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Cat Modelling\Group Reporting\Reports\2026\2026-01 - RDS\Supplementary Information\2. Data Received\Nat Cat\UKEU\"/>
    </mc:Choice>
  </mc:AlternateContent>
  <xr:revisionPtr revIDLastSave="0" documentId="13_ncr:1_{5EE5FB00-3B20-4B48-918C-3DE5F132BC75}" xr6:coauthVersionLast="47" xr6:coauthVersionMax="47" xr10:uidLastSave="{00000000-0000-0000-0000-000000000000}"/>
  <bookViews>
    <workbookView xWindow="0" yWindow="0" windowWidth="25800" windowHeight="21000" tabRatio="773" xr2:uid="{00000000-000D-0000-FFFF-FFFF00000000}"/>
  </bookViews>
  <sheets>
    <sheet name="11 LIC EU CRESTA" sheetId="12" r:id="rId1"/>
    <sheet name="Core data FL" sheetId="2" r:id="rId2"/>
    <sheet name="Core data EQ" sheetId="13" r:id="rId3"/>
    <sheet name="Cat Class Mapping" sheetId="9" r:id="rId4"/>
    <sheet name="Notes" sheetId="3" r:id="rId5"/>
    <sheet name="Fx" sheetId="8" r:id="rId6"/>
  </sheets>
  <externalReferences>
    <externalReference r:id="rId7"/>
    <externalReference r:id="rId8"/>
  </externalReferences>
  <definedNames>
    <definedName name="_xlnm._FilterDatabase" localSheetId="0" hidden="1">'11 LIC EU CRESTA'!$B$6:$D$950</definedName>
    <definedName name="_xlnm._FilterDatabase" localSheetId="2" hidden="1">'Core data EQ'!$A$1:$U$7822</definedName>
    <definedName name="_xlnm._FilterDatabase" localSheetId="1" hidden="1">'Core data FL'!$A$1:$U$8699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8" l="1"/>
  <c r="B21" i="8"/>
  <c r="T7891" i="13"/>
  <c r="U7891" i="13" s="1"/>
  <c r="T7890" i="13"/>
  <c r="U7890" i="13" s="1"/>
  <c r="T7889" i="13"/>
  <c r="U7889" i="13" s="1"/>
  <c r="T7888" i="13"/>
  <c r="U7888" i="13" s="1"/>
  <c r="T7887" i="13"/>
  <c r="U7887" i="13" s="1"/>
  <c r="T7886" i="13"/>
  <c r="U7886" i="13" s="1"/>
  <c r="T7885" i="13"/>
  <c r="U7885" i="13" s="1"/>
  <c r="T7884" i="13"/>
  <c r="U7884" i="13" s="1"/>
  <c r="T7883" i="13"/>
  <c r="U7883" i="13" s="1"/>
  <c r="T7882" i="13"/>
  <c r="U7882" i="13" s="1"/>
  <c r="T7881" i="13"/>
  <c r="U7881" i="13" s="1"/>
  <c r="T7880" i="13"/>
  <c r="U7880" i="13" s="1"/>
  <c r="T7879" i="13"/>
  <c r="U7879" i="13" s="1"/>
  <c r="T7878" i="13"/>
  <c r="U7878" i="13" s="1"/>
  <c r="T7877" i="13"/>
  <c r="U7877" i="13" s="1"/>
  <c r="T7876" i="13"/>
  <c r="U7876" i="13" s="1"/>
  <c r="T7875" i="13"/>
  <c r="U7875" i="13" s="1"/>
  <c r="T7874" i="13"/>
  <c r="U7874" i="13" s="1"/>
  <c r="T7873" i="13"/>
  <c r="U7873" i="13" s="1"/>
  <c r="T7872" i="13"/>
  <c r="U7872" i="13" s="1"/>
  <c r="T7871" i="13"/>
  <c r="U7871" i="13" s="1"/>
  <c r="T7870" i="13"/>
  <c r="U7870" i="13" s="1"/>
  <c r="T7869" i="13"/>
  <c r="U7869" i="13" s="1"/>
  <c r="T7868" i="13"/>
  <c r="U7868" i="13" s="1"/>
  <c r="T7867" i="13"/>
  <c r="U7867" i="13" s="1"/>
  <c r="T7866" i="13"/>
  <c r="U7866" i="13" s="1"/>
  <c r="T7865" i="13"/>
  <c r="U7865" i="13" s="1"/>
  <c r="T7864" i="13"/>
  <c r="U7864" i="13" s="1"/>
  <c r="T7863" i="13"/>
  <c r="U7863" i="13" s="1"/>
  <c r="T7862" i="13"/>
  <c r="U7862" i="13" s="1"/>
  <c r="T7861" i="13"/>
  <c r="U7861" i="13" s="1"/>
  <c r="T7860" i="13"/>
  <c r="U7860" i="13" s="1"/>
  <c r="T7859" i="13"/>
  <c r="U7859" i="13" s="1"/>
  <c r="T7858" i="13"/>
  <c r="U7858" i="13" s="1"/>
  <c r="T7857" i="13"/>
  <c r="U7857" i="13" s="1"/>
  <c r="T7856" i="13"/>
  <c r="U7856" i="13" s="1"/>
  <c r="T7855" i="13"/>
  <c r="U7855" i="13" s="1"/>
  <c r="T7854" i="13"/>
  <c r="U7854" i="13" s="1"/>
  <c r="T7853" i="13"/>
  <c r="U7853" i="13" s="1"/>
  <c r="T7852" i="13"/>
  <c r="U7852" i="13" s="1"/>
  <c r="T7851" i="13"/>
  <c r="U7851" i="13" s="1"/>
  <c r="T7850" i="13"/>
  <c r="U7850" i="13" s="1"/>
  <c r="T7849" i="13"/>
  <c r="U7849" i="13" s="1"/>
  <c r="T7848" i="13"/>
  <c r="U7848" i="13" s="1"/>
  <c r="T7847" i="13"/>
  <c r="U7847" i="13" s="1"/>
  <c r="T7846" i="13"/>
  <c r="U7846" i="13" s="1"/>
  <c r="T7845" i="13"/>
  <c r="U7845" i="13" s="1"/>
  <c r="T7844" i="13"/>
  <c r="U7844" i="13" s="1"/>
  <c r="T7843" i="13"/>
  <c r="U7843" i="13" s="1"/>
  <c r="T7842" i="13"/>
  <c r="U7842" i="13" s="1"/>
  <c r="T7841" i="13"/>
  <c r="U7841" i="13" s="1"/>
  <c r="T7840" i="13"/>
  <c r="U7840" i="13" s="1"/>
  <c r="T7839" i="13"/>
  <c r="U7839" i="13" s="1"/>
  <c r="T7838" i="13"/>
  <c r="U7838" i="13" s="1"/>
  <c r="T7837" i="13"/>
  <c r="U7837" i="13" s="1"/>
  <c r="T7836" i="13"/>
  <c r="U7836" i="13" s="1"/>
  <c r="T7835" i="13"/>
  <c r="U7835" i="13" s="1"/>
  <c r="T7834" i="13"/>
  <c r="U7834" i="13" s="1"/>
  <c r="T7833" i="13"/>
  <c r="U7833" i="13" s="1"/>
  <c r="T7832" i="13"/>
  <c r="U7832" i="13" s="1"/>
  <c r="T7831" i="13"/>
  <c r="U7831" i="13" s="1"/>
  <c r="T7830" i="13"/>
  <c r="U7830" i="13" s="1"/>
  <c r="T7829" i="13"/>
  <c r="U7829" i="13" s="1"/>
  <c r="T7828" i="13"/>
  <c r="U7828" i="13" s="1"/>
  <c r="T7827" i="13"/>
  <c r="U7827" i="13" s="1"/>
  <c r="T7826" i="13"/>
  <c r="U7826" i="13" s="1"/>
  <c r="T7825" i="13"/>
  <c r="U7825" i="13" s="1"/>
  <c r="T7824" i="13"/>
  <c r="U7824" i="13" s="1"/>
  <c r="T7823" i="13"/>
  <c r="U7823" i="13" s="1"/>
  <c r="T8699" i="2"/>
  <c r="U8699" i="2" s="1"/>
  <c r="T8698" i="2"/>
  <c r="U8698" i="2" s="1"/>
  <c r="T8697" i="2"/>
  <c r="U8697" i="2" s="1"/>
  <c r="T8696" i="2"/>
  <c r="U8696" i="2" s="1"/>
  <c r="T8695" i="2"/>
  <c r="U8695" i="2" s="1"/>
  <c r="T8694" i="2"/>
  <c r="U8694" i="2" s="1"/>
  <c r="T8693" i="2"/>
  <c r="U8693" i="2" s="1"/>
  <c r="T8692" i="2"/>
  <c r="U8692" i="2" s="1"/>
  <c r="T8691" i="2"/>
  <c r="U8691" i="2" s="1"/>
  <c r="T8690" i="2"/>
  <c r="U8690" i="2" s="1"/>
  <c r="T8689" i="2"/>
  <c r="U8689" i="2" s="1"/>
  <c r="T8688" i="2"/>
  <c r="U8688" i="2" s="1"/>
  <c r="T8687" i="2"/>
  <c r="U8687" i="2" s="1"/>
  <c r="T8686" i="2"/>
  <c r="U8686" i="2" s="1"/>
  <c r="T8685" i="2"/>
  <c r="U8685" i="2" s="1"/>
  <c r="T8684" i="2"/>
  <c r="U8684" i="2" s="1"/>
  <c r="T8683" i="2"/>
  <c r="U8683" i="2" s="1"/>
  <c r="T8682" i="2"/>
  <c r="U8682" i="2" s="1"/>
  <c r="T8681" i="2"/>
  <c r="U8681" i="2" s="1"/>
  <c r="T8680" i="2"/>
  <c r="U8680" i="2" s="1"/>
  <c r="T8679" i="2"/>
  <c r="U8679" i="2" s="1"/>
  <c r="T8678" i="2"/>
  <c r="U8678" i="2" s="1"/>
  <c r="T8677" i="2"/>
  <c r="U8677" i="2" s="1"/>
  <c r="T8676" i="2"/>
  <c r="U8676" i="2" s="1"/>
  <c r="T8675" i="2"/>
  <c r="U8675" i="2" s="1"/>
  <c r="T8674" i="2"/>
  <c r="U8674" i="2" s="1"/>
  <c r="T8673" i="2"/>
  <c r="U8673" i="2" s="1"/>
  <c r="T8672" i="2"/>
  <c r="U8672" i="2" s="1"/>
  <c r="T8671" i="2"/>
  <c r="U8671" i="2" s="1"/>
  <c r="T8670" i="2"/>
  <c r="U8670" i="2" s="1"/>
  <c r="T8669" i="2"/>
  <c r="U8669" i="2" s="1"/>
  <c r="T8668" i="2"/>
  <c r="U8668" i="2" s="1"/>
  <c r="T8667" i="2"/>
  <c r="U8667" i="2" s="1"/>
  <c r="T8666" i="2"/>
  <c r="U8666" i="2" s="1"/>
  <c r="T8665" i="2"/>
  <c r="U8665" i="2" s="1"/>
  <c r="T8664" i="2"/>
  <c r="U8664" i="2" s="1"/>
  <c r="T8663" i="2"/>
  <c r="U8663" i="2" s="1"/>
  <c r="T8662" i="2"/>
  <c r="U8662" i="2" s="1"/>
  <c r="T8661" i="2"/>
  <c r="U8661" i="2" s="1"/>
  <c r="T8660" i="2"/>
  <c r="U8660" i="2" s="1"/>
  <c r="T8659" i="2"/>
  <c r="U8659" i="2" s="1"/>
  <c r="T8658" i="2"/>
  <c r="U8658" i="2" s="1"/>
  <c r="T8657" i="2"/>
  <c r="U8657" i="2" s="1"/>
  <c r="T8656" i="2"/>
  <c r="U8656" i="2" s="1"/>
  <c r="T8655" i="2"/>
  <c r="U8655" i="2" s="1"/>
  <c r="T8654" i="2"/>
  <c r="U8654" i="2" s="1"/>
  <c r="T8653" i="2"/>
  <c r="U8653" i="2" s="1"/>
  <c r="T8652" i="2"/>
  <c r="U8652" i="2" s="1"/>
  <c r="T8651" i="2"/>
  <c r="U8651" i="2" s="1"/>
  <c r="T8650" i="2"/>
  <c r="U8650" i="2" s="1"/>
  <c r="T8649" i="2"/>
  <c r="U8649" i="2" s="1"/>
  <c r="T8648" i="2"/>
  <c r="U8648" i="2" s="1"/>
  <c r="T8647" i="2"/>
  <c r="U8647" i="2" s="1"/>
  <c r="T8646" i="2"/>
  <c r="U8646" i="2" s="1"/>
  <c r="T8645" i="2"/>
  <c r="U8645" i="2" s="1"/>
  <c r="T8644" i="2"/>
  <c r="U8644" i="2" s="1"/>
  <c r="T8643" i="2"/>
  <c r="U8643" i="2" s="1"/>
  <c r="T8642" i="2"/>
  <c r="U8642" i="2" s="1"/>
  <c r="T8641" i="2"/>
  <c r="U8641" i="2" s="1"/>
  <c r="T8640" i="2"/>
  <c r="U8640" i="2" s="1"/>
  <c r="T8639" i="2"/>
  <c r="U8639" i="2" s="1"/>
  <c r="T8638" i="2"/>
  <c r="U8638" i="2" s="1"/>
  <c r="T8637" i="2"/>
  <c r="U8637" i="2" s="1"/>
  <c r="T8636" i="2"/>
  <c r="U8636" i="2" s="1"/>
  <c r="T8635" i="2"/>
  <c r="U8635" i="2" s="1"/>
  <c r="T8634" i="2"/>
  <c r="U8634" i="2" s="1"/>
  <c r="T8633" i="2"/>
  <c r="U8633" i="2" s="1"/>
  <c r="T8632" i="2"/>
  <c r="U8632" i="2" s="1"/>
  <c r="T8631" i="2"/>
  <c r="U8631" i="2" s="1"/>
  <c r="T8630" i="2"/>
  <c r="U8630" i="2" s="1"/>
  <c r="T8629" i="2"/>
  <c r="U8629" i="2" s="1"/>
  <c r="T8628" i="2"/>
  <c r="U8628" i="2" s="1"/>
  <c r="T8627" i="2"/>
  <c r="U8627" i="2" s="1"/>
  <c r="T8626" i="2"/>
  <c r="U8626" i="2" s="1"/>
  <c r="T8625" i="2"/>
  <c r="U8625" i="2" s="1"/>
  <c r="T8624" i="2"/>
  <c r="U8624" i="2" s="1"/>
  <c r="T8623" i="2"/>
  <c r="U8623" i="2" s="1"/>
  <c r="T8622" i="2"/>
  <c r="U8622" i="2" s="1"/>
  <c r="T8621" i="2"/>
  <c r="U8621" i="2" s="1"/>
  <c r="T8620" i="2"/>
  <c r="U8620" i="2" s="1"/>
  <c r="T8619" i="2"/>
  <c r="U8619" i="2" s="1"/>
  <c r="T8618" i="2"/>
  <c r="U8618" i="2" s="1"/>
  <c r="T8617" i="2"/>
  <c r="U8617" i="2" s="1"/>
  <c r="T8616" i="2"/>
  <c r="U8616" i="2" s="1"/>
  <c r="T8615" i="2"/>
  <c r="U8615" i="2" s="1"/>
  <c r="T8614" i="2"/>
  <c r="U8614" i="2" s="1"/>
  <c r="T8613" i="2"/>
  <c r="U8613" i="2" s="1"/>
  <c r="T8612" i="2"/>
  <c r="U8612" i="2" s="1"/>
  <c r="T8611" i="2"/>
  <c r="U8611" i="2" s="1"/>
  <c r="T8610" i="2"/>
  <c r="U8610" i="2" s="1"/>
  <c r="T8609" i="2"/>
  <c r="U8609" i="2" s="1"/>
  <c r="T8608" i="2"/>
  <c r="U8608" i="2" s="1"/>
  <c r="T8607" i="2"/>
  <c r="U8607" i="2" s="1"/>
  <c r="T8606" i="2"/>
  <c r="U8606" i="2" s="1"/>
  <c r="T8605" i="2"/>
  <c r="U8605" i="2" s="1"/>
  <c r="T8604" i="2"/>
  <c r="U8604" i="2" s="1"/>
  <c r="T8603" i="2"/>
  <c r="U8603" i="2" s="1"/>
  <c r="T8602" i="2"/>
  <c r="U8602" i="2" s="1"/>
  <c r="T8601" i="2"/>
  <c r="U8601" i="2" s="1"/>
  <c r="T8600" i="2"/>
  <c r="U8600" i="2" s="1"/>
  <c r="T8599" i="2"/>
  <c r="U8599" i="2" s="1"/>
  <c r="T8598" i="2"/>
  <c r="U8598" i="2" s="1"/>
  <c r="T8597" i="2"/>
  <c r="U8597" i="2" s="1"/>
  <c r="T8596" i="2"/>
  <c r="U8596" i="2" s="1"/>
  <c r="T8595" i="2"/>
  <c r="U8595" i="2" s="1"/>
  <c r="T8594" i="2"/>
  <c r="U8594" i="2" s="1"/>
  <c r="T8593" i="2"/>
  <c r="U8593" i="2" s="1"/>
  <c r="T8592" i="2"/>
  <c r="U8592" i="2" s="1"/>
  <c r="T8591" i="2"/>
  <c r="U8591" i="2" s="1"/>
  <c r="T8590" i="2"/>
  <c r="U8590" i="2" s="1"/>
  <c r="T8589" i="2"/>
  <c r="U8589" i="2" s="1"/>
  <c r="T8588" i="2"/>
  <c r="U8588" i="2" s="1"/>
  <c r="T8587" i="2"/>
  <c r="U8587" i="2" s="1"/>
  <c r="T8586" i="2"/>
  <c r="U8586" i="2" s="1"/>
  <c r="T8585" i="2"/>
  <c r="U8585" i="2" s="1"/>
  <c r="T8584" i="2"/>
  <c r="U8584" i="2" s="1"/>
  <c r="T8583" i="2"/>
  <c r="U8583" i="2" s="1"/>
  <c r="T8582" i="2"/>
  <c r="U8582" i="2" s="1"/>
  <c r="T8581" i="2"/>
  <c r="U8581" i="2" s="1"/>
  <c r="T8580" i="2"/>
  <c r="U8580" i="2" s="1"/>
  <c r="T8579" i="2"/>
  <c r="U8579" i="2" s="1"/>
  <c r="T8578" i="2"/>
  <c r="U8578" i="2" s="1"/>
  <c r="T8577" i="2"/>
  <c r="U8577" i="2" s="1"/>
  <c r="T8576" i="2"/>
  <c r="U8576" i="2" s="1"/>
  <c r="T8575" i="2"/>
  <c r="U8575" i="2" s="1"/>
  <c r="T8574" i="2"/>
  <c r="U8574" i="2" s="1"/>
  <c r="T8573" i="2"/>
  <c r="U8573" i="2" s="1"/>
  <c r="T8572" i="2"/>
  <c r="U8572" i="2" s="1"/>
  <c r="T8571" i="2"/>
  <c r="U8571" i="2" s="1"/>
  <c r="T8570" i="2"/>
  <c r="U8570" i="2" s="1"/>
  <c r="T8569" i="2"/>
  <c r="U8569" i="2" s="1"/>
  <c r="T8568" i="2"/>
  <c r="U8568" i="2" s="1"/>
  <c r="T8567" i="2"/>
  <c r="U8567" i="2" s="1"/>
  <c r="T8566" i="2"/>
  <c r="U8566" i="2" s="1"/>
  <c r="T8565" i="2"/>
  <c r="U8565" i="2" s="1"/>
  <c r="T8564" i="2"/>
  <c r="U8564" i="2" s="1"/>
  <c r="T8563" i="2"/>
  <c r="U8563" i="2" s="1"/>
  <c r="T8562" i="2"/>
  <c r="U8562" i="2" s="1"/>
  <c r="T8561" i="2"/>
  <c r="U8561" i="2" s="1"/>
  <c r="T8560" i="2"/>
  <c r="U8560" i="2" s="1"/>
  <c r="T8559" i="2"/>
  <c r="U8559" i="2" s="1"/>
  <c r="T8558" i="2"/>
  <c r="U8558" i="2" s="1"/>
  <c r="T8557" i="2"/>
  <c r="U8557" i="2" s="1"/>
  <c r="T8556" i="2"/>
  <c r="U8556" i="2" s="1"/>
  <c r="T8555" i="2"/>
  <c r="U8555" i="2" s="1"/>
  <c r="T8554" i="2"/>
  <c r="U8554" i="2" s="1"/>
  <c r="T8553" i="2"/>
  <c r="U8553" i="2" s="1"/>
  <c r="T8552" i="2"/>
  <c r="U8552" i="2" s="1"/>
  <c r="T8551" i="2"/>
  <c r="U8551" i="2" s="1"/>
  <c r="T8550" i="2"/>
  <c r="U8550" i="2" s="1"/>
  <c r="T8549" i="2"/>
  <c r="U8549" i="2" s="1"/>
  <c r="T8548" i="2"/>
  <c r="U8548" i="2" s="1"/>
  <c r="T8547" i="2"/>
  <c r="U8547" i="2" s="1"/>
  <c r="T8546" i="2"/>
  <c r="U8546" i="2" s="1"/>
  <c r="T8545" i="2"/>
  <c r="U8545" i="2" s="1"/>
  <c r="T8544" i="2"/>
  <c r="U8544" i="2" s="1"/>
  <c r="T8543" i="2"/>
  <c r="U8543" i="2" s="1"/>
  <c r="T8542" i="2"/>
  <c r="U8542" i="2" s="1"/>
  <c r="T8541" i="2"/>
  <c r="U8541" i="2" s="1"/>
  <c r="T8540" i="2"/>
  <c r="U8540" i="2" s="1"/>
  <c r="T8539" i="2"/>
  <c r="U8539" i="2" s="1"/>
  <c r="T8538" i="2"/>
  <c r="U8538" i="2" s="1"/>
  <c r="T8537" i="2"/>
  <c r="U8537" i="2" s="1"/>
  <c r="T8536" i="2"/>
  <c r="U8536" i="2" s="1"/>
  <c r="T8535" i="2"/>
  <c r="U8535" i="2" s="1"/>
  <c r="T8534" i="2"/>
  <c r="U8534" i="2" s="1"/>
  <c r="T8533" i="2"/>
  <c r="U8533" i="2" s="1"/>
  <c r="T8532" i="2"/>
  <c r="U8532" i="2" s="1"/>
  <c r="T8531" i="2"/>
  <c r="U8531" i="2" s="1"/>
  <c r="T8530" i="2"/>
  <c r="U8530" i="2" s="1"/>
  <c r="T8529" i="2"/>
  <c r="U8529" i="2" s="1"/>
  <c r="T8528" i="2"/>
  <c r="U8528" i="2" s="1"/>
  <c r="T8527" i="2"/>
  <c r="U8527" i="2" s="1"/>
  <c r="T8526" i="2"/>
  <c r="U8526" i="2" s="1"/>
  <c r="T8525" i="2"/>
  <c r="U8525" i="2" s="1"/>
  <c r="T8524" i="2"/>
  <c r="U8524" i="2" s="1"/>
  <c r="T8523" i="2"/>
  <c r="U8523" i="2" s="1"/>
  <c r="T8522" i="2"/>
  <c r="U8522" i="2" s="1"/>
  <c r="T8521" i="2"/>
  <c r="U8521" i="2" s="1"/>
  <c r="T8520" i="2"/>
  <c r="U8520" i="2" s="1"/>
  <c r="T8519" i="2"/>
  <c r="U8519" i="2" s="1"/>
  <c r="T8518" i="2"/>
  <c r="U8518" i="2" s="1"/>
  <c r="T8517" i="2"/>
  <c r="U8517" i="2" s="1"/>
  <c r="T8516" i="2"/>
  <c r="U8516" i="2" s="1"/>
  <c r="T8515" i="2"/>
  <c r="U8515" i="2" s="1"/>
  <c r="T8514" i="2"/>
  <c r="U8514" i="2" s="1"/>
  <c r="T8513" i="2"/>
  <c r="U8513" i="2" s="1"/>
  <c r="T8512" i="2"/>
  <c r="U8512" i="2" s="1"/>
  <c r="T8511" i="2"/>
  <c r="U8511" i="2" s="1"/>
  <c r="T8510" i="2"/>
  <c r="U8510" i="2" s="1"/>
  <c r="T8509" i="2"/>
  <c r="U8509" i="2" s="1"/>
  <c r="T8508" i="2"/>
  <c r="U8508" i="2" s="1"/>
  <c r="T8507" i="2"/>
  <c r="U8507" i="2" s="1"/>
  <c r="T8506" i="2"/>
  <c r="U8506" i="2" s="1"/>
  <c r="T8505" i="2"/>
  <c r="U8505" i="2" s="1"/>
  <c r="T8504" i="2"/>
  <c r="U8504" i="2" s="1"/>
  <c r="T8503" i="2"/>
  <c r="U8503" i="2" s="1"/>
  <c r="T8502" i="2"/>
  <c r="U8502" i="2" s="1"/>
  <c r="T8501" i="2"/>
  <c r="U8501" i="2" s="1"/>
  <c r="T8500" i="2"/>
  <c r="U8500" i="2" s="1"/>
  <c r="T8499" i="2"/>
  <c r="U8499" i="2" s="1"/>
  <c r="T8498" i="2"/>
  <c r="U8498" i="2" s="1"/>
  <c r="T8497" i="2"/>
  <c r="U8497" i="2" s="1"/>
  <c r="T8496" i="2"/>
  <c r="U8496" i="2" s="1"/>
  <c r="T8495" i="2"/>
  <c r="U8495" i="2" s="1"/>
  <c r="T8494" i="2"/>
  <c r="U8494" i="2" s="1"/>
  <c r="T8493" i="2"/>
  <c r="U8493" i="2" s="1"/>
  <c r="T8492" i="2"/>
  <c r="U8492" i="2" s="1"/>
  <c r="T8491" i="2"/>
  <c r="U8491" i="2" s="1"/>
  <c r="T8490" i="2"/>
  <c r="U8490" i="2" s="1"/>
  <c r="T8489" i="2"/>
  <c r="U8489" i="2" s="1"/>
  <c r="T8488" i="2"/>
  <c r="U8488" i="2" s="1"/>
  <c r="T8487" i="2"/>
  <c r="U8487" i="2" s="1"/>
  <c r="T8486" i="2"/>
  <c r="U8486" i="2" s="1"/>
  <c r="T8485" i="2"/>
  <c r="U8485" i="2" s="1"/>
  <c r="T8484" i="2"/>
  <c r="U8484" i="2" s="1"/>
  <c r="T8483" i="2"/>
  <c r="U8483" i="2" s="1"/>
  <c r="T8482" i="2"/>
  <c r="U8482" i="2" s="1"/>
  <c r="T8481" i="2"/>
  <c r="U8481" i="2" s="1"/>
  <c r="T8480" i="2"/>
  <c r="U8480" i="2" s="1"/>
  <c r="T8479" i="2"/>
  <c r="U8479" i="2" s="1"/>
  <c r="T8478" i="2"/>
  <c r="U8478" i="2" s="1"/>
  <c r="T8477" i="2"/>
  <c r="U8477" i="2" s="1"/>
  <c r="T8476" i="2"/>
  <c r="U8476" i="2" s="1"/>
  <c r="T8475" i="2"/>
  <c r="U8475" i="2" s="1"/>
  <c r="T8474" i="2"/>
  <c r="U8474" i="2" s="1"/>
  <c r="T8473" i="2"/>
  <c r="U8473" i="2" s="1"/>
  <c r="T8472" i="2"/>
  <c r="U8472" i="2" s="1"/>
  <c r="T8471" i="2"/>
  <c r="U8471" i="2" s="1"/>
  <c r="T8470" i="2"/>
  <c r="U8470" i="2" s="1"/>
  <c r="T8469" i="2"/>
  <c r="U8469" i="2" s="1"/>
  <c r="T8468" i="2"/>
  <c r="U8468" i="2" s="1"/>
  <c r="T8467" i="2"/>
  <c r="U8467" i="2" s="1"/>
  <c r="T8466" i="2"/>
  <c r="U8466" i="2" s="1"/>
  <c r="T8465" i="2"/>
  <c r="U8465" i="2" s="1"/>
  <c r="T8464" i="2"/>
  <c r="U8464" i="2" s="1"/>
  <c r="T8463" i="2"/>
  <c r="U8463" i="2" s="1"/>
  <c r="T8462" i="2"/>
  <c r="U8462" i="2" s="1"/>
  <c r="T8461" i="2"/>
  <c r="U8461" i="2" s="1"/>
  <c r="T8460" i="2"/>
  <c r="U8460" i="2" s="1"/>
  <c r="T8459" i="2"/>
  <c r="U8459" i="2" s="1"/>
  <c r="T8458" i="2"/>
  <c r="U8458" i="2" s="1"/>
  <c r="T8457" i="2"/>
  <c r="U8457" i="2" s="1"/>
  <c r="T8456" i="2"/>
  <c r="U8456" i="2" s="1"/>
  <c r="T8455" i="2"/>
  <c r="U8455" i="2" s="1"/>
  <c r="T8454" i="2"/>
  <c r="U8454" i="2" s="1"/>
  <c r="T8453" i="2"/>
  <c r="U8453" i="2" s="1"/>
  <c r="T8452" i="2"/>
  <c r="U8452" i="2" s="1"/>
  <c r="T8451" i="2"/>
  <c r="U8451" i="2" s="1"/>
  <c r="T8450" i="2"/>
  <c r="U8450" i="2" s="1"/>
  <c r="T8449" i="2"/>
  <c r="U8449" i="2" s="1"/>
  <c r="T8448" i="2"/>
  <c r="U8448" i="2" s="1"/>
  <c r="T8447" i="2"/>
  <c r="U8447" i="2" s="1"/>
  <c r="T8446" i="2"/>
  <c r="U8446" i="2" s="1"/>
  <c r="T8445" i="2"/>
  <c r="U8445" i="2" s="1"/>
  <c r="T8444" i="2"/>
  <c r="U8444" i="2" s="1"/>
  <c r="T8443" i="2"/>
  <c r="U8443" i="2" s="1"/>
  <c r="T8442" i="2"/>
  <c r="U8442" i="2" s="1"/>
  <c r="T8441" i="2"/>
  <c r="U8441" i="2" s="1"/>
  <c r="T8440" i="2"/>
  <c r="U8440" i="2" s="1"/>
  <c r="T8439" i="2"/>
  <c r="U8439" i="2" s="1"/>
  <c r="T8438" i="2"/>
  <c r="U8438" i="2" s="1"/>
  <c r="T8437" i="2"/>
  <c r="U8437" i="2" s="1"/>
  <c r="T8436" i="2"/>
  <c r="U8436" i="2" s="1"/>
  <c r="T8435" i="2"/>
  <c r="U8435" i="2" s="1"/>
  <c r="T8434" i="2"/>
  <c r="U8434" i="2" s="1"/>
  <c r="T8433" i="2"/>
  <c r="U8433" i="2" s="1"/>
  <c r="T8432" i="2"/>
  <c r="U8432" i="2" s="1"/>
  <c r="T8431" i="2"/>
  <c r="U8431" i="2" s="1"/>
  <c r="T8430" i="2"/>
  <c r="U8430" i="2" s="1"/>
  <c r="T8429" i="2"/>
  <c r="U8429" i="2" s="1"/>
  <c r="T8428" i="2"/>
  <c r="U8428" i="2" s="1"/>
  <c r="T8427" i="2"/>
  <c r="U8427" i="2" s="1"/>
  <c r="T8426" i="2"/>
  <c r="U8426" i="2" s="1"/>
  <c r="T8425" i="2"/>
  <c r="U8425" i="2" s="1"/>
  <c r="T8424" i="2"/>
  <c r="U8424" i="2" s="1"/>
  <c r="T8423" i="2"/>
  <c r="U8423" i="2" s="1"/>
  <c r="T8422" i="2"/>
  <c r="U8422" i="2" s="1"/>
  <c r="T8421" i="2"/>
  <c r="U8421" i="2" s="1"/>
  <c r="T8420" i="2"/>
  <c r="U8420" i="2" s="1"/>
  <c r="T8419" i="2"/>
  <c r="U8419" i="2" s="1"/>
  <c r="T8418" i="2"/>
  <c r="U8418" i="2" s="1"/>
  <c r="T8417" i="2"/>
  <c r="U8417" i="2" s="1"/>
  <c r="T8416" i="2"/>
  <c r="U8416" i="2" s="1"/>
  <c r="T8415" i="2"/>
  <c r="U8415" i="2" s="1"/>
  <c r="T8414" i="2"/>
  <c r="U8414" i="2" s="1"/>
  <c r="T8413" i="2"/>
  <c r="U8413" i="2" s="1"/>
  <c r="T8412" i="2"/>
  <c r="U8412" i="2" s="1"/>
  <c r="T8411" i="2"/>
  <c r="U8411" i="2" s="1"/>
  <c r="T8410" i="2"/>
  <c r="U8410" i="2" s="1"/>
  <c r="T8409" i="2"/>
  <c r="U8409" i="2" s="1"/>
  <c r="T8408" i="2"/>
  <c r="U8408" i="2" s="1"/>
  <c r="T8407" i="2"/>
  <c r="U8407" i="2" s="1"/>
  <c r="T8406" i="2"/>
  <c r="U8406" i="2" s="1"/>
  <c r="T8405" i="2"/>
  <c r="U8405" i="2" s="1"/>
  <c r="T8404" i="2"/>
  <c r="U8404" i="2" s="1"/>
  <c r="T8403" i="2"/>
  <c r="U8403" i="2" s="1"/>
  <c r="T8402" i="2"/>
  <c r="U8402" i="2" s="1"/>
  <c r="T8401" i="2"/>
  <c r="U8401" i="2" s="1"/>
  <c r="T8400" i="2"/>
  <c r="U8400" i="2" s="1"/>
  <c r="T8399" i="2"/>
  <c r="U8399" i="2" s="1"/>
  <c r="T8398" i="2"/>
  <c r="U8398" i="2" s="1"/>
  <c r="T8397" i="2"/>
  <c r="U8397" i="2" s="1"/>
  <c r="T8396" i="2"/>
  <c r="U8396" i="2" s="1"/>
  <c r="T8395" i="2"/>
  <c r="U8395" i="2" s="1"/>
  <c r="T8394" i="2"/>
  <c r="U8394" i="2" s="1"/>
  <c r="T8393" i="2"/>
  <c r="U8393" i="2" s="1"/>
  <c r="T8392" i="2"/>
  <c r="U8392" i="2" s="1"/>
  <c r="T8391" i="2"/>
  <c r="U8391" i="2" s="1"/>
  <c r="T8390" i="2"/>
  <c r="U8390" i="2" s="1"/>
  <c r="T8389" i="2"/>
  <c r="U8389" i="2" s="1"/>
  <c r="T8388" i="2"/>
  <c r="U8388" i="2" s="1"/>
  <c r="T8387" i="2"/>
  <c r="U8387" i="2" s="1"/>
  <c r="T8386" i="2"/>
  <c r="U8386" i="2" s="1"/>
  <c r="T8385" i="2"/>
  <c r="U8385" i="2" s="1"/>
  <c r="T8384" i="2"/>
  <c r="U8384" i="2" s="1"/>
  <c r="T8383" i="2"/>
  <c r="U8383" i="2" s="1"/>
  <c r="T8382" i="2"/>
  <c r="U8382" i="2" s="1"/>
  <c r="T8381" i="2"/>
  <c r="U8381" i="2" s="1"/>
  <c r="T8380" i="2"/>
  <c r="U8380" i="2" s="1"/>
  <c r="T8379" i="2"/>
  <c r="U8379" i="2" s="1"/>
  <c r="T8378" i="2"/>
  <c r="U8378" i="2" s="1"/>
  <c r="T8377" i="2"/>
  <c r="U8377" i="2" s="1"/>
  <c r="T8376" i="2"/>
  <c r="U8376" i="2" s="1"/>
  <c r="T8375" i="2"/>
  <c r="U8375" i="2" s="1"/>
  <c r="T8374" i="2"/>
  <c r="U8374" i="2" s="1"/>
  <c r="T8373" i="2"/>
  <c r="U8373" i="2" s="1"/>
  <c r="T8372" i="2"/>
  <c r="U8372" i="2" s="1"/>
  <c r="T8371" i="2"/>
  <c r="U8371" i="2" s="1"/>
  <c r="T8370" i="2"/>
  <c r="U8370" i="2" s="1"/>
  <c r="T8369" i="2"/>
  <c r="U8369" i="2" s="1"/>
  <c r="T8368" i="2"/>
  <c r="U8368" i="2" s="1"/>
  <c r="T8367" i="2"/>
  <c r="U8367" i="2" s="1"/>
  <c r="T8366" i="2"/>
  <c r="U8366" i="2" s="1"/>
  <c r="T8365" i="2"/>
  <c r="U8365" i="2" s="1"/>
  <c r="T8364" i="2"/>
  <c r="U8364" i="2" s="1"/>
  <c r="T8363" i="2"/>
  <c r="U8363" i="2" s="1"/>
  <c r="T8362" i="2"/>
  <c r="U8362" i="2" s="1"/>
  <c r="T8361" i="2"/>
  <c r="U8361" i="2" s="1"/>
  <c r="T8360" i="2"/>
  <c r="U8360" i="2" s="1"/>
  <c r="T8359" i="2"/>
  <c r="U8359" i="2" s="1"/>
  <c r="T8358" i="2"/>
  <c r="U8358" i="2" s="1"/>
  <c r="T8357" i="2"/>
  <c r="U8357" i="2" s="1"/>
  <c r="T8356" i="2"/>
  <c r="U8356" i="2" s="1"/>
  <c r="T8355" i="2"/>
  <c r="U8355" i="2" s="1"/>
  <c r="T8354" i="2"/>
  <c r="U8354" i="2" s="1"/>
  <c r="T8353" i="2"/>
  <c r="U8353" i="2" s="1"/>
  <c r="T8352" i="2"/>
  <c r="U8352" i="2" s="1"/>
  <c r="T8351" i="2"/>
  <c r="U8351" i="2" s="1"/>
  <c r="T8350" i="2"/>
  <c r="U8350" i="2" s="1"/>
  <c r="T8349" i="2"/>
  <c r="U8349" i="2" s="1"/>
  <c r="T8348" i="2"/>
  <c r="U8348" i="2" s="1"/>
  <c r="T8347" i="2"/>
  <c r="U8347" i="2" s="1"/>
  <c r="T8346" i="2"/>
  <c r="U8346" i="2" s="1"/>
  <c r="T8345" i="2"/>
  <c r="U8345" i="2" s="1"/>
  <c r="T8344" i="2"/>
  <c r="U8344" i="2" s="1"/>
  <c r="T8343" i="2"/>
  <c r="U8343" i="2" s="1"/>
  <c r="T8342" i="2"/>
  <c r="U8342" i="2" s="1"/>
  <c r="T8341" i="2"/>
  <c r="U8341" i="2" s="1"/>
  <c r="T8340" i="2"/>
  <c r="U8340" i="2" s="1"/>
  <c r="T8339" i="2"/>
  <c r="U8339" i="2" s="1"/>
  <c r="T8338" i="2"/>
  <c r="U8338" i="2" s="1"/>
  <c r="T8337" i="2"/>
  <c r="U8337" i="2" s="1"/>
  <c r="T8336" i="2"/>
  <c r="U8336" i="2" s="1"/>
  <c r="T8335" i="2"/>
  <c r="U8335" i="2" s="1"/>
  <c r="T8334" i="2"/>
  <c r="U8334" i="2" s="1"/>
  <c r="T8333" i="2"/>
  <c r="U8333" i="2" s="1"/>
  <c r="T8332" i="2"/>
  <c r="U8332" i="2" s="1"/>
  <c r="T8331" i="2"/>
  <c r="U8331" i="2" s="1"/>
  <c r="T8330" i="2"/>
  <c r="U8330" i="2" s="1"/>
  <c r="T8329" i="2"/>
  <c r="U8329" i="2" s="1"/>
  <c r="T8328" i="2"/>
  <c r="U8328" i="2" s="1"/>
  <c r="T8327" i="2"/>
  <c r="U8327" i="2" s="1"/>
  <c r="T8326" i="2"/>
  <c r="U8326" i="2" s="1"/>
  <c r="T8325" i="2"/>
  <c r="U8325" i="2" s="1"/>
  <c r="T8324" i="2"/>
  <c r="U8324" i="2" s="1"/>
  <c r="T8323" i="2"/>
  <c r="U8323" i="2" s="1"/>
  <c r="T8322" i="2"/>
  <c r="U8322" i="2" s="1"/>
  <c r="T8321" i="2"/>
  <c r="U8321" i="2" s="1"/>
  <c r="T8320" i="2"/>
  <c r="U8320" i="2" s="1"/>
  <c r="T8319" i="2"/>
  <c r="U8319" i="2" s="1"/>
  <c r="T8318" i="2"/>
  <c r="U8318" i="2" s="1"/>
  <c r="T8317" i="2"/>
  <c r="U8317" i="2" s="1"/>
  <c r="T8316" i="2"/>
  <c r="U8316" i="2" s="1"/>
  <c r="T8315" i="2"/>
  <c r="U8315" i="2" s="1"/>
  <c r="T8314" i="2"/>
  <c r="U8314" i="2" s="1"/>
  <c r="T8313" i="2"/>
  <c r="U8313" i="2" s="1"/>
  <c r="T8312" i="2"/>
  <c r="U8312" i="2" s="1"/>
  <c r="T8311" i="2"/>
  <c r="U8311" i="2" s="1"/>
  <c r="T8310" i="2"/>
  <c r="U8310" i="2" s="1"/>
  <c r="T8309" i="2"/>
  <c r="U8309" i="2" s="1"/>
  <c r="T8308" i="2"/>
  <c r="U8308" i="2" s="1"/>
  <c r="T8307" i="2"/>
  <c r="U8307" i="2" s="1"/>
  <c r="T8306" i="2"/>
  <c r="U8306" i="2" s="1"/>
  <c r="T8305" i="2"/>
  <c r="U8305" i="2" s="1"/>
  <c r="T8304" i="2"/>
  <c r="U8304" i="2" s="1"/>
  <c r="T8303" i="2"/>
  <c r="U8303" i="2" s="1"/>
  <c r="T8302" i="2"/>
  <c r="U8302" i="2" s="1"/>
  <c r="T8301" i="2"/>
  <c r="U8301" i="2" s="1"/>
  <c r="T8300" i="2"/>
  <c r="U8300" i="2" s="1"/>
  <c r="T8299" i="2"/>
  <c r="U8299" i="2" s="1"/>
  <c r="T8298" i="2"/>
  <c r="U8298" i="2" s="1"/>
  <c r="T8297" i="2"/>
  <c r="U8297" i="2" s="1"/>
  <c r="T8296" i="2"/>
  <c r="U8296" i="2" s="1"/>
  <c r="T8295" i="2"/>
  <c r="U8295" i="2" s="1"/>
  <c r="T8294" i="2"/>
  <c r="U8294" i="2" s="1"/>
  <c r="T8293" i="2"/>
  <c r="U8293" i="2" s="1"/>
  <c r="T8292" i="2"/>
  <c r="U8292" i="2" s="1"/>
  <c r="T8291" i="2"/>
  <c r="U8291" i="2" s="1"/>
  <c r="T8290" i="2"/>
  <c r="U8290" i="2" s="1"/>
  <c r="T8289" i="2"/>
  <c r="U8289" i="2" s="1"/>
  <c r="T8288" i="2"/>
  <c r="U8288" i="2" s="1"/>
  <c r="T8287" i="2"/>
  <c r="U8287" i="2" s="1"/>
  <c r="T8286" i="2"/>
  <c r="U8286" i="2" s="1"/>
  <c r="T8285" i="2"/>
  <c r="U8285" i="2" s="1"/>
  <c r="T8284" i="2"/>
  <c r="U8284" i="2" s="1"/>
  <c r="T8283" i="2"/>
  <c r="U8283" i="2" s="1"/>
  <c r="T8282" i="2"/>
  <c r="U8282" i="2" s="1"/>
  <c r="T8281" i="2"/>
  <c r="U8281" i="2" s="1"/>
  <c r="T8280" i="2"/>
  <c r="U8280" i="2" s="1"/>
  <c r="T8279" i="2"/>
  <c r="U8279" i="2" s="1"/>
  <c r="T8278" i="2"/>
  <c r="U8278" i="2" s="1"/>
  <c r="T8277" i="2"/>
  <c r="U8277" i="2" s="1"/>
  <c r="T8276" i="2"/>
  <c r="U8276" i="2" s="1"/>
  <c r="T8275" i="2"/>
  <c r="U8275" i="2" s="1"/>
  <c r="T8274" i="2"/>
  <c r="U8274" i="2" s="1"/>
  <c r="T8273" i="2"/>
  <c r="U8273" i="2" s="1"/>
  <c r="T8272" i="2"/>
  <c r="U8272" i="2" s="1"/>
  <c r="T8271" i="2"/>
  <c r="U8271" i="2" s="1"/>
  <c r="T8270" i="2"/>
  <c r="U8270" i="2" s="1"/>
  <c r="T8269" i="2"/>
  <c r="U8269" i="2" s="1"/>
  <c r="T8268" i="2"/>
  <c r="U8268" i="2" s="1"/>
  <c r="T8267" i="2"/>
  <c r="U8267" i="2" s="1"/>
  <c r="T8266" i="2"/>
  <c r="U8266" i="2" s="1"/>
  <c r="T8265" i="2"/>
  <c r="U8265" i="2" s="1"/>
  <c r="T8264" i="2"/>
  <c r="U8264" i="2" s="1"/>
  <c r="T8263" i="2"/>
  <c r="U8263" i="2" s="1"/>
  <c r="T8262" i="2"/>
  <c r="U8262" i="2" s="1"/>
  <c r="T8261" i="2"/>
  <c r="U8261" i="2" s="1"/>
  <c r="T8260" i="2"/>
  <c r="U8260" i="2" s="1"/>
  <c r="T8259" i="2"/>
  <c r="U8259" i="2" s="1"/>
  <c r="T8258" i="2"/>
  <c r="U8258" i="2" s="1"/>
  <c r="T8257" i="2"/>
  <c r="U8257" i="2" s="1"/>
  <c r="T8256" i="2"/>
  <c r="U8256" i="2" s="1"/>
  <c r="T8255" i="2"/>
  <c r="U8255" i="2" s="1"/>
  <c r="T8254" i="2"/>
  <c r="U8254" i="2" s="1"/>
  <c r="T8253" i="2"/>
  <c r="U8253" i="2" s="1"/>
  <c r="T8252" i="2"/>
  <c r="U8252" i="2" s="1"/>
  <c r="T8251" i="2"/>
  <c r="U8251" i="2" s="1"/>
  <c r="T8250" i="2"/>
  <c r="U8250" i="2" s="1"/>
  <c r="T8249" i="2"/>
  <c r="U8249" i="2" s="1"/>
  <c r="T8248" i="2"/>
  <c r="U8248" i="2" s="1"/>
  <c r="T8247" i="2"/>
  <c r="U8247" i="2" s="1"/>
  <c r="T8246" i="2"/>
  <c r="U8246" i="2" s="1"/>
  <c r="T8245" i="2"/>
  <c r="U8245" i="2" s="1"/>
  <c r="T8244" i="2"/>
  <c r="U8244" i="2" s="1"/>
  <c r="T8243" i="2"/>
  <c r="U8243" i="2" s="1"/>
  <c r="T8242" i="2"/>
  <c r="U8242" i="2" s="1"/>
  <c r="T8241" i="2"/>
  <c r="U8241" i="2" s="1"/>
  <c r="T8240" i="2"/>
  <c r="U8240" i="2" s="1"/>
  <c r="T8239" i="2"/>
  <c r="U8239" i="2" s="1"/>
  <c r="T8238" i="2"/>
  <c r="U8238" i="2" s="1"/>
  <c r="T8237" i="2"/>
  <c r="U8237" i="2" s="1"/>
  <c r="T8236" i="2"/>
  <c r="U8236" i="2" s="1"/>
  <c r="T8235" i="2"/>
  <c r="U8235" i="2" s="1"/>
  <c r="T8234" i="2"/>
  <c r="U8234" i="2" s="1"/>
  <c r="T8233" i="2"/>
  <c r="U8233" i="2" s="1"/>
  <c r="T8232" i="2"/>
  <c r="U8232" i="2" s="1"/>
  <c r="T8231" i="2"/>
  <c r="U8231" i="2" s="1"/>
  <c r="T8230" i="2"/>
  <c r="U8230" i="2" s="1"/>
  <c r="T8229" i="2"/>
  <c r="U8229" i="2" s="1"/>
  <c r="T8228" i="2"/>
  <c r="U8228" i="2" s="1"/>
  <c r="T8227" i="2"/>
  <c r="U8227" i="2" s="1"/>
  <c r="T8226" i="2"/>
  <c r="U8226" i="2" s="1"/>
  <c r="T8225" i="2"/>
  <c r="U8225" i="2" s="1"/>
  <c r="T8224" i="2"/>
  <c r="U8224" i="2" s="1"/>
  <c r="T8223" i="2"/>
  <c r="U8223" i="2" s="1"/>
  <c r="T8222" i="2"/>
  <c r="U8222" i="2" s="1"/>
  <c r="T8221" i="2"/>
  <c r="U8221" i="2" s="1"/>
  <c r="T8220" i="2"/>
  <c r="U8220" i="2" s="1"/>
  <c r="T8219" i="2"/>
  <c r="U8219" i="2" s="1"/>
  <c r="T8218" i="2"/>
  <c r="U8218" i="2" s="1"/>
  <c r="T8217" i="2"/>
  <c r="U8217" i="2" s="1"/>
  <c r="T8216" i="2"/>
  <c r="U8216" i="2" s="1"/>
  <c r="T8215" i="2"/>
  <c r="U8215" i="2" s="1"/>
  <c r="T8214" i="2"/>
  <c r="U8214" i="2" s="1"/>
  <c r="T8213" i="2"/>
  <c r="U8213" i="2" s="1"/>
  <c r="T8212" i="2"/>
  <c r="U8212" i="2" s="1"/>
  <c r="T8211" i="2"/>
  <c r="U8211" i="2" s="1"/>
  <c r="T8210" i="2"/>
  <c r="U8210" i="2" s="1"/>
  <c r="T8209" i="2"/>
  <c r="U8209" i="2" s="1"/>
  <c r="T8208" i="2"/>
  <c r="U8208" i="2" s="1"/>
  <c r="T8207" i="2"/>
  <c r="U8207" i="2" s="1"/>
  <c r="T8206" i="2"/>
  <c r="U8206" i="2" s="1"/>
  <c r="T8205" i="2"/>
  <c r="U8205" i="2" s="1"/>
  <c r="T8204" i="2"/>
  <c r="U8204" i="2" s="1"/>
  <c r="T8203" i="2"/>
  <c r="U8203" i="2" s="1"/>
  <c r="T8202" i="2"/>
  <c r="U8202" i="2" s="1"/>
  <c r="T8201" i="2"/>
  <c r="U8201" i="2" s="1"/>
  <c r="T8200" i="2"/>
  <c r="U8200" i="2" s="1"/>
  <c r="T8199" i="2"/>
  <c r="U8199" i="2" s="1"/>
  <c r="T8198" i="2"/>
  <c r="U8198" i="2" s="1"/>
  <c r="T8197" i="2"/>
  <c r="U8197" i="2" s="1"/>
  <c r="T8196" i="2"/>
  <c r="U8196" i="2" s="1"/>
  <c r="T8195" i="2"/>
  <c r="U8195" i="2" s="1"/>
  <c r="T8194" i="2"/>
  <c r="U8194" i="2" s="1"/>
  <c r="T8193" i="2"/>
  <c r="U8193" i="2" s="1"/>
  <c r="T8192" i="2"/>
  <c r="U8192" i="2" s="1"/>
  <c r="T8191" i="2"/>
  <c r="U8191" i="2" s="1"/>
  <c r="T8190" i="2"/>
  <c r="U8190" i="2" s="1"/>
  <c r="T8189" i="2"/>
  <c r="U8189" i="2" s="1"/>
  <c r="T8188" i="2"/>
  <c r="U8188" i="2" s="1"/>
  <c r="T8187" i="2"/>
  <c r="U8187" i="2" s="1"/>
  <c r="T8186" i="2"/>
  <c r="U8186" i="2" s="1"/>
  <c r="T8185" i="2"/>
  <c r="U8185" i="2" s="1"/>
  <c r="T8184" i="2"/>
  <c r="U8184" i="2" s="1"/>
  <c r="T8183" i="2"/>
  <c r="U8183" i="2" s="1"/>
  <c r="T8182" i="2"/>
  <c r="U8182" i="2" s="1"/>
  <c r="T8181" i="2"/>
  <c r="U8181" i="2" s="1"/>
  <c r="T8180" i="2"/>
  <c r="U8180" i="2" s="1"/>
  <c r="T8179" i="2"/>
  <c r="U8179" i="2" s="1"/>
  <c r="T8178" i="2"/>
  <c r="U8178" i="2" s="1"/>
  <c r="T8177" i="2"/>
  <c r="U8177" i="2" s="1"/>
  <c r="T8176" i="2"/>
  <c r="U8176" i="2" s="1"/>
  <c r="T8175" i="2"/>
  <c r="U8175" i="2" s="1"/>
  <c r="T8174" i="2"/>
  <c r="U8174" i="2" s="1"/>
  <c r="T8173" i="2"/>
  <c r="U8173" i="2" s="1"/>
  <c r="T8172" i="2"/>
  <c r="U8172" i="2" s="1"/>
  <c r="T8171" i="2"/>
  <c r="U8171" i="2" s="1"/>
  <c r="T8170" i="2"/>
  <c r="U8170" i="2" s="1"/>
  <c r="T8169" i="2"/>
  <c r="U8169" i="2" s="1"/>
  <c r="T8168" i="2"/>
  <c r="U8168" i="2" s="1"/>
  <c r="T8167" i="2"/>
  <c r="U8167" i="2" s="1"/>
  <c r="T8166" i="2"/>
  <c r="U8166" i="2" s="1"/>
  <c r="T8165" i="2"/>
  <c r="U8165" i="2" s="1"/>
  <c r="T8164" i="2"/>
  <c r="U8164" i="2" s="1"/>
  <c r="T8163" i="2"/>
  <c r="U8163" i="2" s="1"/>
  <c r="T8162" i="2"/>
  <c r="U8162" i="2" s="1"/>
  <c r="T8161" i="2"/>
  <c r="U8161" i="2" s="1"/>
  <c r="T8160" i="2"/>
  <c r="U8160" i="2" s="1"/>
  <c r="T8159" i="2"/>
  <c r="U8159" i="2" s="1"/>
  <c r="T8158" i="2"/>
  <c r="U8158" i="2" s="1"/>
  <c r="T8157" i="2"/>
  <c r="U8157" i="2" s="1"/>
  <c r="T8156" i="2"/>
  <c r="U8156" i="2" s="1"/>
  <c r="T8155" i="2"/>
  <c r="U8155" i="2" s="1"/>
  <c r="T8154" i="2"/>
  <c r="U8154" i="2" s="1"/>
  <c r="T8153" i="2"/>
  <c r="U8153" i="2" s="1"/>
  <c r="T8152" i="2"/>
  <c r="U8152" i="2" s="1"/>
  <c r="T8151" i="2"/>
  <c r="U8151" i="2" s="1"/>
  <c r="T8150" i="2"/>
  <c r="U8150" i="2" s="1"/>
  <c r="T8149" i="2"/>
  <c r="U8149" i="2" s="1"/>
  <c r="T8148" i="2"/>
  <c r="U8148" i="2" s="1"/>
  <c r="T8147" i="2"/>
  <c r="U8147" i="2" s="1"/>
  <c r="T8146" i="2"/>
  <c r="U8146" i="2" s="1"/>
  <c r="T8145" i="2"/>
  <c r="U8145" i="2" s="1"/>
  <c r="T8144" i="2"/>
  <c r="U8144" i="2" s="1"/>
  <c r="T8143" i="2"/>
  <c r="U8143" i="2" s="1"/>
  <c r="T8142" i="2"/>
  <c r="U8142" i="2" s="1"/>
  <c r="T8141" i="2"/>
  <c r="U8141" i="2" s="1"/>
  <c r="T8140" i="2"/>
  <c r="U8140" i="2" s="1"/>
  <c r="T8139" i="2"/>
  <c r="U8139" i="2" s="1"/>
  <c r="T8138" i="2"/>
  <c r="U8138" i="2" s="1"/>
  <c r="T8137" i="2"/>
  <c r="U8137" i="2" s="1"/>
  <c r="T8136" i="2"/>
  <c r="U8136" i="2" s="1"/>
  <c r="T8135" i="2"/>
  <c r="U8135" i="2" s="1"/>
  <c r="T8134" i="2"/>
  <c r="U8134" i="2" s="1"/>
  <c r="T8133" i="2"/>
  <c r="U8133" i="2" s="1"/>
  <c r="T8132" i="2"/>
  <c r="U8132" i="2" s="1"/>
  <c r="T8131" i="2"/>
  <c r="U8131" i="2" s="1"/>
  <c r="T8130" i="2"/>
  <c r="U8130" i="2" s="1"/>
  <c r="T8129" i="2"/>
  <c r="U8129" i="2" s="1"/>
  <c r="T8128" i="2"/>
  <c r="U8128" i="2" s="1"/>
  <c r="T8127" i="2"/>
  <c r="U8127" i="2" s="1"/>
  <c r="T8126" i="2"/>
  <c r="U8126" i="2" s="1"/>
  <c r="T8125" i="2"/>
  <c r="U8125" i="2" s="1"/>
  <c r="T8124" i="2"/>
  <c r="U8124" i="2" s="1"/>
  <c r="T8123" i="2"/>
  <c r="U8123" i="2" s="1"/>
  <c r="T8122" i="2"/>
  <c r="U8122" i="2" s="1"/>
  <c r="T8121" i="2"/>
  <c r="U8121" i="2" s="1"/>
  <c r="T8120" i="2"/>
  <c r="U8120" i="2" s="1"/>
  <c r="T8119" i="2"/>
  <c r="U8119" i="2" s="1"/>
  <c r="T8118" i="2"/>
  <c r="U8118" i="2" s="1"/>
  <c r="T8117" i="2"/>
  <c r="U8117" i="2" s="1"/>
  <c r="T8116" i="2"/>
  <c r="U8116" i="2" s="1"/>
  <c r="T8115" i="2"/>
  <c r="U8115" i="2" s="1"/>
  <c r="T8114" i="2"/>
  <c r="U8114" i="2" s="1"/>
  <c r="T8113" i="2"/>
  <c r="U8113" i="2" s="1"/>
  <c r="T8112" i="2"/>
  <c r="U8112" i="2" s="1"/>
  <c r="T8111" i="2"/>
  <c r="U8111" i="2" s="1"/>
  <c r="T8110" i="2"/>
  <c r="U8110" i="2" s="1"/>
  <c r="T8109" i="2"/>
  <c r="U8109" i="2" s="1"/>
  <c r="T8108" i="2"/>
  <c r="U8108" i="2" s="1"/>
  <c r="T8107" i="2"/>
  <c r="U8107" i="2" s="1"/>
  <c r="T8106" i="2"/>
  <c r="U8106" i="2" s="1"/>
  <c r="T8105" i="2"/>
  <c r="U8105" i="2" s="1"/>
  <c r="T8104" i="2"/>
  <c r="U8104" i="2" s="1"/>
  <c r="T8103" i="2"/>
  <c r="U8103" i="2" s="1"/>
  <c r="T8102" i="2"/>
  <c r="U8102" i="2" s="1"/>
  <c r="T8101" i="2"/>
  <c r="U8101" i="2" s="1"/>
  <c r="T8100" i="2"/>
  <c r="U8100" i="2" s="1"/>
  <c r="T8099" i="2"/>
  <c r="U8099" i="2" s="1"/>
  <c r="T8098" i="2"/>
  <c r="U8098" i="2" s="1"/>
  <c r="T8097" i="2"/>
  <c r="U8097" i="2" s="1"/>
  <c r="T8096" i="2"/>
  <c r="U8096" i="2" s="1"/>
  <c r="T8095" i="2"/>
  <c r="U8095" i="2" s="1"/>
  <c r="T8094" i="2"/>
  <c r="U8094" i="2" s="1"/>
  <c r="T8093" i="2"/>
  <c r="U8093" i="2" s="1"/>
  <c r="T8092" i="2"/>
  <c r="U8092" i="2" s="1"/>
  <c r="T8091" i="2"/>
  <c r="U8091" i="2" s="1"/>
  <c r="T8090" i="2"/>
  <c r="U8090" i="2" s="1"/>
  <c r="T8089" i="2"/>
  <c r="U8089" i="2" s="1"/>
  <c r="T8088" i="2"/>
  <c r="U8088" i="2" s="1"/>
  <c r="T8087" i="2"/>
  <c r="U8087" i="2" s="1"/>
  <c r="T8086" i="2"/>
  <c r="U8086" i="2" s="1"/>
  <c r="T8085" i="2"/>
  <c r="U8085" i="2" s="1"/>
  <c r="T8084" i="2"/>
  <c r="U8084" i="2" s="1"/>
  <c r="T8083" i="2"/>
  <c r="U8083" i="2" s="1"/>
  <c r="T8082" i="2"/>
  <c r="U8082" i="2" s="1"/>
  <c r="T8081" i="2"/>
  <c r="U8081" i="2" s="1"/>
  <c r="T8080" i="2"/>
  <c r="U8080" i="2" s="1"/>
  <c r="T8079" i="2"/>
  <c r="U8079" i="2" s="1"/>
  <c r="T8078" i="2"/>
  <c r="U8078" i="2" s="1"/>
  <c r="T8077" i="2"/>
  <c r="U8077" i="2" s="1"/>
  <c r="T8076" i="2"/>
  <c r="U8076" i="2" s="1"/>
  <c r="T8075" i="2"/>
  <c r="U8075" i="2" s="1"/>
  <c r="T8074" i="2"/>
  <c r="U8074" i="2" s="1"/>
  <c r="T8073" i="2"/>
  <c r="U8073" i="2" s="1"/>
  <c r="T8072" i="2"/>
  <c r="U8072" i="2" s="1"/>
  <c r="T8071" i="2"/>
  <c r="U8071" i="2" s="1"/>
  <c r="T8070" i="2"/>
  <c r="U8070" i="2" s="1"/>
  <c r="T8069" i="2"/>
  <c r="U8069" i="2" s="1"/>
  <c r="T8068" i="2"/>
  <c r="U8068" i="2" s="1"/>
  <c r="T8067" i="2"/>
  <c r="U8067" i="2" s="1"/>
  <c r="T8066" i="2"/>
  <c r="U8066" i="2" s="1"/>
  <c r="T8065" i="2"/>
  <c r="U8065" i="2" s="1"/>
  <c r="T8064" i="2"/>
  <c r="U8064" i="2" s="1"/>
  <c r="T8063" i="2"/>
  <c r="U8063" i="2" s="1"/>
  <c r="T8062" i="2"/>
  <c r="U8062" i="2" s="1"/>
  <c r="T8061" i="2"/>
  <c r="U8061" i="2" s="1"/>
  <c r="T8060" i="2"/>
  <c r="U8060" i="2" s="1"/>
  <c r="T8059" i="2"/>
  <c r="U8059" i="2" s="1"/>
  <c r="T8058" i="2"/>
  <c r="U8058" i="2" s="1"/>
  <c r="T8057" i="2"/>
  <c r="U8057" i="2" s="1"/>
  <c r="T8056" i="2"/>
  <c r="U8056" i="2" s="1"/>
  <c r="T8055" i="2"/>
  <c r="U8055" i="2" s="1"/>
  <c r="T8054" i="2"/>
  <c r="U8054" i="2" s="1"/>
  <c r="T8053" i="2"/>
  <c r="U8053" i="2" s="1"/>
  <c r="T8052" i="2"/>
  <c r="U8052" i="2" s="1"/>
  <c r="T8051" i="2"/>
  <c r="U8051" i="2" s="1"/>
  <c r="T8050" i="2"/>
  <c r="U8050" i="2" s="1"/>
  <c r="T8049" i="2"/>
  <c r="U8049" i="2" s="1"/>
  <c r="T8048" i="2"/>
  <c r="U8048" i="2" s="1"/>
  <c r="T8047" i="2"/>
  <c r="U8047" i="2" s="1"/>
  <c r="T8046" i="2"/>
  <c r="U8046" i="2" s="1"/>
  <c r="T8045" i="2"/>
  <c r="U8045" i="2" s="1"/>
  <c r="T8044" i="2"/>
  <c r="U8044" i="2" s="1"/>
  <c r="T8043" i="2"/>
  <c r="U8043" i="2" s="1"/>
  <c r="T8042" i="2"/>
  <c r="U8042" i="2" s="1"/>
  <c r="T8041" i="2"/>
  <c r="U8041" i="2" s="1"/>
  <c r="T8040" i="2"/>
  <c r="U8040" i="2" s="1"/>
  <c r="T8039" i="2"/>
  <c r="U8039" i="2" s="1"/>
  <c r="T8038" i="2"/>
  <c r="U8038" i="2" s="1"/>
  <c r="T8037" i="2"/>
  <c r="U8037" i="2" s="1"/>
  <c r="T8036" i="2"/>
  <c r="U8036" i="2" s="1"/>
  <c r="T8035" i="2"/>
  <c r="U8035" i="2" s="1"/>
  <c r="T8034" i="2"/>
  <c r="U8034" i="2" s="1"/>
  <c r="T8033" i="2"/>
  <c r="U8033" i="2" s="1"/>
  <c r="T8032" i="2"/>
  <c r="U8032" i="2" s="1"/>
  <c r="T8031" i="2"/>
  <c r="U8031" i="2" s="1"/>
  <c r="T8030" i="2"/>
  <c r="U8030" i="2" s="1"/>
  <c r="T8029" i="2"/>
  <c r="U8029" i="2" s="1"/>
  <c r="T8028" i="2"/>
  <c r="U8028" i="2" s="1"/>
  <c r="T8027" i="2"/>
  <c r="U8027" i="2" s="1"/>
  <c r="T8026" i="2"/>
  <c r="U8026" i="2" s="1"/>
  <c r="T8025" i="2"/>
  <c r="U8025" i="2" s="1"/>
  <c r="T8024" i="2"/>
  <c r="U8024" i="2" s="1"/>
  <c r="T8023" i="2"/>
  <c r="U8023" i="2" s="1"/>
  <c r="T8022" i="2"/>
  <c r="U8022" i="2" s="1"/>
  <c r="T8021" i="2"/>
  <c r="U8021" i="2" s="1"/>
  <c r="T8020" i="2"/>
  <c r="U8020" i="2" s="1"/>
  <c r="T8019" i="2"/>
  <c r="U8019" i="2" s="1"/>
  <c r="T8018" i="2"/>
  <c r="U8018" i="2" s="1"/>
  <c r="T8017" i="2"/>
  <c r="U8017" i="2" s="1"/>
  <c r="T8016" i="2"/>
  <c r="U8016" i="2" s="1"/>
  <c r="T8015" i="2"/>
  <c r="U8015" i="2" s="1"/>
  <c r="T8014" i="2"/>
  <c r="U8014" i="2" s="1"/>
  <c r="T8013" i="2"/>
  <c r="U8013" i="2" s="1"/>
  <c r="T8012" i="2"/>
  <c r="U8012" i="2" s="1"/>
  <c r="T8011" i="2"/>
  <c r="U8011" i="2" s="1"/>
  <c r="T8010" i="2"/>
  <c r="U8010" i="2" s="1"/>
  <c r="T8009" i="2"/>
  <c r="U8009" i="2" s="1"/>
  <c r="T8008" i="2"/>
  <c r="U8008" i="2" s="1"/>
  <c r="T8007" i="2"/>
  <c r="U8007" i="2" s="1"/>
  <c r="T8006" i="2"/>
  <c r="U8006" i="2" s="1"/>
  <c r="T8005" i="2"/>
  <c r="U8005" i="2" s="1"/>
  <c r="T8004" i="2"/>
  <c r="U8004" i="2" s="1"/>
  <c r="T8003" i="2"/>
  <c r="U8003" i="2" s="1"/>
  <c r="T8002" i="2"/>
  <c r="U8002" i="2" s="1"/>
  <c r="T8001" i="2"/>
  <c r="U8001" i="2" s="1"/>
  <c r="T8000" i="2"/>
  <c r="U8000" i="2" s="1"/>
  <c r="T7999" i="2"/>
  <c r="U7999" i="2" s="1"/>
  <c r="T7998" i="2"/>
  <c r="U7998" i="2" s="1"/>
  <c r="T7997" i="2"/>
  <c r="U7997" i="2" s="1"/>
  <c r="T7996" i="2"/>
  <c r="U7996" i="2" s="1"/>
  <c r="T7995" i="2"/>
  <c r="U7995" i="2" s="1"/>
  <c r="T7994" i="2"/>
  <c r="U7994" i="2" s="1"/>
  <c r="T7993" i="2"/>
  <c r="U7993" i="2" s="1"/>
  <c r="T7992" i="2"/>
  <c r="U7992" i="2" s="1"/>
  <c r="T7991" i="2"/>
  <c r="U7991" i="2" s="1"/>
  <c r="T7990" i="2"/>
  <c r="U7990" i="2" s="1"/>
  <c r="T7989" i="2"/>
  <c r="U7989" i="2" s="1"/>
  <c r="T7988" i="2"/>
  <c r="U7988" i="2" s="1"/>
  <c r="T7987" i="2"/>
  <c r="U7987" i="2" s="1"/>
  <c r="T7986" i="2"/>
  <c r="U7986" i="2" s="1"/>
  <c r="T7985" i="2"/>
  <c r="U7985" i="2" s="1"/>
  <c r="T7984" i="2"/>
  <c r="U7984" i="2" s="1"/>
  <c r="T7983" i="2"/>
  <c r="U7983" i="2" s="1"/>
  <c r="T7982" i="2"/>
  <c r="U7982" i="2" s="1"/>
  <c r="T7981" i="2"/>
  <c r="U7981" i="2" s="1"/>
  <c r="T7980" i="2"/>
  <c r="U7980" i="2" s="1"/>
  <c r="T7979" i="2"/>
  <c r="U7979" i="2" s="1"/>
  <c r="T7978" i="2"/>
  <c r="U7978" i="2" s="1"/>
  <c r="T7977" i="2"/>
  <c r="U7977" i="2" s="1"/>
  <c r="T7976" i="2"/>
  <c r="U7976" i="2" s="1"/>
  <c r="T7975" i="2"/>
  <c r="U7975" i="2" s="1"/>
  <c r="T7974" i="2"/>
  <c r="U7974" i="2" s="1"/>
  <c r="T7973" i="2"/>
  <c r="U7973" i="2" s="1"/>
  <c r="T7972" i="2"/>
  <c r="U7972" i="2" s="1"/>
  <c r="T7971" i="2"/>
  <c r="U7971" i="2" s="1"/>
  <c r="T7970" i="2"/>
  <c r="U7970" i="2" s="1"/>
  <c r="T7969" i="2"/>
  <c r="U7969" i="2" s="1"/>
  <c r="T7968" i="2"/>
  <c r="U7968" i="2" s="1"/>
  <c r="T7967" i="2"/>
  <c r="U7967" i="2" s="1"/>
  <c r="T7966" i="2"/>
  <c r="U7966" i="2" s="1"/>
  <c r="T7965" i="2"/>
  <c r="U7965" i="2" s="1"/>
  <c r="T7964" i="2"/>
  <c r="U7964" i="2" s="1"/>
  <c r="T7963" i="2"/>
  <c r="U7963" i="2" s="1"/>
  <c r="T7962" i="2"/>
  <c r="U7962" i="2" s="1"/>
  <c r="T7961" i="2"/>
  <c r="U7961" i="2" s="1"/>
  <c r="T7960" i="2"/>
  <c r="U7960" i="2" s="1"/>
  <c r="T7959" i="2"/>
  <c r="U7959" i="2" s="1"/>
  <c r="T7958" i="2"/>
  <c r="U7958" i="2" s="1"/>
  <c r="T7957" i="2"/>
  <c r="U7957" i="2" s="1"/>
  <c r="T7956" i="2"/>
  <c r="U7956" i="2" s="1"/>
  <c r="T7955" i="2"/>
  <c r="U7955" i="2" s="1"/>
  <c r="T7954" i="2"/>
  <c r="U7954" i="2" s="1"/>
  <c r="T7953" i="2"/>
  <c r="U7953" i="2" s="1"/>
  <c r="T7952" i="2"/>
  <c r="U7952" i="2" s="1"/>
  <c r="T7951" i="2"/>
  <c r="U7951" i="2" s="1"/>
  <c r="T7950" i="2"/>
  <c r="U7950" i="2" s="1"/>
  <c r="T7949" i="2"/>
  <c r="U7949" i="2" s="1"/>
  <c r="T7948" i="2"/>
  <c r="U7948" i="2" s="1"/>
  <c r="T7947" i="2"/>
  <c r="U7947" i="2" s="1"/>
  <c r="T7946" i="2"/>
  <c r="U7946" i="2" s="1"/>
  <c r="T7945" i="2"/>
  <c r="U7945" i="2" s="1"/>
  <c r="T7944" i="2"/>
  <c r="U7944" i="2" s="1"/>
  <c r="T7943" i="2"/>
  <c r="U7943" i="2" s="1"/>
  <c r="T7942" i="2"/>
  <c r="U7942" i="2" s="1"/>
  <c r="T7941" i="2"/>
  <c r="U7941" i="2" s="1"/>
  <c r="T7940" i="2"/>
  <c r="U7940" i="2" s="1"/>
  <c r="T7939" i="2"/>
  <c r="U7939" i="2" s="1"/>
  <c r="T7938" i="2"/>
  <c r="U7938" i="2" s="1"/>
  <c r="T7937" i="2"/>
  <c r="U7937" i="2" s="1"/>
  <c r="T7936" i="2"/>
  <c r="U7936" i="2" s="1"/>
  <c r="T7935" i="2"/>
  <c r="U7935" i="2" s="1"/>
  <c r="T7934" i="2"/>
  <c r="U7934" i="2" s="1"/>
  <c r="T7933" i="2"/>
  <c r="U7933" i="2" s="1"/>
  <c r="T7932" i="2"/>
  <c r="U7932" i="2" s="1"/>
  <c r="T7931" i="2"/>
  <c r="U7931" i="2" s="1"/>
  <c r="T7930" i="2"/>
  <c r="U7930" i="2" s="1"/>
  <c r="T7929" i="2"/>
  <c r="U7929" i="2" s="1"/>
  <c r="T7928" i="2"/>
  <c r="U7928" i="2" s="1"/>
  <c r="T7927" i="2"/>
  <c r="U7927" i="2" s="1"/>
  <c r="T7926" i="2"/>
  <c r="U7926" i="2" s="1"/>
  <c r="T7925" i="2"/>
  <c r="U7925" i="2" s="1"/>
  <c r="T7924" i="2"/>
  <c r="U7924" i="2" s="1"/>
  <c r="T7923" i="2"/>
  <c r="U7923" i="2" s="1"/>
  <c r="T7922" i="2"/>
  <c r="U7922" i="2" s="1"/>
  <c r="T7921" i="2"/>
  <c r="U7921" i="2" s="1"/>
  <c r="T7920" i="2"/>
  <c r="U7920" i="2" s="1"/>
  <c r="T7919" i="2"/>
  <c r="U7919" i="2" s="1"/>
  <c r="T7918" i="2"/>
  <c r="U7918" i="2" s="1"/>
  <c r="T7917" i="2"/>
  <c r="U7917" i="2" s="1"/>
  <c r="T7916" i="2"/>
  <c r="U7916" i="2" s="1"/>
  <c r="T7915" i="2"/>
  <c r="U7915" i="2" s="1"/>
  <c r="T7914" i="2"/>
  <c r="U7914" i="2" s="1"/>
  <c r="T7913" i="2"/>
  <c r="U7913" i="2" s="1"/>
  <c r="T7912" i="2"/>
  <c r="U7912" i="2" s="1"/>
  <c r="T7911" i="2"/>
  <c r="U7911" i="2" s="1"/>
  <c r="T7910" i="2"/>
  <c r="U7910" i="2" s="1"/>
  <c r="T7909" i="2"/>
  <c r="U7909" i="2" s="1"/>
  <c r="T7908" i="2"/>
  <c r="U7908" i="2" s="1"/>
  <c r="T7907" i="2"/>
  <c r="U7907" i="2" s="1"/>
  <c r="T7906" i="2"/>
  <c r="U7906" i="2" s="1"/>
  <c r="T7905" i="2"/>
  <c r="U7905" i="2" s="1"/>
  <c r="T7904" i="2"/>
  <c r="U7904" i="2" s="1"/>
  <c r="T7903" i="2"/>
  <c r="U7903" i="2" s="1"/>
  <c r="T7902" i="2"/>
  <c r="U7902" i="2" s="1"/>
  <c r="T7901" i="2"/>
  <c r="U7901" i="2" s="1"/>
  <c r="T7900" i="2"/>
  <c r="U7900" i="2" s="1"/>
  <c r="T7899" i="2"/>
  <c r="U7899" i="2" s="1"/>
  <c r="T7898" i="2"/>
  <c r="U7898" i="2" s="1"/>
  <c r="T7897" i="2"/>
  <c r="U7897" i="2" s="1"/>
  <c r="T7896" i="2"/>
  <c r="U7896" i="2" s="1"/>
  <c r="T7895" i="2"/>
  <c r="U7895" i="2" s="1"/>
  <c r="T7894" i="2"/>
  <c r="U7894" i="2" s="1"/>
  <c r="T7893" i="2"/>
  <c r="U7893" i="2" s="1"/>
  <c r="T7892" i="2"/>
  <c r="U7892" i="2" s="1"/>
  <c r="T7891" i="2"/>
  <c r="U7891" i="2" s="1"/>
  <c r="T7890" i="2"/>
  <c r="U7890" i="2" s="1"/>
  <c r="T7889" i="2"/>
  <c r="U7889" i="2" s="1"/>
  <c r="T7888" i="2"/>
  <c r="U7888" i="2" s="1"/>
  <c r="T7887" i="2"/>
  <c r="U7887" i="2" s="1"/>
  <c r="T7886" i="2"/>
  <c r="U7886" i="2" s="1"/>
  <c r="T7885" i="2"/>
  <c r="U7885" i="2" s="1"/>
  <c r="T7884" i="2"/>
  <c r="U7884" i="2" s="1"/>
  <c r="T7883" i="2"/>
  <c r="U7883" i="2" s="1"/>
  <c r="T7882" i="2"/>
  <c r="U7882" i="2" s="1"/>
  <c r="T7881" i="2"/>
  <c r="U7881" i="2" s="1"/>
  <c r="T7880" i="2"/>
  <c r="U7880" i="2" s="1"/>
  <c r="T7879" i="2"/>
  <c r="U7879" i="2" s="1"/>
  <c r="T7878" i="2"/>
  <c r="U7878" i="2" s="1"/>
  <c r="T7877" i="2"/>
  <c r="U7877" i="2" s="1"/>
  <c r="T7876" i="2"/>
  <c r="U7876" i="2" s="1"/>
  <c r="T7875" i="2"/>
  <c r="U7875" i="2" s="1"/>
  <c r="T7874" i="2"/>
  <c r="U7874" i="2" s="1"/>
  <c r="T7873" i="2"/>
  <c r="U7873" i="2" s="1"/>
  <c r="T7872" i="2"/>
  <c r="U7872" i="2" s="1"/>
  <c r="T7871" i="2"/>
  <c r="U7871" i="2" s="1"/>
  <c r="T7870" i="2"/>
  <c r="U7870" i="2" s="1"/>
  <c r="T7869" i="2"/>
  <c r="U7869" i="2" s="1"/>
  <c r="T7868" i="2"/>
  <c r="U7868" i="2" s="1"/>
  <c r="T7867" i="2"/>
  <c r="U7867" i="2" s="1"/>
  <c r="T7866" i="2"/>
  <c r="U7866" i="2" s="1"/>
  <c r="T7865" i="2"/>
  <c r="U7865" i="2" s="1"/>
  <c r="T7864" i="2"/>
  <c r="U7864" i="2" s="1"/>
  <c r="T7863" i="2"/>
  <c r="U7863" i="2" s="1"/>
  <c r="T7862" i="2"/>
  <c r="U7862" i="2" s="1"/>
  <c r="T7861" i="2"/>
  <c r="U7861" i="2" s="1"/>
  <c r="T7860" i="2"/>
  <c r="U7860" i="2" s="1"/>
  <c r="T7859" i="2"/>
  <c r="U7859" i="2" s="1"/>
  <c r="T7858" i="2"/>
  <c r="U7858" i="2" s="1"/>
  <c r="T7857" i="2"/>
  <c r="U7857" i="2" s="1"/>
  <c r="T7856" i="2"/>
  <c r="U7856" i="2" s="1"/>
  <c r="T7855" i="2"/>
  <c r="U7855" i="2" s="1"/>
  <c r="T7854" i="2"/>
  <c r="U7854" i="2" s="1"/>
  <c r="T7853" i="2"/>
  <c r="U7853" i="2" s="1"/>
  <c r="T7852" i="2"/>
  <c r="U7852" i="2" s="1"/>
  <c r="T7851" i="2"/>
  <c r="U7851" i="2" s="1"/>
  <c r="T7850" i="2"/>
  <c r="U7850" i="2" s="1"/>
  <c r="T7849" i="2"/>
  <c r="U7849" i="2" s="1"/>
  <c r="T7848" i="2"/>
  <c r="U7848" i="2" s="1"/>
  <c r="T7847" i="2"/>
  <c r="U7847" i="2" s="1"/>
  <c r="T7846" i="2"/>
  <c r="U7846" i="2" s="1"/>
  <c r="T7845" i="2"/>
  <c r="U7845" i="2" s="1"/>
  <c r="T7844" i="2"/>
  <c r="U7844" i="2" s="1"/>
  <c r="T7843" i="2"/>
  <c r="U7843" i="2" s="1"/>
  <c r="T7842" i="2"/>
  <c r="U7842" i="2" s="1"/>
  <c r="T7841" i="2"/>
  <c r="U7841" i="2" s="1"/>
  <c r="T7840" i="2"/>
  <c r="U7840" i="2" s="1"/>
  <c r="T7839" i="2"/>
  <c r="U7839" i="2" s="1"/>
  <c r="T7838" i="2"/>
  <c r="U7838" i="2" s="1"/>
  <c r="T7837" i="2"/>
  <c r="U7837" i="2" s="1"/>
  <c r="T7836" i="2"/>
  <c r="U7836" i="2" s="1"/>
  <c r="T7835" i="2"/>
  <c r="U7835" i="2" s="1"/>
  <c r="T7834" i="2"/>
  <c r="U7834" i="2" s="1"/>
  <c r="T7833" i="2"/>
  <c r="U7833" i="2" s="1"/>
  <c r="T7832" i="2"/>
  <c r="U7832" i="2" s="1"/>
  <c r="T7831" i="2"/>
  <c r="U7831" i="2" s="1"/>
  <c r="T7830" i="2"/>
  <c r="U7830" i="2" s="1"/>
  <c r="T7829" i="2"/>
  <c r="U7829" i="2" s="1"/>
  <c r="T7828" i="2"/>
  <c r="U7828" i="2" s="1"/>
  <c r="T7827" i="2"/>
  <c r="U7827" i="2" s="1"/>
  <c r="T7826" i="2"/>
  <c r="U7826" i="2" s="1"/>
  <c r="T7825" i="2"/>
  <c r="U7825" i="2" s="1"/>
  <c r="T7824" i="2"/>
  <c r="U7824" i="2" s="1"/>
  <c r="T7823" i="2"/>
  <c r="U7823" i="2" s="1"/>
  <c r="T2" i="2"/>
  <c r="U2" i="2" s="1"/>
  <c r="H10" i="12" l="1"/>
  <c r="H11" i="12"/>
  <c r="H13" i="12"/>
  <c r="H14" i="12"/>
  <c r="H15" i="12"/>
  <c r="H16" i="12"/>
  <c r="H17" i="12"/>
  <c r="H18" i="12"/>
  <c r="H19" i="12"/>
  <c r="H20" i="12"/>
  <c r="H21" i="12"/>
  <c r="H22" i="12"/>
  <c r="H23" i="12"/>
  <c r="H25" i="12"/>
  <c r="H26" i="12"/>
  <c r="H27" i="12"/>
  <c r="H28" i="12"/>
  <c r="H29" i="12"/>
  <c r="H30" i="12"/>
  <c r="H31" i="12"/>
  <c r="H32" i="12"/>
  <c r="H33" i="12"/>
  <c r="H35" i="12"/>
  <c r="H36" i="12"/>
  <c r="H37" i="12"/>
  <c r="H38" i="12"/>
  <c r="H39" i="12"/>
  <c r="H41" i="12"/>
  <c r="H42" i="12"/>
  <c r="H43" i="12"/>
  <c r="H44" i="12"/>
  <c r="H45" i="12"/>
  <c r="H46" i="12"/>
  <c r="H48" i="12"/>
  <c r="H50" i="12"/>
  <c r="H52" i="12"/>
  <c r="H53" i="12"/>
  <c r="H54" i="12"/>
  <c r="H56" i="12"/>
  <c r="H57" i="12"/>
  <c r="H58" i="12"/>
  <c r="H59" i="12"/>
  <c r="H60" i="12"/>
  <c r="H61" i="12"/>
  <c r="H62" i="12"/>
  <c r="H63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9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7" i="12"/>
  <c r="H258" i="12"/>
  <c r="H260" i="12"/>
  <c r="H261" i="12"/>
  <c r="H263" i="12"/>
  <c r="H264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41" i="12"/>
  <c r="H345" i="12"/>
  <c r="H346" i="12"/>
  <c r="H351" i="12"/>
  <c r="H352" i="12"/>
  <c r="H354" i="12"/>
  <c r="H355" i="12"/>
  <c r="H358" i="12"/>
  <c r="H359" i="12"/>
  <c r="H360" i="12"/>
  <c r="H363" i="12"/>
  <c r="H364" i="12"/>
  <c r="H365" i="12"/>
  <c r="H366" i="12"/>
  <c r="H368" i="12"/>
  <c r="H370" i="12"/>
  <c r="H371" i="12"/>
  <c r="H373" i="12"/>
  <c r="H378" i="12"/>
  <c r="H379" i="12"/>
  <c r="H380" i="12"/>
  <c r="H383" i="12"/>
  <c r="H384" i="12"/>
  <c r="H385" i="12"/>
  <c r="H388" i="12"/>
  <c r="H394" i="12"/>
  <c r="H395" i="12"/>
  <c r="H397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2" i="12"/>
  <c r="H453" i="12"/>
  <c r="H454" i="12"/>
  <c r="H455" i="12"/>
  <c r="H456" i="12"/>
  <c r="H457" i="12"/>
  <c r="H458" i="12"/>
  <c r="H459" i="12"/>
  <c r="H461" i="12"/>
  <c r="H466" i="12"/>
  <c r="H469" i="12"/>
  <c r="H470" i="12"/>
  <c r="H473" i="12"/>
  <c r="H474" i="12"/>
  <c r="H476" i="12"/>
  <c r="H477" i="12"/>
  <c r="H479" i="12"/>
  <c r="H480" i="12"/>
  <c r="H481" i="12"/>
  <c r="H482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5" i="12"/>
  <c r="H547" i="12"/>
  <c r="H548" i="12"/>
  <c r="H549" i="12"/>
  <c r="H553" i="12"/>
  <c r="H558" i="12"/>
  <c r="H559" i="12"/>
  <c r="H564" i="12"/>
  <c r="H570" i="12"/>
  <c r="H571" i="12"/>
  <c r="H573" i="12"/>
  <c r="H579" i="12"/>
  <c r="H592" i="12"/>
  <c r="H598" i="12"/>
  <c r="H600" i="12"/>
  <c r="H605" i="12"/>
  <c r="H606" i="12"/>
  <c r="H615" i="12"/>
  <c r="H630" i="12"/>
  <c r="H637" i="12"/>
  <c r="H638" i="12"/>
  <c r="H640" i="12"/>
  <c r="H648" i="12"/>
  <c r="H649" i="12"/>
  <c r="H650" i="12"/>
  <c r="H651" i="12"/>
  <c r="H652" i="12"/>
  <c r="H653" i="12"/>
  <c r="H654" i="12"/>
  <c r="H659" i="12"/>
  <c r="H660" i="12"/>
  <c r="H661" i="12"/>
  <c r="H662" i="12"/>
  <c r="H663" i="12"/>
  <c r="H665" i="12"/>
  <c r="H668" i="12"/>
  <c r="H669" i="12"/>
  <c r="H670" i="12"/>
  <c r="H671" i="12"/>
  <c r="H672" i="12"/>
  <c r="H673" i="12"/>
  <c r="H675" i="12"/>
  <c r="H678" i="12"/>
  <c r="H680" i="12"/>
  <c r="H683" i="12"/>
  <c r="H685" i="12"/>
  <c r="H687" i="12"/>
  <c r="H689" i="12"/>
  <c r="H690" i="12"/>
  <c r="H692" i="12"/>
  <c r="H693" i="12"/>
  <c r="H694" i="12"/>
  <c r="H695" i="12"/>
  <c r="H697" i="12"/>
  <c r="H698" i="12"/>
  <c r="H699" i="12"/>
  <c r="H700" i="12"/>
  <c r="H701" i="12"/>
  <c r="H702" i="12"/>
  <c r="H705" i="12"/>
  <c r="H708" i="12"/>
  <c r="H709" i="12"/>
  <c r="H710" i="12"/>
  <c r="H714" i="12"/>
  <c r="H715" i="12"/>
  <c r="H716" i="12"/>
  <c r="H717" i="12"/>
  <c r="H719" i="12"/>
  <c r="H724" i="12"/>
  <c r="H725" i="12"/>
  <c r="H726" i="12"/>
  <c r="H728" i="12"/>
  <c r="H730" i="12"/>
  <c r="H731" i="12"/>
  <c r="H734" i="12"/>
  <c r="H735" i="12"/>
  <c r="H736" i="12"/>
  <c r="H737" i="12"/>
  <c r="H738" i="12"/>
  <c r="H740" i="12"/>
  <c r="H741" i="12"/>
  <c r="H744" i="12"/>
  <c r="H755" i="12"/>
  <c r="H756" i="12"/>
  <c r="H757" i="12"/>
  <c r="H758" i="12"/>
  <c r="H759" i="12"/>
  <c r="H761" i="12"/>
  <c r="H762" i="12"/>
  <c r="H763" i="12"/>
  <c r="H764" i="12"/>
  <c r="H765" i="12"/>
  <c r="H766" i="12"/>
  <c r="H767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8" i="12"/>
  <c r="H799" i="12"/>
  <c r="H800" i="12"/>
  <c r="H801" i="12"/>
  <c r="H802" i="12"/>
  <c r="H803" i="12"/>
  <c r="H805" i="12"/>
  <c r="H806" i="12"/>
  <c r="H807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90" i="12"/>
  <c r="H891" i="12"/>
  <c r="H892" i="12"/>
  <c r="H893" i="12"/>
  <c r="H894" i="12"/>
  <c r="H898" i="12"/>
  <c r="H904" i="12"/>
  <c r="H905" i="12"/>
  <c r="H908" i="12"/>
  <c r="H911" i="12"/>
  <c r="H912" i="12"/>
  <c r="H913" i="12"/>
  <c r="H914" i="12"/>
  <c r="H918" i="12"/>
  <c r="H920" i="12"/>
  <c r="H929" i="12"/>
  <c r="H930" i="12"/>
  <c r="H935" i="12"/>
  <c r="H955" i="12"/>
  <c r="H969" i="12"/>
  <c r="H974" i="12"/>
  <c r="H982" i="12"/>
  <c r="H983" i="12"/>
  <c r="H984" i="12"/>
  <c r="H985" i="12"/>
  <c r="H986" i="12"/>
  <c r="H987" i="12"/>
  <c r="H989" i="12"/>
  <c r="H993" i="12"/>
  <c r="H994" i="12"/>
  <c r="H996" i="12"/>
  <c r="H997" i="12"/>
  <c r="H998" i="12"/>
  <c r="H1000" i="12"/>
  <c r="H1001" i="12"/>
  <c r="H1004" i="12"/>
  <c r="H1005" i="12"/>
  <c r="H1006" i="12"/>
  <c r="H1008" i="12"/>
  <c r="H1009" i="12"/>
  <c r="H1010" i="12"/>
  <c r="H1012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40" i="12"/>
  <c r="H1141" i="12"/>
  <c r="H1142" i="12"/>
  <c r="H1143" i="12"/>
  <c r="H1144" i="12"/>
  <c r="H1145" i="12"/>
  <c r="H1146" i="12"/>
  <c r="H1153" i="12"/>
  <c r="H1154" i="12"/>
  <c r="H1155" i="12"/>
  <c r="H1156" i="12"/>
  <c r="H1158" i="12"/>
  <c r="H1159" i="12"/>
  <c r="H1161" i="12"/>
  <c r="H1164" i="12"/>
  <c r="H1165" i="12"/>
  <c r="H1167" i="12"/>
  <c r="H1168" i="12"/>
  <c r="H1169" i="12"/>
  <c r="H1170" i="12"/>
  <c r="H1171" i="12"/>
  <c r="H1172" i="12"/>
  <c r="H1173" i="12"/>
  <c r="H1174" i="12"/>
  <c r="H1175" i="12"/>
  <c r="H1178" i="12"/>
  <c r="H1180" i="12"/>
  <c r="H1181" i="12"/>
  <c r="H1182" i="12"/>
  <c r="H1183" i="12"/>
  <c r="H1184" i="12"/>
  <c r="H1185" i="12"/>
  <c r="H1186" i="12"/>
  <c r="H1187" i="12"/>
  <c r="H1188" i="12"/>
  <c r="H1190" i="12"/>
  <c r="H1191" i="12"/>
  <c r="H1192" i="12"/>
  <c r="H1194" i="12"/>
  <c r="H1195" i="12"/>
  <c r="H1197" i="12"/>
  <c r="H1198" i="12"/>
  <c r="H1199" i="12"/>
  <c r="H1200" i="12"/>
  <c r="H1201" i="12"/>
  <c r="H1202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30" i="12"/>
  <c r="H1231" i="12"/>
  <c r="H1233" i="12"/>
  <c r="H1234" i="12"/>
  <c r="H1235" i="12"/>
  <c r="H1238" i="12"/>
  <c r="H1239" i="12"/>
  <c r="H1240" i="12"/>
  <c r="H1241" i="12"/>
  <c r="H1242" i="12"/>
  <c r="H1243" i="12"/>
  <c r="H1244" i="12"/>
  <c r="H1246" i="12"/>
  <c r="H1247" i="12"/>
  <c r="H1248" i="12"/>
  <c r="H1249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40" i="12"/>
  <c r="H1341" i="12"/>
  <c r="H1342" i="12"/>
  <c r="H1343" i="12"/>
  <c r="H1347" i="12"/>
  <c r="H1350" i="12"/>
  <c r="H1351" i="12"/>
  <c r="H1352" i="12"/>
  <c r="H1353" i="12"/>
  <c r="H1355" i="12"/>
  <c r="H1356" i="12"/>
  <c r="H1357" i="12"/>
  <c r="H1358" i="12"/>
  <c r="H1359" i="12"/>
  <c r="H1362" i="12"/>
  <c r="H1364" i="12"/>
  <c r="H1365" i="12"/>
  <c r="H1366" i="12"/>
  <c r="H1367" i="12"/>
  <c r="H1368" i="12"/>
  <c r="H1369" i="12"/>
  <c r="H1370" i="12"/>
  <c r="H1371" i="12"/>
  <c r="H1372" i="12"/>
  <c r="H1373" i="12"/>
  <c r="H1375" i="12"/>
  <c r="H1376" i="12"/>
  <c r="H1377" i="12"/>
  <c r="H1378" i="12"/>
  <c r="H1379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9" i="12"/>
  <c r="H1400" i="12"/>
  <c r="H1401" i="12"/>
  <c r="H1402" i="12"/>
  <c r="H1403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6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4" i="12"/>
  <c r="H1525" i="12"/>
  <c r="H1527" i="12"/>
  <c r="H1529" i="12"/>
  <c r="H1531" i="12"/>
  <c r="H1534" i="12"/>
  <c r="H1536" i="12"/>
  <c r="H1537" i="12"/>
  <c r="H1538" i="12"/>
  <c r="H1539" i="12"/>
  <c r="H1540" i="12"/>
  <c r="H1541" i="12"/>
  <c r="H1542" i="12"/>
  <c r="H1545" i="12"/>
  <c r="H1546" i="12"/>
  <c r="H1547" i="12"/>
  <c r="H1549" i="12"/>
  <c r="H1550" i="12"/>
  <c r="H1551" i="12"/>
  <c r="H1552" i="12"/>
  <c r="H1553" i="12"/>
  <c r="H1557" i="12"/>
  <c r="H1558" i="12"/>
  <c r="H1559" i="12"/>
  <c r="H1562" i="12"/>
  <c r="H1564" i="12"/>
  <c r="H1566" i="12"/>
  <c r="H1567" i="12"/>
  <c r="H1568" i="12"/>
  <c r="H1569" i="12"/>
  <c r="H1576" i="12"/>
  <c r="H1578" i="12"/>
  <c r="H1581" i="12"/>
  <c r="H1582" i="12"/>
  <c r="H1585" i="12"/>
  <c r="H1596" i="12"/>
  <c r="H1597" i="12"/>
  <c r="H1598" i="12"/>
  <c r="H1600" i="12"/>
  <c r="H1603" i="12"/>
  <c r="H1604" i="12"/>
  <c r="H1607" i="12"/>
  <c r="H1612" i="12"/>
  <c r="H1613" i="12"/>
  <c r="H1614" i="12"/>
  <c r="H1616" i="12"/>
  <c r="H1617" i="12"/>
  <c r="H1618" i="12"/>
  <c r="H1620" i="12"/>
  <c r="H1622" i="12"/>
  <c r="H1623" i="12"/>
  <c r="H1624" i="12"/>
  <c r="H1625" i="12"/>
  <c r="H1627" i="12"/>
  <c r="H1629" i="12"/>
  <c r="H1630" i="12"/>
  <c r="H1633" i="12"/>
  <c r="H1634" i="12"/>
  <c r="H1635" i="12"/>
  <c r="H1636" i="12"/>
  <c r="H1637" i="12"/>
  <c r="H1638" i="12"/>
  <c r="H1639" i="12"/>
  <c r="H1640" i="12"/>
  <c r="H1642" i="12"/>
  <c r="H1643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61" i="12"/>
  <c r="H1662" i="12"/>
  <c r="H1664" i="12"/>
  <c r="H1666" i="12"/>
  <c r="H1667" i="12"/>
  <c r="H1669" i="12"/>
  <c r="H1670" i="12"/>
  <c r="H1671" i="12"/>
  <c r="H1672" i="12"/>
  <c r="H1677" i="12"/>
  <c r="H1678" i="12"/>
  <c r="H1679" i="12"/>
  <c r="H1680" i="12"/>
  <c r="H1681" i="12"/>
  <c r="H1682" i="12"/>
  <c r="H1683" i="12"/>
  <c r="H1684" i="12"/>
  <c r="H1688" i="12"/>
  <c r="H1693" i="12"/>
  <c r="H1695" i="12"/>
  <c r="H1696" i="12"/>
  <c r="H1697" i="12"/>
  <c r="H1698" i="12"/>
  <c r="H1704" i="12"/>
  <c r="H1705" i="12"/>
  <c r="H1706" i="12"/>
  <c r="H1707" i="12"/>
  <c r="H1708" i="12"/>
  <c r="H1710" i="12"/>
  <c r="H1711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5" i="12"/>
  <c r="H1726" i="12"/>
  <c r="H1727" i="12"/>
  <c r="H1728" i="12"/>
  <c r="H1729" i="12"/>
  <c r="H1730" i="12"/>
  <c r="H1731" i="12"/>
  <c r="H1732" i="12"/>
  <c r="H1733" i="12"/>
  <c r="H1737" i="12"/>
  <c r="H1738" i="12"/>
  <c r="H1739" i="12"/>
  <c r="H1741" i="12"/>
  <c r="H1742" i="12"/>
  <c r="H1744" i="12"/>
  <c r="H1745" i="12"/>
  <c r="H1746" i="12"/>
  <c r="H1747" i="12"/>
  <c r="H1749" i="12"/>
  <c r="H1750" i="12"/>
  <c r="H1752" i="12"/>
  <c r="H1753" i="12"/>
  <c r="H1754" i="12"/>
  <c r="H1755" i="12"/>
  <c r="H1757" i="12"/>
  <c r="H1758" i="12"/>
  <c r="H1759" i="12"/>
  <c r="H1760" i="12"/>
  <c r="H1761" i="12"/>
  <c r="H1762" i="12"/>
  <c r="H1765" i="12"/>
  <c r="H1766" i="12"/>
  <c r="H1768" i="12"/>
  <c r="H1769" i="12"/>
  <c r="H1770" i="12"/>
  <c r="H1771" i="12"/>
  <c r="H1772" i="12"/>
  <c r="H1773" i="12"/>
  <c r="H1774" i="12"/>
  <c r="H1775" i="12"/>
  <c r="H1776" i="12"/>
  <c r="H1778" i="12"/>
  <c r="H1779" i="12"/>
  <c r="H1780" i="12"/>
  <c r="H1781" i="12"/>
  <c r="H1782" i="12"/>
  <c r="H1783" i="12"/>
  <c r="H1784" i="12"/>
  <c r="H1785" i="12"/>
  <c r="H1787" i="12"/>
  <c r="H1788" i="12"/>
  <c r="H1789" i="12"/>
  <c r="H1790" i="12"/>
  <c r="H1791" i="12"/>
  <c r="H1793" i="12"/>
  <c r="H1794" i="12"/>
  <c r="H1795" i="12"/>
  <c r="H1796" i="12"/>
  <c r="H1797" i="12"/>
  <c r="H1798" i="12"/>
  <c r="H1799" i="12"/>
  <c r="H1801" i="12"/>
  <c r="H1802" i="12"/>
  <c r="H1803" i="12"/>
  <c r="H1804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20" i="12"/>
  <c r="H1821" i="12"/>
  <c r="H1823" i="12"/>
  <c r="H1824" i="12"/>
  <c r="H1825" i="12"/>
  <c r="H1826" i="12"/>
  <c r="H1828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4" i="12"/>
  <c r="H1846" i="12"/>
  <c r="H1848" i="12"/>
  <c r="H1849" i="12"/>
  <c r="H1850" i="12"/>
  <c r="H1851" i="12"/>
  <c r="H1852" i="12"/>
  <c r="H1853" i="12"/>
  <c r="H1857" i="12"/>
  <c r="H1859" i="12"/>
  <c r="H1861" i="12"/>
  <c r="H1868" i="12"/>
  <c r="D10" i="12"/>
  <c r="D11" i="12"/>
  <c r="D13" i="12"/>
  <c r="D14" i="12"/>
  <c r="D15" i="12"/>
  <c r="D16" i="12"/>
  <c r="D17" i="12"/>
  <c r="D18" i="12"/>
  <c r="D19" i="12"/>
  <c r="D20" i="12"/>
  <c r="D21" i="12"/>
  <c r="D22" i="12"/>
  <c r="D23" i="12"/>
  <c r="D25" i="12"/>
  <c r="D26" i="12"/>
  <c r="D27" i="12"/>
  <c r="D28" i="12"/>
  <c r="D29" i="12"/>
  <c r="D30" i="12"/>
  <c r="D31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6" i="12"/>
  <c r="D48" i="12"/>
  <c r="D50" i="12"/>
  <c r="D52" i="12"/>
  <c r="D53" i="12"/>
  <c r="D54" i="12"/>
  <c r="D56" i="12"/>
  <c r="D57" i="12"/>
  <c r="D58" i="12"/>
  <c r="D59" i="12"/>
  <c r="D60" i="12"/>
  <c r="D61" i="12"/>
  <c r="D62" i="12"/>
  <c r="D63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9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7" i="12"/>
  <c r="D188" i="12"/>
  <c r="D189" i="12"/>
  <c r="D190" i="12"/>
  <c r="D191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2" i="12"/>
  <c r="D249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7" i="12"/>
  <c r="D318" i="12"/>
  <c r="D320" i="12"/>
  <c r="D322" i="12"/>
  <c r="D323" i="12"/>
  <c r="D328" i="12"/>
  <c r="D329" i="12"/>
  <c r="D331" i="12"/>
  <c r="D334" i="12"/>
  <c r="D335" i="12"/>
  <c r="D337" i="12"/>
  <c r="D343" i="12"/>
  <c r="D353" i="12"/>
  <c r="D356" i="12"/>
  <c r="D360" i="12"/>
  <c r="D362" i="12"/>
  <c r="D364" i="12"/>
  <c r="D379" i="12"/>
  <c r="D385" i="12"/>
  <c r="D393" i="12"/>
  <c r="D394" i="12"/>
  <c r="D401" i="12"/>
  <c r="D402" i="12"/>
  <c r="D412" i="12"/>
  <c r="D414" i="12"/>
  <c r="D417" i="12"/>
  <c r="D418" i="12"/>
  <c r="D423" i="12"/>
  <c r="D424" i="12"/>
  <c r="D425" i="12"/>
  <c r="D427" i="12"/>
  <c r="D429" i="12"/>
  <c r="D432" i="12"/>
  <c r="D433" i="12"/>
  <c r="D434" i="12"/>
  <c r="D437" i="12"/>
  <c r="D443" i="12"/>
  <c r="D444" i="12"/>
  <c r="D449" i="12"/>
  <c r="D451" i="12"/>
  <c r="D453" i="12"/>
  <c r="D456" i="12"/>
  <c r="D458" i="12"/>
  <c r="D464" i="12"/>
  <c r="D473" i="12"/>
  <c r="D483" i="12"/>
  <c r="D484" i="12"/>
  <c r="D488" i="12"/>
  <c r="D490" i="12"/>
  <c r="D500" i="12"/>
  <c r="D522" i="12"/>
  <c r="D523" i="12"/>
  <c r="D525" i="12"/>
  <c r="D534" i="12"/>
  <c r="D545" i="12"/>
  <c r="D546" i="12"/>
  <c r="D547" i="12"/>
  <c r="D548" i="12"/>
  <c r="D549" i="12"/>
  <c r="D551" i="12"/>
  <c r="D552" i="12"/>
  <c r="D553" i="12"/>
  <c r="D554" i="12"/>
  <c r="D555" i="12"/>
  <c r="D556" i="12"/>
  <c r="D557" i="12"/>
  <c r="D560" i="12"/>
  <c r="D561" i="12"/>
  <c r="D562" i="12"/>
  <c r="D563" i="12"/>
  <c r="D564" i="12"/>
  <c r="D565" i="12"/>
  <c r="D566" i="12"/>
  <c r="D567" i="12"/>
  <c r="D569" i="12"/>
  <c r="D570" i="12"/>
  <c r="D571" i="12"/>
  <c r="D573" i="12"/>
  <c r="D576" i="12"/>
  <c r="D578" i="12"/>
  <c r="D579" i="12"/>
  <c r="D580" i="12"/>
  <c r="D581" i="12"/>
  <c r="D582" i="12"/>
  <c r="D583" i="12"/>
  <c r="D584" i="12"/>
  <c r="D585" i="12"/>
  <c r="D586" i="12"/>
  <c r="D588" i="12"/>
  <c r="D589" i="12"/>
  <c r="D590" i="12"/>
  <c r="D591" i="12"/>
  <c r="D592" i="12"/>
  <c r="D593" i="12"/>
  <c r="D595" i="12"/>
  <c r="D596" i="12"/>
  <c r="D597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4" i="12"/>
  <c r="D655" i="12"/>
  <c r="D656" i="12"/>
  <c r="D657" i="12"/>
  <c r="D658" i="12"/>
  <c r="D667" i="12"/>
  <c r="D668" i="12"/>
  <c r="D673" i="12"/>
  <c r="D693" i="12"/>
  <c r="D732" i="12"/>
  <c r="D735" i="12"/>
  <c r="D738" i="12"/>
  <c r="D743" i="12"/>
  <c r="D746" i="12"/>
  <c r="D747" i="12"/>
  <c r="D748" i="12"/>
  <c r="D750" i="12"/>
  <c r="D756" i="12"/>
  <c r="D760" i="12"/>
  <c r="D761" i="12"/>
  <c r="D762" i="12"/>
  <c r="D764" i="12"/>
  <c r="D765" i="12"/>
  <c r="D766" i="12"/>
  <c r="D768" i="12"/>
  <c r="D771" i="12"/>
  <c r="D773" i="12"/>
  <c r="D774" i="12"/>
  <c r="D775" i="12"/>
  <c r="D776" i="12"/>
  <c r="D781" i="12"/>
  <c r="D782" i="12"/>
  <c r="D784" i="12"/>
  <c r="D785" i="12"/>
  <c r="D786" i="12"/>
  <c r="D787" i="12"/>
  <c r="D788" i="12"/>
  <c r="D789" i="12"/>
  <c r="D790" i="12"/>
  <c r="D791" i="12"/>
  <c r="D792" i="12"/>
  <c r="D793" i="12"/>
  <c r="D796" i="12"/>
  <c r="D798" i="12"/>
  <c r="D799" i="12"/>
  <c r="D800" i="12"/>
  <c r="D801" i="12"/>
  <c r="D802" i="12"/>
  <c r="D803" i="12"/>
  <c r="D804" i="12"/>
  <c r="D805" i="12"/>
  <c r="D806" i="12"/>
  <c r="D809" i="12"/>
  <c r="D810" i="12"/>
  <c r="D811" i="12"/>
  <c r="D812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3" i="12"/>
  <c r="D835" i="12"/>
  <c r="D837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60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6" i="12"/>
  <c r="D933" i="12"/>
  <c r="T4396" i="2" l="1"/>
  <c r="U4396" i="2" s="1"/>
  <c r="T4397" i="2"/>
  <c r="U4397" i="2" s="1"/>
  <c r="T4398" i="2"/>
  <c r="U4398" i="2" s="1"/>
  <c r="T4399" i="2"/>
  <c r="U4399" i="2" s="1"/>
  <c r="T4400" i="2"/>
  <c r="U4400" i="2" s="1"/>
  <c r="T4401" i="2"/>
  <c r="U4401" i="2" s="1"/>
  <c r="T4402" i="2"/>
  <c r="U4402" i="2" s="1"/>
  <c r="T4403" i="2"/>
  <c r="U4403" i="2" s="1"/>
  <c r="T4404" i="2"/>
  <c r="U4404" i="2" s="1"/>
  <c r="T4405" i="2"/>
  <c r="U4405" i="2" s="1"/>
  <c r="T4406" i="2"/>
  <c r="U4406" i="2" s="1"/>
  <c r="T4407" i="2"/>
  <c r="U4407" i="2" s="1"/>
  <c r="T4408" i="2"/>
  <c r="U4408" i="2" s="1"/>
  <c r="T4409" i="2"/>
  <c r="U4409" i="2" s="1"/>
  <c r="T4410" i="2"/>
  <c r="U4410" i="2" s="1"/>
  <c r="T4411" i="2"/>
  <c r="U4411" i="2" s="1"/>
  <c r="T4412" i="2"/>
  <c r="U4412" i="2" s="1"/>
  <c r="T4413" i="2"/>
  <c r="U4413" i="2" s="1"/>
  <c r="T4414" i="2"/>
  <c r="U4414" i="2" s="1"/>
  <c r="T4415" i="2"/>
  <c r="U4415" i="2" s="1"/>
  <c r="T4416" i="2"/>
  <c r="U4416" i="2" s="1"/>
  <c r="T4417" i="2"/>
  <c r="U4417" i="2" s="1"/>
  <c r="T4418" i="2"/>
  <c r="U4418" i="2" s="1"/>
  <c r="T4419" i="2"/>
  <c r="U4419" i="2" s="1"/>
  <c r="T4420" i="2"/>
  <c r="U4420" i="2" s="1"/>
  <c r="T4421" i="2"/>
  <c r="U4421" i="2" s="1"/>
  <c r="T4422" i="2"/>
  <c r="U4422" i="2" s="1"/>
  <c r="T4423" i="2"/>
  <c r="U4423" i="2" s="1"/>
  <c r="T4424" i="2"/>
  <c r="U4424" i="2" s="1"/>
  <c r="T4425" i="2"/>
  <c r="U4425" i="2" s="1"/>
  <c r="T4426" i="2"/>
  <c r="U4426" i="2" s="1"/>
  <c r="T4427" i="2"/>
  <c r="U4427" i="2" s="1"/>
  <c r="T4428" i="2"/>
  <c r="U4428" i="2" s="1"/>
  <c r="T4429" i="2"/>
  <c r="U4429" i="2" s="1"/>
  <c r="T4430" i="2"/>
  <c r="U4430" i="2" s="1"/>
  <c r="T4431" i="2"/>
  <c r="U4431" i="2" s="1"/>
  <c r="T4432" i="2"/>
  <c r="U4432" i="2" s="1"/>
  <c r="T4433" i="2"/>
  <c r="U4433" i="2" s="1"/>
  <c r="T4434" i="2"/>
  <c r="U4434" i="2" s="1"/>
  <c r="T4435" i="2"/>
  <c r="U4435" i="2" s="1"/>
  <c r="T4436" i="2"/>
  <c r="U4436" i="2" s="1"/>
  <c r="T4437" i="2"/>
  <c r="U4437" i="2" s="1"/>
  <c r="T4438" i="2"/>
  <c r="U4438" i="2" s="1"/>
  <c r="T4439" i="2"/>
  <c r="U4439" i="2" s="1"/>
  <c r="T4440" i="2"/>
  <c r="U4440" i="2" s="1"/>
  <c r="T4441" i="2"/>
  <c r="U4441" i="2" s="1"/>
  <c r="T4442" i="2"/>
  <c r="U4442" i="2" s="1"/>
  <c r="T4443" i="2"/>
  <c r="U4443" i="2" s="1"/>
  <c r="T4444" i="2"/>
  <c r="U4444" i="2" s="1"/>
  <c r="T4445" i="2"/>
  <c r="U4445" i="2" s="1"/>
  <c r="T4446" i="2"/>
  <c r="U4446" i="2" s="1"/>
  <c r="T4447" i="2"/>
  <c r="U4447" i="2" s="1"/>
  <c r="T4448" i="2"/>
  <c r="U4448" i="2" s="1"/>
  <c r="T4449" i="2"/>
  <c r="U4449" i="2" s="1"/>
  <c r="T4450" i="2"/>
  <c r="U4450" i="2" s="1"/>
  <c r="T4451" i="2"/>
  <c r="U4451" i="2" s="1"/>
  <c r="T4452" i="2"/>
  <c r="U4452" i="2" s="1"/>
  <c r="T4453" i="2"/>
  <c r="U4453" i="2" s="1"/>
  <c r="T4454" i="2"/>
  <c r="U4454" i="2" s="1"/>
  <c r="T4455" i="2"/>
  <c r="U4455" i="2" s="1"/>
  <c r="T4456" i="2"/>
  <c r="U4456" i="2" s="1"/>
  <c r="T4457" i="2"/>
  <c r="U4457" i="2" s="1"/>
  <c r="T4458" i="2"/>
  <c r="U4458" i="2" s="1"/>
  <c r="T4459" i="2"/>
  <c r="U4459" i="2" s="1"/>
  <c r="T4460" i="2"/>
  <c r="U4460" i="2" s="1"/>
  <c r="T4461" i="2"/>
  <c r="U4461" i="2" s="1"/>
  <c r="T4462" i="2"/>
  <c r="U4462" i="2" s="1"/>
  <c r="T4463" i="2"/>
  <c r="U4463" i="2" s="1"/>
  <c r="T4464" i="2"/>
  <c r="U4464" i="2" s="1"/>
  <c r="T4465" i="2"/>
  <c r="U4465" i="2" s="1"/>
  <c r="T4466" i="2"/>
  <c r="U4466" i="2" s="1"/>
  <c r="T4467" i="2"/>
  <c r="U4467" i="2" s="1"/>
  <c r="T4468" i="2"/>
  <c r="U4468" i="2" s="1"/>
  <c r="T4469" i="2"/>
  <c r="U4469" i="2" s="1"/>
  <c r="T4470" i="2"/>
  <c r="U4470" i="2" s="1"/>
  <c r="T4471" i="2"/>
  <c r="U4471" i="2" s="1"/>
  <c r="T4472" i="2"/>
  <c r="U4472" i="2" s="1"/>
  <c r="T4473" i="2"/>
  <c r="U4473" i="2" s="1"/>
  <c r="T4474" i="2"/>
  <c r="U4474" i="2" s="1"/>
  <c r="T4475" i="2"/>
  <c r="U4475" i="2" s="1"/>
  <c r="T4476" i="2"/>
  <c r="U4476" i="2" s="1"/>
  <c r="T4477" i="2"/>
  <c r="U4477" i="2" s="1"/>
  <c r="T4478" i="2"/>
  <c r="U4478" i="2" s="1"/>
  <c r="T4479" i="2"/>
  <c r="U4479" i="2" s="1"/>
  <c r="T4480" i="2"/>
  <c r="U4480" i="2" s="1"/>
  <c r="T4481" i="2"/>
  <c r="U4481" i="2" s="1"/>
  <c r="T4482" i="2"/>
  <c r="U4482" i="2" s="1"/>
  <c r="T4483" i="2"/>
  <c r="U4483" i="2" s="1"/>
  <c r="T4484" i="2"/>
  <c r="U4484" i="2" s="1"/>
  <c r="T4485" i="2"/>
  <c r="U4485" i="2" s="1"/>
  <c r="T4486" i="2"/>
  <c r="U4486" i="2" s="1"/>
  <c r="T4487" i="2"/>
  <c r="U4487" i="2" s="1"/>
  <c r="T4488" i="2"/>
  <c r="U4488" i="2" s="1"/>
  <c r="T4489" i="2"/>
  <c r="U4489" i="2" s="1"/>
  <c r="T4490" i="2"/>
  <c r="U4490" i="2" s="1"/>
  <c r="T4491" i="2"/>
  <c r="U4491" i="2" s="1"/>
  <c r="T4492" i="2"/>
  <c r="U4492" i="2" s="1"/>
  <c r="T4493" i="2"/>
  <c r="U4493" i="2" s="1"/>
  <c r="T4494" i="2"/>
  <c r="U4494" i="2" s="1"/>
  <c r="T4495" i="2"/>
  <c r="U4495" i="2" s="1"/>
  <c r="T4496" i="2"/>
  <c r="U4496" i="2" s="1"/>
  <c r="T4497" i="2"/>
  <c r="U4497" i="2" s="1"/>
  <c r="T4498" i="2"/>
  <c r="U4498" i="2" s="1"/>
  <c r="T4499" i="2"/>
  <c r="U4499" i="2" s="1"/>
  <c r="T4500" i="2"/>
  <c r="U4500" i="2" s="1"/>
  <c r="T4501" i="2"/>
  <c r="U4501" i="2" s="1"/>
  <c r="T4502" i="2"/>
  <c r="U4502" i="2" s="1"/>
  <c r="T4503" i="2"/>
  <c r="U4503" i="2" s="1"/>
  <c r="T4504" i="2"/>
  <c r="U4504" i="2" s="1"/>
  <c r="T4505" i="2"/>
  <c r="U4505" i="2" s="1"/>
  <c r="T4506" i="2"/>
  <c r="U4506" i="2" s="1"/>
  <c r="T4507" i="2"/>
  <c r="U4507" i="2" s="1"/>
  <c r="T4508" i="2"/>
  <c r="U4508" i="2" s="1"/>
  <c r="T4509" i="2"/>
  <c r="U4509" i="2" s="1"/>
  <c r="T4510" i="2"/>
  <c r="U4510" i="2" s="1"/>
  <c r="T4511" i="2"/>
  <c r="U4511" i="2" s="1"/>
  <c r="T4512" i="2"/>
  <c r="U4512" i="2" s="1"/>
  <c r="T4513" i="2"/>
  <c r="U4513" i="2" s="1"/>
  <c r="T4514" i="2"/>
  <c r="U4514" i="2" s="1"/>
  <c r="T4515" i="2"/>
  <c r="U4515" i="2" s="1"/>
  <c r="T4516" i="2"/>
  <c r="U4516" i="2" s="1"/>
  <c r="T4517" i="2"/>
  <c r="U4517" i="2" s="1"/>
  <c r="T4518" i="2"/>
  <c r="U4518" i="2" s="1"/>
  <c r="T4519" i="2"/>
  <c r="U4519" i="2" s="1"/>
  <c r="T4520" i="2"/>
  <c r="U4520" i="2" s="1"/>
  <c r="T4521" i="2"/>
  <c r="U4521" i="2" s="1"/>
  <c r="T4522" i="2"/>
  <c r="U4522" i="2" s="1"/>
  <c r="T4523" i="2"/>
  <c r="U4523" i="2" s="1"/>
  <c r="T4524" i="2"/>
  <c r="U4524" i="2" s="1"/>
  <c r="T4525" i="2"/>
  <c r="U4525" i="2" s="1"/>
  <c r="T4526" i="2"/>
  <c r="U4526" i="2" s="1"/>
  <c r="T4527" i="2"/>
  <c r="U4527" i="2" s="1"/>
  <c r="T4528" i="2"/>
  <c r="U4528" i="2" s="1"/>
  <c r="T4529" i="2"/>
  <c r="U4529" i="2" s="1"/>
  <c r="T4530" i="2"/>
  <c r="U4530" i="2" s="1"/>
  <c r="T4531" i="2"/>
  <c r="U4531" i="2" s="1"/>
  <c r="T4532" i="2"/>
  <c r="U4532" i="2" s="1"/>
  <c r="T4533" i="2"/>
  <c r="U4533" i="2" s="1"/>
  <c r="T4534" i="2"/>
  <c r="U4534" i="2" s="1"/>
  <c r="T4535" i="2"/>
  <c r="U4535" i="2" s="1"/>
  <c r="T4536" i="2"/>
  <c r="U4536" i="2" s="1"/>
  <c r="T4537" i="2"/>
  <c r="U4537" i="2" s="1"/>
  <c r="T4538" i="2"/>
  <c r="U4538" i="2" s="1"/>
  <c r="T4539" i="2"/>
  <c r="U4539" i="2" s="1"/>
  <c r="T4540" i="2"/>
  <c r="U4540" i="2" s="1"/>
  <c r="T4541" i="2"/>
  <c r="U4541" i="2" s="1"/>
  <c r="T4542" i="2"/>
  <c r="U4542" i="2" s="1"/>
  <c r="T4543" i="2"/>
  <c r="U4543" i="2" s="1"/>
  <c r="T4544" i="2"/>
  <c r="U4544" i="2" s="1"/>
  <c r="T4545" i="2"/>
  <c r="U4545" i="2" s="1"/>
  <c r="T4546" i="2"/>
  <c r="U4546" i="2" s="1"/>
  <c r="T4547" i="2"/>
  <c r="U4547" i="2" s="1"/>
  <c r="T4548" i="2"/>
  <c r="U4548" i="2" s="1"/>
  <c r="T4549" i="2"/>
  <c r="U4549" i="2" s="1"/>
  <c r="T4550" i="2"/>
  <c r="U4550" i="2" s="1"/>
  <c r="T4551" i="2"/>
  <c r="U4551" i="2" s="1"/>
  <c r="T4552" i="2"/>
  <c r="U4552" i="2" s="1"/>
  <c r="T4553" i="2"/>
  <c r="U4553" i="2" s="1"/>
  <c r="T4554" i="2"/>
  <c r="U4554" i="2" s="1"/>
  <c r="T4555" i="2"/>
  <c r="U4555" i="2" s="1"/>
  <c r="T4556" i="2"/>
  <c r="U4556" i="2" s="1"/>
  <c r="T4557" i="2"/>
  <c r="U4557" i="2" s="1"/>
  <c r="T4558" i="2"/>
  <c r="U4558" i="2" s="1"/>
  <c r="T4559" i="2"/>
  <c r="U4559" i="2" s="1"/>
  <c r="T4560" i="2"/>
  <c r="U4560" i="2" s="1"/>
  <c r="T4561" i="2"/>
  <c r="U4561" i="2" s="1"/>
  <c r="T4562" i="2"/>
  <c r="U4562" i="2" s="1"/>
  <c r="T4563" i="2"/>
  <c r="U4563" i="2" s="1"/>
  <c r="T4564" i="2"/>
  <c r="U4564" i="2" s="1"/>
  <c r="T4565" i="2"/>
  <c r="U4565" i="2" s="1"/>
  <c r="T4566" i="2"/>
  <c r="U4566" i="2" s="1"/>
  <c r="T4567" i="2"/>
  <c r="U4567" i="2" s="1"/>
  <c r="T4568" i="2"/>
  <c r="U4568" i="2" s="1"/>
  <c r="T4569" i="2"/>
  <c r="U4569" i="2" s="1"/>
  <c r="T4570" i="2"/>
  <c r="U4570" i="2" s="1"/>
  <c r="T4571" i="2"/>
  <c r="U4571" i="2" s="1"/>
  <c r="T4572" i="2"/>
  <c r="U4572" i="2" s="1"/>
  <c r="T4573" i="2"/>
  <c r="U4573" i="2" s="1"/>
  <c r="T4574" i="2"/>
  <c r="U4574" i="2" s="1"/>
  <c r="T4575" i="2"/>
  <c r="U4575" i="2" s="1"/>
  <c r="T4576" i="2"/>
  <c r="U4576" i="2" s="1"/>
  <c r="T4577" i="2"/>
  <c r="U4577" i="2" s="1"/>
  <c r="T4578" i="2"/>
  <c r="U4578" i="2" s="1"/>
  <c r="T4579" i="2"/>
  <c r="U4579" i="2" s="1"/>
  <c r="T4580" i="2"/>
  <c r="U4580" i="2" s="1"/>
  <c r="T4581" i="2"/>
  <c r="U4581" i="2" s="1"/>
  <c r="T4582" i="2"/>
  <c r="U4582" i="2" s="1"/>
  <c r="T4583" i="2"/>
  <c r="U4583" i="2" s="1"/>
  <c r="T4584" i="2"/>
  <c r="U4584" i="2" s="1"/>
  <c r="T4585" i="2"/>
  <c r="U4585" i="2" s="1"/>
  <c r="T4586" i="2"/>
  <c r="U4586" i="2" s="1"/>
  <c r="T4587" i="2"/>
  <c r="U4587" i="2" s="1"/>
  <c r="T4588" i="2"/>
  <c r="U4588" i="2" s="1"/>
  <c r="T4589" i="2"/>
  <c r="U4589" i="2" s="1"/>
  <c r="T4590" i="2"/>
  <c r="U4590" i="2" s="1"/>
  <c r="T4591" i="2"/>
  <c r="U4591" i="2" s="1"/>
  <c r="T4592" i="2"/>
  <c r="U4592" i="2" s="1"/>
  <c r="T4593" i="2"/>
  <c r="U4593" i="2" s="1"/>
  <c r="T4594" i="2"/>
  <c r="U4594" i="2" s="1"/>
  <c r="T4595" i="2"/>
  <c r="U4595" i="2" s="1"/>
  <c r="T4596" i="2"/>
  <c r="U4596" i="2" s="1"/>
  <c r="T4597" i="2"/>
  <c r="U4597" i="2" s="1"/>
  <c r="T4598" i="2"/>
  <c r="U4598" i="2" s="1"/>
  <c r="T4599" i="2"/>
  <c r="U4599" i="2" s="1"/>
  <c r="T4600" i="2"/>
  <c r="U4600" i="2" s="1"/>
  <c r="T4601" i="2"/>
  <c r="U4601" i="2" s="1"/>
  <c r="T4602" i="2"/>
  <c r="U4602" i="2" s="1"/>
  <c r="T4603" i="2"/>
  <c r="U4603" i="2" s="1"/>
  <c r="T4604" i="2"/>
  <c r="U4604" i="2" s="1"/>
  <c r="T4605" i="2"/>
  <c r="U4605" i="2" s="1"/>
  <c r="T4606" i="2"/>
  <c r="U4606" i="2" s="1"/>
  <c r="T4607" i="2"/>
  <c r="U4607" i="2" s="1"/>
  <c r="T4608" i="2"/>
  <c r="U4608" i="2" s="1"/>
  <c r="T4609" i="2"/>
  <c r="U4609" i="2" s="1"/>
  <c r="T4610" i="2"/>
  <c r="U4610" i="2" s="1"/>
  <c r="T4611" i="2"/>
  <c r="U4611" i="2" s="1"/>
  <c r="T4612" i="2"/>
  <c r="U4612" i="2" s="1"/>
  <c r="T4613" i="2"/>
  <c r="U4613" i="2" s="1"/>
  <c r="T4614" i="2"/>
  <c r="U4614" i="2" s="1"/>
  <c r="T4615" i="2"/>
  <c r="U4615" i="2" s="1"/>
  <c r="T4616" i="2"/>
  <c r="U4616" i="2" s="1"/>
  <c r="T4617" i="2"/>
  <c r="U4617" i="2" s="1"/>
  <c r="T4618" i="2"/>
  <c r="U4618" i="2" s="1"/>
  <c r="T4619" i="2"/>
  <c r="U4619" i="2" s="1"/>
  <c r="T4620" i="2"/>
  <c r="U4620" i="2" s="1"/>
  <c r="T4621" i="2"/>
  <c r="U4621" i="2" s="1"/>
  <c r="T4622" i="2"/>
  <c r="U4622" i="2" s="1"/>
  <c r="T4623" i="2"/>
  <c r="U4623" i="2" s="1"/>
  <c r="T4624" i="2"/>
  <c r="U4624" i="2" s="1"/>
  <c r="T4625" i="2"/>
  <c r="U4625" i="2" s="1"/>
  <c r="T4626" i="2"/>
  <c r="U4626" i="2" s="1"/>
  <c r="T4627" i="2"/>
  <c r="U4627" i="2" s="1"/>
  <c r="T4628" i="2"/>
  <c r="U4628" i="2" s="1"/>
  <c r="T4629" i="2"/>
  <c r="U4629" i="2" s="1"/>
  <c r="T4630" i="2"/>
  <c r="U4630" i="2" s="1"/>
  <c r="T4631" i="2"/>
  <c r="U4631" i="2" s="1"/>
  <c r="T4632" i="2"/>
  <c r="U4632" i="2" s="1"/>
  <c r="T4633" i="2"/>
  <c r="U4633" i="2" s="1"/>
  <c r="T4634" i="2"/>
  <c r="U4634" i="2" s="1"/>
  <c r="T4635" i="2"/>
  <c r="U4635" i="2" s="1"/>
  <c r="T4636" i="2"/>
  <c r="U4636" i="2" s="1"/>
  <c r="T4637" i="2"/>
  <c r="U4637" i="2" s="1"/>
  <c r="T4638" i="2"/>
  <c r="U4638" i="2" s="1"/>
  <c r="T4639" i="2"/>
  <c r="U4639" i="2" s="1"/>
  <c r="T4640" i="2"/>
  <c r="U4640" i="2" s="1"/>
  <c r="T4641" i="2"/>
  <c r="U4641" i="2" s="1"/>
  <c r="T4642" i="2"/>
  <c r="U4642" i="2" s="1"/>
  <c r="T4643" i="2"/>
  <c r="U4643" i="2" s="1"/>
  <c r="T4644" i="2"/>
  <c r="U4644" i="2" s="1"/>
  <c r="T4645" i="2"/>
  <c r="U4645" i="2" s="1"/>
  <c r="T4646" i="2"/>
  <c r="U4646" i="2" s="1"/>
  <c r="T4647" i="2"/>
  <c r="U4647" i="2" s="1"/>
  <c r="T4648" i="2"/>
  <c r="U4648" i="2" s="1"/>
  <c r="T4649" i="2"/>
  <c r="U4649" i="2" s="1"/>
  <c r="T4650" i="2"/>
  <c r="U4650" i="2" s="1"/>
  <c r="T4651" i="2"/>
  <c r="U4651" i="2" s="1"/>
  <c r="T4652" i="2"/>
  <c r="U4652" i="2" s="1"/>
  <c r="T4653" i="2"/>
  <c r="U4653" i="2" s="1"/>
  <c r="T4654" i="2"/>
  <c r="U4654" i="2" s="1"/>
  <c r="T4655" i="2"/>
  <c r="U4655" i="2" s="1"/>
  <c r="T4656" i="2"/>
  <c r="U4656" i="2" s="1"/>
  <c r="T4657" i="2"/>
  <c r="U4657" i="2" s="1"/>
  <c r="T4658" i="2"/>
  <c r="U4658" i="2" s="1"/>
  <c r="T4659" i="2"/>
  <c r="U4659" i="2" s="1"/>
  <c r="T4660" i="2"/>
  <c r="U4660" i="2" s="1"/>
  <c r="T4661" i="2"/>
  <c r="U4661" i="2" s="1"/>
  <c r="T4662" i="2"/>
  <c r="U4662" i="2" s="1"/>
  <c r="T4663" i="2"/>
  <c r="U4663" i="2" s="1"/>
  <c r="T4664" i="2"/>
  <c r="U4664" i="2" s="1"/>
  <c r="T4665" i="2"/>
  <c r="U4665" i="2" s="1"/>
  <c r="T4666" i="2"/>
  <c r="U4666" i="2" s="1"/>
  <c r="T4667" i="2"/>
  <c r="U4667" i="2" s="1"/>
  <c r="T4668" i="2"/>
  <c r="U4668" i="2" s="1"/>
  <c r="T4669" i="2"/>
  <c r="U4669" i="2" s="1"/>
  <c r="T4670" i="2"/>
  <c r="U4670" i="2" s="1"/>
  <c r="T4671" i="2"/>
  <c r="U4671" i="2" s="1"/>
  <c r="T4672" i="2"/>
  <c r="U4672" i="2" s="1"/>
  <c r="T4673" i="2"/>
  <c r="U4673" i="2" s="1"/>
  <c r="T4674" i="2"/>
  <c r="U4674" i="2" s="1"/>
  <c r="T4675" i="2"/>
  <c r="U4675" i="2" s="1"/>
  <c r="T4676" i="2"/>
  <c r="U4676" i="2" s="1"/>
  <c r="T4677" i="2"/>
  <c r="U4677" i="2" s="1"/>
  <c r="T4678" i="2"/>
  <c r="U4678" i="2" s="1"/>
  <c r="T4679" i="2"/>
  <c r="U4679" i="2" s="1"/>
  <c r="T4680" i="2"/>
  <c r="U4680" i="2" s="1"/>
  <c r="T4681" i="2"/>
  <c r="U4681" i="2" s="1"/>
  <c r="T4682" i="2"/>
  <c r="U4682" i="2" s="1"/>
  <c r="T4683" i="2"/>
  <c r="U4683" i="2" s="1"/>
  <c r="T4684" i="2"/>
  <c r="U4684" i="2" s="1"/>
  <c r="T4685" i="2"/>
  <c r="U4685" i="2" s="1"/>
  <c r="T4686" i="2"/>
  <c r="U4686" i="2" s="1"/>
  <c r="T4687" i="2"/>
  <c r="U4687" i="2" s="1"/>
  <c r="T4688" i="2"/>
  <c r="U4688" i="2" s="1"/>
  <c r="T4689" i="2"/>
  <c r="U4689" i="2" s="1"/>
  <c r="T4690" i="2"/>
  <c r="U4690" i="2" s="1"/>
  <c r="T4691" i="2"/>
  <c r="U4691" i="2" s="1"/>
  <c r="T4692" i="2"/>
  <c r="U4692" i="2" s="1"/>
  <c r="T4693" i="2"/>
  <c r="U4693" i="2" s="1"/>
  <c r="T4694" i="2"/>
  <c r="U4694" i="2" s="1"/>
  <c r="T4695" i="2"/>
  <c r="U4695" i="2" s="1"/>
  <c r="T4696" i="2"/>
  <c r="U4696" i="2" s="1"/>
  <c r="T4697" i="2"/>
  <c r="U4697" i="2" s="1"/>
  <c r="T4698" i="2"/>
  <c r="U4698" i="2" s="1"/>
  <c r="T4699" i="2"/>
  <c r="U4699" i="2" s="1"/>
  <c r="T4700" i="2"/>
  <c r="U4700" i="2" s="1"/>
  <c r="T4701" i="2"/>
  <c r="U4701" i="2" s="1"/>
  <c r="T4702" i="2"/>
  <c r="U4702" i="2" s="1"/>
  <c r="T4703" i="2"/>
  <c r="U4703" i="2" s="1"/>
  <c r="T4704" i="2"/>
  <c r="U4704" i="2" s="1"/>
  <c r="T4705" i="2"/>
  <c r="U4705" i="2" s="1"/>
  <c r="T4706" i="2"/>
  <c r="U4706" i="2" s="1"/>
  <c r="T4707" i="2"/>
  <c r="U4707" i="2" s="1"/>
  <c r="T4708" i="2"/>
  <c r="U4708" i="2" s="1"/>
  <c r="T4709" i="2"/>
  <c r="U4709" i="2" s="1"/>
  <c r="T4710" i="2"/>
  <c r="U4710" i="2" s="1"/>
  <c r="T4711" i="2"/>
  <c r="U4711" i="2" s="1"/>
  <c r="T4712" i="2"/>
  <c r="U4712" i="2" s="1"/>
  <c r="T4713" i="2"/>
  <c r="U4713" i="2" s="1"/>
  <c r="T4714" i="2"/>
  <c r="U4714" i="2" s="1"/>
  <c r="T4715" i="2"/>
  <c r="U4715" i="2" s="1"/>
  <c r="T4716" i="2"/>
  <c r="U4716" i="2" s="1"/>
  <c r="T4717" i="2"/>
  <c r="U4717" i="2" s="1"/>
  <c r="T4718" i="2"/>
  <c r="U4718" i="2" s="1"/>
  <c r="T4719" i="2"/>
  <c r="U4719" i="2" s="1"/>
  <c r="T4720" i="2"/>
  <c r="U4720" i="2" s="1"/>
  <c r="T4721" i="2"/>
  <c r="U4721" i="2" s="1"/>
  <c r="T4722" i="2"/>
  <c r="U4722" i="2" s="1"/>
  <c r="T4723" i="2"/>
  <c r="U4723" i="2" s="1"/>
  <c r="T4724" i="2"/>
  <c r="U4724" i="2" s="1"/>
  <c r="T4725" i="2"/>
  <c r="U4725" i="2" s="1"/>
  <c r="T4726" i="2"/>
  <c r="U4726" i="2" s="1"/>
  <c r="T4727" i="2"/>
  <c r="U4727" i="2" s="1"/>
  <c r="T4728" i="2"/>
  <c r="U4728" i="2" s="1"/>
  <c r="T4729" i="2"/>
  <c r="U4729" i="2" s="1"/>
  <c r="T4730" i="2"/>
  <c r="U4730" i="2" s="1"/>
  <c r="T4731" i="2"/>
  <c r="U4731" i="2" s="1"/>
  <c r="T4732" i="2"/>
  <c r="U4732" i="2" s="1"/>
  <c r="T4733" i="2"/>
  <c r="U4733" i="2" s="1"/>
  <c r="T4734" i="2"/>
  <c r="U4734" i="2" s="1"/>
  <c r="T4735" i="2"/>
  <c r="U4735" i="2" s="1"/>
  <c r="T4736" i="2"/>
  <c r="U4736" i="2" s="1"/>
  <c r="T4737" i="2"/>
  <c r="U4737" i="2" s="1"/>
  <c r="T4738" i="2"/>
  <c r="U4738" i="2" s="1"/>
  <c r="T4739" i="2"/>
  <c r="U4739" i="2" s="1"/>
  <c r="T4740" i="2"/>
  <c r="U4740" i="2" s="1"/>
  <c r="T4741" i="2"/>
  <c r="U4741" i="2" s="1"/>
  <c r="T4742" i="2"/>
  <c r="U4742" i="2" s="1"/>
  <c r="T4743" i="2"/>
  <c r="U4743" i="2" s="1"/>
  <c r="T4744" i="2"/>
  <c r="U4744" i="2" s="1"/>
  <c r="T4745" i="2"/>
  <c r="U4745" i="2" s="1"/>
  <c r="T4746" i="2"/>
  <c r="U4746" i="2" s="1"/>
  <c r="T4747" i="2"/>
  <c r="U4747" i="2" s="1"/>
  <c r="T4748" i="2"/>
  <c r="U4748" i="2" s="1"/>
  <c r="T4749" i="2"/>
  <c r="U4749" i="2" s="1"/>
  <c r="T4750" i="2"/>
  <c r="U4750" i="2" s="1"/>
  <c r="T4751" i="2"/>
  <c r="U4751" i="2" s="1"/>
  <c r="T4752" i="2"/>
  <c r="U4752" i="2" s="1"/>
  <c r="T4753" i="2"/>
  <c r="U4753" i="2" s="1"/>
  <c r="T4754" i="2"/>
  <c r="U4754" i="2" s="1"/>
  <c r="T4755" i="2"/>
  <c r="U4755" i="2" s="1"/>
  <c r="T4756" i="2"/>
  <c r="U4756" i="2" s="1"/>
  <c r="T4757" i="2"/>
  <c r="U4757" i="2" s="1"/>
  <c r="T4758" i="2"/>
  <c r="U4758" i="2" s="1"/>
  <c r="T4759" i="2"/>
  <c r="U4759" i="2" s="1"/>
  <c r="T4760" i="2"/>
  <c r="U4760" i="2" s="1"/>
  <c r="T4761" i="2"/>
  <c r="U4761" i="2" s="1"/>
  <c r="T4762" i="2"/>
  <c r="U4762" i="2" s="1"/>
  <c r="T4763" i="2"/>
  <c r="U4763" i="2" s="1"/>
  <c r="T4764" i="2"/>
  <c r="U4764" i="2" s="1"/>
  <c r="T4765" i="2"/>
  <c r="U4765" i="2" s="1"/>
  <c r="T4766" i="2"/>
  <c r="U4766" i="2" s="1"/>
  <c r="T4767" i="2"/>
  <c r="U4767" i="2" s="1"/>
  <c r="T4768" i="2"/>
  <c r="U4768" i="2" s="1"/>
  <c r="T4769" i="2"/>
  <c r="U4769" i="2" s="1"/>
  <c r="T4770" i="2"/>
  <c r="U4770" i="2" s="1"/>
  <c r="T4771" i="2"/>
  <c r="U4771" i="2" s="1"/>
  <c r="T4772" i="2"/>
  <c r="U4772" i="2" s="1"/>
  <c r="T4773" i="2"/>
  <c r="U4773" i="2" s="1"/>
  <c r="T4774" i="2"/>
  <c r="U4774" i="2" s="1"/>
  <c r="T4775" i="2"/>
  <c r="U4775" i="2" s="1"/>
  <c r="T4776" i="2"/>
  <c r="U4776" i="2" s="1"/>
  <c r="T4777" i="2"/>
  <c r="U4777" i="2" s="1"/>
  <c r="T4778" i="2"/>
  <c r="U4778" i="2" s="1"/>
  <c r="T4779" i="2"/>
  <c r="U4779" i="2" s="1"/>
  <c r="T4780" i="2"/>
  <c r="U4780" i="2" s="1"/>
  <c r="T4781" i="2"/>
  <c r="U4781" i="2" s="1"/>
  <c r="T4782" i="2"/>
  <c r="U4782" i="2" s="1"/>
  <c r="T4783" i="2"/>
  <c r="U4783" i="2" s="1"/>
  <c r="T4784" i="2"/>
  <c r="U4784" i="2" s="1"/>
  <c r="T4785" i="2"/>
  <c r="U4785" i="2" s="1"/>
  <c r="T4786" i="2"/>
  <c r="U4786" i="2" s="1"/>
  <c r="T4787" i="2"/>
  <c r="U4787" i="2" s="1"/>
  <c r="T4788" i="2"/>
  <c r="U4788" i="2" s="1"/>
  <c r="T4789" i="2"/>
  <c r="U4789" i="2" s="1"/>
  <c r="T4790" i="2"/>
  <c r="U4790" i="2" s="1"/>
  <c r="T4791" i="2"/>
  <c r="U4791" i="2" s="1"/>
  <c r="T4792" i="2"/>
  <c r="U4792" i="2" s="1"/>
  <c r="T4793" i="2"/>
  <c r="U4793" i="2" s="1"/>
  <c r="T4794" i="2"/>
  <c r="U4794" i="2" s="1"/>
  <c r="T4795" i="2"/>
  <c r="U4795" i="2" s="1"/>
  <c r="T4796" i="2"/>
  <c r="U4796" i="2" s="1"/>
  <c r="T4797" i="2"/>
  <c r="U4797" i="2" s="1"/>
  <c r="T4798" i="2"/>
  <c r="U4798" i="2" s="1"/>
  <c r="T4799" i="2"/>
  <c r="U4799" i="2" s="1"/>
  <c r="T4800" i="2"/>
  <c r="U4800" i="2" s="1"/>
  <c r="T4801" i="2"/>
  <c r="U4801" i="2" s="1"/>
  <c r="T4802" i="2"/>
  <c r="U4802" i="2" s="1"/>
  <c r="T4803" i="2"/>
  <c r="U4803" i="2" s="1"/>
  <c r="T4804" i="2"/>
  <c r="U4804" i="2" s="1"/>
  <c r="T4805" i="2"/>
  <c r="U4805" i="2" s="1"/>
  <c r="T4806" i="2"/>
  <c r="U4806" i="2" s="1"/>
  <c r="T4807" i="2"/>
  <c r="U4807" i="2" s="1"/>
  <c r="T4808" i="2"/>
  <c r="U4808" i="2" s="1"/>
  <c r="T4809" i="2"/>
  <c r="U4809" i="2" s="1"/>
  <c r="T4810" i="2"/>
  <c r="U4810" i="2" s="1"/>
  <c r="T4811" i="2"/>
  <c r="U4811" i="2" s="1"/>
  <c r="T4812" i="2"/>
  <c r="U4812" i="2" s="1"/>
  <c r="T4813" i="2"/>
  <c r="U4813" i="2" s="1"/>
  <c r="T4814" i="2"/>
  <c r="U4814" i="2" s="1"/>
  <c r="T4815" i="2"/>
  <c r="U4815" i="2" s="1"/>
  <c r="T4816" i="2"/>
  <c r="U4816" i="2" s="1"/>
  <c r="T4817" i="2"/>
  <c r="U4817" i="2" s="1"/>
  <c r="T4818" i="2"/>
  <c r="U4818" i="2" s="1"/>
  <c r="T4819" i="2"/>
  <c r="U4819" i="2" s="1"/>
  <c r="T4820" i="2"/>
  <c r="U4820" i="2" s="1"/>
  <c r="T4821" i="2"/>
  <c r="U4821" i="2" s="1"/>
  <c r="T4822" i="2"/>
  <c r="U4822" i="2" s="1"/>
  <c r="T4823" i="2"/>
  <c r="U4823" i="2" s="1"/>
  <c r="T4824" i="2"/>
  <c r="U4824" i="2" s="1"/>
  <c r="T4825" i="2"/>
  <c r="U4825" i="2" s="1"/>
  <c r="T4826" i="2"/>
  <c r="U4826" i="2" s="1"/>
  <c r="T4827" i="2"/>
  <c r="U4827" i="2" s="1"/>
  <c r="T4828" i="2"/>
  <c r="U4828" i="2" s="1"/>
  <c r="T4829" i="2"/>
  <c r="U4829" i="2" s="1"/>
  <c r="T4830" i="2"/>
  <c r="U4830" i="2" s="1"/>
  <c r="T4831" i="2"/>
  <c r="U4831" i="2" s="1"/>
  <c r="T4832" i="2"/>
  <c r="U4832" i="2" s="1"/>
  <c r="T4833" i="2"/>
  <c r="U4833" i="2" s="1"/>
  <c r="T4834" i="2"/>
  <c r="U4834" i="2" s="1"/>
  <c r="T4835" i="2"/>
  <c r="U4835" i="2" s="1"/>
  <c r="T4836" i="2"/>
  <c r="U4836" i="2" s="1"/>
  <c r="T4837" i="2"/>
  <c r="U4837" i="2" s="1"/>
  <c r="T4838" i="2"/>
  <c r="U4838" i="2" s="1"/>
  <c r="T4839" i="2"/>
  <c r="U4839" i="2" s="1"/>
  <c r="T4840" i="2"/>
  <c r="U4840" i="2" s="1"/>
  <c r="T4841" i="2"/>
  <c r="U4841" i="2" s="1"/>
  <c r="T4842" i="2"/>
  <c r="U4842" i="2" s="1"/>
  <c r="T4843" i="2"/>
  <c r="U4843" i="2" s="1"/>
  <c r="T4844" i="2"/>
  <c r="U4844" i="2" s="1"/>
  <c r="T4845" i="2"/>
  <c r="U4845" i="2" s="1"/>
  <c r="T4846" i="2"/>
  <c r="U4846" i="2" s="1"/>
  <c r="T4847" i="2"/>
  <c r="U4847" i="2" s="1"/>
  <c r="T4848" i="2"/>
  <c r="U4848" i="2" s="1"/>
  <c r="T4849" i="2"/>
  <c r="U4849" i="2" s="1"/>
  <c r="T4850" i="2"/>
  <c r="U4850" i="2" s="1"/>
  <c r="T4851" i="2"/>
  <c r="U4851" i="2" s="1"/>
  <c r="T4852" i="2"/>
  <c r="U4852" i="2" s="1"/>
  <c r="T4853" i="2"/>
  <c r="U4853" i="2" s="1"/>
  <c r="T4854" i="2"/>
  <c r="U4854" i="2" s="1"/>
  <c r="T4855" i="2"/>
  <c r="U4855" i="2" s="1"/>
  <c r="T4856" i="2"/>
  <c r="U4856" i="2" s="1"/>
  <c r="T4857" i="2"/>
  <c r="U4857" i="2" s="1"/>
  <c r="T4858" i="2"/>
  <c r="U4858" i="2" s="1"/>
  <c r="T4859" i="2"/>
  <c r="U4859" i="2" s="1"/>
  <c r="T4860" i="2"/>
  <c r="U4860" i="2" s="1"/>
  <c r="T4861" i="2"/>
  <c r="U4861" i="2" s="1"/>
  <c r="T4862" i="2"/>
  <c r="U4862" i="2" s="1"/>
  <c r="T4863" i="2"/>
  <c r="U4863" i="2" s="1"/>
  <c r="T4864" i="2"/>
  <c r="U4864" i="2" s="1"/>
  <c r="T4865" i="2"/>
  <c r="U4865" i="2" s="1"/>
  <c r="T4866" i="2"/>
  <c r="U4866" i="2" s="1"/>
  <c r="T4867" i="2"/>
  <c r="U4867" i="2" s="1"/>
  <c r="T4868" i="2"/>
  <c r="U4868" i="2" s="1"/>
  <c r="T4869" i="2"/>
  <c r="U4869" i="2" s="1"/>
  <c r="T4870" i="2"/>
  <c r="U4870" i="2" s="1"/>
  <c r="T4871" i="2"/>
  <c r="U4871" i="2" s="1"/>
  <c r="T4872" i="2"/>
  <c r="U4872" i="2" s="1"/>
  <c r="T4873" i="2"/>
  <c r="U4873" i="2" s="1"/>
  <c r="T4874" i="2"/>
  <c r="U4874" i="2" s="1"/>
  <c r="T4875" i="2"/>
  <c r="U4875" i="2" s="1"/>
  <c r="T4876" i="2"/>
  <c r="U4876" i="2" s="1"/>
  <c r="T4877" i="2"/>
  <c r="U4877" i="2" s="1"/>
  <c r="T4878" i="2"/>
  <c r="U4878" i="2" s="1"/>
  <c r="T4879" i="2"/>
  <c r="U4879" i="2" s="1"/>
  <c r="T4880" i="2"/>
  <c r="U4880" i="2" s="1"/>
  <c r="T4881" i="2"/>
  <c r="U4881" i="2" s="1"/>
  <c r="T4882" i="2"/>
  <c r="U4882" i="2" s="1"/>
  <c r="T4883" i="2"/>
  <c r="U4883" i="2" s="1"/>
  <c r="T4884" i="2"/>
  <c r="U4884" i="2" s="1"/>
  <c r="T4885" i="2"/>
  <c r="U4885" i="2" s="1"/>
  <c r="T4886" i="2"/>
  <c r="U4886" i="2" s="1"/>
  <c r="T4887" i="2"/>
  <c r="U4887" i="2" s="1"/>
  <c r="T4888" i="2"/>
  <c r="U4888" i="2" s="1"/>
  <c r="T4889" i="2"/>
  <c r="U4889" i="2" s="1"/>
  <c r="T4890" i="2"/>
  <c r="U4890" i="2" s="1"/>
  <c r="T4891" i="2"/>
  <c r="U4891" i="2" s="1"/>
  <c r="T4892" i="2"/>
  <c r="U4892" i="2" s="1"/>
  <c r="T4893" i="2"/>
  <c r="U4893" i="2" s="1"/>
  <c r="T4894" i="2"/>
  <c r="U4894" i="2" s="1"/>
  <c r="T4895" i="2"/>
  <c r="U4895" i="2" s="1"/>
  <c r="T4896" i="2"/>
  <c r="U4896" i="2" s="1"/>
  <c r="T4897" i="2"/>
  <c r="U4897" i="2" s="1"/>
  <c r="T4898" i="2"/>
  <c r="U4898" i="2" s="1"/>
  <c r="T4899" i="2"/>
  <c r="U4899" i="2" s="1"/>
  <c r="T4900" i="2"/>
  <c r="U4900" i="2" s="1"/>
  <c r="T4901" i="2"/>
  <c r="U4901" i="2" s="1"/>
  <c r="T4902" i="2"/>
  <c r="U4902" i="2" s="1"/>
  <c r="T4903" i="2"/>
  <c r="U4903" i="2" s="1"/>
  <c r="T4904" i="2"/>
  <c r="U4904" i="2" s="1"/>
  <c r="T4905" i="2"/>
  <c r="U4905" i="2" s="1"/>
  <c r="T4906" i="2"/>
  <c r="U4906" i="2" s="1"/>
  <c r="T4907" i="2"/>
  <c r="U4907" i="2" s="1"/>
  <c r="T4908" i="2"/>
  <c r="U4908" i="2" s="1"/>
  <c r="T4909" i="2"/>
  <c r="U4909" i="2" s="1"/>
  <c r="T4910" i="2"/>
  <c r="U4910" i="2" s="1"/>
  <c r="T4911" i="2"/>
  <c r="U4911" i="2" s="1"/>
  <c r="T4912" i="2"/>
  <c r="U4912" i="2" s="1"/>
  <c r="T4913" i="2"/>
  <c r="U4913" i="2" s="1"/>
  <c r="T4914" i="2"/>
  <c r="U4914" i="2" s="1"/>
  <c r="T4915" i="2"/>
  <c r="U4915" i="2" s="1"/>
  <c r="T4916" i="2"/>
  <c r="U4916" i="2" s="1"/>
  <c r="T4917" i="2"/>
  <c r="U4917" i="2" s="1"/>
  <c r="T4918" i="2"/>
  <c r="U4918" i="2" s="1"/>
  <c r="T4919" i="2"/>
  <c r="U4919" i="2" s="1"/>
  <c r="T4920" i="2"/>
  <c r="U4920" i="2" s="1"/>
  <c r="T4921" i="2"/>
  <c r="U4921" i="2" s="1"/>
  <c r="T4922" i="2"/>
  <c r="U4922" i="2" s="1"/>
  <c r="T4923" i="2"/>
  <c r="U4923" i="2" s="1"/>
  <c r="T4924" i="2"/>
  <c r="U4924" i="2" s="1"/>
  <c r="T4925" i="2"/>
  <c r="U4925" i="2" s="1"/>
  <c r="T4926" i="2"/>
  <c r="U4926" i="2" s="1"/>
  <c r="T4927" i="2"/>
  <c r="U4927" i="2" s="1"/>
  <c r="T4928" i="2"/>
  <c r="U4928" i="2" s="1"/>
  <c r="T4929" i="2"/>
  <c r="U4929" i="2" s="1"/>
  <c r="T4930" i="2"/>
  <c r="U4930" i="2" s="1"/>
  <c r="T4931" i="2"/>
  <c r="U4931" i="2" s="1"/>
  <c r="T4932" i="2"/>
  <c r="U4932" i="2" s="1"/>
  <c r="T4933" i="2"/>
  <c r="U4933" i="2" s="1"/>
  <c r="T4934" i="2"/>
  <c r="U4934" i="2" s="1"/>
  <c r="T4935" i="2"/>
  <c r="U4935" i="2" s="1"/>
  <c r="T4936" i="2"/>
  <c r="U4936" i="2" s="1"/>
  <c r="T4937" i="2"/>
  <c r="U4937" i="2" s="1"/>
  <c r="T4938" i="2"/>
  <c r="U4938" i="2" s="1"/>
  <c r="T4939" i="2"/>
  <c r="U4939" i="2" s="1"/>
  <c r="T4940" i="2"/>
  <c r="U4940" i="2" s="1"/>
  <c r="T4941" i="2"/>
  <c r="U4941" i="2" s="1"/>
  <c r="T4942" i="2"/>
  <c r="U4942" i="2" s="1"/>
  <c r="T4943" i="2"/>
  <c r="U4943" i="2" s="1"/>
  <c r="T4944" i="2"/>
  <c r="U4944" i="2" s="1"/>
  <c r="T4945" i="2"/>
  <c r="U4945" i="2" s="1"/>
  <c r="T4946" i="2"/>
  <c r="U4946" i="2" s="1"/>
  <c r="T4947" i="2"/>
  <c r="U4947" i="2" s="1"/>
  <c r="T4948" i="2"/>
  <c r="U4948" i="2" s="1"/>
  <c r="T4949" i="2"/>
  <c r="U4949" i="2" s="1"/>
  <c r="T4950" i="2"/>
  <c r="U4950" i="2" s="1"/>
  <c r="T4951" i="2"/>
  <c r="U4951" i="2" s="1"/>
  <c r="T4952" i="2"/>
  <c r="U4952" i="2" s="1"/>
  <c r="T4953" i="2"/>
  <c r="U4953" i="2" s="1"/>
  <c r="T4954" i="2"/>
  <c r="U4954" i="2" s="1"/>
  <c r="T4955" i="2"/>
  <c r="U4955" i="2" s="1"/>
  <c r="T4956" i="2"/>
  <c r="U4956" i="2" s="1"/>
  <c r="T4957" i="2"/>
  <c r="U4957" i="2" s="1"/>
  <c r="T4958" i="2"/>
  <c r="U4958" i="2" s="1"/>
  <c r="T4959" i="2"/>
  <c r="U4959" i="2" s="1"/>
  <c r="T4960" i="2"/>
  <c r="U4960" i="2" s="1"/>
  <c r="T4961" i="2"/>
  <c r="U4961" i="2" s="1"/>
  <c r="T4962" i="2"/>
  <c r="U4962" i="2" s="1"/>
  <c r="T4963" i="2"/>
  <c r="U4963" i="2" s="1"/>
  <c r="T4964" i="2"/>
  <c r="U4964" i="2" s="1"/>
  <c r="T4965" i="2"/>
  <c r="U4965" i="2" s="1"/>
  <c r="T4966" i="2"/>
  <c r="U4966" i="2" s="1"/>
  <c r="T4967" i="2"/>
  <c r="U4967" i="2" s="1"/>
  <c r="T4968" i="2"/>
  <c r="U4968" i="2" s="1"/>
  <c r="T4969" i="2"/>
  <c r="U4969" i="2" s="1"/>
  <c r="T4970" i="2"/>
  <c r="U4970" i="2" s="1"/>
  <c r="T4971" i="2"/>
  <c r="U4971" i="2" s="1"/>
  <c r="T4972" i="2"/>
  <c r="U4972" i="2" s="1"/>
  <c r="T4973" i="2"/>
  <c r="U4973" i="2" s="1"/>
  <c r="T4974" i="2"/>
  <c r="U4974" i="2" s="1"/>
  <c r="T4975" i="2"/>
  <c r="U4975" i="2" s="1"/>
  <c r="T4976" i="2"/>
  <c r="U4976" i="2" s="1"/>
  <c r="T4977" i="2"/>
  <c r="U4977" i="2" s="1"/>
  <c r="T4978" i="2"/>
  <c r="U4978" i="2" s="1"/>
  <c r="T4979" i="2"/>
  <c r="U4979" i="2" s="1"/>
  <c r="T4980" i="2"/>
  <c r="U4980" i="2" s="1"/>
  <c r="T4981" i="2"/>
  <c r="U4981" i="2" s="1"/>
  <c r="H51" i="12" s="1"/>
  <c r="T4982" i="2"/>
  <c r="U4982" i="2" s="1"/>
  <c r="T4983" i="2"/>
  <c r="U4983" i="2" s="1"/>
  <c r="T4984" i="2"/>
  <c r="U4984" i="2" s="1"/>
  <c r="T4985" i="2"/>
  <c r="U4985" i="2" s="1"/>
  <c r="T4986" i="2"/>
  <c r="U4986" i="2" s="1"/>
  <c r="T4987" i="2"/>
  <c r="U4987" i="2" s="1"/>
  <c r="T4988" i="2"/>
  <c r="U4988" i="2" s="1"/>
  <c r="T4989" i="2"/>
  <c r="U4989" i="2" s="1"/>
  <c r="T4990" i="2"/>
  <c r="U4990" i="2" s="1"/>
  <c r="T4991" i="2"/>
  <c r="U4991" i="2" s="1"/>
  <c r="T4992" i="2"/>
  <c r="U4992" i="2" s="1"/>
  <c r="T4993" i="2"/>
  <c r="U4993" i="2" s="1"/>
  <c r="T4994" i="2"/>
  <c r="U4994" i="2" s="1"/>
  <c r="T4995" i="2"/>
  <c r="U4995" i="2" s="1"/>
  <c r="T4996" i="2"/>
  <c r="U4996" i="2" s="1"/>
  <c r="T4997" i="2"/>
  <c r="U4997" i="2" s="1"/>
  <c r="T4998" i="2"/>
  <c r="U4998" i="2" s="1"/>
  <c r="T4999" i="2"/>
  <c r="U4999" i="2" s="1"/>
  <c r="T5000" i="2"/>
  <c r="U5000" i="2" s="1"/>
  <c r="T5001" i="2"/>
  <c r="U5001" i="2" s="1"/>
  <c r="T5002" i="2"/>
  <c r="U5002" i="2" s="1"/>
  <c r="T5003" i="2"/>
  <c r="U5003" i="2" s="1"/>
  <c r="T5004" i="2"/>
  <c r="U5004" i="2" s="1"/>
  <c r="T5005" i="2"/>
  <c r="U5005" i="2" s="1"/>
  <c r="T5006" i="2"/>
  <c r="U5006" i="2" s="1"/>
  <c r="T5007" i="2"/>
  <c r="U5007" i="2" s="1"/>
  <c r="T5008" i="2"/>
  <c r="U5008" i="2" s="1"/>
  <c r="T5009" i="2"/>
  <c r="U5009" i="2" s="1"/>
  <c r="T5010" i="2"/>
  <c r="U5010" i="2" s="1"/>
  <c r="T5011" i="2"/>
  <c r="U5011" i="2" s="1"/>
  <c r="T5012" i="2"/>
  <c r="U5012" i="2" s="1"/>
  <c r="T5013" i="2"/>
  <c r="U5013" i="2" s="1"/>
  <c r="T5014" i="2"/>
  <c r="U5014" i="2" s="1"/>
  <c r="T5015" i="2"/>
  <c r="U5015" i="2" s="1"/>
  <c r="T5016" i="2"/>
  <c r="U5016" i="2" s="1"/>
  <c r="T5017" i="2"/>
  <c r="U5017" i="2" s="1"/>
  <c r="T5018" i="2"/>
  <c r="U5018" i="2" s="1"/>
  <c r="T5019" i="2"/>
  <c r="U5019" i="2" s="1"/>
  <c r="T5020" i="2"/>
  <c r="U5020" i="2" s="1"/>
  <c r="T5021" i="2"/>
  <c r="U5021" i="2" s="1"/>
  <c r="T5022" i="2"/>
  <c r="U5022" i="2" s="1"/>
  <c r="T5023" i="2"/>
  <c r="U5023" i="2" s="1"/>
  <c r="T5024" i="2"/>
  <c r="U5024" i="2" s="1"/>
  <c r="T5025" i="2"/>
  <c r="U5025" i="2" s="1"/>
  <c r="T5026" i="2"/>
  <c r="U5026" i="2" s="1"/>
  <c r="T5027" i="2"/>
  <c r="U5027" i="2" s="1"/>
  <c r="T5028" i="2"/>
  <c r="U5028" i="2" s="1"/>
  <c r="T5029" i="2"/>
  <c r="U5029" i="2" s="1"/>
  <c r="T5030" i="2"/>
  <c r="U5030" i="2" s="1"/>
  <c r="T5031" i="2"/>
  <c r="U5031" i="2" s="1"/>
  <c r="T5032" i="2"/>
  <c r="U5032" i="2" s="1"/>
  <c r="T5033" i="2"/>
  <c r="U5033" i="2" s="1"/>
  <c r="T5034" i="2"/>
  <c r="U5034" i="2" s="1"/>
  <c r="T5035" i="2"/>
  <c r="U5035" i="2" s="1"/>
  <c r="T5036" i="2"/>
  <c r="U5036" i="2" s="1"/>
  <c r="T5037" i="2"/>
  <c r="U5037" i="2" s="1"/>
  <c r="T5038" i="2"/>
  <c r="U5038" i="2" s="1"/>
  <c r="T5039" i="2"/>
  <c r="U5039" i="2" s="1"/>
  <c r="T5040" i="2"/>
  <c r="U5040" i="2" s="1"/>
  <c r="T5041" i="2"/>
  <c r="U5041" i="2" s="1"/>
  <c r="T5042" i="2"/>
  <c r="U5042" i="2" s="1"/>
  <c r="T5043" i="2"/>
  <c r="U5043" i="2" s="1"/>
  <c r="T5044" i="2"/>
  <c r="U5044" i="2" s="1"/>
  <c r="T5045" i="2"/>
  <c r="U5045" i="2" s="1"/>
  <c r="T5046" i="2"/>
  <c r="U5046" i="2" s="1"/>
  <c r="T5047" i="2"/>
  <c r="U5047" i="2" s="1"/>
  <c r="T5048" i="2"/>
  <c r="U5048" i="2" s="1"/>
  <c r="T5049" i="2"/>
  <c r="U5049" i="2" s="1"/>
  <c r="T5050" i="2"/>
  <c r="U5050" i="2" s="1"/>
  <c r="T5051" i="2"/>
  <c r="U5051" i="2" s="1"/>
  <c r="T5052" i="2"/>
  <c r="U5052" i="2" s="1"/>
  <c r="T5053" i="2"/>
  <c r="U5053" i="2" s="1"/>
  <c r="T5054" i="2"/>
  <c r="U5054" i="2" s="1"/>
  <c r="T5055" i="2"/>
  <c r="U5055" i="2" s="1"/>
  <c r="T5056" i="2"/>
  <c r="U5056" i="2" s="1"/>
  <c r="T5057" i="2"/>
  <c r="U5057" i="2" s="1"/>
  <c r="T5058" i="2"/>
  <c r="U5058" i="2" s="1"/>
  <c r="T5059" i="2"/>
  <c r="U5059" i="2" s="1"/>
  <c r="T5060" i="2"/>
  <c r="U5060" i="2" s="1"/>
  <c r="T5061" i="2"/>
  <c r="U5061" i="2" s="1"/>
  <c r="T5062" i="2"/>
  <c r="U5062" i="2" s="1"/>
  <c r="T5063" i="2"/>
  <c r="U5063" i="2" s="1"/>
  <c r="T5064" i="2"/>
  <c r="U5064" i="2" s="1"/>
  <c r="T5065" i="2"/>
  <c r="U5065" i="2" s="1"/>
  <c r="T5066" i="2"/>
  <c r="U5066" i="2" s="1"/>
  <c r="T5067" i="2"/>
  <c r="U5067" i="2" s="1"/>
  <c r="T5068" i="2"/>
  <c r="U5068" i="2" s="1"/>
  <c r="T5069" i="2"/>
  <c r="U5069" i="2" s="1"/>
  <c r="T5070" i="2"/>
  <c r="U5070" i="2" s="1"/>
  <c r="T5071" i="2"/>
  <c r="U5071" i="2" s="1"/>
  <c r="T5072" i="2"/>
  <c r="U5072" i="2" s="1"/>
  <c r="T5073" i="2"/>
  <c r="U5073" i="2" s="1"/>
  <c r="T5074" i="2"/>
  <c r="U5074" i="2" s="1"/>
  <c r="T5075" i="2"/>
  <c r="U5075" i="2" s="1"/>
  <c r="T5076" i="2"/>
  <c r="U5076" i="2" s="1"/>
  <c r="T5077" i="2"/>
  <c r="U5077" i="2" s="1"/>
  <c r="T5078" i="2"/>
  <c r="U5078" i="2" s="1"/>
  <c r="T5079" i="2"/>
  <c r="U5079" i="2" s="1"/>
  <c r="T5080" i="2"/>
  <c r="U5080" i="2" s="1"/>
  <c r="T5081" i="2"/>
  <c r="U5081" i="2" s="1"/>
  <c r="T5082" i="2"/>
  <c r="U5082" i="2" s="1"/>
  <c r="T5083" i="2"/>
  <c r="U5083" i="2" s="1"/>
  <c r="T5084" i="2"/>
  <c r="U5084" i="2" s="1"/>
  <c r="T5085" i="2"/>
  <c r="U5085" i="2" s="1"/>
  <c r="T5086" i="2"/>
  <c r="U5086" i="2" s="1"/>
  <c r="T5087" i="2"/>
  <c r="U5087" i="2" s="1"/>
  <c r="T5088" i="2"/>
  <c r="U5088" i="2" s="1"/>
  <c r="T5089" i="2"/>
  <c r="U5089" i="2" s="1"/>
  <c r="T5090" i="2"/>
  <c r="U5090" i="2" s="1"/>
  <c r="T5091" i="2"/>
  <c r="U5091" i="2" s="1"/>
  <c r="T5092" i="2"/>
  <c r="U5092" i="2" s="1"/>
  <c r="T5093" i="2"/>
  <c r="U5093" i="2" s="1"/>
  <c r="T5094" i="2"/>
  <c r="U5094" i="2" s="1"/>
  <c r="T5095" i="2"/>
  <c r="U5095" i="2" s="1"/>
  <c r="T5096" i="2"/>
  <c r="U5096" i="2" s="1"/>
  <c r="T5097" i="2"/>
  <c r="U5097" i="2" s="1"/>
  <c r="T5098" i="2"/>
  <c r="U5098" i="2" s="1"/>
  <c r="T5099" i="2"/>
  <c r="U5099" i="2" s="1"/>
  <c r="T5100" i="2"/>
  <c r="U5100" i="2" s="1"/>
  <c r="T5101" i="2"/>
  <c r="U5101" i="2" s="1"/>
  <c r="T5102" i="2"/>
  <c r="U5102" i="2" s="1"/>
  <c r="T5103" i="2"/>
  <c r="U5103" i="2" s="1"/>
  <c r="T5104" i="2"/>
  <c r="U5104" i="2" s="1"/>
  <c r="T5105" i="2"/>
  <c r="U5105" i="2" s="1"/>
  <c r="T5106" i="2"/>
  <c r="U5106" i="2" s="1"/>
  <c r="T5107" i="2"/>
  <c r="U5107" i="2" s="1"/>
  <c r="T5108" i="2"/>
  <c r="U5108" i="2" s="1"/>
  <c r="T5109" i="2"/>
  <c r="U5109" i="2" s="1"/>
  <c r="T5110" i="2"/>
  <c r="U5110" i="2" s="1"/>
  <c r="T5111" i="2"/>
  <c r="U5111" i="2" s="1"/>
  <c r="T5112" i="2"/>
  <c r="U5112" i="2" s="1"/>
  <c r="T5113" i="2"/>
  <c r="U5113" i="2" s="1"/>
  <c r="T5114" i="2"/>
  <c r="U5114" i="2" s="1"/>
  <c r="T5115" i="2"/>
  <c r="U5115" i="2" s="1"/>
  <c r="T5116" i="2"/>
  <c r="U5116" i="2" s="1"/>
  <c r="T5117" i="2"/>
  <c r="U5117" i="2" s="1"/>
  <c r="T5118" i="2"/>
  <c r="U5118" i="2" s="1"/>
  <c r="T5119" i="2"/>
  <c r="U5119" i="2" s="1"/>
  <c r="T5120" i="2"/>
  <c r="U5120" i="2" s="1"/>
  <c r="T5121" i="2"/>
  <c r="U5121" i="2" s="1"/>
  <c r="T5122" i="2"/>
  <c r="U5122" i="2" s="1"/>
  <c r="T5123" i="2"/>
  <c r="U5123" i="2" s="1"/>
  <c r="T5124" i="2"/>
  <c r="U5124" i="2" s="1"/>
  <c r="T5125" i="2"/>
  <c r="U5125" i="2" s="1"/>
  <c r="T5126" i="2"/>
  <c r="U5126" i="2" s="1"/>
  <c r="T5127" i="2"/>
  <c r="U5127" i="2" s="1"/>
  <c r="T5128" i="2"/>
  <c r="U5128" i="2" s="1"/>
  <c r="T5129" i="2"/>
  <c r="U5129" i="2" s="1"/>
  <c r="T5130" i="2"/>
  <c r="U5130" i="2" s="1"/>
  <c r="T5131" i="2"/>
  <c r="U5131" i="2" s="1"/>
  <c r="T5132" i="2"/>
  <c r="U5132" i="2" s="1"/>
  <c r="T5133" i="2"/>
  <c r="U5133" i="2" s="1"/>
  <c r="T5134" i="2"/>
  <c r="U5134" i="2" s="1"/>
  <c r="T5135" i="2"/>
  <c r="U5135" i="2" s="1"/>
  <c r="T5136" i="2"/>
  <c r="U5136" i="2" s="1"/>
  <c r="T5137" i="2"/>
  <c r="U5137" i="2" s="1"/>
  <c r="T5138" i="2"/>
  <c r="U5138" i="2" s="1"/>
  <c r="T5139" i="2"/>
  <c r="U5139" i="2" s="1"/>
  <c r="T5140" i="2"/>
  <c r="U5140" i="2" s="1"/>
  <c r="T5141" i="2"/>
  <c r="U5141" i="2" s="1"/>
  <c r="T5142" i="2"/>
  <c r="U5142" i="2" s="1"/>
  <c r="T5143" i="2"/>
  <c r="U5143" i="2" s="1"/>
  <c r="T5144" i="2"/>
  <c r="U5144" i="2" s="1"/>
  <c r="T5145" i="2"/>
  <c r="U5145" i="2" s="1"/>
  <c r="T5146" i="2"/>
  <c r="U5146" i="2" s="1"/>
  <c r="T5147" i="2"/>
  <c r="U5147" i="2" s="1"/>
  <c r="T5148" i="2"/>
  <c r="U5148" i="2" s="1"/>
  <c r="T5149" i="2"/>
  <c r="U5149" i="2" s="1"/>
  <c r="T5150" i="2"/>
  <c r="U5150" i="2" s="1"/>
  <c r="T5151" i="2"/>
  <c r="U5151" i="2" s="1"/>
  <c r="T5152" i="2"/>
  <c r="U5152" i="2" s="1"/>
  <c r="T5153" i="2"/>
  <c r="U5153" i="2" s="1"/>
  <c r="T5154" i="2"/>
  <c r="U5154" i="2" s="1"/>
  <c r="T5155" i="2"/>
  <c r="U5155" i="2" s="1"/>
  <c r="T5156" i="2"/>
  <c r="U5156" i="2" s="1"/>
  <c r="T5157" i="2"/>
  <c r="U5157" i="2" s="1"/>
  <c r="T5158" i="2"/>
  <c r="U5158" i="2" s="1"/>
  <c r="T5159" i="2"/>
  <c r="U5159" i="2" s="1"/>
  <c r="H667" i="12" s="1"/>
  <c r="T5160" i="2"/>
  <c r="U5160" i="2" s="1"/>
  <c r="T5161" i="2"/>
  <c r="U5161" i="2" s="1"/>
  <c r="T5162" i="2"/>
  <c r="U5162" i="2" s="1"/>
  <c r="T5163" i="2"/>
  <c r="U5163" i="2" s="1"/>
  <c r="T5164" i="2"/>
  <c r="U5164" i="2" s="1"/>
  <c r="T5165" i="2"/>
  <c r="U5165" i="2" s="1"/>
  <c r="T5166" i="2"/>
  <c r="U5166" i="2" s="1"/>
  <c r="T5167" i="2"/>
  <c r="U5167" i="2" s="1"/>
  <c r="T5168" i="2"/>
  <c r="U5168" i="2" s="1"/>
  <c r="T5169" i="2"/>
  <c r="U5169" i="2" s="1"/>
  <c r="T5170" i="2"/>
  <c r="U5170" i="2" s="1"/>
  <c r="T5171" i="2"/>
  <c r="U5171" i="2" s="1"/>
  <c r="T5172" i="2"/>
  <c r="U5172" i="2" s="1"/>
  <c r="T5173" i="2"/>
  <c r="U5173" i="2" s="1"/>
  <c r="T5174" i="2"/>
  <c r="U5174" i="2" s="1"/>
  <c r="T5175" i="2"/>
  <c r="U5175" i="2" s="1"/>
  <c r="T5176" i="2"/>
  <c r="U5176" i="2" s="1"/>
  <c r="T5177" i="2"/>
  <c r="U5177" i="2" s="1"/>
  <c r="T5178" i="2"/>
  <c r="U5178" i="2" s="1"/>
  <c r="T5179" i="2"/>
  <c r="U5179" i="2" s="1"/>
  <c r="T5180" i="2"/>
  <c r="U5180" i="2" s="1"/>
  <c r="T5181" i="2"/>
  <c r="U5181" i="2" s="1"/>
  <c r="T5182" i="2"/>
  <c r="U5182" i="2" s="1"/>
  <c r="T5183" i="2"/>
  <c r="U5183" i="2" s="1"/>
  <c r="T5184" i="2"/>
  <c r="U5184" i="2" s="1"/>
  <c r="T5185" i="2"/>
  <c r="U5185" i="2" s="1"/>
  <c r="T5186" i="2"/>
  <c r="U5186" i="2" s="1"/>
  <c r="T5187" i="2"/>
  <c r="U5187" i="2" s="1"/>
  <c r="T5188" i="2"/>
  <c r="U5188" i="2" s="1"/>
  <c r="T5189" i="2"/>
  <c r="U5189" i="2" s="1"/>
  <c r="T5190" i="2"/>
  <c r="U5190" i="2" s="1"/>
  <c r="T5191" i="2"/>
  <c r="U5191" i="2" s="1"/>
  <c r="H463" i="12" s="1"/>
  <c r="T5192" i="2"/>
  <c r="U5192" i="2" s="1"/>
  <c r="T5193" i="2"/>
  <c r="U5193" i="2" s="1"/>
  <c r="H450" i="12" s="1"/>
  <c r="T5194" i="2"/>
  <c r="U5194" i="2" s="1"/>
  <c r="H484" i="12" s="1"/>
  <c r="T5195" i="2"/>
  <c r="U5195" i="2" s="1"/>
  <c r="T5196" i="2"/>
  <c r="U5196" i="2" s="1"/>
  <c r="T5197" i="2"/>
  <c r="U5197" i="2" s="1"/>
  <c r="T5198" i="2"/>
  <c r="U5198" i="2" s="1"/>
  <c r="T5199" i="2"/>
  <c r="U5199" i="2" s="1"/>
  <c r="T5200" i="2"/>
  <c r="U5200" i="2" s="1"/>
  <c r="T5201" i="2"/>
  <c r="U5201" i="2" s="1"/>
  <c r="T5202" i="2"/>
  <c r="U5202" i="2" s="1"/>
  <c r="T5203" i="2"/>
  <c r="U5203" i="2" s="1"/>
  <c r="T5204" i="2"/>
  <c r="U5204" i="2" s="1"/>
  <c r="T5205" i="2"/>
  <c r="U5205" i="2" s="1"/>
  <c r="T5206" i="2"/>
  <c r="U5206" i="2" s="1"/>
  <c r="T5207" i="2"/>
  <c r="U5207" i="2" s="1"/>
  <c r="T5208" i="2"/>
  <c r="U5208" i="2" s="1"/>
  <c r="T5209" i="2"/>
  <c r="U5209" i="2" s="1"/>
  <c r="T5210" i="2"/>
  <c r="U5210" i="2" s="1"/>
  <c r="T5211" i="2"/>
  <c r="U5211" i="2" s="1"/>
  <c r="T5212" i="2"/>
  <c r="U5212" i="2" s="1"/>
  <c r="T5213" i="2"/>
  <c r="U5213" i="2" s="1"/>
  <c r="T5214" i="2"/>
  <c r="U5214" i="2" s="1"/>
  <c r="T5215" i="2"/>
  <c r="U5215" i="2" s="1"/>
  <c r="T5216" i="2"/>
  <c r="U5216" i="2" s="1"/>
  <c r="T5217" i="2"/>
  <c r="U5217" i="2" s="1"/>
  <c r="T5218" i="2"/>
  <c r="U5218" i="2" s="1"/>
  <c r="T5219" i="2"/>
  <c r="U5219" i="2" s="1"/>
  <c r="T5220" i="2"/>
  <c r="U5220" i="2" s="1"/>
  <c r="T5221" i="2"/>
  <c r="U5221" i="2" s="1"/>
  <c r="T5222" i="2"/>
  <c r="U5222" i="2" s="1"/>
  <c r="T5223" i="2"/>
  <c r="U5223" i="2" s="1"/>
  <c r="T5224" i="2"/>
  <c r="U5224" i="2" s="1"/>
  <c r="T5225" i="2"/>
  <c r="U5225" i="2" s="1"/>
  <c r="T5226" i="2"/>
  <c r="U5226" i="2" s="1"/>
  <c r="T5227" i="2"/>
  <c r="U5227" i="2" s="1"/>
  <c r="T5228" i="2"/>
  <c r="U5228" i="2" s="1"/>
  <c r="T5229" i="2"/>
  <c r="U5229" i="2" s="1"/>
  <c r="T5230" i="2"/>
  <c r="U5230" i="2" s="1"/>
  <c r="T5231" i="2"/>
  <c r="U5231" i="2" s="1"/>
  <c r="T5232" i="2"/>
  <c r="U5232" i="2" s="1"/>
  <c r="T5233" i="2"/>
  <c r="U5233" i="2" s="1"/>
  <c r="T5234" i="2"/>
  <c r="U5234" i="2" s="1"/>
  <c r="T5235" i="2"/>
  <c r="U5235" i="2" s="1"/>
  <c r="T5236" i="2"/>
  <c r="U5236" i="2" s="1"/>
  <c r="T5237" i="2"/>
  <c r="U5237" i="2" s="1"/>
  <c r="T5238" i="2"/>
  <c r="U5238" i="2" s="1"/>
  <c r="T5239" i="2"/>
  <c r="U5239" i="2" s="1"/>
  <c r="T5240" i="2"/>
  <c r="U5240" i="2" s="1"/>
  <c r="T5241" i="2"/>
  <c r="U5241" i="2" s="1"/>
  <c r="T5242" i="2"/>
  <c r="U5242" i="2" s="1"/>
  <c r="T5243" i="2"/>
  <c r="U5243" i="2" s="1"/>
  <c r="T5244" i="2"/>
  <c r="U5244" i="2" s="1"/>
  <c r="T5245" i="2"/>
  <c r="U5245" i="2" s="1"/>
  <c r="T5246" i="2"/>
  <c r="U5246" i="2" s="1"/>
  <c r="T5247" i="2"/>
  <c r="U5247" i="2" s="1"/>
  <c r="T5248" i="2"/>
  <c r="U5248" i="2" s="1"/>
  <c r="T5249" i="2"/>
  <c r="U5249" i="2" s="1"/>
  <c r="T5250" i="2"/>
  <c r="U5250" i="2" s="1"/>
  <c r="T5251" i="2"/>
  <c r="U5251" i="2" s="1"/>
  <c r="T5252" i="2"/>
  <c r="U5252" i="2" s="1"/>
  <c r="T5253" i="2"/>
  <c r="U5253" i="2" s="1"/>
  <c r="T5254" i="2"/>
  <c r="U5254" i="2" s="1"/>
  <c r="H566" i="12" s="1"/>
  <c r="T5255" i="2"/>
  <c r="U5255" i="2" s="1"/>
  <c r="T5256" i="2"/>
  <c r="U5256" i="2" s="1"/>
  <c r="T5257" i="2"/>
  <c r="U5257" i="2" s="1"/>
  <c r="T5258" i="2"/>
  <c r="U5258" i="2" s="1"/>
  <c r="T5259" i="2"/>
  <c r="U5259" i="2" s="1"/>
  <c r="T5260" i="2"/>
  <c r="U5260" i="2" s="1"/>
  <c r="T5261" i="2"/>
  <c r="U5261" i="2" s="1"/>
  <c r="T5262" i="2"/>
  <c r="U5262" i="2" s="1"/>
  <c r="T5263" i="2"/>
  <c r="U5263" i="2" s="1"/>
  <c r="T5264" i="2"/>
  <c r="U5264" i="2" s="1"/>
  <c r="T5265" i="2"/>
  <c r="U5265" i="2" s="1"/>
  <c r="T5266" i="2"/>
  <c r="U5266" i="2" s="1"/>
  <c r="T5267" i="2"/>
  <c r="U5267" i="2" s="1"/>
  <c r="T5268" i="2"/>
  <c r="U5268" i="2" s="1"/>
  <c r="T5269" i="2"/>
  <c r="U5269" i="2" s="1"/>
  <c r="T5270" i="2"/>
  <c r="U5270" i="2" s="1"/>
  <c r="T5271" i="2"/>
  <c r="U5271" i="2" s="1"/>
  <c r="T5272" i="2"/>
  <c r="U5272" i="2" s="1"/>
  <c r="T5273" i="2"/>
  <c r="U5273" i="2" s="1"/>
  <c r="T5274" i="2"/>
  <c r="U5274" i="2" s="1"/>
  <c r="T5275" i="2"/>
  <c r="U5275" i="2" s="1"/>
  <c r="T5276" i="2"/>
  <c r="U5276" i="2" s="1"/>
  <c r="T5277" i="2"/>
  <c r="U5277" i="2" s="1"/>
  <c r="T5278" i="2"/>
  <c r="U5278" i="2" s="1"/>
  <c r="T5279" i="2"/>
  <c r="U5279" i="2" s="1"/>
  <c r="T5280" i="2"/>
  <c r="U5280" i="2" s="1"/>
  <c r="T5281" i="2"/>
  <c r="U5281" i="2" s="1"/>
  <c r="T5282" i="2"/>
  <c r="U5282" i="2" s="1"/>
  <c r="T5283" i="2"/>
  <c r="U5283" i="2" s="1"/>
  <c r="T5284" i="2"/>
  <c r="U5284" i="2" s="1"/>
  <c r="T5285" i="2"/>
  <c r="U5285" i="2" s="1"/>
  <c r="T5286" i="2"/>
  <c r="U5286" i="2" s="1"/>
  <c r="T5287" i="2"/>
  <c r="U5287" i="2" s="1"/>
  <c r="T5288" i="2"/>
  <c r="U5288" i="2" s="1"/>
  <c r="T5289" i="2"/>
  <c r="U5289" i="2" s="1"/>
  <c r="T5290" i="2"/>
  <c r="U5290" i="2" s="1"/>
  <c r="T5291" i="2"/>
  <c r="U5291" i="2" s="1"/>
  <c r="T5292" i="2"/>
  <c r="U5292" i="2" s="1"/>
  <c r="T5293" i="2"/>
  <c r="U5293" i="2" s="1"/>
  <c r="T5294" i="2"/>
  <c r="U5294" i="2" s="1"/>
  <c r="T5295" i="2"/>
  <c r="U5295" i="2" s="1"/>
  <c r="T5296" i="2"/>
  <c r="U5296" i="2" s="1"/>
  <c r="T5297" i="2"/>
  <c r="U5297" i="2" s="1"/>
  <c r="T5298" i="2"/>
  <c r="U5298" i="2" s="1"/>
  <c r="T5299" i="2"/>
  <c r="U5299" i="2" s="1"/>
  <c r="T5300" i="2"/>
  <c r="U5300" i="2" s="1"/>
  <c r="T5301" i="2"/>
  <c r="U5301" i="2" s="1"/>
  <c r="T5302" i="2"/>
  <c r="U5302" i="2" s="1"/>
  <c r="T5303" i="2"/>
  <c r="U5303" i="2" s="1"/>
  <c r="T5304" i="2"/>
  <c r="U5304" i="2" s="1"/>
  <c r="T5305" i="2"/>
  <c r="U5305" i="2" s="1"/>
  <c r="T5306" i="2"/>
  <c r="U5306" i="2" s="1"/>
  <c r="T5307" i="2"/>
  <c r="U5307" i="2" s="1"/>
  <c r="T5308" i="2"/>
  <c r="U5308" i="2" s="1"/>
  <c r="T5309" i="2"/>
  <c r="U5309" i="2" s="1"/>
  <c r="T5310" i="2"/>
  <c r="U5310" i="2" s="1"/>
  <c r="T5311" i="2"/>
  <c r="U5311" i="2" s="1"/>
  <c r="T5312" i="2"/>
  <c r="U5312" i="2" s="1"/>
  <c r="T5313" i="2"/>
  <c r="U5313" i="2" s="1"/>
  <c r="T5314" i="2"/>
  <c r="U5314" i="2" s="1"/>
  <c r="T5315" i="2"/>
  <c r="U5315" i="2" s="1"/>
  <c r="T5316" i="2"/>
  <c r="U5316" i="2" s="1"/>
  <c r="T5317" i="2"/>
  <c r="U5317" i="2" s="1"/>
  <c r="T5318" i="2"/>
  <c r="U5318" i="2" s="1"/>
  <c r="T5319" i="2"/>
  <c r="U5319" i="2" s="1"/>
  <c r="T5320" i="2"/>
  <c r="U5320" i="2" s="1"/>
  <c r="T5321" i="2"/>
  <c r="U5321" i="2" s="1"/>
  <c r="T5322" i="2"/>
  <c r="U5322" i="2" s="1"/>
  <c r="T5323" i="2"/>
  <c r="U5323" i="2" s="1"/>
  <c r="T5324" i="2"/>
  <c r="U5324" i="2" s="1"/>
  <c r="T5325" i="2"/>
  <c r="U5325" i="2" s="1"/>
  <c r="T5326" i="2"/>
  <c r="U5326" i="2" s="1"/>
  <c r="T5327" i="2"/>
  <c r="U5327" i="2" s="1"/>
  <c r="T5328" i="2"/>
  <c r="U5328" i="2" s="1"/>
  <c r="T5329" i="2"/>
  <c r="U5329" i="2" s="1"/>
  <c r="T5330" i="2"/>
  <c r="U5330" i="2" s="1"/>
  <c r="T5331" i="2"/>
  <c r="U5331" i="2" s="1"/>
  <c r="T5332" i="2"/>
  <c r="U5332" i="2" s="1"/>
  <c r="T5333" i="2"/>
  <c r="U5333" i="2" s="1"/>
  <c r="T5334" i="2"/>
  <c r="U5334" i="2" s="1"/>
  <c r="T5335" i="2"/>
  <c r="U5335" i="2" s="1"/>
  <c r="T5336" i="2"/>
  <c r="U5336" i="2" s="1"/>
  <c r="T5337" i="2"/>
  <c r="U5337" i="2" s="1"/>
  <c r="T5338" i="2"/>
  <c r="U5338" i="2" s="1"/>
  <c r="T5339" i="2"/>
  <c r="U5339" i="2" s="1"/>
  <c r="T5340" i="2"/>
  <c r="U5340" i="2" s="1"/>
  <c r="T5341" i="2"/>
  <c r="U5341" i="2" s="1"/>
  <c r="T5342" i="2"/>
  <c r="U5342" i="2" s="1"/>
  <c r="T5343" i="2"/>
  <c r="U5343" i="2" s="1"/>
  <c r="T5344" i="2"/>
  <c r="U5344" i="2" s="1"/>
  <c r="T5345" i="2"/>
  <c r="U5345" i="2" s="1"/>
  <c r="T5346" i="2"/>
  <c r="U5346" i="2" s="1"/>
  <c r="T5347" i="2"/>
  <c r="U5347" i="2" s="1"/>
  <c r="T5348" i="2"/>
  <c r="U5348" i="2" s="1"/>
  <c r="T5349" i="2"/>
  <c r="U5349" i="2" s="1"/>
  <c r="T5350" i="2"/>
  <c r="U5350" i="2" s="1"/>
  <c r="T5351" i="2"/>
  <c r="U5351" i="2" s="1"/>
  <c r="T5352" i="2"/>
  <c r="U5352" i="2" s="1"/>
  <c r="T5353" i="2"/>
  <c r="U5353" i="2" s="1"/>
  <c r="T5354" i="2"/>
  <c r="U5354" i="2" s="1"/>
  <c r="T5355" i="2"/>
  <c r="U5355" i="2" s="1"/>
  <c r="T5356" i="2"/>
  <c r="U5356" i="2" s="1"/>
  <c r="T5357" i="2"/>
  <c r="U5357" i="2" s="1"/>
  <c r="T5358" i="2"/>
  <c r="U5358" i="2" s="1"/>
  <c r="T5359" i="2"/>
  <c r="U5359" i="2" s="1"/>
  <c r="T5360" i="2"/>
  <c r="U5360" i="2" s="1"/>
  <c r="T5361" i="2"/>
  <c r="U5361" i="2" s="1"/>
  <c r="T5362" i="2"/>
  <c r="U5362" i="2" s="1"/>
  <c r="T5363" i="2"/>
  <c r="U5363" i="2" s="1"/>
  <c r="T5364" i="2"/>
  <c r="U5364" i="2" s="1"/>
  <c r="T5365" i="2"/>
  <c r="U5365" i="2" s="1"/>
  <c r="T5366" i="2"/>
  <c r="U5366" i="2" s="1"/>
  <c r="T5367" i="2"/>
  <c r="U5367" i="2" s="1"/>
  <c r="T5368" i="2"/>
  <c r="U5368" i="2" s="1"/>
  <c r="T5369" i="2"/>
  <c r="U5369" i="2" s="1"/>
  <c r="T5370" i="2"/>
  <c r="U5370" i="2" s="1"/>
  <c r="T5371" i="2"/>
  <c r="U5371" i="2" s="1"/>
  <c r="T5372" i="2"/>
  <c r="U5372" i="2" s="1"/>
  <c r="T5373" i="2"/>
  <c r="U5373" i="2" s="1"/>
  <c r="T5374" i="2"/>
  <c r="U5374" i="2" s="1"/>
  <c r="T5375" i="2"/>
  <c r="U5375" i="2" s="1"/>
  <c r="T5376" i="2"/>
  <c r="U5376" i="2" s="1"/>
  <c r="T5377" i="2"/>
  <c r="U5377" i="2" s="1"/>
  <c r="T5378" i="2"/>
  <c r="U5378" i="2" s="1"/>
  <c r="T5379" i="2"/>
  <c r="U5379" i="2" s="1"/>
  <c r="T5380" i="2"/>
  <c r="U5380" i="2" s="1"/>
  <c r="T5381" i="2"/>
  <c r="U5381" i="2" s="1"/>
  <c r="T5382" i="2"/>
  <c r="U5382" i="2" s="1"/>
  <c r="T5383" i="2"/>
  <c r="U5383" i="2" s="1"/>
  <c r="T5384" i="2"/>
  <c r="U5384" i="2" s="1"/>
  <c r="T5385" i="2"/>
  <c r="U5385" i="2" s="1"/>
  <c r="T5386" i="2"/>
  <c r="U5386" i="2" s="1"/>
  <c r="T5387" i="2"/>
  <c r="U5387" i="2" s="1"/>
  <c r="T5388" i="2"/>
  <c r="U5388" i="2" s="1"/>
  <c r="T5389" i="2"/>
  <c r="U5389" i="2" s="1"/>
  <c r="T5390" i="2"/>
  <c r="U5390" i="2" s="1"/>
  <c r="T5391" i="2"/>
  <c r="U5391" i="2" s="1"/>
  <c r="T5392" i="2"/>
  <c r="U5392" i="2" s="1"/>
  <c r="T5393" i="2"/>
  <c r="U5393" i="2" s="1"/>
  <c r="T5394" i="2"/>
  <c r="U5394" i="2" s="1"/>
  <c r="T5395" i="2"/>
  <c r="U5395" i="2" s="1"/>
  <c r="T5396" i="2"/>
  <c r="U5396" i="2" s="1"/>
  <c r="T5397" i="2"/>
  <c r="U5397" i="2" s="1"/>
  <c r="T5398" i="2"/>
  <c r="U5398" i="2" s="1"/>
  <c r="T5399" i="2"/>
  <c r="U5399" i="2" s="1"/>
  <c r="T5400" i="2"/>
  <c r="U5400" i="2" s="1"/>
  <c r="T5401" i="2"/>
  <c r="U5401" i="2" s="1"/>
  <c r="T5402" i="2"/>
  <c r="U5402" i="2" s="1"/>
  <c r="T5403" i="2"/>
  <c r="U5403" i="2" s="1"/>
  <c r="T5404" i="2"/>
  <c r="U5404" i="2" s="1"/>
  <c r="T5405" i="2"/>
  <c r="U5405" i="2" s="1"/>
  <c r="T5406" i="2"/>
  <c r="U5406" i="2" s="1"/>
  <c r="T5407" i="2"/>
  <c r="U5407" i="2" s="1"/>
  <c r="T5408" i="2"/>
  <c r="U5408" i="2" s="1"/>
  <c r="T5409" i="2"/>
  <c r="U5409" i="2" s="1"/>
  <c r="T5410" i="2"/>
  <c r="U5410" i="2" s="1"/>
  <c r="T5411" i="2"/>
  <c r="U5411" i="2" s="1"/>
  <c r="T5412" i="2"/>
  <c r="U5412" i="2" s="1"/>
  <c r="T5413" i="2"/>
  <c r="U5413" i="2" s="1"/>
  <c r="T5414" i="2"/>
  <c r="U5414" i="2" s="1"/>
  <c r="T5415" i="2"/>
  <c r="U5415" i="2" s="1"/>
  <c r="T5416" i="2"/>
  <c r="U5416" i="2" s="1"/>
  <c r="T5417" i="2"/>
  <c r="U5417" i="2" s="1"/>
  <c r="T5418" i="2"/>
  <c r="U5418" i="2" s="1"/>
  <c r="T5419" i="2"/>
  <c r="U5419" i="2" s="1"/>
  <c r="T5420" i="2"/>
  <c r="U5420" i="2" s="1"/>
  <c r="T5421" i="2"/>
  <c r="U5421" i="2" s="1"/>
  <c r="T5422" i="2"/>
  <c r="U5422" i="2" s="1"/>
  <c r="T5423" i="2"/>
  <c r="U5423" i="2" s="1"/>
  <c r="T5424" i="2"/>
  <c r="U5424" i="2" s="1"/>
  <c r="T5425" i="2"/>
  <c r="U5425" i="2" s="1"/>
  <c r="T5426" i="2"/>
  <c r="U5426" i="2" s="1"/>
  <c r="T5427" i="2"/>
  <c r="U5427" i="2" s="1"/>
  <c r="T5428" i="2"/>
  <c r="U5428" i="2" s="1"/>
  <c r="T5429" i="2"/>
  <c r="U5429" i="2" s="1"/>
  <c r="T5430" i="2"/>
  <c r="U5430" i="2" s="1"/>
  <c r="T5431" i="2"/>
  <c r="U5431" i="2" s="1"/>
  <c r="T5432" i="2"/>
  <c r="U5432" i="2" s="1"/>
  <c r="T5433" i="2"/>
  <c r="U5433" i="2" s="1"/>
  <c r="T5434" i="2"/>
  <c r="U5434" i="2" s="1"/>
  <c r="T5435" i="2"/>
  <c r="U5435" i="2" s="1"/>
  <c r="T5436" i="2"/>
  <c r="U5436" i="2" s="1"/>
  <c r="T5437" i="2"/>
  <c r="U5437" i="2" s="1"/>
  <c r="T5438" i="2"/>
  <c r="U5438" i="2" s="1"/>
  <c r="T5439" i="2"/>
  <c r="U5439" i="2" s="1"/>
  <c r="T5440" i="2"/>
  <c r="U5440" i="2" s="1"/>
  <c r="T5441" i="2"/>
  <c r="U5441" i="2" s="1"/>
  <c r="T5442" i="2"/>
  <c r="U5442" i="2" s="1"/>
  <c r="T5443" i="2"/>
  <c r="U5443" i="2" s="1"/>
  <c r="T5444" i="2"/>
  <c r="U5444" i="2" s="1"/>
  <c r="T5445" i="2"/>
  <c r="U5445" i="2" s="1"/>
  <c r="T5446" i="2"/>
  <c r="U5446" i="2" s="1"/>
  <c r="T5447" i="2"/>
  <c r="U5447" i="2" s="1"/>
  <c r="T5448" i="2"/>
  <c r="U5448" i="2" s="1"/>
  <c r="T5449" i="2"/>
  <c r="U5449" i="2" s="1"/>
  <c r="T5450" i="2"/>
  <c r="U5450" i="2" s="1"/>
  <c r="T5451" i="2"/>
  <c r="U5451" i="2" s="1"/>
  <c r="T5452" i="2"/>
  <c r="U5452" i="2" s="1"/>
  <c r="T5453" i="2"/>
  <c r="U5453" i="2" s="1"/>
  <c r="T5454" i="2"/>
  <c r="U5454" i="2" s="1"/>
  <c r="T5455" i="2"/>
  <c r="U5455" i="2" s="1"/>
  <c r="T5456" i="2"/>
  <c r="U5456" i="2" s="1"/>
  <c r="T5457" i="2"/>
  <c r="U5457" i="2" s="1"/>
  <c r="T5458" i="2"/>
  <c r="U5458" i="2" s="1"/>
  <c r="T5459" i="2"/>
  <c r="U5459" i="2" s="1"/>
  <c r="T5460" i="2"/>
  <c r="U5460" i="2" s="1"/>
  <c r="T5461" i="2"/>
  <c r="U5461" i="2" s="1"/>
  <c r="T5462" i="2"/>
  <c r="U5462" i="2" s="1"/>
  <c r="T5463" i="2"/>
  <c r="U5463" i="2" s="1"/>
  <c r="T5464" i="2"/>
  <c r="U5464" i="2" s="1"/>
  <c r="T5465" i="2"/>
  <c r="U5465" i="2" s="1"/>
  <c r="T5466" i="2"/>
  <c r="U5466" i="2" s="1"/>
  <c r="T5467" i="2"/>
  <c r="U5467" i="2" s="1"/>
  <c r="T5468" i="2"/>
  <c r="U5468" i="2" s="1"/>
  <c r="T5469" i="2"/>
  <c r="U5469" i="2" s="1"/>
  <c r="T5470" i="2"/>
  <c r="U5470" i="2" s="1"/>
  <c r="T5471" i="2"/>
  <c r="U5471" i="2" s="1"/>
  <c r="T5472" i="2"/>
  <c r="U5472" i="2" s="1"/>
  <c r="T5473" i="2"/>
  <c r="U5473" i="2" s="1"/>
  <c r="T5474" i="2"/>
  <c r="U5474" i="2" s="1"/>
  <c r="T5475" i="2"/>
  <c r="U5475" i="2" s="1"/>
  <c r="T5476" i="2"/>
  <c r="U5476" i="2" s="1"/>
  <c r="T5477" i="2"/>
  <c r="U5477" i="2" s="1"/>
  <c r="T5478" i="2"/>
  <c r="U5478" i="2" s="1"/>
  <c r="T5479" i="2"/>
  <c r="U5479" i="2" s="1"/>
  <c r="T5480" i="2"/>
  <c r="U5480" i="2" s="1"/>
  <c r="T5481" i="2"/>
  <c r="U5481" i="2" s="1"/>
  <c r="T5482" i="2"/>
  <c r="U5482" i="2" s="1"/>
  <c r="T5483" i="2"/>
  <c r="U5483" i="2" s="1"/>
  <c r="T5484" i="2"/>
  <c r="U5484" i="2" s="1"/>
  <c r="T5485" i="2"/>
  <c r="U5485" i="2" s="1"/>
  <c r="T5486" i="2"/>
  <c r="U5486" i="2" s="1"/>
  <c r="T5487" i="2"/>
  <c r="U5487" i="2" s="1"/>
  <c r="T5488" i="2"/>
  <c r="U5488" i="2" s="1"/>
  <c r="T5489" i="2"/>
  <c r="U5489" i="2" s="1"/>
  <c r="T5490" i="2"/>
  <c r="U5490" i="2" s="1"/>
  <c r="T5491" i="2"/>
  <c r="U5491" i="2" s="1"/>
  <c r="T5492" i="2"/>
  <c r="U5492" i="2" s="1"/>
  <c r="T5493" i="2"/>
  <c r="U5493" i="2" s="1"/>
  <c r="T5494" i="2"/>
  <c r="U5494" i="2" s="1"/>
  <c r="T5495" i="2"/>
  <c r="U5495" i="2" s="1"/>
  <c r="T5496" i="2"/>
  <c r="U5496" i="2" s="1"/>
  <c r="T5497" i="2"/>
  <c r="U5497" i="2" s="1"/>
  <c r="T5498" i="2"/>
  <c r="U5498" i="2" s="1"/>
  <c r="T5499" i="2"/>
  <c r="U5499" i="2" s="1"/>
  <c r="T5500" i="2"/>
  <c r="U5500" i="2" s="1"/>
  <c r="T5501" i="2"/>
  <c r="U5501" i="2" s="1"/>
  <c r="T5502" i="2"/>
  <c r="U5502" i="2" s="1"/>
  <c r="T5503" i="2"/>
  <c r="U5503" i="2" s="1"/>
  <c r="T5504" i="2"/>
  <c r="U5504" i="2" s="1"/>
  <c r="T5505" i="2"/>
  <c r="U5505" i="2" s="1"/>
  <c r="T5506" i="2"/>
  <c r="U5506" i="2" s="1"/>
  <c r="T5507" i="2"/>
  <c r="U5507" i="2" s="1"/>
  <c r="T5508" i="2"/>
  <c r="U5508" i="2" s="1"/>
  <c r="T5509" i="2"/>
  <c r="U5509" i="2" s="1"/>
  <c r="T5510" i="2"/>
  <c r="U5510" i="2" s="1"/>
  <c r="T5511" i="2"/>
  <c r="U5511" i="2" s="1"/>
  <c r="T5512" i="2"/>
  <c r="U5512" i="2" s="1"/>
  <c r="T5513" i="2"/>
  <c r="U5513" i="2" s="1"/>
  <c r="T5514" i="2"/>
  <c r="U5514" i="2" s="1"/>
  <c r="T5515" i="2"/>
  <c r="U5515" i="2" s="1"/>
  <c r="T5516" i="2"/>
  <c r="U5516" i="2" s="1"/>
  <c r="T5517" i="2"/>
  <c r="U5517" i="2" s="1"/>
  <c r="T5518" i="2"/>
  <c r="U5518" i="2" s="1"/>
  <c r="T5519" i="2"/>
  <c r="U5519" i="2" s="1"/>
  <c r="T5520" i="2"/>
  <c r="U5520" i="2" s="1"/>
  <c r="T5521" i="2"/>
  <c r="U5521" i="2" s="1"/>
  <c r="T5522" i="2"/>
  <c r="U5522" i="2" s="1"/>
  <c r="T5523" i="2"/>
  <c r="U5523" i="2" s="1"/>
  <c r="T5524" i="2"/>
  <c r="U5524" i="2" s="1"/>
  <c r="T5525" i="2"/>
  <c r="U5525" i="2" s="1"/>
  <c r="T5526" i="2"/>
  <c r="U5526" i="2" s="1"/>
  <c r="T5527" i="2"/>
  <c r="U5527" i="2" s="1"/>
  <c r="T5528" i="2"/>
  <c r="U5528" i="2" s="1"/>
  <c r="T5529" i="2"/>
  <c r="U5529" i="2" s="1"/>
  <c r="T5530" i="2"/>
  <c r="U5530" i="2" s="1"/>
  <c r="T5531" i="2"/>
  <c r="U5531" i="2" s="1"/>
  <c r="T5532" i="2"/>
  <c r="U5532" i="2" s="1"/>
  <c r="T5533" i="2"/>
  <c r="U5533" i="2" s="1"/>
  <c r="T5534" i="2"/>
  <c r="U5534" i="2" s="1"/>
  <c r="T5535" i="2"/>
  <c r="U5535" i="2" s="1"/>
  <c r="T5536" i="2"/>
  <c r="U5536" i="2" s="1"/>
  <c r="T5537" i="2"/>
  <c r="U5537" i="2" s="1"/>
  <c r="T5538" i="2"/>
  <c r="U5538" i="2" s="1"/>
  <c r="T5539" i="2"/>
  <c r="U5539" i="2" s="1"/>
  <c r="T5540" i="2"/>
  <c r="U5540" i="2" s="1"/>
  <c r="T5541" i="2"/>
  <c r="U5541" i="2" s="1"/>
  <c r="T5542" i="2"/>
  <c r="U5542" i="2" s="1"/>
  <c r="T5543" i="2"/>
  <c r="U5543" i="2" s="1"/>
  <c r="T5544" i="2"/>
  <c r="U5544" i="2" s="1"/>
  <c r="T5545" i="2"/>
  <c r="U5545" i="2" s="1"/>
  <c r="T5546" i="2"/>
  <c r="U5546" i="2" s="1"/>
  <c r="T5547" i="2"/>
  <c r="U5547" i="2" s="1"/>
  <c r="T5548" i="2"/>
  <c r="U5548" i="2" s="1"/>
  <c r="T5549" i="2"/>
  <c r="U5549" i="2" s="1"/>
  <c r="T5550" i="2"/>
  <c r="U5550" i="2" s="1"/>
  <c r="T5551" i="2"/>
  <c r="U5551" i="2" s="1"/>
  <c r="T5552" i="2"/>
  <c r="U5552" i="2" s="1"/>
  <c r="T5553" i="2"/>
  <c r="U5553" i="2" s="1"/>
  <c r="T5554" i="2"/>
  <c r="U5554" i="2" s="1"/>
  <c r="T5555" i="2"/>
  <c r="U5555" i="2" s="1"/>
  <c r="T5556" i="2"/>
  <c r="U5556" i="2" s="1"/>
  <c r="T5557" i="2"/>
  <c r="U5557" i="2" s="1"/>
  <c r="T5558" i="2"/>
  <c r="U5558" i="2" s="1"/>
  <c r="T5559" i="2"/>
  <c r="U5559" i="2" s="1"/>
  <c r="T5560" i="2"/>
  <c r="U5560" i="2" s="1"/>
  <c r="T5561" i="2"/>
  <c r="U5561" i="2" s="1"/>
  <c r="T5562" i="2"/>
  <c r="U5562" i="2" s="1"/>
  <c r="T5563" i="2"/>
  <c r="U5563" i="2" s="1"/>
  <c r="T5564" i="2"/>
  <c r="U5564" i="2" s="1"/>
  <c r="T5565" i="2"/>
  <c r="U5565" i="2" s="1"/>
  <c r="T5566" i="2"/>
  <c r="U5566" i="2" s="1"/>
  <c r="T5567" i="2"/>
  <c r="U5567" i="2" s="1"/>
  <c r="T5568" i="2"/>
  <c r="U5568" i="2" s="1"/>
  <c r="T5569" i="2"/>
  <c r="U5569" i="2" s="1"/>
  <c r="T5570" i="2"/>
  <c r="U5570" i="2" s="1"/>
  <c r="T5571" i="2"/>
  <c r="U5571" i="2" s="1"/>
  <c r="T5572" i="2"/>
  <c r="U5572" i="2" s="1"/>
  <c r="T5573" i="2"/>
  <c r="U5573" i="2" s="1"/>
  <c r="T5574" i="2"/>
  <c r="U5574" i="2" s="1"/>
  <c r="T5575" i="2"/>
  <c r="U5575" i="2" s="1"/>
  <c r="T5576" i="2"/>
  <c r="U5576" i="2" s="1"/>
  <c r="T5577" i="2"/>
  <c r="U5577" i="2" s="1"/>
  <c r="T5578" i="2"/>
  <c r="U5578" i="2" s="1"/>
  <c r="T5579" i="2"/>
  <c r="U5579" i="2" s="1"/>
  <c r="T5580" i="2"/>
  <c r="U5580" i="2" s="1"/>
  <c r="T5581" i="2"/>
  <c r="U5581" i="2" s="1"/>
  <c r="T5582" i="2"/>
  <c r="U5582" i="2" s="1"/>
  <c r="T5583" i="2"/>
  <c r="U5583" i="2" s="1"/>
  <c r="T5584" i="2"/>
  <c r="U5584" i="2" s="1"/>
  <c r="T5585" i="2"/>
  <c r="U5585" i="2" s="1"/>
  <c r="T5586" i="2"/>
  <c r="U5586" i="2" s="1"/>
  <c r="T5587" i="2"/>
  <c r="U5587" i="2" s="1"/>
  <c r="T5588" i="2"/>
  <c r="U5588" i="2" s="1"/>
  <c r="T5589" i="2"/>
  <c r="U5589" i="2" s="1"/>
  <c r="T5590" i="2"/>
  <c r="U5590" i="2" s="1"/>
  <c r="T5591" i="2"/>
  <c r="U5591" i="2" s="1"/>
  <c r="T5592" i="2"/>
  <c r="U5592" i="2" s="1"/>
  <c r="T5593" i="2"/>
  <c r="U5593" i="2" s="1"/>
  <c r="T5594" i="2"/>
  <c r="U5594" i="2" s="1"/>
  <c r="T5595" i="2"/>
  <c r="U5595" i="2" s="1"/>
  <c r="T5596" i="2"/>
  <c r="U5596" i="2" s="1"/>
  <c r="T5597" i="2"/>
  <c r="U5597" i="2" s="1"/>
  <c r="T5598" i="2"/>
  <c r="U5598" i="2" s="1"/>
  <c r="T5599" i="2"/>
  <c r="U5599" i="2" s="1"/>
  <c r="T5600" i="2"/>
  <c r="U5600" i="2" s="1"/>
  <c r="T5601" i="2"/>
  <c r="U5601" i="2" s="1"/>
  <c r="T5602" i="2"/>
  <c r="U5602" i="2" s="1"/>
  <c r="T5603" i="2"/>
  <c r="U5603" i="2" s="1"/>
  <c r="T5604" i="2"/>
  <c r="U5604" i="2" s="1"/>
  <c r="T5605" i="2"/>
  <c r="U5605" i="2" s="1"/>
  <c r="T5606" i="2"/>
  <c r="U5606" i="2" s="1"/>
  <c r="T5607" i="2"/>
  <c r="U5607" i="2" s="1"/>
  <c r="T5608" i="2"/>
  <c r="U5608" i="2" s="1"/>
  <c r="T5609" i="2"/>
  <c r="U5609" i="2" s="1"/>
  <c r="T5610" i="2"/>
  <c r="U5610" i="2" s="1"/>
  <c r="T5611" i="2"/>
  <c r="U5611" i="2" s="1"/>
  <c r="T5612" i="2"/>
  <c r="U5612" i="2" s="1"/>
  <c r="T5613" i="2"/>
  <c r="U5613" i="2" s="1"/>
  <c r="T5614" i="2"/>
  <c r="U5614" i="2" s="1"/>
  <c r="T5615" i="2"/>
  <c r="U5615" i="2" s="1"/>
  <c r="T5616" i="2"/>
  <c r="U5616" i="2" s="1"/>
  <c r="T5617" i="2"/>
  <c r="U5617" i="2" s="1"/>
  <c r="T5618" i="2"/>
  <c r="U5618" i="2" s="1"/>
  <c r="T5619" i="2"/>
  <c r="U5619" i="2" s="1"/>
  <c r="T5620" i="2"/>
  <c r="U5620" i="2" s="1"/>
  <c r="T5621" i="2"/>
  <c r="U5621" i="2" s="1"/>
  <c r="T5622" i="2"/>
  <c r="U5622" i="2" s="1"/>
  <c r="T5623" i="2"/>
  <c r="U5623" i="2" s="1"/>
  <c r="T5624" i="2"/>
  <c r="U5624" i="2" s="1"/>
  <c r="T5625" i="2"/>
  <c r="U5625" i="2" s="1"/>
  <c r="T5626" i="2"/>
  <c r="U5626" i="2" s="1"/>
  <c r="T5627" i="2"/>
  <c r="U5627" i="2" s="1"/>
  <c r="T5628" i="2"/>
  <c r="U5628" i="2" s="1"/>
  <c r="T5629" i="2"/>
  <c r="U5629" i="2" s="1"/>
  <c r="T5630" i="2"/>
  <c r="U5630" i="2" s="1"/>
  <c r="T5631" i="2"/>
  <c r="U5631" i="2" s="1"/>
  <c r="T5632" i="2"/>
  <c r="U5632" i="2" s="1"/>
  <c r="T5633" i="2"/>
  <c r="U5633" i="2" s="1"/>
  <c r="T5634" i="2"/>
  <c r="U5634" i="2" s="1"/>
  <c r="T5635" i="2"/>
  <c r="U5635" i="2" s="1"/>
  <c r="T5636" i="2"/>
  <c r="U5636" i="2" s="1"/>
  <c r="T5637" i="2"/>
  <c r="U5637" i="2" s="1"/>
  <c r="T5638" i="2"/>
  <c r="U5638" i="2" s="1"/>
  <c r="T5639" i="2"/>
  <c r="U5639" i="2" s="1"/>
  <c r="T5640" i="2"/>
  <c r="U5640" i="2" s="1"/>
  <c r="T5641" i="2"/>
  <c r="U5641" i="2" s="1"/>
  <c r="T5642" i="2"/>
  <c r="U5642" i="2" s="1"/>
  <c r="T5643" i="2"/>
  <c r="U5643" i="2" s="1"/>
  <c r="T5644" i="2"/>
  <c r="U5644" i="2" s="1"/>
  <c r="T5645" i="2"/>
  <c r="U5645" i="2" s="1"/>
  <c r="T5646" i="2"/>
  <c r="U5646" i="2" s="1"/>
  <c r="T5647" i="2"/>
  <c r="U5647" i="2" s="1"/>
  <c r="T5648" i="2"/>
  <c r="U5648" i="2" s="1"/>
  <c r="T5649" i="2"/>
  <c r="U5649" i="2" s="1"/>
  <c r="T5650" i="2"/>
  <c r="U5650" i="2" s="1"/>
  <c r="T5651" i="2"/>
  <c r="U5651" i="2" s="1"/>
  <c r="T5652" i="2"/>
  <c r="U5652" i="2" s="1"/>
  <c r="T5653" i="2"/>
  <c r="U5653" i="2" s="1"/>
  <c r="T5654" i="2"/>
  <c r="U5654" i="2" s="1"/>
  <c r="T5655" i="2"/>
  <c r="U5655" i="2" s="1"/>
  <c r="T5656" i="2"/>
  <c r="U5656" i="2" s="1"/>
  <c r="T5657" i="2"/>
  <c r="U5657" i="2" s="1"/>
  <c r="T5658" i="2"/>
  <c r="U5658" i="2" s="1"/>
  <c r="T5659" i="2"/>
  <c r="U5659" i="2" s="1"/>
  <c r="T5660" i="2"/>
  <c r="U5660" i="2" s="1"/>
  <c r="T5661" i="2"/>
  <c r="U5661" i="2" s="1"/>
  <c r="T5662" i="2"/>
  <c r="U5662" i="2" s="1"/>
  <c r="T5663" i="2"/>
  <c r="U5663" i="2" s="1"/>
  <c r="T5664" i="2"/>
  <c r="U5664" i="2" s="1"/>
  <c r="T5665" i="2"/>
  <c r="U5665" i="2" s="1"/>
  <c r="T5666" i="2"/>
  <c r="U5666" i="2" s="1"/>
  <c r="T5667" i="2"/>
  <c r="U5667" i="2" s="1"/>
  <c r="T5668" i="2"/>
  <c r="U5668" i="2" s="1"/>
  <c r="T5669" i="2"/>
  <c r="U5669" i="2" s="1"/>
  <c r="T5670" i="2"/>
  <c r="U5670" i="2" s="1"/>
  <c r="T5671" i="2"/>
  <c r="U5671" i="2" s="1"/>
  <c r="T5672" i="2"/>
  <c r="U5672" i="2" s="1"/>
  <c r="T5673" i="2"/>
  <c r="U5673" i="2" s="1"/>
  <c r="T5674" i="2"/>
  <c r="U5674" i="2" s="1"/>
  <c r="T5675" i="2"/>
  <c r="U5675" i="2" s="1"/>
  <c r="T5676" i="2"/>
  <c r="U5676" i="2" s="1"/>
  <c r="T5677" i="2"/>
  <c r="U5677" i="2" s="1"/>
  <c r="T5678" i="2"/>
  <c r="U5678" i="2" s="1"/>
  <c r="T5679" i="2"/>
  <c r="U5679" i="2" s="1"/>
  <c r="T5680" i="2"/>
  <c r="U5680" i="2" s="1"/>
  <c r="T5681" i="2"/>
  <c r="U5681" i="2" s="1"/>
  <c r="T5682" i="2"/>
  <c r="U5682" i="2" s="1"/>
  <c r="T5683" i="2"/>
  <c r="U5683" i="2" s="1"/>
  <c r="T5684" i="2"/>
  <c r="U5684" i="2" s="1"/>
  <c r="T5685" i="2"/>
  <c r="U5685" i="2" s="1"/>
  <c r="T5686" i="2"/>
  <c r="U5686" i="2" s="1"/>
  <c r="T5687" i="2"/>
  <c r="U5687" i="2" s="1"/>
  <c r="T5688" i="2"/>
  <c r="U5688" i="2" s="1"/>
  <c r="T5689" i="2"/>
  <c r="U5689" i="2" s="1"/>
  <c r="T5690" i="2"/>
  <c r="U5690" i="2" s="1"/>
  <c r="T5691" i="2"/>
  <c r="U5691" i="2" s="1"/>
  <c r="T5692" i="2"/>
  <c r="U5692" i="2" s="1"/>
  <c r="T5693" i="2"/>
  <c r="U5693" i="2" s="1"/>
  <c r="T5694" i="2"/>
  <c r="U5694" i="2" s="1"/>
  <c r="T5695" i="2"/>
  <c r="U5695" i="2" s="1"/>
  <c r="T5696" i="2"/>
  <c r="U5696" i="2" s="1"/>
  <c r="T5697" i="2"/>
  <c r="U5697" i="2" s="1"/>
  <c r="T5698" i="2"/>
  <c r="U5698" i="2" s="1"/>
  <c r="T5699" i="2"/>
  <c r="U5699" i="2" s="1"/>
  <c r="T5700" i="2"/>
  <c r="U5700" i="2" s="1"/>
  <c r="T5701" i="2"/>
  <c r="U5701" i="2" s="1"/>
  <c r="T5702" i="2"/>
  <c r="U5702" i="2" s="1"/>
  <c r="T5703" i="2"/>
  <c r="U5703" i="2" s="1"/>
  <c r="T5704" i="2"/>
  <c r="U5704" i="2" s="1"/>
  <c r="T5705" i="2"/>
  <c r="U5705" i="2" s="1"/>
  <c r="T5706" i="2"/>
  <c r="U5706" i="2" s="1"/>
  <c r="T5707" i="2"/>
  <c r="U5707" i="2" s="1"/>
  <c r="T5708" i="2"/>
  <c r="U5708" i="2" s="1"/>
  <c r="T5709" i="2"/>
  <c r="U5709" i="2" s="1"/>
  <c r="T5710" i="2"/>
  <c r="U5710" i="2" s="1"/>
  <c r="T5711" i="2"/>
  <c r="U5711" i="2" s="1"/>
  <c r="T5712" i="2"/>
  <c r="U5712" i="2" s="1"/>
  <c r="T5713" i="2"/>
  <c r="U5713" i="2" s="1"/>
  <c r="T5714" i="2"/>
  <c r="U5714" i="2" s="1"/>
  <c r="T5715" i="2"/>
  <c r="U5715" i="2" s="1"/>
  <c r="T5716" i="2"/>
  <c r="U5716" i="2" s="1"/>
  <c r="T5717" i="2"/>
  <c r="U5717" i="2" s="1"/>
  <c r="T5718" i="2"/>
  <c r="U5718" i="2" s="1"/>
  <c r="T5719" i="2"/>
  <c r="U5719" i="2" s="1"/>
  <c r="T5720" i="2"/>
  <c r="U5720" i="2" s="1"/>
  <c r="T5721" i="2"/>
  <c r="U5721" i="2" s="1"/>
  <c r="T5722" i="2"/>
  <c r="U5722" i="2" s="1"/>
  <c r="T5723" i="2"/>
  <c r="U5723" i="2" s="1"/>
  <c r="T5724" i="2"/>
  <c r="U5724" i="2" s="1"/>
  <c r="T5725" i="2"/>
  <c r="U5725" i="2" s="1"/>
  <c r="T5726" i="2"/>
  <c r="U5726" i="2" s="1"/>
  <c r="T5727" i="2"/>
  <c r="U5727" i="2" s="1"/>
  <c r="T5728" i="2"/>
  <c r="U5728" i="2" s="1"/>
  <c r="T5729" i="2"/>
  <c r="U5729" i="2" s="1"/>
  <c r="T5730" i="2"/>
  <c r="U5730" i="2" s="1"/>
  <c r="T5731" i="2"/>
  <c r="U5731" i="2" s="1"/>
  <c r="T5732" i="2"/>
  <c r="U5732" i="2" s="1"/>
  <c r="T5733" i="2"/>
  <c r="U5733" i="2" s="1"/>
  <c r="T5734" i="2"/>
  <c r="U5734" i="2" s="1"/>
  <c r="T5735" i="2"/>
  <c r="U5735" i="2" s="1"/>
  <c r="T5736" i="2"/>
  <c r="U5736" i="2" s="1"/>
  <c r="T5737" i="2"/>
  <c r="U5737" i="2" s="1"/>
  <c r="T5738" i="2"/>
  <c r="U5738" i="2" s="1"/>
  <c r="T5739" i="2"/>
  <c r="U5739" i="2" s="1"/>
  <c r="T5740" i="2"/>
  <c r="U5740" i="2" s="1"/>
  <c r="T5741" i="2"/>
  <c r="U5741" i="2" s="1"/>
  <c r="T5742" i="2"/>
  <c r="U5742" i="2" s="1"/>
  <c r="T5743" i="2"/>
  <c r="U5743" i="2" s="1"/>
  <c r="T5744" i="2"/>
  <c r="U5744" i="2" s="1"/>
  <c r="T5745" i="2"/>
  <c r="U5745" i="2" s="1"/>
  <c r="T5746" i="2"/>
  <c r="U5746" i="2" s="1"/>
  <c r="T5747" i="2"/>
  <c r="U5747" i="2" s="1"/>
  <c r="T5748" i="2"/>
  <c r="U5748" i="2" s="1"/>
  <c r="T5749" i="2"/>
  <c r="U5749" i="2" s="1"/>
  <c r="T5750" i="2"/>
  <c r="U5750" i="2" s="1"/>
  <c r="T5751" i="2"/>
  <c r="U5751" i="2" s="1"/>
  <c r="T5752" i="2"/>
  <c r="U5752" i="2" s="1"/>
  <c r="T5753" i="2"/>
  <c r="U5753" i="2" s="1"/>
  <c r="T5754" i="2"/>
  <c r="U5754" i="2" s="1"/>
  <c r="T5755" i="2"/>
  <c r="U5755" i="2" s="1"/>
  <c r="T5756" i="2"/>
  <c r="U5756" i="2" s="1"/>
  <c r="T5757" i="2"/>
  <c r="U5757" i="2" s="1"/>
  <c r="T5758" i="2"/>
  <c r="U5758" i="2" s="1"/>
  <c r="T5759" i="2"/>
  <c r="U5759" i="2" s="1"/>
  <c r="T5760" i="2"/>
  <c r="U5760" i="2" s="1"/>
  <c r="T5761" i="2"/>
  <c r="U5761" i="2" s="1"/>
  <c r="T5762" i="2"/>
  <c r="U5762" i="2" s="1"/>
  <c r="T5763" i="2"/>
  <c r="U5763" i="2" s="1"/>
  <c r="T5764" i="2"/>
  <c r="U5764" i="2" s="1"/>
  <c r="T5765" i="2"/>
  <c r="U5765" i="2" s="1"/>
  <c r="T5766" i="2"/>
  <c r="U5766" i="2" s="1"/>
  <c r="T5767" i="2"/>
  <c r="U5767" i="2" s="1"/>
  <c r="T5768" i="2"/>
  <c r="U5768" i="2" s="1"/>
  <c r="T5769" i="2"/>
  <c r="U5769" i="2" s="1"/>
  <c r="T5770" i="2"/>
  <c r="U5770" i="2" s="1"/>
  <c r="T5771" i="2"/>
  <c r="U5771" i="2" s="1"/>
  <c r="T5772" i="2"/>
  <c r="U5772" i="2" s="1"/>
  <c r="T5773" i="2"/>
  <c r="U5773" i="2" s="1"/>
  <c r="T5774" i="2"/>
  <c r="U5774" i="2" s="1"/>
  <c r="T5775" i="2"/>
  <c r="U5775" i="2" s="1"/>
  <c r="T5776" i="2"/>
  <c r="U5776" i="2" s="1"/>
  <c r="T5777" i="2"/>
  <c r="U5777" i="2" s="1"/>
  <c r="T5778" i="2"/>
  <c r="U5778" i="2" s="1"/>
  <c r="T5779" i="2"/>
  <c r="U5779" i="2" s="1"/>
  <c r="T5780" i="2"/>
  <c r="U5780" i="2" s="1"/>
  <c r="T5781" i="2"/>
  <c r="U5781" i="2" s="1"/>
  <c r="T5782" i="2"/>
  <c r="U5782" i="2" s="1"/>
  <c r="T5783" i="2"/>
  <c r="U5783" i="2" s="1"/>
  <c r="T5784" i="2"/>
  <c r="U5784" i="2" s="1"/>
  <c r="T5785" i="2"/>
  <c r="U5785" i="2" s="1"/>
  <c r="T5786" i="2"/>
  <c r="U5786" i="2" s="1"/>
  <c r="T5787" i="2"/>
  <c r="U5787" i="2" s="1"/>
  <c r="T5788" i="2"/>
  <c r="U5788" i="2" s="1"/>
  <c r="T5789" i="2"/>
  <c r="U5789" i="2" s="1"/>
  <c r="T5790" i="2"/>
  <c r="U5790" i="2" s="1"/>
  <c r="T5791" i="2"/>
  <c r="U5791" i="2" s="1"/>
  <c r="T5792" i="2"/>
  <c r="U5792" i="2" s="1"/>
  <c r="T5793" i="2"/>
  <c r="U5793" i="2" s="1"/>
  <c r="T5794" i="2"/>
  <c r="U5794" i="2" s="1"/>
  <c r="T5795" i="2"/>
  <c r="U5795" i="2" s="1"/>
  <c r="T5796" i="2"/>
  <c r="U5796" i="2" s="1"/>
  <c r="T5797" i="2"/>
  <c r="U5797" i="2" s="1"/>
  <c r="T5798" i="2"/>
  <c r="U5798" i="2" s="1"/>
  <c r="T5799" i="2"/>
  <c r="U5799" i="2" s="1"/>
  <c r="T5800" i="2"/>
  <c r="U5800" i="2" s="1"/>
  <c r="T5801" i="2"/>
  <c r="U5801" i="2" s="1"/>
  <c r="T5802" i="2"/>
  <c r="U5802" i="2" s="1"/>
  <c r="T5803" i="2"/>
  <c r="U5803" i="2" s="1"/>
  <c r="T5804" i="2"/>
  <c r="U5804" i="2" s="1"/>
  <c r="T5805" i="2"/>
  <c r="U5805" i="2" s="1"/>
  <c r="T5806" i="2"/>
  <c r="U5806" i="2" s="1"/>
  <c r="T5807" i="2"/>
  <c r="U5807" i="2" s="1"/>
  <c r="H804" i="12" s="1"/>
  <c r="T5808" i="2"/>
  <c r="U5808" i="2" s="1"/>
  <c r="T5809" i="2"/>
  <c r="U5809" i="2" s="1"/>
  <c r="T5810" i="2"/>
  <c r="U5810" i="2" s="1"/>
  <c r="T5811" i="2"/>
  <c r="U5811" i="2" s="1"/>
  <c r="T5812" i="2"/>
  <c r="U5812" i="2" s="1"/>
  <c r="T5813" i="2"/>
  <c r="U5813" i="2" s="1"/>
  <c r="T5814" i="2"/>
  <c r="U5814" i="2" s="1"/>
  <c r="T5815" i="2"/>
  <c r="U5815" i="2" s="1"/>
  <c r="T5816" i="2"/>
  <c r="U5816" i="2" s="1"/>
  <c r="T5817" i="2"/>
  <c r="U5817" i="2" s="1"/>
  <c r="T5818" i="2"/>
  <c r="U5818" i="2" s="1"/>
  <c r="T5819" i="2"/>
  <c r="U5819" i="2" s="1"/>
  <c r="T5820" i="2"/>
  <c r="U5820" i="2" s="1"/>
  <c r="T5821" i="2"/>
  <c r="U5821" i="2" s="1"/>
  <c r="T5822" i="2"/>
  <c r="U5822" i="2" s="1"/>
  <c r="T5823" i="2"/>
  <c r="U5823" i="2" s="1"/>
  <c r="T5824" i="2"/>
  <c r="U5824" i="2" s="1"/>
  <c r="T5825" i="2"/>
  <c r="U5825" i="2" s="1"/>
  <c r="T5826" i="2"/>
  <c r="U5826" i="2" s="1"/>
  <c r="T5827" i="2"/>
  <c r="U5827" i="2" s="1"/>
  <c r="T5828" i="2"/>
  <c r="U5828" i="2" s="1"/>
  <c r="T5829" i="2"/>
  <c r="U5829" i="2" s="1"/>
  <c r="T5830" i="2"/>
  <c r="U5830" i="2" s="1"/>
  <c r="T5831" i="2"/>
  <c r="U5831" i="2" s="1"/>
  <c r="T5832" i="2"/>
  <c r="U5832" i="2" s="1"/>
  <c r="T5833" i="2"/>
  <c r="U5833" i="2" s="1"/>
  <c r="T5834" i="2"/>
  <c r="U5834" i="2" s="1"/>
  <c r="T5835" i="2"/>
  <c r="U5835" i="2" s="1"/>
  <c r="T5836" i="2"/>
  <c r="U5836" i="2" s="1"/>
  <c r="T5837" i="2"/>
  <c r="U5837" i="2" s="1"/>
  <c r="T5838" i="2"/>
  <c r="U5838" i="2" s="1"/>
  <c r="T5839" i="2"/>
  <c r="U5839" i="2" s="1"/>
  <c r="T5840" i="2"/>
  <c r="U5840" i="2" s="1"/>
  <c r="T5841" i="2"/>
  <c r="U5841" i="2" s="1"/>
  <c r="T5842" i="2"/>
  <c r="U5842" i="2" s="1"/>
  <c r="T5843" i="2"/>
  <c r="U5843" i="2" s="1"/>
  <c r="T5844" i="2"/>
  <c r="U5844" i="2" s="1"/>
  <c r="T5845" i="2"/>
  <c r="U5845" i="2" s="1"/>
  <c r="T5846" i="2"/>
  <c r="U5846" i="2" s="1"/>
  <c r="T5847" i="2"/>
  <c r="U5847" i="2" s="1"/>
  <c r="T5848" i="2"/>
  <c r="U5848" i="2" s="1"/>
  <c r="T5849" i="2"/>
  <c r="U5849" i="2" s="1"/>
  <c r="T5850" i="2"/>
  <c r="U5850" i="2" s="1"/>
  <c r="T5851" i="2"/>
  <c r="U5851" i="2" s="1"/>
  <c r="T5852" i="2"/>
  <c r="U5852" i="2" s="1"/>
  <c r="T5853" i="2"/>
  <c r="U5853" i="2" s="1"/>
  <c r="T5854" i="2"/>
  <c r="U5854" i="2" s="1"/>
  <c r="T5855" i="2"/>
  <c r="U5855" i="2" s="1"/>
  <c r="T5856" i="2"/>
  <c r="U5856" i="2" s="1"/>
  <c r="T5857" i="2"/>
  <c r="U5857" i="2" s="1"/>
  <c r="T5858" i="2"/>
  <c r="U5858" i="2" s="1"/>
  <c r="T5859" i="2"/>
  <c r="U5859" i="2" s="1"/>
  <c r="T5860" i="2"/>
  <c r="U5860" i="2" s="1"/>
  <c r="T5861" i="2"/>
  <c r="U5861" i="2" s="1"/>
  <c r="T5862" i="2"/>
  <c r="U5862" i="2" s="1"/>
  <c r="T5863" i="2"/>
  <c r="U5863" i="2" s="1"/>
  <c r="T5864" i="2"/>
  <c r="U5864" i="2" s="1"/>
  <c r="T5865" i="2"/>
  <c r="U5865" i="2" s="1"/>
  <c r="T5866" i="2"/>
  <c r="U5866" i="2" s="1"/>
  <c r="T5867" i="2"/>
  <c r="U5867" i="2" s="1"/>
  <c r="T5868" i="2"/>
  <c r="U5868" i="2" s="1"/>
  <c r="T5869" i="2"/>
  <c r="U5869" i="2" s="1"/>
  <c r="T5870" i="2"/>
  <c r="U5870" i="2" s="1"/>
  <c r="T5871" i="2"/>
  <c r="U5871" i="2" s="1"/>
  <c r="T5872" i="2"/>
  <c r="U5872" i="2" s="1"/>
  <c r="T5873" i="2"/>
  <c r="U5873" i="2" s="1"/>
  <c r="T5874" i="2"/>
  <c r="U5874" i="2" s="1"/>
  <c r="T5875" i="2"/>
  <c r="U5875" i="2" s="1"/>
  <c r="T5876" i="2"/>
  <c r="U5876" i="2" s="1"/>
  <c r="T5877" i="2"/>
  <c r="U5877" i="2" s="1"/>
  <c r="T5878" i="2"/>
  <c r="U5878" i="2" s="1"/>
  <c r="T5879" i="2"/>
  <c r="U5879" i="2" s="1"/>
  <c r="T5880" i="2"/>
  <c r="U5880" i="2" s="1"/>
  <c r="T5881" i="2"/>
  <c r="U5881" i="2" s="1"/>
  <c r="T5882" i="2"/>
  <c r="U5882" i="2" s="1"/>
  <c r="T5883" i="2"/>
  <c r="U5883" i="2" s="1"/>
  <c r="T5884" i="2"/>
  <c r="U5884" i="2" s="1"/>
  <c r="T5885" i="2"/>
  <c r="U5885" i="2" s="1"/>
  <c r="T5886" i="2"/>
  <c r="U5886" i="2" s="1"/>
  <c r="T5887" i="2"/>
  <c r="U5887" i="2" s="1"/>
  <c r="T5888" i="2"/>
  <c r="U5888" i="2" s="1"/>
  <c r="T5889" i="2"/>
  <c r="U5889" i="2" s="1"/>
  <c r="T5890" i="2"/>
  <c r="U5890" i="2" s="1"/>
  <c r="T5891" i="2"/>
  <c r="U5891" i="2" s="1"/>
  <c r="T5892" i="2"/>
  <c r="U5892" i="2" s="1"/>
  <c r="T5893" i="2"/>
  <c r="U5893" i="2" s="1"/>
  <c r="T5894" i="2"/>
  <c r="U5894" i="2" s="1"/>
  <c r="H959" i="12" s="1"/>
  <c r="T5895" i="2"/>
  <c r="U5895" i="2" s="1"/>
  <c r="T5896" i="2"/>
  <c r="U5896" i="2" s="1"/>
  <c r="T5897" i="2"/>
  <c r="U5897" i="2" s="1"/>
  <c r="T5898" i="2"/>
  <c r="U5898" i="2" s="1"/>
  <c r="T5899" i="2"/>
  <c r="U5899" i="2" s="1"/>
  <c r="T5900" i="2"/>
  <c r="U5900" i="2" s="1"/>
  <c r="T5901" i="2"/>
  <c r="U5901" i="2" s="1"/>
  <c r="T5902" i="2"/>
  <c r="U5902" i="2" s="1"/>
  <c r="T5903" i="2"/>
  <c r="U5903" i="2" s="1"/>
  <c r="T5904" i="2"/>
  <c r="U5904" i="2" s="1"/>
  <c r="T5905" i="2"/>
  <c r="U5905" i="2" s="1"/>
  <c r="T5906" i="2"/>
  <c r="U5906" i="2" s="1"/>
  <c r="T5907" i="2"/>
  <c r="U5907" i="2" s="1"/>
  <c r="T5908" i="2"/>
  <c r="U5908" i="2" s="1"/>
  <c r="T5909" i="2"/>
  <c r="U5909" i="2" s="1"/>
  <c r="T5910" i="2"/>
  <c r="U5910" i="2" s="1"/>
  <c r="H896" i="12" s="1"/>
  <c r="T5911" i="2"/>
  <c r="U5911" i="2" s="1"/>
  <c r="T5912" i="2"/>
  <c r="U5912" i="2" s="1"/>
  <c r="T5913" i="2"/>
  <c r="U5913" i="2" s="1"/>
  <c r="T5914" i="2"/>
  <c r="U5914" i="2" s="1"/>
  <c r="T5915" i="2"/>
  <c r="U5915" i="2" s="1"/>
  <c r="T5916" i="2"/>
  <c r="U5916" i="2" s="1"/>
  <c r="T5917" i="2"/>
  <c r="U5917" i="2" s="1"/>
  <c r="T5918" i="2"/>
  <c r="U5918" i="2" s="1"/>
  <c r="T5919" i="2"/>
  <c r="U5919" i="2" s="1"/>
  <c r="T5920" i="2"/>
  <c r="U5920" i="2" s="1"/>
  <c r="T5921" i="2"/>
  <c r="U5921" i="2" s="1"/>
  <c r="T5922" i="2"/>
  <c r="U5922" i="2" s="1"/>
  <c r="T5923" i="2"/>
  <c r="U5923" i="2" s="1"/>
  <c r="T5924" i="2"/>
  <c r="U5924" i="2" s="1"/>
  <c r="T5925" i="2"/>
  <c r="U5925" i="2" s="1"/>
  <c r="T5926" i="2"/>
  <c r="U5926" i="2" s="1"/>
  <c r="T5927" i="2"/>
  <c r="U5927" i="2" s="1"/>
  <c r="T5928" i="2"/>
  <c r="U5928" i="2" s="1"/>
  <c r="T5929" i="2"/>
  <c r="U5929" i="2" s="1"/>
  <c r="T5930" i="2"/>
  <c r="U5930" i="2" s="1"/>
  <c r="T5931" i="2"/>
  <c r="U5931" i="2" s="1"/>
  <c r="T5932" i="2"/>
  <c r="U5932" i="2" s="1"/>
  <c r="T5933" i="2"/>
  <c r="U5933" i="2" s="1"/>
  <c r="T5934" i="2"/>
  <c r="U5934" i="2" s="1"/>
  <c r="T5935" i="2"/>
  <c r="U5935" i="2" s="1"/>
  <c r="T5936" i="2"/>
  <c r="U5936" i="2" s="1"/>
  <c r="T5937" i="2"/>
  <c r="U5937" i="2" s="1"/>
  <c r="T5938" i="2"/>
  <c r="U5938" i="2" s="1"/>
  <c r="T5939" i="2"/>
  <c r="U5939" i="2" s="1"/>
  <c r="T5940" i="2"/>
  <c r="U5940" i="2" s="1"/>
  <c r="T5941" i="2"/>
  <c r="U5941" i="2" s="1"/>
  <c r="T5942" i="2"/>
  <c r="U5942" i="2" s="1"/>
  <c r="T5943" i="2"/>
  <c r="U5943" i="2" s="1"/>
  <c r="T5944" i="2"/>
  <c r="U5944" i="2" s="1"/>
  <c r="T5945" i="2"/>
  <c r="U5945" i="2" s="1"/>
  <c r="T5946" i="2"/>
  <c r="U5946" i="2" s="1"/>
  <c r="T5947" i="2"/>
  <c r="U5947" i="2" s="1"/>
  <c r="T5948" i="2"/>
  <c r="U5948" i="2" s="1"/>
  <c r="T5949" i="2"/>
  <c r="U5949" i="2" s="1"/>
  <c r="T5950" i="2"/>
  <c r="U5950" i="2" s="1"/>
  <c r="T5951" i="2"/>
  <c r="U5951" i="2" s="1"/>
  <c r="T5952" i="2"/>
  <c r="U5952" i="2" s="1"/>
  <c r="T5953" i="2"/>
  <c r="U5953" i="2" s="1"/>
  <c r="T5954" i="2"/>
  <c r="U5954" i="2" s="1"/>
  <c r="T5955" i="2"/>
  <c r="U5955" i="2" s="1"/>
  <c r="T5956" i="2"/>
  <c r="U5956" i="2" s="1"/>
  <c r="T5957" i="2"/>
  <c r="U5957" i="2" s="1"/>
  <c r="T5958" i="2"/>
  <c r="U5958" i="2" s="1"/>
  <c r="T5959" i="2"/>
  <c r="U5959" i="2" s="1"/>
  <c r="T5960" i="2"/>
  <c r="U5960" i="2" s="1"/>
  <c r="T5961" i="2"/>
  <c r="U5961" i="2" s="1"/>
  <c r="T5962" i="2"/>
  <c r="U5962" i="2" s="1"/>
  <c r="T5963" i="2"/>
  <c r="U5963" i="2" s="1"/>
  <c r="T5964" i="2"/>
  <c r="U5964" i="2" s="1"/>
  <c r="T5965" i="2"/>
  <c r="U5965" i="2" s="1"/>
  <c r="T5966" i="2"/>
  <c r="U5966" i="2" s="1"/>
  <c r="T5967" i="2"/>
  <c r="U5967" i="2" s="1"/>
  <c r="T5968" i="2"/>
  <c r="U5968" i="2" s="1"/>
  <c r="T5969" i="2"/>
  <c r="U5969" i="2" s="1"/>
  <c r="T5970" i="2"/>
  <c r="U5970" i="2" s="1"/>
  <c r="T5971" i="2"/>
  <c r="U5971" i="2" s="1"/>
  <c r="T5972" i="2"/>
  <c r="U5972" i="2" s="1"/>
  <c r="T5973" i="2"/>
  <c r="U5973" i="2" s="1"/>
  <c r="T5974" i="2"/>
  <c r="U5974" i="2" s="1"/>
  <c r="T5975" i="2"/>
  <c r="U5975" i="2" s="1"/>
  <c r="T5976" i="2"/>
  <c r="U5976" i="2" s="1"/>
  <c r="T5977" i="2"/>
  <c r="U5977" i="2" s="1"/>
  <c r="T5978" i="2"/>
  <c r="U5978" i="2" s="1"/>
  <c r="T5979" i="2"/>
  <c r="U5979" i="2" s="1"/>
  <c r="T5980" i="2"/>
  <c r="U5980" i="2" s="1"/>
  <c r="T5981" i="2"/>
  <c r="U5981" i="2" s="1"/>
  <c r="T5982" i="2"/>
  <c r="U5982" i="2" s="1"/>
  <c r="T5983" i="2"/>
  <c r="U5983" i="2" s="1"/>
  <c r="T5984" i="2"/>
  <c r="U5984" i="2" s="1"/>
  <c r="T5985" i="2"/>
  <c r="U5985" i="2" s="1"/>
  <c r="T5986" i="2"/>
  <c r="U5986" i="2" s="1"/>
  <c r="T5987" i="2"/>
  <c r="U5987" i="2" s="1"/>
  <c r="T5988" i="2"/>
  <c r="U5988" i="2" s="1"/>
  <c r="T5989" i="2"/>
  <c r="U5989" i="2" s="1"/>
  <c r="T5990" i="2"/>
  <c r="U5990" i="2" s="1"/>
  <c r="T5991" i="2"/>
  <c r="U5991" i="2" s="1"/>
  <c r="T5992" i="2"/>
  <c r="U5992" i="2" s="1"/>
  <c r="T5993" i="2"/>
  <c r="U5993" i="2" s="1"/>
  <c r="T5994" i="2"/>
  <c r="U5994" i="2" s="1"/>
  <c r="T5995" i="2"/>
  <c r="U5995" i="2" s="1"/>
  <c r="T5996" i="2"/>
  <c r="U5996" i="2" s="1"/>
  <c r="T5997" i="2"/>
  <c r="U5997" i="2" s="1"/>
  <c r="T5998" i="2"/>
  <c r="U5998" i="2" s="1"/>
  <c r="T5999" i="2"/>
  <c r="U5999" i="2" s="1"/>
  <c r="T6000" i="2"/>
  <c r="U6000" i="2" s="1"/>
  <c r="T6001" i="2"/>
  <c r="U6001" i="2" s="1"/>
  <c r="T6002" i="2"/>
  <c r="U6002" i="2" s="1"/>
  <c r="T6003" i="2"/>
  <c r="U6003" i="2" s="1"/>
  <c r="T6004" i="2"/>
  <c r="U6004" i="2" s="1"/>
  <c r="T6005" i="2"/>
  <c r="U6005" i="2" s="1"/>
  <c r="T6006" i="2"/>
  <c r="U6006" i="2" s="1"/>
  <c r="T6007" i="2"/>
  <c r="U6007" i="2" s="1"/>
  <c r="T6008" i="2"/>
  <c r="U6008" i="2" s="1"/>
  <c r="T6009" i="2"/>
  <c r="U6009" i="2" s="1"/>
  <c r="T6010" i="2"/>
  <c r="U6010" i="2" s="1"/>
  <c r="T6011" i="2"/>
  <c r="U6011" i="2" s="1"/>
  <c r="T6012" i="2"/>
  <c r="U6012" i="2" s="1"/>
  <c r="T6013" i="2"/>
  <c r="U6013" i="2" s="1"/>
  <c r="T6014" i="2"/>
  <c r="U6014" i="2" s="1"/>
  <c r="T6015" i="2"/>
  <c r="U6015" i="2" s="1"/>
  <c r="T6016" i="2"/>
  <c r="U6016" i="2" s="1"/>
  <c r="T6017" i="2"/>
  <c r="U6017" i="2" s="1"/>
  <c r="T6018" i="2"/>
  <c r="U6018" i="2" s="1"/>
  <c r="T6019" i="2"/>
  <c r="U6019" i="2" s="1"/>
  <c r="T6020" i="2"/>
  <c r="U6020" i="2" s="1"/>
  <c r="T6021" i="2"/>
  <c r="U6021" i="2" s="1"/>
  <c r="T6022" i="2"/>
  <c r="U6022" i="2" s="1"/>
  <c r="T6023" i="2"/>
  <c r="U6023" i="2" s="1"/>
  <c r="T6024" i="2"/>
  <c r="U6024" i="2" s="1"/>
  <c r="T6025" i="2"/>
  <c r="U6025" i="2" s="1"/>
  <c r="T6026" i="2"/>
  <c r="U6026" i="2" s="1"/>
  <c r="T6027" i="2"/>
  <c r="U6027" i="2" s="1"/>
  <c r="T6028" i="2"/>
  <c r="U6028" i="2" s="1"/>
  <c r="T6029" i="2"/>
  <c r="U6029" i="2" s="1"/>
  <c r="T6030" i="2"/>
  <c r="U6030" i="2" s="1"/>
  <c r="T6031" i="2"/>
  <c r="U6031" i="2" s="1"/>
  <c r="T6032" i="2"/>
  <c r="U6032" i="2" s="1"/>
  <c r="T6033" i="2"/>
  <c r="U6033" i="2" s="1"/>
  <c r="T6034" i="2"/>
  <c r="U6034" i="2" s="1"/>
  <c r="T6035" i="2"/>
  <c r="U6035" i="2" s="1"/>
  <c r="T6036" i="2"/>
  <c r="U6036" i="2" s="1"/>
  <c r="T6037" i="2"/>
  <c r="U6037" i="2" s="1"/>
  <c r="T6038" i="2"/>
  <c r="U6038" i="2" s="1"/>
  <c r="T6039" i="2"/>
  <c r="U6039" i="2" s="1"/>
  <c r="T6040" i="2"/>
  <c r="U6040" i="2" s="1"/>
  <c r="T6041" i="2"/>
  <c r="U6041" i="2" s="1"/>
  <c r="T6042" i="2"/>
  <c r="U6042" i="2" s="1"/>
  <c r="T6043" i="2"/>
  <c r="U6043" i="2" s="1"/>
  <c r="T6044" i="2"/>
  <c r="U6044" i="2" s="1"/>
  <c r="T6045" i="2"/>
  <c r="U6045" i="2" s="1"/>
  <c r="T6046" i="2"/>
  <c r="U6046" i="2" s="1"/>
  <c r="T6047" i="2"/>
  <c r="U6047" i="2" s="1"/>
  <c r="T6048" i="2"/>
  <c r="U6048" i="2" s="1"/>
  <c r="T6049" i="2"/>
  <c r="U6049" i="2" s="1"/>
  <c r="T6050" i="2"/>
  <c r="U6050" i="2" s="1"/>
  <c r="T6051" i="2"/>
  <c r="U6051" i="2" s="1"/>
  <c r="T6052" i="2"/>
  <c r="U6052" i="2" s="1"/>
  <c r="T6053" i="2"/>
  <c r="U6053" i="2" s="1"/>
  <c r="H925" i="12" s="1"/>
  <c r="T6054" i="2"/>
  <c r="U6054" i="2" s="1"/>
  <c r="T6055" i="2"/>
  <c r="U6055" i="2" s="1"/>
  <c r="T6056" i="2"/>
  <c r="U6056" i="2" s="1"/>
  <c r="T6057" i="2"/>
  <c r="U6057" i="2" s="1"/>
  <c r="T6058" i="2"/>
  <c r="U6058" i="2" s="1"/>
  <c r="T6059" i="2"/>
  <c r="U6059" i="2" s="1"/>
  <c r="T6060" i="2"/>
  <c r="U6060" i="2" s="1"/>
  <c r="T6061" i="2"/>
  <c r="U6061" i="2" s="1"/>
  <c r="T6062" i="2"/>
  <c r="U6062" i="2" s="1"/>
  <c r="T6063" i="2"/>
  <c r="U6063" i="2" s="1"/>
  <c r="T6064" i="2"/>
  <c r="U6064" i="2" s="1"/>
  <c r="T6065" i="2"/>
  <c r="U6065" i="2" s="1"/>
  <c r="T6066" i="2"/>
  <c r="U6066" i="2" s="1"/>
  <c r="T6067" i="2"/>
  <c r="U6067" i="2" s="1"/>
  <c r="T6068" i="2"/>
  <c r="U6068" i="2" s="1"/>
  <c r="T6069" i="2"/>
  <c r="U6069" i="2" s="1"/>
  <c r="T6070" i="2"/>
  <c r="U6070" i="2" s="1"/>
  <c r="T6071" i="2"/>
  <c r="U6071" i="2" s="1"/>
  <c r="T6072" i="2"/>
  <c r="U6072" i="2" s="1"/>
  <c r="T6073" i="2"/>
  <c r="U6073" i="2" s="1"/>
  <c r="T6074" i="2"/>
  <c r="U6074" i="2" s="1"/>
  <c r="T6075" i="2"/>
  <c r="U6075" i="2" s="1"/>
  <c r="H1275" i="12" s="1"/>
  <c r="T6076" i="2"/>
  <c r="U6076" i="2" s="1"/>
  <c r="T6077" i="2"/>
  <c r="U6077" i="2" s="1"/>
  <c r="T6078" i="2"/>
  <c r="U6078" i="2" s="1"/>
  <c r="H926" i="12" s="1"/>
  <c r="T6079" i="2"/>
  <c r="U6079" i="2" s="1"/>
  <c r="T6080" i="2"/>
  <c r="U6080" i="2" s="1"/>
  <c r="T6081" i="2"/>
  <c r="U6081" i="2" s="1"/>
  <c r="T6082" i="2"/>
  <c r="U6082" i="2" s="1"/>
  <c r="T6083" i="2"/>
  <c r="U6083" i="2" s="1"/>
  <c r="T6084" i="2"/>
  <c r="U6084" i="2" s="1"/>
  <c r="T6085" i="2"/>
  <c r="U6085" i="2" s="1"/>
  <c r="T6086" i="2"/>
  <c r="U6086" i="2" s="1"/>
  <c r="T6087" i="2"/>
  <c r="U6087" i="2" s="1"/>
  <c r="T6088" i="2"/>
  <c r="U6088" i="2" s="1"/>
  <c r="T6089" i="2"/>
  <c r="U6089" i="2" s="1"/>
  <c r="T6090" i="2"/>
  <c r="U6090" i="2" s="1"/>
  <c r="T6091" i="2"/>
  <c r="U6091" i="2" s="1"/>
  <c r="T6092" i="2"/>
  <c r="U6092" i="2" s="1"/>
  <c r="T6093" i="2"/>
  <c r="U6093" i="2" s="1"/>
  <c r="T6094" i="2"/>
  <c r="U6094" i="2" s="1"/>
  <c r="T6095" i="2"/>
  <c r="U6095" i="2" s="1"/>
  <c r="T6096" i="2"/>
  <c r="U6096" i="2" s="1"/>
  <c r="T6097" i="2"/>
  <c r="U6097" i="2" s="1"/>
  <c r="T6098" i="2"/>
  <c r="U6098" i="2" s="1"/>
  <c r="T6099" i="2"/>
  <c r="U6099" i="2" s="1"/>
  <c r="T6100" i="2"/>
  <c r="U6100" i="2" s="1"/>
  <c r="T6101" i="2"/>
  <c r="U6101" i="2" s="1"/>
  <c r="T6102" i="2"/>
  <c r="U6102" i="2" s="1"/>
  <c r="T6103" i="2"/>
  <c r="U6103" i="2" s="1"/>
  <c r="T6104" i="2"/>
  <c r="U6104" i="2" s="1"/>
  <c r="T6105" i="2"/>
  <c r="U6105" i="2" s="1"/>
  <c r="T6106" i="2"/>
  <c r="U6106" i="2" s="1"/>
  <c r="T6107" i="2"/>
  <c r="U6107" i="2" s="1"/>
  <c r="T6108" i="2"/>
  <c r="U6108" i="2" s="1"/>
  <c r="T6109" i="2"/>
  <c r="U6109" i="2" s="1"/>
  <c r="T6110" i="2"/>
  <c r="U6110" i="2" s="1"/>
  <c r="T6111" i="2"/>
  <c r="U6111" i="2" s="1"/>
  <c r="T6112" i="2"/>
  <c r="U6112" i="2" s="1"/>
  <c r="T6113" i="2"/>
  <c r="U6113" i="2" s="1"/>
  <c r="T6114" i="2"/>
  <c r="U6114" i="2" s="1"/>
  <c r="T6115" i="2"/>
  <c r="U6115" i="2" s="1"/>
  <c r="T6116" i="2"/>
  <c r="U6116" i="2" s="1"/>
  <c r="T6117" i="2"/>
  <c r="U6117" i="2" s="1"/>
  <c r="T6118" i="2"/>
  <c r="U6118" i="2" s="1"/>
  <c r="T6119" i="2"/>
  <c r="U6119" i="2" s="1"/>
  <c r="T6120" i="2"/>
  <c r="U6120" i="2" s="1"/>
  <c r="T6121" i="2"/>
  <c r="U6121" i="2" s="1"/>
  <c r="T6122" i="2"/>
  <c r="U6122" i="2" s="1"/>
  <c r="T6123" i="2"/>
  <c r="U6123" i="2" s="1"/>
  <c r="T6124" i="2"/>
  <c r="U6124" i="2" s="1"/>
  <c r="T6125" i="2"/>
  <c r="U6125" i="2" s="1"/>
  <c r="T6126" i="2"/>
  <c r="U6126" i="2" s="1"/>
  <c r="T6127" i="2"/>
  <c r="U6127" i="2" s="1"/>
  <c r="T6128" i="2"/>
  <c r="U6128" i="2" s="1"/>
  <c r="T6129" i="2"/>
  <c r="U6129" i="2" s="1"/>
  <c r="T6130" i="2"/>
  <c r="U6130" i="2" s="1"/>
  <c r="T6131" i="2"/>
  <c r="U6131" i="2" s="1"/>
  <c r="T6132" i="2"/>
  <c r="U6132" i="2" s="1"/>
  <c r="T6133" i="2"/>
  <c r="U6133" i="2" s="1"/>
  <c r="T6134" i="2"/>
  <c r="U6134" i="2" s="1"/>
  <c r="T6135" i="2"/>
  <c r="U6135" i="2" s="1"/>
  <c r="T6136" i="2"/>
  <c r="U6136" i="2" s="1"/>
  <c r="T6137" i="2"/>
  <c r="U6137" i="2" s="1"/>
  <c r="T6138" i="2"/>
  <c r="U6138" i="2" s="1"/>
  <c r="T6139" i="2"/>
  <c r="U6139" i="2" s="1"/>
  <c r="T6140" i="2"/>
  <c r="U6140" i="2" s="1"/>
  <c r="T6141" i="2"/>
  <c r="U6141" i="2" s="1"/>
  <c r="T6142" i="2"/>
  <c r="U6142" i="2" s="1"/>
  <c r="T6143" i="2"/>
  <c r="U6143" i="2" s="1"/>
  <c r="T6144" i="2"/>
  <c r="U6144" i="2" s="1"/>
  <c r="T6145" i="2"/>
  <c r="U6145" i="2" s="1"/>
  <c r="T6146" i="2"/>
  <c r="U6146" i="2" s="1"/>
  <c r="T6147" i="2"/>
  <c r="U6147" i="2" s="1"/>
  <c r="T6148" i="2"/>
  <c r="U6148" i="2" s="1"/>
  <c r="T6149" i="2"/>
  <c r="U6149" i="2" s="1"/>
  <c r="T6150" i="2"/>
  <c r="U6150" i="2" s="1"/>
  <c r="T6151" i="2"/>
  <c r="U6151" i="2" s="1"/>
  <c r="T6152" i="2"/>
  <c r="U6152" i="2" s="1"/>
  <c r="T6153" i="2"/>
  <c r="U6153" i="2" s="1"/>
  <c r="T6154" i="2"/>
  <c r="U6154" i="2" s="1"/>
  <c r="T6155" i="2"/>
  <c r="U6155" i="2" s="1"/>
  <c r="T6156" i="2"/>
  <c r="U6156" i="2" s="1"/>
  <c r="T6157" i="2"/>
  <c r="U6157" i="2" s="1"/>
  <c r="T6158" i="2"/>
  <c r="U6158" i="2" s="1"/>
  <c r="T6159" i="2"/>
  <c r="U6159" i="2" s="1"/>
  <c r="T6160" i="2"/>
  <c r="U6160" i="2" s="1"/>
  <c r="T6161" i="2"/>
  <c r="U6161" i="2" s="1"/>
  <c r="T6162" i="2"/>
  <c r="U6162" i="2" s="1"/>
  <c r="T6163" i="2"/>
  <c r="U6163" i="2" s="1"/>
  <c r="T6164" i="2"/>
  <c r="U6164" i="2" s="1"/>
  <c r="T6165" i="2"/>
  <c r="U6165" i="2" s="1"/>
  <c r="T6166" i="2"/>
  <c r="U6166" i="2" s="1"/>
  <c r="T6167" i="2"/>
  <c r="U6167" i="2" s="1"/>
  <c r="T6168" i="2"/>
  <c r="U6168" i="2" s="1"/>
  <c r="T6169" i="2"/>
  <c r="U6169" i="2" s="1"/>
  <c r="T6170" i="2"/>
  <c r="U6170" i="2" s="1"/>
  <c r="T6171" i="2"/>
  <c r="U6171" i="2" s="1"/>
  <c r="T6172" i="2"/>
  <c r="U6172" i="2" s="1"/>
  <c r="T6173" i="2"/>
  <c r="U6173" i="2" s="1"/>
  <c r="T6174" i="2"/>
  <c r="U6174" i="2" s="1"/>
  <c r="T6175" i="2"/>
  <c r="U6175" i="2" s="1"/>
  <c r="T6176" i="2"/>
  <c r="U6176" i="2" s="1"/>
  <c r="T6177" i="2"/>
  <c r="U6177" i="2" s="1"/>
  <c r="T6178" i="2"/>
  <c r="U6178" i="2" s="1"/>
  <c r="T6179" i="2"/>
  <c r="U6179" i="2" s="1"/>
  <c r="T6180" i="2"/>
  <c r="U6180" i="2" s="1"/>
  <c r="T6181" i="2"/>
  <c r="U6181" i="2" s="1"/>
  <c r="T6182" i="2"/>
  <c r="U6182" i="2" s="1"/>
  <c r="T6183" i="2"/>
  <c r="U6183" i="2" s="1"/>
  <c r="T6184" i="2"/>
  <c r="U6184" i="2" s="1"/>
  <c r="T6185" i="2"/>
  <c r="U6185" i="2" s="1"/>
  <c r="T6186" i="2"/>
  <c r="U6186" i="2" s="1"/>
  <c r="T6187" i="2"/>
  <c r="U6187" i="2" s="1"/>
  <c r="T6188" i="2"/>
  <c r="U6188" i="2" s="1"/>
  <c r="T6189" i="2"/>
  <c r="U6189" i="2" s="1"/>
  <c r="T6190" i="2"/>
  <c r="U6190" i="2" s="1"/>
  <c r="T6191" i="2"/>
  <c r="U6191" i="2" s="1"/>
  <c r="T6192" i="2"/>
  <c r="U6192" i="2" s="1"/>
  <c r="T6193" i="2"/>
  <c r="U6193" i="2" s="1"/>
  <c r="T6194" i="2"/>
  <c r="U6194" i="2" s="1"/>
  <c r="T6195" i="2"/>
  <c r="U6195" i="2" s="1"/>
  <c r="T6196" i="2"/>
  <c r="U6196" i="2" s="1"/>
  <c r="T6197" i="2"/>
  <c r="U6197" i="2" s="1"/>
  <c r="T6198" i="2"/>
  <c r="U6198" i="2" s="1"/>
  <c r="T6199" i="2"/>
  <c r="U6199" i="2" s="1"/>
  <c r="T6200" i="2"/>
  <c r="U6200" i="2" s="1"/>
  <c r="T6201" i="2"/>
  <c r="U6201" i="2" s="1"/>
  <c r="T6202" i="2"/>
  <c r="U6202" i="2" s="1"/>
  <c r="T6203" i="2"/>
  <c r="U6203" i="2" s="1"/>
  <c r="H981" i="12" s="1"/>
  <c r="T6204" i="2"/>
  <c r="U6204" i="2" s="1"/>
  <c r="T6205" i="2"/>
  <c r="U6205" i="2" s="1"/>
  <c r="H948" i="12" s="1"/>
  <c r="T6206" i="2"/>
  <c r="U6206" i="2" s="1"/>
  <c r="T6207" i="2"/>
  <c r="U6207" i="2" s="1"/>
  <c r="T6208" i="2"/>
  <c r="U6208" i="2" s="1"/>
  <c r="T6209" i="2"/>
  <c r="U6209" i="2" s="1"/>
  <c r="T6210" i="2"/>
  <c r="U6210" i="2" s="1"/>
  <c r="T6211" i="2"/>
  <c r="U6211" i="2" s="1"/>
  <c r="T6212" i="2"/>
  <c r="U6212" i="2" s="1"/>
  <c r="T6213" i="2"/>
  <c r="U6213" i="2" s="1"/>
  <c r="T6214" i="2"/>
  <c r="U6214" i="2" s="1"/>
  <c r="T6215" i="2"/>
  <c r="U6215" i="2" s="1"/>
  <c r="T6216" i="2"/>
  <c r="U6216" i="2" s="1"/>
  <c r="T6217" i="2"/>
  <c r="U6217" i="2" s="1"/>
  <c r="T6218" i="2"/>
  <c r="U6218" i="2" s="1"/>
  <c r="T6219" i="2"/>
  <c r="U6219" i="2" s="1"/>
  <c r="T6220" i="2"/>
  <c r="U6220" i="2" s="1"/>
  <c r="T6221" i="2"/>
  <c r="U6221" i="2" s="1"/>
  <c r="T6222" i="2"/>
  <c r="U6222" i="2" s="1"/>
  <c r="T6223" i="2"/>
  <c r="U6223" i="2" s="1"/>
  <c r="T6224" i="2"/>
  <c r="U6224" i="2" s="1"/>
  <c r="T6225" i="2"/>
  <c r="U6225" i="2" s="1"/>
  <c r="T6226" i="2"/>
  <c r="U6226" i="2" s="1"/>
  <c r="T6227" i="2"/>
  <c r="U6227" i="2" s="1"/>
  <c r="T6228" i="2"/>
  <c r="U6228" i="2" s="1"/>
  <c r="T6229" i="2"/>
  <c r="U6229" i="2" s="1"/>
  <c r="T6230" i="2"/>
  <c r="U6230" i="2" s="1"/>
  <c r="T6231" i="2"/>
  <c r="U6231" i="2" s="1"/>
  <c r="T6232" i="2"/>
  <c r="U6232" i="2" s="1"/>
  <c r="T6233" i="2"/>
  <c r="U6233" i="2" s="1"/>
  <c r="T6234" i="2"/>
  <c r="U6234" i="2" s="1"/>
  <c r="T6235" i="2"/>
  <c r="U6235" i="2" s="1"/>
  <c r="T6236" i="2"/>
  <c r="U6236" i="2" s="1"/>
  <c r="T6237" i="2"/>
  <c r="U6237" i="2" s="1"/>
  <c r="T6238" i="2"/>
  <c r="U6238" i="2" s="1"/>
  <c r="T6239" i="2"/>
  <c r="U6239" i="2" s="1"/>
  <c r="T6240" i="2"/>
  <c r="U6240" i="2" s="1"/>
  <c r="T6241" i="2"/>
  <c r="U6241" i="2" s="1"/>
  <c r="T6242" i="2"/>
  <c r="U6242" i="2" s="1"/>
  <c r="T6243" i="2"/>
  <c r="U6243" i="2" s="1"/>
  <c r="T6244" i="2"/>
  <c r="U6244" i="2" s="1"/>
  <c r="T6245" i="2"/>
  <c r="U6245" i="2" s="1"/>
  <c r="T6246" i="2"/>
  <c r="U6246" i="2" s="1"/>
  <c r="T6247" i="2"/>
  <c r="U6247" i="2" s="1"/>
  <c r="T6248" i="2"/>
  <c r="U6248" i="2" s="1"/>
  <c r="T6249" i="2"/>
  <c r="U6249" i="2" s="1"/>
  <c r="T6250" i="2"/>
  <c r="U6250" i="2" s="1"/>
  <c r="T6251" i="2"/>
  <c r="U6251" i="2" s="1"/>
  <c r="T6252" i="2"/>
  <c r="U6252" i="2" s="1"/>
  <c r="T6253" i="2"/>
  <c r="U6253" i="2" s="1"/>
  <c r="T6254" i="2"/>
  <c r="U6254" i="2" s="1"/>
  <c r="T6255" i="2"/>
  <c r="U6255" i="2" s="1"/>
  <c r="T6256" i="2"/>
  <c r="U6256" i="2" s="1"/>
  <c r="T6257" i="2"/>
  <c r="U6257" i="2" s="1"/>
  <c r="T6258" i="2"/>
  <c r="U6258" i="2" s="1"/>
  <c r="T6259" i="2"/>
  <c r="U6259" i="2" s="1"/>
  <c r="T6260" i="2"/>
  <c r="U6260" i="2" s="1"/>
  <c r="T6261" i="2"/>
  <c r="U6261" i="2" s="1"/>
  <c r="T6262" i="2"/>
  <c r="U6262" i="2" s="1"/>
  <c r="T6263" i="2"/>
  <c r="U6263" i="2" s="1"/>
  <c r="T6264" i="2"/>
  <c r="U6264" i="2" s="1"/>
  <c r="T6265" i="2"/>
  <c r="U6265" i="2" s="1"/>
  <c r="T6266" i="2"/>
  <c r="U6266" i="2" s="1"/>
  <c r="T6267" i="2"/>
  <c r="U6267" i="2" s="1"/>
  <c r="T6268" i="2"/>
  <c r="U6268" i="2" s="1"/>
  <c r="T6269" i="2"/>
  <c r="U6269" i="2" s="1"/>
  <c r="T6270" i="2"/>
  <c r="U6270" i="2" s="1"/>
  <c r="T6271" i="2"/>
  <c r="U6271" i="2" s="1"/>
  <c r="T6272" i="2"/>
  <c r="U6272" i="2" s="1"/>
  <c r="T6273" i="2"/>
  <c r="U6273" i="2" s="1"/>
  <c r="T6274" i="2"/>
  <c r="U6274" i="2" s="1"/>
  <c r="T6275" i="2"/>
  <c r="U6275" i="2" s="1"/>
  <c r="T6276" i="2"/>
  <c r="U6276" i="2" s="1"/>
  <c r="T6277" i="2"/>
  <c r="U6277" i="2" s="1"/>
  <c r="T6278" i="2"/>
  <c r="U6278" i="2" s="1"/>
  <c r="T6279" i="2"/>
  <c r="U6279" i="2" s="1"/>
  <c r="T6280" i="2"/>
  <c r="U6280" i="2" s="1"/>
  <c r="T6281" i="2"/>
  <c r="U6281" i="2" s="1"/>
  <c r="T6282" i="2"/>
  <c r="U6282" i="2" s="1"/>
  <c r="T6283" i="2"/>
  <c r="U6283" i="2" s="1"/>
  <c r="T6284" i="2"/>
  <c r="U6284" i="2" s="1"/>
  <c r="T6285" i="2"/>
  <c r="U6285" i="2" s="1"/>
  <c r="T6286" i="2"/>
  <c r="U6286" i="2" s="1"/>
  <c r="T6287" i="2"/>
  <c r="U6287" i="2" s="1"/>
  <c r="T6288" i="2"/>
  <c r="U6288" i="2" s="1"/>
  <c r="T6289" i="2"/>
  <c r="U6289" i="2" s="1"/>
  <c r="T6290" i="2"/>
  <c r="U6290" i="2" s="1"/>
  <c r="T6291" i="2"/>
  <c r="U6291" i="2" s="1"/>
  <c r="T6292" i="2"/>
  <c r="U6292" i="2" s="1"/>
  <c r="T6293" i="2"/>
  <c r="U6293" i="2" s="1"/>
  <c r="T6294" i="2"/>
  <c r="U6294" i="2" s="1"/>
  <c r="T6295" i="2"/>
  <c r="U6295" i="2" s="1"/>
  <c r="T6296" i="2"/>
  <c r="U6296" i="2" s="1"/>
  <c r="T6297" i="2"/>
  <c r="U6297" i="2" s="1"/>
  <c r="T6298" i="2"/>
  <c r="U6298" i="2" s="1"/>
  <c r="T6299" i="2"/>
  <c r="U6299" i="2" s="1"/>
  <c r="T6300" i="2"/>
  <c r="U6300" i="2" s="1"/>
  <c r="T6301" i="2"/>
  <c r="U6301" i="2" s="1"/>
  <c r="T6302" i="2"/>
  <c r="U6302" i="2" s="1"/>
  <c r="T6303" i="2"/>
  <c r="U6303" i="2" s="1"/>
  <c r="T6304" i="2"/>
  <c r="U6304" i="2" s="1"/>
  <c r="T6305" i="2"/>
  <c r="U6305" i="2" s="1"/>
  <c r="T6306" i="2"/>
  <c r="U6306" i="2" s="1"/>
  <c r="T6307" i="2"/>
  <c r="U6307" i="2" s="1"/>
  <c r="T6308" i="2"/>
  <c r="U6308" i="2" s="1"/>
  <c r="T6309" i="2"/>
  <c r="U6309" i="2" s="1"/>
  <c r="T6310" i="2"/>
  <c r="U6310" i="2" s="1"/>
  <c r="T6311" i="2"/>
  <c r="U6311" i="2" s="1"/>
  <c r="T6312" i="2"/>
  <c r="U6312" i="2" s="1"/>
  <c r="T6313" i="2"/>
  <c r="U6313" i="2" s="1"/>
  <c r="T6314" i="2"/>
  <c r="U6314" i="2" s="1"/>
  <c r="T6315" i="2"/>
  <c r="U6315" i="2" s="1"/>
  <c r="T6316" i="2"/>
  <c r="U6316" i="2" s="1"/>
  <c r="T6317" i="2"/>
  <c r="U6317" i="2" s="1"/>
  <c r="T6318" i="2"/>
  <c r="U6318" i="2" s="1"/>
  <c r="T6319" i="2"/>
  <c r="U6319" i="2" s="1"/>
  <c r="T6320" i="2"/>
  <c r="U6320" i="2" s="1"/>
  <c r="T6321" i="2"/>
  <c r="U6321" i="2" s="1"/>
  <c r="T6322" i="2"/>
  <c r="U6322" i="2" s="1"/>
  <c r="T6323" i="2"/>
  <c r="U6323" i="2" s="1"/>
  <c r="T6324" i="2"/>
  <c r="U6324" i="2" s="1"/>
  <c r="T6325" i="2"/>
  <c r="U6325" i="2" s="1"/>
  <c r="T6326" i="2"/>
  <c r="U6326" i="2" s="1"/>
  <c r="T6327" i="2"/>
  <c r="U6327" i="2" s="1"/>
  <c r="T6328" i="2"/>
  <c r="U6328" i="2" s="1"/>
  <c r="T6329" i="2"/>
  <c r="U6329" i="2" s="1"/>
  <c r="T6330" i="2"/>
  <c r="U6330" i="2" s="1"/>
  <c r="T6331" i="2"/>
  <c r="U6331" i="2" s="1"/>
  <c r="T6332" i="2"/>
  <c r="U6332" i="2" s="1"/>
  <c r="T6333" i="2"/>
  <c r="U6333" i="2" s="1"/>
  <c r="T6334" i="2"/>
  <c r="U6334" i="2" s="1"/>
  <c r="T6335" i="2"/>
  <c r="U6335" i="2" s="1"/>
  <c r="T6336" i="2"/>
  <c r="U6336" i="2" s="1"/>
  <c r="T6337" i="2"/>
  <c r="U6337" i="2" s="1"/>
  <c r="T6338" i="2"/>
  <c r="U6338" i="2" s="1"/>
  <c r="H980" i="12" s="1"/>
  <c r="T6339" i="2"/>
  <c r="U6339" i="2" s="1"/>
  <c r="T6340" i="2"/>
  <c r="U6340" i="2" s="1"/>
  <c r="T6341" i="2"/>
  <c r="U6341" i="2" s="1"/>
  <c r="T6342" i="2"/>
  <c r="U6342" i="2" s="1"/>
  <c r="T6343" i="2"/>
  <c r="U6343" i="2" s="1"/>
  <c r="T6344" i="2"/>
  <c r="U6344" i="2" s="1"/>
  <c r="T6345" i="2"/>
  <c r="U6345" i="2" s="1"/>
  <c r="T6346" i="2"/>
  <c r="U6346" i="2" s="1"/>
  <c r="T6347" i="2"/>
  <c r="U6347" i="2" s="1"/>
  <c r="T6348" i="2"/>
  <c r="U6348" i="2" s="1"/>
  <c r="T6349" i="2"/>
  <c r="U6349" i="2" s="1"/>
  <c r="T6350" i="2"/>
  <c r="U6350" i="2" s="1"/>
  <c r="T6351" i="2"/>
  <c r="U6351" i="2" s="1"/>
  <c r="T6352" i="2"/>
  <c r="U6352" i="2" s="1"/>
  <c r="T6353" i="2"/>
  <c r="U6353" i="2" s="1"/>
  <c r="T6354" i="2"/>
  <c r="U6354" i="2" s="1"/>
  <c r="T6355" i="2"/>
  <c r="U6355" i="2" s="1"/>
  <c r="T6356" i="2"/>
  <c r="U6356" i="2" s="1"/>
  <c r="T6357" i="2"/>
  <c r="U6357" i="2" s="1"/>
  <c r="T6358" i="2"/>
  <c r="U6358" i="2" s="1"/>
  <c r="T6359" i="2"/>
  <c r="U6359" i="2" s="1"/>
  <c r="T6360" i="2"/>
  <c r="U6360" i="2" s="1"/>
  <c r="T6361" i="2"/>
  <c r="U6361" i="2" s="1"/>
  <c r="T6362" i="2"/>
  <c r="U6362" i="2" s="1"/>
  <c r="T6363" i="2"/>
  <c r="U6363" i="2" s="1"/>
  <c r="T6364" i="2"/>
  <c r="U6364" i="2" s="1"/>
  <c r="T6365" i="2"/>
  <c r="U6365" i="2" s="1"/>
  <c r="T6366" i="2"/>
  <c r="U6366" i="2" s="1"/>
  <c r="T6367" i="2"/>
  <c r="U6367" i="2" s="1"/>
  <c r="T6368" i="2"/>
  <c r="U6368" i="2" s="1"/>
  <c r="T6369" i="2"/>
  <c r="U6369" i="2" s="1"/>
  <c r="T6370" i="2"/>
  <c r="U6370" i="2" s="1"/>
  <c r="T6371" i="2"/>
  <c r="U6371" i="2" s="1"/>
  <c r="T6372" i="2"/>
  <c r="U6372" i="2" s="1"/>
  <c r="T6373" i="2"/>
  <c r="U6373" i="2" s="1"/>
  <c r="T6374" i="2"/>
  <c r="U6374" i="2" s="1"/>
  <c r="T6375" i="2"/>
  <c r="U6375" i="2" s="1"/>
  <c r="T6376" i="2"/>
  <c r="U6376" i="2" s="1"/>
  <c r="T6377" i="2"/>
  <c r="U6377" i="2" s="1"/>
  <c r="T6378" i="2"/>
  <c r="U6378" i="2" s="1"/>
  <c r="T6379" i="2"/>
  <c r="U6379" i="2" s="1"/>
  <c r="T6380" i="2"/>
  <c r="U6380" i="2" s="1"/>
  <c r="T6381" i="2"/>
  <c r="U6381" i="2" s="1"/>
  <c r="T6382" i="2"/>
  <c r="U6382" i="2" s="1"/>
  <c r="T6383" i="2"/>
  <c r="U6383" i="2" s="1"/>
  <c r="T6384" i="2"/>
  <c r="U6384" i="2" s="1"/>
  <c r="T6385" i="2"/>
  <c r="U6385" i="2" s="1"/>
  <c r="T6386" i="2"/>
  <c r="U6386" i="2" s="1"/>
  <c r="T6387" i="2"/>
  <c r="U6387" i="2" s="1"/>
  <c r="T6388" i="2"/>
  <c r="U6388" i="2" s="1"/>
  <c r="T6389" i="2"/>
  <c r="U6389" i="2" s="1"/>
  <c r="T6390" i="2"/>
  <c r="U6390" i="2" s="1"/>
  <c r="T6391" i="2"/>
  <c r="U6391" i="2" s="1"/>
  <c r="H923" i="12" s="1"/>
  <c r="T6392" i="2"/>
  <c r="U6392" i="2" s="1"/>
  <c r="T6393" i="2"/>
  <c r="U6393" i="2" s="1"/>
  <c r="T6394" i="2"/>
  <c r="U6394" i="2" s="1"/>
  <c r="T6395" i="2"/>
  <c r="U6395" i="2" s="1"/>
  <c r="T6396" i="2"/>
  <c r="U6396" i="2" s="1"/>
  <c r="T6397" i="2"/>
  <c r="U6397" i="2" s="1"/>
  <c r="T6398" i="2"/>
  <c r="U6398" i="2" s="1"/>
  <c r="T6399" i="2"/>
  <c r="U6399" i="2" s="1"/>
  <c r="T6400" i="2"/>
  <c r="U6400" i="2" s="1"/>
  <c r="T6401" i="2"/>
  <c r="U6401" i="2" s="1"/>
  <c r="T6402" i="2"/>
  <c r="U6402" i="2" s="1"/>
  <c r="T6403" i="2"/>
  <c r="U6403" i="2" s="1"/>
  <c r="T6404" i="2"/>
  <c r="U6404" i="2" s="1"/>
  <c r="T6405" i="2"/>
  <c r="U6405" i="2" s="1"/>
  <c r="T6406" i="2"/>
  <c r="U6406" i="2" s="1"/>
  <c r="T6407" i="2"/>
  <c r="U6407" i="2" s="1"/>
  <c r="T6408" i="2"/>
  <c r="U6408" i="2" s="1"/>
  <c r="T6409" i="2"/>
  <c r="U6409" i="2" s="1"/>
  <c r="T6410" i="2"/>
  <c r="U6410" i="2" s="1"/>
  <c r="T6411" i="2"/>
  <c r="U6411" i="2" s="1"/>
  <c r="T6412" i="2"/>
  <c r="U6412" i="2" s="1"/>
  <c r="T6413" i="2"/>
  <c r="U6413" i="2" s="1"/>
  <c r="T6414" i="2"/>
  <c r="U6414" i="2" s="1"/>
  <c r="T6415" i="2"/>
  <c r="U6415" i="2" s="1"/>
  <c r="T6416" i="2"/>
  <c r="U6416" i="2" s="1"/>
  <c r="T6417" i="2"/>
  <c r="U6417" i="2" s="1"/>
  <c r="T6418" i="2"/>
  <c r="U6418" i="2" s="1"/>
  <c r="T6419" i="2"/>
  <c r="U6419" i="2" s="1"/>
  <c r="T6420" i="2"/>
  <c r="U6420" i="2" s="1"/>
  <c r="T6421" i="2"/>
  <c r="U6421" i="2" s="1"/>
  <c r="T6422" i="2"/>
  <c r="U6422" i="2" s="1"/>
  <c r="T6423" i="2"/>
  <c r="U6423" i="2" s="1"/>
  <c r="T6424" i="2"/>
  <c r="U6424" i="2" s="1"/>
  <c r="T6425" i="2"/>
  <c r="U6425" i="2" s="1"/>
  <c r="T6426" i="2"/>
  <c r="U6426" i="2" s="1"/>
  <c r="T6427" i="2"/>
  <c r="U6427" i="2" s="1"/>
  <c r="H965" i="12" s="1"/>
  <c r="T6428" i="2"/>
  <c r="U6428" i="2" s="1"/>
  <c r="T6429" i="2"/>
  <c r="U6429" i="2" s="1"/>
  <c r="T6430" i="2"/>
  <c r="U6430" i="2" s="1"/>
  <c r="T6431" i="2"/>
  <c r="U6431" i="2" s="1"/>
  <c r="T6432" i="2"/>
  <c r="U6432" i="2" s="1"/>
  <c r="T6433" i="2"/>
  <c r="U6433" i="2" s="1"/>
  <c r="T6434" i="2"/>
  <c r="U6434" i="2" s="1"/>
  <c r="T6435" i="2"/>
  <c r="U6435" i="2" s="1"/>
  <c r="T6436" i="2"/>
  <c r="U6436" i="2" s="1"/>
  <c r="T6437" i="2"/>
  <c r="U6437" i="2" s="1"/>
  <c r="T6438" i="2"/>
  <c r="U6438" i="2" s="1"/>
  <c r="T6439" i="2"/>
  <c r="U6439" i="2" s="1"/>
  <c r="T6440" i="2"/>
  <c r="U6440" i="2" s="1"/>
  <c r="T6441" i="2"/>
  <c r="U6441" i="2" s="1"/>
  <c r="T6442" i="2"/>
  <c r="U6442" i="2" s="1"/>
  <c r="T6443" i="2"/>
  <c r="U6443" i="2" s="1"/>
  <c r="T6444" i="2"/>
  <c r="U6444" i="2" s="1"/>
  <c r="T6445" i="2"/>
  <c r="U6445" i="2" s="1"/>
  <c r="T6446" i="2"/>
  <c r="U6446" i="2" s="1"/>
  <c r="T6447" i="2"/>
  <c r="U6447" i="2" s="1"/>
  <c r="T6448" i="2"/>
  <c r="U6448" i="2" s="1"/>
  <c r="T6449" i="2"/>
  <c r="U6449" i="2" s="1"/>
  <c r="T6450" i="2"/>
  <c r="U6450" i="2" s="1"/>
  <c r="T6451" i="2"/>
  <c r="U6451" i="2" s="1"/>
  <c r="T6452" i="2"/>
  <c r="U6452" i="2" s="1"/>
  <c r="T6453" i="2"/>
  <c r="U6453" i="2" s="1"/>
  <c r="T6454" i="2"/>
  <c r="U6454" i="2" s="1"/>
  <c r="T6455" i="2"/>
  <c r="U6455" i="2" s="1"/>
  <c r="T6456" i="2"/>
  <c r="U6456" i="2" s="1"/>
  <c r="T6457" i="2"/>
  <c r="U6457" i="2" s="1"/>
  <c r="T6458" i="2"/>
  <c r="U6458" i="2" s="1"/>
  <c r="T6459" i="2"/>
  <c r="U6459" i="2" s="1"/>
  <c r="T6460" i="2"/>
  <c r="U6460" i="2" s="1"/>
  <c r="T6461" i="2"/>
  <c r="U6461" i="2" s="1"/>
  <c r="T6462" i="2"/>
  <c r="U6462" i="2" s="1"/>
  <c r="T6463" i="2"/>
  <c r="U6463" i="2" s="1"/>
  <c r="T6464" i="2"/>
  <c r="U6464" i="2" s="1"/>
  <c r="T6465" i="2"/>
  <c r="U6465" i="2" s="1"/>
  <c r="T6466" i="2"/>
  <c r="U6466" i="2" s="1"/>
  <c r="T6467" i="2"/>
  <c r="U6467" i="2" s="1"/>
  <c r="T6468" i="2"/>
  <c r="U6468" i="2" s="1"/>
  <c r="T6469" i="2"/>
  <c r="U6469" i="2" s="1"/>
  <c r="T6470" i="2"/>
  <c r="U6470" i="2" s="1"/>
  <c r="H938" i="12" s="1"/>
  <c r="T6471" i="2"/>
  <c r="U6471" i="2" s="1"/>
  <c r="T6472" i="2"/>
  <c r="U6472" i="2" s="1"/>
  <c r="T6473" i="2"/>
  <c r="U6473" i="2" s="1"/>
  <c r="T6474" i="2"/>
  <c r="U6474" i="2" s="1"/>
  <c r="T6475" i="2"/>
  <c r="U6475" i="2" s="1"/>
  <c r="T6476" i="2"/>
  <c r="U6476" i="2" s="1"/>
  <c r="T6477" i="2"/>
  <c r="U6477" i="2" s="1"/>
  <c r="T6478" i="2"/>
  <c r="U6478" i="2" s="1"/>
  <c r="T6479" i="2"/>
  <c r="U6479" i="2" s="1"/>
  <c r="T6480" i="2"/>
  <c r="U6480" i="2" s="1"/>
  <c r="T6481" i="2"/>
  <c r="U6481" i="2" s="1"/>
  <c r="T6482" i="2"/>
  <c r="U6482" i="2" s="1"/>
  <c r="T6483" i="2"/>
  <c r="U6483" i="2" s="1"/>
  <c r="T6484" i="2"/>
  <c r="U6484" i="2" s="1"/>
  <c r="T6485" i="2"/>
  <c r="U6485" i="2" s="1"/>
  <c r="T6486" i="2"/>
  <c r="U6486" i="2" s="1"/>
  <c r="T6487" i="2"/>
  <c r="U6487" i="2" s="1"/>
  <c r="T6488" i="2"/>
  <c r="U6488" i="2" s="1"/>
  <c r="T6489" i="2"/>
  <c r="U6489" i="2" s="1"/>
  <c r="T6490" i="2"/>
  <c r="U6490" i="2" s="1"/>
  <c r="T6491" i="2"/>
  <c r="U6491" i="2" s="1"/>
  <c r="T6492" i="2"/>
  <c r="U6492" i="2" s="1"/>
  <c r="T6493" i="2"/>
  <c r="U6493" i="2" s="1"/>
  <c r="T6494" i="2"/>
  <c r="U6494" i="2" s="1"/>
  <c r="T6495" i="2"/>
  <c r="U6495" i="2" s="1"/>
  <c r="T6496" i="2"/>
  <c r="U6496" i="2" s="1"/>
  <c r="T6497" i="2"/>
  <c r="U6497" i="2" s="1"/>
  <c r="T6498" i="2"/>
  <c r="U6498" i="2" s="1"/>
  <c r="T6499" i="2"/>
  <c r="U6499" i="2" s="1"/>
  <c r="T6500" i="2"/>
  <c r="U6500" i="2" s="1"/>
  <c r="T6501" i="2"/>
  <c r="U6501" i="2" s="1"/>
  <c r="T6502" i="2"/>
  <c r="U6502" i="2" s="1"/>
  <c r="T6503" i="2"/>
  <c r="U6503" i="2" s="1"/>
  <c r="T6504" i="2"/>
  <c r="U6504" i="2" s="1"/>
  <c r="T6505" i="2"/>
  <c r="U6505" i="2" s="1"/>
  <c r="T6506" i="2"/>
  <c r="U6506" i="2" s="1"/>
  <c r="T6507" i="2"/>
  <c r="U6507" i="2" s="1"/>
  <c r="T6508" i="2"/>
  <c r="U6508" i="2" s="1"/>
  <c r="T6509" i="2"/>
  <c r="U6509" i="2" s="1"/>
  <c r="T6510" i="2"/>
  <c r="U6510" i="2" s="1"/>
  <c r="T6511" i="2"/>
  <c r="U6511" i="2" s="1"/>
  <c r="T6512" i="2"/>
  <c r="U6512" i="2" s="1"/>
  <c r="T6513" i="2"/>
  <c r="U6513" i="2" s="1"/>
  <c r="T6514" i="2"/>
  <c r="U6514" i="2" s="1"/>
  <c r="T6515" i="2"/>
  <c r="U6515" i="2" s="1"/>
  <c r="T6516" i="2"/>
  <c r="U6516" i="2" s="1"/>
  <c r="T6517" i="2"/>
  <c r="U6517" i="2" s="1"/>
  <c r="T6518" i="2"/>
  <c r="U6518" i="2" s="1"/>
  <c r="T6519" i="2"/>
  <c r="U6519" i="2" s="1"/>
  <c r="T6520" i="2"/>
  <c r="U6520" i="2" s="1"/>
  <c r="T6521" i="2"/>
  <c r="U6521" i="2" s="1"/>
  <c r="T6522" i="2"/>
  <c r="U6522" i="2" s="1"/>
  <c r="T6523" i="2"/>
  <c r="U6523" i="2" s="1"/>
  <c r="T6524" i="2"/>
  <c r="U6524" i="2" s="1"/>
  <c r="T6525" i="2"/>
  <c r="U6525" i="2" s="1"/>
  <c r="T6526" i="2"/>
  <c r="U6526" i="2" s="1"/>
  <c r="T6527" i="2"/>
  <c r="U6527" i="2" s="1"/>
  <c r="T6528" i="2"/>
  <c r="U6528" i="2" s="1"/>
  <c r="T6529" i="2"/>
  <c r="U6529" i="2" s="1"/>
  <c r="T6530" i="2"/>
  <c r="U6530" i="2" s="1"/>
  <c r="T6531" i="2"/>
  <c r="U6531" i="2" s="1"/>
  <c r="T6532" i="2"/>
  <c r="U6532" i="2" s="1"/>
  <c r="T6533" i="2"/>
  <c r="U6533" i="2" s="1"/>
  <c r="T6534" i="2"/>
  <c r="U6534" i="2" s="1"/>
  <c r="T6535" i="2"/>
  <c r="U6535" i="2" s="1"/>
  <c r="T6536" i="2"/>
  <c r="U6536" i="2" s="1"/>
  <c r="T6537" i="2"/>
  <c r="U6537" i="2" s="1"/>
  <c r="T6538" i="2"/>
  <c r="U6538" i="2" s="1"/>
  <c r="T6539" i="2"/>
  <c r="U6539" i="2" s="1"/>
  <c r="T6540" i="2"/>
  <c r="U6540" i="2" s="1"/>
  <c r="T6541" i="2"/>
  <c r="U6541" i="2" s="1"/>
  <c r="T6542" i="2"/>
  <c r="U6542" i="2" s="1"/>
  <c r="T6543" i="2"/>
  <c r="U6543" i="2" s="1"/>
  <c r="T6544" i="2"/>
  <c r="U6544" i="2" s="1"/>
  <c r="T6545" i="2"/>
  <c r="U6545" i="2" s="1"/>
  <c r="T6546" i="2"/>
  <c r="U6546" i="2" s="1"/>
  <c r="T6547" i="2"/>
  <c r="U6547" i="2" s="1"/>
  <c r="T6548" i="2"/>
  <c r="U6548" i="2" s="1"/>
  <c r="T6549" i="2"/>
  <c r="U6549" i="2" s="1"/>
  <c r="T6550" i="2"/>
  <c r="U6550" i="2" s="1"/>
  <c r="T6551" i="2"/>
  <c r="U6551" i="2" s="1"/>
  <c r="T6552" i="2"/>
  <c r="U6552" i="2" s="1"/>
  <c r="T6553" i="2"/>
  <c r="U6553" i="2" s="1"/>
  <c r="T6554" i="2"/>
  <c r="U6554" i="2" s="1"/>
  <c r="T6555" i="2"/>
  <c r="U6555" i="2" s="1"/>
  <c r="T6556" i="2"/>
  <c r="U6556" i="2" s="1"/>
  <c r="T6557" i="2"/>
  <c r="U6557" i="2" s="1"/>
  <c r="T6558" i="2"/>
  <c r="U6558" i="2" s="1"/>
  <c r="T6559" i="2"/>
  <c r="U6559" i="2" s="1"/>
  <c r="T6560" i="2"/>
  <c r="U6560" i="2" s="1"/>
  <c r="T6561" i="2"/>
  <c r="U6561" i="2" s="1"/>
  <c r="T6562" i="2"/>
  <c r="U6562" i="2" s="1"/>
  <c r="T6563" i="2"/>
  <c r="U6563" i="2" s="1"/>
  <c r="T6564" i="2"/>
  <c r="U6564" i="2" s="1"/>
  <c r="T6565" i="2"/>
  <c r="U6565" i="2" s="1"/>
  <c r="T6566" i="2"/>
  <c r="U6566" i="2" s="1"/>
  <c r="T6567" i="2"/>
  <c r="U6567" i="2" s="1"/>
  <c r="T6568" i="2"/>
  <c r="U6568" i="2" s="1"/>
  <c r="T6569" i="2"/>
  <c r="U6569" i="2" s="1"/>
  <c r="T6570" i="2"/>
  <c r="U6570" i="2" s="1"/>
  <c r="H1176" i="12" s="1"/>
  <c r="T6571" i="2"/>
  <c r="U6571" i="2" s="1"/>
  <c r="T6572" i="2"/>
  <c r="U6572" i="2" s="1"/>
  <c r="T6573" i="2"/>
  <c r="U6573" i="2" s="1"/>
  <c r="T6574" i="2"/>
  <c r="U6574" i="2" s="1"/>
  <c r="T6575" i="2"/>
  <c r="U6575" i="2" s="1"/>
  <c r="T6576" i="2"/>
  <c r="U6576" i="2" s="1"/>
  <c r="T6577" i="2"/>
  <c r="U6577" i="2" s="1"/>
  <c r="T6578" i="2"/>
  <c r="U6578" i="2" s="1"/>
  <c r="T6579" i="2"/>
  <c r="U6579" i="2" s="1"/>
  <c r="T6580" i="2"/>
  <c r="U6580" i="2" s="1"/>
  <c r="T6581" i="2"/>
  <c r="U6581" i="2" s="1"/>
  <c r="T6582" i="2"/>
  <c r="U6582" i="2" s="1"/>
  <c r="T6583" i="2"/>
  <c r="U6583" i="2" s="1"/>
  <c r="T6584" i="2"/>
  <c r="U6584" i="2" s="1"/>
  <c r="T6585" i="2"/>
  <c r="U6585" i="2" s="1"/>
  <c r="T6586" i="2"/>
  <c r="U6586" i="2" s="1"/>
  <c r="T6587" i="2"/>
  <c r="U6587" i="2" s="1"/>
  <c r="T6588" i="2"/>
  <c r="U6588" i="2" s="1"/>
  <c r="T6589" i="2"/>
  <c r="U6589" i="2" s="1"/>
  <c r="T6590" i="2"/>
  <c r="U6590" i="2" s="1"/>
  <c r="T6591" i="2"/>
  <c r="U6591" i="2" s="1"/>
  <c r="T6592" i="2"/>
  <c r="U6592" i="2" s="1"/>
  <c r="T6593" i="2"/>
  <c r="U6593" i="2" s="1"/>
  <c r="T6594" i="2"/>
  <c r="U6594" i="2" s="1"/>
  <c r="T6595" i="2"/>
  <c r="U6595" i="2" s="1"/>
  <c r="T6596" i="2"/>
  <c r="U6596" i="2" s="1"/>
  <c r="T6597" i="2"/>
  <c r="U6597" i="2" s="1"/>
  <c r="T6598" i="2"/>
  <c r="U6598" i="2" s="1"/>
  <c r="T6599" i="2"/>
  <c r="U6599" i="2" s="1"/>
  <c r="T6600" i="2"/>
  <c r="U6600" i="2" s="1"/>
  <c r="T6601" i="2"/>
  <c r="U6601" i="2" s="1"/>
  <c r="T6602" i="2"/>
  <c r="U6602" i="2" s="1"/>
  <c r="T6603" i="2"/>
  <c r="U6603" i="2" s="1"/>
  <c r="T6604" i="2"/>
  <c r="U6604" i="2" s="1"/>
  <c r="T6605" i="2"/>
  <c r="U6605" i="2" s="1"/>
  <c r="T6606" i="2"/>
  <c r="U6606" i="2" s="1"/>
  <c r="T6607" i="2"/>
  <c r="U6607" i="2" s="1"/>
  <c r="T6608" i="2"/>
  <c r="U6608" i="2" s="1"/>
  <c r="T6609" i="2"/>
  <c r="U6609" i="2" s="1"/>
  <c r="T6610" i="2"/>
  <c r="U6610" i="2" s="1"/>
  <c r="T6611" i="2"/>
  <c r="U6611" i="2" s="1"/>
  <c r="T6612" i="2"/>
  <c r="U6612" i="2" s="1"/>
  <c r="T6613" i="2"/>
  <c r="U6613" i="2" s="1"/>
  <c r="T6614" i="2"/>
  <c r="U6614" i="2" s="1"/>
  <c r="T6615" i="2"/>
  <c r="U6615" i="2" s="1"/>
  <c r="T6616" i="2"/>
  <c r="U6616" i="2" s="1"/>
  <c r="T6617" i="2"/>
  <c r="U6617" i="2" s="1"/>
  <c r="T6618" i="2"/>
  <c r="U6618" i="2" s="1"/>
  <c r="T6619" i="2"/>
  <c r="U6619" i="2" s="1"/>
  <c r="T6620" i="2"/>
  <c r="U6620" i="2" s="1"/>
  <c r="T6621" i="2"/>
  <c r="U6621" i="2" s="1"/>
  <c r="T6622" i="2"/>
  <c r="U6622" i="2" s="1"/>
  <c r="T6623" i="2"/>
  <c r="U6623" i="2" s="1"/>
  <c r="T6624" i="2"/>
  <c r="U6624" i="2" s="1"/>
  <c r="T6625" i="2"/>
  <c r="U6625" i="2" s="1"/>
  <c r="T6626" i="2"/>
  <c r="U6626" i="2" s="1"/>
  <c r="T6627" i="2"/>
  <c r="U6627" i="2" s="1"/>
  <c r="T6628" i="2"/>
  <c r="U6628" i="2" s="1"/>
  <c r="T6629" i="2"/>
  <c r="U6629" i="2" s="1"/>
  <c r="T6630" i="2"/>
  <c r="U6630" i="2" s="1"/>
  <c r="T6631" i="2"/>
  <c r="U6631" i="2" s="1"/>
  <c r="T6632" i="2"/>
  <c r="U6632" i="2" s="1"/>
  <c r="T6633" i="2"/>
  <c r="U6633" i="2" s="1"/>
  <c r="T6634" i="2"/>
  <c r="U6634" i="2" s="1"/>
  <c r="T6635" i="2"/>
  <c r="U6635" i="2" s="1"/>
  <c r="T6636" i="2"/>
  <c r="U6636" i="2" s="1"/>
  <c r="T6637" i="2"/>
  <c r="U6637" i="2" s="1"/>
  <c r="T6638" i="2"/>
  <c r="U6638" i="2" s="1"/>
  <c r="T6639" i="2"/>
  <c r="U6639" i="2" s="1"/>
  <c r="T6640" i="2"/>
  <c r="U6640" i="2" s="1"/>
  <c r="T6641" i="2"/>
  <c r="U6641" i="2" s="1"/>
  <c r="T6642" i="2"/>
  <c r="U6642" i="2" s="1"/>
  <c r="T6643" i="2"/>
  <c r="U6643" i="2" s="1"/>
  <c r="T6644" i="2"/>
  <c r="U6644" i="2" s="1"/>
  <c r="T6645" i="2"/>
  <c r="U6645" i="2" s="1"/>
  <c r="T6646" i="2"/>
  <c r="U6646" i="2" s="1"/>
  <c r="T6647" i="2"/>
  <c r="U6647" i="2" s="1"/>
  <c r="H1339" i="12" s="1"/>
  <c r="T6648" i="2"/>
  <c r="U6648" i="2" s="1"/>
  <c r="T6649" i="2"/>
  <c r="U6649" i="2" s="1"/>
  <c r="T6650" i="2"/>
  <c r="U6650" i="2" s="1"/>
  <c r="T6651" i="2"/>
  <c r="U6651" i="2" s="1"/>
  <c r="T6652" i="2"/>
  <c r="U6652" i="2" s="1"/>
  <c r="T6653" i="2"/>
  <c r="U6653" i="2" s="1"/>
  <c r="H1363" i="12" s="1"/>
  <c r="T6654" i="2"/>
  <c r="U6654" i="2" s="1"/>
  <c r="T6655" i="2"/>
  <c r="U6655" i="2" s="1"/>
  <c r="T6656" i="2"/>
  <c r="U6656" i="2" s="1"/>
  <c r="T6657" i="2"/>
  <c r="U6657" i="2" s="1"/>
  <c r="T6658" i="2"/>
  <c r="U6658" i="2" s="1"/>
  <c r="H1349" i="12" s="1"/>
  <c r="T6659" i="2"/>
  <c r="U6659" i="2" s="1"/>
  <c r="T6660" i="2"/>
  <c r="U6660" i="2" s="1"/>
  <c r="T6661" i="2"/>
  <c r="U6661" i="2" s="1"/>
  <c r="T6662" i="2"/>
  <c r="U6662" i="2" s="1"/>
  <c r="T6663" i="2"/>
  <c r="U6663" i="2" s="1"/>
  <c r="T6664" i="2"/>
  <c r="U6664" i="2" s="1"/>
  <c r="T6665" i="2"/>
  <c r="U6665" i="2" s="1"/>
  <c r="H1425" i="12" s="1"/>
  <c r="T6666" i="2"/>
  <c r="U6666" i="2" s="1"/>
  <c r="T6667" i="2"/>
  <c r="U6667" i="2" s="1"/>
  <c r="T6668" i="2"/>
  <c r="U6668" i="2" s="1"/>
  <c r="T6669" i="2"/>
  <c r="U6669" i="2" s="1"/>
  <c r="T6670" i="2"/>
  <c r="U6670" i="2" s="1"/>
  <c r="T6671" i="2"/>
  <c r="U6671" i="2" s="1"/>
  <c r="T6672" i="2"/>
  <c r="U6672" i="2" s="1"/>
  <c r="T6673" i="2"/>
  <c r="U6673" i="2" s="1"/>
  <c r="T6674" i="2"/>
  <c r="U6674" i="2" s="1"/>
  <c r="T6675" i="2"/>
  <c r="U6675" i="2" s="1"/>
  <c r="T6676" i="2"/>
  <c r="U6676" i="2" s="1"/>
  <c r="T6677" i="2"/>
  <c r="U6677" i="2" s="1"/>
  <c r="T6678" i="2"/>
  <c r="U6678" i="2" s="1"/>
  <c r="T6679" i="2"/>
  <c r="U6679" i="2" s="1"/>
  <c r="T6680" i="2"/>
  <c r="U6680" i="2" s="1"/>
  <c r="T6681" i="2"/>
  <c r="U6681" i="2" s="1"/>
  <c r="T6682" i="2"/>
  <c r="U6682" i="2" s="1"/>
  <c r="T6683" i="2"/>
  <c r="U6683" i="2" s="1"/>
  <c r="T6684" i="2"/>
  <c r="U6684" i="2" s="1"/>
  <c r="T6685" i="2"/>
  <c r="U6685" i="2" s="1"/>
  <c r="T6686" i="2"/>
  <c r="U6686" i="2" s="1"/>
  <c r="H1786" i="12" s="1"/>
  <c r="T6687" i="2"/>
  <c r="U6687" i="2" s="1"/>
  <c r="T6688" i="2"/>
  <c r="U6688" i="2" s="1"/>
  <c r="T6689" i="2"/>
  <c r="U6689" i="2" s="1"/>
  <c r="T6690" i="2"/>
  <c r="U6690" i="2" s="1"/>
  <c r="T6691" i="2"/>
  <c r="U6691" i="2" s="1"/>
  <c r="T6692" i="2"/>
  <c r="U6692" i="2" s="1"/>
  <c r="T6693" i="2"/>
  <c r="U6693" i="2" s="1"/>
  <c r="T6694" i="2"/>
  <c r="U6694" i="2" s="1"/>
  <c r="T6695" i="2"/>
  <c r="U6695" i="2" s="1"/>
  <c r="T6696" i="2"/>
  <c r="U6696" i="2" s="1"/>
  <c r="T6697" i="2"/>
  <c r="U6697" i="2" s="1"/>
  <c r="T6698" i="2"/>
  <c r="U6698" i="2" s="1"/>
  <c r="T6699" i="2"/>
  <c r="U6699" i="2" s="1"/>
  <c r="T6700" i="2"/>
  <c r="U6700" i="2" s="1"/>
  <c r="T6701" i="2"/>
  <c r="U6701" i="2" s="1"/>
  <c r="T6702" i="2"/>
  <c r="U6702" i="2" s="1"/>
  <c r="T6703" i="2"/>
  <c r="U6703" i="2" s="1"/>
  <c r="T6704" i="2"/>
  <c r="U6704" i="2" s="1"/>
  <c r="T6705" i="2"/>
  <c r="U6705" i="2" s="1"/>
  <c r="T6706" i="2"/>
  <c r="U6706" i="2" s="1"/>
  <c r="T6707" i="2"/>
  <c r="U6707" i="2" s="1"/>
  <c r="H1610" i="12" s="1"/>
  <c r="T6708" i="2"/>
  <c r="U6708" i="2" s="1"/>
  <c r="T6709" i="2"/>
  <c r="U6709" i="2" s="1"/>
  <c r="T6710" i="2"/>
  <c r="U6710" i="2" s="1"/>
  <c r="T6711" i="2"/>
  <c r="U6711" i="2" s="1"/>
  <c r="T6712" i="2"/>
  <c r="U6712" i="2" s="1"/>
  <c r="H1822" i="12" s="1"/>
  <c r="T6713" i="2"/>
  <c r="U6713" i="2" s="1"/>
  <c r="T6714" i="2"/>
  <c r="U6714" i="2" s="1"/>
  <c r="T6715" i="2"/>
  <c r="U6715" i="2" s="1"/>
  <c r="T6716" i="2"/>
  <c r="U6716" i="2" s="1"/>
  <c r="T6717" i="2"/>
  <c r="U6717" i="2" s="1"/>
  <c r="T6718" i="2"/>
  <c r="U6718" i="2" s="1"/>
  <c r="T6719" i="2"/>
  <c r="U6719" i="2" s="1"/>
  <c r="T6720" i="2"/>
  <c r="U6720" i="2" s="1"/>
  <c r="T6721" i="2"/>
  <c r="U6721" i="2" s="1"/>
  <c r="T6722" i="2"/>
  <c r="U6722" i="2" s="1"/>
  <c r="T6723" i="2"/>
  <c r="U6723" i="2" s="1"/>
  <c r="T6724" i="2"/>
  <c r="U6724" i="2" s="1"/>
  <c r="T6725" i="2"/>
  <c r="U6725" i="2" s="1"/>
  <c r="T6726" i="2"/>
  <c r="U6726" i="2" s="1"/>
  <c r="T6727" i="2"/>
  <c r="U6727" i="2" s="1"/>
  <c r="T6728" i="2"/>
  <c r="U6728" i="2" s="1"/>
  <c r="T6729" i="2"/>
  <c r="U6729" i="2" s="1"/>
  <c r="T6730" i="2"/>
  <c r="U6730" i="2" s="1"/>
  <c r="T6731" i="2"/>
  <c r="U6731" i="2" s="1"/>
  <c r="T6732" i="2"/>
  <c r="U6732" i="2" s="1"/>
  <c r="T6733" i="2"/>
  <c r="U6733" i="2" s="1"/>
  <c r="T6734" i="2"/>
  <c r="U6734" i="2" s="1"/>
  <c r="T6735" i="2"/>
  <c r="U6735" i="2" s="1"/>
  <c r="T6736" i="2"/>
  <c r="U6736" i="2" s="1"/>
  <c r="T6737" i="2"/>
  <c r="U6737" i="2" s="1"/>
  <c r="T6738" i="2"/>
  <c r="U6738" i="2" s="1"/>
  <c r="H1665" i="12" s="1"/>
  <c r="T6739" i="2"/>
  <c r="U6739" i="2" s="1"/>
  <c r="T6740" i="2"/>
  <c r="U6740" i="2" s="1"/>
  <c r="T6741" i="2"/>
  <c r="U6741" i="2" s="1"/>
  <c r="T6742" i="2"/>
  <c r="U6742" i="2" s="1"/>
  <c r="T6743" i="2"/>
  <c r="U6743" i="2" s="1"/>
  <c r="T6744" i="2"/>
  <c r="U6744" i="2" s="1"/>
  <c r="T6745" i="2"/>
  <c r="U6745" i="2" s="1"/>
  <c r="T6746" i="2"/>
  <c r="U6746" i="2" s="1"/>
  <c r="T6747" i="2"/>
  <c r="U6747" i="2" s="1"/>
  <c r="T6748" i="2"/>
  <c r="U6748" i="2" s="1"/>
  <c r="T6749" i="2"/>
  <c r="U6749" i="2" s="1"/>
  <c r="T6750" i="2"/>
  <c r="U6750" i="2" s="1"/>
  <c r="T6751" i="2"/>
  <c r="U6751" i="2" s="1"/>
  <c r="T6752" i="2"/>
  <c r="U6752" i="2" s="1"/>
  <c r="T6753" i="2"/>
  <c r="U6753" i="2" s="1"/>
  <c r="T6754" i="2"/>
  <c r="U6754" i="2" s="1"/>
  <c r="T6755" i="2"/>
  <c r="U6755" i="2" s="1"/>
  <c r="T6756" i="2"/>
  <c r="U6756" i="2" s="1"/>
  <c r="T6757" i="2"/>
  <c r="U6757" i="2" s="1"/>
  <c r="T6758" i="2"/>
  <c r="U6758" i="2" s="1"/>
  <c r="T6759" i="2"/>
  <c r="U6759" i="2" s="1"/>
  <c r="T6760" i="2"/>
  <c r="U6760" i="2" s="1"/>
  <c r="T6761" i="2"/>
  <c r="U6761" i="2" s="1"/>
  <c r="T6762" i="2"/>
  <c r="U6762" i="2" s="1"/>
  <c r="T6763" i="2"/>
  <c r="U6763" i="2" s="1"/>
  <c r="T6764" i="2"/>
  <c r="U6764" i="2" s="1"/>
  <c r="T6765" i="2"/>
  <c r="U6765" i="2" s="1"/>
  <c r="T6766" i="2"/>
  <c r="U6766" i="2" s="1"/>
  <c r="T6767" i="2"/>
  <c r="U6767" i="2" s="1"/>
  <c r="T6768" i="2"/>
  <c r="U6768" i="2" s="1"/>
  <c r="H1855" i="12" s="1"/>
  <c r="T6769" i="2"/>
  <c r="U6769" i="2" s="1"/>
  <c r="T6770" i="2"/>
  <c r="U6770" i="2" s="1"/>
  <c r="T6771" i="2"/>
  <c r="U6771" i="2" s="1"/>
  <c r="T6772" i="2"/>
  <c r="U6772" i="2" s="1"/>
  <c r="T6773" i="2"/>
  <c r="U6773" i="2" s="1"/>
  <c r="T6774" i="2"/>
  <c r="U6774" i="2" s="1"/>
  <c r="T6775" i="2"/>
  <c r="U6775" i="2" s="1"/>
  <c r="T6776" i="2"/>
  <c r="U6776" i="2" s="1"/>
  <c r="T6777" i="2"/>
  <c r="U6777" i="2" s="1"/>
  <c r="T6778" i="2"/>
  <c r="U6778" i="2" s="1"/>
  <c r="T6779" i="2"/>
  <c r="U6779" i="2" s="1"/>
  <c r="T6780" i="2"/>
  <c r="U6780" i="2" s="1"/>
  <c r="T6781" i="2"/>
  <c r="U6781" i="2" s="1"/>
  <c r="T6782" i="2"/>
  <c r="U6782" i="2" s="1"/>
  <c r="T6783" i="2"/>
  <c r="U6783" i="2" s="1"/>
  <c r="T6784" i="2"/>
  <c r="U6784" i="2" s="1"/>
  <c r="T6785" i="2"/>
  <c r="U6785" i="2" s="1"/>
  <c r="T6786" i="2"/>
  <c r="U6786" i="2" s="1"/>
  <c r="T6787" i="2"/>
  <c r="U6787" i="2" s="1"/>
  <c r="T6788" i="2"/>
  <c r="U6788" i="2" s="1"/>
  <c r="T6789" i="2"/>
  <c r="U6789" i="2" s="1"/>
  <c r="T6790" i="2"/>
  <c r="U6790" i="2" s="1"/>
  <c r="T6791" i="2"/>
  <c r="U6791" i="2" s="1"/>
  <c r="T6792" i="2"/>
  <c r="U6792" i="2" s="1"/>
  <c r="T6793" i="2"/>
  <c r="U6793" i="2" s="1"/>
  <c r="T6794" i="2"/>
  <c r="U6794" i="2" s="1"/>
  <c r="T6795" i="2"/>
  <c r="U6795" i="2" s="1"/>
  <c r="T6796" i="2"/>
  <c r="U6796" i="2" s="1"/>
  <c r="T6797" i="2"/>
  <c r="U6797" i="2" s="1"/>
  <c r="T6798" i="2"/>
  <c r="U6798" i="2" s="1"/>
  <c r="T6799" i="2"/>
  <c r="U6799" i="2" s="1"/>
  <c r="H1631" i="12" s="1"/>
  <c r="T6800" i="2"/>
  <c r="U6800" i="2" s="1"/>
  <c r="T6801" i="2"/>
  <c r="U6801" i="2" s="1"/>
  <c r="T6802" i="2"/>
  <c r="U6802" i="2" s="1"/>
  <c r="T6803" i="2"/>
  <c r="U6803" i="2" s="1"/>
  <c r="T6804" i="2"/>
  <c r="U6804" i="2" s="1"/>
  <c r="T6805" i="2"/>
  <c r="U6805" i="2" s="1"/>
  <c r="T6806" i="2"/>
  <c r="U6806" i="2" s="1"/>
  <c r="T6807" i="2"/>
  <c r="U6807" i="2" s="1"/>
  <c r="T6808" i="2"/>
  <c r="U6808" i="2" s="1"/>
  <c r="T6809" i="2"/>
  <c r="U6809" i="2" s="1"/>
  <c r="H1847" i="12" s="1"/>
  <c r="T6810" i="2"/>
  <c r="U6810" i="2" s="1"/>
  <c r="T6811" i="2"/>
  <c r="U6811" i="2" s="1"/>
  <c r="T6812" i="2"/>
  <c r="U6812" i="2" s="1"/>
  <c r="T6813" i="2"/>
  <c r="U6813" i="2" s="1"/>
  <c r="T6814" i="2"/>
  <c r="U6814" i="2" s="1"/>
  <c r="T6815" i="2"/>
  <c r="U6815" i="2" s="1"/>
  <c r="T6816" i="2"/>
  <c r="U6816" i="2" s="1"/>
  <c r="T6817" i="2"/>
  <c r="U6817" i="2" s="1"/>
  <c r="T6818" i="2"/>
  <c r="U6818" i="2" s="1"/>
  <c r="T6819" i="2"/>
  <c r="U6819" i="2" s="1"/>
  <c r="T6820" i="2"/>
  <c r="U6820" i="2" s="1"/>
  <c r="T6821" i="2"/>
  <c r="U6821" i="2" s="1"/>
  <c r="T6822" i="2"/>
  <c r="U6822" i="2" s="1"/>
  <c r="H1193" i="12" s="1"/>
  <c r="T6823" i="2"/>
  <c r="U6823" i="2" s="1"/>
  <c r="T6824" i="2"/>
  <c r="U6824" i="2" s="1"/>
  <c r="T6825" i="2"/>
  <c r="U6825" i="2" s="1"/>
  <c r="T6826" i="2"/>
  <c r="U6826" i="2" s="1"/>
  <c r="T6827" i="2"/>
  <c r="U6827" i="2" s="1"/>
  <c r="T6828" i="2"/>
  <c r="U6828" i="2" s="1"/>
  <c r="T6829" i="2"/>
  <c r="U6829" i="2" s="1"/>
  <c r="T6830" i="2"/>
  <c r="U6830" i="2" s="1"/>
  <c r="H1764" i="12" s="1"/>
  <c r="T6831" i="2"/>
  <c r="U6831" i="2" s="1"/>
  <c r="T6832" i="2"/>
  <c r="U6832" i="2" s="1"/>
  <c r="T6833" i="2"/>
  <c r="U6833" i="2" s="1"/>
  <c r="T6834" i="2"/>
  <c r="U6834" i="2" s="1"/>
  <c r="T6835" i="2"/>
  <c r="U6835" i="2" s="1"/>
  <c r="T6836" i="2"/>
  <c r="U6836" i="2" s="1"/>
  <c r="T6837" i="2"/>
  <c r="U6837" i="2" s="1"/>
  <c r="T6838" i="2"/>
  <c r="U6838" i="2" s="1"/>
  <c r="T6839" i="2"/>
  <c r="U6839" i="2" s="1"/>
  <c r="T6840" i="2"/>
  <c r="U6840" i="2" s="1"/>
  <c r="T6841" i="2"/>
  <c r="U6841" i="2" s="1"/>
  <c r="T6842" i="2"/>
  <c r="U6842" i="2" s="1"/>
  <c r="T6843" i="2"/>
  <c r="U6843" i="2" s="1"/>
  <c r="T6844" i="2"/>
  <c r="U6844" i="2" s="1"/>
  <c r="T6845" i="2"/>
  <c r="U6845" i="2" s="1"/>
  <c r="T6846" i="2"/>
  <c r="U6846" i="2" s="1"/>
  <c r="T6847" i="2"/>
  <c r="U6847" i="2" s="1"/>
  <c r="T6848" i="2"/>
  <c r="U6848" i="2" s="1"/>
  <c r="T6849" i="2"/>
  <c r="U6849" i="2" s="1"/>
  <c r="T6850" i="2"/>
  <c r="U6850" i="2" s="1"/>
  <c r="T6851" i="2"/>
  <c r="U6851" i="2" s="1"/>
  <c r="T6852" i="2"/>
  <c r="U6852" i="2" s="1"/>
  <c r="T6853" i="2"/>
  <c r="U6853" i="2" s="1"/>
  <c r="T6854" i="2"/>
  <c r="U6854" i="2" s="1"/>
  <c r="T6855" i="2"/>
  <c r="U6855" i="2" s="1"/>
  <c r="T6856" i="2"/>
  <c r="U6856" i="2" s="1"/>
  <c r="T6857" i="2"/>
  <c r="U6857" i="2" s="1"/>
  <c r="T6858" i="2"/>
  <c r="U6858" i="2" s="1"/>
  <c r="T6859" i="2"/>
  <c r="U6859" i="2" s="1"/>
  <c r="T6860" i="2"/>
  <c r="U6860" i="2" s="1"/>
  <c r="T6861" i="2"/>
  <c r="U6861" i="2" s="1"/>
  <c r="T6862" i="2"/>
  <c r="U6862" i="2" s="1"/>
  <c r="T6863" i="2"/>
  <c r="U6863" i="2" s="1"/>
  <c r="T6864" i="2"/>
  <c r="U6864" i="2" s="1"/>
  <c r="T6865" i="2"/>
  <c r="U6865" i="2" s="1"/>
  <c r="T6866" i="2"/>
  <c r="U6866" i="2" s="1"/>
  <c r="T6867" i="2"/>
  <c r="U6867" i="2" s="1"/>
  <c r="T6868" i="2"/>
  <c r="U6868" i="2" s="1"/>
  <c r="T6869" i="2"/>
  <c r="U6869" i="2" s="1"/>
  <c r="T6870" i="2"/>
  <c r="U6870" i="2" s="1"/>
  <c r="T6871" i="2"/>
  <c r="U6871" i="2" s="1"/>
  <c r="T6872" i="2"/>
  <c r="U6872" i="2" s="1"/>
  <c r="T6873" i="2"/>
  <c r="U6873" i="2" s="1"/>
  <c r="T6874" i="2"/>
  <c r="U6874" i="2" s="1"/>
  <c r="T6875" i="2"/>
  <c r="U6875" i="2" s="1"/>
  <c r="T6876" i="2"/>
  <c r="U6876" i="2" s="1"/>
  <c r="T6877" i="2"/>
  <c r="U6877" i="2" s="1"/>
  <c r="T6878" i="2"/>
  <c r="U6878" i="2" s="1"/>
  <c r="T6879" i="2"/>
  <c r="U6879" i="2" s="1"/>
  <c r="T6880" i="2"/>
  <c r="U6880" i="2" s="1"/>
  <c r="T6881" i="2"/>
  <c r="U6881" i="2" s="1"/>
  <c r="T6882" i="2"/>
  <c r="U6882" i="2" s="1"/>
  <c r="T6883" i="2"/>
  <c r="U6883" i="2" s="1"/>
  <c r="T6884" i="2"/>
  <c r="U6884" i="2" s="1"/>
  <c r="T6885" i="2"/>
  <c r="U6885" i="2" s="1"/>
  <c r="T6886" i="2"/>
  <c r="U6886" i="2" s="1"/>
  <c r="T6887" i="2"/>
  <c r="U6887" i="2" s="1"/>
  <c r="T6888" i="2"/>
  <c r="U6888" i="2" s="1"/>
  <c r="T6889" i="2"/>
  <c r="U6889" i="2" s="1"/>
  <c r="T6890" i="2"/>
  <c r="U6890" i="2" s="1"/>
  <c r="T6891" i="2"/>
  <c r="U6891" i="2" s="1"/>
  <c r="T6892" i="2"/>
  <c r="U6892" i="2" s="1"/>
  <c r="T6893" i="2"/>
  <c r="U6893" i="2" s="1"/>
  <c r="T6894" i="2"/>
  <c r="U6894" i="2" s="1"/>
  <c r="T6895" i="2"/>
  <c r="U6895" i="2" s="1"/>
  <c r="T6896" i="2"/>
  <c r="U6896" i="2" s="1"/>
  <c r="T6897" i="2"/>
  <c r="U6897" i="2" s="1"/>
  <c r="T6898" i="2"/>
  <c r="U6898" i="2" s="1"/>
  <c r="T6899" i="2"/>
  <c r="U6899" i="2" s="1"/>
  <c r="T6900" i="2"/>
  <c r="U6900" i="2" s="1"/>
  <c r="T6901" i="2"/>
  <c r="U6901" i="2" s="1"/>
  <c r="T6902" i="2"/>
  <c r="U6902" i="2" s="1"/>
  <c r="T6903" i="2"/>
  <c r="U6903" i="2" s="1"/>
  <c r="T6904" i="2"/>
  <c r="U6904" i="2" s="1"/>
  <c r="H367" i="12" s="1"/>
  <c r="T6905" i="2"/>
  <c r="U6905" i="2" s="1"/>
  <c r="T6906" i="2"/>
  <c r="U6906" i="2" s="1"/>
  <c r="T6907" i="2"/>
  <c r="U6907" i="2" s="1"/>
  <c r="T6908" i="2"/>
  <c r="U6908" i="2" s="1"/>
  <c r="H340" i="12" s="1"/>
  <c r="T6909" i="2"/>
  <c r="U6909" i="2" s="1"/>
  <c r="T6910" i="2"/>
  <c r="U6910" i="2" s="1"/>
  <c r="T6911" i="2"/>
  <c r="U6911" i="2" s="1"/>
  <c r="T6912" i="2"/>
  <c r="U6912" i="2" s="1"/>
  <c r="T6913" i="2"/>
  <c r="U6913" i="2" s="1"/>
  <c r="T6914" i="2"/>
  <c r="U6914" i="2" s="1"/>
  <c r="T6915" i="2"/>
  <c r="U6915" i="2" s="1"/>
  <c r="T6916" i="2"/>
  <c r="U6916" i="2" s="1"/>
  <c r="T6917" i="2"/>
  <c r="U6917" i="2" s="1"/>
  <c r="H326" i="12" s="1"/>
  <c r="T6918" i="2"/>
  <c r="U6918" i="2" s="1"/>
  <c r="T6919" i="2"/>
  <c r="U6919" i="2" s="1"/>
  <c r="T6920" i="2"/>
  <c r="U6920" i="2" s="1"/>
  <c r="T6921" i="2"/>
  <c r="U6921" i="2" s="1"/>
  <c r="H361" i="12" s="1"/>
  <c r="T6922" i="2"/>
  <c r="U6922" i="2" s="1"/>
  <c r="T6923" i="2"/>
  <c r="U6923" i="2" s="1"/>
  <c r="T6924" i="2"/>
  <c r="U6924" i="2" s="1"/>
  <c r="T6925" i="2"/>
  <c r="U6925" i="2" s="1"/>
  <c r="T6926" i="2"/>
  <c r="U6926" i="2" s="1"/>
  <c r="T6927" i="2"/>
  <c r="U6927" i="2" s="1"/>
  <c r="T6928" i="2"/>
  <c r="U6928" i="2" s="1"/>
  <c r="T6929" i="2"/>
  <c r="U6929" i="2" s="1"/>
  <c r="T6930" i="2"/>
  <c r="U6930" i="2" s="1"/>
  <c r="T6931" i="2"/>
  <c r="U6931" i="2" s="1"/>
  <c r="T6932" i="2"/>
  <c r="U6932" i="2" s="1"/>
  <c r="T6933" i="2"/>
  <c r="U6933" i="2" s="1"/>
  <c r="T6934" i="2"/>
  <c r="U6934" i="2" s="1"/>
  <c r="T6935" i="2"/>
  <c r="U6935" i="2" s="1"/>
  <c r="T6936" i="2"/>
  <c r="U6936" i="2" s="1"/>
  <c r="T6937" i="2"/>
  <c r="U6937" i="2" s="1"/>
  <c r="T6938" i="2"/>
  <c r="U6938" i="2" s="1"/>
  <c r="T6939" i="2"/>
  <c r="U6939" i="2" s="1"/>
  <c r="T6940" i="2"/>
  <c r="U6940" i="2" s="1"/>
  <c r="T6941" i="2"/>
  <c r="U6941" i="2" s="1"/>
  <c r="T6942" i="2"/>
  <c r="U6942" i="2" s="1"/>
  <c r="T6943" i="2"/>
  <c r="U6943" i="2" s="1"/>
  <c r="T6944" i="2"/>
  <c r="U6944" i="2" s="1"/>
  <c r="T6945" i="2"/>
  <c r="U6945" i="2" s="1"/>
  <c r="T6946" i="2"/>
  <c r="U6946" i="2" s="1"/>
  <c r="T6947" i="2"/>
  <c r="U6947" i="2" s="1"/>
  <c r="T6948" i="2"/>
  <c r="U6948" i="2" s="1"/>
  <c r="T6949" i="2"/>
  <c r="U6949" i="2" s="1"/>
  <c r="T6950" i="2"/>
  <c r="U6950" i="2" s="1"/>
  <c r="T6951" i="2"/>
  <c r="U6951" i="2" s="1"/>
  <c r="T6952" i="2"/>
  <c r="U6952" i="2" s="1"/>
  <c r="T6953" i="2"/>
  <c r="U6953" i="2" s="1"/>
  <c r="T6954" i="2"/>
  <c r="U6954" i="2" s="1"/>
  <c r="T6955" i="2"/>
  <c r="U6955" i="2" s="1"/>
  <c r="T6956" i="2"/>
  <c r="U6956" i="2" s="1"/>
  <c r="T6957" i="2"/>
  <c r="U6957" i="2" s="1"/>
  <c r="T6958" i="2"/>
  <c r="U6958" i="2" s="1"/>
  <c r="T6959" i="2"/>
  <c r="U6959" i="2" s="1"/>
  <c r="T6960" i="2"/>
  <c r="U6960" i="2" s="1"/>
  <c r="T6961" i="2"/>
  <c r="U6961" i="2" s="1"/>
  <c r="T6962" i="2"/>
  <c r="U6962" i="2" s="1"/>
  <c r="T6963" i="2"/>
  <c r="U6963" i="2" s="1"/>
  <c r="T6964" i="2"/>
  <c r="U6964" i="2" s="1"/>
  <c r="T6965" i="2"/>
  <c r="U6965" i="2" s="1"/>
  <c r="T6966" i="2"/>
  <c r="U6966" i="2" s="1"/>
  <c r="T6967" i="2"/>
  <c r="U6967" i="2" s="1"/>
  <c r="T6968" i="2"/>
  <c r="U6968" i="2" s="1"/>
  <c r="T6969" i="2"/>
  <c r="U6969" i="2" s="1"/>
  <c r="T6970" i="2"/>
  <c r="U6970" i="2" s="1"/>
  <c r="T6971" i="2"/>
  <c r="U6971" i="2" s="1"/>
  <c r="T6972" i="2"/>
  <c r="U6972" i="2" s="1"/>
  <c r="T6973" i="2"/>
  <c r="U6973" i="2" s="1"/>
  <c r="T6974" i="2"/>
  <c r="U6974" i="2" s="1"/>
  <c r="T6975" i="2"/>
  <c r="U6975" i="2" s="1"/>
  <c r="T6976" i="2"/>
  <c r="U6976" i="2" s="1"/>
  <c r="T6977" i="2"/>
  <c r="U6977" i="2" s="1"/>
  <c r="T6978" i="2"/>
  <c r="U6978" i="2" s="1"/>
  <c r="T6979" i="2"/>
  <c r="U6979" i="2" s="1"/>
  <c r="T6980" i="2"/>
  <c r="U6980" i="2" s="1"/>
  <c r="T6981" i="2"/>
  <c r="U6981" i="2" s="1"/>
  <c r="T6982" i="2"/>
  <c r="U6982" i="2" s="1"/>
  <c r="T6983" i="2"/>
  <c r="U6983" i="2" s="1"/>
  <c r="T6984" i="2"/>
  <c r="U6984" i="2" s="1"/>
  <c r="T6985" i="2"/>
  <c r="U6985" i="2" s="1"/>
  <c r="T6986" i="2"/>
  <c r="U6986" i="2" s="1"/>
  <c r="T6987" i="2"/>
  <c r="U6987" i="2" s="1"/>
  <c r="T6988" i="2"/>
  <c r="U6988" i="2" s="1"/>
  <c r="T6989" i="2"/>
  <c r="U6989" i="2" s="1"/>
  <c r="T6990" i="2"/>
  <c r="U6990" i="2" s="1"/>
  <c r="T6991" i="2"/>
  <c r="U6991" i="2" s="1"/>
  <c r="T6992" i="2"/>
  <c r="U6992" i="2" s="1"/>
  <c r="T6993" i="2"/>
  <c r="U6993" i="2" s="1"/>
  <c r="T6994" i="2"/>
  <c r="U6994" i="2" s="1"/>
  <c r="T6995" i="2"/>
  <c r="U6995" i="2" s="1"/>
  <c r="T6996" i="2"/>
  <c r="U6996" i="2" s="1"/>
  <c r="T6997" i="2"/>
  <c r="U6997" i="2" s="1"/>
  <c r="T6998" i="2"/>
  <c r="U6998" i="2" s="1"/>
  <c r="T6999" i="2"/>
  <c r="U6999" i="2" s="1"/>
  <c r="T7000" i="2"/>
  <c r="U7000" i="2" s="1"/>
  <c r="T7001" i="2"/>
  <c r="U7001" i="2" s="1"/>
  <c r="T7002" i="2"/>
  <c r="U7002" i="2" s="1"/>
  <c r="T7003" i="2"/>
  <c r="U7003" i="2" s="1"/>
  <c r="T7004" i="2"/>
  <c r="U7004" i="2" s="1"/>
  <c r="T7005" i="2"/>
  <c r="U7005" i="2" s="1"/>
  <c r="T7006" i="2"/>
  <c r="U7006" i="2" s="1"/>
  <c r="T7007" i="2"/>
  <c r="U7007" i="2" s="1"/>
  <c r="T7008" i="2"/>
  <c r="U7008" i="2" s="1"/>
  <c r="T7009" i="2"/>
  <c r="U7009" i="2" s="1"/>
  <c r="T7010" i="2"/>
  <c r="U7010" i="2" s="1"/>
  <c r="T7011" i="2"/>
  <c r="U7011" i="2" s="1"/>
  <c r="T7012" i="2"/>
  <c r="U7012" i="2" s="1"/>
  <c r="T7013" i="2"/>
  <c r="U7013" i="2" s="1"/>
  <c r="T7014" i="2"/>
  <c r="U7014" i="2" s="1"/>
  <c r="T7015" i="2"/>
  <c r="U7015" i="2" s="1"/>
  <c r="T7016" i="2"/>
  <c r="U7016" i="2" s="1"/>
  <c r="T7017" i="2"/>
  <c r="U7017" i="2" s="1"/>
  <c r="T7018" i="2"/>
  <c r="U7018" i="2" s="1"/>
  <c r="T7019" i="2"/>
  <c r="U7019" i="2" s="1"/>
  <c r="T7020" i="2"/>
  <c r="U7020" i="2" s="1"/>
  <c r="T7021" i="2"/>
  <c r="U7021" i="2" s="1"/>
  <c r="T7022" i="2"/>
  <c r="U7022" i="2" s="1"/>
  <c r="T7023" i="2"/>
  <c r="U7023" i="2" s="1"/>
  <c r="T7024" i="2"/>
  <c r="U7024" i="2" s="1"/>
  <c r="T7025" i="2"/>
  <c r="U7025" i="2" s="1"/>
  <c r="T7026" i="2"/>
  <c r="U7026" i="2" s="1"/>
  <c r="T7027" i="2"/>
  <c r="U7027" i="2" s="1"/>
  <c r="T7028" i="2"/>
  <c r="U7028" i="2" s="1"/>
  <c r="T7029" i="2"/>
  <c r="U7029" i="2" s="1"/>
  <c r="T7030" i="2"/>
  <c r="U7030" i="2" s="1"/>
  <c r="T7031" i="2"/>
  <c r="U7031" i="2" s="1"/>
  <c r="T7032" i="2"/>
  <c r="U7032" i="2" s="1"/>
  <c r="T7033" i="2"/>
  <c r="U7033" i="2" s="1"/>
  <c r="T7034" i="2"/>
  <c r="U7034" i="2" s="1"/>
  <c r="T7035" i="2"/>
  <c r="U7035" i="2" s="1"/>
  <c r="T7036" i="2"/>
  <c r="U7036" i="2" s="1"/>
  <c r="T7037" i="2"/>
  <c r="U7037" i="2" s="1"/>
  <c r="T7038" i="2"/>
  <c r="U7038" i="2" s="1"/>
  <c r="T7039" i="2"/>
  <c r="U7039" i="2" s="1"/>
  <c r="T7040" i="2"/>
  <c r="U7040" i="2" s="1"/>
  <c r="T7041" i="2"/>
  <c r="U7041" i="2" s="1"/>
  <c r="T7042" i="2"/>
  <c r="U7042" i="2" s="1"/>
  <c r="T7043" i="2"/>
  <c r="U7043" i="2" s="1"/>
  <c r="T7044" i="2"/>
  <c r="U7044" i="2" s="1"/>
  <c r="T7045" i="2"/>
  <c r="U7045" i="2" s="1"/>
  <c r="T7046" i="2"/>
  <c r="U7046" i="2" s="1"/>
  <c r="T7047" i="2"/>
  <c r="U7047" i="2" s="1"/>
  <c r="T7048" i="2"/>
  <c r="U7048" i="2" s="1"/>
  <c r="T7049" i="2"/>
  <c r="U7049" i="2" s="1"/>
  <c r="T7050" i="2"/>
  <c r="U7050" i="2" s="1"/>
  <c r="T7051" i="2"/>
  <c r="U7051" i="2" s="1"/>
  <c r="T7052" i="2"/>
  <c r="U7052" i="2" s="1"/>
  <c r="T7053" i="2"/>
  <c r="U7053" i="2" s="1"/>
  <c r="T7054" i="2"/>
  <c r="U7054" i="2" s="1"/>
  <c r="T7055" i="2"/>
  <c r="U7055" i="2" s="1"/>
  <c r="T7056" i="2"/>
  <c r="U7056" i="2" s="1"/>
  <c r="T7057" i="2"/>
  <c r="U7057" i="2" s="1"/>
  <c r="T7058" i="2"/>
  <c r="U7058" i="2" s="1"/>
  <c r="T7059" i="2"/>
  <c r="U7059" i="2" s="1"/>
  <c r="T7060" i="2"/>
  <c r="U7060" i="2" s="1"/>
  <c r="T7061" i="2"/>
  <c r="U7061" i="2" s="1"/>
  <c r="T7062" i="2"/>
  <c r="U7062" i="2" s="1"/>
  <c r="T7063" i="2"/>
  <c r="U7063" i="2" s="1"/>
  <c r="T7064" i="2"/>
  <c r="U7064" i="2" s="1"/>
  <c r="T7065" i="2"/>
  <c r="U7065" i="2" s="1"/>
  <c r="T7066" i="2"/>
  <c r="U7066" i="2" s="1"/>
  <c r="T7067" i="2"/>
  <c r="U7067" i="2" s="1"/>
  <c r="T7068" i="2"/>
  <c r="U7068" i="2" s="1"/>
  <c r="T7069" i="2"/>
  <c r="U7069" i="2" s="1"/>
  <c r="T7070" i="2"/>
  <c r="U7070" i="2" s="1"/>
  <c r="T7071" i="2"/>
  <c r="U7071" i="2" s="1"/>
  <c r="T7072" i="2"/>
  <c r="U7072" i="2" s="1"/>
  <c r="T7073" i="2"/>
  <c r="U7073" i="2" s="1"/>
  <c r="T7074" i="2"/>
  <c r="U7074" i="2" s="1"/>
  <c r="T7075" i="2"/>
  <c r="U7075" i="2" s="1"/>
  <c r="T7076" i="2"/>
  <c r="U7076" i="2" s="1"/>
  <c r="T7077" i="2"/>
  <c r="U7077" i="2" s="1"/>
  <c r="T7078" i="2"/>
  <c r="U7078" i="2" s="1"/>
  <c r="T7079" i="2"/>
  <c r="U7079" i="2" s="1"/>
  <c r="T7080" i="2"/>
  <c r="U7080" i="2" s="1"/>
  <c r="T7081" i="2"/>
  <c r="U7081" i="2" s="1"/>
  <c r="T7082" i="2"/>
  <c r="U7082" i="2" s="1"/>
  <c r="T7083" i="2"/>
  <c r="U7083" i="2" s="1"/>
  <c r="T7084" i="2"/>
  <c r="U7084" i="2" s="1"/>
  <c r="T7085" i="2"/>
  <c r="U7085" i="2" s="1"/>
  <c r="T7086" i="2"/>
  <c r="U7086" i="2" s="1"/>
  <c r="T7087" i="2"/>
  <c r="U7087" i="2" s="1"/>
  <c r="T7088" i="2"/>
  <c r="U7088" i="2" s="1"/>
  <c r="T7089" i="2"/>
  <c r="U7089" i="2" s="1"/>
  <c r="T7090" i="2"/>
  <c r="U7090" i="2" s="1"/>
  <c r="T7091" i="2"/>
  <c r="U7091" i="2" s="1"/>
  <c r="T7092" i="2"/>
  <c r="U7092" i="2" s="1"/>
  <c r="T7093" i="2"/>
  <c r="U7093" i="2" s="1"/>
  <c r="T7094" i="2"/>
  <c r="U7094" i="2" s="1"/>
  <c r="T7095" i="2"/>
  <c r="U7095" i="2" s="1"/>
  <c r="T7096" i="2"/>
  <c r="U7096" i="2" s="1"/>
  <c r="T7097" i="2"/>
  <c r="U7097" i="2" s="1"/>
  <c r="T7098" i="2"/>
  <c r="U7098" i="2" s="1"/>
  <c r="T7099" i="2"/>
  <c r="U7099" i="2" s="1"/>
  <c r="T7100" i="2"/>
  <c r="U7100" i="2" s="1"/>
  <c r="T7101" i="2"/>
  <c r="U7101" i="2" s="1"/>
  <c r="T7102" i="2"/>
  <c r="U7102" i="2" s="1"/>
  <c r="T7103" i="2"/>
  <c r="U7103" i="2" s="1"/>
  <c r="T7104" i="2"/>
  <c r="U7104" i="2" s="1"/>
  <c r="T7105" i="2"/>
  <c r="U7105" i="2" s="1"/>
  <c r="T7106" i="2"/>
  <c r="U7106" i="2" s="1"/>
  <c r="T7107" i="2"/>
  <c r="U7107" i="2" s="1"/>
  <c r="T7108" i="2"/>
  <c r="U7108" i="2" s="1"/>
  <c r="T7109" i="2"/>
  <c r="U7109" i="2" s="1"/>
  <c r="T7110" i="2"/>
  <c r="U7110" i="2" s="1"/>
  <c r="T7111" i="2"/>
  <c r="U7111" i="2" s="1"/>
  <c r="T7112" i="2"/>
  <c r="U7112" i="2" s="1"/>
  <c r="T7113" i="2"/>
  <c r="U7113" i="2" s="1"/>
  <c r="T7114" i="2"/>
  <c r="U7114" i="2" s="1"/>
  <c r="T7115" i="2"/>
  <c r="U7115" i="2" s="1"/>
  <c r="T7116" i="2"/>
  <c r="U7116" i="2" s="1"/>
  <c r="T7117" i="2"/>
  <c r="U7117" i="2" s="1"/>
  <c r="T7118" i="2"/>
  <c r="U7118" i="2" s="1"/>
  <c r="T7119" i="2"/>
  <c r="U7119" i="2" s="1"/>
  <c r="T7120" i="2"/>
  <c r="U7120" i="2" s="1"/>
  <c r="T7121" i="2"/>
  <c r="U7121" i="2" s="1"/>
  <c r="T7122" i="2"/>
  <c r="U7122" i="2" s="1"/>
  <c r="T7123" i="2"/>
  <c r="U7123" i="2" s="1"/>
  <c r="T7124" i="2"/>
  <c r="U7124" i="2" s="1"/>
  <c r="T7125" i="2"/>
  <c r="U7125" i="2" s="1"/>
  <c r="T7126" i="2"/>
  <c r="U7126" i="2" s="1"/>
  <c r="T7127" i="2"/>
  <c r="U7127" i="2" s="1"/>
  <c r="T7128" i="2"/>
  <c r="U7128" i="2" s="1"/>
  <c r="T7129" i="2"/>
  <c r="U7129" i="2" s="1"/>
  <c r="T7130" i="2"/>
  <c r="U7130" i="2" s="1"/>
  <c r="T7131" i="2"/>
  <c r="U7131" i="2" s="1"/>
  <c r="T7132" i="2"/>
  <c r="U7132" i="2" s="1"/>
  <c r="T7133" i="2"/>
  <c r="U7133" i="2" s="1"/>
  <c r="T7134" i="2"/>
  <c r="U7134" i="2" s="1"/>
  <c r="T7135" i="2"/>
  <c r="U7135" i="2" s="1"/>
  <c r="T7136" i="2"/>
  <c r="U7136" i="2" s="1"/>
  <c r="T7137" i="2"/>
  <c r="U7137" i="2" s="1"/>
  <c r="T7138" i="2"/>
  <c r="U7138" i="2" s="1"/>
  <c r="T7139" i="2"/>
  <c r="U7139" i="2" s="1"/>
  <c r="T7140" i="2"/>
  <c r="U7140" i="2" s="1"/>
  <c r="T7141" i="2"/>
  <c r="U7141" i="2" s="1"/>
  <c r="T7142" i="2"/>
  <c r="U7142" i="2" s="1"/>
  <c r="T7143" i="2"/>
  <c r="U7143" i="2" s="1"/>
  <c r="T7144" i="2"/>
  <c r="U7144" i="2" s="1"/>
  <c r="T7145" i="2"/>
  <c r="U7145" i="2" s="1"/>
  <c r="T7146" i="2"/>
  <c r="U7146" i="2" s="1"/>
  <c r="T7147" i="2"/>
  <c r="U7147" i="2" s="1"/>
  <c r="T7148" i="2"/>
  <c r="U7148" i="2" s="1"/>
  <c r="T7149" i="2"/>
  <c r="U7149" i="2" s="1"/>
  <c r="T7150" i="2"/>
  <c r="U7150" i="2" s="1"/>
  <c r="T7151" i="2"/>
  <c r="U7151" i="2" s="1"/>
  <c r="T7152" i="2"/>
  <c r="U7152" i="2" s="1"/>
  <c r="T7153" i="2"/>
  <c r="U7153" i="2" s="1"/>
  <c r="T7154" i="2"/>
  <c r="U7154" i="2" s="1"/>
  <c r="T7155" i="2"/>
  <c r="U7155" i="2" s="1"/>
  <c r="T7156" i="2"/>
  <c r="U7156" i="2" s="1"/>
  <c r="T7157" i="2"/>
  <c r="U7157" i="2" s="1"/>
  <c r="T7158" i="2"/>
  <c r="U7158" i="2" s="1"/>
  <c r="T7159" i="2"/>
  <c r="U7159" i="2" s="1"/>
  <c r="T7160" i="2"/>
  <c r="U7160" i="2" s="1"/>
  <c r="T7161" i="2"/>
  <c r="U7161" i="2" s="1"/>
  <c r="T7162" i="2"/>
  <c r="U7162" i="2" s="1"/>
  <c r="T7163" i="2"/>
  <c r="U7163" i="2" s="1"/>
  <c r="T7164" i="2"/>
  <c r="U7164" i="2" s="1"/>
  <c r="T7165" i="2"/>
  <c r="U7165" i="2" s="1"/>
  <c r="T7166" i="2"/>
  <c r="U7166" i="2" s="1"/>
  <c r="T7167" i="2"/>
  <c r="U7167" i="2" s="1"/>
  <c r="T7168" i="2"/>
  <c r="U7168" i="2" s="1"/>
  <c r="T7169" i="2"/>
  <c r="U7169" i="2" s="1"/>
  <c r="T7170" i="2"/>
  <c r="U7170" i="2" s="1"/>
  <c r="T7171" i="2"/>
  <c r="U7171" i="2" s="1"/>
  <c r="T7172" i="2"/>
  <c r="U7172" i="2" s="1"/>
  <c r="T7173" i="2"/>
  <c r="U7173" i="2" s="1"/>
  <c r="T7174" i="2"/>
  <c r="U7174" i="2" s="1"/>
  <c r="T7175" i="2"/>
  <c r="U7175" i="2" s="1"/>
  <c r="T7176" i="2"/>
  <c r="U7176" i="2" s="1"/>
  <c r="T7177" i="2"/>
  <c r="U7177" i="2" s="1"/>
  <c r="T7178" i="2"/>
  <c r="U7178" i="2" s="1"/>
  <c r="T7179" i="2"/>
  <c r="U7179" i="2" s="1"/>
  <c r="T7180" i="2"/>
  <c r="U7180" i="2" s="1"/>
  <c r="T7181" i="2"/>
  <c r="U7181" i="2" s="1"/>
  <c r="T7182" i="2"/>
  <c r="U7182" i="2" s="1"/>
  <c r="T7183" i="2"/>
  <c r="U7183" i="2" s="1"/>
  <c r="T7184" i="2"/>
  <c r="U7184" i="2" s="1"/>
  <c r="T7185" i="2"/>
  <c r="U7185" i="2" s="1"/>
  <c r="T7186" i="2"/>
  <c r="U7186" i="2" s="1"/>
  <c r="T7187" i="2"/>
  <c r="U7187" i="2" s="1"/>
  <c r="T7188" i="2"/>
  <c r="U7188" i="2" s="1"/>
  <c r="T7189" i="2"/>
  <c r="U7189" i="2" s="1"/>
  <c r="T7190" i="2"/>
  <c r="U7190" i="2" s="1"/>
  <c r="T7191" i="2"/>
  <c r="U7191" i="2" s="1"/>
  <c r="T7192" i="2"/>
  <c r="U7192" i="2" s="1"/>
  <c r="T7193" i="2"/>
  <c r="U7193" i="2" s="1"/>
  <c r="T7194" i="2"/>
  <c r="U7194" i="2" s="1"/>
  <c r="T7195" i="2"/>
  <c r="U7195" i="2" s="1"/>
  <c r="T7196" i="2"/>
  <c r="U7196" i="2" s="1"/>
  <c r="T7197" i="2"/>
  <c r="U7197" i="2" s="1"/>
  <c r="T7198" i="2"/>
  <c r="U7198" i="2" s="1"/>
  <c r="T7199" i="2"/>
  <c r="U7199" i="2" s="1"/>
  <c r="T7200" i="2"/>
  <c r="U7200" i="2" s="1"/>
  <c r="T7201" i="2"/>
  <c r="U7201" i="2" s="1"/>
  <c r="T7202" i="2"/>
  <c r="U7202" i="2" s="1"/>
  <c r="T7203" i="2"/>
  <c r="U7203" i="2" s="1"/>
  <c r="T7204" i="2"/>
  <c r="U7204" i="2" s="1"/>
  <c r="T7205" i="2"/>
  <c r="U7205" i="2" s="1"/>
  <c r="T7206" i="2"/>
  <c r="U7206" i="2" s="1"/>
  <c r="T7207" i="2"/>
  <c r="U7207" i="2" s="1"/>
  <c r="T7208" i="2"/>
  <c r="U7208" i="2" s="1"/>
  <c r="T7209" i="2"/>
  <c r="U7209" i="2" s="1"/>
  <c r="T7210" i="2"/>
  <c r="U7210" i="2" s="1"/>
  <c r="T7211" i="2"/>
  <c r="U7211" i="2" s="1"/>
  <c r="T7212" i="2"/>
  <c r="U7212" i="2" s="1"/>
  <c r="T7213" i="2"/>
  <c r="U7213" i="2" s="1"/>
  <c r="T7214" i="2"/>
  <c r="U7214" i="2" s="1"/>
  <c r="T7215" i="2"/>
  <c r="U7215" i="2" s="1"/>
  <c r="T7216" i="2"/>
  <c r="U7216" i="2" s="1"/>
  <c r="T7217" i="2"/>
  <c r="U7217" i="2" s="1"/>
  <c r="T7218" i="2"/>
  <c r="U7218" i="2" s="1"/>
  <c r="T7219" i="2"/>
  <c r="U7219" i="2" s="1"/>
  <c r="T7220" i="2"/>
  <c r="U7220" i="2" s="1"/>
  <c r="T7221" i="2"/>
  <c r="U7221" i="2" s="1"/>
  <c r="T7222" i="2"/>
  <c r="U7222" i="2" s="1"/>
  <c r="T7223" i="2"/>
  <c r="U7223" i="2" s="1"/>
  <c r="T7224" i="2"/>
  <c r="U7224" i="2" s="1"/>
  <c r="T7225" i="2"/>
  <c r="U7225" i="2" s="1"/>
  <c r="T7226" i="2"/>
  <c r="U7226" i="2" s="1"/>
  <c r="T7227" i="2"/>
  <c r="U7227" i="2" s="1"/>
  <c r="T7228" i="2"/>
  <c r="U7228" i="2" s="1"/>
  <c r="T7229" i="2"/>
  <c r="U7229" i="2" s="1"/>
  <c r="T7230" i="2"/>
  <c r="U7230" i="2" s="1"/>
  <c r="T7231" i="2"/>
  <c r="U7231" i="2" s="1"/>
  <c r="T7232" i="2"/>
  <c r="U7232" i="2" s="1"/>
  <c r="T7233" i="2"/>
  <c r="U7233" i="2" s="1"/>
  <c r="T7234" i="2"/>
  <c r="U7234" i="2" s="1"/>
  <c r="T7235" i="2"/>
  <c r="U7235" i="2" s="1"/>
  <c r="T7236" i="2"/>
  <c r="U7236" i="2" s="1"/>
  <c r="T7237" i="2"/>
  <c r="U7237" i="2" s="1"/>
  <c r="T7238" i="2"/>
  <c r="U7238" i="2" s="1"/>
  <c r="T7239" i="2"/>
  <c r="U7239" i="2" s="1"/>
  <c r="T7240" i="2"/>
  <c r="U7240" i="2" s="1"/>
  <c r="T7241" i="2"/>
  <c r="U7241" i="2" s="1"/>
  <c r="T7242" i="2"/>
  <c r="U7242" i="2" s="1"/>
  <c r="T7243" i="2"/>
  <c r="U7243" i="2" s="1"/>
  <c r="T7244" i="2"/>
  <c r="U7244" i="2" s="1"/>
  <c r="T7245" i="2"/>
  <c r="U7245" i="2" s="1"/>
  <c r="T7246" i="2"/>
  <c r="U7246" i="2" s="1"/>
  <c r="T7247" i="2"/>
  <c r="U7247" i="2" s="1"/>
  <c r="T7248" i="2"/>
  <c r="U7248" i="2" s="1"/>
  <c r="T7249" i="2"/>
  <c r="U7249" i="2" s="1"/>
  <c r="T7250" i="2"/>
  <c r="U7250" i="2" s="1"/>
  <c r="T7251" i="2"/>
  <c r="U7251" i="2" s="1"/>
  <c r="T7252" i="2"/>
  <c r="U7252" i="2" s="1"/>
  <c r="T7253" i="2"/>
  <c r="U7253" i="2" s="1"/>
  <c r="T7254" i="2"/>
  <c r="U7254" i="2" s="1"/>
  <c r="T7255" i="2"/>
  <c r="U7255" i="2" s="1"/>
  <c r="T7256" i="2"/>
  <c r="U7256" i="2" s="1"/>
  <c r="T7257" i="2"/>
  <c r="U7257" i="2" s="1"/>
  <c r="T7258" i="2"/>
  <c r="U7258" i="2" s="1"/>
  <c r="T7259" i="2"/>
  <c r="U7259" i="2" s="1"/>
  <c r="T7260" i="2"/>
  <c r="U7260" i="2" s="1"/>
  <c r="T7261" i="2"/>
  <c r="U7261" i="2" s="1"/>
  <c r="T7262" i="2"/>
  <c r="U7262" i="2" s="1"/>
  <c r="T7263" i="2"/>
  <c r="U7263" i="2" s="1"/>
  <c r="T7264" i="2"/>
  <c r="U7264" i="2" s="1"/>
  <c r="T7265" i="2"/>
  <c r="U7265" i="2" s="1"/>
  <c r="T7266" i="2"/>
  <c r="U7266" i="2" s="1"/>
  <c r="T7267" i="2"/>
  <c r="U7267" i="2" s="1"/>
  <c r="T7268" i="2"/>
  <c r="U7268" i="2" s="1"/>
  <c r="T7269" i="2"/>
  <c r="U7269" i="2" s="1"/>
  <c r="T7270" i="2"/>
  <c r="U7270" i="2" s="1"/>
  <c r="T7271" i="2"/>
  <c r="U7271" i="2" s="1"/>
  <c r="T7272" i="2"/>
  <c r="U7272" i="2" s="1"/>
  <c r="T7273" i="2"/>
  <c r="U7273" i="2" s="1"/>
  <c r="T7274" i="2"/>
  <c r="U7274" i="2" s="1"/>
  <c r="T7275" i="2"/>
  <c r="U7275" i="2" s="1"/>
  <c r="T7276" i="2"/>
  <c r="U7276" i="2" s="1"/>
  <c r="T7277" i="2"/>
  <c r="U7277" i="2" s="1"/>
  <c r="T7278" i="2"/>
  <c r="U7278" i="2" s="1"/>
  <c r="T7279" i="2"/>
  <c r="U7279" i="2" s="1"/>
  <c r="T7280" i="2"/>
  <c r="U7280" i="2" s="1"/>
  <c r="T7281" i="2"/>
  <c r="U7281" i="2" s="1"/>
  <c r="T7282" i="2"/>
  <c r="U7282" i="2" s="1"/>
  <c r="T7283" i="2"/>
  <c r="U7283" i="2" s="1"/>
  <c r="T7284" i="2"/>
  <c r="U7284" i="2" s="1"/>
  <c r="T7285" i="2"/>
  <c r="U7285" i="2" s="1"/>
  <c r="T7286" i="2"/>
  <c r="U7286" i="2" s="1"/>
  <c r="T7287" i="2"/>
  <c r="U7287" i="2" s="1"/>
  <c r="T7288" i="2"/>
  <c r="U7288" i="2" s="1"/>
  <c r="T7289" i="2"/>
  <c r="U7289" i="2" s="1"/>
  <c r="T7290" i="2"/>
  <c r="U7290" i="2" s="1"/>
  <c r="T7291" i="2"/>
  <c r="U7291" i="2" s="1"/>
  <c r="T7292" i="2"/>
  <c r="U7292" i="2" s="1"/>
  <c r="T7293" i="2"/>
  <c r="U7293" i="2" s="1"/>
  <c r="T7294" i="2"/>
  <c r="U7294" i="2" s="1"/>
  <c r="T7295" i="2"/>
  <c r="U7295" i="2" s="1"/>
  <c r="T7296" i="2"/>
  <c r="U7296" i="2" s="1"/>
  <c r="T7297" i="2"/>
  <c r="U7297" i="2" s="1"/>
  <c r="T7298" i="2"/>
  <c r="U7298" i="2" s="1"/>
  <c r="T7299" i="2"/>
  <c r="U7299" i="2" s="1"/>
  <c r="T7300" i="2"/>
  <c r="U7300" i="2" s="1"/>
  <c r="T7301" i="2"/>
  <c r="U7301" i="2" s="1"/>
  <c r="T7302" i="2"/>
  <c r="U7302" i="2" s="1"/>
  <c r="T7303" i="2"/>
  <c r="U7303" i="2" s="1"/>
  <c r="T7304" i="2"/>
  <c r="U7304" i="2" s="1"/>
  <c r="T7305" i="2"/>
  <c r="U7305" i="2" s="1"/>
  <c r="T7306" i="2"/>
  <c r="U7306" i="2" s="1"/>
  <c r="T7307" i="2"/>
  <c r="U7307" i="2" s="1"/>
  <c r="T7308" i="2"/>
  <c r="U7308" i="2" s="1"/>
  <c r="T7309" i="2"/>
  <c r="U7309" i="2" s="1"/>
  <c r="T7310" i="2"/>
  <c r="U7310" i="2" s="1"/>
  <c r="T7311" i="2"/>
  <c r="U7311" i="2" s="1"/>
  <c r="T7312" i="2"/>
  <c r="U7312" i="2" s="1"/>
  <c r="T7313" i="2"/>
  <c r="U7313" i="2" s="1"/>
  <c r="T7314" i="2"/>
  <c r="U7314" i="2" s="1"/>
  <c r="T7315" i="2"/>
  <c r="U7315" i="2" s="1"/>
  <c r="T7316" i="2"/>
  <c r="U7316" i="2" s="1"/>
  <c r="T7317" i="2"/>
  <c r="U7317" i="2" s="1"/>
  <c r="T7318" i="2"/>
  <c r="U7318" i="2" s="1"/>
  <c r="T7319" i="2"/>
  <c r="U7319" i="2" s="1"/>
  <c r="T7320" i="2"/>
  <c r="U7320" i="2" s="1"/>
  <c r="T7321" i="2"/>
  <c r="U7321" i="2" s="1"/>
  <c r="T7322" i="2"/>
  <c r="U7322" i="2" s="1"/>
  <c r="T7323" i="2"/>
  <c r="U7323" i="2" s="1"/>
  <c r="T7324" i="2"/>
  <c r="U7324" i="2" s="1"/>
  <c r="T7325" i="2"/>
  <c r="U7325" i="2" s="1"/>
  <c r="T7326" i="2"/>
  <c r="U7326" i="2" s="1"/>
  <c r="T7327" i="2"/>
  <c r="U7327" i="2" s="1"/>
  <c r="T7328" i="2"/>
  <c r="U7328" i="2" s="1"/>
  <c r="T7329" i="2"/>
  <c r="U7329" i="2" s="1"/>
  <c r="T7330" i="2"/>
  <c r="U7330" i="2" s="1"/>
  <c r="T7331" i="2"/>
  <c r="U7331" i="2" s="1"/>
  <c r="T7332" i="2"/>
  <c r="U7332" i="2" s="1"/>
  <c r="T7333" i="2"/>
  <c r="U7333" i="2" s="1"/>
  <c r="T7334" i="2"/>
  <c r="U7334" i="2" s="1"/>
  <c r="T7335" i="2"/>
  <c r="U7335" i="2" s="1"/>
  <c r="T7336" i="2"/>
  <c r="U7336" i="2" s="1"/>
  <c r="T7337" i="2"/>
  <c r="U7337" i="2" s="1"/>
  <c r="T7338" i="2"/>
  <c r="U7338" i="2" s="1"/>
  <c r="T7339" i="2"/>
  <c r="U7339" i="2" s="1"/>
  <c r="T7340" i="2"/>
  <c r="U7340" i="2" s="1"/>
  <c r="T7341" i="2"/>
  <c r="U7341" i="2" s="1"/>
  <c r="T7342" i="2"/>
  <c r="U7342" i="2" s="1"/>
  <c r="T7343" i="2"/>
  <c r="U7343" i="2" s="1"/>
  <c r="T7344" i="2"/>
  <c r="U7344" i="2" s="1"/>
  <c r="T7345" i="2"/>
  <c r="U7345" i="2" s="1"/>
  <c r="T7346" i="2"/>
  <c r="U7346" i="2" s="1"/>
  <c r="T7347" i="2"/>
  <c r="U7347" i="2" s="1"/>
  <c r="T7348" i="2"/>
  <c r="U7348" i="2" s="1"/>
  <c r="T7349" i="2"/>
  <c r="U7349" i="2" s="1"/>
  <c r="T7350" i="2"/>
  <c r="U7350" i="2" s="1"/>
  <c r="T7351" i="2"/>
  <c r="U7351" i="2" s="1"/>
  <c r="T7352" i="2"/>
  <c r="U7352" i="2" s="1"/>
  <c r="T7353" i="2"/>
  <c r="U7353" i="2" s="1"/>
  <c r="T7354" i="2"/>
  <c r="U7354" i="2" s="1"/>
  <c r="T7355" i="2"/>
  <c r="U7355" i="2" s="1"/>
  <c r="T7356" i="2"/>
  <c r="U7356" i="2" s="1"/>
  <c r="T7357" i="2"/>
  <c r="U7357" i="2" s="1"/>
  <c r="T7358" i="2"/>
  <c r="U7358" i="2" s="1"/>
  <c r="T7359" i="2"/>
  <c r="U7359" i="2" s="1"/>
  <c r="T7360" i="2"/>
  <c r="U7360" i="2" s="1"/>
  <c r="T7361" i="2"/>
  <c r="U7361" i="2" s="1"/>
  <c r="T7362" i="2"/>
  <c r="U7362" i="2" s="1"/>
  <c r="T7363" i="2"/>
  <c r="U7363" i="2" s="1"/>
  <c r="T7364" i="2"/>
  <c r="U7364" i="2" s="1"/>
  <c r="T7365" i="2"/>
  <c r="U7365" i="2" s="1"/>
  <c r="T7366" i="2"/>
  <c r="U7366" i="2" s="1"/>
  <c r="T7367" i="2"/>
  <c r="U7367" i="2" s="1"/>
  <c r="T7368" i="2"/>
  <c r="U7368" i="2" s="1"/>
  <c r="T7369" i="2"/>
  <c r="U7369" i="2" s="1"/>
  <c r="T7370" i="2"/>
  <c r="U7370" i="2" s="1"/>
  <c r="T7371" i="2"/>
  <c r="U7371" i="2" s="1"/>
  <c r="T7372" i="2"/>
  <c r="U7372" i="2" s="1"/>
  <c r="T7373" i="2"/>
  <c r="U7373" i="2" s="1"/>
  <c r="T7374" i="2"/>
  <c r="U7374" i="2" s="1"/>
  <c r="T7375" i="2"/>
  <c r="U7375" i="2" s="1"/>
  <c r="T7376" i="2"/>
  <c r="U7376" i="2" s="1"/>
  <c r="T7377" i="2"/>
  <c r="U7377" i="2" s="1"/>
  <c r="T7378" i="2"/>
  <c r="U7378" i="2" s="1"/>
  <c r="H910" i="12" s="1"/>
  <c r="T7379" i="2"/>
  <c r="U7379" i="2" s="1"/>
  <c r="T7380" i="2"/>
  <c r="U7380" i="2" s="1"/>
  <c r="T7381" i="2"/>
  <c r="U7381" i="2" s="1"/>
  <c r="T7382" i="2"/>
  <c r="U7382" i="2" s="1"/>
  <c r="T7383" i="2"/>
  <c r="U7383" i="2" s="1"/>
  <c r="T7384" i="2"/>
  <c r="U7384" i="2" s="1"/>
  <c r="T7385" i="2"/>
  <c r="U7385" i="2" s="1"/>
  <c r="T7386" i="2"/>
  <c r="U7386" i="2" s="1"/>
  <c r="T7387" i="2"/>
  <c r="U7387" i="2" s="1"/>
  <c r="T7388" i="2"/>
  <c r="U7388" i="2" s="1"/>
  <c r="T7389" i="2"/>
  <c r="U7389" i="2" s="1"/>
  <c r="T7390" i="2"/>
  <c r="U7390" i="2" s="1"/>
  <c r="T7391" i="2"/>
  <c r="U7391" i="2" s="1"/>
  <c r="T7392" i="2"/>
  <c r="U7392" i="2" s="1"/>
  <c r="T7393" i="2"/>
  <c r="U7393" i="2" s="1"/>
  <c r="H990" i="12" s="1"/>
  <c r="T7394" i="2"/>
  <c r="U7394" i="2" s="1"/>
  <c r="T7395" i="2"/>
  <c r="U7395" i="2" s="1"/>
  <c r="T7396" i="2"/>
  <c r="U7396" i="2" s="1"/>
  <c r="T7397" i="2"/>
  <c r="U7397" i="2" s="1"/>
  <c r="T7398" i="2"/>
  <c r="U7398" i="2" s="1"/>
  <c r="T7399" i="2"/>
  <c r="U7399" i="2" s="1"/>
  <c r="T7400" i="2"/>
  <c r="U7400" i="2" s="1"/>
  <c r="H1011" i="12" s="1"/>
  <c r="T7401" i="2"/>
  <c r="U7401" i="2" s="1"/>
  <c r="T7402" i="2"/>
  <c r="U7402" i="2" s="1"/>
  <c r="T7403" i="2"/>
  <c r="U7403" i="2" s="1"/>
  <c r="T7404" i="2"/>
  <c r="U7404" i="2" s="1"/>
  <c r="T7405" i="2"/>
  <c r="U7405" i="2" s="1"/>
  <c r="T7406" i="2"/>
  <c r="U7406" i="2" s="1"/>
  <c r="T7407" i="2"/>
  <c r="U7407" i="2" s="1"/>
  <c r="T7408" i="2"/>
  <c r="U7408" i="2" s="1"/>
  <c r="T7409" i="2"/>
  <c r="U7409" i="2" s="1"/>
  <c r="T7410" i="2"/>
  <c r="U7410" i="2" s="1"/>
  <c r="T7411" i="2"/>
  <c r="U7411" i="2" s="1"/>
  <c r="T7412" i="2"/>
  <c r="U7412" i="2" s="1"/>
  <c r="T7413" i="2"/>
  <c r="U7413" i="2" s="1"/>
  <c r="T7414" i="2"/>
  <c r="U7414" i="2" s="1"/>
  <c r="T7415" i="2"/>
  <c r="U7415" i="2" s="1"/>
  <c r="T7416" i="2"/>
  <c r="U7416" i="2" s="1"/>
  <c r="T7417" i="2"/>
  <c r="U7417" i="2" s="1"/>
  <c r="T7418" i="2"/>
  <c r="U7418" i="2" s="1"/>
  <c r="T7419" i="2"/>
  <c r="U7419" i="2" s="1"/>
  <c r="T7420" i="2"/>
  <c r="U7420" i="2" s="1"/>
  <c r="T7421" i="2"/>
  <c r="U7421" i="2" s="1"/>
  <c r="T7422" i="2"/>
  <c r="U7422" i="2" s="1"/>
  <c r="T7423" i="2"/>
  <c r="U7423" i="2" s="1"/>
  <c r="T7424" i="2"/>
  <c r="U7424" i="2" s="1"/>
  <c r="T7425" i="2"/>
  <c r="U7425" i="2" s="1"/>
  <c r="T7426" i="2"/>
  <c r="U7426" i="2" s="1"/>
  <c r="T7427" i="2"/>
  <c r="U7427" i="2" s="1"/>
  <c r="H1354" i="12" s="1"/>
  <c r="T7428" i="2"/>
  <c r="U7428" i="2" s="1"/>
  <c r="T7429" i="2"/>
  <c r="U7429" i="2" s="1"/>
  <c r="T7430" i="2"/>
  <c r="U7430" i="2" s="1"/>
  <c r="T7431" i="2"/>
  <c r="U7431" i="2" s="1"/>
  <c r="T7432" i="2"/>
  <c r="U7432" i="2" s="1"/>
  <c r="T7433" i="2"/>
  <c r="U7433" i="2" s="1"/>
  <c r="T7434" i="2"/>
  <c r="U7434" i="2" s="1"/>
  <c r="T7435" i="2"/>
  <c r="U7435" i="2" s="1"/>
  <c r="T7436" i="2"/>
  <c r="U7436" i="2" s="1"/>
  <c r="T7437" i="2"/>
  <c r="U7437" i="2" s="1"/>
  <c r="T7438" i="2"/>
  <c r="U7438" i="2" s="1"/>
  <c r="T7439" i="2"/>
  <c r="U7439" i="2" s="1"/>
  <c r="T7440" i="2"/>
  <c r="U7440" i="2" s="1"/>
  <c r="T7441" i="2"/>
  <c r="U7441" i="2" s="1"/>
  <c r="T7442" i="2"/>
  <c r="U7442" i="2" s="1"/>
  <c r="T7443" i="2"/>
  <c r="U7443" i="2" s="1"/>
  <c r="T7444" i="2"/>
  <c r="U7444" i="2" s="1"/>
  <c r="T7445" i="2"/>
  <c r="U7445" i="2" s="1"/>
  <c r="H1574" i="12" s="1"/>
  <c r="T7446" i="2"/>
  <c r="U7446" i="2" s="1"/>
  <c r="T7447" i="2"/>
  <c r="U7447" i="2" s="1"/>
  <c r="T7448" i="2"/>
  <c r="U7448" i="2" s="1"/>
  <c r="T7449" i="2"/>
  <c r="U7449" i="2" s="1"/>
  <c r="T7450" i="2"/>
  <c r="U7450" i="2" s="1"/>
  <c r="T7451" i="2"/>
  <c r="U7451" i="2" s="1"/>
  <c r="T7452" i="2"/>
  <c r="U7452" i="2" s="1"/>
  <c r="T7453" i="2"/>
  <c r="U7453" i="2" s="1"/>
  <c r="T7454" i="2"/>
  <c r="U7454" i="2" s="1"/>
  <c r="T7455" i="2"/>
  <c r="U7455" i="2" s="1"/>
  <c r="T7456" i="2"/>
  <c r="U7456" i="2" s="1"/>
  <c r="T7457" i="2"/>
  <c r="U7457" i="2" s="1"/>
  <c r="T7458" i="2"/>
  <c r="U7458" i="2" s="1"/>
  <c r="T7459" i="2"/>
  <c r="U7459" i="2" s="1"/>
  <c r="T7460" i="2"/>
  <c r="U7460" i="2" s="1"/>
  <c r="T7461" i="2"/>
  <c r="U7461" i="2" s="1"/>
  <c r="T7462" i="2"/>
  <c r="U7462" i="2" s="1"/>
  <c r="T7463" i="2"/>
  <c r="U7463" i="2" s="1"/>
  <c r="T7464" i="2"/>
  <c r="U7464" i="2" s="1"/>
  <c r="T7465" i="2"/>
  <c r="U7465" i="2" s="1"/>
  <c r="T7466" i="2"/>
  <c r="U7466" i="2" s="1"/>
  <c r="T7467" i="2"/>
  <c r="U7467" i="2" s="1"/>
  <c r="T7468" i="2"/>
  <c r="U7468" i="2" s="1"/>
  <c r="T7469" i="2"/>
  <c r="U7469" i="2" s="1"/>
  <c r="T7470" i="2"/>
  <c r="U7470" i="2" s="1"/>
  <c r="T7471" i="2"/>
  <c r="U7471" i="2" s="1"/>
  <c r="T7472" i="2"/>
  <c r="U7472" i="2" s="1"/>
  <c r="T7473" i="2"/>
  <c r="U7473" i="2" s="1"/>
  <c r="T7474" i="2"/>
  <c r="U7474" i="2" s="1"/>
  <c r="T7475" i="2"/>
  <c r="U7475" i="2" s="1"/>
  <c r="T7476" i="2"/>
  <c r="U7476" i="2" s="1"/>
  <c r="T7477" i="2"/>
  <c r="U7477" i="2" s="1"/>
  <c r="T7478" i="2"/>
  <c r="U7478" i="2" s="1"/>
  <c r="T7479" i="2"/>
  <c r="U7479" i="2" s="1"/>
  <c r="T7480" i="2"/>
  <c r="U7480" i="2" s="1"/>
  <c r="T7481" i="2"/>
  <c r="U7481" i="2" s="1"/>
  <c r="T7482" i="2"/>
  <c r="U7482" i="2" s="1"/>
  <c r="T7483" i="2"/>
  <c r="U7483" i="2" s="1"/>
  <c r="T7484" i="2"/>
  <c r="U7484" i="2" s="1"/>
  <c r="T7485" i="2"/>
  <c r="U7485" i="2" s="1"/>
  <c r="T7486" i="2"/>
  <c r="U7486" i="2" s="1"/>
  <c r="T7487" i="2"/>
  <c r="U7487" i="2" s="1"/>
  <c r="T7488" i="2"/>
  <c r="U7488" i="2" s="1"/>
  <c r="T7489" i="2"/>
  <c r="U7489" i="2" s="1"/>
  <c r="T7490" i="2"/>
  <c r="U7490" i="2" s="1"/>
  <c r="T7491" i="2"/>
  <c r="U7491" i="2" s="1"/>
  <c r="T7492" i="2"/>
  <c r="U7492" i="2" s="1"/>
  <c r="T7493" i="2"/>
  <c r="U7493" i="2" s="1"/>
  <c r="T7494" i="2"/>
  <c r="U7494" i="2" s="1"/>
  <c r="T7495" i="2"/>
  <c r="U7495" i="2" s="1"/>
  <c r="T7496" i="2"/>
  <c r="U7496" i="2" s="1"/>
  <c r="T7497" i="2"/>
  <c r="U7497" i="2" s="1"/>
  <c r="T7498" i="2"/>
  <c r="U7498" i="2" s="1"/>
  <c r="H1663" i="12" s="1"/>
  <c r="T7499" i="2"/>
  <c r="U7499" i="2" s="1"/>
  <c r="T7500" i="2"/>
  <c r="U7500" i="2" s="1"/>
  <c r="T7501" i="2"/>
  <c r="U7501" i="2" s="1"/>
  <c r="T7502" i="2"/>
  <c r="U7502" i="2" s="1"/>
  <c r="T7503" i="2"/>
  <c r="U7503" i="2" s="1"/>
  <c r="T7504" i="2"/>
  <c r="U7504" i="2" s="1"/>
  <c r="H1676" i="12" s="1"/>
  <c r="T7505" i="2"/>
  <c r="U7505" i="2" s="1"/>
  <c r="T7506" i="2"/>
  <c r="U7506" i="2" s="1"/>
  <c r="T7507" i="2"/>
  <c r="U7507" i="2" s="1"/>
  <c r="T7508" i="2"/>
  <c r="U7508" i="2" s="1"/>
  <c r="T7509" i="2"/>
  <c r="U7509" i="2" s="1"/>
  <c r="T7510" i="2"/>
  <c r="U7510" i="2" s="1"/>
  <c r="T7511" i="2"/>
  <c r="U7511" i="2" s="1"/>
  <c r="T7512" i="2"/>
  <c r="U7512" i="2" s="1"/>
  <c r="T7513" i="2"/>
  <c r="U7513" i="2" s="1"/>
  <c r="T7514" i="2"/>
  <c r="U7514" i="2" s="1"/>
  <c r="T7515" i="2"/>
  <c r="U7515" i="2" s="1"/>
  <c r="T7516" i="2"/>
  <c r="U7516" i="2" s="1"/>
  <c r="T7517" i="2"/>
  <c r="U7517" i="2" s="1"/>
  <c r="T7518" i="2"/>
  <c r="U7518" i="2" s="1"/>
  <c r="T7519" i="2"/>
  <c r="U7519" i="2" s="1"/>
  <c r="T7520" i="2"/>
  <c r="U7520" i="2" s="1"/>
  <c r="T7521" i="2"/>
  <c r="U7521" i="2" s="1"/>
  <c r="T7522" i="2"/>
  <c r="U7522" i="2" s="1"/>
  <c r="T7523" i="2"/>
  <c r="U7523" i="2" s="1"/>
  <c r="T7524" i="2"/>
  <c r="U7524" i="2" s="1"/>
  <c r="T7525" i="2"/>
  <c r="U7525" i="2" s="1"/>
  <c r="T7526" i="2"/>
  <c r="U7526" i="2" s="1"/>
  <c r="T7527" i="2"/>
  <c r="U7527" i="2" s="1"/>
  <c r="T7528" i="2"/>
  <c r="U7528" i="2" s="1"/>
  <c r="T7529" i="2"/>
  <c r="U7529" i="2" s="1"/>
  <c r="T7530" i="2"/>
  <c r="U7530" i="2" s="1"/>
  <c r="T7531" i="2"/>
  <c r="U7531" i="2" s="1"/>
  <c r="T7532" i="2"/>
  <c r="U7532" i="2" s="1"/>
  <c r="T7533" i="2"/>
  <c r="U7533" i="2" s="1"/>
  <c r="T7534" i="2"/>
  <c r="U7534" i="2" s="1"/>
  <c r="T7535" i="2"/>
  <c r="U7535" i="2" s="1"/>
  <c r="T7536" i="2"/>
  <c r="U7536" i="2" s="1"/>
  <c r="T7537" i="2"/>
  <c r="U7537" i="2" s="1"/>
  <c r="T7538" i="2"/>
  <c r="U7538" i="2" s="1"/>
  <c r="T7539" i="2"/>
  <c r="U7539" i="2" s="1"/>
  <c r="T7540" i="2"/>
  <c r="U7540" i="2" s="1"/>
  <c r="T7541" i="2"/>
  <c r="U7541" i="2" s="1"/>
  <c r="T7542" i="2"/>
  <c r="U7542" i="2" s="1"/>
  <c r="T7543" i="2"/>
  <c r="U7543" i="2" s="1"/>
  <c r="T7544" i="2"/>
  <c r="U7544" i="2" s="1"/>
  <c r="T7545" i="2"/>
  <c r="U7545" i="2" s="1"/>
  <c r="T7546" i="2"/>
  <c r="U7546" i="2" s="1"/>
  <c r="T7547" i="2"/>
  <c r="U7547" i="2" s="1"/>
  <c r="T7548" i="2"/>
  <c r="U7548" i="2" s="1"/>
  <c r="T7549" i="2"/>
  <c r="U7549" i="2" s="1"/>
  <c r="T7550" i="2"/>
  <c r="U7550" i="2" s="1"/>
  <c r="T7551" i="2"/>
  <c r="U7551" i="2" s="1"/>
  <c r="T7552" i="2"/>
  <c r="U7552" i="2" s="1"/>
  <c r="T7553" i="2"/>
  <c r="U7553" i="2" s="1"/>
  <c r="T7554" i="2"/>
  <c r="U7554" i="2" s="1"/>
  <c r="T7555" i="2"/>
  <c r="U7555" i="2" s="1"/>
  <c r="T7556" i="2"/>
  <c r="U7556" i="2" s="1"/>
  <c r="T7557" i="2"/>
  <c r="U7557" i="2" s="1"/>
  <c r="T7558" i="2"/>
  <c r="U7558" i="2" s="1"/>
  <c r="T7559" i="2"/>
  <c r="U7559" i="2" s="1"/>
  <c r="T7560" i="2"/>
  <c r="U7560" i="2" s="1"/>
  <c r="T7561" i="2"/>
  <c r="U7561" i="2" s="1"/>
  <c r="T7562" i="2"/>
  <c r="U7562" i="2" s="1"/>
  <c r="T7563" i="2"/>
  <c r="U7563" i="2" s="1"/>
  <c r="T7564" i="2"/>
  <c r="U7564" i="2" s="1"/>
  <c r="T7565" i="2"/>
  <c r="U7565" i="2" s="1"/>
  <c r="T7566" i="2"/>
  <c r="U7566" i="2" s="1"/>
  <c r="T7567" i="2"/>
  <c r="U7567" i="2" s="1"/>
  <c r="T7568" i="2"/>
  <c r="U7568" i="2" s="1"/>
  <c r="T7569" i="2"/>
  <c r="U7569" i="2" s="1"/>
  <c r="T7570" i="2"/>
  <c r="U7570" i="2" s="1"/>
  <c r="T7571" i="2"/>
  <c r="U7571" i="2" s="1"/>
  <c r="T7572" i="2"/>
  <c r="U7572" i="2" s="1"/>
  <c r="T7573" i="2"/>
  <c r="U7573" i="2" s="1"/>
  <c r="T7574" i="2"/>
  <c r="U7574" i="2" s="1"/>
  <c r="T7575" i="2"/>
  <c r="U7575" i="2" s="1"/>
  <c r="T7576" i="2"/>
  <c r="U7576" i="2" s="1"/>
  <c r="T7577" i="2"/>
  <c r="U7577" i="2" s="1"/>
  <c r="T7578" i="2"/>
  <c r="U7578" i="2" s="1"/>
  <c r="T7579" i="2"/>
  <c r="U7579" i="2" s="1"/>
  <c r="T7580" i="2"/>
  <c r="U7580" i="2" s="1"/>
  <c r="T7581" i="2"/>
  <c r="U7581" i="2" s="1"/>
  <c r="T7582" i="2"/>
  <c r="U7582" i="2" s="1"/>
  <c r="T7583" i="2"/>
  <c r="U7583" i="2" s="1"/>
  <c r="T7584" i="2"/>
  <c r="U7584" i="2" s="1"/>
  <c r="T7585" i="2"/>
  <c r="U7585" i="2" s="1"/>
  <c r="T7586" i="2"/>
  <c r="U7586" i="2" s="1"/>
  <c r="T7587" i="2"/>
  <c r="U7587" i="2" s="1"/>
  <c r="T7588" i="2"/>
  <c r="U7588" i="2" s="1"/>
  <c r="T7589" i="2"/>
  <c r="U7589" i="2" s="1"/>
  <c r="T7590" i="2"/>
  <c r="U7590" i="2" s="1"/>
  <c r="T7591" i="2"/>
  <c r="U7591" i="2" s="1"/>
  <c r="T7592" i="2"/>
  <c r="U7592" i="2" s="1"/>
  <c r="T7593" i="2"/>
  <c r="U7593" i="2" s="1"/>
  <c r="T7594" i="2"/>
  <c r="U7594" i="2" s="1"/>
  <c r="T7595" i="2"/>
  <c r="U7595" i="2" s="1"/>
  <c r="T7596" i="2"/>
  <c r="U7596" i="2" s="1"/>
  <c r="T7597" i="2"/>
  <c r="U7597" i="2" s="1"/>
  <c r="T7598" i="2"/>
  <c r="U7598" i="2" s="1"/>
  <c r="T7599" i="2"/>
  <c r="U7599" i="2" s="1"/>
  <c r="T7600" i="2"/>
  <c r="U7600" i="2" s="1"/>
  <c r="T7601" i="2"/>
  <c r="U7601" i="2" s="1"/>
  <c r="T7602" i="2"/>
  <c r="U7602" i="2" s="1"/>
  <c r="T7603" i="2"/>
  <c r="U7603" i="2" s="1"/>
  <c r="T7604" i="2"/>
  <c r="U7604" i="2" s="1"/>
  <c r="T7605" i="2"/>
  <c r="U7605" i="2" s="1"/>
  <c r="T7606" i="2"/>
  <c r="U7606" i="2" s="1"/>
  <c r="T7607" i="2"/>
  <c r="U7607" i="2" s="1"/>
  <c r="T7608" i="2"/>
  <c r="U7608" i="2" s="1"/>
  <c r="T7609" i="2"/>
  <c r="U7609" i="2" s="1"/>
  <c r="T7610" i="2"/>
  <c r="U7610" i="2" s="1"/>
  <c r="T7611" i="2"/>
  <c r="U7611" i="2" s="1"/>
  <c r="T7612" i="2"/>
  <c r="U7612" i="2" s="1"/>
  <c r="T7613" i="2"/>
  <c r="U7613" i="2" s="1"/>
  <c r="T7614" i="2"/>
  <c r="U7614" i="2" s="1"/>
  <c r="T7615" i="2"/>
  <c r="U7615" i="2" s="1"/>
  <c r="T7616" i="2"/>
  <c r="U7616" i="2" s="1"/>
  <c r="T7617" i="2"/>
  <c r="U7617" i="2" s="1"/>
  <c r="T7618" i="2"/>
  <c r="U7618" i="2" s="1"/>
  <c r="T7619" i="2"/>
  <c r="U7619" i="2" s="1"/>
  <c r="T7620" i="2"/>
  <c r="U7620" i="2" s="1"/>
  <c r="T7621" i="2"/>
  <c r="U7621" i="2" s="1"/>
  <c r="T7622" i="2"/>
  <c r="U7622" i="2" s="1"/>
  <c r="T7623" i="2"/>
  <c r="U7623" i="2" s="1"/>
  <c r="T7624" i="2"/>
  <c r="U7624" i="2" s="1"/>
  <c r="T7625" i="2"/>
  <c r="U7625" i="2" s="1"/>
  <c r="T7626" i="2"/>
  <c r="U7626" i="2" s="1"/>
  <c r="T7627" i="2"/>
  <c r="U7627" i="2" s="1"/>
  <c r="T7628" i="2"/>
  <c r="U7628" i="2" s="1"/>
  <c r="T7629" i="2"/>
  <c r="U7629" i="2" s="1"/>
  <c r="T7630" i="2"/>
  <c r="U7630" i="2" s="1"/>
  <c r="T7631" i="2"/>
  <c r="U7631" i="2" s="1"/>
  <c r="T7632" i="2"/>
  <c r="U7632" i="2" s="1"/>
  <c r="T7633" i="2"/>
  <c r="U7633" i="2" s="1"/>
  <c r="T7634" i="2"/>
  <c r="U7634" i="2" s="1"/>
  <c r="T7635" i="2"/>
  <c r="U7635" i="2" s="1"/>
  <c r="T7636" i="2"/>
  <c r="U7636" i="2" s="1"/>
  <c r="T7637" i="2"/>
  <c r="U7637" i="2" s="1"/>
  <c r="T7638" i="2"/>
  <c r="U7638" i="2" s="1"/>
  <c r="T7639" i="2"/>
  <c r="U7639" i="2" s="1"/>
  <c r="T7640" i="2"/>
  <c r="U7640" i="2" s="1"/>
  <c r="T7641" i="2"/>
  <c r="U7641" i="2" s="1"/>
  <c r="T7642" i="2"/>
  <c r="U7642" i="2" s="1"/>
  <c r="H1619" i="12" s="1"/>
  <c r="T7643" i="2"/>
  <c r="U7643" i="2" s="1"/>
  <c r="T7644" i="2"/>
  <c r="U7644" i="2" s="1"/>
  <c r="T7645" i="2"/>
  <c r="U7645" i="2" s="1"/>
  <c r="T7646" i="2"/>
  <c r="U7646" i="2" s="1"/>
  <c r="H1571" i="12" s="1"/>
  <c r="T7647" i="2"/>
  <c r="U7647" i="2" s="1"/>
  <c r="T7648" i="2"/>
  <c r="U7648" i="2" s="1"/>
  <c r="T7649" i="2"/>
  <c r="U7649" i="2" s="1"/>
  <c r="T7650" i="2"/>
  <c r="U7650" i="2" s="1"/>
  <c r="T7651" i="2"/>
  <c r="U7651" i="2" s="1"/>
  <c r="T7652" i="2"/>
  <c r="U7652" i="2" s="1"/>
  <c r="T7653" i="2"/>
  <c r="U7653" i="2" s="1"/>
  <c r="T7654" i="2"/>
  <c r="U7654" i="2" s="1"/>
  <c r="T7655" i="2"/>
  <c r="U7655" i="2" s="1"/>
  <c r="T7656" i="2"/>
  <c r="U7656" i="2" s="1"/>
  <c r="T7657" i="2"/>
  <c r="U7657" i="2" s="1"/>
  <c r="T7658" i="2"/>
  <c r="U7658" i="2" s="1"/>
  <c r="T7659" i="2"/>
  <c r="U7659" i="2" s="1"/>
  <c r="T7660" i="2"/>
  <c r="U7660" i="2" s="1"/>
  <c r="T7661" i="2"/>
  <c r="U7661" i="2" s="1"/>
  <c r="T7662" i="2"/>
  <c r="U7662" i="2" s="1"/>
  <c r="T7663" i="2"/>
  <c r="U7663" i="2" s="1"/>
  <c r="T7664" i="2"/>
  <c r="U7664" i="2" s="1"/>
  <c r="T7665" i="2"/>
  <c r="U7665" i="2" s="1"/>
  <c r="T7666" i="2"/>
  <c r="U7666" i="2" s="1"/>
  <c r="T7667" i="2"/>
  <c r="U7667" i="2" s="1"/>
  <c r="T7668" i="2"/>
  <c r="U7668" i="2" s="1"/>
  <c r="T7669" i="2"/>
  <c r="U7669" i="2" s="1"/>
  <c r="T7670" i="2"/>
  <c r="U7670" i="2" s="1"/>
  <c r="T7671" i="2"/>
  <c r="U7671" i="2" s="1"/>
  <c r="T7672" i="2"/>
  <c r="U7672" i="2" s="1"/>
  <c r="T7673" i="2"/>
  <c r="U7673" i="2" s="1"/>
  <c r="T7674" i="2"/>
  <c r="U7674" i="2" s="1"/>
  <c r="T7675" i="2"/>
  <c r="U7675" i="2" s="1"/>
  <c r="T7676" i="2"/>
  <c r="U7676" i="2" s="1"/>
  <c r="T7677" i="2"/>
  <c r="U7677" i="2" s="1"/>
  <c r="T7678" i="2"/>
  <c r="U7678" i="2" s="1"/>
  <c r="T7679" i="2"/>
  <c r="U7679" i="2" s="1"/>
  <c r="T7680" i="2"/>
  <c r="U7680" i="2" s="1"/>
  <c r="T7681" i="2"/>
  <c r="U7681" i="2" s="1"/>
  <c r="T7682" i="2"/>
  <c r="U7682" i="2" s="1"/>
  <c r="T7683" i="2"/>
  <c r="U7683" i="2" s="1"/>
  <c r="T7684" i="2"/>
  <c r="U7684" i="2" s="1"/>
  <c r="T7685" i="2"/>
  <c r="U7685" i="2" s="1"/>
  <c r="T7686" i="2"/>
  <c r="U7686" i="2" s="1"/>
  <c r="T7687" i="2"/>
  <c r="U7687" i="2" s="1"/>
  <c r="T7688" i="2"/>
  <c r="U7688" i="2" s="1"/>
  <c r="T7689" i="2"/>
  <c r="U7689" i="2" s="1"/>
  <c r="T7690" i="2"/>
  <c r="U7690" i="2" s="1"/>
  <c r="T7691" i="2"/>
  <c r="U7691" i="2" s="1"/>
  <c r="T7692" i="2"/>
  <c r="U7692" i="2" s="1"/>
  <c r="T7693" i="2"/>
  <c r="U7693" i="2" s="1"/>
  <c r="T7694" i="2"/>
  <c r="U7694" i="2" s="1"/>
  <c r="T7695" i="2"/>
  <c r="U7695" i="2" s="1"/>
  <c r="T7696" i="2"/>
  <c r="U7696" i="2" s="1"/>
  <c r="T7697" i="2"/>
  <c r="U7697" i="2" s="1"/>
  <c r="T7698" i="2"/>
  <c r="U7698" i="2" s="1"/>
  <c r="T7699" i="2"/>
  <c r="U7699" i="2" s="1"/>
  <c r="T7700" i="2"/>
  <c r="U7700" i="2" s="1"/>
  <c r="T7701" i="2"/>
  <c r="U7701" i="2" s="1"/>
  <c r="T7702" i="2"/>
  <c r="U7702" i="2" s="1"/>
  <c r="T7703" i="2"/>
  <c r="U7703" i="2" s="1"/>
  <c r="T7704" i="2"/>
  <c r="U7704" i="2" s="1"/>
  <c r="T7705" i="2"/>
  <c r="U7705" i="2" s="1"/>
  <c r="T7706" i="2"/>
  <c r="U7706" i="2" s="1"/>
  <c r="T7707" i="2"/>
  <c r="U7707" i="2" s="1"/>
  <c r="T7708" i="2"/>
  <c r="U7708" i="2" s="1"/>
  <c r="T7709" i="2"/>
  <c r="U7709" i="2" s="1"/>
  <c r="T7710" i="2"/>
  <c r="U7710" i="2" s="1"/>
  <c r="T7711" i="2"/>
  <c r="U7711" i="2" s="1"/>
  <c r="T7712" i="2"/>
  <c r="U7712" i="2" s="1"/>
  <c r="T7713" i="2"/>
  <c r="U7713" i="2" s="1"/>
  <c r="T7714" i="2"/>
  <c r="U7714" i="2" s="1"/>
  <c r="T7715" i="2"/>
  <c r="U7715" i="2" s="1"/>
  <c r="T7716" i="2"/>
  <c r="U7716" i="2" s="1"/>
  <c r="T7717" i="2"/>
  <c r="U7717" i="2" s="1"/>
  <c r="T7718" i="2"/>
  <c r="U7718" i="2" s="1"/>
  <c r="T7719" i="2"/>
  <c r="U7719" i="2" s="1"/>
  <c r="T7720" i="2"/>
  <c r="U7720" i="2" s="1"/>
  <c r="T7721" i="2"/>
  <c r="U7721" i="2" s="1"/>
  <c r="T7722" i="2"/>
  <c r="U7722" i="2" s="1"/>
  <c r="T7723" i="2"/>
  <c r="U7723" i="2" s="1"/>
  <c r="H1712" i="12" s="1"/>
  <c r="T7724" i="2"/>
  <c r="U7724" i="2" s="1"/>
  <c r="T7725" i="2"/>
  <c r="U7725" i="2" s="1"/>
  <c r="T7726" i="2"/>
  <c r="U7726" i="2" s="1"/>
  <c r="T7727" i="2"/>
  <c r="U7727" i="2" s="1"/>
  <c r="T7728" i="2"/>
  <c r="U7728" i="2" s="1"/>
  <c r="T7729" i="2"/>
  <c r="U7729" i="2" s="1"/>
  <c r="T7730" i="2"/>
  <c r="U7730" i="2" s="1"/>
  <c r="T7731" i="2"/>
  <c r="U7731" i="2" s="1"/>
  <c r="T7732" i="2"/>
  <c r="U7732" i="2" s="1"/>
  <c r="T7733" i="2"/>
  <c r="U7733" i="2" s="1"/>
  <c r="T7734" i="2"/>
  <c r="U7734" i="2" s="1"/>
  <c r="T7735" i="2"/>
  <c r="U7735" i="2" s="1"/>
  <c r="T7736" i="2"/>
  <c r="U7736" i="2" s="1"/>
  <c r="T7737" i="2"/>
  <c r="U7737" i="2" s="1"/>
  <c r="T7738" i="2"/>
  <c r="U7738" i="2" s="1"/>
  <c r="T7739" i="2"/>
  <c r="U7739" i="2" s="1"/>
  <c r="T7740" i="2"/>
  <c r="U7740" i="2" s="1"/>
  <c r="T7741" i="2"/>
  <c r="U7741" i="2" s="1"/>
  <c r="T7742" i="2"/>
  <c r="U7742" i="2" s="1"/>
  <c r="T7743" i="2"/>
  <c r="U7743" i="2" s="1"/>
  <c r="T7744" i="2"/>
  <c r="U7744" i="2" s="1"/>
  <c r="T7745" i="2"/>
  <c r="U7745" i="2" s="1"/>
  <c r="T7746" i="2"/>
  <c r="U7746" i="2" s="1"/>
  <c r="T7747" i="2"/>
  <c r="U7747" i="2" s="1"/>
  <c r="T7748" i="2"/>
  <c r="U7748" i="2" s="1"/>
  <c r="T7749" i="2"/>
  <c r="U7749" i="2" s="1"/>
  <c r="T7750" i="2"/>
  <c r="U7750" i="2" s="1"/>
  <c r="T7751" i="2"/>
  <c r="U7751" i="2" s="1"/>
  <c r="T7752" i="2"/>
  <c r="U7752" i="2" s="1"/>
  <c r="T7753" i="2"/>
  <c r="U7753" i="2" s="1"/>
  <c r="T7754" i="2"/>
  <c r="U7754" i="2" s="1"/>
  <c r="T7755" i="2"/>
  <c r="U7755" i="2" s="1"/>
  <c r="T7756" i="2"/>
  <c r="U7756" i="2" s="1"/>
  <c r="T7757" i="2"/>
  <c r="U7757" i="2" s="1"/>
  <c r="T7758" i="2"/>
  <c r="U7758" i="2" s="1"/>
  <c r="T7759" i="2"/>
  <c r="U7759" i="2" s="1"/>
  <c r="T7760" i="2"/>
  <c r="U7760" i="2" s="1"/>
  <c r="T7761" i="2"/>
  <c r="U7761" i="2" s="1"/>
  <c r="T7762" i="2"/>
  <c r="U7762" i="2" s="1"/>
  <c r="T7763" i="2"/>
  <c r="U7763" i="2" s="1"/>
  <c r="T7764" i="2"/>
  <c r="U7764" i="2" s="1"/>
  <c r="T7765" i="2"/>
  <c r="U7765" i="2" s="1"/>
  <c r="T7766" i="2"/>
  <c r="U7766" i="2" s="1"/>
  <c r="T7767" i="2"/>
  <c r="U7767" i="2" s="1"/>
  <c r="T7768" i="2"/>
  <c r="U7768" i="2" s="1"/>
  <c r="T7769" i="2"/>
  <c r="U7769" i="2" s="1"/>
  <c r="T7770" i="2"/>
  <c r="U7770" i="2" s="1"/>
  <c r="T7771" i="2"/>
  <c r="U7771" i="2" s="1"/>
  <c r="T7772" i="2"/>
  <c r="U7772" i="2" s="1"/>
  <c r="T7773" i="2"/>
  <c r="U7773" i="2" s="1"/>
  <c r="T7774" i="2"/>
  <c r="U7774" i="2" s="1"/>
  <c r="T7775" i="2"/>
  <c r="U7775" i="2" s="1"/>
  <c r="T7776" i="2"/>
  <c r="U7776" i="2" s="1"/>
  <c r="T7777" i="2"/>
  <c r="U7777" i="2" s="1"/>
  <c r="T7778" i="2"/>
  <c r="U7778" i="2" s="1"/>
  <c r="T7779" i="2"/>
  <c r="U7779" i="2" s="1"/>
  <c r="T7780" i="2"/>
  <c r="U7780" i="2" s="1"/>
  <c r="T7781" i="2"/>
  <c r="U7781" i="2" s="1"/>
  <c r="T7782" i="2"/>
  <c r="U7782" i="2" s="1"/>
  <c r="T7783" i="2"/>
  <c r="U7783" i="2" s="1"/>
  <c r="H1829" i="12" s="1"/>
  <c r="T7784" i="2"/>
  <c r="U7784" i="2" s="1"/>
  <c r="T7785" i="2"/>
  <c r="U7785" i="2" s="1"/>
  <c r="T7786" i="2"/>
  <c r="U7786" i="2" s="1"/>
  <c r="T7787" i="2"/>
  <c r="U7787" i="2" s="1"/>
  <c r="T7788" i="2"/>
  <c r="U7788" i="2" s="1"/>
  <c r="T7789" i="2"/>
  <c r="U7789" i="2" s="1"/>
  <c r="T7790" i="2"/>
  <c r="U7790" i="2" s="1"/>
  <c r="T7791" i="2"/>
  <c r="U7791" i="2" s="1"/>
  <c r="T7792" i="2"/>
  <c r="U7792" i="2" s="1"/>
  <c r="T7793" i="2"/>
  <c r="U7793" i="2" s="1"/>
  <c r="T7794" i="2"/>
  <c r="U7794" i="2" s="1"/>
  <c r="T7795" i="2"/>
  <c r="U7795" i="2" s="1"/>
  <c r="T7796" i="2"/>
  <c r="U7796" i="2" s="1"/>
  <c r="T7797" i="2"/>
  <c r="U7797" i="2" s="1"/>
  <c r="T7798" i="2"/>
  <c r="U7798" i="2" s="1"/>
  <c r="T7799" i="2"/>
  <c r="U7799" i="2" s="1"/>
  <c r="T7800" i="2"/>
  <c r="U7800" i="2" s="1"/>
  <c r="T7801" i="2"/>
  <c r="U7801" i="2" s="1"/>
  <c r="T7802" i="2"/>
  <c r="U7802" i="2" s="1"/>
  <c r="T7803" i="2"/>
  <c r="U7803" i="2" s="1"/>
  <c r="T7804" i="2"/>
  <c r="U7804" i="2" s="1"/>
  <c r="T7805" i="2"/>
  <c r="U7805" i="2" s="1"/>
  <c r="T7806" i="2"/>
  <c r="U7806" i="2" s="1"/>
  <c r="T7807" i="2"/>
  <c r="U7807" i="2" s="1"/>
  <c r="T7808" i="2"/>
  <c r="U7808" i="2" s="1"/>
  <c r="T7809" i="2"/>
  <c r="U7809" i="2" s="1"/>
  <c r="T7810" i="2"/>
  <c r="U7810" i="2" s="1"/>
  <c r="T7811" i="2"/>
  <c r="U7811" i="2" s="1"/>
  <c r="T7812" i="2"/>
  <c r="U7812" i="2" s="1"/>
  <c r="T7813" i="2"/>
  <c r="U7813" i="2" s="1"/>
  <c r="T7814" i="2"/>
  <c r="U7814" i="2" s="1"/>
  <c r="T7815" i="2"/>
  <c r="U7815" i="2" s="1"/>
  <c r="T7816" i="2"/>
  <c r="U7816" i="2" s="1"/>
  <c r="T7817" i="2"/>
  <c r="U7817" i="2" s="1"/>
  <c r="T7818" i="2"/>
  <c r="U7818" i="2" s="1"/>
  <c r="T7819" i="2"/>
  <c r="U7819" i="2" s="1"/>
  <c r="T7820" i="2"/>
  <c r="U7820" i="2" s="1"/>
  <c r="T7821" i="2"/>
  <c r="U7821" i="2" s="1"/>
  <c r="T7822" i="2"/>
  <c r="U7822" i="2" s="1"/>
  <c r="H679" i="12"/>
  <c r="H554" i="12"/>
  <c r="H809" i="12"/>
  <c r="H811" i="12"/>
  <c r="H976" i="12"/>
  <c r="H47" i="12"/>
  <c r="H12" i="12"/>
  <c r="H49" i="12"/>
  <c r="H88" i="12"/>
  <c r="H266" i="12"/>
  <c r="H259" i="12"/>
  <c r="H300" i="12"/>
  <c r="H720" i="12"/>
  <c r="H729" i="12"/>
  <c r="H733" i="12"/>
  <c r="H1554" i="12"/>
  <c r="H1530" i="12"/>
  <c r="H1548" i="12"/>
  <c r="H556" i="12"/>
  <c r="H621" i="12"/>
  <c r="H596" i="12"/>
  <c r="H635" i="12"/>
  <c r="H551" i="12"/>
  <c r="H565" i="12"/>
  <c r="H550" i="12"/>
  <c r="H576" i="12"/>
  <c r="H589" i="12"/>
  <c r="H629" i="12"/>
  <c r="H752" i="12"/>
  <c r="H768" i="12"/>
  <c r="H797" i="12"/>
  <c r="H812" i="12"/>
  <c r="H967" i="12"/>
  <c r="H1163" i="12"/>
  <c r="H1196" i="12"/>
  <c r="H1203" i="12"/>
  <c r="H1380" i="12"/>
  <c r="H1724" i="12"/>
  <c r="H1675" i="12"/>
  <c r="T3304" i="13"/>
  <c r="U3304" i="13" s="1"/>
  <c r="T3305" i="13"/>
  <c r="U3305" i="13" s="1"/>
  <c r="T3306" i="13"/>
  <c r="U3306" i="13" s="1"/>
  <c r="T3307" i="13"/>
  <c r="U3307" i="13" s="1"/>
  <c r="T3308" i="13"/>
  <c r="U3308" i="13" s="1"/>
  <c r="T3309" i="13"/>
  <c r="U3309" i="13" s="1"/>
  <c r="T3310" i="13"/>
  <c r="U3310" i="13" s="1"/>
  <c r="T3311" i="13"/>
  <c r="U3311" i="13" s="1"/>
  <c r="T3312" i="13"/>
  <c r="U3312" i="13" s="1"/>
  <c r="T3313" i="13"/>
  <c r="U3313" i="13" s="1"/>
  <c r="T3314" i="13"/>
  <c r="U3314" i="13" s="1"/>
  <c r="T3315" i="13"/>
  <c r="U3315" i="13" s="1"/>
  <c r="T3316" i="13"/>
  <c r="U3316" i="13" s="1"/>
  <c r="T3317" i="13"/>
  <c r="U3317" i="13" s="1"/>
  <c r="T3318" i="13"/>
  <c r="U3318" i="13" s="1"/>
  <c r="T3319" i="13"/>
  <c r="U3319" i="13" s="1"/>
  <c r="T3320" i="13"/>
  <c r="U3320" i="13" s="1"/>
  <c r="T3321" i="13"/>
  <c r="U3321" i="13" s="1"/>
  <c r="T3322" i="13"/>
  <c r="U3322" i="13" s="1"/>
  <c r="T3323" i="13"/>
  <c r="U3323" i="13" s="1"/>
  <c r="T3324" i="13"/>
  <c r="U3324" i="13" s="1"/>
  <c r="T3325" i="13"/>
  <c r="U3325" i="13" s="1"/>
  <c r="T3326" i="13"/>
  <c r="U3326" i="13" s="1"/>
  <c r="T3327" i="13"/>
  <c r="U3327" i="13" s="1"/>
  <c r="T3328" i="13"/>
  <c r="U3328" i="13" s="1"/>
  <c r="T3329" i="13"/>
  <c r="U3329" i="13" s="1"/>
  <c r="T3330" i="13"/>
  <c r="U3330" i="13" s="1"/>
  <c r="T3331" i="13"/>
  <c r="U3331" i="13" s="1"/>
  <c r="T3332" i="13"/>
  <c r="U3332" i="13" s="1"/>
  <c r="T3333" i="13"/>
  <c r="U3333" i="13" s="1"/>
  <c r="T3334" i="13"/>
  <c r="U3334" i="13" s="1"/>
  <c r="T3335" i="13"/>
  <c r="U3335" i="13" s="1"/>
  <c r="T3336" i="13"/>
  <c r="U3336" i="13" s="1"/>
  <c r="T3337" i="13"/>
  <c r="U3337" i="13" s="1"/>
  <c r="T3338" i="13"/>
  <c r="U3338" i="13" s="1"/>
  <c r="T3339" i="13"/>
  <c r="U3339" i="13" s="1"/>
  <c r="T3340" i="13"/>
  <c r="U3340" i="13" s="1"/>
  <c r="T3341" i="13"/>
  <c r="U3341" i="13" s="1"/>
  <c r="T3342" i="13"/>
  <c r="U3342" i="13" s="1"/>
  <c r="T3343" i="13"/>
  <c r="U3343" i="13" s="1"/>
  <c r="T3344" i="13"/>
  <c r="U3344" i="13" s="1"/>
  <c r="T3345" i="13"/>
  <c r="U3345" i="13" s="1"/>
  <c r="T3346" i="13"/>
  <c r="U3346" i="13" s="1"/>
  <c r="T3347" i="13"/>
  <c r="U3347" i="13" s="1"/>
  <c r="T3348" i="13"/>
  <c r="U3348" i="13" s="1"/>
  <c r="T3349" i="13"/>
  <c r="U3349" i="13" s="1"/>
  <c r="T3350" i="13"/>
  <c r="U3350" i="13" s="1"/>
  <c r="T3351" i="13"/>
  <c r="U3351" i="13" s="1"/>
  <c r="T3352" i="13"/>
  <c r="U3352" i="13" s="1"/>
  <c r="T3353" i="13"/>
  <c r="U3353" i="13" s="1"/>
  <c r="T3354" i="13"/>
  <c r="U3354" i="13" s="1"/>
  <c r="T3355" i="13"/>
  <c r="U3355" i="13" s="1"/>
  <c r="T3356" i="13"/>
  <c r="U3356" i="13" s="1"/>
  <c r="T3357" i="13"/>
  <c r="U3357" i="13" s="1"/>
  <c r="T3358" i="13"/>
  <c r="U3358" i="13" s="1"/>
  <c r="T3359" i="13"/>
  <c r="U3359" i="13" s="1"/>
  <c r="T3360" i="13"/>
  <c r="U3360" i="13" s="1"/>
  <c r="T3361" i="13"/>
  <c r="U3361" i="13" s="1"/>
  <c r="T3362" i="13"/>
  <c r="U3362" i="13" s="1"/>
  <c r="T3363" i="13"/>
  <c r="U3363" i="13" s="1"/>
  <c r="T3364" i="13"/>
  <c r="U3364" i="13" s="1"/>
  <c r="T3365" i="13"/>
  <c r="U3365" i="13" s="1"/>
  <c r="T3366" i="13"/>
  <c r="U3366" i="13" s="1"/>
  <c r="T3367" i="13"/>
  <c r="U3367" i="13" s="1"/>
  <c r="T3368" i="13"/>
  <c r="U3368" i="13" s="1"/>
  <c r="T3369" i="13"/>
  <c r="U3369" i="13" s="1"/>
  <c r="T3370" i="13"/>
  <c r="U3370" i="13" s="1"/>
  <c r="T3371" i="13"/>
  <c r="U3371" i="13" s="1"/>
  <c r="T3372" i="13"/>
  <c r="U3372" i="13" s="1"/>
  <c r="T3373" i="13"/>
  <c r="U3373" i="13" s="1"/>
  <c r="T3374" i="13"/>
  <c r="U3374" i="13" s="1"/>
  <c r="T3375" i="13"/>
  <c r="U3375" i="13" s="1"/>
  <c r="T3376" i="13"/>
  <c r="U3376" i="13" s="1"/>
  <c r="T3377" i="13"/>
  <c r="U3377" i="13" s="1"/>
  <c r="T3378" i="13"/>
  <c r="U3378" i="13" s="1"/>
  <c r="T3379" i="13"/>
  <c r="U3379" i="13" s="1"/>
  <c r="T3380" i="13"/>
  <c r="U3380" i="13" s="1"/>
  <c r="T3381" i="13"/>
  <c r="U3381" i="13" s="1"/>
  <c r="T3382" i="13"/>
  <c r="U3382" i="13" s="1"/>
  <c r="T3383" i="13"/>
  <c r="U3383" i="13" s="1"/>
  <c r="T3384" i="13"/>
  <c r="U3384" i="13" s="1"/>
  <c r="T3385" i="13"/>
  <c r="U3385" i="13" s="1"/>
  <c r="T3386" i="13"/>
  <c r="U3386" i="13" s="1"/>
  <c r="T3387" i="13"/>
  <c r="U3387" i="13" s="1"/>
  <c r="T3388" i="13"/>
  <c r="U3388" i="13" s="1"/>
  <c r="T3389" i="13"/>
  <c r="U3389" i="13" s="1"/>
  <c r="T3390" i="13"/>
  <c r="U3390" i="13" s="1"/>
  <c r="T3391" i="13"/>
  <c r="U3391" i="13" s="1"/>
  <c r="T3392" i="13"/>
  <c r="U3392" i="13" s="1"/>
  <c r="T3393" i="13"/>
  <c r="U3393" i="13" s="1"/>
  <c r="T3394" i="13"/>
  <c r="U3394" i="13" s="1"/>
  <c r="T3395" i="13"/>
  <c r="U3395" i="13" s="1"/>
  <c r="T3396" i="13"/>
  <c r="U3396" i="13" s="1"/>
  <c r="T3397" i="13"/>
  <c r="U3397" i="13" s="1"/>
  <c r="T3398" i="13"/>
  <c r="U3398" i="13" s="1"/>
  <c r="T3399" i="13"/>
  <c r="U3399" i="13" s="1"/>
  <c r="T3400" i="13"/>
  <c r="U3400" i="13" s="1"/>
  <c r="T3401" i="13"/>
  <c r="U3401" i="13" s="1"/>
  <c r="T3402" i="13"/>
  <c r="U3402" i="13" s="1"/>
  <c r="T3403" i="13"/>
  <c r="U3403" i="13" s="1"/>
  <c r="T3404" i="13"/>
  <c r="U3404" i="13" s="1"/>
  <c r="T3405" i="13"/>
  <c r="U3405" i="13" s="1"/>
  <c r="T3406" i="13"/>
  <c r="U3406" i="13" s="1"/>
  <c r="T3407" i="13"/>
  <c r="U3407" i="13" s="1"/>
  <c r="T3408" i="13"/>
  <c r="U3408" i="13" s="1"/>
  <c r="T3409" i="13"/>
  <c r="U3409" i="13" s="1"/>
  <c r="T3410" i="13"/>
  <c r="U3410" i="13" s="1"/>
  <c r="T3411" i="13"/>
  <c r="U3411" i="13" s="1"/>
  <c r="T3412" i="13"/>
  <c r="U3412" i="13" s="1"/>
  <c r="T3413" i="13"/>
  <c r="U3413" i="13" s="1"/>
  <c r="T3414" i="13"/>
  <c r="U3414" i="13" s="1"/>
  <c r="T3415" i="13"/>
  <c r="U3415" i="13" s="1"/>
  <c r="T3416" i="13"/>
  <c r="U3416" i="13" s="1"/>
  <c r="T3417" i="13"/>
  <c r="U3417" i="13" s="1"/>
  <c r="T3418" i="13"/>
  <c r="U3418" i="13" s="1"/>
  <c r="T3419" i="13"/>
  <c r="U3419" i="13" s="1"/>
  <c r="T3420" i="13"/>
  <c r="U3420" i="13" s="1"/>
  <c r="T3421" i="13"/>
  <c r="U3421" i="13" s="1"/>
  <c r="T3422" i="13"/>
  <c r="U3422" i="13" s="1"/>
  <c r="T3423" i="13"/>
  <c r="U3423" i="13" s="1"/>
  <c r="T3424" i="13"/>
  <c r="U3424" i="13" s="1"/>
  <c r="T3425" i="13"/>
  <c r="U3425" i="13" s="1"/>
  <c r="T3426" i="13"/>
  <c r="U3426" i="13" s="1"/>
  <c r="T3427" i="13"/>
  <c r="U3427" i="13" s="1"/>
  <c r="T3428" i="13"/>
  <c r="U3428" i="13" s="1"/>
  <c r="T3429" i="13"/>
  <c r="U3429" i="13" s="1"/>
  <c r="T3430" i="13"/>
  <c r="U3430" i="13" s="1"/>
  <c r="T3431" i="13"/>
  <c r="U3431" i="13" s="1"/>
  <c r="T3432" i="13"/>
  <c r="U3432" i="13" s="1"/>
  <c r="T3433" i="13"/>
  <c r="U3433" i="13" s="1"/>
  <c r="T3434" i="13"/>
  <c r="U3434" i="13" s="1"/>
  <c r="T3435" i="13"/>
  <c r="U3435" i="13" s="1"/>
  <c r="T3436" i="13"/>
  <c r="U3436" i="13" s="1"/>
  <c r="T3437" i="13"/>
  <c r="U3437" i="13" s="1"/>
  <c r="T3438" i="13"/>
  <c r="U3438" i="13" s="1"/>
  <c r="T3439" i="13"/>
  <c r="U3439" i="13" s="1"/>
  <c r="T3440" i="13"/>
  <c r="U3440" i="13" s="1"/>
  <c r="T3441" i="13"/>
  <c r="U3441" i="13" s="1"/>
  <c r="T3442" i="13"/>
  <c r="U3442" i="13" s="1"/>
  <c r="T3443" i="13"/>
  <c r="U3443" i="13" s="1"/>
  <c r="T3444" i="13"/>
  <c r="U3444" i="13" s="1"/>
  <c r="T3445" i="13"/>
  <c r="U3445" i="13" s="1"/>
  <c r="T3446" i="13"/>
  <c r="U3446" i="13" s="1"/>
  <c r="T3447" i="13"/>
  <c r="U3447" i="13" s="1"/>
  <c r="T3448" i="13"/>
  <c r="U3448" i="13" s="1"/>
  <c r="T3449" i="13"/>
  <c r="U3449" i="13" s="1"/>
  <c r="T3450" i="13"/>
  <c r="U3450" i="13" s="1"/>
  <c r="T3451" i="13"/>
  <c r="U3451" i="13" s="1"/>
  <c r="T3452" i="13"/>
  <c r="U3452" i="13" s="1"/>
  <c r="T3453" i="13"/>
  <c r="U3453" i="13" s="1"/>
  <c r="T3454" i="13"/>
  <c r="U3454" i="13" s="1"/>
  <c r="T3455" i="13"/>
  <c r="U3455" i="13" s="1"/>
  <c r="T3456" i="13"/>
  <c r="U3456" i="13" s="1"/>
  <c r="T3457" i="13"/>
  <c r="U3457" i="13" s="1"/>
  <c r="T3458" i="13"/>
  <c r="U3458" i="13" s="1"/>
  <c r="T3459" i="13"/>
  <c r="U3459" i="13" s="1"/>
  <c r="T3460" i="13"/>
  <c r="U3460" i="13" s="1"/>
  <c r="T3461" i="13"/>
  <c r="U3461" i="13" s="1"/>
  <c r="T3462" i="13"/>
  <c r="U3462" i="13" s="1"/>
  <c r="T3463" i="13"/>
  <c r="U3463" i="13" s="1"/>
  <c r="T3464" i="13"/>
  <c r="U3464" i="13" s="1"/>
  <c r="T3465" i="13"/>
  <c r="U3465" i="13" s="1"/>
  <c r="T3466" i="13"/>
  <c r="U3466" i="13" s="1"/>
  <c r="T3467" i="13"/>
  <c r="U3467" i="13" s="1"/>
  <c r="T3468" i="13"/>
  <c r="U3468" i="13" s="1"/>
  <c r="T3469" i="13"/>
  <c r="U3469" i="13" s="1"/>
  <c r="T3470" i="13"/>
  <c r="U3470" i="13" s="1"/>
  <c r="T3471" i="13"/>
  <c r="U3471" i="13" s="1"/>
  <c r="T3472" i="13"/>
  <c r="U3472" i="13" s="1"/>
  <c r="T3473" i="13"/>
  <c r="U3473" i="13" s="1"/>
  <c r="T3474" i="13"/>
  <c r="U3474" i="13" s="1"/>
  <c r="T3475" i="13"/>
  <c r="U3475" i="13" s="1"/>
  <c r="T3476" i="13"/>
  <c r="U3476" i="13" s="1"/>
  <c r="T3477" i="13"/>
  <c r="U3477" i="13" s="1"/>
  <c r="T3478" i="13"/>
  <c r="U3478" i="13" s="1"/>
  <c r="T3479" i="13"/>
  <c r="U3479" i="13" s="1"/>
  <c r="T3480" i="13"/>
  <c r="U3480" i="13" s="1"/>
  <c r="T3481" i="13"/>
  <c r="U3481" i="13" s="1"/>
  <c r="T3482" i="13"/>
  <c r="U3482" i="13" s="1"/>
  <c r="T3483" i="13"/>
  <c r="U3483" i="13" s="1"/>
  <c r="T3484" i="13"/>
  <c r="U3484" i="13" s="1"/>
  <c r="T3485" i="13"/>
  <c r="U3485" i="13" s="1"/>
  <c r="T3486" i="13"/>
  <c r="U3486" i="13" s="1"/>
  <c r="T3487" i="13"/>
  <c r="U3487" i="13" s="1"/>
  <c r="T3488" i="13"/>
  <c r="U3488" i="13" s="1"/>
  <c r="T3489" i="13"/>
  <c r="U3489" i="13" s="1"/>
  <c r="T3490" i="13"/>
  <c r="U3490" i="13" s="1"/>
  <c r="T3491" i="13"/>
  <c r="U3491" i="13" s="1"/>
  <c r="T3492" i="13"/>
  <c r="U3492" i="13" s="1"/>
  <c r="T3493" i="13"/>
  <c r="U3493" i="13" s="1"/>
  <c r="T3494" i="13"/>
  <c r="U3494" i="13" s="1"/>
  <c r="T3495" i="13"/>
  <c r="U3495" i="13" s="1"/>
  <c r="T3496" i="13"/>
  <c r="U3496" i="13" s="1"/>
  <c r="T3497" i="13"/>
  <c r="U3497" i="13" s="1"/>
  <c r="T3498" i="13"/>
  <c r="U3498" i="13" s="1"/>
  <c r="T3499" i="13"/>
  <c r="U3499" i="13" s="1"/>
  <c r="T3500" i="13"/>
  <c r="U3500" i="13" s="1"/>
  <c r="T3501" i="13"/>
  <c r="U3501" i="13" s="1"/>
  <c r="T3502" i="13"/>
  <c r="U3502" i="13" s="1"/>
  <c r="T3503" i="13"/>
  <c r="U3503" i="13" s="1"/>
  <c r="T3504" i="13"/>
  <c r="U3504" i="13" s="1"/>
  <c r="T3505" i="13"/>
  <c r="U3505" i="13" s="1"/>
  <c r="T3506" i="13"/>
  <c r="U3506" i="13" s="1"/>
  <c r="T3507" i="13"/>
  <c r="U3507" i="13" s="1"/>
  <c r="T3508" i="13"/>
  <c r="U3508" i="13" s="1"/>
  <c r="T3509" i="13"/>
  <c r="U3509" i="13" s="1"/>
  <c r="T3510" i="13"/>
  <c r="U3510" i="13" s="1"/>
  <c r="T3511" i="13"/>
  <c r="U3511" i="13" s="1"/>
  <c r="T3512" i="13"/>
  <c r="U3512" i="13" s="1"/>
  <c r="T3513" i="13"/>
  <c r="U3513" i="13" s="1"/>
  <c r="T3514" i="13"/>
  <c r="U3514" i="13" s="1"/>
  <c r="T3515" i="13"/>
  <c r="U3515" i="13" s="1"/>
  <c r="T3516" i="13"/>
  <c r="U3516" i="13" s="1"/>
  <c r="T3517" i="13"/>
  <c r="U3517" i="13" s="1"/>
  <c r="T3518" i="13"/>
  <c r="U3518" i="13" s="1"/>
  <c r="T3519" i="13"/>
  <c r="U3519" i="13" s="1"/>
  <c r="T3520" i="13"/>
  <c r="U3520" i="13" s="1"/>
  <c r="T3521" i="13"/>
  <c r="U3521" i="13" s="1"/>
  <c r="T3522" i="13"/>
  <c r="U3522" i="13" s="1"/>
  <c r="T3523" i="13"/>
  <c r="U3523" i="13" s="1"/>
  <c r="T3524" i="13"/>
  <c r="U3524" i="13" s="1"/>
  <c r="T3525" i="13"/>
  <c r="U3525" i="13" s="1"/>
  <c r="T3526" i="13"/>
  <c r="U3526" i="13" s="1"/>
  <c r="T3527" i="13"/>
  <c r="U3527" i="13" s="1"/>
  <c r="T3528" i="13"/>
  <c r="U3528" i="13" s="1"/>
  <c r="T3529" i="13"/>
  <c r="U3529" i="13" s="1"/>
  <c r="T3530" i="13"/>
  <c r="U3530" i="13" s="1"/>
  <c r="T3531" i="13"/>
  <c r="U3531" i="13" s="1"/>
  <c r="T3532" i="13"/>
  <c r="U3532" i="13" s="1"/>
  <c r="T3533" i="13"/>
  <c r="U3533" i="13" s="1"/>
  <c r="T3534" i="13"/>
  <c r="U3534" i="13" s="1"/>
  <c r="T3535" i="13"/>
  <c r="U3535" i="13" s="1"/>
  <c r="T3536" i="13"/>
  <c r="U3536" i="13" s="1"/>
  <c r="T3537" i="13"/>
  <c r="U3537" i="13" s="1"/>
  <c r="T3538" i="13"/>
  <c r="U3538" i="13" s="1"/>
  <c r="T3539" i="13"/>
  <c r="U3539" i="13" s="1"/>
  <c r="T3540" i="13"/>
  <c r="U3540" i="13" s="1"/>
  <c r="T3541" i="13"/>
  <c r="U3541" i="13" s="1"/>
  <c r="T3542" i="13"/>
  <c r="U3542" i="13" s="1"/>
  <c r="T3543" i="13"/>
  <c r="U3543" i="13" s="1"/>
  <c r="T3544" i="13"/>
  <c r="U3544" i="13" s="1"/>
  <c r="T3545" i="13"/>
  <c r="U3545" i="13" s="1"/>
  <c r="T3546" i="13"/>
  <c r="U3546" i="13" s="1"/>
  <c r="T3547" i="13"/>
  <c r="U3547" i="13" s="1"/>
  <c r="T3548" i="13"/>
  <c r="U3548" i="13" s="1"/>
  <c r="T3549" i="13"/>
  <c r="U3549" i="13" s="1"/>
  <c r="T3550" i="13"/>
  <c r="U3550" i="13" s="1"/>
  <c r="T3551" i="13"/>
  <c r="U3551" i="13" s="1"/>
  <c r="T3552" i="13"/>
  <c r="U3552" i="13" s="1"/>
  <c r="T3553" i="13"/>
  <c r="U3553" i="13" s="1"/>
  <c r="T3554" i="13"/>
  <c r="U3554" i="13" s="1"/>
  <c r="T3555" i="13"/>
  <c r="U3555" i="13" s="1"/>
  <c r="T3556" i="13"/>
  <c r="U3556" i="13" s="1"/>
  <c r="T3557" i="13"/>
  <c r="U3557" i="13" s="1"/>
  <c r="T3558" i="13"/>
  <c r="U3558" i="13" s="1"/>
  <c r="T3559" i="13"/>
  <c r="U3559" i="13" s="1"/>
  <c r="T3560" i="13"/>
  <c r="U3560" i="13" s="1"/>
  <c r="T3561" i="13"/>
  <c r="U3561" i="13" s="1"/>
  <c r="T3562" i="13"/>
  <c r="U3562" i="13" s="1"/>
  <c r="T3563" i="13"/>
  <c r="U3563" i="13" s="1"/>
  <c r="T3564" i="13"/>
  <c r="U3564" i="13" s="1"/>
  <c r="T3565" i="13"/>
  <c r="U3565" i="13" s="1"/>
  <c r="T3566" i="13"/>
  <c r="U3566" i="13" s="1"/>
  <c r="T3567" i="13"/>
  <c r="U3567" i="13" s="1"/>
  <c r="T3568" i="13"/>
  <c r="U3568" i="13" s="1"/>
  <c r="T3569" i="13"/>
  <c r="U3569" i="13" s="1"/>
  <c r="T3570" i="13"/>
  <c r="U3570" i="13" s="1"/>
  <c r="T3571" i="13"/>
  <c r="U3571" i="13" s="1"/>
  <c r="T3572" i="13"/>
  <c r="U3572" i="13" s="1"/>
  <c r="T3573" i="13"/>
  <c r="U3573" i="13" s="1"/>
  <c r="T3574" i="13"/>
  <c r="U3574" i="13" s="1"/>
  <c r="T3575" i="13"/>
  <c r="U3575" i="13" s="1"/>
  <c r="T3576" i="13"/>
  <c r="U3576" i="13" s="1"/>
  <c r="T3577" i="13"/>
  <c r="U3577" i="13" s="1"/>
  <c r="T3578" i="13"/>
  <c r="U3578" i="13" s="1"/>
  <c r="T3579" i="13"/>
  <c r="U3579" i="13" s="1"/>
  <c r="T3580" i="13"/>
  <c r="U3580" i="13" s="1"/>
  <c r="T3581" i="13"/>
  <c r="U3581" i="13" s="1"/>
  <c r="T3582" i="13"/>
  <c r="U3582" i="13" s="1"/>
  <c r="T3583" i="13"/>
  <c r="U3583" i="13" s="1"/>
  <c r="T3584" i="13"/>
  <c r="U3584" i="13" s="1"/>
  <c r="T3585" i="13"/>
  <c r="U3585" i="13" s="1"/>
  <c r="T3586" i="13"/>
  <c r="U3586" i="13" s="1"/>
  <c r="T3587" i="13"/>
  <c r="U3587" i="13" s="1"/>
  <c r="T3588" i="13"/>
  <c r="U3588" i="13" s="1"/>
  <c r="T3589" i="13"/>
  <c r="U3589" i="13" s="1"/>
  <c r="T3590" i="13"/>
  <c r="U3590" i="13" s="1"/>
  <c r="T3591" i="13"/>
  <c r="U3591" i="13" s="1"/>
  <c r="T3592" i="13"/>
  <c r="U3592" i="13" s="1"/>
  <c r="T3593" i="13"/>
  <c r="U3593" i="13" s="1"/>
  <c r="T3594" i="13"/>
  <c r="U3594" i="13" s="1"/>
  <c r="T3595" i="13"/>
  <c r="U3595" i="13" s="1"/>
  <c r="T3596" i="13"/>
  <c r="U3596" i="13" s="1"/>
  <c r="T3597" i="13"/>
  <c r="U3597" i="13" s="1"/>
  <c r="T3598" i="13"/>
  <c r="U3598" i="13" s="1"/>
  <c r="T3599" i="13"/>
  <c r="U3599" i="13" s="1"/>
  <c r="T3600" i="13"/>
  <c r="U3600" i="13" s="1"/>
  <c r="T3601" i="13"/>
  <c r="U3601" i="13" s="1"/>
  <c r="T3602" i="13"/>
  <c r="U3602" i="13" s="1"/>
  <c r="T3603" i="13"/>
  <c r="U3603" i="13" s="1"/>
  <c r="T3604" i="13"/>
  <c r="U3604" i="13" s="1"/>
  <c r="T3605" i="13"/>
  <c r="U3605" i="13" s="1"/>
  <c r="T3606" i="13"/>
  <c r="U3606" i="13" s="1"/>
  <c r="T3607" i="13"/>
  <c r="U3607" i="13" s="1"/>
  <c r="T3608" i="13"/>
  <c r="U3608" i="13" s="1"/>
  <c r="T3609" i="13"/>
  <c r="U3609" i="13" s="1"/>
  <c r="T3610" i="13"/>
  <c r="U3610" i="13" s="1"/>
  <c r="T3611" i="13"/>
  <c r="U3611" i="13" s="1"/>
  <c r="T3612" i="13"/>
  <c r="U3612" i="13" s="1"/>
  <c r="T3613" i="13"/>
  <c r="U3613" i="13" s="1"/>
  <c r="T3614" i="13"/>
  <c r="U3614" i="13" s="1"/>
  <c r="T3615" i="13"/>
  <c r="U3615" i="13" s="1"/>
  <c r="T3616" i="13"/>
  <c r="U3616" i="13" s="1"/>
  <c r="T3617" i="13"/>
  <c r="U3617" i="13" s="1"/>
  <c r="T3618" i="13"/>
  <c r="U3618" i="13" s="1"/>
  <c r="T3619" i="13"/>
  <c r="U3619" i="13" s="1"/>
  <c r="T3620" i="13"/>
  <c r="U3620" i="13" s="1"/>
  <c r="T3621" i="13"/>
  <c r="U3621" i="13" s="1"/>
  <c r="T3622" i="13"/>
  <c r="U3622" i="13" s="1"/>
  <c r="T3623" i="13"/>
  <c r="U3623" i="13" s="1"/>
  <c r="T3624" i="13"/>
  <c r="U3624" i="13" s="1"/>
  <c r="T3625" i="13"/>
  <c r="U3625" i="13" s="1"/>
  <c r="T3626" i="13"/>
  <c r="U3626" i="13" s="1"/>
  <c r="T3627" i="13"/>
  <c r="U3627" i="13" s="1"/>
  <c r="T3628" i="13"/>
  <c r="U3628" i="13" s="1"/>
  <c r="T3629" i="13"/>
  <c r="U3629" i="13" s="1"/>
  <c r="T3630" i="13"/>
  <c r="U3630" i="13" s="1"/>
  <c r="T3631" i="13"/>
  <c r="U3631" i="13" s="1"/>
  <c r="T3632" i="13"/>
  <c r="U3632" i="13" s="1"/>
  <c r="T3633" i="13"/>
  <c r="U3633" i="13" s="1"/>
  <c r="T3634" i="13"/>
  <c r="U3634" i="13" s="1"/>
  <c r="T3635" i="13"/>
  <c r="U3635" i="13" s="1"/>
  <c r="T3636" i="13"/>
  <c r="U3636" i="13" s="1"/>
  <c r="T3637" i="13"/>
  <c r="U3637" i="13" s="1"/>
  <c r="T3638" i="13"/>
  <c r="U3638" i="13" s="1"/>
  <c r="T3639" i="13"/>
  <c r="U3639" i="13" s="1"/>
  <c r="T3640" i="13"/>
  <c r="U3640" i="13" s="1"/>
  <c r="T3641" i="13"/>
  <c r="U3641" i="13" s="1"/>
  <c r="T3642" i="13"/>
  <c r="U3642" i="13" s="1"/>
  <c r="T3643" i="13"/>
  <c r="U3643" i="13" s="1"/>
  <c r="T3644" i="13"/>
  <c r="U3644" i="13" s="1"/>
  <c r="T3645" i="13"/>
  <c r="U3645" i="13" s="1"/>
  <c r="T3646" i="13"/>
  <c r="U3646" i="13" s="1"/>
  <c r="T3647" i="13"/>
  <c r="U3647" i="13" s="1"/>
  <c r="T3648" i="13"/>
  <c r="U3648" i="13" s="1"/>
  <c r="T3649" i="13"/>
  <c r="U3649" i="13" s="1"/>
  <c r="T3650" i="13"/>
  <c r="U3650" i="13" s="1"/>
  <c r="T3651" i="13"/>
  <c r="U3651" i="13" s="1"/>
  <c r="T3652" i="13"/>
  <c r="U3652" i="13" s="1"/>
  <c r="T3653" i="13"/>
  <c r="U3653" i="13" s="1"/>
  <c r="T3654" i="13"/>
  <c r="U3654" i="13" s="1"/>
  <c r="T3655" i="13"/>
  <c r="U3655" i="13" s="1"/>
  <c r="T3656" i="13"/>
  <c r="U3656" i="13" s="1"/>
  <c r="T3657" i="13"/>
  <c r="U3657" i="13" s="1"/>
  <c r="T3658" i="13"/>
  <c r="U3658" i="13" s="1"/>
  <c r="T3659" i="13"/>
  <c r="U3659" i="13" s="1"/>
  <c r="T3660" i="13"/>
  <c r="U3660" i="13" s="1"/>
  <c r="T3661" i="13"/>
  <c r="U3661" i="13" s="1"/>
  <c r="T3662" i="13"/>
  <c r="U3662" i="13" s="1"/>
  <c r="T3663" i="13"/>
  <c r="U3663" i="13" s="1"/>
  <c r="T3664" i="13"/>
  <c r="U3664" i="13" s="1"/>
  <c r="T3665" i="13"/>
  <c r="U3665" i="13" s="1"/>
  <c r="T3666" i="13"/>
  <c r="U3666" i="13" s="1"/>
  <c r="T3667" i="13"/>
  <c r="U3667" i="13" s="1"/>
  <c r="T3668" i="13"/>
  <c r="U3668" i="13" s="1"/>
  <c r="T3669" i="13"/>
  <c r="U3669" i="13" s="1"/>
  <c r="T3670" i="13"/>
  <c r="U3670" i="13" s="1"/>
  <c r="T3671" i="13"/>
  <c r="U3671" i="13" s="1"/>
  <c r="T3672" i="13"/>
  <c r="U3672" i="13" s="1"/>
  <c r="T3673" i="13"/>
  <c r="U3673" i="13" s="1"/>
  <c r="T3674" i="13"/>
  <c r="U3674" i="13" s="1"/>
  <c r="T3675" i="13"/>
  <c r="U3675" i="13" s="1"/>
  <c r="T3676" i="13"/>
  <c r="U3676" i="13" s="1"/>
  <c r="T3677" i="13"/>
  <c r="U3677" i="13" s="1"/>
  <c r="T3678" i="13"/>
  <c r="U3678" i="13" s="1"/>
  <c r="T3679" i="13"/>
  <c r="U3679" i="13" s="1"/>
  <c r="T3680" i="13"/>
  <c r="U3680" i="13" s="1"/>
  <c r="T3681" i="13"/>
  <c r="U3681" i="13" s="1"/>
  <c r="T3682" i="13"/>
  <c r="U3682" i="13" s="1"/>
  <c r="T3683" i="13"/>
  <c r="U3683" i="13" s="1"/>
  <c r="T3684" i="13"/>
  <c r="U3684" i="13" s="1"/>
  <c r="T3685" i="13"/>
  <c r="U3685" i="13" s="1"/>
  <c r="T3686" i="13"/>
  <c r="U3686" i="13" s="1"/>
  <c r="T3687" i="13"/>
  <c r="U3687" i="13" s="1"/>
  <c r="T3688" i="13"/>
  <c r="U3688" i="13" s="1"/>
  <c r="T3689" i="13"/>
  <c r="U3689" i="13" s="1"/>
  <c r="T3690" i="13"/>
  <c r="U3690" i="13" s="1"/>
  <c r="T3691" i="13"/>
  <c r="U3691" i="13" s="1"/>
  <c r="T3692" i="13"/>
  <c r="U3692" i="13" s="1"/>
  <c r="T3693" i="13"/>
  <c r="U3693" i="13" s="1"/>
  <c r="T3694" i="13"/>
  <c r="U3694" i="13" s="1"/>
  <c r="T3695" i="13"/>
  <c r="U3695" i="13" s="1"/>
  <c r="T3696" i="13"/>
  <c r="U3696" i="13" s="1"/>
  <c r="T3697" i="13"/>
  <c r="U3697" i="13" s="1"/>
  <c r="T3698" i="13"/>
  <c r="U3698" i="13" s="1"/>
  <c r="T3699" i="13"/>
  <c r="U3699" i="13" s="1"/>
  <c r="T3700" i="13"/>
  <c r="U3700" i="13" s="1"/>
  <c r="T3701" i="13"/>
  <c r="U3701" i="13" s="1"/>
  <c r="T3702" i="13"/>
  <c r="U3702" i="13" s="1"/>
  <c r="T3703" i="13"/>
  <c r="U3703" i="13" s="1"/>
  <c r="T3704" i="13"/>
  <c r="U3704" i="13" s="1"/>
  <c r="T3705" i="13"/>
  <c r="U3705" i="13" s="1"/>
  <c r="T3706" i="13"/>
  <c r="U3706" i="13" s="1"/>
  <c r="T3707" i="13"/>
  <c r="U3707" i="13" s="1"/>
  <c r="T3708" i="13"/>
  <c r="U3708" i="13" s="1"/>
  <c r="T3709" i="13"/>
  <c r="U3709" i="13" s="1"/>
  <c r="T3710" i="13"/>
  <c r="U3710" i="13" s="1"/>
  <c r="T3711" i="13"/>
  <c r="U3711" i="13" s="1"/>
  <c r="T3712" i="13"/>
  <c r="U3712" i="13" s="1"/>
  <c r="T3713" i="13"/>
  <c r="U3713" i="13" s="1"/>
  <c r="T3714" i="13"/>
  <c r="U3714" i="13" s="1"/>
  <c r="T3715" i="13"/>
  <c r="U3715" i="13" s="1"/>
  <c r="T3716" i="13"/>
  <c r="U3716" i="13" s="1"/>
  <c r="T3717" i="13"/>
  <c r="U3717" i="13" s="1"/>
  <c r="T3718" i="13"/>
  <c r="U3718" i="13" s="1"/>
  <c r="T3719" i="13"/>
  <c r="U3719" i="13" s="1"/>
  <c r="T3720" i="13"/>
  <c r="U3720" i="13" s="1"/>
  <c r="T3721" i="13"/>
  <c r="U3721" i="13" s="1"/>
  <c r="T3722" i="13"/>
  <c r="U3722" i="13" s="1"/>
  <c r="T3723" i="13"/>
  <c r="U3723" i="13" s="1"/>
  <c r="T3724" i="13"/>
  <c r="U3724" i="13" s="1"/>
  <c r="T3725" i="13"/>
  <c r="U3725" i="13" s="1"/>
  <c r="T3726" i="13"/>
  <c r="U3726" i="13" s="1"/>
  <c r="T3727" i="13"/>
  <c r="U3727" i="13" s="1"/>
  <c r="T3728" i="13"/>
  <c r="U3728" i="13" s="1"/>
  <c r="T3729" i="13"/>
  <c r="U3729" i="13" s="1"/>
  <c r="T3730" i="13"/>
  <c r="U3730" i="13" s="1"/>
  <c r="T3731" i="13"/>
  <c r="U3731" i="13" s="1"/>
  <c r="T3732" i="13"/>
  <c r="U3732" i="13" s="1"/>
  <c r="T3733" i="13"/>
  <c r="U3733" i="13" s="1"/>
  <c r="T3734" i="13"/>
  <c r="U3734" i="13" s="1"/>
  <c r="T3735" i="13"/>
  <c r="U3735" i="13" s="1"/>
  <c r="T3736" i="13"/>
  <c r="U3736" i="13" s="1"/>
  <c r="T3737" i="13"/>
  <c r="U3737" i="13" s="1"/>
  <c r="T3738" i="13"/>
  <c r="U3738" i="13" s="1"/>
  <c r="T3739" i="13"/>
  <c r="U3739" i="13" s="1"/>
  <c r="T3740" i="13"/>
  <c r="U3740" i="13" s="1"/>
  <c r="T3741" i="13"/>
  <c r="U3741" i="13" s="1"/>
  <c r="T3742" i="13"/>
  <c r="U3742" i="13" s="1"/>
  <c r="T3743" i="13"/>
  <c r="U3743" i="13" s="1"/>
  <c r="T3744" i="13"/>
  <c r="U3744" i="13" s="1"/>
  <c r="T3745" i="13"/>
  <c r="U3745" i="13" s="1"/>
  <c r="T3746" i="13"/>
  <c r="U3746" i="13" s="1"/>
  <c r="T3747" i="13"/>
  <c r="U3747" i="13" s="1"/>
  <c r="T3748" i="13"/>
  <c r="U3748" i="13" s="1"/>
  <c r="T3749" i="13"/>
  <c r="U3749" i="13" s="1"/>
  <c r="T3750" i="13"/>
  <c r="U3750" i="13" s="1"/>
  <c r="T3751" i="13"/>
  <c r="U3751" i="13" s="1"/>
  <c r="T3752" i="13"/>
  <c r="U3752" i="13" s="1"/>
  <c r="T3753" i="13"/>
  <c r="U3753" i="13" s="1"/>
  <c r="T3754" i="13"/>
  <c r="U3754" i="13" s="1"/>
  <c r="T3755" i="13"/>
  <c r="U3755" i="13" s="1"/>
  <c r="T3756" i="13"/>
  <c r="U3756" i="13" s="1"/>
  <c r="T3757" i="13"/>
  <c r="U3757" i="13" s="1"/>
  <c r="T3758" i="13"/>
  <c r="U3758" i="13" s="1"/>
  <c r="T3759" i="13"/>
  <c r="U3759" i="13" s="1"/>
  <c r="T3760" i="13"/>
  <c r="U3760" i="13" s="1"/>
  <c r="T3761" i="13"/>
  <c r="U3761" i="13" s="1"/>
  <c r="T3762" i="13"/>
  <c r="U3762" i="13" s="1"/>
  <c r="T3763" i="13"/>
  <c r="U3763" i="13" s="1"/>
  <c r="T3764" i="13"/>
  <c r="U3764" i="13" s="1"/>
  <c r="T3765" i="13"/>
  <c r="U3765" i="13" s="1"/>
  <c r="T3766" i="13"/>
  <c r="U3766" i="13" s="1"/>
  <c r="T3767" i="13"/>
  <c r="U3767" i="13" s="1"/>
  <c r="T3768" i="13"/>
  <c r="U3768" i="13" s="1"/>
  <c r="T3769" i="13"/>
  <c r="U3769" i="13" s="1"/>
  <c r="T3770" i="13"/>
  <c r="U3770" i="13" s="1"/>
  <c r="T3771" i="13"/>
  <c r="U3771" i="13" s="1"/>
  <c r="T3772" i="13"/>
  <c r="U3772" i="13" s="1"/>
  <c r="T3773" i="13"/>
  <c r="U3773" i="13" s="1"/>
  <c r="T3774" i="13"/>
  <c r="U3774" i="13" s="1"/>
  <c r="T3775" i="13"/>
  <c r="U3775" i="13" s="1"/>
  <c r="T3776" i="13"/>
  <c r="U3776" i="13" s="1"/>
  <c r="T3777" i="13"/>
  <c r="U3777" i="13" s="1"/>
  <c r="T3778" i="13"/>
  <c r="U3778" i="13" s="1"/>
  <c r="T3779" i="13"/>
  <c r="U3779" i="13" s="1"/>
  <c r="T3780" i="13"/>
  <c r="U3780" i="13" s="1"/>
  <c r="T3781" i="13"/>
  <c r="U3781" i="13" s="1"/>
  <c r="T3782" i="13"/>
  <c r="U3782" i="13" s="1"/>
  <c r="T3783" i="13"/>
  <c r="U3783" i="13" s="1"/>
  <c r="T3784" i="13"/>
  <c r="U3784" i="13" s="1"/>
  <c r="T3785" i="13"/>
  <c r="U3785" i="13" s="1"/>
  <c r="T3786" i="13"/>
  <c r="U3786" i="13" s="1"/>
  <c r="T3787" i="13"/>
  <c r="U3787" i="13" s="1"/>
  <c r="T3788" i="13"/>
  <c r="U3788" i="13" s="1"/>
  <c r="T3789" i="13"/>
  <c r="U3789" i="13" s="1"/>
  <c r="T3790" i="13"/>
  <c r="U3790" i="13" s="1"/>
  <c r="T3791" i="13"/>
  <c r="U3791" i="13" s="1"/>
  <c r="T3792" i="13"/>
  <c r="U3792" i="13" s="1"/>
  <c r="T3793" i="13"/>
  <c r="U3793" i="13" s="1"/>
  <c r="T3794" i="13"/>
  <c r="U3794" i="13" s="1"/>
  <c r="T3795" i="13"/>
  <c r="U3795" i="13" s="1"/>
  <c r="T3796" i="13"/>
  <c r="U3796" i="13" s="1"/>
  <c r="T3797" i="13"/>
  <c r="U3797" i="13" s="1"/>
  <c r="T3798" i="13"/>
  <c r="U3798" i="13" s="1"/>
  <c r="T3799" i="13"/>
  <c r="U3799" i="13" s="1"/>
  <c r="T3800" i="13"/>
  <c r="U3800" i="13" s="1"/>
  <c r="T3801" i="13"/>
  <c r="U3801" i="13" s="1"/>
  <c r="T3802" i="13"/>
  <c r="U3802" i="13" s="1"/>
  <c r="T3803" i="13"/>
  <c r="U3803" i="13" s="1"/>
  <c r="T3804" i="13"/>
  <c r="U3804" i="13" s="1"/>
  <c r="T3805" i="13"/>
  <c r="U3805" i="13" s="1"/>
  <c r="T3806" i="13"/>
  <c r="U3806" i="13" s="1"/>
  <c r="T3807" i="13"/>
  <c r="U3807" i="13" s="1"/>
  <c r="T3808" i="13"/>
  <c r="U3808" i="13" s="1"/>
  <c r="T3809" i="13"/>
  <c r="U3809" i="13" s="1"/>
  <c r="T3810" i="13"/>
  <c r="U3810" i="13" s="1"/>
  <c r="T3811" i="13"/>
  <c r="U3811" i="13" s="1"/>
  <c r="T3812" i="13"/>
  <c r="U3812" i="13" s="1"/>
  <c r="T3813" i="13"/>
  <c r="U3813" i="13" s="1"/>
  <c r="T3814" i="13"/>
  <c r="U3814" i="13" s="1"/>
  <c r="T3815" i="13"/>
  <c r="U3815" i="13" s="1"/>
  <c r="T3816" i="13"/>
  <c r="U3816" i="13" s="1"/>
  <c r="T3817" i="13"/>
  <c r="U3817" i="13" s="1"/>
  <c r="T3818" i="13"/>
  <c r="U3818" i="13" s="1"/>
  <c r="T3819" i="13"/>
  <c r="U3819" i="13" s="1"/>
  <c r="T3820" i="13"/>
  <c r="U3820" i="13" s="1"/>
  <c r="T3821" i="13"/>
  <c r="U3821" i="13" s="1"/>
  <c r="T3822" i="13"/>
  <c r="U3822" i="13" s="1"/>
  <c r="T3823" i="13"/>
  <c r="U3823" i="13" s="1"/>
  <c r="T3824" i="13"/>
  <c r="U3824" i="13" s="1"/>
  <c r="T3825" i="13"/>
  <c r="U3825" i="13" s="1"/>
  <c r="T3826" i="13"/>
  <c r="U3826" i="13" s="1"/>
  <c r="T3827" i="13"/>
  <c r="U3827" i="13" s="1"/>
  <c r="T3828" i="13"/>
  <c r="U3828" i="13" s="1"/>
  <c r="T3829" i="13"/>
  <c r="U3829" i="13" s="1"/>
  <c r="T3830" i="13"/>
  <c r="U3830" i="13" s="1"/>
  <c r="T3831" i="13"/>
  <c r="U3831" i="13" s="1"/>
  <c r="T3832" i="13"/>
  <c r="U3832" i="13" s="1"/>
  <c r="T3833" i="13"/>
  <c r="U3833" i="13" s="1"/>
  <c r="T3834" i="13"/>
  <c r="U3834" i="13" s="1"/>
  <c r="T3835" i="13"/>
  <c r="U3835" i="13" s="1"/>
  <c r="T3836" i="13"/>
  <c r="U3836" i="13" s="1"/>
  <c r="T3837" i="13"/>
  <c r="U3837" i="13" s="1"/>
  <c r="T3838" i="13"/>
  <c r="U3838" i="13" s="1"/>
  <c r="T3839" i="13"/>
  <c r="U3839" i="13" s="1"/>
  <c r="T3840" i="13"/>
  <c r="U3840" i="13" s="1"/>
  <c r="T3841" i="13"/>
  <c r="U3841" i="13" s="1"/>
  <c r="T3842" i="13"/>
  <c r="U3842" i="13" s="1"/>
  <c r="T3843" i="13"/>
  <c r="U3843" i="13" s="1"/>
  <c r="T3844" i="13"/>
  <c r="U3844" i="13" s="1"/>
  <c r="T3845" i="13"/>
  <c r="U3845" i="13" s="1"/>
  <c r="T3846" i="13"/>
  <c r="U3846" i="13" s="1"/>
  <c r="T3847" i="13"/>
  <c r="U3847" i="13" s="1"/>
  <c r="T3848" i="13"/>
  <c r="U3848" i="13" s="1"/>
  <c r="T3849" i="13"/>
  <c r="U3849" i="13" s="1"/>
  <c r="T3850" i="13"/>
  <c r="U3850" i="13" s="1"/>
  <c r="T3851" i="13"/>
  <c r="U3851" i="13" s="1"/>
  <c r="T3852" i="13"/>
  <c r="U3852" i="13" s="1"/>
  <c r="T3853" i="13"/>
  <c r="U3853" i="13" s="1"/>
  <c r="T3854" i="13"/>
  <c r="U3854" i="13" s="1"/>
  <c r="T3855" i="13"/>
  <c r="U3855" i="13" s="1"/>
  <c r="T3856" i="13"/>
  <c r="U3856" i="13" s="1"/>
  <c r="T3857" i="13"/>
  <c r="U3857" i="13" s="1"/>
  <c r="T3858" i="13"/>
  <c r="U3858" i="13" s="1"/>
  <c r="T3859" i="13"/>
  <c r="U3859" i="13" s="1"/>
  <c r="T3860" i="13"/>
  <c r="U3860" i="13" s="1"/>
  <c r="T3861" i="13"/>
  <c r="U3861" i="13" s="1"/>
  <c r="T3862" i="13"/>
  <c r="U3862" i="13" s="1"/>
  <c r="T3863" i="13"/>
  <c r="U3863" i="13" s="1"/>
  <c r="T3864" i="13"/>
  <c r="U3864" i="13" s="1"/>
  <c r="T3865" i="13"/>
  <c r="U3865" i="13" s="1"/>
  <c r="T3866" i="13"/>
  <c r="U3866" i="13" s="1"/>
  <c r="T3867" i="13"/>
  <c r="U3867" i="13" s="1"/>
  <c r="T3868" i="13"/>
  <c r="U3868" i="13" s="1"/>
  <c r="T3869" i="13"/>
  <c r="U3869" i="13" s="1"/>
  <c r="T3870" i="13"/>
  <c r="U3870" i="13" s="1"/>
  <c r="T3871" i="13"/>
  <c r="U3871" i="13" s="1"/>
  <c r="T3872" i="13"/>
  <c r="U3872" i="13" s="1"/>
  <c r="T3873" i="13"/>
  <c r="U3873" i="13" s="1"/>
  <c r="T3874" i="13"/>
  <c r="U3874" i="13" s="1"/>
  <c r="T3875" i="13"/>
  <c r="U3875" i="13" s="1"/>
  <c r="T3876" i="13"/>
  <c r="U3876" i="13" s="1"/>
  <c r="T3877" i="13"/>
  <c r="U3877" i="13" s="1"/>
  <c r="T3878" i="13"/>
  <c r="U3878" i="13" s="1"/>
  <c r="T3879" i="13"/>
  <c r="U3879" i="13" s="1"/>
  <c r="T3880" i="13"/>
  <c r="U3880" i="13" s="1"/>
  <c r="T3881" i="13"/>
  <c r="U3881" i="13" s="1"/>
  <c r="T3882" i="13"/>
  <c r="U3882" i="13" s="1"/>
  <c r="T3883" i="13"/>
  <c r="U3883" i="13" s="1"/>
  <c r="T3884" i="13"/>
  <c r="U3884" i="13" s="1"/>
  <c r="T3885" i="13"/>
  <c r="U3885" i="13" s="1"/>
  <c r="T3886" i="13"/>
  <c r="U3886" i="13" s="1"/>
  <c r="T3887" i="13"/>
  <c r="U3887" i="13" s="1"/>
  <c r="T3888" i="13"/>
  <c r="U3888" i="13" s="1"/>
  <c r="T3889" i="13"/>
  <c r="U3889" i="13" s="1"/>
  <c r="T3890" i="13"/>
  <c r="U3890" i="13" s="1"/>
  <c r="T3891" i="13"/>
  <c r="U3891" i="13" s="1"/>
  <c r="T3892" i="13"/>
  <c r="U3892" i="13" s="1"/>
  <c r="T3893" i="13"/>
  <c r="U3893" i="13" s="1"/>
  <c r="T3894" i="13"/>
  <c r="U3894" i="13" s="1"/>
  <c r="T3895" i="13"/>
  <c r="U3895" i="13" s="1"/>
  <c r="T3896" i="13"/>
  <c r="U3896" i="13" s="1"/>
  <c r="T3897" i="13"/>
  <c r="U3897" i="13" s="1"/>
  <c r="T3898" i="13"/>
  <c r="U3898" i="13" s="1"/>
  <c r="T3899" i="13"/>
  <c r="U3899" i="13" s="1"/>
  <c r="T3900" i="13"/>
  <c r="U3900" i="13" s="1"/>
  <c r="T3901" i="13"/>
  <c r="U3901" i="13" s="1"/>
  <c r="T3902" i="13"/>
  <c r="U3902" i="13" s="1"/>
  <c r="T3903" i="13"/>
  <c r="U3903" i="13" s="1"/>
  <c r="T3904" i="13"/>
  <c r="U3904" i="13" s="1"/>
  <c r="T3905" i="13"/>
  <c r="U3905" i="13" s="1"/>
  <c r="T3906" i="13"/>
  <c r="U3906" i="13" s="1"/>
  <c r="T3907" i="13"/>
  <c r="U3907" i="13" s="1"/>
  <c r="T3908" i="13"/>
  <c r="U3908" i="13" s="1"/>
  <c r="T3909" i="13"/>
  <c r="U3909" i="13" s="1"/>
  <c r="T3910" i="13"/>
  <c r="U3910" i="13" s="1"/>
  <c r="T3911" i="13"/>
  <c r="U3911" i="13" s="1"/>
  <c r="T3912" i="13"/>
  <c r="U3912" i="13" s="1"/>
  <c r="T3913" i="13"/>
  <c r="U3913" i="13" s="1"/>
  <c r="T3914" i="13"/>
  <c r="U3914" i="13" s="1"/>
  <c r="T3915" i="13"/>
  <c r="U3915" i="13" s="1"/>
  <c r="T3916" i="13"/>
  <c r="U3916" i="13" s="1"/>
  <c r="T3917" i="13"/>
  <c r="U3917" i="13" s="1"/>
  <c r="T3918" i="13"/>
  <c r="U3918" i="13" s="1"/>
  <c r="T3919" i="13"/>
  <c r="U3919" i="13" s="1"/>
  <c r="T3920" i="13"/>
  <c r="U3920" i="13" s="1"/>
  <c r="T3921" i="13"/>
  <c r="U3921" i="13" s="1"/>
  <c r="T3922" i="13"/>
  <c r="U3922" i="13" s="1"/>
  <c r="T3923" i="13"/>
  <c r="U3923" i="13" s="1"/>
  <c r="T3924" i="13"/>
  <c r="U3924" i="13" s="1"/>
  <c r="T3925" i="13"/>
  <c r="U3925" i="13" s="1"/>
  <c r="T3926" i="13"/>
  <c r="U3926" i="13" s="1"/>
  <c r="T3927" i="13"/>
  <c r="U3927" i="13" s="1"/>
  <c r="T3928" i="13"/>
  <c r="U3928" i="13" s="1"/>
  <c r="T3929" i="13"/>
  <c r="U3929" i="13" s="1"/>
  <c r="T3930" i="13"/>
  <c r="U3930" i="13" s="1"/>
  <c r="T3931" i="13"/>
  <c r="U3931" i="13" s="1"/>
  <c r="T3932" i="13"/>
  <c r="U3932" i="13" s="1"/>
  <c r="T3933" i="13"/>
  <c r="U3933" i="13" s="1"/>
  <c r="T3934" i="13"/>
  <c r="U3934" i="13" s="1"/>
  <c r="T3935" i="13"/>
  <c r="U3935" i="13" s="1"/>
  <c r="T3936" i="13"/>
  <c r="U3936" i="13" s="1"/>
  <c r="T3937" i="13"/>
  <c r="U3937" i="13" s="1"/>
  <c r="T3938" i="13"/>
  <c r="U3938" i="13" s="1"/>
  <c r="T3939" i="13"/>
  <c r="U3939" i="13" s="1"/>
  <c r="T3940" i="13"/>
  <c r="U3940" i="13" s="1"/>
  <c r="T3941" i="13"/>
  <c r="U3941" i="13" s="1"/>
  <c r="T3942" i="13"/>
  <c r="U3942" i="13" s="1"/>
  <c r="T3943" i="13"/>
  <c r="U3943" i="13" s="1"/>
  <c r="T3944" i="13"/>
  <c r="U3944" i="13" s="1"/>
  <c r="T3945" i="13"/>
  <c r="U3945" i="13" s="1"/>
  <c r="T3946" i="13"/>
  <c r="U3946" i="13" s="1"/>
  <c r="T3947" i="13"/>
  <c r="U3947" i="13" s="1"/>
  <c r="T3948" i="13"/>
  <c r="U3948" i="13" s="1"/>
  <c r="T3949" i="13"/>
  <c r="U3949" i="13" s="1"/>
  <c r="T3950" i="13"/>
  <c r="U3950" i="13" s="1"/>
  <c r="T3951" i="13"/>
  <c r="U3951" i="13" s="1"/>
  <c r="T3952" i="13"/>
  <c r="U3952" i="13" s="1"/>
  <c r="T3953" i="13"/>
  <c r="U3953" i="13" s="1"/>
  <c r="T3954" i="13"/>
  <c r="U3954" i="13" s="1"/>
  <c r="T3955" i="13"/>
  <c r="U3955" i="13" s="1"/>
  <c r="T3956" i="13"/>
  <c r="U3956" i="13" s="1"/>
  <c r="T3957" i="13"/>
  <c r="U3957" i="13" s="1"/>
  <c r="T3958" i="13"/>
  <c r="U3958" i="13" s="1"/>
  <c r="T3959" i="13"/>
  <c r="U3959" i="13" s="1"/>
  <c r="T3960" i="13"/>
  <c r="U3960" i="13" s="1"/>
  <c r="T3961" i="13"/>
  <c r="U3961" i="13" s="1"/>
  <c r="T3962" i="13"/>
  <c r="U3962" i="13" s="1"/>
  <c r="T3963" i="13"/>
  <c r="U3963" i="13" s="1"/>
  <c r="T3964" i="13"/>
  <c r="U3964" i="13" s="1"/>
  <c r="T3965" i="13"/>
  <c r="U3965" i="13" s="1"/>
  <c r="T3966" i="13"/>
  <c r="U3966" i="13" s="1"/>
  <c r="T3967" i="13"/>
  <c r="U3967" i="13" s="1"/>
  <c r="T3968" i="13"/>
  <c r="U3968" i="13" s="1"/>
  <c r="T3969" i="13"/>
  <c r="U3969" i="13" s="1"/>
  <c r="T3970" i="13"/>
  <c r="U3970" i="13" s="1"/>
  <c r="T3971" i="13"/>
  <c r="U3971" i="13" s="1"/>
  <c r="T3972" i="13"/>
  <c r="U3972" i="13" s="1"/>
  <c r="T3973" i="13"/>
  <c r="U3973" i="13" s="1"/>
  <c r="T3974" i="13"/>
  <c r="U3974" i="13" s="1"/>
  <c r="T3975" i="13"/>
  <c r="U3975" i="13" s="1"/>
  <c r="T3976" i="13"/>
  <c r="U3976" i="13" s="1"/>
  <c r="T3977" i="13"/>
  <c r="U3977" i="13" s="1"/>
  <c r="T3978" i="13"/>
  <c r="U3978" i="13" s="1"/>
  <c r="T3979" i="13"/>
  <c r="U3979" i="13" s="1"/>
  <c r="T3980" i="13"/>
  <c r="U3980" i="13" s="1"/>
  <c r="T3981" i="13"/>
  <c r="U3981" i="13" s="1"/>
  <c r="T3982" i="13"/>
  <c r="U3982" i="13" s="1"/>
  <c r="T3983" i="13"/>
  <c r="U3983" i="13" s="1"/>
  <c r="T3984" i="13"/>
  <c r="U3984" i="13" s="1"/>
  <c r="T3985" i="13"/>
  <c r="U3985" i="13" s="1"/>
  <c r="T3986" i="13"/>
  <c r="U3986" i="13" s="1"/>
  <c r="T3987" i="13"/>
  <c r="U3987" i="13" s="1"/>
  <c r="T3988" i="13"/>
  <c r="U3988" i="13" s="1"/>
  <c r="T3989" i="13"/>
  <c r="U3989" i="13" s="1"/>
  <c r="T3990" i="13"/>
  <c r="U3990" i="13" s="1"/>
  <c r="D730" i="12" s="1"/>
  <c r="T3991" i="13"/>
  <c r="U3991" i="13" s="1"/>
  <c r="T3992" i="13"/>
  <c r="U3992" i="13" s="1"/>
  <c r="T3993" i="13"/>
  <c r="U3993" i="13" s="1"/>
  <c r="T3994" i="13"/>
  <c r="U3994" i="13" s="1"/>
  <c r="T3995" i="13"/>
  <c r="U3995" i="13" s="1"/>
  <c r="T3996" i="13"/>
  <c r="U3996" i="13" s="1"/>
  <c r="T3997" i="13"/>
  <c r="U3997" i="13" s="1"/>
  <c r="T3998" i="13"/>
  <c r="U3998" i="13" s="1"/>
  <c r="T3999" i="13"/>
  <c r="U3999" i="13" s="1"/>
  <c r="T4000" i="13"/>
  <c r="U4000" i="13" s="1"/>
  <c r="T4001" i="13"/>
  <c r="U4001" i="13" s="1"/>
  <c r="T4002" i="13"/>
  <c r="U4002" i="13" s="1"/>
  <c r="T4003" i="13"/>
  <c r="U4003" i="13" s="1"/>
  <c r="T4004" i="13"/>
  <c r="U4004" i="13" s="1"/>
  <c r="T4005" i="13"/>
  <c r="U4005" i="13" s="1"/>
  <c r="T4006" i="13"/>
  <c r="U4006" i="13" s="1"/>
  <c r="T4007" i="13"/>
  <c r="U4007" i="13" s="1"/>
  <c r="T4008" i="13"/>
  <c r="U4008" i="13" s="1"/>
  <c r="T4009" i="13"/>
  <c r="U4009" i="13" s="1"/>
  <c r="T4010" i="13"/>
  <c r="U4010" i="13" s="1"/>
  <c r="T4011" i="13"/>
  <c r="U4011" i="13" s="1"/>
  <c r="T4012" i="13"/>
  <c r="U4012" i="13" s="1"/>
  <c r="T4013" i="13"/>
  <c r="U4013" i="13" s="1"/>
  <c r="T4014" i="13"/>
  <c r="U4014" i="13" s="1"/>
  <c r="T4015" i="13"/>
  <c r="U4015" i="13" s="1"/>
  <c r="T4016" i="13"/>
  <c r="U4016" i="13" s="1"/>
  <c r="T4017" i="13"/>
  <c r="U4017" i="13" s="1"/>
  <c r="T4018" i="13"/>
  <c r="U4018" i="13" s="1"/>
  <c r="T4019" i="13"/>
  <c r="U4019" i="13" s="1"/>
  <c r="T4020" i="13"/>
  <c r="U4020" i="13" s="1"/>
  <c r="T4021" i="13"/>
  <c r="U4021" i="13" s="1"/>
  <c r="T4022" i="13"/>
  <c r="U4022" i="13" s="1"/>
  <c r="T4023" i="13"/>
  <c r="U4023" i="13" s="1"/>
  <c r="T4024" i="13"/>
  <c r="U4024" i="13" s="1"/>
  <c r="T4025" i="13"/>
  <c r="U4025" i="13" s="1"/>
  <c r="T4026" i="13"/>
  <c r="U4026" i="13" s="1"/>
  <c r="T4027" i="13"/>
  <c r="U4027" i="13" s="1"/>
  <c r="T4028" i="13"/>
  <c r="U4028" i="13" s="1"/>
  <c r="T4029" i="13"/>
  <c r="U4029" i="13" s="1"/>
  <c r="T4030" i="13"/>
  <c r="U4030" i="13" s="1"/>
  <c r="T4031" i="13"/>
  <c r="U4031" i="13" s="1"/>
  <c r="T4032" i="13"/>
  <c r="U4032" i="13" s="1"/>
  <c r="T4033" i="13"/>
  <c r="U4033" i="13" s="1"/>
  <c r="T4034" i="13"/>
  <c r="U4034" i="13" s="1"/>
  <c r="T4035" i="13"/>
  <c r="U4035" i="13" s="1"/>
  <c r="T4036" i="13"/>
  <c r="U4036" i="13" s="1"/>
  <c r="T4037" i="13"/>
  <c r="U4037" i="13" s="1"/>
  <c r="T4038" i="13"/>
  <c r="U4038" i="13" s="1"/>
  <c r="T4039" i="13"/>
  <c r="U4039" i="13" s="1"/>
  <c r="T4040" i="13"/>
  <c r="U4040" i="13" s="1"/>
  <c r="T4041" i="13"/>
  <c r="U4041" i="13" s="1"/>
  <c r="T4042" i="13"/>
  <c r="U4042" i="13" s="1"/>
  <c r="T4043" i="13"/>
  <c r="U4043" i="13" s="1"/>
  <c r="T4044" i="13"/>
  <c r="U4044" i="13" s="1"/>
  <c r="T4045" i="13"/>
  <c r="U4045" i="13" s="1"/>
  <c r="T4046" i="13"/>
  <c r="U4046" i="13" s="1"/>
  <c r="T4047" i="13"/>
  <c r="U4047" i="13" s="1"/>
  <c r="T4048" i="13"/>
  <c r="U4048" i="13" s="1"/>
  <c r="T4049" i="13"/>
  <c r="U4049" i="13" s="1"/>
  <c r="T4050" i="13"/>
  <c r="U4050" i="13" s="1"/>
  <c r="T4051" i="13"/>
  <c r="U4051" i="13" s="1"/>
  <c r="T4052" i="13"/>
  <c r="U4052" i="13" s="1"/>
  <c r="T4053" i="13"/>
  <c r="U4053" i="13" s="1"/>
  <c r="T4054" i="13"/>
  <c r="U4054" i="13" s="1"/>
  <c r="T4055" i="13"/>
  <c r="U4055" i="13" s="1"/>
  <c r="T4056" i="13"/>
  <c r="U4056" i="13" s="1"/>
  <c r="T4057" i="13"/>
  <c r="U4057" i="13" s="1"/>
  <c r="T4058" i="13"/>
  <c r="U4058" i="13" s="1"/>
  <c r="T4059" i="13"/>
  <c r="U4059" i="13" s="1"/>
  <c r="T4060" i="13"/>
  <c r="U4060" i="13" s="1"/>
  <c r="T4061" i="13"/>
  <c r="U4061" i="13" s="1"/>
  <c r="T4062" i="13"/>
  <c r="U4062" i="13" s="1"/>
  <c r="T4063" i="13"/>
  <c r="U4063" i="13" s="1"/>
  <c r="T4064" i="13"/>
  <c r="U4064" i="13" s="1"/>
  <c r="T4065" i="13"/>
  <c r="U4065" i="13" s="1"/>
  <c r="T4066" i="13"/>
  <c r="U4066" i="13" s="1"/>
  <c r="T4067" i="13"/>
  <c r="U4067" i="13" s="1"/>
  <c r="T4068" i="13"/>
  <c r="U4068" i="13" s="1"/>
  <c r="T4069" i="13"/>
  <c r="U4069" i="13" s="1"/>
  <c r="T4070" i="13"/>
  <c r="U4070" i="13" s="1"/>
  <c r="T4071" i="13"/>
  <c r="U4071" i="13" s="1"/>
  <c r="T4072" i="13"/>
  <c r="U4072" i="13" s="1"/>
  <c r="T4073" i="13"/>
  <c r="U4073" i="13" s="1"/>
  <c r="D678" i="12" s="1"/>
  <c r="T4074" i="13"/>
  <c r="U4074" i="13" s="1"/>
  <c r="T4075" i="13"/>
  <c r="U4075" i="13" s="1"/>
  <c r="T4076" i="13"/>
  <c r="U4076" i="13" s="1"/>
  <c r="T4077" i="13"/>
  <c r="U4077" i="13" s="1"/>
  <c r="T4078" i="13"/>
  <c r="U4078" i="13" s="1"/>
  <c r="T4079" i="13"/>
  <c r="U4079" i="13" s="1"/>
  <c r="T4080" i="13"/>
  <c r="U4080" i="13" s="1"/>
  <c r="T4081" i="13"/>
  <c r="U4081" i="13" s="1"/>
  <c r="T4082" i="13"/>
  <c r="U4082" i="13" s="1"/>
  <c r="T4083" i="13"/>
  <c r="U4083" i="13" s="1"/>
  <c r="T4084" i="13"/>
  <c r="U4084" i="13" s="1"/>
  <c r="T4085" i="13"/>
  <c r="U4085" i="13" s="1"/>
  <c r="T4086" i="13"/>
  <c r="U4086" i="13" s="1"/>
  <c r="T4087" i="13"/>
  <c r="U4087" i="13" s="1"/>
  <c r="T4088" i="13"/>
  <c r="U4088" i="13" s="1"/>
  <c r="T4089" i="13"/>
  <c r="U4089" i="13" s="1"/>
  <c r="T4090" i="13"/>
  <c r="U4090" i="13" s="1"/>
  <c r="T4091" i="13"/>
  <c r="U4091" i="13" s="1"/>
  <c r="T4092" i="13"/>
  <c r="U4092" i="13" s="1"/>
  <c r="T4093" i="13"/>
  <c r="U4093" i="13" s="1"/>
  <c r="T4094" i="13"/>
  <c r="U4094" i="13" s="1"/>
  <c r="T4095" i="13"/>
  <c r="U4095" i="13" s="1"/>
  <c r="T4096" i="13"/>
  <c r="U4096" i="13" s="1"/>
  <c r="T4097" i="13"/>
  <c r="U4097" i="13" s="1"/>
  <c r="T4098" i="13"/>
  <c r="U4098" i="13" s="1"/>
  <c r="T4099" i="13"/>
  <c r="U4099" i="13" s="1"/>
  <c r="T4100" i="13"/>
  <c r="U4100" i="13" s="1"/>
  <c r="T4101" i="13"/>
  <c r="U4101" i="13" s="1"/>
  <c r="T4102" i="13"/>
  <c r="U4102" i="13" s="1"/>
  <c r="T4103" i="13"/>
  <c r="U4103" i="13" s="1"/>
  <c r="T4104" i="13"/>
  <c r="U4104" i="13" s="1"/>
  <c r="T4105" i="13"/>
  <c r="U4105" i="13" s="1"/>
  <c r="T4106" i="13"/>
  <c r="U4106" i="13" s="1"/>
  <c r="T4107" i="13"/>
  <c r="U4107" i="13" s="1"/>
  <c r="T4108" i="13"/>
  <c r="U4108" i="13" s="1"/>
  <c r="T4109" i="13"/>
  <c r="U4109" i="13" s="1"/>
  <c r="T4110" i="13"/>
  <c r="U4110" i="13" s="1"/>
  <c r="T4111" i="13"/>
  <c r="U4111" i="13" s="1"/>
  <c r="T4112" i="13"/>
  <c r="U4112" i="13" s="1"/>
  <c r="T4113" i="13"/>
  <c r="U4113" i="13" s="1"/>
  <c r="T4114" i="13"/>
  <c r="U4114" i="13" s="1"/>
  <c r="T4115" i="13"/>
  <c r="U4115" i="13" s="1"/>
  <c r="T4116" i="13"/>
  <c r="U4116" i="13" s="1"/>
  <c r="T4117" i="13"/>
  <c r="U4117" i="13" s="1"/>
  <c r="T4118" i="13"/>
  <c r="U4118" i="13" s="1"/>
  <c r="T4119" i="13"/>
  <c r="U4119" i="13" s="1"/>
  <c r="T4120" i="13"/>
  <c r="U4120" i="13" s="1"/>
  <c r="T4121" i="13"/>
  <c r="U4121" i="13" s="1"/>
  <c r="T4122" i="13"/>
  <c r="U4122" i="13" s="1"/>
  <c r="T4123" i="13"/>
  <c r="U4123" i="13" s="1"/>
  <c r="T4124" i="13"/>
  <c r="U4124" i="13" s="1"/>
  <c r="T4125" i="13"/>
  <c r="U4125" i="13" s="1"/>
  <c r="T4126" i="13"/>
  <c r="U4126" i="13" s="1"/>
  <c r="T4127" i="13"/>
  <c r="U4127" i="13" s="1"/>
  <c r="T4128" i="13"/>
  <c r="U4128" i="13" s="1"/>
  <c r="T4129" i="13"/>
  <c r="U4129" i="13" s="1"/>
  <c r="T4130" i="13"/>
  <c r="U4130" i="13" s="1"/>
  <c r="T4131" i="13"/>
  <c r="U4131" i="13" s="1"/>
  <c r="T4132" i="13"/>
  <c r="U4132" i="13" s="1"/>
  <c r="T4133" i="13"/>
  <c r="U4133" i="13" s="1"/>
  <c r="T4134" i="13"/>
  <c r="U4134" i="13" s="1"/>
  <c r="T4135" i="13"/>
  <c r="U4135" i="13" s="1"/>
  <c r="T4136" i="13"/>
  <c r="U4136" i="13" s="1"/>
  <c r="T4137" i="13"/>
  <c r="U4137" i="13" s="1"/>
  <c r="T4138" i="13"/>
  <c r="U4138" i="13" s="1"/>
  <c r="T4139" i="13"/>
  <c r="U4139" i="13" s="1"/>
  <c r="T4140" i="13"/>
  <c r="U4140" i="13" s="1"/>
  <c r="T4141" i="13"/>
  <c r="U4141" i="13" s="1"/>
  <c r="T4142" i="13"/>
  <c r="U4142" i="13" s="1"/>
  <c r="T4143" i="13"/>
  <c r="U4143" i="13" s="1"/>
  <c r="T4144" i="13"/>
  <c r="U4144" i="13" s="1"/>
  <c r="T4145" i="13"/>
  <c r="U4145" i="13" s="1"/>
  <c r="T4146" i="13"/>
  <c r="U4146" i="13" s="1"/>
  <c r="T4147" i="13"/>
  <c r="U4147" i="13" s="1"/>
  <c r="T4148" i="13"/>
  <c r="U4148" i="13" s="1"/>
  <c r="T4149" i="13"/>
  <c r="U4149" i="13" s="1"/>
  <c r="T4150" i="13"/>
  <c r="U4150" i="13" s="1"/>
  <c r="T4151" i="13"/>
  <c r="U4151" i="13" s="1"/>
  <c r="T4152" i="13"/>
  <c r="U4152" i="13" s="1"/>
  <c r="T4153" i="13"/>
  <c r="U4153" i="13" s="1"/>
  <c r="T4154" i="13"/>
  <c r="U4154" i="13" s="1"/>
  <c r="T4155" i="13"/>
  <c r="U4155" i="13" s="1"/>
  <c r="T4156" i="13"/>
  <c r="U4156" i="13" s="1"/>
  <c r="T4157" i="13"/>
  <c r="U4157" i="13" s="1"/>
  <c r="T4158" i="13"/>
  <c r="U4158" i="13" s="1"/>
  <c r="T4159" i="13"/>
  <c r="U4159" i="13" s="1"/>
  <c r="T4160" i="13"/>
  <c r="U4160" i="13" s="1"/>
  <c r="T4161" i="13"/>
  <c r="U4161" i="13" s="1"/>
  <c r="T4162" i="13"/>
  <c r="U4162" i="13" s="1"/>
  <c r="T4163" i="13"/>
  <c r="U4163" i="13" s="1"/>
  <c r="T4164" i="13"/>
  <c r="U4164" i="13" s="1"/>
  <c r="T4165" i="13"/>
  <c r="U4165" i="13" s="1"/>
  <c r="T4166" i="13"/>
  <c r="U4166" i="13" s="1"/>
  <c r="T4167" i="13"/>
  <c r="U4167" i="13" s="1"/>
  <c r="T4168" i="13"/>
  <c r="U4168" i="13" s="1"/>
  <c r="T4169" i="13"/>
  <c r="U4169" i="13" s="1"/>
  <c r="T4170" i="13"/>
  <c r="U4170" i="13" s="1"/>
  <c r="T4171" i="13"/>
  <c r="U4171" i="13" s="1"/>
  <c r="T4172" i="13"/>
  <c r="U4172" i="13" s="1"/>
  <c r="T4173" i="13"/>
  <c r="U4173" i="13" s="1"/>
  <c r="T4174" i="13"/>
  <c r="U4174" i="13" s="1"/>
  <c r="T4175" i="13"/>
  <c r="U4175" i="13" s="1"/>
  <c r="T4176" i="13"/>
  <c r="U4176" i="13" s="1"/>
  <c r="T4177" i="13"/>
  <c r="U4177" i="13" s="1"/>
  <c r="T4178" i="13"/>
  <c r="U4178" i="13" s="1"/>
  <c r="T4179" i="13"/>
  <c r="U4179" i="13" s="1"/>
  <c r="T4180" i="13"/>
  <c r="U4180" i="13" s="1"/>
  <c r="T4181" i="13"/>
  <c r="U4181" i="13" s="1"/>
  <c r="T4182" i="13"/>
  <c r="U4182" i="13" s="1"/>
  <c r="T4183" i="13"/>
  <c r="U4183" i="13" s="1"/>
  <c r="T4184" i="13"/>
  <c r="U4184" i="13" s="1"/>
  <c r="T4185" i="13"/>
  <c r="U4185" i="13" s="1"/>
  <c r="T4186" i="13"/>
  <c r="U4186" i="13" s="1"/>
  <c r="T4187" i="13"/>
  <c r="U4187" i="13" s="1"/>
  <c r="T4188" i="13"/>
  <c r="U4188" i="13" s="1"/>
  <c r="T4189" i="13"/>
  <c r="U4189" i="13" s="1"/>
  <c r="T4190" i="13"/>
  <c r="U4190" i="13" s="1"/>
  <c r="T4191" i="13"/>
  <c r="U4191" i="13" s="1"/>
  <c r="T4192" i="13"/>
  <c r="U4192" i="13" s="1"/>
  <c r="T4193" i="13"/>
  <c r="U4193" i="13" s="1"/>
  <c r="T4194" i="13"/>
  <c r="U4194" i="13" s="1"/>
  <c r="T4195" i="13"/>
  <c r="U4195" i="13" s="1"/>
  <c r="T4196" i="13"/>
  <c r="U4196" i="13" s="1"/>
  <c r="T4197" i="13"/>
  <c r="U4197" i="13" s="1"/>
  <c r="T4198" i="13"/>
  <c r="U4198" i="13" s="1"/>
  <c r="T4199" i="13"/>
  <c r="U4199" i="13" s="1"/>
  <c r="T4200" i="13"/>
  <c r="U4200" i="13" s="1"/>
  <c r="T4201" i="13"/>
  <c r="U4201" i="13" s="1"/>
  <c r="T4202" i="13"/>
  <c r="U4202" i="13" s="1"/>
  <c r="T4203" i="13"/>
  <c r="U4203" i="13" s="1"/>
  <c r="T4204" i="13"/>
  <c r="U4204" i="13" s="1"/>
  <c r="T4205" i="13"/>
  <c r="U4205" i="13" s="1"/>
  <c r="T4206" i="13"/>
  <c r="U4206" i="13" s="1"/>
  <c r="T4207" i="13"/>
  <c r="U4207" i="13" s="1"/>
  <c r="T4208" i="13"/>
  <c r="U4208" i="13" s="1"/>
  <c r="T4209" i="13"/>
  <c r="U4209" i="13" s="1"/>
  <c r="T4210" i="13"/>
  <c r="U4210" i="13" s="1"/>
  <c r="T4211" i="13"/>
  <c r="U4211" i="13" s="1"/>
  <c r="T4212" i="13"/>
  <c r="U4212" i="13" s="1"/>
  <c r="T4213" i="13"/>
  <c r="U4213" i="13" s="1"/>
  <c r="T4214" i="13"/>
  <c r="U4214" i="13" s="1"/>
  <c r="T4215" i="13"/>
  <c r="U4215" i="13" s="1"/>
  <c r="T4216" i="13"/>
  <c r="U4216" i="13" s="1"/>
  <c r="T4217" i="13"/>
  <c r="U4217" i="13" s="1"/>
  <c r="T4218" i="13"/>
  <c r="U4218" i="13" s="1"/>
  <c r="T4219" i="13"/>
  <c r="U4219" i="13" s="1"/>
  <c r="T4220" i="13"/>
  <c r="U4220" i="13" s="1"/>
  <c r="T4221" i="13"/>
  <c r="U4221" i="13" s="1"/>
  <c r="T4222" i="13"/>
  <c r="U4222" i="13" s="1"/>
  <c r="T4223" i="13"/>
  <c r="U4223" i="13" s="1"/>
  <c r="T4224" i="13"/>
  <c r="U4224" i="13" s="1"/>
  <c r="T4225" i="13"/>
  <c r="U4225" i="13" s="1"/>
  <c r="T4226" i="13"/>
  <c r="U4226" i="13" s="1"/>
  <c r="T4227" i="13"/>
  <c r="U4227" i="13" s="1"/>
  <c r="T4228" i="13"/>
  <c r="U4228" i="13" s="1"/>
  <c r="T4229" i="13"/>
  <c r="U4229" i="13" s="1"/>
  <c r="T4230" i="13"/>
  <c r="U4230" i="13" s="1"/>
  <c r="T4231" i="13"/>
  <c r="U4231" i="13" s="1"/>
  <c r="T4232" i="13"/>
  <c r="U4232" i="13" s="1"/>
  <c r="T4233" i="13"/>
  <c r="U4233" i="13" s="1"/>
  <c r="T4234" i="13"/>
  <c r="U4234" i="13" s="1"/>
  <c r="T4235" i="13"/>
  <c r="U4235" i="13" s="1"/>
  <c r="T4236" i="13"/>
  <c r="U4236" i="13" s="1"/>
  <c r="T4237" i="13"/>
  <c r="U4237" i="13" s="1"/>
  <c r="T4238" i="13"/>
  <c r="U4238" i="13" s="1"/>
  <c r="T4239" i="13"/>
  <c r="U4239" i="13" s="1"/>
  <c r="T4240" i="13"/>
  <c r="U4240" i="13" s="1"/>
  <c r="T4241" i="13"/>
  <c r="U4241" i="13" s="1"/>
  <c r="T4242" i="13"/>
  <c r="U4242" i="13" s="1"/>
  <c r="T4243" i="13"/>
  <c r="U4243" i="13" s="1"/>
  <c r="T4244" i="13"/>
  <c r="U4244" i="13" s="1"/>
  <c r="T4245" i="13"/>
  <c r="U4245" i="13" s="1"/>
  <c r="T4246" i="13"/>
  <c r="U4246" i="13" s="1"/>
  <c r="T4247" i="13"/>
  <c r="U4247" i="13" s="1"/>
  <c r="T4248" i="13"/>
  <c r="U4248" i="13" s="1"/>
  <c r="T4249" i="13"/>
  <c r="U4249" i="13" s="1"/>
  <c r="T4250" i="13"/>
  <c r="U4250" i="13" s="1"/>
  <c r="T4251" i="13"/>
  <c r="U4251" i="13" s="1"/>
  <c r="T4252" i="13"/>
  <c r="U4252" i="13" s="1"/>
  <c r="T4253" i="13"/>
  <c r="U4253" i="13" s="1"/>
  <c r="T4254" i="13"/>
  <c r="U4254" i="13" s="1"/>
  <c r="T4255" i="13"/>
  <c r="U4255" i="13" s="1"/>
  <c r="T4256" i="13"/>
  <c r="U4256" i="13" s="1"/>
  <c r="T4257" i="13"/>
  <c r="U4257" i="13" s="1"/>
  <c r="T4258" i="13"/>
  <c r="U4258" i="13" s="1"/>
  <c r="T4259" i="13"/>
  <c r="U4259" i="13" s="1"/>
  <c r="T4260" i="13"/>
  <c r="U4260" i="13" s="1"/>
  <c r="T4261" i="13"/>
  <c r="U4261" i="13" s="1"/>
  <c r="T4262" i="13"/>
  <c r="U4262" i="13" s="1"/>
  <c r="T4263" i="13"/>
  <c r="U4263" i="13" s="1"/>
  <c r="T4264" i="13"/>
  <c r="U4264" i="13" s="1"/>
  <c r="T4265" i="13"/>
  <c r="U4265" i="13" s="1"/>
  <c r="T4266" i="13"/>
  <c r="U4266" i="13" s="1"/>
  <c r="T4267" i="13"/>
  <c r="U4267" i="13" s="1"/>
  <c r="T4268" i="13"/>
  <c r="U4268" i="13" s="1"/>
  <c r="T4269" i="13"/>
  <c r="U4269" i="13" s="1"/>
  <c r="T4270" i="13"/>
  <c r="U4270" i="13" s="1"/>
  <c r="T4271" i="13"/>
  <c r="U4271" i="13" s="1"/>
  <c r="T4272" i="13"/>
  <c r="U4272" i="13" s="1"/>
  <c r="T4273" i="13"/>
  <c r="U4273" i="13" s="1"/>
  <c r="T4274" i="13"/>
  <c r="U4274" i="13" s="1"/>
  <c r="T4275" i="13"/>
  <c r="U4275" i="13" s="1"/>
  <c r="T4276" i="13"/>
  <c r="U4276" i="13" s="1"/>
  <c r="T4277" i="13"/>
  <c r="U4277" i="13" s="1"/>
  <c r="T4278" i="13"/>
  <c r="U4278" i="13" s="1"/>
  <c r="T4279" i="13"/>
  <c r="U4279" i="13" s="1"/>
  <c r="T4280" i="13"/>
  <c r="U4280" i="13" s="1"/>
  <c r="T4281" i="13"/>
  <c r="U4281" i="13" s="1"/>
  <c r="T4282" i="13"/>
  <c r="U4282" i="13" s="1"/>
  <c r="T4283" i="13"/>
  <c r="U4283" i="13" s="1"/>
  <c r="T4284" i="13"/>
  <c r="U4284" i="13" s="1"/>
  <c r="T4285" i="13"/>
  <c r="U4285" i="13" s="1"/>
  <c r="T4286" i="13"/>
  <c r="U4286" i="13" s="1"/>
  <c r="T4287" i="13"/>
  <c r="U4287" i="13" s="1"/>
  <c r="T4288" i="13"/>
  <c r="U4288" i="13" s="1"/>
  <c r="T4289" i="13"/>
  <c r="U4289" i="13" s="1"/>
  <c r="T4290" i="13"/>
  <c r="U4290" i="13" s="1"/>
  <c r="T4291" i="13"/>
  <c r="U4291" i="13" s="1"/>
  <c r="T4292" i="13"/>
  <c r="U4292" i="13" s="1"/>
  <c r="T4293" i="13"/>
  <c r="U4293" i="13" s="1"/>
  <c r="T4294" i="13"/>
  <c r="U4294" i="13" s="1"/>
  <c r="T4295" i="13"/>
  <c r="U4295" i="13" s="1"/>
  <c r="T4296" i="13"/>
  <c r="U4296" i="13" s="1"/>
  <c r="T4297" i="13"/>
  <c r="U4297" i="13" s="1"/>
  <c r="T4298" i="13"/>
  <c r="U4298" i="13" s="1"/>
  <c r="T4299" i="13"/>
  <c r="U4299" i="13" s="1"/>
  <c r="T4300" i="13"/>
  <c r="U4300" i="13" s="1"/>
  <c r="T4301" i="13"/>
  <c r="U4301" i="13" s="1"/>
  <c r="T4302" i="13"/>
  <c r="U4302" i="13" s="1"/>
  <c r="T4303" i="13"/>
  <c r="U4303" i="13" s="1"/>
  <c r="T4304" i="13"/>
  <c r="U4304" i="13" s="1"/>
  <c r="T4305" i="13"/>
  <c r="U4305" i="13" s="1"/>
  <c r="T4306" i="13"/>
  <c r="U4306" i="13" s="1"/>
  <c r="T4307" i="13"/>
  <c r="U4307" i="13" s="1"/>
  <c r="T4308" i="13"/>
  <c r="U4308" i="13" s="1"/>
  <c r="T4309" i="13"/>
  <c r="U4309" i="13" s="1"/>
  <c r="T4310" i="13"/>
  <c r="U4310" i="13" s="1"/>
  <c r="T4311" i="13"/>
  <c r="U4311" i="13" s="1"/>
  <c r="T4312" i="13"/>
  <c r="U4312" i="13" s="1"/>
  <c r="T4313" i="13"/>
  <c r="U4313" i="13" s="1"/>
  <c r="T4314" i="13"/>
  <c r="U4314" i="13" s="1"/>
  <c r="T4315" i="13"/>
  <c r="U4315" i="13" s="1"/>
  <c r="T4316" i="13"/>
  <c r="U4316" i="13" s="1"/>
  <c r="T4317" i="13"/>
  <c r="U4317" i="13" s="1"/>
  <c r="T4318" i="13"/>
  <c r="U4318" i="13" s="1"/>
  <c r="T4319" i="13"/>
  <c r="U4319" i="13" s="1"/>
  <c r="T4320" i="13"/>
  <c r="U4320" i="13" s="1"/>
  <c r="T4321" i="13"/>
  <c r="U4321" i="13" s="1"/>
  <c r="T4322" i="13"/>
  <c r="U4322" i="13" s="1"/>
  <c r="T4323" i="13"/>
  <c r="U4323" i="13" s="1"/>
  <c r="T4324" i="13"/>
  <c r="U4324" i="13" s="1"/>
  <c r="T4325" i="13"/>
  <c r="U4325" i="13" s="1"/>
  <c r="T4326" i="13"/>
  <c r="U4326" i="13" s="1"/>
  <c r="T4327" i="13"/>
  <c r="U4327" i="13" s="1"/>
  <c r="T4328" i="13"/>
  <c r="U4328" i="13" s="1"/>
  <c r="T4329" i="13"/>
  <c r="U4329" i="13" s="1"/>
  <c r="T4330" i="13"/>
  <c r="U4330" i="13" s="1"/>
  <c r="T4331" i="13"/>
  <c r="U4331" i="13" s="1"/>
  <c r="T4332" i="13"/>
  <c r="U4332" i="13" s="1"/>
  <c r="T4333" i="13"/>
  <c r="U4333" i="13" s="1"/>
  <c r="T4334" i="13"/>
  <c r="U4334" i="13" s="1"/>
  <c r="T4335" i="13"/>
  <c r="U4335" i="13" s="1"/>
  <c r="T4336" i="13"/>
  <c r="U4336" i="13" s="1"/>
  <c r="T4337" i="13"/>
  <c r="U4337" i="13" s="1"/>
  <c r="T4338" i="13"/>
  <c r="U4338" i="13" s="1"/>
  <c r="T4339" i="13"/>
  <c r="U4339" i="13" s="1"/>
  <c r="T4340" i="13"/>
  <c r="U4340" i="13" s="1"/>
  <c r="T4341" i="13"/>
  <c r="U4341" i="13" s="1"/>
  <c r="T4342" i="13"/>
  <c r="U4342" i="13" s="1"/>
  <c r="T4343" i="13"/>
  <c r="U4343" i="13" s="1"/>
  <c r="T4344" i="13"/>
  <c r="U4344" i="13" s="1"/>
  <c r="T4345" i="13"/>
  <c r="U4345" i="13" s="1"/>
  <c r="T4346" i="13"/>
  <c r="U4346" i="13" s="1"/>
  <c r="T4347" i="13"/>
  <c r="U4347" i="13" s="1"/>
  <c r="T4348" i="13"/>
  <c r="U4348" i="13" s="1"/>
  <c r="T4349" i="13"/>
  <c r="U4349" i="13" s="1"/>
  <c r="T4350" i="13"/>
  <c r="U4350" i="13" s="1"/>
  <c r="T4351" i="13"/>
  <c r="U4351" i="13" s="1"/>
  <c r="T4352" i="13"/>
  <c r="U4352" i="13" s="1"/>
  <c r="T4353" i="13"/>
  <c r="U4353" i="13" s="1"/>
  <c r="T4354" i="13"/>
  <c r="U4354" i="13" s="1"/>
  <c r="T4355" i="13"/>
  <c r="U4355" i="13" s="1"/>
  <c r="T4356" i="13"/>
  <c r="U4356" i="13" s="1"/>
  <c r="T4357" i="13"/>
  <c r="U4357" i="13" s="1"/>
  <c r="T4358" i="13"/>
  <c r="U4358" i="13" s="1"/>
  <c r="T4359" i="13"/>
  <c r="U4359" i="13" s="1"/>
  <c r="T4360" i="13"/>
  <c r="U4360" i="13" s="1"/>
  <c r="T4361" i="13"/>
  <c r="U4361" i="13" s="1"/>
  <c r="T4362" i="13"/>
  <c r="U4362" i="13" s="1"/>
  <c r="T4363" i="13"/>
  <c r="U4363" i="13" s="1"/>
  <c r="T4364" i="13"/>
  <c r="U4364" i="13" s="1"/>
  <c r="T4365" i="13"/>
  <c r="U4365" i="13" s="1"/>
  <c r="T4366" i="13"/>
  <c r="U4366" i="13" s="1"/>
  <c r="T4367" i="13"/>
  <c r="U4367" i="13" s="1"/>
  <c r="T4368" i="13"/>
  <c r="U4368" i="13" s="1"/>
  <c r="T4369" i="13"/>
  <c r="U4369" i="13" s="1"/>
  <c r="T4370" i="13"/>
  <c r="U4370" i="13" s="1"/>
  <c r="T4371" i="13"/>
  <c r="U4371" i="13" s="1"/>
  <c r="T4372" i="13"/>
  <c r="U4372" i="13" s="1"/>
  <c r="T4373" i="13"/>
  <c r="U4373" i="13" s="1"/>
  <c r="T4374" i="13"/>
  <c r="U4374" i="13" s="1"/>
  <c r="T4375" i="13"/>
  <c r="U4375" i="13" s="1"/>
  <c r="T4376" i="13"/>
  <c r="U4376" i="13" s="1"/>
  <c r="T4377" i="13"/>
  <c r="U4377" i="13" s="1"/>
  <c r="T4378" i="13"/>
  <c r="U4378" i="13" s="1"/>
  <c r="T4379" i="13"/>
  <c r="U4379" i="13" s="1"/>
  <c r="T4380" i="13"/>
  <c r="U4380" i="13" s="1"/>
  <c r="T4381" i="13"/>
  <c r="U4381" i="13" s="1"/>
  <c r="T4382" i="13"/>
  <c r="U4382" i="13" s="1"/>
  <c r="T4383" i="13"/>
  <c r="U4383" i="13" s="1"/>
  <c r="T4384" i="13"/>
  <c r="U4384" i="13" s="1"/>
  <c r="T4385" i="13"/>
  <c r="U4385" i="13" s="1"/>
  <c r="T4386" i="13"/>
  <c r="U4386" i="13" s="1"/>
  <c r="T4387" i="13"/>
  <c r="U4387" i="13" s="1"/>
  <c r="T4388" i="13"/>
  <c r="U4388" i="13" s="1"/>
  <c r="T4389" i="13"/>
  <c r="U4389" i="13" s="1"/>
  <c r="T4390" i="13"/>
  <c r="U4390" i="13" s="1"/>
  <c r="T4391" i="13"/>
  <c r="U4391" i="13" s="1"/>
  <c r="T4392" i="13"/>
  <c r="U4392" i="13" s="1"/>
  <c r="T4393" i="13"/>
  <c r="U4393" i="13" s="1"/>
  <c r="T4394" i="13"/>
  <c r="U4394" i="13" s="1"/>
  <c r="T4395" i="13"/>
  <c r="U4395" i="13" s="1"/>
  <c r="T4396" i="13"/>
  <c r="U4396" i="13" s="1"/>
  <c r="T4397" i="13"/>
  <c r="U4397" i="13" s="1"/>
  <c r="T4398" i="13"/>
  <c r="U4398" i="13" s="1"/>
  <c r="T4399" i="13"/>
  <c r="U4399" i="13" s="1"/>
  <c r="T4400" i="13"/>
  <c r="U4400" i="13" s="1"/>
  <c r="T4401" i="13"/>
  <c r="U4401" i="13" s="1"/>
  <c r="T4402" i="13"/>
  <c r="U4402" i="13" s="1"/>
  <c r="T4403" i="13"/>
  <c r="U4403" i="13" s="1"/>
  <c r="T4404" i="13"/>
  <c r="U4404" i="13" s="1"/>
  <c r="T4405" i="13"/>
  <c r="U4405" i="13" s="1"/>
  <c r="T4406" i="13"/>
  <c r="U4406" i="13" s="1"/>
  <c r="T4407" i="13"/>
  <c r="U4407" i="13" s="1"/>
  <c r="T4408" i="13"/>
  <c r="U4408" i="13" s="1"/>
  <c r="T4409" i="13"/>
  <c r="U4409" i="13" s="1"/>
  <c r="T4410" i="13"/>
  <c r="U4410" i="13" s="1"/>
  <c r="T4411" i="13"/>
  <c r="U4411" i="13" s="1"/>
  <c r="T4412" i="13"/>
  <c r="U4412" i="13" s="1"/>
  <c r="T4413" i="13"/>
  <c r="U4413" i="13" s="1"/>
  <c r="T4414" i="13"/>
  <c r="U4414" i="13" s="1"/>
  <c r="T4415" i="13"/>
  <c r="U4415" i="13" s="1"/>
  <c r="T4416" i="13"/>
  <c r="U4416" i="13" s="1"/>
  <c r="T4417" i="13"/>
  <c r="U4417" i="13" s="1"/>
  <c r="T4418" i="13"/>
  <c r="U4418" i="13" s="1"/>
  <c r="T4419" i="13"/>
  <c r="U4419" i="13" s="1"/>
  <c r="T4420" i="13"/>
  <c r="U4420" i="13" s="1"/>
  <c r="T4421" i="13"/>
  <c r="U4421" i="13" s="1"/>
  <c r="T4422" i="13"/>
  <c r="U4422" i="13" s="1"/>
  <c r="T4423" i="13"/>
  <c r="U4423" i="13" s="1"/>
  <c r="T4424" i="13"/>
  <c r="U4424" i="13" s="1"/>
  <c r="T4425" i="13"/>
  <c r="U4425" i="13" s="1"/>
  <c r="T4426" i="13"/>
  <c r="U4426" i="13" s="1"/>
  <c r="T4427" i="13"/>
  <c r="U4427" i="13" s="1"/>
  <c r="T4428" i="13"/>
  <c r="U4428" i="13" s="1"/>
  <c r="T4429" i="13"/>
  <c r="U4429" i="13" s="1"/>
  <c r="T4430" i="13"/>
  <c r="U4430" i="13" s="1"/>
  <c r="T4431" i="13"/>
  <c r="U4431" i="13" s="1"/>
  <c r="T4432" i="13"/>
  <c r="U4432" i="13" s="1"/>
  <c r="T4433" i="13"/>
  <c r="U4433" i="13" s="1"/>
  <c r="T4434" i="13"/>
  <c r="U4434" i="13" s="1"/>
  <c r="T4435" i="13"/>
  <c r="U4435" i="13" s="1"/>
  <c r="T4436" i="13"/>
  <c r="U4436" i="13" s="1"/>
  <c r="T4437" i="13"/>
  <c r="U4437" i="13" s="1"/>
  <c r="T4438" i="13"/>
  <c r="U4438" i="13" s="1"/>
  <c r="T4439" i="13"/>
  <c r="U4439" i="13" s="1"/>
  <c r="T4440" i="13"/>
  <c r="U4440" i="13" s="1"/>
  <c r="T4441" i="13"/>
  <c r="U4441" i="13" s="1"/>
  <c r="T4442" i="13"/>
  <c r="U4442" i="13" s="1"/>
  <c r="T4443" i="13"/>
  <c r="U4443" i="13" s="1"/>
  <c r="T4444" i="13"/>
  <c r="U4444" i="13" s="1"/>
  <c r="T4445" i="13"/>
  <c r="U4445" i="13" s="1"/>
  <c r="T4446" i="13"/>
  <c r="U4446" i="13" s="1"/>
  <c r="T4447" i="13"/>
  <c r="U4447" i="13" s="1"/>
  <c r="T4448" i="13"/>
  <c r="U4448" i="13" s="1"/>
  <c r="T4449" i="13"/>
  <c r="U4449" i="13" s="1"/>
  <c r="T4450" i="13"/>
  <c r="U4450" i="13" s="1"/>
  <c r="T4451" i="13"/>
  <c r="U4451" i="13" s="1"/>
  <c r="T4452" i="13"/>
  <c r="U4452" i="13" s="1"/>
  <c r="T4453" i="13"/>
  <c r="U4453" i="13" s="1"/>
  <c r="T4454" i="13"/>
  <c r="U4454" i="13" s="1"/>
  <c r="T4455" i="13"/>
  <c r="U4455" i="13" s="1"/>
  <c r="T4456" i="13"/>
  <c r="U4456" i="13" s="1"/>
  <c r="T4457" i="13"/>
  <c r="U4457" i="13" s="1"/>
  <c r="T4458" i="13"/>
  <c r="U4458" i="13" s="1"/>
  <c r="T4459" i="13"/>
  <c r="U4459" i="13" s="1"/>
  <c r="T4460" i="13"/>
  <c r="U4460" i="13" s="1"/>
  <c r="T4461" i="13"/>
  <c r="U4461" i="13" s="1"/>
  <c r="T4462" i="13"/>
  <c r="U4462" i="13" s="1"/>
  <c r="T4463" i="13"/>
  <c r="U4463" i="13" s="1"/>
  <c r="T4464" i="13"/>
  <c r="U4464" i="13" s="1"/>
  <c r="T4465" i="13"/>
  <c r="U4465" i="13" s="1"/>
  <c r="T4466" i="13"/>
  <c r="U4466" i="13" s="1"/>
  <c r="T4467" i="13"/>
  <c r="U4467" i="13" s="1"/>
  <c r="T4468" i="13"/>
  <c r="U4468" i="13" s="1"/>
  <c r="T4469" i="13"/>
  <c r="U4469" i="13" s="1"/>
  <c r="T4470" i="13"/>
  <c r="U4470" i="13" s="1"/>
  <c r="T4471" i="13"/>
  <c r="U4471" i="13" s="1"/>
  <c r="T4472" i="13"/>
  <c r="U4472" i="13" s="1"/>
  <c r="T4473" i="13"/>
  <c r="U4473" i="13" s="1"/>
  <c r="T4474" i="13"/>
  <c r="U4474" i="13" s="1"/>
  <c r="T4475" i="13"/>
  <c r="U4475" i="13" s="1"/>
  <c r="T4476" i="13"/>
  <c r="U4476" i="13" s="1"/>
  <c r="T4477" i="13"/>
  <c r="U4477" i="13" s="1"/>
  <c r="T4478" i="13"/>
  <c r="U4478" i="13" s="1"/>
  <c r="T4479" i="13"/>
  <c r="U4479" i="13" s="1"/>
  <c r="T4480" i="13"/>
  <c r="U4480" i="13" s="1"/>
  <c r="T4481" i="13"/>
  <c r="U4481" i="13" s="1"/>
  <c r="T4482" i="13"/>
  <c r="U4482" i="13" s="1"/>
  <c r="T4483" i="13"/>
  <c r="U4483" i="13" s="1"/>
  <c r="T4484" i="13"/>
  <c r="U4484" i="13" s="1"/>
  <c r="T4485" i="13"/>
  <c r="U4485" i="13" s="1"/>
  <c r="T4486" i="13"/>
  <c r="U4486" i="13" s="1"/>
  <c r="T4487" i="13"/>
  <c r="U4487" i="13" s="1"/>
  <c r="T4488" i="13"/>
  <c r="U4488" i="13" s="1"/>
  <c r="T4489" i="13"/>
  <c r="U4489" i="13" s="1"/>
  <c r="T4490" i="13"/>
  <c r="U4490" i="13" s="1"/>
  <c r="T4491" i="13"/>
  <c r="U4491" i="13" s="1"/>
  <c r="T4492" i="13"/>
  <c r="U4492" i="13" s="1"/>
  <c r="T4493" i="13"/>
  <c r="U4493" i="13" s="1"/>
  <c r="T4494" i="13"/>
  <c r="U4494" i="13" s="1"/>
  <c r="T4495" i="13"/>
  <c r="U4495" i="13" s="1"/>
  <c r="T4496" i="13"/>
  <c r="U4496" i="13" s="1"/>
  <c r="T4497" i="13"/>
  <c r="U4497" i="13" s="1"/>
  <c r="T4498" i="13"/>
  <c r="U4498" i="13" s="1"/>
  <c r="T4499" i="13"/>
  <c r="U4499" i="13" s="1"/>
  <c r="T4500" i="13"/>
  <c r="U4500" i="13" s="1"/>
  <c r="T4501" i="13"/>
  <c r="U4501" i="13" s="1"/>
  <c r="T4502" i="13"/>
  <c r="U4502" i="13" s="1"/>
  <c r="T4503" i="13"/>
  <c r="U4503" i="13" s="1"/>
  <c r="T4504" i="13"/>
  <c r="U4504" i="13" s="1"/>
  <c r="T4505" i="13"/>
  <c r="U4505" i="13" s="1"/>
  <c r="T4506" i="13"/>
  <c r="U4506" i="13" s="1"/>
  <c r="T4507" i="13"/>
  <c r="U4507" i="13" s="1"/>
  <c r="T4508" i="13"/>
  <c r="U4508" i="13" s="1"/>
  <c r="T4509" i="13"/>
  <c r="U4509" i="13" s="1"/>
  <c r="T4510" i="13"/>
  <c r="U4510" i="13" s="1"/>
  <c r="T4511" i="13"/>
  <c r="U4511" i="13" s="1"/>
  <c r="T4512" i="13"/>
  <c r="U4512" i="13" s="1"/>
  <c r="T4513" i="13"/>
  <c r="U4513" i="13" s="1"/>
  <c r="T4514" i="13"/>
  <c r="U4514" i="13" s="1"/>
  <c r="T4515" i="13"/>
  <c r="U4515" i="13" s="1"/>
  <c r="T4516" i="13"/>
  <c r="U4516" i="13" s="1"/>
  <c r="T4517" i="13"/>
  <c r="U4517" i="13" s="1"/>
  <c r="T4518" i="13"/>
  <c r="U4518" i="13" s="1"/>
  <c r="T4519" i="13"/>
  <c r="U4519" i="13" s="1"/>
  <c r="T4520" i="13"/>
  <c r="U4520" i="13" s="1"/>
  <c r="T4521" i="13"/>
  <c r="U4521" i="13" s="1"/>
  <c r="T4522" i="13"/>
  <c r="U4522" i="13" s="1"/>
  <c r="T4523" i="13"/>
  <c r="U4523" i="13" s="1"/>
  <c r="T4524" i="13"/>
  <c r="U4524" i="13" s="1"/>
  <c r="T4525" i="13"/>
  <c r="U4525" i="13" s="1"/>
  <c r="T4526" i="13"/>
  <c r="U4526" i="13" s="1"/>
  <c r="T4527" i="13"/>
  <c r="U4527" i="13" s="1"/>
  <c r="T4528" i="13"/>
  <c r="U4528" i="13" s="1"/>
  <c r="T4529" i="13"/>
  <c r="U4529" i="13" s="1"/>
  <c r="T4530" i="13"/>
  <c r="U4530" i="13" s="1"/>
  <c r="T4531" i="13"/>
  <c r="U4531" i="13" s="1"/>
  <c r="T4532" i="13"/>
  <c r="U4532" i="13" s="1"/>
  <c r="T4533" i="13"/>
  <c r="U4533" i="13" s="1"/>
  <c r="T4534" i="13"/>
  <c r="U4534" i="13" s="1"/>
  <c r="T4535" i="13"/>
  <c r="U4535" i="13" s="1"/>
  <c r="T4536" i="13"/>
  <c r="U4536" i="13" s="1"/>
  <c r="T4537" i="13"/>
  <c r="U4537" i="13" s="1"/>
  <c r="T4538" i="13"/>
  <c r="U4538" i="13" s="1"/>
  <c r="T4539" i="13"/>
  <c r="U4539" i="13" s="1"/>
  <c r="T4540" i="13"/>
  <c r="U4540" i="13" s="1"/>
  <c r="T4541" i="13"/>
  <c r="U4541" i="13" s="1"/>
  <c r="T4542" i="13"/>
  <c r="U4542" i="13" s="1"/>
  <c r="T4543" i="13"/>
  <c r="U4543" i="13" s="1"/>
  <c r="T4544" i="13"/>
  <c r="U4544" i="13" s="1"/>
  <c r="T4545" i="13"/>
  <c r="U4545" i="13" s="1"/>
  <c r="T4546" i="13"/>
  <c r="U4546" i="13" s="1"/>
  <c r="T4547" i="13"/>
  <c r="U4547" i="13" s="1"/>
  <c r="T4548" i="13"/>
  <c r="U4548" i="13" s="1"/>
  <c r="T4549" i="13"/>
  <c r="U4549" i="13" s="1"/>
  <c r="T4550" i="13"/>
  <c r="U4550" i="13" s="1"/>
  <c r="T4551" i="13"/>
  <c r="U4551" i="13" s="1"/>
  <c r="T4552" i="13"/>
  <c r="U4552" i="13" s="1"/>
  <c r="T4553" i="13"/>
  <c r="U4553" i="13" s="1"/>
  <c r="T4554" i="13"/>
  <c r="U4554" i="13" s="1"/>
  <c r="T4555" i="13"/>
  <c r="U4555" i="13" s="1"/>
  <c r="T4556" i="13"/>
  <c r="U4556" i="13" s="1"/>
  <c r="T4557" i="13"/>
  <c r="U4557" i="13" s="1"/>
  <c r="T4558" i="13"/>
  <c r="U4558" i="13" s="1"/>
  <c r="T4559" i="13"/>
  <c r="U4559" i="13" s="1"/>
  <c r="T4560" i="13"/>
  <c r="U4560" i="13" s="1"/>
  <c r="T4561" i="13"/>
  <c r="U4561" i="13" s="1"/>
  <c r="T4562" i="13"/>
  <c r="U4562" i="13" s="1"/>
  <c r="T4563" i="13"/>
  <c r="U4563" i="13" s="1"/>
  <c r="T4564" i="13"/>
  <c r="U4564" i="13" s="1"/>
  <c r="T4565" i="13"/>
  <c r="U4565" i="13" s="1"/>
  <c r="T4566" i="13"/>
  <c r="U4566" i="13" s="1"/>
  <c r="T4567" i="13"/>
  <c r="U4567" i="13" s="1"/>
  <c r="T4568" i="13"/>
  <c r="U4568" i="13" s="1"/>
  <c r="T4569" i="13"/>
  <c r="U4569" i="13" s="1"/>
  <c r="T4570" i="13"/>
  <c r="U4570" i="13" s="1"/>
  <c r="T4571" i="13"/>
  <c r="U4571" i="13" s="1"/>
  <c r="T4572" i="13"/>
  <c r="U4572" i="13" s="1"/>
  <c r="T4573" i="13"/>
  <c r="U4573" i="13" s="1"/>
  <c r="T4574" i="13"/>
  <c r="U4574" i="13" s="1"/>
  <c r="T4575" i="13"/>
  <c r="U4575" i="13" s="1"/>
  <c r="T4576" i="13"/>
  <c r="U4576" i="13" s="1"/>
  <c r="T4577" i="13"/>
  <c r="U4577" i="13" s="1"/>
  <c r="T4578" i="13"/>
  <c r="U4578" i="13" s="1"/>
  <c r="T4579" i="13"/>
  <c r="U4579" i="13" s="1"/>
  <c r="T4580" i="13"/>
  <c r="U4580" i="13" s="1"/>
  <c r="T4581" i="13"/>
  <c r="U4581" i="13" s="1"/>
  <c r="T4582" i="13"/>
  <c r="U4582" i="13" s="1"/>
  <c r="T4583" i="13"/>
  <c r="U4583" i="13" s="1"/>
  <c r="T4584" i="13"/>
  <c r="U4584" i="13" s="1"/>
  <c r="T4585" i="13"/>
  <c r="U4585" i="13" s="1"/>
  <c r="T4586" i="13"/>
  <c r="U4586" i="13" s="1"/>
  <c r="T4587" i="13"/>
  <c r="U4587" i="13" s="1"/>
  <c r="T4588" i="13"/>
  <c r="U4588" i="13" s="1"/>
  <c r="T4589" i="13"/>
  <c r="U4589" i="13" s="1"/>
  <c r="T4590" i="13"/>
  <c r="U4590" i="13" s="1"/>
  <c r="T4591" i="13"/>
  <c r="U4591" i="13" s="1"/>
  <c r="T4592" i="13"/>
  <c r="U4592" i="13" s="1"/>
  <c r="T4593" i="13"/>
  <c r="U4593" i="13" s="1"/>
  <c r="T4594" i="13"/>
  <c r="U4594" i="13" s="1"/>
  <c r="T4595" i="13"/>
  <c r="U4595" i="13" s="1"/>
  <c r="T4596" i="13"/>
  <c r="U4596" i="13" s="1"/>
  <c r="T4597" i="13"/>
  <c r="U4597" i="13" s="1"/>
  <c r="T4598" i="13"/>
  <c r="U4598" i="13" s="1"/>
  <c r="T4599" i="13"/>
  <c r="U4599" i="13" s="1"/>
  <c r="T4600" i="13"/>
  <c r="U4600" i="13" s="1"/>
  <c r="T4601" i="13"/>
  <c r="U4601" i="13" s="1"/>
  <c r="T4602" i="13"/>
  <c r="U4602" i="13" s="1"/>
  <c r="T4603" i="13"/>
  <c r="U4603" i="13" s="1"/>
  <c r="T4604" i="13"/>
  <c r="U4604" i="13" s="1"/>
  <c r="T4605" i="13"/>
  <c r="U4605" i="13" s="1"/>
  <c r="T4606" i="13"/>
  <c r="U4606" i="13" s="1"/>
  <c r="T4607" i="13"/>
  <c r="U4607" i="13" s="1"/>
  <c r="T4608" i="13"/>
  <c r="U4608" i="13" s="1"/>
  <c r="T4609" i="13"/>
  <c r="U4609" i="13" s="1"/>
  <c r="T4610" i="13"/>
  <c r="U4610" i="13" s="1"/>
  <c r="T4611" i="13"/>
  <c r="U4611" i="13" s="1"/>
  <c r="T4612" i="13"/>
  <c r="U4612" i="13" s="1"/>
  <c r="T4613" i="13"/>
  <c r="U4613" i="13" s="1"/>
  <c r="T4614" i="13"/>
  <c r="U4614" i="13" s="1"/>
  <c r="T4615" i="13"/>
  <c r="U4615" i="13" s="1"/>
  <c r="T4616" i="13"/>
  <c r="U4616" i="13" s="1"/>
  <c r="T4617" i="13"/>
  <c r="U4617" i="13" s="1"/>
  <c r="T4618" i="13"/>
  <c r="U4618" i="13" s="1"/>
  <c r="T4619" i="13"/>
  <c r="U4619" i="13" s="1"/>
  <c r="T4620" i="13"/>
  <c r="U4620" i="13" s="1"/>
  <c r="T4621" i="13"/>
  <c r="U4621" i="13" s="1"/>
  <c r="T4622" i="13"/>
  <c r="U4622" i="13" s="1"/>
  <c r="T4623" i="13"/>
  <c r="U4623" i="13" s="1"/>
  <c r="T4624" i="13"/>
  <c r="U4624" i="13" s="1"/>
  <c r="T4625" i="13"/>
  <c r="U4625" i="13" s="1"/>
  <c r="T4626" i="13"/>
  <c r="U4626" i="13" s="1"/>
  <c r="T4627" i="13"/>
  <c r="U4627" i="13" s="1"/>
  <c r="T4628" i="13"/>
  <c r="U4628" i="13" s="1"/>
  <c r="T4629" i="13"/>
  <c r="U4629" i="13" s="1"/>
  <c r="T4630" i="13"/>
  <c r="U4630" i="13" s="1"/>
  <c r="T4631" i="13"/>
  <c r="U4631" i="13" s="1"/>
  <c r="T4632" i="13"/>
  <c r="U4632" i="13" s="1"/>
  <c r="T4633" i="13"/>
  <c r="U4633" i="13" s="1"/>
  <c r="T4634" i="13"/>
  <c r="U4634" i="13" s="1"/>
  <c r="T4635" i="13"/>
  <c r="U4635" i="13" s="1"/>
  <c r="T4636" i="13"/>
  <c r="U4636" i="13" s="1"/>
  <c r="T4637" i="13"/>
  <c r="U4637" i="13" s="1"/>
  <c r="T4638" i="13"/>
  <c r="U4638" i="13" s="1"/>
  <c r="T4639" i="13"/>
  <c r="U4639" i="13" s="1"/>
  <c r="T4640" i="13"/>
  <c r="U4640" i="13" s="1"/>
  <c r="T4641" i="13"/>
  <c r="U4641" i="13" s="1"/>
  <c r="T4642" i="13"/>
  <c r="U4642" i="13" s="1"/>
  <c r="T4643" i="13"/>
  <c r="U4643" i="13" s="1"/>
  <c r="T4644" i="13"/>
  <c r="U4644" i="13" s="1"/>
  <c r="T4645" i="13"/>
  <c r="U4645" i="13" s="1"/>
  <c r="T4646" i="13"/>
  <c r="U4646" i="13" s="1"/>
  <c r="T4647" i="13"/>
  <c r="U4647" i="13" s="1"/>
  <c r="T4648" i="13"/>
  <c r="U4648" i="13" s="1"/>
  <c r="T4649" i="13"/>
  <c r="U4649" i="13" s="1"/>
  <c r="T4650" i="13"/>
  <c r="U4650" i="13" s="1"/>
  <c r="T4651" i="13"/>
  <c r="U4651" i="13" s="1"/>
  <c r="T4652" i="13"/>
  <c r="U4652" i="13" s="1"/>
  <c r="T4653" i="13"/>
  <c r="U4653" i="13" s="1"/>
  <c r="T4654" i="13"/>
  <c r="U4654" i="13" s="1"/>
  <c r="T4655" i="13"/>
  <c r="U4655" i="13" s="1"/>
  <c r="T4656" i="13"/>
  <c r="U4656" i="13" s="1"/>
  <c r="T4657" i="13"/>
  <c r="U4657" i="13" s="1"/>
  <c r="T4658" i="13"/>
  <c r="U4658" i="13" s="1"/>
  <c r="T4659" i="13"/>
  <c r="U4659" i="13" s="1"/>
  <c r="T4660" i="13"/>
  <c r="U4660" i="13" s="1"/>
  <c r="T4661" i="13"/>
  <c r="U4661" i="13" s="1"/>
  <c r="T4662" i="13"/>
  <c r="U4662" i="13" s="1"/>
  <c r="T4663" i="13"/>
  <c r="U4663" i="13" s="1"/>
  <c r="T4664" i="13"/>
  <c r="U4664" i="13" s="1"/>
  <c r="T4665" i="13"/>
  <c r="U4665" i="13" s="1"/>
  <c r="T4666" i="13"/>
  <c r="U4666" i="13" s="1"/>
  <c r="T4667" i="13"/>
  <c r="U4667" i="13" s="1"/>
  <c r="T4668" i="13"/>
  <c r="U4668" i="13" s="1"/>
  <c r="T4669" i="13"/>
  <c r="U4669" i="13" s="1"/>
  <c r="T4670" i="13"/>
  <c r="U4670" i="13" s="1"/>
  <c r="T4671" i="13"/>
  <c r="U4671" i="13" s="1"/>
  <c r="T4672" i="13"/>
  <c r="U4672" i="13" s="1"/>
  <c r="T4673" i="13"/>
  <c r="U4673" i="13" s="1"/>
  <c r="T4674" i="13"/>
  <c r="U4674" i="13" s="1"/>
  <c r="T4675" i="13"/>
  <c r="U4675" i="13" s="1"/>
  <c r="T4676" i="13"/>
  <c r="U4676" i="13" s="1"/>
  <c r="T4677" i="13"/>
  <c r="U4677" i="13" s="1"/>
  <c r="T4678" i="13"/>
  <c r="U4678" i="13" s="1"/>
  <c r="T4679" i="13"/>
  <c r="U4679" i="13" s="1"/>
  <c r="T4680" i="13"/>
  <c r="U4680" i="13" s="1"/>
  <c r="T4681" i="13"/>
  <c r="U4681" i="13" s="1"/>
  <c r="T4682" i="13"/>
  <c r="U4682" i="13" s="1"/>
  <c r="T4683" i="13"/>
  <c r="U4683" i="13" s="1"/>
  <c r="T4684" i="13"/>
  <c r="U4684" i="13" s="1"/>
  <c r="T4685" i="13"/>
  <c r="U4685" i="13" s="1"/>
  <c r="T4686" i="13"/>
  <c r="U4686" i="13" s="1"/>
  <c r="T4687" i="13"/>
  <c r="U4687" i="13" s="1"/>
  <c r="T4688" i="13"/>
  <c r="U4688" i="13" s="1"/>
  <c r="T4689" i="13"/>
  <c r="U4689" i="13" s="1"/>
  <c r="T4690" i="13"/>
  <c r="U4690" i="13" s="1"/>
  <c r="T4691" i="13"/>
  <c r="U4691" i="13" s="1"/>
  <c r="T4692" i="13"/>
  <c r="U4692" i="13" s="1"/>
  <c r="T4693" i="13"/>
  <c r="U4693" i="13" s="1"/>
  <c r="T4694" i="13"/>
  <c r="U4694" i="13" s="1"/>
  <c r="T4695" i="13"/>
  <c r="U4695" i="13" s="1"/>
  <c r="T4696" i="13"/>
  <c r="U4696" i="13" s="1"/>
  <c r="T4697" i="13"/>
  <c r="U4697" i="13" s="1"/>
  <c r="T4698" i="13"/>
  <c r="U4698" i="13" s="1"/>
  <c r="T4699" i="13"/>
  <c r="U4699" i="13" s="1"/>
  <c r="T4700" i="13"/>
  <c r="U4700" i="13" s="1"/>
  <c r="T4701" i="13"/>
  <c r="U4701" i="13" s="1"/>
  <c r="T4702" i="13"/>
  <c r="U4702" i="13" s="1"/>
  <c r="T4703" i="13"/>
  <c r="U4703" i="13" s="1"/>
  <c r="T4704" i="13"/>
  <c r="U4704" i="13" s="1"/>
  <c r="T4705" i="13"/>
  <c r="U4705" i="13" s="1"/>
  <c r="T4706" i="13"/>
  <c r="U4706" i="13" s="1"/>
  <c r="T4707" i="13"/>
  <c r="U4707" i="13" s="1"/>
  <c r="T4708" i="13"/>
  <c r="U4708" i="13" s="1"/>
  <c r="T4709" i="13"/>
  <c r="U4709" i="13" s="1"/>
  <c r="T4710" i="13"/>
  <c r="U4710" i="13" s="1"/>
  <c r="T4711" i="13"/>
  <c r="U4711" i="13" s="1"/>
  <c r="T4712" i="13"/>
  <c r="U4712" i="13" s="1"/>
  <c r="T4713" i="13"/>
  <c r="U4713" i="13" s="1"/>
  <c r="T4714" i="13"/>
  <c r="U4714" i="13" s="1"/>
  <c r="T4715" i="13"/>
  <c r="U4715" i="13" s="1"/>
  <c r="T4716" i="13"/>
  <c r="U4716" i="13" s="1"/>
  <c r="T4717" i="13"/>
  <c r="U4717" i="13" s="1"/>
  <c r="T4718" i="13"/>
  <c r="U4718" i="13" s="1"/>
  <c r="T4719" i="13"/>
  <c r="U4719" i="13" s="1"/>
  <c r="T4720" i="13"/>
  <c r="U4720" i="13" s="1"/>
  <c r="T4721" i="13"/>
  <c r="U4721" i="13" s="1"/>
  <c r="T4722" i="13"/>
  <c r="U4722" i="13" s="1"/>
  <c r="T4723" i="13"/>
  <c r="U4723" i="13" s="1"/>
  <c r="T4724" i="13"/>
  <c r="U4724" i="13" s="1"/>
  <c r="T4725" i="13"/>
  <c r="U4725" i="13" s="1"/>
  <c r="T4726" i="13"/>
  <c r="U4726" i="13" s="1"/>
  <c r="T4727" i="13"/>
  <c r="U4727" i="13" s="1"/>
  <c r="T4728" i="13"/>
  <c r="U4728" i="13" s="1"/>
  <c r="T4729" i="13"/>
  <c r="U4729" i="13" s="1"/>
  <c r="T4730" i="13"/>
  <c r="U4730" i="13" s="1"/>
  <c r="T4731" i="13"/>
  <c r="U4731" i="13" s="1"/>
  <c r="T4732" i="13"/>
  <c r="U4732" i="13" s="1"/>
  <c r="T4733" i="13"/>
  <c r="U4733" i="13" s="1"/>
  <c r="T4734" i="13"/>
  <c r="U4734" i="13" s="1"/>
  <c r="T4735" i="13"/>
  <c r="U4735" i="13" s="1"/>
  <c r="T4736" i="13"/>
  <c r="U4736" i="13" s="1"/>
  <c r="T4737" i="13"/>
  <c r="U4737" i="13" s="1"/>
  <c r="T4738" i="13"/>
  <c r="U4738" i="13" s="1"/>
  <c r="T4739" i="13"/>
  <c r="U4739" i="13" s="1"/>
  <c r="T4740" i="13"/>
  <c r="U4740" i="13" s="1"/>
  <c r="T4741" i="13"/>
  <c r="U4741" i="13" s="1"/>
  <c r="T4742" i="13"/>
  <c r="U4742" i="13" s="1"/>
  <c r="T4743" i="13"/>
  <c r="U4743" i="13" s="1"/>
  <c r="T4744" i="13"/>
  <c r="U4744" i="13" s="1"/>
  <c r="T4745" i="13"/>
  <c r="U4745" i="13" s="1"/>
  <c r="T4746" i="13"/>
  <c r="U4746" i="13" s="1"/>
  <c r="T4747" i="13"/>
  <c r="U4747" i="13" s="1"/>
  <c r="T4748" i="13"/>
  <c r="U4748" i="13" s="1"/>
  <c r="T4749" i="13"/>
  <c r="U4749" i="13" s="1"/>
  <c r="T4750" i="13"/>
  <c r="U4750" i="13" s="1"/>
  <c r="T4751" i="13"/>
  <c r="U4751" i="13" s="1"/>
  <c r="T4752" i="13"/>
  <c r="U4752" i="13" s="1"/>
  <c r="T4753" i="13"/>
  <c r="U4753" i="13" s="1"/>
  <c r="T4754" i="13"/>
  <c r="U4754" i="13" s="1"/>
  <c r="T4755" i="13"/>
  <c r="U4755" i="13" s="1"/>
  <c r="T4756" i="13"/>
  <c r="U4756" i="13" s="1"/>
  <c r="T4757" i="13"/>
  <c r="U4757" i="13" s="1"/>
  <c r="T4758" i="13"/>
  <c r="U4758" i="13" s="1"/>
  <c r="T4759" i="13"/>
  <c r="U4759" i="13" s="1"/>
  <c r="T4760" i="13"/>
  <c r="U4760" i="13" s="1"/>
  <c r="T4761" i="13"/>
  <c r="U4761" i="13" s="1"/>
  <c r="T4762" i="13"/>
  <c r="U4762" i="13" s="1"/>
  <c r="T4763" i="13"/>
  <c r="U4763" i="13" s="1"/>
  <c r="T4764" i="13"/>
  <c r="U4764" i="13" s="1"/>
  <c r="T4765" i="13"/>
  <c r="U4765" i="13" s="1"/>
  <c r="T4766" i="13"/>
  <c r="U4766" i="13" s="1"/>
  <c r="T4767" i="13"/>
  <c r="U4767" i="13" s="1"/>
  <c r="T4768" i="13"/>
  <c r="U4768" i="13" s="1"/>
  <c r="T4769" i="13"/>
  <c r="U4769" i="13" s="1"/>
  <c r="T4770" i="13"/>
  <c r="U4770" i="13" s="1"/>
  <c r="T4771" i="13"/>
  <c r="U4771" i="13" s="1"/>
  <c r="T4772" i="13"/>
  <c r="U4772" i="13" s="1"/>
  <c r="T4773" i="13"/>
  <c r="U4773" i="13" s="1"/>
  <c r="T4774" i="13"/>
  <c r="U4774" i="13" s="1"/>
  <c r="T4775" i="13"/>
  <c r="U4775" i="13" s="1"/>
  <c r="T4776" i="13"/>
  <c r="U4776" i="13" s="1"/>
  <c r="T4777" i="13"/>
  <c r="U4777" i="13" s="1"/>
  <c r="T4778" i="13"/>
  <c r="U4778" i="13" s="1"/>
  <c r="T4779" i="13"/>
  <c r="U4779" i="13" s="1"/>
  <c r="T4780" i="13"/>
  <c r="U4780" i="13" s="1"/>
  <c r="T4781" i="13"/>
  <c r="U4781" i="13" s="1"/>
  <c r="T4782" i="13"/>
  <c r="U4782" i="13" s="1"/>
  <c r="T4783" i="13"/>
  <c r="U4783" i="13" s="1"/>
  <c r="T4784" i="13"/>
  <c r="U4784" i="13" s="1"/>
  <c r="T4785" i="13"/>
  <c r="U4785" i="13" s="1"/>
  <c r="T4786" i="13"/>
  <c r="U4786" i="13" s="1"/>
  <c r="T4787" i="13"/>
  <c r="U4787" i="13" s="1"/>
  <c r="T4788" i="13"/>
  <c r="U4788" i="13" s="1"/>
  <c r="T4789" i="13"/>
  <c r="U4789" i="13" s="1"/>
  <c r="T4790" i="13"/>
  <c r="U4790" i="13" s="1"/>
  <c r="T4791" i="13"/>
  <c r="U4791" i="13" s="1"/>
  <c r="T4792" i="13"/>
  <c r="U4792" i="13" s="1"/>
  <c r="T4793" i="13"/>
  <c r="U4793" i="13" s="1"/>
  <c r="T4794" i="13"/>
  <c r="U4794" i="13" s="1"/>
  <c r="T4795" i="13"/>
  <c r="U4795" i="13" s="1"/>
  <c r="T4796" i="13"/>
  <c r="U4796" i="13" s="1"/>
  <c r="T4797" i="13"/>
  <c r="U4797" i="13" s="1"/>
  <c r="T4798" i="13"/>
  <c r="U4798" i="13" s="1"/>
  <c r="T4799" i="13"/>
  <c r="U4799" i="13" s="1"/>
  <c r="T4800" i="13"/>
  <c r="U4800" i="13" s="1"/>
  <c r="T4801" i="13"/>
  <c r="U4801" i="13" s="1"/>
  <c r="T4802" i="13"/>
  <c r="U4802" i="13" s="1"/>
  <c r="T4803" i="13"/>
  <c r="U4803" i="13" s="1"/>
  <c r="T4804" i="13"/>
  <c r="U4804" i="13" s="1"/>
  <c r="T4805" i="13"/>
  <c r="U4805" i="13" s="1"/>
  <c r="T4806" i="13"/>
  <c r="U4806" i="13" s="1"/>
  <c r="T4807" i="13"/>
  <c r="U4807" i="13" s="1"/>
  <c r="T4808" i="13"/>
  <c r="U4808" i="13" s="1"/>
  <c r="T4809" i="13"/>
  <c r="U4809" i="13" s="1"/>
  <c r="T4810" i="13"/>
  <c r="U4810" i="13" s="1"/>
  <c r="T4811" i="13"/>
  <c r="U4811" i="13" s="1"/>
  <c r="T4812" i="13"/>
  <c r="U4812" i="13" s="1"/>
  <c r="T4813" i="13"/>
  <c r="U4813" i="13" s="1"/>
  <c r="T4814" i="13"/>
  <c r="U4814" i="13" s="1"/>
  <c r="T4815" i="13"/>
  <c r="U4815" i="13" s="1"/>
  <c r="T4816" i="13"/>
  <c r="U4816" i="13" s="1"/>
  <c r="T4817" i="13"/>
  <c r="U4817" i="13" s="1"/>
  <c r="T4818" i="13"/>
  <c r="U4818" i="13" s="1"/>
  <c r="T4819" i="13"/>
  <c r="U4819" i="13" s="1"/>
  <c r="T4820" i="13"/>
  <c r="U4820" i="13" s="1"/>
  <c r="T4821" i="13"/>
  <c r="U4821" i="13" s="1"/>
  <c r="T4822" i="13"/>
  <c r="U4822" i="13" s="1"/>
  <c r="T4823" i="13"/>
  <c r="U4823" i="13" s="1"/>
  <c r="T4824" i="13"/>
  <c r="U4824" i="13" s="1"/>
  <c r="T4825" i="13"/>
  <c r="U4825" i="13" s="1"/>
  <c r="T4826" i="13"/>
  <c r="U4826" i="13" s="1"/>
  <c r="T4827" i="13"/>
  <c r="U4827" i="13" s="1"/>
  <c r="T4828" i="13"/>
  <c r="U4828" i="13" s="1"/>
  <c r="T4829" i="13"/>
  <c r="U4829" i="13" s="1"/>
  <c r="T4830" i="13"/>
  <c r="U4830" i="13" s="1"/>
  <c r="T4831" i="13"/>
  <c r="U4831" i="13" s="1"/>
  <c r="T4832" i="13"/>
  <c r="U4832" i="13" s="1"/>
  <c r="T4833" i="13"/>
  <c r="U4833" i="13" s="1"/>
  <c r="T4834" i="13"/>
  <c r="U4834" i="13" s="1"/>
  <c r="T4835" i="13"/>
  <c r="U4835" i="13" s="1"/>
  <c r="T4836" i="13"/>
  <c r="U4836" i="13" s="1"/>
  <c r="T4837" i="13"/>
  <c r="U4837" i="13" s="1"/>
  <c r="T4838" i="13"/>
  <c r="U4838" i="13" s="1"/>
  <c r="T4839" i="13"/>
  <c r="U4839" i="13" s="1"/>
  <c r="T4840" i="13"/>
  <c r="U4840" i="13" s="1"/>
  <c r="T4841" i="13"/>
  <c r="U4841" i="13" s="1"/>
  <c r="T4842" i="13"/>
  <c r="U4842" i="13" s="1"/>
  <c r="T4843" i="13"/>
  <c r="U4843" i="13" s="1"/>
  <c r="T4844" i="13"/>
  <c r="U4844" i="13" s="1"/>
  <c r="T4845" i="13"/>
  <c r="U4845" i="13" s="1"/>
  <c r="T4846" i="13"/>
  <c r="U4846" i="13" s="1"/>
  <c r="T4847" i="13"/>
  <c r="U4847" i="13" s="1"/>
  <c r="T4848" i="13"/>
  <c r="U4848" i="13" s="1"/>
  <c r="T4849" i="13"/>
  <c r="U4849" i="13" s="1"/>
  <c r="T4850" i="13"/>
  <c r="U4850" i="13" s="1"/>
  <c r="T4851" i="13"/>
  <c r="U4851" i="13" s="1"/>
  <c r="T4852" i="13"/>
  <c r="U4852" i="13" s="1"/>
  <c r="T4853" i="13"/>
  <c r="U4853" i="13" s="1"/>
  <c r="T4854" i="13"/>
  <c r="U4854" i="13" s="1"/>
  <c r="T4855" i="13"/>
  <c r="U4855" i="13" s="1"/>
  <c r="T4856" i="13"/>
  <c r="U4856" i="13" s="1"/>
  <c r="T4857" i="13"/>
  <c r="U4857" i="13" s="1"/>
  <c r="T4858" i="13"/>
  <c r="U4858" i="13" s="1"/>
  <c r="T4859" i="13"/>
  <c r="U4859" i="13" s="1"/>
  <c r="T4860" i="13"/>
  <c r="U4860" i="13" s="1"/>
  <c r="T4861" i="13"/>
  <c r="U4861" i="13" s="1"/>
  <c r="T4862" i="13"/>
  <c r="U4862" i="13" s="1"/>
  <c r="T4863" i="13"/>
  <c r="U4863" i="13" s="1"/>
  <c r="T4864" i="13"/>
  <c r="U4864" i="13" s="1"/>
  <c r="T4865" i="13"/>
  <c r="U4865" i="13" s="1"/>
  <c r="T4866" i="13"/>
  <c r="U4866" i="13" s="1"/>
  <c r="T4867" i="13"/>
  <c r="U4867" i="13" s="1"/>
  <c r="T4868" i="13"/>
  <c r="U4868" i="13" s="1"/>
  <c r="T4869" i="13"/>
  <c r="U4869" i="13" s="1"/>
  <c r="T4870" i="13"/>
  <c r="U4870" i="13" s="1"/>
  <c r="T4871" i="13"/>
  <c r="U4871" i="13" s="1"/>
  <c r="T4872" i="13"/>
  <c r="U4872" i="13" s="1"/>
  <c r="T4873" i="13"/>
  <c r="U4873" i="13" s="1"/>
  <c r="T4874" i="13"/>
  <c r="U4874" i="13" s="1"/>
  <c r="T4875" i="13"/>
  <c r="U4875" i="13" s="1"/>
  <c r="T4876" i="13"/>
  <c r="U4876" i="13" s="1"/>
  <c r="T4877" i="13"/>
  <c r="U4877" i="13" s="1"/>
  <c r="T4878" i="13"/>
  <c r="U4878" i="13" s="1"/>
  <c r="T4879" i="13"/>
  <c r="U4879" i="13" s="1"/>
  <c r="T4880" i="13"/>
  <c r="U4880" i="13" s="1"/>
  <c r="T4881" i="13"/>
  <c r="U4881" i="13" s="1"/>
  <c r="T4882" i="13"/>
  <c r="U4882" i="13" s="1"/>
  <c r="T4883" i="13"/>
  <c r="U4883" i="13" s="1"/>
  <c r="T4884" i="13"/>
  <c r="U4884" i="13" s="1"/>
  <c r="T4885" i="13"/>
  <c r="U4885" i="13" s="1"/>
  <c r="T4886" i="13"/>
  <c r="U4886" i="13" s="1"/>
  <c r="T4887" i="13"/>
  <c r="U4887" i="13" s="1"/>
  <c r="T4888" i="13"/>
  <c r="U4888" i="13" s="1"/>
  <c r="T4889" i="13"/>
  <c r="U4889" i="13" s="1"/>
  <c r="T4890" i="13"/>
  <c r="U4890" i="13" s="1"/>
  <c r="T4891" i="13"/>
  <c r="U4891" i="13" s="1"/>
  <c r="T4892" i="13"/>
  <c r="U4892" i="13" s="1"/>
  <c r="T4893" i="13"/>
  <c r="U4893" i="13" s="1"/>
  <c r="T4894" i="13"/>
  <c r="U4894" i="13" s="1"/>
  <c r="T4895" i="13"/>
  <c r="U4895" i="13" s="1"/>
  <c r="T4896" i="13"/>
  <c r="U4896" i="13" s="1"/>
  <c r="T4897" i="13"/>
  <c r="U4897" i="13" s="1"/>
  <c r="T4898" i="13"/>
  <c r="U4898" i="13" s="1"/>
  <c r="T4899" i="13"/>
  <c r="U4899" i="13" s="1"/>
  <c r="T4900" i="13"/>
  <c r="U4900" i="13" s="1"/>
  <c r="T4901" i="13"/>
  <c r="U4901" i="13" s="1"/>
  <c r="T4902" i="13"/>
  <c r="U4902" i="13" s="1"/>
  <c r="T4903" i="13"/>
  <c r="U4903" i="13" s="1"/>
  <c r="T4904" i="13"/>
  <c r="U4904" i="13" s="1"/>
  <c r="T4905" i="13"/>
  <c r="U4905" i="13" s="1"/>
  <c r="T4906" i="13"/>
  <c r="U4906" i="13" s="1"/>
  <c r="T4907" i="13"/>
  <c r="U4907" i="13" s="1"/>
  <c r="T4908" i="13"/>
  <c r="U4908" i="13" s="1"/>
  <c r="T4909" i="13"/>
  <c r="U4909" i="13" s="1"/>
  <c r="T4910" i="13"/>
  <c r="U4910" i="13" s="1"/>
  <c r="T4911" i="13"/>
  <c r="U4911" i="13" s="1"/>
  <c r="T4912" i="13"/>
  <c r="U4912" i="13" s="1"/>
  <c r="T4913" i="13"/>
  <c r="U4913" i="13" s="1"/>
  <c r="T4914" i="13"/>
  <c r="U4914" i="13" s="1"/>
  <c r="T4915" i="13"/>
  <c r="U4915" i="13" s="1"/>
  <c r="T4916" i="13"/>
  <c r="U4916" i="13" s="1"/>
  <c r="T4917" i="13"/>
  <c r="U4917" i="13" s="1"/>
  <c r="T4918" i="13"/>
  <c r="U4918" i="13" s="1"/>
  <c r="T4919" i="13"/>
  <c r="U4919" i="13" s="1"/>
  <c r="T4920" i="13"/>
  <c r="U4920" i="13" s="1"/>
  <c r="T4921" i="13"/>
  <c r="U4921" i="13" s="1"/>
  <c r="T4922" i="13"/>
  <c r="U4922" i="13" s="1"/>
  <c r="T4923" i="13"/>
  <c r="U4923" i="13" s="1"/>
  <c r="T4924" i="13"/>
  <c r="U4924" i="13" s="1"/>
  <c r="T4925" i="13"/>
  <c r="U4925" i="13" s="1"/>
  <c r="T4926" i="13"/>
  <c r="U4926" i="13" s="1"/>
  <c r="T4927" i="13"/>
  <c r="U4927" i="13" s="1"/>
  <c r="T4928" i="13"/>
  <c r="U4928" i="13" s="1"/>
  <c r="T4929" i="13"/>
  <c r="U4929" i="13" s="1"/>
  <c r="T4930" i="13"/>
  <c r="U4930" i="13" s="1"/>
  <c r="T4931" i="13"/>
  <c r="U4931" i="13" s="1"/>
  <c r="T4932" i="13"/>
  <c r="U4932" i="13" s="1"/>
  <c r="T4933" i="13"/>
  <c r="U4933" i="13" s="1"/>
  <c r="T4934" i="13"/>
  <c r="U4934" i="13" s="1"/>
  <c r="T4935" i="13"/>
  <c r="U4935" i="13" s="1"/>
  <c r="T4936" i="13"/>
  <c r="U4936" i="13" s="1"/>
  <c r="T4937" i="13"/>
  <c r="U4937" i="13" s="1"/>
  <c r="T4938" i="13"/>
  <c r="U4938" i="13" s="1"/>
  <c r="T4939" i="13"/>
  <c r="U4939" i="13" s="1"/>
  <c r="T4940" i="13"/>
  <c r="U4940" i="13" s="1"/>
  <c r="T4941" i="13"/>
  <c r="U4941" i="13" s="1"/>
  <c r="T4942" i="13"/>
  <c r="U4942" i="13" s="1"/>
  <c r="T4943" i="13"/>
  <c r="U4943" i="13" s="1"/>
  <c r="T4944" i="13"/>
  <c r="U4944" i="13" s="1"/>
  <c r="T4945" i="13"/>
  <c r="U4945" i="13" s="1"/>
  <c r="T4946" i="13"/>
  <c r="U4946" i="13" s="1"/>
  <c r="T4947" i="13"/>
  <c r="U4947" i="13" s="1"/>
  <c r="T4948" i="13"/>
  <c r="U4948" i="13" s="1"/>
  <c r="T4949" i="13"/>
  <c r="U4949" i="13" s="1"/>
  <c r="T4950" i="13"/>
  <c r="U4950" i="13" s="1"/>
  <c r="T4951" i="13"/>
  <c r="U4951" i="13" s="1"/>
  <c r="T4952" i="13"/>
  <c r="U4952" i="13" s="1"/>
  <c r="T4953" i="13"/>
  <c r="U4953" i="13" s="1"/>
  <c r="T4954" i="13"/>
  <c r="U4954" i="13" s="1"/>
  <c r="T4955" i="13"/>
  <c r="U4955" i="13" s="1"/>
  <c r="T4956" i="13"/>
  <c r="U4956" i="13" s="1"/>
  <c r="T4957" i="13"/>
  <c r="U4957" i="13" s="1"/>
  <c r="T4958" i="13"/>
  <c r="U4958" i="13" s="1"/>
  <c r="T4959" i="13"/>
  <c r="U4959" i="13" s="1"/>
  <c r="T4960" i="13"/>
  <c r="U4960" i="13" s="1"/>
  <c r="T4961" i="13"/>
  <c r="U4961" i="13" s="1"/>
  <c r="T4962" i="13"/>
  <c r="U4962" i="13" s="1"/>
  <c r="T4963" i="13"/>
  <c r="U4963" i="13" s="1"/>
  <c r="T4964" i="13"/>
  <c r="U4964" i="13" s="1"/>
  <c r="T4965" i="13"/>
  <c r="U4965" i="13" s="1"/>
  <c r="T4966" i="13"/>
  <c r="U4966" i="13" s="1"/>
  <c r="T4967" i="13"/>
  <c r="U4967" i="13" s="1"/>
  <c r="T4968" i="13"/>
  <c r="U4968" i="13" s="1"/>
  <c r="T4969" i="13"/>
  <c r="U4969" i="13" s="1"/>
  <c r="T4970" i="13"/>
  <c r="U4970" i="13" s="1"/>
  <c r="T4971" i="13"/>
  <c r="U4971" i="13" s="1"/>
  <c r="T4972" i="13"/>
  <c r="U4972" i="13" s="1"/>
  <c r="T4973" i="13"/>
  <c r="U4973" i="13" s="1"/>
  <c r="T4974" i="13"/>
  <c r="U4974" i="13" s="1"/>
  <c r="T4975" i="13"/>
  <c r="U4975" i="13" s="1"/>
  <c r="T4976" i="13"/>
  <c r="U4976" i="13" s="1"/>
  <c r="T4977" i="13"/>
  <c r="U4977" i="13" s="1"/>
  <c r="T4978" i="13"/>
  <c r="U4978" i="13" s="1"/>
  <c r="T4979" i="13"/>
  <c r="U4979" i="13" s="1"/>
  <c r="T4980" i="13"/>
  <c r="U4980" i="13" s="1"/>
  <c r="T4981" i="13"/>
  <c r="U4981" i="13" s="1"/>
  <c r="D51" i="12" s="1"/>
  <c r="T4982" i="13"/>
  <c r="U4982" i="13" s="1"/>
  <c r="T4983" i="13"/>
  <c r="U4983" i="13" s="1"/>
  <c r="T4984" i="13"/>
  <c r="U4984" i="13" s="1"/>
  <c r="T4985" i="13"/>
  <c r="U4985" i="13" s="1"/>
  <c r="T4986" i="13"/>
  <c r="U4986" i="13" s="1"/>
  <c r="T4987" i="13"/>
  <c r="U4987" i="13" s="1"/>
  <c r="T4988" i="13"/>
  <c r="U4988" i="13" s="1"/>
  <c r="T4989" i="13"/>
  <c r="U4989" i="13" s="1"/>
  <c r="T4990" i="13"/>
  <c r="U4990" i="13" s="1"/>
  <c r="T4991" i="13"/>
  <c r="U4991" i="13" s="1"/>
  <c r="T4992" i="13"/>
  <c r="U4992" i="13" s="1"/>
  <c r="T4993" i="13"/>
  <c r="U4993" i="13" s="1"/>
  <c r="T4994" i="13"/>
  <c r="U4994" i="13" s="1"/>
  <c r="T4995" i="13"/>
  <c r="U4995" i="13" s="1"/>
  <c r="T4996" i="13"/>
  <c r="U4996" i="13" s="1"/>
  <c r="T4997" i="13"/>
  <c r="U4997" i="13" s="1"/>
  <c r="T4998" i="13"/>
  <c r="U4998" i="13" s="1"/>
  <c r="T4999" i="13"/>
  <c r="U4999" i="13" s="1"/>
  <c r="T5000" i="13"/>
  <c r="U5000" i="13" s="1"/>
  <c r="T5001" i="13"/>
  <c r="U5001" i="13" s="1"/>
  <c r="T5002" i="13"/>
  <c r="U5002" i="13" s="1"/>
  <c r="T5003" i="13"/>
  <c r="U5003" i="13" s="1"/>
  <c r="T5004" i="13"/>
  <c r="U5004" i="13" s="1"/>
  <c r="T5005" i="13"/>
  <c r="U5005" i="13" s="1"/>
  <c r="T5006" i="13"/>
  <c r="U5006" i="13" s="1"/>
  <c r="T5007" i="13"/>
  <c r="U5007" i="13" s="1"/>
  <c r="T5008" i="13"/>
  <c r="U5008" i="13" s="1"/>
  <c r="T5009" i="13"/>
  <c r="U5009" i="13" s="1"/>
  <c r="T5010" i="13"/>
  <c r="U5010" i="13" s="1"/>
  <c r="T5011" i="13"/>
  <c r="U5011" i="13" s="1"/>
  <c r="T5012" i="13"/>
  <c r="U5012" i="13" s="1"/>
  <c r="T5013" i="13"/>
  <c r="U5013" i="13" s="1"/>
  <c r="T5014" i="13"/>
  <c r="U5014" i="13" s="1"/>
  <c r="T5015" i="13"/>
  <c r="U5015" i="13" s="1"/>
  <c r="T5016" i="13"/>
  <c r="U5016" i="13" s="1"/>
  <c r="T5017" i="13"/>
  <c r="U5017" i="13" s="1"/>
  <c r="T5018" i="13"/>
  <c r="U5018" i="13" s="1"/>
  <c r="T5019" i="13"/>
  <c r="U5019" i="13" s="1"/>
  <c r="T5020" i="13"/>
  <c r="U5020" i="13" s="1"/>
  <c r="T5021" i="13"/>
  <c r="U5021" i="13" s="1"/>
  <c r="T5022" i="13"/>
  <c r="U5022" i="13" s="1"/>
  <c r="T5023" i="13"/>
  <c r="U5023" i="13" s="1"/>
  <c r="T5024" i="13"/>
  <c r="U5024" i="13" s="1"/>
  <c r="T5025" i="13"/>
  <c r="U5025" i="13" s="1"/>
  <c r="T5026" i="13"/>
  <c r="U5026" i="13" s="1"/>
  <c r="T5027" i="13"/>
  <c r="U5027" i="13" s="1"/>
  <c r="T5028" i="13"/>
  <c r="U5028" i="13" s="1"/>
  <c r="T5029" i="13"/>
  <c r="U5029" i="13" s="1"/>
  <c r="T5030" i="13"/>
  <c r="U5030" i="13" s="1"/>
  <c r="T5031" i="13"/>
  <c r="U5031" i="13" s="1"/>
  <c r="T5032" i="13"/>
  <c r="U5032" i="13" s="1"/>
  <c r="T5033" i="13"/>
  <c r="U5033" i="13" s="1"/>
  <c r="T5034" i="13"/>
  <c r="U5034" i="13" s="1"/>
  <c r="T5035" i="13"/>
  <c r="U5035" i="13" s="1"/>
  <c r="T5036" i="13"/>
  <c r="U5036" i="13" s="1"/>
  <c r="T5037" i="13"/>
  <c r="U5037" i="13" s="1"/>
  <c r="T5038" i="13"/>
  <c r="U5038" i="13" s="1"/>
  <c r="T5039" i="13"/>
  <c r="U5039" i="13" s="1"/>
  <c r="T5040" i="13"/>
  <c r="U5040" i="13" s="1"/>
  <c r="T5041" i="13"/>
  <c r="U5041" i="13" s="1"/>
  <c r="T5042" i="13"/>
  <c r="U5042" i="13" s="1"/>
  <c r="T5043" i="13"/>
  <c r="U5043" i="13" s="1"/>
  <c r="T5044" i="13"/>
  <c r="U5044" i="13" s="1"/>
  <c r="T5045" i="13"/>
  <c r="U5045" i="13" s="1"/>
  <c r="T5046" i="13"/>
  <c r="U5046" i="13" s="1"/>
  <c r="T5047" i="13"/>
  <c r="U5047" i="13" s="1"/>
  <c r="T5048" i="13"/>
  <c r="U5048" i="13" s="1"/>
  <c r="T5049" i="13"/>
  <c r="U5049" i="13" s="1"/>
  <c r="T5050" i="13"/>
  <c r="U5050" i="13" s="1"/>
  <c r="T5051" i="13"/>
  <c r="U5051" i="13" s="1"/>
  <c r="T5052" i="13"/>
  <c r="U5052" i="13" s="1"/>
  <c r="T5053" i="13"/>
  <c r="U5053" i="13" s="1"/>
  <c r="T5054" i="13"/>
  <c r="U5054" i="13" s="1"/>
  <c r="T5055" i="13"/>
  <c r="U5055" i="13" s="1"/>
  <c r="T5056" i="13"/>
  <c r="U5056" i="13" s="1"/>
  <c r="T5057" i="13"/>
  <c r="U5057" i="13" s="1"/>
  <c r="T5058" i="13"/>
  <c r="U5058" i="13" s="1"/>
  <c r="T5059" i="13"/>
  <c r="U5059" i="13" s="1"/>
  <c r="T5060" i="13"/>
  <c r="U5060" i="13" s="1"/>
  <c r="T5061" i="13"/>
  <c r="U5061" i="13" s="1"/>
  <c r="T5062" i="13"/>
  <c r="U5062" i="13" s="1"/>
  <c r="T5063" i="13"/>
  <c r="U5063" i="13" s="1"/>
  <c r="T5064" i="13"/>
  <c r="U5064" i="13" s="1"/>
  <c r="T5065" i="13"/>
  <c r="U5065" i="13" s="1"/>
  <c r="T5066" i="13"/>
  <c r="U5066" i="13" s="1"/>
  <c r="T5067" i="13"/>
  <c r="U5067" i="13" s="1"/>
  <c r="T5068" i="13"/>
  <c r="U5068" i="13" s="1"/>
  <c r="T5069" i="13"/>
  <c r="U5069" i="13" s="1"/>
  <c r="T5070" i="13"/>
  <c r="U5070" i="13" s="1"/>
  <c r="T5071" i="13"/>
  <c r="U5071" i="13" s="1"/>
  <c r="T5072" i="13"/>
  <c r="U5072" i="13" s="1"/>
  <c r="T5073" i="13"/>
  <c r="U5073" i="13" s="1"/>
  <c r="T5074" i="13"/>
  <c r="U5074" i="13" s="1"/>
  <c r="T5075" i="13"/>
  <c r="U5075" i="13" s="1"/>
  <c r="T5076" i="13"/>
  <c r="U5076" i="13" s="1"/>
  <c r="T5077" i="13"/>
  <c r="U5077" i="13" s="1"/>
  <c r="T5078" i="13"/>
  <c r="U5078" i="13" s="1"/>
  <c r="T5079" i="13"/>
  <c r="U5079" i="13" s="1"/>
  <c r="T5080" i="13"/>
  <c r="U5080" i="13" s="1"/>
  <c r="T5081" i="13"/>
  <c r="U5081" i="13" s="1"/>
  <c r="T5082" i="13"/>
  <c r="U5082" i="13" s="1"/>
  <c r="T5083" i="13"/>
  <c r="U5083" i="13" s="1"/>
  <c r="T5084" i="13"/>
  <c r="U5084" i="13" s="1"/>
  <c r="T5085" i="13"/>
  <c r="U5085" i="13" s="1"/>
  <c r="T5086" i="13"/>
  <c r="U5086" i="13" s="1"/>
  <c r="T5087" i="13"/>
  <c r="U5087" i="13" s="1"/>
  <c r="T5088" i="13"/>
  <c r="U5088" i="13" s="1"/>
  <c r="T5089" i="13"/>
  <c r="U5089" i="13" s="1"/>
  <c r="T5090" i="13"/>
  <c r="U5090" i="13" s="1"/>
  <c r="T5091" i="13"/>
  <c r="U5091" i="13" s="1"/>
  <c r="T5092" i="13"/>
  <c r="U5092" i="13" s="1"/>
  <c r="T5093" i="13"/>
  <c r="U5093" i="13" s="1"/>
  <c r="T5094" i="13"/>
  <c r="U5094" i="13" s="1"/>
  <c r="T5095" i="13"/>
  <c r="U5095" i="13" s="1"/>
  <c r="T5096" i="13"/>
  <c r="U5096" i="13" s="1"/>
  <c r="T5097" i="13"/>
  <c r="U5097" i="13" s="1"/>
  <c r="T5098" i="13"/>
  <c r="U5098" i="13" s="1"/>
  <c r="T5099" i="13"/>
  <c r="U5099" i="13" s="1"/>
  <c r="T5100" i="13"/>
  <c r="U5100" i="13" s="1"/>
  <c r="T5101" i="13"/>
  <c r="U5101" i="13" s="1"/>
  <c r="T5102" i="13"/>
  <c r="U5102" i="13" s="1"/>
  <c r="T5103" i="13"/>
  <c r="U5103" i="13" s="1"/>
  <c r="T5104" i="13"/>
  <c r="U5104" i="13" s="1"/>
  <c r="T5105" i="13"/>
  <c r="U5105" i="13" s="1"/>
  <c r="T5106" i="13"/>
  <c r="U5106" i="13" s="1"/>
  <c r="T5107" i="13"/>
  <c r="U5107" i="13" s="1"/>
  <c r="T5108" i="13"/>
  <c r="U5108" i="13" s="1"/>
  <c r="T5109" i="13"/>
  <c r="U5109" i="13" s="1"/>
  <c r="T5110" i="13"/>
  <c r="U5110" i="13" s="1"/>
  <c r="T5111" i="13"/>
  <c r="U5111" i="13" s="1"/>
  <c r="T5112" i="13"/>
  <c r="U5112" i="13" s="1"/>
  <c r="T5113" i="13"/>
  <c r="U5113" i="13" s="1"/>
  <c r="T5114" i="13"/>
  <c r="U5114" i="13" s="1"/>
  <c r="T5115" i="13"/>
  <c r="U5115" i="13" s="1"/>
  <c r="T5116" i="13"/>
  <c r="U5116" i="13" s="1"/>
  <c r="T5117" i="13"/>
  <c r="U5117" i="13" s="1"/>
  <c r="T5118" i="13"/>
  <c r="U5118" i="13" s="1"/>
  <c r="T5119" i="13"/>
  <c r="U5119" i="13" s="1"/>
  <c r="T5120" i="13"/>
  <c r="U5120" i="13" s="1"/>
  <c r="T5121" i="13"/>
  <c r="U5121" i="13" s="1"/>
  <c r="T5122" i="13"/>
  <c r="U5122" i="13" s="1"/>
  <c r="T5123" i="13"/>
  <c r="U5123" i="13" s="1"/>
  <c r="T5124" i="13"/>
  <c r="U5124" i="13" s="1"/>
  <c r="T5125" i="13"/>
  <c r="U5125" i="13" s="1"/>
  <c r="T5126" i="13"/>
  <c r="U5126" i="13" s="1"/>
  <c r="T5127" i="13"/>
  <c r="U5127" i="13" s="1"/>
  <c r="T5128" i="13"/>
  <c r="U5128" i="13" s="1"/>
  <c r="T5129" i="13"/>
  <c r="U5129" i="13" s="1"/>
  <c r="T5130" i="13"/>
  <c r="U5130" i="13" s="1"/>
  <c r="T5131" i="13"/>
  <c r="U5131" i="13" s="1"/>
  <c r="T5132" i="13"/>
  <c r="U5132" i="13" s="1"/>
  <c r="T5133" i="13"/>
  <c r="U5133" i="13" s="1"/>
  <c r="T5134" i="13"/>
  <c r="U5134" i="13" s="1"/>
  <c r="T5135" i="13"/>
  <c r="U5135" i="13" s="1"/>
  <c r="T5136" i="13"/>
  <c r="U5136" i="13" s="1"/>
  <c r="T5137" i="13"/>
  <c r="U5137" i="13" s="1"/>
  <c r="T5138" i="13"/>
  <c r="U5138" i="13" s="1"/>
  <c r="T5139" i="13"/>
  <c r="U5139" i="13" s="1"/>
  <c r="T5140" i="13"/>
  <c r="U5140" i="13" s="1"/>
  <c r="T5141" i="13"/>
  <c r="U5141" i="13" s="1"/>
  <c r="T5142" i="13"/>
  <c r="U5142" i="13" s="1"/>
  <c r="T5143" i="13"/>
  <c r="U5143" i="13" s="1"/>
  <c r="T5144" i="13"/>
  <c r="U5144" i="13" s="1"/>
  <c r="T5145" i="13"/>
  <c r="U5145" i="13" s="1"/>
  <c r="T5146" i="13"/>
  <c r="U5146" i="13" s="1"/>
  <c r="T5147" i="13"/>
  <c r="U5147" i="13" s="1"/>
  <c r="T5148" i="13"/>
  <c r="U5148" i="13" s="1"/>
  <c r="T5149" i="13"/>
  <c r="U5149" i="13" s="1"/>
  <c r="T5150" i="13"/>
  <c r="U5150" i="13" s="1"/>
  <c r="T5151" i="13"/>
  <c r="U5151" i="13" s="1"/>
  <c r="T5152" i="13"/>
  <c r="U5152" i="13" s="1"/>
  <c r="T5153" i="13"/>
  <c r="U5153" i="13" s="1"/>
  <c r="T5154" i="13"/>
  <c r="U5154" i="13" s="1"/>
  <c r="T5155" i="13"/>
  <c r="U5155" i="13" s="1"/>
  <c r="T5156" i="13"/>
  <c r="U5156" i="13" s="1"/>
  <c r="T5157" i="13"/>
  <c r="U5157" i="13" s="1"/>
  <c r="T5158" i="13"/>
  <c r="U5158" i="13" s="1"/>
  <c r="T5159" i="13"/>
  <c r="U5159" i="13" s="1"/>
  <c r="T5160" i="13"/>
  <c r="U5160" i="13" s="1"/>
  <c r="T5161" i="13"/>
  <c r="U5161" i="13" s="1"/>
  <c r="T5162" i="13"/>
  <c r="U5162" i="13" s="1"/>
  <c r="T5163" i="13"/>
  <c r="U5163" i="13" s="1"/>
  <c r="T5164" i="13"/>
  <c r="U5164" i="13" s="1"/>
  <c r="T5165" i="13"/>
  <c r="U5165" i="13" s="1"/>
  <c r="T5166" i="13"/>
  <c r="U5166" i="13" s="1"/>
  <c r="T5167" i="13"/>
  <c r="U5167" i="13" s="1"/>
  <c r="T5168" i="13"/>
  <c r="U5168" i="13" s="1"/>
  <c r="T5169" i="13"/>
  <c r="U5169" i="13" s="1"/>
  <c r="T5170" i="13"/>
  <c r="U5170" i="13" s="1"/>
  <c r="T5171" i="13"/>
  <c r="U5171" i="13" s="1"/>
  <c r="T5172" i="13"/>
  <c r="U5172" i="13" s="1"/>
  <c r="T5173" i="13"/>
  <c r="U5173" i="13" s="1"/>
  <c r="T5174" i="13"/>
  <c r="U5174" i="13" s="1"/>
  <c r="T5175" i="13"/>
  <c r="U5175" i="13" s="1"/>
  <c r="T5176" i="13"/>
  <c r="U5176" i="13" s="1"/>
  <c r="T5177" i="13"/>
  <c r="U5177" i="13" s="1"/>
  <c r="T5178" i="13"/>
  <c r="U5178" i="13" s="1"/>
  <c r="T5179" i="13"/>
  <c r="U5179" i="13" s="1"/>
  <c r="T5180" i="13"/>
  <c r="U5180" i="13" s="1"/>
  <c r="T5181" i="13"/>
  <c r="U5181" i="13" s="1"/>
  <c r="T5182" i="13"/>
  <c r="U5182" i="13" s="1"/>
  <c r="T5183" i="13"/>
  <c r="U5183" i="13" s="1"/>
  <c r="T5184" i="13"/>
  <c r="U5184" i="13" s="1"/>
  <c r="T5185" i="13"/>
  <c r="U5185" i="13" s="1"/>
  <c r="T5186" i="13"/>
  <c r="U5186" i="13" s="1"/>
  <c r="D575" i="12" s="1"/>
  <c r="T5187" i="13"/>
  <c r="U5187" i="13" s="1"/>
  <c r="T5188" i="13"/>
  <c r="U5188" i="13" s="1"/>
  <c r="T5189" i="13"/>
  <c r="U5189" i="13" s="1"/>
  <c r="T5190" i="13"/>
  <c r="U5190" i="13" s="1"/>
  <c r="T5191" i="13"/>
  <c r="U5191" i="13" s="1"/>
  <c r="T5192" i="13"/>
  <c r="U5192" i="13" s="1"/>
  <c r="T5193" i="13"/>
  <c r="U5193" i="13" s="1"/>
  <c r="T5194" i="13"/>
  <c r="U5194" i="13" s="1"/>
  <c r="T5195" i="13"/>
  <c r="U5195" i="13" s="1"/>
  <c r="T5196" i="13"/>
  <c r="U5196" i="13" s="1"/>
  <c r="T5197" i="13"/>
  <c r="U5197" i="13" s="1"/>
  <c r="T5198" i="13"/>
  <c r="U5198" i="13" s="1"/>
  <c r="T5199" i="13"/>
  <c r="U5199" i="13" s="1"/>
  <c r="T5200" i="13"/>
  <c r="U5200" i="13" s="1"/>
  <c r="T5201" i="13"/>
  <c r="U5201" i="13" s="1"/>
  <c r="T5202" i="13"/>
  <c r="U5202" i="13" s="1"/>
  <c r="T5203" i="13"/>
  <c r="U5203" i="13" s="1"/>
  <c r="T5204" i="13"/>
  <c r="U5204" i="13" s="1"/>
  <c r="T5205" i="13"/>
  <c r="U5205" i="13" s="1"/>
  <c r="T5206" i="13"/>
  <c r="U5206" i="13" s="1"/>
  <c r="T5207" i="13"/>
  <c r="U5207" i="13" s="1"/>
  <c r="T5208" i="13"/>
  <c r="U5208" i="13" s="1"/>
  <c r="T5209" i="13"/>
  <c r="U5209" i="13" s="1"/>
  <c r="T5210" i="13"/>
  <c r="U5210" i="13" s="1"/>
  <c r="T5211" i="13"/>
  <c r="U5211" i="13" s="1"/>
  <c r="T5212" i="13"/>
  <c r="U5212" i="13" s="1"/>
  <c r="T5213" i="13"/>
  <c r="U5213" i="13" s="1"/>
  <c r="T5214" i="13"/>
  <c r="U5214" i="13" s="1"/>
  <c r="T5215" i="13"/>
  <c r="U5215" i="13" s="1"/>
  <c r="T5216" i="13"/>
  <c r="U5216" i="13" s="1"/>
  <c r="T5217" i="13"/>
  <c r="U5217" i="13" s="1"/>
  <c r="T5218" i="13"/>
  <c r="U5218" i="13" s="1"/>
  <c r="T5219" i="13"/>
  <c r="U5219" i="13" s="1"/>
  <c r="T5220" i="13"/>
  <c r="U5220" i="13" s="1"/>
  <c r="T5221" i="13"/>
  <c r="U5221" i="13" s="1"/>
  <c r="T5222" i="13"/>
  <c r="U5222" i="13" s="1"/>
  <c r="T5223" i="13"/>
  <c r="U5223" i="13" s="1"/>
  <c r="T5224" i="13"/>
  <c r="U5224" i="13" s="1"/>
  <c r="T5225" i="13"/>
  <c r="U5225" i="13" s="1"/>
  <c r="T5226" i="13"/>
  <c r="U5226" i="13" s="1"/>
  <c r="T5227" i="13"/>
  <c r="U5227" i="13" s="1"/>
  <c r="T5228" i="13"/>
  <c r="U5228" i="13" s="1"/>
  <c r="T5229" i="13"/>
  <c r="U5229" i="13" s="1"/>
  <c r="T5230" i="13"/>
  <c r="U5230" i="13" s="1"/>
  <c r="T5231" i="13"/>
  <c r="U5231" i="13" s="1"/>
  <c r="T5232" i="13"/>
  <c r="U5232" i="13" s="1"/>
  <c r="T5233" i="13"/>
  <c r="U5233" i="13" s="1"/>
  <c r="T5234" i="13"/>
  <c r="U5234" i="13" s="1"/>
  <c r="T5235" i="13"/>
  <c r="U5235" i="13" s="1"/>
  <c r="T5236" i="13"/>
  <c r="U5236" i="13" s="1"/>
  <c r="T5237" i="13"/>
  <c r="U5237" i="13" s="1"/>
  <c r="T5238" i="13"/>
  <c r="U5238" i="13" s="1"/>
  <c r="T5239" i="13"/>
  <c r="U5239" i="13" s="1"/>
  <c r="T5240" i="13"/>
  <c r="U5240" i="13" s="1"/>
  <c r="T5241" i="13"/>
  <c r="U5241" i="13" s="1"/>
  <c r="T5242" i="13"/>
  <c r="U5242" i="13" s="1"/>
  <c r="T5243" i="13"/>
  <c r="U5243" i="13" s="1"/>
  <c r="T5244" i="13"/>
  <c r="U5244" i="13" s="1"/>
  <c r="T5245" i="13"/>
  <c r="U5245" i="13" s="1"/>
  <c r="T5246" i="13"/>
  <c r="U5246" i="13" s="1"/>
  <c r="T5247" i="13"/>
  <c r="U5247" i="13" s="1"/>
  <c r="T5248" i="13"/>
  <c r="U5248" i="13" s="1"/>
  <c r="T5249" i="13"/>
  <c r="U5249" i="13" s="1"/>
  <c r="T5250" i="13"/>
  <c r="U5250" i="13" s="1"/>
  <c r="T5251" i="13"/>
  <c r="U5251" i="13" s="1"/>
  <c r="T5252" i="13"/>
  <c r="U5252" i="13" s="1"/>
  <c r="T5253" i="13"/>
  <c r="U5253" i="13" s="1"/>
  <c r="T5254" i="13"/>
  <c r="U5254" i="13" s="1"/>
  <c r="T5255" i="13"/>
  <c r="U5255" i="13" s="1"/>
  <c r="T5256" i="13"/>
  <c r="U5256" i="13" s="1"/>
  <c r="T5257" i="13"/>
  <c r="U5257" i="13" s="1"/>
  <c r="T5258" i="13"/>
  <c r="U5258" i="13" s="1"/>
  <c r="T5259" i="13"/>
  <c r="U5259" i="13" s="1"/>
  <c r="T5260" i="13"/>
  <c r="U5260" i="13" s="1"/>
  <c r="T5261" i="13"/>
  <c r="U5261" i="13" s="1"/>
  <c r="T5262" i="13"/>
  <c r="U5262" i="13" s="1"/>
  <c r="T5263" i="13"/>
  <c r="U5263" i="13" s="1"/>
  <c r="T5264" i="13"/>
  <c r="U5264" i="13" s="1"/>
  <c r="T5265" i="13"/>
  <c r="U5265" i="13" s="1"/>
  <c r="T5266" i="13"/>
  <c r="U5266" i="13" s="1"/>
  <c r="T5267" i="13"/>
  <c r="U5267" i="13" s="1"/>
  <c r="T5268" i="13"/>
  <c r="U5268" i="13" s="1"/>
  <c r="T5269" i="13"/>
  <c r="U5269" i="13" s="1"/>
  <c r="T5270" i="13"/>
  <c r="U5270" i="13" s="1"/>
  <c r="T5271" i="13"/>
  <c r="U5271" i="13" s="1"/>
  <c r="T5272" i="13"/>
  <c r="U5272" i="13" s="1"/>
  <c r="T5273" i="13"/>
  <c r="U5273" i="13" s="1"/>
  <c r="T5274" i="13"/>
  <c r="U5274" i="13" s="1"/>
  <c r="T5275" i="13"/>
  <c r="U5275" i="13" s="1"/>
  <c r="T5276" i="13"/>
  <c r="U5276" i="13" s="1"/>
  <c r="T5277" i="13"/>
  <c r="U5277" i="13" s="1"/>
  <c r="T5278" i="13"/>
  <c r="U5278" i="13" s="1"/>
  <c r="T5279" i="13"/>
  <c r="U5279" i="13" s="1"/>
  <c r="T5280" i="13"/>
  <c r="U5280" i="13" s="1"/>
  <c r="T5281" i="13"/>
  <c r="U5281" i="13" s="1"/>
  <c r="T5282" i="13"/>
  <c r="U5282" i="13" s="1"/>
  <c r="T5283" i="13"/>
  <c r="U5283" i="13" s="1"/>
  <c r="T5284" i="13"/>
  <c r="U5284" i="13" s="1"/>
  <c r="T5285" i="13"/>
  <c r="U5285" i="13" s="1"/>
  <c r="T5286" i="13"/>
  <c r="U5286" i="13" s="1"/>
  <c r="T5287" i="13"/>
  <c r="U5287" i="13" s="1"/>
  <c r="T5288" i="13"/>
  <c r="U5288" i="13" s="1"/>
  <c r="T5289" i="13"/>
  <c r="U5289" i="13" s="1"/>
  <c r="T5290" i="13"/>
  <c r="U5290" i="13" s="1"/>
  <c r="T5291" i="13"/>
  <c r="U5291" i="13" s="1"/>
  <c r="T5292" i="13"/>
  <c r="U5292" i="13" s="1"/>
  <c r="T5293" i="13"/>
  <c r="U5293" i="13" s="1"/>
  <c r="T5294" i="13"/>
  <c r="U5294" i="13" s="1"/>
  <c r="T5295" i="13"/>
  <c r="U5295" i="13" s="1"/>
  <c r="T5296" i="13"/>
  <c r="U5296" i="13" s="1"/>
  <c r="T5297" i="13"/>
  <c r="U5297" i="13" s="1"/>
  <c r="T5298" i="13"/>
  <c r="U5298" i="13" s="1"/>
  <c r="T5299" i="13"/>
  <c r="U5299" i="13" s="1"/>
  <c r="T5300" i="13"/>
  <c r="U5300" i="13" s="1"/>
  <c r="T5301" i="13"/>
  <c r="U5301" i="13" s="1"/>
  <c r="T5302" i="13"/>
  <c r="U5302" i="13" s="1"/>
  <c r="T5303" i="13"/>
  <c r="U5303" i="13" s="1"/>
  <c r="T5304" i="13"/>
  <c r="U5304" i="13" s="1"/>
  <c r="T5305" i="13"/>
  <c r="U5305" i="13" s="1"/>
  <c r="T5306" i="13"/>
  <c r="U5306" i="13" s="1"/>
  <c r="T5307" i="13"/>
  <c r="U5307" i="13" s="1"/>
  <c r="T5308" i="13"/>
  <c r="U5308" i="13" s="1"/>
  <c r="T5309" i="13"/>
  <c r="U5309" i="13" s="1"/>
  <c r="T5310" i="13"/>
  <c r="U5310" i="13" s="1"/>
  <c r="T5311" i="13"/>
  <c r="U5311" i="13" s="1"/>
  <c r="T5312" i="13"/>
  <c r="U5312" i="13" s="1"/>
  <c r="T5313" i="13"/>
  <c r="U5313" i="13" s="1"/>
  <c r="T5314" i="13"/>
  <c r="U5314" i="13" s="1"/>
  <c r="T5315" i="13"/>
  <c r="U5315" i="13" s="1"/>
  <c r="T5316" i="13"/>
  <c r="U5316" i="13" s="1"/>
  <c r="T5317" i="13"/>
  <c r="U5317" i="13" s="1"/>
  <c r="T5318" i="13"/>
  <c r="U5318" i="13" s="1"/>
  <c r="T5319" i="13"/>
  <c r="U5319" i="13" s="1"/>
  <c r="T5320" i="13"/>
  <c r="U5320" i="13" s="1"/>
  <c r="T5321" i="13"/>
  <c r="U5321" i="13" s="1"/>
  <c r="T5322" i="13"/>
  <c r="U5322" i="13" s="1"/>
  <c r="T5323" i="13"/>
  <c r="U5323" i="13" s="1"/>
  <c r="T5324" i="13"/>
  <c r="U5324" i="13" s="1"/>
  <c r="T5325" i="13"/>
  <c r="U5325" i="13" s="1"/>
  <c r="T5326" i="13"/>
  <c r="U5326" i="13" s="1"/>
  <c r="T5327" i="13"/>
  <c r="U5327" i="13" s="1"/>
  <c r="T5328" i="13"/>
  <c r="U5328" i="13" s="1"/>
  <c r="T5329" i="13"/>
  <c r="U5329" i="13" s="1"/>
  <c r="T5330" i="13"/>
  <c r="U5330" i="13" s="1"/>
  <c r="T5331" i="13"/>
  <c r="U5331" i="13" s="1"/>
  <c r="T5332" i="13"/>
  <c r="U5332" i="13" s="1"/>
  <c r="T5333" i="13"/>
  <c r="U5333" i="13" s="1"/>
  <c r="T5334" i="13"/>
  <c r="U5334" i="13" s="1"/>
  <c r="T5335" i="13"/>
  <c r="U5335" i="13" s="1"/>
  <c r="T5336" i="13"/>
  <c r="U5336" i="13" s="1"/>
  <c r="T5337" i="13"/>
  <c r="U5337" i="13" s="1"/>
  <c r="T5338" i="13"/>
  <c r="U5338" i="13" s="1"/>
  <c r="T5339" i="13"/>
  <c r="U5339" i="13" s="1"/>
  <c r="T5340" i="13"/>
  <c r="U5340" i="13" s="1"/>
  <c r="T5341" i="13"/>
  <c r="U5341" i="13" s="1"/>
  <c r="T5342" i="13"/>
  <c r="U5342" i="13" s="1"/>
  <c r="T5343" i="13"/>
  <c r="U5343" i="13" s="1"/>
  <c r="T5344" i="13"/>
  <c r="U5344" i="13" s="1"/>
  <c r="T5345" i="13"/>
  <c r="U5345" i="13" s="1"/>
  <c r="T5346" i="13"/>
  <c r="U5346" i="13" s="1"/>
  <c r="T5347" i="13"/>
  <c r="U5347" i="13" s="1"/>
  <c r="T5348" i="13"/>
  <c r="U5348" i="13" s="1"/>
  <c r="T5349" i="13"/>
  <c r="U5349" i="13" s="1"/>
  <c r="T5350" i="13"/>
  <c r="U5350" i="13" s="1"/>
  <c r="T5351" i="13"/>
  <c r="U5351" i="13" s="1"/>
  <c r="T5352" i="13"/>
  <c r="U5352" i="13" s="1"/>
  <c r="T5353" i="13"/>
  <c r="U5353" i="13" s="1"/>
  <c r="T5354" i="13"/>
  <c r="U5354" i="13" s="1"/>
  <c r="T5355" i="13"/>
  <c r="U5355" i="13" s="1"/>
  <c r="T5356" i="13"/>
  <c r="U5356" i="13" s="1"/>
  <c r="T5357" i="13"/>
  <c r="U5357" i="13" s="1"/>
  <c r="T5358" i="13"/>
  <c r="U5358" i="13" s="1"/>
  <c r="T5359" i="13"/>
  <c r="U5359" i="13" s="1"/>
  <c r="T5360" i="13"/>
  <c r="U5360" i="13" s="1"/>
  <c r="T5361" i="13"/>
  <c r="U5361" i="13" s="1"/>
  <c r="T5362" i="13"/>
  <c r="U5362" i="13" s="1"/>
  <c r="T5363" i="13"/>
  <c r="U5363" i="13" s="1"/>
  <c r="T5364" i="13"/>
  <c r="U5364" i="13" s="1"/>
  <c r="T5365" i="13"/>
  <c r="U5365" i="13" s="1"/>
  <c r="T5366" i="13"/>
  <c r="U5366" i="13" s="1"/>
  <c r="T5367" i="13"/>
  <c r="U5367" i="13" s="1"/>
  <c r="T5368" i="13"/>
  <c r="U5368" i="13" s="1"/>
  <c r="T5369" i="13"/>
  <c r="U5369" i="13" s="1"/>
  <c r="T5370" i="13"/>
  <c r="U5370" i="13" s="1"/>
  <c r="T5371" i="13"/>
  <c r="U5371" i="13" s="1"/>
  <c r="T5372" i="13"/>
  <c r="U5372" i="13" s="1"/>
  <c r="T5373" i="13"/>
  <c r="U5373" i="13" s="1"/>
  <c r="T5374" i="13"/>
  <c r="U5374" i="13" s="1"/>
  <c r="T5375" i="13"/>
  <c r="U5375" i="13" s="1"/>
  <c r="T5376" i="13"/>
  <c r="U5376" i="13" s="1"/>
  <c r="T5377" i="13"/>
  <c r="U5377" i="13" s="1"/>
  <c r="T5378" i="13"/>
  <c r="U5378" i="13" s="1"/>
  <c r="T5379" i="13"/>
  <c r="U5379" i="13" s="1"/>
  <c r="T5380" i="13"/>
  <c r="U5380" i="13" s="1"/>
  <c r="T5381" i="13"/>
  <c r="U5381" i="13" s="1"/>
  <c r="T5382" i="13"/>
  <c r="U5382" i="13" s="1"/>
  <c r="T5383" i="13"/>
  <c r="U5383" i="13" s="1"/>
  <c r="T5384" i="13"/>
  <c r="U5384" i="13" s="1"/>
  <c r="T5385" i="13"/>
  <c r="U5385" i="13" s="1"/>
  <c r="T5386" i="13"/>
  <c r="U5386" i="13" s="1"/>
  <c r="T5387" i="13"/>
  <c r="U5387" i="13" s="1"/>
  <c r="T5388" i="13"/>
  <c r="U5388" i="13" s="1"/>
  <c r="T5389" i="13"/>
  <c r="U5389" i="13" s="1"/>
  <c r="T5390" i="13"/>
  <c r="U5390" i="13" s="1"/>
  <c r="T5391" i="13"/>
  <c r="U5391" i="13" s="1"/>
  <c r="T5392" i="13"/>
  <c r="U5392" i="13" s="1"/>
  <c r="T5393" i="13"/>
  <c r="U5393" i="13" s="1"/>
  <c r="T5394" i="13"/>
  <c r="U5394" i="13" s="1"/>
  <c r="T5395" i="13"/>
  <c r="U5395" i="13" s="1"/>
  <c r="T5396" i="13"/>
  <c r="U5396" i="13" s="1"/>
  <c r="T5397" i="13"/>
  <c r="U5397" i="13" s="1"/>
  <c r="T5398" i="13"/>
  <c r="U5398" i="13" s="1"/>
  <c r="T5399" i="13"/>
  <c r="U5399" i="13" s="1"/>
  <c r="T5400" i="13"/>
  <c r="U5400" i="13" s="1"/>
  <c r="T5401" i="13"/>
  <c r="U5401" i="13" s="1"/>
  <c r="T5402" i="13"/>
  <c r="U5402" i="13" s="1"/>
  <c r="T5403" i="13"/>
  <c r="U5403" i="13" s="1"/>
  <c r="T5404" i="13"/>
  <c r="U5404" i="13" s="1"/>
  <c r="T5405" i="13"/>
  <c r="U5405" i="13" s="1"/>
  <c r="T5406" i="13"/>
  <c r="U5406" i="13" s="1"/>
  <c r="T5407" i="13"/>
  <c r="U5407" i="13" s="1"/>
  <c r="T5408" i="13"/>
  <c r="U5408" i="13" s="1"/>
  <c r="T5409" i="13"/>
  <c r="U5409" i="13" s="1"/>
  <c r="T5410" i="13"/>
  <c r="U5410" i="13" s="1"/>
  <c r="T5411" i="13"/>
  <c r="U5411" i="13" s="1"/>
  <c r="T5412" i="13"/>
  <c r="U5412" i="13" s="1"/>
  <c r="T5413" i="13"/>
  <c r="U5413" i="13" s="1"/>
  <c r="T5414" i="13"/>
  <c r="U5414" i="13" s="1"/>
  <c r="T5415" i="13"/>
  <c r="U5415" i="13" s="1"/>
  <c r="T5416" i="13"/>
  <c r="U5416" i="13" s="1"/>
  <c r="T5417" i="13"/>
  <c r="U5417" i="13" s="1"/>
  <c r="T5418" i="13"/>
  <c r="U5418" i="13" s="1"/>
  <c r="T5419" i="13"/>
  <c r="U5419" i="13" s="1"/>
  <c r="T5420" i="13"/>
  <c r="U5420" i="13" s="1"/>
  <c r="T5421" i="13"/>
  <c r="U5421" i="13" s="1"/>
  <c r="T5422" i="13"/>
  <c r="U5422" i="13" s="1"/>
  <c r="T5423" i="13"/>
  <c r="U5423" i="13" s="1"/>
  <c r="T5424" i="13"/>
  <c r="U5424" i="13" s="1"/>
  <c r="T5425" i="13"/>
  <c r="U5425" i="13" s="1"/>
  <c r="T5426" i="13"/>
  <c r="U5426" i="13" s="1"/>
  <c r="T5427" i="13"/>
  <c r="U5427" i="13" s="1"/>
  <c r="T5428" i="13"/>
  <c r="U5428" i="13" s="1"/>
  <c r="T5429" i="13"/>
  <c r="U5429" i="13" s="1"/>
  <c r="T5430" i="13"/>
  <c r="U5430" i="13" s="1"/>
  <c r="T5431" i="13"/>
  <c r="U5431" i="13" s="1"/>
  <c r="T5432" i="13"/>
  <c r="U5432" i="13" s="1"/>
  <c r="T5433" i="13"/>
  <c r="U5433" i="13" s="1"/>
  <c r="T5434" i="13"/>
  <c r="U5434" i="13" s="1"/>
  <c r="T5435" i="13"/>
  <c r="U5435" i="13" s="1"/>
  <c r="T5436" i="13"/>
  <c r="U5436" i="13" s="1"/>
  <c r="T5437" i="13"/>
  <c r="U5437" i="13" s="1"/>
  <c r="T5438" i="13"/>
  <c r="U5438" i="13" s="1"/>
  <c r="T5439" i="13"/>
  <c r="U5439" i="13" s="1"/>
  <c r="T5440" i="13"/>
  <c r="U5440" i="13" s="1"/>
  <c r="T5441" i="13"/>
  <c r="U5441" i="13" s="1"/>
  <c r="T5442" i="13"/>
  <c r="U5442" i="13" s="1"/>
  <c r="T5443" i="13"/>
  <c r="U5443" i="13" s="1"/>
  <c r="T5444" i="13"/>
  <c r="U5444" i="13" s="1"/>
  <c r="T5445" i="13"/>
  <c r="U5445" i="13" s="1"/>
  <c r="T5446" i="13"/>
  <c r="U5446" i="13" s="1"/>
  <c r="T5447" i="13"/>
  <c r="U5447" i="13" s="1"/>
  <c r="T5448" i="13"/>
  <c r="U5448" i="13" s="1"/>
  <c r="T5449" i="13"/>
  <c r="U5449" i="13" s="1"/>
  <c r="T5450" i="13"/>
  <c r="U5450" i="13" s="1"/>
  <c r="T5451" i="13"/>
  <c r="U5451" i="13" s="1"/>
  <c r="T5452" i="13"/>
  <c r="U5452" i="13" s="1"/>
  <c r="T5453" i="13"/>
  <c r="U5453" i="13" s="1"/>
  <c r="T5454" i="13"/>
  <c r="U5454" i="13" s="1"/>
  <c r="T5455" i="13"/>
  <c r="U5455" i="13" s="1"/>
  <c r="T5456" i="13"/>
  <c r="U5456" i="13" s="1"/>
  <c r="T5457" i="13"/>
  <c r="U5457" i="13" s="1"/>
  <c r="T5458" i="13"/>
  <c r="U5458" i="13" s="1"/>
  <c r="T5459" i="13"/>
  <c r="U5459" i="13" s="1"/>
  <c r="T5460" i="13"/>
  <c r="U5460" i="13" s="1"/>
  <c r="T5461" i="13"/>
  <c r="U5461" i="13" s="1"/>
  <c r="T5462" i="13"/>
  <c r="U5462" i="13" s="1"/>
  <c r="T5463" i="13"/>
  <c r="U5463" i="13" s="1"/>
  <c r="T5464" i="13"/>
  <c r="U5464" i="13" s="1"/>
  <c r="T5465" i="13"/>
  <c r="U5465" i="13" s="1"/>
  <c r="T5466" i="13"/>
  <c r="U5466" i="13" s="1"/>
  <c r="T5467" i="13"/>
  <c r="U5467" i="13" s="1"/>
  <c r="T5468" i="13"/>
  <c r="U5468" i="13" s="1"/>
  <c r="T5469" i="13"/>
  <c r="U5469" i="13" s="1"/>
  <c r="T5470" i="13"/>
  <c r="U5470" i="13" s="1"/>
  <c r="T5471" i="13"/>
  <c r="U5471" i="13" s="1"/>
  <c r="T5472" i="13"/>
  <c r="U5472" i="13" s="1"/>
  <c r="T5473" i="13"/>
  <c r="U5473" i="13" s="1"/>
  <c r="T5474" i="13"/>
  <c r="U5474" i="13" s="1"/>
  <c r="T5475" i="13"/>
  <c r="U5475" i="13" s="1"/>
  <c r="T5476" i="13"/>
  <c r="U5476" i="13" s="1"/>
  <c r="T5477" i="13"/>
  <c r="U5477" i="13" s="1"/>
  <c r="T5478" i="13"/>
  <c r="U5478" i="13" s="1"/>
  <c r="T5479" i="13"/>
  <c r="U5479" i="13" s="1"/>
  <c r="T5480" i="13"/>
  <c r="U5480" i="13" s="1"/>
  <c r="T5481" i="13"/>
  <c r="U5481" i="13" s="1"/>
  <c r="T5482" i="13"/>
  <c r="U5482" i="13" s="1"/>
  <c r="T5483" i="13"/>
  <c r="U5483" i="13" s="1"/>
  <c r="T5484" i="13"/>
  <c r="U5484" i="13" s="1"/>
  <c r="T5485" i="13"/>
  <c r="U5485" i="13" s="1"/>
  <c r="T5486" i="13"/>
  <c r="U5486" i="13" s="1"/>
  <c r="T5487" i="13"/>
  <c r="U5487" i="13" s="1"/>
  <c r="T5488" i="13"/>
  <c r="U5488" i="13" s="1"/>
  <c r="T5489" i="13"/>
  <c r="U5489" i="13" s="1"/>
  <c r="T5490" i="13"/>
  <c r="U5490" i="13" s="1"/>
  <c r="T5491" i="13"/>
  <c r="U5491" i="13" s="1"/>
  <c r="T5492" i="13"/>
  <c r="U5492" i="13" s="1"/>
  <c r="T5493" i="13"/>
  <c r="U5493" i="13" s="1"/>
  <c r="T5494" i="13"/>
  <c r="U5494" i="13" s="1"/>
  <c r="T5495" i="13"/>
  <c r="U5495" i="13" s="1"/>
  <c r="T5496" i="13"/>
  <c r="U5496" i="13" s="1"/>
  <c r="T5497" i="13"/>
  <c r="U5497" i="13" s="1"/>
  <c r="T5498" i="13"/>
  <c r="U5498" i="13" s="1"/>
  <c r="T5499" i="13"/>
  <c r="U5499" i="13" s="1"/>
  <c r="T5500" i="13"/>
  <c r="U5500" i="13" s="1"/>
  <c r="T5501" i="13"/>
  <c r="U5501" i="13" s="1"/>
  <c r="T5502" i="13"/>
  <c r="U5502" i="13" s="1"/>
  <c r="T5503" i="13"/>
  <c r="U5503" i="13" s="1"/>
  <c r="T5504" i="13"/>
  <c r="U5504" i="13" s="1"/>
  <c r="T5505" i="13"/>
  <c r="U5505" i="13" s="1"/>
  <c r="T5506" i="13"/>
  <c r="U5506" i="13" s="1"/>
  <c r="T5507" i="13"/>
  <c r="U5507" i="13" s="1"/>
  <c r="T5508" i="13"/>
  <c r="U5508" i="13" s="1"/>
  <c r="T5509" i="13"/>
  <c r="U5509" i="13" s="1"/>
  <c r="T5510" i="13"/>
  <c r="U5510" i="13" s="1"/>
  <c r="T5511" i="13"/>
  <c r="U5511" i="13" s="1"/>
  <c r="T5512" i="13"/>
  <c r="U5512" i="13" s="1"/>
  <c r="T5513" i="13"/>
  <c r="U5513" i="13" s="1"/>
  <c r="T5514" i="13"/>
  <c r="U5514" i="13" s="1"/>
  <c r="T5515" i="13"/>
  <c r="U5515" i="13" s="1"/>
  <c r="T5516" i="13"/>
  <c r="U5516" i="13" s="1"/>
  <c r="T5517" i="13"/>
  <c r="U5517" i="13" s="1"/>
  <c r="T5518" i="13"/>
  <c r="U5518" i="13" s="1"/>
  <c r="T5519" i="13"/>
  <c r="U5519" i="13" s="1"/>
  <c r="T5520" i="13"/>
  <c r="U5520" i="13" s="1"/>
  <c r="T5521" i="13"/>
  <c r="U5521" i="13" s="1"/>
  <c r="T5522" i="13"/>
  <c r="U5522" i="13" s="1"/>
  <c r="T5523" i="13"/>
  <c r="U5523" i="13" s="1"/>
  <c r="T5524" i="13"/>
  <c r="U5524" i="13" s="1"/>
  <c r="T5525" i="13"/>
  <c r="U5525" i="13" s="1"/>
  <c r="T5526" i="13"/>
  <c r="U5526" i="13" s="1"/>
  <c r="T5527" i="13"/>
  <c r="U5527" i="13" s="1"/>
  <c r="T5528" i="13"/>
  <c r="U5528" i="13" s="1"/>
  <c r="T5529" i="13"/>
  <c r="U5529" i="13" s="1"/>
  <c r="T5530" i="13"/>
  <c r="U5530" i="13" s="1"/>
  <c r="T5531" i="13"/>
  <c r="U5531" i="13" s="1"/>
  <c r="T5532" i="13"/>
  <c r="U5532" i="13" s="1"/>
  <c r="T5533" i="13"/>
  <c r="U5533" i="13" s="1"/>
  <c r="T5534" i="13"/>
  <c r="U5534" i="13" s="1"/>
  <c r="T5535" i="13"/>
  <c r="U5535" i="13" s="1"/>
  <c r="T5536" i="13"/>
  <c r="U5536" i="13" s="1"/>
  <c r="T5537" i="13"/>
  <c r="U5537" i="13" s="1"/>
  <c r="T5538" i="13"/>
  <c r="U5538" i="13" s="1"/>
  <c r="T5539" i="13"/>
  <c r="U5539" i="13" s="1"/>
  <c r="T5540" i="13"/>
  <c r="U5540" i="13" s="1"/>
  <c r="T5541" i="13"/>
  <c r="U5541" i="13" s="1"/>
  <c r="T5542" i="13"/>
  <c r="U5542" i="13" s="1"/>
  <c r="T5543" i="13"/>
  <c r="U5543" i="13" s="1"/>
  <c r="T5544" i="13"/>
  <c r="U5544" i="13" s="1"/>
  <c r="T5545" i="13"/>
  <c r="U5545" i="13" s="1"/>
  <c r="T5546" i="13"/>
  <c r="U5546" i="13" s="1"/>
  <c r="T5547" i="13"/>
  <c r="U5547" i="13" s="1"/>
  <c r="T5548" i="13"/>
  <c r="U5548" i="13" s="1"/>
  <c r="T5549" i="13"/>
  <c r="U5549" i="13" s="1"/>
  <c r="T5550" i="13"/>
  <c r="U5550" i="13" s="1"/>
  <c r="T5551" i="13"/>
  <c r="U5551" i="13" s="1"/>
  <c r="T5552" i="13"/>
  <c r="U5552" i="13" s="1"/>
  <c r="T5553" i="13"/>
  <c r="U5553" i="13" s="1"/>
  <c r="T5554" i="13"/>
  <c r="U5554" i="13" s="1"/>
  <c r="T5555" i="13"/>
  <c r="U5555" i="13" s="1"/>
  <c r="T5556" i="13"/>
  <c r="U5556" i="13" s="1"/>
  <c r="T5557" i="13"/>
  <c r="U5557" i="13" s="1"/>
  <c r="T5558" i="13"/>
  <c r="U5558" i="13" s="1"/>
  <c r="T5559" i="13"/>
  <c r="U5559" i="13" s="1"/>
  <c r="T5560" i="13"/>
  <c r="U5560" i="13" s="1"/>
  <c r="T5561" i="13"/>
  <c r="U5561" i="13" s="1"/>
  <c r="T5562" i="13"/>
  <c r="U5562" i="13" s="1"/>
  <c r="T5563" i="13"/>
  <c r="U5563" i="13" s="1"/>
  <c r="T5564" i="13"/>
  <c r="U5564" i="13" s="1"/>
  <c r="T5565" i="13"/>
  <c r="U5565" i="13" s="1"/>
  <c r="T5566" i="13"/>
  <c r="U5566" i="13" s="1"/>
  <c r="T5567" i="13"/>
  <c r="U5567" i="13" s="1"/>
  <c r="T5568" i="13"/>
  <c r="U5568" i="13" s="1"/>
  <c r="T5569" i="13"/>
  <c r="U5569" i="13" s="1"/>
  <c r="T5570" i="13"/>
  <c r="U5570" i="13" s="1"/>
  <c r="T5571" i="13"/>
  <c r="U5571" i="13" s="1"/>
  <c r="T5572" i="13"/>
  <c r="U5572" i="13" s="1"/>
  <c r="T5573" i="13"/>
  <c r="U5573" i="13" s="1"/>
  <c r="T5574" i="13"/>
  <c r="U5574" i="13" s="1"/>
  <c r="T5575" i="13"/>
  <c r="U5575" i="13" s="1"/>
  <c r="T5576" i="13"/>
  <c r="U5576" i="13" s="1"/>
  <c r="T5577" i="13"/>
  <c r="U5577" i="13" s="1"/>
  <c r="T5578" i="13"/>
  <c r="U5578" i="13" s="1"/>
  <c r="T5579" i="13"/>
  <c r="U5579" i="13" s="1"/>
  <c r="T5580" i="13"/>
  <c r="U5580" i="13" s="1"/>
  <c r="T5581" i="13"/>
  <c r="U5581" i="13" s="1"/>
  <c r="T5582" i="13"/>
  <c r="U5582" i="13" s="1"/>
  <c r="T5583" i="13"/>
  <c r="U5583" i="13" s="1"/>
  <c r="T5584" i="13"/>
  <c r="U5584" i="13" s="1"/>
  <c r="T5585" i="13"/>
  <c r="U5585" i="13" s="1"/>
  <c r="T5586" i="13"/>
  <c r="U5586" i="13" s="1"/>
  <c r="T5587" i="13"/>
  <c r="U5587" i="13" s="1"/>
  <c r="T5588" i="13"/>
  <c r="U5588" i="13" s="1"/>
  <c r="T5589" i="13"/>
  <c r="U5589" i="13" s="1"/>
  <c r="T5590" i="13"/>
  <c r="U5590" i="13" s="1"/>
  <c r="T5591" i="13"/>
  <c r="U5591" i="13" s="1"/>
  <c r="T5592" i="13"/>
  <c r="U5592" i="13" s="1"/>
  <c r="T5593" i="13"/>
  <c r="U5593" i="13" s="1"/>
  <c r="T5594" i="13"/>
  <c r="U5594" i="13" s="1"/>
  <c r="T5595" i="13"/>
  <c r="U5595" i="13" s="1"/>
  <c r="T5596" i="13"/>
  <c r="U5596" i="13" s="1"/>
  <c r="T5597" i="13"/>
  <c r="U5597" i="13" s="1"/>
  <c r="T5598" i="13"/>
  <c r="U5598" i="13" s="1"/>
  <c r="T5599" i="13"/>
  <c r="U5599" i="13" s="1"/>
  <c r="T5600" i="13"/>
  <c r="U5600" i="13" s="1"/>
  <c r="T5601" i="13"/>
  <c r="U5601" i="13" s="1"/>
  <c r="T5602" i="13"/>
  <c r="U5602" i="13" s="1"/>
  <c r="T5603" i="13"/>
  <c r="U5603" i="13" s="1"/>
  <c r="T5604" i="13"/>
  <c r="U5604" i="13" s="1"/>
  <c r="T5605" i="13"/>
  <c r="U5605" i="13" s="1"/>
  <c r="T5606" i="13"/>
  <c r="U5606" i="13" s="1"/>
  <c r="T5607" i="13"/>
  <c r="U5607" i="13" s="1"/>
  <c r="T5608" i="13"/>
  <c r="U5608" i="13" s="1"/>
  <c r="T5609" i="13"/>
  <c r="U5609" i="13" s="1"/>
  <c r="T5610" i="13"/>
  <c r="U5610" i="13" s="1"/>
  <c r="T5611" i="13"/>
  <c r="U5611" i="13" s="1"/>
  <c r="T5612" i="13"/>
  <c r="U5612" i="13" s="1"/>
  <c r="T5613" i="13"/>
  <c r="U5613" i="13" s="1"/>
  <c r="T5614" i="13"/>
  <c r="U5614" i="13" s="1"/>
  <c r="T5615" i="13"/>
  <c r="U5615" i="13" s="1"/>
  <c r="T5616" i="13"/>
  <c r="U5616" i="13" s="1"/>
  <c r="T5617" i="13"/>
  <c r="U5617" i="13" s="1"/>
  <c r="T5618" i="13"/>
  <c r="U5618" i="13" s="1"/>
  <c r="T5619" i="13"/>
  <c r="U5619" i="13" s="1"/>
  <c r="T5620" i="13"/>
  <c r="U5620" i="13" s="1"/>
  <c r="T5621" i="13"/>
  <c r="U5621" i="13" s="1"/>
  <c r="T5622" i="13"/>
  <c r="U5622" i="13" s="1"/>
  <c r="T5623" i="13"/>
  <c r="U5623" i="13" s="1"/>
  <c r="T5624" i="13"/>
  <c r="U5624" i="13" s="1"/>
  <c r="T5625" i="13"/>
  <c r="U5625" i="13" s="1"/>
  <c r="T5626" i="13"/>
  <c r="U5626" i="13" s="1"/>
  <c r="T5627" i="13"/>
  <c r="U5627" i="13" s="1"/>
  <c r="T5628" i="13"/>
  <c r="U5628" i="13" s="1"/>
  <c r="T5629" i="13"/>
  <c r="U5629" i="13" s="1"/>
  <c r="T5630" i="13"/>
  <c r="U5630" i="13" s="1"/>
  <c r="T5631" i="13"/>
  <c r="U5631" i="13" s="1"/>
  <c r="T5632" i="13"/>
  <c r="U5632" i="13" s="1"/>
  <c r="T5633" i="13"/>
  <c r="U5633" i="13" s="1"/>
  <c r="T5634" i="13"/>
  <c r="U5634" i="13" s="1"/>
  <c r="T5635" i="13"/>
  <c r="U5635" i="13" s="1"/>
  <c r="T5636" i="13"/>
  <c r="U5636" i="13" s="1"/>
  <c r="T5637" i="13"/>
  <c r="U5637" i="13" s="1"/>
  <c r="T5638" i="13"/>
  <c r="U5638" i="13" s="1"/>
  <c r="T5639" i="13"/>
  <c r="U5639" i="13" s="1"/>
  <c r="T5640" i="13"/>
  <c r="U5640" i="13" s="1"/>
  <c r="T5641" i="13"/>
  <c r="U5641" i="13" s="1"/>
  <c r="T5642" i="13"/>
  <c r="U5642" i="13" s="1"/>
  <c r="T5643" i="13"/>
  <c r="U5643" i="13" s="1"/>
  <c r="T5644" i="13"/>
  <c r="U5644" i="13" s="1"/>
  <c r="T5645" i="13"/>
  <c r="U5645" i="13" s="1"/>
  <c r="T5646" i="13"/>
  <c r="U5646" i="13" s="1"/>
  <c r="T5647" i="13"/>
  <c r="U5647" i="13" s="1"/>
  <c r="T5648" i="13"/>
  <c r="U5648" i="13" s="1"/>
  <c r="T5649" i="13"/>
  <c r="U5649" i="13" s="1"/>
  <c r="T5650" i="13"/>
  <c r="U5650" i="13" s="1"/>
  <c r="T5651" i="13"/>
  <c r="U5651" i="13" s="1"/>
  <c r="T5652" i="13"/>
  <c r="U5652" i="13" s="1"/>
  <c r="T5653" i="13"/>
  <c r="U5653" i="13" s="1"/>
  <c r="T5654" i="13"/>
  <c r="U5654" i="13" s="1"/>
  <c r="T5655" i="13"/>
  <c r="U5655" i="13" s="1"/>
  <c r="T5656" i="13"/>
  <c r="U5656" i="13" s="1"/>
  <c r="T5657" i="13"/>
  <c r="U5657" i="13" s="1"/>
  <c r="T5658" i="13"/>
  <c r="U5658" i="13" s="1"/>
  <c r="T5659" i="13"/>
  <c r="U5659" i="13" s="1"/>
  <c r="T5660" i="13"/>
  <c r="U5660" i="13" s="1"/>
  <c r="T5661" i="13"/>
  <c r="U5661" i="13" s="1"/>
  <c r="T5662" i="13"/>
  <c r="U5662" i="13" s="1"/>
  <c r="T5663" i="13"/>
  <c r="U5663" i="13" s="1"/>
  <c r="T5664" i="13"/>
  <c r="U5664" i="13" s="1"/>
  <c r="T5665" i="13"/>
  <c r="U5665" i="13" s="1"/>
  <c r="T5666" i="13"/>
  <c r="U5666" i="13" s="1"/>
  <c r="T5667" i="13"/>
  <c r="U5667" i="13" s="1"/>
  <c r="T5668" i="13"/>
  <c r="U5668" i="13" s="1"/>
  <c r="T5669" i="13"/>
  <c r="U5669" i="13" s="1"/>
  <c r="T5670" i="13"/>
  <c r="U5670" i="13" s="1"/>
  <c r="T5671" i="13"/>
  <c r="U5671" i="13" s="1"/>
  <c r="T5672" i="13"/>
  <c r="U5672" i="13" s="1"/>
  <c r="T5673" i="13"/>
  <c r="U5673" i="13" s="1"/>
  <c r="T5674" i="13"/>
  <c r="U5674" i="13" s="1"/>
  <c r="T5675" i="13"/>
  <c r="U5675" i="13" s="1"/>
  <c r="T5676" i="13"/>
  <c r="U5676" i="13" s="1"/>
  <c r="T5677" i="13"/>
  <c r="U5677" i="13" s="1"/>
  <c r="T5678" i="13"/>
  <c r="U5678" i="13" s="1"/>
  <c r="T5679" i="13"/>
  <c r="U5679" i="13" s="1"/>
  <c r="T5680" i="13"/>
  <c r="U5680" i="13" s="1"/>
  <c r="T5681" i="13"/>
  <c r="U5681" i="13" s="1"/>
  <c r="T5682" i="13"/>
  <c r="U5682" i="13" s="1"/>
  <c r="T5683" i="13"/>
  <c r="U5683" i="13" s="1"/>
  <c r="T5684" i="13"/>
  <c r="U5684" i="13" s="1"/>
  <c r="T5685" i="13"/>
  <c r="U5685" i="13" s="1"/>
  <c r="T5686" i="13"/>
  <c r="U5686" i="13" s="1"/>
  <c r="T5687" i="13"/>
  <c r="U5687" i="13" s="1"/>
  <c r="T5688" i="13"/>
  <c r="U5688" i="13" s="1"/>
  <c r="T5689" i="13"/>
  <c r="U5689" i="13" s="1"/>
  <c r="T5690" i="13"/>
  <c r="U5690" i="13" s="1"/>
  <c r="T5691" i="13"/>
  <c r="U5691" i="13" s="1"/>
  <c r="T5692" i="13"/>
  <c r="U5692" i="13" s="1"/>
  <c r="T5693" i="13"/>
  <c r="U5693" i="13" s="1"/>
  <c r="T5694" i="13"/>
  <c r="U5694" i="13" s="1"/>
  <c r="T5695" i="13"/>
  <c r="U5695" i="13" s="1"/>
  <c r="T5696" i="13"/>
  <c r="U5696" i="13" s="1"/>
  <c r="T5697" i="13"/>
  <c r="U5697" i="13" s="1"/>
  <c r="T5698" i="13"/>
  <c r="U5698" i="13" s="1"/>
  <c r="T5699" i="13"/>
  <c r="U5699" i="13" s="1"/>
  <c r="T5700" i="13"/>
  <c r="U5700" i="13" s="1"/>
  <c r="T5701" i="13"/>
  <c r="U5701" i="13" s="1"/>
  <c r="T5702" i="13"/>
  <c r="U5702" i="13" s="1"/>
  <c r="T5703" i="13"/>
  <c r="U5703" i="13" s="1"/>
  <c r="T5704" i="13"/>
  <c r="U5704" i="13" s="1"/>
  <c r="T5705" i="13"/>
  <c r="U5705" i="13" s="1"/>
  <c r="T5706" i="13"/>
  <c r="U5706" i="13" s="1"/>
  <c r="T5707" i="13"/>
  <c r="U5707" i="13" s="1"/>
  <c r="T5708" i="13"/>
  <c r="U5708" i="13" s="1"/>
  <c r="T5709" i="13"/>
  <c r="U5709" i="13" s="1"/>
  <c r="T5710" i="13"/>
  <c r="U5710" i="13" s="1"/>
  <c r="T5711" i="13"/>
  <c r="U5711" i="13" s="1"/>
  <c r="T5712" i="13"/>
  <c r="U5712" i="13" s="1"/>
  <c r="T5713" i="13"/>
  <c r="U5713" i="13" s="1"/>
  <c r="T5714" i="13"/>
  <c r="U5714" i="13" s="1"/>
  <c r="T5715" i="13"/>
  <c r="U5715" i="13" s="1"/>
  <c r="T5716" i="13"/>
  <c r="U5716" i="13" s="1"/>
  <c r="T5717" i="13"/>
  <c r="U5717" i="13" s="1"/>
  <c r="T5718" i="13"/>
  <c r="U5718" i="13" s="1"/>
  <c r="T5719" i="13"/>
  <c r="U5719" i="13" s="1"/>
  <c r="T5720" i="13"/>
  <c r="U5720" i="13" s="1"/>
  <c r="T5721" i="13"/>
  <c r="U5721" i="13" s="1"/>
  <c r="T5722" i="13"/>
  <c r="U5722" i="13" s="1"/>
  <c r="T5723" i="13"/>
  <c r="U5723" i="13" s="1"/>
  <c r="T5724" i="13"/>
  <c r="U5724" i="13" s="1"/>
  <c r="T5725" i="13"/>
  <c r="U5725" i="13" s="1"/>
  <c r="T5726" i="13"/>
  <c r="U5726" i="13" s="1"/>
  <c r="T5727" i="13"/>
  <c r="U5727" i="13" s="1"/>
  <c r="T5728" i="13"/>
  <c r="U5728" i="13" s="1"/>
  <c r="T5729" i="13"/>
  <c r="U5729" i="13" s="1"/>
  <c r="T5730" i="13"/>
  <c r="U5730" i="13" s="1"/>
  <c r="T5731" i="13"/>
  <c r="U5731" i="13" s="1"/>
  <c r="T5732" i="13"/>
  <c r="U5732" i="13" s="1"/>
  <c r="T5733" i="13"/>
  <c r="U5733" i="13" s="1"/>
  <c r="T5734" i="13"/>
  <c r="U5734" i="13" s="1"/>
  <c r="T5735" i="13"/>
  <c r="U5735" i="13" s="1"/>
  <c r="T5736" i="13"/>
  <c r="U5736" i="13" s="1"/>
  <c r="T5737" i="13"/>
  <c r="U5737" i="13" s="1"/>
  <c r="T5738" i="13"/>
  <c r="U5738" i="13" s="1"/>
  <c r="T5739" i="13"/>
  <c r="U5739" i="13" s="1"/>
  <c r="T5740" i="13"/>
  <c r="U5740" i="13" s="1"/>
  <c r="T5741" i="13"/>
  <c r="U5741" i="13" s="1"/>
  <c r="T5742" i="13"/>
  <c r="U5742" i="13" s="1"/>
  <c r="T5743" i="13"/>
  <c r="U5743" i="13" s="1"/>
  <c r="T5744" i="13"/>
  <c r="U5744" i="13" s="1"/>
  <c r="T5745" i="13"/>
  <c r="U5745" i="13" s="1"/>
  <c r="T5746" i="13"/>
  <c r="U5746" i="13" s="1"/>
  <c r="T5747" i="13"/>
  <c r="U5747" i="13" s="1"/>
  <c r="T5748" i="13"/>
  <c r="U5748" i="13" s="1"/>
  <c r="T5749" i="13"/>
  <c r="U5749" i="13" s="1"/>
  <c r="T5750" i="13"/>
  <c r="U5750" i="13" s="1"/>
  <c r="T5751" i="13"/>
  <c r="U5751" i="13" s="1"/>
  <c r="T5752" i="13"/>
  <c r="U5752" i="13" s="1"/>
  <c r="T5753" i="13"/>
  <c r="U5753" i="13" s="1"/>
  <c r="T5754" i="13"/>
  <c r="U5754" i="13" s="1"/>
  <c r="T5755" i="13"/>
  <c r="U5755" i="13" s="1"/>
  <c r="T5756" i="13"/>
  <c r="U5756" i="13" s="1"/>
  <c r="T5757" i="13"/>
  <c r="U5757" i="13" s="1"/>
  <c r="T5758" i="13"/>
  <c r="U5758" i="13" s="1"/>
  <c r="T5759" i="13"/>
  <c r="U5759" i="13" s="1"/>
  <c r="T5760" i="13"/>
  <c r="U5760" i="13" s="1"/>
  <c r="T5761" i="13"/>
  <c r="U5761" i="13" s="1"/>
  <c r="T5762" i="13"/>
  <c r="U5762" i="13" s="1"/>
  <c r="T5763" i="13"/>
  <c r="U5763" i="13" s="1"/>
  <c r="T5764" i="13"/>
  <c r="U5764" i="13" s="1"/>
  <c r="T5765" i="13"/>
  <c r="U5765" i="13" s="1"/>
  <c r="T5766" i="13"/>
  <c r="U5766" i="13" s="1"/>
  <c r="T5767" i="13"/>
  <c r="U5767" i="13" s="1"/>
  <c r="T5768" i="13"/>
  <c r="U5768" i="13" s="1"/>
  <c r="T5769" i="13"/>
  <c r="U5769" i="13" s="1"/>
  <c r="T5770" i="13"/>
  <c r="U5770" i="13" s="1"/>
  <c r="T5771" i="13"/>
  <c r="U5771" i="13" s="1"/>
  <c r="T5772" i="13"/>
  <c r="U5772" i="13" s="1"/>
  <c r="T5773" i="13"/>
  <c r="U5773" i="13" s="1"/>
  <c r="T5774" i="13"/>
  <c r="U5774" i="13" s="1"/>
  <c r="T5775" i="13"/>
  <c r="U5775" i="13" s="1"/>
  <c r="T5776" i="13"/>
  <c r="U5776" i="13" s="1"/>
  <c r="T5777" i="13"/>
  <c r="U5777" i="13" s="1"/>
  <c r="T5778" i="13"/>
  <c r="U5778" i="13" s="1"/>
  <c r="T5779" i="13"/>
  <c r="U5779" i="13" s="1"/>
  <c r="T5780" i="13"/>
  <c r="U5780" i="13" s="1"/>
  <c r="T5781" i="13"/>
  <c r="U5781" i="13" s="1"/>
  <c r="T5782" i="13"/>
  <c r="U5782" i="13" s="1"/>
  <c r="T5783" i="13"/>
  <c r="U5783" i="13" s="1"/>
  <c r="T5784" i="13"/>
  <c r="U5784" i="13" s="1"/>
  <c r="T5785" i="13"/>
  <c r="U5785" i="13" s="1"/>
  <c r="T5786" i="13"/>
  <c r="U5786" i="13" s="1"/>
  <c r="T5787" i="13"/>
  <c r="U5787" i="13" s="1"/>
  <c r="T5788" i="13"/>
  <c r="U5788" i="13" s="1"/>
  <c r="T5789" i="13"/>
  <c r="U5789" i="13" s="1"/>
  <c r="T5790" i="13"/>
  <c r="U5790" i="13" s="1"/>
  <c r="T5791" i="13"/>
  <c r="U5791" i="13" s="1"/>
  <c r="T5792" i="13"/>
  <c r="U5792" i="13" s="1"/>
  <c r="T5793" i="13"/>
  <c r="U5793" i="13" s="1"/>
  <c r="T5794" i="13"/>
  <c r="U5794" i="13" s="1"/>
  <c r="T5795" i="13"/>
  <c r="U5795" i="13" s="1"/>
  <c r="T5796" i="13"/>
  <c r="U5796" i="13" s="1"/>
  <c r="T5797" i="13"/>
  <c r="U5797" i="13" s="1"/>
  <c r="T5798" i="13"/>
  <c r="U5798" i="13" s="1"/>
  <c r="T5799" i="13"/>
  <c r="U5799" i="13" s="1"/>
  <c r="T5800" i="13"/>
  <c r="U5800" i="13" s="1"/>
  <c r="T5801" i="13"/>
  <c r="U5801" i="13" s="1"/>
  <c r="T5802" i="13"/>
  <c r="U5802" i="13" s="1"/>
  <c r="T5803" i="13"/>
  <c r="U5803" i="13" s="1"/>
  <c r="D704" i="12" s="1"/>
  <c r="T5804" i="13"/>
  <c r="U5804" i="13" s="1"/>
  <c r="T5805" i="13"/>
  <c r="U5805" i="13" s="1"/>
  <c r="T5806" i="13"/>
  <c r="U5806" i="13" s="1"/>
  <c r="T5807" i="13"/>
  <c r="U5807" i="13" s="1"/>
  <c r="T5808" i="13"/>
  <c r="U5808" i="13" s="1"/>
  <c r="T5809" i="13"/>
  <c r="U5809" i="13" s="1"/>
  <c r="T5810" i="13"/>
  <c r="U5810" i="13" s="1"/>
  <c r="T5811" i="13"/>
  <c r="U5811" i="13" s="1"/>
  <c r="T5812" i="13"/>
  <c r="U5812" i="13" s="1"/>
  <c r="T5813" i="13"/>
  <c r="U5813" i="13" s="1"/>
  <c r="T5814" i="13"/>
  <c r="U5814" i="13" s="1"/>
  <c r="T5815" i="13"/>
  <c r="U5815" i="13" s="1"/>
  <c r="T5816" i="13"/>
  <c r="U5816" i="13" s="1"/>
  <c r="T5817" i="13"/>
  <c r="U5817" i="13" s="1"/>
  <c r="T5818" i="13"/>
  <c r="U5818" i="13" s="1"/>
  <c r="T5819" i="13"/>
  <c r="U5819" i="13" s="1"/>
  <c r="T5820" i="13"/>
  <c r="U5820" i="13" s="1"/>
  <c r="T5821" i="13"/>
  <c r="U5821" i="13" s="1"/>
  <c r="T5822" i="13"/>
  <c r="U5822" i="13" s="1"/>
  <c r="T5823" i="13"/>
  <c r="U5823" i="13" s="1"/>
  <c r="T5824" i="13"/>
  <c r="U5824" i="13" s="1"/>
  <c r="T5825" i="13"/>
  <c r="U5825" i="13" s="1"/>
  <c r="T5826" i="13"/>
  <c r="U5826" i="13" s="1"/>
  <c r="T5827" i="13"/>
  <c r="U5827" i="13" s="1"/>
  <c r="T5828" i="13"/>
  <c r="U5828" i="13" s="1"/>
  <c r="T5829" i="13"/>
  <c r="U5829" i="13" s="1"/>
  <c r="T5830" i="13"/>
  <c r="U5830" i="13" s="1"/>
  <c r="T5831" i="13"/>
  <c r="U5831" i="13" s="1"/>
  <c r="T5832" i="13"/>
  <c r="U5832" i="13" s="1"/>
  <c r="T5833" i="13"/>
  <c r="U5833" i="13" s="1"/>
  <c r="T5834" i="13"/>
  <c r="U5834" i="13" s="1"/>
  <c r="T5835" i="13"/>
  <c r="U5835" i="13" s="1"/>
  <c r="T5836" i="13"/>
  <c r="U5836" i="13" s="1"/>
  <c r="T5837" i="13"/>
  <c r="U5837" i="13" s="1"/>
  <c r="T5838" i="13"/>
  <c r="U5838" i="13" s="1"/>
  <c r="T5839" i="13"/>
  <c r="U5839" i="13" s="1"/>
  <c r="T5840" i="13"/>
  <c r="U5840" i="13" s="1"/>
  <c r="T5841" i="13"/>
  <c r="U5841" i="13" s="1"/>
  <c r="T5842" i="13"/>
  <c r="U5842" i="13" s="1"/>
  <c r="T5843" i="13"/>
  <c r="U5843" i="13" s="1"/>
  <c r="T5844" i="13"/>
  <c r="U5844" i="13" s="1"/>
  <c r="T5845" i="13"/>
  <c r="U5845" i="13" s="1"/>
  <c r="T5846" i="13"/>
  <c r="U5846" i="13" s="1"/>
  <c r="T5847" i="13"/>
  <c r="U5847" i="13" s="1"/>
  <c r="T5848" i="13"/>
  <c r="U5848" i="13" s="1"/>
  <c r="T5849" i="13"/>
  <c r="U5849" i="13" s="1"/>
  <c r="T5850" i="13"/>
  <c r="U5850" i="13" s="1"/>
  <c r="T5851" i="13"/>
  <c r="U5851" i="13" s="1"/>
  <c r="T5852" i="13"/>
  <c r="U5852" i="13" s="1"/>
  <c r="T5853" i="13"/>
  <c r="U5853" i="13" s="1"/>
  <c r="T5854" i="13"/>
  <c r="U5854" i="13" s="1"/>
  <c r="T5855" i="13"/>
  <c r="U5855" i="13" s="1"/>
  <c r="T5856" i="13"/>
  <c r="U5856" i="13" s="1"/>
  <c r="T5857" i="13"/>
  <c r="U5857" i="13" s="1"/>
  <c r="T5858" i="13"/>
  <c r="U5858" i="13" s="1"/>
  <c r="T5859" i="13"/>
  <c r="U5859" i="13" s="1"/>
  <c r="T5860" i="13"/>
  <c r="U5860" i="13" s="1"/>
  <c r="T5861" i="13"/>
  <c r="U5861" i="13" s="1"/>
  <c r="T5862" i="13"/>
  <c r="U5862" i="13" s="1"/>
  <c r="T5863" i="13"/>
  <c r="U5863" i="13" s="1"/>
  <c r="T5864" i="13"/>
  <c r="U5864" i="13" s="1"/>
  <c r="T5865" i="13"/>
  <c r="U5865" i="13" s="1"/>
  <c r="T5866" i="13"/>
  <c r="U5866" i="13" s="1"/>
  <c r="T5867" i="13"/>
  <c r="U5867" i="13" s="1"/>
  <c r="T5868" i="13"/>
  <c r="U5868" i="13" s="1"/>
  <c r="T5869" i="13"/>
  <c r="U5869" i="13" s="1"/>
  <c r="T5870" i="13"/>
  <c r="U5870" i="13" s="1"/>
  <c r="T5871" i="13"/>
  <c r="U5871" i="13" s="1"/>
  <c r="T5872" i="13"/>
  <c r="U5872" i="13" s="1"/>
  <c r="T5873" i="13"/>
  <c r="U5873" i="13" s="1"/>
  <c r="T5874" i="13"/>
  <c r="U5874" i="13" s="1"/>
  <c r="T5875" i="13"/>
  <c r="U5875" i="13" s="1"/>
  <c r="T5876" i="13"/>
  <c r="U5876" i="13" s="1"/>
  <c r="T5877" i="13"/>
  <c r="U5877" i="13" s="1"/>
  <c r="T5878" i="13"/>
  <c r="U5878" i="13" s="1"/>
  <c r="T5879" i="13"/>
  <c r="U5879" i="13" s="1"/>
  <c r="T5880" i="13"/>
  <c r="U5880" i="13" s="1"/>
  <c r="T5881" i="13"/>
  <c r="U5881" i="13" s="1"/>
  <c r="T5882" i="13"/>
  <c r="U5882" i="13" s="1"/>
  <c r="T5883" i="13"/>
  <c r="U5883" i="13" s="1"/>
  <c r="T5884" i="13"/>
  <c r="U5884" i="13" s="1"/>
  <c r="T5885" i="13"/>
  <c r="U5885" i="13" s="1"/>
  <c r="T5886" i="13"/>
  <c r="U5886" i="13" s="1"/>
  <c r="T5887" i="13"/>
  <c r="U5887" i="13" s="1"/>
  <c r="T5888" i="13"/>
  <c r="U5888" i="13" s="1"/>
  <c r="T5889" i="13"/>
  <c r="U5889" i="13" s="1"/>
  <c r="T5890" i="13"/>
  <c r="U5890" i="13" s="1"/>
  <c r="T5891" i="13"/>
  <c r="U5891" i="13" s="1"/>
  <c r="T5892" i="13"/>
  <c r="U5892" i="13" s="1"/>
  <c r="T5893" i="13"/>
  <c r="U5893" i="13" s="1"/>
  <c r="T5894" i="13"/>
  <c r="U5894" i="13" s="1"/>
  <c r="T5895" i="13"/>
  <c r="U5895" i="13" s="1"/>
  <c r="T5896" i="13"/>
  <c r="U5896" i="13" s="1"/>
  <c r="T5897" i="13"/>
  <c r="U5897" i="13" s="1"/>
  <c r="T5898" i="13"/>
  <c r="U5898" i="13" s="1"/>
  <c r="T5899" i="13"/>
  <c r="U5899" i="13" s="1"/>
  <c r="D577" i="12" s="1"/>
  <c r="T5900" i="13"/>
  <c r="U5900" i="13" s="1"/>
  <c r="T5901" i="13"/>
  <c r="U5901" i="13" s="1"/>
  <c r="T5902" i="13"/>
  <c r="U5902" i="13" s="1"/>
  <c r="T5903" i="13"/>
  <c r="U5903" i="13" s="1"/>
  <c r="T5904" i="13"/>
  <c r="U5904" i="13" s="1"/>
  <c r="T5905" i="13"/>
  <c r="U5905" i="13" s="1"/>
  <c r="T5906" i="13"/>
  <c r="U5906" i="13" s="1"/>
  <c r="T5907" i="13"/>
  <c r="U5907" i="13" s="1"/>
  <c r="T5908" i="13"/>
  <c r="U5908" i="13" s="1"/>
  <c r="T5909" i="13"/>
  <c r="U5909" i="13" s="1"/>
  <c r="T5910" i="13"/>
  <c r="U5910" i="13" s="1"/>
  <c r="T5911" i="13"/>
  <c r="U5911" i="13" s="1"/>
  <c r="T5912" i="13"/>
  <c r="U5912" i="13" s="1"/>
  <c r="T5913" i="13"/>
  <c r="U5913" i="13" s="1"/>
  <c r="T5914" i="13"/>
  <c r="U5914" i="13" s="1"/>
  <c r="T5915" i="13"/>
  <c r="U5915" i="13" s="1"/>
  <c r="T5916" i="13"/>
  <c r="U5916" i="13" s="1"/>
  <c r="T5917" i="13"/>
  <c r="U5917" i="13" s="1"/>
  <c r="T5918" i="13"/>
  <c r="U5918" i="13" s="1"/>
  <c r="T5919" i="13"/>
  <c r="U5919" i="13" s="1"/>
  <c r="T5920" i="13"/>
  <c r="U5920" i="13" s="1"/>
  <c r="T5921" i="13"/>
  <c r="U5921" i="13" s="1"/>
  <c r="T5922" i="13"/>
  <c r="U5922" i="13" s="1"/>
  <c r="T5923" i="13"/>
  <c r="U5923" i="13" s="1"/>
  <c r="T5924" i="13"/>
  <c r="U5924" i="13" s="1"/>
  <c r="T5925" i="13"/>
  <c r="U5925" i="13" s="1"/>
  <c r="T5926" i="13"/>
  <c r="U5926" i="13" s="1"/>
  <c r="T5927" i="13"/>
  <c r="U5927" i="13" s="1"/>
  <c r="T5928" i="13"/>
  <c r="U5928" i="13" s="1"/>
  <c r="T5929" i="13"/>
  <c r="U5929" i="13" s="1"/>
  <c r="T5930" i="13"/>
  <c r="U5930" i="13" s="1"/>
  <c r="T5931" i="13"/>
  <c r="U5931" i="13" s="1"/>
  <c r="T5932" i="13"/>
  <c r="U5932" i="13" s="1"/>
  <c r="T5933" i="13"/>
  <c r="U5933" i="13" s="1"/>
  <c r="T5934" i="13"/>
  <c r="U5934" i="13" s="1"/>
  <c r="T5935" i="13"/>
  <c r="U5935" i="13" s="1"/>
  <c r="T5936" i="13"/>
  <c r="U5936" i="13" s="1"/>
  <c r="T5937" i="13"/>
  <c r="U5937" i="13" s="1"/>
  <c r="T5938" i="13"/>
  <c r="U5938" i="13" s="1"/>
  <c r="T5939" i="13"/>
  <c r="U5939" i="13" s="1"/>
  <c r="T5940" i="13"/>
  <c r="U5940" i="13" s="1"/>
  <c r="T5941" i="13"/>
  <c r="U5941" i="13" s="1"/>
  <c r="T5942" i="13"/>
  <c r="U5942" i="13" s="1"/>
  <c r="T5943" i="13"/>
  <c r="U5943" i="13" s="1"/>
  <c r="T5944" i="13"/>
  <c r="U5944" i="13" s="1"/>
  <c r="T5945" i="13"/>
  <c r="U5945" i="13" s="1"/>
  <c r="T5946" i="13"/>
  <c r="U5946" i="13" s="1"/>
  <c r="T5947" i="13"/>
  <c r="U5947" i="13" s="1"/>
  <c r="T5948" i="13"/>
  <c r="U5948" i="13" s="1"/>
  <c r="T5949" i="13"/>
  <c r="U5949" i="13" s="1"/>
  <c r="T5950" i="13"/>
  <c r="U5950" i="13" s="1"/>
  <c r="T5951" i="13"/>
  <c r="U5951" i="13" s="1"/>
  <c r="T5952" i="13"/>
  <c r="U5952" i="13" s="1"/>
  <c r="T5953" i="13"/>
  <c r="U5953" i="13" s="1"/>
  <c r="T5954" i="13"/>
  <c r="U5954" i="13" s="1"/>
  <c r="T5955" i="13"/>
  <c r="U5955" i="13" s="1"/>
  <c r="T5956" i="13"/>
  <c r="U5956" i="13" s="1"/>
  <c r="T5957" i="13"/>
  <c r="U5957" i="13" s="1"/>
  <c r="T5958" i="13"/>
  <c r="U5958" i="13" s="1"/>
  <c r="T5959" i="13"/>
  <c r="U5959" i="13" s="1"/>
  <c r="T5960" i="13"/>
  <c r="U5960" i="13" s="1"/>
  <c r="T5961" i="13"/>
  <c r="U5961" i="13" s="1"/>
  <c r="T5962" i="13"/>
  <c r="U5962" i="13" s="1"/>
  <c r="T5963" i="13"/>
  <c r="U5963" i="13" s="1"/>
  <c r="T5964" i="13"/>
  <c r="U5964" i="13" s="1"/>
  <c r="T5965" i="13"/>
  <c r="U5965" i="13" s="1"/>
  <c r="T5966" i="13"/>
  <c r="U5966" i="13" s="1"/>
  <c r="T5967" i="13"/>
  <c r="U5967" i="13" s="1"/>
  <c r="T5968" i="13"/>
  <c r="U5968" i="13" s="1"/>
  <c r="T5969" i="13"/>
  <c r="U5969" i="13" s="1"/>
  <c r="T5970" i="13"/>
  <c r="U5970" i="13" s="1"/>
  <c r="T5971" i="13"/>
  <c r="U5971" i="13" s="1"/>
  <c r="T5972" i="13"/>
  <c r="U5972" i="13" s="1"/>
  <c r="T5973" i="13"/>
  <c r="U5973" i="13" s="1"/>
  <c r="T5974" i="13"/>
  <c r="U5974" i="13" s="1"/>
  <c r="T5975" i="13"/>
  <c r="U5975" i="13" s="1"/>
  <c r="T5976" i="13"/>
  <c r="U5976" i="13" s="1"/>
  <c r="T5977" i="13"/>
  <c r="U5977" i="13" s="1"/>
  <c r="T5978" i="13"/>
  <c r="U5978" i="13" s="1"/>
  <c r="T5979" i="13"/>
  <c r="U5979" i="13" s="1"/>
  <c r="T5980" i="13"/>
  <c r="U5980" i="13" s="1"/>
  <c r="T5981" i="13"/>
  <c r="U5981" i="13" s="1"/>
  <c r="T5982" i="13"/>
  <c r="U5982" i="13" s="1"/>
  <c r="T5983" i="13"/>
  <c r="U5983" i="13" s="1"/>
  <c r="T5984" i="13"/>
  <c r="U5984" i="13" s="1"/>
  <c r="T5985" i="13"/>
  <c r="U5985" i="13" s="1"/>
  <c r="T5986" i="13"/>
  <c r="U5986" i="13" s="1"/>
  <c r="T5987" i="13"/>
  <c r="U5987" i="13" s="1"/>
  <c r="T5988" i="13"/>
  <c r="U5988" i="13" s="1"/>
  <c r="T5989" i="13"/>
  <c r="U5989" i="13" s="1"/>
  <c r="T5990" i="13"/>
  <c r="U5990" i="13" s="1"/>
  <c r="T5991" i="13"/>
  <c r="U5991" i="13" s="1"/>
  <c r="T5992" i="13"/>
  <c r="U5992" i="13" s="1"/>
  <c r="T5993" i="13"/>
  <c r="U5993" i="13" s="1"/>
  <c r="T5994" i="13"/>
  <c r="U5994" i="13" s="1"/>
  <c r="T5995" i="13"/>
  <c r="U5995" i="13" s="1"/>
  <c r="T5996" i="13"/>
  <c r="U5996" i="13" s="1"/>
  <c r="T5997" i="13"/>
  <c r="U5997" i="13" s="1"/>
  <c r="T5998" i="13"/>
  <c r="U5998" i="13" s="1"/>
  <c r="T5999" i="13"/>
  <c r="U5999" i="13" s="1"/>
  <c r="T6000" i="13"/>
  <c r="U6000" i="13" s="1"/>
  <c r="T6001" i="13"/>
  <c r="U6001" i="13" s="1"/>
  <c r="T6002" i="13"/>
  <c r="U6002" i="13" s="1"/>
  <c r="T6003" i="13"/>
  <c r="U6003" i="13" s="1"/>
  <c r="T6004" i="13"/>
  <c r="U6004" i="13" s="1"/>
  <c r="T6005" i="13"/>
  <c r="U6005" i="13" s="1"/>
  <c r="T6006" i="13"/>
  <c r="U6006" i="13" s="1"/>
  <c r="T6007" i="13"/>
  <c r="U6007" i="13" s="1"/>
  <c r="T6008" i="13"/>
  <c r="U6008" i="13" s="1"/>
  <c r="T6009" i="13"/>
  <c r="U6009" i="13" s="1"/>
  <c r="T6010" i="13"/>
  <c r="U6010" i="13" s="1"/>
  <c r="T6011" i="13"/>
  <c r="U6011" i="13" s="1"/>
  <c r="T6012" i="13"/>
  <c r="U6012" i="13" s="1"/>
  <c r="T6013" i="13"/>
  <c r="U6013" i="13" s="1"/>
  <c r="T6014" i="13"/>
  <c r="U6014" i="13" s="1"/>
  <c r="T6015" i="13"/>
  <c r="U6015" i="13" s="1"/>
  <c r="T6016" i="13"/>
  <c r="U6016" i="13" s="1"/>
  <c r="T6017" i="13"/>
  <c r="U6017" i="13" s="1"/>
  <c r="T6018" i="13"/>
  <c r="U6018" i="13" s="1"/>
  <c r="T6019" i="13"/>
  <c r="U6019" i="13" s="1"/>
  <c r="T6020" i="13"/>
  <c r="U6020" i="13" s="1"/>
  <c r="T6021" i="13"/>
  <c r="U6021" i="13" s="1"/>
  <c r="T6022" i="13"/>
  <c r="U6022" i="13" s="1"/>
  <c r="T6023" i="13"/>
  <c r="U6023" i="13" s="1"/>
  <c r="T6024" i="13"/>
  <c r="U6024" i="13" s="1"/>
  <c r="T6025" i="13"/>
  <c r="U6025" i="13" s="1"/>
  <c r="T6026" i="13"/>
  <c r="U6026" i="13" s="1"/>
  <c r="T6027" i="13"/>
  <c r="U6027" i="13" s="1"/>
  <c r="T6028" i="13"/>
  <c r="U6028" i="13" s="1"/>
  <c r="T6029" i="13"/>
  <c r="U6029" i="13" s="1"/>
  <c r="T6030" i="13"/>
  <c r="U6030" i="13" s="1"/>
  <c r="T6031" i="13"/>
  <c r="U6031" i="13" s="1"/>
  <c r="T6032" i="13"/>
  <c r="U6032" i="13" s="1"/>
  <c r="T6033" i="13"/>
  <c r="U6033" i="13" s="1"/>
  <c r="T6034" i="13"/>
  <c r="U6034" i="13" s="1"/>
  <c r="T6035" i="13"/>
  <c r="U6035" i="13" s="1"/>
  <c r="T6036" i="13"/>
  <c r="U6036" i="13" s="1"/>
  <c r="T6037" i="13"/>
  <c r="U6037" i="13" s="1"/>
  <c r="T6038" i="13"/>
  <c r="U6038" i="13" s="1"/>
  <c r="T6039" i="13"/>
  <c r="U6039" i="13" s="1"/>
  <c r="T6040" i="13"/>
  <c r="U6040" i="13" s="1"/>
  <c r="T6041" i="13"/>
  <c r="U6041" i="13" s="1"/>
  <c r="T6042" i="13"/>
  <c r="U6042" i="13" s="1"/>
  <c r="T6043" i="13"/>
  <c r="U6043" i="13" s="1"/>
  <c r="T6044" i="13"/>
  <c r="U6044" i="13" s="1"/>
  <c r="T6045" i="13"/>
  <c r="U6045" i="13" s="1"/>
  <c r="T6046" i="13"/>
  <c r="U6046" i="13" s="1"/>
  <c r="T6047" i="13"/>
  <c r="U6047" i="13" s="1"/>
  <c r="T6048" i="13"/>
  <c r="U6048" i="13" s="1"/>
  <c r="T6049" i="13"/>
  <c r="U6049" i="13" s="1"/>
  <c r="T6050" i="13"/>
  <c r="U6050" i="13" s="1"/>
  <c r="T6051" i="13"/>
  <c r="U6051" i="13" s="1"/>
  <c r="T6052" i="13"/>
  <c r="U6052" i="13" s="1"/>
  <c r="T6053" i="13"/>
  <c r="U6053" i="13" s="1"/>
  <c r="T6054" i="13"/>
  <c r="U6054" i="13" s="1"/>
  <c r="T6055" i="13"/>
  <c r="U6055" i="13" s="1"/>
  <c r="T6056" i="13"/>
  <c r="U6056" i="13" s="1"/>
  <c r="T6057" i="13"/>
  <c r="U6057" i="13" s="1"/>
  <c r="T6058" i="13"/>
  <c r="U6058" i="13" s="1"/>
  <c r="T6059" i="13"/>
  <c r="U6059" i="13" s="1"/>
  <c r="T6060" i="13"/>
  <c r="U6060" i="13" s="1"/>
  <c r="T6061" i="13"/>
  <c r="U6061" i="13" s="1"/>
  <c r="T6062" i="13"/>
  <c r="U6062" i="13" s="1"/>
  <c r="T6063" i="13"/>
  <c r="U6063" i="13" s="1"/>
  <c r="T6064" i="13"/>
  <c r="U6064" i="13" s="1"/>
  <c r="T6065" i="13"/>
  <c r="U6065" i="13" s="1"/>
  <c r="T6066" i="13"/>
  <c r="U6066" i="13" s="1"/>
  <c r="T6067" i="13"/>
  <c r="U6067" i="13" s="1"/>
  <c r="T6068" i="13"/>
  <c r="U6068" i="13" s="1"/>
  <c r="T6069" i="13"/>
  <c r="U6069" i="13" s="1"/>
  <c r="T6070" i="13"/>
  <c r="U6070" i="13" s="1"/>
  <c r="T6071" i="13"/>
  <c r="U6071" i="13" s="1"/>
  <c r="T6072" i="13"/>
  <c r="U6072" i="13" s="1"/>
  <c r="T6073" i="13"/>
  <c r="U6073" i="13" s="1"/>
  <c r="T6074" i="13"/>
  <c r="U6074" i="13" s="1"/>
  <c r="T6075" i="13"/>
  <c r="U6075" i="13" s="1"/>
  <c r="T6076" i="13"/>
  <c r="U6076" i="13" s="1"/>
  <c r="D660" i="12" s="1"/>
  <c r="T6077" i="13"/>
  <c r="U6077" i="13" s="1"/>
  <c r="T6078" i="13"/>
  <c r="U6078" i="13" s="1"/>
  <c r="T6079" i="13"/>
  <c r="U6079" i="13" s="1"/>
  <c r="T6080" i="13"/>
  <c r="U6080" i="13" s="1"/>
  <c r="T6081" i="13"/>
  <c r="U6081" i="13" s="1"/>
  <c r="T6082" i="13"/>
  <c r="U6082" i="13" s="1"/>
  <c r="T6083" i="13"/>
  <c r="U6083" i="13" s="1"/>
  <c r="T6084" i="13"/>
  <c r="U6084" i="13" s="1"/>
  <c r="T6085" i="13"/>
  <c r="U6085" i="13" s="1"/>
  <c r="T6086" i="13"/>
  <c r="U6086" i="13" s="1"/>
  <c r="T6087" i="13"/>
  <c r="U6087" i="13" s="1"/>
  <c r="T6088" i="13"/>
  <c r="U6088" i="13" s="1"/>
  <c r="T6089" i="13"/>
  <c r="U6089" i="13" s="1"/>
  <c r="T6090" i="13"/>
  <c r="U6090" i="13" s="1"/>
  <c r="T6091" i="13"/>
  <c r="U6091" i="13" s="1"/>
  <c r="T6092" i="13"/>
  <c r="U6092" i="13" s="1"/>
  <c r="T6093" i="13"/>
  <c r="U6093" i="13" s="1"/>
  <c r="T6094" i="13"/>
  <c r="U6094" i="13" s="1"/>
  <c r="T6095" i="13"/>
  <c r="U6095" i="13" s="1"/>
  <c r="T6096" i="13"/>
  <c r="U6096" i="13" s="1"/>
  <c r="T6097" i="13"/>
  <c r="U6097" i="13" s="1"/>
  <c r="T6098" i="13"/>
  <c r="U6098" i="13" s="1"/>
  <c r="T6099" i="13"/>
  <c r="U6099" i="13" s="1"/>
  <c r="T6100" i="13"/>
  <c r="U6100" i="13" s="1"/>
  <c r="T6101" i="13"/>
  <c r="U6101" i="13" s="1"/>
  <c r="T6102" i="13"/>
  <c r="U6102" i="13" s="1"/>
  <c r="T6103" i="13"/>
  <c r="U6103" i="13" s="1"/>
  <c r="T6104" i="13"/>
  <c r="U6104" i="13" s="1"/>
  <c r="T6105" i="13"/>
  <c r="U6105" i="13" s="1"/>
  <c r="T6106" i="13"/>
  <c r="U6106" i="13" s="1"/>
  <c r="T6107" i="13"/>
  <c r="U6107" i="13" s="1"/>
  <c r="T6108" i="13"/>
  <c r="U6108" i="13" s="1"/>
  <c r="T6109" i="13"/>
  <c r="U6109" i="13" s="1"/>
  <c r="T6110" i="13"/>
  <c r="U6110" i="13" s="1"/>
  <c r="T6111" i="13"/>
  <c r="U6111" i="13" s="1"/>
  <c r="T6112" i="13"/>
  <c r="U6112" i="13" s="1"/>
  <c r="T6113" i="13"/>
  <c r="U6113" i="13" s="1"/>
  <c r="T6114" i="13"/>
  <c r="U6114" i="13" s="1"/>
  <c r="T6115" i="13"/>
  <c r="U6115" i="13" s="1"/>
  <c r="T6116" i="13"/>
  <c r="U6116" i="13" s="1"/>
  <c r="T6117" i="13"/>
  <c r="U6117" i="13" s="1"/>
  <c r="T6118" i="13"/>
  <c r="U6118" i="13" s="1"/>
  <c r="T6119" i="13"/>
  <c r="U6119" i="13" s="1"/>
  <c r="T6120" i="13"/>
  <c r="U6120" i="13" s="1"/>
  <c r="T6121" i="13"/>
  <c r="U6121" i="13" s="1"/>
  <c r="T6122" i="13"/>
  <c r="U6122" i="13" s="1"/>
  <c r="T6123" i="13"/>
  <c r="U6123" i="13" s="1"/>
  <c r="T6124" i="13"/>
  <c r="U6124" i="13" s="1"/>
  <c r="T6125" i="13"/>
  <c r="U6125" i="13" s="1"/>
  <c r="T6126" i="13"/>
  <c r="U6126" i="13" s="1"/>
  <c r="T6127" i="13"/>
  <c r="U6127" i="13" s="1"/>
  <c r="T6128" i="13"/>
  <c r="U6128" i="13" s="1"/>
  <c r="T6129" i="13"/>
  <c r="U6129" i="13" s="1"/>
  <c r="T6130" i="13"/>
  <c r="U6130" i="13" s="1"/>
  <c r="T6131" i="13"/>
  <c r="U6131" i="13" s="1"/>
  <c r="T6132" i="13"/>
  <c r="U6132" i="13" s="1"/>
  <c r="T6133" i="13"/>
  <c r="U6133" i="13" s="1"/>
  <c r="T6134" i="13"/>
  <c r="U6134" i="13" s="1"/>
  <c r="T6135" i="13"/>
  <c r="U6135" i="13" s="1"/>
  <c r="T6136" i="13"/>
  <c r="U6136" i="13" s="1"/>
  <c r="T6137" i="13"/>
  <c r="U6137" i="13" s="1"/>
  <c r="T6138" i="13"/>
  <c r="U6138" i="13" s="1"/>
  <c r="T6139" i="13"/>
  <c r="U6139" i="13" s="1"/>
  <c r="T6140" i="13"/>
  <c r="U6140" i="13" s="1"/>
  <c r="T6141" i="13"/>
  <c r="U6141" i="13" s="1"/>
  <c r="T6142" i="13"/>
  <c r="U6142" i="13" s="1"/>
  <c r="T6143" i="13"/>
  <c r="U6143" i="13" s="1"/>
  <c r="T6144" i="13"/>
  <c r="U6144" i="13" s="1"/>
  <c r="T6145" i="13"/>
  <c r="U6145" i="13" s="1"/>
  <c r="T6146" i="13"/>
  <c r="U6146" i="13" s="1"/>
  <c r="T6147" i="13"/>
  <c r="U6147" i="13" s="1"/>
  <c r="T6148" i="13"/>
  <c r="U6148" i="13" s="1"/>
  <c r="T6149" i="13"/>
  <c r="U6149" i="13" s="1"/>
  <c r="T6150" i="13"/>
  <c r="U6150" i="13" s="1"/>
  <c r="T6151" i="13"/>
  <c r="U6151" i="13" s="1"/>
  <c r="T6152" i="13"/>
  <c r="U6152" i="13" s="1"/>
  <c r="T6153" i="13"/>
  <c r="U6153" i="13" s="1"/>
  <c r="T6154" i="13"/>
  <c r="U6154" i="13" s="1"/>
  <c r="T6155" i="13"/>
  <c r="U6155" i="13" s="1"/>
  <c r="T6156" i="13"/>
  <c r="U6156" i="13" s="1"/>
  <c r="T6157" i="13"/>
  <c r="U6157" i="13" s="1"/>
  <c r="T6158" i="13"/>
  <c r="U6158" i="13" s="1"/>
  <c r="T6159" i="13"/>
  <c r="U6159" i="13" s="1"/>
  <c r="T6160" i="13"/>
  <c r="U6160" i="13" s="1"/>
  <c r="T6161" i="13"/>
  <c r="U6161" i="13" s="1"/>
  <c r="T6162" i="13"/>
  <c r="U6162" i="13" s="1"/>
  <c r="T6163" i="13"/>
  <c r="U6163" i="13" s="1"/>
  <c r="T6164" i="13"/>
  <c r="U6164" i="13" s="1"/>
  <c r="T6165" i="13"/>
  <c r="U6165" i="13" s="1"/>
  <c r="T6166" i="13"/>
  <c r="U6166" i="13" s="1"/>
  <c r="T6167" i="13"/>
  <c r="U6167" i="13" s="1"/>
  <c r="T6168" i="13"/>
  <c r="U6168" i="13" s="1"/>
  <c r="T6169" i="13"/>
  <c r="U6169" i="13" s="1"/>
  <c r="T6170" i="13"/>
  <c r="U6170" i="13" s="1"/>
  <c r="T6171" i="13"/>
  <c r="U6171" i="13" s="1"/>
  <c r="T6172" i="13"/>
  <c r="U6172" i="13" s="1"/>
  <c r="T6173" i="13"/>
  <c r="U6173" i="13" s="1"/>
  <c r="T6174" i="13"/>
  <c r="U6174" i="13" s="1"/>
  <c r="T6175" i="13"/>
  <c r="U6175" i="13" s="1"/>
  <c r="T6176" i="13"/>
  <c r="U6176" i="13" s="1"/>
  <c r="T6177" i="13"/>
  <c r="U6177" i="13" s="1"/>
  <c r="T6178" i="13"/>
  <c r="U6178" i="13" s="1"/>
  <c r="T6179" i="13"/>
  <c r="U6179" i="13" s="1"/>
  <c r="T6180" i="13"/>
  <c r="U6180" i="13" s="1"/>
  <c r="T6181" i="13"/>
  <c r="U6181" i="13" s="1"/>
  <c r="T6182" i="13"/>
  <c r="U6182" i="13" s="1"/>
  <c r="T6183" i="13"/>
  <c r="U6183" i="13" s="1"/>
  <c r="T6184" i="13"/>
  <c r="U6184" i="13" s="1"/>
  <c r="T6185" i="13"/>
  <c r="U6185" i="13" s="1"/>
  <c r="T6186" i="13"/>
  <c r="U6186" i="13" s="1"/>
  <c r="T6187" i="13"/>
  <c r="U6187" i="13" s="1"/>
  <c r="T6188" i="13"/>
  <c r="U6188" i="13" s="1"/>
  <c r="T6189" i="13"/>
  <c r="U6189" i="13" s="1"/>
  <c r="T6190" i="13"/>
  <c r="U6190" i="13" s="1"/>
  <c r="T6191" i="13"/>
  <c r="U6191" i="13" s="1"/>
  <c r="T6192" i="13"/>
  <c r="U6192" i="13" s="1"/>
  <c r="T6193" i="13"/>
  <c r="U6193" i="13" s="1"/>
  <c r="T6194" i="13"/>
  <c r="U6194" i="13" s="1"/>
  <c r="T6195" i="13"/>
  <c r="U6195" i="13" s="1"/>
  <c r="T6196" i="13"/>
  <c r="U6196" i="13" s="1"/>
  <c r="T6197" i="13"/>
  <c r="U6197" i="13" s="1"/>
  <c r="T6198" i="13"/>
  <c r="U6198" i="13" s="1"/>
  <c r="T6199" i="13"/>
  <c r="U6199" i="13" s="1"/>
  <c r="T6200" i="13"/>
  <c r="U6200" i="13" s="1"/>
  <c r="T6201" i="13"/>
  <c r="U6201" i="13" s="1"/>
  <c r="T6202" i="13"/>
  <c r="U6202" i="13" s="1"/>
  <c r="T6203" i="13"/>
  <c r="U6203" i="13" s="1"/>
  <c r="T6204" i="13"/>
  <c r="U6204" i="13" s="1"/>
  <c r="T6205" i="13"/>
  <c r="U6205" i="13" s="1"/>
  <c r="D712" i="12" s="1"/>
  <c r="T6206" i="13"/>
  <c r="U6206" i="13" s="1"/>
  <c r="T6207" i="13"/>
  <c r="U6207" i="13" s="1"/>
  <c r="T6208" i="13"/>
  <c r="U6208" i="13" s="1"/>
  <c r="T6209" i="13"/>
  <c r="U6209" i="13" s="1"/>
  <c r="T6210" i="13"/>
  <c r="U6210" i="13" s="1"/>
  <c r="T6211" i="13"/>
  <c r="U6211" i="13" s="1"/>
  <c r="T6212" i="13"/>
  <c r="U6212" i="13" s="1"/>
  <c r="T6213" i="13"/>
  <c r="U6213" i="13" s="1"/>
  <c r="T6214" i="13"/>
  <c r="U6214" i="13" s="1"/>
  <c r="T6215" i="13"/>
  <c r="U6215" i="13" s="1"/>
  <c r="T6216" i="13"/>
  <c r="U6216" i="13" s="1"/>
  <c r="T6217" i="13"/>
  <c r="U6217" i="13" s="1"/>
  <c r="T6218" i="13"/>
  <c r="U6218" i="13" s="1"/>
  <c r="T6219" i="13"/>
  <c r="U6219" i="13" s="1"/>
  <c r="T6220" i="13"/>
  <c r="U6220" i="13" s="1"/>
  <c r="T6221" i="13"/>
  <c r="U6221" i="13" s="1"/>
  <c r="T6222" i="13"/>
  <c r="U6222" i="13" s="1"/>
  <c r="T6223" i="13"/>
  <c r="U6223" i="13" s="1"/>
  <c r="T6224" i="13"/>
  <c r="U6224" i="13" s="1"/>
  <c r="T6225" i="13"/>
  <c r="U6225" i="13" s="1"/>
  <c r="T6226" i="13"/>
  <c r="U6226" i="13" s="1"/>
  <c r="T6227" i="13"/>
  <c r="U6227" i="13" s="1"/>
  <c r="T6228" i="13"/>
  <c r="U6228" i="13" s="1"/>
  <c r="T6229" i="13"/>
  <c r="U6229" i="13" s="1"/>
  <c r="T6230" i="13"/>
  <c r="U6230" i="13" s="1"/>
  <c r="T6231" i="13"/>
  <c r="U6231" i="13" s="1"/>
  <c r="T6232" i="13"/>
  <c r="U6232" i="13" s="1"/>
  <c r="T6233" i="13"/>
  <c r="U6233" i="13" s="1"/>
  <c r="T6234" i="13"/>
  <c r="U6234" i="13" s="1"/>
  <c r="T6235" i="13"/>
  <c r="U6235" i="13" s="1"/>
  <c r="T6236" i="13"/>
  <c r="U6236" i="13" s="1"/>
  <c r="T6237" i="13"/>
  <c r="U6237" i="13" s="1"/>
  <c r="T6238" i="13"/>
  <c r="U6238" i="13" s="1"/>
  <c r="T6239" i="13"/>
  <c r="U6239" i="13" s="1"/>
  <c r="T6240" i="13"/>
  <c r="U6240" i="13" s="1"/>
  <c r="T6241" i="13"/>
  <c r="U6241" i="13" s="1"/>
  <c r="T6242" i="13"/>
  <c r="U6242" i="13" s="1"/>
  <c r="T6243" i="13"/>
  <c r="U6243" i="13" s="1"/>
  <c r="T6244" i="13"/>
  <c r="U6244" i="13" s="1"/>
  <c r="T6245" i="13"/>
  <c r="U6245" i="13" s="1"/>
  <c r="T6246" i="13"/>
  <c r="U6246" i="13" s="1"/>
  <c r="T6247" i="13"/>
  <c r="U6247" i="13" s="1"/>
  <c r="T6248" i="13"/>
  <c r="U6248" i="13" s="1"/>
  <c r="T6249" i="13"/>
  <c r="U6249" i="13" s="1"/>
  <c r="T6250" i="13"/>
  <c r="U6250" i="13" s="1"/>
  <c r="T6251" i="13"/>
  <c r="U6251" i="13" s="1"/>
  <c r="T6252" i="13"/>
  <c r="U6252" i="13" s="1"/>
  <c r="T6253" i="13"/>
  <c r="U6253" i="13" s="1"/>
  <c r="T6254" i="13"/>
  <c r="U6254" i="13" s="1"/>
  <c r="T6255" i="13"/>
  <c r="U6255" i="13" s="1"/>
  <c r="T6256" i="13"/>
  <c r="U6256" i="13" s="1"/>
  <c r="T6257" i="13"/>
  <c r="U6257" i="13" s="1"/>
  <c r="T6258" i="13"/>
  <c r="U6258" i="13" s="1"/>
  <c r="T6259" i="13"/>
  <c r="U6259" i="13" s="1"/>
  <c r="T6260" i="13"/>
  <c r="U6260" i="13" s="1"/>
  <c r="T6261" i="13"/>
  <c r="U6261" i="13" s="1"/>
  <c r="T6262" i="13"/>
  <c r="U6262" i="13" s="1"/>
  <c r="T6263" i="13"/>
  <c r="U6263" i="13" s="1"/>
  <c r="T6264" i="13"/>
  <c r="U6264" i="13" s="1"/>
  <c r="T6265" i="13"/>
  <c r="U6265" i="13" s="1"/>
  <c r="T6266" i="13"/>
  <c r="U6266" i="13" s="1"/>
  <c r="T6267" i="13"/>
  <c r="U6267" i="13" s="1"/>
  <c r="T6268" i="13"/>
  <c r="U6268" i="13" s="1"/>
  <c r="T6269" i="13"/>
  <c r="U6269" i="13" s="1"/>
  <c r="T6270" i="13"/>
  <c r="U6270" i="13" s="1"/>
  <c r="T6271" i="13"/>
  <c r="U6271" i="13" s="1"/>
  <c r="T6272" i="13"/>
  <c r="U6272" i="13" s="1"/>
  <c r="T6273" i="13"/>
  <c r="U6273" i="13" s="1"/>
  <c r="T6274" i="13"/>
  <c r="U6274" i="13" s="1"/>
  <c r="T6275" i="13"/>
  <c r="U6275" i="13" s="1"/>
  <c r="T6276" i="13"/>
  <c r="U6276" i="13" s="1"/>
  <c r="T6277" i="13"/>
  <c r="U6277" i="13" s="1"/>
  <c r="D767" i="12" s="1"/>
  <c r="T6278" i="13"/>
  <c r="U6278" i="13" s="1"/>
  <c r="T6279" i="13"/>
  <c r="U6279" i="13" s="1"/>
  <c r="T6280" i="13"/>
  <c r="U6280" i="13" s="1"/>
  <c r="T6281" i="13"/>
  <c r="U6281" i="13" s="1"/>
  <c r="T6282" i="13"/>
  <c r="U6282" i="13" s="1"/>
  <c r="T6283" i="13"/>
  <c r="U6283" i="13" s="1"/>
  <c r="T6284" i="13"/>
  <c r="U6284" i="13" s="1"/>
  <c r="T6285" i="13"/>
  <c r="U6285" i="13" s="1"/>
  <c r="T6286" i="13"/>
  <c r="U6286" i="13" s="1"/>
  <c r="T6287" i="13"/>
  <c r="U6287" i="13" s="1"/>
  <c r="T6288" i="13"/>
  <c r="U6288" i="13" s="1"/>
  <c r="T6289" i="13"/>
  <c r="U6289" i="13" s="1"/>
  <c r="T6290" i="13"/>
  <c r="U6290" i="13" s="1"/>
  <c r="T6291" i="13"/>
  <c r="U6291" i="13" s="1"/>
  <c r="T6292" i="13"/>
  <c r="U6292" i="13" s="1"/>
  <c r="T6293" i="13"/>
  <c r="U6293" i="13" s="1"/>
  <c r="T6294" i="13"/>
  <c r="U6294" i="13" s="1"/>
  <c r="T6295" i="13"/>
  <c r="U6295" i="13" s="1"/>
  <c r="T6296" i="13"/>
  <c r="U6296" i="13" s="1"/>
  <c r="T6297" i="13"/>
  <c r="U6297" i="13" s="1"/>
  <c r="T6298" i="13"/>
  <c r="U6298" i="13" s="1"/>
  <c r="T6299" i="13"/>
  <c r="U6299" i="13" s="1"/>
  <c r="T6300" i="13"/>
  <c r="U6300" i="13" s="1"/>
  <c r="T6301" i="13"/>
  <c r="U6301" i="13" s="1"/>
  <c r="T6302" i="13"/>
  <c r="U6302" i="13" s="1"/>
  <c r="T6303" i="13"/>
  <c r="U6303" i="13" s="1"/>
  <c r="T6304" i="13"/>
  <c r="U6304" i="13" s="1"/>
  <c r="T6305" i="13"/>
  <c r="U6305" i="13" s="1"/>
  <c r="T6306" i="13"/>
  <c r="U6306" i="13" s="1"/>
  <c r="T6307" i="13"/>
  <c r="U6307" i="13" s="1"/>
  <c r="T6308" i="13"/>
  <c r="U6308" i="13" s="1"/>
  <c r="T6309" i="13"/>
  <c r="U6309" i="13" s="1"/>
  <c r="T6310" i="13"/>
  <c r="U6310" i="13" s="1"/>
  <c r="T6311" i="13"/>
  <c r="U6311" i="13" s="1"/>
  <c r="T6312" i="13"/>
  <c r="U6312" i="13" s="1"/>
  <c r="T6313" i="13"/>
  <c r="U6313" i="13" s="1"/>
  <c r="T6314" i="13"/>
  <c r="U6314" i="13" s="1"/>
  <c r="T6315" i="13"/>
  <c r="U6315" i="13" s="1"/>
  <c r="T6316" i="13"/>
  <c r="U6316" i="13" s="1"/>
  <c r="T6317" i="13"/>
  <c r="U6317" i="13" s="1"/>
  <c r="T6318" i="13"/>
  <c r="U6318" i="13" s="1"/>
  <c r="T6319" i="13"/>
  <c r="U6319" i="13" s="1"/>
  <c r="T6320" i="13"/>
  <c r="U6320" i="13" s="1"/>
  <c r="T6321" i="13"/>
  <c r="U6321" i="13" s="1"/>
  <c r="T6322" i="13"/>
  <c r="U6322" i="13" s="1"/>
  <c r="T6323" i="13"/>
  <c r="U6323" i="13" s="1"/>
  <c r="T6324" i="13"/>
  <c r="U6324" i="13" s="1"/>
  <c r="T6325" i="13"/>
  <c r="U6325" i="13" s="1"/>
  <c r="T6326" i="13"/>
  <c r="U6326" i="13" s="1"/>
  <c r="T6327" i="13"/>
  <c r="U6327" i="13" s="1"/>
  <c r="T6328" i="13"/>
  <c r="U6328" i="13" s="1"/>
  <c r="T6329" i="13"/>
  <c r="U6329" i="13" s="1"/>
  <c r="T6330" i="13"/>
  <c r="U6330" i="13" s="1"/>
  <c r="T6331" i="13"/>
  <c r="U6331" i="13" s="1"/>
  <c r="T6332" i="13"/>
  <c r="U6332" i="13" s="1"/>
  <c r="T6333" i="13"/>
  <c r="U6333" i="13" s="1"/>
  <c r="T6334" i="13"/>
  <c r="U6334" i="13" s="1"/>
  <c r="T6335" i="13"/>
  <c r="U6335" i="13" s="1"/>
  <c r="T6336" i="13"/>
  <c r="U6336" i="13" s="1"/>
  <c r="T6337" i="13"/>
  <c r="U6337" i="13" s="1"/>
  <c r="T6338" i="13"/>
  <c r="U6338" i="13" s="1"/>
  <c r="D744" i="12" s="1"/>
  <c r="T6339" i="13"/>
  <c r="U6339" i="13" s="1"/>
  <c r="T6340" i="13"/>
  <c r="U6340" i="13" s="1"/>
  <c r="T6341" i="13"/>
  <c r="U6341" i="13" s="1"/>
  <c r="T6342" i="13"/>
  <c r="U6342" i="13" s="1"/>
  <c r="T6343" i="13"/>
  <c r="U6343" i="13" s="1"/>
  <c r="T6344" i="13"/>
  <c r="U6344" i="13" s="1"/>
  <c r="T6345" i="13"/>
  <c r="U6345" i="13" s="1"/>
  <c r="T6346" i="13"/>
  <c r="U6346" i="13" s="1"/>
  <c r="T6347" i="13"/>
  <c r="U6347" i="13" s="1"/>
  <c r="T6348" i="13"/>
  <c r="U6348" i="13" s="1"/>
  <c r="T6349" i="13"/>
  <c r="U6349" i="13" s="1"/>
  <c r="T6350" i="13"/>
  <c r="U6350" i="13" s="1"/>
  <c r="T6351" i="13"/>
  <c r="U6351" i="13" s="1"/>
  <c r="T6352" i="13"/>
  <c r="U6352" i="13" s="1"/>
  <c r="T6353" i="13"/>
  <c r="U6353" i="13" s="1"/>
  <c r="T6354" i="13"/>
  <c r="U6354" i="13" s="1"/>
  <c r="T6355" i="13"/>
  <c r="U6355" i="13" s="1"/>
  <c r="T6356" i="13"/>
  <c r="U6356" i="13" s="1"/>
  <c r="T6357" i="13"/>
  <c r="U6357" i="13" s="1"/>
  <c r="T6358" i="13"/>
  <c r="U6358" i="13" s="1"/>
  <c r="T6359" i="13"/>
  <c r="U6359" i="13" s="1"/>
  <c r="T6360" i="13"/>
  <c r="U6360" i="13" s="1"/>
  <c r="T6361" i="13"/>
  <c r="U6361" i="13" s="1"/>
  <c r="T6362" i="13"/>
  <c r="U6362" i="13" s="1"/>
  <c r="T6363" i="13"/>
  <c r="U6363" i="13" s="1"/>
  <c r="T6364" i="13"/>
  <c r="U6364" i="13" s="1"/>
  <c r="T6365" i="13"/>
  <c r="U6365" i="13" s="1"/>
  <c r="T6366" i="13"/>
  <c r="U6366" i="13" s="1"/>
  <c r="T6367" i="13"/>
  <c r="U6367" i="13" s="1"/>
  <c r="T6368" i="13"/>
  <c r="U6368" i="13" s="1"/>
  <c r="T6369" i="13"/>
  <c r="U6369" i="13" s="1"/>
  <c r="T6370" i="13"/>
  <c r="U6370" i="13" s="1"/>
  <c r="T6371" i="13"/>
  <c r="U6371" i="13" s="1"/>
  <c r="T6372" i="13"/>
  <c r="U6372" i="13" s="1"/>
  <c r="T6373" i="13"/>
  <c r="U6373" i="13" s="1"/>
  <c r="T6374" i="13"/>
  <c r="U6374" i="13" s="1"/>
  <c r="T6375" i="13"/>
  <c r="U6375" i="13" s="1"/>
  <c r="T6376" i="13"/>
  <c r="U6376" i="13" s="1"/>
  <c r="T6377" i="13"/>
  <c r="U6377" i="13" s="1"/>
  <c r="T6378" i="13"/>
  <c r="U6378" i="13" s="1"/>
  <c r="T6379" i="13"/>
  <c r="U6379" i="13" s="1"/>
  <c r="T6380" i="13"/>
  <c r="U6380" i="13" s="1"/>
  <c r="T6381" i="13"/>
  <c r="U6381" i="13" s="1"/>
  <c r="T6382" i="13"/>
  <c r="U6382" i="13" s="1"/>
  <c r="T6383" i="13"/>
  <c r="U6383" i="13" s="1"/>
  <c r="T6384" i="13"/>
  <c r="U6384" i="13" s="1"/>
  <c r="T6385" i="13"/>
  <c r="U6385" i="13" s="1"/>
  <c r="T6386" i="13"/>
  <c r="U6386" i="13" s="1"/>
  <c r="T6387" i="13"/>
  <c r="U6387" i="13" s="1"/>
  <c r="T6388" i="13"/>
  <c r="U6388" i="13" s="1"/>
  <c r="T6389" i="13"/>
  <c r="U6389" i="13" s="1"/>
  <c r="T6390" i="13"/>
  <c r="U6390" i="13" s="1"/>
  <c r="T6391" i="13"/>
  <c r="U6391" i="13" s="1"/>
  <c r="T6392" i="13"/>
  <c r="U6392" i="13" s="1"/>
  <c r="T6393" i="13"/>
  <c r="U6393" i="13" s="1"/>
  <c r="T6394" i="13"/>
  <c r="U6394" i="13" s="1"/>
  <c r="T6395" i="13"/>
  <c r="U6395" i="13" s="1"/>
  <c r="T6396" i="13"/>
  <c r="U6396" i="13" s="1"/>
  <c r="T6397" i="13"/>
  <c r="U6397" i="13" s="1"/>
  <c r="T6398" i="13"/>
  <c r="U6398" i="13" s="1"/>
  <c r="T6399" i="13"/>
  <c r="U6399" i="13" s="1"/>
  <c r="T6400" i="13"/>
  <c r="U6400" i="13" s="1"/>
  <c r="T6401" i="13"/>
  <c r="U6401" i="13" s="1"/>
  <c r="T6402" i="13"/>
  <c r="U6402" i="13" s="1"/>
  <c r="T6403" i="13"/>
  <c r="U6403" i="13" s="1"/>
  <c r="T6404" i="13"/>
  <c r="U6404" i="13" s="1"/>
  <c r="T6405" i="13"/>
  <c r="U6405" i="13" s="1"/>
  <c r="T6406" i="13"/>
  <c r="U6406" i="13" s="1"/>
  <c r="T6407" i="13"/>
  <c r="U6407" i="13" s="1"/>
  <c r="T6408" i="13"/>
  <c r="U6408" i="13" s="1"/>
  <c r="T6409" i="13"/>
  <c r="U6409" i="13" s="1"/>
  <c r="T6410" i="13"/>
  <c r="U6410" i="13" s="1"/>
  <c r="T6411" i="13"/>
  <c r="U6411" i="13" s="1"/>
  <c r="T6412" i="13"/>
  <c r="U6412" i="13" s="1"/>
  <c r="T6413" i="13"/>
  <c r="U6413" i="13" s="1"/>
  <c r="T6414" i="13"/>
  <c r="U6414" i="13" s="1"/>
  <c r="T6415" i="13"/>
  <c r="U6415" i="13" s="1"/>
  <c r="T6416" i="13"/>
  <c r="U6416" i="13" s="1"/>
  <c r="T6417" i="13"/>
  <c r="U6417" i="13" s="1"/>
  <c r="T6418" i="13"/>
  <c r="U6418" i="13" s="1"/>
  <c r="T6419" i="13"/>
  <c r="U6419" i="13" s="1"/>
  <c r="T6420" i="13"/>
  <c r="U6420" i="13" s="1"/>
  <c r="T6421" i="13"/>
  <c r="U6421" i="13" s="1"/>
  <c r="T6422" i="13"/>
  <c r="U6422" i="13" s="1"/>
  <c r="T6423" i="13"/>
  <c r="U6423" i="13" s="1"/>
  <c r="T6424" i="13"/>
  <c r="U6424" i="13" s="1"/>
  <c r="T6425" i="13"/>
  <c r="U6425" i="13" s="1"/>
  <c r="T6426" i="13"/>
  <c r="U6426" i="13" s="1"/>
  <c r="T6427" i="13"/>
  <c r="U6427" i="13" s="1"/>
  <c r="T6428" i="13"/>
  <c r="U6428" i="13" s="1"/>
  <c r="T6429" i="13"/>
  <c r="U6429" i="13" s="1"/>
  <c r="T6430" i="13"/>
  <c r="U6430" i="13" s="1"/>
  <c r="T6431" i="13"/>
  <c r="U6431" i="13" s="1"/>
  <c r="T6432" i="13"/>
  <c r="U6432" i="13" s="1"/>
  <c r="T6433" i="13"/>
  <c r="U6433" i="13" s="1"/>
  <c r="T6434" i="13"/>
  <c r="U6434" i="13" s="1"/>
  <c r="T6435" i="13"/>
  <c r="U6435" i="13" s="1"/>
  <c r="T6436" i="13"/>
  <c r="U6436" i="13" s="1"/>
  <c r="T6437" i="13"/>
  <c r="U6437" i="13" s="1"/>
  <c r="T6438" i="13"/>
  <c r="U6438" i="13" s="1"/>
  <c r="T6439" i="13"/>
  <c r="U6439" i="13" s="1"/>
  <c r="T6440" i="13"/>
  <c r="U6440" i="13" s="1"/>
  <c r="T6441" i="13"/>
  <c r="U6441" i="13" s="1"/>
  <c r="T6442" i="13"/>
  <c r="U6442" i="13" s="1"/>
  <c r="T6443" i="13"/>
  <c r="U6443" i="13" s="1"/>
  <c r="T6444" i="13"/>
  <c r="U6444" i="13" s="1"/>
  <c r="T6445" i="13"/>
  <c r="U6445" i="13" s="1"/>
  <c r="T6446" i="13"/>
  <c r="U6446" i="13" s="1"/>
  <c r="T6447" i="13"/>
  <c r="U6447" i="13" s="1"/>
  <c r="T6448" i="13"/>
  <c r="U6448" i="13" s="1"/>
  <c r="T6449" i="13"/>
  <c r="U6449" i="13" s="1"/>
  <c r="T6450" i="13"/>
  <c r="U6450" i="13" s="1"/>
  <c r="T6451" i="13"/>
  <c r="U6451" i="13" s="1"/>
  <c r="T6452" i="13"/>
  <c r="U6452" i="13" s="1"/>
  <c r="T6453" i="13"/>
  <c r="U6453" i="13" s="1"/>
  <c r="T6454" i="13"/>
  <c r="U6454" i="13" s="1"/>
  <c r="T6455" i="13"/>
  <c r="U6455" i="13" s="1"/>
  <c r="T6456" i="13"/>
  <c r="U6456" i="13" s="1"/>
  <c r="T6457" i="13"/>
  <c r="U6457" i="13" s="1"/>
  <c r="T6458" i="13"/>
  <c r="U6458" i="13" s="1"/>
  <c r="T6459" i="13"/>
  <c r="U6459" i="13" s="1"/>
  <c r="T6460" i="13"/>
  <c r="U6460" i="13" s="1"/>
  <c r="T6461" i="13"/>
  <c r="U6461" i="13" s="1"/>
  <c r="T6462" i="13"/>
  <c r="U6462" i="13" s="1"/>
  <c r="T6463" i="13"/>
  <c r="U6463" i="13" s="1"/>
  <c r="T6464" i="13"/>
  <c r="U6464" i="13" s="1"/>
  <c r="T6465" i="13"/>
  <c r="U6465" i="13" s="1"/>
  <c r="T6466" i="13"/>
  <c r="U6466" i="13" s="1"/>
  <c r="T6467" i="13"/>
  <c r="U6467" i="13" s="1"/>
  <c r="T6468" i="13"/>
  <c r="U6468" i="13" s="1"/>
  <c r="T6469" i="13"/>
  <c r="U6469" i="13" s="1"/>
  <c r="T6470" i="13"/>
  <c r="U6470" i="13" s="1"/>
  <c r="T6471" i="13"/>
  <c r="U6471" i="13" s="1"/>
  <c r="T6472" i="13"/>
  <c r="U6472" i="13" s="1"/>
  <c r="T6473" i="13"/>
  <c r="U6473" i="13" s="1"/>
  <c r="T6474" i="13"/>
  <c r="U6474" i="13" s="1"/>
  <c r="T6475" i="13"/>
  <c r="U6475" i="13" s="1"/>
  <c r="T6476" i="13"/>
  <c r="U6476" i="13" s="1"/>
  <c r="T6477" i="13"/>
  <c r="U6477" i="13" s="1"/>
  <c r="T6478" i="13"/>
  <c r="U6478" i="13" s="1"/>
  <c r="T6479" i="13"/>
  <c r="U6479" i="13" s="1"/>
  <c r="T6480" i="13"/>
  <c r="U6480" i="13" s="1"/>
  <c r="T6481" i="13"/>
  <c r="U6481" i="13" s="1"/>
  <c r="T6482" i="13"/>
  <c r="U6482" i="13" s="1"/>
  <c r="T6483" i="13"/>
  <c r="U6483" i="13" s="1"/>
  <c r="T6484" i="13"/>
  <c r="U6484" i="13" s="1"/>
  <c r="T6485" i="13"/>
  <c r="U6485" i="13" s="1"/>
  <c r="T6486" i="13"/>
  <c r="U6486" i="13" s="1"/>
  <c r="T6487" i="13"/>
  <c r="U6487" i="13" s="1"/>
  <c r="T6488" i="13"/>
  <c r="U6488" i="13" s="1"/>
  <c r="T6489" i="13"/>
  <c r="U6489" i="13" s="1"/>
  <c r="T6490" i="13"/>
  <c r="U6490" i="13" s="1"/>
  <c r="T6491" i="13"/>
  <c r="U6491" i="13" s="1"/>
  <c r="T6492" i="13"/>
  <c r="U6492" i="13" s="1"/>
  <c r="T6493" i="13"/>
  <c r="U6493" i="13" s="1"/>
  <c r="T6494" i="13"/>
  <c r="U6494" i="13" s="1"/>
  <c r="T6495" i="13"/>
  <c r="U6495" i="13" s="1"/>
  <c r="T6496" i="13"/>
  <c r="U6496" i="13" s="1"/>
  <c r="T6497" i="13"/>
  <c r="U6497" i="13" s="1"/>
  <c r="T6498" i="13"/>
  <c r="U6498" i="13" s="1"/>
  <c r="T6499" i="13"/>
  <c r="U6499" i="13" s="1"/>
  <c r="T6500" i="13"/>
  <c r="U6500" i="13" s="1"/>
  <c r="T6501" i="13"/>
  <c r="U6501" i="13" s="1"/>
  <c r="T6502" i="13"/>
  <c r="U6502" i="13" s="1"/>
  <c r="T6503" i="13"/>
  <c r="U6503" i="13" s="1"/>
  <c r="T6504" i="13"/>
  <c r="U6504" i="13" s="1"/>
  <c r="T6505" i="13"/>
  <c r="U6505" i="13" s="1"/>
  <c r="T6506" i="13"/>
  <c r="U6506" i="13" s="1"/>
  <c r="T6507" i="13"/>
  <c r="U6507" i="13" s="1"/>
  <c r="T6508" i="13"/>
  <c r="U6508" i="13" s="1"/>
  <c r="T6509" i="13"/>
  <c r="U6509" i="13" s="1"/>
  <c r="T6510" i="13"/>
  <c r="U6510" i="13" s="1"/>
  <c r="T6511" i="13"/>
  <c r="U6511" i="13" s="1"/>
  <c r="T6512" i="13"/>
  <c r="U6512" i="13" s="1"/>
  <c r="T6513" i="13"/>
  <c r="U6513" i="13" s="1"/>
  <c r="T6514" i="13"/>
  <c r="U6514" i="13" s="1"/>
  <c r="T6515" i="13"/>
  <c r="U6515" i="13" s="1"/>
  <c r="T6516" i="13"/>
  <c r="U6516" i="13" s="1"/>
  <c r="T6517" i="13"/>
  <c r="U6517" i="13" s="1"/>
  <c r="T6518" i="13"/>
  <c r="U6518" i="13" s="1"/>
  <c r="T6519" i="13"/>
  <c r="U6519" i="13" s="1"/>
  <c r="T6520" i="13"/>
  <c r="U6520" i="13" s="1"/>
  <c r="T6521" i="13"/>
  <c r="U6521" i="13" s="1"/>
  <c r="T6522" i="13"/>
  <c r="U6522" i="13" s="1"/>
  <c r="T6523" i="13"/>
  <c r="U6523" i="13" s="1"/>
  <c r="T6524" i="13"/>
  <c r="U6524" i="13" s="1"/>
  <c r="T6525" i="13"/>
  <c r="U6525" i="13" s="1"/>
  <c r="T6526" i="13"/>
  <c r="U6526" i="13" s="1"/>
  <c r="T6527" i="13"/>
  <c r="U6527" i="13" s="1"/>
  <c r="T6528" i="13"/>
  <c r="U6528" i="13" s="1"/>
  <c r="T6529" i="13"/>
  <c r="U6529" i="13" s="1"/>
  <c r="T6530" i="13"/>
  <c r="U6530" i="13" s="1"/>
  <c r="T6531" i="13"/>
  <c r="U6531" i="13" s="1"/>
  <c r="T6532" i="13"/>
  <c r="U6532" i="13" s="1"/>
  <c r="T6533" i="13"/>
  <c r="U6533" i="13" s="1"/>
  <c r="T6534" i="13"/>
  <c r="U6534" i="13" s="1"/>
  <c r="T6535" i="13"/>
  <c r="U6535" i="13" s="1"/>
  <c r="T6536" i="13"/>
  <c r="U6536" i="13" s="1"/>
  <c r="T6537" i="13"/>
  <c r="U6537" i="13" s="1"/>
  <c r="T6538" i="13"/>
  <c r="U6538" i="13" s="1"/>
  <c r="T6539" i="13"/>
  <c r="U6539" i="13" s="1"/>
  <c r="T6540" i="13"/>
  <c r="U6540" i="13" s="1"/>
  <c r="T6541" i="13"/>
  <c r="U6541" i="13" s="1"/>
  <c r="T6542" i="13"/>
  <c r="U6542" i="13" s="1"/>
  <c r="T6543" i="13"/>
  <c r="U6543" i="13" s="1"/>
  <c r="T6544" i="13"/>
  <c r="U6544" i="13" s="1"/>
  <c r="T6545" i="13"/>
  <c r="U6545" i="13" s="1"/>
  <c r="T6546" i="13"/>
  <c r="U6546" i="13" s="1"/>
  <c r="T6547" i="13"/>
  <c r="U6547" i="13" s="1"/>
  <c r="T6548" i="13"/>
  <c r="U6548" i="13" s="1"/>
  <c r="T6549" i="13"/>
  <c r="U6549" i="13" s="1"/>
  <c r="T6550" i="13"/>
  <c r="U6550" i="13" s="1"/>
  <c r="T6551" i="13"/>
  <c r="U6551" i="13" s="1"/>
  <c r="T6552" i="13"/>
  <c r="U6552" i="13" s="1"/>
  <c r="T6553" i="13"/>
  <c r="U6553" i="13" s="1"/>
  <c r="T6554" i="13"/>
  <c r="U6554" i="13" s="1"/>
  <c r="T6555" i="13"/>
  <c r="U6555" i="13" s="1"/>
  <c r="T6556" i="13"/>
  <c r="U6556" i="13" s="1"/>
  <c r="T6557" i="13"/>
  <c r="U6557" i="13" s="1"/>
  <c r="T6558" i="13"/>
  <c r="U6558" i="13" s="1"/>
  <c r="T6559" i="13"/>
  <c r="U6559" i="13" s="1"/>
  <c r="T6560" i="13"/>
  <c r="U6560" i="13" s="1"/>
  <c r="T6561" i="13"/>
  <c r="U6561" i="13" s="1"/>
  <c r="T6562" i="13"/>
  <c r="U6562" i="13" s="1"/>
  <c r="T6563" i="13"/>
  <c r="U6563" i="13" s="1"/>
  <c r="T6564" i="13"/>
  <c r="U6564" i="13" s="1"/>
  <c r="T6565" i="13"/>
  <c r="U6565" i="13" s="1"/>
  <c r="T6566" i="13"/>
  <c r="U6566" i="13" s="1"/>
  <c r="T6567" i="13"/>
  <c r="U6567" i="13" s="1"/>
  <c r="T6568" i="13"/>
  <c r="U6568" i="13" s="1"/>
  <c r="T6569" i="13"/>
  <c r="U6569" i="13" s="1"/>
  <c r="T6570" i="13"/>
  <c r="U6570" i="13" s="1"/>
  <c r="T6571" i="13"/>
  <c r="U6571" i="13" s="1"/>
  <c r="T6572" i="13"/>
  <c r="U6572" i="13" s="1"/>
  <c r="T6573" i="13"/>
  <c r="U6573" i="13" s="1"/>
  <c r="T6574" i="13"/>
  <c r="U6574" i="13" s="1"/>
  <c r="T6575" i="13"/>
  <c r="U6575" i="13" s="1"/>
  <c r="T6576" i="13"/>
  <c r="U6576" i="13" s="1"/>
  <c r="T6577" i="13"/>
  <c r="U6577" i="13" s="1"/>
  <c r="T6578" i="13"/>
  <c r="U6578" i="13" s="1"/>
  <c r="T6579" i="13"/>
  <c r="U6579" i="13" s="1"/>
  <c r="T6580" i="13"/>
  <c r="U6580" i="13" s="1"/>
  <c r="T6581" i="13"/>
  <c r="U6581" i="13" s="1"/>
  <c r="T6582" i="13"/>
  <c r="U6582" i="13" s="1"/>
  <c r="T6583" i="13"/>
  <c r="U6583" i="13" s="1"/>
  <c r="T6584" i="13"/>
  <c r="U6584" i="13" s="1"/>
  <c r="T6585" i="13"/>
  <c r="U6585" i="13" s="1"/>
  <c r="T6586" i="13"/>
  <c r="U6586" i="13" s="1"/>
  <c r="T6587" i="13"/>
  <c r="U6587" i="13" s="1"/>
  <c r="T6588" i="13"/>
  <c r="U6588" i="13" s="1"/>
  <c r="T6589" i="13"/>
  <c r="U6589" i="13" s="1"/>
  <c r="T6590" i="13"/>
  <c r="U6590" i="13" s="1"/>
  <c r="T6591" i="13"/>
  <c r="U6591" i="13" s="1"/>
  <c r="T6592" i="13"/>
  <c r="U6592" i="13" s="1"/>
  <c r="T6593" i="13"/>
  <c r="U6593" i="13" s="1"/>
  <c r="T6594" i="13"/>
  <c r="U6594" i="13" s="1"/>
  <c r="T6595" i="13"/>
  <c r="U6595" i="13" s="1"/>
  <c r="T6596" i="13"/>
  <c r="U6596" i="13" s="1"/>
  <c r="T6597" i="13"/>
  <c r="U6597" i="13" s="1"/>
  <c r="T6598" i="13"/>
  <c r="U6598" i="13" s="1"/>
  <c r="T6599" i="13"/>
  <c r="U6599" i="13" s="1"/>
  <c r="T6600" i="13"/>
  <c r="U6600" i="13" s="1"/>
  <c r="T6601" i="13"/>
  <c r="U6601" i="13" s="1"/>
  <c r="T6602" i="13"/>
  <c r="U6602" i="13" s="1"/>
  <c r="T6603" i="13"/>
  <c r="U6603" i="13" s="1"/>
  <c r="T6604" i="13"/>
  <c r="U6604" i="13" s="1"/>
  <c r="T6605" i="13"/>
  <c r="U6605" i="13" s="1"/>
  <c r="T6606" i="13"/>
  <c r="U6606" i="13" s="1"/>
  <c r="T6607" i="13"/>
  <c r="U6607" i="13" s="1"/>
  <c r="T6608" i="13"/>
  <c r="U6608" i="13" s="1"/>
  <c r="T6609" i="13"/>
  <c r="U6609" i="13" s="1"/>
  <c r="T6610" i="13"/>
  <c r="U6610" i="13" s="1"/>
  <c r="T6611" i="13"/>
  <c r="U6611" i="13" s="1"/>
  <c r="T6612" i="13"/>
  <c r="U6612" i="13" s="1"/>
  <c r="T6613" i="13"/>
  <c r="U6613" i="13" s="1"/>
  <c r="T6614" i="13"/>
  <c r="U6614" i="13" s="1"/>
  <c r="T6615" i="13"/>
  <c r="U6615" i="13" s="1"/>
  <c r="T6616" i="13"/>
  <c r="U6616" i="13" s="1"/>
  <c r="T6617" i="13"/>
  <c r="U6617" i="13" s="1"/>
  <c r="T6618" i="13"/>
  <c r="U6618" i="13" s="1"/>
  <c r="T6619" i="13"/>
  <c r="U6619" i="13" s="1"/>
  <c r="T6620" i="13"/>
  <c r="U6620" i="13" s="1"/>
  <c r="T6621" i="13"/>
  <c r="U6621" i="13" s="1"/>
  <c r="T6622" i="13"/>
  <c r="U6622" i="13" s="1"/>
  <c r="T6623" i="13"/>
  <c r="U6623" i="13" s="1"/>
  <c r="T6624" i="13"/>
  <c r="U6624" i="13" s="1"/>
  <c r="T6625" i="13"/>
  <c r="U6625" i="13" s="1"/>
  <c r="T6626" i="13"/>
  <c r="U6626" i="13" s="1"/>
  <c r="T6627" i="13"/>
  <c r="U6627" i="13" s="1"/>
  <c r="T6628" i="13"/>
  <c r="U6628" i="13" s="1"/>
  <c r="T6629" i="13"/>
  <c r="U6629" i="13" s="1"/>
  <c r="T6630" i="13"/>
  <c r="U6630" i="13" s="1"/>
  <c r="T6631" i="13"/>
  <c r="U6631" i="13" s="1"/>
  <c r="T6632" i="13"/>
  <c r="U6632" i="13" s="1"/>
  <c r="T6633" i="13"/>
  <c r="U6633" i="13" s="1"/>
  <c r="T6634" i="13"/>
  <c r="U6634" i="13" s="1"/>
  <c r="T6635" i="13"/>
  <c r="U6635" i="13" s="1"/>
  <c r="T6636" i="13"/>
  <c r="U6636" i="13" s="1"/>
  <c r="T6637" i="13"/>
  <c r="U6637" i="13" s="1"/>
  <c r="T6638" i="13"/>
  <c r="U6638" i="13" s="1"/>
  <c r="T6639" i="13"/>
  <c r="U6639" i="13" s="1"/>
  <c r="T6640" i="13"/>
  <c r="U6640" i="13" s="1"/>
  <c r="T6641" i="13"/>
  <c r="U6641" i="13" s="1"/>
  <c r="T6642" i="13"/>
  <c r="U6642" i="13" s="1"/>
  <c r="T6643" i="13"/>
  <c r="U6643" i="13" s="1"/>
  <c r="T6644" i="13"/>
  <c r="U6644" i="13" s="1"/>
  <c r="T6645" i="13"/>
  <c r="U6645" i="13" s="1"/>
  <c r="T6646" i="13"/>
  <c r="U6646" i="13" s="1"/>
  <c r="T6647" i="13"/>
  <c r="U6647" i="13" s="1"/>
  <c r="T6648" i="13"/>
  <c r="U6648" i="13" s="1"/>
  <c r="T6649" i="13"/>
  <c r="U6649" i="13" s="1"/>
  <c r="T6650" i="13"/>
  <c r="U6650" i="13" s="1"/>
  <c r="T6651" i="13"/>
  <c r="U6651" i="13" s="1"/>
  <c r="T6652" i="13"/>
  <c r="U6652" i="13" s="1"/>
  <c r="T6653" i="13"/>
  <c r="U6653" i="13" s="1"/>
  <c r="T6654" i="13"/>
  <c r="U6654" i="13" s="1"/>
  <c r="T6655" i="13"/>
  <c r="U6655" i="13" s="1"/>
  <c r="T6656" i="13"/>
  <c r="U6656" i="13" s="1"/>
  <c r="T6657" i="13"/>
  <c r="U6657" i="13" s="1"/>
  <c r="T6658" i="13"/>
  <c r="U6658" i="13" s="1"/>
  <c r="T6659" i="13"/>
  <c r="U6659" i="13" s="1"/>
  <c r="T6660" i="13"/>
  <c r="U6660" i="13" s="1"/>
  <c r="T6661" i="13"/>
  <c r="U6661" i="13" s="1"/>
  <c r="T6662" i="13"/>
  <c r="U6662" i="13" s="1"/>
  <c r="T6663" i="13"/>
  <c r="U6663" i="13" s="1"/>
  <c r="T6664" i="13"/>
  <c r="U6664" i="13" s="1"/>
  <c r="T6665" i="13"/>
  <c r="U6665" i="13" s="1"/>
  <c r="T6666" i="13"/>
  <c r="U6666" i="13" s="1"/>
  <c r="T6667" i="13"/>
  <c r="U6667" i="13" s="1"/>
  <c r="T6668" i="13"/>
  <c r="U6668" i="13" s="1"/>
  <c r="T6669" i="13"/>
  <c r="U6669" i="13" s="1"/>
  <c r="T6670" i="13"/>
  <c r="U6670" i="13" s="1"/>
  <c r="T6671" i="13"/>
  <c r="U6671" i="13" s="1"/>
  <c r="T6672" i="13"/>
  <c r="U6672" i="13" s="1"/>
  <c r="T6673" i="13"/>
  <c r="U6673" i="13" s="1"/>
  <c r="T6674" i="13"/>
  <c r="U6674" i="13" s="1"/>
  <c r="T6675" i="13"/>
  <c r="U6675" i="13" s="1"/>
  <c r="T6676" i="13"/>
  <c r="U6676" i="13" s="1"/>
  <c r="T6677" i="13"/>
  <c r="U6677" i="13" s="1"/>
  <c r="T6678" i="13"/>
  <c r="U6678" i="13" s="1"/>
  <c r="T6679" i="13"/>
  <c r="U6679" i="13" s="1"/>
  <c r="T6680" i="13"/>
  <c r="U6680" i="13" s="1"/>
  <c r="T6681" i="13"/>
  <c r="U6681" i="13" s="1"/>
  <c r="T6682" i="13"/>
  <c r="U6682" i="13" s="1"/>
  <c r="T6683" i="13"/>
  <c r="U6683" i="13" s="1"/>
  <c r="T6684" i="13"/>
  <c r="U6684" i="13" s="1"/>
  <c r="T6685" i="13"/>
  <c r="U6685" i="13" s="1"/>
  <c r="T6686" i="13"/>
  <c r="U6686" i="13" s="1"/>
  <c r="T6687" i="13"/>
  <c r="U6687" i="13" s="1"/>
  <c r="T6688" i="13"/>
  <c r="U6688" i="13" s="1"/>
  <c r="T6689" i="13"/>
  <c r="U6689" i="13" s="1"/>
  <c r="T6690" i="13"/>
  <c r="U6690" i="13" s="1"/>
  <c r="T6691" i="13"/>
  <c r="U6691" i="13" s="1"/>
  <c r="T6692" i="13"/>
  <c r="U6692" i="13" s="1"/>
  <c r="T6693" i="13"/>
  <c r="U6693" i="13" s="1"/>
  <c r="T6694" i="13"/>
  <c r="U6694" i="13" s="1"/>
  <c r="T6695" i="13"/>
  <c r="U6695" i="13" s="1"/>
  <c r="T6696" i="13"/>
  <c r="U6696" i="13" s="1"/>
  <c r="T6697" i="13"/>
  <c r="U6697" i="13" s="1"/>
  <c r="T6698" i="13"/>
  <c r="U6698" i="13" s="1"/>
  <c r="T6699" i="13"/>
  <c r="U6699" i="13" s="1"/>
  <c r="T6700" i="13"/>
  <c r="U6700" i="13" s="1"/>
  <c r="T6701" i="13"/>
  <c r="U6701" i="13" s="1"/>
  <c r="T6702" i="13"/>
  <c r="U6702" i="13" s="1"/>
  <c r="T6703" i="13"/>
  <c r="U6703" i="13" s="1"/>
  <c r="T6704" i="13"/>
  <c r="U6704" i="13" s="1"/>
  <c r="T6705" i="13"/>
  <c r="U6705" i="13" s="1"/>
  <c r="T6706" i="13"/>
  <c r="U6706" i="13" s="1"/>
  <c r="T6707" i="13"/>
  <c r="U6707" i="13" s="1"/>
  <c r="T6708" i="13"/>
  <c r="U6708" i="13" s="1"/>
  <c r="T6709" i="13"/>
  <c r="U6709" i="13" s="1"/>
  <c r="T6710" i="13"/>
  <c r="U6710" i="13" s="1"/>
  <c r="T6711" i="13"/>
  <c r="U6711" i="13" s="1"/>
  <c r="T6712" i="13"/>
  <c r="U6712" i="13" s="1"/>
  <c r="T6713" i="13"/>
  <c r="U6713" i="13" s="1"/>
  <c r="T6714" i="13"/>
  <c r="U6714" i="13" s="1"/>
  <c r="T6715" i="13"/>
  <c r="U6715" i="13" s="1"/>
  <c r="T6716" i="13"/>
  <c r="U6716" i="13" s="1"/>
  <c r="T6717" i="13"/>
  <c r="U6717" i="13" s="1"/>
  <c r="T6718" i="13"/>
  <c r="U6718" i="13" s="1"/>
  <c r="T6719" i="13"/>
  <c r="U6719" i="13" s="1"/>
  <c r="T6720" i="13"/>
  <c r="U6720" i="13" s="1"/>
  <c r="T6721" i="13"/>
  <c r="U6721" i="13" s="1"/>
  <c r="T6722" i="13"/>
  <c r="U6722" i="13" s="1"/>
  <c r="T6723" i="13"/>
  <c r="U6723" i="13" s="1"/>
  <c r="T6724" i="13"/>
  <c r="U6724" i="13" s="1"/>
  <c r="T6725" i="13"/>
  <c r="U6725" i="13" s="1"/>
  <c r="T6726" i="13"/>
  <c r="U6726" i="13" s="1"/>
  <c r="T6727" i="13"/>
  <c r="U6727" i="13" s="1"/>
  <c r="T6728" i="13"/>
  <c r="U6728" i="13" s="1"/>
  <c r="T6729" i="13"/>
  <c r="U6729" i="13" s="1"/>
  <c r="T6730" i="13"/>
  <c r="U6730" i="13" s="1"/>
  <c r="T6731" i="13"/>
  <c r="U6731" i="13" s="1"/>
  <c r="T6732" i="13"/>
  <c r="U6732" i="13" s="1"/>
  <c r="T6733" i="13"/>
  <c r="U6733" i="13" s="1"/>
  <c r="T6734" i="13"/>
  <c r="U6734" i="13" s="1"/>
  <c r="T6735" i="13"/>
  <c r="U6735" i="13" s="1"/>
  <c r="T6736" i="13"/>
  <c r="U6736" i="13" s="1"/>
  <c r="T6737" i="13"/>
  <c r="U6737" i="13" s="1"/>
  <c r="T6738" i="13"/>
  <c r="U6738" i="13" s="1"/>
  <c r="T6739" i="13"/>
  <c r="U6739" i="13" s="1"/>
  <c r="T6740" i="13"/>
  <c r="U6740" i="13" s="1"/>
  <c r="T6741" i="13"/>
  <c r="U6741" i="13" s="1"/>
  <c r="T6742" i="13"/>
  <c r="U6742" i="13" s="1"/>
  <c r="T6743" i="13"/>
  <c r="U6743" i="13" s="1"/>
  <c r="T6744" i="13"/>
  <c r="U6744" i="13" s="1"/>
  <c r="T6745" i="13"/>
  <c r="U6745" i="13" s="1"/>
  <c r="T6746" i="13"/>
  <c r="U6746" i="13" s="1"/>
  <c r="T6747" i="13"/>
  <c r="U6747" i="13" s="1"/>
  <c r="T6748" i="13"/>
  <c r="U6748" i="13" s="1"/>
  <c r="T6749" i="13"/>
  <c r="U6749" i="13" s="1"/>
  <c r="T6750" i="13"/>
  <c r="U6750" i="13" s="1"/>
  <c r="T6751" i="13"/>
  <c r="U6751" i="13" s="1"/>
  <c r="T6752" i="13"/>
  <c r="U6752" i="13" s="1"/>
  <c r="T6753" i="13"/>
  <c r="U6753" i="13" s="1"/>
  <c r="T6754" i="13"/>
  <c r="U6754" i="13" s="1"/>
  <c r="T6755" i="13"/>
  <c r="U6755" i="13" s="1"/>
  <c r="T6756" i="13"/>
  <c r="U6756" i="13" s="1"/>
  <c r="T6757" i="13"/>
  <c r="U6757" i="13" s="1"/>
  <c r="T6758" i="13"/>
  <c r="U6758" i="13" s="1"/>
  <c r="T6759" i="13"/>
  <c r="U6759" i="13" s="1"/>
  <c r="T6760" i="13"/>
  <c r="U6760" i="13" s="1"/>
  <c r="T6761" i="13"/>
  <c r="U6761" i="13" s="1"/>
  <c r="T6762" i="13"/>
  <c r="U6762" i="13" s="1"/>
  <c r="T6763" i="13"/>
  <c r="U6763" i="13" s="1"/>
  <c r="T6764" i="13"/>
  <c r="U6764" i="13" s="1"/>
  <c r="T6765" i="13"/>
  <c r="U6765" i="13" s="1"/>
  <c r="T6766" i="13"/>
  <c r="U6766" i="13" s="1"/>
  <c r="T6767" i="13"/>
  <c r="U6767" i="13" s="1"/>
  <c r="T6768" i="13"/>
  <c r="U6768" i="13" s="1"/>
  <c r="T6769" i="13"/>
  <c r="U6769" i="13" s="1"/>
  <c r="T6770" i="13"/>
  <c r="U6770" i="13" s="1"/>
  <c r="T6771" i="13"/>
  <c r="U6771" i="13" s="1"/>
  <c r="T6772" i="13"/>
  <c r="U6772" i="13" s="1"/>
  <c r="T6773" i="13"/>
  <c r="U6773" i="13" s="1"/>
  <c r="T6774" i="13"/>
  <c r="U6774" i="13" s="1"/>
  <c r="T6775" i="13"/>
  <c r="U6775" i="13" s="1"/>
  <c r="T6776" i="13"/>
  <c r="U6776" i="13" s="1"/>
  <c r="T6777" i="13"/>
  <c r="U6777" i="13" s="1"/>
  <c r="T6778" i="13"/>
  <c r="U6778" i="13" s="1"/>
  <c r="T6779" i="13"/>
  <c r="U6779" i="13" s="1"/>
  <c r="T6780" i="13"/>
  <c r="U6780" i="13" s="1"/>
  <c r="T6781" i="13"/>
  <c r="U6781" i="13" s="1"/>
  <c r="T6782" i="13"/>
  <c r="U6782" i="13" s="1"/>
  <c r="T6783" i="13"/>
  <c r="U6783" i="13" s="1"/>
  <c r="T6784" i="13"/>
  <c r="U6784" i="13" s="1"/>
  <c r="T6785" i="13"/>
  <c r="U6785" i="13" s="1"/>
  <c r="T6786" i="13"/>
  <c r="U6786" i="13" s="1"/>
  <c r="T6787" i="13"/>
  <c r="U6787" i="13" s="1"/>
  <c r="T6788" i="13"/>
  <c r="U6788" i="13" s="1"/>
  <c r="T6789" i="13"/>
  <c r="U6789" i="13" s="1"/>
  <c r="T6790" i="13"/>
  <c r="U6790" i="13" s="1"/>
  <c r="T6791" i="13"/>
  <c r="U6791" i="13" s="1"/>
  <c r="T6792" i="13"/>
  <c r="U6792" i="13" s="1"/>
  <c r="T6793" i="13"/>
  <c r="U6793" i="13" s="1"/>
  <c r="T6794" i="13"/>
  <c r="U6794" i="13" s="1"/>
  <c r="T6795" i="13"/>
  <c r="U6795" i="13" s="1"/>
  <c r="T6796" i="13"/>
  <c r="U6796" i="13" s="1"/>
  <c r="T6797" i="13"/>
  <c r="U6797" i="13" s="1"/>
  <c r="T6798" i="13"/>
  <c r="U6798" i="13" s="1"/>
  <c r="T6799" i="13"/>
  <c r="U6799" i="13" s="1"/>
  <c r="T6800" i="13"/>
  <c r="U6800" i="13" s="1"/>
  <c r="T6801" i="13"/>
  <c r="U6801" i="13" s="1"/>
  <c r="T6802" i="13"/>
  <c r="U6802" i="13" s="1"/>
  <c r="T6803" i="13"/>
  <c r="U6803" i="13" s="1"/>
  <c r="T6804" i="13"/>
  <c r="U6804" i="13" s="1"/>
  <c r="T6805" i="13"/>
  <c r="U6805" i="13" s="1"/>
  <c r="T6806" i="13"/>
  <c r="U6806" i="13" s="1"/>
  <c r="T6807" i="13"/>
  <c r="U6807" i="13" s="1"/>
  <c r="T6808" i="13"/>
  <c r="U6808" i="13" s="1"/>
  <c r="T6809" i="13"/>
  <c r="U6809" i="13" s="1"/>
  <c r="T6810" i="13"/>
  <c r="U6810" i="13" s="1"/>
  <c r="T6811" i="13"/>
  <c r="U6811" i="13" s="1"/>
  <c r="T6812" i="13"/>
  <c r="U6812" i="13" s="1"/>
  <c r="T6813" i="13"/>
  <c r="U6813" i="13" s="1"/>
  <c r="T6814" i="13"/>
  <c r="U6814" i="13" s="1"/>
  <c r="T6815" i="13"/>
  <c r="U6815" i="13" s="1"/>
  <c r="T6816" i="13"/>
  <c r="U6816" i="13" s="1"/>
  <c r="T6817" i="13"/>
  <c r="U6817" i="13" s="1"/>
  <c r="T6818" i="13"/>
  <c r="U6818" i="13" s="1"/>
  <c r="T6819" i="13"/>
  <c r="U6819" i="13" s="1"/>
  <c r="T6820" i="13"/>
  <c r="U6820" i="13" s="1"/>
  <c r="T6821" i="13"/>
  <c r="U6821" i="13" s="1"/>
  <c r="T6822" i="13"/>
  <c r="U6822" i="13" s="1"/>
  <c r="T6823" i="13"/>
  <c r="U6823" i="13" s="1"/>
  <c r="T6824" i="13"/>
  <c r="U6824" i="13" s="1"/>
  <c r="T6825" i="13"/>
  <c r="U6825" i="13" s="1"/>
  <c r="T6826" i="13"/>
  <c r="U6826" i="13" s="1"/>
  <c r="T6827" i="13"/>
  <c r="U6827" i="13" s="1"/>
  <c r="T6828" i="13"/>
  <c r="U6828" i="13" s="1"/>
  <c r="T6829" i="13"/>
  <c r="U6829" i="13" s="1"/>
  <c r="T6830" i="13"/>
  <c r="U6830" i="13" s="1"/>
  <c r="T6831" i="13"/>
  <c r="U6831" i="13" s="1"/>
  <c r="T6832" i="13"/>
  <c r="U6832" i="13" s="1"/>
  <c r="T6833" i="13"/>
  <c r="U6833" i="13" s="1"/>
  <c r="T6834" i="13"/>
  <c r="U6834" i="13" s="1"/>
  <c r="T6835" i="13"/>
  <c r="U6835" i="13" s="1"/>
  <c r="T6836" i="13"/>
  <c r="U6836" i="13" s="1"/>
  <c r="T6837" i="13"/>
  <c r="U6837" i="13" s="1"/>
  <c r="T6838" i="13"/>
  <c r="U6838" i="13" s="1"/>
  <c r="T6839" i="13"/>
  <c r="U6839" i="13" s="1"/>
  <c r="T6840" i="13"/>
  <c r="U6840" i="13" s="1"/>
  <c r="T6841" i="13"/>
  <c r="U6841" i="13" s="1"/>
  <c r="T6842" i="13"/>
  <c r="U6842" i="13" s="1"/>
  <c r="T6843" i="13"/>
  <c r="U6843" i="13" s="1"/>
  <c r="T6844" i="13"/>
  <c r="U6844" i="13" s="1"/>
  <c r="T6845" i="13"/>
  <c r="U6845" i="13" s="1"/>
  <c r="T6846" i="13"/>
  <c r="U6846" i="13" s="1"/>
  <c r="T6847" i="13"/>
  <c r="U6847" i="13" s="1"/>
  <c r="T6848" i="13"/>
  <c r="U6848" i="13" s="1"/>
  <c r="T6849" i="13"/>
  <c r="U6849" i="13" s="1"/>
  <c r="T6850" i="13"/>
  <c r="U6850" i="13" s="1"/>
  <c r="T6851" i="13"/>
  <c r="U6851" i="13" s="1"/>
  <c r="T6852" i="13"/>
  <c r="U6852" i="13" s="1"/>
  <c r="T6853" i="13"/>
  <c r="U6853" i="13" s="1"/>
  <c r="T6854" i="13"/>
  <c r="U6854" i="13" s="1"/>
  <c r="T6855" i="13"/>
  <c r="U6855" i="13" s="1"/>
  <c r="T6856" i="13"/>
  <c r="U6856" i="13" s="1"/>
  <c r="T6857" i="13"/>
  <c r="U6857" i="13" s="1"/>
  <c r="T6858" i="13"/>
  <c r="U6858" i="13" s="1"/>
  <c r="T6859" i="13"/>
  <c r="U6859" i="13" s="1"/>
  <c r="T6860" i="13"/>
  <c r="U6860" i="13" s="1"/>
  <c r="T6861" i="13"/>
  <c r="U6861" i="13" s="1"/>
  <c r="T6862" i="13"/>
  <c r="U6862" i="13" s="1"/>
  <c r="T6863" i="13"/>
  <c r="U6863" i="13" s="1"/>
  <c r="T6864" i="13"/>
  <c r="U6864" i="13" s="1"/>
  <c r="T6865" i="13"/>
  <c r="U6865" i="13" s="1"/>
  <c r="T6866" i="13"/>
  <c r="U6866" i="13" s="1"/>
  <c r="T6867" i="13"/>
  <c r="U6867" i="13" s="1"/>
  <c r="T6868" i="13"/>
  <c r="U6868" i="13" s="1"/>
  <c r="T6869" i="13"/>
  <c r="U6869" i="13" s="1"/>
  <c r="T6870" i="13"/>
  <c r="U6870" i="13" s="1"/>
  <c r="T6871" i="13"/>
  <c r="U6871" i="13" s="1"/>
  <c r="T6872" i="13"/>
  <c r="U6872" i="13" s="1"/>
  <c r="T6873" i="13"/>
  <c r="U6873" i="13" s="1"/>
  <c r="T6874" i="13"/>
  <c r="U6874" i="13" s="1"/>
  <c r="T6875" i="13"/>
  <c r="U6875" i="13" s="1"/>
  <c r="T6876" i="13"/>
  <c r="U6876" i="13" s="1"/>
  <c r="T6877" i="13"/>
  <c r="U6877" i="13" s="1"/>
  <c r="T6878" i="13"/>
  <c r="U6878" i="13" s="1"/>
  <c r="T6879" i="13"/>
  <c r="U6879" i="13" s="1"/>
  <c r="T6880" i="13"/>
  <c r="U6880" i="13" s="1"/>
  <c r="T6881" i="13"/>
  <c r="U6881" i="13" s="1"/>
  <c r="T6882" i="13"/>
  <c r="U6882" i="13" s="1"/>
  <c r="T6883" i="13"/>
  <c r="U6883" i="13" s="1"/>
  <c r="T6884" i="13"/>
  <c r="U6884" i="13" s="1"/>
  <c r="T6885" i="13"/>
  <c r="U6885" i="13" s="1"/>
  <c r="T6886" i="13"/>
  <c r="U6886" i="13" s="1"/>
  <c r="T6887" i="13"/>
  <c r="U6887" i="13" s="1"/>
  <c r="T6888" i="13"/>
  <c r="U6888" i="13" s="1"/>
  <c r="T6889" i="13"/>
  <c r="U6889" i="13" s="1"/>
  <c r="T6890" i="13"/>
  <c r="U6890" i="13" s="1"/>
  <c r="T6891" i="13"/>
  <c r="U6891" i="13" s="1"/>
  <c r="T6892" i="13"/>
  <c r="U6892" i="13" s="1"/>
  <c r="T6893" i="13"/>
  <c r="U6893" i="13" s="1"/>
  <c r="T6894" i="13"/>
  <c r="U6894" i="13" s="1"/>
  <c r="T6895" i="13"/>
  <c r="U6895" i="13" s="1"/>
  <c r="T6896" i="13"/>
  <c r="U6896" i="13" s="1"/>
  <c r="T6897" i="13"/>
  <c r="U6897" i="13" s="1"/>
  <c r="T6898" i="13"/>
  <c r="U6898" i="13" s="1"/>
  <c r="T6899" i="13"/>
  <c r="U6899" i="13" s="1"/>
  <c r="T6900" i="13"/>
  <c r="U6900" i="13" s="1"/>
  <c r="T6901" i="13"/>
  <c r="U6901" i="13" s="1"/>
  <c r="T6902" i="13"/>
  <c r="U6902" i="13" s="1"/>
  <c r="T6903" i="13"/>
  <c r="U6903" i="13" s="1"/>
  <c r="T6904" i="13"/>
  <c r="U6904" i="13" s="1"/>
  <c r="T6905" i="13"/>
  <c r="U6905" i="13" s="1"/>
  <c r="T6906" i="13"/>
  <c r="U6906" i="13" s="1"/>
  <c r="T6907" i="13"/>
  <c r="U6907" i="13" s="1"/>
  <c r="T6908" i="13"/>
  <c r="U6908" i="13" s="1"/>
  <c r="T6909" i="13"/>
  <c r="U6909" i="13" s="1"/>
  <c r="T6910" i="13"/>
  <c r="U6910" i="13" s="1"/>
  <c r="T6911" i="13"/>
  <c r="U6911" i="13" s="1"/>
  <c r="T6912" i="13"/>
  <c r="U6912" i="13" s="1"/>
  <c r="T6913" i="13"/>
  <c r="U6913" i="13" s="1"/>
  <c r="T6914" i="13"/>
  <c r="U6914" i="13" s="1"/>
  <c r="T6915" i="13"/>
  <c r="U6915" i="13" s="1"/>
  <c r="T6916" i="13"/>
  <c r="U6916" i="13" s="1"/>
  <c r="T6917" i="13"/>
  <c r="U6917" i="13" s="1"/>
  <c r="T6918" i="13"/>
  <c r="U6918" i="13" s="1"/>
  <c r="T6919" i="13"/>
  <c r="U6919" i="13" s="1"/>
  <c r="T6920" i="13"/>
  <c r="U6920" i="13" s="1"/>
  <c r="T6921" i="13"/>
  <c r="U6921" i="13" s="1"/>
  <c r="T6922" i="13"/>
  <c r="U6922" i="13" s="1"/>
  <c r="T6923" i="13"/>
  <c r="U6923" i="13" s="1"/>
  <c r="T6924" i="13"/>
  <c r="U6924" i="13" s="1"/>
  <c r="T6925" i="13"/>
  <c r="U6925" i="13" s="1"/>
  <c r="T6926" i="13"/>
  <c r="U6926" i="13" s="1"/>
  <c r="T6927" i="13"/>
  <c r="U6927" i="13" s="1"/>
  <c r="T6928" i="13"/>
  <c r="U6928" i="13" s="1"/>
  <c r="T6929" i="13"/>
  <c r="U6929" i="13" s="1"/>
  <c r="T6930" i="13"/>
  <c r="U6930" i="13" s="1"/>
  <c r="T6931" i="13"/>
  <c r="U6931" i="13" s="1"/>
  <c r="T6932" i="13"/>
  <c r="U6932" i="13" s="1"/>
  <c r="T6933" i="13"/>
  <c r="U6933" i="13" s="1"/>
  <c r="T6934" i="13"/>
  <c r="U6934" i="13" s="1"/>
  <c r="T6935" i="13"/>
  <c r="U6935" i="13" s="1"/>
  <c r="T6936" i="13"/>
  <c r="U6936" i="13" s="1"/>
  <c r="T6937" i="13"/>
  <c r="U6937" i="13" s="1"/>
  <c r="T6938" i="13"/>
  <c r="U6938" i="13" s="1"/>
  <c r="T6939" i="13"/>
  <c r="U6939" i="13" s="1"/>
  <c r="T6940" i="13"/>
  <c r="U6940" i="13" s="1"/>
  <c r="T6941" i="13"/>
  <c r="U6941" i="13" s="1"/>
  <c r="T6942" i="13"/>
  <c r="U6942" i="13" s="1"/>
  <c r="T6943" i="13"/>
  <c r="U6943" i="13" s="1"/>
  <c r="T6944" i="13"/>
  <c r="U6944" i="13" s="1"/>
  <c r="T6945" i="13"/>
  <c r="U6945" i="13" s="1"/>
  <c r="T6946" i="13"/>
  <c r="U6946" i="13" s="1"/>
  <c r="T6947" i="13"/>
  <c r="U6947" i="13" s="1"/>
  <c r="T6948" i="13"/>
  <c r="U6948" i="13" s="1"/>
  <c r="T6949" i="13"/>
  <c r="U6949" i="13" s="1"/>
  <c r="T6950" i="13"/>
  <c r="U6950" i="13" s="1"/>
  <c r="T6951" i="13"/>
  <c r="U6951" i="13" s="1"/>
  <c r="T6952" i="13"/>
  <c r="U6952" i="13" s="1"/>
  <c r="T6953" i="13"/>
  <c r="U6953" i="13" s="1"/>
  <c r="T6954" i="13"/>
  <c r="U6954" i="13" s="1"/>
  <c r="T6955" i="13"/>
  <c r="U6955" i="13" s="1"/>
  <c r="T6956" i="13"/>
  <c r="U6956" i="13" s="1"/>
  <c r="T6957" i="13"/>
  <c r="U6957" i="13" s="1"/>
  <c r="T6958" i="13"/>
  <c r="U6958" i="13" s="1"/>
  <c r="T6959" i="13"/>
  <c r="U6959" i="13" s="1"/>
  <c r="T6960" i="13"/>
  <c r="U6960" i="13" s="1"/>
  <c r="T6961" i="13"/>
  <c r="U6961" i="13" s="1"/>
  <c r="T6962" i="13"/>
  <c r="U6962" i="13" s="1"/>
  <c r="T6963" i="13"/>
  <c r="U6963" i="13" s="1"/>
  <c r="T6964" i="13"/>
  <c r="U6964" i="13" s="1"/>
  <c r="T6965" i="13"/>
  <c r="U6965" i="13" s="1"/>
  <c r="T6966" i="13"/>
  <c r="U6966" i="13" s="1"/>
  <c r="T6967" i="13"/>
  <c r="U6967" i="13" s="1"/>
  <c r="T6968" i="13"/>
  <c r="U6968" i="13" s="1"/>
  <c r="T6969" i="13"/>
  <c r="U6969" i="13" s="1"/>
  <c r="T6970" i="13"/>
  <c r="U6970" i="13" s="1"/>
  <c r="T6971" i="13"/>
  <c r="U6971" i="13" s="1"/>
  <c r="T6972" i="13"/>
  <c r="U6972" i="13" s="1"/>
  <c r="T6973" i="13"/>
  <c r="U6973" i="13" s="1"/>
  <c r="T6974" i="13"/>
  <c r="U6974" i="13" s="1"/>
  <c r="T6975" i="13"/>
  <c r="U6975" i="13" s="1"/>
  <c r="T6976" i="13"/>
  <c r="U6976" i="13" s="1"/>
  <c r="T6977" i="13"/>
  <c r="U6977" i="13" s="1"/>
  <c r="T6978" i="13"/>
  <c r="U6978" i="13" s="1"/>
  <c r="T6979" i="13"/>
  <c r="U6979" i="13" s="1"/>
  <c r="T6980" i="13"/>
  <c r="U6980" i="13" s="1"/>
  <c r="T6981" i="13"/>
  <c r="U6981" i="13" s="1"/>
  <c r="T6982" i="13"/>
  <c r="U6982" i="13" s="1"/>
  <c r="T6983" i="13"/>
  <c r="U6983" i="13" s="1"/>
  <c r="T6984" i="13"/>
  <c r="U6984" i="13" s="1"/>
  <c r="T6985" i="13"/>
  <c r="U6985" i="13" s="1"/>
  <c r="T6986" i="13"/>
  <c r="U6986" i="13" s="1"/>
  <c r="T6987" i="13"/>
  <c r="U6987" i="13" s="1"/>
  <c r="T6988" i="13"/>
  <c r="U6988" i="13" s="1"/>
  <c r="T6989" i="13"/>
  <c r="U6989" i="13" s="1"/>
  <c r="T6990" i="13"/>
  <c r="U6990" i="13" s="1"/>
  <c r="T6991" i="13"/>
  <c r="U6991" i="13" s="1"/>
  <c r="T6992" i="13"/>
  <c r="U6992" i="13" s="1"/>
  <c r="T6993" i="13"/>
  <c r="U6993" i="13" s="1"/>
  <c r="T6994" i="13"/>
  <c r="U6994" i="13" s="1"/>
  <c r="T6995" i="13"/>
  <c r="U6995" i="13" s="1"/>
  <c r="T6996" i="13"/>
  <c r="U6996" i="13" s="1"/>
  <c r="T6997" i="13"/>
  <c r="U6997" i="13" s="1"/>
  <c r="T6998" i="13"/>
  <c r="U6998" i="13" s="1"/>
  <c r="T6999" i="13"/>
  <c r="U6999" i="13" s="1"/>
  <c r="T7000" i="13"/>
  <c r="U7000" i="13" s="1"/>
  <c r="T7001" i="13"/>
  <c r="U7001" i="13" s="1"/>
  <c r="T7002" i="13"/>
  <c r="U7002" i="13" s="1"/>
  <c r="T7003" i="13"/>
  <c r="U7003" i="13" s="1"/>
  <c r="T7004" i="13"/>
  <c r="U7004" i="13" s="1"/>
  <c r="T7005" i="13"/>
  <c r="U7005" i="13" s="1"/>
  <c r="T7006" i="13"/>
  <c r="U7006" i="13" s="1"/>
  <c r="T7007" i="13"/>
  <c r="U7007" i="13" s="1"/>
  <c r="T7008" i="13"/>
  <c r="U7008" i="13" s="1"/>
  <c r="T7009" i="13"/>
  <c r="U7009" i="13" s="1"/>
  <c r="T7010" i="13"/>
  <c r="U7010" i="13" s="1"/>
  <c r="T7011" i="13"/>
  <c r="U7011" i="13" s="1"/>
  <c r="T7012" i="13"/>
  <c r="U7012" i="13" s="1"/>
  <c r="T7013" i="13"/>
  <c r="U7013" i="13" s="1"/>
  <c r="T7014" i="13"/>
  <c r="U7014" i="13" s="1"/>
  <c r="T7015" i="13"/>
  <c r="U7015" i="13" s="1"/>
  <c r="T7016" i="13"/>
  <c r="U7016" i="13" s="1"/>
  <c r="T7017" i="13"/>
  <c r="U7017" i="13" s="1"/>
  <c r="T7018" i="13"/>
  <c r="U7018" i="13" s="1"/>
  <c r="T7019" i="13"/>
  <c r="U7019" i="13" s="1"/>
  <c r="T7020" i="13"/>
  <c r="U7020" i="13" s="1"/>
  <c r="T7021" i="13"/>
  <c r="U7021" i="13" s="1"/>
  <c r="T7022" i="13"/>
  <c r="U7022" i="13" s="1"/>
  <c r="T7023" i="13"/>
  <c r="U7023" i="13" s="1"/>
  <c r="T7024" i="13"/>
  <c r="U7024" i="13" s="1"/>
  <c r="T7025" i="13"/>
  <c r="U7025" i="13" s="1"/>
  <c r="T7026" i="13"/>
  <c r="U7026" i="13" s="1"/>
  <c r="T7027" i="13"/>
  <c r="U7027" i="13" s="1"/>
  <c r="T7028" i="13"/>
  <c r="U7028" i="13" s="1"/>
  <c r="T7029" i="13"/>
  <c r="U7029" i="13" s="1"/>
  <c r="T7030" i="13"/>
  <c r="U7030" i="13" s="1"/>
  <c r="T7031" i="13"/>
  <c r="U7031" i="13" s="1"/>
  <c r="T7032" i="13"/>
  <c r="U7032" i="13" s="1"/>
  <c r="T7033" i="13"/>
  <c r="U7033" i="13" s="1"/>
  <c r="T7034" i="13"/>
  <c r="U7034" i="13" s="1"/>
  <c r="T7035" i="13"/>
  <c r="U7035" i="13" s="1"/>
  <c r="T7036" i="13"/>
  <c r="U7036" i="13" s="1"/>
  <c r="T7037" i="13"/>
  <c r="U7037" i="13" s="1"/>
  <c r="T7038" i="13"/>
  <c r="U7038" i="13" s="1"/>
  <c r="T7039" i="13"/>
  <c r="U7039" i="13" s="1"/>
  <c r="T7040" i="13"/>
  <c r="U7040" i="13" s="1"/>
  <c r="T7041" i="13"/>
  <c r="U7041" i="13" s="1"/>
  <c r="T7042" i="13"/>
  <c r="U7042" i="13" s="1"/>
  <c r="T7043" i="13"/>
  <c r="U7043" i="13" s="1"/>
  <c r="T7044" i="13"/>
  <c r="U7044" i="13" s="1"/>
  <c r="T7045" i="13"/>
  <c r="U7045" i="13" s="1"/>
  <c r="T7046" i="13"/>
  <c r="U7046" i="13" s="1"/>
  <c r="T7047" i="13"/>
  <c r="U7047" i="13" s="1"/>
  <c r="T7048" i="13"/>
  <c r="U7048" i="13" s="1"/>
  <c r="T7049" i="13"/>
  <c r="U7049" i="13" s="1"/>
  <c r="T7050" i="13"/>
  <c r="U7050" i="13" s="1"/>
  <c r="T7051" i="13"/>
  <c r="U7051" i="13" s="1"/>
  <c r="T7052" i="13"/>
  <c r="U7052" i="13" s="1"/>
  <c r="T7053" i="13"/>
  <c r="U7053" i="13" s="1"/>
  <c r="T7054" i="13"/>
  <c r="U7054" i="13" s="1"/>
  <c r="T7055" i="13"/>
  <c r="U7055" i="13" s="1"/>
  <c r="T7056" i="13"/>
  <c r="U7056" i="13" s="1"/>
  <c r="T7057" i="13"/>
  <c r="U7057" i="13" s="1"/>
  <c r="T7058" i="13"/>
  <c r="U7058" i="13" s="1"/>
  <c r="T7059" i="13"/>
  <c r="U7059" i="13" s="1"/>
  <c r="T7060" i="13"/>
  <c r="U7060" i="13" s="1"/>
  <c r="T7061" i="13"/>
  <c r="U7061" i="13" s="1"/>
  <c r="T7062" i="13"/>
  <c r="U7062" i="13" s="1"/>
  <c r="T7063" i="13"/>
  <c r="U7063" i="13" s="1"/>
  <c r="T7064" i="13"/>
  <c r="U7064" i="13" s="1"/>
  <c r="T7065" i="13"/>
  <c r="U7065" i="13" s="1"/>
  <c r="T7066" i="13"/>
  <c r="U7066" i="13" s="1"/>
  <c r="T7067" i="13"/>
  <c r="U7067" i="13" s="1"/>
  <c r="T7068" i="13"/>
  <c r="U7068" i="13" s="1"/>
  <c r="T7069" i="13"/>
  <c r="U7069" i="13" s="1"/>
  <c r="T7070" i="13"/>
  <c r="U7070" i="13" s="1"/>
  <c r="T7071" i="13"/>
  <c r="U7071" i="13" s="1"/>
  <c r="T7072" i="13"/>
  <c r="U7072" i="13" s="1"/>
  <c r="T7073" i="13"/>
  <c r="U7073" i="13" s="1"/>
  <c r="T7074" i="13"/>
  <c r="U7074" i="13" s="1"/>
  <c r="T7075" i="13"/>
  <c r="U7075" i="13" s="1"/>
  <c r="T7076" i="13"/>
  <c r="U7076" i="13" s="1"/>
  <c r="T7077" i="13"/>
  <c r="U7077" i="13" s="1"/>
  <c r="T7078" i="13"/>
  <c r="U7078" i="13" s="1"/>
  <c r="T7079" i="13"/>
  <c r="U7079" i="13" s="1"/>
  <c r="T7080" i="13"/>
  <c r="U7080" i="13" s="1"/>
  <c r="T7081" i="13"/>
  <c r="U7081" i="13" s="1"/>
  <c r="T7082" i="13"/>
  <c r="U7082" i="13" s="1"/>
  <c r="T7083" i="13"/>
  <c r="U7083" i="13" s="1"/>
  <c r="T7084" i="13"/>
  <c r="U7084" i="13" s="1"/>
  <c r="T7085" i="13"/>
  <c r="U7085" i="13" s="1"/>
  <c r="T7086" i="13"/>
  <c r="U7086" i="13" s="1"/>
  <c r="T7087" i="13"/>
  <c r="U7087" i="13" s="1"/>
  <c r="T7088" i="13"/>
  <c r="U7088" i="13" s="1"/>
  <c r="T7089" i="13"/>
  <c r="U7089" i="13" s="1"/>
  <c r="T7090" i="13"/>
  <c r="U7090" i="13" s="1"/>
  <c r="T7091" i="13"/>
  <c r="U7091" i="13" s="1"/>
  <c r="T7092" i="13"/>
  <c r="U7092" i="13" s="1"/>
  <c r="T7093" i="13"/>
  <c r="U7093" i="13" s="1"/>
  <c r="T7094" i="13"/>
  <c r="U7094" i="13" s="1"/>
  <c r="T7095" i="13"/>
  <c r="U7095" i="13" s="1"/>
  <c r="T7096" i="13"/>
  <c r="U7096" i="13" s="1"/>
  <c r="T7097" i="13"/>
  <c r="U7097" i="13" s="1"/>
  <c r="T7098" i="13"/>
  <c r="U7098" i="13" s="1"/>
  <c r="T7099" i="13"/>
  <c r="U7099" i="13" s="1"/>
  <c r="T7100" i="13"/>
  <c r="U7100" i="13" s="1"/>
  <c r="T7101" i="13"/>
  <c r="U7101" i="13" s="1"/>
  <c r="T7102" i="13"/>
  <c r="U7102" i="13" s="1"/>
  <c r="T7103" i="13"/>
  <c r="U7103" i="13" s="1"/>
  <c r="T7104" i="13"/>
  <c r="U7104" i="13" s="1"/>
  <c r="T7105" i="13"/>
  <c r="U7105" i="13" s="1"/>
  <c r="T7106" i="13"/>
  <c r="U7106" i="13" s="1"/>
  <c r="T7107" i="13"/>
  <c r="U7107" i="13" s="1"/>
  <c r="T7108" i="13"/>
  <c r="U7108" i="13" s="1"/>
  <c r="T7109" i="13"/>
  <c r="U7109" i="13" s="1"/>
  <c r="T7110" i="13"/>
  <c r="U7110" i="13" s="1"/>
  <c r="T7111" i="13"/>
  <c r="U7111" i="13" s="1"/>
  <c r="T7112" i="13"/>
  <c r="U7112" i="13" s="1"/>
  <c r="T7113" i="13"/>
  <c r="U7113" i="13" s="1"/>
  <c r="T7114" i="13"/>
  <c r="U7114" i="13" s="1"/>
  <c r="T7115" i="13"/>
  <c r="U7115" i="13" s="1"/>
  <c r="T7116" i="13"/>
  <c r="U7116" i="13" s="1"/>
  <c r="T7117" i="13"/>
  <c r="U7117" i="13" s="1"/>
  <c r="T7118" i="13"/>
  <c r="U7118" i="13" s="1"/>
  <c r="T7119" i="13"/>
  <c r="U7119" i="13" s="1"/>
  <c r="T7120" i="13"/>
  <c r="U7120" i="13" s="1"/>
  <c r="T7121" i="13"/>
  <c r="U7121" i="13" s="1"/>
  <c r="T7122" i="13"/>
  <c r="U7122" i="13" s="1"/>
  <c r="T7123" i="13"/>
  <c r="U7123" i="13" s="1"/>
  <c r="T7124" i="13"/>
  <c r="U7124" i="13" s="1"/>
  <c r="T7125" i="13"/>
  <c r="U7125" i="13" s="1"/>
  <c r="T7126" i="13"/>
  <c r="U7126" i="13" s="1"/>
  <c r="T7127" i="13"/>
  <c r="U7127" i="13" s="1"/>
  <c r="T7128" i="13"/>
  <c r="U7128" i="13" s="1"/>
  <c r="T7129" i="13"/>
  <c r="U7129" i="13" s="1"/>
  <c r="T7130" i="13"/>
  <c r="U7130" i="13" s="1"/>
  <c r="T7131" i="13"/>
  <c r="U7131" i="13" s="1"/>
  <c r="T7132" i="13"/>
  <c r="U7132" i="13" s="1"/>
  <c r="T7133" i="13"/>
  <c r="U7133" i="13" s="1"/>
  <c r="T7134" i="13"/>
  <c r="U7134" i="13" s="1"/>
  <c r="T7135" i="13"/>
  <c r="U7135" i="13" s="1"/>
  <c r="T7136" i="13"/>
  <c r="U7136" i="13" s="1"/>
  <c r="T7137" i="13"/>
  <c r="U7137" i="13" s="1"/>
  <c r="T7138" i="13"/>
  <c r="U7138" i="13" s="1"/>
  <c r="T7139" i="13"/>
  <c r="U7139" i="13" s="1"/>
  <c r="T7140" i="13"/>
  <c r="U7140" i="13" s="1"/>
  <c r="T7141" i="13"/>
  <c r="U7141" i="13" s="1"/>
  <c r="T7142" i="13"/>
  <c r="U7142" i="13" s="1"/>
  <c r="T7143" i="13"/>
  <c r="U7143" i="13" s="1"/>
  <c r="T7144" i="13"/>
  <c r="U7144" i="13" s="1"/>
  <c r="T7145" i="13"/>
  <c r="U7145" i="13" s="1"/>
  <c r="T7146" i="13"/>
  <c r="U7146" i="13" s="1"/>
  <c r="T7147" i="13"/>
  <c r="U7147" i="13" s="1"/>
  <c r="T7148" i="13"/>
  <c r="U7148" i="13" s="1"/>
  <c r="T7149" i="13"/>
  <c r="U7149" i="13" s="1"/>
  <c r="T7150" i="13"/>
  <c r="U7150" i="13" s="1"/>
  <c r="T7151" i="13"/>
  <c r="U7151" i="13" s="1"/>
  <c r="T7152" i="13"/>
  <c r="U7152" i="13" s="1"/>
  <c r="T7153" i="13"/>
  <c r="U7153" i="13" s="1"/>
  <c r="T7154" i="13"/>
  <c r="U7154" i="13" s="1"/>
  <c r="T7155" i="13"/>
  <c r="U7155" i="13" s="1"/>
  <c r="T7156" i="13"/>
  <c r="U7156" i="13" s="1"/>
  <c r="T7157" i="13"/>
  <c r="U7157" i="13" s="1"/>
  <c r="T7158" i="13"/>
  <c r="U7158" i="13" s="1"/>
  <c r="T7159" i="13"/>
  <c r="U7159" i="13" s="1"/>
  <c r="T7160" i="13"/>
  <c r="U7160" i="13" s="1"/>
  <c r="T7161" i="13"/>
  <c r="U7161" i="13" s="1"/>
  <c r="T7162" i="13"/>
  <c r="U7162" i="13" s="1"/>
  <c r="T7163" i="13"/>
  <c r="U7163" i="13" s="1"/>
  <c r="T7164" i="13"/>
  <c r="U7164" i="13" s="1"/>
  <c r="T7165" i="13"/>
  <c r="U7165" i="13" s="1"/>
  <c r="T7166" i="13"/>
  <c r="U7166" i="13" s="1"/>
  <c r="T7167" i="13"/>
  <c r="U7167" i="13" s="1"/>
  <c r="T7168" i="13"/>
  <c r="U7168" i="13" s="1"/>
  <c r="T7169" i="13"/>
  <c r="U7169" i="13" s="1"/>
  <c r="T7170" i="13"/>
  <c r="U7170" i="13" s="1"/>
  <c r="T7171" i="13"/>
  <c r="U7171" i="13" s="1"/>
  <c r="T7172" i="13"/>
  <c r="U7172" i="13" s="1"/>
  <c r="T7173" i="13"/>
  <c r="U7173" i="13" s="1"/>
  <c r="T7174" i="13"/>
  <c r="U7174" i="13" s="1"/>
  <c r="T7175" i="13"/>
  <c r="U7175" i="13" s="1"/>
  <c r="T7176" i="13"/>
  <c r="U7176" i="13" s="1"/>
  <c r="T7177" i="13"/>
  <c r="U7177" i="13" s="1"/>
  <c r="T7178" i="13"/>
  <c r="U7178" i="13" s="1"/>
  <c r="T7179" i="13"/>
  <c r="U7179" i="13" s="1"/>
  <c r="T7180" i="13"/>
  <c r="U7180" i="13" s="1"/>
  <c r="T7181" i="13"/>
  <c r="U7181" i="13" s="1"/>
  <c r="T7182" i="13"/>
  <c r="U7182" i="13" s="1"/>
  <c r="T7183" i="13"/>
  <c r="U7183" i="13" s="1"/>
  <c r="T7184" i="13"/>
  <c r="U7184" i="13" s="1"/>
  <c r="T7185" i="13"/>
  <c r="U7185" i="13" s="1"/>
  <c r="T7186" i="13"/>
  <c r="U7186" i="13" s="1"/>
  <c r="T7187" i="13"/>
  <c r="U7187" i="13" s="1"/>
  <c r="T7188" i="13"/>
  <c r="U7188" i="13" s="1"/>
  <c r="T7189" i="13"/>
  <c r="U7189" i="13" s="1"/>
  <c r="T7190" i="13"/>
  <c r="U7190" i="13" s="1"/>
  <c r="T7191" i="13"/>
  <c r="U7191" i="13" s="1"/>
  <c r="T7192" i="13"/>
  <c r="U7192" i="13" s="1"/>
  <c r="T7193" i="13"/>
  <c r="U7193" i="13" s="1"/>
  <c r="T7194" i="13"/>
  <c r="U7194" i="13" s="1"/>
  <c r="T7195" i="13"/>
  <c r="U7195" i="13" s="1"/>
  <c r="T7196" i="13"/>
  <c r="U7196" i="13" s="1"/>
  <c r="T7197" i="13"/>
  <c r="U7197" i="13" s="1"/>
  <c r="T7198" i="13"/>
  <c r="U7198" i="13" s="1"/>
  <c r="T7199" i="13"/>
  <c r="U7199" i="13" s="1"/>
  <c r="T7200" i="13"/>
  <c r="U7200" i="13" s="1"/>
  <c r="T7201" i="13"/>
  <c r="U7201" i="13" s="1"/>
  <c r="T7202" i="13"/>
  <c r="U7202" i="13" s="1"/>
  <c r="T7203" i="13"/>
  <c r="U7203" i="13" s="1"/>
  <c r="T7204" i="13"/>
  <c r="U7204" i="13" s="1"/>
  <c r="T7205" i="13"/>
  <c r="U7205" i="13" s="1"/>
  <c r="T7206" i="13"/>
  <c r="U7206" i="13" s="1"/>
  <c r="T7207" i="13"/>
  <c r="U7207" i="13" s="1"/>
  <c r="T7208" i="13"/>
  <c r="U7208" i="13" s="1"/>
  <c r="T7209" i="13"/>
  <c r="U7209" i="13" s="1"/>
  <c r="T7210" i="13"/>
  <c r="U7210" i="13" s="1"/>
  <c r="T7211" i="13"/>
  <c r="U7211" i="13" s="1"/>
  <c r="T7212" i="13"/>
  <c r="U7212" i="13" s="1"/>
  <c r="T7213" i="13"/>
  <c r="U7213" i="13" s="1"/>
  <c r="T7214" i="13"/>
  <c r="U7214" i="13" s="1"/>
  <c r="T7215" i="13"/>
  <c r="U7215" i="13" s="1"/>
  <c r="T7216" i="13"/>
  <c r="U7216" i="13" s="1"/>
  <c r="T7217" i="13"/>
  <c r="U7217" i="13" s="1"/>
  <c r="T7218" i="13"/>
  <c r="U7218" i="13" s="1"/>
  <c r="T7219" i="13"/>
  <c r="U7219" i="13" s="1"/>
  <c r="T7220" i="13"/>
  <c r="U7220" i="13" s="1"/>
  <c r="T7221" i="13"/>
  <c r="U7221" i="13" s="1"/>
  <c r="T7222" i="13"/>
  <c r="U7222" i="13" s="1"/>
  <c r="T7223" i="13"/>
  <c r="U7223" i="13" s="1"/>
  <c r="T7224" i="13"/>
  <c r="U7224" i="13" s="1"/>
  <c r="T7225" i="13"/>
  <c r="U7225" i="13" s="1"/>
  <c r="T7226" i="13"/>
  <c r="U7226" i="13" s="1"/>
  <c r="T7227" i="13"/>
  <c r="U7227" i="13" s="1"/>
  <c r="T7228" i="13"/>
  <c r="U7228" i="13" s="1"/>
  <c r="T7229" i="13"/>
  <c r="U7229" i="13" s="1"/>
  <c r="T7230" i="13"/>
  <c r="U7230" i="13" s="1"/>
  <c r="T7231" i="13"/>
  <c r="U7231" i="13" s="1"/>
  <c r="T7232" i="13"/>
  <c r="U7232" i="13" s="1"/>
  <c r="T7233" i="13"/>
  <c r="U7233" i="13" s="1"/>
  <c r="T7234" i="13"/>
  <c r="U7234" i="13" s="1"/>
  <c r="T7235" i="13"/>
  <c r="U7235" i="13" s="1"/>
  <c r="T7236" i="13"/>
  <c r="U7236" i="13" s="1"/>
  <c r="T7237" i="13"/>
  <c r="U7237" i="13" s="1"/>
  <c r="T7238" i="13"/>
  <c r="U7238" i="13" s="1"/>
  <c r="T7239" i="13"/>
  <c r="U7239" i="13" s="1"/>
  <c r="T7240" i="13"/>
  <c r="U7240" i="13" s="1"/>
  <c r="T7241" i="13"/>
  <c r="U7241" i="13" s="1"/>
  <c r="T7242" i="13"/>
  <c r="U7242" i="13" s="1"/>
  <c r="T7243" i="13"/>
  <c r="U7243" i="13" s="1"/>
  <c r="T7244" i="13"/>
  <c r="U7244" i="13" s="1"/>
  <c r="T7245" i="13"/>
  <c r="U7245" i="13" s="1"/>
  <c r="T7246" i="13"/>
  <c r="U7246" i="13" s="1"/>
  <c r="T7247" i="13"/>
  <c r="U7247" i="13" s="1"/>
  <c r="T7248" i="13"/>
  <c r="U7248" i="13" s="1"/>
  <c r="T7249" i="13"/>
  <c r="U7249" i="13" s="1"/>
  <c r="T7250" i="13"/>
  <c r="U7250" i="13" s="1"/>
  <c r="T7251" i="13"/>
  <c r="U7251" i="13" s="1"/>
  <c r="T7252" i="13"/>
  <c r="U7252" i="13" s="1"/>
  <c r="T7253" i="13"/>
  <c r="U7253" i="13" s="1"/>
  <c r="T7254" i="13"/>
  <c r="U7254" i="13" s="1"/>
  <c r="T7255" i="13"/>
  <c r="U7255" i="13" s="1"/>
  <c r="T7256" i="13"/>
  <c r="U7256" i="13" s="1"/>
  <c r="T7257" i="13"/>
  <c r="U7257" i="13" s="1"/>
  <c r="T7258" i="13"/>
  <c r="U7258" i="13" s="1"/>
  <c r="T7259" i="13"/>
  <c r="U7259" i="13" s="1"/>
  <c r="T7260" i="13"/>
  <c r="U7260" i="13" s="1"/>
  <c r="T7261" i="13"/>
  <c r="U7261" i="13" s="1"/>
  <c r="T7262" i="13"/>
  <c r="U7262" i="13" s="1"/>
  <c r="T7263" i="13"/>
  <c r="U7263" i="13" s="1"/>
  <c r="T7264" i="13"/>
  <c r="U7264" i="13" s="1"/>
  <c r="T7265" i="13"/>
  <c r="U7265" i="13" s="1"/>
  <c r="T7266" i="13"/>
  <c r="U7266" i="13" s="1"/>
  <c r="T7267" i="13"/>
  <c r="U7267" i="13" s="1"/>
  <c r="T7268" i="13"/>
  <c r="U7268" i="13" s="1"/>
  <c r="T7269" i="13"/>
  <c r="U7269" i="13" s="1"/>
  <c r="T7270" i="13"/>
  <c r="U7270" i="13" s="1"/>
  <c r="T7271" i="13"/>
  <c r="U7271" i="13" s="1"/>
  <c r="T7272" i="13"/>
  <c r="U7272" i="13" s="1"/>
  <c r="T7273" i="13"/>
  <c r="U7273" i="13" s="1"/>
  <c r="T7274" i="13"/>
  <c r="U7274" i="13" s="1"/>
  <c r="T7275" i="13"/>
  <c r="U7275" i="13" s="1"/>
  <c r="T7276" i="13"/>
  <c r="U7276" i="13" s="1"/>
  <c r="T7277" i="13"/>
  <c r="U7277" i="13" s="1"/>
  <c r="T7278" i="13"/>
  <c r="U7278" i="13" s="1"/>
  <c r="T7279" i="13"/>
  <c r="U7279" i="13" s="1"/>
  <c r="T7280" i="13"/>
  <c r="U7280" i="13" s="1"/>
  <c r="T7281" i="13"/>
  <c r="U7281" i="13" s="1"/>
  <c r="T7282" i="13"/>
  <c r="U7282" i="13" s="1"/>
  <c r="T7283" i="13"/>
  <c r="U7283" i="13" s="1"/>
  <c r="T7284" i="13"/>
  <c r="U7284" i="13" s="1"/>
  <c r="T7285" i="13"/>
  <c r="U7285" i="13" s="1"/>
  <c r="T7286" i="13"/>
  <c r="U7286" i="13" s="1"/>
  <c r="T7287" i="13"/>
  <c r="U7287" i="13" s="1"/>
  <c r="T7288" i="13"/>
  <c r="U7288" i="13" s="1"/>
  <c r="T7289" i="13"/>
  <c r="U7289" i="13" s="1"/>
  <c r="T7290" i="13"/>
  <c r="U7290" i="13" s="1"/>
  <c r="T7291" i="13"/>
  <c r="U7291" i="13" s="1"/>
  <c r="T7292" i="13"/>
  <c r="U7292" i="13" s="1"/>
  <c r="T7293" i="13"/>
  <c r="U7293" i="13" s="1"/>
  <c r="T7294" i="13"/>
  <c r="U7294" i="13" s="1"/>
  <c r="T7295" i="13"/>
  <c r="U7295" i="13" s="1"/>
  <c r="T7296" i="13"/>
  <c r="U7296" i="13" s="1"/>
  <c r="T7297" i="13"/>
  <c r="U7297" i="13" s="1"/>
  <c r="T7298" i="13"/>
  <c r="U7298" i="13" s="1"/>
  <c r="T7299" i="13"/>
  <c r="U7299" i="13" s="1"/>
  <c r="T7300" i="13"/>
  <c r="U7300" i="13" s="1"/>
  <c r="T7301" i="13"/>
  <c r="U7301" i="13" s="1"/>
  <c r="T7302" i="13"/>
  <c r="U7302" i="13" s="1"/>
  <c r="T7303" i="13"/>
  <c r="U7303" i="13" s="1"/>
  <c r="T7304" i="13"/>
  <c r="U7304" i="13" s="1"/>
  <c r="T7305" i="13"/>
  <c r="U7305" i="13" s="1"/>
  <c r="T7306" i="13"/>
  <c r="U7306" i="13" s="1"/>
  <c r="T7307" i="13"/>
  <c r="U7307" i="13" s="1"/>
  <c r="T7308" i="13"/>
  <c r="U7308" i="13" s="1"/>
  <c r="T7309" i="13"/>
  <c r="U7309" i="13" s="1"/>
  <c r="T7310" i="13"/>
  <c r="U7310" i="13" s="1"/>
  <c r="T7311" i="13"/>
  <c r="U7311" i="13" s="1"/>
  <c r="T7312" i="13"/>
  <c r="U7312" i="13" s="1"/>
  <c r="T7313" i="13"/>
  <c r="U7313" i="13" s="1"/>
  <c r="T7314" i="13"/>
  <c r="U7314" i="13" s="1"/>
  <c r="T7315" i="13"/>
  <c r="U7315" i="13" s="1"/>
  <c r="T7316" i="13"/>
  <c r="U7316" i="13" s="1"/>
  <c r="T7317" i="13"/>
  <c r="U7317" i="13" s="1"/>
  <c r="T7318" i="13"/>
  <c r="U7318" i="13" s="1"/>
  <c r="T7319" i="13"/>
  <c r="U7319" i="13" s="1"/>
  <c r="T7320" i="13"/>
  <c r="U7320" i="13" s="1"/>
  <c r="T7321" i="13"/>
  <c r="U7321" i="13" s="1"/>
  <c r="T7322" i="13"/>
  <c r="U7322" i="13" s="1"/>
  <c r="T7323" i="13"/>
  <c r="U7323" i="13" s="1"/>
  <c r="T7324" i="13"/>
  <c r="U7324" i="13" s="1"/>
  <c r="T7325" i="13"/>
  <c r="U7325" i="13" s="1"/>
  <c r="T7326" i="13"/>
  <c r="U7326" i="13" s="1"/>
  <c r="T7327" i="13"/>
  <c r="U7327" i="13" s="1"/>
  <c r="T7328" i="13"/>
  <c r="U7328" i="13" s="1"/>
  <c r="T7329" i="13"/>
  <c r="U7329" i="13" s="1"/>
  <c r="T7330" i="13"/>
  <c r="U7330" i="13" s="1"/>
  <c r="T7331" i="13"/>
  <c r="U7331" i="13" s="1"/>
  <c r="T7332" i="13"/>
  <c r="U7332" i="13" s="1"/>
  <c r="T7333" i="13"/>
  <c r="U7333" i="13" s="1"/>
  <c r="T7334" i="13"/>
  <c r="U7334" i="13" s="1"/>
  <c r="T7335" i="13"/>
  <c r="U7335" i="13" s="1"/>
  <c r="T7336" i="13"/>
  <c r="U7336" i="13" s="1"/>
  <c r="T7337" i="13"/>
  <c r="U7337" i="13" s="1"/>
  <c r="T7338" i="13"/>
  <c r="U7338" i="13" s="1"/>
  <c r="T7339" i="13"/>
  <c r="U7339" i="13" s="1"/>
  <c r="T7340" i="13"/>
  <c r="U7340" i="13" s="1"/>
  <c r="T7341" i="13"/>
  <c r="U7341" i="13" s="1"/>
  <c r="T7342" i="13"/>
  <c r="U7342" i="13" s="1"/>
  <c r="T7343" i="13"/>
  <c r="U7343" i="13" s="1"/>
  <c r="T7344" i="13"/>
  <c r="U7344" i="13" s="1"/>
  <c r="T7345" i="13"/>
  <c r="U7345" i="13" s="1"/>
  <c r="T7346" i="13"/>
  <c r="U7346" i="13" s="1"/>
  <c r="T7347" i="13"/>
  <c r="U7347" i="13" s="1"/>
  <c r="T7348" i="13"/>
  <c r="U7348" i="13" s="1"/>
  <c r="T7349" i="13"/>
  <c r="U7349" i="13" s="1"/>
  <c r="T7350" i="13"/>
  <c r="U7350" i="13" s="1"/>
  <c r="T7351" i="13"/>
  <c r="U7351" i="13" s="1"/>
  <c r="T7352" i="13"/>
  <c r="U7352" i="13" s="1"/>
  <c r="T7353" i="13"/>
  <c r="U7353" i="13" s="1"/>
  <c r="T7354" i="13"/>
  <c r="U7354" i="13" s="1"/>
  <c r="T7355" i="13"/>
  <c r="U7355" i="13" s="1"/>
  <c r="T7356" i="13"/>
  <c r="U7356" i="13" s="1"/>
  <c r="T7357" i="13"/>
  <c r="U7357" i="13" s="1"/>
  <c r="T7358" i="13"/>
  <c r="U7358" i="13" s="1"/>
  <c r="T7359" i="13"/>
  <c r="U7359" i="13" s="1"/>
  <c r="T7360" i="13"/>
  <c r="U7360" i="13" s="1"/>
  <c r="T7361" i="13"/>
  <c r="U7361" i="13" s="1"/>
  <c r="T7362" i="13"/>
  <c r="U7362" i="13" s="1"/>
  <c r="T7363" i="13"/>
  <c r="U7363" i="13" s="1"/>
  <c r="T7364" i="13"/>
  <c r="U7364" i="13" s="1"/>
  <c r="T7365" i="13"/>
  <c r="U7365" i="13" s="1"/>
  <c r="T7366" i="13"/>
  <c r="U7366" i="13" s="1"/>
  <c r="T7367" i="13"/>
  <c r="U7367" i="13" s="1"/>
  <c r="T7368" i="13"/>
  <c r="U7368" i="13" s="1"/>
  <c r="T7369" i="13"/>
  <c r="U7369" i="13" s="1"/>
  <c r="T7370" i="13"/>
  <c r="U7370" i="13" s="1"/>
  <c r="T7371" i="13"/>
  <c r="U7371" i="13" s="1"/>
  <c r="T7372" i="13"/>
  <c r="U7372" i="13" s="1"/>
  <c r="T7373" i="13"/>
  <c r="U7373" i="13" s="1"/>
  <c r="T7374" i="13"/>
  <c r="U7374" i="13" s="1"/>
  <c r="T7375" i="13"/>
  <c r="U7375" i="13" s="1"/>
  <c r="T7376" i="13"/>
  <c r="U7376" i="13" s="1"/>
  <c r="T7377" i="13"/>
  <c r="U7377" i="13" s="1"/>
  <c r="T7378" i="13"/>
  <c r="U7378" i="13" s="1"/>
  <c r="T7379" i="13"/>
  <c r="U7379" i="13" s="1"/>
  <c r="T7380" i="13"/>
  <c r="U7380" i="13" s="1"/>
  <c r="T7381" i="13"/>
  <c r="U7381" i="13" s="1"/>
  <c r="T7382" i="13"/>
  <c r="U7382" i="13" s="1"/>
  <c r="T7383" i="13"/>
  <c r="U7383" i="13" s="1"/>
  <c r="T7384" i="13"/>
  <c r="U7384" i="13" s="1"/>
  <c r="T7385" i="13"/>
  <c r="U7385" i="13" s="1"/>
  <c r="T7386" i="13"/>
  <c r="U7386" i="13" s="1"/>
  <c r="T7387" i="13"/>
  <c r="U7387" i="13" s="1"/>
  <c r="T7388" i="13"/>
  <c r="U7388" i="13" s="1"/>
  <c r="T7389" i="13"/>
  <c r="U7389" i="13" s="1"/>
  <c r="T7390" i="13"/>
  <c r="U7390" i="13" s="1"/>
  <c r="T7391" i="13"/>
  <c r="U7391" i="13" s="1"/>
  <c r="T7392" i="13"/>
  <c r="U7392" i="13" s="1"/>
  <c r="T7393" i="13"/>
  <c r="U7393" i="13" s="1"/>
  <c r="T7394" i="13"/>
  <c r="U7394" i="13" s="1"/>
  <c r="T7395" i="13"/>
  <c r="U7395" i="13" s="1"/>
  <c r="T7396" i="13"/>
  <c r="U7396" i="13" s="1"/>
  <c r="T7397" i="13"/>
  <c r="U7397" i="13" s="1"/>
  <c r="T7398" i="13"/>
  <c r="U7398" i="13" s="1"/>
  <c r="T7399" i="13"/>
  <c r="U7399" i="13" s="1"/>
  <c r="T7400" i="13"/>
  <c r="U7400" i="13" s="1"/>
  <c r="D749" i="12" s="1"/>
  <c r="T7401" i="13"/>
  <c r="U7401" i="13" s="1"/>
  <c r="T7402" i="13"/>
  <c r="U7402" i="13" s="1"/>
  <c r="T7403" i="13"/>
  <c r="U7403" i="13" s="1"/>
  <c r="T7404" i="13"/>
  <c r="U7404" i="13" s="1"/>
  <c r="T7405" i="13"/>
  <c r="U7405" i="13" s="1"/>
  <c r="T7406" i="13"/>
  <c r="U7406" i="13" s="1"/>
  <c r="T7407" i="13"/>
  <c r="U7407" i="13" s="1"/>
  <c r="T7408" i="13"/>
  <c r="U7408" i="13" s="1"/>
  <c r="T7409" i="13"/>
  <c r="U7409" i="13" s="1"/>
  <c r="T7410" i="13"/>
  <c r="U7410" i="13" s="1"/>
  <c r="T7411" i="13"/>
  <c r="U7411" i="13" s="1"/>
  <c r="T7412" i="13"/>
  <c r="U7412" i="13" s="1"/>
  <c r="T7413" i="13"/>
  <c r="U7413" i="13" s="1"/>
  <c r="T7414" i="13"/>
  <c r="U7414" i="13" s="1"/>
  <c r="T7415" i="13"/>
  <c r="U7415" i="13" s="1"/>
  <c r="T7416" i="13"/>
  <c r="U7416" i="13" s="1"/>
  <c r="T7417" i="13"/>
  <c r="U7417" i="13" s="1"/>
  <c r="T7418" i="13"/>
  <c r="U7418" i="13" s="1"/>
  <c r="T7419" i="13"/>
  <c r="U7419" i="13" s="1"/>
  <c r="T7420" i="13"/>
  <c r="U7420" i="13" s="1"/>
  <c r="T7421" i="13"/>
  <c r="U7421" i="13" s="1"/>
  <c r="T7422" i="13"/>
  <c r="U7422" i="13" s="1"/>
  <c r="T7423" i="13"/>
  <c r="U7423" i="13" s="1"/>
  <c r="T7424" i="13"/>
  <c r="U7424" i="13" s="1"/>
  <c r="T7425" i="13"/>
  <c r="U7425" i="13" s="1"/>
  <c r="T7426" i="13"/>
  <c r="U7426" i="13" s="1"/>
  <c r="T7427" i="13"/>
  <c r="U7427" i="13" s="1"/>
  <c r="T7428" i="13"/>
  <c r="U7428" i="13" s="1"/>
  <c r="T7429" i="13"/>
  <c r="U7429" i="13" s="1"/>
  <c r="T7430" i="13"/>
  <c r="U7430" i="13" s="1"/>
  <c r="T7431" i="13"/>
  <c r="U7431" i="13" s="1"/>
  <c r="T7432" i="13"/>
  <c r="U7432" i="13" s="1"/>
  <c r="T7433" i="13"/>
  <c r="U7433" i="13" s="1"/>
  <c r="T7434" i="13"/>
  <c r="U7434" i="13" s="1"/>
  <c r="T7435" i="13"/>
  <c r="U7435" i="13" s="1"/>
  <c r="T7436" i="13"/>
  <c r="U7436" i="13" s="1"/>
  <c r="T7437" i="13"/>
  <c r="U7437" i="13" s="1"/>
  <c r="T7438" i="13"/>
  <c r="U7438" i="13" s="1"/>
  <c r="T7439" i="13"/>
  <c r="U7439" i="13" s="1"/>
  <c r="T7440" i="13"/>
  <c r="U7440" i="13" s="1"/>
  <c r="T7441" i="13"/>
  <c r="U7441" i="13" s="1"/>
  <c r="T7442" i="13"/>
  <c r="U7442" i="13" s="1"/>
  <c r="T7443" i="13"/>
  <c r="U7443" i="13" s="1"/>
  <c r="T7444" i="13"/>
  <c r="U7444" i="13" s="1"/>
  <c r="T7445" i="13"/>
  <c r="U7445" i="13" s="1"/>
  <c r="T7446" i="13"/>
  <c r="U7446" i="13" s="1"/>
  <c r="T7447" i="13"/>
  <c r="U7447" i="13" s="1"/>
  <c r="T7448" i="13"/>
  <c r="U7448" i="13" s="1"/>
  <c r="T7449" i="13"/>
  <c r="U7449" i="13" s="1"/>
  <c r="T7450" i="13"/>
  <c r="U7450" i="13" s="1"/>
  <c r="T7451" i="13"/>
  <c r="U7451" i="13" s="1"/>
  <c r="T7452" i="13"/>
  <c r="U7452" i="13" s="1"/>
  <c r="T7453" i="13"/>
  <c r="U7453" i="13" s="1"/>
  <c r="T7454" i="13"/>
  <c r="U7454" i="13" s="1"/>
  <c r="T7455" i="13"/>
  <c r="U7455" i="13" s="1"/>
  <c r="T7456" i="13"/>
  <c r="U7456" i="13" s="1"/>
  <c r="T7457" i="13"/>
  <c r="U7457" i="13" s="1"/>
  <c r="T7458" i="13"/>
  <c r="U7458" i="13" s="1"/>
  <c r="T7459" i="13"/>
  <c r="U7459" i="13" s="1"/>
  <c r="T7460" i="13"/>
  <c r="U7460" i="13" s="1"/>
  <c r="T7461" i="13"/>
  <c r="U7461" i="13" s="1"/>
  <c r="T7462" i="13"/>
  <c r="U7462" i="13" s="1"/>
  <c r="T7463" i="13"/>
  <c r="U7463" i="13" s="1"/>
  <c r="T7464" i="13"/>
  <c r="U7464" i="13" s="1"/>
  <c r="T7465" i="13"/>
  <c r="U7465" i="13" s="1"/>
  <c r="T7466" i="13"/>
  <c r="U7466" i="13" s="1"/>
  <c r="T7467" i="13"/>
  <c r="U7467" i="13" s="1"/>
  <c r="T7468" i="13"/>
  <c r="U7468" i="13" s="1"/>
  <c r="T7469" i="13"/>
  <c r="U7469" i="13" s="1"/>
  <c r="T7470" i="13"/>
  <c r="U7470" i="13" s="1"/>
  <c r="T7471" i="13"/>
  <c r="U7471" i="13" s="1"/>
  <c r="T7472" i="13"/>
  <c r="U7472" i="13" s="1"/>
  <c r="T7473" i="13"/>
  <c r="U7473" i="13" s="1"/>
  <c r="T7474" i="13"/>
  <c r="U7474" i="13" s="1"/>
  <c r="T7475" i="13"/>
  <c r="U7475" i="13" s="1"/>
  <c r="T7476" i="13"/>
  <c r="U7476" i="13" s="1"/>
  <c r="T7477" i="13"/>
  <c r="U7477" i="13" s="1"/>
  <c r="T7478" i="13"/>
  <c r="U7478" i="13" s="1"/>
  <c r="T7479" i="13"/>
  <c r="U7479" i="13" s="1"/>
  <c r="T7480" i="13"/>
  <c r="U7480" i="13" s="1"/>
  <c r="T7481" i="13"/>
  <c r="U7481" i="13" s="1"/>
  <c r="T7482" i="13"/>
  <c r="U7482" i="13" s="1"/>
  <c r="T7483" i="13"/>
  <c r="U7483" i="13" s="1"/>
  <c r="T7484" i="13"/>
  <c r="U7484" i="13" s="1"/>
  <c r="T7485" i="13"/>
  <c r="U7485" i="13" s="1"/>
  <c r="T7486" i="13"/>
  <c r="U7486" i="13" s="1"/>
  <c r="T7487" i="13"/>
  <c r="U7487" i="13" s="1"/>
  <c r="T7488" i="13"/>
  <c r="U7488" i="13" s="1"/>
  <c r="T7489" i="13"/>
  <c r="U7489" i="13" s="1"/>
  <c r="T7490" i="13"/>
  <c r="U7490" i="13" s="1"/>
  <c r="T7491" i="13"/>
  <c r="U7491" i="13" s="1"/>
  <c r="T7492" i="13"/>
  <c r="U7492" i="13" s="1"/>
  <c r="T7493" i="13"/>
  <c r="U7493" i="13" s="1"/>
  <c r="T7494" i="13"/>
  <c r="U7494" i="13" s="1"/>
  <c r="T7495" i="13"/>
  <c r="U7495" i="13" s="1"/>
  <c r="T7496" i="13"/>
  <c r="U7496" i="13" s="1"/>
  <c r="T7497" i="13"/>
  <c r="U7497" i="13" s="1"/>
  <c r="T7498" i="13"/>
  <c r="U7498" i="13" s="1"/>
  <c r="T7499" i="13"/>
  <c r="U7499" i="13" s="1"/>
  <c r="T7500" i="13"/>
  <c r="U7500" i="13" s="1"/>
  <c r="T7501" i="13"/>
  <c r="U7501" i="13" s="1"/>
  <c r="T7502" i="13"/>
  <c r="U7502" i="13" s="1"/>
  <c r="T7503" i="13"/>
  <c r="U7503" i="13" s="1"/>
  <c r="T7504" i="13"/>
  <c r="U7504" i="13" s="1"/>
  <c r="T7505" i="13"/>
  <c r="U7505" i="13" s="1"/>
  <c r="T7506" i="13"/>
  <c r="U7506" i="13" s="1"/>
  <c r="T7507" i="13"/>
  <c r="U7507" i="13" s="1"/>
  <c r="T7508" i="13"/>
  <c r="U7508" i="13" s="1"/>
  <c r="T7509" i="13"/>
  <c r="U7509" i="13" s="1"/>
  <c r="T7510" i="13"/>
  <c r="U7510" i="13" s="1"/>
  <c r="T7511" i="13"/>
  <c r="U7511" i="13" s="1"/>
  <c r="T7512" i="13"/>
  <c r="U7512" i="13" s="1"/>
  <c r="T7513" i="13"/>
  <c r="U7513" i="13" s="1"/>
  <c r="T7514" i="13"/>
  <c r="U7514" i="13" s="1"/>
  <c r="T7515" i="13"/>
  <c r="U7515" i="13" s="1"/>
  <c r="T7516" i="13"/>
  <c r="U7516" i="13" s="1"/>
  <c r="T7517" i="13"/>
  <c r="U7517" i="13" s="1"/>
  <c r="T7518" i="13"/>
  <c r="U7518" i="13" s="1"/>
  <c r="T7519" i="13"/>
  <c r="U7519" i="13" s="1"/>
  <c r="T7520" i="13"/>
  <c r="U7520" i="13" s="1"/>
  <c r="T7521" i="13"/>
  <c r="U7521" i="13" s="1"/>
  <c r="T7522" i="13"/>
  <c r="U7522" i="13" s="1"/>
  <c r="T7523" i="13"/>
  <c r="U7523" i="13" s="1"/>
  <c r="T7524" i="13"/>
  <c r="U7524" i="13" s="1"/>
  <c r="T7525" i="13"/>
  <c r="U7525" i="13" s="1"/>
  <c r="T7526" i="13"/>
  <c r="U7526" i="13" s="1"/>
  <c r="T7527" i="13"/>
  <c r="U7527" i="13" s="1"/>
  <c r="T7528" i="13"/>
  <c r="U7528" i="13" s="1"/>
  <c r="T7529" i="13"/>
  <c r="U7529" i="13" s="1"/>
  <c r="T7530" i="13"/>
  <c r="U7530" i="13" s="1"/>
  <c r="T7531" i="13"/>
  <c r="U7531" i="13" s="1"/>
  <c r="T7532" i="13"/>
  <c r="U7532" i="13" s="1"/>
  <c r="T7533" i="13"/>
  <c r="U7533" i="13" s="1"/>
  <c r="T7534" i="13"/>
  <c r="U7534" i="13" s="1"/>
  <c r="T7535" i="13"/>
  <c r="U7535" i="13" s="1"/>
  <c r="T7536" i="13"/>
  <c r="U7536" i="13" s="1"/>
  <c r="T7537" i="13"/>
  <c r="U7537" i="13" s="1"/>
  <c r="T7538" i="13"/>
  <c r="U7538" i="13" s="1"/>
  <c r="T7539" i="13"/>
  <c r="U7539" i="13" s="1"/>
  <c r="T7540" i="13"/>
  <c r="U7540" i="13" s="1"/>
  <c r="T7541" i="13"/>
  <c r="U7541" i="13" s="1"/>
  <c r="T7542" i="13"/>
  <c r="U7542" i="13" s="1"/>
  <c r="T7543" i="13"/>
  <c r="U7543" i="13" s="1"/>
  <c r="T7544" i="13"/>
  <c r="U7544" i="13" s="1"/>
  <c r="T7545" i="13"/>
  <c r="U7545" i="13" s="1"/>
  <c r="T7546" i="13"/>
  <c r="U7546" i="13" s="1"/>
  <c r="T7547" i="13"/>
  <c r="U7547" i="13" s="1"/>
  <c r="T7548" i="13"/>
  <c r="U7548" i="13" s="1"/>
  <c r="T7549" i="13"/>
  <c r="U7549" i="13" s="1"/>
  <c r="T7550" i="13"/>
  <c r="U7550" i="13" s="1"/>
  <c r="T7551" i="13"/>
  <c r="U7551" i="13" s="1"/>
  <c r="T7552" i="13"/>
  <c r="U7552" i="13" s="1"/>
  <c r="T7553" i="13"/>
  <c r="U7553" i="13" s="1"/>
  <c r="T7554" i="13"/>
  <c r="U7554" i="13" s="1"/>
  <c r="T7555" i="13"/>
  <c r="U7555" i="13" s="1"/>
  <c r="T7556" i="13"/>
  <c r="U7556" i="13" s="1"/>
  <c r="T7557" i="13"/>
  <c r="U7557" i="13" s="1"/>
  <c r="T7558" i="13"/>
  <c r="U7558" i="13" s="1"/>
  <c r="T7559" i="13"/>
  <c r="U7559" i="13" s="1"/>
  <c r="T7560" i="13"/>
  <c r="U7560" i="13" s="1"/>
  <c r="T7561" i="13"/>
  <c r="U7561" i="13" s="1"/>
  <c r="T7562" i="13"/>
  <c r="U7562" i="13" s="1"/>
  <c r="T7563" i="13"/>
  <c r="U7563" i="13" s="1"/>
  <c r="T7564" i="13"/>
  <c r="U7564" i="13" s="1"/>
  <c r="T7565" i="13"/>
  <c r="U7565" i="13" s="1"/>
  <c r="T7566" i="13"/>
  <c r="U7566" i="13" s="1"/>
  <c r="T7567" i="13"/>
  <c r="U7567" i="13" s="1"/>
  <c r="T7568" i="13"/>
  <c r="U7568" i="13" s="1"/>
  <c r="T7569" i="13"/>
  <c r="U7569" i="13" s="1"/>
  <c r="T7570" i="13"/>
  <c r="U7570" i="13" s="1"/>
  <c r="T7571" i="13"/>
  <c r="U7571" i="13" s="1"/>
  <c r="T7572" i="13"/>
  <c r="U7572" i="13" s="1"/>
  <c r="T7573" i="13"/>
  <c r="U7573" i="13" s="1"/>
  <c r="T7574" i="13"/>
  <c r="U7574" i="13" s="1"/>
  <c r="T7575" i="13"/>
  <c r="U7575" i="13" s="1"/>
  <c r="T7576" i="13"/>
  <c r="U7576" i="13" s="1"/>
  <c r="T7577" i="13"/>
  <c r="U7577" i="13" s="1"/>
  <c r="T7578" i="13"/>
  <c r="U7578" i="13" s="1"/>
  <c r="T7579" i="13"/>
  <c r="U7579" i="13" s="1"/>
  <c r="T7580" i="13"/>
  <c r="U7580" i="13" s="1"/>
  <c r="T7581" i="13"/>
  <c r="U7581" i="13" s="1"/>
  <c r="T7582" i="13"/>
  <c r="U7582" i="13" s="1"/>
  <c r="T7583" i="13"/>
  <c r="U7583" i="13" s="1"/>
  <c r="T7584" i="13"/>
  <c r="U7584" i="13" s="1"/>
  <c r="T7585" i="13"/>
  <c r="U7585" i="13" s="1"/>
  <c r="T7586" i="13"/>
  <c r="U7586" i="13" s="1"/>
  <c r="T7587" i="13"/>
  <c r="U7587" i="13" s="1"/>
  <c r="T7588" i="13"/>
  <c r="U7588" i="13" s="1"/>
  <c r="T7589" i="13"/>
  <c r="U7589" i="13" s="1"/>
  <c r="T7590" i="13"/>
  <c r="U7590" i="13" s="1"/>
  <c r="T7591" i="13"/>
  <c r="U7591" i="13" s="1"/>
  <c r="T7592" i="13"/>
  <c r="U7592" i="13" s="1"/>
  <c r="T7593" i="13"/>
  <c r="U7593" i="13" s="1"/>
  <c r="T7594" i="13"/>
  <c r="U7594" i="13" s="1"/>
  <c r="T7595" i="13"/>
  <c r="U7595" i="13" s="1"/>
  <c r="T7596" i="13"/>
  <c r="U7596" i="13" s="1"/>
  <c r="T7597" i="13"/>
  <c r="U7597" i="13" s="1"/>
  <c r="T7598" i="13"/>
  <c r="U7598" i="13" s="1"/>
  <c r="T7599" i="13"/>
  <c r="U7599" i="13" s="1"/>
  <c r="T7600" i="13"/>
  <c r="U7600" i="13" s="1"/>
  <c r="T7601" i="13"/>
  <c r="U7601" i="13" s="1"/>
  <c r="T7602" i="13"/>
  <c r="U7602" i="13" s="1"/>
  <c r="T7603" i="13"/>
  <c r="U7603" i="13" s="1"/>
  <c r="T7604" i="13"/>
  <c r="U7604" i="13" s="1"/>
  <c r="T7605" i="13"/>
  <c r="U7605" i="13" s="1"/>
  <c r="T7606" i="13"/>
  <c r="U7606" i="13" s="1"/>
  <c r="T7607" i="13"/>
  <c r="U7607" i="13" s="1"/>
  <c r="T7608" i="13"/>
  <c r="U7608" i="13" s="1"/>
  <c r="T7609" i="13"/>
  <c r="U7609" i="13" s="1"/>
  <c r="T7610" i="13"/>
  <c r="U7610" i="13" s="1"/>
  <c r="T7611" i="13"/>
  <c r="U7611" i="13" s="1"/>
  <c r="T7612" i="13"/>
  <c r="U7612" i="13" s="1"/>
  <c r="T7613" i="13"/>
  <c r="U7613" i="13" s="1"/>
  <c r="T7614" i="13"/>
  <c r="U7614" i="13" s="1"/>
  <c r="T7615" i="13"/>
  <c r="U7615" i="13" s="1"/>
  <c r="T7616" i="13"/>
  <c r="U7616" i="13" s="1"/>
  <c r="T7617" i="13"/>
  <c r="U7617" i="13" s="1"/>
  <c r="T7618" i="13"/>
  <c r="U7618" i="13" s="1"/>
  <c r="T7619" i="13"/>
  <c r="U7619" i="13" s="1"/>
  <c r="T7620" i="13"/>
  <c r="U7620" i="13" s="1"/>
  <c r="T7621" i="13"/>
  <c r="U7621" i="13" s="1"/>
  <c r="T7622" i="13"/>
  <c r="U7622" i="13" s="1"/>
  <c r="T7623" i="13"/>
  <c r="U7623" i="13" s="1"/>
  <c r="T7624" i="13"/>
  <c r="U7624" i="13" s="1"/>
  <c r="T7625" i="13"/>
  <c r="U7625" i="13" s="1"/>
  <c r="T7626" i="13"/>
  <c r="U7626" i="13" s="1"/>
  <c r="T7627" i="13"/>
  <c r="U7627" i="13" s="1"/>
  <c r="T7628" i="13"/>
  <c r="U7628" i="13" s="1"/>
  <c r="T7629" i="13"/>
  <c r="U7629" i="13" s="1"/>
  <c r="T7630" i="13"/>
  <c r="U7630" i="13" s="1"/>
  <c r="T7631" i="13"/>
  <c r="U7631" i="13" s="1"/>
  <c r="T7632" i="13"/>
  <c r="U7632" i="13" s="1"/>
  <c r="T7633" i="13"/>
  <c r="U7633" i="13" s="1"/>
  <c r="T7634" i="13"/>
  <c r="U7634" i="13" s="1"/>
  <c r="T7635" i="13"/>
  <c r="U7635" i="13" s="1"/>
  <c r="T7636" i="13"/>
  <c r="U7636" i="13" s="1"/>
  <c r="T7637" i="13"/>
  <c r="U7637" i="13" s="1"/>
  <c r="T7638" i="13"/>
  <c r="U7638" i="13" s="1"/>
  <c r="T7639" i="13"/>
  <c r="U7639" i="13" s="1"/>
  <c r="T7640" i="13"/>
  <c r="U7640" i="13" s="1"/>
  <c r="T7641" i="13"/>
  <c r="U7641" i="13" s="1"/>
  <c r="T7642" i="13"/>
  <c r="U7642" i="13" s="1"/>
  <c r="T7643" i="13"/>
  <c r="U7643" i="13" s="1"/>
  <c r="T7644" i="13"/>
  <c r="U7644" i="13" s="1"/>
  <c r="T7645" i="13"/>
  <c r="U7645" i="13" s="1"/>
  <c r="T7646" i="13"/>
  <c r="U7646" i="13" s="1"/>
  <c r="T7647" i="13"/>
  <c r="U7647" i="13" s="1"/>
  <c r="T7648" i="13"/>
  <c r="U7648" i="13" s="1"/>
  <c r="T7649" i="13"/>
  <c r="U7649" i="13" s="1"/>
  <c r="T7650" i="13"/>
  <c r="U7650" i="13" s="1"/>
  <c r="T7651" i="13"/>
  <c r="U7651" i="13" s="1"/>
  <c r="T7652" i="13"/>
  <c r="U7652" i="13" s="1"/>
  <c r="T7653" i="13"/>
  <c r="U7653" i="13" s="1"/>
  <c r="T7654" i="13"/>
  <c r="U7654" i="13" s="1"/>
  <c r="T7655" i="13"/>
  <c r="U7655" i="13" s="1"/>
  <c r="T7656" i="13"/>
  <c r="U7656" i="13" s="1"/>
  <c r="T7657" i="13"/>
  <c r="U7657" i="13" s="1"/>
  <c r="T7658" i="13"/>
  <c r="U7658" i="13" s="1"/>
  <c r="T7659" i="13"/>
  <c r="U7659" i="13" s="1"/>
  <c r="T7660" i="13"/>
  <c r="U7660" i="13" s="1"/>
  <c r="T7661" i="13"/>
  <c r="U7661" i="13" s="1"/>
  <c r="T7662" i="13"/>
  <c r="U7662" i="13" s="1"/>
  <c r="T7663" i="13"/>
  <c r="U7663" i="13" s="1"/>
  <c r="T7664" i="13"/>
  <c r="U7664" i="13" s="1"/>
  <c r="T7665" i="13"/>
  <c r="U7665" i="13" s="1"/>
  <c r="T7666" i="13"/>
  <c r="U7666" i="13" s="1"/>
  <c r="T7667" i="13"/>
  <c r="U7667" i="13" s="1"/>
  <c r="T7668" i="13"/>
  <c r="U7668" i="13" s="1"/>
  <c r="T7669" i="13"/>
  <c r="U7669" i="13" s="1"/>
  <c r="T7670" i="13"/>
  <c r="U7670" i="13" s="1"/>
  <c r="T7671" i="13"/>
  <c r="U7671" i="13" s="1"/>
  <c r="T7672" i="13"/>
  <c r="U7672" i="13" s="1"/>
  <c r="T7673" i="13"/>
  <c r="U7673" i="13" s="1"/>
  <c r="T7674" i="13"/>
  <c r="U7674" i="13" s="1"/>
  <c r="T7675" i="13"/>
  <c r="U7675" i="13" s="1"/>
  <c r="T7676" i="13"/>
  <c r="U7676" i="13" s="1"/>
  <c r="T7677" i="13"/>
  <c r="U7677" i="13" s="1"/>
  <c r="T7678" i="13"/>
  <c r="U7678" i="13" s="1"/>
  <c r="T7679" i="13"/>
  <c r="U7679" i="13" s="1"/>
  <c r="T7680" i="13"/>
  <c r="U7680" i="13" s="1"/>
  <c r="T7681" i="13"/>
  <c r="U7681" i="13" s="1"/>
  <c r="T7682" i="13"/>
  <c r="U7682" i="13" s="1"/>
  <c r="T7683" i="13"/>
  <c r="U7683" i="13" s="1"/>
  <c r="T7684" i="13"/>
  <c r="U7684" i="13" s="1"/>
  <c r="T7685" i="13"/>
  <c r="U7685" i="13" s="1"/>
  <c r="T7686" i="13"/>
  <c r="U7686" i="13" s="1"/>
  <c r="T7687" i="13"/>
  <c r="U7687" i="13" s="1"/>
  <c r="T7688" i="13"/>
  <c r="U7688" i="13" s="1"/>
  <c r="T7689" i="13"/>
  <c r="U7689" i="13" s="1"/>
  <c r="T7690" i="13"/>
  <c r="U7690" i="13" s="1"/>
  <c r="T7691" i="13"/>
  <c r="U7691" i="13" s="1"/>
  <c r="T7692" i="13"/>
  <c r="U7692" i="13" s="1"/>
  <c r="T7693" i="13"/>
  <c r="U7693" i="13" s="1"/>
  <c r="T7694" i="13"/>
  <c r="U7694" i="13" s="1"/>
  <c r="T7695" i="13"/>
  <c r="U7695" i="13" s="1"/>
  <c r="T7696" i="13"/>
  <c r="U7696" i="13" s="1"/>
  <c r="T7697" i="13"/>
  <c r="U7697" i="13" s="1"/>
  <c r="T7698" i="13"/>
  <c r="U7698" i="13" s="1"/>
  <c r="T7699" i="13"/>
  <c r="U7699" i="13" s="1"/>
  <c r="T7700" i="13"/>
  <c r="U7700" i="13" s="1"/>
  <c r="T7701" i="13"/>
  <c r="U7701" i="13" s="1"/>
  <c r="T7702" i="13"/>
  <c r="U7702" i="13" s="1"/>
  <c r="T7703" i="13"/>
  <c r="U7703" i="13" s="1"/>
  <c r="T7704" i="13"/>
  <c r="U7704" i="13" s="1"/>
  <c r="T7705" i="13"/>
  <c r="U7705" i="13" s="1"/>
  <c r="T7706" i="13"/>
  <c r="U7706" i="13" s="1"/>
  <c r="T7707" i="13"/>
  <c r="U7707" i="13" s="1"/>
  <c r="T7708" i="13"/>
  <c r="U7708" i="13" s="1"/>
  <c r="T7709" i="13"/>
  <c r="U7709" i="13" s="1"/>
  <c r="T7710" i="13"/>
  <c r="U7710" i="13" s="1"/>
  <c r="T7711" i="13"/>
  <c r="U7711" i="13" s="1"/>
  <c r="T7712" i="13"/>
  <c r="U7712" i="13" s="1"/>
  <c r="T7713" i="13"/>
  <c r="U7713" i="13" s="1"/>
  <c r="T7714" i="13"/>
  <c r="U7714" i="13" s="1"/>
  <c r="T7715" i="13"/>
  <c r="U7715" i="13" s="1"/>
  <c r="T7716" i="13"/>
  <c r="U7716" i="13" s="1"/>
  <c r="T7717" i="13"/>
  <c r="U7717" i="13" s="1"/>
  <c r="T7718" i="13"/>
  <c r="U7718" i="13" s="1"/>
  <c r="T7719" i="13"/>
  <c r="U7719" i="13" s="1"/>
  <c r="T7720" i="13"/>
  <c r="U7720" i="13" s="1"/>
  <c r="T7721" i="13"/>
  <c r="U7721" i="13" s="1"/>
  <c r="T7722" i="13"/>
  <c r="U7722" i="13" s="1"/>
  <c r="T7723" i="13"/>
  <c r="U7723" i="13" s="1"/>
  <c r="T7724" i="13"/>
  <c r="U7724" i="13" s="1"/>
  <c r="T7725" i="13"/>
  <c r="U7725" i="13" s="1"/>
  <c r="T7726" i="13"/>
  <c r="U7726" i="13" s="1"/>
  <c r="T7727" i="13"/>
  <c r="U7727" i="13" s="1"/>
  <c r="T7728" i="13"/>
  <c r="U7728" i="13" s="1"/>
  <c r="T7729" i="13"/>
  <c r="U7729" i="13" s="1"/>
  <c r="T7730" i="13"/>
  <c r="U7730" i="13" s="1"/>
  <c r="T7731" i="13"/>
  <c r="U7731" i="13" s="1"/>
  <c r="T7732" i="13"/>
  <c r="U7732" i="13" s="1"/>
  <c r="T7733" i="13"/>
  <c r="U7733" i="13" s="1"/>
  <c r="T7734" i="13"/>
  <c r="U7734" i="13" s="1"/>
  <c r="T7735" i="13"/>
  <c r="U7735" i="13" s="1"/>
  <c r="T7736" i="13"/>
  <c r="U7736" i="13" s="1"/>
  <c r="T7737" i="13"/>
  <c r="U7737" i="13" s="1"/>
  <c r="T7738" i="13"/>
  <c r="U7738" i="13" s="1"/>
  <c r="T7739" i="13"/>
  <c r="U7739" i="13" s="1"/>
  <c r="T7740" i="13"/>
  <c r="U7740" i="13" s="1"/>
  <c r="T7741" i="13"/>
  <c r="U7741" i="13" s="1"/>
  <c r="T7742" i="13"/>
  <c r="U7742" i="13" s="1"/>
  <c r="T7743" i="13"/>
  <c r="U7743" i="13" s="1"/>
  <c r="T7744" i="13"/>
  <c r="U7744" i="13" s="1"/>
  <c r="T7745" i="13"/>
  <c r="U7745" i="13" s="1"/>
  <c r="T7746" i="13"/>
  <c r="U7746" i="13" s="1"/>
  <c r="T7747" i="13"/>
  <c r="U7747" i="13" s="1"/>
  <c r="T7748" i="13"/>
  <c r="U7748" i="13" s="1"/>
  <c r="T7749" i="13"/>
  <c r="U7749" i="13" s="1"/>
  <c r="T7750" i="13"/>
  <c r="U7750" i="13" s="1"/>
  <c r="T7751" i="13"/>
  <c r="U7751" i="13" s="1"/>
  <c r="T7752" i="13"/>
  <c r="U7752" i="13" s="1"/>
  <c r="T7753" i="13"/>
  <c r="U7753" i="13" s="1"/>
  <c r="T7754" i="13"/>
  <c r="U7754" i="13" s="1"/>
  <c r="T7755" i="13"/>
  <c r="U7755" i="13" s="1"/>
  <c r="T7756" i="13"/>
  <c r="U7756" i="13" s="1"/>
  <c r="T7757" i="13"/>
  <c r="U7757" i="13" s="1"/>
  <c r="T7758" i="13"/>
  <c r="U7758" i="13" s="1"/>
  <c r="T7759" i="13"/>
  <c r="U7759" i="13" s="1"/>
  <c r="T7760" i="13"/>
  <c r="U7760" i="13" s="1"/>
  <c r="T7761" i="13"/>
  <c r="U7761" i="13" s="1"/>
  <c r="T7762" i="13"/>
  <c r="U7762" i="13" s="1"/>
  <c r="T7763" i="13"/>
  <c r="U7763" i="13" s="1"/>
  <c r="T7764" i="13"/>
  <c r="U7764" i="13" s="1"/>
  <c r="T7765" i="13"/>
  <c r="U7765" i="13" s="1"/>
  <c r="T7766" i="13"/>
  <c r="U7766" i="13" s="1"/>
  <c r="T7767" i="13"/>
  <c r="U7767" i="13" s="1"/>
  <c r="T7768" i="13"/>
  <c r="U7768" i="13" s="1"/>
  <c r="T7769" i="13"/>
  <c r="U7769" i="13" s="1"/>
  <c r="T7770" i="13"/>
  <c r="U7770" i="13" s="1"/>
  <c r="T7771" i="13"/>
  <c r="U7771" i="13" s="1"/>
  <c r="T7772" i="13"/>
  <c r="U7772" i="13" s="1"/>
  <c r="T7773" i="13"/>
  <c r="U7773" i="13" s="1"/>
  <c r="T7774" i="13"/>
  <c r="U7774" i="13" s="1"/>
  <c r="T7775" i="13"/>
  <c r="U7775" i="13" s="1"/>
  <c r="T7776" i="13"/>
  <c r="U7776" i="13" s="1"/>
  <c r="T7777" i="13"/>
  <c r="U7777" i="13" s="1"/>
  <c r="T7778" i="13"/>
  <c r="U7778" i="13" s="1"/>
  <c r="T7779" i="13"/>
  <c r="U7779" i="13" s="1"/>
  <c r="T7780" i="13"/>
  <c r="U7780" i="13" s="1"/>
  <c r="T7781" i="13"/>
  <c r="U7781" i="13" s="1"/>
  <c r="T7782" i="13"/>
  <c r="U7782" i="13" s="1"/>
  <c r="T7783" i="13"/>
  <c r="U7783" i="13" s="1"/>
  <c r="T7784" i="13"/>
  <c r="U7784" i="13" s="1"/>
  <c r="T7785" i="13"/>
  <c r="U7785" i="13" s="1"/>
  <c r="T7786" i="13"/>
  <c r="U7786" i="13" s="1"/>
  <c r="T7787" i="13"/>
  <c r="U7787" i="13" s="1"/>
  <c r="T7788" i="13"/>
  <c r="U7788" i="13" s="1"/>
  <c r="T7789" i="13"/>
  <c r="U7789" i="13" s="1"/>
  <c r="T7790" i="13"/>
  <c r="U7790" i="13" s="1"/>
  <c r="T7791" i="13"/>
  <c r="U7791" i="13" s="1"/>
  <c r="T7792" i="13"/>
  <c r="U7792" i="13" s="1"/>
  <c r="T7793" i="13"/>
  <c r="U7793" i="13" s="1"/>
  <c r="T7794" i="13"/>
  <c r="U7794" i="13" s="1"/>
  <c r="T7795" i="13"/>
  <c r="U7795" i="13" s="1"/>
  <c r="T7796" i="13"/>
  <c r="U7796" i="13" s="1"/>
  <c r="T7797" i="13"/>
  <c r="U7797" i="13" s="1"/>
  <c r="T7798" i="13"/>
  <c r="U7798" i="13" s="1"/>
  <c r="T7799" i="13"/>
  <c r="U7799" i="13" s="1"/>
  <c r="T7800" i="13"/>
  <c r="U7800" i="13" s="1"/>
  <c r="T7801" i="13"/>
  <c r="U7801" i="13" s="1"/>
  <c r="T7802" i="13"/>
  <c r="U7802" i="13" s="1"/>
  <c r="T7803" i="13"/>
  <c r="U7803" i="13" s="1"/>
  <c r="T7804" i="13"/>
  <c r="U7804" i="13" s="1"/>
  <c r="T7805" i="13"/>
  <c r="U7805" i="13" s="1"/>
  <c r="T7806" i="13"/>
  <c r="U7806" i="13" s="1"/>
  <c r="T7807" i="13"/>
  <c r="U7807" i="13" s="1"/>
  <c r="T7808" i="13"/>
  <c r="U7808" i="13" s="1"/>
  <c r="T7809" i="13"/>
  <c r="U7809" i="13" s="1"/>
  <c r="T7810" i="13"/>
  <c r="U7810" i="13" s="1"/>
  <c r="T7811" i="13"/>
  <c r="U7811" i="13" s="1"/>
  <c r="T7812" i="13"/>
  <c r="U7812" i="13" s="1"/>
  <c r="T7813" i="13"/>
  <c r="U7813" i="13" s="1"/>
  <c r="T7814" i="13"/>
  <c r="U7814" i="13" s="1"/>
  <c r="T7815" i="13"/>
  <c r="U7815" i="13" s="1"/>
  <c r="T7816" i="13"/>
  <c r="U7816" i="13" s="1"/>
  <c r="T7817" i="13"/>
  <c r="U7817" i="13" s="1"/>
  <c r="T7818" i="13"/>
  <c r="U7818" i="13" s="1"/>
  <c r="T7819" i="13"/>
  <c r="U7819" i="13" s="1"/>
  <c r="T7820" i="13"/>
  <c r="U7820" i="13" s="1"/>
  <c r="T7821" i="13"/>
  <c r="U7821" i="13" s="1"/>
  <c r="T7822" i="13"/>
  <c r="U7822" i="13" s="1"/>
  <c r="D439" i="12"/>
  <c r="D599" i="12"/>
  <c r="D601" i="12"/>
  <c r="D740" i="12"/>
  <c r="D47" i="12"/>
  <c r="D12" i="12"/>
  <c r="D49" i="12"/>
  <c r="D88" i="12"/>
  <c r="D193" i="12"/>
  <c r="D186" i="12"/>
  <c r="D227" i="12"/>
  <c r="D413" i="12"/>
  <c r="D426" i="12"/>
  <c r="D481" i="12"/>
  <c r="D520" i="12"/>
  <c r="D436" i="12"/>
  <c r="D479" i="12"/>
  <c r="D516" i="12"/>
  <c r="D524" i="12"/>
  <c r="D474" i="12"/>
  <c r="D521" i="12"/>
  <c r="D542" i="12"/>
  <c r="D558" i="12"/>
  <c r="D587" i="12"/>
  <c r="D602" i="12"/>
  <c r="D731" i="12"/>
  <c r="D832" i="12"/>
  <c r="D814" i="12"/>
  <c r="T3303" i="13"/>
  <c r="U3303" i="13" s="1"/>
  <c r="T3302" i="13"/>
  <c r="U3302" i="13" s="1"/>
  <c r="T3301" i="13"/>
  <c r="U3301" i="13" s="1"/>
  <c r="T3300" i="13"/>
  <c r="U3300" i="13" s="1"/>
  <c r="T3299" i="13"/>
  <c r="U3299" i="13" s="1"/>
  <c r="T3298" i="13"/>
  <c r="U3298" i="13" s="1"/>
  <c r="T3297" i="13"/>
  <c r="U3297" i="13" s="1"/>
  <c r="T3296" i="13"/>
  <c r="U3296" i="13" s="1"/>
  <c r="T3295" i="13"/>
  <c r="U3295" i="13" s="1"/>
  <c r="T3294" i="13"/>
  <c r="U3294" i="13" s="1"/>
  <c r="T3293" i="13"/>
  <c r="U3293" i="13" s="1"/>
  <c r="T3292" i="13"/>
  <c r="U3292" i="13" s="1"/>
  <c r="T3291" i="13"/>
  <c r="U3291" i="13" s="1"/>
  <c r="T3290" i="13"/>
  <c r="U3290" i="13" s="1"/>
  <c r="T3289" i="13"/>
  <c r="U3289" i="13" s="1"/>
  <c r="T3288" i="13"/>
  <c r="U3288" i="13" s="1"/>
  <c r="T3287" i="13"/>
  <c r="U3287" i="13" s="1"/>
  <c r="T3286" i="13"/>
  <c r="U3286" i="13" s="1"/>
  <c r="T3285" i="13"/>
  <c r="U3285" i="13" s="1"/>
  <c r="T3284" i="13"/>
  <c r="U3284" i="13" s="1"/>
  <c r="T3283" i="13"/>
  <c r="U3283" i="13" s="1"/>
  <c r="T3282" i="13"/>
  <c r="U3282" i="13" s="1"/>
  <c r="T3281" i="13"/>
  <c r="U3281" i="13" s="1"/>
  <c r="T3280" i="13"/>
  <c r="U3280" i="13" s="1"/>
  <c r="T3279" i="13"/>
  <c r="U3279" i="13" s="1"/>
  <c r="T3278" i="13"/>
  <c r="U3278" i="13" s="1"/>
  <c r="T3277" i="13"/>
  <c r="U3277" i="13" s="1"/>
  <c r="T3276" i="13"/>
  <c r="U3276" i="13" s="1"/>
  <c r="T3275" i="13"/>
  <c r="U3275" i="13" s="1"/>
  <c r="T3274" i="13"/>
  <c r="U3274" i="13" s="1"/>
  <c r="T3273" i="13"/>
  <c r="U3273" i="13" s="1"/>
  <c r="T3272" i="13"/>
  <c r="U3272" i="13" s="1"/>
  <c r="T3271" i="13"/>
  <c r="U3271" i="13" s="1"/>
  <c r="T3270" i="13"/>
  <c r="U3270" i="13" s="1"/>
  <c r="T3269" i="13"/>
  <c r="U3269" i="13" s="1"/>
  <c r="T3268" i="13"/>
  <c r="U3268" i="13" s="1"/>
  <c r="T3267" i="13"/>
  <c r="U3267" i="13" s="1"/>
  <c r="T3266" i="13"/>
  <c r="U3266" i="13" s="1"/>
  <c r="T3265" i="13"/>
  <c r="U3265" i="13" s="1"/>
  <c r="T3264" i="13"/>
  <c r="U3264" i="13" s="1"/>
  <c r="T3263" i="13"/>
  <c r="U3263" i="13" s="1"/>
  <c r="T3262" i="13"/>
  <c r="U3262" i="13" s="1"/>
  <c r="T3261" i="13"/>
  <c r="U3261" i="13" s="1"/>
  <c r="T3260" i="13"/>
  <c r="U3260" i="13" s="1"/>
  <c r="T3259" i="13"/>
  <c r="U3259" i="13" s="1"/>
  <c r="T3258" i="13"/>
  <c r="U3258" i="13" s="1"/>
  <c r="T3257" i="13"/>
  <c r="U3257" i="13" s="1"/>
  <c r="T3256" i="13"/>
  <c r="U3256" i="13" s="1"/>
  <c r="T3255" i="13"/>
  <c r="U3255" i="13" s="1"/>
  <c r="T3254" i="13"/>
  <c r="U3254" i="13" s="1"/>
  <c r="T3253" i="13"/>
  <c r="U3253" i="13" s="1"/>
  <c r="T3252" i="13"/>
  <c r="U3252" i="13" s="1"/>
  <c r="T3251" i="13"/>
  <c r="U3251" i="13" s="1"/>
  <c r="T3250" i="13"/>
  <c r="U3250" i="13" s="1"/>
  <c r="T3249" i="13"/>
  <c r="U3249" i="13" s="1"/>
  <c r="T3248" i="13"/>
  <c r="U3248" i="13" s="1"/>
  <c r="T3247" i="13"/>
  <c r="U3247" i="13" s="1"/>
  <c r="T3246" i="13"/>
  <c r="U3246" i="13" s="1"/>
  <c r="T3245" i="13"/>
  <c r="U3245" i="13" s="1"/>
  <c r="T3244" i="13"/>
  <c r="U3244" i="13" s="1"/>
  <c r="T3243" i="13"/>
  <c r="U3243" i="13" s="1"/>
  <c r="T3242" i="13"/>
  <c r="U3242" i="13" s="1"/>
  <c r="T3241" i="13"/>
  <c r="U3241" i="13" s="1"/>
  <c r="T3240" i="13"/>
  <c r="U3240" i="13" s="1"/>
  <c r="T3239" i="13"/>
  <c r="U3239" i="13" s="1"/>
  <c r="T3238" i="13"/>
  <c r="U3238" i="13" s="1"/>
  <c r="T3237" i="13"/>
  <c r="U3237" i="13" s="1"/>
  <c r="T3236" i="13"/>
  <c r="U3236" i="13" s="1"/>
  <c r="T3235" i="13"/>
  <c r="U3235" i="13" s="1"/>
  <c r="T3234" i="13"/>
  <c r="U3234" i="13" s="1"/>
  <c r="T3233" i="13"/>
  <c r="U3233" i="13" s="1"/>
  <c r="T3232" i="13"/>
  <c r="U3232" i="13" s="1"/>
  <c r="T3231" i="13"/>
  <c r="U3231" i="13" s="1"/>
  <c r="T3230" i="13"/>
  <c r="U3230" i="13" s="1"/>
  <c r="T3229" i="13"/>
  <c r="U3229" i="13" s="1"/>
  <c r="T3228" i="13"/>
  <c r="U3228" i="13" s="1"/>
  <c r="T3227" i="13"/>
  <c r="U3227" i="13" s="1"/>
  <c r="T3226" i="13"/>
  <c r="U3226" i="13" s="1"/>
  <c r="T3225" i="13"/>
  <c r="U3225" i="13" s="1"/>
  <c r="T3224" i="13"/>
  <c r="U3224" i="13" s="1"/>
  <c r="T3223" i="13"/>
  <c r="U3223" i="13" s="1"/>
  <c r="T3222" i="13"/>
  <c r="U3222" i="13" s="1"/>
  <c r="T3221" i="13"/>
  <c r="U3221" i="13" s="1"/>
  <c r="T3220" i="13"/>
  <c r="U3220" i="13" s="1"/>
  <c r="T3219" i="13"/>
  <c r="U3219" i="13" s="1"/>
  <c r="T3218" i="13"/>
  <c r="U3218" i="13" s="1"/>
  <c r="T3217" i="13"/>
  <c r="U3217" i="13" s="1"/>
  <c r="T3216" i="13"/>
  <c r="U3216" i="13" s="1"/>
  <c r="T3215" i="13"/>
  <c r="U3215" i="13" s="1"/>
  <c r="T3214" i="13"/>
  <c r="U3214" i="13" s="1"/>
  <c r="T3213" i="13"/>
  <c r="U3213" i="13" s="1"/>
  <c r="T3212" i="13"/>
  <c r="U3212" i="13" s="1"/>
  <c r="T3211" i="13"/>
  <c r="U3211" i="13" s="1"/>
  <c r="T3210" i="13"/>
  <c r="U3210" i="13" s="1"/>
  <c r="T3209" i="13"/>
  <c r="U3209" i="13" s="1"/>
  <c r="T3208" i="13"/>
  <c r="U3208" i="13" s="1"/>
  <c r="T3207" i="13"/>
  <c r="U3207" i="13" s="1"/>
  <c r="T3206" i="13"/>
  <c r="U3206" i="13" s="1"/>
  <c r="T3205" i="13"/>
  <c r="U3205" i="13" s="1"/>
  <c r="T3204" i="13"/>
  <c r="U3204" i="13" s="1"/>
  <c r="T3203" i="13"/>
  <c r="U3203" i="13" s="1"/>
  <c r="T3202" i="13"/>
  <c r="U3202" i="13" s="1"/>
  <c r="T3201" i="13"/>
  <c r="U3201" i="13" s="1"/>
  <c r="T3200" i="13"/>
  <c r="U3200" i="13" s="1"/>
  <c r="T3199" i="13"/>
  <c r="U3199" i="13" s="1"/>
  <c r="T3198" i="13"/>
  <c r="U3198" i="13" s="1"/>
  <c r="T3197" i="13"/>
  <c r="U3197" i="13" s="1"/>
  <c r="T3196" i="13"/>
  <c r="U3196" i="13" s="1"/>
  <c r="T3195" i="13"/>
  <c r="U3195" i="13" s="1"/>
  <c r="T3194" i="13"/>
  <c r="U3194" i="13" s="1"/>
  <c r="T3193" i="13"/>
  <c r="U3193" i="13" s="1"/>
  <c r="T3192" i="13"/>
  <c r="U3192" i="13" s="1"/>
  <c r="T3191" i="13"/>
  <c r="U3191" i="13" s="1"/>
  <c r="T3190" i="13"/>
  <c r="U3190" i="13" s="1"/>
  <c r="T3189" i="13"/>
  <c r="U3189" i="13" s="1"/>
  <c r="T3188" i="13"/>
  <c r="U3188" i="13" s="1"/>
  <c r="T3187" i="13"/>
  <c r="U3187" i="13" s="1"/>
  <c r="T3186" i="13"/>
  <c r="U3186" i="13" s="1"/>
  <c r="T3185" i="13"/>
  <c r="U3185" i="13" s="1"/>
  <c r="T3184" i="13"/>
  <c r="U3184" i="13" s="1"/>
  <c r="T3183" i="13"/>
  <c r="U3183" i="13" s="1"/>
  <c r="T3182" i="13"/>
  <c r="U3182" i="13" s="1"/>
  <c r="T3181" i="13"/>
  <c r="U3181" i="13" s="1"/>
  <c r="T3180" i="13"/>
  <c r="U3180" i="13" s="1"/>
  <c r="T3179" i="13"/>
  <c r="U3179" i="13" s="1"/>
  <c r="T3178" i="13"/>
  <c r="U3178" i="13" s="1"/>
  <c r="T3177" i="13"/>
  <c r="U3177" i="13" s="1"/>
  <c r="T3176" i="13"/>
  <c r="U3176" i="13" s="1"/>
  <c r="T3175" i="13"/>
  <c r="U3175" i="13" s="1"/>
  <c r="T3174" i="13"/>
  <c r="U3174" i="13" s="1"/>
  <c r="T3173" i="13"/>
  <c r="U3173" i="13" s="1"/>
  <c r="T3172" i="13"/>
  <c r="U3172" i="13" s="1"/>
  <c r="T3171" i="13"/>
  <c r="U3171" i="13" s="1"/>
  <c r="T3170" i="13"/>
  <c r="U3170" i="13" s="1"/>
  <c r="T3169" i="13"/>
  <c r="U3169" i="13" s="1"/>
  <c r="T3168" i="13"/>
  <c r="U3168" i="13" s="1"/>
  <c r="T3167" i="13"/>
  <c r="U3167" i="13" s="1"/>
  <c r="T3166" i="13"/>
  <c r="U3166" i="13" s="1"/>
  <c r="T3165" i="13"/>
  <c r="U3165" i="13" s="1"/>
  <c r="T3164" i="13"/>
  <c r="U3164" i="13" s="1"/>
  <c r="T3163" i="13"/>
  <c r="U3163" i="13" s="1"/>
  <c r="T3162" i="13"/>
  <c r="U3162" i="13" s="1"/>
  <c r="T3161" i="13"/>
  <c r="U3161" i="13" s="1"/>
  <c r="T3160" i="13"/>
  <c r="U3160" i="13" s="1"/>
  <c r="T3159" i="13"/>
  <c r="U3159" i="13" s="1"/>
  <c r="T3158" i="13"/>
  <c r="U3158" i="13" s="1"/>
  <c r="T3157" i="13"/>
  <c r="U3157" i="13" s="1"/>
  <c r="T3156" i="13"/>
  <c r="U3156" i="13" s="1"/>
  <c r="T3155" i="13"/>
  <c r="U3155" i="13" s="1"/>
  <c r="T3154" i="13"/>
  <c r="U3154" i="13" s="1"/>
  <c r="T3153" i="13"/>
  <c r="U3153" i="13" s="1"/>
  <c r="T3152" i="13"/>
  <c r="U3152" i="13" s="1"/>
  <c r="T3151" i="13"/>
  <c r="U3151" i="13" s="1"/>
  <c r="T3150" i="13"/>
  <c r="U3150" i="13" s="1"/>
  <c r="T3149" i="13"/>
  <c r="U3149" i="13" s="1"/>
  <c r="T3148" i="13"/>
  <c r="U3148" i="13" s="1"/>
  <c r="T3147" i="13"/>
  <c r="U3147" i="13" s="1"/>
  <c r="T3146" i="13"/>
  <c r="U3146" i="13" s="1"/>
  <c r="T3145" i="13"/>
  <c r="U3145" i="13" s="1"/>
  <c r="T3144" i="13"/>
  <c r="U3144" i="13" s="1"/>
  <c r="T3143" i="13"/>
  <c r="U3143" i="13" s="1"/>
  <c r="T3142" i="13"/>
  <c r="U3142" i="13" s="1"/>
  <c r="T3141" i="13"/>
  <c r="U3141" i="13" s="1"/>
  <c r="T3140" i="13"/>
  <c r="U3140" i="13" s="1"/>
  <c r="T3139" i="13"/>
  <c r="U3139" i="13" s="1"/>
  <c r="T3138" i="13"/>
  <c r="U3138" i="13" s="1"/>
  <c r="T3137" i="13"/>
  <c r="U3137" i="13" s="1"/>
  <c r="T3136" i="13"/>
  <c r="U3136" i="13" s="1"/>
  <c r="T3135" i="13"/>
  <c r="U3135" i="13" s="1"/>
  <c r="T3134" i="13"/>
  <c r="U3134" i="13" s="1"/>
  <c r="T3133" i="13"/>
  <c r="U3133" i="13" s="1"/>
  <c r="T3132" i="13"/>
  <c r="U3132" i="13" s="1"/>
  <c r="T3131" i="13"/>
  <c r="U3131" i="13" s="1"/>
  <c r="T3130" i="13"/>
  <c r="U3130" i="13" s="1"/>
  <c r="T3129" i="13"/>
  <c r="U3129" i="13" s="1"/>
  <c r="T3128" i="13"/>
  <c r="U3128" i="13" s="1"/>
  <c r="T3127" i="13"/>
  <c r="U3127" i="13" s="1"/>
  <c r="T3126" i="13"/>
  <c r="U3126" i="13" s="1"/>
  <c r="T3125" i="13"/>
  <c r="U3125" i="13" s="1"/>
  <c r="T3124" i="13"/>
  <c r="U3124" i="13" s="1"/>
  <c r="T3123" i="13"/>
  <c r="U3123" i="13" s="1"/>
  <c r="T3122" i="13"/>
  <c r="U3122" i="13" s="1"/>
  <c r="T3121" i="13"/>
  <c r="U3121" i="13" s="1"/>
  <c r="T3120" i="13"/>
  <c r="U3120" i="13" s="1"/>
  <c r="T3119" i="13"/>
  <c r="U3119" i="13" s="1"/>
  <c r="T3118" i="13"/>
  <c r="U3118" i="13" s="1"/>
  <c r="T3117" i="13"/>
  <c r="U3117" i="13" s="1"/>
  <c r="T3116" i="13"/>
  <c r="U3116" i="13" s="1"/>
  <c r="T3115" i="13"/>
  <c r="U3115" i="13" s="1"/>
  <c r="T3114" i="13"/>
  <c r="U3114" i="13" s="1"/>
  <c r="T3113" i="13"/>
  <c r="U3113" i="13" s="1"/>
  <c r="T3112" i="13"/>
  <c r="U3112" i="13" s="1"/>
  <c r="T3111" i="13"/>
  <c r="U3111" i="13" s="1"/>
  <c r="T3110" i="13"/>
  <c r="U3110" i="13" s="1"/>
  <c r="T3109" i="13"/>
  <c r="U3109" i="13" s="1"/>
  <c r="T3108" i="13"/>
  <c r="U3108" i="13" s="1"/>
  <c r="T3107" i="13"/>
  <c r="U3107" i="13" s="1"/>
  <c r="T3106" i="13"/>
  <c r="U3106" i="13" s="1"/>
  <c r="T3105" i="13"/>
  <c r="U3105" i="13" s="1"/>
  <c r="T3104" i="13"/>
  <c r="U3104" i="13" s="1"/>
  <c r="T3103" i="13"/>
  <c r="U3103" i="13" s="1"/>
  <c r="T3102" i="13"/>
  <c r="U3102" i="13" s="1"/>
  <c r="T3101" i="13"/>
  <c r="U3101" i="13" s="1"/>
  <c r="T3100" i="13"/>
  <c r="U3100" i="13" s="1"/>
  <c r="T3099" i="13"/>
  <c r="U3099" i="13" s="1"/>
  <c r="T3098" i="13"/>
  <c r="U3098" i="13" s="1"/>
  <c r="T3097" i="13"/>
  <c r="U3097" i="13" s="1"/>
  <c r="T3096" i="13"/>
  <c r="U3096" i="13" s="1"/>
  <c r="T3095" i="13"/>
  <c r="U3095" i="13" s="1"/>
  <c r="T3094" i="13"/>
  <c r="U3094" i="13" s="1"/>
  <c r="T3093" i="13"/>
  <c r="U3093" i="13" s="1"/>
  <c r="T3092" i="13"/>
  <c r="U3092" i="13" s="1"/>
  <c r="T3091" i="13"/>
  <c r="U3091" i="13" s="1"/>
  <c r="T3090" i="13"/>
  <c r="U3090" i="13" s="1"/>
  <c r="T3089" i="13"/>
  <c r="U3089" i="13" s="1"/>
  <c r="T3088" i="13"/>
  <c r="U3088" i="13" s="1"/>
  <c r="T3087" i="13"/>
  <c r="U3087" i="13" s="1"/>
  <c r="T3086" i="13"/>
  <c r="U3086" i="13" s="1"/>
  <c r="T3085" i="13"/>
  <c r="U3085" i="13" s="1"/>
  <c r="T3084" i="13"/>
  <c r="U3084" i="13" s="1"/>
  <c r="D498" i="12" s="1"/>
  <c r="T3083" i="13"/>
  <c r="U3083" i="13" s="1"/>
  <c r="T3082" i="13"/>
  <c r="U3082" i="13" s="1"/>
  <c r="T3081" i="13"/>
  <c r="U3081" i="13" s="1"/>
  <c r="T3080" i="13"/>
  <c r="U3080" i="13" s="1"/>
  <c r="T3079" i="13"/>
  <c r="U3079" i="13" s="1"/>
  <c r="T3078" i="13"/>
  <c r="U3078" i="13" s="1"/>
  <c r="T3077" i="13"/>
  <c r="U3077" i="13" s="1"/>
  <c r="T3076" i="13"/>
  <c r="U3076" i="13" s="1"/>
  <c r="T3075" i="13"/>
  <c r="U3075" i="13" s="1"/>
  <c r="T3074" i="13"/>
  <c r="U3074" i="13" s="1"/>
  <c r="T3073" i="13"/>
  <c r="U3073" i="13" s="1"/>
  <c r="T3072" i="13"/>
  <c r="U3072" i="13" s="1"/>
  <c r="T3071" i="13"/>
  <c r="U3071" i="13" s="1"/>
  <c r="T3070" i="13"/>
  <c r="U3070" i="13" s="1"/>
  <c r="T3069" i="13"/>
  <c r="U3069" i="13" s="1"/>
  <c r="D472" i="12" s="1"/>
  <c r="T3068" i="13"/>
  <c r="U3068" i="13" s="1"/>
  <c r="T3067" i="13"/>
  <c r="U3067" i="13" s="1"/>
  <c r="T3066" i="13"/>
  <c r="U3066" i="13" s="1"/>
  <c r="T3065" i="13"/>
  <c r="U3065" i="13" s="1"/>
  <c r="T3064" i="13"/>
  <c r="U3064" i="13" s="1"/>
  <c r="T3063" i="13"/>
  <c r="U3063" i="13" s="1"/>
  <c r="T3062" i="13"/>
  <c r="U3062" i="13" s="1"/>
  <c r="T3061" i="13"/>
  <c r="U3061" i="13" s="1"/>
  <c r="T3060" i="13"/>
  <c r="U3060" i="13" s="1"/>
  <c r="T3059" i="13"/>
  <c r="U3059" i="13" s="1"/>
  <c r="T3058" i="13"/>
  <c r="U3058" i="13" s="1"/>
  <c r="T3057" i="13"/>
  <c r="U3057" i="13" s="1"/>
  <c r="T3056" i="13"/>
  <c r="U3056" i="13" s="1"/>
  <c r="T3055" i="13"/>
  <c r="U3055" i="13" s="1"/>
  <c r="T3054" i="13"/>
  <c r="U3054" i="13" s="1"/>
  <c r="T3053" i="13"/>
  <c r="U3053" i="13" s="1"/>
  <c r="T3052" i="13"/>
  <c r="U3052" i="13" s="1"/>
  <c r="T3051" i="13"/>
  <c r="U3051" i="13" s="1"/>
  <c r="T3050" i="13"/>
  <c r="U3050" i="13" s="1"/>
  <c r="T3049" i="13"/>
  <c r="U3049" i="13" s="1"/>
  <c r="T3048" i="13"/>
  <c r="U3048" i="13" s="1"/>
  <c r="T3047" i="13"/>
  <c r="U3047" i="13" s="1"/>
  <c r="T3046" i="13"/>
  <c r="U3046" i="13" s="1"/>
  <c r="T3045" i="13"/>
  <c r="U3045" i="13" s="1"/>
  <c r="T3044" i="13"/>
  <c r="U3044" i="13" s="1"/>
  <c r="T3043" i="13"/>
  <c r="U3043" i="13" s="1"/>
  <c r="T3042" i="13"/>
  <c r="U3042" i="13" s="1"/>
  <c r="T3041" i="13"/>
  <c r="U3041" i="13" s="1"/>
  <c r="T3040" i="13"/>
  <c r="U3040" i="13" s="1"/>
  <c r="T3039" i="13"/>
  <c r="U3039" i="13" s="1"/>
  <c r="T3038" i="13"/>
  <c r="U3038" i="13" s="1"/>
  <c r="T3037" i="13"/>
  <c r="U3037" i="13" s="1"/>
  <c r="T3036" i="13"/>
  <c r="U3036" i="13" s="1"/>
  <c r="T3035" i="13"/>
  <c r="U3035" i="13" s="1"/>
  <c r="T3034" i="13"/>
  <c r="U3034" i="13" s="1"/>
  <c r="T3033" i="13"/>
  <c r="U3033" i="13" s="1"/>
  <c r="T3032" i="13"/>
  <c r="U3032" i="13" s="1"/>
  <c r="T3031" i="13"/>
  <c r="U3031" i="13" s="1"/>
  <c r="T3030" i="13"/>
  <c r="U3030" i="13" s="1"/>
  <c r="T3029" i="13"/>
  <c r="U3029" i="13" s="1"/>
  <c r="T3028" i="13"/>
  <c r="U3028" i="13" s="1"/>
  <c r="T3027" i="13"/>
  <c r="U3027" i="13" s="1"/>
  <c r="T3026" i="13"/>
  <c r="U3026" i="13" s="1"/>
  <c r="T3025" i="13"/>
  <c r="U3025" i="13" s="1"/>
  <c r="T3024" i="13"/>
  <c r="U3024" i="13" s="1"/>
  <c r="T3023" i="13"/>
  <c r="U3023" i="13" s="1"/>
  <c r="T3022" i="13"/>
  <c r="U3022" i="13" s="1"/>
  <c r="D480" i="12" s="1"/>
  <c r="T3021" i="13"/>
  <c r="U3021" i="13" s="1"/>
  <c r="T3020" i="13"/>
  <c r="U3020" i="13" s="1"/>
  <c r="T3019" i="13"/>
  <c r="U3019" i="13" s="1"/>
  <c r="T3018" i="13"/>
  <c r="U3018" i="13" s="1"/>
  <c r="T3017" i="13"/>
  <c r="U3017" i="13" s="1"/>
  <c r="T3016" i="13"/>
  <c r="U3016" i="13" s="1"/>
  <c r="T3015" i="13"/>
  <c r="U3015" i="13" s="1"/>
  <c r="T3014" i="13"/>
  <c r="U3014" i="13" s="1"/>
  <c r="T3013" i="13"/>
  <c r="U3013" i="13" s="1"/>
  <c r="T3012" i="13"/>
  <c r="U3012" i="13" s="1"/>
  <c r="T3011" i="13"/>
  <c r="U3011" i="13" s="1"/>
  <c r="T3010" i="13"/>
  <c r="U3010" i="13" s="1"/>
  <c r="T3009" i="13"/>
  <c r="U3009" i="13" s="1"/>
  <c r="T3008" i="13"/>
  <c r="U3008" i="13" s="1"/>
  <c r="T3007" i="13"/>
  <c r="U3007" i="13" s="1"/>
  <c r="T3006" i="13"/>
  <c r="U3006" i="13" s="1"/>
  <c r="T3005" i="13"/>
  <c r="U3005" i="13" s="1"/>
  <c r="T3004" i="13"/>
  <c r="U3004" i="13" s="1"/>
  <c r="T3003" i="13"/>
  <c r="U3003" i="13" s="1"/>
  <c r="T3002" i="13"/>
  <c r="U3002" i="13" s="1"/>
  <c r="T3001" i="13"/>
  <c r="U3001" i="13" s="1"/>
  <c r="T3000" i="13"/>
  <c r="U3000" i="13" s="1"/>
  <c r="T2999" i="13"/>
  <c r="U2999" i="13" s="1"/>
  <c r="T2998" i="13"/>
  <c r="U2998" i="13" s="1"/>
  <c r="T2997" i="13"/>
  <c r="U2997" i="13" s="1"/>
  <c r="T2996" i="13"/>
  <c r="U2996" i="13" s="1"/>
  <c r="T2995" i="13"/>
  <c r="U2995" i="13" s="1"/>
  <c r="T2994" i="13"/>
  <c r="U2994" i="13" s="1"/>
  <c r="T2993" i="13"/>
  <c r="U2993" i="13" s="1"/>
  <c r="T2992" i="13"/>
  <c r="U2992" i="13" s="1"/>
  <c r="T2991" i="13"/>
  <c r="U2991" i="13" s="1"/>
  <c r="T2990" i="13"/>
  <c r="U2990" i="13" s="1"/>
  <c r="T2989" i="13"/>
  <c r="U2989" i="13" s="1"/>
  <c r="T2988" i="13"/>
  <c r="U2988" i="13" s="1"/>
  <c r="T2987" i="13"/>
  <c r="U2987" i="13" s="1"/>
  <c r="T2986" i="13"/>
  <c r="U2986" i="13" s="1"/>
  <c r="T2985" i="13"/>
  <c r="U2985" i="13" s="1"/>
  <c r="T2984" i="13"/>
  <c r="U2984" i="13" s="1"/>
  <c r="T2983" i="13"/>
  <c r="U2983" i="13" s="1"/>
  <c r="T2982" i="13"/>
  <c r="U2982" i="13" s="1"/>
  <c r="T2981" i="13"/>
  <c r="U2981" i="13" s="1"/>
  <c r="T2980" i="13"/>
  <c r="U2980" i="13" s="1"/>
  <c r="T2979" i="13"/>
  <c r="U2979" i="13" s="1"/>
  <c r="T2978" i="13"/>
  <c r="U2978" i="13" s="1"/>
  <c r="T2977" i="13"/>
  <c r="U2977" i="13" s="1"/>
  <c r="D502" i="12" s="1"/>
  <c r="T2976" i="13"/>
  <c r="U2976" i="13" s="1"/>
  <c r="T2975" i="13"/>
  <c r="U2975" i="13" s="1"/>
  <c r="T2974" i="13"/>
  <c r="U2974" i="13" s="1"/>
  <c r="T2973" i="13"/>
  <c r="U2973" i="13" s="1"/>
  <c r="T2972" i="13"/>
  <c r="U2972" i="13" s="1"/>
  <c r="T2971" i="13"/>
  <c r="U2971" i="13" s="1"/>
  <c r="T2970" i="13"/>
  <c r="U2970" i="13" s="1"/>
  <c r="T2969" i="13"/>
  <c r="U2969" i="13" s="1"/>
  <c r="T2968" i="13"/>
  <c r="U2968" i="13" s="1"/>
  <c r="T2967" i="13"/>
  <c r="U2967" i="13" s="1"/>
  <c r="T2966" i="13"/>
  <c r="U2966" i="13" s="1"/>
  <c r="T2965" i="13"/>
  <c r="U2965" i="13" s="1"/>
  <c r="T2964" i="13"/>
  <c r="U2964" i="13" s="1"/>
  <c r="T2963" i="13"/>
  <c r="U2963" i="13" s="1"/>
  <c r="T2962" i="13"/>
  <c r="U2962" i="13" s="1"/>
  <c r="T2961" i="13"/>
  <c r="U2961" i="13" s="1"/>
  <c r="T2960" i="13"/>
  <c r="U2960" i="13" s="1"/>
  <c r="T2959" i="13"/>
  <c r="U2959" i="13" s="1"/>
  <c r="T2958" i="13"/>
  <c r="U2958" i="13" s="1"/>
  <c r="T2957" i="13"/>
  <c r="U2957" i="13" s="1"/>
  <c r="T2956" i="13"/>
  <c r="U2956" i="13" s="1"/>
  <c r="T2955" i="13"/>
  <c r="U2955" i="13" s="1"/>
  <c r="T2954" i="13"/>
  <c r="U2954" i="13" s="1"/>
  <c r="T2953" i="13"/>
  <c r="U2953" i="13" s="1"/>
  <c r="T2952" i="13"/>
  <c r="U2952" i="13" s="1"/>
  <c r="T2951" i="13"/>
  <c r="U2951" i="13" s="1"/>
  <c r="T2950" i="13"/>
  <c r="U2950" i="13" s="1"/>
  <c r="T2949" i="13"/>
  <c r="U2949" i="13" s="1"/>
  <c r="T2948" i="13"/>
  <c r="U2948" i="13" s="1"/>
  <c r="T2947" i="13"/>
  <c r="U2947" i="13" s="1"/>
  <c r="T2946" i="13"/>
  <c r="U2946" i="13" s="1"/>
  <c r="T2945" i="13"/>
  <c r="U2945" i="13" s="1"/>
  <c r="T2944" i="13"/>
  <c r="U2944" i="13" s="1"/>
  <c r="T2943" i="13"/>
  <c r="U2943" i="13" s="1"/>
  <c r="T2942" i="13"/>
  <c r="U2942" i="13" s="1"/>
  <c r="T2941" i="13"/>
  <c r="U2941" i="13" s="1"/>
  <c r="T2940" i="13"/>
  <c r="U2940" i="13" s="1"/>
  <c r="T2939" i="13"/>
  <c r="U2939" i="13" s="1"/>
  <c r="T2938" i="13"/>
  <c r="U2938" i="13" s="1"/>
  <c r="T2937" i="13"/>
  <c r="U2937" i="13" s="1"/>
  <c r="T2936" i="13"/>
  <c r="U2936" i="13" s="1"/>
  <c r="T2935" i="13"/>
  <c r="U2935" i="13" s="1"/>
  <c r="T2934" i="13"/>
  <c r="U2934" i="13" s="1"/>
  <c r="T2933" i="13"/>
  <c r="U2933" i="13" s="1"/>
  <c r="T2932" i="13"/>
  <c r="U2932" i="13" s="1"/>
  <c r="T2931" i="13"/>
  <c r="U2931" i="13" s="1"/>
  <c r="T2930" i="13"/>
  <c r="U2930" i="13" s="1"/>
  <c r="T2929" i="13"/>
  <c r="U2929" i="13" s="1"/>
  <c r="T2928" i="13"/>
  <c r="U2928" i="13" s="1"/>
  <c r="T2927" i="13"/>
  <c r="U2927" i="13" s="1"/>
  <c r="T2926" i="13"/>
  <c r="U2926" i="13" s="1"/>
  <c r="T2925" i="13"/>
  <c r="U2925" i="13" s="1"/>
  <c r="T2924" i="13"/>
  <c r="U2924" i="13" s="1"/>
  <c r="T2923" i="13"/>
  <c r="U2923" i="13" s="1"/>
  <c r="T2922" i="13"/>
  <c r="U2922" i="13" s="1"/>
  <c r="T2921" i="13"/>
  <c r="U2921" i="13" s="1"/>
  <c r="T2920" i="13"/>
  <c r="U2920" i="13" s="1"/>
  <c r="T2919" i="13"/>
  <c r="U2919" i="13" s="1"/>
  <c r="T2918" i="13"/>
  <c r="U2918" i="13" s="1"/>
  <c r="T2917" i="13"/>
  <c r="U2917" i="13" s="1"/>
  <c r="T2916" i="13"/>
  <c r="U2916" i="13" s="1"/>
  <c r="T2915" i="13"/>
  <c r="U2915" i="13" s="1"/>
  <c r="T2914" i="13"/>
  <c r="U2914" i="13" s="1"/>
  <c r="T2913" i="13"/>
  <c r="U2913" i="13" s="1"/>
  <c r="T2912" i="13"/>
  <c r="U2912" i="13" s="1"/>
  <c r="T2911" i="13"/>
  <c r="U2911" i="13" s="1"/>
  <c r="T2910" i="13"/>
  <c r="U2910" i="13" s="1"/>
  <c r="T2909" i="13"/>
  <c r="U2909" i="13" s="1"/>
  <c r="T2908" i="13"/>
  <c r="U2908" i="13" s="1"/>
  <c r="T2907" i="13"/>
  <c r="U2907" i="13" s="1"/>
  <c r="T2906" i="13"/>
  <c r="U2906" i="13" s="1"/>
  <c r="T2905" i="13"/>
  <c r="U2905" i="13" s="1"/>
  <c r="T2904" i="13"/>
  <c r="U2904" i="13" s="1"/>
  <c r="T2903" i="13"/>
  <c r="U2903" i="13" s="1"/>
  <c r="T2902" i="13"/>
  <c r="U2902" i="13" s="1"/>
  <c r="T2901" i="13"/>
  <c r="U2901" i="13" s="1"/>
  <c r="T2900" i="13"/>
  <c r="U2900" i="13" s="1"/>
  <c r="T2899" i="13"/>
  <c r="U2899" i="13" s="1"/>
  <c r="T2898" i="13"/>
  <c r="U2898" i="13" s="1"/>
  <c r="T2897" i="13"/>
  <c r="U2897" i="13" s="1"/>
  <c r="T2896" i="13"/>
  <c r="U2896" i="13" s="1"/>
  <c r="T2895" i="13"/>
  <c r="U2895" i="13" s="1"/>
  <c r="T2894" i="13"/>
  <c r="U2894" i="13" s="1"/>
  <c r="T2893" i="13"/>
  <c r="U2893" i="13" s="1"/>
  <c r="T2892" i="13"/>
  <c r="U2892" i="13" s="1"/>
  <c r="T2891" i="13"/>
  <c r="U2891" i="13" s="1"/>
  <c r="T2890" i="13"/>
  <c r="U2890" i="13" s="1"/>
  <c r="T2889" i="13"/>
  <c r="U2889" i="13" s="1"/>
  <c r="T2888" i="13"/>
  <c r="U2888" i="13" s="1"/>
  <c r="T2887" i="13"/>
  <c r="U2887" i="13" s="1"/>
  <c r="T2886" i="13"/>
  <c r="U2886" i="13" s="1"/>
  <c r="T2885" i="13"/>
  <c r="U2885" i="13" s="1"/>
  <c r="T2884" i="13"/>
  <c r="U2884" i="13" s="1"/>
  <c r="T2883" i="13"/>
  <c r="U2883" i="13" s="1"/>
  <c r="T2882" i="13"/>
  <c r="U2882" i="13" s="1"/>
  <c r="T2881" i="13"/>
  <c r="U2881" i="13" s="1"/>
  <c r="T2880" i="13"/>
  <c r="U2880" i="13" s="1"/>
  <c r="T2879" i="13"/>
  <c r="U2879" i="13" s="1"/>
  <c r="T2878" i="13"/>
  <c r="U2878" i="13" s="1"/>
  <c r="T2877" i="13"/>
  <c r="U2877" i="13" s="1"/>
  <c r="T2876" i="13"/>
  <c r="U2876" i="13" s="1"/>
  <c r="T2875" i="13"/>
  <c r="U2875" i="13" s="1"/>
  <c r="T2874" i="13"/>
  <c r="U2874" i="13" s="1"/>
  <c r="D478" i="12" s="1"/>
  <c r="T2873" i="13"/>
  <c r="U2873" i="13" s="1"/>
  <c r="T2872" i="13"/>
  <c r="U2872" i="13" s="1"/>
  <c r="T2871" i="13"/>
  <c r="U2871" i="13" s="1"/>
  <c r="T2870" i="13"/>
  <c r="U2870" i="13" s="1"/>
  <c r="T2869" i="13"/>
  <c r="U2869" i="13" s="1"/>
  <c r="T2868" i="13"/>
  <c r="U2868" i="13" s="1"/>
  <c r="T2867" i="13"/>
  <c r="U2867" i="13" s="1"/>
  <c r="T2866" i="13"/>
  <c r="U2866" i="13" s="1"/>
  <c r="T2865" i="13"/>
  <c r="U2865" i="13" s="1"/>
  <c r="T2864" i="13"/>
  <c r="U2864" i="13" s="1"/>
  <c r="T2863" i="13"/>
  <c r="U2863" i="13" s="1"/>
  <c r="T2862" i="13"/>
  <c r="U2862" i="13" s="1"/>
  <c r="T2861" i="13"/>
  <c r="U2861" i="13" s="1"/>
  <c r="T2860" i="13"/>
  <c r="U2860" i="13" s="1"/>
  <c r="T2859" i="13"/>
  <c r="U2859" i="13" s="1"/>
  <c r="T2858" i="13"/>
  <c r="U2858" i="13" s="1"/>
  <c r="T2857" i="13"/>
  <c r="U2857" i="13" s="1"/>
  <c r="T2856" i="13"/>
  <c r="U2856" i="13" s="1"/>
  <c r="T2855" i="13"/>
  <c r="U2855" i="13" s="1"/>
  <c r="T2854" i="13"/>
  <c r="U2854" i="13" s="1"/>
  <c r="T2853" i="13"/>
  <c r="U2853" i="13" s="1"/>
  <c r="T2852" i="13"/>
  <c r="U2852" i="13" s="1"/>
  <c r="T2851" i="13"/>
  <c r="U2851" i="13" s="1"/>
  <c r="T2850" i="13"/>
  <c r="U2850" i="13" s="1"/>
  <c r="T2849" i="13"/>
  <c r="U2849" i="13" s="1"/>
  <c r="T2848" i="13"/>
  <c r="U2848" i="13" s="1"/>
  <c r="T2847" i="13"/>
  <c r="U2847" i="13" s="1"/>
  <c r="T2846" i="13"/>
  <c r="U2846" i="13" s="1"/>
  <c r="T2845" i="13"/>
  <c r="U2845" i="13" s="1"/>
  <c r="T2844" i="13"/>
  <c r="U2844" i="13" s="1"/>
  <c r="T2843" i="13"/>
  <c r="U2843" i="13" s="1"/>
  <c r="T2842" i="13"/>
  <c r="U2842" i="13" s="1"/>
  <c r="T2841" i="13"/>
  <c r="U2841" i="13" s="1"/>
  <c r="T2840" i="13"/>
  <c r="U2840" i="13" s="1"/>
  <c r="T2839" i="13"/>
  <c r="U2839" i="13" s="1"/>
  <c r="T2838" i="13"/>
  <c r="U2838" i="13" s="1"/>
  <c r="T2837" i="13"/>
  <c r="U2837" i="13" s="1"/>
  <c r="T2836" i="13"/>
  <c r="U2836" i="13" s="1"/>
  <c r="T2835" i="13"/>
  <c r="U2835" i="13" s="1"/>
  <c r="T2834" i="13"/>
  <c r="U2834" i="13" s="1"/>
  <c r="T2833" i="13"/>
  <c r="U2833" i="13" s="1"/>
  <c r="T2832" i="13"/>
  <c r="U2832" i="13" s="1"/>
  <c r="T2831" i="13"/>
  <c r="U2831" i="13" s="1"/>
  <c r="T2830" i="13"/>
  <c r="U2830" i="13" s="1"/>
  <c r="T2829" i="13"/>
  <c r="U2829" i="13" s="1"/>
  <c r="T2828" i="13"/>
  <c r="U2828" i="13" s="1"/>
  <c r="T2827" i="13"/>
  <c r="U2827" i="13" s="1"/>
  <c r="T2826" i="13"/>
  <c r="U2826" i="13" s="1"/>
  <c r="T2825" i="13"/>
  <c r="U2825" i="13" s="1"/>
  <c r="T2824" i="13"/>
  <c r="U2824" i="13" s="1"/>
  <c r="T2823" i="13"/>
  <c r="U2823" i="13" s="1"/>
  <c r="T2822" i="13"/>
  <c r="U2822" i="13" s="1"/>
  <c r="T2821" i="13"/>
  <c r="U2821" i="13" s="1"/>
  <c r="T2820" i="13"/>
  <c r="U2820" i="13" s="1"/>
  <c r="T2819" i="13"/>
  <c r="U2819" i="13" s="1"/>
  <c r="T2818" i="13"/>
  <c r="U2818" i="13" s="1"/>
  <c r="T2817" i="13"/>
  <c r="U2817" i="13" s="1"/>
  <c r="T2816" i="13"/>
  <c r="U2816" i="13" s="1"/>
  <c r="T2815" i="13"/>
  <c r="U2815" i="13" s="1"/>
  <c r="T2814" i="13"/>
  <c r="U2814" i="13" s="1"/>
  <c r="T2813" i="13"/>
  <c r="U2813" i="13" s="1"/>
  <c r="T2812" i="13"/>
  <c r="U2812" i="13" s="1"/>
  <c r="T2811" i="13"/>
  <c r="U2811" i="13" s="1"/>
  <c r="T2810" i="13"/>
  <c r="U2810" i="13" s="1"/>
  <c r="T2809" i="13"/>
  <c r="U2809" i="13" s="1"/>
  <c r="T2808" i="13"/>
  <c r="U2808" i="13" s="1"/>
  <c r="T2807" i="13"/>
  <c r="U2807" i="13" s="1"/>
  <c r="T2806" i="13"/>
  <c r="U2806" i="13" s="1"/>
  <c r="T2805" i="13"/>
  <c r="U2805" i="13" s="1"/>
  <c r="T2804" i="13"/>
  <c r="U2804" i="13" s="1"/>
  <c r="T2803" i="13"/>
  <c r="U2803" i="13" s="1"/>
  <c r="T2802" i="13"/>
  <c r="U2802" i="13" s="1"/>
  <c r="T2801" i="13"/>
  <c r="U2801" i="13" s="1"/>
  <c r="T2800" i="13"/>
  <c r="U2800" i="13" s="1"/>
  <c r="T2799" i="13"/>
  <c r="U2799" i="13" s="1"/>
  <c r="T2798" i="13"/>
  <c r="U2798" i="13" s="1"/>
  <c r="T2797" i="13"/>
  <c r="U2797" i="13" s="1"/>
  <c r="T2796" i="13"/>
  <c r="U2796" i="13" s="1"/>
  <c r="T2795" i="13"/>
  <c r="U2795" i="13" s="1"/>
  <c r="T2794" i="13"/>
  <c r="U2794" i="13" s="1"/>
  <c r="T2793" i="13"/>
  <c r="U2793" i="13" s="1"/>
  <c r="T2792" i="13"/>
  <c r="U2792" i="13" s="1"/>
  <c r="T2791" i="13"/>
  <c r="U2791" i="13" s="1"/>
  <c r="T2790" i="13"/>
  <c r="U2790" i="13" s="1"/>
  <c r="T2789" i="13"/>
  <c r="U2789" i="13" s="1"/>
  <c r="T2788" i="13"/>
  <c r="U2788" i="13" s="1"/>
  <c r="T2787" i="13"/>
  <c r="U2787" i="13" s="1"/>
  <c r="T2786" i="13"/>
  <c r="U2786" i="13" s="1"/>
  <c r="T2785" i="13"/>
  <c r="U2785" i="13" s="1"/>
  <c r="T2784" i="13"/>
  <c r="U2784" i="13" s="1"/>
  <c r="T2783" i="13"/>
  <c r="U2783" i="13" s="1"/>
  <c r="T2782" i="13"/>
  <c r="U2782" i="13" s="1"/>
  <c r="T2781" i="13"/>
  <c r="U2781" i="13" s="1"/>
  <c r="T2780" i="13"/>
  <c r="U2780" i="13" s="1"/>
  <c r="T2779" i="13"/>
  <c r="U2779" i="13" s="1"/>
  <c r="T2778" i="13"/>
  <c r="U2778" i="13" s="1"/>
  <c r="T2777" i="13"/>
  <c r="U2777" i="13" s="1"/>
  <c r="T2776" i="13"/>
  <c r="U2776" i="13" s="1"/>
  <c r="T2775" i="13"/>
  <c r="U2775" i="13" s="1"/>
  <c r="T2774" i="13"/>
  <c r="U2774" i="13" s="1"/>
  <c r="T2773" i="13"/>
  <c r="U2773" i="13" s="1"/>
  <c r="T2772" i="13"/>
  <c r="U2772" i="13" s="1"/>
  <c r="T2771" i="13"/>
  <c r="U2771" i="13" s="1"/>
  <c r="T2770" i="13"/>
  <c r="U2770" i="13" s="1"/>
  <c r="T2769" i="13"/>
  <c r="U2769" i="13" s="1"/>
  <c r="T2768" i="13"/>
  <c r="U2768" i="13" s="1"/>
  <c r="T2767" i="13"/>
  <c r="U2767" i="13" s="1"/>
  <c r="T2766" i="13"/>
  <c r="U2766" i="13" s="1"/>
  <c r="T2765" i="13"/>
  <c r="U2765" i="13" s="1"/>
  <c r="T2764" i="13"/>
  <c r="U2764" i="13" s="1"/>
  <c r="T2763" i="13"/>
  <c r="U2763" i="13" s="1"/>
  <c r="T2762" i="13"/>
  <c r="U2762" i="13" s="1"/>
  <c r="T2761" i="13"/>
  <c r="U2761" i="13" s="1"/>
  <c r="T2760" i="13"/>
  <c r="U2760" i="13" s="1"/>
  <c r="T2759" i="13"/>
  <c r="U2759" i="13" s="1"/>
  <c r="T2758" i="13"/>
  <c r="U2758" i="13" s="1"/>
  <c r="T2757" i="13"/>
  <c r="U2757" i="13" s="1"/>
  <c r="T2756" i="13"/>
  <c r="U2756" i="13" s="1"/>
  <c r="T2755" i="13"/>
  <c r="U2755" i="13" s="1"/>
  <c r="T2754" i="13"/>
  <c r="U2754" i="13" s="1"/>
  <c r="T2753" i="13"/>
  <c r="U2753" i="13" s="1"/>
  <c r="T2752" i="13"/>
  <c r="U2752" i="13" s="1"/>
  <c r="T2751" i="13"/>
  <c r="U2751" i="13" s="1"/>
  <c r="T2750" i="13"/>
  <c r="U2750" i="13" s="1"/>
  <c r="T2749" i="13"/>
  <c r="U2749" i="13" s="1"/>
  <c r="T2748" i="13"/>
  <c r="U2748" i="13" s="1"/>
  <c r="T2747" i="13"/>
  <c r="U2747" i="13" s="1"/>
  <c r="T2746" i="13"/>
  <c r="U2746" i="13" s="1"/>
  <c r="T2745" i="13"/>
  <c r="U2745" i="13" s="1"/>
  <c r="T2744" i="13"/>
  <c r="U2744" i="13" s="1"/>
  <c r="T2743" i="13"/>
  <c r="U2743" i="13" s="1"/>
  <c r="T2742" i="13"/>
  <c r="U2742" i="13" s="1"/>
  <c r="T2741" i="13"/>
  <c r="U2741" i="13" s="1"/>
  <c r="T2740" i="13"/>
  <c r="U2740" i="13" s="1"/>
  <c r="T2739" i="13"/>
  <c r="U2739" i="13" s="1"/>
  <c r="T2738" i="13"/>
  <c r="U2738" i="13" s="1"/>
  <c r="T2737" i="13"/>
  <c r="U2737" i="13" s="1"/>
  <c r="T2736" i="13"/>
  <c r="U2736" i="13" s="1"/>
  <c r="T2735" i="13"/>
  <c r="U2735" i="13" s="1"/>
  <c r="T2734" i="13"/>
  <c r="U2734" i="13" s="1"/>
  <c r="T2733" i="13"/>
  <c r="U2733" i="13" s="1"/>
  <c r="T2732" i="13"/>
  <c r="U2732" i="13" s="1"/>
  <c r="T2731" i="13"/>
  <c r="U2731" i="13" s="1"/>
  <c r="T2730" i="13"/>
  <c r="U2730" i="13" s="1"/>
  <c r="T2729" i="13"/>
  <c r="U2729" i="13" s="1"/>
  <c r="T2728" i="13"/>
  <c r="U2728" i="13" s="1"/>
  <c r="T2727" i="13"/>
  <c r="U2727" i="13" s="1"/>
  <c r="T2726" i="13"/>
  <c r="U2726" i="13" s="1"/>
  <c r="T2725" i="13"/>
  <c r="U2725" i="13" s="1"/>
  <c r="T2724" i="13"/>
  <c r="U2724" i="13" s="1"/>
  <c r="T2723" i="13"/>
  <c r="U2723" i="13" s="1"/>
  <c r="T2722" i="13"/>
  <c r="U2722" i="13" s="1"/>
  <c r="T2721" i="13"/>
  <c r="U2721" i="13" s="1"/>
  <c r="T2720" i="13"/>
  <c r="U2720" i="13" s="1"/>
  <c r="T2719" i="13"/>
  <c r="U2719" i="13" s="1"/>
  <c r="T2718" i="13"/>
  <c r="U2718" i="13" s="1"/>
  <c r="T2717" i="13"/>
  <c r="U2717" i="13" s="1"/>
  <c r="D493" i="12" s="1"/>
  <c r="T2716" i="13"/>
  <c r="U2716" i="13" s="1"/>
  <c r="T2715" i="13"/>
  <c r="U2715" i="13" s="1"/>
  <c r="T2714" i="13"/>
  <c r="U2714" i="13" s="1"/>
  <c r="T2713" i="13"/>
  <c r="U2713" i="13" s="1"/>
  <c r="T2712" i="13"/>
  <c r="U2712" i="13" s="1"/>
  <c r="T2711" i="13"/>
  <c r="U2711" i="13" s="1"/>
  <c r="T2710" i="13"/>
  <c r="U2710" i="13" s="1"/>
  <c r="T2709" i="13"/>
  <c r="U2709" i="13" s="1"/>
  <c r="T2708" i="13"/>
  <c r="U2708" i="13" s="1"/>
  <c r="T2707" i="13"/>
  <c r="U2707" i="13" s="1"/>
  <c r="T2706" i="13"/>
  <c r="U2706" i="13" s="1"/>
  <c r="T2705" i="13"/>
  <c r="U2705" i="13" s="1"/>
  <c r="T2704" i="13"/>
  <c r="U2704" i="13" s="1"/>
  <c r="T2703" i="13"/>
  <c r="U2703" i="13" s="1"/>
  <c r="T2702" i="13"/>
  <c r="U2702" i="13" s="1"/>
  <c r="T2701" i="13"/>
  <c r="U2701" i="13" s="1"/>
  <c r="T2700" i="13"/>
  <c r="U2700" i="13" s="1"/>
  <c r="T2699" i="13"/>
  <c r="U2699" i="13" s="1"/>
  <c r="T2698" i="13"/>
  <c r="U2698" i="13" s="1"/>
  <c r="T2697" i="13"/>
  <c r="U2697" i="13" s="1"/>
  <c r="T2696" i="13"/>
  <c r="U2696" i="13" s="1"/>
  <c r="T2695" i="13"/>
  <c r="U2695" i="13" s="1"/>
  <c r="T2694" i="13"/>
  <c r="U2694" i="13" s="1"/>
  <c r="T2693" i="13"/>
  <c r="U2693" i="13" s="1"/>
  <c r="T2692" i="13"/>
  <c r="U2692" i="13" s="1"/>
  <c r="T2691" i="13"/>
  <c r="U2691" i="13" s="1"/>
  <c r="T2690" i="13"/>
  <c r="U2690" i="13" s="1"/>
  <c r="T2689" i="13"/>
  <c r="U2689" i="13" s="1"/>
  <c r="T2688" i="13"/>
  <c r="U2688" i="13" s="1"/>
  <c r="T2687" i="13"/>
  <c r="U2687" i="13" s="1"/>
  <c r="T2686" i="13"/>
  <c r="U2686" i="13" s="1"/>
  <c r="T2685" i="13"/>
  <c r="U2685" i="13" s="1"/>
  <c r="T2684" i="13"/>
  <c r="U2684" i="13" s="1"/>
  <c r="T2683" i="13"/>
  <c r="U2683" i="13" s="1"/>
  <c r="T2682" i="13"/>
  <c r="U2682" i="13" s="1"/>
  <c r="T2681" i="13"/>
  <c r="U2681" i="13" s="1"/>
  <c r="T2680" i="13"/>
  <c r="U2680" i="13" s="1"/>
  <c r="T2679" i="13"/>
  <c r="U2679" i="13" s="1"/>
  <c r="T2678" i="13"/>
  <c r="U2678" i="13" s="1"/>
  <c r="T2677" i="13"/>
  <c r="U2677" i="13" s="1"/>
  <c r="T2676" i="13"/>
  <c r="U2676" i="13" s="1"/>
  <c r="T2675" i="13"/>
  <c r="U2675" i="13" s="1"/>
  <c r="T2674" i="13"/>
  <c r="U2674" i="13" s="1"/>
  <c r="T2673" i="13"/>
  <c r="U2673" i="13" s="1"/>
  <c r="T2672" i="13"/>
  <c r="U2672" i="13" s="1"/>
  <c r="T2671" i="13"/>
  <c r="U2671" i="13" s="1"/>
  <c r="T2670" i="13"/>
  <c r="U2670" i="13" s="1"/>
  <c r="T2669" i="13"/>
  <c r="U2669" i="13" s="1"/>
  <c r="T2668" i="13"/>
  <c r="U2668" i="13" s="1"/>
  <c r="T2667" i="13"/>
  <c r="U2667" i="13" s="1"/>
  <c r="T2666" i="13"/>
  <c r="U2666" i="13" s="1"/>
  <c r="T2665" i="13"/>
  <c r="U2665" i="13" s="1"/>
  <c r="T2664" i="13"/>
  <c r="U2664" i="13" s="1"/>
  <c r="T2663" i="13"/>
  <c r="U2663" i="13" s="1"/>
  <c r="T2662" i="13"/>
  <c r="U2662" i="13" s="1"/>
  <c r="T2661" i="13"/>
  <c r="U2661" i="13" s="1"/>
  <c r="T2660" i="13"/>
  <c r="U2660" i="13" s="1"/>
  <c r="T2659" i="13"/>
  <c r="U2659" i="13" s="1"/>
  <c r="T2658" i="13"/>
  <c r="U2658" i="13" s="1"/>
  <c r="T2657" i="13"/>
  <c r="U2657" i="13" s="1"/>
  <c r="T2656" i="13"/>
  <c r="U2656" i="13" s="1"/>
  <c r="T2655" i="13"/>
  <c r="U2655" i="13" s="1"/>
  <c r="T2654" i="13"/>
  <c r="U2654" i="13" s="1"/>
  <c r="T2653" i="13"/>
  <c r="U2653" i="13" s="1"/>
  <c r="T2652" i="13"/>
  <c r="U2652" i="13" s="1"/>
  <c r="T2651" i="13"/>
  <c r="U2651" i="13" s="1"/>
  <c r="T2650" i="13"/>
  <c r="U2650" i="13" s="1"/>
  <c r="T2649" i="13"/>
  <c r="U2649" i="13" s="1"/>
  <c r="T2648" i="13"/>
  <c r="U2648" i="13" s="1"/>
  <c r="T2647" i="13"/>
  <c r="U2647" i="13" s="1"/>
  <c r="T2646" i="13"/>
  <c r="U2646" i="13" s="1"/>
  <c r="T2645" i="13"/>
  <c r="U2645" i="13" s="1"/>
  <c r="T2644" i="13"/>
  <c r="U2644" i="13" s="1"/>
  <c r="T2643" i="13"/>
  <c r="U2643" i="13" s="1"/>
  <c r="T2642" i="13"/>
  <c r="U2642" i="13" s="1"/>
  <c r="T2641" i="13"/>
  <c r="U2641" i="13" s="1"/>
  <c r="T2640" i="13"/>
  <c r="U2640" i="13" s="1"/>
  <c r="T2639" i="13"/>
  <c r="U2639" i="13" s="1"/>
  <c r="T2638" i="13"/>
  <c r="U2638" i="13" s="1"/>
  <c r="T2637" i="13"/>
  <c r="U2637" i="13" s="1"/>
  <c r="T2636" i="13"/>
  <c r="U2636" i="13" s="1"/>
  <c r="T2635" i="13"/>
  <c r="U2635" i="13" s="1"/>
  <c r="T2634" i="13"/>
  <c r="U2634" i="13" s="1"/>
  <c r="T2633" i="13"/>
  <c r="U2633" i="13" s="1"/>
  <c r="T2632" i="13"/>
  <c r="U2632" i="13" s="1"/>
  <c r="T2631" i="13"/>
  <c r="U2631" i="13" s="1"/>
  <c r="T2630" i="13"/>
  <c r="U2630" i="13" s="1"/>
  <c r="T2629" i="13"/>
  <c r="U2629" i="13" s="1"/>
  <c r="T2628" i="13"/>
  <c r="U2628" i="13" s="1"/>
  <c r="T2627" i="13"/>
  <c r="U2627" i="13" s="1"/>
  <c r="T2626" i="13"/>
  <c r="U2626" i="13" s="1"/>
  <c r="T2625" i="13"/>
  <c r="U2625" i="13" s="1"/>
  <c r="T2624" i="13"/>
  <c r="U2624" i="13" s="1"/>
  <c r="T2623" i="13"/>
  <c r="U2623" i="13" s="1"/>
  <c r="T2622" i="13"/>
  <c r="U2622" i="13" s="1"/>
  <c r="T2621" i="13"/>
  <c r="U2621" i="13" s="1"/>
  <c r="T2620" i="13"/>
  <c r="U2620" i="13" s="1"/>
  <c r="T2619" i="13"/>
  <c r="U2619" i="13" s="1"/>
  <c r="T2618" i="13"/>
  <c r="U2618" i="13" s="1"/>
  <c r="T2617" i="13"/>
  <c r="U2617" i="13" s="1"/>
  <c r="T2616" i="13"/>
  <c r="U2616" i="13" s="1"/>
  <c r="T2615" i="13"/>
  <c r="U2615" i="13" s="1"/>
  <c r="T2614" i="13"/>
  <c r="U2614" i="13" s="1"/>
  <c r="T2613" i="13"/>
  <c r="U2613" i="13" s="1"/>
  <c r="T2612" i="13"/>
  <c r="U2612" i="13" s="1"/>
  <c r="T2611" i="13"/>
  <c r="U2611" i="13" s="1"/>
  <c r="T2610" i="13"/>
  <c r="U2610" i="13" s="1"/>
  <c r="T2609" i="13"/>
  <c r="U2609" i="13" s="1"/>
  <c r="T2608" i="13"/>
  <c r="U2608" i="13" s="1"/>
  <c r="T2607" i="13"/>
  <c r="U2607" i="13" s="1"/>
  <c r="T2606" i="13"/>
  <c r="U2606" i="13" s="1"/>
  <c r="T2605" i="13"/>
  <c r="U2605" i="13" s="1"/>
  <c r="T2604" i="13"/>
  <c r="U2604" i="13" s="1"/>
  <c r="T2603" i="13"/>
  <c r="U2603" i="13" s="1"/>
  <c r="T2602" i="13"/>
  <c r="U2602" i="13" s="1"/>
  <c r="T2601" i="13"/>
  <c r="U2601" i="13" s="1"/>
  <c r="T2600" i="13"/>
  <c r="U2600" i="13" s="1"/>
  <c r="T2599" i="13"/>
  <c r="U2599" i="13" s="1"/>
  <c r="T2598" i="13"/>
  <c r="U2598" i="13" s="1"/>
  <c r="T2597" i="13"/>
  <c r="U2597" i="13" s="1"/>
  <c r="T2596" i="13"/>
  <c r="U2596" i="13" s="1"/>
  <c r="T2595" i="13"/>
  <c r="U2595" i="13" s="1"/>
  <c r="T2594" i="13"/>
  <c r="U2594" i="13" s="1"/>
  <c r="T2593" i="13"/>
  <c r="U2593" i="13" s="1"/>
  <c r="T2592" i="13"/>
  <c r="U2592" i="13" s="1"/>
  <c r="T2591" i="13"/>
  <c r="U2591" i="13" s="1"/>
  <c r="T2590" i="13"/>
  <c r="U2590" i="13" s="1"/>
  <c r="T2589" i="13"/>
  <c r="U2589" i="13" s="1"/>
  <c r="T2588" i="13"/>
  <c r="U2588" i="13" s="1"/>
  <c r="T2587" i="13"/>
  <c r="U2587" i="13" s="1"/>
  <c r="T2586" i="13"/>
  <c r="U2586" i="13" s="1"/>
  <c r="T2585" i="13"/>
  <c r="U2585" i="13" s="1"/>
  <c r="T2584" i="13"/>
  <c r="U2584" i="13" s="1"/>
  <c r="T2583" i="13"/>
  <c r="U2583" i="13" s="1"/>
  <c r="T2582" i="13"/>
  <c r="U2582" i="13" s="1"/>
  <c r="T2581" i="13"/>
  <c r="U2581" i="13" s="1"/>
  <c r="T2580" i="13"/>
  <c r="U2580" i="13" s="1"/>
  <c r="T2579" i="13"/>
  <c r="U2579" i="13" s="1"/>
  <c r="T2578" i="13"/>
  <c r="U2578" i="13" s="1"/>
  <c r="T2577" i="13"/>
  <c r="U2577" i="13" s="1"/>
  <c r="T2576" i="13"/>
  <c r="U2576" i="13" s="1"/>
  <c r="T2575" i="13"/>
  <c r="U2575" i="13" s="1"/>
  <c r="T2574" i="13"/>
  <c r="U2574" i="13" s="1"/>
  <c r="T2573" i="13"/>
  <c r="U2573" i="13" s="1"/>
  <c r="T2572" i="13"/>
  <c r="U2572" i="13" s="1"/>
  <c r="T2571" i="13"/>
  <c r="U2571" i="13" s="1"/>
  <c r="T2570" i="13"/>
  <c r="U2570" i="13" s="1"/>
  <c r="T2569" i="13"/>
  <c r="U2569" i="13" s="1"/>
  <c r="T2568" i="13"/>
  <c r="U2568" i="13" s="1"/>
  <c r="T2567" i="13"/>
  <c r="U2567" i="13" s="1"/>
  <c r="T2566" i="13"/>
  <c r="U2566" i="13" s="1"/>
  <c r="T2565" i="13"/>
  <c r="U2565" i="13" s="1"/>
  <c r="T2564" i="13"/>
  <c r="U2564" i="13" s="1"/>
  <c r="T2563" i="13"/>
  <c r="U2563" i="13" s="1"/>
  <c r="T2562" i="13"/>
  <c r="U2562" i="13" s="1"/>
  <c r="T2561" i="13"/>
  <c r="U2561" i="13" s="1"/>
  <c r="T2560" i="13"/>
  <c r="U2560" i="13" s="1"/>
  <c r="T2559" i="13"/>
  <c r="U2559" i="13" s="1"/>
  <c r="T2558" i="13"/>
  <c r="U2558" i="13" s="1"/>
  <c r="T2557" i="13"/>
  <c r="U2557" i="13" s="1"/>
  <c r="T2556" i="13"/>
  <c r="U2556" i="13" s="1"/>
  <c r="T2555" i="13"/>
  <c r="U2555" i="13" s="1"/>
  <c r="T2554" i="13"/>
  <c r="U2554" i="13" s="1"/>
  <c r="T2553" i="13"/>
  <c r="U2553" i="13" s="1"/>
  <c r="T2552" i="13"/>
  <c r="U2552" i="13" s="1"/>
  <c r="T2551" i="13"/>
  <c r="U2551" i="13" s="1"/>
  <c r="T2550" i="13"/>
  <c r="U2550" i="13" s="1"/>
  <c r="T2549" i="13"/>
  <c r="U2549" i="13" s="1"/>
  <c r="T2548" i="13"/>
  <c r="U2548" i="13" s="1"/>
  <c r="T2547" i="13"/>
  <c r="U2547" i="13" s="1"/>
  <c r="T2546" i="13"/>
  <c r="U2546" i="13" s="1"/>
  <c r="T2545" i="13"/>
  <c r="U2545" i="13" s="1"/>
  <c r="T2544" i="13"/>
  <c r="U2544" i="13" s="1"/>
  <c r="T2543" i="13"/>
  <c r="U2543" i="13" s="1"/>
  <c r="T2542" i="13"/>
  <c r="U2542" i="13" s="1"/>
  <c r="T2541" i="13"/>
  <c r="U2541" i="13" s="1"/>
  <c r="T2540" i="13"/>
  <c r="U2540" i="13" s="1"/>
  <c r="T2539" i="13"/>
  <c r="U2539" i="13" s="1"/>
  <c r="T2538" i="13"/>
  <c r="U2538" i="13" s="1"/>
  <c r="T2537" i="13"/>
  <c r="U2537" i="13" s="1"/>
  <c r="T2536" i="13"/>
  <c r="U2536" i="13" s="1"/>
  <c r="T2535" i="13"/>
  <c r="U2535" i="13" s="1"/>
  <c r="T2534" i="13"/>
  <c r="U2534" i="13" s="1"/>
  <c r="T2533" i="13"/>
  <c r="U2533" i="13" s="1"/>
  <c r="T2532" i="13"/>
  <c r="U2532" i="13" s="1"/>
  <c r="T2531" i="13"/>
  <c r="U2531" i="13" s="1"/>
  <c r="T2530" i="13"/>
  <c r="U2530" i="13" s="1"/>
  <c r="T2529" i="13"/>
  <c r="U2529" i="13" s="1"/>
  <c r="T2528" i="13"/>
  <c r="U2528" i="13" s="1"/>
  <c r="T2527" i="13"/>
  <c r="U2527" i="13" s="1"/>
  <c r="T2526" i="13"/>
  <c r="U2526" i="13" s="1"/>
  <c r="T2525" i="13"/>
  <c r="U2525" i="13" s="1"/>
  <c r="T2524" i="13"/>
  <c r="U2524" i="13" s="1"/>
  <c r="T2523" i="13"/>
  <c r="U2523" i="13" s="1"/>
  <c r="T2522" i="13"/>
  <c r="U2522" i="13" s="1"/>
  <c r="T2521" i="13"/>
  <c r="U2521" i="13" s="1"/>
  <c r="T2520" i="13"/>
  <c r="U2520" i="13" s="1"/>
  <c r="T2519" i="13"/>
  <c r="U2519" i="13" s="1"/>
  <c r="T2518" i="13"/>
  <c r="U2518" i="13" s="1"/>
  <c r="T2517" i="13"/>
  <c r="U2517" i="13" s="1"/>
  <c r="T2516" i="13"/>
  <c r="U2516" i="13" s="1"/>
  <c r="T2515" i="13"/>
  <c r="U2515" i="13" s="1"/>
  <c r="T2514" i="13"/>
  <c r="U2514" i="13" s="1"/>
  <c r="T2513" i="13"/>
  <c r="U2513" i="13" s="1"/>
  <c r="T2512" i="13"/>
  <c r="U2512" i="13" s="1"/>
  <c r="T2511" i="13"/>
  <c r="U2511" i="13" s="1"/>
  <c r="T2510" i="13"/>
  <c r="U2510" i="13" s="1"/>
  <c r="T2509" i="13"/>
  <c r="U2509" i="13" s="1"/>
  <c r="T2508" i="13"/>
  <c r="U2508" i="13" s="1"/>
  <c r="T2507" i="13"/>
  <c r="U2507" i="13" s="1"/>
  <c r="T2506" i="13"/>
  <c r="U2506" i="13" s="1"/>
  <c r="T2505" i="13"/>
  <c r="U2505" i="13" s="1"/>
  <c r="T2504" i="13"/>
  <c r="U2504" i="13" s="1"/>
  <c r="T2503" i="13"/>
  <c r="U2503" i="13" s="1"/>
  <c r="T2502" i="13"/>
  <c r="U2502" i="13" s="1"/>
  <c r="T2501" i="13"/>
  <c r="U2501" i="13" s="1"/>
  <c r="T2500" i="13"/>
  <c r="U2500" i="13" s="1"/>
  <c r="T2499" i="13"/>
  <c r="U2499" i="13" s="1"/>
  <c r="T2498" i="13"/>
  <c r="U2498" i="13" s="1"/>
  <c r="T2497" i="13"/>
  <c r="U2497" i="13" s="1"/>
  <c r="T2496" i="13"/>
  <c r="U2496" i="13" s="1"/>
  <c r="T2495" i="13"/>
  <c r="U2495" i="13" s="1"/>
  <c r="T2494" i="13"/>
  <c r="U2494" i="13" s="1"/>
  <c r="T2493" i="13"/>
  <c r="U2493" i="13" s="1"/>
  <c r="T2492" i="13"/>
  <c r="U2492" i="13" s="1"/>
  <c r="T2491" i="13"/>
  <c r="U2491" i="13" s="1"/>
  <c r="T2490" i="13"/>
  <c r="U2490" i="13" s="1"/>
  <c r="T2489" i="13"/>
  <c r="U2489" i="13" s="1"/>
  <c r="T2488" i="13"/>
  <c r="U2488" i="13" s="1"/>
  <c r="T2487" i="13"/>
  <c r="U2487" i="13" s="1"/>
  <c r="T2486" i="13"/>
  <c r="U2486" i="13" s="1"/>
  <c r="T2485" i="13"/>
  <c r="U2485" i="13" s="1"/>
  <c r="T2484" i="13"/>
  <c r="U2484" i="13" s="1"/>
  <c r="T2483" i="13"/>
  <c r="U2483" i="13" s="1"/>
  <c r="T2482" i="13"/>
  <c r="U2482" i="13" s="1"/>
  <c r="T2481" i="13"/>
  <c r="U2481" i="13" s="1"/>
  <c r="T2480" i="13"/>
  <c r="U2480" i="13" s="1"/>
  <c r="T2479" i="13"/>
  <c r="U2479" i="13" s="1"/>
  <c r="T2478" i="13"/>
  <c r="U2478" i="13" s="1"/>
  <c r="T2477" i="13"/>
  <c r="U2477" i="13" s="1"/>
  <c r="T2476" i="13"/>
  <c r="U2476" i="13" s="1"/>
  <c r="D340" i="12" s="1"/>
  <c r="T2475" i="13"/>
  <c r="U2475" i="13" s="1"/>
  <c r="T2474" i="13"/>
  <c r="U2474" i="13" s="1"/>
  <c r="D399" i="12" s="1"/>
  <c r="T2473" i="13"/>
  <c r="U2473" i="13" s="1"/>
  <c r="T2472" i="13"/>
  <c r="U2472" i="13" s="1"/>
  <c r="T2471" i="13"/>
  <c r="U2471" i="13" s="1"/>
  <c r="T2470" i="13"/>
  <c r="U2470" i="13" s="1"/>
  <c r="T2469" i="13"/>
  <c r="U2469" i="13" s="1"/>
  <c r="T2468" i="13"/>
  <c r="U2468" i="13" s="1"/>
  <c r="T2467" i="13"/>
  <c r="U2467" i="13" s="1"/>
  <c r="T2466" i="13"/>
  <c r="U2466" i="13" s="1"/>
  <c r="T2465" i="13"/>
  <c r="U2465" i="13" s="1"/>
  <c r="T2464" i="13"/>
  <c r="U2464" i="13" s="1"/>
  <c r="T2463" i="13"/>
  <c r="U2463" i="13" s="1"/>
  <c r="T2462" i="13"/>
  <c r="U2462" i="13" s="1"/>
  <c r="T2461" i="13"/>
  <c r="U2461" i="13" s="1"/>
  <c r="T2460" i="13"/>
  <c r="U2460" i="13" s="1"/>
  <c r="T2459" i="13"/>
  <c r="U2459" i="13" s="1"/>
  <c r="T2458" i="13"/>
  <c r="U2458" i="13" s="1"/>
  <c r="T2457" i="13"/>
  <c r="U2457" i="13" s="1"/>
  <c r="T2456" i="13"/>
  <c r="U2456" i="13" s="1"/>
  <c r="T2455" i="13"/>
  <c r="U2455" i="13" s="1"/>
  <c r="T2454" i="13"/>
  <c r="U2454" i="13" s="1"/>
  <c r="T2453" i="13"/>
  <c r="U2453" i="13" s="1"/>
  <c r="D370" i="12" s="1"/>
  <c r="T2452" i="13"/>
  <c r="U2452" i="13" s="1"/>
  <c r="T2451" i="13"/>
  <c r="U2451" i="13" s="1"/>
  <c r="D369" i="12" s="1"/>
  <c r="T2450" i="13"/>
  <c r="U2450" i="13" s="1"/>
  <c r="T2449" i="13"/>
  <c r="U2449" i="13" s="1"/>
  <c r="T2448" i="13"/>
  <c r="U2448" i="13" s="1"/>
  <c r="T2447" i="13"/>
  <c r="U2447" i="13" s="1"/>
  <c r="T2446" i="13"/>
  <c r="U2446" i="13" s="1"/>
  <c r="T2445" i="13"/>
  <c r="U2445" i="13" s="1"/>
  <c r="T2444" i="13"/>
  <c r="U2444" i="13" s="1"/>
  <c r="T2443" i="13"/>
  <c r="U2443" i="13" s="1"/>
  <c r="T2442" i="13"/>
  <c r="U2442" i="13" s="1"/>
  <c r="T2441" i="13"/>
  <c r="U2441" i="13" s="1"/>
  <c r="T2440" i="13"/>
  <c r="U2440" i="13" s="1"/>
  <c r="T2439" i="13"/>
  <c r="U2439" i="13" s="1"/>
  <c r="T2438" i="13"/>
  <c r="U2438" i="13" s="1"/>
  <c r="T2437" i="13"/>
  <c r="U2437" i="13" s="1"/>
  <c r="T2436" i="13"/>
  <c r="U2436" i="13" s="1"/>
  <c r="T2435" i="13"/>
  <c r="U2435" i="13" s="1"/>
  <c r="D415" i="12" s="1"/>
  <c r="T2434" i="13"/>
  <c r="U2434" i="13" s="1"/>
  <c r="T2433" i="13"/>
  <c r="U2433" i="13" s="1"/>
  <c r="T2432" i="13"/>
  <c r="U2432" i="13" s="1"/>
  <c r="T2431" i="13"/>
  <c r="U2431" i="13" s="1"/>
  <c r="T2430" i="13"/>
  <c r="U2430" i="13" s="1"/>
  <c r="T2429" i="13"/>
  <c r="U2429" i="13" s="1"/>
  <c r="T2428" i="13"/>
  <c r="U2428" i="13" s="1"/>
  <c r="D192" i="12" s="1"/>
  <c r="T2427" i="13"/>
  <c r="U2427" i="13" s="1"/>
  <c r="T2426" i="13"/>
  <c r="U2426" i="13" s="1"/>
  <c r="T2425" i="13"/>
  <c r="U2425" i="13" s="1"/>
  <c r="T2424" i="13"/>
  <c r="U2424" i="13" s="1"/>
  <c r="T2423" i="13"/>
  <c r="U2423" i="13" s="1"/>
  <c r="T2422" i="13"/>
  <c r="U2422" i="13" s="1"/>
  <c r="T2421" i="13"/>
  <c r="U2421" i="13" s="1"/>
  <c r="T2420" i="13"/>
  <c r="U2420" i="13" s="1"/>
  <c r="T2419" i="13"/>
  <c r="U2419" i="13" s="1"/>
  <c r="T2418" i="13"/>
  <c r="U2418" i="13" s="1"/>
  <c r="T2417" i="13"/>
  <c r="U2417" i="13" s="1"/>
  <c r="T2416" i="13"/>
  <c r="U2416" i="13" s="1"/>
  <c r="T2415" i="13"/>
  <c r="U2415" i="13" s="1"/>
  <c r="T2414" i="13"/>
  <c r="U2414" i="13" s="1"/>
  <c r="T2413" i="13"/>
  <c r="U2413" i="13" s="1"/>
  <c r="T2412" i="13"/>
  <c r="U2412" i="13" s="1"/>
  <c r="T2411" i="13"/>
  <c r="U2411" i="13" s="1"/>
  <c r="T2410" i="13"/>
  <c r="U2410" i="13" s="1"/>
  <c r="T2409" i="13"/>
  <c r="U2409" i="13" s="1"/>
  <c r="T2408" i="13"/>
  <c r="U2408" i="13" s="1"/>
  <c r="T2407" i="13"/>
  <c r="U2407" i="13" s="1"/>
  <c r="T2406" i="13"/>
  <c r="U2406" i="13" s="1"/>
  <c r="T2405" i="13"/>
  <c r="U2405" i="13" s="1"/>
  <c r="T2404" i="13"/>
  <c r="U2404" i="13" s="1"/>
  <c r="T2403" i="13"/>
  <c r="U2403" i="13" s="1"/>
  <c r="T2402" i="13"/>
  <c r="U2402" i="13" s="1"/>
  <c r="T2401" i="13"/>
  <c r="U2401" i="13" s="1"/>
  <c r="T2400" i="13"/>
  <c r="U2400" i="13" s="1"/>
  <c r="T2399" i="13"/>
  <c r="U2399" i="13" s="1"/>
  <c r="T2398" i="13"/>
  <c r="U2398" i="13" s="1"/>
  <c r="T2397" i="13"/>
  <c r="U2397" i="13" s="1"/>
  <c r="T2396" i="13"/>
  <c r="U2396" i="13" s="1"/>
  <c r="T2395" i="13"/>
  <c r="U2395" i="13" s="1"/>
  <c r="T2394" i="13"/>
  <c r="U2394" i="13" s="1"/>
  <c r="T2393" i="13"/>
  <c r="U2393" i="13" s="1"/>
  <c r="T2392" i="13"/>
  <c r="U2392" i="13" s="1"/>
  <c r="T2391" i="13"/>
  <c r="U2391" i="13" s="1"/>
  <c r="T2390" i="13"/>
  <c r="U2390" i="13" s="1"/>
  <c r="T2389" i="13"/>
  <c r="U2389" i="13" s="1"/>
  <c r="T2388" i="13"/>
  <c r="U2388" i="13" s="1"/>
  <c r="T2387" i="13"/>
  <c r="U2387" i="13" s="1"/>
  <c r="T2386" i="13"/>
  <c r="U2386" i="13" s="1"/>
  <c r="T2385" i="13"/>
  <c r="U2385" i="13" s="1"/>
  <c r="T2384" i="13"/>
  <c r="U2384" i="13" s="1"/>
  <c r="T2383" i="13"/>
  <c r="U2383" i="13" s="1"/>
  <c r="T2382" i="13"/>
  <c r="U2382" i="13" s="1"/>
  <c r="T2381" i="13"/>
  <c r="U2381" i="13" s="1"/>
  <c r="T2380" i="13"/>
  <c r="U2380" i="13" s="1"/>
  <c r="T2379" i="13"/>
  <c r="U2379" i="13" s="1"/>
  <c r="T2378" i="13"/>
  <c r="U2378" i="13" s="1"/>
  <c r="T2377" i="13"/>
  <c r="U2377" i="13" s="1"/>
  <c r="T2376" i="13"/>
  <c r="U2376" i="13" s="1"/>
  <c r="T2375" i="13"/>
  <c r="U2375" i="13" s="1"/>
  <c r="T2374" i="13"/>
  <c r="U2374" i="13" s="1"/>
  <c r="T2373" i="13"/>
  <c r="U2373" i="13" s="1"/>
  <c r="T2372" i="13"/>
  <c r="U2372" i="13" s="1"/>
  <c r="T2371" i="13"/>
  <c r="U2371" i="13" s="1"/>
  <c r="T2370" i="13"/>
  <c r="U2370" i="13" s="1"/>
  <c r="T2369" i="13"/>
  <c r="U2369" i="13" s="1"/>
  <c r="T2368" i="13"/>
  <c r="U2368" i="13" s="1"/>
  <c r="T2367" i="13"/>
  <c r="U2367" i="13" s="1"/>
  <c r="T2366" i="13"/>
  <c r="U2366" i="13" s="1"/>
  <c r="T2365" i="13"/>
  <c r="U2365" i="13" s="1"/>
  <c r="T2364" i="13"/>
  <c r="U2364" i="13" s="1"/>
  <c r="T2363" i="13"/>
  <c r="U2363" i="13" s="1"/>
  <c r="T2362" i="13"/>
  <c r="U2362" i="13" s="1"/>
  <c r="T2361" i="13"/>
  <c r="U2361" i="13" s="1"/>
  <c r="T2360" i="13"/>
  <c r="U2360" i="13" s="1"/>
  <c r="T2359" i="13"/>
  <c r="U2359" i="13" s="1"/>
  <c r="T2358" i="13"/>
  <c r="U2358" i="13" s="1"/>
  <c r="T2357" i="13"/>
  <c r="U2357" i="13" s="1"/>
  <c r="T2356" i="13"/>
  <c r="U2356" i="13" s="1"/>
  <c r="T2355" i="13"/>
  <c r="U2355" i="13" s="1"/>
  <c r="T2354" i="13"/>
  <c r="U2354" i="13" s="1"/>
  <c r="T2353" i="13"/>
  <c r="U2353" i="13" s="1"/>
  <c r="T2352" i="13"/>
  <c r="U2352" i="13" s="1"/>
  <c r="T2351" i="13"/>
  <c r="U2351" i="13" s="1"/>
  <c r="T2350" i="13"/>
  <c r="U2350" i="13" s="1"/>
  <c r="T2349" i="13"/>
  <c r="U2349" i="13" s="1"/>
  <c r="T2348" i="13"/>
  <c r="U2348" i="13" s="1"/>
  <c r="T2347" i="13"/>
  <c r="U2347" i="13" s="1"/>
  <c r="T2346" i="13"/>
  <c r="U2346" i="13" s="1"/>
  <c r="T2345" i="13"/>
  <c r="U2345" i="13" s="1"/>
  <c r="T2344" i="13"/>
  <c r="U2344" i="13" s="1"/>
  <c r="T2343" i="13"/>
  <c r="U2343" i="13" s="1"/>
  <c r="T2342" i="13"/>
  <c r="U2342" i="13" s="1"/>
  <c r="T2341" i="13"/>
  <c r="U2341" i="13" s="1"/>
  <c r="T2340" i="13"/>
  <c r="U2340" i="13" s="1"/>
  <c r="T2339" i="13"/>
  <c r="U2339" i="13" s="1"/>
  <c r="T2338" i="13"/>
  <c r="U2338" i="13" s="1"/>
  <c r="T2337" i="13"/>
  <c r="U2337" i="13" s="1"/>
  <c r="T2336" i="13"/>
  <c r="U2336" i="13" s="1"/>
  <c r="T2335" i="13"/>
  <c r="U2335" i="13" s="1"/>
  <c r="T2334" i="13"/>
  <c r="U2334" i="13" s="1"/>
  <c r="T2333" i="13"/>
  <c r="U2333" i="13" s="1"/>
  <c r="T2332" i="13"/>
  <c r="U2332" i="13" s="1"/>
  <c r="T2331" i="13"/>
  <c r="U2331" i="13" s="1"/>
  <c r="T2330" i="13"/>
  <c r="U2330" i="13" s="1"/>
  <c r="T2329" i="13"/>
  <c r="U2329" i="13" s="1"/>
  <c r="T2328" i="13"/>
  <c r="U2328" i="13" s="1"/>
  <c r="T2327" i="13"/>
  <c r="U2327" i="13" s="1"/>
  <c r="T2326" i="13"/>
  <c r="U2326" i="13" s="1"/>
  <c r="T2325" i="13"/>
  <c r="U2325" i="13" s="1"/>
  <c r="T2324" i="13"/>
  <c r="U2324" i="13" s="1"/>
  <c r="T2323" i="13"/>
  <c r="U2323" i="13" s="1"/>
  <c r="T2322" i="13"/>
  <c r="U2322" i="13" s="1"/>
  <c r="T2321" i="13"/>
  <c r="U2321" i="13" s="1"/>
  <c r="T2320" i="13"/>
  <c r="U2320" i="13" s="1"/>
  <c r="T2319" i="13"/>
  <c r="U2319" i="13" s="1"/>
  <c r="T2318" i="13"/>
  <c r="U2318" i="13" s="1"/>
  <c r="T2317" i="13"/>
  <c r="U2317" i="13" s="1"/>
  <c r="T2316" i="13"/>
  <c r="U2316" i="13" s="1"/>
  <c r="T2315" i="13"/>
  <c r="U2315" i="13" s="1"/>
  <c r="T2314" i="13"/>
  <c r="U2314" i="13" s="1"/>
  <c r="T2313" i="13"/>
  <c r="U2313" i="13" s="1"/>
  <c r="T2312" i="13"/>
  <c r="U2312" i="13" s="1"/>
  <c r="T2311" i="13"/>
  <c r="U2311" i="13" s="1"/>
  <c r="T2310" i="13"/>
  <c r="U2310" i="13" s="1"/>
  <c r="T2309" i="13"/>
  <c r="U2309" i="13" s="1"/>
  <c r="T2308" i="13"/>
  <c r="U2308" i="13" s="1"/>
  <c r="T2307" i="13"/>
  <c r="U2307" i="13" s="1"/>
  <c r="T2306" i="13"/>
  <c r="U2306" i="13" s="1"/>
  <c r="T2305" i="13"/>
  <c r="U2305" i="13" s="1"/>
  <c r="T2304" i="13"/>
  <c r="U2304" i="13" s="1"/>
  <c r="T2303" i="13"/>
  <c r="U2303" i="13" s="1"/>
  <c r="T2302" i="13"/>
  <c r="U2302" i="13" s="1"/>
  <c r="T2301" i="13"/>
  <c r="U2301" i="13" s="1"/>
  <c r="T2300" i="13"/>
  <c r="U2300" i="13" s="1"/>
  <c r="T2299" i="13"/>
  <c r="U2299" i="13" s="1"/>
  <c r="T2298" i="13"/>
  <c r="U2298" i="13" s="1"/>
  <c r="T2297" i="13"/>
  <c r="U2297" i="13" s="1"/>
  <c r="T2296" i="13"/>
  <c r="U2296" i="13" s="1"/>
  <c r="T2295" i="13"/>
  <c r="U2295" i="13" s="1"/>
  <c r="T2294" i="13"/>
  <c r="U2294" i="13" s="1"/>
  <c r="T2293" i="13"/>
  <c r="U2293" i="13" s="1"/>
  <c r="T2292" i="13"/>
  <c r="U2292" i="13" s="1"/>
  <c r="T2291" i="13"/>
  <c r="U2291" i="13" s="1"/>
  <c r="T2290" i="13"/>
  <c r="U2290" i="13" s="1"/>
  <c r="T2289" i="13"/>
  <c r="U2289" i="13" s="1"/>
  <c r="T2288" i="13"/>
  <c r="U2288" i="13" s="1"/>
  <c r="T2287" i="13"/>
  <c r="U2287" i="13" s="1"/>
  <c r="T2286" i="13"/>
  <c r="U2286" i="13" s="1"/>
  <c r="T2285" i="13"/>
  <c r="U2285" i="13" s="1"/>
  <c r="T2284" i="13"/>
  <c r="U2284" i="13" s="1"/>
  <c r="T2283" i="13"/>
  <c r="U2283" i="13" s="1"/>
  <c r="T2282" i="13"/>
  <c r="U2282" i="13" s="1"/>
  <c r="T2281" i="13"/>
  <c r="U2281" i="13" s="1"/>
  <c r="T2280" i="13"/>
  <c r="U2280" i="13" s="1"/>
  <c r="T2279" i="13"/>
  <c r="U2279" i="13" s="1"/>
  <c r="T2278" i="13"/>
  <c r="U2278" i="13" s="1"/>
  <c r="T2277" i="13"/>
  <c r="U2277" i="13" s="1"/>
  <c r="T2276" i="13"/>
  <c r="U2276" i="13" s="1"/>
  <c r="T2275" i="13"/>
  <c r="U2275" i="13" s="1"/>
  <c r="T2274" i="13"/>
  <c r="U2274" i="13" s="1"/>
  <c r="T2273" i="13"/>
  <c r="U2273" i="13" s="1"/>
  <c r="T2272" i="13"/>
  <c r="U2272" i="13" s="1"/>
  <c r="T2271" i="13"/>
  <c r="U2271" i="13" s="1"/>
  <c r="T2270" i="13"/>
  <c r="U2270" i="13" s="1"/>
  <c r="T2269" i="13"/>
  <c r="U2269" i="13" s="1"/>
  <c r="T2268" i="13"/>
  <c r="U2268" i="13" s="1"/>
  <c r="T2267" i="13"/>
  <c r="U2267" i="13" s="1"/>
  <c r="T2266" i="13"/>
  <c r="U2266" i="13" s="1"/>
  <c r="T2265" i="13"/>
  <c r="U2265" i="13" s="1"/>
  <c r="T2264" i="13"/>
  <c r="U2264" i="13" s="1"/>
  <c r="T2263" i="13"/>
  <c r="U2263" i="13" s="1"/>
  <c r="T2262" i="13"/>
  <c r="U2262" i="13" s="1"/>
  <c r="T2261" i="13"/>
  <c r="U2261" i="13" s="1"/>
  <c r="T2260" i="13"/>
  <c r="U2260" i="13" s="1"/>
  <c r="T2259" i="13"/>
  <c r="U2259" i="13" s="1"/>
  <c r="T2258" i="13"/>
  <c r="U2258" i="13" s="1"/>
  <c r="T2257" i="13"/>
  <c r="U2257" i="13" s="1"/>
  <c r="T2256" i="13"/>
  <c r="U2256" i="13" s="1"/>
  <c r="T2255" i="13"/>
  <c r="U2255" i="13" s="1"/>
  <c r="T2254" i="13"/>
  <c r="U2254" i="13" s="1"/>
  <c r="T2253" i="13"/>
  <c r="U2253" i="13" s="1"/>
  <c r="T2252" i="13"/>
  <c r="U2252" i="13" s="1"/>
  <c r="T2251" i="13"/>
  <c r="U2251" i="13" s="1"/>
  <c r="T2250" i="13"/>
  <c r="U2250" i="13" s="1"/>
  <c r="T2249" i="13"/>
  <c r="U2249" i="13" s="1"/>
  <c r="T2248" i="13"/>
  <c r="U2248" i="13" s="1"/>
  <c r="T2247" i="13"/>
  <c r="U2247" i="13" s="1"/>
  <c r="T2246" i="13"/>
  <c r="U2246" i="13" s="1"/>
  <c r="T2245" i="13"/>
  <c r="U2245" i="13" s="1"/>
  <c r="T2244" i="13"/>
  <c r="U2244" i="13" s="1"/>
  <c r="T2243" i="13"/>
  <c r="U2243" i="13" s="1"/>
  <c r="T2242" i="13"/>
  <c r="U2242" i="13" s="1"/>
  <c r="T2241" i="13"/>
  <c r="U2241" i="13" s="1"/>
  <c r="T2240" i="13"/>
  <c r="U2240" i="13" s="1"/>
  <c r="T2239" i="13"/>
  <c r="U2239" i="13" s="1"/>
  <c r="T2238" i="13"/>
  <c r="U2238" i="13" s="1"/>
  <c r="T2237" i="13"/>
  <c r="U2237" i="13" s="1"/>
  <c r="T2236" i="13"/>
  <c r="U2236" i="13" s="1"/>
  <c r="T2235" i="13"/>
  <c r="U2235" i="13" s="1"/>
  <c r="T2234" i="13"/>
  <c r="U2234" i="13" s="1"/>
  <c r="T2233" i="13"/>
  <c r="U2233" i="13" s="1"/>
  <c r="T2232" i="13"/>
  <c r="U2232" i="13" s="1"/>
  <c r="T2231" i="13"/>
  <c r="U2231" i="13" s="1"/>
  <c r="T2230" i="13"/>
  <c r="U2230" i="13" s="1"/>
  <c r="T2229" i="13"/>
  <c r="U2229" i="13" s="1"/>
  <c r="T2228" i="13"/>
  <c r="U2228" i="13" s="1"/>
  <c r="T2227" i="13"/>
  <c r="U2227" i="13" s="1"/>
  <c r="T2226" i="13"/>
  <c r="U2226" i="13" s="1"/>
  <c r="T2225" i="13"/>
  <c r="U2225" i="13" s="1"/>
  <c r="T2224" i="13"/>
  <c r="U2224" i="13" s="1"/>
  <c r="T2223" i="13"/>
  <c r="U2223" i="13" s="1"/>
  <c r="T2222" i="13"/>
  <c r="U2222" i="13" s="1"/>
  <c r="T2221" i="13"/>
  <c r="U2221" i="13" s="1"/>
  <c r="T2220" i="13"/>
  <c r="U2220" i="13" s="1"/>
  <c r="T2219" i="13"/>
  <c r="U2219" i="13" s="1"/>
  <c r="T2218" i="13"/>
  <c r="U2218" i="13" s="1"/>
  <c r="T2217" i="13"/>
  <c r="U2217" i="13" s="1"/>
  <c r="T2216" i="13"/>
  <c r="U2216" i="13" s="1"/>
  <c r="T2215" i="13"/>
  <c r="U2215" i="13" s="1"/>
  <c r="T2214" i="13"/>
  <c r="U2214" i="13" s="1"/>
  <c r="T2213" i="13"/>
  <c r="U2213" i="13" s="1"/>
  <c r="T2212" i="13"/>
  <c r="U2212" i="13" s="1"/>
  <c r="T2211" i="13"/>
  <c r="U2211" i="13" s="1"/>
  <c r="T2210" i="13"/>
  <c r="U2210" i="13" s="1"/>
  <c r="T2209" i="13"/>
  <c r="U2209" i="13" s="1"/>
  <c r="T2208" i="13"/>
  <c r="U2208" i="13" s="1"/>
  <c r="T2207" i="13"/>
  <c r="U2207" i="13" s="1"/>
  <c r="T2206" i="13"/>
  <c r="U2206" i="13" s="1"/>
  <c r="T2205" i="13"/>
  <c r="U2205" i="13" s="1"/>
  <c r="T2204" i="13"/>
  <c r="U2204" i="13" s="1"/>
  <c r="T2203" i="13"/>
  <c r="U2203" i="13" s="1"/>
  <c r="T2202" i="13"/>
  <c r="U2202" i="13" s="1"/>
  <c r="T2201" i="13"/>
  <c r="U2201" i="13" s="1"/>
  <c r="T2200" i="13"/>
  <c r="U2200" i="13" s="1"/>
  <c r="T2199" i="13"/>
  <c r="U2199" i="13" s="1"/>
  <c r="T2198" i="13"/>
  <c r="U2198" i="13" s="1"/>
  <c r="T2197" i="13"/>
  <c r="U2197" i="13" s="1"/>
  <c r="T2196" i="13"/>
  <c r="U2196" i="13" s="1"/>
  <c r="T2195" i="13"/>
  <c r="U2195" i="13" s="1"/>
  <c r="T2194" i="13"/>
  <c r="U2194" i="13" s="1"/>
  <c r="T2193" i="13"/>
  <c r="U2193" i="13" s="1"/>
  <c r="T2192" i="13"/>
  <c r="U2192" i="13" s="1"/>
  <c r="T2191" i="13"/>
  <c r="U2191" i="13" s="1"/>
  <c r="T2190" i="13"/>
  <c r="U2190" i="13" s="1"/>
  <c r="T2189" i="13"/>
  <c r="U2189" i="13" s="1"/>
  <c r="T2188" i="13"/>
  <c r="U2188" i="13" s="1"/>
  <c r="T2187" i="13"/>
  <c r="U2187" i="13" s="1"/>
  <c r="T2186" i="13"/>
  <c r="U2186" i="13" s="1"/>
  <c r="T2185" i="13"/>
  <c r="U2185" i="13" s="1"/>
  <c r="T2184" i="13"/>
  <c r="U2184" i="13" s="1"/>
  <c r="T2183" i="13"/>
  <c r="U2183" i="13" s="1"/>
  <c r="T2182" i="13"/>
  <c r="U2182" i="13" s="1"/>
  <c r="T2181" i="13"/>
  <c r="U2181" i="13" s="1"/>
  <c r="T2180" i="13"/>
  <c r="U2180" i="13" s="1"/>
  <c r="T2179" i="13"/>
  <c r="U2179" i="13" s="1"/>
  <c r="T2178" i="13"/>
  <c r="U2178" i="13" s="1"/>
  <c r="T2177" i="13"/>
  <c r="U2177" i="13" s="1"/>
  <c r="T2176" i="13"/>
  <c r="U2176" i="13" s="1"/>
  <c r="T2175" i="13"/>
  <c r="U2175" i="13" s="1"/>
  <c r="T2174" i="13"/>
  <c r="U2174" i="13" s="1"/>
  <c r="T2173" i="13"/>
  <c r="U2173" i="13" s="1"/>
  <c r="T2172" i="13"/>
  <c r="U2172" i="13" s="1"/>
  <c r="T2171" i="13"/>
  <c r="U2171" i="13" s="1"/>
  <c r="T2170" i="13"/>
  <c r="U2170" i="13" s="1"/>
  <c r="T2169" i="13"/>
  <c r="U2169" i="13" s="1"/>
  <c r="T2168" i="13"/>
  <c r="U2168" i="13" s="1"/>
  <c r="T2167" i="13"/>
  <c r="U2167" i="13" s="1"/>
  <c r="T2166" i="13"/>
  <c r="U2166" i="13" s="1"/>
  <c r="T2165" i="13"/>
  <c r="U2165" i="13" s="1"/>
  <c r="T2164" i="13"/>
  <c r="U2164" i="13" s="1"/>
  <c r="T2163" i="13"/>
  <c r="U2163" i="13" s="1"/>
  <c r="T2162" i="13"/>
  <c r="U2162" i="13" s="1"/>
  <c r="T2161" i="13"/>
  <c r="U2161" i="13" s="1"/>
  <c r="T2160" i="13"/>
  <c r="U2160" i="13" s="1"/>
  <c r="T2159" i="13"/>
  <c r="U2159" i="13" s="1"/>
  <c r="T2158" i="13"/>
  <c r="U2158" i="13" s="1"/>
  <c r="T2157" i="13"/>
  <c r="U2157" i="13" s="1"/>
  <c r="T2156" i="13"/>
  <c r="U2156" i="13" s="1"/>
  <c r="T2155" i="13"/>
  <c r="U2155" i="13" s="1"/>
  <c r="T2154" i="13"/>
  <c r="U2154" i="13" s="1"/>
  <c r="T2153" i="13"/>
  <c r="U2153" i="13" s="1"/>
  <c r="T2152" i="13"/>
  <c r="U2152" i="13" s="1"/>
  <c r="T2151" i="13"/>
  <c r="U2151" i="13" s="1"/>
  <c r="T2150" i="13"/>
  <c r="U2150" i="13" s="1"/>
  <c r="T2149" i="13"/>
  <c r="U2149" i="13" s="1"/>
  <c r="T2148" i="13"/>
  <c r="U2148" i="13" s="1"/>
  <c r="T2147" i="13"/>
  <c r="U2147" i="13" s="1"/>
  <c r="T2146" i="13"/>
  <c r="U2146" i="13" s="1"/>
  <c r="T2145" i="13"/>
  <c r="U2145" i="13" s="1"/>
  <c r="T2144" i="13"/>
  <c r="U2144" i="13" s="1"/>
  <c r="T2143" i="13"/>
  <c r="U2143" i="13" s="1"/>
  <c r="T2142" i="13"/>
  <c r="U2142" i="13" s="1"/>
  <c r="T2141" i="13"/>
  <c r="U2141" i="13" s="1"/>
  <c r="T2140" i="13"/>
  <c r="U2140" i="13" s="1"/>
  <c r="T2139" i="13"/>
  <c r="U2139" i="13" s="1"/>
  <c r="T2138" i="13"/>
  <c r="U2138" i="13" s="1"/>
  <c r="T2137" i="13"/>
  <c r="U2137" i="13" s="1"/>
  <c r="T2136" i="13"/>
  <c r="U2136" i="13" s="1"/>
  <c r="T2135" i="13"/>
  <c r="U2135" i="13" s="1"/>
  <c r="T2134" i="13"/>
  <c r="U2134" i="13" s="1"/>
  <c r="T2133" i="13"/>
  <c r="U2133" i="13" s="1"/>
  <c r="T2132" i="13"/>
  <c r="U2132" i="13" s="1"/>
  <c r="T2131" i="13"/>
  <c r="U2131" i="13" s="1"/>
  <c r="T2130" i="13"/>
  <c r="U2130" i="13" s="1"/>
  <c r="T2129" i="13"/>
  <c r="U2129" i="13" s="1"/>
  <c r="T2128" i="13"/>
  <c r="U2128" i="13" s="1"/>
  <c r="T2127" i="13"/>
  <c r="U2127" i="13" s="1"/>
  <c r="T2126" i="13"/>
  <c r="U2126" i="13" s="1"/>
  <c r="T2125" i="13"/>
  <c r="U2125" i="13" s="1"/>
  <c r="T2124" i="13"/>
  <c r="U2124" i="13" s="1"/>
  <c r="T2123" i="13"/>
  <c r="U2123" i="13" s="1"/>
  <c r="T2122" i="13"/>
  <c r="U2122" i="13" s="1"/>
  <c r="T2121" i="13"/>
  <c r="U2121" i="13" s="1"/>
  <c r="T2120" i="13"/>
  <c r="U2120" i="13" s="1"/>
  <c r="T2119" i="13"/>
  <c r="U2119" i="13" s="1"/>
  <c r="T2118" i="13"/>
  <c r="U2118" i="13" s="1"/>
  <c r="T2117" i="13"/>
  <c r="U2117" i="13" s="1"/>
  <c r="T2116" i="13"/>
  <c r="U2116" i="13" s="1"/>
  <c r="T2115" i="13"/>
  <c r="U2115" i="13" s="1"/>
  <c r="T2114" i="13"/>
  <c r="U2114" i="13" s="1"/>
  <c r="T2113" i="13"/>
  <c r="U2113" i="13" s="1"/>
  <c r="T2112" i="13"/>
  <c r="U2112" i="13" s="1"/>
  <c r="T2111" i="13"/>
  <c r="U2111" i="13" s="1"/>
  <c r="T2110" i="13"/>
  <c r="U2110" i="13" s="1"/>
  <c r="T2109" i="13"/>
  <c r="U2109" i="13" s="1"/>
  <c r="T2108" i="13"/>
  <c r="U2108" i="13" s="1"/>
  <c r="T2107" i="13"/>
  <c r="U2107" i="13" s="1"/>
  <c r="T2106" i="13"/>
  <c r="U2106" i="13" s="1"/>
  <c r="T2105" i="13"/>
  <c r="U2105" i="13" s="1"/>
  <c r="T2104" i="13"/>
  <c r="U2104" i="13" s="1"/>
  <c r="T2103" i="13"/>
  <c r="U2103" i="13" s="1"/>
  <c r="T2102" i="13"/>
  <c r="U2102" i="13" s="1"/>
  <c r="T2101" i="13"/>
  <c r="U2101" i="13" s="1"/>
  <c r="T2100" i="13"/>
  <c r="U2100" i="13" s="1"/>
  <c r="T2099" i="13"/>
  <c r="U2099" i="13" s="1"/>
  <c r="T2098" i="13"/>
  <c r="U2098" i="13" s="1"/>
  <c r="T2097" i="13"/>
  <c r="U2097" i="13" s="1"/>
  <c r="T2096" i="13"/>
  <c r="U2096" i="13" s="1"/>
  <c r="T2095" i="13"/>
  <c r="U2095" i="13" s="1"/>
  <c r="T2094" i="13"/>
  <c r="U2094" i="13" s="1"/>
  <c r="T2093" i="13"/>
  <c r="U2093" i="13" s="1"/>
  <c r="T2092" i="13"/>
  <c r="U2092" i="13" s="1"/>
  <c r="T2091" i="13"/>
  <c r="U2091" i="13" s="1"/>
  <c r="T2090" i="13"/>
  <c r="U2090" i="13" s="1"/>
  <c r="T2089" i="13"/>
  <c r="U2089" i="13" s="1"/>
  <c r="T2088" i="13"/>
  <c r="U2088" i="13" s="1"/>
  <c r="T2087" i="13"/>
  <c r="U2087" i="13" s="1"/>
  <c r="T2086" i="13"/>
  <c r="U2086" i="13" s="1"/>
  <c r="T2085" i="13"/>
  <c r="U2085" i="13" s="1"/>
  <c r="T2084" i="13"/>
  <c r="U2084" i="13" s="1"/>
  <c r="T2083" i="13"/>
  <c r="U2083" i="13" s="1"/>
  <c r="T2082" i="13"/>
  <c r="U2082" i="13" s="1"/>
  <c r="T2081" i="13"/>
  <c r="U2081" i="13" s="1"/>
  <c r="T2080" i="13"/>
  <c r="U2080" i="13" s="1"/>
  <c r="T2079" i="13"/>
  <c r="U2079" i="13" s="1"/>
  <c r="T2078" i="13"/>
  <c r="U2078" i="13" s="1"/>
  <c r="T2077" i="13"/>
  <c r="U2077" i="13" s="1"/>
  <c r="T2076" i="13"/>
  <c r="U2076" i="13" s="1"/>
  <c r="T2075" i="13"/>
  <c r="U2075" i="13" s="1"/>
  <c r="T2074" i="13"/>
  <c r="U2074" i="13" s="1"/>
  <c r="T2073" i="13"/>
  <c r="U2073" i="13" s="1"/>
  <c r="T2072" i="13"/>
  <c r="U2072" i="13" s="1"/>
  <c r="T2071" i="13"/>
  <c r="U2071" i="13" s="1"/>
  <c r="T2070" i="13"/>
  <c r="U2070" i="13" s="1"/>
  <c r="T2069" i="13"/>
  <c r="U2069" i="13" s="1"/>
  <c r="T2068" i="13"/>
  <c r="U2068" i="13" s="1"/>
  <c r="T2067" i="13"/>
  <c r="U2067" i="13" s="1"/>
  <c r="T2066" i="13"/>
  <c r="U2066" i="13" s="1"/>
  <c r="T2065" i="13"/>
  <c r="U2065" i="13" s="1"/>
  <c r="T2064" i="13"/>
  <c r="U2064" i="13" s="1"/>
  <c r="T2063" i="13"/>
  <c r="U2063" i="13" s="1"/>
  <c r="T2062" i="13"/>
  <c r="U2062" i="13" s="1"/>
  <c r="T2061" i="13"/>
  <c r="U2061" i="13" s="1"/>
  <c r="T2060" i="13"/>
  <c r="U2060" i="13" s="1"/>
  <c r="T2059" i="13"/>
  <c r="U2059" i="13" s="1"/>
  <c r="T2058" i="13"/>
  <c r="U2058" i="13" s="1"/>
  <c r="T2057" i="13"/>
  <c r="U2057" i="13" s="1"/>
  <c r="T2056" i="13"/>
  <c r="U2056" i="13" s="1"/>
  <c r="T2055" i="13"/>
  <c r="U2055" i="13" s="1"/>
  <c r="T2054" i="13"/>
  <c r="U2054" i="13" s="1"/>
  <c r="T2053" i="13"/>
  <c r="U2053" i="13" s="1"/>
  <c r="T2052" i="13"/>
  <c r="U2052" i="13" s="1"/>
  <c r="T2051" i="13"/>
  <c r="U2051" i="13" s="1"/>
  <c r="T2050" i="13"/>
  <c r="U2050" i="13" s="1"/>
  <c r="T2049" i="13"/>
  <c r="U2049" i="13" s="1"/>
  <c r="T2048" i="13"/>
  <c r="U2048" i="13" s="1"/>
  <c r="T2047" i="13"/>
  <c r="U2047" i="13" s="1"/>
  <c r="T2046" i="13"/>
  <c r="U2046" i="13" s="1"/>
  <c r="T2045" i="13"/>
  <c r="U2045" i="13" s="1"/>
  <c r="T2044" i="13"/>
  <c r="U2044" i="13" s="1"/>
  <c r="T2043" i="13"/>
  <c r="U2043" i="13" s="1"/>
  <c r="T2042" i="13"/>
  <c r="U2042" i="13" s="1"/>
  <c r="T2041" i="13"/>
  <c r="U2041" i="13" s="1"/>
  <c r="T2040" i="13"/>
  <c r="U2040" i="13" s="1"/>
  <c r="T2039" i="13"/>
  <c r="U2039" i="13" s="1"/>
  <c r="T2038" i="13"/>
  <c r="U2038" i="13" s="1"/>
  <c r="T2037" i="13"/>
  <c r="U2037" i="13" s="1"/>
  <c r="T2036" i="13"/>
  <c r="U2036" i="13" s="1"/>
  <c r="T2035" i="13"/>
  <c r="U2035" i="13" s="1"/>
  <c r="T2034" i="13"/>
  <c r="U2034" i="13" s="1"/>
  <c r="T2033" i="13"/>
  <c r="U2033" i="13" s="1"/>
  <c r="T2032" i="13"/>
  <c r="U2032" i="13" s="1"/>
  <c r="T2031" i="13"/>
  <c r="U2031" i="13" s="1"/>
  <c r="T2030" i="13"/>
  <c r="U2030" i="13" s="1"/>
  <c r="T2029" i="13"/>
  <c r="U2029" i="13" s="1"/>
  <c r="T2028" i="13"/>
  <c r="U2028" i="13" s="1"/>
  <c r="T2027" i="13"/>
  <c r="U2027" i="13" s="1"/>
  <c r="T2026" i="13"/>
  <c r="U2026" i="13" s="1"/>
  <c r="T2025" i="13"/>
  <c r="U2025" i="13" s="1"/>
  <c r="T2024" i="13"/>
  <c r="U2024" i="13" s="1"/>
  <c r="T2023" i="13"/>
  <c r="U2023" i="13" s="1"/>
  <c r="T2022" i="13"/>
  <c r="U2022" i="13" s="1"/>
  <c r="T2021" i="13"/>
  <c r="U2021" i="13" s="1"/>
  <c r="T2020" i="13"/>
  <c r="U2020" i="13" s="1"/>
  <c r="T2019" i="13"/>
  <c r="U2019" i="13" s="1"/>
  <c r="T2018" i="13"/>
  <c r="U2018" i="13" s="1"/>
  <c r="T2017" i="13"/>
  <c r="U2017" i="13" s="1"/>
  <c r="T2016" i="13"/>
  <c r="U2016" i="13" s="1"/>
  <c r="T2015" i="13"/>
  <c r="U2015" i="13" s="1"/>
  <c r="T2014" i="13"/>
  <c r="U2014" i="13" s="1"/>
  <c r="T2013" i="13"/>
  <c r="U2013" i="13" s="1"/>
  <c r="T2012" i="13"/>
  <c r="U2012" i="13" s="1"/>
  <c r="T2011" i="13"/>
  <c r="U2011" i="13" s="1"/>
  <c r="T2010" i="13"/>
  <c r="U2010" i="13" s="1"/>
  <c r="T2009" i="13"/>
  <c r="U2009" i="13" s="1"/>
  <c r="T2008" i="13"/>
  <c r="U2008" i="13" s="1"/>
  <c r="T2007" i="13"/>
  <c r="U2007" i="13" s="1"/>
  <c r="T2006" i="13"/>
  <c r="U2006" i="13" s="1"/>
  <c r="T2005" i="13"/>
  <c r="U2005" i="13" s="1"/>
  <c r="T2004" i="13"/>
  <c r="U2004" i="13" s="1"/>
  <c r="T2003" i="13"/>
  <c r="U2003" i="13" s="1"/>
  <c r="T2002" i="13"/>
  <c r="U2002" i="13" s="1"/>
  <c r="T2001" i="13"/>
  <c r="U2001" i="13" s="1"/>
  <c r="T2000" i="13"/>
  <c r="U2000" i="13" s="1"/>
  <c r="T1999" i="13"/>
  <c r="U1999" i="13" s="1"/>
  <c r="T1998" i="13"/>
  <c r="U1998" i="13" s="1"/>
  <c r="T1997" i="13"/>
  <c r="U1997" i="13" s="1"/>
  <c r="T1996" i="13"/>
  <c r="U1996" i="13" s="1"/>
  <c r="T1995" i="13"/>
  <c r="U1995" i="13" s="1"/>
  <c r="T1994" i="13"/>
  <c r="U1994" i="13" s="1"/>
  <c r="T1993" i="13"/>
  <c r="U1993" i="13" s="1"/>
  <c r="T1992" i="13"/>
  <c r="U1992" i="13" s="1"/>
  <c r="T1991" i="13"/>
  <c r="U1991" i="13" s="1"/>
  <c r="T1990" i="13"/>
  <c r="U1990" i="13" s="1"/>
  <c r="T1989" i="13"/>
  <c r="U1989" i="13" s="1"/>
  <c r="T1988" i="13"/>
  <c r="U1988" i="13" s="1"/>
  <c r="T1987" i="13"/>
  <c r="U1987" i="13" s="1"/>
  <c r="T1986" i="13"/>
  <c r="U1986" i="13" s="1"/>
  <c r="T1985" i="13"/>
  <c r="U1985" i="13" s="1"/>
  <c r="T1984" i="13"/>
  <c r="U1984" i="13" s="1"/>
  <c r="T1983" i="13"/>
  <c r="U1983" i="13" s="1"/>
  <c r="T1982" i="13"/>
  <c r="U1982" i="13" s="1"/>
  <c r="T1981" i="13"/>
  <c r="U1981" i="13" s="1"/>
  <c r="T1980" i="13"/>
  <c r="U1980" i="13" s="1"/>
  <c r="T1979" i="13"/>
  <c r="U1979" i="13" s="1"/>
  <c r="T1978" i="13"/>
  <c r="U1978" i="13" s="1"/>
  <c r="T1977" i="13"/>
  <c r="U1977" i="13" s="1"/>
  <c r="T1976" i="13"/>
  <c r="U1976" i="13" s="1"/>
  <c r="T1975" i="13"/>
  <c r="U1975" i="13" s="1"/>
  <c r="T1974" i="13"/>
  <c r="U1974" i="13" s="1"/>
  <c r="T1973" i="13"/>
  <c r="U1973" i="13" s="1"/>
  <c r="T1972" i="13"/>
  <c r="U1972" i="13" s="1"/>
  <c r="D365" i="12" s="1"/>
  <c r="T1971" i="13"/>
  <c r="U1971" i="13" s="1"/>
  <c r="T1970" i="13"/>
  <c r="U1970" i="13" s="1"/>
  <c r="T1969" i="13"/>
  <c r="U1969" i="13" s="1"/>
  <c r="T1968" i="13"/>
  <c r="U1968" i="13" s="1"/>
  <c r="D367" i="12" s="1"/>
  <c r="T1967" i="13"/>
  <c r="U1967" i="13" s="1"/>
  <c r="T1966" i="13"/>
  <c r="U1966" i="13" s="1"/>
  <c r="T1965" i="13"/>
  <c r="U1965" i="13" s="1"/>
  <c r="T1964" i="13"/>
  <c r="U1964" i="13" s="1"/>
  <c r="T1963" i="13"/>
  <c r="U1963" i="13" s="1"/>
  <c r="T1962" i="13"/>
  <c r="U1962" i="13" s="1"/>
  <c r="T1961" i="13"/>
  <c r="U1961" i="13" s="1"/>
  <c r="T1960" i="13"/>
  <c r="U1960" i="13" s="1"/>
  <c r="T1959" i="13"/>
  <c r="U1959" i="13" s="1"/>
  <c r="T1958" i="13"/>
  <c r="U1958" i="13" s="1"/>
  <c r="T1957" i="13"/>
  <c r="U1957" i="13" s="1"/>
  <c r="T1956" i="13"/>
  <c r="U1956" i="13" s="1"/>
  <c r="T1955" i="13"/>
  <c r="U1955" i="13" s="1"/>
  <c r="T1954" i="13"/>
  <c r="U1954" i="13" s="1"/>
  <c r="T1953" i="13"/>
  <c r="U1953" i="13" s="1"/>
  <c r="T1952" i="13"/>
  <c r="U1952" i="13" s="1"/>
  <c r="T1951" i="13"/>
  <c r="U1951" i="13" s="1"/>
  <c r="T1950" i="13"/>
  <c r="U1950" i="13" s="1"/>
  <c r="T1949" i="13"/>
  <c r="U1949" i="13" s="1"/>
  <c r="T1948" i="13"/>
  <c r="U1948" i="13" s="1"/>
  <c r="T1947" i="13"/>
  <c r="U1947" i="13" s="1"/>
  <c r="T1946" i="13"/>
  <c r="U1946" i="13" s="1"/>
  <c r="T1945" i="13"/>
  <c r="U1945" i="13" s="1"/>
  <c r="T1944" i="13"/>
  <c r="U1944" i="13" s="1"/>
  <c r="T1943" i="13"/>
  <c r="U1943" i="13" s="1"/>
  <c r="T1942" i="13"/>
  <c r="U1942" i="13" s="1"/>
  <c r="T1941" i="13"/>
  <c r="U1941" i="13" s="1"/>
  <c r="T1940" i="13"/>
  <c r="U1940" i="13" s="1"/>
  <c r="T1939" i="13"/>
  <c r="U1939" i="13" s="1"/>
  <c r="T1938" i="13"/>
  <c r="U1938" i="13" s="1"/>
  <c r="T1937" i="13"/>
  <c r="U1937" i="13" s="1"/>
  <c r="T1936" i="13"/>
  <c r="U1936" i="13" s="1"/>
  <c r="T1935" i="13"/>
  <c r="U1935" i="13" s="1"/>
  <c r="T1934" i="13"/>
  <c r="U1934" i="13" s="1"/>
  <c r="T1933" i="13"/>
  <c r="U1933" i="13" s="1"/>
  <c r="T1932" i="13"/>
  <c r="U1932" i="13" s="1"/>
  <c r="T1931" i="13"/>
  <c r="U1931" i="13" s="1"/>
  <c r="T1930" i="13"/>
  <c r="U1930" i="13" s="1"/>
  <c r="T1929" i="13"/>
  <c r="U1929" i="13" s="1"/>
  <c r="T1928" i="13"/>
  <c r="U1928" i="13" s="1"/>
  <c r="T1927" i="13"/>
  <c r="U1927" i="13" s="1"/>
  <c r="T1926" i="13"/>
  <c r="U1926" i="13" s="1"/>
  <c r="T1925" i="13"/>
  <c r="U1925" i="13" s="1"/>
  <c r="T1924" i="13"/>
  <c r="U1924" i="13" s="1"/>
  <c r="T1923" i="13"/>
  <c r="U1923" i="13" s="1"/>
  <c r="T1922" i="13"/>
  <c r="U1922" i="13" s="1"/>
  <c r="T1921" i="13"/>
  <c r="U1921" i="13" s="1"/>
  <c r="T1920" i="13"/>
  <c r="U1920" i="13" s="1"/>
  <c r="T1919" i="13"/>
  <c r="U1919" i="13" s="1"/>
  <c r="T1918" i="13"/>
  <c r="U1918" i="13" s="1"/>
  <c r="T1917" i="13"/>
  <c r="U1917" i="13" s="1"/>
  <c r="T1916" i="13"/>
  <c r="U1916" i="13" s="1"/>
  <c r="T1915" i="13"/>
  <c r="U1915" i="13" s="1"/>
  <c r="T1914" i="13"/>
  <c r="U1914" i="13" s="1"/>
  <c r="T1913" i="13"/>
  <c r="U1913" i="13" s="1"/>
  <c r="T1912" i="13"/>
  <c r="U1912" i="13" s="1"/>
  <c r="T1911" i="13"/>
  <c r="U1911" i="13" s="1"/>
  <c r="T1910" i="13"/>
  <c r="U1910" i="13" s="1"/>
  <c r="T1909" i="13"/>
  <c r="U1909" i="13" s="1"/>
  <c r="T1908" i="13"/>
  <c r="U1908" i="13" s="1"/>
  <c r="T1907" i="13"/>
  <c r="U1907" i="13" s="1"/>
  <c r="T1906" i="13"/>
  <c r="U1906" i="13" s="1"/>
  <c r="T1905" i="13"/>
  <c r="U1905" i="13" s="1"/>
  <c r="T1904" i="13"/>
  <c r="U1904" i="13" s="1"/>
  <c r="T1903" i="13"/>
  <c r="U1903" i="13" s="1"/>
  <c r="T1902" i="13"/>
  <c r="U1902" i="13" s="1"/>
  <c r="T1901" i="13"/>
  <c r="U1901" i="13" s="1"/>
  <c r="T1900" i="13"/>
  <c r="U1900" i="13" s="1"/>
  <c r="T1899" i="13"/>
  <c r="U1899" i="13" s="1"/>
  <c r="T1898" i="13"/>
  <c r="U1898" i="13" s="1"/>
  <c r="T1897" i="13"/>
  <c r="U1897" i="13" s="1"/>
  <c r="T1896" i="13"/>
  <c r="U1896" i="13" s="1"/>
  <c r="T1895" i="13"/>
  <c r="U1895" i="13" s="1"/>
  <c r="T1894" i="13"/>
  <c r="U1894" i="13" s="1"/>
  <c r="T1893" i="13"/>
  <c r="U1893" i="13" s="1"/>
  <c r="T1892" i="13"/>
  <c r="U1892" i="13" s="1"/>
  <c r="T1891" i="13"/>
  <c r="U1891" i="13" s="1"/>
  <c r="T1890" i="13"/>
  <c r="U1890" i="13" s="1"/>
  <c r="T1889" i="13"/>
  <c r="U1889" i="13" s="1"/>
  <c r="T1888" i="13"/>
  <c r="U1888" i="13" s="1"/>
  <c r="T1887" i="13"/>
  <c r="U1887" i="13" s="1"/>
  <c r="T1886" i="13"/>
  <c r="U1886" i="13" s="1"/>
  <c r="T1885" i="13"/>
  <c r="U1885" i="13" s="1"/>
  <c r="T1884" i="13"/>
  <c r="U1884" i="13" s="1"/>
  <c r="T1883" i="13"/>
  <c r="U1883" i="13" s="1"/>
  <c r="T1882" i="13"/>
  <c r="U1882" i="13" s="1"/>
  <c r="T1881" i="13"/>
  <c r="U1881" i="13" s="1"/>
  <c r="T1880" i="13"/>
  <c r="U1880" i="13" s="1"/>
  <c r="T1879" i="13"/>
  <c r="U1879" i="13" s="1"/>
  <c r="T1878" i="13"/>
  <c r="U1878" i="13" s="1"/>
  <c r="T1877" i="13"/>
  <c r="U1877" i="13" s="1"/>
  <c r="T1876" i="13"/>
  <c r="U1876" i="13" s="1"/>
  <c r="T1875" i="13"/>
  <c r="U1875" i="13" s="1"/>
  <c r="T1874" i="13"/>
  <c r="U1874" i="13" s="1"/>
  <c r="T1873" i="13"/>
  <c r="U1873" i="13" s="1"/>
  <c r="T1872" i="13"/>
  <c r="U1872" i="13" s="1"/>
  <c r="T1871" i="13"/>
  <c r="U1871" i="13" s="1"/>
  <c r="T1870" i="13"/>
  <c r="U1870" i="13" s="1"/>
  <c r="T1869" i="13"/>
  <c r="U1869" i="13" s="1"/>
  <c r="T1868" i="13"/>
  <c r="U1868" i="13" s="1"/>
  <c r="T1867" i="13"/>
  <c r="U1867" i="13" s="1"/>
  <c r="T1866" i="13"/>
  <c r="U1866" i="13" s="1"/>
  <c r="T1865" i="13"/>
  <c r="U1865" i="13" s="1"/>
  <c r="T1864" i="13"/>
  <c r="U1864" i="13" s="1"/>
  <c r="T1863" i="13"/>
  <c r="U1863" i="13" s="1"/>
  <c r="T1862" i="13"/>
  <c r="U1862" i="13" s="1"/>
  <c r="T1861" i="13"/>
  <c r="U1861" i="13" s="1"/>
  <c r="T1860" i="13"/>
  <c r="U1860" i="13" s="1"/>
  <c r="T1859" i="13"/>
  <c r="U1859" i="13" s="1"/>
  <c r="T1858" i="13"/>
  <c r="U1858" i="13" s="1"/>
  <c r="T1857" i="13"/>
  <c r="U1857" i="13" s="1"/>
  <c r="T1856" i="13"/>
  <c r="U1856" i="13" s="1"/>
  <c r="T1855" i="13"/>
  <c r="U1855" i="13" s="1"/>
  <c r="T1854" i="13"/>
  <c r="U1854" i="13" s="1"/>
  <c r="T1853" i="13"/>
  <c r="U1853" i="13" s="1"/>
  <c r="T1852" i="13"/>
  <c r="U1852" i="13" s="1"/>
  <c r="T1851" i="13"/>
  <c r="U1851" i="13" s="1"/>
  <c r="T1850" i="13"/>
  <c r="U1850" i="13" s="1"/>
  <c r="T1849" i="13"/>
  <c r="U1849" i="13" s="1"/>
  <c r="T1848" i="13"/>
  <c r="U1848" i="13" s="1"/>
  <c r="T1847" i="13"/>
  <c r="U1847" i="13" s="1"/>
  <c r="T1846" i="13"/>
  <c r="U1846" i="13" s="1"/>
  <c r="T1845" i="13"/>
  <c r="U1845" i="13" s="1"/>
  <c r="D333" i="12" s="1"/>
  <c r="T1844" i="13"/>
  <c r="U1844" i="13" s="1"/>
  <c r="T1843" i="13"/>
  <c r="U1843" i="13" s="1"/>
  <c r="T1842" i="13"/>
  <c r="U1842" i="13" s="1"/>
  <c r="T1841" i="13"/>
  <c r="U1841" i="13" s="1"/>
  <c r="T1840" i="13"/>
  <c r="U1840" i="13" s="1"/>
  <c r="T1839" i="13"/>
  <c r="U1839" i="13" s="1"/>
  <c r="T1838" i="13"/>
  <c r="U1838" i="13" s="1"/>
  <c r="T1837" i="13"/>
  <c r="U1837" i="13" s="1"/>
  <c r="T1836" i="13"/>
  <c r="U1836" i="13" s="1"/>
  <c r="T1835" i="13"/>
  <c r="U1835" i="13" s="1"/>
  <c r="T1834" i="13"/>
  <c r="U1834" i="13" s="1"/>
  <c r="T1833" i="13"/>
  <c r="U1833" i="13" s="1"/>
  <c r="T1832" i="13"/>
  <c r="U1832" i="13" s="1"/>
  <c r="T1831" i="13"/>
  <c r="U1831" i="13" s="1"/>
  <c r="T1830" i="13"/>
  <c r="U1830" i="13" s="1"/>
  <c r="T1829" i="13"/>
  <c r="U1829" i="13" s="1"/>
  <c r="T1828" i="13"/>
  <c r="U1828" i="13" s="1"/>
  <c r="T1827" i="13"/>
  <c r="U1827" i="13" s="1"/>
  <c r="T1826" i="13"/>
  <c r="U1826" i="13" s="1"/>
  <c r="T1825" i="13"/>
  <c r="U1825" i="13" s="1"/>
  <c r="T1824" i="13"/>
  <c r="U1824" i="13" s="1"/>
  <c r="T1823" i="13"/>
  <c r="U1823" i="13" s="1"/>
  <c r="T1822" i="13"/>
  <c r="U1822" i="13" s="1"/>
  <c r="T1821" i="13"/>
  <c r="U1821" i="13" s="1"/>
  <c r="T1820" i="13"/>
  <c r="U1820" i="13" s="1"/>
  <c r="T1819" i="13"/>
  <c r="U1819" i="13" s="1"/>
  <c r="T1818" i="13"/>
  <c r="U1818" i="13" s="1"/>
  <c r="T1817" i="13"/>
  <c r="U1817" i="13" s="1"/>
  <c r="D382" i="12" s="1"/>
  <c r="T1816" i="13"/>
  <c r="U1816" i="13" s="1"/>
  <c r="T1815" i="13"/>
  <c r="U1815" i="13" s="1"/>
  <c r="T1814" i="13"/>
  <c r="U1814" i="13" s="1"/>
  <c r="T1813" i="13"/>
  <c r="U1813" i="13" s="1"/>
  <c r="T1812" i="13"/>
  <c r="U1812" i="13" s="1"/>
  <c r="T1811" i="13"/>
  <c r="U1811" i="13" s="1"/>
  <c r="T1810" i="13"/>
  <c r="U1810" i="13" s="1"/>
  <c r="T1809" i="13"/>
  <c r="U1809" i="13" s="1"/>
  <c r="T1808" i="13"/>
  <c r="U1808" i="13" s="1"/>
  <c r="T1807" i="13"/>
  <c r="U1807" i="13" s="1"/>
  <c r="T1806" i="13"/>
  <c r="U1806" i="13" s="1"/>
  <c r="T1805" i="13"/>
  <c r="U1805" i="13" s="1"/>
  <c r="T1804" i="13"/>
  <c r="U1804" i="13" s="1"/>
  <c r="T1803" i="13"/>
  <c r="U1803" i="13" s="1"/>
  <c r="T1802" i="13"/>
  <c r="U1802" i="13" s="1"/>
  <c r="T1801" i="13"/>
  <c r="U1801" i="13" s="1"/>
  <c r="T1800" i="13"/>
  <c r="U1800" i="13" s="1"/>
  <c r="T1799" i="13"/>
  <c r="U1799" i="13" s="1"/>
  <c r="T1798" i="13"/>
  <c r="U1798" i="13" s="1"/>
  <c r="T1797" i="13"/>
  <c r="U1797" i="13" s="1"/>
  <c r="T1796" i="13"/>
  <c r="U1796" i="13" s="1"/>
  <c r="T1795" i="13"/>
  <c r="U1795" i="13" s="1"/>
  <c r="T1794" i="13"/>
  <c r="U1794" i="13" s="1"/>
  <c r="T1793" i="13"/>
  <c r="U1793" i="13" s="1"/>
  <c r="T1792" i="13"/>
  <c r="U1792" i="13" s="1"/>
  <c r="T1791" i="13"/>
  <c r="U1791" i="13" s="1"/>
  <c r="T1790" i="13"/>
  <c r="U1790" i="13" s="1"/>
  <c r="T1789" i="13"/>
  <c r="U1789" i="13" s="1"/>
  <c r="T1788" i="13"/>
  <c r="U1788" i="13" s="1"/>
  <c r="T1787" i="13"/>
  <c r="U1787" i="13" s="1"/>
  <c r="T1786" i="13"/>
  <c r="U1786" i="13" s="1"/>
  <c r="T1785" i="13"/>
  <c r="U1785" i="13" s="1"/>
  <c r="T1784" i="13"/>
  <c r="U1784" i="13" s="1"/>
  <c r="T1783" i="13"/>
  <c r="U1783" i="13" s="1"/>
  <c r="T1782" i="13"/>
  <c r="U1782" i="13" s="1"/>
  <c r="T1781" i="13"/>
  <c r="U1781" i="13" s="1"/>
  <c r="T1780" i="13"/>
  <c r="U1780" i="13" s="1"/>
  <c r="T1779" i="13"/>
  <c r="U1779" i="13" s="1"/>
  <c r="T1778" i="13"/>
  <c r="U1778" i="13" s="1"/>
  <c r="T1777" i="13"/>
  <c r="U1777" i="13" s="1"/>
  <c r="T1776" i="13"/>
  <c r="U1776" i="13" s="1"/>
  <c r="T1775" i="13"/>
  <c r="U1775" i="13" s="1"/>
  <c r="T1774" i="13"/>
  <c r="U1774" i="13" s="1"/>
  <c r="T1773" i="13"/>
  <c r="U1773" i="13" s="1"/>
  <c r="T1772" i="13"/>
  <c r="U1772" i="13" s="1"/>
  <c r="T1771" i="13"/>
  <c r="U1771" i="13" s="1"/>
  <c r="T1770" i="13"/>
  <c r="U1770" i="13" s="1"/>
  <c r="T1769" i="13"/>
  <c r="U1769" i="13" s="1"/>
  <c r="T1768" i="13"/>
  <c r="U1768" i="13" s="1"/>
  <c r="T1767" i="13"/>
  <c r="U1767" i="13" s="1"/>
  <c r="T1766" i="13"/>
  <c r="U1766" i="13" s="1"/>
  <c r="T1765" i="13"/>
  <c r="U1765" i="13" s="1"/>
  <c r="T1764" i="13"/>
  <c r="U1764" i="13" s="1"/>
  <c r="T1763" i="13"/>
  <c r="U1763" i="13" s="1"/>
  <c r="T1762" i="13"/>
  <c r="U1762" i="13" s="1"/>
  <c r="T1761" i="13"/>
  <c r="U1761" i="13" s="1"/>
  <c r="T1760" i="13"/>
  <c r="U1760" i="13" s="1"/>
  <c r="T1759" i="13"/>
  <c r="U1759" i="13" s="1"/>
  <c r="T1758" i="13"/>
  <c r="U1758" i="13" s="1"/>
  <c r="T1757" i="13"/>
  <c r="U1757" i="13" s="1"/>
  <c r="T1756" i="13"/>
  <c r="U1756" i="13" s="1"/>
  <c r="T1755" i="13"/>
  <c r="U1755" i="13" s="1"/>
  <c r="T1754" i="13"/>
  <c r="U1754" i="13" s="1"/>
  <c r="T1753" i="13"/>
  <c r="U1753" i="13" s="1"/>
  <c r="T1752" i="13"/>
  <c r="U1752" i="13" s="1"/>
  <c r="T1751" i="13"/>
  <c r="U1751" i="13" s="1"/>
  <c r="T1750" i="13"/>
  <c r="U1750" i="13" s="1"/>
  <c r="T1749" i="13"/>
  <c r="U1749" i="13" s="1"/>
  <c r="T1748" i="13"/>
  <c r="U1748" i="13" s="1"/>
  <c r="T1747" i="13"/>
  <c r="U1747" i="13" s="1"/>
  <c r="T1746" i="13"/>
  <c r="U1746" i="13" s="1"/>
  <c r="T1745" i="13"/>
  <c r="U1745" i="13" s="1"/>
  <c r="T1744" i="13"/>
  <c r="U1744" i="13" s="1"/>
  <c r="T1743" i="13"/>
  <c r="U1743" i="13" s="1"/>
  <c r="T1742" i="13"/>
  <c r="U1742" i="13" s="1"/>
  <c r="T1741" i="13"/>
  <c r="U1741" i="13" s="1"/>
  <c r="T1740" i="13"/>
  <c r="U1740" i="13" s="1"/>
  <c r="T1739" i="13"/>
  <c r="U1739" i="13" s="1"/>
  <c r="T1738" i="13"/>
  <c r="U1738" i="13" s="1"/>
  <c r="T1737" i="13"/>
  <c r="U1737" i="13" s="1"/>
  <c r="T1736" i="13"/>
  <c r="U1736" i="13" s="1"/>
  <c r="T1735" i="13"/>
  <c r="U1735" i="13" s="1"/>
  <c r="T1734" i="13"/>
  <c r="U1734" i="13" s="1"/>
  <c r="T1733" i="13"/>
  <c r="U1733" i="13" s="1"/>
  <c r="T1732" i="13"/>
  <c r="U1732" i="13" s="1"/>
  <c r="T1731" i="13"/>
  <c r="U1731" i="13" s="1"/>
  <c r="T1730" i="13"/>
  <c r="U1730" i="13" s="1"/>
  <c r="T1729" i="13"/>
  <c r="U1729" i="13" s="1"/>
  <c r="T1728" i="13"/>
  <c r="U1728" i="13" s="1"/>
  <c r="T1727" i="13"/>
  <c r="U1727" i="13" s="1"/>
  <c r="T1726" i="13"/>
  <c r="U1726" i="13" s="1"/>
  <c r="T1725" i="13"/>
  <c r="U1725" i="13" s="1"/>
  <c r="T1724" i="13"/>
  <c r="U1724" i="13" s="1"/>
  <c r="T1723" i="13"/>
  <c r="U1723" i="13" s="1"/>
  <c r="T1722" i="13"/>
  <c r="U1722" i="13" s="1"/>
  <c r="T1721" i="13"/>
  <c r="U1721" i="13" s="1"/>
  <c r="T1720" i="13"/>
  <c r="U1720" i="13" s="1"/>
  <c r="T1719" i="13"/>
  <c r="U1719" i="13" s="1"/>
  <c r="T1718" i="13"/>
  <c r="U1718" i="13" s="1"/>
  <c r="T1717" i="13"/>
  <c r="U1717" i="13" s="1"/>
  <c r="T1716" i="13"/>
  <c r="U1716" i="13" s="1"/>
  <c r="T1715" i="13"/>
  <c r="U1715" i="13" s="1"/>
  <c r="T1714" i="13"/>
  <c r="U1714" i="13" s="1"/>
  <c r="T1713" i="13"/>
  <c r="U1713" i="13" s="1"/>
  <c r="T1712" i="13"/>
  <c r="U1712" i="13" s="1"/>
  <c r="T1711" i="13"/>
  <c r="U1711" i="13" s="1"/>
  <c r="T1710" i="13"/>
  <c r="U1710" i="13" s="1"/>
  <c r="T1709" i="13"/>
  <c r="U1709" i="13" s="1"/>
  <c r="T1708" i="13"/>
  <c r="U1708" i="13" s="1"/>
  <c r="T1707" i="13"/>
  <c r="U1707" i="13" s="1"/>
  <c r="T1706" i="13"/>
  <c r="U1706" i="13" s="1"/>
  <c r="T1705" i="13"/>
  <c r="U1705" i="13" s="1"/>
  <c r="T1704" i="13"/>
  <c r="U1704" i="13" s="1"/>
  <c r="T1703" i="13"/>
  <c r="U1703" i="13" s="1"/>
  <c r="T1702" i="13"/>
  <c r="U1702" i="13" s="1"/>
  <c r="T1701" i="13"/>
  <c r="U1701" i="13" s="1"/>
  <c r="T1700" i="13"/>
  <c r="U1700" i="13" s="1"/>
  <c r="T1699" i="13"/>
  <c r="U1699" i="13" s="1"/>
  <c r="T1698" i="13"/>
  <c r="U1698" i="13" s="1"/>
  <c r="T1697" i="13"/>
  <c r="U1697" i="13" s="1"/>
  <c r="T1696" i="13"/>
  <c r="U1696" i="13" s="1"/>
  <c r="T1695" i="13"/>
  <c r="U1695" i="13" s="1"/>
  <c r="T1694" i="13"/>
  <c r="U1694" i="13" s="1"/>
  <c r="T1693" i="13"/>
  <c r="U1693" i="13" s="1"/>
  <c r="T1692" i="13"/>
  <c r="U1692" i="13" s="1"/>
  <c r="T1691" i="13"/>
  <c r="U1691" i="13" s="1"/>
  <c r="T1690" i="13"/>
  <c r="U1690" i="13" s="1"/>
  <c r="T1689" i="13"/>
  <c r="U1689" i="13" s="1"/>
  <c r="T1688" i="13"/>
  <c r="U1688" i="13" s="1"/>
  <c r="T1687" i="13"/>
  <c r="U1687" i="13" s="1"/>
  <c r="T1686" i="13"/>
  <c r="U1686" i="13" s="1"/>
  <c r="T1685" i="13"/>
  <c r="U1685" i="13" s="1"/>
  <c r="T1684" i="13"/>
  <c r="U1684" i="13" s="1"/>
  <c r="T1683" i="13"/>
  <c r="U1683" i="13" s="1"/>
  <c r="T1682" i="13"/>
  <c r="U1682" i="13" s="1"/>
  <c r="T1681" i="13"/>
  <c r="U1681" i="13" s="1"/>
  <c r="T1680" i="13"/>
  <c r="U1680" i="13" s="1"/>
  <c r="T1679" i="13"/>
  <c r="U1679" i="13" s="1"/>
  <c r="T1678" i="13"/>
  <c r="U1678" i="13" s="1"/>
  <c r="T1677" i="13"/>
  <c r="U1677" i="13" s="1"/>
  <c r="T1676" i="13"/>
  <c r="U1676" i="13" s="1"/>
  <c r="T1675" i="13"/>
  <c r="U1675" i="13" s="1"/>
  <c r="T1674" i="13"/>
  <c r="U1674" i="13" s="1"/>
  <c r="T1673" i="13"/>
  <c r="U1673" i="13" s="1"/>
  <c r="T1672" i="13"/>
  <c r="U1672" i="13" s="1"/>
  <c r="T1671" i="13"/>
  <c r="U1671" i="13" s="1"/>
  <c r="T1670" i="13"/>
  <c r="U1670" i="13" s="1"/>
  <c r="T1669" i="13"/>
  <c r="U1669" i="13" s="1"/>
  <c r="T1668" i="13"/>
  <c r="U1668" i="13" s="1"/>
  <c r="T1667" i="13"/>
  <c r="U1667" i="13" s="1"/>
  <c r="T1666" i="13"/>
  <c r="U1666" i="13" s="1"/>
  <c r="T1665" i="13"/>
  <c r="U1665" i="13" s="1"/>
  <c r="T1664" i="13"/>
  <c r="U1664" i="13" s="1"/>
  <c r="T1663" i="13"/>
  <c r="U1663" i="13" s="1"/>
  <c r="T1662" i="13"/>
  <c r="U1662" i="13" s="1"/>
  <c r="T1661" i="13"/>
  <c r="U1661" i="13" s="1"/>
  <c r="T1660" i="13"/>
  <c r="U1660" i="13" s="1"/>
  <c r="T1659" i="13"/>
  <c r="U1659" i="13" s="1"/>
  <c r="T1658" i="13"/>
  <c r="U1658" i="13" s="1"/>
  <c r="T1657" i="13"/>
  <c r="U1657" i="13" s="1"/>
  <c r="T1656" i="13"/>
  <c r="U1656" i="13" s="1"/>
  <c r="T1655" i="13"/>
  <c r="U1655" i="13" s="1"/>
  <c r="T1654" i="13"/>
  <c r="U1654" i="13" s="1"/>
  <c r="T1653" i="13"/>
  <c r="U1653" i="13" s="1"/>
  <c r="T1652" i="13"/>
  <c r="U1652" i="13" s="1"/>
  <c r="T1651" i="13"/>
  <c r="U1651" i="13" s="1"/>
  <c r="T1650" i="13"/>
  <c r="U1650" i="13" s="1"/>
  <c r="T1649" i="13"/>
  <c r="U1649" i="13" s="1"/>
  <c r="T1648" i="13"/>
  <c r="U1648" i="13" s="1"/>
  <c r="T1647" i="13"/>
  <c r="U1647" i="13" s="1"/>
  <c r="T1646" i="13"/>
  <c r="U1646" i="13" s="1"/>
  <c r="T1645" i="13"/>
  <c r="U1645" i="13" s="1"/>
  <c r="T1644" i="13"/>
  <c r="U1644" i="13" s="1"/>
  <c r="T1643" i="13"/>
  <c r="U1643" i="13" s="1"/>
  <c r="T1642" i="13"/>
  <c r="U1642" i="13" s="1"/>
  <c r="T1641" i="13"/>
  <c r="U1641" i="13" s="1"/>
  <c r="T1640" i="13"/>
  <c r="U1640" i="13" s="1"/>
  <c r="T1639" i="13"/>
  <c r="U1639" i="13" s="1"/>
  <c r="T1638" i="13"/>
  <c r="U1638" i="13" s="1"/>
  <c r="T1637" i="13"/>
  <c r="U1637" i="13" s="1"/>
  <c r="T1636" i="13"/>
  <c r="U1636" i="13" s="1"/>
  <c r="T1635" i="13"/>
  <c r="U1635" i="13" s="1"/>
  <c r="T1634" i="13"/>
  <c r="U1634" i="13" s="1"/>
  <c r="T1633" i="13"/>
  <c r="U1633" i="13" s="1"/>
  <c r="T1632" i="13"/>
  <c r="U1632" i="13" s="1"/>
  <c r="T1631" i="13"/>
  <c r="U1631" i="13" s="1"/>
  <c r="T1630" i="13"/>
  <c r="U1630" i="13" s="1"/>
  <c r="T1629" i="13"/>
  <c r="U1629" i="13" s="1"/>
  <c r="T1628" i="13"/>
  <c r="U1628" i="13" s="1"/>
  <c r="T1627" i="13"/>
  <c r="U1627" i="13" s="1"/>
  <c r="T1626" i="13"/>
  <c r="U1626" i="13" s="1"/>
  <c r="T1625" i="13"/>
  <c r="U1625" i="13" s="1"/>
  <c r="T1624" i="13"/>
  <c r="U1624" i="13" s="1"/>
  <c r="T1623" i="13"/>
  <c r="U1623" i="13" s="1"/>
  <c r="T1622" i="13"/>
  <c r="U1622" i="13" s="1"/>
  <c r="T1621" i="13"/>
  <c r="U1621" i="13" s="1"/>
  <c r="T1620" i="13"/>
  <c r="U1620" i="13" s="1"/>
  <c r="T1619" i="13"/>
  <c r="U1619" i="13" s="1"/>
  <c r="T1618" i="13"/>
  <c r="U1618" i="13" s="1"/>
  <c r="T1617" i="13"/>
  <c r="U1617" i="13" s="1"/>
  <c r="T1616" i="13"/>
  <c r="U1616" i="13" s="1"/>
  <c r="T1615" i="13"/>
  <c r="U1615" i="13" s="1"/>
  <c r="T1614" i="13"/>
  <c r="U1614" i="13" s="1"/>
  <c r="T1613" i="13"/>
  <c r="U1613" i="13" s="1"/>
  <c r="T1612" i="13"/>
  <c r="U1612" i="13" s="1"/>
  <c r="T1611" i="13"/>
  <c r="U1611" i="13" s="1"/>
  <c r="T1610" i="13"/>
  <c r="U1610" i="13" s="1"/>
  <c r="T1609" i="13"/>
  <c r="U1609" i="13" s="1"/>
  <c r="T1608" i="13"/>
  <c r="U1608" i="13" s="1"/>
  <c r="T1607" i="13"/>
  <c r="U1607" i="13" s="1"/>
  <c r="T1606" i="13"/>
  <c r="U1606" i="13" s="1"/>
  <c r="T1605" i="13"/>
  <c r="U1605" i="13" s="1"/>
  <c r="T1604" i="13"/>
  <c r="U1604" i="13" s="1"/>
  <c r="T1603" i="13"/>
  <c r="U1603" i="13" s="1"/>
  <c r="T1602" i="13"/>
  <c r="U1602" i="13" s="1"/>
  <c r="T1601" i="13"/>
  <c r="U1601" i="13" s="1"/>
  <c r="T1600" i="13"/>
  <c r="U1600" i="13" s="1"/>
  <c r="T1599" i="13"/>
  <c r="U1599" i="13" s="1"/>
  <c r="T1598" i="13"/>
  <c r="U1598" i="13" s="1"/>
  <c r="T1597" i="13"/>
  <c r="U1597" i="13" s="1"/>
  <c r="T1596" i="13"/>
  <c r="U1596" i="13" s="1"/>
  <c r="T1595" i="13"/>
  <c r="U1595" i="13" s="1"/>
  <c r="T1594" i="13"/>
  <c r="U1594" i="13" s="1"/>
  <c r="T1593" i="13"/>
  <c r="U1593" i="13" s="1"/>
  <c r="T1592" i="13"/>
  <c r="U1592" i="13" s="1"/>
  <c r="T1591" i="13"/>
  <c r="U1591" i="13" s="1"/>
  <c r="T1590" i="13"/>
  <c r="U1590" i="13" s="1"/>
  <c r="T1589" i="13"/>
  <c r="U1589" i="13" s="1"/>
  <c r="T1588" i="13"/>
  <c r="U1588" i="13" s="1"/>
  <c r="T1587" i="13"/>
  <c r="U1587" i="13" s="1"/>
  <c r="T1586" i="13"/>
  <c r="U1586" i="13" s="1"/>
  <c r="T1585" i="13"/>
  <c r="U1585" i="13" s="1"/>
  <c r="T1584" i="13"/>
  <c r="U1584" i="13" s="1"/>
  <c r="T1583" i="13"/>
  <c r="U1583" i="13" s="1"/>
  <c r="T1582" i="13"/>
  <c r="U1582" i="13" s="1"/>
  <c r="T1581" i="13"/>
  <c r="U1581" i="13" s="1"/>
  <c r="T1580" i="13"/>
  <c r="U1580" i="13" s="1"/>
  <c r="T1579" i="13"/>
  <c r="U1579" i="13" s="1"/>
  <c r="T1578" i="13"/>
  <c r="U1578" i="13" s="1"/>
  <c r="T1577" i="13"/>
  <c r="U1577" i="13" s="1"/>
  <c r="T1576" i="13"/>
  <c r="U1576" i="13" s="1"/>
  <c r="T1575" i="13"/>
  <c r="U1575" i="13" s="1"/>
  <c r="T1574" i="13"/>
  <c r="U1574" i="13" s="1"/>
  <c r="T1573" i="13"/>
  <c r="U1573" i="13" s="1"/>
  <c r="T1572" i="13"/>
  <c r="U1572" i="13" s="1"/>
  <c r="T1571" i="13"/>
  <c r="U1571" i="13" s="1"/>
  <c r="T1570" i="13"/>
  <c r="U1570" i="13" s="1"/>
  <c r="T1569" i="13"/>
  <c r="U1569" i="13" s="1"/>
  <c r="T1568" i="13"/>
  <c r="U1568" i="13" s="1"/>
  <c r="T1567" i="13"/>
  <c r="U1567" i="13" s="1"/>
  <c r="T1566" i="13"/>
  <c r="U1566" i="13" s="1"/>
  <c r="T1565" i="13"/>
  <c r="U1565" i="13" s="1"/>
  <c r="T1564" i="13"/>
  <c r="U1564" i="13" s="1"/>
  <c r="T1563" i="13"/>
  <c r="U1563" i="13" s="1"/>
  <c r="T1562" i="13"/>
  <c r="U1562" i="13" s="1"/>
  <c r="T1561" i="13"/>
  <c r="U1561" i="13" s="1"/>
  <c r="T1560" i="13"/>
  <c r="U1560" i="13" s="1"/>
  <c r="T1559" i="13"/>
  <c r="U1559" i="13" s="1"/>
  <c r="T1558" i="13"/>
  <c r="U1558" i="13" s="1"/>
  <c r="T1557" i="13"/>
  <c r="U1557" i="13" s="1"/>
  <c r="T1556" i="13"/>
  <c r="U1556" i="13" s="1"/>
  <c r="T1555" i="13"/>
  <c r="U1555" i="13" s="1"/>
  <c r="T1554" i="13"/>
  <c r="U1554" i="13" s="1"/>
  <c r="T1553" i="13"/>
  <c r="U1553" i="13" s="1"/>
  <c r="T1552" i="13"/>
  <c r="U1552" i="13" s="1"/>
  <c r="T1551" i="13"/>
  <c r="U1551" i="13" s="1"/>
  <c r="T1550" i="13"/>
  <c r="U1550" i="13" s="1"/>
  <c r="T1549" i="13"/>
  <c r="U1549" i="13" s="1"/>
  <c r="T1548" i="13"/>
  <c r="U1548" i="13" s="1"/>
  <c r="T1547" i="13"/>
  <c r="U1547" i="13" s="1"/>
  <c r="T1546" i="13"/>
  <c r="U1546" i="13" s="1"/>
  <c r="T1545" i="13"/>
  <c r="U1545" i="13" s="1"/>
  <c r="T1544" i="13"/>
  <c r="U1544" i="13" s="1"/>
  <c r="T1543" i="13"/>
  <c r="U1543" i="13" s="1"/>
  <c r="T1542" i="13"/>
  <c r="U1542" i="13" s="1"/>
  <c r="T1541" i="13"/>
  <c r="U1541" i="13" s="1"/>
  <c r="T1540" i="13"/>
  <c r="U1540" i="13" s="1"/>
  <c r="T1539" i="13"/>
  <c r="U1539" i="13" s="1"/>
  <c r="T1538" i="13"/>
  <c r="U1538" i="13" s="1"/>
  <c r="T1537" i="13"/>
  <c r="U1537" i="13" s="1"/>
  <c r="T1536" i="13"/>
  <c r="U1536" i="13" s="1"/>
  <c r="T1535" i="13"/>
  <c r="U1535" i="13" s="1"/>
  <c r="T1534" i="13"/>
  <c r="U1534" i="13" s="1"/>
  <c r="T1533" i="13"/>
  <c r="U1533" i="13" s="1"/>
  <c r="T1532" i="13"/>
  <c r="U1532" i="13" s="1"/>
  <c r="T1531" i="13"/>
  <c r="U1531" i="13" s="1"/>
  <c r="T1530" i="13"/>
  <c r="U1530" i="13" s="1"/>
  <c r="T1529" i="13"/>
  <c r="U1529" i="13" s="1"/>
  <c r="T1528" i="13"/>
  <c r="U1528" i="13" s="1"/>
  <c r="T1527" i="13"/>
  <c r="U1527" i="13" s="1"/>
  <c r="T1526" i="13"/>
  <c r="U1526" i="13" s="1"/>
  <c r="T1525" i="13"/>
  <c r="U1525" i="13" s="1"/>
  <c r="T1524" i="13"/>
  <c r="U1524" i="13" s="1"/>
  <c r="T1523" i="13"/>
  <c r="U1523" i="13" s="1"/>
  <c r="T1522" i="13"/>
  <c r="U1522" i="13" s="1"/>
  <c r="T1521" i="13"/>
  <c r="U1521" i="13" s="1"/>
  <c r="T1520" i="13"/>
  <c r="U1520" i="13" s="1"/>
  <c r="T1519" i="13"/>
  <c r="U1519" i="13" s="1"/>
  <c r="T1518" i="13"/>
  <c r="U1518" i="13" s="1"/>
  <c r="T1517" i="13"/>
  <c r="U1517" i="13" s="1"/>
  <c r="T1516" i="13"/>
  <c r="U1516" i="13" s="1"/>
  <c r="T1515" i="13"/>
  <c r="U1515" i="13" s="1"/>
  <c r="T1514" i="13"/>
  <c r="U1514" i="13" s="1"/>
  <c r="T1513" i="13"/>
  <c r="U1513" i="13" s="1"/>
  <c r="T1512" i="13"/>
  <c r="U1512" i="13" s="1"/>
  <c r="T1511" i="13"/>
  <c r="U1511" i="13" s="1"/>
  <c r="T1510" i="13"/>
  <c r="U1510" i="13" s="1"/>
  <c r="T1509" i="13"/>
  <c r="U1509" i="13" s="1"/>
  <c r="T1508" i="13"/>
  <c r="U1508" i="13" s="1"/>
  <c r="T1507" i="13"/>
  <c r="U1507" i="13" s="1"/>
  <c r="T1506" i="13"/>
  <c r="U1506" i="13" s="1"/>
  <c r="T1505" i="13"/>
  <c r="U1505" i="13" s="1"/>
  <c r="T1504" i="13"/>
  <c r="U1504" i="13" s="1"/>
  <c r="T1503" i="13"/>
  <c r="U1503" i="13" s="1"/>
  <c r="T1502" i="13"/>
  <c r="U1502" i="13" s="1"/>
  <c r="T1501" i="13"/>
  <c r="U1501" i="13" s="1"/>
  <c r="T1500" i="13"/>
  <c r="U1500" i="13" s="1"/>
  <c r="T1499" i="13"/>
  <c r="U1499" i="13" s="1"/>
  <c r="T1498" i="13"/>
  <c r="U1498" i="13" s="1"/>
  <c r="T1497" i="13"/>
  <c r="U1497" i="13" s="1"/>
  <c r="T1496" i="13"/>
  <c r="U1496" i="13" s="1"/>
  <c r="T1495" i="13"/>
  <c r="U1495" i="13" s="1"/>
  <c r="T1494" i="13"/>
  <c r="U1494" i="13" s="1"/>
  <c r="T1493" i="13"/>
  <c r="U1493" i="13" s="1"/>
  <c r="T1492" i="13"/>
  <c r="U1492" i="13" s="1"/>
  <c r="T1491" i="13"/>
  <c r="U1491" i="13" s="1"/>
  <c r="T1490" i="13"/>
  <c r="U1490" i="13" s="1"/>
  <c r="T1489" i="13"/>
  <c r="U1489" i="13" s="1"/>
  <c r="T1488" i="13"/>
  <c r="U1488" i="13" s="1"/>
  <c r="T1487" i="13"/>
  <c r="U1487" i="13" s="1"/>
  <c r="T1486" i="13"/>
  <c r="U1486" i="13" s="1"/>
  <c r="T1485" i="13"/>
  <c r="U1485" i="13" s="1"/>
  <c r="T1484" i="13"/>
  <c r="U1484" i="13" s="1"/>
  <c r="T1483" i="13"/>
  <c r="U1483" i="13" s="1"/>
  <c r="T1482" i="13"/>
  <c r="U1482" i="13" s="1"/>
  <c r="T1481" i="13"/>
  <c r="U1481" i="13" s="1"/>
  <c r="T1480" i="13"/>
  <c r="U1480" i="13" s="1"/>
  <c r="T1479" i="13"/>
  <c r="U1479" i="13" s="1"/>
  <c r="T1478" i="13"/>
  <c r="U1478" i="13" s="1"/>
  <c r="T1477" i="13"/>
  <c r="U1477" i="13" s="1"/>
  <c r="T1476" i="13"/>
  <c r="U1476" i="13" s="1"/>
  <c r="T1475" i="13"/>
  <c r="U1475" i="13" s="1"/>
  <c r="T1474" i="13"/>
  <c r="U1474" i="13" s="1"/>
  <c r="T1473" i="13"/>
  <c r="U1473" i="13" s="1"/>
  <c r="T1472" i="13"/>
  <c r="U1472" i="13" s="1"/>
  <c r="T1471" i="13"/>
  <c r="U1471" i="13" s="1"/>
  <c r="T1470" i="13"/>
  <c r="U1470" i="13" s="1"/>
  <c r="T1469" i="13"/>
  <c r="U1469" i="13" s="1"/>
  <c r="T1468" i="13"/>
  <c r="U1468" i="13" s="1"/>
  <c r="T1467" i="13"/>
  <c r="U1467" i="13" s="1"/>
  <c r="T1466" i="13"/>
  <c r="U1466" i="13" s="1"/>
  <c r="T1465" i="13"/>
  <c r="U1465" i="13" s="1"/>
  <c r="T1464" i="13"/>
  <c r="U1464" i="13" s="1"/>
  <c r="T1463" i="13"/>
  <c r="U1463" i="13" s="1"/>
  <c r="T1462" i="13"/>
  <c r="U1462" i="13" s="1"/>
  <c r="T1461" i="13"/>
  <c r="U1461" i="13" s="1"/>
  <c r="T1460" i="13"/>
  <c r="U1460" i="13" s="1"/>
  <c r="T1459" i="13"/>
  <c r="U1459" i="13" s="1"/>
  <c r="T1458" i="13"/>
  <c r="U1458" i="13" s="1"/>
  <c r="T1457" i="13"/>
  <c r="U1457" i="13" s="1"/>
  <c r="T1456" i="13"/>
  <c r="U1456" i="13" s="1"/>
  <c r="T1455" i="13"/>
  <c r="U1455" i="13" s="1"/>
  <c r="T1454" i="13"/>
  <c r="U1454" i="13" s="1"/>
  <c r="T1453" i="13"/>
  <c r="U1453" i="13" s="1"/>
  <c r="T1452" i="13"/>
  <c r="U1452" i="13" s="1"/>
  <c r="T1451" i="13"/>
  <c r="U1451" i="13" s="1"/>
  <c r="T1450" i="13"/>
  <c r="U1450" i="13" s="1"/>
  <c r="D363" i="12" s="1"/>
  <c r="T1449" i="13"/>
  <c r="U1449" i="13" s="1"/>
  <c r="T1448" i="13"/>
  <c r="U1448" i="13" s="1"/>
  <c r="T1447" i="13"/>
  <c r="U1447" i="13" s="1"/>
  <c r="T1446" i="13"/>
  <c r="U1446" i="13" s="1"/>
  <c r="T1445" i="13"/>
  <c r="U1445" i="13" s="1"/>
  <c r="T1444" i="13"/>
  <c r="U1444" i="13" s="1"/>
  <c r="T1443" i="13"/>
  <c r="U1443" i="13" s="1"/>
  <c r="T1442" i="13"/>
  <c r="U1442" i="13" s="1"/>
  <c r="T1441" i="13"/>
  <c r="U1441" i="13" s="1"/>
  <c r="T1440" i="13"/>
  <c r="U1440" i="13" s="1"/>
  <c r="T1439" i="13"/>
  <c r="U1439" i="13" s="1"/>
  <c r="T1438" i="13"/>
  <c r="U1438" i="13" s="1"/>
  <c r="T1437" i="13"/>
  <c r="U1437" i="13" s="1"/>
  <c r="T1436" i="13"/>
  <c r="U1436" i="13" s="1"/>
  <c r="T1435" i="13"/>
  <c r="U1435" i="13" s="1"/>
  <c r="T1434" i="13"/>
  <c r="U1434" i="13" s="1"/>
  <c r="T1433" i="13"/>
  <c r="U1433" i="13" s="1"/>
  <c r="T1432" i="13"/>
  <c r="U1432" i="13" s="1"/>
  <c r="D332" i="12" s="1"/>
  <c r="T1431" i="13"/>
  <c r="U1431" i="13" s="1"/>
  <c r="T1430" i="13"/>
  <c r="U1430" i="13" s="1"/>
  <c r="T1429" i="13"/>
  <c r="U1429" i="13" s="1"/>
  <c r="T1428" i="13"/>
  <c r="U1428" i="13" s="1"/>
  <c r="T1427" i="13"/>
  <c r="U1427" i="13" s="1"/>
  <c r="T1426" i="13"/>
  <c r="U1426" i="13" s="1"/>
  <c r="T1425" i="13"/>
  <c r="U1425" i="13" s="1"/>
  <c r="T1424" i="13"/>
  <c r="U1424" i="13" s="1"/>
  <c r="T1423" i="13"/>
  <c r="U1423" i="13" s="1"/>
  <c r="T1422" i="13"/>
  <c r="U1422" i="13" s="1"/>
  <c r="T1421" i="13"/>
  <c r="U1421" i="13" s="1"/>
  <c r="T1420" i="13"/>
  <c r="U1420" i="13" s="1"/>
  <c r="T1419" i="13"/>
  <c r="U1419" i="13" s="1"/>
  <c r="T1418" i="13"/>
  <c r="U1418" i="13" s="1"/>
  <c r="T1417" i="13"/>
  <c r="U1417" i="13" s="1"/>
  <c r="T1416" i="13"/>
  <c r="U1416" i="13" s="1"/>
  <c r="T1415" i="13"/>
  <c r="U1415" i="13" s="1"/>
  <c r="T1414" i="13"/>
  <c r="U1414" i="13" s="1"/>
  <c r="T1413" i="13"/>
  <c r="U1413" i="13" s="1"/>
  <c r="T1412" i="13"/>
  <c r="U1412" i="13" s="1"/>
  <c r="T1411" i="13"/>
  <c r="U1411" i="13" s="1"/>
  <c r="T1410" i="13"/>
  <c r="U1410" i="13" s="1"/>
  <c r="T1409" i="13"/>
  <c r="U1409" i="13" s="1"/>
  <c r="T1408" i="13"/>
  <c r="U1408" i="13" s="1"/>
  <c r="T1407" i="13"/>
  <c r="U1407" i="13" s="1"/>
  <c r="T1406" i="13"/>
  <c r="U1406" i="13" s="1"/>
  <c r="T1405" i="13"/>
  <c r="U1405" i="13" s="1"/>
  <c r="T1404" i="13"/>
  <c r="U1404" i="13" s="1"/>
  <c r="T1403" i="13"/>
  <c r="U1403" i="13" s="1"/>
  <c r="T1402" i="13"/>
  <c r="U1402" i="13" s="1"/>
  <c r="T1401" i="13"/>
  <c r="U1401" i="13" s="1"/>
  <c r="T1400" i="13"/>
  <c r="U1400" i="13" s="1"/>
  <c r="T1399" i="13"/>
  <c r="U1399" i="13" s="1"/>
  <c r="T1398" i="13"/>
  <c r="U1398" i="13" s="1"/>
  <c r="T1397" i="13"/>
  <c r="U1397" i="13" s="1"/>
  <c r="T1396" i="13"/>
  <c r="U1396" i="13" s="1"/>
  <c r="T1395" i="13"/>
  <c r="U1395" i="13" s="1"/>
  <c r="T1394" i="13"/>
  <c r="U1394" i="13" s="1"/>
  <c r="T1393" i="13"/>
  <c r="U1393" i="13" s="1"/>
  <c r="T1392" i="13"/>
  <c r="U1392" i="13" s="1"/>
  <c r="T1391" i="13"/>
  <c r="U1391" i="13" s="1"/>
  <c r="T1390" i="13"/>
  <c r="U1390" i="13" s="1"/>
  <c r="T1389" i="13"/>
  <c r="U1389" i="13" s="1"/>
  <c r="T1388" i="13"/>
  <c r="U1388" i="13" s="1"/>
  <c r="T1387" i="13"/>
  <c r="U1387" i="13" s="1"/>
  <c r="T1386" i="13"/>
  <c r="U1386" i="13" s="1"/>
  <c r="T1385" i="13"/>
  <c r="U1385" i="13" s="1"/>
  <c r="T1384" i="13"/>
  <c r="U1384" i="13" s="1"/>
  <c r="T1383" i="13"/>
  <c r="U1383" i="13" s="1"/>
  <c r="T1382" i="13"/>
  <c r="U1382" i="13" s="1"/>
  <c r="T1381" i="13"/>
  <c r="U1381" i="13" s="1"/>
  <c r="T1380" i="13"/>
  <c r="U1380" i="13" s="1"/>
  <c r="T1379" i="13"/>
  <c r="U1379" i="13" s="1"/>
  <c r="T1378" i="13"/>
  <c r="U1378" i="13" s="1"/>
  <c r="T1377" i="13"/>
  <c r="U1377" i="13" s="1"/>
  <c r="T1376" i="13"/>
  <c r="U1376" i="13" s="1"/>
  <c r="T1375" i="13"/>
  <c r="U1375" i="13" s="1"/>
  <c r="T1374" i="13"/>
  <c r="U1374" i="13" s="1"/>
  <c r="T1373" i="13"/>
  <c r="U1373" i="13" s="1"/>
  <c r="T1372" i="13"/>
  <c r="U1372" i="13" s="1"/>
  <c r="T1371" i="13"/>
  <c r="U1371" i="13" s="1"/>
  <c r="T1370" i="13"/>
  <c r="U1370" i="13" s="1"/>
  <c r="T1369" i="13"/>
  <c r="U1369" i="13" s="1"/>
  <c r="T1368" i="13"/>
  <c r="U1368" i="13" s="1"/>
  <c r="T1367" i="13"/>
  <c r="U1367" i="13" s="1"/>
  <c r="T1366" i="13"/>
  <c r="U1366" i="13" s="1"/>
  <c r="T1365" i="13"/>
  <c r="U1365" i="13" s="1"/>
  <c r="T1364" i="13"/>
  <c r="U1364" i="13" s="1"/>
  <c r="T1363" i="13"/>
  <c r="U1363" i="13" s="1"/>
  <c r="T1362" i="13"/>
  <c r="U1362" i="13" s="1"/>
  <c r="T1361" i="13"/>
  <c r="U1361" i="13" s="1"/>
  <c r="T1360" i="13"/>
  <c r="U1360" i="13" s="1"/>
  <c r="T1359" i="13"/>
  <c r="U1359" i="13" s="1"/>
  <c r="T1358" i="13"/>
  <c r="U1358" i="13" s="1"/>
  <c r="T1357" i="13"/>
  <c r="U1357" i="13" s="1"/>
  <c r="T1356" i="13"/>
  <c r="U1356" i="13" s="1"/>
  <c r="T1355" i="13"/>
  <c r="U1355" i="13" s="1"/>
  <c r="T1354" i="13"/>
  <c r="U1354" i="13" s="1"/>
  <c r="T1353" i="13"/>
  <c r="U1353" i="13" s="1"/>
  <c r="T1352" i="13"/>
  <c r="U1352" i="13" s="1"/>
  <c r="T1351" i="13"/>
  <c r="U1351" i="13" s="1"/>
  <c r="T1350" i="13"/>
  <c r="U1350" i="13" s="1"/>
  <c r="T1349" i="13"/>
  <c r="U1349" i="13" s="1"/>
  <c r="T1348" i="13"/>
  <c r="U1348" i="13" s="1"/>
  <c r="T1347" i="13"/>
  <c r="U1347" i="13" s="1"/>
  <c r="T1346" i="13"/>
  <c r="U1346" i="13" s="1"/>
  <c r="T1345" i="13"/>
  <c r="U1345" i="13" s="1"/>
  <c r="T1344" i="13"/>
  <c r="U1344" i="13" s="1"/>
  <c r="T1343" i="13"/>
  <c r="U1343" i="13" s="1"/>
  <c r="T1342" i="13"/>
  <c r="U1342" i="13" s="1"/>
  <c r="T1341" i="13"/>
  <c r="U1341" i="13" s="1"/>
  <c r="T1340" i="13"/>
  <c r="U1340" i="13" s="1"/>
  <c r="T1339" i="13"/>
  <c r="U1339" i="13" s="1"/>
  <c r="T1338" i="13"/>
  <c r="U1338" i="13" s="1"/>
  <c r="T1337" i="13"/>
  <c r="U1337" i="13" s="1"/>
  <c r="T1336" i="13"/>
  <c r="U1336" i="13" s="1"/>
  <c r="T1335" i="13"/>
  <c r="U1335" i="13" s="1"/>
  <c r="T1334" i="13"/>
  <c r="U1334" i="13" s="1"/>
  <c r="T1333" i="13"/>
  <c r="U1333" i="13" s="1"/>
  <c r="T1332" i="13"/>
  <c r="U1332" i="13" s="1"/>
  <c r="T1331" i="13"/>
  <c r="U1331" i="13" s="1"/>
  <c r="T1330" i="13"/>
  <c r="U1330" i="13" s="1"/>
  <c r="T1329" i="13"/>
  <c r="U1329" i="13" s="1"/>
  <c r="T1328" i="13"/>
  <c r="U1328" i="13" s="1"/>
  <c r="T1327" i="13"/>
  <c r="U1327" i="13" s="1"/>
  <c r="T1326" i="13"/>
  <c r="U1326" i="13" s="1"/>
  <c r="T1325" i="13"/>
  <c r="U1325" i="13" s="1"/>
  <c r="T1324" i="13"/>
  <c r="U1324" i="13" s="1"/>
  <c r="T1323" i="13"/>
  <c r="U1323" i="13" s="1"/>
  <c r="T1322" i="13"/>
  <c r="U1322" i="13" s="1"/>
  <c r="T1321" i="13"/>
  <c r="U1321" i="13" s="1"/>
  <c r="T1320" i="13"/>
  <c r="U1320" i="13" s="1"/>
  <c r="T1319" i="13"/>
  <c r="U1319" i="13" s="1"/>
  <c r="T1318" i="13"/>
  <c r="U1318" i="13" s="1"/>
  <c r="T1317" i="13"/>
  <c r="U1317" i="13" s="1"/>
  <c r="T1316" i="13"/>
  <c r="U1316" i="13" s="1"/>
  <c r="T1315" i="13"/>
  <c r="U1315" i="13" s="1"/>
  <c r="T1314" i="13"/>
  <c r="U1314" i="13" s="1"/>
  <c r="T1313" i="13"/>
  <c r="U1313" i="13" s="1"/>
  <c r="T1312" i="13"/>
  <c r="U1312" i="13" s="1"/>
  <c r="T1311" i="13"/>
  <c r="U1311" i="13" s="1"/>
  <c r="T1310" i="13"/>
  <c r="U1310" i="13" s="1"/>
  <c r="T1309" i="13"/>
  <c r="U1309" i="13" s="1"/>
  <c r="T1308" i="13"/>
  <c r="U1308" i="13" s="1"/>
  <c r="T1307" i="13"/>
  <c r="U1307" i="13" s="1"/>
  <c r="T1306" i="13"/>
  <c r="U1306" i="13" s="1"/>
  <c r="T1305" i="13"/>
  <c r="U1305" i="13" s="1"/>
  <c r="T1304" i="13"/>
  <c r="U1304" i="13" s="1"/>
  <c r="T1303" i="13"/>
  <c r="U1303" i="13" s="1"/>
  <c r="T1302" i="13"/>
  <c r="U1302" i="13" s="1"/>
  <c r="T1301" i="13"/>
  <c r="U1301" i="13" s="1"/>
  <c r="T1300" i="13"/>
  <c r="U1300" i="13" s="1"/>
  <c r="T1299" i="13"/>
  <c r="U1299" i="13" s="1"/>
  <c r="T1298" i="13"/>
  <c r="U1298" i="13" s="1"/>
  <c r="T1297" i="13"/>
  <c r="U1297" i="13" s="1"/>
  <c r="T1296" i="13"/>
  <c r="U1296" i="13" s="1"/>
  <c r="T1295" i="13"/>
  <c r="U1295" i="13" s="1"/>
  <c r="T1294" i="13"/>
  <c r="U1294" i="13" s="1"/>
  <c r="T1293" i="13"/>
  <c r="U1293" i="13" s="1"/>
  <c r="T1292" i="13"/>
  <c r="U1292" i="13" s="1"/>
  <c r="T1291" i="13"/>
  <c r="U1291" i="13" s="1"/>
  <c r="T1290" i="13"/>
  <c r="U1290" i="13" s="1"/>
  <c r="T1289" i="13"/>
  <c r="U1289" i="13" s="1"/>
  <c r="T1288" i="13"/>
  <c r="U1288" i="13" s="1"/>
  <c r="T1287" i="13"/>
  <c r="U1287" i="13" s="1"/>
  <c r="T1286" i="13"/>
  <c r="U1286" i="13" s="1"/>
  <c r="T1285" i="13"/>
  <c r="U1285" i="13" s="1"/>
  <c r="T1284" i="13"/>
  <c r="U1284" i="13" s="1"/>
  <c r="T1283" i="13"/>
  <c r="U1283" i="13" s="1"/>
  <c r="T1282" i="13"/>
  <c r="U1282" i="13" s="1"/>
  <c r="T1281" i="13"/>
  <c r="U1281" i="13" s="1"/>
  <c r="T1280" i="13"/>
  <c r="U1280" i="13" s="1"/>
  <c r="T1279" i="13"/>
  <c r="U1279" i="13" s="1"/>
  <c r="T1278" i="13"/>
  <c r="U1278" i="13" s="1"/>
  <c r="T1277" i="13"/>
  <c r="U1277" i="13" s="1"/>
  <c r="T1276" i="13"/>
  <c r="U1276" i="13" s="1"/>
  <c r="T1275" i="13"/>
  <c r="U1275" i="13" s="1"/>
  <c r="T1274" i="13"/>
  <c r="U1274" i="13" s="1"/>
  <c r="T1273" i="13"/>
  <c r="U1273" i="13" s="1"/>
  <c r="T1272" i="13"/>
  <c r="U1272" i="13" s="1"/>
  <c r="T1271" i="13"/>
  <c r="U1271" i="13" s="1"/>
  <c r="T1270" i="13"/>
  <c r="U1270" i="13" s="1"/>
  <c r="T1269" i="13"/>
  <c r="U1269" i="13" s="1"/>
  <c r="T1268" i="13"/>
  <c r="U1268" i="13" s="1"/>
  <c r="T1267" i="13"/>
  <c r="U1267" i="13" s="1"/>
  <c r="T1266" i="13"/>
  <c r="U1266" i="13" s="1"/>
  <c r="T1265" i="13"/>
  <c r="U1265" i="13" s="1"/>
  <c r="T1264" i="13"/>
  <c r="U1264" i="13" s="1"/>
  <c r="T1263" i="13"/>
  <c r="U1263" i="13" s="1"/>
  <c r="T1262" i="13"/>
  <c r="U1262" i="13" s="1"/>
  <c r="T1261" i="13"/>
  <c r="U1261" i="13" s="1"/>
  <c r="T1260" i="13"/>
  <c r="U1260" i="13" s="1"/>
  <c r="T1259" i="13"/>
  <c r="U1259" i="13" s="1"/>
  <c r="T1258" i="13"/>
  <c r="U1258" i="13" s="1"/>
  <c r="T1257" i="13"/>
  <c r="U1257" i="13" s="1"/>
  <c r="T1256" i="13"/>
  <c r="U1256" i="13" s="1"/>
  <c r="T1255" i="13"/>
  <c r="U1255" i="13" s="1"/>
  <c r="T1254" i="13"/>
  <c r="U1254" i="13" s="1"/>
  <c r="T1253" i="13"/>
  <c r="U1253" i="13" s="1"/>
  <c r="T1252" i="13"/>
  <c r="U1252" i="13" s="1"/>
  <c r="T1251" i="13"/>
  <c r="U1251" i="13" s="1"/>
  <c r="T1250" i="13"/>
  <c r="U1250" i="13" s="1"/>
  <c r="T1249" i="13"/>
  <c r="U1249" i="13" s="1"/>
  <c r="T1248" i="13"/>
  <c r="U1248" i="13" s="1"/>
  <c r="T1247" i="13"/>
  <c r="U1247" i="13" s="1"/>
  <c r="T1246" i="13"/>
  <c r="U1246" i="13" s="1"/>
  <c r="T1245" i="13"/>
  <c r="U1245" i="13" s="1"/>
  <c r="T1244" i="13"/>
  <c r="U1244" i="13" s="1"/>
  <c r="T1243" i="13"/>
  <c r="U1243" i="13" s="1"/>
  <c r="T1242" i="13"/>
  <c r="U1242" i="13" s="1"/>
  <c r="T1241" i="13"/>
  <c r="U1241" i="13" s="1"/>
  <c r="T1240" i="13"/>
  <c r="U1240" i="13" s="1"/>
  <c r="T1239" i="13"/>
  <c r="U1239" i="13" s="1"/>
  <c r="T1238" i="13"/>
  <c r="U1238" i="13" s="1"/>
  <c r="T1237" i="13"/>
  <c r="U1237" i="13" s="1"/>
  <c r="T1236" i="13"/>
  <c r="U1236" i="13" s="1"/>
  <c r="T1235" i="13"/>
  <c r="U1235" i="13" s="1"/>
  <c r="T1234" i="13"/>
  <c r="U1234" i="13" s="1"/>
  <c r="T1233" i="13"/>
  <c r="U1233" i="13" s="1"/>
  <c r="T1232" i="13"/>
  <c r="U1232" i="13" s="1"/>
  <c r="T1231" i="13"/>
  <c r="U1231" i="13" s="1"/>
  <c r="T1230" i="13"/>
  <c r="U1230" i="13" s="1"/>
  <c r="T1229" i="13"/>
  <c r="U1229" i="13" s="1"/>
  <c r="T1228" i="13"/>
  <c r="U1228" i="13" s="1"/>
  <c r="T1227" i="13"/>
  <c r="U1227" i="13" s="1"/>
  <c r="T1226" i="13"/>
  <c r="U1226" i="13" s="1"/>
  <c r="D422" i="12" s="1"/>
  <c r="T1225" i="13"/>
  <c r="U1225" i="13" s="1"/>
  <c r="T1224" i="13"/>
  <c r="U1224" i="13" s="1"/>
  <c r="T1223" i="13"/>
  <c r="U1223" i="13" s="1"/>
  <c r="T1222" i="13"/>
  <c r="U1222" i="13" s="1"/>
  <c r="T1221" i="13"/>
  <c r="U1221" i="13" s="1"/>
  <c r="T1220" i="13"/>
  <c r="U1220" i="13" s="1"/>
  <c r="T1219" i="13"/>
  <c r="U1219" i="13" s="1"/>
  <c r="T1218" i="13"/>
  <c r="U1218" i="13" s="1"/>
  <c r="T1217" i="13"/>
  <c r="U1217" i="13" s="1"/>
  <c r="T1216" i="13"/>
  <c r="U1216" i="13" s="1"/>
  <c r="T1215" i="13"/>
  <c r="U1215" i="13" s="1"/>
  <c r="T1214" i="13"/>
  <c r="U1214" i="13" s="1"/>
  <c r="T1213" i="13"/>
  <c r="U1213" i="13" s="1"/>
  <c r="T1212" i="13"/>
  <c r="U1212" i="13" s="1"/>
  <c r="T1211" i="13"/>
  <c r="U1211" i="13" s="1"/>
  <c r="T1210" i="13"/>
  <c r="U1210" i="13" s="1"/>
  <c r="T1209" i="13"/>
  <c r="U1209" i="13" s="1"/>
  <c r="T1208" i="13"/>
  <c r="U1208" i="13" s="1"/>
  <c r="T1207" i="13"/>
  <c r="U1207" i="13" s="1"/>
  <c r="T1206" i="13"/>
  <c r="U1206" i="13" s="1"/>
  <c r="T1205" i="13"/>
  <c r="U1205" i="13" s="1"/>
  <c r="T1204" i="13"/>
  <c r="U1204" i="13" s="1"/>
  <c r="T1203" i="13"/>
  <c r="U1203" i="13" s="1"/>
  <c r="T1202" i="13"/>
  <c r="U1202" i="13" s="1"/>
  <c r="D485" i="12" s="1"/>
  <c r="T1201" i="13"/>
  <c r="U1201" i="13" s="1"/>
  <c r="T1200" i="13"/>
  <c r="U1200" i="13" s="1"/>
  <c r="T1199" i="13"/>
  <c r="U1199" i="13" s="1"/>
  <c r="T1198" i="13"/>
  <c r="U1198" i="13" s="1"/>
  <c r="T1197" i="13"/>
  <c r="U1197" i="13" s="1"/>
  <c r="T1196" i="13"/>
  <c r="U1196" i="13" s="1"/>
  <c r="T1195" i="13"/>
  <c r="U1195" i="13" s="1"/>
  <c r="T1194" i="13"/>
  <c r="U1194" i="13" s="1"/>
  <c r="T1193" i="13"/>
  <c r="U1193" i="13" s="1"/>
  <c r="T1192" i="13"/>
  <c r="U1192" i="13" s="1"/>
  <c r="T1191" i="13"/>
  <c r="U1191" i="13" s="1"/>
  <c r="T1190" i="13"/>
  <c r="U1190" i="13" s="1"/>
  <c r="T1189" i="13"/>
  <c r="U1189" i="13" s="1"/>
  <c r="T1188" i="13"/>
  <c r="U1188" i="13" s="1"/>
  <c r="T1187" i="13"/>
  <c r="U1187" i="13" s="1"/>
  <c r="T1186" i="13"/>
  <c r="U1186" i="13" s="1"/>
  <c r="T1185" i="13"/>
  <c r="U1185" i="13" s="1"/>
  <c r="T1184" i="13"/>
  <c r="U1184" i="13" s="1"/>
  <c r="T1183" i="13"/>
  <c r="U1183" i="13" s="1"/>
  <c r="T1182" i="13"/>
  <c r="U1182" i="13" s="1"/>
  <c r="T1181" i="13"/>
  <c r="U1181" i="13" s="1"/>
  <c r="T1180" i="13"/>
  <c r="U1180" i="13" s="1"/>
  <c r="T1179" i="13"/>
  <c r="U1179" i="13" s="1"/>
  <c r="T1178" i="13"/>
  <c r="U1178" i="13" s="1"/>
  <c r="T1177" i="13"/>
  <c r="U1177" i="13" s="1"/>
  <c r="T1176" i="13"/>
  <c r="U1176" i="13" s="1"/>
  <c r="T1175" i="13"/>
  <c r="U1175" i="13" s="1"/>
  <c r="T1174" i="13"/>
  <c r="U1174" i="13" s="1"/>
  <c r="T1173" i="13"/>
  <c r="U1173" i="13" s="1"/>
  <c r="T1172" i="13"/>
  <c r="U1172" i="13" s="1"/>
  <c r="T1171" i="13"/>
  <c r="U1171" i="13" s="1"/>
  <c r="T1170" i="13"/>
  <c r="U1170" i="13" s="1"/>
  <c r="T1169" i="13"/>
  <c r="U1169" i="13" s="1"/>
  <c r="T1168" i="13"/>
  <c r="U1168" i="13" s="1"/>
  <c r="T1167" i="13"/>
  <c r="U1167" i="13" s="1"/>
  <c r="T1166" i="13"/>
  <c r="U1166" i="13" s="1"/>
  <c r="T1165" i="13"/>
  <c r="U1165" i="13" s="1"/>
  <c r="T1164" i="13"/>
  <c r="U1164" i="13" s="1"/>
  <c r="D267" i="12" s="1"/>
  <c r="T1163" i="13"/>
  <c r="U1163" i="13" s="1"/>
  <c r="T1162" i="13"/>
  <c r="U1162" i="13" s="1"/>
  <c r="T1161" i="13"/>
  <c r="U1161" i="13" s="1"/>
  <c r="T1160" i="13"/>
  <c r="U1160" i="13" s="1"/>
  <c r="T1159" i="13"/>
  <c r="U1159" i="13" s="1"/>
  <c r="T1158" i="13"/>
  <c r="U1158" i="13" s="1"/>
  <c r="T1157" i="13"/>
  <c r="U1157" i="13" s="1"/>
  <c r="T1156" i="13"/>
  <c r="U1156" i="13" s="1"/>
  <c r="T1155" i="13"/>
  <c r="U1155" i="13" s="1"/>
  <c r="T1154" i="13"/>
  <c r="U1154" i="13" s="1"/>
  <c r="T1153" i="13"/>
  <c r="U1153" i="13" s="1"/>
  <c r="T1152" i="13"/>
  <c r="U1152" i="13" s="1"/>
  <c r="T1151" i="13"/>
  <c r="U1151" i="13" s="1"/>
  <c r="T1150" i="13"/>
  <c r="U1150" i="13" s="1"/>
  <c r="T1149" i="13"/>
  <c r="U1149" i="13" s="1"/>
  <c r="T1148" i="13"/>
  <c r="U1148" i="13" s="1"/>
  <c r="T1147" i="13"/>
  <c r="U1147" i="13" s="1"/>
  <c r="T1146" i="13"/>
  <c r="U1146" i="13" s="1"/>
  <c r="T1145" i="13"/>
  <c r="U1145" i="13" s="1"/>
  <c r="T1144" i="13"/>
  <c r="U1144" i="13" s="1"/>
  <c r="T1143" i="13"/>
  <c r="U1143" i="13" s="1"/>
  <c r="T1142" i="13"/>
  <c r="U1142" i="13" s="1"/>
  <c r="T1141" i="13"/>
  <c r="U1141" i="13" s="1"/>
  <c r="T1140" i="13"/>
  <c r="U1140" i="13" s="1"/>
  <c r="T1139" i="13"/>
  <c r="U1139" i="13" s="1"/>
  <c r="T1138" i="13"/>
  <c r="U1138" i="13" s="1"/>
  <c r="T1137" i="13"/>
  <c r="U1137" i="13" s="1"/>
  <c r="T1136" i="13"/>
  <c r="U1136" i="13" s="1"/>
  <c r="T1135" i="13"/>
  <c r="U1135" i="13" s="1"/>
  <c r="T1134" i="13"/>
  <c r="U1134" i="13" s="1"/>
  <c r="T1133" i="13"/>
  <c r="U1133" i="13" s="1"/>
  <c r="T1132" i="13"/>
  <c r="U1132" i="13" s="1"/>
  <c r="T1131" i="13"/>
  <c r="U1131" i="13" s="1"/>
  <c r="T1130" i="13"/>
  <c r="U1130" i="13" s="1"/>
  <c r="T1129" i="13"/>
  <c r="U1129" i="13" s="1"/>
  <c r="T1128" i="13"/>
  <c r="U1128" i="13" s="1"/>
  <c r="T1127" i="13"/>
  <c r="U1127" i="13" s="1"/>
  <c r="T1126" i="13"/>
  <c r="U1126" i="13" s="1"/>
  <c r="T1125" i="13"/>
  <c r="U1125" i="13" s="1"/>
  <c r="T1124" i="13"/>
  <c r="U1124" i="13" s="1"/>
  <c r="T1123" i="13"/>
  <c r="U1123" i="13" s="1"/>
  <c r="T1122" i="13"/>
  <c r="U1122" i="13" s="1"/>
  <c r="T1121" i="13"/>
  <c r="U1121" i="13" s="1"/>
  <c r="T1120" i="13"/>
  <c r="U1120" i="13" s="1"/>
  <c r="T1119" i="13"/>
  <c r="U1119" i="13" s="1"/>
  <c r="T1118" i="13"/>
  <c r="U1118" i="13" s="1"/>
  <c r="T1117" i="13"/>
  <c r="U1117" i="13" s="1"/>
  <c r="T1116" i="13"/>
  <c r="U1116" i="13" s="1"/>
  <c r="T1115" i="13"/>
  <c r="U1115" i="13" s="1"/>
  <c r="T1114" i="13"/>
  <c r="U1114" i="13" s="1"/>
  <c r="T1113" i="13"/>
  <c r="U1113" i="13" s="1"/>
  <c r="T1112" i="13"/>
  <c r="U1112" i="13" s="1"/>
  <c r="T1111" i="13"/>
  <c r="U1111" i="13" s="1"/>
  <c r="T1110" i="13"/>
  <c r="U1110" i="13" s="1"/>
  <c r="T1109" i="13"/>
  <c r="U1109" i="13" s="1"/>
  <c r="T1108" i="13"/>
  <c r="U1108" i="13" s="1"/>
  <c r="T1107" i="13"/>
  <c r="U1107" i="13" s="1"/>
  <c r="T1106" i="13"/>
  <c r="U1106" i="13" s="1"/>
  <c r="T1105" i="13"/>
  <c r="U1105" i="13" s="1"/>
  <c r="T1104" i="13"/>
  <c r="U1104" i="13" s="1"/>
  <c r="T1103" i="13"/>
  <c r="U1103" i="13" s="1"/>
  <c r="T1102" i="13"/>
  <c r="U1102" i="13" s="1"/>
  <c r="T1101" i="13"/>
  <c r="U1101" i="13" s="1"/>
  <c r="T1100" i="13"/>
  <c r="U1100" i="13" s="1"/>
  <c r="T1099" i="13"/>
  <c r="U1099" i="13" s="1"/>
  <c r="T1098" i="13"/>
  <c r="U1098" i="13" s="1"/>
  <c r="T1097" i="13"/>
  <c r="U1097" i="13" s="1"/>
  <c r="T1096" i="13"/>
  <c r="U1096" i="13" s="1"/>
  <c r="T1095" i="13"/>
  <c r="U1095" i="13" s="1"/>
  <c r="T1094" i="13"/>
  <c r="U1094" i="13" s="1"/>
  <c r="T1093" i="13"/>
  <c r="U1093" i="13" s="1"/>
  <c r="T1092" i="13"/>
  <c r="U1092" i="13" s="1"/>
  <c r="T1091" i="13"/>
  <c r="U1091" i="13" s="1"/>
  <c r="T1090" i="13"/>
  <c r="U1090" i="13" s="1"/>
  <c r="T1089" i="13"/>
  <c r="U1089" i="13" s="1"/>
  <c r="T1088" i="13"/>
  <c r="U1088" i="13" s="1"/>
  <c r="T1087" i="13"/>
  <c r="U1087" i="13" s="1"/>
  <c r="T1086" i="13"/>
  <c r="U1086" i="13" s="1"/>
  <c r="T1085" i="13"/>
  <c r="U1085" i="13" s="1"/>
  <c r="T1084" i="13"/>
  <c r="U1084" i="13" s="1"/>
  <c r="T1083" i="13"/>
  <c r="U1083" i="13" s="1"/>
  <c r="T1082" i="13"/>
  <c r="U1082" i="13" s="1"/>
  <c r="T1081" i="13"/>
  <c r="U1081" i="13" s="1"/>
  <c r="T1080" i="13"/>
  <c r="U1080" i="13" s="1"/>
  <c r="T1079" i="13"/>
  <c r="U1079" i="13" s="1"/>
  <c r="T1078" i="13"/>
  <c r="U1078" i="13" s="1"/>
  <c r="T1077" i="13"/>
  <c r="U1077" i="13" s="1"/>
  <c r="T1076" i="13"/>
  <c r="U1076" i="13" s="1"/>
  <c r="T1075" i="13"/>
  <c r="U1075" i="13" s="1"/>
  <c r="T1074" i="13"/>
  <c r="U1074" i="13" s="1"/>
  <c r="T1073" i="13"/>
  <c r="U1073" i="13" s="1"/>
  <c r="T1072" i="13"/>
  <c r="U1072" i="13" s="1"/>
  <c r="T1071" i="13"/>
  <c r="U1071" i="13" s="1"/>
  <c r="T1070" i="13"/>
  <c r="U1070" i="13" s="1"/>
  <c r="T1069" i="13"/>
  <c r="U1069" i="13" s="1"/>
  <c r="T1068" i="13"/>
  <c r="U1068" i="13" s="1"/>
  <c r="T1067" i="13"/>
  <c r="U1067" i="13" s="1"/>
  <c r="T1066" i="13"/>
  <c r="U1066" i="13" s="1"/>
  <c r="T1065" i="13"/>
  <c r="U1065" i="13" s="1"/>
  <c r="T1064" i="13"/>
  <c r="U1064" i="13" s="1"/>
  <c r="T1063" i="13"/>
  <c r="U1063" i="13" s="1"/>
  <c r="T1062" i="13"/>
  <c r="U1062" i="13" s="1"/>
  <c r="T1061" i="13"/>
  <c r="U1061" i="13" s="1"/>
  <c r="T1060" i="13"/>
  <c r="U1060" i="13" s="1"/>
  <c r="T1059" i="13"/>
  <c r="U1059" i="13" s="1"/>
  <c r="T1058" i="13"/>
  <c r="U1058" i="13" s="1"/>
  <c r="T1057" i="13"/>
  <c r="U1057" i="13" s="1"/>
  <c r="T1056" i="13"/>
  <c r="U1056" i="13" s="1"/>
  <c r="T1055" i="13"/>
  <c r="U1055" i="13" s="1"/>
  <c r="T1054" i="13"/>
  <c r="U1054" i="13" s="1"/>
  <c r="T1053" i="13"/>
  <c r="U1053" i="13" s="1"/>
  <c r="T1052" i="13"/>
  <c r="U1052" i="13" s="1"/>
  <c r="T1051" i="13"/>
  <c r="U1051" i="13" s="1"/>
  <c r="T1050" i="13"/>
  <c r="U1050" i="13" s="1"/>
  <c r="T1049" i="13"/>
  <c r="U1049" i="13" s="1"/>
  <c r="T1048" i="13"/>
  <c r="U1048" i="13" s="1"/>
  <c r="T1047" i="13"/>
  <c r="U1047" i="13" s="1"/>
  <c r="T1046" i="13"/>
  <c r="U1046" i="13" s="1"/>
  <c r="T1045" i="13"/>
  <c r="U1045" i="13" s="1"/>
  <c r="T1044" i="13"/>
  <c r="U1044" i="13" s="1"/>
  <c r="T1043" i="13"/>
  <c r="U1043" i="13" s="1"/>
  <c r="T1042" i="13"/>
  <c r="U1042" i="13" s="1"/>
  <c r="T1041" i="13"/>
  <c r="U1041" i="13" s="1"/>
  <c r="T1040" i="13"/>
  <c r="U1040" i="13" s="1"/>
  <c r="T1039" i="13"/>
  <c r="U1039" i="13" s="1"/>
  <c r="T1038" i="13"/>
  <c r="U1038" i="13" s="1"/>
  <c r="T1037" i="13"/>
  <c r="U1037" i="13" s="1"/>
  <c r="T1036" i="13"/>
  <c r="U1036" i="13" s="1"/>
  <c r="T1035" i="13"/>
  <c r="U1035" i="13" s="1"/>
  <c r="T1034" i="13"/>
  <c r="U1034" i="13" s="1"/>
  <c r="T1033" i="13"/>
  <c r="U1033" i="13" s="1"/>
  <c r="T1032" i="13"/>
  <c r="U1032" i="13" s="1"/>
  <c r="T1031" i="13"/>
  <c r="U1031" i="13" s="1"/>
  <c r="T1030" i="13"/>
  <c r="U1030" i="13" s="1"/>
  <c r="T1029" i="13"/>
  <c r="U1029" i="13" s="1"/>
  <c r="T1028" i="13"/>
  <c r="U1028" i="13" s="1"/>
  <c r="T1027" i="13"/>
  <c r="U1027" i="13" s="1"/>
  <c r="T1026" i="13"/>
  <c r="U1026" i="13" s="1"/>
  <c r="T1025" i="13"/>
  <c r="U1025" i="13" s="1"/>
  <c r="T1024" i="13"/>
  <c r="U1024" i="13" s="1"/>
  <c r="T1023" i="13"/>
  <c r="U1023" i="13" s="1"/>
  <c r="T1022" i="13"/>
  <c r="U1022" i="13" s="1"/>
  <c r="T1021" i="13"/>
  <c r="U1021" i="13" s="1"/>
  <c r="T1020" i="13"/>
  <c r="U1020" i="13" s="1"/>
  <c r="T1019" i="13"/>
  <c r="U1019" i="13" s="1"/>
  <c r="T1018" i="13"/>
  <c r="U1018" i="13" s="1"/>
  <c r="T1017" i="13"/>
  <c r="U1017" i="13" s="1"/>
  <c r="T1016" i="13"/>
  <c r="U1016" i="13" s="1"/>
  <c r="T1015" i="13"/>
  <c r="U1015" i="13" s="1"/>
  <c r="T1014" i="13"/>
  <c r="U1014" i="13" s="1"/>
  <c r="T1013" i="13"/>
  <c r="U1013" i="13" s="1"/>
  <c r="T1012" i="13"/>
  <c r="U1012" i="13" s="1"/>
  <c r="T1011" i="13"/>
  <c r="U1011" i="13" s="1"/>
  <c r="T1010" i="13"/>
  <c r="U1010" i="13" s="1"/>
  <c r="T1009" i="13"/>
  <c r="U1009" i="13" s="1"/>
  <c r="T1008" i="13"/>
  <c r="U1008" i="13" s="1"/>
  <c r="T1007" i="13"/>
  <c r="U1007" i="13" s="1"/>
  <c r="T1006" i="13"/>
  <c r="U1006" i="13" s="1"/>
  <c r="T1005" i="13"/>
  <c r="U1005" i="13" s="1"/>
  <c r="T1004" i="13"/>
  <c r="U1004" i="13" s="1"/>
  <c r="T1003" i="13"/>
  <c r="U1003" i="13" s="1"/>
  <c r="T1002" i="13"/>
  <c r="U1002" i="13" s="1"/>
  <c r="T1001" i="13"/>
  <c r="U1001" i="13" s="1"/>
  <c r="T1000" i="13"/>
  <c r="U1000" i="13" s="1"/>
  <c r="T999" i="13"/>
  <c r="U999" i="13" s="1"/>
  <c r="T998" i="13"/>
  <c r="U998" i="13" s="1"/>
  <c r="T997" i="13"/>
  <c r="U997" i="13" s="1"/>
  <c r="T996" i="13"/>
  <c r="U996" i="13" s="1"/>
  <c r="D770" i="12" s="1"/>
  <c r="T995" i="13"/>
  <c r="U995" i="13" s="1"/>
  <c r="D754" i="12" s="1"/>
  <c r="T994" i="13"/>
  <c r="U994" i="13" s="1"/>
  <c r="T993" i="13"/>
  <c r="U993" i="13" s="1"/>
  <c r="T992" i="13"/>
  <c r="U992" i="13" s="1"/>
  <c r="T991" i="13"/>
  <c r="U991" i="13" s="1"/>
  <c r="T990" i="13"/>
  <c r="U990" i="13" s="1"/>
  <c r="T989" i="13"/>
  <c r="U989" i="13" s="1"/>
  <c r="T988" i="13"/>
  <c r="U988" i="13" s="1"/>
  <c r="T987" i="13"/>
  <c r="U987" i="13" s="1"/>
  <c r="T986" i="13"/>
  <c r="U986" i="13" s="1"/>
  <c r="T985" i="13"/>
  <c r="U985" i="13" s="1"/>
  <c r="T984" i="13"/>
  <c r="U984" i="13" s="1"/>
  <c r="T983" i="13"/>
  <c r="U983" i="13" s="1"/>
  <c r="T982" i="13"/>
  <c r="U982" i="13" s="1"/>
  <c r="T981" i="13"/>
  <c r="U981" i="13" s="1"/>
  <c r="T980" i="13"/>
  <c r="U980" i="13" s="1"/>
  <c r="T979" i="13"/>
  <c r="U979" i="13" s="1"/>
  <c r="T978" i="13"/>
  <c r="U978" i="13" s="1"/>
  <c r="T977" i="13"/>
  <c r="U977" i="13" s="1"/>
  <c r="T976" i="13"/>
  <c r="U976" i="13" s="1"/>
  <c r="T975" i="13"/>
  <c r="U975" i="13" s="1"/>
  <c r="T974" i="13"/>
  <c r="U974" i="13" s="1"/>
  <c r="D717" i="12" s="1"/>
  <c r="T973" i="13"/>
  <c r="U973" i="13" s="1"/>
  <c r="T972" i="13"/>
  <c r="U972" i="13" s="1"/>
  <c r="T971" i="13"/>
  <c r="U971" i="13" s="1"/>
  <c r="T970" i="13"/>
  <c r="U970" i="13" s="1"/>
  <c r="T969" i="13"/>
  <c r="U969" i="13" s="1"/>
  <c r="T968" i="13"/>
  <c r="U968" i="13" s="1"/>
  <c r="T967" i="13"/>
  <c r="U967" i="13" s="1"/>
  <c r="T966" i="13"/>
  <c r="U966" i="13" s="1"/>
  <c r="T965" i="13"/>
  <c r="U965" i="13" s="1"/>
  <c r="T964" i="13"/>
  <c r="U964" i="13" s="1"/>
  <c r="T963" i="13"/>
  <c r="U963" i="13" s="1"/>
  <c r="T962" i="13"/>
  <c r="U962" i="13" s="1"/>
  <c r="T961" i="13"/>
  <c r="U961" i="13" s="1"/>
  <c r="T960" i="13"/>
  <c r="U960" i="13" s="1"/>
  <c r="T959" i="13"/>
  <c r="U959" i="13" s="1"/>
  <c r="T958" i="13"/>
  <c r="U958" i="13" s="1"/>
  <c r="T957" i="13"/>
  <c r="U957" i="13" s="1"/>
  <c r="T956" i="13"/>
  <c r="U956" i="13" s="1"/>
  <c r="T955" i="13"/>
  <c r="U955" i="13" s="1"/>
  <c r="T954" i="13"/>
  <c r="U954" i="13" s="1"/>
  <c r="T953" i="13"/>
  <c r="U953" i="13" s="1"/>
  <c r="T952" i="13"/>
  <c r="U952" i="13" s="1"/>
  <c r="T951" i="13"/>
  <c r="U951" i="13" s="1"/>
  <c r="T950" i="13"/>
  <c r="U950" i="13" s="1"/>
  <c r="T949" i="13"/>
  <c r="U949" i="13" s="1"/>
  <c r="T948" i="13"/>
  <c r="U948" i="13" s="1"/>
  <c r="T947" i="13"/>
  <c r="U947" i="13" s="1"/>
  <c r="T946" i="13"/>
  <c r="U946" i="13" s="1"/>
  <c r="T945" i="13"/>
  <c r="U945" i="13" s="1"/>
  <c r="T944" i="13"/>
  <c r="U944" i="13" s="1"/>
  <c r="T943" i="13"/>
  <c r="U943" i="13" s="1"/>
  <c r="T942" i="13"/>
  <c r="U942" i="13" s="1"/>
  <c r="D543" i="12" s="1"/>
  <c r="T941" i="13"/>
  <c r="U941" i="13" s="1"/>
  <c r="T940" i="13"/>
  <c r="U940" i="13" s="1"/>
  <c r="T939" i="13"/>
  <c r="U939" i="13" s="1"/>
  <c r="T938" i="13"/>
  <c r="U938" i="13" s="1"/>
  <c r="T937" i="13"/>
  <c r="U937" i="13" s="1"/>
  <c r="T936" i="13"/>
  <c r="U936" i="13" s="1"/>
  <c r="T935" i="13"/>
  <c r="U935" i="13" s="1"/>
  <c r="T934" i="13"/>
  <c r="U934" i="13" s="1"/>
  <c r="D540" i="12" s="1"/>
  <c r="T933" i="13"/>
  <c r="U933" i="13" s="1"/>
  <c r="T932" i="13"/>
  <c r="U932" i="13" s="1"/>
  <c r="T931" i="13"/>
  <c r="U931" i="13" s="1"/>
  <c r="T930" i="13"/>
  <c r="U930" i="13" s="1"/>
  <c r="T929" i="13"/>
  <c r="U929" i="13" s="1"/>
  <c r="T928" i="13"/>
  <c r="U928" i="13" s="1"/>
  <c r="T927" i="13"/>
  <c r="U927" i="13" s="1"/>
  <c r="T926" i="13"/>
  <c r="U926" i="13" s="1"/>
  <c r="T925" i="13"/>
  <c r="U925" i="13" s="1"/>
  <c r="T924" i="13"/>
  <c r="U924" i="13" s="1"/>
  <c r="T923" i="13"/>
  <c r="U923" i="13" s="1"/>
  <c r="T922" i="13"/>
  <c r="U922" i="13" s="1"/>
  <c r="T921" i="13"/>
  <c r="U921" i="13" s="1"/>
  <c r="T920" i="13"/>
  <c r="U920" i="13" s="1"/>
  <c r="T919" i="13"/>
  <c r="U919" i="13" s="1"/>
  <c r="T918" i="13"/>
  <c r="U918" i="13" s="1"/>
  <c r="T917" i="13"/>
  <c r="U917" i="13" s="1"/>
  <c r="T916" i="13"/>
  <c r="U916" i="13" s="1"/>
  <c r="T915" i="13"/>
  <c r="U915" i="13" s="1"/>
  <c r="T914" i="13"/>
  <c r="U914" i="13" s="1"/>
  <c r="T913" i="13"/>
  <c r="U913" i="13" s="1"/>
  <c r="T912" i="13"/>
  <c r="U912" i="13" s="1"/>
  <c r="T911" i="13"/>
  <c r="U911" i="13" s="1"/>
  <c r="T910" i="13"/>
  <c r="U910" i="13" s="1"/>
  <c r="T909" i="13"/>
  <c r="U909" i="13" s="1"/>
  <c r="T908" i="13"/>
  <c r="U908" i="13" s="1"/>
  <c r="T907" i="13"/>
  <c r="U907" i="13" s="1"/>
  <c r="T906" i="13"/>
  <c r="U906" i="13" s="1"/>
  <c r="T905" i="13"/>
  <c r="U905" i="13" s="1"/>
  <c r="T904" i="13"/>
  <c r="U904" i="13" s="1"/>
  <c r="T903" i="13"/>
  <c r="U903" i="13" s="1"/>
  <c r="T902" i="13"/>
  <c r="U902" i="13" s="1"/>
  <c r="T901" i="13"/>
  <c r="U901" i="13" s="1"/>
  <c r="T900" i="13"/>
  <c r="U900" i="13" s="1"/>
  <c r="T899" i="13"/>
  <c r="U899" i="13" s="1"/>
  <c r="T898" i="13"/>
  <c r="U898" i="13" s="1"/>
  <c r="T897" i="13"/>
  <c r="U897" i="13" s="1"/>
  <c r="T896" i="13"/>
  <c r="U896" i="13" s="1"/>
  <c r="T895" i="13"/>
  <c r="U895" i="13" s="1"/>
  <c r="T894" i="13"/>
  <c r="U894" i="13" s="1"/>
  <c r="T893" i="13"/>
  <c r="U893" i="13" s="1"/>
  <c r="T892" i="13"/>
  <c r="U892" i="13" s="1"/>
  <c r="T891" i="13"/>
  <c r="U891" i="13" s="1"/>
  <c r="T890" i="13"/>
  <c r="U890" i="13" s="1"/>
  <c r="T889" i="13"/>
  <c r="U889" i="13" s="1"/>
  <c r="T888" i="13"/>
  <c r="U888" i="13" s="1"/>
  <c r="T887" i="13"/>
  <c r="U887" i="13" s="1"/>
  <c r="T886" i="13"/>
  <c r="U886" i="13" s="1"/>
  <c r="T885" i="13"/>
  <c r="U885" i="13" s="1"/>
  <c r="T884" i="13"/>
  <c r="U884" i="13" s="1"/>
  <c r="T883" i="13"/>
  <c r="U883" i="13" s="1"/>
  <c r="T882" i="13"/>
  <c r="U882" i="13" s="1"/>
  <c r="T881" i="13"/>
  <c r="U881" i="13" s="1"/>
  <c r="T880" i="13"/>
  <c r="U880" i="13" s="1"/>
  <c r="T879" i="13"/>
  <c r="U879" i="13" s="1"/>
  <c r="T878" i="13"/>
  <c r="U878" i="13" s="1"/>
  <c r="T877" i="13"/>
  <c r="U877" i="13" s="1"/>
  <c r="T876" i="13"/>
  <c r="U876" i="13" s="1"/>
  <c r="T875" i="13"/>
  <c r="U875" i="13" s="1"/>
  <c r="T874" i="13"/>
  <c r="U874" i="13" s="1"/>
  <c r="T873" i="13"/>
  <c r="U873" i="13" s="1"/>
  <c r="T872" i="13"/>
  <c r="U872" i="13" s="1"/>
  <c r="T871" i="13"/>
  <c r="U871" i="13" s="1"/>
  <c r="T870" i="13"/>
  <c r="U870" i="13" s="1"/>
  <c r="T869" i="13"/>
  <c r="U869" i="13" s="1"/>
  <c r="T868" i="13"/>
  <c r="U868" i="13" s="1"/>
  <c r="T867" i="13"/>
  <c r="U867" i="13" s="1"/>
  <c r="T866" i="13"/>
  <c r="U866" i="13" s="1"/>
  <c r="T865" i="13"/>
  <c r="U865" i="13" s="1"/>
  <c r="T864" i="13"/>
  <c r="U864" i="13" s="1"/>
  <c r="T863" i="13"/>
  <c r="U863" i="13" s="1"/>
  <c r="T862" i="13"/>
  <c r="U862" i="13" s="1"/>
  <c r="T861" i="13"/>
  <c r="U861" i="13" s="1"/>
  <c r="T860" i="13"/>
  <c r="U860" i="13" s="1"/>
  <c r="T859" i="13"/>
  <c r="U859" i="13" s="1"/>
  <c r="T858" i="13"/>
  <c r="U858" i="13" s="1"/>
  <c r="T857" i="13"/>
  <c r="U857" i="13" s="1"/>
  <c r="T856" i="13"/>
  <c r="U856" i="13" s="1"/>
  <c r="T855" i="13"/>
  <c r="U855" i="13" s="1"/>
  <c r="T854" i="13"/>
  <c r="U854" i="13" s="1"/>
  <c r="T853" i="13"/>
  <c r="U853" i="13" s="1"/>
  <c r="T852" i="13"/>
  <c r="U852" i="13" s="1"/>
  <c r="T851" i="13"/>
  <c r="U851" i="13" s="1"/>
  <c r="T850" i="13"/>
  <c r="U850" i="13" s="1"/>
  <c r="T849" i="13"/>
  <c r="U849" i="13" s="1"/>
  <c r="T848" i="13"/>
  <c r="U848" i="13" s="1"/>
  <c r="T847" i="13"/>
  <c r="U847" i="13" s="1"/>
  <c r="T846" i="13"/>
  <c r="U846" i="13" s="1"/>
  <c r="T845" i="13"/>
  <c r="U845" i="13" s="1"/>
  <c r="T844" i="13"/>
  <c r="U844" i="13" s="1"/>
  <c r="T843" i="13"/>
  <c r="U843" i="13" s="1"/>
  <c r="T842" i="13"/>
  <c r="U842" i="13" s="1"/>
  <c r="T841" i="13"/>
  <c r="U841" i="13" s="1"/>
  <c r="T840" i="13"/>
  <c r="U840" i="13" s="1"/>
  <c r="T839" i="13"/>
  <c r="U839" i="13" s="1"/>
  <c r="T838" i="13"/>
  <c r="U838" i="13" s="1"/>
  <c r="T837" i="13"/>
  <c r="U837" i="13" s="1"/>
  <c r="T836" i="13"/>
  <c r="U836" i="13" s="1"/>
  <c r="T835" i="13"/>
  <c r="U835" i="13" s="1"/>
  <c r="T834" i="13"/>
  <c r="U834" i="13" s="1"/>
  <c r="T833" i="13"/>
  <c r="U833" i="13" s="1"/>
  <c r="T832" i="13"/>
  <c r="U832" i="13" s="1"/>
  <c r="T831" i="13"/>
  <c r="U831" i="13" s="1"/>
  <c r="T830" i="13"/>
  <c r="U830" i="13" s="1"/>
  <c r="T829" i="13"/>
  <c r="U829" i="13" s="1"/>
  <c r="T828" i="13"/>
  <c r="U828" i="13" s="1"/>
  <c r="T827" i="13"/>
  <c r="U827" i="13" s="1"/>
  <c r="T826" i="13"/>
  <c r="U826" i="13" s="1"/>
  <c r="T825" i="13"/>
  <c r="U825" i="13" s="1"/>
  <c r="T824" i="13"/>
  <c r="U824" i="13" s="1"/>
  <c r="T823" i="13"/>
  <c r="U823" i="13" s="1"/>
  <c r="T822" i="13"/>
  <c r="U822" i="13" s="1"/>
  <c r="T821" i="13"/>
  <c r="U821" i="13" s="1"/>
  <c r="T820" i="13"/>
  <c r="U820" i="13" s="1"/>
  <c r="T819" i="13"/>
  <c r="U819" i="13" s="1"/>
  <c r="T818" i="13"/>
  <c r="U818" i="13" s="1"/>
  <c r="T817" i="13"/>
  <c r="U817" i="13" s="1"/>
  <c r="T816" i="13"/>
  <c r="U816" i="13" s="1"/>
  <c r="T815" i="13"/>
  <c r="U815" i="13" s="1"/>
  <c r="T814" i="13"/>
  <c r="U814" i="13" s="1"/>
  <c r="T813" i="13"/>
  <c r="U813" i="13" s="1"/>
  <c r="T812" i="13"/>
  <c r="U812" i="13" s="1"/>
  <c r="T811" i="13"/>
  <c r="U811" i="13" s="1"/>
  <c r="T810" i="13"/>
  <c r="U810" i="13" s="1"/>
  <c r="T809" i="13"/>
  <c r="U809" i="13" s="1"/>
  <c r="T808" i="13"/>
  <c r="U808" i="13" s="1"/>
  <c r="T807" i="13"/>
  <c r="U807" i="13" s="1"/>
  <c r="T806" i="13"/>
  <c r="U806" i="13" s="1"/>
  <c r="T805" i="13"/>
  <c r="U805" i="13" s="1"/>
  <c r="T804" i="13"/>
  <c r="U804" i="13" s="1"/>
  <c r="T803" i="13"/>
  <c r="U803" i="13" s="1"/>
  <c r="T802" i="13"/>
  <c r="U802" i="13" s="1"/>
  <c r="T801" i="13"/>
  <c r="U801" i="13" s="1"/>
  <c r="T800" i="13"/>
  <c r="U800" i="13" s="1"/>
  <c r="T799" i="13"/>
  <c r="U799" i="13" s="1"/>
  <c r="T798" i="13"/>
  <c r="U798" i="13" s="1"/>
  <c r="T797" i="13"/>
  <c r="U797" i="13" s="1"/>
  <c r="T796" i="13"/>
  <c r="U796" i="13" s="1"/>
  <c r="T795" i="13"/>
  <c r="U795" i="13" s="1"/>
  <c r="T794" i="13"/>
  <c r="U794" i="13" s="1"/>
  <c r="T793" i="13"/>
  <c r="U793" i="13" s="1"/>
  <c r="T792" i="13"/>
  <c r="U792" i="13" s="1"/>
  <c r="T791" i="13"/>
  <c r="U791" i="13" s="1"/>
  <c r="T790" i="13"/>
  <c r="U790" i="13" s="1"/>
  <c r="T789" i="13"/>
  <c r="U789" i="13" s="1"/>
  <c r="T788" i="13"/>
  <c r="U788" i="13" s="1"/>
  <c r="T787" i="13"/>
  <c r="U787" i="13" s="1"/>
  <c r="T786" i="13"/>
  <c r="U786" i="13" s="1"/>
  <c r="T785" i="13"/>
  <c r="U785" i="13" s="1"/>
  <c r="T784" i="13"/>
  <c r="U784" i="13" s="1"/>
  <c r="T783" i="13"/>
  <c r="U783" i="13" s="1"/>
  <c r="T782" i="13"/>
  <c r="U782" i="13" s="1"/>
  <c r="T781" i="13"/>
  <c r="U781" i="13" s="1"/>
  <c r="T780" i="13"/>
  <c r="U780" i="13" s="1"/>
  <c r="T779" i="13"/>
  <c r="U779" i="13" s="1"/>
  <c r="T778" i="13"/>
  <c r="U778" i="13" s="1"/>
  <c r="T777" i="13"/>
  <c r="U777" i="13" s="1"/>
  <c r="T776" i="13"/>
  <c r="U776" i="13" s="1"/>
  <c r="T775" i="13"/>
  <c r="U775" i="13" s="1"/>
  <c r="T774" i="13"/>
  <c r="U774" i="13" s="1"/>
  <c r="T773" i="13"/>
  <c r="U773" i="13" s="1"/>
  <c r="T772" i="13"/>
  <c r="U772" i="13" s="1"/>
  <c r="T771" i="13"/>
  <c r="U771" i="13" s="1"/>
  <c r="T770" i="13"/>
  <c r="U770" i="13" s="1"/>
  <c r="T769" i="13"/>
  <c r="U769" i="13" s="1"/>
  <c r="T768" i="13"/>
  <c r="U768" i="13" s="1"/>
  <c r="T767" i="13"/>
  <c r="U767" i="13" s="1"/>
  <c r="T766" i="13"/>
  <c r="U766" i="13" s="1"/>
  <c r="T765" i="13"/>
  <c r="U765" i="13" s="1"/>
  <c r="T764" i="13"/>
  <c r="U764" i="13" s="1"/>
  <c r="T763" i="13"/>
  <c r="U763" i="13" s="1"/>
  <c r="T762" i="13"/>
  <c r="U762" i="13" s="1"/>
  <c r="T761" i="13"/>
  <c r="U761" i="13" s="1"/>
  <c r="T760" i="13"/>
  <c r="U760" i="13" s="1"/>
  <c r="T759" i="13"/>
  <c r="U759" i="13" s="1"/>
  <c r="T758" i="13"/>
  <c r="U758" i="13" s="1"/>
  <c r="T757" i="13"/>
  <c r="U757" i="13" s="1"/>
  <c r="T756" i="13"/>
  <c r="U756" i="13" s="1"/>
  <c r="T755" i="13"/>
  <c r="U755" i="13" s="1"/>
  <c r="T754" i="13"/>
  <c r="U754" i="13" s="1"/>
  <c r="T753" i="13"/>
  <c r="U753" i="13" s="1"/>
  <c r="T752" i="13"/>
  <c r="U752" i="13" s="1"/>
  <c r="T751" i="13"/>
  <c r="U751" i="13" s="1"/>
  <c r="T750" i="13"/>
  <c r="U750" i="13" s="1"/>
  <c r="T749" i="13"/>
  <c r="U749" i="13" s="1"/>
  <c r="T748" i="13"/>
  <c r="U748" i="13" s="1"/>
  <c r="T747" i="13"/>
  <c r="U747" i="13" s="1"/>
  <c r="T746" i="13"/>
  <c r="U746" i="13" s="1"/>
  <c r="T745" i="13"/>
  <c r="U745" i="13" s="1"/>
  <c r="T744" i="13"/>
  <c r="U744" i="13" s="1"/>
  <c r="T743" i="13"/>
  <c r="U743" i="13" s="1"/>
  <c r="T742" i="13"/>
  <c r="U742" i="13" s="1"/>
  <c r="T741" i="13"/>
  <c r="U741" i="13" s="1"/>
  <c r="T740" i="13"/>
  <c r="U740" i="13" s="1"/>
  <c r="T739" i="13"/>
  <c r="U739" i="13" s="1"/>
  <c r="T738" i="13"/>
  <c r="U738" i="13" s="1"/>
  <c r="T737" i="13"/>
  <c r="U737" i="13" s="1"/>
  <c r="T736" i="13"/>
  <c r="U736" i="13" s="1"/>
  <c r="T735" i="13"/>
  <c r="U735" i="13" s="1"/>
  <c r="T734" i="13"/>
  <c r="U734" i="13" s="1"/>
  <c r="T733" i="13"/>
  <c r="U733" i="13" s="1"/>
  <c r="T732" i="13"/>
  <c r="U732" i="13" s="1"/>
  <c r="T731" i="13"/>
  <c r="U731" i="13" s="1"/>
  <c r="T730" i="13"/>
  <c r="U730" i="13" s="1"/>
  <c r="T729" i="13"/>
  <c r="U729" i="13" s="1"/>
  <c r="T728" i="13"/>
  <c r="U728" i="13" s="1"/>
  <c r="T727" i="13"/>
  <c r="U727" i="13" s="1"/>
  <c r="T726" i="13"/>
  <c r="U726" i="13" s="1"/>
  <c r="T725" i="13"/>
  <c r="U725" i="13" s="1"/>
  <c r="T724" i="13"/>
  <c r="U724" i="13" s="1"/>
  <c r="T723" i="13"/>
  <c r="U723" i="13" s="1"/>
  <c r="T722" i="13"/>
  <c r="U722" i="13" s="1"/>
  <c r="T721" i="13"/>
  <c r="U721" i="13" s="1"/>
  <c r="T720" i="13"/>
  <c r="U720" i="13" s="1"/>
  <c r="T719" i="13"/>
  <c r="U719" i="13" s="1"/>
  <c r="T718" i="13"/>
  <c r="U718" i="13" s="1"/>
  <c r="T717" i="13"/>
  <c r="U717" i="13" s="1"/>
  <c r="T716" i="13"/>
  <c r="U716" i="13" s="1"/>
  <c r="T715" i="13"/>
  <c r="U715" i="13" s="1"/>
  <c r="T714" i="13"/>
  <c r="U714" i="13" s="1"/>
  <c r="T713" i="13"/>
  <c r="U713" i="13" s="1"/>
  <c r="T712" i="13"/>
  <c r="U712" i="13" s="1"/>
  <c r="T711" i="13"/>
  <c r="U711" i="13" s="1"/>
  <c r="T710" i="13"/>
  <c r="U710" i="13" s="1"/>
  <c r="T709" i="13"/>
  <c r="U709" i="13" s="1"/>
  <c r="T708" i="13"/>
  <c r="U708" i="13" s="1"/>
  <c r="T707" i="13"/>
  <c r="U707" i="13" s="1"/>
  <c r="T706" i="13"/>
  <c r="U706" i="13" s="1"/>
  <c r="T705" i="13"/>
  <c r="U705" i="13" s="1"/>
  <c r="T704" i="13"/>
  <c r="U704" i="13" s="1"/>
  <c r="T703" i="13"/>
  <c r="U703" i="13" s="1"/>
  <c r="T702" i="13"/>
  <c r="U702" i="13" s="1"/>
  <c r="T701" i="13"/>
  <c r="U701" i="13" s="1"/>
  <c r="T700" i="13"/>
  <c r="U700" i="13" s="1"/>
  <c r="T699" i="13"/>
  <c r="U699" i="13" s="1"/>
  <c r="T698" i="13"/>
  <c r="U698" i="13" s="1"/>
  <c r="T697" i="13"/>
  <c r="U697" i="13" s="1"/>
  <c r="T696" i="13"/>
  <c r="U696" i="13" s="1"/>
  <c r="T695" i="13"/>
  <c r="U695" i="13" s="1"/>
  <c r="T694" i="13"/>
  <c r="U694" i="13" s="1"/>
  <c r="T693" i="13"/>
  <c r="U693" i="13" s="1"/>
  <c r="T692" i="13"/>
  <c r="U692" i="13" s="1"/>
  <c r="T691" i="13"/>
  <c r="U691" i="13" s="1"/>
  <c r="T690" i="13"/>
  <c r="U690" i="13" s="1"/>
  <c r="T689" i="13"/>
  <c r="U689" i="13" s="1"/>
  <c r="T688" i="13"/>
  <c r="U688" i="13" s="1"/>
  <c r="T687" i="13"/>
  <c r="U687" i="13" s="1"/>
  <c r="T686" i="13"/>
  <c r="U686" i="13" s="1"/>
  <c r="T685" i="13"/>
  <c r="U685" i="13" s="1"/>
  <c r="T684" i="13"/>
  <c r="U684" i="13" s="1"/>
  <c r="T683" i="13"/>
  <c r="U683" i="13" s="1"/>
  <c r="T682" i="13"/>
  <c r="U682" i="13" s="1"/>
  <c r="T681" i="13"/>
  <c r="U681" i="13" s="1"/>
  <c r="T680" i="13"/>
  <c r="U680" i="13" s="1"/>
  <c r="T679" i="13"/>
  <c r="U679" i="13" s="1"/>
  <c r="T678" i="13"/>
  <c r="U678" i="13" s="1"/>
  <c r="T677" i="13"/>
  <c r="U677" i="13" s="1"/>
  <c r="T676" i="13"/>
  <c r="U676" i="13" s="1"/>
  <c r="T675" i="13"/>
  <c r="U675" i="13" s="1"/>
  <c r="T674" i="13"/>
  <c r="U674" i="13" s="1"/>
  <c r="T673" i="13"/>
  <c r="U673" i="13" s="1"/>
  <c r="T672" i="13"/>
  <c r="U672" i="13" s="1"/>
  <c r="T671" i="13"/>
  <c r="U671" i="13" s="1"/>
  <c r="T670" i="13"/>
  <c r="U670" i="13" s="1"/>
  <c r="T669" i="13"/>
  <c r="U669" i="13" s="1"/>
  <c r="T668" i="13"/>
  <c r="U668" i="13" s="1"/>
  <c r="T667" i="13"/>
  <c r="U667" i="13" s="1"/>
  <c r="T666" i="13"/>
  <c r="U666" i="13" s="1"/>
  <c r="T665" i="13"/>
  <c r="U665" i="13" s="1"/>
  <c r="T664" i="13"/>
  <c r="U664" i="13" s="1"/>
  <c r="T663" i="13"/>
  <c r="U663" i="13" s="1"/>
  <c r="T662" i="13"/>
  <c r="U662" i="13" s="1"/>
  <c r="T661" i="13"/>
  <c r="U661" i="13" s="1"/>
  <c r="T660" i="13"/>
  <c r="U660" i="13" s="1"/>
  <c r="T659" i="13"/>
  <c r="U659" i="13" s="1"/>
  <c r="T658" i="13"/>
  <c r="U658" i="13" s="1"/>
  <c r="T657" i="13"/>
  <c r="U657" i="13" s="1"/>
  <c r="T656" i="13"/>
  <c r="U656" i="13" s="1"/>
  <c r="T655" i="13"/>
  <c r="U655" i="13" s="1"/>
  <c r="T654" i="13"/>
  <c r="U654" i="13" s="1"/>
  <c r="T653" i="13"/>
  <c r="U653" i="13" s="1"/>
  <c r="T652" i="13"/>
  <c r="U652" i="13" s="1"/>
  <c r="T651" i="13"/>
  <c r="U651" i="13" s="1"/>
  <c r="T650" i="13"/>
  <c r="U650" i="13" s="1"/>
  <c r="T649" i="13"/>
  <c r="U649" i="13" s="1"/>
  <c r="T648" i="13"/>
  <c r="U648" i="13" s="1"/>
  <c r="T647" i="13"/>
  <c r="U647" i="13" s="1"/>
  <c r="T646" i="13"/>
  <c r="U646" i="13" s="1"/>
  <c r="T645" i="13"/>
  <c r="U645" i="13" s="1"/>
  <c r="T644" i="13"/>
  <c r="U644" i="13" s="1"/>
  <c r="T643" i="13"/>
  <c r="U643" i="13" s="1"/>
  <c r="T642" i="13"/>
  <c r="U642" i="13" s="1"/>
  <c r="T641" i="13"/>
  <c r="U641" i="13" s="1"/>
  <c r="T640" i="13"/>
  <c r="U640" i="13" s="1"/>
  <c r="T639" i="13"/>
  <c r="U639" i="13" s="1"/>
  <c r="T638" i="13"/>
  <c r="U638" i="13" s="1"/>
  <c r="T637" i="13"/>
  <c r="U637" i="13" s="1"/>
  <c r="T636" i="13"/>
  <c r="U636" i="13" s="1"/>
  <c r="T635" i="13"/>
  <c r="U635" i="13" s="1"/>
  <c r="T634" i="13"/>
  <c r="U634" i="13" s="1"/>
  <c r="T633" i="13"/>
  <c r="U633" i="13" s="1"/>
  <c r="T632" i="13"/>
  <c r="U632" i="13" s="1"/>
  <c r="T631" i="13"/>
  <c r="U631" i="13" s="1"/>
  <c r="T630" i="13"/>
  <c r="U630" i="13" s="1"/>
  <c r="T629" i="13"/>
  <c r="U629" i="13" s="1"/>
  <c r="T628" i="13"/>
  <c r="U628" i="13" s="1"/>
  <c r="T627" i="13"/>
  <c r="U627" i="13" s="1"/>
  <c r="T626" i="13"/>
  <c r="U626" i="13" s="1"/>
  <c r="T625" i="13"/>
  <c r="U625" i="13" s="1"/>
  <c r="T624" i="13"/>
  <c r="U624" i="13" s="1"/>
  <c r="T623" i="13"/>
  <c r="U623" i="13" s="1"/>
  <c r="T622" i="13"/>
  <c r="U622" i="13" s="1"/>
  <c r="T621" i="13"/>
  <c r="U621" i="13" s="1"/>
  <c r="T620" i="13"/>
  <c r="U620" i="13" s="1"/>
  <c r="T619" i="13"/>
  <c r="U619" i="13" s="1"/>
  <c r="T618" i="13"/>
  <c r="U618" i="13" s="1"/>
  <c r="T617" i="13"/>
  <c r="U617" i="13" s="1"/>
  <c r="T616" i="13"/>
  <c r="U616" i="13" s="1"/>
  <c r="T615" i="13"/>
  <c r="U615" i="13" s="1"/>
  <c r="T614" i="13"/>
  <c r="U614" i="13" s="1"/>
  <c r="T613" i="13"/>
  <c r="U613" i="13" s="1"/>
  <c r="T612" i="13"/>
  <c r="U612" i="13" s="1"/>
  <c r="T611" i="13"/>
  <c r="U611" i="13" s="1"/>
  <c r="T610" i="13"/>
  <c r="U610" i="13" s="1"/>
  <c r="T609" i="13"/>
  <c r="U609" i="13" s="1"/>
  <c r="T608" i="13"/>
  <c r="U608" i="13" s="1"/>
  <c r="T607" i="13"/>
  <c r="U607" i="13" s="1"/>
  <c r="T606" i="13"/>
  <c r="U606" i="13" s="1"/>
  <c r="T605" i="13"/>
  <c r="U605" i="13" s="1"/>
  <c r="T604" i="13"/>
  <c r="U604" i="13" s="1"/>
  <c r="T603" i="13"/>
  <c r="U603" i="13" s="1"/>
  <c r="T602" i="13"/>
  <c r="U602" i="13" s="1"/>
  <c r="T601" i="13"/>
  <c r="U601" i="13" s="1"/>
  <c r="T600" i="13"/>
  <c r="U600" i="13" s="1"/>
  <c r="T599" i="13"/>
  <c r="U599" i="13" s="1"/>
  <c r="T598" i="13"/>
  <c r="U598" i="13" s="1"/>
  <c r="T597" i="13"/>
  <c r="U597" i="13" s="1"/>
  <c r="T596" i="13"/>
  <c r="U596" i="13" s="1"/>
  <c r="T595" i="13"/>
  <c r="U595" i="13" s="1"/>
  <c r="T594" i="13"/>
  <c r="U594" i="13" s="1"/>
  <c r="D327" i="12" s="1"/>
  <c r="T593" i="13"/>
  <c r="U593" i="13" s="1"/>
  <c r="T592" i="13"/>
  <c r="U592" i="13" s="1"/>
  <c r="T591" i="13"/>
  <c r="U591" i="13" s="1"/>
  <c r="T590" i="13"/>
  <c r="U590" i="13" s="1"/>
  <c r="T589" i="13"/>
  <c r="U589" i="13" s="1"/>
  <c r="T588" i="13"/>
  <c r="U588" i="13" s="1"/>
  <c r="T587" i="13"/>
  <c r="U587" i="13" s="1"/>
  <c r="T586" i="13"/>
  <c r="U586" i="13" s="1"/>
  <c r="T585" i="13"/>
  <c r="U585" i="13" s="1"/>
  <c r="T584" i="13"/>
  <c r="U584" i="13" s="1"/>
  <c r="D361" i="12" s="1"/>
  <c r="T583" i="13"/>
  <c r="U583" i="13" s="1"/>
  <c r="T582" i="13"/>
  <c r="U582" i="13" s="1"/>
  <c r="T581" i="13"/>
  <c r="U581" i="13" s="1"/>
  <c r="T580" i="13"/>
  <c r="U580" i="13" s="1"/>
  <c r="T579" i="13"/>
  <c r="U579" i="13" s="1"/>
  <c r="T578" i="13"/>
  <c r="U578" i="13" s="1"/>
  <c r="T577" i="13"/>
  <c r="U577" i="13" s="1"/>
  <c r="T576" i="13"/>
  <c r="U576" i="13" s="1"/>
  <c r="T575" i="13"/>
  <c r="U575" i="13" s="1"/>
  <c r="T574" i="13"/>
  <c r="U574" i="13" s="1"/>
  <c r="T573" i="13"/>
  <c r="U573" i="13" s="1"/>
  <c r="T572" i="13"/>
  <c r="U572" i="13" s="1"/>
  <c r="T571" i="13"/>
  <c r="U571" i="13" s="1"/>
  <c r="T570" i="13"/>
  <c r="U570" i="13" s="1"/>
  <c r="T569" i="13"/>
  <c r="U569" i="13" s="1"/>
  <c r="T568" i="13"/>
  <c r="U568" i="13" s="1"/>
  <c r="T567" i="13"/>
  <c r="U567" i="13" s="1"/>
  <c r="T566" i="13"/>
  <c r="U566" i="13" s="1"/>
  <c r="T565" i="13"/>
  <c r="U565" i="13" s="1"/>
  <c r="T564" i="13"/>
  <c r="U564" i="13" s="1"/>
  <c r="T563" i="13"/>
  <c r="U563" i="13" s="1"/>
  <c r="T562" i="13"/>
  <c r="U562" i="13" s="1"/>
  <c r="T561" i="13"/>
  <c r="U561" i="13" s="1"/>
  <c r="T560" i="13"/>
  <c r="U560" i="13" s="1"/>
  <c r="T559" i="13"/>
  <c r="U559" i="13" s="1"/>
  <c r="T558" i="13"/>
  <c r="U558" i="13" s="1"/>
  <c r="T557" i="13"/>
  <c r="U557" i="13" s="1"/>
  <c r="T556" i="13"/>
  <c r="U556" i="13" s="1"/>
  <c r="T555" i="13"/>
  <c r="U555" i="13" s="1"/>
  <c r="T554" i="13"/>
  <c r="U554" i="13" s="1"/>
  <c r="T553" i="13"/>
  <c r="U553" i="13" s="1"/>
  <c r="T552" i="13"/>
  <c r="U552" i="13" s="1"/>
  <c r="T551" i="13"/>
  <c r="U551" i="13" s="1"/>
  <c r="T550" i="13"/>
  <c r="U550" i="13" s="1"/>
  <c r="T549" i="13"/>
  <c r="U549" i="13" s="1"/>
  <c r="T548" i="13"/>
  <c r="U548" i="13" s="1"/>
  <c r="T547" i="13"/>
  <c r="U547" i="13" s="1"/>
  <c r="T546" i="13"/>
  <c r="U546" i="13" s="1"/>
  <c r="T545" i="13"/>
  <c r="U545" i="13" s="1"/>
  <c r="T544" i="13"/>
  <c r="U544" i="13" s="1"/>
  <c r="T543" i="13"/>
  <c r="U543" i="13" s="1"/>
  <c r="T542" i="13"/>
  <c r="U542" i="13" s="1"/>
  <c r="T541" i="13"/>
  <c r="U541" i="13" s="1"/>
  <c r="T540" i="13"/>
  <c r="U540" i="13" s="1"/>
  <c r="T539" i="13"/>
  <c r="U539" i="13" s="1"/>
  <c r="T538" i="13"/>
  <c r="U538" i="13" s="1"/>
  <c r="T537" i="13"/>
  <c r="U537" i="13" s="1"/>
  <c r="T536" i="13"/>
  <c r="U536" i="13" s="1"/>
  <c r="T535" i="13"/>
  <c r="U535" i="13" s="1"/>
  <c r="T534" i="13"/>
  <c r="U534" i="13" s="1"/>
  <c r="T533" i="13"/>
  <c r="U533" i="13" s="1"/>
  <c r="T532" i="13"/>
  <c r="U532" i="13" s="1"/>
  <c r="T531" i="13"/>
  <c r="U531" i="13" s="1"/>
  <c r="T530" i="13"/>
  <c r="U530" i="13" s="1"/>
  <c r="T529" i="13"/>
  <c r="U529" i="13" s="1"/>
  <c r="T528" i="13"/>
  <c r="U528" i="13" s="1"/>
  <c r="T527" i="13"/>
  <c r="U527" i="13" s="1"/>
  <c r="T526" i="13"/>
  <c r="U526" i="13" s="1"/>
  <c r="T525" i="13"/>
  <c r="U525" i="13" s="1"/>
  <c r="T524" i="13"/>
  <c r="U524" i="13" s="1"/>
  <c r="T523" i="13"/>
  <c r="U523" i="13" s="1"/>
  <c r="T522" i="13"/>
  <c r="U522" i="13" s="1"/>
  <c r="T521" i="13"/>
  <c r="U521" i="13" s="1"/>
  <c r="T520" i="13"/>
  <c r="U520" i="13" s="1"/>
  <c r="T519" i="13"/>
  <c r="U519" i="13" s="1"/>
  <c r="T518" i="13"/>
  <c r="U518" i="13" s="1"/>
  <c r="T517" i="13"/>
  <c r="U517" i="13" s="1"/>
  <c r="T516" i="13"/>
  <c r="U516" i="13" s="1"/>
  <c r="T515" i="13"/>
  <c r="U515" i="13" s="1"/>
  <c r="T514" i="13"/>
  <c r="U514" i="13" s="1"/>
  <c r="T513" i="13"/>
  <c r="U513" i="13" s="1"/>
  <c r="T512" i="13"/>
  <c r="U512" i="13" s="1"/>
  <c r="T511" i="13"/>
  <c r="U511" i="13" s="1"/>
  <c r="T510" i="13"/>
  <c r="U510" i="13" s="1"/>
  <c r="T509" i="13"/>
  <c r="U509" i="13" s="1"/>
  <c r="T508" i="13"/>
  <c r="U508" i="13" s="1"/>
  <c r="T507" i="13"/>
  <c r="U507" i="13" s="1"/>
  <c r="T506" i="13"/>
  <c r="U506" i="13" s="1"/>
  <c r="T505" i="13"/>
  <c r="U505" i="13" s="1"/>
  <c r="T504" i="13"/>
  <c r="U504" i="13" s="1"/>
  <c r="T503" i="13"/>
  <c r="U503" i="13" s="1"/>
  <c r="T502" i="13"/>
  <c r="U502" i="13" s="1"/>
  <c r="T501" i="13"/>
  <c r="U501" i="13" s="1"/>
  <c r="T500" i="13"/>
  <c r="U500" i="13" s="1"/>
  <c r="T499" i="13"/>
  <c r="U499" i="13" s="1"/>
  <c r="T498" i="13"/>
  <c r="U498" i="13" s="1"/>
  <c r="T497" i="13"/>
  <c r="U497" i="13" s="1"/>
  <c r="T496" i="13"/>
  <c r="U496" i="13" s="1"/>
  <c r="T495" i="13"/>
  <c r="U495" i="13" s="1"/>
  <c r="T494" i="13"/>
  <c r="U494" i="13" s="1"/>
  <c r="T493" i="13"/>
  <c r="U493" i="13" s="1"/>
  <c r="T492" i="13"/>
  <c r="U492" i="13" s="1"/>
  <c r="T491" i="13"/>
  <c r="U491" i="13" s="1"/>
  <c r="T490" i="13"/>
  <c r="U490" i="13" s="1"/>
  <c r="T489" i="13"/>
  <c r="U489" i="13" s="1"/>
  <c r="T488" i="13"/>
  <c r="U488" i="13" s="1"/>
  <c r="T487" i="13"/>
  <c r="U487" i="13" s="1"/>
  <c r="T486" i="13"/>
  <c r="U486" i="13" s="1"/>
  <c r="T485" i="13"/>
  <c r="U485" i="13" s="1"/>
  <c r="T484" i="13"/>
  <c r="U484" i="13" s="1"/>
  <c r="T483" i="13"/>
  <c r="U483" i="13" s="1"/>
  <c r="T482" i="13"/>
  <c r="U482" i="13" s="1"/>
  <c r="T481" i="13"/>
  <c r="U481" i="13" s="1"/>
  <c r="T480" i="13"/>
  <c r="U480" i="13" s="1"/>
  <c r="T479" i="13"/>
  <c r="U479" i="13" s="1"/>
  <c r="T478" i="13"/>
  <c r="U478" i="13" s="1"/>
  <c r="T477" i="13"/>
  <c r="U477" i="13" s="1"/>
  <c r="T476" i="13"/>
  <c r="U476" i="13" s="1"/>
  <c r="T475" i="13"/>
  <c r="U475" i="13" s="1"/>
  <c r="T474" i="13"/>
  <c r="U474" i="13" s="1"/>
  <c r="T473" i="13"/>
  <c r="U473" i="13" s="1"/>
  <c r="T472" i="13"/>
  <c r="U472" i="13" s="1"/>
  <c r="T471" i="13"/>
  <c r="U471" i="13" s="1"/>
  <c r="T470" i="13"/>
  <c r="U470" i="13" s="1"/>
  <c r="T469" i="13"/>
  <c r="U469" i="13" s="1"/>
  <c r="T468" i="13"/>
  <c r="U468" i="13" s="1"/>
  <c r="T467" i="13"/>
  <c r="U467" i="13" s="1"/>
  <c r="T466" i="13"/>
  <c r="U466" i="13" s="1"/>
  <c r="T465" i="13"/>
  <c r="U465" i="13" s="1"/>
  <c r="T464" i="13"/>
  <c r="U464" i="13" s="1"/>
  <c r="T463" i="13"/>
  <c r="U463" i="13" s="1"/>
  <c r="T462" i="13"/>
  <c r="U462" i="13" s="1"/>
  <c r="T461" i="13"/>
  <c r="U461" i="13" s="1"/>
  <c r="T460" i="13"/>
  <c r="U460" i="13" s="1"/>
  <c r="T459" i="13"/>
  <c r="U459" i="13" s="1"/>
  <c r="T458" i="13"/>
  <c r="U458" i="13" s="1"/>
  <c r="T457" i="13"/>
  <c r="U457" i="13" s="1"/>
  <c r="T456" i="13"/>
  <c r="U456" i="13" s="1"/>
  <c r="T455" i="13"/>
  <c r="U455" i="13" s="1"/>
  <c r="T454" i="13"/>
  <c r="U454" i="13" s="1"/>
  <c r="T453" i="13"/>
  <c r="U453" i="13" s="1"/>
  <c r="T452" i="13"/>
  <c r="U452" i="13" s="1"/>
  <c r="T451" i="13"/>
  <c r="U451" i="13" s="1"/>
  <c r="T450" i="13"/>
  <c r="U450" i="13" s="1"/>
  <c r="T449" i="13"/>
  <c r="U449" i="13" s="1"/>
  <c r="T448" i="13"/>
  <c r="U448" i="13" s="1"/>
  <c r="T447" i="13"/>
  <c r="U447" i="13" s="1"/>
  <c r="T446" i="13"/>
  <c r="U446" i="13" s="1"/>
  <c r="T445" i="13"/>
  <c r="U445" i="13" s="1"/>
  <c r="T444" i="13"/>
  <c r="U444" i="13" s="1"/>
  <c r="T443" i="13"/>
  <c r="U443" i="13" s="1"/>
  <c r="T442" i="13"/>
  <c r="U442" i="13" s="1"/>
  <c r="T441" i="13"/>
  <c r="U441" i="13" s="1"/>
  <c r="T440" i="13"/>
  <c r="U440" i="13" s="1"/>
  <c r="T439" i="13"/>
  <c r="U439" i="13" s="1"/>
  <c r="T438" i="13"/>
  <c r="U438" i="13" s="1"/>
  <c r="T437" i="13"/>
  <c r="U437" i="13" s="1"/>
  <c r="T436" i="13"/>
  <c r="U436" i="13" s="1"/>
  <c r="T435" i="13"/>
  <c r="U435" i="13" s="1"/>
  <c r="T434" i="13"/>
  <c r="U434" i="13" s="1"/>
  <c r="T433" i="13"/>
  <c r="U433" i="13" s="1"/>
  <c r="T432" i="13"/>
  <c r="U432" i="13" s="1"/>
  <c r="T431" i="13"/>
  <c r="U431" i="13" s="1"/>
  <c r="T430" i="13"/>
  <c r="U430" i="13" s="1"/>
  <c r="T429" i="13"/>
  <c r="U429" i="13" s="1"/>
  <c r="T428" i="13"/>
  <c r="U428" i="13" s="1"/>
  <c r="T427" i="13"/>
  <c r="U427" i="13" s="1"/>
  <c r="T426" i="13"/>
  <c r="U426" i="13" s="1"/>
  <c r="T425" i="13"/>
  <c r="U425" i="13" s="1"/>
  <c r="T424" i="13"/>
  <c r="U424" i="13" s="1"/>
  <c r="T423" i="13"/>
  <c r="U423" i="13" s="1"/>
  <c r="T422" i="13"/>
  <c r="U422" i="13" s="1"/>
  <c r="T421" i="13"/>
  <c r="U421" i="13" s="1"/>
  <c r="T420" i="13"/>
  <c r="U420" i="13" s="1"/>
  <c r="T419" i="13"/>
  <c r="U419" i="13" s="1"/>
  <c r="T418" i="13"/>
  <c r="U418" i="13" s="1"/>
  <c r="T417" i="13"/>
  <c r="U417" i="13" s="1"/>
  <c r="T416" i="13"/>
  <c r="U416" i="13" s="1"/>
  <c r="T415" i="13"/>
  <c r="U415" i="13" s="1"/>
  <c r="T414" i="13"/>
  <c r="U414" i="13" s="1"/>
  <c r="T413" i="13"/>
  <c r="U413" i="13" s="1"/>
  <c r="T412" i="13"/>
  <c r="U412" i="13" s="1"/>
  <c r="T411" i="13"/>
  <c r="U411" i="13" s="1"/>
  <c r="T410" i="13"/>
  <c r="U410" i="13" s="1"/>
  <c r="T409" i="13"/>
  <c r="U409" i="13" s="1"/>
  <c r="T408" i="13"/>
  <c r="U408" i="13" s="1"/>
  <c r="T407" i="13"/>
  <c r="U407" i="13" s="1"/>
  <c r="T406" i="13"/>
  <c r="U406" i="13" s="1"/>
  <c r="T405" i="13"/>
  <c r="U405" i="13" s="1"/>
  <c r="T404" i="13"/>
  <c r="U404" i="13" s="1"/>
  <c r="T403" i="13"/>
  <c r="U403" i="13" s="1"/>
  <c r="T402" i="13"/>
  <c r="U402" i="13" s="1"/>
  <c r="T401" i="13"/>
  <c r="U401" i="13" s="1"/>
  <c r="T400" i="13"/>
  <c r="U400" i="13" s="1"/>
  <c r="T399" i="13"/>
  <c r="U399" i="13" s="1"/>
  <c r="T398" i="13"/>
  <c r="U398" i="13" s="1"/>
  <c r="T397" i="13"/>
  <c r="U397" i="13" s="1"/>
  <c r="T396" i="13"/>
  <c r="U396" i="13" s="1"/>
  <c r="T395" i="13"/>
  <c r="U395" i="13" s="1"/>
  <c r="T394" i="13"/>
  <c r="U394" i="13" s="1"/>
  <c r="T393" i="13"/>
  <c r="U393" i="13" s="1"/>
  <c r="T392" i="13"/>
  <c r="U392" i="13" s="1"/>
  <c r="T391" i="13"/>
  <c r="U391" i="13" s="1"/>
  <c r="T390" i="13"/>
  <c r="U390" i="13" s="1"/>
  <c r="T389" i="13"/>
  <c r="U389" i="13" s="1"/>
  <c r="T388" i="13"/>
  <c r="U388" i="13" s="1"/>
  <c r="T387" i="13"/>
  <c r="U387" i="13" s="1"/>
  <c r="T386" i="13"/>
  <c r="U386" i="13" s="1"/>
  <c r="T385" i="13"/>
  <c r="U385" i="13" s="1"/>
  <c r="T384" i="13"/>
  <c r="U384" i="13" s="1"/>
  <c r="T383" i="13"/>
  <c r="U383" i="13" s="1"/>
  <c r="T382" i="13"/>
  <c r="U382" i="13" s="1"/>
  <c r="T381" i="13"/>
  <c r="U381" i="13" s="1"/>
  <c r="T380" i="13"/>
  <c r="U380" i="13" s="1"/>
  <c r="T379" i="13"/>
  <c r="U379" i="13" s="1"/>
  <c r="T378" i="13"/>
  <c r="U378" i="13" s="1"/>
  <c r="T377" i="13"/>
  <c r="U377" i="13" s="1"/>
  <c r="T376" i="13"/>
  <c r="U376" i="13" s="1"/>
  <c r="T375" i="13"/>
  <c r="U375" i="13" s="1"/>
  <c r="T374" i="13"/>
  <c r="U374" i="13" s="1"/>
  <c r="T373" i="13"/>
  <c r="U373" i="13" s="1"/>
  <c r="T372" i="13"/>
  <c r="U372" i="13" s="1"/>
  <c r="T371" i="13"/>
  <c r="U371" i="13" s="1"/>
  <c r="T370" i="13"/>
  <c r="U370" i="13" s="1"/>
  <c r="T369" i="13"/>
  <c r="U369" i="13" s="1"/>
  <c r="T368" i="13"/>
  <c r="U368" i="13" s="1"/>
  <c r="T367" i="13"/>
  <c r="U367" i="13" s="1"/>
  <c r="T366" i="13"/>
  <c r="U366" i="13" s="1"/>
  <c r="T365" i="13"/>
  <c r="U365" i="13" s="1"/>
  <c r="T364" i="13"/>
  <c r="U364" i="13" s="1"/>
  <c r="T363" i="13"/>
  <c r="U363" i="13" s="1"/>
  <c r="T362" i="13"/>
  <c r="U362" i="13" s="1"/>
  <c r="T361" i="13"/>
  <c r="U361" i="13" s="1"/>
  <c r="T360" i="13"/>
  <c r="U360" i="13" s="1"/>
  <c r="T359" i="13"/>
  <c r="U359" i="13" s="1"/>
  <c r="T358" i="13"/>
  <c r="U358" i="13" s="1"/>
  <c r="T357" i="13"/>
  <c r="U357" i="13" s="1"/>
  <c r="T356" i="13"/>
  <c r="U356" i="13" s="1"/>
  <c r="T355" i="13"/>
  <c r="U355" i="13" s="1"/>
  <c r="T354" i="13"/>
  <c r="U354" i="13" s="1"/>
  <c r="T353" i="13"/>
  <c r="U353" i="13" s="1"/>
  <c r="T352" i="13"/>
  <c r="U352" i="13" s="1"/>
  <c r="T351" i="13"/>
  <c r="U351" i="13" s="1"/>
  <c r="T350" i="13"/>
  <c r="U350" i="13" s="1"/>
  <c r="T349" i="13"/>
  <c r="U349" i="13" s="1"/>
  <c r="T348" i="13"/>
  <c r="U348" i="13" s="1"/>
  <c r="T347" i="13"/>
  <c r="U347" i="13" s="1"/>
  <c r="T346" i="13"/>
  <c r="U346" i="13" s="1"/>
  <c r="T345" i="13"/>
  <c r="U345" i="13" s="1"/>
  <c r="T344" i="13"/>
  <c r="U344" i="13" s="1"/>
  <c r="T343" i="13"/>
  <c r="U343" i="13" s="1"/>
  <c r="T342" i="13"/>
  <c r="U342" i="13" s="1"/>
  <c r="T341" i="13"/>
  <c r="U341" i="13" s="1"/>
  <c r="T340" i="13"/>
  <c r="U340" i="13" s="1"/>
  <c r="T339" i="13"/>
  <c r="U339" i="13" s="1"/>
  <c r="T338" i="13"/>
  <c r="U338" i="13" s="1"/>
  <c r="T337" i="13"/>
  <c r="U337" i="13" s="1"/>
  <c r="T336" i="13"/>
  <c r="U336" i="13" s="1"/>
  <c r="T335" i="13"/>
  <c r="U335" i="13" s="1"/>
  <c r="T334" i="13"/>
  <c r="U334" i="13" s="1"/>
  <c r="T333" i="13"/>
  <c r="U333" i="13" s="1"/>
  <c r="T332" i="13"/>
  <c r="U332" i="13" s="1"/>
  <c r="T331" i="13"/>
  <c r="U331" i="13" s="1"/>
  <c r="T330" i="13"/>
  <c r="U330" i="13" s="1"/>
  <c r="T329" i="13"/>
  <c r="U329" i="13" s="1"/>
  <c r="T328" i="13"/>
  <c r="U328" i="13" s="1"/>
  <c r="T327" i="13"/>
  <c r="U327" i="13" s="1"/>
  <c r="T326" i="13"/>
  <c r="U326" i="13" s="1"/>
  <c r="T325" i="13"/>
  <c r="U325" i="13" s="1"/>
  <c r="T324" i="13"/>
  <c r="U324" i="13" s="1"/>
  <c r="T323" i="13"/>
  <c r="U323" i="13" s="1"/>
  <c r="T322" i="13"/>
  <c r="U322" i="13" s="1"/>
  <c r="T321" i="13"/>
  <c r="U321" i="13" s="1"/>
  <c r="T320" i="13"/>
  <c r="U320" i="13" s="1"/>
  <c r="T319" i="13"/>
  <c r="U319" i="13" s="1"/>
  <c r="T318" i="13"/>
  <c r="U318" i="13" s="1"/>
  <c r="T317" i="13"/>
  <c r="U317" i="13" s="1"/>
  <c r="T316" i="13"/>
  <c r="U316" i="13" s="1"/>
  <c r="T315" i="13"/>
  <c r="U315" i="13" s="1"/>
  <c r="T314" i="13"/>
  <c r="U314" i="13" s="1"/>
  <c r="T313" i="13"/>
  <c r="U313" i="13" s="1"/>
  <c r="T312" i="13"/>
  <c r="U312" i="13" s="1"/>
  <c r="T311" i="13"/>
  <c r="U311" i="13" s="1"/>
  <c r="T310" i="13"/>
  <c r="U310" i="13" s="1"/>
  <c r="T309" i="13"/>
  <c r="U309" i="13" s="1"/>
  <c r="T308" i="13"/>
  <c r="U308" i="13" s="1"/>
  <c r="T307" i="13"/>
  <c r="U307" i="13" s="1"/>
  <c r="T306" i="13"/>
  <c r="U306" i="13" s="1"/>
  <c r="T305" i="13"/>
  <c r="U305" i="13" s="1"/>
  <c r="T304" i="13"/>
  <c r="U304" i="13" s="1"/>
  <c r="T303" i="13"/>
  <c r="U303" i="13" s="1"/>
  <c r="T302" i="13"/>
  <c r="U302" i="13" s="1"/>
  <c r="T301" i="13"/>
  <c r="U301" i="13" s="1"/>
  <c r="T300" i="13"/>
  <c r="U300" i="13" s="1"/>
  <c r="T299" i="13"/>
  <c r="U299" i="13" s="1"/>
  <c r="T298" i="13"/>
  <c r="U298" i="13" s="1"/>
  <c r="D942" i="12" s="1"/>
  <c r="T297" i="13"/>
  <c r="U297" i="13" s="1"/>
  <c r="T296" i="13"/>
  <c r="U296" i="13" s="1"/>
  <c r="T295" i="13"/>
  <c r="U295" i="13" s="1"/>
  <c r="T294" i="13"/>
  <c r="U294" i="13" s="1"/>
  <c r="T293" i="13"/>
  <c r="U293" i="13" s="1"/>
  <c r="T292" i="13"/>
  <c r="U292" i="13" s="1"/>
  <c r="T291" i="13"/>
  <c r="U291" i="13" s="1"/>
  <c r="T290" i="13"/>
  <c r="U290" i="13" s="1"/>
  <c r="T289" i="13"/>
  <c r="U289" i="13" s="1"/>
  <c r="T288" i="13"/>
  <c r="U288" i="13" s="1"/>
  <c r="T287" i="13"/>
  <c r="U287" i="13" s="1"/>
  <c r="T286" i="13"/>
  <c r="U286" i="13" s="1"/>
  <c r="T285" i="13"/>
  <c r="U285" i="13" s="1"/>
  <c r="T284" i="13"/>
  <c r="U284" i="13" s="1"/>
  <c r="T283" i="13"/>
  <c r="U283" i="13" s="1"/>
  <c r="T282" i="13"/>
  <c r="U282" i="13" s="1"/>
  <c r="T281" i="13"/>
  <c r="U281" i="13" s="1"/>
  <c r="T280" i="13"/>
  <c r="U280" i="13" s="1"/>
  <c r="T279" i="13"/>
  <c r="U279" i="13" s="1"/>
  <c r="T278" i="13"/>
  <c r="U278" i="13" s="1"/>
  <c r="T277" i="13"/>
  <c r="U277" i="13" s="1"/>
  <c r="T276" i="13"/>
  <c r="U276" i="13" s="1"/>
  <c r="T275" i="13"/>
  <c r="U275" i="13" s="1"/>
  <c r="T274" i="13"/>
  <c r="U274" i="13" s="1"/>
  <c r="T273" i="13"/>
  <c r="U273" i="13" s="1"/>
  <c r="T272" i="13"/>
  <c r="U272" i="13" s="1"/>
  <c r="T271" i="13"/>
  <c r="U271" i="13" s="1"/>
  <c r="T270" i="13"/>
  <c r="U270" i="13" s="1"/>
  <c r="T269" i="13"/>
  <c r="U269" i="13" s="1"/>
  <c r="T268" i="13"/>
  <c r="U268" i="13" s="1"/>
  <c r="T267" i="13"/>
  <c r="U267" i="13" s="1"/>
  <c r="T266" i="13"/>
  <c r="U266" i="13" s="1"/>
  <c r="T265" i="13"/>
  <c r="U265" i="13" s="1"/>
  <c r="T264" i="13"/>
  <c r="U264" i="13" s="1"/>
  <c r="T263" i="13"/>
  <c r="U263" i="13" s="1"/>
  <c r="T262" i="13"/>
  <c r="U262" i="13" s="1"/>
  <c r="T261" i="13"/>
  <c r="U261" i="13" s="1"/>
  <c r="T260" i="13"/>
  <c r="U260" i="13" s="1"/>
  <c r="T259" i="13"/>
  <c r="U259" i="13" s="1"/>
  <c r="T258" i="13"/>
  <c r="U258" i="13" s="1"/>
  <c r="T257" i="13"/>
  <c r="U257" i="13" s="1"/>
  <c r="T256" i="13"/>
  <c r="U256" i="13" s="1"/>
  <c r="T255" i="13"/>
  <c r="U255" i="13" s="1"/>
  <c r="T254" i="13"/>
  <c r="U254" i="13" s="1"/>
  <c r="T253" i="13"/>
  <c r="U253" i="13" s="1"/>
  <c r="T252" i="13"/>
  <c r="U252" i="13" s="1"/>
  <c r="T251" i="13"/>
  <c r="U251" i="13" s="1"/>
  <c r="T250" i="13"/>
  <c r="U250" i="13" s="1"/>
  <c r="T249" i="13"/>
  <c r="U249" i="13" s="1"/>
  <c r="T248" i="13"/>
  <c r="U248" i="13" s="1"/>
  <c r="T247" i="13"/>
  <c r="U247" i="13" s="1"/>
  <c r="T246" i="13"/>
  <c r="U246" i="13" s="1"/>
  <c r="T245" i="13"/>
  <c r="U245" i="13" s="1"/>
  <c r="T244" i="13"/>
  <c r="U244" i="13" s="1"/>
  <c r="T243" i="13"/>
  <c r="U243" i="13" s="1"/>
  <c r="T242" i="13"/>
  <c r="U242" i="13" s="1"/>
  <c r="T241" i="13"/>
  <c r="U241" i="13" s="1"/>
  <c r="T240" i="13"/>
  <c r="U240" i="13" s="1"/>
  <c r="T239" i="13"/>
  <c r="U239" i="13" s="1"/>
  <c r="T238" i="13"/>
  <c r="U238" i="13" s="1"/>
  <c r="T237" i="13"/>
  <c r="U237" i="13" s="1"/>
  <c r="T236" i="13"/>
  <c r="U236" i="13" s="1"/>
  <c r="T235" i="13"/>
  <c r="U235" i="13" s="1"/>
  <c r="T234" i="13"/>
  <c r="U234" i="13" s="1"/>
  <c r="T233" i="13"/>
  <c r="U233" i="13" s="1"/>
  <c r="T232" i="13"/>
  <c r="U232" i="13" s="1"/>
  <c r="T231" i="13"/>
  <c r="U231" i="13" s="1"/>
  <c r="T230" i="13"/>
  <c r="U230" i="13" s="1"/>
  <c r="T229" i="13"/>
  <c r="U229" i="13" s="1"/>
  <c r="T228" i="13"/>
  <c r="U228" i="13" s="1"/>
  <c r="T227" i="13"/>
  <c r="U227" i="13" s="1"/>
  <c r="T226" i="13"/>
  <c r="U226" i="13" s="1"/>
  <c r="T225" i="13"/>
  <c r="U225" i="13" s="1"/>
  <c r="T224" i="13"/>
  <c r="U224" i="13" s="1"/>
  <c r="T223" i="13"/>
  <c r="U223" i="13" s="1"/>
  <c r="T222" i="13"/>
  <c r="U222" i="13" s="1"/>
  <c r="T221" i="13"/>
  <c r="U221" i="13" s="1"/>
  <c r="T220" i="13"/>
  <c r="U220" i="13" s="1"/>
  <c r="T219" i="13"/>
  <c r="U219" i="13" s="1"/>
  <c r="T218" i="13"/>
  <c r="U218" i="13" s="1"/>
  <c r="T217" i="13"/>
  <c r="U217" i="13" s="1"/>
  <c r="T216" i="13"/>
  <c r="U216" i="13" s="1"/>
  <c r="T215" i="13"/>
  <c r="U215" i="13" s="1"/>
  <c r="T214" i="13"/>
  <c r="U214" i="13" s="1"/>
  <c r="T213" i="13"/>
  <c r="U213" i="13" s="1"/>
  <c r="T212" i="13"/>
  <c r="U212" i="13" s="1"/>
  <c r="T211" i="13"/>
  <c r="U211" i="13" s="1"/>
  <c r="T210" i="13"/>
  <c r="U210" i="13" s="1"/>
  <c r="T209" i="13"/>
  <c r="U209" i="13" s="1"/>
  <c r="T208" i="13"/>
  <c r="U208" i="13" s="1"/>
  <c r="T207" i="13"/>
  <c r="U207" i="13" s="1"/>
  <c r="T206" i="13"/>
  <c r="U206" i="13" s="1"/>
  <c r="T205" i="13"/>
  <c r="U205" i="13" s="1"/>
  <c r="T204" i="13"/>
  <c r="U204" i="13" s="1"/>
  <c r="T203" i="13"/>
  <c r="U203" i="13" s="1"/>
  <c r="T202" i="13"/>
  <c r="U202" i="13" s="1"/>
  <c r="T201" i="13"/>
  <c r="U201" i="13" s="1"/>
  <c r="T200" i="13"/>
  <c r="U200" i="13" s="1"/>
  <c r="T199" i="13"/>
  <c r="U199" i="13" s="1"/>
  <c r="T198" i="13"/>
  <c r="U198" i="13" s="1"/>
  <c r="T197" i="13"/>
  <c r="U197" i="13" s="1"/>
  <c r="T196" i="13"/>
  <c r="U196" i="13" s="1"/>
  <c r="T195" i="13"/>
  <c r="U195" i="13" s="1"/>
  <c r="T194" i="13"/>
  <c r="U194" i="13" s="1"/>
  <c r="T193" i="13"/>
  <c r="U193" i="13" s="1"/>
  <c r="T192" i="13"/>
  <c r="U192" i="13" s="1"/>
  <c r="T191" i="13"/>
  <c r="U191" i="13" s="1"/>
  <c r="T190" i="13"/>
  <c r="U190" i="13" s="1"/>
  <c r="T189" i="13"/>
  <c r="U189" i="13" s="1"/>
  <c r="T188" i="13"/>
  <c r="U188" i="13" s="1"/>
  <c r="T187" i="13"/>
  <c r="U187" i="13" s="1"/>
  <c r="T186" i="13"/>
  <c r="U186" i="13" s="1"/>
  <c r="T185" i="13"/>
  <c r="U185" i="13" s="1"/>
  <c r="T184" i="13"/>
  <c r="U184" i="13" s="1"/>
  <c r="T183" i="13"/>
  <c r="U183" i="13" s="1"/>
  <c r="T182" i="13"/>
  <c r="U182" i="13" s="1"/>
  <c r="T181" i="13"/>
  <c r="U181" i="13" s="1"/>
  <c r="T180" i="13"/>
  <c r="U180" i="13" s="1"/>
  <c r="T179" i="13"/>
  <c r="U179" i="13" s="1"/>
  <c r="T178" i="13"/>
  <c r="U178" i="13" s="1"/>
  <c r="T177" i="13"/>
  <c r="U177" i="13" s="1"/>
  <c r="T176" i="13"/>
  <c r="U176" i="13" s="1"/>
  <c r="T175" i="13"/>
  <c r="U175" i="13" s="1"/>
  <c r="T174" i="13"/>
  <c r="U174" i="13" s="1"/>
  <c r="T173" i="13"/>
  <c r="U173" i="13" s="1"/>
  <c r="T172" i="13"/>
  <c r="U172" i="13" s="1"/>
  <c r="T171" i="13"/>
  <c r="U171" i="13" s="1"/>
  <c r="T170" i="13"/>
  <c r="U170" i="13" s="1"/>
  <c r="T169" i="13"/>
  <c r="U169" i="13" s="1"/>
  <c r="T168" i="13"/>
  <c r="U168" i="13" s="1"/>
  <c r="T167" i="13"/>
  <c r="U167" i="13" s="1"/>
  <c r="T166" i="13"/>
  <c r="U166" i="13" s="1"/>
  <c r="T165" i="13"/>
  <c r="U165" i="13" s="1"/>
  <c r="T164" i="13"/>
  <c r="U164" i="13" s="1"/>
  <c r="T163" i="13"/>
  <c r="U163" i="13" s="1"/>
  <c r="T162" i="13"/>
  <c r="U162" i="13" s="1"/>
  <c r="T161" i="13"/>
  <c r="U161" i="13" s="1"/>
  <c r="T160" i="13"/>
  <c r="U160" i="13" s="1"/>
  <c r="T159" i="13"/>
  <c r="U159" i="13" s="1"/>
  <c r="T158" i="13"/>
  <c r="U158" i="13" s="1"/>
  <c r="T157" i="13"/>
  <c r="U157" i="13" s="1"/>
  <c r="T156" i="13"/>
  <c r="U156" i="13" s="1"/>
  <c r="T155" i="13"/>
  <c r="U155" i="13" s="1"/>
  <c r="T154" i="13"/>
  <c r="U154" i="13" s="1"/>
  <c r="T153" i="13"/>
  <c r="U153" i="13" s="1"/>
  <c r="T152" i="13"/>
  <c r="U152" i="13" s="1"/>
  <c r="T151" i="13"/>
  <c r="U151" i="13" s="1"/>
  <c r="T150" i="13"/>
  <c r="U150" i="13" s="1"/>
  <c r="T149" i="13"/>
  <c r="U149" i="13" s="1"/>
  <c r="T148" i="13"/>
  <c r="U148" i="13" s="1"/>
  <c r="T147" i="13"/>
  <c r="U147" i="13" s="1"/>
  <c r="T146" i="13"/>
  <c r="U146" i="13" s="1"/>
  <c r="T145" i="13"/>
  <c r="U145" i="13" s="1"/>
  <c r="T144" i="13"/>
  <c r="U144" i="13" s="1"/>
  <c r="T143" i="13"/>
  <c r="U143" i="13" s="1"/>
  <c r="T142" i="13"/>
  <c r="U142" i="13" s="1"/>
  <c r="T141" i="13"/>
  <c r="U141" i="13" s="1"/>
  <c r="T140" i="13"/>
  <c r="U140" i="13" s="1"/>
  <c r="T139" i="13"/>
  <c r="U139" i="13" s="1"/>
  <c r="T138" i="13"/>
  <c r="U138" i="13" s="1"/>
  <c r="T137" i="13"/>
  <c r="U137" i="13" s="1"/>
  <c r="T136" i="13"/>
  <c r="U136" i="13" s="1"/>
  <c r="T135" i="13"/>
  <c r="U135" i="13" s="1"/>
  <c r="T134" i="13"/>
  <c r="U134" i="13" s="1"/>
  <c r="T133" i="13"/>
  <c r="U133" i="13" s="1"/>
  <c r="T132" i="13"/>
  <c r="U132" i="13" s="1"/>
  <c r="T131" i="13"/>
  <c r="U131" i="13" s="1"/>
  <c r="T130" i="13"/>
  <c r="U130" i="13" s="1"/>
  <c r="T129" i="13"/>
  <c r="U129" i="13" s="1"/>
  <c r="T128" i="13"/>
  <c r="U128" i="13" s="1"/>
  <c r="T127" i="13"/>
  <c r="U127" i="13" s="1"/>
  <c r="T126" i="13"/>
  <c r="U126" i="13" s="1"/>
  <c r="T125" i="13"/>
  <c r="U125" i="13" s="1"/>
  <c r="T124" i="13"/>
  <c r="U124" i="13" s="1"/>
  <c r="T123" i="13"/>
  <c r="U123" i="13" s="1"/>
  <c r="T122" i="13"/>
  <c r="U122" i="13" s="1"/>
  <c r="D930" i="12" s="1"/>
  <c r="T121" i="13"/>
  <c r="U121" i="13" s="1"/>
  <c r="T120" i="13"/>
  <c r="U120" i="13" s="1"/>
  <c r="T119" i="13"/>
  <c r="U119" i="13" s="1"/>
  <c r="T118" i="13"/>
  <c r="U118" i="13" s="1"/>
  <c r="T117" i="13"/>
  <c r="U117" i="13" s="1"/>
  <c r="T116" i="13"/>
  <c r="U116" i="13" s="1"/>
  <c r="T115" i="13"/>
  <c r="U115" i="13" s="1"/>
  <c r="T114" i="13"/>
  <c r="U114" i="13" s="1"/>
  <c r="T113" i="13"/>
  <c r="U113" i="13" s="1"/>
  <c r="T112" i="13"/>
  <c r="U112" i="13" s="1"/>
  <c r="T111" i="13"/>
  <c r="U111" i="13" s="1"/>
  <c r="T110" i="13"/>
  <c r="U110" i="13" s="1"/>
  <c r="T109" i="13"/>
  <c r="U109" i="13" s="1"/>
  <c r="T108" i="13"/>
  <c r="U108" i="13" s="1"/>
  <c r="T107" i="13"/>
  <c r="U107" i="13" s="1"/>
  <c r="T106" i="13"/>
  <c r="U106" i="13" s="1"/>
  <c r="T105" i="13"/>
  <c r="U105" i="13" s="1"/>
  <c r="T104" i="13"/>
  <c r="U104" i="13" s="1"/>
  <c r="T103" i="13"/>
  <c r="U103" i="13" s="1"/>
  <c r="T102" i="13"/>
  <c r="U102" i="13" s="1"/>
  <c r="T101" i="13"/>
  <c r="U101" i="13" s="1"/>
  <c r="T100" i="13"/>
  <c r="U100" i="13" s="1"/>
  <c r="T99" i="13"/>
  <c r="U99" i="13" s="1"/>
  <c r="T98" i="13"/>
  <c r="U98" i="13" s="1"/>
  <c r="T97" i="13"/>
  <c r="U97" i="13" s="1"/>
  <c r="T96" i="13"/>
  <c r="U96" i="13" s="1"/>
  <c r="T95" i="13"/>
  <c r="U95" i="13" s="1"/>
  <c r="T94" i="13"/>
  <c r="U94" i="13" s="1"/>
  <c r="T93" i="13"/>
  <c r="U93" i="13" s="1"/>
  <c r="T92" i="13"/>
  <c r="U92" i="13" s="1"/>
  <c r="T91" i="13"/>
  <c r="U91" i="13" s="1"/>
  <c r="T90" i="13"/>
  <c r="U90" i="13" s="1"/>
  <c r="T89" i="13"/>
  <c r="U89" i="13" s="1"/>
  <c r="T88" i="13"/>
  <c r="U88" i="13" s="1"/>
  <c r="T87" i="13"/>
  <c r="U87" i="13" s="1"/>
  <c r="T86" i="13"/>
  <c r="U86" i="13" s="1"/>
  <c r="T85" i="13"/>
  <c r="U85" i="13" s="1"/>
  <c r="T84" i="13"/>
  <c r="U84" i="13" s="1"/>
  <c r="T83" i="13"/>
  <c r="U83" i="13" s="1"/>
  <c r="T82" i="13"/>
  <c r="U82" i="13" s="1"/>
  <c r="T81" i="13"/>
  <c r="U81" i="13" s="1"/>
  <c r="T80" i="13"/>
  <c r="U80" i="13" s="1"/>
  <c r="T79" i="13"/>
  <c r="U79" i="13" s="1"/>
  <c r="T78" i="13"/>
  <c r="U78" i="13" s="1"/>
  <c r="T77" i="13"/>
  <c r="U77" i="13" s="1"/>
  <c r="T76" i="13"/>
  <c r="U76" i="13" s="1"/>
  <c r="T75" i="13"/>
  <c r="U75" i="13" s="1"/>
  <c r="T74" i="13"/>
  <c r="U74" i="13" s="1"/>
  <c r="T73" i="13"/>
  <c r="U73" i="13" s="1"/>
  <c r="T72" i="13"/>
  <c r="U72" i="13" s="1"/>
  <c r="T71" i="13"/>
  <c r="U71" i="13" s="1"/>
  <c r="T70" i="13"/>
  <c r="U70" i="13" s="1"/>
  <c r="T69" i="13"/>
  <c r="U69" i="13" s="1"/>
  <c r="T68" i="13"/>
  <c r="U68" i="13" s="1"/>
  <c r="T67" i="13"/>
  <c r="U67" i="13" s="1"/>
  <c r="T66" i="13"/>
  <c r="U66" i="13" s="1"/>
  <c r="D64" i="12" s="1"/>
  <c r="T65" i="13"/>
  <c r="U65" i="13" s="1"/>
  <c r="T64" i="13"/>
  <c r="U64" i="13" s="1"/>
  <c r="T63" i="13"/>
  <c r="U63" i="13" s="1"/>
  <c r="T62" i="13"/>
  <c r="U62" i="13" s="1"/>
  <c r="T61" i="13"/>
  <c r="U61" i="13" s="1"/>
  <c r="T60" i="13"/>
  <c r="U60" i="13" s="1"/>
  <c r="T59" i="13"/>
  <c r="U59" i="13" s="1"/>
  <c r="T58" i="13"/>
  <c r="U58" i="13" s="1"/>
  <c r="T57" i="13"/>
  <c r="U57" i="13" s="1"/>
  <c r="T56" i="13"/>
  <c r="U56" i="13" s="1"/>
  <c r="T55" i="13"/>
  <c r="U55" i="13" s="1"/>
  <c r="T54" i="13"/>
  <c r="U54" i="13" s="1"/>
  <c r="T53" i="13"/>
  <c r="U53" i="13" s="1"/>
  <c r="T52" i="13"/>
  <c r="U52" i="13" s="1"/>
  <c r="T51" i="13"/>
  <c r="U51" i="13" s="1"/>
  <c r="T50" i="13"/>
  <c r="U50" i="13" s="1"/>
  <c r="T49" i="13"/>
  <c r="U49" i="13" s="1"/>
  <c r="T48" i="13"/>
  <c r="U48" i="13" s="1"/>
  <c r="T47" i="13"/>
  <c r="U47" i="13" s="1"/>
  <c r="T46" i="13"/>
  <c r="U46" i="13" s="1"/>
  <c r="T45" i="13"/>
  <c r="U45" i="13" s="1"/>
  <c r="T44" i="13"/>
  <c r="U44" i="13" s="1"/>
  <c r="T43" i="13"/>
  <c r="U43" i="13" s="1"/>
  <c r="T42" i="13"/>
  <c r="U42" i="13" s="1"/>
  <c r="T41" i="13"/>
  <c r="U41" i="13" s="1"/>
  <c r="T40" i="13"/>
  <c r="U40" i="13" s="1"/>
  <c r="T39" i="13"/>
  <c r="U39" i="13" s="1"/>
  <c r="T38" i="13"/>
  <c r="U38" i="13" s="1"/>
  <c r="T37" i="13"/>
  <c r="U37" i="13" s="1"/>
  <c r="T36" i="13"/>
  <c r="U36" i="13" s="1"/>
  <c r="T35" i="13"/>
  <c r="U35" i="13" s="1"/>
  <c r="T34" i="13"/>
  <c r="U34" i="13" s="1"/>
  <c r="T33" i="13"/>
  <c r="U33" i="13" s="1"/>
  <c r="T32" i="13"/>
  <c r="U32" i="13" s="1"/>
  <c r="T31" i="13"/>
  <c r="U31" i="13" s="1"/>
  <c r="T30" i="13"/>
  <c r="U30" i="13" s="1"/>
  <c r="T29" i="13"/>
  <c r="U29" i="13" s="1"/>
  <c r="T28" i="13"/>
  <c r="U28" i="13" s="1"/>
  <c r="T27" i="13"/>
  <c r="U27" i="13" s="1"/>
  <c r="T26" i="13"/>
  <c r="U26" i="13" s="1"/>
  <c r="T25" i="13"/>
  <c r="U25" i="13" s="1"/>
  <c r="T24" i="13"/>
  <c r="U24" i="13" s="1"/>
  <c r="T23" i="13"/>
  <c r="U23" i="13" s="1"/>
  <c r="T22" i="13"/>
  <c r="U22" i="13" s="1"/>
  <c r="T21" i="13"/>
  <c r="U21" i="13" s="1"/>
  <c r="T20" i="13"/>
  <c r="U20" i="13" s="1"/>
  <c r="T19" i="13"/>
  <c r="U19" i="13" s="1"/>
  <c r="T18" i="13"/>
  <c r="U18" i="13" s="1"/>
  <c r="T17" i="13"/>
  <c r="U17" i="13" s="1"/>
  <c r="T16" i="13"/>
  <c r="U16" i="13" s="1"/>
  <c r="T15" i="13"/>
  <c r="U15" i="13" s="1"/>
  <c r="T14" i="13"/>
  <c r="U14" i="13" s="1"/>
  <c r="T13" i="13"/>
  <c r="U13" i="13" s="1"/>
  <c r="T12" i="13"/>
  <c r="U12" i="13" s="1"/>
  <c r="T11" i="13"/>
  <c r="U11" i="13" s="1"/>
  <c r="T10" i="13"/>
  <c r="U10" i="13" s="1"/>
  <c r="T9" i="13"/>
  <c r="U9" i="13" s="1"/>
  <c r="T8" i="13"/>
  <c r="U8" i="13" s="1"/>
  <c r="T7" i="13"/>
  <c r="U7" i="13" s="1"/>
  <c r="T6" i="13"/>
  <c r="U6" i="13" s="1"/>
  <c r="T5" i="13"/>
  <c r="U5" i="13" s="1"/>
  <c r="T4" i="13"/>
  <c r="U4" i="13" s="1"/>
  <c r="T3" i="13"/>
  <c r="U3" i="13" s="1"/>
  <c r="T2" i="13"/>
  <c r="U2" i="13" s="1"/>
  <c r="T83" i="2"/>
  <c r="U83" i="2" s="1"/>
  <c r="T1811" i="2"/>
  <c r="U1811" i="2" s="1"/>
  <c r="T2175" i="2"/>
  <c r="U2175" i="2" s="1"/>
  <c r="T2403" i="2"/>
  <c r="U2403" i="2" s="1"/>
  <c r="T50" i="2"/>
  <c r="U50" i="2" s="1"/>
  <c r="T52" i="2"/>
  <c r="U52" i="2" s="1"/>
  <c r="T54" i="2"/>
  <c r="U54" i="2" s="1"/>
  <c r="T56" i="2"/>
  <c r="U56" i="2" s="1"/>
  <c r="T58" i="2"/>
  <c r="U58" i="2" s="1"/>
  <c r="T60" i="2"/>
  <c r="U60" i="2" s="1"/>
  <c r="T62" i="2"/>
  <c r="U62" i="2" s="1"/>
  <c r="T66" i="2"/>
  <c r="U66" i="2" s="1"/>
  <c r="T68" i="2"/>
  <c r="U68" i="2" s="1"/>
  <c r="T70" i="2"/>
  <c r="U70" i="2" s="1"/>
  <c r="T72" i="2"/>
  <c r="U72" i="2" s="1"/>
  <c r="T74" i="2"/>
  <c r="U74" i="2" s="1"/>
  <c r="T76" i="2"/>
  <c r="U76" i="2" s="1"/>
  <c r="H1673" i="12" l="1"/>
  <c r="D751" i="12"/>
  <c r="D946" i="12"/>
  <c r="D948" i="12"/>
  <c r="D925" i="12"/>
  <c r="D319" i="12"/>
  <c r="D55" i="12"/>
  <c r="D87" i="12"/>
  <c r="D316" i="12"/>
  <c r="D395" i="12"/>
  <c r="D431" i="12"/>
  <c r="D947" i="12"/>
  <c r="D503" i="12"/>
  <c r="D450" i="12"/>
  <c r="D330" i="12"/>
  <c r="H1404" i="12"/>
  <c r="D358" i="12"/>
  <c r="D506" i="12"/>
  <c r="D711" i="12"/>
  <c r="D888" i="12"/>
  <c r="D349" i="12"/>
  <c r="D807" i="12"/>
  <c r="D455" i="12"/>
  <c r="D938" i="12"/>
  <c r="D398" i="12"/>
  <c r="D813" i="12"/>
  <c r="D934" i="12"/>
  <c r="D944" i="12"/>
  <c r="D336" i="12"/>
  <c r="D400" i="12"/>
  <c r="D373" i="12"/>
  <c r="D392" i="12"/>
  <c r="D438" i="12"/>
  <c r="D471" i="12"/>
  <c r="D352" i="12"/>
  <c r="D403" i="12"/>
  <c r="D9" i="12"/>
  <c r="D371" i="12"/>
  <c r="D950" i="12"/>
  <c r="D929" i="12"/>
  <c r="D940" i="12"/>
  <c r="D428" i="12"/>
  <c r="D407" i="12"/>
  <c r="D342" i="12"/>
  <c r="D390" i="12"/>
  <c r="D928" i="12"/>
  <c r="D945" i="12"/>
  <c r="D7" i="12"/>
  <c r="D90" i="12"/>
  <c r="D430" i="12"/>
  <c r="D409" i="12"/>
  <c r="D378" i="12"/>
  <c r="D931" i="12"/>
  <c r="D943" i="12"/>
  <c r="D936" i="12"/>
  <c r="D939" i="12"/>
  <c r="D347" i="12"/>
  <c r="D410" i="12"/>
  <c r="D326" i="12"/>
  <c r="D515" i="12"/>
  <c r="D733" i="12"/>
  <c r="D666" i="12"/>
  <c r="D683" i="12"/>
  <c r="D8" i="12"/>
  <c r="D24" i="12"/>
  <c r="D86" i="12"/>
  <c r="D386" i="12"/>
  <c r="D419" i="12"/>
  <c r="D374" i="12"/>
  <c r="D339" i="12"/>
  <c r="D345" i="12"/>
  <c r="D408" i="12"/>
  <c r="D387" i="12"/>
  <c r="D391" i="12"/>
  <c r="D380" i="12"/>
  <c r="D383" i="12"/>
  <c r="D355" i="12"/>
  <c r="D757" i="12"/>
  <c r="H991" i="12"/>
  <c r="H1767" i="12"/>
  <c r="H1580" i="12"/>
  <c r="H1756" i="12"/>
  <c r="H1166" i="12"/>
  <c r="H1479" i="12"/>
  <c r="H1800" i="12"/>
  <c r="D381" i="12"/>
  <c r="D729" i="12"/>
  <c r="H1162" i="12"/>
  <c r="H339" i="12"/>
  <c r="H916" i="12"/>
  <c r="H1858" i="12"/>
  <c r="H1692" i="12"/>
  <c r="H1819" i="12"/>
  <c r="H1735" i="12"/>
  <c r="H1427" i="12"/>
  <c r="H933" i="12"/>
  <c r="H1348" i="12"/>
  <c r="H1179" i="12"/>
  <c r="H1147" i="12"/>
  <c r="H966" i="12"/>
  <c r="H971" i="12"/>
  <c r="H968" i="12"/>
  <c r="D243" i="12"/>
  <c r="D927" i="12"/>
  <c r="D388" i="12"/>
  <c r="D600" i="12"/>
  <c r="D574" i="12"/>
  <c r="D659" i="12"/>
  <c r="D253" i="12"/>
  <c r="D937" i="12"/>
  <c r="D397" i="12"/>
  <c r="D350" i="12"/>
  <c r="D421" i="12"/>
  <c r="D375" i="12"/>
  <c r="D389" i="12"/>
  <c r="D459" i="12"/>
  <c r="D338" i="12"/>
  <c r="D467" i="12"/>
  <c r="D346" i="12"/>
  <c r="D445" i="12"/>
  <c r="D324" i="12"/>
  <c r="D442" i="12"/>
  <c r="D321" i="12"/>
  <c r="D497" i="12"/>
  <c r="D376" i="12"/>
  <c r="D470" i="12"/>
  <c r="D465" i="12"/>
  <c r="D344" i="12"/>
  <c r="D475" i="12"/>
  <c r="D354" i="12"/>
  <c r="D514" i="12"/>
  <c r="D486" i="12"/>
  <c r="D372" i="12"/>
  <c r="D859" i="12"/>
  <c r="D834" i="12"/>
  <c r="D794" i="12"/>
  <c r="D769" i="12"/>
  <c r="D797" i="12"/>
  <c r="D772" i="12"/>
  <c r="D697" i="12"/>
  <c r="D671" i="12"/>
  <c r="D702" i="12"/>
  <c r="D676" i="12"/>
  <c r="D755" i="12"/>
  <c r="D682" i="12"/>
  <c r="D696" i="12"/>
  <c r="D670" i="12"/>
  <c r="D745" i="12"/>
  <c r="D719" i="12"/>
  <c r="D694" i="12"/>
  <c r="D688" i="12"/>
  <c r="D662" i="12"/>
  <c r="D672" i="12"/>
  <c r="D674" i="12"/>
  <c r="D680" i="12"/>
  <c r="D699" i="12"/>
  <c r="D675" i="12"/>
  <c r="D665" i="12"/>
  <c r="D669" i="12"/>
  <c r="D684" i="12"/>
  <c r="D689" i="12"/>
  <c r="D663" i="12"/>
  <c r="D594" i="12"/>
  <c r="D568" i="12"/>
  <c r="D949" i="12"/>
  <c r="D932" i="12"/>
  <c r="D257" i="12"/>
  <c r="D941" i="12"/>
  <c r="D598" i="12"/>
  <c r="D572" i="12"/>
  <c r="D703" i="12"/>
  <c r="D677" i="12"/>
  <c r="D251" i="12"/>
  <c r="D935" i="12"/>
  <c r="D406" i="12"/>
  <c r="D477" i="12"/>
  <c r="D420" i="12"/>
  <c r="D491" i="12"/>
  <c r="D446" i="12"/>
  <c r="D325" i="12"/>
  <c r="D487" i="12"/>
  <c r="D366" i="12"/>
  <c r="D462" i="12"/>
  <c r="D341" i="12"/>
  <c r="D489" i="12"/>
  <c r="D368" i="12"/>
  <c r="D517" i="12"/>
  <c r="D441" i="12"/>
  <c r="D351" i="12"/>
  <c r="D411" i="12"/>
  <c r="D861" i="12"/>
  <c r="D836" i="12"/>
  <c r="D783" i="12"/>
  <c r="D758" i="12"/>
  <c r="D753" i="12"/>
  <c r="D687" i="12"/>
  <c r="D661" i="12"/>
  <c r="D690" i="12"/>
  <c r="D664" i="12"/>
  <c r="D681" i="12"/>
  <c r="D679" i="12"/>
  <c r="D653" i="12"/>
  <c r="D507" i="12"/>
  <c r="D40" i="12"/>
  <c r="D357" i="12"/>
  <c r="D241" i="12"/>
  <c r="D256" i="12"/>
  <c r="D359" i="12"/>
  <c r="D499" i="12"/>
  <c r="D511" i="12"/>
  <c r="D759" i="12"/>
  <c r="D709" i="12"/>
  <c r="D736" i="12"/>
  <c r="D539" i="12"/>
  <c r="D734" i="12"/>
  <c r="D492" i="12"/>
  <c r="D405" i="12"/>
  <c r="D404" i="12"/>
  <c r="D779" i="12"/>
  <c r="D537" i="12"/>
  <c r="D713" i="12"/>
  <c r="D264" i="12"/>
  <c r="D715" i="12"/>
  <c r="D34" i="12"/>
  <c r="D529" i="12"/>
  <c r="D384" i="12"/>
  <c r="D457" i="12"/>
  <c r="D532" i="12"/>
  <c r="D737" i="12"/>
  <c r="D685" i="12"/>
  <c r="D795" i="12"/>
  <c r="D463" i="12"/>
  <c r="D513" i="12"/>
  <c r="D692" i="12"/>
  <c r="D494" i="12"/>
  <c r="D91" i="12"/>
  <c r="D838" i="12"/>
  <c r="D435" i="12"/>
  <c r="H999" i="12"/>
  <c r="H745" i="12"/>
  <c r="H964" i="12"/>
  <c r="H936" i="12"/>
  <c r="H769" i="12"/>
  <c r="H754" i="12"/>
  <c r="H567" i="12"/>
  <c r="H760" i="12"/>
  <c r="H1151" i="12"/>
  <c r="H1700" i="12"/>
  <c r="H1694" i="12"/>
  <c r="H1687" i="12"/>
  <c r="H1346" i="12"/>
  <c r="H1149" i="12"/>
  <c r="H1013" i="12"/>
  <c r="H922" i="12"/>
  <c r="H1843" i="12"/>
  <c r="H1577" i="12"/>
  <c r="H813" i="12"/>
  <c r="D536" i="12"/>
  <c r="D250" i="12"/>
  <c r="D261" i="12"/>
  <c r="D265" i="12"/>
  <c r="D447" i="12"/>
  <c r="D527" i="12"/>
  <c r="D496" i="12"/>
  <c r="D705" i="12"/>
  <c r="D739" i="12"/>
  <c r="D92" i="12"/>
  <c r="D377" i="12"/>
  <c r="D508" i="12"/>
  <c r="D526" i="12"/>
  <c r="D416" i="12"/>
  <c r="D84" i="12"/>
  <c r="D469" i="12"/>
  <c r="D263" i="12"/>
  <c r="D244" i="12"/>
  <c r="D262" i="12"/>
  <c r="D266" i="12"/>
  <c r="D246" i="12"/>
  <c r="D258" i="12"/>
  <c r="D440" i="12"/>
  <c r="D509" i="12"/>
  <c r="D448" i="12"/>
  <c r="D247" i="12"/>
  <c r="D248" i="12"/>
  <c r="D255" i="12"/>
  <c r="D468" i="12"/>
  <c r="D518" i="12"/>
  <c r="D538" i="12"/>
  <c r="D85" i="12"/>
  <c r="D396" i="12"/>
  <c r="D460" i="12"/>
  <c r="D466" i="12"/>
  <c r="D512" i="12"/>
  <c r="D501" i="12"/>
  <c r="D504" i="12"/>
  <c r="D476" i="12"/>
  <c r="D505" i="12"/>
  <c r="D530" i="12"/>
  <c r="D528" i="12"/>
  <c r="D777" i="12"/>
  <c r="D259" i="12"/>
  <c r="D252" i="12"/>
  <c r="D531" i="12"/>
  <c r="D541" i="12"/>
  <c r="D348" i="12"/>
  <c r="D254" i="12"/>
  <c r="D245" i="12"/>
  <c r="D260" i="12"/>
  <c r="D510" i="12"/>
  <c r="D519" i="12"/>
  <c r="D482" i="12"/>
  <c r="D452" i="12"/>
  <c r="D495" i="12"/>
  <c r="D559" i="12"/>
  <c r="D752" i="12"/>
  <c r="D461" i="12"/>
  <c r="D454" i="12"/>
  <c r="D544" i="12"/>
  <c r="D780" i="12"/>
  <c r="D808" i="12"/>
  <c r="D742" i="12"/>
  <c r="D720" i="12"/>
  <c r="D714" i="12"/>
  <c r="D763" i="12"/>
  <c r="D718" i="12"/>
  <c r="D728" i="12"/>
  <c r="D700" i="12"/>
  <c r="D706" i="12"/>
  <c r="D722" i="12"/>
  <c r="D695" i="12"/>
  <c r="D603" i="12"/>
  <c r="D723" i="12"/>
  <c r="D550" i="12"/>
  <c r="D778" i="12"/>
  <c r="D716" i="12"/>
  <c r="D727" i="12"/>
  <c r="D741" i="12"/>
  <c r="D686" i="12"/>
  <c r="D707" i="12"/>
  <c r="D726" i="12"/>
  <c r="D708" i="12"/>
  <c r="D721" i="12"/>
  <c r="D698" i="12"/>
  <c r="D724" i="12"/>
  <c r="D725" i="12"/>
  <c r="D701" i="12"/>
  <c r="D691" i="12"/>
  <c r="D710" i="12"/>
  <c r="D533" i="12"/>
  <c r="D535" i="12"/>
  <c r="T4394" i="2"/>
  <c r="U4394" i="2" s="1"/>
  <c r="T4390" i="2"/>
  <c r="U4390" i="2" s="1"/>
  <c r="T4386" i="2"/>
  <c r="U4386" i="2" s="1"/>
  <c r="T4382" i="2"/>
  <c r="U4382" i="2" s="1"/>
  <c r="T4378" i="2"/>
  <c r="U4378" i="2" s="1"/>
  <c r="T4374" i="2"/>
  <c r="U4374" i="2" s="1"/>
  <c r="T4370" i="2"/>
  <c r="U4370" i="2" s="1"/>
  <c r="T4366" i="2"/>
  <c r="U4366" i="2" s="1"/>
  <c r="T4362" i="2"/>
  <c r="U4362" i="2" s="1"/>
  <c r="H1845" i="12" s="1"/>
  <c r="T4358" i="2"/>
  <c r="U4358" i="2" s="1"/>
  <c r="T4354" i="2"/>
  <c r="U4354" i="2" s="1"/>
  <c r="T4350" i="2"/>
  <c r="U4350" i="2" s="1"/>
  <c r="T4346" i="2"/>
  <c r="U4346" i="2" s="1"/>
  <c r="H1763" i="12" s="1"/>
  <c r="T4342" i="2"/>
  <c r="U4342" i="2" s="1"/>
  <c r="T4338" i="2"/>
  <c r="U4338" i="2" s="1"/>
  <c r="T4334" i="2"/>
  <c r="U4334" i="2" s="1"/>
  <c r="T4330" i="2"/>
  <c r="U4330" i="2" s="1"/>
  <c r="T4326" i="2"/>
  <c r="U4326" i="2" s="1"/>
  <c r="T4322" i="2"/>
  <c r="U4322" i="2" s="1"/>
  <c r="H1306" i="12" s="1"/>
  <c r="T4318" i="2"/>
  <c r="U4318" i="2" s="1"/>
  <c r="T4314" i="2"/>
  <c r="U4314" i="2" s="1"/>
  <c r="T4310" i="2"/>
  <c r="U4310" i="2" s="1"/>
  <c r="T4306" i="2"/>
  <c r="U4306" i="2" s="1"/>
  <c r="T4302" i="2"/>
  <c r="U4302" i="2" s="1"/>
  <c r="T4298" i="2"/>
  <c r="U4298" i="2" s="1"/>
  <c r="H1232" i="12" s="1"/>
  <c r="T4294" i="2"/>
  <c r="U4294" i="2" s="1"/>
  <c r="H1236" i="12" s="1"/>
  <c r="T4290" i="2"/>
  <c r="U4290" i="2" s="1"/>
  <c r="T4286" i="2"/>
  <c r="U4286" i="2" s="1"/>
  <c r="H1138" i="12" s="1"/>
  <c r="T4282" i="2"/>
  <c r="U4282" i="2" s="1"/>
  <c r="T4278" i="2"/>
  <c r="U4278" i="2" s="1"/>
  <c r="H1157" i="12" s="1"/>
  <c r="T4274" i="2"/>
  <c r="U4274" i="2" s="1"/>
  <c r="H1150" i="12" s="1"/>
  <c r="T4270" i="2"/>
  <c r="U4270" i="2" s="1"/>
  <c r="T4266" i="2"/>
  <c r="U4266" i="2" s="1"/>
  <c r="T4262" i="2"/>
  <c r="U4262" i="2" s="1"/>
  <c r="T4258" i="2"/>
  <c r="U4258" i="2" s="1"/>
  <c r="T4254" i="2"/>
  <c r="U4254" i="2" s="1"/>
  <c r="T4250" i="2"/>
  <c r="U4250" i="2" s="1"/>
  <c r="T4246" i="2"/>
  <c r="U4246" i="2" s="1"/>
  <c r="T4242" i="2"/>
  <c r="U4242" i="2" s="1"/>
  <c r="T4238" i="2"/>
  <c r="U4238" i="2" s="1"/>
  <c r="T4234" i="2"/>
  <c r="U4234" i="2" s="1"/>
  <c r="T4230" i="2"/>
  <c r="U4230" i="2" s="1"/>
  <c r="T4226" i="2"/>
  <c r="U4226" i="2" s="1"/>
  <c r="T4222" i="2"/>
  <c r="U4222" i="2" s="1"/>
  <c r="T4218" i="2"/>
  <c r="U4218" i="2" s="1"/>
  <c r="T4214" i="2"/>
  <c r="U4214" i="2" s="1"/>
  <c r="T4210" i="2"/>
  <c r="U4210" i="2" s="1"/>
  <c r="T4206" i="2"/>
  <c r="U4206" i="2" s="1"/>
  <c r="T4202" i="2"/>
  <c r="U4202" i="2" s="1"/>
  <c r="T4198" i="2"/>
  <c r="U4198" i="2" s="1"/>
  <c r="T4194" i="2"/>
  <c r="U4194" i="2" s="1"/>
  <c r="T4190" i="2"/>
  <c r="U4190" i="2" s="1"/>
  <c r="H979" i="12" s="1"/>
  <c r="T4186" i="2"/>
  <c r="U4186" i="2" s="1"/>
  <c r="H932" i="12" s="1"/>
  <c r="T4182" i="2"/>
  <c r="U4182" i="2" s="1"/>
  <c r="T4178" i="2"/>
  <c r="U4178" i="2" s="1"/>
  <c r="T4174" i="2"/>
  <c r="U4174" i="2" s="1"/>
  <c r="T4170" i="2"/>
  <c r="U4170" i="2" s="1"/>
  <c r="T4166" i="2"/>
  <c r="U4166" i="2" s="1"/>
  <c r="T4162" i="2"/>
  <c r="U4162" i="2" s="1"/>
  <c r="T4158" i="2"/>
  <c r="U4158" i="2" s="1"/>
  <c r="T4154" i="2"/>
  <c r="U4154" i="2" s="1"/>
  <c r="T4150" i="2"/>
  <c r="U4150" i="2" s="1"/>
  <c r="T4146" i="2"/>
  <c r="U4146" i="2" s="1"/>
  <c r="T4142" i="2"/>
  <c r="U4142" i="2" s="1"/>
  <c r="T4138" i="2"/>
  <c r="U4138" i="2" s="1"/>
  <c r="T4134" i="2"/>
  <c r="U4134" i="2" s="1"/>
  <c r="T4130" i="2"/>
  <c r="U4130" i="2" s="1"/>
  <c r="T4126" i="2"/>
  <c r="U4126" i="2" s="1"/>
  <c r="T4122" i="2"/>
  <c r="U4122" i="2" s="1"/>
  <c r="T4118" i="2"/>
  <c r="U4118" i="2" s="1"/>
  <c r="T4114" i="2"/>
  <c r="U4114" i="2" s="1"/>
  <c r="T4110" i="2"/>
  <c r="U4110" i="2" s="1"/>
  <c r="T4106" i="2"/>
  <c r="U4106" i="2" s="1"/>
  <c r="T4102" i="2"/>
  <c r="U4102" i="2" s="1"/>
  <c r="H1007" i="12" s="1"/>
  <c r="T4098" i="2"/>
  <c r="U4098" i="2" s="1"/>
  <c r="T4094" i="2"/>
  <c r="U4094" i="2" s="1"/>
  <c r="T4090" i="2"/>
  <c r="U4090" i="2" s="1"/>
  <c r="T4086" i="2"/>
  <c r="U4086" i="2" s="1"/>
  <c r="T4082" i="2"/>
  <c r="U4082" i="2" s="1"/>
  <c r="T4078" i="2"/>
  <c r="U4078" i="2" s="1"/>
  <c r="T4074" i="2"/>
  <c r="U4074" i="2" s="1"/>
  <c r="T4070" i="2"/>
  <c r="U4070" i="2" s="1"/>
  <c r="T4066" i="2"/>
  <c r="U4066" i="2" s="1"/>
  <c r="H988" i="12" s="1"/>
  <c r="T4062" i="2"/>
  <c r="U4062" i="2" s="1"/>
  <c r="T4058" i="2"/>
  <c r="U4058" i="2" s="1"/>
  <c r="T4054" i="2"/>
  <c r="U4054" i="2" s="1"/>
  <c r="T4050" i="2"/>
  <c r="U4050" i="2" s="1"/>
  <c r="T4046" i="2"/>
  <c r="U4046" i="2" s="1"/>
  <c r="T4042" i="2"/>
  <c r="U4042" i="2" s="1"/>
  <c r="T4038" i="2"/>
  <c r="U4038" i="2" s="1"/>
  <c r="T4034" i="2"/>
  <c r="U4034" i="2" s="1"/>
  <c r="T4030" i="2"/>
  <c r="U4030" i="2" s="1"/>
  <c r="T4026" i="2"/>
  <c r="U4026" i="2" s="1"/>
  <c r="T4022" i="2"/>
  <c r="U4022" i="2" s="1"/>
  <c r="T4018" i="2"/>
  <c r="U4018" i="2" s="1"/>
  <c r="T4014" i="2"/>
  <c r="U4014" i="2" s="1"/>
  <c r="T4010" i="2"/>
  <c r="U4010" i="2" s="1"/>
  <c r="H952" i="12" s="1"/>
  <c r="T4006" i="2"/>
  <c r="U4006" i="2" s="1"/>
  <c r="T4002" i="2"/>
  <c r="U4002" i="2" s="1"/>
  <c r="T3998" i="2"/>
  <c r="U3998" i="2" s="1"/>
  <c r="T3994" i="2"/>
  <c r="U3994" i="2" s="1"/>
  <c r="T3990" i="2"/>
  <c r="U3990" i="2" s="1"/>
  <c r="H992" i="12" s="1"/>
  <c r="T3986" i="2"/>
  <c r="U3986" i="2" s="1"/>
  <c r="T3982" i="2"/>
  <c r="U3982" i="2" s="1"/>
  <c r="T3978" i="2"/>
  <c r="U3978" i="2" s="1"/>
  <c r="T3974" i="2"/>
  <c r="U3974" i="2" s="1"/>
  <c r="T3970" i="2"/>
  <c r="U3970" i="2" s="1"/>
  <c r="T3966" i="2"/>
  <c r="U3966" i="2" s="1"/>
  <c r="T3962" i="2"/>
  <c r="U3962" i="2" s="1"/>
  <c r="T3958" i="2"/>
  <c r="U3958" i="2" s="1"/>
  <c r="T3954" i="2"/>
  <c r="U3954" i="2" s="1"/>
  <c r="T3950" i="2"/>
  <c r="U3950" i="2" s="1"/>
  <c r="T3946" i="2"/>
  <c r="U3946" i="2" s="1"/>
  <c r="T3942" i="2"/>
  <c r="U3942" i="2" s="1"/>
  <c r="T3938" i="2"/>
  <c r="U3938" i="2" s="1"/>
  <c r="T3934" i="2"/>
  <c r="U3934" i="2" s="1"/>
  <c r="T3930" i="2"/>
  <c r="U3930" i="2" s="1"/>
  <c r="T3926" i="2"/>
  <c r="U3926" i="2" s="1"/>
  <c r="T3922" i="2"/>
  <c r="U3922" i="2" s="1"/>
  <c r="T3918" i="2"/>
  <c r="U3918" i="2" s="1"/>
  <c r="H909" i="12" s="1"/>
  <c r="T3914" i="2"/>
  <c r="U3914" i="2" s="1"/>
  <c r="T3910" i="2"/>
  <c r="U3910" i="2" s="1"/>
  <c r="T3906" i="2"/>
  <c r="U3906" i="2" s="1"/>
  <c r="T3902" i="2"/>
  <c r="U3902" i="2" s="1"/>
  <c r="T3898" i="2"/>
  <c r="U3898" i="2" s="1"/>
  <c r="T3894" i="2"/>
  <c r="U3894" i="2" s="1"/>
  <c r="T3890" i="2"/>
  <c r="U3890" i="2" s="1"/>
  <c r="T3886" i="2"/>
  <c r="U3886" i="2" s="1"/>
  <c r="T3882" i="2"/>
  <c r="U3882" i="2" s="1"/>
  <c r="T3878" i="2"/>
  <c r="U3878" i="2" s="1"/>
  <c r="T3874" i="2"/>
  <c r="U3874" i="2" s="1"/>
  <c r="T3870" i="2"/>
  <c r="U3870" i="2" s="1"/>
  <c r="T3866" i="2"/>
  <c r="U3866" i="2" s="1"/>
  <c r="T3862" i="2"/>
  <c r="U3862" i="2" s="1"/>
  <c r="T3858" i="2"/>
  <c r="U3858" i="2" s="1"/>
  <c r="T3854" i="2"/>
  <c r="U3854" i="2" s="1"/>
  <c r="T3850" i="2"/>
  <c r="U3850" i="2" s="1"/>
  <c r="T3846" i="2"/>
  <c r="U3846" i="2" s="1"/>
  <c r="T3842" i="2"/>
  <c r="U3842" i="2" s="1"/>
  <c r="T3838" i="2"/>
  <c r="U3838" i="2" s="1"/>
  <c r="T3834" i="2"/>
  <c r="U3834" i="2" s="1"/>
  <c r="T3830" i="2"/>
  <c r="U3830" i="2" s="1"/>
  <c r="T3826" i="2"/>
  <c r="U3826" i="2" s="1"/>
  <c r="T3822" i="2"/>
  <c r="U3822" i="2" s="1"/>
  <c r="T3818" i="2"/>
  <c r="U3818" i="2" s="1"/>
  <c r="T3814" i="2"/>
  <c r="U3814" i="2" s="1"/>
  <c r="T3810" i="2"/>
  <c r="U3810" i="2" s="1"/>
  <c r="T3806" i="2"/>
  <c r="U3806" i="2" s="1"/>
  <c r="T3802" i="2"/>
  <c r="U3802" i="2" s="1"/>
  <c r="T3798" i="2"/>
  <c r="U3798" i="2" s="1"/>
  <c r="T3794" i="2"/>
  <c r="U3794" i="2" s="1"/>
  <c r="T3790" i="2"/>
  <c r="U3790" i="2" s="1"/>
  <c r="T3786" i="2"/>
  <c r="U3786" i="2" s="1"/>
  <c r="T3782" i="2"/>
  <c r="U3782" i="2" s="1"/>
  <c r="T3778" i="2"/>
  <c r="U3778" i="2" s="1"/>
  <c r="T3774" i="2"/>
  <c r="U3774" i="2" s="1"/>
  <c r="T3770" i="2"/>
  <c r="U3770" i="2" s="1"/>
  <c r="T3766" i="2"/>
  <c r="U3766" i="2" s="1"/>
  <c r="T3762" i="2"/>
  <c r="U3762" i="2" s="1"/>
  <c r="T3758" i="2"/>
  <c r="U3758" i="2" s="1"/>
  <c r="T3754" i="2"/>
  <c r="U3754" i="2" s="1"/>
  <c r="T3750" i="2"/>
  <c r="U3750" i="2" s="1"/>
  <c r="T3746" i="2"/>
  <c r="U3746" i="2" s="1"/>
  <c r="T3742" i="2"/>
  <c r="U3742" i="2" s="1"/>
  <c r="T3738" i="2"/>
  <c r="U3738" i="2" s="1"/>
  <c r="T3734" i="2"/>
  <c r="U3734" i="2" s="1"/>
  <c r="T3730" i="2"/>
  <c r="U3730" i="2" s="1"/>
  <c r="T3726" i="2"/>
  <c r="U3726" i="2" s="1"/>
  <c r="T3722" i="2"/>
  <c r="U3722" i="2" s="1"/>
  <c r="T3718" i="2"/>
  <c r="U3718" i="2" s="1"/>
  <c r="T3714" i="2"/>
  <c r="U3714" i="2" s="1"/>
  <c r="T3710" i="2"/>
  <c r="U3710" i="2" s="1"/>
  <c r="T3706" i="2"/>
  <c r="U3706" i="2" s="1"/>
  <c r="T3702" i="2"/>
  <c r="U3702" i="2" s="1"/>
  <c r="T3698" i="2"/>
  <c r="U3698" i="2" s="1"/>
  <c r="T3694" i="2"/>
  <c r="U3694" i="2" s="1"/>
  <c r="T3690" i="2"/>
  <c r="U3690" i="2" s="1"/>
  <c r="T3686" i="2"/>
  <c r="U3686" i="2" s="1"/>
  <c r="T3682" i="2"/>
  <c r="U3682" i="2" s="1"/>
  <c r="T3678" i="2"/>
  <c r="U3678" i="2" s="1"/>
  <c r="T3674" i="2"/>
  <c r="U3674" i="2" s="1"/>
  <c r="T3670" i="2"/>
  <c r="U3670" i="2" s="1"/>
  <c r="T3666" i="2"/>
  <c r="U3666" i="2" s="1"/>
  <c r="T3662" i="2"/>
  <c r="U3662" i="2" s="1"/>
  <c r="T3658" i="2"/>
  <c r="U3658" i="2" s="1"/>
  <c r="T3654" i="2"/>
  <c r="U3654" i="2" s="1"/>
  <c r="T3650" i="2"/>
  <c r="U3650" i="2" s="1"/>
  <c r="T3646" i="2"/>
  <c r="U3646" i="2" s="1"/>
  <c r="T3642" i="2"/>
  <c r="U3642" i="2" s="1"/>
  <c r="T3638" i="2"/>
  <c r="U3638" i="2" s="1"/>
  <c r="T3634" i="2"/>
  <c r="U3634" i="2" s="1"/>
  <c r="T3630" i="2"/>
  <c r="U3630" i="2" s="1"/>
  <c r="T3626" i="2"/>
  <c r="U3626" i="2" s="1"/>
  <c r="T3622" i="2"/>
  <c r="U3622" i="2" s="1"/>
  <c r="T3618" i="2"/>
  <c r="U3618" i="2" s="1"/>
  <c r="T3614" i="2"/>
  <c r="U3614" i="2" s="1"/>
  <c r="T3610" i="2"/>
  <c r="U3610" i="2" s="1"/>
  <c r="T3606" i="2"/>
  <c r="U3606" i="2" s="1"/>
  <c r="T3602" i="2"/>
  <c r="U3602" i="2" s="1"/>
  <c r="T3598" i="2"/>
  <c r="U3598" i="2" s="1"/>
  <c r="T3594" i="2"/>
  <c r="U3594" i="2" s="1"/>
  <c r="T3590" i="2"/>
  <c r="U3590" i="2" s="1"/>
  <c r="T3586" i="2"/>
  <c r="U3586" i="2" s="1"/>
  <c r="T3582" i="2"/>
  <c r="U3582" i="2" s="1"/>
  <c r="T3578" i="2"/>
  <c r="U3578" i="2" s="1"/>
  <c r="T3574" i="2"/>
  <c r="U3574" i="2" s="1"/>
  <c r="T3570" i="2"/>
  <c r="U3570" i="2" s="1"/>
  <c r="T3566" i="2"/>
  <c r="U3566" i="2" s="1"/>
  <c r="T3562" i="2"/>
  <c r="U3562" i="2" s="1"/>
  <c r="T3558" i="2"/>
  <c r="U3558" i="2" s="1"/>
  <c r="T3554" i="2"/>
  <c r="U3554" i="2" s="1"/>
  <c r="T3550" i="2"/>
  <c r="U3550" i="2" s="1"/>
  <c r="T3546" i="2"/>
  <c r="U3546" i="2" s="1"/>
  <c r="T3542" i="2"/>
  <c r="U3542" i="2" s="1"/>
  <c r="T3538" i="2"/>
  <c r="U3538" i="2" s="1"/>
  <c r="T3534" i="2"/>
  <c r="U3534" i="2" s="1"/>
  <c r="T3530" i="2"/>
  <c r="U3530" i="2" s="1"/>
  <c r="T3526" i="2"/>
  <c r="U3526" i="2" s="1"/>
  <c r="T3522" i="2"/>
  <c r="U3522" i="2" s="1"/>
  <c r="T3518" i="2"/>
  <c r="U3518" i="2" s="1"/>
  <c r="T3514" i="2"/>
  <c r="U3514" i="2" s="1"/>
  <c r="T3510" i="2"/>
  <c r="U3510" i="2" s="1"/>
  <c r="T3506" i="2"/>
  <c r="U3506" i="2" s="1"/>
  <c r="T3502" i="2"/>
  <c r="U3502" i="2" s="1"/>
  <c r="T3498" i="2"/>
  <c r="U3498" i="2" s="1"/>
  <c r="T3494" i="2"/>
  <c r="U3494" i="2" s="1"/>
  <c r="T3490" i="2"/>
  <c r="U3490" i="2" s="1"/>
  <c r="T3486" i="2"/>
  <c r="U3486" i="2" s="1"/>
  <c r="T3482" i="2"/>
  <c r="U3482" i="2" s="1"/>
  <c r="T3478" i="2"/>
  <c r="U3478" i="2" s="1"/>
  <c r="T3474" i="2"/>
  <c r="U3474" i="2" s="1"/>
  <c r="T3470" i="2"/>
  <c r="U3470" i="2" s="1"/>
  <c r="T3466" i="2"/>
  <c r="U3466" i="2" s="1"/>
  <c r="T3462" i="2"/>
  <c r="U3462" i="2" s="1"/>
  <c r="T3458" i="2"/>
  <c r="U3458" i="2" s="1"/>
  <c r="T3454" i="2"/>
  <c r="U3454" i="2" s="1"/>
  <c r="T3450" i="2"/>
  <c r="U3450" i="2" s="1"/>
  <c r="T3446" i="2"/>
  <c r="U3446" i="2" s="1"/>
  <c r="T3442" i="2"/>
  <c r="U3442" i="2" s="1"/>
  <c r="T3438" i="2"/>
  <c r="U3438" i="2" s="1"/>
  <c r="T3434" i="2"/>
  <c r="U3434" i="2" s="1"/>
  <c r="T3430" i="2"/>
  <c r="U3430" i="2" s="1"/>
  <c r="T3426" i="2"/>
  <c r="U3426" i="2" s="1"/>
  <c r="T3422" i="2"/>
  <c r="U3422" i="2" s="1"/>
  <c r="T3418" i="2"/>
  <c r="U3418" i="2" s="1"/>
  <c r="T3414" i="2"/>
  <c r="U3414" i="2" s="1"/>
  <c r="T3410" i="2"/>
  <c r="U3410" i="2" s="1"/>
  <c r="T3406" i="2"/>
  <c r="U3406" i="2" s="1"/>
  <c r="T3402" i="2"/>
  <c r="U3402" i="2" s="1"/>
  <c r="T3398" i="2"/>
  <c r="U3398" i="2" s="1"/>
  <c r="T3394" i="2"/>
  <c r="U3394" i="2" s="1"/>
  <c r="T3390" i="2"/>
  <c r="U3390" i="2" s="1"/>
  <c r="T3386" i="2"/>
  <c r="U3386" i="2" s="1"/>
  <c r="T3382" i="2"/>
  <c r="U3382" i="2" s="1"/>
  <c r="T3378" i="2"/>
  <c r="U3378" i="2" s="1"/>
  <c r="T3374" i="2"/>
  <c r="U3374" i="2" s="1"/>
  <c r="T3370" i="2"/>
  <c r="U3370" i="2" s="1"/>
  <c r="T3366" i="2"/>
  <c r="U3366" i="2" s="1"/>
  <c r="T3362" i="2"/>
  <c r="U3362" i="2" s="1"/>
  <c r="T3358" i="2"/>
  <c r="U3358" i="2" s="1"/>
  <c r="T3354" i="2"/>
  <c r="U3354" i="2" s="1"/>
  <c r="T3350" i="2"/>
  <c r="U3350" i="2" s="1"/>
  <c r="T3346" i="2"/>
  <c r="U3346" i="2" s="1"/>
  <c r="T3342" i="2"/>
  <c r="U3342" i="2" s="1"/>
  <c r="T3338" i="2"/>
  <c r="U3338" i="2" s="1"/>
  <c r="T3334" i="2"/>
  <c r="U3334" i="2" s="1"/>
  <c r="T3330" i="2"/>
  <c r="U3330" i="2" s="1"/>
  <c r="T3326" i="2"/>
  <c r="U3326" i="2" s="1"/>
  <c r="T3322" i="2"/>
  <c r="U3322" i="2" s="1"/>
  <c r="T3318" i="2"/>
  <c r="U3318" i="2" s="1"/>
  <c r="T3314" i="2"/>
  <c r="U3314" i="2" s="1"/>
  <c r="T3310" i="2"/>
  <c r="U3310" i="2" s="1"/>
  <c r="T3306" i="2"/>
  <c r="U3306" i="2" s="1"/>
  <c r="T3302" i="2"/>
  <c r="U3302" i="2" s="1"/>
  <c r="T3298" i="2"/>
  <c r="U3298" i="2" s="1"/>
  <c r="T3294" i="2"/>
  <c r="U3294" i="2" s="1"/>
  <c r="T3290" i="2"/>
  <c r="U3290" i="2" s="1"/>
  <c r="T3286" i="2"/>
  <c r="U3286" i="2" s="1"/>
  <c r="T3282" i="2"/>
  <c r="U3282" i="2" s="1"/>
  <c r="T3278" i="2"/>
  <c r="U3278" i="2" s="1"/>
  <c r="T3274" i="2"/>
  <c r="U3274" i="2" s="1"/>
  <c r="T3270" i="2"/>
  <c r="U3270" i="2" s="1"/>
  <c r="T3266" i="2"/>
  <c r="U3266" i="2" s="1"/>
  <c r="T3262" i="2"/>
  <c r="U3262" i="2" s="1"/>
  <c r="T3258" i="2"/>
  <c r="U3258" i="2" s="1"/>
  <c r="T3254" i="2"/>
  <c r="U3254" i="2" s="1"/>
  <c r="T3250" i="2"/>
  <c r="U3250" i="2" s="1"/>
  <c r="T3246" i="2"/>
  <c r="U3246" i="2" s="1"/>
  <c r="T3242" i="2"/>
  <c r="U3242" i="2" s="1"/>
  <c r="T3238" i="2"/>
  <c r="U3238" i="2" s="1"/>
  <c r="T3234" i="2"/>
  <c r="U3234" i="2" s="1"/>
  <c r="T3230" i="2"/>
  <c r="U3230" i="2" s="1"/>
  <c r="T3226" i="2"/>
  <c r="U3226" i="2" s="1"/>
  <c r="T3222" i="2"/>
  <c r="U3222" i="2" s="1"/>
  <c r="T3218" i="2"/>
  <c r="U3218" i="2" s="1"/>
  <c r="T3214" i="2"/>
  <c r="U3214" i="2" s="1"/>
  <c r="T3210" i="2"/>
  <c r="U3210" i="2" s="1"/>
  <c r="T3206" i="2"/>
  <c r="U3206" i="2" s="1"/>
  <c r="T3202" i="2"/>
  <c r="U3202" i="2" s="1"/>
  <c r="T3198" i="2"/>
  <c r="U3198" i="2" s="1"/>
  <c r="T3194" i="2"/>
  <c r="U3194" i="2" s="1"/>
  <c r="T3190" i="2"/>
  <c r="U3190" i="2" s="1"/>
  <c r="T3186" i="2"/>
  <c r="U3186" i="2" s="1"/>
  <c r="T3182" i="2"/>
  <c r="U3182" i="2" s="1"/>
  <c r="T3178" i="2"/>
  <c r="U3178" i="2" s="1"/>
  <c r="T3174" i="2"/>
  <c r="U3174" i="2" s="1"/>
  <c r="T3170" i="2"/>
  <c r="U3170" i="2" s="1"/>
  <c r="T3166" i="2"/>
  <c r="U3166" i="2" s="1"/>
  <c r="T3162" i="2"/>
  <c r="U3162" i="2" s="1"/>
  <c r="H590" i="12" s="1"/>
  <c r="T3158" i="2"/>
  <c r="U3158" i="2" s="1"/>
  <c r="T3154" i="2"/>
  <c r="U3154" i="2" s="1"/>
  <c r="T3150" i="2"/>
  <c r="U3150" i="2" s="1"/>
  <c r="T3146" i="2"/>
  <c r="U3146" i="2" s="1"/>
  <c r="T3142" i="2"/>
  <c r="U3142" i="2" s="1"/>
  <c r="T3138" i="2"/>
  <c r="U3138" i="2" s="1"/>
  <c r="T3134" i="2"/>
  <c r="U3134" i="2" s="1"/>
  <c r="T3130" i="2"/>
  <c r="U3130" i="2" s="1"/>
  <c r="T3126" i="2"/>
  <c r="U3126" i="2" s="1"/>
  <c r="T3122" i="2"/>
  <c r="U3122" i="2" s="1"/>
  <c r="T3118" i="2"/>
  <c r="U3118" i="2" s="1"/>
  <c r="T3114" i="2"/>
  <c r="U3114" i="2" s="1"/>
  <c r="T3110" i="2"/>
  <c r="U3110" i="2" s="1"/>
  <c r="T3106" i="2"/>
  <c r="U3106" i="2" s="1"/>
  <c r="T3102" i="2"/>
  <c r="U3102" i="2" s="1"/>
  <c r="T3098" i="2"/>
  <c r="U3098" i="2" s="1"/>
  <c r="T3094" i="2"/>
  <c r="U3094" i="2" s="1"/>
  <c r="T3090" i="2"/>
  <c r="U3090" i="2" s="1"/>
  <c r="T3086" i="2"/>
  <c r="U3086" i="2" s="1"/>
  <c r="T3082" i="2"/>
  <c r="U3082" i="2" s="1"/>
  <c r="T3078" i="2"/>
  <c r="U3078" i="2" s="1"/>
  <c r="T3074" i="2"/>
  <c r="U3074" i="2" s="1"/>
  <c r="T3070" i="2"/>
  <c r="U3070" i="2" s="1"/>
  <c r="T3066" i="2"/>
  <c r="U3066" i="2" s="1"/>
  <c r="T3062" i="2"/>
  <c r="U3062" i="2" s="1"/>
  <c r="T3058" i="2"/>
  <c r="U3058" i="2" s="1"/>
  <c r="T3054" i="2"/>
  <c r="U3054" i="2" s="1"/>
  <c r="T3050" i="2"/>
  <c r="U3050" i="2" s="1"/>
  <c r="T3046" i="2"/>
  <c r="U3046" i="2" s="1"/>
  <c r="T3042" i="2"/>
  <c r="U3042" i="2" s="1"/>
  <c r="T3038" i="2"/>
  <c r="U3038" i="2" s="1"/>
  <c r="T3034" i="2"/>
  <c r="U3034" i="2" s="1"/>
  <c r="T3030" i="2"/>
  <c r="U3030" i="2" s="1"/>
  <c r="H557" i="12" s="1"/>
  <c r="T3026" i="2"/>
  <c r="U3026" i="2" s="1"/>
  <c r="T3022" i="2"/>
  <c r="U3022" i="2" s="1"/>
  <c r="T3018" i="2"/>
  <c r="U3018" i="2" s="1"/>
  <c r="T3014" i="2"/>
  <c r="U3014" i="2" s="1"/>
  <c r="T3010" i="2"/>
  <c r="U3010" i="2" s="1"/>
  <c r="T3006" i="2"/>
  <c r="U3006" i="2" s="1"/>
  <c r="T3002" i="2"/>
  <c r="U3002" i="2" s="1"/>
  <c r="T2998" i="2"/>
  <c r="U2998" i="2" s="1"/>
  <c r="T2994" i="2"/>
  <c r="U2994" i="2" s="1"/>
  <c r="T2990" i="2"/>
  <c r="U2990" i="2" s="1"/>
  <c r="T2986" i="2"/>
  <c r="U2986" i="2" s="1"/>
  <c r="T2982" i="2"/>
  <c r="U2982" i="2" s="1"/>
  <c r="T2978" i="2"/>
  <c r="U2978" i="2" s="1"/>
  <c r="T2974" i="2"/>
  <c r="U2974" i="2" s="1"/>
  <c r="T2970" i="2"/>
  <c r="U2970" i="2" s="1"/>
  <c r="T2966" i="2"/>
  <c r="U2966" i="2" s="1"/>
  <c r="T2962" i="2"/>
  <c r="U2962" i="2" s="1"/>
  <c r="T2958" i="2"/>
  <c r="U2958" i="2" s="1"/>
  <c r="T2954" i="2"/>
  <c r="U2954" i="2" s="1"/>
  <c r="T2950" i="2"/>
  <c r="U2950" i="2" s="1"/>
  <c r="T2946" i="2"/>
  <c r="U2946" i="2" s="1"/>
  <c r="T2942" i="2"/>
  <c r="U2942" i="2" s="1"/>
  <c r="T2938" i="2"/>
  <c r="U2938" i="2" s="1"/>
  <c r="T2934" i="2"/>
  <c r="U2934" i="2" s="1"/>
  <c r="T2930" i="2"/>
  <c r="U2930" i="2" s="1"/>
  <c r="T2926" i="2"/>
  <c r="U2926" i="2" s="1"/>
  <c r="T2922" i="2"/>
  <c r="U2922" i="2" s="1"/>
  <c r="T2918" i="2"/>
  <c r="U2918" i="2" s="1"/>
  <c r="T2914" i="2"/>
  <c r="U2914" i="2" s="1"/>
  <c r="T2910" i="2"/>
  <c r="U2910" i="2" s="1"/>
  <c r="T2906" i="2"/>
  <c r="U2906" i="2" s="1"/>
  <c r="T2902" i="2"/>
  <c r="U2902" i="2" s="1"/>
  <c r="T2898" i="2"/>
  <c r="U2898" i="2" s="1"/>
  <c r="T2894" i="2"/>
  <c r="U2894" i="2" s="1"/>
  <c r="T2890" i="2"/>
  <c r="U2890" i="2" s="1"/>
  <c r="T2886" i="2"/>
  <c r="U2886" i="2" s="1"/>
  <c r="T2882" i="2"/>
  <c r="U2882" i="2" s="1"/>
  <c r="T2878" i="2"/>
  <c r="U2878" i="2" s="1"/>
  <c r="T2874" i="2"/>
  <c r="U2874" i="2" s="1"/>
  <c r="T2870" i="2"/>
  <c r="U2870" i="2" s="1"/>
  <c r="T2866" i="2"/>
  <c r="U2866" i="2" s="1"/>
  <c r="T2862" i="2"/>
  <c r="U2862" i="2" s="1"/>
  <c r="T2858" i="2"/>
  <c r="U2858" i="2" s="1"/>
  <c r="T2854" i="2"/>
  <c r="U2854" i="2" s="1"/>
  <c r="T2850" i="2"/>
  <c r="U2850" i="2" s="1"/>
  <c r="T2846" i="2"/>
  <c r="U2846" i="2" s="1"/>
  <c r="T2842" i="2"/>
  <c r="U2842" i="2" s="1"/>
  <c r="T2838" i="2"/>
  <c r="U2838" i="2" s="1"/>
  <c r="T2834" i="2"/>
  <c r="U2834" i="2" s="1"/>
  <c r="T2830" i="2"/>
  <c r="U2830" i="2" s="1"/>
  <c r="T2826" i="2"/>
  <c r="U2826" i="2" s="1"/>
  <c r="T2822" i="2"/>
  <c r="U2822" i="2" s="1"/>
  <c r="T2818" i="2"/>
  <c r="U2818" i="2" s="1"/>
  <c r="T2814" i="2"/>
  <c r="U2814" i="2" s="1"/>
  <c r="T2810" i="2"/>
  <c r="U2810" i="2" s="1"/>
  <c r="T2806" i="2"/>
  <c r="U2806" i="2" s="1"/>
  <c r="T2802" i="2"/>
  <c r="U2802" i="2" s="1"/>
  <c r="T2798" i="2"/>
  <c r="U2798" i="2" s="1"/>
  <c r="T2794" i="2"/>
  <c r="U2794" i="2" s="1"/>
  <c r="T2790" i="2"/>
  <c r="U2790" i="2" s="1"/>
  <c r="T2786" i="2"/>
  <c r="U2786" i="2" s="1"/>
  <c r="T2782" i="2"/>
  <c r="U2782" i="2" s="1"/>
  <c r="T2778" i="2"/>
  <c r="U2778" i="2" s="1"/>
  <c r="T2774" i="2"/>
  <c r="U2774" i="2" s="1"/>
  <c r="T2770" i="2"/>
  <c r="U2770" i="2" s="1"/>
  <c r="T2766" i="2"/>
  <c r="U2766" i="2" s="1"/>
  <c r="T2762" i="2"/>
  <c r="U2762" i="2" s="1"/>
  <c r="T2758" i="2"/>
  <c r="U2758" i="2" s="1"/>
  <c r="T2754" i="2"/>
  <c r="U2754" i="2" s="1"/>
  <c r="T2750" i="2"/>
  <c r="U2750" i="2" s="1"/>
  <c r="T2746" i="2"/>
  <c r="U2746" i="2" s="1"/>
  <c r="T2742" i="2"/>
  <c r="U2742" i="2" s="1"/>
  <c r="T2738" i="2"/>
  <c r="U2738" i="2" s="1"/>
  <c r="T2734" i="2"/>
  <c r="U2734" i="2" s="1"/>
  <c r="T2730" i="2"/>
  <c r="U2730" i="2" s="1"/>
  <c r="T2726" i="2"/>
  <c r="U2726" i="2" s="1"/>
  <c r="T2722" i="2"/>
  <c r="U2722" i="2" s="1"/>
  <c r="T2718" i="2"/>
  <c r="U2718" i="2" s="1"/>
  <c r="T2714" i="2"/>
  <c r="U2714" i="2" s="1"/>
  <c r="T2710" i="2"/>
  <c r="U2710" i="2" s="1"/>
  <c r="T2706" i="2"/>
  <c r="U2706" i="2" s="1"/>
  <c r="T2702" i="2"/>
  <c r="U2702" i="2" s="1"/>
  <c r="T2698" i="2"/>
  <c r="U2698" i="2" s="1"/>
  <c r="T2694" i="2"/>
  <c r="U2694" i="2" s="1"/>
  <c r="T2690" i="2"/>
  <c r="U2690" i="2" s="1"/>
  <c r="T2686" i="2"/>
  <c r="U2686" i="2" s="1"/>
  <c r="T2682" i="2"/>
  <c r="U2682" i="2" s="1"/>
  <c r="T2678" i="2"/>
  <c r="U2678" i="2" s="1"/>
  <c r="T2674" i="2"/>
  <c r="U2674" i="2" s="1"/>
  <c r="T2670" i="2"/>
  <c r="U2670" i="2" s="1"/>
  <c r="T2666" i="2"/>
  <c r="U2666" i="2" s="1"/>
  <c r="T2662" i="2"/>
  <c r="U2662" i="2" s="1"/>
  <c r="T2658" i="2"/>
  <c r="U2658" i="2" s="1"/>
  <c r="T2654" i="2"/>
  <c r="U2654" i="2" s="1"/>
  <c r="T2650" i="2"/>
  <c r="U2650" i="2" s="1"/>
  <c r="T2646" i="2"/>
  <c r="U2646" i="2" s="1"/>
  <c r="T2642" i="2"/>
  <c r="U2642" i="2" s="1"/>
  <c r="T2638" i="2"/>
  <c r="U2638" i="2" s="1"/>
  <c r="T2634" i="2"/>
  <c r="U2634" i="2" s="1"/>
  <c r="T2630" i="2"/>
  <c r="U2630" i="2" s="1"/>
  <c r="T2626" i="2"/>
  <c r="U2626" i="2" s="1"/>
  <c r="T2622" i="2"/>
  <c r="U2622" i="2" s="1"/>
  <c r="T2618" i="2"/>
  <c r="U2618" i="2" s="1"/>
  <c r="T2614" i="2"/>
  <c r="U2614" i="2" s="1"/>
  <c r="T2610" i="2"/>
  <c r="U2610" i="2" s="1"/>
  <c r="T2606" i="2"/>
  <c r="U2606" i="2" s="1"/>
  <c r="T2602" i="2"/>
  <c r="U2602" i="2" s="1"/>
  <c r="T2598" i="2"/>
  <c r="U2598" i="2" s="1"/>
  <c r="T2594" i="2"/>
  <c r="U2594" i="2" s="1"/>
  <c r="T2590" i="2"/>
  <c r="U2590" i="2" s="1"/>
  <c r="T2586" i="2"/>
  <c r="U2586" i="2" s="1"/>
  <c r="T2582" i="2"/>
  <c r="U2582" i="2" s="1"/>
  <c r="H1565" i="12" s="1"/>
  <c r="T2578" i="2"/>
  <c r="U2578" i="2" s="1"/>
  <c r="T2574" i="2"/>
  <c r="U2574" i="2" s="1"/>
  <c r="T2570" i="2"/>
  <c r="U2570" i="2" s="1"/>
  <c r="T2566" i="2"/>
  <c r="U2566" i="2" s="1"/>
  <c r="T2562" i="2"/>
  <c r="U2562" i="2" s="1"/>
  <c r="T2558" i="2"/>
  <c r="U2558" i="2" s="1"/>
  <c r="T2554" i="2"/>
  <c r="U2554" i="2" s="1"/>
  <c r="T2550" i="2"/>
  <c r="U2550" i="2" s="1"/>
  <c r="T2546" i="2"/>
  <c r="U2546" i="2" s="1"/>
  <c r="H376" i="12" s="1"/>
  <c r="T2542" i="2"/>
  <c r="U2542" i="2" s="1"/>
  <c r="T2538" i="2"/>
  <c r="U2538" i="2" s="1"/>
  <c r="T2534" i="2"/>
  <c r="U2534" i="2" s="1"/>
  <c r="T2530" i="2"/>
  <c r="U2530" i="2" s="1"/>
  <c r="T2526" i="2"/>
  <c r="U2526" i="2" s="1"/>
  <c r="T2522" i="2"/>
  <c r="U2522" i="2" s="1"/>
  <c r="T2518" i="2"/>
  <c r="U2518" i="2" s="1"/>
  <c r="T2514" i="2"/>
  <c r="U2514" i="2" s="1"/>
  <c r="T2510" i="2"/>
  <c r="U2510" i="2" s="1"/>
  <c r="T2506" i="2"/>
  <c r="U2506" i="2" s="1"/>
  <c r="T2502" i="2"/>
  <c r="U2502" i="2" s="1"/>
  <c r="T2498" i="2"/>
  <c r="U2498" i="2" s="1"/>
  <c r="T2494" i="2"/>
  <c r="U2494" i="2" s="1"/>
  <c r="T2490" i="2"/>
  <c r="U2490" i="2" s="1"/>
  <c r="T2486" i="2"/>
  <c r="U2486" i="2" s="1"/>
  <c r="T2482" i="2"/>
  <c r="U2482" i="2" s="1"/>
  <c r="T2478" i="2"/>
  <c r="U2478" i="2" s="1"/>
  <c r="T2474" i="2"/>
  <c r="U2474" i="2" s="1"/>
  <c r="H706" i="12" s="1"/>
  <c r="T2470" i="2"/>
  <c r="U2470" i="2" s="1"/>
  <c r="T2466" i="2"/>
  <c r="U2466" i="2" s="1"/>
  <c r="T2462" i="2"/>
  <c r="U2462" i="2" s="1"/>
  <c r="T2458" i="2"/>
  <c r="U2458" i="2" s="1"/>
  <c r="T2454" i="2"/>
  <c r="U2454" i="2" s="1"/>
  <c r="T2450" i="2"/>
  <c r="U2450" i="2" s="1"/>
  <c r="T2446" i="2"/>
  <c r="U2446" i="2" s="1"/>
  <c r="T2442" i="2"/>
  <c r="U2442" i="2" s="1"/>
  <c r="T2438" i="2"/>
  <c r="U2438" i="2" s="1"/>
  <c r="T2434" i="2"/>
  <c r="U2434" i="2" s="1"/>
  <c r="T2430" i="2"/>
  <c r="U2430" i="2" s="1"/>
  <c r="T2426" i="2"/>
  <c r="U2426" i="2" s="1"/>
  <c r="T2422" i="2"/>
  <c r="U2422" i="2" s="1"/>
  <c r="T2418" i="2"/>
  <c r="U2418" i="2" s="1"/>
  <c r="T2414" i="2"/>
  <c r="U2414" i="2" s="1"/>
  <c r="T2410" i="2"/>
  <c r="U2410" i="2" s="1"/>
  <c r="T2406" i="2"/>
  <c r="U2406" i="2" s="1"/>
  <c r="T2402" i="2"/>
  <c r="U2402" i="2" s="1"/>
  <c r="T2398" i="2"/>
  <c r="U2398" i="2" s="1"/>
  <c r="T2394" i="2"/>
  <c r="U2394" i="2" s="1"/>
  <c r="T2390" i="2"/>
  <c r="U2390" i="2" s="1"/>
  <c r="T2386" i="2"/>
  <c r="U2386" i="2" s="1"/>
  <c r="T2382" i="2"/>
  <c r="U2382" i="2" s="1"/>
  <c r="T2378" i="2"/>
  <c r="U2378" i="2" s="1"/>
  <c r="T2374" i="2"/>
  <c r="U2374" i="2" s="1"/>
  <c r="T2370" i="2"/>
  <c r="U2370" i="2" s="1"/>
  <c r="T2366" i="2"/>
  <c r="U2366" i="2" s="1"/>
  <c r="T2362" i="2"/>
  <c r="U2362" i="2" s="1"/>
  <c r="T2358" i="2"/>
  <c r="U2358" i="2" s="1"/>
  <c r="T2354" i="2"/>
  <c r="U2354" i="2" s="1"/>
  <c r="T2350" i="2"/>
  <c r="U2350" i="2" s="1"/>
  <c r="T2346" i="2"/>
  <c r="U2346" i="2" s="1"/>
  <c r="T2342" i="2"/>
  <c r="U2342" i="2" s="1"/>
  <c r="T2338" i="2"/>
  <c r="U2338" i="2" s="1"/>
  <c r="T2334" i="2"/>
  <c r="U2334" i="2" s="1"/>
  <c r="T2330" i="2"/>
  <c r="U2330" i="2" s="1"/>
  <c r="T2326" i="2"/>
  <c r="U2326" i="2" s="1"/>
  <c r="T2322" i="2"/>
  <c r="U2322" i="2" s="1"/>
  <c r="T2318" i="2"/>
  <c r="U2318" i="2" s="1"/>
  <c r="T2314" i="2"/>
  <c r="U2314" i="2" s="1"/>
  <c r="T2310" i="2"/>
  <c r="U2310" i="2" s="1"/>
  <c r="T2306" i="2"/>
  <c r="U2306" i="2" s="1"/>
  <c r="T2302" i="2"/>
  <c r="U2302" i="2" s="1"/>
  <c r="T2298" i="2"/>
  <c r="U2298" i="2" s="1"/>
  <c r="T2294" i="2"/>
  <c r="U2294" i="2" s="1"/>
  <c r="T2290" i="2"/>
  <c r="U2290" i="2" s="1"/>
  <c r="T2286" i="2"/>
  <c r="U2286" i="2" s="1"/>
  <c r="T2282" i="2"/>
  <c r="U2282" i="2" s="1"/>
  <c r="T2278" i="2"/>
  <c r="U2278" i="2" s="1"/>
  <c r="T2274" i="2"/>
  <c r="U2274" i="2" s="1"/>
  <c r="T2270" i="2"/>
  <c r="U2270" i="2" s="1"/>
  <c r="T2266" i="2"/>
  <c r="U2266" i="2" s="1"/>
  <c r="T2262" i="2"/>
  <c r="U2262" i="2" s="1"/>
  <c r="T2258" i="2"/>
  <c r="U2258" i="2" s="1"/>
  <c r="T2254" i="2"/>
  <c r="U2254" i="2" s="1"/>
  <c r="T2250" i="2"/>
  <c r="U2250" i="2" s="1"/>
  <c r="T2246" i="2"/>
  <c r="U2246" i="2" s="1"/>
  <c r="T2242" i="2"/>
  <c r="U2242" i="2" s="1"/>
  <c r="T2238" i="2"/>
  <c r="U2238" i="2" s="1"/>
  <c r="T2234" i="2"/>
  <c r="U2234" i="2" s="1"/>
  <c r="T2230" i="2"/>
  <c r="U2230" i="2" s="1"/>
  <c r="T2226" i="2"/>
  <c r="U2226" i="2" s="1"/>
  <c r="T2222" i="2"/>
  <c r="U2222" i="2" s="1"/>
  <c r="T2218" i="2"/>
  <c r="U2218" i="2" s="1"/>
  <c r="T2214" i="2"/>
  <c r="U2214" i="2" s="1"/>
  <c r="T2210" i="2"/>
  <c r="U2210" i="2" s="1"/>
  <c r="T2206" i="2"/>
  <c r="U2206" i="2" s="1"/>
  <c r="T2202" i="2"/>
  <c r="U2202" i="2" s="1"/>
  <c r="T2198" i="2"/>
  <c r="U2198" i="2" s="1"/>
  <c r="T2194" i="2"/>
  <c r="U2194" i="2" s="1"/>
  <c r="T2190" i="2"/>
  <c r="U2190" i="2" s="1"/>
  <c r="T2186" i="2"/>
  <c r="U2186" i="2" s="1"/>
  <c r="T2182" i="2"/>
  <c r="U2182" i="2" s="1"/>
  <c r="T2178" i="2"/>
  <c r="U2178" i="2" s="1"/>
  <c r="T2174" i="2"/>
  <c r="U2174" i="2" s="1"/>
  <c r="T2170" i="2"/>
  <c r="U2170" i="2" s="1"/>
  <c r="T2166" i="2"/>
  <c r="U2166" i="2" s="1"/>
  <c r="T2162" i="2"/>
  <c r="U2162" i="2" s="1"/>
  <c r="T2158" i="2"/>
  <c r="U2158" i="2" s="1"/>
  <c r="T2154" i="2"/>
  <c r="U2154" i="2" s="1"/>
  <c r="T2150" i="2"/>
  <c r="U2150" i="2" s="1"/>
  <c r="T2146" i="2"/>
  <c r="U2146" i="2" s="1"/>
  <c r="T2142" i="2"/>
  <c r="U2142" i="2" s="1"/>
  <c r="T2138" i="2"/>
  <c r="U2138" i="2" s="1"/>
  <c r="T2134" i="2"/>
  <c r="U2134" i="2" s="1"/>
  <c r="T2130" i="2"/>
  <c r="U2130" i="2" s="1"/>
  <c r="T2126" i="2"/>
  <c r="U2126" i="2" s="1"/>
  <c r="T2122" i="2"/>
  <c r="U2122" i="2" s="1"/>
  <c r="T2118" i="2"/>
  <c r="U2118" i="2" s="1"/>
  <c r="T2114" i="2"/>
  <c r="U2114" i="2" s="1"/>
  <c r="T2110" i="2"/>
  <c r="U2110" i="2" s="1"/>
  <c r="T2106" i="2"/>
  <c r="U2106" i="2" s="1"/>
  <c r="T2102" i="2"/>
  <c r="U2102" i="2" s="1"/>
  <c r="T2098" i="2"/>
  <c r="U2098" i="2" s="1"/>
  <c r="T2094" i="2"/>
  <c r="U2094" i="2" s="1"/>
  <c r="T2090" i="2"/>
  <c r="U2090" i="2" s="1"/>
  <c r="T2086" i="2"/>
  <c r="U2086" i="2" s="1"/>
  <c r="T2082" i="2"/>
  <c r="U2082" i="2" s="1"/>
  <c r="T2078" i="2"/>
  <c r="U2078" i="2" s="1"/>
  <c r="T2074" i="2"/>
  <c r="U2074" i="2" s="1"/>
  <c r="T2070" i="2"/>
  <c r="U2070" i="2" s="1"/>
  <c r="T2066" i="2"/>
  <c r="U2066" i="2" s="1"/>
  <c r="T2062" i="2"/>
  <c r="U2062" i="2" s="1"/>
  <c r="T2058" i="2"/>
  <c r="U2058" i="2" s="1"/>
  <c r="T2054" i="2"/>
  <c r="U2054" i="2" s="1"/>
  <c r="T2050" i="2"/>
  <c r="U2050" i="2" s="1"/>
  <c r="T2046" i="2"/>
  <c r="U2046" i="2" s="1"/>
  <c r="T2042" i="2"/>
  <c r="U2042" i="2" s="1"/>
  <c r="T2038" i="2"/>
  <c r="U2038" i="2" s="1"/>
  <c r="T2034" i="2"/>
  <c r="U2034" i="2" s="1"/>
  <c r="T2030" i="2"/>
  <c r="U2030" i="2" s="1"/>
  <c r="T2026" i="2"/>
  <c r="U2026" i="2" s="1"/>
  <c r="T2022" i="2"/>
  <c r="U2022" i="2" s="1"/>
  <c r="T2018" i="2"/>
  <c r="U2018" i="2" s="1"/>
  <c r="T2014" i="2"/>
  <c r="U2014" i="2" s="1"/>
  <c r="T2010" i="2"/>
  <c r="U2010" i="2" s="1"/>
  <c r="T2006" i="2"/>
  <c r="U2006" i="2" s="1"/>
  <c r="T2002" i="2"/>
  <c r="U2002" i="2" s="1"/>
  <c r="T1998" i="2"/>
  <c r="U1998" i="2" s="1"/>
  <c r="T1994" i="2"/>
  <c r="U1994" i="2" s="1"/>
  <c r="T1990" i="2"/>
  <c r="U1990" i="2" s="1"/>
  <c r="T1986" i="2"/>
  <c r="U1986" i="2" s="1"/>
  <c r="T1982" i="2"/>
  <c r="U1982" i="2" s="1"/>
  <c r="T1978" i="2"/>
  <c r="U1978" i="2" s="1"/>
  <c r="T1974" i="2"/>
  <c r="U1974" i="2" s="1"/>
  <c r="T1970" i="2"/>
  <c r="U1970" i="2" s="1"/>
  <c r="T1966" i="2"/>
  <c r="U1966" i="2" s="1"/>
  <c r="T1962" i="2"/>
  <c r="U1962" i="2" s="1"/>
  <c r="T1958" i="2"/>
  <c r="U1958" i="2" s="1"/>
  <c r="T1954" i="2"/>
  <c r="U1954" i="2" s="1"/>
  <c r="T1950" i="2"/>
  <c r="U1950" i="2" s="1"/>
  <c r="T1946" i="2"/>
  <c r="U1946" i="2" s="1"/>
  <c r="T1942" i="2"/>
  <c r="U1942" i="2" s="1"/>
  <c r="T1938" i="2"/>
  <c r="U1938" i="2" s="1"/>
  <c r="T1934" i="2"/>
  <c r="U1934" i="2" s="1"/>
  <c r="T1930" i="2"/>
  <c r="U1930" i="2" s="1"/>
  <c r="T1926" i="2"/>
  <c r="U1926" i="2" s="1"/>
  <c r="T1922" i="2"/>
  <c r="U1922" i="2" s="1"/>
  <c r="T1918" i="2"/>
  <c r="U1918" i="2" s="1"/>
  <c r="T1914" i="2"/>
  <c r="U1914" i="2" s="1"/>
  <c r="T1910" i="2"/>
  <c r="U1910" i="2" s="1"/>
  <c r="T1906" i="2"/>
  <c r="U1906" i="2" s="1"/>
  <c r="T1902" i="2"/>
  <c r="U1902" i="2" s="1"/>
  <c r="T1898" i="2"/>
  <c r="U1898" i="2" s="1"/>
  <c r="T1894" i="2"/>
  <c r="U1894" i="2" s="1"/>
  <c r="T1890" i="2"/>
  <c r="U1890" i="2" s="1"/>
  <c r="T1886" i="2"/>
  <c r="U1886" i="2" s="1"/>
  <c r="T1882" i="2"/>
  <c r="U1882" i="2" s="1"/>
  <c r="T1878" i="2"/>
  <c r="U1878" i="2" s="1"/>
  <c r="T1874" i="2"/>
  <c r="U1874" i="2" s="1"/>
  <c r="T1870" i="2"/>
  <c r="U1870" i="2" s="1"/>
  <c r="T1866" i="2"/>
  <c r="U1866" i="2" s="1"/>
  <c r="T1862" i="2"/>
  <c r="U1862" i="2" s="1"/>
  <c r="T1858" i="2"/>
  <c r="U1858" i="2" s="1"/>
  <c r="T1854" i="2"/>
  <c r="U1854" i="2" s="1"/>
  <c r="T1850" i="2"/>
  <c r="U1850" i="2" s="1"/>
  <c r="T1846" i="2"/>
  <c r="U1846" i="2" s="1"/>
  <c r="T1842" i="2"/>
  <c r="U1842" i="2" s="1"/>
  <c r="T1838" i="2"/>
  <c r="U1838" i="2" s="1"/>
  <c r="T1834" i="2"/>
  <c r="U1834" i="2" s="1"/>
  <c r="T1830" i="2"/>
  <c r="U1830" i="2" s="1"/>
  <c r="T1826" i="2"/>
  <c r="U1826" i="2" s="1"/>
  <c r="T1822" i="2"/>
  <c r="U1822" i="2" s="1"/>
  <c r="T1818" i="2"/>
  <c r="U1818" i="2" s="1"/>
  <c r="T1814" i="2"/>
  <c r="U1814" i="2" s="1"/>
  <c r="T1810" i="2"/>
  <c r="U1810" i="2" s="1"/>
  <c r="T1806" i="2"/>
  <c r="U1806" i="2" s="1"/>
  <c r="T1802" i="2"/>
  <c r="U1802" i="2" s="1"/>
  <c r="T1798" i="2"/>
  <c r="U1798" i="2" s="1"/>
  <c r="T1794" i="2"/>
  <c r="U1794" i="2" s="1"/>
  <c r="T1790" i="2"/>
  <c r="U1790" i="2" s="1"/>
  <c r="T1786" i="2"/>
  <c r="U1786" i="2" s="1"/>
  <c r="T1782" i="2"/>
  <c r="U1782" i="2" s="1"/>
  <c r="T1778" i="2"/>
  <c r="U1778" i="2" s="1"/>
  <c r="T1774" i="2"/>
  <c r="U1774" i="2" s="1"/>
  <c r="T1770" i="2"/>
  <c r="U1770" i="2" s="1"/>
  <c r="T1766" i="2"/>
  <c r="U1766" i="2" s="1"/>
  <c r="T1762" i="2"/>
  <c r="U1762" i="2" s="1"/>
  <c r="T1758" i="2"/>
  <c r="U1758" i="2" s="1"/>
  <c r="T1754" i="2"/>
  <c r="U1754" i="2" s="1"/>
  <c r="T1750" i="2"/>
  <c r="U1750" i="2" s="1"/>
  <c r="T1746" i="2"/>
  <c r="U1746" i="2" s="1"/>
  <c r="T1742" i="2"/>
  <c r="U1742" i="2" s="1"/>
  <c r="T1738" i="2"/>
  <c r="U1738" i="2" s="1"/>
  <c r="T1734" i="2"/>
  <c r="U1734" i="2" s="1"/>
  <c r="T1730" i="2"/>
  <c r="U1730" i="2" s="1"/>
  <c r="T1726" i="2"/>
  <c r="U1726" i="2" s="1"/>
  <c r="T1722" i="2"/>
  <c r="U1722" i="2" s="1"/>
  <c r="T1718" i="2"/>
  <c r="U1718" i="2" s="1"/>
  <c r="T1714" i="2"/>
  <c r="U1714" i="2" s="1"/>
  <c r="T1710" i="2"/>
  <c r="U1710" i="2" s="1"/>
  <c r="T1706" i="2"/>
  <c r="U1706" i="2" s="1"/>
  <c r="T1702" i="2"/>
  <c r="U1702" i="2" s="1"/>
  <c r="T1698" i="2"/>
  <c r="U1698" i="2" s="1"/>
  <c r="T1694" i="2"/>
  <c r="U1694" i="2" s="1"/>
  <c r="T1690" i="2"/>
  <c r="U1690" i="2" s="1"/>
  <c r="T1686" i="2"/>
  <c r="U1686" i="2" s="1"/>
  <c r="T1682" i="2"/>
  <c r="U1682" i="2" s="1"/>
  <c r="T1678" i="2"/>
  <c r="U1678" i="2" s="1"/>
  <c r="T1674" i="2"/>
  <c r="U1674" i="2" s="1"/>
  <c r="T1670" i="2"/>
  <c r="U1670" i="2" s="1"/>
  <c r="T1666" i="2"/>
  <c r="U1666" i="2" s="1"/>
  <c r="T1662" i="2"/>
  <c r="U1662" i="2" s="1"/>
  <c r="T1658" i="2"/>
  <c r="U1658" i="2" s="1"/>
  <c r="T1654" i="2"/>
  <c r="U1654" i="2" s="1"/>
  <c r="T1650" i="2"/>
  <c r="U1650" i="2" s="1"/>
  <c r="T1646" i="2"/>
  <c r="U1646" i="2" s="1"/>
  <c r="T1642" i="2"/>
  <c r="U1642" i="2" s="1"/>
  <c r="T1638" i="2"/>
  <c r="U1638" i="2" s="1"/>
  <c r="T1634" i="2"/>
  <c r="U1634" i="2" s="1"/>
  <c r="T1630" i="2"/>
  <c r="U1630" i="2" s="1"/>
  <c r="T1626" i="2"/>
  <c r="U1626" i="2" s="1"/>
  <c r="T1622" i="2"/>
  <c r="U1622" i="2" s="1"/>
  <c r="T1618" i="2"/>
  <c r="U1618" i="2" s="1"/>
  <c r="T1614" i="2"/>
  <c r="U1614" i="2" s="1"/>
  <c r="T1610" i="2"/>
  <c r="U1610" i="2" s="1"/>
  <c r="T1606" i="2"/>
  <c r="U1606" i="2" s="1"/>
  <c r="T1602" i="2"/>
  <c r="U1602" i="2" s="1"/>
  <c r="T1598" i="2"/>
  <c r="U1598" i="2" s="1"/>
  <c r="T1594" i="2"/>
  <c r="U1594" i="2" s="1"/>
  <c r="T1590" i="2"/>
  <c r="U1590" i="2" s="1"/>
  <c r="T1586" i="2"/>
  <c r="U1586" i="2" s="1"/>
  <c r="T1582" i="2"/>
  <c r="U1582" i="2" s="1"/>
  <c r="T1578" i="2"/>
  <c r="U1578" i="2" s="1"/>
  <c r="T1574" i="2"/>
  <c r="U1574" i="2" s="1"/>
  <c r="T1570" i="2"/>
  <c r="U1570" i="2" s="1"/>
  <c r="T1566" i="2"/>
  <c r="U1566" i="2" s="1"/>
  <c r="T1562" i="2"/>
  <c r="U1562" i="2" s="1"/>
  <c r="T1558" i="2"/>
  <c r="U1558" i="2" s="1"/>
  <c r="T1554" i="2"/>
  <c r="U1554" i="2" s="1"/>
  <c r="T1550" i="2"/>
  <c r="U1550" i="2" s="1"/>
  <c r="T1546" i="2"/>
  <c r="U1546" i="2" s="1"/>
  <c r="T1542" i="2"/>
  <c r="U1542" i="2" s="1"/>
  <c r="T1538" i="2"/>
  <c r="U1538" i="2" s="1"/>
  <c r="T1534" i="2"/>
  <c r="U1534" i="2" s="1"/>
  <c r="T1530" i="2"/>
  <c r="U1530" i="2" s="1"/>
  <c r="T1526" i="2"/>
  <c r="U1526" i="2" s="1"/>
  <c r="T1522" i="2"/>
  <c r="U1522" i="2" s="1"/>
  <c r="T1518" i="2"/>
  <c r="U1518" i="2" s="1"/>
  <c r="T1514" i="2"/>
  <c r="U1514" i="2" s="1"/>
  <c r="T1510" i="2"/>
  <c r="U1510" i="2" s="1"/>
  <c r="T1506" i="2"/>
  <c r="U1506" i="2" s="1"/>
  <c r="T1502" i="2"/>
  <c r="U1502" i="2" s="1"/>
  <c r="T1498" i="2"/>
  <c r="U1498" i="2" s="1"/>
  <c r="T1494" i="2"/>
  <c r="U1494" i="2" s="1"/>
  <c r="T1490" i="2"/>
  <c r="U1490" i="2" s="1"/>
  <c r="T1486" i="2"/>
  <c r="U1486" i="2" s="1"/>
  <c r="T1482" i="2"/>
  <c r="U1482" i="2" s="1"/>
  <c r="T1478" i="2"/>
  <c r="U1478" i="2" s="1"/>
  <c r="T1474" i="2"/>
  <c r="U1474" i="2" s="1"/>
  <c r="T1470" i="2"/>
  <c r="U1470" i="2" s="1"/>
  <c r="T1466" i="2"/>
  <c r="U1466" i="2" s="1"/>
  <c r="T1462" i="2"/>
  <c r="U1462" i="2" s="1"/>
  <c r="T1458" i="2"/>
  <c r="U1458" i="2" s="1"/>
  <c r="T1454" i="2"/>
  <c r="U1454" i="2" s="1"/>
  <c r="T1450" i="2"/>
  <c r="U1450" i="2" s="1"/>
  <c r="T1446" i="2"/>
  <c r="U1446" i="2" s="1"/>
  <c r="T1442" i="2"/>
  <c r="U1442" i="2" s="1"/>
  <c r="T1438" i="2"/>
  <c r="U1438" i="2" s="1"/>
  <c r="T1434" i="2"/>
  <c r="U1434" i="2" s="1"/>
  <c r="T1430" i="2"/>
  <c r="U1430" i="2" s="1"/>
  <c r="T1426" i="2"/>
  <c r="U1426" i="2" s="1"/>
  <c r="T1422" i="2"/>
  <c r="U1422" i="2" s="1"/>
  <c r="T1418" i="2"/>
  <c r="U1418" i="2" s="1"/>
  <c r="T1414" i="2"/>
  <c r="U1414" i="2" s="1"/>
  <c r="T1410" i="2"/>
  <c r="U1410" i="2" s="1"/>
  <c r="T1406" i="2"/>
  <c r="U1406" i="2" s="1"/>
  <c r="T1402" i="2"/>
  <c r="U1402" i="2" s="1"/>
  <c r="T1398" i="2"/>
  <c r="U1398" i="2" s="1"/>
  <c r="T1394" i="2"/>
  <c r="U1394" i="2" s="1"/>
  <c r="T1390" i="2"/>
  <c r="U1390" i="2" s="1"/>
  <c r="T1386" i="2"/>
  <c r="U1386" i="2" s="1"/>
  <c r="T1382" i="2"/>
  <c r="U1382" i="2" s="1"/>
  <c r="T1378" i="2"/>
  <c r="U1378" i="2" s="1"/>
  <c r="T1374" i="2"/>
  <c r="U1374" i="2" s="1"/>
  <c r="T1370" i="2"/>
  <c r="U1370" i="2" s="1"/>
  <c r="T1366" i="2"/>
  <c r="U1366" i="2" s="1"/>
  <c r="T1362" i="2"/>
  <c r="U1362" i="2" s="1"/>
  <c r="T1358" i="2"/>
  <c r="U1358" i="2" s="1"/>
  <c r="T1354" i="2"/>
  <c r="U1354" i="2" s="1"/>
  <c r="T1350" i="2"/>
  <c r="U1350" i="2" s="1"/>
  <c r="T1346" i="2"/>
  <c r="U1346" i="2" s="1"/>
  <c r="T1342" i="2"/>
  <c r="U1342" i="2" s="1"/>
  <c r="T1338" i="2"/>
  <c r="U1338" i="2" s="1"/>
  <c r="T1334" i="2"/>
  <c r="U1334" i="2" s="1"/>
  <c r="T1330" i="2"/>
  <c r="U1330" i="2" s="1"/>
  <c r="T1326" i="2"/>
  <c r="U1326" i="2" s="1"/>
  <c r="T1322" i="2"/>
  <c r="U1322" i="2" s="1"/>
  <c r="T1318" i="2"/>
  <c r="U1318" i="2" s="1"/>
  <c r="T1314" i="2"/>
  <c r="U1314" i="2" s="1"/>
  <c r="T1310" i="2"/>
  <c r="U1310" i="2" s="1"/>
  <c r="T1306" i="2"/>
  <c r="U1306" i="2" s="1"/>
  <c r="T1302" i="2"/>
  <c r="U1302" i="2" s="1"/>
  <c r="T1298" i="2"/>
  <c r="U1298" i="2" s="1"/>
  <c r="T1294" i="2"/>
  <c r="U1294" i="2" s="1"/>
  <c r="T1290" i="2"/>
  <c r="U1290" i="2" s="1"/>
  <c r="T1286" i="2"/>
  <c r="U1286" i="2" s="1"/>
  <c r="T1282" i="2"/>
  <c r="U1282" i="2" s="1"/>
  <c r="T1278" i="2"/>
  <c r="U1278" i="2" s="1"/>
  <c r="T1274" i="2"/>
  <c r="U1274" i="2" s="1"/>
  <c r="T1270" i="2"/>
  <c r="U1270" i="2" s="1"/>
  <c r="T1266" i="2"/>
  <c r="U1266" i="2" s="1"/>
  <c r="T1262" i="2"/>
  <c r="U1262" i="2" s="1"/>
  <c r="T1258" i="2"/>
  <c r="U1258" i="2" s="1"/>
  <c r="T1254" i="2"/>
  <c r="U1254" i="2" s="1"/>
  <c r="T1250" i="2"/>
  <c r="U1250" i="2" s="1"/>
  <c r="T1246" i="2"/>
  <c r="U1246" i="2" s="1"/>
  <c r="T1242" i="2"/>
  <c r="U1242" i="2" s="1"/>
  <c r="T1238" i="2"/>
  <c r="U1238" i="2" s="1"/>
  <c r="T1234" i="2"/>
  <c r="U1234" i="2" s="1"/>
  <c r="T1230" i="2"/>
  <c r="U1230" i="2" s="1"/>
  <c r="T1226" i="2"/>
  <c r="U1226" i="2" s="1"/>
  <c r="T1222" i="2"/>
  <c r="U1222" i="2" s="1"/>
  <c r="T1218" i="2"/>
  <c r="U1218" i="2" s="1"/>
  <c r="T1214" i="2"/>
  <c r="U1214" i="2" s="1"/>
  <c r="T1210" i="2"/>
  <c r="U1210" i="2" s="1"/>
  <c r="T1206" i="2"/>
  <c r="U1206" i="2" s="1"/>
  <c r="T1202" i="2"/>
  <c r="U1202" i="2" s="1"/>
  <c r="T1198" i="2"/>
  <c r="U1198" i="2" s="1"/>
  <c r="T1194" i="2"/>
  <c r="U1194" i="2" s="1"/>
  <c r="T1190" i="2"/>
  <c r="U1190" i="2" s="1"/>
  <c r="H1854" i="12" s="1"/>
  <c r="T1186" i="2"/>
  <c r="U1186" i="2" s="1"/>
  <c r="T1182" i="2"/>
  <c r="U1182" i="2" s="1"/>
  <c r="T1178" i="2"/>
  <c r="U1178" i="2" s="1"/>
  <c r="T1174" i="2"/>
  <c r="U1174" i="2" s="1"/>
  <c r="T1170" i="2"/>
  <c r="U1170" i="2" s="1"/>
  <c r="T1166" i="2"/>
  <c r="U1166" i="2" s="1"/>
  <c r="T1162" i="2"/>
  <c r="U1162" i="2" s="1"/>
  <c r="T1158" i="2"/>
  <c r="U1158" i="2" s="1"/>
  <c r="T1154" i="2"/>
  <c r="U1154" i="2" s="1"/>
  <c r="T1150" i="2"/>
  <c r="U1150" i="2" s="1"/>
  <c r="T1146" i="2"/>
  <c r="U1146" i="2" s="1"/>
  <c r="T1142" i="2"/>
  <c r="U1142" i="2" s="1"/>
  <c r="T1138" i="2"/>
  <c r="U1138" i="2" s="1"/>
  <c r="T1134" i="2"/>
  <c r="U1134" i="2" s="1"/>
  <c r="T1130" i="2"/>
  <c r="U1130" i="2" s="1"/>
  <c r="T1126" i="2"/>
  <c r="U1126" i="2" s="1"/>
  <c r="T1122" i="2"/>
  <c r="U1122" i="2" s="1"/>
  <c r="H1608" i="12" s="1"/>
  <c r="T1118" i="2"/>
  <c r="U1118" i="2" s="1"/>
  <c r="T1114" i="2"/>
  <c r="U1114" i="2" s="1"/>
  <c r="T1110" i="2"/>
  <c r="U1110" i="2" s="1"/>
  <c r="T1106" i="2"/>
  <c r="U1106" i="2" s="1"/>
  <c r="T1102" i="2"/>
  <c r="U1102" i="2" s="1"/>
  <c r="T1098" i="2"/>
  <c r="U1098" i="2" s="1"/>
  <c r="T1094" i="2"/>
  <c r="U1094" i="2" s="1"/>
  <c r="T1090" i="2"/>
  <c r="U1090" i="2" s="1"/>
  <c r="T1086" i="2"/>
  <c r="U1086" i="2" s="1"/>
  <c r="T1082" i="2"/>
  <c r="U1082" i="2" s="1"/>
  <c r="T1078" i="2"/>
  <c r="U1078" i="2" s="1"/>
  <c r="T1074" i="2"/>
  <c r="U1074" i="2" s="1"/>
  <c r="T1070" i="2"/>
  <c r="U1070" i="2" s="1"/>
  <c r="T1066" i="2"/>
  <c r="U1066" i="2" s="1"/>
  <c r="T1062" i="2"/>
  <c r="U1062" i="2" s="1"/>
  <c r="T1058" i="2"/>
  <c r="U1058" i="2" s="1"/>
  <c r="T1054" i="2"/>
  <c r="U1054" i="2" s="1"/>
  <c r="T1050" i="2"/>
  <c r="U1050" i="2" s="1"/>
  <c r="T1046" i="2"/>
  <c r="U1046" i="2" s="1"/>
  <c r="T1042" i="2"/>
  <c r="U1042" i="2" s="1"/>
  <c r="T1038" i="2"/>
  <c r="U1038" i="2" s="1"/>
  <c r="T1034" i="2"/>
  <c r="U1034" i="2" s="1"/>
  <c r="T1030" i="2"/>
  <c r="U1030" i="2" s="1"/>
  <c r="T1026" i="2"/>
  <c r="U1026" i="2" s="1"/>
  <c r="H546" i="12" s="1"/>
  <c r="T1022" i="2"/>
  <c r="U1022" i="2" s="1"/>
  <c r="H451" i="12" s="1"/>
  <c r="T1018" i="2"/>
  <c r="U1018" i="2" s="1"/>
  <c r="T1014" i="2"/>
  <c r="U1014" i="2" s="1"/>
  <c r="T1010" i="2"/>
  <c r="U1010" i="2" s="1"/>
  <c r="T1006" i="2"/>
  <c r="U1006" i="2" s="1"/>
  <c r="T1002" i="2"/>
  <c r="U1002" i="2" s="1"/>
  <c r="T998" i="2"/>
  <c r="U998" i="2" s="1"/>
  <c r="T994" i="2"/>
  <c r="U994" i="2" s="1"/>
  <c r="T990" i="2"/>
  <c r="U990" i="2" s="1"/>
  <c r="T986" i="2"/>
  <c r="U986" i="2" s="1"/>
  <c r="T982" i="2"/>
  <c r="U982" i="2" s="1"/>
  <c r="T978" i="2"/>
  <c r="U978" i="2" s="1"/>
  <c r="T974" i="2"/>
  <c r="U974" i="2" s="1"/>
  <c r="T970" i="2"/>
  <c r="U970" i="2" s="1"/>
  <c r="T966" i="2"/>
  <c r="U966" i="2" s="1"/>
  <c r="T962" i="2"/>
  <c r="U962" i="2" s="1"/>
  <c r="T958" i="2"/>
  <c r="U958" i="2" s="1"/>
  <c r="T954" i="2"/>
  <c r="U954" i="2" s="1"/>
  <c r="T950" i="2"/>
  <c r="U950" i="2" s="1"/>
  <c r="T946" i="2"/>
  <c r="U946" i="2" s="1"/>
  <c r="T942" i="2"/>
  <c r="U942" i="2" s="1"/>
  <c r="T938" i="2"/>
  <c r="U938" i="2" s="1"/>
  <c r="T934" i="2"/>
  <c r="U934" i="2" s="1"/>
  <c r="T930" i="2"/>
  <c r="U930" i="2" s="1"/>
  <c r="T926" i="2"/>
  <c r="U926" i="2" s="1"/>
  <c r="T922" i="2"/>
  <c r="U922" i="2" s="1"/>
  <c r="H362" i="12" s="1"/>
  <c r="T918" i="2"/>
  <c r="U918" i="2" s="1"/>
  <c r="H317" i="12" s="1"/>
  <c r="T914" i="2"/>
  <c r="U914" i="2" s="1"/>
  <c r="T910" i="2"/>
  <c r="U910" i="2" s="1"/>
  <c r="T906" i="2"/>
  <c r="U906" i="2" s="1"/>
  <c r="T902" i="2"/>
  <c r="U902" i="2" s="1"/>
  <c r="T898" i="2"/>
  <c r="U898" i="2" s="1"/>
  <c r="T894" i="2"/>
  <c r="U894" i="2" s="1"/>
  <c r="T890" i="2"/>
  <c r="U890" i="2" s="1"/>
  <c r="T886" i="2"/>
  <c r="U886" i="2" s="1"/>
  <c r="T882" i="2"/>
  <c r="U882" i="2" s="1"/>
  <c r="T878" i="2"/>
  <c r="U878" i="2" s="1"/>
  <c r="T874" i="2"/>
  <c r="U874" i="2" s="1"/>
  <c r="T870" i="2"/>
  <c r="U870" i="2" s="1"/>
  <c r="T866" i="2"/>
  <c r="U866" i="2" s="1"/>
  <c r="T862" i="2"/>
  <c r="U862" i="2" s="1"/>
  <c r="T858" i="2"/>
  <c r="U858" i="2" s="1"/>
  <c r="T854" i="2"/>
  <c r="U854" i="2" s="1"/>
  <c r="T850" i="2"/>
  <c r="U850" i="2" s="1"/>
  <c r="T846" i="2"/>
  <c r="U846" i="2" s="1"/>
  <c r="T842" i="2"/>
  <c r="U842" i="2" s="1"/>
  <c r="T838" i="2"/>
  <c r="U838" i="2" s="1"/>
  <c r="T834" i="2"/>
  <c r="U834" i="2" s="1"/>
  <c r="T830" i="2"/>
  <c r="U830" i="2" s="1"/>
  <c r="T826" i="2"/>
  <c r="U826" i="2" s="1"/>
  <c r="T822" i="2"/>
  <c r="U822" i="2" s="1"/>
  <c r="T818" i="2"/>
  <c r="U818" i="2" s="1"/>
  <c r="T814" i="2"/>
  <c r="U814" i="2" s="1"/>
  <c r="T810" i="2"/>
  <c r="U810" i="2" s="1"/>
  <c r="T806" i="2"/>
  <c r="U806" i="2" s="1"/>
  <c r="T802" i="2"/>
  <c r="U802" i="2" s="1"/>
  <c r="T798" i="2"/>
  <c r="U798" i="2" s="1"/>
  <c r="T794" i="2"/>
  <c r="U794" i="2" s="1"/>
  <c r="T790" i="2"/>
  <c r="U790" i="2" s="1"/>
  <c r="T786" i="2"/>
  <c r="U786" i="2" s="1"/>
  <c r="T782" i="2"/>
  <c r="U782" i="2" s="1"/>
  <c r="T778" i="2"/>
  <c r="U778" i="2" s="1"/>
  <c r="T774" i="2"/>
  <c r="U774" i="2" s="1"/>
  <c r="T770" i="2"/>
  <c r="U770" i="2" s="1"/>
  <c r="T766" i="2"/>
  <c r="U766" i="2" s="1"/>
  <c r="T762" i="2"/>
  <c r="U762" i="2" s="1"/>
  <c r="T758" i="2"/>
  <c r="U758" i="2" s="1"/>
  <c r="T754" i="2"/>
  <c r="U754" i="2" s="1"/>
  <c r="T750" i="2"/>
  <c r="U750" i="2" s="1"/>
  <c r="T746" i="2"/>
  <c r="U746" i="2" s="1"/>
  <c r="T742" i="2"/>
  <c r="U742" i="2" s="1"/>
  <c r="T738" i="2"/>
  <c r="U738" i="2" s="1"/>
  <c r="T734" i="2"/>
  <c r="U734" i="2" s="1"/>
  <c r="T730" i="2"/>
  <c r="U730" i="2" s="1"/>
  <c r="T726" i="2"/>
  <c r="U726" i="2" s="1"/>
  <c r="T722" i="2"/>
  <c r="U722" i="2" s="1"/>
  <c r="T718" i="2"/>
  <c r="U718" i="2" s="1"/>
  <c r="T714" i="2"/>
  <c r="U714" i="2" s="1"/>
  <c r="T710" i="2"/>
  <c r="U710" i="2" s="1"/>
  <c r="T706" i="2"/>
  <c r="U706" i="2" s="1"/>
  <c r="T702" i="2"/>
  <c r="U702" i="2" s="1"/>
  <c r="T698" i="2"/>
  <c r="U698" i="2" s="1"/>
  <c r="T694" i="2"/>
  <c r="U694" i="2" s="1"/>
  <c r="T690" i="2"/>
  <c r="U690" i="2" s="1"/>
  <c r="T686" i="2"/>
  <c r="U686" i="2" s="1"/>
  <c r="T682" i="2"/>
  <c r="U682" i="2" s="1"/>
  <c r="T678" i="2"/>
  <c r="U678" i="2" s="1"/>
  <c r="T674" i="2"/>
  <c r="U674" i="2" s="1"/>
  <c r="T670" i="2"/>
  <c r="U670" i="2" s="1"/>
  <c r="T666" i="2"/>
  <c r="U666" i="2" s="1"/>
  <c r="T662" i="2"/>
  <c r="U662" i="2" s="1"/>
  <c r="T658" i="2"/>
  <c r="U658" i="2" s="1"/>
  <c r="T654" i="2"/>
  <c r="U654" i="2" s="1"/>
  <c r="T650" i="2"/>
  <c r="U650" i="2" s="1"/>
  <c r="T646" i="2"/>
  <c r="U646" i="2" s="1"/>
  <c r="T642" i="2"/>
  <c r="U642" i="2" s="1"/>
  <c r="T638" i="2"/>
  <c r="U638" i="2" s="1"/>
  <c r="T634" i="2"/>
  <c r="U634" i="2" s="1"/>
  <c r="T630" i="2"/>
  <c r="U630" i="2" s="1"/>
  <c r="T626" i="2"/>
  <c r="U626" i="2" s="1"/>
  <c r="T622" i="2"/>
  <c r="U622" i="2" s="1"/>
  <c r="T618" i="2"/>
  <c r="U618" i="2" s="1"/>
  <c r="T614" i="2"/>
  <c r="U614" i="2" s="1"/>
  <c r="T610" i="2"/>
  <c r="U610" i="2" s="1"/>
  <c r="T606" i="2"/>
  <c r="U606" i="2" s="1"/>
  <c r="T602" i="2"/>
  <c r="U602" i="2" s="1"/>
  <c r="T598" i="2"/>
  <c r="U598" i="2" s="1"/>
  <c r="T594" i="2"/>
  <c r="U594" i="2" s="1"/>
  <c r="T590" i="2"/>
  <c r="U590" i="2" s="1"/>
  <c r="T586" i="2"/>
  <c r="U586" i="2" s="1"/>
  <c r="T582" i="2"/>
  <c r="U582" i="2" s="1"/>
  <c r="T578" i="2"/>
  <c r="U578" i="2" s="1"/>
  <c r="T574" i="2"/>
  <c r="U574" i="2" s="1"/>
  <c r="T570" i="2"/>
  <c r="U570" i="2" s="1"/>
  <c r="T566" i="2"/>
  <c r="U566" i="2" s="1"/>
  <c r="T562" i="2"/>
  <c r="U562" i="2" s="1"/>
  <c r="T558" i="2"/>
  <c r="U558" i="2" s="1"/>
  <c r="T554" i="2"/>
  <c r="U554" i="2" s="1"/>
  <c r="T550" i="2"/>
  <c r="U550" i="2" s="1"/>
  <c r="T546" i="2"/>
  <c r="U546" i="2" s="1"/>
  <c r="T542" i="2"/>
  <c r="U542" i="2" s="1"/>
  <c r="T538" i="2"/>
  <c r="U538" i="2" s="1"/>
  <c r="T534" i="2"/>
  <c r="U534" i="2" s="1"/>
  <c r="T530" i="2"/>
  <c r="U530" i="2" s="1"/>
  <c r="T526" i="2"/>
  <c r="U526" i="2" s="1"/>
  <c r="T522" i="2"/>
  <c r="U522" i="2" s="1"/>
  <c r="T518" i="2"/>
  <c r="U518" i="2" s="1"/>
  <c r="T514" i="2"/>
  <c r="U514" i="2" s="1"/>
  <c r="T510" i="2"/>
  <c r="U510" i="2" s="1"/>
  <c r="T506" i="2"/>
  <c r="U506" i="2" s="1"/>
  <c r="T502" i="2"/>
  <c r="U502" i="2" s="1"/>
  <c r="T498" i="2"/>
  <c r="U498" i="2" s="1"/>
  <c r="T494" i="2"/>
  <c r="U494" i="2" s="1"/>
  <c r="T490" i="2"/>
  <c r="U490" i="2" s="1"/>
  <c r="T486" i="2"/>
  <c r="U486" i="2" s="1"/>
  <c r="T482" i="2"/>
  <c r="U482" i="2" s="1"/>
  <c r="T478" i="2"/>
  <c r="U478" i="2" s="1"/>
  <c r="T474" i="2"/>
  <c r="U474" i="2" s="1"/>
  <c r="H344" i="12" s="1"/>
  <c r="T470" i="2"/>
  <c r="U470" i="2" s="1"/>
  <c r="T466" i="2"/>
  <c r="U466" i="2" s="1"/>
  <c r="T462" i="2"/>
  <c r="U462" i="2" s="1"/>
  <c r="T458" i="2"/>
  <c r="U458" i="2" s="1"/>
  <c r="T454" i="2"/>
  <c r="U454" i="2" s="1"/>
  <c r="T450" i="2"/>
  <c r="U450" i="2" s="1"/>
  <c r="T446" i="2"/>
  <c r="U446" i="2" s="1"/>
  <c r="T442" i="2"/>
  <c r="U442" i="2" s="1"/>
  <c r="T438" i="2"/>
  <c r="U438" i="2" s="1"/>
  <c r="T434" i="2"/>
  <c r="U434" i="2" s="1"/>
  <c r="T430" i="2"/>
  <c r="U430" i="2" s="1"/>
  <c r="T426" i="2"/>
  <c r="U426" i="2" s="1"/>
  <c r="T422" i="2"/>
  <c r="U422" i="2" s="1"/>
  <c r="T418" i="2"/>
  <c r="U418" i="2" s="1"/>
  <c r="T414" i="2"/>
  <c r="U414" i="2" s="1"/>
  <c r="T410" i="2"/>
  <c r="U410" i="2" s="1"/>
  <c r="T406" i="2"/>
  <c r="U406" i="2" s="1"/>
  <c r="T402" i="2"/>
  <c r="U402" i="2" s="1"/>
  <c r="T398" i="2"/>
  <c r="U398" i="2" s="1"/>
  <c r="T394" i="2"/>
  <c r="U394" i="2" s="1"/>
  <c r="T390" i="2"/>
  <c r="U390" i="2" s="1"/>
  <c r="T386" i="2"/>
  <c r="U386" i="2" s="1"/>
  <c r="T382" i="2"/>
  <c r="U382" i="2" s="1"/>
  <c r="T378" i="2"/>
  <c r="U378" i="2" s="1"/>
  <c r="T374" i="2"/>
  <c r="U374" i="2" s="1"/>
  <c r="T370" i="2"/>
  <c r="U370" i="2" s="1"/>
  <c r="T366" i="2"/>
  <c r="U366" i="2" s="1"/>
  <c r="T362" i="2"/>
  <c r="U362" i="2" s="1"/>
  <c r="T358" i="2"/>
  <c r="U358" i="2" s="1"/>
  <c r="T354" i="2"/>
  <c r="U354" i="2" s="1"/>
  <c r="T350" i="2"/>
  <c r="U350" i="2" s="1"/>
  <c r="T346" i="2"/>
  <c r="U346" i="2" s="1"/>
  <c r="T342" i="2"/>
  <c r="U342" i="2" s="1"/>
  <c r="T338" i="2"/>
  <c r="U338" i="2" s="1"/>
  <c r="T334" i="2"/>
  <c r="U334" i="2" s="1"/>
  <c r="T330" i="2"/>
  <c r="U330" i="2" s="1"/>
  <c r="T326" i="2"/>
  <c r="U326" i="2" s="1"/>
  <c r="T322" i="2"/>
  <c r="U322" i="2" s="1"/>
  <c r="T318" i="2"/>
  <c r="U318" i="2" s="1"/>
  <c r="T314" i="2"/>
  <c r="U314" i="2" s="1"/>
  <c r="T310" i="2"/>
  <c r="U310" i="2" s="1"/>
  <c r="T306" i="2"/>
  <c r="U306" i="2" s="1"/>
  <c r="T302" i="2"/>
  <c r="U302" i="2" s="1"/>
  <c r="T298" i="2"/>
  <c r="U298" i="2" s="1"/>
  <c r="T294" i="2"/>
  <c r="U294" i="2" s="1"/>
  <c r="T290" i="2"/>
  <c r="U290" i="2" s="1"/>
  <c r="T286" i="2"/>
  <c r="U286" i="2" s="1"/>
  <c r="T282" i="2"/>
  <c r="U282" i="2" s="1"/>
  <c r="T278" i="2"/>
  <c r="U278" i="2" s="1"/>
  <c r="T274" i="2"/>
  <c r="U274" i="2" s="1"/>
  <c r="T270" i="2"/>
  <c r="U270" i="2" s="1"/>
  <c r="T266" i="2"/>
  <c r="U266" i="2" s="1"/>
  <c r="T262" i="2"/>
  <c r="U262" i="2" s="1"/>
  <c r="T258" i="2"/>
  <c r="U258" i="2" s="1"/>
  <c r="T254" i="2"/>
  <c r="U254" i="2" s="1"/>
  <c r="T250" i="2"/>
  <c r="U250" i="2" s="1"/>
  <c r="T246" i="2"/>
  <c r="U246" i="2" s="1"/>
  <c r="T242" i="2"/>
  <c r="U242" i="2" s="1"/>
  <c r="T238" i="2"/>
  <c r="U238" i="2" s="1"/>
  <c r="T234" i="2"/>
  <c r="U234" i="2" s="1"/>
  <c r="T230" i="2"/>
  <c r="U230" i="2" s="1"/>
  <c r="T226" i="2"/>
  <c r="U226" i="2" s="1"/>
  <c r="T222" i="2"/>
  <c r="U222" i="2" s="1"/>
  <c r="T218" i="2"/>
  <c r="U218" i="2" s="1"/>
  <c r="T214" i="2"/>
  <c r="U214" i="2" s="1"/>
  <c r="T210" i="2"/>
  <c r="U210" i="2" s="1"/>
  <c r="T206" i="2"/>
  <c r="U206" i="2" s="1"/>
  <c r="T202" i="2"/>
  <c r="U202" i="2" s="1"/>
  <c r="T198" i="2"/>
  <c r="U198" i="2" s="1"/>
  <c r="T194" i="2"/>
  <c r="U194" i="2" s="1"/>
  <c r="T190" i="2"/>
  <c r="U190" i="2" s="1"/>
  <c r="T186" i="2"/>
  <c r="U186" i="2" s="1"/>
  <c r="H1862" i="12" s="1"/>
  <c r="T182" i="2"/>
  <c r="U182" i="2" s="1"/>
  <c r="T178" i="2"/>
  <c r="U178" i="2" s="1"/>
  <c r="T174" i="2"/>
  <c r="U174" i="2" s="1"/>
  <c r="T170" i="2"/>
  <c r="U170" i="2" s="1"/>
  <c r="T166" i="2"/>
  <c r="U166" i="2" s="1"/>
  <c r="T162" i="2"/>
  <c r="U162" i="2" s="1"/>
  <c r="T158" i="2"/>
  <c r="U158" i="2" s="1"/>
  <c r="T154" i="2"/>
  <c r="U154" i="2" s="1"/>
  <c r="T150" i="2"/>
  <c r="U150" i="2" s="1"/>
  <c r="T146" i="2"/>
  <c r="U146" i="2" s="1"/>
  <c r="T142" i="2"/>
  <c r="U142" i="2" s="1"/>
  <c r="T138" i="2"/>
  <c r="U138" i="2" s="1"/>
  <c r="T134" i="2"/>
  <c r="U134" i="2" s="1"/>
  <c r="T130" i="2"/>
  <c r="U130" i="2" s="1"/>
  <c r="T126" i="2"/>
  <c r="U126" i="2" s="1"/>
  <c r="T122" i="2"/>
  <c r="U122" i="2" s="1"/>
  <c r="T118" i="2"/>
  <c r="U118" i="2" s="1"/>
  <c r="T114" i="2"/>
  <c r="U114" i="2" s="1"/>
  <c r="T110" i="2"/>
  <c r="U110" i="2" s="1"/>
  <c r="T106" i="2"/>
  <c r="U106" i="2" s="1"/>
  <c r="T102" i="2"/>
  <c r="U102" i="2" s="1"/>
  <c r="T98" i="2"/>
  <c r="U98" i="2" s="1"/>
  <c r="T94" i="2"/>
  <c r="U94" i="2" s="1"/>
  <c r="T90" i="2"/>
  <c r="U90" i="2" s="1"/>
  <c r="T86" i="2"/>
  <c r="U86" i="2" s="1"/>
  <c r="T82" i="2"/>
  <c r="U82" i="2" s="1"/>
  <c r="T78" i="2"/>
  <c r="U78" i="2" s="1"/>
  <c r="T4393" i="2"/>
  <c r="U4393" i="2" s="1"/>
  <c r="T4389" i="2"/>
  <c r="U4389" i="2" s="1"/>
  <c r="T4381" i="2"/>
  <c r="U4381" i="2" s="1"/>
  <c r="T4373" i="2"/>
  <c r="U4373" i="2" s="1"/>
  <c r="T4365" i="2"/>
  <c r="U4365" i="2" s="1"/>
  <c r="T4361" i="2"/>
  <c r="U4361" i="2" s="1"/>
  <c r="T4353" i="2"/>
  <c r="U4353" i="2" s="1"/>
  <c r="H1615" i="12" s="1"/>
  <c r="T4341" i="2"/>
  <c r="U4341" i="2" s="1"/>
  <c r="T4333" i="2"/>
  <c r="U4333" i="2" s="1"/>
  <c r="T4321" i="2"/>
  <c r="U4321" i="2" s="1"/>
  <c r="H1276" i="12" s="1"/>
  <c r="T4313" i="2"/>
  <c r="U4313" i="2" s="1"/>
  <c r="T4301" i="2"/>
  <c r="U4301" i="2" s="1"/>
  <c r="T4293" i="2"/>
  <c r="U4293" i="2" s="1"/>
  <c r="T4281" i="2"/>
  <c r="U4281" i="2" s="1"/>
  <c r="T4249" i="2"/>
  <c r="U4249" i="2" s="1"/>
  <c r="T4177" i="2"/>
  <c r="U4177" i="2" s="1"/>
  <c r="H954" i="12" s="1"/>
  <c r="T3901" i="2"/>
  <c r="U3901" i="2" s="1"/>
  <c r="T4385" i="2"/>
  <c r="U4385" i="2" s="1"/>
  <c r="H1641" i="12" s="1"/>
  <c r="T4377" i="2"/>
  <c r="U4377" i="2" s="1"/>
  <c r="T4369" i="2"/>
  <c r="U4369" i="2" s="1"/>
  <c r="T4357" i="2"/>
  <c r="U4357" i="2" s="1"/>
  <c r="T4349" i="2"/>
  <c r="U4349" i="2" s="1"/>
  <c r="T4345" i="2"/>
  <c r="U4345" i="2" s="1"/>
  <c r="T4337" i="2"/>
  <c r="U4337" i="2" s="1"/>
  <c r="T4329" i="2"/>
  <c r="U4329" i="2" s="1"/>
  <c r="H1360" i="12" s="1"/>
  <c r="T4325" i="2"/>
  <c r="U4325" i="2" s="1"/>
  <c r="T4317" i="2"/>
  <c r="U4317" i="2" s="1"/>
  <c r="T4309" i="2"/>
  <c r="U4309" i="2" s="1"/>
  <c r="T4305" i="2"/>
  <c r="U4305" i="2" s="1"/>
  <c r="T4297" i="2"/>
  <c r="U4297" i="2" s="1"/>
  <c r="T4289" i="2"/>
  <c r="U4289" i="2" s="1"/>
  <c r="T4285" i="2"/>
  <c r="U4285" i="2" s="1"/>
  <c r="T4277" i="2"/>
  <c r="U4277" i="2" s="1"/>
  <c r="T4273" i="2"/>
  <c r="U4273" i="2" s="1"/>
  <c r="H1152" i="12" s="1"/>
  <c r="T4269" i="2"/>
  <c r="U4269" i="2" s="1"/>
  <c r="H1139" i="12" s="1"/>
  <c r="T4265" i="2"/>
  <c r="U4265" i="2" s="1"/>
  <c r="T4261" i="2"/>
  <c r="U4261" i="2" s="1"/>
  <c r="T4257" i="2"/>
  <c r="U4257" i="2" s="1"/>
  <c r="T4253" i="2"/>
  <c r="U4253" i="2" s="1"/>
  <c r="T4245" i="2"/>
  <c r="U4245" i="2" s="1"/>
  <c r="T4241" i="2"/>
  <c r="U4241" i="2" s="1"/>
  <c r="T4237" i="2"/>
  <c r="U4237" i="2" s="1"/>
  <c r="T4233" i="2"/>
  <c r="U4233" i="2" s="1"/>
  <c r="T4229" i="2"/>
  <c r="U4229" i="2" s="1"/>
  <c r="T4225" i="2"/>
  <c r="U4225" i="2" s="1"/>
  <c r="T4221" i="2"/>
  <c r="U4221" i="2" s="1"/>
  <c r="H944" i="12" s="1"/>
  <c r="T4217" i="2"/>
  <c r="U4217" i="2" s="1"/>
  <c r="T4213" i="2"/>
  <c r="U4213" i="2" s="1"/>
  <c r="T4209" i="2"/>
  <c r="U4209" i="2" s="1"/>
  <c r="T4205" i="2"/>
  <c r="U4205" i="2" s="1"/>
  <c r="T4201" i="2"/>
  <c r="U4201" i="2" s="1"/>
  <c r="T4197" i="2"/>
  <c r="U4197" i="2" s="1"/>
  <c r="T4193" i="2"/>
  <c r="U4193" i="2" s="1"/>
  <c r="T4189" i="2"/>
  <c r="U4189" i="2" s="1"/>
  <c r="T4185" i="2"/>
  <c r="U4185" i="2" s="1"/>
  <c r="T4181" i="2"/>
  <c r="U4181" i="2" s="1"/>
  <c r="T4173" i="2"/>
  <c r="U4173" i="2" s="1"/>
  <c r="T4169" i="2"/>
  <c r="U4169" i="2" s="1"/>
  <c r="H924" i="12" s="1"/>
  <c r="T4165" i="2"/>
  <c r="U4165" i="2" s="1"/>
  <c r="T4161" i="2"/>
  <c r="U4161" i="2" s="1"/>
  <c r="T4157" i="2"/>
  <c r="U4157" i="2" s="1"/>
  <c r="T4153" i="2"/>
  <c r="U4153" i="2" s="1"/>
  <c r="T4149" i="2"/>
  <c r="U4149" i="2" s="1"/>
  <c r="T4145" i="2"/>
  <c r="U4145" i="2" s="1"/>
  <c r="T4141" i="2"/>
  <c r="U4141" i="2" s="1"/>
  <c r="T4137" i="2"/>
  <c r="U4137" i="2" s="1"/>
  <c r="T4133" i="2"/>
  <c r="U4133" i="2" s="1"/>
  <c r="T4129" i="2"/>
  <c r="U4129" i="2" s="1"/>
  <c r="T4125" i="2"/>
  <c r="U4125" i="2" s="1"/>
  <c r="T4121" i="2"/>
  <c r="U4121" i="2" s="1"/>
  <c r="H1002" i="12" s="1"/>
  <c r="T4117" i="2"/>
  <c r="U4117" i="2" s="1"/>
  <c r="T4113" i="2"/>
  <c r="U4113" i="2" s="1"/>
  <c r="T4109" i="2"/>
  <c r="U4109" i="2" s="1"/>
  <c r="T4105" i="2"/>
  <c r="U4105" i="2" s="1"/>
  <c r="T4101" i="2"/>
  <c r="U4101" i="2" s="1"/>
  <c r="T4097" i="2"/>
  <c r="U4097" i="2" s="1"/>
  <c r="T4093" i="2"/>
  <c r="U4093" i="2" s="1"/>
  <c r="T4089" i="2"/>
  <c r="U4089" i="2" s="1"/>
  <c r="T4081" i="2"/>
  <c r="U4081" i="2" s="1"/>
  <c r="T4077" i="2"/>
  <c r="U4077" i="2" s="1"/>
  <c r="T4073" i="2"/>
  <c r="U4073" i="2" s="1"/>
  <c r="H940" i="12" s="1"/>
  <c r="T4065" i="2"/>
  <c r="U4065" i="2" s="1"/>
  <c r="T4061" i="2"/>
  <c r="U4061" i="2" s="1"/>
  <c r="H934" i="12" s="1"/>
  <c r="T4057" i="2"/>
  <c r="U4057" i="2" s="1"/>
  <c r="T4049" i="2"/>
  <c r="U4049" i="2" s="1"/>
  <c r="T4045" i="2"/>
  <c r="U4045" i="2" s="1"/>
  <c r="T4041" i="2"/>
  <c r="U4041" i="2" s="1"/>
  <c r="T4033" i="2"/>
  <c r="U4033" i="2" s="1"/>
  <c r="T4029" i="2"/>
  <c r="U4029" i="2" s="1"/>
  <c r="H963" i="12" s="1"/>
  <c r="T4025" i="2"/>
  <c r="U4025" i="2" s="1"/>
  <c r="T4017" i="2"/>
  <c r="U4017" i="2" s="1"/>
  <c r="T4013" i="2"/>
  <c r="U4013" i="2" s="1"/>
  <c r="T4009" i="2"/>
  <c r="U4009" i="2" s="1"/>
  <c r="T4001" i="2"/>
  <c r="U4001" i="2" s="1"/>
  <c r="T3997" i="2"/>
  <c r="U3997" i="2" s="1"/>
  <c r="T3993" i="2"/>
  <c r="U3993" i="2" s="1"/>
  <c r="T3985" i="2"/>
  <c r="U3985" i="2" s="1"/>
  <c r="T3885" i="2"/>
  <c r="U3885" i="2" s="1"/>
  <c r="T3873" i="2"/>
  <c r="U3873" i="2" s="1"/>
  <c r="T3865" i="2"/>
  <c r="U3865" i="2" s="1"/>
  <c r="T3857" i="2"/>
  <c r="U3857" i="2" s="1"/>
  <c r="T3853" i="2"/>
  <c r="U3853" i="2" s="1"/>
  <c r="T3837" i="2"/>
  <c r="U3837" i="2" s="1"/>
  <c r="T3821" i="2"/>
  <c r="U3821" i="2" s="1"/>
  <c r="T3809" i="2"/>
  <c r="U3809" i="2" s="1"/>
  <c r="T3805" i="2"/>
  <c r="U3805" i="2" s="1"/>
  <c r="T3785" i="2"/>
  <c r="U3785" i="2" s="1"/>
  <c r="T3773" i="2"/>
  <c r="U3773" i="2" s="1"/>
  <c r="T3761" i="2"/>
  <c r="U3761" i="2" s="1"/>
  <c r="T3753" i="2"/>
  <c r="U3753" i="2" s="1"/>
  <c r="T3745" i="2"/>
  <c r="U3745" i="2" s="1"/>
  <c r="T3741" i="2"/>
  <c r="U3741" i="2" s="1"/>
  <c r="T3721" i="2"/>
  <c r="U3721" i="2" s="1"/>
  <c r="T3709" i="2"/>
  <c r="U3709" i="2" s="1"/>
  <c r="T3693" i="2"/>
  <c r="U3693" i="2" s="1"/>
  <c r="T3677" i="2"/>
  <c r="U3677" i="2" s="1"/>
  <c r="T3661" i="2"/>
  <c r="U3661" i="2" s="1"/>
  <c r="T3649" i="2"/>
  <c r="U3649" i="2" s="1"/>
  <c r="T3641" i="2"/>
  <c r="U3641" i="2" s="1"/>
  <c r="T3625" i="2"/>
  <c r="U3625" i="2" s="1"/>
  <c r="T3613" i="2"/>
  <c r="U3613" i="2" s="1"/>
  <c r="T3597" i="2"/>
  <c r="U3597" i="2" s="1"/>
  <c r="T3581" i="2"/>
  <c r="U3581" i="2" s="1"/>
  <c r="T3565" i="2"/>
  <c r="U3565" i="2" s="1"/>
  <c r="T3561" i="2"/>
  <c r="U3561" i="2" s="1"/>
  <c r="T3545" i="2"/>
  <c r="U3545" i="2" s="1"/>
  <c r="T3537" i="2"/>
  <c r="U3537" i="2" s="1"/>
  <c r="T3529" i="2"/>
  <c r="U3529" i="2" s="1"/>
  <c r="T3521" i="2"/>
  <c r="U3521" i="2" s="1"/>
  <c r="T3513" i="2"/>
  <c r="U3513" i="2" s="1"/>
  <c r="T3497" i="2"/>
  <c r="U3497" i="2" s="1"/>
  <c r="T3481" i="2"/>
  <c r="U3481" i="2" s="1"/>
  <c r="T3465" i="2"/>
  <c r="U3465" i="2" s="1"/>
  <c r="T3457" i="2"/>
  <c r="U3457" i="2" s="1"/>
  <c r="T3453" i="2"/>
  <c r="U3453" i="2" s="1"/>
  <c r="T3437" i="2"/>
  <c r="U3437" i="2" s="1"/>
  <c r="T3421" i="2"/>
  <c r="U3421" i="2" s="1"/>
  <c r="T3409" i="2"/>
  <c r="U3409" i="2" s="1"/>
  <c r="T3401" i="2"/>
  <c r="U3401" i="2" s="1"/>
  <c r="T3389" i="2"/>
  <c r="U3389" i="2" s="1"/>
  <c r="T3373" i="2"/>
  <c r="U3373" i="2" s="1"/>
  <c r="T3357" i="2"/>
  <c r="U3357" i="2" s="1"/>
  <c r="T3341" i="2"/>
  <c r="U3341" i="2" s="1"/>
  <c r="T3325" i="2"/>
  <c r="U3325" i="2" s="1"/>
  <c r="T3309" i="2"/>
  <c r="U3309" i="2" s="1"/>
  <c r="T3289" i="2"/>
  <c r="U3289" i="2" s="1"/>
  <c r="T3273" i="2"/>
  <c r="U3273" i="2" s="1"/>
  <c r="T3237" i="2"/>
  <c r="U3237" i="2" s="1"/>
  <c r="T3225" i="2"/>
  <c r="U3225" i="2" s="1"/>
  <c r="T3205" i="2"/>
  <c r="U3205" i="2" s="1"/>
  <c r="T3197" i="2"/>
  <c r="U3197" i="2" s="1"/>
  <c r="T3177" i="2"/>
  <c r="U3177" i="2" s="1"/>
  <c r="T3145" i="2"/>
  <c r="U3145" i="2" s="1"/>
  <c r="T3117" i="2"/>
  <c r="U3117" i="2" s="1"/>
  <c r="T3097" i="2"/>
  <c r="U3097" i="2" s="1"/>
  <c r="T3085" i="2"/>
  <c r="U3085" i="2" s="1"/>
  <c r="T3081" i="2"/>
  <c r="U3081" i="2" s="1"/>
  <c r="T3061" i="2"/>
  <c r="U3061" i="2" s="1"/>
  <c r="T3049" i="2"/>
  <c r="U3049" i="2" s="1"/>
  <c r="T3033" i="2"/>
  <c r="U3033" i="2" s="1"/>
  <c r="T3013" i="2"/>
  <c r="U3013" i="2" s="1"/>
  <c r="H632" i="12" s="1"/>
  <c r="T2989" i="2"/>
  <c r="U2989" i="2" s="1"/>
  <c r="T2981" i="2"/>
  <c r="U2981" i="2" s="1"/>
  <c r="T2953" i="2"/>
  <c r="U2953" i="2" s="1"/>
  <c r="T2933" i="2"/>
  <c r="U2933" i="2" s="1"/>
  <c r="T2925" i="2"/>
  <c r="U2925" i="2" s="1"/>
  <c r="T2917" i="2"/>
  <c r="U2917" i="2" s="1"/>
  <c r="T2889" i="2"/>
  <c r="U2889" i="2" s="1"/>
  <c r="T2869" i="2"/>
  <c r="U2869" i="2" s="1"/>
  <c r="T2861" i="2"/>
  <c r="U2861" i="2" s="1"/>
  <c r="T2857" i="2"/>
  <c r="U2857" i="2" s="1"/>
  <c r="T2853" i="2"/>
  <c r="U2853" i="2" s="1"/>
  <c r="T2825" i="2"/>
  <c r="U2825" i="2" s="1"/>
  <c r="T2813" i="2"/>
  <c r="U2813" i="2" s="1"/>
  <c r="T2789" i="2"/>
  <c r="U2789" i="2" s="1"/>
  <c r="T2765" i="2"/>
  <c r="U2765" i="2" s="1"/>
  <c r="T2697" i="2"/>
  <c r="U2697" i="2" s="1"/>
  <c r="T2421" i="2"/>
  <c r="U2421" i="2" s="1"/>
  <c r="T3981" i="2"/>
  <c r="U3981" i="2" s="1"/>
  <c r="T3977" i="2"/>
  <c r="U3977" i="2" s="1"/>
  <c r="T3969" i="2"/>
  <c r="U3969" i="2" s="1"/>
  <c r="T3965" i="2"/>
  <c r="U3965" i="2" s="1"/>
  <c r="T3961" i="2"/>
  <c r="U3961" i="2" s="1"/>
  <c r="T3953" i="2"/>
  <c r="U3953" i="2" s="1"/>
  <c r="T3949" i="2"/>
  <c r="U3949" i="2" s="1"/>
  <c r="T3945" i="2"/>
  <c r="U3945" i="2" s="1"/>
  <c r="T3937" i="2"/>
  <c r="U3937" i="2" s="1"/>
  <c r="T3933" i="2"/>
  <c r="U3933" i="2" s="1"/>
  <c r="T3929" i="2"/>
  <c r="U3929" i="2" s="1"/>
  <c r="T3921" i="2"/>
  <c r="U3921" i="2" s="1"/>
  <c r="T3917" i="2"/>
  <c r="U3917" i="2" s="1"/>
  <c r="T3913" i="2"/>
  <c r="U3913" i="2" s="1"/>
  <c r="T3905" i="2"/>
  <c r="U3905" i="2" s="1"/>
  <c r="T3897" i="2"/>
  <c r="U3897" i="2" s="1"/>
  <c r="T3889" i="2"/>
  <c r="U3889" i="2" s="1"/>
  <c r="T3881" i="2"/>
  <c r="U3881" i="2" s="1"/>
  <c r="H907" i="12" s="1"/>
  <c r="T3869" i="2"/>
  <c r="U3869" i="2" s="1"/>
  <c r="T3849" i="2"/>
  <c r="U3849" i="2" s="1"/>
  <c r="T3841" i="2"/>
  <c r="U3841" i="2" s="1"/>
  <c r="H889" i="12" s="1"/>
  <c r="T3833" i="2"/>
  <c r="U3833" i="2" s="1"/>
  <c r="T3825" i="2"/>
  <c r="U3825" i="2" s="1"/>
  <c r="T3817" i="2"/>
  <c r="U3817" i="2" s="1"/>
  <c r="T3801" i="2"/>
  <c r="U3801" i="2" s="1"/>
  <c r="T3793" i="2"/>
  <c r="U3793" i="2" s="1"/>
  <c r="T3789" i="2"/>
  <c r="U3789" i="2" s="1"/>
  <c r="T3777" i="2"/>
  <c r="U3777" i="2" s="1"/>
  <c r="T3769" i="2"/>
  <c r="U3769" i="2" s="1"/>
  <c r="T3757" i="2"/>
  <c r="U3757" i="2" s="1"/>
  <c r="T3737" i="2"/>
  <c r="U3737" i="2" s="1"/>
  <c r="T3729" i="2"/>
  <c r="U3729" i="2" s="1"/>
  <c r="T3725" i="2"/>
  <c r="U3725" i="2" s="1"/>
  <c r="T3713" i="2"/>
  <c r="U3713" i="2" s="1"/>
  <c r="T3705" i="2"/>
  <c r="U3705" i="2" s="1"/>
  <c r="T3697" i="2"/>
  <c r="U3697" i="2" s="1"/>
  <c r="T3689" i="2"/>
  <c r="U3689" i="2" s="1"/>
  <c r="T3681" i="2"/>
  <c r="U3681" i="2" s="1"/>
  <c r="T3673" i="2"/>
  <c r="U3673" i="2" s="1"/>
  <c r="T3665" i="2"/>
  <c r="U3665" i="2" s="1"/>
  <c r="T3657" i="2"/>
  <c r="U3657" i="2" s="1"/>
  <c r="T3645" i="2"/>
  <c r="U3645" i="2" s="1"/>
  <c r="T3633" i="2"/>
  <c r="U3633" i="2" s="1"/>
  <c r="T3629" i="2"/>
  <c r="U3629" i="2" s="1"/>
  <c r="T3617" i="2"/>
  <c r="U3617" i="2" s="1"/>
  <c r="T3609" i="2"/>
  <c r="U3609" i="2" s="1"/>
  <c r="T3601" i="2"/>
  <c r="U3601" i="2" s="1"/>
  <c r="T3593" i="2"/>
  <c r="U3593" i="2" s="1"/>
  <c r="T3585" i="2"/>
  <c r="U3585" i="2" s="1"/>
  <c r="T3577" i="2"/>
  <c r="U3577" i="2" s="1"/>
  <c r="T3569" i="2"/>
  <c r="U3569" i="2" s="1"/>
  <c r="T3553" i="2"/>
  <c r="U3553" i="2" s="1"/>
  <c r="T3549" i="2"/>
  <c r="U3549" i="2" s="1"/>
  <c r="T3533" i="2"/>
  <c r="U3533" i="2" s="1"/>
  <c r="T3517" i="2"/>
  <c r="U3517" i="2" s="1"/>
  <c r="T3505" i="2"/>
  <c r="U3505" i="2" s="1"/>
  <c r="T3501" i="2"/>
  <c r="U3501" i="2" s="1"/>
  <c r="T3489" i="2"/>
  <c r="U3489" i="2" s="1"/>
  <c r="T3485" i="2"/>
  <c r="U3485" i="2" s="1"/>
  <c r="T3473" i="2"/>
  <c r="U3473" i="2" s="1"/>
  <c r="T3469" i="2"/>
  <c r="U3469" i="2" s="1"/>
  <c r="T3449" i="2"/>
  <c r="U3449" i="2" s="1"/>
  <c r="T3441" i="2"/>
  <c r="U3441" i="2" s="1"/>
  <c r="T3433" i="2"/>
  <c r="U3433" i="2" s="1"/>
  <c r="T3425" i="2"/>
  <c r="U3425" i="2" s="1"/>
  <c r="T3417" i="2"/>
  <c r="U3417" i="2" s="1"/>
  <c r="T3405" i="2"/>
  <c r="U3405" i="2" s="1"/>
  <c r="T3393" i="2"/>
  <c r="U3393" i="2" s="1"/>
  <c r="T3385" i="2"/>
  <c r="U3385" i="2" s="1"/>
  <c r="T3377" i="2"/>
  <c r="U3377" i="2" s="1"/>
  <c r="T3369" i="2"/>
  <c r="U3369" i="2" s="1"/>
  <c r="T3361" i="2"/>
  <c r="U3361" i="2" s="1"/>
  <c r="T3353" i="2"/>
  <c r="U3353" i="2" s="1"/>
  <c r="T3345" i="2"/>
  <c r="U3345" i="2" s="1"/>
  <c r="T3337" i="2"/>
  <c r="U3337" i="2" s="1"/>
  <c r="T3329" i="2"/>
  <c r="U3329" i="2" s="1"/>
  <c r="T3321" i="2"/>
  <c r="U3321" i="2" s="1"/>
  <c r="T3313" i="2"/>
  <c r="U3313" i="2" s="1"/>
  <c r="T3305" i="2"/>
  <c r="U3305" i="2" s="1"/>
  <c r="T3301" i="2"/>
  <c r="U3301" i="2" s="1"/>
  <c r="T3277" i="2"/>
  <c r="U3277" i="2" s="1"/>
  <c r="T3269" i="2"/>
  <c r="U3269" i="2" s="1"/>
  <c r="T3261" i="2"/>
  <c r="U3261" i="2" s="1"/>
  <c r="T3253" i="2"/>
  <c r="U3253" i="2" s="1"/>
  <c r="T3245" i="2"/>
  <c r="U3245" i="2" s="1"/>
  <c r="T3241" i="2"/>
  <c r="U3241" i="2" s="1"/>
  <c r="T3213" i="2"/>
  <c r="U3213" i="2" s="1"/>
  <c r="T3209" i="2"/>
  <c r="U3209" i="2" s="1"/>
  <c r="T3189" i="2"/>
  <c r="U3189" i="2" s="1"/>
  <c r="T3181" i="2"/>
  <c r="U3181" i="2" s="1"/>
  <c r="T3173" i="2"/>
  <c r="U3173" i="2" s="1"/>
  <c r="T3161" i="2"/>
  <c r="U3161" i="2" s="1"/>
  <c r="T3149" i="2"/>
  <c r="U3149" i="2" s="1"/>
  <c r="T3141" i="2"/>
  <c r="U3141" i="2" s="1"/>
  <c r="T3133" i="2"/>
  <c r="U3133" i="2" s="1"/>
  <c r="T3125" i="2"/>
  <c r="U3125" i="2" s="1"/>
  <c r="T3113" i="2"/>
  <c r="U3113" i="2" s="1"/>
  <c r="T3109" i="2"/>
  <c r="U3109" i="2" s="1"/>
  <c r="T3077" i="2"/>
  <c r="U3077" i="2" s="1"/>
  <c r="T3069" i="2"/>
  <c r="U3069" i="2" s="1"/>
  <c r="T3053" i="2"/>
  <c r="U3053" i="2" s="1"/>
  <c r="T3045" i="2"/>
  <c r="U3045" i="2" s="1"/>
  <c r="T3021" i="2"/>
  <c r="U3021" i="2" s="1"/>
  <c r="T3017" i="2"/>
  <c r="U3017" i="2" s="1"/>
  <c r="T3005" i="2"/>
  <c r="U3005" i="2" s="1"/>
  <c r="T2997" i="2"/>
  <c r="U2997" i="2" s="1"/>
  <c r="T2985" i="2"/>
  <c r="U2985" i="2" s="1"/>
  <c r="T2969" i="2"/>
  <c r="U2969" i="2" s="1"/>
  <c r="T2957" i="2"/>
  <c r="U2957" i="2" s="1"/>
  <c r="T2949" i="2"/>
  <c r="U2949" i="2" s="1"/>
  <c r="T2941" i="2"/>
  <c r="U2941" i="2" s="1"/>
  <c r="T2921" i="2"/>
  <c r="U2921" i="2" s="1"/>
  <c r="T2905" i="2"/>
  <c r="U2905" i="2" s="1"/>
  <c r="T2893" i="2"/>
  <c r="U2893" i="2" s="1"/>
  <c r="T2885" i="2"/>
  <c r="U2885" i="2" s="1"/>
  <c r="T2877" i="2"/>
  <c r="U2877" i="2" s="1"/>
  <c r="T2841" i="2"/>
  <c r="U2841" i="2" s="1"/>
  <c r="T2829" i="2"/>
  <c r="U2829" i="2" s="1"/>
  <c r="T2821" i="2"/>
  <c r="U2821" i="2" s="1"/>
  <c r="T2805" i="2"/>
  <c r="U2805" i="2" s="1"/>
  <c r="T2797" i="2"/>
  <c r="U2797" i="2" s="1"/>
  <c r="T2793" i="2"/>
  <c r="U2793" i="2" s="1"/>
  <c r="T2777" i="2"/>
  <c r="U2777" i="2" s="1"/>
  <c r="T2761" i="2"/>
  <c r="U2761" i="2" s="1"/>
  <c r="T2757" i="2"/>
  <c r="U2757" i="2" s="1"/>
  <c r="T2749" i="2"/>
  <c r="U2749" i="2" s="1"/>
  <c r="T2741" i="2"/>
  <c r="U2741" i="2" s="1"/>
  <c r="T2733" i="2"/>
  <c r="U2733" i="2" s="1"/>
  <c r="T2729" i="2"/>
  <c r="U2729" i="2" s="1"/>
  <c r="T2725" i="2"/>
  <c r="U2725" i="2" s="1"/>
  <c r="T2713" i="2"/>
  <c r="U2713" i="2" s="1"/>
  <c r="T2701" i="2"/>
  <c r="U2701" i="2" s="1"/>
  <c r="T2693" i="2"/>
  <c r="U2693" i="2" s="1"/>
  <c r="T2685" i="2"/>
  <c r="U2685" i="2" s="1"/>
  <c r="T2677" i="2"/>
  <c r="U2677" i="2" s="1"/>
  <c r="T2669" i="2"/>
  <c r="U2669" i="2" s="1"/>
  <c r="T2665" i="2"/>
  <c r="U2665" i="2" s="1"/>
  <c r="T2661" i="2"/>
  <c r="U2661" i="2" s="1"/>
  <c r="T2649" i="2"/>
  <c r="U2649" i="2" s="1"/>
  <c r="T2637" i="2"/>
  <c r="U2637" i="2" s="1"/>
  <c r="T2633" i="2"/>
  <c r="U2633" i="2" s="1"/>
  <c r="T2629" i="2"/>
  <c r="U2629" i="2" s="1"/>
  <c r="T2621" i="2"/>
  <c r="U2621" i="2" s="1"/>
  <c r="T2613" i="2"/>
  <c r="U2613" i="2" s="1"/>
  <c r="T2605" i="2"/>
  <c r="U2605" i="2" s="1"/>
  <c r="T2601" i="2"/>
  <c r="U2601" i="2" s="1"/>
  <c r="T2597" i="2"/>
  <c r="U2597" i="2" s="1"/>
  <c r="T2585" i="2"/>
  <c r="U2585" i="2" s="1"/>
  <c r="T2573" i="2"/>
  <c r="U2573" i="2" s="1"/>
  <c r="T2569" i="2"/>
  <c r="U2569" i="2" s="1"/>
  <c r="T2565" i="2"/>
  <c r="U2565" i="2" s="1"/>
  <c r="T2557" i="2"/>
  <c r="U2557" i="2" s="1"/>
  <c r="T2549" i="2"/>
  <c r="U2549" i="2" s="1"/>
  <c r="T2541" i="2"/>
  <c r="U2541" i="2" s="1"/>
  <c r="T2537" i="2"/>
  <c r="U2537" i="2" s="1"/>
  <c r="T2533" i="2"/>
  <c r="U2533" i="2" s="1"/>
  <c r="H348" i="12" s="1"/>
  <c r="T2521" i="2"/>
  <c r="U2521" i="2" s="1"/>
  <c r="T2509" i="2"/>
  <c r="U2509" i="2" s="1"/>
  <c r="T2505" i="2"/>
  <c r="U2505" i="2" s="1"/>
  <c r="T2501" i="2"/>
  <c r="U2501" i="2" s="1"/>
  <c r="T2493" i="2"/>
  <c r="U2493" i="2" s="1"/>
  <c r="T2485" i="2"/>
  <c r="U2485" i="2" s="1"/>
  <c r="T2477" i="2"/>
  <c r="U2477" i="2" s="1"/>
  <c r="T2473" i="2"/>
  <c r="U2473" i="2" s="1"/>
  <c r="T2469" i="2"/>
  <c r="U2469" i="2" s="1"/>
  <c r="T2457" i="2"/>
  <c r="U2457" i="2" s="1"/>
  <c r="H713" i="12" s="1"/>
  <c r="T2445" i="2"/>
  <c r="U2445" i="2" s="1"/>
  <c r="T2441" i="2"/>
  <c r="U2441" i="2" s="1"/>
  <c r="T2437" i="2"/>
  <c r="U2437" i="2" s="1"/>
  <c r="T2429" i="2"/>
  <c r="U2429" i="2" s="1"/>
  <c r="T2413" i="2"/>
  <c r="U2413" i="2" s="1"/>
  <c r="T2409" i="2"/>
  <c r="U2409" i="2" s="1"/>
  <c r="T2393" i="2"/>
  <c r="U2393" i="2" s="1"/>
  <c r="T2377" i="2"/>
  <c r="U2377" i="2" s="1"/>
  <c r="T2349" i="2"/>
  <c r="U2349" i="2" s="1"/>
  <c r="T2317" i="2"/>
  <c r="U2317" i="2" s="1"/>
  <c r="T2293" i="2"/>
  <c r="U2293" i="2" s="1"/>
  <c r="T2265" i="2"/>
  <c r="U2265" i="2" s="1"/>
  <c r="T2253" i="2"/>
  <c r="U2253" i="2" s="1"/>
  <c r="T2221" i="2"/>
  <c r="U2221" i="2" s="1"/>
  <c r="T2185" i="2"/>
  <c r="U2185" i="2" s="1"/>
  <c r="T2165" i="2"/>
  <c r="U2165" i="2" s="1"/>
  <c r="T2157" i="2"/>
  <c r="U2157" i="2" s="1"/>
  <c r="T2149" i="2"/>
  <c r="U2149" i="2" s="1"/>
  <c r="T2125" i="2"/>
  <c r="U2125" i="2" s="1"/>
  <c r="T2089" i="2"/>
  <c r="U2089" i="2" s="1"/>
  <c r="T2073" i="2"/>
  <c r="U2073" i="2" s="1"/>
  <c r="T2057" i="2"/>
  <c r="U2057" i="2" s="1"/>
  <c r="T2045" i="2"/>
  <c r="U2045" i="2" s="1"/>
  <c r="T2029" i="2"/>
  <c r="U2029" i="2" s="1"/>
  <c r="T2009" i="2"/>
  <c r="U2009" i="2" s="1"/>
  <c r="T1989" i="2"/>
  <c r="U1989" i="2" s="1"/>
  <c r="T1965" i="2"/>
  <c r="U1965" i="2" s="1"/>
  <c r="T1933" i="2"/>
  <c r="U1933" i="2" s="1"/>
  <c r="T1897" i="2"/>
  <c r="U1897" i="2" s="1"/>
  <c r="T1869" i="2"/>
  <c r="U1869" i="2" s="1"/>
  <c r="T1853" i="2"/>
  <c r="U1853" i="2" s="1"/>
  <c r="T1837" i="2"/>
  <c r="U1837" i="2" s="1"/>
  <c r="T1801" i="2"/>
  <c r="U1801" i="2" s="1"/>
  <c r="T1769" i="2"/>
  <c r="U1769" i="2" s="1"/>
  <c r="T1741" i="2"/>
  <c r="U1741" i="2" s="1"/>
  <c r="T1701" i="2"/>
  <c r="U1701" i="2" s="1"/>
  <c r="T1673" i="2"/>
  <c r="U1673" i="2" s="1"/>
  <c r="T1641" i="2"/>
  <c r="U1641" i="2" s="1"/>
  <c r="T1609" i="2"/>
  <c r="U1609" i="2" s="1"/>
  <c r="T1581" i="2"/>
  <c r="U1581" i="2" s="1"/>
  <c r="T1549" i="2"/>
  <c r="U1549" i="2" s="1"/>
  <c r="T1513" i="2"/>
  <c r="U1513" i="2" s="1"/>
  <c r="T1501" i="2"/>
  <c r="U1501" i="2" s="1"/>
  <c r="T1473" i="2"/>
  <c r="U1473" i="2" s="1"/>
  <c r="T1465" i="2"/>
  <c r="U1465" i="2" s="1"/>
  <c r="T1453" i="2"/>
  <c r="U1453" i="2" s="1"/>
  <c r="T1425" i="2"/>
  <c r="U1425" i="2" s="1"/>
  <c r="T1389" i="2"/>
  <c r="U1389" i="2" s="1"/>
  <c r="T1353" i="2"/>
  <c r="U1353" i="2" s="1"/>
  <c r="T1345" i="2"/>
  <c r="U1345" i="2" s="1"/>
  <c r="T1273" i="2"/>
  <c r="U1273" i="2" s="1"/>
  <c r="T1261" i="2"/>
  <c r="U1261" i="2" s="1"/>
  <c r="T1245" i="2"/>
  <c r="U1245" i="2" s="1"/>
  <c r="T1217" i="2"/>
  <c r="U1217" i="2" s="1"/>
  <c r="T1197" i="2"/>
  <c r="U1197" i="2" s="1"/>
  <c r="T1145" i="2"/>
  <c r="U1145" i="2" s="1"/>
  <c r="T1097" i="2"/>
  <c r="U1097" i="2" s="1"/>
  <c r="T1069" i="2"/>
  <c r="U1069" i="2" s="1"/>
  <c r="T1033" i="2"/>
  <c r="U1033" i="2" s="1"/>
  <c r="T1005" i="2"/>
  <c r="U1005" i="2" s="1"/>
  <c r="T977" i="2"/>
  <c r="U977" i="2" s="1"/>
  <c r="T941" i="2"/>
  <c r="U941" i="2" s="1"/>
  <c r="H808" i="12" s="1"/>
  <c r="T913" i="2"/>
  <c r="U913" i="2" s="1"/>
  <c r="T905" i="2"/>
  <c r="U905" i="2" s="1"/>
  <c r="T861" i="2"/>
  <c r="U861" i="2" s="1"/>
  <c r="T833" i="2"/>
  <c r="U833" i="2" s="1"/>
  <c r="T813" i="2"/>
  <c r="U813" i="2" s="1"/>
  <c r="T749" i="2"/>
  <c r="U749" i="2" s="1"/>
  <c r="T697" i="2"/>
  <c r="U697" i="2" s="1"/>
  <c r="T621" i="2"/>
  <c r="U621" i="2" s="1"/>
  <c r="T601" i="2"/>
  <c r="U601" i="2" s="1"/>
  <c r="T545" i="2"/>
  <c r="U545" i="2" s="1"/>
  <c r="T509" i="2"/>
  <c r="U509" i="2" s="1"/>
  <c r="T413" i="2"/>
  <c r="U413" i="2" s="1"/>
  <c r="T349" i="2"/>
  <c r="U349" i="2" s="1"/>
  <c r="T321" i="2"/>
  <c r="U321" i="2" s="1"/>
  <c r="T281" i="2"/>
  <c r="U281" i="2" s="1"/>
  <c r="T237" i="2"/>
  <c r="U237" i="2" s="1"/>
  <c r="T173" i="2"/>
  <c r="U173" i="2" s="1"/>
  <c r="T133" i="2"/>
  <c r="U133" i="2" s="1"/>
  <c r="T2405" i="2"/>
  <c r="U2405" i="2" s="1"/>
  <c r="T2381" i="2"/>
  <c r="U2381" i="2" s="1"/>
  <c r="T2357" i="2"/>
  <c r="U2357" i="2" s="1"/>
  <c r="T2309" i="2"/>
  <c r="U2309" i="2" s="1"/>
  <c r="T2285" i="2"/>
  <c r="U2285" i="2" s="1"/>
  <c r="T2249" i="2"/>
  <c r="U2249" i="2" s="1"/>
  <c r="T2217" i="2"/>
  <c r="U2217" i="2" s="1"/>
  <c r="T2173" i="2"/>
  <c r="U2173" i="2" s="1"/>
  <c r="T2137" i="2"/>
  <c r="U2137" i="2" s="1"/>
  <c r="T2117" i="2"/>
  <c r="U2117" i="2" s="1"/>
  <c r="T2093" i="2"/>
  <c r="U2093" i="2" s="1"/>
  <c r="T2053" i="2"/>
  <c r="U2053" i="2" s="1"/>
  <c r="T2021" i="2"/>
  <c r="U2021" i="2" s="1"/>
  <c r="T1997" i="2"/>
  <c r="U1997" i="2" s="1"/>
  <c r="T1981" i="2"/>
  <c r="U1981" i="2" s="1"/>
  <c r="T1961" i="2"/>
  <c r="U1961" i="2" s="1"/>
  <c r="T1929" i="2"/>
  <c r="U1929" i="2" s="1"/>
  <c r="T1901" i="2"/>
  <c r="U1901" i="2" s="1"/>
  <c r="T1861" i="2"/>
  <c r="U1861" i="2" s="1"/>
  <c r="T1829" i="2"/>
  <c r="U1829" i="2" s="1"/>
  <c r="T1805" i="2"/>
  <c r="U1805" i="2" s="1"/>
  <c r="T1773" i="2"/>
  <c r="U1773" i="2" s="1"/>
  <c r="T1737" i="2"/>
  <c r="U1737" i="2" s="1"/>
  <c r="T1709" i="2"/>
  <c r="U1709" i="2" s="1"/>
  <c r="T1677" i="2"/>
  <c r="U1677" i="2" s="1"/>
  <c r="T1645" i="2"/>
  <c r="U1645" i="2" s="1"/>
  <c r="T1613" i="2"/>
  <c r="U1613" i="2" s="1"/>
  <c r="T1597" i="2"/>
  <c r="U1597" i="2" s="1"/>
  <c r="T1529" i="2"/>
  <c r="U1529" i="2" s="1"/>
  <c r="T1481" i="2"/>
  <c r="U1481" i="2" s="1"/>
  <c r="T1417" i="2"/>
  <c r="U1417" i="2" s="1"/>
  <c r="T1361" i="2"/>
  <c r="U1361" i="2" s="1"/>
  <c r="T1297" i="2"/>
  <c r="U1297" i="2" s="1"/>
  <c r="T1233" i="2"/>
  <c r="U1233" i="2" s="1"/>
  <c r="T1169" i="2"/>
  <c r="U1169" i="2" s="1"/>
  <c r="T1133" i="2"/>
  <c r="U1133" i="2" s="1"/>
  <c r="T1041" i="2"/>
  <c r="U1041" i="2" s="1"/>
  <c r="T877" i="2"/>
  <c r="U877" i="2" s="1"/>
  <c r="T849" i="2"/>
  <c r="U849" i="2" s="1"/>
  <c r="T777" i="2"/>
  <c r="U777" i="2" s="1"/>
  <c r="T641" i="2"/>
  <c r="U641" i="2" s="1"/>
  <c r="T585" i="2"/>
  <c r="U585" i="2" s="1"/>
  <c r="T557" i="2"/>
  <c r="U557" i="2" s="1"/>
  <c r="T537" i="2"/>
  <c r="U537" i="2" s="1"/>
  <c r="T481" i="2"/>
  <c r="U481" i="2" s="1"/>
  <c r="T377" i="2"/>
  <c r="U377" i="2" s="1"/>
  <c r="T337" i="2"/>
  <c r="U337" i="2" s="1"/>
  <c r="T273" i="2"/>
  <c r="U273" i="2" s="1"/>
  <c r="T85" i="2"/>
  <c r="U85" i="2" s="1"/>
  <c r="T2373" i="2"/>
  <c r="U2373" i="2" s="1"/>
  <c r="T2365" i="2"/>
  <c r="U2365" i="2" s="1"/>
  <c r="T2345" i="2"/>
  <c r="U2345" i="2" s="1"/>
  <c r="T2341" i="2"/>
  <c r="U2341" i="2" s="1"/>
  <c r="T2329" i="2"/>
  <c r="U2329" i="2" s="1"/>
  <c r="T2313" i="2"/>
  <c r="U2313" i="2" s="1"/>
  <c r="T2301" i="2"/>
  <c r="U2301" i="2" s="1"/>
  <c r="T2281" i="2"/>
  <c r="U2281" i="2" s="1"/>
  <c r="T2277" i="2"/>
  <c r="U2277" i="2" s="1"/>
  <c r="T2245" i="2"/>
  <c r="U2245" i="2" s="1"/>
  <c r="T2237" i="2"/>
  <c r="U2237" i="2" s="1"/>
  <c r="T2229" i="2"/>
  <c r="U2229" i="2" s="1"/>
  <c r="T2213" i="2"/>
  <c r="U2213" i="2" s="1"/>
  <c r="T2201" i="2"/>
  <c r="U2201" i="2" s="1"/>
  <c r="T2189" i="2"/>
  <c r="U2189" i="2" s="1"/>
  <c r="T2181" i="2"/>
  <c r="U2181" i="2" s="1"/>
  <c r="T2153" i="2"/>
  <c r="U2153" i="2" s="1"/>
  <c r="T2121" i="2"/>
  <c r="U2121" i="2" s="1"/>
  <c r="T2109" i="2"/>
  <c r="U2109" i="2" s="1"/>
  <c r="T2101" i="2"/>
  <c r="U2101" i="2" s="1"/>
  <c r="T2085" i="2"/>
  <c r="U2085" i="2" s="1"/>
  <c r="T2061" i="2"/>
  <c r="U2061" i="2" s="1"/>
  <c r="T2037" i="2"/>
  <c r="U2037" i="2" s="1"/>
  <c r="T2025" i="2"/>
  <c r="U2025" i="2" s="1"/>
  <c r="T1993" i="2"/>
  <c r="U1993" i="2" s="1"/>
  <c r="T1973" i="2"/>
  <c r="U1973" i="2" s="1"/>
  <c r="T1957" i="2"/>
  <c r="U1957" i="2" s="1"/>
  <c r="T1945" i="2"/>
  <c r="U1945" i="2" s="1"/>
  <c r="T1925" i="2"/>
  <c r="U1925" i="2" s="1"/>
  <c r="T1917" i="2"/>
  <c r="U1917" i="2" s="1"/>
  <c r="T1909" i="2"/>
  <c r="U1909" i="2" s="1"/>
  <c r="T1893" i="2"/>
  <c r="U1893" i="2" s="1"/>
  <c r="T1881" i="2"/>
  <c r="U1881" i="2" s="1"/>
  <c r="T1865" i="2"/>
  <c r="U1865" i="2" s="1"/>
  <c r="T1845" i="2"/>
  <c r="U1845" i="2" s="1"/>
  <c r="T1833" i="2"/>
  <c r="U1833" i="2" s="1"/>
  <c r="T1817" i="2"/>
  <c r="U1817" i="2" s="1"/>
  <c r="T1797" i="2"/>
  <c r="U1797" i="2" s="1"/>
  <c r="T1789" i="2"/>
  <c r="U1789" i="2" s="1"/>
  <c r="T1781" i="2"/>
  <c r="U1781" i="2" s="1"/>
  <c r="T1765" i="2"/>
  <c r="U1765" i="2" s="1"/>
  <c r="T1753" i="2"/>
  <c r="U1753" i="2" s="1"/>
  <c r="T1733" i="2"/>
  <c r="U1733" i="2" s="1"/>
  <c r="T1725" i="2"/>
  <c r="U1725" i="2" s="1"/>
  <c r="T1717" i="2"/>
  <c r="U1717" i="2" s="1"/>
  <c r="T1705" i="2"/>
  <c r="U1705" i="2" s="1"/>
  <c r="T1689" i="2"/>
  <c r="U1689" i="2" s="1"/>
  <c r="T1669" i="2"/>
  <c r="U1669" i="2" s="1"/>
  <c r="T1661" i="2"/>
  <c r="U1661" i="2" s="1"/>
  <c r="T1653" i="2"/>
  <c r="U1653" i="2" s="1"/>
  <c r="T1637" i="2"/>
  <c r="U1637" i="2" s="1"/>
  <c r="T1625" i="2"/>
  <c r="U1625" i="2" s="1"/>
  <c r="T1605" i="2"/>
  <c r="U1605" i="2" s="1"/>
  <c r="T1577" i="2"/>
  <c r="U1577" i="2" s="1"/>
  <c r="T1553" i="2"/>
  <c r="U1553" i="2" s="1"/>
  <c r="T1521" i="2"/>
  <c r="U1521" i="2" s="1"/>
  <c r="T1485" i="2"/>
  <c r="U1485" i="2" s="1"/>
  <c r="T1457" i="2"/>
  <c r="U1457" i="2" s="1"/>
  <c r="T1401" i="2"/>
  <c r="U1401" i="2" s="1"/>
  <c r="T1373" i="2"/>
  <c r="U1373" i="2" s="1"/>
  <c r="T1325" i="2"/>
  <c r="U1325" i="2" s="1"/>
  <c r="T1289" i="2"/>
  <c r="U1289" i="2" s="1"/>
  <c r="T1225" i="2"/>
  <c r="U1225" i="2" s="1"/>
  <c r="T1161" i="2"/>
  <c r="U1161" i="2" s="1"/>
  <c r="T1117" i="2"/>
  <c r="U1117" i="2" s="1"/>
  <c r="T1105" i="2"/>
  <c r="U1105" i="2" s="1"/>
  <c r="T1089" i="2"/>
  <c r="U1089" i="2" s="1"/>
  <c r="T1017" i="2"/>
  <c r="U1017" i="2" s="1"/>
  <c r="T989" i="2"/>
  <c r="U989" i="2" s="1"/>
  <c r="T969" i="2"/>
  <c r="U969" i="2" s="1"/>
  <c r="T889" i="2"/>
  <c r="U889" i="2" s="1"/>
  <c r="T841" i="2"/>
  <c r="U841" i="2" s="1"/>
  <c r="T785" i="2"/>
  <c r="U785" i="2" s="1"/>
  <c r="T761" i="2"/>
  <c r="U761" i="2" s="1"/>
  <c r="T733" i="2"/>
  <c r="U733" i="2" s="1"/>
  <c r="T633" i="2"/>
  <c r="U633" i="2" s="1"/>
  <c r="T605" i="2"/>
  <c r="U605" i="2" s="1"/>
  <c r="T577" i="2"/>
  <c r="U577" i="2" s="1"/>
  <c r="T529" i="2"/>
  <c r="U529" i="2" s="1"/>
  <c r="T393" i="2"/>
  <c r="U393" i="2" s="1"/>
  <c r="T329" i="2"/>
  <c r="U329" i="2" s="1"/>
  <c r="T317" i="2"/>
  <c r="U317" i="2" s="1"/>
  <c r="T301" i="2"/>
  <c r="U301" i="2" s="1"/>
  <c r="T249" i="2"/>
  <c r="U249" i="2" s="1"/>
  <c r="T149" i="2"/>
  <c r="U149" i="2" s="1"/>
  <c r="T961" i="2"/>
  <c r="U961" i="2" s="1"/>
  <c r="T4036" i="2"/>
  <c r="U4036" i="2" s="1"/>
  <c r="T4008" i="2"/>
  <c r="U4008" i="2" s="1"/>
  <c r="T3980" i="2"/>
  <c r="U3980" i="2" s="1"/>
  <c r="T3908" i="2"/>
  <c r="U3908" i="2" s="1"/>
  <c r="T3880" i="2"/>
  <c r="U3880" i="2" s="1"/>
  <c r="T3852" i="2"/>
  <c r="U3852" i="2" s="1"/>
  <c r="T3780" i="2"/>
  <c r="U3780" i="2" s="1"/>
  <c r="T3752" i="2"/>
  <c r="U3752" i="2" s="1"/>
  <c r="T3724" i="2"/>
  <c r="U3724" i="2" s="1"/>
  <c r="T3652" i="2"/>
  <c r="U3652" i="2" s="1"/>
  <c r="T3624" i="2"/>
  <c r="U3624" i="2" s="1"/>
  <c r="T3596" i="2"/>
  <c r="U3596" i="2" s="1"/>
  <c r="T3524" i="2"/>
  <c r="U3524" i="2" s="1"/>
  <c r="T3496" i="2"/>
  <c r="U3496" i="2" s="1"/>
  <c r="T3468" i="2"/>
  <c r="U3468" i="2" s="1"/>
  <c r="T3396" i="2"/>
  <c r="U3396" i="2" s="1"/>
  <c r="T3368" i="2"/>
  <c r="U3368" i="2" s="1"/>
  <c r="T3340" i="2"/>
  <c r="U3340" i="2" s="1"/>
  <c r="T3284" i="2"/>
  <c r="U3284" i="2" s="1"/>
  <c r="T3256" i="2"/>
  <c r="U3256" i="2" s="1"/>
  <c r="T3056" i="2"/>
  <c r="U3056" i="2" s="1"/>
  <c r="T3028" i="2"/>
  <c r="U3028" i="2" s="1"/>
  <c r="T3000" i="2"/>
  <c r="U3000" i="2" s="1"/>
  <c r="T2800" i="2"/>
  <c r="U2800" i="2" s="1"/>
  <c r="T2772" i="2"/>
  <c r="U2772" i="2" s="1"/>
  <c r="T2744" i="2"/>
  <c r="U2744" i="2" s="1"/>
  <c r="T2544" i="2"/>
  <c r="U2544" i="2" s="1"/>
  <c r="T2516" i="2"/>
  <c r="U2516" i="2" s="1"/>
  <c r="T2488" i="2"/>
  <c r="U2488" i="2" s="1"/>
  <c r="T2288" i="2"/>
  <c r="U2288" i="2" s="1"/>
  <c r="T2260" i="2"/>
  <c r="U2260" i="2" s="1"/>
  <c r="T2232" i="2"/>
  <c r="U2232" i="2" s="1"/>
  <c r="T1976" i="2"/>
  <c r="U1976" i="2" s="1"/>
  <c r="T1952" i="2"/>
  <c r="U1952" i="2" s="1"/>
  <c r="T1924" i="2"/>
  <c r="U1924" i="2" s="1"/>
  <c r="T1904" i="2"/>
  <c r="U1904" i="2" s="1"/>
  <c r="T1896" i="2"/>
  <c r="U1896" i="2" s="1"/>
  <c r="T1876" i="2"/>
  <c r="U1876" i="2" s="1"/>
  <c r="T1848" i="2"/>
  <c r="U1848" i="2" s="1"/>
  <c r="T1824" i="2"/>
  <c r="U1824" i="2" s="1"/>
  <c r="T1796" i="2"/>
  <c r="U1796" i="2" s="1"/>
  <c r="T1776" i="2"/>
  <c r="U1776" i="2" s="1"/>
  <c r="T1768" i="2"/>
  <c r="U1768" i="2" s="1"/>
  <c r="T1748" i="2"/>
  <c r="U1748" i="2" s="1"/>
  <c r="T1720" i="2"/>
  <c r="U1720" i="2" s="1"/>
  <c r="T1696" i="2"/>
  <c r="U1696" i="2" s="1"/>
  <c r="T1668" i="2"/>
  <c r="U1668" i="2" s="1"/>
  <c r="T1648" i="2"/>
  <c r="U1648" i="2" s="1"/>
  <c r="T1640" i="2"/>
  <c r="U1640" i="2" s="1"/>
  <c r="T1620" i="2"/>
  <c r="U1620" i="2" s="1"/>
  <c r="T1592" i="2"/>
  <c r="U1592" i="2" s="1"/>
  <c r="T1580" i="2"/>
  <c r="U1580" i="2" s="1"/>
  <c r="T1572" i="2"/>
  <c r="U1572" i="2" s="1"/>
  <c r="T1560" i="2"/>
  <c r="U1560" i="2" s="1"/>
  <c r="T1516" i="2"/>
  <c r="U1516" i="2" s="1"/>
  <c r="T1496" i="2"/>
  <c r="U1496" i="2" s="1"/>
  <c r="T1444" i="2"/>
  <c r="U1444" i="2" s="1"/>
  <c r="T1432" i="2"/>
  <c r="U1432" i="2" s="1"/>
  <c r="T1416" i="2"/>
  <c r="U1416" i="2" s="1"/>
  <c r="T1404" i="2"/>
  <c r="U1404" i="2" s="1"/>
  <c r="T1388" i="2"/>
  <c r="U1388" i="2" s="1"/>
  <c r="T1204" i="2"/>
  <c r="U1204" i="2" s="1"/>
  <c r="T1188" i="2"/>
  <c r="U1188" i="2" s="1"/>
  <c r="T1176" i="2"/>
  <c r="U1176" i="2" s="1"/>
  <c r="T1160" i="2"/>
  <c r="U1160" i="2" s="1"/>
  <c r="T1148" i="2"/>
  <c r="U1148" i="2" s="1"/>
  <c r="T1132" i="2"/>
  <c r="U1132" i="2" s="1"/>
  <c r="T948" i="2"/>
  <c r="U948" i="2" s="1"/>
  <c r="T932" i="2"/>
  <c r="U932" i="2" s="1"/>
  <c r="T920" i="2"/>
  <c r="U920" i="2" s="1"/>
  <c r="T904" i="2"/>
  <c r="U904" i="2" s="1"/>
  <c r="H321" i="12" s="1"/>
  <c r="T892" i="2"/>
  <c r="U892" i="2" s="1"/>
  <c r="T876" i="2"/>
  <c r="U876" i="2" s="1"/>
  <c r="T776" i="2"/>
  <c r="U776" i="2" s="1"/>
  <c r="T748" i="2"/>
  <c r="U748" i="2" s="1"/>
  <c r="T716" i="2"/>
  <c r="U716" i="2" s="1"/>
  <c r="T680" i="2"/>
  <c r="U680" i="2" s="1"/>
  <c r="T584" i="2"/>
  <c r="U584" i="2" s="1"/>
  <c r="T564" i="2"/>
  <c r="U564" i="2" s="1"/>
  <c r="T508" i="2"/>
  <c r="U508" i="2" s="1"/>
  <c r="T492" i="2"/>
  <c r="U492" i="2" s="1"/>
  <c r="T488" i="2"/>
  <c r="U488" i="2" s="1"/>
  <c r="T452" i="2"/>
  <c r="U452" i="2" s="1"/>
  <c r="H350" i="12" s="1"/>
  <c r="T356" i="2"/>
  <c r="U356" i="2" s="1"/>
  <c r="T300" i="2"/>
  <c r="U300" i="2" s="1"/>
  <c r="T280" i="2"/>
  <c r="U280" i="2" s="1"/>
  <c r="T75" i="2"/>
  <c r="U75" i="2" s="1"/>
  <c r="T71" i="2"/>
  <c r="U71" i="2" s="1"/>
  <c r="T67" i="2"/>
  <c r="U67" i="2" s="1"/>
  <c r="H64" i="12" s="1"/>
  <c r="T63" i="2"/>
  <c r="U63" i="2" s="1"/>
  <c r="T59" i="2"/>
  <c r="U59" i="2" s="1"/>
  <c r="T55" i="2"/>
  <c r="U55" i="2" s="1"/>
  <c r="T51" i="2"/>
  <c r="U51" i="2" s="1"/>
  <c r="T4395" i="2"/>
  <c r="U4395" i="2" s="1"/>
  <c r="T4391" i="2"/>
  <c r="U4391" i="2" s="1"/>
  <c r="T4387" i="2"/>
  <c r="U4387" i="2" s="1"/>
  <c r="T4383" i="2"/>
  <c r="U4383" i="2" s="1"/>
  <c r="H1632" i="12" s="1"/>
  <c r="T4379" i="2"/>
  <c r="U4379" i="2" s="1"/>
  <c r="T4375" i="2"/>
  <c r="U4375" i="2" s="1"/>
  <c r="H1589" i="12" s="1"/>
  <c r="T4371" i="2"/>
  <c r="U4371" i="2" s="1"/>
  <c r="T4367" i="2"/>
  <c r="U4367" i="2" s="1"/>
  <c r="T4363" i="2"/>
  <c r="U4363" i="2" s="1"/>
  <c r="T4359" i="2"/>
  <c r="U4359" i="2" s="1"/>
  <c r="T4355" i="2"/>
  <c r="U4355" i="2" s="1"/>
  <c r="T4351" i="2"/>
  <c r="U4351" i="2" s="1"/>
  <c r="T4347" i="2"/>
  <c r="U4347" i="2" s="1"/>
  <c r="T4343" i="2"/>
  <c r="U4343" i="2" s="1"/>
  <c r="T4339" i="2"/>
  <c r="U4339" i="2" s="1"/>
  <c r="T4335" i="2"/>
  <c r="U4335" i="2" s="1"/>
  <c r="T4331" i="2"/>
  <c r="U4331" i="2" s="1"/>
  <c r="T4327" i="2"/>
  <c r="U4327" i="2" s="1"/>
  <c r="H1398" i="12" s="1"/>
  <c r="T4323" i="2"/>
  <c r="U4323" i="2" s="1"/>
  <c r="T4319" i="2"/>
  <c r="U4319" i="2" s="1"/>
  <c r="T4315" i="2"/>
  <c r="U4315" i="2" s="1"/>
  <c r="T4311" i="2"/>
  <c r="U4311" i="2" s="1"/>
  <c r="T4307" i="2"/>
  <c r="U4307" i="2" s="1"/>
  <c r="T4303" i="2"/>
  <c r="U4303" i="2" s="1"/>
  <c r="T4299" i="2"/>
  <c r="U4299" i="2" s="1"/>
  <c r="T4295" i="2"/>
  <c r="U4295" i="2" s="1"/>
  <c r="T4291" i="2"/>
  <c r="U4291" i="2" s="1"/>
  <c r="T4287" i="2"/>
  <c r="U4287" i="2" s="1"/>
  <c r="T4283" i="2"/>
  <c r="U4283" i="2" s="1"/>
  <c r="T4279" i="2"/>
  <c r="U4279" i="2" s="1"/>
  <c r="H1160" i="12" s="1"/>
  <c r="T4275" i="2"/>
  <c r="U4275" i="2" s="1"/>
  <c r="T4271" i="2"/>
  <c r="U4271" i="2" s="1"/>
  <c r="H1177" i="12" s="1"/>
  <c r="T4267" i="2"/>
  <c r="U4267" i="2" s="1"/>
  <c r="T4263" i="2"/>
  <c r="U4263" i="2" s="1"/>
  <c r="T4259" i="2"/>
  <c r="U4259" i="2" s="1"/>
  <c r="T4255" i="2"/>
  <c r="U4255" i="2" s="1"/>
  <c r="T4251" i="2"/>
  <c r="U4251" i="2" s="1"/>
  <c r="T4247" i="2"/>
  <c r="U4247" i="2" s="1"/>
  <c r="T4243" i="2"/>
  <c r="U4243" i="2" s="1"/>
  <c r="T4239" i="2"/>
  <c r="U4239" i="2" s="1"/>
  <c r="T4235" i="2"/>
  <c r="U4235" i="2" s="1"/>
  <c r="T4231" i="2"/>
  <c r="U4231" i="2" s="1"/>
  <c r="T4227" i="2"/>
  <c r="U4227" i="2" s="1"/>
  <c r="T4223" i="2"/>
  <c r="U4223" i="2" s="1"/>
  <c r="T4219" i="2"/>
  <c r="U4219" i="2" s="1"/>
  <c r="T4215" i="2"/>
  <c r="U4215" i="2" s="1"/>
  <c r="T4211" i="2"/>
  <c r="U4211" i="2" s="1"/>
  <c r="T4207" i="2"/>
  <c r="U4207" i="2" s="1"/>
  <c r="T4203" i="2"/>
  <c r="U4203" i="2" s="1"/>
  <c r="T4199" i="2"/>
  <c r="U4199" i="2" s="1"/>
  <c r="T4195" i="2"/>
  <c r="U4195" i="2" s="1"/>
  <c r="T4191" i="2"/>
  <c r="U4191" i="2" s="1"/>
  <c r="T4187" i="2"/>
  <c r="U4187" i="2" s="1"/>
  <c r="T4183" i="2"/>
  <c r="U4183" i="2" s="1"/>
  <c r="T4179" i="2"/>
  <c r="U4179" i="2" s="1"/>
  <c r="T4175" i="2"/>
  <c r="U4175" i="2" s="1"/>
  <c r="T4171" i="2"/>
  <c r="U4171" i="2" s="1"/>
  <c r="T4167" i="2"/>
  <c r="U4167" i="2" s="1"/>
  <c r="T4163" i="2"/>
  <c r="U4163" i="2" s="1"/>
  <c r="T4159" i="2"/>
  <c r="U4159" i="2" s="1"/>
  <c r="T4155" i="2"/>
  <c r="U4155" i="2" s="1"/>
  <c r="T4151" i="2"/>
  <c r="U4151" i="2" s="1"/>
  <c r="T4147" i="2"/>
  <c r="U4147" i="2" s="1"/>
  <c r="T4143" i="2"/>
  <c r="U4143" i="2" s="1"/>
  <c r="T4139" i="2"/>
  <c r="U4139" i="2" s="1"/>
  <c r="T4135" i="2"/>
  <c r="U4135" i="2" s="1"/>
  <c r="H1003" i="12" s="1"/>
  <c r="T4131" i="2"/>
  <c r="U4131" i="2" s="1"/>
  <c r="T4127" i="2"/>
  <c r="U4127" i="2" s="1"/>
  <c r="T4123" i="2"/>
  <c r="U4123" i="2" s="1"/>
  <c r="T4119" i="2"/>
  <c r="U4119" i="2" s="1"/>
  <c r="T4115" i="2"/>
  <c r="U4115" i="2" s="1"/>
  <c r="T4111" i="2"/>
  <c r="U4111" i="2" s="1"/>
  <c r="T4107" i="2"/>
  <c r="U4107" i="2" s="1"/>
  <c r="T4103" i="2"/>
  <c r="U4103" i="2" s="1"/>
  <c r="T4099" i="2"/>
  <c r="U4099" i="2" s="1"/>
  <c r="T4095" i="2"/>
  <c r="U4095" i="2" s="1"/>
  <c r="T4091" i="2"/>
  <c r="U4091" i="2" s="1"/>
  <c r="T4087" i="2"/>
  <c r="U4087" i="2" s="1"/>
  <c r="T4083" i="2"/>
  <c r="U4083" i="2" s="1"/>
  <c r="T4079" i="2"/>
  <c r="U4079" i="2" s="1"/>
  <c r="T4075" i="2"/>
  <c r="U4075" i="2" s="1"/>
  <c r="T4071" i="2"/>
  <c r="U4071" i="2" s="1"/>
  <c r="T4067" i="2"/>
  <c r="U4067" i="2" s="1"/>
  <c r="T4063" i="2"/>
  <c r="U4063" i="2" s="1"/>
  <c r="T4059" i="2"/>
  <c r="U4059" i="2" s="1"/>
  <c r="T4055" i="2"/>
  <c r="U4055" i="2" s="1"/>
  <c r="T4051" i="2"/>
  <c r="U4051" i="2" s="1"/>
  <c r="T4047" i="2"/>
  <c r="U4047" i="2" s="1"/>
  <c r="T4043" i="2"/>
  <c r="U4043" i="2" s="1"/>
  <c r="T4039" i="2"/>
  <c r="U4039" i="2" s="1"/>
  <c r="T4035" i="2"/>
  <c r="U4035" i="2" s="1"/>
  <c r="T4031" i="2"/>
  <c r="U4031" i="2" s="1"/>
  <c r="T4027" i="2"/>
  <c r="U4027" i="2" s="1"/>
  <c r="T4023" i="2"/>
  <c r="U4023" i="2" s="1"/>
  <c r="T4019" i="2"/>
  <c r="U4019" i="2" s="1"/>
  <c r="T3199" i="2"/>
  <c r="U3199" i="2" s="1"/>
  <c r="T2971" i="2"/>
  <c r="U2971" i="2" s="1"/>
  <c r="T4015" i="2"/>
  <c r="U4015" i="2" s="1"/>
  <c r="T4011" i="2"/>
  <c r="U4011" i="2" s="1"/>
  <c r="T4007" i="2"/>
  <c r="U4007" i="2" s="1"/>
  <c r="T4003" i="2"/>
  <c r="U4003" i="2" s="1"/>
  <c r="T3999" i="2"/>
  <c r="U3999" i="2" s="1"/>
  <c r="T3995" i="2"/>
  <c r="U3995" i="2" s="1"/>
  <c r="T3991" i="2"/>
  <c r="U3991" i="2" s="1"/>
  <c r="T3987" i="2"/>
  <c r="U3987" i="2" s="1"/>
  <c r="T3983" i="2"/>
  <c r="U3983" i="2" s="1"/>
  <c r="T3979" i="2"/>
  <c r="U3979" i="2" s="1"/>
  <c r="T3975" i="2"/>
  <c r="U3975" i="2" s="1"/>
  <c r="T3971" i="2"/>
  <c r="U3971" i="2" s="1"/>
  <c r="T3967" i="2"/>
  <c r="U3967" i="2" s="1"/>
  <c r="T3963" i="2"/>
  <c r="U3963" i="2" s="1"/>
  <c r="T3959" i="2"/>
  <c r="U3959" i="2" s="1"/>
  <c r="T3955" i="2"/>
  <c r="U3955" i="2" s="1"/>
  <c r="T3951" i="2"/>
  <c r="U3951" i="2" s="1"/>
  <c r="T3947" i="2"/>
  <c r="U3947" i="2" s="1"/>
  <c r="T3943" i="2"/>
  <c r="U3943" i="2" s="1"/>
  <c r="T3939" i="2"/>
  <c r="U3939" i="2" s="1"/>
  <c r="T3935" i="2"/>
  <c r="U3935" i="2" s="1"/>
  <c r="T3931" i="2"/>
  <c r="U3931" i="2" s="1"/>
  <c r="T3927" i="2"/>
  <c r="U3927" i="2" s="1"/>
  <c r="T3923" i="2"/>
  <c r="U3923" i="2" s="1"/>
  <c r="T3919" i="2"/>
  <c r="U3919" i="2" s="1"/>
  <c r="T3915" i="2"/>
  <c r="U3915" i="2" s="1"/>
  <c r="T3911" i="2"/>
  <c r="U3911" i="2" s="1"/>
  <c r="T3907" i="2"/>
  <c r="U3907" i="2" s="1"/>
  <c r="T3903" i="2"/>
  <c r="U3903" i="2" s="1"/>
  <c r="T3899" i="2"/>
  <c r="U3899" i="2" s="1"/>
  <c r="T3895" i="2"/>
  <c r="U3895" i="2" s="1"/>
  <c r="H895" i="12" s="1"/>
  <c r="T3891" i="2"/>
  <c r="U3891" i="2" s="1"/>
  <c r="T3887" i="2"/>
  <c r="U3887" i="2" s="1"/>
  <c r="T3883" i="2"/>
  <c r="U3883" i="2" s="1"/>
  <c r="T3879" i="2"/>
  <c r="U3879" i="2" s="1"/>
  <c r="T3875" i="2"/>
  <c r="U3875" i="2" s="1"/>
  <c r="T3871" i="2"/>
  <c r="U3871" i="2" s="1"/>
  <c r="T3867" i="2"/>
  <c r="U3867" i="2" s="1"/>
  <c r="H903" i="12" s="1"/>
  <c r="T3863" i="2"/>
  <c r="U3863" i="2" s="1"/>
  <c r="T3859" i="2"/>
  <c r="U3859" i="2" s="1"/>
  <c r="T3855" i="2"/>
  <c r="U3855" i="2" s="1"/>
  <c r="T3851" i="2"/>
  <c r="U3851" i="2" s="1"/>
  <c r="T3847" i="2"/>
  <c r="U3847" i="2" s="1"/>
  <c r="T3843" i="2"/>
  <c r="U3843" i="2" s="1"/>
  <c r="T3839" i="2"/>
  <c r="U3839" i="2" s="1"/>
  <c r="T3835" i="2"/>
  <c r="U3835" i="2" s="1"/>
  <c r="T3831" i="2"/>
  <c r="U3831" i="2" s="1"/>
  <c r="T3827" i="2"/>
  <c r="U3827" i="2" s="1"/>
  <c r="T3823" i="2"/>
  <c r="U3823" i="2" s="1"/>
  <c r="T3819" i="2"/>
  <c r="U3819" i="2" s="1"/>
  <c r="T3815" i="2"/>
  <c r="U3815" i="2" s="1"/>
  <c r="T3811" i="2"/>
  <c r="U3811" i="2" s="1"/>
  <c r="T3807" i="2"/>
  <c r="U3807" i="2" s="1"/>
  <c r="T3803" i="2"/>
  <c r="U3803" i="2" s="1"/>
  <c r="T3799" i="2"/>
  <c r="U3799" i="2" s="1"/>
  <c r="T3795" i="2"/>
  <c r="U3795" i="2" s="1"/>
  <c r="T3791" i="2"/>
  <c r="U3791" i="2" s="1"/>
  <c r="T3787" i="2"/>
  <c r="U3787" i="2" s="1"/>
  <c r="T3783" i="2"/>
  <c r="U3783" i="2" s="1"/>
  <c r="T3779" i="2"/>
  <c r="U3779" i="2" s="1"/>
  <c r="T3775" i="2"/>
  <c r="U3775" i="2" s="1"/>
  <c r="T3771" i="2"/>
  <c r="U3771" i="2" s="1"/>
  <c r="T3767" i="2"/>
  <c r="U3767" i="2" s="1"/>
  <c r="T3763" i="2"/>
  <c r="U3763" i="2" s="1"/>
  <c r="T3759" i="2"/>
  <c r="U3759" i="2" s="1"/>
  <c r="T3755" i="2"/>
  <c r="U3755" i="2" s="1"/>
  <c r="T3751" i="2"/>
  <c r="U3751" i="2" s="1"/>
  <c r="T3747" i="2"/>
  <c r="U3747" i="2" s="1"/>
  <c r="T3743" i="2"/>
  <c r="U3743" i="2" s="1"/>
  <c r="T3739" i="2"/>
  <c r="U3739" i="2" s="1"/>
  <c r="T3735" i="2"/>
  <c r="U3735" i="2" s="1"/>
  <c r="T3731" i="2"/>
  <c r="U3731" i="2" s="1"/>
  <c r="T3727" i="2"/>
  <c r="U3727" i="2" s="1"/>
  <c r="T3723" i="2"/>
  <c r="U3723" i="2" s="1"/>
  <c r="T3719" i="2"/>
  <c r="U3719" i="2" s="1"/>
  <c r="T3715" i="2"/>
  <c r="U3715" i="2" s="1"/>
  <c r="T3711" i="2"/>
  <c r="U3711" i="2" s="1"/>
  <c r="T3707" i="2"/>
  <c r="U3707" i="2" s="1"/>
  <c r="T3703" i="2"/>
  <c r="U3703" i="2" s="1"/>
  <c r="T3699" i="2"/>
  <c r="U3699" i="2" s="1"/>
  <c r="T3695" i="2"/>
  <c r="U3695" i="2" s="1"/>
  <c r="T3691" i="2"/>
  <c r="U3691" i="2" s="1"/>
  <c r="T3687" i="2"/>
  <c r="U3687" i="2" s="1"/>
  <c r="T3683" i="2"/>
  <c r="U3683" i="2" s="1"/>
  <c r="T3679" i="2"/>
  <c r="U3679" i="2" s="1"/>
  <c r="T3675" i="2"/>
  <c r="U3675" i="2" s="1"/>
  <c r="T3671" i="2"/>
  <c r="U3671" i="2" s="1"/>
  <c r="T3667" i="2"/>
  <c r="U3667" i="2" s="1"/>
  <c r="T3663" i="2"/>
  <c r="U3663" i="2" s="1"/>
  <c r="T3659" i="2"/>
  <c r="U3659" i="2" s="1"/>
  <c r="T3655" i="2"/>
  <c r="U3655" i="2" s="1"/>
  <c r="T3651" i="2"/>
  <c r="U3651" i="2" s="1"/>
  <c r="T3647" i="2"/>
  <c r="U3647" i="2" s="1"/>
  <c r="T3643" i="2"/>
  <c r="U3643" i="2" s="1"/>
  <c r="T3639" i="2"/>
  <c r="U3639" i="2" s="1"/>
  <c r="T3635" i="2"/>
  <c r="U3635" i="2" s="1"/>
  <c r="T3631" i="2"/>
  <c r="U3631" i="2" s="1"/>
  <c r="T3627" i="2"/>
  <c r="U3627" i="2" s="1"/>
  <c r="T3623" i="2"/>
  <c r="U3623" i="2" s="1"/>
  <c r="T3619" i="2"/>
  <c r="U3619" i="2" s="1"/>
  <c r="T3615" i="2"/>
  <c r="U3615" i="2" s="1"/>
  <c r="T3611" i="2"/>
  <c r="U3611" i="2" s="1"/>
  <c r="T3607" i="2"/>
  <c r="U3607" i="2" s="1"/>
  <c r="T3603" i="2"/>
  <c r="U3603" i="2" s="1"/>
  <c r="T3599" i="2"/>
  <c r="U3599" i="2" s="1"/>
  <c r="T3595" i="2"/>
  <c r="U3595" i="2" s="1"/>
  <c r="T3591" i="2"/>
  <c r="U3591" i="2" s="1"/>
  <c r="T3587" i="2"/>
  <c r="U3587" i="2" s="1"/>
  <c r="T3583" i="2"/>
  <c r="U3583" i="2" s="1"/>
  <c r="T3579" i="2"/>
  <c r="U3579" i="2" s="1"/>
  <c r="T3575" i="2"/>
  <c r="U3575" i="2" s="1"/>
  <c r="T3571" i="2"/>
  <c r="U3571" i="2" s="1"/>
  <c r="T3567" i="2"/>
  <c r="U3567" i="2" s="1"/>
  <c r="T3563" i="2"/>
  <c r="U3563" i="2" s="1"/>
  <c r="T3559" i="2"/>
  <c r="U3559" i="2" s="1"/>
  <c r="T3555" i="2"/>
  <c r="U3555" i="2" s="1"/>
  <c r="T3551" i="2"/>
  <c r="U3551" i="2" s="1"/>
  <c r="T3547" i="2"/>
  <c r="U3547" i="2" s="1"/>
  <c r="T3543" i="2"/>
  <c r="U3543" i="2" s="1"/>
  <c r="T3539" i="2"/>
  <c r="U3539" i="2" s="1"/>
  <c r="T3535" i="2"/>
  <c r="U3535" i="2" s="1"/>
  <c r="T3531" i="2"/>
  <c r="U3531" i="2" s="1"/>
  <c r="T3527" i="2"/>
  <c r="U3527" i="2" s="1"/>
  <c r="T3523" i="2"/>
  <c r="U3523" i="2" s="1"/>
  <c r="T3519" i="2"/>
  <c r="U3519" i="2" s="1"/>
  <c r="T3515" i="2"/>
  <c r="U3515" i="2" s="1"/>
  <c r="T3511" i="2"/>
  <c r="U3511" i="2" s="1"/>
  <c r="T3507" i="2"/>
  <c r="U3507" i="2" s="1"/>
  <c r="T3503" i="2"/>
  <c r="U3503" i="2" s="1"/>
  <c r="T3499" i="2"/>
  <c r="U3499" i="2" s="1"/>
  <c r="T3495" i="2"/>
  <c r="U3495" i="2" s="1"/>
  <c r="T3491" i="2"/>
  <c r="U3491" i="2" s="1"/>
  <c r="T3487" i="2"/>
  <c r="U3487" i="2" s="1"/>
  <c r="T3483" i="2"/>
  <c r="U3483" i="2" s="1"/>
  <c r="T3479" i="2"/>
  <c r="U3479" i="2" s="1"/>
  <c r="T3475" i="2"/>
  <c r="U3475" i="2" s="1"/>
  <c r="T3471" i="2"/>
  <c r="U3471" i="2" s="1"/>
  <c r="T3467" i="2"/>
  <c r="U3467" i="2" s="1"/>
  <c r="T3463" i="2"/>
  <c r="U3463" i="2" s="1"/>
  <c r="T3459" i="2"/>
  <c r="U3459" i="2" s="1"/>
  <c r="T3455" i="2"/>
  <c r="U3455" i="2" s="1"/>
  <c r="T3451" i="2"/>
  <c r="U3451" i="2" s="1"/>
  <c r="T3447" i="2"/>
  <c r="U3447" i="2" s="1"/>
  <c r="T3443" i="2"/>
  <c r="U3443" i="2" s="1"/>
  <c r="T3439" i="2"/>
  <c r="U3439" i="2" s="1"/>
  <c r="T3435" i="2"/>
  <c r="U3435" i="2" s="1"/>
  <c r="T3431" i="2"/>
  <c r="U3431" i="2" s="1"/>
  <c r="T3427" i="2"/>
  <c r="U3427" i="2" s="1"/>
  <c r="T3423" i="2"/>
  <c r="U3423" i="2" s="1"/>
  <c r="T3419" i="2"/>
  <c r="U3419" i="2" s="1"/>
  <c r="T3415" i="2"/>
  <c r="U3415" i="2" s="1"/>
  <c r="T3411" i="2"/>
  <c r="U3411" i="2" s="1"/>
  <c r="T3407" i="2"/>
  <c r="U3407" i="2" s="1"/>
  <c r="T3403" i="2"/>
  <c r="U3403" i="2" s="1"/>
  <c r="T3399" i="2"/>
  <c r="U3399" i="2" s="1"/>
  <c r="T3395" i="2"/>
  <c r="U3395" i="2" s="1"/>
  <c r="T3391" i="2"/>
  <c r="U3391" i="2" s="1"/>
  <c r="T3387" i="2"/>
  <c r="U3387" i="2" s="1"/>
  <c r="T3383" i="2"/>
  <c r="U3383" i="2" s="1"/>
  <c r="T3379" i="2"/>
  <c r="U3379" i="2" s="1"/>
  <c r="T3375" i="2"/>
  <c r="U3375" i="2" s="1"/>
  <c r="T3371" i="2"/>
  <c r="U3371" i="2" s="1"/>
  <c r="T3367" i="2"/>
  <c r="U3367" i="2" s="1"/>
  <c r="T3363" i="2"/>
  <c r="U3363" i="2" s="1"/>
  <c r="T3359" i="2"/>
  <c r="U3359" i="2" s="1"/>
  <c r="T3355" i="2"/>
  <c r="U3355" i="2" s="1"/>
  <c r="T3351" i="2"/>
  <c r="U3351" i="2" s="1"/>
  <c r="T3347" i="2"/>
  <c r="U3347" i="2" s="1"/>
  <c r="T3343" i="2"/>
  <c r="U3343" i="2" s="1"/>
  <c r="T3339" i="2"/>
  <c r="U3339" i="2" s="1"/>
  <c r="T3335" i="2"/>
  <c r="U3335" i="2" s="1"/>
  <c r="T3331" i="2"/>
  <c r="U3331" i="2" s="1"/>
  <c r="T3327" i="2"/>
  <c r="U3327" i="2" s="1"/>
  <c r="T3323" i="2"/>
  <c r="U3323" i="2" s="1"/>
  <c r="T3319" i="2"/>
  <c r="U3319" i="2" s="1"/>
  <c r="T3315" i="2"/>
  <c r="U3315" i="2" s="1"/>
  <c r="T3311" i="2"/>
  <c r="U3311" i="2" s="1"/>
  <c r="T3307" i="2"/>
  <c r="U3307" i="2" s="1"/>
  <c r="T3303" i="2"/>
  <c r="U3303" i="2" s="1"/>
  <c r="T3299" i="2"/>
  <c r="U3299" i="2" s="1"/>
  <c r="T3295" i="2"/>
  <c r="U3295" i="2" s="1"/>
  <c r="T3291" i="2"/>
  <c r="U3291" i="2" s="1"/>
  <c r="T3287" i="2"/>
  <c r="U3287" i="2" s="1"/>
  <c r="T3283" i="2"/>
  <c r="U3283" i="2" s="1"/>
  <c r="T3279" i="2"/>
  <c r="U3279" i="2" s="1"/>
  <c r="T3275" i="2"/>
  <c r="U3275" i="2" s="1"/>
  <c r="T3271" i="2"/>
  <c r="U3271" i="2" s="1"/>
  <c r="T3267" i="2"/>
  <c r="U3267" i="2" s="1"/>
  <c r="T3263" i="2"/>
  <c r="U3263" i="2" s="1"/>
  <c r="T3259" i="2"/>
  <c r="U3259" i="2" s="1"/>
  <c r="T3255" i="2"/>
  <c r="U3255" i="2" s="1"/>
  <c r="T3251" i="2"/>
  <c r="U3251" i="2" s="1"/>
  <c r="T3247" i="2"/>
  <c r="U3247" i="2" s="1"/>
  <c r="T3243" i="2"/>
  <c r="U3243" i="2" s="1"/>
  <c r="T3239" i="2"/>
  <c r="U3239" i="2" s="1"/>
  <c r="T3235" i="2"/>
  <c r="U3235" i="2" s="1"/>
  <c r="T3231" i="2"/>
  <c r="U3231" i="2" s="1"/>
  <c r="T3227" i="2"/>
  <c r="U3227" i="2" s="1"/>
  <c r="T3223" i="2"/>
  <c r="U3223" i="2" s="1"/>
  <c r="T3219" i="2"/>
  <c r="U3219" i="2" s="1"/>
  <c r="T3215" i="2"/>
  <c r="U3215" i="2" s="1"/>
  <c r="T3211" i="2"/>
  <c r="U3211" i="2" s="1"/>
  <c r="T3207" i="2"/>
  <c r="U3207" i="2" s="1"/>
  <c r="T3203" i="2"/>
  <c r="U3203" i="2" s="1"/>
  <c r="T3195" i="2"/>
  <c r="U3195" i="2" s="1"/>
  <c r="T3191" i="2"/>
  <c r="U3191" i="2" s="1"/>
  <c r="T3187" i="2"/>
  <c r="U3187" i="2" s="1"/>
  <c r="T3183" i="2"/>
  <c r="U3183" i="2" s="1"/>
  <c r="T3179" i="2"/>
  <c r="U3179" i="2" s="1"/>
  <c r="T3175" i="2"/>
  <c r="U3175" i="2" s="1"/>
  <c r="T3171" i="2"/>
  <c r="U3171" i="2" s="1"/>
  <c r="T3167" i="2"/>
  <c r="U3167" i="2" s="1"/>
  <c r="T3163" i="2"/>
  <c r="U3163" i="2" s="1"/>
  <c r="T3159" i="2"/>
  <c r="U3159" i="2" s="1"/>
  <c r="T3155" i="2"/>
  <c r="U3155" i="2" s="1"/>
  <c r="T3151" i="2"/>
  <c r="U3151" i="2" s="1"/>
  <c r="T3147" i="2"/>
  <c r="U3147" i="2" s="1"/>
  <c r="T3143" i="2"/>
  <c r="U3143" i="2" s="1"/>
  <c r="T3139" i="2"/>
  <c r="U3139" i="2" s="1"/>
  <c r="T3135" i="2"/>
  <c r="U3135" i="2" s="1"/>
  <c r="T3131" i="2"/>
  <c r="U3131" i="2" s="1"/>
  <c r="T3127" i="2"/>
  <c r="U3127" i="2" s="1"/>
  <c r="T3123" i="2"/>
  <c r="U3123" i="2" s="1"/>
  <c r="T3119" i="2"/>
  <c r="U3119" i="2" s="1"/>
  <c r="T3115" i="2"/>
  <c r="U3115" i="2" s="1"/>
  <c r="T3111" i="2"/>
  <c r="U3111" i="2" s="1"/>
  <c r="T3107" i="2"/>
  <c r="U3107" i="2" s="1"/>
  <c r="T3103" i="2"/>
  <c r="U3103" i="2" s="1"/>
  <c r="T3099" i="2"/>
  <c r="U3099" i="2" s="1"/>
  <c r="T3095" i="2"/>
  <c r="U3095" i="2" s="1"/>
  <c r="T3091" i="2"/>
  <c r="U3091" i="2" s="1"/>
  <c r="T3087" i="2"/>
  <c r="U3087" i="2" s="1"/>
  <c r="T3083" i="2"/>
  <c r="U3083" i="2" s="1"/>
  <c r="T3079" i="2"/>
  <c r="U3079" i="2" s="1"/>
  <c r="T3075" i="2"/>
  <c r="U3075" i="2" s="1"/>
  <c r="T3071" i="2"/>
  <c r="U3071" i="2" s="1"/>
  <c r="T3067" i="2"/>
  <c r="U3067" i="2" s="1"/>
  <c r="T3063" i="2"/>
  <c r="U3063" i="2" s="1"/>
  <c r="T3059" i="2"/>
  <c r="U3059" i="2" s="1"/>
  <c r="T3055" i="2"/>
  <c r="U3055" i="2" s="1"/>
  <c r="T3051" i="2"/>
  <c r="U3051" i="2" s="1"/>
  <c r="T3047" i="2"/>
  <c r="U3047" i="2" s="1"/>
  <c r="T3043" i="2"/>
  <c r="U3043" i="2" s="1"/>
  <c r="T3039" i="2"/>
  <c r="U3039" i="2" s="1"/>
  <c r="T3035" i="2"/>
  <c r="U3035" i="2" s="1"/>
  <c r="T3031" i="2"/>
  <c r="U3031" i="2" s="1"/>
  <c r="T3027" i="2"/>
  <c r="U3027" i="2" s="1"/>
  <c r="T3023" i="2"/>
  <c r="U3023" i="2" s="1"/>
  <c r="T3019" i="2"/>
  <c r="U3019" i="2" s="1"/>
  <c r="T3015" i="2"/>
  <c r="U3015" i="2" s="1"/>
  <c r="T3011" i="2"/>
  <c r="U3011" i="2" s="1"/>
  <c r="T3007" i="2"/>
  <c r="U3007" i="2" s="1"/>
  <c r="T3003" i="2"/>
  <c r="U3003" i="2" s="1"/>
  <c r="T2999" i="2"/>
  <c r="U2999" i="2" s="1"/>
  <c r="T2995" i="2"/>
  <c r="U2995" i="2" s="1"/>
  <c r="T2991" i="2"/>
  <c r="U2991" i="2" s="1"/>
  <c r="T2987" i="2"/>
  <c r="U2987" i="2" s="1"/>
  <c r="T2983" i="2"/>
  <c r="U2983" i="2" s="1"/>
  <c r="T2979" i="2"/>
  <c r="U2979" i="2" s="1"/>
  <c r="T2975" i="2"/>
  <c r="U2975" i="2" s="1"/>
  <c r="T2967" i="2"/>
  <c r="U2967" i="2" s="1"/>
  <c r="T2963" i="2"/>
  <c r="U2963" i="2" s="1"/>
  <c r="T2959" i="2"/>
  <c r="U2959" i="2" s="1"/>
  <c r="T2955" i="2"/>
  <c r="U2955" i="2" s="1"/>
  <c r="T2951" i="2"/>
  <c r="U2951" i="2" s="1"/>
  <c r="T2947" i="2"/>
  <c r="U2947" i="2" s="1"/>
  <c r="T2943" i="2"/>
  <c r="U2943" i="2" s="1"/>
  <c r="T2939" i="2"/>
  <c r="U2939" i="2" s="1"/>
  <c r="T2935" i="2"/>
  <c r="U2935" i="2" s="1"/>
  <c r="T2931" i="2"/>
  <c r="U2931" i="2" s="1"/>
  <c r="T2927" i="2"/>
  <c r="U2927" i="2" s="1"/>
  <c r="T2923" i="2"/>
  <c r="U2923" i="2" s="1"/>
  <c r="T2919" i="2"/>
  <c r="U2919" i="2" s="1"/>
  <c r="T2915" i="2"/>
  <c r="U2915" i="2" s="1"/>
  <c r="T2911" i="2"/>
  <c r="U2911" i="2" s="1"/>
  <c r="T2907" i="2"/>
  <c r="U2907" i="2" s="1"/>
  <c r="T2903" i="2"/>
  <c r="U2903" i="2" s="1"/>
  <c r="T2899" i="2"/>
  <c r="U2899" i="2" s="1"/>
  <c r="T2895" i="2"/>
  <c r="U2895" i="2" s="1"/>
  <c r="T2891" i="2"/>
  <c r="U2891" i="2" s="1"/>
  <c r="T2887" i="2"/>
  <c r="U2887" i="2" s="1"/>
  <c r="T2883" i="2"/>
  <c r="U2883" i="2" s="1"/>
  <c r="T2879" i="2"/>
  <c r="U2879" i="2" s="1"/>
  <c r="T2875" i="2"/>
  <c r="U2875" i="2" s="1"/>
  <c r="T2871" i="2"/>
  <c r="U2871" i="2" s="1"/>
  <c r="T2867" i="2"/>
  <c r="U2867" i="2" s="1"/>
  <c r="T2863" i="2"/>
  <c r="U2863" i="2" s="1"/>
  <c r="T2859" i="2"/>
  <c r="U2859" i="2" s="1"/>
  <c r="T2855" i="2"/>
  <c r="U2855" i="2" s="1"/>
  <c r="T2851" i="2"/>
  <c r="U2851" i="2" s="1"/>
  <c r="T2847" i="2"/>
  <c r="U2847" i="2" s="1"/>
  <c r="T2843" i="2"/>
  <c r="U2843" i="2" s="1"/>
  <c r="T2839" i="2"/>
  <c r="U2839" i="2" s="1"/>
  <c r="T2835" i="2"/>
  <c r="U2835" i="2" s="1"/>
  <c r="T2831" i="2"/>
  <c r="U2831" i="2" s="1"/>
  <c r="T2827" i="2"/>
  <c r="U2827" i="2" s="1"/>
  <c r="T2823" i="2"/>
  <c r="U2823" i="2" s="1"/>
  <c r="T2819" i="2"/>
  <c r="U2819" i="2" s="1"/>
  <c r="T2815" i="2"/>
  <c r="U2815" i="2" s="1"/>
  <c r="T2811" i="2"/>
  <c r="U2811" i="2" s="1"/>
  <c r="T2807" i="2"/>
  <c r="U2807" i="2" s="1"/>
  <c r="T2803" i="2"/>
  <c r="U2803" i="2" s="1"/>
  <c r="T2799" i="2"/>
  <c r="U2799" i="2" s="1"/>
  <c r="T2795" i="2"/>
  <c r="U2795" i="2" s="1"/>
  <c r="T2791" i="2"/>
  <c r="U2791" i="2" s="1"/>
  <c r="T2787" i="2"/>
  <c r="U2787" i="2" s="1"/>
  <c r="T2783" i="2"/>
  <c r="U2783" i="2" s="1"/>
  <c r="T2779" i="2"/>
  <c r="U2779" i="2" s="1"/>
  <c r="T2775" i="2"/>
  <c r="U2775" i="2" s="1"/>
  <c r="T2771" i="2"/>
  <c r="U2771" i="2" s="1"/>
  <c r="T2767" i="2"/>
  <c r="U2767" i="2" s="1"/>
  <c r="T2763" i="2"/>
  <c r="U2763" i="2" s="1"/>
  <c r="T2759" i="2"/>
  <c r="U2759" i="2" s="1"/>
  <c r="T2755" i="2"/>
  <c r="U2755" i="2" s="1"/>
  <c r="T2751" i="2"/>
  <c r="U2751" i="2" s="1"/>
  <c r="T2747" i="2"/>
  <c r="U2747" i="2" s="1"/>
  <c r="T2743" i="2"/>
  <c r="U2743" i="2" s="1"/>
  <c r="T2739" i="2"/>
  <c r="U2739" i="2" s="1"/>
  <c r="T2735" i="2"/>
  <c r="U2735" i="2" s="1"/>
  <c r="T2731" i="2"/>
  <c r="U2731" i="2" s="1"/>
  <c r="T2715" i="2"/>
  <c r="U2715" i="2" s="1"/>
  <c r="T2687" i="2"/>
  <c r="U2687" i="2" s="1"/>
  <c r="T2659" i="2"/>
  <c r="U2659" i="2" s="1"/>
  <c r="T2459" i="2"/>
  <c r="U2459" i="2" s="1"/>
  <c r="T2431" i="2"/>
  <c r="U2431" i="2" s="1"/>
  <c r="T2203" i="2"/>
  <c r="U2203" i="2" s="1"/>
  <c r="T2147" i="2"/>
  <c r="U2147" i="2" s="1"/>
  <c r="T1867" i="2"/>
  <c r="U1867" i="2" s="1"/>
  <c r="T1503" i="2"/>
  <c r="U1503" i="2" s="1"/>
  <c r="T1303" i="2"/>
  <c r="U1303" i="2" s="1"/>
  <c r="T1075" i="2"/>
  <c r="U1075" i="2" s="1"/>
  <c r="T847" i="2"/>
  <c r="U847" i="2" s="1"/>
  <c r="T4088" i="2"/>
  <c r="U4088" i="2" s="1"/>
  <c r="T4072" i="2"/>
  <c r="U4072" i="2" s="1"/>
  <c r="T4060" i="2"/>
  <c r="U4060" i="2" s="1"/>
  <c r="H957" i="12" s="1"/>
  <c r="T4052" i="2"/>
  <c r="U4052" i="2" s="1"/>
  <c r="T4044" i="2"/>
  <c r="U4044" i="2" s="1"/>
  <c r="T4024" i="2"/>
  <c r="U4024" i="2" s="1"/>
  <c r="T3996" i="2"/>
  <c r="U3996" i="2" s="1"/>
  <c r="T3988" i="2"/>
  <c r="U3988" i="2" s="1"/>
  <c r="T3972" i="2"/>
  <c r="U3972" i="2" s="1"/>
  <c r="T3960" i="2"/>
  <c r="U3960" i="2" s="1"/>
  <c r="T3944" i="2"/>
  <c r="U3944" i="2" s="1"/>
  <c r="T3932" i="2"/>
  <c r="U3932" i="2" s="1"/>
  <c r="T3924" i="2"/>
  <c r="U3924" i="2" s="1"/>
  <c r="T3916" i="2"/>
  <c r="U3916" i="2" s="1"/>
  <c r="T3896" i="2"/>
  <c r="U3896" i="2" s="1"/>
  <c r="T3868" i="2"/>
  <c r="U3868" i="2" s="1"/>
  <c r="T3860" i="2"/>
  <c r="U3860" i="2" s="1"/>
  <c r="T3844" i="2"/>
  <c r="U3844" i="2" s="1"/>
  <c r="T3832" i="2"/>
  <c r="U3832" i="2" s="1"/>
  <c r="T3816" i="2"/>
  <c r="U3816" i="2" s="1"/>
  <c r="T3804" i="2"/>
  <c r="U3804" i="2" s="1"/>
  <c r="T3796" i="2"/>
  <c r="U3796" i="2" s="1"/>
  <c r="T3788" i="2"/>
  <c r="U3788" i="2" s="1"/>
  <c r="T3768" i="2"/>
  <c r="U3768" i="2" s="1"/>
  <c r="T3740" i="2"/>
  <c r="U3740" i="2" s="1"/>
  <c r="T3732" i="2"/>
  <c r="U3732" i="2" s="1"/>
  <c r="T3716" i="2"/>
  <c r="U3716" i="2" s="1"/>
  <c r="T3704" i="2"/>
  <c r="U3704" i="2" s="1"/>
  <c r="T3688" i="2"/>
  <c r="U3688" i="2" s="1"/>
  <c r="T3676" i="2"/>
  <c r="U3676" i="2" s="1"/>
  <c r="T3668" i="2"/>
  <c r="U3668" i="2" s="1"/>
  <c r="T3660" i="2"/>
  <c r="U3660" i="2" s="1"/>
  <c r="T3640" i="2"/>
  <c r="U3640" i="2" s="1"/>
  <c r="T3612" i="2"/>
  <c r="U3612" i="2" s="1"/>
  <c r="T3604" i="2"/>
  <c r="U3604" i="2" s="1"/>
  <c r="T3588" i="2"/>
  <c r="U3588" i="2" s="1"/>
  <c r="T3576" i="2"/>
  <c r="U3576" i="2" s="1"/>
  <c r="T3560" i="2"/>
  <c r="U3560" i="2" s="1"/>
  <c r="T3548" i="2"/>
  <c r="U3548" i="2" s="1"/>
  <c r="T3540" i="2"/>
  <c r="U3540" i="2" s="1"/>
  <c r="T3532" i="2"/>
  <c r="U3532" i="2" s="1"/>
  <c r="T3512" i="2"/>
  <c r="U3512" i="2" s="1"/>
  <c r="T3484" i="2"/>
  <c r="U3484" i="2" s="1"/>
  <c r="T3476" i="2"/>
  <c r="U3476" i="2" s="1"/>
  <c r="T3460" i="2"/>
  <c r="U3460" i="2" s="1"/>
  <c r="T3448" i="2"/>
  <c r="U3448" i="2" s="1"/>
  <c r="T3432" i="2"/>
  <c r="U3432" i="2" s="1"/>
  <c r="T3420" i="2"/>
  <c r="U3420" i="2" s="1"/>
  <c r="T3412" i="2"/>
  <c r="U3412" i="2" s="1"/>
  <c r="T3404" i="2"/>
  <c r="U3404" i="2" s="1"/>
  <c r="T3384" i="2"/>
  <c r="U3384" i="2" s="1"/>
  <c r="T3356" i="2"/>
  <c r="U3356" i="2" s="1"/>
  <c r="T3348" i="2"/>
  <c r="U3348" i="2" s="1"/>
  <c r="T3332" i="2"/>
  <c r="U3332" i="2" s="1"/>
  <c r="T3320" i="2"/>
  <c r="U3320" i="2" s="1"/>
  <c r="T3304" i="2"/>
  <c r="U3304" i="2" s="1"/>
  <c r="T3232" i="2"/>
  <c r="U3232" i="2" s="1"/>
  <c r="T3204" i="2"/>
  <c r="U3204" i="2" s="1"/>
  <c r="T3184" i="2"/>
  <c r="U3184" i="2" s="1"/>
  <c r="T3176" i="2"/>
  <c r="U3176" i="2" s="1"/>
  <c r="T3156" i="2"/>
  <c r="U3156" i="2" s="1"/>
  <c r="T3128" i="2"/>
  <c r="U3128" i="2" s="1"/>
  <c r="T3104" i="2"/>
  <c r="U3104" i="2" s="1"/>
  <c r="T3076" i="2"/>
  <c r="U3076" i="2" s="1"/>
  <c r="T3048" i="2"/>
  <c r="U3048" i="2" s="1"/>
  <c r="T2976" i="2"/>
  <c r="U2976" i="2" s="1"/>
  <c r="T2948" i="2"/>
  <c r="U2948" i="2" s="1"/>
  <c r="T2928" i="2"/>
  <c r="U2928" i="2" s="1"/>
  <c r="T2920" i="2"/>
  <c r="U2920" i="2" s="1"/>
  <c r="T2900" i="2"/>
  <c r="U2900" i="2" s="1"/>
  <c r="T2872" i="2"/>
  <c r="U2872" i="2" s="1"/>
  <c r="T2848" i="2"/>
  <c r="U2848" i="2" s="1"/>
  <c r="T2820" i="2"/>
  <c r="U2820" i="2" s="1"/>
  <c r="T2792" i="2"/>
  <c r="U2792" i="2" s="1"/>
  <c r="T2720" i="2"/>
  <c r="U2720" i="2" s="1"/>
  <c r="T2692" i="2"/>
  <c r="U2692" i="2" s="1"/>
  <c r="T2672" i="2"/>
  <c r="U2672" i="2" s="1"/>
  <c r="T2664" i="2"/>
  <c r="U2664" i="2" s="1"/>
  <c r="T2644" i="2"/>
  <c r="U2644" i="2" s="1"/>
  <c r="T2616" i="2"/>
  <c r="U2616" i="2" s="1"/>
  <c r="T2592" i="2"/>
  <c r="U2592" i="2" s="1"/>
  <c r="T2564" i="2"/>
  <c r="U2564" i="2" s="1"/>
  <c r="T2536" i="2"/>
  <c r="U2536" i="2" s="1"/>
  <c r="T2464" i="2"/>
  <c r="U2464" i="2" s="1"/>
  <c r="T2436" i="2"/>
  <c r="U2436" i="2" s="1"/>
  <c r="T2416" i="2"/>
  <c r="U2416" i="2" s="1"/>
  <c r="T2408" i="2"/>
  <c r="U2408" i="2" s="1"/>
  <c r="T2388" i="2"/>
  <c r="U2388" i="2" s="1"/>
  <c r="T2360" i="2"/>
  <c r="U2360" i="2" s="1"/>
  <c r="T2336" i="2"/>
  <c r="U2336" i="2" s="1"/>
  <c r="T2308" i="2"/>
  <c r="U2308" i="2" s="1"/>
  <c r="T2280" i="2"/>
  <c r="U2280" i="2" s="1"/>
  <c r="T2208" i="2"/>
  <c r="U2208" i="2" s="1"/>
  <c r="T2180" i="2"/>
  <c r="U2180" i="2" s="1"/>
  <c r="T2160" i="2"/>
  <c r="U2160" i="2" s="1"/>
  <c r="T2152" i="2"/>
  <c r="U2152" i="2" s="1"/>
  <c r="T2132" i="2"/>
  <c r="U2132" i="2" s="1"/>
  <c r="T2104" i="2"/>
  <c r="U2104" i="2" s="1"/>
  <c r="T2080" i="2"/>
  <c r="U2080" i="2" s="1"/>
  <c r="T2052" i="2"/>
  <c r="U2052" i="2" s="1"/>
  <c r="T2024" i="2"/>
  <c r="U2024" i="2" s="1"/>
  <c r="T2727" i="2"/>
  <c r="U2727" i="2" s="1"/>
  <c r="T2723" i="2"/>
  <c r="U2723" i="2" s="1"/>
  <c r="T2719" i="2"/>
  <c r="U2719" i="2" s="1"/>
  <c r="T2711" i="2"/>
  <c r="U2711" i="2" s="1"/>
  <c r="T2707" i="2"/>
  <c r="U2707" i="2" s="1"/>
  <c r="T2703" i="2"/>
  <c r="U2703" i="2" s="1"/>
  <c r="T2699" i="2"/>
  <c r="U2699" i="2" s="1"/>
  <c r="T2695" i="2"/>
  <c r="U2695" i="2" s="1"/>
  <c r="T2691" i="2"/>
  <c r="U2691" i="2" s="1"/>
  <c r="T2683" i="2"/>
  <c r="U2683" i="2" s="1"/>
  <c r="T2679" i="2"/>
  <c r="U2679" i="2" s="1"/>
  <c r="T2675" i="2"/>
  <c r="U2675" i="2" s="1"/>
  <c r="T2671" i="2"/>
  <c r="U2671" i="2" s="1"/>
  <c r="T2667" i="2"/>
  <c r="U2667" i="2" s="1"/>
  <c r="T2663" i="2"/>
  <c r="U2663" i="2" s="1"/>
  <c r="T2655" i="2"/>
  <c r="U2655" i="2" s="1"/>
  <c r="T2651" i="2"/>
  <c r="U2651" i="2" s="1"/>
  <c r="T2647" i="2"/>
  <c r="U2647" i="2" s="1"/>
  <c r="T2643" i="2"/>
  <c r="U2643" i="2" s="1"/>
  <c r="T2639" i="2"/>
  <c r="U2639" i="2" s="1"/>
  <c r="T2635" i="2"/>
  <c r="U2635" i="2" s="1"/>
  <c r="T2631" i="2"/>
  <c r="U2631" i="2" s="1"/>
  <c r="T2627" i="2"/>
  <c r="U2627" i="2" s="1"/>
  <c r="T2623" i="2"/>
  <c r="U2623" i="2" s="1"/>
  <c r="T2619" i="2"/>
  <c r="U2619" i="2" s="1"/>
  <c r="T2615" i="2"/>
  <c r="U2615" i="2" s="1"/>
  <c r="T2611" i="2"/>
  <c r="U2611" i="2" s="1"/>
  <c r="T2607" i="2"/>
  <c r="U2607" i="2" s="1"/>
  <c r="T2603" i="2"/>
  <c r="U2603" i="2" s="1"/>
  <c r="T2599" i="2"/>
  <c r="U2599" i="2" s="1"/>
  <c r="T2595" i="2"/>
  <c r="U2595" i="2" s="1"/>
  <c r="T2591" i="2"/>
  <c r="U2591" i="2" s="1"/>
  <c r="T2587" i="2"/>
  <c r="U2587" i="2" s="1"/>
  <c r="T2583" i="2"/>
  <c r="U2583" i="2" s="1"/>
  <c r="T2579" i="2"/>
  <c r="U2579" i="2" s="1"/>
  <c r="T2575" i="2"/>
  <c r="U2575" i="2" s="1"/>
  <c r="T2571" i="2"/>
  <c r="U2571" i="2" s="1"/>
  <c r="T2567" i="2"/>
  <c r="U2567" i="2" s="1"/>
  <c r="T2563" i="2"/>
  <c r="U2563" i="2" s="1"/>
  <c r="T2559" i="2"/>
  <c r="U2559" i="2" s="1"/>
  <c r="T2555" i="2"/>
  <c r="U2555" i="2" s="1"/>
  <c r="T2551" i="2"/>
  <c r="U2551" i="2" s="1"/>
  <c r="T2547" i="2"/>
  <c r="U2547" i="2" s="1"/>
  <c r="T2543" i="2"/>
  <c r="U2543" i="2" s="1"/>
  <c r="T2539" i="2"/>
  <c r="U2539" i="2" s="1"/>
  <c r="T2535" i="2"/>
  <c r="U2535" i="2" s="1"/>
  <c r="T2531" i="2"/>
  <c r="U2531" i="2" s="1"/>
  <c r="T2527" i="2"/>
  <c r="U2527" i="2" s="1"/>
  <c r="T2523" i="2"/>
  <c r="U2523" i="2" s="1"/>
  <c r="T2519" i="2"/>
  <c r="U2519" i="2" s="1"/>
  <c r="T2515" i="2"/>
  <c r="U2515" i="2" s="1"/>
  <c r="T2511" i="2"/>
  <c r="U2511" i="2" s="1"/>
  <c r="T2507" i="2"/>
  <c r="U2507" i="2" s="1"/>
  <c r="T2503" i="2"/>
  <c r="U2503" i="2" s="1"/>
  <c r="T2499" i="2"/>
  <c r="U2499" i="2" s="1"/>
  <c r="T2495" i="2"/>
  <c r="U2495" i="2" s="1"/>
  <c r="H314" i="12" s="1"/>
  <c r="T2491" i="2"/>
  <c r="U2491" i="2" s="1"/>
  <c r="T2487" i="2"/>
  <c r="U2487" i="2" s="1"/>
  <c r="T2483" i="2"/>
  <c r="U2483" i="2" s="1"/>
  <c r="T2479" i="2"/>
  <c r="U2479" i="2" s="1"/>
  <c r="T2475" i="2"/>
  <c r="U2475" i="2" s="1"/>
  <c r="T2471" i="2"/>
  <c r="U2471" i="2" s="1"/>
  <c r="T2467" i="2"/>
  <c r="U2467" i="2" s="1"/>
  <c r="T2463" i="2"/>
  <c r="U2463" i="2" s="1"/>
  <c r="T2455" i="2"/>
  <c r="U2455" i="2" s="1"/>
  <c r="T2451" i="2"/>
  <c r="U2451" i="2" s="1"/>
  <c r="H676" i="12" s="1"/>
  <c r="T2447" i="2"/>
  <c r="U2447" i="2" s="1"/>
  <c r="T2443" i="2"/>
  <c r="U2443" i="2" s="1"/>
  <c r="T2439" i="2"/>
  <c r="U2439" i="2" s="1"/>
  <c r="T2435" i="2"/>
  <c r="U2435" i="2" s="1"/>
  <c r="T2427" i="2"/>
  <c r="U2427" i="2" s="1"/>
  <c r="T2423" i="2"/>
  <c r="U2423" i="2" s="1"/>
  <c r="T2419" i="2"/>
  <c r="U2419" i="2" s="1"/>
  <c r="T2415" i="2"/>
  <c r="U2415" i="2" s="1"/>
  <c r="T2411" i="2"/>
  <c r="U2411" i="2" s="1"/>
  <c r="T2407" i="2"/>
  <c r="U2407" i="2" s="1"/>
  <c r="T2399" i="2"/>
  <c r="U2399" i="2" s="1"/>
  <c r="T2395" i="2"/>
  <c r="U2395" i="2" s="1"/>
  <c r="T2391" i="2"/>
  <c r="U2391" i="2" s="1"/>
  <c r="T2387" i="2"/>
  <c r="U2387" i="2" s="1"/>
  <c r="T2383" i="2"/>
  <c r="U2383" i="2" s="1"/>
  <c r="T2379" i="2"/>
  <c r="U2379" i="2" s="1"/>
  <c r="T2375" i="2"/>
  <c r="U2375" i="2" s="1"/>
  <c r="T2371" i="2"/>
  <c r="U2371" i="2" s="1"/>
  <c r="T2367" i="2"/>
  <c r="U2367" i="2" s="1"/>
  <c r="T2363" i="2"/>
  <c r="U2363" i="2" s="1"/>
  <c r="T2359" i="2"/>
  <c r="U2359" i="2" s="1"/>
  <c r="T2355" i="2"/>
  <c r="U2355" i="2" s="1"/>
  <c r="T2351" i="2"/>
  <c r="U2351" i="2" s="1"/>
  <c r="T2347" i="2"/>
  <c r="U2347" i="2" s="1"/>
  <c r="T2343" i="2"/>
  <c r="U2343" i="2" s="1"/>
  <c r="T2339" i="2"/>
  <c r="U2339" i="2" s="1"/>
  <c r="T2335" i="2"/>
  <c r="U2335" i="2" s="1"/>
  <c r="T2331" i="2"/>
  <c r="U2331" i="2" s="1"/>
  <c r="T2327" i="2"/>
  <c r="U2327" i="2" s="1"/>
  <c r="T2323" i="2"/>
  <c r="U2323" i="2" s="1"/>
  <c r="T2319" i="2"/>
  <c r="U2319" i="2" s="1"/>
  <c r="T2315" i="2"/>
  <c r="U2315" i="2" s="1"/>
  <c r="T2311" i="2"/>
  <c r="U2311" i="2" s="1"/>
  <c r="T2307" i="2"/>
  <c r="U2307" i="2" s="1"/>
  <c r="T2303" i="2"/>
  <c r="U2303" i="2" s="1"/>
  <c r="T2299" i="2"/>
  <c r="U2299" i="2" s="1"/>
  <c r="T2295" i="2"/>
  <c r="U2295" i="2" s="1"/>
  <c r="T2291" i="2"/>
  <c r="U2291" i="2" s="1"/>
  <c r="T2287" i="2"/>
  <c r="U2287" i="2" s="1"/>
  <c r="T2283" i="2"/>
  <c r="U2283" i="2" s="1"/>
  <c r="T2279" i="2"/>
  <c r="U2279" i="2" s="1"/>
  <c r="T2275" i="2"/>
  <c r="U2275" i="2" s="1"/>
  <c r="T2271" i="2"/>
  <c r="U2271" i="2" s="1"/>
  <c r="T2267" i="2"/>
  <c r="U2267" i="2" s="1"/>
  <c r="T2263" i="2"/>
  <c r="U2263" i="2" s="1"/>
  <c r="T2259" i="2"/>
  <c r="U2259" i="2" s="1"/>
  <c r="T2255" i="2"/>
  <c r="U2255" i="2" s="1"/>
  <c r="T2251" i="2"/>
  <c r="U2251" i="2" s="1"/>
  <c r="T2247" i="2"/>
  <c r="U2247" i="2" s="1"/>
  <c r="T2243" i="2"/>
  <c r="U2243" i="2" s="1"/>
  <c r="T2239" i="2"/>
  <c r="U2239" i="2" s="1"/>
  <c r="T2235" i="2"/>
  <c r="U2235" i="2" s="1"/>
  <c r="T2231" i="2"/>
  <c r="U2231" i="2" s="1"/>
  <c r="T2227" i="2"/>
  <c r="U2227" i="2" s="1"/>
  <c r="T2223" i="2"/>
  <c r="U2223" i="2" s="1"/>
  <c r="T2219" i="2"/>
  <c r="U2219" i="2" s="1"/>
  <c r="T2215" i="2"/>
  <c r="U2215" i="2" s="1"/>
  <c r="T2211" i="2"/>
  <c r="U2211" i="2" s="1"/>
  <c r="T2207" i="2"/>
  <c r="U2207" i="2" s="1"/>
  <c r="T2199" i="2"/>
  <c r="U2199" i="2" s="1"/>
  <c r="T2195" i="2"/>
  <c r="U2195" i="2" s="1"/>
  <c r="T2191" i="2"/>
  <c r="U2191" i="2" s="1"/>
  <c r="T2187" i="2"/>
  <c r="U2187" i="2" s="1"/>
  <c r="T2183" i="2"/>
  <c r="U2183" i="2" s="1"/>
  <c r="T2179" i="2"/>
  <c r="U2179" i="2" s="1"/>
  <c r="T2171" i="2"/>
  <c r="U2171" i="2" s="1"/>
  <c r="T2167" i="2"/>
  <c r="U2167" i="2" s="1"/>
  <c r="T2163" i="2"/>
  <c r="U2163" i="2" s="1"/>
  <c r="T2159" i="2"/>
  <c r="U2159" i="2" s="1"/>
  <c r="T2155" i="2"/>
  <c r="U2155" i="2" s="1"/>
  <c r="T2151" i="2"/>
  <c r="U2151" i="2" s="1"/>
  <c r="T2143" i="2"/>
  <c r="U2143" i="2" s="1"/>
  <c r="T2139" i="2"/>
  <c r="U2139" i="2" s="1"/>
  <c r="T2135" i="2"/>
  <c r="U2135" i="2" s="1"/>
  <c r="T2131" i="2"/>
  <c r="U2131" i="2" s="1"/>
  <c r="T2127" i="2"/>
  <c r="U2127" i="2" s="1"/>
  <c r="T2123" i="2"/>
  <c r="U2123" i="2" s="1"/>
  <c r="T2119" i="2"/>
  <c r="U2119" i="2" s="1"/>
  <c r="T2115" i="2"/>
  <c r="U2115" i="2" s="1"/>
  <c r="T2111" i="2"/>
  <c r="U2111" i="2" s="1"/>
  <c r="T2107" i="2"/>
  <c r="U2107" i="2" s="1"/>
  <c r="T2103" i="2"/>
  <c r="U2103" i="2" s="1"/>
  <c r="T2099" i="2"/>
  <c r="U2099" i="2" s="1"/>
  <c r="T2095" i="2"/>
  <c r="U2095" i="2" s="1"/>
  <c r="T2091" i="2"/>
  <c r="U2091" i="2" s="1"/>
  <c r="T2087" i="2"/>
  <c r="U2087" i="2" s="1"/>
  <c r="T2083" i="2"/>
  <c r="U2083" i="2" s="1"/>
  <c r="T2079" i="2"/>
  <c r="U2079" i="2" s="1"/>
  <c r="T2075" i="2"/>
  <c r="U2075" i="2" s="1"/>
  <c r="T2071" i="2"/>
  <c r="U2071" i="2" s="1"/>
  <c r="T2067" i="2"/>
  <c r="U2067" i="2" s="1"/>
  <c r="T2063" i="2"/>
  <c r="U2063" i="2" s="1"/>
  <c r="T2059" i="2"/>
  <c r="U2059" i="2" s="1"/>
  <c r="T2055" i="2"/>
  <c r="U2055" i="2" s="1"/>
  <c r="T2051" i="2"/>
  <c r="U2051" i="2" s="1"/>
  <c r="T2047" i="2"/>
  <c r="U2047" i="2" s="1"/>
  <c r="T2043" i="2"/>
  <c r="U2043" i="2" s="1"/>
  <c r="T2039" i="2"/>
  <c r="U2039" i="2" s="1"/>
  <c r="T2035" i="2"/>
  <c r="U2035" i="2" s="1"/>
  <c r="T2031" i="2"/>
  <c r="U2031" i="2" s="1"/>
  <c r="T2027" i="2"/>
  <c r="U2027" i="2" s="1"/>
  <c r="T2023" i="2"/>
  <c r="U2023" i="2" s="1"/>
  <c r="T2019" i="2"/>
  <c r="U2019" i="2" s="1"/>
  <c r="T2015" i="2"/>
  <c r="U2015" i="2" s="1"/>
  <c r="T2011" i="2"/>
  <c r="U2011" i="2" s="1"/>
  <c r="T2007" i="2"/>
  <c r="U2007" i="2" s="1"/>
  <c r="T2003" i="2"/>
  <c r="U2003" i="2" s="1"/>
  <c r="T1999" i="2"/>
  <c r="U1999" i="2" s="1"/>
  <c r="T1995" i="2"/>
  <c r="U1995" i="2" s="1"/>
  <c r="T1991" i="2"/>
  <c r="U1991" i="2" s="1"/>
  <c r="T1987" i="2"/>
  <c r="U1987" i="2" s="1"/>
  <c r="T1983" i="2"/>
  <c r="U1983" i="2" s="1"/>
  <c r="T1979" i="2"/>
  <c r="U1979" i="2" s="1"/>
  <c r="T1975" i="2"/>
  <c r="U1975" i="2" s="1"/>
  <c r="T1971" i="2"/>
  <c r="U1971" i="2" s="1"/>
  <c r="T1967" i="2"/>
  <c r="U1967" i="2" s="1"/>
  <c r="T1963" i="2"/>
  <c r="U1963" i="2" s="1"/>
  <c r="T1959" i="2"/>
  <c r="U1959" i="2" s="1"/>
  <c r="T1955" i="2"/>
  <c r="U1955" i="2" s="1"/>
  <c r="T1951" i="2"/>
  <c r="U1951" i="2" s="1"/>
  <c r="T1947" i="2"/>
  <c r="U1947" i="2" s="1"/>
  <c r="T1943" i="2"/>
  <c r="U1943" i="2" s="1"/>
  <c r="T1939" i="2"/>
  <c r="U1939" i="2" s="1"/>
  <c r="T1935" i="2"/>
  <c r="U1935" i="2" s="1"/>
  <c r="T1931" i="2"/>
  <c r="U1931" i="2" s="1"/>
  <c r="T1927" i="2"/>
  <c r="U1927" i="2" s="1"/>
  <c r="T1923" i="2"/>
  <c r="U1923" i="2" s="1"/>
  <c r="T1919" i="2"/>
  <c r="U1919" i="2" s="1"/>
  <c r="T1915" i="2"/>
  <c r="U1915" i="2" s="1"/>
  <c r="T1911" i="2"/>
  <c r="U1911" i="2" s="1"/>
  <c r="T1907" i="2"/>
  <c r="U1907" i="2" s="1"/>
  <c r="T1903" i="2"/>
  <c r="U1903" i="2" s="1"/>
  <c r="T1899" i="2"/>
  <c r="U1899" i="2" s="1"/>
  <c r="T1895" i="2"/>
  <c r="U1895" i="2" s="1"/>
  <c r="T1891" i="2"/>
  <c r="U1891" i="2" s="1"/>
  <c r="T1887" i="2"/>
  <c r="U1887" i="2" s="1"/>
  <c r="T1883" i="2"/>
  <c r="U1883" i="2" s="1"/>
  <c r="T1879" i="2"/>
  <c r="U1879" i="2" s="1"/>
  <c r="T1875" i="2"/>
  <c r="U1875" i="2" s="1"/>
  <c r="T1871" i="2"/>
  <c r="U1871" i="2" s="1"/>
  <c r="T1863" i="2"/>
  <c r="U1863" i="2" s="1"/>
  <c r="T1859" i="2"/>
  <c r="U1859" i="2" s="1"/>
  <c r="T1855" i="2"/>
  <c r="U1855" i="2" s="1"/>
  <c r="T1851" i="2"/>
  <c r="U1851" i="2" s="1"/>
  <c r="T1847" i="2"/>
  <c r="U1847" i="2" s="1"/>
  <c r="T1843" i="2"/>
  <c r="U1843" i="2" s="1"/>
  <c r="T1839" i="2"/>
  <c r="U1839" i="2" s="1"/>
  <c r="T1835" i="2"/>
  <c r="U1835" i="2" s="1"/>
  <c r="T1831" i="2"/>
  <c r="U1831" i="2" s="1"/>
  <c r="T1827" i="2"/>
  <c r="U1827" i="2" s="1"/>
  <c r="T1823" i="2"/>
  <c r="U1823" i="2" s="1"/>
  <c r="T1819" i="2"/>
  <c r="U1819" i="2" s="1"/>
  <c r="T1815" i="2"/>
  <c r="U1815" i="2" s="1"/>
  <c r="T1807" i="2"/>
  <c r="U1807" i="2" s="1"/>
  <c r="T1803" i="2"/>
  <c r="U1803" i="2" s="1"/>
  <c r="T1799" i="2"/>
  <c r="U1799" i="2" s="1"/>
  <c r="T1795" i="2"/>
  <c r="U1795" i="2" s="1"/>
  <c r="T1791" i="2"/>
  <c r="U1791" i="2" s="1"/>
  <c r="T1787" i="2"/>
  <c r="U1787" i="2" s="1"/>
  <c r="T1783" i="2"/>
  <c r="U1783" i="2" s="1"/>
  <c r="T1779" i="2"/>
  <c r="U1779" i="2" s="1"/>
  <c r="T1775" i="2"/>
  <c r="U1775" i="2" s="1"/>
  <c r="T1771" i="2"/>
  <c r="U1771" i="2" s="1"/>
  <c r="T1767" i="2"/>
  <c r="U1767" i="2" s="1"/>
  <c r="T1763" i="2"/>
  <c r="U1763" i="2" s="1"/>
  <c r="T1759" i="2"/>
  <c r="U1759" i="2" s="1"/>
  <c r="T1755" i="2"/>
  <c r="U1755" i="2" s="1"/>
  <c r="T1751" i="2"/>
  <c r="U1751" i="2" s="1"/>
  <c r="T1747" i="2"/>
  <c r="U1747" i="2" s="1"/>
  <c r="T1743" i="2"/>
  <c r="U1743" i="2" s="1"/>
  <c r="T1739" i="2"/>
  <c r="U1739" i="2" s="1"/>
  <c r="T1735" i="2"/>
  <c r="U1735" i="2" s="1"/>
  <c r="T1731" i="2"/>
  <c r="U1731" i="2" s="1"/>
  <c r="T1727" i="2"/>
  <c r="U1727" i="2" s="1"/>
  <c r="T1723" i="2"/>
  <c r="U1723" i="2" s="1"/>
  <c r="T1719" i="2"/>
  <c r="U1719" i="2" s="1"/>
  <c r="T1715" i="2"/>
  <c r="U1715" i="2" s="1"/>
  <c r="T1711" i="2"/>
  <c r="U1711" i="2" s="1"/>
  <c r="T1707" i="2"/>
  <c r="U1707" i="2" s="1"/>
  <c r="T1703" i="2"/>
  <c r="U1703" i="2" s="1"/>
  <c r="T1699" i="2"/>
  <c r="U1699" i="2" s="1"/>
  <c r="T1695" i="2"/>
  <c r="U1695" i="2" s="1"/>
  <c r="T1691" i="2"/>
  <c r="U1691" i="2" s="1"/>
  <c r="T1687" i="2"/>
  <c r="U1687" i="2" s="1"/>
  <c r="T1683" i="2"/>
  <c r="U1683" i="2" s="1"/>
  <c r="T1679" i="2"/>
  <c r="U1679" i="2" s="1"/>
  <c r="T1675" i="2"/>
  <c r="U1675" i="2" s="1"/>
  <c r="T1671" i="2"/>
  <c r="U1671" i="2" s="1"/>
  <c r="T1667" i="2"/>
  <c r="U1667" i="2" s="1"/>
  <c r="T1663" i="2"/>
  <c r="U1663" i="2" s="1"/>
  <c r="T1659" i="2"/>
  <c r="U1659" i="2" s="1"/>
  <c r="T1655" i="2"/>
  <c r="U1655" i="2" s="1"/>
  <c r="T1651" i="2"/>
  <c r="U1651" i="2" s="1"/>
  <c r="T1647" i="2"/>
  <c r="U1647" i="2" s="1"/>
  <c r="T1643" i="2"/>
  <c r="U1643" i="2" s="1"/>
  <c r="T1639" i="2"/>
  <c r="U1639" i="2" s="1"/>
  <c r="T1635" i="2"/>
  <c r="U1635" i="2" s="1"/>
  <c r="T1631" i="2"/>
  <c r="U1631" i="2" s="1"/>
  <c r="T1627" i="2"/>
  <c r="U1627" i="2" s="1"/>
  <c r="T1623" i="2"/>
  <c r="U1623" i="2" s="1"/>
  <c r="T1619" i="2"/>
  <c r="U1619" i="2" s="1"/>
  <c r="T1615" i="2"/>
  <c r="U1615" i="2" s="1"/>
  <c r="T1611" i="2"/>
  <c r="U1611" i="2" s="1"/>
  <c r="T1607" i="2"/>
  <c r="U1607" i="2" s="1"/>
  <c r="T1603" i="2"/>
  <c r="U1603" i="2" s="1"/>
  <c r="T1599" i="2"/>
  <c r="U1599" i="2" s="1"/>
  <c r="T1595" i="2"/>
  <c r="U1595" i="2" s="1"/>
  <c r="T1591" i="2"/>
  <c r="U1591" i="2" s="1"/>
  <c r="T1587" i="2"/>
  <c r="U1587" i="2" s="1"/>
  <c r="T1583" i="2"/>
  <c r="U1583" i="2" s="1"/>
  <c r="T1579" i="2"/>
  <c r="U1579" i="2" s="1"/>
  <c r="T1575" i="2"/>
  <c r="U1575" i="2" s="1"/>
  <c r="T1571" i="2"/>
  <c r="U1571" i="2" s="1"/>
  <c r="T1567" i="2"/>
  <c r="U1567" i="2" s="1"/>
  <c r="T1563" i="2"/>
  <c r="U1563" i="2" s="1"/>
  <c r="T1559" i="2"/>
  <c r="U1559" i="2" s="1"/>
  <c r="T1555" i="2"/>
  <c r="U1555" i="2" s="1"/>
  <c r="T1551" i="2"/>
  <c r="U1551" i="2" s="1"/>
  <c r="T1547" i="2"/>
  <c r="U1547" i="2" s="1"/>
  <c r="T1543" i="2"/>
  <c r="U1543" i="2" s="1"/>
  <c r="T1539" i="2"/>
  <c r="U1539" i="2" s="1"/>
  <c r="T1535" i="2"/>
  <c r="U1535" i="2" s="1"/>
  <c r="T1531" i="2"/>
  <c r="U1531" i="2" s="1"/>
  <c r="T1527" i="2"/>
  <c r="U1527" i="2" s="1"/>
  <c r="T1523" i="2"/>
  <c r="U1523" i="2" s="1"/>
  <c r="T1519" i="2"/>
  <c r="U1519" i="2" s="1"/>
  <c r="T1515" i="2"/>
  <c r="U1515" i="2" s="1"/>
  <c r="T1511" i="2"/>
  <c r="U1511" i="2" s="1"/>
  <c r="T1507" i="2"/>
  <c r="U1507" i="2" s="1"/>
  <c r="T1499" i="2"/>
  <c r="U1499" i="2" s="1"/>
  <c r="T1495" i="2"/>
  <c r="U1495" i="2" s="1"/>
  <c r="T1491" i="2"/>
  <c r="U1491" i="2" s="1"/>
  <c r="T1487" i="2"/>
  <c r="U1487" i="2" s="1"/>
  <c r="T1483" i="2"/>
  <c r="U1483" i="2" s="1"/>
  <c r="T1479" i="2"/>
  <c r="U1479" i="2" s="1"/>
  <c r="T1475" i="2"/>
  <c r="U1475" i="2" s="1"/>
  <c r="T1471" i="2"/>
  <c r="U1471" i="2" s="1"/>
  <c r="T1467" i="2"/>
  <c r="U1467" i="2" s="1"/>
  <c r="T1463" i="2"/>
  <c r="U1463" i="2" s="1"/>
  <c r="T1459" i="2"/>
  <c r="U1459" i="2" s="1"/>
  <c r="T1455" i="2"/>
  <c r="U1455" i="2" s="1"/>
  <c r="T1451" i="2"/>
  <c r="U1451" i="2" s="1"/>
  <c r="T1447" i="2"/>
  <c r="U1447" i="2" s="1"/>
  <c r="T1443" i="2"/>
  <c r="U1443" i="2" s="1"/>
  <c r="T1439" i="2"/>
  <c r="U1439" i="2" s="1"/>
  <c r="T1435" i="2"/>
  <c r="U1435" i="2" s="1"/>
  <c r="T1431" i="2"/>
  <c r="U1431" i="2" s="1"/>
  <c r="T1427" i="2"/>
  <c r="U1427" i="2" s="1"/>
  <c r="T1423" i="2"/>
  <c r="U1423" i="2" s="1"/>
  <c r="T1419" i="2"/>
  <c r="U1419" i="2" s="1"/>
  <c r="T1415" i="2"/>
  <c r="U1415" i="2" s="1"/>
  <c r="T1411" i="2"/>
  <c r="U1411" i="2" s="1"/>
  <c r="T1407" i="2"/>
  <c r="U1407" i="2" s="1"/>
  <c r="T1403" i="2"/>
  <c r="U1403" i="2" s="1"/>
  <c r="T1399" i="2"/>
  <c r="U1399" i="2" s="1"/>
  <c r="T1395" i="2"/>
  <c r="U1395" i="2" s="1"/>
  <c r="T1391" i="2"/>
  <c r="U1391" i="2" s="1"/>
  <c r="T1387" i="2"/>
  <c r="U1387" i="2" s="1"/>
  <c r="T1383" i="2"/>
  <c r="U1383" i="2" s="1"/>
  <c r="T1379" i="2"/>
  <c r="U1379" i="2" s="1"/>
  <c r="T1375" i="2"/>
  <c r="U1375" i="2" s="1"/>
  <c r="T1371" i="2"/>
  <c r="U1371" i="2" s="1"/>
  <c r="T1367" i="2"/>
  <c r="U1367" i="2" s="1"/>
  <c r="T1363" i="2"/>
  <c r="U1363" i="2" s="1"/>
  <c r="T1359" i="2"/>
  <c r="U1359" i="2" s="1"/>
  <c r="T1355" i="2"/>
  <c r="U1355" i="2" s="1"/>
  <c r="T1351" i="2"/>
  <c r="U1351" i="2" s="1"/>
  <c r="T1347" i="2"/>
  <c r="U1347" i="2" s="1"/>
  <c r="T1343" i="2"/>
  <c r="U1343" i="2" s="1"/>
  <c r="T1339" i="2"/>
  <c r="U1339" i="2" s="1"/>
  <c r="T1335" i="2"/>
  <c r="U1335" i="2" s="1"/>
  <c r="T1331" i="2"/>
  <c r="U1331" i="2" s="1"/>
  <c r="H552" i="12" s="1"/>
  <c r="T1327" i="2"/>
  <c r="U1327" i="2" s="1"/>
  <c r="T1323" i="2"/>
  <c r="U1323" i="2" s="1"/>
  <c r="T1319" i="2"/>
  <c r="U1319" i="2" s="1"/>
  <c r="T1315" i="2"/>
  <c r="U1315" i="2" s="1"/>
  <c r="T1311" i="2"/>
  <c r="U1311" i="2" s="1"/>
  <c r="T1307" i="2"/>
  <c r="U1307" i="2" s="1"/>
  <c r="T1299" i="2"/>
  <c r="U1299" i="2" s="1"/>
  <c r="H1805" i="12" s="1"/>
  <c r="T1295" i="2"/>
  <c r="U1295" i="2" s="1"/>
  <c r="T1291" i="2"/>
  <c r="U1291" i="2" s="1"/>
  <c r="T1287" i="2"/>
  <c r="U1287" i="2" s="1"/>
  <c r="T1283" i="2"/>
  <c r="U1283" i="2" s="1"/>
  <c r="T1279" i="2"/>
  <c r="U1279" i="2" s="1"/>
  <c r="T1275" i="2"/>
  <c r="U1275" i="2" s="1"/>
  <c r="T1271" i="2"/>
  <c r="U1271" i="2" s="1"/>
  <c r="T1267" i="2"/>
  <c r="U1267" i="2" s="1"/>
  <c r="T1263" i="2"/>
  <c r="U1263" i="2" s="1"/>
  <c r="T1259" i="2"/>
  <c r="U1259" i="2" s="1"/>
  <c r="T1255" i="2"/>
  <c r="U1255" i="2" s="1"/>
  <c r="T1251" i="2"/>
  <c r="U1251" i="2" s="1"/>
  <c r="T1247" i="2"/>
  <c r="U1247" i="2" s="1"/>
  <c r="T1243" i="2"/>
  <c r="U1243" i="2" s="1"/>
  <c r="T1239" i="2"/>
  <c r="U1239" i="2" s="1"/>
  <c r="T1235" i="2"/>
  <c r="U1235" i="2" s="1"/>
  <c r="T1231" i="2"/>
  <c r="U1231" i="2" s="1"/>
  <c r="T1227" i="2"/>
  <c r="U1227" i="2" s="1"/>
  <c r="H658" i="12" s="1"/>
  <c r="T1223" i="2"/>
  <c r="U1223" i="2" s="1"/>
  <c r="T1219" i="2"/>
  <c r="U1219" i="2" s="1"/>
  <c r="T1215" i="2"/>
  <c r="U1215" i="2" s="1"/>
  <c r="T1211" i="2"/>
  <c r="U1211" i="2" s="1"/>
  <c r="H586" i="12" s="1"/>
  <c r="T1207" i="2"/>
  <c r="U1207" i="2" s="1"/>
  <c r="T1203" i="2"/>
  <c r="U1203" i="2" s="1"/>
  <c r="H721" i="12" s="1"/>
  <c r="T1199" i="2"/>
  <c r="U1199" i="2" s="1"/>
  <c r="T1195" i="2"/>
  <c r="U1195" i="2" s="1"/>
  <c r="T1191" i="2"/>
  <c r="U1191" i="2" s="1"/>
  <c r="T1187" i="2"/>
  <c r="U1187" i="2" s="1"/>
  <c r="H707" i="12" s="1"/>
  <c r="T1183" i="2"/>
  <c r="U1183" i="2" s="1"/>
  <c r="T1179" i="2"/>
  <c r="U1179" i="2" s="1"/>
  <c r="T1175" i="2"/>
  <c r="U1175" i="2" s="1"/>
  <c r="T1171" i="2"/>
  <c r="U1171" i="2" s="1"/>
  <c r="T1167" i="2"/>
  <c r="U1167" i="2" s="1"/>
  <c r="T1163" i="2"/>
  <c r="U1163" i="2" s="1"/>
  <c r="T1159" i="2"/>
  <c r="U1159" i="2" s="1"/>
  <c r="T1155" i="2"/>
  <c r="U1155" i="2" s="1"/>
  <c r="T1151" i="2"/>
  <c r="U1151" i="2" s="1"/>
  <c r="T1147" i="2"/>
  <c r="U1147" i="2" s="1"/>
  <c r="T1143" i="2"/>
  <c r="U1143" i="2" s="1"/>
  <c r="T1139" i="2"/>
  <c r="U1139" i="2" s="1"/>
  <c r="T1135" i="2"/>
  <c r="U1135" i="2" s="1"/>
  <c r="T1131" i="2"/>
  <c r="U1131" i="2" s="1"/>
  <c r="T1127" i="2"/>
  <c r="U1127" i="2" s="1"/>
  <c r="T1123" i="2"/>
  <c r="U1123" i="2" s="1"/>
  <c r="T1119" i="2"/>
  <c r="U1119" i="2" s="1"/>
  <c r="T1115" i="2"/>
  <c r="U1115" i="2" s="1"/>
  <c r="H1751" i="12" s="1"/>
  <c r="T1111" i="2"/>
  <c r="U1111" i="2" s="1"/>
  <c r="T1107" i="2"/>
  <c r="U1107" i="2" s="1"/>
  <c r="T1103" i="2"/>
  <c r="U1103" i="2" s="1"/>
  <c r="T1099" i="2"/>
  <c r="U1099" i="2" s="1"/>
  <c r="T1095" i="2"/>
  <c r="U1095" i="2" s="1"/>
  <c r="T1091" i="2"/>
  <c r="U1091" i="2" s="1"/>
  <c r="T1087" i="2"/>
  <c r="U1087" i="2" s="1"/>
  <c r="T1083" i="2"/>
  <c r="U1083" i="2" s="1"/>
  <c r="T1079" i="2"/>
  <c r="U1079" i="2" s="1"/>
  <c r="T1071" i="2"/>
  <c r="U1071" i="2" s="1"/>
  <c r="T1067" i="2"/>
  <c r="U1067" i="2" s="1"/>
  <c r="T1063" i="2"/>
  <c r="U1063" i="2" s="1"/>
  <c r="T1059" i="2"/>
  <c r="U1059" i="2" s="1"/>
  <c r="T1055" i="2"/>
  <c r="U1055" i="2" s="1"/>
  <c r="T1051" i="2"/>
  <c r="U1051" i="2" s="1"/>
  <c r="T1047" i="2"/>
  <c r="U1047" i="2" s="1"/>
  <c r="T1043" i="2"/>
  <c r="U1043" i="2" s="1"/>
  <c r="T1039" i="2"/>
  <c r="U1039" i="2" s="1"/>
  <c r="T1035" i="2"/>
  <c r="U1035" i="2" s="1"/>
  <c r="H462" i="12" s="1"/>
  <c r="T1031" i="2"/>
  <c r="U1031" i="2" s="1"/>
  <c r="T1027" i="2"/>
  <c r="U1027" i="2" s="1"/>
  <c r="H544" i="12" s="1"/>
  <c r="T1023" i="2"/>
  <c r="U1023" i="2" s="1"/>
  <c r="T1019" i="2"/>
  <c r="U1019" i="2" s="1"/>
  <c r="T1015" i="2"/>
  <c r="U1015" i="2" s="1"/>
  <c r="H1599" i="12" s="1"/>
  <c r="T1011" i="2"/>
  <c r="U1011" i="2" s="1"/>
  <c r="H1592" i="12" s="1"/>
  <c r="T1007" i="2"/>
  <c r="U1007" i="2" s="1"/>
  <c r="T1003" i="2"/>
  <c r="U1003" i="2" s="1"/>
  <c r="H1740" i="12" s="1"/>
  <c r="T999" i="2"/>
  <c r="U999" i="2" s="1"/>
  <c r="T995" i="2"/>
  <c r="U995" i="2" s="1"/>
  <c r="H1345" i="12" s="1"/>
  <c r="T991" i="2"/>
  <c r="U991" i="2" s="1"/>
  <c r="T987" i="2"/>
  <c r="U987" i="2" s="1"/>
  <c r="T983" i="2"/>
  <c r="U983" i="2" s="1"/>
  <c r="T979" i="2"/>
  <c r="U979" i="2" s="1"/>
  <c r="T975" i="2"/>
  <c r="U975" i="2" s="1"/>
  <c r="H939" i="12" s="1"/>
  <c r="T971" i="2"/>
  <c r="U971" i="2" s="1"/>
  <c r="T967" i="2"/>
  <c r="U967" i="2" s="1"/>
  <c r="T963" i="2"/>
  <c r="U963" i="2" s="1"/>
  <c r="T959" i="2"/>
  <c r="U959" i="2" s="1"/>
  <c r="T955" i="2"/>
  <c r="U955" i="2" s="1"/>
  <c r="T951" i="2"/>
  <c r="U951" i="2" s="1"/>
  <c r="T947" i="2"/>
  <c r="U947" i="2" s="1"/>
  <c r="T943" i="2"/>
  <c r="U943" i="2" s="1"/>
  <c r="H751" i="12" s="1"/>
  <c r="T939" i="2"/>
  <c r="U939" i="2" s="1"/>
  <c r="T935" i="2"/>
  <c r="U935" i="2" s="1"/>
  <c r="T931" i="2"/>
  <c r="U931" i="2" s="1"/>
  <c r="T927" i="2"/>
  <c r="U927" i="2" s="1"/>
  <c r="T923" i="2"/>
  <c r="U923" i="2" s="1"/>
  <c r="T919" i="2"/>
  <c r="U919" i="2" s="1"/>
  <c r="T915" i="2"/>
  <c r="U915" i="2" s="1"/>
  <c r="T911" i="2"/>
  <c r="U911" i="2" s="1"/>
  <c r="T907" i="2"/>
  <c r="U907" i="2" s="1"/>
  <c r="T903" i="2"/>
  <c r="U903" i="2" s="1"/>
  <c r="T899" i="2"/>
  <c r="U899" i="2" s="1"/>
  <c r="T895" i="2"/>
  <c r="U895" i="2" s="1"/>
  <c r="T891" i="2"/>
  <c r="U891" i="2" s="1"/>
  <c r="T887" i="2"/>
  <c r="U887" i="2" s="1"/>
  <c r="T883" i="2"/>
  <c r="U883" i="2" s="1"/>
  <c r="T879" i="2"/>
  <c r="U879" i="2" s="1"/>
  <c r="T875" i="2"/>
  <c r="U875" i="2" s="1"/>
  <c r="T871" i="2"/>
  <c r="U871" i="2" s="1"/>
  <c r="T867" i="2"/>
  <c r="U867" i="2" s="1"/>
  <c r="T863" i="2"/>
  <c r="U863" i="2" s="1"/>
  <c r="T859" i="2"/>
  <c r="U859" i="2" s="1"/>
  <c r="T855" i="2"/>
  <c r="U855" i="2" s="1"/>
  <c r="T851" i="2"/>
  <c r="U851" i="2" s="1"/>
  <c r="T843" i="2"/>
  <c r="U843" i="2" s="1"/>
  <c r="T839" i="2"/>
  <c r="U839" i="2" s="1"/>
  <c r="T835" i="2"/>
  <c r="U835" i="2" s="1"/>
  <c r="T831" i="2"/>
  <c r="U831" i="2" s="1"/>
  <c r="T827" i="2"/>
  <c r="U827" i="2" s="1"/>
  <c r="T823" i="2"/>
  <c r="U823" i="2" s="1"/>
  <c r="T819" i="2"/>
  <c r="U819" i="2" s="1"/>
  <c r="T815" i="2"/>
  <c r="U815" i="2" s="1"/>
  <c r="T811" i="2"/>
  <c r="U811" i="2" s="1"/>
  <c r="T807" i="2"/>
  <c r="U807" i="2" s="1"/>
  <c r="T803" i="2"/>
  <c r="U803" i="2" s="1"/>
  <c r="T799" i="2"/>
  <c r="U799" i="2" s="1"/>
  <c r="T795" i="2"/>
  <c r="U795" i="2" s="1"/>
  <c r="T791" i="2"/>
  <c r="U791" i="2" s="1"/>
  <c r="T787" i="2"/>
  <c r="U787" i="2" s="1"/>
  <c r="T783" i="2"/>
  <c r="U783" i="2" s="1"/>
  <c r="T779" i="2"/>
  <c r="U779" i="2" s="1"/>
  <c r="T775" i="2"/>
  <c r="U775" i="2" s="1"/>
  <c r="T771" i="2"/>
  <c r="U771" i="2" s="1"/>
  <c r="T767" i="2"/>
  <c r="U767" i="2" s="1"/>
  <c r="T763" i="2"/>
  <c r="U763" i="2" s="1"/>
  <c r="T759" i="2"/>
  <c r="U759" i="2" s="1"/>
  <c r="T755" i="2"/>
  <c r="U755" i="2" s="1"/>
  <c r="T751" i="2"/>
  <c r="U751" i="2" s="1"/>
  <c r="T747" i="2"/>
  <c r="U747" i="2" s="1"/>
  <c r="T743" i="2"/>
  <c r="U743" i="2" s="1"/>
  <c r="T739" i="2"/>
  <c r="U739" i="2" s="1"/>
  <c r="T735" i="2"/>
  <c r="U735" i="2" s="1"/>
  <c r="T731" i="2"/>
  <c r="U731" i="2" s="1"/>
  <c r="T727" i="2"/>
  <c r="U727" i="2" s="1"/>
  <c r="T723" i="2"/>
  <c r="U723" i="2" s="1"/>
  <c r="T719" i="2"/>
  <c r="U719" i="2" s="1"/>
  <c r="T715" i="2"/>
  <c r="U715" i="2" s="1"/>
  <c r="T711" i="2"/>
  <c r="U711" i="2" s="1"/>
  <c r="T707" i="2"/>
  <c r="U707" i="2" s="1"/>
  <c r="T703" i="2"/>
  <c r="U703" i="2" s="1"/>
  <c r="T699" i="2"/>
  <c r="U699" i="2" s="1"/>
  <c r="T695" i="2"/>
  <c r="U695" i="2" s="1"/>
  <c r="T691" i="2"/>
  <c r="U691" i="2" s="1"/>
  <c r="T687" i="2"/>
  <c r="U687" i="2" s="1"/>
  <c r="T683" i="2"/>
  <c r="U683" i="2" s="1"/>
  <c r="T679" i="2"/>
  <c r="U679" i="2" s="1"/>
  <c r="T675" i="2"/>
  <c r="U675" i="2" s="1"/>
  <c r="T671" i="2"/>
  <c r="U671" i="2" s="1"/>
  <c r="T667" i="2"/>
  <c r="U667" i="2" s="1"/>
  <c r="T663" i="2"/>
  <c r="U663" i="2" s="1"/>
  <c r="T659" i="2"/>
  <c r="U659" i="2" s="1"/>
  <c r="T655" i="2"/>
  <c r="U655" i="2" s="1"/>
  <c r="T651" i="2"/>
  <c r="U651" i="2" s="1"/>
  <c r="T647" i="2"/>
  <c r="U647" i="2" s="1"/>
  <c r="T643" i="2"/>
  <c r="U643" i="2" s="1"/>
  <c r="T639" i="2"/>
  <c r="U639" i="2" s="1"/>
  <c r="T635" i="2"/>
  <c r="U635" i="2" s="1"/>
  <c r="T631" i="2"/>
  <c r="U631" i="2" s="1"/>
  <c r="T627" i="2"/>
  <c r="U627" i="2" s="1"/>
  <c r="T623" i="2"/>
  <c r="U623" i="2" s="1"/>
  <c r="T619" i="2"/>
  <c r="U619" i="2" s="1"/>
  <c r="T615" i="2"/>
  <c r="U615" i="2" s="1"/>
  <c r="T611" i="2"/>
  <c r="U611" i="2" s="1"/>
  <c r="T607" i="2"/>
  <c r="U607" i="2" s="1"/>
  <c r="T603" i="2"/>
  <c r="U603" i="2" s="1"/>
  <c r="T599" i="2"/>
  <c r="U599" i="2" s="1"/>
  <c r="T595" i="2"/>
  <c r="U595" i="2" s="1"/>
  <c r="T591" i="2"/>
  <c r="U591" i="2" s="1"/>
  <c r="T587" i="2"/>
  <c r="U587" i="2" s="1"/>
  <c r="T583" i="2"/>
  <c r="U583" i="2" s="1"/>
  <c r="T579" i="2"/>
  <c r="U579" i="2" s="1"/>
  <c r="T575" i="2"/>
  <c r="U575" i="2" s="1"/>
  <c r="T571" i="2"/>
  <c r="U571" i="2" s="1"/>
  <c r="T567" i="2"/>
  <c r="U567" i="2" s="1"/>
  <c r="T563" i="2"/>
  <c r="U563" i="2" s="1"/>
  <c r="T559" i="2"/>
  <c r="U559" i="2" s="1"/>
  <c r="T555" i="2"/>
  <c r="U555" i="2" s="1"/>
  <c r="T551" i="2"/>
  <c r="U551" i="2" s="1"/>
  <c r="T547" i="2"/>
  <c r="U547" i="2" s="1"/>
  <c r="T543" i="2"/>
  <c r="U543" i="2" s="1"/>
  <c r="T539" i="2"/>
  <c r="U539" i="2" s="1"/>
  <c r="T535" i="2"/>
  <c r="U535" i="2" s="1"/>
  <c r="T531" i="2"/>
  <c r="U531" i="2" s="1"/>
  <c r="H337" i="12" s="1"/>
  <c r="T527" i="2"/>
  <c r="U527" i="2" s="1"/>
  <c r="T523" i="2"/>
  <c r="U523" i="2" s="1"/>
  <c r="T519" i="2"/>
  <c r="U519" i="2" s="1"/>
  <c r="T515" i="2"/>
  <c r="U515" i="2" s="1"/>
  <c r="T511" i="2"/>
  <c r="U511" i="2" s="1"/>
  <c r="T507" i="2"/>
  <c r="U507" i="2" s="1"/>
  <c r="T503" i="2"/>
  <c r="U503" i="2" s="1"/>
  <c r="T499" i="2"/>
  <c r="U499" i="2" s="1"/>
  <c r="T495" i="2"/>
  <c r="U495" i="2" s="1"/>
  <c r="T491" i="2"/>
  <c r="U491" i="2" s="1"/>
  <c r="T487" i="2"/>
  <c r="U487" i="2" s="1"/>
  <c r="T483" i="2"/>
  <c r="U483" i="2" s="1"/>
  <c r="T479" i="2"/>
  <c r="U479" i="2" s="1"/>
  <c r="T475" i="2"/>
  <c r="U475" i="2" s="1"/>
  <c r="T471" i="2"/>
  <c r="U471" i="2" s="1"/>
  <c r="T467" i="2"/>
  <c r="U467" i="2" s="1"/>
  <c r="T463" i="2"/>
  <c r="U463" i="2" s="1"/>
  <c r="T459" i="2"/>
  <c r="U459" i="2" s="1"/>
  <c r="T455" i="2"/>
  <c r="U455" i="2" s="1"/>
  <c r="T451" i="2"/>
  <c r="U451" i="2" s="1"/>
  <c r="H374" i="12" s="1"/>
  <c r="T447" i="2"/>
  <c r="U447" i="2" s="1"/>
  <c r="T443" i="2"/>
  <c r="U443" i="2" s="1"/>
  <c r="T439" i="2"/>
  <c r="U439" i="2" s="1"/>
  <c r="T435" i="2"/>
  <c r="U435" i="2" s="1"/>
  <c r="T431" i="2"/>
  <c r="U431" i="2" s="1"/>
  <c r="T427" i="2"/>
  <c r="U427" i="2" s="1"/>
  <c r="T423" i="2"/>
  <c r="U423" i="2" s="1"/>
  <c r="T419" i="2"/>
  <c r="U419" i="2" s="1"/>
  <c r="T415" i="2"/>
  <c r="U415" i="2" s="1"/>
  <c r="T411" i="2"/>
  <c r="U411" i="2" s="1"/>
  <c r="T407" i="2"/>
  <c r="U407" i="2" s="1"/>
  <c r="T403" i="2"/>
  <c r="U403" i="2" s="1"/>
  <c r="T399" i="2"/>
  <c r="U399" i="2" s="1"/>
  <c r="T395" i="2"/>
  <c r="U395" i="2" s="1"/>
  <c r="T391" i="2"/>
  <c r="U391" i="2" s="1"/>
  <c r="T387" i="2"/>
  <c r="U387" i="2" s="1"/>
  <c r="T383" i="2"/>
  <c r="U383" i="2" s="1"/>
  <c r="T379" i="2"/>
  <c r="U379" i="2" s="1"/>
  <c r="T375" i="2"/>
  <c r="U375" i="2" s="1"/>
  <c r="T371" i="2"/>
  <c r="U371" i="2" s="1"/>
  <c r="T367" i="2"/>
  <c r="U367" i="2" s="1"/>
  <c r="T363" i="2"/>
  <c r="U363" i="2" s="1"/>
  <c r="T359" i="2"/>
  <c r="U359" i="2" s="1"/>
  <c r="T355" i="2"/>
  <c r="U355" i="2" s="1"/>
  <c r="T351" i="2"/>
  <c r="U351" i="2" s="1"/>
  <c r="T347" i="2"/>
  <c r="U347" i="2" s="1"/>
  <c r="T343" i="2"/>
  <c r="U343" i="2" s="1"/>
  <c r="T339" i="2"/>
  <c r="U339" i="2" s="1"/>
  <c r="T335" i="2"/>
  <c r="U335" i="2" s="1"/>
  <c r="T331" i="2"/>
  <c r="U331" i="2" s="1"/>
  <c r="T327" i="2"/>
  <c r="U327" i="2" s="1"/>
  <c r="T323" i="2"/>
  <c r="U323" i="2" s="1"/>
  <c r="T319" i="2"/>
  <c r="U319" i="2" s="1"/>
  <c r="T315" i="2"/>
  <c r="U315" i="2" s="1"/>
  <c r="T311" i="2"/>
  <c r="U311" i="2" s="1"/>
  <c r="T307" i="2"/>
  <c r="U307" i="2" s="1"/>
  <c r="T303" i="2"/>
  <c r="U303" i="2" s="1"/>
  <c r="T299" i="2"/>
  <c r="U299" i="2" s="1"/>
  <c r="T295" i="2"/>
  <c r="U295" i="2" s="1"/>
  <c r="T291" i="2"/>
  <c r="U291" i="2" s="1"/>
  <c r="T287" i="2"/>
  <c r="U287" i="2" s="1"/>
  <c r="T283" i="2"/>
  <c r="U283" i="2" s="1"/>
  <c r="T279" i="2"/>
  <c r="U279" i="2" s="1"/>
  <c r="T275" i="2"/>
  <c r="U275" i="2" s="1"/>
  <c r="T271" i="2"/>
  <c r="U271" i="2" s="1"/>
  <c r="T267" i="2"/>
  <c r="U267" i="2" s="1"/>
  <c r="T263" i="2"/>
  <c r="U263" i="2" s="1"/>
  <c r="T259" i="2"/>
  <c r="U259" i="2" s="1"/>
  <c r="T255" i="2"/>
  <c r="U255" i="2" s="1"/>
  <c r="T251" i="2"/>
  <c r="U251" i="2" s="1"/>
  <c r="T247" i="2"/>
  <c r="U247" i="2" s="1"/>
  <c r="T243" i="2"/>
  <c r="U243" i="2" s="1"/>
  <c r="T239" i="2"/>
  <c r="U239" i="2" s="1"/>
  <c r="T235" i="2"/>
  <c r="U235" i="2" s="1"/>
  <c r="T231" i="2"/>
  <c r="U231" i="2" s="1"/>
  <c r="T227" i="2"/>
  <c r="U227" i="2" s="1"/>
  <c r="T223" i="2"/>
  <c r="U223" i="2" s="1"/>
  <c r="T219" i="2"/>
  <c r="U219" i="2" s="1"/>
  <c r="T215" i="2"/>
  <c r="U215" i="2" s="1"/>
  <c r="T211" i="2"/>
  <c r="U211" i="2" s="1"/>
  <c r="T207" i="2"/>
  <c r="U207" i="2" s="1"/>
  <c r="T203" i="2"/>
  <c r="U203" i="2" s="1"/>
  <c r="T199" i="2"/>
  <c r="U199" i="2" s="1"/>
  <c r="T195" i="2"/>
  <c r="U195" i="2" s="1"/>
  <c r="T191" i="2"/>
  <c r="U191" i="2" s="1"/>
  <c r="T187" i="2"/>
  <c r="U187" i="2" s="1"/>
  <c r="T183" i="2"/>
  <c r="U183" i="2" s="1"/>
  <c r="T179" i="2"/>
  <c r="U179" i="2" s="1"/>
  <c r="T175" i="2"/>
  <c r="U175" i="2" s="1"/>
  <c r="T171" i="2"/>
  <c r="U171" i="2" s="1"/>
  <c r="T167" i="2"/>
  <c r="U167" i="2" s="1"/>
  <c r="T163" i="2"/>
  <c r="U163" i="2" s="1"/>
  <c r="T159" i="2"/>
  <c r="U159" i="2" s="1"/>
  <c r="T155" i="2"/>
  <c r="U155" i="2" s="1"/>
  <c r="T151" i="2"/>
  <c r="U151" i="2" s="1"/>
  <c r="T147" i="2"/>
  <c r="U147" i="2" s="1"/>
  <c r="H87" i="12" s="1"/>
  <c r="T143" i="2"/>
  <c r="U143" i="2" s="1"/>
  <c r="T139" i="2"/>
  <c r="U139" i="2" s="1"/>
  <c r="T135" i="2"/>
  <c r="U135" i="2" s="1"/>
  <c r="T131" i="2"/>
  <c r="U131" i="2" s="1"/>
  <c r="T127" i="2"/>
  <c r="U127" i="2" s="1"/>
  <c r="T123" i="2"/>
  <c r="U123" i="2" s="1"/>
  <c r="T119" i="2"/>
  <c r="U119" i="2" s="1"/>
  <c r="T115" i="2"/>
  <c r="U115" i="2" s="1"/>
  <c r="T111" i="2"/>
  <c r="U111" i="2" s="1"/>
  <c r="T107" i="2"/>
  <c r="U107" i="2" s="1"/>
  <c r="T103" i="2"/>
  <c r="U103" i="2" s="1"/>
  <c r="T99" i="2"/>
  <c r="U99" i="2" s="1"/>
  <c r="T95" i="2"/>
  <c r="U95" i="2" s="1"/>
  <c r="T91" i="2"/>
  <c r="U91" i="2" s="1"/>
  <c r="T87" i="2"/>
  <c r="U87" i="2" s="1"/>
  <c r="T79" i="2"/>
  <c r="U79" i="2" s="1"/>
  <c r="T4392" i="2"/>
  <c r="U4392" i="2" s="1"/>
  <c r="T4388" i="2"/>
  <c r="U4388" i="2" s="1"/>
  <c r="T4384" i="2"/>
  <c r="U4384" i="2" s="1"/>
  <c r="T4380" i="2"/>
  <c r="U4380" i="2" s="1"/>
  <c r="T4376" i="2"/>
  <c r="U4376" i="2" s="1"/>
  <c r="T4372" i="2"/>
  <c r="U4372" i="2" s="1"/>
  <c r="T4368" i="2"/>
  <c r="U4368" i="2" s="1"/>
  <c r="T4364" i="2"/>
  <c r="U4364" i="2" s="1"/>
  <c r="T4360" i="2"/>
  <c r="U4360" i="2" s="1"/>
  <c r="T4356" i="2"/>
  <c r="U4356" i="2" s="1"/>
  <c r="T4352" i="2"/>
  <c r="U4352" i="2" s="1"/>
  <c r="T4348" i="2"/>
  <c r="U4348" i="2" s="1"/>
  <c r="T4344" i="2"/>
  <c r="U4344" i="2" s="1"/>
  <c r="T4340" i="2"/>
  <c r="U4340" i="2" s="1"/>
  <c r="H1644" i="12" s="1"/>
  <c r="T4336" i="2"/>
  <c r="U4336" i="2" s="1"/>
  <c r="T4332" i="2"/>
  <c r="U4332" i="2" s="1"/>
  <c r="H1344" i="12" s="1"/>
  <c r="T4328" i="2"/>
  <c r="U4328" i="2" s="1"/>
  <c r="H1374" i="12" s="1"/>
  <c r="T4324" i="2"/>
  <c r="U4324" i="2" s="1"/>
  <c r="T4320" i="2"/>
  <c r="U4320" i="2" s="1"/>
  <c r="T4316" i="2"/>
  <c r="U4316" i="2" s="1"/>
  <c r="T4312" i="2"/>
  <c r="U4312" i="2" s="1"/>
  <c r="T4308" i="2"/>
  <c r="U4308" i="2" s="1"/>
  <c r="T4304" i="2"/>
  <c r="U4304" i="2" s="1"/>
  <c r="T4300" i="2"/>
  <c r="U4300" i="2" s="1"/>
  <c r="T4296" i="2"/>
  <c r="U4296" i="2" s="1"/>
  <c r="T4292" i="2"/>
  <c r="U4292" i="2" s="1"/>
  <c r="H1237" i="12" s="1"/>
  <c r="T4288" i="2"/>
  <c r="U4288" i="2" s="1"/>
  <c r="T4284" i="2"/>
  <c r="U4284" i="2" s="1"/>
  <c r="T4280" i="2"/>
  <c r="U4280" i="2" s="1"/>
  <c r="T4276" i="2"/>
  <c r="U4276" i="2" s="1"/>
  <c r="T4272" i="2"/>
  <c r="U4272" i="2" s="1"/>
  <c r="H1189" i="12" s="1"/>
  <c r="T4268" i="2"/>
  <c r="U4268" i="2" s="1"/>
  <c r="T4264" i="2"/>
  <c r="U4264" i="2" s="1"/>
  <c r="T4260" i="2"/>
  <c r="U4260" i="2" s="1"/>
  <c r="T4256" i="2"/>
  <c r="U4256" i="2" s="1"/>
  <c r="T4252" i="2"/>
  <c r="U4252" i="2" s="1"/>
  <c r="T4248" i="2"/>
  <c r="U4248" i="2" s="1"/>
  <c r="T4244" i="2"/>
  <c r="U4244" i="2" s="1"/>
  <c r="T4240" i="2"/>
  <c r="U4240" i="2" s="1"/>
  <c r="T4236" i="2"/>
  <c r="U4236" i="2" s="1"/>
  <c r="T4232" i="2"/>
  <c r="U4232" i="2" s="1"/>
  <c r="T4228" i="2"/>
  <c r="U4228" i="2" s="1"/>
  <c r="T4224" i="2"/>
  <c r="U4224" i="2" s="1"/>
  <c r="T4220" i="2"/>
  <c r="U4220" i="2" s="1"/>
  <c r="T4216" i="2"/>
  <c r="U4216" i="2" s="1"/>
  <c r="T4212" i="2"/>
  <c r="U4212" i="2" s="1"/>
  <c r="T4208" i="2"/>
  <c r="U4208" i="2" s="1"/>
  <c r="T4204" i="2"/>
  <c r="U4204" i="2" s="1"/>
  <c r="T4200" i="2"/>
  <c r="U4200" i="2" s="1"/>
  <c r="T4196" i="2"/>
  <c r="U4196" i="2" s="1"/>
  <c r="T4192" i="2"/>
  <c r="U4192" i="2" s="1"/>
  <c r="T4188" i="2"/>
  <c r="U4188" i="2" s="1"/>
  <c r="T4184" i="2"/>
  <c r="U4184" i="2" s="1"/>
  <c r="T4180" i="2"/>
  <c r="U4180" i="2" s="1"/>
  <c r="T4176" i="2"/>
  <c r="U4176" i="2" s="1"/>
  <c r="T4172" i="2"/>
  <c r="U4172" i="2" s="1"/>
  <c r="T4168" i="2"/>
  <c r="U4168" i="2" s="1"/>
  <c r="T4164" i="2"/>
  <c r="U4164" i="2" s="1"/>
  <c r="T4160" i="2"/>
  <c r="U4160" i="2" s="1"/>
  <c r="T4156" i="2"/>
  <c r="U4156" i="2" s="1"/>
  <c r="H956" i="12" s="1"/>
  <c r="T4152" i="2"/>
  <c r="U4152" i="2" s="1"/>
  <c r="T4148" i="2"/>
  <c r="U4148" i="2" s="1"/>
  <c r="T4144" i="2"/>
  <c r="U4144" i="2" s="1"/>
  <c r="T4140" i="2"/>
  <c r="U4140" i="2" s="1"/>
  <c r="T4136" i="2"/>
  <c r="U4136" i="2" s="1"/>
  <c r="T4132" i="2"/>
  <c r="U4132" i="2" s="1"/>
  <c r="T4128" i="2"/>
  <c r="U4128" i="2" s="1"/>
  <c r="T4124" i="2"/>
  <c r="U4124" i="2" s="1"/>
  <c r="T4120" i="2"/>
  <c r="U4120" i="2" s="1"/>
  <c r="T4116" i="2"/>
  <c r="U4116" i="2" s="1"/>
  <c r="T4112" i="2"/>
  <c r="U4112" i="2" s="1"/>
  <c r="T4108" i="2"/>
  <c r="U4108" i="2" s="1"/>
  <c r="T4104" i="2"/>
  <c r="U4104" i="2" s="1"/>
  <c r="T4100" i="2"/>
  <c r="U4100" i="2" s="1"/>
  <c r="H947" i="12" s="1"/>
  <c r="T4096" i="2"/>
  <c r="U4096" i="2" s="1"/>
  <c r="T4092" i="2"/>
  <c r="U4092" i="2" s="1"/>
  <c r="T4084" i="2"/>
  <c r="U4084" i="2" s="1"/>
  <c r="T4080" i="2"/>
  <c r="U4080" i="2" s="1"/>
  <c r="T4076" i="2"/>
  <c r="U4076" i="2" s="1"/>
  <c r="T4068" i="2"/>
  <c r="U4068" i="2" s="1"/>
  <c r="T4064" i="2"/>
  <c r="U4064" i="2" s="1"/>
  <c r="T4056" i="2"/>
  <c r="U4056" i="2" s="1"/>
  <c r="H962" i="12" s="1"/>
  <c r="T4048" i="2"/>
  <c r="U4048" i="2" s="1"/>
  <c r="T4040" i="2"/>
  <c r="U4040" i="2" s="1"/>
  <c r="T4032" i="2"/>
  <c r="U4032" i="2" s="1"/>
  <c r="T4028" i="2"/>
  <c r="U4028" i="2" s="1"/>
  <c r="T4020" i="2"/>
  <c r="U4020" i="2" s="1"/>
  <c r="T4016" i="2"/>
  <c r="U4016" i="2" s="1"/>
  <c r="T4012" i="2"/>
  <c r="U4012" i="2" s="1"/>
  <c r="T4004" i="2"/>
  <c r="U4004" i="2" s="1"/>
  <c r="H927" i="12" s="1"/>
  <c r="T4000" i="2"/>
  <c r="U4000" i="2" s="1"/>
  <c r="T3992" i="2"/>
  <c r="U3992" i="2" s="1"/>
  <c r="T3984" i="2"/>
  <c r="U3984" i="2" s="1"/>
  <c r="T3976" i="2"/>
  <c r="U3976" i="2" s="1"/>
  <c r="H950" i="12" s="1"/>
  <c r="T3968" i="2"/>
  <c r="U3968" i="2" s="1"/>
  <c r="T3964" i="2"/>
  <c r="U3964" i="2" s="1"/>
  <c r="T3956" i="2"/>
  <c r="U3956" i="2" s="1"/>
  <c r="T3952" i="2"/>
  <c r="U3952" i="2" s="1"/>
  <c r="T3948" i="2"/>
  <c r="U3948" i="2" s="1"/>
  <c r="T3940" i="2"/>
  <c r="U3940" i="2" s="1"/>
  <c r="T3936" i="2"/>
  <c r="U3936" i="2" s="1"/>
  <c r="T3928" i="2"/>
  <c r="U3928" i="2" s="1"/>
  <c r="T3920" i="2"/>
  <c r="U3920" i="2" s="1"/>
  <c r="T3912" i="2"/>
  <c r="U3912" i="2" s="1"/>
  <c r="T3904" i="2"/>
  <c r="U3904" i="2" s="1"/>
  <c r="T3900" i="2"/>
  <c r="U3900" i="2" s="1"/>
  <c r="T3892" i="2"/>
  <c r="U3892" i="2" s="1"/>
  <c r="T3888" i="2"/>
  <c r="U3888" i="2" s="1"/>
  <c r="H915" i="12" s="1"/>
  <c r="T3884" i="2"/>
  <c r="U3884" i="2" s="1"/>
  <c r="H919" i="12" s="1"/>
  <c r="T3876" i="2"/>
  <c r="U3876" i="2" s="1"/>
  <c r="T3872" i="2"/>
  <c r="U3872" i="2" s="1"/>
  <c r="T3864" i="2"/>
  <c r="U3864" i="2" s="1"/>
  <c r="T3856" i="2"/>
  <c r="U3856" i="2" s="1"/>
  <c r="T3848" i="2"/>
  <c r="U3848" i="2" s="1"/>
  <c r="T3840" i="2"/>
  <c r="U3840" i="2" s="1"/>
  <c r="T3836" i="2"/>
  <c r="U3836" i="2" s="1"/>
  <c r="T3828" i="2"/>
  <c r="U3828" i="2" s="1"/>
  <c r="T3824" i="2"/>
  <c r="U3824" i="2" s="1"/>
  <c r="T3820" i="2"/>
  <c r="U3820" i="2" s="1"/>
  <c r="T3812" i="2"/>
  <c r="U3812" i="2" s="1"/>
  <c r="T3808" i="2"/>
  <c r="U3808" i="2" s="1"/>
  <c r="T3800" i="2"/>
  <c r="U3800" i="2" s="1"/>
  <c r="T3792" i="2"/>
  <c r="U3792" i="2" s="1"/>
  <c r="T3784" i="2"/>
  <c r="U3784" i="2" s="1"/>
  <c r="T3776" i="2"/>
  <c r="U3776" i="2" s="1"/>
  <c r="T3772" i="2"/>
  <c r="U3772" i="2" s="1"/>
  <c r="T3764" i="2"/>
  <c r="U3764" i="2" s="1"/>
  <c r="T3760" i="2"/>
  <c r="U3760" i="2" s="1"/>
  <c r="T3756" i="2"/>
  <c r="U3756" i="2" s="1"/>
  <c r="T3748" i="2"/>
  <c r="U3748" i="2" s="1"/>
  <c r="T3744" i="2"/>
  <c r="U3744" i="2" s="1"/>
  <c r="T3736" i="2"/>
  <c r="U3736" i="2" s="1"/>
  <c r="T3728" i="2"/>
  <c r="U3728" i="2" s="1"/>
  <c r="T3720" i="2"/>
  <c r="U3720" i="2" s="1"/>
  <c r="T3712" i="2"/>
  <c r="U3712" i="2" s="1"/>
  <c r="T3708" i="2"/>
  <c r="U3708" i="2" s="1"/>
  <c r="T3700" i="2"/>
  <c r="U3700" i="2" s="1"/>
  <c r="T3696" i="2"/>
  <c r="U3696" i="2" s="1"/>
  <c r="T3692" i="2"/>
  <c r="U3692" i="2" s="1"/>
  <c r="T3684" i="2"/>
  <c r="U3684" i="2" s="1"/>
  <c r="T3680" i="2"/>
  <c r="U3680" i="2" s="1"/>
  <c r="T3672" i="2"/>
  <c r="U3672" i="2" s="1"/>
  <c r="T3664" i="2"/>
  <c r="U3664" i="2" s="1"/>
  <c r="T3656" i="2"/>
  <c r="U3656" i="2" s="1"/>
  <c r="T3648" i="2"/>
  <c r="U3648" i="2" s="1"/>
  <c r="T3644" i="2"/>
  <c r="U3644" i="2" s="1"/>
  <c r="T3636" i="2"/>
  <c r="U3636" i="2" s="1"/>
  <c r="T3632" i="2"/>
  <c r="U3632" i="2" s="1"/>
  <c r="T3628" i="2"/>
  <c r="U3628" i="2" s="1"/>
  <c r="T3620" i="2"/>
  <c r="U3620" i="2" s="1"/>
  <c r="T3616" i="2"/>
  <c r="U3616" i="2" s="1"/>
  <c r="T3608" i="2"/>
  <c r="U3608" i="2" s="1"/>
  <c r="T3600" i="2"/>
  <c r="U3600" i="2" s="1"/>
  <c r="T3592" i="2"/>
  <c r="U3592" i="2" s="1"/>
  <c r="T3584" i="2"/>
  <c r="U3584" i="2" s="1"/>
  <c r="T3580" i="2"/>
  <c r="U3580" i="2" s="1"/>
  <c r="T3572" i="2"/>
  <c r="U3572" i="2" s="1"/>
  <c r="T3568" i="2"/>
  <c r="U3568" i="2" s="1"/>
  <c r="T3564" i="2"/>
  <c r="U3564" i="2" s="1"/>
  <c r="T3556" i="2"/>
  <c r="U3556" i="2" s="1"/>
  <c r="T3552" i="2"/>
  <c r="U3552" i="2" s="1"/>
  <c r="T3544" i="2"/>
  <c r="U3544" i="2" s="1"/>
  <c r="T3536" i="2"/>
  <c r="U3536" i="2" s="1"/>
  <c r="T3528" i="2"/>
  <c r="U3528" i="2" s="1"/>
  <c r="T3520" i="2"/>
  <c r="U3520" i="2" s="1"/>
  <c r="T3516" i="2"/>
  <c r="U3516" i="2" s="1"/>
  <c r="T3508" i="2"/>
  <c r="U3508" i="2" s="1"/>
  <c r="T3504" i="2"/>
  <c r="U3504" i="2" s="1"/>
  <c r="T3500" i="2"/>
  <c r="U3500" i="2" s="1"/>
  <c r="T3492" i="2"/>
  <c r="U3492" i="2" s="1"/>
  <c r="T3488" i="2"/>
  <c r="U3488" i="2" s="1"/>
  <c r="T3480" i="2"/>
  <c r="U3480" i="2" s="1"/>
  <c r="T3472" i="2"/>
  <c r="U3472" i="2" s="1"/>
  <c r="T3464" i="2"/>
  <c r="U3464" i="2" s="1"/>
  <c r="T3456" i="2"/>
  <c r="U3456" i="2" s="1"/>
  <c r="T3452" i="2"/>
  <c r="U3452" i="2" s="1"/>
  <c r="T3444" i="2"/>
  <c r="U3444" i="2" s="1"/>
  <c r="T3440" i="2"/>
  <c r="U3440" i="2" s="1"/>
  <c r="T3436" i="2"/>
  <c r="U3436" i="2" s="1"/>
  <c r="T3428" i="2"/>
  <c r="U3428" i="2" s="1"/>
  <c r="T3424" i="2"/>
  <c r="U3424" i="2" s="1"/>
  <c r="T3416" i="2"/>
  <c r="U3416" i="2" s="1"/>
  <c r="T3408" i="2"/>
  <c r="U3408" i="2" s="1"/>
  <c r="T3400" i="2"/>
  <c r="U3400" i="2" s="1"/>
  <c r="T3392" i="2"/>
  <c r="U3392" i="2" s="1"/>
  <c r="T3388" i="2"/>
  <c r="U3388" i="2" s="1"/>
  <c r="T3380" i="2"/>
  <c r="U3380" i="2" s="1"/>
  <c r="T3376" i="2"/>
  <c r="U3376" i="2" s="1"/>
  <c r="T3372" i="2"/>
  <c r="U3372" i="2" s="1"/>
  <c r="T3364" i="2"/>
  <c r="U3364" i="2" s="1"/>
  <c r="T3360" i="2"/>
  <c r="U3360" i="2" s="1"/>
  <c r="T3352" i="2"/>
  <c r="U3352" i="2" s="1"/>
  <c r="T3344" i="2"/>
  <c r="U3344" i="2" s="1"/>
  <c r="T3336" i="2"/>
  <c r="U3336" i="2" s="1"/>
  <c r="T3328" i="2"/>
  <c r="U3328" i="2" s="1"/>
  <c r="T3324" i="2"/>
  <c r="U3324" i="2" s="1"/>
  <c r="T3316" i="2"/>
  <c r="U3316" i="2" s="1"/>
  <c r="T3312" i="2"/>
  <c r="U3312" i="2" s="1"/>
  <c r="T3308" i="2"/>
  <c r="U3308" i="2" s="1"/>
  <c r="T3300" i="2"/>
  <c r="U3300" i="2" s="1"/>
  <c r="T3296" i="2"/>
  <c r="U3296" i="2" s="1"/>
  <c r="T3292" i="2"/>
  <c r="U3292" i="2" s="1"/>
  <c r="T3288" i="2"/>
  <c r="U3288" i="2" s="1"/>
  <c r="T3280" i="2"/>
  <c r="U3280" i="2" s="1"/>
  <c r="T3276" i="2"/>
  <c r="U3276" i="2" s="1"/>
  <c r="T3272" i="2"/>
  <c r="U3272" i="2" s="1"/>
  <c r="T3268" i="2"/>
  <c r="U3268" i="2" s="1"/>
  <c r="T3264" i="2"/>
  <c r="U3264" i="2" s="1"/>
  <c r="T3260" i="2"/>
  <c r="U3260" i="2" s="1"/>
  <c r="T3252" i="2"/>
  <c r="U3252" i="2" s="1"/>
  <c r="T3248" i="2"/>
  <c r="U3248" i="2" s="1"/>
  <c r="T3244" i="2"/>
  <c r="U3244" i="2" s="1"/>
  <c r="T3240" i="2"/>
  <c r="U3240" i="2" s="1"/>
  <c r="T3236" i="2"/>
  <c r="U3236" i="2" s="1"/>
  <c r="T3228" i="2"/>
  <c r="U3228" i="2" s="1"/>
  <c r="T3224" i="2"/>
  <c r="U3224" i="2" s="1"/>
  <c r="T3220" i="2"/>
  <c r="U3220" i="2" s="1"/>
  <c r="T3216" i="2"/>
  <c r="U3216" i="2" s="1"/>
  <c r="T3212" i="2"/>
  <c r="U3212" i="2" s="1"/>
  <c r="T3208" i="2"/>
  <c r="U3208" i="2" s="1"/>
  <c r="T3200" i="2"/>
  <c r="U3200" i="2" s="1"/>
  <c r="T3196" i="2"/>
  <c r="U3196" i="2" s="1"/>
  <c r="T3192" i="2"/>
  <c r="U3192" i="2" s="1"/>
  <c r="T3188" i="2"/>
  <c r="U3188" i="2" s="1"/>
  <c r="T3180" i="2"/>
  <c r="U3180" i="2" s="1"/>
  <c r="T3172" i="2"/>
  <c r="U3172" i="2" s="1"/>
  <c r="T3168" i="2"/>
  <c r="U3168" i="2" s="1"/>
  <c r="T3164" i="2"/>
  <c r="U3164" i="2" s="1"/>
  <c r="T3160" i="2"/>
  <c r="U3160" i="2" s="1"/>
  <c r="T3152" i="2"/>
  <c r="U3152" i="2" s="1"/>
  <c r="T3148" i="2"/>
  <c r="U3148" i="2" s="1"/>
  <c r="T3144" i="2"/>
  <c r="U3144" i="2" s="1"/>
  <c r="T3140" i="2"/>
  <c r="U3140" i="2" s="1"/>
  <c r="T3136" i="2"/>
  <c r="U3136" i="2" s="1"/>
  <c r="T3132" i="2"/>
  <c r="U3132" i="2" s="1"/>
  <c r="T3124" i="2"/>
  <c r="U3124" i="2" s="1"/>
  <c r="T3120" i="2"/>
  <c r="U3120" i="2" s="1"/>
  <c r="T3116" i="2"/>
  <c r="U3116" i="2" s="1"/>
  <c r="T3112" i="2"/>
  <c r="U3112" i="2" s="1"/>
  <c r="T3108" i="2"/>
  <c r="U3108" i="2" s="1"/>
  <c r="T3100" i="2"/>
  <c r="U3100" i="2" s="1"/>
  <c r="T3096" i="2"/>
  <c r="U3096" i="2" s="1"/>
  <c r="T3092" i="2"/>
  <c r="U3092" i="2" s="1"/>
  <c r="T3088" i="2"/>
  <c r="U3088" i="2" s="1"/>
  <c r="T3084" i="2"/>
  <c r="U3084" i="2" s="1"/>
  <c r="H613" i="12" s="1"/>
  <c r="T3080" i="2"/>
  <c r="U3080" i="2" s="1"/>
  <c r="T3072" i="2"/>
  <c r="U3072" i="2" s="1"/>
  <c r="T3068" i="2"/>
  <c r="U3068" i="2" s="1"/>
  <c r="T3064" i="2"/>
  <c r="U3064" i="2" s="1"/>
  <c r="T3060" i="2"/>
  <c r="U3060" i="2" s="1"/>
  <c r="T3052" i="2"/>
  <c r="U3052" i="2" s="1"/>
  <c r="T3044" i="2"/>
  <c r="U3044" i="2" s="1"/>
  <c r="T3040" i="2"/>
  <c r="U3040" i="2" s="1"/>
  <c r="T3036" i="2"/>
  <c r="U3036" i="2" s="1"/>
  <c r="T3032" i="2"/>
  <c r="U3032" i="2" s="1"/>
  <c r="T3024" i="2"/>
  <c r="U3024" i="2" s="1"/>
  <c r="T3020" i="2"/>
  <c r="U3020" i="2" s="1"/>
  <c r="T3016" i="2"/>
  <c r="U3016" i="2" s="1"/>
  <c r="T3012" i="2"/>
  <c r="U3012" i="2" s="1"/>
  <c r="T3008" i="2"/>
  <c r="U3008" i="2" s="1"/>
  <c r="T3004" i="2"/>
  <c r="U3004" i="2" s="1"/>
  <c r="T2996" i="2"/>
  <c r="U2996" i="2" s="1"/>
  <c r="T2992" i="2"/>
  <c r="U2992" i="2" s="1"/>
  <c r="T2988" i="2"/>
  <c r="U2988" i="2" s="1"/>
  <c r="T2984" i="2"/>
  <c r="U2984" i="2" s="1"/>
  <c r="T2980" i="2"/>
  <c r="U2980" i="2" s="1"/>
  <c r="T2972" i="2"/>
  <c r="U2972" i="2" s="1"/>
  <c r="T2968" i="2"/>
  <c r="U2968" i="2" s="1"/>
  <c r="T2964" i="2"/>
  <c r="U2964" i="2" s="1"/>
  <c r="T2960" i="2"/>
  <c r="U2960" i="2" s="1"/>
  <c r="T2956" i="2"/>
  <c r="U2956" i="2" s="1"/>
  <c r="T2952" i="2"/>
  <c r="U2952" i="2" s="1"/>
  <c r="T2944" i="2"/>
  <c r="U2944" i="2" s="1"/>
  <c r="T2940" i="2"/>
  <c r="U2940" i="2" s="1"/>
  <c r="T2936" i="2"/>
  <c r="U2936" i="2" s="1"/>
  <c r="T2932" i="2"/>
  <c r="U2932" i="2" s="1"/>
  <c r="T2924" i="2"/>
  <c r="U2924" i="2" s="1"/>
  <c r="T2916" i="2"/>
  <c r="U2916" i="2" s="1"/>
  <c r="T2912" i="2"/>
  <c r="U2912" i="2" s="1"/>
  <c r="T2908" i="2"/>
  <c r="U2908" i="2" s="1"/>
  <c r="T2904" i="2"/>
  <c r="U2904" i="2" s="1"/>
  <c r="T2896" i="2"/>
  <c r="U2896" i="2" s="1"/>
  <c r="T2892" i="2"/>
  <c r="U2892" i="2" s="1"/>
  <c r="T2888" i="2"/>
  <c r="U2888" i="2" s="1"/>
  <c r="T2884" i="2"/>
  <c r="U2884" i="2" s="1"/>
  <c r="T2880" i="2"/>
  <c r="U2880" i="2" s="1"/>
  <c r="T2876" i="2"/>
  <c r="U2876" i="2" s="1"/>
  <c r="T2868" i="2"/>
  <c r="U2868" i="2" s="1"/>
  <c r="T2864" i="2"/>
  <c r="U2864" i="2" s="1"/>
  <c r="T2860" i="2"/>
  <c r="U2860" i="2" s="1"/>
  <c r="T2856" i="2"/>
  <c r="U2856" i="2" s="1"/>
  <c r="T2852" i="2"/>
  <c r="U2852" i="2" s="1"/>
  <c r="T2844" i="2"/>
  <c r="U2844" i="2" s="1"/>
  <c r="T2840" i="2"/>
  <c r="U2840" i="2" s="1"/>
  <c r="T2836" i="2"/>
  <c r="U2836" i="2" s="1"/>
  <c r="T2832" i="2"/>
  <c r="U2832" i="2" s="1"/>
  <c r="T2828" i="2"/>
  <c r="U2828" i="2" s="1"/>
  <c r="T2824" i="2"/>
  <c r="U2824" i="2" s="1"/>
  <c r="T2816" i="2"/>
  <c r="U2816" i="2" s="1"/>
  <c r="T2812" i="2"/>
  <c r="U2812" i="2" s="1"/>
  <c r="T2808" i="2"/>
  <c r="U2808" i="2" s="1"/>
  <c r="T2804" i="2"/>
  <c r="U2804" i="2" s="1"/>
  <c r="T2796" i="2"/>
  <c r="U2796" i="2" s="1"/>
  <c r="T2788" i="2"/>
  <c r="U2788" i="2" s="1"/>
  <c r="T2784" i="2"/>
  <c r="U2784" i="2" s="1"/>
  <c r="T2780" i="2"/>
  <c r="U2780" i="2" s="1"/>
  <c r="T2776" i="2"/>
  <c r="U2776" i="2" s="1"/>
  <c r="T2768" i="2"/>
  <c r="U2768" i="2" s="1"/>
  <c r="T2764" i="2"/>
  <c r="U2764" i="2" s="1"/>
  <c r="T2760" i="2"/>
  <c r="U2760" i="2" s="1"/>
  <c r="T2756" i="2"/>
  <c r="U2756" i="2" s="1"/>
  <c r="T2752" i="2"/>
  <c r="U2752" i="2" s="1"/>
  <c r="T2748" i="2"/>
  <c r="U2748" i="2" s="1"/>
  <c r="T2740" i="2"/>
  <c r="U2740" i="2" s="1"/>
  <c r="T2736" i="2"/>
  <c r="U2736" i="2" s="1"/>
  <c r="T2732" i="2"/>
  <c r="U2732" i="2" s="1"/>
  <c r="T2728" i="2"/>
  <c r="U2728" i="2" s="1"/>
  <c r="T2724" i="2"/>
  <c r="U2724" i="2" s="1"/>
  <c r="T2716" i="2"/>
  <c r="U2716" i="2" s="1"/>
  <c r="T2712" i="2"/>
  <c r="U2712" i="2" s="1"/>
  <c r="T2708" i="2"/>
  <c r="U2708" i="2" s="1"/>
  <c r="T2704" i="2"/>
  <c r="U2704" i="2" s="1"/>
  <c r="T2700" i="2"/>
  <c r="U2700" i="2" s="1"/>
  <c r="T2696" i="2"/>
  <c r="U2696" i="2" s="1"/>
  <c r="T2688" i="2"/>
  <c r="U2688" i="2" s="1"/>
  <c r="T2684" i="2"/>
  <c r="U2684" i="2" s="1"/>
  <c r="T2680" i="2"/>
  <c r="U2680" i="2" s="1"/>
  <c r="T2676" i="2"/>
  <c r="U2676" i="2" s="1"/>
  <c r="T2668" i="2"/>
  <c r="U2668" i="2" s="1"/>
  <c r="T2660" i="2"/>
  <c r="U2660" i="2" s="1"/>
  <c r="T2656" i="2"/>
  <c r="U2656" i="2" s="1"/>
  <c r="T2652" i="2"/>
  <c r="U2652" i="2" s="1"/>
  <c r="T2648" i="2"/>
  <c r="U2648" i="2" s="1"/>
  <c r="T2640" i="2"/>
  <c r="U2640" i="2" s="1"/>
  <c r="T2636" i="2"/>
  <c r="U2636" i="2" s="1"/>
  <c r="T2632" i="2"/>
  <c r="U2632" i="2" s="1"/>
  <c r="T2628" i="2"/>
  <c r="U2628" i="2" s="1"/>
  <c r="T2624" i="2"/>
  <c r="U2624" i="2" s="1"/>
  <c r="T2620" i="2"/>
  <c r="U2620" i="2" s="1"/>
  <c r="T2612" i="2"/>
  <c r="U2612" i="2" s="1"/>
  <c r="T2608" i="2"/>
  <c r="U2608" i="2" s="1"/>
  <c r="T2604" i="2"/>
  <c r="U2604" i="2" s="1"/>
  <c r="T2600" i="2"/>
  <c r="U2600" i="2" s="1"/>
  <c r="T2596" i="2"/>
  <c r="U2596" i="2" s="1"/>
  <c r="T2588" i="2"/>
  <c r="U2588" i="2" s="1"/>
  <c r="T2584" i="2"/>
  <c r="U2584" i="2" s="1"/>
  <c r="T2580" i="2"/>
  <c r="U2580" i="2" s="1"/>
  <c r="T2576" i="2"/>
  <c r="U2576" i="2" s="1"/>
  <c r="T2572" i="2"/>
  <c r="U2572" i="2" s="1"/>
  <c r="T2568" i="2"/>
  <c r="U2568" i="2" s="1"/>
  <c r="T2560" i="2"/>
  <c r="U2560" i="2" s="1"/>
  <c r="T2556" i="2"/>
  <c r="U2556" i="2" s="1"/>
  <c r="T2552" i="2"/>
  <c r="U2552" i="2" s="1"/>
  <c r="T2548" i="2"/>
  <c r="U2548" i="2" s="1"/>
  <c r="T2540" i="2"/>
  <c r="U2540" i="2" s="1"/>
  <c r="T2532" i="2"/>
  <c r="U2532" i="2" s="1"/>
  <c r="T2528" i="2"/>
  <c r="U2528" i="2" s="1"/>
  <c r="T2524" i="2"/>
  <c r="U2524" i="2" s="1"/>
  <c r="T2520" i="2"/>
  <c r="U2520" i="2" s="1"/>
  <c r="T2512" i="2"/>
  <c r="U2512" i="2" s="1"/>
  <c r="T2508" i="2"/>
  <c r="U2508" i="2" s="1"/>
  <c r="T2504" i="2"/>
  <c r="U2504" i="2" s="1"/>
  <c r="T2500" i="2"/>
  <c r="U2500" i="2" s="1"/>
  <c r="T2496" i="2"/>
  <c r="U2496" i="2" s="1"/>
  <c r="T2492" i="2"/>
  <c r="U2492" i="2" s="1"/>
  <c r="T2484" i="2"/>
  <c r="U2484" i="2" s="1"/>
  <c r="T2480" i="2"/>
  <c r="U2480" i="2" s="1"/>
  <c r="T2476" i="2"/>
  <c r="U2476" i="2" s="1"/>
  <c r="H647" i="12" s="1"/>
  <c r="T2472" i="2"/>
  <c r="U2472" i="2" s="1"/>
  <c r="T2468" i="2"/>
  <c r="U2468" i="2" s="1"/>
  <c r="T2460" i="2"/>
  <c r="U2460" i="2" s="1"/>
  <c r="T2456" i="2"/>
  <c r="U2456" i="2" s="1"/>
  <c r="T2452" i="2"/>
  <c r="U2452" i="2" s="1"/>
  <c r="T2448" i="2"/>
  <c r="U2448" i="2" s="1"/>
  <c r="T2444" i="2"/>
  <c r="U2444" i="2" s="1"/>
  <c r="T2440" i="2"/>
  <c r="U2440" i="2" s="1"/>
  <c r="T2432" i="2"/>
  <c r="U2432" i="2" s="1"/>
  <c r="T2428" i="2"/>
  <c r="U2428" i="2" s="1"/>
  <c r="T2424" i="2"/>
  <c r="U2424" i="2" s="1"/>
  <c r="T2420" i="2"/>
  <c r="U2420" i="2" s="1"/>
  <c r="T2412" i="2"/>
  <c r="U2412" i="2" s="1"/>
  <c r="T2404" i="2"/>
  <c r="U2404" i="2" s="1"/>
  <c r="T2400" i="2"/>
  <c r="U2400" i="2" s="1"/>
  <c r="T2396" i="2"/>
  <c r="U2396" i="2" s="1"/>
  <c r="T2392" i="2"/>
  <c r="U2392" i="2" s="1"/>
  <c r="T2384" i="2"/>
  <c r="U2384" i="2" s="1"/>
  <c r="T2380" i="2"/>
  <c r="U2380" i="2" s="1"/>
  <c r="T2376" i="2"/>
  <c r="U2376" i="2" s="1"/>
  <c r="T2372" i="2"/>
  <c r="U2372" i="2" s="1"/>
  <c r="T2368" i="2"/>
  <c r="U2368" i="2" s="1"/>
  <c r="T2364" i="2"/>
  <c r="U2364" i="2" s="1"/>
  <c r="T2356" i="2"/>
  <c r="U2356" i="2" s="1"/>
  <c r="T2352" i="2"/>
  <c r="U2352" i="2" s="1"/>
  <c r="T2348" i="2"/>
  <c r="U2348" i="2" s="1"/>
  <c r="T2344" i="2"/>
  <c r="U2344" i="2" s="1"/>
  <c r="T2340" i="2"/>
  <c r="U2340" i="2" s="1"/>
  <c r="T2332" i="2"/>
  <c r="U2332" i="2" s="1"/>
  <c r="T2328" i="2"/>
  <c r="U2328" i="2" s="1"/>
  <c r="T2324" i="2"/>
  <c r="U2324" i="2" s="1"/>
  <c r="T2320" i="2"/>
  <c r="U2320" i="2" s="1"/>
  <c r="T2316" i="2"/>
  <c r="U2316" i="2" s="1"/>
  <c r="T2312" i="2"/>
  <c r="U2312" i="2" s="1"/>
  <c r="T2304" i="2"/>
  <c r="U2304" i="2" s="1"/>
  <c r="T2300" i="2"/>
  <c r="U2300" i="2" s="1"/>
  <c r="T2296" i="2"/>
  <c r="U2296" i="2" s="1"/>
  <c r="T2292" i="2"/>
  <c r="U2292" i="2" s="1"/>
  <c r="T2284" i="2"/>
  <c r="U2284" i="2" s="1"/>
  <c r="T2276" i="2"/>
  <c r="U2276" i="2" s="1"/>
  <c r="T2272" i="2"/>
  <c r="U2272" i="2" s="1"/>
  <c r="T2268" i="2"/>
  <c r="U2268" i="2" s="1"/>
  <c r="T2264" i="2"/>
  <c r="U2264" i="2" s="1"/>
  <c r="T2256" i="2"/>
  <c r="U2256" i="2" s="1"/>
  <c r="T2252" i="2"/>
  <c r="U2252" i="2" s="1"/>
  <c r="T2248" i="2"/>
  <c r="U2248" i="2" s="1"/>
  <c r="T2244" i="2"/>
  <c r="U2244" i="2" s="1"/>
  <c r="T2240" i="2"/>
  <c r="U2240" i="2" s="1"/>
  <c r="T2236" i="2"/>
  <c r="U2236" i="2" s="1"/>
  <c r="T2228" i="2"/>
  <c r="U2228" i="2" s="1"/>
  <c r="T2224" i="2"/>
  <c r="U2224" i="2" s="1"/>
  <c r="T2220" i="2"/>
  <c r="U2220" i="2" s="1"/>
  <c r="T2216" i="2"/>
  <c r="U2216" i="2" s="1"/>
  <c r="T2212" i="2"/>
  <c r="U2212" i="2" s="1"/>
  <c r="T2204" i="2"/>
  <c r="U2204" i="2" s="1"/>
  <c r="T2200" i="2"/>
  <c r="U2200" i="2" s="1"/>
  <c r="T2196" i="2"/>
  <c r="U2196" i="2" s="1"/>
  <c r="T2192" i="2"/>
  <c r="U2192" i="2" s="1"/>
  <c r="T2188" i="2"/>
  <c r="U2188" i="2" s="1"/>
  <c r="T2184" i="2"/>
  <c r="U2184" i="2" s="1"/>
  <c r="T2176" i="2"/>
  <c r="U2176" i="2" s="1"/>
  <c r="T2172" i="2"/>
  <c r="U2172" i="2" s="1"/>
  <c r="T2168" i="2"/>
  <c r="U2168" i="2" s="1"/>
  <c r="T2164" i="2"/>
  <c r="U2164" i="2" s="1"/>
  <c r="T2156" i="2"/>
  <c r="U2156" i="2" s="1"/>
  <c r="T2148" i="2"/>
  <c r="U2148" i="2" s="1"/>
  <c r="T2144" i="2"/>
  <c r="U2144" i="2" s="1"/>
  <c r="T2140" i="2"/>
  <c r="U2140" i="2" s="1"/>
  <c r="T2136" i="2"/>
  <c r="U2136" i="2" s="1"/>
  <c r="T2128" i="2"/>
  <c r="U2128" i="2" s="1"/>
  <c r="T2124" i="2"/>
  <c r="U2124" i="2" s="1"/>
  <c r="T2120" i="2"/>
  <c r="U2120" i="2" s="1"/>
  <c r="T2116" i="2"/>
  <c r="U2116" i="2" s="1"/>
  <c r="T2112" i="2"/>
  <c r="U2112" i="2" s="1"/>
  <c r="T2108" i="2"/>
  <c r="U2108" i="2" s="1"/>
  <c r="T2100" i="2"/>
  <c r="U2100" i="2" s="1"/>
  <c r="T2096" i="2"/>
  <c r="U2096" i="2" s="1"/>
  <c r="T2092" i="2"/>
  <c r="U2092" i="2" s="1"/>
  <c r="T2088" i="2"/>
  <c r="U2088" i="2" s="1"/>
  <c r="T2084" i="2"/>
  <c r="U2084" i="2" s="1"/>
  <c r="T2076" i="2"/>
  <c r="U2076" i="2" s="1"/>
  <c r="T2072" i="2"/>
  <c r="U2072" i="2" s="1"/>
  <c r="T2068" i="2"/>
  <c r="U2068" i="2" s="1"/>
  <c r="T2064" i="2"/>
  <c r="U2064" i="2" s="1"/>
  <c r="T2060" i="2"/>
  <c r="U2060" i="2" s="1"/>
  <c r="T2056" i="2"/>
  <c r="U2056" i="2" s="1"/>
  <c r="T2048" i="2"/>
  <c r="U2048" i="2" s="1"/>
  <c r="T2044" i="2"/>
  <c r="U2044" i="2" s="1"/>
  <c r="T2040" i="2"/>
  <c r="U2040" i="2" s="1"/>
  <c r="T2036" i="2"/>
  <c r="U2036" i="2" s="1"/>
  <c r="T2032" i="2"/>
  <c r="U2032" i="2" s="1"/>
  <c r="T2028" i="2"/>
  <c r="U2028" i="2" s="1"/>
  <c r="T2020" i="2"/>
  <c r="U2020" i="2" s="1"/>
  <c r="T2016" i="2"/>
  <c r="U2016" i="2" s="1"/>
  <c r="T2012" i="2"/>
  <c r="U2012" i="2" s="1"/>
  <c r="T2004" i="2"/>
  <c r="U2004" i="2" s="1"/>
  <c r="T1988" i="2"/>
  <c r="U1988" i="2" s="1"/>
  <c r="T1968" i="2"/>
  <c r="U1968" i="2" s="1"/>
  <c r="T1960" i="2"/>
  <c r="U1960" i="2" s="1"/>
  <c r="T1940" i="2"/>
  <c r="U1940" i="2" s="1"/>
  <c r="T1912" i="2"/>
  <c r="U1912" i="2" s="1"/>
  <c r="T1888" i="2"/>
  <c r="U1888" i="2" s="1"/>
  <c r="T1860" i="2"/>
  <c r="U1860" i="2" s="1"/>
  <c r="T1840" i="2"/>
  <c r="U1840" i="2" s="1"/>
  <c r="T1832" i="2"/>
  <c r="U1832" i="2" s="1"/>
  <c r="T1812" i="2"/>
  <c r="U1812" i="2" s="1"/>
  <c r="T1784" i="2"/>
  <c r="U1784" i="2" s="1"/>
  <c r="T1760" i="2"/>
  <c r="U1760" i="2" s="1"/>
  <c r="T1732" i="2"/>
  <c r="U1732" i="2" s="1"/>
  <c r="T1712" i="2"/>
  <c r="U1712" i="2" s="1"/>
  <c r="T1704" i="2"/>
  <c r="U1704" i="2" s="1"/>
  <c r="T1684" i="2"/>
  <c r="U1684" i="2" s="1"/>
  <c r="T1656" i="2"/>
  <c r="U1656" i="2" s="1"/>
  <c r="T1632" i="2"/>
  <c r="U1632" i="2" s="1"/>
  <c r="T1604" i="2"/>
  <c r="U1604" i="2" s="1"/>
  <c r="T1588" i="2"/>
  <c r="U1588" i="2" s="1"/>
  <c r="T1564" i="2"/>
  <c r="U1564" i="2" s="1"/>
  <c r="T1544" i="2"/>
  <c r="U1544" i="2" s="1"/>
  <c r="T1532" i="2"/>
  <c r="U1532" i="2" s="1"/>
  <c r="T1524" i="2"/>
  <c r="U1524" i="2" s="1"/>
  <c r="T1468" i="2"/>
  <c r="U1468" i="2" s="1"/>
  <c r="T1332" i="2"/>
  <c r="U1332" i="2" s="1"/>
  <c r="T1316" i="2"/>
  <c r="U1316" i="2" s="1"/>
  <c r="T1304" i="2"/>
  <c r="U1304" i="2" s="1"/>
  <c r="T1288" i="2"/>
  <c r="U1288" i="2" s="1"/>
  <c r="T1276" i="2"/>
  <c r="U1276" i="2" s="1"/>
  <c r="T1260" i="2"/>
  <c r="U1260" i="2" s="1"/>
  <c r="H1602" i="12" s="1"/>
  <c r="T1076" i="2"/>
  <c r="U1076" i="2" s="1"/>
  <c r="T1060" i="2"/>
  <c r="U1060" i="2" s="1"/>
  <c r="T1048" i="2"/>
  <c r="U1048" i="2" s="1"/>
  <c r="T1032" i="2"/>
  <c r="U1032" i="2" s="1"/>
  <c r="H478" i="12" s="1"/>
  <c r="T1020" i="2"/>
  <c r="U1020" i="2" s="1"/>
  <c r="T1004" i="2"/>
  <c r="U1004" i="2" s="1"/>
  <c r="T820" i="2"/>
  <c r="U820" i="2" s="1"/>
  <c r="T804" i="2"/>
  <c r="U804" i="2" s="1"/>
  <c r="T792" i="2"/>
  <c r="U792" i="2" s="1"/>
  <c r="T764" i="2"/>
  <c r="U764" i="2" s="1"/>
  <c r="T700" i="2"/>
  <c r="U700" i="2" s="1"/>
  <c r="T548" i="2"/>
  <c r="U548" i="2" s="1"/>
  <c r="T472" i="2"/>
  <c r="U472" i="2" s="1"/>
  <c r="T396" i="2"/>
  <c r="U396" i="2" s="1"/>
  <c r="T4085" i="2"/>
  <c r="U4085" i="2" s="1"/>
  <c r="T4069" i="2"/>
  <c r="U4069" i="2" s="1"/>
  <c r="T4053" i="2"/>
  <c r="U4053" i="2" s="1"/>
  <c r="T4037" i="2"/>
  <c r="U4037" i="2" s="1"/>
  <c r="T4021" i="2"/>
  <c r="U4021" i="2" s="1"/>
  <c r="H977" i="12" s="1"/>
  <c r="T4005" i="2"/>
  <c r="U4005" i="2" s="1"/>
  <c r="T3989" i="2"/>
  <c r="U3989" i="2" s="1"/>
  <c r="T3973" i="2"/>
  <c r="U3973" i="2" s="1"/>
  <c r="T3957" i="2"/>
  <c r="U3957" i="2" s="1"/>
  <c r="T3941" i="2"/>
  <c r="U3941" i="2" s="1"/>
  <c r="T3925" i="2"/>
  <c r="U3925" i="2" s="1"/>
  <c r="T3909" i="2"/>
  <c r="U3909" i="2" s="1"/>
  <c r="T3893" i="2"/>
  <c r="U3893" i="2" s="1"/>
  <c r="T3877" i="2"/>
  <c r="U3877" i="2" s="1"/>
  <c r="H906" i="12" s="1"/>
  <c r="T3861" i="2"/>
  <c r="U3861" i="2" s="1"/>
  <c r="T3845" i="2"/>
  <c r="U3845" i="2" s="1"/>
  <c r="H901" i="12" s="1"/>
  <c r="T3829" i="2"/>
  <c r="U3829" i="2" s="1"/>
  <c r="T3813" i="2"/>
  <c r="U3813" i="2" s="1"/>
  <c r="T3797" i="2"/>
  <c r="U3797" i="2" s="1"/>
  <c r="T3781" i="2"/>
  <c r="U3781" i="2" s="1"/>
  <c r="T3765" i="2"/>
  <c r="U3765" i="2" s="1"/>
  <c r="T3749" i="2"/>
  <c r="U3749" i="2" s="1"/>
  <c r="T3733" i="2"/>
  <c r="U3733" i="2" s="1"/>
  <c r="T3717" i="2"/>
  <c r="U3717" i="2" s="1"/>
  <c r="T3701" i="2"/>
  <c r="U3701" i="2" s="1"/>
  <c r="T3685" i="2"/>
  <c r="U3685" i="2" s="1"/>
  <c r="T3669" i="2"/>
  <c r="U3669" i="2" s="1"/>
  <c r="T3653" i="2"/>
  <c r="U3653" i="2" s="1"/>
  <c r="T3637" i="2"/>
  <c r="U3637" i="2" s="1"/>
  <c r="T3621" i="2"/>
  <c r="U3621" i="2" s="1"/>
  <c r="T3605" i="2"/>
  <c r="U3605" i="2" s="1"/>
  <c r="T3589" i="2"/>
  <c r="U3589" i="2" s="1"/>
  <c r="T3573" i="2"/>
  <c r="U3573" i="2" s="1"/>
  <c r="T3557" i="2"/>
  <c r="U3557" i="2" s="1"/>
  <c r="T3541" i="2"/>
  <c r="U3541" i="2" s="1"/>
  <c r="T3525" i="2"/>
  <c r="U3525" i="2" s="1"/>
  <c r="T3509" i="2"/>
  <c r="U3509" i="2" s="1"/>
  <c r="T3493" i="2"/>
  <c r="U3493" i="2" s="1"/>
  <c r="T3477" i="2"/>
  <c r="U3477" i="2" s="1"/>
  <c r="T3461" i="2"/>
  <c r="U3461" i="2" s="1"/>
  <c r="T3445" i="2"/>
  <c r="U3445" i="2" s="1"/>
  <c r="T3429" i="2"/>
  <c r="U3429" i="2" s="1"/>
  <c r="T3413" i="2"/>
  <c r="U3413" i="2" s="1"/>
  <c r="T3397" i="2"/>
  <c r="U3397" i="2" s="1"/>
  <c r="T3381" i="2"/>
  <c r="U3381" i="2" s="1"/>
  <c r="T3365" i="2"/>
  <c r="U3365" i="2" s="1"/>
  <c r="T3349" i="2"/>
  <c r="U3349" i="2" s="1"/>
  <c r="T3333" i="2"/>
  <c r="U3333" i="2" s="1"/>
  <c r="T3317" i="2"/>
  <c r="U3317" i="2" s="1"/>
  <c r="T3293" i="2"/>
  <c r="U3293" i="2" s="1"/>
  <c r="T3285" i="2"/>
  <c r="U3285" i="2" s="1"/>
  <c r="T3257" i="2"/>
  <c r="U3257" i="2" s="1"/>
  <c r="T3229" i="2"/>
  <c r="U3229" i="2" s="1"/>
  <c r="T3221" i="2"/>
  <c r="U3221" i="2" s="1"/>
  <c r="T3193" i="2"/>
  <c r="U3193" i="2" s="1"/>
  <c r="T3165" i="2"/>
  <c r="U3165" i="2" s="1"/>
  <c r="T3157" i="2"/>
  <c r="U3157" i="2" s="1"/>
  <c r="T3129" i="2"/>
  <c r="U3129" i="2" s="1"/>
  <c r="T3101" i="2"/>
  <c r="U3101" i="2" s="1"/>
  <c r="T3093" i="2"/>
  <c r="U3093" i="2" s="1"/>
  <c r="T3065" i="2"/>
  <c r="U3065" i="2" s="1"/>
  <c r="T3037" i="2"/>
  <c r="U3037" i="2" s="1"/>
  <c r="T3029" i="2"/>
  <c r="U3029" i="2" s="1"/>
  <c r="T3001" i="2"/>
  <c r="U3001" i="2" s="1"/>
  <c r="T2973" i="2"/>
  <c r="U2973" i="2" s="1"/>
  <c r="T2965" i="2"/>
  <c r="U2965" i="2" s="1"/>
  <c r="T2937" i="2"/>
  <c r="U2937" i="2" s="1"/>
  <c r="T2909" i="2"/>
  <c r="U2909" i="2" s="1"/>
  <c r="T2901" i="2"/>
  <c r="U2901" i="2" s="1"/>
  <c r="T2873" i="2"/>
  <c r="U2873" i="2" s="1"/>
  <c r="T2845" i="2"/>
  <c r="U2845" i="2" s="1"/>
  <c r="T2837" i="2"/>
  <c r="U2837" i="2" s="1"/>
  <c r="T2809" i="2"/>
  <c r="U2809" i="2" s="1"/>
  <c r="T2781" i="2"/>
  <c r="U2781" i="2" s="1"/>
  <c r="T2773" i="2"/>
  <c r="U2773" i="2" s="1"/>
  <c r="T2745" i="2"/>
  <c r="U2745" i="2" s="1"/>
  <c r="T2717" i="2"/>
  <c r="U2717" i="2" s="1"/>
  <c r="T2709" i="2"/>
  <c r="U2709" i="2" s="1"/>
  <c r="T2681" i="2"/>
  <c r="U2681" i="2" s="1"/>
  <c r="T2653" i="2"/>
  <c r="U2653" i="2" s="1"/>
  <c r="T2645" i="2"/>
  <c r="U2645" i="2" s="1"/>
  <c r="T2617" i="2"/>
  <c r="U2617" i="2" s="1"/>
  <c r="T2589" i="2"/>
  <c r="U2589" i="2" s="1"/>
  <c r="T2581" i="2"/>
  <c r="U2581" i="2" s="1"/>
  <c r="T2553" i="2"/>
  <c r="U2553" i="2" s="1"/>
  <c r="T2525" i="2"/>
  <c r="U2525" i="2" s="1"/>
  <c r="T2517" i="2"/>
  <c r="U2517" i="2" s="1"/>
  <c r="T2489" i="2"/>
  <c r="U2489" i="2" s="1"/>
  <c r="T2461" i="2"/>
  <c r="U2461" i="2" s="1"/>
  <c r="T2453" i="2"/>
  <c r="U2453" i="2" s="1"/>
  <c r="T2425" i="2"/>
  <c r="U2425" i="2" s="1"/>
  <c r="T2397" i="2"/>
  <c r="U2397" i="2" s="1"/>
  <c r="T2389" i="2"/>
  <c r="U2389" i="2" s="1"/>
  <c r="T2361" i="2"/>
  <c r="U2361" i="2" s="1"/>
  <c r="T2333" i="2"/>
  <c r="U2333" i="2" s="1"/>
  <c r="T2325" i="2"/>
  <c r="U2325" i="2" s="1"/>
  <c r="T2297" i="2"/>
  <c r="U2297" i="2" s="1"/>
  <c r="T2269" i="2"/>
  <c r="U2269" i="2" s="1"/>
  <c r="T2261" i="2"/>
  <c r="U2261" i="2" s="1"/>
  <c r="T2233" i="2"/>
  <c r="U2233" i="2" s="1"/>
  <c r="T2205" i="2"/>
  <c r="U2205" i="2" s="1"/>
  <c r="T2197" i="2"/>
  <c r="U2197" i="2" s="1"/>
  <c r="T2169" i="2"/>
  <c r="U2169" i="2" s="1"/>
  <c r="T2141" i="2"/>
  <c r="U2141" i="2" s="1"/>
  <c r="T2133" i="2"/>
  <c r="U2133" i="2" s="1"/>
  <c r="T2105" i="2"/>
  <c r="U2105" i="2" s="1"/>
  <c r="T2077" i="2"/>
  <c r="U2077" i="2" s="1"/>
  <c r="T2069" i="2"/>
  <c r="U2069" i="2" s="1"/>
  <c r="T2041" i="2"/>
  <c r="U2041" i="2" s="1"/>
  <c r="T2013" i="2"/>
  <c r="U2013" i="2" s="1"/>
  <c r="T2005" i="2"/>
  <c r="U2005" i="2" s="1"/>
  <c r="T1977" i="2"/>
  <c r="U1977" i="2" s="1"/>
  <c r="T1949" i="2"/>
  <c r="U1949" i="2" s="1"/>
  <c r="T1941" i="2"/>
  <c r="U1941" i="2" s="1"/>
  <c r="T1913" i="2"/>
  <c r="U1913" i="2" s="1"/>
  <c r="T1885" i="2"/>
  <c r="U1885" i="2" s="1"/>
  <c r="T1877" i="2"/>
  <c r="U1877" i="2" s="1"/>
  <c r="T1849" i="2"/>
  <c r="U1849" i="2" s="1"/>
  <c r="T1821" i="2"/>
  <c r="U1821" i="2" s="1"/>
  <c r="T1813" i="2"/>
  <c r="U1813" i="2" s="1"/>
  <c r="T1785" i="2"/>
  <c r="U1785" i="2" s="1"/>
  <c r="T1757" i="2"/>
  <c r="U1757" i="2" s="1"/>
  <c r="T1749" i="2"/>
  <c r="U1749" i="2" s="1"/>
  <c r="T1721" i="2"/>
  <c r="U1721" i="2" s="1"/>
  <c r="T1693" i="2"/>
  <c r="U1693" i="2" s="1"/>
  <c r="T1685" i="2"/>
  <c r="U1685" i="2" s="1"/>
  <c r="T1657" i="2"/>
  <c r="U1657" i="2" s="1"/>
  <c r="T1629" i="2"/>
  <c r="U1629" i="2" s="1"/>
  <c r="T1621" i="2"/>
  <c r="U1621" i="2" s="1"/>
  <c r="T1593" i="2"/>
  <c r="U1593" i="2" s="1"/>
  <c r="T1585" i="2"/>
  <c r="U1585" i="2" s="1"/>
  <c r="T1565" i="2"/>
  <c r="U1565" i="2" s="1"/>
  <c r="T1545" i="2"/>
  <c r="U1545" i="2" s="1"/>
  <c r="T1537" i="2"/>
  <c r="U1537" i="2" s="1"/>
  <c r="T1517" i="2"/>
  <c r="U1517" i="2" s="1"/>
  <c r="T1489" i="2"/>
  <c r="U1489" i="2" s="1"/>
  <c r="T1437" i="2"/>
  <c r="U1437" i="2" s="1"/>
  <c r="T1409" i="2"/>
  <c r="U1409" i="2" s="1"/>
  <c r="T1337" i="2"/>
  <c r="U1337" i="2" s="1"/>
  <c r="T1309" i="2"/>
  <c r="U1309" i="2" s="1"/>
  <c r="T1281" i="2"/>
  <c r="U1281" i="2" s="1"/>
  <c r="T1209" i="2"/>
  <c r="U1209" i="2" s="1"/>
  <c r="T1181" i="2"/>
  <c r="U1181" i="2" s="1"/>
  <c r="T1153" i="2"/>
  <c r="U1153" i="2" s="1"/>
  <c r="T1081" i="2"/>
  <c r="U1081" i="2" s="1"/>
  <c r="T1053" i="2"/>
  <c r="U1053" i="2" s="1"/>
  <c r="T1025" i="2"/>
  <c r="U1025" i="2" s="1"/>
  <c r="T953" i="2"/>
  <c r="U953" i="2" s="1"/>
  <c r="T925" i="2"/>
  <c r="U925" i="2" s="1"/>
  <c r="T897" i="2"/>
  <c r="U897" i="2" s="1"/>
  <c r="T825" i="2"/>
  <c r="U825" i="2" s="1"/>
  <c r="T797" i="2"/>
  <c r="U797" i="2" s="1"/>
  <c r="T769" i="2"/>
  <c r="U769" i="2" s="1"/>
  <c r="T669" i="2"/>
  <c r="U669" i="2" s="1"/>
  <c r="T649" i="2"/>
  <c r="U649" i="2" s="1"/>
  <c r="T593" i="2"/>
  <c r="U593" i="2" s="1"/>
  <c r="T573" i="2"/>
  <c r="U573" i="2" s="1"/>
  <c r="T441" i="2"/>
  <c r="U441" i="2" s="1"/>
  <c r="T385" i="2"/>
  <c r="U385" i="2" s="1"/>
  <c r="T365" i="2"/>
  <c r="U365" i="2" s="1"/>
  <c r="T345" i="2"/>
  <c r="U345" i="2" s="1"/>
  <c r="T289" i="2"/>
  <c r="U289" i="2" s="1"/>
  <c r="T221" i="2"/>
  <c r="U221" i="2" s="1"/>
  <c r="T197" i="2"/>
  <c r="U197" i="2" s="1"/>
  <c r="T121" i="2"/>
  <c r="U121" i="2" s="1"/>
  <c r="T2008" i="2"/>
  <c r="U2008" i="2" s="1"/>
  <c r="T2000" i="2"/>
  <c r="U2000" i="2" s="1"/>
  <c r="T1996" i="2"/>
  <c r="U1996" i="2" s="1"/>
  <c r="T1992" i="2"/>
  <c r="U1992" i="2" s="1"/>
  <c r="T1984" i="2"/>
  <c r="U1984" i="2" s="1"/>
  <c r="T1980" i="2"/>
  <c r="U1980" i="2" s="1"/>
  <c r="T1972" i="2"/>
  <c r="U1972" i="2" s="1"/>
  <c r="T1964" i="2"/>
  <c r="U1964" i="2" s="1"/>
  <c r="T1956" i="2"/>
  <c r="U1956" i="2" s="1"/>
  <c r="T1948" i="2"/>
  <c r="U1948" i="2" s="1"/>
  <c r="T1944" i="2"/>
  <c r="U1944" i="2" s="1"/>
  <c r="T1936" i="2"/>
  <c r="U1936" i="2" s="1"/>
  <c r="T1932" i="2"/>
  <c r="U1932" i="2" s="1"/>
  <c r="T1928" i="2"/>
  <c r="U1928" i="2" s="1"/>
  <c r="T1920" i="2"/>
  <c r="U1920" i="2" s="1"/>
  <c r="T1916" i="2"/>
  <c r="U1916" i="2" s="1"/>
  <c r="T1908" i="2"/>
  <c r="U1908" i="2" s="1"/>
  <c r="T1900" i="2"/>
  <c r="U1900" i="2" s="1"/>
  <c r="T1892" i="2"/>
  <c r="U1892" i="2" s="1"/>
  <c r="T1884" i="2"/>
  <c r="U1884" i="2" s="1"/>
  <c r="T1880" i="2"/>
  <c r="U1880" i="2" s="1"/>
  <c r="T1872" i="2"/>
  <c r="U1872" i="2" s="1"/>
  <c r="T1868" i="2"/>
  <c r="U1868" i="2" s="1"/>
  <c r="T1864" i="2"/>
  <c r="U1864" i="2" s="1"/>
  <c r="T1856" i="2"/>
  <c r="U1856" i="2" s="1"/>
  <c r="T1852" i="2"/>
  <c r="U1852" i="2" s="1"/>
  <c r="T1844" i="2"/>
  <c r="U1844" i="2" s="1"/>
  <c r="T1836" i="2"/>
  <c r="U1836" i="2" s="1"/>
  <c r="T1828" i="2"/>
  <c r="U1828" i="2" s="1"/>
  <c r="T1820" i="2"/>
  <c r="U1820" i="2" s="1"/>
  <c r="T1816" i="2"/>
  <c r="U1816" i="2" s="1"/>
  <c r="T1808" i="2"/>
  <c r="U1808" i="2" s="1"/>
  <c r="T1804" i="2"/>
  <c r="U1804" i="2" s="1"/>
  <c r="T1800" i="2"/>
  <c r="U1800" i="2" s="1"/>
  <c r="T1792" i="2"/>
  <c r="U1792" i="2" s="1"/>
  <c r="T1788" i="2"/>
  <c r="U1788" i="2" s="1"/>
  <c r="T1780" i="2"/>
  <c r="U1780" i="2" s="1"/>
  <c r="T1772" i="2"/>
  <c r="U1772" i="2" s="1"/>
  <c r="T1764" i="2"/>
  <c r="U1764" i="2" s="1"/>
  <c r="T1756" i="2"/>
  <c r="U1756" i="2" s="1"/>
  <c r="T1752" i="2"/>
  <c r="U1752" i="2" s="1"/>
  <c r="T1744" i="2"/>
  <c r="U1744" i="2" s="1"/>
  <c r="T1740" i="2"/>
  <c r="U1740" i="2" s="1"/>
  <c r="T1736" i="2"/>
  <c r="U1736" i="2" s="1"/>
  <c r="T1728" i="2"/>
  <c r="U1728" i="2" s="1"/>
  <c r="T1724" i="2"/>
  <c r="U1724" i="2" s="1"/>
  <c r="T1716" i="2"/>
  <c r="U1716" i="2" s="1"/>
  <c r="T1708" i="2"/>
  <c r="U1708" i="2" s="1"/>
  <c r="T1700" i="2"/>
  <c r="U1700" i="2" s="1"/>
  <c r="T1692" i="2"/>
  <c r="U1692" i="2" s="1"/>
  <c r="T1688" i="2"/>
  <c r="U1688" i="2" s="1"/>
  <c r="T1680" i="2"/>
  <c r="U1680" i="2" s="1"/>
  <c r="T1676" i="2"/>
  <c r="U1676" i="2" s="1"/>
  <c r="T1672" i="2"/>
  <c r="U1672" i="2" s="1"/>
  <c r="T1664" i="2"/>
  <c r="U1664" i="2" s="1"/>
  <c r="T1660" i="2"/>
  <c r="U1660" i="2" s="1"/>
  <c r="T1652" i="2"/>
  <c r="U1652" i="2" s="1"/>
  <c r="T1644" i="2"/>
  <c r="U1644" i="2" s="1"/>
  <c r="T1636" i="2"/>
  <c r="U1636" i="2" s="1"/>
  <c r="T1628" i="2"/>
  <c r="U1628" i="2" s="1"/>
  <c r="T1624" i="2"/>
  <c r="U1624" i="2" s="1"/>
  <c r="T1616" i="2"/>
  <c r="U1616" i="2" s="1"/>
  <c r="T1612" i="2"/>
  <c r="U1612" i="2" s="1"/>
  <c r="T1608" i="2"/>
  <c r="U1608" i="2" s="1"/>
  <c r="T1600" i="2"/>
  <c r="U1600" i="2" s="1"/>
  <c r="T1596" i="2"/>
  <c r="U1596" i="2" s="1"/>
  <c r="T1584" i="2"/>
  <c r="U1584" i="2" s="1"/>
  <c r="T1576" i="2"/>
  <c r="U1576" i="2" s="1"/>
  <c r="T1568" i="2"/>
  <c r="U1568" i="2" s="1"/>
  <c r="T1556" i="2"/>
  <c r="U1556" i="2" s="1"/>
  <c r="T1552" i="2"/>
  <c r="U1552" i="2" s="1"/>
  <c r="T1548" i="2"/>
  <c r="U1548" i="2" s="1"/>
  <c r="T1540" i="2"/>
  <c r="U1540" i="2" s="1"/>
  <c r="T1536" i="2"/>
  <c r="U1536" i="2" s="1"/>
  <c r="T1528" i="2"/>
  <c r="U1528" i="2" s="1"/>
  <c r="T1520" i="2"/>
  <c r="U1520" i="2" s="1"/>
  <c r="T1512" i="2"/>
  <c r="U1512" i="2" s="1"/>
  <c r="T1508" i="2"/>
  <c r="U1508" i="2" s="1"/>
  <c r="T1504" i="2"/>
  <c r="U1504" i="2" s="1"/>
  <c r="T1500" i="2"/>
  <c r="U1500" i="2" s="1"/>
  <c r="T1492" i="2"/>
  <c r="U1492" i="2" s="1"/>
  <c r="T1488" i="2"/>
  <c r="U1488" i="2" s="1"/>
  <c r="T1484" i="2"/>
  <c r="U1484" i="2" s="1"/>
  <c r="T1480" i="2"/>
  <c r="U1480" i="2" s="1"/>
  <c r="T1476" i="2"/>
  <c r="U1476" i="2" s="1"/>
  <c r="T1472" i="2"/>
  <c r="U1472" i="2" s="1"/>
  <c r="T1464" i="2"/>
  <c r="U1464" i="2" s="1"/>
  <c r="T1460" i="2"/>
  <c r="U1460" i="2" s="1"/>
  <c r="T1456" i="2"/>
  <c r="U1456" i="2" s="1"/>
  <c r="T1452" i="2"/>
  <c r="U1452" i="2" s="1"/>
  <c r="T1448" i="2"/>
  <c r="U1448" i="2" s="1"/>
  <c r="T1440" i="2"/>
  <c r="U1440" i="2" s="1"/>
  <c r="T1436" i="2"/>
  <c r="U1436" i="2" s="1"/>
  <c r="T1428" i="2"/>
  <c r="U1428" i="2" s="1"/>
  <c r="T1424" i="2"/>
  <c r="U1424" i="2" s="1"/>
  <c r="T1420" i="2"/>
  <c r="U1420" i="2" s="1"/>
  <c r="T1412" i="2"/>
  <c r="U1412" i="2" s="1"/>
  <c r="T1408" i="2"/>
  <c r="U1408" i="2" s="1"/>
  <c r="T1400" i="2"/>
  <c r="U1400" i="2" s="1"/>
  <c r="T1396" i="2"/>
  <c r="U1396" i="2" s="1"/>
  <c r="T1392" i="2"/>
  <c r="U1392" i="2" s="1"/>
  <c r="T1384" i="2"/>
  <c r="U1384" i="2" s="1"/>
  <c r="T1380" i="2"/>
  <c r="U1380" i="2" s="1"/>
  <c r="T1376" i="2"/>
  <c r="U1376" i="2" s="1"/>
  <c r="T1372" i="2"/>
  <c r="U1372" i="2" s="1"/>
  <c r="T1368" i="2"/>
  <c r="U1368" i="2" s="1"/>
  <c r="T1364" i="2"/>
  <c r="U1364" i="2" s="1"/>
  <c r="T1360" i="2"/>
  <c r="U1360" i="2" s="1"/>
  <c r="T1356" i="2"/>
  <c r="U1356" i="2" s="1"/>
  <c r="T1352" i="2"/>
  <c r="U1352" i="2" s="1"/>
  <c r="T1348" i="2"/>
  <c r="U1348" i="2" s="1"/>
  <c r="T1344" i="2"/>
  <c r="U1344" i="2" s="1"/>
  <c r="T1340" i="2"/>
  <c r="U1340" i="2" s="1"/>
  <c r="T1336" i="2"/>
  <c r="U1336" i="2" s="1"/>
  <c r="T1328" i="2"/>
  <c r="U1328" i="2" s="1"/>
  <c r="T1324" i="2"/>
  <c r="U1324" i="2" s="1"/>
  <c r="T1320" i="2"/>
  <c r="U1320" i="2" s="1"/>
  <c r="T1312" i="2"/>
  <c r="U1312" i="2" s="1"/>
  <c r="T1308" i="2"/>
  <c r="U1308" i="2" s="1"/>
  <c r="T1300" i="2"/>
  <c r="U1300" i="2" s="1"/>
  <c r="T1296" i="2"/>
  <c r="U1296" i="2" s="1"/>
  <c r="T1292" i="2"/>
  <c r="U1292" i="2" s="1"/>
  <c r="T1284" i="2"/>
  <c r="U1284" i="2" s="1"/>
  <c r="T1280" i="2"/>
  <c r="U1280" i="2" s="1"/>
  <c r="T1272" i="2"/>
  <c r="U1272" i="2" s="1"/>
  <c r="T1268" i="2"/>
  <c r="U1268" i="2" s="1"/>
  <c r="T1264" i="2"/>
  <c r="U1264" i="2" s="1"/>
  <c r="T1256" i="2"/>
  <c r="U1256" i="2" s="1"/>
  <c r="T1252" i="2"/>
  <c r="U1252" i="2" s="1"/>
  <c r="T1248" i="2"/>
  <c r="U1248" i="2" s="1"/>
  <c r="H1748" i="12" s="1"/>
  <c r="T1244" i="2"/>
  <c r="U1244" i="2" s="1"/>
  <c r="T1240" i="2"/>
  <c r="U1240" i="2" s="1"/>
  <c r="H1709" i="12" s="1"/>
  <c r="T1236" i="2"/>
  <c r="U1236" i="2" s="1"/>
  <c r="T1232" i="2"/>
  <c r="U1232" i="2" s="1"/>
  <c r="T1228" i="2"/>
  <c r="U1228" i="2" s="1"/>
  <c r="T1224" i="2"/>
  <c r="U1224" i="2" s="1"/>
  <c r="T1220" i="2"/>
  <c r="U1220" i="2" s="1"/>
  <c r="T1216" i="2"/>
  <c r="U1216" i="2" s="1"/>
  <c r="T1212" i="2"/>
  <c r="U1212" i="2" s="1"/>
  <c r="T1208" i="2"/>
  <c r="U1208" i="2" s="1"/>
  <c r="T1200" i="2"/>
  <c r="U1200" i="2" s="1"/>
  <c r="T1196" i="2"/>
  <c r="U1196" i="2" s="1"/>
  <c r="T1192" i="2"/>
  <c r="U1192" i="2" s="1"/>
  <c r="T1184" i="2"/>
  <c r="U1184" i="2" s="1"/>
  <c r="T1180" i="2"/>
  <c r="U1180" i="2" s="1"/>
  <c r="T1172" i="2"/>
  <c r="U1172" i="2" s="1"/>
  <c r="T1168" i="2"/>
  <c r="U1168" i="2" s="1"/>
  <c r="T1164" i="2"/>
  <c r="U1164" i="2" s="1"/>
  <c r="T1156" i="2"/>
  <c r="U1156" i="2" s="1"/>
  <c r="T1152" i="2"/>
  <c r="U1152" i="2" s="1"/>
  <c r="T1144" i="2"/>
  <c r="U1144" i="2" s="1"/>
  <c r="T1140" i="2"/>
  <c r="U1140" i="2" s="1"/>
  <c r="T1136" i="2"/>
  <c r="U1136" i="2" s="1"/>
  <c r="T1128" i="2"/>
  <c r="U1128" i="2" s="1"/>
  <c r="T1124" i="2"/>
  <c r="U1124" i="2" s="1"/>
  <c r="T1120" i="2"/>
  <c r="U1120" i="2" s="1"/>
  <c r="T1116" i="2"/>
  <c r="U1116" i="2" s="1"/>
  <c r="T1112" i="2"/>
  <c r="U1112" i="2" s="1"/>
  <c r="T1108" i="2"/>
  <c r="U1108" i="2" s="1"/>
  <c r="T1104" i="2"/>
  <c r="U1104" i="2" s="1"/>
  <c r="T1100" i="2"/>
  <c r="U1100" i="2" s="1"/>
  <c r="T1096" i="2"/>
  <c r="U1096" i="2" s="1"/>
  <c r="T1092" i="2"/>
  <c r="U1092" i="2" s="1"/>
  <c r="T1088" i="2"/>
  <c r="U1088" i="2" s="1"/>
  <c r="T1084" i="2"/>
  <c r="U1084" i="2" s="1"/>
  <c r="T1080" i="2"/>
  <c r="U1080" i="2" s="1"/>
  <c r="H1628" i="12" s="1"/>
  <c r="T1072" i="2"/>
  <c r="U1072" i="2" s="1"/>
  <c r="T1068" i="2"/>
  <c r="U1068" i="2" s="1"/>
  <c r="T1064" i="2"/>
  <c r="U1064" i="2" s="1"/>
  <c r="T1056" i="2"/>
  <c r="U1056" i="2" s="1"/>
  <c r="T1052" i="2"/>
  <c r="U1052" i="2" s="1"/>
  <c r="T1044" i="2"/>
  <c r="U1044" i="2" s="1"/>
  <c r="T1040" i="2"/>
  <c r="U1040" i="2" s="1"/>
  <c r="T1036" i="2"/>
  <c r="U1036" i="2" s="1"/>
  <c r="H483" i="12" s="1"/>
  <c r="T1028" i="2"/>
  <c r="U1028" i="2" s="1"/>
  <c r="T1024" i="2"/>
  <c r="U1024" i="2" s="1"/>
  <c r="H1590" i="12" s="1"/>
  <c r="T1016" i="2"/>
  <c r="U1016" i="2" s="1"/>
  <c r="T1012" i="2"/>
  <c r="U1012" i="2" s="1"/>
  <c r="T1008" i="2"/>
  <c r="U1008" i="2" s="1"/>
  <c r="T1000" i="2"/>
  <c r="U1000" i="2" s="1"/>
  <c r="T996" i="2"/>
  <c r="U996" i="2" s="1"/>
  <c r="H1361" i="12" s="1"/>
  <c r="T992" i="2"/>
  <c r="U992" i="2" s="1"/>
  <c r="T988" i="2"/>
  <c r="U988" i="2" s="1"/>
  <c r="T984" i="2"/>
  <c r="U984" i="2" s="1"/>
  <c r="T980" i="2"/>
  <c r="U980" i="2" s="1"/>
  <c r="H973" i="12" s="1"/>
  <c r="T976" i="2"/>
  <c r="U976" i="2" s="1"/>
  <c r="H949" i="12" s="1"/>
  <c r="T972" i="2"/>
  <c r="U972" i="2" s="1"/>
  <c r="H972" i="12" s="1"/>
  <c r="T968" i="2"/>
  <c r="U968" i="2" s="1"/>
  <c r="T964" i="2"/>
  <c r="U964" i="2" s="1"/>
  <c r="T960" i="2"/>
  <c r="U960" i="2" s="1"/>
  <c r="T956" i="2"/>
  <c r="U956" i="2" s="1"/>
  <c r="T952" i="2"/>
  <c r="U952" i="2" s="1"/>
  <c r="T944" i="2"/>
  <c r="U944" i="2" s="1"/>
  <c r="H747" i="12" s="1"/>
  <c r="T940" i="2"/>
  <c r="U940" i="2" s="1"/>
  <c r="T936" i="2"/>
  <c r="U936" i="2" s="1"/>
  <c r="T928" i="2"/>
  <c r="U928" i="2" s="1"/>
  <c r="T924" i="2"/>
  <c r="U924" i="2" s="1"/>
  <c r="T916" i="2"/>
  <c r="U916" i="2" s="1"/>
  <c r="T912" i="2"/>
  <c r="U912" i="2" s="1"/>
  <c r="T908" i="2"/>
  <c r="U908" i="2" s="1"/>
  <c r="T900" i="2"/>
  <c r="U900" i="2" s="1"/>
  <c r="T896" i="2"/>
  <c r="U896" i="2" s="1"/>
  <c r="T888" i="2"/>
  <c r="U888" i="2" s="1"/>
  <c r="T884" i="2"/>
  <c r="U884" i="2" s="1"/>
  <c r="T880" i="2"/>
  <c r="U880" i="2" s="1"/>
  <c r="H391" i="12" s="1"/>
  <c r="T872" i="2"/>
  <c r="U872" i="2" s="1"/>
  <c r="T868" i="2"/>
  <c r="U868" i="2" s="1"/>
  <c r="T864" i="2"/>
  <c r="U864" i="2" s="1"/>
  <c r="T860" i="2"/>
  <c r="U860" i="2" s="1"/>
  <c r="T856" i="2"/>
  <c r="U856" i="2" s="1"/>
  <c r="T852" i="2"/>
  <c r="U852" i="2" s="1"/>
  <c r="T848" i="2"/>
  <c r="U848" i="2" s="1"/>
  <c r="T844" i="2"/>
  <c r="U844" i="2" s="1"/>
  <c r="T840" i="2"/>
  <c r="U840" i="2" s="1"/>
  <c r="T836" i="2"/>
  <c r="U836" i="2" s="1"/>
  <c r="T832" i="2"/>
  <c r="U832" i="2" s="1"/>
  <c r="T828" i="2"/>
  <c r="U828" i="2" s="1"/>
  <c r="T824" i="2"/>
  <c r="U824" i="2" s="1"/>
  <c r="T816" i="2"/>
  <c r="U816" i="2" s="1"/>
  <c r="T812" i="2"/>
  <c r="U812" i="2" s="1"/>
  <c r="T808" i="2"/>
  <c r="U808" i="2" s="1"/>
  <c r="T800" i="2"/>
  <c r="U800" i="2" s="1"/>
  <c r="T796" i="2"/>
  <c r="U796" i="2" s="1"/>
  <c r="T788" i="2"/>
  <c r="U788" i="2" s="1"/>
  <c r="T784" i="2"/>
  <c r="U784" i="2" s="1"/>
  <c r="T780" i="2"/>
  <c r="U780" i="2" s="1"/>
  <c r="T772" i="2"/>
  <c r="U772" i="2" s="1"/>
  <c r="T768" i="2"/>
  <c r="U768" i="2" s="1"/>
  <c r="T760" i="2"/>
  <c r="U760" i="2" s="1"/>
  <c r="T756" i="2"/>
  <c r="U756" i="2" s="1"/>
  <c r="T752" i="2"/>
  <c r="U752" i="2" s="1"/>
  <c r="T744" i="2"/>
  <c r="U744" i="2" s="1"/>
  <c r="T740" i="2"/>
  <c r="U740" i="2" s="1"/>
  <c r="T736" i="2"/>
  <c r="U736" i="2" s="1"/>
  <c r="T732" i="2"/>
  <c r="U732" i="2" s="1"/>
  <c r="T728" i="2"/>
  <c r="U728" i="2" s="1"/>
  <c r="T724" i="2"/>
  <c r="U724" i="2" s="1"/>
  <c r="T720" i="2"/>
  <c r="U720" i="2" s="1"/>
  <c r="T712" i="2"/>
  <c r="U712" i="2" s="1"/>
  <c r="T708" i="2"/>
  <c r="U708" i="2" s="1"/>
  <c r="T704" i="2"/>
  <c r="U704" i="2" s="1"/>
  <c r="T696" i="2"/>
  <c r="U696" i="2" s="1"/>
  <c r="T692" i="2"/>
  <c r="U692" i="2" s="1"/>
  <c r="T688" i="2"/>
  <c r="U688" i="2" s="1"/>
  <c r="T684" i="2"/>
  <c r="U684" i="2" s="1"/>
  <c r="T676" i="2"/>
  <c r="U676" i="2" s="1"/>
  <c r="T672" i="2"/>
  <c r="U672" i="2" s="1"/>
  <c r="T668" i="2"/>
  <c r="U668" i="2" s="1"/>
  <c r="T664" i="2"/>
  <c r="U664" i="2" s="1"/>
  <c r="T660" i="2"/>
  <c r="U660" i="2" s="1"/>
  <c r="T656" i="2"/>
  <c r="U656" i="2" s="1"/>
  <c r="T652" i="2"/>
  <c r="U652" i="2" s="1"/>
  <c r="T648" i="2"/>
  <c r="U648" i="2" s="1"/>
  <c r="T644" i="2"/>
  <c r="U644" i="2" s="1"/>
  <c r="T640" i="2"/>
  <c r="U640" i="2" s="1"/>
  <c r="T636" i="2"/>
  <c r="U636" i="2" s="1"/>
  <c r="T632" i="2"/>
  <c r="U632" i="2" s="1"/>
  <c r="T628" i="2"/>
  <c r="U628" i="2" s="1"/>
  <c r="T624" i="2"/>
  <c r="U624" i="2" s="1"/>
  <c r="T620" i="2"/>
  <c r="U620" i="2" s="1"/>
  <c r="T616" i="2"/>
  <c r="U616" i="2" s="1"/>
  <c r="T612" i="2"/>
  <c r="U612" i="2" s="1"/>
  <c r="T608" i="2"/>
  <c r="U608" i="2" s="1"/>
  <c r="T604" i="2"/>
  <c r="U604" i="2" s="1"/>
  <c r="T600" i="2"/>
  <c r="U600" i="2" s="1"/>
  <c r="T596" i="2"/>
  <c r="U596" i="2" s="1"/>
  <c r="T592" i="2"/>
  <c r="U592" i="2" s="1"/>
  <c r="T588" i="2"/>
  <c r="U588" i="2" s="1"/>
  <c r="T580" i="2"/>
  <c r="U580" i="2" s="1"/>
  <c r="T576" i="2"/>
  <c r="U576" i="2" s="1"/>
  <c r="T572" i="2"/>
  <c r="U572" i="2" s="1"/>
  <c r="T568" i="2"/>
  <c r="U568" i="2" s="1"/>
  <c r="T560" i="2"/>
  <c r="U560" i="2" s="1"/>
  <c r="T556" i="2"/>
  <c r="U556" i="2" s="1"/>
  <c r="T552" i="2"/>
  <c r="U552" i="2" s="1"/>
  <c r="T544" i="2"/>
  <c r="U544" i="2" s="1"/>
  <c r="T540" i="2"/>
  <c r="U540" i="2" s="1"/>
  <c r="T536" i="2"/>
  <c r="U536" i="2" s="1"/>
  <c r="T532" i="2"/>
  <c r="U532" i="2" s="1"/>
  <c r="T528" i="2"/>
  <c r="U528" i="2" s="1"/>
  <c r="T524" i="2"/>
  <c r="U524" i="2" s="1"/>
  <c r="H393" i="12" s="1"/>
  <c r="T520" i="2"/>
  <c r="U520" i="2" s="1"/>
  <c r="T516" i="2"/>
  <c r="U516" i="2" s="1"/>
  <c r="T512" i="2"/>
  <c r="U512" i="2" s="1"/>
  <c r="T504" i="2"/>
  <c r="U504" i="2" s="1"/>
  <c r="T500" i="2"/>
  <c r="U500" i="2" s="1"/>
  <c r="T496" i="2"/>
  <c r="U496" i="2" s="1"/>
  <c r="T484" i="2"/>
  <c r="U484" i="2" s="1"/>
  <c r="T480" i="2"/>
  <c r="U480" i="2" s="1"/>
  <c r="T476" i="2"/>
  <c r="U476" i="2" s="1"/>
  <c r="T468" i="2"/>
  <c r="U468" i="2" s="1"/>
  <c r="T464" i="2"/>
  <c r="U464" i="2" s="1"/>
  <c r="T460" i="2"/>
  <c r="U460" i="2" s="1"/>
  <c r="T456" i="2"/>
  <c r="U456" i="2" s="1"/>
  <c r="T448" i="2"/>
  <c r="U448" i="2" s="1"/>
  <c r="T444" i="2"/>
  <c r="U444" i="2" s="1"/>
  <c r="T440" i="2"/>
  <c r="U440" i="2" s="1"/>
  <c r="T436" i="2"/>
  <c r="U436" i="2" s="1"/>
  <c r="T432" i="2"/>
  <c r="U432" i="2" s="1"/>
  <c r="T428" i="2"/>
  <c r="U428" i="2" s="1"/>
  <c r="T424" i="2"/>
  <c r="U424" i="2" s="1"/>
  <c r="T420" i="2"/>
  <c r="U420" i="2" s="1"/>
  <c r="T416" i="2"/>
  <c r="U416" i="2" s="1"/>
  <c r="T412" i="2"/>
  <c r="U412" i="2" s="1"/>
  <c r="T408" i="2"/>
  <c r="U408" i="2" s="1"/>
  <c r="T404" i="2"/>
  <c r="U404" i="2" s="1"/>
  <c r="T400" i="2"/>
  <c r="U400" i="2" s="1"/>
  <c r="T392" i="2"/>
  <c r="U392" i="2" s="1"/>
  <c r="T388" i="2"/>
  <c r="U388" i="2" s="1"/>
  <c r="T384" i="2"/>
  <c r="U384" i="2" s="1"/>
  <c r="T380" i="2"/>
  <c r="U380" i="2" s="1"/>
  <c r="T376" i="2"/>
  <c r="U376" i="2" s="1"/>
  <c r="T372" i="2"/>
  <c r="U372" i="2" s="1"/>
  <c r="T368" i="2"/>
  <c r="U368" i="2" s="1"/>
  <c r="T364" i="2"/>
  <c r="U364" i="2" s="1"/>
  <c r="T360" i="2"/>
  <c r="U360" i="2" s="1"/>
  <c r="T352" i="2"/>
  <c r="U352" i="2" s="1"/>
  <c r="T348" i="2"/>
  <c r="U348" i="2" s="1"/>
  <c r="T344" i="2"/>
  <c r="U344" i="2" s="1"/>
  <c r="T340" i="2"/>
  <c r="U340" i="2" s="1"/>
  <c r="T336" i="2"/>
  <c r="U336" i="2" s="1"/>
  <c r="T332" i="2"/>
  <c r="U332" i="2" s="1"/>
  <c r="T328" i="2"/>
  <c r="U328" i="2" s="1"/>
  <c r="T324" i="2"/>
  <c r="U324" i="2" s="1"/>
  <c r="T320" i="2"/>
  <c r="U320" i="2" s="1"/>
  <c r="T316" i="2"/>
  <c r="U316" i="2" s="1"/>
  <c r="T312" i="2"/>
  <c r="U312" i="2" s="1"/>
  <c r="T308" i="2"/>
  <c r="U308" i="2" s="1"/>
  <c r="T304" i="2"/>
  <c r="U304" i="2" s="1"/>
  <c r="T296" i="2"/>
  <c r="U296" i="2" s="1"/>
  <c r="T292" i="2"/>
  <c r="U292" i="2" s="1"/>
  <c r="T288" i="2"/>
  <c r="U288" i="2" s="1"/>
  <c r="T284" i="2"/>
  <c r="U284" i="2" s="1"/>
  <c r="T276" i="2"/>
  <c r="U276" i="2" s="1"/>
  <c r="T272" i="2"/>
  <c r="U272" i="2" s="1"/>
  <c r="T268" i="2"/>
  <c r="U268" i="2" s="1"/>
  <c r="T264" i="2"/>
  <c r="U264" i="2" s="1"/>
  <c r="T260" i="2"/>
  <c r="U260" i="2" s="1"/>
  <c r="T256" i="2"/>
  <c r="U256" i="2" s="1"/>
  <c r="T252" i="2"/>
  <c r="U252" i="2" s="1"/>
  <c r="T248" i="2"/>
  <c r="U248" i="2" s="1"/>
  <c r="T244" i="2"/>
  <c r="U244" i="2" s="1"/>
  <c r="T240" i="2"/>
  <c r="U240" i="2" s="1"/>
  <c r="T236" i="2"/>
  <c r="U236" i="2" s="1"/>
  <c r="T232" i="2"/>
  <c r="U232" i="2" s="1"/>
  <c r="T228" i="2"/>
  <c r="U228" i="2" s="1"/>
  <c r="T224" i="2"/>
  <c r="U224" i="2" s="1"/>
  <c r="T220" i="2"/>
  <c r="U220" i="2" s="1"/>
  <c r="T216" i="2"/>
  <c r="U216" i="2" s="1"/>
  <c r="T212" i="2"/>
  <c r="U212" i="2" s="1"/>
  <c r="T208" i="2"/>
  <c r="U208" i="2" s="1"/>
  <c r="T204" i="2"/>
  <c r="U204" i="2" s="1"/>
  <c r="T200" i="2"/>
  <c r="U200" i="2" s="1"/>
  <c r="T196" i="2"/>
  <c r="U196" i="2" s="1"/>
  <c r="T192" i="2"/>
  <c r="U192" i="2" s="1"/>
  <c r="T188" i="2"/>
  <c r="U188" i="2" s="1"/>
  <c r="T184" i="2"/>
  <c r="U184" i="2" s="1"/>
  <c r="T180" i="2"/>
  <c r="U180" i="2" s="1"/>
  <c r="T176" i="2"/>
  <c r="U176" i="2" s="1"/>
  <c r="T172" i="2"/>
  <c r="U172" i="2" s="1"/>
  <c r="T168" i="2"/>
  <c r="U168" i="2" s="1"/>
  <c r="T164" i="2"/>
  <c r="U164" i="2" s="1"/>
  <c r="T160" i="2"/>
  <c r="U160" i="2" s="1"/>
  <c r="T156" i="2"/>
  <c r="U156" i="2" s="1"/>
  <c r="T152" i="2"/>
  <c r="U152" i="2" s="1"/>
  <c r="T148" i="2"/>
  <c r="U148" i="2" s="1"/>
  <c r="T144" i="2"/>
  <c r="U144" i="2" s="1"/>
  <c r="T140" i="2"/>
  <c r="U140" i="2" s="1"/>
  <c r="T136" i="2"/>
  <c r="U136" i="2" s="1"/>
  <c r="T132" i="2"/>
  <c r="U132" i="2" s="1"/>
  <c r="T128" i="2"/>
  <c r="U128" i="2" s="1"/>
  <c r="T124" i="2"/>
  <c r="U124" i="2" s="1"/>
  <c r="T120" i="2"/>
  <c r="U120" i="2" s="1"/>
  <c r="T116" i="2"/>
  <c r="U116" i="2" s="1"/>
  <c r="T112" i="2"/>
  <c r="U112" i="2" s="1"/>
  <c r="T108" i="2"/>
  <c r="U108" i="2" s="1"/>
  <c r="T104" i="2"/>
  <c r="U104" i="2" s="1"/>
  <c r="T100" i="2"/>
  <c r="U100" i="2" s="1"/>
  <c r="T96" i="2"/>
  <c r="U96" i="2" s="1"/>
  <c r="T92" i="2"/>
  <c r="U92" i="2" s="1"/>
  <c r="T88" i="2"/>
  <c r="U88" i="2" s="1"/>
  <c r="H55" i="12" s="1"/>
  <c r="T84" i="2"/>
  <c r="U84" i="2" s="1"/>
  <c r="T80" i="2"/>
  <c r="U80" i="2" s="1"/>
  <c r="T3297" i="2"/>
  <c r="U3297" i="2" s="1"/>
  <c r="T3281" i="2"/>
  <c r="U3281" i="2" s="1"/>
  <c r="T3265" i="2"/>
  <c r="U3265" i="2" s="1"/>
  <c r="T3249" i="2"/>
  <c r="U3249" i="2" s="1"/>
  <c r="T3233" i="2"/>
  <c r="U3233" i="2" s="1"/>
  <c r="T3217" i="2"/>
  <c r="U3217" i="2" s="1"/>
  <c r="T3201" i="2"/>
  <c r="U3201" i="2" s="1"/>
  <c r="T3185" i="2"/>
  <c r="U3185" i="2" s="1"/>
  <c r="T3169" i="2"/>
  <c r="U3169" i="2" s="1"/>
  <c r="T3153" i="2"/>
  <c r="U3153" i="2" s="1"/>
  <c r="T3137" i="2"/>
  <c r="U3137" i="2" s="1"/>
  <c r="T3121" i="2"/>
  <c r="U3121" i="2" s="1"/>
  <c r="T3105" i="2"/>
  <c r="U3105" i="2" s="1"/>
  <c r="T3089" i="2"/>
  <c r="U3089" i="2" s="1"/>
  <c r="T3073" i="2"/>
  <c r="U3073" i="2" s="1"/>
  <c r="T3057" i="2"/>
  <c r="U3057" i="2" s="1"/>
  <c r="T3041" i="2"/>
  <c r="U3041" i="2" s="1"/>
  <c r="T3025" i="2"/>
  <c r="U3025" i="2" s="1"/>
  <c r="T3009" i="2"/>
  <c r="U3009" i="2" s="1"/>
  <c r="T2993" i="2"/>
  <c r="U2993" i="2" s="1"/>
  <c r="T2977" i="2"/>
  <c r="U2977" i="2" s="1"/>
  <c r="H617" i="12" s="1"/>
  <c r="T2961" i="2"/>
  <c r="U2961" i="2" s="1"/>
  <c r="T2945" i="2"/>
  <c r="U2945" i="2" s="1"/>
  <c r="T2929" i="2"/>
  <c r="U2929" i="2" s="1"/>
  <c r="T2913" i="2"/>
  <c r="U2913" i="2" s="1"/>
  <c r="T2897" i="2"/>
  <c r="U2897" i="2" s="1"/>
  <c r="T2881" i="2"/>
  <c r="U2881" i="2" s="1"/>
  <c r="T2865" i="2"/>
  <c r="U2865" i="2" s="1"/>
  <c r="T2849" i="2"/>
  <c r="U2849" i="2" s="1"/>
  <c r="T2833" i="2"/>
  <c r="U2833" i="2" s="1"/>
  <c r="T2817" i="2"/>
  <c r="U2817" i="2" s="1"/>
  <c r="T2801" i="2"/>
  <c r="U2801" i="2" s="1"/>
  <c r="T2785" i="2"/>
  <c r="U2785" i="2" s="1"/>
  <c r="T2769" i="2"/>
  <c r="U2769" i="2" s="1"/>
  <c r="T2753" i="2"/>
  <c r="U2753" i="2" s="1"/>
  <c r="T2737" i="2"/>
  <c r="U2737" i="2" s="1"/>
  <c r="T2721" i="2"/>
  <c r="U2721" i="2" s="1"/>
  <c r="T2705" i="2"/>
  <c r="U2705" i="2" s="1"/>
  <c r="T2689" i="2"/>
  <c r="U2689" i="2" s="1"/>
  <c r="T2673" i="2"/>
  <c r="U2673" i="2" s="1"/>
  <c r="T2657" i="2"/>
  <c r="U2657" i="2" s="1"/>
  <c r="T2641" i="2"/>
  <c r="U2641" i="2" s="1"/>
  <c r="T2625" i="2"/>
  <c r="U2625" i="2" s="1"/>
  <c r="T2609" i="2"/>
  <c r="U2609" i="2" s="1"/>
  <c r="T2593" i="2"/>
  <c r="U2593" i="2" s="1"/>
  <c r="T2577" i="2"/>
  <c r="U2577" i="2" s="1"/>
  <c r="T2561" i="2"/>
  <c r="U2561" i="2" s="1"/>
  <c r="T2545" i="2"/>
  <c r="U2545" i="2" s="1"/>
  <c r="T2529" i="2"/>
  <c r="U2529" i="2" s="1"/>
  <c r="T2513" i="2"/>
  <c r="U2513" i="2" s="1"/>
  <c r="T2497" i="2"/>
  <c r="U2497" i="2" s="1"/>
  <c r="T2481" i="2"/>
  <c r="U2481" i="2" s="1"/>
  <c r="T2465" i="2"/>
  <c r="U2465" i="2" s="1"/>
  <c r="T2449" i="2"/>
  <c r="U2449" i="2" s="1"/>
  <c r="T2433" i="2"/>
  <c r="U2433" i="2" s="1"/>
  <c r="H681" i="12" s="1"/>
  <c r="T2417" i="2"/>
  <c r="U2417" i="2" s="1"/>
  <c r="T2401" i="2"/>
  <c r="U2401" i="2" s="1"/>
  <c r="T2385" i="2"/>
  <c r="U2385" i="2" s="1"/>
  <c r="T2369" i="2"/>
  <c r="U2369" i="2" s="1"/>
  <c r="T2353" i="2"/>
  <c r="U2353" i="2" s="1"/>
  <c r="T2337" i="2"/>
  <c r="U2337" i="2" s="1"/>
  <c r="T2321" i="2"/>
  <c r="U2321" i="2" s="1"/>
  <c r="T2305" i="2"/>
  <c r="U2305" i="2" s="1"/>
  <c r="T2289" i="2"/>
  <c r="U2289" i="2" s="1"/>
  <c r="T2273" i="2"/>
  <c r="U2273" i="2" s="1"/>
  <c r="T2257" i="2"/>
  <c r="U2257" i="2" s="1"/>
  <c r="T2241" i="2"/>
  <c r="U2241" i="2" s="1"/>
  <c r="T2225" i="2"/>
  <c r="U2225" i="2" s="1"/>
  <c r="T2209" i="2"/>
  <c r="U2209" i="2" s="1"/>
  <c r="T2193" i="2"/>
  <c r="U2193" i="2" s="1"/>
  <c r="T2177" i="2"/>
  <c r="U2177" i="2" s="1"/>
  <c r="T2161" i="2"/>
  <c r="U2161" i="2" s="1"/>
  <c r="T2145" i="2"/>
  <c r="U2145" i="2" s="1"/>
  <c r="T2129" i="2"/>
  <c r="U2129" i="2" s="1"/>
  <c r="T2113" i="2"/>
  <c r="U2113" i="2" s="1"/>
  <c r="T2097" i="2"/>
  <c r="U2097" i="2" s="1"/>
  <c r="T2081" i="2"/>
  <c r="U2081" i="2" s="1"/>
  <c r="T2065" i="2"/>
  <c r="U2065" i="2" s="1"/>
  <c r="T2049" i="2"/>
  <c r="U2049" i="2" s="1"/>
  <c r="T2033" i="2"/>
  <c r="U2033" i="2" s="1"/>
  <c r="T2017" i="2"/>
  <c r="U2017" i="2" s="1"/>
  <c r="T2001" i="2"/>
  <c r="U2001" i="2" s="1"/>
  <c r="T1985" i="2"/>
  <c r="U1985" i="2" s="1"/>
  <c r="T1969" i="2"/>
  <c r="U1969" i="2" s="1"/>
  <c r="T1953" i="2"/>
  <c r="U1953" i="2" s="1"/>
  <c r="T1937" i="2"/>
  <c r="U1937" i="2" s="1"/>
  <c r="T1921" i="2"/>
  <c r="U1921" i="2" s="1"/>
  <c r="T1905" i="2"/>
  <c r="U1905" i="2" s="1"/>
  <c r="T1889" i="2"/>
  <c r="U1889" i="2" s="1"/>
  <c r="T1873" i="2"/>
  <c r="U1873" i="2" s="1"/>
  <c r="T1857" i="2"/>
  <c r="U1857" i="2" s="1"/>
  <c r="T1841" i="2"/>
  <c r="U1841" i="2" s="1"/>
  <c r="T1825" i="2"/>
  <c r="U1825" i="2" s="1"/>
  <c r="T1809" i="2"/>
  <c r="U1809" i="2" s="1"/>
  <c r="T1793" i="2"/>
  <c r="U1793" i="2" s="1"/>
  <c r="T1777" i="2"/>
  <c r="U1777" i="2" s="1"/>
  <c r="T1761" i="2"/>
  <c r="U1761" i="2" s="1"/>
  <c r="T1745" i="2"/>
  <c r="U1745" i="2" s="1"/>
  <c r="T1729" i="2"/>
  <c r="U1729" i="2" s="1"/>
  <c r="T1713" i="2"/>
  <c r="U1713" i="2" s="1"/>
  <c r="T1697" i="2"/>
  <c r="U1697" i="2" s="1"/>
  <c r="T1681" i="2"/>
  <c r="U1681" i="2" s="1"/>
  <c r="T1665" i="2"/>
  <c r="U1665" i="2" s="1"/>
  <c r="T1649" i="2"/>
  <c r="U1649" i="2" s="1"/>
  <c r="T1633" i="2"/>
  <c r="U1633" i="2" s="1"/>
  <c r="T1617" i="2"/>
  <c r="U1617" i="2" s="1"/>
  <c r="T1601" i="2"/>
  <c r="U1601" i="2" s="1"/>
  <c r="T1589" i="2"/>
  <c r="U1589" i="2" s="1"/>
  <c r="T1573" i="2"/>
  <c r="U1573" i="2" s="1"/>
  <c r="T1569" i="2"/>
  <c r="U1569" i="2" s="1"/>
  <c r="T1561" i="2"/>
  <c r="U1561" i="2" s="1"/>
  <c r="T1557" i="2"/>
  <c r="U1557" i="2" s="1"/>
  <c r="T1541" i="2"/>
  <c r="U1541" i="2" s="1"/>
  <c r="T1533" i="2"/>
  <c r="U1533" i="2" s="1"/>
  <c r="T1525" i="2"/>
  <c r="U1525" i="2" s="1"/>
  <c r="T1509" i="2"/>
  <c r="U1509" i="2" s="1"/>
  <c r="T1505" i="2"/>
  <c r="U1505" i="2" s="1"/>
  <c r="T1497" i="2"/>
  <c r="U1497" i="2" s="1"/>
  <c r="T1493" i="2"/>
  <c r="U1493" i="2" s="1"/>
  <c r="T1477" i="2"/>
  <c r="U1477" i="2" s="1"/>
  <c r="T1469" i="2"/>
  <c r="U1469" i="2" s="1"/>
  <c r="T1461" i="2"/>
  <c r="U1461" i="2" s="1"/>
  <c r="T1449" i="2"/>
  <c r="U1449" i="2" s="1"/>
  <c r="T1445" i="2"/>
  <c r="U1445" i="2" s="1"/>
  <c r="T1441" i="2"/>
  <c r="U1441" i="2" s="1"/>
  <c r="T1433" i="2"/>
  <c r="U1433" i="2" s="1"/>
  <c r="T1429" i="2"/>
  <c r="U1429" i="2" s="1"/>
  <c r="T1421" i="2"/>
  <c r="U1421" i="2" s="1"/>
  <c r="T1413" i="2"/>
  <c r="U1413" i="2" s="1"/>
  <c r="T1405" i="2"/>
  <c r="U1405" i="2" s="1"/>
  <c r="T1397" i="2"/>
  <c r="U1397" i="2" s="1"/>
  <c r="T1393" i="2"/>
  <c r="U1393" i="2" s="1"/>
  <c r="T1385" i="2"/>
  <c r="U1385" i="2" s="1"/>
  <c r="H1556" i="12" s="1"/>
  <c r="T1381" i="2"/>
  <c r="U1381" i="2" s="1"/>
  <c r="T1377" i="2"/>
  <c r="U1377" i="2" s="1"/>
  <c r="T1369" i="2"/>
  <c r="U1369" i="2" s="1"/>
  <c r="T1365" i="2"/>
  <c r="U1365" i="2" s="1"/>
  <c r="T1357" i="2"/>
  <c r="U1357" i="2" s="1"/>
  <c r="T1349" i="2"/>
  <c r="U1349" i="2" s="1"/>
  <c r="T1341" i="2"/>
  <c r="U1341" i="2" s="1"/>
  <c r="T1333" i="2"/>
  <c r="U1333" i="2" s="1"/>
  <c r="T1329" i="2"/>
  <c r="U1329" i="2" s="1"/>
  <c r="T1321" i="2"/>
  <c r="U1321" i="2" s="1"/>
  <c r="T1317" i="2"/>
  <c r="U1317" i="2" s="1"/>
  <c r="T1313" i="2"/>
  <c r="U1313" i="2" s="1"/>
  <c r="T1305" i="2"/>
  <c r="U1305" i="2" s="1"/>
  <c r="T1301" i="2"/>
  <c r="U1301" i="2" s="1"/>
  <c r="H1702" i="12" s="1"/>
  <c r="T1293" i="2"/>
  <c r="U1293" i="2" s="1"/>
  <c r="T1285" i="2"/>
  <c r="U1285" i="2" s="1"/>
  <c r="T1277" i="2"/>
  <c r="U1277" i="2" s="1"/>
  <c r="T1269" i="2"/>
  <c r="U1269" i="2" s="1"/>
  <c r="T1265" i="2"/>
  <c r="U1265" i="2" s="1"/>
  <c r="T1257" i="2"/>
  <c r="U1257" i="2" s="1"/>
  <c r="T1253" i="2"/>
  <c r="U1253" i="2" s="1"/>
  <c r="T1249" i="2"/>
  <c r="U1249" i="2" s="1"/>
  <c r="H377" i="12" s="1"/>
  <c r="T1241" i="2"/>
  <c r="U1241" i="2" s="1"/>
  <c r="T1237" i="2"/>
  <c r="U1237" i="2" s="1"/>
  <c r="T1229" i="2"/>
  <c r="U1229" i="2" s="1"/>
  <c r="T1221" i="2"/>
  <c r="U1221" i="2" s="1"/>
  <c r="T1213" i="2"/>
  <c r="U1213" i="2" s="1"/>
  <c r="T1205" i="2"/>
  <c r="U1205" i="2" s="1"/>
  <c r="T1201" i="2"/>
  <c r="U1201" i="2" s="1"/>
  <c r="H1674" i="12" s="1"/>
  <c r="T1193" i="2"/>
  <c r="U1193" i="2" s="1"/>
  <c r="T1189" i="2"/>
  <c r="U1189" i="2" s="1"/>
  <c r="T1185" i="2"/>
  <c r="U1185" i="2" s="1"/>
  <c r="H1856" i="12" s="1"/>
  <c r="T1177" i="2"/>
  <c r="U1177" i="2" s="1"/>
  <c r="T1173" i="2"/>
  <c r="U1173" i="2" s="1"/>
  <c r="T1165" i="2"/>
  <c r="U1165" i="2" s="1"/>
  <c r="T1157" i="2"/>
  <c r="U1157" i="2" s="1"/>
  <c r="T1149" i="2"/>
  <c r="U1149" i="2" s="1"/>
  <c r="T1141" i="2"/>
  <c r="U1141" i="2" s="1"/>
  <c r="T1137" i="2"/>
  <c r="U1137" i="2" s="1"/>
  <c r="T1129" i="2"/>
  <c r="U1129" i="2" s="1"/>
  <c r="T1125" i="2"/>
  <c r="U1125" i="2" s="1"/>
  <c r="T1121" i="2"/>
  <c r="U1121" i="2" s="1"/>
  <c r="T1113" i="2"/>
  <c r="U1113" i="2" s="1"/>
  <c r="T1109" i="2"/>
  <c r="U1109" i="2" s="1"/>
  <c r="H1626" i="12" s="1"/>
  <c r="T1101" i="2"/>
  <c r="U1101" i="2" s="1"/>
  <c r="T1093" i="2"/>
  <c r="U1093" i="2" s="1"/>
  <c r="H1777" i="12" s="1"/>
  <c r="T1085" i="2"/>
  <c r="U1085" i="2" s="1"/>
  <c r="H1690" i="12" s="1"/>
  <c r="T1077" i="2"/>
  <c r="U1077" i="2" s="1"/>
  <c r="H1691" i="12" s="1"/>
  <c r="T1073" i="2"/>
  <c r="U1073" i="2" s="1"/>
  <c r="T1065" i="2"/>
  <c r="U1065" i="2" s="1"/>
  <c r="T1061" i="2"/>
  <c r="U1061" i="2" s="1"/>
  <c r="T1057" i="2"/>
  <c r="U1057" i="2" s="1"/>
  <c r="T1049" i="2"/>
  <c r="U1049" i="2" s="1"/>
  <c r="T1045" i="2"/>
  <c r="U1045" i="2" s="1"/>
  <c r="T1037" i="2"/>
  <c r="U1037" i="2" s="1"/>
  <c r="T1029" i="2"/>
  <c r="U1029" i="2" s="1"/>
  <c r="H465" i="12" s="1"/>
  <c r="T1021" i="2"/>
  <c r="U1021" i="2" s="1"/>
  <c r="H468" i="12" s="1"/>
  <c r="T1013" i="2"/>
  <c r="U1013" i="2" s="1"/>
  <c r="T1009" i="2"/>
  <c r="U1009" i="2" s="1"/>
  <c r="T1001" i="2"/>
  <c r="U1001" i="2" s="1"/>
  <c r="T997" i="2"/>
  <c r="U997" i="2" s="1"/>
  <c r="T993" i="2"/>
  <c r="U993" i="2" s="1"/>
  <c r="T985" i="2"/>
  <c r="U985" i="2" s="1"/>
  <c r="T981" i="2"/>
  <c r="U981" i="2" s="1"/>
  <c r="T973" i="2"/>
  <c r="U973" i="2" s="1"/>
  <c r="T965" i="2"/>
  <c r="U965" i="2" s="1"/>
  <c r="T957" i="2"/>
  <c r="U957" i="2" s="1"/>
  <c r="T949" i="2"/>
  <c r="U949" i="2" s="1"/>
  <c r="T945" i="2"/>
  <c r="U945" i="2" s="1"/>
  <c r="T937" i="2"/>
  <c r="U937" i="2" s="1"/>
  <c r="H749" i="12" s="1"/>
  <c r="T933" i="2"/>
  <c r="U933" i="2" s="1"/>
  <c r="T929" i="2"/>
  <c r="U929" i="2" s="1"/>
  <c r="T921" i="2"/>
  <c r="U921" i="2" s="1"/>
  <c r="T917" i="2"/>
  <c r="U917" i="2" s="1"/>
  <c r="T909" i="2"/>
  <c r="U909" i="2" s="1"/>
  <c r="T901" i="2"/>
  <c r="U901" i="2" s="1"/>
  <c r="T893" i="2"/>
  <c r="U893" i="2" s="1"/>
  <c r="T885" i="2"/>
  <c r="U885" i="2" s="1"/>
  <c r="T881" i="2"/>
  <c r="U881" i="2" s="1"/>
  <c r="T873" i="2"/>
  <c r="U873" i="2" s="1"/>
  <c r="T869" i="2"/>
  <c r="U869" i="2" s="1"/>
  <c r="T865" i="2"/>
  <c r="U865" i="2" s="1"/>
  <c r="T857" i="2"/>
  <c r="U857" i="2" s="1"/>
  <c r="T853" i="2"/>
  <c r="U853" i="2" s="1"/>
  <c r="T845" i="2"/>
  <c r="U845" i="2" s="1"/>
  <c r="T837" i="2"/>
  <c r="U837" i="2" s="1"/>
  <c r="T829" i="2"/>
  <c r="U829" i="2" s="1"/>
  <c r="T821" i="2"/>
  <c r="U821" i="2" s="1"/>
  <c r="T817" i="2"/>
  <c r="U817" i="2" s="1"/>
  <c r="T809" i="2"/>
  <c r="U809" i="2" s="1"/>
  <c r="T805" i="2"/>
  <c r="U805" i="2" s="1"/>
  <c r="T801" i="2"/>
  <c r="U801" i="2" s="1"/>
  <c r="T793" i="2"/>
  <c r="U793" i="2" s="1"/>
  <c r="T789" i="2"/>
  <c r="U789" i="2" s="1"/>
  <c r="T781" i="2"/>
  <c r="U781" i="2" s="1"/>
  <c r="T773" i="2"/>
  <c r="U773" i="2" s="1"/>
  <c r="T765" i="2"/>
  <c r="U765" i="2" s="1"/>
  <c r="T757" i="2"/>
  <c r="U757" i="2" s="1"/>
  <c r="T753" i="2"/>
  <c r="U753" i="2" s="1"/>
  <c r="T745" i="2"/>
  <c r="U745" i="2" s="1"/>
  <c r="T741" i="2"/>
  <c r="U741" i="2" s="1"/>
  <c r="T737" i="2"/>
  <c r="U737" i="2" s="1"/>
  <c r="T729" i="2"/>
  <c r="U729" i="2" s="1"/>
  <c r="T725" i="2"/>
  <c r="U725" i="2" s="1"/>
  <c r="T721" i="2"/>
  <c r="U721" i="2" s="1"/>
  <c r="T717" i="2"/>
  <c r="U717" i="2" s="1"/>
  <c r="T713" i="2"/>
  <c r="U713" i="2" s="1"/>
  <c r="T709" i="2"/>
  <c r="U709" i="2" s="1"/>
  <c r="T705" i="2"/>
  <c r="U705" i="2" s="1"/>
  <c r="T701" i="2"/>
  <c r="U701" i="2" s="1"/>
  <c r="T693" i="2"/>
  <c r="U693" i="2" s="1"/>
  <c r="T689" i="2"/>
  <c r="U689" i="2" s="1"/>
  <c r="T685" i="2"/>
  <c r="U685" i="2" s="1"/>
  <c r="T681" i="2"/>
  <c r="U681" i="2" s="1"/>
  <c r="T677" i="2"/>
  <c r="U677" i="2" s="1"/>
  <c r="T673" i="2"/>
  <c r="U673" i="2" s="1"/>
  <c r="T665" i="2"/>
  <c r="U665" i="2" s="1"/>
  <c r="T661" i="2"/>
  <c r="U661" i="2" s="1"/>
  <c r="T657" i="2"/>
  <c r="U657" i="2" s="1"/>
  <c r="T653" i="2"/>
  <c r="U653" i="2" s="1"/>
  <c r="T645" i="2"/>
  <c r="U645" i="2" s="1"/>
  <c r="T637" i="2"/>
  <c r="U637" i="2" s="1"/>
  <c r="T629" i="2"/>
  <c r="U629" i="2" s="1"/>
  <c r="T625" i="2"/>
  <c r="U625" i="2" s="1"/>
  <c r="T617" i="2"/>
  <c r="U617" i="2" s="1"/>
  <c r="T613" i="2"/>
  <c r="U613" i="2" s="1"/>
  <c r="T609" i="2"/>
  <c r="U609" i="2" s="1"/>
  <c r="T597" i="2"/>
  <c r="U597" i="2" s="1"/>
  <c r="T589" i="2"/>
  <c r="U589" i="2" s="1"/>
  <c r="T581" i="2"/>
  <c r="U581" i="2" s="1"/>
  <c r="T569" i="2"/>
  <c r="U569" i="2" s="1"/>
  <c r="T565" i="2"/>
  <c r="U565" i="2" s="1"/>
  <c r="T561" i="2"/>
  <c r="U561" i="2" s="1"/>
  <c r="T553" i="2"/>
  <c r="U553" i="2" s="1"/>
  <c r="T549" i="2"/>
  <c r="U549" i="2" s="1"/>
  <c r="T541" i="2"/>
  <c r="U541" i="2" s="1"/>
  <c r="T533" i="2"/>
  <c r="U533" i="2" s="1"/>
  <c r="T525" i="2"/>
  <c r="U525" i="2" s="1"/>
  <c r="T521" i="2"/>
  <c r="U521" i="2" s="1"/>
  <c r="T517" i="2"/>
  <c r="U517" i="2" s="1"/>
  <c r="T513" i="2"/>
  <c r="U513" i="2" s="1"/>
  <c r="H369" i="12" s="1"/>
  <c r="T505" i="2"/>
  <c r="U505" i="2" s="1"/>
  <c r="T501" i="2"/>
  <c r="U501" i="2" s="1"/>
  <c r="T497" i="2"/>
  <c r="U497" i="2" s="1"/>
  <c r="T493" i="2"/>
  <c r="U493" i="2" s="1"/>
  <c r="T489" i="2"/>
  <c r="U489" i="2" s="1"/>
  <c r="T485" i="2"/>
  <c r="U485" i="2" s="1"/>
  <c r="T477" i="2"/>
  <c r="U477" i="2" s="1"/>
  <c r="T473" i="2"/>
  <c r="U473" i="2" s="1"/>
  <c r="T469" i="2"/>
  <c r="U469" i="2" s="1"/>
  <c r="H398" i="12" s="1"/>
  <c r="T465" i="2"/>
  <c r="U465" i="2" s="1"/>
  <c r="T461" i="2"/>
  <c r="U461" i="2" s="1"/>
  <c r="T457" i="2"/>
  <c r="U457" i="2" s="1"/>
  <c r="T453" i="2"/>
  <c r="U453" i="2" s="1"/>
  <c r="T449" i="2"/>
  <c r="U449" i="2" s="1"/>
  <c r="T445" i="2"/>
  <c r="U445" i="2" s="1"/>
  <c r="T437" i="2"/>
  <c r="U437" i="2" s="1"/>
  <c r="T433" i="2"/>
  <c r="U433" i="2" s="1"/>
  <c r="T429" i="2"/>
  <c r="U429" i="2" s="1"/>
  <c r="T425" i="2"/>
  <c r="U425" i="2" s="1"/>
  <c r="T421" i="2"/>
  <c r="U421" i="2" s="1"/>
  <c r="T417" i="2"/>
  <c r="U417" i="2" s="1"/>
  <c r="T409" i="2"/>
  <c r="U409" i="2" s="1"/>
  <c r="T405" i="2"/>
  <c r="U405" i="2" s="1"/>
  <c r="T401" i="2"/>
  <c r="U401" i="2" s="1"/>
  <c r="T397" i="2"/>
  <c r="U397" i="2" s="1"/>
  <c r="T389" i="2"/>
  <c r="U389" i="2" s="1"/>
  <c r="T381" i="2"/>
  <c r="U381" i="2" s="1"/>
  <c r="T373" i="2"/>
  <c r="U373" i="2" s="1"/>
  <c r="T369" i="2"/>
  <c r="U369" i="2" s="1"/>
  <c r="T361" i="2"/>
  <c r="U361" i="2" s="1"/>
  <c r="T357" i="2"/>
  <c r="U357" i="2" s="1"/>
  <c r="T353" i="2"/>
  <c r="U353" i="2" s="1"/>
  <c r="T341" i="2"/>
  <c r="U341" i="2" s="1"/>
  <c r="T333" i="2"/>
  <c r="U333" i="2" s="1"/>
  <c r="T325" i="2"/>
  <c r="U325" i="2" s="1"/>
  <c r="T313" i="2"/>
  <c r="U313" i="2" s="1"/>
  <c r="T309" i="2"/>
  <c r="U309" i="2" s="1"/>
  <c r="T305" i="2"/>
  <c r="U305" i="2" s="1"/>
  <c r="T297" i="2"/>
  <c r="U297" i="2" s="1"/>
  <c r="T293" i="2"/>
  <c r="U293" i="2" s="1"/>
  <c r="T285" i="2"/>
  <c r="U285" i="2" s="1"/>
  <c r="T277" i="2"/>
  <c r="U277" i="2" s="1"/>
  <c r="T269" i="2"/>
  <c r="U269" i="2" s="1"/>
  <c r="T265" i="2"/>
  <c r="U265" i="2" s="1"/>
  <c r="T261" i="2"/>
  <c r="U261" i="2" s="1"/>
  <c r="T257" i="2"/>
  <c r="U257" i="2" s="1"/>
  <c r="T253" i="2"/>
  <c r="U253" i="2" s="1"/>
  <c r="T245" i="2"/>
  <c r="U245" i="2" s="1"/>
  <c r="T241" i="2"/>
  <c r="U241" i="2" s="1"/>
  <c r="T233" i="2"/>
  <c r="U233" i="2" s="1"/>
  <c r="T229" i="2"/>
  <c r="U229" i="2" s="1"/>
  <c r="T225" i="2"/>
  <c r="U225" i="2" s="1"/>
  <c r="T217" i="2"/>
  <c r="U217" i="2" s="1"/>
  <c r="T213" i="2"/>
  <c r="U213" i="2" s="1"/>
  <c r="T209" i="2"/>
  <c r="U209" i="2" s="1"/>
  <c r="T205" i="2"/>
  <c r="U205" i="2" s="1"/>
  <c r="T201" i="2"/>
  <c r="U201" i="2" s="1"/>
  <c r="T193" i="2"/>
  <c r="U193" i="2" s="1"/>
  <c r="T189" i="2"/>
  <c r="U189" i="2" s="1"/>
  <c r="T185" i="2"/>
  <c r="U185" i="2" s="1"/>
  <c r="T181" i="2"/>
  <c r="U181" i="2" s="1"/>
  <c r="T177" i="2"/>
  <c r="U177" i="2" s="1"/>
  <c r="T169" i="2"/>
  <c r="U169" i="2" s="1"/>
  <c r="T165" i="2"/>
  <c r="U165" i="2" s="1"/>
  <c r="T161" i="2"/>
  <c r="U161" i="2" s="1"/>
  <c r="T157" i="2"/>
  <c r="U157" i="2" s="1"/>
  <c r="T153" i="2"/>
  <c r="U153" i="2" s="1"/>
  <c r="T145" i="2"/>
  <c r="U145" i="2" s="1"/>
  <c r="T141" i="2"/>
  <c r="U141" i="2" s="1"/>
  <c r="T137" i="2"/>
  <c r="U137" i="2" s="1"/>
  <c r="T129" i="2"/>
  <c r="U129" i="2" s="1"/>
  <c r="T125" i="2"/>
  <c r="U125" i="2" s="1"/>
  <c r="T117" i="2"/>
  <c r="U117" i="2" s="1"/>
  <c r="T113" i="2"/>
  <c r="U113" i="2" s="1"/>
  <c r="T109" i="2"/>
  <c r="U109" i="2" s="1"/>
  <c r="H1876" i="12" s="1"/>
  <c r="T105" i="2"/>
  <c r="U105" i="2" s="1"/>
  <c r="T101" i="2"/>
  <c r="U101" i="2" s="1"/>
  <c r="T97" i="2"/>
  <c r="U97" i="2" s="1"/>
  <c r="T93" i="2"/>
  <c r="U93" i="2" s="1"/>
  <c r="T89" i="2"/>
  <c r="U89" i="2" s="1"/>
  <c r="T81" i="2"/>
  <c r="U81" i="2" s="1"/>
  <c r="T77" i="2"/>
  <c r="U77" i="2" s="1"/>
  <c r="T64" i="2"/>
  <c r="U64" i="2" s="1"/>
  <c r="T73" i="2"/>
  <c r="U73" i="2" s="1"/>
  <c r="T69" i="2"/>
  <c r="U69" i="2" s="1"/>
  <c r="T65" i="2"/>
  <c r="U65" i="2" s="1"/>
  <c r="T61" i="2"/>
  <c r="U61" i="2" s="1"/>
  <c r="T57" i="2"/>
  <c r="U57" i="2" s="1"/>
  <c r="T53" i="2"/>
  <c r="U53" i="2" s="1"/>
  <c r="T49" i="2"/>
  <c r="U49" i="2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H900" i="12" l="1"/>
  <c r="H471" i="12"/>
  <c r="H958" i="12"/>
  <c r="H960" i="12"/>
  <c r="H475" i="12"/>
  <c r="H743" i="12"/>
  <c r="H937" i="12"/>
  <c r="H1137" i="12"/>
  <c r="H917" i="12"/>
  <c r="H942" i="12"/>
  <c r="H1042" i="12"/>
  <c r="H686" i="12"/>
  <c r="H945" i="12"/>
  <c r="H604" i="12"/>
  <c r="H961" i="12"/>
  <c r="H1245" i="12"/>
  <c r="H943" i="12"/>
  <c r="H1228" i="12"/>
  <c r="H585" i="12"/>
  <c r="H978" i="12"/>
  <c r="H946" i="12"/>
  <c r="H1148" i="12"/>
  <c r="H897" i="12"/>
  <c r="H931" i="12"/>
  <c r="H464" i="12"/>
  <c r="H732" i="12"/>
  <c r="H588" i="12"/>
  <c r="H639" i="12"/>
  <c r="H753" i="12"/>
  <c r="H953" i="12"/>
  <c r="H921" i="12"/>
  <c r="H594" i="12"/>
  <c r="H631" i="12"/>
  <c r="H460" i="12"/>
  <c r="H739" i="12"/>
  <c r="H810" i="12"/>
  <c r="H1250" i="12"/>
  <c r="H331" i="12"/>
  <c r="H899" i="12"/>
  <c r="H1601" i="12"/>
  <c r="H951" i="12"/>
  <c r="H574" i="12"/>
  <c r="H674" i="12"/>
  <c r="H1827" i="12"/>
  <c r="H970" i="12"/>
  <c r="H1660" i="12"/>
  <c r="H1533" i="12"/>
  <c r="H472" i="12"/>
  <c r="H467" i="12"/>
  <c r="H265" i="12"/>
  <c r="H329" i="12"/>
  <c r="H267" i="12"/>
  <c r="H568" i="12"/>
  <c r="H603" i="12"/>
  <c r="H718" i="12"/>
  <c r="H599" i="12"/>
  <c r="H656" i="12"/>
  <c r="H92" i="12"/>
  <c r="H578" i="12"/>
  <c r="H1561" i="12"/>
  <c r="H322" i="12"/>
  <c r="H91" i="12"/>
  <c r="H1521" i="12"/>
  <c r="H602" i="12"/>
  <c r="H688" i="12"/>
  <c r="H727" i="12"/>
  <c r="H389" i="12"/>
  <c r="H601" i="12"/>
  <c r="H618" i="12"/>
  <c r="H677" i="12"/>
  <c r="H696" i="12"/>
  <c r="H396" i="12"/>
  <c r="H577" i="12"/>
  <c r="H691" i="12"/>
  <c r="H262" i="12"/>
  <c r="H9" i="12"/>
  <c r="H622" i="12"/>
  <c r="H569" i="12"/>
  <c r="H610" i="12"/>
  <c r="H636" i="12"/>
  <c r="H1572" i="12"/>
  <c r="H256" i="12"/>
  <c r="H608" i="12"/>
  <c r="H375" i="12"/>
  <c r="H323" i="12"/>
  <c r="H1555" i="12"/>
  <c r="H86" i="12"/>
  <c r="H644" i="12"/>
  <c r="H704" i="12"/>
  <c r="H657" i="12"/>
  <c r="H324" i="12"/>
  <c r="H347" i="12"/>
  <c r="H1528" i="12"/>
  <c r="H612" i="12"/>
  <c r="H1870" i="12"/>
  <c r="H582" i="12"/>
  <c r="H24" i="12"/>
  <c r="H343" i="12"/>
  <c r="H392" i="12"/>
  <c r="H561" i="12"/>
  <c r="H587" i="12"/>
  <c r="H90" i="12"/>
  <c r="H560" i="12"/>
  <c r="H595" i="12"/>
  <c r="H580" i="12"/>
  <c r="H620" i="12"/>
  <c r="H975" i="12"/>
  <c r="H1535" i="12"/>
  <c r="H381" i="12"/>
  <c r="H1873" i="12"/>
  <c r="H643" i="12"/>
  <c r="H382" i="12"/>
  <c r="H353" i="12"/>
  <c r="H1575" i="12"/>
  <c r="H591" i="12"/>
  <c r="H342" i="12"/>
  <c r="H1743" i="12"/>
  <c r="H1579" i="12"/>
  <c r="H1609" i="12"/>
  <c r="H722" i="12"/>
  <c r="H607" i="12"/>
  <c r="H619" i="12"/>
  <c r="H1878" i="12"/>
  <c r="H84" i="12"/>
  <c r="H642" i="12"/>
  <c r="H611" i="12"/>
  <c r="H1611" i="12"/>
  <c r="H319" i="12"/>
  <c r="H325" i="12"/>
  <c r="H1606" i="12"/>
  <c r="H1699" i="12"/>
  <c r="H1594" i="12"/>
  <c r="H315" i="12"/>
  <c r="H572" i="12"/>
  <c r="H1866" i="12"/>
  <c r="H1881" i="12"/>
  <c r="H333" i="12"/>
  <c r="H593" i="12"/>
  <c r="H1229" i="12"/>
  <c r="H1605" i="12"/>
  <c r="H1595" i="12"/>
  <c r="H356" i="12"/>
  <c r="H563" i="12"/>
  <c r="H1689" i="12"/>
  <c r="H1532" i="12"/>
  <c r="H316" i="12"/>
  <c r="H703" i="12"/>
  <c r="H575" i="12"/>
  <c r="H1867" i="12"/>
  <c r="H1884" i="12"/>
  <c r="H1544" i="12"/>
  <c r="H584" i="12"/>
  <c r="H941" i="12"/>
  <c r="H1736" i="12"/>
  <c r="H7" i="12"/>
  <c r="H349" i="12"/>
  <c r="H1522" i="12"/>
  <c r="H634" i="12"/>
  <c r="H742" i="12"/>
  <c r="H609" i="12"/>
  <c r="H386" i="12"/>
  <c r="H390" i="12"/>
  <c r="H583" i="12"/>
  <c r="H995" i="12"/>
  <c r="H1703" i="12"/>
  <c r="H1668" i="12"/>
  <c r="H8" i="12"/>
  <c r="H85" i="12"/>
  <c r="H387" i="12"/>
  <c r="H616" i="12"/>
  <c r="H597" i="12"/>
  <c r="H1885" i="12"/>
  <c r="H1865" i="12"/>
  <c r="H1877" i="12"/>
  <c r="H336" i="12"/>
  <c r="H624" i="12"/>
  <c r="H1659" i="12"/>
  <c r="H682" i="12"/>
  <c r="H330" i="12"/>
  <c r="H641" i="12"/>
  <c r="H1880" i="12"/>
  <c r="H1869" i="12"/>
  <c r="H338" i="12"/>
  <c r="H1588" i="12"/>
  <c r="H623" i="12"/>
  <c r="H1584" i="12"/>
  <c r="H1593" i="12"/>
  <c r="H1621" i="12"/>
  <c r="H1871" i="12"/>
  <c r="H646" i="12"/>
  <c r="H746" i="12"/>
  <c r="H1734" i="12"/>
  <c r="H34" i="12"/>
  <c r="H684" i="12"/>
  <c r="H328" i="12"/>
  <c r="H1860" i="12"/>
  <c r="H334" i="12"/>
  <c r="H357" i="12"/>
  <c r="H1543" i="12"/>
  <c r="H1587" i="12"/>
  <c r="H40" i="12"/>
  <c r="H1872" i="12"/>
  <c r="H1875" i="12"/>
  <c r="H666" i="12"/>
  <c r="H711" i="12"/>
  <c r="H712" i="12"/>
  <c r="H1560" i="12"/>
  <c r="H614" i="12"/>
  <c r="H625" i="12"/>
  <c r="H335" i="12"/>
  <c r="H1523" i="12"/>
  <c r="H627" i="12"/>
  <c r="H928" i="12"/>
  <c r="H555" i="12"/>
  <c r="H1882" i="12"/>
  <c r="H562" i="12"/>
  <c r="H902" i="12"/>
  <c r="H1583" i="12"/>
  <c r="H1864" i="12"/>
  <c r="H1879" i="12"/>
  <c r="H327" i="12"/>
  <c r="H1570" i="12"/>
  <c r="H723" i="12"/>
  <c r="H645" i="12"/>
  <c r="H1874" i="12"/>
  <c r="H372" i="12"/>
  <c r="H1526" i="12"/>
  <c r="H633" i="12"/>
  <c r="H748" i="12"/>
  <c r="H1573" i="12"/>
  <c r="H581" i="12"/>
  <c r="H655" i="12"/>
  <c r="H1563" i="12"/>
  <c r="H332" i="12"/>
  <c r="H318" i="12"/>
  <c r="H320" i="12"/>
  <c r="H628" i="12"/>
  <c r="H750" i="12"/>
  <c r="H1586" i="12"/>
  <c r="H1591" i="12"/>
  <c r="H1686" i="12"/>
  <c r="H1701" i="12"/>
  <c r="H1685" i="12"/>
  <c r="H1792" i="12"/>
  <c r="H664" i="12"/>
  <c r="H626" i="12"/>
  <c r="H1883" i="12" l="1"/>
  <c r="H1863" i="12"/>
</calcChain>
</file>

<file path=xl/sharedStrings.xml><?xml version="1.0" encoding="utf-8"?>
<sst xmlns="http://schemas.openxmlformats.org/spreadsheetml/2006/main" count="134968" uniqueCount="5397">
  <si>
    <t>PORTNAME</t>
  </si>
  <si>
    <t>ACCGRPNAME</t>
  </si>
  <si>
    <t>Currency</t>
  </si>
  <si>
    <t>TSI</t>
  </si>
  <si>
    <t>GBP</t>
  </si>
  <si>
    <t>TSI_USD_Scaled</t>
  </si>
  <si>
    <t>Reclassification</t>
  </si>
  <si>
    <t>Scale Factor</t>
  </si>
  <si>
    <t>USD</t>
  </si>
  <si>
    <t>EUR</t>
  </si>
  <si>
    <t>Lloyd's Fx rate</t>
  </si>
  <si>
    <t>US dollars</t>
  </si>
  <si>
    <t>British pounds</t>
  </si>
  <si>
    <t>Canadian Dollars</t>
  </si>
  <si>
    <t>Euro</t>
  </si>
  <si>
    <t>Countrycode</t>
  </si>
  <si>
    <t>COUNTRY</t>
  </si>
  <si>
    <t>CITY</t>
  </si>
  <si>
    <t>cresta</t>
  </si>
  <si>
    <t>STATE</t>
  </si>
  <si>
    <t>latitude</t>
  </si>
  <si>
    <t>longitude</t>
  </si>
  <si>
    <t>ADDRMATCH</t>
  </si>
  <si>
    <t>Cat Portfolio Name</t>
  </si>
  <si>
    <t>CAD</t>
  </si>
  <si>
    <t>D</t>
  </si>
  <si>
    <t>C</t>
  </si>
  <si>
    <t>COUNTY</t>
  </si>
  <si>
    <t>LIMITCUR</t>
  </si>
  <si>
    <t>EU Aggregates by Low Res CRESTA</t>
  </si>
  <si>
    <t>Earthquake</t>
  </si>
  <si>
    <t>Flood</t>
  </si>
  <si>
    <t>Country</t>
  </si>
  <si>
    <t>CRESTA ID</t>
  </si>
  <si>
    <t>Aggregate</t>
  </si>
  <si>
    <t>Austria</t>
  </si>
  <si>
    <t>AUT_10</t>
  </si>
  <si>
    <t>AUT_11</t>
  </si>
  <si>
    <t>AUT_12</t>
  </si>
  <si>
    <t>AUT_13</t>
  </si>
  <si>
    <t>AUT_20</t>
  </si>
  <si>
    <t>AUT_21</t>
  </si>
  <si>
    <t>AUT_22</t>
  </si>
  <si>
    <t>AUT_23</t>
  </si>
  <si>
    <t>AUT_24</t>
  </si>
  <si>
    <t>AUT_25</t>
  </si>
  <si>
    <t>AUT_26</t>
  </si>
  <si>
    <t>AUT_27</t>
  </si>
  <si>
    <t>AUT_28</t>
  </si>
  <si>
    <t>AUT_30</t>
  </si>
  <si>
    <t>AUT_31</t>
  </si>
  <si>
    <t>AUT_32</t>
  </si>
  <si>
    <t>AUT_33</t>
  </si>
  <si>
    <t>AUT_34</t>
  </si>
  <si>
    <t>AUT_35</t>
  </si>
  <si>
    <t>AUT_36</t>
  </si>
  <si>
    <t>AUT_37</t>
  </si>
  <si>
    <t>AUT_38</t>
  </si>
  <si>
    <t>AUT_39</t>
  </si>
  <si>
    <t>AUT_40</t>
  </si>
  <si>
    <t>AUT_41</t>
  </si>
  <si>
    <t>AUT_42</t>
  </si>
  <si>
    <t>AUT_43</t>
  </si>
  <si>
    <t>AUT_44</t>
  </si>
  <si>
    <t>AUT_45</t>
  </si>
  <si>
    <t>AUT_46</t>
  </si>
  <si>
    <t>AUT_47</t>
  </si>
  <si>
    <t>AUT_48</t>
  </si>
  <si>
    <t>AUT_49</t>
  </si>
  <si>
    <t>AUT_50</t>
  </si>
  <si>
    <t>AUT_51</t>
  </si>
  <si>
    <t>AUT_52</t>
  </si>
  <si>
    <t>AUT_53</t>
  </si>
  <si>
    <t>AUT_54</t>
  </si>
  <si>
    <t>AUT_55</t>
  </si>
  <si>
    <t>AUT_56</t>
  </si>
  <si>
    <t>AUT_57</t>
  </si>
  <si>
    <t>AUT_60</t>
  </si>
  <si>
    <t>AUT_61</t>
  </si>
  <si>
    <t>AUT_62</t>
  </si>
  <si>
    <t>AUT_63</t>
  </si>
  <si>
    <t>AUT_64</t>
  </si>
  <si>
    <t>AUT_65</t>
  </si>
  <si>
    <t>AUT_66</t>
  </si>
  <si>
    <t>AUT_67</t>
  </si>
  <si>
    <t>AUT_68</t>
  </si>
  <si>
    <t>AUT_69</t>
  </si>
  <si>
    <t>AUT_70</t>
  </si>
  <si>
    <t>AUT_71</t>
  </si>
  <si>
    <t>AUT_72</t>
  </si>
  <si>
    <t>AUT_73</t>
  </si>
  <si>
    <t>AUT_74</t>
  </si>
  <si>
    <t>AUT_75</t>
  </si>
  <si>
    <t>AUT_80</t>
  </si>
  <si>
    <t>AUT_81</t>
  </si>
  <si>
    <t>AUT_82</t>
  </si>
  <si>
    <t>AUT_83</t>
  </si>
  <si>
    <t>AUT_84</t>
  </si>
  <si>
    <t>AUT_85</t>
  </si>
  <si>
    <t>AUT_86</t>
  </si>
  <si>
    <t>AUT_87</t>
  </si>
  <si>
    <t>AUT_88</t>
  </si>
  <si>
    <t>AUT_89</t>
  </si>
  <si>
    <t>AUT_90</t>
  </si>
  <si>
    <t>AUT_91</t>
  </si>
  <si>
    <t>AUT_92</t>
  </si>
  <si>
    <t>AUT_93</t>
  </si>
  <si>
    <t>AUT_94</t>
  </si>
  <si>
    <t>AUT_95</t>
  </si>
  <si>
    <t>AUT_96</t>
  </si>
  <si>
    <t>AUT_97</t>
  </si>
  <si>
    <t>AUT_98</t>
  </si>
  <si>
    <t>AUT_99</t>
  </si>
  <si>
    <t>Belgium</t>
  </si>
  <si>
    <t>BEL_1</t>
  </si>
  <si>
    <t>BEL_2</t>
  </si>
  <si>
    <t>BEL_3</t>
  </si>
  <si>
    <t>BEL_4</t>
  </si>
  <si>
    <t>BEL_5</t>
  </si>
  <si>
    <t>BEL_6</t>
  </si>
  <si>
    <t>BEL_7</t>
  </si>
  <si>
    <t>BEL_8</t>
  </si>
  <si>
    <t>BEL_9</t>
  </si>
  <si>
    <t>Bulgaria</t>
  </si>
  <si>
    <t>BGR_10</t>
  </si>
  <si>
    <t>BGR_11</t>
  </si>
  <si>
    <t>BGR_12</t>
  </si>
  <si>
    <t>BGR_13</t>
  </si>
  <si>
    <t>BGR_14</t>
  </si>
  <si>
    <t>BGR_15</t>
  </si>
  <si>
    <t>BGR_16</t>
  </si>
  <si>
    <t>BGR_17</t>
  </si>
  <si>
    <t>BGR_18</t>
  </si>
  <si>
    <t>BGR_20</t>
  </si>
  <si>
    <t>BGR_21</t>
  </si>
  <si>
    <t>BGR_22</t>
  </si>
  <si>
    <t>BGR_23</t>
  </si>
  <si>
    <t>BGR_24</t>
  </si>
  <si>
    <t>BGR_25</t>
  </si>
  <si>
    <t>BGR_26</t>
  </si>
  <si>
    <t>BGR_27</t>
  </si>
  <si>
    <t>BGR_28</t>
  </si>
  <si>
    <t>BGR_29</t>
  </si>
  <si>
    <t>BGR_30</t>
  </si>
  <si>
    <t>BGR_31</t>
  </si>
  <si>
    <t>BGR_32</t>
  </si>
  <si>
    <t>BGR_33</t>
  </si>
  <si>
    <t>BGR_34</t>
  </si>
  <si>
    <t>BGR_35</t>
  </si>
  <si>
    <t>BGR_36</t>
  </si>
  <si>
    <t>BGR_37</t>
  </si>
  <si>
    <t>BGR_38</t>
  </si>
  <si>
    <t>BGR_39</t>
  </si>
  <si>
    <t>BGR_40</t>
  </si>
  <si>
    <t>BGR_41</t>
  </si>
  <si>
    <t>BGR_42</t>
  </si>
  <si>
    <t>BGR_43</t>
  </si>
  <si>
    <t>BGR_44</t>
  </si>
  <si>
    <t>BGR_45</t>
  </si>
  <si>
    <t>BGR_46</t>
  </si>
  <si>
    <t>BGR_47</t>
  </si>
  <si>
    <t>BGR_48</t>
  </si>
  <si>
    <t>BGR_49</t>
  </si>
  <si>
    <t>BGR_50</t>
  </si>
  <si>
    <t>BGR_51</t>
  </si>
  <si>
    <t>BGR_52</t>
  </si>
  <si>
    <t>BGR_53</t>
  </si>
  <si>
    <t>BGR_54</t>
  </si>
  <si>
    <t>BGR_55</t>
  </si>
  <si>
    <t>BGR_56</t>
  </si>
  <si>
    <t>BGR_57</t>
  </si>
  <si>
    <t>BGR_58</t>
  </si>
  <si>
    <t>BGR_59</t>
  </si>
  <si>
    <t>BGR_60</t>
  </si>
  <si>
    <t>BGR_61</t>
  </si>
  <si>
    <t>BGR_62</t>
  </si>
  <si>
    <t>BGR_63</t>
  </si>
  <si>
    <t>BGR_64</t>
  </si>
  <si>
    <t>BGR_65</t>
  </si>
  <si>
    <t>BGR_66</t>
  </si>
  <si>
    <t>BGR_67</t>
  </si>
  <si>
    <t>BGR_68</t>
  </si>
  <si>
    <t>BGR_69</t>
  </si>
  <si>
    <t>BGR_70</t>
  </si>
  <si>
    <t>BGR_71</t>
  </si>
  <si>
    <t>BGR_72</t>
  </si>
  <si>
    <t>BGR_73</t>
  </si>
  <si>
    <t>BGR_74</t>
  </si>
  <si>
    <t>BGR_75</t>
  </si>
  <si>
    <t>BGR_76</t>
  </si>
  <si>
    <t>BGR_77</t>
  </si>
  <si>
    <t>BGR_78</t>
  </si>
  <si>
    <t>BGR_79</t>
  </si>
  <si>
    <t>BGR_80</t>
  </si>
  <si>
    <t>BGR_81</t>
  </si>
  <si>
    <t>BGR_82</t>
  </si>
  <si>
    <t>BGR_83</t>
  </si>
  <si>
    <t>BGR_84</t>
  </si>
  <si>
    <t>BGR_85</t>
  </si>
  <si>
    <t>BGR_86</t>
  </si>
  <si>
    <t>BGR_87</t>
  </si>
  <si>
    <t>BGR_88</t>
  </si>
  <si>
    <t>BGR_89</t>
  </si>
  <si>
    <t>BGR_90</t>
  </si>
  <si>
    <t>BGR_91</t>
  </si>
  <si>
    <t>BGR_92</t>
  </si>
  <si>
    <t>BGR_93</t>
  </si>
  <si>
    <t>BGR_94</t>
  </si>
  <si>
    <t>BGR_95</t>
  </si>
  <si>
    <t>BGR_96</t>
  </si>
  <si>
    <t>BGR_97</t>
  </si>
  <si>
    <t>BGR_98</t>
  </si>
  <si>
    <t>BGR_99</t>
  </si>
  <si>
    <t>Czech Republic</t>
  </si>
  <si>
    <t>CZE_10</t>
  </si>
  <si>
    <t>Croatia</t>
  </si>
  <si>
    <t>HRV_100</t>
  </si>
  <si>
    <t>CZE_11</t>
  </si>
  <si>
    <t>HRV_101</t>
  </si>
  <si>
    <t>CZE_12</t>
  </si>
  <si>
    <t>HRV_102</t>
  </si>
  <si>
    <t>CZE_13</t>
  </si>
  <si>
    <t>HRV_103</t>
  </si>
  <si>
    <t>CZE_14</t>
  </si>
  <si>
    <t>HRV_104</t>
  </si>
  <si>
    <t>CZE_15</t>
  </si>
  <si>
    <t>HRV_200</t>
  </si>
  <si>
    <t>CZE_16</t>
  </si>
  <si>
    <t>HRV_202</t>
  </si>
  <si>
    <t>CZE_17</t>
  </si>
  <si>
    <t>HRV_203</t>
  </si>
  <si>
    <t>CZE_18</t>
  </si>
  <si>
    <t>HRV_210</t>
  </si>
  <si>
    <t>CZE_19</t>
  </si>
  <si>
    <t>HRV_212</t>
  </si>
  <si>
    <t>CZE_25</t>
  </si>
  <si>
    <t>HRV_213</t>
  </si>
  <si>
    <t>CZE_26</t>
  </si>
  <si>
    <t>HRV_214</t>
  </si>
  <si>
    <t>CZE_27</t>
  </si>
  <si>
    <t>HRV_220</t>
  </si>
  <si>
    <t>CZE_28</t>
  </si>
  <si>
    <t>HRV_222</t>
  </si>
  <si>
    <t>CZE_29</t>
  </si>
  <si>
    <t>HRV_223</t>
  </si>
  <si>
    <t>CZE_30</t>
  </si>
  <si>
    <t>HRV_230</t>
  </si>
  <si>
    <t>CZE_31</t>
  </si>
  <si>
    <t>HRV_232</t>
  </si>
  <si>
    <t>CZE_32</t>
  </si>
  <si>
    <t>HRV_233</t>
  </si>
  <si>
    <t>CZE_33</t>
  </si>
  <si>
    <t>HRV_234</t>
  </si>
  <si>
    <t>CZE_34</t>
  </si>
  <si>
    <t>HRV_310</t>
  </si>
  <si>
    <t>CZE_35</t>
  </si>
  <si>
    <t>HRV_312</t>
  </si>
  <si>
    <t>CZE_36</t>
  </si>
  <si>
    <t>HRV_313</t>
  </si>
  <si>
    <t>CZE_37</t>
  </si>
  <si>
    <t>HRV_314</t>
  </si>
  <si>
    <t>CZE_38</t>
  </si>
  <si>
    <t>HRV_315</t>
  </si>
  <si>
    <t>CZE_39</t>
  </si>
  <si>
    <t>HRV_320</t>
  </si>
  <si>
    <t>CZE_40</t>
  </si>
  <si>
    <t>HRV_321</t>
  </si>
  <si>
    <t>CZE_41</t>
  </si>
  <si>
    <t>HRV_322</t>
  </si>
  <si>
    <t>CZE_43</t>
  </si>
  <si>
    <t>HRV_330</t>
  </si>
  <si>
    <t>CZE_44</t>
  </si>
  <si>
    <t>HRV_334</t>
  </si>
  <si>
    <t>CZE_46</t>
  </si>
  <si>
    <t>HRV_335</t>
  </si>
  <si>
    <t>CZE_47</t>
  </si>
  <si>
    <t>HRV_340</t>
  </si>
  <si>
    <t>CZE_50</t>
  </si>
  <si>
    <t>HRV_343</t>
  </si>
  <si>
    <t>CZE_51</t>
  </si>
  <si>
    <t>HRV_345</t>
  </si>
  <si>
    <t>CZE_53</t>
  </si>
  <si>
    <t>HRV_350</t>
  </si>
  <si>
    <t>CZE_54</t>
  </si>
  <si>
    <t>HRV_352</t>
  </si>
  <si>
    <t>CZE_55</t>
  </si>
  <si>
    <t>HRV_354</t>
  </si>
  <si>
    <t>CZE_56</t>
  </si>
  <si>
    <t>HRV_400</t>
  </si>
  <si>
    <t>CZE_57</t>
  </si>
  <si>
    <t>HRV_403</t>
  </si>
  <si>
    <t>CZE_58</t>
  </si>
  <si>
    <t>HRV_420</t>
  </si>
  <si>
    <t>CZE_59</t>
  </si>
  <si>
    <t>HRV_422</t>
  </si>
  <si>
    <t>CZE_60</t>
  </si>
  <si>
    <t>HRV_430</t>
  </si>
  <si>
    <t>CZE_61</t>
  </si>
  <si>
    <t>HRV_432</t>
  </si>
  <si>
    <t>CZE_62</t>
  </si>
  <si>
    <t>HRV_435</t>
  </si>
  <si>
    <t>CZE_63</t>
  </si>
  <si>
    <t>HRV_440</t>
  </si>
  <si>
    <t>CZE_64</t>
  </si>
  <si>
    <t>HRV_442</t>
  </si>
  <si>
    <t>CZE_66</t>
  </si>
  <si>
    <t>HRV_443</t>
  </si>
  <si>
    <t>CZE_67</t>
  </si>
  <si>
    <t>HRV_444</t>
  </si>
  <si>
    <t>CZE_68</t>
  </si>
  <si>
    <t>HRV_470</t>
  </si>
  <si>
    <t>CZE_69</t>
  </si>
  <si>
    <t>HRV_472</t>
  </si>
  <si>
    <t>CZE_70</t>
  </si>
  <si>
    <t>HRV_473</t>
  </si>
  <si>
    <t>CZE_71</t>
  </si>
  <si>
    <t>HRV_480</t>
  </si>
  <si>
    <t>CZE_72</t>
  </si>
  <si>
    <t>HRV_482</t>
  </si>
  <si>
    <t>CZE_73</t>
  </si>
  <si>
    <t>HRV_483</t>
  </si>
  <si>
    <t>CZE_74</t>
  </si>
  <si>
    <t>HRV_490</t>
  </si>
  <si>
    <t>CZE_75</t>
  </si>
  <si>
    <t>HRV_492</t>
  </si>
  <si>
    <t>CZE_76</t>
  </si>
  <si>
    <t>HRV_510</t>
  </si>
  <si>
    <t>CZE_77</t>
  </si>
  <si>
    <t>HRV_512</t>
  </si>
  <si>
    <t>CZE_78</t>
  </si>
  <si>
    <t>HRV_513</t>
  </si>
  <si>
    <t>CZE_79</t>
  </si>
  <si>
    <t>HRV_514</t>
  </si>
  <si>
    <t>Switzerland</t>
  </si>
  <si>
    <t>CHE_AG</t>
  </si>
  <si>
    <t>HRV_515</t>
  </si>
  <si>
    <t>CHE_AI</t>
  </si>
  <si>
    <t>HRV_520</t>
  </si>
  <si>
    <t>CHE_AR</t>
  </si>
  <si>
    <t>HRV_521</t>
  </si>
  <si>
    <t>CHE_BE</t>
  </si>
  <si>
    <t>HRV_522</t>
  </si>
  <si>
    <t>CHE_BL</t>
  </si>
  <si>
    <t>HRV_523</t>
  </si>
  <si>
    <t>CHE_BS</t>
  </si>
  <si>
    <t>HRV_524</t>
  </si>
  <si>
    <t>CHE_FR</t>
  </si>
  <si>
    <t>HRV_530</t>
  </si>
  <si>
    <t>CHE_GE</t>
  </si>
  <si>
    <t>HRV_532</t>
  </si>
  <si>
    <t>CHE_GL</t>
  </si>
  <si>
    <t>Cyprus</t>
  </si>
  <si>
    <t>CYP_01</t>
  </si>
  <si>
    <t>CHE_GR</t>
  </si>
  <si>
    <t>CYP_02</t>
  </si>
  <si>
    <t>CHE_JU</t>
  </si>
  <si>
    <t>CYP_03</t>
  </si>
  <si>
    <t>CHE_LU</t>
  </si>
  <si>
    <t>CYP_04</t>
  </si>
  <si>
    <t>CHE_NE</t>
  </si>
  <si>
    <t>CYP_05</t>
  </si>
  <si>
    <t>CHE_NW</t>
  </si>
  <si>
    <t>CYP_06</t>
  </si>
  <si>
    <t>CHE_OW</t>
  </si>
  <si>
    <t>CHE_SG</t>
  </si>
  <si>
    <t>CHE_SH</t>
  </si>
  <si>
    <t>CHE_SO</t>
  </si>
  <si>
    <t>CHE_SZ</t>
  </si>
  <si>
    <t>CHE_TG</t>
  </si>
  <si>
    <t>CHE_TI</t>
  </si>
  <si>
    <t>CHE_UR</t>
  </si>
  <si>
    <t>CHE_VD</t>
  </si>
  <si>
    <t>CHE_VS</t>
  </si>
  <si>
    <t>CHE_ZG</t>
  </si>
  <si>
    <t>CHE_ZH</t>
  </si>
  <si>
    <t>Denmark</t>
  </si>
  <si>
    <t>DNK_10</t>
  </si>
  <si>
    <t>DNK_11</t>
  </si>
  <si>
    <t>DNK_12</t>
  </si>
  <si>
    <t>DNK_13</t>
  </si>
  <si>
    <t>DNK_14</t>
  </si>
  <si>
    <t>DNK_15</t>
  </si>
  <si>
    <t>DNK_16</t>
  </si>
  <si>
    <t>DNK_17</t>
  </si>
  <si>
    <t>DNK_18</t>
  </si>
  <si>
    <t>DNK_19</t>
  </si>
  <si>
    <t>DNK_20</t>
  </si>
  <si>
    <t>DNK_21</t>
  </si>
  <si>
    <t>DNK_22</t>
  </si>
  <si>
    <t>DNK_23</t>
  </si>
  <si>
    <t>DNK_24</t>
  </si>
  <si>
    <t>DNK_25</t>
  </si>
  <si>
    <t>DNK_26</t>
  </si>
  <si>
    <t>DNK_27</t>
  </si>
  <si>
    <t>DNK_28</t>
  </si>
  <si>
    <t>DNK_29</t>
  </si>
  <si>
    <t>DNK_30</t>
  </si>
  <si>
    <t>DNK_31</t>
  </si>
  <si>
    <t>DNK_32</t>
  </si>
  <si>
    <t>DNK_33</t>
  </si>
  <si>
    <t>DNK_34</t>
  </si>
  <si>
    <t>DNK_35</t>
  </si>
  <si>
    <t>Germany</t>
  </si>
  <si>
    <t>DEU_01</t>
  </si>
  <si>
    <t>DNK_36</t>
  </si>
  <si>
    <t>DEU_02</t>
  </si>
  <si>
    <t>DNK_37</t>
  </si>
  <si>
    <t>DEU_03</t>
  </si>
  <si>
    <t>DNK_40</t>
  </si>
  <si>
    <t>DEU_04</t>
  </si>
  <si>
    <t>DNK_41</t>
  </si>
  <si>
    <t>DEU_06</t>
  </si>
  <si>
    <t>DNK_42</t>
  </si>
  <si>
    <t>DEU_07</t>
  </si>
  <si>
    <t>DNK_43</t>
  </si>
  <si>
    <t>DEU_08</t>
  </si>
  <si>
    <t>DNK_44</t>
  </si>
  <si>
    <t>DEU_09</t>
  </si>
  <si>
    <t>DNK_45</t>
  </si>
  <si>
    <t>DEU_10</t>
  </si>
  <si>
    <t>DNK_46</t>
  </si>
  <si>
    <t>DEU_12</t>
  </si>
  <si>
    <t>DNK_47</t>
  </si>
  <si>
    <t>DEU_13</t>
  </si>
  <si>
    <t>DNK_48</t>
  </si>
  <si>
    <t>DEU_14</t>
  </si>
  <si>
    <t>DNK_49</t>
  </si>
  <si>
    <t>DEU_15</t>
  </si>
  <si>
    <t>DNK_50</t>
  </si>
  <si>
    <t>DEU_16</t>
  </si>
  <si>
    <t>DNK_52</t>
  </si>
  <si>
    <t>DEU_17</t>
  </si>
  <si>
    <t>DNK_53</t>
  </si>
  <si>
    <t>DEU_18</t>
  </si>
  <si>
    <t>DNK_54</t>
  </si>
  <si>
    <t>DEU_19</t>
  </si>
  <si>
    <t>DNK_55</t>
  </si>
  <si>
    <t>DEU_20</t>
  </si>
  <si>
    <t>DNK_56</t>
  </si>
  <si>
    <t>DEU_21</t>
  </si>
  <si>
    <t>DNK_57</t>
  </si>
  <si>
    <t>DEU_22</t>
  </si>
  <si>
    <t>DNK_58</t>
  </si>
  <si>
    <t>DEU_23</t>
  </si>
  <si>
    <t>DNK_59</t>
  </si>
  <si>
    <t>DEU_24</t>
  </si>
  <si>
    <t>DNK_60</t>
  </si>
  <si>
    <t>DEU_25</t>
  </si>
  <si>
    <t>DNK_61</t>
  </si>
  <si>
    <t>DEU_26</t>
  </si>
  <si>
    <t>DNK_62</t>
  </si>
  <si>
    <t>DEU_27</t>
  </si>
  <si>
    <t>DNK_63</t>
  </si>
  <si>
    <t>DEU_28</t>
  </si>
  <si>
    <t>DNK_64</t>
  </si>
  <si>
    <t>DEU_29</t>
  </si>
  <si>
    <t>DNK_65</t>
  </si>
  <si>
    <t>DEU_30</t>
  </si>
  <si>
    <t>DNK_66</t>
  </si>
  <si>
    <t>DEU_31</t>
  </si>
  <si>
    <t>DNK_67</t>
  </si>
  <si>
    <t>DEU_32</t>
  </si>
  <si>
    <t>DNK_68</t>
  </si>
  <si>
    <t>DEU_33</t>
  </si>
  <si>
    <t>DNK_69</t>
  </si>
  <si>
    <t>DEU_34</t>
  </si>
  <si>
    <t>DNK_70</t>
  </si>
  <si>
    <t>DEU_35</t>
  </si>
  <si>
    <t>DNK_71</t>
  </si>
  <si>
    <t>DEU_36</t>
  </si>
  <si>
    <t>DNK_72</t>
  </si>
  <si>
    <t>DEU_37</t>
  </si>
  <si>
    <t>DNK_73</t>
  </si>
  <si>
    <t>DEU_38</t>
  </si>
  <si>
    <t>DNK_74</t>
  </si>
  <si>
    <t>DEU_39</t>
  </si>
  <si>
    <t>DNK_75</t>
  </si>
  <si>
    <t>DEU_40</t>
  </si>
  <si>
    <t>DNK_76</t>
  </si>
  <si>
    <t>DEU_41</t>
  </si>
  <si>
    <t>DNK_77</t>
  </si>
  <si>
    <t>DEU_42</t>
  </si>
  <si>
    <t>DNK_78</t>
  </si>
  <si>
    <t>DEU_44</t>
  </si>
  <si>
    <t>DNK_79</t>
  </si>
  <si>
    <t>DEU_45</t>
  </si>
  <si>
    <t>DNK_80</t>
  </si>
  <si>
    <t>DEU_46</t>
  </si>
  <si>
    <t>DNK_82</t>
  </si>
  <si>
    <t>DEU_47</t>
  </si>
  <si>
    <t>DNK_83</t>
  </si>
  <si>
    <t>DEU_48</t>
  </si>
  <si>
    <t>DNK_84</t>
  </si>
  <si>
    <t>DEU_49</t>
  </si>
  <si>
    <t>DNK_85</t>
  </si>
  <si>
    <t>DEU_50</t>
  </si>
  <si>
    <t>DNK_86</t>
  </si>
  <si>
    <t>DEU_51</t>
  </si>
  <si>
    <t>DNK_87</t>
  </si>
  <si>
    <t>DEU_52</t>
  </si>
  <si>
    <t>DNK_88</t>
  </si>
  <si>
    <t>DEU_53</t>
  </si>
  <si>
    <t>DNK_89</t>
  </si>
  <si>
    <t>DEU_54</t>
  </si>
  <si>
    <t>DNK_90</t>
  </si>
  <si>
    <t>DEU_55</t>
  </si>
  <si>
    <t>DNK_92</t>
  </si>
  <si>
    <t>DEU_56</t>
  </si>
  <si>
    <t>DNK_93</t>
  </si>
  <si>
    <t>DEU_57</t>
  </si>
  <si>
    <t>DNK_94</t>
  </si>
  <si>
    <t>DEU_58</t>
  </si>
  <si>
    <t>DNK_95</t>
  </si>
  <si>
    <t>DEU_59</t>
  </si>
  <si>
    <t>DNK_96</t>
  </si>
  <si>
    <t>DEU_60</t>
  </si>
  <si>
    <t>DNK_97</t>
  </si>
  <si>
    <t>DEU_61</t>
  </si>
  <si>
    <t>DNK_98</t>
  </si>
  <si>
    <t>DEU_63</t>
  </si>
  <si>
    <t>DNK_99</t>
  </si>
  <si>
    <t>DEU_64</t>
  </si>
  <si>
    <t>Estonia</t>
  </si>
  <si>
    <t>EST_10</t>
  </si>
  <si>
    <t>DEU_65</t>
  </si>
  <si>
    <t>EST_11</t>
  </si>
  <si>
    <t>DEU_66</t>
  </si>
  <si>
    <t>EST_12</t>
  </si>
  <si>
    <t>DEU_67</t>
  </si>
  <si>
    <t>EST_13</t>
  </si>
  <si>
    <t>DEU_68</t>
  </si>
  <si>
    <t>EST_15</t>
  </si>
  <si>
    <t>DEU_69</t>
  </si>
  <si>
    <t>EST_19</t>
  </si>
  <si>
    <t>DEU_70</t>
  </si>
  <si>
    <t>EST_20</t>
  </si>
  <si>
    <t>DEU_71</t>
  </si>
  <si>
    <t>EST_21</t>
  </si>
  <si>
    <t>DEU_72</t>
  </si>
  <si>
    <t>EST_29</t>
  </si>
  <si>
    <t>DEU_73</t>
  </si>
  <si>
    <t>EST_30</t>
  </si>
  <si>
    <t>DEU_74</t>
  </si>
  <si>
    <t>EST_31</t>
  </si>
  <si>
    <t>DEU_75</t>
  </si>
  <si>
    <t>EST_40</t>
  </si>
  <si>
    <t>DEU_76</t>
  </si>
  <si>
    <t>EST_41</t>
  </si>
  <si>
    <t>DEU_77</t>
  </si>
  <si>
    <t>EST_42</t>
  </si>
  <si>
    <t>DEU_78</t>
  </si>
  <si>
    <t>EST_43</t>
  </si>
  <si>
    <t>DEU_79</t>
  </si>
  <si>
    <t>EST_44</t>
  </si>
  <si>
    <t>DEU_80</t>
  </si>
  <si>
    <t>EST_45</t>
  </si>
  <si>
    <t>DEU_81</t>
  </si>
  <si>
    <t>EST_46</t>
  </si>
  <si>
    <t>DEU_82</t>
  </si>
  <si>
    <t>EST_48</t>
  </si>
  <si>
    <t>DEU_83</t>
  </si>
  <si>
    <t>EST_49</t>
  </si>
  <si>
    <t>DEU_84</t>
  </si>
  <si>
    <t>EST_50</t>
  </si>
  <si>
    <t>DEU_85</t>
  </si>
  <si>
    <t>EST_51</t>
  </si>
  <si>
    <t>DEU_86</t>
  </si>
  <si>
    <t>EST_60</t>
  </si>
  <si>
    <t>DEU_87</t>
  </si>
  <si>
    <t>EST_61</t>
  </si>
  <si>
    <t>DEU_88</t>
  </si>
  <si>
    <t>EST_62</t>
  </si>
  <si>
    <t>DEU_89</t>
  </si>
  <si>
    <t>EST_63</t>
  </si>
  <si>
    <t>DEU_90</t>
  </si>
  <si>
    <t>EST_64</t>
  </si>
  <si>
    <t>DEU_91</t>
  </si>
  <si>
    <t>EST_65</t>
  </si>
  <si>
    <t>DEU_92</t>
  </si>
  <si>
    <t>EST_66</t>
  </si>
  <si>
    <t>DEU_93</t>
  </si>
  <si>
    <t>EST_67</t>
  </si>
  <si>
    <t>DEU_94</t>
  </si>
  <si>
    <t>EST_68</t>
  </si>
  <si>
    <t>DEU_95</t>
  </si>
  <si>
    <t>EST_69</t>
  </si>
  <si>
    <t>DEU_96</t>
  </si>
  <si>
    <t>EST_70</t>
  </si>
  <si>
    <t>DEU_97</t>
  </si>
  <si>
    <t>EST_71</t>
  </si>
  <si>
    <t>DEU_98</t>
  </si>
  <si>
    <t>EST_72</t>
  </si>
  <si>
    <t>DEU_99</t>
  </si>
  <si>
    <t>EST_73</t>
  </si>
  <si>
    <t>France</t>
  </si>
  <si>
    <t>FRA_01</t>
  </si>
  <si>
    <t>EST_74</t>
  </si>
  <si>
    <t>FRA_02</t>
  </si>
  <si>
    <t>EST_75</t>
  </si>
  <si>
    <t>FRA_03</t>
  </si>
  <si>
    <t>EST_76</t>
  </si>
  <si>
    <t>FRA_04</t>
  </si>
  <si>
    <t>EST_78</t>
  </si>
  <si>
    <t>FRA_05</t>
  </si>
  <si>
    <t>EST_79</t>
  </si>
  <si>
    <t>FRA_06</t>
  </si>
  <si>
    <t>EST_80</t>
  </si>
  <si>
    <t>FRA_07</t>
  </si>
  <si>
    <t>EST_85</t>
  </si>
  <si>
    <t>FRA_08</t>
  </si>
  <si>
    <t>EST_86</t>
  </si>
  <si>
    <t>FRA_09</t>
  </si>
  <si>
    <t>EST_87</t>
  </si>
  <si>
    <t>FRA_10</t>
  </si>
  <si>
    <t>EST_88</t>
  </si>
  <si>
    <t>FRA_11</t>
  </si>
  <si>
    <t>EST_90</t>
  </si>
  <si>
    <t>FRA_12</t>
  </si>
  <si>
    <t>EST_91</t>
  </si>
  <si>
    <t>FRA_13</t>
  </si>
  <si>
    <t>EST_92</t>
  </si>
  <si>
    <t>FRA_14</t>
  </si>
  <si>
    <t>EST_93</t>
  </si>
  <si>
    <t>FRA_15</t>
  </si>
  <si>
    <t>EST_94</t>
  </si>
  <si>
    <t>FRA_16</t>
  </si>
  <si>
    <t>Finland</t>
  </si>
  <si>
    <t>FIN_00</t>
  </si>
  <si>
    <t>FRA_17</t>
  </si>
  <si>
    <t>FIN_01</t>
  </si>
  <si>
    <t>FRA_18</t>
  </si>
  <si>
    <t>FIN_02</t>
  </si>
  <si>
    <t>FRA_19</t>
  </si>
  <si>
    <t>FIN_03</t>
  </si>
  <si>
    <t>FRA_21</t>
  </si>
  <si>
    <t>FIN_04</t>
  </si>
  <si>
    <t>FRA_22</t>
  </si>
  <si>
    <t>FIN_05</t>
  </si>
  <si>
    <t>FRA_23</t>
  </si>
  <si>
    <t>FIN_06</t>
  </si>
  <si>
    <t>FRA_24</t>
  </si>
  <si>
    <t>FIN_07</t>
  </si>
  <si>
    <t>FRA_25</t>
  </si>
  <si>
    <t>FIN_08</t>
  </si>
  <si>
    <t>FRA_26</t>
  </si>
  <si>
    <t>FIN_09</t>
  </si>
  <si>
    <t>FRA_27</t>
  </si>
  <si>
    <t>FIN_10</t>
  </si>
  <si>
    <t>FRA_28</t>
  </si>
  <si>
    <t>FIN_11</t>
  </si>
  <si>
    <t>FRA_29</t>
  </si>
  <si>
    <t>FIN_12</t>
  </si>
  <si>
    <t>FRA_2A</t>
  </si>
  <si>
    <t>FIN_13</t>
  </si>
  <si>
    <t>FRA_2B</t>
  </si>
  <si>
    <t>FIN_14</t>
  </si>
  <si>
    <t>FRA_30</t>
  </si>
  <si>
    <t>FIN_15</t>
  </si>
  <si>
    <t>FRA_31</t>
  </si>
  <si>
    <t>FIN_16</t>
  </si>
  <si>
    <t>FRA_32</t>
  </si>
  <si>
    <t>FIN_17</t>
  </si>
  <si>
    <t>FRA_33</t>
  </si>
  <si>
    <t>FIN_18</t>
  </si>
  <si>
    <t>FRA_34</t>
  </si>
  <si>
    <t>FIN_19</t>
  </si>
  <si>
    <t>FRA_35</t>
  </si>
  <si>
    <t>FIN_20</t>
  </si>
  <si>
    <t>FRA_36</t>
  </si>
  <si>
    <t>FIN_21</t>
  </si>
  <si>
    <t>FRA_37</t>
  </si>
  <si>
    <t>FIN_22</t>
  </si>
  <si>
    <t>FRA_38</t>
  </si>
  <si>
    <t>FIN_23</t>
  </si>
  <si>
    <t>FRA_39</t>
  </si>
  <si>
    <t>FIN_24</t>
  </si>
  <si>
    <t>FRA_40</t>
  </si>
  <si>
    <t>FIN_25</t>
  </si>
  <si>
    <t>FRA_41</t>
  </si>
  <si>
    <t>FIN_26</t>
  </si>
  <si>
    <t>FRA_42</t>
  </si>
  <si>
    <t>FIN_27</t>
  </si>
  <si>
    <t>FRA_43</t>
  </si>
  <si>
    <t>FIN_28</t>
  </si>
  <si>
    <t>FRA_44</t>
  </si>
  <si>
    <t>FIN_29</t>
  </si>
  <si>
    <t>FRA_45</t>
  </si>
  <si>
    <t>FIN_30</t>
  </si>
  <si>
    <t>FRA_46</t>
  </si>
  <si>
    <t>FIN_31</t>
  </si>
  <si>
    <t>FRA_47</t>
  </si>
  <si>
    <t>FIN_32</t>
  </si>
  <si>
    <t>FRA_48</t>
  </si>
  <si>
    <t>FIN_33</t>
  </si>
  <si>
    <t>FRA_49</t>
  </si>
  <si>
    <t>FIN_34</t>
  </si>
  <si>
    <t>FRA_50</t>
  </si>
  <si>
    <t>FIN_35</t>
  </si>
  <si>
    <t>FRA_51</t>
  </si>
  <si>
    <t>FIN_36</t>
  </si>
  <si>
    <t>FRA_52</t>
  </si>
  <si>
    <t>FIN_37</t>
  </si>
  <si>
    <t>FRA_53</t>
  </si>
  <si>
    <t>FIN_38</t>
  </si>
  <si>
    <t>FRA_54</t>
  </si>
  <si>
    <t>FIN_39</t>
  </si>
  <si>
    <t>FRA_55</t>
  </si>
  <si>
    <t>FIN_40</t>
  </si>
  <si>
    <t>FRA_56</t>
  </si>
  <si>
    <t>FIN_41</t>
  </si>
  <si>
    <t>FRA_57</t>
  </si>
  <si>
    <t>FIN_42</t>
  </si>
  <si>
    <t>FRA_58</t>
  </si>
  <si>
    <t>FIN_43</t>
  </si>
  <si>
    <t>FRA_59</t>
  </si>
  <si>
    <t>FIN_44</t>
  </si>
  <si>
    <t>FRA_60</t>
  </si>
  <si>
    <t>FIN_45</t>
  </si>
  <si>
    <t>FRA_61</t>
  </si>
  <si>
    <t>FIN_46</t>
  </si>
  <si>
    <t>FRA_62</t>
  </si>
  <si>
    <t>FIN_47</t>
  </si>
  <si>
    <t>FRA_63</t>
  </si>
  <si>
    <t>FIN_48</t>
  </si>
  <si>
    <t>FRA_64</t>
  </si>
  <si>
    <t>FIN_49</t>
  </si>
  <si>
    <t>FRA_65</t>
  </si>
  <si>
    <t>FIN_50</t>
  </si>
  <si>
    <t>FRA_66</t>
  </si>
  <si>
    <t>FIN_51</t>
  </si>
  <si>
    <t>FRA_67</t>
  </si>
  <si>
    <t>FIN_52</t>
  </si>
  <si>
    <t>FRA_68</t>
  </si>
  <si>
    <t>FIN_53</t>
  </si>
  <si>
    <t>FRA_69</t>
  </si>
  <si>
    <t>FIN_54</t>
  </si>
  <si>
    <t>FRA_70</t>
  </si>
  <si>
    <t>FIN_55</t>
  </si>
  <si>
    <t>FRA_71</t>
  </si>
  <si>
    <t>FIN_56</t>
  </si>
  <si>
    <t>FRA_72</t>
  </si>
  <si>
    <t>FIN_57</t>
  </si>
  <si>
    <t>FRA_73</t>
  </si>
  <si>
    <t>FIN_58</t>
  </si>
  <si>
    <t>FRA_74</t>
  </si>
  <si>
    <t>FIN_59</t>
  </si>
  <si>
    <t>FRA_75</t>
  </si>
  <si>
    <t>FIN_60</t>
  </si>
  <si>
    <t>FRA_76</t>
  </si>
  <si>
    <t>FIN_61</t>
  </si>
  <si>
    <t>FRA_77</t>
  </si>
  <si>
    <t>FIN_62</t>
  </si>
  <si>
    <t>FRA_78</t>
  </si>
  <si>
    <t>FIN_63</t>
  </si>
  <si>
    <t>FRA_79</t>
  </si>
  <si>
    <t>FIN_64</t>
  </si>
  <si>
    <t>FRA_80</t>
  </si>
  <si>
    <t>FIN_65</t>
  </si>
  <si>
    <t>FRA_81</t>
  </si>
  <si>
    <t>FIN_66</t>
  </si>
  <si>
    <t>FRA_82</t>
  </si>
  <si>
    <t>FIN_67</t>
  </si>
  <si>
    <t>FRA_83</t>
  </si>
  <si>
    <t>FIN_68</t>
  </si>
  <si>
    <t>FRA_84</t>
  </si>
  <si>
    <t>FIN_69</t>
  </si>
  <si>
    <t>FRA_85</t>
  </si>
  <si>
    <t>FIN_70</t>
  </si>
  <si>
    <t>FRA_86</t>
  </si>
  <si>
    <t>FIN_71</t>
  </si>
  <si>
    <t>FRA_87</t>
  </si>
  <si>
    <t>FIN_72</t>
  </si>
  <si>
    <t>FRA_88</t>
  </si>
  <si>
    <t>FIN_73</t>
  </si>
  <si>
    <t>FRA_89</t>
  </si>
  <si>
    <t>FIN_74</t>
  </si>
  <si>
    <t>FRA_90</t>
  </si>
  <si>
    <t>FIN_75</t>
  </si>
  <si>
    <t>FRA_91</t>
  </si>
  <si>
    <t>FIN_76</t>
  </si>
  <si>
    <t>FRA_92</t>
  </si>
  <si>
    <t>FIN_77</t>
  </si>
  <si>
    <t>FRA_93</t>
  </si>
  <si>
    <t>FIN_78</t>
  </si>
  <si>
    <t>FRA_94</t>
  </si>
  <si>
    <t>FIN_79</t>
  </si>
  <si>
    <t>FRA_95</t>
  </si>
  <si>
    <t>FIN_80</t>
  </si>
  <si>
    <t>FRA_99</t>
  </si>
  <si>
    <t>FIN_81</t>
  </si>
  <si>
    <t>Greece</t>
  </si>
  <si>
    <t>GRC_10</t>
  </si>
  <si>
    <t>FIN_82</t>
  </si>
  <si>
    <t>GRC_11</t>
  </si>
  <si>
    <t>FIN_83</t>
  </si>
  <si>
    <t>GRC_12</t>
  </si>
  <si>
    <t>FIN_84</t>
  </si>
  <si>
    <t>GRC_13</t>
  </si>
  <si>
    <t>FIN_85</t>
  </si>
  <si>
    <t>GRC_14</t>
  </si>
  <si>
    <t>FIN_86</t>
  </si>
  <si>
    <t>GRC_15</t>
  </si>
  <si>
    <t>FIN_87</t>
  </si>
  <si>
    <t>GRC_16</t>
  </si>
  <si>
    <t>FIN_88</t>
  </si>
  <si>
    <t>GRC_17</t>
  </si>
  <si>
    <t>FIN_89</t>
  </si>
  <si>
    <t>GRC_18</t>
  </si>
  <si>
    <t>FIN_90</t>
  </si>
  <si>
    <t>GRC_19</t>
  </si>
  <si>
    <t>FIN_91</t>
  </si>
  <si>
    <t>GRC_20</t>
  </si>
  <si>
    <t>FIN_92</t>
  </si>
  <si>
    <t>GRC_21</t>
  </si>
  <si>
    <t>FIN_93</t>
  </si>
  <si>
    <t>GRC_22</t>
  </si>
  <si>
    <t>FIN_94</t>
  </si>
  <si>
    <t>GRC_23</t>
  </si>
  <si>
    <t>FIN_95</t>
  </si>
  <si>
    <t>GRC_24</t>
  </si>
  <si>
    <t>FIN_96</t>
  </si>
  <si>
    <t>GRC_25</t>
  </si>
  <si>
    <t>FIN_97</t>
  </si>
  <si>
    <t>GRC_26</t>
  </si>
  <si>
    <t>FIN_98</t>
  </si>
  <si>
    <t>GRC_27</t>
  </si>
  <si>
    <t>FIN_99</t>
  </si>
  <si>
    <t>GRC_28</t>
  </si>
  <si>
    <t>GRC_29</t>
  </si>
  <si>
    <t>GRC_30</t>
  </si>
  <si>
    <t>GRC_31</t>
  </si>
  <si>
    <t>GRC_32</t>
  </si>
  <si>
    <t>GRC_33</t>
  </si>
  <si>
    <t>GRC_34</t>
  </si>
  <si>
    <t>GRC_35</t>
  </si>
  <si>
    <t>GRC_36</t>
  </si>
  <si>
    <t>GRC_37</t>
  </si>
  <si>
    <t>GRC_38</t>
  </si>
  <si>
    <t>GRC_40</t>
  </si>
  <si>
    <t>GRC_41</t>
  </si>
  <si>
    <t>GRC_42</t>
  </si>
  <si>
    <t>GRC_43</t>
  </si>
  <si>
    <t>GRC_44</t>
  </si>
  <si>
    <t>GRC_45</t>
  </si>
  <si>
    <t>GRC_46</t>
  </si>
  <si>
    <t>GRC_47</t>
  </si>
  <si>
    <t>GRC_48</t>
  </si>
  <si>
    <t>GRC_49</t>
  </si>
  <si>
    <t>GRC_50</t>
  </si>
  <si>
    <t>GRC_51</t>
  </si>
  <si>
    <t>GRC_52</t>
  </si>
  <si>
    <t>GRC_53</t>
  </si>
  <si>
    <t>GRC_54</t>
  </si>
  <si>
    <t>GRC_55</t>
  </si>
  <si>
    <t>GRC_56</t>
  </si>
  <si>
    <t>GRC_57</t>
  </si>
  <si>
    <t>GRC_58</t>
  </si>
  <si>
    <t>GRC_59</t>
  </si>
  <si>
    <t>GRC_60</t>
  </si>
  <si>
    <t>GRC_61</t>
  </si>
  <si>
    <t>GRC_62</t>
  </si>
  <si>
    <t>GRC_63</t>
  </si>
  <si>
    <t>GRC_64</t>
  </si>
  <si>
    <t>GRC_65</t>
  </si>
  <si>
    <t>GRC_66</t>
  </si>
  <si>
    <t>GRC_67</t>
  </si>
  <si>
    <t>GRC_68</t>
  </si>
  <si>
    <t>GRC_69</t>
  </si>
  <si>
    <t>GRC_70</t>
  </si>
  <si>
    <t>GRC_71</t>
  </si>
  <si>
    <t>GRC_72</t>
  </si>
  <si>
    <t>GRC_73</t>
  </si>
  <si>
    <t>GRC_74</t>
  </si>
  <si>
    <t>GRC_80</t>
  </si>
  <si>
    <t>GRC_81</t>
  </si>
  <si>
    <t>GRC_82</t>
  </si>
  <si>
    <t>GRC_83</t>
  </si>
  <si>
    <t>GRC_84</t>
  </si>
  <si>
    <t>GRC_85</t>
  </si>
  <si>
    <t>Hungary</t>
  </si>
  <si>
    <t>HUN_10</t>
  </si>
  <si>
    <t>HUN_11</t>
  </si>
  <si>
    <t>HUN_12</t>
  </si>
  <si>
    <t>HUN_20</t>
  </si>
  <si>
    <t>HUN_21</t>
  </si>
  <si>
    <t>HUN_22</t>
  </si>
  <si>
    <t>HUN_23</t>
  </si>
  <si>
    <t>HUN_24</t>
  </si>
  <si>
    <t>HUN_25</t>
  </si>
  <si>
    <t>HUN_26</t>
  </si>
  <si>
    <t>HUN_27</t>
  </si>
  <si>
    <t>HUN_28</t>
  </si>
  <si>
    <t>HUN_29</t>
  </si>
  <si>
    <t>HUN_30</t>
  </si>
  <si>
    <t>HUN_31</t>
  </si>
  <si>
    <t>HUN_32</t>
  </si>
  <si>
    <t>HUN_33</t>
  </si>
  <si>
    <t>HUN_34</t>
  </si>
  <si>
    <t>HUN_35</t>
  </si>
  <si>
    <t>HUN_36</t>
  </si>
  <si>
    <t>HUN_37</t>
  </si>
  <si>
    <t>HUN_38</t>
  </si>
  <si>
    <t>HUN_39</t>
  </si>
  <si>
    <t>HUN_40</t>
  </si>
  <si>
    <t>HUN_41</t>
  </si>
  <si>
    <t>HUN_42</t>
  </si>
  <si>
    <t>HUN_43</t>
  </si>
  <si>
    <t>HUN_44</t>
  </si>
  <si>
    <t>HUN_45</t>
  </si>
  <si>
    <t>HUN_46</t>
  </si>
  <si>
    <t>HUN_47</t>
  </si>
  <si>
    <t>HUN_48</t>
  </si>
  <si>
    <t>HUN_49</t>
  </si>
  <si>
    <t>HUN_50</t>
  </si>
  <si>
    <t>HUN_51</t>
  </si>
  <si>
    <t>HUN_52</t>
  </si>
  <si>
    <t>HUN_53</t>
  </si>
  <si>
    <t>HUN_54</t>
  </si>
  <si>
    <t>HUN_55</t>
  </si>
  <si>
    <t>HUN_56</t>
  </si>
  <si>
    <t>HUN_57</t>
  </si>
  <si>
    <t>HUN_58</t>
  </si>
  <si>
    <t>HUN_59</t>
  </si>
  <si>
    <t>HUN_60</t>
  </si>
  <si>
    <t>HUN_61</t>
  </si>
  <si>
    <t>HUN_62</t>
  </si>
  <si>
    <t>HUN_63</t>
  </si>
  <si>
    <t>HUN_64</t>
  </si>
  <si>
    <t>HUN_65</t>
  </si>
  <si>
    <t>HUN_66</t>
  </si>
  <si>
    <t>HUN_67</t>
  </si>
  <si>
    <t>HUN_68</t>
  </si>
  <si>
    <t>HUN_69</t>
  </si>
  <si>
    <t>HUN_70</t>
  </si>
  <si>
    <t>HUN_71</t>
  </si>
  <si>
    <t>HUN_72</t>
  </si>
  <si>
    <t>HUN_73</t>
  </si>
  <si>
    <t>HUN_74</t>
  </si>
  <si>
    <t>HUN_75</t>
  </si>
  <si>
    <t>HUN_76</t>
  </si>
  <si>
    <t>HUN_77</t>
  </si>
  <si>
    <t>HUN_78</t>
  </si>
  <si>
    <t>HUN_79</t>
  </si>
  <si>
    <t>HUN_80</t>
  </si>
  <si>
    <t>HUN_81</t>
  </si>
  <si>
    <t>HUN_82</t>
  </si>
  <si>
    <t>HUN_83</t>
  </si>
  <si>
    <t>HUN_84</t>
  </si>
  <si>
    <t>HUN_85</t>
  </si>
  <si>
    <t>HUN_86</t>
  </si>
  <si>
    <t>HUN_87</t>
  </si>
  <si>
    <t>HUN_88</t>
  </si>
  <si>
    <t>HUN_89</t>
  </si>
  <si>
    <t>HUN_90</t>
  </si>
  <si>
    <t>HUN_91</t>
  </si>
  <si>
    <t>HUN_92</t>
  </si>
  <si>
    <t>HUN_93</t>
  </si>
  <si>
    <t>HUN_94</t>
  </si>
  <si>
    <t>HUN_95</t>
  </si>
  <si>
    <t>HUN_96</t>
  </si>
  <si>
    <t>HUN_97</t>
  </si>
  <si>
    <t>HUN_98</t>
  </si>
  <si>
    <t>HUN_99</t>
  </si>
  <si>
    <t>Italy</t>
  </si>
  <si>
    <t>ITA_00</t>
  </si>
  <si>
    <t>ITA_01</t>
  </si>
  <si>
    <t>ITA_02</t>
  </si>
  <si>
    <t>ITA_03</t>
  </si>
  <si>
    <t>ITA_04</t>
  </si>
  <si>
    <t>ITA_05</t>
  </si>
  <si>
    <t>ITA_06</t>
  </si>
  <si>
    <t>ITA_07</t>
  </si>
  <si>
    <t>ITA_08</t>
  </si>
  <si>
    <t>ITA_09</t>
  </si>
  <si>
    <t>ITA_10</t>
  </si>
  <si>
    <t>ITA_11</t>
  </si>
  <si>
    <t>ITA_12</t>
  </si>
  <si>
    <t>ITA_13</t>
  </si>
  <si>
    <t>ITA_14</t>
  </si>
  <si>
    <t>ITA_15</t>
  </si>
  <si>
    <t>ITA_16</t>
  </si>
  <si>
    <t>ITA_17</t>
  </si>
  <si>
    <t>ITA_18</t>
  </si>
  <si>
    <t>ITA_19</t>
  </si>
  <si>
    <t>ITA_20</t>
  </si>
  <si>
    <t>ITA_21</t>
  </si>
  <si>
    <t>ITA_22</t>
  </si>
  <si>
    <t>ITA_23</t>
  </si>
  <si>
    <t>ITA_24</t>
  </si>
  <si>
    <t>ITA_25</t>
  </si>
  <si>
    <t>ITA_26</t>
  </si>
  <si>
    <t>ITA_27</t>
  </si>
  <si>
    <t>ITA_28</t>
  </si>
  <si>
    <t>ITA_29</t>
  </si>
  <si>
    <t>ITA_30</t>
  </si>
  <si>
    <t>ITA_31</t>
  </si>
  <si>
    <t>ITA_32</t>
  </si>
  <si>
    <t>ITA_33</t>
  </si>
  <si>
    <t>ITA_34</t>
  </si>
  <si>
    <t>ITA_35</t>
  </si>
  <si>
    <t>ITA_36</t>
  </si>
  <si>
    <t>ITA_37</t>
  </si>
  <si>
    <t>ITA_38</t>
  </si>
  <si>
    <t>ITA_39</t>
  </si>
  <si>
    <t>ITA_40</t>
  </si>
  <si>
    <t>ITA_41</t>
  </si>
  <si>
    <t>ITA_42</t>
  </si>
  <si>
    <t>ITA_43</t>
  </si>
  <si>
    <t>ITA_44</t>
  </si>
  <si>
    <t>ITA_45</t>
  </si>
  <si>
    <t>ITA_46</t>
  </si>
  <si>
    <t>ITA_47</t>
  </si>
  <si>
    <t>ITA_48</t>
  </si>
  <si>
    <t>ITA_50</t>
  </si>
  <si>
    <t>ITA_51</t>
  </si>
  <si>
    <t>ITA_52</t>
  </si>
  <si>
    <t>ITA_53</t>
  </si>
  <si>
    <t>ITA_54</t>
  </si>
  <si>
    <t>ITA_55</t>
  </si>
  <si>
    <t>ITA_56</t>
  </si>
  <si>
    <t>ITA_57</t>
  </si>
  <si>
    <t>ITA_58</t>
  </si>
  <si>
    <t>ITA_59</t>
  </si>
  <si>
    <t>ITA_60</t>
  </si>
  <si>
    <t>ITA_61</t>
  </si>
  <si>
    <t>ITA_62</t>
  </si>
  <si>
    <t>ITA_63</t>
  </si>
  <si>
    <t>ITA_64</t>
  </si>
  <si>
    <t>ITA_65</t>
  </si>
  <si>
    <t>ITA_66</t>
  </si>
  <si>
    <t>ITA_67</t>
  </si>
  <si>
    <t>ITA_70</t>
  </si>
  <si>
    <t>ITA_71</t>
  </si>
  <si>
    <t>ITA_72</t>
  </si>
  <si>
    <t>ITA_73</t>
  </si>
  <si>
    <t>ITA_74</t>
  </si>
  <si>
    <t>ITA_75</t>
  </si>
  <si>
    <t>ITA_76</t>
  </si>
  <si>
    <t>ITA_80</t>
  </si>
  <si>
    <t>ITA_81</t>
  </si>
  <si>
    <t>ITA_82</t>
  </si>
  <si>
    <t>ITA_83</t>
  </si>
  <si>
    <t>ITA_84</t>
  </si>
  <si>
    <t>ITA_85</t>
  </si>
  <si>
    <t>ITA_86</t>
  </si>
  <si>
    <t>ITA_87</t>
  </si>
  <si>
    <t>ITA_88</t>
  </si>
  <si>
    <t>ITA_89</t>
  </si>
  <si>
    <t>ITA_90</t>
  </si>
  <si>
    <t>ITA_91</t>
  </si>
  <si>
    <t>ITA_92</t>
  </si>
  <si>
    <t>ITA_93</t>
  </si>
  <si>
    <t>ITA_94</t>
  </si>
  <si>
    <t>ITA_95</t>
  </si>
  <si>
    <t>ITA_96</t>
  </si>
  <si>
    <t>ITA_97</t>
  </si>
  <si>
    <t>ITA_98</t>
  </si>
  <si>
    <t>Portugal</t>
  </si>
  <si>
    <t>PRT_10</t>
  </si>
  <si>
    <t>PRT_11</t>
  </si>
  <si>
    <t>PRT_12</t>
  </si>
  <si>
    <t>PRT_13</t>
  </si>
  <si>
    <t>PRT_14</t>
  </si>
  <si>
    <t>PRT_15</t>
  </si>
  <si>
    <t>PRT_16</t>
  </si>
  <si>
    <t>PRT_17</t>
  </si>
  <si>
    <t>PRT_18</t>
  </si>
  <si>
    <t>PRT_19</t>
  </si>
  <si>
    <t>PRT_20</t>
  </si>
  <si>
    <t>PRT_21</t>
  </si>
  <si>
    <t>PRT_22</t>
  </si>
  <si>
    <t>PRT_23</t>
  </si>
  <si>
    <t>PRT_24</t>
  </si>
  <si>
    <t>PRT_25</t>
  </si>
  <si>
    <t>PRT_26</t>
  </si>
  <si>
    <t>PRT_27</t>
  </si>
  <si>
    <t>PRT_28</t>
  </si>
  <si>
    <t>PRT_29</t>
  </si>
  <si>
    <t>PRT_30</t>
  </si>
  <si>
    <t>PRT_31</t>
  </si>
  <si>
    <t>PRT_32</t>
  </si>
  <si>
    <t>PRT_33</t>
  </si>
  <si>
    <t>PRT_34</t>
  </si>
  <si>
    <t>PRT_35</t>
  </si>
  <si>
    <t>PRT_36</t>
  </si>
  <si>
    <t>PRT_37</t>
  </si>
  <si>
    <t>PRT_38</t>
  </si>
  <si>
    <t>PRT_40</t>
  </si>
  <si>
    <t>PRT_41</t>
  </si>
  <si>
    <t>PRT_42</t>
  </si>
  <si>
    <t>PRT_43</t>
  </si>
  <si>
    <t>PRT_44</t>
  </si>
  <si>
    <t>PRT_45</t>
  </si>
  <si>
    <t>PRT_46</t>
  </si>
  <si>
    <t>PRT_47</t>
  </si>
  <si>
    <t>PRT_48</t>
  </si>
  <si>
    <t>PRT_49</t>
  </si>
  <si>
    <t>PRT_50</t>
  </si>
  <si>
    <t>PRT_51</t>
  </si>
  <si>
    <t>PRT_52</t>
  </si>
  <si>
    <t>PRT_53</t>
  </si>
  <si>
    <t>PRT_54</t>
  </si>
  <si>
    <t>PRT_60</t>
  </si>
  <si>
    <t>PRT_61</t>
  </si>
  <si>
    <t>PRT_62</t>
  </si>
  <si>
    <t>PRT_63</t>
  </si>
  <si>
    <t>PRT_64</t>
  </si>
  <si>
    <t>PRT_70</t>
  </si>
  <si>
    <t>PRT_71</t>
  </si>
  <si>
    <t>PRT_72</t>
  </si>
  <si>
    <t>PRT_73</t>
  </si>
  <si>
    <t>PRT_74</t>
  </si>
  <si>
    <t>PRT_75</t>
  </si>
  <si>
    <t>PRT_76</t>
  </si>
  <si>
    <t>PRT_77</t>
  </si>
  <si>
    <t>PRT_78</t>
  </si>
  <si>
    <t>PRT_79</t>
  </si>
  <si>
    <t>PRT_80</t>
  </si>
  <si>
    <t>PRT_81</t>
  </si>
  <si>
    <t>PRT_82</t>
  </si>
  <si>
    <t>PRT_83</t>
  </si>
  <si>
    <t>PRT_84</t>
  </si>
  <si>
    <t>PRT_85</t>
  </si>
  <si>
    <t>PRT_86</t>
  </si>
  <si>
    <t>PRT_87</t>
  </si>
  <si>
    <t>PRT_88</t>
  </si>
  <si>
    <t>PRT_89</t>
  </si>
  <si>
    <t>PRT_90</t>
  </si>
  <si>
    <t>PRT_91</t>
  </si>
  <si>
    <t>PRT_92</t>
  </si>
  <si>
    <t>PRT_93</t>
  </si>
  <si>
    <t>PRT_94</t>
  </si>
  <si>
    <t>PRT_95</t>
  </si>
  <si>
    <t>PRT_96</t>
  </si>
  <si>
    <t>PRT_97</t>
  </si>
  <si>
    <t>PRT_98</t>
  </si>
  <si>
    <t>PRT_99</t>
  </si>
  <si>
    <t>Romania</t>
  </si>
  <si>
    <t>ROU_01</t>
  </si>
  <si>
    <t>ROU_02</t>
  </si>
  <si>
    <t>ROU_03</t>
  </si>
  <si>
    <t>ROU_04</t>
  </si>
  <si>
    <t>ROU_05</t>
  </si>
  <si>
    <t>ROU_06</t>
  </si>
  <si>
    <t>ROU_07</t>
  </si>
  <si>
    <t>ROU_08</t>
  </si>
  <si>
    <t>ROU_10</t>
  </si>
  <si>
    <t>ROU_11</t>
  </si>
  <si>
    <t>ROU_12</t>
  </si>
  <si>
    <t>ROU_13</t>
  </si>
  <si>
    <t>ROU_14</t>
  </si>
  <si>
    <t>ROU_20</t>
  </si>
  <si>
    <t>ROU_21</t>
  </si>
  <si>
    <t>ROU_22</t>
  </si>
  <si>
    <t>ROU_23</t>
  </si>
  <si>
    <t>ROU_24</t>
  </si>
  <si>
    <t>ROU_30</t>
  </si>
  <si>
    <t>ROU_31</t>
  </si>
  <si>
    <t>ROU_32</t>
  </si>
  <si>
    <t>ROU_33</t>
  </si>
  <si>
    <t>ROU_40</t>
  </si>
  <si>
    <t>ROU_41</t>
  </si>
  <si>
    <t>ROU_42</t>
  </si>
  <si>
    <t>ROU_43</t>
  </si>
  <si>
    <t>ROU_44</t>
  </si>
  <si>
    <t>ROU_45</t>
  </si>
  <si>
    <t>ROU_50</t>
  </si>
  <si>
    <t>ROU_51</t>
  </si>
  <si>
    <t>ROU_52</t>
  </si>
  <si>
    <t>ROU_53</t>
  </si>
  <si>
    <t>ROU_54</t>
  </si>
  <si>
    <t>ROU_55</t>
  </si>
  <si>
    <t>ROU_60</t>
  </si>
  <si>
    <t>ROU_61</t>
  </si>
  <si>
    <t>ROU_62</t>
  </si>
  <si>
    <t>ROU_70</t>
  </si>
  <si>
    <t>ROU_71</t>
  </si>
  <si>
    <t>Ireland</t>
  </si>
  <si>
    <t>IRL_CE</t>
  </si>
  <si>
    <t>ROU_72</t>
  </si>
  <si>
    <t>IRL_CN</t>
  </si>
  <si>
    <t>ROU_73</t>
  </si>
  <si>
    <t>IRL_CO</t>
  </si>
  <si>
    <t>ROU_80</t>
  </si>
  <si>
    <t>IRL_CW</t>
  </si>
  <si>
    <t>ROU_81</t>
  </si>
  <si>
    <t>IRL_D</t>
  </si>
  <si>
    <t>ROU_82</t>
  </si>
  <si>
    <t>IRL_DL</t>
  </si>
  <si>
    <t>ROU_90</t>
  </si>
  <si>
    <t>IRL_G</t>
  </si>
  <si>
    <t>ROU_91</t>
  </si>
  <si>
    <t>IRL_KE</t>
  </si>
  <si>
    <t>ROU_92</t>
  </si>
  <si>
    <t>IRL_KK</t>
  </si>
  <si>
    <t>Slovakia</t>
  </si>
  <si>
    <t>SVK_01</t>
  </si>
  <si>
    <t>IRL_KY</t>
  </si>
  <si>
    <t>SVK_02</t>
  </si>
  <si>
    <t>IRL_LD</t>
  </si>
  <si>
    <t>SVK_03</t>
  </si>
  <si>
    <t>IRL_LH</t>
  </si>
  <si>
    <t>SVK_04</t>
  </si>
  <si>
    <t>IRL_LK</t>
  </si>
  <si>
    <t>SVK_05</t>
  </si>
  <si>
    <t>IRL_LM</t>
  </si>
  <si>
    <t>SVK_06</t>
  </si>
  <si>
    <t>IRL_LS</t>
  </si>
  <si>
    <t>SVK_07</t>
  </si>
  <si>
    <t>IRL_MH</t>
  </si>
  <si>
    <t>SVK_08</t>
  </si>
  <si>
    <t>IRL_MN</t>
  </si>
  <si>
    <t>SVK_09</t>
  </si>
  <si>
    <t>IRL_MO</t>
  </si>
  <si>
    <t>SVK_81</t>
  </si>
  <si>
    <t>IRL_OY</t>
  </si>
  <si>
    <t>SVK_82</t>
  </si>
  <si>
    <t>IRL_RN</t>
  </si>
  <si>
    <t>SVK_83</t>
  </si>
  <si>
    <t>IRL_SO</t>
  </si>
  <si>
    <t>SVK_84</t>
  </si>
  <si>
    <t>IRL_TA</t>
  </si>
  <si>
    <t>SVK_85</t>
  </si>
  <si>
    <t>IRL_WD</t>
  </si>
  <si>
    <t>SVK_90</t>
  </si>
  <si>
    <t>IRL_WH</t>
  </si>
  <si>
    <t>SVK_91</t>
  </si>
  <si>
    <t>IRL_WW</t>
  </si>
  <si>
    <t>SVK_92</t>
  </si>
  <si>
    <t>IRL_WX</t>
  </si>
  <si>
    <t>SVK_93</t>
  </si>
  <si>
    <t>SVK_94</t>
  </si>
  <si>
    <t>SVK_95</t>
  </si>
  <si>
    <t>SVK_96</t>
  </si>
  <si>
    <t>SVK_97</t>
  </si>
  <si>
    <t>SVK_98</t>
  </si>
  <si>
    <t>SVK_99</t>
  </si>
  <si>
    <t>Slovenia</t>
  </si>
  <si>
    <t>SVN_10</t>
  </si>
  <si>
    <t>SVN_12</t>
  </si>
  <si>
    <t>SVN_13</t>
  </si>
  <si>
    <t>SVN_14</t>
  </si>
  <si>
    <t>SVN_20</t>
  </si>
  <si>
    <t>SVN_22</t>
  </si>
  <si>
    <t>SVN_23</t>
  </si>
  <si>
    <t>SVN_30</t>
  </si>
  <si>
    <t>SVN_32</t>
  </si>
  <si>
    <t>SVN_33</t>
  </si>
  <si>
    <t>SVN_40</t>
  </si>
  <si>
    <t>SVN_42</t>
  </si>
  <si>
    <t>SVN_50</t>
  </si>
  <si>
    <t>SVN_52</t>
  </si>
  <si>
    <t>SVN_60</t>
  </si>
  <si>
    <t>SVN_62</t>
  </si>
  <si>
    <t>SVN_63</t>
  </si>
  <si>
    <t>SVN_80</t>
  </si>
  <si>
    <t>SVN_82</t>
  </si>
  <si>
    <t>SVN_83</t>
  </si>
  <si>
    <t>SVN_90</t>
  </si>
  <si>
    <t>SVN_92</t>
  </si>
  <si>
    <t>Malta</t>
  </si>
  <si>
    <t>Countrywide</t>
  </si>
  <si>
    <t>Latvia</t>
  </si>
  <si>
    <t>LVA_10</t>
  </si>
  <si>
    <t>LVA_20</t>
  </si>
  <si>
    <t>LVA_21</t>
  </si>
  <si>
    <t>LVA_30</t>
  </si>
  <si>
    <t>LVA_31</t>
  </si>
  <si>
    <t>LVA_32</t>
  </si>
  <si>
    <t>LVA_33</t>
  </si>
  <si>
    <t>LVA_34</t>
  </si>
  <si>
    <t>LVA_36</t>
  </si>
  <si>
    <t>LVA_37</t>
  </si>
  <si>
    <t>LVA_38</t>
  </si>
  <si>
    <t>LVA_39</t>
  </si>
  <si>
    <t>LVA_40</t>
  </si>
  <si>
    <t>LVA_41</t>
  </si>
  <si>
    <t>LVA_42</t>
  </si>
  <si>
    <t>LVA_43</t>
  </si>
  <si>
    <t>LVA_44</t>
  </si>
  <si>
    <t>LVA_45</t>
  </si>
  <si>
    <t>LVA_46</t>
  </si>
  <si>
    <t>LVA_47</t>
  </si>
  <si>
    <t>LVA_48</t>
  </si>
  <si>
    <t>LVA_50</t>
  </si>
  <si>
    <t>LVA_51</t>
  </si>
  <si>
    <t>LVA_52</t>
  </si>
  <si>
    <t>LVA_53</t>
  </si>
  <si>
    <t>LVA_54</t>
  </si>
  <si>
    <t>LVA_56</t>
  </si>
  <si>
    <t>LVA_57</t>
  </si>
  <si>
    <t>Liechtenstein</t>
  </si>
  <si>
    <t>LIE_LIE</t>
  </si>
  <si>
    <t>Lithuania</t>
  </si>
  <si>
    <t>LTU_00</t>
  </si>
  <si>
    <t>LTU_01</t>
  </si>
  <si>
    <t>LTU_02</t>
  </si>
  <si>
    <t>LTU_03</t>
  </si>
  <si>
    <t>LTU_04</t>
  </si>
  <si>
    <t>LTU_05</t>
  </si>
  <si>
    <t>LTU_06</t>
  </si>
  <si>
    <t>LTU_07</t>
  </si>
  <si>
    <t>LTU_08</t>
  </si>
  <si>
    <t>LTU_09</t>
  </si>
  <si>
    <t>LTU_10</t>
  </si>
  <si>
    <t>LTU_11</t>
  </si>
  <si>
    <t>LTU_12</t>
  </si>
  <si>
    <t>LTU_13</t>
  </si>
  <si>
    <t>LTU_14</t>
  </si>
  <si>
    <t>LTU_15</t>
  </si>
  <si>
    <t>LTU_17</t>
  </si>
  <si>
    <t>LTU_18</t>
  </si>
  <si>
    <t>LTU_19</t>
  </si>
  <si>
    <t>LTU_20</t>
  </si>
  <si>
    <t>LTU_21</t>
  </si>
  <si>
    <t>LTU_25</t>
  </si>
  <si>
    <t>LTU_26</t>
  </si>
  <si>
    <t>LTU_27</t>
  </si>
  <si>
    <t>LTU_28</t>
  </si>
  <si>
    <t>LTU_29</t>
  </si>
  <si>
    <t>LTU_30</t>
  </si>
  <si>
    <t>LTU_31</t>
  </si>
  <si>
    <t>LTU_32</t>
  </si>
  <si>
    <t>LTU_33</t>
  </si>
  <si>
    <t>LTU_35</t>
  </si>
  <si>
    <t>LTU_36</t>
  </si>
  <si>
    <t>LTU_37</t>
  </si>
  <si>
    <t>LTU_38</t>
  </si>
  <si>
    <t>LTU_39</t>
  </si>
  <si>
    <t>LTU_40</t>
  </si>
  <si>
    <t>LTU_41</t>
  </si>
  <si>
    <t>LTU_42</t>
  </si>
  <si>
    <t>LTU_44</t>
  </si>
  <si>
    <t>LTU_45</t>
  </si>
  <si>
    <t>LTU_46</t>
  </si>
  <si>
    <t>LTU_47</t>
  </si>
  <si>
    <t>LTU_48</t>
  </si>
  <si>
    <t>LTU_49</t>
  </si>
  <si>
    <t>LTU_50</t>
  </si>
  <si>
    <t>LTU_51</t>
  </si>
  <si>
    <t>LTU_52</t>
  </si>
  <si>
    <t>LTU_53</t>
  </si>
  <si>
    <t>LTU_54</t>
  </si>
  <si>
    <t>LTU_55</t>
  </si>
  <si>
    <t>LTU_56</t>
  </si>
  <si>
    <t>LTU_57</t>
  </si>
  <si>
    <t>LTU_58</t>
  </si>
  <si>
    <t>LTU_59</t>
  </si>
  <si>
    <t>LTU_60</t>
  </si>
  <si>
    <t>LTU_62</t>
  </si>
  <si>
    <t>LTU_63</t>
  </si>
  <si>
    <t>LTU_64</t>
  </si>
  <si>
    <t>LTU_65</t>
  </si>
  <si>
    <t>LTU_66</t>
  </si>
  <si>
    <t>LTU_67</t>
  </si>
  <si>
    <t>LTU_68</t>
  </si>
  <si>
    <t>LTU_69</t>
  </si>
  <si>
    <t>LTU_70</t>
  </si>
  <si>
    <t>LTU_71</t>
  </si>
  <si>
    <t>LTU_72</t>
  </si>
  <si>
    <t>LTU_73</t>
  </si>
  <si>
    <t>LTU_74</t>
  </si>
  <si>
    <t>LTU_75</t>
  </si>
  <si>
    <t>LTU_76</t>
  </si>
  <si>
    <t>LTU_77</t>
  </si>
  <si>
    <t>LTU_78</t>
  </si>
  <si>
    <t>LTU_79</t>
  </si>
  <si>
    <t>LTU_80</t>
  </si>
  <si>
    <t>LTU_81</t>
  </si>
  <si>
    <t>LTU_82</t>
  </si>
  <si>
    <t>LTU_83</t>
  </si>
  <si>
    <t>LTU_84</t>
  </si>
  <si>
    <t>LTU_85</t>
  </si>
  <si>
    <t>LTU_86</t>
  </si>
  <si>
    <t>LTU_87</t>
  </si>
  <si>
    <t>LTU_88</t>
  </si>
  <si>
    <t>LTU_89</t>
  </si>
  <si>
    <t>LTU_90</t>
  </si>
  <si>
    <t>LTU_91</t>
  </si>
  <si>
    <t>LTU_92</t>
  </si>
  <si>
    <t>LTU_93</t>
  </si>
  <si>
    <t>LTU_94</t>
  </si>
  <si>
    <t>LTU_95</t>
  </si>
  <si>
    <t>LTU_96</t>
  </si>
  <si>
    <t>LTU_97</t>
  </si>
  <si>
    <t>LTU_98</t>
  </si>
  <si>
    <t>LTU_99</t>
  </si>
  <si>
    <t>Netherlands</t>
  </si>
  <si>
    <t>NLD_10</t>
  </si>
  <si>
    <t>NLD_11</t>
  </si>
  <si>
    <t>NLD_12</t>
  </si>
  <si>
    <t>NLD_13</t>
  </si>
  <si>
    <t>NLD_14</t>
  </si>
  <si>
    <t>NLD_15</t>
  </si>
  <si>
    <t>NLD_16</t>
  </si>
  <si>
    <t>NLD_17</t>
  </si>
  <si>
    <t>NLD_18</t>
  </si>
  <si>
    <t>NLD_19</t>
  </si>
  <si>
    <t>NLD_20</t>
  </si>
  <si>
    <t>NLD_21</t>
  </si>
  <si>
    <t>NLD_22</t>
  </si>
  <si>
    <t>NLD_23</t>
  </si>
  <si>
    <t>NLD_24</t>
  </si>
  <si>
    <t>NLD_25</t>
  </si>
  <si>
    <t>NLD_26</t>
  </si>
  <si>
    <t>NLD_27</t>
  </si>
  <si>
    <t>NLD_28</t>
  </si>
  <si>
    <t>NLD_29</t>
  </si>
  <si>
    <t>NLD_30</t>
  </si>
  <si>
    <t>NLD_31</t>
  </si>
  <si>
    <t>NLD_32</t>
  </si>
  <si>
    <t>NLD_33</t>
  </si>
  <si>
    <t>NLD_34</t>
  </si>
  <si>
    <t>NLD_35</t>
  </si>
  <si>
    <t>NLD_36</t>
  </si>
  <si>
    <t>NLD_37</t>
  </si>
  <si>
    <t>NLD_38</t>
  </si>
  <si>
    <t>NLD_39</t>
  </si>
  <si>
    <t>NLD_40</t>
  </si>
  <si>
    <t>NLD_41</t>
  </si>
  <si>
    <t>NLD_42</t>
  </si>
  <si>
    <t>NLD_43</t>
  </si>
  <si>
    <t>NLD_44</t>
  </si>
  <si>
    <t>NLD_45</t>
  </si>
  <si>
    <t>NLD_46</t>
  </si>
  <si>
    <t>NLD_47</t>
  </si>
  <si>
    <t>NLD_48</t>
  </si>
  <si>
    <t>NLD_49</t>
  </si>
  <si>
    <t>NLD_50</t>
  </si>
  <si>
    <t>NLD_51</t>
  </si>
  <si>
    <t>NLD_52</t>
  </si>
  <si>
    <t>NLD_53</t>
  </si>
  <si>
    <t>NLD_54</t>
  </si>
  <si>
    <t>NLD_55</t>
  </si>
  <si>
    <t>NLD_56</t>
  </si>
  <si>
    <t>NLD_57</t>
  </si>
  <si>
    <t>NLD_58</t>
  </si>
  <si>
    <t>NLD_59</t>
  </si>
  <si>
    <t>NLD_60</t>
  </si>
  <si>
    <t>NLD_61</t>
  </si>
  <si>
    <t>NLD_62</t>
  </si>
  <si>
    <t>NLD_63</t>
  </si>
  <si>
    <t>NLD_64</t>
  </si>
  <si>
    <t>NLD_65</t>
  </si>
  <si>
    <t>NLD_66</t>
  </si>
  <si>
    <t>NLD_67</t>
  </si>
  <si>
    <t>NLD_68</t>
  </si>
  <si>
    <t>NLD_69</t>
  </si>
  <si>
    <t>NLD_70</t>
  </si>
  <si>
    <t>NLD_71</t>
  </si>
  <si>
    <t>NLD_72</t>
  </si>
  <si>
    <t>NLD_73</t>
  </si>
  <si>
    <t>NLD_74</t>
  </si>
  <si>
    <t>NLD_75</t>
  </si>
  <si>
    <t>NLD_76</t>
  </si>
  <si>
    <t>NLD_77</t>
  </si>
  <si>
    <t>NLD_78</t>
  </si>
  <si>
    <t>NLD_79</t>
  </si>
  <si>
    <t>NLD_80</t>
  </si>
  <si>
    <t>NLD_81</t>
  </si>
  <si>
    <t>NLD_82</t>
  </si>
  <si>
    <t>NLD_83</t>
  </si>
  <si>
    <t>NLD_84</t>
  </si>
  <si>
    <t>NLD_85</t>
  </si>
  <si>
    <t>NLD_86</t>
  </si>
  <si>
    <t>NLD_87</t>
  </si>
  <si>
    <t>NLD_88</t>
  </si>
  <si>
    <t>NLD_89</t>
  </si>
  <si>
    <t>NLD_90</t>
  </si>
  <si>
    <t>NLD_91</t>
  </si>
  <si>
    <t>NLD_92</t>
  </si>
  <si>
    <t>NLD_93</t>
  </si>
  <si>
    <t>NLD_94</t>
  </si>
  <si>
    <t>NLD_95</t>
  </si>
  <si>
    <t>NLD_96</t>
  </si>
  <si>
    <t>NLD_97</t>
  </si>
  <si>
    <t>NLD_98</t>
  </si>
  <si>
    <t>NLD_99</t>
  </si>
  <si>
    <t>Norway</t>
  </si>
  <si>
    <t>NOR_01</t>
  </si>
  <si>
    <t>NOR_02</t>
  </si>
  <si>
    <t>NOR_03</t>
  </si>
  <si>
    <t>NOR_04</t>
  </si>
  <si>
    <t>NOR_05</t>
  </si>
  <si>
    <t>NOR_06</t>
  </si>
  <si>
    <t>NOR_07</t>
  </si>
  <si>
    <t>NOR_08</t>
  </si>
  <si>
    <t>NOR_09</t>
  </si>
  <si>
    <t>NOR_10</t>
  </si>
  <si>
    <t>NOR_11</t>
  </si>
  <si>
    <t>NOR_12</t>
  </si>
  <si>
    <t>NOR_14</t>
  </si>
  <si>
    <t>NOR_15</t>
  </si>
  <si>
    <t>NOR_18</t>
  </si>
  <si>
    <t>NOR_19</t>
  </si>
  <si>
    <t>NOR_20</t>
  </si>
  <si>
    <t>NOR_50</t>
  </si>
  <si>
    <t>Poland</t>
  </si>
  <si>
    <t>POL_00</t>
  </si>
  <si>
    <t>POL_01</t>
  </si>
  <si>
    <t>POL_02</t>
  </si>
  <si>
    <t>POL_03</t>
  </si>
  <si>
    <t>POL_04</t>
  </si>
  <si>
    <t>POL_05</t>
  </si>
  <si>
    <t>POL_06</t>
  </si>
  <si>
    <t>POL_07</t>
  </si>
  <si>
    <t>POL_08</t>
  </si>
  <si>
    <t>POL_09</t>
  </si>
  <si>
    <t>POL_10</t>
  </si>
  <si>
    <t>POL_11</t>
  </si>
  <si>
    <t>POL_12</t>
  </si>
  <si>
    <t>POL_13</t>
  </si>
  <si>
    <t>POL_14</t>
  </si>
  <si>
    <t>POL_15</t>
  </si>
  <si>
    <t>POL_16</t>
  </si>
  <si>
    <t>POL_17</t>
  </si>
  <si>
    <t>POL_18</t>
  </si>
  <si>
    <t>POL_19</t>
  </si>
  <si>
    <t>POL_20</t>
  </si>
  <si>
    <t>POL_21</t>
  </si>
  <si>
    <t>POL_22</t>
  </si>
  <si>
    <t>POL_23</t>
  </si>
  <si>
    <t>POL_24</t>
  </si>
  <si>
    <t>POL_25</t>
  </si>
  <si>
    <t>POL_26</t>
  </si>
  <si>
    <t>POL_27</t>
  </si>
  <si>
    <t>POL_28</t>
  </si>
  <si>
    <t>POL_29</t>
  </si>
  <si>
    <t>POL_30</t>
  </si>
  <si>
    <t>POL_31</t>
  </si>
  <si>
    <t>POL_32</t>
  </si>
  <si>
    <t>POL_33</t>
  </si>
  <si>
    <t>POL_34</t>
  </si>
  <si>
    <t>POL_35</t>
  </si>
  <si>
    <t>POL_36</t>
  </si>
  <si>
    <t>POL_37</t>
  </si>
  <si>
    <t>POL_38</t>
  </si>
  <si>
    <t>POL_39</t>
  </si>
  <si>
    <t>POL_40</t>
  </si>
  <si>
    <t>POL_41</t>
  </si>
  <si>
    <t>POL_42</t>
  </si>
  <si>
    <t>POL_43</t>
  </si>
  <si>
    <t>POL_44</t>
  </si>
  <si>
    <t>POL_45</t>
  </si>
  <si>
    <t>POL_46</t>
  </si>
  <si>
    <t>POL_47</t>
  </si>
  <si>
    <t>POL_48</t>
  </si>
  <si>
    <t>POL_49</t>
  </si>
  <si>
    <t>POL_50</t>
  </si>
  <si>
    <t>POL_51</t>
  </si>
  <si>
    <t>POL_52</t>
  </si>
  <si>
    <t>POL_53</t>
  </si>
  <si>
    <t>POL_54</t>
  </si>
  <si>
    <t>POL_55</t>
  </si>
  <si>
    <t>POL_56</t>
  </si>
  <si>
    <t>POL_57</t>
  </si>
  <si>
    <t>POL_58</t>
  </si>
  <si>
    <t>POL_59</t>
  </si>
  <si>
    <t>POL_60</t>
  </si>
  <si>
    <t>POL_61</t>
  </si>
  <si>
    <t>POL_62</t>
  </si>
  <si>
    <t>POL_63</t>
  </si>
  <si>
    <t>POL_64</t>
  </si>
  <si>
    <t>POL_65</t>
  </si>
  <si>
    <t>POL_66</t>
  </si>
  <si>
    <t>POL_67</t>
  </si>
  <si>
    <t>POL_68</t>
  </si>
  <si>
    <t>POL_69</t>
  </si>
  <si>
    <t>POL_70</t>
  </si>
  <si>
    <t>POL_71</t>
  </si>
  <si>
    <t>POL_72</t>
  </si>
  <si>
    <t>POL_73</t>
  </si>
  <si>
    <t>POL_74</t>
  </si>
  <si>
    <t>POL_75</t>
  </si>
  <si>
    <t>POL_76</t>
  </si>
  <si>
    <t>POL_77</t>
  </si>
  <si>
    <t>POL_78</t>
  </si>
  <si>
    <t>POL_80</t>
  </si>
  <si>
    <t>POL_81</t>
  </si>
  <si>
    <t>POL_82</t>
  </si>
  <si>
    <t>POL_83</t>
  </si>
  <si>
    <t>POL_84</t>
  </si>
  <si>
    <t>POL_85</t>
  </si>
  <si>
    <t>POL_86</t>
  </si>
  <si>
    <t>POL_87</t>
  </si>
  <si>
    <t>POL_88</t>
  </si>
  <si>
    <t>POL_89</t>
  </si>
  <si>
    <t>POL_90</t>
  </si>
  <si>
    <t>POL_91</t>
  </si>
  <si>
    <t>POL_92</t>
  </si>
  <si>
    <t>POL_93</t>
  </si>
  <si>
    <t>POL_94</t>
  </si>
  <si>
    <t>POL_95</t>
  </si>
  <si>
    <t>POL_96</t>
  </si>
  <si>
    <t>POL_97</t>
  </si>
  <si>
    <t>POL_98</t>
  </si>
  <si>
    <t>POL_99</t>
  </si>
  <si>
    <t>Spain</t>
  </si>
  <si>
    <t>ESP_01</t>
  </si>
  <si>
    <t>ESP_02</t>
  </si>
  <si>
    <t>ESP_03</t>
  </si>
  <si>
    <t>ESP_04</t>
  </si>
  <si>
    <t>ESP_05</t>
  </si>
  <si>
    <t>ESP_06</t>
  </si>
  <si>
    <t>ESP_07</t>
  </si>
  <si>
    <t>ESP_08</t>
  </si>
  <si>
    <t>ESP_09</t>
  </si>
  <si>
    <t>ESP_10</t>
  </si>
  <si>
    <t>ESP_11</t>
  </si>
  <si>
    <t>ESP_12</t>
  </si>
  <si>
    <t>ESP_13</t>
  </si>
  <si>
    <t>ESP_14</t>
  </si>
  <si>
    <t>ESP_15</t>
  </si>
  <si>
    <t>ESP_16</t>
  </si>
  <si>
    <t>ESP_17</t>
  </si>
  <si>
    <t>ESP_18</t>
  </si>
  <si>
    <t>ESP_19</t>
  </si>
  <si>
    <t>ESP_20</t>
  </si>
  <si>
    <t>ESP_21</t>
  </si>
  <si>
    <t>ESP_22</t>
  </si>
  <si>
    <t>ESP_23</t>
  </si>
  <si>
    <t>ESP_24</t>
  </si>
  <si>
    <t>ESP_25</t>
  </si>
  <si>
    <t>ESP_26</t>
  </si>
  <si>
    <t>ESP_27</t>
  </si>
  <si>
    <t>ESP_28</t>
  </si>
  <si>
    <t>ESP_29</t>
  </si>
  <si>
    <t>ESP_30</t>
  </si>
  <si>
    <t>ESP_31</t>
  </si>
  <si>
    <t>ESP_32</t>
  </si>
  <si>
    <t>ESP_33</t>
  </si>
  <si>
    <t>ESP_34</t>
  </si>
  <si>
    <t>ESP_35</t>
  </si>
  <si>
    <t>ESP_36</t>
  </si>
  <si>
    <t>ESP_37</t>
  </si>
  <si>
    <t>ESP_38</t>
  </si>
  <si>
    <t>ESP_39</t>
  </si>
  <si>
    <t>ESP_40</t>
  </si>
  <si>
    <t>ESP_41</t>
  </si>
  <si>
    <t>ESP_42</t>
  </si>
  <si>
    <t>ESP_43</t>
  </si>
  <si>
    <t>ESP_44</t>
  </si>
  <si>
    <t>ESP_45</t>
  </si>
  <si>
    <t>ESP_46</t>
  </si>
  <si>
    <t>ESP_47</t>
  </si>
  <si>
    <t>ESP_48</t>
  </si>
  <si>
    <t>ESP_49</t>
  </si>
  <si>
    <t>ESP_50</t>
  </si>
  <si>
    <t>ESP_51</t>
  </si>
  <si>
    <t>ESP_52</t>
  </si>
  <si>
    <t>ESP_AD</t>
  </si>
  <si>
    <t>ESP_GX</t>
  </si>
  <si>
    <t>Sweden</t>
  </si>
  <si>
    <t>SWE_0114</t>
  </si>
  <si>
    <t>SWE_0115</t>
  </si>
  <si>
    <t>SWE_0117</t>
  </si>
  <si>
    <t>SWE_0120</t>
  </si>
  <si>
    <t>SWE_0123</t>
  </si>
  <si>
    <t>SWE_0125</t>
  </si>
  <si>
    <t>SWE_0126</t>
  </si>
  <si>
    <t>SWE_0127</t>
  </si>
  <si>
    <t>SWE_0128</t>
  </si>
  <si>
    <t>SWE_0136</t>
  </si>
  <si>
    <t>SWE_0138</t>
  </si>
  <si>
    <t>SWE_0139</t>
  </si>
  <si>
    <t>SWE_0140</t>
  </si>
  <si>
    <t>SWE_0160</t>
  </si>
  <si>
    <t>SWE_0162</t>
  </si>
  <si>
    <t>SWE_0163</t>
  </si>
  <si>
    <t>SWE_0180</t>
  </si>
  <si>
    <t>SWE_0181</t>
  </si>
  <si>
    <t>SWE_0182</t>
  </si>
  <si>
    <t>SWE_0183</t>
  </si>
  <si>
    <t>SWE_0184</t>
  </si>
  <si>
    <t>SWE_0186</t>
  </si>
  <si>
    <t>SWE_0187</t>
  </si>
  <si>
    <t>SWE_0188</t>
  </si>
  <si>
    <t>SWE_0191</t>
  </si>
  <si>
    <t>SWE_0192</t>
  </si>
  <si>
    <t>SWE_0305</t>
  </si>
  <si>
    <t>SWE_0319</t>
  </si>
  <si>
    <t>SWE_0330</t>
  </si>
  <si>
    <t>SWE_0331</t>
  </si>
  <si>
    <t>SWE_0360</t>
  </si>
  <si>
    <t>SWE_0380</t>
  </si>
  <si>
    <t>SWE_0381</t>
  </si>
  <si>
    <t>SWE_0382</t>
  </si>
  <si>
    <t>SWE_0428</t>
  </si>
  <si>
    <t>SWE_0461</t>
  </si>
  <si>
    <t>SWE_0480</t>
  </si>
  <si>
    <t>SWE_0481</t>
  </si>
  <si>
    <t>SWE_0482</t>
  </si>
  <si>
    <t>SWE_0483</t>
  </si>
  <si>
    <t>SWE_0484</t>
  </si>
  <si>
    <t>SWE_0486</t>
  </si>
  <si>
    <t>SWE_0488</t>
  </si>
  <si>
    <t>SWE_0509</t>
  </si>
  <si>
    <t>SWE_0512</t>
  </si>
  <si>
    <t>SWE_0513</t>
  </si>
  <si>
    <t>SWE_0560</t>
  </si>
  <si>
    <t>SWE_0561</t>
  </si>
  <si>
    <t>SWE_0562</t>
  </si>
  <si>
    <t>SWE_0563</t>
  </si>
  <si>
    <t>SWE_0580</t>
  </si>
  <si>
    <t>SWE_0581</t>
  </si>
  <si>
    <t>SWE_0582</t>
  </si>
  <si>
    <t>SWE_0583</t>
  </si>
  <si>
    <t>SWE_0584</t>
  </si>
  <si>
    <t>SWE_0586</t>
  </si>
  <si>
    <t>SWE_0604</t>
  </si>
  <si>
    <t>SWE_0617</t>
  </si>
  <si>
    <t>SWE_0642</t>
  </si>
  <si>
    <t>SWE_0643</t>
  </si>
  <si>
    <t>SWE_0662</t>
  </si>
  <si>
    <t>SWE_0665</t>
  </si>
  <si>
    <t>SWE_0680</t>
  </si>
  <si>
    <t>SWE_0682</t>
  </si>
  <si>
    <t>SWE_0683</t>
  </si>
  <si>
    <t>SWE_0684</t>
  </si>
  <si>
    <t>SWE_0685</t>
  </si>
  <si>
    <t>SWE_0686</t>
  </si>
  <si>
    <t>SWE_0687</t>
  </si>
  <si>
    <t>SWE_0760</t>
  </si>
  <si>
    <t>SWE_0761</t>
  </si>
  <si>
    <t>SWE_0763</t>
  </si>
  <si>
    <t>SWE_0764</t>
  </si>
  <si>
    <t>SWE_0765</t>
  </si>
  <si>
    <t>SWE_0767</t>
  </si>
  <si>
    <t>SWE_0780</t>
  </si>
  <si>
    <t>SWE_0781</t>
  </si>
  <si>
    <t>SWE_0821</t>
  </si>
  <si>
    <t>SWE_0834</t>
  </si>
  <si>
    <t>SWE_0840</t>
  </si>
  <si>
    <t>SWE_0860</t>
  </si>
  <si>
    <t>SWE_0861</t>
  </si>
  <si>
    <t>SWE_0862</t>
  </si>
  <si>
    <t>SWE_0880</t>
  </si>
  <si>
    <t>SWE_0881</t>
  </si>
  <si>
    <t>SWE_0882</t>
  </si>
  <si>
    <t>SWE_0883</t>
  </si>
  <si>
    <t>SWE_0884</t>
  </si>
  <si>
    <t>SWE_0885</t>
  </si>
  <si>
    <t>SWE_0980</t>
  </si>
  <si>
    <t>SWE_1060</t>
  </si>
  <si>
    <t>SWE_1080</t>
  </si>
  <si>
    <t>SWE_1081</t>
  </si>
  <si>
    <t>SWE_1082</t>
  </si>
  <si>
    <t>SWE_1083</t>
  </si>
  <si>
    <t>SWE_1214</t>
  </si>
  <si>
    <t>SWE_1230</t>
  </si>
  <si>
    <t>SWE_1231</t>
  </si>
  <si>
    <t>SWE_1233</t>
  </si>
  <si>
    <t>SWE_1256</t>
  </si>
  <si>
    <t>SWE_1257</t>
  </si>
  <si>
    <t>SWE_1260</t>
  </si>
  <si>
    <t>SWE_1261</t>
  </si>
  <si>
    <t>SWE_1262</t>
  </si>
  <si>
    <t>SWE_1263</t>
  </si>
  <si>
    <t>SWE_1264</t>
  </si>
  <si>
    <t>SWE_1265</t>
  </si>
  <si>
    <t>SWE_1266</t>
  </si>
  <si>
    <t>SWE_1267</t>
  </si>
  <si>
    <t>SWE_1270</t>
  </si>
  <si>
    <t>SWE_1272</t>
  </si>
  <si>
    <t>SWE_1273</t>
  </si>
  <si>
    <t>SWE_1275</t>
  </si>
  <si>
    <t>SWE_1276</t>
  </si>
  <si>
    <t>SWE_1277</t>
  </si>
  <si>
    <t>SWE_1278</t>
  </si>
  <si>
    <t>SWE_1280</t>
  </si>
  <si>
    <t>SWE_1281</t>
  </si>
  <si>
    <t>SWE_1282</t>
  </si>
  <si>
    <t>SWE_1283</t>
  </si>
  <si>
    <t>SWE_1284</t>
  </si>
  <si>
    <t>SWE_1285</t>
  </si>
  <si>
    <t>SWE_1286</t>
  </si>
  <si>
    <t>SWE_1287</t>
  </si>
  <si>
    <t>SWE_1290</t>
  </si>
  <si>
    <t>SWE_1291</t>
  </si>
  <si>
    <t>SWE_1292</t>
  </si>
  <si>
    <t>SWE_1293</t>
  </si>
  <si>
    <t>SWE_1315</t>
  </si>
  <si>
    <t>SWE_1380</t>
  </si>
  <si>
    <t>SWE_1381</t>
  </si>
  <si>
    <t>SWE_1382</t>
  </si>
  <si>
    <t>SWE_1383</t>
  </si>
  <si>
    <t>SWE_1384</t>
  </si>
  <si>
    <t>SWE_1401</t>
  </si>
  <si>
    <t>SWE_1402</t>
  </si>
  <si>
    <t>SWE_1407</t>
  </si>
  <si>
    <t>SWE_1415</t>
  </si>
  <si>
    <t>SWE_1419</t>
  </si>
  <si>
    <t>SWE_1421</t>
  </si>
  <si>
    <t>SWE_1427</t>
  </si>
  <si>
    <t>SWE_1430</t>
  </si>
  <si>
    <t>SWE_1435</t>
  </si>
  <si>
    <t>SWE_1438</t>
  </si>
  <si>
    <t>SWE_1439</t>
  </si>
  <si>
    <t>SWE_1440</t>
  </si>
  <si>
    <t>SWE_1441</t>
  </si>
  <si>
    <t>SWE_1442</t>
  </si>
  <si>
    <t>SWE_1443</t>
  </si>
  <si>
    <t>SWE_1444</t>
  </si>
  <si>
    <t>SWE_1445</t>
  </si>
  <si>
    <t>SWE_1446</t>
  </si>
  <si>
    <t>SWE_1447</t>
  </si>
  <si>
    <t>SWE_1452</t>
  </si>
  <si>
    <t>SWE_1460</t>
  </si>
  <si>
    <t>SWE_1461</t>
  </si>
  <si>
    <t>SWE_1462</t>
  </si>
  <si>
    <t>SWE_1463</t>
  </si>
  <si>
    <t>SWE_1465</t>
  </si>
  <si>
    <t>SWE_1466</t>
  </si>
  <si>
    <t>SWE_1470</t>
  </si>
  <si>
    <t>SWE_1471</t>
  </si>
  <si>
    <t>SWE_1472</t>
  </si>
  <si>
    <t>SWE_1473</t>
  </si>
  <si>
    <t>SWE_1480</t>
  </si>
  <si>
    <t>SWE_1481</t>
  </si>
  <si>
    <t>SWE_1482</t>
  </si>
  <si>
    <t>SWE_1484</t>
  </si>
  <si>
    <t>SWE_1485</t>
  </si>
  <si>
    <t>SWE_1486</t>
  </si>
  <si>
    <t>SWE_1487</t>
  </si>
  <si>
    <t>SWE_1488</t>
  </si>
  <si>
    <t>SWE_1489</t>
  </si>
  <si>
    <t>SWE_1490</t>
  </si>
  <si>
    <t>SWE_1491</t>
  </si>
  <si>
    <t>SWE_1492</t>
  </si>
  <si>
    <t>SWE_1493</t>
  </si>
  <si>
    <t>SWE_1494</t>
  </si>
  <si>
    <t>SWE_1495</t>
  </si>
  <si>
    <t>SWE_1496</t>
  </si>
  <si>
    <t>SWE_1497</t>
  </si>
  <si>
    <t>SWE_1498</t>
  </si>
  <si>
    <t>SWE_1499</t>
  </si>
  <si>
    <t>SWE_1715</t>
  </si>
  <si>
    <t>SWE_1730</t>
  </si>
  <si>
    <t>SWE_1737</t>
  </si>
  <si>
    <t>SWE_1760</t>
  </si>
  <si>
    <t>SWE_1761</t>
  </si>
  <si>
    <t>SWE_1762</t>
  </si>
  <si>
    <t>SWE_1763</t>
  </si>
  <si>
    <t>SWE_1764</t>
  </si>
  <si>
    <t>SWE_1765</t>
  </si>
  <si>
    <t>SWE_1766</t>
  </si>
  <si>
    <t>SWE_1780</t>
  </si>
  <si>
    <t>SWE_1781</t>
  </si>
  <si>
    <t>SWE_1782</t>
  </si>
  <si>
    <t>SWE_1783</t>
  </si>
  <si>
    <t>SWE_1784</t>
  </si>
  <si>
    <t>SWE_1785</t>
  </si>
  <si>
    <t>SWE_1814</t>
  </si>
  <si>
    <t>SWE_1860</t>
  </si>
  <si>
    <t>SWE_1861</t>
  </si>
  <si>
    <t>SWE_1862</t>
  </si>
  <si>
    <t>SWE_1863</t>
  </si>
  <si>
    <t>SWE_1864</t>
  </si>
  <si>
    <t>SWE_1880</t>
  </si>
  <si>
    <t>SWE_1881</t>
  </si>
  <si>
    <t>SWE_1882</t>
  </si>
  <si>
    <t>SWE_1883</t>
  </si>
  <si>
    <t>SWE_1884</t>
  </si>
  <si>
    <t>SWE_1885</t>
  </si>
  <si>
    <t>SWE_1904</t>
  </si>
  <si>
    <t>SWE_1907</t>
  </si>
  <si>
    <t>SWE_1960</t>
  </si>
  <si>
    <t>SWE_1961</t>
  </si>
  <si>
    <t>SWE_1962</t>
  </si>
  <si>
    <t>SWE_1980</t>
  </si>
  <si>
    <t>SWE_1981</t>
  </si>
  <si>
    <t>SWE_1982</t>
  </si>
  <si>
    <t>SWE_1983</t>
  </si>
  <si>
    <t>SWE_1984</t>
  </si>
  <si>
    <t>SWE_2021</t>
  </si>
  <si>
    <t>SWE_2023</t>
  </si>
  <si>
    <t>SWE_2026</t>
  </si>
  <si>
    <t>SWE_2029</t>
  </si>
  <si>
    <t>SWE_2031</t>
  </si>
  <si>
    <t>SWE_2034</t>
  </si>
  <si>
    <t>SWE_2039</t>
  </si>
  <si>
    <t>SWE_2061</t>
  </si>
  <si>
    <t>SWE_2062</t>
  </si>
  <si>
    <t>SWE_2080</t>
  </si>
  <si>
    <t>SWE_2081</t>
  </si>
  <si>
    <t>SWE_2082</t>
  </si>
  <si>
    <t>SWE_2083</t>
  </si>
  <si>
    <t>SWE_2084</t>
  </si>
  <si>
    <t>SWE_2085</t>
  </si>
  <si>
    <t>SWE_2101</t>
  </si>
  <si>
    <t>SWE_2104</t>
  </si>
  <si>
    <t>SWE_2121</t>
  </si>
  <si>
    <t>SWE_2132</t>
  </si>
  <si>
    <t>SWE_2161</t>
  </si>
  <si>
    <t>SWE_2180</t>
  </si>
  <si>
    <t>SWE_2181</t>
  </si>
  <si>
    <t>SWE_2182</t>
  </si>
  <si>
    <t>SWE_2183</t>
  </si>
  <si>
    <t>SWE_2184</t>
  </si>
  <si>
    <t>SWE_2260</t>
  </si>
  <si>
    <t>SWE_2262</t>
  </si>
  <si>
    <t>SWE_2280</t>
  </si>
  <si>
    <t>SWE_2281</t>
  </si>
  <si>
    <t>SWE_2282</t>
  </si>
  <si>
    <t>SWE_2283</t>
  </si>
  <si>
    <t>SWE_2284</t>
  </si>
  <si>
    <t>SWE_2303</t>
  </si>
  <si>
    <t>SWE_2305</t>
  </si>
  <si>
    <t>SWE_2309</t>
  </si>
  <si>
    <t>SWE_2313</t>
  </si>
  <si>
    <t>SWE_2321</t>
  </si>
  <si>
    <t>SWE_2326</t>
  </si>
  <si>
    <t>SWE_2361</t>
  </si>
  <si>
    <t>SWE_2380</t>
  </si>
  <si>
    <t>SWE_2401</t>
  </si>
  <si>
    <t>SWE_2403</t>
  </si>
  <si>
    <t>SWE_2404</t>
  </si>
  <si>
    <t>SWE_2409</t>
  </si>
  <si>
    <t>SWE_2417</t>
  </si>
  <si>
    <t>SWE_2418</t>
  </si>
  <si>
    <t>SWE_2421</t>
  </si>
  <si>
    <t>SWE_2422</t>
  </si>
  <si>
    <t>SWE_2425</t>
  </si>
  <si>
    <t>SWE_2460</t>
  </si>
  <si>
    <t>SWE_2462</t>
  </si>
  <si>
    <t>SWE_2463</t>
  </si>
  <si>
    <t>SWE_2480</t>
  </si>
  <si>
    <t>SWE_2481</t>
  </si>
  <si>
    <t>SWE_2482</t>
  </si>
  <si>
    <t>SWE_2505</t>
  </si>
  <si>
    <t>SWE_2506</t>
  </si>
  <si>
    <t>SWE_2510</t>
  </si>
  <si>
    <t>SWE_2513</t>
  </si>
  <si>
    <t>SWE_2514</t>
  </si>
  <si>
    <t>SWE_2518</t>
  </si>
  <si>
    <t>SWE_2521</t>
  </si>
  <si>
    <t>SWE_2523</t>
  </si>
  <si>
    <t>SWE_2560</t>
  </si>
  <si>
    <t>SWE_2580</t>
  </si>
  <si>
    <t>SWE_2581</t>
  </si>
  <si>
    <t>SWE_2582</t>
  </si>
  <si>
    <t>SWE_2583</t>
  </si>
  <si>
    <t>SWE_2584</t>
  </si>
  <si>
    <t>S</t>
  </si>
  <si>
    <t>AT</t>
  </si>
  <si>
    <t>BE</t>
  </si>
  <si>
    <t>CZ</t>
  </si>
  <si>
    <t>CH</t>
  </si>
  <si>
    <t>CY</t>
  </si>
  <si>
    <t>DE</t>
  </si>
  <si>
    <t>FR</t>
  </si>
  <si>
    <t>GR</t>
  </si>
  <si>
    <t>HU</t>
  </si>
  <si>
    <t>IT</t>
  </si>
  <si>
    <t>PT</t>
  </si>
  <si>
    <t>RO</t>
  </si>
  <si>
    <t>MT</t>
  </si>
  <si>
    <t>Cuimey</t>
  </si>
  <si>
    <t>Sierre</t>
  </si>
  <si>
    <t>Valais</t>
  </si>
  <si>
    <t>Verbier</t>
  </si>
  <si>
    <t>Entremont</t>
  </si>
  <si>
    <t>Courgevaux</t>
  </si>
  <si>
    <t>See</t>
  </si>
  <si>
    <t>Fribourg</t>
  </si>
  <si>
    <t>Wengen</t>
  </si>
  <si>
    <t>Interlaken-Oberhasli</t>
  </si>
  <si>
    <t>Bern</t>
  </si>
  <si>
    <t>Geneve</t>
  </si>
  <si>
    <t>Brunnen</t>
  </si>
  <si>
    <t>Schwyz</t>
  </si>
  <si>
    <t>Zweisimmen</t>
  </si>
  <si>
    <t>Obersimmental-Saanen</t>
  </si>
  <si>
    <t>Morgins</t>
  </si>
  <si>
    <t>Monthey</t>
  </si>
  <si>
    <t>Valbella</t>
  </si>
  <si>
    <t>Albula</t>
  </si>
  <si>
    <t>Graubunden</t>
  </si>
  <si>
    <t>Haute-Nendaz</t>
  </si>
  <si>
    <t>Conthey</t>
  </si>
  <si>
    <t>Arosa</t>
  </si>
  <si>
    <t>Plessur</t>
  </si>
  <si>
    <t>Locarno</t>
  </si>
  <si>
    <t>Ticino</t>
  </si>
  <si>
    <t>Saas Fee</t>
  </si>
  <si>
    <t>Visp</t>
  </si>
  <si>
    <t>Villars-sur-Ollon</t>
  </si>
  <si>
    <t>Aigle</t>
  </si>
  <si>
    <t>Vaud</t>
  </si>
  <si>
    <t>Zug</t>
  </si>
  <si>
    <t>Loc</t>
  </si>
  <si>
    <t>Zermatt</t>
  </si>
  <si>
    <t>Grindelwald</t>
  </si>
  <si>
    <t>Goms</t>
  </si>
  <si>
    <t>Gampinen</t>
  </si>
  <si>
    <t>Leuk</t>
  </si>
  <si>
    <t>Fiesch</t>
  </si>
  <si>
    <t>Gerignoz</t>
  </si>
  <si>
    <t>La Riviera-Pays-d'Enhaut</t>
  </si>
  <si>
    <t>Fidaz</t>
  </si>
  <si>
    <t>Imboden</t>
  </si>
  <si>
    <t>Au</t>
  </si>
  <si>
    <t>Prattigau-Davos</t>
  </si>
  <si>
    <t>Andermatt</t>
  </si>
  <si>
    <t>Uri</t>
  </si>
  <si>
    <t>Savognin</t>
  </si>
  <si>
    <t>Ovronnaz</t>
  </si>
  <si>
    <t>Martigny</t>
  </si>
  <si>
    <t>Chesieres</t>
  </si>
  <si>
    <t>Leysin</t>
  </si>
  <si>
    <t>Pully</t>
  </si>
  <si>
    <t>Lavaux-Oron</t>
  </si>
  <si>
    <t>Ascona</t>
  </si>
  <si>
    <t>Bellwald</t>
  </si>
  <si>
    <t>Brig</t>
  </si>
  <si>
    <t>Iseltwald</t>
  </si>
  <si>
    <t>Les Marecottes</t>
  </si>
  <si>
    <t>Saint-Maurice</t>
  </si>
  <si>
    <t>Randogne</t>
  </si>
  <si>
    <t>Champery</t>
  </si>
  <si>
    <t>Gstaad</t>
  </si>
  <si>
    <t>Val-d'Illiez</t>
  </si>
  <si>
    <t>Saanen</t>
  </si>
  <si>
    <t>Lax</t>
  </si>
  <si>
    <t>Ried-Morel</t>
  </si>
  <si>
    <t>Raron</t>
  </si>
  <si>
    <t>Les Esserts</t>
  </si>
  <si>
    <t>Cham</t>
  </si>
  <si>
    <t>Heremence</t>
  </si>
  <si>
    <t>Herens</t>
  </si>
  <si>
    <t>Pontresina</t>
  </si>
  <si>
    <t>Maloja</t>
  </si>
  <si>
    <t>Chene-Bougeries</t>
  </si>
  <si>
    <t>Vandoeuvres</t>
  </si>
  <si>
    <t>Vesenaz</t>
  </si>
  <si>
    <t>Schaffhausen</t>
  </si>
  <si>
    <t>Montagnola</t>
  </si>
  <si>
    <t>Lugano</t>
  </si>
  <si>
    <t>Zurichhorn</t>
  </si>
  <si>
    <t>Zurich</t>
  </si>
  <si>
    <t>Brissago</t>
  </si>
  <si>
    <t>Wollerau</t>
  </si>
  <si>
    <t>Hofe</t>
  </si>
  <si>
    <t>Dielsdorf</t>
  </si>
  <si>
    <t>Oetlikon</t>
  </si>
  <si>
    <t>Baden</t>
  </si>
  <si>
    <t>Aargau</t>
  </si>
  <si>
    <t>Conches</t>
  </si>
  <si>
    <t>Magliaso</t>
  </si>
  <si>
    <t>Werkhölzli</t>
  </si>
  <si>
    <t>Grengiols</t>
  </si>
  <si>
    <t>Beatenberg</t>
  </si>
  <si>
    <t>Davos Platz</t>
  </si>
  <si>
    <t>Suvretta</t>
  </si>
  <si>
    <t>Obervaz</t>
  </si>
  <si>
    <t>Spinas</t>
  </si>
  <si>
    <t>Rothorn Kulm</t>
  </si>
  <si>
    <t>Surselva</t>
  </si>
  <si>
    <t>Buochli</t>
  </si>
  <si>
    <t>Nidwalden</t>
  </si>
  <si>
    <t>Ruvigliana</t>
  </si>
  <si>
    <t>Hannigalp</t>
  </si>
  <si>
    <t>Rotkreuz</t>
  </si>
  <si>
    <t>Morcote</t>
  </si>
  <si>
    <t>Caviano</t>
  </si>
  <si>
    <t>Wettingen</t>
  </si>
  <si>
    <t>Choulex</t>
  </si>
  <si>
    <t>Zumikon</t>
  </si>
  <si>
    <t>Meilen</t>
  </si>
  <si>
    <t>Kusnacht</t>
  </si>
  <si>
    <t>Rougemont</t>
  </si>
  <si>
    <t>Prugiasco</t>
  </si>
  <si>
    <t>Blenio</t>
  </si>
  <si>
    <t>Parpan</t>
  </si>
  <si>
    <t>Buochs</t>
  </si>
  <si>
    <t>Cons</t>
  </si>
  <si>
    <t>Eischoll</t>
  </si>
  <si>
    <t>Bel</t>
  </si>
  <si>
    <t>Engelberg</t>
  </si>
  <si>
    <t>Obwalden</t>
  </si>
  <si>
    <t>Obersaxen</t>
  </si>
  <si>
    <t>Ried</t>
  </si>
  <si>
    <t>Davos Dorf</t>
  </si>
  <si>
    <t>Leukerbad</t>
  </si>
  <si>
    <t>Erstfeld</t>
  </si>
  <si>
    <t>Punt Muragl</t>
  </si>
  <si>
    <t>Liestal</t>
  </si>
  <si>
    <t>Basel-Land</t>
  </si>
  <si>
    <t>Fruthwilen</t>
  </si>
  <si>
    <t>Kreuzlingen</t>
  </si>
  <si>
    <t>Thurgau</t>
  </si>
  <si>
    <t>Silvaplana</t>
  </si>
  <si>
    <t>Les Arlaches</t>
  </si>
  <si>
    <t>Berlingen</t>
  </si>
  <si>
    <t>Frauenfeld</t>
  </si>
  <si>
    <t>Melchtal</t>
  </si>
  <si>
    <t>Lenz</t>
  </si>
  <si>
    <t>Les Collons</t>
  </si>
  <si>
    <t>Dischma</t>
  </si>
  <si>
    <t>Bidogno</t>
  </si>
  <si>
    <t>Nottwil</t>
  </si>
  <si>
    <t>Sursee</t>
  </si>
  <si>
    <t>Luzern</t>
  </si>
  <si>
    <t>Albisgutli</t>
  </si>
  <si>
    <t>Basel</t>
  </si>
  <si>
    <t>Basel-Stadt</t>
  </si>
  <si>
    <t>ZH Kilchberg</t>
  </si>
  <si>
    <t>Horgen</t>
  </si>
  <si>
    <t>Neerach</t>
  </si>
  <si>
    <t>Altendorf</t>
  </si>
  <si>
    <t>March</t>
  </si>
  <si>
    <t>Scuol</t>
  </si>
  <si>
    <t>Engiadina Bassa-Val Mustair</t>
  </si>
  <si>
    <t>Lutzenberg</t>
  </si>
  <si>
    <t>Vorderland</t>
  </si>
  <si>
    <t>Appenzell Ausserrhoden</t>
  </si>
  <si>
    <t>Luzern-Stadt</t>
  </si>
  <si>
    <t>La Vernaz</t>
  </si>
  <si>
    <t>Gampel</t>
  </si>
  <si>
    <t>Gsteig</t>
  </si>
  <si>
    <t>Segl Baselgia</t>
  </si>
  <si>
    <t>Nuolen</t>
  </si>
  <si>
    <t>Meggen</t>
  </si>
  <si>
    <t>Luzern-Land</t>
  </si>
  <si>
    <t>Fortunoz</t>
  </si>
  <si>
    <t>Montreux</t>
  </si>
  <si>
    <t>Adelboden</t>
  </si>
  <si>
    <t>Frutigen-Niedersimmental</t>
  </si>
  <si>
    <t>Capolago</t>
  </si>
  <si>
    <t>Mendrisio</t>
  </si>
  <si>
    <t>Ponte Tresa</t>
  </si>
  <si>
    <t>Hombrechtikon</t>
  </si>
  <si>
    <t>Castagnola</t>
  </si>
  <si>
    <t>Campfer</t>
  </si>
  <si>
    <t>Zollikon</t>
  </si>
  <si>
    <t>Celerina</t>
  </si>
  <si>
    <t>Agra</t>
  </si>
  <si>
    <t>Orselina</t>
  </si>
  <si>
    <t>Sagogn</t>
  </si>
  <si>
    <t>Porto Ronco</t>
  </si>
  <si>
    <t>Willisau</t>
  </si>
  <si>
    <t>Ermatingen</t>
  </si>
  <si>
    <t>Kehrsiten</t>
  </si>
  <si>
    <t>Vex</t>
  </si>
  <si>
    <t>Cresuz</t>
  </si>
  <si>
    <t>La Gruyere</t>
  </si>
  <si>
    <t>Kerns</t>
  </si>
  <si>
    <t>Les Hauderes</t>
  </si>
  <si>
    <t>Kandersteg</t>
  </si>
  <si>
    <t>Zorten</t>
  </si>
  <si>
    <t>Caslano</t>
  </si>
  <si>
    <t>Carabietta</t>
  </si>
  <si>
    <t>Arosio-di Sotto</t>
  </si>
  <si>
    <t>Saxon</t>
  </si>
  <si>
    <t>Urdorf</t>
  </si>
  <si>
    <t>Dietikon</t>
  </si>
  <si>
    <t>Kloten</t>
  </si>
  <si>
    <t>Bulach</t>
  </si>
  <si>
    <t>Munchenstein</t>
  </si>
  <si>
    <t>Arlesheim</t>
  </si>
  <si>
    <t>Cologny</t>
  </si>
  <si>
    <t>Les Acacias</t>
  </si>
  <si>
    <t>Lausanne</t>
  </si>
  <si>
    <t>Coppet</t>
  </si>
  <si>
    <t>Nyon</t>
  </si>
  <si>
    <t>Chene-Bourg</t>
  </si>
  <si>
    <t>Wiesendangen</t>
  </si>
  <si>
    <t>Winterthur</t>
  </si>
  <si>
    <t>Birsfelden</t>
  </si>
  <si>
    <t>Bern-Mittelland</t>
  </si>
  <si>
    <t>Schlieren</t>
  </si>
  <si>
    <t>Zürich</t>
  </si>
  <si>
    <t>Embrach</t>
  </si>
  <si>
    <t xml:space="preserve"> </t>
  </si>
  <si>
    <t>Chêne-Bougeries</t>
  </si>
  <si>
    <t>Genève</t>
  </si>
  <si>
    <t>Bécs</t>
  </si>
  <si>
    <t>Wien</t>
  </si>
  <si>
    <t>Sint-Joost-ten-Node</t>
  </si>
  <si>
    <t>Brussel Hoofdstad</t>
  </si>
  <si>
    <t>Brussels</t>
  </si>
  <si>
    <t>Elsene</t>
  </si>
  <si>
    <t>Graubünden</t>
  </si>
  <si>
    <t>Zürichhorn</t>
  </si>
  <si>
    <t>Grischun</t>
  </si>
  <si>
    <t>Pays-d'Enhaut</t>
  </si>
  <si>
    <t>Les Diablerets</t>
  </si>
  <si>
    <t>Prilly</t>
  </si>
  <si>
    <t>L'Ouest lausannois</t>
  </si>
  <si>
    <t>Cyprus, TRNC</t>
  </si>
  <si>
    <t>DK</t>
  </si>
  <si>
    <t>Kobenhavn O</t>
  </si>
  <si>
    <t>København</t>
  </si>
  <si>
    <t>Hovedstaden</t>
  </si>
  <si>
    <t>Fredensborg</t>
  </si>
  <si>
    <t>Virum</t>
  </si>
  <si>
    <t>Lyngby-Taarbæk</t>
  </si>
  <si>
    <t>Kobenhavn K</t>
  </si>
  <si>
    <t>Vejle O</t>
  </si>
  <si>
    <t>Vejle</t>
  </si>
  <si>
    <t>Syddanmark</t>
  </si>
  <si>
    <t>Hellerup</t>
  </si>
  <si>
    <t>Gentofte</t>
  </si>
  <si>
    <t>Skodsborg</t>
  </si>
  <si>
    <t>Rudersdal</t>
  </si>
  <si>
    <t>Klampenborg</t>
  </si>
  <si>
    <t>Gjedser</t>
  </si>
  <si>
    <t>Guldborgsund</t>
  </si>
  <si>
    <t>Sjælland</t>
  </si>
  <si>
    <t>Hørsholm</t>
  </si>
  <si>
    <t>Charlottenlind</t>
  </si>
  <si>
    <t>Aarhus C</t>
  </si>
  <si>
    <t>Arhus</t>
  </si>
  <si>
    <t>Midtjylland</t>
  </si>
  <si>
    <t>Gilleleje</t>
  </si>
  <si>
    <t>Gribskov</t>
  </si>
  <si>
    <t>Slagelse</t>
  </si>
  <si>
    <t>Skagen</t>
  </si>
  <si>
    <t>Frederikshavn</t>
  </si>
  <si>
    <t>Nordjylland</t>
  </si>
  <si>
    <t>Kirke-Hyllinge</t>
  </si>
  <si>
    <t>Lejre</t>
  </si>
  <si>
    <t>Fabberg</t>
  </si>
  <si>
    <t>Faaborg-Midtfyn</t>
  </si>
  <si>
    <t>Odense M</t>
  </si>
  <si>
    <t>Odense</t>
  </si>
  <si>
    <t>Naestved</t>
  </si>
  <si>
    <t>Næstved</t>
  </si>
  <si>
    <t>Holte</t>
  </si>
  <si>
    <t>Kobenhavn V</t>
  </si>
  <si>
    <t>Naerum</t>
  </si>
  <si>
    <t>Hornbaek</t>
  </si>
  <si>
    <t>Helsingør</t>
  </si>
  <si>
    <t>Jelling</t>
  </si>
  <si>
    <t>Højbjerg</t>
  </si>
  <si>
    <t>Århus</t>
  </si>
  <si>
    <t>Rye</t>
  </si>
  <si>
    <t>Skanderborg</t>
  </si>
  <si>
    <t>Vedbaek</t>
  </si>
  <si>
    <t>Ålborg</t>
  </si>
  <si>
    <t>Aalborg</t>
  </si>
  <si>
    <t>Karreb Ksminde</t>
  </si>
  <si>
    <t>Liseleje</t>
  </si>
  <si>
    <t>Halsnæs</t>
  </si>
  <si>
    <t>Kobenhavn S</t>
  </si>
  <si>
    <t>Billum</t>
  </si>
  <si>
    <t>Varde</t>
  </si>
  <si>
    <t>Valby</t>
  </si>
  <si>
    <t>Juelsminde</t>
  </si>
  <si>
    <t>Hedensted</t>
  </si>
  <si>
    <t>Vejby</t>
  </si>
  <si>
    <t>Præstø</t>
  </si>
  <si>
    <t>Vordingborg</t>
  </si>
  <si>
    <t>EE</t>
  </si>
  <si>
    <t>ES</t>
  </si>
  <si>
    <t>Andraitx</t>
  </si>
  <si>
    <t>Baleares</t>
  </si>
  <si>
    <t>Islas Baleares</t>
  </si>
  <si>
    <t>Palma De Mallorca</t>
  </si>
  <si>
    <t>San Roque</t>
  </si>
  <si>
    <t>Cádiz</t>
  </si>
  <si>
    <t>Andalucía</t>
  </si>
  <si>
    <t>Capdepera</t>
  </si>
  <si>
    <t>Gaucín</t>
  </si>
  <si>
    <t>Malaga</t>
  </si>
  <si>
    <t>Andalucia</t>
  </si>
  <si>
    <t>Cadiz</t>
  </si>
  <si>
    <t>Calviá</t>
  </si>
  <si>
    <t>Barcelona</t>
  </si>
  <si>
    <t>Catalunya</t>
  </si>
  <si>
    <t>Illes Balears</t>
  </si>
  <si>
    <t>San José</t>
  </si>
  <si>
    <t>Chiclana De La Frontera</t>
  </si>
  <si>
    <t>Alcobendas</t>
  </si>
  <si>
    <t>Madrid</t>
  </si>
  <si>
    <t>Comunidad de Madrid</t>
  </si>
  <si>
    <t>FI</t>
  </si>
  <si>
    <t>Helsinki</t>
  </si>
  <si>
    <t>Uusimaa</t>
  </si>
  <si>
    <t>Bouches-du-Rhône</t>
  </si>
  <si>
    <t>Provence-Alpes-Côte d'Azur</t>
  </si>
  <si>
    <t>Paris- 16e Arrondissement</t>
  </si>
  <si>
    <t>Paris</t>
  </si>
  <si>
    <t>Île-de-France</t>
  </si>
  <si>
    <t>Saint-Cyprien</t>
  </si>
  <si>
    <t>Dordogne</t>
  </si>
  <si>
    <t>Nouvelle-Aquitaine</t>
  </si>
  <si>
    <t>Paris- 7e Arrondissement</t>
  </si>
  <si>
    <t>Meudon</t>
  </si>
  <si>
    <t>Hauts-de-Seine</t>
  </si>
  <si>
    <t>Alpes-Maritimes</t>
  </si>
  <si>
    <t>Beaulieu-sur-mer</t>
  </si>
  <si>
    <t>Monte-Carlo</t>
  </si>
  <si>
    <t>Peymeinade</t>
  </si>
  <si>
    <t>Maisons-Laffitte</t>
  </si>
  <si>
    <t>Yvelines</t>
  </si>
  <si>
    <t>Haute-Savoie</t>
  </si>
  <si>
    <t>Auvergne-Rhône-Alpes</t>
  </si>
  <si>
    <t>Monaco</t>
  </si>
  <si>
    <t>Saint-Loubès</t>
  </si>
  <si>
    <t>Gironde</t>
  </si>
  <si>
    <t>Villefranche-sur-Mer</t>
  </si>
  <si>
    <t>Biganos</t>
  </si>
  <si>
    <t>Paris- 15e Arrondissement</t>
  </si>
  <si>
    <t>Auvergne-Rhone-Alpes</t>
  </si>
  <si>
    <t>Vallauris</t>
  </si>
  <si>
    <t>Mormoiron</t>
  </si>
  <si>
    <t>Vaucluse</t>
  </si>
  <si>
    <t>Provence-Alpes-Cote d'Azur</t>
  </si>
  <si>
    <t>Grasse</t>
  </si>
  <si>
    <t>Calvados</t>
  </si>
  <si>
    <t>Normandie</t>
  </si>
  <si>
    <t>Trun</t>
  </si>
  <si>
    <t>Orne</t>
  </si>
  <si>
    <t>Vias</t>
  </si>
  <si>
    <t>Herault</t>
  </si>
  <si>
    <t>Occitanie</t>
  </si>
  <si>
    <t>Megève</t>
  </si>
  <si>
    <t>Antibes</t>
  </si>
  <si>
    <t>Paris- 5e Arrondissement</t>
  </si>
  <si>
    <t>Saint-Tropez</t>
  </si>
  <si>
    <t>Var</t>
  </si>
  <si>
    <t>Glifádha</t>
  </si>
  <si>
    <t>Anatoliki Attiki</t>
  </si>
  <si>
    <t>Attiki</t>
  </si>
  <si>
    <t>Chios</t>
  </si>
  <si>
    <t>Athina</t>
  </si>
  <si>
    <t>Kentrikos Tomeas Athinon</t>
  </si>
  <si>
    <t>Nisi</t>
  </si>
  <si>
    <t>Markopoulo</t>
  </si>
  <si>
    <t>Palaioupolis</t>
  </si>
  <si>
    <t>Andros</t>
  </si>
  <si>
    <t>Notio Aigaio</t>
  </si>
  <si>
    <t>Spetsai</t>
  </si>
  <si>
    <t>Palaión Fáliron</t>
  </si>
  <si>
    <t>Notios Tomeas Athinon</t>
  </si>
  <si>
    <t>Voreios Tomeas Athinon</t>
  </si>
  <si>
    <t>Amaroúsion</t>
  </si>
  <si>
    <t>Argolida</t>
  </si>
  <si>
    <t>Peloponnisos</t>
  </si>
  <si>
    <t>Psikhikón</t>
  </si>
  <si>
    <t>Voula</t>
  </si>
  <si>
    <t>Néa Zoryiáni</t>
  </si>
  <si>
    <t>IE</t>
  </si>
  <si>
    <t>Donnybrook</t>
  </si>
  <si>
    <t>DN</t>
  </si>
  <si>
    <t>Dublin City</t>
  </si>
  <si>
    <t>KE</t>
  </si>
  <si>
    <t>Kildare</t>
  </si>
  <si>
    <t>Mediolanum</t>
  </si>
  <si>
    <t>Milano</t>
  </si>
  <si>
    <t>Lombardia</t>
  </si>
  <si>
    <t>Lucca</t>
  </si>
  <si>
    <t>Toscana</t>
  </si>
  <si>
    <t>Porto Cervo</t>
  </si>
  <si>
    <t>Olbia-Tempio</t>
  </si>
  <si>
    <t>Sardegna</t>
  </si>
  <si>
    <t>Neapolis</t>
  </si>
  <si>
    <t>Napoli</t>
  </si>
  <si>
    <t>Campania</t>
  </si>
  <si>
    <t>Sassari</t>
  </si>
  <si>
    <t>Seborga</t>
  </si>
  <si>
    <t>Imperia</t>
  </si>
  <si>
    <t>Liguria</t>
  </si>
  <si>
    <t>Bergamo</t>
  </si>
  <si>
    <t>Radicofani</t>
  </si>
  <si>
    <t>Siena</t>
  </si>
  <si>
    <t>Novara</t>
  </si>
  <si>
    <t>Piemonte</t>
  </si>
  <si>
    <t>San Franciscu d'Aglientu</t>
  </si>
  <si>
    <t>Roma</t>
  </si>
  <si>
    <t>Lazio</t>
  </si>
  <si>
    <t>Camaiore</t>
  </si>
  <si>
    <t>Venetia</t>
  </si>
  <si>
    <t>Venezia</t>
  </si>
  <si>
    <t>Veneto</t>
  </si>
  <si>
    <t>Cortina d'Ampezzo</t>
  </si>
  <si>
    <t>Belluno</t>
  </si>
  <si>
    <t>Arzachena</t>
  </si>
  <si>
    <t>Florentia</t>
  </si>
  <si>
    <t>Firenze</t>
  </si>
  <si>
    <t>LT</t>
  </si>
  <si>
    <t>Vilniaus apskritis</t>
  </si>
  <si>
    <t>NO</t>
  </si>
  <si>
    <t>Christiania</t>
  </si>
  <si>
    <t>Oslo</t>
  </si>
  <si>
    <t>Nesøya</t>
  </si>
  <si>
    <t>Akershus</t>
  </si>
  <si>
    <t>PL</t>
  </si>
  <si>
    <t>Skolimów-Konstancin</t>
  </si>
  <si>
    <t>MA</t>
  </si>
  <si>
    <t>Piaseczyński</t>
  </si>
  <si>
    <t>Mazowieckie</t>
  </si>
  <si>
    <t>Olisipo</t>
  </si>
  <si>
    <t>Lisboa</t>
  </si>
  <si>
    <t>B</t>
  </si>
  <si>
    <t>Sintra</t>
  </si>
  <si>
    <t>SE</t>
  </si>
  <si>
    <t>Tukholma</t>
  </si>
  <si>
    <t>Stockholms Län</t>
  </si>
  <si>
    <t>Uppsala</t>
  </si>
  <si>
    <t>Uppsala Län</t>
  </si>
  <si>
    <t>Solna</t>
  </si>
  <si>
    <t>Jamtlands Lan</t>
  </si>
  <si>
    <t>Norrtälje</t>
  </si>
  <si>
    <t>Stockholms Lan</t>
  </si>
  <si>
    <t>Bromma</t>
  </si>
  <si>
    <t>Kimstad</t>
  </si>
  <si>
    <t>Östergötlands Län</t>
  </si>
  <si>
    <t>Norrköping</t>
  </si>
  <si>
    <t>Mullsjö</t>
  </si>
  <si>
    <t>Jönköpings Län</t>
  </si>
  <si>
    <t>Havdhem</t>
  </si>
  <si>
    <t>Gotlands Län</t>
  </si>
  <si>
    <t>Stocksund</t>
  </si>
  <si>
    <t>Värmdö</t>
  </si>
  <si>
    <t>Hölö</t>
  </si>
  <si>
    <t>Lidingö</t>
  </si>
  <si>
    <t>Halmstad</t>
  </si>
  <si>
    <t>Hallands Län</t>
  </si>
  <si>
    <t>Vänersborg</t>
  </si>
  <si>
    <t>Västra Götalands Län</t>
  </si>
  <si>
    <t>Vaxholm</t>
  </si>
  <si>
    <t>Ingaro</t>
  </si>
  <si>
    <t>Katrineholm</t>
  </si>
  <si>
    <t>Sodermanlands Lan</t>
  </si>
  <si>
    <t>Saltsjöbaden</t>
  </si>
  <si>
    <t>Marsta</t>
  </si>
  <si>
    <t>Björnlunda</t>
  </si>
  <si>
    <t>Olofström</t>
  </si>
  <si>
    <t>Blekinge Län</t>
  </si>
  <si>
    <t>Heby</t>
  </si>
  <si>
    <t>Uppsala Lan</t>
  </si>
  <si>
    <t>Göteborg</t>
  </si>
  <si>
    <t>Viken</t>
  </si>
  <si>
    <t>Skåne Län</t>
  </si>
  <si>
    <t>Fårösund</t>
  </si>
  <si>
    <t>Gotlands Lan</t>
  </si>
  <si>
    <t>Hälsingborg</t>
  </si>
  <si>
    <t>Bettna</t>
  </si>
  <si>
    <t>Nacka</t>
  </si>
  <si>
    <t>Drottningholm</t>
  </si>
  <si>
    <t>Djursholm</t>
  </si>
  <si>
    <t>Enhorna</t>
  </si>
  <si>
    <t>Malmö</t>
  </si>
  <si>
    <t>Upplands Väsby</t>
  </si>
  <si>
    <t>Saltsjo-Boo</t>
  </si>
  <si>
    <t>Falkenberg</t>
  </si>
  <si>
    <t>Nacka Strand</t>
  </si>
  <si>
    <t>Utö</t>
  </si>
  <si>
    <t>Båstad</t>
  </si>
  <si>
    <t>Älvsbyn</t>
  </si>
  <si>
    <t>Norrbottens Län</t>
  </si>
  <si>
    <t>Mariefred</t>
  </si>
  <si>
    <t>Södermanlands Län</t>
  </si>
  <si>
    <t>Stockholm</t>
  </si>
  <si>
    <t>Danderyd</t>
  </si>
  <si>
    <t>Dalarö</t>
  </si>
  <si>
    <t>Gustavsberg</t>
  </si>
  <si>
    <t>Gullholmen</t>
  </si>
  <si>
    <t>Skara</t>
  </si>
  <si>
    <t>Höllviksnäs</t>
  </si>
  <si>
    <t>Falsterbo</t>
  </si>
  <si>
    <t>Bergshamra</t>
  </si>
  <si>
    <t>Rosersberg</t>
  </si>
  <si>
    <t>Västerhaninge</t>
  </si>
  <si>
    <t>Nyköping</t>
  </si>
  <si>
    <t>Åkersberga</t>
  </si>
  <si>
    <t>Nynäshamn</t>
  </si>
  <si>
    <t>Enköping</t>
  </si>
  <si>
    <t>Täby</t>
  </si>
  <si>
    <t>Marstrand</t>
  </si>
  <si>
    <t>Sälen</t>
  </si>
  <si>
    <t>Dalarnas Län</t>
  </si>
  <si>
    <t>Vastra Gotalands Lan</t>
  </si>
  <si>
    <t>Eslöv</t>
  </si>
  <si>
    <t>Skane Lan</t>
  </si>
  <si>
    <t>Askersund</t>
  </si>
  <si>
    <t>Örebro Län</t>
  </si>
  <si>
    <t>Aneby</t>
  </si>
  <si>
    <t>Varmdo</t>
  </si>
  <si>
    <t>Åkers Styckebruk</t>
  </si>
  <si>
    <t>Borås</t>
  </si>
  <si>
    <t>Stigtomta</t>
  </si>
  <si>
    <t>Ösmo</t>
  </si>
  <si>
    <t>Torekov</t>
  </si>
  <si>
    <t>Fjärås</t>
  </si>
  <si>
    <t>Hallands Lan</t>
  </si>
  <si>
    <t>Onsala</t>
  </si>
  <si>
    <t>Tidaholm</t>
  </si>
  <si>
    <t>Särö</t>
  </si>
  <si>
    <t>Hovås</t>
  </si>
  <si>
    <t>Skanör</t>
  </si>
  <si>
    <t>Åre</t>
  </si>
  <si>
    <t>Jämtlands Län</t>
  </si>
  <si>
    <t>Norrbottens Lan</t>
  </si>
  <si>
    <t>Bara</t>
  </si>
  <si>
    <t>Svartsjö</t>
  </si>
  <si>
    <t>Nämdö</t>
  </si>
  <si>
    <t>Mölle</t>
  </si>
  <si>
    <t>Kronobergs Lan</t>
  </si>
  <si>
    <t>Transtrand</t>
  </si>
  <si>
    <t>Stallarholmen</t>
  </si>
  <si>
    <t>Ludvika</t>
  </si>
  <si>
    <t>Tvååker</t>
  </si>
  <si>
    <t>Borex</t>
  </si>
  <si>
    <t>Verbier Village</t>
  </si>
  <si>
    <t>Walchwil</t>
  </si>
  <si>
    <t>Prättigau-Davos</t>
  </si>
  <si>
    <t>Häusern</t>
  </si>
  <si>
    <t>La Condamine</t>
  </si>
  <si>
    <t>Ennsdorf</t>
  </si>
  <si>
    <t>Amstetten</t>
  </si>
  <si>
    <t>Niederosterreich</t>
  </si>
  <si>
    <t>Klosterneuburg</t>
  </si>
  <si>
    <t>Tulln</t>
  </si>
  <si>
    <t>Watermaal-Bosvoorde</t>
  </si>
  <si>
    <t>Brussel</t>
  </si>
  <si>
    <t>Ukkel</t>
  </si>
  <si>
    <t>Sint-Pieters-Woluwe</t>
  </si>
  <si>
    <t>Groot-Bijgaarden</t>
  </si>
  <si>
    <t>Halle-Vilvoorde</t>
  </si>
  <si>
    <t>Vlaams Brabant</t>
  </si>
  <si>
    <t>Zaventem</t>
  </si>
  <si>
    <t>Willebroek</t>
  </si>
  <si>
    <t>Mechelen</t>
  </si>
  <si>
    <t>Antwerpen</t>
  </si>
  <si>
    <t>Oudenaarde</t>
  </si>
  <si>
    <t>Oost-Vlaanderen</t>
  </si>
  <si>
    <t>Court-Saint-Etienne</t>
  </si>
  <si>
    <t>Nivelles</t>
  </si>
  <si>
    <t>Brabant Wallon</t>
  </si>
  <si>
    <t>Schilde</t>
  </si>
  <si>
    <t>Schaarbeek</t>
  </si>
  <si>
    <t>Oudergem</t>
  </si>
  <si>
    <t>Anderlecht</t>
  </si>
  <si>
    <t>Etterbeek</t>
  </si>
  <si>
    <t>Brasschaat</t>
  </si>
  <si>
    <t>Sint-Katelijne-Waver</t>
  </si>
  <si>
    <t>Sint-Genesius-Rode</t>
  </si>
  <si>
    <t>Hal-Vilvorde</t>
  </si>
  <si>
    <t>Brabant Flamand</t>
  </si>
  <si>
    <t>Vorst</t>
  </si>
  <si>
    <t>Doel</t>
  </si>
  <si>
    <t>Sint-Niklaas</t>
  </si>
  <si>
    <t>Merksem</t>
  </si>
  <si>
    <t>ZH Erlenbach</t>
  </si>
  <si>
    <t>Epalinges</t>
  </si>
  <si>
    <t>Münchenstein</t>
  </si>
  <si>
    <t>Basle</t>
  </si>
  <si>
    <t>Collonge-Bellrive</t>
  </si>
  <si>
    <t>Morges</t>
  </si>
  <si>
    <t>Bellevue</t>
  </si>
  <si>
    <t>Genolier</t>
  </si>
  <si>
    <t>Allmendingen</t>
  </si>
  <si>
    <t>Einsiedeln</t>
  </si>
  <si>
    <t>Weisslingen</t>
  </si>
  <si>
    <t>Pfäffikon</t>
  </si>
  <si>
    <t>Buchs</t>
  </si>
  <si>
    <t>Rickenbach</t>
  </si>
  <si>
    <t>Münchwilen</t>
  </si>
  <si>
    <t>Bönigen</t>
  </si>
  <si>
    <t>Muri</t>
  </si>
  <si>
    <t>Vessy</t>
  </si>
  <si>
    <t>Münsingen</t>
  </si>
  <si>
    <t>Wallis</t>
  </si>
  <si>
    <t>Presinge</t>
  </si>
  <si>
    <t>Amlikon-Bissegg</t>
  </si>
  <si>
    <t>Weinfelden</t>
  </si>
  <si>
    <t>Werdhölzli</t>
  </si>
  <si>
    <t>Belp</t>
  </si>
  <si>
    <t>Vésenaz</t>
  </si>
  <si>
    <t>Baar</t>
  </si>
  <si>
    <t>Klosters</t>
  </si>
  <si>
    <t>Cinuskel</t>
  </si>
  <si>
    <t>La Croix-de-Rozon</t>
  </si>
  <si>
    <t>Gros-de-Vaud</t>
  </si>
  <si>
    <t>Geneva</t>
  </si>
  <si>
    <t>Riehen</t>
  </si>
  <si>
    <t>Pratteln</t>
  </si>
  <si>
    <t>Oberlunkhofen</t>
  </si>
  <si>
    <t>Bremgarten</t>
  </si>
  <si>
    <t>Saubraz</t>
  </si>
  <si>
    <t>Küsnacht</t>
  </si>
  <si>
    <t>Mies</t>
  </si>
  <si>
    <t>Versoix</t>
  </si>
  <si>
    <t>Bettenhausen</t>
  </si>
  <si>
    <t>Oberaargau</t>
  </si>
  <si>
    <t>Grosshöchstetten</t>
  </si>
  <si>
    <t>Thun</t>
  </si>
  <si>
    <t>Chesiêres</t>
  </si>
  <si>
    <t>Corsier</t>
  </si>
  <si>
    <t>Hergiswil</t>
  </si>
  <si>
    <t>Jussy</t>
  </si>
  <si>
    <t>Zurzach</t>
  </si>
  <si>
    <t>Sense</t>
  </si>
  <si>
    <t>Freiburg</t>
  </si>
  <si>
    <t>Gfenn</t>
  </si>
  <si>
    <t>Uster</t>
  </si>
  <si>
    <t>Genthod</t>
  </si>
  <si>
    <t>Founex</t>
  </si>
  <si>
    <t>La Chaux-de-Fonds</t>
  </si>
  <si>
    <t>La Chaux-De-Fonds</t>
  </si>
  <si>
    <t>Neuchâtel</t>
  </si>
  <si>
    <t>Commugny</t>
  </si>
  <si>
    <t>Schwenny</t>
  </si>
  <si>
    <t>Ittigen</t>
  </si>
  <si>
    <t>Heimberg</t>
  </si>
  <si>
    <t>Anières</t>
  </si>
  <si>
    <t>Veyrier</t>
  </si>
  <si>
    <t>Chiasso</t>
  </si>
  <si>
    <t>Hinwil</t>
  </si>
  <si>
    <t>See-Gaster</t>
  </si>
  <si>
    <t>Sankt Gallen</t>
  </si>
  <si>
    <t>Féchy</t>
  </si>
  <si>
    <t>Campovasto</t>
  </si>
  <si>
    <t>Chamby</t>
  </si>
  <si>
    <t>Begnins</t>
  </si>
  <si>
    <t>Céligny</t>
  </si>
  <si>
    <t>Gland</t>
  </si>
  <si>
    <t>Schwarzenburg</t>
  </si>
  <si>
    <t>Glion</t>
  </si>
  <si>
    <t>Oberendingen</t>
  </si>
  <si>
    <t>Blauen</t>
  </si>
  <si>
    <t>Laufen</t>
  </si>
  <si>
    <t>Meyrin</t>
  </si>
  <si>
    <t>Weier</t>
  </si>
  <si>
    <t>Sankt Fiden</t>
  </si>
  <si>
    <t>Herrenschwanden</t>
  </si>
  <si>
    <t>Neftenbach</t>
  </si>
  <si>
    <t>Seeland</t>
  </si>
  <si>
    <t>Prangins</t>
  </si>
  <si>
    <t>Lauenen</t>
  </si>
  <si>
    <t>Rapperswil</t>
  </si>
  <si>
    <t>Höfe</t>
  </si>
  <si>
    <t>Fislisbach</t>
  </si>
  <si>
    <t>Avenex</t>
  </si>
  <si>
    <t>Hittnau</t>
  </si>
  <si>
    <t>Dietlikon</t>
  </si>
  <si>
    <t>Bülach</t>
  </si>
  <si>
    <t>Schindellegi</t>
  </si>
  <si>
    <t>Teuffenthal</t>
  </si>
  <si>
    <t>Aubonne</t>
  </si>
  <si>
    <t>Chambésy</t>
  </si>
  <si>
    <t>Etoy</t>
  </si>
  <si>
    <t>Schönbühl</t>
  </si>
  <si>
    <t>Schönried</t>
  </si>
  <si>
    <t>Champéry</t>
  </si>
  <si>
    <t>Beaufort</t>
  </si>
  <si>
    <t>Gérignoz</t>
  </si>
  <si>
    <t>Lussy-sur-Morges</t>
  </si>
  <si>
    <t>Aarberg</t>
  </si>
  <si>
    <t>Meinier</t>
  </si>
  <si>
    <t>Rolle</t>
  </si>
  <si>
    <t>Hermance</t>
  </si>
  <si>
    <t>Oftringen</t>
  </si>
  <si>
    <t>Zofingen</t>
  </si>
  <si>
    <t>Jura</t>
  </si>
  <si>
    <t>Ebmatingen</t>
  </si>
  <si>
    <t>Vernier</t>
  </si>
  <si>
    <t>Coinsins</t>
  </si>
  <si>
    <t>Bougy</t>
  </si>
  <si>
    <t>Chur</t>
  </si>
  <si>
    <t>Wagen</t>
  </si>
  <si>
    <t>Wallisellen</t>
  </si>
  <si>
    <t>Kastanienbaum</t>
  </si>
  <si>
    <t>Allaman</t>
  </si>
  <si>
    <t>Lefkosia Town</t>
  </si>
  <si>
    <t>Lefkosia</t>
  </si>
  <si>
    <t>Limassol</t>
  </si>
  <si>
    <t>Lemesos Town</t>
  </si>
  <si>
    <t>Lemesos</t>
  </si>
  <si>
    <t>Celakovice</t>
  </si>
  <si>
    <t>Praha-východ</t>
  </si>
  <si>
    <t>Stredoceský</t>
  </si>
  <si>
    <t>Berlin</t>
  </si>
  <si>
    <t>Frankfurt am Main</t>
  </si>
  <si>
    <t>Hessen</t>
  </si>
  <si>
    <t>München</t>
  </si>
  <si>
    <t>Munchen</t>
  </si>
  <si>
    <t>Bayern</t>
  </si>
  <si>
    <t>Hamburg</t>
  </si>
  <si>
    <t>Düsseldorf</t>
  </si>
  <si>
    <t>Nordrhein-Westfalen</t>
  </si>
  <si>
    <t>Eschwege</t>
  </si>
  <si>
    <t>Werra-Meißner-Kreis</t>
  </si>
  <si>
    <t>Baden-Württemberg</t>
  </si>
  <si>
    <t>Frankfurt Main</t>
  </si>
  <si>
    <t>Königstein</t>
  </si>
  <si>
    <t>Hochtaunuskreis</t>
  </si>
  <si>
    <t>Niedersachsen</t>
  </si>
  <si>
    <t>Oberkassel</t>
  </si>
  <si>
    <t>Heepen</t>
  </si>
  <si>
    <t>Bielefeld</t>
  </si>
  <si>
    <t>Garching bei München</t>
  </si>
  <si>
    <t>Munchen Land</t>
  </si>
  <si>
    <t>Nierst</t>
  </si>
  <si>
    <t>Neuss</t>
  </si>
  <si>
    <t>Troisdorf</t>
  </si>
  <si>
    <t>Rhein-Sieg-Kreis</t>
  </si>
  <si>
    <t>Kettwig vor der Brücke</t>
  </si>
  <si>
    <t>Essen</t>
  </si>
  <si>
    <t>Frederiksberg</t>
  </si>
  <si>
    <t>XAK</t>
  </si>
  <si>
    <t>Herning</t>
  </si>
  <si>
    <t>Måløv</t>
  </si>
  <si>
    <t>Ballerup</t>
  </si>
  <si>
    <t>Fårevejle</t>
  </si>
  <si>
    <t>Odsherred</t>
  </si>
  <si>
    <t>Vraa</t>
  </si>
  <si>
    <t>Hjørring</t>
  </si>
  <si>
    <t>Sorø</t>
  </si>
  <si>
    <t>Billund</t>
  </si>
  <si>
    <t>Brondby</t>
  </si>
  <si>
    <t>Brøndby</t>
  </si>
  <si>
    <t>Roskilde</t>
  </si>
  <si>
    <t>Assens</t>
  </si>
  <si>
    <t>Dronninglund</t>
  </si>
  <si>
    <t>Brønderslev</t>
  </si>
  <si>
    <t>Horsens</t>
  </si>
  <si>
    <t>Frederiksberg C</t>
  </si>
  <si>
    <t>Tåstrup</t>
  </si>
  <si>
    <t>Høje-Taastrup</t>
  </si>
  <si>
    <t>Espergaerde</t>
  </si>
  <si>
    <t>Kobenhavn NV</t>
  </si>
  <si>
    <t>Odense S</t>
  </si>
  <si>
    <t>Aarhus N</t>
  </si>
  <si>
    <t>Randers NO</t>
  </si>
  <si>
    <t>Randers</t>
  </si>
  <si>
    <t>Ibiza</t>
  </si>
  <si>
    <t>Villamuelas</t>
  </si>
  <si>
    <t>Toledo</t>
  </si>
  <si>
    <t>Castilla-La Mancha</t>
  </si>
  <si>
    <t>Calvia</t>
  </si>
  <si>
    <t>Cataluna</t>
  </si>
  <si>
    <t>Santa María</t>
  </si>
  <si>
    <t>Pollença</t>
  </si>
  <si>
    <t>Colmenar Viejo</t>
  </si>
  <si>
    <t>Marbella</t>
  </si>
  <si>
    <t>Málaga</t>
  </si>
  <si>
    <t>Segovia</t>
  </si>
  <si>
    <t>Castilla y Leon</t>
  </si>
  <si>
    <t>San Sebastián</t>
  </si>
  <si>
    <t>Guipúzcoa</t>
  </si>
  <si>
    <t>País Vasco</t>
  </si>
  <si>
    <t>Cataluña</t>
  </si>
  <si>
    <t>Coslada</t>
  </si>
  <si>
    <t>Girona</t>
  </si>
  <si>
    <t>Gerona</t>
  </si>
  <si>
    <t>Medina Sidonia</t>
  </si>
  <si>
    <t>San Lorenzo De El Escorial</t>
  </si>
  <si>
    <t>Santa Eulalia del Río</t>
  </si>
  <si>
    <t>Vaciamadrid</t>
  </si>
  <si>
    <t>San Clemente</t>
  </si>
  <si>
    <t>Barbera Del Valles</t>
  </si>
  <si>
    <t>San Carlos</t>
  </si>
  <si>
    <t>Horcajo De Los Montes</t>
  </si>
  <si>
    <t>Ciudad Real</t>
  </si>
  <si>
    <t>Helechosa</t>
  </si>
  <si>
    <t>Badajoz</t>
  </si>
  <si>
    <t>Extremadura</t>
  </si>
  <si>
    <t>Lahti</t>
  </si>
  <si>
    <t>Paijat-Hame</t>
  </si>
  <si>
    <t>Sipoo</t>
  </si>
  <si>
    <t>Tampere</t>
  </si>
  <si>
    <t>Pirkanmaa</t>
  </si>
  <si>
    <t>Ulvila</t>
  </si>
  <si>
    <t>Satakunta</t>
  </si>
  <si>
    <t>Rovaniemi</t>
  </si>
  <si>
    <t>Lappi</t>
  </si>
  <si>
    <t>Mariehamn</t>
  </si>
  <si>
    <t>Aland</t>
  </si>
  <si>
    <t>Paris- 8e Arrondissement</t>
  </si>
  <si>
    <t>Paris- 2e Arrondissement</t>
  </si>
  <si>
    <t>Ile-de-France</t>
  </si>
  <si>
    <t>Montreuil</t>
  </si>
  <si>
    <t>Seine-Saint-Denis</t>
  </si>
  <si>
    <t>Mantes-La-Jolie</t>
  </si>
  <si>
    <t>Gonesse</t>
  </si>
  <si>
    <t>Val-d'Oise</t>
  </si>
  <si>
    <t>Saint-Emilion</t>
  </si>
  <si>
    <t>Paris- 18e Arrondissement</t>
  </si>
  <si>
    <t>Paris- 6e Arrondissement</t>
  </si>
  <si>
    <t>Villersexel</t>
  </si>
  <si>
    <t>Haute-Saône</t>
  </si>
  <si>
    <t>Bourgogne-Franche-Comté</t>
  </si>
  <si>
    <t>Lisses</t>
  </si>
  <si>
    <t>Essonne</t>
  </si>
  <si>
    <t>Paris- 14e Arrondissement</t>
  </si>
  <si>
    <t>Juziers</t>
  </si>
  <si>
    <t>Saint-Denis</t>
  </si>
  <si>
    <t>Aix-en-Provence</t>
  </si>
  <si>
    <t>Roissy-en-France</t>
  </si>
  <si>
    <t>Gennevilliers</t>
  </si>
  <si>
    <t>Cannes</t>
  </si>
  <si>
    <t>Paris- 3e Arrondissement</t>
  </si>
  <si>
    <t>Portes-lès-Valence</t>
  </si>
  <si>
    <t>Drôme</t>
  </si>
  <si>
    <t>Juan-Les-Pins</t>
  </si>
  <si>
    <t>Paris- 1er Arrondissement</t>
  </si>
  <si>
    <t>Saint-Paul-de-Vence</t>
  </si>
  <si>
    <t>Savoie</t>
  </si>
  <si>
    <t>Seine-et-Marne</t>
  </si>
  <si>
    <t>Vence</t>
  </si>
  <si>
    <t>Pyrénées-Atlantiques</t>
  </si>
  <si>
    <t>Ménerbes</t>
  </si>
  <si>
    <t>Paris- 12e Arrondissement</t>
  </si>
  <si>
    <t>Narbonne</t>
  </si>
  <si>
    <t>Aude</t>
  </si>
  <si>
    <t>Centre</t>
  </si>
  <si>
    <t>Grand-Est</t>
  </si>
  <si>
    <t>Mitry-Mory</t>
  </si>
  <si>
    <t>Paris- 20e Arrondissement</t>
  </si>
  <si>
    <t>Paris- 4e Arrondissement</t>
  </si>
  <si>
    <t>Putanges-Pont-Ecrepin</t>
  </si>
  <si>
    <t>Haute-Loire</t>
  </si>
  <si>
    <t>Nice</t>
  </si>
  <si>
    <t>Montigny-sur-Loing</t>
  </si>
  <si>
    <t>Boulogne-Billancourt</t>
  </si>
  <si>
    <t>Paris- 9e Arrondissement</t>
  </si>
  <si>
    <t>Roquebrune-Cap-Martin</t>
  </si>
  <si>
    <t>Gassin</t>
  </si>
  <si>
    <t>Paris- 10e Arrondissement</t>
  </si>
  <si>
    <t>Bas-Rhin</t>
  </si>
  <si>
    <t>Rhône</t>
  </si>
  <si>
    <t>Arles-sur-Rhône</t>
  </si>
  <si>
    <t>Seine-Maritime</t>
  </si>
  <si>
    <t>Hyères</t>
  </si>
  <si>
    <t>Bretagne</t>
  </si>
  <si>
    <t>Pyrénées-Orientales</t>
  </si>
  <si>
    <t>Paris- 19e Arrondissement</t>
  </si>
  <si>
    <t>Neuilly-sur-Seine</t>
  </si>
  <si>
    <t>Montrouge</t>
  </si>
  <si>
    <t>Macau</t>
  </si>
  <si>
    <t>Paris- 17e Arrondissement</t>
  </si>
  <si>
    <t>Dugny</t>
  </si>
  <si>
    <t>Saint-Martin-de-Castillon</t>
  </si>
  <si>
    <t>Bonneuil-sur-Marne</t>
  </si>
  <si>
    <t>Val-de-Marne</t>
  </si>
  <si>
    <t>Courchevel</t>
  </si>
  <si>
    <t>La Courneuve</t>
  </si>
  <si>
    <t>Saint-Amand-Longpré</t>
  </si>
  <si>
    <t>Loir-et-Cher</t>
  </si>
  <si>
    <t>Monnetier-Mornex</t>
  </si>
  <si>
    <t>Saint-Julien</t>
  </si>
  <si>
    <t>Sainte-Marie-aux-Chênes</t>
  </si>
  <si>
    <t>Moselle</t>
  </si>
  <si>
    <t>Saint-Jean</t>
  </si>
  <si>
    <t>Châtillon-en-Bazois</t>
  </si>
  <si>
    <t>Nievre</t>
  </si>
  <si>
    <t>Bourgogne-Franche-Comte</t>
  </si>
  <si>
    <t>Rodez</t>
  </si>
  <si>
    <t>Aveyron</t>
  </si>
  <si>
    <t>Saint-Bon-Tarentaise</t>
  </si>
  <si>
    <t>Hauts-de-France</t>
  </si>
  <si>
    <t>Le Cannet</t>
  </si>
  <si>
    <t>Toulouse</t>
  </si>
  <si>
    <t>Haute-Garonne</t>
  </si>
  <si>
    <t>Tremblay-en-France</t>
  </si>
  <si>
    <t>Perpignan</t>
  </si>
  <si>
    <t>Eure</t>
  </si>
  <si>
    <t>Gisors</t>
  </si>
  <si>
    <t>Carbonne</t>
  </si>
  <si>
    <t>Rubelles</t>
  </si>
  <si>
    <t>Metz</t>
  </si>
  <si>
    <t>Gard</t>
  </si>
  <si>
    <t>Centre-Val-de-Loire</t>
  </si>
  <si>
    <t>Céret</t>
  </si>
  <si>
    <t>Lens</t>
  </si>
  <si>
    <t>Pas-de-Calais</t>
  </si>
  <si>
    <t>Hérault</t>
  </si>
  <si>
    <t>Sainte-Geneviève-des-Bois</t>
  </si>
  <si>
    <t>Margaux</t>
  </si>
  <si>
    <t>Chatou</t>
  </si>
  <si>
    <t>La Croix-Valmer</t>
  </si>
  <si>
    <t>Meurthe-et-Moselle</t>
  </si>
  <si>
    <t>Saint-Laurent</t>
  </si>
  <si>
    <t>Saint-Germain</t>
  </si>
  <si>
    <t>Asnières</t>
  </si>
  <si>
    <t>Léognan</t>
  </si>
  <si>
    <t>Cogolin</t>
  </si>
  <si>
    <t>Haute-Marne</t>
  </si>
  <si>
    <t>Pireas</t>
  </si>
  <si>
    <t>Peireas</t>
  </si>
  <si>
    <t>Ekáli</t>
  </si>
  <si>
    <t>Soúrmena</t>
  </si>
  <si>
    <t>Paros</t>
  </si>
  <si>
    <t>Filothei</t>
  </si>
  <si>
    <t>Khalándrion</t>
  </si>
  <si>
    <t>BERZIRK</t>
  </si>
  <si>
    <t>Elefsis</t>
  </si>
  <si>
    <t>Dytiki Attiki</t>
  </si>
  <si>
    <t>Kolonaki</t>
  </si>
  <si>
    <t>Filothéi</t>
  </si>
  <si>
    <t>Pláka</t>
  </si>
  <si>
    <t>Andiparos</t>
  </si>
  <si>
    <t>N. Psihiko</t>
  </si>
  <si>
    <t>Ayía Paraskeví</t>
  </si>
  <si>
    <t>Khalandrion</t>
  </si>
  <si>
    <t>Fertoszentmiklos</t>
  </si>
  <si>
    <t>Sopron-Fertődi</t>
  </si>
  <si>
    <t>Győr-Moson-Sopron</t>
  </si>
  <si>
    <t>Dun Laoghaire</t>
  </si>
  <si>
    <t>Dun Laoghaire-Rathdown</t>
  </si>
  <si>
    <t>Ovens</t>
  </si>
  <si>
    <t>CK</t>
  </si>
  <si>
    <t>Cork</t>
  </si>
  <si>
    <t>Limerick</t>
  </si>
  <si>
    <t>LK</t>
  </si>
  <si>
    <t>Castleknock</t>
  </si>
  <si>
    <t>Fingal</t>
  </si>
  <si>
    <t>Dublin</t>
  </si>
  <si>
    <t>Drogheda</t>
  </si>
  <si>
    <t>LH</t>
  </si>
  <si>
    <t>Louth</t>
  </si>
  <si>
    <t>Rathmines</t>
  </si>
  <si>
    <t>CN</t>
  </si>
  <si>
    <t>Cavan</t>
  </si>
  <si>
    <t>Cork City</t>
  </si>
  <si>
    <t>Roundstone</t>
  </si>
  <si>
    <t>GY</t>
  </si>
  <si>
    <t>Galway</t>
  </si>
  <si>
    <t>Swords</t>
  </si>
  <si>
    <t>Kilmainham</t>
  </si>
  <si>
    <t>Kilkenny</t>
  </si>
  <si>
    <t>KK</t>
  </si>
  <si>
    <t>Celbridge</t>
  </si>
  <si>
    <t>Blackrock</t>
  </si>
  <si>
    <t>South Dublin</t>
  </si>
  <si>
    <t>Athy</t>
  </si>
  <si>
    <t>Stillorgan</t>
  </si>
  <si>
    <t>Waterford</t>
  </si>
  <si>
    <t>WD</t>
  </si>
  <si>
    <t>Waterford City</t>
  </si>
  <si>
    <t>Straffan</t>
  </si>
  <si>
    <t>Sutton</t>
  </si>
  <si>
    <t>Letterkenny</t>
  </si>
  <si>
    <t>DL</t>
  </si>
  <si>
    <t>Donegal</t>
  </si>
  <si>
    <t>Bellagio</t>
  </si>
  <si>
    <t>Como</t>
  </si>
  <si>
    <t>Milan</t>
  </si>
  <si>
    <t>Giussano</t>
  </si>
  <si>
    <t>Monza e Brianza</t>
  </si>
  <si>
    <t>Torino</t>
  </si>
  <si>
    <t>Taurasia</t>
  </si>
  <si>
    <t>Rho</t>
  </si>
  <si>
    <t>Verona</t>
  </si>
  <si>
    <t>Biella</t>
  </si>
  <si>
    <t>San Quirico d'Orcia</t>
  </si>
  <si>
    <t>Padova</t>
  </si>
  <si>
    <t>Livorno</t>
  </si>
  <si>
    <t>Lecco</t>
  </si>
  <si>
    <t>Bastia Mondovì</t>
  </si>
  <si>
    <t>Cuneo</t>
  </si>
  <si>
    <t>Bologna</t>
  </si>
  <si>
    <t>Emilia Romagna</t>
  </si>
  <si>
    <t>Sassetta</t>
  </si>
  <si>
    <t>Genova</t>
  </si>
  <si>
    <t>Rome</t>
  </si>
  <si>
    <t>Capurso</t>
  </si>
  <si>
    <t>Bari</t>
  </si>
  <si>
    <t>Puglia</t>
  </si>
  <si>
    <t>Alzate Brianza</t>
  </si>
  <si>
    <t>Santa Margherita Ligure</t>
  </si>
  <si>
    <t>Friuli-Venezia Giulia</t>
  </si>
  <si>
    <t>Aicurzio</t>
  </si>
  <si>
    <t>Brescia</t>
  </si>
  <si>
    <t>Piacenza</t>
  </si>
  <si>
    <t>Lesmo</t>
  </si>
  <si>
    <t>Cornedo Vicentino</t>
  </si>
  <si>
    <t>Vicenza</t>
  </si>
  <si>
    <t>Bareggio</t>
  </si>
  <si>
    <t>Caorle</t>
  </si>
  <si>
    <t>Granarolo del l'Emilia</t>
  </si>
  <si>
    <t>Barbariga</t>
  </si>
  <si>
    <t>Pianoro</t>
  </si>
  <si>
    <t>Varese</t>
  </si>
  <si>
    <t>Noviglio</t>
  </si>
  <si>
    <t>Cinto Caomaggiore</t>
  </si>
  <si>
    <t>Bellinzago Lombardo</t>
  </si>
  <si>
    <t>Bolzano</t>
  </si>
  <si>
    <t>Trentino-Alto Adige</t>
  </si>
  <si>
    <t>Rivoli</t>
  </si>
  <si>
    <t>Porto Ercole</t>
  </si>
  <si>
    <t>Grosseto</t>
  </si>
  <si>
    <t>Perugia</t>
  </si>
  <si>
    <t>Umbria</t>
  </si>
  <si>
    <t>Angera</t>
  </si>
  <si>
    <t>Corvara In Badia</t>
  </si>
  <si>
    <t>Courmayeur</t>
  </si>
  <si>
    <t>Aosta</t>
  </si>
  <si>
    <t>Valle d'Aosta</t>
  </si>
  <si>
    <t>Città Della Pieve</t>
  </si>
  <si>
    <t>Isola</t>
  </si>
  <si>
    <t>Crotone</t>
  </si>
  <si>
    <t>Calabria</t>
  </si>
  <si>
    <t>Parabiago</t>
  </si>
  <si>
    <t>Gavorrano</t>
  </si>
  <si>
    <t>Reggio nell'Emilia</t>
  </si>
  <si>
    <t>Frosinone</t>
  </si>
  <si>
    <t>Turbigo</t>
  </si>
  <si>
    <t>Modène</t>
  </si>
  <si>
    <t>Modena</t>
  </si>
  <si>
    <t>Bardello</t>
  </si>
  <si>
    <t>Arsago Seprio</t>
  </si>
  <si>
    <t>Toano</t>
  </si>
  <si>
    <t>Arquà Petrarca</t>
  </si>
  <si>
    <t>Impruneta</t>
  </si>
  <si>
    <t>Caronno Pertusella</t>
  </si>
  <si>
    <t>Azzano Mella</t>
  </si>
  <si>
    <t>Capri</t>
  </si>
  <si>
    <t>Follina</t>
  </si>
  <si>
    <t>Treviso</t>
  </si>
  <si>
    <t>Porto Rotondo</t>
  </si>
  <si>
    <t>LI</t>
  </si>
  <si>
    <t>Vaduz</t>
  </si>
  <si>
    <t>NL</t>
  </si>
  <si>
    <t>Maastricht</t>
  </si>
  <si>
    <t>Limburg</t>
  </si>
  <si>
    <t>'s-Gravenhage</t>
  </si>
  <si>
    <t>Zuid-Holland</t>
  </si>
  <si>
    <t>Amsterdam</t>
  </si>
  <si>
    <t>Noord-Holland</t>
  </si>
  <si>
    <t>Hoofddorp</t>
  </si>
  <si>
    <t>Haarlemmermeer</t>
  </si>
  <si>
    <t>Oegstgeest</t>
  </si>
  <si>
    <t>Brabant</t>
  </si>
  <si>
    <t>Rotterdam</t>
  </si>
  <si>
    <t>Dordrecht</t>
  </si>
  <si>
    <t>Amsterdam Zuidoost</t>
  </si>
  <si>
    <t>Kunstsentret Hovikodden</t>
  </si>
  <si>
    <t>Raege</t>
  </si>
  <si>
    <t>Rogaland</t>
  </si>
  <si>
    <t>Spikkestad</t>
  </si>
  <si>
    <t>Buskerud</t>
  </si>
  <si>
    <t>Høvik</t>
  </si>
  <si>
    <t>Trondheim</t>
  </si>
  <si>
    <t>Sør-Trøndelag</t>
  </si>
  <si>
    <t>NOR_16</t>
  </si>
  <si>
    <t>Srodmiescie</t>
  </si>
  <si>
    <t>Warszawa</t>
  </si>
  <si>
    <t>Poznan</t>
  </si>
  <si>
    <t>WP</t>
  </si>
  <si>
    <t>Wielkopolskie</t>
  </si>
  <si>
    <t>Ochota</t>
  </si>
  <si>
    <t>LD</t>
  </si>
  <si>
    <t>Jasieniec</t>
  </si>
  <si>
    <t>Grojecki</t>
  </si>
  <si>
    <t>Porto</t>
  </si>
  <si>
    <t>Cascais</t>
  </si>
  <si>
    <t>Alcabideche</t>
  </si>
  <si>
    <t>Helsingborg</t>
  </si>
  <si>
    <t>Västerås</t>
  </si>
  <si>
    <t>Västmanlands Län</t>
  </si>
  <si>
    <t>Tumba</t>
  </si>
  <si>
    <t>Umeå</t>
  </si>
  <si>
    <t>Västerbottens Län</t>
  </si>
  <si>
    <t>Kristinehamn</t>
  </si>
  <si>
    <t>Varmlands Lan</t>
  </si>
  <si>
    <t>Lund</t>
  </si>
  <si>
    <t>Kristianstad</t>
  </si>
  <si>
    <t>Eskilstuna</t>
  </si>
  <si>
    <t>Kista</t>
  </si>
  <si>
    <t>Storfors</t>
  </si>
  <si>
    <t>Jönköping</t>
  </si>
  <si>
    <t>Jonkopings Lan</t>
  </si>
  <si>
    <t>Svalöv</t>
  </si>
  <si>
    <t>Markaryd</t>
  </si>
  <si>
    <t>Kronobergs Län</t>
  </si>
  <si>
    <t>Ystad</t>
  </si>
  <si>
    <t>Arvika</t>
  </si>
  <si>
    <t>Sorunda</t>
  </si>
  <si>
    <t>Haninge</t>
  </si>
  <si>
    <t>Karlstad</t>
  </si>
  <si>
    <t>Värmlands Län</t>
  </si>
  <si>
    <t>Örnsköldsvik</t>
  </si>
  <si>
    <t>Västernorrlands Län</t>
  </si>
  <si>
    <t>Gränna</t>
  </si>
  <si>
    <t>Luleå</t>
  </si>
  <si>
    <t>Södertälje</t>
  </si>
  <si>
    <t>Mölndal</t>
  </si>
  <si>
    <t>Väckelsång</t>
  </si>
  <si>
    <t>Ankarsvik</t>
  </si>
  <si>
    <t>Haparanda</t>
  </si>
  <si>
    <t>Sjömarken</t>
  </si>
  <si>
    <t>Morgongåva</t>
  </si>
  <si>
    <t>Våxtorp</t>
  </si>
  <si>
    <t>Norsborg</t>
  </si>
  <si>
    <t>Skillingaryd</t>
  </si>
  <si>
    <t>Skellefteå</t>
  </si>
  <si>
    <t>Vasterbottens Lan</t>
  </si>
  <si>
    <t>Matten</t>
  </si>
  <si>
    <t>MIAMI</t>
  </si>
  <si>
    <t>London</t>
  </si>
  <si>
    <t>Zone3Name</t>
  </si>
  <si>
    <t>TSI_NET</t>
  </si>
  <si>
    <t>TSI_GBP</t>
  </si>
  <si>
    <t>TSI_USD_NET</t>
  </si>
  <si>
    <t>SG</t>
  </si>
  <si>
    <t>Singapore</t>
  </si>
  <si>
    <t>SGP_04</t>
  </si>
  <si>
    <t>Southern Islands</t>
  </si>
  <si>
    <t>Central</t>
  </si>
  <si>
    <t>SGP_02</t>
  </si>
  <si>
    <t>Bukit Merah</t>
  </si>
  <si>
    <t>SGP_09</t>
  </si>
  <si>
    <t>Orchard</t>
  </si>
  <si>
    <t>HK</t>
  </si>
  <si>
    <t>Hong Kong</t>
  </si>
  <si>
    <t>Tuen Mun</t>
  </si>
  <si>
    <t>HK.3</t>
  </si>
  <si>
    <t>New Territories</t>
  </si>
  <si>
    <t>CHN_99</t>
  </si>
  <si>
    <t>IL</t>
  </si>
  <si>
    <t>Israel</t>
  </si>
  <si>
    <t>Jerusalem</t>
  </si>
  <si>
    <t>ISR_JM</t>
  </si>
  <si>
    <t>Tel Aviv</t>
  </si>
  <si>
    <t>ISR_TA</t>
  </si>
  <si>
    <t>GB</t>
  </si>
  <si>
    <t>United Kingdom</t>
  </si>
  <si>
    <t>Stroud</t>
  </si>
  <si>
    <t>GL</t>
  </si>
  <si>
    <t>Gloucestershire</t>
  </si>
  <si>
    <t>England</t>
  </si>
  <si>
    <t>GBR_GL</t>
  </si>
  <si>
    <t>Badminton</t>
  </si>
  <si>
    <t>South Gloucestershire</t>
  </si>
  <si>
    <t>W</t>
  </si>
  <si>
    <t>GBR_W</t>
  </si>
  <si>
    <t>SW</t>
  </si>
  <si>
    <t>GBR_SW</t>
  </si>
  <si>
    <t>NW</t>
  </si>
  <si>
    <t>GBR_NW</t>
  </si>
  <si>
    <t>Eastbourne</t>
  </si>
  <si>
    <t>BN</t>
  </si>
  <si>
    <t>East Sussex</t>
  </si>
  <si>
    <t>GBR_BN</t>
  </si>
  <si>
    <t>CHOBHAM</t>
  </si>
  <si>
    <t>GU</t>
  </si>
  <si>
    <t>Surrey</t>
  </si>
  <si>
    <t>GBR_GU</t>
  </si>
  <si>
    <t>E</t>
  </si>
  <si>
    <t>GBR_E</t>
  </si>
  <si>
    <t>Sevenoaks</t>
  </si>
  <si>
    <t>TN</t>
  </si>
  <si>
    <t>Kent</t>
  </si>
  <si>
    <t>GBR_TN</t>
  </si>
  <si>
    <t>GBR_SE</t>
  </si>
  <si>
    <t>Woking</t>
  </si>
  <si>
    <t>WC</t>
  </si>
  <si>
    <t>GBR_WC</t>
  </si>
  <si>
    <t>Windlesham</t>
  </si>
  <si>
    <t>Fairford</t>
  </si>
  <si>
    <t>Oxfordshire</t>
  </si>
  <si>
    <t>DH</t>
  </si>
  <si>
    <t>Northumberland</t>
  </si>
  <si>
    <t>GBR_DH</t>
  </si>
  <si>
    <t>Chertsey</t>
  </si>
  <si>
    <t>KT</t>
  </si>
  <si>
    <t>GBR_KT</t>
  </si>
  <si>
    <t>Ascot</t>
  </si>
  <si>
    <t>SL</t>
  </si>
  <si>
    <t>Windsor and Maidenhead</t>
  </si>
  <si>
    <t>GBR_SL</t>
  </si>
  <si>
    <t>Cambridge</t>
  </si>
  <si>
    <t>CB</t>
  </si>
  <si>
    <t>Cambridgeshire</t>
  </si>
  <si>
    <t>GBR_CB</t>
  </si>
  <si>
    <t>RH</t>
  </si>
  <si>
    <t>West Sussex</t>
  </si>
  <si>
    <t>GBR_RH</t>
  </si>
  <si>
    <t>Egham</t>
  </si>
  <si>
    <t>TW</t>
  </si>
  <si>
    <t>GBR_TW</t>
  </si>
  <si>
    <t>Lanark</t>
  </si>
  <si>
    <t>ML</t>
  </si>
  <si>
    <t>South Lanarkshire</t>
  </si>
  <si>
    <t>Scotland</t>
  </si>
  <si>
    <t>GBR_ML</t>
  </si>
  <si>
    <t>Vauxhall</t>
  </si>
  <si>
    <t>Bradford on Avon</t>
  </si>
  <si>
    <t>BA</t>
  </si>
  <si>
    <t>Wiltshire</t>
  </si>
  <si>
    <t>GBR_BA</t>
  </si>
  <si>
    <t>Sunningdale</t>
  </si>
  <si>
    <t>Virginia Water</t>
  </si>
  <si>
    <t>Malton</t>
  </si>
  <si>
    <t>YO</t>
  </si>
  <si>
    <t>North Yorkshire</t>
  </si>
  <si>
    <t>GBR_YO</t>
  </si>
  <si>
    <t>Teddington</t>
  </si>
  <si>
    <t>Newmarket</t>
  </si>
  <si>
    <t>Suffolk</t>
  </si>
  <si>
    <t>Stowmarket</t>
  </si>
  <si>
    <t>IP</t>
  </si>
  <si>
    <t>GBR_IP</t>
  </si>
  <si>
    <t>Newbury</t>
  </si>
  <si>
    <t>RG</t>
  </si>
  <si>
    <t>West Berkshire</t>
  </si>
  <si>
    <t>GBR_RG</t>
  </si>
  <si>
    <t>Oxford</t>
  </si>
  <si>
    <t>OX</t>
  </si>
  <si>
    <t>GBR_OX</t>
  </si>
  <si>
    <t>Esher</t>
  </si>
  <si>
    <t>Slough</t>
  </si>
  <si>
    <t>Buckinghamshire</t>
  </si>
  <si>
    <t>Ashford</t>
  </si>
  <si>
    <t>Tywyn</t>
  </si>
  <si>
    <t>LL</t>
  </si>
  <si>
    <t>Gwynedd</t>
  </si>
  <si>
    <t>Wales</t>
  </si>
  <si>
    <t>GBR_LL</t>
  </si>
  <si>
    <t>Southwold</t>
  </si>
  <si>
    <t>Salisbury</t>
  </si>
  <si>
    <t>SP</t>
  </si>
  <si>
    <t>GBR_SP</t>
  </si>
  <si>
    <t>Edenbridge</t>
  </si>
  <si>
    <t>Wadebridge</t>
  </si>
  <si>
    <t>Cornwall</t>
  </si>
  <si>
    <t>GBR_PL</t>
  </si>
  <si>
    <t>Inverness</t>
  </si>
  <si>
    <t>IV</t>
  </si>
  <si>
    <t>Highland</t>
  </si>
  <si>
    <t>GBR_IV</t>
  </si>
  <si>
    <t>Beckenham</t>
  </si>
  <si>
    <t>BR</t>
  </si>
  <si>
    <t>GBR_BR</t>
  </si>
  <si>
    <t>Aldeburgh</t>
  </si>
  <si>
    <t>Hertfordshire</t>
  </si>
  <si>
    <t>GBR_SG</t>
  </si>
  <si>
    <t>Five-Oaks</t>
  </si>
  <si>
    <t>JE</t>
  </si>
  <si>
    <t>Saint Saviour</t>
  </si>
  <si>
    <t>GBR_JE</t>
  </si>
  <si>
    <t>Robertsbridge</t>
  </si>
  <si>
    <t>Honiton</t>
  </si>
  <si>
    <t>EX</t>
  </si>
  <si>
    <t>Devon</t>
  </si>
  <si>
    <t>GBR_EX</t>
  </si>
  <si>
    <t>Padstow</t>
  </si>
  <si>
    <t>Gillingham</t>
  </si>
  <si>
    <t>ME</t>
  </si>
  <si>
    <t>Medway</t>
  </si>
  <si>
    <t>GBR_ME</t>
  </si>
  <si>
    <t>Corsham</t>
  </si>
  <si>
    <t>SN</t>
  </si>
  <si>
    <t>GBR_SN</t>
  </si>
  <si>
    <t>Kyle of Lochalsh</t>
  </si>
  <si>
    <t>Canterbury</t>
  </si>
  <si>
    <t>CT</t>
  </si>
  <si>
    <t>GBR_CT</t>
  </si>
  <si>
    <t>N</t>
  </si>
  <si>
    <t>GBR_N</t>
  </si>
  <si>
    <t>Edinburgh</t>
  </si>
  <si>
    <t>EH</t>
  </si>
  <si>
    <t>City of Edinburgh</t>
  </si>
  <si>
    <t>GBR_EH</t>
  </si>
  <si>
    <t>ISLE OF SOAY</t>
  </si>
  <si>
    <t>PH</t>
  </si>
  <si>
    <t>GBR_PH</t>
  </si>
  <si>
    <t>Warminster</t>
  </si>
  <si>
    <t>Cheltenham</t>
  </si>
  <si>
    <t>Nottingham</t>
  </si>
  <si>
    <t>NG</t>
  </si>
  <si>
    <t>Nottinghamshire</t>
  </si>
  <si>
    <t>GBR_NG</t>
  </si>
  <si>
    <t>Broxbourne</t>
  </si>
  <si>
    <t>EN</t>
  </si>
  <si>
    <t>GBR_EN</t>
  </si>
  <si>
    <t>Hayes</t>
  </si>
  <si>
    <t>UB</t>
  </si>
  <si>
    <t>GBR_UB</t>
  </si>
  <si>
    <t>DT</t>
  </si>
  <si>
    <t>Dorset</t>
  </si>
  <si>
    <t>GBR_DT</t>
  </si>
  <si>
    <t>EC</t>
  </si>
  <si>
    <t>GBR_EC</t>
  </si>
  <si>
    <t>Yarmouth</t>
  </si>
  <si>
    <t>PO</t>
  </si>
  <si>
    <t>Isle of Wight</t>
  </si>
  <si>
    <t>GBR_PO</t>
  </si>
  <si>
    <t>Petworth</t>
  </si>
  <si>
    <t>HP</t>
  </si>
  <si>
    <t>GBR_HP</t>
  </si>
  <si>
    <t>Cockermouth</t>
  </si>
  <si>
    <t>CA</t>
  </si>
  <si>
    <t>Cumbria</t>
  </si>
  <si>
    <t>GBR_CA</t>
  </si>
  <si>
    <t>Saint Andrews</t>
  </si>
  <si>
    <t>KY</t>
  </si>
  <si>
    <t>Fife</t>
  </si>
  <si>
    <t>GBR_KY</t>
  </si>
  <si>
    <t>Thetford</t>
  </si>
  <si>
    <t>Norfolk</t>
  </si>
  <si>
    <t>Radlett</t>
  </si>
  <si>
    <t>GBR_WD</t>
  </si>
  <si>
    <t>Maidenhead</t>
  </si>
  <si>
    <t>Devizes</t>
  </si>
  <si>
    <t>Saint Neots</t>
  </si>
  <si>
    <t>PE</t>
  </si>
  <si>
    <t>GBR_PE</t>
  </si>
  <si>
    <t>Harrow</t>
  </si>
  <si>
    <t>HA</t>
  </si>
  <si>
    <t>GBR_HA</t>
  </si>
  <si>
    <t>Coulsdon</t>
  </si>
  <si>
    <t>CR</t>
  </si>
  <si>
    <t>GBR_CR</t>
  </si>
  <si>
    <t>Bath</t>
  </si>
  <si>
    <t>Bath and North East Somerset</t>
  </si>
  <si>
    <t>Warlingham</t>
  </si>
  <si>
    <t>Greenford</t>
  </si>
  <si>
    <t>Grantham</t>
  </si>
  <si>
    <t>Lincolnshire</t>
  </si>
  <si>
    <t>Wincanton</t>
  </si>
  <si>
    <t>Somerset</t>
  </si>
  <si>
    <t>Abingdon</t>
  </si>
  <si>
    <t>Bristol</t>
  </si>
  <si>
    <t>BS</t>
  </si>
  <si>
    <t>North Somerset</t>
  </si>
  <si>
    <t>GBR_BS</t>
  </si>
  <si>
    <t>Perth and Kinross</t>
  </si>
  <si>
    <t>Old Alresford</t>
  </si>
  <si>
    <t>SO</t>
  </si>
  <si>
    <t>Hampshire</t>
  </si>
  <si>
    <t>GBR_SO</t>
  </si>
  <si>
    <t>Sai Kung</t>
  </si>
  <si>
    <t>HK.1</t>
  </si>
  <si>
    <t>Southern</t>
  </si>
  <si>
    <t>Hong Kong Island</t>
  </si>
  <si>
    <t>Kwai Chung</t>
  </si>
  <si>
    <t>HK.2</t>
  </si>
  <si>
    <t>Kwai Tsing</t>
  </si>
  <si>
    <t>ISR_M</t>
  </si>
  <si>
    <t>Caesarea</t>
  </si>
  <si>
    <t>Haifa</t>
  </si>
  <si>
    <t>ISR_HA</t>
  </si>
  <si>
    <t>IS</t>
  </si>
  <si>
    <t>Iceland</t>
  </si>
  <si>
    <t>Reykjavík</t>
  </si>
  <si>
    <t>Reykjavik</t>
  </si>
  <si>
    <t>Hofudborgarsvaed</t>
  </si>
  <si>
    <t>JP</t>
  </si>
  <si>
    <t>Japan</t>
  </si>
  <si>
    <t>Tokyo</t>
  </si>
  <si>
    <t>JPN_13</t>
  </si>
  <si>
    <t>US</t>
  </si>
  <si>
    <t>United States</t>
  </si>
  <si>
    <t>NEW YORK</t>
  </si>
  <si>
    <t>NEW YORK COUNTY</t>
  </si>
  <si>
    <t>BEVERLY HILLS</t>
  </si>
  <si>
    <t>B1</t>
  </si>
  <si>
    <t>LOS ANGELES COUNTY</t>
  </si>
  <si>
    <t>CALIFORNIA</t>
  </si>
  <si>
    <t>BRIDGEPORT</t>
  </si>
  <si>
    <t>LOS ANGELES</t>
  </si>
  <si>
    <t>TAMPA</t>
  </si>
  <si>
    <t>FLORIDA</t>
  </si>
  <si>
    <t>ZA</t>
  </si>
  <si>
    <t>South Africa</t>
  </si>
  <si>
    <t>Cape Town</t>
  </si>
  <si>
    <t>City of Cape Town</t>
  </si>
  <si>
    <t>Western Cape</t>
  </si>
  <si>
    <t>SGP_10</t>
  </si>
  <si>
    <t>Nelspruit</t>
  </si>
  <si>
    <t>Mpumalanga</t>
  </si>
  <si>
    <t>AE</t>
  </si>
  <si>
    <t>United Arab Emirates</t>
  </si>
  <si>
    <t>Abu Dhabi</t>
  </si>
  <si>
    <t>Dubai</t>
  </si>
  <si>
    <t>AU</t>
  </si>
  <si>
    <t>Australia</t>
  </si>
  <si>
    <t>Perth</t>
  </si>
  <si>
    <t>Western Australia</t>
  </si>
  <si>
    <t>Melbourne</t>
  </si>
  <si>
    <t>Victoria</t>
  </si>
  <si>
    <t>Canberra</t>
  </si>
  <si>
    <t>Australian Capital Territory</t>
  </si>
  <si>
    <t>Ballina</t>
  </si>
  <si>
    <t>Upper North Coast</t>
  </si>
  <si>
    <t>New South Wales</t>
  </si>
  <si>
    <t>North Melbourne</t>
  </si>
  <si>
    <t>Queensland</t>
  </si>
  <si>
    <t>Sydney</t>
  </si>
  <si>
    <t>Adelaide</t>
  </si>
  <si>
    <t>South Australia</t>
  </si>
  <si>
    <t>CANBERRA</t>
  </si>
  <si>
    <t>Chudleigh</t>
  </si>
  <si>
    <t>Northern</t>
  </si>
  <si>
    <t>Tasmania</t>
  </si>
  <si>
    <t>Alexandria</t>
  </si>
  <si>
    <t>Rose Bay</t>
  </si>
  <si>
    <t>Hobart</t>
  </si>
  <si>
    <t>Paddington</t>
  </si>
  <si>
    <t>Mascot</t>
  </si>
  <si>
    <t>Harristown</t>
  </si>
  <si>
    <t>Darling Downs</t>
  </si>
  <si>
    <t>Brisbane</t>
  </si>
  <si>
    <t>Southbank</t>
  </si>
  <si>
    <t>Acton</t>
  </si>
  <si>
    <t>Brazil</t>
  </si>
  <si>
    <t>Rio de Janeiro</t>
  </si>
  <si>
    <t>RJ</t>
  </si>
  <si>
    <t>BRA_RJ</t>
  </si>
  <si>
    <t>São Paulo</t>
  </si>
  <si>
    <t>BRA_SP</t>
  </si>
  <si>
    <t>Duque de Caxias</t>
  </si>
  <si>
    <t>Barueri</t>
  </si>
  <si>
    <t>BW</t>
  </si>
  <si>
    <t>Botswana</t>
  </si>
  <si>
    <t>Canada</t>
  </si>
  <si>
    <t>Winnipeg</t>
  </si>
  <si>
    <t>Division No. 11</t>
  </si>
  <si>
    <t>Manitoba</t>
  </si>
  <si>
    <t>Toronto</t>
  </si>
  <si>
    <t>Ontario</t>
  </si>
  <si>
    <t>Duncan</t>
  </si>
  <si>
    <t>Cowichan Valley</t>
  </si>
  <si>
    <t>British Columbia</t>
  </si>
  <si>
    <t>Richmond</t>
  </si>
  <si>
    <t>Halifax-Sud</t>
  </si>
  <si>
    <t>L'Erable</t>
  </si>
  <si>
    <t>Quebec</t>
  </si>
  <si>
    <t>Dunnville</t>
  </si>
  <si>
    <t>Haldimand-Norfolk</t>
  </si>
  <si>
    <t>Burnaby</t>
  </si>
  <si>
    <t>W2</t>
  </si>
  <si>
    <t>Greater Vancouver</t>
  </si>
  <si>
    <t>Montréal</t>
  </si>
  <si>
    <t>E3</t>
  </si>
  <si>
    <t>Montreal</t>
  </si>
  <si>
    <t>North York</t>
  </si>
  <si>
    <t>Lac Mercier</t>
  </si>
  <si>
    <t>Les Laurentides</t>
  </si>
  <si>
    <t>Québec</t>
  </si>
  <si>
    <t>Anjou</t>
  </si>
  <si>
    <t>E4</t>
  </si>
  <si>
    <t>Vancouver</t>
  </si>
  <si>
    <t>W4</t>
  </si>
  <si>
    <t>E2</t>
  </si>
  <si>
    <t>W5</t>
  </si>
  <si>
    <t>St. Johns</t>
  </si>
  <si>
    <t>Le Haut-Richelieu</t>
  </si>
  <si>
    <t>Waterloo</t>
  </si>
  <si>
    <t>Calgary</t>
  </si>
  <si>
    <t>Division No. 6</t>
  </si>
  <si>
    <t>Alberta</t>
  </si>
  <si>
    <t>Mississauga</t>
  </si>
  <si>
    <t>Peel</t>
  </si>
  <si>
    <t>Ottawa</t>
  </si>
  <si>
    <t>Kelowna</t>
  </si>
  <si>
    <t>Central Okanagan</t>
  </si>
  <si>
    <t>Edmonton</t>
  </si>
  <si>
    <t>Brampton</t>
  </si>
  <si>
    <t>Sayward</t>
  </si>
  <si>
    <t>Strathcona</t>
  </si>
  <si>
    <t>China</t>
  </si>
  <si>
    <t>Guangzhou</t>
  </si>
  <si>
    <t>Guangdong</t>
  </si>
  <si>
    <t>CHN_51</t>
  </si>
  <si>
    <t>Beijing</t>
  </si>
  <si>
    <t>Beijing (Districts)</t>
  </si>
  <si>
    <t>CHN_10</t>
  </si>
  <si>
    <t>Shanghai</t>
  </si>
  <si>
    <t>Shanghai (Districts)</t>
  </si>
  <si>
    <t>CHN_20</t>
  </si>
  <si>
    <t>Shunyi</t>
  </si>
  <si>
    <t>CO</t>
  </si>
  <si>
    <t>Colombia</t>
  </si>
  <si>
    <t>Bogota</t>
  </si>
  <si>
    <t>Bogota, D.C.</t>
  </si>
  <si>
    <t>Distrito Especial</t>
  </si>
  <si>
    <t>COL_DC</t>
  </si>
  <si>
    <t>Cesar</t>
  </si>
  <si>
    <t>COL_CES</t>
  </si>
  <si>
    <t>Medellin</t>
  </si>
  <si>
    <t>Antioquia</t>
  </si>
  <si>
    <t>COL_ANT</t>
  </si>
  <si>
    <t>York</t>
  </si>
  <si>
    <t>East Riding of Yorkshire</t>
  </si>
  <si>
    <t>Hove</t>
  </si>
  <si>
    <t>Brighton and Hove</t>
  </si>
  <si>
    <t>Brixham</t>
  </si>
  <si>
    <t>TQ</t>
  </si>
  <si>
    <t>Torbay</t>
  </si>
  <si>
    <t>GBR_TQ</t>
  </si>
  <si>
    <t>Kidlington</t>
  </si>
  <si>
    <t>Dorchester</t>
  </si>
  <si>
    <t>Swanage</t>
  </si>
  <si>
    <t>BH</t>
  </si>
  <si>
    <t>GBR_BH</t>
  </si>
  <si>
    <t>Reading</t>
  </si>
  <si>
    <t>Gateshead</t>
  </si>
  <si>
    <t>NE</t>
  </si>
  <si>
    <t>GBR_NE</t>
  </si>
  <si>
    <t>Kendal</t>
  </si>
  <si>
    <t>LA</t>
  </si>
  <si>
    <t>GBR_LA</t>
  </si>
  <si>
    <t>Harrogate</t>
  </si>
  <si>
    <t>HG</t>
  </si>
  <si>
    <t>GBR_HG</t>
  </si>
  <si>
    <t>Birmingham</t>
  </si>
  <si>
    <t>GBR_B</t>
  </si>
  <si>
    <t>Market Harborough</t>
  </si>
  <si>
    <t>LE</t>
  </si>
  <si>
    <t>Leicestershire</t>
  </si>
  <si>
    <t>GBR_LE</t>
  </si>
  <si>
    <t>Lancashire</t>
  </si>
  <si>
    <t>Woodbridge</t>
  </si>
  <si>
    <t>Hounslow</t>
  </si>
  <si>
    <t>Ipswich</t>
  </si>
  <si>
    <t>Glasgow</t>
  </si>
  <si>
    <t>G</t>
  </si>
  <si>
    <t>Glasgow City</t>
  </si>
  <si>
    <t>GBR_G</t>
  </si>
  <si>
    <t>New Malden</t>
  </si>
  <si>
    <t>Erith</t>
  </si>
  <si>
    <t>DA</t>
  </si>
  <si>
    <t>GBR_DA</t>
  </si>
  <si>
    <t>Haverhill</t>
  </si>
  <si>
    <t>Belfast</t>
  </si>
  <si>
    <t>BT</t>
  </si>
  <si>
    <t>Fermanagh and Omagh</t>
  </si>
  <si>
    <t>Northern Ireland</t>
  </si>
  <si>
    <t>GBR_BT</t>
  </si>
  <si>
    <t>Paisley</t>
  </si>
  <si>
    <t>PA</t>
  </si>
  <si>
    <t>Renfrewshire</t>
  </si>
  <si>
    <t>GBR_PA</t>
  </si>
  <si>
    <t>Southminster</t>
  </si>
  <si>
    <t>CM</t>
  </si>
  <si>
    <t>Essex</t>
  </si>
  <si>
    <t>GBR_CM</t>
  </si>
  <si>
    <t>DG</t>
  </si>
  <si>
    <t>Dumfries and Galloway</t>
  </si>
  <si>
    <t>GBR_DG</t>
  </si>
  <si>
    <t>Saxmundham</t>
  </si>
  <si>
    <t>SM</t>
  </si>
  <si>
    <t>GBR_SM</t>
  </si>
  <si>
    <t>Fulham</t>
  </si>
  <si>
    <t>Great Dunmow</t>
  </si>
  <si>
    <t>TD</t>
  </si>
  <si>
    <t>The Scottish Borders</t>
  </si>
  <si>
    <t>GBR_TD</t>
  </si>
  <si>
    <t>Hope</t>
  </si>
  <si>
    <t>Derbyshire</t>
  </si>
  <si>
    <t>GBR_S</t>
  </si>
  <si>
    <t>Newton Abbot</t>
  </si>
  <si>
    <t>WA</t>
  </si>
  <si>
    <t>GBR_WA</t>
  </si>
  <si>
    <t>Dumfries</t>
  </si>
  <si>
    <t>Queensferry</t>
  </si>
  <si>
    <t>West Lothian</t>
  </si>
  <si>
    <t>Colchester</t>
  </si>
  <si>
    <t>GBR_CO</t>
  </si>
  <si>
    <t>Holt</t>
  </si>
  <si>
    <t>NR</t>
  </si>
  <si>
    <t>GBR_NR</t>
  </si>
  <si>
    <t>Midlothian</t>
  </si>
  <si>
    <t>Arundel</t>
  </si>
  <si>
    <t>Cowes</t>
  </si>
  <si>
    <t>Bourne</t>
  </si>
  <si>
    <t>Mitcham</t>
  </si>
  <si>
    <t>Dollar</t>
  </si>
  <si>
    <t>FK</t>
  </si>
  <si>
    <t>Clackmannanshire</t>
  </si>
  <si>
    <t>GBR_FK</t>
  </si>
  <si>
    <t>Crieff</t>
  </si>
  <si>
    <t>Kettering</t>
  </si>
  <si>
    <t>NN</t>
  </si>
  <si>
    <t>Northamptonshire</t>
  </si>
  <si>
    <t>GBR_NN</t>
  </si>
  <si>
    <t>Bridport</t>
  </si>
  <si>
    <t>Maidstone</t>
  </si>
  <si>
    <t>Liverpool</t>
  </si>
  <si>
    <t>L</t>
  </si>
  <si>
    <t>GBR_L</t>
  </si>
  <si>
    <t>Weybridge</t>
  </si>
  <si>
    <t>Manchester</t>
  </si>
  <si>
    <t>M</t>
  </si>
  <si>
    <t>GBR_M</t>
  </si>
  <si>
    <t>Royston</t>
  </si>
  <si>
    <t>Haslemere</t>
  </si>
  <si>
    <t>Blandford Forum</t>
  </si>
  <si>
    <t>Broadstairs</t>
  </si>
  <si>
    <t>Hexham</t>
  </si>
  <si>
    <t>Stafford</t>
  </si>
  <si>
    <t>ST</t>
  </si>
  <si>
    <t>Staffordshire</t>
  </si>
  <si>
    <t>GBR_ST</t>
  </si>
  <si>
    <t>Tunbridge Wells</t>
  </si>
  <si>
    <t>Goole</t>
  </si>
  <si>
    <t>GBR_DN</t>
  </si>
  <si>
    <t>Beverley</t>
  </si>
  <si>
    <t>GBR_HU</t>
  </si>
  <si>
    <t>Halifax</t>
  </si>
  <si>
    <t>HX</t>
  </si>
  <si>
    <t>Calderdale</t>
  </si>
  <si>
    <t>GBR_HX</t>
  </si>
  <si>
    <t>Bridlington</t>
  </si>
  <si>
    <t>Feltham</t>
  </si>
  <si>
    <t>Sheffield</t>
  </si>
  <si>
    <t>Wellingborough</t>
  </si>
  <si>
    <t>Milton Keynes</t>
  </si>
  <si>
    <t>MK</t>
  </si>
  <si>
    <t>GBR_MK</t>
  </si>
  <si>
    <t>Barnsley</t>
  </si>
  <si>
    <t>Newark-on-Trent</t>
  </si>
  <si>
    <t>Lewes</t>
  </si>
  <si>
    <t>City of Bristol</t>
  </si>
  <si>
    <t>Dartmouth</t>
  </si>
  <si>
    <t>Redhill</t>
  </si>
  <si>
    <t>Hyde</t>
  </si>
  <si>
    <t>SK</t>
  </si>
  <si>
    <t>Tameside</t>
  </si>
  <si>
    <t>GBR_SK</t>
  </si>
  <si>
    <t>Crewkerne</t>
  </si>
  <si>
    <t>TA</t>
  </si>
  <si>
    <t>GBR_TA</t>
  </si>
  <si>
    <t>Wolverhampton</t>
  </si>
  <si>
    <t>WV</t>
  </si>
  <si>
    <t>GBR_WV</t>
  </si>
  <si>
    <t>Brighton</t>
  </si>
  <si>
    <t>Whitby</t>
  </si>
  <si>
    <t>Anstruther</t>
  </si>
  <si>
    <t>Rochester</t>
  </si>
  <si>
    <t>Ware</t>
  </si>
  <si>
    <t>Ashby de la Zouch</t>
  </si>
  <si>
    <t>Leatherhead</t>
  </si>
  <si>
    <t>Hertford</t>
  </si>
  <si>
    <t>Cardiff</t>
  </si>
  <si>
    <t>CF</t>
  </si>
  <si>
    <t>GBR_CF</t>
  </si>
  <si>
    <t>Cranleigh</t>
  </si>
  <si>
    <t>Doncaster</t>
  </si>
  <si>
    <t>Dunblane</t>
  </si>
  <si>
    <t>Stirling</t>
  </si>
  <si>
    <t>Christchurch</t>
  </si>
  <si>
    <t>Barking</t>
  </si>
  <si>
    <t>IG</t>
  </si>
  <si>
    <t>GBR_IG</t>
  </si>
  <si>
    <t>Frome</t>
  </si>
  <si>
    <t>Lymington</t>
  </si>
  <si>
    <t>Bishop's Stortford</t>
  </si>
  <si>
    <t>Knutsford</t>
  </si>
  <si>
    <t>Cheshire East</t>
  </si>
  <si>
    <t>Stansted Mountfitchet</t>
  </si>
  <si>
    <t>Winchester</t>
  </si>
  <si>
    <t>Margate</t>
  </si>
  <si>
    <t>Westbury</t>
  </si>
  <si>
    <t>Halesworth</t>
  </si>
  <si>
    <t>Isle of iona</t>
  </si>
  <si>
    <t>Argyll and Bute</t>
  </si>
  <si>
    <t>Maryport</t>
  </si>
  <si>
    <t>Exeter</t>
  </si>
  <si>
    <t>Clevedon</t>
  </si>
  <si>
    <t>Aberdeen</t>
  </si>
  <si>
    <t>AB</t>
  </si>
  <si>
    <t>Aberdeen City</t>
  </si>
  <si>
    <t>GBR_AB</t>
  </si>
  <si>
    <t>Lincoln</t>
  </si>
  <si>
    <t>LN</t>
  </si>
  <si>
    <t>GBR_LN</t>
  </si>
  <si>
    <t>Hemel Hempstead</t>
  </si>
  <si>
    <t>Weston Turville</t>
  </si>
  <si>
    <t>Braintree</t>
  </si>
  <si>
    <t>Bournemouth</t>
  </si>
  <si>
    <t>Southsea</t>
  </si>
  <si>
    <t>Portsmouth</t>
  </si>
  <si>
    <t>Southborough</t>
  </si>
  <si>
    <t>Daventry</t>
  </si>
  <si>
    <t>Ashbourne</t>
  </si>
  <si>
    <t>GBR_DE</t>
  </si>
  <si>
    <t>Leigh-on-Sea</t>
  </si>
  <si>
    <t>SS</t>
  </si>
  <si>
    <t>Southend-on-Sea</t>
  </si>
  <si>
    <t>GBR_SS</t>
  </si>
  <si>
    <t>Cranbrook</t>
  </si>
  <si>
    <t>Ely</t>
  </si>
  <si>
    <t>Heathfield</t>
  </si>
  <si>
    <t>Shepton Mallet</t>
  </si>
  <si>
    <t>Marlow</t>
  </si>
  <si>
    <t>Bideford</t>
  </si>
  <si>
    <t>Cirencester</t>
  </si>
  <si>
    <t>Petersfield</t>
  </si>
  <si>
    <t>Carlisle</t>
  </si>
  <si>
    <t>Bedford</t>
  </si>
  <si>
    <t>Central Bedfordshire</t>
  </si>
  <si>
    <t>Billericay</t>
  </si>
  <si>
    <t>Andover</t>
  </si>
  <si>
    <t>Ambleside</t>
  </si>
  <si>
    <t>Coatbridge</t>
  </si>
  <si>
    <t>North Lanarkshire</t>
  </si>
  <si>
    <t>Kingston Upon Thames</t>
  </si>
  <si>
    <t>Sheringham</t>
  </si>
  <si>
    <t>Guildford</t>
  </si>
  <si>
    <t>Leominster</t>
  </si>
  <si>
    <t>HR</t>
  </si>
  <si>
    <t>County of Herefordshire</t>
  </si>
  <si>
    <t>GBR_HR</t>
  </si>
  <si>
    <t>Aylesford</t>
  </si>
  <si>
    <t>Billingshurst</t>
  </si>
  <si>
    <t>Bognor Regis</t>
  </si>
  <si>
    <t>Sale</t>
  </si>
  <si>
    <t>Trafford</t>
  </si>
  <si>
    <t>Cuckfield</t>
  </si>
  <si>
    <t>Enfield</t>
  </si>
  <si>
    <t>Farnham</t>
  </si>
  <si>
    <t>Tetbury</t>
  </si>
  <si>
    <t>Paignton</t>
  </si>
  <si>
    <t>Faringdon</t>
  </si>
  <si>
    <t>Knightsbridge</t>
  </si>
  <si>
    <t>Seaford</t>
  </si>
  <si>
    <t>Yeovil</t>
  </si>
  <si>
    <t>Canary Wharf</t>
  </si>
  <si>
    <t>Burford</t>
  </si>
  <si>
    <t>Berkhamsted</t>
  </si>
  <si>
    <t>Marlborough</t>
  </si>
  <si>
    <t>Chalfont Saint Giles</t>
  </si>
  <si>
    <t>Godstone</t>
  </si>
  <si>
    <t>Much Hadham</t>
  </si>
  <si>
    <t>GBR_DL</t>
  </si>
  <si>
    <t>Bicester</t>
  </si>
  <si>
    <t>Tadworth</t>
  </si>
  <si>
    <t>JERSEY</t>
  </si>
  <si>
    <t>Abington</t>
  </si>
  <si>
    <t>Ramsgate</t>
  </si>
  <si>
    <t>Dunbar</t>
  </si>
  <si>
    <t>East Lothian</t>
  </si>
  <si>
    <t>Lewknor</t>
  </si>
  <si>
    <t>Helensburgh</t>
  </si>
  <si>
    <t>Chippenham</t>
  </si>
  <si>
    <t>Mayfair</t>
  </si>
  <si>
    <t>Bodmin</t>
  </si>
  <si>
    <t>Banbury</t>
  </si>
  <si>
    <t>St. James's</t>
  </si>
  <si>
    <t>Shipston on Stour</t>
  </si>
  <si>
    <t>CV</t>
  </si>
  <si>
    <t>Warwickshire</t>
  </si>
  <si>
    <t>GBR_CV</t>
  </si>
  <si>
    <t>Chichester</t>
  </si>
  <si>
    <t>Saint Ives</t>
  </si>
  <si>
    <t>TR</t>
  </si>
  <si>
    <t>GBR_TR</t>
  </si>
  <si>
    <t>Chester</t>
  </si>
  <si>
    <t>Cheshire West and Chester</t>
  </si>
  <si>
    <t>GBR_CH</t>
  </si>
  <si>
    <t>Northampton</t>
  </si>
  <si>
    <t>Dunfermline</t>
  </si>
  <si>
    <t>Grange-over-Sands</t>
  </si>
  <si>
    <t>Grimsby</t>
  </si>
  <si>
    <t>Plymouth</t>
  </si>
  <si>
    <t>Islington</t>
  </si>
  <si>
    <t>Tiverton</t>
  </si>
  <si>
    <t>Pewsey</t>
  </si>
  <si>
    <t>Forres</t>
  </si>
  <si>
    <t>Moray</t>
  </si>
  <si>
    <t>Iver</t>
  </si>
  <si>
    <t>Towcester</t>
  </si>
  <si>
    <t>Tonbridge</t>
  </si>
  <si>
    <t>ST PETER PORT</t>
  </si>
  <si>
    <t>Tranent</t>
  </si>
  <si>
    <t>Newtown</t>
  </si>
  <si>
    <t>SY</t>
  </si>
  <si>
    <t>Powys</t>
  </si>
  <si>
    <t>GBR_SY</t>
  </si>
  <si>
    <t>Northwood</t>
  </si>
  <si>
    <t>Epping</t>
  </si>
  <si>
    <t>Tadcaster</t>
  </si>
  <si>
    <t>LS</t>
  </si>
  <si>
    <t>GBR_LS</t>
  </si>
  <si>
    <t>Ledbury</t>
  </si>
  <si>
    <t>Hastings</t>
  </si>
  <si>
    <t>LONDON</t>
  </si>
  <si>
    <t>Fordingbridge</t>
  </si>
  <si>
    <t>Southall</t>
  </si>
  <si>
    <t>Hungerford</t>
  </si>
  <si>
    <t>Stoke-on-Trent</t>
  </si>
  <si>
    <t>Peterborough</t>
  </si>
  <si>
    <t>Gloucester</t>
  </si>
  <si>
    <t>Salford</t>
  </si>
  <si>
    <t>Carmarthen</t>
  </si>
  <si>
    <t>SA</t>
  </si>
  <si>
    <t>Carmarthenshire</t>
  </si>
  <si>
    <t>GBR_SA</t>
  </si>
  <si>
    <t>Faversham</t>
  </si>
  <si>
    <t>DY</t>
  </si>
  <si>
    <t>Worcestershire</t>
  </si>
  <si>
    <t>GBR_DY</t>
  </si>
  <si>
    <t>Chelmsford</t>
  </si>
  <si>
    <t>Okehampton</t>
  </si>
  <si>
    <t>SOMERSET</t>
  </si>
  <si>
    <t>Hawes</t>
  </si>
  <si>
    <t>Torpoint</t>
  </si>
  <si>
    <t>Dover</t>
  </si>
  <si>
    <t>Llanon</t>
  </si>
  <si>
    <t>Ceredigion</t>
  </si>
  <si>
    <t>Saltash</t>
  </si>
  <si>
    <t>Rickmansworth</t>
  </si>
  <si>
    <t>Hampstead</t>
  </si>
  <si>
    <t>Saint Helier</t>
  </si>
  <si>
    <t>Kidwelly</t>
  </si>
  <si>
    <t>Crowborough</t>
  </si>
  <si>
    <t>King's Lynn</t>
  </si>
  <si>
    <t>Leeds</t>
  </si>
  <si>
    <t>Ilkley</t>
  </si>
  <si>
    <t>Bradford</t>
  </si>
  <si>
    <t>Norwich</t>
  </si>
  <si>
    <t>Wendover</t>
  </si>
  <si>
    <t>Stamford</t>
  </si>
  <si>
    <t>Swindon</t>
  </si>
  <si>
    <t>Uxbridge</t>
  </si>
  <si>
    <t>Pulborough</t>
  </si>
  <si>
    <t>Brentford</t>
  </si>
  <si>
    <t>Witney</t>
  </si>
  <si>
    <t>Broadway</t>
  </si>
  <si>
    <t>WR</t>
  </si>
  <si>
    <t>GBR_WR</t>
  </si>
  <si>
    <t>Tring</t>
  </si>
  <si>
    <t>Deal</t>
  </si>
  <si>
    <t>Brackley</t>
  </si>
  <si>
    <t>Chipping Norton</t>
  </si>
  <si>
    <t>Ham</t>
  </si>
  <si>
    <t>Shropshire</t>
  </si>
  <si>
    <t>GBR_LD</t>
  </si>
  <si>
    <t>Witham</t>
  </si>
  <si>
    <t>Olney</t>
  </si>
  <si>
    <t>Chesterfield</t>
  </si>
  <si>
    <t>Manningtree</t>
  </si>
  <si>
    <t>RM</t>
  </si>
  <si>
    <t>GBR_RM</t>
  </si>
  <si>
    <t>Moreton in Marsh</t>
  </si>
  <si>
    <t>Truro</t>
  </si>
  <si>
    <t>Craven Arms</t>
  </si>
  <si>
    <t>Sandwich</t>
  </si>
  <si>
    <t>Derry and Strabane</t>
  </si>
  <si>
    <t>Romsey</t>
  </si>
  <si>
    <t>Chatham</t>
  </si>
  <si>
    <t>Little Walsingham</t>
  </si>
  <si>
    <t>Modbury</t>
  </si>
  <si>
    <t>Saint Albans</t>
  </si>
  <si>
    <t>AL</t>
  </si>
  <si>
    <t>GBR_AL</t>
  </si>
  <si>
    <t>Hereford</t>
  </si>
  <si>
    <t>Dingwall</t>
  </si>
  <si>
    <t>Whitchurch</t>
  </si>
  <si>
    <t>Saffron Walden</t>
  </si>
  <si>
    <t>Wantage</t>
  </si>
  <si>
    <t>Stockport</t>
  </si>
  <si>
    <t>Warwick</t>
  </si>
  <si>
    <t>Penzance</t>
  </si>
  <si>
    <t>Lancaster</t>
  </si>
  <si>
    <t>Aylesbury</t>
  </si>
  <si>
    <t>Shrewsbury</t>
  </si>
  <si>
    <t>Rugby</t>
  </si>
  <si>
    <t>Worcester</t>
  </si>
  <si>
    <t>Biggleswade</t>
  </si>
  <si>
    <t>Twickenham</t>
  </si>
  <si>
    <t>Poplar</t>
  </si>
  <si>
    <t>Brentwood</t>
  </si>
  <si>
    <t>Taunton</t>
  </si>
  <si>
    <t>Chipping Campden</t>
  </si>
  <si>
    <t>KW</t>
  </si>
  <si>
    <t>Headington</t>
  </si>
  <si>
    <t>Atherstone</t>
  </si>
  <si>
    <t>Kirkcudbright</t>
  </si>
  <si>
    <t>Poole</t>
  </si>
  <si>
    <t>Irvine</t>
  </si>
  <si>
    <t>KA</t>
  </si>
  <si>
    <t>North Ayrshire</t>
  </si>
  <si>
    <t>GBR_KA</t>
  </si>
  <si>
    <t>Stonehouse</t>
  </si>
  <si>
    <t>Northolt</t>
  </si>
  <si>
    <t>St. Peter Port</t>
  </si>
  <si>
    <t>Saint Peter Port</t>
  </si>
  <si>
    <t>GBR_GY</t>
  </si>
  <si>
    <t>Chester-le-Street</t>
  </si>
  <si>
    <t>Durham</t>
  </si>
  <si>
    <t>Southampton</t>
  </si>
  <si>
    <t>Windermere</t>
  </si>
  <si>
    <t>East Cowes</t>
  </si>
  <si>
    <t>Hoddesdon</t>
  </si>
  <si>
    <t>Pembrokeshire</t>
  </si>
  <si>
    <t>Balham</t>
  </si>
  <si>
    <t>Bexhill-on-sea</t>
  </si>
  <si>
    <t>Dundee</t>
  </si>
  <si>
    <t>DD</t>
  </si>
  <si>
    <t>Dundee City</t>
  </si>
  <si>
    <t>GBR_DD</t>
  </si>
  <si>
    <t>South Shields</t>
  </si>
  <si>
    <t>South Tyneside</t>
  </si>
  <si>
    <t>Warrington</t>
  </si>
  <si>
    <t>Melton Constable</t>
  </si>
  <si>
    <t>Cupar</t>
  </si>
  <si>
    <t>Dursley</t>
  </si>
  <si>
    <t>Thirsk</t>
  </si>
  <si>
    <t>Bishop Auckland</t>
  </si>
  <si>
    <t>Neston</t>
  </si>
  <si>
    <t>Wirral</t>
  </si>
  <si>
    <t>Hatfield</t>
  </si>
  <si>
    <t>Barnstaple</t>
  </si>
  <si>
    <t>Falkirk</t>
  </si>
  <si>
    <t>KNIGHTSBRIDGE</t>
  </si>
  <si>
    <t>Wandsworth</t>
  </si>
  <si>
    <t>Buckingham</t>
  </si>
  <si>
    <t>Ballasalla</t>
  </si>
  <si>
    <t>IM</t>
  </si>
  <si>
    <t>Malew</t>
  </si>
  <si>
    <t>GBR_IM</t>
  </si>
  <si>
    <t>Castletown</t>
  </si>
  <si>
    <t>Ramsey</t>
  </si>
  <si>
    <t>Douglas</t>
  </si>
  <si>
    <t>Newquay</t>
  </si>
  <si>
    <t>Radstock</t>
  </si>
  <si>
    <t>Tenby</t>
  </si>
  <si>
    <t>Westerham</t>
  </si>
  <si>
    <t>Piccadilly</t>
  </si>
  <si>
    <t>Ludlow</t>
  </si>
  <si>
    <t>Woodstock</t>
  </si>
  <si>
    <t>Great Missenden</t>
  </si>
  <si>
    <t>Sidcup</t>
  </si>
  <si>
    <t>Holmfirth</t>
  </si>
  <si>
    <t>HD</t>
  </si>
  <si>
    <t>Kirklees</t>
  </si>
  <si>
    <t>GBR_HD</t>
  </si>
  <si>
    <t>Amersham</t>
  </si>
  <si>
    <t>Middlesbrough</t>
  </si>
  <si>
    <t>TS</t>
  </si>
  <si>
    <t>GBR_TS</t>
  </si>
  <si>
    <t>Stratford-upon-Avon</t>
  </si>
  <si>
    <t>East Boldon</t>
  </si>
  <si>
    <t>Preston</t>
  </si>
  <si>
    <t>PR</t>
  </si>
  <si>
    <t>GBR_PR</t>
  </si>
  <si>
    <t>St. Brelade</t>
  </si>
  <si>
    <t>Saint Brelade</t>
  </si>
  <si>
    <t>Abergavenny</t>
  </si>
  <si>
    <t>NP</t>
  </si>
  <si>
    <t>Monmouthshire</t>
  </si>
  <si>
    <t>GBR_NP</t>
  </si>
  <si>
    <t>Castle Cary</t>
  </si>
  <si>
    <t>St. Marys</t>
  </si>
  <si>
    <t>Isles of Scilly</t>
  </si>
  <si>
    <t>Currie</t>
  </si>
  <si>
    <t>Braddan</t>
  </si>
  <si>
    <t>Southam</t>
  </si>
  <si>
    <t>Normanton</t>
  </si>
  <si>
    <t>WF</t>
  </si>
  <si>
    <t>Wakefield</t>
  </si>
  <si>
    <t>GBR_WF</t>
  </si>
  <si>
    <t>Blackburn</t>
  </si>
  <si>
    <t>BB</t>
  </si>
  <si>
    <t>Blackburn with Darwen</t>
  </si>
  <si>
    <t>GBR_BB</t>
  </si>
  <si>
    <t>Blairgowrie</t>
  </si>
  <si>
    <t>Street</t>
  </si>
  <si>
    <t>Loughborough</t>
  </si>
  <si>
    <t>Macclesfield</t>
  </si>
  <si>
    <t>Wood Green</t>
  </si>
  <si>
    <t>Worksop</t>
  </si>
  <si>
    <t>Newcastle upon Tyne</t>
  </si>
  <si>
    <t>Broseley</t>
  </si>
  <si>
    <t>TF</t>
  </si>
  <si>
    <t>GBR_TF</t>
  </si>
  <si>
    <t>Buxton</t>
  </si>
  <si>
    <t>Tresco</t>
  </si>
  <si>
    <t>Sudbury</t>
  </si>
  <si>
    <t>Nuneaton</t>
  </si>
  <si>
    <t>Wigton</t>
  </si>
  <si>
    <t>Kirkcaldy</t>
  </si>
  <si>
    <t>BD</t>
  </si>
  <si>
    <t>GBR_BD</t>
  </si>
  <si>
    <t>Llantwit Major</t>
  </si>
  <si>
    <t>The Vale of Glamorgan</t>
  </si>
  <si>
    <t>Armagh</t>
  </si>
  <si>
    <t>Armagh, Banbridge and Craigavon</t>
  </si>
  <si>
    <t>Wooler</t>
  </si>
  <si>
    <t>Banchory</t>
  </si>
  <si>
    <t>Aberdeenshire</t>
  </si>
  <si>
    <t>Potters Bar</t>
  </si>
  <si>
    <t>Hook</t>
  </si>
  <si>
    <t>East Dunbartonshire</t>
  </si>
  <si>
    <t>Darlington</t>
  </si>
  <si>
    <t>Auchterarder</t>
  </si>
  <si>
    <t>Sunderland</t>
  </si>
  <si>
    <t>SR</t>
  </si>
  <si>
    <t>GBR_SR</t>
  </si>
  <si>
    <t>Galashiels</t>
  </si>
  <si>
    <t>LU</t>
  </si>
  <si>
    <t>GBR_LU</t>
  </si>
  <si>
    <t>Morpeth</t>
  </si>
  <si>
    <t>Derby</t>
  </si>
  <si>
    <t>Carnoustie</t>
  </si>
  <si>
    <t>Angus</t>
  </si>
  <si>
    <t>Whitstable</t>
  </si>
  <si>
    <t>Newcastle Upon Tyne</t>
  </si>
  <si>
    <t>Ayr</t>
  </si>
  <si>
    <t>South Ayrshire</t>
  </si>
  <si>
    <t>BLANDFORD</t>
  </si>
  <si>
    <t>GI</t>
  </si>
  <si>
    <t>Gibraltar</t>
  </si>
  <si>
    <t>Central and Western</t>
  </si>
  <si>
    <t>Admiralty</t>
  </si>
  <si>
    <t>Wan Chai</t>
  </si>
  <si>
    <t>The Peak</t>
  </si>
  <si>
    <t>Quarry Bay</t>
  </si>
  <si>
    <t>Eastern</t>
  </si>
  <si>
    <t>Chai Wan</t>
  </si>
  <si>
    <t>Wan Tsai</t>
  </si>
  <si>
    <t>Kowloon</t>
  </si>
  <si>
    <t>Tsim Sha Tsui</t>
  </si>
  <si>
    <t>Yau Tsim Mong</t>
  </si>
  <si>
    <t>Stanley</t>
  </si>
  <si>
    <t>Kowloon City</t>
  </si>
  <si>
    <t>DEEP WATER BAY</t>
  </si>
  <si>
    <t>ID</t>
  </si>
  <si>
    <t>Indonesia</t>
  </si>
  <si>
    <t>Petah Tiqwa</t>
  </si>
  <si>
    <t>Herzeliyya</t>
  </si>
  <si>
    <t>Ashdod</t>
  </si>
  <si>
    <t>ISR_D</t>
  </si>
  <si>
    <t>Herzliya</t>
  </si>
  <si>
    <t>IN</t>
  </si>
  <si>
    <t>India</t>
  </si>
  <si>
    <t>Maharashtra</t>
  </si>
  <si>
    <t>IND_MH</t>
  </si>
  <si>
    <t>Kópavogur</t>
  </si>
  <si>
    <t>Kopavogur</t>
  </si>
  <si>
    <t>JO</t>
  </si>
  <si>
    <t>Jordan</t>
  </si>
  <si>
    <t>Edogawa-ku</t>
  </si>
  <si>
    <t>Ginza</t>
  </si>
  <si>
    <t>Nagaizumi-cho Sunto-gun</t>
  </si>
  <si>
    <t>Shizuoka</t>
  </si>
  <si>
    <t>JPN_22</t>
  </si>
  <si>
    <t>Shibuya-ku</t>
  </si>
  <si>
    <t>Gotenba-shi</t>
  </si>
  <si>
    <t>Minato-ku</t>
  </si>
  <si>
    <t>Higashiyama-ku Kyoto-shi</t>
  </si>
  <si>
    <t>Kyoto</t>
  </si>
  <si>
    <t>JPN_26</t>
  </si>
  <si>
    <t>Sakura-shi</t>
  </si>
  <si>
    <t>Chiba</t>
  </si>
  <si>
    <t>JPN_12</t>
  </si>
  <si>
    <t>Yokosuka-shi</t>
  </si>
  <si>
    <t>Kanagawa</t>
  </si>
  <si>
    <t>JPN_14</t>
  </si>
  <si>
    <t>Chikusei-shi</t>
  </si>
  <si>
    <t>Ibaraki</t>
  </si>
  <si>
    <t>JPN_08</t>
  </si>
  <si>
    <t>Kenya</t>
  </si>
  <si>
    <t>Nairobi</t>
  </si>
  <si>
    <t>KR</t>
  </si>
  <si>
    <t>South Korea</t>
  </si>
  <si>
    <t>Seoul</t>
  </si>
  <si>
    <t>KOR_11</t>
  </si>
  <si>
    <t>Jongno-gu</t>
  </si>
  <si>
    <t>LB</t>
  </si>
  <si>
    <t>Lebanon</t>
  </si>
  <si>
    <t>Beirut</t>
  </si>
  <si>
    <t>Achrafieh</t>
  </si>
  <si>
    <t>Baabda</t>
  </si>
  <si>
    <t>Mount Lebanon</t>
  </si>
  <si>
    <t>Luxembourg</t>
  </si>
  <si>
    <t>LUX_LUX</t>
  </si>
  <si>
    <t>Contern</t>
  </si>
  <si>
    <t>Letzeburg</t>
  </si>
  <si>
    <t>Morocco</t>
  </si>
  <si>
    <t>Marrakech</t>
  </si>
  <si>
    <t>Marrakech - Tensift - Al Haouz</t>
  </si>
  <si>
    <t>MX</t>
  </si>
  <si>
    <t>Mexico</t>
  </si>
  <si>
    <t>Distrito Federal</t>
  </si>
  <si>
    <t>Granada</t>
  </si>
  <si>
    <t>Miguel Hidalgo</t>
  </si>
  <si>
    <t>Bosques de las Lomas</t>
  </si>
  <si>
    <t>MY</t>
  </si>
  <si>
    <t>Malaysia</t>
  </si>
  <si>
    <t>Petaling Jaya</t>
  </si>
  <si>
    <t>MYS_10</t>
  </si>
  <si>
    <t>Petaling</t>
  </si>
  <si>
    <t>Selangor</t>
  </si>
  <si>
    <t>Nigeria</t>
  </si>
  <si>
    <t>Lagos</t>
  </si>
  <si>
    <t>NZ</t>
  </si>
  <si>
    <t>New Zealand</t>
  </si>
  <si>
    <t>Auckland</t>
  </si>
  <si>
    <t>Wellington</t>
  </si>
  <si>
    <t>Lower Hutt</t>
  </si>
  <si>
    <t>Papakura</t>
  </si>
  <si>
    <t>Rakaia</t>
  </si>
  <si>
    <t>Selwyn</t>
  </si>
  <si>
    <t>Penrose</t>
  </si>
  <si>
    <t>Blenheim</t>
  </si>
  <si>
    <t>Panama</t>
  </si>
  <si>
    <t>Philippines</t>
  </si>
  <si>
    <t>QA</t>
  </si>
  <si>
    <t>Qatar</t>
  </si>
  <si>
    <t>Doha</t>
  </si>
  <si>
    <t>Mushaireb 13</t>
  </si>
  <si>
    <t>SC</t>
  </si>
  <si>
    <t>Seychelles</t>
  </si>
  <si>
    <t>SGP_26</t>
  </si>
  <si>
    <t>Ang Mo Kio</t>
  </si>
  <si>
    <t>North-East</t>
  </si>
  <si>
    <t>East</t>
  </si>
  <si>
    <t>SGP_01</t>
  </si>
  <si>
    <t>Downtown Core</t>
  </si>
  <si>
    <t>River Valley</t>
  </si>
  <si>
    <t>SGP_11</t>
  </si>
  <si>
    <t>Novena</t>
  </si>
  <si>
    <t>Senegal</t>
  </si>
  <si>
    <t>TH</t>
  </si>
  <si>
    <t>Thailand</t>
  </si>
  <si>
    <t>Turkey</t>
  </si>
  <si>
    <t>Istanbul</t>
  </si>
  <si>
    <t>TUR_34</t>
  </si>
  <si>
    <t>Beykoz</t>
  </si>
  <si>
    <t>Izmir</t>
  </si>
  <si>
    <t>Konak</t>
  </si>
  <si>
    <t>TUR_35</t>
  </si>
  <si>
    <t>Taiwan</t>
  </si>
  <si>
    <t>Luchu</t>
  </si>
  <si>
    <t>Luzhu</t>
  </si>
  <si>
    <t>Taoyuan City</t>
  </si>
  <si>
    <t>TWN_TAO</t>
  </si>
  <si>
    <t>BROOKLYN</t>
  </si>
  <si>
    <t>KINGS COUNTY</t>
  </si>
  <si>
    <t>WASHINGTON DC</t>
  </si>
  <si>
    <t>DISTRICT OF COLUMBIA</t>
  </si>
  <si>
    <t>AUSTIN</t>
  </si>
  <si>
    <t>TRAVIS COUNTY</t>
  </si>
  <si>
    <t>TEXAS</t>
  </si>
  <si>
    <t>MIAMI BEACH</t>
  </si>
  <si>
    <t>NEW JERSEY</t>
  </si>
  <si>
    <t>MASSACHUSETTS</t>
  </si>
  <si>
    <t>LONG ISLAND</t>
  </si>
  <si>
    <t>NEWARK</t>
  </si>
  <si>
    <t>OHIO</t>
  </si>
  <si>
    <t>BUCHANAN</t>
  </si>
  <si>
    <t>SOUTHAMPTON</t>
  </si>
  <si>
    <t>PENNSYLVANIA</t>
  </si>
  <si>
    <t>NEW HAVEN</t>
  </si>
  <si>
    <t>HICKSVILLE</t>
  </si>
  <si>
    <t>ATHERTON</t>
  </si>
  <si>
    <t>JACKSON COUNTY</t>
  </si>
  <si>
    <t>WEST PALM BEACH</t>
  </si>
  <si>
    <t>PALM BEACH COUNTY</t>
  </si>
  <si>
    <t>CLIFTON</t>
  </si>
  <si>
    <t>DENVER</t>
  </si>
  <si>
    <t>BRONX</t>
  </si>
  <si>
    <t>BAY SHORE</t>
  </si>
  <si>
    <t>SUFFOLK COUNTY</t>
  </si>
  <si>
    <t>CLEVELAND</t>
  </si>
  <si>
    <t>BOSTON</t>
  </si>
  <si>
    <t>INVERNESS</t>
  </si>
  <si>
    <t>LAUDERDALE</t>
  </si>
  <si>
    <t>BROWARD COUNTY</t>
  </si>
  <si>
    <t>EL SEGUNDO</t>
  </si>
  <si>
    <t>ASPEN</t>
  </si>
  <si>
    <t>LONG BEACH</t>
  </si>
  <si>
    <t>WASHINGTON</t>
  </si>
  <si>
    <t>ORANGE</t>
  </si>
  <si>
    <t>ORANGE COUNTY</t>
  </si>
  <si>
    <t>QUEENS COUNTY</t>
  </si>
  <si>
    <t>IOWA CITY</t>
  </si>
  <si>
    <t>MADISON</t>
  </si>
  <si>
    <t>AVENTURA</t>
  </si>
  <si>
    <t>MIAMI-DADE COUNTY</t>
  </si>
  <si>
    <t>HAMDEN</t>
  </si>
  <si>
    <t>MINOT</t>
  </si>
  <si>
    <t>BIRCHWOOD</t>
  </si>
  <si>
    <t>PALM BEACH GARDENS</t>
  </si>
  <si>
    <t>MOUNT KISCO</t>
  </si>
  <si>
    <t>SCARSDALE</t>
  </si>
  <si>
    <t>WEST HARTFORD</t>
  </si>
  <si>
    <t>NASHVILLE</t>
  </si>
  <si>
    <t>MANHATTAN BEACH</t>
  </si>
  <si>
    <t>OREGON</t>
  </si>
  <si>
    <t>NORTH MIAMI</t>
  </si>
  <si>
    <t>CEDAR FALLS</t>
  </si>
  <si>
    <t>PEBBLE BEACH</t>
  </si>
  <si>
    <t>ONTARIO</t>
  </si>
  <si>
    <t>SHELBYVILLE</t>
  </si>
  <si>
    <t>TORRANCE</t>
  </si>
  <si>
    <t>RENO</t>
  </si>
  <si>
    <t>WASHOE COUNTY</t>
  </si>
  <si>
    <t>NEVADA</t>
  </si>
  <si>
    <t>IRVINE</t>
  </si>
  <si>
    <t>ALBUQUERQUE</t>
  </si>
  <si>
    <t>SAN ANTONIO</t>
  </si>
  <si>
    <t>LA JOLLA</t>
  </si>
  <si>
    <t>PHILADELPHIA</t>
  </si>
  <si>
    <t>SAN FRANCISCO</t>
  </si>
  <si>
    <t>A1</t>
  </si>
  <si>
    <t>SAN FRANCISCO COUNTY</t>
  </si>
  <si>
    <t>FERNDALE</t>
  </si>
  <si>
    <t>SANTA ROSA</t>
  </si>
  <si>
    <t>NEW ALBANY</t>
  </si>
  <si>
    <t>PACIFIC PALISADES</t>
  </si>
  <si>
    <t>ANAHEIM</t>
  </si>
  <si>
    <t>B3</t>
  </si>
  <si>
    <t>PALO ALTO</t>
  </si>
  <si>
    <t>SUMMERLIN</t>
  </si>
  <si>
    <t>CLARK COUNTY</t>
  </si>
  <si>
    <t>ATLANTA</t>
  </si>
  <si>
    <t>NEWPORT BEACH</t>
  </si>
  <si>
    <t>MEMPHIS</t>
  </si>
  <si>
    <t>VENICE BEACH</t>
  </si>
  <si>
    <t>DELAWARE</t>
  </si>
  <si>
    <t>DIAMOND POINT</t>
  </si>
  <si>
    <t>BILLINGS</t>
  </si>
  <si>
    <t>HARRIS COUNTY</t>
  </si>
  <si>
    <t>SANTA MONICA</t>
  </si>
  <si>
    <t>SALINA</t>
  </si>
  <si>
    <t>BRENTWOOD</t>
  </si>
  <si>
    <t>PASEDENA</t>
  </si>
  <si>
    <t>PORTLAND</t>
  </si>
  <si>
    <t>BURBANK</t>
  </si>
  <si>
    <t>WEST ISLIP</t>
  </si>
  <si>
    <t>HOLLYWOOD</t>
  </si>
  <si>
    <t>RIVER FALLS</t>
  </si>
  <si>
    <t>RENTON</t>
  </si>
  <si>
    <t>BERGEN COUNTY</t>
  </si>
  <si>
    <t>SUN VALLEY</t>
  </si>
  <si>
    <t>WELLINGTON</t>
  </si>
  <si>
    <t>BOCA RATON</t>
  </si>
  <si>
    <t>VERNON</t>
  </si>
  <si>
    <t>VALLEY STREAM</t>
  </si>
  <si>
    <t>SAN DIEGO</t>
  </si>
  <si>
    <t>CHICAGO</t>
  </si>
  <si>
    <t>COOK COUNTY</t>
  </si>
  <si>
    <t>ILLINOIS</t>
  </si>
  <si>
    <t>BEDFORD HILLS</t>
  </si>
  <si>
    <t>BOULDER</t>
  </si>
  <si>
    <t>MISSOULA</t>
  </si>
  <si>
    <t>EAST ELMHURST</t>
  </si>
  <si>
    <t>FORT WORTH</t>
  </si>
  <si>
    <t>NEW CASTLE COUNTY</t>
  </si>
  <si>
    <t>GOLDEN BEACH</t>
  </si>
  <si>
    <t>SCOTTSDALE</t>
  </si>
  <si>
    <t>WOODSIDE</t>
  </si>
  <si>
    <t>ENCINO</t>
  </si>
  <si>
    <t>FORT LAUDERDALE</t>
  </si>
  <si>
    <t>ELMHURST</t>
  </si>
  <si>
    <t>STAMFORD</t>
  </si>
  <si>
    <t>CHARLOTTESVILLE</t>
  </si>
  <si>
    <t>LANCASTER</t>
  </si>
  <si>
    <t>NEW CASTLE</t>
  </si>
  <si>
    <t>MEDINA</t>
  </si>
  <si>
    <t>BAL HARBOUR</t>
  </si>
  <si>
    <t>GREENWICH</t>
  </si>
  <si>
    <t>BALTIMORE</t>
  </si>
  <si>
    <t>ARCATA</t>
  </si>
  <si>
    <t>PALM BEACH</t>
  </si>
  <si>
    <t>BERKELEY</t>
  </si>
  <si>
    <t>STOCKTON</t>
  </si>
  <si>
    <t>SAN JOAQUIN COUNTY</t>
  </si>
  <si>
    <t>BRISBANE</t>
  </si>
  <si>
    <t>COLUMBIA</t>
  </si>
  <si>
    <t>KEY BISCAYNE</t>
  </si>
  <si>
    <t>SALT LAKE CITY</t>
  </si>
  <si>
    <t>PALOS VERDES ESTATES</t>
  </si>
  <si>
    <t>DALLAS</t>
  </si>
  <si>
    <t>CHARLOTTE</t>
  </si>
  <si>
    <t>SPRING</t>
  </si>
  <si>
    <t>FISHER ISLAND</t>
  </si>
  <si>
    <t>WILTON</t>
  </si>
  <si>
    <t>SACRAMENTO</t>
  </si>
  <si>
    <t>SACRAMENTO COUNTY</t>
  </si>
  <si>
    <t>IDAHO</t>
  </si>
  <si>
    <t>IRVING</t>
  </si>
  <si>
    <t>HARTLAND</t>
  </si>
  <si>
    <t>DELRAY BEACH</t>
  </si>
  <si>
    <t>HOUSTON</t>
  </si>
  <si>
    <t>OYSTER BAY</t>
  </si>
  <si>
    <t>DORAL</t>
  </si>
  <si>
    <t>PORTSMOUTH</t>
  </si>
  <si>
    <t>PLEASANTON</t>
  </si>
  <si>
    <t>JUPITER</t>
  </si>
  <si>
    <t>WEATHERFORD</t>
  </si>
  <si>
    <t>PARKER COUNTY</t>
  </si>
  <si>
    <t>HOLMDEL</t>
  </si>
  <si>
    <t>MONMOUTH COUNTY</t>
  </si>
  <si>
    <t>POTOMAC</t>
  </si>
  <si>
    <t>BOZEMAN</t>
  </si>
  <si>
    <t>NAPLES</t>
  </si>
  <si>
    <t>LAS VEGAS</t>
  </si>
  <si>
    <t>SOMERVILLE</t>
  </si>
  <si>
    <t>ARLINGTON</t>
  </si>
  <si>
    <t>SPRINGDALE</t>
  </si>
  <si>
    <t>HAYWARD</t>
  </si>
  <si>
    <t>INDIANAPOLIS</t>
  </si>
  <si>
    <t>TIGARD</t>
  </si>
  <si>
    <t>WASHINGTON COUNTY</t>
  </si>
  <si>
    <t>GREENVILLE</t>
  </si>
  <si>
    <t>BELLPORT</t>
  </si>
  <si>
    <t>CARMEL</t>
  </si>
  <si>
    <t>PONTE VEDRA BEACH</t>
  </si>
  <si>
    <t>BAINBRIDGE ISLAND</t>
  </si>
  <si>
    <t>SAG HARBOR</t>
  </si>
  <si>
    <t>RHODE ISLAND</t>
  </si>
  <si>
    <t>WOODLAND HILLS</t>
  </si>
  <si>
    <t>JACKSONVILLE</t>
  </si>
  <si>
    <t>MASPETH</t>
  </si>
  <si>
    <t>AVON</t>
  </si>
  <si>
    <t>AUGUSTA</t>
  </si>
  <si>
    <t>OXNARD</t>
  </si>
  <si>
    <t>POMPANO BEACH</t>
  </si>
  <si>
    <t>HIGHLAND BEACH</t>
  </si>
  <si>
    <t>STUART</t>
  </si>
  <si>
    <t>MANHATTAN</t>
  </si>
  <si>
    <t>LIVERMORE</t>
  </si>
  <si>
    <t>VN</t>
  </si>
  <si>
    <t>Vietnam</t>
  </si>
  <si>
    <t>Johannesburg</t>
  </si>
  <si>
    <t>City of Johannesburg</t>
  </si>
  <si>
    <t>Gauteng</t>
  </si>
  <si>
    <t>City of Tshwane</t>
  </si>
  <si>
    <t>Pretoria</t>
  </si>
  <si>
    <t>KwaZulu-Natal</t>
  </si>
  <si>
    <t>Piketberg</t>
  </si>
  <si>
    <t>AR</t>
  </si>
  <si>
    <t>Argentina</t>
  </si>
  <si>
    <t>San Isidro</t>
  </si>
  <si>
    <t>Buenos Aires</t>
  </si>
  <si>
    <t>ARG_B</t>
  </si>
  <si>
    <t>DF</t>
  </si>
  <si>
    <t>Capital Federal</t>
  </si>
  <si>
    <t>Ciudad Autonoma de Buenos Aires</t>
  </si>
  <si>
    <t>ARG_C</t>
  </si>
  <si>
    <t>Vicente Lopez</t>
  </si>
  <si>
    <t>Ciudad Autónoma de Buenos Aires</t>
  </si>
  <si>
    <t>Córdoba</t>
  </si>
  <si>
    <t>Capital - Cordoba</t>
  </si>
  <si>
    <t>Cordoba</t>
  </si>
  <si>
    <t>ARG_X</t>
  </si>
  <si>
    <t>Capital - Córdoba</t>
  </si>
  <si>
    <t>CL</t>
  </si>
  <si>
    <t>Chile</t>
  </si>
  <si>
    <t>Metropolitana de Santiago</t>
  </si>
  <si>
    <t>CHL_RM</t>
  </si>
  <si>
    <t>Santiago</t>
  </si>
  <si>
    <t>Valparaiso</t>
  </si>
  <si>
    <t>Valparaíso</t>
  </si>
  <si>
    <t>CHL_VS</t>
  </si>
  <si>
    <t>Vitacura</t>
  </si>
  <si>
    <t>Colchagua</t>
  </si>
  <si>
    <t>Santiago de Chile</t>
  </si>
  <si>
    <t>Region Metropolitana</t>
  </si>
  <si>
    <t>Las Condes</t>
  </si>
  <si>
    <t>Chia</t>
  </si>
  <si>
    <t>Cundinamarca</t>
  </si>
  <si>
    <t>COL_CUN</t>
  </si>
  <si>
    <t>Barranquilla</t>
  </si>
  <si>
    <t>Atlantico</t>
  </si>
  <si>
    <t>COL_ATL</t>
  </si>
  <si>
    <t>Bogotá</t>
  </si>
  <si>
    <t>Cartagena</t>
  </si>
  <si>
    <t>Bolivar</t>
  </si>
  <si>
    <t>COL_BOL</t>
  </si>
  <si>
    <t>Norte</t>
  </si>
  <si>
    <t>Santander</t>
  </si>
  <si>
    <t>COL_SAN</t>
  </si>
  <si>
    <t>Bucaramanga</t>
  </si>
  <si>
    <t>Costa Rica</t>
  </si>
  <si>
    <t>San Jose</t>
  </si>
  <si>
    <t>Grecia</t>
  </si>
  <si>
    <t>Alajuela</t>
  </si>
  <si>
    <t>CRI_203</t>
  </si>
  <si>
    <t>Ecuador</t>
  </si>
  <si>
    <t>Orellana</t>
  </si>
  <si>
    <t>Orellano</t>
  </si>
  <si>
    <t>ECU_22</t>
  </si>
  <si>
    <t>Daule</t>
  </si>
  <si>
    <t>Guayas</t>
  </si>
  <si>
    <t>ECU_09</t>
  </si>
  <si>
    <t>GT</t>
  </si>
  <si>
    <t>Guatemala</t>
  </si>
  <si>
    <t>Antigua Guatemala</t>
  </si>
  <si>
    <t>Sacatepequez</t>
  </si>
  <si>
    <t>GTM_SA</t>
  </si>
  <si>
    <t>GTM_GU</t>
  </si>
  <si>
    <t>Ciudad de Guatemala</t>
  </si>
  <si>
    <t>Fraijanes</t>
  </si>
  <si>
    <t>HN</t>
  </si>
  <si>
    <t>Honduras</t>
  </si>
  <si>
    <t>Lomas de Chapultepec IV Sección</t>
  </si>
  <si>
    <t>MEX_MEX</t>
  </si>
  <si>
    <t>Insurgentes Mixcoac</t>
  </si>
  <si>
    <t>Benito Juarez</t>
  </si>
  <si>
    <t>Nuevo Leon</t>
  </si>
  <si>
    <t>MEX_NLE</t>
  </si>
  <si>
    <t>Valle Escondido</t>
  </si>
  <si>
    <t>Atizapan de Zaragoza</t>
  </si>
  <si>
    <t>Bosque de Chapultepec I Sección</t>
  </si>
  <si>
    <t>Azcapotzalco</t>
  </si>
  <si>
    <t>Guanajuato</t>
  </si>
  <si>
    <t>MEX_GUA</t>
  </si>
  <si>
    <t>Punta Pacifica</t>
  </si>
  <si>
    <t>Panama City</t>
  </si>
  <si>
    <t>PAN_8</t>
  </si>
  <si>
    <t>Ciudad de Panama</t>
  </si>
  <si>
    <t>Peru</t>
  </si>
  <si>
    <t>Lima</t>
  </si>
  <si>
    <t>PER_LIM</t>
  </si>
  <si>
    <t>Jesus Maria</t>
  </si>
  <si>
    <t>Miraflores</t>
  </si>
  <si>
    <t>Arequipa</t>
  </si>
  <si>
    <t>PER_ARE</t>
  </si>
  <si>
    <t>San Miguel</t>
  </si>
  <si>
    <t>Cajamarca</t>
  </si>
  <si>
    <t>PER_CAJ</t>
  </si>
  <si>
    <t>Santiago de Surco</t>
  </si>
  <si>
    <t>SV</t>
  </si>
  <si>
    <t>El Salvador</t>
  </si>
  <si>
    <t>San Salvador</t>
  </si>
  <si>
    <t>SLV_SS</t>
  </si>
  <si>
    <t>UY</t>
  </si>
  <si>
    <t>Uruguay</t>
  </si>
  <si>
    <t>Montevideo</t>
  </si>
  <si>
    <t>Alton</t>
  </si>
  <si>
    <t>Wokingham</t>
  </si>
  <si>
    <t>Etobicoke</t>
  </si>
  <si>
    <t>Wigston Parva</t>
  </si>
  <si>
    <t>Leicester</t>
  </si>
  <si>
    <t>SGP_06</t>
  </si>
  <si>
    <t>TSI_EUR_SCALED</t>
  </si>
  <si>
    <t>As at 01/07/2024 (EURO units)</t>
  </si>
  <si>
    <t>Updated per 1/7/24 RDS instructions</t>
  </si>
  <si>
    <t>S33_FA_EU_BE</t>
  </si>
  <si>
    <t>S33_FA_EU_DE</t>
  </si>
  <si>
    <t>S33_FA_EU_ES</t>
  </si>
  <si>
    <t>S33_FA_EU_FR</t>
  </si>
  <si>
    <t>NULL</t>
  </si>
  <si>
    <t>S33_FA_EU_NL</t>
  </si>
  <si>
    <t>Bukit Timah</t>
  </si>
  <si>
    <t>S33_FA_Lloyds</t>
  </si>
  <si>
    <t>CAPITAL FEDERAL</t>
  </si>
  <si>
    <t>Lech</t>
  </si>
  <si>
    <t>Bludenz</t>
  </si>
  <si>
    <t>Vorarlberg</t>
  </si>
  <si>
    <t>Mclaren Vale</t>
  </si>
  <si>
    <t>Belair</t>
  </si>
  <si>
    <t>Bendigo</t>
  </si>
  <si>
    <t>North Victoria</t>
  </si>
  <si>
    <t>Weston</t>
  </si>
  <si>
    <t>Pipers River</t>
  </si>
  <si>
    <t>Geelong</t>
  </si>
  <si>
    <t>Wangaratta</t>
  </si>
  <si>
    <t>Northeast Victoria</t>
  </si>
  <si>
    <t>Chullora</t>
  </si>
  <si>
    <t>Bellevue Hill</t>
  </si>
  <si>
    <t>Darwin City</t>
  </si>
  <si>
    <t>Darwin</t>
  </si>
  <si>
    <t>Northern Territory</t>
  </si>
  <si>
    <t>Southern Tablelands</t>
  </si>
  <si>
    <t>Chatswood</t>
  </si>
  <si>
    <t>Knokke-Heist</t>
  </si>
  <si>
    <t>Brugge</t>
  </si>
  <si>
    <t>West-Vlaanderen</t>
  </si>
  <si>
    <t>Beveren-Waas</t>
  </si>
  <si>
    <t>Hull</t>
  </si>
  <si>
    <t>Gatineau</t>
  </si>
  <si>
    <t>Belleville</t>
  </si>
  <si>
    <t>ST MORITZ</t>
  </si>
  <si>
    <t>Forch</t>
  </si>
  <si>
    <t>Novazzano</t>
  </si>
  <si>
    <t>Avully</t>
  </si>
  <si>
    <t>Bussigny</t>
  </si>
  <si>
    <t>Perroy</t>
  </si>
  <si>
    <t>Katzenrüti</t>
  </si>
  <si>
    <t>CI</t>
  </si>
  <si>
    <t>Ivory Coast</t>
  </si>
  <si>
    <t>Abidjan</t>
  </si>
  <si>
    <t>Autonome d' Abidjan</t>
  </si>
  <si>
    <t>HONG KONG</t>
  </si>
  <si>
    <t>Liaoning</t>
  </si>
  <si>
    <t>CHN_11</t>
  </si>
  <si>
    <t>Jiuxianqiao</t>
  </si>
  <si>
    <t>Dalianwan</t>
  </si>
  <si>
    <t>Dalian</t>
  </si>
  <si>
    <t>Yangjing</t>
  </si>
  <si>
    <t>Ayia Napa</t>
  </si>
  <si>
    <t>Ammochostos</t>
  </si>
  <si>
    <t>Cheshskaya Praga</t>
  </si>
  <si>
    <t>A</t>
  </si>
  <si>
    <t>Hlavní mesto Praha</t>
  </si>
  <si>
    <t>Metice</t>
  </si>
  <si>
    <t>Hannover</t>
  </si>
  <si>
    <t>Region Hannover</t>
  </si>
  <si>
    <t>Nürnberg</t>
  </si>
  <si>
    <t>Flörsheim</t>
  </si>
  <si>
    <t>Main-Taunus-Kreis</t>
  </si>
  <si>
    <t>Münster</t>
  </si>
  <si>
    <t>Aschheim</t>
  </si>
  <si>
    <t>Lörrach</t>
  </si>
  <si>
    <t>Baden-baden</t>
  </si>
  <si>
    <t>Baden-Baden</t>
  </si>
  <si>
    <t>Potsdam</t>
  </si>
  <si>
    <t>Brandenburg</t>
  </si>
  <si>
    <t>Weil am Rhein</t>
  </si>
  <si>
    <t>Struer</t>
  </si>
  <si>
    <t>Stovby</t>
  </si>
  <si>
    <t>Åbyhøj</t>
  </si>
  <si>
    <t>Nivaa</t>
  </si>
  <si>
    <t>Lundby Stationsby</t>
  </si>
  <si>
    <t>Bagsvaerd</t>
  </si>
  <si>
    <t>Gladsaxe</t>
  </si>
  <si>
    <t>Albertslund Syd</t>
  </si>
  <si>
    <t>Albertslund</t>
  </si>
  <si>
    <t>Valencia</t>
  </si>
  <si>
    <t>Comunidad Valenciana</t>
  </si>
  <si>
    <t>Hospitalet</t>
  </si>
  <si>
    <t>Rupiá</t>
  </si>
  <si>
    <t>Parrillas</t>
  </si>
  <si>
    <t>Pays de la Loire</t>
  </si>
  <si>
    <t>Avignon</t>
  </si>
  <si>
    <t>Megeve</t>
  </si>
  <si>
    <t>Vassy</t>
  </si>
  <si>
    <t>Nully</t>
  </si>
  <si>
    <t>Rosny-sous-Bois</t>
  </si>
  <si>
    <t>Aubervilliers</t>
  </si>
  <si>
    <t>Poissy</t>
  </si>
  <si>
    <t>Chamonix-Mont-Blanc</t>
  </si>
  <si>
    <t>Bondoufle</t>
  </si>
  <si>
    <t>Maussane-les-Alpilles</t>
  </si>
  <si>
    <t>Bouches-du-Rhone</t>
  </si>
  <si>
    <t>Cordes-sur-Ciel</t>
  </si>
  <si>
    <t>Tarn</t>
  </si>
  <si>
    <t>Théoule-sur-Mer</t>
  </si>
  <si>
    <t>Fleury-sur-Andelle</t>
  </si>
  <si>
    <t>Ramatuelle</t>
  </si>
  <si>
    <t>Sarthe</t>
  </si>
  <si>
    <t>Saint-Jorioz</t>
  </si>
  <si>
    <t>Versailles</t>
  </si>
  <si>
    <t>Chantilly</t>
  </si>
  <si>
    <t>Oise</t>
  </si>
  <si>
    <t>Grenoble</t>
  </si>
  <si>
    <t>Isère</t>
  </si>
  <si>
    <t>Nantes</t>
  </si>
  <si>
    <t>Loire-Atlantique</t>
  </si>
  <si>
    <t>Uzès</t>
  </si>
  <si>
    <t>Marseille- 2e Arrondissement</t>
  </si>
  <si>
    <t>Yonne</t>
  </si>
  <si>
    <t>Poitiers</t>
  </si>
  <si>
    <t>Vienne</t>
  </si>
  <si>
    <t>Nîmes</t>
  </si>
  <si>
    <t>Upminster</t>
  </si>
  <si>
    <t>Saint Helens</t>
  </si>
  <si>
    <t>West Drayton</t>
  </si>
  <si>
    <t>City of Kingston-upon-Hull</t>
  </si>
  <si>
    <t>Rothesay</t>
  </si>
  <si>
    <t>Stanmore</t>
  </si>
  <si>
    <t>Coniston</t>
  </si>
  <si>
    <t>Wotton under Edge</t>
  </si>
  <si>
    <t>Loughton</t>
  </si>
  <si>
    <t>North Down and Ards</t>
  </si>
  <si>
    <t>Tamworth</t>
  </si>
  <si>
    <t>Usk</t>
  </si>
  <si>
    <t>Hampton</t>
  </si>
  <si>
    <t>Wells</t>
  </si>
  <si>
    <t>Fakenham</t>
  </si>
  <si>
    <t>Stevenage</t>
  </si>
  <si>
    <t>Abertillery</t>
  </si>
  <si>
    <t>Blaenau Gwent</t>
  </si>
  <si>
    <t>Altrincham</t>
  </si>
  <si>
    <t>Sherborne</t>
  </si>
  <si>
    <t>Castel</t>
  </si>
  <si>
    <t>Romford</t>
  </si>
  <si>
    <t>Newry, Mourne and Down</t>
  </si>
  <si>
    <t>Bushey</t>
  </si>
  <si>
    <t>Trimdon station</t>
  </si>
  <si>
    <t>Waltham Cross</t>
  </si>
  <si>
    <t>Windsor</t>
  </si>
  <si>
    <t>Stockbridge</t>
  </si>
  <si>
    <t>Kidderminster</t>
  </si>
  <si>
    <t>Chard</t>
  </si>
  <si>
    <t>Roslin</t>
  </si>
  <si>
    <t>Lochgilphead</t>
  </si>
  <si>
    <t>Isle of coll</t>
  </si>
  <si>
    <t>Accrington</t>
  </si>
  <si>
    <t>Totnes</t>
  </si>
  <si>
    <t>Littlehampton</t>
  </si>
  <si>
    <t>Wallasey</t>
  </si>
  <si>
    <t>Leighton Buzzard</t>
  </si>
  <si>
    <t>Cape Cornwall</t>
  </si>
  <si>
    <t>Cornhill-on-tweed</t>
  </si>
  <si>
    <t>Lyndhurst</t>
  </si>
  <si>
    <t>Cardigan</t>
  </si>
  <si>
    <t>Wigan</t>
  </si>
  <si>
    <t>WN</t>
  </si>
  <si>
    <t>GBR_WN</t>
  </si>
  <si>
    <t>Falmouth</t>
  </si>
  <si>
    <t>Whitley Bay</t>
  </si>
  <si>
    <t>North Tyneside</t>
  </si>
  <si>
    <t>GH</t>
  </si>
  <si>
    <t>Ghana</t>
  </si>
  <si>
    <t>Kumasi</t>
  </si>
  <si>
    <t>Ashanti</t>
  </si>
  <si>
    <t>Papangeláki</t>
  </si>
  <si>
    <t>Kranidi</t>
  </si>
  <si>
    <t>Liópesi</t>
  </si>
  <si>
    <t>Aiyina</t>
  </si>
  <si>
    <t>Dourgouti</t>
  </si>
  <si>
    <t>Sourmena</t>
  </si>
  <si>
    <t>SHATIN</t>
  </si>
  <si>
    <t>Denpasar</t>
  </si>
  <si>
    <t>Badung</t>
  </si>
  <si>
    <t>Bali</t>
  </si>
  <si>
    <t>IDN_BA</t>
  </si>
  <si>
    <t>RANELAGH</t>
  </si>
  <si>
    <t>CO GALWAY</t>
  </si>
  <si>
    <t>KILCRONEY</t>
  </si>
  <si>
    <t>Mallow</t>
  </si>
  <si>
    <t>COUNTY DUBLIN</t>
  </si>
  <si>
    <t>Naas</t>
  </si>
  <si>
    <t>Newcastle West</t>
  </si>
  <si>
    <t>CO KILDARE</t>
  </si>
  <si>
    <t>Maynooth</t>
  </si>
  <si>
    <t>Sligo</t>
  </si>
  <si>
    <t>CO WICKLOW</t>
  </si>
  <si>
    <t>PETACH TIKVA</t>
  </si>
  <si>
    <t>Mumbai</t>
  </si>
  <si>
    <t>Bangalore</t>
  </si>
  <si>
    <t>Karnataka</t>
  </si>
  <si>
    <t>IND_KA</t>
  </si>
  <si>
    <t>Martellago</t>
  </si>
  <si>
    <t>Pienza</t>
  </si>
  <si>
    <t>Ceggia</t>
  </si>
  <si>
    <t>Appiano Gentile</t>
  </si>
  <si>
    <t>Porto Santo Stefano</t>
  </si>
  <si>
    <t>Portofino</t>
  </si>
  <si>
    <t>Nule</t>
  </si>
  <si>
    <t>Uggiate</t>
  </si>
  <si>
    <t>Casalgrande</t>
  </si>
  <si>
    <t>Prato</t>
  </si>
  <si>
    <t>Ribera</t>
  </si>
  <si>
    <t>Agrigento</t>
  </si>
  <si>
    <t>Sicilia</t>
  </si>
  <si>
    <t>Volpaia</t>
  </si>
  <si>
    <t>Fossano</t>
  </si>
  <si>
    <t>Bra</t>
  </si>
  <si>
    <t>Aieta</t>
  </si>
  <si>
    <t>Cosenza</t>
  </si>
  <si>
    <t>Merate</t>
  </si>
  <si>
    <t>Forte dei Marmi</t>
  </si>
  <si>
    <t>Bagnolo Cremasco</t>
  </si>
  <si>
    <t>Cremona</t>
  </si>
  <si>
    <t>Saluzzo</t>
  </si>
  <si>
    <t>Arakawa-ku</t>
  </si>
  <si>
    <t>Kuwait</t>
  </si>
  <si>
    <t>OLD TOWN</t>
  </si>
  <si>
    <t>VILNIUS</t>
  </si>
  <si>
    <t>ST JULIANS</t>
  </si>
  <si>
    <t>Pembroke</t>
  </si>
  <si>
    <t>Northern Harbour</t>
  </si>
  <si>
    <t>Bull</t>
  </si>
  <si>
    <t>Panuco</t>
  </si>
  <si>
    <t>Veracruz de Ignacio de la Llave</t>
  </si>
  <si>
    <t>MEX_VER</t>
  </si>
  <si>
    <t>Haarlem</t>
  </si>
  <si>
    <t>Drury</t>
  </si>
  <si>
    <t>OM</t>
  </si>
  <si>
    <t>Oman</t>
  </si>
  <si>
    <t>Stare Miasto</t>
  </si>
  <si>
    <t>MP</t>
  </si>
  <si>
    <t>Krakow</t>
  </si>
  <si>
    <t>Malopolskie</t>
  </si>
  <si>
    <t>Quinta do Lago</t>
  </si>
  <si>
    <t>Loule</t>
  </si>
  <si>
    <t>Grândola</t>
  </si>
  <si>
    <t>Grandola</t>
  </si>
  <si>
    <t>PY</t>
  </si>
  <si>
    <t>Paraguay</t>
  </si>
  <si>
    <t>Saudi Arabia</t>
  </si>
  <si>
    <t>Riyadh</t>
  </si>
  <si>
    <t>Sundbyberg</t>
  </si>
  <si>
    <t>Falun</t>
  </si>
  <si>
    <t>SGP_03</t>
  </si>
  <si>
    <t>Bratislava</t>
  </si>
  <si>
    <t>Bratislava I</t>
  </si>
  <si>
    <t>Bratislavsky</t>
  </si>
  <si>
    <t>Ýstanbul</t>
  </si>
  <si>
    <t>Bahçelievler</t>
  </si>
  <si>
    <t>Istambul</t>
  </si>
  <si>
    <t>CAMBRIDGE</t>
  </si>
  <si>
    <t>QUEENS</t>
  </si>
  <si>
    <t>ST LOUIS</t>
  </si>
  <si>
    <t>SEATTLE</t>
  </si>
  <si>
    <t>MINNEAPOLIS</t>
  </si>
  <si>
    <t>THOUSAND OAKS</t>
  </si>
  <si>
    <t>ST PAUL</t>
  </si>
  <si>
    <t>EDISON</t>
  </si>
  <si>
    <t>SONOMA</t>
  </si>
  <si>
    <t>REDWOOD CITY</t>
  </si>
  <si>
    <t>CORAL GABLES</t>
  </si>
  <si>
    <t>RIDGEFIELD</t>
  </si>
  <si>
    <t>STOWE</t>
  </si>
  <si>
    <t>B2</t>
  </si>
  <si>
    <t>HENDERSON</t>
  </si>
  <si>
    <t>TRAVERSE CITY</t>
  </si>
  <si>
    <t>PARADISE VALLEY</t>
  </si>
  <si>
    <t>HELENA</t>
  </si>
  <si>
    <t>BOTHELL</t>
  </si>
  <si>
    <t>BIRMINGHAM</t>
  </si>
  <si>
    <t>TACOMA</t>
  </si>
  <si>
    <t>OLD WESTBURY</t>
  </si>
  <si>
    <t>DULLES</t>
  </si>
  <si>
    <t>CONCORD</t>
  </si>
  <si>
    <t>VERMILLION</t>
  </si>
  <si>
    <t>SHINER</t>
  </si>
  <si>
    <t>LAVACA COUNTY</t>
  </si>
  <si>
    <t>HARTFORD</t>
  </si>
  <si>
    <t>EVANSTON</t>
  </si>
  <si>
    <t>LAUREL</t>
  </si>
  <si>
    <t>NEWPORT COUNTY</t>
  </si>
  <si>
    <t>ALBANY</t>
  </si>
  <si>
    <t>LAGUNA BEACH</t>
  </si>
  <si>
    <t>COLTS NECK</t>
  </si>
  <si>
    <t>POUND RIDGE</t>
  </si>
  <si>
    <t>Pietermaritzburg</t>
  </si>
  <si>
    <t>Port Elizabeth</t>
  </si>
  <si>
    <t>Nelson Mandela Bay</t>
  </si>
  <si>
    <t>Eastern Cape</t>
  </si>
  <si>
    <t>Kimberley</t>
  </si>
  <si>
    <t>Northern Cape</t>
  </si>
  <si>
    <t>S33_FA_Miami</t>
  </si>
  <si>
    <t>Buin</t>
  </si>
  <si>
    <t>Antofagasta</t>
  </si>
  <si>
    <t>II</t>
  </si>
  <si>
    <t>CHL_AN</t>
  </si>
  <si>
    <t>comuna de Zapallar</t>
  </si>
  <si>
    <t>Florida</t>
  </si>
  <si>
    <t>Miami</t>
  </si>
  <si>
    <t>Leon</t>
  </si>
  <si>
    <t>La Parvada</t>
  </si>
  <si>
    <t>San Pedro Garza García</t>
  </si>
  <si>
    <t>Nuevo León</t>
  </si>
  <si>
    <t>Ciudad de Panamá</t>
  </si>
  <si>
    <t>San Francisco</t>
  </si>
  <si>
    <t>Santa Cruz</t>
  </si>
  <si>
    <t>Surco</t>
  </si>
  <si>
    <t>La Molina</t>
  </si>
  <si>
    <t>Ica</t>
  </si>
  <si>
    <t>PER_ICA</t>
  </si>
  <si>
    <t>Coronel Portillo</t>
  </si>
  <si>
    <t>Ucayali</t>
  </si>
  <si>
    <t>PER_UCA</t>
  </si>
  <si>
    <t>Chincha</t>
  </si>
  <si>
    <t>Mariscal Nieto</t>
  </si>
  <si>
    <t>Moquegua</t>
  </si>
  <si>
    <t>PER_MOQ</t>
  </si>
  <si>
    <t>Iquitos</t>
  </si>
  <si>
    <t>Maynas</t>
  </si>
  <si>
    <t>Loreto</t>
  </si>
  <si>
    <t>PER_LOR</t>
  </si>
  <si>
    <t>Chorillos</t>
  </si>
  <si>
    <t>Barranco</t>
  </si>
  <si>
    <t>Chimbote</t>
  </si>
  <si>
    <t>Santa</t>
  </si>
  <si>
    <t>PER_ANC</t>
  </si>
  <si>
    <t>Huaraz</t>
  </si>
  <si>
    <t>Tumbes</t>
  </si>
  <si>
    <t>PER_TUM</t>
  </si>
  <si>
    <t>Provincia de Buenos Aires</t>
  </si>
  <si>
    <t>S33_FA_UK</t>
  </si>
  <si>
    <t>S33_HH_EU_BE</t>
  </si>
  <si>
    <t>Gruben bei Gstaad</t>
  </si>
  <si>
    <t>S33_HH_EU_DE</t>
  </si>
  <si>
    <t>Obere Alp</t>
  </si>
  <si>
    <t>Pfaffikon</t>
  </si>
  <si>
    <t>Tannenbodenalp</t>
  </si>
  <si>
    <t>Sarganserland</t>
  </si>
  <si>
    <t>S33_HH_EU_ES</t>
  </si>
  <si>
    <t>S33_HH_EU_FR</t>
  </si>
  <si>
    <t>S33_HH_EU_NL</t>
  </si>
  <si>
    <t>Bissone</t>
  </si>
  <si>
    <t>S33_HH_Lloyds</t>
  </si>
  <si>
    <t>Lynge</t>
  </si>
  <si>
    <t>Allerød</t>
  </si>
  <si>
    <t>Feucherolles</t>
  </si>
  <si>
    <t>Beccles</t>
  </si>
  <si>
    <t>Ellinikó</t>
  </si>
  <si>
    <t>Meath</t>
  </si>
  <si>
    <t>MH</t>
  </si>
  <si>
    <t>Sarteano</t>
  </si>
  <si>
    <t>Trequanda</t>
  </si>
  <si>
    <t>Leni</t>
  </si>
  <si>
    <t>Messina</t>
  </si>
  <si>
    <t>Fasano</t>
  </si>
  <si>
    <t>Brindisi</t>
  </si>
  <si>
    <t>Siracusa</t>
  </si>
  <si>
    <t>UNKNOWN</t>
  </si>
  <si>
    <t>Järfälla kyrka</t>
  </si>
  <si>
    <t>Karlshamn</t>
  </si>
  <si>
    <t>Bjärred</t>
  </si>
  <si>
    <t>Dalarnas Lan</t>
  </si>
  <si>
    <t>Fjällbacka</t>
  </si>
  <si>
    <t>Gusum</t>
  </si>
  <si>
    <t>ALLENTOWN</t>
  </si>
  <si>
    <t>LEHIGH COUNTY</t>
  </si>
  <si>
    <t>S33_HH_UK</t>
  </si>
  <si>
    <t>Interlaken</t>
  </si>
  <si>
    <t>Les Crosets</t>
  </si>
  <si>
    <t>Village Derrière</t>
  </si>
  <si>
    <t>Port-Valais</t>
  </si>
  <si>
    <t>S3624_COMM_EU_DE</t>
  </si>
  <si>
    <t>Allmend</t>
  </si>
  <si>
    <t>S3624_COMM_EU_FR</t>
  </si>
  <si>
    <t>S3624_COMM_UK</t>
  </si>
  <si>
    <t>HIC_COMM_UK</t>
  </si>
  <si>
    <t>HIC_FA_UK</t>
  </si>
  <si>
    <t>HIC_HH_UK</t>
  </si>
  <si>
    <t>HIG_FA_GU</t>
  </si>
  <si>
    <t>HIG_HH_GU</t>
  </si>
  <si>
    <t>HSA_COMM_EU_FR</t>
  </si>
  <si>
    <t>HSA_COMM_EU_DE</t>
  </si>
  <si>
    <t>HSA_COMM_EU_IE</t>
  </si>
  <si>
    <t>HSA_COMM_EU_PT</t>
  </si>
  <si>
    <t>HSA_COMM_EU_ES</t>
  </si>
  <si>
    <t>HSA_COMM_UK</t>
  </si>
  <si>
    <t>HSA_FA_EU_BE</t>
  </si>
  <si>
    <t>HSA_FA_EU_FR</t>
  </si>
  <si>
    <t>HSA_FA_EU_DE</t>
  </si>
  <si>
    <t>HSA_FA_EU_IE</t>
  </si>
  <si>
    <t>HSA_FA_EU_NL</t>
  </si>
  <si>
    <t>HSA_FA_EU_PT</t>
  </si>
  <si>
    <t>HSA_FA_EU_ES</t>
  </si>
  <si>
    <t>HSA_FA_UK</t>
  </si>
  <si>
    <t>HSA_HH_EU_BE</t>
  </si>
  <si>
    <t>HSA_HH_EU_FR</t>
  </si>
  <si>
    <t>HSA_HH_EU_DE</t>
  </si>
  <si>
    <t>HSA_HH_EU_IE</t>
  </si>
  <si>
    <t>HSA_HH_EU_NL</t>
  </si>
  <si>
    <t>HSA_HH_EU_PT</t>
  </si>
  <si>
    <t>HSA_HH_EU_ES</t>
  </si>
  <si>
    <t>HSA_HH_UK</t>
  </si>
  <si>
    <t>S33_FA_EU_BE_QS</t>
  </si>
  <si>
    <t>Vitry-sur-Seine</t>
  </si>
  <si>
    <t>S33_FA_EU_FR_QS</t>
  </si>
  <si>
    <t>S33_FA_EU_FR_SRP</t>
  </si>
  <si>
    <t>CAN_V</t>
  </si>
  <si>
    <t>Whistler</t>
  </si>
  <si>
    <t>Squamish-Lillooet</t>
  </si>
  <si>
    <t>Lahat</t>
  </si>
  <si>
    <t>Sumatera Selatan</t>
  </si>
  <si>
    <t>IDN_SS</t>
  </si>
  <si>
    <t>Namdo</t>
  </si>
  <si>
    <t>VIENNA</t>
  </si>
  <si>
    <t>ADELAIDE</t>
  </si>
  <si>
    <t>SYDNEY</t>
  </si>
  <si>
    <t>South Brisbane</t>
  </si>
  <si>
    <t>Surfers Paradise</t>
  </si>
  <si>
    <t>Gold Coast</t>
  </si>
  <si>
    <t>Cudlee Creek</t>
  </si>
  <si>
    <t>Macmasters Beach</t>
  </si>
  <si>
    <t>Central Coast</t>
  </si>
  <si>
    <t>Coopers Shoot</t>
  </si>
  <si>
    <t>South Yarra</t>
  </si>
  <si>
    <t>PERTH</t>
  </si>
  <si>
    <t>Pepinster</t>
  </si>
  <si>
    <t>Verviers</t>
  </si>
  <si>
    <t>Liege</t>
  </si>
  <si>
    <t>Bruxelles</t>
  </si>
  <si>
    <t>Hoeilaart</t>
  </si>
  <si>
    <t>Sao Paulo</t>
  </si>
  <si>
    <t>SANTA CLARITA</t>
  </si>
  <si>
    <t>Valinhos</t>
  </si>
  <si>
    <t>Santa Bárbara d'Oeste</t>
  </si>
  <si>
    <t>CAN_M</t>
  </si>
  <si>
    <t>CAN_L</t>
  </si>
  <si>
    <t>CAN_T</t>
  </si>
  <si>
    <t>CAN_G</t>
  </si>
  <si>
    <t>CAN_H</t>
  </si>
  <si>
    <t>CAN_K</t>
  </si>
  <si>
    <t>CAN_J</t>
  </si>
  <si>
    <t>CAN_N</t>
  </si>
  <si>
    <t>CAN_R</t>
  </si>
  <si>
    <t>East York</t>
  </si>
  <si>
    <t>Dietisberg</t>
  </si>
  <si>
    <t>Gommiswald</t>
  </si>
  <si>
    <t>Delémont</t>
  </si>
  <si>
    <t>Unterstrass</t>
  </si>
  <si>
    <t>Beckenried</t>
  </si>
  <si>
    <t>Stettfurt</t>
  </si>
  <si>
    <t>Le Grand-Saconnex</t>
  </si>
  <si>
    <t>Worb</t>
  </si>
  <si>
    <t>NEUCHATEL</t>
  </si>
  <si>
    <t>Kempten</t>
  </si>
  <si>
    <t>Poliez-le-Grand</t>
  </si>
  <si>
    <t>Crans-près-Céligny</t>
  </si>
  <si>
    <t>Morbio Inferiore</t>
  </si>
  <si>
    <t>GENEVA</t>
  </si>
  <si>
    <t>Gy</t>
  </si>
  <si>
    <t>Bigenthal</t>
  </si>
  <si>
    <t>GSTAAD</t>
  </si>
  <si>
    <t>Oberhofen</t>
  </si>
  <si>
    <t>Tagelswangen</t>
  </si>
  <si>
    <t>Grancy</t>
  </si>
  <si>
    <t>Hünibach</t>
  </si>
  <si>
    <t>ZURICH</t>
  </si>
  <si>
    <t>Murzelen</t>
  </si>
  <si>
    <t>Schlosswil</t>
  </si>
  <si>
    <t>Mett-Oberschlatt</t>
  </si>
  <si>
    <t>Mont-sur-Rolle</t>
  </si>
  <si>
    <t>Plan-les-Ouates</t>
  </si>
  <si>
    <t>Allschwil</t>
  </si>
  <si>
    <t>Amsteg</t>
  </si>
  <si>
    <t>Liebefeld</t>
  </si>
  <si>
    <t>Frauenkappelen</t>
  </si>
  <si>
    <t>Attinghausen</t>
  </si>
  <si>
    <t>SANTIAGO</t>
  </si>
  <si>
    <t>Ñuble</t>
  </si>
  <si>
    <t>CHL_BI</t>
  </si>
  <si>
    <t>SHANGHAI</t>
  </si>
  <si>
    <t>Taiyuan</t>
  </si>
  <si>
    <t>Shanxi</t>
  </si>
  <si>
    <t>CHN_03</t>
  </si>
  <si>
    <t>SHENZHEN</t>
  </si>
  <si>
    <t>GUANGDONG</t>
  </si>
  <si>
    <t>Tianjin</t>
  </si>
  <si>
    <t>Tianjin (Districts)</t>
  </si>
  <si>
    <t>CHN_30</t>
  </si>
  <si>
    <t>BEIJING</t>
  </si>
  <si>
    <t>BOGOTA</t>
  </si>
  <si>
    <t>MEDELLIN</t>
  </si>
  <si>
    <t>NICOSIA</t>
  </si>
  <si>
    <t>KOUKLIA</t>
  </si>
  <si>
    <t>BERLIN</t>
  </si>
  <si>
    <t>Wuppertal</t>
  </si>
  <si>
    <t>Oststeinbek</t>
  </si>
  <si>
    <t>Schweinfurt</t>
  </si>
  <si>
    <t>Svenstrup</t>
  </si>
  <si>
    <t>Kokkedal</t>
  </si>
  <si>
    <t>Bronderslev</t>
  </si>
  <si>
    <t>KOBENHAVN</t>
  </si>
  <si>
    <t>RITTERHUDE</t>
  </si>
  <si>
    <t>Middelfart</t>
  </si>
  <si>
    <t>Alcudia</t>
  </si>
  <si>
    <t>MALLORCA</t>
  </si>
  <si>
    <t>Salamanca</t>
  </si>
  <si>
    <t>Arganda</t>
  </si>
  <si>
    <t>Bilbao</t>
  </si>
  <si>
    <t>Vizcaya</t>
  </si>
  <si>
    <t>Pais Vasco</t>
  </si>
  <si>
    <t>Almuñécar</t>
  </si>
  <si>
    <t>San Juan Bautista</t>
  </si>
  <si>
    <t>Forallac</t>
  </si>
  <si>
    <t>HELSINKI</t>
  </si>
  <si>
    <t>Kanta-Hame</t>
  </si>
  <si>
    <t>Kimitoon</t>
  </si>
  <si>
    <t>Varsinais-Suomi</t>
  </si>
  <si>
    <t>Sibbo</t>
  </si>
  <si>
    <t>HELSINGFORS</t>
  </si>
  <si>
    <t>ESPOO</t>
  </si>
  <si>
    <t>Raisio</t>
  </si>
  <si>
    <t>Kaarina</t>
  </si>
  <si>
    <t>Dragsfjärd</t>
  </si>
  <si>
    <t>Roubaix</t>
  </si>
  <si>
    <t>Nord</t>
  </si>
  <si>
    <t>Gazeran</t>
  </si>
  <si>
    <t>Auxerre</t>
  </si>
  <si>
    <t>Lyon-2e Arrondissement</t>
  </si>
  <si>
    <t>Salbris</t>
  </si>
  <si>
    <t>MONACO</t>
  </si>
  <si>
    <t>Fayence</t>
  </si>
  <si>
    <t>Orange</t>
  </si>
  <si>
    <t>Dollon</t>
  </si>
  <si>
    <t>ST TROPEZ</t>
  </si>
  <si>
    <t>Cavalaire-sur-Mer</t>
  </si>
  <si>
    <t>Le Havre</t>
  </si>
  <si>
    <t>Bouxières-aux-Dames</t>
  </si>
  <si>
    <t>Draguignan</t>
  </si>
  <si>
    <t>Le Blanc</t>
  </si>
  <si>
    <t>Indre</t>
  </si>
  <si>
    <t>Cambremer</t>
  </si>
  <si>
    <t>Les Issambres</t>
  </si>
  <si>
    <t>Piolenc</t>
  </si>
  <si>
    <t>Strassbourg</t>
  </si>
  <si>
    <t>Le Mée-sur-Seine</t>
  </si>
  <si>
    <t>Lesquin</t>
  </si>
  <si>
    <t>Rennes</t>
  </si>
  <si>
    <t>Ille-et-Vilaine</t>
  </si>
  <si>
    <t>NORMANDY</t>
  </si>
  <si>
    <t>Lodève</t>
  </si>
  <si>
    <t>MONTE CARLO</t>
  </si>
  <si>
    <t>Carros</t>
  </si>
  <si>
    <t>Thionne</t>
  </si>
  <si>
    <t>Allier</t>
  </si>
  <si>
    <t>Saint-Antoine-de-Breuilh</t>
  </si>
  <si>
    <t>Brioude</t>
  </si>
  <si>
    <t>Saint-Ouen</t>
  </si>
  <si>
    <t>Machynlleth</t>
  </si>
  <si>
    <t>Kings Lynn</t>
  </si>
  <si>
    <t>Matlock</t>
  </si>
  <si>
    <t>Wimbledon</t>
  </si>
  <si>
    <t>Crawley</t>
  </si>
  <si>
    <t>Redruth</t>
  </si>
  <si>
    <t>Kirkby Stephen</t>
  </si>
  <si>
    <t>Onchan</t>
  </si>
  <si>
    <t>Folkestone</t>
  </si>
  <si>
    <t>King's Cross</t>
  </si>
  <si>
    <t>Romney marsh</t>
  </si>
  <si>
    <t>Hunstanton</t>
  </si>
  <si>
    <t>Kingston upon Hull</t>
  </si>
  <si>
    <t>Uckfield</t>
  </si>
  <si>
    <t>Haverfordwest</t>
  </si>
  <si>
    <t>Burnley</t>
  </si>
  <si>
    <t>Downham Market</t>
  </si>
  <si>
    <t>Lydney</t>
  </si>
  <si>
    <t>Lowestoft</t>
  </si>
  <si>
    <t>Mansfield</t>
  </si>
  <si>
    <t>Nelson</t>
  </si>
  <si>
    <t>Knighton</t>
  </si>
  <si>
    <t>Strathpeffer</t>
  </si>
  <si>
    <t>Banff</t>
  </si>
  <si>
    <t>SAWSTON</t>
  </si>
  <si>
    <t>Huntingdon</t>
  </si>
  <si>
    <t>Purfleet</t>
  </si>
  <si>
    <t>Thurrock</t>
  </si>
  <si>
    <t>Newport Pagnell</t>
  </si>
  <si>
    <t>Peterhead</t>
  </si>
  <si>
    <t>Whyteleafe</t>
  </si>
  <si>
    <t>Sutton Coldfield</t>
  </si>
  <si>
    <t>Grays Thurrock</t>
  </si>
  <si>
    <t>VOULIAGMENI</t>
  </si>
  <si>
    <t>Hermoupolis</t>
  </si>
  <si>
    <t>Syros</t>
  </si>
  <si>
    <t>EKALI</t>
  </si>
  <si>
    <t>Dhafnonas</t>
  </si>
  <si>
    <t>Nisia Voriou Aigaiou</t>
  </si>
  <si>
    <t>Palaió Fáliro</t>
  </si>
  <si>
    <t>PORTO HELI</t>
  </si>
  <si>
    <t>ATHENS</t>
  </si>
  <si>
    <t>KIFISSIA</t>
  </si>
  <si>
    <t>Nueva Guatemala de la Asunción</t>
  </si>
  <si>
    <t>ZONA 17</t>
  </si>
  <si>
    <t>HONG LOK YEUN</t>
  </si>
  <si>
    <t>POKFULAM</t>
  </si>
  <si>
    <t>Pak Kok</t>
  </si>
  <si>
    <t>Clonakilty</t>
  </si>
  <si>
    <t>Baltimore</t>
  </si>
  <si>
    <t>WW</t>
  </si>
  <si>
    <t>Wicklow</t>
  </si>
  <si>
    <t>Tubbercurry</t>
  </si>
  <si>
    <t>Shannon</t>
  </si>
  <si>
    <t>CE</t>
  </si>
  <si>
    <t>Clare</t>
  </si>
  <si>
    <t>Port Laoise</t>
  </si>
  <si>
    <t>Laois</t>
  </si>
  <si>
    <t>Gurgaon Sector 51</t>
  </si>
  <si>
    <t>Gurgaon</t>
  </si>
  <si>
    <t>Haryana</t>
  </si>
  <si>
    <t>IND_HR</t>
  </si>
  <si>
    <t>Bangalore North</t>
  </si>
  <si>
    <t>BANGALORE</t>
  </si>
  <si>
    <t>MUMBAI</t>
  </si>
  <si>
    <t>Corsico</t>
  </si>
  <si>
    <t>Martina Franca</t>
  </si>
  <si>
    <t>Taranto</t>
  </si>
  <si>
    <t>Gaiole in Chianti</t>
  </si>
  <si>
    <t>ROME</t>
  </si>
  <si>
    <t>ROMA</t>
  </si>
  <si>
    <t>Vercelli</t>
  </si>
  <si>
    <t>La Spezia</t>
  </si>
  <si>
    <t>Crevalcore</t>
  </si>
  <si>
    <t>Bogliasco</t>
  </si>
  <si>
    <t>VENEZIA</t>
  </si>
  <si>
    <t>Udine</t>
  </si>
  <si>
    <t>Oggiono</t>
  </si>
  <si>
    <t>AMMAN</t>
  </si>
  <si>
    <t>Mafraq</t>
  </si>
  <si>
    <t>Koto-ku</t>
  </si>
  <si>
    <t>Ruggell</t>
  </si>
  <si>
    <t>Kaunas</t>
  </si>
  <si>
    <t>Kauno apskritis</t>
  </si>
  <si>
    <t>LUXEMBOURG</t>
  </si>
  <si>
    <t>MARRAKECH</t>
  </si>
  <si>
    <t>MEX_CMX</t>
  </si>
  <si>
    <t>LAGOS</t>
  </si>
  <si>
    <t>Laren</t>
  </si>
  <si>
    <t>Tilburg</t>
  </si>
  <si>
    <t>AMSTERDAM</t>
  </si>
  <si>
    <t>Kristiansand</t>
  </si>
  <si>
    <t>Vest-Agder</t>
  </si>
  <si>
    <t>LOWER HUTT</t>
  </si>
  <si>
    <t>AUCKLAND</t>
  </si>
  <si>
    <t>NAPIER</t>
  </si>
  <si>
    <t>MUSCAT</t>
  </si>
  <si>
    <t>WARSAW</t>
  </si>
  <si>
    <t>LISBON</t>
  </si>
  <si>
    <t>ASUNCION</t>
  </si>
  <si>
    <t>BUCHAREST</t>
  </si>
  <si>
    <t>Älta</t>
  </si>
  <si>
    <t>Rimforsa</t>
  </si>
  <si>
    <t>Ostergotlands Lan</t>
  </si>
  <si>
    <t>Newton</t>
  </si>
  <si>
    <t>SGP_16</t>
  </si>
  <si>
    <t>Bedok</t>
  </si>
  <si>
    <t>SINGAPORE</t>
  </si>
  <si>
    <t>West District</t>
  </si>
  <si>
    <t>Taichung City</t>
  </si>
  <si>
    <t>TWN_TXG</t>
  </si>
  <si>
    <t>TAIPEI</t>
  </si>
  <si>
    <t>PETALUMA</t>
  </si>
  <si>
    <t>MAPLE GROVE</t>
  </si>
  <si>
    <t>MILWAUKEE</t>
  </si>
  <si>
    <t>Lyons</t>
  </si>
  <si>
    <t>COEUR D ALENE</t>
  </si>
  <si>
    <t>KOOTENAI COUNTY</t>
  </si>
  <si>
    <t>UNION CITY</t>
  </si>
  <si>
    <t>HEMPSTEAD</t>
  </si>
  <si>
    <t>Pearl River</t>
  </si>
  <si>
    <t>VAN NUYS</t>
  </si>
  <si>
    <t>Chagrin Falls</t>
  </si>
  <si>
    <t>Bentonville</t>
  </si>
  <si>
    <t>WHITEFISH</t>
  </si>
  <si>
    <t>HANOI</t>
  </si>
  <si>
    <t>Fish Hoek</t>
  </si>
  <si>
    <t>ZAF_79</t>
  </si>
  <si>
    <t>ZAF_21</t>
  </si>
  <si>
    <t>JOHANNESBURG</t>
  </si>
  <si>
    <t>ZAF_00</t>
  </si>
  <si>
    <t>CAPE TOWN</t>
  </si>
  <si>
    <t>Cape Winelands</t>
  </si>
  <si>
    <t>ZAF_76</t>
  </si>
  <si>
    <t>Nkangala</t>
  </si>
  <si>
    <t>ZAF_11</t>
  </si>
  <si>
    <t>Frances Baard</t>
  </si>
  <si>
    <t>ZAF_83</t>
  </si>
  <si>
    <t>DURBAN</t>
  </si>
  <si>
    <t>Umgungundlovu</t>
  </si>
  <si>
    <t>ZAF_32</t>
  </si>
  <si>
    <t>ZAF_60</t>
  </si>
  <si>
    <t>ZAF_20</t>
  </si>
  <si>
    <t>SANDHURST</t>
  </si>
  <si>
    <t>PARKWOOD</t>
  </si>
  <si>
    <t>HOUGHTON</t>
  </si>
  <si>
    <t>Umhlanga</t>
  </si>
  <si>
    <t>eThekwini</t>
  </si>
  <si>
    <t>ZAF_43</t>
  </si>
  <si>
    <t>West Coast</t>
  </si>
  <si>
    <t>ZAF_73</t>
  </si>
  <si>
    <t>Sandown</t>
  </si>
  <si>
    <t>ZAF_80</t>
  </si>
  <si>
    <t>ATHOL</t>
  </si>
  <si>
    <t>ZAF_75</t>
  </si>
  <si>
    <t>S33_FA_Lloyds_QS</t>
  </si>
  <si>
    <t>Oberndorf in Tirol</t>
  </si>
  <si>
    <t>Kitzbühel</t>
  </si>
  <si>
    <t>Tirol</t>
  </si>
  <si>
    <t>Dandenong</t>
  </si>
  <si>
    <t>Cabramatta</t>
  </si>
  <si>
    <t>Sandringham</t>
  </si>
  <si>
    <t>Symonston</t>
  </si>
  <si>
    <t>MINUSIO</t>
  </si>
  <si>
    <t>MUNCHENSTEIN</t>
  </si>
  <si>
    <t>NYON</t>
  </si>
  <si>
    <t>KLOSTERS</t>
  </si>
  <si>
    <t>Turbach</t>
  </si>
  <si>
    <t>BASEL</t>
  </si>
  <si>
    <t>Longgui</t>
  </si>
  <si>
    <t>Vichada</t>
  </si>
  <si>
    <t>COL_VID</t>
  </si>
  <si>
    <t>Bad Schwartau</t>
  </si>
  <si>
    <t>Ostholstein</t>
  </si>
  <si>
    <t>Schleswig-Holstein</t>
  </si>
  <si>
    <t>Unterföhring</t>
  </si>
  <si>
    <t>Wiesbaden Mitte</t>
  </si>
  <si>
    <t>Wiesbaden</t>
  </si>
  <si>
    <t>COPENHAGEN</t>
  </si>
  <si>
    <t>Avallon</t>
  </si>
  <si>
    <t>Heillecourt</t>
  </si>
  <si>
    <t>Lille</t>
  </si>
  <si>
    <t>CAP D ANTIBES</t>
  </si>
  <si>
    <t>Coulonges</t>
  </si>
  <si>
    <t>Charente-Maritime</t>
  </si>
  <si>
    <t>CAP DANTIBES</t>
  </si>
  <si>
    <t>Calais</t>
  </si>
  <si>
    <t>Bagnolet</t>
  </si>
  <si>
    <t>SAINTPAUL DE VENCE</t>
  </si>
  <si>
    <t>Villeneuve-la-Garenne</t>
  </si>
  <si>
    <t>CHELSEA</t>
  </si>
  <si>
    <t>Clydebank</t>
  </si>
  <si>
    <t>West Dunbartonshire</t>
  </si>
  <si>
    <t>PAROS</t>
  </si>
  <si>
    <t>JAKARTA</t>
  </si>
  <si>
    <t>BANDRA WEST</t>
  </si>
  <si>
    <t>Urgnano</t>
  </si>
  <si>
    <t>Cassinetta Di Lugagnano</t>
  </si>
  <si>
    <t>Arre</t>
  </si>
  <si>
    <t>Atami-shi</t>
  </si>
  <si>
    <t>Nagoya</t>
  </si>
  <si>
    <t>Saga</t>
  </si>
  <si>
    <t>JPN_41</t>
  </si>
  <si>
    <t>Chiyoda-ku</t>
  </si>
  <si>
    <t>Oeiras</t>
  </si>
  <si>
    <t>Jeddah</t>
  </si>
  <si>
    <t>Makkah Al Mukarramah</t>
  </si>
  <si>
    <t>DAKAR</t>
  </si>
  <si>
    <t>BANGKOK</t>
  </si>
  <si>
    <t>Besiktas</t>
  </si>
  <si>
    <t>Sisli</t>
  </si>
  <si>
    <t>Beyoglu</t>
  </si>
  <si>
    <t>MCDONOUGH COUNTY</t>
  </si>
  <si>
    <t>CARBONDALE</t>
  </si>
  <si>
    <t>SPRINGFIELD</t>
  </si>
  <si>
    <t>SANGAMON COUNTY</t>
  </si>
  <si>
    <t>DEKALB</t>
  </si>
  <si>
    <t>DEKALB COUNTY</t>
  </si>
  <si>
    <t>Maspeth</t>
  </si>
  <si>
    <t>West Hollywood</t>
  </si>
  <si>
    <t>Antioch</t>
  </si>
  <si>
    <t>CHARLESTON</t>
  </si>
  <si>
    <t>COLES COUNTY</t>
  </si>
  <si>
    <t>MADISON COUNTY</t>
  </si>
  <si>
    <t>NORMAL</t>
  </si>
  <si>
    <t>MCLEAN COUNTY</t>
  </si>
  <si>
    <t>UNIVERSITY PARK</t>
  </si>
  <si>
    <t>WILL COUNTY</t>
  </si>
  <si>
    <t>ST. CLAIR COUNTY</t>
  </si>
  <si>
    <t>BRIDGEHAMPTON</t>
  </si>
  <si>
    <t>SANDTON</t>
  </si>
  <si>
    <t>S33_FA_Lloyds_SRP</t>
  </si>
  <si>
    <t>SALZBURG</t>
  </si>
  <si>
    <t>Lachine</t>
  </si>
  <si>
    <t>Chongqing (Districts)</t>
  </si>
  <si>
    <t>Chongqing</t>
  </si>
  <si>
    <t>CHN_40</t>
  </si>
  <si>
    <t>Gouvieux</t>
  </si>
  <si>
    <t>LAURIS</t>
  </si>
  <si>
    <t>Mézidon</t>
  </si>
  <si>
    <t>Belgravia</t>
  </si>
  <si>
    <t>Thornhill</t>
  </si>
  <si>
    <t>Melrose</t>
  </si>
  <si>
    <t>Dalkeith</t>
  </si>
  <si>
    <t>Selkirk</t>
  </si>
  <si>
    <t>Kilcullen</t>
  </si>
  <si>
    <t>Olbia</t>
  </si>
  <si>
    <t>Póvoa de Santa Iria</t>
  </si>
  <si>
    <t>Vila Franca de Xira</t>
  </si>
  <si>
    <t>Aloabidèche</t>
  </si>
  <si>
    <t>Loures</t>
  </si>
  <si>
    <t>MUNDELEIN</t>
  </si>
  <si>
    <t>FRANKLIN COUNTY</t>
  </si>
  <si>
    <t>Pampa Cabá Ñaró</t>
  </si>
  <si>
    <t>CC</t>
  </si>
  <si>
    <t>Maipu</t>
  </si>
  <si>
    <t>Chaco</t>
  </si>
  <si>
    <t>ARG_H</t>
  </si>
  <si>
    <t>Buenos Aires CBD</t>
  </si>
  <si>
    <t>Maipo</t>
  </si>
  <si>
    <t>Lago Vargas</t>
  </si>
  <si>
    <t>Capitan Prat</t>
  </si>
  <si>
    <t>Aysen del General Carlos Ibanez del Campo</t>
  </si>
  <si>
    <t>CHL_AI</t>
  </si>
  <si>
    <t>Diguillin</t>
  </si>
  <si>
    <t>Nuble</t>
  </si>
  <si>
    <t>La Florida</t>
  </si>
  <si>
    <t>Concepcion</t>
  </si>
  <si>
    <t>Bio-Bio</t>
  </si>
  <si>
    <t>Puente Alto Region Metropoliitana</t>
  </si>
  <si>
    <t>Zapallar</t>
  </si>
  <si>
    <t>Choapa</t>
  </si>
  <si>
    <t>Coquimbo</t>
  </si>
  <si>
    <t>CHL_CO</t>
  </si>
  <si>
    <t>Sincelejo</t>
  </si>
  <si>
    <t>Sucre</t>
  </si>
  <si>
    <t>COL_SUC</t>
  </si>
  <si>
    <t>Distrito Capital</t>
  </si>
  <si>
    <t>Santa Marta</t>
  </si>
  <si>
    <t>Magdalena</t>
  </si>
  <si>
    <t>COL_MAG</t>
  </si>
  <si>
    <t>Cartagena de Indias (Distrito Turistico y Cultural</t>
  </si>
  <si>
    <t>Villa del Sol</t>
  </si>
  <si>
    <t>Cartago</t>
  </si>
  <si>
    <t>Valle del Cauca</t>
  </si>
  <si>
    <t>COL_VAC</t>
  </si>
  <si>
    <t>New york</t>
  </si>
  <si>
    <t>Valledupar</t>
  </si>
  <si>
    <t>Bosque</t>
  </si>
  <si>
    <t>Santa Fe de Antioquia</t>
  </si>
  <si>
    <t>Barrancas de San Nicolás</t>
  </si>
  <si>
    <t>Soledad</t>
  </si>
  <si>
    <t>CRI_201</t>
  </si>
  <si>
    <t>Quito</t>
  </si>
  <si>
    <t>Pichincha</t>
  </si>
  <si>
    <t>ECU_17</t>
  </si>
  <si>
    <t>ZONA 1</t>
  </si>
  <si>
    <t>Huité</t>
  </si>
  <si>
    <t>Huite</t>
  </si>
  <si>
    <t>Zacapa</t>
  </si>
  <si>
    <t>GTM_ZA</t>
  </si>
  <si>
    <t>Sumpango</t>
  </si>
  <si>
    <t>Sacatepéquez</t>
  </si>
  <si>
    <t>Antigua Sacatepequez</t>
  </si>
  <si>
    <t>Atitlán</t>
  </si>
  <si>
    <t>Santiago Atitlan</t>
  </si>
  <si>
    <t>Solola</t>
  </si>
  <si>
    <t>GTM_SO</t>
  </si>
  <si>
    <t>ZONA 12</t>
  </si>
  <si>
    <t>ZONA 14</t>
  </si>
  <si>
    <t>Tegucigalpa</t>
  </si>
  <si>
    <t>Distrito Central</t>
  </si>
  <si>
    <t>Francisco Morazan</t>
  </si>
  <si>
    <t>HND_FM</t>
  </si>
  <si>
    <t>Tecamac</t>
  </si>
  <si>
    <t>Nueva Santa María</t>
  </si>
  <si>
    <t>Oaxaca</t>
  </si>
  <si>
    <t>San Juan Bautista Tuxtepec</t>
  </si>
  <si>
    <t>MEX_OAX</t>
  </si>
  <si>
    <t>San Miguel De Allende Centro</t>
  </si>
  <si>
    <t>San Miguel de Allende</t>
  </si>
  <si>
    <t>El Arenal</t>
  </si>
  <si>
    <t>Huixquilucan</t>
  </si>
  <si>
    <t>Ciudad de México</t>
  </si>
  <si>
    <t>14.ab</t>
  </si>
  <si>
    <t>Cuauhtemoc</t>
  </si>
  <si>
    <t>La Misión</t>
  </si>
  <si>
    <t>Pachuca de Soto</t>
  </si>
  <si>
    <t>Hidalgo</t>
  </si>
  <si>
    <t>MEX_HID</t>
  </si>
  <si>
    <t>Petroterminal De Panama</t>
  </si>
  <si>
    <t>Baru</t>
  </si>
  <si>
    <t>Chiriqui</t>
  </si>
  <si>
    <t>PAN_4</t>
  </si>
  <si>
    <t>Panamá</t>
  </si>
  <si>
    <t>Huaras</t>
  </si>
  <si>
    <t>Áncash</t>
  </si>
  <si>
    <t>Yauyos</t>
  </si>
  <si>
    <t>Pasco</t>
  </si>
  <si>
    <t>PER_PAS</t>
  </si>
  <si>
    <t>Pucalpa</t>
  </si>
  <si>
    <t>Maldonado</t>
  </si>
  <si>
    <t>Seccion 01</t>
  </si>
  <si>
    <t>Escobar</t>
  </si>
  <si>
    <t>New York</t>
  </si>
  <si>
    <t>S33_FA_Miami_QS</t>
  </si>
  <si>
    <t>S33_FA_UK_QS</t>
  </si>
  <si>
    <t>Liphook</t>
  </si>
  <si>
    <t>Farnborough</t>
  </si>
  <si>
    <t>Salcombe</t>
  </si>
  <si>
    <t>S33_FA_UK_SRP</t>
  </si>
  <si>
    <t>Valens</t>
  </si>
  <si>
    <t>Vico Morcote</t>
  </si>
  <si>
    <t>Rigi Kaltbad</t>
  </si>
  <si>
    <t>Churwalden</t>
  </si>
  <si>
    <t>Bettmeralp</t>
  </si>
  <si>
    <t>Le Pont</t>
  </si>
  <si>
    <t>Jura-Nord vaudois</t>
  </si>
  <si>
    <t>Villars-sur-Glane</t>
  </si>
  <si>
    <t>La Sarine</t>
  </si>
  <si>
    <t>Valburg</t>
  </si>
  <si>
    <t>Overbetuwe</t>
  </si>
  <si>
    <t>Gelderland</t>
  </si>
  <si>
    <t>Maloja/Maloggia</t>
  </si>
  <si>
    <t>XAH</t>
  </si>
  <si>
    <t>Silkeborg</t>
  </si>
  <si>
    <t>Farum</t>
  </si>
  <si>
    <t>Fureso</t>
  </si>
  <si>
    <t>Vejen</t>
  </si>
  <si>
    <t>Frederiksund</t>
  </si>
  <si>
    <t>Frederikssund</t>
  </si>
  <si>
    <t>Kobenhavn N</t>
  </si>
  <si>
    <t>ZBT</t>
  </si>
  <si>
    <t>Kolding</t>
  </si>
  <si>
    <t>Nykøbing Sj</t>
  </si>
  <si>
    <t>Nordhavn</t>
  </si>
  <si>
    <t>Estepona</t>
  </si>
  <si>
    <t>Benalmádena</t>
  </si>
  <si>
    <t>La Colle-Sur-Loup</t>
  </si>
  <si>
    <t>Paris- 13e Arrondissement</t>
  </si>
  <si>
    <t>Veyrier-du-Lac</t>
  </si>
  <si>
    <t>Knebworth</t>
  </si>
  <si>
    <t>POROS</t>
  </si>
  <si>
    <t>Lucignano</t>
  </si>
  <si>
    <t>Arezzo</t>
  </si>
  <si>
    <t>Siauliu apskritis</t>
  </si>
  <si>
    <t>Cintra</t>
  </si>
  <si>
    <t>Rio Maior</t>
  </si>
  <si>
    <t>Sjöbo</t>
  </si>
  <si>
    <t>Hägersten</t>
  </si>
  <si>
    <t>Brottby</t>
  </si>
  <si>
    <t>Lomma</t>
  </si>
  <si>
    <t>Djurhamn</t>
  </si>
  <si>
    <t>Ljusnedal</t>
  </si>
  <si>
    <t>ZAF_77</t>
  </si>
  <si>
    <t>CH3792</t>
  </si>
  <si>
    <t>Ehlanzeni</t>
  </si>
  <si>
    <t>ZAF_12</t>
  </si>
  <si>
    <t>Glattbrugg</t>
  </si>
  <si>
    <t>PO Box 115738</t>
  </si>
  <si>
    <t>Swansea</t>
  </si>
  <si>
    <t>Thakurdwar Area</t>
  </si>
  <si>
    <t>Juárez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</si>
</sst>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4"/>
      <name val="Sansa Lloyds"/>
    </font>
    <font>
      <sz val="10"/>
      <color theme="0"/>
      <name val="Arial"/>
      <family val="2"/>
    </font>
    <font>
      <sz val="14"/>
      <name val="Arial"/>
      <family val="2"/>
    </font>
    <font>
      <sz val="12"/>
      <color indexed="9"/>
      <name val="Arial"/>
      <family val="2"/>
    </font>
    <font>
      <b/>
      <sz val="9"/>
      <color theme="0"/>
      <name val="EUAlbertina-Bold"/>
    </font>
    <font>
      <sz val="10"/>
      <color rgb="FF000000"/>
      <name val="EUAlbertina-Regu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43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4" applyNumberFormat="0" applyAlignment="0" applyProtection="0"/>
    <xf numFmtId="0" fontId="11" fillId="7" borderId="6" applyNumberFormat="0" applyAlignment="0" applyProtection="0"/>
    <xf numFmtId="43" fontId="6" fillId="0" borderId="0" applyFon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4" applyNumberFormat="0" applyAlignment="0" applyProtection="0"/>
    <xf numFmtId="0" fontId="19" fillId="0" borderId="5" applyNumberFormat="0" applyFill="0" applyAlignment="0" applyProtection="0"/>
    <xf numFmtId="0" fontId="20" fillId="4" borderId="0" applyNumberFormat="0" applyBorder="0" applyAlignment="0" applyProtection="0"/>
    <xf numFmtId="0" fontId="6" fillId="0" borderId="0"/>
    <xf numFmtId="0" fontId="6" fillId="0" borderId="0"/>
    <xf numFmtId="0" fontId="21" fillId="0" borderId="0"/>
    <xf numFmtId="0" fontId="7" fillId="8" borderId="7" applyNumberFormat="0" applyFont="0" applyAlignment="0" applyProtection="0"/>
    <xf numFmtId="0" fontId="22" fillId="35" borderId="15" applyNumberFormat="0" applyAlignment="0" applyProtection="0"/>
    <xf numFmtId="0" fontId="4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12" fillId="0" borderId="0"/>
    <xf numFmtId="43" fontId="1" fillId="0" borderId="0" applyFont="0" applyFill="0" applyBorder="0" applyAlignment="0" applyProtection="0"/>
    <xf numFmtId="0" fontId="25" fillId="2" borderId="0" applyNumberFormat="0" applyBorder="0" applyAlignment="0" applyProtection="0"/>
    <xf numFmtId="0" fontId="28" fillId="29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7" fillId="0" borderId="0" xfId="52"/>
    <xf numFmtId="0" fontId="23" fillId="33" borderId="9" xfId="0" applyFont="1" applyFill="1" applyBorder="1"/>
    <xf numFmtId="0" fontId="23" fillId="33" borderId="10" xfId="0" applyFont="1" applyFill="1" applyBorder="1"/>
    <xf numFmtId="0" fontId="0" fillId="36" borderId="11" xfId="0" applyFill="1" applyBorder="1"/>
    <xf numFmtId="2" fontId="0" fillId="36" borderId="12" xfId="0" applyNumberFormat="1" applyFill="1" applyBorder="1"/>
    <xf numFmtId="0" fontId="0" fillId="33" borderId="16" xfId="0" applyFill="1" applyBorder="1"/>
    <xf numFmtId="2" fontId="0" fillId="33" borderId="13" xfId="0" applyNumberFormat="1" applyFill="1" applyBorder="1"/>
    <xf numFmtId="0" fontId="0" fillId="33" borderId="17" xfId="0" applyFill="1" applyBorder="1"/>
    <xf numFmtId="2" fontId="0" fillId="33" borderId="14" xfId="0" applyNumberFormat="1" applyFill="1" applyBorder="1"/>
    <xf numFmtId="0" fontId="0" fillId="36" borderId="0" xfId="0" applyFill="1"/>
    <xf numFmtId="0" fontId="0" fillId="36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26" fillId="0" borderId="0" xfId="0" applyFont="1"/>
    <xf numFmtId="0" fontId="0" fillId="0" borderId="0" xfId="0" applyFill="1"/>
    <xf numFmtId="2" fontId="0" fillId="0" borderId="0" xfId="0" applyNumberFormat="1" applyFill="1" applyAlignment="1">
      <alignment vertical="center"/>
    </xf>
    <xf numFmtId="164" fontId="0" fillId="0" borderId="0" xfId="1" applyNumberFormat="1" applyFont="1" applyFill="1"/>
    <xf numFmtId="0" fontId="0" fillId="0" borderId="0" xfId="0" applyFill="1" applyAlignment="1">
      <alignment horizontal="center"/>
    </xf>
    <xf numFmtId="165" fontId="0" fillId="0" borderId="0" xfId="0" applyNumberFormat="1" applyFill="1" applyAlignment="1" applyProtection="1">
      <alignment horizontal="center"/>
      <protection locked="0"/>
    </xf>
    <xf numFmtId="164" fontId="0" fillId="0" borderId="0" xfId="1" applyNumberFormat="1" applyFont="1" applyFill="1" applyProtection="1">
      <protection locked="0"/>
    </xf>
    <xf numFmtId="0" fontId="27" fillId="33" borderId="0" xfId="2" quotePrefix="1" applyFont="1" applyFill="1"/>
    <xf numFmtId="0" fontId="6" fillId="33" borderId="0" xfId="2" applyFill="1"/>
    <xf numFmtId="0" fontId="6" fillId="33" borderId="0" xfId="2" applyFill="1" applyAlignment="1">
      <alignment horizontal="center"/>
    </xf>
    <xf numFmtId="0" fontId="29" fillId="33" borderId="0" xfId="2" quotePrefix="1" applyFont="1" applyFill="1"/>
    <xf numFmtId="0" fontId="6" fillId="0" borderId="0" xfId="2"/>
    <xf numFmtId="0" fontId="6" fillId="0" borderId="0" xfId="2" applyAlignment="1">
      <alignment horizontal="center"/>
    </xf>
    <xf numFmtId="0" fontId="29" fillId="33" borderId="9" xfId="2" quotePrefix="1" applyFont="1" applyFill="1" applyBorder="1" applyAlignment="1">
      <alignment horizontal="center"/>
    </xf>
    <xf numFmtId="0" fontId="30" fillId="34" borderId="9" xfId="2" applyFont="1" applyFill="1" applyBorder="1" applyAlignment="1">
      <alignment horizontal="center" vertical="justify"/>
    </xf>
    <xf numFmtId="0" fontId="31" fillId="0" borderId="0" xfId="2" applyFont="1" applyAlignment="1">
      <alignment vertical="center" wrapText="1"/>
    </xf>
    <xf numFmtId="0" fontId="32" fillId="0" borderId="9" xfId="2" applyFont="1" applyBorder="1" applyAlignment="1">
      <alignment vertical="center" wrapText="1"/>
    </xf>
    <xf numFmtId="0" fontId="32" fillId="0" borderId="0" xfId="2" applyFont="1" applyAlignment="1">
      <alignment vertical="center" wrapText="1"/>
    </xf>
    <xf numFmtId="164" fontId="25" fillId="0" borderId="0" xfId="56" applyNumberFormat="1" applyFill="1"/>
    <xf numFmtId="164" fontId="6" fillId="0" borderId="0" xfId="1" applyNumberFormat="1" applyFont="1"/>
    <xf numFmtId="164" fontId="29" fillId="33" borderId="0" xfId="1" quotePrefix="1" applyNumberFormat="1" applyFont="1" applyFill="1"/>
    <xf numFmtId="164" fontId="30" fillId="34" borderId="9" xfId="1" applyNumberFormat="1" applyFont="1" applyFill="1" applyBorder="1" applyAlignment="1">
      <alignment horizontal="center" vertical="justify"/>
    </xf>
    <xf numFmtId="164" fontId="32" fillId="0" borderId="9" xfId="1" applyNumberFormat="1" applyFont="1" applyBorder="1" applyAlignment="1" applyProtection="1">
      <alignment vertical="center" wrapText="1"/>
      <protection locked="0"/>
    </xf>
    <xf numFmtId="164" fontId="28" fillId="29" borderId="0" xfId="57" applyNumberFormat="1"/>
    <xf numFmtId="43" fontId="25" fillId="0" borderId="0" xfId="56" applyNumberFormat="1" applyFill="1"/>
    <xf numFmtId="11" fontId="0" fillId="0" borderId="0" xfId="0" applyNumberFormat="1" applyFill="1"/>
  </cellXfs>
  <cellStyles count="58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" xfId="57" builtinId="49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184150</xdr:colOff>
      <xdr:row>0</xdr:row>
      <xdr:rowOff>50801</xdr:rowOff>
    </xdr:from>
    <xdr:ext cx="1097195" cy="736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47626"/>
          <a:ext cx="1097195" cy="7366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47625</xdr:rowOff>
        </xdr:from>
        <xdr:to>
          <xdr:col>1</xdr:col>
          <xdr:colOff>628650</xdr:colOff>
          <xdr:row>4</xdr:row>
          <xdr:rowOff>114300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D0D0-446A-4678-931C-F3340209A0C9}">
  <dimension ref="B2:O1885"/>
  <sheetViews>
    <sheetView tabSelected="1" workbookViewId="0">
      <selection sqref="A1:XFD1048576"/>
    </sheetView>
  </sheetViews>
  <sheetFormatPr defaultColWidth="8.5703125" defaultRowHeight="12.75"/>
  <cols>
    <col min="1" max="1" width="2.28515625" style="26" customWidth="1"/>
    <col min="2" max="2" width="17.5703125" style="26" customWidth="1"/>
    <col min="3" max="3" width="11.28515625" style="27" customWidth="1"/>
    <col min="4" max="4" width="20.5703125" style="26" customWidth="1"/>
    <col min="5" max="5" width="8.5703125" style="26"/>
    <col min="6" max="6" width="17.42578125" style="26" customWidth="1"/>
    <col min="7" max="7" width="11.28515625" style="27" customWidth="1"/>
    <col min="8" max="8" width="20.5703125" style="34" customWidth="1"/>
    <col min="9" max="9" width="8.5703125" style="26"/>
    <col min="10" max="10" width="15.7109375" style="26" customWidth="1"/>
    <col min="11" max="14" width="8.5703125" style="26"/>
    <col min="15" max="15" width="8.5703125" style="26" customWidth="1"/>
    <col min="16" max="16384" width="8.5703125" style="26"/>
  </cols>
  <sheetData>
    <row r="2" spans="2:8" ht="18">
      <c r="B2" s="22" t="s">
        <v>29</v>
      </c>
      <c r="C2" s="24"/>
      <c r="D2" s="25"/>
      <c r="F2" s="25"/>
      <c r="G2" s="24"/>
      <c r="H2" s="35"/>
    </row>
    <row r="3" spans="2:8" ht="18">
      <c r="B3" s="22" t="s">
        <v>4429</v>
      </c>
      <c r="C3" s="24"/>
      <c r="D3" s="25"/>
      <c r="F3" s="25"/>
      <c r="G3" s="24"/>
      <c r="H3" s="35"/>
    </row>
    <row r="4" spans="2:8" ht="23.25" customHeight="1">
      <c r="B4" s="23"/>
      <c r="C4" s="24"/>
      <c r="D4" s="25"/>
    </row>
    <row r="5" spans="2:8" ht="18">
      <c r="B5" s="28" t="s">
        <v>30</v>
      </c>
      <c r="C5" s="24"/>
      <c r="D5" s="25"/>
      <c r="F5" s="28" t="s">
        <v>31</v>
      </c>
    </row>
    <row r="6" spans="2:8" ht="30">
      <c r="B6" s="29" t="s">
        <v>32</v>
      </c>
      <c r="C6" s="29" t="s">
        <v>33</v>
      </c>
      <c r="D6" s="29" t="s">
        <v>34</v>
      </c>
      <c r="E6" s="30"/>
      <c r="F6" s="29" t="s">
        <v>32</v>
      </c>
      <c r="G6" s="29" t="s">
        <v>33</v>
      </c>
      <c r="H6" s="36" t="s">
        <v>34</v>
      </c>
    </row>
    <row r="7" spans="2:8" ht="12.75" customHeight="1">
      <c r="B7" s="31" t="s">
        <v>35</v>
      </c>
      <c r="C7" s="31" t="s">
        <v>36</v>
      </c>
      <c r="D7" s="37">
        <f>SUMIFS('Core data EQ'!U:U,'Core data EQ'!L:L,'11 LIC EU CRESTA'!C7)</f>
        <v>98942915.209081069</v>
      </c>
      <c r="E7" s="32"/>
      <c r="F7" s="31" t="s">
        <v>35</v>
      </c>
      <c r="G7" s="31" t="s">
        <v>36</v>
      </c>
      <c r="H7" s="37">
        <f>SUMIFS('Core data FL'!$U:$U,'Core data FL'!L:L, G7)</f>
        <v>73432473.809307069</v>
      </c>
    </row>
    <row r="8" spans="2:8" ht="12.75" customHeight="1">
      <c r="B8" s="31" t="s">
        <v>35</v>
      </c>
      <c r="C8" s="31" t="s">
        <v>37</v>
      </c>
      <c r="D8" s="37">
        <f>SUMIFS('Core data EQ'!U:U,'Core data EQ'!L:L,'11 LIC EU CRESTA'!C8)</f>
        <v>8572439.0130177364</v>
      </c>
      <c r="E8" s="32"/>
      <c r="F8" s="31" t="s">
        <v>35</v>
      </c>
      <c r="G8" s="31" t="s">
        <v>37</v>
      </c>
      <c r="H8" s="37">
        <f>SUMIFS('Core data FL'!$U:$U,'Core data FL'!L:L, G8)</f>
        <v>6362207.9658264462</v>
      </c>
    </row>
    <row r="9" spans="2:8" ht="12.75" customHeight="1">
      <c r="B9" s="31" t="s">
        <v>35</v>
      </c>
      <c r="C9" s="31" t="s">
        <v>38</v>
      </c>
      <c r="D9" s="37">
        <f>SUMIFS('Core data EQ'!U:U,'Core data EQ'!L:L,'11 LIC EU CRESTA'!C9)</f>
        <v>3856132.7488243449</v>
      </c>
      <c r="E9" s="32"/>
      <c r="F9" s="31" t="s">
        <v>35</v>
      </c>
      <c r="G9" s="31" t="s">
        <v>38</v>
      </c>
      <c r="H9" s="37">
        <f>SUMIFS('Core data FL'!$U:$U,'Core data FL'!L:L, G9)</f>
        <v>2861906.4486313616</v>
      </c>
    </row>
    <row r="10" spans="2:8" ht="12.75" customHeight="1">
      <c r="B10" s="31" t="s">
        <v>35</v>
      </c>
      <c r="C10" s="31" t="s">
        <v>39</v>
      </c>
      <c r="D10" s="37">
        <f>SUMIFS('Core data EQ'!U:U,'Core data EQ'!L:L,'11 LIC EU CRESTA'!C10)</f>
        <v>0</v>
      </c>
      <c r="E10" s="32"/>
      <c r="F10" s="31" t="s">
        <v>35</v>
      </c>
      <c r="G10" s="31" t="s">
        <v>39</v>
      </c>
      <c r="H10" s="37">
        <f>SUMIFS('Core data FL'!$U:$U,'Core data FL'!L:L, G10)</f>
        <v>0</v>
      </c>
    </row>
    <row r="11" spans="2:8" ht="12.75" customHeight="1">
      <c r="B11" s="31" t="s">
        <v>35</v>
      </c>
      <c r="C11" s="31" t="s">
        <v>40</v>
      </c>
      <c r="D11" s="37">
        <f>SUMIFS('Core data EQ'!U:U,'Core data EQ'!L:L,'11 LIC EU CRESTA'!C11)</f>
        <v>0</v>
      </c>
      <c r="E11" s="32"/>
      <c r="F11" s="31" t="s">
        <v>35</v>
      </c>
      <c r="G11" s="31" t="s">
        <v>40</v>
      </c>
      <c r="H11" s="37">
        <f>SUMIFS('Core data FL'!$U:$U,'Core data FL'!L:L, G11)</f>
        <v>0</v>
      </c>
    </row>
    <row r="12" spans="2:8" ht="12.75" customHeight="1">
      <c r="B12" s="31" t="s">
        <v>35</v>
      </c>
      <c r="C12" s="31" t="s">
        <v>41</v>
      </c>
      <c r="D12" s="37">
        <f>SUMIFS('Core data EQ'!U:U,'Core data EQ'!L:L,'11 LIC EU CRESTA'!C12)</f>
        <v>0</v>
      </c>
      <c r="E12" s="32"/>
      <c r="F12" s="31" t="s">
        <v>35</v>
      </c>
      <c r="G12" s="31" t="s">
        <v>41</v>
      </c>
      <c r="H12" s="37">
        <f>SUMIFS('Core data FL'!$U:$U,'Core data FL'!L:L, G12)</f>
        <v>0</v>
      </c>
    </row>
    <row r="13" spans="2:8" ht="12.75" customHeight="1">
      <c r="B13" s="31" t="s">
        <v>35</v>
      </c>
      <c r="C13" s="31" t="s">
        <v>42</v>
      </c>
      <c r="D13" s="37">
        <f>SUMIFS('Core data EQ'!U:U,'Core data EQ'!L:L,'11 LIC EU CRESTA'!C13)</f>
        <v>0</v>
      </c>
      <c r="E13" s="32"/>
      <c r="F13" s="31" t="s">
        <v>35</v>
      </c>
      <c r="G13" s="31" t="s">
        <v>42</v>
      </c>
      <c r="H13" s="37">
        <f>SUMIFS('Core data FL'!$U:$U,'Core data FL'!L:L, G13)</f>
        <v>0</v>
      </c>
    </row>
    <row r="14" spans="2:8" ht="12.75" customHeight="1">
      <c r="B14" s="31" t="s">
        <v>35</v>
      </c>
      <c r="C14" s="31" t="s">
        <v>43</v>
      </c>
      <c r="D14" s="37">
        <f>SUMIFS('Core data EQ'!U:U,'Core data EQ'!L:L,'11 LIC EU CRESTA'!C14)</f>
        <v>0</v>
      </c>
      <c r="E14" s="32"/>
      <c r="F14" s="31" t="s">
        <v>35</v>
      </c>
      <c r="G14" s="31" t="s">
        <v>43</v>
      </c>
      <c r="H14" s="37">
        <f>SUMIFS('Core data FL'!$U:$U,'Core data FL'!L:L, G14)</f>
        <v>0</v>
      </c>
    </row>
    <row r="15" spans="2:8" ht="12.75" customHeight="1">
      <c r="B15" s="31" t="s">
        <v>35</v>
      </c>
      <c r="C15" s="31" t="s">
        <v>44</v>
      </c>
      <c r="D15" s="37">
        <f>SUMIFS('Core data EQ'!U:U,'Core data EQ'!L:L,'11 LIC EU CRESTA'!C15)</f>
        <v>0</v>
      </c>
      <c r="E15" s="32"/>
      <c r="F15" s="31" t="s">
        <v>35</v>
      </c>
      <c r="G15" s="31" t="s">
        <v>44</v>
      </c>
      <c r="H15" s="37">
        <f>SUMIFS('Core data FL'!$U:$U,'Core data FL'!L:L, G15)</f>
        <v>0</v>
      </c>
    </row>
    <row r="16" spans="2:8" ht="12.75" customHeight="1">
      <c r="B16" s="31" t="s">
        <v>35</v>
      </c>
      <c r="C16" s="31" t="s">
        <v>45</v>
      </c>
      <c r="D16" s="37">
        <f>SUMIFS('Core data EQ'!U:U,'Core data EQ'!L:L,'11 LIC EU CRESTA'!C16)</f>
        <v>0</v>
      </c>
      <c r="E16" s="32"/>
      <c r="F16" s="31" t="s">
        <v>35</v>
      </c>
      <c r="G16" s="31" t="s">
        <v>45</v>
      </c>
      <c r="H16" s="37">
        <f>SUMIFS('Core data FL'!$U:$U,'Core data FL'!L:L, G16)</f>
        <v>0</v>
      </c>
    </row>
    <row r="17" spans="2:15" ht="12.75" customHeight="1">
      <c r="B17" s="31" t="s">
        <v>35</v>
      </c>
      <c r="C17" s="31" t="s">
        <v>46</v>
      </c>
      <c r="D17" s="37">
        <f>SUMIFS('Core data EQ'!U:U,'Core data EQ'!L:L,'11 LIC EU CRESTA'!C17)</f>
        <v>0</v>
      </c>
      <c r="E17" s="32"/>
      <c r="F17" s="31" t="s">
        <v>35</v>
      </c>
      <c r="G17" s="31" t="s">
        <v>46</v>
      </c>
      <c r="H17" s="37">
        <f>SUMIFS('Core data FL'!$U:$U,'Core data FL'!L:L, G17)</f>
        <v>0</v>
      </c>
    </row>
    <row r="18" spans="2:15" ht="12.75" customHeight="1">
      <c r="B18" s="31" t="s">
        <v>35</v>
      </c>
      <c r="C18" s="31" t="s">
        <v>47</v>
      </c>
      <c r="D18" s="37">
        <f>SUMIFS('Core data EQ'!U:U,'Core data EQ'!L:L,'11 LIC EU CRESTA'!C18)</f>
        <v>0</v>
      </c>
      <c r="E18" s="32"/>
      <c r="F18" s="31" t="s">
        <v>35</v>
      </c>
      <c r="G18" s="31" t="s">
        <v>47</v>
      </c>
      <c r="H18" s="37">
        <f>SUMIFS('Core data FL'!$U:$U,'Core data FL'!L:L, G18)</f>
        <v>0</v>
      </c>
    </row>
    <row r="19" spans="2:15" ht="12.75" customHeight="1">
      <c r="B19" s="31" t="s">
        <v>35</v>
      </c>
      <c r="C19" s="31" t="s">
        <v>48</v>
      </c>
      <c r="D19" s="37">
        <f>SUMIFS('Core data EQ'!U:U,'Core data EQ'!L:L,'11 LIC EU CRESTA'!C19)</f>
        <v>0</v>
      </c>
      <c r="E19" s="32"/>
      <c r="F19" s="31" t="s">
        <v>35</v>
      </c>
      <c r="G19" s="31" t="s">
        <v>48</v>
      </c>
      <c r="H19" s="37">
        <f>SUMIFS('Core data FL'!$U:$U,'Core data FL'!L:L, G19)</f>
        <v>0</v>
      </c>
    </row>
    <row r="20" spans="2:15" ht="12.75" customHeight="1">
      <c r="B20" s="31" t="s">
        <v>35</v>
      </c>
      <c r="C20" s="31" t="s">
        <v>49</v>
      </c>
      <c r="D20" s="37">
        <f>SUMIFS('Core data EQ'!U:U,'Core data EQ'!L:L,'11 LIC EU CRESTA'!C20)</f>
        <v>0</v>
      </c>
      <c r="E20" s="32"/>
      <c r="F20" s="31" t="s">
        <v>35</v>
      </c>
      <c r="G20" s="31" t="s">
        <v>49</v>
      </c>
      <c r="H20" s="37">
        <f>SUMIFS('Core data FL'!$U:$U,'Core data FL'!L:L, G20)</f>
        <v>0</v>
      </c>
      <c r="L20"/>
    </row>
    <row r="21" spans="2:15" ht="12.75" customHeight="1">
      <c r="B21" s="31" t="s">
        <v>35</v>
      </c>
      <c r="C21" s="31" t="s">
        <v>50</v>
      </c>
      <c r="D21" s="37">
        <f>SUMIFS('Core data EQ'!U:U,'Core data EQ'!L:L,'11 LIC EU CRESTA'!C21)</f>
        <v>0</v>
      </c>
      <c r="E21" s="32"/>
      <c r="F21" s="31" t="s">
        <v>35</v>
      </c>
      <c r="G21" s="31" t="s">
        <v>50</v>
      </c>
      <c r="H21" s="37">
        <f>SUMIFS('Core data FL'!$U:$U,'Core data FL'!L:L, G21)</f>
        <v>0</v>
      </c>
      <c r="L21"/>
    </row>
    <row r="22" spans="2:15" ht="12.75" customHeight="1">
      <c r="B22" s="31" t="s">
        <v>35</v>
      </c>
      <c r="C22" s="31" t="s">
        <v>51</v>
      </c>
      <c r="D22" s="37">
        <f>SUMIFS('Core data EQ'!U:U,'Core data EQ'!L:L,'11 LIC EU CRESTA'!C22)</f>
        <v>0</v>
      </c>
      <c r="E22" s="32"/>
      <c r="F22" s="31" t="s">
        <v>35</v>
      </c>
      <c r="G22" s="31" t="s">
        <v>51</v>
      </c>
      <c r="H22" s="37">
        <f>SUMIFS('Core data FL'!$U:$U,'Core data FL'!L:L, G22)</f>
        <v>0</v>
      </c>
      <c r="L22"/>
    </row>
    <row r="23" spans="2:15" ht="12.75" customHeight="1">
      <c r="B23" s="31" t="s">
        <v>35</v>
      </c>
      <c r="C23" s="31" t="s">
        <v>52</v>
      </c>
      <c r="D23" s="37">
        <f>SUMIFS('Core data EQ'!U:U,'Core data EQ'!L:L,'11 LIC EU CRESTA'!C23)</f>
        <v>0</v>
      </c>
      <c r="E23" s="32"/>
      <c r="F23" s="31" t="s">
        <v>35</v>
      </c>
      <c r="G23" s="31" t="s">
        <v>52</v>
      </c>
      <c r="H23" s="37">
        <f>SUMIFS('Core data FL'!$U:$U,'Core data FL'!L:L, G23)</f>
        <v>0</v>
      </c>
      <c r="L23"/>
    </row>
    <row r="24" spans="2:15" ht="12.75" customHeight="1">
      <c r="B24" s="31" t="s">
        <v>35</v>
      </c>
      <c r="C24" s="31" t="s">
        <v>53</v>
      </c>
      <c r="D24" s="37">
        <f>SUMIFS('Core data EQ'!U:U,'Core data EQ'!L:L,'11 LIC EU CRESTA'!C24)</f>
        <v>8532891.2265720777</v>
      </c>
      <c r="F24" s="31" t="s">
        <v>35</v>
      </c>
      <c r="G24" s="31" t="s">
        <v>53</v>
      </c>
      <c r="H24" s="37">
        <f>SUMIFS('Core data FL'!$U:$U,'Core data FL'!L:L, G24)</f>
        <v>6332856.7809917359</v>
      </c>
      <c r="L24"/>
    </row>
    <row r="25" spans="2:15" ht="12.75" customHeight="1">
      <c r="B25" s="31" t="s">
        <v>35</v>
      </c>
      <c r="C25" s="31" t="s">
        <v>54</v>
      </c>
      <c r="D25" s="37">
        <f>SUMIFS('Core data EQ'!U:U,'Core data EQ'!L:L,'11 LIC EU CRESTA'!C25)</f>
        <v>0</v>
      </c>
      <c r="F25" s="31" t="s">
        <v>35</v>
      </c>
      <c r="G25" s="31" t="s">
        <v>54</v>
      </c>
      <c r="H25" s="37">
        <f>SUMIFS('Core data FL'!$U:$U,'Core data FL'!L:L, G25)</f>
        <v>0</v>
      </c>
      <c r="L25"/>
    </row>
    <row r="26" spans="2:15" ht="12.75" customHeight="1">
      <c r="B26" s="31" t="s">
        <v>35</v>
      </c>
      <c r="C26" s="31" t="s">
        <v>55</v>
      </c>
      <c r="D26" s="37">
        <f>SUMIFS('Core data EQ'!U:U,'Core data EQ'!L:L,'11 LIC EU CRESTA'!C26)</f>
        <v>0</v>
      </c>
      <c r="F26" s="31" t="s">
        <v>35</v>
      </c>
      <c r="G26" s="31" t="s">
        <v>55</v>
      </c>
      <c r="H26" s="37">
        <f>SUMIFS('Core data FL'!$U:$U,'Core data FL'!L:L, G26)</f>
        <v>0</v>
      </c>
      <c r="L26"/>
    </row>
    <row r="27" spans="2:15" ht="12.75" customHeight="1">
      <c r="B27" s="31" t="s">
        <v>35</v>
      </c>
      <c r="C27" s="31" t="s">
        <v>56</v>
      </c>
      <c r="D27" s="37">
        <f>SUMIFS('Core data EQ'!U:U,'Core data EQ'!L:L,'11 LIC EU CRESTA'!C27)</f>
        <v>0</v>
      </c>
      <c r="F27" s="31" t="s">
        <v>35</v>
      </c>
      <c r="G27" s="31" t="s">
        <v>56</v>
      </c>
      <c r="H27" s="37">
        <f>SUMIFS('Core data FL'!$U:$U,'Core data FL'!L:L, G27)</f>
        <v>0</v>
      </c>
      <c r="L27"/>
    </row>
    <row r="28" spans="2:15" ht="12.75" customHeight="1">
      <c r="B28" s="31" t="s">
        <v>35</v>
      </c>
      <c r="C28" s="31" t="s">
        <v>57</v>
      </c>
      <c r="D28" s="37">
        <f>SUMIFS('Core data EQ'!U:U,'Core data EQ'!L:L,'11 LIC EU CRESTA'!C28)</f>
        <v>0</v>
      </c>
      <c r="F28" s="31" t="s">
        <v>35</v>
      </c>
      <c r="G28" s="31" t="s">
        <v>57</v>
      </c>
      <c r="H28" s="37">
        <f>SUMIFS('Core data FL'!$U:$U,'Core data FL'!L:L, G28)</f>
        <v>0</v>
      </c>
      <c r="L28"/>
    </row>
    <row r="29" spans="2:15" ht="12.75" customHeight="1">
      <c r="B29" s="31" t="s">
        <v>35</v>
      </c>
      <c r="C29" s="31" t="s">
        <v>58</v>
      </c>
      <c r="D29" s="37">
        <f>SUMIFS('Core data EQ'!U:U,'Core data EQ'!L:L,'11 LIC EU CRESTA'!C29)</f>
        <v>0</v>
      </c>
      <c r="F29" s="31" t="s">
        <v>35</v>
      </c>
      <c r="G29" s="31" t="s">
        <v>58</v>
      </c>
      <c r="H29" s="37">
        <f>SUMIFS('Core data FL'!$U:$U,'Core data FL'!L:L, G29)</f>
        <v>0</v>
      </c>
      <c r="L29"/>
    </row>
    <row r="30" spans="2:15" ht="12.75" customHeight="1">
      <c r="B30" s="31" t="s">
        <v>35</v>
      </c>
      <c r="C30" s="31" t="s">
        <v>59</v>
      </c>
      <c r="D30" s="37">
        <f>SUMIFS('Core data EQ'!U:U,'Core data EQ'!L:L,'11 LIC EU CRESTA'!C30)</f>
        <v>0</v>
      </c>
      <c r="F30" s="31" t="s">
        <v>35</v>
      </c>
      <c r="G30" s="31" t="s">
        <v>59</v>
      </c>
      <c r="H30" s="37">
        <f>SUMIFS('Core data FL'!$U:$U,'Core data FL'!L:L, G30)</f>
        <v>0</v>
      </c>
      <c r="L30"/>
    </row>
    <row r="31" spans="2:15" ht="12.75" customHeight="1">
      <c r="B31" s="31" t="s">
        <v>35</v>
      </c>
      <c r="C31" s="31" t="s">
        <v>60</v>
      </c>
      <c r="D31" s="37">
        <f>SUMIFS('Core data EQ'!U:U,'Core data EQ'!L:L,'11 LIC EU CRESTA'!C31)</f>
        <v>0</v>
      </c>
      <c r="F31" s="31" t="s">
        <v>35</v>
      </c>
      <c r="G31" s="31" t="s">
        <v>60</v>
      </c>
      <c r="H31" s="37">
        <f>SUMIFS('Core data FL'!$U:$U,'Core data FL'!L:L, G31)</f>
        <v>0</v>
      </c>
      <c r="L31"/>
    </row>
    <row r="32" spans="2:15" ht="12.75" customHeight="1">
      <c r="B32" s="31" t="s">
        <v>35</v>
      </c>
      <c r="C32" s="31" t="s">
        <v>61</v>
      </c>
      <c r="D32" s="37">
        <f>SUMIFS('Core data EQ'!U:U,'Core data EQ'!L:L,'11 LIC EU CRESTA'!C32)</f>
        <v>0</v>
      </c>
      <c r="F32" s="31" t="s">
        <v>35</v>
      </c>
      <c r="G32" s="31" t="s">
        <v>61</v>
      </c>
      <c r="H32" s="37">
        <f>SUMIFS('Core data FL'!$U:$U,'Core data FL'!L:L, G32)</f>
        <v>0</v>
      </c>
      <c r="L32"/>
      <c r="O32"/>
    </row>
    <row r="33" spans="2:15" ht="12.75" customHeight="1">
      <c r="B33" s="31" t="s">
        <v>35</v>
      </c>
      <c r="C33" s="31" t="s">
        <v>62</v>
      </c>
      <c r="D33" s="37">
        <f>SUMIFS('Core data EQ'!U:U,'Core data EQ'!L:L,'11 LIC EU CRESTA'!C33)</f>
        <v>0</v>
      </c>
      <c r="F33" s="31" t="s">
        <v>35</v>
      </c>
      <c r="G33" s="31" t="s">
        <v>62</v>
      </c>
      <c r="H33" s="37">
        <f>SUMIFS('Core data FL'!$U:$U,'Core data FL'!L:L, G33)</f>
        <v>0</v>
      </c>
      <c r="L33"/>
      <c r="O33"/>
    </row>
    <row r="34" spans="2:15" ht="12.75" customHeight="1">
      <c r="B34" s="31" t="s">
        <v>35</v>
      </c>
      <c r="C34" s="31" t="s">
        <v>63</v>
      </c>
      <c r="D34" s="37">
        <f>SUMIFS('Core data EQ'!U:U,'Core data EQ'!L:L,'11 LIC EU CRESTA'!C34)</f>
        <v>2505495.8677286059</v>
      </c>
      <c r="F34" s="31" t="s">
        <v>35</v>
      </c>
      <c r="G34" s="31" t="s">
        <v>63</v>
      </c>
      <c r="H34" s="37">
        <f>SUMIFS('Core data FL'!$U:$U,'Core data FL'!L:L, G34)</f>
        <v>1859504.1322314052</v>
      </c>
      <c r="L34"/>
      <c r="O34"/>
    </row>
    <row r="35" spans="2:15" ht="12.75" customHeight="1">
      <c r="B35" s="31" t="s">
        <v>35</v>
      </c>
      <c r="C35" s="31" t="s">
        <v>64</v>
      </c>
      <c r="D35" s="37">
        <f>SUMIFS('Core data EQ'!U:U,'Core data EQ'!L:L,'11 LIC EU CRESTA'!C35)</f>
        <v>0</v>
      </c>
      <c r="F35" s="31" t="s">
        <v>35</v>
      </c>
      <c r="G35" s="31" t="s">
        <v>64</v>
      </c>
      <c r="H35" s="37">
        <f>SUMIFS('Core data FL'!$U:$U,'Core data FL'!L:L, G35)</f>
        <v>0</v>
      </c>
      <c r="L35"/>
      <c r="O35"/>
    </row>
    <row r="36" spans="2:15" ht="12.75" customHeight="1">
      <c r="B36" s="31" t="s">
        <v>35</v>
      </c>
      <c r="C36" s="31" t="s">
        <v>65</v>
      </c>
      <c r="D36" s="37">
        <f>SUMIFS('Core data EQ'!U:U,'Core data EQ'!L:L,'11 LIC EU CRESTA'!C36)</f>
        <v>0</v>
      </c>
      <c r="F36" s="31" t="s">
        <v>35</v>
      </c>
      <c r="G36" s="31" t="s">
        <v>65</v>
      </c>
      <c r="H36" s="37">
        <f>SUMIFS('Core data FL'!$U:$U,'Core data FL'!L:L, G36)</f>
        <v>0</v>
      </c>
      <c r="L36"/>
      <c r="O36"/>
    </row>
    <row r="37" spans="2:15" ht="12.75" customHeight="1">
      <c r="B37" s="31" t="s">
        <v>35</v>
      </c>
      <c r="C37" s="31" t="s">
        <v>66</v>
      </c>
      <c r="D37" s="37">
        <f>SUMIFS('Core data EQ'!U:U,'Core data EQ'!L:L,'11 LIC EU CRESTA'!C37)</f>
        <v>0</v>
      </c>
      <c r="F37" s="31" t="s">
        <v>35</v>
      </c>
      <c r="G37" s="31" t="s">
        <v>66</v>
      </c>
      <c r="H37" s="37">
        <f>SUMIFS('Core data FL'!$U:$U,'Core data FL'!L:L, G37)</f>
        <v>0</v>
      </c>
      <c r="L37"/>
      <c r="O37"/>
    </row>
    <row r="38" spans="2:15" ht="12.75" customHeight="1">
      <c r="B38" s="31" t="s">
        <v>35</v>
      </c>
      <c r="C38" s="31" t="s">
        <v>67</v>
      </c>
      <c r="D38" s="37">
        <f>SUMIFS('Core data EQ'!U:U,'Core data EQ'!L:L,'11 LIC EU CRESTA'!C38)</f>
        <v>0</v>
      </c>
      <c r="F38" s="31" t="s">
        <v>35</v>
      </c>
      <c r="G38" s="31" t="s">
        <v>67</v>
      </c>
      <c r="H38" s="37">
        <f>SUMIFS('Core data FL'!$U:$U,'Core data FL'!L:L, G38)</f>
        <v>0</v>
      </c>
      <c r="L38"/>
      <c r="O38"/>
    </row>
    <row r="39" spans="2:15" ht="12.75" customHeight="1">
      <c r="B39" s="31" t="s">
        <v>35</v>
      </c>
      <c r="C39" s="31" t="s">
        <v>68</v>
      </c>
      <c r="D39" s="37">
        <f>SUMIFS('Core data EQ'!U:U,'Core data EQ'!L:L,'11 LIC EU CRESTA'!C39)</f>
        <v>0</v>
      </c>
      <c r="F39" s="31" t="s">
        <v>35</v>
      </c>
      <c r="G39" s="31" t="s">
        <v>68</v>
      </c>
      <c r="H39" s="37">
        <f>SUMIFS('Core data FL'!$U:$U,'Core data FL'!L:L, G39)</f>
        <v>0</v>
      </c>
      <c r="L39"/>
      <c r="O39"/>
    </row>
    <row r="40" spans="2:15" ht="12.75" customHeight="1">
      <c r="B40" s="31" t="s">
        <v>35</v>
      </c>
      <c r="C40" s="31" t="s">
        <v>69</v>
      </c>
      <c r="D40" s="37">
        <f>SUMIFS('Core data EQ'!U:U,'Core data EQ'!L:L,'11 LIC EU CRESTA'!C40)</f>
        <v>0</v>
      </c>
      <c r="F40" s="31" t="s">
        <v>35</v>
      </c>
      <c r="G40" s="31" t="s">
        <v>69</v>
      </c>
      <c r="H40" s="37">
        <f>SUMIFS('Core data FL'!$U:$U,'Core data FL'!L:L, G40)</f>
        <v>0</v>
      </c>
      <c r="L40"/>
      <c r="O40"/>
    </row>
    <row r="41" spans="2:15" ht="12.75" customHeight="1">
      <c r="B41" s="31" t="s">
        <v>35</v>
      </c>
      <c r="C41" s="31" t="s">
        <v>70</v>
      </c>
      <c r="D41" s="37">
        <f>SUMIFS('Core data EQ'!U:U,'Core data EQ'!L:L,'11 LIC EU CRESTA'!C41)</f>
        <v>0</v>
      </c>
      <c r="F41" s="31" t="s">
        <v>35</v>
      </c>
      <c r="G41" s="31" t="s">
        <v>70</v>
      </c>
      <c r="H41" s="37">
        <f>SUMIFS('Core data FL'!$U:$U,'Core data FL'!L:L, G41)</f>
        <v>0</v>
      </c>
      <c r="L41"/>
      <c r="O41"/>
    </row>
    <row r="42" spans="2:15" ht="12.75" customHeight="1">
      <c r="B42" s="31" t="s">
        <v>35</v>
      </c>
      <c r="C42" s="31" t="s">
        <v>71</v>
      </c>
      <c r="D42" s="37">
        <f>SUMIFS('Core data EQ'!U:U,'Core data EQ'!L:L,'11 LIC EU CRESTA'!C42)</f>
        <v>0</v>
      </c>
      <c r="F42" s="31" t="s">
        <v>35</v>
      </c>
      <c r="G42" s="31" t="s">
        <v>71</v>
      </c>
      <c r="H42" s="37">
        <f>SUMIFS('Core data FL'!$U:$U,'Core data FL'!L:L, G42)</f>
        <v>0</v>
      </c>
      <c r="L42"/>
      <c r="O42"/>
    </row>
    <row r="43" spans="2:15" ht="12.75" customHeight="1">
      <c r="B43" s="31" t="s">
        <v>35</v>
      </c>
      <c r="C43" s="31" t="s">
        <v>72</v>
      </c>
      <c r="D43" s="37">
        <f>SUMIFS('Core data EQ'!U:U,'Core data EQ'!L:L,'11 LIC EU CRESTA'!C43)</f>
        <v>0</v>
      </c>
      <c r="F43" s="31" t="s">
        <v>35</v>
      </c>
      <c r="G43" s="31" t="s">
        <v>72</v>
      </c>
      <c r="H43" s="37">
        <f>SUMIFS('Core data FL'!$U:$U,'Core data FL'!L:L, G43)</f>
        <v>0</v>
      </c>
      <c r="L43"/>
      <c r="O43"/>
    </row>
    <row r="44" spans="2:15" ht="12.75" customHeight="1">
      <c r="B44" s="31" t="s">
        <v>35</v>
      </c>
      <c r="C44" s="31" t="s">
        <v>73</v>
      </c>
      <c r="D44" s="37">
        <f>SUMIFS('Core data EQ'!U:U,'Core data EQ'!L:L,'11 LIC EU CRESTA'!C44)</f>
        <v>0</v>
      </c>
      <c r="F44" s="31" t="s">
        <v>35</v>
      </c>
      <c r="G44" s="31" t="s">
        <v>73</v>
      </c>
      <c r="H44" s="37">
        <f>SUMIFS('Core data FL'!$U:$U,'Core data FL'!L:L, G44)</f>
        <v>0</v>
      </c>
      <c r="L44"/>
      <c r="O44"/>
    </row>
    <row r="45" spans="2:15" ht="12.75" customHeight="1">
      <c r="B45" s="31" t="s">
        <v>35</v>
      </c>
      <c r="C45" s="31" t="s">
        <v>74</v>
      </c>
      <c r="D45" s="37">
        <f>SUMIFS('Core data EQ'!U:U,'Core data EQ'!L:L,'11 LIC EU CRESTA'!C45)</f>
        <v>0</v>
      </c>
      <c r="F45" s="31" t="s">
        <v>35</v>
      </c>
      <c r="G45" s="31" t="s">
        <v>74</v>
      </c>
      <c r="H45" s="37">
        <f>SUMIFS('Core data FL'!$U:$U,'Core data FL'!L:L, G45)</f>
        <v>0</v>
      </c>
      <c r="L45"/>
      <c r="O45"/>
    </row>
    <row r="46" spans="2:15" ht="12.75" customHeight="1">
      <c r="B46" s="31" t="s">
        <v>35</v>
      </c>
      <c r="C46" s="31" t="s">
        <v>75</v>
      </c>
      <c r="D46" s="37">
        <f>SUMIFS('Core data EQ'!U:U,'Core data EQ'!L:L,'11 LIC EU CRESTA'!C46)</f>
        <v>0</v>
      </c>
      <c r="F46" s="31" t="s">
        <v>35</v>
      </c>
      <c r="G46" s="31" t="s">
        <v>75</v>
      </c>
      <c r="H46" s="37">
        <f>SUMIFS('Core data FL'!$U:$U,'Core data FL'!L:L, G46)</f>
        <v>0</v>
      </c>
      <c r="L46"/>
      <c r="O46"/>
    </row>
    <row r="47" spans="2:15" ht="12.75" customHeight="1">
      <c r="B47" s="31" t="s">
        <v>35</v>
      </c>
      <c r="C47" s="31" t="s">
        <v>76</v>
      </c>
      <c r="D47" s="37">
        <f>SUMIFS('Core data EQ'!U:U,'Core data EQ'!L:L,'11 LIC EU CRESTA'!C47)</f>
        <v>0</v>
      </c>
      <c r="F47" s="31" t="s">
        <v>35</v>
      </c>
      <c r="G47" s="31" t="s">
        <v>76</v>
      </c>
      <c r="H47" s="37">
        <f>SUMIFS('Core data FL'!$U:$U,'Core data FL'!L:L, G47)</f>
        <v>0</v>
      </c>
      <c r="L47"/>
      <c r="O47"/>
    </row>
    <row r="48" spans="2:15" ht="12.75" customHeight="1">
      <c r="B48" s="31" t="s">
        <v>35</v>
      </c>
      <c r="C48" s="31" t="s">
        <v>77</v>
      </c>
      <c r="D48" s="37">
        <f>SUMIFS('Core data EQ'!U:U,'Core data EQ'!L:L,'11 LIC EU CRESTA'!C48)</f>
        <v>0</v>
      </c>
      <c r="F48" s="31" t="s">
        <v>35</v>
      </c>
      <c r="G48" s="31" t="s">
        <v>77</v>
      </c>
      <c r="H48" s="37">
        <f>SUMIFS('Core data FL'!$U:$U,'Core data FL'!L:L, G48)</f>
        <v>0</v>
      </c>
      <c r="L48"/>
      <c r="O48"/>
    </row>
    <row r="49" spans="2:15" ht="12.75" customHeight="1">
      <c r="B49" s="31" t="s">
        <v>35</v>
      </c>
      <c r="C49" s="31" t="s">
        <v>78</v>
      </c>
      <c r="D49" s="37">
        <f>SUMIFS('Core data EQ'!U:U,'Core data EQ'!L:L,'11 LIC EU CRESTA'!C49)</f>
        <v>0</v>
      </c>
      <c r="F49" s="31" t="s">
        <v>35</v>
      </c>
      <c r="G49" s="31" t="s">
        <v>78</v>
      </c>
      <c r="H49" s="37">
        <f>SUMIFS('Core data FL'!$U:$U,'Core data FL'!L:L, G49)</f>
        <v>0</v>
      </c>
      <c r="L49"/>
      <c r="O49"/>
    </row>
    <row r="50" spans="2:15" ht="12.75" customHeight="1">
      <c r="B50" s="31" t="s">
        <v>35</v>
      </c>
      <c r="C50" s="31" t="s">
        <v>79</v>
      </c>
      <c r="D50" s="37">
        <f>SUMIFS('Core data EQ'!U:U,'Core data EQ'!L:L,'11 LIC EU CRESTA'!C50)</f>
        <v>0</v>
      </c>
      <c r="F50" s="31" t="s">
        <v>35</v>
      </c>
      <c r="G50" s="31" t="s">
        <v>79</v>
      </c>
      <c r="H50" s="37">
        <f>SUMIFS('Core data FL'!$U:$U,'Core data FL'!L:L, G50)</f>
        <v>0</v>
      </c>
      <c r="L50"/>
      <c r="O50"/>
    </row>
    <row r="51" spans="2:15" ht="12.75" customHeight="1">
      <c r="B51" s="31" t="s">
        <v>35</v>
      </c>
      <c r="C51" s="31" t="s">
        <v>80</v>
      </c>
      <c r="D51" s="37">
        <f>SUMIFS('Core data EQ'!U:U,'Core data EQ'!L:L,'11 LIC EU CRESTA'!C51)</f>
        <v>32035.251546643496</v>
      </c>
      <c r="F51" s="31" t="s">
        <v>35</v>
      </c>
      <c r="G51" s="31" t="s">
        <v>80</v>
      </c>
      <c r="H51" s="37">
        <f>SUMIFS('Core data FL'!$U:$U,'Core data FL'!L:L, G51)</f>
        <v>23775.606016887916</v>
      </c>
      <c r="L51"/>
      <c r="O51"/>
    </row>
    <row r="52" spans="2:15" ht="12.75" customHeight="1">
      <c r="B52" s="31" t="s">
        <v>35</v>
      </c>
      <c r="C52" s="31" t="s">
        <v>81</v>
      </c>
      <c r="D52" s="37">
        <f>SUMIFS('Core data EQ'!U:U,'Core data EQ'!L:L,'11 LIC EU CRESTA'!C52)</f>
        <v>0</v>
      </c>
      <c r="F52" s="31" t="s">
        <v>35</v>
      </c>
      <c r="G52" s="31" t="s">
        <v>81</v>
      </c>
      <c r="H52" s="37">
        <f>SUMIFS('Core data FL'!$U:$U,'Core data FL'!L:L, G52)</f>
        <v>0</v>
      </c>
      <c r="L52"/>
      <c r="O52"/>
    </row>
    <row r="53" spans="2:15" ht="12.75" customHeight="1">
      <c r="B53" s="31" t="s">
        <v>35</v>
      </c>
      <c r="C53" s="31" t="s">
        <v>82</v>
      </c>
      <c r="D53" s="37">
        <f>SUMIFS('Core data EQ'!U:U,'Core data EQ'!L:L,'11 LIC EU CRESTA'!C53)</f>
        <v>0</v>
      </c>
      <c r="F53" s="31" t="s">
        <v>35</v>
      </c>
      <c r="G53" s="31" t="s">
        <v>82</v>
      </c>
      <c r="H53" s="37">
        <f>SUMIFS('Core data FL'!$U:$U,'Core data FL'!L:L, G53)</f>
        <v>0</v>
      </c>
      <c r="L53"/>
      <c r="O53"/>
    </row>
    <row r="54" spans="2:15" ht="12.75" customHeight="1">
      <c r="B54" s="31" t="s">
        <v>35</v>
      </c>
      <c r="C54" s="31" t="s">
        <v>83</v>
      </c>
      <c r="D54" s="37">
        <f>SUMIFS('Core data EQ'!U:U,'Core data EQ'!L:L,'11 LIC EU CRESTA'!C54)</f>
        <v>0</v>
      </c>
      <c r="F54" s="31" t="s">
        <v>35</v>
      </c>
      <c r="G54" s="31" t="s">
        <v>83</v>
      </c>
      <c r="H54" s="37">
        <f>SUMIFS('Core data FL'!$U:$U,'Core data FL'!L:L, G54)</f>
        <v>0</v>
      </c>
      <c r="L54"/>
      <c r="O54"/>
    </row>
    <row r="55" spans="2:15" ht="12.75" customHeight="1">
      <c r="B55" s="31" t="s">
        <v>35</v>
      </c>
      <c r="C55" s="31" t="s">
        <v>84</v>
      </c>
      <c r="D55" s="37">
        <f>SUMIFS('Core data EQ'!U:U,'Core data EQ'!L:L,'11 LIC EU CRESTA'!C55)</f>
        <v>669872.15908021806</v>
      </c>
      <c r="F55" s="31" t="s">
        <v>35</v>
      </c>
      <c r="G55" s="31" t="s">
        <v>84</v>
      </c>
      <c r="H55" s="37">
        <f>SUMIFS('Core data FL'!$U:$U,'Core data FL'!L:L, G55)</f>
        <v>497159.09090909094</v>
      </c>
      <c r="L55"/>
      <c r="O55"/>
    </row>
    <row r="56" spans="2:15" ht="12.75" customHeight="1">
      <c r="B56" s="31" t="s">
        <v>35</v>
      </c>
      <c r="C56" s="31" t="s">
        <v>85</v>
      </c>
      <c r="D56" s="37">
        <f>SUMIFS('Core data EQ'!U:U,'Core data EQ'!L:L,'11 LIC EU CRESTA'!C56)</f>
        <v>0</v>
      </c>
      <c r="F56" s="31" t="s">
        <v>35</v>
      </c>
      <c r="G56" s="31" t="s">
        <v>85</v>
      </c>
      <c r="H56" s="37">
        <f>SUMIFS('Core data FL'!$U:$U,'Core data FL'!L:L, G56)</f>
        <v>0</v>
      </c>
      <c r="L56"/>
      <c r="O56"/>
    </row>
    <row r="57" spans="2:15" ht="12.75" customHeight="1">
      <c r="B57" s="31" t="s">
        <v>35</v>
      </c>
      <c r="C57" s="31" t="s">
        <v>86</v>
      </c>
      <c r="D57" s="37">
        <f>SUMIFS('Core data EQ'!U:U,'Core data EQ'!L:L,'11 LIC EU CRESTA'!C57)</f>
        <v>0</v>
      </c>
      <c r="F57" s="31" t="s">
        <v>35</v>
      </c>
      <c r="G57" s="31" t="s">
        <v>86</v>
      </c>
      <c r="H57" s="37">
        <f>SUMIFS('Core data FL'!$U:$U,'Core data FL'!L:L, G57)</f>
        <v>0</v>
      </c>
      <c r="L57"/>
      <c r="O57"/>
    </row>
    <row r="58" spans="2:15" ht="12.75" customHeight="1">
      <c r="B58" s="31" t="s">
        <v>35</v>
      </c>
      <c r="C58" s="31" t="s">
        <v>87</v>
      </c>
      <c r="D58" s="37">
        <f>SUMIFS('Core data EQ'!U:U,'Core data EQ'!L:L,'11 LIC EU CRESTA'!C58)</f>
        <v>0</v>
      </c>
      <c r="F58" s="31" t="s">
        <v>35</v>
      </c>
      <c r="G58" s="31" t="s">
        <v>87</v>
      </c>
      <c r="H58" s="37">
        <f>SUMIFS('Core data FL'!$U:$U,'Core data FL'!L:L, G58)</f>
        <v>0</v>
      </c>
      <c r="L58"/>
      <c r="O58"/>
    </row>
    <row r="59" spans="2:15" ht="12.75" customHeight="1">
      <c r="B59" s="31" t="s">
        <v>35</v>
      </c>
      <c r="C59" s="31" t="s">
        <v>88</v>
      </c>
      <c r="D59" s="37">
        <f>SUMIFS('Core data EQ'!U:U,'Core data EQ'!L:L,'11 LIC EU CRESTA'!C59)</f>
        <v>0</v>
      </c>
      <c r="F59" s="31" t="s">
        <v>35</v>
      </c>
      <c r="G59" s="31" t="s">
        <v>88</v>
      </c>
      <c r="H59" s="37">
        <f>SUMIFS('Core data FL'!$U:$U,'Core data FL'!L:L, G59)</f>
        <v>0</v>
      </c>
      <c r="L59"/>
      <c r="O59"/>
    </row>
    <row r="60" spans="2:15" ht="12.75" customHeight="1">
      <c r="B60" s="31" t="s">
        <v>35</v>
      </c>
      <c r="C60" s="31" t="s">
        <v>89</v>
      </c>
      <c r="D60" s="37">
        <f>SUMIFS('Core data EQ'!U:U,'Core data EQ'!L:L,'11 LIC EU CRESTA'!C60)</f>
        <v>0</v>
      </c>
      <c r="F60" s="31" t="s">
        <v>35</v>
      </c>
      <c r="G60" s="31" t="s">
        <v>89</v>
      </c>
      <c r="H60" s="37">
        <f>SUMIFS('Core data FL'!$U:$U,'Core data FL'!L:L, G60)</f>
        <v>0</v>
      </c>
      <c r="L60"/>
      <c r="O60"/>
    </row>
    <row r="61" spans="2:15" ht="12.75" customHeight="1">
      <c r="B61" s="31" t="s">
        <v>35</v>
      </c>
      <c r="C61" s="31" t="s">
        <v>90</v>
      </c>
      <c r="D61" s="37">
        <f>SUMIFS('Core data EQ'!U:U,'Core data EQ'!L:L,'11 LIC EU CRESTA'!C61)</f>
        <v>0</v>
      </c>
      <c r="F61" s="31" t="s">
        <v>35</v>
      </c>
      <c r="G61" s="31" t="s">
        <v>90</v>
      </c>
      <c r="H61" s="37">
        <f>SUMIFS('Core data FL'!$U:$U,'Core data FL'!L:L, G61)</f>
        <v>0</v>
      </c>
      <c r="L61"/>
      <c r="O61"/>
    </row>
    <row r="62" spans="2:15" ht="12.75" customHeight="1">
      <c r="B62" s="31" t="s">
        <v>35</v>
      </c>
      <c r="C62" s="31" t="s">
        <v>91</v>
      </c>
      <c r="D62" s="37">
        <f>SUMIFS('Core data EQ'!U:U,'Core data EQ'!L:L,'11 LIC EU CRESTA'!C62)</f>
        <v>0</v>
      </c>
      <c r="F62" s="31" t="s">
        <v>35</v>
      </c>
      <c r="G62" s="31" t="s">
        <v>91</v>
      </c>
      <c r="H62" s="37">
        <f>SUMIFS('Core data FL'!$U:$U,'Core data FL'!L:L, G62)</f>
        <v>0</v>
      </c>
      <c r="L62"/>
      <c r="O62"/>
    </row>
    <row r="63" spans="2:15" ht="12.75" customHeight="1">
      <c r="B63" s="31" t="s">
        <v>35</v>
      </c>
      <c r="C63" s="31" t="s">
        <v>92</v>
      </c>
      <c r="D63" s="37">
        <f>SUMIFS('Core data EQ'!U:U,'Core data EQ'!L:L,'11 LIC EU CRESTA'!C63)</f>
        <v>0</v>
      </c>
      <c r="F63" s="31" t="s">
        <v>35</v>
      </c>
      <c r="G63" s="31" t="s">
        <v>92</v>
      </c>
      <c r="H63" s="37">
        <f>SUMIFS('Core data FL'!$U:$U,'Core data FL'!L:L, G63)</f>
        <v>0</v>
      </c>
      <c r="L63"/>
      <c r="O63"/>
    </row>
    <row r="64" spans="2:15" ht="12.75" customHeight="1">
      <c r="B64" s="31" t="s">
        <v>35</v>
      </c>
      <c r="C64" s="31" t="s">
        <v>93</v>
      </c>
      <c r="D64" s="37">
        <f>SUMIFS('Core data EQ'!U:U,'Core data EQ'!L:L,'11 LIC EU CRESTA'!C64)</f>
        <v>0</v>
      </c>
      <c r="F64" s="31" t="s">
        <v>35</v>
      </c>
      <c r="G64" s="31" t="s">
        <v>93</v>
      </c>
      <c r="H64" s="37">
        <f>SUMIFS('Core data FL'!$U:$U,'Core data FL'!L:L, G64)</f>
        <v>0</v>
      </c>
      <c r="L64"/>
      <c r="O64"/>
    </row>
    <row r="65" spans="2:15" ht="12.75" customHeight="1">
      <c r="B65" s="31" t="s">
        <v>35</v>
      </c>
      <c r="C65" s="31" t="s">
        <v>94</v>
      </c>
      <c r="D65" s="37">
        <f>SUMIFS('Core data EQ'!U:U,'Core data EQ'!L:L,'11 LIC EU CRESTA'!C65)</f>
        <v>0</v>
      </c>
      <c r="F65" s="31" t="s">
        <v>35</v>
      </c>
      <c r="G65" s="31" t="s">
        <v>94</v>
      </c>
      <c r="H65" s="37">
        <f>SUMIFS('Core data FL'!$U:$U,'Core data FL'!L:L, G65)</f>
        <v>0</v>
      </c>
      <c r="L65"/>
      <c r="O65"/>
    </row>
    <row r="66" spans="2:15" ht="12.75" customHeight="1">
      <c r="B66" s="31" t="s">
        <v>35</v>
      </c>
      <c r="C66" s="31" t="s">
        <v>95</v>
      </c>
      <c r="D66" s="37">
        <f>SUMIFS('Core data EQ'!U:U,'Core data EQ'!L:L,'11 LIC EU CRESTA'!C66)</f>
        <v>0</v>
      </c>
      <c r="F66" s="31" t="s">
        <v>35</v>
      </c>
      <c r="G66" s="31" t="s">
        <v>95</v>
      </c>
      <c r="H66" s="37">
        <f>SUMIFS('Core data FL'!$U:$U,'Core data FL'!L:L, G66)</f>
        <v>0</v>
      </c>
      <c r="L66"/>
      <c r="O66"/>
    </row>
    <row r="67" spans="2:15" ht="12.75" customHeight="1">
      <c r="B67" s="31" t="s">
        <v>35</v>
      </c>
      <c r="C67" s="31" t="s">
        <v>96</v>
      </c>
      <c r="D67" s="37">
        <f>SUMIFS('Core data EQ'!U:U,'Core data EQ'!L:L,'11 LIC EU CRESTA'!C67)</f>
        <v>0</v>
      </c>
      <c r="F67" s="31" t="s">
        <v>35</v>
      </c>
      <c r="G67" s="31" t="s">
        <v>96</v>
      </c>
      <c r="H67" s="37">
        <f>SUMIFS('Core data FL'!$U:$U,'Core data FL'!L:L, G67)</f>
        <v>0</v>
      </c>
      <c r="L67"/>
      <c r="O67"/>
    </row>
    <row r="68" spans="2:15" ht="12.75" customHeight="1">
      <c r="B68" s="31" t="s">
        <v>35</v>
      </c>
      <c r="C68" s="31" t="s">
        <v>97</v>
      </c>
      <c r="D68" s="37">
        <f>SUMIFS('Core data EQ'!U:U,'Core data EQ'!L:L,'11 LIC EU CRESTA'!C68)</f>
        <v>0</v>
      </c>
      <c r="F68" s="31" t="s">
        <v>35</v>
      </c>
      <c r="G68" s="31" t="s">
        <v>97</v>
      </c>
      <c r="H68" s="37">
        <f>SUMIFS('Core data FL'!$U:$U,'Core data FL'!L:L, G68)</f>
        <v>0</v>
      </c>
      <c r="L68"/>
      <c r="O68"/>
    </row>
    <row r="69" spans="2:15" ht="12.75" customHeight="1">
      <c r="B69" s="31" t="s">
        <v>35</v>
      </c>
      <c r="C69" s="31" t="s">
        <v>98</v>
      </c>
      <c r="D69" s="37">
        <f>SUMIFS('Core data EQ'!U:U,'Core data EQ'!L:L,'11 LIC EU CRESTA'!C69)</f>
        <v>0</v>
      </c>
      <c r="F69" s="31" t="s">
        <v>35</v>
      </c>
      <c r="G69" s="31" t="s">
        <v>98</v>
      </c>
      <c r="H69" s="37">
        <f>SUMIFS('Core data FL'!$U:$U,'Core data FL'!L:L, G69)</f>
        <v>0</v>
      </c>
      <c r="L69"/>
      <c r="O69"/>
    </row>
    <row r="70" spans="2:15" ht="12.75" customHeight="1">
      <c r="B70" s="31" t="s">
        <v>35</v>
      </c>
      <c r="C70" s="31" t="s">
        <v>99</v>
      </c>
      <c r="D70" s="37">
        <f>SUMIFS('Core data EQ'!U:U,'Core data EQ'!L:L,'11 LIC EU CRESTA'!C70)</f>
        <v>0</v>
      </c>
      <c r="F70" s="31" t="s">
        <v>35</v>
      </c>
      <c r="G70" s="31" t="s">
        <v>99</v>
      </c>
      <c r="H70" s="37">
        <f>SUMIFS('Core data FL'!$U:$U,'Core data FL'!L:L, G70)</f>
        <v>0</v>
      </c>
      <c r="L70"/>
      <c r="O70"/>
    </row>
    <row r="71" spans="2:15" ht="12.75" customHeight="1">
      <c r="B71" s="31" t="s">
        <v>35</v>
      </c>
      <c r="C71" s="31" t="s">
        <v>100</v>
      </c>
      <c r="D71" s="37">
        <f>SUMIFS('Core data EQ'!U:U,'Core data EQ'!L:L,'11 LIC EU CRESTA'!C71)</f>
        <v>0</v>
      </c>
      <c r="F71" s="31" t="s">
        <v>35</v>
      </c>
      <c r="G71" s="31" t="s">
        <v>100</v>
      </c>
      <c r="H71" s="37">
        <f>SUMIFS('Core data FL'!$U:$U,'Core data FL'!L:L, G71)</f>
        <v>0</v>
      </c>
      <c r="L71"/>
      <c r="O71"/>
    </row>
    <row r="72" spans="2:15" ht="12.75" customHeight="1">
      <c r="B72" s="31" t="s">
        <v>35</v>
      </c>
      <c r="C72" s="31" t="s">
        <v>101</v>
      </c>
      <c r="D72" s="37">
        <f>SUMIFS('Core data EQ'!U:U,'Core data EQ'!L:L,'11 LIC EU CRESTA'!C72)</f>
        <v>0</v>
      </c>
      <c r="F72" s="31" t="s">
        <v>35</v>
      </c>
      <c r="G72" s="31" t="s">
        <v>101</v>
      </c>
      <c r="H72" s="37">
        <f>SUMIFS('Core data FL'!$U:$U,'Core data FL'!L:L, G72)</f>
        <v>0</v>
      </c>
      <c r="L72"/>
      <c r="O72"/>
    </row>
    <row r="73" spans="2:15" ht="12.75" customHeight="1">
      <c r="B73" s="31" t="s">
        <v>35</v>
      </c>
      <c r="C73" s="31" t="s">
        <v>102</v>
      </c>
      <c r="D73" s="37">
        <f>SUMIFS('Core data EQ'!U:U,'Core data EQ'!L:L,'11 LIC EU CRESTA'!C73)</f>
        <v>0</v>
      </c>
      <c r="F73" s="31" t="s">
        <v>35</v>
      </c>
      <c r="G73" s="31" t="s">
        <v>102</v>
      </c>
      <c r="H73" s="37">
        <f>SUMIFS('Core data FL'!$U:$U,'Core data FL'!L:L, G73)</f>
        <v>0</v>
      </c>
      <c r="L73"/>
      <c r="O73"/>
    </row>
    <row r="74" spans="2:15" ht="12.75" customHeight="1">
      <c r="B74" s="31" t="s">
        <v>35</v>
      </c>
      <c r="C74" s="31" t="s">
        <v>103</v>
      </c>
      <c r="D74" s="37">
        <f>SUMIFS('Core data EQ'!U:U,'Core data EQ'!L:L,'11 LIC EU CRESTA'!C74)</f>
        <v>0</v>
      </c>
      <c r="F74" s="31" t="s">
        <v>35</v>
      </c>
      <c r="G74" s="31" t="s">
        <v>103</v>
      </c>
      <c r="H74" s="37">
        <f>SUMIFS('Core data FL'!$U:$U,'Core data FL'!L:L, G74)</f>
        <v>0</v>
      </c>
      <c r="L74"/>
      <c r="O74"/>
    </row>
    <row r="75" spans="2:15" ht="12.75" customHeight="1">
      <c r="B75" s="31" t="s">
        <v>35</v>
      </c>
      <c r="C75" s="31" t="s">
        <v>104</v>
      </c>
      <c r="D75" s="37">
        <f>SUMIFS('Core data EQ'!U:U,'Core data EQ'!L:L,'11 LIC EU CRESTA'!C75)</f>
        <v>0</v>
      </c>
      <c r="F75" s="31" t="s">
        <v>35</v>
      </c>
      <c r="G75" s="31" t="s">
        <v>104</v>
      </c>
      <c r="H75" s="37">
        <f>SUMIFS('Core data FL'!$U:$U,'Core data FL'!L:L, G75)</f>
        <v>0</v>
      </c>
      <c r="L75"/>
      <c r="O75"/>
    </row>
    <row r="76" spans="2:15" ht="12.75" customHeight="1">
      <c r="B76" s="31" t="s">
        <v>35</v>
      </c>
      <c r="C76" s="31" t="s">
        <v>105</v>
      </c>
      <c r="D76" s="37">
        <f>SUMIFS('Core data EQ'!U:U,'Core data EQ'!L:L,'11 LIC EU CRESTA'!C76)</f>
        <v>0</v>
      </c>
      <c r="F76" s="31" t="s">
        <v>35</v>
      </c>
      <c r="G76" s="31" t="s">
        <v>105</v>
      </c>
      <c r="H76" s="37">
        <f>SUMIFS('Core data FL'!$U:$U,'Core data FL'!L:L, G76)</f>
        <v>0</v>
      </c>
      <c r="L76"/>
      <c r="O76"/>
    </row>
    <row r="77" spans="2:15" ht="12.75" customHeight="1">
      <c r="B77" s="31" t="s">
        <v>35</v>
      </c>
      <c r="C77" s="31" t="s">
        <v>106</v>
      </c>
      <c r="D77" s="37">
        <f>SUMIFS('Core data EQ'!U:U,'Core data EQ'!L:L,'11 LIC EU CRESTA'!C77)</f>
        <v>0</v>
      </c>
      <c r="F77" s="31" t="s">
        <v>35</v>
      </c>
      <c r="G77" s="31" t="s">
        <v>106</v>
      </c>
      <c r="H77" s="37">
        <f>SUMIFS('Core data FL'!$U:$U,'Core data FL'!L:L, G77)</f>
        <v>0</v>
      </c>
      <c r="L77"/>
      <c r="O77"/>
    </row>
    <row r="78" spans="2:15" ht="12.75" customHeight="1">
      <c r="B78" s="31" t="s">
        <v>35</v>
      </c>
      <c r="C78" s="31" t="s">
        <v>107</v>
      </c>
      <c r="D78" s="37">
        <f>SUMIFS('Core data EQ'!U:U,'Core data EQ'!L:L,'11 LIC EU CRESTA'!C78)</f>
        <v>0</v>
      </c>
      <c r="F78" s="31" t="s">
        <v>35</v>
      </c>
      <c r="G78" s="31" t="s">
        <v>107</v>
      </c>
      <c r="H78" s="37">
        <f>SUMIFS('Core data FL'!$U:$U,'Core data FL'!L:L, G78)</f>
        <v>0</v>
      </c>
      <c r="L78"/>
      <c r="O78"/>
    </row>
    <row r="79" spans="2:15" ht="12.75" customHeight="1">
      <c r="B79" s="31" t="s">
        <v>35</v>
      </c>
      <c r="C79" s="31" t="s">
        <v>108</v>
      </c>
      <c r="D79" s="37">
        <f>SUMIFS('Core data EQ'!U:U,'Core data EQ'!L:L,'11 LIC EU CRESTA'!C79)</f>
        <v>0</v>
      </c>
      <c r="F79" s="31" t="s">
        <v>35</v>
      </c>
      <c r="G79" s="31" t="s">
        <v>108</v>
      </c>
      <c r="H79" s="37">
        <f>SUMIFS('Core data FL'!$U:$U,'Core data FL'!L:L, G79)</f>
        <v>0</v>
      </c>
      <c r="L79"/>
      <c r="O79"/>
    </row>
    <row r="80" spans="2:15" ht="12.75" customHeight="1">
      <c r="B80" s="31" t="s">
        <v>35</v>
      </c>
      <c r="C80" s="31" t="s">
        <v>109</v>
      </c>
      <c r="D80" s="37">
        <f>SUMIFS('Core data EQ'!U:U,'Core data EQ'!L:L,'11 LIC EU CRESTA'!C80)</f>
        <v>0</v>
      </c>
      <c r="F80" s="31" t="s">
        <v>35</v>
      </c>
      <c r="G80" s="31" t="s">
        <v>109</v>
      </c>
      <c r="H80" s="37">
        <f>SUMIFS('Core data FL'!$U:$U,'Core data FL'!L:L, G80)</f>
        <v>0</v>
      </c>
      <c r="L80"/>
      <c r="O80"/>
    </row>
    <row r="81" spans="2:15" ht="12.75" customHeight="1">
      <c r="B81" s="31" t="s">
        <v>35</v>
      </c>
      <c r="C81" s="31" t="s">
        <v>110</v>
      </c>
      <c r="D81" s="37">
        <f>SUMIFS('Core data EQ'!U:U,'Core data EQ'!L:L,'11 LIC EU CRESTA'!C81)</f>
        <v>0</v>
      </c>
      <c r="F81" s="31" t="s">
        <v>35</v>
      </c>
      <c r="G81" s="31" t="s">
        <v>110</v>
      </c>
      <c r="H81" s="37">
        <f>SUMIFS('Core data FL'!$U:$U,'Core data FL'!L:L, G81)</f>
        <v>0</v>
      </c>
      <c r="L81"/>
      <c r="O81"/>
    </row>
    <row r="82" spans="2:15" ht="12.75" customHeight="1">
      <c r="B82" s="31" t="s">
        <v>35</v>
      </c>
      <c r="C82" s="31" t="s">
        <v>111</v>
      </c>
      <c r="D82" s="37">
        <f>SUMIFS('Core data EQ'!U:U,'Core data EQ'!L:L,'11 LIC EU CRESTA'!C82)</f>
        <v>0</v>
      </c>
      <c r="F82" s="31" t="s">
        <v>35</v>
      </c>
      <c r="G82" s="31" t="s">
        <v>111</v>
      </c>
      <c r="H82" s="37">
        <f>SUMIFS('Core data FL'!$U:$U,'Core data FL'!L:L, G82)</f>
        <v>0</v>
      </c>
      <c r="L82"/>
      <c r="O82"/>
    </row>
    <row r="83" spans="2:15" ht="12.75" customHeight="1">
      <c r="B83" s="31" t="s">
        <v>35</v>
      </c>
      <c r="C83" s="31" t="s">
        <v>112</v>
      </c>
      <c r="D83" s="37">
        <f>SUMIFS('Core data EQ'!U:U,'Core data EQ'!L:L,'11 LIC EU CRESTA'!C83)</f>
        <v>0</v>
      </c>
      <c r="F83" s="31" t="s">
        <v>35</v>
      </c>
      <c r="G83" s="31" t="s">
        <v>112</v>
      </c>
      <c r="H83" s="37">
        <f>SUMIFS('Core data FL'!$U:$U,'Core data FL'!L:L, G83)</f>
        <v>0</v>
      </c>
      <c r="L83"/>
      <c r="O83"/>
    </row>
    <row r="84" spans="2:15" ht="12.75" customHeight="1">
      <c r="B84" s="31" t="s">
        <v>113</v>
      </c>
      <c r="C84" s="31" t="s">
        <v>114</v>
      </c>
      <c r="D84" s="37">
        <f>SUMIFS('Core data EQ'!U:U,'Core data EQ'!L:L,'11 LIC EU CRESTA'!C84)</f>
        <v>213146991.88755959</v>
      </c>
      <c r="F84" s="31" t="s">
        <v>113</v>
      </c>
      <c r="G84" s="31" t="s">
        <v>114</v>
      </c>
      <c r="H84" s="37">
        <f>SUMIFS('Core data FL'!$U:$U,'Core data FL'!L:L, G84)</f>
        <v>158191325.43488339</v>
      </c>
      <c r="L84"/>
      <c r="O84"/>
    </row>
    <row r="85" spans="2:15" ht="12.75" customHeight="1">
      <c r="B85" s="31" t="s">
        <v>113</v>
      </c>
      <c r="C85" s="31" t="s">
        <v>115</v>
      </c>
      <c r="D85" s="37">
        <f>SUMIFS('Core data EQ'!U:U,'Core data EQ'!L:L,'11 LIC EU CRESTA'!C85)</f>
        <v>45302401.64918492</v>
      </c>
      <c r="F85" s="31" t="s">
        <v>113</v>
      </c>
      <c r="G85" s="31" t="s">
        <v>115</v>
      </c>
      <c r="H85" s="37">
        <f>SUMIFS('Core data FL'!$U:$U,'Core data FL'!L:L, G85)</f>
        <v>33622088.206848763</v>
      </c>
      <c r="L85"/>
      <c r="O85"/>
    </row>
    <row r="86" spans="2:15" ht="12.75" customHeight="1">
      <c r="B86" s="31" t="s">
        <v>113</v>
      </c>
      <c r="C86" s="31" t="s">
        <v>116</v>
      </c>
      <c r="D86" s="37">
        <f>SUMIFS('Core data EQ'!U:U,'Core data EQ'!L:L,'11 LIC EU CRESTA'!C86)</f>
        <v>0</v>
      </c>
      <c r="F86" s="31" t="s">
        <v>113</v>
      </c>
      <c r="G86" s="31" t="s">
        <v>116</v>
      </c>
      <c r="H86" s="37">
        <f>SUMIFS('Core data FL'!$U:$U,'Core data FL'!L:L, G86)</f>
        <v>0</v>
      </c>
      <c r="L86"/>
      <c r="O86"/>
    </row>
    <row r="87" spans="2:15" ht="12.75" customHeight="1">
      <c r="B87" s="31" t="s">
        <v>113</v>
      </c>
      <c r="C87" s="31" t="s">
        <v>117</v>
      </c>
      <c r="D87" s="37">
        <f>SUMIFS('Core data EQ'!U:U,'Core data EQ'!L:L,'11 LIC EU CRESTA'!C87)</f>
        <v>1669217.024766746</v>
      </c>
      <c r="F87" s="31" t="s">
        <v>113</v>
      </c>
      <c r="G87" s="31" t="s">
        <v>117</v>
      </c>
      <c r="H87" s="37">
        <f>SUMIFS('Core data FL'!$U:$U,'Core data FL'!L:L, G87)</f>
        <v>1238842.9752066117</v>
      </c>
      <c r="L87"/>
      <c r="O87"/>
    </row>
    <row r="88" spans="2:15" ht="12.75" customHeight="1">
      <c r="B88" s="31" t="s">
        <v>113</v>
      </c>
      <c r="C88" s="31" t="s">
        <v>118</v>
      </c>
      <c r="D88" s="37">
        <f>SUMIFS('Core data EQ'!U:U,'Core data EQ'!L:L,'11 LIC EU CRESTA'!C88)</f>
        <v>0</v>
      </c>
      <c r="F88" s="31" t="s">
        <v>113</v>
      </c>
      <c r="G88" s="31" t="s">
        <v>118</v>
      </c>
      <c r="H88" s="37">
        <f>SUMIFS('Core data FL'!$U:$U,'Core data FL'!L:L, G88)</f>
        <v>0</v>
      </c>
      <c r="L88"/>
      <c r="O88"/>
    </row>
    <row r="89" spans="2:15" ht="12.75" customHeight="1">
      <c r="B89" s="31" t="s">
        <v>113</v>
      </c>
      <c r="C89" s="31" t="s">
        <v>119</v>
      </c>
      <c r="D89" s="37">
        <f>SUMIFS('Core data EQ'!U:U,'Core data EQ'!L:L,'11 LIC EU CRESTA'!C89)</f>
        <v>0</v>
      </c>
      <c r="F89" s="31" t="s">
        <v>113</v>
      </c>
      <c r="G89" s="31" t="s">
        <v>119</v>
      </c>
      <c r="H89" s="37">
        <f>SUMIFS('Core data FL'!$U:$U,'Core data FL'!L:L, G89)</f>
        <v>0</v>
      </c>
      <c r="L89"/>
      <c r="O89"/>
    </row>
    <row r="90" spans="2:15" ht="12.75" customHeight="1">
      <c r="B90" s="31" t="s">
        <v>113</v>
      </c>
      <c r="C90" s="31" t="s">
        <v>120</v>
      </c>
      <c r="D90" s="37">
        <f>SUMIFS('Core data EQ'!U:U,'Core data EQ'!L:L,'11 LIC EU CRESTA'!C90)</f>
        <v>0</v>
      </c>
      <c r="F90" s="31" t="s">
        <v>113</v>
      </c>
      <c r="G90" s="31" t="s">
        <v>120</v>
      </c>
      <c r="H90" s="37">
        <f>SUMIFS('Core data FL'!$U:$U,'Core data FL'!L:L, G90)</f>
        <v>0</v>
      </c>
      <c r="L90"/>
      <c r="O90"/>
    </row>
    <row r="91" spans="2:15" ht="12.75" customHeight="1">
      <c r="B91" s="31" t="s">
        <v>113</v>
      </c>
      <c r="C91" s="31" t="s">
        <v>121</v>
      </c>
      <c r="D91" s="37">
        <f>SUMIFS('Core data EQ'!U:U,'Core data EQ'!L:L,'11 LIC EU CRESTA'!C91)</f>
        <v>111355.37189904856</v>
      </c>
      <c r="F91" s="31" t="s">
        <v>113</v>
      </c>
      <c r="G91" s="31" t="s">
        <v>121</v>
      </c>
      <c r="H91" s="37">
        <f>SUMIFS('Core data FL'!$U:$U,'Core data FL'!L:L, G91)</f>
        <v>82644.628099173569</v>
      </c>
      <c r="L91"/>
      <c r="O91"/>
    </row>
    <row r="92" spans="2:15" ht="12.75" customHeight="1">
      <c r="B92" s="31" t="s">
        <v>113</v>
      </c>
      <c r="C92" s="31" t="s">
        <v>122</v>
      </c>
      <c r="D92" s="37">
        <f>SUMIFS('Core data EQ'!U:U,'Core data EQ'!L:L,'11 LIC EU CRESTA'!C92)</f>
        <v>41273565.781136028</v>
      </c>
      <c r="F92" s="31" t="s">
        <v>113</v>
      </c>
      <c r="G92" s="31" t="s">
        <v>122</v>
      </c>
      <c r="H92" s="37">
        <f>SUMIFS('Core data FL'!$U:$U,'Core data FL'!L:L, G92)</f>
        <v>30632006.666019633</v>
      </c>
      <c r="L92"/>
      <c r="O92"/>
    </row>
    <row r="93" spans="2:15" ht="12.75" customHeight="1">
      <c r="B93" s="31" t="s">
        <v>123</v>
      </c>
      <c r="C93" s="31" t="s">
        <v>124</v>
      </c>
      <c r="D93" s="37">
        <f>SUMIFS('Core data EQ'!U:U,'Core data EQ'!L:L,'11 LIC EU CRESTA'!C93)</f>
        <v>0</v>
      </c>
      <c r="F93" s="31" t="s">
        <v>123</v>
      </c>
      <c r="G93" s="31" t="s">
        <v>124</v>
      </c>
      <c r="H93" s="37">
        <f>SUMIFS('Core data FL'!$U:$U,'Core data FL'!L:L, G93)</f>
        <v>0</v>
      </c>
      <c r="L93"/>
      <c r="O93"/>
    </row>
    <row r="94" spans="2:15" ht="12.75" customHeight="1">
      <c r="B94" s="31" t="s">
        <v>123</v>
      </c>
      <c r="C94" s="31" t="s">
        <v>125</v>
      </c>
      <c r="D94" s="37">
        <f>SUMIFS('Core data EQ'!U:U,'Core data EQ'!L:L,'11 LIC EU CRESTA'!C94)</f>
        <v>0</v>
      </c>
      <c r="F94" s="31" t="s">
        <v>123</v>
      </c>
      <c r="G94" s="31" t="s">
        <v>125</v>
      </c>
      <c r="H94" s="37">
        <f>SUMIFS('Core data FL'!$U:$U,'Core data FL'!L:L, G94)</f>
        <v>0</v>
      </c>
      <c r="L94"/>
      <c r="O94"/>
    </row>
    <row r="95" spans="2:15" ht="12.75" customHeight="1">
      <c r="B95" s="31" t="s">
        <v>123</v>
      </c>
      <c r="C95" s="31" t="s">
        <v>126</v>
      </c>
      <c r="D95" s="37">
        <f>SUMIFS('Core data EQ'!U:U,'Core data EQ'!L:L,'11 LIC EU CRESTA'!C95)</f>
        <v>0</v>
      </c>
      <c r="F95" s="31" t="s">
        <v>123</v>
      </c>
      <c r="G95" s="31" t="s">
        <v>126</v>
      </c>
      <c r="H95" s="37">
        <f>SUMIFS('Core data FL'!$U:$U,'Core data FL'!L:L, G95)</f>
        <v>0</v>
      </c>
      <c r="L95"/>
      <c r="O95"/>
    </row>
    <row r="96" spans="2:15" ht="12.75" customHeight="1">
      <c r="B96" s="31" t="s">
        <v>123</v>
      </c>
      <c r="C96" s="31" t="s">
        <v>127</v>
      </c>
      <c r="D96" s="37">
        <f>SUMIFS('Core data EQ'!U:U,'Core data EQ'!L:L,'11 LIC EU CRESTA'!C96)</f>
        <v>0</v>
      </c>
      <c r="F96" s="31" t="s">
        <v>123</v>
      </c>
      <c r="G96" s="31" t="s">
        <v>127</v>
      </c>
      <c r="H96" s="37">
        <f>SUMIFS('Core data FL'!$U:$U,'Core data FL'!L:L, G96)</f>
        <v>0</v>
      </c>
      <c r="L96"/>
      <c r="O96"/>
    </row>
    <row r="97" spans="2:15" ht="12.75" customHeight="1">
      <c r="B97" s="31" t="s">
        <v>123</v>
      </c>
      <c r="C97" s="31" t="s">
        <v>128</v>
      </c>
      <c r="D97" s="37">
        <f>SUMIFS('Core data EQ'!U:U,'Core data EQ'!L:L,'11 LIC EU CRESTA'!C97)</f>
        <v>0</v>
      </c>
      <c r="F97" s="31" t="s">
        <v>123</v>
      </c>
      <c r="G97" s="31" t="s">
        <v>128</v>
      </c>
      <c r="H97" s="37">
        <f>SUMIFS('Core data FL'!$U:$U,'Core data FL'!L:L, G97)</f>
        <v>0</v>
      </c>
      <c r="L97"/>
      <c r="O97"/>
    </row>
    <row r="98" spans="2:15" ht="12.75" customHeight="1">
      <c r="B98" s="31" t="s">
        <v>123</v>
      </c>
      <c r="C98" s="31" t="s">
        <v>129</v>
      </c>
      <c r="D98" s="37">
        <f>SUMIFS('Core data EQ'!U:U,'Core data EQ'!L:L,'11 LIC EU CRESTA'!C98)</f>
        <v>0</v>
      </c>
      <c r="F98" s="31" t="s">
        <v>123</v>
      </c>
      <c r="G98" s="31" t="s">
        <v>129</v>
      </c>
      <c r="H98" s="37">
        <f>SUMIFS('Core data FL'!$U:$U,'Core data FL'!L:L, G98)</f>
        <v>0</v>
      </c>
      <c r="L98"/>
      <c r="O98"/>
    </row>
    <row r="99" spans="2:15" ht="12.75" customHeight="1">
      <c r="B99" s="31" t="s">
        <v>123</v>
      </c>
      <c r="C99" s="31" t="s">
        <v>130</v>
      </c>
      <c r="D99" s="37">
        <f>SUMIFS('Core data EQ'!U:U,'Core data EQ'!L:L,'11 LIC EU CRESTA'!C99)</f>
        <v>0</v>
      </c>
      <c r="F99" s="31" t="s">
        <v>123</v>
      </c>
      <c r="G99" s="31" t="s">
        <v>130</v>
      </c>
      <c r="H99" s="37">
        <f>SUMIFS('Core data FL'!$U:$U,'Core data FL'!L:L, G99)</f>
        <v>0</v>
      </c>
      <c r="L99"/>
      <c r="O99"/>
    </row>
    <row r="100" spans="2:15" ht="12.75" customHeight="1">
      <c r="B100" s="31" t="s">
        <v>123</v>
      </c>
      <c r="C100" s="31" t="s">
        <v>131</v>
      </c>
      <c r="D100" s="37">
        <f>SUMIFS('Core data EQ'!U:U,'Core data EQ'!L:L,'11 LIC EU CRESTA'!C100)</f>
        <v>0</v>
      </c>
      <c r="F100" s="31" t="s">
        <v>123</v>
      </c>
      <c r="G100" s="31" t="s">
        <v>131</v>
      </c>
      <c r="H100" s="37">
        <f>SUMIFS('Core data FL'!$U:$U,'Core data FL'!L:L, G100)</f>
        <v>0</v>
      </c>
      <c r="L100"/>
      <c r="O100"/>
    </row>
    <row r="101" spans="2:15" ht="12.75" customHeight="1">
      <c r="B101" s="31" t="s">
        <v>123</v>
      </c>
      <c r="C101" s="31" t="s">
        <v>132</v>
      </c>
      <c r="D101" s="37">
        <f>SUMIFS('Core data EQ'!U:U,'Core data EQ'!L:L,'11 LIC EU CRESTA'!C101)</f>
        <v>0</v>
      </c>
      <c r="F101" s="31" t="s">
        <v>123</v>
      </c>
      <c r="G101" s="31" t="s">
        <v>132</v>
      </c>
      <c r="H101" s="37">
        <f>SUMIFS('Core data FL'!$U:$U,'Core data FL'!L:L, G101)</f>
        <v>0</v>
      </c>
      <c r="L101"/>
      <c r="O101"/>
    </row>
    <row r="102" spans="2:15" ht="12.75" customHeight="1">
      <c r="B102" s="31" t="s">
        <v>123</v>
      </c>
      <c r="C102" s="31" t="s">
        <v>133</v>
      </c>
      <c r="D102" s="37">
        <f>SUMIFS('Core data EQ'!U:U,'Core data EQ'!L:L,'11 LIC EU CRESTA'!C102)</f>
        <v>0</v>
      </c>
      <c r="F102" s="31" t="s">
        <v>123</v>
      </c>
      <c r="G102" s="31" t="s">
        <v>133</v>
      </c>
      <c r="H102" s="37">
        <f>SUMIFS('Core data FL'!$U:$U,'Core data FL'!L:L, G102)</f>
        <v>0</v>
      </c>
      <c r="L102"/>
      <c r="O102"/>
    </row>
    <row r="103" spans="2:15" ht="12.75" customHeight="1">
      <c r="B103" s="31" t="s">
        <v>123</v>
      </c>
      <c r="C103" s="31" t="s">
        <v>134</v>
      </c>
      <c r="D103" s="37">
        <f>SUMIFS('Core data EQ'!U:U,'Core data EQ'!L:L,'11 LIC EU CRESTA'!C103)</f>
        <v>0</v>
      </c>
      <c r="F103" s="31" t="s">
        <v>123</v>
      </c>
      <c r="G103" s="31" t="s">
        <v>134</v>
      </c>
      <c r="H103" s="37">
        <f>SUMIFS('Core data FL'!$U:$U,'Core data FL'!L:L, G103)</f>
        <v>0</v>
      </c>
      <c r="L103"/>
      <c r="O103"/>
    </row>
    <row r="104" spans="2:15" ht="12.75" customHeight="1">
      <c r="B104" s="31" t="s">
        <v>123</v>
      </c>
      <c r="C104" s="31" t="s">
        <v>135</v>
      </c>
      <c r="D104" s="37">
        <f>SUMIFS('Core data EQ'!U:U,'Core data EQ'!L:L,'11 LIC EU CRESTA'!C104)</f>
        <v>0</v>
      </c>
      <c r="F104" s="31" t="s">
        <v>123</v>
      </c>
      <c r="G104" s="31" t="s">
        <v>135</v>
      </c>
      <c r="H104" s="37">
        <f>SUMIFS('Core data FL'!$U:$U,'Core data FL'!L:L, G104)</f>
        <v>0</v>
      </c>
      <c r="L104"/>
      <c r="O104"/>
    </row>
    <row r="105" spans="2:15" ht="12.75" customHeight="1">
      <c r="B105" s="31" t="s">
        <v>123</v>
      </c>
      <c r="C105" s="31" t="s">
        <v>136</v>
      </c>
      <c r="D105" s="37">
        <f>SUMIFS('Core data EQ'!U:U,'Core data EQ'!L:L,'11 LIC EU CRESTA'!C105)</f>
        <v>0</v>
      </c>
      <c r="F105" s="31" t="s">
        <v>123</v>
      </c>
      <c r="G105" s="31" t="s">
        <v>136</v>
      </c>
      <c r="H105" s="37">
        <f>SUMIFS('Core data FL'!$U:$U,'Core data FL'!L:L, G105)</f>
        <v>0</v>
      </c>
      <c r="L105"/>
      <c r="O105"/>
    </row>
    <row r="106" spans="2:15" ht="12.75" customHeight="1">
      <c r="B106" s="31" t="s">
        <v>123</v>
      </c>
      <c r="C106" s="31" t="s">
        <v>137</v>
      </c>
      <c r="D106" s="37">
        <f>SUMIFS('Core data EQ'!U:U,'Core data EQ'!L:L,'11 LIC EU CRESTA'!C106)</f>
        <v>0</v>
      </c>
      <c r="F106" s="31" t="s">
        <v>123</v>
      </c>
      <c r="G106" s="31" t="s">
        <v>137</v>
      </c>
      <c r="H106" s="37">
        <f>SUMIFS('Core data FL'!$U:$U,'Core data FL'!L:L, G106)</f>
        <v>0</v>
      </c>
      <c r="L106"/>
      <c r="O106"/>
    </row>
    <row r="107" spans="2:15" ht="12.75" customHeight="1">
      <c r="B107" s="31" t="s">
        <v>123</v>
      </c>
      <c r="C107" s="31" t="s">
        <v>138</v>
      </c>
      <c r="D107" s="37">
        <f>SUMIFS('Core data EQ'!U:U,'Core data EQ'!L:L,'11 LIC EU CRESTA'!C107)</f>
        <v>0</v>
      </c>
      <c r="F107" s="31" t="s">
        <v>123</v>
      </c>
      <c r="G107" s="31" t="s">
        <v>138</v>
      </c>
      <c r="H107" s="37">
        <f>SUMIFS('Core data FL'!$U:$U,'Core data FL'!L:L, G107)</f>
        <v>0</v>
      </c>
      <c r="L107"/>
      <c r="O107"/>
    </row>
    <row r="108" spans="2:15" ht="12.75" customHeight="1">
      <c r="B108" s="31" t="s">
        <v>123</v>
      </c>
      <c r="C108" s="31" t="s">
        <v>139</v>
      </c>
      <c r="D108" s="37">
        <f>SUMIFS('Core data EQ'!U:U,'Core data EQ'!L:L,'11 LIC EU CRESTA'!C108)</f>
        <v>0</v>
      </c>
      <c r="F108" s="31" t="s">
        <v>123</v>
      </c>
      <c r="G108" s="31" t="s">
        <v>139</v>
      </c>
      <c r="H108" s="37">
        <f>SUMIFS('Core data FL'!$U:$U,'Core data FL'!L:L, G108)</f>
        <v>0</v>
      </c>
      <c r="L108"/>
      <c r="O108"/>
    </row>
    <row r="109" spans="2:15" ht="12.75" customHeight="1">
      <c r="B109" s="31" t="s">
        <v>123</v>
      </c>
      <c r="C109" s="31" t="s">
        <v>140</v>
      </c>
      <c r="D109" s="37">
        <f>SUMIFS('Core data EQ'!U:U,'Core data EQ'!L:L,'11 LIC EU CRESTA'!C109)</f>
        <v>0</v>
      </c>
      <c r="F109" s="31" t="s">
        <v>123</v>
      </c>
      <c r="G109" s="31" t="s">
        <v>140</v>
      </c>
      <c r="H109" s="37">
        <f>SUMIFS('Core data FL'!$U:$U,'Core data FL'!L:L, G109)</f>
        <v>0</v>
      </c>
      <c r="L109"/>
      <c r="O109"/>
    </row>
    <row r="110" spans="2:15" ht="12.75" customHeight="1">
      <c r="B110" s="31" t="s">
        <v>123</v>
      </c>
      <c r="C110" s="31" t="s">
        <v>141</v>
      </c>
      <c r="D110" s="37">
        <f>SUMIFS('Core data EQ'!U:U,'Core data EQ'!L:L,'11 LIC EU CRESTA'!C110)</f>
        <v>0</v>
      </c>
      <c r="F110" s="31" t="s">
        <v>123</v>
      </c>
      <c r="G110" s="31" t="s">
        <v>141</v>
      </c>
      <c r="H110" s="37">
        <f>SUMIFS('Core data FL'!$U:$U,'Core data FL'!L:L, G110)</f>
        <v>0</v>
      </c>
      <c r="L110"/>
      <c r="O110"/>
    </row>
    <row r="111" spans="2:15" ht="12.75" customHeight="1">
      <c r="B111" s="31" t="s">
        <v>123</v>
      </c>
      <c r="C111" s="31" t="s">
        <v>142</v>
      </c>
      <c r="D111" s="37">
        <f>SUMIFS('Core data EQ'!U:U,'Core data EQ'!L:L,'11 LIC EU CRESTA'!C111)</f>
        <v>0</v>
      </c>
      <c r="F111" s="31" t="s">
        <v>123</v>
      </c>
      <c r="G111" s="31" t="s">
        <v>142</v>
      </c>
      <c r="H111" s="37">
        <f>SUMIFS('Core data FL'!$U:$U,'Core data FL'!L:L, G111)</f>
        <v>0</v>
      </c>
      <c r="L111"/>
      <c r="O111"/>
    </row>
    <row r="112" spans="2:15" ht="12.75" customHeight="1">
      <c r="B112" s="31" t="s">
        <v>123</v>
      </c>
      <c r="C112" s="31" t="s">
        <v>143</v>
      </c>
      <c r="D112" s="37">
        <f>SUMIFS('Core data EQ'!U:U,'Core data EQ'!L:L,'11 LIC EU CRESTA'!C112)</f>
        <v>0</v>
      </c>
      <c r="F112" s="31" t="s">
        <v>123</v>
      </c>
      <c r="G112" s="31" t="s">
        <v>143</v>
      </c>
      <c r="H112" s="37">
        <f>SUMIFS('Core data FL'!$U:$U,'Core data FL'!L:L, G112)</f>
        <v>0</v>
      </c>
      <c r="L112"/>
      <c r="O112"/>
    </row>
    <row r="113" spans="2:15" ht="12.75" customHeight="1">
      <c r="B113" s="31" t="s">
        <v>123</v>
      </c>
      <c r="C113" s="31" t="s">
        <v>144</v>
      </c>
      <c r="D113" s="37">
        <f>SUMIFS('Core data EQ'!U:U,'Core data EQ'!L:L,'11 LIC EU CRESTA'!C113)</f>
        <v>0</v>
      </c>
      <c r="F113" s="31" t="s">
        <v>123</v>
      </c>
      <c r="G113" s="31" t="s">
        <v>144</v>
      </c>
      <c r="H113" s="37">
        <f>SUMIFS('Core data FL'!$U:$U,'Core data FL'!L:L, G113)</f>
        <v>0</v>
      </c>
      <c r="L113"/>
      <c r="O113"/>
    </row>
    <row r="114" spans="2:15" ht="12.75" customHeight="1">
      <c r="B114" s="31" t="s">
        <v>123</v>
      </c>
      <c r="C114" s="31" t="s">
        <v>145</v>
      </c>
      <c r="D114" s="37">
        <f>SUMIFS('Core data EQ'!U:U,'Core data EQ'!L:L,'11 LIC EU CRESTA'!C114)</f>
        <v>0</v>
      </c>
      <c r="F114" s="31" t="s">
        <v>123</v>
      </c>
      <c r="G114" s="31" t="s">
        <v>145</v>
      </c>
      <c r="H114" s="37">
        <f>SUMIFS('Core data FL'!$U:$U,'Core data FL'!L:L, G114)</f>
        <v>0</v>
      </c>
      <c r="L114"/>
      <c r="O114"/>
    </row>
    <row r="115" spans="2:15" ht="12.75" customHeight="1">
      <c r="B115" s="31" t="s">
        <v>123</v>
      </c>
      <c r="C115" s="31" t="s">
        <v>146</v>
      </c>
      <c r="D115" s="37">
        <f>SUMIFS('Core data EQ'!U:U,'Core data EQ'!L:L,'11 LIC EU CRESTA'!C115)</f>
        <v>0</v>
      </c>
      <c r="F115" s="31" t="s">
        <v>123</v>
      </c>
      <c r="G115" s="31" t="s">
        <v>146</v>
      </c>
      <c r="H115" s="37">
        <f>SUMIFS('Core data FL'!$U:$U,'Core data FL'!L:L, G115)</f>
        <v>0</v>
      </c>
      <c r="L115"/>
      <c r="O115"/>
    </row>
    <row r="116" spans="2:15" ht="12.75" customHeight="1">
      <c r="B116" s="31" t="s">
        <v>123</v>
      </c>
      <c r="C116" s="31" t="s">
        <v>147</v>
      </c>
      <c r="D116" s="37">
        <f>SUMIFS('Core data EQ'!U:U,'Core data EQ'!L:L,'11 LIC EU CRESTA'!C116)</f>
        <v>0</v>
      </c>
      <c r="F116" s="31" t="s">
        <v>123</v>
      </c>
      <c r="G116" s="31" t="s">
        <v>147</v>
      </c>
      <c r="H116" s="37">
        <f>SUMIFS('Core data FL'!$U:$U,'Core data FL'!L:L, G116)</f>
        <v>0</v>
      </c>
      <c r="L116"/>
      <c r="O116"/>
    </row>
    <row r="117" spans="2:15" ht="12.75" customHeight="1">
      <c r="B117" s="31" t="s">
        <v>123</v>
      </c>
      <c r="C117" s="31" t="s">
        <v>148</v>
      </c>
      <c r="D117" s="37">
        <f>SUMIFS('Core data EQ'!U:U,'Core data EQ'!L:L,'11 LIC EU CRESTA'!C117)</f>
        <v>0</v>
      </c>
      <c r="F117" s="31" t="s">
        <v>123</v>
      </c>
      <c r="G117" s="31" t="s">
        <v>148</v>
      </c>
      <c r="H117" s="37">
        <f>SUMIFS('Core data FL'!$U:$U,'Core data FL'!L:L, G117)</f>
        <v>0</v>
      </c>
      <c r="L117"/>
      <c r="O117"/>
    </row>
    <row r="118" spans="2:15" ht="12.75" customHeight="1">
      <c r="B118" s="31" t="s">
        <v>123</v>
      </c>
      <c r="C118" s="31" t="s">
        <v>149</v>
      </c>
      <c r="D118" s="37">
        <f>SUMIFS('Core data EQ'!U:U,'Core data EQ'!L:L,'11 LIC EU CRESTA'!C118)</f>
        <v>0</v>
      </c>
      <c r="F118" s="31" t="s">
        <v>123</v>
      </c>
      <c r="G118" s="31" t="s">
        <v>149</v>
      </c>
      <c r="H118" s="37">
        <f>SUMIFS('Core data FL'!$U:$U,'Core data FL'!L:L, G118)</f>
        <v>0</v>
      </c>
      <c r="L118"/>
      <c r="O118"/>
    </row>
    <row r="119" spans="2:15" ht="12.75" customHeight="1">
      <c r="B119" s="31" t="s">
        <v>123</v>
      </c>
      <c r="C119" s="31" t="s">
        <v>150</v>
      </c>
      <c r="D119" s="37">
        <f>SUMIFS('Core data EQ'!U:U,'Core data EQ'!L:L,'11 LIC EU CRESTA'!C119)</f>
        <v>0</v>
      </c>
      <c r="F119" s="31" t="s">
        <v>123</v>
      </c>
      <c r="G119" s="31" t="s">
        <v>150</v>
      </c>
      <c r="H119" s="37">
        <f>SUMIFS('Core data FL'!$U:$U,'Core data FL'!L:L, G119)</f>
        <v>0</v>
      </c>
      <c r="L119"/>
      <c r="O119"/>
    </row>
    <row r="120" spans="2:15" ht="12.75" customHeight="1">
      <c r="B120" s="31" t="s">
        <v>123</v>
      </c>
      <c r="C120" s="31" t="s">
        <v>151</v>
      </c>
      <c r="D120" s="37">
        <f>SUMIFS('Core data EQ'!U:U,'Core data EQ'!L:L,'11 LIC EU CRESTA'!C120)</f>
        <v>0</v>
      </c>
      <c r="F120" s="31" t="s">
        <v>123</v>
      </c>
      <c r="G120" s="31" t="s">
        <v>151</v>
      </c>
      <c r="H120" s="37">
        <f>SUMIFS('Core data FL'!$U:$U,'Core data FL'!L:L, G120)</f>
        <v>0</v>
      </c>
      <c r="L120"/>
      <c r="O120"/>
    </row>
    <row r="121" spans="2:15" ht="12.75" customHeight="1">
      <c r="B121" s="31" t="s">
        <v>123</v>
      </c>
      <c r="C121" s="31" t="s">
        <v>152</v>
      </c>
      <c r="D121" s="37">
        <f>SUMIFS('Core data EQ'!U:U,'Core data EQ'!L:L,'11 LIC EU CRESTA'!C121)</f>
        <v>0</v>
      </c>
      <c r="F121" s="31" t="s">
        <v>123</v>
      </c>
      <c r="G121" s="31" t="s">
        <v>152</v>
      </c>
      <c r="H121" s="37">
        <f>SUMIFS('Core data FL'!$U:$U,'Core data FL'!L:L, G121)</f>
        <v>0</v>
      </c>
      <c r="L121"/>
      <c r="O121"/>
    </row>
    <row r="122" spans="2:15" ht="12.75" customHeight="1">
      <c r="B122" s="31" t="s">
        <v>123</v>
      </c>
      <c r="C122" s="31" t="s">
        <v>153</v>
      </c>
      <c r="D122" s="37">
        <f>SUMIFS('Core data EQ'!U:U,'Core data EQ'!L:L,'11 LIC EU CRESTA'!C122)</f>
        <v>0</v>
      </c>
      <c r="F122" s="31" t="s">
        <v>123</v>
      </c>
      <c r="G122" s="31" t="s">
        <v>153</v>
      </c>
      <c r="H122" s="37">
        <f>SUMIFS('Core data FL'!$U:$U,'Core data FL'!L:L, G122)</f>
        <v>0</v>
      </c>
      <c r="L122"/>
      <c r="O122"/>
    </row>
    <row r="123" spans="2:15" ht="12.75" customHeight="1">
      <c r="B123" s="31" t="s">
        <v>123</v>
      </c>
      <c r="C123" s="31" t="s">
        <v>154</v>
      </c>
      <c r="D123" s="37">
        <f>SUMIFS('Core data EQ'!U:U,'Core data EQ'!L:L,'11 LIC EU CRESTA'!C123)</f>
        <v>0</v>
      </c>
      <c r="F123" s="31" t="s">
        <v>123</v>
      </c>
      <c r="G123" s="31" t="s">
        <v>154</v>
      </c>
      <c r="H123" s="37">
        <f>SUMIFS('Core data FL'!$U:$U,'Core data FL'!L:L, G123)</f>
        <v>0</v>
      </c>
      <c r="L123"/>
      <c r="O123"/>
    </row>
    <row r="124" spans="2:15" ht="12.75" customHeight="1">
      <c r="B124" s="31" t="s">
        <v>123</v>
      </c>
      <c r="C124" s="31" t="s">
        <v>155</v>
      </c>
      <c r="D124" s="37">
        <f>SUMIFS('Core data EQ'!U:U,'Core data EQ'!L:L,'11 LIC EU CRESTA'!C124)</f>
        <v>0</v>
      </c>
      <c r="F124" s="31" t="s">
        <v>123</v>
      </c>
      <c r="G124" s="31" t="s">
        <v>155</v>
      </c>
      <c r="H124" s="37">
        <f>SUMIFS('Core data FL'!$U:$U,'Core data FL'!L:L, G124)</f>
        <v>0</v>
      </c>
      <c r="L124"/>
      <c r="O124"/>
    </row>
    <row r="125" spans="2:15" ht="12.75" customHeight="1">
      <c r="B125" s="31" t="s">
        <v>123</v>
      </c>
      <c r="C125" s="31" t="s">
        <v>156</v>
      </c>
      <c r="D125" s="37">
        <f>SUMIFS('Core data EQ'!U:U,'Core data EQ'!L:L,'11 LIC EU CRESTA'!C125)</f>
        <v>0</v>
      </c>
      <c r="F125" s="31" t="s">
        <v>123</v>
      </c>
      <c r="G125" s="31" t="s">
        <v>156</v>
      </c>
      <c r="H125" s="37">
        <f>SUMIFS('Core data FL'!$U:$U,'Core data FL'!L:L, G125)</f>
        <v>0</v>
      </c>
      <c r="L125"/>
      <c r="O125"/>
    </row>
    <row r="126" spans="2:15" ht="12.75" customHeight="1">
      <c r="B126" s="31" t="s">
        <v>123</v>
      </c>
      <c r="C126" s="31" t="s">
        <v>157</v>
      </c>
      <c r="D126" s="37">
        <f>SUMIFS('Core data EQ'!U:U,'Core data EQ'!L:L,'11 LIC EU CRESTA'!C126)</f>
        <v>0</v>
      </c>
      <c r="F126" s="31" t="s">
        <v>123</v>
      </c>
      <c r="G126" s="31" t="s">
        <v>157</v>
      </c>
      <c r="H126" s="37">
        <f>SUMIFS('Core data FL'!$U:$U,'Core data FL'!L:L, G126)</f>
        <v>0</v>
      </c>
      <c r="L126"/>
      <c r="O126"/>
    </row>
    <row r="127" spans="2:15" ht="12.75" customHeight="1">
      <c r="B127" s="31" t="s">
        <v>123</v>
      </c>
      <c r="C127" s="31" t="s">
        <v>158</v>
      </c>
      <c r="D127" s="37">
        <f>SUMIFS('Core data EQ'!U:U,'Core data EQ'!L:L,'11 LIC EU CRESTA'!C127)</f>
        <v>0</v>
      </c>
      <c r="F127" s="31" t="s">
        <v>123</v>
      </c>
      <c r="G127" s="31" t="s">
        <v>158</v>
      </c>
      <c r="H127" s="37">
        <f>SUMIFS('Core data FL'!$U:$U,'Core data FL'!L:L, G127)</f>
        <v>0</v>
      </c>
      <c r="L127"/>
      <c r="O127"/>
    </row>
    <row r="128" spans="2:15" ht="12.75" customHeight="1">
      <c r="B128" s="31" t="s">
        <v>123</v>
      </c>
      <c r="C128" s="31" t="s">
        <v>159</v>
      </c>
      <c r="D128" s="37">
        <f>SUMIFS('Core data EQ'!U:U,'Core data EQ'!L:L,'11 LIC EU CRESTA'!C128)</f>
        <v>0</v>
      </c>
      <c r="F128" s="31" t="s">
        <v>123</v>
      </c>
      <c r="G128" s="31" t="s">
        <v>159</v>
      </c>
      <c r="H128" s="37">
        <f>SUMIFS('Core data FL'!$U:$U,'Core data FL'!L:L, G128)</f>
        <v>0</v>
      </c>
      <c r="L128"/>
      <c r="O128"/>
    </row>
    <row r="129" spans="2:15" ht="12.75" customHeight="1">
      <c r="B129" s="31" t="s">
        <v>123</v>
      </c>
      <c r="C129" s="31" t="s">
        <v>160</v>
      </c>
      <c r="D129" s="37">
        <f>SUMIFS('Core data EQ'!U:U,'Core data EQ'!L:L,'11 LIC EU CRESTA'!C129)</f>
        <v>0</v>
      </c>
      <c r="F129" s="31" t="s">
        <v>123</v>
      </c>
      <c r="G129" s="31" t="s">
        <v>160</v>
      </c>
      <c r="H129" s="37">
        <f>SUMIFS('Core data FL'!$U:$U,'Core data FL'!L:L, G129)</f>
        <v>0</v>
      </c>
      <c r="L129"/>
      <c r="O129"/>
    </row>
    <row r="130" spans="2:15" ht="12.75" customHeight="1">
      <c r="B130" s="31" t="s">
        <v>123</v>
      </c>
      <c r="C130" s="31" t="s">
        <v>161</v>
      </c>
      <c r="D130" s="37">
        <f>SUMIFS('Core data EQ'!U:U,'Core data EQ'!L:L,'11 LIC EU CRESTA'!C130)</f>
        <v>0</v>
      </c>
      <c r="F130" s="31" t="s">
        <v>123</v>
      </c>
      <c r="G130" s="31" t="s">
        <v>161</v>
      </c>
      <c r="H130" s="37">
        <f>SUMIFS('Core data FL'!$U:$U,'Core data FL'!L:L, G130)</f>
        <v>0</v>
      </c>
      <c r="L130"/>
      <c r="O130"/>
    </row>
    <row r="131" spans="2:15" ht="12.75" customHeight="1">
      <c r="B131" s="31" t="s">
        <v>123</v>
      </c>
      <c r="C131" s="31" t="s">
        <v>162</v>
      </c>
      <c r="D131" s="37">
        <f>SUMIFS('Core data EQ'!U:U,'Core data EQ'!L:L,'11 LIC EU CRESTA'!C131)</f>
        <v>0</v>
      </c>
      <c r="F131" s="31" t="s">
        <v>123</v>
      </c>
      <c r="G131" s="31" t="s">
        <v>162</v>
      </c>
      <c r="H131" s="37">
        <f>SUMIFS('Core data FL'!$U:$U,'Core data FL'!L:L, G131)</f>
        <v>0</v>
      </c>
      <c r="L131"/>
      <c r="O131"/>
    </row>
    <row r="132" spans="2:15" ht="12.75" customHeight="1">
      <c r="B132" s="31" t="s">
        <v>123</v>
      </c>
      <c r="C132" s="31" t="s">
        <v>163</v>
      </c>
      <c r="D132" s="37">
        <f>SUMIFS('Core data EQ'!U:U,'Core data EQ'!L:L,'11 LIC EU CRESTA'!C132)</f>
        <v>0</v>
      </c>
      <c r="F132" s="31" t="s">
        <v>123</v>
      </c>
      <c r="G132" s="31" t="s">
        <v>163</v>
      </c>
      <c r="H132" s="37">
        <f>SUMIFS('Core data FL'!$U:$U,'Core data FL'!L:L, G132)</f>
        <v>0</v>
      </c>
      <c r="L132"/>
      <c r="O132"/>
    </row>
    <row r="133" spans="2:15" ht="12.75" customHeight="1">
      <c r="B133" s="31" t="s">
        <v>123</v>
      </c>
      <c r="C133" s="31" t="s">
        <v>164</v>
      </c>
      <c r="D133" s="37">
        <f>SUMIFS('Core data EQ'!U:U,'Core data EQ'!L:L,'11 LIC EU CRESTA'!C133)</f>
        <v>0</v>
      </c>
      <c r="F133" s="31" t="s">
        <v>123</v>
      </c>
      <c r="G133" s="31" t="s">
        <v>164</v>
      </c>
      <c r="H133" s="37">
        <f>SUMIFS('Core data FL'!$U:$U,'Core data FL'!L:L, G133)</f>
        <v>0</v>
      </c>
      <c r="L133"/>
      <c r="O133"/>
    </row>
    <row r="134" spans="2:15" ht="12.75" customHeight="1">
      <c r="B134" s="31" t="s">
        <v>123</v>
      </c>
      <c r="C134" s="31" t="s">
        <v>165</v>
      </c>
      <c r="D134" s="37">
        <f>SUMIFS('Core data EQ'!U:U,'Core data EQ'!L:L,'11 LIC EU CRESTA'!C134)</f>
        <v>0</v>
      </c>
      <c r="F134" s="31" t="s">
        <v>123</v>
      </c>
      <c r="G134" s="31" t="s">
        <v>165</v>
      </c>
      <c r="H134" s="37">
        <f>SUMIFS('Core data FL'!$U:$U,'Core data FL'!L:L, G134)</f>
        <v>0</v>
      </c>
      <c r="L134"/>
      <c r="O134"/>
    </row>
    <row r="135" spans="2:15" ht="12.75" customHeight="1">
      <c r="B135" s="31" t="s">
        <v>123</v>
      </c>
      <c r="C135" s="31" t="s">
        <v>166</v>
      </c>
      <c r="D135" s="37">
        <f>SUMIFS('Core data EQ'!U:U,'Core data EQ'!L:L,'11 LIC EU CRESTA'!C135)</f>
        <v>0</v>
      </c>
      <c r="F135" s="31" t="s">
        <v>123</v>
      </c>
      <c r="G135" s="31" t="s">
        <v>166</v>
      </c>
      <c r="H135" s="37">
        <f>SUMIFS('Core data FL'!$U:$U,'Core data FL'!L:L, G135)</f>
        <v>0</v>
      </c>
      <c r="L135"/>
      <c r="O135"/>
    </row>
    <row r="136" spans="2:15" ht="12.75" customHeight="1">
      <c r="B136" s="31" t="s">
        <v>123</v>
      </c>
      <c r="C136" s="31" t="s">
        <v>167</v>
      </c>
      <c r="D136" s="37">
        <f>SUMIFS('Core data EQ'!U:U,'Core data EQ'!L:L,'11 LIC EU CRESTA'!C136)</f>
        <v>0</v>
      </c>
      <c r="F136" s="31" t="s">
        <v>123</v>
      </c>
      <c r="G136" s="31" t="s">
        <v>167</v>
      </c>
      <c r="H136" s="37">
        <f>SUMIFS('Core data FL'!$U:$U,'Core data FL'!L:L, G136)</f>
        <v>0</v>
      </c>
      <c r="L136"/>
      <c r="O136"/>
    </row>
    <row r="137" spans="2:15" ht="12.75" customHeight="1">
      <c r="B137" s="31" t="s">
        <v>123</v>
      </c>
      <c r="C137" s="31" t="s">
        <v>168</v>
      </c>
      <c r="D137" s="37">
        <f>SUMIFS('Core data EQ'!U:U,'Core data EQ'!L:L,'11 LIC EU CRESTA'!C137)</f>
        <v>0</v>
      </c>
      <c r="F137" s="31" t="s">
        <v>123</v>
      </c>
      <c r="G137" s="31" t="s">
        <v>168</v>
      </c>
      <c r="H137" s="37">
        <f>SUMIFS('Core data FL'!$U:$U,'Core data FL'!L:L, G137)</f>
        <v>0</v>
      </c>
      <c r="L137"/>
      <c r="O137"/>
    </row>
    <row r="138" spans="2:15" ht="12.75" customHeight="1">
      <c r="B138" s="31" t="s">
        <v>123</v>
      </c>
      <c r="C138" s="31" t="s">
        <v>169</v>
      </c>
      <c r="D138" s="37">
        <f>SUMIFS('Core data EQ'!U:U,'Core data EQ'!L:L,'11 LIC EU CRESTA'!C138)</f>
        <v>0</v>
      </c>
      <c r="F138" s="31" t="s">
        <v>123</v>
      </c>
      <c r="G138" s="31" t="s">
        <v>169</v>
      </c>
      <c r="H138" s="37">
        <f>SUMIFS('Core data FL'!$U:$U,'Core data FL'!L:L, G138)</f>
        <v>0</v>
      </c>
      <c r="L138"/>
      <c r="O138"/>
    </row>
    <row r="139" spans="2:15" ht="12.75" customHeight="1">
      <c r="B139" s="31" t="s">
        <v>123</v>
      </c>
      <c r="C139" s="31" t="s">
        <v>170</v>
      </c>
      <c r="D139" s="37">
        <f>SUMIFS('Core data EQ'!U:U,'Core data EQ'!L:L,'11 LIC EU CRESTA'!C139)</f>
        <v>0</v>
      </c>
      <c r="F139" s="31" t="s">
        <v>123</v>
      </c>
      <c r="G139" s="31" t="s">
        <v>170</v>
      </c>
      <c r="H139" s="37">
        <f>SUMIFS('Core data FL'!$U:$U,'Core data FL'!L:L, G139)</f>
        <v>0</v>
      </c>
      <c r="L139"/>
      <c r="O139"/>
    </row>
    <row r="140" spans="2:15" ht="12.75" customHeight="1">
      <c r="B140" s="31" t="s">
        <v>123</v>
      </c>
      <c r="C140" s="31" t="s">
        <v>171</v>
      </c>
      <c r="D140" s="37">
        <f>SUMIFS('Core data EQ'!U:U,'Core data EQ'!L:L,'11 LIC EU CRESTA'!C140)</f>
        <v>0</v>
      </c>
      <c r="F140" s="31" t="s">
        <v>123</v>
      </c>
      <c r="G140" s="31" t="s">
        <v>171</v>
      </c>
      <c r="H140" s="37">
        <f>SUMIFS('Core data FL'!$U:$U,'Core data FL'!L:L, G140)</f>
        <v>0</v>
      </c>
      <c r="L140"/>
      <c r="O140"/>
    </row>
    <row r="141" spans="2:15" ht="12.75" customHeight="1">
      <c r="B141" s="31" t="s">
        <v>123</v>
      </c>
      <c r="C141" s="31" t="s">
        <v>172</v>
      </c>
      <c r="D141" s="37">
        <f>SUMIFS('Core data EQ'!U:U,'Core data EQ'!L:L,'11 LIC EU CRESTA'!C141)</f>
        <v>0</v>
      </c>
      <c r="F141" s="31" t="s">
        <v>123</v>
      </c>
      <c r="G141" s="31" t="s">
        <v>172</v>
      </c>
      <c r="H141" s="37">
        <f>SUMIFS('Core data FL'!$U:$U,'Core data FL'!L:L, G141)</f>
        <v>0</v>
      </c>
      <c r="L141"/>
      <c r="O141"/>
    </row>
    <row r="142" spans="2:15" ht="12.75" customHeight="1">
      <c r="B142" s="31" t="s">
        <v>123</v>
      </c>
      <c r="C142" s="31" t="s">
        <v>173</v>
      </c>
      <c r="D142" s="37">
        <f>SUMIFS('Core data EQ'!U:U,'Core data EQ'!L:L,'11 LIC EU CRESTA'!C142)</f>
        <v>0</v>
      </c>
      <c r="F142" s="31" t="s">
        <v>123</v>
      </c>
      <c r="G142" s="31" t="s">
        <v>173</v>
      </c>
      <c r="H142" s="37">
        <f>SUMIFS('Core data FL'!$U:$U,'Core data FL'!L:L, G142)</f>
        <v>0</v>
      </c>
      <c r="L142"/>
      <c r="O142"/>
    </row>
    <row r="143" spans="2:15" ht="12.75" customHeight="1">
      <c r="B143" s="31" t="s">
        <v>123</v>
      </c>
      <c r="C143" s="31" t="s">
        <v>174</v>
      </c>
      <c r="D143" s="37">
        <f>SUMIFS('Core data EQ'!U:U,'Core data EQ'!L:L,'11 LIC EU CRESTA'!C143)</f>
        <v>0</v>
      </c>
      <c r="F143" s="31" t="s">
        <v>123</v>
      </c>
      <c r="G143" s="31" t="s">
        <v>174</v>
      </c>
      <c r="H143" s="37">
        <f>SUMIFS('Core data FL'!$U:$U,'Core data FL'!L:L, G143)</f>
        <v>0</v>
      </c>
      <c r="L143"/>
      <c r="O143"/>
    </row>
    <row r="144" spans="2:15" ht="12.75" customHeight="1">
      <c r="B144" s="31" t="s">
        <v>123</v>
      </c>
      <c r="C144" s="31" t="s">
        <v>175</v>
      </c>
      <c r="D144" s="37">
        <f>SUMIFS('Core data EQ'!U:U,'Core data EQ'!L:L,'11 LIC EU CRESTA'!C144)</f>
        <v>0</v>
      </c>
      <c r="F144" s="31" t="s">
        <v>123</v>
      </c>
      <c r="G144" s="31" t="s">
        <v>175</v>
      </c>
      <c r="H144" s="37">
        <f>SUMIFS('Core data FL'!$U:$U,'Core data FL'!L:L, G144)</f>
        <v>0</v>
      </c>
      <c r="L144"/>
      <c r="O144"/>
    </row>
    <row r="145" spans="2:15" ht="12.75" customHeight="1">
      <c r="B145" s="31" t="s">
        <v>123</v>
      </c>
      <c r="C145" s="31" t="s">
        <v>176</v>
      </c>
      <c r="D145" s="37">
        <f>SUMIFS('Core data EQ'!U:U,'Core data EQ'!L:L,'11 LIC EU CRESTA'!C145)</f>
        <v>0</v>
      </c>
      <c r="F145" s="31" t="s">
        <v>123</v>
      </c>
      <c r="G145" s="31" t="s">
        <v>176</v>
      </c>
      <c r="H145" s="37">
        <f>SUMIFS('Core data FL'!$U:$U,'Core data FL'!L:L, G145)</f>
        <v>0</v>
      </c>
      <c r="L145"/>
      <c r="O145"/>
    </row>
    <row r="146" spans="2:15" ht="12.75" customHeight="1">
      <c r="B146" s="31" t="s">
        <v>123</v>
      </c>
      <c r="C146" s="31" t="s">
        <v>177</v>
      </c>
      <c r="D146" s="37">
        <f>SUMIFS('Core data EQ'!U:U,'Core data EQ'!L:L,'11 LIC EU CRESTA'!C146)</f>
        <v>0</v>
      </c>
      <c r="F146" s="31" t="s">
        <v>123</v>
      </c>
      <c r="G146" s="31" t="s">
        <v>177</v>
      </c>
      <c r="H146" s="37">
        <f>SUMIFS('Core data FL'!$U:$U,'Core data FL'!L:L, G146)</f>
        <v>0</v>
      </c>
      <c r="L146"/>
      <c r="O146"/>
    </row>
    <row r="147" spans="2:15" ht="12.75" customHeight="1">
      <c r="B147" s="31" t="s">
        <v>123</v>
      </c>
      <c r="C147" s="31" t="s">
        <v>178</v>
      </c>
      <c r="D147" s="37">
        <f>SUMIFS('Core data EQ'!U:U,'Core data EQ'!L:L,'11 LIC EU CRESTA'!C147)</f>
        <v>0</v>
      </c>
      <c r="F147" s="31" t="s">
        <v>123</v>
      </c>
      <c r="G147" s="31" t="s">
        <v>178</v>
      </c>
      <c r="H147" s="37">
        <f>SUMIFS('Core data FL'!$U:$U,'Core data FL'!L:L, G147)</f>
        <v>0</v>
      </c>
      <c r="L147"/>
      <c r="O147"/>
    </row>
    <row r="148" spans="2:15" ht="12.75" customHeight="1">
      <c r="B148" s="31" t="s">
        <v>123</v>
      </c>
      <c r="C148" s="31" t="s">
        <v>179</v>
      </c>
      <c r="D148" s="37">
        <f>SUMIFS('Core data EQ'!U:U,'Core data EQ'!L:L,'11 LIC EU CRESTA'!C148)</f>
        <v>0</v>
      </c>
      <c r="F148" s="31" t="s">
        <v>123</v>
      </c>
      <c r="G148" s="31" t="s">
        <v>179</v>
      </c>
      <c r="H148" s="37">
        <f>SUMIFS('Core data FL'!$U:$U,'Core data FL'!L:L, G148)</f>
        <v>0</v>
      </c>
      <c r="L148"/>
      <c r="O148"/>
    </row>
    <row r="149" spans="2:15" ht="12.75" customHeight="1">
      <c r="B149" s="31" t="s">
        <v>123</v>
      </c>
      <c r="C149" s="31" t="s">
        <v>180</v>
      </c>
      <c r="D149" s="37">
        <f>SUMIFS('Core data EQ'!U:U,'Core data EQ'!L:L,'11 LIC EU CRESTA'!C149)</f>
        <v>0</v>
      </c>
      <c r="F149" s="31" t="s">
        <v>123</v>
      </c>
      <c r="G149" s="31" t="s">
        <v>180</v>
      </c>
      <c r="H149" s="37">
        <f>SUMIFS('Core data FL'!$U:$U,'Core data FL'!L:L, G149)</f>
        <v>0</v>
      </c>
      <c r="L149"/>
      <c r="O149"/>
    </row>
    <row r="150" spans="2:15" ht="12.75" customHeight="1">
      <c r="B150" s="31" t="s">
        <v>123</v>
      </c>
      <c r="C150" s="31" t="s">
        <v>181</v>
      </c>
      <c r="D150" s="37">
        <f>SUMIFS('Core data EQ'!U:U,'Core data EQ'!L:L,'11 LIC EU CRESTA'!C150)</f>
        <v>0</v>
      </c>
      <c r="F150" s="31" t="s">
        <v>123</v>
      </c>
      <c r="G150" s="31" t="s">
        <v>181</v>
      </c>
      <c r="H150" s="37">
        <f>SUMIFS('Core data FL'!$U:$U,'Core data FL'!L:L, G150)</f>
        <v>0</v>
      </c>
      <c r="L150"/>
      <c r="O150"/>
    </row>
    <row r="151" spans="2:15" ht="12.75" customHeight="1">
      <c r="B151" s="31" t="s">
        <v>123</v>
      </c>
      <c r="C151" s="31" t="s">
        <v>182</v>
      </c>
      <c r="D151" s="37">
        <f>SUMIFS('Core data EQ'!U:U,'Core data EQ'!L:L,'11 LIC EU CRESTA'!C151)</f>
        <v>0</v>
      </c>
      <c r="F151" s="31" t="s">
        <v>123</v>
      </c>
      <c r="G151" s="31" t="s">
        <v>182</v>
      </c>
      <c r="H151" s="37">
        <f>SUMIFS('Core data FL'!$U:$U,'Core data FL'!L:L, G151)</f>
        <v>0</v>
      </c>
      <c r="L151"/>
      <c r="O151"/>
    </row>
    <row r="152" spans="2:15" ht="12.75" customHeight="1">
      <c r="B152" s="31" t="s">
        <v>123</v>
      </c>
      <c r="C152" s="31" t="s">
        <v>183</v>
      </c>
      <c r="D152" s="37">
        <f>SUMIFS('Core data EQ'!U:U,'Core data EQ'!L:L,'11 LIC EU CRESTA'!C152)</f>
        <v>0</v>
      </c>
      <c r="F152" s="31" t="s">
        <v>123</v>
      </c>
      <c r="G152" s="31" t="s">
        <v>183</v>
      </c>
      <c r="H152" s="37">
        <f>SUMIFS('Core data FL'!$U:$U,'Core data FL'!L:L, G152)</f>
        <v>0</v>
      </c>
      <c r="L152"/>
      <c r="O152"/>
    </row>
    <row r="153" spans="2:15" ht="12.75" customHeight="1">
      <c r="B153" s="31" t="s">
        <v>123</v>
      </c>
      <c r="C153" s="31" t="s">
        <v>184</v>
      </c>
      <c r="D153" s="37">
        <f>SUMIFS('Core data EQ'!U:U,'Core data EQ'!L:L,'11 LIC EU CRESTA'!C153)</f>
        <v>0</v>
      </c>
      <c r="F153" s="31" t="s">
        <v>123</v>
      </c>
      <c r="G153" s="31" t="s">
        <v>184</v>
      </c>
      <c r="H153" s="37">
        <f>SUMIFS('Core data FL'!$U:$U,'Core data FL'!L:L, G153)</f>
        <v>0</v>
      </c>
      <c r="L153"/>
      <c r="O153"/>
    </row>
    <row r="154" spans="2:15" ht="12.75" customHeight="1">
      <c r="B154" s="31" t="s">
        <v>123</v>
      </c>
      <c r="C154" s="31" t="s">
        <v>185</v>
      </c>
      <c r="D154" s="37">
        <f>SUMIFS('Core data EQ'!U:U,'Core data EQ'!L:L,'11 LIC EU CRESTA'!C154)</f>
        <v>0</v>
      </c>
      <c r="F154" s="31" t="s">
        <v>123</v>
      </c>
      <c r="G154" s="31" t="s">
        <v>185</v>
      </c>
      <c r="H154" s="37">
        <f>SUMIFS('Core data FL'!$U:$U,'Core data FL'!L:L, G154)</f>
        <v>0</v>
      </c>
      <c r="L154"/>
      <c r="O154"/>
    </row>
    <row r="155" spans="2:15" ht="12.75" customHeight="1">
      <c r="B155" s="31" t="s">
        <v>123</v>
      </c>
      <c r="C155" s="31" t="s">
        <v>186</v>
      </c>
      <c r="D155" s="37">
        <f>SUMIFS('Core data EQ'!U:U,'Core data EQ'!L:L,'11 LIC EU CRESTA'!C155)</f>
        <v>0</v>
      </c>
      <c r="F155" s="31" t="s">
        <v>123</v>
      </c>
      <c r="G155" s="31" t="s">
        <v>186</v>
      </c>
      <c r="H155" s="37">
        <f>SUMIFS('Core data FL'!$U:$U,'Core data FL'!L:L, G155)</f>
        <v>0</v>
      </c>
      <c r="L155"/>
      <c r="O155"/>
    </row>
    <row r="156" spans="2:15" ht="12.75" customHeight="1">
      <c r="B156" s="31" t="s">
        <v>123</v>
      </c>
      <c r="C156" s="31" t="s">
        <v>187</v>
      </c>
      <c r="D156" s="37">
        <f>SUMIFS('Core data EQ'!U:U,'Core data EQ'!L:L,'11 LIC EU CRESTA'!C156)</f>
        <v>0</v>
      </c>
      <c r="F156" s="31" t="s">
        <v>123</v>
      </c>
      <c r="G156" s="31" t="s">
        <v>187</v>
      </c>
      <c r="H156" s="37">
        <f>SUMIFS('Core data FL'!$U:$U,'Core data FL'!L:L, G156)</f>
        <v>0</v>
      </c>
      <c r="L156"/>
      <c r="O156"/>
    </row>
    <row r="157" spans="2:15" ht="12.75" customHeight="1">
      <c r="B157" s="31" t="s">
        <v>123</v>
      </c>
      <c r="C157" s="31" t="s">
        <v>188</v>
      </c>
      <c r="D157" s="37">
        <f>SUMIFS('Core data EQ'!U:U,'Core data EQ'!L:L,'11 LIC EU CRESTA'!C157)</f>
        <v>0</v>
      </c>
      <c r="F157" s="31" t="s">
        <v>123</v>
      </c>
      <c r="G157" s="31" t="s">
        <v>188</v>
      </c>
      <c r="H157" s="37">
        <f>SUMIFS('Core data FL'!$U:$U,'Core data FL'!L:L, G157)</f>
        <v>0</v>
      </c>
      <c r="L157"/>
      <c r="O157"/>
    </row>
    <row r="158" spans="2:15" ht="12.75" customHeight="1">
      <c r="B158" s="31" t="s">
        <v>123</v>
      </c>
      <c r="C158" s="31" t="s">
        <v>189</v>
      </c>
      <c r="D158" s="37">
        <f>SUMIFS('Core data EQ'!U:U,'Core data EQ'!L:L,'11 LIC EU CRESTA'!C158)</f>
        <v>0</v>
      </c>
      <c r="F158" s="31" t="s">
        <v>123</v>
      </c>
      <c r="G158" s="31" t="s">
        <v>189</v>
      </c>
      <c r="H158" s="37">
        <f>SUMIFS('Core data FL'!$U:$U,'Core data FL'!L:L, G158)</f>
        <v>0</v>
      </c>
      <c r="L158"/>
      <c r="O158"/>
    </row>
    <row r="159" spans="2:15" ht="12.75" customHeight="1">
      <c r="B159" s="31" t="s">
        <v>123</v>
      </c>
      <c r="C159" s="31" t="s">
        <v>190</v>
      </c>
      <c r="D159" s="37">
        <f>SUMIFS('Core data EQ'!U:U,'Core data EQ'!L:L,'11 LIC EU CRESTA'!C159)</f>
        <v>0</v>
      </c>
      <c r="F159" s="31" t="s">
        <v>123</v>
      </c>
      <c r="G159" s="31" t="s">
        <v>190</v>
      </c>
      <c r="H159" s="37">
        <f>SUMIFS('Core data FL'!$U:$U,'Core data FL'!L:L, G159)</f>
        <v>0</v>
      </c>
      <c r="L159"/>
      <c r="O159"/>
    </row>
    <row r="160" spans="2:15" ht="12.75" customHeight="1">
      <c r="B160" s="31" t="s">
        <v>123</v>
      </c>
      <c r="C160" s="31" t="s">
        <v>191</v>
      </c>
      <c r="D160" s="37">
        <f>SUMIFS('Core data EQ'!U:U,'Core data EQ'!L:L,'11 LIC EU CRESTA'!C160)</f>
        <v>0</v>
      </c>
      <c r="F160" s="31" t="s">
        <v>123</v>
      </c>
      <c r="G160" s="31" t="s">
        <v>191</v>
      </c>
      <c r="H160" s="37">
        <f>SUMIFS('Core data FL'!$U:$U,'Core data FL'!L:L, G160)</f>
        <v>0</v>
      </c>
      <c r="L160"/>
      <c r="O160"/>
    </row>
    <row r="161" spans="2:15" ht="12.75" customHeight="1">
      <c r="B161" s="31" t="s">
        <v>123</v>
      </c>
      <c r="C161" s="31" t="s">
        <v>192</v>
      </c>
      <c r="D161" s="37">
        <f>SUMIFS('Core data EQ'!U:U,'Core data EQ'!L:L,'11 LIC EU CRESTA'!C161)</f>
        <v>0</v>
      </c>
      <c r="F161" s="31" t="s">
        <v>123</v>
      </c>
      <c r="G161" s="31" t="s">
        <v>192</v>
      </c>
      <c r="H161" s="37">
        <f>SUMIFS('Core data FL'!$U:$U,'Core data FL'!L:L, G161)</f>
        <v>0</v>
      </c>
      <c r="L161"/>
      <c r="O161"/>
    </row>
    <row r="162" spans="2:15" ht="12.75" customHeight="1">
      <c r="B162" s="31" t="s">
        <v>123</v>
      </c>
      <c r="C162" s="31" t="s">
        <v>193</v>
      </c>
      <c r="D162" s="37">
        <f>SUMIFS('Core data EQ'!U:U,'Core data EQ'!L:L,'11 LIC EU CRESTA'!C162)</f>
        <v>0</v>
      </c>
      <c r="F162" s="31" t="s">
        <v>123</v>
      </c>
      <c r="G162" s="31" t="s">
        <v>193</v>
      </c>
      <c r="H162" s="37">
        <f>SUMIFS('Core data FL'!$U:$U,'Core data FL'!L:L, G162)</f>
        <v>0</v>
      </c>
      <c r="L162"/>
      <c r="O162"/>
    </row>
    <row r="163" spans="2:15" ht="12.75" customHeight="1">
      <c r="B163" s="31" t="s">
        <v>123</v>
      </c>
      <c r="C163" s="31" t="s">
        <v>194</v>
      </c>
      <c r="D163" s="37">
        <f>SUMIFS('Core data EQ'!U:U,'Core data EQ'!L:L,'11 LIC EU CRESTA'!C163)</f>
        <v>0</v>
      </c>
      <c r="F163" s="31" t="s">
        <v>123</v>
      </c>
      <c r="G163" s="31" t="s">
        <v>194</v>
      </c>
      <c r="H163" s="37">
        <f>SUMIFS('Core data FL'!$U:$U,'Core data FL'!L:L, G163)</f>
        <v>0</v>
      </c>
      <c r="L163"/>
      <c r="O163"/>
    </row>
    <row r="164" spans="2:15" ht="12.75" customHeight="1">
      <c r="B164" s="31" t="s">
        <v>123</v>
      </c>
      <c r="C164" s="31" t="s">
        <v>195</v>
      </c>
      <c r="D164" s="37">
        <f>SUMIFS('Core data EQ'!U:U,'Core data EQ'!L:L,'11 LIC EU CRESTA'!C164)</f>
        <v>0</v>
      </c>
      <c r="F164" s="31" t="s">
        <v>123</v>
      </c>
      <c r="G164" s="31" t="s">
        <v>195</v>
      </c>
      <c r="H164" s="37">
        <f>SUMIFS('Core data FL'!$U:$U,'Core data FL'!L:L, G164)</f>
        <v>0</v>
      </c>
      <c r="L164"/>
      <c r="O164"/>
    </row>
    <row r="165" spans="2:15" ht="12.75" customHeight="1">
      <c r="B165" s="31" t="s">
        <v>123</v>
      </c>
      <c r="C165" s="31" t="s">
        <v>196</v>
      </c>
      <c r="D165" s="37">
        <f>SUMIFS('Core data EQ'!U:U,'Core data EQ'!L:L,'11 LIC EU CRESTA'!C165)</f>
        <v>0</v>
      </c>
      <c r="F165" s="31" t="s">
        <v>123</v>
      </c>
      <c r="G165" s="31" t="s">
        <v>196</v>
      </c>
      <c r="H165" s="37">
        <f>SUMIFS('Core data FL'!$U:$U,'Core data FL'!L:L, G165)</f>
        <v>0</v>
      </c>
      <c r="L165"/>
      <c r="O165"/>
    </row>
    <row r="166" spans="2:15" ht="12.75" customHeight="1">
      <c r="B166" s="31" t="s">
        <v>123</v>
      </c>
      <c r="C166" s="31" t="s">
        <v>197</v>
      </c>
      <c r="D166" s="37">
        <f>SUMIFS('Core data EQ'!U:U,'Core data EQ'!L:L,'11 LIC EU CRESTA'!C166)</f>
        <v>0</v>
      </c>
      <c r="F166" s="31" t="s">
        <v>123</v>
      </c>
      <c r="G166" s="31" t="s">
        <v>197</v>
      </c>
      <c r="H166" s="37">
        <f>SUMIFS('Core data FL'!$U:$U,'Core data FL'!L:L, G166)</f>
        <v>0</v>
      </c>
      <c r="L166"/>
      <c r="O166"/>
    </row>
    <row r="167" spans="2:15" ht="12.75" customHeight="1">
      <c r="B167" s="31" t="s">
        <v>123</v>
      </c>
      <c r="C167" s="31" t="s">
        <v>198</v>
      </c>
      <c r="D167" s="37">
        <f>SUMIFS('Core data EQ'!U:U,'Core data EQ'!L:L,'11 LIC EU CRESTA'!C167)</f>
        <v>0</v>
      </c>
      <c r="F167" s="31" t="s">
        <v>123</v>
      </c>
      <c r="G167" s="31" t="s">
        <v>198</v>
      </c>
      <c r="H167" s="37">
        <f>SUMIFS('Core data FL'!$U:$U,'Core data FL'!L:L, G167)</f>
        <v>0</v>
      </c>
      <c r="L167"/>
      <c r="O167"/>
    </row>
    <row r="168" spans="2:15" ht="12.75" customHeight="1">
      <c r="B168" s="31" t="s">
        <v>123</v>
      </c>
      <c r="C168" s="31" t="s">
        <v>199</v>
      </c>
      <c r="D168" s="37">
        <f>SUMIFS('Core data EQ'!U:U,'Core data EQ'!L:L,'11 LIC EU CRESTA'!C168)</f>
        <v>0</v>
      </c>
      <c r="F168" s="31" t="s">
        <v>123</v>
      </c>
      <c r="G168" s="31" t="s">
        <v>199</v>
      </c>
      <c r="H168" s="37">
        <f>SUMIFS('Core data FL'!$U:$U,'Core data FL'!L:L, G168)</f>
        <v>0</v>
      </c>
      <c r="L168"/>
      <c r="O168"/>
    </row>
    <row r="169" spans="2:15" ht="12.75" customHeight="1">
      <c r="B169" s="31" t="s">
        <v>123</v>
      </c>
      <c r="C169" s="31" t="s">
        <v>200</v>
      </c>
      <c r="D169" s="37">
        <f>SUMIFS('Core data EQ'!U:U,'Core data EQ'!L:L,'11 LIC EU CRESTA'!C169)</f>
        <v>0</v>
      </c>
      <c r="F169" s="31" t="s">
        <v>123</v>
      </c>
      <c r="G169" s="31" t="s">
        <v>200</v>
      </c>
      <c r="H169" s="37">
        <f>SUMIFS('Core data FL'!$U:$U,'Core data FL'!L:L, G169)</f>
        <v>0</v>
      </c>
      <c r="L169"/>
      <c r="O169"/>
    </row>
    <row r="170" spans="2:15" ht="12.75" customHeight="1">
      <c r="B170" s="31" t="s">
        <v>123</v>
      </c>
      <c r="C170" s="31" t="s">
        <v>201</v>
      </c>
      <c r="D170" s="37">
        <f>SUMIFS('Core data EQ'!U:U,'Core data EQ'!L:L,'11 LIC EU CRESTA'!C170)</f>
        <v>0</v>
      </c>
      <c r="F170" s="31" t="s">
        <v>123</v>
      </c>
      <c r="G170" s="31" t="s">
        <v>201</v>
      </c>
      <c r="H170" s="37">
        <f>SUMIFS('Core data FL'!$U:$U,'Core data FL'!L:L, G170)</f>
        <v>0</v>
      </c>
      <c r="L170"/>
      <c r="O170"/>
    </row>
    <row r="171" spans="2:15" ht="12.75" customHeight="1">
      <c r="B171" s="31" t="s">
        <v>123</v>
      </c>
      <c r="C171" s="31" t="s">
        <v>202</v>
      </c>
      <c r="D171" s="37">
        <f>SUMIFS('Core data EQ'!U:U,'Core data EQ'!L:L,'11 LIC EU CRESTA'!C171)</f>
        <v>0</v>
      </c>
      <c r="F171" s="31" t="s">
        <v>123</v>
      </c>
      <c r="G171" s="31" t="s">
        <v>202</v>
      </c>
      <c r="H171" s="37">
        <f>SUMIFS('Core data FL'!$U:$U,'Core data FL'!L:L, G171)</f>
        <v>0</v>
      </c>
      <c r="L171"/>
      <c r="O171"/>
    </row>
    <row r="172" spans="2:15" ht="12.75" customHeight="1">
      <c r="B172" s="31" t="s">
        <v>123</v>
      </c>
      <c r="C172" s="31" t="s">
        <v>203</v>
      </c>
      <c r="D172" s="37">
        <f>SUMIFS('Core data EQ'!U:U,'Core data EQ'!L:L,'11 LIC EU CRESTA'!C172)</f>
        <v>0</v>
      </c>
      <c r="F172" s="31" t="s">
        <v>123</v>
      </c>
      <c r="G172" s="31" t="s">
        <v>203</v>
      </c>
      <c r="H172" s="37">
        <f>SUMIFS('Core data FL'!$U:$U,'Core data FL'!L:L, G172)</f>
        <v>0</v>
      </c>
      <c r="L172"/>
      <c r="O172"/>
    </row>
    <row r="173" spans="2:15" ht="12.75" customHeight="1">
      <c r="B173" s="31" t="s">
        <v>123</v>
      </c>
      <c r="C173" s="31" t="s">
        <v>204</v>
      </c>
      <c r="D173" s="37">
        <f>SUMIFS('Core data EQ'!U:U,'Core data EQ'!L:L,'11 LIC EU CRESTA'!C173)</f>
        <v>0</v>
      </c>
      <c r="F173" s="31" t="s">
        <v>123</v>
      </c>
      <c r="G173" s="31" t="s">
        <v>204</v>
      </c>
      <c r="H173" s="37">
        <f>SUMIFS('Core data FL'!$U:$U,'Core data FL'!L:L, G173)</f>
        <v>0</v>
      </c>
      <c r="L173"/>
      <c r="O173"/>
    </row>
    <row r="174" spans="2:15" ht="12.75" customHeight="1">
      <c r="B174" s="31" t="s">
        <v>123</v>
      </c>
      <c r="C174" s="31" t="s">
        <v>205</v>
      </c>
      <c r="D174" s="37">
        <f>SUMIFS('Core data EQ'!U:U,'Core data EQ'!L:L,'11 LIC EU CRESTA'!C174)</f>
        <v>0</v>
      </c>
      <c r="F174" s="31" t="s">
        <v>123</v>
      </c>
      <c r="G174" s="31" t="s">
        <v>205</v>
      </c>
      <c r="H174" s="37">
        <f>SUMIFS('Core data FL'!$U:$U,'Core data FL'!L:L, G174)</f>
        <v>0</v>
      </c>
      <c r="L174"/>
      <c r="O174"/>
    </row>
    <row r="175" spans="2:15" ht="12.75" customHeight="1">
      <c r="B175" s="31" t="s">
        <v>123</v>
      </c>
      <c r="C175" s="31" t="s">
        <v>206</v>
      </c>
      <c r="D175" s="37">
        <f>SUMIFS('Core data EQ'!U:U,'Core data EQ'!L:L,'11 LIC EU CRESTA'!C175)</f>
        <v>0</v>
      </c>
      <c r="F175" s="31" t="s">
        <v>123</v>
      </c>
      <c r="G175" s="31" t="s">
        <v>206</v>
      </c>
      <c r="H175" s="37">
        <f>SUMIFS('Core data FL'!$U:$U,'Core data FL'!L:L, G175)</f>
        <v>0</v>
      </c>
      <c r="L175"/>
      <c r="O175"/>
    </row>
    <row r="176" spans="2:15" ht="12.75" customHeight="1">
      <c r="B176" s="31" t="s">
        <v>123</v>
      </c>
      <c r="C176" s="31" t="s">
        <v>207</v>
      </c>
      <c r="D176" s="37">
        <f>SUMIFS('Core data EQ'!U:U,'Core data EQ'!L:L,'11 LIC EU CRESTA'!C176)</f>
        <v>0</v>
      </c>
      <c r="F176" s="31" t="s">
        <v>123</v>
      </c>
      <c r="G176" s="31" t="s">
        <v>207</v>
      </c>
      <c r="H176" s="37">
        <f>SUMIFS('Core data FL'!$U:$U,'Core data FL'!L:L, G176)</f>
        <v>0</v>
      </c>
      <c r="L176"/>
      <c r="O176"/>
    </row>
    <row r="177" spans="2:15" ht="12.75" customHeight="1">
      <c r="B177" s="31" t="s">
        <v>123</v>
      </c>
      <c r="C177" s="31" t="s">
        <v>208</v>
      </c>
      <c r="D177" s="37">
        <f>SUMIFS('Core data EQ'!U:U,'Core data EQ'!L:L,'11 LIC EU CRESTA'!C177)</f>
        <v>0</v>
      </c>
      <c r="F177" s="31" t="s">
        <v>123</v>
      </c>
      <c r="G177" s="31" t="s">
        <v>208</v>
      </c>
      <c r="H177" s="37">
        <f>SUMIFS('Core data FL'!$U:$U,'Core data FL'!L:L, G177)</f>
        <v>0</v>
      </c>
      <c r="L177"/>
      <c r="O177"/>
    </row>
    <row r="178" spans="2:15" ht="12.75" customHeight="1">
      <c r="B178" s="31" t="s">
        <v>123</v>
      </c>
      <c r="C178" s="31" t="s">
        <v>209</v>
      </c>
      <c r="D178" s="37">
        <f>SUMIFS('Core data EQ'!U:U,'Core data EQ'!L:L,'11 LIC EU CRESTA'!C178)</f>
        <v>0</v>
      </c>
      <c r="F178" s="31" t="s">
        <v>123</v>
      </c>
      <c r="G178" s="31" t="s">
        <v>209</v>
      </c>
      <c r="H178" s="37">
        <f>SUMIFS('Core data FL'!$U:$U,'Core data FL'!L:L, G178)</f>
        <v>0</v>
      </c>
      <c r="L178"/>
      <c r="O178"/>
    </row>
    <row r="179" spans="2:15" ht="12.75" customHeight="1">
      <c r="B179" s="31" t="s">
        <v>123</v>
      </c>
      <c r="C179" s="31" t="s">
        <v>210</v>
      </c>
      <c r="D179" s="37">
        <f>SUMIFS('Core data EQ'!U:U,'Core data EQ'!L:L,'11 LIC EU CRESTA'!C179)</f>
        <v>0</v>
      </c>
      <c r="F179" s="31" t="s">
        <v>123</v>
      </c>
      <c r="G179" s="31" t="s">
        <v>210</v>
      </c>
      <c r="H179" s="37">
        <f>SUMIFS('Core data FL'!$U:$U,'Core data FL'!L:L, G179)</f>
        <v>0</v>
      </c>
      <c r="L179"/>
      <c r="O179"/>
    </row>
    <row r="180" spans="2:15" ht="12.75" customHeight="1">
      <c r="B180" s="31" t="s">
        <v>123</v>
      </c>
      <c r="C180" s="31" t="s">
        <v>211</v>
      </c>
      <c r="D180" s="37">
        <f>SUMIFS('Core data EQ'!U:U,'Core data EQ'!L:L,'11 LIC EU CRESTA'!C180)</f>
        <v>0</v>
      </c>
      <c r="F180" s="31" t="s">
        <v>123</v>
      </c>
      <c r="G180" s="31" t="s">
        <v>211</v>
      </c>
      <c r="H180" s="37">
        <f>SUMIFS('Core data FL'!$U:$U,'Core data FL'!L:L, G180)</f>
        <v>0</v>
      </c>
      <c r="L180"/>
      <c r="O180"/>
    </row>
    <row r="181" spans="2:15" ht="12.75" customHeight="1">
      <c r="B181" s="31" t="s">
        <v>123</v>
      </c>
      <c r="C181" s="31" t="s">
        <v>212</v>
      </c>
      <c r="D181" s="37">
        <f>SUMIFS('Core data EQ'!U:U,'Core data EQ'!L:L,'11 LIC EU CRESTA'!C181)</f>
        <v>0</v>
      </c>
      <c r="F181" s="31" t="s">
        <v>123</v>
      </c>
      <c r="G181" s="31" t="s">
        <v>212</v>
      </c>
      <c r="H181" s="37">
        <f>SUMIFS('Core data FL'!$U:$U,'Core data FL'!L:L, G181)</f>
        <v>0</v>
      </c>
      <c r="L181"/>
      <c r="O181"/>
    </row>
    <row r="182" spans="2:15" ht="12.75" customHeight="1">
      <c r="B182" s="31" t="s">
        <v>215</v>
      </c>
      <c r="C182" s="31" t="s">
        <v>216</v>
      </c>
      <c r="D182" s="37">
        <f>SUMIFS('Core data EQ'!U:U,'Core data EQ'!L:L,'11 LIC EU CRESTA'!C182)</f>
        <v>0</v>
      </c>
      <c r="F182" s="31" t="s">
        <v>215</v>
      </c>
      <c r="G182" s="31" t="s">
        <v>216</v>
      </c>
      <c r="H182" s="37">
        <f>SUMIFS('Core data FL'!$U:$U,'Core data FL'!L:L, G182)</f>
        <v>0</v>
      </c>
      <c r="L182"/>
      <c r="O182"/>
    </row>
    <row r="183" spans="2:15" ht="12.75" customHeight="1">
      <c r="B183" s="31" t="s">
        <v>215</v>
      </c>
      <c r="C183" s="31" t="s">
        <v>218</v>
      </c>
      <c r="D183" s="37">
        <f>SUMIFS('Core data EQ'!U:U,'Core data EQ'!L:L,'11 LIC EU CRESTA'!C183)</f>
        <v>0</v>
      </c>
      <c r="F183" s="31" t="s">
        <v>215</v>
      </c>
      <c r="G183" s="31" t="s">
        <v>218</v>
      </c>
      <c r="H183" s="37">
        <f>SUMIFS('Core data FL'!$U:$U,'Core data FL'!L:L, G183)</f>
        <v>0</v>
      </c>
      <c r="L183"/>
      <c r="O183"/>
    </row>
    <row r="184" spans="2:15" ht="12.75" customHeight="1">
      <c r="B184" s="31" t="s">
        <v>215</v>
      </c>
      <c r="C184" s="31" t="s">
        <v>220</v>
      </c>
      <c r="D184" s="37">
        <f>SUMIFS('Core data EQ'!U:U,'Core data EQ'!L:L,'11 LIC EU CRESTA'!C184)</f>
        <v>0</v>
      </c>
      <c r="F184" s="31" t="s">
        <v>215</v>
      </c>
      <c r="G184" s="31" t="s">
        <v>220</v>
      </c>
      <c r="H184" s="37">
        <f>SUMIFS('Core data FL'!$U:$U,'Core data FL'!L:L, G184)</f>
        <v>0</v>
      </c>
      <c r="L184"/>
      <c r="O184"/>
    </row>
    <row r="185" spans="2:15" ht="12.75" customHeight="1">
      <c r="B185" s="31" t="s">
        <v>215</v>
      </c>
      <c r="C185" s="31" t="s">
        <v>222</v>
      </c>
      <c r="D185" s="37">
        <f>SUMIFS('Core data EQ'!U:U,'Core data EQ'!L:L,'11 LIC EU CRESTA'!C185)</f>
        <v>0</v>
      </c>
      <c r="F185" s="31" t="s">
        <v>215</v>
      </c>
      <c r="G185" s="31" t="s">
        <v>222</v>
      </c>
      <c r="H185" s="37">
        <f>SUMIFS('Core data FL'!$U:$U,'Core data FL'!L:L, G185)</f>
        <v>0</v>
      </c>
      <c r="L185"/>
      <c r="O185"/>
    </row>
    <row r="186" spans="2:15" ht="12.75" customHeight="1">
      <c r="B186" s="31" t="s">
        <v>215</v>
      </c>
      <c r="C186" s="31" t="s">
        <v>224</v>
      </c>
      <c r="D186" s="37">
        <f>SUMIFS('Core data EQ'!U:U,'Core data EQ'!L:L,'11 LIC EU CRESTA'!C186)</f>
        <v>0</v>
      </c>
      <c r="F186" s="31" t="s">
        <v>215</v>
      </c>
      <c r="G186" s="31" t="s">
        <v>224</v>
      </c>
      <c r="H186" s="37">
        <f>SUMIFS('Core data FL'!$U:$U,'Core data FL'!L:L, G186)</f>
        <v>0</v>
      </c>
      <c r="L186"/>
      <c r="O186"/>
    </row>
    <row r="187" spans="2:15" ht="12.75" customHeight="1">
      <c r="B187" s="31" t="s">
        <v>215</v>
      </c>
      <c r="C187" s="31" t="s">
        <v>226</v>
      </c>
      <c r="D187" s="37">
        <f>SUMIFS('Core data EQ'!U:U,'Core data EQ'!L:L,'11 LIC EU CRESTA'!C187)</f>
        <v>0</v>
      </c>
      <c r="F187" s="31" t="s">
        <v>215</v>
      </c>
      <c r="G187" s="31" t="s">
        <v>226</v>
      </c>
      <c r="H187" s="37">
        <f>SUMIFS('Core data FL'!$U:$U,'Core data FL'!L:L, G187)</f>
        <v>0</v>
      </c>
      <c r="L187"/>
      <c r="O187"/>
    </row>
    <row r="188" spans="2:15" ht="12.75" customHeight="1">
      <c r="B188" s="31" t="s">
        <v>215</v>
      </c>
      <c r="C188" s="31" t="s">
        <v>228</v>
      </c>
      <c r="D188" s="37">
        <f>SUMIFS('Core data EQ'!U:U,'Core data EQ'!L:L,'11 LIC EU CRESTA'!C188)</f>
        <v>0</v>
      </c>
      <c r="F188" s="31" t="s">
        <v>215</v>
      </c>
      <c r="G188" s="31" t="s">
        <v>228</v>
      </c>
      <c r="H188" s="37">
        <f>SUMIFS('Core data FL'!$U:$U,'Core data FL'!L:L, G188)</f>
        <v>0</v>
      </c>
      <c r="L188"/>
      <c r="O188"/>
    </row>
    <row r="189" spans="2:15" ht="12.75" customHeight="1">
      <c r="B189" s="31" t="s">
        <v>215</v>
      </c>
      <c r="C189" s="31" t="s">
        <v>230</v>
      </c>
      <c r="D189" s="37">
        <f>SUMIFS('Core data EQ'!U:U,'Core data EQ'!L:L,'11 LIC EU CRESTA'!C189)</f>
        <v>0</v>
      </c>
      <c r="F189" s="31" t="s">
        <v>215</v>
      </c>
      <c r="G189" s="31" t="s">
        <v>230</v>
      </c>
      <c r="H189" s="37">
        <f>SUMIFS('Core data FL'!$U:$U,'Core data FL'!L:L, G189)</f>
        <v>0</v>
      </c>
      <c r="L189"/>
      <c r="O189"/>
    </row>
    <row r="190" spans="2:15" ht="12.75" customHeight="1">
      <c r="B190" s="31" t="s">
        <v>215</v>
      </c>
      <c r="C190" s="31" t="s">
        <v>232</v>
      </c>
      <c r="D190" s="37">
        <f>SUMIFS('Core data EQ'!U:U,'Core data EQ'!L:L,'11 LIC EU CRESTA'!C190)</f>
        <v>0</v>
      </c>
      <c r="F190" s="31" t="s">
        <v>215</v>
      </c>
      <c r="G190" s="31" t="s">
        <v>232</v>
      </c>
      <c r="H190" s="37">
        <f>SUMIFS('Core data FL'!$U:$U,'Core data FL'!L:L, G190)</f>
        <v>0</v>
      </c>
      <c r="L190"/>
      <c r="O190"/>
    </row>
    <row r="191" spans="2:15" ht="12.75" customHeight="1">
      <c r="B191" s="31" t="s">
        <v>215</v>
      </c>
      <c r="C191" s="31" t="s">
        <v>234</v>
      </c>
      <c r="D191" s="37">
        <f>SUMIFS('Core data EQ'!U:U,'Core data EQ'!L:L,'11 LIC EU CRESTA'!C191)</f>
        <v>0</v>
      </c>
      <c r="F191" s="31" t="s">
        <v>215</v>
      </c>
      <c r="G191" s="31" t="s">
        <v>234</v>
      </c>
      <c r="H191" s="37">
        <f>SUMIFS('Core data FL'!$U:$U,'Core data FL'!L:L, G191)</f>
        <v>0</v>
      </c>
      <c r="L191"/>
      <c r="O191"/>
    </row>
    <row r="192" spans="2:15" ht="12.75" customHeight="1">
      <c r="B192" s="31" t="s">
        <v>215</v>
      </c>
      <c r="C192" s="31" t="s">
        <v>236</v>
      </c>
      <c r="D192" s="37">
        <f>SUMIFS('Core data EQ'!U:U,'Core data EQ'!L:L,'11 LIC EU CRESTA'!C192)</f>
        <v>0</v>
      </c>
      <c r="F192" s="31" t="s">
        <v>215</v>
      </c>
      <c r="G192" s="31" t="s">
        <v>236</v>
      </c>
      <c r="H192" s="37">
        <f>SUMIFS('Core data FL'!$U:$U,'Core data FL'!L:L, G192)</f>
        <v>0</v>
      </c>
      <c r="L192"/>
      <c r="O192"/>
    </row>
    <row r="193" spans="2:15" ht="12.75" customHeight="1">
      <c r="B193" s="31" t="s">
        <v>215</v>
      </c>
      <c r="C193" s="31" t="s">
        <v>238</v>
      </c>
      <c r="D193" s="37">
        <f>SUMIFS('Core data EQ'!U:U,'Core data EQ'!L:L,'11 LIC EU CRESTA'!C193)</f>
        <v>0</v>
      </c>
      <c r="F193" s="31" t="s">
        <v>215</v>
      </c>
      <c r="G193" s="31" t="s">
        <v>238</v>
      </c>
      <c r="H193" s="37">
        <f>SUMIFS('Core data FL'!$U:$U,'Core data FL'!L:L, G193)</f>
        <v>0</v>
      </c>
      <c r="L193"/>
      <c r="O193"/>
    </row>
    <row r="194" spans="2:15" ht="12.75" customHeight="1">
      <c r="B194" s="31" t="s">
        <v>215</v>
      </c>
      <c r="C194" s="31" t="s">
        <v>240</v>
      </c>
      <c r="D194" s="37">
        <f>SUMIFS('Core data EQ'!U:U,'Core data EQ'!L:L,'11 LIC EU CRESTA'!C194)</f>
        <v>0</v>
      </c>
      <c r="F194" s="31" t="s">
        <v>215</v>
      </c>
      <c r="G194" s="31" t="s">
        <v>240</v>
      </c>
      <c r="H194" s="37">
        <f>SUMIFS('Core data FL'!$U:$U,'Core data FL'!L:L, G194)</f>
        <v>0</v>
      </c>
      <c r="L194"/>
      <c r="O194"/>
    </row>
    <row r="195" spans="2:15" ht="12.75" customHeight="1">
      <c r="B195" s="31" t="s">
        <v>215</v>
      </c>
      <c r="C195" s="31" t="s">
        <v>242</v>
      </c>
      <c r="D195" s="37">
        <f>SUMIFS('Core data EQ'!U:U,'Core data EQ'!L:L,'11 LIC EU CRESTA'!C195)</f>
        <v>0</v>
      </c>
      <c r="F195" s="31" t="s">
        <v>215</v>
      </c>
      <c r="G195" s="31" t="s">
        <v>242</v>
      </c>
      <c r="H195" s="37">
        <f>SUMIFS('Core data FL'!$U:$U,'Core data FL'!L:L, G195)</f>
        <v>0</v>
      </c>
      <c r="L195"/>
      <c r="O195"/>
    </row>
    <row r="196" spans="2:15" ht="12.75" customHeight="1">
      <c r="B196" s="31" t="s">
        <v>215</v>
      </c>
      <c r="C196" s="31" t="s">
        <v>244</v>
      </c>
      <c r="D196" s="37">
        <f>SUMIFS('Core data EQ'!U:U,'Core data EQ'!L:L,'11 LIC EU CRESTA'!C196)</f>
        <v>0</v>
      </c>
      <c r="F196" s="31" t="s">
        <v>215</v>
      </c>
      <c r="G196" s="31" t="s">
        <v>244</v>
      </c>
      <c r="H196" s="37">
        <f>SUMIFS('Core data FL'!$U:$U,'Core data FL'!L:L, G196)</f>
        <v>0</v>
      </c>
      <c r="L196"/>
      <c r="O196"/>
    </row>
    <row r="197" spans="2:15" ht="12.75" customHeight="1">
      <c r="B197" s="31" t="s">
        <v>215</v>
      </c>
      <c r="C197" s="31" t="s">
        <v>246</v>
      </c>
      <c r="D197" s="37">
        <f>SUMIFS('Core data EQ'!U:U,'Core data EQ'!L:L,'11 LIC EU CRESTA'!C197)</f>
        <v>0</v>
      </c>
      <c r="F197" s="31" t="s">
        <v>215</v>
      </c>
      <c r="G197" s="31" t="s">
        <v>246</v>
      </c>
      <c r="H197" s="37">
        <f>SUMIFS('Core data FL'!$U:$U,'Core data FL'!L:L, G197)</f>
        <v>0</v>
      </c>
      <c r="L197"/>
      <c r="O197"/>
    </row>
    <row r="198" spans="2:15" ht="12.75" customHeight="1">
      <c r="B198" s="31" t="s">
        <v>215</v>
      </c>
      <c r="C198" s="31" t="s">
        <v>248</v>
      </c>
      <c r="D198" s="37">
        <f>SUMIFS('Core data EQ'!U:U,'Core data EQ'!L:L,'11 LIC EU CRESTA'!C198)</f>
        <v>0</v>
      </c>
      <c r="F198" s="31" t="s">
        <v>215</v>
      </c>
      <c r="G198" s="31" t="s">
        <v>248</v>
      </c>
      <c r="H198" s="37">
        <f>SUMIFS('Core data FL'!$U:$U,'Core data FL'!L:L, G198)</f>
        <v>0</v>
      </c>
      <c r="L198"/>
      <c r="O198"/>
    </row>
    <row r="199" spans="2:15" ht="12.75" customHeight="1">
      <c r="B199" s="31" t="s">
        <v>215</v>
      </c>
      <c r="C199" s="31" t="s">
        <v>250</v>
      </c>
      <c r="D199" s="37">
        <f>SUMIFS('Core data EQ'!U:U,'Core data EQ'!L:L,'11 LIC EU CRESTA'!C199)</f>
        <v>0</v>
      </c>
      <c r="F199" s="31" t="s">
        <v>215</v>
      </c>
      <c r="G199" s="31" t="s">
        <v>250</v>
      </c>
      <c r="H199" s="37">
        <f>SUMIFS('Core data FL'!$U:$U,'Core data FL'!L:L, G199)</f>
        <v>0</v>
      </c>
      <c r="L199"/>
      <c r="O199"/>
    </row>
    <row r="200" spans="2:15" ht="12.75" customHeight="1">
      <c r="B200" s="31" t="s">
        <v>215</v>
      </c>
      <c r="C200" s="31" t="s">
        <v>252</v>
      </c>
      <c r="D200" s="37">
        <f>SUMIFS('Core data EQ'!U:U,'Core data EQ'!L:L,'11 LIC EU CRESTA'!C200)</f>
        <v>0</v>
      </c>
      <c r="F200" s="31" t="s">
        <v>215</v>
      </c>
      <c r="G200" s="31" t="s">
        <v>252</v>
      </c>
      <c r="H200" s="37">
        <f>SUMIFS('Core data FL'!$U:$U,'Core data FL'!L:L, G200)</f>
        <v>0</v>
      </c>
      <c r="L200"/>
      <c r="O200"/>
    </row>
    <row r="201" spans="2:15" ht="12.75" customHeight="1">
      <c r="B201" s="31" t="s">
        <v>215</v>
      </c>
      <c r="C201" s="31" t="s">
        <v>254</v>
      </c>
      <c r="D201" s="37">
        <f>SUMIFS('Core data EQ'!U:U,'Core data EQ'!L:L,'11 LIC EU CRESTA'!C201)</f>
        <v>0</v>
      </c>
      <c r="F201" s="31" t="s">
        <v>215</v>
      </c>
      <c r="G201" s="31" t="s">
        <v>254</v>
      </c>
      <c r="H201" s="37">
        <f>SUMIFS('Core data FL'!$U:$U,'Core data FL'!L:L, G201)</f>
        <v>0</v>
      </c>
      <c r="L201"/>
      <c r="O201"/>
    </row>
    <row r="202" spans="2:15" ht="12.75" customHeight="1">
      <c r="B202" s="31" t="s">
        <v>215</v>
      </c>
      <c r="C202" s="31" t="s">
        <v>256</v>
      </c>
      <c r="D202" s="37">
        <f>SUMIFS('Core data EQ'!U:U,'Core data EQ'!L:L,'11 LIC EU CRESTA'!C202)</f>
        <v>0</v>
      </c>
      <c r="F202" s="31" t="s">
        <v>215</v>
      </c>
      <c r="G202" s="31" t="s">
        <v>256</v>
      </c>
      <c r="H202" s="37">
        <f>SUMIFS('Core data FL'!$U:$U,'Core data FL'!L:L, G202)</f>
        <v>0</v>
      </c>
      <c r="L202"/>
      <c r="O202"/>
    </row>
    <row r="203" spans="2:15" ht="12.75" customHeight="1">
      <c r="B203" s="31" t="s">
        <v>215</v>
      </c>
      <c r="C203" s="31" t="s">
        <v>258</v>
      </c>
      <c r="D203" s="37">
        <f>SUMIFS('Core data EQ'!U:U,'Core data EQ'!L:L,'11 LIC EU CRESTA'!C203)</f>
        <v>0</v>
      </c>
      <c r="F203" s="31" t="s">
        <v>215</v>
      </c>
      <c r="G203" s="31" t="s">
        <v>258</v>
      </c>
      <c r="H203" s="37">
        <f>SUMIFS('Core data FL'!$U:$U,'Core data FL'!L:L, G203)</f>
        <v>0</v>
      </c>
      <c r="L203"/>
      <c r="O203"/>
    </row>
    <row r="204" spans="2:15" ht="12.75" customHeight="1">
      <c r="B204" s="31" t="s">
        <v>215</v>
      </c>
      <c r="C204" s="31" t="s">
        <v>260</v>
      </c>
      <c r="D204" s="37">
        <f>SUMIFS('Core data EQ'!U:U,'Core data EQ'!L:L,'11 LIC EU CRESTA'!C204)</f>
        <v>0</v>
      </c>
      <c r="F204" s="31" t="s">
        <v>215</v>
      </c>
      <c r="G204" s="31" t="s">
        <v>260</v>
      </c>
      <c r="H204" s="37">
        <f>SUMIFS('Core data FL'!$U:$U,'Core data FL'!L:L, G204)</f>
        <v>0</v>
      </c>
      <c r="L204"/>
      <c r="O204"/>
    </row>
    <row r="205" spans="2:15" ht="12.75" customHeight="1">
      <c r="B205" s="31" t="s">
        <v>215</v>
      </c>
      <c r="C205" s="31" t="s">
        <v>262</v>
      </c>
      <c r="D205" s="37">
        <f>SUMIFS('Core data EQ'!U:U,'Core data EQ'!L:L,'11 LIC EU CRESTA'!C205)</f>
        <v>0</v>
      </c>
      <c r="F205" s="31" t="s">
        <v>215</v>
      </c>
      <c r="G205" s="31" t="s">
        <v>262</v>
      </c>
      <c r="H205" s="37">
        <f>SUMIFS('Core data FL'!$U:$U,'Core data FL'!L:L, G205)</f>
        <v>0</v>
      </c>
      <c r="L205"/>
      <c r="O205"/>
    </row>
    <row r="206" spans="2:15" ht="12.75" customHeight="1">
      <c r="B206" s="31" t="s">
        <v>215</v>
      </c>
      <c r="C206" s="31" t="s">
        <v>264</v>
      </c>
      <c r="D206" s="37">
        <f>SUMIFS('Core data EQ'!U:U,'Core data EQ'!L:L,'11 LIC EU CRESTA'!C206)</f>
        <v>0</v>
      </c>
      <c r="F206" s="31" t="s">
        <v>215</v>
      </c>
      <c r="G206" s="31" t="s">
        <v>264</v>
      </c>
      <c r="H206" s="37">
        <f>SUMIFS('Core data FL'!$U:$U,'Core data FL'!L:L, G206)</f>
        <v>0</v>
      </c>
      <c r="L206"/>
      <c r="O206"/>
    </row>
    <row r="207" spans="2:15" ht="12.75" customHeight="1">
      <c r="B207" s="31" t="s">
        <v>215</v>
      </c>
      <c r="C207" s="31" t="s">
        <v>266</v>
      </c>
      <c r="D207" s="37">
        <f>SUMIFS('Core data EQ'!U:U,'Core data EQ'!L:L,'11 LIC EU CRESTA'!C207)</f>
        <v>0</v>
      </c>
      <c r="F207" s="31" t="s">
        <v>215</v>
      </c>
      <c r="G207" s="31" t="s">
        <v>266</v>
      </c>
      <c r="H207" s="37">
        <f>SUMIFS('Core data FL'!$U:$U,'Core data FL'!L:L, G207)</f>
        <v>0</v>
      </c>
      <c r="L207"/>
      <c r="O207"/>
    </row>
    <row r="208" spans="2:15" ht="12.75" customHeight="1">
      <c r="B208" s="31" t="s">
        <v>215</v>
      </c>
      <c r="C208" s="31" t="s">
        <v>268</v>
      </c>
      <c r="D208" s="37">
        <f>SUMIFS('Core data EQ'!U:U,'Core data EQ'!L:L,'11 LIC EU CRESTA'!C208)</f>
        <v>0</v>
      </c>
      <c r="F208" s="31" t="s">
        <v>215</v>
      </c>
      <c r="G208" s="31" t="s">
        <v>268</v>
      </c>
      <c r="H208" s="37">
        <f>SUMIFS('Core data FL'!$U:$U,'Core data FL'!L:L, G208)</f>
        <v>0</v>
      </c>
      <c r="L208"/>
      <c r="O208"/>
    </row>
    <row r="209" spans="2:15" ht="12.75" customHeight="1">
      <c r="B209" s="31" t="s">
        <v>215</v>
      </c>
      <c r="C209" s="31" t="s">
        <v>270</v>
      </c>
      <c r="D209" s="37">
        <f>SUMIFS('Core data EQ'!U:U,'Core data EQ'!L:L,'11 LIC EU CRESTA'!C209)</f>
        <v>0</v>
      </c>
      <c r="F209" s="31" t="s">
        <v>215</v>
      </c>
      <c r="G209" s="31" t="s">
        <v>270</v>
      </c>
      <c r="H209" s="37">
        <f>SUMIFS('Core data FL'!$U:$U,'Core data FL'!L:L, G209)</f>
        <v>0</v>
      </c>
      <c r="L209"/>
      <c r="O209"/>
    </row>
    <row r="210" spans="2:15" ht="12.75" customHeight="1">
      <c r="B210" s="31" t="s">
        <v>215</v>
      </c>
      <c r="C210" s="31" t="s">
        <v>272</v>
      </c>
      <c r="D210" s="37">
        <f>SUMIFS('Core data EQ'!U:U,'Core data EQ'!L:L,'11 LIC EU CRESTA'!C210)</f>
        <v>0</v>
      </c>
      <c r="F210" s="31" t="s">
        <v>215</v>
      </c>
      <c r="G210" s="31" t="s">
        <v>272</v>
      </c>
      <c r="H210" s="37">
        <f>SUMIFS('Core data FL'!$U:$U,'Core data FL'!L:L, G210)</f>
        <v>0</v>
      </c>
      <c r="L210"/>
      <c r="O210"/>
    </row>
    <row r="211" spans="2:15" ht="12.75" customHeight="1">
      <c r="B211" s="31" t="s">
        <v>215</v>
      </c>
      <c r="C211" s="31" t="s">
        <v>274</v>
      </c>
      <c r="D211" s="37">
        <f>SUMIFS('Core data EQ'!U:U,'Core data EQ'!L:L,'11 LIC EU CRESTA'!C211)</f>
        <v>0</v>
      </c>
      <c r="F211" s="31" t="s">
        <v>215</v>
      </c>
      <c r="G211" s="31" t="s">
        <v>274</v>
      </c>
      <c r="H211" s="37">
        <f>SUMIFS('Core data FL'!$U:$U,'Core data FL'!L:L, G211)</f>
        <v>0</v>
      </c>
      <c r="L211"/>
      <c r="O211"/>
    </row>
    <row r="212" spans="2:15" ht="12.75" customHeight="1">
      <c r="B212" s="31" t="s">
        <v>215</v>
      </c>
      <c r="C212" s="31" t="s">
        <v>276</v>
      </c>
      <c r="D212" s="37">
        <f>SUMIFS('Core data EQ'!U:U,'Core data EQ'!L:L,'11 LIC EU CRESTA'!C212)</f>
        <v>0</v>
      </c>
      <c r="F212" s="31" t="s">
        <v>215</v>
      </c>
      <c r="G212" s="31" t="s">
        <v>276</v>
      </c>
      <c r="H212" s="37">
        <f>SUMIFS('Core data FL'!$U:$U,'Core data FL'!L:L, G212)</f>
        <v>0</v>
      </c>
      <c r="L212"/>
      <c r="O212"/>
    </row>
    <row r="213" spans="2:15" ht="12.75" customHeight="1">
      <c r="B213" s="31" t="s">
        <v>215</v>
      </c>
      <c r="C213" s="31" t="s">
        <v>278</v>
      </c>
      <c r="D213" s="37">
        <f>SUMIFS('Core data EQ'!U:U,'Core data EQ'!L:L,'11 LIC EU CRESTA'!C213)</f>
        <v>0</v>
      </c>
      <c r="F213" s="31" t="s">
        <v>215</v>
      </c>
      <c r="G213" s="31" t="s">
        <v>278</v>
      </c>
      <c r="H213" s="37">
        <f>SUMIFS('Core data FL'!$U:$U,'Core data FL'!L:L, G213)</f>
        <v>0</v>
      </c>
      <c r="L213"/>
      <c r="O213"/>
    </row>
    <row r="214" spans="2:15" ht="12.75" customHeight="1">
      <c r="B214" s="31" t="s">
        <v>215</v>
      </c>
      <c r="C214" s="31" t="s">
        <v>280</v>
      </c>
      <c r="D214" s="37">
        <f>SUMIFS('Core data EQ'!U:U,'Core data EQ'!L:L,'11 LIC EU CRESTA'!C214)</f>
        <v>0</v>
      </c>
      <c r="F214" s="31" t="s">
        <v>215</v>
      </c>
      <c r="G214" s="31" t="s">
        <v>280</v>
      </c>
      <c r="H214" s="37">
        <f>SUMIFS('Core data FL'!$U:$U,'Core data FL'!L:L, G214)</f>
        <v>0</v>
      </c>
      <c r="L214"/>
      <c r="O214"/>
    </row>
    <row r="215" spans="2:15" ht="12.75" customHeight="1">
      <c r="B215" s="31" t="s">
        <v>215</v>
      </c>
      <c r="C215" s="31" t="s">
        <v>282</v>
      </c>
      <c r="D215" s="37">
        <f>SUMIFS('Core data EQ'!U:U,'Core data EQ'!L:L,'11 LIC EU CRESTA'!C215)</f>
        <v>0</v>
      </c>
      <c r="F215" s="31" t="s">
        <v>215</v>
      </c>
      <c r="G215" s="31" t="s">
        <v>282</v>
      </c>
      <c r="H215" s="37">
        <f>SUMIFS('Core data FL'!$U:$U,'Core data FL'!L:L, G215)</f>
        <v>0</v>
      </c>
      <c r="L215"/>
      <c r="O215"/>
    </row>
    <row r="216" spans="2:15" ht="12.75" customHeight="1">
      <c r="B216" s="31" t="s">
        <v>215</v>
      </c>
      <c r="C216" s="31" t="s">
        <v>284</v>
      </c>
      <c r="D216" s="37">
        <f>SUMIFS('Core data EQ'!U:U,'Core data EQ'!L:L,'11 LIC EU CRESTA'!C216)</f>
        <v>0</v>
      </c>
      <c r="F216" s="31" t="s">
        <v>215</v>
      </c>
      <c r="G216" s="31" t="s">
        <v>284</v>
      </c>
      <c r="H216" s="37">
        <f>SUMIFS('Core data FL'!$U:$U,'Core data FL'!L:L, G216)</f>
        <v>0</v>
      </c>
      <c r="L216"/>
      <c r="O216"/>
    </row>
    <row r="217" spans="2:15" ht="12.75" customHeight="1">
      <c r="B217" s="31" t="s">
        <v>215</v>
      </c>
      <c r="C217" s="31" t="s">
        <v>286</v>
      </c>
      <c r="D217" s="37">
        <f>SUMIFS('Core data EQ'!U:U,'Core data EQ'!L:L,'11 LIC EU CRESTA'!C217)</f>
        <v>0</v>
      </c>
      <c r="F217" s="31" t="s">
        <v>215</v>
      </c>
      <c r="G217" s="31" t="s">
        <v>286</v>
      </c>
      <c r="H217" s="37">
        <f>SUMIFS('Core data FL'!$U:$U,'Core data FL'!L:L, G217)</f>
        <v>0</v>
      </c>
      <c r="L217"/>
      <c r="O217"/>
    </row>
    <row r="218" spans="2:15" ht="12.75" customHeight="1">
      <c r="B218" s="31" t="s">
        <v>215</v>
      </c>
      <c r="C218" s="31" t="s">
        <v>288</v>
      </c>
      <c r="D218" s="37">
        <f>SUMIFS('Core data EQ'!U:U,'Core data EQ'!L:L,'11 LIC EU CRESTA'!C218)</f>
        <v>0</v>
      </c>
      <c r="F218" s="31" t="s">
        <v>215</v>
      </c>
      <c r="G218" s="31" t="s">
        <v>288</v>
      </c>
      <c r="H218" s="37">
        <f>SUMIFS('Core data FL'!$U:$U,'Core data FL'!L:L, G218)</f>
        <v>0</v>
      </c>
      <c r="L218"/>
      <c r="O218"/>
    </row>
    <row r="219" spans="2:15" ht="12.75" customHeight="1">
      <c r="B219" s="31" t="s">
        <v>215</v>
      </c>
      <c r="C219" s="31" t="s">
        <v>290</v>
      </c>
      <c r="D219" s="37">
        <f>SUMIFS('Core data EQ'!U:U,'Core data EQ'!L:L,'11 LIC EU CRESTA'!C219)</f>
        <v>0</v>
      </c>
      <c r="F219" s="31" t="s">
        <v>215</v>
      </c>
      <c r="G219" s="31" t="s">
        <v>290</v>
      </c>
      <c r="H219" s="37">
        <f>SUMIFS('Core data FL'!$U:$U,'Core data FL'!L:L, G219)</f>
        <v>0</v>
      </c>
      <c r="L219"/>
      <c r="O219"/>
    </row>
    <row r="220" spans="2:15" ht="12.75" customHeight="1">
      <c r="B220" s="31" t="s">
        <v>215</v>
      </c>
      <c r="C220" s="31" t="s">
        <v>292</v>
      </c>
      <c r="D220" s="37">
        <f>SUMIFS('Core data EQ'!U:U,'Core data EQ'!L:L,'11 LIC EU CRESTA'!C220)</f>
        <v>0</v>
      </c>
      <c r="F220" s="31" t="s">
        <v>215</v>
      </c>
      <c r="G220" s="31" t="s">
        <v>292</v>
      </c>
      <c r="H220" s="37">
        <f>SUMIFS('Core data FL'!$U:$U,'Core data FL'!L:L, G220)</f>
        <v>0</v>
      </c>
      <c r="L220"/>
      <c r="O220"/>
    </row>
    <row r="221" spans="2:15" ht="12.75" customHeight="1">
      <c r="B221" s="31" t="s">
        <v>215</v>
      </c>
      <c r="C221" s="31" t="s">
        <v>294</v>
      </c>
      <c r="D221" s="37">
        <f>SUMIFS('Core data EQ'!U:U,'Core data EQ'!L:L,'11 LIC EU CRESTA'!C221)</f>
        <v>0</v>
      </c>
      <c r="F221" s="31" t="s">
        <v>215</v>
      </c>
      <c r="G221" s="31" t="s">
        <v>294</v>
      </c>
      <c r="H221" s="37">
        <f>SUMIFS('Core data FL'!$U:$U,'Core data FL'!L:L, G221)</f>
        <v>0</v>
      </c>
      <c r="L221"/>
      <c r="O221"/>
    </row>
    <row r="222" spans="2:15" ht="12.75" customHeight="1">
      <c r="B222" s="31" t="s">
        <v>215</v>
      </c>
      <c r="C222" s="31" t="s">
        <v>296</v>
      </c>
      <c r="D222" s="37">
        <f>SUMIFS('Core data EQ'!U:U,'Core data EQ'!L:L,'11 LIC EU CRESTA'!C222)</f>
        <v>0</v>
      </c>
      <c r="F222" s="31" t="s">
        <v>215</v>
      </c>
      <c r="G222" s="31" t="s">
        <v>296</v>
      </c>
      <c r="H222" s="37">
        <f>SUMIFS('Core data FL'!$U:$U,'Core data FL'!L:L, G222)</f>
        <v>0</v>
      </c>
      <c r="L222"/>
      <c r="O222"/>
    </row>
    <row r="223" spans="2:15" ht="12.75" customHeight="1">
      <c r="B223" s="31" t="s">
        <v>215</v>
      </c>
      <c r="C223" s="31" t="s">
        <v>298</v>
      </c>
      <c r="D223" s="37">
        <f>SUMIFS('Core data EQ'!U:U,'Core data EQ'!L:L,'11 LIC EU CRESTA'!C223)</f>
        <v>0</v>
      </c>
      <c r="F223" s="31" t="s">
        <v>215</v>
      </c>
      <c r="G223" s="31" t="s">
        <v>298</v>
      </c>
      <c r="H223" s="37">
        <f>SUMIFS('Core data FL'!$U:$U,'Core data FL'!L:L, G223)</f>
        <v>0</v>
      </c>
      <c r="L223"/>
      <c r="O223"/>
    </row>
    <row r="224" spans="2:15" ht="12.75" customHeight="1">
      <c r="B224" s="31" t="s">
        <v>215</v>
      </c>
      <c r="C224" s="31" t="s">
        <v>300</v>
      </c>
      <c r="D224" s="37">
        <f>SUMIFS('Core data EQ'!U:U,'Core data EQ'!L:L,'11 LIC EU CRESTA'!C224)</f>
        <v>0</v>
      </c>
      <c r="F224" s="31" t="s">
        <v>215</v>
      </c>
      <c r="G224" s="31" t="s">
        <v>300</v>
      </c>
      <c r="H224" s="37">
        <f>SUMIFS('Core data FL'!$U:$U,'Core data FL'!L:L, G224)</f>
        <v>0</v>
      </c>
      <c r="L224"/>
      <c r="O224"/>
    </row>
    <row r="225" spans="2:15" ht="12.75" customHeight="1">
      <c r="B225" s="31" t="s">
        <v>215</v>
      </c>
      <c r="C225" s="31" t="s">
        <v>302</v>
      </c>
      <c r="D225" s="37">
        <f>SUMIFS('Core data EQ'!U:U,'Core data EQ'!L:L,'11 LIC EU CRESTA'!C225)</f>
        <v>0</v>
      </c>
      <c r="F225" s="31" t="s">
        <v>215</v>
      </c>
      <c r="G225" s="31" t="s">
        <v>302</v>
      </c>
      <c r="H225" s="37">
        <f>SUMIFS('Core data FL'!$U:$U,'Core data FL'!L:L, G225)</f>
        <v>0</v>
      </c>
      <c r="L225"/>
      <c r="O225"/>
    </row>
    <row r="226" spans="2:15" ht="12.75" customHeight="1">
      <c r="B226" s="31" t="s">
        <v>215</v>
      </c>
      <c r="C226" s="31" t="s">
        <v>304</v>
      </c>
      <c r="D226" s="37">
        <f>SUMIFS('Core data EQ'!U:U,'Core data EQ'!L:L,'11 LIC EU CRESTA'!C226)</f>
        <v>0</v>
      </c>
      <c r="F226" s="31" t="s">
        <v>215</v>
      </c>
      <c r="G226" s="31" t="s">
        <v>304</v>
      </c>
      <c r="H226" s="37">
        <f>SUMIFS('Core data FL'!$U:$U,'Core data FL'!L:L, G226)</f>
        <v>0</v>
      </c>
      <c r="L226"/>
      <c r="O226"/>
    </row>
    <row r="227" spans="2:15" ht="12.75" customHeight="1">
      <c r="B227" s="31" t="s">
        <v>215</v>
      </c>
      <c r="C227" s="31" t="s">
        <v>306</v>
      </c>
      <c r="D227" s="37">
        <f>SUMIFS('Core data EQ'!U:U,'Core data EQ'!L:L,'11 LIC EU CRESTA'!C227)</f>
        <v>0</v>
      </c>
      <c r="F227" s="31" t="s">
        <v>215</v>
      </c>
      <c r="G227" s="31" t="s">
        <v>306</v>
      </c>
      <c r="H227" s="37">
        <f>SUMIFS('Core data FL'!$U:$U,'Core data FL'!L:L, G227)</f>
        <v>0</v>
      </c>
      <c r="L227"/>
      <c r="O227"/>
    </row>
    <row r="228" spans="2:15" ht="12.75" customHeight="1">
      <c r="B228" s="31" t="s">
        <v>215</v>
      </c>
      <c r="C228" s="31" t="s">
        <v>308</v>
      </c>
      <c r="D228" s="37">
        <f>SUMIFS('Core data EQ'!U:U,'Core data EQ'!L:L,'11 LIC EU CRESTA'!C228)</f>
        <v>0</v>
      </c>
      <c r="F228" s="31" t="s">
        <v>215</v>
      </c>
      <c r="G228" s="31" t="s">
        <v>308</v>
      </c>
      <c r="H228" s="37">
        <f>SUMIFS('Core data FL'!$U:$U,'Core data FL'!L:L, G228)</f>
        <v>0</v>
      </c>
      <c r="L228"/>
      <c r="O228"/>
    </row>
    <row r="229" spans="2:15" ht="12.75" customHeight="1">
      <c r="B229" s="31" t="s">
        <v>215</v>
      </c>
      <c r="C229" s="31" t="s">
        <v>310</v>
      </c>
      <c r="D229" s="37">
        <f>SUMIFS('Core data EQ'!U:U,'Core data EQ'!L:L,'11 LIC EU CRESTA'!C229)</f>
        <v>0</v>
      </c>
      <c r="F229" s="31" t="s">
        <v>215</v>
      </c>
      <c r="G229" s="31" t="s">
        <v>310</v>
      </c>
      <c r="H229" s="37">
        <f>SUMIFS('Core data FL'!$U:$U,'Core data FL'!L:L, G229)</f>
        <v>0</v>
      </c>
      <c r="L229"/>
      <c r="O229"/>
    </row>
    <row r="230" spans="2:15" ht="12.75" customHeight="1">
      <c r="B230" s="31" t="s">
        <v>215</v>
      </c>
      <c r="C230" s="31" t="s">
        <v>312</v>
      </c>
      <c r="D230" s="37">
        <f>SUMIFS('Core data EQ'!U:U,'Core data EQ'!L:L,'11 LIC EU CRESTA'!C230)</f>
        <v>0</v>
      </c>
      <c r="F230" s="31" t="s">
        <v>215</v>
      </c>
      <c r="G230" s="31" t="s">
        <v>312</v>
      </c>
      <c r="H230" s="37">
        <f>SUMIFS('Core data FL'!$U:$U,'Core data FL'!L:L, G230)</f>
        <v>0</v>
      </c>
      <c r="L230"/>
      <c r="O230"/>
    </row>
    <row r="231" spans="2:15" ht="12.75" customHeight="1">
      <c r="B231" s="31" t="s">
        <v>215</v>
      </c>
      <c r="C231" s="31" t="s">
        <v>314</v>
      </c>
      <c r="D231" s="37">
        <f>SUMIFS('Core data EQ'!U:U,'Core data EQ'!L:L,'11 LIC EU CRESTA'!C231)</f>
        <v>0</v>
      </c>
      <c r="F231" s="31" t="s">
        <v>215</v>
      </c>
      <c r="G231" s="31" t="s">
        <v>314</v>
      </c>
      <c r="H231" s="37">
        <f>SUMIFS('Core data FL'!$U:$U,'Core data FL'!L:L, G231)</f>
        <v>0</v>
      </c>
      <c r="L231"/>
      <c r="O231"/>
    </row>
    <row r="232" spans="2:15" ht="12.75" customHeight="1">
      <c r="B232" s="31" t="s">
        <v>215</v>
      </c>
      <c r="C232" s="31" t="s">
        <v>316</v>
      </c>
      <c r="D232" s="37">
        <f>SUMIFS('Core data EQ'!U:U,'Core data EQ'!L:L,'11 LIC EU CRESTA'!C232)</f>
        <v>0</v>
      </c>
      <c r="F232" s="31" t="s">
        <v>215</v>
      </c>
      <c r="G232" s="31" t="s">
        <v>316</v>
      </c>
      <c r="H232" s="37">
        <f>SUMIFS('Core data FL'!$U:$U,'Core data FL'!L:L, G232)</f>
        <v>0</v>
      </c>
      <c r="L232"/>
      <c r="O232"/>
    </row>
    <row r="233" spans="2:15" ht="12.75" customHeight="1">
      <c r="B233" s="31" t="s">
        <v>215</v>
      </c>
      <c r="C233" s="31" t="s">
        <v>318</v>
      </c>
      <c r="D233" s="37">
        <f>SUMIFS('Core data EQ'!U:U,'Core data EQ'!L:L,'11 LIC EU CRESTA'!C233)</f>
        <v>0</v>
      </c>
      <c r="F233" s="31" t="s">
        <v>215</v>
      </c>
      <c r="G233" s="31" t="s">
        <v>318</v>
      </c>
      <c r="H233" s="37">
        <f>SUMIFS('Core data FL'!$U:$U,'Core data FL'!L:L, G233)</f>
        <v>0</v>
      </c>
      <c r="L233"/>
      <c r="O233"/>
    </row>
    <row r="234" spans="2:15" ht="12.75" customHeight="1">
      <c r="B234" s="31" t="s">
        <v>215</v>
      </c>
      <c r="C234" s="31" t="s">
        <v>320</v>
      </c>
      <c r="D234" s="37">
        <f>SUMIFS('Core data EQ'!U:U,'Core data EQ'!L:L,'11 LIC EU CRESTA'!C234)</f>
        <v>0</v>
      </c>
      <c r="F234" s="31" t="s">
        <v>215</v>
      </c>
      <c r="G234" s="31" t="s">
        <v>320</v>
      </c>
      <c r="H234" s="37">
        <f>SUMIFS('Core data FL'!$U:$U,'Core data FL'!L:L, G234)</f>
        <v>0</v>
      </c>
      <c r="L234"/>
      <c r="O234"/>
    </row>
    <row r="235" spans="2:15" ht="12.75" customHeight="1">
      <c r="B235" s="31" t="s">
        <v>215</v>
      </c>
      <c r="C235" s="31" t="s">
        <v>322</v>
      </c>
      <c r="D235" s="37">
        <f>SUMIFS('Core data EQ'!U:U,'Core data EQ'!L:L,'11 LIC EU CRESTA'!C235)</f>
        <v>0</v>
      </c>
      <c r="F235" s="31" t="s">
        <v>215</v>
      </c>
      <c r="G235" s="31" t="s">
        <v>322</v>
      </c>
      <c r="H235" s="37">
        <f>SUMIFS('Core data FL'!$U:$U,'Core data FL'!L:L, G235)</f>
        <v>0</v>
      </c>
      <c r="L235"/>
      <c r="O235"/>
    </row>
    <row r="236" spans="2:15" ht="12.75" customHeight="1">
      <c r="B236" s="31" t="s">
        <v>215</v>
      </c>
      <c r="C236" s="31" t="s">
        <v>324</v>
      </c>
      <c r="D236" s="37">
        <f>SUMIFS('Core data EQ'!U:U,'Core data EQ'!L:L,'11 LIC EU CRESTA'!C236)</f>
        <v>0</v>
      </c>
      <c r="F236" s="31" t="s">
        <v>215</v>
      </c>
      <c r="G236" s="31" t="s">
        <v>324</v>
      </c>
      <c r="H236" s="37">
        <f>SUMIFS('Core data FL'!$U:$U,'Core data FL'!L:L, G236)</f>
        <v>0</v>
      </c>
      <c r="L236"/>
      <c r="O236"/>
    </row>
    <row r="237" spans="2:15" ht="12.75" customHeight="1">
      <c r="B237" s="31" t="s">
        <v>215</v>
      </c>
      <c r="C237" s="31" t="s">
        <v>326</v>
      </c>
      <c r="D237" s="37">
        <f>SUMIFS('Core data EQ'!U:U,'Core data EQ'!L:L,'11 LIC EU CRESTA'!C237)</f>
        <v>0</v>
      </c>
      <c r="F237" s="31" t="s">
        <v>215</v>
      </c>
      <c r="G237" s="31" t="s">
        <v>326</v>
      </c>
      <c r="H237" s="37">
        <f>SUMIFS('Core data FL'!$U:$U,'Core data FL'!L:L, G237)</f>
        <v>0</v>
      </c>
      <c r="L237"/>
      <c r="O237"/>
    </row>
    <row r="238" spans="2:15" ht="12.75" customHeight="1">
      <c r="B238" s="31" t="s">
        <v>215</v>
      </c>
      <c r="C238" s="31" t="s">
        <v>328</v>
      </c>
      <c r="D238" s="37">
        <f>SUMIFS('Core data EQ'!U:U,'Core data EQ'!L:L,'11 LIC EU CRESTA'!C238)</f>
        <v>0</v>
      </c>
      <c r="F238" s="31" t="s">
        <v>215</v>
      </c>
      <c r="G238" s="31" t="s">
        <v>328</v>
      </c>
      <c r="H238" s="37">
        <f>SUMIFS('Core data FL'!$U:$U,'Core data FL'!L:L, G238)</f>
        <v>0</v>
      </c>
      <c r="L238"/>
      <c r="O238"/>
    </row>
    <row r="239" spans="2:15" ht="12.75" customHeight="1">
      <c r="B239" s="31" t="s">
        <v>215</v>
      </c>
      <c r="C239" s="31" t="s">
        <v>330</v>
      </c>
      <c r="D239" s="37">
        <f>SUMIFS('Core data EQ'!U:U,'Core data EQ'!L:L,'11 LIC EU CRESTA'!C239)</f>
        <v>0</v>
      </c>
      <c r="F239" s="31" t="s">
        <v>215</v>
      </c>
      <c r="G239" s="31" t="s">
        <v>330</v>
      </c>
      <c r="H239" s="37">
        <f>SUMIFS('Core data FL'!$U:$U,'Core data FL'!L:L, G239)</f>
        <v>0</v>
      </c>
      <c r="L239"/>
      <c r="O239"/>
    </row>
    <row r="240" spans="2:15" ht="12.75" customHeight="1">
      <c r="B240" s="31" t="s">
        <v>215</v>
      </c>
      <c r="C240" s="31" t="s">
        <v>332</v>
      </c>
      <c r="D240" s="37">
        <f>SUMIFS('Core data EQ'!U:U,'Core data EQ'!L:L,'11 LIC EU CRESTA'!C240)</f>
        <v>0</v>
      </c>
      <c r="F240" s="31" t="s">
        <v>215</v>
      </c>
      <c r="G240" s="31" t="s">
        <v>332</v>
      </c>
      <c r="H240" s="37">
        <f>SUMIFS('Core data FL'!$U:$U,'Core data FL'!L:L, G240)</f>
        <v>0</v>
      </c>
      <c r="L240"/>
      <c r="O240"/>
    </row>
    <row r="241" spans="2:15" ht="12.75" customHeight="1">
      <c r="B241" s="31" t="s">
        <v>215</v>
      </c>
      <c r="C241" s="31" t="s">
        <v>335</v>
      </c>
      <c r="D241" s="37">
        <f>SUMIFS('Core data EQ'!U:U,'Core data EQ'!L:L,'11 LIC EU CRESTA'!C241)</f>
        <v>0</v>
      </c>
      <c r="F241" s="31" t="s">
        <v>215</v>
      </c>
      <c r="G241" s="31" t="s">
        <v>335</v>
      </c>
      <c r="H241" s="37">
        <f>SUMIFS('Core data FL'!$U:$U,'Core data FL'!L:L, G241)</f>
        <v>0</v>
      </c>
      <c r="L241"/>
      <c r="O241"/>
    </row>
    <row r="242" spans="2:15" ht="12.75" customHeight="1">
      <c r="B242" s="31" t="s">
        <v>215</v>
      </c>
      <c r="C242" s="31" t="s">
        <v>337</v>
      </c>
      <c r="D242" s="37">
        <f>SUMIFS('Core data EQ'!U:U,'Core data EQ'!L:L,'11 LIC EU CRESTA'!C242)</f>
        <v>0</v>
      </c>
      <c r="F242" s="31" t="s">
        <v>215</v>
      </c>
      <c r="G242" s="31" t="s">
        <v>337</v>
      </c>
      <c r="H242" s="37">
        <f>SUMIFS('Core data FL'!$U:$U,'Core data FL'!L:L, G242)</f>
        <v>0</v>
      </c>
      <c r="L242"/>
      <c r="O242"/>
    </row>
    <row r="243" spans="2:15" ht="12.75" customHeight="1">
      <c r="B243" s="31" t="s">
        <v>215</v>
      </c>
      <c r="C243" s="31" t="s">
        <v>339</v>
      </c>
      <c r="D243" s="37">
        <f>SUMIFS('Core data EQ'!U:U,'Core data EQ'!L:L,'11 LIC EU CRESTA'!C243)</f>
        <v>0</v>
      </c>
      <c r="F243" s="31" t="s">
        <v>215</v>
      </c>
      <c r="G243" s="31" t="s">
        <v>339</v>
      </c>
      <c r="H243" s="37">
        <f>SUMIFS('Core data FL'!$U:$U,'Core data FL'!L:L, G243)</f>
        <v>0</v>
      </c>
      <c r="L243"/>
      <c r="O243"/>
    </row>
    <row r="244" spans="2:15" ht="12.75" customHeight="1">
      <c r="B244" s="31" t="s">
        <v>215</v>
      </c>
      <c r="C244" s="31" t="s">
        <v>341</v>
      </c>
      <c r="D244" s="37">
        <f>SUMIFS('Core data EQ'!U:U,'Core data EQ'!L:L,'11 LIC EU CRESTA'!C244)</f>
        <v>0</v>
      </c>
      <c r="F244" s="31" t="s">
        <v>215</v>
      </c>
      <c r="G244" s="31" t="s">
        <v>341</v>
      </c>
      <c r="H244" s="37">
        <f>SUMIFS('Core data FL'!$U:$U,'Core data FL'!L:L, G244)</f>
        <v>0</v>
      </c>
      <c r="L244"/>
      <c r="O244"/>
    </row>
    <row r="245" spans="2:15" ht="12.75" customHeight="1">
      <c r="B245" s="31" t="s">
        <v>215</v>
      </c>
      <c r="C245" s="31" t="s">
        <v>343</v>
      </c>
      <c r="D245" s="37">
        <f>SUMIFS('Core data EQ'!U:U,'Core data EQ'!L:L,'11 LIC EU CRESTA'!C245)</f>
        <v>0</v>
      </c>
      <c r="F245" s="31" t="s">
        <v>215</v>
      </c>
      <c r="G245" s="31" t="s">
        <v>343</v>
      </c>
      <c r="H245" s="37">
        <f>SUMIFS('Core data FL'!$U:$U,'Core data FL'!L:L, G245)</f>
        <v>0</v>
      </c>
      <c r="L245"/>
      <c r="O245"/>
    </row>
    <row r="246" spans="2:15" ht="12.75" customHeight="1">
      <c r="B246" s="31" t="s">
        <v>215</v>
      </c>
      <c r="C246" s="31" t="s">
        <v>345</v>
      </c>
      <c r="D246" s="37">
        <f>SUMIFS('Core data EQ'!U:U,'Core data EQ'!L:L,'11 LIC EU CRESTA'!C246)</f>
        <v>0</v>
      </c>
      <c r="F246" s="31" t="s">
        <v>215</v>
      </c>
      <c r="G246" s="31" t="s">
        <v>345</v>
      </c>
      <c r="H246" s="37">
        <f>SUMIFS('Core data FL'!$U:$U,'Core data FL'!L:L, G246)</f>
        <v>0</v>
      </c>
      <c r="L246"/>
      <c r="O246"/>
    </row>
    <row r="247" spans="2:15" ht="12.75" customHeight="1">
      <c r="B247" s="31" t="s">
        <v>215</v>
      </c>
      <c r="C247" s="31" t="s">
        <v>347</v>
      </c>
      <c r="D247" s="37">
        <f>SUMIFS('Core data EQ'!U:U,'Core data EQ'!L:L,'11 LIC EU CRESTA'!C247)</f>
        <v>0</v>
      </c>
      <c r="F247" s="31" t="s">
        <v>215</v>
      </c>
      <c r="G247" s="31" t="s">
        <v>347</v>
      </c>
      <c r="H247" s="37">
        <f>SUMIFS('Core data FL'!$U:$U,'Core data FL'!L:L, G247)</f>
        <v>0</v>
      </c>
      <c r="L247"/>
      <c r="O247"/>
    </row>
    <row r="248" spans="2:15" ht="12.75" customHeight="1">
      <c r="B248" s="31" t="s">
        <v>215</v>
      </c>
      <c r="C248" s="31" t="s">
        <v>349</v>
      </c>
      <c r="D248" s="37">
        <f>SUMIFS('Core data EQ'!U:U,'Core data EQ'!L:L,'11 LIC EU CRESTA'!C248)</f>
        <v>0</v>
      </c>
      <c r="F248" s="31" t="s">
        <v>215</v>
      </c>
      <c r="G248" s="31" t="s">
        <v>349</v>
      </c>
      <c r="H248" s="37">
        <f>SUMIFS('Core data FL'!$U:$U,'Core data FL'!L:L, G248)</f>
        <v>0</v>
      </c>
      <c r="L248"/>
      <c r="O248"/>
    </row>
    <row r="249" spans="2:15" ht="12.75" customHeight="1">
      <c r="B249" s="31" t="s">
        <v>351</v>
      </c>
      <c r="C249" s="31" t="s">
        <v>352</v>
      </c>
      <c r="D249" s="37">
        <f>SUMIFS('Core data EQ'!U:U,'Core data EQ'!L:L,'11 LIC EU CRESTA'!C249)</f>
        <v>0</v>
      </c>
      <c r="F249" s="31" t="s">
        <v>351</v>
      </c>
      <c r="G249" s="31" t="s">
        <v>352</v>
      </c>
      <c r="H249" s="37">
        <f>SUMIFS('Core data FL'!$U:$U,'Core data FL'!L:L, G249)</f>
        <v>0</v>
      </c>
      <c r="L249"/>
      <c r="O249"/>
    </row>
    <row r="250" spans="2:15" ht="12.75" customHeight="1">
      <c r="B250" s="31" t="s">
        <v>351</v>
      </c>
      <c r="C250" s="31" t="s">
        <v>354</v>
      </c>
      <c r="D250" s="37">
        <f>SUMIFS('Core data EQ'!U:U,'Core data EQ'!L:L,'11 LIC EU CRESTA'!C250)</f>
        <v>0</v>
      </c>
      <c r="F250" s="31" t="s">
        <v>351</v>
      </c>
      <c r="G250" s="31" t="s">
        <v>354</v>
      </c>
      <c r="H250" s="37">
        <f>SUMIFS('Core data FL'!$U:$U,'Core data FL'!L:L, G250)</f>
        <v>0</v>
      </c>
      <c r="L250"/>
      <c r="O250"/>
    </row>
    <row r="251" spans="2:15" ht="12.75" customHeight="1">
      <c r="B251" s="31" t="s">
        <v>351</v>
      </c>
      <c r="C251" s="31" t="s">
        <v>356</v>
      </c>
      <c r="D251" s="37">
        <f>SUMIFS('Core data EQ'!U:U,'Core data EQ'!L:L,'11 LIC EU CRESTA'!C251)</f>
        <v>0</v>
      </c>
      <c r="F251" s="31" t="s">
        <v>351</v>
      </c>
      <c r="G251" s="31" t="s">
        <v>356</v>
      </c>
      <c r="H251" s="37">
        <f>SUMIFS('Core data FL'!$U:$U,'Core data FL'!L:L, G251)</f>
        <v>0</v>
      </c>
      <c r="L251"/>
      <c r="O251"/>
    </row>
    <row r="252" spans="2:15" ht="12.75" customHeight="1">
      <c r="B252" s="31" t="s">
        <v>351</v>
      </c>
      <c r="C252" s="31" t="s">
        <v>358</v>
      </c>
      <c r="D252" s="37">
        <f>SUMIFS('Core data EQ'!U:U,'Core data EQ'!L:L,'11 LIC EU CRESTA'!C252)</f>
        <v>0</v>
      </c>
      <c r="F252" s="31" t="s">
        <v>351</v>
      </c>
      <c r="G252" s="31" t="s">
        <v>358</v>
      </c>
      <c r="H252" s="37">
        <f>SUMIFS('Core data FL'!$U:$U,'Core data FL'!L:L, G252)</f>
        <v>0</v>
      </c>
      <c r="L252"/>
      <c r="O252"/>
    </row>
    <row r="253" spans="2:15" ht="12.75" customHeight="1">
      <c r="B253" s="31" t="s">
        <v>351</v>
      </c>
      <c r="C253" s="31" t="s">
        <v>360</v>
      </c>
      <c r="D253" s="37">
        <f>SUMIFS('Core data EQ'!U:U,'Core data EQ'!L:L,'11 LIC EU CRESTA'!C253)</f>
        <v>0</v>
      </c>
      <c r="F253" s="31" t="s">
        <v>351</v>
      </c>
      <c r="G253" s="31" t="s">
        <v>360</v>
      </c>
      <c r="H253" s="37">
        <f>SUMIFS('Core data FL'!$U:$U,'Core data FL'!L:L, G253)</f>
        <v>0</v>
      </c>
      <c r="L253"/>
      <c r="O253"/>
    </row>
    <row r="254" spans="2:15" ht="12.75" customHeight="1">
      <c r="B254" s="31" t="s">
        <v>351</v>
      </c>
      <c r="C254" s="31" t="s">
        <v>362</v>
      </c>
      <c r="D254" s="37">
        <f>SUMIFS('Core data EQ'!U:U,'Core data EQ'!L:L,'11 LIC EU CRESTA'!C254)</f>
        <v>0</v>
      </c>
      <c r="F254" s="31" t="s">
        <v>351</v>
      </c>
      <c r="G254" s="31" t="s">
        <v>362</v>
      </c>
      <c r="H254" s="37">
        <f>SUMIFS('Core data FL'!$U:$U,'Core data FL'!L:L, G254)</f>
        <v>0</v>
      </c>
      <c r="L254"/>
      <c r="O254"/>
    </row>
    <row r="255" spans="2:15" ht="12.75" customHeight="1">
      <c r="B255" s="31" t="s">
        <v>213</v>
      </c>
      <c r="C255" s="31" t="s">
        <v>214</v>
      </c>
      <c r="D255" s="37">
        <f>SUMIFS('Core data EQ'!U:U,'Core data EQ'!L:L,'11 LIC EU CRESTA'!C255)</f>
        <v>0</v>
      </c>
      <c r="F255" s="31" t="s">
        <v>213</v>
      </c>
      <c r="G255" s="31" t="s">
        <v>214</v>
      </c>
      <c r="H255" s="37">
        <f>SUMIFS('Core data FL'!$U:$U,'Core data FL'!L:L, G255)</f>
        <v>0</v>
      </c>
      <c r="L255"/>
      <c r="O255"/>
    </row>
    <row r="256" spans="2:15" ht="12.75" customHeight="1">
      <c r="B256" s="31" t="s">
        <v>213</v>
      </c>
      <c r="C256" s="31" t="s">
        <v>217</v>
      </c>
      <c r="D256" s="37">
        <f>SUMIFS('Core data EQ'!U:U,'Core data EQ'!L:L,'11 LIC EU CRESTA'!C256)</f>
        <v>22271.074379809816</v>
      </c>
      <c r="F256" s="31" t="s">
        <v>213</v>
      </c>
      <c r="G256" s="31" t="s">
        <v>217</v>
      </c>
      <c r="H256" s="37">
        <f>SUMIFS('Core data FL'!$U:$U,'Core data FL'!L:L, G256)</f>
        <v>16528.925619834714</v>
      </c>
      <c r="L256"/>
      <c r="O256"/>
    </row>
    <row r="257" spans="2:15" ht="12.75" customHeight="1">
      <c r="B257" s="31" t="s">
        <v>213</v>
      </c>
      <c r="C257" s="31" t="s">
        <v>219</v>
      </c>
      <c r="D257" s="37">
        <f>SUMIFS('Core data EQ'!U:U,'Core data EQ'!L:L,'11 LIC EU CRESTA'!C257)</f>
        <v>0</v>
      </c>
      <c r="F257" s="31" t="s">
        <v>213</v>
      </c>
      <c r="G257" s="31" t="s">
        <v>219</v>
      </c>
      <c r="H257" s="37">
        <f>SUMIFS('Core data FL'!$U:$U,'Core data FL'!L:L, G257)</f>
        <v>0</v>
      </c>
      <c r="L257"/>
      <c r="O257"/>
    </row>
    <row r="258" spans="2:15" ht="12.75" customHeight="1">
      <c r="B258" s="31" t="s">
        <v>213</v>
      </c>
      <c r="C258" s="31" t="s">
        <v>221</v>
      </c>
      <c r="D258" s="37">
        <f>SUMIFS('Core data EQ'!U:U,'Core data EQ'!L:L,'11 LIC EU CRESTA'!C258)</f>
        <v>0</v>
      </c>
      <c r="F258" s="31" t="s">
        <v>213</v>
      </c>
      <c r="G258" s="31" t="s">
        <v>221</v>
      </c>
      <c r="H258" s="37">
        <f>SUMIFS('Core data FL'!$U:$U,'Core data FL'!L:L, G258)</f>
        <v>0</v>
      </c>
      <c r="L258"/>
      <c r="O258"/>
    </row>
    <row r="259" spans="2:15" ht="12.75" customHeight="1">
      <c r="B259" s="31" t="s">
        <v>213</v>
      </c>
      <c r="C259" s="31" t="s">
        <v>223</v>
      </c>
      <c r="D259" s="37">
        <f>SUMIFS('Core data EQ'!U:U,'Core data EQ'!L:L,'11 LIC EU CRESTA'!C259)</f>
        <v>0</v>
      </c>
      <c r="F259" s="31" t="s">
        <v>213</v>
      </c>
      <c r="G259" s="31" t="s">
        <v>223</v>
      </c>
      <c r="H259" s="37">
        <f>SUMIFS('Core data FL'!$U:$U,'Core data FL'!L:L, G259)</f>
        <v>0</v>
      </c>
      <c r="L259"/>
      <c r="O259"/>
    </row>
    <row r="260" spans="2:15" ht="12.75" customHeight="1">
      <c r="B260" s="31" t="s">
        <v>213</v>
      </c>
      <c r="C260" s="31" t="s">
        <v>225</v>
      </c>
      <c r="D260" s="37">
        <f>SUMIFS('Core data EQ'!U:U,'Core data EQ'!L:L,'11 LIC EU CRESTA'!C260)</f>
        <v>0</v>
      </c>
      <c r="F260" s="31" t="s">
        <v>213</v>
      </c>
      <c r="G260" s="31" t="s">
        <v>225</v>
      </c>
      <c r="H260" s="37">
        <f>SUMIFS('Core data FL'!$U:$U,'Core data FL'!L:L, G260)</f>
        <v>0</v>
      </c>
      <c r="L260"/>
      <c r="O260"/>
    </row>
    <row r="261" spans="2:15" ht="12.75" customHeight="1">
      <c r="B261" s="31" t="s">
        <v>213</v>
      </c>
      <c r="C261" s="31" t="s">
        <v>227</v>
      </c>
      <c r="D261" s="37">
        <f>SUMIFS('Core data EQ'!U:U,'Core data EQ'!L:L,'11 LIC EU CRESTA'!C261)</f>
        <v>0</v>
      </c>
      <c r="F261" s="31" t="s">
        <v>213</v>
      </c>
      <c r="G261" s="31" t="s">
        <v>227</v>
      </c>
      <c r="H261" s="37">
        <f>SUMIFS('Core data FL'!$U:$U,'Core data FL'!L:L, G261)</f>
        <v>0</v>
      </c>
      <c r="L261"/>
      <c r="O261"/>
    </row>
    <row r="262" spans="2:15" ht="12.75" customHeight="1">
      <c r="B262" s="31" t="s">
        <v>213</v>
      </c>
      <c r="C262" s="31" t="s">
        <v>229</v>
      </c>
      <c r="D262" s="37">
        <f>SUMIFS('Core data EQ'!U:U,'Core data EQ'!L:L,'11 LIC EU CRESTA'!C262)</f>
        <v>178168.59503847832</v>
      </c>
      <c r="F262" s="31" t="s">
        <v>213</v>
      </c>
      <c r="G262" s="31" t="s">
        <v>229</v>
      </c>
      <c r="H262" s="37">
        <f>SUMIFS('Core data FL'!$U:$U,'Core data FL'!L:L, G262)</f>
        <v>132231.40495867771</v>
      </c>
      <c r="L262"/>
      <c r="O262"/>
    </row>
    <row r="263" spans="2:15" ht="12.75" customHeight="1">
      <c r="B263" s="31" t="s">
        <v>213</v>
      </c>
      <c r="C263" s="31" t="s">
        <v>231</v>
      </c>
      <c r="D263" s="37">
        <f>SUMIFS('Core data EQ'!U:U,'Core data EQ'!L:L,'11 LIC EU CRESTA'!C263)</f>
        <v>0</v>
      </c>
      <c r="F263" s="31" t="s">
        <v>213</v>
      </c>
      <c r="G263" s="31" t="s">
        <v>231</v>
      </c>
      <c r="H263" s="37">
        <f>SUMIFS('Core data FL'!$U:$U,'Core data FL'!L:L, G263)</f>
        <v>0</v>
      </c>
      <c r="L263"/>
      <c r="O263"/>
    </row>
    <row r="264" spans="2:15" ht="12.75" customHeight="1">
      <c r="B264" s="31" t="s">
        <v>213</v>
      </c>
      <c r="C264" s="31" t="s">
        <v>233</v>
      </c>
      <c r="D264" s="37">
        <f>SUMIFS('Core data EQ'!U:U,'Core data EQ'!L:L,'11 LIC EU CRESTA'!C264)</f>
        <v>0</v>
      </c>
      <c r="F264" s="31" t="s">
        <v>213</v>
      </c>
      <c r="G264" s="31" t="s">
        <v>233</v>
      </c>
      <c r="H264" s="37">
        <f>SUMIFS('Core data FL'!$U:$U,'Core data FL'!L:L, G264)</f>
        <v>0</v>
      </c>
      <c r="L264"/>
      <c r="O264"/>
    </row>
    <row r="265" spans="2:15" ht="12.75" customHeight="1">
      <c r="B265" s="31" t="s">
        <v>213</v>
      </c>
      <c r="C265" s="31" t="s">
        <v>235</v>
      </c>
      <c r="D265" s="37">
        <f>SUMIFS('Core data EQ'!U:U,'Core data EQ'!L:L,'11 LIC EU CRESTA'!C265)</f>
        <v>1351415.7213564259</v>
      </c>
      <c r="F265" s="31" t="s">
        <v>213</v>
      </c>
      <c r="G265" s="31" t="s">
        <v>235</v>
      </c>
      <c r="H265" s="37">
        <f>SUMIFS('Core data FL'!$U:$U,'Core data FL'!L:L, G265)</f>
        <v>1002980.3483583162</v>
      </c>
      <c r="L265"/>
      <c r="O265"/>
    </row>
    <row r="266" spans="2:15" ht="12.75" customHeight="1">
      <c r="B266" s="31" t="s">
        <v>213</v>
      </c>
      <c r="C266" s="31" t="s">
        <v>237</v>
      </c>
      <c r="D266" s="37">
        <f>SUMIFS('Core data EQ'!U:U,'Core data EQ'!L:L,'11 LIC EU CRESTA'!C266)</f>
        <v>0</v>
      </c>
      <c r="F266" s="31" t="s">
        <v>213</v>
      </c>
      <c r="G266" s="31" t="s">
        <v>237</v>
      </c>
      <c r="H266" s="37">
        <f>SUMIFS('Core data FL'!$U:$U,'Core data FL'!L:L, G266)</f>
        <v>0</v>
      </c>
      <c r="L266"/>
      <c r="O266"/>
    </row>
    <row r="267" spans="2:15" ht="12.75" customHeight="1">
      <c r="B267" s="31" t="s">
        <v>213</v>
      </c>
      <c r="C267" s="31" t="s">
        <v>239</v>
      </c>
      <c r="D267" s="37">
        <f>SUMIFS('Core data EQ'!U:U,'Core data EQ'!L:L,'11 LIC EU CRESTA'!C267)</f>
        <v>0</v>
      </c>
      <c r="F267" s="31" t="s">
        <v>213</v>
      </c>
      <c r="G267" s="31" t="s">
        <v>239</v>
      </c>
      <c r="H267" s="37">
        <f>SUMIFS('Core data FL'!$U:$U,'Core data FL'!L:L, G267)</f>
        <v>0</v>
      </c>
      <c r="L267"/>
      <c r="O267"/>
    </row>
    <row r="268" spans="2:15" ht="12.75" customHeight="1">
      <c r="B268" s="31" t="s">
        <v>213</v>
      </c>
      <c r="C268" s="31" t="s">
        <v>241</v>
      </c>
      <c r="D268" s="37">
        <f>SUMIFS('Core data EQ'!U:U,'Core data EQ'!L:L,'11 LIC EU CRESTA'!C268)</f>
        <v>0</v>
      </c>
      <c r="F268" s="31" t="s">
        <v>213</v>
      </c>
      <c r="G268" s="31" t="s">
        <v>241</v>
      </c>
      <c r="H268" s="37">
        <f>SUMIFS('Core data FL'!$U:$U,'Core data FL'!L:L, G268)</f>
        <v>0</v>
      </c>
      <c r="L268"/>
      <c r="O268"/>
    </row>
    <row r="269" spans="2:15" ht="12.75" customHeight="1">
      <c r="B269" s="31" t="s">
        <v>213</v>
      </c>
      <c r="C269" s="31" t="s">
        <v>243</v>
      </c>
      <c r="D269" s="37">
        <f>SUMIFS('Core data EQ'!U:U,'Core data EQ'!L:L,'11 LIC EU CRESTA'!C269)</f>
        <v>0</v>
      </c>
      <c r="F269" s="31" t="s">
        <v>213</v>
      </c>
      <c r="G269" s="31" t="s">
        <v>243</v>
      </c>
      <c r="H269" s="37">
        <f>SUMIFS('Core data FL'!$U:$U,'Core data FL'!L:L, G269)</f>
        <v>0</v>
      </c>
      <c r="L269"/>
      <c r="O269"/>
    </row>
    <row r="270" spans="2:15" ht="12.75" customHeight="1">
      <c r="B270" s="31" t="s">
        <v>213</v>
      </c>
      <c r="C270" s="31" t="s">
        <v>245</v>
      </c>
      <c r="D270" s="37">
        <f>SUMIFS('Core data EQ'!U:U,'Core data EQ'!L:L,'11 LIC EU CRESTA'!C270)</f>
        <v>0</v>
      </c>
      <c r="F270" s="31" t="s">
        <v>213</v>
      </c>
      <c r="G270" s="31" t="s">
        <v>245</v>
      </c>
      <c r="H270" s="37">
        <f>SUMIFS('Core data FL'!$U:$U,'Core data FL'!L:L, G270)</f>
        <v>0</v>
      </c>
      <c r="L270"/>
      <c r="O270"/>
    </row>
    <row r="271" spans="2:15" ht="12.75" customHeight="1">
      <c r="B271" s="31" t="s">
        <v>213</v>
      </c>
      <c r="C271" s="31" t="s">
        <v>247</v>
      </c>
      <c r="D271" s="37">
        <f>SUMIFS('Core data EQ'!U:U,'Core data EQ'!L:L,'11 LIC EU CRESTA'!C271)</f>
        <v>0</v>
      </c>
      <c r="F271" s="31" t="s">
        <v>213</v>
      </c>
      <c r="G271" s="31" t="s">
        <v>247</v>
      </c>
      <c r="H271" s="37">
        <f>SUMIFS('Core data FL'!$U:$U,'Core data FL'!L:L, G271)</f>
        <v>0</v>
      </c>
      <c r="L271"/>
      <c r="O271"/>
    </row>
    <row r="272" spans="2:15" ht="12.75" customHeight="1">
      <c r="B272" s="31" t="s">
        <v>213</v>
      </c>
      <c r="C272" s="31" t="s">
        <v>249</v>
      </c>
      <c r="D272" s="37">
        <f>SUMIFS('Core data EQ'!U:U,'Core data EQ'!L:L,'11 LIC EU CRESTA'!C272)</f>
        <v>0</v>
      </c>
      <c r="F272" s="31" t="s">
        <v>213</v>
      </c>
      <c r="G272" s="31" t="s">
        <v>249</v>
      </c>
      <c r="H272" s="37">
        <f>SUMIFS('Core data FL'!$U:$U,'Core data FL'!L:L, G272)</f>
        <v>0</v>
      </c>
      <c r="L272"/>
      <c r="O272"/>
    </row>
    <row r="273" spans="2:15" ht="12.75" customHeight="1">
      <c r="B273" s="31" t="s">
        <v>213</v>
      </c>
      <c r="C273" s="31" t="s">
        <v>251</v>
      </c>
      <c r="D273" s="37">
        <f>SUMIFS('Core data EQ'!U:U,'Core data EQ'!L:L,'11 LIC EU CRESTA'!C273)</f>
        <v>0</v>
      </c>
      <c r="F273" s="31" t="s">
        <v>213</v>
      </c>
      <c r="G273" s="31" t="s">
        <v>251</v>
      </c>
      <c r="H273" s="37">
        <f>SUMIFS('Core data FL'!$U:$U,'Core data FL'!L:L, G273)</f>
        <v>0</v>
      </c>
      <c r="L273"/>
      <c r="O273"/>
    </row>
    <row r="274" spans="2:15" ht="12.75" customHeight="1">
      <c r="B274" s="31" t="s">
        <v>213</v>
      </c>
      <c r="C274" s="31" t="s">
        <v>253</v>
      </c>
      <c r="D274" s="37">
        <f>SUMIFS('Core data EQ'!U:U,'Core data EQ'!L:L,'11 LIC EU CRESTA'!C274)</f>
        <v>0</v>
      </c>
      <c r="F274" s="31" t="s">
        <v>213</v>
      </c>
      <c r="G274" s="31" t="s">
        <v>253</v>
      </c>
      <c r="H274" s="37">
        <f>SUMIFS('Core data FL'!$U:$U,'Core data FL'!L:L, G274)</f>
        <v>0</v>
      </c>
      <c r="L274"/>
      <c r="O274"/>
    </row>
    <row r="275" spans="2:15" ht="12.75" customHeight="1">
      <c r="B275" s="31" t="s">
        <v>213</v>
      </c>
      <c r="C275" s="31" t="s">
        <v>255</v>
      </c>
      <c r="D275" s="37">
        <f>SUMIFS('Core data EQ'!U:U,'Core data EQ'!L:L,'11 LIC EU CRESTA'!C275)</f>
        <v>0</v>
      </c>
      <c r="F275" s="31" t="s">
        <v>213</v>
      </c>
      <c r="G275" s="31" t="s">
        <v>255</v>
      </c>
      <c r="H275" s="37">
        <f>SUMIFS('Core data FL'!$U:$U,'Core data FL'!L:L, G275)</f>
        <v>0</v>
      </c>
      <c r="L275"/>
      <c r="O275"/>
    </row>
    <row r="276" spans="2:15" ht="12.75" customHeight="1">
      <c r="B276" s="31" t="s">
        <v>213</v>
      </c>
      <c r="C276" s="31" t="s">
        <v>257</v>
      </c>
      <c r="D276" s="37">
        <f>SUMIFS('Core data EQ'!U:U,'Core data EQ'!L:L,'11 LIC EU CRESTA'!C276)</f>
        <v>0</v>
      </c>
      <c r="F276" s="31" t="s">
        <v>213</v>
      </c>
      <c r="G276" s="31" t="s">
        <v>257</v>
      </c>
      <c r="H276" s="37">
        <f>SUMIFS('Core data FL'!$U:$U,'Core data FL'!L:L, G276)</f>
        <v>0</v>
      </c>
      <c r="L276"/>
      <c r="O276"/>
    </row>
    <row r="277" spans="2:15" ht="12.75" customHeight="1">
      <c r="B277" s="31" t="s">
        <v>213</v>
      </c>
      <c r="C277" s="31" t="s">
        <v>259</v>
      </c>
      <c r="D277" s="37">
        <f>SUMIFS('Core data EQ'!U:U,'Core data EQ'!L:L,'11 LIC EU CRESTA'!C277)</f>
        <v>0</v>
      </c>
      <c r="F277" s="31" t="s">
        <v>213</v>
      </c>
      <c r="G277" s="31" t="s">
        <v>259</v>
      </c>
      <c r="H277" s="37">
        <f>SUMIFS('Core data FL'!$U:$U,'Core data FL'!L:L, G277)</f>
        <v>0</v>
      </c>
      <c r="L277"/>
      <c r="O277"/>
    </row>
    <row r="278" spans="2:15" ht="12.75" customHeight="1">
      <c r="B278" s="31" t="s">
        <v>213</v>
      </c>
      <c r="C278" s="31" t="s">
        <v>261</v>
      </c>
      <c r="D278" s="37">
        <f>SUMIFS('Core data EQ'!U:U,'Core data EQ'!L:L,'11 LIC EU CRESTA'!C278)</f>
        <v>0</v>
      </c>
      <c r="F278" s="31" t="s">
        <v>213</v>
      </c>
      <c r="G278" s="31" t="s">
        <v>261</v>
      </c>
      <c r="H278" s="37">
        <f>SUMIFS('Core data FL'!$U:$U,'Core data FL'!L:L, G278)</f>
        <v>0</v>
      </c>
      <c r="L278"/>
      <c r="O278"/>
    </row>
    <row r="279" spans="2:15" ht="12.75" customHeight="1">
      <c r="B279" s="31" t="s">
        <v>213</v>
      </c>
      <c r="C279" s="31" t="s">
        <v>263</v>
      </c>
      <c r="D279" s="37">
        <f>SUMIFS('Core data EQ'!U:U,'Core data EQ'!L:L,'11 LIC EU CRESTA'!C279)</f>
        <v>0</v>
      </c>
      <c r="F279" s="31" t="s">
        <v>213</v>
      </c>
      <c r="G279" s="31" t="s">
        <v>263</v>
      </c>
      <c r="H279" s="37">
        <f>SUMIFS('Core data FL'!$U:$U,'Core data FL'!L:L, G279)</f>
        <v>0</v>
      </c>
      <c r="L279"/>
      <c r="O279"/>
    </row>
    <row r="280" spans="2:15" ht="12.75" customHeight="1">
      <c r="B280" s="31" t="s">
        <v>213</v>
      </c>
      <c r="C280" s="31" t="s">
        <v>265</v>
      </c>
      <c r="D280" s="37">
        <f>SUMIFS('Core data EQ'!U:U,'Core data EQ'!L:L,'11 LIC EU CRESTA'!C280)</f>
        <v>0</v>
      </c>
      <c r="F280" s="31" t="s">
        <v>213</v>
      </c>
      <c r="G280" s="31" t="s">
        <v>265</v>
      </c>
      <c r="H280" s="37">
        <f>SUMIFS('Core data FL'!$U:$U,'Core data FL'!L:L, G280)</f>
        <v>0</v>
      </c>
      <c r="L280"/>
      <c r="O280"/>
    </row>
    <row r="281" spans="2:15" ht="12.75" customHeight="1">
      <c r="B281" s="31" t="s">
        <v>213</v>
      </c>
      <c r="C281" s="31" t="s">
        <v>267</v>
      </c>
      <c r="D281" s="37">
        <f>SUMIFS('Core data EQ'!U:U,'Core data EQ'!L:L,'11 LIC EU CRESTA'!C281)</f>
        <v>0</v>
      </c>
      <c r="F281" s="31" t="s">
        <v>213</v>
      </c>
      <c r="G281" s="31" t="s">
        <v>267</v>
      </c>
      <c r="H281" s="37">
        <f>SUMIFS('Core data FL'!$U:$U,'Core data FL'!L:L, G281)</f>
        <v>0</v>
      </c>
      <c r="L281"/>
      <c r="O281"/>
    </row>
    <row r="282" spans="2:15" ht="12.75" customHeight="1">
      <c r="B282" s="31" t="s">
        <v>213</v>
      </c>
      <c r="C282" s="31" t="s">
        <v>269</v>
      </c>
      <c r="D282" s="37">
        <f>SUMIFS('Core data EQ'!U:U,'Core data EQ'!L:L,'11 LIC EU CRESTA'!C282)</f>
        <v>0</v>
      </c>
      <c r="F282" s="31" t="s">
        <v>213</v>
      </c>
      <c r="G282" s="31" t="s">
        <v>269</v>
      </c>
      <c r="H282" s="37">
        <f>SUMIFS('Core data FL'!$U:$U,'Core data FL'!L:L, G282)</f>
        <v>0</v>
      </c>
      <c r="L282"/>
      <c r="O282"/>
    </row>
    <row r="283" spans="2:15" ht="12.75" customHeight="1">
      <c r="B283" s="31" t="s">
        <v>213</v>
      </c>
      <c r="C283" s="31" t="s">
        <v>271</v>
      </c>
      <c r="D283" s="37">
        <f>SUMIFS('Core data EQ'!U:U,'Core data EQ'!L:L,'11 LIC EU CRESTA'!C283)</f>
        <v>0</v>
      </c>
      <c r="F283" s="31" t="s">
        <v>213</v>
      </c>
      <c r="G283" s="31" t="s">
        <v>271</v>
      </c>
      <c r="H283" s="37">
        <f>SUMIFS('Core data FL'!$U:$U,'Core data FL'!L:L, G283)</f>
        <v>0</v>
      </c>
      <c r="L283"/>
      <c r="O283"/>
    </row>
    <row r="284" spans="2:15" ht="12.75" customHeight="1">
      <c r="B284" s="31" t="s">
        <v>213</v>
      </c>
      <c r="C284" s="31" t="s">
        <v>273</v>
      </c>
      <c r="D284" s="37">
        <f>SUMIFS('Core data EQ'!U:U,'Core data EQ'!L:L,'11 LIC EU CRESTA'!C284)</f>
        <v>0</v>
      </c>
      <c r="F284" s="31" t="s">
        <v>213</v>
      </c>
      <c r="G284" s="31" t="s">
        <v>273</v>
      </c>
      <c r="H284" s="37">
        <f>SUMIFS('Core data FL'!$U:$U,'Core data FL'!L:L, G284)</f>
        <v>0</v>
      </c>
      <c r="L284"/>
      <c r="O284"/>
    </row>
    <row r="285" spans="2:15" ht="12.75" customHeight="1">
      <c r="B285" s="31" t="s">
        <v>213</v>
      </c>
      <c r="C285" s="31" t="s">
        <v>275</v>
      </c>
      <c r="D285" s="37">
        <f>SUMIFS('Core data EQ'!U:U,'Core data EQ'!L:L,'11 LIC EU CRESTA'!C285)</f>
        <v>0</v>
      </c>
      <c r="F285" s="31" t="s">
        <v>213</v>
      </c>
      <c r="G285" s="31" t="s">
        <v>275</v>
      </c>
      <c r="H285" s="37">
        <f>SUMIFS('Core data FL'!$U:$U,'Core data FL'!L:L, G285)</f>
        <v>0</v>
      </c>
      <c r="L285"/>
      <c r="O285"/>
    </row>
    <row r="286" spans="2:15" ht="12.75" customHeight="1">
      <c r="B286" s="31" t="s">
        <v>213</v>
      </c>
      <c r="C286" s="31" t="s">
        <v>277</v>
      </c>
      <c r="D286" s="37">
        <f>SUMIFS('Core data EQ'!U:U,'Core data EQ'!L:L,'11 LIC EU CRESTA'!C286)</f>
        <v>0</v>
      </c>
      <c r="F286" s="31" t="s">
        <v>213</v>
      </c>
      <c r="G286" s="31" t="s">
        <v>277</v>
      </c>
      <c r="H286" s="37">
        <f>SUMIFS('Core data FL'!$U:$U,'Core data FL'!L:L, G286)</f>
        <v>0</v>
      </c>
      <c r="L286"/>
      <c r="O286"/>
    </row>
    <row r="287" spans="2:15" ht="12.75" customHeight="1">
      <c r="B287" s="31" t="s">
        <v>213</v>
      </c>
      <c r="C287" s="31" t="s">
        <v>279</v>
      </c>
      <c r="D287" s="37">
        <f>SUMIFS('Core data EQ'!U:U,'Core data EQ'!L:L,'11 LIC EU CRESTA'!C287)</f>
        <v>0</v>
      </c>
      <c r="F287" s="31" t="s">
        <v>213</v>
      </c>
      <c r="G287" s="31" t="s">
        <v>279</v>
      </c>
      <c r="H287" s="37">
        <f>SUMIFS('Core data FL'!$U:$U,'Core data FL'!L:L, G287)</f>
        <v>0</v>
      </c>
      <c r="L287"/>
      <c r="O287"/>
    </row>
    <row r="288" spans="2:15" ht="12.75" customHeight="1">
      <c r="B288" s="31" t="s">
        <v>213</v>
      </c>
      <c r="C288" s="31" t="s">
        <v>281</v>
      </c>
      <c r="D288" s="37">
        <f>SUMIFS('Core data EQ'!U:U,'Core data EQ'!L:L,'11 LIC EU CRESTA'!C288)</f>
        <v>0</v>
      </c>
      <c r="F288" s="31" t="s">
        <v>213</v>
      </c>
      <c r="G288" s="31" t="s">
        <v>281</v>
      </c>
      <c r="H288" s="37">
        <f>SUMIFS('Core data FL'!$U:$U,'Core data FL'!L:L, G288)</f>
        <v>0</v>
      </c>
      <c r="L288"/>
      <c r="O288"/>
    </row>
    <row r="289" spans="2:15" ht="12.75" customHeight="1">
      <c r="B289" s="31" t="s">
        <v>213</v>
      </c>
      <c r="C289" s="31" t="s">
        <v>283</v>
      </c>
      <c r="D289" s="37">
        <f>SUMIFS('Core data EQ'!U:U,'Core data EQ'!L:L,'11 LIC EU CRESTA'!C289)</f>
        <v>0</v>
      </c>
      <c r="F289" s="31" t="s">
        <v>213</v>
      </c>
      <c r="G289" s="31" t="s">
        <v>283</v>
      </c>
      <c r="H289" s="37">
        <f>SUMIFS('Core data FL'!$U:$U,'Core data FL'!L:L, G289)</f>
        <v>0</v>
      </c>
      <c r="L289"/>
      <c r="O289"/>
    </row>
    <row r="290" spans="2:15" ht="12.75" customHeight="1">
      <c r="B290" s="31" t="s">
        <v>213</v>
      </c>
      <c r="C290" s="31" t="s">
        <v>285</v>
      </c>
      <c r="D290" s="37">
        <f>SUMIFS('Core data EQ'!U:U,'Core data EQ'!L:L,'11 LIC EU CRESTA'!C290)</f>
        <v>0</v>
      </c>
      <c r="F290" s="31" t="s">
        <v>213</v>
      </c>
      <c r="G290" s="31" t="s">
        <v>285</v>
      </c>
      <c r="H290" s="37">
        <f>SUMIFS('Core data FL'!$U:$U,'Core data FL'!L:L, G290)</f>
        <v>0</v>
      </c>
      <c r="L290"/>
      <c r="O290"/>
    </row>
    <row r="291" spans="2:15" ht="12.75" customHeight="1">
      <c r="B291" s="31" t="s">
        <v>213</v>
      </c>
      <c r="C291" s="31" t="s">
        <v>287</v>
      </c>
      <c r="D291" s="37">
        <f>SUMIFS('Core data EQ'!U:U,'Core data EQ'!L:L,'11 LIC EU CRESTA'!C291)</f>
        <v>0</v>
      </c>
      <c r="F291" s="31" t="s">
        <v>213</v>
      </c>
      <c r="G291" s="31" t="s">
        <v>287</v>
      </c>
      <c r="H291" s="37">
        <f>SUMIFS('Core data FL'!$U:$U,'Core data FL'!L:L, G291)</f>
        <v>0</v>
      </c>
      <c r="L291"/>
      <c r="O291"/>
    </row>
    <row r="292" spans="2:15" ht="12.75" customHeight="1">
      <c r="B292" s="31" t="s">
        <v>213</v>
      </c>
      <c r="C292" s="31" t="s">
        <v>289</v>
      </c>
      <c r="D292" s="37">
        <f>SUMIFS('Core data EQ'!U:U,'Core data EQ'!L:L,'11 LIC EU CRESTA'!C292)</f>
        <v>0</v>
      </c>
      <c r="F292" s="31" t="s">
        <v>213</v>
      </c>
      <c r="G292" s="31" t="s">
        <v>289</v>
      </c>
      <c r="H292" s="37">
        <f>SUMIFS('Core data FL'!$U:$U,'Core data FL'!L:L, G292)</f>
        <v>0</v>
      </c>
      <c r="L292"/>
      <c r="O292"/>
    </row>
    <row r="293" spans="2:15" ht="12.75" customHeight="1">
      <c r="B293" s="31" t="s">
        <v>213</v>
      </c>
      <c r="C293" s="31" t="s">
        <v>291</v>
      </c>
      <c r="D293" s="37">
        <f>SUMIFS('Core data EQ'!U:U,'Core data EQ'!L:L,'11 LIC EU CRESTA'!C293)</f>
        <v>0</v>
      </c>
      <c r="F293" s="31" t="s">
        <v>213</v>
      </c>
      <c r="G293" s="31" t="s">
        <v>291</v>
      </c>
      <c r="H293" s="37">
        <f>SUMIFS('Core data FL'!$U:$U,'Core data FL'!L:L, G293)</f>
        <v>0</v>
      </c>
      <c r="L293"/>
      <c r="O293"/>
    </row>
    <row r="294" spans="2:15" ht="12.75" customHeight="1">
      <c r="B294" s="31" t="s">
        <v>213</v>
      </c>
      <c r="C294" s="31" t="s">
        <v>293</v>
      </c>
      <c r="D294" s="37">
        <f>SUMIFS('Core data EQ'!U:U,'Core data EQ'!L:L,'11 LIC EU CRESTA'!C294)</f>
        <v>0</v>
      </c>
      <c r="F294" s="31" t="s">
        <v>213</v>
      </c>
      <c r="G294" s="31" t="s">
        <v>293</v>
      </c>
      <c r="H294" s="37">
        <f>SUMIFS('Core data FL'!$U:$U,'Core data FL'!L:L, G294)</f>
        <v>0</v>
      </c>
      <c r="L294"/>
      <c r="O294"/>
    </row>
    <row r="295" spans="2:15" ht="12.75" customHeight="1">
      <c r="B295" s="31" t="s">
        <v>213</v>
      </c>
      <c r="C295" s="31" t="s">
        <v>295</v>
      </c>
      <c r="D295" s="37">
        <f>SUMIFS('Core data EQ'!U:U,'Core data EQ'!L:L,'11 LIC EU CRESTA'!C295)</f>
        <v>0</v>
      </c>
      <c r="F295" s="31" t="s">
        <v>213</v>
      </c>
      <c r="G295" s="31" t="s">
        <v>295</v>
      </c>
      <c r="H295" s="37">
        <f>SUMIFS('Core data FL'!$U:$U,'Core data FL'!L:L, G295)</f>
        <v>0</v>
      </c>
      <c r="L295"/>
      <c r="O295"/>
    </row>
    <row r="296" spans="2:15" ht="12.75" customHeight="1">
      <c r="B296" s="31" t="s">
        <v>213</v>
      </c>
      <c r="C296" s="31" t="s">
        <v>297</v>
      </c>
      <c r="D296" s="37">
        <f>SUMIFS('Core data EQ'!U:U,'Core data EQ'!L:L,'11 LIC EU CRESTA'!C296)</f>
        <v>0</v>
      </c>
      <c r="F296" s="31" t="s">
        <v>213</v>
      </c>
      <c r="G296" s="31" t="s">
        <v>297</v>
      </c>
      <c r="H296" s="37">
        <f>SUMIFS('Core data FL'!$U:$U,'Core data FL'!L:L, G296)</f>
        <v>0</v>
      </c>
      <c r="L296"/>
      <c r="O296"/>
    </row>
    <row r="297" spans="2:15" ht="12.75" customHeight="1">
      <c r="B297" s="31" t="s">
        <v>213</v>
      </c>
      <c r="C297" s="31" t="s">
        <v>299</v>
      </c>
      <c r="D297" s="37">
        <f>SUMIFS('Core data EQ'!U:U,'Core data EQ'!L:L,'11 LIC EU CRESTA'!C297)</f>
        <v>0</v>
      </c>
      <c r="F297" s="31" t="s">
        <v>213</v>
      </c>
      <c r="G297" s="31" t="s">
        <v>299</v>
      </c>
      <c r="H297" s="37">
        <f>SUMIFS('Core data FL'!$U:$U,'Core data FL'!L:L, G297)</f>
        <v>0</v>
      </c>
      <c r="L297"/>
      <c r="O297"/>
    </row>
    <row r="298" spans="2:15" ht="12.75" customHeight="1">
      <c r="B298" s="31" t="s">
        <v>213</v>
      </c>
      <c r="C298" s="31" t="s">
        <v>301</v>
      </c>
      <c r="D298" s="37">
        <f>SUMIFS('Core data EQ'!U:U,'Core data EQ'!L:L,'11 LIC EU CRESTA'!C298)</f>
        <v>0</v>
      </c>
      <c r="F298" s="31" t="s">
        <v>213</v>
      </c>
      <c r="G298" s="31" t="s">
        <v>301</v>
      </c>
      <c r="H298" s="37">
        <f>SUMIFS('Core data FL'!$U:$U,'Core data FL'!L:L, G298)</f>
        <v>0</v>
      </c>
      <c r="L298"/>
      <c r="O298"/>
    </row>
    <row r="299" spans="2:15" ht="12.75" customHeight="1">
      <c r="B299" s="31" t="s">
        <v>213</v>
      </c>
      <c r="C299" s="31" t="s">
        <v>303</v>
      </c>
      <c r="D299" s="37">
        <f>SUMIFS('Core data EQ'!U:U,'Core data EQ'!L:L,'11 LIC EU CRESTA'!C299)</f>
        <v>0</v>
      </c>
      <c r="F299" s="31" t="s">
        <v>213</v>
      </c>
      <c r="G299" s="31" t="s">
        <v>303</v>
      </c>
      <c r="H299" s="37">
        <f>SUMIFS('Core data FL'!$U:$U,'Core data FL'!L:L, G299)</f>
        <v>0</v>
      </c>
      <c r="L299"/>
      <c r="O299"/>
    </row>
    <row r="300" spans="2:15" ht="12.75" customHeight="1">
      <c r="B300" s="31" t="s">
        <v>213</v>
      </c>
      <c r="C300" s="31" t="s">
        <v>305</v>
      </c>
      <c r="D300" s="37">
        <f>SUMIFS('Core data EQ'!U:U,'Core data EQ'!L:L,'11 LIC EU CRESTA'!C300)</f>
        <v>0</v>
      </c>
      <c r="F300" s="31" t="s">
        <v>213</v>
      </c>
      <c r="G300" s="31" t="s">
        <v>305</v>
      </c>
      <c r="H300" s="37">
        <f>SUMIFS('Core data FL'!$U:$U,'Core data FL'!L:L, G300)</f>
        <v>0</v>
      </c>
      <c r="L300"/>
      <c r="O300"/>
    </row>
    <row r="301" spans="2:15" ht="12.75" customHeight="1">
      <c r="B301" s="31" t="s">
        <v>213</v>
      </c>
      <c r="C301" s="31" t="s">
        <v>307</v>
      </c>
      <c r="D301" s="37">
        <f>SUMIFS('Core data EQ'!U:U,'Core data EQ'!L:L,'11 LIC EU CRESTA'!C301)</f>
        <v>0</v>
      </c>
      <c r="F301" s="31" t="s">
        <v>213</v>
      </c>
      <c r="G301" s="31" t="s">
        <v>307</v>
      </c>
      <c r="H301" s="37">
        <f>SUMIFS('Core data FL'!$U:$U,'Core data FL'!L:L, G301)</f>
        <v>0</v>
      </c>
      <c r="L301"/>
      <c r="O301"/>
    </row>
    <row r="302" spans="2:15" ht="12.75" customHeight="1">
      <c r="B302" s="31" t="s">
        <v>213</v>
      </c>
      <c r="C302" s="31" t="s">
        <v>309</v>
      </c>
      <c r="D302" s="37">
        <f>SUMIFS('Core data EQ'!U:U,'Core data EQ'!L:L,'11 LIC EU CRESTA'!C302)</f>
        <v>0</v>
      </c>
      <c r="F302" s="31" t="s">
        <v>213</v>
      </c>
      <c r="G302" s="31" t="s">
        <v>309</v>
      </c>
      <c r="H302" s="37">
        <f>SUMIFS('Core data FL'!$U:$U,'Core data FL'!L:L, G302)</f>
        <v>0</v>
      </c>
      <c r="L302"/>
      <c r="O302"/>
    </row>
    <row r="303" spans="2:15" ht="12.75" customHeight="1">
      <c r="B303" s="31" t="s">
        <v>213</v>
      </c>
      <c r="C303" s="31" t="s">
        <v>311</v>
      </c>
      <c r="D303" s="37">
        <f>SUMIFS('Core data EQ'!U:U,'Core data EQ'!L:L,'11 LIC EU CRESTA'!C303)</f>
        <v>0</v>
      </c>
      <c r="F303" s="31" t="s">
        <v>213</v>
      </c>
      <c r="G303" s="31" t="s">
        <v>311</v>
      </c>
      <c r="H303" s="37">
        <f>SUMIFS('Core data FL'!$U:$U,'Core data FL'!L:L, G303)</f>
        <v>0</v>
      </c>
      <c r="L303"/>
      <c r="O303"/>
    </row>
    <row r="304" spans="2:15" ht="12.75" customHeight="1">
      <c r="B304" s="31" t="s">
        <v>213</v>
      </c>
      <c r="C304" s="31" t="s">
        <v>313</v>
      </c>
      <c r="D304" s="37">
        <f>SUMIFS('Core data EQ'!U:U,'Core data EQ'!L:L,'11 LIC EU CRESTA'!C304)</f>
        <v>0</v>
      </c>
      <c r="F304" s="31" t="s">
        <v>213</v>
      </c>
      <c r="G304" s="31" t="s">
        <v>313</v>
      </c>
      <c r="H304" s="37">
        <f>SUMIFS('Core data FL'!$U:$U,'Core data FL'!L:L, G304)</f>
        <v>0</v>
      </c>
      <c r="L304"/>
      <c r="O304"/>
    </row>
    <row r="305" spans="2:15" ht="12.75" customHeight="1">
      <c r="B305" s="31" t="s">
        <v>213</v>
      </c>
      <c r="C305" s="31" t="s">
        <v>315</v>
      </c>
      <c r="D305" s="37">
        <f>SUMIFS('Core data EQ'!U:U,'Core data EQ'!L:L,'11 LIC EU CRESTA'!C305)</f>
        <v>0</v>
      </c>
      <c r="F305" s="31" t="s">
        <v>213</v>
      </c>
      <c r="G305" s="31" t="s">
        <v>315</v>
      </c>
      <c r="H305" s="37">
        <f>SUMIFS('Core data FL'!$U:$U,'Core data FL'!L:L, G305)</f>
        <v>0</v>
      </c>
      <c r="L305"/>
      <c r="O305"/>
    </row>
    <row r="306" spans="2:15" ht="12.75" customHeight="1">
      <c r="B306" s="31" t="s">
        <v>213</v>
      </c>
      <c r="C306" s="31" t="s">
        <v>317</v>
      </c>
      <c r="D306" s="37">
        <f>SUMIFS('Core data EQ'!U:U,'Core data EQ'!L:L,'11 LIC EU CRESTA'!C306)</f>
        <v>0</v>
      </c>
      <c r="F306" s="31" t="s">
        <v>213</v>
      </c>
      <c r="G306" s="31" t="s">
        <v>317</v>
      </c>
      <c r="H306" s="37">
        <f>SUMIFS('Core data FL'!$U:$U,'Core data FL'!L:L, G306)</f>
        <v>0</v>
      </c>
      <c r="L306"/>
      <c r="O306"/>
    </row>
    <row r="307" spans="2:15" ht="12.75" customHeight="1">
      <c r="B307" s="31" t="s">
        <v>213</v>
      </c>
      <c r="C307" s="31" t="s">
        <v>319</v>
      </c>
      <c r="D307" s="37">
        <f>SUMIFS('Core data EQ'!U:U,'Core data EQ'!L:L,'11 LIC EU CRESTA'!C307)</f>
        <v>0</v>
      </c>
      <c r="F307" s="31" t="s">
        <v>213</v>
      </c>
      <c r="G307" s="31" t="s">
        <v>319</v>
      </c>
      <c r="H307" s="37">
        <f>SUMIFS('Core data FL'!$U:$U,'Core data FL'!L:L, G307)</f>
        <v>0</v>
      </c>
      <c r="L307"/>
      <c r="O307"/>
    </row>
    <row r="308" spans="2:15" ht="12.75" customHeight="1">
      <c r="B308" s="31" t="s">
        <v>213</v>
      </c>
      <c r="C308" s="31" t="s">
        <v>321</v>
      </c>
      <c r="D308" s="37">
        <f>SUMIFS('Core data EQ'!U:U,'Core data EQ'!L:L,'11 LIC EU CRESTA'!C308)</f>
        <v>0</v>
      </c>
      <c r="F308" s="31" t="s">
        <v>213</v>
      </c>
      <c r="G308" s="31" t="s">
        <v>321</v>
      </c>
      <c r="H308" s="37">
        <f>SUMIFS('Core data FL'!$U:$U,'Core data FL'!L:L, G308)</f>
        <v>0</v>
      </c>
      <c r="L308"/>
      <c r="O308"/>
    </row>
    <row r="309" spans="2:15" ht="12.75" customHeight="1">
      <c r="B309" s="31" t="s">
        <v>213</v>
      </c>
      <c r="C309" s="31" t="s">
        <v>323</v>
      </c>
      <c r="D309" s="37">
        <f>SUMIFS('Core data EQ'!U:U,'Core data EQ'!L:L,'11 LIC EU CRESTA'!C309)</f>
        <v>0</v>
      </c>
      <c r="F309" s="31" t="s">
        <v>213</v>
      </c>
      <c r="G309" s="31" t="s">
        <v>323</v>
      </c>
      <c r="H309" s="37">
        <f>SUMIFS('Core data FL'!$U:$U,'Core data FL'!L:L, G309)</f>
        <v>0</v>
      </c>
      <c r="L309"/>
      <c r="O309"/>
    </row>
    <row r="310" spans="2:15" ht="12.75" customHeight="1">
      <c r="B310" s="31" t="s">
        <v>213</v>
      </c>
      <c r="C310" s="31" t="s">
        <v>325</v>
      </c>
      <c r="D310" s="37">
        <f>SUMIFS('Core data EQ'!U:U,'Core data EQ'!L:L,'11 LIC EU CRESTA'!C310)</f>
        <v>0</v>
      </c>
      <c r="F310" s="31" t="s">
        <v>213</v>
      </c>
      <c r="G310" s="31" t="s">
        <v>325</v>
      </c>
      <c r="H310" s="37">
        <f>SUMIFS('Core data FL'!$U:$U,'Core data FL'!L:L, G310)</f>
        <v>0</v>
      </c>
      <c r="L310"/>
      <c r="O310"/>
    </row>
    <row r="311" spans="2:15" ht="12.75" customHeight="1">
      <c r="B311" s="31" t="s">
        <v>213</v>
      </c>
      <c r="C311" s="31" t="s">
        <v>327</v>
      </c>
      <c r="D311" s="37">
        <f>SUMIFS('Core data EQ'!U:U,'Core data EQ'!L:L,'11 LIC EU CRESTA'!C311)</f>
        <v>0</v>
      </c>
      <c r="F311" s="31" t="s">
        <v>213</v>
      </c>
      <c r="G311" s="31" t="s">
        <v>327</v>
      </c>
      <c r="H311" s="37">
        <f>SUMIFS('Core data FL'!$U:$U,'Core data FL'!L:L, G311)</f>
        <v>0</v>
      </c>
      <c r="L311"/>
      <c r="O311"/>
    </row>
    <row r="312" spans="2:15" ht="12.75" customHeight="1">
      <c r="B312" s="31" t="s">
        <v>213</v>
      </c>
      <c r="C312" s="31" t="s">
        <v>329</v>
      </c>
      <c r="D312" s="37">
        <f>SUMIFS('Core data EQ'!U:U,'Core data EQ'!L:L,'11 LIC EU CRESTA'!C312)</f>
        <v>0</v>
      </c>
      <c r="F312" s="31" t="s">
        <v>213</v>
      </c>
      <c r="G312" s="31" t="s">
        <v>329</v>
      </c>
      <c r="H312" s="37">
        <f>SUMIFS('Core data FL'!$U:$U,'Core data FL'!L:L, G312)</f>
        <v>0</v>
      </c>
      <c r="L312"/>
      <c r="O312"/>
    </row>
    <row r="313" spans="2:15" ht="12.75" customHeight="1">
      <c r="B313" s="31" t="s">
        <v>213</v>
      </c>
      <c r="C313" s="31" t="s">
        <v>331</v>
      </c>
      <c r="D313" s="37">
        <f>SUMIFS('Core data EQ'!U:U,'Core data EQ'!L:L,'11 LIC EU CRESTA'!C313)</f>
        <v>0</v>
      </c>
      <c r="F313" s="31" t="s">
        <v>213</v>
      </c>
      <c r="G313" s="31" t="s">
        <v>331</v>
      </c>
      <c r="H313" s="37">
        <f>SUMIFS('Core data FL'!$U:$U,'Core data FL'!L:L, G313)</f>
        <v>0</v>
      </c>
      <c r="L313"/>
      <c r="O313"/>
    </row>
    <row r="314" spans="2:15" ht="12.75" customHeight="1">
      <c r="B314" s="31" t="s">
        <v>594</v>
      </c>
      <c r="C314" s="31" t="s">
        <v>595</v>
      </c>
      <c r="D314" s="37">
        <f>SUMIFS('Core data EQ'!U:U,'Core data EQ'!L:L,'11 LIC EU CRESTA'!C314)</f>
        <v>0</v>
      </c>
      <c r="F314" s="31" t="s">
        <v>375</v>
      </c>
      <c r="G314" s="31" t="s">
        <v>376</v>
      </c>
      <c r="H314" s="37">
        <f>SUMIFS('Core data FL'!$U:$U,'Core data FL'!L:L, G314)</f>
        <v>0</v>
      </c>
      <c r="L314"/>
      <c r="O314"/>
    </row>
    <row r="315" spans="2:15" ht="12.75" customHeight="1">
      <c r="B315" s="31" t="s">
        <v>594</v>
      </c>
      <c r="C315" s="31" t="s">
        <v>597</v>
      </c>
      <c r="D315" s="37">
        <f>SUMIFS('Core data EQ'!U:U,'Core data EQ'!L:L,'11 LIC EU CRESTA'!C315)</f>
        <v>0</v>
      </c>
      <c r="F315" s="31" t="s">
        <v>375</v>
      </c>
      <c r="G315" s="31" t="s">
        <v>377</v>
      </c>
      <c r="H315" s="37">
        <f>SUMIFS('Core data FL'!$U:$U,'Core data FL'!L:L, G315)</f>
        <v>13654011.564280646</v>
      </c>
      <c r="L315"/>
      <c r="O315"/>
    </row>
    <row r="316" spans="2:15" ht="12.75" customHeight="1">
      <c r="B316" s="31" t="s">
        <v>594</v>
      </c>
      <c r="C316" s="31" t="s">
        <v>599</v>
      </c>
      <c r="D316" s="37">
        <f>SUMIFS('Core data EQ'!U:U,'Core data EQ'!L:L,'11 LIC EU CRESTA'!C316)</f>
        <v>935646.80907597637</v>
      </c>
      <c r="F316" s="31" t="s">
        <v>375</v>
      </c>
      <c r="G316" s="31" t="s">
        <v>378</v>
      </c>
      <c r="H316" s="37">
        <f>SUMIFS('Core data FL'!$U:$U,'Core data FL'!L:L, G316)</f>
        <v>14396978.534177015</v>
      </c>
      <c r="L316"/>
      <c r="O316"/>
    </row>
    <row r="317" spans="2:15" ht="12.75" customHeight="1">
      <c r="B317" s="31" t="s">
        <v>594</v>
      </c>
      <c r="C317" s="31" t="s">
        <v>601</v>
      </c>
      <c r="D317" s="37">
        <f>SUMIFS('Core data EQ'!U:U,'Core data EQ'!L:L,'11 LIC EU CRESTA'!C317)</f>
        <v>0</v>
      </c>
      <c r="F317" s="31" t="s">
        <v>375</v>
      </c>
      <c r="G317" s="31" t="s">
        <v>379</v>
      </c>
      <c r="H317" s="37">
        <f>SUMIFS('Core data FL'!$U:$U,'Core data FL'!L:L, G317)</f>
        <v>413223.14049586782</v>
      </c>
      <c r="L317"/>
      <c r="O317"/>
    </row>
    <row r="318" spans="2:15" ht="12.75" customHeight="1">
      <c r="B318" s="31" t="s">
        <v>594</v>
      </c>
      <c r="C318" s="31" t="s">
        <v>603</v>
      </c>
      <c r="D318" s="37">
        <f>SUMIFS('Core data EQ'!U:U,'Core data EQ'!L:L,'11 LIC EU CRESTA'!C318)</f>
        <v>0</v>
      </c>
      <c r="F318" s="31" t="s">
        <v>375</v>
      </c>
      <c r="G318" s="31" t="s">
        <v>380</v>
      </c>
      <c r="H318" s="37">
        <f>SUMIFS('Core data FL'!$U:$U,'Core data FL'!L:L, G318)</f>
        <v>5031178.3149565952</v>
      </c>
      <c r="L318"/>
      <c r="O318"/>
    </row>
    <row r="319" spans="2:15" ht="12.75" customHeight="1">
      <c r="B319" s="31" t="s">
        <v>594</v>
      </c>
      <c r="C319" s="31" t="s">
        <v>605</v>
      </c>
      <c r="D319" s="37">
        <f>SUMIFS('Core data EQ'!U:U,'Core data EQ'!L:L,'11 LIC EU CRESTA'!C319)</f>
        <v>264187580.15695658</v>
      </c>
      <c r="F319" s="31" t="s">
        <v>375</v>
      </c>
      <c r="G319" s="31" t="s">
        <v>381</v>
      </c>
      <c r="H319" s="37">
        <f>SUMIFS('Core data FL'!$U:$U,'Core data FL'!L:L, G319)</f>
        <v>5899240.5255173435</v>
      </c>
      <c r="L319"/>
      <c r="O319"/>
    </row>
    <row r="320" spans="2:15" ht="12.75" customHeight="1">
      <c r="B320" s="31" t="s">
        <v>594</v>
      </c>
      <c r="C320" s="31" t="s">
        <v>607</v>
      </c>
      <c r="D320" s="37">
        <f>SUMIFS('Core data EQ'!U:U,'Core data EQ'!L:L,'11 LIC EU CRESTA'!C320)</f>
        <v>0</v>
      </c>
      <c r="F320" s="31" t="s">
        <v>375</v>
      </c>
      <c r="G320" s="31" t="s">
        <v>382</v>
      </c>
      <c r="H320" s="37">
        <f>SUMIFS('Core data FL'!$U:$U,'Core data FL'!L:L, G320)</f>
        <v>0</v>
      </c>
      <c r="L320"/>
      <c r="O320"/>
    </row>
    <row r="321" spans="2:15" ht="12.75" customHeight="1">
      <c r="B321" s="31" t="s">
        <v>594</v>
      </c>
      <c r="C321" s="31" t="s">
        <v>609</v>
      </c>
      <c r="D321" s="37">
        <f>SUMIFS('Core data EQ'!U:U,'Core data EQ'!L:L,'11 LIC EU CRESTA'!C321)</f>
        <v>0</v>
      </c>
      <c r="F321" s="31" t="s">
        <v>375</v>
      </c>
      <c r="G321" s="31" t="s">
        <v>383</v>
      </c>
      <c r="H321" s="37">
        <f>SUMIFS('Core data FL'!$U:$U,'Core data FL'!L:L, G321)</f>
        <v>31125.469436132131</v>
      </c>
      <c r="L321"/>
      <c r="O321"/>
    </row>
    <row r="322" spans="2:15" ht="12.75" customHeight="1">
      <c r="B322" s="31" t="s">
        <v>594</v>
      </c>
      <c r="C322" s="31" t="s">
        <v>611</v>
      </c>
      <c r="D322" s="37">
        <f>SUMIFS('Core data EQ'!U:U,'Core data EQ'!L:L,'11 LIC EU CRESTA'!C322)</f>
        <v>0</v>
      </c>
      <c r="F322" s="31" t="s">
        <v>375</v>
      </c>
      <c r="G322" s="31" t="s">
        <v>384</v>
      </c>
      <c r="H322" s="37">
        <f>SUMIFS('Core data FL'!$U:$U,'Core data FL'!L:L, G322)</f>
        <v>2717246.904316647</v>
      </c>
      <c r="L322"/>
      <c r="O322"/>
    </row>
    <row r="323" spans="2:15" ht="12.75" customHeight="1">
      <c r="B323" s="31" t="s">
        <v>594</v>
      </c>
      <c r="C323" s="31" t="s">
        <v>613</v>
      </c>
      <c r="D323" s="37">
        <f>SUMIFS('Core data EQ'!U:U,'Core data EQ'!L:L,'11 LIC EU CRESTA'!C323)</f>
        <v>0</v>
      </c>
      <c r="F323" s="31" t="s">
        <v>375</v>
      </c>
      <c r="G323" s="31" t="s">
        <v>385</v>
      </c>
      <c r="H323" s="37">
        <f>SUMIFS('Core data FL'!$U:$U,'Core data FL'!L:L, G323)</f>
        <v>137391.58063833989</v>
      </c>
      <c r="L323"/>
      <c r="O323"/>
    </row>
    <row r="324" spans="2:15" ht="12.75" customHeight="1">
      <c r="B324" s="31" t="s">
        <v>594</v>
      </c>
      <c r="C324" s="31" t="s">
        <v>615</v>
      </c>
      <c r="D324" s="37">
        <f>SUMIFS('Core data EQ'!U:U,'Core data EQ'!L:L,'11 LIC EU CRESTA'!C324)</f>
        <v>3340661.1569714672</v>
      </c>
      <c r="F324" s="31" t="s">
        <v>375</v>
      </c>
      <c r="G324" s="31" t="s">
        <v>386</v>
      </c>
      <c r="H324" s="37">
        <f>SUMIFS('Core data FL'!$U:$U,'Core data FL'!L:L, G324)</f>
        <v>11061983.471074382</v>
      </c>
      <c r="L324"/>
      <c r="O324"/>
    </row>
    <row r="325" spans="2:15" ht="12.75" customHeight="1">
      <c r="B325" s="31" t="s">
        <v>594</v>
      </c>
      <c r="C325" s="31" t="s">
        <v>617</v>
      </c>
      <c r="D325" s="37">
        <f>SUMIFS('Core data EQ'!U:U,'Core data EQ'!L:L,'11 LIC EU CRESTA'!C325)</f>
        <v>801758.67767315393</v>
      </c>
      <c r="F325" s="31" t="s">
        <v>375</v>
      </c>
      <c r="G325" s="31" t="s">
        <v>387</v>
      </c>
      <c r="H325" s="37">
        <f>SUMIFS('Core data FL'!$U:$U,'Core data FL'!L:L, G325)</f>
        <v>9099620.1376958694</v>
      </c>
      <c r="L325"/>
      <c r="O325"/>
    </row>
    <row r="326" spans="2:15" ht="12.75" customHeight="1">
      <c r="B326" s="31" t="s">
        <v>594</v>
      </c>
      <c r="C326" s="31" t="s">
        <v>619</v>
      </c>
      <c r="D326" s="37">
        <f>SUMIFS('Core data EQ'!U:U,'Core data EQ'!L:L,'11 LIC EU CRESTA'!C326)</f>
        <v>78543877.389332026</v>
      </c>
      <c r="F326" s="31" t="s">
        <v>375</v>
      </c>
      <c r="G326" s="31" t="s">
        <v>388</v>
      </c>
      <c r="H326" s="37">
        <f>SUMIFS('Core data FL'!$U:$U,'Core data FL'!L:L, G326)</f>
        <v>28719.69029180775</v>
      </c>
      <c r="L326"/>
      <c r="O326"/>
    </row>
    <row r="327" spans="2:15" ht="12.75" customHeight="1">
      <c r="B327" s="31" t="s">
        <v>594</v>
      </c>
      <c r="C327" s="31" t="s">
        <v>621</v>
      </c>
      <c r="D327" s="37">
        <f>SUMIFS('Core data EQ'!U:U,'Core data EQ'!L:L,'11 LIC EU CRESTA'!C327)</f>
        <v>2262305.8698824365</v>
      </c>
      <c r="F327" s="31" t="s">
        <v>375</v>
      </c>
      <c r="G327" s="31" t="s">
        <v>389</v>
      </c>
      <c r="H327" s="37">
        <f>SUMIFS('Core data FL'!$U:$U,'Core data FL'!L:L, G327)</f>
        <v>4171908.2860566517</v>
      </c>
      <c r="L327"/>
      <c r="O327"/>
    </row>
    <row r="328" spans="2:15" ht="12.75" customHeight="1">
      <c r="B328" s="31" t="s">
        <v>594</v>
      </c>
      <c r="C328" s="31" t="s">
        <v>623</v>
      </c>
      <c r="D328" s="37">
        <f>SUMIFS('Core data EQ'!U:U,'Core data EQ'!L:L,'11 LIC EU CRESTA'!C328)</f>
        <v>0</v>
      </c>
      <c r="F328" s="31" t="s">
        <v>375</v>
      </c>
      <c r="G328" s="31" t="s">
        <v>390</v>
      </c>
      <c r="H328" s="37">
        <f>SUMIFS('Core data FL'!$U:$U,'Core data FL'!L:L, G328)</f>
        <v>10322470.885990342</v>
      </c>
      <c r="L328"/>
      <c r="O328"/>
    </row>
    <row r="329" spans="2:15" ht="12.75" customHeight="1">
      <c r="B329" s="31" t="s">
        <v>594</v>
      </c>
      <c r="C329" s="31" t="s">
        <v>625</v>
      </c>
      <c r="D329" s="37">
        <f>SUMIFS('Core data EQ'!U:U,'Core data EQ'!L:L,'11 LIC EU CRESTA'!C329)</f>
        <v>0</v>
      </c>
      <c r="F329" s="31" t="s">
        <v>375</v>
      </c>
      <c r="G329" s="31" t="s">
        <v>391</v>
      </c>
      <c r="H329" s="37">
        <f>SUMIFS('Core data FL'!$U:$U,'Core data FL'!L:L, G329)</f>
        <v>9823093.5019932371</v>
      </c>
      <c r="L329"/>
      <c r="O329"/>
    </row>
    <row r="330" spans="2:15" ht="12.75" customHeight="1">
      <c r="B330" s="31" t="s">
        <v>594</v>
      </c>
      <c r="C330" s="31" t="s">
        <v>628</v>
      </c>
      <c r="D330" s="37">
        <f>SUMIFS('Core data EQ'!U:U,'Core data EQ'!L:L,'11 LIC EU CRESTA'!C330)</f>
        <v>1526.3855148694836</v>
      </c>
      <c r="F330" s="31" t="s">
        <v>375</v>
      </c>
      <c r="G330" s="31" t="s">
        <v>392</v>
      </c>
      <c r="H330" s="37">
        <f>SUMIFS('Core data FL'!$U:$U,'Core data FL'!L:L, G330)</f>
        <v>13721891.180300653</v>
      </c>
      <c r="L330"/>
      <c r="O330"/>
    </row>
    <row r="331" spans="2:15" ht="12.75" customHeight="1">
      <c r="B331" s="31" t="s">
        <v>594</v>
      </c>
      <c r="C331" s="31" t="s">
        <v>630</v>
      </c>
      <c r="D331" s="37">
        <f>SUMIFS('Core data EQ'!U:U,'Core data EQ'!L:L,'11 LIC EU CRESTA'!C331)</f>
        <v>0</v>
      </c>
      <c r="F331" s="31" t="s">
        <v>375</v>
      </c>
      <c r="G331" s="31" t="s">
        <v>393</v>
      </c>
      <c r="H331" s="37">
        <f>SUMIFS('Core data FL'!$U:$U,'Core data FL'!L:L, G331)</f>
        <v>5039821.7152524032</v>
      </c>
      <c r="L331"/>
      <c r="O331"/>
    </row>
    <row r="332" spans="2:15" ht="12.75" customHeight="1">
      <c r="B332" s="31" t="s">
        <v>594</v>
      </c>
      <c r="C332" s="31" t="s">
        <v>632</v>
      </c>
      <c r="D332" s="37">
        <f>SUMIFS('Core data EQ'!U:U,'Core data EQ'!L:L,'11 LIC EU CRESTA'!C332)</f>
        <v>0</v>
      </c>
      <c r="F332" s="31" t="s">
        <v>375</v>
      </c>
      <c r="G332" s="31" t="s">
        <v>394</v>
      </c>
      <c r="H332" s="37">
        <f>SUMIFS('Core data FL'!$U:$U,'Core data FL'!L:L, G332)</f>
        <v>52088608.996341139</v>
      </c>
      <c r="L332"/>
      <c r="O332"/>
    </row>
    <row r="333" spans="2:15" ht="12.75" customHeight="1">
      <c r="B333" s="31" t="s">
        <v>594</v>
      </c>
      <c r="C333" s="31" t="s">
        <v>634</v>
      </c>
      <c r="D333" s="37">
        <f>SUMIFS('Core data EQ'!U:U,'Core data EQ'!L:L,'11 LIC EU CRESTA'!C333)</f>
        <v>0</v>
      </c>
      <c r="F333" s="31" t="s">
        <v>375</v>
      </c>
      <c r="G333" s="31" t="s">
        <v>395</v>
      </c>
      <c r="H333" s="37">
        <f>SUMIFS('Core data FL'!$U:$U,'Core data FL'!L:L, G333)</f>
        <v>128543375.76016983</v>
      </c>
      <c r="L333"/>
      <c r="O333"/>
    </row>
    <row r="334" spans="2:15" ht="12.75" customHeight="1">
      <c r="B334" s="31" t="s">
        <v>594</v>
      </c>
      <c r="C334" s="31" t="s">
        <v>636</v>
      </c>
      <c r="D334" s="37">
        <f>SUMIFS('Core data EQ'!U:U,'Core data EQ'!L:L,'11 LIC EU CRESTA'!C334)</f>
        <v>0</v>
      </c>
      <c r="F334" s="31" t="s">
        <v>375</v>
      </c>
      <c r="G334" s="31" t="s">
        <v>396</v>
      </c>
      <c r="H334" s="37">
        <f>SUMIFS('Core data FL'!$U:$U,'Core data FL'!L:L, G334)</f>
        <v>5008193.1541421292</v>
      </c>
      <c r="L334"/>
      <c r="O334"/>
    </row>
    <row r="335" spans="2:15" ht="12.75" customHeight="1">
      <c r="B335" s="31" t="s">
        <v>594</v>
      </c>
      <c r="C335" s="31" t="s">
        <v>638</v>
      </c>
      <c r="D335" s="37">
        <f>SUMIFS('Core data EQ'!U:U,'Core data EQ'!L:L,'11 LIC EU CRESTA'!C335)</f>
        <v>0</v>
      </c>
      <c r="F335" s="31" t="s">
        <v>375</v>
      </c>
      <c r="G335" s="31" t="s">
        <v>397</v>
      </c>
      <c r="H335" s="37">
        <f>SUMIFS('Core data FL'!$U:$U,'Core data FL'!L:L, G335)</f>
        <v>1640251.6615512315</v>
      </c>
      <c r="L335"/>
      <c r="O335"/>
    </row>
    <row r="336" spans="2:15" ht="12.75" customHeight="1">
      <c r="B336" s="31" t="s">
        <v>594</v>
      </c>
      <c r="C336" s="31" t="s">
        <v>640</v>
      </c>
      <c r="D336" s="37">
        <f>SUMIFS('Core data EQ'!U:U,'Core data EQ'!L:L,'11 LIC EU CRESTA'!C336)</f>
        <v>30746787.701554704</v>
      </c>
      <c r="F336" s="31" t="s">
        <v>375</v>
      </c>
      <c r="G336" s="31" t="s">
        <v>398</v>
      </c>
      <c r="H336" s="37">
        <f>SUMIFS('Core data FL'!$U:$U,'Core data FL'!L:L, G336)</f>
        <v>2303028.922151397</v>
      </c>
      <c r="L336"/>
      <c r="O336"/>
    </row>
    <row r="337" spans="2:15" ht="12.75" customHeight="1">
      <c r="B337" s="31" t="s">
        <v>594</v>
      </c>
      <c r="C337" s="31" t="s">
        <v>642</v>
      </c>
      <c r="D337" s="37">
        <f>SUMIFS('Core data EQ'!U:U,'Core data EQ'!L:L,'11 LIC EU CRESTA'!C337)</f>
        <v>0</v>
      </c>
      <c r="F337" s="31" t="s">
        <v>375</v>
      </c>
      <c r="G337" s="31" t="s">
        <v>399</v>
      </c>
      <c r="H337" s="37">
        <f>SUMIFS('Core data FL'!$U:$U,'Core data FL'!L:L, G337)</f>
        <v>699690.68673771189</v>
      </c>
      <c r="L337"/>
      <c r="O337"/>
    </row>
    <row r="338" spans="2:15" ht="12.75" customHeight="1">
      <c r="B338" s="31" t="s">
        <v>594</v>
      </c>
      <c r="C338" s="31" t="s">
        <v>644</v>
      </c>
      <c r="D338" s="37">
        <f>SUMIFS('Core data EQ'!U:U,'Core data EQ'!L:L,'11 LIC EU CRESTA'!C338)</f>
        <v>23931653.568378311</v>
      </c>
      <c r="F338" s="31" t="s">
        <v>375</v>
      </c>
      <c r="G338" s="31" t="s">
        <v>400</v>
      </c>
      <c r="H338" s="37">
        <f>SUMIFS('Core data FL'!$U:$U,'Core data FL'!L:L, G338)</f>
        <v>29322429.601543188</v>
      </c>
      <c r="L338"/>
      <c r="O338"/>
    </row>
    <row r="339" spans="2:15" ht="12.75" customHeight="1">
      <c r="B339" s="31" t="s">
        <v>594</v>
      </c>
      <c r="C339" s="31" t="s">
        <v>646</v>
      </c>
      <c r="D339" s="37">
        <f>SUMIFS('Core data EQ'!U:U,'Core data EQ'!L:L,'11 LIC EU CRESTA'!C339)</f>
        <v>4810374.2020732053</v>
      </c>
      <c r="F339" s="31" t="s">
        <v>375</v>
      </c>
      <c r="G339" s="31" t="s">
        <v>401</v>
      </c>
      <c r="H339" s="37">
        <f>SUMIFS('Core data FL'!$U:$U,'Core data FL'!L:L, G339)</f>
        <v>2850534.9735372793</v>
      </c>
      <c r="L339"/>
      <c r="O339"/>
    </row>
    <row r="340" spans="2:15" ht="12.75" customHeight="1">
      <c r="B340" s="31" t="s">
        <v>594</v>
      </c>
      <c r="C340" s="31" t="s">
        <v>648</v>
      </c>
      <c r="D340" s="37">
        <f>SUMIFS('Core data EQ'!U:U,'Core data EQ'!L:L,'11 LIC EU CRESTA'!C340)</f>
        <v>0</v>
      </c>
      <c r="F340" s="31" t="s">
        <v>375</v>
      </c>
      <c r="G340" s="31" t="s">
        <v>404</v>
      </c>
      <c r="H340" s="37">
        <f>SUMIFS('Core data FL'!$U:$U,'Core data FL'!L:L, G340)</f>
        <v>2328537.4776276243</v>
      </c>
      <c r="L340"/>
      <c r="O340"/>
    </row>
    <row r="341" spans="2:15" ht="12.75" customHeight="1">
      <c r="B341" s="31" t="s">
        <v>594</v>
      </c>
      <c r="C341" s="31" t="s">
        <v>650</v>
      </c>
      <c r="D341" s="37">
        <f>SUMIFS('Core data EQ'!U:U,'Core data EQ'!L:L,'11 LIC EU CRESTA'!C341)</f>
        <v>0</v>
      </c>
      <c r="F341" s="31" t="s">
        <v>375</v>
      </c>
      <c r="G341" s="31" t="s">
        <v>406</v>
      </c>
      <c r="H341" s="37">
        <f>SUMIFS('Core data FL'!$U:$U,'Core data FL'!L:L, G341)</f>
        <v>0</v>
      </c>
      <c r="L341"/>
      <c r="O341"/>
    </row>
    <row r="342" spans="2:15" ht="12.75" customHeight="1">
      <c r="B342" s="31" t="s">
        <v>594</v>
      </c>
      <c r="C342" s="31" t="s">
        <v>652</v>
      </c>
      <c r="D342" s="37">
        <f>SUMIFS('Core data EQ'!U:U,'Core data EQ'!L:L,'11 LIC EU CRESTA'!C342)</f>
        <v>0</v>
      </c>
      <c r="F342" s="31" t="s">
        <v>375</v>
      </c>
      <c r="G342" s="31" t="s">
        <v>408</v>
      </c>
      <c r="H342" s="37">
        <f>SUMIFS('Core data FL'!$U:$U,'Core data FL'!L:L, G342)</f>
        <v>843587.96030661068</v>
      </c>
      <c r="L342"/>
      <c r="O342"/>
    </row>
    <row r="343" spans="2:15" ht="12.75" customHeight="1">
      <c r="B343" s="31" t="s">
        <v>594</v>
      </c>
      <c r="C343" s="31" t="s">
        <v>654</v>
      </c>
      <c r="D343" s="37">
        <f>SUMIFS('Core data EQ'!U:U,'Core data EQ'!L:L,'11 LIC EU CRESTA'!C343)</f>
        <v>0</v>
      </c>
      <c r="F343" s="31" t="s">
        <v>375</v>
      </c>
      <c r="G343" s="31" t="s">
        <v>410</v>
      </c>
      <c r="H343" s="37">
        <f>SUMIFS('Core data FL'!$U:$U,'Core data FL'!L:L, G343)</f>
        <v>10078545.632567255</v>
      </c>
      <c r="L343"/>
      <c r="O343"/>
    </row>
    <row r="344" spans="2:15" ht="12.75" customHeight="1">
      <c r="B344" s="31" t="s">
        <v>594</v>
      </c>
      <c r="C344" s="31" t="s">
        <v>656</v>
      </c>
      <c r="D344" s="37">
        <f>SUMIFS('Core data EQ'!U:U,'Core data EQ'!L:L,'11 LIC EU CRESTA'!C344)</f>
        <v>2864437.9420550298</v>
      </c>
      <c r="F344" s="31" t="s">
        <v>375</v>
      </c>
      <c r="G344" s="31" t="s">
        <v>412</v>
      </c>
      <c r="H344" s="37">
        <f>SUMIFS('Core data FL'!$U:$U,'Core data FL'!L:L, G344)</f>
        <v>2426105.6057595564</v>
      </c>
      <c r="L344"/>
      <c r="O344"/>
    </row>
    <row r="345" spans="2:15" ht="12.75" customHeight="1">
      <c r="B345" s="31" t="s">
        <v>594</v>
      </c>
      <c r="C345" s="31" t="s">
        <v>658</v>
      </c>
      <c r="D345" s="37">
        <f>SUMIFS('Core data EQ'!U:U,'Core data EQ'!L:L,'11 LIC EU CRESTA'!C345)</f>
        <v>22702186.702116944</v>
      </c>
      <c r="F345" s="31" t="s">
        <v>375</v>
      </c>
      <c r="G345" s="31" t="s">
        <v>414</v>
      </c>
      <c r="H345" s="37">
        <f>SUMIFS('Core data FL'!$U:$U,'Core data FL'!L:L, G345)</f>
        <v>0</v>
      </c>
      <c r="L345"/>
      <c r="O345"/>
    </row>
    <row r="346" spans="2:15" ht="12.75" customHeight="1">
      <c r="B346" s="31" t="s">
        <v>594</v>
      </c>
      <c r="C346" s="31" t="s">
        <v>660</v>
      </c>
      <c r="D346" s="37">
        <f>SUMIFS('Core data EQ'!U:U,'Core data EQ'!L:L,'11 LIC EU CRESTA'!C346)</f>
        <v>0</v>
      </c>
      <c r="F346" s="31" t="s">
        <v>375</v>
      </c>
      <c r="G346" s="31" t="s">
        <v>416</v>
      </c>
      <c r="H346" s="37">
        <f>SUMIFS('Core data FL'!$U:$U,'Core data FL'!L:L, G346)</f>
        <v>0</v>
      </c>
      <c r="L346"/>
      <c r="O346"/>
    </row>
    <row r="347" spans="2:15" ht="12.75" customHeight="1">
      <c r="B347" s="31" t="s">
        <v>594</v>
      </c>
      <c r="C347" s="31" t="s">
        <v>662</v>
      </c>
      <c r="D347" s="37">
        <f>SUMIFS('Core data EQ'!U:U,'Core data EQ'!L:L,'11 LIC EU CRESTA'!C347)</f>
        <v>10297316.746001691</v>
      </c>
      <c r="F347" s="31" t="s">
        <v>375</v>
      </c>
      <c r="G347" s="31" t="s">
        <v>418</v>
      </c>
      <c r="H347" s="37">
        <f>SUMIFS('Core data FL'!$U:$U,'Core data FL'!L:L, G347)</f>
        <v>800974.37373810657</v>
      </c>
      <c r="L347"/>
      <c r="O347"/>
    </row>
    <row r="348" spans="2:15" ht="12.75" customHeight="1">
      <c r="B348" s="31" t="s">
        <v>594</v>
      </c>
      <c r="C348" s="31" t="s">
        <v>664</v>
      </c>
      <c r="D348" s="37">
        <f>SUMIFS('Core data EQ'!U:U,'Core data EQ'!L:L,'11 LIC EU CRESTA'!C348)</f>
        <v>4991272.9262013249</v>
      </c>
      <c r="F348" s="31" t="s">
        <v>375</v>
      </c>
      <c r="G348" s="31" t="s">
        <v>420</v>
      </c>
      <c r="H348" s="37">
        <f>SUMIFS('Core data FL'!$U:$U,'Core data FL'!L:L, G348)</f>
        <v>0</v>
      </c>
      <c r="L348"/>
      <c r="O348"/>
    </row>
    <row r="349" spans="2:15" ht="12.75" customHeight="1">
      <c r="B349" s="31" t="s">
        <v>594</v>
      </c>
      <c r="C349" s="31" t="s">
        <v>666</v>
      </c>
      <c r="D349" s="37">
        <f>SUMIFS('Core data EQ'!U:U,'Core data EQ'!L:L,'11 LIC EU CRESTA'!C349)</f>
        <v>434285.95040629135</v>
      </c>
      <c r="F349" s="31" t="s">
        <v>375</v>
      </c>
      <c r="G349" s="31" t="s">
        <v>422</v>
      </c>
      <c r="H349" s="37">
        <f>SUMIFS('Core data FL'!$U:$U,'Core data FL'!L:L, G349)</f>
        <v>16178346.702761658</v>
      </c>
      <c r="L349"/>
      <c r="O349"/>
    </row>
    <row r="350" spans="2:15" ht="12.75" customHeight="1">
      <c r="B350" s="31" t="s">
        <v>594</v>
      </c>
      <c r="C350" s="31" t="s">
        <v>668</v>
      </c>
      <c r="D350" s="37">
        <f>SUMIFS('Core data EQ'!U:U,'Core data EQ'!L:L,'11 LIC EU CRESTA'!C350)</f>
        <v>557890.41321423661</v>
      </c>
      <c r="F350" s="31" t="s">
        <v>375</v>
      </c>
      <c r="G350" s="31" t="s">
        <v>424</v>
      </c>
      <c r="H350" s="37">
        <f>SUMIFS('Core data FL'!$U:$U,'Core data FL'!L:L, G350)</f>
        <v>972517.64162398153</v>
      </c>
      <c r="L350"/>
      <c r="O350"/>
    </row>
    <row r="351" spans="2:15" ht="12.75" customHeight="1">
      <c r="B351" s="31" t="s">
        <v>594</v>
      </c>
      <c r="C351" s="31" t="s">
        <v>670</v>
      </c>
      <c r="D351" s="37">
        <f>SUMIFS('Core data EQ'!U:U,'Core data EQ'!L:L,'11 LIC EU CRESTA'!C351)</f>
        <v>0</v>
      </c>
      <c r="F351" s="31" t="s">
        <v>375</v>
      </c>
      <c r="G351" s="31" t="s">
        <v>426</v>
      </c>
      <c r="H351" s="37">
        <f>SUMIFS('Core data FL'!$U:$U,'Core data FL'!L:L, G351)</f>
        <v>0</v>
      </c>
      <c r="L351"/>
      <c r="O351"/>
    </row>
    <row r="352" spans="2:15" ht="12.75" customHeight="1">
      <c r="B352" s="31" t="s">
        <v>594</v>
      </c>
      <c r="C352" s="31" t="s">
        <v>672</v>
      </c>
      <c r="D352" s="37">
        <f>SUMIFS('Core data EQ'!U:U,'Core data EQ'!L:L,'11 LIC EU CRESTA'!C352)</f>
        <v>23039036.702111572</v>
      </c>
      <c r="F352" s="31" t="s">
        <v>375</v>
      </c>
      <c r="G352" s="31" t="s">
        <v>428</v>
      </c>
      <c r="H352" s="37">
        <f>SUMIFS('Core data FL'!$U:$U,'Core data FL'!L:L, G352)</f>
        <v>0</v>
      </c>
      <c r="L352"/>
      <c r="O352"/>
    </row>
    <row r="353" spans="2:15" ht="12.75" customHeight="1">
      <c r="B353" s="31" t="s">
        <v>594</v>
      </c>
      <c r="C353" s="31" t="s">
        <v>674</v>
      </c>
      <c r="D353" s="37">
        <f>SUMIFS('Core data EQ'!U:U,'Core data EQ'!L:L,'11 LIC EU CRESTA'!C353)</f>
        <v>0</v>
      </c>
      <c r="F353" s="31" t="s">
        <v>375</v>
      </c>
      <c r="G353" s="31" t="s">
        <v>430</v>
      </c>
      <c r="H353" s="37">
        <f>SUMIFS('Core data FL'!$U:$U,'Core data FL'!L:L, G353)</f>
        <v>17922030.267135903</v>
      </c>
      <c r="L353"/>
      <c r="O353"/>
    </row>
    <row r="354" spans="2:15" ht="12.75" customHeight="1">
      <c r="B354" s="31" t="s">
        <v>594</v>
      </c>
      <c r="C354" s="31" t="s">
        <v>676</v>
      </c>
      <c r="D354" s="37">
        <f>SUMIFS('Core data EQ'!U:U,'Core data EQ'!L:L,'11 LIC EU CRESTA'!C354)</f>
        <v>0</v>
      </c>
      <c r="F354" s="31" t="s">
        <v>375</v>
      </c>
      <c r="G354" s="31" t="s">
        <v>432</v>
      </c>
      <c r="H354" s="37">
        <f>SUMIFS('Core data FL'!$U:$U,'Core data FL'!L:L, G354)</f>
        <v>0</v>
      </c>
      <c r="L354"/>
      <c r="O354"/>
    </row>
    <row r="355" spans="2:15" ht="12.75" customHeight="1">
      <c r="B355" s="31" t="s">
        <v>594</v>
      </c>
      <c r="C355" s="31" t="s">
        <v>678</v>
      </c>
      <c r="D355" s="37">
        <f>SUMIFS('Core data EQ'!U:U,'Core data EQ'!L:L,'11 LIC EU CRESTA'!C355)</f>
        <v>4746334.5366184507</v>
      </c>
      <c r="F355" s="31" t="s">
        <v>375</v>
      </c>
      <c r="G355" s="31" t="s">
        <v>434</v>
      </c>
      <c r="H355" s="37">
        <f>SUMIFS('Core data FL'!$U:$U,'Core data FL'!L:L, G355)</f>
        <v>0</v>
      </c>
      <c r="L355"/>
      <c r="O355"/>
    </row>
    <row r="356" spans="2:15" ht="12.75" customHeight="1">
      <c r="B356" s="31" t="s">
        <v>594</v>
      </c>
      <c r="C356" s="31" t="s">
        <v>680</v>
      </c>
      <c r="D356" s="37">
        <f>SUMIFS('Core data EQ'!U:U,'Core data EQ'!L:L,'11 LIC EU CRESTA'!C356)</f>
        <v>0</v>
      </c>
      <c r="F356" s="31" t="s">
        <v>375</v>
      </c>
      <c r="G356" s="31" t="s">
        <v>436</v>
      </c>
      <c r="H356" s="37">
        <f>SUMIFS('Core data FL'!$U:$U,'Core data FL'!L:L, G356)</f>
        <v>2167037.4003646695</v>
      </c>
      <c r="L356"/>
      <c r="O356"/>
    </row>
    <row r="357" spans="2:15" ht="12.75" customHeight="1">
      <c r="B357" s="31" t="s">
        <v>594</v>
      </c>
      <c r="C357" s="31" t="s">
        <v>682</v>
      </c>
      <c r="D357" s="37">
        <f>SUMIFS('Core data EQ'!U:U,'Core data EQ'!L:L,'11 LIC EU CRESTA'!C357)</f>
        <v>445421.4875961963</v>
      </c>
      <c r="F357" s="31" t="s">
        <v>375</v>
      </c>
      <c r="G357" s="31" t="s">
        <v>438</v>
      </c>
      <c r="H357" s="37">
        <f>SUMIFS('Core data FL'!$U:$U,'Core data FL'!L:L, G357)</f>
        <v>19626452.692908976</v>
      </c>
      <c r="L357"/>
      <c r="O357"/>
    </row>
    <row r="358" spans="2:15" ht="12.75" customHeight="1">
      <c r="B358" s="31" t="s">
        <v>594</v>
      </c>
      <c r="C358" s="31" t="s">
        <v>684</v>
      </c>
      <c r="D358" s="37">
        <f>SUMIFS('Core data EQ'!U:U,'Core data EQ'!L:L,'11 LIC EU CRESTA'!C358)</f>
        <v>2647412.7214453411</v>
      </c>
      <c r="F358" s="31" t="s">
        <v>375</v>
      </c>
      <c r="G358" s="31" t="s">
        <v>440</v>
      </c>
      <c r="H358" s="37">
        <f>SUMIFS('Core data FL'!$U:$U,'Core data FL'!L:L, G358)</f>
        <v>0</v>
      </c>
      <c r="L358"/>
      <c r="O358"/>
    </row>
    <row r="359" spans="2:15" ht="12.75" customHeight="1">
      <c r="B359" s="31" t="s">
        <v>594</v>
      </c>
      <c r="C359" s="31" t="s">
        <v>686</v>
      </c>
      <c r="D359" s="37">
        <f>SUMIFS('Core data EQ'!U:U,'Core data EQ'!L:L,'11 LIC EU CRESTA'!C359)</f>
        <v>0</v>
      </c>
      <c r="F359" s="31" t="s">
        <v>375</v>
      </c>
      <c r="G359" s="31" t="s">
        <v>442</v>
      </c>
      <c r="H359" s="37">
        <f>SUMIFS('Core data FL'!$U:$U,'Core data FL'!L:L, G359)</f>
        <v>0</v>
      </c>
      <c r="L359"/>
      <c r="O359"/>
    </row>
    <row r="360" spans="2:15" ht="12.75" customHeight="1">
      <c r="B360" s="31" t="s">
        <v>594</v>
      </c>
      <c r="C360" s="31" t="s">
        <v>688</v>
      </c>
      <c r="D360" s="37">
        <f>SUMIFS('Core data EQ'!U:U,'Core data EQ'!L:L,'11 LIC EU CRESTA'!C360)</f>
        <v>0</v>
      </c>
      <c r="F360" s="31" t="s">
        <v>375</v>
      </c>
      <c r="G360" s="31" t="s">
        <v>444</v>
      </c>
      <c r="H360" s="37">
        <f>SUMIFS('Core data FL'!$U:$U,'Core data FL'!L:L, G360)</f>
        <v>0</v>
      </c>
      <c r="L360"/>
      <c r="O360"/>
    </row>
    <row r="361" spans="2:15" ht="12.75" customHeight="1">
      <c r="B361" s="31" t="s">
        <v>594</v>
      </c>
      <c r="C361" s="31" t="s">
        <v>690</v>
      </c>
      <c r="D361" s="37">
        <f>SUMIFS('Core data EQ'!U:U,'Core data EQ'!L:L,'11 LIC EU CRESTA'!C361)</f>
        <v>0</v>
      </c>
      <c r="F361" s="31" t="s">
        <v>375</v>
      </c>
      <c r="G361" s="31" t="s">
        <v>446</v>
      </c>
      <c r="H361" s="37">
        <f>SUMIFS('Core data FL'!$U:$U,'Core data FL'!L:L, G361)</f>
        <v>866227.6871376395</v>
      </c>
      <c r="L361"/>
      <c r="O361"/>
    </row>
    <row r="362" spans="2:15" ht="12.75" customHeight="1">
      <c r="B362" s="31" t="s">
        <v>594</v>
      </c>
      <c r="C362" s="31" t="s">
        <v>692</v>
      </c>
      <c r="D362" s="37">
        <f>SUMIFS('Core data EQ'!U:U,'Core data EQ'!L:L,'11 LIC EU CRESTA'!C362)</f>
        <v>0</v>
      </c>
      <c r="F362" s="31" t="s">
        <v>375</v>
      </c>
      <c r="G362" s="31" t="s">
        <v>448</v>
      </c>
      <c r="H362" s="37">
        <f>SUMIFS('Core data FL'!$U:$U,'Core data FL'!L:L, G362)</f>
        <v>1457587.8805946179</v>
      </c>
      <c r="L362"/>
      <c r="O362"/>
    </row>
    <row r="363" spans="2:15" ht="12.75" customHeight="1">
      <c r="B363" s="31" t="s">
        <v>594</v>
      </c>
      <c r="C363" s="31" t="s">
        <v>694</v>
      </c>
      <c r="D363" s="37">
        <f>SUMIFS('Core data EQ'!U:U,'Core data EQ'!L:L,'11 LIC EU CRESTA'!C363)</f>
        <v>0</v>
      </c>
      <c r="F363" s="31" t="s">
        <v>375</v>
      </c>
      <c r="G363" s="31" t="s">
        <v>450</v>
      </c>
      <c r="H363" s="37">
        <f>SUMIFS('Core data FL'!$U:$U,'Core data FL'!L:L, G363)</f>
        <v>0</v>
      </c>
      <c r="L363"/>
      <c r="O363"/>
    </row>
    <row r="364" spans="2:15" ht="12.75" customHeight="1">
      <c r="B364" s="31" t="s">
        <v>594</v>
      </c>
      <c r="C364" s="31" t="s">
        <v>696</v>
      </c>
      <c r="D364" s="37">
        <f>SUMIFS('Core data EQ'!U:U,'Core data EQ'!L:L,'11 LIC EU CRESTA'!C364)</f>
        <v>0</v>
      </c>
      <c r="F364" s="31" t="s">
        <v>375</v>
      </c>
      <c r="G364" s="31" t="s">
        <v>452</v>
      </c>
      <c r="H364" s="37">
        <f>SUMIFS('Core data FL'!$U:$U,'Core data FL'!L:L, G364)</f>
        <v>0</v>
      </c>
      <c r="L364"/>
      <c r="O364"/>
    </row>
    <row r="365" spans="2:15" ht="12.75" customHeight="1">
      <c r="B365" s="31" t="s">
        <v>594</v>
      </c>
      <c r="C365" s="31" t="s">
        <v>698</v>
      </c>
      <c r="D365" s="37">
        <f>SUMIFS('Core data EQ'!U:U,'Core data EQ'!L:L,'11 LIC EU CRESTA'!C365)</f>
        <v>0</v>
      </c>
      <c r="F365" s="31" t="s">
        <v>375</v>
      </c>
      <c r="G365" s="31" t="s">
        <v>454</v>
      </c>
      <c r="H365" s="37">
        <f>SUMIFS('Core data FL'!$U:$U,'Core data FL'!L:L, G365)</f>
        <v>0</v>
      </c>
      <c r="L365"/>
      <c r="O365"/>
    </row>
    <row r="366" spans="2:15" ht="12.75" customHeight="1">
      <c r="B366" s="31" t="s">
        <v>594</v>
      </c>
      <c r="C366" s="31" t="s">
        <v>700</v>
      </c>
      <c r="D366" s="37">
        <f>SUMIFS('Core data EQ'!U:U,'Core data EQ'!L:L,'11 LIC EU CRESTA'!C366)</f>
        <v>1560452.4902267852</v>
      </c>
      <c r="F366" s="31" t="s">
        <v>375</v>
      </c>
      <c r="G366" s="31" t="s">
        <v>456</v>
      </c>
      <c r="H366" s="37">
        <f>SUMIFS('Core data FL'!$U:$U,'Core data FL'!L:L, G366)</f>
        <v>0</v>
      </c>
      <c r="L366"/>
      <c r="O366"/>
    </row>
    <row r="367" spans="2:15" ht="12.75" customHeight="1">
      <c r="B367" s="31" t="s">
        <v>594</v>
      </c>
      <c r="C367" s="31" t="s">
        <v>702</v>
      </c>
      <c r="D367" s="37">
        <f>SUMIFS('Core data EQ'!U:U,'Core data EQ'!L:L,'11 LIC EU CRESTA'!C367)</f>
        <v>0</v>
      </c>
      <c r="F367" s="31" t="s">
        <v>375</v>
      </c>
      <c r="G367" s="31" t="s">
        <v>458</v>
      </c>
      <c r="H367" s="37">
        <f>SUMIFS('Core data FL'!$U:$U,'Core data FL'!L:L, G367)</f>
        <v>322412.88151767052</v>
      </c>
      <c r="L367"/>
      <c r="O367"/>
    </row>
    <row r="368" spans="2:15" ht="12.75" customHeight="1">
      <c r="B368" s="31" t="s">
        <v>594</v>
      </c>
      <c r="C368" s="31" t="s">
        <v>704</v>
      </c>
      <c r="D368" s="37">
        <f>SUMIFS('Core data EQ'!U:U,'Core data EQ'!L:L,'11 LIC EU CRESTA'!C368)</f>
        <v>6797648.207917382</v>
      </c>
      <c r="F368" s="31" t="s">
        <v>375</v>
      </c>
      <c r="G368" s="31" t="s">
        <v>460</v>
      </c>
      <c r="H368" s="37">
        <f>SUMIFS('Core data FL'!$U:$U,'Core data FL'!L:L, G368)</f>
        <v>0</v>
      </c>
      <c r="L368"/>
      <c r="O368"/>
    </row>
    <row r="369" spans="2:15" ht="12.75" customHeight="1">
      <c r="B369" s="31" t="s">
        <v>594</v>
      </c>
      <c r="C369" s="31" t="s">
        <v>706</v>
      </c>
      <c r="D369" s="37">
        <f>SUMIFS('Core data EQ'!U:U,'Core data EQ'!L:L,'11 LIC EU CRESTA'!C369)</f>
        <v>0</v>
      </c>
      <c r="F369" s="31" t="s">
        <v>375</v>
      </c>
      <c r="G369" s="31" t="s">
        <v>462</v>
      </c>
      <c r="H369" s="37">
        <f>SUMIFS('Core data FL'!$U:$U,'Core data FL'!L:L, G369)</f>
        <v>1422009.589755496</v>
      </c>
      <c r="L369"/>
      <c r="O369"/>
    </row>
    <row r="370" spans="2:15" ht="12.75" customHeight="1">
      <c r="B370" s="31" t="s">
        <v>594</v>
      </c>
      <c r="C370" s="31" t="s">
        <v>708</v>
      </c>
      <c r="D370" s="37">
        <f>SUMIFS('Core data EQ'!U:U,'Core data EQ'!L:L,'11 LIC EU CRESTA'!C370)</f>
        <v>0</v>
      </c>
      <c r="F370" s="31" t="s">
        <v>375</v>
      </c>
      <c r="G370" s="31" t="s">
        <v>464</v>
      </c>
      <c r="H370" s="37">
        <f>SUMIFS('Core data FL'!$U:$U,'Core data FL'!L:L, G370)</f>
        <v>0</v>
      </c>
      <c r="L370"/>
      <c r="O370"/>
    </row>
    <row r="371" spans="2:15" ht="12.75" customHeight="1">
      <c r="B371" s="31" t="s">
        <v>594</v>
      </c>
      <c r="C371" s="31" t="s">
        <v>710</v>
      </c>
      <c r="D371" s="37">
        <f>SUMIFS('Core data EQ'!U:U,'Core data EQ'!L:L,'11 LIC EU CRESTA'!C371)</f>
        <v>50975355.773085266</v>
      </c>
      <c r="F371" s="31" t="s">
        <v>375</v>
      </c>
      <c r="G371" s="31" t="s">
        <v>466</v>
      </c>
      <c r="H371" s="37">
        <f>SUMIFS('Core data FL'!$U:$U,'Core data FL'!L:L, G371)</f>
        <v>0</v>
      </c>
      <c r="L371"/>
      <c r="O371"/>
    </row>
    <row r="372" spans="2:15" ht="12.75" customHeight="1">
      <c r="B372" s="31" t="s">
        <v>594</v>
      </c>
      <c r="C372" s="31" t="s">
        <v>712</v>
      </c>
      <c r="D372" s="37">
        <f>SUMIFS('Core data EQ'!U:U,'Core data EQ'!L:L,'11 LIC EU CRESTA'!C372)</f>
        <v>556776.85949524585</v>
      </c>
      <c r="F372" s="31" t="s">
        <v>375</v>
      </c>
      <c r="G372" s="31" t="s">
        <v>468</v>
      </c>
      <c r="H372" s="37">
        <f>SUMIFS('Core data FL'!$U:$U,'Core data FL'!L:L, G372)</f>
        <v>81175206.318878442</v>
      </c>
      <c r="L372"/>
      <c r="O372"/>
    </row>
    <row r="373" spans="2:15" ht="12.75" customHeight="1">
      <c r="B373" s="31" t="s">
        <v>594</v>
      </c>
      <c r="C373" s="31" t="s">
        <v>714</v>
      </c>
      <c r="D373" s="37">
        <f>SUMIFS('Core data EQ'!U:U,'Core data EQ'!L:L,'11 LIC EU CRESTA'!C373)</f>
        <v>40768305.459581882</v>
      </c>
      <c r="F373" s="31" t="s">
        <v>375</v>
      </c>
      <c r="G373" s="31" t="s">
        <v>470</v>
      </c>
      <c r="H373" s="37">
        <f>SUMIFS('Core data FL'!$U:$U,'Core data FL'!L:L, G373)</f>
        <v>0</v>
      </c>
      <c r="L373"/>
      <c r="O373"/>
    </row>
    <row r="374" spans="2:15" ht="12.75" customHeight="1">
      <c r="B374" s="31" t="s">
        <v>594</v>
      </c>
      <c r="C374" s="31" t="s">
        <v>716</v>
      </c>
      <c r="D374" s="37">
        <f>SUMIFS('Core data EQ'!U:U,'Core data EQ'!L:L,'11 LIC EU CRESTA'!C374)</f>
        <v>7575875.3062736094</v>
      </c>
      <c r="F374" s="31" t="s">
        <v>375</v>
      </c>
      <c r="G374" s="31" t="s">
        <v>472</v>
      </c>
      <c r="H374" s="37">
        <f>SUMIFS('Core data FL'!$U:$U,'Core data FL'!L:L, G374)</f>
        <v>781791.21837891021</v>
      </c>
      <c r="L374"/>
      <c r="O374"/>
    </row>
    <row r="375" spans="2:15" ht="12.75" customHeight="1">
      <c r="B375" s="31" t="s">
        <v>594</v>
      </c>
      <c r="C375" s="31" t="s">
        <v>718</v>
      </c>
      <c r="D375" s="37">
        <f>SUMIFS('Core data EQ'!U:U,'Core data EQ'!L:L,'11 LIC EU CRESTA'!C375)</f>
        <v>2446500.8748039049</v>
      </c>
      <c r="F375" s="31" t="s">
        <v>375</v>
      </c>
      <c r="G375" s="31" t="s">
        <v>474</v>
      </c>
      <c r="H375" s="37">
        <f>SUMIFS('Core data FL'!$U:$U,'Core data FL'!L:L, G375)</f>
        <v>914012.32999820146</v>
      </c>
      <c r="L375"/>
      <c r="O375"/>
    </row>
    <row r="376" spans="2:15" ht="12.75" customHeight="1">
      <c r="B376" s="31" t="s">
        <v>594</v>
      </c>
      <c r="C376" s="31" t="s">
        <v>720</v>
      </c>
      <c r="D376" s="37">
        <f>SUMIFS('Core data EQ'!U:U,'Core data EQ'!L:L,'11 LIC EU CRESTA'!C376)</f>
        <v>1220687.2861102663</v>
      </c>
      <c r="F376" s="31" t="s">
        <v>375</v>
      </c>
      <c r="G376" s="31" t="s">
        <v>476</v>
      </c>
      <c r="H376" s="37">
        <f>SUMIFS('Core data FL'!$U:$U,'Core data FL'!L:L, G376)</f>
        <v>0</v>
      </c>
      <c r="L376"/>
      <c r="O376"/>
    </row>
    <row r="377" spans="2:15" ht="12.75" customHeight="1">
      <c r="B377" s="31" t="s">
        <v>594</v>
      </c>
      <c r="C377" s="31" t="s">
        <v>722</v>
      </c>
      <c r="D377" s="37">
        <f>SUMIFS('Core data EQ'!U:U,'Core data EQ'!L:L,'11 LIC EU CRESTA'!C377)</f>
        <v>0</v>
      </c>
      <c r="F377" s="31" t="s">
        <v>375</v>
      </c>
      <c r="G377" s="31" t="s">
        <v>478</v>
      </c>
      <c r="H377" s="37">
        <f>SUMIFS('Core data FL'!$U:$U,'Core data FL'!L:L, G377)</f>
        <v>396338.6903389236</v>
      </c>
      <c r="L377"/>
      <c r="O377"/>
    </row>
    <row r="378" spans="2:15" ht="12.75" customHeight="1">
      <c r="B378" s="31" t="s">
        <v>594</v>
      </c>
      <c r="C378" s="31" t="s">
        <v>724</v>
      </c>
      <c r="D378" s="37">
        <f>SUMIFS('Core data EQ'!U:U,'Core data EQ'!L:L,'11 LIC EU CRESTA'!C378)</f>
        <v>6023010.1787303109</v>
      </c>
      <c r="F378" s="31" t="s">
        <v>375</v>
      </c>
      <c r="G378" s="31" t="s">
        <v>480</v>
      </c>
      <c r="H378" s="37">
        <f>SUMIFS('Core data FL'!$U:$U,'Core data FL'!L:L, G378)</f>
        <v>0</v>
      </c>
      <c r="L378"/>
      <c r="O378"/>
    </row>
    <row r="379" spans="2:15" ht="12.75" customHeight="1">
      <c r="B379" s="31" t="s">
        <v>594</v>
      </c>
      <c r="C379" s="31" t="s">
        <v>726</v>
      </c>
      <c r="D379" s="37">
        <f>SUMIFS('Core data EQ'!U:U,'Core data EQ'!L:L,'11 LIC EU CRESTA'!C379)</f>
        <v>0</v>
      </c>
      <c r="F379" s="31" t="s">
        <v>375</v>
      </c>
      <c r="G379" s="31" t="s">
        <v>482</v>
      </c>
      <c r="H379" s="37">
        <f>SUMIFS('Core data FL'!$U:$U,'Core data FL'!L:L, G379)</f>
        <v>0</v>
      </c>
      <c r="L379"/>
      <c r="O379"/>
    </row>
    <row r="380" spans="2:15" ht="12.75" customHeight="1">
      <c r="B380" s="31" t="s">
        <v>594</v>
      </c>
      <c r="C380" s="31" t="s">
        <v>728</v>
      </c>
      <c r="D380" s="37">
        <f>SUMIFS('Core data EQ'!U:U,'Core data EQ'!L:L,'11 LIC EU CRESTA'!C380)</f>
        <v>1681466.1156756387</v>
      </c>
      <c r="F380" s="31" t="s">
        <v>375</v>
      </c>
      <c r="G380" s="31" t="s">
        <v>484</v>
      </c>
      <c r="H380" s="37">
        <f>SUMIFS('Core data FL'!$U:$U,'Core data FL'!L:L, G380)</f>
        <v>0</v>
      </c>
      <c r="L380"/>
      <c r="O380"/>
    </row>
    <row r="381" spans="2:15" ht="12.75" customHeight="1">
      <c r="B381" s="31" t="s">
        <v>594</v>
      </c>
      <c r="C381" s="31" t="s">
        <v>730</v>
      </c>
      <c r="D381" s="37">
        <f>SUMIFS('Core data EQ'!U:U,'Core data EQ'!L:L,'11 LIC EU CRESTA'!C381)</f>
        <v>42216661.399147943</v>
      </c>
      <c r="F381" s="31" t="s">
        <v>375</v>
      </c>
      <c r="G381" s="31" t="s">
        <v>486</v>
      </c>
      <c r="H381" s="37">
        <f>SUMIFS('Core data FL'!$U:$U,'Core data FL'!L:L, G381)</f>
        <v>25554137.300842788</v>
      </c>
      <c r="L381"/>
      <c r="O381"/>
    </row>
    <row r="382" spans="2:15" ht="12.75" customHeight="1">
      <c r="B382" s="31" t="s">
        <v>594</v>
      </c>
      <c r="C382" s="31" t="s">
        <v>732</v>
      </c>
      <c r="D382" s="37">
        <f>SUMIFS('Core data EQ'!U:U,'Core data EQ'!L:L,'11 LIC EU CRESTA'!C382)</f>
        <v>0</v>
      </c>
      <c r="F382" s="31" t="s">
        <v>375</v>
      </c>
      <c r="G382" s="31" t="s">
        <v>488</v>
      </c>
      <c r="H382" s="37">
        <f>SUMIFS('Core data FL'!$U:$U,'Core data FL'!L:L, G382)</f>
        <v>25340587.408961236</v>
      </c>
      <c r="L382"/>
      <c r="O382"/>
    </row>
    <row r="383" spans="2:15" ht="12.75" customHeight="1">
      <c r="B383" s="31" t="s">
        <v>594</v>
      </c>
      <c r="C383" s="31" t="s">
        <v>734</v>
      </c>
      <c r="D383" s="37">
        <f>SUMIFS('Core data EQ'!U:U,'Core data EQ'!L:L,'11 LIC EU CRESTA'!C383)</f>
        <v>15589.75206586684</v>
      </c>
      <c r="F383" s="31" t="s">
        <v>375</v>
      </c>
      <c r="G383" s="31" t="s">
        <v>490</v>
      </c>
      <c r="H383" s="37">
        <f>SUMIFS('Core data FL'!$U:$U,'Core data FL'!L:L, G383)</f>
        <v>0</v>
      </c>
      <c r="L383"/>
      <c r="O383"/>
    </row>
    <row r="384" spans="2:15" ht="12.75" customHeight="1">
      <c r="B384" s="31" t="s">
        <v>594</v>
      </c>
      <c r="C384" s="31" t="s">
        <v>736</v>
      </c>
      <c r="D384" s="37">
        <f>SUMIFS('Core data EQ'!U:U,'Core data EQ'!L:L,'11 LIC EU CRESTA'!C384)</f>
        <v>23900.970398802587</v>
      </c>
      <c r="F384" s="31" t="s">
        <v>375</v>
      </c>
      <c r="G384" s="31" t="s">
        <v>492</v>
      </c>
      <c r="H384" s="37">
        <f>SUMIFS('Core data FL'!$U:$U,'Core data FL'!L:L, G384)</f>
        <v>0</v>
      </c>
      <c r="L384"/>
      <c r="O384"/>
    </row>
    <row r="385" spans="2:15" ht="12.75" customHeight="1">
      <c r="B385" s="31" t="s">
        <v>594</v>
      </c>
      <c r="C385" s="31" t="s">
        <v>738</v>
      </c>
      <c r="D385" s="37">
        <f>SUMIFS('Core data EQ'!U:U,'Core data EQ'!L:L,'11 LIC EU CRESTA'!C385)</f>
        <v>0</v>
      </c>
      <c r="F385" s="31" t="s">
        <v>375</v>
      </c>
      <c r="G385" s="31" t="s">
        <v>494</v>
      </c>
      <c r="H385" s="37">
        <f>SUMIFS('Core data FL'!$U:$U,'Core data FL'!L:L, G385)</f>
        <v>0</v>
      </c>
      <c r="L385"/>
      <c r="O385"/>
    </row>
    <row r="386" spans="2:15" ht="12.75" customHeight="1">
      <c r="B386" s="31" t="s">
        <v>594</v>
      </c>
      <c r="C386" s="31" t="s">
        <v>740</v>
      </c>
      <c r="D386" s="37">
        <f>SUMIFS('Core data EQ'!U:U,'Core data EQ'!L:L,'11 LIC EU CRESTA'!C386)</f>
        <v>3991989.8627461987</v>
      </c>
      <c r="F386" s="31" t="s">
        <v>375</v>
      </c>
      <c r="G386" s="31" t="s">
        <v>496</v>
      </c>
      <c r="H386" s="37">
        <f>SUMIFS('Core data FL'!$U:$U,'Core data FL'!L:L, G386)</f>
        <v>3181587.8155520149</v>
      </c>
      <c r="L386"/>
      <c r="O386"/>
    </row>
    <row r="387" spans="2:15" ht="12.75" customHeight="1">
      <c r="B387" s="31" t="s">
        <v>594</v>
      </c>
      <c r="C387" s="31" t="s">
        <v>742</v>
      </c>
      <c r="D387" s="37">
        <f>SUMIFS('Core data EQ'!U:U,'Core data EQ'!L:L,'11 LIC EU CRESTA'!C387)</f>
        <v>4872431.9994661361</v>
      </c>
      <c r="F387" s="31" t="s">
        <v>375</v>
      </c>
      <c r="G387" s="31" t="s">
        <v>498</v>
      </c>
      <c r="H387" s="37">
        <f>SUMIFS('Core data FL'!$U:$U,'Core data FL'!L:L, G387)</f>
        <v>351605.40057451761</v>
      </c>
      <c r="L387"/>
      <c r="O387"/>
    </row>
    <row r="388" spans="2:15" ht="12.75" customHeight="1">
      <c r="B388" s="31" t="s">
        <v>594</v>
      </c>
      <c r="C388" s="31" t="s">
        <v>744</v>
      </c>
      <c r="D388" s="37">
        <f>SUMIFS('Core data EQ'!U:U,'Core data EQ'!L:L,'11 LIC EU CRESTA'!C388)</f>
        <v>7083196.9481706023</v>
      </c>
      <c r="F388" s="31" t="s">
        <v>375</v>
      </c>
      <c r="G388" s="31" t="s">
        <v>500</v>
      </c>
      <c r="H388" s="37">
        <f>SUMIFS('Core data FL'!$U:$U,'Core data FL'!L:L, G388)</f>
        <v>0</v>
      </c>
      <c r="L388"/>
      <c r="O388"/>
    </row>
    <row r="389" spans="2:15" ht="12.75" customHeight="1">
      <c r="B389" s="31" t="s">
        <v>594</v>
      </c>
      <c r="C389" s="31" t="s">
        <v>746</v>
      </c>
      <c r="D389" s="37">
        <f>SUMIFS('Core data EQ'!U:U,'Core data EQ'!L:L,'11 LIC EU CRESTA'!C389)</f>
        <v>1269010975.818012</v>
      </c>
      <c r="F389" s="31" t="s">
        <v>375</v>
      </c>
      <c r="G389" s="31" t="s">
        <v>502</v>
      </c>
      <c r="H389" s="37">
        <f>SUMIFS('Core data FL'!$U:$U,'Core data FL'!L:L, G389)</f>
        <v>133383.20744797419</v>
      </c>
      <c r="L389"/>
      <c r="O389"/>
    </row>
    <row r="390" spans="2:15" ht="12.75" customHeight="1">
      <c r="B390" s="31" t="s">
        <v>594</v>
      </c>
      <c r="C390" s="31" t="s">
        <v>748</v>
      </c>
      <c r="D390" s="37">
        <f>SUMIFS('Core data EQ'!U:U,'Core data EQ'!L:L,'11 LIC EU CRESTA'!C390)</f>
        <v>1313481.0813170455</v>
      </c>
      <c r="F390" s="31" t="s">
        <v>375</v>
      </c>
      <c r="G390" s="31" t="s">
        <v>504</v>
      </c>
      <c r="H390" s="37">
        <f>SUMIFS('Core data FL'!$U:$U,'Core data FL'!L:L, G390)</f>
        <v>20235862.546092026</v>
      </c>
      <c r="L390"/>
      <c r="O390"/>
    </row>
    <row r="391" spans="2:15" ht="12.75" customHeight="1">
      <c r="B391" s="31" t="s">
        <v>594</v>
      </c>
      <c r="C391" s="31" t="s">
        <v>750</v>
      </c>
      <c r="D391" s="37">
        <f>SUMIFS('Core data EQ'!U:U,'Core data EQ'!L:L,'11 LIC EU CRESTA'!C391)</f>
        <v>1219647.0566850724</v>
      </c>
      <c r="F391" s="31" t="s">
        <v>375</v>
      </c>
      <c r="G391" s="31" t="s">
        <v>506</v>
      </c>
      <c r="H391" s="37">
        <f>SUMIFS('Core data FL'!$U:$U,'Core data FL'!L:L, G391)</f>
        <v>6824934.5378314368</v>
      </c>
      <c r="L391"/>
      <c r="O391"/>
    </row>
    <row r="392" spans="2:15" ht="12.75" customHeight="1">
      <c r="B392" s="31" t="s">
        <v>594</v>
      </c>
      <c r="C392" s="31" t="s">
        <v>752</v>
      </c>
      <c r="D392" s="37">
        <f>SUMIFS('Core data EQ'!U:U,'Core data EQ'!L:L,'11 LIC EU CRESTA'!C392)</f>
        <v>63771324.574555732</v>
      </c>
      <c r="F392" s="31" t="s">
        <v>375</v>
      </c>
      <c r="G392" s="31" t="s">
        <v>508</v>
      </c>
      <c r="H392" s="37">
        <f>SUMIFS('Core data FL'!$U:$U,'Core data FL'!L:L, G392)</f>
        <v>534433.82404112164</v>
      </c>
      <c r="L392"/>
      <c r="O392"/>
    </row>
    <row r="393" spans="2:15" ht="12.75" customHeight="1">
      <c r="B393" s="31" t="s">
        <v>594</v>
      </c>
      <c r="C393" s="31" t="s">
        <v>754</v>
      </c>
      <c r="D393" s="37">
        <f>SUMIFS('Core data EQ'!U:U,'Core data EQ'!L:L,'11 LIC EU CRESTA'!C393)</f>
        <v>0</v>
      </c>
      <c r="F393" s="31" t="s">
        <v>375</v>
      </c>
      <c r="G393" s="31" t="s">
        <v>510</v>
      </c>
      <c r="H393" s="37">
        <f>SUMIFS('Core data FL'!$U:$U,'Core data FL'!L:L, G393)</f>
        <v>0</v>
      </c>
      <c r="L393"/>
      <c r="O393"/>
    </row>
    <row r="394" spans="2:15" ht="12.75" customHeight="1">
      <c r="B394" s="31" t="s">
        <v>594</v>
      </c>
      <c r="C394" s="31" t="s">
        <v>756</v>
      </c>
      <c r="D394" s="37">
        <f>SUMIFS('Core data EQ'!U:U,'Core data EQ'!L:L,'11 LIC EU CRESTA'!C394)</f>
        <v>0</v>
      </c>
      <c r="F394" s="31" t="s">
        <v>375</v>
      </c>
      <c r="G394" s="31" t="s">
        <v>512</v>
      </c>
      <c r="H394" s="37">
        <f>SUMIFS('Core data FL'!$U:$U,'Core data FL'!L:L, G394)</f>
        <v>0</v>
      </c>
      <c r="L394"/>
      <c r="O394"/>
    </row>
    <row r="395" spans="2:15" ht="12.75" customHeight="1">
      <c r="B395" s="31" t="s">
        <v>594</v>
      </c>
      <c r="C395" s="31" t="s">
        <v>758</v>
      </c>
      <c r="D395" s="37">
        <f>SUMIFS('Core data EQ'!U:U,'Core data EQ'!L:L,'11 LIC EU CRESTA'!C395)</f>
        <v>92015.17090762232</v>
      </c>
      <c r="F395" s="31" t="s">
        <v>375</v>
      </c>
      <c r="G395" s="31" t="s">
        <v>514</v>
      </c>
      <c r="H395" s="37">
        <f>SUMIFS('Core data FL'!$U:$U,'Core data FL'!L:L, G395)</f>
        <v>0</v>
      </c>
      <c r="L395"/>
      <c r="O395"/>
    </row>
    <row r="396" spans="2:15" ht="12.75" customHeight="1">
      <c r="B396" s="31" t="s">
        <v>594</v>
      </c>
      <c r="C396" s="31" t="s">
        <v>760</v>
      </c>
      <c r="D396" s="37">
        <f>SUMIFS('Core data EQ'!U:U,'Core data EQ'!L:L,'11 LIC EU CRESTA'!C396)</f>
        <v>0</v>
      </c>
      <c r="F396" s="31" t="s">
        <v>375</v>
      </c>
      <c r="G396" s="31" t="s">
        <v>516</v>
      </c>
      <c r="H396" s="37">
        <f>SUMIFS('Core data FL'!$U:$U,'Core data FL'!L:L, G396)</f>
        <v>2917345.2651362298</v>
      </c>
      <c r="L396"/>
      <c r="O396"/>
    </row>
    <row r="397" spans="2:15" ht="12.75" customHeight="1">
      <c r="B397" s="31" t="s">
        <v>594</v>
      </c>
      <c r="C397" s="31" t="s">
        <v>762</v>
      </c>
      <c r="D397" s="37">
        <f>SUMIFS('Core data EQ'!U:U,'Core data EQ'!L:L,'11 LIC EU CRESTA'!C397)</f>
        <v>37339222.466408454</v>
      </c>
      <c r="F397" s="31" t="s">
        <v>375</v>
      </c>
      <c r="G397" s="31" t="s">
        <v>518</v>
      </c>
      <c r="H397" s="37">
        <f>SUMIFS('Core data FL'!$U:$U,'Core data FL'!L:L, G397)</f>
        <v>0</v>
      </c>
      <c r="L397"/>
      <c r="O397"/>
    </row>
    <row r="398" spans="2:15" ht="12.75" customHeight="1">
      <c r="B398" s="31" t="s">
        <v>594</v>
      </c>
      <c r="C398" s="31" t="s">
        <v>764</v>
      </c>
      <c r="D398" s="37">
        <f>SUMIFS('Core data EQ'!U:U,'Core data EQ'!L:L,'11 LIC EU CRESTA'!C398)</f>
        <v>32337304.728798311</v>
      </c>
      <c r="F398" s="31" t="s">
        <v>375</v>
      </c>
      <c r="G398" s="31" t="s">
        <v>520</v>
      </c>
      <c r="H398" s="37">
        <f>SUMIFS('Core data FL'!$U:$U,'Core data FL'!L:L, G398)</f>
        <v>13419840.580888111</v>
      </c>
      <c r="L398"/>
      <c r="O398"/>
    </row>
    <row r="399" spans="2:15" ht="12.75" customHeight="1">
      <c r="B399" s="31" t="s">
        <v>594</v>
      </c>
      <c r="C399" s="31" t="s">
        <v>766</v>
      </c>
      <c r="D399" s="37">
        <f>SUMIFS('Core data EQ'!U:U,'Core data EQ'!L:L,'11 LIC EU CRESTA'!C399)</f>
        <v>0</v>
      </c>
      <c r="F399" s="31" t="s">
        <v>522</v>
      </c>
      <c r="G399" s="31" t="s">
        <v>523</v>
      </c>
      <c r="H399" s="37">
        <f>SUMIFS('Core data FL'!$U:$U,'Core data FL'!L:L, G399)</f>
        <v>0</v>
      </c>
      <c r="L399"/>
      <c r="O399"/>
    </row>
    <row r="400" spans="2:15" ht="12.75" customHeight="1">
      <c r="B400" s="31" t="s">
        <v>594</v>
      </c>
      <c r="C400" s="31" t="s">
        <v>768</v>
      </c>
      <c r="D400" s="37">
        <f>SUMIFS('Core data EQ'!U:U,'Core data EQ'!L:L,'11 LIC EU CRESTA'!C400)</f>
        <v>182402.14251717669</v>
      </c>
      <c r="F400" s="31" t="s">
        <v>522</v>
      </c>
      <c r="G400" s="31" t="s">
        <v>525</v>
      </c>
      <c r="H400" s="37">
        <f>SUMIFS('Core data FL'!$U:$U,'Core data FL'!L:L, G400)</f>
        <v>0</v>
      </c>
      <c r="L400"/>
      <c r="O400"/>
    </row>
    <row r="401" spans="2:15" ht="12.75" customHeight="1">
      <c r="B401" s="31" t="s">
        <v>594</v>
      </c>
      <c r="C401" s="31" t="s">
        <v>770</v>
      </c>
      <c r="D401" s="37">
        <f>SUMIFS('Core data EQ'!U:U,'Core data EQ'!L:L,'11 LIC EU CRESTA'!C401)</f>
        <v>0</v>
      </c>
      <c r="F401" s="31" t="s">
        <v>522</v>
      </c>
      <c r="G401" s="31" t="s">
        <v>527</v>
      </c>
      <c r="H401" s="37">
        <f>SUMIFS('Core data FL'!$U:$U,'Core data FL'!L:L, G401)</f>
        <v>0</v>
      </c>
      <c r="L401"/>
      <c r="O401"/>
    </row>
    <row r="402" spans="2:15" ht="12.75" customHeight="1">
      <c r="B402" s="31" t="s">
        <v>594</v>
      </c>
      <c r="C402" s="31" t="s">
        <v>772</v>
      </c>
      <c r="D402" s="37">
        <f>SUMIFS('Core data EQ'!U:U,'Core data EQ'!L:L,'11 LIC EU CRESTA'!C402)</f>
        <v>0</v>
      </c>
      <c r="F402" s="31" t="s">
        <v>522</v>
      </c>
      <c r="G402" s="31" t="s">
        <v>529</v>
      </c>
      <c r="H402" s="37">
        <f>SUMIFS('Core data FL'!$U:$U,'Core data FL'!L:L, G402)</f>
        <v>0</v>
      </c>
      <c r="L402"/>
      <c r="O402"/>
    </row>
    <row r="403" spans="2:15" ht="12.75" customHeight="1">
      <c r="B403" s="31" t="s">
        <v>594</v>
      </c>
      <c r="C403" s="31" t="s">
        <v>774</v>
      </c>
      <c r="D403" s="37">
        <f>SUMIFS('Core data EQ'!U:U,'Core data EQ'!L:L,'11 LIC EU CRESTA'!C403)</f>
        <v>1578560.4490093223</v>
      </c>
      <c r="F403" s="31" t="s">
        <v>522</v>
      </c>
      <c r="G403" s="31" t="s">
        <v>531</v>
      </c>
      <c r="H403" s="37">
        <f>SUMIFS('Core data FL'!$U:$U,'Core data FL'!L:L, G403)</f>
        <v>0</v>
      </c>
      <c r="L403"/>
      <c r="O403"/>
    </row>
    <row r="404" spans="2:15" ht="12.75" customHeight="1">
      <c r="B404" s="31" t="s">
        <v>594</v>
      </c>
      <c r="C404" s="31" t="s">
        <v>776</v>
      </c>
      <c r="D404" s="37">
        <f>SUMIFS('Core data EQ'!U:U,'Core data EQ'!L:L,'11 LIC EU CRESTA'!C404)</f>
        <v>0</v>
      </c>
      <c r="F404" s="31" t="s">
        <v>522</v>
      </c>
      <c r="G404" s="31" t="s">
        <v>533</v>
      </c>
      <c r="H404" s="37">
        <f>SUMIFS('Core data FL'!$U:$U,'Core data FL'!L:L, G404)</f>
        <v>0</v>
      </c>
      <c r="L404"/>
      <c r="O404"/>
    </row>
    <row r="405" spans="2:15" ht="12.75" customHeight="1">
      <c r="B405" s="31" t="s">
        <v>594</v>
      </c>
      <c r="C405" s="31" t="s">
        <v>778</v>
      </c>
      <c r="D405" s="37">
        <f>SUMIFS('Core data EQ'!U:U,'Core data EQ'!L:L,'11 LIC EU CRESTA'!C405)</f>
        <v>20663025.754833806</v>
      </c>
      <c r="F405" s="31" t="s">
        <v>522</v>
      </c>
      <c r="G405" s="31" t="s">
        <v>535</v>
      </c>
      <c r="H405" s="37">
        <f>SUMIFS('Core data FL'!$U:$U,'Core data FL'!L:L, G405)</f>
        <v>0</v>
      </c>
      <c r="L405"/>
      <c r="O405"/>
    </row>
    <row r="406" spans="2:15" ht="12.75" customHeight="1">
      <c r="B406" s="31" t="s">
        <v>594</v>
      </c>
      <c r="C406" s="31" t="s">
        <v>780</v>
      </c>
      <c r="D406" s="37">
        <f>SUMIFS('Core data EQ'!U:U,'Core data EQ'!L:L,'11 LIC EU CRESTA'!C406)</f>
        <v>93943968.070742622</v>
      </c>
      <c r="F406" s="31" t="s">
        <v>522</v>
      </c>
      <c r="G406" s="31" t="s">
        <v>537</v>
      </c>
      <c r="H406" s="37">
        <f>SUMIFS('Core data FL'!$U:$U,'Core data FL'!L:L, G406)</f>
        <v>0</v>
      </c>
      <c r="L406"/>
      <c r="O406"/>
    </row>
    <row r="407" spans="2:15" ht="12.75" customHeight="1">
      <c r="B407" s="31" t="s">
        <v>594</v>
      </c>
      <c r="C407" s="31" t="s">
        <v>782</v>
      </c>
      <c r="D407" s="37">
        <f>SUMIFS('Core data EQ'!U:U,'Core data EQ'!L:L,'11 LIC EU CRESTA'!C407)</f>
        <v>80034465.158845991</v>
      </c>
      <c r="F407" s="31" t="s">
        <v>522</v>
      </c>
      <c r="G407" s="31" t="s">
        <v>539</v>
      </c>
      <c r="H407" s="37">
        <f>SUMIFS('Core data FL'!$U:$U,'Core data FL'!L:L, G407)</f>
        <v>0</v>
      </c>
      <c r="L407"/>
      <c r="O407"/>
    </row>
    <row r="408" spans="2:15" ht="12.75" customHeight="1">
      <c r="B408" s="31" t="s">
        <v>594</v>
      </c>
      <c r="C408" s="31" t="s">
        <v>784</v>
      </c>
      <c r="D408" s="37">
        <f>SUMIFS('Core data EQ'!U:U,'Core data EQ'!L:L,'11 LIC EU CRESTA'!C408)</f>
        <v>3521161.7403489216</v>
      </c>
      <c r="F408" s="31" t="s">
        <v>522</v>
      </c>
      <c r="G408" s="31" t="s">
        <v>541</v>
      </c>
      <c r="H408" s="37">
        <f>SUMIFS('Core data FL'!$U:$U,'Core data FL'!L:L, G408)</f>
        <v>0</v>
      </c>
      <c r="L408"/>
      <c r="O408"/>
    </row>
    <row r="409" spans="2:15" ht="12.75" customHeight="1">
      <c r="B409" s="31" t="s">
        <v>594</v>
      </c>
      <c r="C409" s="31" t="s">
        <v>786</v>
      </c>
      <c r="D409" s="37">
        <f>SUMIFS('Core data EQ'!U:U,'Core data EQ'!L:L,'11 LIC EU CRESTA'!C409)</f>
        <v>555431.4714821229</v>
      </c>
      <c r="F409" s="31" t="s">
        <v>522</v>
      </c>
      <c r="G409" s="31" t="s">
        <v>543</v>
      </c>
      <c r="H409" s="37">
        <f>SUMIFS('Core data FL'!$U:$U,'Core data FL'!L:L, G409)</f>
        <v>0</v>
      </c>
      <c r="L409"/>
      <c r="O409"/>
    </row>
    <row r="410" spans="2:15" ht="12.75" customHeight="1">
      <c r="B410" s="31" t="s">
        <v>594</v>
      </c>
      <c r="C410" s="31" t="s">
        <v>788</v>
      </c>
      <c r="D410" s="37">
        <f>SUMIFS('Core data EQ'!U:U,'Core data EQ'!L:L,'11 LIC EU CRESTA'!C410)</f>
        <v>275943279.46691662</v>
      </c>
      <c r="F410" s="31" t="s">
        <v>522</v>
      </c>
      <c r="G410" s="31" t="s">
        <v>545</v>
      </c>
      <c r="H410" s="37">
        <f>SUMIFS('Core data FL'!$U:$U,'Core data FL'!L:L, G410)</f>
        <v>0</v>
      </c>
      <c r="L410"/>
      <c r="O410"/>
    </row>
    <row r="411" spans="2:15" ht="12.75" customHeight="1">
      <c r="B411" s="31" t="s">
        <v>402</v>
      </c>
      <c r="C411" s="31" t="s">
        <v>403</v>
      </c>
      <c r="D411" s="37">
        <f>SUMIFS('Core data EQ'!U:U,'Core data EQ'!L:L,'11 LIC EU CRESTA'!C411)</f>
        <v>0</v>
      </c>
      <c r="F411" s="31" t="s">
        <v>522</v>
      </c>
      <c r="G411" s="31" t="s">
        <v>547</v>
      </c>
      <c r="H411" s="37">
        <f>SUMIFS('Core data FL'!$U:$U,'Core data FL'!L:L, G411)</f>
        <v>0</v>
      </c>
      <c r="L411"/>
      <c r="O411"/>
    </row>
    <row r="412" spans="2:15" ht="12.75" customHeight="1">
      <c r="B412" s="31" t="s">
        <v>402</v>
      </c>
      <c r="C412" s="31" t="s">
        <v>405</v>
      </c>
      <c r="D412" s="37">
        <f>SUMIFS('Core data EQ'!U:U,'Core data EQ'!L:L,'11 LIC EU CRESTA'!C412)</f>
        <v>0</v>
      </c>
      <c r="F412" s="31" t="s">
        <v>522</v>
      </c>
      <c r="G412" s="31" t="s">
        <v>549</v>
      </c>
      <c r="H412" s="37">
        <f>SUMIFS('Core data FL'!$U:$U,'Core data FL'!L:L, G412)</f>
        <v>0</v>
      </c>
      <c r="L412"/>
      <c r="O412"/>
    </row>
    <row r="413" spans="2:15" ht="12.75" customHeight="1">
      <c r="B413" s="31" t="s">
        <v>402</v>
      </c>
      <c r="C413" s="31" t="s">
        <v>407</v>
      </c>
      <c r="D413" s="37">
        <f>SUMIFS('Core data EQ'!U:U,'Core data EQ'!L:L,'11 LIC EU CRESTA'!C413)</f>
        <v>0</v>
      </c>
      <c r="F413" s="31" t="s">
        <v>522</v>
      </c>
      <c r="G413" s="31" t="s">
        <v>551</v>
      </c>
      <c r="H413" s="37">
        <f>SUMIFS('Core data FL'!$U:$U,'Core data FL'!L:L, G413)</f>
        <v>0</v>
      </c>
      <c r="L413"/>
      <c r="O413"/>
    </row>
    <row r="414" spans="2:15" ht="12.75" customHeight="1">
      <c r="B414" s="31" t="s">
        <v>402</v>
      </c>
      <c r="C414" s="31" t="s">
        <v>409</v>
      </c>
      <c r="D414" s="37">
        <f>SUMIFS('Core data EQ'!U:U,'Core data EQ'!L:L,'11 LIC EU CRESTA'!C414)</f>
        <v>0</v>
      </c>
      <c r="F414" s="31" t="s">
        <v>522</v>
      </c>
      <c r="G414" s="31" t="s">
        <v>553</v>
      </c>
      <c r="H414" s="37">
        <f>SUMIFS('Core data FL'!$U:$U,'Core data FL'!L:L, G414)</f>
        <v>0</v>
      </c>
      <c r="L414"/>
      <c r="O414"/>
    </row>
    <row r="415" spans="2:15" ht="12.75" customHeight="1">
      <c r="B415" s="31" t="s">
        <v>402</v>
      </c>
      <c r="C415" s="31" t="s">
        <v>411</v>
      </c>
      <c r="D415" s="37">
        <f>SUMIFS('Core data EQ'!U:U,'Core data EQ'!L:L,'11 LIC EU CRESTA'!C415)</f>
        <v>0</v>
      </c>
      <c r="F415" s="31" t="s">
        <v>522</v>
      </c>
      <c r="G415" s="31" t="s">
        <v>555</v>
      </c>
      <c r="H415" s="37">
        <f>SUMIFS('Core data FL'!$U:$U,'Core data FL'!L:L, G415)</f>
        <v>0</v>
      </c>
      <c r="L415"/>
      <c r="O415"/>
    </row>
    <row r="416" spans="2:15" ht="12.75" customHeight="1">
      <c r="B416" s="31" t="s">
        <v>402</v>
      </c>
      <c r="C416" s="31" t="s">
        <v>413</v>
      </c>
      <c r="D416" s="37">
        <f>SUMIFS('Core data EQ'!U:U,'Core data EQ'!L:L,'11 LIC EU CRESTA'!C416)</f>
        <v>0</v>
      </c>
      <c r="F416" s="31" t="s">
        <v>522</v>
      </c>
      <c r="G416" s="31" t="s">
        <v>557</v>
      </c>
      <c r="H416" s="37">
        <f>SUMIFS('Core data FL'!$U:$U,'Core data FL'!L:L, G416)</f>
        <v>0</v>
      </c>
      <c r="L416"/>
      <c r="O416"/>
    </row>
    <row r="417" spans="2:15" ht="12.75" customHeight="1">
      <c r="B417" s="31" t="s">
        <v>402</v>
      </c>
      <c r="C417" s="31" t="s">
        <v>415</v>
      </c>
      <c r="D417" s="37">
        <f>SUMIFS('Core data EQ'!U:U,'Core data EQ'!L:L,'11 LIC EU CRESTA'!C417)</f>
        <v>0</v>
      </c>
      <c r="F417" s="31" t="s">
        <v>522</v>
      </c>
      <c r="G417" s="31" t="s">
        <v>559</v>
      </c>
      <c r="H417" s="37">
        <f>SUMIFS('Core data FL'!$U:$U,'Core data FL'!L:L, G417)</f>
        <v>0</v>
      </c>
      <c r="L417"/>
      <c r="O417"/>
    </row>
    <row r="418" spans="2:15" ht="12.75" customHeight="1">
      <c r="B418" s="31" t="s">
        <v>402</v>
      </c>
      <c r="C418" s="31" t="s">
        <v>417</v>
      </c>
      <c r="D418" s="37">
        <f>SUMIFS('Core data EQ'!U:U,'Core data EQ'!L:L,'11 LIC EU CRESTA'!C418)</f>
        <v>0</v>
      </c>
      <c r="F418" s="31" t="s">
        <v>522</v>
      </c>
      <c r="G418" s="31" t="s">
        <v>561</v>
      </c>
      <c r="H418" s="37">
        <f>SUMIFS('Core data FL'!$U:$U,'Core data FL'!L:L, G418)</f>
        <v>0</v>
      </c>
      <c r="L418"/>
      <c r="O418"/>
    </row>
    <row r="419" spans="2:15" ht="12.75" customHeight="1">
      <c r="B419" s="31" t="s">
        <v>402</v>
      </c>
      <c r="C419" s="31" t="s">
        <v>419</v>
      </c>
      <c r="D419" s="37">
        <f>SUMIFS('Core data EQ'!U:U,'Core data EQ'!L:L,'11 LIC EU CRESTA'!C419)</f>
        <v>14886349.391410632</v>
      </c>
      <c r="F419" s="31" t="s">
        <v>522</v>
      </c>
      <c r="G419" s="31" t="s">
        <v>563</v>
      </c>
      <c r="H419" s="37">
        <f>SUMIFS('Core data FL'!$U:$U,'Core data FL'!L:L, G419)</f>
        <v>0</v>
      </c>
      <c r="L419"/>
      <c r="O419"/>
    </row>
    <row r="420" spans="2:15" ht="12.75" customHeight="1">
      <c r="B420" s="31" t="s">
        <v>402</v>
      </c>
      <c r="C420" s="31" t="s">
        <v>421</v>
      </c>
      <c r="D420" s="37">
        <f>SUMIFS('Core data EQ'!U:U,'Core data EQ'!L:L,'11 LIC EU CRESTA'!C420)</f>
        <v>346654.84049033473</v>
      </c>
      <c r="F420" s="31" t="s">
        <v>522</v>
      </c>
      <c r="G420" s="31" t="s">
        <v>565</v>
      </c>
      <c r="H420" s="37">
        <f>SUMIFS('Core data FL'!$U:$U,'Core data FL'!L:L, G420)</f>
        <v>0</v>
      </c>
      <c r="L420"/>
      <c r="O420"/>
    </row>
    <row r="421" spans="2:15" ht="12.75" customHeight="1">
      <c r="B421" s="31" t="s">
        <v>402</v>
      </c>
      <c r="C421" s="31" t="s">
        <v>423</v>
      </c>
      <c r="D421" s="37">
        <f>SUMIFS('Core data EQ'!U:U,'Core data EQ'!L:L,'11 LIC EU CRESTA'!C421)</f>
        <v>2947094.7468497343</v>
      </c>
      <c r="F421" s="31" t="s">
        <v>522</v>
      </c>
      <c r="G421" s="31" t="s">
        <v>567</v>
      </c>
      <c r="H421" s="37">
        <f>SUMIFS('Core data FL'!$U:$U,'Core data FL'!L:L, G421)</f>
        <v>0</v>
      </c>
      <c r="L421"/>
      <c r="O421"/>
    </row>
    <row r="422" spans="2:15" ht="12.75" customHeight="1">
      <c r="B422" s="31" t="s">
        <v>402</v>
      </c>
      <c r="C422" s="31" t="s">
        <v>425</v>
      </c>
      <c r="D422" s="37">
        <f>SUMIFS('Core data EQ'!U:U,'Core data EQ'!L:L,'11 LIC EU CRESTA'!C422)</f>
        <v>23031880.196933165</v>
      </c>
      <c r="F422" s="31" t="s">
        <v>522</v>
      </c>
      <c r="G422" s="31" t="s">
        <v>569</v>
      </c>
      <c r="H422" s="37">
        <f>SUMIFS('Core data FL'!$U:$U,'Core data FL'!L:L, G422)</f>
        <v>0</v>
      </c>
      <c r="L422"/>
      <c r="O422"/>
    </row>
    <row r="423" spans="2:15" ht="12.75" customHeight="1">
      <c r="B423" s="31" t="s">
        <v>402</v>
      </c>
      <c r="C423" s="31" t="s">
        <v>427</v>
      </c>
      <c r="D423" s="37">
        <f>SUMIFS('Core data EQ'!U:U,'Core data EQ'!L:L,'11 LIC EU CRESTA'!C423)</f>
        <v>0</v>
      </c>
      <c r="F423" s="31" t="s">
        <v>522</v>
      </c>
      <c r="G423" s="31" t="s">
        <v>571</v>
      </c>
      <c r="H423" s="37">
        <f>SUMIFS('Core data FL'!$U:$U,'Core data FL'!L:L, G423)</f>
        <v>0</v>
      </c>
      <c r="L423"/>
      <c r="O423"/>
    </row>
    <row r="424" spans="2:15" ht="12.75" customHeight="1">
      <c r="B424" s="31" t="s">
        <v>402</v>
      </c>
      <c r="C424" s="31" t="s">
        <v>429</v>
      </c>
      <c r="D424" s="37">
        <f>SUMIFS('Core data EQ'!U:U,'Core data EQ'!L:L,'11 LIC EU CRESTA'!C424)</f>
        <v>0</v>
      </c>
      <c r="F424" s="31" t="s">
        <v>522</v>
      </c>
      <c r="G424" s="31" t="s">
        <v>573</v>
      </c>
      <c r="H424" s="37">
        <f>SUMIFS('Core data FL'!$U:$U,'Core data FL'!L:L, G424)</f>
        <v>0</v>
      </c>
      <c r="L424"/>
      <c r="O424"/>
    </row>
    <row r="425" spans="2:15" ht="12.75" customHeight="1">
      <c r="B425" s="31" t="s">
        <v>402</v>
      </c>
      <c r="C425" s="31" t="s">
        <v>431</v>
      </c>
      <c r="D425" s="37">
        <f>SUMIFS('Core data EQ'!U:U,'Core data EQ'!L:L,'11 LIC EU CRESTA'!C425)</f>
        <v>0</v>
      </c>
      <c r="F425" s="31" t="s">
        <v>522</v>
      </c>
      <c r="G425" s="31" t="s">
        <v>575</v>
      </c>
      <c r="H425" s="37">
        <f>SUMIFS('Core data FL'!$U:$U,'Core data FL'!L:L, G425)</f>
        <v>0</v>
      </c>
      <c r="L425"/>
      <c r="O425"/>
    </row>
    <row r="426" spans="2:15" ht="12.75" customHeight="1">
      <c r="B426" s="31" t="s">
        <v>402</v>
      </c>
      <c r="C426" s="31" t="s">
        <v>433</v>
      </c>
      <c r="D426" s="37">
        <f>SUMIFS('Core data EQ'!U:U,'Core data EQ'!L:L,'11 LIC EU CRESTA'!C426)</f>
        <v>0</v>
      </c>
      <c r="F426" s="31" t="s">
        <v>522</v>
      </c>
      <c r="G426" s="31" t="s">
        <v>577</v>
      </c>
      <c r="H426" s="37">
        <f>SUMIFS('Core data FL'!$U:$U,'Core data FL'!L:L, G426)</f>
        <v>0</v>
      </c>
      <c r="L426"/>
      <c r="O426"/>
    </row>
    <row r="427" spans="2:15" ht="12.75" customHeight="1">
      <c r="B427" s="31" t="s">
        <v>402</v>
      </c>
      <c r="C427" s="31" t="s">
        <v>435</v>
      </c>
      <c r="D427" s="37">
        <f>SUMIFS('Core data EQ'!U:U,'Core data EQ'!L:L,'11 LIC EU CRESTA'!C427)</f>
        <v>0</v>
      </c>
      <c r="F427" s="31" t="s">
        <v>522</v>
      </c>
      <c r="G427" s="31" t="s">
        <v>579</v>
      </c>
      <c r="H427" s="37">
        <f>SUMIFS('Core data FL'!$U:$U,'Core data FL'!L:L, G427)</f>
        <v>0</v>
      </c>
      <c r="L427"/>
      <c r="O427"/>
    </row>
    <row r="428" spans="2:15" ht="12.75" customHeight="1">
      <c r="B428" s="31" t="s">
        <v>402</v>
      </c>
      <c r="C428" s="31" t="s">
        <v>437</v>
      </c>
      <c r="D428" s="37">
        <f>SUMIFS('Core data EQ'!U:U,'Core data EQ'!L:L,'11 LIC EU CRESTA'!C428)</f>
        <v>929819.94436945661</v>
      </c>
      <c r="F428" s="31" t="s">
        <v>522</v>
      </c>
      <c r="G428" s="31" t="s">
        <v>581</v>
      </c>
      <c r="H428" s="37">
        <f>SUMIFS('Core data FL'!$U:$U,'Core data FL'!L:L, G428)</f>
        <v>0</v>
      </c>
      <c r="L428"/>
      <c r="O428"/>
    </row>
    <row r="429" spans="2:15" ht="12.75" customHeight="1">
      <c r="B429" s="31" t="s">
        <v>402</v>
      </c>
      <c r="C429" s="31" t="s">
        <v>439</v>
      </c>
      <c r="D429" s="37">
        <f>SUMIFS('Core data EQ'!U:U,'Core data EQ'!L:L,'11 LIC EU CRESTA'!C429)</f>
        <v>0</v>
      </c>
      <c r="F429" s="31" t="s">
        <v>522</v>
      </c>
      <c r="G429" s="31" t="s">
        <v>583</v>
      </c>
      <c r="H429" s="37">
        <f>SUMIFS('Core data FL'!$U:$U,'Core data FL'!L:L, G429)</f>
        <v>0</v>
      </c>
      <c r="L429"/>
      <c r="O429"/>
    </row>
    <row r="430" spans="2:15" ht="12.75" customHeight="1">
      <c r="B430" s="31" t="s">
        <v>402</v>
      </c>
      <c r="C430" s="31" t="s">
        <v>441</v>
      </c>
      <c r="D430" s="37">
        <f>SUMIFS('Core data EQ'!U:U,'Core data EQ'!L:L,'11 LIC EU CRESTA'!C430)</f>
        <v>9225792.5618362054</v>
      </c>
      <c r="F430" s="31" t="s">
        <v>522</v>
      </c>
      <c r="G430" s="31" t="s">
        <v>585</v>
      </c>
      <c r="H430" s="37">
        <f>SUMIFS('Core data FL'!$U:$U,'Core data FL'!L:L, G430)</f>
        <v>0</v>
      </c>
      <c r="L430"/>
      <c r="O430"/>
    </row>
    <row r="431" spans="2:15" ht="12.75" customHeight="1">
      <c r="B431" s="31" t="s">
        <v>402</v>
      </c>
      <c r="C431" s="31" t="s">
        <v>443</v>
      </c>
      <c r="D431" s="37">
        <f>SUMIFS('Core data EQ'!U:U,'Core data EQ'!L:L,'11 LIC EU CRESTA'!C431)</f>
        <v>503178.32418531721</v>
      </c>
      <c r="F431" s="31" t="s">
        <v>522</v>
      </c>
      <c r="G431" s="31" t="s">
        <v>587</v>
      </c>
      <c r="H431" s="37">
        <f>SUMIFS('Core data FL'!$U:$U,'Core data FL'!L:L, G431)</f>
        <v>0</v>
      </c>
      <c r="L431"/>
      <c r="O431"/>
    </row>
    <row r="432" spans="2:15" ht="12.75" customHeight="1">
      <c r="B432" s="31" t="s">
        <v>402</v>
      </c>
      <c r="C432" s="31" t="s">
        <v>445</v>
      </c>
      <c r="D432" s="37">
        <f>SUMIFS('Core data EQ'!U:U,'Core data EQ'!L:L,'11 LIC EU CRESTA'!C432)</f>
        <v>0</v>
      </c>
      <c r="F432" s="31" t="s">
        <v>522</v>
      </c>
      <c r="G432" s="31" t="s">
        <v>589</v>
      </c>
      <c r="H432" s="37">
        <f>SUMIFS('Core data FL'!$U:$U,'Core data FL'!L:L, G432)</f>
        <v>0</v>
      </c>
      <c r="L432"/>
      <c r="O432"/>
    </row>
    <row r="433" spans="2:15" ht="12.75" customHeight="1">
      <c r="B433" s="31" t="s">
        <v>402</v>
      </c>
      <c r="C433" s="31" t="s">
        <v>447</v>
      </c>
      <c r="D433" s="37">
        <f>SUMIFS('Core data EQ'!U:U,'Core data EQ'!L:L,'11 LIC EU CRESTA'!C433)</f>
        <v>0</v>
      </c>
      <c r="F433" s="31" t="s">
        <v>522</v>
      </c>
      <c r="G433" s="31" t="s">
        <v>591</v>
      </c>
      <c r="H433" s="37">
        <f>SUMIFS('Core data FL'!$U:$U,'Core data FL'!L:L, G433)</f>
        <v>0</v>
      </c>
      <c r="L433"/>
      <c r="O433"/>
    </row>
    <row r="434" spans="2:15" ht="12.75" customHeight="1">
      <c r="B434" s="31" t="s">
        <v>402</v>
      </c>
      <c r="C434" s="31" t="s">
        <v>449</v>
      </c>
      <c r="D434" s="37">
        <f>SUMIFS('Core data EQ'!U:U,'Core data EQ'!L:L,'11 LIC EU CRESTA'!C434)</f>
        <v>0</v>
      </c>
      <c r="F434" s="31" t="s">
        <v>522</v>
      </c>
      <c r="G434" s="31" t="s">
        <v>593</v>
      </c>
      <c r="H434" s="37">
        <f>SUMIFS('Core data FL'!$U:$U,'Core data FL'!L:L, G434)</f>
        <v>0</v>
      </c>
      <c r="L434"/>
      <c r="O434"/>
    </row>
    <row r="435" spans="2:15" ht="12.75" customHeight="1">
      <c r="B435" s="31" t="s">
        <v>402</v>
      </c>
      <c r="C435" s="31" t="s">
        <v>451</v>
      </c>
      <c r="D435" s="37">
        <f>SUMIFS('Core data EQ'!U:U,'Core data EQ'!L:L,'11 LIC EU CRESTA'!C435)</f>
        <v>0</v>
      </c>
      <c r="F435" s="31" t="s">
        <v>522</v>
      </c>
      <c r="G435" s="31" t="s">
        <v>596</v>
      </c>
      <c r="H435" s="37">
        <f>SUMIFS('Core data FL'!$U:$U,'Core data FL'!L:L, G435)</f>
        <v>0</v>
      </c>
      <c r="L435"/>
      <c r="O435"/>
    </row>
    <row r="436" spans="2:15" ht="12.75" customHeight="1">
      <c r="B436" s="31" t="s">
        <v>402</v>
      </c>
      <c r="C436" s="31" t="s">
        <v>453</v>
      </c>
      <c r="D436" s="37">
        <f>SUMIFS('Core data EQ'!U:U,'Core data EQ'!L:L,'11 LIC EU CRESTA'!C436)</f>
        <v>0</v>
      </c>
      <c r="F436" s="31" t="s">
        <v>522</v>
      </c>
      <c r="G436" s="31" t="s">
        <v>598</v>
      </c>
      <c r="H436" s="37">
        <f>SUMIFS('Core data FL'!$U:$U,'Core data FL'!L:L, G436)</f>
        <v>0</v>
      </c>
      <c r="L436"/>
      <c r="O436"/>
    </row>
    <row r="437" spans="2:15" ht="12.75" customHeight="1">
      <c r="B437" s="31" t="s">
        <v>402</v>
      </c>
      <c r="C437" s="31" t="s">
        <v>455</v>
      </c>
      <c r="D437" s="37">
        <f>SUMIFS('Core data EQ'!U:U,'Core data EQ'!L:L,'11 LIC EU CRESTA'!C437)</f>
        <v>0</v>
      </c>
      <c r="F437" s="31" t="s">
        <v>522</v>
      </c>
      <c r="G437" s="31" t="s">
        <v>600</v>
      </c>
      <c r="H437" s="37">
        <f>SUMIFS('Core data FL'!$U:$U,'Core data FL'!L:L, G437)</f>
        <v>0</v>
      </c>
      <c r="L437"/>
      <c r="O437"/>
    </row>
    <row r="438" spans="2:15" ht="12.75" customHeight="1">
      <c r="B438" s="31" t="s">
        <v>402</v>
      </c>
      <c r="C438" s="31" t="s">
        <v>457</v>
      </c>
      <c r="D438" s="37">
        <f>SUMIFS('Core data EQ'!U:U,'Core data EQ'!L:L,'11 LIC EU CRESTA'!C438)</f>
        <v>55677.685949524595</v>
      </c>
      <c r="F438" s="31" t="s">
        <v>522</v>
      </c>
      <c r="G438" s="31" t="s">
        <v>602</v>
      </c>
      <c r="H438" s="37">
        <f>SUMIFS('Core data FL'!$U:$U,'Core data FL'!L:L, G438)</f>
        <v>0</v>
      </c>
      <c r="L438"/>
      <c r="O438"/>
    </row>
    <row r="439" spans="2:15" ht="12.75" customHeight="1">
      <c r="B439" s="31" t="s">
        <v>402</v>
      </c>
      <c r="C439" s="31" t="s">
        <v>459</v>
      </c>
      <c r="D439" s="37">
        <f>SUMIFS('Core data EQ'!U:U,'Core data EQ'!L:L,'11 LIC EU CRESTA'!C439)</f>
        <v>0</v>
      </c>
      <c r="F439" s="31" t="s">
        <v>522</v>
      </c>
      <c r="G439" s="31" t="s">
        <v>604</v>
      </c>
      <c r="H439" s="37">
        <f>SUMIFS('Core data FL'!$U:$U,'Core data FL'!L:L, G439)</f>
        <v>0</v>
      </c>
      <c r="L439"/>
      <c r="O439"/>
    </row>
    <row r="440" spans="2:15" ht="12.75" customHeight="1">
      <c r="B440" s="31" t="s">
        <v>402</v>
      </c>
      <c r="C440" s="31" t="s">
        <v>461</v>
      </c>
      <c r="D440" s="37">
        <f>SUMIFS('Core data EQ'!U:U,'Core data EQ'!L:L,'11 LIC EU CRESTA'!C440)</f>
        <v>0</v>
      </c>
      <c r="F440" s="31" t="s">
        <v>522</v>
      </c>
      <c r="G440" s="31" t="s">
        <v>606</v>
      </c>
      <c r="H440" s="37">
        <f>SUMIFS('Core data FL'!$U:$U,'Core data FL'!L:L, G440)</f>
        <v>0</v>
      </c>
      <c r="L440"/>
      <c r="O440"/>
    </row>
    <row r="441" spans="2:15" ht="12.75" customHeight="1">
      <c r="B441" s="31" t="s">
        <v>402</v>
      </c>
      <c r="C441" s="31" t="s">
        <v>463</v>
      </c>
      <c r="D441" s="37">
        <f>SUMIFS('Core data EQ'!U:U,'Core data EQ'!L:L,'11 LIC EU CRESTA'!C441)</f>
        <v>19771619.541006714</v>
      </c>
      <c r="F441" s="31" t="s">
        <v>522</v>
      </c>
      <c r="G441" s="31" t="s">
        <v>608</v>
      </c>
      <c r="H441" s="37">
        <f>SUMIFS('Core data FL'!$U:$U,'Core data FL'!L:L, G441)</f>
        <v>0</v>
      </c>
      <c r="L441"/>
      <c r="O441"/>
    </row>
    <row r="442" spans="2:15" ht="12.75" customHeight="1">
      <c r="B442" s="31" t="s">
        <v>402</v>
      </c>
      <c r="C442" s="31" t="s">
        <v>465</v>
      </c>
      <c r="D442" s="37">
        <f>SUMIFS('Core data EQ'!U:U,'Core data EQ'!L:L,'11 LIC EU CRESTA'!C442)</f>
        <v>0</v>
      </c>
      <c r="F442" s="31" t="s">
        <v>522</v>
      </c>
      <c r="G442" s="31" t="s">
        <v>610</v>
      </c>
      <c r="H442" s="37">
        <f>SUMIFS('Core data FL'!$U:$U,'Core data FL'!L:L, G442)</f>
        <v>0</v>
      </c>
      <c r="L442"/>
      <c r="O442"/>
    </row>
    <row r="443" spans="2:15" ht="12.75" customHeight="1">
      <c r="B443" s="31" t="s">
        <v>402</v>
      </c>
      <c r="C443" s="31" t="s">
        <v>467</v>
      </c>
      <c r="D443" s="37">
        <f>SUMIFS('Core data EQ'!U:U,'Core data EQ'!L:L,'11 LIC EU CRESTA'!C443)</f>
        <v>0</v>
      </c>
      <c r="F443" s="31" t="s">
        <v>522</v>
      </c>
      <c r="G443" s="31" t="s">
        <v>612</v>
      </c>
      <c r="H443" s="37">
        <f>SUMIFS('Core data FL'!$U:$U,'Core data FL'!L:L, G443)</f>
        <v>0</v>
      </c>
      <c r="L443"/>
      <c r="O443"/>
    </row>
    <row r="444" spans="2:15" ht="12.75" customHeight="1">
      <c r="B444" s="31" t="s">
        <v>402</v>
      </c>
      <c r="C444" s="31" t="s">
        <v>469</v>
      </c>
      <c r="D444" s="37">
        <f>SUMIFS('Core data EQ'!U:U,'Core data EQ'!L:L,'11 LIC EU CRESTA'!C444)</f>
        <v>0</v>
      </c>
      <c r="F444" s="31" t="s">
        <v>522</v>
      </c>
      <c r="G444" s="31" t="s">
        <v>614</v>
      </c>
      <c r="H444" s="37">
        <f>SUMIFS('Core data FL'!$U:$U,'Core data FL'!L:L, G444)</f>
        <v>0</v>
      </c>
      <c r="L444"/>
      <c r="O444"/>
    </row>
    <row r="445" spans="2:15" ht="12.75" customHeight="1">
      <c r="B445" s="31" t="s">
        <v>402</v>
      </c>
      <c r="C445" s="31" t="s">
        <v>471</v>
      </c>
      <c r="D445" s="37">
        <f>SUMIFS('Core data EQ'!U:U,'Core data EQ'!L:L,'11 LIC EU CRESTA'!C445)</f>
        <v>2852367.8511941428</v>
      </c>
      <c r="F445" s="31" t="s">
        <v>522</v>
      </c>
      <c r="G445" s="31" t="s">
        <v>616</v>
      </c>
      <c r="H445" s="37">
        <f>SUMIFS('Core data FL'!$U:$U,'Core data FL'!L:L, G445)</f>
        <v>0</v>
      </c>
      <c r="L445"/>
      <c r="O445"/>
    </row>
    <row r="446" spans="2:15" ht="12.75" customHeight="1">
      <c r="B446" s="31" t="s">
        <v>402</v>
      </c>
      <c r="C446" s="31" t="s">
        <v>473</v>
      </c>
      <c r="D446" s="37">
        <f>SUMIFS('Core data EQ'!U:U,'Core data EQ'!L:L,'11 LIC EU CRESTA'!C446)</f>
        <v>0</v>
      </c>
      <c r="F446" s="31" t="s">
        <v>522</v>
      </c>
      <c r="G446" s="31" t="s">
        <v>618</v>
      </c>
      <c r="H446" s="37">
        <f>SUMIFS('Core data FL'!$U:$U,'Core data FL'!L:L, G446)</f>
        <v>0</v>
      </c>
      <c r="L446"/>
      <c r="O446"/>
    </row>
    <row r="447" spans="2:15" ht="12.75" customHeight="1">
      <c r="B447" s="31" t="s">
        <v>402</v>
      </c>
      <c r="C447" s="31" t="s">
        <v>475</v>
      </c>
      <c r="D447" s="37">
        <f>SUMIFS('Core data EQ'!U:U,'Core data EQ'!L:L,'11 LIC EU CRESTA'!C447)</f>
        <v>0</v>
      </c>
      <c r="F447" s="31" t="s">
        <v>522</v>
      </c>
      <c r="G447" s="31" t="s">
        <v>620</v>
      </c>
      <c r="H447" s="37">
        <f>SUMIFS('Core data FL'!$U:$U,'Core data FL'!L:L, G447)</f>
        <v>0</v>
      </c>
      <c r="L447"/>
      <c r="O447"/>
    </row>
    <row r="448" spans="2:15" ht="12.75" customHeight="1">
      <c r="B448" s="31" t="s">
        <v>402</v>
      </c>
      <c r="C448" s="31" t="s">
        <v>477</v>
      </c>
      <c r="D448" s="37">
        <f>SUMIFS('Core data EQ'!U:U,'Core data EQ'!L:L,'11 LIC EU CRESTA'!C448)</f>
        <v>22925642.385514196</v>
      </c>
      <c r="F448" s="31" t="s">
        <v>522</v>
      </c>
      <c r="G448" s="31" t="s">
        <v>622</v>
      </c>
      <c r="H448" s="37">
        <f>SUMIFS('Core data FL'!$U:$U,'Core data FL'!L:L, G448)</f>
        <v>0</v>
      </c>
      <c r="L448"/>
      <c r="O448"/>
    </row>
    <row r="449" spans="2:15" ht="12.75" customHeight="1">
      <c r="B449" s="31" t="s">
        <v>402</v>
      </c>
      <c r="C449" s="31" t="s">
        <v>479</v>
      </c>
      <c r="D449" s="37">
        <f>SUMIFS('Core data EQ'!U:U,'Core data EQ'!L:L,'11 LIC EU CRESTA'!C449)</f>
        <v>0</v>
      </c>
      <c r="F449" s="31" t="s">
        <v>522</v>
      </c>
      <c r="G449" s="31" t="s">
        <v>624</v>
      </c>
      <c r="H449" s="37">
        <f>SUMIFS('Core data FL'!$U:$U,'Core data FL'!L:L, G449)</f>
        <v>0</v>
      </c>
      <c r="L449"/>
      <c r="O449"/>
    </row>
    <row r="450" spans="2:15" ht="12.75" customHeight="1">
      <c r="B450" s="31" t="s">
        <v>402</v>
      </c>
      <c r="C450" s="31" t="s">
        <v>481</v>
      </c>
      <c r="D450" s="37">
        <f>SUMIFS('Core data EQ'!U:U,'Core data EQ'!L:L,'11 LIC EU CRESTA'!C450)</f>
        <v>8407938.2994032651</v>
      </c>
      <c r="F450" s="31" t="s">
        <v>626</v>
      </c>
      <c r="G450" s="31" t="s">
        <v>627</v>
      </c>
      <c r="H450" s="37">
        <f>SUMIFS('Core data FL'!$U:$U,'Core data FL'!L:L, G450)</f>
        <v>776980.58878719015</v>
      </c>
      <c r="L450"/>
      <c r="O450"/>
    </row>
    <row r="451" spans="2:15" ht="12.75" customHeight="1">
      <c r="B451" s="31" t="s">
        <v>402</v>
      </c>
      <c r="C451" s="31" t="s">
        <v>483</v>
      </c>
      <c r="D451" s="37">
        <f>SUMIFS('Core data EQ'!U:U,'Core data EQ'!L:L,'11 LIC EU CRESTA'!C451)</f>
        <v>0</v>
      </c>
      <c r="F451" s="31" t="s">
        <v>626</v>
      </c>
      <c r="G451" s="31" t="s">
        <v>629</v>
      </c>
      <c r="H451" s="37">
        <f>SUMIFS('Core data FL'!$U:$U,'Core data FL'!L:L, G451)</f>
        <v>206611.57024793391</v>
      </c>
      <c r="L451"/>
      <c r="O451"/>
    </row>
    <row r="452" spans="2:15" ht="12.75" customHeight="1">
      <c r="B452" s="31" t="s">
        <v>402</v>
      </c>
      <c r="C452" s="31" t="s">
        <v>485</v>
      </c>
      <c r="D452" s="37">
        <f>SUMIFS('Core data EQ'!U:U,'Core data EQ'!L:L,'11 LIC EU CRESTA'!C452)</f>
        <v>1111326.6115525104</v>
      </c>
      <c r="F452" s="31" t="s">
        <v>626</v>
      </c>
      <c r="G452" s="31" t="s">
        <v>631</v>
      </c>
      <c r="H452" s="37">
        <f>SUMIFS('Core data FL'!$U:$U,'Core data FL'!L:L, G452)</f>
        <v>0</v>
      </c>
      <c r="L452"/>
      <c r="O452"/>
    </row>
    <row r="453" spans="2:15" ht="12.75" customHeight="1">
      <c r="B453" s="31" t="s">
        <v>402</v>
      </c>
      <c r="C453" s="31" t="s">
        <v>487</v>
      </c>
      <c r="D453" s="37">
        <f>SUMIFS('Core data EQ'!U:U,'Core data EQ'!L:L,'11 LIC EU CRESTA'!C453)</f>
        <v>0</v>
      </c>
      <c r="F453" s="31" t="s">
        <v>626</v>
      </c>
      <c r="G453" s="31" t="s">
        <v>633</v>
      </c>
      <c r="H453" s="37">
        <f>SUMIFS('Core data FL'!$U:$U,'Core data FL'!L:L, G453)</f>
        <v>0</v>
      </c>
      <c r="L453"/>
      <c r="O453"/>
    </row>
    <row r="454" spans="2:15" ht="12.75" customHeight="1">
      <c r="B454" s="31" t="s">
        <v>402</v>
      </c>
      <c r="C454" s="31" t="s">
        <v>489</v>
      </c>
      <c r="D454" s="37">
        <f>SUMIFS('Core data EQ'!U:U,'Core data EQ'!L:L,'11 LIC EU CRESTA'!C454)</f>
        <v>0</v>
      </c>
      <c r="F454" s="31" t="s">
        <v>626</v>
      </c>
      <c r="G454" s="31" t="s">
        <v>635</v>
      </c>
      <c r="H454" s="37">
        <f>SUMIFS('Core data FL'!$U:$U,'Core data FL'!L:L, G454)</f>
        <v>0</v>
      </c>
      <c r="L454"/>
      <c r="O454"/>
    </row>
    <row r="455" spans="2:15" ht="12.75" customHeight="1">
      <c r="B455" s="31" t="s">
        <v>402</v>
      </c>
      <c r="C455" s="31" t="s">
        <v>491</v>
      </c>
      <c r="D455" s="37">
        <f>SUMIFS('Core data EQ'!U:U,'Core data EQ'!L:L,'11 LIC EU CRESTA'!C455)</f>
        <v>55677.685949524595</v>
      </c>
      <c r="F455" s="31" t="s">
        <v>626</v>
      </c>
      <c r="G455" s="31" t="s">
        <v>637</v>
      </c>
      <c r="H455" s="37">
        <f>SUMIFS('Core data FL'!$U:$U,'Core data FL'!L:L, G455)</f>
        <v>0</v>
      </c>
      <c r="L455"/>
      <c r="O455"/>
    </row>
    <row r="456" spans="2:15" ht="12.75" customHeight="1">
      <c r="B456" s="31" t="s">
        <v>402</v>
      </c>
      <c r="C456" s="31" t="s">
        <v>493</v>
      </c>
      <c r="D456" s="37">
        <f>SUMIFS('Core data EQ'!U:U,'Core data EQ'!L:L,'11 LIC EU CRESTA'!C456)</f>
        <v>0</v>
      </c>
      <c r="F456" s="31" t="s">
        <v>626</v>
      </c>
      <c r="G456" s="31" t="s">
        <v>639</v>
      </c>
      <c r="H456" s="37">
        <f>SUMIFS('Core data FL'!$U:$U,'Core data FL'!L:L, G456)</f>
        <v>0</v>
      </c>
      <c r="L456"/>
      <c r="O456"/>
    </row>
    <row r="457" spans="2:15" ht="12.75" customHeight="1">
      <c r="B457" s="31" t="s">
        <v>402</v>
      </c>
      <c r="C457" s="31" t="s">
        <v>495</v>
      </c>
      <c r="D457" s="37">
        <f>SUMIFS('Core data EQ'!U:U,'Core data EQ'!L:L,'11 LIC EU CRESTA'!C457)</f>
        <v>0</v>
      </c>
      <c r="F457" s="31" t="s">
        <v>626</v>
      </c>
      <c r="G457" s="31" t="s">
        <v>641</v>
      </c>
      <c r="H457" s="37">
        <f>SUMIFS('Core data FL'!$U:$U,'Core data FL'!L:L, G457)</f>
        <v>0</v>
      </c>
      <c r="L457"/>
      <c r="O457"/>
    </row>
    <row r="458" spans="2:15" ht="12.75" customHeight="1">
      <c r="B458" s="31" t="s">
        <v>402</v>
      </c>
      <c r="C458" s="31" t="s">
        <v>497</v>
      </c>
      <c r="D458" s="37">
        <f>SUMIFS('Core data EQ'!U:U,'Core data EQ'!L:L,'11 LIC EU CRESTA'!C458)</f>
        <v>0</v>
      </c>
      <c r="F458" s="31" t="s">
        <v>626</v>
      </c>
      <c r="G458" s="31" t="s">
        <v>643</v>
      </c>
      <c r="H458" s="37">
        <f>SUMIFS('Core data FL'!$U:$U,'Core data FL'!L:L, G458)</f>
        <v>0</v>
      </c>
      <c r="L458"/>
      <c r="O458"/>
    </row>
    <row r="459" spans="2:15" ht="12.75" customHeight="1">
      <c r="B459" s="31" t="s">
        <v>402</v>
      </c>
      <c r="C459" s="31" t="s">
        <v>499</v>
      </c>
      <c r="D459" s="37">
        <f>SUMIFS('Core data EQ'!U:U,'Core data EQ'!L:L,'11 LIC EU CRESTA'!C459)</f>
        <v>0</v>
      </c>
      <c r="F459" s="31" t="s">
        <v>626</v>
      </c>
      <c r="G459" s="31" t="s">
        <v>645</v>
      </c>
      <c r="H459" s="37">
        <f>SUMIFS('Core data FL'!$U:$U,'Core data FL'!L:L, G459)</f>
        <v>0</v>
      </c>
      <c r="L459"/>
      <c r="O459"/>
    </row>
    <row r="460" spans="2:15" ht="12.75" customHeight="1">
      <c r="B460" s="31" t="s">
        <v>402</v>
      </c>
      <c r="C460" s="31" t="s">
        <v>501</v>
      </c>
      <c r="D460" s="37">
        <f>SUMIFS('Core data EQ'!U:U,'Core data EQ'!L:L,'11 LIC EU CRESTA'!C460)</f>
        <v>997299.43853529962</v>
      </c>
      <c r="F460" s="31" t="s">
        <v>626</v>
      </c>
      <c r="G460" s="31" t="s">
        <v>647</v>
      </c>
      <c r="H460" s="37">
        <f>SUMIFS('Core data FL'!$U:$U,'Core data FL'!L:L, G460)</f>
        <v>56085407.024793394</v>
      </c>
      <c r="L460"/>
      <c r="O460"/>
    </row>
    <row r="461" spans="2:15" ht="12.75" customHeight="1">
      <c r="B461" s="31" t="s">
        <v>402</v>
      </c>
      <c r="C461" s="31" t="s">
        <v>503</v>
      </c>
      <c r="D461" s="37">
        <f>SUMIFS('Core data EQ'!U:U,'Core data EQ'!L:L,'11 LIC EU CRESTA'!C461)</f>
        <v>0</v>
      </c>
      <c r="F461" s="31" t="s">
        <v>626</v>
      </c>
      <c r="G461" s="31" t="s">
        <v>649</v>
      </c>
      <c r="H461" s="37">
        <f>SUMIFS('Core data FL'!$U:$U,'Core data FL'!L:L, G461)</f>
        <v>0</v>
      </c>
      <c r="L461"/>
      <c r="O461"/>
    </row>
    <row r="462" spans="2:15" ht="12.75" customHeight="1">
      <c r="B462" s="31" t="s">
        <v>402</v>
      </c>
      <c r="C462" s="31" t="s">
        <v>505</v>
      </c>
      <c r="D462" s="37">
        <f>SUMIFS('Core data EQ'!U:U,'Core data EQ'!L:L,'11 LIC EU CRESTA'!C462)</f>
        <v>0</v>
      </c>
      <c r="F462" s="31" t="s">
        <v>626</v>
      </c>
      <c r="G462" s="31" t="s">
        <v>651</v>
      </c>
      <c r="H462" s="37">
        <f>SUMIFS('Core data FL'!$U:$U,'Core data FL'!L:L, G462)</f>
        <v>4132231.4049586779</v>
      </c>
      <c r="L462"/>
      <c r="O462"/>
    </row>
    <row r="463" spans="2:15" ht="12.75" customHeight="1">
      <c r="B463" s="31" t="s">
        <v>402</v>
      </c>
      <c r="C463" s="31" t="s">
        <v>507</v>
      </c>
      <c r="D463" s="37">
        <f>SUMIFS('Core data EQ'!U:U,'Core data EQ'!L:L,'11 LIC EU CRESTA'!C463)</f>
        <v>0</v>
      </c>
      <c r="F463" s="31" t="s">
        <v>626</v>
      </c>
      <c r="G463" s="31" t="s">
        <v>653</v>
      </c>
      <c r="H463" s="37">
        <f>SUMIFS('Core data FL'!$U:$U,'Core data FL'!L:L, G463)</f>
        <v>10000000.000000002</v>
      </c>
      <c r="L463"/>
      <c r="O463"/>
    </row>
    <row r="464" spans="2:15" ht="12.75" customHeight="1">
      <c r="B464" s="31" t="s">
        <v>402</v>
      </c>
      <c r="C464" s="31" t="s">
        <v>509</v>
      </c>
      <c r="D464" s="37">
        <f>SUMIFS('Core data EQ'!U:U,'Core data EQ'!L:L,'11 LIC EU CRESTA'!C464)</f>
        <v>0</v>
      </c>
      <c r="F464" s="31" t="s">
        <v>626</v>
      </c>
      <c r="G464" s="31" t="s">
        <v>655</v>
      </c>
      <c r="H464" s="37">
        <f>SUMIFS('Core data FL'!$U:$U,'Core data FL'!L:L, G464)</f>
        <v>1273957.0247933888</v>
      </c>
      <c r="L464"/>
      <c r="O464"/>
    </row>
    <row r="465" spans="2:15" ht="12.75" customHeight="1">
      <c r="B465" s="31" t="s">
        <v>402</v>
      </c>
      <c r="C465" s="31" t="s">
        <v>511</v>
      </c>
      <c r="D465" s="37">
        <f>SUMIFS('Core data EQ'!U:U,'Core data EQ'!L:L,'11 LIC EU CRESTA'!C465)</f>
        <v>0</v>
      </c>
      <c r="F465" s="31" t="s">
        <v>626</v>
      </c>
      <c r="G465" s="31" t="s">
        <v>657</v>
      </c>
      <c r="H465" s="37">
        <f>SUMIFS('Core data FL'!$U:$U,'Core data FL'!L:L, G465)</f>
        <v>3458220.6611570255</v>
      </c>
      <c r="L465"/>
      <c r="O465"/>
    </row>
    <row r="466" spans="2:15" ht="12.75" customHeight="1">
      <c r="B466" s="31" t="s">
        <v>402</v>
      </c>
      <c r="C466" s="31" t="s">
        <v>513</v>
      </c>
      <c r="D466" s="37">
        <f>SUMIFS('Core data EQ'!U:U,'Core data EQ'!L:L,'11 LIC EU CRESTA'!C466)</f>
        <v>0</v>
      </c>
      <c r="F466" s="31" t="s">
        <v>626</v>
      </c>
      <c r="G466" s="31" t="s">
        <v>659</v>
      </c>
      <c r="H466" s="37">
        <f>SUMIFS('Core data FL'!$U:$U,'Core data FL'!L:L, G466)</f>
        <v>0</v>
      </c>
      <c r="L466"/>
      <c r="O466"/>
    </row>
    <row r="467" spans="2:15" ht="12.75" customHeight="1">
      <c r="B467" s="31" t="s">
        <v>402</v>
      </c>
      <c r="C467" s="31" t="s">
        <v>515</v>
      </c>
      <c r="D467" s="37">
        <f>SUMIFS('Core data EQ'!U:U,'Core data EQ'!L:L,'11 LIC EU CRESTA'!C467)</f>
        <v>862256.54792838532</v>
      </c>
      <c r="F467" s="31" t="s">
        <v>626</v>
      </c>
      <c r="G467" s="31" t="s">
        <v>661</v>
      </c>
      <c r="H467" s="37">
        <f>SUMIFS('Core data FL'!$U:$U,'Core data FL'!L:L, G467)</f>
        <v>308342.79612680466</v>
      </c>
      <c r="L467"/>
      <c r="O467"/>
    </row>
    <row r="468" spans="2:15" ht="12.75" customHeight="1">
      <c r="B468" s="31" t="s">
        <v>402</v>
      </c>
      <c r="C468" s="31" t="s">
        <v>517</v>
      </c>
      <c r="D468" s="37">
        <f>SUMIFS('Core data EQ'!U:U,'Core data EQ'!L:L,'11 LIC EU CRESTA'!C468)</f>
        <v>4871322.6626276141</v>
      </c>
      <c r="F468" s="31" t="s">
        <v>626</v>
      </c>
      <c r="G468" s="31" t="s">
        <v>663</v>
      </c>
      <c r="H468" s="37">
        <f>SUMIFS('Core data FL'!$U:$U,'Core data FL'!L:L, G468)</f>
        <v>5482022.3140495876</v>
      </c>
      <c r="L468"/>
      <c r="O468"/>
    </row>
    <row r="469" spans="2:15" ht="12.75" customHeight="1">
      <c r="B469" s="31" t="s">
        <v>402</v>
      </c>
      <c r="C469" s="31" t="s">
        <v>519</v>
      </c>
      <c r="D469" s="37">
        <f>SUMIFS('Core data EQ'!U:U,'Core data EQ'!L:L,'11 LIC EU CRESTA'!C469)</f>
        <v>0</v>
      </c>
      <c r="F469" s="31" t="s">
        <v>626</v>
      </c>
      <c r="G469" s="31" t="s">
        <v>665</v>
      </c>
      <c r="H469" s="37">
        <f>SUMIFS('Core data FL'!$U:$U,'Core data FL'!L:L, G469)</f>
        <v>0</v>
      </c>
      <c r="L469"/>
      <c r="O469"/>
    </row>
    <row r="470" spans="2:15" ht="12.75" customHeight="1">
      <c r="B470" s="31" t="s">
        <v>402</v>
      </c>
      <c r="C470" s="31" t="s">
        <v>521</v>
      </c>
      <c r="D470" s="37">
        <f>SUMIFS('Core data EQ'!U:U,'Core data EQ'!L:L,'11 LIC EU CRESTA'!C470)</f>
        <v>0</v>
      </c>
      <c r="F470" s="31" t="s">
        <v>626</v>
      </c>
      <c r="G470" s="31" t="s">
        <v>667</v>
      </c>
      <c r="H470" s="37">
        <f>SUMIFS('Core data FL'!$U:$U,'Core data FL'!L:L, G470)</f>
        <v>0</v>
      </c>
      <c r="L470"/>
      <c r="O470"/>
    </row>
    <row r="471" spans="2:15" ht="12.75" customHeight="1">
      <c r="B471" s="31" t="s">
        <v>402</v>
      </c>
      <c r="C471" s="31" t="s">
        <v>524</v>
      </c>
      <c r="D471" s="37">
        <f>SUMIFS('Core data EQ'!U:U,'Core data EQ'!L:L,'11 LIC EU CRESTA'!C471)</f>
        <v>42179664.117455579</v>
      </c>
      <c r="F471" s="31" t="s">
        <v>626</v>
      </c>
      <c r="G471" s="31" t="s">
        <v>669</v>
      </c>
      <c r="H471" s="37">
        <f>SUMIFS('Core data FL'!$U:$U,'Core data FL'!L:L, G471)</f>
        <v>13653147.107438019</v>
      </c>
      <c r="L471"/>
      <c r="O471"/>
    </row>
    <row r="472" spans="2:15" ht="12.75" customHeight="1">
      <c r="B472" s="31" t="s">
        <v>402</v>
      </c>
      <c r="C472" s="31" t="s">
        <v>526</v>
      </c>
      <c r="D472" s="37">
        <f>SUMIFS('Core data EQ'!U:U,'Core data EQ'!L:L,'11 LIC EU CRESTA'!C472)</f>
        <v>0</v>
      </c>
      <c r="F472" s="31" t="s">
        <v>626</v>
      </c>
      <c r="G472" s="31" t="s">
        <v>671</v>
      </c>
      <c r="H472" s="37">
        <f>SUMIFS('Core data FL'!$U:$U,'Core data FL'!L:L, G472)</f>
        <v>2409381.8181818184</v>
      </c>
      <c r="L472"/>
      <c r="O472"/>
    </row>
    <row r="473" spans="2:15" ht="12.75" customHeight="1">
      <c r="B473" s="31" t="s">
        <v>402</v>
      </c>
      <c r="C473" s="31" t="s">
        <v>528</v>
      </c>
      <c r="D473" s="37">
        <f>SUMIFS('Core data EQ'!U:U,'Core data EQ'!L:L,'11 LIC EU CRESTA'!C473)</f>
        <v>0</v>
      </c>
      <c r="F473" s="31" t="s">
        <v>626</v>
      </c>
      <c r="G473" s="31" t="s">
        <v>673</v>
      </c>
      <c r="H473" s="37">
        <f>SUMIFS('Core data FL'!$U:$U,'Core data FL'!L:L, G473)</f>
        <v>0</v>
      </c>
      <c r="L473"/>
      <c r="O473"/>
    </row>
    <row r="474" spans="2:15" ht="12.75" customHeight="1">
      <c r="B474" s="31" t="s">
        <v>402</v>
      </c>
      <c r="C474" s="31" t="s">
        <v>530</v>
      </c>
      <c r="D474" s="37">
        <f>SUMIFS('Core data EQ'!U:U,'Core data EQ'!L:L,'11 LIC EU CRESTA'!C474)</f>
        <v>0</v>
      </c>
      <c r="F474" s="31" t="s">
        <v>626</v>
      </c>
      <c r="G474" s="31" t="s">
        <v>675</v>
      </c>
      <c r="H474" s="37">
        <f>SUMIFS('Core data FL'!$U:$U,'Core data FL'!L:L, G474)</f>
        <v>0</v>
      </c>
      <c r="L474"/>
      <c r="O474"/>
    </row>
    <row r="475" spans="2:15" ht="12.75" customHeight="1">
      <c r="B475" s="31" t="s">
        <v>402</v>
      </c>
      <c r="C475" s="31" t="s">
        <v>532</v>
      </c>
      <c r="D475" s="37">
        <f>SUMIFS('Core data EQ'!U:U,'Core data EQ'!L:L,'11 LIC EU CRESTA'!C475)</f>
        <v>0</v>
      </c>
      <c r="F475" s="31" t="s">
        <v>626</v>
      </c>
      <c r="G475" s="31" t="s">
        <v>677</v>
      </c>
      <c r="H475" s="37">
        <f>SUMIFS('Core data FL'!$U:$U,'Core data FL'!L:L, G475)</f>
        <v>928363.63636363647</v>
      </c>
      <c r="L475"/>
      <c r="O475"/>
    </row>
    <row r="476" spans="2:15" ht="12.75" customHeight="1">
      <c r="B476" s="31" t="s">
        <v>402</v>
      </c>
      <c r="C476" s="31" t="s">
        <v>534</v>
      </c>
      <c r="D476" s="37">
        <f>SUMIFS('Core data EQ'!U:U,'Core data EQ'!L:L,'11 LIC EU CRESTA'!C476)</f>
        <v>0</v>
      </c>
      <c r="F476" s="31" t="s">
        <v>626</v>
      </c>
      <c r="G476" s="31" t="s">
        <v>679</v>
      </c>
      <c r="H476" s="37">
        <f>SUMIFS('Core data FL'!$U:$U,'Core data FL'!L:L, G476)</f>
        <v>0</v>
      </c>
      <c r="L476"/>
      <c r="O476"/>
    </row>
    <row r="477" spans="2:15" ht="12.75" customHeight="1">
      <c r="B477" s="31" t="s">
        <v>402</v>
      </c>
      <c r="C477" s="31" t="s">
        <v>536</v>
      </c>
      <c r="D477" s="37">
        <f>SUMIFS('Core data EQ'!U:U,'Core data EQ'!L:L,'11 LIC EU CRESTA'!C477)</f>
        <v>0</v>
      </c>
      <c r="F477" s="31" t="s">
        <v>626</v>
      </c>
      <c r="G477" s="31" t="s">
        <v>681</v>
      </c>
      <c r="H477" s="37">
        <f>SUMIFS('Core data FL'!$U:$U,'Core data FL'!L:L, G477)</f>
        <v>0</v>
      </c>
      <c r="L477"/>
      <c r="O477"/>
    </row>
    <row r="478" spans="2:15" ht="12.75" customHeight="1">
      <c r="B478" s="31" t="s">
        <v>402</v>
      </c>
      <c r="C478" s="31" t="s">
        <v>538</v>
      </c>
      <c r="D478" s="37">
        <f>SUMIFS('Core data EQ'!U:U,'Core data EQ'!L:L,'11 LIC EU CRESTA'!C478)</f>
        <v>0</v>
      </c>
      <c r="F478" s="31" t="s">
        <v>626</v>
      </c>
      <c r="G478" s="31" t="s">
        <v>683</v>
      </c>
      <c r="H478" s="37">
        <f>SUMIFS('Core data FL'!$U:$U,'Core data FL'!L:L, G478)</f>
        <v>185950.41322314052</v>
      </c>
      <c r="L478"/>
      <c r="O478"/>
    </row>
    <row r="479" spans="2:15" ht="12.75" customHeight="1">
      <c r="B479" s="31" t="s">
        <v>402</v>
      </c>
      <c r="C479" s="31" t="s">
        <v>540</v>
      </c>
      <c r="D479" s="37">
        <f>SUMIFS('Core data EQ'!U:U,'Core data EQ'!L:L,'11 LIC EU CRESTA'!C479)</f>
        <v>0</v>
      </c>
      <c r="F479" s="31" t="s">
        <v>626</v>
      </c>
      <c r="G479" s="31" t="s">
        <v>685</v>
      </c>
      <c r="H479" s="37">
        <f>SUMIFS('Core data FL'!$U:$U,'Core data FL'!L:L, G479)</f>
        <v>0</v>
      </c>
      <c r="L479"/>
      <c r="O479"/>
    </row>
    <row r="480" spans="2:15" ht="12.75" customHeight="1">
      <c r="B480" s="31" t="s">
        <v>402</v>
      </c>
      <c r="C480" s="31" t="s">
        <v>542</v>
      </c>
      <c r="D480" s="37">
        <f>SUMIFS('Core data EQ'!U:U,'Core data EQ'!L:L,'11 LIC EU CRESTA'!C480)</f>
        <v>0</v>
      </c>
      <c r="F480" s="31" t="s">
        <v>626</v>
      </c>
      <c r="G480" s="31" t="s">
        <v>687</v>
      </c>
      <c r="H480" s="37">
        <f>SUMIFS('Core data FL'!$U:$U,'Core data FL'!L:L, G480)</f>
        <v>0</v>
      </c>
      <c r="L480"/>
      <c r="O480"/>
    </row>
    <row r="481" spans="2:15" ht="12.75" customHeight="1">
      <c r="B481" s="31" t="s">
        <v>402</v>
      </c>
      <c r="C481" s="31" t="s">
        <v>544</v>
      </c>
      <c r="D481" s="37">
        <f>SUMIFS('Core data EQ'!U:U,'Core data EQ'!L:L,'11 LIC EU CRESTA'!C481)</f>
        <v>0</v>
      </c>
      <c r="F481" s="31" t="s">
        <v>626</v>
      </c>
      <c r="G481" s="31" t="s">
        <v>689</v>
      </c>
      <c r="H481" s="37">
        <f>SUMIFS('Core data FL'!$U:$U,'Core data FL'!L:L, G481)</f>
        <v>0</v>
      </c>
      <c r="L481"/>
      <c r="O481"/>
    </row>
    <row r="482" spans="2:15" ht="12.75" customHeight="1">
      <c r="B482" s="31" t="s">
        <v>402</v>
      </c>
      <c r="C482" s="31" t="s">
        <v>546</v>
      </c>
      <c r="D482" s="37">
        <f>SUMIFS('Core data EQ'!U:U,'Core data EQ'!L:L,'11 LIC EU CRESTA'!C482)</f>
        <v>923835.40320424177</v>
      </c>
      <c r="F482" s="31" t="s">
        <v>626</v>
      </c>
      <c r="G482" s="31" t="s">
        <v>691</v>
      </c>
      <c r="H482" s="37">
        <f>SUMIFS('Core data FL'!$U:$U,'Core data FL'!L:L, G482)</f>
        <v>0</v>
      </c>
      <c r="L482"/>
      <c r="O482"/>
    </row>
    <row r="483" spans="2:15" ht="12.75" customHeight="1">
      <c r="B483" s="31" t="s">
        <v>402</v>
      </c>
      <c r="C483" s="31" t="s">
        <v>548</v>
      </c>
      <c r="D483" s="37">
        <f>SUMIFS('Core data EQ'!U:U,'Core data EQ'!L:L,'11 LIC EU CRESTA'!C483)</f>
        <v>0</v>
      </c>
      <c r="F483" s="31" t="s">
        <v>626</v>
      </c>
      <c r="G483" s="31" t="s">
        <v>693</v>
      </c>
      <c r="H483" s="37">
        <f>SUMIFS('Core data FL'!$U:$U,'Core data FL'!L:L, G483)</f>
        <v>3264978.5123966946</v>
      </c>
      <c r="L483"/>
      <c r="O483"/>
    </row>
    <row r="484" spans="2:15" ht="12.75" customHeight="1">
      <c r="B484" s="31" t="s">
        <v>402</v>
      </c>
      <c r="C484" s="31" t="s">
        <v>550</v>
      </c>
      <c r="D484" s="37">
        <f>SUMIFS('Core data EQ'!U:U,'Core data EQ'!L:L,'11 LIC EU CRESTA'!C484)</f>
        <v>0</v>
      </c>
      <c r="F484" s="31" t="s">
        <v>626</v>
      </c>
      <c r="G484" s="31" t="s">
        <v>695</v>
      </c>
      <c r="H484" s="37">
        <f>SUMIFS('Core data FL'!$U:$U,'Core data FL'!L:L, G484)</f>
        <v>18284275.619834714</v>
      </c>
      <c r="L484"/>
      <c r="O484"/>
    </row>
    <row r="485" spans="2:15" ht="12.75" customHeight="1">
      <c r="B485" s="31" t="s">
        <v>402</v>
      </c>
      <c r="C485" s="31" t="s">
        <v>552</v>
      </c>
      <c r="D485" s="37">
        <f>SUMIFS('Core data EQ'!U:U,'Core data EQ'!L:L,'11 LIC EU CRESTA'!C485)</f>
        <v>31418968.265830375</v>
      </c>
      <c r="F485" s="31" t="s">
        <v>626</v>
      </c>
      <c r="G485" s="31" t="s">
        <v>697</v>
      </c>
      <c r="H485" s="37">
        <f>SUMIFS('Core data FL'!$U:$U,'Core data FL'!L:L, G485)</f>
        <v>0</v>
      </c>
      <c r="L485"/>
      <c r="O485"/>
    </row>
    <row r="486" spans="2:15" ht="12.75" customHeight="1">
      <c r="B486" s="31" t="s">
        <v>402</v>
      </c>
      <c r="C486" s="31" t="s">
        <v>554</v>
      </c>
      <c r="D486" s="37">
        <f>SUMIFS('Core data EQ'!U:U,'Core data EQ'!L:L,'11 LIC EU CRESTA'!C486)</f>
        <v>3226757.7294308008</v>
      </c>
      <c r="F486" s="31" t="s">
        <v>626</v>
      </c>
      <c r="G486" s="31" t="s">
        <v>699</v>
      </c>
      <c r="H486" s="37">
        <f>SUMIFS('Core data FL'!$U:$U,'Core data FL'!L:L, G486)</f>
        <v>0</v>
      </c>
      <c r="L486"/>
      <c r="O486"/>
    </row>
    <row r="487" spans="2:15" ht="12.75" customHeight="1">
      <c r="B487" s="31" t="s">
        <v>402</v>
      </c>
      <c r="C487" s="31" t="s">
        <v>556</v>
      </c>
      <c r="D487" s="37">
        <f>SUMIFS('Core data EQ'!U:U,'Core data EQ'!L:L,'11 LIC EU CRESTA'!C487)</f>
        <v>8643704.6263083275</v>
      </c>
      <c r="F487" s="31" t="s">
        <v>626</v>
      </c>
      <c r="G487" s="31" t="s">
        <v>701</v>
      </c>
      <c r="H487" s="37">
        <f>SUMIFS('Core data FL'!$U:$U,'Core data FL'!L:L, G487)</f>
        <v>0</v>
      </c>
      <c r="L487"/>
      <c r="O487"/>
    </row>
    <row r="488" spans="2:15" ht="12.75" customHeight="1">
      <c r="B488" s="31" t="s">
        <v>402</v>
      </c>
      <c r="C488" s="31" t="s">
        <v>558</v>
      </c>
      <c r="D488" s="37">
        <f>SUMIFS('Core data EQ'!U:U,'Core data EQ'!L:L,'11 LIC EU CRESTA'!C488)</f>
        <v>0</v>
      </c>
      <c r="F488" s="31" t="s">
        <v>626</v>
      </c>
      <c r="G488" s="31" t="s">
        <v>703</v>
      </c>
      <c r="H488" s="37">
        <f>SUMIFS('Core data FL'!$U:$U,'Core data FL'!L:L, G488)</f>
        <v>0</v>
      </c>
      <c r="L488"/>
      <c r="O488"/>
    </row>
    <row r="489" spans="2:15" ht="12.75" customHeight="1">
      <c r="B489" s="31" t="s">
        <v>402</v>
      </c>
      <c r="C489" s="31" t="s">
        <v>560</v>
      </c>
      <c r="D489" s="37">
        <f>SUMIFS('Core data EQ'!U:U,'Core data EQ'!L:L,'11 LIC EU CRESTA'!C489)</f>
        <v>0</v>
      </c>
      <c r="F489" s="31" t="s">
        <v>626</v>
      </c>
      <c r="G489" s="31" t="s">
        <v>705</v>
      </c>
      <c r="H489" s="37">
        <f>SUMIFS('Core data FL'!$U:$U,'Core data FL'!L:L, G489)</f>
        <v>0</v>
      </c>
      <c r="L489"/>
      <c r="O489"/>
    </row>
    <row r="490" spans="2:15" ht="12.75" customHeight="1">
      <c r="B490" s="31" t="s">
        <v>402</v>
      </c>
      <c r="C490" s="31" t="s">
        <v>562</v>
      </c>
      <c r="D490" s="37">
        <f>SUMIFS('Core data EQ'!U:U,'Core data EQ'!L:L,'11 LIC EU CRESTA'!C490)</f>
        <v>0</v>
      </c>
      <c r="F490" s="31" t="s">
        <v>626</v>
      </c>
      <c r="G490" s="31" t="s">
        <v>707</v>
      </c>
      <c r="H490" s="37">
        <f>SUMIFS('Core data FL'!$U:$U,'Core data FL'!L:L, G490)</f>
        <v>0</v>
      </c>
      <c r="L490"/>
      <c r="O490"/>
    </row>
    <row r="491" spans="2:15" ht="12.75" customHeight="1">
      <c r="B491" s="31" t="s">
        <v>402</v>
      </c>
      <c r="C491" s="31" t="s">
        <v>564</v>
      </c>
      <c r="D491" s="37">
        <f>SUMIFS('Core data EQ'!U:U,'Core data EQ'!L:L,'11 LIC EU CRESTA'!C491)</f>
        <v>15151490.726569036</v>
      </c>
      <c r="F491" s="31" t="s">
        <v>626</v>
      </c>
      <c r="G491" s="31" t="s">
        <v>709</v>
      </c>
      <c r="H491" s="37">
        <f>SUMIFS('Core data FL'!$U:$U,'Core data FL'!L:L, G491)</f>
        <v>0</v>
      </c>
      <c r="L491"/>
      <c r="O491"/>
    </row>
    <row r="492" spans="2:15" ht="12.75" customHeight="1">
      <c r="B492" s="31" t="s">
        <v>402</v>
      </c>
      <c r="C492" s="31" t="s">
        <v>566</v>
      </c>
      <c r="D492" s="37">
        <f>SUMIFS('Core data EQ'!U:U,'Core data EQ'!L:L,'11 LIC EU CRESTA'!C492)</f>
        <v>0</v>
      </c>
      <c r="F492" s="31" t="s">
        <v>626</v>
      </c>
      <c r="G492" s="31" t="s">
        <v>711</v>
      </c>
      <c r="H492" s="37">
        <f>SUMIFS('Core data FL'!$U:$U,'Core data FL'!L:L, G492)</f>
        <v>0</v>
      </c>
      <c r="L492"/>
      <c r="O492"/>
    </row>
    <row r="493" spans="2:15" ht="12.75" customHeight="1">
      <c r="B493" s="31" t="s">
        <v>402</v>
      </c>
      <c r="C493" s="31" t="s">
        <v>568</v>
      </c>
      <c r="D493" s="37">
        <f>SUMIFS('Core data EQ'!U:U,'Core data EQ'!L:L,'11 LIC EU CRESTA'!C493)</f>
        <v>0</v>
      </c>
      <c r="F493" s="31" t="s">
        <v>626</v>
      </c>
      <c r="G493" s="31" t="s">
        <v>713</v>
      </c>
      <c r="H493" s="37">
        <f>SUMIFS('Core data FL'!$U:$U,'Core data FL'!L:L, G493)</f>
        <v>0</v>
      </c>
      <c r="L493"/>
      <c r="O493"/>
    </row>
    <row r="494" spans="2:15" ht="12.75" customHeight="1">
      <c r="B494" s="31" t="s">
        <v>402</v>
      </c>
      <c r="C494" s="31" t="s">
        <v>570</v>
      </c>
      <c r="D494" s="37">
        <f>SUMIFS('Core data EQ'!U:U,'Core data EQ'!L:L,'11 LIC EU CRESTA'!C494)</f>
        <v>0</v>
      </c>
      <c r="F494" s="31" t="s">
        <v>626</v>
      </c>
      <c r="G494" s="31" t="s">
        <v>715</v>
      </c>
      <c r="H494" s="37">
        <f>SUMIFS('Core data FL'!$U:$U,'Core data FL'!L:L, G494)</f>
        <v>0</v>
      </c>
      <c r="L494"/>
      <c r="O494"/>
    </row>
    <row r="495" spans="2:15" ht="12.75" customHeight="1">
      <c r="B495" s="31" t="s">
        <v>402</v>
      </c>
      <c r="C495" s="31" t="s">
        <v>572</v>
      </c>
      <c r="D495" s="37">
        <f>SUMIFS('Core data EQ'!U:U,'Core data EQ'!L:L,'11 LIC EU CRESTA'!C495)</f>
        <v>0</v>
      </c>
      <c r="F495" s="31" t="s">
        <v>626</v>
      </c>
      <c r="G495" s="31" t="s">
        <v>717</v>
      </c>
      <c r="H495" s="37">
        <f>SUMIFS('Core data FL'!$U:$U,'Core data FL'!L:L, G495)</f>
        <v>0</v>
      </c>
      <c r="L495"/>
      <c r="O495"/>
    </row>
    <row r="496" spans="2:15" ht="12.75" customHeight="1">
      <c r="B496" s="31" t="s">
        <v>402</v>
      </c>
      <c r="C496" s="31" t="s">
        <v>574</v>
      </c>
      <c r="D496" s="37">
        <f>SUMIFS('Core data EQ'!U:U,'Core data EQ'!L:L,'11 LIC EU CRESTA'!C496)</f>
        <v>48717.975205833995</v>
      </c>
      <c r="F496" s="31" t="s">
        <v>626</v>
      </c>
      <c r="G496" s="31" t="s">
        <v>719</v>
      </c>
      <c r="H496" s="37">
        <f>SUMIFS('Core data FL'!$U:$U,'Core data FL'!L:L, G496)</f>
        <v>0</v>
      </c>
      <c r="L496"/>
      <c r="O496"/>
    </row>
    <row r="497" spans="2:15" ht="12.75" customHeight="1">
      <c r="B497" s="31" t="s">
        <v>402</v>
      </c>
      <c r="C497" s="31" t="s">
        <v>576</v>
      </c>
      <c r="D497" s="37">
        <f>SUMIFS('Core data EQ'!U:U,'Core data EQ'!L:L,'11 LIC EU CRESTA'!C497)</f>
        <v>0</v>
      </c>
      <c r="F497" s="31" t="s">
        <v>626</v>
      </c>
      <c r="G497" s="31" t="s">
        <v>721</v>
      </c>
      <c r="H497" s="37">
        <f>SUMIFS('Core data FL'!$U:$U,'Core data FL'!L:L, G497)</f>
        <v>0</v>
      </c>
      <c r="L497"/>
      <c r="O497"/>
    </row>
    <row r="498" spans="2:15" ht="12.75" customHeight="1">
      <c r="B498" s="31" t="s">
        <v>402</v>
      </c>
      <c r="C498" s="31" t="s">
        <v>578</v>
      </c>
      <c r="D498" s="37">
        <f>SUMIFS('Core data EQ'!U:U,'Core data EQ'!L:L,'11 LIC EU CRESTA'!C498)</f>
        <v>0</v>
      </c>
      <c r="F498" s="31" t="s">
        <v>626</v>
      </c>
      <c r="G498" s="31" t="s">
        <v>723</v>
      </c>
      <c r="H498" s="37">
        <f>SUMIFS('Core data FL'!$U:$U,'Core data FL'!L:L, G498)</f>
        <v>0</v>
      </c>
      <c r="L498"/>
      <c r="O498"/>
    </row>
    <row r="499" spans="2:15" ht="12.75" customHeight="1">
      <c r="B499" s="31" t="s">
        <v>402</v>
      </c>
      <c r="C499" s="31" t="s">
        <v>580</v>
      </c>
      <c r="D499" s="37">
        <f>SUMIFS('Core data EQ'!U:U,'Core data EQ'!L:L,'11 LIC EU CRESTA'!C499)</f>
        <v>0</v>
      </c>
      <c r="F499" s="31" t="s">
        <v>626</v>
      </c>
      <c r="G499" s="31" t="s">
        <v>725</v>
      </c>
      <c r="H499" s="37">
        <f>SUMIFS('Core data FL'!$U:$U,'Core data FL'!L:L, G499)</f>
        <v>0</v>
      </c>
      <c r="L499"/>
      <c r="O499"/>
    </row>
    <row r="500" spans="2:15" ht="12.75" customHeight="1">
      <c r="B500" s="31" t="s">
        <v>402</v>
      </c>
      <c r="C500" s="31" t="s">
        <v>582</v>
      </c>
      <c r="D500" s="37">
        <f>SUMIFS('Core data EQ'!U:U,'Core data EQ'!L:L,'11 LIC EU CRESTA'!C500)</f>
        <v>0</v>
      </c>
      <c r="F500" s="31" t="s">
        <v>626</v>
      </c>
      <c r="G500" s="31" t="s">
        <v>727</v>
      </c>
      <c r="H500" s="37">
        <f>SUMIFS('Core data FL'!$U:$U,'Core data FL'!L:L, G500)</f>
        <v>0</v>
      </c>
      <c r="L500"/>
      <c r="O500"/>
    </row>
    <row r="501" spans="2:15" ht="12.75" customHeight="1">
      <c r="B501" s="31" t="s">
        <v>402</v>
      </c>
      <c r="C501" s="31" t="s">
        <v>584</v>
      </c>
      <c r="D501" s="37">
        <f>SUMIFS('Core data EQ'!U:U,'Core data EQ'!L:L,'11 LIC EU CRESTA'!C501)</f>
        <v>0</v>
      </c>
      <c r="F501" s="31" t="s">
        <v>626</v>
      </c>
      <c r="G501" s="31" t="s">
        <v>729</v>
      </c>
      <c r="H501" s="37">
        <f>SUMIFS('Core data FL'!$U:$U,'Core data FL'!L:L, G501)</f>
        <v>0</v>
      </c>
      <c r="L501"/>
      <c r="O501"/>
    </row>
    <row r="502" spans="2:15" ht="12.75" customHeight="1">
      <c r="B502" s="31" t="s">
        <v>402</v>
      </c>
      <c r="C502" s="31" t="s">
        <v>586</v>
      </c>
      <c r="D502" s="37">
        <f>SUMIFS('Core data EQ'!U:U,'Core data EQ'!L:L,'11 LIC EU CRESTA'!C502)</f>
        <v>0</v>
      </c>
      <c r="F502" s="31" t="s">
        <v>626</v>
      </c>
      <c r="G502" s="31" t="s">
        <v>731</v>
      </c>
      <c r="H502" s="37">
        <f>SUMIFS('Core data FL'!$U:$U,'Core data FL'!L:L, G502)</f>
        <v>0</v>
      </c>
      <c r="L502"/>
      <c r="O502"/>
    </row>
    <row r="503" spans="2:15" ht="12.75" customHeight="1">
      <c r="B503" s="31" t="s">
        <v>402</v>
      </c>
      <c r="C503" s="31" t="s">
        <v>588</v>
      </c>
      <c r="D503" s="37">
        <f>SUMIFS('Core data EQ'!U:U,'Core data EQ'!L:L,'11 LIC EU CRESTA'!C503)</f>
        <v>2082345.4545122108</v>
      </c>
      <c r="F503" s="31" t="s">
        <v>626</v>
      </c>
      <c r="G503" s="31" t="s">
        <v>733</v>
      </c>
      <c r="H503" s="37">
        <f>SUMIFS('Core data FL'!$U:$U,'Core data FL'!L:L, G503)</f>
        <v>0</v>
      </c>
      <c r="L503"/>
      <c r="O503"/>
    </row>
    <row r="504" spans="2:15" ht="12.75" customHeight="1">
      <c r="B504" s="31" t="s">
        <v>402</v>
      </c>
      <c r="C504" s="31" t="s">
        <v>590</v>
      </c>
      <c r="D504" s="37">
        <f>SUMIFS('Core data EQ'!U:U,'Core data EQ'!L:L,'11 LIC EU CRESTA'!C504)</f>
        <v>0</v>
      </c>
      <c r="F504" s="31" t="s">
        <v>626</v>
      </c>
      <c r="G504" s="31" t="s">
        <v>735</v>
      </c>
      <c r="H504" s="37">
        <f>SUMIFS('Core data FL'!$U:$U,'Core data FL'!L:L, G504)</f>
        <v>0</v>
      </c>
      <c r="L504"/>
      <c r="O504"/>
    </row>
    <row r="505" spans="2:15" ht="12.75" customHeight="1">
      <c r="B505" s="31" t="s">
        <v>402</v>
      </c>
      <c r="C505" s="31" t="s">
        <v>592</v>
      </c>
      <c r="D505" s="37">
        <f>SUMIFS('Core data EQ'!U:U,'Core data EQ'!L:L,'11 LIC EU CRESTA'!C505)</f>
        <v>0</v>
      </c>
      <c r="F505" s="31" t="s">
        <v>626</v>
      </c>
      <c r="G505" s="31" t="s">
        <v>737</v>
      </c>
      <c r="H505" s="37">
        <f>SUMIFS('Core data FL'!$U:$U,'Core data FL'!L:L, G505)</f>
        <v>0</v>
      </c>
      <c r="L505"/>
      <c r="O505"/>
    </row>
    <row r="506" spans="2:15" ht="12.75" customHeight="1">
      <c r="B506" s="31" t="s">
        <v>790</v>
      </c>
      <c r="C506" s="31" t="s">
        <v>791</v>
      </c>
      <c r="D506" s="37">
        <f>SUMIFS('Core data EQ'!U:U,'Core data EQ'!L:L,'11 LIC EU CRESTA'!C506)</f>
        <v>6799433.2749938248</v>
      </c>
      <c r="F506" s="31" t="s">
        <v>626</v>
      </c>
      <c r="G506" s="31" t="s">
        <v>739</v>
      </c>
      <c r="H506" s="37">
        <f>SUMIFS('Core data FL'!$U:$U,'Core data FL'!L:L, G506)</f>
        <v>0</v>
      </c>
      <c r="L506"/>
      <c r="O506"/>
    </row>
    <row r="507" spans="2:15" ht="12.75" customHeight="1">
      <c r="B507" s="31" t="s">
        <v>790</v>
      </c>
      <c r="C507" s="31" t="s">
        <v>793</v>
      </c>
      <c r="D507" s="37">
        <f>SUMIFS('Core data EQ'!U:U,'Core data EQ'!L:L,'11 LIC EU CRESTA'!C507)</f>
        <v>45499733.218008131</v>
      </c>
      <c r="F507" s="31" t="s">
        <v>626</v>
      </c>
      <c r="G507" s="31" t="s">
        <v>741</v>
      </c>
      <c r="H507" s="37">
        <f>SUMIFS('Core data FL'!$U:$U,'Core data FL'!L:L, G507)</f>
        <v>0</v>
      </c>
      <c r="L507"/>
      <c r="O507"/>
    </row>
    <row r="508" spans="2:15" ht="12.75" customHeight="1">
      <c r="B508" s="31" t="s">
        <v>790</v>
      </c>
      <c r="C508" s="31" t="s">
        <v>795</v>
      </c>
      <c r="D508" s="37">
        <f>SUMIFS('Core data EQ'!U:U,'Core data EQ'!L:L,'11 LIC EU CRESTA'!C508)</f>
        <v>0</v>
      </c>
      <c r="F508" s="31" t="s">
        <v>626</v>
      </c>
      <c r="G508" s="31" t="s">
        <v>743</v>
      </c>
      <c r="H508" s="37">
        <f>SUMIFS('Core data FL'!$U:$U,'Core data FL'!L:L, G508)</f>
        <v>0</v>
      </c>
      <c r="L508"/>
      <c r="O508"/>
    </row>
    <row r="509" spans="2:15" ht="12.75" customHeight="1">
      <c r="B509" s="31" t="s">
        <v>790</v>
      </c>
      <c r="C509" s="31" t="s">
        <v>797</v>
      </c>
      <c r="D509" s="37">
        <f>SUMIFS('Core data EQ'!U:U,'Core data EQ'!L:L,'11 LIC EU CRESTA'!C509)</f>
        <v>0</v>
      </c>
      <c r="F509" s="31" t="s">
        <v>626</v>
      </c>
      <c r="G509" s="31" t="s">
        <v>745</v>
      </c>
      <c r="H509" s="37">
        <f>SUMIFS('Core data FL'!$U:$U,'Core data FL'!L:L, G509)</f>
        <v>0</v>
      </c>
      <c r="L509"/>
      <c r="O509"/>
    </row>
    <row r="510" spans="2:15" ht="12.75" customHeight="1">
      <c r="B510" s="31" t="s">
        <v>790</v>
      </c>
      <c r="C510" s="31" t="s">
        <v>799</v>
      </c>
      <c r="D510" s="37">
        <f>SUMIFS('Core data EQ'!U:U,'Core data EQ'!L:L,'11 LIC EU CRESTA'!C510)</f>
        <v>38114714.429874137</v>
      </c>
      <c r="F510" s="31" t="s">
        <v>626</v>
      </c>
      <c r="G510" s="31" t="s">
        <v>747</v>
      </c>
      <c r="H510" s="37">
        <f>SUMIFS('Core data FL'!$U:$U,'Core data FL'!L:L, G510)</f>
        <v>0</v>
      </c>
      <c r="L510"/>
      <c r="O510"/>
    </row>
    <row r="511" spans="2:15" ht="12.75" customHeight="1">
      <c r="B511" s="31" t="s">
        <v>790</v>
      </c>
      <c r="C511" s="31" t="s">
        <v>801</v>
      </c>
      <c r="D511" s="37">
        <f>SUMIFS('Core data EQ'!U:U,'Core data EQ'!L:L,'11 LIC EU CRESTA'!C511)</f>
        <v>58951644.51681526</v>
      </c>
      <c r="F511" s="31" t="s">
        <v>626</v>
      </c>
      <c r="G511" s="31" t="s">
        <v>749</v>
      </c>
      <c r="H511" s="37">
        <f>SUMIFS('Core data FL'!$U:$U,'Core data FL'!L:L, G511)</f>
        <v>0</v>
      </c>
      <c r="L511"/>
      <c r="O511"/>
    </row>
    <row r="512" spans="2:15" ht="12.75" customHeight="1">
      <c r="B512" s="31" t="s">
        <v>790</v>
      </c>
      <c r="C512" s="31" t="s">
        <v>803</v>
      </c>
      <c r="D512" s="37">
        <f>SUMIFS('Core data EQ'!U:U,'Core data EQ'!L:L,'11 LIC EU CRESTA'!C512)</f>
        <v>42481084.376804709</v>
      </c>
      <c r="F512" s="31" t="s">
        <v>626</v>
      </c>
      <c r="G512" s="31" t="s">
        <v>751</v>
      </c>
      <c r="H512" s="37">
        <f>SUMIFS('Core data FL'!$U:$U,'Core data FL'!L:L, G512)</f>
        <v>0</v>
      </c>
      <c r="L512"/>
      <c r="O512"/>
    </row>
    <row r="513" spans="2:15" ht="12.75" customHeight="1">
      <c r="B513" s="31" t="s">
        <v>790</v>
      </c>
      <c r="C513" s="31" t="s">
        <v>805</v>
      </c>
      <c r="D513" s="37">
        <f>SUMIFS('Core data EQ'!U:U,'Core data EQ'!L:L,'11 LIC EU CRESTA'!C513)</f>
        <v>3284874.6419122936</v>
      </c>
      <c r="F513" s="31" t="s">
        <v>626</v>
      </c>
      <c r="G513" s="31" t="s">
        <v>753</v>
      </c>
      <c r="H513" s="37">
        <f>SUMIFS('Core data FL'!$U:$U,'Core data FL'!L:L, G513)</f>
        <v>0</v>
      </c>
      <c r="L513"/>
      <c r="O513"/>
    </row>
    <row r="514" spans="2:15" ht="12.75" customHeight="1">
      <c r="B514" s="31" t="s">
        <v>790</v>
      </c>
      <c r="C514" s="31" t="s">
        <v>807</v>
      </c>
      <c r="D514" s="37">
        <f>SUMIFS('Core data EQ'!U:U,'Core data EQ'!L:L,'11 LIC EU CRESTA'!C514)</f>
        <v>20683292.277863637</v>
      </c>
      <c r="F514" s="31" t="s">
        <v>626</v>
      </c>
      <c r="G514" s="31" t="s">
        <v>755</v>
      </c>
      <c r="H514" s="37">
        <f>SUMIFS('Core data FL'!$U:$U,'Core data FL'!L:L, G514)</f>
        <v>0</v>
      </c>
      <c r="L514"/>
      <c r="O514"/>
    </row>
    <row r="515" spans="2:15" ht="12.75" customHeight="1">
      <c r="B515" s="31" t="s">
        <v>790</v>
      </c>
      <c r="C515" s="31" t="s">
        <v>809</v>
      </c>
      <c r="D515" s="37">
        <f>SUMIFS('Core data EQ'!U:U,'Core data EQ'!L:L,'11 LIC EU CRESTA'!C515)</f>
        <v>7060681.002666112</v>
      </c>
      <c r="F515" s="31" t="s">
        <v>626</v>
      </c>
      <c r="G515" s="31" t="s">
        <v>757</v>
      </c>
      <c r="H515" s="37">
        <f>SUMIFS('Core data FL'!$U:$U,'Core data FL'!L:L, G515)</f>
        <v>0</v>
      </c>
      <c r="L515"/>
      <c r="O515"/>
    </row>
    <row r="516" spans="2:15" ht="12.75" customHeight="1">
      <c r="B516" s="31" t="s">
        <v>790</v>
      </c>
      <c r="C516" s="31" t="s">
        <v>811</v>
      </c>
      <c r="D516" s="37">
        <f>SUMIFS('Core data EQ'!U:U,'Core data EQ'!L:L,'11 LIC EU CRESTA'!C516)</f>
        <v>0</v>
      </c>
      <c r="F516" s="31" t="s">
        <v>626</v>
      </c>
      <c r="G516" s="31" t="s">
        <v>759</v>
      </c>
      <c r="H516" s="37">
        <f>SUMIFS('Core data FL'!$U:$U,'Core data FL'!L:L, G516)</f>
        <v>0</v>
      </c>
      <c r="L516"/>
      <c r="O516"/>
    </row>
    <row r="517" spans="2:15" ht="12.75" customHeight="1">
      <c r="B517" s="31" t="s">
        <v>790</v>
      </c>
      <c r="C517" s="31" t="s">
        <v>813</v>
      </c>
      <c r="D517" s="37">
        <f>SUMIFS('Core data EQ'!U:U,'Core data EQ'!L:L,'11 LIC EU CRESTA'!C517)</f>
        <v>11135.537189904857</v>
      </c>
      <c r="F517" s="31" t="s">
        <v>626</v>
      </c>
      <c r="G517" s="31" t="s">
        <v>761</v>
      </c>
      <c r="H517" s="37">
        <f>SUMIFS('Core data FL'!$U:$U,'Core data FL'!L:L, G517)</f>
        <v>0</v>
      </c>
      <c r="L517"/>
      <c r="O517"/>
    </row>
    <row r="518" spans="2:15" ht="12.75" customHeight="1">
      <c r="B518" s="31" t="s">
        <v>790</v>
      </c>
      <c r="C518" s="31" t="s">
        <v>815</v>
      </c>
      <c r="D518" s="37">
        <f>SUMIFS('Core data EQ'!U:U,'Core data EQ'!L:L,'11 LIC EU CRESTA'!C518)</f>
        <v>0</v>
      </c>
      <c r="F518" s="31" t="s">
        <v>626</v>
      </c>
      <c r="G518" s="31" t="s">
        <v>763</v>
      </c>
      <c r="H518" s="37">
        <f>SUMIFS('Core data FL'!$U:$U,'Core data FL'!L:L, G518)</f>
        <v>0</v>
      </c>
      <c r="L518"/>
      <c r="O518"/>
    </row>
    <row r="519" spans="2:15" ht="12.75" customHeight="1">
      <c r="B519" s="31" t="s">
        <v>790</v>
      </c>
      <c r="C519" s="31" t="s">
        <v>817</v>
      </c>
      <c r="D519" s="37">
        <f>SUMIFS('Core data EQ'!U:U,'Core data EQ'!L:L,'11 LIC EU CRESTA'!C519)</f>
        <v>0</v>
      </c>
      <c r="F519" s="31" t="s">
        <v>626</v>
      </c>
      <c r="G519" s="31" t="s">
        <v>765</v>
      </c>
      <c r="H519" s="37">
        <f>SUMIFS('Core data FL'!$U:$U,'Core data FL'!L:L, G519)</f>
        <v>0</v>
      </c>
      <c r="L519"/>
      <c r="O519"/>
    </row>
    <row r="520" spans="2:15" ht="12.75" customHeight="1">
      <c r="B520" s="31" t="s">
        <v>790</v>
      </c>
      <c r="C520" s="31" t="s">
        <v>819</v>
      </c>
      <c r="D520" s="37">
        <f>SUMIFS('Core data EQ'!U:U,'Core data EQ'!L:L,'11 LIC EU CRESTA'!C520)</f>
        <v>0</v>
      </c>
      <c r="F520" s="31" t="s">
        <v>626</v>
      </c>
      <c r="G520" s="31" t="s">
        <v>767</v>
      </c>
      <c r="H520" s="37">
        <f>SUMIFS('Core data FL'!$U:$U,'Core data FL'!L:L, G520)</f>
        <v>0</v>
      </c>
      <c r="L520"/>
      <c r="O520"/>
    </row>
    <row r="521" spans="2:15" ht="12.75" customHeight="1">
      <c r="B521" s="31" t="s">
        <v>790</v>
      </c>
      <c r="C521" s="31" t="s">
        <v>821</v>
      </c>
      <c r="D521" s="37">
        <f>SUMIFS('Core data EQ'!U:U,'Core data EQ'!L:L,'11 LIC EU CRESTA'!C521)</f>
        <v>0</v>
      </c>
      <c r="F521" s="31" t="s">
        <v>626</v>
      </c>
      <c r="G521" s="31" t="s">
        <v>769</v>
      </c>
      <c r="H521" s="37">
        <f>SUMIFS('Core data FL'!$U:$U,'Core data FL'!L:L, G521)</f>
        <v>0</v>
      </c>
      <c r="L521"/>
      <c r="O521"/>
    </row>
    <row r="522" spans="2:15" ht="12.75" customHeight="1">
      <c r="B522" s="31" t="s">
        <v>790</v>
      </c>
      <c r="C522" s="31" t="s">
        <v>823</v>
      </c>
      <c r="D522" s="37">
        <f>SUMIFS('Core data EQ'!U:U,'Core data EQ'!L:L,'11 LIC EU CRESTA'!C522)</f>
        <v>0</v>
      </c>
      <c r="F522" s="31" t="s">
        <v>626</v>
      </c>
      <c r="G522" s="31" t="s">
        <v>771</v>
      </c>
      <c r="H522" s="37">
        <f>SUMIFS('Core data FL'!$U:$U,'Core data FL'!L:L, G522)</f>
        <v>0</v>
      </c>
      <c r="L522"/>
      <c r="O522"/>
    </row>
    <row r="523" spans="2:15" ht="12.75" customHeight="1">
      <c r="B523" s="31" t="s">
        <v>790</v>
      </c>
      <c r="C523" s="31" t="s">
        <v>825</v>
      </c>
      <c r="D523" s="37">
        <f>SUMIFS('Core data EQ'!U:U,'Core data EQ'!L:L,'11 LIC EU CRESTA'!C523)</f>
        <v>0</v>
      </c>
      <c r="F523" s="31" t="s">
        <v>626</v>
      </c>
      <c r="G523" s="31" t="s">
        <v>773</v>
      </c>
      <c r="H523" s="37">
        <f>SUMIFS('Core data FL'!$U:$U,'Core data FL'!L:L, G523)</f>
        <v>0</v>
      </c>
      <c r="L523"/>
      <c r="O523"/>
    </row>
    <row r="524" spans="2:15" ht="12.75" customHeight="1">
      <c r="B524" s="31" t="s">
        <v>790</v>
      </c>
      <c r="C524" s="31" t="s">
        <v>827</v>
      </c>
      <c r="D524" s="37">
        <f>SUMIFS('Core data EQ'!U:U,'Core data EQ'!L:L,'11 LIC EU CRESTA'!C524)</f>
        <v>0</v>
      </c>
      <c r="F524" s="31" t="s">
        <v>626</v>
      </c>
      <c r="G524" s="31" t="s">
        <v>775</v>
      </c>
      <c r="H524" s="37">
        <f>SUMIFS('Core data FL'!$U:$U,'Core data FL'!L:L, G524)</f>
        <v>0</v>
      </c>
      <c r="L524"/>
      <c r="O524"/>
    </row>
    <row r="525" spans="2:15" ht="12.75" customHeight="1">
      <c r="B525" s="31" t="s">
        <v>790</v>
      </c>
      <c r="C525" s="31" t="s">
        <v>828</v>
      </c>
      <c r="D525" s="37">
        <f>SUMIFS('Core data EQ'!U:U,'Core data EQ'!L:L,'11 LIC EU CRESTA'!C525)</f>
        <v>0</v>
      </c>
      <c r="F525" s="31" t="s">
        <v>626</v>
      </c>
      <c r="G525" s="31" t="s">
        <v>777</v>
      </c>
      <c r="H525" s="37">
        <f>SUMIFS('Core data FL'!$U:$U,'Core data FL'!L:L, G525)</f>
        <v>0</v>
      </c>
      <c r="L525"/>
      <c r="O525"/>
    </row>
    <row r="526" spans="2:15" ht="12.75" customHeight="1">
      <c r="B526" s="31" t="s">
        <v>790</v>
      </c>
      <c r="C526" s="31" t="s">
        <v>829</v>
      </c>
      <c r="D526" s="37">
        <f>SUMIFS('Core data EQ'!U:U,'Core data EQ'!L:L,'11 LIC EU CRESTA'!C526)</f>
        <v>0</v>
      </c>
      <c r="F526" s="31" t="s">
        <v>626</v>
      </c>
      <c r="G526" s="31" t="s">
        <v>779</v>
      </c>
      <c r="H526" s="37">
        <f>SUMIFS('Core data FL'!$U:$U,'Core data FL'!L:L, G526)</f>
        <v>0</v>
      </c>
      <c r="L526"/>
      <c r="O526"/>
    </row>
    <row r="527" spans="2:15" ht="12.75" customHeight="1">
      <c r="B527" s="31" t="s">
        <v>790</v>
      </c>
      <c r="C527" s="31" t="s">
        <v>830</v>
      </c>
      <c r="D527" s="37">
        <f>SUMIFS('Core data EQ'!U:U,'Core data EQ'!L:L,'11 LIC EU CRESTA'!C527)</f>
        <v>0</v>
      </c>
      <c r="F527" s="31" t="s">
        <v>626</v>
      </c>
      <c r="G527" s="31" t="s">
        <v>781</v>
      </c>
      <c r="H527" s="37">
        <f>SUMIFS('Core data FL'!$U:$U,'Core data FL'!L:L, G527)</f>
        <v>0</v>
      </c>
      <c r="L527"/>
      <c r="O527"/>
    </row>
    <row r="528" spans="2:15" ht="12.75" customHeight="1">
      <c r="B528" s="31" t="s">
        <v>790</v>
      </c>
      <c r="C528" s="31" t="s">
        <v>831</v>
      </c>
      <c r="D528" s="37">
        <f>SUMIFS('Core data EQ'!U:U,'Core data EQ'!L:L,'11 LIC EU CRESTA'!C528)</f>
        <v>0</v>
      </c>
      <c r="F528" s="31" t="s">
        <v>626</v>
      </c>
      <c r="G528" s="31" t="s">
        <v>783</v>
      </c>
      <c r="H528" s="37">
        <f>SUMIFS('Core data FL'!$U:$U,'Core data FL'!L:L, G528)</f>
        <v>0</v>
      </c>
      <c r="L528"/>
      <c r="O528"/>
    </row>
    <row r="529" spans="2:15" ht="12.75" customHeight="1">
      <c r="B529" s="31" t="s">
        <v>790</v>
      </c>
      <c r="C529" s="31" t="s">
        <v>832</v>
      </c>
      <c r="D529" s="37">
        <f>SUMIFS('Core data EQ'!U:U,'Core data EQ'!L:L,'11 LIC EU CRESTA'!C529)</f>
        <v>0</v>
      </c>
      <c r="F529" s="31" t="s">
        <v>626</v>
      </c>
      <c r="G529" s="31" t="s">
        <v>785</v>
      </c>
      <c r="H529" s="37">
        <f>SUMIFS('Core data FL'!$U:$U,'Core data FL'!L:L, G529)</f>
        <v>0</v>
      </c>
      <c r="L529"/>
      <c r="O529"/>
    </row>
    <row r="530" spans="2:15" ht="12.75" customHeight="1">
      <c r="B530" s="31" t="s">
        <v>790</v>
      </c>
      <c r="C530" s="31" t="s">
        <v>833</v>
      </c>
      <c r="D530" s="37">
        <f>SUMIFS('Core data EQ'!U:U,'Core data EQ'!L:L,'11 LIC EU CRESTA'!C530)</f>
        <v>0</v>
      </c>
      <c r="F530" s="31" t="s">
        <v>626</v>
      </c>
      <c r="G530" s="31" t="s">
        <v>787</v>
      </c>
      <c r="H530" s="37">
        <f>SUMIFS('Core data FL'!$U:$U,'Core data FL'!L:L, G530)</f>
        <v>0</v>
      </c>
      <c r="L530"/>
      <c r="O530"/>
    </row>
    <row r="531" spans="2:15" ht="12.75" customHeight="1">
      <c r="B531" s="31" t="s">
        <v>790</v>
      </c>
      <c r="C531" s="31" t="s">
        <v>834</v>
      </c>
      <c r="D531" s="37">
        <f>SUMIFS('Core data EQ'!U:U,'Core data EQ'!L:L,'11 LIC EU CRESTA'!C531)</f>
        <v>0</v>
      </c>
      <c r="F531" s="31" t="s">
        <v>626</v>
      </c>
      <c r="G531" s="31" t="s">
        <v>789</v>
      </c>
      <c r="H531" s="37">
        <f>SUMIFS('Core data FL'!$U:$U,'Core data FL'!L:L, G531)</f>
        <v>0</v>
      </c>
      <c r="L531"/>
      <c r="O531"/>
    </row>
    <row r="532" spans="2:15" ht="12.75" customHeight="1">
      <c r="B532" s="31" t="s">
        <v>790</v>
      </c>
      <c r="C532" s="31" t="s">
        <v>835</v>
      </c>
      <c r="D532" s="37">
        <f>SUMIFS('Core data EQ'!U:U,'Core data EQ'!L:L,'11 LIC EU CRESTA'!C532)</f>
        <v>0</v>
      </c>
      <c r="F532" s="31" t="s">
        <v>626</v>
      </c>
      <c r="G532" s="31" t="s">
        <v>792</v>
      </c>
      <c r="H532" s="37">
        <f>SUMIFS('Core data FL'!$U:$U,'Core data FL'!L:L, G532)</f>
        <v>0</v>
      </c>
      <c r="L532"/>
      <c r="O532"/>
    </row>
    <row r="533" spans="2:15" ht="12.75" customHeight="1">
      <c r="B533" s="31" t="s">
        <v>790</v>
      </c>
      <c r="C533" s="31" t="s">
        <v>836</v>
      </c>
      <c r="D533" s="37">
        <f>SUMIFS('Core data EQ'!U:U,'Core data EQ'!L:L,'11 LIC EU CRESTA'!C533)</f>
        <v>0</v>
      </c>
      <c r="F533" s="31" t="s">
        <v>626</v>
      </c>
      <c r="G533" s="31" t="s">
        <v>794</v>
      </c>
      <c r="H533" s="37">
        <f>SUMIFS('Core data FL'!$U:$U,'Core data FL'!L:L, G533)</f>
        <v>0</v>
      </c>
      <c r="L533"/>
      <c r="O533"/>
    </row>
    <row r="534" spans="2:15" ht="12.75" customHeight="1">
      <c r="B534" s="31" t="s">
        <v>790</v>
      </c>
      <c r="C534" s="31" t="s">
        <v>837</v>
      </c>
      <c r="D534" s="37">
        <f>SUMIFS('Core data EQ'!U:U,'Core data EQ'!L:L,'11 LIC EU CRESTA'!C534)</f>
        <v>0</v>
      </c>
      <c r="F534" s="31" t="s">
        <v>626</v>
      </c>
      <c r="G534" s="31" t="s">
        <v>796</v>
      </c>
      <c r="H534" s="37">
        <f>SUMIFS('Core data FL'!$U:$U,'Core data FL'!L:L, G534)</f>
        <v>0</v>
      </c>
      <c r="L534"/>
      <c r="O534"/>
    </row>
    <row r="535" spans="2:15" ht="12.75" customHeight="1">
      <c r="B535" s="31" t="s">
        <v>790</v>
      </c>
      <c r="C535" s="31" t="s">
        <v>838</v>
      </c>
      <c r="D535" s="37">
        <f>SUMIFS('Core data EQ'!U:U,'Core data EQ'!L:L,'11 LIC EU CRESTA'!C535)</f>
        <v>0</v>
      </c>
      <c r="F535" s="31" t="s">
        <v>626</v>
      </c>
      <c r="G535" s="31" t="s">
        <v>798</v>
      </c>
      <c r="H535" s="37">
        <f>SUMIFS('Core data FL'!$U:$U,'Core data FL'!L:L, G535)</f>
        <v>0</v>
      </c>
      <c r="L535"/>
      <c r="O535"/>
    </row>
    <row r="536" spans="2:15" ht="12.75" customHeight="1">
      <c r="B536" s="31" t="s">
        <v>790</v>
      </c>
      <c r="C536" s="31" t="s">
        <v>839</v>
      </c>
      <c r="D536" s="37">
        <f>SUMIFS('Core data EQ'!U:U,'Core data EQ'!L:L,'11 LIC EU CRESTA'!C536)</f>
        <v>0</v>
      </c>
      <c r="F536" s="31" t="s">
        <v>626</v>
      </c>
      <c r="G536" s="31" t="s">
        <v>800</v>
      </c>
      <c r="H536" s="37">
        <f>SUMIFS('Core data FL'!$U:$U,'Core data FL'!L:L, G536)</f>
        <v>0</v>
      </c>
      <c r="L536"/>
      <c r="O536"/>
    </row>
    <row r="537" spans="2:15" ht="12.75" customHeight="1">
      <c r="B537" s="31" t="s">
        <v>790</v>
      </c>
      <c r="C537" s="31" t="s">
        <v>840</v>
      </c>
      <c r="D537" s="37">
        <f>SUMIFS('Core data EQ'!U:U,'Core data EQ'!L:L,'11 LIC EU CRESTA'!C537)</f>
        <v>0</v>
      </c>
      <c r="F537" s="31" t="s">
        <v>626</v>
      </c>
      <c r="G537" s="31" t="s">
        <v>802</v>
      </c>
      <c r="H537" s="37">
        <f>SUMIFS('Core data FL'!$U:$U,'Core data FL'!L:L, G537)</f>
        <v>0</v>
      </c>
      <c r="L537"/>
      <c r="O537"/>
    </row>
    <row r="538" spans="2:15" ht="12.75" customHeight="1">
      <c r="B538" s="31" t="s">
        <v>790</v>
      </c>
      <c r="C538" s="31" t="s">
        <v>841</v>
      </c>
      <c r="D538" s="37">
        <f>SUMIFS('Core data EQ'!U:U,'Core data EQ'!L:L,'11 LIC EU CRESTA'!C538)</f>
        <v>0</v>
      </c>
      <c r="F538" s="31" t="s">
        <v>626</v>
      </c>
      <c r="G538" s="31" t="s">
        <v>804</v>
      </c>
      <c r="H538" s="37">
        <f>SUMIFS('Core data FL'!$U:$U,'Core data FL'!L:L, G538)</f>
        <v>0</v>
      </c>
      <c r="L538"/>
      <c r="O538"/>
    </row>
    <row r="539" spans="2:15" ht="12.75" customHeight="1">
      <c r="B539" s="31" t="s">
        <v>790</v>
      </c>
      <c r="C539" s="31" t="s">
        <v>842</v>
      </c>
      <c r="D539" s="37">
        <f>SUMIFS('Core data EQ'!U:U,'Core data EQ'!L:L,'11 LIC EU CRESTA'!C539)</f>
        <v>0</v>
      </c>
      <c r="F539" s="31" t="s">
        <v>626</v>
      </c>
      <c r="G539" s="31" t="s">
        <v>806</v>
      </c>
      <c r="H539" s="37">
        <f>SUMIFS('Core data FL'!$U:$U,'Core data FL'!L:L, G539)</f>
        <v>0</v>
      </c>
      <c r="L539"/>
      <c r="O539"/>
    </row>
    <row r="540" spans="2:15" ht="12.75" customHeight="1">
      <c r="B540" s="31" t="s">
        <v>790</v>
      </c>
      <c r="C540" s="31" t="s">
        <v>843</v>
      </c>
      <c r="D540" s="37">
        <f>SUMIFS('Core data EQ'!U:U,'Core data EQ'!L:L,'11 LIC EU CRESTA'!C540)</f>
        <v>0</v>
      </c>
      <c r="F540" s="31" t="s">
        <v>626</v>
      </c>
      <c r="G540" s="31" t="s">
        <v>808</v>
      </c>
      <c r="H540" s="37">
        <f>SUMIFS('Core data FL'!$U:$U,'Core data FL'!L:L, G540)</f>
        <v>0</v>
      </c>
      <c r="L540"/>
      <c r="O540"/>
    </row>
    <row r="541" spans="2:15" ht="12.75" customHeight="1">
      <c r="B541" s="31" t="s">
        <v>790</v>
      </c>
      <c r="C541" s="31" t="s">
        <v>844</v>
      </c>
      <c r="D541" s="37">
        <f>SUMIFS('Core data EQ'!U:U,'Core data EQ'!L:L,'11 LIC EU CRESTA'!C541)</f>
        <v>0</v>
      </c>
      <c r="F541" s="31" t="s">
        <v>626</v>
      </c>
      <c r="G541" s="31" t="s">
        <v>810</v>
      </c>
      <c r="H541" s="37">
        <f>SUMIFS('Core data FL'!$U:$U,'Core data FL'!L:L, G541)</f>
        <v>0</v>
      </c>
      <c r="L541"/>
      <c r="O541"/>
    </row>
    <row r="542" spans="2:15" ht="12.75" customHeight="1">
      <c r="B542" s="31" t="s">
        <v>790</v>
      </c>
      <c r="C542" s="31" t="s">
        <v>845</v>
      </c>
      <c r="D542" s="37">
        <f>SUMIFS('Core data EQ'!U:U,'Core data EQ'!L:L,'11 LIC EU CRESTA'!C542)</f>
        <v>0</v>
      </c>
      <c r="F542" s="31" t="s">
        <v>626</v>
      </c>
      <c r="G542" s="31" t="s">
        <v>812</v>
      </c>
      <c r="H542" s="37">
        <f>SUMIFS('Core data FL'!$U:$U,'Core data FL'!L:L, G542)</f>
        <v>0</v>
      </c>
      <c r="L542"/>
      <c r="O542"/>
    </row>
    <row r="543" spans="2:15" ht="12.75" customHeight="1">
      <c r="B543" s="31" t="s">
        <v>790</v>
      </c>
      <c r="C543" s="31" t="s">
        <v>846</v>
      </c>
      <c r="D543" s="37">
        <f>SUMIFS('Core data EQ'!U:U,'Core data EQ'!L:L,'11 LIC EU CRESTA'!C543)</f>
        <v>0</v>
      </c>
      <c r="F543" s="31" t="s">
        <v>626</v>
      </c>
      <c r="G543" s="31" t="s">
        <v>814</v>
      </c>
      <c r="H543" s="37">
        <f>SUMIFS('Core data FL'!$U:$U,'Core data FL'!L:L, G543)</f>
        <v>0</v>
      </c>
      <c r="L543"/>
      <c r="O543"/>
    </row>
    <row r="544" spans="2:15" ht="12.75" customHeight="1">
      <c r="B544" s="31" t="s">
        <v>790</v>
      </c>
      <c r="C544" s="31" t="s">
        <v>847</v>
      </c>
      <c r="D544" s="37">
        <f>SUMIFS('Core data EQ'!U:U,'Core data EQ'!L:L,'11 LIC EU CRESTA'!C544)</f>
        <v>0</v>
      </c>
      <c r="F544" s="31" t="s">
        <v>626</v>
      </c>
      <c r="G544" s="31" t="s">
        <v>816</v>
      </c>
      <c r="H544" s="37">
        <f>SUMIFS('Core data FL'!$U:$U,'Core data FL'!L:L, G544)</f>
        <v>14950103.305785125</v>
      </c>
      <c r="L544"/>
      <c r="O544"/>
    </row>
    <row r="545" spans="2:15" ht="12.75" customHeight="1">
      <c r="B545" s="31" t="s">
        <v>790</v>
      </c>
      <c r="C545" s="31" t="s">
        <v>848</v>
      </c>
      <c r="D545" s="37">
        <f>SUMIFS('Core data EQ'!U:U,'Core data EQ'!L:L,'11 LIC EU CRESTA'!C545)</f>
        <v>0</v>
      </c>
      <c r="F545" s="31" t="s">
        <v>626</v>
      </c>
      <c r="G545" s="31" t="s">
        <v>818</v>
      </c>
      <c r="H545" s="37">
        <f>SUMIFS('Core data FL'!$U:$U,'Core data FL'!L:L, G545)</f>
        <v>0</v>
      </c>
      <c r="L545"/>
      <c r="O545"/>
    </row>
    <row r="546" spans="2:15" ht="12.75" customHeight="1">
      <c r="B546" s="31" t="s">
        <v>790</v>
      </c>
      <c r="C546" s="31" t="s">
        <v>849</v>
      </c>
      <c r="D546" s="37">
        <f>SUMIFS('Core data EQ'!U:U,'Core data EQ'!L:L,'11 LIC EU CRESTA'!C546)</f>
        <v>0</v>
      </c>
      <c r="F546" s="31" t="s">
        <v>626</v>
      </c>
      <c r="G546" s="31" t="s">
        <v>820</v>
      </c>
      <c r="H546" s="37">
        <f>SUMIFS('Core data FL'!$U:$U,'Core data FL'!L:L, G546)</f>
        <v>10535463.636363639</v>
      </c>
      <c r="L546"/>
      <c r="O546"/>
    </row>
    <row r="547" spans="2:15" ht="12.75" customHeight="1">
      <c r="B547" s="31" t="s">
        <v>790</v>
      </c>
      <c r="C547" s="31" t="s">
        <v>850</v>
      </c>
      <c r="D547" s="37">
        <f>SUMIFS('Core data EQ'!U:U,'Core data EQ'!L:L,'11 LIC EU CRESTA'!C547)</f>
        <v>0</v>
      </c>
      <c r="F547" s="31" t="s">
        <v>626</v>
      </c>
      <c r="G547" s="31" t="s">
        <v>822</v>
      </c>
      <c r="H547" s="37">
        <f>SUMIFS('Core data FL'!$U:$U,'Core data FL'!L:L, G547)</f>
        <v>0</v>
      </c>
      <c r="L547"/>
      <c r="O547"/>
    </row>
    <row r="548" spans="2:15" ht="12.75" customHeight="1">
      <c r="B548" s="31" t="s">
        <v>790</v>
      </c>
      <c r="C548" s="31" t="s">
        <v>851</v>
      </c>
      <c r="D548" s="37">
        <f>SUMIFS('Core data EQ'!U:U,'Core data EQ'!L:L,'11 LIC EU CRESTA'!C548)</f>
        <v>0</v>
      </c>
      <c r="F548" s="31" t="s">
        <v>626</v>
      </c>
      <c r="G548" s="31" t="s">
        <v>824</v>
      </c>
      <c r="H548" s="37">
        <f>SUMIFS('Core data FL'!$U:$U,'Core data FL'!L:L, G548)</f>
        <v>0</v>
      </c>
      <c r="L548"/>
      <c r="O548"/>
    </row>
    <row r="549" spans="2:15" ht="12.75" customHeight="1">
      <c r="B549" s="31" t="s">
        <v>790</v>
      </c>
      <c r="C549" s="31" t="s">
        <v>852</v>
      </c>
      <c r="D549" s="37">
        <f>SUMIFS('Core data EQ'!U:U,'Core data EQ'!L:L,'11 LIC EU CRESTA'!C549)</f>
        <v>0</v>
      </c>
      <c r="F549" s="31" t="s">
        <v>626</v>
      </c>
      <c r="G549" s="31" t="s">
        <v>826</v>
      </c>
      <c r="H549" s="37">
        <f>SUMIFS('Core data FL'!$U:$U,'Core data FL'!L:L, G549)</f>
        <v>0</v>
      </c>
      <c r="L549"/>
      <c r="O549"/>
    </row>
    <row r="550" spans="2:15" ht="12.75" customHeight="1">
      <c r="B550" s="31" t="s">
        <v>790</v>
      </c>
      <c r="C550" s="31" t="s">
        <v>853</v>
      </c>
      <c r="D550" s="37">
        <f>SUMIFS('Core data EQ'!U:U,'Core data EQ'!L:L,'11 LIC EU CRESTA'!C550)</f>
        <v>0</v>
      </c>
      <c r="F550" s="31" t="s">
        <v>594</v>
      </c>
      <c r="G550" s="31" t="s">
        <v>595</v>
      </c>
      <c r="H550" s="37">
        <f>SUMIFS('Core data FL'!$U:$U,'Core data FL'!L:L, G550)</f>
        <v>0</v>
      </c>
      <c r="L550"/>
      <c r="O550"/>
    </row>
    <row r="551" spans="2:15" ht="12.75" customHeight="1">
      <c r="B551" s="31" t="s">
        <v>790</v>
      </c>
      <c r="C551" s="31" t="s">
        <v>854</v>
      </c>
      <c r="D551" s="37">
        <f>SUMIFS('Core data EQ'!U:U,'Core data EQ'!L:L,'11 LIC EU CRESTA'!C551)</f>
        <v>0</v>
      </c>
      <c r="F551" s="31" t="s">
        <v>594</v>
      </c>
      <c r="G551" s="31" t="s">
        <v>597</v>
      </c>
      <c r="H551" s="37">
        <f>SUMIFS('Core data FL'!$U:$U,'Core data FL'!L:L, G551)</f>
        <v>0</v>
      </c>
      <c r="L551"/>
      <c r="O551"/>
    </row>
    <row r="552" spans="2:15" ht="12.75" customHeight="1">
      <c r="B552" s="31" t="s">
        <v>790</v>
      </c>
      <c r="C552" s="31" t="s">
        <v>855</v>
      </c>
      <c r="D552" s="37">
        <f>SUMIFS('Core data EQ'!U:U,'Core data EQ'!L:L,'11 LIC EU CRESTA'!C552)</f>
        <v>0</v>
      </c>
      <c r="F552" s="31" t="s">
        <v>594</v>
      </c>
      <c r="G552" s="31" t="s">
        <v>599</v>
      </c>
      <c r="H552" s="37">
        <f>SUMIFS('Core data FL'!$U:$U,'Core data FL'!L:L, G552)</f>
        <v>694409.09090909094</v>
      </c>
      <c r="L552"/>
      <c r="O552"/>
    </row>
    <row r="553" spans="2:15" ht="12.75" customHeight="1">
      <c r="B553" s="31" t="s">
        <v>790</v>
      </c>
      <c r="C553" s="31" t="s">
        <v>856</v>
      </c>
      <c r="D553" s="37">
        <f>SUMIFS('Core data EQ'!U:U,'Core data EQ'!L:L,'11 LIC EU CRESTA'!C553)</f>
        <v>0</v>
      </c>
      <c r="F553" s="31" t="s">
        <v>594</v>
      </c>
      <c r="G553" s="31" t="s">
        <v>601</v>
      </c>
      <c r="H553" s="37">
        <f>SUMIFS('Core data FL'!$U:$U,'Core data FL'!L:L, G553)</f>
        <v>0</v>
      </c>
      <c r="L553"/>
      <c r="O553"/>
    </row>
    <row r="554" spans="2:15" ht="12.75" customHeight="1">
      <c r="B554" s="31" t="s">
        <v>790</v>
      </c>
      <c r="C554" s="31" t="s">
        <v>857</v>
      </c>
      <c r="D554" s="37">
        <f>SUMIFS('Core data EQ'!U:U,'Core data EQ'!L:L,'11 LIC EU CRESTA'!C554)</f>
        <v>0</v>
      </c>
      <c r="F554" s="31" t="s">
        <v>594</v>
      </c>
      <c r="G554" s="31" t="s">
        <v>603</v>
      </c>
      <c r="H554" s="37">
        <f>SUMIFS('Core data FL'!$U:$U,'Core data FL'!L:L, G554)</f>
        <v>0</v>
      </c>
      <c r="L554"/>
      <c r="O554"/>
    </row>
    <row r="555" spans="2:15" ht="12.75" customHeight="1">
      <c r="B555" s="31" t="s">
        <v>790</v>
      </c>
      <c r="C555" s="31" t="s">
        <v>858</v>
      </c>
      <c r="D555" s="37">
        <f>SUMIFS('Core data EQ'!U:U,'Core data EQ'!L:L,'11 LIC EU CRESTA'!C555)</f>
        <v>0</v>
      </c>
      <c r="F555" s="31" t="s">
        <v>594</v>
      </c>
      <c r="G555" s="31" t="s">
        <v>605</v>
      </c>
      <c r="H555" s="37">
        <f>SUMIFS('Core data FL'!$U:$U,'Core data FL'!L:L, G555)</f>
        <v>196072124.21045956</v>
      </c>
      <c r="L555"/>
      <c r="O555"/>
    </row>
    <row r="556" spans="2:15" ht="12.75" customHeight="1">
      <c r="B556" s="31" t="s">
        <v>790</v>
      </c>
      <c r="C556" s="31" t="s">
        <v>859</v>
      </c>
      <c r="D556" s="37">
        <f>SUMIFS('Core data EQ'!U:U,'Core data EQ'!L:L,'11 LIC EU CRESTA'!C556)</f>
        <v>0</v>
      </c>
      <c r="F556" s="31" t="s">
        <v>594</v>
      </c>
      <c r="G556" s="31" t="s">
        <v>607</v>
      </c>
      <c r="H556" s="37">
        <f>SUMIFS('Core data FL'!$U:$U,'Core data FL'!L:L, G556)</f>
        <v>0</v>
      </c>
      <c r="L556"/>
      <c r="O556"/>
    </row>
    <row r="557" spans="2:15" ht="12.75" customHeight="1">
      <c r="B557" s="31" t="s">
        <v>790</v>
      </c>
      <c r="C557" s="31" t="s">
        <v>860</v>
      </c>
      <c r="D557" s="37">
        <f>SUMIFS('Core data EQ'!U:U,'Core data EQ'!L:L,'11 LIC EU CRESTA'!C557)</f>
        <v>0</v>
      </c>
      <c r="F557" s="31" t="s">
        <v>594</v>
      </c>
      <c r="G557" s="31" t="s">
        <v>609</v>
      </c>
      <c r="H557" s="37">
        <f>SUMIFS('Core data FL'!$U:$U,'Core data FL'!L:L, G557)</f>
        <v>0</v>
      </c>
      <c r="L557"/>
      <c r="O557"/>
    </row>
    <row r="558" spans="2:15" ht="12.75" customHeight="1">
      <c r="B558" s="31" t="s">
        <v>790</v>
      </c>
      <c r="C558" s="31" t="s">
        <v>861</v>
      </c>
      <c r="D558" s="37">
        <f>SUMIFS('Core data EQ'!U:U,'Core data EQ'!L:L,'11 LIC EU CRESTA'!C558)</f>
        <v>0</v>
      </c>
      <c r="F558" s="31" t="s">
        <v>594</v>
      </c>
      <c r="G558" s="31" t="s">
        <v>611</v>
      </c>
      <c r="H558" s="37">
        <f>SUMIFS('Core data FL'!$U:$U,'Core data FL'!L:L, G558)</f>
        <v>0</v>
      </c>
      <c r="L558"/>
      <c r="O558"/>
    </row>
    <row r="559" spans="2:15" ht="12.75" customHeight="1">
      <c r="B559" s="31" t="s">
        <v>790</v>
      </c>
      <c r="C559" s="31" t="s">
        <v>862</v>
      </c>
      <c r="D559" s="37">
        <f>SUMIFS('Core data EQ'!U:U,'Core data EQ'!L:L,'11 LIC EU CRESTA'!C559)</f>
        <v>0</v>
      </c>
      <c r="F559" s="31" t="s">
        <v>594</v>
      </c>
      <c r="G559" s="31" t="s">
        <v>613</v>
      </c>
      <c r="H559" s="37">
        <f>SUMIFS('Core data FL'!$U:$U,'Core data FL'!L:L, G559)</f>
        <v>0</v>
      </c>
      <c r="L559"/>
      <c r="O559"/>
    </row>
    <row r="560" spans="2:15" ht="12.75" customHeight="1">
      <c r="B560" s="31" t="s">
        <v>790</v>
      </c>
      <c r="C560" s="31" t="s">
        <v>863</v>
      </c>
      <c r="D560" s="37">
        <f>SUMIFS('Core data EQ'!U:U,'Core data EQ'!L:L,'11 LIC EU CRESTA'!C560)</f>
        <v>0</v>
      </c>
      <c r="F560" s="31" t="s">
        <v>594</v>
      </c>
      <c r="G560" s="31" t="s">
        <v>615</v>
      </c>
      <c r="H560" s="37">
        <f>SUMIFS('Core data FL'!$U:$U,'Core data FL'!L:L, G560)</f>
        <v>2479338.8429752067</v>
      </c>
      <c r="L560"/>
      <c r="O560"/>
    </row>
    <row r="561" spans="2:15" ht="12.75" customHeight="1">
      <c r="B561" s="31" t="s">
        <v>790</v>
      </c>
      <c r="C561" s="31" t="s">
        <v>864</v>
      </c>
      <c r="D561" s="37">
        <f>SUMIFS('Core data EQ'!U:U,'Core data EQ'!L:L,'11 LIC EU CRESTA'!C561)</f>
        <v>0</v>
      </c>
      <c r="F561" s="31" t="s">
        <v>594</v>
      </c>
      <c r="G561" s="31" t="s">
        <v>617</v>
      </c>
      <c r="H561" s="37">
        <f>SUMIFS('Core data FL'!$U:$U,'Core data FL'!L:L, G561)</f>
        <v>595041.3223140497</v>
      </c>
      <c r="L561"/>
      <c r="O561"/>
    </row>
    <row r="562" spans="2:15" ht="12.75" customHeight="1">
      <c r="B562" s="31" t="s">
        <v>790</v>
      </c>
      <c r="C562" s="31" t="s">
        <v>865</v>
      </c>
      <c r="D562" s="37">
        <f>SUMIFS('Core data EQ'!U:U,'Core data EQ'!L:L,'11 LIC EU CRESTA'!C562)</f>
        <v>0</v>
      </c>
      <c r="F562" s="31" t="s">
        <v>594</v>
      </c>
      <c r="G562" s="31" t="s">
        <v>619</v>
      </c>
      <c r="H562" s="37">
        <f>SUMIFS('Core data FL'!$U:$U,'Core data FL'!L:L, G562)</f>
        <v>58292917.760565311</v>
      </c>
      <c r="L562"/>
      <c r="O562"/>
    </row>
    <row r="563" spans="2:15" ht="12.75" customHeight="1">
      <c r="B563" s="31" t="s">
        <v>790</v>
      </c>
      <c r="C563" s="31" t="s">
        <v>866</v>
      </c>
      <c r="D563" s="37">
        <f>SUMIFS('Core data EQ'!U:U,'Core data EQ'!L:L,'11 LIC EU CRESTA'!C563)</f>
        <v>0</v>
      </c>
      <c r="F563" s="31" t="s">
        <v>594</v>
      </c>
      <c r="G563" s="31" t="s">
        <v>621</v>
      </c>
      <c r="H563" s="37">
        <f>SUMIFS('Core data FL'!$U:$U,'Core data FL'!L:L, G563)</f>
        <v>1679015.7858976864</v>
      </c>
      <c r="L563"/>
      <c r="O563"/>
    </row>
    <row r="564" spans="2:15" ht="12.75" customHeight="1">
      <c r="B564" s="31" t="s">
        <v>790</v>
      </c>
      <c r="C564" s="31" t="s">
        <v>867</v>
      </c>
      <c r="D564" s="37">
        <f>SUMIFS('Core data EQ'!U:U,'Core data EQ'!L:L,'11 LIC EU CRESTA'!C564)</f>
        <v>0</v>
      </c>
      <c r="F564" s="31" t="s">
        <v>594</v>
      </c>
      <c r="G564" s="31" t="s">
        <v>623</v>
      </c>
      <c r="H564" s="37">
        <f>SUMIFS('Core data FL'!$U:$U,'Core data FL'!L:L, G564)</f>
        <v>0</v>
      </c>
      <c r="L564"/>
      <c r="O564"/>
    </row>
    <row r="565" spans="2:15" ht="12.75" customHeight="1">
      <c r="B565" s="31" t="s">
        <v>790</v>
      </c>
      <c r="C565" s="31" t="s">
        <v>868</v>
      </c>
      <c r="D565" s="37">
        <f>SUMIFS('Core data EQ'!U:U,'Core data EQ'!L:L,'11 LIC EU CRESTA'!C565)</f>
        <v>0</v>
      </c>
      <c r="F565" s="31" t="s">
        <v>594</v>
      </c>
      <c r="G565" s="31" t="s">
        <v>625</v>
      </c>
      <c r="H565" s="37">
        <f>SUMIFS('Core data FL'!$U:$U,'Core data FL'!L:L, G565)</f>
        <v>0</v>
      </c>
      <c r="L565"/>
      <c r="O565"/>
    </row>
    <row r="566" spans="2:15" ht="12.75" customHeight="1">
      <c r="B566" s="31" t="s">
        <v>790</v>
      </c>
      <c r="C566" s="31" t="s">
        <v>869</v>
      </c>
      <c r="D566" s="37">
        <f>SUMIFS('Core data EQ'!U:U,'Core data EQ'!L:L,'11 LIC EU CRESTA'!C566)</f>
        <v>0</v>
      </c>
      <c r="F566" s="31" t="s">
        <v>594</v>
      </c>
      <c r="G566" s="31" t="s">
        <v>628</v>
      </c>
      <c r="H566" s="37">
        <f>SUMIFS('Core data FL'!$U:$U,'Core data FL'!L:L, G566)</f>
        <v>1132.8376984517149</v>
      </c>
      <c r="L566"/>
      <c r="O566"/>
    </row>
    <row r="567" spans="2:15" ht="12.75" customHeight="1">
      <c r="B567" s="31" t="s">
        <v>790</v>
      </c>
      <c r="C567" s="31" t="s">
        <v>870</v>
      </c>
      <c r="D567" s="37">
        <f>SUMIFS('Core data EQ'!U:U,'Core data EQ'!L:L,'11 LIC EU CRESTA'!C567)</f>
        <v>0</v>
      </c>
      <c r="F567" s="31" t="s">
        <v>594</v>
      </c>
      <c r="G567" s="31" t="s">
        <v>630</v>
      </c>
      <c r="H567" s="37">
        <f>SUMIFS('Core data FL'!$U:$U,'Core data FL'!L:L, G567)</f>
        <v>0</v>
      </c>
      <c r="L567"/>
      <c r="O567"/>
    </row>
    <row r="568" spans="2:15" ht="12.75" customHeight="1">
      <c r="B568" s="31" t="s">
        <v>790</v>
      </c>
      <c r="C568" s="31" t="s">
        <v>871</v>
      </c>
      <c r="D568" s="37">
        <f>SUMIFS('Core data EQ'!U:U,'Core data EQ'!L:L,'11 LIC EU CRESTA'!C568)</f>
        <v>0</v>
      </c>
      <c r="F568" s="31" t="s">
        <v>594</v>
      </c>
      <c r="G568" s="31" t="s">
        <v>632</v>
      </c>
      <c r="H568" s="37">
        <f>SUMIFS('Core data FL'!$U:$U,'Core data FL'!L:L, G568)</f>
        <v>0</v>
      </c>
      <c r="L568"/>
      <c r="O568"/>
    </row>
    <row r="569" spans="2:15" ht="12.75" customHeight="1">
      <c r="B569" s="31" t="s">
        <v>790</v>
      </c>
      <c r="C569" s="31" t="s">
        <v>872</v>
      </c>
      <c r="D569" s="37">
        <f>SUMIFS('Core data EQ'!U:U,'Core data EQ'!L:L,'11 LIC EU CRESTA'!C569)</f>
        <v>0</v>
      </c>
      <c r="F569" s="31" t="s">
        <v>594</v>
      </c>
      <c r="G569" s="31" t="s">
        <v>634</v>
      </c>
      <c r="H569" s="37">
        <f>SUMIFS('Core data FL'!$U:$U,'Core data FL'!L:L, G569)</f>
        <v>0</v>
      </c>
      <c r="L569"/>
      <c r="O569"/>
    </row>
    <row r="570" spans="2:15" ht="12.75" customHeight="1">
      <c r="B570" s="31" t="s">
        <v>790</v>
      </c>
      <c r="C570" s="31" t="s">
        <v>873</v>
      </c>
      <c r="D570" s="37">
        <f>SUMIFS('Core data EQ'!U:U,'Core data EQ'!L:L,'11 LIC EU CRESTA'!C570)</f>
        <v>0</v>
      </c>
      <c r="F570" s="31" t="s">
        <v>594</v>
      </c>
      <c r="G570" s="31" t="s">
        <v>636</v>
      </c>
      <c r="H570" s="37">
        <f>SUMIFS('Core data FL'!$U:$U,'Core data FL'!L:L, G570)</f>
        <v>0</v>
      </c>
      <c r="L570"/>
      <c r="O570"/>
    </row>
    <row r="571" spans="2:15" ht="12.75" customHeight="1">
      <c r="B571" s="31" t="s">
        <v>790</v>
      </c>
      <c r="C571" s="31" t="s">
        <v>874</v>
      </c>
      <c r="D571" s="37">
        <f>SUMIFS('Core data EQ'!U:U,'Core data EQ'!L:L,'11 LIC EU CRESTA'!C571)</f>
        <v>0</v>
      </c>
      <c r="F571" s="31" t="s">
        <v>594</v>
      </c>
      <c r="G571" s="31" t="s">
        <v>638</v>
      </c>
      <c r="H571" s="37">
        <f>SUMIFS('Core data FL'!$U:$U,'Core data FL'!L:L, G571)</f>
        <v>0</v>
      </c>
      <c r="L571"/>
      <c r="O571"/>
    </row>
    <row r="572" spans="2:15" ht="12.75" customHeight="1">
      <c r="B572" s="31" t="s">
        <v>790</v>
      </c>
      <c r="C572" s="31" t="s">
        <v>875</v>
      </c>
      <c r="D572" s="37">
        <f>SUMIFS('Core data EQ'!U:U,'Core data EQ'!L:L,'11 LIC EU CRESTA'!C572)</f>
        <v>5041525.3784319321</v>
      </c>
      <c r="F572" s="31" t="s">
        <v>594</v>
      </c>
      <c r="G572" s="31" t="s">
        <v>640</v>
      </c>
      <c r="H572" s="37">
        <f>SUMIFS('Core data FL'!$U:$U,'Core data FL'!L:L, G572)</f>
        <v>22819346.669174347</v>
      </c>
      <c r="L572"/>
      <c r="O572"/>
    </row>
    <row r="573" spans="2:15" ht="12.75" customHeight="1">
      <c r="B573" s="31" t="s">
        <v>790</v>
      </c>
      <c r="C573" s="31" t="s">
        <v>876</v>
      </c>
      <c r="D573" s="37">
        <f>SUMIFS('Core data EQ'!U:U,'Core data EQ'!L:L,'11 LIC EU CRESTA'!C573)</f>
        <v>0</v>
      </c>
      <c r="F573" s="31" t="s">
        <v>594</v>
      </c>
      <c r="G573" s="31" t="s">
        <v>642</v>
      </c>
      <c r="H573" s="37">
        <f>SUMIFS('Core data FL'!$U:$U,'Core data FL'!L:L, G573)</f>
        <v>0</v>
      </c>
      <c r="L573"/>
      <c r="O573"/>
    </row>
    <row r="574" spans="2:15" ht="12.75" customHeight="1">
      <c r="B574" s="31" t="s">
        <v>790</v>
      </c>
      <c r="C574" s="31" t="s">
        <v>877</v>
      </c>
      <c r="D574" s="37">
        <f>SUMIFS('Core data EQ'!U:U,'Core data EQ'!L:L,'11 LIC EU CRESTA'!C574)</f>
        <v>5070605.3828140311</v>
      </c>
      <c r="F574" s="31" t="s">
        <v>594</v>
      </c>
      <c r="G574" s="31" t="s">
        <v>644</v>
      </c>
      <c r="H574" s="37">
        <f>SUMIFS('Core data FL'!$U:$U,'Core data FL'!L:L, G574)</f>
        <v>17761357.85123967</v>
      </c>
      <c r="L574"/>
      <c r="O574"/>
    </row>
    <row r="575" spans="2:15" ht="12.75" customHeight="1">
      <c r="B575" s="31" t="s">
        <v>790</v>
      </c>
      <c r="C575" s="31" t="s">
        <v>878</v>
      </c>
      <c r="D575" s="37">
        <f>SUMIFS('Core data EQ'!U:U,'Core data EQ'!L:L,'11 LIC EU CRESTA'!C575)</f>
        <v>0</v>
      </c>
      <c r="F575" s="31" t="s">
        <v>594</v>
      </c>
      <c r="G575" s="31" t="s">
        <v>646</v>
      </c>
      <c r="H575" s="37">
        <f>SUMIFS('Core data FL'!$U:$U,'Core data FL'!L:L, G575)</f>
        <v>3570115.9285661164</v>
      </c>
      <c r="L575"/>
      <c r="O575"/>
    </row>
    <row r="576" spans="2:15" ht="12.75" customHeight="1">
      <c r="B576" s="31" t="s">
        <v>879</v>
      </c>
      <c r="C576" s="31" t="s">
        <v>880</v>
      </c>
      <c r="D576" s="37">
        <f>SUMIFS('Core data EQ'!U:U,'Core data EQ'!L:L,'11 LIC EU CRESTA'!C576)</f>
        <v>0</v>
      </c>
      <c r="F576" s="31" t="s">
        <v>594</v>
      </c>
      <c r="G576" s="31" t="s">
        <v>648</v>
      </c>
      <c r="H576" s="37">
        <f>SUMIFS('Core data FL'!$U:$U,'Core data FL'!L:L, G576)</f>
        <v>0</v>
      </c>
      <c r="L576"/>
      <c r="O576"/>
    </row>
    <row r="577" spans="2:15" ht="12.75" customHeight="1">
      <c r="B577" s="31" t="s">
        <v>879</v>
      </c>
      <c r="C577" s="31" t="s">
        <v>881</v>
      </c>
      <c r="D577" s="37">
        <f>SUMIFS('Core data EQ'!U:U,'Core data EQ'!L:L,'11 LIC EU CRESTA'!C577)</f>
        <v>0</v>
      </c>
      <c r="F577" s="31" t="s">
        <v>594</v>
      </c>
      <c r="G577" s="31" t="s">
        <v>650</v>
      </c>
      <c r="H577" s="37">
        <f>SUMIFS('Core data FL'!$U:$U,'Core data FL'!L:L, G577)</f>
        <v>0</v>
      </c>
      <c r="L577"/>
      <c r="O577"/>
    </row>
    <row r="578" spans="2:15" ht="12.75" customHeight="1">
      <c r="B578" s="31" t="s">
        <v>879</v>
      </c>
      <c r="C578" s="31" t="s">
        <v>882</v>
      </c>
      <c r="D578" s="37">
        <f>SUMIFS('Core data EQ'!U:U,'Core data EQ'!L:L,'11 LIC EU CRESTA'!C578)</f>
        <v>0</v>
      </c>
      <c r="F578" s="31" t="s">
        <v>594</v>
      </c>
      <c r="G578" s="31" t="s">
        <v>652</v>
      </c>
      <c r="H578" s="37">
        <f>SUMIFS('Core data FL'!$U:$U,'Core data FL'!L:L, G578)</f>
        <v>0</v>
      </c>
      <c r="L578"/>
      <c r="O578"/>
    </row>
    <row r="579" spans="2:15" ht="12.75" customHeight="1">
      <c r="B579" s="31" t="s">
        <v>879</v>
      </c>
      <c r="C579" s="31" t="s">
        <v>883</v>
      </c>
      <c r="D579" s="37">
        <f>SUMIFS('Core data EQ'!U:U,'Core data EQ'!L:L,'11 LIC EU CRESTA'!C579)</f>
        <v>0</v>
      </c>
      <c r="F579" s="31" t="s">
        <v>594</v>
      </c>
      <c r="G579" s="31" t="s">
        <v>654</v>
      </c>
      <c r="H579" s="37">
        <f>SUMIFS('Core data FL'!$U:$U,'Core data FL'!L:L, G579)</f>
        <v>0</v>
      </c>
      <c r="L579"/>
      <c r="O579"/>
    </row>
    <row r="580" spans="2:15" ht="12.75" customHeight="1">
      <c r="B580" s="31" t="s">
        <v>879</v>
      </c>
      <c r="C580" s="31" t="s">
        <v>884</v>
      </c>
      <c r="D580" s="37">
        <f>SUMIFS('Core data EQ'!U:U,'Core data EQ'!L:L,'11 LIC EU CRESTA'!C580)</f>
        <v>0</v>
      </c>
      <c r="F580" s="31" t="s">
        <v>594</v>
      </c>
      <c r="G580" s="31" t="s">
        <v>656</v>
      </c>
      <c r="H580" s="37">
        <f>SUMIFS('Core data FL'!$U:$U,'Core data FL'!L:L, G580)</f>
        <v>2125900.2093667462</v>
      </c>
      <c r="L580"/>
      <c r="O580"/>
    </row>
    <row r="581" spans="2:15" ht="12.75" customHeight="1">
      <c r="B581" s="31" t="s">
        <v>879</v>
      </c>
      <c r="C581" s="31" t="s">
        <v>885</v>
      </c>
      <c r="D581" s="37">
        <f>SUMIFS('Core data EQ'!U:U,'Core data EQ'!L:L,'11 LIC EU CRESTA'!C581)</f>
        <v>0</v>
      </c>
      <c r="F581" s="31" t="s">
        <v>594</v>
      </c>
      <c r="G581" s="31" t="s">
        <v>658</v>
      </c>
      <c r="H581" s="37">
        <f>SUMIFS('Core data FL'!$U:$U,'Core data FL'!L:L, G581)</f>
        <v>16848884.297520664</v>
      </c>
      <c r="L581"/>
      <c r="O581"/>
    </row>
    <row r="582" spans="2:15" ht="12.75" customHeight="1">
      <c r="B582" s="31" t="s">
        <v>879</v>
      </c>
      <c r="C582" s="31" t="s">
        <v>886</v>
      </c>
      <c r="D582" s="37">
        <f>SUMIFS('Core data EQ'!U:U,'Core data EQ'!L:L,'11 LIC EU CRESTA'!C582)</f>
        <v>0</v>
      </c>
      <c r="F582" s="31" t="s">
        <v>594</v>
      </c>
      <c r="G582" s="31" t="s">
        <v>660</v>
      </c>
      <c r="H582" s="37">
        <f>SUMIFS('Core data FL'!$U:$U,'Core data FL'!L:L, G582)</f>
        <v>0</v>
      </c>
      <c r="L582"/>
      <c r="O582"/>
    </row>
    <row r="583" spans="2:15" ht="12.75" customHeight="1">
      <c r="B583" s="31" t="s">
        <v>879</v>
      </c>
      <c r="C583" s="31" t="s">
        <v>887</v>
      </c>
      <c r="D583" s="37">
        <f>SUMIFS('Core data EQ'!U:U,'Core data EQ'!L:L,'11 LIC EU CRESTA'!C583)</f>
        <v>0</v>
      </c>
      <c r="F583" s="31" t="s">
        <v>594</v>
      </c>
      <c r="G583" s="31" t="s">
        <v>662</v>
      </c>
      <c r="H583" s="37">
        <f>SUMIFS('Core data FL'!$U:$U,'Core data FL'!L:L, G583)</f>
        <v>7642360.6547172647</v>
      </c>
      <c r="L583"/>
      <c r="O583"/>
    </row>
    <row r="584" spans="2:15" ht="12.75" customHeight="1">
      <c r="B584" s="31" t="s">
        <v>879</v>
      </c>
      <c r="C584" s="31" t="s">
        <v>888</v>
      </c>
      <c r="D584" s="37">
        <f>SUMIFS('Core data EQ'!U:U,'Core data EQ'!L:L,'11 LIC EU CRESTA'!C584)</f>
        <v>0</v>
      </c>
      <c r="F584" s="31" t="s">
        <v>594</v>
      </c>
      <c r="G584" s="31" t="s">
        <v>664</v>
      </c>
      <c r="H584" s="37">
        <f>SUMIFS('Core data FL'!$U:$U,'Core data FL'!L:L, G584)</f>
        <v>3704373.5537190088</v>
      </c>
      <c r="L584"/>
      <c r="O584"/>
    </row>
    <row r="585" spans="2:15" ht="12.75" customHeight="1">
      <c r="B585" s="31" t="s">
        <v>879</v>
      </c>
      <c r="C585" s="31" t="s">
        <v>889</v>
      </c>
      <c r="D585" s="37">
        <f>SUMIFS('Core data EQ'!U:U,'Core data EQ'!L:L,'11 LIC EU CRESTA'!C585)</f>
        <v>0</v>
      </c>
      <c r="F585" s="31" t="s">
        <v>594</v>
      </c>
      <c r="G585" s="31" t="s">
        <v>666</v>
      </c>
      <c r="H585" s="37">
        <f>SUMIFS('Core data FL'!$U:$U,'Core data FL'!L:L, G585)</f>
        <v>322314.04958677688</v>
      </c>
      <c r="L585"/>
      <c r="O585"/>
    </row>
    <row r="586" spans="2:15" ht="12.75" customHeight="1">
      <c r="B586" s="31" t="s">
        <v>879</v>
      </c>
      <c r="C586" s="31" t="s">
        <v>890</v>
      </c>
      <c r="D586" s="37">
        <f>SUMIFS('Core data EQ'!U:U,'Core data EQ'!L:L,'11 LIC EU CRESTA'!C586)</f>
        <v>0</v>
      </c>
      <c r="F586" s="31" t="s">
        <v>594</v>
      </c>
      <c r="G586" s="31" t="s">
        <v>668</v>
      </c>
      <c r="H586" s="37">
        <f>SUMIFS('Core data FL'!$U:$U,'Core data FL'!L:L, G586)</f>
        <v>414049.58677685953</v>
      </c>
      <c r="L586"/>
      <c r="O586"/>
    </row>
    <row r="587" spans="2:15" ht="12.75" customHeight="1">
      <c r="B587" s="31" t="s">
        <v>879</v>
      </c>
      <c r="C587" s="31" t="s">
        <v>891</v>
      </c>
      <c r="D587" s="37">
        <f>SUMIFS('Core data EQ'!U:U,'Core data EQ'!L:L,'11 LIC EU CRESTA'!C587)</f>
        <v>0</v>
      </c>
      <c r="F587" s="31" t="s">
        <v>594</v>
      </c>
      <c r="G587" s="31" t="s">
        <v>670</v>
      </c>
      <c r="H587" s="37">
        <f>SUMIFS('Core data FL'!$U:$U,'Core data FL'!L:L, G587)</f>
        <v>0</v>
      </c>
      <c r="L587"/>
      <c r="O587"/>
    </row>
    <row r="588" spans="2:15" ht="12.75" customHeight="1">
      <c r="B588" s="31" t="s">
        <v>879</v>
      </c>
      <c r="C588" s="31" t="s">
        <v>892</v>
      </c>
      <c r="D588" s="37">
        <f>SUMIFS('Core data EQ'!U:U,'Core data EQ'!L:L,'11 LIC EU CRESTA'!C588)</f>
        <v>0</v>
      </c>
      <c r="F588" s="31" t="s">
        <v>594</v>
      </c>
      <c r="G588" s="31" t="s">
        <v>672</v>
      </c>
      <c r="H588" s="37">
        <f>SUMIFS('Core data FL'!$U:$U,'Core data FL'!L:L, G588)</f>
        <v>17098884.297520664</v>
      </c>
      <c r="L588"/>
      <c r="O588"/>
    </row>
    <row r="589" spans="2:15" ht="12.75" customHeight="1">
      <c r="B589" s="31" t="s">
        <v>879</v>
      </c>
      <c r="C589" s="31" t="s">
        <v>893</v>
      </c>
      <c r="D589" s="37">
        <f>SUMIFS('Core data EQ'!U:U,'Core data EQ'!L:L,'11 LIC EU CRESTA'!C589)</f>
        <v>0</v>
      </c>
      <c r="F589" s="31" t="s">
        <v>594</v>
      </c>
      <c r="G589" s="31" t="s">
        <v>674</v>
      </c>
      <c r="H589" s="37">
        <f>SUMIFS('Core data FL'!$U:$U,'Core data FL'!L:L, G589)</f>
        <v>0</v>
      </c>
      <c r="L589"/>
      <c r="O589"/>
    </row>
    <row r="590" spans="2:15" ht="12.75" customHeight="1">
      <c r="B590" s="31" t="s">
        <v>879</v>
      </c>
      <c r="C590" s="31" t="s">
        <v>894</v>
      </c>
      <c r="D590" s="37">
        <f>SUMIFS('Core data EQ'!U:U,'Core data EQ'!L:L,'11 LIC EU CRESTA'!C590)</f>
        <v>0</v>
      </c>
      <c r="F590" s="31" t="s">
        <v>594</v>
      </c>
      <c r="G590" s="31" t="s">
        <v>676</v>
      </c>
      <c r="H590" s="37">
        <f>SUMIFS('Core data FL'!$U:$U,'Core data FL'!L:L, G590)</f>
        <v>0</v>
      </c>
      <c r="L590"/>
      <c r="O590"/>
    </row>
    <row r="591" spans="2:15" ht="12.75" customHeight="1">
      <c r="B591" s="31" t="s">
        <v>879</v>
      </c>
      <c r="C591" s="31" t="s">
        <v>895</v>
      </c>
      <c r="D591" s="37">
        <f>SUMIFS('Core data EQ'!U:U,'Core data EQ'!L:L,'11 LIC EU CRESTA'!C591)</f>
        <v>0</v>
      </c>
      <c r="F591" s="31" t="s">
        <v>594</v>
      </c>
      <c r="G591" s="31" t="s">
        <v>678</v>
      </c>
      <c r="H591" s="37">
        <f>SUMIFS('Core data FL'!$U:$U,'Core data FL'!L:L, G591)</f>
        <v>3522587.603305785</v>
      </c>
      <c r="L591"/>
      <c r="O591"/>
    </row>
    <row r="592" spans="2:15" ht="12.75" customHeight="1">
      <c r="B592" s="31" t="s">
        <v>879</v>
      </c>
      <c r="C592" s="31" t="s">
        <v>896</v>
      </c>
      <c r="D592" s="37">
        <f>SUMIFS('Core data EQ'!U:U,'Core data EQ'!L:L,'11 LIC EU CRESTA'!C592)</f>
        <v>0</v>
      </c>
      <c r="F592" s="31" t="s">
        <v>594</v>
      </c>
      <c r="G592" s="31" t="s">
        <v>680</v>
      </c>
      <c r="H592" s="37">
        <f>SUMIFS('Core data FL'!$U:$U,'Core data FL'!L:L, G592)</f>
        <v>0</v>
      </c>
      <c r="L592"/>
      <c r="O592"/>
    </row>
    <row r="593" spans="2:15" ht="12.75" customHeight="1">
      <c r="B593" s="31" t="s">
        <v>879</v>
      </c>
      <c r="C593" s="31" t="s">
        <v>897</v>
      </c>
      <c r="D593" s="37">
        <f>SUMIFS('Core data EQ'!U:U,'Core data EQ'!L:L,'11 LIC EU CRESTA'!C593)</f>
        <v>0</v>
      </c>
      <c r="F593" s="31" t="s">
        <v>594</v>
      </c>
      <c r="G593" s="31" t="s">
        <v>682</v>
      </c>
      <c r="H593" s="37">
        <f>SUMIFS('Core data FL'!$U:$U,'Core data FL'!L:L, G593)</f>
        <v>330578.51239669428</v>
      </c>
      <c r="L593"/>
      <c r="O593"/>
    </row>
    <row r="594" spans="2:15" ht="12.75" customHeight="1">
      <c r="B594" s="31" t="s">
        <v>879</v>
      </c>
      <c r="C594" s="31" t="s">
        <v>898</v>
      </c>
      <c r="D594" s="37">
        <f>SUMIFS('Core data EQ'!U:U,'Core data EQ'!L:L,'11 LIC EU CRESTA'!C594)</f>
        <v>0</v>
      </c>
      <c r="F594" s="31" t="s">
        <v>594</v>
      </c>
      <c r="G594" s="31" t="s">
        <v>684</v>
      </c>
      <c r="H594" s="37">
        <f>SUMIFS('Core data FL'!$U:$U,'Core data FL'!L:L, G594)</f>
        <v>1964830.5785123969</v>
      </c>
      <c r="L594"/>
      <c r="O594"/>
    </row>
    <row r="595" spans="2:15" ht="12.75" customHeight="1">
      <c r="B595" s="31" t="s">
        <v>879</v>
      </c>
      <c r="C595" s="31" t="s">
        <v>899</v>
      </c>
      <c r="D595" s="37">
        <f>SUMIFS('Core data EQ'!U:U,'Core data EQ'!L:L,'11 LIC EU CRESTA'!C595)</f>
        <v>0</v>
      </c>
      <c r="F595" s="31" t="s">
        <v>594</v>
      </c>
      <c r="G595" s="31" t="s">
        <v>686</v>
      </c>
      <c r="H595" s="37">
        <f>SUMIFS('Core data FL'!$U:$U,'Core data FL'!L:L, G595)</f>
        <v>0</v>
      </c>
      <c r="L595"/>
      <c r="O595"/>
    </row>
    <row r="596" spans="2:15" ht="12.75" customHeight="1">
      <c r="B596" s="31" t="s">
        <v>879</v>
      </c>
      <c r="C596" s="31" t="s">
        <v>900</v>
      </c>
      <c r="D596" s="37">
        <f>SUMIFS('Core data EQ'!U:U,'Core data EQ'!L:L,'11 LIC EU CRESTA'!C596)</f>
        <v>0</v>
      </c>
      <c r="F596" s="31" t="s">
        <v>594</v>
      </c>
      <c r="G596" s="31" t="s">
        <v>688</v>
      </c>
      <c r="H596" s="37">
        <f>SUMIFS('Core data FL'!$U:$U,'Core data FL'!L:L, G596)</f>
        <v>0</v>
      </c>
      <c r="L596"/>
      <c r="O596"/>
    </row>
    <row r="597" spans="2:15" ht="12.75" customHeight="1">
      <c r="B597" s="31" t="s">
        <v>879</v>
      </c>
      <c r="C597" s="31" t="s">
        <v>901</v>
      </c>
      <c r="D597" s="37">
        <f>SUMIFS('Core data EQ'!U:U,'Core data EQ'!L:L,'11 LIC EU CRESTA'!C597)</f>
        <v>0</v>
      </c>
      <c r="F597" s="31" t="s">
        <v>594</v>
      </c>
      <c r="G597" s="31" t="s">
        <v>690</v>
      </c>
      <c r="H597" s="37">
        <f>SUMIFS('Core data FL'!$U:$U,'Core data FL'!L:L, G597)</f>
        <v>0</v>
      </c>
      <c r="L597"/>
      <c r="O597"/>
    </row>
    <row r="598" spans="2:15" ht="12.75" customHeight="1">
      <c r="B598" s="31" t="s">
        <v>879</v>
      </c>
      <c r="C598" s="31" t="s">
        <v>902</v>
      </c>
      <c r="D598" s="37">
        <f>SUMIFS('Core data EQ'!U:U,'Core data EQ'!L:L,'11 LIC EU CRESTA'!C598)</f>
        <v>0</v>
      </c>
      <c r="F598" s="31" t="s">
        <v>594</v>
      </c>
      <c r="G598" s="31" t="s">
        <v>692</v>
      </c>
      <c r="H598" s="37">
        <f>SUMIFS('Core data FL'!$U:$U,'Core data FL'!L:L, G598)</f>
        <v>0</v>
      </c>
      <c r="L598"/>
      <c r="O598"/>
    </row>
    <row r="599" spans="2:15" ht="12.75" customHeight="1">
      <c r="B599" s="31" t="s">
        <v>879</v>
      </c>
      <c r="C599" s="31" t="s">
        <v>903</v>
      </c>
      <c r="D599" s="37">
        <f>SUMIFS('Core data EQ'!U:U,'Core data EQ'!L:L,'11 LIC EU CRESTA'!C599)</f>
        <v>0</v>
      </c>
      <c r="F599" s="31" t="s">
        <v>594</v>
      </c>
      <c r="G599" s="31" t="s">
        <v>694</v>
      </c>
      <c r="H599" s="37">
        <f>SUMIFS('Core data FL'!$U:$U,'Core data FL'!L:L, G599)</f>
        <v>0</v>
      </c>
      <c r="L599"/>
      <c r="O599"/>
    </row>
    <row r="600" spans="2:15" ht="12.75" customHeight="1">
      <c r="B600" s="31" t="s">
        <v>879</v>
      </c>
      <c r="C600" s="31" t="s">
        <v>904</v>
      </c>
      <c r="D600" s="37">
        <f>SUMIFS('Core data EQ'!U:U,'Core data EQ'!L:L,'11 LIC EU CRESTA'!C600)</f>
        <v>0</v>
      </c>
      <c r="F600" s="31" t="s">
        <v>594</v>
      </c>
      <c r="G600" s="31" t="s">
        <v>696</v>
      </c>
      <c r="H600" s="37">
        <f>SUMIFS('Core data FL'!$U:$U,'Core data FL'!L:L, G600)</f>
        <v>0</v>
      </c>
      <c r="L600"/>
      <c r="O600"/>
    </row>
    <row r="601" spans="2:15" ht="12.75" customHeight="1">
      <c r="B601" s="31" t="s">
        <v>879</v>
      </c>
      <c r="C601" s="31" t="s">
        <v>905</v>
      </c>
      <c r="D601" s="37">
        <f>SUMIFS('Core data EQ'!U:U,'Core data EQ'!L:L,'11 LIC EU CRESTA'!C601)</f>
        <v>0</v>
      </c>
      <c r="F601" s="31" t="s">
        <v>594</v>
      </c>
      <c r="G601" s="31" t="s">
        <v>698</v>
      </c>
      <c r="H601" s="37">
        <f>SUMIFS('Core data FL'!$U:$U,'Core data FL'!L:L, G601)</f>
        <v>0</v>
      </c>
      <c r="L601"/>
      <c r="O601"/>
    </row>
    <row r="602" spans="2:15" ht="12.75" customHeight="1">
      <c r="B602" s="31" t="s">
        <v>879</v>
      </c>
      <c r="C602" s="31" t="s">
        <v>906</v>
      </c>
      <c r="D602" s="37">
        <f>SUMIFS('Core data EQ'!U:U,'Core data EQ'!L:L,'11 LIC EU CRESTA'!C602)</f>
        <v>0</v>
      </c>
      <c r="F602" s="31" t="s">
        <v>594</v>
      </c>
      <c r="G602" s="31" t="s">
        <v>700</v>
      </c>
      <c r="H602" s="37">
        <f>SUMIFS('Core data FL'!$U:$U,'Core data FL'!L:L, G602)</f>
        <v>1158121.1891433059</v>
      </c>
      <c r="L602"/>
      <c r="O602"/>
    </row>
    <row r="603" spans="2:15" ht="12.75" customHeight="1">
      <c r="B603" s="31" t="s">
        <v>879</v>
      </c>
      <c r="C603" s="31" t="s">
        <v>907</v>
      </c>
      <c r="D603" s="37">
        <f>SUMIFS('Core data EQ'!U:U,'Core data EQ'!L:L,'11 LIC EU CRESTA'!C603)</f>
        <v>0</v>
      </c>
      <c r="F603" s="31" t="s">
        <v>594</v>
      </c>
      <c r="G603" s="31" t="s">
        <v>702</v>
      </c>
      <c r="H603" s="37">
        <f>SUMIFS('Core data FL'!$U:$U,'Core data FL'!L:L, G603)</f>
        <v>0</v>
      </c>
      <c r="L603"/>
      <c r="O603"/>
    </row>
    <row r="604" spans="2:15" ht="12.75" customHeight="1">
      <c r="B604" s="31" t="s">
        <v>879</v>
      </c>
      <c r="C604" s="31" t="s">
        <v>908</v>
      </c>
      <c r="D604" s="37">
        <f>SUMIFS('Core data EQ'!U:U,'Core data EQ'!L:L,'11 LIC EU CRESTA'!C604)</f>
        <v>0</v>
      </c>
      <c r="F604" s="31" t="s">
        <v>594</v>
      </c>
      <c r="G604" s="31" t="s">
        <v>704</v>
      </c>
      <c r="H604" s="37">
        <f>SUMIFS('Core data FL'!$U:$U,'Core data FL'!L:L, G604)</f>
        <v>5045011.2869421644</v>
      </c>
      <c r="L604"/>
      <c r="O604"/>
    </row>
    <row r="605" spans="2:15" ht="12.75" customHeight="1">
      <c r="B605" s="31" t="s">
        <v>879</v>
      </c>
      <c r="C605" s="31" t="s">
        <v>909</v>
      </c>
      <c r="D605" s="37">
        <f>SUMIFS('Core data EQ'!U:U,'Core data EQ'!L:L,'11 LIC EU CRESTA'!C605)</f>
        <v>0</v>
      </c>
      <c r="F605" s="31" t="s">
        <v>594</v>
      </c>
      <c r="G605" s="31" t="s">
        <v>706</v>
      </c>
      <c r="H605" s="37">
        <f>SUMIFS('Core data FL'!$U:$U,'Core data FL'!L:L, G605)</f>
        <v>0</v>
      </c>
      <c r="L605"/>
      <c r="O605"/>
    </row>
    <row r="606" spans="2:15" ht="12.75" customHeight="1">
      <c r="B606" s="31" t="s">
        <v>879</v>
      </c>
      <c r="C606" s="31" t="s">
        <v>910</v>
      </c>
      <c r="D606" s="37">
        <f>SUMIFS('Core data EQ'!U:U,'Core data EQ'!L:L,'11 LIC EU CRESTA'!C606)</f>
        <v>0</v>
      </c>
      <c r="F606" s="31" t="s">
        <v>594</v>
      </c>
      <c r="G606" s="31" t="s">
        <v>708</v>
      </c>
      <c r="H606" s="37">
        <f>SUMIFS('Core data FL'!$U:$U,'Core data FL'!L:L, G606)</f>
        <v>0</v>
      </c>
      <c r="L606"/>
      <c r="O606"/>
    </row>
    <row r="607" spans="2:15" ht="12.75" customHeight="1">
      <c r="B607" s="31" t="s">
        <v>879</v>
      </c>
      <c r="C607" s="31" t="s">
        <v>911</v>
      </c>
      <c r="D607" s="37">
        <f>SUMIFS('Core data EQ'!U:U,'Core data EQ'!L:L,'11 LIC EU CRESTA'!C607)</f>
        <v>0</v>
      </c>
      <c r="F607" s="31" t="s">
        <v>594</v>
      </c>
      <c r="G607" s="31" t="s">
        <v>710</v>
      </c>
      <c r="H607" s="37">
        <f>SUMIFS('Core data FL'!$U:$U,'Core data FL'!L:L, G607)</f>
        <v>37832385.166913226</v>
      </c>
      <c r="L607"/>
      <c r="O607"/>
    </row>
    <row r="608" spans="2:15" ht="12.75" customHeight="1">
      <c r="B608" s="31" t="s">
        <v>879</v>
      </c>
      <c r="C608" s="31" t="s">
        <v>912</v>
      </c>
      <c r="D608" s="37">
        <f>SUMIFS('Core data EQ'!U:U,'Core data EQ'!L:L,'11 LIC EU CRESTA'!C608)</f>
        <v>0</v>
      </c>
      <c r="F608" s="31" t="s">
        <v>594</v>
      </c>
      <c r="G608" s="31" t="s">
        <v>712</v>
      </c>
      <c r="H608" s="37">
        <f>SUMIFS('Core data FL'!$U:$U,'Core data FL'!L:L, G608)</f>
        <v>413223.14049586782</v>
      </c>
      <c r="L608"/>
      <c r="O608"/>
    </row>
    <row r="609" spans="2:15" ht="12.75" customHeight="1">
      <c r="B609" s="31" t="s">
        <v>879</v>
      </c>
      <c r="C609" s="31" t="s">
        <v>913</v>
      </c>
      <c r="D609" s="37">
        <f>SUMIFS('Core data EQ'!U:U,'Core data EQ'!L:L,'11 LIC EU CRESTA'!C609)</f>
        <v>0</v>
      </c>
      <c r="F609" s="31" t="s">
        <v>594</v>
      </c>
      <c r="G609" s="31" t="s">
        <v>714</v>
      </c>
      <c r="H609" s="37">
        <f>SUMIFS('Core data FL'!$U:$U,'Core data FL'!L:L, G609)</f>
        <v>30257017.559917361</v>
      </c>
      <c r="L609"/>
      <c r="O609"/>
    </row>
    <row r="610" spans="2:15" ht="12.75" customHeight="1">
      <c r="B610" s="31" t="s">
        <v>879</v>
      </c>
      <c r="C610" s="31" t="s">
        <v>914</v>
      </c>
      <c r="D610" s="37">
        <f>SUMIFS('Core data EQ'!U:U,'Core data EQ'!L:L,'11 LIC EU CRESTA'!C610)</f>
        <v>0</v>
      </c>
      <c r="F610" s="31" t="s">
        <v>594</v>
      </c>
      <c r="G610" s="31" t="s">
        <v>716</v>
      </c>
      <c r="H610" s="37">
        <f>SUMIFS('Core data FL'!$U:$U,'Core data FL'!L:L, G610)</f>
        <v>5622588.1745543387</v>
      </c>
      <c r="L610"/>
      <c r="O610"/>
    </row>
    <row r="611" spans="2:15" ht="12.75" customHeight="1">
      <c r="B611" s="31" t="s">
        <v>879</v>
      </c>
      <c r="C611" s="31" t="s">
        <v>915</v>
      </c>
      <c r="D611" s="37">
        <f>SUMIFS('Core data EQ'!U:U,'Core data EQ'!L:L,'11 LIC EU CRESTA'!C611)</f>
        <v>0</v>
      </c>
      <c r="F611" s="31" t="s">
        <v>594</v>
      </c>
      <c r="G611" s="31" t="s">
        <v>718</v>
      </c>
      <c r="H611" s="37">
        <f>SUMIFS('Core data FL'!$U:$U,'Core data FL'!L:L, G611)</f>
        <v>1815719.8121144075</v>
      </c>
      <c r="L611"/>
      <c r="O611"/>
    </row>
    <row r="612" spans="2:15" ht="12.75" customHeight="1">
      <c r="B612" s="31" t="s">
        <v>879</v>
      </c>
      <c r="C612" s="31" t="s">
        <v>916</v>
      </c>
      <c r="D612" s="37">
        <f>SUMIFS('Core data EQ'!U:U,'Core data EQ'!L:L,'11 LIC EU CRESTA'!C612)</f>
        <v>0</v>
      </c>
      <c r="F612" s="31" t="s">
        <v>594</v>
      </c>
      <c r="G612" s="31" t="s">
        <v>720</v>
      </c>
      <c r="H612" s="37">
        <f>SUMIFS('Core data FL'!$U:$U,'Core data FL'!L:L, G612)</f>
        <v>905957.61179289955</v>
      </c>
      <c r="L612"/>
      <c r="O612"/>
    </row>
    <row r="613" spans="2:15" ht="12.75" customHeight="1">
      <c r="B613" s="31" t="s">
        <v>879</v>
      </c>
      <c r="C613" s="31" t="s">
        <v>917</v>
      </c>
      <c r="D613" s="37">
        <f>SUMIFS('Core data EQ'!U:U,'Core data EQ'!L:L,'11 LIC EU CRESTA'!C613)</f>
        <v>0</v>
      </c>
      <c r="F613" s="31" t="s">
        <v>594</v>
      </c>
      <c r="G613" s="31" t="s">
        <v>722</v>
      </c>
      <c r="H613" s="37">
        <f>SUMIFS('Core data FL'!$U:$U,'Core data FL'!L:L, G613)</f>
        <v>0</v>
      </c>
      <c r="L613"/>
      <c r="O613"/>
    </row>
    <row r="614" spans="2:15" ht="12.75" customHeight="1">
      <c r="B614" s="31" t="s">
        <v>879</v>
      </c>
      <c r="C614" s="31" t="s">
        <v>918</v>
      </c>
      <c r="D614" s="37">
        <f>SUMIFS('Core data EQ'!U:U,'Core data EQ'!L:L,'11 LIC EU CRESTA'!C614)</f>
        <v>0</v>
      </c>
      <c r="F614" s="31" t="s">
        <v>594</v>
      </c>
      <c r="G614" s="31" t="s">
        <v>724</v>
      </c>
      <c r="H614" s="37">
        <f>SUMIFS('Core data FL'!$U:$U,'Core data FL'!L:L, G614)</f>
        <v>4470098.0991735542</v>
      </c>
      <c r="L614"/>
      <c r="O614"/>
    </row>
    <row r="615" spans="2:15" ht="12.75" customHeight="1">
      <c r="B615" s="31" t="s">
        <v>879</v>
      </c>
      <c r="C615" s="31" t="s">
        <v>919</v>
      </c>
      <c r="D615" s="37">
        <f>SUMIFS('Core data EQ'!U:U,'Core data EQ'!L:L,'11 LIC EU CRESTA'!C615)</f>
        <v>0</v>
      </c>
      <c r="F615" s="31" t="s">
        <v>594</v>
      </c>
      <c r="G615" s="31" t="s">
        <v>726</v>
      </c>
      <c r="H615" s="37">
        <f>SUMIFS('Core data FL'!$U:$U,'Core data FL'!L:L, G615)</f>
        <v>0</v>
      </c>
      <c r="L615"/>
      <c r="O615"/>
    </row>
    <row r="616" spans="2:15" ht="12.75" customHeight="1">
      <c r="B616" s="31" t="s">
        <v>879</v>
      </c>
      <c r="C616" s="31" t="s">
        <v>920</v>
      </c>
      <c r="D616" s="37">
        <f>SUMIFS('Core data EQ'!U:U,'Core data EQ'!L:L,'11 LIC EU CRESTA'!C616)</f>
        <v>0</v>
      </c>
      <c r="F616" s="31" t="s">
        <v>594</v>
      </c>
      <c r="G616" s="31" t="s">
        <v>728</v>
      </c>
      <c r="H616" s="37">
        <f>SUMIFS('Core data FL'!$U:$U,'Core data FL'!L:L, G616)</f>
        <v>1247933.8842975209</v>
      </c>
      <c r="L616"/>
      <c r="O616"/>
    </row>
    <row r="617" spans="2:15" ht="12.75" customHeight="1">
      <c r="B617" s="31" t="s">
        <v>879</v>
      </c>
      <c r="C617" s="31" t="s">
        <v>921</v>
      </c>
      <c r="D617" s="37">
        <f>SUMIFS('Core data EQ'!U:U,'Core data EQ'!L:L,'11 LIC EU CRESTA'!C617)</f>
        <v>0</v>
      </c>
      <c r="F617" s="31" t="s">
        <v>594</v>
      </c>
      <c r="G617" s="31" t="s">
        <v>730</v>
      </c>
      <c r="H617" s="37">
        <f>SUMIFS('Core data FL'!$U:$U,'Core data FL'!L:L, G617)</f>
        <v>31331944.040241845</v>
      </c>
      <c r="L617"/>
      <c r="O617"/>
    </row>
    <row r="618" spans="2:15" ht="12.75" customHeight="1">
      <c r="B618" s="31" t="s">
        <v>879</v>
      </c>
      <c r="C618" s="31" t="s">
        <v>922</v>
      </c>
      <c r="D618" s="37">
        <f>SUMIFS('Core data EQ'!U:U,'Core data EQ'!L:L,'11 LIC EU CRESTA'!C618)</f>
        <v>0</v>
      </c>
      <c r="F618" s="31" t="s">
        <v>594</v>
      </c>
      <c r="G618" s="31" t="s">
        <v>732</v>
      </c>
      <c r="H618" s="37">
        <f>SUMIFS('Core data FL'!$U:$U,'Core data FL'!L:L, G618)</f>
        <v>0</v>
      </c>
      <c r="L618"/>
      <c r="O618"/>
    </row>
    <row r="619" spans="2:15" ht="12.75" customHeight="1">
      <c r="B619" s="31" t="s">
        <v>879</v>
      </c>
      <c r="C619" s="31" t="s">
        <v>923</v>
      </c>
      <c r="D619" s="37">
        <f>SUMIFS('Core data EQ'!U:U,'Core data EQ'!L:L,'11 LIC EU CRESTA'!C619)</f>
        <v>0</v>
      </c>
      <c r="F619" s="31" t="s">
        <v>594</v>
      </c>
      <c r="G619" s="31" t="s">
        <v>734</v>
      </c>
      <c r="H619" s="37">
        <f>SUMIFS('Core data FL'!$U:$U,'Core data FL'!L:L, G619)</f>
        <v>11570.247933884299</v>
      </c>
      <c r="L619"/>
      <c r="O619"/>
    </row>
    <row r="620" spans="2:15" ht="12.75" customHeight="1">
      <c r="B620" s="31" t="s">
        <v>879</v>
      </c>
      <c r="C620" s="31" t="s">
        <v>924</v>
      </c>
      <c r="D620" s="37">
        <f>SUMIFS('Core data EQ'!U:U,'Core data EQ'!L:L,'11 LIC EU CRESTA'!C620)</f>
        <v>0</v>
      </c>
      <c r="F620" s="31" t="s">
        <v>594</v>
      </c>
      <c r="G620" s="31" t="s">
        <v>736</v>
      </c>
      <c r="H620" s="37">
        <f>SUMIFS('Core data FL'!$U:$U,'Core data FL'!L:L, G620)</f>
        <v>17738.585720041632</v>
      </c>
      <c r="L620"/>
      <c r="O620"/>
    </row>
    <row r="621" spans="2:15" ht="12.75" customHeight="1">
      <c r="B621" s="31" t="s">
        <v>879</v>
      </c>
      <c r="C621" s="31" t="s">
        <v>925</v>
      </c>
      <c r="D621" s="37">
        <f>SUMIFS('Core data EQ'!U:U,'Core data EQ'!L:L,'11 LIC EU CRESTA'!C621)</f>
        <v>0</v>
      </c>
      <c r="F621" s="31" t="s">
        <v>594</v>
      </c>
      <c r="G621" s="31" t="s">
        <v>738</v>
      </c>
      <c r="H621" s="37">
        <f>SUMIFS('Core data FL'!$U:$U,'Core data FL'!L:L, G621)</f>
        <v>0</v>
      </c>
      <c r="L621"/>
      <c r="O621"/>
    </row>
    <row r="622" spans="2:15" ht="12.75" customHeight="1">
      <c r="B622" s="31" t="s">
        <v>879</v>
      </c>
      <c r="C622" s="31" t="s">
        <v>926</v>
      </c>
      <c r="D622" s="37">
        <f>SUMIFS('Core data EQ'!U:U,'Core data EQ'!L:L,'11 LIC EU CRESTA'!C622)</f>
        <v>0</v>
      </c>
      <c r="F622" s="31" t="s">
        <v>594</v>
      </c>
      <c r="G622" s="31" t="s">
        <v>740</v>
      </c>
      <c r="H622" s="37">
        <f>SUMIFS('Core data FL'!$U:$U,'Core data FL'!L:L, G622)</f>
        <v>2962735.5371900829</v>
      </c>
      <c r="L622"/>
      <c r="O622"/>
    </row>
    <row r="623" spans="2:15" ht="12.75" customHeight="1">
      <c r="B623" s="31" t="s">
        <v>879</v>
      </c>
      <c r="C623" s="31" t="s">
        <v>927</v>
      </c>
      <c r="D623" s="37">
        <f>SUMIFS('Core data EQ'!U:U,'Core data EQ'!L:L,'11 LIC EU CRESTA'!C623)</f>
        <v>0</v>
      </c>
      <c r="F623" s="31" t="s">
        <v>594</v>
      </c>
      <c r="G623" s="31" t="s">
        <v>742</v>
      </c>
      <c r="H623" s="37">
        <f>SUMIFS('Core data FL'!$U:$U,'Core data FL'!L:L, G623)</f>
        <v>3616173.3705981276</v>
      </c>
      <c r="L623"/>
      <c r="O623"/>
    </row>
    <row r="624" spans="2:15" ht="12.75" customHeight="1">
      <c r="B624" s="31" t="s">
        <v>879</v>
      </c>
      <c r="C624" s="31" t="s">
        <v>928</v>
      </c>
      <c r="D624" s="37">
        <f>SUMIFS('Core data EQ'!U:U,'Core data EQ'!L:L,'11 LIC EU CRESTA'!C624)</f>
        <v>0</v>
      </c>
      <c r="F624" s="31" t="s">
        <v>594</v>
      </c>
      <c r="G624" s="31" t="s">
        <v>744</v>
      </c>
      <c r="H624" s="37">
        <f>SUMIFS('Core data FL'!$U:$U,'Core data FL'!L:L, G624)</f>
        <v>5256937.0255927462</v>
      </c>
      <c r="L624"/>
      <c r="O624"/>
    </row>
    <row r="625" spans="2:15" ht="12.75" customHeight="1">
      <c r="B625" s="31" t="s">
        <v>879</v>
      </c>
      <c r="C625" s="31" t="s">
        <v>929</v>
      </c>
      <c r="D625" s="37">
        <f>SUMIFS('Core data EQ'!U:U,'Core data EQ'!L:L,'11 LIC EU CRESTA'!C625)</f>
        <v>0</v>
      </c>
      <c r="F625" s="31" t="s">
        <v>594</v>
      </c>
      <c r="G625" s="31" t="s">
        <v>746</v>
      </c>
      <c r="H625" s="37">
        <f>SUMIFS('Core data FL'!$U:$U,'Core data FL'!L:L, G625)</f>
        <v>941822009.67661119</v>
      </c>
      <c r="L625"/>
      <c r="O625"/>
    </row>
    <row r="626" spans="2:15" ht="12.75" customHeight="1">
      <c r="B626" s="31" t="s">
        <v>879</v>
      </c>
      <c r="C626" s="31" t="s">
        <v>930</v>
      </c>
      <c r="D626" s="37">
        <f>SUMIFS('Core data EQ'!U:U,'Core data EQ'!L:L,'11 LIC EU CRESTA'!C626)</f>
        <v>0</v>
      </c>
      <c r="F626" s="31" t="s">
        <v>594</v>
      </c>
      <c r="G626" s="31" t="s">
        <v>748</v>
      </c>
      <c r="H626" s="37">
        <f>SUMIFS('Core data FL'!$U:$U,'Core data FL'!L:L, G626)</f>
        <v>974826.39256198355</v>
      </c>
      <c r="L626"/>
      <c r="O626"/>
    </row>
    <row r="627" spans="2:15" ht="12.75" customHeight="1">
      <c r="B627" s="31" t="s">
        <v>879</v>
      </c>
      <c r="C627" s="31" t="s">
        <v>931</v>
      </c>
      <c r="D627" s="37">
        <f>SUMIFS('Core data EQ'!U:U,'Core data EQ'!L:L,'11 LIC EU CRESTA'!C627)</f>
        <v>0</v>
      </c>
      <c r="F627" s="31" t="s">
        <v>594</v>
      </c>
      <c r="G627" s="31" t="s">
        <v>750</v>
      </c>
      <c r="H627" s="37">
        <f>SUMIFS('Core data FL'!$U:$U,'Core data FL'!L:L, G627)</f>
        <v>905185.58461076207</v>
      </c>
      <c r="L627"/>
      <c r="O627"/>
    </row>
    <row r="628" spans="2:15" ht="12.75" customHeight="1">
      <c r="B628" s="31" t="s">
        <v>879</v>
      </c>
      <c r="C628" s="31" t="s">
        <v>932</v>
      </c>
      <c r="D628" s="37">
        <f>SUMIFS('Core data EQ'!U:U,'Core data EQ'!L:L,'11 LIC EU CRESTA'!C628)</f>
        <v>0</v>
      </c>
      <c r="F628" s="31" t="s">
        <v>594</v>
      </c>
      <c r="G628" s="31" t="s">
        <v>752</v>
      </c>
      <c r="H628" s="37">
        <f>SUMIFS('Core data FL'!$U:$U,'Core data FL'!L:L, G628)</f>
        <v>47329170.680995703</v>
      </c>
      <c r="L628"/>
      <c r="O628"/>
    </row>
    <row r="629" spans="2:15" ht="12.75" customHeight="1">
      <c r="B629" s="31" t="s">
        <v>879</v>
      </c>
      <c r="C629" s="31" t="s">
        <v>933</v>
      </c>
      <c r="D629" s="37">
        <f>SUMIFS('Core data EQ'!U:U,'Core data EQ'!L:L,'11 LIC EU CRESTA'!C629)</f>
        <v>0</v>
      </c>
      <c r="F629" s="31" t="s">
        <v>594</v>
      </c>
      <c r="G629" s="31" t="s">
        <v>754</v>
      </c>
      <c r="H629" s="37">
        <f>SUMIFS('Core data FL'!$U:$U,'Core data FL'!L:L, G629)</f>
        <v>0</v>
      </c>
      <c r="L629"/>
      <c r="O629"/>
    </row>
    <row r="630" spans="2:15" ht="12.75" customHeight="1">
      <c r="B630" s="31" t="s">
        <v>879</v>
      </c>
      <c r="C630" s="31" t="s">
        <v>934</v>
      </c>
      <c r="D630" s="37">
        <f>SUMIFS('Core data EQ'!U:U,'Core data EQ'!L:L,'11 LIC EU CRESTA'!C630)</f>
        <v>0</v>
      </c>
      <c r="F630" s="31" t="s">
        <v>594</v>
      </c>
      <c r="G630" s="31" t="s">
        <v>756</v>
      </c>
      <c r="H630" s="37">
        <f>SUMIFS('Core data FL'!$U:$U,'Core data FL'!L:L, G630)</f>
        <v>0</v>
      </c>
      <c r="L630"/>
      <c r="O630"/>
    </row>
    <row r="631" spans="2:15" ht="12.75" customHeight="1">
      <c r="B631" s="31" t="s">
        <v>879</v>
      </c>
      <c r="C631" s="31" t="s">
        <v>935</v>
      </c>
      <c r="D631" s="37">
        <f>SUMIFS('Core data EQ'!U:U,'Core data EQ'!L:L,'11 LIC EU CRESTA'!C631)</f>
        <v>0</v>
      </c>
      <c r="F631" s="31" t="s">
        <v>594</v>
      </c>
      <c r="G631" s="31" t="s">
        <v>758</v>
      </c>
      <c r="H631" s="37">
        <f>SUMIFS('Core data FL'!$U:$U,'Core data FL'!L:L, G631)</f>
        <v>68290.909090909103</v>
      </c>
      <c r="L631"/>
      <c r="O631"/>
    </row>
    <row r="632" spans="2:15" ht="12.75" customHeight="1">
      <c r="B632" s="31" t="s">
        <v>879</v>
      </c>
      <c r="C632" s="31" t="s">
        <v>936</v>
      </c>
      <c r="D632" s="37">
        <f>SUMIFS('Core data EQ'!U:U,'Core data EQ'!L:L,'11 LIC EU CRESTA'!C632)</f>
        <v>0</v>
      </c>
      <c r="F632" s="31" t="s">
        <v>594</v>
      </c>
      <c r="G632" s="31" t="s">
        <v>760</v>
      </c>
      <c r="H632" s="37">
        <f>SUMIFS('Core data FL'!$U:$U,'Core data FL'!L:L, G632)</f>
        <v>0</v>
      </c>
      <c r="L632"/>
      <c r="O632"/>
    </row>
    <row r="633" spans="2:15" ht="12.75" customHeight="1">
      <c r="B633" s="31" t="s">
        <v>879</v>
      </c>
      <c r="C633" s="31" t="s">
        <v>937</v>
      </c>
      <c r="D633" s="37">
        <f>SUMIFS('Core data EQ'!U:U,'Core data EQ'!L:L,'11 LIC EU CRESTA'!C633)</f>
        <v>0</v>
      </c>
      <c r="F633" s="31" t="s">
        <v>594</v>
      </c>
      <c r="G633" s="31" t="s">
        <v>762</v>
      </c>
      <c r="H633" s="37">
        <f>SUMIFS('Core data FL'!$U:$U,'Core data FL'!L:L, G633)</f>
        <v>27712054.673448425</v>
      </c>
      <c r="L633"/>
      <c r="O633"/>
    </row>
    <row r="634" spans="2:15" ht="12.75" customHeight="1">
      <c r="B634" s="31" t="s">
        <v>879</v>
      </c>
      <c r="C634" s="31" t="s">
        <v>938</v>
      </c>
      <c r="D634" s="37">
        <f>SUMIFS('Core data EQ'!U:U,'Core data EQ'!L:L,'11 LIC EU CRESTA'!C634)</f>
        <v>0</v>
      </c>
      <c r="F634" s="31" t="s">
        <v>594</v>
      </c>
      <c r="G634" s="31" t="s">
        <v>764</v>
      </c>
      <c r="H634" s="37">
        <f>SUMIFS('Core data FL'!$U:$U,'Core data FL'!L:L, G634)</f>
        <v>23999780.858924188</v>
      </c>
      <c r="L634"/>
      <c r="O634"/>
    </row>
    <row r="635" spans="2:15" ht="12.75" customHeight="1">
      <c r="B635" s="31" t="s">
        <v>879</v>
      </c>
      <c r="C635" s="31" t="s">
        <v>939</v>
      </c>
      <c r="D635" s="37">
        <f>SUMIFS('Core data EQ'!U:U,'Core data EQ'!L:L,'11 LIC EU CRESTA'!C635)</f>
        <v>0</v>
      </c>
      <c r="F635" s="31" t="s">
        <v>594</v>
      </c>
      <c r="G635" s="31" t="s">
        <v>766</v>
      </c>
      <c r="H635" s="37">
        <f>SUMIFS('Core data FL'!$U:$U,'Core data FL'!L:L, G635)</f>
        <v>0</v>
      </c>
      <c r="L635"/>
      <c r="O635"/>
    </row>
    <row r="636" spans="2:15" ht="12.75" customHeight="1">
      <c r="B636" s="31" t="s">
        <v>879</v>
      </c>
      <c r="C636" s="31" t="s">
        <v>940</v>
      </c>
      <c r="D636" s="37">
        <f>SUMIFS('Core data EQ'!U:U,'Core data EQ'!L:L,'11 LIC EU CRESTA'!C636)</f>
        <v>0</v>
      </c>
      <c r="F636" s="31" t="s">
        <v>594</v>
      </c>
      <c r="G636" s="31" t="s">
        <v>768</v>
      </c>
      <c r="H636" s="37">
        <f>SUMIFS('Core data FL'!$U:$U,'Core data FL'!L:L, G636)</f>
        <v>135373.4173371591</v>
      </c>
      <c r="L636"/>
      <c r="O636"/>
    </row>
    <row r="637" spans="2:15" ht="12.75" customHeight="1">
      <c r="B637" s="31" t="s">
        <v>879</v>
      </c>
      <c r="C637" s="31" t="s">
        <v>941</v>
      </c>
      <c r="D637" s="37">
        <f>SUMIFS('Core data EQ'!U:U,'Core data EQ'!L:L,'11 LIC EU CRESTA'!C637)</f>
        <v>0</v>
      </c>
      <c r="F637" s="31" t="s">
        <v>594</v>
      </c>
      <c r="G637" s="31" t="s">
        <v>770</v>
      </c>
      <c r="H637" s="37">
        <f>SUMIFS('Core data FL'!$U:$U,'Core data FL'!L:L, G637)</f>
        <v>0</v>
      </c>
      <c r="L637"/>
      <c r="O637"/>
    </row>
    <row r="638" spans="2:15" ht="12.75" customHeight="1">
      <c r="B638" s="31" t="s">
        <v>879</v>
      </c>
      <c r="C638" s="31" t="s">
        <v>942</v>
      </c>
      <c r="D638" s="37">
        <f>SUMIFS('Core data EQ'!U:U,'Core data EQ'!L:L,'11 LIC EU CRESTA'!C638)</f>
        <v>0</v>
      </c>
      <c r="F638" s="31" t="s">
        <v>594</v>
      </c>
      <c r="G638" s="31" t="s">
        <v>772</v>
      </c>
      <c r="H638" s="37">
        <f>SUMIFS('Core data FL'!$U:$U,'Core data FL'!L:L, G638)</f>
        <v>0</v>
      </c>
      <c r="L638"/>
      <c r="O638"/>
    </row>
    <row r="639" spans="2:15" ht="12.75" customHeight="1">
      <c r="B639" s="31" t="s">
        <v>879</v>
      </c>
      <c r="C639" s="31" t="s">
        <v>943</v>
      </c>
      <c r="D639" s="37">
        <f>SUMIFS('Core data EQ'!U:U,'Core data EQ'!L:L,'11 LIC EU CRESTA'!C639)</f>
        <v>0</v>
      </c>
      <c r="F639" s="31" t="s">
        <v>594</v>
      </c>
      <c r="G639" s="31" t="s">
        <v>774</v>
      </c>
      <c r="H639" s="37">
        <f>SUMIFS('Core data FL'!$U:$U,'Core data FL'!L:L, G639)</f>
        <v>1171560.3748215269</v>
      </c>
      <c r="L639"/>
      <c r="O639"/>
    </row>
    <row r="640" spans="2:15" ht="12.75" customHeight="1">
      <c r="B640" s="31" t="s">
        <v>879</v>
      </c>
      <c r="C640" s="31" t="s">
        <v>944</v>
      </c>
      <c r="D640" s="37">
        <f>SUMIFS('Core data EQ'!U:U,'Core data EQ'!L:L,'11 LIC EU CRESTA'!C640)</f>
        <v>0</v>
      </c>
      <c r="F640" s="31" t="s">
        <v>594</v>
      </c>
      <c r="G640" s="31" t="s">
        <v>776</v>
      </c>
      <c r="H640" s="37">
        <f>SUMIFS('Core data FL'!$U:$U,'Core data FL'!L:L, G640)</f>
        <v>0</v>
      </c>
      <c r="L640"/>
      <c r="O640"/>
    </row>
    <row r="641" spans="2:15" ht="12.75" customHeight="1">
      <c r="B641" s="31" t="s">
        <v>879</v>
      </c>
      <c r="C641" s="31" t="s">
        <v>945</v>
      </c>
      <c r="D641" s="37">
        <f>SUMIFS('Core data EQ'!U:U,'Core data EQ'!L:L,'11 LIC EU CRESTA'!C641)</f>
        <v>0</v>
      </c>
      <c r="F641" s="31" t="s">
        <v>594</v>
      </c>
      <c r="G641" s="31" t="s">
        <v>778</v>
      </c>
      <c r="H641" s="37">
        <f>SUMIFS('Core data FL'!$U:$U,'Core data FL'!L:L, G641)</f>
        <v>15335480.00234792</v>
      </c>
      <c r="L641"/>
      <c r="O641"/>
    </row>
    <row r="642" spans="2:15" ht="12.75" customHeight="1">
      <c r="B642" s="31" t="s">
        <v>879</v>
      </c>
      <c r="C642" s="31" t="s">
        <v>946</v>
      </c>
      <c r="D642" s="37">
        <f>SUMIFS('Core data EQ'!U:U,'Core data EQ'!L:L,'11 LIC EU CRESTA'!C642)</f>
        <v>0</v>
      </c>
      <c r="F642" s="31" t="s">
        <v>594</v>
      </c>
      <c r="G642" s="31" t="s">
        <v>780</v>
      </c>
      <c r="H642" s="37">
        <f>SUMIFS('Core data FL'!$U:$U,'Core data FL'!L:L, G642)</f>
        <v>69722404.684757322</v>
      </c>
      <c r="L642"/>
      <c r="O642"/>
    </row>
    <row r="643" spans="2:15" ht="12.75" customHeight="1">
      <c r="B643" s="31" t="s">
        <v>879</v>
      </c>
      <c r="C643" s="31" t="s">
        <v>947</v>
      </c>
      <c r="D643" s="37">
        <f>SUMIFS('Core data EQ'!U:U,'Core data EQ'!L:L,'11 LIC EU CRESTA'!C643)</f>
        <v>0</v>
      </c>
      <c r="F643" s="31" t="s">
        <v>594</v>
      </c>
      <c r="G643" s="31" t="s">
        <v>782</v>
      </c>
      <c r="H643" s="37">
        <f>SUMIFS('Core data FL'!$U:$U,'Core data FL'!L:L, G643)</f>
        <v>59399187.442573376</v>
      </c>
      <c r="L643"/>
      <c r="O643"/>
    </row>
    <row r="644" spans="2:15" ht="12.75" customHeight="1">
      <c r="B644" s="31" t="s">
        <v>879</v>
      </c>
      <c r="C644" s="31" t="s">
        <v>948</v>
      </c>
      <c r="D644" s="37">
        <f>SUMIFS('Core data EQ'!U:U,'Core data EQ'!L:L,'11 LIC EU CRESTA'!C644)</f>
        <v>0</v>
      </c>
      <c r="F644" s="31" t="s">
        <v>594</v>
      </c>
      <c r="G644" s="31" t="s">
        <v>784</v>
      </c>
      <c r="H644" s="37">
        <f>SUMIFS('Core data FL'!$U:$U,'Core data FL'!L:L, G644)</f>
        <v>2613300.9799652137</v>
      </c>
      <c r="L644"/>
      <c r="O644"/>
    </row>
    <row r="645" spans="2:15" ht="12.75" customHeight="1">
      <c r="B645" s="31" t="s">
        <v>879</v>
      </c>
      <c r="C645" s="31" t="s">
        <v>949</v>
      </c>
      <c r="D645" s="37">
        <f>SUMIFS('Core data EQ'!U:U,'Core data EQ'!L:L,'11 LIC EU CRESTA'!C645)</f>
        <v>0</v>
      </c>
      <c r="F645" s="31" t="s">
        <v>594</v>
      </c>
      <c r="G645" s="31" t="s">
        <v>786</v>
      </c>
      <c r="H645" s="37">
        <f>SUMIFS('Core data FL'!$U:$U,'Core data FL'!L:L, G645)</f>
        <v>412224.63373236475</v>
      </c>
      <c r="L645"/>
      <c r="O645"/>
    </row>
    <row r="646" spans="2:15" ht="12.75" customHeight="1">
      <c r="B646" s="31" t="s">
        <v>879</v>
      </c>
      <c r="C646" s="31" t="s">
        <v>950</v>
      </c>
      <c r="D646" s="37">
        <f>SUMIFS('Core data EQ'!U:U,'Core data EQ'!L:L,'11 LIC EU CRESTA'!C646)</f>
        <v>0</v>
      </c>
      <c r="F646" s="31" t="s">
        <v>594</v>
      </c>
      <c r="G646" s="31" t="s">
        <v>788</v>
      </c>
      <c r="H646" s="37">
        <f>SUMIFS('Core data FL'!$U:$U,'Core data FL'!L:L, G646)</f>
        <v>204959422.72765434</v>
      </c>
      <c r="L646"/>
      <c r="O646"/>
    </row>
    <row r="647" spans="2:15" ht="12.75" customHeight="1">
      <c r="B647" s="31" t="s">
        <v>879</v>
      </c>
      <c r="C647" s="31" t="s">
        <v>951</v>
      </c>
      <c r="D647" s="37">
        <f>SUMIFS('Core data EQ'!U:U,'Core data EQ'!L:L,'11 LIC EU CRESTA'!C647)</f>
        <v>0</v>
      </c>
      <c r="F647" s="31" t="s">
        <v>402</v>
      </c>
      <c r="G647" s="31" t="s">
        <v>403</v>
      </c>
      <c r="H647" s="37">
        <f>SUMIFS('Core data FL'!$U:$U,'Core data FL'!L:L, G647)</f>
        <v>0</v>
      </c>
      <c r="L647"/>
      <c r="O647"/>
    </row>
    <row r="648" spans="2:15" ht="12.75" customHeight="1">
      <c r="B648" s="31" t="s">
        <v>879</v>
      </c>
      <c r="C648" s="31" t="s">
        <v>952</v>
      </c>
      <c r="D648" s="37">
        <f>SUMIFS('Core data EQ'!U:U,'Core data EQ'!L:L,'11 LIC EU CRESTA'!C648)</f>
        <v>0</v>
      </c>
      <c r="F648" s="31" t="s">
        <v>402</v>
      </c>
      <c r="G648" s="31" t="s">
        <v>405</v>
      </c>
      <c r="H648" s="37">
        <f>SUMIFS('Core data FL'!$U:$U,'Core data FL'!L:L, G648)</f>
        <v>0</v>
      </c>
      <c r="L648"/>
      <c r="O648"/>
    </row>
    <row r="649" spans="2:15" ht="12.75" customHeight="1">
      <c r="B649" s="31" t="s">
        <v>879</v>
      </c>
      <c r="C649" s="31" t="s">
        <v>953</v>
      </c>
      <c r="D649" s="37">
        <f>SUMIFS('Core data EQ'!U:U,'Core data EQ'!L:L,'11 LIC EU CRESTA'!C649)</f>
        <v>0</v>
      </c>
      <c r="F649" s="31" t="s">
        <v>402</v>
      </c>
      <c r="G649" s="31" t="s">
        <v>407</v>
      </c>
      <c r="H649" s="37">
        <f>SUMIFS('Core data FL'!$U:$U,'Core data FL'!L:L, G649)</f>
        <v>0</v>
      </c>
      <c r="L649"/>
      <c r="O649"/>
    </row>
    <row r="650" spans="2:15" ht="12.75" customHeight="1">
      <c r="B650" s="31" t="s">
        <v>879</v>
      </c>
      <c r="C650" s="31" t="s">
        <v>954</v>
      </c>
      <c r="D650" s="37">
        <f>SUMIFS('Core data EQ'!U:U,'Core data EQ'!L:L,'11 LIC EU CRESTA'!C650)</f>
        <v>0</v>
      </c>
      <c r="F650" s="31" t="s">
        <v>402</v>
      </c>
      <c r="G650" s="31" t="s">
        <v>409</v>
      </c>
      <c r="H650" s="37">
        <f>SUMIFS('Core data FL'!$U:$U,'Core data FL'!L:L, G650)</f>
        <v>0</v>
      </c>
      <c r="L650"/>
      <c r="O650"/>
    </row>
    <row r="651" spans="2:15" ht="12.75" customHeight="1">
      <c r="B651" s="31" t="s">
        <v>879</v>
      </c>
      <c r="C651" s="31" t="s">
        <v>955</v>
      </c>
      <c r="D651" s="37">
        <f>SUMIFS('Core data EQ'!U:U,'Core data EQ'!L:L,'11 LIC EU CRESTA'!C651)</f>
        <v>0</v>
      </c>
      <c r="F651" s="31" t="s">
        <v>402</v>
      </c>
      <c r="G651" s="31" t="s">
        <v>411</v>
      </c>
      <c r="H651" s="37">
        <f>SUMIFS('Core data FL'!$U:$U,'Core data FL'!L:L, G651)</f>
        <v>0</v>
      </c>
      <c r="L651"/>
      <c r="O651"/>
    </row>
    <row r="652" spans="2:15" ht="12.75" customHeight="1">
      <c r="B652" s="31" t="s">
        <v>879</v>
      </c>
      <c r="C652" s="31" t="s">
        <v>956</v>
      </c>
      <c r="D652" s="37">
        <f>SUMIFS('Core data EQ'!U:U,'Core data EQ'!L:L,'11 LIC EU CRESTA'!C652)</f>
        <v>0</v>
      </c>
      <c r="F652" s="31" t="s">
        <v>402</v>
      </c>
      <c r="G652" s="31" t="s">
        <v>413</v>
      </c>
      <c r="H652" s="37">
        <f>SUMIFS('Core data FL'!$U:$U,'Core data FL'!L:L, G652)</f>
        <v>0</v>
      </c>
      <c r="L652"/>
      <c r="O652"/>
    </row>
    <row r="653" spans="2:15" ht="12.75" customHeight="1">
      <c r="B653" s="31" t="s">
        <v>879</v>
      </c>
      <c r="C653" s="31" t="s">
        <v>957</v>
      </c>
      <c r="D653" s="37">
        <f>SUMIFS('Core data EQ'!U:U,'Core data EQ'!L:L,'11 LIC EU CRESTA'!C653)</f>
        <v>6081116.8594070775</v>
      </c>
      <c r="F653" s="31" t="s">
        <v>402</v>
      </c>
      <c r="G653" s="31" t="s">
        <v>415</v>
      </c>
      <c r="H653" s="37">
        <f>SUMIFS('Core data FL'!$U:$U,'Core data FL'!L:L, G653)</f>
        <v>0</v>
      </c>
      <c r="L653"/>
      <c r="O653"/>
    </row>
    <row r="654" spans="2:15" ht="12.75" customHeight="1">
      <c r="B654" s="31" t="s">
        <v>879</v>
      </c>
      <c r="C654" s="31" t="s">
        <v>958</v>
      </c>
      <c r="D654" s="37">
        <f>SUMIFS('Core data EQ'!U:U,'Core data EQ'!L:L,'11 LIC EU CRESTA'!C654)</f>
        <v>0</v>
      </c>
      <c r="F654" s="31" t="s">
        <v>402</v>
      </c>
      <c r="G654" s="31" t="s">
        <v>417</v>
      </c>
      <c r="H654" s="37">
        <f>SUMIFS('Core data FL'!$U:$U,'Core data FL'!L:L, G654)</f>
        <v>0</v>
      </c>
      <c r="L654"/>
      <c r="O654"/>
    </row>
    <row r="655" spans="2:15" ht="12.75" customHeight="1">
      <c r="B655" s="31" t="s">
        <v>879</v>
      </c>
      <c r="C655" s="31" t="s">
        <v>959</v>
      </c>
      <c r="D655" s="37">
        <f>SUMIFS('Core data EQ'!U:U,'Core data EQ'!L:L,'11 LIC EU CRESTA'!C655)</f>
        <v>0</v>
      </c>
      <c r="F655" s="31" t="s">
        <v>402</v>
      </c>
      <c r="G655" s="31" t="s">
        <v>419</v>
      </c>
      <c r="H655" s="37">
        <f>SUMIFS('Core data FL'!$U:$U,'Core data FL'!L:L, G655)</f>
        <v>11048203.496844474</v>
      </c>
      <c r="L655"/>
      <c r="O655"/>
    </row>
    <row r="656" spans="2:15" ht="12.75" customHeight="1">
      <c r="B656" s="31" t="s">
        <v>879</v>
      </c>
      <c r="C656" s="31" t="s">
        <v>960</v>
      </c>
      <c r="D656" s="37">
        <f>SUMIFS('Core data EQ'!U:U,'Core data EQ'!L:L,'11 LIC EU CRESTA'!C656)</f>
        <v>0</v>
      </c>
      <c r="F656" s="31" t="s">
        <v>402</v>
      </c>
      <c r="G656" s="31" t="s">
        <v>421</v>
      </c>
      <c r="H656" s="37">
        <f>SUMIFS('Core data FL'!$U:$U,'Core data FL'!L:L, G656)</f>
        <v>257276.85950413227</v>
      </c>
      <c r="L656"/>
      <c r="O656"/>
    </row>
    <row r="657" spans="2:15" ht="12.75" customHeight="1">
      <c r="B657" s="31" t="s">
        <v>879</v>
      </c>
      <c r="C657" s="31" t="s">
        <v>961</v>
      </c>
      <c r="D657" s="37">
        <f>SUMIFS('Core data EQ'!U:U,'Core data EQ'!L:L,'11 LIC EU CRESTA'!C657)</f>
        <v>0</v>
      </c>
      <c r="F657" s="31" t="s">
        <v>402</v>
      </c>
      <c r="G657" s="31" t="s">
        <v>423</v>
      </c>
      <c r="H657" s="37">
        <f>SUMIFS('Core data FL'!$U:$U,'Core data FL'!L:L, G657)</f>
        <v>2187245.6188932592</v>
      </c>
      <c r="L657"/>
      <c r="O657"/>
    </row>
    <row r="658" spans="2:15" ht="12.75" customHeight="1">
      <c r="B658" s="31" t="s">
        <v>879</v>
      </c>
      <c r="C658" s="31" t="s">
        <v>962</v>
      </c>
      <c r="D658" s="37">
        <f>SUMIFS('Core data EQ'!U:U,'Core data EQ'!L:L,'11 LIC EU CRESTA'!C658)</f>
        <v>0</v>
      </c>
      <c r="F658" s="31" t="s">
        <v>402</v>
      </c>
      <c r="G658" s="31" t="s">
        <v>425</v>
      </c>
      <c r="H658" s="37">
        <f>SUMIFS('Core data FL'!$U:$U,'Core data FL'!L:L, G658)</f>
        <v>17093572.953318082</v>
      </c>
      <c r="L658"/>
      <c r="O658"/>
    </row>
    <row r="659" spans="2:15" ht="12.75" customHeight="1">
      <c r="B659" s="31" t="s">
        <v>963</v>
      </c>
      <c r="C659" s="31" t="s">
        <v>964</v>
      </c>
      <c r="D659" s="37">
        <f>SUMIFS('Core data EQ'!U:U,'Core data EQ'!L:L,'11 LIC EU CRESTA'!C659)</f>
        <v>304084629.90442646</v>
      </c>
      <c r="F659" s="31" t="s">
        <v>402</v>
      </c>
      <c r="G659" s="31" t="s">
        <v>427</v>
      </c>
      <c r="H659" s="37">
        <f>SUMIFS('Core data FL'!$U:$U,'Core data FL'!L:L, G659)</f>
        <v>0</v>
      </c>
      <c r="L659"/>
      <c r="O659"/>
    </row>
    <row r="660" spans="2:15" ht="12.75" customHeight="1">
      <c r="B660" s="31" t="s">
        <v>963</v>
      </c>
      <c r="C660" s="31" t="s">
        <v>965</v>
      </c>
      <c r="D660" s="37">
        <f>SUMIFS('Core data EQ'!U:U,'Core data EQ'!L:L,'11 LIC EU CRESTA'!C660)</f>
        <v>0</v>
      </c>
      <c r="F660" s="31" t="s">
        <v>402</v>
      </c>
      <c r="G660" s="31" t="s">
        <v>429</v>
      </c>
      <c r="H660" s="37">
        <f>SUMIFS('Core data FL'!$U:$U,'Core data FL'!L:L, G660)</f>
        <v>0</v>
      </c>
      <c r="L660"/>
      <c r="O660"/>
    </row>
    <row r="661" spans="2:15" ht="12.75" customHeight="1">
      <c r="B661" s="31" t="s">
        <v>963</v>
      </c>
      <c r="C661" s="31" t="s">
        <v>966</v>
      </c>
      <c r="D661" s="37">
        <f>SUMIFS('Core data EQ'!U:U,'Core data EQ'!L:L,'11 LIC EU CRESTA'!C661)</f>
        <v>0</v>
      </c>
      <c r="F661" s="31" t="s">
        <v>402</v>
      </c>
      <c r="G661" s="31" t="s">
        <v>431</v>
      </c>
      <c r="H661" s="37">
        <f>SUMIFS('Core data FL'!$U:$U,'Core data FL'!L:L, G661)</f>
        <v>0</v>
      </c>
      <c r="L661"/>
      <c r="O661"/>
    </row>
    <row r="662" spans="2:15" ht="12.75" customHeight="1">
      <c r="B662" s="31" t="s">
        <v>963</v>
      </c>
      <c r="C662" s="31" t="s">
        <v>967</v>
      </c>
      <c r="D662" s="37">
        <f>SUMIFS('Core data EQ'!U:U,'Core data EQ'!L:L,'11 LIC EU CRESTA'!C662)</f>
        <v>1103899.5423129548</v>
      </c>
      <c r="F662" s="31" t="s">
        <v>402</v>
      </c>
      <c r="G662" s="31" t="s">
        <v>433</v>
      </c>
      <c r="H662" s="37">
        <f>SUMIFS('Core data FL'!$U:$U,'Core data FL'!L:L, G662)</f>
        <v>0</v>
      </c>
      <c r="L662"/>
      <c r="O662"/>
    </row>
    <row r="663" spans="2:15" ht="12.75" customHeight="1">
      <c r="B663" s="31" t="s">
        <v>963</v>
      </c>
      <c r="C663" s="31" t="s">
        <v>968</v>
      </c>
      <c r="D663" s="37">
        <f>SUMIFS('Core data EQ'!U:U,'Core data EQ'!L:L,'11 LIC EU CRESTA'!C663)</f>
        <v>0</v>
      </c>
      <c r="F663" s="31" t="s">
        <v>402</v>
      </c>
      <c r="G663" s="31" t="s">
        <v>435</v>
      </c>
      <c r="H663" s="37">
        <f>SUMIFS('Core data FL'!$U:$U,'Core data FL'!L:L, G663)</f>
        <v>0</v>
      </c>
      <c r="L663"/>
      <c r="O663"/>
    </row>
    <row r="664" spans="2:15" ht="12.75" customHeight="1">
      <c r="B664" s="31" t="s">
        <v>963</v>
      </c>
      <c r="C664" s="31" t="s">
        <v>969</v>
      </c>
      <c r="D664" s="37">
        <f>SUMIFS('Core data EQ'!U:U,'Core data EQ'!L:L,'11 LIC EU CRESTA'!C664)</f>
        <v>0</v>
      </c>
      <c r="F664" s="31" t="s">
        <v>402</v>
      </c>
      <c r="G664" s="31" t="s">
        <v>437</v>
      </c>
      <c r="H664" s="37">
        <f>SUMIFS('Core data FL'!$U:$U,'Core data FL'!L:L, G664)</f>
        <v>690084.5661157025</v>
      </c>
      <c r="L664"/>
      <c r="O664"/>
    </row>
    <row r="665" spans="2:15" ht="12.75" customHeight="1">
      <c r="B665" s="31" t="s">
        <v>963</v>
      </c>
      <c r="C665" s="31" t="s">
        <v>970</v>
      </c>
      <c r="D665" s="37">
        <f>SUMIFS('Core data EQ'!U:U,'Core data EQ'!L:L,'11 LIC EU CRESTA'!C665)</f>
        <v>1819442.0278393254</v>
      </c>
      <c r="F665" s="31" t="s">
        <v>402</v>
      </c>
      <c r="G665" s="31" t="s">
        <v>439</v>
      </c>
      <c r="H665" s="37">
        <f>SUMIFS('Core data FL'!$U:$U,'Core data FL'!L:L, G665)</f>
        <v>0</v>
      </c>
      <c r="L665"/>
      <c r="O665"/>
    </row>
    <row r="666" spans="2:15" ht="12.75" customHeight="1">
      <c r="B666" s="31" t="s">
        <v>963</v>
      </c>
      <c r="C666" s="31" t="s">
        <v>971</v>
      </c>
      <c r="D666" s="37">
        <f>SUMIFS('Core data EQ'!U:U,'Core data EQ'!L:L,'11 LIC EU CRESTA'!C666)</f>
        <v>28905150.870376773</v>
      </c>
      <c r="F666" s="31" t="s">
        <v>402</v>
      </c>
      <c r="G666" s="31" t="s">
        <v>441</v>
      </c>
      <c r="H666" s="37">
        <f>SUMIFS('Core data FL'!$U:$U,'Core data FL'!L:L, G666)</f>
        <v>6847107.4380165301</v>
      </c>
      <c r="L666"/>
      <c r="O666"/>
    </row>
    <row r="667" spans="2:15" ht="12.75" customHeight="1">
      <c r="B667" s="31" t="s">
        <v>963</v>
      </c>
      <c r="C667" s="31" t="s">
        <v>972</v>
      </c>
      <c r="D667" s="37">
        <f>SUMIFS('Core data EQ'!U:U,'Core data EQ'!L:L,'11 LIC EU CRESTA'!C667)</f>
        <v>0</v>
      </c>
      <c r="F667" s="31" t="s">
        <v>402</v>
      </c>
      <c r="G667" s="31" t="s">
        <v>443</v>
      </c>
      <c r="H667" s="37">
        <f>SUMIFS('Core data FL'!$U:$U,'Core data FL'!L:L, G667)</f>
        <v>373443.90989561263</v>
      </c>
      <c r="L667"/>
      <c r="O667"/>
    </row>
    <row r="668" spans="2:15" ht="12.75" customHeight="1">
      <c r="B668" s="31" t="s">
        <v>963</v>
      </c>
      <c r="C668" s="31" t="s">
        <v>973</v>
      </c>
      <c r="D668" s="37">
        <f>SUMIFS('Core data EQ'!U:U,'Core data EQ'!L:L,'11 LIC EU CRESTA'!C668)</f>
        <v>0</v>
      </c>
      <c r="F668" s="31" t="s">
        <v>402</v>
      </c>
      <c r="G668" s="31" t="s">
        <v>445</v>
      </c>
      <c r="H668" s="37">
        <f>SUMIFS('Core data FL'!$U:$U,'Core data FL'!L:L, G668)</f>
        <v>0</v>
      </c>
      <c r="L668"/>
      <c r="O668"/>
    </row>
    <row r="669" spans="2:15" ht="12.75" customHeight="1">
      <c r="B669" s="31" t="s">
        <v>963</v>
      </c>
      <c r="C669" s="31" t="s">
        <v>974</v>
      </c>
      <c r="D669" s="37">
        <f>SUMIFS('Core data EQ'!U:U,'Core data EQ'!L:L,'11 LIC EU CRESTA'!C669)</f>
        <v>2563613.392113525</v>
      </c>
      <c r="F669" s="31" t="s">
        <v>402</v>
      </c>
      <c r="G669" s="31" t="s">
        <v>447</v>
      </c>
      <c r="H669" s="37">
        <f>SUMIFS('Core data FL'!$U:$U,'Core data FL'!L:L, G669)</f>
        <v>0</v>
      </c>
      <c r="L669"/>
      <c r="O669"/>
    </row>
    <row r="670" spans="2:15" ht="12.75" customHeight="1">
      <c r="B670" s="31" t="s">
        <v>963</v>
      </c>
      <c r="C670" s="31" t="s">
        <v>975</v>
      </c>
      <c r="D670" s="37">
        <f>SUMIFS('Core data EQ'!U:U,'Core data EQ'!L:L,'11 LIC EU CRESTA'!C670)</f>
        <v>501099.1735457211</v>
      </c>
      <c r="F670" s="31" t="s">
        <v>402</v>
      </c>
      <c r="G670" s="31" t="s">
        <v>449</v>
      </c>
      <c r="H670" s="37">
        <f>SUMIFS('Core data FL'!$U:$U,'Core data FL'!L:L, G670)</f>
        <v>0</v>
      </c>
      <c r="L670"/>
      <c r="O670"/>
    </row>
    <row r="671" spans="2:15" ht="12.75" customHeight="1">
      <c r="B671" s="31" t="s">
        <v>963</v>
      </c>
      <c r="C671" s="31" t="s">
        <v>976</v>
      </c>
      <c r="D671" s="37">
        <f>SUMIFS('Core data EQ'!U:U,'Core data EQ'!L:L,'11 LIC EU CRESTA'!C671)</f>
        <v>64586115.701448448</v>
      </c>
      <c r="F671" s="31" t="s">
        <v>402</v>
      </c>
      <c r="G671" s="31" t="s">
        <v>451</v>
      </c>
      <c r="H671" s="37">
        <f>SUMIFS('Core data FL'!$U:$U,'Core data FL'!L:L, G671)</f>
        <v>0</v>
      </c>
      <c r="L671"/>
      <c r="O671"/>
    </row>
    <row r="672" spans="2:15" ht="12.75" customHeight="1">
      <c r="B672" s="31" t="s">
        <v>963</v>
      </c>
      <c r="C672" s="31" t="s">
        <v>977</v>
      </c>
      <c r="D672" s="37">
        <f>SUMIFS('Core data EQ'!U:U,'Core data EQ'!L:L,'11 LIC EU CRESTA'!C672)</f>
        <v>774110.25819291221</v>
      </c>
      <c r="F672" s="31" t="s">
        <v>402</v>
      </c>
      <c r="G672" s="31" t="s">
        <v>453</v>
      </c>
      <c r="H672" s="37">
        <f>SUMIFS('Core data FL'!$U:$U,'Core data FL'!L:L, G672)</f>
        <v>0</v>
      </c>
      <c r="L672"/>
      <c r="O672"/>
    </row>
    <row r="673" spans="2:15" ht="12.75" customHeight="1">
      <c r="B673" s="31" t="s">
        <v>963</v>
      </c>
      <c r="C673" s="31" t="s">
        <v>978</v>
      </c>
      <c r="D673" s="37">
        <f>SUMIFS('Core data EQ'!U:U,'Core data EQ'!L:L,'11 LIC EU CRESTA'!C673)</f>
        <v>0</v>
      </c>
      <c r="F673" s="31" t="s">
        <v>402</v>
      </c>
      <c r="G673" s="31" t="s">
        <v>455</v>
      </c>
      <c r="H673" s="37">
        <f>SUMIFS('Core data FL'!$U:$U,'Core data FL'!L:L, G673)</f>
        <v>0</v>
      </c>
      <c r="L673"/>
      <c r="O673"/>
    </row>
    <row r="674" spans="2:15" ht="12.75" customHeight="1">
      <c r="B674" s="31" t="s">
        <v>963</v>
      </c>
      <c r="C674" s="31" t="s">
        <v>979</v>
      </c>
      <c r="D674" s="37">
        <f>SUMIFS('Core data EQ'!U:U,'Core data EQ'!L:L,'11 LIC EU CRESTA'!C674)</f>
        <v>0</v>
      </c>
      <c r="F674" s="31" t="s">
        <v>402</v>
      </c>
      <c r="G674" s="31" t="s">
        <v>457</v>
      </c>
      <c r="H674" s="37">
        <f>SUMIFS('Core data FL'!$U:$U,'Core data FL'!L:L, G674)</f>
        <v>41322.314049586785</v>
      </c>
      <c r="L674"/>
      <c r="O674"/>
    </row>
    <row r="675" spans="2:15" ht="12.75" customHeight="1">
      <c r="B675" s="31" t="s">
        <v>963</v>
      </c>
      <c r="C675" s="31" t="s">
        <v>980</v>
      </c>
      <c r="D675" s="37">
        <f>SUMIFS('Core data EQ'!U:U,'Core data EQ'!L:L,'11 LIC EU CRESTA'!C675)</f>
        <v>10203065.936805308</v>
      </c>
      <c r="F675" s="31" t="s">
        <v>402</v>
      </c>
      <c r="G675" s="31" t="s">
        <v>459</v>
      </c>
      <c r="H675" s="37">
        <f>SUMIFS('Core data FL'!$U:$U,'Core data FL'!L:L, G675)</f>
        <v>0</v>
      </c>
      <c r="L675"/>
      <c r="O675"/>
    </row>
    <row r="676" spans="2:15" ht="12.75" customHeight="1">
      <c r="B676" s="31" t="s">
        <v>963</v>
      </c>
      <c r="C676" s="31" t="s">
        <v>981</v>
      </c>
      <c r="D676" s="37">
        <f>SUMIFS('Core data EQ'!U:U,'Core data EQ'!L:L,'11 LIC EU CRESTA'!C676)</f>
        <v>0</v>
      </c>
      <c r="F676" s="31" t="s">
        <v>402</v>
      </c>
      <c r="G676" s="31" t="s">
        <v>461</v>
      </c>
      <c r="H676" s="37">
        <f>SUMIFS('Core data FL'!$U:$U,'Core data FL'!L:L, G676)</f>
        <v>0</v>
      </c>
      <c r="L676"/>
      <c r="O676"/>
    </row>
    <row r="677" spans="2:15" ht="12.75" customHeight="1">
      <c r="B677" s="31" t="s">
        <v>963</v>
      </c>
      <c r="C677" s="31" t="s">
        <v>982</v>
      </c>
      <c r="D677" s="37">
        <f>SUMIFS('Core data EQ'!U:U,'Core data EQ'!L:L,'11 LIC EU CRESTA'!C677)</f>
        <v>7234713.4156253003</v>
      </c>
      <c r="F677" s="31" t="s">
        <v>402</v>
      </c>
      <c r="G677" s="31" t="s">
        <v>463</v>
      </c>
      <c r="H677" s="37">
        <f>SUMIFS('Core data FL'!$U:$U,'Core data FL'!L:L, G677)</f>
        <v>14673904.958677687</v>
      </c>
      <c r="L677"/>
      <c r="O677"/>
    </row>
    <row r="678" spans="2:15" ht="12.75" customHeight="1">
      <c r="B678" s="31" t="s">
        <v>963</v>
      </c>
      <c r="C678" s="31" t="s">
        <v>983</v>
      </c>
      <c r="D678" s="37">
        <f>SUMIFS('Core data EQ'!U:U,'Core data EQ'!L:L,'11 LIC EU CRESTA'!C678)</f>
        <v>865231.23965561169</v>
      </c>
      <c r="F678" s="31" t="s">
        <v>402</v>
      </c>
      <c r="G678" s="31" t="s">
        <v>465</v>
      </c>
      <c r="H678" s="37">
        <f>SUMIFS('Core data FL'!$U:$U,'Core data FL'!L:L, G678)</f>
        <v>0</v>
      </c>
      <c r="L678"/>
      <c r="O678"/>
    </row>
    <row r="679" spans="2:15" ht="12.75" customHeight="1">
      <c r="B679" s="31" t="s">
        <v>963</v>
      </c>
      <c r="C679" s="31" t="s">
        <v>984</v>
      </c>
      <c r="D679" s="37">
        <f>SUMIFS('Core data EQ'!U:U,'Core data EQ'!L:L,'11 LIC EU CRESTA'!C679)</f>
        <v>454236597.05223489</v>
      </c>
      <c r="F679" s="31" t="s">
        <v>402</v>
      </c>
      <c r="G679" s="31" t="s">
        <v>467</v>
      </c>
      <c r="H679" s="37">
        <f>SUMIFS('Core data FL'!$U:$U,'Core data FL'!L:L, G679)</f>
        <v>0</v>
      </c>
      <c r="L679"/>
      <c r="O679"/>
    </row>
    <row r="680" spans="2:15" ht="12.75" customHeight="1">
      <c r="B680" s="31" t="s">
        <v>963</v>
      </c>
      <c r="C680" s="31" t="s">
        <v>985</v>
      </c>
      <c r="D680" s="37">
        <f>SUMIFS('Core data EQ'!U:U,'Core data EQ'!L:L,'11 LIC EU CRESTA'!C680)</f>
        <v>8253075.549455056</v>
      </c>
      <c r="F680" s="31" t="s">
        <v>402</v>
      </c>
      <c r="G680" s="31" t="s">
        <v>469</v>
      </c>
      <c r="H680" s="37">
        <f>SUMIFS('Core data FL'!$U:$U,'Core data FL'!L:L, G680)</f>
        <v>0</v>
      </c>
      <c r="L680"/>
      <c r="O680"/>
    </row>
    <row r="681" spans="2:15" ht="12.75" customHeight="1">
      <c r="B681" s="31" t="s">
        <v>963</v>
      </c>
      <c r="C681" s="31" t="s">
        <v>986</v>
      </c>
      <c r="D681" s="37">
        <f>SUMIFS('Core data EQ'!U:U,'Core data EQ'!L:L,'11 LIC EU CRESTA'!C681)</f>
        <v>32309842.468184967</v>
      </c>
      <c r="F681" s="31" t="s">
        <v>402</v>
      </c>
      <c r="G681" s="31" t="s">
        <v>471</v>
      </c>
      <c r="H681" s="37">
        <f>SUMIFS('Core data FL'!$U:$U,'Core data FL'!L:L, G681)</f>
        <v>2116942.1487603309</v>
      </c>
      <c r="L681"/>
      <c r="O681"/>
    </row>
    <row r="682" spans="2:15" ht="12.75" customHeight="1">
      <c r="B682" s="31" t="s">
        <v>963</v>
      </c>
      <c r="C682" s="31" t="s">
        <v>987</v>
      </c>
      <c r="D682" s="37">
        <f>SUMIFS('Core data EQ'!U:U,'Core data EQ'!L:L,'11 LIC EU CRESTA'!C682)</f>
        <v>3483489.6437113439</v>
      </c>
      <c r="F682" s="31" t="s">
        <v>402</v>
      </c>
      <c r="G682" s="31" t="s">
        <v>473</v>
      </c>
      <c r="H682" s="37">
        <f>SUMIFS('Core data FL'!$U:$U,'Core data FL'!L:L, G682)</f>
        <v>0</v>
      </c>
      <c r="L682"/>
      <c r="O682"/>
    </row>
    <row r="683" spans="2:15" ht="12.75" customHeight="1">
      <c r="B683" s="31" t="s">
        <v>963</v>
      </c>
      <c r="C683" s="31" t="s">
        <v>988</v>
      </c>
      <c r="D683" s="37">
        <f>SUMIFS('Core data EQ'!U:U,'Core data EQ'!L:L,'11 LIC EU CRESTA'!C683)</f>
        <v>3799168.1357142855</v>
      </c>
      <c r="F683" s="31" t="s">
        <v>402</v>
      </c>
      <c r="G683" s="31" t="s">
        <v>475</v>
      </c>
      <c r="H683" s="37">
        <f>SUMIFS('Core data FL'!$U:$U,'Core data FL'!L:L, G683)</f>
        <v>0</v>
      </c>
      <c r="L683"/>
      <c r="O683"/>
    </row>
    <row r="684" spans="2:15" ht="12.75" customHeight="1">
      <c r="B684" s="31" t="s">
        <v>963</v>
      </c>
      <c r="C684" s="31" t="s">
        <v>989</v>
      </c>
      <c r="D684" s="37">
        <f>SUMIFS('Core data EQ'!U:U,'Core data EQ'!L:L,'11 LIC EU CRESTA'!C684)</f>
        <v>991062.80990153714</v>
      </c>
      <c r="F684" s="31" t="s">
        <v>402</v>
      </c>
      <c r="G684" s="31" t="s">
        <v>477</v>
      </c>
      <c r="H684" s="37">
        <f>SUMIFS('Core data FL'!$U:$U,'Core data FL'!L:L, G684)</f>
        <v>17014726.425619837</v>
      </c>
      <c r="L684"/>
      <c r="O684"/>
    </row>
    <row r="685" spans="2:15" ht="12.75" customHeight="1">
      <c r="B685" s="31" t="s">
        <v>963</v>
      </c>
      <c r="C685" s="31" t="s">
        <v>990</v>
      </c>
      <c r="D685" s="37">
        <f>SUMIFS('Core data EQ'!U:U,'Core data EQ'!L:L,'11 LIC EU CRESTA'!C685)</f>
        <v>345201.65288705169</v>
      </c>
      <c r="F685" s="31" t="s">
        <v>402</v>
      </c>
      <c r="G685" s="31" t="s">
        <v>479</v>
      </c>
      <c r="H685" s="37">
        <f>SUMIFS('Core data FL'!$U:$U,'Core data FL'!L:L, G685)</f>
        <v>0</v>
      </c>
      <c r="L685"/>
      <c r="O685"/>
    </row>
    <row r="686" spans="2:15" ht="12.75" customHeight="1">
      <c r="B686" s="31" t="s">
        <v>963</v>
      </c>
      <c r="C686" s="31" t="s">
        <v>991</v>
      </c>
      <c r="D686" s="37">
        <f>SUMIFS('Core data EQ'!U:U,'Core data EQ'!L:L,'11 LIC EU CRESTA'!C686)</f>
        <v>0</v>
      </c>
      <c r="F686" s="31" t="s">
        <v>402</v>
      </c>
      <c r="G686" s="31" t="s">
        <v>481</v>
      </c>
      <c r="H686" s="37">
        <f>SUMIFS('Core data FL'!$U:$U,'Core data FL'!L:L, G686)</f>
        <v>6240120.453864825</v>
      </c>
      <c r="L686"/>
      <c r="O686"/>
    </row>
    <row r="687" spans="2:15" ht="12.75" customHeight="1">
      <c r="B687" s="31" t="s">
        <v>963</v>
      </c>
      <c r="C687" s="31" t="s">
        <v>992</v>
      </c>
      <c r="D687" s="37">
        <f>SUMIFS('Core data EQ'!U:U,'Core data EQ'!L:L,'11 LIC EU CRESTA'!C687)</f>
        <v>1619631.6417332026</v>
      </c>
      <c r="F687" s="31" t="s">
        <v>402</v>
      </c>
      <c r="G687" s="31" t="s">
        <v>483</v>
      </c>
      <c r="H687" s="37">
        <f>SUMIFS('Core data FL'!$U:$U,'Core data FL'!L:L, G687)</f>
        <v>0</v>
      </c>
      <c r="L687"/>
      <c r="O687"/>
    </row>
    <row r="688" spans="2:15" ht="12.75" customHeight="1">
      <c r="B688" s="31" t="s">
        <v>963</v>
      </c>
      <c r="C688" s="31" t="s">
        <v>993</v>
      </c>
      <c r="D688" s="37">
        <f>SUMIFS('Core data EQ'!U:U,'Core data EQ'!L:L,'11 LIC EU CRESTA'!C688)</f>
        <v>399765.78511758574</v>
      </c>
      <c r="F688" s="31" t="s">
        <v>402</v>
      </c>
      <c r="G688" s="31" t="s">
        <v>485</v>
      </c>
      <c r="H688" s="37">
        <f>SUMIFS('Core data FL'!$U:$U,'Core data FL'!L:L, G688)</f>
        <v>824793.3884297522</v>
      </c>
      <c r="L688"/>
      <c r="O688"/>
    </row>
    <row r="689" spans="2:15" ht="12.75" customHeight="1">
      <c r="B689" s="31" t="s">
        <v>963</v>
      </c>
      <c r="C689" s="31" t="s">
        <v>994</v>
      </c>
      <c r="D689" s="37">
        <f>SUMIFS('Core data EQ'!U:U,'Core data EQ'!L:L,'11 LIC EU CRESTA'!C689)</f>
        <v>79771743.958847702</v>
      </c>
      <c r="F689" s="31" t="s">
        <v>402</v>
      </c>
      <c r="G689" s="31" t="s">
        <v>487</v>
      </c>
      <c r="H689" s="37">
        <f>SUMIFS('Core data FL'!$U:$U,'Core data FL'!L:L, G689)</f>
        <v>0</v>
      </c>
      <c r="L689"/>
      <c r="O689"/>
    </row>
    <row r="690" spans="2:15" ht="12.75" customHeight="1">
      <c r="B690" s="31" t="s">
        <v>963</v>
      </c>
      <c r="C690" s="31" t="s">
        <v>995</v>
      </c>
      <c r="D690" s="37">
        <f>SUMIFS('Core data EQ'!U:U,'Core data EQ'!L:L,'11 LIC EU CRESTA'!C690)</f>
        <v>194871.90082333577</v>
      </c>
      <c r="F690" s="31" t="s">
        <v>402</v>
      </c>
      <c r="G690" s="31" t="s">
        <v>489</v>
      </c>
      <c r="H690" s="37">
        <f>SUMIFS('Core data FL'!$U:$U,'Core data FL'!L:L, G690)</f>
        <v>0</v>
      </c>
      <c r="L690"/>
      <c r="O690"/>
    </row>
    <row r="691" spans="2:15" ht="12.75" customHeight="1">
      <c r="B691" s="31" t="s">
        <v>963</v>
      </c>
      <c r="C691" s="31" t="s">
        <v>996</v>
      </c>
      <c r="D691" s="37">
        <f>SUMIFS('Core data EQ'!U:U,'Core data EQ'!L:L,'11 LIC EU CRESTA'!C691)</f>
        <v>2895239.6693752776</v>
      </c>
      <c r="F691" s="31" t="s">
        <v>402</v>
      </c>
      <c r="G691" s="31" t="s">
        <v>491</v>
      </c>
      <c r="H691" s="37">
        <f>SUMIFS('Core data FL'!$U:$U,'Core data FL'!L:L, G691)</f>
        <v>41322.314049586785</v>
      </c>
      <c r="L691"/>
      <c r="O691"/>
    </row>
    <row r="692" spans="2:15" ht="12.75" customHeight="1">
      <c r="B692" s="31" t="s">
        <v>963</v>
      </c>
      <c r="C692" s="31" t="s">
        <v>997</v>
      </c>
      <c r="D692" s="37">
        <f>SUMIFS('Core data EQ'!U:U,'Core data EQ'!L:L,'11 LIC EU CRESTA'!C692)</f>
        <v>1559420.628074277</v>
      </c>
      <c r="F692" s="31" t="s">
        <v>402</v>
      </c>
      <c r="G692" s="31" t="s">
        <v>493</v>
      </c>
      <c r="H692" s="37">
        <f>SUMIFS('Core data FL'!$U:$U,'Core data FL'!L:L, G692)</f>
        <v>0</v>
      </c>
      <c r="L692"/>
      <c r="O692"/>
    </row>
    <row r="693" spans="2:15" ht="12.75" customHeight="1">
      <c r="B693" s="31" t="s">
        <v>963</v>
      </c>
      <c r="C693" s="31" t="s">
        <v>998</v>
      </c>
      <c r="D693" s="37">
        <f>SUMIFS('Core data EQ'!U:U,'Core data EQ'!L:L,'11 LIC EU CRESTA'!C693)</f>
        <v>0</v>
      </c>
      <c r="F693" s="31" t="s">
        <v>402</v>
      </c>
      <c r="G693" s="31" t="s">
        <v>495</v>
      </c>
      <c r="H693" s="37">
        <f>SUMIFS('Core data FL'!$U:$U,'Core data FL'!L:L, G693)</f>
        <v>0</v>
      </c>
      <c r="L693"/>
      <c r="O693"/>
    </row>
    <row r="694" spans="2:15" ht="12.75" customHeight="1">
      <c r="B694" s="31" t="s">
        <v>963</v>
      </c>
      <c r="C694" s="31" t="s">
        <v>999</v>
      </c>
      <c r="D694" s="37">
        <f>SUMIFS('Core data EQ'!U:U,'Core data EQ'!L:L,'11 LIC EU CRESTA'!C694)</f>
        <v>12030625.547507651</v>
      </c>
      <c r="F694" s="31" t="s">
        <v>402</v>
      </c>
      <c r="G694" s="31" t="s">
        <v>497</v>
      </c>
      <c r="H694" s="37">
        <f>SUMIFS('Core data FL'!$U:$U,'Core data FL'!L:L, G694)</f>
        <v>0</v>
      </c>
      <c r="L694"/>
      <c r="O694"/>
    </row>
    <row r="695" spans="2:15" ht="12.75" customHeight="1">
      <c r="B695" s="31" t="s">
        <v>963</v>
      </c>
      <c r="C695" s="31" t="s">
        <v>1000</v>
      </c>
      <c r="D695" s="37">
        <f>SUMIFS('Core data EQ'!U:U,'Core data EQ'!L:L,'11 LIC EU CRESTA'!C695)</f>
        <v>6393525.4688235652</v>
      </c>
      <c r="F695" s="31" t="s">
        <v>402</v>
      </c>
      <c r="G695" s="31" t="s">
        <v>499</v>
      </c>
      <c r="H695" s="37">
        <f>SUMIFS('Core data FL'!$U:$U,'Core data FL'!L:L, G695)</f>
        <v>0</v>
      </c>
      <c r="L695"/>
      <c r="O695"/>
    </row>
    <row r="696" spans="2:15" ht="12.75" customHeight="1">
      <c r="B696" s="31" t="s">
        <v>963</v>
      </c>
      <c r="C696" s="31" t="s">
        <v>1001</v>
      </c>
      <c r="D696" s="37">
        <f>SUMIFS('Core data EQ'!U:U,'Core data EQ'!L:L,'11 LIC EU CRESTA'!C696)</f>
        <v>3524397.5206049052</v>
      </c>
      <c r="F696" s="31" t="s">
        <v>402</v>
      </c>
      <c r="G696" s="31" t="s">
        <v>501</v>
      </c>
      <c r="H696" s="37">
        <f>SUMIFS('Core data FL'!$U:$U,'Core data FL'!L:L, G696)</f>
        <v>740165.82941310445</v>
      </c>
      <c r="L696"/>
      <c r="O696"/>
    </row>
    <row r="697" spans="2:15" ht="12.75" customHeight="1">
      <c r="B697" s="31" t="s">
        <v>963</v>
      </c>
      <c r="C697" s="31" t="s">
        <v>1002</v>
      </c>
      <c r="D697" s="37">
        <f>SUMIFS('Core data EQ'!U:U,'Core data EQ'!L:L,'11 LIC EU CRESTA'!C697)</f>
        <v>0</v>
      </c>
      <c r="F697" s="31" t="s">
        <v>402</v>
      </c>
      <c r="G697" s="31" t="s">
        <v>503</v>
      </c>
      <c r="H697" s="37">
        <f>SUMIFS('Core data FL'!$U:$U,'Core data FL'!L:L, G697)</f>
        <v>0</v>
      </c>
      <c r="L697"/>
      <c r="O697"/>
    </row>
    <row r="698" spans="2:15" ht="12.75" customHeight="1">
      <c r="B698" s="31" t="s">
        <v>963</v>
      </c>
      <c r="C698" s="31" t="s">
        <v>1003</v>
      </c>
      <c r="D698" s="37">
        <f>SUMIFS('Core data EQ'!U:U,'Core data EQ'!L:L,'11 LIC EU CRESTA'!C698)</f>
        <v>5745937.1899909386</v>
      </c>
      <c r="F698" s="31" t="s">
        <v>402</v>
      </c>
      <c r="G698" s="31" t="s">
        <v>505</v>
      </c>
      <c r="H698" s="37">
        <f>SUMIFS('Core data FL'!$U:$U,'Core data FL'!L:L, G698)</f>
        <v>0</v>
      </c>
      <c r="L698"/>
      <c r="O698"/>
    </row>
    <row r="699" spans="2:15" ht="12.75" customHeight="1">
      <c r="B699" s="31" t="s">
        <v>963</v>
      </c>
      <c r="C699" s="31" t="s">
        <v>1004</v>
      </c>
      <c r="D699" s="37">
        <f>SUMIFS('Core data EQ'!U:U,'Core data EQ'!L:L,'11 LIC EU CRESTA'!C699)</f>
        <v>13705671.332191158</v>
      </c>
      <c r="F699" s="31" t="s">
        <v>402</v>
      </c>
      <c r="G699" s="31" t="s">
        <v>507</v>
      </c>
      <c r="H699" s="37">
        <f>SUMIFS('Core data FL'!$U:$U,'Core data FL'!L:L, G699)</f>
        <v>0</v>
      </c>
      <c r="L699"/>
      <c r="O699"/>
    </row>
    <row r="700" spans="2:15" ht="12.75" customHeight="1">
      <c r="B700" s="31" t="s">
        <v>963</v>
      </c>
      <c r="C700" s="31" t="s">
        <v>1005</v>
      </c>
      <c r="D700" s="37">
        <f>SUMIFS('Core data EQ'!U:U,'Core data EQ'!L:L,'11 LIC EU CRESTA'!C700)</f>
        <v>890842.97519239376</v>
      </c>
      <c r="F700" s="31" t="s">
        <v>402</v>
      </c>
      <c r="G700" s="31" t="s">
        <v>509</v>
      </c>
      <c r="H700" s="37">
        <f>SUMIFS('Core data FL'!$U:$U,'Core data FL'!L:L, G700)</f>
        <v>0</v>
      </c>
      <c r="L700"/>
      <c r="O700"/>
    </row>
    <row r="701" spans="2:15" ht="12.75" customHeight="1">
      <c r="B701" s="31" t="s">
        <v>963</v>
      </c>
      <c r="C701" s="31" t="s">
        <v>1006</v>
      </c>
      <c r="D701" s="37">
        <f>SUMIFS('Core data EQ'!U:U,'Core data EQ'!L:L,'11 LIC EU CRESTA'!C701)</f>
        <v>952088.42973686988</v>
      </c>
      <c r="F701" s="31" t="s">
        <v>402</v>
      </c>
      <c r="G701" s="31" t="s">
        <v>511</v>
      </c>
      <c r="H701" s="37">
        <f>SUMIFS('Core data FL'!$U:$U,'Core data FL'!L:L, G701)</f>
        <v>0</v>
      </c>
      <c r="L701"/>
      <c r="O701"/>
    </row>
    <row r="702" spans="2:15" ht="12.75" customHeight="1">
      <c r="B702" s="31" t="s">
        <v>963</v>
      </c>
      <c r="C702" s="31" t="s">
        <v>1007</v>
      </c>
      <c r="D702" s="37">
        <f>SUMIFS('Core data EQ'!U:U,'Core data EQ'!L:L,'11 LIC EU CRESTA'!C702)</f>
        <v>0</v>
      </c>
      <c r="F702" s="31" t="s">
        <v>402</v>
      </c>
      <c r="G702" s="31" t="s">
        <v>513</v>
      </c>
      <c r="H702" s="37">
        <f>SUMIFS('Core data FL'!$U:$U,'Core data FL'!L:L, G702)</f>
        <v>0</v>
      </c>
      <c r="L702"/>
      <c r="O702"/>
    </row>
    <row r="703" spans="2:15" ht="12.75" customHeight="1">
      <c r="B703" s="31" t="s">
        <v>963</v>
      </c>
      <c r="C703" s="31" t="s">
        <v>1008</v>
      </c>
      <c r="D703" s="37">
        <f>SUMIFS('Core data EQ'!U:U,'Core data EQ'!L:L,'11 LIC EU CRESTA'!C703)</f>
        <v>0</v>
      </c>
      <c r="F703" s="31" t="s">
        <v>402</v>
      </c>
      <c r="G703" s="31" t="s">
        <v>515</v>
      </c>
      <c r="H703" s="37">
        <f>SUMIFS('Core data FL'!$U:$U,'Core data FL'!L:L, G703)</f>
        <v>639941.03305785125</v>
      </c>
      <c r="L703"/>
      <c r="O703"/>
    </row>
    <row r="704" spans="2:15" ht="12.75" customHeight="1">
      <c r="B704" s="31" t="s">
        <v>963</v>
      </c>
      <c r="C704" s="31" t="s">
        <v>1009</v>
      </c>
      <c r="D704" s="37">
        <f>SUMIFS('Core data EQ'!U:U,'Core data EQ'!L:L,'11 LIC EU CRESTA'!C704)</f>
        <v>0</v>
      </c>
      <c r="F704" s="31" t="s">
        <v>402</v>
      </c>
      <c r="G704" s="31" t="s">
        <v>517</v>
      </c>
      <c r="H704" s="37">
        <f>SUMIFS('Core data FL'!$U:$U,'Core data FL'!L:L, G704)</f>
        <v>3615350.0539597482</v>
      </c>
      <c r="L704"/>
      <c r="O704"/>
    </row>
    <row r="705" spans="2:15" ht="12.75" customHeight="1">
      <c r="B705" s="31" t="s">
        <v>963</v>
      </c>
      <c r="C705" s="31" t="s">
        <v>1010</v>
      </c>
      <c r="D705" s="37">
        <f>SUMIFS('Core data EQ'!U:U,'Core data EQ'!L:L,'11 LIC EU CRESTA'!C705)</f>
        <v>0</v>
      </c>
      <c r="F705" s="31" t="s">
        <v>402</v>
      </c>
      <c r="G705" s="31" t="s">
        <v>519</v>
      </c>
      <c r="H705" s="37">
        <f>SUMIFS('Core data FL'!$U:$U,'Core data FL'!L:L, G705)</f>
        <v>0</v>
      </c>
      <c r="L705"/>
      <c r="O705"/>
    </row>
    <row r="706" spans="2:15" ht="12.75" customHeight="1">
      <c r="B706" s="31" t="s">
        <v>963</v>
      </c>
      <c r="C706" s="31" t="s">
        <v>1011</v>
      </c>
      <c r="D706" s="37">
        <f>SUMIFS('Core data EQ'!U:U,'Core data EQ'!L:L,'11 LIC EU CRESTA'!C706)</f>
        <v>0</v>
      </c>
      <c r="F706" s="31" t="s">
        <v>402</v>
      </c>
      <c r="G706" s="31" t="s">
        <v>521</v>
      </c>
      <c r="H706" s="37">
        <f>SUMIFS('Core data FL'!$U:$U,'Core data FL'!L:L, G706)</f>
        <v>0</v>
      </c>
      <c r="L706"/>
      <c r="O706"/>
    </row>
    <row r="707" spans="2:15" ht="12.75" customHeight="1">
      <c r="B707" s="31" t="s">
        <v>963</v>
      </c>
      <c r="C707" s="31" t="s">
        <v>1012</v>
      </c>
      <c r="D707" s="37">
        <f>SUMIFS('Core data EQ'!U:U,'Core data EQ'!L:L,'11 LIC EU CRESTA'!C707)</f>
        <v>0</v>
      </c>
      <c r="F707" s="31" t="s">
        <v>402</v>
      </c>
      <c r="G707" s="31" t="s">
        <v>524</v>
      </c>
      <c r="H707" s="37">
        <f>SUMIFS('Core data FL'!$U:$U,'Core data FL'!L:L, G707)</f>
        <v>31304485.763788741</v>
      </c>
      <c r="L707"/>
      <c r="O707"/>
    </row>
    <row r="708" spans="2:15" ht="12.75" customHeight="1">
      <c r="B708" s="31" t="s">
        <v>963</v>
      </c>
      <c r="C708" s="31" t="s">
        <v>1013</v>
      </c>
      <c r="D708" s="37">
        <f>SUMIFS('Core data EQ'!U:U,'Core data EQ'!L:L,'11 LIC EU CRESTA'!C708)</f>
        <v>31753619.022633635</v>
      </c>
      <c r="F708" s="31" t="s">
        <v>402</v>
      </c>
      <c r="G708" s="31" t="s">
        <v>526</v>
      </c>
      <c r="H708" s="37">
        <f>SUMIFS('Core data FL'!$U:$U,'Core data FL'!L:L, G708)</f>
        <v>0</v>
      </c>
      <c r="L708"/>
      <c r="O708"/>
    </row>
    <row r="709" spans="2:15" ht="12.75" customHeight="1">
      <c r="B709" s="31" t="s">
        <v>963</v>
      </c>
      <c r="C709" s="31" t="s">
        <v>1014</v>
      </c>
      <c r="D709" s="37">
        <f>SUMIFS('Core data EQ'!U:U,'Core data EQ'!L:L,'11 LIC EU CRESTA'!C709)</f>
        <v>0</v>
      </c>
      <c r="F709" s="31" t="s">
        <v>402</v>
      </c>
      <c r="G709" s="31" t="s">
        <v>528</v>
      </c>
      <c r="H709" s="37">
        <f>SUMIFS('Core data FL'!$U:$U,'Core data FL'!L:L, G709)</f>
        <v>0</v>
      </c>
      <c r="L709"/>
      <c r="O709"/>
    </row>
    <row r="710" spans="2:15" ht="12.75" customHeight="1">
      <c r="B710" s="31" t="s">
        <v>963</v>
      </c>
      <c r="C710" s="31" t="s">
        <v>1015</v>
      </c>
      <c r="D710" s="37">
        <f>SUMIFS('Core data EQ'!U:U,'Core data EQ'!L:L,'11 LIC EU CRESTA'!C710)</f>
        <v>1506365.3611329754</v>
      </c>
      <c r="F710" s="31" t="s">
        <v>402</v>
      </c>
      <c r="G710" s="31" t="s">
        <v>530</v>
      </c>
      <c r="H710" s="37">
        <f>SUMIFS('Core data FL'!$U:$U,'Core data FL'!L:L, G710)</f>
        <v>0</v>
      </c>
      <c r="L710"/>
      <c r="O710"/>
    </row>
    <row r="711" spans="2:15" ht="12.75" customHeight="1">
      <c r="B711" s="31" t="s">
        <v>963</v>
      </c>
      <c r="C711" s="31" t="s">
        <v>1016</v>
      </c>
      <c r="D711" s="37">
        <f>SUMIFS('Core data EQ'!U:U,'Core data EQ'!L:L,'11 LIC EU CRESTA'!C711)</f>
        <v>17838221.421559945</v>
      </c>
      <c r="F711" s="31" t="s">
        <v>402</v>
      </c>
      <c r="G711" s="31" t="s">
        <v>532</v>
      </c>
      <c r="H711" s="37">
        <f>SUMIFS('Core data FL'!$U:$U,'Core data FL'!L:L, G711)</f>
        <v>0</v>
      </c>
      <c r="L711"/>
      <c r="O711"/>
    </row>
    <row r="712" spans="2:15" ht="12.75" customHeight="1">
      <c r="B712" s="31" t="s">
        <v>963</v>
      </c>
      <c r="C712" s="31" t="s">
        <v>1017</v>
      </c>
      <c r="D712" s="37">
        <f>SUMIFS('Core data EQ'!U:U,'Core data EQ'!L:L,'11 LIC EU CRESTA'!C712)</f>
        <v>0</v>
      </c>
      <c r="F712" s="31" t="s">
        <v>402</v>
      </c>
      <c r="G712" s="31" t="s">
        <v>534</v>
      </c>
      <c r="H712" s="37">
        <f>SUMIFS('Core data FL'!$U:$U,'Core data FL'!L:L, G712)</f>
        <v>0</v>
      </c>
      <c r="L712"/>
      <c r="O712"/>
    </row>
    <row r="713" spans="2:15" ht="12.75" customHeight="1">
      <c r="B713" s="31" t="s">
        <v>963</v>
      </c>
      <c r="C713" s="31" t="s">
        <v>1018</v>
      </c>
      <c r="D713" s="37">
        <f>SUMIFS('Core data EQ'!U:U,'Core data EQ'!L:L,'11 LIC EU CRESTA'!C713)</f>
        <v>6408613.0081621669</v>
      </c>
      <c r="F713" s="31" t="s">
        <v>402</v>
      </c>
      <c r="G713" s="31" t="s">
        <v>536</v>
      </c>
      <c r="H713" s="37">
        <f>SUMIFS('Core data FL'!$U:$U,'Core data FL'!L:L, G713)</f>
        <v>0</v>
      </c>
      <c r="L713"/>
      <c r="O713"/>
    </row>
    <row r="714" spans="2:15" ht="12.75" customHeight="1">
      <c r="B714" s="31" t="s">
        <v>963</v>
      </c>
      <c r="C714" s="31" t="s">
        <v>1019</v>
      </c>
      <c r="D714" s="37">
        <f>SUMIFS('Core data EQ'!U:U,'Core data EQ'!L:L,'11 LIC EU CRESTA'!C714)</f>
        <v>0</v>
      </c>
      <c r="F714" s="31" t="s">
        <v>402</v>
      </c>
      <c r="G714" s="31" t="s">
        <v>538</v>
      </c>
      <c r="H714" s="37">
        <f>SUMIFS('Core data FL'!$U:$U,'Core data FL'!L:L, G714)</f>
        <v>0</v>
      </c>
      <c r="L714"/>
      <c r="O714"/>
    </row>
    <row r="715" spans="2:15" ht="12.75" customHeight="1">
      <c r="B715" s="31" t="s">
        <v>963</v>
      </c>
      <c r="C715" s="31" t="s">
        <v>1020</v>
      </c>
      <c r="D715" s="37">
        <f>SUMIFS('Core data EQ'!U:U,'Core data EQ'!L:L,'11 LIC EU CRESTA'!C715)</f>
        <v>567912.3966851508</v>
      </c>
      <c r="F715" s="31" t="s">
        <v>402</v>
      </c>
      <c r="G715" s="31" t="s">
        <v>540</v>
      </c>
      <c r="H715" s="37">
        <f>SUMIFS('Core data FL'!$U:$U,'Core data FL'!L:L, G715)</f>
        <v>0</v>
      </c>
      <c r="L715"/>
      <c r="O715"/>
    </row>
    <row r="716" spans="2:15" ht="12.75" customHeight="1">
      <c r="B716" s="31" t="s">
        <v>963</v>
      </c>
      <c r="C716" s="31" t="s">
        <v>1021</v>
      </c>
      <c r="D716" s="37">
        <f>SUMIFS('Core data EQ'!U:U,'Core data EQ'!L:L,'11 LIC EU CRESTA'!C716)</f>
        <v>501099.17354572</v>
      </c>
      <c r="F716" s="31" t="s">
        <v>402</v>
      </c>
      <c r="G716" s="31" t="s">
        <v>542</v>
      </c>
      <c r="H716" s="37">
        <f>SUMIFS('Core data FL'!$U:$U,'Core data FL'!L:L, G716)</f>
        <v>0</v>
      </c>
      <c r="L716"/>
      <c r="O716"/>
    </row>
    <row r="717" spans="2:15" ht="12.75" customHeight="1">
      <c r="B717" s="31" t="s">
        <v>963</v>
      </c>
      <c r="C717" s="31" t="s">
        <v>1022</v>
      </c>
      <c r="D717" s="37">
        <f>SUMIFS('Core data EQ'!U:U,'Core data EQ'!L:L,'11 LIC EU CRESTA'!C717)</f>
        <v>1113553.7189904856</v>
      </c>
      <c r="F717" s="31" t="s">
        <v>402</v>
      </c>
      <c r="G717" s="31" t="s">
        <v>544</v>
      </c>
      <c r="H717" s="37">
        <f>SUMIFS('Core data FL'!$U:$U,'Core data FL'!L:L, G717)</f>
        <v>0</v>
      </c>
      <c r="L717"/>
      <c r="O717"/>
    </row>
    <row r="718" spans="2:15" ht="12.75" customHeight="1">
      <c r="B718" s="31" t="s">
        <v>963</v>
      </c>
      <c r="C718" s="31" t="s">
        <v>1023</v>
      </c>
      <c r="D718" s="37">
        <f>SUMIFS('Core data EQ'!U:U,'Core data EQ'!L:L,'11 LIC EU CRESTA'!C718)</f>
        <v>0</v>
      </c>
      <c r="F718" s="31" t="s">
        <v>402</v>
      </c>
      <c r="G718" s="31" t="s">
        <v>546</v>
      </c>
      <c r="H718" s="37">
        <f>SUMIFS('Core data FL'!$U:$U,'Core data FL'!L:L, G718)</f>
        <v>685643.01856834406</v>
      </c>
      <c r="L718"/>
      <c r="O718"/>
    </row>
    <row r="719" spans="2:15" ht="12.75" customHeight="1">
      <c r="B719" s="31" t="s">
        <v>963</v>
      </c>
      <c r="C719" s="31" t="s">
        <v>1024</v>
      </c>
      <c r="D719" s="37">
        <f>SUMIFS('Core data EQ'!U:U,'Core data EQ'!L:L,'11 LIC EU CRESTA'!C719)</f>
        <v>0</v>
      </c>
      <c r="F719" s="31" t="s">
        <v>402</v>
      </c>
      <c r="G719" s="31" t="s">
        <v>548</v>
      </c>
      <c r="H719" s="37">
        <f>SUMIFS('Core data FL'!$U:$U,'Core data FL'!L:L, G719)</f>
        <v>0</v>
      </c>
      <c r="L719"/>
      <c r="O719"/>
    </row>
    <row r="720" spans="2:15" ht="12.75" customHeight="1">
      <c r="B720" s="31" t="s">
        <v>963</v>
      </c>
      <c r="C720" s="31" t="s">
        <v>1025</v>
      </c>
      <c r="D720" s="37">
        <f>SUMIFS('Core data EQ'!U:U,'Core data EQ'!L:L,'11 LIC EU CRESTA'!C720)</f>
        <v>0</v>
      </c>
      <c r="F720" s="31" t="s">
        <v>402</v>
      </c>
      <c r="G720" s="31" t="s">
        <v>550</v>
      </c>
      <c r="H720" s="37">
        <f>SUMIFS('Core data FL'!$U:$U,'Core data FL'!L:L, G720)</f>
        <v>0</v>
      </c>
      <c r="L720"/>
      <c r="O720"/>
    </row>
    <row r="721" spans="2:15" ht="12.75" customHeight="1">
      <c r="B721" s="31" t="s">
        <v>963</v>
      </c>
      <c r="C721" s="31" t="s">
        <v>1026</v>
      </c>
      <c r="D721" s="37">
        <f>SUMIFS('Core data EQ'!U:U,'Core data EQ'!L:L,'11 LIC EU CRESTA'!C721)</f>
        <v>0</v>
      </c>
      <c r="F721" s="31" t="s">
        <v>402</v>
      </c>
      <c r="G721" s="31" t="s">
        <v>552</v>
      </c>
      <c r="H721" s="37">
        <f>SUMIFS('Core data FL'!$U:$U,'Core data FL'!L:L, G721)</f>
        <v>23318218.989410643</v>
      </c>
      <c r="L721"/>
      <c r="O721"/>
    </row>
    <row r="722" spans="2:15" ht="12.75" customHeight="1">
      <c r="B722" s="31" t="s">
        <v>963</v>
      </c>
      <c r="C722" s="31" t="s">
        <v>1027</v>
      </c>
      <c r="D722" s="37">
        <f>SUMIFS('Core data EQ'!U:U,'Core data EQ'!L:L,'11 LIC EU CRESTA'!C722)</f>
        <v>0</v>
      </c>
      <c r="F722" s="31" t="s">
        <v>402</v>
      </c>
      <c r="G722" s="31" t="s">
        <v>554</v>
      </c>
      <c r="H722" s="37">
        <f>SUMIFS('Core data FL'!$U:$U,'Core data FL'!L:L, G722)</f>
        <v>2394803.1241519256</v>
      </c>
      <c r="L722"/>
      <c r="O722"/>
    </row>
    <row r="723" spans="2:15" ht="12.75" customHeight="1">
      <c r="B723" s="31" t="s">
        <v>963</v>
      </c>
      <c r="C723" s="31" t="s">
        <v>1028</v>
      </c>
      <c r="D723" s="37">
        <f>SUMIFS('Core data EQ'!U:U,'Core data EQ'!L:L,'11 LIC EU CRESTA'!C723)</f>
        <v>0</v>
      </c>
      <c r="F723" s="31" t="s">
        <v>402</v>
      </c>
      <c r="G723" s="31" t="s">
        <v>556</v>
      </c>
      <c r="H723" s="37">
        <f>SUMIFS('Core data FL'!$U:$U,'Core data FL'!L:L, G723)</f>
        <v>6415099.1735537201</v>
      </c>
      <c r="L723"/>
      <c r="O723"/>
    </row>
    <row r="724" spans="2:15" ht="12.75" customHeight="1">
      <c r="B724" s="31" t="s">
        <v>963</v>
      </c>
      <c r="C724" s="31" t="s">
        <v>1029</v>
      </c>
      <c r="D724" s="37">
        <f>SUMIFS('Core data EQ'!U:U,'Core data EQ'!L:L,'11 LIC EU CRESTA'!C724)</f>
        <v>0</v>
      </c>
      <c r="F724" s="31" t="s">
        <v>402</v>
      </c>
      <c r="G724" s="31" t="s">
        <v>558</v>
      </c>
      <c r="H724" s="37">
        <f>SUMIFS('Core data FL'!$U:$U,'Core data FL'!L:L, G724)</f>
        <v>0</v>
      </c>
      <c r="L724"/>
      <c r="O724"/>
    </row>
    <row r="725" spans="2:15" ht="12.75" customHeight="1">
      <c r="B725" s="31" t="s">
        <v>963</v>
      </c>
      <c r="C725" s="31" t="s">
        <v>1030</v>
      </c>
      <c r="D725" s="37">
        <f>SUMIFS('Core data EQ'!U:U,'Core data EQ'!L:L,'11 LIC EU CRESTA'!C725)</f>
        <v>0</v>
      </c>
      <c r="F725" s="31" t="s">
        <v>402</v>
      </c>
      <c r="G725" s="31" t="s">
        <v>560</v>
      </c>
      <c r="H725" s="37">
        <f>SUMIFS('Core data FL'!$U:$U,'Core data FL'!L:L, G725)</f>
        <v>0</v>
      </c>
      <c r="L725"/>
      <c r="O725"/>
    </row>
    <row r="726" spans="2:15" ht="12.75" customHeight="1">
      <c r="B726" s="31" t="s">
        <v>963</v>
      </c>
      <c r="C726" s="31" t="s">
        <v>1031</v>
      </c>
      <c r="D726" s="37">
        <f>SUMIFS('Core data EQ'!U:U,'Core data EQ'!L:L,'11 LIC EU CRESTA'!C726)</f>
        <v>561787.85123070248</v>
      </c>
      <c r="F726" s="31" t="s">
        <v>402</v>
      </c>
      <c r="G726" s="31" t="s">
        <v>562</v>
      </c>
      <c r="H726" s="37">
        <f>SUMIFS('Core data FL'!$U:$U,'Core data FL'!L:L, G726)</f>
        <v>0</v>
      </c>
      <c r="L726"/>
      <c r="O726"/>
    </row>
    <row r="727" spans="2:15" ht="12.75" customHeight="1">
      <c r="B727" s="31" t="s">
        <v>963</v>
      </c>
      <c r="C727" s="31" t="s">
        <v>1032</v>
      </c>
      <c r="D727" s="37">
        <f>SUMIFS('Core data EQ'!U:U,'Core data EQ'!L:L,'11 LIC EU CRESTA'!C727)</f>
        <v>0</v>
      </c>
      <c r="F727" s="31" t="s">
        <v>402</v>
      </c>
      <c r="G727" s="31" t="s">
        <v>564</v>
      </c>
      <c r="H727" s="37">
        <f>SUMIFS('Core data FL'!$U:$U,'Core data FL'!L:L, G727)</f>
        <v>11244983.469504872</v>
      </c>
      <c r="L727"/>
      <c r="O727"/>
    </row>
    <row r="728" spans="2:15" ht="12.75" customHeight="1">
      <c r="B728" s="31" t="s">
        <v>963</v>
      </c>
      <c r="C728" s="31" t="s">
        <v>1033</v>
      </c>
      <c r="D728" s="37">
        <f>SUMIFS('Core data EQ'!U:U,'Core data EQ'!L:L,'11 LIC EU CRESTA'!C728)</f>
        <v>1308347.7288425725</v>
      </c>
      <c r="F728" s="31" t="s">
        <v>402</v>
      </c>
      <c r="G728" s="31" t="s">
        <v>566</v>
      </c>
      <c r="H728" s="37">
        <f>SUMIFS('Core data FL'!$U:$U,'Core data FL'!L:L, G728)</f>
        <v>0</v>
      </c>
      <c r="L728"/>
      <c r="O728"/>
    </row>
    <row r="729" spans="2:15" ht="12.75" customHeight="1">
      <c r="B729" s="31" t="s">
        <v>963</v>
      </c>
      <c r="C729" s="31" t="s">
        <v>1034</v>
      </c>
      <c r="D729" s="37">
        <f>SUMIFS('Core data EQ'!U:U,'Core data EQ'!L:L,'11 LIC EU CRESTA'!C729)</f>
        <v>0</v>
      </c>
      <c r="F729" s="31" t="s">
        <v>402</v>
      </c>
      <c r="G729" s="31" t="s">
        <v>568</v>
      </c>
      <c r="H729" s="37">
        <f>SUMIFS('Core data FL'!$U:$U,'Core data FL'!L:L, G729)</f>
        <v>0</v>
      </c>
      <c r="L729"/>
      <c r="O729"/>
    </row>
    <row r="730" spans="2:15" ht="12.75" customHeight="1">
      <c r="B730" s="31" t="s">
        <v>963</v>
      </c>
      <c r="C730" s="31" t="s">
        <v>1035</v>
      </c>
      <c r="D730" s="37">
        <f>SUMIFS('Core data EQ'!U:U,'Core data EQ'!L:L,'11 LIC EU CRESTA'!C730)</f>
        <v>11135.537189904857</v>
      </c>
      <c r="F730" s="31" t="s">
        <v>402</v>
      </c>
      <c r="G730" s="31" t="s">
        <v>570</v>
      </c>
      <c r="H730" s="37">
        <f>SUMIFS('Core data FL'!$U:$U,'Core data FL'!L:L, G730)</f>
        <v>0</v>
      </c>
      <c r="L730"/>
      <c r="O730"/>
    </row>
    <row r="731" spans="2:15" ht="12.75" customHeight="1">
      <c r="B731" s="31" t="s">
        <v>963</v>
      </c>
      <c r="C731" s="31" t="s">
        <v>1036</v>
      </c>
      <c r="D731" s="37">
        <f>SUMIFS('Core data EQ'!U:U,'Core data EQ'!L:L,'11 LIC EU CRESTA'!C731)</f>
        <v>0</v>
      </c>
      <c r="F731" s="31" t="s">
        <v>402</v>
      </c>
      <c r="G731" s="31" t="s">
        <v>572</v>
      </c>
      <c r="H731" s="37">
        <f>SUMIFS('Core data FL'!$U:$U,'Core data FL'!L:L, G731)</f>
        <v>0</v>
      </c>
      <c r="L731"/>
      <c r="O731"/>
    </row>
    <row r="732" spans="2:15" ht="12.75" customHeight="1">
      <c r="B732" s="31" t="s">
        <v>963</v>
      </c>
      <c r="C732" s="31" t="s">
        <v>1037</v>
      </c>
      <c r="D732" s="37">
        <f>SUMIFS('Core data EQ'!U:U,'Core data EQ'!L:L,'11 LIC EU CRESTA'!C732)</f>
        <v>0</v>
      </c>
      <c r="F732" s="31" t="s">
        <v>402</v>
      </c>
      <c r="G732" s="31" t="s">
        <v>574</v>
      </c>
      <c r="H732" s="37">
        <f>SUMIFS('Core data FL'!$U:$U,'Core data FL'!L:L, G732)</f>
        <v>36157.024793388431</v>
      </c>
      <c r="L732"/>
      <c r="O732"/>
    </row>
    <row r="733" spans="2:15" ht="12.75" customHeight="1">
      <c r="B733" s="31" t="s">
        <v>963</v>
      </c>
      <c r="C733" s="31" t="s">
        <v>1038</v>
      </c>
      <c r="D733" s="37">
        <f>SUMIFS('Core data EQ'!U:U,'Core data EQ'!L:L,'11 LIC EU CRESTA'!C733)</f>
        <v>16705272.599113539</v>
      </c>
      <c r="F733" s="31" t="s">
        <v>402</v>
      </c>
      <c r="G733" s="31" t="s">
        <v>576</v>
      </c>
      <c r="H733" s="37">
        <f>SUMIFS('Core data FL'!$U:$U,'Core data FL'!L:L, G733)</f>
        <v>0</v>
      </c>
      <c r="L733"/>
      <c r="O733"/>
    </row>
    <row r="734" spans="2:15" ht="12.75" customHeight="1">
      <c r="B734" s="31" t="s">
        <v>963</v>
      </c>
      <c r="C734" s="31" t="s">
        <v>1039</v>
      </c>
      <c r="D734" s="37">
        <f>SUMIFS('Core data EQ'!U:U,'Core data EQ'!L:L,'11 LIC EU CRESTA'!C734)</f>
        <v>0</v>
      </c>
      <c r="F734" s="31" t="s">
        <v>402</v>
      </c>
      <c r="G734" s="31" t="s">
        <v>578</v>
      </c>
      <c r="H734" s="37">
        <f>SUMIFS('Core data FL'!$U:$U,'Core data FL'!L:L, G734)</f>
        <v>0</v>
      </c>
      <c r="L734"/>
      <c r="O734"/>
    </row>
    <row r="735" spans="2:15" ht="12.75" customHeight="1">
      <c r="B735" s="31" t="s">
        <v>963</v>
      </c>
      <c r="C735" s="31" t="s">
        <v>1040</v>
      </c>
      <c r="D735" s="37">
        <f>SUMIFS('Core data EQ'!U:U,'Core data EQ'!L:L,'11 LIC EU CRESTA'!C735)</f>
        <v>0</v>
      </c>
      <c r="F735" s="31" t="s">
        <v>402</v>
      </c>
      <c r="G735" s="31" t="s">
        <v>580</v>
      </c>
      <c r="H735" s="37">
        <f>SUMIFS('Core data FL'!$U:$U,'Core data FL'!L:L, G735)</f>
        <v>0</v>
      </c>
      <c r="L735"/>
      <c r="O735"/>
    </row>
    <row r="736" spans="2:15" ht="12.75" customHeight="1">
      <c r="B736" s="31" t="s">
        <v>963</v>
      </c>
      <c r="C736" s="31" t="s">
        <v>1041</v>
      </c>
      <c r="D736" s="37">
        <f>SUMIFS('Core data EQ'!U:U,'Core data EQ'!L:L,'11 LIC EU CRESTA'!C736)</f>
        <v>0</v>
      </c>
      <c r="F736" s="31" t="s">
        <v>402</v>
      </c>
      <c r="G736" s="31" t="s">
        <v>582</v>
      </c>
      <c r="H736" s="37">
        <f>SUMIFS('Core data FL'!$U:$U,'Core data FL'!L:L, G736)</f>
        <v>0</v>
      </c>
      <c r="L736"/>
      <c r="O736"/>
    </row>
    <row r="737" spans="2:15" ht="12.75" customHeight="1">
      <c r="B737" s="31" t="s">
        <v>963</v>
      </c>
      <c r="C737" s="31" t="s">
        <v>1042</v>
      </c>
      <c r="D737" s="37">
        <f>SUMIFS('Core data EQ'!U:U,'Core data EQ'!L:L,'11 LIC EU CRESTA'!C737)</f>
        <v>0</v>
      </c>
      <c r="F737" s="31" t="s">
        <v>402</v>
      </c>
      <c r="G737" s="31" t="s">
        <v>584</v>
      </c>
      <c r="H737" s="37">
        <f>SUMIFS('Core data FL'!$U:$U,'Core data FL'!L:L, G737)</f>
        <v>0</v>
      </c>
      <c r="L737"/>
      <c r="O737"/>
    </row>
    <row r="738" spans="2:15" ht="12.75" customHeight="1">
      <c r="B738" s="31" t="s">
        <v>963</v>
      </c>
      <c r="C738" s="31" t="s">
        <v>1043</v>
      </c>
      <c r="D738" s="37">
        <f>SUMIFS('Core data EQ'!U:U,'Core data EQ'!L:L,'11 LIC EU CRESTA'!C738)</f>
        <v>0</v>
      </c>
      <c r="F738" s="31" t="s">
        <v>402</v>
      </c>
      <c r="G738" s="31" t="s">
        <v>586</v>
      </c>
      <c r="H738" s="37">
        <f>SUMIFS('Core data FL'!$U:$U,'Core data FL'!L:L, G738)</f>
        <v>0</v>
      </c>
      <c r="L738"/>
      <c r="O738"/>
    </row>
    <row r="739" spans="2:15" ht="12.75" customHeight="1">
      <c r="B739" s="31" t="s">
        <v>963</v>
      </c>
      <c r="C739" s="31" t="s">
        <v>1044</v>
      </c>
      <c r="D739" s="37">
        <f>SUMIFS('Core data EQ'!U:U,'Core data EQ'!L:L,'11 LIC EU CRESTA'!C739)</f>
        <v>0</v>
      </c>
      <c r="F739" s="31" t="s">
        <v>402</v>
      </c>
      <c r="G739" s="31" t="s">
        <v>588</v>
      </c>
      <c r="H739" s="37">
        <f>SUMIFS('Core data FL'!$U:$U,'Core data FL'!L:L, G739)</f>
        <v>1545454.5454545456</v>
      </c>
      <c r="L739"/>
      <c r="O739"/>
    </row>
    <row r="740" spans="2:15" ht="12.75" customHeight="1">
      <c r="B740" s="31" t="s">
        <v>963</v>
      </c>
      <c r="C740" s="31" t="s">
        <v>1045</v>
      </c>
      <c r="D740" s="37">
        <f>SUMIFS('Core data EQ'!U:U,'Core data EQ'!L:L,'11 LIC EU CRESTA'!C740)</f>
        <v>27856.160962200003</v>
      </c>
      <c r="F740" s="31" t="s">
        <v>402</v>
      </c>
      <c r="G740" s="31" t="s">
        <v>590</v>
      </c>
      <c r="H740" s="37">
        <f>SUMIFS('Core data FL'!$U:$U,'Core data FL'!L:L, G740)</f>
        <v>0</v>
      </c>
      <c r="L740"/>
      <c r="O740"/>
    </row>
    <row r="741" spans="2:15" ht="12.75" customHeight="1">
      <c r="B741" s="31" t="s">
        <v>963</v>
      </c>
      <c r="C741" s="31" t="s">
        <v>1046</v>
      </c>
      <c r="D741" s="37">
        <f>SUMIFS('Core data EQ'!U:U,'Core data EQ'!L:L,'11 LIC EU CRESTA'!C741)</f>
        <v>1641701.1123704859</v>
      </c>
      <c r="F741" s="31" t="s">
        <v>402</v>
      </c>
      <c r="G741" s="31" t="s">
        <v>592</v>
      </c>
      <c r="H741" s="37">
        <f>SUMIFS('Core data FL'!$U:$U,'Core data FL'!L:L, G741)</f>
        <v>0</v>
      </c>
      <c r="L741"/>
      <c r="O741"/>
    </row>
    <row r="742" spans="2:15" ht="12.75" customHeight="1">
      <c r="B742" s="31" t="s">
        <v>963</v>
      </c>
      <c r="C742" s="31" t="s">
        <v>1047</v>
      </c>
      <c r="D742" s="37">
        <f>SUMIFS('Core data EQ'!U:U,'Core data EQ'!L:L,'11 LIC EU CRESTA'!C742)</f>
        <v>0</v>
      </c>
      <c r="F742" s="31" t="s">
        <v>790</v>
      </c>
      <c r="G742" s="31" t="s">
        <v>791</v>
      </c>
      <c r="H742" s="37">
        <f>SUMIFS('Core data FL'!$U:$U,'Core data FL'!L:L, G742)</f>
        <v>5046336.1103624506</v>
      </c>
      <c r="L742"/>
      <c r="O742"/>
    </row>
    <row r="743" spans="2:15" ht="12.75" customHeight="1">
      <c r="B743" s="31" t="s">
        <v>963</v>
      </c>
      <c r="C743" s="31" t="s">
        <v>1048</v>
      </c>
      <c r="D743" s="37">
        <f>SUMIFS('Core data EQ'!U:U,'Core data EQ'!L:L,'11 LIC EU CRESTA'!C743)</f>
        <v>0</v>
      </c>
      <c r="F743" s="31" t="s">
        <v>790</v>
      </c>
      <c r="G743" s="31" t="s">
        <v>793</v>
      </c>
      <c r="H743" s="37">
        <f>SUMIFS('Core data FL'!$U:$U,'Core data FL'!L:L, G743)</f>
        <v>33768541.798080996</v>
      </c>
      <c r="L743"/>
      <c r="O743"/>
    </row>
    <row r="744" spans="2:15" ht="12.75" customHeight="1">
      <c r="B744" s="31" t="s">
        <v>963</v>
      </c>
      <c r="C744" s="31" t="s">
        <v>1049</v>
      </c>
      <c r="D744" s="37">
        <f>SUMIFS('Core data EQ'!U:U,'Core data EQ'!L:L,'11 LIC EU CRESTA'!C744)</f>
        <v>0</v>
      </c>
      <c r="F744" s="31" t="s">
        <v>790</v>
      </c>
      <c r="G744" s="31" t="s">
        <v>795</v>
      </c>
      <c r="H744" s="37">
        <f>SUMIFS('Core data FL'!$U:$U,'Core data FL'!L:L, G744)</f>
        <v>0</v>
      </c>
      <c r="L744"/>
      <c r="O744"/>
    </row>
    <row r="745" spans="2:15" ht="12.75" customHeight="1">
      <c r="B745" s="31" t="s">
        <v>963</v>
      </c>
      <c r="C745" s="31" t="s">
        <v>1050</v>
      </c>
      <c r="D745" s="37">
        <f>SUMIFS('Core data EQ'!U:U,'Core data EQ'!L:L,'11 LIC EU CRESTA'!C745)</f>
        <v>566564.75170335441</v>
      </c>
      <c r="F745" s="31" t="s">
        <v>790</v>
      </c>
      <c r="G745" s="31" t="s">
        <v>797</v>
      </c>
      <c r="H745" s="37">
        <f>SUMIFS('Core data FL'!$U:$U,'Core data FL'!L:L, G745)</f>
        <v>0</v>
      </c>
      <c r="L745"/>
      <c r="O745"/>
    </row>
    <row r="746" spans="2:15" ht="12.75" customHeight="1">
      <c r="B746" s="31" t="s">
        <v>963</v>
      </c>
      <c r="C746" s="31" t="s">
        <v>1051</v>
      </c>
      <c r="D746" s="37">
        <f>SUMIFS('Core data EQ'!U:U,'Core data EQ'!L:L,'11 LIC EU CRESTA'!C746)</f>
        <v>0</v>
      </c>
      <c r="F746" s="31" t="s">
        <v>790</v>
      </c>
      <c r="G746" s="31" t="s">
        <v>799</v>
      </c>
      <c r="H746" s="37">
        <f>SUMIFS('Core data FL'!$U:$U,'Core data FL'!L:L, G746)</f>
        <v>28287601.625710662</v>
      </c>
      <c r="L746"/>
      <c r="O746"/>
    </row>
    <row r="747" spans="2:15" ht="12.75" customHeight="1">
      <c r="B747" s="31" t="s">
        <v>963</v>
      </c>
      <c r="C747" s="31" t="s">
        <v>1052</v>
      </c>
      <c r="D747" s="37">
        <f>SUMIFS('Core data EQ'!U:U,'Core data EQ'!L:L,'11 LIC EU CRESTA'!C747)</f>
        <v>0</v>
      </c>
      <c r="F747" s="31" t="s">
        <v>790</v>
      </c>
      <c r="G747" s="31" t="s">
        <v>801</v>
      </c>
      <c r="H747" s="37">
        <f>SUMIFS('Core data FL'!$U:$U,'Core data FL'!L:L, G747)</f>
        <v>43752148.224548131</v>
      </c>
      <c r="L747"/>
      <c r="O747"/>
    </row>
    <row r="748" spans="2:15" ht="12.75" customHeight="1">
      <c r="B748" s="31" t="s">
        <v>963</v>
      </c>
      <c r="C748" s="31" t="s">
        <v>1053</v>
      </c>
      <c r="D748" s="37">
        <f>SUMIFS('Core data EQ'!U:U,'Core data EQ'!L:L,'11 LIC EU CRESTA'!C748)</f>
        <v>0</v>
      </c>
      <c r="F748" s="31" t="s">
        <v>790</v>
      </c>
      <c r="G748" s="31" t="s">
        <v>803</v>
      </c>
      <c r="H748" s="37">
        <f>SUMIFS('Core data FL'!$U:$U,'Core data FL'!L:L, G748)</f>
        <v>31528190.869439445</v>
      </c>
      <c r="L748"/>
      <c r="O748"/>
    </row>
    <row r="749" spans="2:15" ht="12.75" customHeight="1">
      <c r="B749" s="31" t="s">
        <v>963</v>
      </c>
      <c r="C749" s="31" t="s">
        <v>1054</v>
      </c>
      <c r="D749" s="37">
        <f>SUMIFS('Core data EQ'!U:U,'Core data EQ'!L:L,'11 LIC EU CRESTA'!C749)</f>
        <v>749978.42974009609</v>
      </c>
      <c r="F749" s="31" t="s">
        <v>790</v>
      </c>
      <c r="G749" s="31" t="s">
        <v>805</v>
      </c>
      <c r="H749" s="37">
        <f>SUMIFS('Core data FL'!$U:$U,'Core data FL'!L:L, G749)</f>
        <v>2437935.7592138331</v>
      </c>
      <c r="L749"/>
      <c r="O749"/>
    </row>
    <row r="750" spans="2:15" ht="12.75" customHeight="1">
      <c r="B750" s="31" t="s">
        <v>963</v>
      </c>
      <c r="C750" s="31" t="s">
        <v>1055</v>
      </c>
      <c r="D750" s="37">
        <f>SUMIFS('Core data EQ'!U:U,'Core data EQ'!L:L,'11 LIC EU CRESTA'!C750)</f>
        <v>0</v>
      </c>
      <c r="F750" s="31" t="s">
        <v>790</v>
      </c>
      <c r="G750" s="31" t="s">
        <v>807</v>
      </c>
      <c r="H750" s="37">
        <f>SUMIFS('Core data FL'!$U:$U,'Core data FL'!L:L, G750)</f>
        <v>15350521.209881069</v>
      </c>
      <c r="L750"/>
      <c r="O750"/>
    </row>
    <row r="751" spans="2:15" ht="12.75" customHeight="1">
      <c r="B751" s="31" t="s">
        <v>963</v>
      </c>
      <c r="C751" s="31" t="s">
        <v>1056</v>
      </c>
      <c r="D751" s="37">
        <f>SUMIFS('Core data EQ'!U:U,'Core data EQ'!L:L,'11 LIC EU CRESTA'!C751)</f>
        <v>50778.04958596643</v>
      </c>
      <c r="F751" s="31" t="s">
        <v>790</v>
      </c>
      <c r="G751" s="31" t="s">
        <v>809</v>
      </c>
      <c r="H751" s="37">
        <f>SUMIFS('Core data FL'!$U:$U,'Core data FL'!L:L, G751)</f>
        <v>5240226.3639444942</v>
      </c>
      <c r="L751"/>
      <c r="O751"/>
    </row>
    <row r="752" spans="2:15" ht="12.75" customHeight="1">
      <c r="B752" s="31" t="s">
        <v>1260</v>
      </c>
      <c r="C752" s="31" t="s">
        <v>1261</v>
      </c>
      <c r="D752" s="37">
        <f>SUMIFS('Core data EQ'!U:U,'Core data EQ'!L:L,'11 LIC EU CRESTA'!C752)</f>
        <v>0</v>
      </c>
      <c r="F752" s="31" t="s">
        <v>790</v>
      </c>
      <c r="G752" s="31" t="s">
        <v>811</v>
      </c>
      <c r="H752" s="37">
        <f>SUMIFS('Core data FL'!$U:$U,'Core data FL'!L:L, G752)</f>
        <v>0</v>
      </c>
      <c r="L752"/>
      <c r="O752"/>
    </row>
    <row r="753" spans="2:15" ht="12.75" customHeight="1">
      <c r="B753" s="31" t="s">
        <v>1057</v>
      </c>
      <c r="C753" s="31" t="s">
        <v>1058</v>
      </c>
      <c r="D753" s="37">
        <f>SUMIFS('Core data EQ'!U:U,'Core data EQ'!L:L,'11 LIC EU CRESTA'!C753)</f>
        <v>806429.87798625836</v>
      </c>
      <c r="F753" s="31" t="s">
        <v>790</v>
      </c>
      <c r="G753" s="31" t="s">
        <v>813</v>
      </c>
      <c r="H753" s="37">
        <f>SUMIFS('Core data FL'!$U:$U,'Core data FL'!L:L, G753)</f>
        <v>8264.4628099173569</v>
      </c>
      <c r="L753"/>
      <c r="O753"/>
    </row>
    <row r="754" spans="2:15" ht="12.75" customHeight="1">
      <c r="B754" s="31" t="s">
        <v>1057</v>
      </c>
      <c r="C754" s="31" t="s">
        <v>1059</v>
      </c>
      <c r="D754" s="37">
        <f>SUMIFS('Core data EQ'!U:U,'Core data EQ'!L:L,'11 LIC EU CRESTA'!C754)</f>
        <v>0</v>
      </c>
      <c r="F754" s="31" t="s">
        <v>790</v>
      </c>
      <c r="G754" s="31" t="s">
        <v>815</v>
      </c>
      <c r="H754" s="37">
        <f>SUMIFS('Core data FL'!$U:$U,'Core data FL'!L:L, G754)</f>
        <v>0</v>
      </c>
      <c r="L754"/>
      <c r="O754"/>
    </row>
    <row r="755" spans="2:15" ht="12.75" customHeight="1">
      <c r="B755" s="31" t="s">
        <v>1057</v>
      </c>
      <c r="C755" s="31" t="s">
        <v>1060</v>
      </c>
      <c r="D755" s="37">
        <f>SUMIFS('Core data EQ'!U:U,'Core data EQ'!L:L,'11 LIC EU CRESTA'!C755)</f>
        <v>2554609.7818930922</v>
      </c>
      <c r="F755" s="31" t="s">
        <v>790</v>
      </c>
      <c r="G755" s="31" t="s">
        <v>817</v>
      </c>
      <c r="H755" s="37">
        <f>SUMIFS('Core data FL'!$U:$U,'Core data FL'!L:L, G755)</f>
        <v>0</v>
      </c>
      <c r="L755"/>
      <c r="O755"/>
    </row>
    <row r="756" spans="2:15" ht="12.75" customHeight="1">
      <c r="B756" s="31" t="s">
        <v>1057</v>
      </c>
      <c r="C756" s="31" t="s">
        <v>1061</v>
      </c>
      <c r="D756" s="37">
        <f>SUMIFS('Core data EQ'!U:U,'Core data EQ'!L:L,'11 LIC EU CRESTA'!C756)</f>
        <v>0</v>
      </c>
      <c r="F756" s="31" t="s">
        <v>790</v>
      </c>
      <c r="G756" s="31" t="s">
        <v>819</v>
      </c>
      <c r="H756" s="37">
        <f>SUMIFS('Core data FL'!$U:$U,'Core data FL'!L:L, G756)</f>
        <v>0</v>
      </c>
      <c r="L756"/>
      <c r="O756"/>
    </row>
    <row r="757" spans="2:15" ht="12.75" customHeight="1">
      <c r="B757" s="31" t="s">
        <v>1057</v>
      </c>
      <c r="C757" s="31" t="s">
        <v>1062</v>
      </c>
      <c r="D757" s="37">
        <f>SUMIFS('Core data EQ'!U:U,'Core data EQ'!L:L,'11 LIC EU CRESTA'!C757)</f>
        <v>28798795.877639465</v>
      </c>
      <c r="F757" s="31" t="s">
        <v>790</v>
      </c>
      <c r="G757" s="31" t="s">
        <v>821</v>
      </c>
      <c r="H757" s="37">
        <f>SUMIFS('Core data FL'!$U:$U,'Core data FL'!L:L, G757)</f>
        <v>0</v>
      </c>
      <c r="L757"/>
      <c r="O757"/>
    </row>
    <row r="758" spans="2:15" ht="12.75" customHeight="1">
      <c r="B758" s="31" t="s">
        <v>1057</v>
      </c>
      <c r="C758" s="31" t="s">
        <v>1063</v>
      </c>
      <c r="D758" s="37">
        <f>SUMIFS('Core data EQ'!U:U,'Core data EQ'!L:L,'11 LIC EU CRESTA'!C758)</f>
        <v>1246338.7897476756</v>
      </c>
      <c r="F758" s="31" t="s">
        <v>790</v>
      </c>
      <c r="G758" s="31" t="s">
        <v>823</v>
      </c>
      <c r="H758" s="37">
        <f>SUMIFS('Core data FL'!$U:$U,'Core data FL'!L:L, G758)</f>
        <v>0</v>
      </c>
      <c r="L758"/>
      <c r="O758"/>
    </row>
    <row r="759" spans="2:15" ht="12.75" customHeight="1">
      <c r="B759" s="31" t="s">
        <v>1057</v>
      </c>
      <c r="C759" s="31" t="s">
        <v>1064</v>
      </c>
      <c r="D759" s="37">
        <f>SUMIFS('Core data EQ'!U:U,'Core data EQ'!L:L,'11 LIC EU CRESTA'!C759)</f>
        <v>0</v>
      </c>
      <c r="F759" s="31" t="s">
        <v>790</v>
      </c>
      <c r="G759" s="31" t="s">
        <v>825</v>
      </c>
      <c r="H759" s="37">
        <f>SUMIFS('Core data FL'!$U:$U,'Core data FL'!L:L, G759)</f>
        <v>0</v>
      </c>
      <c r="L759"/>
      <c r="O759"/>
    </row>
    <row r="760" spans="2:15" ht="12.75" customHeight="1">
      <c r="B760" s="31" t="s">
        <v>1057</v>
      </c>
      <c r="C760" s="31" t="s">
        <v>1065</v>
      </c>
      <c r="D760" s="37">
        <f>SUMIFS('Core data EQ'!U:U,'Core data EQ'!L:L,'11 LIC EU CRESTA'!C760)</f>
        <v>0</v>
      </c>
      <c r="F760" s="31" t="s">
        <v>790</v>
      </c>
      <c r="G760" s="31" t="s">
        <v>827</v>
      </c>
      <c r="H760" s="37">
        <f>SUMIFS('Core data FL'!$U:$U,'Core data FL'!L:L, G760)</f>
        <v>0</v>
      </c>
      <c r="L760"/>
      <c r="O760"/>
    </row>
    <row r="761" spans="2:15" ht="12.75" customHeight="1">
      <c r="B761" s="31" t="s">
        <v>1057</v>
      </c>
      <c r="C761" s="31" t="s">
        <v>1066</v>
      </c>
      <c r="D761" s="37">
        <f>SUMIFS('Core data EQ'!U:U,'Core data EQ'!L:L,'11 LIC EU CRESTA'!C761)</f>
        <v>0</v>
      </c>
      <c r="F761" s="31" t="s">
        <v>790</v>
      </c>
      <c r="G761" s="31" t="s">
        <v>828</v>
      </c>
      <c r="H761" s="37">
        <f>SUMIFS('Core data FL'!$U:$U,'Core data FL'!L:L, G761)</f>
        <v>0</v>
      </c>
      <c r="L761"/>
      <c r="O761"/>
    </row>
    <row r="762" spans="2:15" ht="12.75" customHeight="1">
      <c r="B762" s="31" t="s">
        <v>1057</v>
      </c>
      <c r="C762" s="31" t="s">
        <v>1067</v>
      </c>
      <c r="D762" s="37">
        <f>SUMIFS('Core data EQ'!U:U,'Core data EQ'!L:L,'11 LIC EU CRESTA'!C762)</f>
        <v>0</v>
      </c>
      <c r="F762" s="31" t="s">
        <v>790</v>
      </c>
      <c r="G762" s="31" t="s">
        <v>829</v>
      </c>
      <c r="H762" s="37">
        <f>SUMIFS('Core data FL'!$U:$U,'Core data FL'!L:L, G762)</f>
        <v>0</v>
      </c>
      <c r="L762"/>
      <c r="O762"/>
    </row>
    <row r="763" spans="2:15" ht="12.75" customHeight="1">
      <c r="B763" s="31" t="s">
        <v>1057</v>
      </c>
      <c r="C763" s="31" t="s">
        <v>1068</v>
      </c>
      <c r="D763" s="37">
        <f>SUMIFS('Core data EQ'!U:U,'Core data EQ'!L:L,'11 LIC EU CRESTA'!C763)</f>
        <v>612899.96693236672</v>
      </c>
      <c r="F763" s="31" t="s">
        <v>790</v>
      </c>
      <c r="G763" s="31" t="s">
        <v>830</v>
      </c>
      <c r="H763" s="37">
        <f>SUMIFS('Core data FL'!$U:$U,'Core data FL'!L:L, G763)</f>
        <v>0</v>
      </c>
      <c r="L763"/>
      <c r="O763"/>
    </row>
    <row r="764" spans="2:15" ht="12.75" customHeight="1">
      <c r="B764" s="31" t="s">
        <v>1057</v>
      </c>
      <c r="C764" s="31" t="s">
        <v>1069</v>
      </c>
      <c r="D764" s="37">
        <f>SUMIFS('Core data EQ'!U:U,'Core data EQ'!L:L,'11 LIC EU CRESTA'!C764)</f>
        <v>0</v>
      </c>
      <c r="F764" s="31" t="s">
        <v>790</v>
      </c>
      <c r="G764" s="31" t="s">
        <v>831</v>
      </c>
      <c r="H764" s="37">
        <f>SUMIFS('Core data FL'!$U:$U,'Core data FL'!L:L, G764)</f>
        <v>0</v>
      </c>
      <c r="L764"/>
      <c r="O764"/>
    </row>
    <row r="765" spans="2:15" ht="12.75" customHeight="1">
      <c r="B765" s="31" t="s">
        <v>1057</v>
      </c>
      <c r="C765" s="31" t="s">
        <v>1070</v>
      </c>
      <c r="D765" s="37">
        <f>SUMIFS('Core data EQ'!U:U,'Core data EQ'!L:L,'11 LIC EU CRESTA'!C765)</f>
        <v>0</v>
      </c>
      <c r="F765" s="31" t="s">
        <v>790</v>
      </c>
      <c r="G765" s="31" t="s">
        <v>832</v>
      </c>
      <c r="H765" s="37">
        <f>SUMIFS('Core data FL'!$U:$U,'Core data FL'!L:L, G765)</f>
        <v>0</v>
      </c>
      <c r="L765"/>
      <c r="O765"/>
    </row>
    <row r="766" spans="2:15" ht="12.75" customHeight="1">
      <c r="B766" s="31" t="s">
        <v>1057</v>
      </c>
      <c r="C766" s="31" t="s">
        <v>1071</v>
      </c>
      <c r="D766" s="37">
        <f>SUMIFS('Core data EQ'!U:U,'Core data EQ'!L:L,'11 LIC EU CRESTA'!C766)</f>
        <v>0</v>
      </c>
      <c r="F766" s="31" t="s">
        <v>790</v>
      </c>
      <c r="G766" s="31" t="s">
        <v>833</v>
      </c>
      <c r="H766" s="37">
        <f>SUMIFS('Core data FL'!$U:$U,'Core data FL'!L:L, G766)</f>
        <v>0</v>
      </c>
      <c r="L766"/>
      <c r="O766"/>
    </row>
    <row r="767" spans="2:15" ht="12.75" customHeight="1">
      <c r="B767" s="31" t="s">
        <v>1057</v>
      </c>
      <c r="C767" s="31" t="s">
        <v>1072</v>
      </c>
      <c r="D767" s="37">
        <f>SUMIFS('Core data EQ'!U:U,'Core data EQ'!L:L,'11 LIC EU CRESTA'!C767)</f>
        <v>0</v>
      </c>
      <c r="F767" s="31" t="s">
        <v>790</v>
      </c>
      <c r="G767" s="31" t="s">
        <v>834</v>
      </c>
      <c r="H767" s="37">
        <f>SUMIFS('Core data FL'!$U:$U,'Core data FL'!L:L, G767)</f>
        <v>0</v>
      </c>
      <c r="L767"/>
      <c r="O767"/>
    </row>
    <row r="768" spans="2:15" ht="12.75" customHeight="1">
      <c r="B768" s="31" t="s">
        <v>1057</v>
      </c>
      <c r="C768" s="31" t="s">
        <v>1073</v>
      </c>
      <c r="D768" s="37">
        <f>SUMIFS('Core data EQ'!U:U,'Core data EQ'!L:L,'11 LIC EU CRESTA'!C768)</f>
        <v>0</v>
      </c>
      <c r="F768" s="31" t="s">
        <v>790</v>
      </c>
      <c r="G768" s="31" t="s">
        <v>835</v>
      </c>
      <c r="H768" s="37">
        <f>SUMIFS('Core data FL'!$U:$U,'Core data FL'!L:L, G768)</f>
        <v>0</v>
      </c>
      <c r="L768"/>
      <c r="O768"/>
    </row>
    <row r="769" spans="2:15" ht="12.75" customHeight="1">
      <c r="B769" s="31" t="s">
        <v>1057</v>
      </c>
      <c r="C769" s="31" t="s">
        <v>1074</v>
      </c>
      <c r="D769" s="37">
        <f>SUMIFS('Core data EQ'!U:U,'Core data EQ'!L:L,'11 LIC EU CRESTA'!C769)</f>
        <v>46719111.827741086</v>
      </c>
      <c r="F769" s="31" t="s">
        <v>790</v>
      </c>
      <c r="G769" s="31" t="s">
        <v>836</v>
      </c>
      <c r="H769" s="37">
        <f>SUMIFS('Core data FL'!$U:$U,'Core data FL'!L:L, G769)</f>
        <v>0</v>
      </c>
      <c r="L769"/>
      <c r="O769"/>
    </row>
    <row r="770" spans="2:15" ht="12.75" customHeight="1">
      <c r="B770" s="31" t="s">
        <v>1057</v>
      </c>
      <c r="C770" s="31" t="s">
        <v>1075</v>
      </c>
      <c r="D770" s="37">
        <f>SUMIFS('Core data EQ'!U:U,'Core data EQ'!L:L,'11 LIC EU CRESTA'!C770)</f>
        <v>3444845.2429202278</v>
      </c>
      <c r="F770" s="31" t="s">
        <v>790</v>
      </c>
      <c r="G770" s="31" t="s">
        <v>837</v>
      </c>
      <c r="H770" s="37">
        <f>SUMIFS('Core data FL'!$U:$U,'Core data FL'!L:L, G770)</f>
        <v>0</v>
      </c>
      <c r="L770"/>
      <c r="O770"/>
    </row>
    <row r="771" spans="2:15" ht="12.75" customHeight="1">
      <c r="B771" s="31" t="s">
        <v>1057</v>
      </c>
      <c r="C771" s="31" t="s">
        <v>1076</v>
      </c>
      <c r="D771" s="37">
        <f>SUMIFS('Core data EQ'!U:U,'Core data EQ'!L:L,'11 LIC EU CRESTA'!C771)</f>
        <v>0</v>
      </c>
      <c r="F771" s="31" t="s">
        <v>790</v>
      </c>
      <c r="G771" s="31" t="s">
        <v>838</v>
      </c>
      <c r="H771" s="37">
        <f>SUMIFS('Core data FL'!$U:$U,'Core data FL'!L:L, G771)</f>
        <v>0</v>
      </c>
      <c r="L771"/>
      <c r="O771"/>
    </row>
    <row r="772" spans="2:15" ht="12.75" customHeight="1">
      <c r="B772" s="31" t="s">
        <v>1057</v>
      </c>
      <c r="C772" s="31" t="s">
        <v>1077</v>
      </c>
      <c r="D772" s="37">
        <f>SUMIFS('Core data EQ'!U:U,'Core data EQ'!L:L,'11 LIC EU CRESTA'!C772)</f>
        <v>0</v>
      </c>
      <c r="F772" s="31" t="s">
        <v>790</v>
      </c>
      <c r="G772" s="31" t="s">
        <v>839</v>
      </c>
      <c r="H772" s="37">
        <f>SUMIFS('Core data FL'!$U:$U,'Core data FL'!L:L, G772)</f>
        <v>0</v>
      </c>
      <c r="L772"/>
      <c r="O772"/>
    </row>
    <row r="773" spans="2:15" ht="12.75" customHeight="1">
      <c r="B773" s="31" t="s">
        <v>1057</v>
      </c>
      <c r="C773" s="31" t="s">
        <v>1078</v>
      </c>
      <c r="D773" s="37">
        <f>SUMIFS('Core data EQ'!U:U,'Core data EQ'!L:L,'11 LIC EU CRESTA'!C773)</f>
        <v>0</v>
      </c>
      <c r="F773" s="31" t="s">
        <v>790</v>
      </c>
      <c r="G773" s="31" t="s">
        <v>840</v>
      </c>
      <c r="H773" s="37">
        <f>SUMIFS('Core data FL'!$U:$U,'Core data FL'!L:L, G773)</f>
        <v>0</v>
      </c>
      <c r="L773"/>
      <c r="O773"/>
    </row>
    <row r="774" spans="2:15" ht="12.75" customHeight="1">
      <c r="B774" s="31" t="s">
        <v>1057</v>
      </c>
      <c r="C774" s="31" t="s">
        <v>1079</v>
      </c>
      <c r="D774" s="37">
        <f>SUMIFS('Core data EQ'!U:U,'Core data EQ'!L:L,'11 LIC EU CRESTA'!C774)</f>
        <v>0</v>
      </c>
      <c r="F774" s="31" t="s">
        <v>790</v>
      </c>
      <c r="G774" s="31" t="s">
        <v>841</v>
      </c>
      <c r="H774" s="37">
        <f>SUMIFS('Core data FL'!$U:$U,'Core data FL'!L:L, G774)</f>
        <v>0</v>
      </c>
      <c r="L774"/>
      <c r="O774"/>
    </row>
    <row r="775" spans="2:15" ht="12.75" customHeight="1">
      <c r="B775" s="31" t="s">
        <v>1057</v>
      </c>
      <c r="C775" s="31" t="s">
        <v>1080</v>
      </c>
      <c r="D775" s="37">
        <f>SUMIFS('Core data EQ'!U:U,'Core data EQ'!L:L,'11 LIC EU CRESTA'!C775)</f>
        <v>0</v>
      </c>
      <c r="F775" s="31" t="s">
        <v>790</v>
      </c>
      <c r="G775" s="31" t="s">
        <v>842</v>
      </c>
      <c r="H775" s="37">
        <f>SUMIFS('Core data FL'!$U:$U,'Core data FL'!L:L, G775)</f>
        <v>0</v>
      </c>
      <c r="L775"/>
      <c r="O775"/>
    </row>
    <row r="776" spans="2:15" ht="12.75" customHeight="1">
      <c r="B776" s="31" t="s">
        <v>1057</v>
      </c>
      <c r="C776" s="31" t="s">
        <v>1081</v>
      </c>
      <c r="D776" s="37">
        <f>SUMIFS('Core data EQ'!U:U,'Core data EQ'!L:L,'11 LIC EU CRESTA'!C776)</f>
        <v>0</v>
      </c>
      <c r="F776" s="31" t="s">
        <v>790</v>
      </c>
      <c r="G776" s="31" t="s">
        <v>843</v>
      </c>
      <c r="H776" s="37">
        <f>SUMIFS('Core data FL'!$U:$U,'Core data FL'!L:L, G776)</f>
        <v>0</v>
      </c>
      <c r="L776"/>
      <c r="O776"/>
    </row>
    <row r="777" spans="2:15" ht="12.75" customHeight="1">
      <c r="B777" s="31" t="s">
        <v>1057</v>
      </c>
      <c r="C777" s="31" t="s">
        <v>1082</v>
      </c>
      <c r="D777" s="37">
        <f>SUMIFS('Core data EQ'!U:U,'Core data EQ'!L:L,'11 LIC EU CRESTA'!C777)</f>
        <v>0</v>
      </c>
      <c r="F777" s="31" t="s">
        <v>790</v>
      </c>
      <c r="G777" s="31" t="s">
        <v>844</v>
      </c>
      <c r="H777" s="37">
        <f>SUMIFS('Core data FL'!$U:$U,'Core data FL'!L:L, G777)</f>
        <v>0</v>
      </c>
      <c r="L777"/>
      <c r="O777"/>
    </row>
    <row r="778" spans="2:15" ht="12.75" customHeight="1">
      <c r="B778" s="31" t="s">
        <v>1057</v>
      </c>
      <c r="C778" s="31" t="s">
        <v>1083</v>
      </c>
      <c r="D778" s="37">
        <f>SUMIFS('Core data EQ'!U:U,'Core data EQ'!L:L,'11 LIC EU CRESTA'!C778)</f>
        <v>0</v>
      </c>
      <c r="F778" s="31" t="s">
        <v>790</v>
      </c>
      <c r="G778" s="31" t="s">
        <v>845</v>
      </c>
      <c r="H778" s="37">
        <f>SUMIFS('Core data FL'!$U:$U,'Core data FL'!L:L, G778)</f>
        <v>0</v>
      </c>
      <c r="L778"/>
      <c r="O778"/>
    </row>
    <row r="779" spans="2:15" ht="12.75" customHeight="1">
      <c r="B779" s="31" t="s">
        <v>1057</v>
      </c>
      <c r="C779" s="31" t="s">
        <v>1084</v>
      </c>
      <c r="D779" s="37">
        <f>SUMIFS('Core data EQ'!U:U,'Core data EQ'!L:L,'11 LIC EU CRESTA'!C779)</f>
        <v>0</v>
      </c>
      <c r="F779" s="31" t="s">
        <v>790</v>
      </c>
      <c r="G779" s="31" t="s">
        <v>846</v>
      </c>
      <c r="H779" s="37">
        <f>SUMIFS('Core data FL'!$U:$U,'Core data FL'!L:L, G779)</f>
        <v>0</v>
      </c>
      <c r="L779"/>
      <c r="O779"/>
    </row>
    <row r="780" spans="2:15" ht="12.75" customHeight="1">
      <c r="B780" s="31" t="s">
        <v>1057</v>
      </c>
      <c r="C780" s="31" t="s">
        <v>1085</v>
      </c>
      <c r="D780" s="37">
        <f>SUMIFS('Core data EQ'!U:U,'Core data EQ'!L:L,'11 LIC EU CRESTA'!C780)</f>
        <v>0</v>
      </c>
      <c r="F780" s="31" t="s">
        <v>790</v>
      </c>
      <c r="G780" s="31" t="s">
        <v>847</v>
      </c>
      <c r="H780" s="37">
        <f>SUMIFS('Core data FL'!$U:$U,'Core data FL'!L:L, G780)</f>
        <v>0</v>
      </c>
      <c r="L780"/>
      <c r="O780"/>
    </row>
    <row r="781" spans="2:15" ht="12.75" customHeight="1">
      <c r="B781" s="31" t="s">
        <v>1057</v>
      </c>
      <c r="C781" s="31" t="s">
        <v>1086</v>
      </c>
      <c r="D781" s="37">
        <f>SUMIFS('Core data EQ'!U:U,'Core data EQ'!L:L,'11 LIC EU CRESTA'!C781)</f>
        <v>0</v>
      </c>
      <c r="F781" s="31" t="s">
        <v>790</v>
      </c>
      <c r="G781" s="31" t="s">
        <v>848</v>
      </c>
      <c r="H781" s="37">
        <f>SUMIFS('Core data FL'!$U:$U,'Core data FL'!L:L, G781)</f>
        <v>0</v>
      </c>
      <c r="L781"/>
      <c r="O781"/>
    </row>
    <row r="782" spans="2:15" ht="12.75" customHeight="1">
      <c r="B782" s="31" t="s">
        <v>1057</v>
      </c>
      <c r="C782" s="31" t="s">
        <v>1087</v>
      </c>
      <c r="D782" s="37">
        <f>SUMIFS('Core data EQ'!U:U,'Core data EQ'!L:L,'11 LIC EU CRESTA'!C782)</f>
        <v>0</v>
      </c>
      <c r="F782" s="31" t="s">
        <v>790</v>
      </c>
      <c r="G782" s="31" t="s">
        <v>849</v>
      </c>
      <c r="H782" s="37">
        <f>SUMIFS('Core data FL'!$U:$U,'Core data FL'!L:L, G782)</f>
        <v>0</v>
      </c>
      <c r="L782"/>
      <c r="O782"/>
    </row>
    <row r="783" spans="2:15" ht="12.75" customHeight="1">
      <c r="B783" s="31" t="s">
        <v>1057</v>
      </c>
      <c r="C783" s="31" t="s">
        <v>1088</v>
      </c>
      <c r="D783" s="37">
        <f>SUMIFS('Core data EQ'!U:U,'Core data EQ'!L:L,'11 LIC EU CRESTA'!C783)</f>
        <v>4240732.7086099964</v>
      </c>
      <c r="F783" s="31" t="s">
        <v>790</v>
      </c>
      <c r="G783" s="31" t="s">
        <v>850</v>
      </c>
      <c r="H783" s="37">
        <f>SUMIFS('Core data FL'!$U:$U,'Core data FL'!L:L, G783)</f>
        <v>0</v>
      </c>
      <c r="L783"/>
      <c r="O783"/>
    </row>
    <row r="784" spans="2:15" ht="12.75" customHeight="1">
      <c r="B784" s="31" t="s">
        <v>1057</v>
      </c>
      <c r="C784" s="31" t="s">
        <v>1089</v>
      </c>
      <c r="D784" s="37">
        <f>SUMIFS('Core data EQ'!U:U,'Core data EQ'!L:L,'11 LIC EU CRESTA'!C784)</f>
        <v>0</v>
      </c>
      <c r="F784" s="31" t="s">
        <v>790</v>
      </c>
      <c r="G784" s="31" t="s">
        <v>851</v>
      </c>
      <c r="H784" s="37">
        <f>SUMIFS('Core data FL'!$U:$U,'Core data FL'!L:L, G784)</f>
        <v>0</v>
      </c>
      <c r="L784"/>
      <c r="O784"/>
    </row>
    <row r="785" spans="2:15" ht="12.75" customHeight="1">
      <c r="B785" s="31" t="s">
        <v>1057</v>
      </c>
      <c r="C785" s="31" t="s">
        <v>1090</v>
      </c>
      <c r="D785" s="37">
        <f>SUMIFS('Core data EQ'!U:U,'Core data EQ'!L:L,'11 LIC EU CRESTA'!C785)</f>
        <v>0</v>
      </c>
      <c r="F785" s="31" t="s">
        <v>790</v>
      </c>
      <c r="G785" s="31" t="s">
        <v>852</v>
      </c>
      <c r="H785" s="37">
        <f>SUMIFS('Core data FL'!$U:$U,'Core data FL'!L:L, G785)</f>
        <v>0</v>
      </c>
      <c r="L785"/>
      <c r="O785"/>
    </row>
    <row r="786" spans="2:15" ht="12.75" customHeight="1">
      <c r="B786" s="31" t="s">
        <v>1057</v>
      </c>
      <c r="C786" s="31" t="s">
        <v>1091</v>
      </c>
      <c r="D786" s="37">
        <f>SUMIFS('Core data EQ'!U:U,'Core data EQ'!L:L,'11 LIC EU CRESTA'!C786)</f>
        <v>0</v>
      </c>
      <c r="F786" s="31" t="s">
        <v>790</v>
      </c>
      <c r="G786" s="31" t="s">
        <v>853</v>
      </c>
      <c r="H786" s="37">
        <f>SUMIFS('Core data FL'!$U:$U,'Core data FL'!L:L, G786)</f>
        <v>0</v>
      </c>
      <c r="L786"/>
      <c r="O786"/>
    </row>
    <row r="787" spans="2:15" ht="12.75" customHeight="1">
      <c r="B787" s="31" t="s">
        <v>1057</v>
      </c>
      <c r="C787" s="31" t="s">
        <v>1092</v>
      </c>
      <c r="D787" s="37">
        <f>SUMIFS('Core data EQ'!U:U,'Core data EQ'!L:L,'11 LIC EU CRESTA'!C787)</f>
        <v>0</v>
      </c>
      <c r="F787" s="31" t="s">
        <v>790</v>
      </c>
      <c r="G787" s="31" t="s">
        <v>854</v>
      </c>
      <c r="H787" s="37">
        <f>SUMIFS('Core data FL'!$U:$U,'Core data FL'!L:L, G787)</f>
        <v>0</v>
      </c>
      <c r="L787"/>
      <c r="O787"/>
    </row>
    <row r="788" spans="2:15" ht="12.75" customHeight="1">
      <c r="B788" s="31" t="s">
        <v>1057</v>
      </c>
      <c r="C788" s="31" t="s">
        <v>1093</v>
      </c>
      <c r="D788" s="37">
        <f>SUMIFS('Core data EQ'!U:U,'Core data EQ'!L:L,'11 LIC EU CRESTA'!C788)</f>
        <v>0</v>
      </c>
      <c r="F788" s="31" t="s">
        <v>790</v>
      </c>
      <c r="G788" s="31" t="s">
        <v>855</v>
      </c>
      <c r="H788" s="37">
        <f>SUMIFS('Core data FL'!$U:$U,'Core data FL'!L:L, G788)</f>
        <v>0</v>
      </c>
      <c r="L788"/>
      <c r="O788"/>
    </row>
    <row r="789" spans="2:15" ht="12.75" customHeight="1">
      <c r="B789" s="31" t="s">
        <v>1057</v>
      </c>
      <c r="C789" s="31" t="s">
        <v>1094</v>
      </c>
      <c r="D789" s="37">
        <f>SUMIFS('Core data EQ'!U:U,'Core data EQ'!L:L,'11 LIC EU CRESTA'!C789)</f>
        <v>0</v>
      </c>
      <c r="F789" s="31" t="s">
        <v>790</v>
      </c>
      <c r="G789" s="31" t="s">
        <v>856</v>
      </c>
      <c r="H789" s="37">
        <f>SUMIFS('Core data FL'!$U:$U,'Core data FL'!L:L, G789)</f>
        <v>0</v>
      </c>
      <c r="L789"/>
      <c r="O789"/>
    </row>
    <row r="790" spans="2:15" ht="12.75" customHeight="1">
      <c r="B790" s="31" t="s">
        <v>1057</v>
      </c>
      <c r="C790" s="31" t="s">
        <v>1095</v>
      </c>
      <c r="D790" s="37">
        <f>SUMIFS('Core data EQ'!U:U,'Core data EQ'!L:L,'11 LIC EU CRESTA'!C790)</f>
        <v>0</v>
      </c>
      <c r="F790" s="31" t="s">
        <v>790</v>
      </c>
      <c r="G790" s="31" t="s">
        <v>857</v>
      </c>
      <c r="H790" s="37">
        <f>SUMIFS('Core data FL'!$U:$U,'Core data FL'!L:L, G790)</f>
        <v>0</v>
      </c>
      <c r="L790"/>
      <c r="O790"/>
    </row>
    <row r="791" spans="2:15" ht="12.75" customHeight="1">
      <c r="B791" s="31" t="s">
        <v>1057</v>
      </c>
      <c r="C791" s="31" t="s">
        <v>1096</v>
      </c>
      <c r="D791" s="37">
        <f>SUMIFS('Core data EQ'!U:U,'Core data EQ'!L:L,'11 LIC EU CRESTA'!C791)</f>
        <v>0</v>
      </c>
      <c r="F791" s="31" t="s">
        <v>790</v>
      </c>
      <c r="G791" s="31" t="s">
        <v>858</v>
      </c>
      <c r="H791" s="37">
        <f>SUMIFS('Core data FL'!$U:$U,'Core data FL'!L:L, G791)</f>
        <v>0</v>
      </c>
      <c r="L791"/>
      <c r="O791"/>
    </row>
    <row r="792" spans="2:15" ht="12.75" customHeight="1">
      <c r="B792" s="31" t="s">
        <v>1057</v>
      </c>
      <c r="C792" s="31" t="s">
        <v>1097</v>
      </c>
      <c r="D792" s="37">
        <f>SUMIFS('Core data EQ'!U:U,'Core data EQ'!L:L,'11 LIC EU CRESTA'!C792)</f>
        <v>0</v>
      </c>
      <c r="F792" s="31" t="s">
        <v>790</v>
      </c>
      <c r="G792" s="31" t="s">
        <v>859</v>
      </c>
      <c r="H792" s="37">
        <f>SUMIFS('Core data FL'!$U:$U,'Core data FL'!L:L, G792)</f>
        <v>0</v>
      </c>
      <c r="L792"/>
      <c r="O792"/>
    </row>
    <row r="793" spans="2:15" ht="12.75" customHeight="1">
      <c r="B793" s="31" t="s">
        <v>1057</v>
      </c>
      <c r="C793" s="31" t="s">
        <v>1098</v>
      </c>
      <c r="D793" s="37">
        <f>SUMIFS('Core data EQ'!U:U,'Core data EQ'!L:L,'11 LIC EU CRESTA'!C793)</f>
        <v>0</v>
      </c>
      <c r="F793" s="31" t="s">
        <v>790</v>
      </c>
      <c r="G793" s="31" t="s">
        <v>860</v>
      </c>
      <c r="H793" s="37">
        <f>SUMIFS('Core data FL'!$U:$U,'Core data FL'!L:L, G793)</f>
        <v>0</v>
      </c>
      <c r="L793"/>
      <c r="O793"/>
    </row>
    <row r="794" spans="2:15" ht="12.75" customHeight="1">
      <c r="B794" s="31" t="s">
        <v>1057</v>
      </c>
      <c r="C794" s="31" t="s">
        <v>1099</v>
      </c>
      <c r="D794" s="37">
        <f>SUMIFS('Core data EQ'!U:U,'Core data EQ'!L:L,'11 LIC EU CRESTA'!C794)</f>
        <v>0</v>
      </c>
      <c r="F794" s="31" t="s">
        <v>790</v>
      </c>
      <c r="G794" s="31" t="s">
        <v>861</v>
      </c>
      <c r="H794" s="37">
        <f>SUMIFS('Core data FL'!$U:$U,'Core data FL'!L:L, G794)</f>
        <v>0</v>
      </c>
      <c r="L794"/>
      <c r="O794"/>
    </row>
    <row r="795" spans="2:15" ht="12.75" customHeight="1">
      <c r="B795" s="31" t="s">
        <v>1057</v>
      </c>
      <c r="C795" s="31" t="s">
        <v>1100</v>
      </c>
      <c r="D795" s="37">
        <f>SUMIFS('Core data EQ'!U:U,'Core data EQ'!L:L,'11 LIC EU CRESTA'!C795)</f>
        <v>0</v>
      </c>
      <c r="F795" s="31" t="s">
        <v>790</v>
      </c>
      <c r="G795" s="31" t="s">
        <v>862</v>
      </c>
      <c r="H795" s="37">
        <f>SUMIFS('Core data FL'!$U:$U,'Core data FL'!L:L, G795)</f>
        <v>0</v>
      </c>
      <c r="L795"/>
      <c r="O795"/>
    </row>
    <row r="796" spans="2:15" ht="12.75" customHeight="1">
      <c r="B796" s="31" t="s">
        <v>1057</v>
      </c>
      <c r="C796" s="31" t="s">
        <v>1101</v>
      </c>
      <c r="D796" s="37">
        <f>SUMIFS('Core data EQ'!U:U,'Core data EQ'!L:L,'11 LIC EU CRESTA'!C796)</f>
        <v>0</v>
      </c>
      <c r="F796" s="31" t="s">
        <v>790</v>
      </c>
      <c r="G796" s="31" t="s">
        <v>863</v>
      </c>
      <c r="H796" s="37">
        <f>SUMIFS('Core data FL'!$U:$U,'Core data FL'!L:L, G796)</f>
        <v>0</v>
      </c>
      <c r="L796"/>
      <c r="O796"/>
    </row>
    <row r="797" spans="2:15" ht="12.75" customHeight="1">
      <c r="B797" s="31" t="s">
        <v>1057</v>
      </c>
      <c r="C797" s="31" t="s">
        <v>1102</v>
      </c>
      <c r="D797" s="37">
        <f>SUMIFS('Core data EQ'!U:U,'Core data EQ'!L:L,'11 LIC EU CRESTA'!C797)</f>
        <v>0</v>
      </c>
      <c r="F797" s="31" t="s">
        <v>790</v>
      </c>
      <c r="G797" s="31" t="s">
        <v>864</v>
      </c>
      <c r="H797" s="37">
        <f>SUMIFS('Core data FL'!$U:$U,'Core data FL'!L:L, G797)</f>
        <v>0</v>
      </c>
      <c r="L797"/>
      <c r="O797"/>
    </row>
    <row r="798" spans="2:15" ht="12.75" customHeight="1">
      <c r="B798" s="31" t="s">
        <v>1057</v>
      </c>
      <c r="C798" s="31" t="s">
        <v>1103</v>
      </c>
      <c r="D798" s="37">
        <f>SUMIFS('Core data EQ'!U:U,'Core data EQ'!L:L,'11 LIC EU CRESTA'!C798)</f>
        <v>0</v>
      </c>
      <c r="F798" s="31" t="s">
        <v>790</v>
      </c>
      <c r="G798" s="31" t="s">
        <v>865</v>
      </c>
      <c r="H798" s="37">
        <f>SUMIFS('Core data FL'!$U:$U,'Core data FL'!L:L, G798)</f>
        <v>0</v>
      </c>
      <c r="L798"/>
      <c r="O798"/>
    </row>
    <row r="799" spans="2:15" ht="12.75" customHeight="1">
      <c r="B799" s="31" t="s">
        <v>1057</v>
      </c>
      <c r="C799" s="31" t="s">
        <v>1104</v>
      </c>
      <c r="D799" s="37">
        <f>SUMIFS('Core data EQ'!U:U,'Core data EQ'!L:L,'11 LIC EU CRESTA'!C799)</f>
        <v>0</v>
      </c>
      <c r="F799" s="31" t="s">
        <v>790</v>
      </c>
      <c r="G799" s="31" t="s">
        <v>866</v>
      </c>
      <c r="H799" s="37">
        <f>SUMIFS('Core data FL'!$U:$U,'Core data FL'!L:L, G799)</f>
        <v>0</v>
      </c>
      <c r="L799"/>
      <c r="O799"/>
    </row>
    <row r="800" spans="2:15" ht="12.75" customHeight="1">
      <c r="B800" s="31" t="s">
        <v>1057</v>
      </c>
      <c r="C800" s="31" t="s">
        <v>1105</v>
      </c>
      <c r="D800" s="37">
        <f>SUMIFS('Core data EQ'!U:U,'Core data EQ'!L:L,'11 LIC EU CRESTA'!C800)</f>
        <v>0</v>
      </c>
      <c r="F800" s="31" t="s">
        <v>790</v>
      </c>
      <c r="G800" s="31" t="s">
        <v>867</v>
      </c>
      <c r="H800" s="37">
        <f>SUMIFS('Core data FL'!$U:$U,'Core data FL'!L:L, G800)</f>
        <v>0</v>
      </c>
      <c r="L800"/>
      <c r="O800"/>
    </row>
    <row r="801" spans="2:15" ht="12.75" customHeight="1">
      <c r="B801" s="31" t="s">
        <v>1057</v>
      </c>
      <c r="C801" s="31" t="s">
        <v>1106</v>
      </c>
      <c r="D801" s="37">
        <f>SUMIFS('Core data EQ'!U:U,'Core data EQ'!L:L,'11 LIC EU CRESTA'!C801)</f>
        <v>0</v>
      </c>
      <c r="F801" s="31" t="s">
        <v>790</v>
      </c>
      <c r="G801" s="31" t="s">
        <v>868</v>
      </c>
      <c r="H801" s="37">
        <f>SUMIFS('Core data FL'!$U:$U,'Core data FL'!L:L, G801)</f>
        <v>0</v>
      </c>
      <c r="L801"/>
      <c r="O801"/>
    </row>
    <row r="802" spans="2:15" ht="12.75" customHeight="1">
      <c r="B802" s="31" t="s">
        <v>1057</v>
      </c>
      <c r="C802" s="31" t="s">
        <v>1107</v>
      </c>
      <c r="D802" s="37">
        <f>SUMIFS('Core data EQ'!U:U,'Core data EQ'!L:L,'11 LIC EU CRESTA'!C802)</f>
        <v>0</v>
      </c>
      <c r="F802" s="31" t="s">
        <v>790</v>
      </c>
      <c r="G802" s="31" t="s">
        <v>869</v>
      </c>
      <c r="H802" s="37">
        <f>SUMIFS('Core data FL'!$U:$U,'Core data FL'!L:L, G802)</f>
        <v>0</v>
      </c>
      <c r="L802"/>
      <c r="O802"/>
    </row>
    <row r="803" spans="2:15" ht="12.75" customHeight="1">
      <c r="B803" s="31" t="s">
        <v>1057</v>
      </c>
      <c r="C803" s="31" t="s">
        <v>1108</v>
      </c>
      <c r="D803" s="37">
        <f>SUMIFS('Core data EQ'!U:U,'Core data EQ'!L:L,'11 LIC EU CRESTA'!C803)</f>
        <v>0</v>
      </c>
      <c r="F803" s="31" t="s">
        <v>790</v>
      </c>
      <c r="G803" s="31" t="s">
        <v>870</v>
      </c>
      <c r="H803" s="37">
        <f>SUMIFS('Core data FL'!$U:$U,'Core data FL'!L:L, G803)</f>
        <v>0</v>
      </c>
      <c r="L803"/>
      <c r="O803"/>
    </row>
    <row r="804" spans="2:15" ht="12.75" customHeight="1">
      <c r="B804" s="31" t="s">
        <v>1057</v>
      </c>
      <c r="C804" s="31" t="s">
        <v>1109</v>
      </c>
      <c r="D804" s="37">
        <f>SUMIFS('Core data EQ'!U:U,'Core data EQ'!L:L,'11 LIC EU CRESTA'!C804)</f>
        <v>0</v>
      </c>
      <c r="F804" s="31" t="s">
        <v>790</v>
      </c>
      <c r="G804" s="31" t="s">
        <v>871</v>
      </c>
      <c r="H804" s="37">
        <f>SUMIFS('Core data FL'!$U:$U,'Core data FL'!L:L, G804)</f>
        <v>0</v>
      </c>
      <c r="L804"/>
      <c r="O804"/>
    </row>
    <row r="805" spans="2:15" ht="12.75" customHeight="1">
      <c r="B805" s="31" t="s">
        <v>1057</v>
      </c>
      <c r="C805" s="31" t="s">
        <v>1110</v>
      </c>
      <c r="D805" s="37">
        <f>SUMIFS('Core data EQ'!U:U,'Core data EQ'!L:L,'11 LIC EU CRESTA'!C805)</f>
        <v>0</v>
      </c>
      <c r="F805" s="31" t="s">
        <v>790</v>
      </c>
      <c r="G805" s="31" t="s">
        <v>872</v>
      </c>
      <c r="H805" s="37">
        <f>SUMIFS('Core data FL'!$U:$U,'Core data FL'!L:L, G805)</f>
        <v>0</v>
      </c>
      <c r="L805"/>
      <c r="O805"/>
    </row>
    <row r="806" spans="2:15" ht="12.75" customHeight="1">
      <c r="B806" s="31" t="s">
        <v>1057</v>
      </c>
      <c r="C806" s="31" t="s">
        <v>1111</v>
      </c>
      <c r="D806" s="37">
        <f>SUMIFS('Core data EQ'!U:U,'Core data EQ'!L:L,'11 LIC EU CRESTA'!C806)</f>
        <v>0</v>
      </c>
      <c r="F806" s="31" t="s">
        <v>790</v>
      </c>
      <c r="G806" s="31" t="s">
        <v>873</v>
      </c>
      <c r="H806" s="37">
        <f>SUMIFS('Core data FL'!$U:$U,'Core data FL'!L:L, G806)</f>
        <v>0</v>
      </c>
      <c r="L806"/>
      <c r="O806"/>
    </row>
    <row r="807" spans="2:15" ht="12.75" customHeight="1">
      <c r="B807" s="31" t="s">
        <v>1057</v>
      </c>
      <c r="C807" s="31" t="s">
        <v>1112</v>
      </c>
      <c r="D807" s="37">
        <f>SUMIFS('Core data EQ'!U:U,'Core data EQ'!L:L,'11 LIC EU CRESTA'!C807)</f>
        <v>1398901.8594817978</v>
      </c>
      <c r="F807" s="31" t="s">
        <v>790</v>
      </c>
      <c r="G807" s="31" t="s">
        <v>874</v>
      </c>
      <c r="H807" s="37">
        <f>SUMIFS('Core data FL'!$U:$U,'Core data FL'!L:L, G807)</f>
        <v>0</v>
      </c>
      <c r="L807"/>
      <c r="O807"/>
    </row>
    <row r="808" spans="2:15" ht="12.75" customHeight="1">
      <c r="B808" s="31" t="s">
        <v>1057</v>
      </c>
      <c r="C808" s="31" t="s">
        <v>1113</v>
      </c>
      <c r="D808" s="37">
        <f>SUMIFS('Core data EQ'!U:U,'Core data EQ'!L:L,'11 LIC EU CRESTA'!C808)</f>
        <v>0</v>
      </c>
      <c r="F808" s="31" t="s">
        <v>790</v>
      </c>
      <c r="G808" s="31" t="s">
        <v>875</v>
      </c>
      <c r="H808" s="37">
        <f>SUMIFS('Core data FL'!$U:$U,'Core data FL'!L:L, G808)</f>
        <v>3741669.4214876038</v>
      </c>
      <c r="L808"/>
      <c r="O808"/>
    </row>
    <row r="809" spans="2:15" ht="12.75" customHeight="1">
      <c r="B809" s="31" t="s">
        <v>1057</v>
      </c>
      <c r="C809" s="31" t="s">
        <v>1114</v>
      </c>
      <c r="D809" s="37">
        <f>SUMIFS('Core data EQ'!U:U,'Core data EQ'!L:L,'11 LIC EU CRESTA'!C809)</f>
        <v>0</v>
      </c>
      <c r="F809" s="31" t="s">
        <v>790</v>
      </c>
      <c r="G809" s="31" t="s">
        <v>876</v>
      </c>
      <c r="H809" s="37">
        <f>SUMIFS('Core data FL'!$U:$U,'Core data FL'!L:L, G809)</f>
        <v>0</v>
      </c>
      <c r="L809"/>
      <c r="O809"/>
    </row>
    <row r="810" spans="2:15" ht="12.75" customHeight="1">
      <c r="B810" s="31" t="s">
        <v>1057</v>
      </c>
      <c r="C810" s="31" t="s">
        <v>1115</v>
      </c>
      <c r="D810" s="37">
        <f>SUMIFS('Core data EQ'!U:U,'Core data EQ'!L:L,'11 LIC EU CRESTA'!C810)</f>
        <v>0</v>
      </c>
      <c r="F810" s="31" t="s">
        <v>790</v>
      </c>
      <c r="G810" s="31" t="s">
        <v>877</v>
      </c>
      <c r="H810" s="37">
        <f>SUMIFS('Core data FL'!$U:$U,'Core data FL'!L:L, G810)</f>
        <v>3763251.7314048903</v>
      </c>
      <c r="L810"/>
      <c r="O810"/>
    </row>
    <row r="811" spans="2:15" ht="12.75" customHeight="1">
      <c r="B811" s="31" t="s">
        <v>1057</v>
      </c>
      <c r="C811" s="31" t="s">
        <v>1116</v>
      </c>
      <c r="D811" s="37">
        <f>SUMIFS('Core data EQ'!U:U,'Core data EQ'!L:L,'11 LIC EU CRESTA'!C811)</f>
        <v>0</v>
      </c>
      <c r="F811" s="31" t="s">
        <v>790</v>
      </c>
      <c r="G811" s="31" t="s">
        <v>878</v>
      </c>
      <c r="H811" s="37">
        <f>SUMIFS('Core data FL'!$U:$U,'Core data FL'!L:L, G811)</f>
        <v>0</v>
      </c>
      <c r="L811"/>
      <c r="O811"/>
    </row>
    <row r="812" spans="2:15" ht="12.75" customHeight="1">
      <c r="B812" s="31" t="s">
        <v>1057</v>
      </c>
      <c r="C812" s="31" t="s">
        <v>1117</v>
      </c>
      <c r="D812" s="37">
        <f>SUMIFS('Core data EQ'!U:U,'Core data EQ'!L:L,'11 LIC EU CRESTA'!C812)</f>
        <v>0</v>
      </c>
      <c r="F812" s="31" t="s">
        <v>879</v>
      </c>
      <c r="G812" s="31" t="s">
        <v>880</v>
      </c>
      <c r="H812" s="37">
        <f>SUMIFS('Core data FL'!$U:$U,'Core data FL'!L:L, G812)</f>
        <v>0</v>
      </c>
      <c r="L812"/>
      <c r="O812"/>
    </row>
    <row r="813" spans="2:15" ht="12.75" customHeight="1">
      <c r="B813" s="31" t="s">
        <v>1057</v>
      </c>
      <c r="C813" s="31" t="s">
        <v>1118</v>
      </c>
      <c r="D813" s="37">
        <f>SUMIFS('Core data EQ'!U:U,'Core data EQ'!L:L,'11 LIC EU CRESTA'!C813)</f>
        <v>743853.88428564882</v>
      </c>
      <c r="F813" s="31" t="s">
        <v>879</v>
      </c>
      <c r="G813" s="31" t="s">
        <v>881</v>
      </c>
      <c r="H813" s="37">
        <f>SUMIFS('Core data FL'!$U:$U,'Core data FL'!L:L, G813)</f>
        <v>0</v>
      </c>
      <c r="L813"/>
      <c r="O813"/>
    </row>
    <row r="814" spans="2:15" ht="12.75" customHeight="1">
      <c r="B814" s="31" t="s">
        <v>1057</v>
      </c>
      <c r="C814" s="31" t="s">
        <v>1119</v>
      </c>
      <c r="D814" s="37">
        <f>SUMIFS('Core data EQ'!U:U,'Core data EQ'!L:L,'11 LIC EU CRESTA'!C814)</f>
        <v>0</v>
      </c>
      <c r="F814" s="31" t="s">
        <v>879</v>
      </c>
      <c r="G814" s="31" t="s">
        <v>882</v>
      </c>
      <c r="H814" s="37">
        <f>SUMIFS('Core data FL'!$U:$U,'Core data FL'!L:L, G814)</f>
        <v>0</v>
      </c>
      <c r="L814"/>
      <c r="O814"/>
    </row>
    <row r="815" spans="2:15" ht="12.75" customHeight="1">
      <c r="B815" s="31" t="s">
        <v>1057</v>
      </c>
      <c r="C815" s="31" t="s">
        <v>1120</v>
      </c>
      <c r="D815" s="37">
        <f>SUMIFS('Core data EQ'!U:U,'Core data EQ'!L:L,'11 LIC EU CRESTA'!C815)</f>
        <v>0</v>
      </c>
      <c r="F815" s="31" t="s">
        <v>879</v>
      </c>
      <c r="G815" s="31" t="s">
        <v>883</v>
      </c>
      <c r="H815" s="37">
        <f>SUMIFS('Core data FL'!$U:$U,'Core data FL'!L:L, G815)</f>
        <v>0</v>
      </c>
      <c r="L815"/>
      <c r="O815"/>
    </row>
    <row r="816" spans="2:15" ht="12.75" customHeight="1">
      <c r="B816" s="31" t="s">
        <v>1057</v>
      </c>
      <c r="C816" s="31" t="s">
        <v>1121</v>
      </c>
      <c r="D816" s="37">
        <f>SUMIFS('Core data EQ'!U:U,'Core data EQ'!L:L,'11 LIC EU CRESTA'!C816)</f>
        <v>0</v>
      </c>
      <c r="F816" s="31" t="s">
        <v>879</v>
      </c>
      <c r="G816" s="31" t="s">
        <v>884</v>
      </c>
      <c r="H816" s="37">
        <f>SUMIFS('Core data FL'!$U:$U,'Core data FL'!L:L, G816)</f>
        <v>0</v>
      </c>
      <c r="L816"/>
      <c r="O816"/>
    </row>
    <row r="817" spans="2:15" ht="12.75" customHeight="1">
      <c r="B817" s="31" t="s">
        <v>1057</v>
      </c>
      <c r="C817" s="31" t="s">
        <v>1122</v>
      </c>
      <c r="D817" s="37">
        <f>SUMIFS('Core data EQ'!U:U,'Core data EQ'!L:L,'11 LIC EU CRESTA'!C817)</f>
        <v>0</v>
      </c>
      <c r="F817" s="31" t="s">
        <v>879</v>
      </c>
      <c r="G817" s="31" t="s">
        <v>885</v>
      </c>
      <c r="H817" s="37">
        <f>SUMIFS('Core data FL'!$U:$U,'Core data FL'!L:L, G817)</f>
        <v>0</v>
      </c>
      <c r="L817"/>
      <c r="O817"/>
    </row>
    <row r="818" spans="2:15" ht="12.75" customHeight="1">
      <c r="B818" s="31" t="s">
        <v>1057</v>
      </c>
      <c r="C818" s="31" t="s">
        <v>1123</v>
      </c>
      <c r="D818" s="37">
        <f>SUMIFS('Core data EQ'!U:U,'Core data EQ'!L:L,'11 LIC EU CRESTA'!C818)</f>
        <v>0</v>
      </c>
      <c r="F818" s="31" t="s">
        <v>879</v>
      </c>
      <c r="G818" s="31" t="s">
        <v>886</v>
      </c>
      <c r="H818" s="37">
        <f>SUMIFS('Core data FL'!$U:$U,'Core data FL'!L:L, G818)</f>
        <v>0</v>
      </c>
      <c r="L818"/>
      <c r="O818"/>
    </row>
    <row r="819" spans="2:15" ht="12.75" customHeight="1">
      <c r="B819" s="31" t="s">
        <v>1057</v>
      </c>
      <c r="C819" s="31" t="s">
        <v>1124</v>
      </c>
      <c r="D819" s="37">
        <f>SUMIFS('Core data EQ'!U:U,'Core data EQ'!L:L,'11 LIC EU CRESTA'!C819)</f>
        <v>0</v>
      </c>
      <c r="F819" s="31" t="s">
        <v>879</v>
      </c>
      <c r="G819" s="31" t="s">
        <v>887</v>
      </c>
      <c r="H819" s="37">
        <f>SUMIFS('Core data FL'!$U:$U,'Core data FL'!L:L, G819)</f>
        <v>0</v>
      </c>
      <c r="L819"/>
      <c r="O819"/>
    </row>
    <row r="820" spans="2:15" ht="12.75" customHeight="1">
      <c r="B820" s="31" t="s">
        <v>1057</v>
      </c>
      <c r="C820" s="31" t="s">
        <v>1125</v>
      </c>
      <c r="D820" s="37">
        <f>SUMIFS('Core data EQ'!U:U,'Core data EQ'!L:L,'11 LIC EU CRESTA'!C820)</f>
        <v>0</v>
      </c>
      <c r="F820" s="31" t="s">
        <v>879</v>
      </c>
      <c r="G820" s="31" t="s">
        <v>888</v>
      </c>
      <c r="H820" s="37">
        <f>SUMIFS('Core data FL'!$U:$U,'Core data FL'!L:L, G820)</f>
        <v>0</v>
      </c>
      <c r="L820"/>
      <c r="O820"/>
    </row>
    <row r="821" spans="2:15" ht="12.75" customHeight="1">
      <c r="B821" s="31" t="s">
        <v>1057</v>
      </c>
      <c r="C821" s="31" t="s">
        <v>1126</v>
      </c>
      <c r="D821" s="37">
        <f>SUMIFS('Core data EQ'!U:U,'Core data EQ'!L:L,'11 LIC EU CRESTA'!C821)</f>
        <v>0</v>
      </c>
      <c r="F821" s="31" t="s">
        <v>879</v>
      </c>
      <c r="G821" s="31" t="s">
        <v>889</v>
      </c>
      <c r="H821" s="37">
        <f>SUMIFS('Core data FL'!$U:$U,'Core data FL'!L:L, G821)</f>
        <v>0</v>
      </c>
      <c r="L821"/>
      <c r="O821"/>
    </row>
    <row r="822" spans="2:15" ht="12.75" customHeight="1">
      <c r="B822" s="31" t="s">
        <v>1057</v>
      </c>
      <c r="C822" s="31" t="s">
        <v>1127</v>
      </c>
      <c r="D822" s="37">
        <f>SUMIFS('Core data EQ'!U:U,'Core data EQ'!L:L,'11 LIC EU CRESTA'!C822)</f>
        <v>0</v>
      </c>
      <c r="F822" s="31" t="s">
        <v>879</v>
      </c>
      <c r="G822" s="31" t="s">
        <v>890</v>
      </c>
      <c r="H822" s="37">
        <f>SUMIFS('Core data FL'!$U:$U,'Core data FL'!L:L, G822)</f>
        <v>0</v>
      </c>
      <c r="L822"/>
      <c r="O822"/>
    </row>
    <row r="823" spans="2:15" ht="12.75" customHeight="1">
      <c r="B823" s="31" t="s">
        <v>1057</v>
      </c>
      <c r="C823" s="31" t="s">
        <v>1128</v>
      </c>
      <c r="D823" s="37">
        <f>SUMIFS('Core data EQ'!U:U,'Core data EQ'!L:L,'11 LIC EU CRESTA'!C823)</f>
        <v>0</v>
      </c>
      <c r="F823" s="31" t="s">
        <v>879</v>
      </c>
      <c r="G823" s="31" t="s">
        <v>891</v>
      </c>
      <c r="H823" s="37">
        <f>SUMIFS('Core data FL'!$U:$U,'Core data FL'!L:L, G823)</f>
        <v>0</v>
      </c>
      <c r="L823"/>
      <c r="O823"/>
    </row>
    <row r="824" spans="2:15" ht="12.75" customHeight="1">
      <c r="B824" s="31" t="s">
        <v>1057</v>
      </c>
      <c r="C824" s="31" t="s">
        <v>1129</v>
      </c>
      <c r="D824" s="37">
        <f>SUMIFS('Core data EQ'!U:U,'Core data EQ'!L:L,'11 LIC EU CRESTA'!C824)</f>
        <v>0</v>
      </c>
      <c r="F824" s="31" t="s">
        <v>879</v>
      </c>
      <c r="G824" s="31" t="s">
        <v>892</v>
      </c>
      <c r="H824" s="37">
        <f>SUMIFS('Core data FL'!$U:$U,'Core data FL'!L:L, G824)</f>
        <v>0</v>
      </c>
      <c r="L824"/>
      <c r="O824"/>
    </row>
    <row r="825" spans="2:15" ht="12.75" customHeight="1">
      <c r="B825" s="31" t="s">
        <v>1057</v>
      </c>
      <c r="C825" s="31" t="s">
        <v>1130</v>
      </c>
      <c r="D825" s="37">
        <f>SUMIFS('Core data EQ'!U:U,'Core data EQ'!L:L,'11 LIC EU CRESTA'!C825)</f>
        <v>0</v>
      </c>
      <c r="F825" s="31" t="s">
        <v>879</v>
      </c>
      <c r="G825" s="31" t="s">
        <v>893</v>
      </c>
      <c r="H825" s="37">
        <f>SUMIFS('Core data FL'!$U:$U,'Core data FL'!L:L, G825)</f>
        <v>0</v>
      </c>
      <c r="L825"/>
      <c r="O825"/>
    </row>
    <row r="826" spans="2:15" ht="12.75" customHeight="1">
      <c r="B826" s="31" t="s">
        <v>1057</v>
      </c>
      <c r="C826" s="31" t="s">
        <v>1131</v>
      </c>
      <c r="D826" s="37">
        <f>SUMIFS('Core data EQ'!U:U,'Core data EQ'!L:L,'11 LIC EU CRESTA'!C826)</f>
        <v>0</v>
      </c>
      <c r="F826" s="31" t="s">
        <v>879</v>
      </c>
      <c r="G826" s="31" t="s">
        <v>894</v>
      </c>
      <c r="H826" s="37">
        <f>SUMIFS('Core data FL'!$U:$U,'Core data FL'!L:L, G826)</f>
        <v>0</v>
      </c>
      <c r="L826"/>
      <c r="O826"/>
    </row>
    <row r="827" spans="2:15" ht="12.75" customHeight="1">
      <c r="B827" s="31" t="s">
        <v>1057</v>
      </c>
      <c r="C827" s="31" t="s">
        <v>1132</v>
      </c>
      <c r="D827" s="37">
        <f>SUMIFS('Core data EQ'!U:U,'Core data EQ'!L:L,'11 LIC EU CRESTA'!C827)</f>
        <v>0</v>
      </c>
      <c r="F827" s="31" t="s">
        <v>879</v>
      </c>
      <c r="G827" s="31" t="s">
        <v>895</v>
      </c>
      <c r="H827" s="37">
        <f>SUMIFS('Core data FL'!$U:$U,'Core data FL'!L:L, G827)</f>
        <v>0</v>
      </c>
      <c r="L827"/>
      <c r="O827"/>
    </row>
    <row r="828" spans="2:15" ht="12.75" customHeight="1">
      <c r="B828" s="31" t="s">
        <v>1057</v>
      </c>
      <c r="C828" s="31" t="s">
        <v>1133</v>
      </c>
      <c r="D828" s="37">
        <f>SUMIFS('Core data EQ'!U:U,'Core data EQ'!L:L,'11 LIC EU CRESTA'!C828)</f>
        <v>0</v>
      </c>
      <c r="F828" s="31" t="s">
        <v>879</v>
      </c>
      <c r="G828" s="31" t="s">
        <v>896</v>
      </c>
      <c r="H828" s="37">
        <f>SUMIFS('Core data FL'!$U:$U,'Core data FL'!L:L, G828)</f>
        <v>0</v>
      </c>
      <c r="L828"/>
      <c r="O828"/>
    </row>
    <row r="829" spans="2:15" ht="12.75" customHeight="1">
      <c r="B829" s="31" t="s">
        <v>1057</v>
      </c>
      <c r="C829" s="31" t="s">
        <v>1134</v>
      </c>
      <c r="D829" s="37">
        <f>SUMIFS('Core data EQ'!U:U,'Core data EQ'!L:L,'11 LIC EU CRESTA'!C829)</f>
        <v>0</v>
      </c>
      <c r="F829" s="31" t="s">
        <v>879</v>
      </c>
      <c r="G829" s="31" t="s">
        <v>897</v>
      </c>
      <c r="H829" s="37">
        <f>SUMIFS('Core data FL'!$U:$U,'Core data FL'!L:L, G829)</f>
        <v>0</v>
      </c>
      <c r="L829"/>
      <c r="O829"/>
    </row>
    <row r="830" spans="2:15" ht="12.75" customHeight="1">
      <c r="B830" s="31" t="s">
        <v>1057</v>
      </c>
      <c r="C830" s="31" t="s">
        <v>1135</v>
      </c>
      <c r="D830" s="37">
        <f>SUMIFS('Core data EQ'!U:U,'Core data EQ'!L:L,'11 LIC EU CRESTA'!C830)</f>
        <v>0</v>
      </c>
      <c r="F830" s="31" t="s">
        <v>879</v>
      </c>
      <c r="G830" s="31" t="s">
        <v>898</v>
      </c>
      <c r="H830" s="37">
        <f>SUMIFS('Core data FL'!$U:$U,'Core data FL'!L:L, G830)</f>
        <v>0</v>
      </c>
      <c r="L830"/>
      <c r="O830"/>
    </row>
    <row r="831" spans="2:15" ht="12.75" customHeight="1">
      <c r="B831" s="31" t="s">
        <v>1057</v>
      </c>
      <c r="C831" s="31" t="s">
        <v>1136</v>
      </c>
      <c r="D831" s="37">
        <f>SUMIFS('Core data EQ'!U:U,'Core data EQ'!L:L,'11 LIC EU CRESTA'!C831)</f>
        <v>0</v>
      </c>
      <c r="F831" s="31" t="s">
        <v>879</v>
      </c>
      <c r="G831" s="31" t="s">
        <v>899</v>
      </c>
      <c r="H831" s="37">
        <f>SUMIFS('Core data FL'!$U:$U,'Core data FL'!L:L, G831)</f>
        <v>0</v>
      </c>
      <c r="L831"/>
      <c r="O831"/>
    </row>
    <row r="832" spans="2:15" ht="12.75" customHeight="1">
      <c r="B832" s="31" t="s">
        <v>1137</v>
      </c>
      <c r="C832" s="31" t="s">
        <v>1138</v>
      </c>
      <c r="D832" s="37">
        <f>SUMIFS('Core data EQ'!U:U,'Core data EQ'!L:L,'11 LIC EU CRESTA'!C832)</f>
        <v>0</v>
      </c>
      <c r="F832" s="31" t="s">
        <v>879</v>
      </c>
      <c r="G832" s="31" t="s">
        <v>900</v>
      </c>
      <c r="H832" s="37">
        <f>SUMIFS('Core data FL'!$U:$U,'Core data FL'!L:L, G832)</f>
        <v>0</v>
      </c>
      <c r="L832"/>
      <c r="O832"/>
    </row>
    <row r="833" spans="2:15" ht="12.75" customHeight="1">
      <c r="B833" s="31" t="s">
        <v>1137</v>
      </c>
      <c r="C833" s="31" t="s">
        <v>1139</v>
      </c>
      <c r="D833" s="37">
        <f>SUMIFS('Core data EQ'!U:U,'Core data EQ'!L:L,'11 LIC EU CRESTA'!C833)</f>
        <v>0</v>
      </c>
      <c r="F833" s="31" t="s">
        <v>879</v>
      </c>
      <c r="G833" s="31" t="s">
        <v>901</v>
      </c>
      <c r="H833" s="37">
        <f>SUMIFS('Core data FL'!$U:$U,'Core data FL'!L:L, G833)</f>
        <v>0</v>
      </c>
      <c r="L833"/>
      <c r="O833"/>
    </row>
    <row r="834" spans="2:15" ht="12.75" customHeight="1">
      <c r="B834" s="31" t="s">
        <v>1137</v>
      </c>
      <c r="C834" s="31" t="s">
        <v>1140</v>
      </c>
      <c r="D834" s="37">
        <f>SUMIFS('Core data EQ'!U:U,'Core data EQ'!L:L,'11 LIC EU CRESTA'!C834)</f>
        <v>0</v>
      </c>
      <c r="F834" s="31" t="s">
        <v>879</v>
      </c>
      <c r="G834" s="31" t="s">
        <v>902</v>
      </c>
      <c r="H834" s="37">
        <f>SUMIFS('Core data FL'!$U:$U,'Core data FL'!L:L, G834)</f>
        <v>0</v>
      </c>
      <c r="L834"/>
      <c r="O834"/>
    </row>
    <row r="835" spans="2:15" ht="12.75" customHeight="1">
      <c r="B835" s="31" t="s">
        <v>1137</v>
      </c>
      <c r="C835" s="31" t="s">
        <v>1141</v>
      </c>
      <c r="D835" s="37">
        <f>SUMIFS('Core data EQ'!U:U,'Core data EQ'!L:L,'11 LIC EU CRESTA'!C835)</f>
        <v>0</v>
      </c>
      <c r="F835" s="31" t="s">
        <v>879</v>
      </c>
      <c r="G835" s="31" t="s">
        <v>903</v>
      </c>
      <c r="H835" s="37">
        <f>SUMIFS('Core data FL'!$U:$U,'Core data FL'!L:L, G835)</f>
        <v>0</v>
      </c>
      <c r="L835"/>
      <c r="O835"/>
    </row>
    <row r="836" spans="2:15" ht="12.75" customHeight="1">
      <c r="B836" s="31" t="s">
        <v>1137</v>
      </c>
      <c r="C836" s="31" t="s">
        <v>1142</v>
      </c>
      <c r="D836" s="37">
        <f>SUMIFS('Core data EQ'!U:U,'Core data EQ'!L:L,'11 LIC EU CRESTA'!C836)</f>
        <v>0</v>
      </c>
      <c r="F836" s="31" t="s">
        <v>879</v>
      </c>
      <c r="G836" s="31" t="s">
        <v>904</v>
      </c>
      <c r="H836" s="37">
        <f>SUMIFS('Core data FL'!$U:$U,'Core data FL'!L:L, G836)</f>
        <v>0</v>
      </c>
      <c r="L836"/>
      <c r="O836"/>
    </row>
    <row r="837" spans="2:15" ht="12.75" customHeight="1">
      <c r="B837" s="31" t="s">
        <v>1137</v>
      </c>
      <c r="C837" s="31" t="s">
        <v>1143</v>
      </c>
      <c r="D837" s="37">
        <f>SUMIFS('Core data EQ'!U:U,'Core data EQ'!L:L,'11 LIC EU CRESTA'!C837)</f>
        <v>0</v>
      </c>
      <c r="F837" s="31" t="s">
        <v>879</v>
      </c>
      <c r="G837" s="31" t="s">
        <v>905</v>
      </c>
      <c r="H837" s="37">
        <f>SUMIFS('Core data FL'!$U:$U,'Core data FL'!L:L, G837)</f>
        <v>0</v>
      </c>
      <c r="L837"/>
      <c r="O837"/>
    </row>
    <row r="838" spans="2:15" ht="12.75" customHeight="1">
      <c r="B838" s="31" t="s">
        <v>1137</v>
      </c>
      <c r="C838" s="31" t="s">
        <v>1144</v>
      </c>
      <c r="D838" s="37">
        <f>SUMIFS('Core data EQ'!U:U,'Core data EQ'!L:L,'11 LIC EU CRESTA'!C838)</f>
        <v>0</v>
      </c>
      <c r="F838" s="31" t="s">
        <v>879</v>
      </c>
      <c r="G838" s="31" t="s">
        <v>906</v>
      </c>
      <c r="H838" s="37">
        <f>SUMIFS('Core data FL'!$U:$U,'Core data FL'!L:L, G838)</f>
        <v>0</v>
      </c>
      <c r="L838"/>
      <c r="O838"/>
    </row>
    <row r="839" spans="2:15" ht="12.75" customHeight="1">
      <c r="B839" s="31" t="s">
        <v>1137</v>
      </c>
      <c r="C839" s="31" t="s">
        <v>1145</v>
      </c>
      <c r="D839" s="37">
        <f>SUMIFS('Core data EQ'!U:U,'Core data EQ'!L:L,'11 LIC EU CRESTA'!C839)</f>
        <v>0</v>
      </c>
      <c r="F839" s="31" t="s">
        <v>879</v>
      </c>
      <c r="G839" s="31" t="s">
        <v>907</v>
      </c>
      <c r="H839" s="37">
        <f>SUMIFS('Core data FL'!$U:$U,'Core data FL'!L:L, G839)</f>
        <v>0</v>
      </c>
      <c r="L839"/>
      <c r="O839"/>
    </row>
    <row r="840" spans="2:15" ht="12.75" customHeight="1">
      <c r="B840" s="31" t="s">
        <v>1137</v>
      </c>
      <c r="C840" s="31" t="s">
        <v>1146</v>
      </c>
      <c r="D840" s="37">
        <f>SUMIFS('Core data EQ'!U:U,'Core data EQ'!L:L,'11 LIC EU CRESTA'!C840)</f>
        <v>0</v>
      </c>
      <c r="F840" s="31" t="s">
        <v>879</v>
      </c>
      <c r="G840" s="31" t="s">
        <v>908</v>
      </c>
      <c r="H840" s="37">
        <f>SUMIFS('Core data FL'!$U:$U,'Core data FL'!L:L, G840)</f>
        <v>0</v>
      </c>
      <c r="L840"/>
      <c r="O840"/>
    </row>
    <row r="841" spans="2:15" ht="12.75" customHeight="1">
      <c r="B841" s="31" t="s">
        <v>1137</v>
      </c>
      <c r="C841" s="31" t="s">
        <v>1147</v>
      </c>
      <c r="D841" s="37">
        <f>SUMIFS('Core data EQ'!U:U,'Core data EQ'!L:L,'11 LIC EU CRESTA'!C841)</f>
        <v>0</v>
      </c>
      <c r="F841" s="31" t="s">
        <v>879</v>
      </c>
      <c r="G841" s="31" t="s">
        <v>909</v>
      </c>
      <c r="H841" s="37">
        <f>SUMIFS('Core data FL'!$U:$U,'Core data FL'!L:L, G841)</f>
        <v>0</v>
      </c>
      <c r="L841"/>
      <c r="O841"/>
    </row>
    <row r="842" spans="2:15" ht="12.75" customHeight="1">
      <c r="B842" s="31" t="s">
        <v>1137</v>
      </c>
      <c r="C842" s="31" t="s">
        <v>1148</v>
      </c>
      <c r="D842" s="37">
        <f>SUMIFS('Core data EQ'!U:U,'Core data EQ'!L:L,'11 LIC EU CRESTA'!C842)</f>
        <v>0</v>
      </c>
      <c r="F842" s="31" t="s">
        <v>879</v>
      </c>
      <c r="G842" s="31" t="s">
        <v>910</v>
      </c>
      <c r="H842" s="37">
        <f>SUMIFS('Core data FL'!$U:$U,'Core data FL'!L:L, G842)</f>
        <v>0</v>
      </c>
      <c r="L842"/>
      <c r="O842"/>
    </row>
    <row r="843" spans="2:15" ht="12.75" customHeight="1">
      <c r="B843" s="31" t="s">
        <v>1137</v>
      </c>
      <c r="C843" s="31" t="s">
        <v>1149</v>
      </c>
      <c r="D843" s="37">
        <f>SUMIFS('Core data EQ'!U:U,'Core data EQ'!L:L,'11 LIC EU CRESTA'!C843)</f>
        <v>0</v>
      </c>
      <c r="F843" s="31" t="s">
        <v>879</v>
      </c>
      <c r="G843" s="31" t="s">
        <v>911</v>
      </c>
      <c r="H843" s="37">
        <f>SUMIFS('Core data FL'!$U:$U,'Core data FL'!L:L, G843)</f>
        <v>0</v>
      </c>
      <c r="L843"/>
      <c r="O843"/>
    </row>
    <row r="844" spans="2:15" ht="12.75" customHeight="1">
      <c r="B844" s="31" t="s">
        <v>1137</v>
      </c>
      <c r="C844" s="31" t="s">
        <v>1150</v>
      </c>
      <c r="D844" s="37">
        <f>SUMIFS('Core data EQ'!U:U,'Core data EQ'!L:L,'11 LIC EU CRESTA'!C844)</f>
        <v>0</v>
      </c>
      <c r="F844" s="31" t="s">
        <v>879</v>
      </c>
      <c r="G844" s="31" t="s">
        <v>912</v>
      </c>
      <c r="H844" s="37">
        <f>SUMIFS('Core data FL'!$U:$U,'Core data FL'!L:L, G844)</f>
        <v>0</v>
      </c>
      <c r="L844"/>
      <c r="O844"/>
    </row>
    <row r="845" spans="2:15" ht="12.75" customHeight="1">
      <c r="B845" s="31" t="s">
        <v>1137</v>
      </c>
      <c r="C845" s="31" t="s">
        <v>1151</v>
      </c>
      <c r="D845" s="37">
        <f>SUMIFS('Core data EQ'!U:U,'Core data EQ'!L:L,'11 LIC EU CRESTA'!C845)</f>
        <v>0</v>
      </c>
      <c r="F845" s="31" t="s">
        <v>879</v>
      </c>
      <c r="G845" s="31" t="s">
        <v>913</v>
      </c>
      <c r="H845" s="37">
        <f>SUMIFS('Core data FL'!$U:$U,'Core data FL'!L:L, G845)</f>
        <v>0</v>
      </c>
      <c r="L845"/>
      <c r="O845"/>
    </row>
    <row r="846" spans="2:15" ht="12.75" customHeight="1">
      <c r="B846" s="31" t="s">
        <v>1137</v>
      </c>
      <c r="C846" s="31" t="s">
        <v>1152</v>
      </c>
      <c r="D846" s="37">
        <f>SUMIFS('Core data EQ'!U:U,'Core data EQ'!L:L,'11 LIC EU CRESTA'!C846)</f>
        <v>0</v>
      </c>
      <c r="F846" s="31" t="s">
        <v>879</v>
      </c>
      <c r="G846" s="31" t="s">
        <v>914</v>
      </c>
      <c r="H846" s="37">
        <f>SUMIFS('Core data FL'!$U:$U,'Core data FL'!L:L, G846)</f>
        <v>0</v>
      </c>
      <c r="L846"/>
      <c r="O846"/>
    </row>
    <row r="847" spans="2:15" ht="12.75" customHeight="1">
      <c r="B847" s="31" t="s">
        <v>1137</v>
      </c>
      <c r="C847" s="31" t="s">
        <v>1153</v>
      </c>
      <c r="D847" s="37">
        <f>SUMIFS('Core data EQ'!U:U,'Core data EQ'!L:L,'11 LIC EU CRESTA'!C847)</f>
        <v>0</v>
      </c>
      <c r="F847" s="31" t="s">
        <v>879</v>
      </c>
      <c r="G847" s="31" t="s">
        <v>915</v>
      </c>
      <c r="H847" s="37">
        <f>SUMIFS('Core data FL'!$U:$U,'Core data FL'!L:L, G847)</f>
        <v>0</v>
      </c>
      <c r="L847"/>
      <c r="O847"/>
    </row>
    <row r="848" spans="2:15" ht="12.75" customHeight="1">
      <c r="B848" s="31" t="s">
        <v>1137</v>
      </c>
      <c r="C848" s="31" t="s">
        <v>1154</v>
      </c>
      <c r="D848" s="37">
        <f>SUMIFS('Core data EQ'!U:U,'Core data EQ'!L:L,'11 LIC EU CRESTA'!C848)</f>
        <v>0</v>
      </c>
      <c r="F848" s="31" t="s">
        <v>879</v>
      </c>
      <c r="G848" s="31" t="s">
        <v>916</v>
      </c>
      <c r="H848" s="37">
        <f>SUMIFS('Core data FL'!$U:$U,'Core data FL'!L:L, G848)</f>
        <v>0</v>
      </c>
      <c r="L848"/>
      <c r="O848"/>
    </row>
    <row r="849" spans="2:15" ht="12.75" customHeight="1">
      <c r="B849" s="31" t="s">
        <v>1137</v>
      </c>
      <c r="C849" s="31" t="s">
        <v>1155</v>
      </c>
      <c r="D849" s="37">
        <f>SUMIFS('Core data EQ'!U:U,'Core data EQ'!L:L,'11 LIC EU CRESTA'!C849)</f>
        <v>0</v>
      </c>
      <c r="F849" s="31" t="s">
        <v>879</v>
      </c>
      <c r="G849" s="31" t="s">
        <v>917</v>
      </c>
      <c r="H849" s="37">
        <f>SUMIFS('Core data FL'!$U:$U,'Core data FL'!L:L, G849)</f>
        <v>0</v>
      </c>
      <c r="L849"/>
      <c r="O849"/>
    </row>
    <row r="850" spans="2:15" ht="12.75" customHeight="1">
      <c r="B850" s="31" t="s">
        <v>1137</v>
      </c>
      <c r="C850" s="31" t="s">
        <v>1156</v>
      </c>
      <c r="D850" s="37">
        <f>SUMIFS('Core data EQ'!U:U,'Core data EQ'!L:L,'11 LIC EU CRESTA'!C850)</f>
        <v>0</v>
      </c>
      <c r="F850" s="31" t="s">
        <v>879</v>
      </c>
      <c r="G850" s="31" t="s">
        <v>918</v>
      </c>
      <c r="H850" s="37">
        <f>SUMIFS('Core data FL'!$U:$U,'Core data FL'!L:L, G850)</f>
        <v>0</v>
      </c>
      <c r="L850"/>
      <c r="O850"/>
    </row>
    <row r="851" spans="2:15" ht="12.75" customHeight="1">
      <c r="B851" s="31" t="s">
        <v>1137</v>
      </c>
      <c r="C851" s="31" t="s">
        <v>1157</v>
      </c>
      <c r="D851" s="37">
        <f>SUMIFS('Core data EQ'!U:U,'Core data EQ'!L:L,'11 LIC EU CRESTA'!C851)</f>
        <v>0</v>
      </c>
      <c r="F851" s="31" t="s">
        <v>879</v>
      </c>
      <c r="G851" s="31" t="s">
        <v>919</v>
      </c>
      <c r="H851" s="37">
        <f>SUMIFS('Core data FL'!$U:$U,'Core data FL'!L:L, G851)</f>
        <v>0</v>
      </c>
      <c r="L851"/>
      <c r="O851"/>
    </row>
    <row r="852" spans="2:15" ht="12.75" customHeight="1">
      <c r="B852" s="31" t="s">
        <v>1137</v>
      </c>
      <c r="C852" s="31" t="s">
        <v>1158</v>
      </c>
      <c r="D852" s="37">
        <f>SUMIFS('Core data EQ'!U:U,'Core data EQ'!L:L,'11 LIC EU CRESTA'!C852)</f>
        <v>0</v>
      </c>
      <c r="F852" s="31" t="s">
        <v>879</v>
      </c>
      <c r="G852" s="31" t="s">
        <v>920</v>
      </c>
      <c r="H852" s="37">
        <f>SUMIFS('Core data FL'!$U:$U,'Core data FL'!L:L, G852)</f>
        <v>0</v>
      </c>
      <c r="L852"/>
      <c r="O852"/>
    </row>
    <row r="853" spans="2:15" ht="12.75" customHeight="1">
      <c r="B853" s="31" t="s">
        <v>1137</v>
      </c>
      <c r="C853" s="31" t="s">
        <v>1159</v>
      </c>
      <c r="D853" s="37">
        <f>SUMIFS('Core data EQ'!U:U,'Core data EQ'!L:L,'11 LIC EU CRESTA'!C853)</f>
        <v>0</v>
      </c>
      <c r="F853" s="31" t="s">
        <v>879</v>
      </c>
      <c r="G853" s="31" t="s">
        <v>921</v>
      </c>
      <c r="H853" s="37">
        <f>SUMIFS('Core data FL'!$U:$U,'Core data FL'!L:L, G853)</f>
        <v>0</v>
      </c>
      <c r="L853"/>
      <c r="O853"/>
    </row>
    <row r="854" spans="2:15" ht="12.75" customHeight="1">
      <c r="B854" s="31" t="s">
        <v>1137</v>
      </c>
      <c r="C854" s="31" t="s">
        <v>1160</v>
      </c>
      <c r="D854" s="37">
        <f>SUMIFS('Core data EQ'!U:U,'Core data EQ'!L:L,'11 LIC EU CRESTA'!C854)</f>
        <v>0</v>
      </c>
      <c r="F854" s="31" t="s">
        <v>879</v>
      </c>
      <c r="G854" s="31" t="s">
        <v>922</v>
      </c>
      <c r="H854" s="37">
        <f>SUMIFS('Core data FL'!$U:$U,'Core data FL'!L:L, G854)</f>
        <v>0</v>
      </c>
      <c r="L854"/>
      <c r="O854"/>
    </row>
    <row r="855" spans="2:15" ht="12.75" customHeight="1">
      <c r="B855" s="31" t="s">
        <v>1137</v>
      </c>
      <c r="C855" s="31" t="s">
        <v>1161</v>
      </c>
      <c r="D855" s="37">
        <f>SUMIFS('Core data EQ'!U:U,'Core data EQ'!L:L,'11 LIC EU CRESTA'!C855)</f>
        <v>0</v>
      </c>
      <c r="F855" s="31" t="s">
        <v>879</v>
      </c>
      <c r="G855" s="31" t="s">
        <v>923</v>
      </c>
      <c r="H855" s="37">
        <f>SUMIFS('Core data FL'!$U:$U,'Core data FL'!L:L, G855)</f>
        <v>0</v>
      </c>
      <c r="L855"/>
      <c r="O855"/>
    </row>
    <row r="856" spans="2:15" ht="12.75" customHeight="1">
      <c r="B856" s="31" t="s">
        <v>1137</v>
      </c>
      <c r="C856" s="31" t="s">
        <v>1162</v>
      </c>
      <c r="D856" s="37">
        <f>SUMIFS('Core data EQ'!U:U,'Core data EQ'!L:L,'11 LIC EU CRESTA'!C856)</f>
        <v>0</v>
      </c>
      <c r="F856" s="31" t="s">
        <v>879</v>
      </c>
      <c r="G856" s="31" t="s">
        <v>924</v>
      </c>
      <c r="H856" s="37">
        <f>SUMIFS('Core data FL'!$U:$U,'Core data FL'!L:L, G856)</f>
        <v>0</v>
      </c>
      <c r="L856"/>
      <c r="O856"/>
    </row>
    <row r="857" spans="2:15" ht="12.75" customHeight="1">
      <c r="B857" s="31" t="s">
        <v>1137</v>
      </c>
      <c r="C857" s="31" t="s">
        <v>1163</v>
      </c>
      <c r="D857" s="37">
        <f>SUMIFS('Core data EQ'!U:U,'Core data EQ'!L:L,'11 LIC EU CRESTA'!C857)</f>
        <v>0</v>
      </c>
      <c r="F857" s="31" t="s">
        <v>879</v>
      </c>
      <c r="G857" s="31" t="s">
        <v>925</v>
      </c>
      <c r="H857" s="37">
        <f>SUMIFS('Core data FL'!$U:$U,'Core data FL'!L:L, G857)</f>
        <v>0</v>
      </c>
      <c r="L857"/>
      <c r="O857"/>
    </row>
    <row r="858" spans="2:15" ht="12.75" customHeight="1">
      <c r="B858" s="31" t="s">
        <v>1137</v>
      </c>
      <c r="C858" s="31" t="s">
        <v>1164</v>
      </c>
      <c r="D858" s="37">
        <f>SUMIFS('Core data EQ'!U:U,'Core data EQ'!L:L,'11 LIC EU CRESTA'!C858)</f>
        <v>0</v>
      </c>
      <c r="F858" s="31" t="s">
        <v>879</v>
      </c>
      <c r="G858" s="31" t="s">
        <v>926</v>
      </c>
      <c r="H858" s="37">
        <f>SUMIFS('Core data FL'!$U:$U,'Core data FL'!L:L, G858)</f>
        <v>0</v>
      </c>
      <c r="L858"/>
      <c r="O858"/>
    </row>
    <row r="859" spans="2:15" ht="12.75" customHeight="1">
      <c r="B859" s="31" t="s">
        <v>1137</v>
      </c>
      <c r="C859" s="31" t="s">
        <v>1165</v>
      </c>
      <c r="D859" s="37">
        <f>SUMIFS('Core data EQ'!U:U,'Core data EQ'!L:L,'11 LIC EU CRESTA'!C859)</f>
        <v>0</v>
      </c>
      <c r="F859" s="31" t="s">
        <v>879</v>
      </c>
      <c r="G859" s="31" t="s">
        <v>927</v>
      </c>
      <c r="H859" s="37">
        <f>SUMIFS('Core data FL'!$U:$U,'Core data FL'!L:L, G859)</f>
        <v>0</v>
      </c>
      <c r="L859"/>
      <c r="O859"/>
    </row>
    <row r="860" spans="2:15" ht="12.75" customHeight="1">
      <c r="B860" s="31" t="s">
        <v>1137</v>
      </c>
      <c r="C860" s="31" t="s">
        <v>1166</v>
      </c>
      <c r="D860" s="37">
        <f>SUMIFS('Core data EQ'!U:U,'Core data EQ'!L:L,'11 LIC EU CRESTA'!C860)</f>
        <v>0</v>
      </c>
      <c r="F860" s="31" t="s">
        <v>879</v>
      </c>
      <c r="G860" s="31" t="s">
        <v>928</v>
      </c>
      <c r="H860" s="37">
        <f>SUMIFS('Core data FL'!$U:$U,'Core data FL'!L:L, G860)</f>
        <v>0</v>
      </c>
      <c r="L860"/>
      <c r="O860"/>
    </row>
    <row r="861" spans="2:15" ht="12.75" customHeight="1">
      <c r="B861" s="31" t="s">
        <v>1137</v>
      </c>
      <c r="C861" s="31" t="s">
        <v>1167</v>
      </c>
      <c r="D861" s="37">
        <f>SUMIFS('Core data EQ'!U:U,'Core data EQ'!L:L,'11 LIC EU CRESTA'!C861)</f>
        <v>0</v>
      </c>
      <c r="F861" s="31" t="s">
        <v>879</v>
      </c>
      <c r="G861" s="31" t="s">
        <v>929</v>
      </c>
      <c r="H861" s="37">
        <f>SUMIFS('Core data FL'!$U:$U,'Core data FL'!L:L, G861)</f>
        <v>0</v>
      </c>
      <c r="L861"/>
      <c r="O861"/>
    </row>
    <row r="862" spans="2:15" ht="12.75" customHeight="1">
      <c r="B862" s="31" t="s">
        <v>1137</v>
      </c>
      <c r="C862" s="31" t="s">
        <v>1168</v>
      </c>
      <c r="D862" s="37">
        <f>SUMIFS('Core data EQ'!U:U,'Core data EQ'!L:L,'11 LIC EU CRESTA'!C862)</f>
        <v>0</v>
      </c>
      <c r="F862" s="31" t="s">
        <v>879</v>
      </c>
      <c r="G862" s="31" t="s">
        <v>930</v>
      </c>
      <c r="H862" s="37">
        <f>SUMIFS('Core data FL'!$U:$U,'Core data FL'!L:L, G862)</f>
        <v>0</v>
      </c>
      <c r="L862"/>
      <c r="O862"/>
    </row>
    <row r="863" spans="2:15" ht="12.75" customHeight="1">
      <c r="B863" s="31" t="s">
        <v>1137</v>
      </c>
      <c r="C863" s="31" t="s">
        <v>1169</v>
      </c>
      <c r="D863" s="37">
        <f>SUMIFS('Core data EQ'!U:U,'Core data EQ'!L:L,'11 LIC EU CRESTA'!C863)</f>
        <v>0</v>
      </c>
      <c r="F863" s="31" t="s">
        <v>879</v>
      </c>
      <c r="G863" s="31" t="s">
        <v>931</v>
      </c>
      <c r="H863" s="37">
        <f>SUMIFS('Core data FL'!$U:$U,'Core data FL'!L:L, G863)</f>
        <v>0</v>
      </c>
      <c r="L863"/>
      <c r="O863"/>
    </row>
    <row r="864" spans="2:15" ht="12.75" customHeight="1">
      <c r="B864" s="31" t="s">
        <v>1137</v>
      </c>
      <c r="C864" s="31" t="s">
        <v>1170</v>
      </c>
      <c r="D864" s="37">
        <f>SUMIFS('Core data EQ'!U:U,'Core data EQ'!L:L,'11 LIC EU CRESTA'!C864)</f>
        <v>0</v>
      </c>
      <c r="F864" s="31" t="s">
        <v>879</v>
      </c>
      <c r="G864" s="31" t="s">
        <v>932</v>
      </c>
      <c r="H864" s="37">
        <f>SUMIFS('Core data FL'!$U:$U,'Core data FL'!L:L, G864)</f>
        <v>0</v>
      </c>
      <c r="L864"/>
      <c r="O864"/>
    </row>
    <row r="865" spans="2:15" ht="12.75" customHeight="1">
      <c r="B865" s="31" t="s">
        <v>1137</v>
      </c>
      <c r="C865" s="31" t="s">
        <v>1171</v>
      </c>
      <c r="D865" s="37">
        <f>SUMIFS('Core data EQ'!U:U,'Core data EQ'!L:L,'11 LIC EU CRESTA'!C865)</f>
        <v>0</v>
      </c>
      <c r="F865" s="31" t="s">
        <v>879</v>
      </c>
      <c r="G865" s="31" t="s">
        <v>933</v>
      </c>
      <c r="H865" s="37">
        <f>SUMIFS('Core data FL'!$U:$U,'Core data FL'!L:L, G865)</f>
        <v>0</v>
      </c>
      <c r="L865"/>
      <c r="O865"/>
    </row>
    <row r="866" spans="2:15" ht="12.75" customHeight="1">
      <c r="B866" s="31" t="s">
        <v>1137</v>
      </c>
      <c r="C866" s="31" t="s">
        <v>1172</v>
      </c>
      <c r="D866" s="37">
        <f>SUMIFS('Core data EQ'!U:U,'Core data EQ'!L:L,'11 LIC EU CRESTA'!C866)</f>
        <v>0</v>
      </c>
      <c r="F866" s="31" t="s">
        <v>879</v>
      </c>
      <c r="G866" s="31" t="s">
        <v>934</v>
      </c>
      <c r="H866" s="37">
        <f>SUMIFS('Core data FL'!$U:$U,'Core data FL'!L:L, G866)</f>
        <v>0</v>
      </c>
      <c r="L866"/>
      <c r="O866"/>
    </row>
    <row r="867" spans="2:15" ht="12.75" customHeight="1">
      <c r="B867" s="31" t="s">
        <v>1137</v>
      </c>
      <c r="C867" s="31" t="s">
        <v>1173</v>
      </c>
      <c r="D867" s="37">
        <f>SUMIFS('Core data EQ'!U:U,'Core data EQ'!L:L,'11 LIC EU CRESTA'!C867)</f>
        <v>0</v>
      </c>
      <c r="F867" s="31" t="s">
        <v>879</v>
      </c>
      <c r="G867" s="31" t="s">
        <v>935</v>
      </c>
      <c r="H867" s="37">
        <f>SUMIFS('Core data FL'!$U:$U,'Core data FL'!L:L, G867)</f>
        <v>0</v>
      </c>
      <c r="L867"/>
      <c r="O867"/>
    </row>
    <row r="868" spans="2:15" ht="12.75" customHeight="1">
      <c r="B868" s="31" t="s">
        <v>1137</v>
      </c>
      <c r="C868" s="31" t="s">
        <v>1174</v>
      </c>
      <c r="D868" s="37">
        <f>SUMIFS('Core data EQ'!U:U,'Core data EQ'!L:L,'11 LIC EU CRESTA'!C868)</f>
        <v>0</v>
      </c>
      <c r="F868" s="31" t="s">
        <v>879</v>
      </c>
      <c r="G868" s="31" t="s">
        <v>936</v>
      </c>
      <c r="H868" s="37">
        <f>SUMIFS('Core data FL'!$U:$U,'Core data FL'!L:L, G868)</f>
        <v>0</v>
      </c>
      <c r="L868"/>
      <c r="O868"/>
    </row>
    <row r="869" spans="2:15" ht="12.75" customHeight="1">
      <c r="B869" s="31" t="s">
        <v>1137</v>
      </c>
      <c r="C869" s="31" t="s">
        <v>1175</v>
      </c>
      <c r="D869" s="37">
        <f>SUMIFS('Core data EQ'!U:U,'Core data EQ'!L:L,'11 LIC EU CRESTA'!C869)</f>
        <v>0</v>
      </c>
      <c r="F869" s="31" t="s">
        <v>879</v>
      </c>
      <c r="G869" s="31" t="s">
        <v>937</v>
      </c>
      <c r="H869" s="37">
        <f>SUMIFS('Core data FL'!$U:$U,'Core data FL'!L:L, G869)</f>
        <v>0</v>
      </c>
      <c r="L869"/>
      <c r="O869"/>
    </row>
    <row r="870" spans="2:15" ht="12.75" customHeight="1">
      <c r="B870" s="31" t="s">
        <v>1137</v>
      </c>
      <c r="C870" s="31" t="s">
        <v>1176</v>
      </c>
      <c r="D870" s="37">
        <f>SUMIFS('Core data EQ'!U:U,'Core data EQ'!L:L,'11 LIC EU CRESTA'!C870)</f>
        <v>0</v>
      </c>
      <c r="F870" s="31" t="s">
        <v>879</v>
      </c>
      <c r="G870" s="31" t="s">
        <v>938</v>
      </c>
      <c r="H870" s="37">
        <f>SUMIFS('Core data FL'!$U:$U,'Core data FL'!L:L, G870)</f>
        <v>0</v>
      </c>
      <c r="L870"/>
      <c r="O870"/>
    </row>
    <row r="871" spans="2:15" ht="12.75" customHeight="1">
      <c r="B871" s="31" t="s">
        <v>1137</v>
      </c>
      <c r="C871" s="31" t="s">
        <v>1179</v>
      </c>
      <c r="D871" s="37">
        <f>SUMIFS('Core data EQ'!U:U,'Core data EQ'!L:L,'11 LIC EU CRESTA'!C871)</f>
        <v>0</v>
      </c>
      <c r="F871" s="31" t="s">
        <v>879</v>
      </c>
      <c r="G871" s="31" t="s">
        <v>939</v>
      </c>
      <c r="H871" s="37">
        <f>SUMIFS('Core data FL'!$U:$U,'Core data FL'!L:L, G871)</f>
        <v>0</v>
      </c>
      <c r="L871"/>
      <c r="O871"/>
    </row>
    <row r="872" spans="2:15" ht="12.75" customHeight="1">
      <c r="B872" s="31" t="s">
        <v>1137</v>
      </c>
      <c r="C872" s="31" t="s">
        <v>1181</v>
      </c>
      <c r="D872" s="37">
        <f>SUMIFS('Core data EQ'!U:U,'Core data EQ'!L:L,'11 LIC EU CRESTA'!C872)</f>
        <v>0</v>
      </c>
      <c r="F872" s="31" t="s">
        <v>879</v>
      </c>
      <c r="G872" s="31" t="s">
        <v>940</v>
      </c>
      <c r="H872" s="37">
        <f>SUMIFS('Core data FL'!$U:$U,'Core data FL'!L:L, G872)</f>
        <v>0</v>
      </c>
      <c r="L872"/>
      <c r="O872"/>
    </row>
    <row r="873" spans="2:15" ht="12.75" customHeight="1">
      <c r="B873" s="31" t="s">
        <v>1137</v>
      </c>
      <c r="C873" s="31" t="s">
        <v>1183</v>
      </c>
      <c r="D873" s="37">
        <f>SUMIFS('Core data EQ'!U:U,'Core data EQ'!L:L,'11 LIC EU CRESTA'!C873)</f>
        <v>0</v>
      </c>
      <c r="F873" s="31" t="s">
        <v>879</v>
      </c>
      <c r="G873" s="31" t="s">
        <v>941</v>
      </c>
      <c r="H873" s="37">
        <f>SUMIFS('Core data FL'!$U:$U,'Core data FL'!L:L, G873)</f>
        <v>0</v>
      </c>
      <c r="L873"/>
      <c r="O873"/>
    </row>
    <row r="874" spans="2:15" ht="12.75" customHeight="1">
      <c r="B874" s="31" t="s">
        <v>1137</v>
      </c>
      <c r="C874" s="31" t="s">
        <v>1185</v>
      </c>
      <c r="D874" s="37">
        <f>SUMIFS('Core data EQ'!U:U,'Core data EQ'!L:L,'11 LIC EU CRESTA'!C874)</f>
        <v>0</v>
      </c>
      <c r="F874" s="31" t="s">
        <v>879</v>
      </c>
      <c r="G874" s="31" t="s">
        <v>942</v>
      </c>
      <c r="H874" s="37">
        <f>SUMIFS('Core data FL'!$U:$U,'Core data FL'!L:L, G874)</f>
        <v>0</v>
      </c>
      <c r="L874"/>
      <c r="O874"/>
    </row>
    <row r="875" spans="2:15" ht="12.75" customHeight="1">
      <c r="B875" s="31" t="s">
        <v>1137</v>
      </c>
      <c r="C875" s="31" t="s">
        <v>1187</v>
      </c>
      <c r="D875" s="37">
        <f>SUMIFS('Core data EQ'!U:U,'Core data EQ'!L:L,'11 LIC EU CRESTA'!C875)</f>
        <v>0</v>
      </c>
      <c r="F875" s="31" t="s">
        <v>879</v>
      </c>
      <c r="G875" s="31" t="s">
        <v>943</v>
      </c>
      <c r="H875" s="37">
        <f>SUMIFS('Core data FL'!$U:$U,'Core data FL'!L:L, G875)</f>
        <v>0</v>
      </c>
      <c r="L875"/>
      <c r="O875"/>
    </row>
    <row r="876" spans="2:15" ht="12.75" customHeight="1">
      <c r="B876" s="31" t="s">
        <v>1137</v>
      </c>
      <c r="C876" s="31" t="s">
        <v>1189</v>
      </c>
      <c r="D876" s="37">
        <f>SUMIFS('Core data EQ'!U:U,'Core data EQ'!L:L,'11 LIC EU CRESTA'!C876)</f>
        <v>0</v>
      </c>
      <c r="F876" s="31" t="s">
        <v>879</v>
      </c>
      <c r="G876" s="31" t="s">
        <v>944</v>
      </c>
      <c r="H876" s="37">
        <f>SUMIFS('Core data FL'!$U:$U,'Core data FL'!L:L, G876)</f>
        <v>0</v>
      </c>
      <c r="L876"/>
      <c r="O876"/>
    </row>
    <row r="877" spans="2:15" ht="12.75" customHeight="1">
      <c r="B877" s="31" t="s">
        <v>1137</v>
      </c>
      <c r="C877" s="31" t="s">
        <v>1191</v>
      </c>
      <c r="D877" s="37">
        <f>SUMIFS('Core data EQ'!U:U,'Core data EQ'!L:L,'11 LIC EU CRESTA'!C877)</f>
        <v>0</v>
      </c>
      <c r="F877" s="31" t="s">
        <v>879</v>
      </c>
      <c r="G877" s="31" t="s">
        <v>945</v>
      </c>
      <c r="H877" s="37">
        <f>SUMIFS('Core data FL'!$U:$U,'Core data FL'!L:L, G877)</f>
        <v>0</v>
      </c>
      <c r="L877"/>
      <c r="O877"/>
    </row>
    <row r="878" spans="2:15" ht="12.75" customHeight="1">
      <c r="B878" s="31" t="s">
        <v>1137</v>
      </c>
      <c r="C878" s="31" t="s">
        <v>1193</v>
      </c>
      <c r="D878" s="37">
        <f>SUMIFS('Core data EQ'!U:U,'Core data EQ'!L:L,'11 LIC EU CRESTA'!C878)</f>
        <v>0</v>
      </c>
      <c r="F878" s="31" t="s">
        <v>879</v>
      </c>
      <c r="G878" s="31" t="s">
        <v>946</v>
      </c>
      <c r="H878" s="37">
        <f>SUMIFS('Core data FL'!$U:$U,'Core data FL'!L:L, G878)</f>
        <v>0</v>
      </c>
      <c r="L878"/>
      <c r="O878"/>
    </row>
    <row r="879" spans="2:15" ht="12.75" customHeight="1">
      <c r="B879" s="31" t="s">
        <v>1195</v>
      </c>
      <c r="C879" s="31" t="s">
        <v>1196</v>
      </c>
      <c r="D879" s="37">
        <f>SUMIFS('Core data EQ'!U:U,'Core data EQ'!L:L,'11 LIC EU CRESTA'!C879)</f>
        <v>0</v>
      </c>
      <c r="F879" s="31" t="s">
        <v>879</v>
      </c>
      <c r="G879" s="31" t="s">
        <v>947</v>
      </c>
      <c r="H879" s="37">
        <f>SUMIFS('Core data FL'!$U:$U,'Core data FL'!L:L, G879)</f>
        <v>0</v>
      </c>
      <c r="L879"/>
      <c r="O879"/>
    </row>
    <row r="880" spans="2:15" ht="12.75" customHeight="1">
      <c r="B880" s="31" t="s">
        <v>1195</v>
      </c>
      <c r="C880" s="31" t="s">
        <v>1198</v>
      </c>
      <c r="D880" s="37">
        <f>SUMIFS('Core data EQ'!U:U,'Core data EQ'!L:L,'11 LIC EU CRESTA'!C880)</f>
        <v>0</v>
      </c>
      <c r="F880" s="31" t="s">
        <v>879</v>
      </c>
      <c r="G880" s="31" t="s">
        <v>948</v>
      </c>
      <c r="H880" s="37">
        <f>SUMIFS('Core data FL'!$U:$U,'Core data FL'!L:L, G880)</f>
        <v>0</v>
      </c>
      <c r="L880"/>
      <c r="O880"/>
    </row>
    <row r="881" spans="2:15" ht="12.75" customHeight="1">
      <c r="B881" s="31" t="s">
        <v>1195</v>
      </c>
      <c r="C881" s="31" t="s">
        <v>1200</v>
      </c>
      <c r="D881" s="37">
        <f>SUMIFS('Core data EQ'!U:U,'Core data EQ'!L:L,'11 LIC EU CRESTA'!C881)</f>
        <v>0</v>
      </c>
      <c r="F881" s="31" t="s">
        <v>879</v>
      </c>
      <c r="G881" s="31" t="s">
        <v>949</v>
      </c>
      <c r="H881" s="37">
        <f>SUMIFS('Core data FL'!$U:$U,'Core data FL'!L:L, G881)</f>
        <v>0</v>
      </c>
      <c r="L881"/>
      <c r="O881"/>
    </row>
    <row r="882" spans="2:15" ht="12.75" customHeight="1">
      <c r="B882" s="31" t="s">
        <v>1195</v>
      </c>
      <c r="C882" s="31" t="s">
        <v>1202</v>
      </c>
      <c r="D882" s="37">
        <f>SUMIFS('Core data EQ'!U:U,'Core data EQ'!L:L,'11 LIC EU CRESTA'!C882)</f>
        <v>0</v>
      </c>
      <c r="F882" s="31" t="s">
        <v>879</v>
      </c>
      <c r="G882" s="31" t="s">
        <v>950</v>
      </c>
      <c r="H882" s="37">
        <f>SUMIFS('Core data FL'!$U:$U,'Core data FL'!L:L, G882)</f>
        <v>0</v>
      </c>
      <c r="L882"/>
      <c r="O882"/>
    </row>
    <row r="883" spans="2:15" ht="12.75" customHeight="1">
      <c r="B883" s="31" t="s">
        <v>1195</v>
      </c>
      <c r="C883" s="31" t="s">
        <v>1204</v>
      </c>
      <c r="D883" s="37">
        <f>SUMIFS('Core data EQ'!U:U,'Core data EQ'!L:L,'11 LIC EU CRESTA'!C883)</f>
        <v>0</v>
      </c>
      <c r="F883" s="31" t="s">
        <v>879</v>
      </c>
      <c r="G883" s="31" t="s">
        <v>951</v>
      </c>
      <c r="H883" s="37">
        <f>SUMIFS('Core data FL'!$U:$U,'Core data FL'!L:L, G883)</f>
        <v>0</v>
      </c>
      <c r="L883"/>
      <c r="O883"/>
    </row>
    <row r="884" spans="2:15" ht="12.75" customHeight="1">
      <c r="B884" s="31" t="s">
        <v>1195</v>
      </c>
      <c r="C884" s="31" t="s">
        <v>1206</v>
      </c>
      <c r="D884" s="37">
        <f>SUMIFS('Core data EQ'!U:U,'Core data EQ'!L:L,'11 LIC EU CRESTA'!C884)</f>
        <v>0</v>
      </c>
      <c r="F884" s="31" t="s">
        <v>879</v>
      </c>
      <c r="G884" s="31" t="s">
        <v>952</v>
      </c>
      <c r="H884" s="37">
        <f>SUMIFS('Core data FL'!$U:$U,'Core data FL'!L:L, G884)</f>
        <v>0</v>
      </c>
      <c r="L884"/>
      <c r="O884"/>
    </row>
    <row r="885" spans="2:15" ht="12.75" customHeight="1">
      <c r="B885" s="31" t="s">
        <v>1195</v>
      </c>
      <c r="C885" s="31" t="s">
        <v>1208</v>
      </c>
      <c r="D885" s="37">
        <f>SUMIFS('Core data EQ'!U:U,'Core data EQ'!L:L,'11 LIC EU CRESTA'!C885)</f>
        <v>0</v>
      </c>
      <c r="F885" s="31" t="s">
        <v>879</v>
      </c>
      <c r="G885" s="31" t="s">
        <v>953</v>
      </c>
      <c r="H885" s="37">
        <f>SUMIFS('Core data FL'!$U:$U,'Core data FL'!L:L, G885)</f>
        <v>0</v>
      </c>
      <c r="L885"/>
      <c r="O885"/>
    </row>
    <row r="886" spans="2:15" ht="12.75" customHeight="1">
      <c r="B886" s="31" t="s">
        <v>1195</v>
      </c>
      <c r="C886" s="31" t="s">
        <v>1210</v>
      </c>
      <c r="D886" s="37">
        <f>SUMIFS('Core data EQ'!U:U,'Core data EQ'!L:L,'11 LIC EU CRESTA'!C886)</f>
        <v>0</v>
      </c>
      <c r="F886" s="31" t="s">
        <v>879</v>
      </c>
      <c r="G886" s="31" t="s">
        <v>954</v>
      </c>
      <c r="H886" s="37">
        <f>SUMIFS('Core data FL'!$U:$U,'Core data FL'!L:L, G886)</f>
        <v>0</v>
      </c>
      <c r="L886"/>
      <c r="O886"/>
    </row>
    <row r="887" spans="2:15" ht="12.75" customHeight="1">
      <c r="B887" s="31" t="s">
        <v>1195</v>
      </c>
      <c r="C887" s="31" t="s">
        <v>1212</v>
      </c>
      <c r="D887" s="37">
        <f>SUMIFS('Core data EQ'!U:U,'Core data EQ'!L:L,'11 LIC EU CRESTA'!C887)</f>
        <v>0</v>
      </c>
      <c r="F887" s="31" t="s">
        <v>879</v>
      </c>
      <c r="G887" s="31" t="s">
        <v>955</v>
      </c>
      <c r="H887" s="37">
        <f>SUMIFS('Core data FL'!$U:$U,'Core data FL'!L:L, G887)</f>
        <v>0</v>
      </c>
      <c r="L887"/>
      <c r="O887"/>
    </row>
    <row r="888" spans="2:15" ht="12.75" customHeight="1">
      <c r="B888" s="31" t="s">
        <v>1195</v>
      </c>
      <c r="C888" s="31" t="s">
        <v>1214</v>
      </c>
      <c r="D888" s="37">
        <f>SUMIFS('Core data EQ'!U:U,'Core data EQ'!L:L,'11 LIC EU CRESTA'!C888)</f>
        <v>9821396.7178154048</v>
      </c>
      <c r="F888" s="31" t="s">
        <v>879</v>
      </c>
      <c r="G888" s="31" t="s">
        <v>956</v>
      </c>
      <c r="H888" s="37">
        <f>SUMIFS('Core data FL'!$U:$U,'Core data FL'!L:L, G888)</f>
        <v>0</v>
      </c>
      <c r="L888"/>
      <c r="O888"/>
    </row>
    <row r="889" spans="2:15" ht="12.75" customHeight="1">
      <c r="B889" s="31" t="s">
        <v>1195</v>
      </c>
      <c r="C889" s="31" t="s">
        <v>1216</v>
      </c>
      <c r="D889" s="37">
        <f>SUMIFS('Core data EQ'!U:U,'Core data EQ'!L:L,'11 LIC EU CRESTA'!C889)</f>
        <v>0</v>
      </c>
      <c r="F889" s="31" t="s">
        <v>879</v>
      </c>
      <c r="G889" s="31" t="s">
        <v>957</v>
      </c>
      <c r="H889" s="37">
        <f>SUMIFS('Core data FL'!$U:$U,'Core data FL'!L:L, G889)</f>
        <v>4513223.1404958684</v>
      </c>
      <c r="L889"/>
      <c r="O889"/>
    </row>
    <row r="890" spans="2:15" ht="12.75" customHeight="1">
      <c r="B890" s="31" t="s">
        <v>1195</v>
      </c>
      <c r="C890" s="31" t="s">
        <v>1218</v>
      </c>
      <c r="D890" s="37">
        <f>SUMIFS('Core data EQ'!U:U,'Core data EQ'!L:L,'11 LIC EU CRESTA'!C890)</f>
        <v>0</v>
      </c>
      <c r="F890" s="31" t="s">
        <v>879</v>
      </c>
      <c r="G890" s="31" t="s">
        <v>958</v>
      </c>
      <c r="H890" s="37">
        <f>SUMIFS('Core data FL'!$U:$U,'Core data FL'!L:L, G890)</f>
        <v>0</v>
      </c>
      <c r="L890"/>
      <c r="O890"/>
    </row>
    <row r="891" spans="2:15" ht="12.75" customHeight="1">
      <c r="B891" s="31" t="s">
        <v>1195</v>
      </c>
      <c r="C891" s="31" t="s">
        <v>1220</v>
      </c>
      <c r="D891" s="37">
        <f>SUMIFS('Core data EQ'!U:U,'Core data EQ'!L:L,'11 LIC EU CRESTA'!C891)</f>
        <v>0</v>
      </c>
      <c r="F891" s="31" t="s">
        <v>879</v>
      </c>
      <c r="G891" s="31" t="s">
        <v>959</v>
      </c>
      <c r="H891" s="37">
        <f>SUMIFS('Core data FL'!$U:$U,'Core data FL'!L:L, G891)</f>
        <v>0</v>
      </c>
      <c r="L891"/>
      <c r="O891"/>
    </row>
    <row r="892" spans="2:15" ht="12.75" customHeight="1">
      <c r="B892" s="31" t="s">
        <v>1195</v>
      </c>
      <c r="C892" s="31" t="s">
        <v>1222</v>
      </c>
      <c r="D892" s="37">
        <f>SUMIFS('Core data EQ'!U:U,'Core data EQ'!L:L,'11 LIC EU CRESTA'!C892)</f>
        <v>0</v>
      </c>
      <c r="F892" s="31" t="s">
        <v>879</v>
      </c>
      <c r="G892" s="31" t="s">
        <v>960</v>
      </c>
      <c r="H892" s="37">
        <f>SUMIFS('Core data FL'!$U:$U,'Core data FL'!L:L, G892)</f>
        <v>0</v>
      </c>
      <c r="L892"/>
      <c r="O892"/>
    </row>
    <row r="893" spans="2:15" ht="12.75" customHeight="1">
      <c r="B893" s="31" t="s">
        <v>1195</v>
      </c>
      <c r="C893" s="31" t="s">
        <v>1224</v>
      </c>
      <c r="D893" s="37">
        <f>SUMIFS('Core data EQ'!U:U,'Core data EQ'!L:L,'11 LIC EU CRESTA'!C893)</f>
        <v>0</v>
      </c>
      <c r="F893" s="31" t="s">
        <v>879</v>
      </c>
      <c r="G893" s="31" t="s">
        <v>961</v>
      </c>
      <c r="H893" s="37">
        <f>SUMIFS('Core data FL'!$U:$U,'Core data FL'!L:L, G893)</f>
        <v>0</v>
      </c>
      <c r="L893"/>
      <c r="O893"/>
    </row>
    <row r="894" spans="2:15" ht="12.75" customHeight="1">
      <c r="B894" s="31" t="s">
        <v>1195</v>
      </c>
      <c r="C894" s="31" t="s">
        <v>1226</v>
      </c>
      <c r="D894" s="37">
        <f>SUMIFS('Core data EQ'!U:U,'Core data EQ'!L:L,'11 LIC EU CRESTA'!C894)</f>
        <v>0</v>
      </c>
      <c r="F894" s="31" t="s">
        <v>879</v>
      </c>
      <c r="G894" s="31" t="s">
        <v>962</v>
      </c>
      <c r="H894" s="37">
        <f>SUMIFS('Core data FL'!$U:$U,'Core data FL'!L:L, G894)</f>
        <v>0</v>
      </c>
      <c r="L894"/>
      <c r="O894"/>
    </row>
    <row r="895" spans="2:15" ht="12.75" customHeight="1">
      <c r="B895" s="31" t="s">
        <v>1195</v>
      </c>
      <c r="C895" s="31" t="s">
        <v>1228</v>
      </c>
      <c r="D895" s="37">
        <f>SUMIFS('Core data EQ'!U:U,'Core data EQ'!L:L,'11 LIC EU CRESTA'!C895)</f>
        <v>0</v>
      </c>
      <c r="F895" s="31" t="s">
        <v>1177</v>
      </c>
      <c r="G895" s="31" t="s">
        <v>1178</v>
      </c>
      <c r="H895" s="37">
        <f>SUMIFS('Core data FL'!$U:$U,'Core data FL'!L:L, G895)</f>
        <v>323031.99519042776</v>
      </c>
      <c r="L895"/>
      <c r="O895"/>
    </row>
    <row r="896" spans="2:15" ht="12.75" customHeight="1">
      <c r="B896" s="31" t="s">
        <v>1195</v>
      </c>
      <c r="C896" s="31" t="s">
        <v>1230</v>
      </c>
      <c r="D896" s="37">
        <f>SUMIFS('Core data EQ'!U:U,'Core data EQ'!L:L,'11 LIC EU CRESTA'!C896)</f>
        <v>0</v>
      </c>
      <c r="F896" s="31" t="s">
        <v>1177</v>
      </c>
      <c r="G896" s="31" t="s">
        <v>1180</v>
      </c>
      <c r="H896" s="37">
        <f>SUMIFS('Core data FL'!$U:$U,'Core data FL'!L:L, G896)</f>
        <v>0</v>
      </c>
      <c r="L896"/>
      <c r="O896"/>
    </row>
    <row r="897" spans="2:15" ht="12.75" customHeight="1">
      <c r="B897" s="31" t="s">
        <v>1195</v>
      </c>
      <c r="C897" s="31" t="s">
        <v>1231</v>
      </c>
      <c r="D897" s="37">
        <f>SUMIFS('Core data EQ'!U:U,'Core data EQ'!L:L,'11 LIC EU CRESTA'!C897)</f>
        <v>0</v>
      </c>
      <c r="F897" s="31" t="s">
        <v>1177</v>
      </c>
      <c r="G897" s="31" t="s">
        <v>1182</v>
      </c>
      <c r="H897" s="37">
        <f>SUMIFS('Core data FL'!$U:$U,'Core data FL'!L:L, G897)</f>
        <v>7372464.2458677599</v>
      </c>
      <c r="L897"/>
      <c r="O897"/>
    </row>
    <row r="898" spans="2:15" ht="12.75" customHeight="1">
      <c r="B898" s="31" t="s">
        <v>1195</v>
      </c>
      <c r="C898" s="31" t="s">
        <v>1232</v>
      </c>
      <c r="D898" s="37">
        <f>SUMIFS('Core data EQ'!U:U,'Core data EQ'!L:L,'11 LIC EU CRESTA'!C898)</f>
        <v>0</v>
      </c>
      <c r="F898" s="31" t="s">
        <v>1177</v>
      </c>
      <c r="G898" s="31" t="s">
        <v>1184</v>
      </c>
      <c r="H898" s="37">
        <f>SUMIFS('Core data FL'!$U:$U,'Core data FL'!L:L, G898)</f>
        <v>0</v>
      </c>
      <c r="L898"/>
      <c r="O898"/>
    </row>
    <row r="899" spans="2:15" ht="12.75" customHeight="1">
      <c r="B899" s="31" t="s">
        <v>1195</v>
      </c>
      <c r="C899" s="31" t="s">
        <v>1233</v>
      </c>
      <c r="D899" s="37">
        <f>SUMIFS('Core data EQ'!U:U,'Core data EQ'!L:L,'11 LIC EU CRESTA'!C899)</f>
        <v>0</v>
      </c>
      <c r="F899" s="31" t="s">
        <v>1177</v>
      </c>
      <c r="G899" s="31" t="s">
        <v>1186</v>
      </c>
      <c r="H899" s="37">
        <f>SUMIFS('Core data FL'!$U:$U,'Core data FL'!L:L, G899)</f>
        <v>142641184.8284817</v>
      </c>
      <c r="L899"/>
      <c r="O899"/>
    </row>
    <row r="900" spans="2:15" ht="12.75" customHeight="1">
      <c r="B900" s="31" t="s">
        <v>1195</v>
      </c>
      <c r="C900" s="31" t="s">
        <v>1234</v>
      </c>
      <c r="D900" s="37">
        <f>SUMIFS('Core data EQ'!U:U,'Core data EQ'!L:L,'11 LIC EU CRESTA'!C900)</f>
        <v>0</v>
      </c>
      <c r="F900" s="31" t="s">
        <v>1177</v>
      </c>
      <c r="G900" s="31" t="s">
        <v>1188</v>
      </c>
      <c r="H900" s="37">
        <f>SUMIFS('Core data FL'!$U:$U,'Core data FL'!L:L, G900)</f>
        <v>2421695.867768595</v>
      </c>
      <c r="L900"/>
      <c r="O900"/>
    </row>
    <row r="901" spans="2:15" ht="12.75" customHeight="1">
      <c r="B901" s="31" t="s">
        <v>1195</v>
      </c>
      <c r="C901" s="31" t="s">
        <v>1235</v>
      </c>
      <c r="D901" s="37">
        <f>SUMIFS('Core data EQ'!U:U,'Core data EQ'!L:L,'11 LIC EU CRESTA'!C901)</f>
        <v>0</v>
      </c>
      <c r="F901" s="31" t="s">
        <v>1177</v>
      </c>
      <c r="G901" s="31" t="s">
        <v>1190</v>
      </c>
      <c r="H901" s="37">
        <f>SUMIFS('Core data FL'!$U:$U,'Core data FL'!L:L, G901)</f>
        <v>1386859.5041322317</v>
      </c>
      <c r="L901"/>
      <c r="O901"/>
    </row>
    <row r="902" spans="2:15" ht="12.75" customHeight="1">
      <c r="B902" s="31" t="s">
        <v>1195</v>
      </c>
      <c r="C902" s="31" t="s">
        <v>1236</v>
      </c>
      <c r="D902" s="37">
        <f>SUMIFS('Core data EQ'!U:U,'Core data EQ'!L:L,'11 LIC EU CRESTA'!C902)</f>
        <v>0</v>
      </c>
      <c r="F902" s="31" t="s">
        <v>1177</v>
      </c>
      <c r="G902" s="31" t="s">
        <v>1192</v>
      </c>
      <c r="H902" s="37">
        <f>SUMIFS('Core data FL'!$U:$U,'Core data FL'!L:L, G902)</f>
        <v>14324351.518527625</v>
      </c>
      <c r="L902"/>
      <c r="O902"/>
    </row>
    <row r="903" spans="2:15" ht="12.75" customHeight="1">
      <c r="B903" s="31" t="s">
        <v>1237</v>
      </c>
      <c r="C903" s="31" t="s">
        <v>1238</v>
      </c>
      <c r="D903" s="37">
        <f>SUMIFS('Core data EQ'!U:U,'Core data EQ'!L:L,'11 LIC EU CRESTA'!C903)</f>
        <v>0</v>
      </c>
      <c r="F903" s="31" t="s">
        <v>1177</v>
      </c>
      <c r="G903" s="31" t="s">
        <v>1194</v>
      </c>
      <c r="H903" s="37">
        <f>SUMIFS('Core data FL'!$U:$U,'Core data FL'!L:L, G903)</f>
        <v>6613610.0532772429</v>
      </c>
      <c r="L903"/>
      <c r="O903"/>
    </row>
    <row r="904" spans="2:15" ht="12.75" customHeight="1">
      <c r="B904" s="31" t="s">
        <v>1237</v>
      </c>
      <c r="C904" s="31" t="s">
        <v>1239</v>
      </c>
      <c r="D904" s="37">
        <f>SUMIFS('Core data EQ'!U:U,'Core data EQ'!L:L,'11 LIC EU CRESTA'!C904)</f>
        <v>0</v>
      </c>
      <c r="F904" s="31" t="s">
        <v>1177</v>
      </c>
      <c r="G904" s="31" t="s">
        <v>1197</v>
      </c>
      <c r="H904" s="37">
        <f>SUMIFS('Core data FL'!$U:$U,'Core data FL'!L:L, G904)</f>
        <v>0</v>
      </c>
      <c r="L904"/>
      <c r="O904"/>
    </row>
    <row r="905" spans="2:15" ht="12.75" customHeight="1">
      <c r="B905" s="31" t="s">
        <v>1237</v>
      </c>
      <c r="C905" s="31" t="s">
        <v>1240</v>
      </c>
      <c r="D905" s="37">
        <f>SUMIFS('Core data EQ'!U:U,'Core data EQ'!L:L,'11 LIC EU CRESTA'!C905)</f>
        <v>0</v>
      </c>
      <c r="F905" s="31" t="s">
        <v>1177</v>
      </c>
      <c r="G905" s="31" t="s">
        <v>1199</v>
      </c>
      <c r="H905" s="37">
        <f>SUMIFS('Core data FL'!$U:$U,'Core data FL'!L:L, G905)</f>
        <v>0</v>
      </c>
      <c r="L905"/>
      <c r="O905"/>
    </row>
    <row r="906" spans="2:15" ht="12.75" customHeight="1">
      <c r="B906" s="31" t="s">
        <v>1237</v>
      </c>
      <c r="C906" s="31" t="s">
        <v>1241</v>
      </c>
      <c r="D906" s="37">
        <f>SUMIFS('Core data EQ'!U:U,'Core data EQ'!L:L,'11 LIC EU CRESTA'!C906)</f>
        <v>0</v>
      </c>
      <c r="F906" s="31" t="s">
        <v>1177</v>
      </c>
      <c r="G906" s="31" t="s">
        <v>1201</v>
      </c>
      <c r="H906" s="37">
        <f>SUMIFS('Core data FL'!$U:$U,'Core data FL'!L:L, G906)</f>
        <v>5831653.719008266</v>
      </c>
      <c r="L906"/>
      <c r="O906"/>
    </row>
    <row r="907" spans="2:15" ht="12.75" customHeight="1">
      <c r="B907" s="31" t="s">
        <v>1237</v>
      </c>
      <c r="C907" s="31" t="s">
        <v>1242</v>
      </c>
      <c r="D907" s="37">
        <f>SUMIFS('Core data EQ'!U:U,'Core data EQ'!L:L,'11 LIC EU CRESTA'!C907)</f>
        <v>0</v>
      </c>
      <c r="F907" s="31" t="s">
        <v>1177</v>
      </c>
      <c r="G907" s="31" t="s">
        <v>1203</v>
      </c>
      <c r="H907" s="37">
        <f>SUMIFS('Core data FL'!$U:$U,'Core data FL'!L:L, G907)</f>
        <v>9111966.1157024801</v>
      </c>
      <c r="L907"/>
      <c r="O907"/>
    </row>
    <row r="908" spans="2:15" ht="12.75" customHeight="1">
      <c r="B908" s="31" t="s">
        <v>1237</v>
      </c>
      <c r="C908" s="31" t="s">
        <v>1243</v>
      </c>
      <c r="D908" s="37">
        <f>SUMIFS('Core data EQ'!U:U,'Core data EQ'!L:L,'11 LIC EU CRESTA'!C908)</f>
        <v>0</v>
      </c>
      <c r="F908" s="31" t="s">
        <v>1177</v>
      </c>
      <c r="G908" s="31" t="s">
        <v>1205</v>
      </c>
      <c r="H908" s="37">
        <f>SUMIFS('Core data FL'!$U:$U,'Core data FL'!L:L, G908)</f>
        <v>0</v>
      </c>
      <c r="L908"/>
      <c r="O908"/>
    </row>
    <row r="909" spans="2:15" ht="12.75" customHeight="1">
      <c r="B909" s="31" t="s">
        <v>1237</v>
      </c>
      <c r="C909" s="31" t="s">
        <v>1244</v>
      </c>
      <c r="D909" s="37">
        <f>SUMIFS('Core data EQ'!U:U,'Core data EQ'!L:L,'11 LIC EU CRESTA'!C909)</f>
        <v>0</v>
      </c>
      <c r="F909" s="31" t="s">
        <v>1177</v>
      </c>
      <c r="G909" s="31" t="s">
        <v>1207</v>
      </c>
      <c r="H909" s="37">
        <f>SUMIFS('Core data FL'!$U:$U,'Core data FL'!L:L, G909)</f>
        <v>61983.47107438017</v>
      </c>
      <c r="L909"/>
      <c r="O909"/>
    </row>
    <row r="910" spans="2:15" ht="12.75" customHeight="1">
      <c r="B910" s="31" t="s">
        <v>1237</v>
      </c>
      <c r="C910" s="31" t="s">
        <v>1245</v>
      </c>
      <c r="D910" s="37">
        <f>SUMIFS('Core data EQ'!U:U,'Core data EQ'!L:L,'11 LIC EU CRESTA'!C910)</f>
        <v>0</v>
      </c>
      <c r="F910" s="31" t="s">
        <v>1177</v>
      </c>
      <c r="G910" s="31" t="s">
        <v>1209</v>
      </c>
      <c r="H910" s="37">
        <f>SUMIFS('Core data FL'!$U:$U,'Core data FL'!L:L, G910)</f>
        <v>20127214.87603306</v>
      </c>
      <c r="L910"/>
      <c r="O910"/>
    </row>
    <row r="911" spans="2:15" ht="12.75" customHeight="1">
      <c r="B911" s="31" t="s">
        <v>1237</v>
      </c>
      <c r="C911" s="31" t="s">
        <v>1246</v>
      </c>
      <c r="D911" s="37">
        <f>SUMIFS('Core data EQ'!U:U,'Core data EQ'!L:L,'11 LIC EU CRESTA'!C911)</f>
        <v>0</v>
      </c>
      <c r="F911" s="31" t="s">
        <v>1177</v>
      </c>
      <c r="G911" s="31" t="s">
        <v>1211</v>
      </c>
      <c r="H911" s="37">
        <f>SUMIFS('Core data FL'!$U:$U,'Core data FL'!L:L, G911)</f>
        <v>0</v>
      </c>
      <c r="L911"/>
      <c r="O911"/>
    </row>
    <row r="912" spans="2:15" ht="12.75" customHeight="1">
      <c r="B912" s="31" t="s">
        <v>1237</v>
      </c>
      <c r="C912" s="31" t="s">
        <v>1247</v>
      </c>
      <c r="D912" s="37">
        <f>SUMIFS('Core data EQ'!U:U,'Core data EQ'!L:L,'11 LIC EU CRESTA'!C912)</f>
        <v>0</v>
      </c>
      <c r="F912" s="31" t="s">
        <v>1177</v>
      </c>
      <c r="G912" s="31" t="s">
        <v>1213</v>
      </c>
      <c r="H912" s="37">
        <f>SUMIFS('Core data FL'!$U:$U,'Core data FL'!L:L, G912)</f>
        <v>0</v>
      </c>
      <c r="L912"/>
      <c r="O912"/>
    </row>
    <row r="913" spans="2:15" ht="12.75" customHeight="1">
      <c r="B913" s="31" t="s">
        <v>1237</v>
      </c>
      <c r="C913" s="31" t="s">
        <v>1248</v>
      </c>
      <c r="D913" s="37">
        <f>SUMIFS('Core data EQ'!U:U,'Core data EQ'!L:L,'11 LIC EU CRESTA'!C913)</f>
        <v>0</v>
      </c>
      <c r="F913" s="31" t="s">
        <v>1177</v>
      </c>
      <c r="G913" s="31" t="s">
        <v>1215</v>
      </c>
      <c r="H913" s="37">
        <f>SUMIFS('Core data FL'!$U:$U,'Core data FL'!L:L, G913)</f>
        <v>0</v>
      </c>
      <c r="L913"/>
      <c r="O913"/>
    </row>
    <row r="914" spans="2:15" ht="12.75" customHeight="1">
      <c r="B914" s="31" t="s">
        <v>1237</v>
      </c>
      <c r="C914" s="31" t="s">
        <v>1249</v>
      </c>
      <c r="D914" s="37">
        <f>SUMIFS('Core data EQ'!U:U,'Core data EQ'!L:L,'11 LIC EU CRESTA'!C914)</f>
        <v>0</v>
      </c>
      <c r="F914" s="31" t="s">
        <v>1177</v>
      </c>
      <c r="G914" s="31" t="s">
        <v>1217</v>
      </c>
      <c r="H914" s="37">
        <f>SUMIFS('Core data FL'!$U:$U,'Core data FL'!L:L, G914)</f>
        <v>0</v>
      </c>
      <c r="L914"/>
      <c r="O914"/>
    </row>
    <row r="915" spans="2:15" ht="12.75" customHeight="1">
      <c r="B915" s="31" t="s">
        <v>1237</v>
      </c>
      <c r="C915" s="31" t="s">
        <v>1250</v>
      </c>
      <c r="D915" s="37">
        <f>SUMIFS('Core data EQ'!U:U,'Core data EQ'!L:L,'11 LIC EU CRESTA'!C915)</f>
        <v>0</v>
      </c>
      <c r="F915" s="31" t="s">
        <v>1177</v>
      </c>
      <c r="G915" s="31" t="s">
        <v>1219</v>
      </c>
      <c r="H915" s="37">
        <f>SUMIFS('Core data FL'!$U:$U,'Core data FL'!L:L, G915)</f>
        <v>147128.09917355372</v>
      </c>
      <c r="L915"/>
      <c r="O915"/>
    </row>
    <row r="916" spans="2:15" ht="12.75" customHeight="1">
      <c r="B916" s="31" t="s">
        <v>1237</v>
      </c>
      <c r="C916" s="31" t="s">
        <v>1251</v>
      </c>
      <c r="D916" s="37">
        <f>SUMIFS('Core data EQ'!U:U,'Core data EQ'!L:L,'11 LIC EU CRESTA'!C916)</f>
        <v>0</v>
      </c>
      <c r="F916" s="31" t="s">
        <v>1177</v>
      </c>
      <c r="G916" s="31" t="s">
        <v>1221</v>
      </c>
      <c r="H916" s="37">
        <f>SUMIFS('Core data FL'!$U:$U,'Core data FL'!L:L, G916)</f>
        <v>0</v>
      </c>
      <c r="L916"/>
      <c r="O916"/>
    </row>
    <row r="917" spans="2:15" ht="12.75" customHeight="1">
      <c r="B917" s="31" t="s">
        <v>1237</v>
      </c>
      <c r="C917" s="31" t="s">
        <v>1252</v>
      </c>
      <c r="D917" s="37">
        <f>SUMIFS('Core data EQ'!U:U,'Core data EQ'!L:L,'11 LIC EU CRESTA'!C917)</f>
        <v>0</v>
      </c>
      <c r="F917" s="31" t="s">
        <v>1177</v>
      </c>
      <c r="G917" s="31" t="s">
        <v>1223</v>
      </c>
      <c r="H917" s="37">
        <f>SUMIFS('Core data FL'!$U:$U,'Core data FL'!L:L, G917)</f>
        <v>612355.37190082646</v>
      </c>
      <c r="L917"/>
      <c r="O917"/>
    </row>
    <row r="918" spans="2:15" ht="12.75" customHeight="1">
      <c r="B918" s="31" t="s">
        <v>1237</v>
      </c>
      <c r="C918" s="31" t="s">
        <v>1253</v>
      </c>
      <c r="D918" s="37">
        <f>SUMIFS('Core data EQ'!U:U,'Core data EQ'!L:L,'11 LIC EU CRESTA'!C918)</f>
        <v>0</v>
      </c>
      <c r="F918" s="31" t="s">
        <v>1177</v>
      </c>
      <c r="G918" s="31" t="s">
        <v>1225</v>
      </c>
      <c r="H918" s="37">
        <f>SUMIFS('Core data FL'!$U:$U,'Core data FL'!L:L, G918)</f>
        <v>0</v>
      </c>
      <c r="L918"/>
      <c r="O918"/>
    </row>
    <row r="919" spans="2:15" ht="12.75" customHeight="1">
      <c r="B919" s="31" t="s">
        <v>1237</v>
      </c>
      <c r="C919" s="31" t="s">
        <v>1254</v>
      </c>
      <c r="D919" s="37">
        <f>SUMIFS('Core data EQ'!U:U,'Core data EQ'!L:L,'11 LIC EU CRESTA'!C919)</f>
        <v>0</v>
      </c>
      <c r="F919" s="31" t="s">
        <v>1177</v>
      </c>
      <c r="G919" s="31" t="s">
        <v>1227</v>
      </c>
      <c r="H919" s="37">
        <f>SUMIFS('Core data FL'!$U:$U,'Core data FL'!L:L, G919)</f>
        <v>4710743.8016528934</v>
      </c>
      <c r="L919"/>
      <c r="O919"/>
    </row>
    <row r="920" spans="2:15" ht="12.75" customHeight="1">
      <c r="B920" s="31" t="s">
        <v>1237</v>
      </c>
      <c r="C920" s="31" t="s">
        <v>1255</v>
      </c>
      <c r="D920" s="37">
        <f>SUMIFS('Core data EQ'!U:U,'Core data EQ'!L:L,'11 LIC EU CRESTA'!C920)</f>
        <v>0</v>
      </c>
      <c r="F920" s="31" t="s">
        <v>1177</v>
      </c>
      <c r="G920" s="31" t="s">
        <v>1229</v>
      </c>
      <c r="H920" s="37">
        <f>SUMIFS('Core data FL'!$U:$U,'Core data FL'!L:L, G920)</f>
        <v>0</v>
      </c>
      <c r="L920"/>
      <c r="O920"/>
    </row>
    <row r="921" spans="2:15" ht="12.75" customHeight="1">
      <c r="B921" s="31" t="s">
        <v>1237</v>
      </c>
      <c r="C921" s="31" t="s">
        <v>1256</v>
      </c>
      <c r="D921" s="37">
        <f>SUMIFS('Core data EQ'!U:U,'Core data EQ'!L:L,'11 LIC EU CRESTA'!C921)</f>
        <v>0</v>
      </c>
      <c r="F921" s="31" t="s">
        <v>963</v>
      </c>
      <c r="G921" s="31" t="s">
        <v>964</v>
      </c>
      <c r="H921" s="37">
        <f>SUMIFS('Core data FL'!$U:$U,'Core data FL'!L:L, G921)</f>
        <v>225682521.82668853</v>
      </c>
      <c r="L921"/>
      <c r="O921"/>
    </row>
    <row r="922" spans="2:15" ht="12.75" customHeight="1">
      <c r="B922" s="31" t="s">
        <v>1237</v>
      </c>
      <c r="C922" s="31" t="s">
        <v>1257</v>
      </c>
      <c r="D922" s="37">
        <f>SUMIFS('Core data EQ'!U:U,'Core data EQ'!L:L,'11 LIC EU CRESTA'!C922)</f>
        <v>0</v>
      </c>
      <c r="F922" s="31" t="s">
        <v>963</v>
      </c>
      <c r="G922" s="31" t="s">
        <v>965</v>
      </c>
      <c r="H922" s="37">
        <f>SUMIFS('Core data FL'!$U:$U,'Core data FL'!L:L, G922)</f>
        <v>0</v>
      </c>
      <c r="L922"/>
      <c r="O922"/>
    </row>
    <row r="923" spans="2:15" ht="12.75" customHeight="1">
      <c r="B923" s="31" t="s">
        <v>1237</v>
      </c>
      <c r="C923" s="31" t="s">
        <v>1258</v>
      </c>
      <c r="D923" s="37">
        <f>SUMIFS('Core data EQ'!U:U,'Core data EQ'!L:L,'11 LIC EU CRESTA'!C923)</f>
        <v>0</v>
      </c>
      <c r="F923" s="31" t="s">
        <v>963</v>
      </c>
      <c r="G923" s="31" t="s">
        <v>966</v>
      </c>
      <c r="H923" s="37">
        <f>SUMIFS('Core data FL'!$U:$U,'Core data FL'!L:L, G923)</f>
        <v>0</v>
      </c>
      <c r="L923"/>
      <c r="O923"/>
    </row>
    <row r="924" spans="2:15" ht="12.75" customHeight="1">
      <c r="B924" s="31" t="s">
        <v>1237</v>
      </c>
      <c r="C924" s="31" t="s">
        <v>1259</v>
      </c>
      <c r="D924" s="37">
        <f>SUMIFS('Core data EQ'!U:U,'Core data EQ'!L:L,'11 LIC EU CRESTA'!C924)</f>
        <v>0</v>
      </c>
      <c r="F924" s="31" t="s">
        <v>963</v>
      </c>
      <c r="G924" s="31" t="s">
        <v>967</v>
      </c>
      <c r="H924" s="37">
        <f>SUMIFS('Core data FL'!$U:$U,'Core data FL'!L:L, G924)</f>
        <v>819281.23966942157</v>
      </c>
      <c r="L924"/>
      <c r="O924"/>
    </row>
    <row r="925" spans="2:15" ht="12.75" customHeight="1">
      <c r="B925" s="31" t="s">
        <v>333</v>
      </c>
      <c r="C925" s="31" t="s">
        <v>334</v>
      </c>
      <c r="D925" s="37">
        <f>SUMIFS('Core data EQ'!U:U,'Core data EQ'!L:L,'11 LIC EU CRESTA'!C925)</f>
        <v>8999631.8762679659</v>
      </c>
      <c r="F925" s="31" t="s">
        <v>963</v>
      </c>
      <c r="G925" s="31" t="s">
        <v>968</v>
      </c>
      <c r="H925" s="37">
        <f>SUMIFS('Core data FL'!$U:$U,'Core data FL'!L:L, G925)</f>
        <v>0</v>
      </c>
      <c r="L925"/>
      <c r="O925"/>
    </row>
    <row r="926" spans="2:15" ht="12.75" customHeight="1">
      <c r="B926" s="31" t="s">
        <v>333</v>
      </c>
      <c r="C926" s="31" t="s">
        <v>336</v>
      </c>
      <c r="D926" s="37">
        <f>SUMIFS('Core data EQ'!U:U,'Core data EQ'!L:L,'11 LIC EU CRESTA'!C926)</f>
        <v>0</v>
      </c>
      <c r="F926" s="31" t="s">
        <v>963</v>
      </c>
      <c r="G926" s="31" t="s">
        <v>969</v>
      </c>
      <c r="H926" s="37">
        <f>SUMIFS('Core data FL'!$U:$U,'Core data FL'!L:L, G926)</f>
        <v>0</v>
      </c>
      <c r="L926"/>
      <c r="O926"/>
    </row>
    <row r="927" spans="2:15" ht="12.75" customHeight="1">
      <c r="B927" s="31" t="s">
        <v>333</v>
      </c>
      <c r="C927" s="31" t="s">
        <v>338</v>
      </c>
      <c r="D927" s="37">
        <f>SUMIFS('Core data EQ'!U:U,'Core data EQ'!L:L,'11 LIC EU CRESTA'!C927)</f>
        <v>1826630.8529887607</v>
      </c>
      <c r="F927" s="31" t="s">
        <v>963</v>
      </c>
      <c r="G927" s="31" t="s">
        <v>970</v>
      </c>
      <c r="H927" s="37">
        <f>SUMIFS('Core data FL'!$U:$U,'Core data FL'!L:L, G927)</f>
        <v>1350335.4815707048</v>
      </c>
      <c r="L927"/>
      <c r="O927"/>
    </row>
    <row r="928" spans="2:15" ht="12.75" customHeight="1">
      <c r="B928" s="31" t="s">
        <v>333</v>
      </c>
      <c r="C928" s="31" t="s">
        <v>340</v>
      </c>
      <c r="D928" s="37">
        <f>SUMIFS('Core data EQ'!U:U,'Core data EQ'!L:L,'11 LIC EU CRESTA'!C928)</f>
        <v>279475885.27518201</v>
      </c>
      <c r="F928" s="31" t="s">
        <v>963</v>
      </c>
      <c r="G928" s="31" t="s">
        <v>971</v>
      </c>
      <c r="H928" s="37">
        <f>SUMIFS('Core data FL'!$U:$U,'Core data FL'!L:L, G928)</f>
        <v>21452538.868070487</v>
      </c>
      <c r="L928"/>
      <c r="O928"/>
    </row>
    <row r="929" spans="2:15" ht="12.75" customHeight="1">
      <c r="B929" s="31" t="s">
        <v>333</v>
      </c>
      <c r="C929" s="31" t="s">
        <v>342</v>
      </c>
      <c r="D929" s="37">
        <f>SUMIFS('Core data EQ'!U:U,'Core data EQ'!L:L,'11 LIC EU CRESTA'!C929)</f>
        <v>123074901.01427794</v>
      </c>
      <c r="F929" s="31" t="s">
        <v>963</v>
      </c>
      <c r="G929" s="31" t="s">
        <v>972</v>
      </c>
      <c r="H929" s="37">
        <f>SUMIFS('Core data FL'!$U:$U,'Core data FL'!L:L, G929)</f>
        <v>0</v>
      </c>
      <c r="L929"/>
      <c r="O929"/>
    </row>
    <row r="930" spans="2:15" ht="12.75" customHeight="1">
      <c r="B930" s="31" t="s">
        <v>333</v>
      </c>
      <c r="C930" s="31" t="s">
        <v>344</v>
      </c>
      <c r="D930" s="37">
        <f>SUMIFS('Core data EQ'!U:U,'Core data EQ'!L:L,'11 LIC EU CRESTA'!C930)</f>
        <v>33614672.284929052</v>
      </c>
      <c r="F930" s="31" t="s">
        <v>963</v>
      </c>
      <c r="G930" s="31" t="s">
        <v>973</v>
      </c>
      <c r="H930" s="37">
        <f>SUMIFS('Core data FL'!$U:$U,'Core data FL'!L:L, G930)</f>
        <v>0</v>
      </c>
      <c r="L930"/>
      <c r="O930"/>
    </row>
    <row r="931" spans="2:15" ht="12.75" customHeight="1">
      <c r="B931" s="31" t="s">
        <v>333</v>
      </c>
      <c r="C931" s="31" t="s">
        <v>346</v>
      </c>
      <c r="D931" s="37">
        <f>SUMIFS('Core data EQ'!U:U,'Core data EQ'!L:L,'11 LIC EU CRESTA'!C931)</f>
        <v>2218394.5032594898</v>
      </c>
      <c r="F931" s="31" t="s">
        <v>963</v>
      </c>
      <c r="G931" s="31" t="s">
        <v>974</v>
      </c>
      <c r="H931" s="37">
        <f>SUMIFS('Core data FL'!$U:$U,'Core data FL'!L:L, G931)</f>
        <v>1902637.2214297524</v>
      </c>
      <c r="L931"/>
      <c r="O931"/>
    </row>
    <row r="932" spans="2:15" ht="12.75" customHeight="1">
      <c r="B932" s="31" t="s">
        <v>333</v>
      </c>
      <c r="C932" s="31" t="s">
        <v>348</v>
      </c>
      <c r="D932" s="37">
        <f>SUMIFS('Core data EQ'!U:U,'Core data EQ'!L:L,'11 LIC EU CRESTA'!C932)</f>
        <v>1477753307.3555155</v>
      </c>
      <c r="F932" s="31" t="s">
        <v>963</v>
      </c>
      <c r="G932" s="31" t="s">
        <v>975</v>
      </c>
      <c r="H932" s="37">
        <f>SUMIFS('Core data FL'!$U:$U,'Core data FL'!L:L, G932)</f>
        <v>371900.82644628105</v>
      </c>
      <c r="L932"/>
      <c r="O932"/>
    </row>
    <row r="933" spans="2:15" ht="12.75" customHeight="1">
      <c r="B933" s="31" t="s">
        <v>333</v>
      </c>
      <c r="C933" s="31" t="s">
        <v>350</v>
      </c>
      <c r="D933" s="37">
        <f>SUMIFS('Core data EQ'!U:U,'Core data EQ'!L:L,'11 LIC EU CRESTA'!C933)</f>
        <v>0</v>
      </c>
      <c r="F933" s="31" t="s">
        <v>963</v>
      </c>
      <c r="G933" s="31" t="s">
        <v>976</v>
      </c>
      <c r="H933" s="37">
        <f>SUMIFS('Core data FL'!$U:$U,'Core data FL'!L:L, G933)</f>
        <v>47933884.297520667</v>
      </c>
      <c r="L933"/>
      <c r="O933"/>
    </row>
    <row r="934" spans="2:15" ht="12.75" customHeight="1">
      <c r="B934" s="31" t="s">
        <v>333</v>
      </c>
      <c r="C934" s="31" t="s">
        <v>353</v>
      </c>
      <c r="D934" s="37">
        <f>SUMIFS('Core data EQ'!U:U,'Core data EQ'!L:L,'11 LIC EU CRESTA'!C934)</f>
        <v>199998737.25604761</v>
      </c>
      <c r="F934" s="31" t="s">
        <v>963</v>
      </c>
      <c r="G934" s="31" t="s">
        <v>977</v>
      </c>
      <c r="H934" s="37">
        <f>SUMIFS('Core data FL'!$U:$U,'Core data FL'!L:L, G934)</f>
        <v>574521.49191425531</v>
      </c>
      <c r="L934"/>
      <c r="O934"/>
    </row>
    <row r="935" spans="2:15" ht="12.75" customHeight="1">
      <c r="B935" s="31" t="s">
        <v>333</v>
      </c>
      <c r="C935" s="31" t="s">
        <v>355</v>
      </c>
      <c r="D935" s="37">
        <f>SUMIFS('Core data EQ'!U:U,'Core data EQ'!L:L,'11 LIC EU CRESTA'!C935)</f>
        <v>5126665.6461511264</v>
      </c>
      <c r="F935" s="31" t="s">
        <v>963</v>
      </c>
      <c r="G935" s="31" t="s">
        <v>978</v>
      </c>
      <c r="H935" s="37">
        <f>SUMIFS('Core data FL'!$U:$U,'Core data FL'!L:L, G935)</f>
        <v>0</v>
      </c>
      <c r="L935"/>
      <c r="O935"/>
    </row>
    <row r="936" spans="2:15" ht="12.75" customHeight="1">
      <c r="B936" s="31" t="s">
        <v>333</v>
      </c>
      <c r="C936" s="31" t="s">
        <v>357</v>
      </c>
      <c r="D936" s="37">
        <f>SUMIFS('Core data EQ'!U:U,'Core data EQ'!L:L,'11 LIC EU CRESTA'!C936)</f>
        <v>2142815.5775924288</v>
      </c>
      <c r="F936" s="31" t="s">
        <v>963</v>
      </c>
      <c r="G936" s="31" t="s">
        <v>979</v>
      </c>
      <c r="H936" s="37">
        <f>SUMIFS('Core data FL'!$U:$U,'Core data FL'!L:L, G936)</f>
        <v>0</v>
      </c>
      <c r="L936"/>
      <c r="O936"/>
    </row>
    <row r="937" spans="2:15" ht="12.75" customHeight="1">
      <c r="B937" s="31" t="s">
        <v>333</v>
      </c>
      <c r="C937" s="31" t="s">
        <v>359</v>
      </c>
      <c r="D937" s="37">
        <f>SUMIFS('Core data EQ'!U:U,'Core data EQ'!L:L,'11 LIC EU CRESTA'!C937)</f>
        <v>592441.03708119015</v>
      </c>
      <c r="F937" s="31" t="s">
        <v>963</v>
      </c>
      <c r="G937" s="31" t="s">
        <v>980</v>
      </c>
      <c r="H937" s="37">
        <f>SUMIFS('Core data FL'!$U:$U,'Core data FL'!L:L, G937)</f>
        <v>7572410.5217219526</v>
      </c>
      <c r="L937"/>
      <c r="O937"/>
    </row>
    <row r="938" spans="2:15" ht="12.75" customHeight="1">
      <c r="B938" s="31" t="s">
        <v>333</v>
      </c>
      <c r="C938" s="31" t="s">
        <v>361</v>
      </c>
      <c r="D938" s="37">
        <f>SUMIFS('Core data EQ'!U:U,'Core data EQ'!L:L,'11 LIC EU CRESTA'!C938)</f>
        <v>12533908.470122585</v>
      </c>
      <c r="F938" s="31" t="s">
        <v>963</v>
      </c>
      <c r="G938" s="31" t="s">
        <v>981</v>
      </c>
      <c r="H938" s="37">
        <f>SUMIFS('Core data FL'!$U:$U,'Core data FL'!L:L, G938)</f>
        <v>0</v>
      </c>
      <c r="L938"/>
      <c r="O938"/>
    </row>
    <row r="939" spans="2:15" ht="12.75" customHeight="1">
      <c r="B939" s="31" t="s">
        <v>333</v>
      </c>
      <c r="C939" s="31" t="s">
        <v>363</v>
      </c>
      <c r="D939" s="37">
        <f>SUMIFS('Core data EQ'!U:U,'Core data EQ'!L:L,'11 LIC EU CRESTA'!C939)</f>
        <v>455779.00221629761</v>
      </c>
      <c r="F939" s="31" t="s">
        <v>963</v>
      </c>
      <c r="G939" s="31" t="s">
        <v>982</v>
      </c>
      <c r="H939" s="37">
        <f>SUMIFS('Core data FL'!$U:$U,'Core data FL'!L:L, G939)</f>
        <v>5369388.0182134202</v>
      </c>
      <c r="L939"/>
      <c r="O939"/>
    </row>
    <row r="940" spans="2:15" ht="12.75" customHeight="1">
      <c r="B940" s="31" t="s">
        <v>333</v>
      </c>
      <c r="C940" s="31" t="s">
        <v>364</v>
      </c>
      <c r="D940" s="37">
        <f>SUMIFS('Core data EQ'!U:U,'Core data EQ'!L:L,'11 LIC EU CRESTA'!C940)</f>
        <v>184913.84825091367</v>
      </c>
      <c r="F940" s="31" t="s">
        <v>963</v>
      </c>
      <c r="G940" s="31" t="s">
        <v>983</v>
      </c>
      <c r="H940" s="37">
        <f>SUMIFS('Core data FL'!$U:$U,'Core data FL'!L:L, G940)</f>
        <v>642148.76033057855</v>
      </c>
      <c r="L940"/>
      <c r="O940"/>
    </row>
    <row r="941" spans="2:15" ht="12.75" customHeight="1">
      <c r="B941" s="31" t="s">
        <v>333</v>
      </c>
      <c r="C941" s="31" t="s">
        <v>365</v>
      </c>
      <c r="D941" s="37">
        <f>SUMIFS('Core data EQ'!U:U,'Core data EQ'!L:L,'11 LIC EU CRESTA'!C941)</f>
        <v>857993.14048217365</v>
      </c>
      <c r="F941" s="31" t="s">
        <v>963</v>
      </c>
      <c r="G941" s="31" t="s">
        <v>984</v>
      </c>
      <c r="H941" s="37">
        <f>SUMIFS('Core data FL'!$U:$U,'Core data FL'!L:L, G941)</f>
        <v>337120823.11079508</v>
      </c>
      <c r="L941"/>
      <c r="O941"/>
    </row>
    <row r="942" spans="2:15" ht="12.75" customHeight="1">
      <c r="B942" s="31" t="s">
        <v>333</v>
      </c>
      <c r="C942" s="31" t="s">
        <v>366</v>
      </c>
      <c r="D942" s="37">
        <f>SUMIFS('Core data EQ'!U:U,'Core data EQ'!L:L,'11 LIC EU CRESTA'!C942)</f>
        <v>0</v>
      </c>
      <c r="F942" s="31" t="s">
        <v>963</v>
      </c>
      <c r="G942" s="31" t="s">
        <v>985</v>
      </c>
      <c r="H942" s="37">
        <f>SUMIFS('Core data FL'!$U:$U,'Core data FL'!L:L, G942)</f>
        <v>6125185.9504132234</v>
      </c>
      <c r="L942"/>
      <c r="O942"/>
    </row>
    <row r="943" spans="2:15" ht="12.75" customHeight="1">
      <c r="B943" s="31" t="s">
        <v>333</v>
      </c>
      <c r="C943" s="31" t="s">
        <v>367</v>
      </c>
      <c r="D943" s="37">
        <f>SUMIFS('Core data EQ'!U:U,'Core data EQ'!L:L,'11 LIC EU CRESTA'!C943)</f>
        <v>69399476.177611798</v>
      </c>
      <c r="F943" s="31" t="s">
        <v>963</v>
      </c>
      <c r="G943" s="31" t="s">
        <v>986</v>
      </c>
      <c r="H943" s="37">
        <f>SUMIFS('Core data FL'!$U:$U,'Core data FL'!L:L, G943)</f>
        <v>23979399.190070253</v>
      </c>
      <c r="L943"/>
      <c r="O943"/>
    </row>
    <row r="944" spans="2:15" ht="12.75" customHeight="1">
      <c r="B944" s="31" t="s">
        <v>333</v>
      </c>
      <c r="C944" s="31" t="s">
        <v>368</v>
      </c>
      <c r="D944" s="37">
        <f>SUMIFS('Core data EQ'!U:U,'Core data EQ'!L:L,'11 LIC EU CRESTA'!C944)</f>
        <v>45720414.326343477</v>
      </c>
      <c r="F944" s="31" t="s">
        <v>963</v>
      </c>
      <c r="G944" s="31" t="s">
        <v>987</v>
      </c>
      <c r="H944" s="37">
        <f>SUMIFS('Core data FL'!$U:$U,'Core data FL'!L:L, G944)</f>
        <v>2585341.8760330584</v>
      </c>
      <c r="L944"/>
      <c r="O944"/>
    </row>
    <row r="945" spans="2:15" ht="12.75" customHeight="1">
      <c r="B945" s="31" t="s">
        <v>333</v>
      </c>
      <c r="C945" s="31" t="s">
        <v>369</v>
      </c>
      <c r="D945" s="37">
        <f>SUMIFS('Core data EQ'!U:U,'Core data EQ'!L:L,'11 LIC EU CRESTA'!C945)</f>
        <v>184988963.94354698</v>
      </c>
      <c r="F945" s="31" t="s">
        <v>963</v>
      </c>
      <c r="G945" s="31" t="s">
        <v>988</v>
      </c>
      <c r="H945" s="37">
        <f>SUMIFS('Core data FL'!$U:$U,'Core data FL'!L:L, G945)</f>
        <v>2819629.015715396</v>
      </c>
      <c r="L945"/>
      <c r="O945"/>
    </row>
    <row r="946" spans="2:15" ht="12.75" customHeight="1">
      <c r="B946" s="31" t="s">
        <v>333</v>
      </c>
      <c r="C946" s="31" t="s">
        <v>370</v>
      </c>
      <c r="D946" s="37">
        <f>SUMIFS('Core data EQ'!U:U,'Core data EQ'!L:L,'11 LIC EU CRESTA'!C946)</f>
        <v>9340624.7234507892</v>
      </c>
      <c r="F946" s="31" t="s">
        <v>963</v>
      </c>
      <c r="G946" s="31" t="s">
        <v>989</v>
      </c>
      <c r="H946" s="37">
        <f>SUMIFS('Core data FL'!$U:$U,'Core data FL'!L:L, G946)</f>
        <v>735537.19008264481</v>
      </c>
      <c r="L946"/>
      <c r="O946"/>
    </row>
    <row r="947" spans="2:15" ht="12.75" customHeight="1">
      <c r="B947" s="31" t="s">
        <v>333</v>
      </c>
      <c r="C947" s="31" t="s">
        <v>371</v>
      </c>
      <c r="D947" s="37">
        <f>SUMIFS('Core data EQ'!U:U,'Core data EQ'!L:L,'11 LIC EU CRESTA'!C947)</f>
        <v>319129734.00713325</v>
      </c>
      <c r="F947" s="31" t="s">
        <v>963</v>
      </c>
      <c r="G947" s="31" t="s">
        <v>990</v>
      </c>
      <c r="H947" s="37">
        <f>SUMIFS('Core data FL'!$U:$U,'Core data FL'!L:L, G947)</f>
        <v>256198.34710743805</v>
      </c>
      <c r="L947"/>
      <c r="O947"/>
    </row>
    <row r="948" spans="2:15" ht="12.75" customHeight="1">
      <c r="B948" s="31" t="s">
        <v>333</v>
      </c>
      <c r="C948" s="31" t="s">
        <v>372</v>
      </c>
      <c r="D948" s="37">
        <f>SUMIFS('Core data EQ'!U:U,'Core data EQ'!L:L,'11 LIC EU CRESTA'!C948)</f>
        <v>205788753.17026007</v>
      </c>
      <c r="F948" s="31" t="s">
        <v>963</v>
      </c>
      <c r="G948" s="31" t="s">
        <v>991</v>
      </c>
      <c r="H948" s="37">
        <f>SUMIFS('Core data FL'!$U:$U,'Core data FL'!L:L, G948)</f>
        <v>0</v>
      </c>
      <c r="L948"/>
      <c r="O948"/>
    </row>
    <row r="949" spans="2:15" ht="12.75" customHeight="1">
      <c r="B949" s="31" t="s">
        <v>333</v>
      </c>
      <c r="C949" s="31" t="s">
        <v>373</v>
      </c>
      <c r="D949" s="37">
        <f>SUMIFS('Core data EQ'!U:U,'Core data EQ'!L:L,'11 LIC EU CRESTA'!C949)</f>
        <v>52201261.312898472</v>
      </c>
      <c r="F949" s="31" t="s">
        <v>963</v>
      </c>
      <c r="G949" s="31" t="s">
        <v>992</v>
      </c>
      <c r="H949" s="37">
        <f>SUMIFS('Core data FL'!$U:$U,'Core data FL'!L:L, G949)</f>
        <v>1202042.1862542976</v>
      </c>
      <c r="L949"/>
      <c r="O949"/>
    </row>
    <row r="950" spans="2:15" ht="12.75" customHeight="1">
      <c r="B950" s="31" t="s">
        <v>333</v>
      </c>
      <c r="C950" s="31" t="s">
        <v>374</v>
      </c>
      <c r="D950" s="37">
        <f>SUMIFS('Core data EQ'!U:U,'Core data EQ'!L:L,'11 LIC EU CRESTA'!C950)</f>
        <v>761694383.20247519</v>
      </c>
      <c r="F950" s="31" t="s">
        <v>963</v>
      </c>
      <c r="G950" s="31" t="s">
        <v>993</v>
      </c>
      <c r="H950" s="37">
        <f>SUMIFS('Core data FL'!$U:$U,'Core data FL'!L:L, G950)</f>
        <v>296694.21487603307</v>
      </c>
      <c r="L950"/>
      <c r="O950"/>
    </row>
    <row r="951" spans="2:15">
      <c r="F951" s="31" t="s">
        <v>963</v>
      </c>
      <c r="G951" s="31" t="s">
        <v>994</v>
      </c>
      <c r="H951" s="37">
        <f>SUMIFS('Core data FL'!$U:$U,'Core data FL'!L:L, G951)</f>
        <v>59204203.62187992</v>
      </c>
      <c r="L951"/>
      <c r="O951"/>
    </row>
    <row r="952" spans="2:15">
      <c r="F952" s="31" t="s">
        <v>963</v>
      </c>
      <c r="G952" s="31" t="s">
        <v>995</v>
      </c>
      <c r="H952" s="37">
        <f>SUMIFS('Core data FL'!$U:$U,'Core data FL'!L:L, G952)</f>
        <v>144628.09917355372</v>
      </c>
      <c r="L952"/>
      <c r="O952"/>
    </row>
    <row r="953" spans="2:15">
      <c r="F953" s="31" t="s">
        <v>963</v>
      </c>
      <c r="G953" s="31" t="s">
        <v>996</v>
      </c>
      <c r="H953" s="37">
        <f>SUMIFS('Core data FL'!$U:$U,'Core data FL'!L:L, G953)</f>
        <v>2148760.3305785125</v>
      </c>
      <c r="L953"/>
      <c r="O953"/>
    </row>
    <row r="954" spans="2:15">
      <c r="F954" s="31" t="s">
        <v>963</v>
      </c>
      <c r="G954" s="31" t="s">
        <v>997</v>
      </c>
      <c r="H954" s="37">
        <f>SUMIFS('Core data FL'!$U:$U,'Core data FL'!L:L, G954)</f>
        <v>1157355.3719008265</v>
      </c>
      <c r="L954"/>
      <c r="O954"/>
    </row>
    <row r="955" spans="2:15">
      <c r="F955" s="31" t="s">
        <v>963</v>
      </c>
      <c r="G955" s="31" t="s">
        <v>998</v>
      </c>
      <c r="H955" s="37">
        <f>SUMIFS('Core data FL'!$U:$U,'Core data FL'!L:L, G955)</f>
        <v>0</v>
      </c>
      <c r="L955"/>
      <c r="O955"/>
    </row>
    <row r="956" spans="2:15">
      <c r="F956" s="31" t="s">
        <v>963</v>
      </c>
      <c r="G956" s="31" t="s">
        <v>999</v>
      </c>
      <c r="H956" s="37">
        <f>SUMIFS('Core data FL'!$U:$U,'Core data FL'!L:L, G956)</f>
        <v>8928770.6306216847</v>
      </c>
      <c r="L956"/>
      <c r="O956"/>
    </row>
    <row r="957" spans="2:15">
      <c r="F957" s="31" t="s">
        <v>963</v>
      </c>
      <c r="G957" s="31" t="s">
        <v>1000</v>
      </c>
      <c r="H957" s="37">
        <f>SUMIFS('Core data FL'!$U:$U,'Core data FL'!L:L, G957)</f>
        <v>4745083.4710743809</v>
      </c>
      <c r="L957"/>
      <c r="O957"/>
    </row>
    <row r="958" spans="2:15">
      <c r="F958" s="31" t="s">
        <v>963</v>
      </c>
      <c r="G958" s="31" t="s">
        <v>1001</v>
      </c>
      <c r="H958" s="37">
        <f>SUMIFS('Core data FL'!$U:$U,'Core data FL'!L:L, G958)</f>
        <v>2615702.4793388434</v>
      </c>
      <c r="L958"/>
      <c r="O958"/>
    </row>
    <row r="959" spans="2:15">
      <c r="F959" s="31" t="s">
        <v>963</v>
      </c>
      <c r="G959" s="31" t="s">
        <v>1002</v>
      </c>
      <c r="H959" s="37">
        <f>SUMIFS('Core data FL'!$U:$U,'Core data FL'!L:L, G959)</f>
        <v>0</v>
      </c>
      <c r="L959"/>
      <c r="O959"/>
    </row>
    <row r="960" spans="2:15">
      <c r="F960" s="31" t="s">
        <v>963</v>
      </c>
      <c r="G960" s="31" t="s">
        <v>1003</v>
      </c>
      <c r="H960" s="37">
        <f>SUMIFS('Core data FL'!$U:$U,'Core data FL'!L:L, G960)</f>
        <v>4264462.8099173559</v>
      </c>
      <c r="L960"/>
      <c r="O960"/>
    </row>
    <row r="961" spans="6:15">
      <c r="F961" s="31" t="s">
        <v>963</v>
      </c>
      <c r="G961" s="31" t="s">
        <v>1004</v>
      </c>
      <c r="H961" s="37">
        <f>SUMIFS('Core data FL'!$U:$U,'Core data FL'!L:L, G961)</f>
        <v>10171939.537190082</v>
      </c>
      <c r="L961"/>
      <c r="O961"/>
    </row>
    <row r="962" spans="6:15">
      <c r="F962" s="31" t="s">
        <v>963</v>
      </c>
      <c r="G962" s="31" t="s">
        <v>1005</v>
      </c>
      <c r="H962" s="37">
        <f>SUMIFS('Core data FL'!$U:$U,'Core data FL'!L:L, G962)</f>
        <v>661157.02479338855</v>
      </c>
      <c r="L962"/>
      <c r="O962"/>
    </row>
    <row r="963" spans="6:15">
      <c r="F963" s="31" t="s">
        <v>963</v>
      </c>
      <c r="G963" s="31" t="s">
        <v>1006</v>
      </c>
      <c r="H963" s="37">
        <f>SUMIFS('Core data FL'!$U:$U,'Core data FL'!L:L, G963)</f>
        <v>706611.57024793397</v>
      </c>
      <c r="L963"/>
      <c r="O963"/>
    </row>
    <row r="964" spans="6:15">
      <c r="F964" s="31" t="s">
        <v>963</v>
      </c>
      <c r="G964" s="31" t="s">
        <v>1007</v>
      </c>
      <c r="H964" s="37">
        <f>SUMIFS('Core data FL'!$U:$U,'Core data FL'!L:L, G964)</f>
        <v>0</v>
      </c>
      <c r="L964"/>
      <c r="O964"/>
    </row>
    <row r="965" spans="6:15">
      <c r="F965" s="31" t="s">
        <v>963</v>
      </c>
      <c r="G965" s="31" t="s">
        <v>1008</v>
      </c>
      <c r="H965" s="37">
        <f>SUMIFS('Core data FL'!$U:$U,'Core data FL'!L:L, G965)</f>
        <v>0</v>
      </c>
      <c r="L965"/>
      <c r="O965"/>
    </row>
    <row r="966" spans="6:15">
      <c r="F966" s="31" t="s">
        <v>963</v>
      </c>
      <c r="G966" s="31" t="s">
        <v>1009</v>
      </c>
      <c r="H966" s="37">
        <f>SUMIFS('Core data FL'!$U:$U,'Core data FL'!L:L, G966)</f>
        <v>0</v>
      </c>
      <c r="L966"/>
      <c r="O966"/>
    </row>
    <row r="967" spans="6:15">
      <c r="F967" s="31" t="s">
        <v>963</v>
      </c>
      <c r="G967" s="31" t="s">
        <v>1010</v>
      </c>
      <c r="H967" s="37">
        <f>SUMIFS('Core data FL'!$U:$U,'Core data FL'!L:L, G967)</f>
        <v>0</v>
      </c>
      <c r="L967"/>
      <c r="O967"/>
    </row>
    <row r="968" spans="6:15">
      <c r="F968" s="31" t="s">
        <v>963</v>
      </c>
      <c r="G968" s="31" t="s">
        <v>1011</v>
      </c>
      <c r="H968" s="37">
        <f>SUMIFS('Core data FL'!$U:$U,'Core data FL'!L:L, G968)</f>
        <v>0</v>
      </c>
      <c r="L968"/>
      <c r="O968"/>
    </row>
    <row r="969" spans="6:15">
      <c r="F969" s="31" t="s">
        <v>963</v>
      </c>
      <c r="G969" s="31" t="s">
        <v>1012</v>
      </c>
      <c r="H969" s="37">
        <f>SUMIFS('Core data FL'!$U:$U,'Core data FL'!L:L, G969)</f>
        <v>0</v>
      </c>
      <c r="L969"/>
      <c r="O969"/>
    </row>
    <row r="970" spans="6:15">
      <c r="F970" s="31" t="s">
        <v>963</v>
      </c>
      <c r="G970" s="31" t="s">
        <v>1013</v>
      </c>
      <c r="H970" s="37">
        <f>SUMIFS('Core data FL'!$U:$U,'Core data FL'!L:L, G970)</f>
        <v>23566586.776859507</v>
      </c>
      <c r="L970"/>
      <c r="O970"/>
    </row>
    <row r="971" spans="6:15">
      <c r="F971" s="31" t="s">
        <v>963</v>
      </c>
      <c r="G971" s="31" t="s">
        <v>1014</v>
      </c>
      <c r="H971" s="37">
        <f>SUMIFS('Core data FL'!$U:$U,'Core data FL'!L:L, G971)</f>
        <v>0</v>
      </c>
      <c r="L971"/>
      <c r="O971"/>
    </row>
    <row r="972" spans="6:15">
      <c r="F972" s="31" t="s">
        <v>963</v>
      </c>
      <c r="G972" s="31" t="s">
        <v>1015</v>
      </c>
      <c r="H972" s="37">
        <f>SUMIFS('Core data FL'!$U:$U,'Core data FL'!L:L, G972)</f>
        <v>1117979.3388429754</v>
      </c>
      <c r="L972"/>
      <c r="O972"/>
    </row>
    <row r="973" spans="6:15">
      <c r="F973" s="31" t="s">
        <v>963</v>
      </c>
      <c r="G973" s="31" t="s">
        <v>1016</v>
      </c>
      <c r="H973" s="37">
        <f>SUMIFS('Core data FL'!$U:$U,'Core data FL'!L:L, G973)</f>
        <v>13238994.672587693</v>
      </c>
      <c r="L973"/>
      <c r="O973"/>
    </row>
    <row r="974" spans="6:15">
      <c r="F974" s="31" t="s">
        <v>963</v>
      </c>
      <c r="G974" s="31" t="s">
        <v>1017</v>
      </c>
      <c r="H974" s="37">
        <f>SUMIFS('Core data FL'!$U:$U,'Core data FL'!L:L, G974)</f>
        <v>0</v>
      </c>
      <c r="L974"/>
      <c r="O974"/>
    </row>
    <row r="975" spans="6:15">
      <c r="F975" s="31" t="s">
        <v>963</v>
      </c>
      <c r="G975" s="31" t="s">
        <v>1018</v>
      </c>
      <c r="H975" s="37">
        <f>SUMIFS('Core data FL'!$U:$U,'Core data FL'!L:L, G975)</f>
        <v>4756280.9917355375</v>
      </c>
      <c r="L975"/>
      <c r="O975"/>
    </row>
    <row r="976" spans="6:15">
      <c r="F976" s="31" t="s">
        <v>963</v>
      </c>
      <c r="G976" s="31" t="s">
        <v>1019</v>
      </c>
      <c r="H976" s="37">
        <f>SUMIFS('Core data FL'!$U:$U,'Core data FL'!L:L, G976)</f>
        <v>0</v>
      </c>
      <c r="L976"/>
      <c r="O976"/>
    </row>
    <row r="977" spans="6:15">
      <c r="F977" s="31" t="s">
        <v>963</v>
      </c>
      <c r="G977" s="31" t="s">
        <v>1020</v>
      </c>
      <c r="H977" s="37">
        <f>SUMIFS('Core data FL'!$U:$U,'Core data FL'!L:L, G977)</f>
        <v>421487.60330578516</v>
      </c>
      <c r="L977"/>
      <c r="O977"/>
    </row>
    <row r="978" spans="6:15">
      <c r="F978" s="31" t="s">
        <v>963</v>
      </c>
      <c r="G978" s="31" t="s">
        <v>1021</v>
      </c>
      <c r="H978" s="37">
        <f>SUMIFS('Core data FL'!$U:$U,'Core data FL'!L:L, G978)</f>
        <v>371900.82644628099</v>
      </c>
      <c r="L978"/>
      <c r="O978"/>
    </row>
    <row r="979" spans="6:15">
      <c r="F979" s="31" t="s">
        <v>963</v>
      </c>
      <c r="G979" s="31" t="s">
        <v>1022</v>
      </c>
      <c r="H979" s="37">
        <f>SUMIFS('Core data FL'!$U:$U,'Core data FL'!L:L, G979)</f>
        <v>826446.28099173564</v>
      </c>
      <c r="L979"/>
      <c r="O979"/>
    </row>
    <row r="980" spans="6:15">
      <c r="F980" s="31" t="s">
        <v>963</v>
      </c>
      <c r="G980" s="31" t="s">
        <v>1023</v>
      </c>
      <c r="H980" s="37">
        <f>SUMIFS('Core data FL'!$U:$U,'Core data FL'!L:L, G980)</f>
        <v>0</v>
      </c>
      <c r="L980"/>
      <c r="O980"/>
    </row>
    <row r="981" spans="6:15">
      <c r="F981" s="31" t="s">
        <v>963</v>
      </c>
      <c r="G981" s="31" t="s">
        <v>1024</v>
      </c>
      <c r="H981" s="37">
        <f>SUMIFS('Core data FL'!$U:$U,'Core data FL'!L:L, G981)</f>
        <v>0</v>
      </c>
      <c r="L981"/>
      <c r="O981"/>
    </row>
    <row r="982" spans="6:15">
      <c r="F982" s="31" t="s">
        <v>963</v>
      </c>
      <c r="G982" s="31" t="s">
        <v>1025</v>
      </c>
      <c r="H982" s="37">
        <f>SUMIFS('Core data FL'!$U:$U,'Core data FL'!L:L, G982)</f>
        <v>0</v>
      </c>
      <c r="L982"/>
      <c r="O982"/>
    </row>
    <row r="983" spans="6:15">
      <c r="F983" s="31" t="s">
        <v>963</v>
      </c>
      <c r="G983" s="31" t="s">
        <v>1026</v>
      </c>
      <c r="H983" s="37">
        <f>SUMIFS('Core data FL'!$U:$U,'Core data FL'!L:L, G983)</f>
        <v>0</v>
      </c>
      <c r="L983"/>
      <c r="O983"/>
    </row>
    <row r="984" spans="6:15">
      <c r="F984" s="31" t="s">
        <v>963</v>
      </c>
      <c r="G984" s="31" t="s">
        <v>1027</v>
      </c>
      <c r="H984" s="37">
        <f>SUMIFS('Core data FL'!$U:$U,'Core data FL'!L:L, G984)</f>
        <v>0</v>
      </c>
      <c r="L984"/>
      <c r="O984"/>
    </row>
    <row r="985" spans="6:15">
      <c r="F985" s="31" t="s">
        <v>963</v>
      </c>
      <c r="G985" s="31" t="s">
        <v>1028</v>
      </c>
      <c r="H985" s="37">
        <f>SUMIFS('Core data FL'!$U:$U,'Core data FL'!L:L, G985)</f>
        <v>0</v>
      </c>
      <c r="L985"/>
      <c r="O985"/>
    </row>
    <row r="986" spans="6:15">
      <c r="F986" s="31" t="s">
        <v>963</v>
      </c>
      <c r="G986" s="31" t="s">
        <v>1029</v>
      </c>
      <c r="H986" s="37">
        <f>SUMIFS('Core data FL'!$U:$U,'Core data FL'!L:L, G986)</f>
        <v>0</v>
      </c>
      <c r="L986"/>
      <c r="O986"/>
    </row>
    <row r="987" spans="6:15">
      <c r="F987" s="31" t="s">
        <v>963</v>
      </c>
      <c r="G987" s="31" t="s">
        <v>1030</v>
      </c>
      <c r="H987" s="37">
        <f>SUMIFS('Core data FL'!$U:$U,'Core data FL'!L:L, G987)</f>
        <v>0</v>
      </c>
      <c r="L987"/>
      <c r="O987"/>
    </row>
    <row r="988" spans="6:15">
      <c r="F988" s="31" t="s">
        <v>963</v>
      </c>
      <c r="G988" s="31" t="s">
        <v>1031</v>
      </c>
      <c r="H988" s="37">
        <f>SUMIFS('Core data FL'!$U:$U,'Core data FL'!L:L, G988)</f>
        <v>416942.14876033063</v>
      </c>
      <c r="L988"/>
      <c r="O988"/>
    </row>
    <row r="989" spans="6:15">
      <c r="F989" s="31" t="s">
        <v>963</v>
      </c>
      <c r="G989" s="31" t="s">
        <v>1032</v>
      </c>
      <c r="H989" s="37">
        <f>SUMIFS('Core data FL'!$U:$U,'Core data FL'!L:L, G989)</f>
        <v>0</v>
      </c>
      <c r="L989"/>
      <c r="O989"/>
    </row>
    <row r="990" spans="6:15">
      <c r="F990" s="31" t="s">
        <v>963</v>
      </c>
      <c r="G990" s="31" t="s">
        <v>1033</v>
      </c>
      <c r="H990" s="37">
        <f>SUMIFS('Core data FL'!$U:$U,'Core data FL'!L:L, G990)</f>
        <v>971016.57181494846</v>
      </c>
      <c r="L990"/>
      <c r="O990"/>
    </row>
    <row r="991" spans="6:15">
      <c r="F991" s="31" t="s">
        <v>963</v>
      </c>
      <c r="G991" s="31" t="s">
        <v>1034</v>
      </c>
      <c r="H991" s="37">
        <f>SUMIFS('Core data FL'!$U:$U,'Core data FL'!L:L, G991)</f>
        <v>0</v>
      </c>
      <c r="L991"/>
      <c r="O991"/>
    </row>
    <row r="992" spans="6:15">
      <c r="F992" s="31" t="s">
        <v>963</v>
      </c>
      <c r="G992" s="31" t="s">
        <v>1035</v>
      </c>
      <c r="H992" s="37">
        <f>SUMIFS('Core data FL'!$U:$U,'Core data FL'!L:L, G992)</f>
        <v>8264.4628099173569</v>
      </c>
      <c r="L992"/>
      <c r="O992"/>
    </row>
    <row r="993" spans="6:15">
      <c r="F993" s="31" t="s">
        <v>963</v>
      </c>
      <c r="G993" s="31" t="s">
        <v>1036</v>
      </c>
      <c r="H993" s="37">
        <f>SUMIFS('Core data FL'!$U:$U,'Core data FL'!L:L, G993)</f>
        <v>0</v>
      </c>
      <c r="L993"/>
      <c r="O993"/>
    </row>
    <row r="994" spans="6:15">
      <c r="F994" s="31" t="s">
        <v>963</v>
      </c>
      <c r="G994" s="31" t="s">
        <v>1037</v>
      </c>
      <c r="H994" s="37">
        <f>SUMIFS('Core data FL'!$U:$U,'Core data FL'!L:L, G994)</f>
        <v>0</v>
      </c>
      <c r="L994"/>
      <c r="O994"/>
    </row>
    <row r="995" spans="6:15">
      <c r="F995" s="31" t="s">
        <v>963</v>
      </c>
      <c r="G995" s="31" t="s">
        <v>1038</v>
      </c>
      <c r="H995" s="37">
        <f>SUMIFS('Core data FL'!$U:$U,'Core data FL'!L:L, G995)</f>
        <v>12398153.925619835</v>
      </c>
      <c r="L995"/>
      <c r="O995"/>
    </row>
    <row r="996" spans="6:15">
      <c r="F996" s="31" t="s">
        <v>963</v>
      </c>
      <c r="G996" s="31" t="s">
        <v>1039</v>
      </c>
      <c r="H996" s="37">
        <f>SUMIFS('Core data FL'!$U:$U,'Core data FL'!L:L, G996)</f>
        <v>0</v>
      </c>
      <c r="L996"/>
      <c r="O996"/>
    </row>
    <row r="997" spans="6:15">
      <c r="F997" s="31" t="s">
        <v>963</v>
      </c>
      <c r="G997" s="31" t="s">
        <v>1040</v>
      </c>
      <c r="H997" s="37">
        <f>SUMIFS('Core data FL'!$U:$U,'Core data FL'!L:L, G997)</f>
        <v>0</v>
      </c>
      <c r="L997"/>
      <c r="O997"/>
    </row>
    <row r="998" spans="6:15">
      <c r="F998" s="31" t="s">
        <v>963</v>
      </c>
      <c r="G998" s="31" t="s">
        <v>1041</v>
      </c>
      <c r="H998" s="37">
        <f>SUMIFS('Core data FL'!$U:$U,'Core data FL'!L:L, G998)</f>
        <v>0</v>
      </c>
      <c r="L998"/>
      <c r="O998"/>
    </row>
    <row r="999" spans="6:15">
      <c r="F999" s="31" t="s">
        <v>963</v>
      </c>
      <c r="G999" s="31" t="s">
        <v>1042</v>
      </c>
      <c r="H999" s="37">
        <f>SUMIFS('Core data FL'!$U:$U,'Core data FL'!L:L, G999)</f>
        <v>0</v>
      </c>
      <c r="L999"/>
      <c r="O999"/>
    </row>
    <row r="1000" spans="6:15">
      <c r="F1000" s="31" t="s">
        <v>963</v>
      </c>
      <c r="G1000" s="31" t="s">
        <v>1043</v>
      </c>
      <c r="H1000" s="37">
        <f>SUMIFS('Core data FL'!$U:$U,'Core data FL'!L:L, G1000)</f>
        <v>0</v>
      </c>
      <c r="L1000"/>
      <c r="O1000"/>
    </row>
    <row r="1001" spans="6:15">
      <c r="F1001" s="31" t="s">
        <v>963</v>
      </c>
      <c r="G1001" s="31" t="s">
        <v>1044</v>
      </c>
      <c r="H1001" s="37">
        <f>SUMIFS('Core data FL'!$U:$U,'Core data FL'!L:L, G1001)</f>
        <v>0</v>
      </c>
      <c r="L1001"/>
      <c r="O1001"/>
    </row>
    <row r="1002" spans="6:15">
      <c r="F1002" s="31" t="s">
        <v>963</v>
      </c>
      <c r="G1002" s="31" t="s">
        <v>1045</v>
      </c>
      <c r="H1002" s="37">
        <f>SUMIFS('Core data FL'!$U:$U,'Core data FL'!L:L, G1002)</f>
        <v>20674.009917355372</v>
      </c>
      <c r="L1002"/>
      <c r="O1002"/>
    </row>
    <row r="1003" spans="6:15">
      <c r="F1003" s="31" t="s">
        <v>963</v>
      </c>
      <c r="G1003" s="31" t="s">
        <v>1046</v>
      </c>
      <c r="H1003" s="37">
        <f>SUMIFS('Core data FL'!$U:$U,'Core data FL'!L:L, G1003)</f>
        <v>1218421.4876033058</v>
      </c>
      <c r="L1003"/>
      <c r="O1003"/>
    </row>
    <row r="1004" spans="6:15">
      <c r="F1004" s="31" t="s">
        <v>963</v>
      </c>
      <c r="G1004" s="31" t="s">
        <v>1047</v>
      </c>
      <c r="H1004" s="37">
        <f>SUMIFS('Core data FL'!$U:$U,'Core data FL'!L:L, G1004)</f>
        <v>0</v>
      </c>
      <c r="L1004"/>
      <c r="O1004"/>
    </row>
    <row r="1005" spans="6:15">
      <c r="F1005" s="31" t="s">
        <v>963</v>
      </c>
      <c r="G1005" s="31" t="s">
        <v>1048</v>
      </c>
      <c r="H1005" s="37">
        <f>SUMIFS('Core data FL'!$U:$U,'Core data FL'!L:L, G1005)</f>
        <v>0</v>
      </c>
      <c r="L1005"/>
      <c r="O1005"/>
    </row>
    <row r="1006" spans="6:15">
      <c r="F1006" s="31" t="s">
        <v>963</v>
      </c>
      <c r="G1006" s="31" t="s">
        <v>1049</v>
      </c>
      <c r="H1006" s="37">
        <f>SUMIFS('Core data FL'!$U:$U,'Core data FL'!L:L, G1006)</f>
        <v>0</v>
      </c>
      <c r="L1006"/>
      <c r="O1006"/>
    </row>
    <row r="1007" spans="6:15">
      <c r="F1007" s="31" t="s">
        <v>963</v>
      </c>
      <c r="G1007" s="31" t="s">
        <v>1050</v>
      </c>
      <c r="H1007" s="37">
        <f>SUMIFS('Core data FL'!$U:$U,'Core data FL'!L:L, G1007)</f>
        <v>420487.42148760339</v>
      </c>
      <c r="L1007"/>
      <c r="O1007"/>
    </row>
    <row r="1008" spans="6:15">
      <c r="F1008" s="31" t="s">
        <v>963</v>
      </c>
      <c r="G1008" s="31" t="s">
        <v>1051</v>
      </c>
      <c r="H1008" s="37">
        <f>SUMIFS('Core data FL'!$U:$U,'Core data FL'!L:L, G1008)</f>
        <v>0</v>
      </c>
      <c r="L1008"/>
      <c r="O1008"/>
    </row>
    <row r="1009" spans="6:15">
      <c r="F1009" s="31" t="s">
        <v>963</v>
      </c>
      <c r="G1009" s="31" t="s">
        <v>1052</v>
      </c>
      <c r="H1009" s="37">
        <f>SUMIFS('Core data FL'!$U:$U,'Core data FL'!L:L, G1009)</f>
        <v>0</v>
      </c>
      <c r="L1009"/>
      <c r="O1009"/>
    </row>
    <row r="1010" spans="6:15">
      <c r="F1010" s="31" t="s">
        <v>963</v>
      </c>
      <c r="G1010" s="31" t="s">
        <v>1053</v>
      </c>
      <c r="H1010" s="37">
        <f>SUMIFS('Core data FL'!$U:$U,'Core data FL'!L:L, G1010)</f>
        <v>0</v>
      </c>
      <c r="L1010"/>
      <c r="O1010"/>
    </row>
    <row r="1011" spans="6:15">
      <c r="F1011" s="31" t="s">
        <v>963</v>
      </c>
      <c r="G1011" s="31" t="s">
        <v>1054</v>
      </c>
      <c r="H1011" s="37">
        <f>SUMIFS('Core data FL'!$U:$U,'Core data FL'!L:L, G1011)</f>
        <v>556611.57024793397</v>
      </c>
      <c r="L1011"/>
      <c r="O1011"/>
    </row>
    <row r="1012" spans="6:15">
      <c r="F1012" s="31" t="s">
        <v>963</v>
      </c>
      <c r="G1012" s="31" t="s">
        <v>1055</v>
      </c>
      <c r="H1012" s="37">
        <f>SUMIFS('Core data FL'!$U:$U,'Core data FL'!L:L, G1012)</f>
        <v>0</v>
      </c>
      <c r="L1012"/>
      <c r="O1012"/>
    </row>
    <row r="1013" spans="6:15">
      <c r="F1013" s="31" t="s">
        <v>963</v>
      </c>
      <c r="G1013" s="31" t="s">
        <v>1056</v>
      </c>
      <c r="H1013" s="37">
        <f>SUMIFS('Core data FL'!$U:$U,'Core data FL'!L:L, G1013)</f>
        <v>37685.950413223145</v>
      </c>
      <c r="L1013"/>
      <c r="O1013"/>
    </row>
    <row r="1014" spans="6:15">
      <c r="F1014" s="31" t="s">
        <v>1262</v>
      </c>
      <c r="G1014" s="31" t="s">
        <v>1263</v>
      </c>
      <c r="H1014" s="37">
        <f>SUMIFS('Core data FL'!$U:$U,'Core data FL'!L:L, G1014)</f>
        <v>0</v>
      </c>
      <c r="L1014"/>
      <c r="O1014"/>
    </row>
    <row r="1015" spans="6:15">
      <c r="F1015" s="31" t="s">
        <v>1262</v>
      </c>
      <c r="G1015" s="31" t="s">
        <v>1264</v>
      </c>
      <c r="H1015" s="37">
        <f>SUMIFS('Core data FL'!$U:$U,'Core data FL'!L:L, G1015)</f>
        <v>0</v>
      </c>
      <c r="L1015"/>
      <c r="O1015"/>
    </row>
    <row r="1016" spans="6:15">
      <c r="F1016" s="31" t="s">
        <v>1262</v>
      </c>
      <c r="G1016" s="31" t="s">
        <v>1265</v>
      </c>
      <c r="H1016" s="37">
        <f>SUMIFS('Core data FL'!$U:$U,'Core data FL'!L:L, G1016)</f>
        <v>0</v>
      </c>
      <c r="L1016"/>
      <c r="O1016"/>
    </row>
    <row r="1017" spans="6:15">
      <c r="F1017" s="31" t="s">
        <v>1262</v>
      </c>
      <c r="G1017" s="31" t="s">
        <v>1266</v>
      </c>
      <c r="H1017" s="37">
        <f>SUMIFS('Core data FL'!$U:$U,'Core data FL'!L:L, G1017)</f>
        <v>0</v>
      </c>
      <c r="L1017"/>
      <c r="O1017"/>
    </row>
    <row r="1018" spans="6:15">
      <c r="F1018" s="31" t="s">
        <v>1262</v>
      </c>
      <c r="G1018" s="31" t="s">
        <v>1267</v>
      </c>
      <c r="H1018" s="37">
        <f>SUMIFS('Core data FL'!$U:$U,'Core data FL'!L:L, G1018)</f>
        <v>0</v>
      </c>
      <c r="L1018"/>
      <c r="O1018"/>
    </row>
    <row r="1019" spans="6:15">
      <c r="F1019" s="31" t="s">
        <v>1262</v>
      </c>
      <c r="G1019" s="31" t="s">
        <v>1268</v>
      </c>
      <c r="H1019" s="37">
        <f>SUMIFS('Core data FL'!$U:$U,'Core data FL'!L:L, G1019)</f>
        <v>0</v>
      </c>
      <c r="L1019"/>
      <c r="O1019"/>
    </row>
    <row r="1020" spans="6:15">
      <c r="F1020" s="31" t="s">
        <v>1262</v>
      </c>
      <c r="G1020" s="31" t="s">
        <v>1269</v>
      </c>
      <c r="H1020" s="37">
        <f>SUMIFS('Core data FL'!$U:$U,'Core data FL'!L:L, G1020)</f>
        <v>0</v>
      </c>
      <c r="L1020"/>
      <c r="O1020"/>
    </row>
    <row r="1021" spans="6:15">
      <c r="F1021" s="31" t="s">
        <v>1262</v>
      </c>
      <c r="G1021" s="31" t="s">
        <v>1270</v>
      </c>
      <c r="H1021" s="37">
        <f>SUMIFS('Core data FL'!$U:$U,'Core data FL'!L:L, G1021)</f>
        <v>0</v>
      </c>
      <c r="L1021"/>
      <c r="O1021"/>
    </row>
    <row r="1022" spans="6:15">
      <c r="F1022" s="31" t="s">
        <v>1262</v>
      </c>
      <c r="G1022" s="31" t="s">
        <v>1271</v>
      </c>
      <c r="H1022" s="37">
        <f>SUMIFS('Core data FL'!$U:$U,'Core data FL'!L:L, G1022)</f>
        <v>0</v>
      </c>
      <c r="L1022"/>
      <c r="O1022"/>
    </row>
    <row r="1023" spans="6:15">
      <c r="F1023" s="31" t="s">
        <v>1262</v>
      </c>
      <c r="G1023" s="31" t="s">
        <v>1272</v>
      </c>
      <c r="H1023" s="37">
        <f>SUMIFS('Core data FL'!$U:$U,'Core data FL'!L:L, G1023)</f>
        <v>0</v>
      </c>
      <c r="L1023"/>
      <c r="O1023"/>
    </row>
    <row r="1024" spans="6:15">
      <c r="F1024" s="31" t="s">
        <v>1262</v>
      </c>
      <c r="G1024" s="31" t="s">
        <v>1273</v>
      </c>
      <c r="H1024" s="37">
        <f>SUMIFS('Core data FL'!$U:$U,'Core data FL'!L:L, G1024)</f>
        <v>0</v>
      </c>
      <c r="L1024"/>
      <c r="O1024"/>
    </row>
    <row r="1025" spans="6:15">
      <c r="F1025" s="31" t="s">
        <v>1262</v>
      </c>
      <c r="G1025" s="31" t="s">
        <v>1274</v>
      </c>
      <c r="H1025" s="37">
        <f>SUMIFS('Core data FL'!$U:$U,'Core data FL'!L:L, G1025)</f>
        <v>0</v>
      </c>
      <c r="L1025"/>
      <c r="O1025"/>
    </row>
    <row r="1026" spans="6:15">
      <c r="F1026" s="31" t="s">
        <v>1262</v>
      </c>
      <c r="G1026" s="31" t="s">
        <v>1275</v>
      </c>
      <c r="H1026" s="37">
        <f>SUMIFS('Core data FL'!$U:$U,'Core data FL'!L:L, G1026)</f>
        <v>0</v>
      </c>
      <c r="L1026"/>
      <c r="O1026"/>
    </row>
    <row r="1027" spans="6:15">
      <c r="F1027" s="31" t="s">
        <v>1262</v>
      </c>
      <c r="G1027" s="31" t="s">
        <v>1276</v>
      </c>
      <c r="H1027" s="37">
        <f>SUMIFS('Core data FL'!$U:$U,'Core data FL'!L:L, G1027)</f>
        <v>0</v>
      </c>
      <c r="L1027"/>
      <c r="O1027"/>
    </row>
    <row r="1028" spans="6:15">
      <c r="F1028" s="31" t="s">
        <v>1262</v>
      </c>
      <c r="G1028" s="31" t="s">
        <v>1277</v>
      </c>
      <c r="H1028" s="37">
        <f>SUMIFS('Core data FL'!$U:$U,'Core data FL'!L:L, G1028)</f>
        <v>0</v>
      </c>
      <c r="L1028"/>
      <c r="O1028"/>
    </row>
    <row r="1029" spans="6:15">
      <c r="F1029" s="31" t="s">
        <v>1262</v>
      </c>
      <c r="G1029" s="31" t="s">
        <v>1278</v>
      </c>
      <c r="H1029" s="37">
        <f>SUMIFS('Core data FL'!$U:$U,'Core data FL'!L:L, G1029)</f>
        <v>0</v>
      </c>
      <c r="L1029"/>
      <c r="O1029"/>
    </row>
    <row r="1030" spans="6:15">
      <c r="F1030" s="31" t="s">
        <v>1262</v>
      </c>
      <c r="G1030" s="31" t="s">
        <v>1279</v>
      </c>
      <c r="H1030" s="37">
        <f>SUMIFS('Core data FL'!$U:$U,'Core data FL'!L:L, G1030)</f>
        <v>0</v>
      </c>
      <c r="L1030"/>
      <c r="O1030"/>
    </row>
    <row r="1031" spans="6:15">
      <c r="F1031" s="31" t="s">
        <v>1262</v>
      </c>
      <c r="G1031" s="31" t="s">
        <v>1280</v>
      </c>
      <c r="H1031" s="37">
        <f>SUMIFS('Core data FL'!$U:$U,'Core data FL'!L:L, G1031)</f>
        <v>0</v>
      </c>
      <c r="L1031"/>
      <c r="O1031"/>
    </row>
    <row r="1032" spans="6:15">
      <c r="F1032" s="31" t="s">
        <v>1262</v>
      </c>
      <c r="G1032" s="31" t="s">
        <v>1281</v>
      </c>
      <c r="H1032" s="37">
        <f>SUMIFS('Core data FL'!$U:$U,'Core data FL'!L:L, G1032)</f>
        <v>0</v>
      </c>
      <c r="L1032"/>
      <c r="O1032"/>
    </row>
    <row r="1033" spans="6:15">
      <c r="F1033" s="31" t="s">
        <v>1262</v>
      </c>
      <c r="G1033" s="31" t="s">
        <v>1282</v>
      </c>
      <c r="H1033" s="37">
        <f>SUMIFS('Core data FL'!$U:$U,'Core data FL'!L:L, G1033)</f>
        <v>0</v>
      </c>
      <c r="L1033"/>
      <c r="O1033"/>
    </row>
    <row r="1034" spans="6:15">
      <c r="F1034" s="31" t="s">
        <v>1262</v>
      </c>
      <c r="G1034" s="31" t="s">
        <v>1283</v>
      </c>
      <c r="H1034" s="37">
        <f>SUMIFS('Core data FL'!$U:$U,'Core data FL'!L:L, G1034)</f>
        <v>0</v>
      </c>
      <c r="L1034"/>
      <c r="O1034"/>
    </row>
    <row r="1035" spans="6:15">
      <c r="F1035" s="31" t="s">
        <v>1262</v>
      </c>
      <c r="G1035" s="31" t="s">
        <v>1284</v>
      </c>
      <c r="H1035" s="37">
        <f>SUMIFS('Core data FL'!$U:$U,'Core data FL'!L:L, G1035)</f>
        <v>0</v>
      </c>
      <c r="L1035"/>
      <c r="O1035"/>
    </row>
    <row r="1036" spans="6:15">
      <c r="F1036" s="31" t="s">
        <v>1262</v>
      </c>
      <c r="G1036" s="31" t="s">
        <v>1285</v>
      </c>
      <c r="H1036" s="37">
        <f>SUMIFS('Core data FL'!$U:$U,'Core data FL'!L:L, G1036)</f>
        <v>0</v>
      </c>
      <c r="L1036"/>
      <c r="O1036"/>
    </row>
    <row r="1037" spans="6:15">
      <c r="F1037" s="31" t="s">
        <v>1262</v>
      </c>
      <c r="G1037" s="31" t="s">
        <v>1286</v>
      </c>
      <c r="H1037" s="37">
        <f>SUMIFS('Core data FL'!$U:$U,'Core data FL'!L:L, G1037)</f>
        <v>0</v>
      </c>
      <c r="L1037"/>
      <c r="O1037"/>
    </row>
    <row r="1038" spans="6:15">
      <c r="F1038" s="31" t="s">
        <v>1262</v>
      </c>
      <c r="G1038" s="31" t="s">
        <v>1287</v>
      </c>
      <c r="H1038" s="37">
        <f>SUMIFS('Core data FL'!$U:$U,'Core data FL'!L:L, G1038)</f>
        <v>0</v>
      </c>
      <c r="L1038"/>
      <c r="O1038"/>
    </row>
    <row r="1039" spans="6:15">
      <c r="F1039" s="31" t="s">
        <v>1262</v>
      </c>
      <c r="G1039" s="31" t="s">
        <v>1288</v>
      </c>
      <c r="H1039" s="37">
        <f>SUMIFS('Core data FL'!$U:$U,'Core data FL'!L:L, G1039)</f>
        <v>0</v>
      </c>
      <c r="L1039"/>
      <c r="O1039"/>
    </row>
    <row r="1040" spans="6:15">
      <c r="F1040" s="31" t="s">
        <v>1262</v>
      </c>
      <c r="G1040" s="31" t="s">
        <v>1289</v>
      </c>
      <c r="H1040" s="37">
        <f>SUMIFS('Core data FL'!$U:$U,'Core data FL'!L:L, G1040)</f>
        <v>0</v>
      </c>
      <c r="L1040"/>
      <c r="O1040"/>
    </row>
    <row r="1041" spans="6:15">
      <c r="F1041" s="31" t="s">
        <v>1262</v>
      </c>
      <c r="G1041" s="31" t="s">
        <v>1290</v>
      </c>
      <c r="H1041" s="37">
        <f>SUMIFS('Core data FL'!$U:$U,'Core data FL'!L:L, G1041)</f>
        <v>0</v>
      </c>
      <c r="L1041"/>
      <c r="O1041"/>
    </row>
    <row r="1042" spans="6:15">
      <c r="F1042" s="31" t="s">
        <v>1291</v>
      </c>
      <c r="G1042" s="31" t="s">
        <v>1292</v>
      </c>
      <c r="H1042" s="37">
        <f>SUMIFS('Core data FL'!$U:$U,'Core data FL'!L:L, G1042)</f>
        <v>12135993.834542483</v>
      </c>
      <c r="L1042"/>
      <c r="O1042"/>
    </row>
    <row r="1043" spans="6:15">
      <c r="F1043" s="31" t="s">
        <v>1293</v>
      </c>
      <c r="G1043" s="31" t="s">
        <v>1294</v>
      </c>
      <c r="H1043" s="37">
        <f>SUMIFS('Core data FL'!$U:$U,'Core data FL'!L:L, G1043)</f>
        <v>0</v>
      </c>
      <c r="L1043"/>
      <c r="O1043"/>
    </row>
    <row r="1044" spans="6:15">
      <c r="F1044" s="31" t="s">
        <v>1293</v>
      </c>
      <c r="G1044" s="31" t="s">
        <v>1295</v>
      </c>
      <c r="H1044" s="37">
        <f>SUMIFS('Core data FL'!$U:$U,'Core data FL'!L:L, G1044)</f>
        <v>0</v>
      </c>
      <c r="L1044"/>
      <c r="O1044"/>
    </row>
    <row r="1045" spans="6:15">
      <c r="F1045" s="31" t="s">
        <v>1293</v>
      </c>
      <c r="G1045" s="31" t="s">
        <v>1296</v>
      </c>
      <c r="H1045" s="37">
        <f>SUMIFS('Core data FL'!$U:$U,'Core data FL'!L:L, G1045)</f>
        <v>0</v>
      </c>
      <c r="L1045"/>
      <c r="O1045"/>
    </row>
    <row r="1046" spans="6:15">
      <c r="F1046" s="31" t="s">
        <v>1293</v>
      </c>
      <c r="G1046" s="31" t="s">
        <v>1297</v>
      </c>
      <c r="H1046" s="37">
        <f>SUMIFS('Core data FL'!$U:$U,'Core data FL'!L:L, G1046)</f>
        <v>0</v>
      </c>
      <c r="L1046"/>
      <c r="O1046"/>
    </row>
    <row r="1047" spans="6:15">
      <c r="F1047" s="31" t="s">
        <v>1293</v>
      </c>
      <c r="G1047" s="31" t="s">
        <v>1298</v>
      </c>
      <c r="H1047" s="37">
        <f>SUMIFS('Core data FL'!$U:$U,'Core data FL'!L:L, G1047)</f>
        <v>0</v>
      </c>
      <c r="L1047"/>
      <c r="O1047"/>
    </row>
    <row r="1048" spans="6:15">
      <c r="F1048" s="31" t="s">
        <v>1293</v>
      </c>
      <c r="G1048" s="31" t="s">
        <v>1299</v>
      </c>
      <c r="H1048" s="37">
        <f>SUMIFS('Core data FL'!$U:$U,'Core data FL'!L:L, G1048)</f>
        <v>0</v>
      </c>
      <c r="L1048"/>
      <c r="O1048"/>
    </row>
    <row r="1049" spans="6:15">
      <c r="F1049" s="31" t="s">
        <v>1293</v>
      </c>
      <c r="G1049" s="31" t="s">
        <v>1300</v>
      </c>
      <c r="H1049" s="37">
        <f>SUMIFS('Core data FL'!$U:$U,'Core data FL'!L:L, G1049)</f>
        <v>0</v>
      </c>
      <c r="L1049"/>
      <c r="O1049"/>
    </row>
    <row r="1050" spans="6:15">
      <c r="F1050" s="31" t="s">
        <v>1293</v>
      </c>
      <c r="G1050" s="31" t="s">
        <v>1301</v>
      </c>
      <c r="H1050" s="37">
        <f>SUMIFS('Core data FL'!$U:$U,'Core data FL'!L:L, G1050)</f>
        <v>0</v>
      </c>
      <c r="L1050"/>
      <c r="O1050"/>
    </row>
    <row r="1051" spans="6:15">
      <c r="F1051" s="31" t="s">
        <v>1293</v>
      </c>
      <c r="G1051" s="31" t="s">
        <v>1302</v>
      </c>
      <c r="H1051" s="37">
        <f>SUMIFS('Core data FL'!$U:$U,'Core data FL'!L:L, G1051)</f>
        <v>0</v>
      </c>
      <c r="L1051"/>
      <c r="O1051"/>
    </row>
    <row r="1052" spans="6:15">
      <c r="F1052" s="31" t="s">
        <v>1293</v>
      </c>
      <c r="G1052" s="31" t="s">
        <v>1303</v>
      </c>
      <c r="H1052" s="37">
        <f>SUMIFS('Core data FL'!$U:$U,'Core data FL'!L:L, G1052)</f>
        <v>0</v>
      </c>
      <c r="L1052"/>
      <c r="O1052"/>
    </row>
    <row r="1053" spans="6:15">
      <c r="F1053" s="31" t="s">
        <v>1293</v>
      </c>
      <c r="G1053" s="31" t="s">
        <v>1304</v>
      </c>
      <c r="H1053" s="37">
        <f>SUMIFS('Core data FL'!$U:$U,'Core data FL'!L:L, G1053)</f>
        <v>0</v>
      </c>
      <c r="L1053"/>
      <c r="O1053"/>
    </row>
    <row r="1054" spans="6:15">
      <c r="F1054" s="31" t="s">
        <v>1293</v>
      </c>
      <c r="G1054" s="31" t="s">
        <v>1305</v>
      </c>
      <c r="H1054" s="37">
        <f>SUMIFS('Core data FL'!$U:$U,'Core data FL'!L:L, G1054)</f>
        <v>0</v>
      </c>
      <c r="L1054"/>
      <c r="O1054"/>
    </row>
    <row r="1055" spans="6:15">
      <c r="F1055" s="31" t="s">
        <v>1293</v>
      </c>
      <c r="G1055" s="31" t="s">
        <v>1306</v>
      </c>
      <c r="H1055" s="37">
        <f>SUMIFS('Core data FL'!$U:$U,'Core data FL'!L:L, G1055)</f>
        <v>0</v>
      </c>
      <c r="L1055"/>
      <c r="O1055"/>
    </row>
    <row r="1056" spans="6:15">
      <c r="F1056" s="31" t="s">
        <v>1293</v>
      </c>
      <c r="G1056" s="31" t="s">
        <v>1307</v>
      </c>
      <c r="H1056" s="37">
        <f>SUMIFS('Core data FL'!$U:$U,'Core data FL'!L:L, G1056)</f>
        <v>0</v>
      </c>
      <c r="L1056"/>
      <c r="O1056"/>
    </row>
    <row r="1057" spans="6:15">
      <c r="F1057" s="31" t="s">
        <v>1293</v>
      </c>
      <c r="G1057" s="31" t="s">
        <v>1308</v>
      </c>
      <c r="H1057" s="37">
        <f>SUMIFS('Core data FL'!$U:$U,'Core data FL'!L:L, G1057)</f>
        <v>0</v>
      </c>
      <c r="L1057"/>
      <c r="O1057"/>
    </row>
    <row r="1058" spans="6:15">
      <c r="F1058" s="31" t="s">
        <v>1293</v>
      </c>
      <c r="G1058" s="31" t="s">
        <v>1309</v>
      </c>
      <c r="H1058" s="37">
        <f>SUMIFS('Core data FL'!$U:$U,'Core data FL'!L:L, G1058)</f>
        <v>0</v>
      </c>
      <c r="L1058"/>
      <c r="O1058"/>
    </row>
    <row r="1059" spans="6:15">
      <c r="F1059" s="31" t="s">
        <v>1293</v>
      </c>
      <c r="G1059" s="31" t="s">
        <v>1310</v>
      </c>
      <c r="H1059" s="37">
        <f>SUMIFS('Core data FL'!$U:$U,'Core data FL'!L:L, G1059)</f>
        <v>0</v>
      </c>
      <c r="L1059"/>
      <c r="O1059"/>
    </row>
    <row r="1060" spans="6:15">
      <c r="F1060" s="31" t="s">
        <v>1293</v>
      </c>
      <c r="G1060" s="31" t="s">
        <v>1311</v>
      </c>
      <c r="H1060" s="37">
        <f>SUMIFS('Core data FL'!$U:$U,'Core data FL'!L:L, G1060)</f>
        <v>0</v>
      </c>
      <c r="L1060"/>
      <c r="O1060"/>
    </row>
    <row r="1061" spans="6:15">
      <c r="F1061" s="31" t="s">
        <v>1293</v>
      </c>
      <c r="G1061" s="31" t="s">
        <v>1312</v>
      </c>
      <c r="H1061" s="37">
        <f>SUMIFS('Core data FL'!$U:$U,'Core data FL'!L:L, G1061)</f>
        <v>0</v>
      </c>
      <c r="L1061"/>
      <c r="O1061"/>
    </row>
    <row r="1062" spans="6:15">
      <c r="F1062" s="31" t="s">
        <v>1293</v>
      </c>
      <c r="G1062" s="31" t="s">
        <v>1313</v>
      </c>
      <c r="H1062" s="37">
        <f>SUMIFS('Core data FL'!$U:$U,'Core data FL'!L:L, G1062)</f>
        <v>0</v>
      </c>
      <c r="L1062"/>
      <c r="O1062"/>
    </row>
    <row r="1063" spans="6:15">
      <c r="F1063" s="31" t="s">
        <v>1293</v>
      </c>
      <c r="G1063" s="31" t="s">
        <v>1314</v>
      </c>
      <c r="H1063" s="37">
        <f>SUMIFS('Core data FL'!$U:$U,'Core data FL'!L:L, G1063)</f>
        <v>0</v>
      </c>
      <c r="L1063"/>
      <c r="O1063"/>
    </row>
    <row r="1064" spans="6:15">
      <c r="F1064" s="31" t="s">
        <v>1293</v>
      </c>
      <c r="G1064" s="31" t="s">
        <v>1315</v>
      </c>
      <c r="H1064" s="37">
        <f>SUMIFS('Core data FL'!$U:$U,'Core data FL'!L:L, G1064)</f>
        <v>0</v>
      </c>
      <c r="L1064"/>
      <c r="O1064"/>
    </row>
    <row r="1065" spans="6:15">
      <c r="F1065" s="31" t="s">
        <v>1293</v>
      </c>
      <c r="G1065" s="31" t="s">
        <v>1316</v>
      </c>
      <c r="H1065" s="37">
        <f>SUMIFS('Core data FL'!$U:$U,'Core data FL'!L:L, G1065)</f>
        <v>0</v>
      </c>
      <c r="L1065"/>
      <c r="O1065"/>
    </row>
    <row r="1066" spans="6:15">
      <c r="F1066" s="31" t="s">
        <v>1293</v>
      </c>
      <c r="G1066" s="31" t="s">
        <v>1317</v>
      </c>
      <c r="H1066" s="37">
        <f>SUMIFS('Core data FL'!$U:$U,'Core data FL'!L:L, G1066)</f>
        <v>0</v>
      </c>
      <c r="L1066"/>
      <c r="O1066"/>
    </row>
    <row r="1067" spans="6:15">
      <c r="F1067" s="31" t="s">
        <v>1293</v>
      </c>
      <c r="G1067" s="31" t="s">
        <v>1318</v>
      </c>
      <c r="H1067" s="37">
        <f>SUMIFS('Core data FL'!$U:$U,'Core data FL'!L:L, G1067)</f>
        <v>0</v>
      </c>
      <c r="L1067"/>
      <c r="O1067"/>
    </row>
    <row r="1068" spans="6:15">
      <c r="F1068" s="31" t="s">
        <v>1293</v>
      </c>
      <c r="G1068" s="31" t="s">
        <v>1319</v>
      </c>
      <c r="H1068" s="37">
        <f>SUMIFS('Core data FL'!$U:$U,'Core data FL'!L:L, G1068)</f>
        <v>0</v>
      </c>
      <c r="L1068"/>
      <c r="O1068"/>
    </row>
    <row r="1069" spans="6:15">
      <c r="F1069" s="31" t="s">
        <v>1293</v>
      </c>
      <c r="G1069" s="31" t="s">
        <v>1320</v>
      </c>
      <c r="H1069" s="37">
        <f>SUMIFS('Core data FL'!$U:$U,'Core data FL'!L:L, G1069)</f>
        <v>0</v>
      </c>
      <c r="L1069"/>
      <c r="O1069"/>
    </row>
    <row r="1070" spans="6:15">
      <c r="F1070" s="31" t="s">
        <v>1293</v>
      </c>
      <c r="G1070" s="31" t="s">
        <v>1321</v>
      </c>
      <c r="H1070" s="37">
        <f>SUMIFS('Core data FL'!$U:$U,'Core data FL'!L:L, G1070)</f>
        <v>0</v>
      </c>
      <c r="L1070"/>
      <c r="O1070"/>
    </row>
    <row r="1071" spans="6:15">
      <c r="F1071" s="31" t="s">
        <v>1293</v>
      </c>
      <c r="G1071" s="31" t="s">
        <v>1322</v>
      </c>
      <c r="H1071" s="37">
        <f>SUMIFS('Core data FL'!$U:$U,'Core data FL'!L:L, G1071)</f>
        <v>0</v>
      </c>
      <c r="L1071"/>
      <c r="O1071"/>
    </row>
    <row r="1072" spans="6:15">
      <c r="F1072" s="31" t="s">
        <v>1293</v>
      </c>
      <c r="G1072" s="31" t="s">
        <v>1323</v>
      </c>
      <c r="H1072" s="37">
        <f>SUMIFS('Core data FL'!$U:$U,'Core data FL'!L:L, G1072)</f>
        <v>0</v>
      </c>
      <c r="L1072"/>
      <c r="O1072"/>
    </row>
    <row r="1073" spans="6:15">
      <c r="F1073" s="31" t="s">
        <v>1293</v>
      </c>
      <c r="G1073" s="31" t="s">
        <v>1324</v>
      </c>
      <c r="H1073" s="37">
        <f>SUMIFS('Core data FL'!$U:$U,'Core data FL'!L:L, G1073)</f>
        <v>0</v>
      </c>
      <c r="L1073"/>
      <c r="O1073"/>
    </row>
    <row r="1074" spans="6:15">
      <c r="F1074" s="31" t="s">
        <v>1293</v>
      </c>
      <c r="G1074" s="31" t="s">
        <v>1325</v>
      </c>
      <c r="H1074" s="37">
        <f>SUMIFS('Core data FL'!$U:$U,'Core data FL'!L:L, G1074)</f>
        <v>0</v>
      </c>
      <c r="L1074"/>
      <c r="O1074"/>
    </row>
    <row r="1075" spans="6:15">
      <c r="F1075" s="31" t="s">
        <v>1293</v>
      </c>
      <c r="G1075" s="31" t="s">
        <v>1326</v>
      </c>
      <c r="H1075" s="37">
        <f>SUMIFS('Core data FL'!$U:$U,'Core data FL'!L:L, G1075)</f>
        <v>0</v>
      </c>
      <c r="L1075"/>
      <c r="O1075"/>
    </row>
    <row r="1076" spans="6:15">
      <c r="F1076" s="31" t="s">
        <v>1293</v>
      </c>
      <c r="G1076" s="31" t="s">
        <v>1327</v>
      </c>
      <c r="H1076" s="37">
        <f>SUMIFS('Core data FL'!$U:$U,'Core data FL'!L:L, G1076)</f>
        <v>0</v>
      </c>
      <c r="L1076"/>
      <c r="O1076"/>
    </row>
    <row r="1077" spans="6:15">
      <c r="F1077" s="31" t="s">
        <v>1293</v>
      </c>
      <c r="G1077" s="31" t="s">
        <v>1328</v>
      </c>
      <c r="H1077" s="37">
        <f>SUMIFS('Core data FL'!$U:$U,'Core data FL'!L:L, G1077)</f>
        <v>0</v>
      </c>
      <c r="L1077"/>
      <c r="O1077"/>
    </row>
    <row r="1078" spans="6:15">
      <c r="F1078" s="31" t="s">
        <v>1293</v>
      </c>
      <c r="G1078" s="31" t="s">
        <v>1329</v>
      </c>
      <c r="H1078" s="37">
        <f>SUMIFS('Core data FL'!$U:$U,'Core data FL'!L:L, G1078)</f>
        <v>0</v>
      </c>
      <c r="L1078"/>
      <c r="O1078"/>
    </row>
    <row r="1079" spans="6:15">
      <c r="F1079" s="31" t="s">
        <v>1293</v>
      </c>
      <c r="G1079" s="31" t="s">
        <v>1330</v>
      </c>
      <c r="H1079" s="37">
        <f>SUMIFS('Core data FL'!$U:$U,'Core data FL'!L:L, G1079)</f>
        <v>0</v>
      </c>
      <c r="L1079"/>
      <c r="O1079"/>
    </row>
    <row r="1080" spans="6:15">
      <c r="F1080" s="31" t="s">
        <v>1293</v>
      </c>
      <c r="G1080" s="31" t="s">
        <v>1331</v>
      </c>
      <c r="H1080" s="37">
        <f>SUMIFS('Core data FL'!$U:$U,'Core data FL'!L:L, G1080)</f>
        <v>0</v>
      </c>
      <c r="L1080"/>
      <c r="O1080"/>
    </row>
    <row r="1081" spans="6:15">
      <c r="F1081" s="31" t="s">
        <v>1293</v>
      </c>
      <c r="G1081" s="31" t="s">
        <v>1332</v>
      </c>
      <c r="H1081" s="37">
        <f>SUMIFS('Core data FL'!$U:$U,'Core data FL'!L:L, G1081)</f>
        <v>0</v>
      </c>
      <c r="L1081"/>
      <c r="O1081"/>
    </row>
    <row r="1082" spans="6:15">
      <c r="F1082" s="31" t="s">
        <v>1293</v>
      </c>
      <c r="G1082" s="31" t="s">
        <v>1333</v>
      </c>
      <c r="H1082" s="37">
        <f>SUMIFS('Core data FL'!$U:$U,'Core data FL'!L:L, G1082)</f>
        <v>0</v>
      </c>
      <c r="L1082"/>
      <c r="O1082"/>
    </row>
    <row r="1083" spans="6:15">
      <c r="F1083" s="31" t="s">
        <v>1293</v>
      </c>
      <c r="G1083" s="31" t="s">
        <v>1334</v>
      </c>
      <c r="H1083" s="37">
        <f>SUMIFS('Core data FL'!$U:$U,'Core data FL'!L:L, G1083)</f>
        <v>0</v>
      </c>
      <c r="L1083"/>
      <c r="O1083"/>
    </row>
    <row r="1084" spans="6:15">
      <c r="F1084" s="31" t="s">
        <v>1293</v>
      </c>
      <c r="G1084" s="31" t="s">
        <v>1335</v>
      </c>
      <c r="H1084" s="37">
        <f>SUMIFS('Core data FL'!$U:$U,'Core data FL'!L:L, G1084)</f>
        <v>0</v>
      </c>
      <c r="L1084"/>
      <c r="O1084"/>
    </row>
    <row r="1085" spans="6:15">
      <c r="F1085" s="31" t="s">
        <v>1293</v>
      </c>
      <c r="G1085" s="31" t="s">
        <v>1336</v>
      </c>
      <c r="H1085" s="37">
        <f>SUMIFS('Core data FL'!$U:$U,'Core data FL'!L:L, G1085)</f>
        <v>0</v>
      </c>
      <c r="L1085"/>
      <c r="O1085"/>
    </row>
    <row r="1086" spans="6:15">
      <c r="F1086" s="31" t="s">
        <v>1293</v>
      </c>
      <c r="G1086" s="31" t="s">
        <v>1337</v>
      </c>
      <c r="H1086" s="37">
        <f>SUMIFS('Core data FL'!$U:$U,'Core data FL'!L:L, G1086)</f>
        <v>0</v>
      </c>
      <c r="L1086"/>
      <c r="O1086"/>
    </row>
    <row r="1087" spans="6:15">
      <c r="F1087" s="31" t="s">
        <v>1293</v>
      </c>
      <c r="G1087" s="31" t="s">
        <v>1338</v>
      </c>
      <c r="H1087" s="37">
        <f>SUMIFS('Core data FL'!$U:$U,'Core data FL'!L:L, G1087)</f>
        <v>0</v>
      </c>
      <c r="L1087"/>
      <c r="O1087"/>
    </row>
    <row r="1088" spans="6:15">
      <c r="F1088" s="31" t="s">
        <v>1293</v>
      </c>
      <c r="G1088" s="31" t="s">
        <v>1339</v>
      </c>
      <c r="H1088" s="37">
        <f>SUMIFS('Core data FL'!$U:$U,'Core data FL'!L:L, G1088)</f>
        <v>0</v>
      </c>
      <c r="L1088"/>
      <c r="O1088"/>
    </row>
    <row r="1089" spans="6:15">
      <c r="F1089" s="31" t="s">
        <v>1293</v>
      </c>
      <c r="G1089" s="31" t="s">
        <v>1340</v>
      </c>
      <c r="H1089" s="37">
        <f>SUMIFS('Core data FL'!$U:$U,'Core data FL'!L:L, G1089)</f>
        <v>0</v>
      </c>
      <c r="L1089"/>
      <c r="O1089"/>
    </row>
    <row r="1090" spans="6:15">
      <c r="F1090" s="31" t="s">
        <v>1293</v>
      </c>
      <c r="G1090" s="31" t="s">
        <v>1341</v>
      </c>
      <c r="H1090" s="37">
        <f>SUMIFS('Core data FL'!$U:$U,'Core data FL'!L:L, G1090)</f>
        <v>0</v>
      </c>
      <c r="L1090"/>
      <c r="O1090"/>
    </row>
    <row r="1091" spans="6:15">
      <c r="F1091" s="31" t="s">
        <v>1293</v>
      </c>
      <c r="G1091" s="31" t="s">
        <v>1342</v>
      </c>
      <c r="H1091" s="37">
        <f>SUMIFS('Core data FL'!$U:$U,'Core data FL'!L:L, G1091)</f>
        <v>0</v>
      </c>
      <c r="L1091"/>
      <c r="O1091"/>
    </row>
    <row r="1092" spans="6:15">
      <c r="F1092" s="31" t="s">
        <v>1293</v>
      </c>
      <c r="G1092" s="31" t="s">
        <v>1343</v>
      </c>
      <c r="H1092" s="37">
        <f>SUMIFS('Core data FL'!$U:$U,'Core data FL'!L:L, G1092)</f>
        <v>0</v>
      </c>
      <c r="L1092"/>
      <c r="O1092"/>
    </row>
    <row r="1093" spans="6:15">
      <c r="F1093" s="31" t="s">
        <v>1293</v>
      </c>
      <c r="G1093" s="31" t="s">
        <v>1344</v>
      </c>
      <c r="H1093" s="37">
        <f>SUMIFS('Core data FL'!$U:$U,'Core data FL'!L:L, G1093)</f>
        <v>0</v>
      </c>
      <c r="L1093"/>
      <c r="O1093"/>
    </row>
    <row r="1094" spans="6:15">
      <c r="F1094" s="31" t="s">
        <v>1293</v>
      </c>
      <c r="G1094" s="31" t="s">
        <v>1345</v>
      </c>
      <c r="H1094" s="37">
        <f>SUMIFS('Core data FL'!$U:$U,'Core data FL'!L:L, G1094)</f>
        <v>0</v>
      </c>
      <c r="L1094"/>
      <c r="O1094"/>
    </row>
    <row r="1095" spans="6:15">
      <c r="F1095" s="31" t="s">
        <v>1293</v>
      </c>
      <c r="G1095" s="31" t="s">
        <v>1346</v>
      </c>
      <c r="H1095" s="37">
        <f>SUMIFS('Core data FL'!$U:$U,'Core data FL'!L:L, G1095)</f>
        <v>0</v>
      </c>
      <c r="L1095"/>
      <c r="O1095"/>
    </row>
    <row r="1096" spans="6:15">
      <c r="F1096" s="31" t="s">
        <v>1293</v>
      </c>
      <c r="G1096" s="31" t="s">
        <v>1347</v>
      </c>
      <c r="H1096" s="37">
        <f>SUMIFS('Core data FL'!$U:$U,'Core data FL'!L:L, G1096)</f>
        <v>0</v>
      </c>
      <c r="L1096"/>
      <c r="O1096"/>
    </row>
    <row r="1097" spans="6:15">
      <c r="F1097" s="31" t="s">
        <v>1293</v>
      </c>
      <c r="G1097" s="31" t="s">
        <v>1348</v>
      </c>
      <c r="H1097" s="37">
        <f>SUMIFS('Core data FL'!$U:$U,'Core data FL'!L:L, G1097)</f>
        <v>0</v>
      </c>
      <c r="L1097"/>
      <c r="O1097"/>
    </row>
    <row r="1098" spans="6:15">
      <c r="F1098" s="31" t="s">
        <v>1293</v>
      </c>
      <c r="G1098" s="31" t="s">
        <v>1349</v>
      </c>
      <c r="H1098" s="37">
        <f>SUMIFS('Core data FL'!$U:$U,'Core data FL'!L:L, G1098)</f>
        <v>0</v>
      </c>
      <c r="L1098"/>
      <c r="O1098"/>
    </row>
    <row r="1099" spans="6:15">
      <c r="F1099" s="31" t="s">
        <v>1293</v>
      </c>
      <c r="G1099" s="31" t="s">
        <v>1350</v>
      </c>
      <c r="H1099" s="37">
        <f>SUMIFS('Core data FL'!$U:$U,'Core data FL'!L:L, G1099)</f>
        <v>0</v>
      </c>
      <c r="L1099"/>
      <c r="O1099"/>
    </row>
    <row r="1100" spans="6:15">
      <c r="F1100" s="31" t="s">
        <v>1293</v>
      </c>
      <c r="G1100" s="31" t="s">
        <v>1351</v>
      </c>
      <c r="H1100" s="37">
        <f>SUMIFS('Core data FL'!$U:$U,'Core data FL'!L:L, G1100)</f>
        <v>0</v>
      </c>
      <c r="L1100"/>
      <c r="O1100"/>
    </row>
    <row r="1101" spans="6:15">
      <c r="F1101" s="31" t="s">
        <v>1293</v>
      </c>
      <c r="G1101" s="31" t="s">
        <v>1352</v>
      </c>
      <c r="H1101" s="37">
        <f>SUMIFS('Core data FL'!$U:$U,'Core data FL'!L:L, G1101)</f>
        <v>0</v>
      </c>
      <c r="L1101"/>
      <c r="O1101"/>
    </row>
    <row r="1102" spans="6:15">
      <c r="F1102" s="31" t="s">
        <v>1293</v>
      </c>
      <c r="G1102" s="31" t="s">
        <v>1353</v>
      </c>
      <c r="H1102" s="37">
        <f>SUMIFS('Core data FL'!$U:$U,'Core data FL'!L:L, G1102)</f>
        <v>0</v>
      </c>
      <c r="L1102"/>
      <c r="O1102"/>
    </row>
    <row r="1103" spans="6:15">
      <c r="F1103" s="31" t="s">
        <v>1293</v>
      </c>
      <c r="G1103" s="31" t="s">
        <v>1354</v>
      </c>
      <c r="H1103" s="37">
        <f>SUMIFS('Core data FL'!$U:$U,'Core data FL'!L:L, G1103)</f>
        <v>0</v>
      </c>
      <c r="L1103"/>
      <c r="O1103"/>
    </row>
    <row r="1104" spans="6:15">
      <c r="F1104" s="31" t="s">
        <v>1293</v>
      </c>
      <c r="G1104" s="31" t="s">
        <v>1355</v>
      </c>
      <c r="H1104" s="37">
        <f>SUMIFS('Core data FL'!$U:$U,'Core data FL'!L:L, G1104)</f>
        <v>0</v>
      </c>
      <c r="L1104"/>
      <c r="O1104"/>
    </row>
    <row r="1105" spans="6:15">
      <c r="F1105" s="31" t="s">
        <v>1293</v>
      </c>
      <c r="G1105" s="31" t="s">
        <v>1356</v>
      </c>
      <c r="H1105" s="37">
        <f>SUMIFS('Core data FL'!$U:$U,'Core data FL'!L:L, G1105)</f>
        <v>0</v>
      </c>
      <c r="L1105"/>
      <c r="O1105"/>
    </row>
    <row r="1106" spans="6:15">
      <c r="F1106" s="31" t="s">
        <v>1293</v>
      </c>
      <c r="G1106" s="31" t="s">
        <v>1357</v>
      </c>
      <c r="H1106" s="37">
        <f>SUMIFS('Core data FL'!$U:$U,'Core data FL'!L:L, G1106)</f>
        <v>0</v>
      </c>
      <c r="L1106"/>
      <c r="O1106"/>
    </row>
    <row r="1107" spans="6:15">
      <c r="F1107" s="31" t="s">
        <v>1293</v>
      </c>
      <c r="G1107" s="31" t="s">
        <v>1358</v>
      </c>
      <c r="H1107" s="37">
        <f>SUMIFS('Core data FL'!$U:$U,'Core data FL'!L:L, G1107)</f>
        <v>0</v>
      </c>
      <c r="L1107"/>
      <c r="O1107"/>
    </row>
    <row r="1108" spans="6:15">
      <c r="F1108" s="31" t="s">
        <v>1293</v>
      </c>
      <c r="G1108" s="31" t="s">
        <v>1359</v>
      </c>
      <c r="H1108" s="37">
        <f>SUMIFS('Core data FL'!$U:$U,'Core data FL'!L:L, G1108)</f>
        <v>0</v>
      </c>
      <c r="L1108"/>
      <c r="O1108"/>
    </row>
    <row r="1109" spans="6:15">
      <c r="F1109" s="31" t="s">
        <v>1293</v>
      </c>
      <c r="G1109" s="31" t="s">
        <v>1360</v>
      </c>
      <c r="H1109" s="37">
        <f>SUMIFS('Core data FL'!$U:$U,'Core data FL'!L:L, G1109)</f>
        <v>0</v>
      </c>
      <c r="L1109"/>
      <c r="O1109"/>
    </row>
    <row r="1110" spans="6:15">
      <c r="F1110" s="31" t="s">
        <v>1293</v>
      </c>
      <c r="G1110" s="31" t="s">
        <v>1361</v>
      </c>
      <c r="H1110" s="37">
        <f>SUMIFS('Core data FL'!$U:$U,'Core data FL'!L:L, G1110)</f>
        <v>0</v>
      </c>
      <c r="L1110"/>
      <c r="O1110"/>
    </row>
    <row r="1111" spans="6:15">
      <c r="F1111" s="31" t="s">
        <v>1293</v>
      </c>
      <c r="G1111" s="31" t="s">
        <v>1362</v>
      </c>
      <c r="H1111" s="37">
        <f>SUMIFS('Core data FL'!$U:$U,'Core data FL'!L:L, G1111)</f>
        <v>0</v>
      </c>
      <c r="L1111"/>
      <c r="O1111"/>
    </row>
    <row r="1112" spans="6:15">
      <c r="F1112" s="31" t="s">
        <v>1293</v>
      </c>
      <c r="G1112" s="31" t="s">
        <v>1363</v>
      </c>
      <c r="H1112" s="37">
        <f>SUMIFS('Core data FL'!$U:$U,'Core data FL'!L:L, G1112)</f>
        <v>0</v>
      </c>
      <c r="L1112"/>
      <c r="O1112"/>
    </row>
    <row r="1113" spans="6:15">
      <c r="F1113" s="31" t="s">
        <v>1293</v>
      </c>
      <c r="G1113" s="31" t="s">
        <v>1364</v>
      </c>
      <c r="H1113" s="37">
        <f>SUMIFS('Core data FL'!$U:$U,'Core data FL'!L:L, G1113)</f>
        <v>0</v>
      </c>
      <c r="L1113"/>
      <c r="O1113"/>
    </row>
    <row r="1114" spans="6:15">
      <c r="F1114" s="31" t="s">
        <v>1293</v>
      </c>
      <c r="G1114" s="31" t="s">
        <v>1365</v>
      </c>
      <c r="H1114" s="37">
        <f>SUMIFS('Core data FL'!$U:$U,'Core data FL'!L:L, G1114)</f>
        <v>0</v>
      </c>
      <c r="L1114"/>
      <c r="O1114"/>
    </row>
    <row r="1115" spans="6:15">
      <c r="F1115" s="31" t="s">
        <v>1293</v>
      </c>
      <c r="G1115" s="31" t="s">
        <v>1366</v>
      </c>
      <c r="H1115" s="37">
        <f>SUMIFS('Core data FL'!$U:$U,'Core data FL'!L:L, G1115)</f>
        <v>0</v>
      </c>
      <c r="L1115"/>
      <c r="O1115"/>
    </row>
    <row r="1116" spans="6:15">
      <c r="F1116" s="31" t="s">
        <v>1293</v>
      </c>
      <c r="G1116" s="31" t="s">
        <v>1367</v>
      </c>
      <c r="H1116" s="37">
        <f>SUMIFS('Core data FL'!$U:$U,'Core data FL'!L:L, G1116)</f>
        <v>0</v>
      </c>
      <c r="L1116"/>
      <c r="O1116"/>
    </row>
    <row r="1117" spans="6:15">
      <c r="F1117" s="31" t="s">
        <v>1293</v>
      </c>
      <c r="G1117" s="31" t="s">
        <v>1368</v>
      </c>
      <c r="H1117" s="37">
        <f>SUMIFS('Core data FL'!$U:$U,'Core data FL'!L:L, G1117)</f>
        <v>0</v>
      </c>
      <c r="L1117"/>
      <c r="O1117"/>
    </row>
    <row r="1118" spans="6:15">
      <c r="F1118" s="31" t="s">
        <v>1293</v>
      </c>
      <c r="G1118" s="31" t="s">
        <v>1369</v>
      </c>
      <c r="H1118" s="37">
        <f>SUMIFS('Core data FL'!$U:$U,'Core data FL'!L:L, G1118)</f>
        <v>0</v>
      </c>
      <c r="L1118"/>
      <c r="O1118"/>
    </row>
    <row r="1119" spans="6:15">
      <c r="F1119" s="31" t="s">
        <v>1293</v>
      </c>
      <c r="G1119" s="31" t="s">
        <v>1370</v>
      </c>
      <c r="H1119" s="37">
        <f>SUMIFS('Core data FL'!$U:$U,'Core data FL'!L:L, G1119)</f>
        <v>0</v>
      </c>
      <c r="L1119"/>
      <c r="O1119"/>
    </row>
    <row r="1120" spans="6:15">
      <c r="F1120" s="31" t="s">
        <v>1293</v>
      </c>
      <c r="G1120" s="31" t="s">
        <v>1371</v>
      </c>
      <c r="H1120" s="37">
        <f>SUMIFS('Core data FL'!$U:$U,'Core data FL'!L:L, G1120)</f>
        <v>0</v>
      </c>
      <c r="L1120"/>
      <c r="O1120"/>
    </row>
    <row r="1121" spans="6:15">
      <c r="F1121" s="31" t="s">
        <v>1293</v>
      </c>
      <c r="G1121" s="31" t="s">
        <v>1372</v>
      </c>
      <c r="H1121" s="37">
        <f>SUMIFS('Core data FL'!$U:$U,'Core data FL'!L:L, G1121)</f>
        <v>0</v>
      </c>
      <c r="L1121"/>
      <c r="O1121"/>
    </row>
    <row r="1122" spans="6:15">
      <c r="F1122" s="31" t="s">
        <v>1293</v>
      </c>
      <c r="G1122" s="31" t="s">
        <v>1373</v>
      </c>
      <c r="H1122" s="37">
        <f>SUMIFS('Core data FL'!$U:$U,'Core data FL'!L:L, G1122)</f>
        <v>0</v>
      </c>
      <c r="L1122"/>
      <c r="O1122"/>
    </row>
    <row r="1123" spans="6:15">
      <c r="F1123" s="31" t="s">
        <v>1293</v>
      </c>
      <c r="G1123" s="31" t="s">
        <v>1374</v>
      </c>
      <c r="H1123" s="37">
        <f>SUMIFS('Core data FL'!$U:$U,'Core data FL'!L:L, G1123)</f>
        <v>0</v>
      </c>
      <c r="L1123"/>
      <c r="O1123"/>
    </row>
    <row r="1124" spans="6:15">
      <c r="F1124" s="31" t="s">
        <v>1293</v>
      </c>
      <c r="G1124" s="31" t="s">
        <v>1375</v>
      </c>
      <c r="H1124" s="37">
        <f>SUMIFS('Core data FL'!$U:$U,'Core data FL'!L:L, G1124)</f>
        <v>0</v>
      </c>
      <c r="L1124"/>
      <c r="O1124"/>
    </row>
    <row r="1125" spans="6:15">
      <c r="F1125" s="31" t="s">
        <v>1293</v>
      </c>
      <c r="G1125" s="31" t="s">
        <v>1376</v>
      </c>
      <c r="H1125" s="37">
        <f>SUMIFS('Core data FL'!$U:$U,'Core data FL'!L:L, G1125)</f>
        <v>0</v>
      </c>
      <c r="L1125"/>
      <c r="O1125"/>
    </row>
    <row r="1126" spans="6:15">
      <c r="F1126" s="31" t="s">
        <v>1293</v>
      </c>
      <c r="G1126" s="31" t="s">
        <v>1377</v>
      </c>
      <c r="H1126" s="37">
        <f>SUMIFS('Core data FL'!$U:$U,'Core data FL'!L:L, G1126)</f>
        <v>0</v>
      </c>
      <c r="L1126"/>
      <c r="O1126"/>
    </row>
    <row r="1127" spans="6:15">
      <c r="F1127" s="31" t="s">
        <v>1293</v>
      </c>
      <c r="G1127" s="31" t="s">
        <v>1378</v>
      </c>
      <c r="H1127" s="37">
        <f>SUMIFS('Core data FL'!$U:$U,'Core data FL'!L:L, G1127)</f>
        <v>0</v>
      </c>
      <c r="L1127"/>
      <c r="O1127"/>
    </row>
    <row r="1128" spans="6:15">
      <c r="F1128" s="31" t="s">
        <v>1293</v>
      </c>
      <c r="G1128" s="31" t="s">
        <v>1379</v>
      </c>
      <c r="H1128" s="37">
        <f>SUMIFS('Core data FL'!$U:$U,'Core data FL'!L:L, G1128)</f>
        <v>0</v>
      </c>
      <c r="L1128"/>
      <c r="O1128"/>
    </row>
    <row r="1129" spans="6:15">
      <c r="F1129" s="31" t="s">
        <v>1293</v>
      </c>
      <c r="G1129" s="31" t="s">
        <v>1380</v>
      </c>
      <c r="H1129" s="37">
        <f>SUMIFS('Core data FL'!$U:$U,'Core data FL'!L:L, G1129)</f>
        <v>0</v>
      </c>
      <c r="L1129"/>
      <c r="O1129"/>
    </row>
    <row r="1130" spans="6:15">
      <c r="F1130" s="31" t="s">
        <v>1293</v>
      </c>
      <c r="G1130" s="31" t="s">
        <v>1381</v>
      </c>
      <c r="H1130" s="37">
        <f>SUMIFS('Core data FL'!$U:$U,'Core data FL'!L:L, G1130)</f>
        <v>0</v>
      </c>
      <c r="L1130"/>
      <c r="O1130"/>
    </row>
    <row r="1131" spans="6:15">
      <c r="F1131" s="31" t="s">
        <v>1293</v>
      </c>
      <c r="G1131" s="31" t="s">
        <v>1382</v>
      </c>
      <c r="H1131" s="37">
        <f>SUMIFS('Core data FL'!$U:$U,'Core data FL'!L:L, G1131)</f>
        <v>0</v>
      </c>
      <c r="L1131"/>
      <c r="O1131"/>
    </row>
    <row r="1132" spans="6:15">
      <c r="F1132" s="31" t="s">
        <v>1293</v>
      </c>
      <c r="G1132" s="31" t="s">
        <v>1383</v>
      </c>
      <c r="H1132" s="37">
        <f>SUMIFS('Core data FL'!$U:$U,'Core data FL'!L:L, G1132)</f>
        <v>0</v>
      </c>
      <c r="L1132"/>
      <c r="O1132"/>
    </row>
    <row r="1133" spans="6:15">
      <c r="F1133" s="31" t="s">
        <v>1293</v>
      </c>
      <c r="G1133" s="31" t="s">
        <v>1384</v>
      </c>
      <c r="H1133" s="37">
        <f>SUMIFS('Core data FL'!$U:$U,'Core data FL'!L:L, G1133)</f>
        <v>0</v>
      </c>
      <c r="L1133"/>
      <c r="O1133"/>
    </row>
    <row r="1134" spans="6:15">
      <c r="F1134" s="31" t="s">
        <v>1293</v>
      </c>
      <c r="G1134" s="31" t="s">
        <v>1385</v>
      </c>
      <c r="H1134" s="37">
        <f>SUMIFS('Core data FL'!$U:$U,'Core data FL'!L:L, G1134)</f>
        <v>0</v>
      </c>
      <c r="L1134"/>
      <c r="O1134"/>
    </row>
    <row r="1135" spans="6:15">
      <c r="F1135" s="31" t="s">
        <v>1293</v>
      </c>
      <c r="G1135" s="31" t="s">
        <v>1386</v>
      </c>
      <c r="H1135" s="37">
        <f>SUMIFS('Core data FL'!$U:$U,'Core data FL'!L:L, G1135)</f>
        <v>0</v>
      </c>
      <c r="L1135"/>
      <c r="O1135"/>
    </row>
    <row r="1136" spans="6:15">
      <c r="F1136" s="31" t="s">
        <v>1260</v>
      </c>
      <c r="G1136" s="31" t="s">
        <v>1261</v>
      </c>
      <c r="H1136" s="37">
        <f>SUMIFS('Core data FL'!$U:$U,'Core data FL'!L:L, G1136)</f>
        <v>0</v>
      </c>
      <c r="L1136"/>
      <c r="O1136"/>
    </row>
    <row r="1137" spans="6:15">
      <c r="F1137" s="31" t="s">
        <v>1387</v>
      </c>
      <c r="G1137" s="31" t="s">
        <v>1388</v>
      </c>
      <c r="H1137" s="37">
        <f>SUMIFS('Core data FL'!$U:$U,'Core data FL'!L:L, G1137)</f>
        <v>13597469.654183332</v>
      </c>
      <c r="L1137"/>
      <c r="O1137"/>
    </row>
    <row r="1138" spans="6:15">
      <c r="F1138" s="31" t="s">
        <v>1387</v>
      </c>
      <c r="G1138" s="31" t="s">
        <v>1389</v>
      </c>
      <c r="H1138" s="37">
        <f>SUMIFS('Core data FL'!$U:$U,'Core data FL'!L:L, G1138)</f>
        <v>628817.82024793397</v>
      </c>
      <c r="L1138"/>
      <c r="O1138"/>
    </row>
    <row r="1139" spans="6:15">
      <c r="F1139" s="31" t="s">
        <v>1387</v>
      </c>
      <c r="G1139" s="31" t="s">
        <v>1390</v>
      </c>
      <c r="H1139" s="37">
        <f>SUMIFS('Core data FL'!$U:$U,'Core data FL'!L:L, G1139)</f>
        <v>2066115.702479339</v>
      </c>
      <c r="L1139"/>
      <c r="O1139"/>
    </row>
    <row r="1140" spans="6:15">
      <c r="F1140" s="31" t="s">
        <v>1387</v>
      </c>
      <c r="G1140" s="31" t="s">
        <v>1391</v>
      </c>
      <c r="H1140" s="37">
        <f>SUMIFS('Core data FL'!$U:$U,'Core data FL'!L:L, G1140)</f>
        <v>0</v>
      </c>
      <c r="L1140"/>
      <c r="O1140"/>
    </row>
    <row r="1141" spans="6:15">
      <c r="F1141" s="31" t="s">
        <v>1387</v>
      </c>
      <c r="G1141" s="31" t="s">
        <v>1392</v>
      </c>
      <c r="H1141" s="37">
        <f>SUMIFS('Core data FL'!$U:$U,'Core data FL'!L:L, G1141)</f>
        <v>0</v>
      </c>
      <c r="L1141"/>
      <c r="O1141"/>
    </row>
    <row r="1142" spans="6:15">
      <c r="F1142" s="31" t="s">
        <v>1387</v>
      </c>
      <c r="G1142" s="31" t="s">
        <v>1393</v>
      </c>
      <c r="H1142" s="37">
        <f>SUMIFS('Core data FL'!$U:$U,'Core data FL'!L:L, G1142)</f>
        <v>0</v>
      </c>
      <c r="L1142"/>
      <c r="O1142"/>
    </row>
    <row r="1143" spans="6:15">
      <c r="F1143" s="31" t="s">
        <v>1387</v>
      </c>
      <c r="G1143" s="31" t="s">
        <v>1394</v>
      </c>
      <c r="H1143" s="37">
        <f>SUMIFS('Core data FL'!$U:$U,'Core data FL'!L:L, G1143)</f>
        <v>0</v>
      </c>
      <c r="L1143"/>
      <c r="O1143"/>
    </row>
    <row r="1144" spans="6:15">
      <c r="F1144" s="31" t="s">
        <v>1387</v>
      </c>
      <c r="G1144" s="31" t="s">
        <v>1395</v>
      </c>
      <c r="H1144" s="37">
        <f>SUMIFS('Core data FL'!$U:$U,'Core data FL'!L:L, G1144)</f>
        <v>0</v>
      </c>
      <c r="L1144"/>
      <c r="O1144"/>
    </row>
    <row r="1145" spans="6:15">
      <c r="F1145" s="31" t="s">
        <v>1387</v>
      </c>
      <c r="G1145" s="31" t="s">
        <v>1396</v>
      </c>
      <c r="H1145" s="37">
        <f>SUMIFS('Core data FL'!$U:$U,'Core data FL'!L:L, G1145)</f>
        <v>0</v>
      </c>
      <c r="L1145"/>
      <c r="O1145"/>
    </row>
    <row r="1146" spans="6:15">
      <c r="F1146" s="31" t="s">
        <v>1387</v>
      </c>
      <c r="G1146" s="31" t="s">
        <v>1397</v>
      </c>
      <c r="H1146" s="37">
        <f>SUMIFS('Core data FL'!$U:$U,'Core data FL'!L:L, G1146)</f>
        <v>0</v>
      </c>
      <c r="L1146"/>
      <c r="O1146"/>
    </row>
    <row r="1147" spans="6:15">
      <c r="F1147" s="31" t="s">
        <v>1387</v>
      </c>
      <c r="G1147" s="31" t="s">
        <v>1398</v>
      </c>
      <c r="H1147" s="37">
        <f>SUMIFS('Core data FL'!$U:$U,'Core data FL'!L:L, G1147)</f>
        <v>135971.60303775725</v>
      </c>
      <c r="L1147"/>
      <c r="O1147"/>
    </row>
    <row r="1148" spans="6:15">
      <c r="F1148" s="31" t="s">
        <v>1387</v>
      </c>
      <c r="G1148" s="31" t="s">
        <v>1399</v>
      </c>
      <c r="H1148" s="37">
        <f>SUMIFS('Core data FL'!$U:$U,'Core data FL'!L:L, G1148)</f>
        <v>24735497.085771162</v>
      </c>
      <c r="L1148"/>
      <c r="O1148"/>
    </row>
    <row r="1149" spans="6:15">
      <c r="F1149" s="31" t="s">
        <v>1387</v>
      </c>
      <c r="G1149" s="31" t="s">
        <v>1400</v>
      </c>
      <c r="H1149" s="37">
        <f>SUMIFS('Core data FL'!$U:$U,'Core data FL'!L:L, G1149)</f>
        <v>0</v>
      </c>
      <c r="L1149"/>
      <c r="O1149"/>
    </row>
    <row r="1150" spans="6:15">
      <c r="F1150" s="31" t="s">
        <v>1387</v>
      </c>
      <c r="G1150" s="31" t="s">
        <v>1401</v>
      </c>
      <c r="H1150" s="37">
        <f>SUMIFS('Core data FL'!$U:$U,'Core data FL'!L:L, G1150)</f>
        <v>77685.950413223152</v>
      </c>
      <c r="L1150"/>
      <c r="O1150"/>
    </row>
    <row r="1151" spans="6:15">
      <c r="F1151" s="31" t="s">
        <v>1387</v>
      </c>
      <c r="G1151" s="31" t="s">
        <v>1402</v>
      </c>
      <c r="H1151" s="37">
        <f>SUMIFS('Core data FL'!$U:$U,'Core data FL'!L:L, G1151)</f>
        <v>0</v>
      </c>
      <c r="L1151"/>
      <c r="O1151"/>
    </row>
    <row r="1152" spans="6:15">
      <c r="F1152" s="31" t="s">
        <v>1387</v>
      </c>
      <c r="G1152" s="31" t="s">
        <v>1403</v>
      </c>
      <c r="H1152" s="37">
        <f>SUMIFS('Core data FL'!$U:$U,'Core data FL'!L:L, G1152)</f>
        <v>3479785.1239669425</v>
      </c>
      <c r="L1152"/>
      <c r="O1152"/>
    </row>
    <row r="1153" spans="6:15">
      <c r="F1153" s="31" t="s">
        <v>1387</v>
      </c>
      <c r="G1153" s="31" t="s">
        <v>1404</v>
      </c>
      <c r="H1153" s="37">
        <f>SUMIFS('Core data FL'!$U:$U,'Core data FL'!L:L, G1153)</f>
        <v>0</v>
      </c>
      <c r="L1153"/>
      <c r="O1153"/>
    </row>
    <row r="1154" spans="6:15">
      <c r="F1154" s="31" t="s">
        <v>1387</v>
      </c>
      <c r="G1154" s="31" t="s">
        <v>1405</v>
      </c>
      <c r="H1154" s="37">
        <f>SUMIFS('Core data FL'!$U:$U,'Core data FL'!L:L, G1154)</f>
        <v>0</v>
      </c>
      <c r="L1154"/>
      <c r="O1154"/>
    </row>
    <row r="1155" spans="6:15">
      <c r="F1155" s="31" t="s">
        <v>1387</v>
      </c>
      <c r="G1155" s="31" t="s">
        <v>1406</v>
      </c>
      <c r="H1155" s="37">
        <f>SUMIFS('Core data FL'!$U:$U,'Core data FL'!L:L, G1155)</f>
        <v>0</v>
      </c>
      <c r="L1155"/>
      <c r="O1155"/>
    </row>
    <row r="1156" spans="6:15">
      <c r="F1156" s="31" t="s">
        <v>1387</v>
      </c>
      <c r="G1156" s="31" t="s">
        <v>1407</v>
      </c>
      <c r="H1156" s="37">
        <f>SUMIFS('Core data FL'!$U:$U,'Core data FL'!L:L, G1156)</f>
        <v>0</v>
      </c>
      <c r="L1156"/>
      <c r="O1156"/>
    </row>
    <row r="1157" spans="6:15">
      <c r="F1157" s="31" t="s">
        <v>1387</v>
      </c>
      <c r="G1157" s="31" t="s">
        <v>1408</v>
      </c>
      <c r="H1157" s="37">
        <f>SUMIFS('Core data FL'!$U:$U,'Core data FL'!L:L, G1157)</f>
        <v>628817.82024793397</v>
      </c>
      <c r="L1157"/>
      <c r="O1157"/>
    </row>
    <row r="1158" spans="6:15">
      <c r="F1158" s="31" t="s">
        <v>1387</v>
      </c>
      <c r="G1158" s="31" t="s">
        <v>1409</v>
      </c>
      <c r="H1158" s="37">
        <f>SUMIFS('Core data FL'!$U:$U,'Core data FL'!L:L, G1158)</f>
        <v>0</v>
      </c>
      <c r="L1158"/>
      <c r="O1158"/>
    </row>
    <row r="1159" spans="6:15">
      <c r="F1159" s="31" t="s">
        <v>1387</v>
      </c>
      <c r="G1159" s="31" t="s">
        <v>1410</v>
      </c>
      <c r="H1159" s="37">
        <f>SUMIFS('Core data FL'!$U:$U,'Core data FL'!L:L, G1159)</f>
        <v>0</v>
      </c>
      <c r="L1159"/>
      <c r="O1159"/>
    </row>
    <row r="1160" spans="6:15">
      <c r="F1160" s="31" t="s">
        <v>1387</v>
      </c>
      <c r="G1160" s="31" t="s">
        <v>1411</v>
      </c>
      <c r="H1160" s="37">
        <f>SUMIFS('Core data FL'!$U:$U,'Core data FL'!L:L, G1160)</f>
        <v>5802933.8842975209</v>
      </c>
      <c r="L1160"/>
      <c r="O1160"/>
    </row>
    <row r="1161" spans="6:15">
      <c r="F1161" s="31" t="s">
        <v>1387</v>
      </c>
      <c r="G1161" s="31" t="s">
        <v>1412</v>
      </c>
      <c r="H1161" s="37">
        <f>SUMIFS('Core data FL'!$U:$U,'Core data FL'!L:L, G1161)</f>
        <v>0</v>
      </c>
      <c r="L1161"/>
      <c r="O1161"/>
    </row>
    <row r="1162" spans="6:15">
      <c r="F1162" s="31" t="s">
        <v>1387</v>
      </c>
      <c r="G1162" s="31" t="s">
        <v>1413</v>
      </c>
      <c r="H1162" s="37">
        <f>SUMIFS('Core data FL'!$U:$U,'Core data FL'!L:L, G1162)</f>
        <v>0</v>
      </c>
      <c r="L1162"/>
      <c r="O1162"/>
    </row>
    <row r="1163" spans="6:15">
      <c r="F1163" s="31" t="s">
        <v>1387</v>
      </c>
      <c r="G1163" s="31" t="s">
        <v>1414</v>
      </c>
      <c r="H1163" s="37">
        <f>SUMIFS('Core data FL'!$U:$U,'Core data FL'!L:L, G1163)</f>
        <v>0</v>
      </c>
      <c r="L1163"/>
      <c r="O1163"/>
    </row>
    <row r="1164" spans="6:15">
      <c r="F1164" s="31" t="s">
        <v>1387</v>
      </c>
      <c r="G1164" s="31" t="s">
        <v>1415</v>
      </c>
      <c r="H1164" s="37">
        <f>SUMIFS('Core data FL'!$U:$U,'Core data FL'!L:L, G1164)</f>
        <v>0</v>
      </c>
      <c r="L1164"/>
      <c r="O1164"/>
    </row>
    <row r="1165" spans="6:15">
      <c r="F1165" s="31" t="s">
        <v>1387</v>
      </c>
      <c r="G1165" s="31" t="s">
        <v>1416</v>
      </c>
      <c r="H1165" s="37">
        <f>SUMIFS('Core data FL'!$U:$U,'Core data FL'!L:L, G1165)</f>
        <v>0</v>
      </c>
      <c r="L1165"/>
      <c r="O1165"/>
    </row>
    <row r="1166" spans="6:15">
      <c r="F1166" s="31" t="s">
        <v>1387</v>
      </c>
      <c r="G1166" s="31" t="s">
        <v>1417</v>
      </c>
      <c r="H1166" s="37">
        <f>SUMIFS('Core data FL'!$U:$U,'Core data FL'!L:L, G1166)</f>
        <v>0</v>
      </c>
      <c r="L1166"/>
      <c r="O1166"/>
    </row>
    <row r="1167" spans="6:15">
      <c r="F1167" s="31" t="s">
        <v>1387</v>
      </c>
      <c r="G1167" s="31" t="s">
        <v>1418</v>
      </c>
      <c r="H1167" s="37">
        <f>SUMIFS('Core data FL'!$U:$U,'Core data FL'!L:L, G1167)</f>
        <v>0</v>
      </c>
      <c r="L1167"/>
      <c r="O1167"/>
    </row>
    <row r="1168" spans="6:15">
      <c r="F1168" s="31" t="s">
        <v>1387</v>
      </c>
      <c r="G1168" s="31" t="s">
        <v>1419</v>
      </c>
      <c r="H1168" s="37">
        <f>SUMIFS('Core data FL'!$U:$U,'Core data FL'!L:L, G1168)</f>
        <v>0</v>
      </c>
      <c r="L1168"/>
      <c r="O1168"/>
    </row>
    <row r="1169" spans="6:15">
      <c r="F1169" s="31" t="s">
        <v>1387</v>
      </c>
      <c r="G1169" s="31" t="s">
        <v>1420</v>
      </c>
      <c r="H1169" s="37">
        <f>SUMIFS('Core data FL'!$U:$U,'Core data FL'!L:L, G1169)</f>
        <v>0</v>
      </c>
      <c r="L1169"/>
      <c r="O1169"/>
    </row>
    <row r="1170" spans="6:15">
      <c r="F1170" s="31" t="s">
        <v>1387</v>
      </c>
      <c r="G1170" s="31" t="s">
        <v>1421</v>
      </c>
      <c r="H1170" s="37">
        <f>SUMIFS('Core data FL'!$U:$U,'Core data FL'!L:L, G1170)</f>
        <v>0</v>
      </c>
      <c r="L1170"/>
      <c r="O1170"/>
    </row>
    <row r="1171" spans="6:15">
      <c r="F1171" s="31" t="s">
        <v>1387</v>
      </c>
      <c r="G1171" s="31" t="s">
        <v>1422</v>
      </c>
      <c r="H1171" s="37">
        <f>SUMIFS('Core data FL'!$U:$U,'Core data FL'!L:L, G1171)</f>
        <v>0</v>
      </c>
      <c r="L1171"/>
      <c r="O1171"/>
    </row>
    <row r="1172" spans="6:15">
      <c r="F1172" s="31" t="s">
        <v>1387</v>
      </c>
      <c r="G1172" s="31" t="s">
        <v>1423</v>
      </c>
      <c r="H1172" s="37">
        <f>SUMIFS('Core data FL'!$U:$U,'Core data FL'!L:L, G1172)</f>
        <v>0</v>
      </c>
      <c r="L1172"/>
      <c r="O1172"/>
    </row>
    <row r="1173" spans="6:15">
      <c r="F1173" s="31" t="s">
        <v>1387</v>
      </c>
      <c r="G1173" s="31" t="s">
        <v>1424</v>
      </c>
      <c r="H1173" s="37">
        <f>SUMIFS('Core data FL'!$U:$U,'Core data FL'!L:L, G1173)</f>
        <v>0</v>
      </c>
      <c r="L1173"/>
      <c r="O1173"/>
    </row>
    <row r="1174" spans="6:15">
      <c r="F1174" s="31" t="s">
        <v>1387</v>
      </c>
      <c r="G1174" s="31" t="s">
        <v>1425</v>
      </c>
      <c r="H1174" s="37">
        <f>SUMIFS('Core data FL'!$U:$U,'Core data FL'!L:L, G1174)</f>
        <v>0</v>
      </c>
      <c r="L1174"/>
      <c r="O1174"/>
    </row>
    <row r="1175" spans="6:15">
      <c r="F1175" s="31" t="s">
        <v>1387</v>
      </c>
      <c r="G1175" s="31" t="s">
        <v>1426</v>
      </c>
      <c r="H1175" s="37">
        <f>SUMIFS('Core data FL'!$U:$U,'Core data FL'!L:L, G1175)</f>
        <v>0</v>
      </c>
      <c r="L1175"/>
      <c r="O1175"/>
    </row>
    <row r="1176" spans="6:15">
      <c r="F1176" s="31" t="s">
        <v>1387</v>
      </c>
      <c r="G1176" s="31" t="s">
        <v>1427</v>
      </c>
      <c r="H1176" s="37">
        <f>SUMIFS('Core data FL'!$U:$U,'Core data FL'!L:L, G1176)</f>
        <v>0</v>
      </c>
      <c r="L1176"/>
      <c r="O1176"/>
    </row>
    <row r="1177" spans="6:15">
      <c r="F1177" s="31" t="s">
        <v>1387</v>
      </c>
      <c r="G1177" s="31" t="s">
        <v>1428</v>
      </c>
      <c r="H1177" s="37">
        <f>SUMIFS('Core data FL'!$U:$U,'Core data FL'!L:L, G1177)</f>
        <v>516528.92561983474</v>
      </c>
      <c r="L1177"/>
      <c r="O1177"/>
    </row>
    <row r="1178" spans="6:15">
      <c r="F1178" s="31" t="s">
        <v>1387</v>
      </c>
      <c r="G1178" s="31" t="s">
        <v>1429</v>
      </c>
      <c r="H1178" s="37">
        <f>SUMIFS('Core data FL'!$U:$U,'Core data FL'!L:L, G1178)</f>
        <v>0</v>
      </c>
      <c r="L1178"/>
      <c r="O1178"/>
    </row>
    <row r="1179" spans="6:15">
      <c r="F1179" s="31" t="s">
        <v>1387</v>
      </c>
      <c r="G1179" s="31" t="s">
        <v>1430</v>
      </c>
      <c r="H1179" s="37">
        <f>SUMIFS('Core data FL'!$U:$U,'Core data FL'!L:L, G1179)</f>
        <v>0</v>
      </c>
      <c r="L1179"/>
      <c r="O1179"/>
    </row>
    <row r="1180" spans="6:15">
      <c r="F1180" s="31" t="s">
        <v>1387</v>
      </c>
      <c r="G1180" s="31" t="s">
        <v>1431</v>
      </c>
      <c r="H1180" s="37">
        <f>SUMIFS('Core data FL'!$U:$U,'Core data FL'!L:L, G1180)</f>
        <v>0</v>
      </c>
      <c r="L1180"/>
      <c r="O1180"/>
    </row>
    <row r="1181" spans="6:15">
      <c r="F1181" s="31" t="s">
        <v>1387</v>
      </c>
      <c r="G1181" s="31" t="s">
        <v>1432</v>
      </c>
      <c r="H1181" s="37">
        <f>SUMIFS('Core data FL'!$U:$U,'Core data FL'!L:L, G1181)</f>
        <v>0</v>
      </c>
      <c r="L1181"/>
      <c r="O1181"/>
    </row>
    <row r="1182" spans="6:15">
      <c r="F1182" s="31" t="s">
        <v>1387</v>
      </c>
      <c r="G1182" s="31" t="s">
        <v>1433</v>
      </c>
      <c r="H1182" s="37">
        <f>SUMIFS('Core data FL'!$U:$U,'Core data FL'!L:L, G1182)</f>
        <v>0</v>
      </c>
      <c r="L1182"/>
      <c r="O1182"/>
    </row>
    <row r="1183" spans="6:15">
      <c r="F1183" s="31" t="s">
        <v>1387</v>
      </c>
      <c r="G1183" s="31" t="s">
        <v>1434</v>
      </c>
      <c r="H1183" s="37">
        <f>SUMIFS('Core data FL'!$U:$U,'Core data FL'!L:L, G1183)</f>
        <v>0</v>
      </c>
      <c r="L1183"/>
      <c r="O1183"/>
    </row>
    <row r="1184" spans="6:15">
      <c r="F1184" s="31" t="s">
        <v>1387</v>
      </c>
      <c r="G1184" s="31" t="s">
        <v>1435</v>
      </c>
      <c r="H1184" s="37">
        <f>SUMIFS('Core data FL'!$U:$U,'Core data FL'!L:L, G1184)</f>
        <v>0</v>
      </c>
      <c r="L1184"/>
      <c r="O1184"/>
    </row>
    <row r="1185" spans="6:15">
      <c r="F1185" s="31" t="s">
        <v>1387</v>
      </c>
      <c r="G1185" s="31" t="s">
        <v>1436</v>
      </c>
      <c r="H1185" s="37">
        <f>SUMIFS('Core data FL'!$U:$U,'Core data FL'!L:L, G1185)</f>
        <v>0</v>
      </c>
      <c r="L1185"/>
      <c r="O1185"/>
    </row>
    <row r="1186" spans="6:15">
      <c r="F1186" s="31" t="s">
        <v>1387</v>
      </c>
      <c r="G1186" s="31" t="s">
        <v>1437</v>
      </c>
      <c r="H1186" s="37">
        <f>SUMIFS('Core data FL'!$U:$U,'Core data FL'!L:L, G1186)</f>
        <v>0</v>
      </c>
      <c r="L1186"/>
      <c r="O1186"/>
    </row>
    <row r="1187" spans="6:15">
      <c r="F1187" s="31" t="s">
        <v>1387</v>
      </c>
      <c r="G1187" s="31" t="s">
        <v>1438</v>
      </c>
      <c r="H1187" s="37">
        <f>SUMIFS('Core data FL'!$U:$U,'Core data FL'!L:L, G1187)</f>
        <v>0</v>
      </c>
      <c r="L1187"/>
      <c r="O1187"/>
    </row>
    <row r="1188" spans="6:15">
      <c r="F1188" s="31" t="s">
        <v>1387</v>
      </c>
      <c r="G1188" s="31" t="s">
        <v>1439</v>
      </c>
      <c r="H1188" s="37">
        <f>SUMIFS('Core data FL'!$U:$U,'Core data FL'!L:L, G1188)</f>
        <v>0</v>
      </c>
      <c r="L1188"/>
      <c r="O1188"/>
    </row>
    <row r="1189" spans="6:15">
      <c r="F1189" s="31" t="s">
        <v>1387</v>
      </c>
      <c r="G1189" s="31" t="s">
        <v>1440</v>
      </c>
      <c r="H1189" s="37">
        <f>SUMIFS('Core data FL'!$U:$U,'Core data FL'!L:L, G1189)</f>
        <v>74380.165289256212</v>
      </c>
      <c r="L1189"/>
      <c r="O1189"/>
    </row>
    <row r="1190" spans="6:15">
      <c r="F1190" s="31" t="s">
        <v>1387</v>
      </c>
      <c r="G1190" s="31" t="s">
        <v>1441</v>
      </c>
      <c r="H1190" s="37">
        <f>SUMIFS('Core data FL'!$U:$U,'Core data FL'!L:L, G1190)</f>
        <v>0</v>
      </c>
      <c r="L1190"/>
      <c r="O1190"/>
    </row>
    <row r="1191" spans="6:15">
      <c r="F1191" s="31" t="s">
        <v>1387</v>
      </c>
      <c r="G1191" s="31" t="s">
        <v>1442</v>
      </c>
      <c r="H1191" s="37">
        <f>SUMIFS('Core data FL'!$U:$U,'Core data FL'!L:L, G1191)</f>
        <v>0</v>
      </c>
      <c r="L1191"/>
      <c r="O1191"/>
    </row>
    <row r="1192" spans="6:15">
      <c r="F1192" s="31" t="s">
        <v>1387</v>
      </c>
      <c r="G1192" s="31" t="s">
        <v>1443</v>
      </c>
      <c r="H1192" s="37">
        <f>SUMIFS('Core data FL'!$U:$U,'Core data FL'!L:L, G1192)</f>
        <v>0</v>
      </c>
      <c r="L1192"/>
      <c r="O1192"/>
    </row>
    <row r="1193" spans="6:15">
      <c r="F1193" s="31" t="s">
        <v>1387</v>
      </c>
      <c r="G1193" s="31" t="s">
        <v>1444</v>
      </c>
      <c r="H1193" s="37">
        <f>SUMIFS('Core data FL'!$U:$U,'Core data FL'!L:L, G1193)</f>
        <v>2746281.8181818184</v>
      </c>
      <c r="L1193"/>
      <c r="O1193"/>
    </row>
    <row r="1194" spans="6:15">
      <c r="F1194" s="31" t="s">
        <v>1387</v>
      </c>
      <c r="G1194" s="31" t="s">
        <v>1445</v>
      </c>
      <c r="H1194" s="37">
        <f>SUMIFS('Core data FL'!$U:$U,'Core data FL'!L:L, G1194)</f>
        <v>0</v>
      </c>
      <c r="L1194"/>
      <c r="O1194"/>
    </row>
    <row r="1195" spans="6:15">
      <c r="F1195" s="31" t="s">
        <v>1387</v>
      </c>
      <c r="G1195" s="31" t="s">
        <v>1446</v>
      </c>
      <c r="H1195" s="37">
        <f>SUMIFS('Core data FL'!$U:$U,'Core data FL'!L:L, G1195)</f>
        <v>0</v>
      </c>
      <c r="L1195"/>
      <c r="O1195"/>
    </row>
    <row r="1196" spans="6:15">
      <c r="F1196" s="31" t="s">
        <v>1387</v>
      </c>
      <c r="G1196" s="31" t="s">
        <v>1447</v>
      </c>
      <c r="H1196" s="37">
        <f>SUMIFS('Core data FL'!$U:$U,'Core data FL'!L:L, G1196)</f>
        <v>0</v>
      </c>
      <c r="L1196"/>
      <c r="O1196"/>
    </row>
    <row r="1197" spans="6:15">
      <c r="F1197" s="31" t="s">
        <v>1387</v>
      </c>
      <c r="G1197" s="31" t="s">
        <v>1448</v>
      </c>
      <c r="H1197" s="37">
        <f>SUMIFS('Core data FL'!$U:$U,'Core data FL'!L:L, G1197)</f>
        <v>0</v>
      </c>
      <c r="L1197"/>
      <c r="O1197"/>
    </row>
    <row r="1198" spans="6:15">
      <c r="F1198" s="31" t="s">
        <v>1387</v>
      </c>
      <c r="G1198" s="31" t="s">
        <v>1449</v>
      </c>
      <c r="H1198" s="37">
        <f>SUMIFS('Core data FL'!$U:$U,'Core data FL'!L:L, G1198)</f>
        <v>0</v>
      </c>
      <c r="L1198"/>
      <c r="O1198"/>
    </row>
    <row r="1199" spans="6:15">
      <c r="F1199" s="31" t="s">
        <v>1387</v>
      </c>
      <c r="G1199" s="31" t="s">
        <v>1450</v>
      </c>
      <c r="H1199" s="37">
        <f>SUMIFS('Core data FL'!$U:$U,'Core data FL'!L:L, G1199)</f>
        <v>0</v>
      </c>
      <c r="L1199"/>
      <c r="O1199"/>
    </row>
    <row r="1200" spans="6:15">
      <c r="F1200" s="31" t="s">
        <v>1387</v>
      </c>
      <c r="G1200" s="31" t="s">
        <v>1451</v>
      </c>
      <c r="H1200" s="37">
        <f>SUMIFS('Core data FL'!$U:$U,'Core data FL'!L:L, G1200)</f>
        <v>0</v>
      </c>
      <c r="L1200"/>
      <c r="O1200"/>
    </row>
    <row r="1201" spans="6:15">
      <c r="F1201" s="31" t="s">
        <v>1387</v>
      </c>
      <c r="G1201" s="31" t="s">
        <v>1452</v>
      </c>
      <c r="H1201" s="37">
        <f>SUMIFS('Core data FL'!$U:$U,'Core data FL'!L:L, G1201)</f>
        <v>0</v>
      </c>
      <c r="L1201"/>
      <c r="O1201"/>
    </row>
    <row r="1202" spans="6:15">
      <c r="F1202" s="31" t="s">
        <v>1387</v>
      </c>
      <c r="G1202" s="31" t="s">
        <v>1453</v>
      </c>
      <c r="H1202" s="37">
        <f>SUMIFS('Core data FL'!$U:$U,'Core data FL'!L:L, G1202)</f>
        <v>0</v>
      </c>
      <c r="L1202"/>
      <c r="O1202"/>
    </row>
    <row r="1203" spans="6:15">
      <c r="F1203" s="31" t="s">
        <v>1387</v>
      </c>
      <c r="G1203" s="31" t="s">
        <v>1454</v>
      </c>
      <c r="H1203" s="37">
        <f>SUMIFS('Core data FL'!$U:$U,'Core data FL'!L:L, G1203)</f>
        <v>0</v>
      </c>
      <c r="L1203"/>
      <c r="O1203"/>
    </row>
    <row r="1204" spans="6:15">
      <c r="F1204" s="31" t="s">
        <v>1387</v>
      </c>
      <c r="G1204" s="31" t="s">
        <v>1455</v>
      </c>
      <c r="H1204" s="37">
        <f>SUMIFS('Core data FL'!$U:$U,'Core data FL'!L:L, G1204)</f>
        <v>0</v>
      </c>
      <c r="L1204"/>
      <c r="O1204"/>
    </row>
    <row r="1205" spans="6:15">
      <c r="F1205" s="31" t="s">
        <v>1387</v>
      </c>
      <c r="G1205" s="31" t="s">
        <v>1456</v>
      </c>
      <c r="H1205" s="37">
        <f>SUMIFS('Core data FL'!$U:$U,'Core data FL'!L:L, G1205)</f>
        <v>0</v>
      </c>
      <c r="L1205"/>
      <c r="O1205"/>
    </row>
    <row r="1206" spans="6:15">
      <c r="F1206" s="31" t="s">
        <v>1387</v>
      </c>
      <c r="G1206" s="31" t="s">
        <v>1457</v>
      </c>
      <c r="H1206" s="37">
        <f>SUMIFS('Core data FL'!$U:$U,'Core data FL'!L:L, G1206)</f>
        <v>0</v>
      </c>
      <c r="L1206"/>
      <c r="O1206"/>
    </row>
    <row r="1207" spans="6:15">
      <c r="F1207" s="31" t="s">
        <v>1387</v>
      </c>
      <c r="G1207" s="31" t="s">
        <v>1458</v>
      </c>
      <c r="H1207" s="37">
        <f>SUMIFS('Core data FL'!$U:$U,'Core data FL'!L:L, G1207)</f>
        <v>0</v>
      </c>
      <c r="L1207"/>
      <c r="O1207"/>
    </row>
    <row r="1208" spans="6:15">
      <c r="F1208" s="31" t="s">
        <v>1387</v>
      </c>
      <c r="G1208" s="31" t="s">
        <v>1459</v>
      </c>
      <c r="H1208" s="37">
        <f>SUMIFS('Core data FL'!$U:$U,'Core data FL'!L:L, G1208)</f>
        <v>0</v>
      </c>
      <c r="L1208"/>
      <c r="O1208"/>
    </row>
    <row r="1209" spans="6:15">
      <c r="F1209" s="31" t="s">
        <v>1387</v>
      </c>
      <c r="G1209" s="31" t="s">
        <v>1460</v>
      </c>
      <c r="H1209" s="37">
        <f>SUMIFS('Core data FL'!$U:$U,'Core data FL'!L:L, G1209)</f>
        <v>0</v>
      </c>
      <c r="L1209"/>
      <c r="O1209"/>
    </row>
    <row r="1210" spans="6:15">
      <c r="F1210" s="31" t="s">
        <v>1387</v>
      </c>
      <c r="G1210" s="31" t="s">
        <v>1461</v>
      </c>
      <c r="H1210" s="37">
        <f>SUMIFS('Core data FL'!$U:$U,'Core data FL'!L:L, G1210)</f>
        <v>0</v>
      </c>
      <c r="L1210"/>
      <c r="O1210"/>
    </row>
    <row r="1211" spans="6:15">
      <c r="F1211" s="31" t="s">
        <v>1387</v>
      </c>
      <c r="G1211" s="31" t="s">
        <v>1462</v>
      </c>
      <c r="H1211" s="37">
        <f>SUMIFS('Core data FL'!$U:$U,'Core data FL'!L:L, G1211)</f>
        <v>0</v>
      </c>
      <c r="L1211"/>
      <c r="O1211"/>
    </row>
    <row r="1212" spans="6:15">
      <c r="F1212" s="31" t="s">
        <v>1387</v>
      </c>
      <c r="G1212" s="31" t="s">
        <v>1463</v>
      </c>
      <c r="H1212" s="37">
        <f>SUMIFS('Core data FL'!$U:$U,'Core data FL'!L:L, G1212)</f>
        <v>0</v>
      </c>
      <c r="L1212"/>
      <c r="O1212"/>
    </row>
    <row r="1213" spans="6:15">
      <c r="F1213" s="31" t="s">
        <v>1387</v>
      </c>
      <c r="G1213" s="31" t="s">
        <v>1464</v>
      </c>
      <c r="H1213" s="37">
        <f>SUMIFS('Core data FL'!$U:$U,'Core data FL'!L:L, G1213)</f>
        <v>0</v>
      </c>
      <c r="L1213"/>
      <c r="O1213"/>
    </row>
    <row r="1214" spans="6:15">
      <c r="F1214" s="31" t="s">
        <v>1387</v>
      </c>
      <c r="G1214" s="31" t="s">
        <v>1465</v>
      </c>
      <c r="H1214" s="37">
        <f>SUMIFS('Core data FL'!$U:$U,'Core data FL'!L:L, G1214)</f>
        <v>0</v>
      </c>
      <c r="L1214"/>
      <c r="O1214"/>
    </row>
    <row r="1215" spans="6:15">
      <c r="F1215" s="31" t="s">
        <v>1387</v>
      </c>
      <c r="G1215" s="31" t="s">
        <v>1466</v>
      </c>
      <c r="H1215" s="37">
        <f>SUMIFS('Core data FL'!$U:$U,'Core data FL'!L:L, G1215)</f>
        <v>0</v>
      </c>
      <c r="L1215"/>
      <c r="O1215"/>
    </row>
    <row r="1216" spans="6:15">
      <c r="F1216" s="31" t="s">
        <v>1387</v>
      </c>
      <c r="G1216" s="31" t="s">
        <v>1467</v>
      </c>
      <c r="H1216" s="37">
        <f>SUMIFS('Core data FL'!$U:$U,'Core data FL'!L:L, G1216)</f>
        <v>0</v>
      </c>
      <c r="L1216"/>
      <c r="O1216"/>
    </row>
    <row r="1217" spans="6:15">
      <c r="F1217" s="31" t="s">
        <v>1387</v>
      </c>
      <c r="G1217" s="31" t="s">
        <v>1468</v>
      </c>
      <c r="H1217" s="37">
        <f>SUMIFS('Core data FL'!$U:$U,'Core data FL'!L:L, G1217)</f>
        <v>0</v>
      </c>
      <c r="L1217"/>
      <c r="O1217"/>
    </row>
    <row r="1218" spans="6:15">
      <c r="F1218" s="31" t="s">
        <v>1387</v>
      </c>
      <c r="G1218" s="31" t="s">
        <v>1469</v>
      </c>
      <c r="H1218" s="37">
        <f>SUMIFS('Core data FL'!$U:$U,'Core data FL'!L:L, G1218)</f>
        <v>0</v>
      </c>
      <c r="L1218"/>
      <c r="O1218"/>
    </row>
    <row r="1219" spans="6:15">
      <c r="F1219" s="31" t="s">
        <v>1387</v>
      </c>
      <c r="G1219" s="31" t="s">
        <v>1470</v>
      </c>
      <c r="H1219" s="37">
        <f>SUMIFS('Core data FL'!$U:$U,'Core data FL'!L:L, G1219)</f>
        <v>0</v>
      </c>
      <c r="L1219"/>
      <c r="O1219"/>
    </row>
    <row r="1220" spans="6:15">
      <c r="F1220" s="31" t="s">
        <v>1387</v>
      </c>
      <c r="G1220" s="31" t="s">
        <v>1471</v>
      </c>
      <c r="H1220" s="37">
        <f>SUMIFS('Core data FL'!$U:$U,'Core data FL'!L:L, G1220)</f>
        <v>0</v>
      </c>
      <c r="L1220"/>
      <c r="O1220"/>
    </row>
    <row r="1221" spans="6:15">
      <c r="F1221" s="31" t="s">
        <v>1387</v>
      </c>
      <c r="G1221" s="31" t="s">
        <v>1472</v>
      </c>
      <c r="H1221" s="37">
        <f>SUMIFS('Core data FL'!$U:$U,'Core data FL'!L:L, G1221)</f>
        <v>0</v>
      </c>
      <c r="L1221"/>
      <c r="O1221"/>
    </row>
    <row r="1222" spans="6:15">
      <c r="F1222" s="31" t="s">
        <v>1387</v>
      </c>
      <c r="G1222" s="31" t="s">
        <v>1473</v>
      </c>
      <c r="H1222" s="37">
        <f>SUMIFS('Core data FL'!$U:$U,'Core data FL'!L:L, G1222)</f>
        <v>0</v>
      </c>
      <c r="L1222"/>
      <c r="O1222"/>
    </row>
    <row r="1223" spans="6:15">
      <c r="F1223" s="31" t="s">
        <v>1387</v>
      </c>
      <c r="G1223" s="31" t="s">
        <v>1474</v>
      </c>
      <c r="H1223" s="37">
        <f>SUMIFS('Core data FL'!$U:$U,'Core data FL'!L:L, G1223)</f>
        <v>0</v>
      </c>
      <c r="L1223"/>
      <c r="O1223"/>
    </row>
    <row r="1224" spans="6:15">
      <c r="F1224" s="31" t="s">
        <v>1387</v>
      </c>
      <c r="G1224" s="31" t="s">
        <v>1475</v>
      </c>
      <c r="H1224" s="37">
        <f>SUMIFS('Core data FL'!$U:$U,'Core data FL'!L:L, G1224)</f>
        <v>0</v>
      </c>
      <c r="L1224"/>
      <c r="O1224"/>
    </row>
    <row r="1225" spans="6:15">
      <c r="F1225" s="31" t="s">
        <v>1387</v>
      </c>
      <c r="G1225" s="31" t="s">
        <v>1476</v>
      </c>
      <c r="H1225" s="37">
        <f>SUMIFS('Core data FL'!$U:$U,'Core data FL'!L:L, G1225)</f>
        <v>0</v>
      </c>
      <c r="L1225"/>
      <c r="O1225"/>
    </row>
    <row r="1226" spans="6:15">
      <c r="F1226" s="31" t="s">
        <v>1387</v>
      </c>
      <c r="G1226" s="31" t="s">
        <v>1477</v>
      </c>
      <c r="H1226" s="37">
        <f>SUMIFS('Core data FL'!$U:$U,'Core data FL'!L:L, G1226)</f>
        <v>0</v>
      </c>
      <c r="L1226"/>
      <c r="O1226"/>
    </row>
    <row r="1227" spans="6:15">
      <c r="F1227" s="31" t="s">
        <v>1478</v>
      </c>
      <c r="G1227" s="31" t="s">
        <v>1479</v>
      </c>
      <c r="H1227" s="37">
        <f>SUMIFS('Core data FL'!$U:$U,'Core data FL'!L:L, G1227)</f>
        <v>0</v>
      </c>
      <c r="L1227"/>
      <c r="O1227"/>
    </row>
    <row r="1228" spans="6:15">
      <c r="F1228" s="31" t="s">
        <v>1478</v>
      </c>
      <c r="G1228" s="31" t="s">
        <v>1480</v>
      </c>
      <c r="H1228" s="37">
        <f>SUMIFS('Core data FL'!$U:$U,'Core data FL'!L:L, G1228)</f>
        <v>2487000.119437458</v>
      </c>
      <c r="L1228"/>
      <c r="O1228"/>
    </row>
    <row r="1229" spans="6:15">
      <c r="F1229" s="31" t="s">
        <v>1478</v>
      </c>
      <c r="G1229" s="31" t="s">
        <v>1481</v>
      </c>
      <c r="H1229" s="37">
        <f>SUMIFS('Core data FL'!$U:$U,'Core data FL'!L:L, G1229)</f>
        <v>80318531.683294311</v>
      </c>
      <c r="L1229"/>
      <c r="O1229"/>
    </row>
    <row r="1230" spans="6:15">
      <c r="F1230" s="31" t="s">
        <v>1478</v>
      </c>
      <c r="G1230" s="31" t="s">
        <v>1482</v>
      </c>
      <c r="H1230" s="37">
        <f>SUMIFS('Core data FL'!$U:$U,'Core data FL'!L:L, G1230)</f>
        <v>0</v>
      </c>
      <c r="L1230"/>
      <c r="O1230"/>
    </row>
    <row r="1231" spans="6:15">
      <c r="F1231" s="31" t="s">
        <v>1478</v>
      </c>
      <c r="G1231" s="31" t="s">
        <v>1483</v>
      </c>
      <c r="H1231" s="37">
        <f>SUMIFS('Core data FL'!$U:$U,'Core data FL'!L:L, G1231)</f>
        <v>0</v>
      </c>
      <c r="L1231"/>
      <c r="O1231"/>
    </row>
    <row r="1232" spans="6:15">
      <c r="F1232" s="31" t="s">
        <v>1478</v>
      </c>
      <c r="G1232" s="31" t="s">
        <v>1484</v>
      </c>
      <c r="H1232" s="37">
        <f>SUMIFS('Core data FL'!$U:$U,'Core data FL'!L:L, G1232)</f>
        <v>1389000.4738338431</v>
      </c>
      <c r="L1232"/>
      <c r="O1232"/>
    </row>
    <row r="1233" spans="6:15">
      <c r="F1233" s="31" t="s">
        <v>1478</v>
      </c>
      <c r="G1233" s="31" t="s">
        <v>1485</v>
      </c>
      <c r="H1233" s="37">
        <f>SUMIFS('Core data FL'!$U:$U,'Core data FL'!L:L, G1233)</f>
        <v>0</v>
      </c>
      <c r="L1233"/>
      <c r="O1233"/>
    </row>
    <row r="1234" spans="6:15">
      <c r="F1234" s="31" t="s">
        <v>1478</v>
      </c>
      <c r="G1234" s="31" t="s">
        <v>1486</v>
      </c>
      <c r="H1234" s="37">
        <f>SUMIFS('Core data FL'!$U:$U,'Core data FL'!L:L, G1234)</f>
        <v>0</v>
      </c>
      <c r="L1234"/>
      <c r="O1234"/>
    </row>
    <row r="1235" spans="6:15">
      <c r="F1235" s="31" t="s">
        <v>1478</v>
      </c>
      <c r="G1235" s="31" t="s">
        <v>1487</v>
      </c>
      <c r="H1235" s="37">
        <f>SUMIFS('Core data FL'!$U:$U,'Core data FL'!L:L, G1235)</f>
        <v>0</v>
      </c>
      <c r="L1235"/>
      <c r="O1235"/>
    </row>
    <row r="1236" spans="6:15">
      <c r="F1236" s="31" t="s">
        <v>1478</v>
      </c>
      <c r="G1236" s="31" t="s">
        <v>1488</v>
      </c>
      <c r="H1236" s="37">
        <f>SUMIFS('Core data FL'!$U:$U,'Core data FL'!L:L, G1236)</f>
        <v>1296143.1373065186</v>
      </c>
      <c r="L1236"/>
      <c r="O1236"/>
    </row>
    <row r="1237" spans="6:15">
      <c r="F1237" s="31" t="s">
        <v>1478</v>
      </c>
      <c r="G1237" s="31" t="s">
        <v>1489</v>
      </c>
      <c r="H1237" s="37">
        <f>SUMIFS('Core data FL'!$U:$U,'Core data FL'!L:L, G1237)</f>
        <v>4338842.9752066117</v>
      </c>
      <c r="L1237"/>
      <c r="O1237"/>
    </row>
    <row r="1238" spans="6:15">
      <c r="F1238" s="31" t="s">
        <v>1478</v>
      </c>
      <c r="G1238" s="31" t="s">
        <v>1490</v>
      </c>
      <c r="H1238" s="37">
        <f>SUMIFS('Core data FL'!$U:$U,'Core data FL'!L:L, G1238)</f>
        <v>0</v>
      </c>
      <c r="L1238"/>
      <c r="O1238"/>
    </row>
    <row r="1239" spans="6:15">
      <c r="F1239" s="31" t="s">
        <v>1478</v>
      </c>
      <c r="G1239" s="31" t="s">
        <v>1491</v>
      </c>
      <c r="H1239" s="37">
        <f>SUMIFS('Core data FL'!$U:$U,'Core data FL'!L:L, G1239)</f>
        <v>0</v>
      </c>
      <c r="L1239"/>
      <c r="O1239"/>
    </row>
    <row r="1240" spans="6:15">
      <c r="F1240" s="31" t="s">
        <v>1478</v>
      </c>
      <c r="G1240" s="31" t="s">
        <v>1492</v>
      </c>
      <c r="H1240" s="37">
        <f>SUMIFS('Core data FL'!$U:$U,'Core data FL'!L:L, G1240)</f>
        <v>0</v>
      </c>
      <c r="L1240"/>
      <c r="O1240"/>
    </row>
    <row r="1241" spans="6:15">
      <c r="F1241" s="31" t="s">
        <v>1478</v>
      </c>
      <c r="G1241" s="31" t="s">
        <v>1493</v>
      </c>
      <c r="H1241" s="37">
        <f>SUMIFS('Core data FL'!$U:$U,'Core data FL'!L:L, G1241)</f>
        <v>0</v>
      </c>
      <c r="L1241"/>
      <c r="O1241"/>
    </row>
    <row r="1242" spans="6:15">
      <c r="F1242" s="31" t="s">
        <v>1478</v>
      </c>
      <c r="G1242" s="31" t="s">
        <v>1494</v>
      </c>
      <c r="H1242" s="37">
        <f>SUMIFS('Core data FL'!$U:$U,'Core data FL'!L:L, G1242)</f>
        <v>0</v>
      </c>
      <c r="L1242"/>
      <c r="O1242"/>
    </row>
    <row r="1243" spans="6:15">
      <c r="F1243" s="31" t="s">
        <v>1478</v>
      </c>
      <c r="G1243" s="31" t="s">
        <v>1495</v>
      </c>
      <c r="H1243" s="37">
        <f>SUMIFS('Core data FL'!$U:$U,'Core data FL'!L:L, G1243)</f>
        <v>0</v>
      </c>
      <c r="L1243"/>
      <c r="O1243"/>
    </row>
    <row r="1244" spans="6:15">
      <c r="F1244" s="31" t="s">
        <v>1478</v>
      </c>
      <c r="G1244" s="31" t="s">
        <v>1496</v>
      </c>
      <c r="H1244" s="37">
        <f>SUMIFS('Core data FL'!$U:$U,'Core data FL'!L:L, G1244)</f>
        <v>0</v>
      </c>
      <c r="L1244"/>
      <c r="O1244"/>
    </row>
    <row r="1245" spans="6:15">
      <c r="F1245" s="31" t="s">
        <v>1497</v>
      </c>
      <c r="G1245" s="31" t="s">
        <v>1498</v>
      </c>
      <c r="H1245" s="37">
        <f>SUMIFS('Core data FL'!$U:$U,'Core data FL'!L:L, G1245)</f>
        <v>1909983.8793310642</v>
      </c>
      <c r="L1245"/>
      <c r="O1245"/>
    </row>
    <row r="1246" spans="6:15">
      <c r="F1246" s="31" t="s">
        <v>1497</v>
      </c>
      <c r="G1246" s="31" t="s">
        <v>1499</v>
      </c>
      <c r="H1246" s="37">
        <f>SUMIFS('Core data FL'!$U:$U,'Core data FL'!L:L, G1246)</f>
        <v>0</v>
      </c>
      <c r="L1246"/>
      <c r="O1246"/>
    </row>
    <row r="1247" spans="6:15">
      <c r="F1247" s="31" t="s">
        <v>1497</v>
      </c>
      <c r="G1247" s="31" t="s">
        <v>1500</v>
      </c>
      <c r="H1247" s="37">
        <f>SUMIFS('Core data FL'!$U:$U,'Core data FL'!L:L, G1247)</f>
        <v>0</v>
      </c>
      <c r="L1247"/>
      <c r="O1247"/>
    </row>
    <row r="1248" spans="6:15">
      <c r="F1248" s="31" t="s">
        <v>1497</v>
      </c>
      <c r="G1248" s="31" t="s">
        <v>1501</v>
      </c>
      <c r="H1248" s="37">
        <f>SUMIFS('Core data FL'!$U:$U,'Core data FL'!L:L, G1248)</f>
        <v>0</v>
      </c>
      <c r="L1248"/>
      <c r="O1248"/>
    </row>
    <row r="1249" spans="6:15">
      <c r="F1249" s="31" t="s">
        <v>1497</v>
      </c>
      <c r="G1249" s="31" t="s">
        <v>1502</v>
      </c>
      <c r="H1249" s="37">
        <f>SUMIFS('Core data FL'!$U:$U,'Core data FL'!L:L, G1249)</f>
        <v>0</v>
      </c>
      <c r="L1249"/>
      <c r="O1249"/>
    </row>
    <row r="1250" spans="6:15">
      <c r="F1250" s="31" t="s">
        <v>1497</v>
      </c>
      <c r="G1250" s="31" t="s">
        <v>1503</v>
      </c>
      <c r="H1250" s="37">
        <f>SUMIFS('Core data FL'!$U:$U,'Core data FL'!L:L, G1250)</f>
        <v>5645957.192282429</v>
      </c>
      <c r="L1250"/>
      <c r="O1250"/>
    </row>
    <row r="1251" spans="6:15">
      <c r="F1251" s="31" t="s">
        <v>1497</v>
      </c>
      <c r="G1251" s="31" t="s">
        <v>1504</v>
      </c>
      <c r="H1251" s="37">
        <f>SUMIFS('Core data FL'!$U:$U,'Core data FL'!L:L, G1251)</f>
        <v>0</v>
      </c>
      <c r="L1251"/>
      <c r="O1251"/>
    </row>
    <row r="1252" spans="6:15">
      <c r="F1252" s="31" t="s">
        <v>1497</v>
      </c>
      <c r="G1252" s="31" t="s">
        <v>1505</v>
      </c>
      <c r="H1252" s="37">
        <f>SUMIFS('Core data FL'!$U:$U,'Core data FL'!L:L, G1252)</f>
        <v>0</v>
      </c>
      <c r="L1252"/>
      <c r="O1252"/>
    </row>
    <row r="1253" spans="6:15">
      <c r="F1253" s="31" t="s">
        <v>1497</v>
      </c>
      <c r="G1253" s="31" t="s">
        <v>1506</v>
      </c>
      <c r="H1253" s="37">
        <f>SUMIFS('Core data FL'!$U:$U,'Core data FL'!L:L, G1253)</f>
        <v>0</v>
      </c>
      <c r="L1253"/>
      <c r="O1253"/>
    </row>
    <row r="1254" spans="6:15">
      <c r="F1254" s="31" t="s">
        <v>1497</v>
      </c>
      <c r="G1254" s="31" t="s">
        <v>1507</v>
      </c>
      <c r="H1254" s="37">
        <f>SUMIFS('Core data FL'!$U:$U,'Core data FL'!L:L, G1254)</f>
        <v>0</v>
      </c>
      <c r="L1254"/>
      <c r="O1254"/>
    </row>
    <row r="1255" spans="6:15">
      <c r="F1255" s="31" t="s">
        <v>1497</v>
      </c>
      <c r="G1255" s="31" t="s">
        <v>1508</v>
      </c>
      <c r="H1255" s="37">
        <f>SUMIFS('Core data FL'!$U:$U,'Core data FL'!L:L, G1255)</f>
        <v>0</v>
      </c>
      <c r="L1255"/>
      <c r="O1255"/>
    </row>
    <row r="1256" spans="6:15">
      <c r="F1256" s="31" t="s">
        <v>1497</v>
      </c>
      <c r="G1256" s="31" t="s">
        <v>1509</v>
      </c>
      <c r="H1256" s="37">
        <f>SUMIFS('Core data FL'!$U:$U,'Core data FL'!L:L, G1256)</f>
        <v>0</v>
      </c>
      <c r="L1256"/>
      <c r="O1256"/>
    </row>
    <row r="1257" spans="6:15">
      <c r="F1257" s="31" t="s">
        <v>1497</v>
      </c>
      <c r="G1257" s="31" t="s">
        <v>1510</v>
      </c>
      <c r="H1257" s="37">
        <f>SUMIFS('Core data FL'!$U:$U,'Core data FL'!L:L, G1257)</f>
        <v>0</v>
      </c>
      <c r="L1257"/>
      <c r="O1257"/>
    </row>
    <row r="1258" spans="6:15">
      <c r="F1258" s="31" t="s">
        <v>1497</v>
      </c>
      <c r="G1258" s="31" t="s">
        <v>1511</v>
      </c>
      <c r="H1258" s="37">
        <f>SUMIFS('Core data FL'!$U:$U,'Core data FL'!L:L, G1258)</f>
        <v>0</v>
      </c>
      <c r="L1258"/>
      <c r="O1258"/>
    </row>
    <row r="1259" spans="6:15">
      <c r="F1259" s="31" t="s">
        <v>1497</v>
      </c>
      <c r="G1259" s="31" t="s">
        <v>1512</v>
      </c>
      <c r="H1259" s="37">
        <f>SUMIFS('Core data FL'!$U:$U,'Core data FL'!L:L, G1259)</f>
        <v>0</v>
      </c>
      <c r="L1259"/>
      <c r="O1259"/>
    </row>
    <row r="1260" spans="6:15">
      <c r="F1260" s="31" t="s">
        <v>1497</v>
      </c>
      <c r="G1260" s="31" t="s">
        <v>1513</v>
      </c>
      <c r="H1260" s="37">
        <f>SUMIFS('Core data FL'!$U:$U,'Core data FL'!L:L, G1260)</f>
        <v>0</v>
      </c>
      <c r="L1260"/>
      <c r="O1260"/>
    </row>
    <row r="1261" spans="6:15">
      <c r="F1261" s="31" t="s">
        <v>1497</v>
      </c>
      <c r="G1261" s="31" t="s">
        <v>1514</v>
      </c>
      <c r="H1261" s="37">
        <f>SUMIFS('Core data FL'!$U:$U,'Core data FL'!L:L, G1261)</f>
        <v>0</v>
      </c>
      <c r="L1261"/>
      <c r="O1261"/>
    </row>
    <row r="1262" spans="6:15">
      <c r="F1262" s="31" t="s">
        <v>1497</v>
      </c>
      <c r="G1262" s="31" t="s">
        <v>1515</v>
      </c>
      <c r="H1262" s="37">
        <f>SUMIFS('Core data FL'!$U:$U,'Core data FL'!L:L, G1262)</f>
        <v>0</v>
      </c>
      <c r="L1262"/>
      <c r="O1262"/>
    </row>
    <row r="1263" spans="6:15">
      <c r="F1263" s="31" t="s">
        <v>1497</v>
      </c>
      <c r="G1263" s="31" t="s">
        <v>1516</v>
      </c>
      <c r="H1263" s="37">
        <f>SUMIFS('Core data FL'!$U:$U,'Core data FL'!L:L, G1263)</f>
        <v>0</v>
      </c>
      <c r="L1263"/>
      <c r="O1263"/>
    </row>
    <row r="1264" spans="6:15">
      <c r="F1264" s="31" t="s">
        <v>1497</v>
      </c>
      <c r="G1264" s="31" t="s">
        <v>1517</v>
      </c>
      <c r="H1264" s="37">
        <f>SUMIFS('Core data FL'!$U:$U,'Core data FL'!L:L, G1264)</f>
        <v>0</v>
      </c>
      <c r="L1264"/>
      <c r="O1264"/>
    </row>
    <row r="1265" spans="6:15">
      <c r="F1265" s="31" t="s">
        <v>1497</v>
      </c>
      <c r="G1265" s="31" t="s">
        <v>1518</v>
      </c>
      <c r="H1265" s="37">
        <f>SUMIFS('Core data FL'!$U:$U,'Core data FL'!L:L, G1265)</f>
        <v>0</v>
      </c>
      <c r="L1265"/>
      <c r="O1265"/>
    </row>
    <row r="1266" spans="6:15">
      <c r="F1266" s="31" t="s">
        <v>1497</v>
      </c>
      <c r="G1266" s="31" t="s">
        <v>1519</v>
      </c>
      <c r="H1266" s="37">
        <f>SUMIFS('Core data FL'!$U:$U,'Core data FL'!L:L, G1266)</f>
        <v>0</v>
      </c>
      <c r="L1266"/>
      <c r="O1266"/>
    </row>
    <row r="1267" spans="6:15">
      <c r="F1267" s="31" t="s">
        <v>1497</v>
      </c>
      <c r="G1267" s="31" t="s">
        <v>1520</v>
      </c>
      <c r="H1267" s="37">
        <f>SUMIFS('Core data FL'!$U:$U,'Core data FL'!L:L, G1267)</f>
        <v>0</v>
      </c>
      <c r="L1267"/>
      <c r="O1267"/>
    </row>
    <row r="1268" spans="6:15">
      <c r="F1268" s="31" t="s">
        <v>1497</v>
      </c>
      <c r="G1268" s="31" t="s">
        <v>1521</v>
      </c>
      <c r="H1268" s="37">
        <f>SUMIFS('Core data FL'!$U:$U,'Core data FL'!L:L, G1268)</f>
        <v>0</v>
      </c>
      <c r="L1268"/>
      <c r="O1268"/>
    </row>
    <row r="1269" spans="6:15">
      <c r="F1269" s="31" t="s">
        <v>1497</v>
      </c>
      <c r="G1269" s="31" t="s">
        <v>1522</v>
      </c>
      <c r="H1269" s="37">
        <f>SUMIFS('Core data FL'!$U:$U,'Core data FL'!L:L, G1269)</f>
        <v>0</v>
      </c>
      <c r="L1269"/>
      <c r="O1269"/>
    </row>
    <row r="1270" spans="6:15">
      <c r="F1270" s="31" t="s">
        <v>1497</v>
      </c>
      <c r="G1270" s="31" t="s">
        <v>1523</v>
      </c>
      <c r="H1270" s="37">
        <f>SUMIFS('Core data FL'!$U:$U,'Core data FL'!L:L, G1270)</f>
        <v>0</v>
      </c>
      <c r="L1270"/>
      <c r="O1270"/>
    </row>
    <row r="1271" spans="6:15">
      <c r="F1271" s="31" t="s">
        <v>1497</v>
      </c>
      <c r="G1271" s="31" t="s">
        <v>1524</v>
      </c>
      <c r="H1271" s="37">
        <f>SUMIFS('Core data FL'!$U:$U,'Core data FL'!L:L, G1271)</f>
        <v>0</v>
      </c>
      <c r="L1271"/>
      <c r="O1271"/>
    </row>
    <row r="1272" spans="6:15">
      <c r="F1272" s="31" t="s">
        <v>1497</v>
      </c>
      <c r="G1272" s="31" t="s">
        <v>1525</v>
      </c>
      <c r="H1272" s="37">
        <f>SUMIFS('Core data FL'!$U:$U,'Core data FL'!L:L, G1272)</f>
        <v>0</v>
      </c>
      <c r="L1272"/>
      <c r="O1272"/>
    </row>
    <row r="1273" spans="6:15">
      <c r="F1273" s="31" t="s">
        <v>1497</v>
      </c>
      <c r="G1273" s="31" t="s">
        <v>1526</v>
      </c>
      <c r="H1273" s="37">
        <f>SUMIFS('Core data FL'!$U:$U,'Core data FL'!L:L, G1273)</f>
        <v>0</v>
      </c>
      <c r="L1273"/>
      <c r="O1273"/>
    </row>
    <row r="1274" spans="6:15">
      <c r="F1274" s="31" t="s">
        <v>1497</v>
      </c>
      <c r="G1274" s="31" t="s">
        <v>1527</v>
      </c>
      <c r="H1274" s="37">
        <f>SUMIFS('Core data FL'!$U:$U,'Core data FL'!L:L, G1274)</f>
        <v>0</v>
      </c>
      <c r="L1274"/>
      <c r="O1274"/>
    </row>
    <row r="1275" spans="6:15">
      <c r="F1275" s="31" t="s">
        <v>1497</v>
      </c>
      <c r="G1275" s="31" t="s">
        <v>1528</v>
      </c>
      <c r="H1275" s="37">
        <f>SUMIFS('Core data FL'!$U:$U,'Core data FL'!L:L, G1275)</f>
        <v>0</v>
      </c>
      <c r="L1275"/>
      <c r="O1275"/>
    </row>
    <row r="1276" spans="6:15">
      <c r="F1276" s="31" t="s">
        <v>1497</v>
      </c>
      <c r="G1276" s="31" t="s">
        <v>1529</v>
      </c>
      <c r="H1276" s="37">
        <f>SUMIFS('Core data FL'!$U:$U,'Core data FL'!L:L, G1276)</f>
        <v>4096179.505638957</v>
      </c>
      <c r="L1276"/>
      <c r="O1276"/>
    </row>
    <row r="1277" spans="6:15">
      <c r="F1277" s="31" t="s">
        <v>1497</v>
      </c>
      <c r="G1277" s="31" t="s">
        <v>1530</v>
      </c>
      <c r="H1277" s="37">
        <f>SUMIFS('Core data FL'!$U:$U,'Core data FL'!L:L, G1277)</f>
        <v>0</v>
      </c>
      <c r="L1277"/>
      <c r="O1277"/>
    </row>
    <row r="1278" spans="6:15">
      <c r="F1278" s="31" t="s">
        <v>1497</v>
      </c>
      <c r="G1278" s="31" t="s">
        <v>1531</v>
      </c>
      <c r="H1278" s="37">
        <f>SUMIFS('Core data FL'!$U:$U,'Core data FL'!L:L, G1278)</f>
        <v>0</v>
      </c>
      <c r="L1278"/>
      <c r="O1278"/>
    </row>
    <row r="1279" spans="6:15">
      <c r="F1279" s="31" t="s">
        <v>1497</v>
      </c>
      <c r="G1279" s="31" t="s">
        <v>1532</v>
      </c>
      <c r="H1279" s="37">
        <f>SUMIFS('Core data FL'!$U:$U,'Core data FL'!L:L, G1279)</f>
        <v>0</v>
      </c>
      <c r="L1279"/>
      <c r="O1279"/>
    </row>
    <row r="1280" spans="6:15">
      <c r="F1280" s="31" t="s">
        <v>1497</v>
      </c>
      <c r="G1280" s="31" t="s">
        <v>1533</v>
      </c>
      <c r="H1280" s="37">
        <f>SUMIFS('Core data FL'!$U:$U,'Core data FL'!L:L, G1280)</f>
        <v>0</v>
      </c>
      <c r="L1280"/>
      <c r="O1280"/>
    </row>
    <row r="1281" spans="6:15">
      <c r="F1281" s="31" t="s">
        <v>1497</v>
      </c>
      <c r="G1281" s="31" t="s">
        <v>1534</v>
      </c>
      <c r="H1281" s="37">
        <f>SUMIFS('Core data FL'!$U:$U,'Core data FL'!L:L, G1281)</f>
        <v>0</v>
      </c>
      <c r="L1281"/>
      <c r="O1281"/>
    </row>
    <row r="1282" spans="6:15">
      <c r="F1282" s="31" t="s">
        <v>1497</v>
      </c>
      <c r="G1282" s="31" t="s">
        <v>1535</v>
      </c>
      <c r="H1282" s="37">
        <f>SUMIFS('Core data FL'!$U:$U,'Core data FL'!L:L, G1282)</f>
        <v>0</v>
      </c>
      <c r="L1282"/>
      <c r="O1282"/>
    </row>
    <row r="1283" spans="6:15">
      <c r="F1283" s="31" t="s">
        <v>1497</v>
      </c>
      <c r="G1283" s="31" t="s">
        <v>1536</v>
      </c>
      <c r="H1283" s="37">
        <f>SUMIFS('Core data FL'!$U:$U,'Core data FL'!L:L, G1283)</f>
        <v>0</v>
      </c>
      <c r="L1283"/>
      <c r="O1283"/>
    </row>
    <row r="1284" spans="6:15">
      <c r="F1284" s="31" t="s">
        <v>1497</v>
      </c>
      <c r="G1284" s="31" t="s">
        <v>1537</v>
      </c>
      <c r="H1284" s="37">
        <f>SUMIFS('Core data FL'!$U:$U,'Core data FL'!L:L, G1284)</f>
        <v>0</v>
      </c>
      <c r="L1284"/>
      <c r="O1284"/>
    </row>
    <row r="1285" spans="6:15">
      <c r="F1285" s="31" t="s">
        <v>1497</v>
      </c>
      <c r="G1285" s="31" t="s">
        <v>1538</v>
      </c>
      <c r="H1285" s="37">
        <f>SUMIFS('Core data FL'!$U:$U,'Core data FL'!L:L, G1285)</f>
        <v>0</v>
      </c>
      <c r="L1285"/>
      <c r="O1285"/>
    </row>
    <row r="1286" spans="6:15">
      <c r="F1286" s="31" t="s">
        <v>1497</v>
      </c>
      <c r="G1286" s="31" t="s">
        <v>1539</v>
      </c>
      <c r="H1286" s="37">
        <f>SUMIFS('Core data FL'!$U:$U,'Core data FL'!L:L, G1286)</f>
        <v>0</v>
      </c>
      <c r="L1286"/>
      <c r="O1286"/>
    </row>
    <row r="1287" spans="6:15">
      <c r="F1287" s="31" t="s">
        <v>1497</v>
      </c>
      <c r="G1287" s="31" t="s">
        <v>1540</v>
      </c>
      <c r="H1287" s="37">
        <f>SUMIFS('Core data FL'!$U:$U,'Core data FL'!L:L, G1287)</f>
        <v>0</v>
      </c>
      <c r="L1287"/>
      <c r="O1287"/>
    </row>
    <row r="1288" spans="6:15">
      <c r="F1288" s="31" t="s">
        <v>1497</v>
      </c>
      <c r="G1288" s="31" t="s">
        <v>1541</v>
      </c>
      <c r="H1288" s="37">
        <f>SUMIFS('Core data FL'!$U:$U,'Core data FL'!L:L, G1288)</f>
        <v>0</v>
      </c>
      <c r="L1288"/>
      <c r="O1288"/>
    </row>
    <row r="1289" spans="6:15">
      <c r="F1289" s="31" t="s">
        <v>1497</v>
      </c>
      <c r="G1289" s="31" t="s">
        <v>1542</v>
      </c>
      <c r="H1289" s="37">
        <f>SUMIFS('Core data FL'!$U:$U,'Core data FL'!L:L, G1289)</f>
        <v>0</v>
      </c>
      <c r="L1289"/>
      <c r="O1289"/>
    </row>
    <row r="1290" spans="6:15">
      <c r="F1290" s="31" t="s">
        <v>1497</v>
      </c>
      <c r="G1290" s="31" t="s">
        <v>1543</v>
      </c>
      <c r="H1290" s="37">
        <f>SUMIFS('Core data FL'!$U:$U,'Core data FL'!L:L, G1290)</f>
        <v>0</v>
      </c>
      <c r="L1290"/>
      <c r="O1290"/>
    </row>
    <row r="1291" spans="6:15">
      <c r="F1291" s="31" t="s">
        <v>1497</v>
      </c>
      <c r="G1291" s="31" t="s">
        <v>1544</v>
      </c>
      <c r="H1291" s="37">
        <f>SUMIFS('Core data FL'!$U:$U,'Core data FL'!L:L, G1291)</f>
        <v>0</v>
      </c>
      <c r="L1291"/>
      <c r="O1291"/>
    </row>
    <row r="1292" spans="6:15">
      <c r="F1292" s="31" t="s">
        <v>1497</v>
      </c>
      <c r="G1292" s="31" t="s">
        <v>1545</v>
      </c>
      <c r="H1292" s="37">
        <f>SUMIFS('Core data FL'!$U:$U,'Core data FL'!L:L, G1292)</f>
        <v>0</v>
      </c>
      <c r="L1292"/>
      <c r="O1292"/>
    </row>
    <row r="1293" spans="6:15">
      <c r="F1293" s="31" t="s">
        <v>1497</v>
      </c>
      <c r="G1293" s="31" t="s">
        <v>1546</v>
      </c>
      <c r="H1293" s="37">
        <f>SUMIFS('Core data FL'!$U:$U,'Core data FL'!L:L, G1293)</f>
        <v>0</v>
      </c>
      <c r="L1293"/>
      <c r="O1293"/>
    </row>
    <row r="1294" spans="6:15">
      <c r="F1294" s="31" t="s">
        <v>1497</v>
      </c>
      <c r="G1294" s="31" t="s">
        <v>1547</v>
      </c>
      <c r="H1294" s="37">
        <f>SUMIFS('Core data FL'!$U:$U,'Core data FL'!L:L, G1294)</f>
        <v>0</v>
      </c>
      <c r="L1294"/>
      <c r="O1294"/>
    </row>
    <row r="1295" spans="6:15">
      <c r="F1295" s="31" t="s">
        <v>1497</v>
      </c>
      <c r="G1295" s="31" t="s">
        <v>1548</v>
      </c>
      <c r="H1295" s="37">
        <f>SUMIFS('Core data FL'!$U:$U,'Core data FL'!L:L, G1295)</f>
        <v>0</v>
      </c>
      <c r="L1295"/>
      <c r="O1295"/>
    </row>
    <row r="1296" spans="6:15">
      <c r="F1296" s="31" t="s">
        <v>1497</v>
      </c>
      <c r="G1296" s="31" t="s">
        <v>1549</v>
      </c>
      <c r="H1296" s="37">
        <f>SUMIFS('Core data FL'!$U:$U,'Core data FL'!L:L, G1296)</f>
        <v>0</v>
      </c>
      <c r="L1296"/>
      <c r="O1296"/>
    </row>
    <row r="1297" spans="6:15">
      <c r="F1297" s="31" t="s">
        <v>1497</v>
      </c>
      <c r="G1297" s="31" t="s">
        <v>1550</v>
      </c>
      <c r="H1297" s="37">
        <f>SUMIFS('Core data FL'!$U:$U,'Core data FL'!L:L, G1297)</f>
        <v>0</v>
      </c>
      <c r="L1297"/>
      <c r="O1297"/>
    </row>
    <row r="1298" spans="6:15">
      <c r="F1298" s="31" t="s">
        <v>1497</v>
      </c>
      <c r="G1298" s="31" t="s">
        <v>1551</v>
      </c>
      <c r="H1298" s="37">
        <f>SUMIFS('Core data FL'!$U:$U,'Core data FL'!L:L, G1298)</f>
        <v>0</v>
      </c>
      <c r="L1298"/>
      <c r="O1298"/>
    </row>
    <row r="1299" spans="6:15">
      <c r="F1299" s="31" t="s">
        <v>1497</v>
      </c>
      <c r="G1299" s="31" t="s">
        <v>1552</v>
      </c>
      <c r="H1299" s="37">
        <f>SUMIFS('Core data FL'!$U:$U,'Core data FL'!L:L, G1299)</f>
        <v>0</v>
      </c>
      <c r="L1299"/>
      <c r="O1299"/>
    </row>
    <row r="1300" spans="6:15">
      <c r="F1300" s="31" t="s">
        <v>1497</v>
      </c>
      <c r="G1300" s="31" t="s">
        <v>1553</v>
      </c>
      <c r="H1300" s="37">
        <f>SUMIFS('Core data FL'!$U:$U,'Core data FL'!L:L, G1300)</f>
        <v>0</v>
      </c>
      <c r="L1300"/>
      <c r="O1300"/>
    </row>
    <row r="1301" spans="6:15">
      <c r="F1301" s="31" t="s">
        <v>1497</v>
      </c>
      <c r="G1301" s="31" t="s">
        <v>1554</v>
      </c>
      <c r="H1301" s="37">
        <f>SUMIFS('Core data FL'!$U:$U,'Core data FL'!L:L, G1301)</f>
        <v>0</v>
      </c>
      <c r="L1301"/>
      <c r="O1301"/>
    </row>
    <row r="1302" spans="6:15">
      <c r="F1302" s="31" t="s">
        <v>1497</v>
      </c>
      <c r="G1302" s="31" t="s">
        <v>1555</v>
      </c>
      <c r="H1302" s="37">
        <f>SUMIFS('Core data FL'!$U:$U,'Core data FL'!L:L, G1302)</f>
        <v>0</v>
      </c>
      <c r="L1302"/>
      <c r="O1302"/>
    </row>
    <row r="1303" spans="6:15">
      <c r="F1303" s="31" t="s">
        <v>1497</v>
      </c>
      <c r="G1303" s="31" t="s">
        <v>1556</v>
      </c>
      <c r="H1303" s="37">
        <f>SUMIFS('Core data FL'!$U:$U,'Core data FL'!L:L, G1303)</f>
        <v>0</v>
      </c>
      <c r="L1303"/>
      <c r="O1303"/>
    </row>
    <row r="1304" spans="6:15">
      <c r="F1304" s="31" t="s">
        <v>1497</v>
      </c>
      <c r="G1304" s="31" t="s">
        <v>1557</v>
      </c>
      <c r="H1304" s="37">
        <f>SUMIFS('Core data FL'!$U:$U,'Core data FL'!L:L, G1304)</f>
        <v>0</v>
      </c>
      <c r="L1304"/>
      <c r="O1304"/>
    </row>
    <row r="1305" spans="6:15">
      <c r="F1305" s="31" t="s">
        <v>1497</v>
      </c>
      <c r="G1305" s="31" t="s">
        <v>1558</v>
      </c>
      <c r="H1305" s="37">
        <f>SUMIFS('Core data FL'!$U:$U,'Core data FL'!L:L, G1305)</f>
        <v>0</v>
      </c>
      <c r="L1305"/>
      <c r="O1305"/>
    </row>
    <row r="1306" spans="6:15">
      <c r="F1306" s="31" t="s">
        <v>1497</v>
      </c>
      <c r="G1306" s="31" t="s">
        <v>1559</v>
      </c>
      <c r="H1306" s="37">
        <f>SUMIFS('Core data FL'!$U:$U,'Core data FL'!L:L, G1306)</f>
        <v>557694.8396927428</v>
      </c>
      <c r="L1306"/>
      <c r="O1306"/>
    </row>
    <row r="1307" spans="6:15">
      <c r="F1307" s="31" t="s">
        <v>1497</v>
      </c>
      <c r="G1307" s="31" t="s">
        <v>1560</v>
      </c>
      <c r="H1307" s="37">
        <f>SUMIFS('Core data FL'!$U:$U,'Core data FL'!L:L, G1307)</f>
        <v>0</v>
      </c>
      <c r="L1307"/>
      <c r="O1307"/>
    </row>
    <row r="1308" spans="6:15">
      <c r="F1308" s="31" t="s">
        <v>1497</v>
      </c>
      <c r="G1308" s="31" t="s">
        <v>1561</v>
      </c>
      <c r="H1308" s="37">
        <f>SUMIFS('Core data FL'!$U:$U,'Core data FL'!L:L, G1308)</f>
        <v>0</v>
      </c>
      <c r="L1308"/>
      <c r="O1308"/>
    </row>
    <row r="1309" spans="6:15">
      <c r="F1309" s="31" t="s">
        <v>1497</v>
      </c>
      <c r="G1309" s="31" t="s">
        <v>1562</v>
      </c>
      <c r="H1309" s="37">
        <f>SUMIFS('Core data FL'!$U:$U,'Core data FL'!L:L, G1309)</f>
        <v>0</v>
      </c>
      <c r="L1309"/>
      <c r="O1309"/>
    </row>
    <row r="1310" spans="6:15">
      <c r="F1310" s="31" t="s">
        <v>1497</v>
      </c>
      <c r="G1310" s="31" t="s">
        <v>1563</v>
      </c>
      <c r="H1310" s="37">
        <f>SUMIFS('Core data FL'!$U:$U,'Core data FL'!L:L, G1310)</f>
        <v>0</v>
      </c>
      <c r="L1310"/>
      <c r="O1310"/>
    </row>
    <row r="1311" spans="6:15">
      <c r="F1311" s="31" t="s">
        <v>1497</v>
      </c>
      <c r="G1311" s="31" t="s">
        <v>1564</v>
      </c>
      <c r="H1311" s="37">
        <f>SUMIFS('Core data FL'!$U:$U,'Core data FL'!L:L, G1311)</f>
        <v>0</v>
      </c>
      <c r="L1311"/>
      <c r="O1311"/>
    </row>
    <row r="1312" spans="6:15">
      <c r="F1312" s="31" t="s">
        <v>1497</v>
      </c>
      <c r="G1312" s="31" t="s">
        <v>1565</v>
      </c>
      <c r="H1312" s="37">
        <f>SUMIFS('Core data FL'!$U:$U,'Core data FL'!L:L, G1312)</f>
        <v>0</v>
      </c>
      <c r="L1312"/>
      <c r="O1312"/>
    </row>
    <row r="1313" spans="6:15">
      <c r="F1313" s="31" t="s">
        <v>1497</v>
      </c>
      <c r="G1313" s="31" t="s">
        <v>1566</v>
      </c>
      <c r="H1313" s="37">
        <f>SUMIFS('Core data FL'!$U:$U,'Core data FL'!L:L, G1313)</f>
        <v>0</v>
      </c>
      <c r="L1313"/>
      <c r="O1313"/>
    </row>
    <row r="1314" spans="6:15">
      <c r="F1314" s="31" t="s">
        <v>1497</v>
      </c>
      <c r="G1314" s="31" t="s">
        <v>1567</v>
      </c>
      <c r="H1314" s="37">
        <f>SUMIFS('Core data FL'!$U:$U,'Core data FL'!L:L, G1314)</f>
        <v>0</v>
      </c>
      <c r="L1314"/>
      <c r="O1314"/>
    </row>
    <row r="1315" spans="6:15">
      <c r="F1315" s="31" t="s">
        <v>1497</v>
      </c>
      <c r="G1315" s="31" t="s">
        <v>1568</v>
      </c>
      <c r="H1315" s="37">
        <f>SUMIFS('Core data FL'!$U:$U,'Core data FL'!L:L, G1315)</f>
        <v>0</v>
      </c>
      <c r="L1315"/>
      <c r="O1315"/>
    </row>
    <row r="1316" spans="6:15">
      <c r="F1316" s="31" t="s">
        <v>1497</v>
      </c>
      <c r="G1316" s="31" t="s">
        <v>1569</v>
      </c>
      <c r="H1316" s="37">
        <f>SUMIFS('Core data FL'!$U:$U,'Core data FL'!L:L, G1316)</f>
        <v>0</v>
      </c>
      <c r="L1316"/>
      <c r="O1316"/>
    </row>
    <row r="1317" spans="6:15">
      <c r="F1317" s="31" t="s">
        <v>1497</v>
      </c>
      <c r="G1317" s="31" t="s">
        <v>1570</v>
      </c>
      <c r="H1317" s="37">
        <f>SUMIFS('Core data FL'!$U:$U,'Core data FL'!L:L, G1317)</f>
        <v>0</v>
      </c>
      <c r="L1317"/>
      <c r="O1317"/>
    </row>
    <row r="1318" spans="6:15">
      <c r="F1318" s="31" t="s">
        <v>1497</v>
      </c>
      <c r="G1318" s="31" t="s">
        <v>1571</v>
      </c>
      <c r="H1318" s="37">
        <f>SUMIFS('Core data FL'!$U:$U,'Core data FL'!L:L, G1318)</f>
        <v>0</v>
      </c>
      <c r="L1318"/>
      <c r="O1318"/>
    </row>
    <row r="1319" spans="6:15">
      <c r="F1319" s="31" t="s">
        <v>1497</v>
      </c>
      <c r="G1319" s="31" t="s">
        <v>1572</v>
      </c>
      <c r="H1319" s="37">
        <f>SUMIFS('Core data FL'!$U:$U,'Core data FL'!L:L, G1319)</f>
        <v>0</v>
      </c>
      <c r="L1319"/>
      <c r="O1319"/>
    </row>
    <row r="1320" spans="6:15">
      <c r="F1320" s="31" t="s">
        <v>1497</v>
      </c>
      <c r="G1320" s="31" t="s">
        <v>1573</v>
      </c>
      <c r="H1320" s="37">
        <f>SUMIFS('Core data FL'!$U:$U,'Core data FL'!L:L, G1320)</f>
        <v>0</v>
      </c>
      <c r="L1320"/>
      <c r="O1320"/>
    </row>
    <row r="1321" spans="6:15">
      <c r="F1321" s="31" t="s">
        <v>1497</v>
      </c>
      <c r="G1321" s="31" t="s">
        <v>1574</v>
      </c>
      <c r="H1321" s="37">
        <f>SUMIFS('Core data FL'!$U:$U,'Core data FL'!L:L, G1321)</f>
        <v>0</v>
      </c>
      <c r="L1321"/>
      <c r="O1321"/>
    </row>
    <row r="1322" spans="6:15">
      <c r="F1322" s="31" t="s">
        <v>1497</v>
      </c>
      <c r="G1322" s="31" t="s">
        <v>1575</v>
      </c>
      <c r="H1322" s="37">
        <f>SUMIFS('Core data FL'!$U:$U,'Core data FL'!L:L, G1322)</f>
        <v>0</v>
      </c>
      <c r="L1322"/>
      <c r="O1322"/>
    </row>
    <row r="1323" spans="6:15">
      <c r="F1323" s="31" t="s">
        <v>1497</v>
      </c>
      <c r="G1323" s="31" t="s">
        <v>1576</v>
      </c>
      <c r="H1323" s="37">
        <f>SUMIFS('Core data FL'!$U:$U,'Core data FL'!L:L, G1323)</f>
        <v>0</v>
      </c>
      <c r="L1323"/>
      <c r="O1323"/>
    </row>
    <row r="1324" spans="6:15">
      <c r="F1324" s="31" t="s">
        <v>1497</v>
      </c>
      <c r="G1324" s="31" t="s">
        <v>1577</v>
      </c>
      <c r="H1324" s="37">
        <f>SUMIFS('Core data FL'!$U:$U,'Core data FL'!L:L, G1324)</f>
        <v>0</v>
      </c>
      <c r="L1324"/>
      <c r="O1324"/>
    </row>
    <row r="1325" spans="6:15">
      <c r="F1325" s="31" t="s">
        <v>1497</v>
      </c>
      <c r="G1325" s="31" t="s">
        <v>1578</v>
      </c>
      <c r="H1325" s="37">
        <f>SUMIFS('Core data FL'!$U:$U,'Core data FL'!L:L, G1325)</f>
        <v>0</v>
      </c>
      <c r="L1325"/>
      <c r="O1325"/>
    </row>
    <row r="1326" spans="6:15">
      <c r="F1326" s="31" t="s">
        <v>1497</v>
      </c>
      <c r="G1326" s="31" t="s">
        <v>1579</v>
      </c>
      <c r="H1326" s="37">
        <f>SUMIFS('Core data FL'!$U:$U,'Core data FL'!L:L, G1326)</f>
        <v>0</v>
      </c>
      <c r="L1326"/>
      <c r="O1326"/>
    </row>
    <row r="1327" spans="6:15">
      <c r="F1327" s="31" t="s">
        <v>1497</v>
      </c>
      <c r="G1327" s="31" t="s">
        <v>1580</v>
      </c>
      <c r="H1327" s="37">
        <f>SUMIFS('Core data FL'!$U:$U,'Core data FL'!L:L, G1327)</f>
        <v>0</v>
      </c>
      <c r="L1327"/>
      <c r="O1327"/>
    </row>
    <row r="1328" spans="6:15">
      <c r="F1328" s="31" t="s">
        <v>1497</v>
      </c>
      <c r="G1328" s="31" t="s">
        <v>1581</v>
      </c>
      <c r="H1328" s="37">
        <f>SUMIFS('Core data FL'!$U:$U,'Core data FL'!L:L, G1328)</f>
        <v>0</v>
      </c>
      <c r="L1328"/>
      <c r="O1328"/>
    </row>
    <row r="1329" spans="6:15">
      <c r="F1329" s="31" t="s">
        <v>1497</v>
      </c>
      <c r="G1329" s="31" t="s">
        <v>1582</v>
      </c>
      <c r="H1329" s="37">
        <f>SUMIFS('Core data FL'!$U:$U,'Core data FL'!L:L, G1329)</f>
        <v>0</v>
      </c>
      <c r="L1329"/>
      <c r="O1329"/>
    </row>
    <row r="1330" spans="6:15">
      <c r="F1330" s="31" t="s">
        <v>1497</v>
      </c>
      <c r="G1330" s="31" t="s">
        <v>1583</v>
      </c>
      <c r="H1330" s="37">
        <f>SUMIFS('Core data FL'!$U:$U,'Core data FL'!L:L, G1330)</f>
        <v>0</v>
      </c>
      <c r="L1330"/>
      <c r="O1330"/>
    </row>
    <row r="1331" spans="6:15">
      <c r="F1331" s="31" t="s">
        <v>1497</v>
      </c>
      <c r="G1331" s="31" t="s">
        <v>1584</v>
      </c>
      <c r="H1331" s="37">
        <f>SUMIFS('Core data FL'!$U:$U,'Core data FL'!L:L, G1331)</f>
        <v>0</v>
      </c>
      <c r="L1331"/>
      <c r="O1331"/>
    </row>
    <row r="1332" spans="6:15">
      <c r="F1332" s="31" t="s">
        <v>1497</v>
      </c>
      <c r="G1332" s="31" t="s">
        <v>1585</v>
      </c>
      <c r="H1332" s="37">
        <f>SUMIFS('Core data FL'!$U:$U,'Core data FL'!L:L, G1332)</f>
        <v>0</v>
      </c>
      <c r="L1332"/>
      <c r="O1332"/>
    </row>
    <row r="1333" spans="6:15">
      <c r="F1333" s="31" t="s">
        <v>1497</v>
      </c>
      <c r="G1333" s="31" t="s">
        <v>1586</v>
      </c>
      <c r="H1333" s="37">
        <f>SUMIFS('Core data FL'!$U:$U,'Core data FL'!L:L, G1333)</f>
        <v>0</v>
      </c>
      <c r="L1333"/>
      <c r="O1333"/>
    </row>
    <row r="1334" spans="6:15">
      <c r="F1334" s="31" t="s">
        <v>1497</v>
      </c>
      <c r="G1334" s="31" t="s">
        <v>1587</v>
      </c>
      <c r="H1334" s="37">
        <f>SUMIFS('Core data FL'!$U:$U,'Core data FL'!L:L, G1334)</f>
        <v>0</v>
      </c>
      <c r="L1334"/>
      <c r="O1334"/>
    </row>
    <row r="1335" spans="6:15">
      <c r="F1335" s="31" t="s">
        <v>1497</v>
      </c>
      <c r="G1335" s="31" t="s">
        <v>1588</v>
      </c>
      <c r="H1335" s="37">
        <f>SUMIFS('Core data FL'!$U:$U,'Core data FL'!L:L, G1335)</f>
        <v>0</v>
      </c>
      <c r="L1335"/>
      <c r="O1335"/>
    </row>
    <row r="1336" spans="6:15">
      <c r="F1336" s="31" t="s">
        <v>1497</v>
      </c>
      <c r="G1336" s="31" t="s">
        <v>1589</v>
      </c>
      <c r="H1336" s="37">
        <f>SUMIFS('Core data FL'!$U:$U,'Core data FL'!L:L, G1336)</f>
        <v>0</v>
      </c>
      <c r="L1336"/>
      <c r="O1336"/>
    </row>
    <row r="1337" spans="6:15">
      <c r="F1337" s="31" t="s">
        <v>1497</v>
      </c>
      <c r="G1337" s="31" t="s">
        <v>1590</v>
      </c>
      <c r="H1337" s="37">
        <f>SUMIFS('Core data FL'!$U:$U,'Core data FL'!L:L, G1337)</f>
        <v>0</v>
      </c>
      <c r="L1337"/>
      <c r="O1337"/>
    </row>
    <row r="1338" spans="6:15">
      <c r="F1338" s="31" t="s">
        <v>1497</v>
      </c>
      <c r="G1338" s="31" t="s">
        <v>1591</v>
      </c>
      <c r="H1338" s="37">
        <f>SUMIFS('Core data FL'!$U:$U,'Core data FL'!L:L, G1338)</f>
        <v>0</v>
      </c>
      <c r="L1338"/>
      <c r="O1338"/>
    </row>
    <row r="1339" spans="6:15">
      <c r="F1339" s="31" t="s">
        <v>1497</v>
      </c>
      <c r="G1339" s="31" t="s">
        <v>1592</v>
      </c>
      <c r="H1339" s="37">
        <f>SUMIFS('Core data FL'!$U:$U,'Core data FL'!L:L, G1339)</f>
        <v>0</v>
      </c>
      <c r="L1339"/>
      <c r="O1339"/>
    </row>
    <row r="1340" spans="6:15">
      <c r="F1340" s="31" t="s">
        <v>1497</v>
      </c>
      <c r="G1340" s="31" t="s">
        <v>1593</v>
      </c>
      <c r="H1340" s="37">
        <f>SUMIFS('Core data FL'!$U:$U,'Core data FL'!L:L, G1340)</f>
        <v>0</v>
      </c>
      <c r="L1340"/>
      <c r="O1340"/>
    </row>
    <row r="1341" spans="6:15">
      <c r="F1341" s="31" t="s">
        <v>1497</v>
      </c>
      <c r="G1341" s="31" t="s">
        <v>1594</v>
      </c>
      <c r="H1341" s="37">
        <f>SUMIFS('Core data FL'!$U:$U,'Core data FL'!L:L, G1341)</f>
        <v>0</v>
      </c>
      <c r="L1341"/>
      <c r="O1341"/>
    </row>
    <row r="1342" spans="6:15">
      <c r="F1342" s="31" t="s">
        <v>1497</v>
      </c>
      <c r="G1342" s="31" t="s">
        <v>1595</v>
      </c>
      <c r="H1342" s="37">
        <f>SUMIFS('Core data FL'!$U:$U,'Core data FL'!L:L, G1342)</f>
        <v>0</v>
      </c>
      <c r="L1342"/>
      <c r="O1342"/>
    </row>
    <row r="1343" spans="6:15">
      <c r="F1343" s="31" t="s">
        <v>1497</v>
      </c>
      <c r="G1343" s="31" t="s">
        <v>1596</v>
      </c>
      <c r="H1343" s="37">
        <f>SUMIFS('Core data FL'!$U:$U,'Core data FL'!L:L, G1343)</f>
        <v>0</v>
      </c>
      <c r="L1343"/>
      <c r="O1343"/>
    </row>
    <row r="1344" spans="6:15">
      <c r="F1344" s="31" t="s">
        <v>1057</v>
      </c>
      <c r="G1344" s="31" t="s">
        <v>1058</v>
      </c>
      <c r="H1344" s="37">
        <f>SUMIFS('Core data FL'!$U:$U,'Core data FL'!L:L, G1344)</f>
        <v>598508.14754277072</v>
      </c>
      <c r="L1344"/>
      <c r="O1344"/>
    </row>
    <row r="1345" spans="6:15">
      <c r="F1345" s="31" t="s">
        <v>1057</v>
      </c>
      <c r="G1345" s="31" t="s">
        <v>1059</v>
      </c>
      <c r="H1345" s="37">
        <f>SUMIFS('Core data FL'!$U:$U,'Core data FL'!L:L, G1345)</f>
        <v>0</v>
      </c>
      <c r="L1345"/>
      <c r="O1345"/>
    </row>
    <row r="1346" spans="6:15">
      <c r="F1346" s="31" t="s">
        <v>1057</v>
      </c>
      <c r="G1346" s="31" t="s">
        <v>1060</v>
      </c>
      <c r="H1346" s="37">
        <f>SUMIFS('Core data FL'!$U:$U,'Core data FL'!L:L, G1346)</f>
        <v>1895955.0110834732</v>
      </c>
      <c r="L1346"/>
      <c r="O1346"/>
    </row>
    <row r="1347" spans="6:15">
      <c r="F1347" s="31" t="s">
        <v>1057</v>
      </c>
      <c r="G1347" s="31" t="s">
        <v>1061</v>
      </c>
      <c r="H1347" s="37">
        <f>SUMIFS('Core data FL'!$U:$U,'Core data FL'!L:L, G1347)</f>
        <v>0</v>
      </c>
      <c r="L1347"/>
      <c r="O1347"/>
    </row>
    <row r="1348" spans="6:15">
      <c r="F1348" s="31" t="s">
        <v>1057</v>
      </c>
      <c r="G1348" s="31" t="s">
        <v>1062</v>
      </c>
      <c r="H1348" s="37">
        <f>SUMIFS('Core data FL'!$U:$U,'Core data FL'!L:L, G1348)</f>
        <v>21373605.37190083</v>
      </c>
      <c r="L1348"/>
      <c r="O1348"/>
    </row>
    <row r="1349" spans="6:15">
      <c r="F1349" s="31" t="s">
        <v>1057</v>
      </c>
      <c r="G1349" s="31" t="s">
        <v>1063</v>
      </c>
      <c r="H1349" s="37">
        <f>SUMIFS('Core data FL'!$U:$U,'Core data FL'!L:L, G1349)</f>
        <v>924995.39095114684</v>
      </c>
      <c r="L1349"/>
      <c r="O1349"/>
    </row>
    <row r="1350" spans="6:15">
      <c r="F1350" s="31" t="s">
        <v>1057</v>
      </c>
      <c r="G1350" s="31" t="s">
        <v>1064</v>
      </c>
      <c r="H1350" s="37">
        <f>SUMIFS('Core data FL'!$U:$U,'Core data FL'!L:L, G1350)</f>
        <v>0</v>
      </c>
      <c r="L1350"/>
      <c r="O1350"/>
    </row>
    <row r="1351" spans="6:15">
      <c r="F1351" s="31" t="s">
        <v>1057</v>
      </c>
      <c r="G1351" s="31" t="s">
        <v>1065</v>
      </c>
      <c r="H1351" s="37">
        <f>SUMIFS('Core data FL'!$U:$U,'Core data FL'!L:L, G1351)</f>
        <v>0</v>
      </c>
      <c r="L1351"/>
      <c r="O1351"/>
    </row>
    <row r="1352" spans="6:15">
      <c r="F1352" s="31" t="s">
        <v>1057</v>
      </c>
      <c r="G1352" s="31" t="s">
        <v>1066</v>
      </c>
      <c r="H1352" s="37">
        <f>SUMIFS('Core data FL'!$U:$U,'Core data FL'!L:L, G1352)</f>
        <v>0</v>
      </c>
      <c r="L1352"/>
      <c r="O1352"/>
    </row>
    <row r="1353" spans="6:15">
      <c r="F1353" s="31" t="s">
        <v>1057</v>
      </c>
      <c r="G1353" s="31" t="s">
        <v>1067</v>
      </c>
      <c r="H1353" s="37">
        <f>SUMIFS('Core data FL'!$U:$U,'Core data FL'!L:L, G1353)</f>
        <v>0</v>
      </c>
      <c r="L1353"/>
      <c r="O1353"/>
    </row>
    <row r="1354" spans="6:15">
      <c r="F1354" s="31" t="s">
        <v>1057</v>
      </c>
      <c r="G1354" s="31" t="s">
        <v>1068</v>
      </c>
      <c r="H1354" s="37">
        <f>SUMIFS('Core data FL'!$U:$U,'Core data FL'!L:L, G1354)</f>
        <v>454876.03305785131</v>
      </c>
      <c r="L1354"/>
      <c r="O1354"/>
    </row>
    <row r="1355" spans="6:15">
      <c r="F1355" s="31" t="s">
        <v>1057</v>
      </c>
      <c r="G1355" s="31" t="s">
        <v>1069</v>
      </c>
      <c r="H1355" s="37">
        <f>SUMIFS('Core data FL'!$U:$U,'Core data FL'!L:L, G1355)</f>
        <v>0</v>
      </c>
      <c r="L1355"/>
      <c r="O1355"/>
    </row>
    <row r="1356" spans="6:15">
      <c r="F1356" s="31" t="s">
        <v>1057</v>
      </c>
      <c r="G1356" s="31" t="s">
        <v>1070</v>
      </c>
      <c r="H1356" s="37">
        <f>SUMIFS('Core data FL'!$U:$U,'Core data FL'!L:L, G1356)</f>
        <v>0</v>
      </c>
      <c r="L1356"/>
      <c r="O1356"/>
    </row>
    <row r="1357" spans="6:15">
      <c r="F1357" s="31" t="s">
        <v>1057</v>
      </c>
      <c r="G1357" s="31" t="s">
        <v>1071</v>
      </c>
      <c r="H1357" s="37">
        <f>SUMIFS('Core data FL'!$U:$U,'Core data FL'!L:L, G1357)</f>
        <v>0</v>
      </c>
      <c r="L1357"/>
      <c r="O1357"/>
    </row>
    <row r="1358" spans="6:15">
      <c r="F1358" s="31" t="s">
        <v>1057</v>
      </c>
      <c r="G1358" s="31" t="s">
        <v>1072</v>
      </c>
      <c r="H1358" s="37">
        <f>SUMIFS('Core data FL'!$U:$U,'Core data FL'!L:L, G1358)</f>
        <v>0</v>
      </c>
      <c r="L1358"/>
      <c r="O1358"/>
    </row>
    <row r="1359" spans="6:15">
      <c r="F1359" s="31" t="s">
        <v>1057</v>
      </c>
      <c r="G1359" s="31" t="s">
        <v>1073</v>
      </c>
      <c r="H1359" s="37">
        <f>SUMIFS('Core data FL'!$U:$U,'Core data FL'!L:L, G1359)</f>
        <v>0</v>
      </c>
      <c r="L1359"/>
      <c r="O1359"/>
    </row>
    <row r="1360" spans="6:15">
      <c r="F1360" s="31" t="s">
        <v>1057</v>
      </c>
      <c r="G1360" s="31" t="s">
        <v>1074</v>
      </c>
      <c r="H1360" s="37">
        <f>SUMIFS('Core data FL'!$U:$U,'Core data FL'!L:L, G1360)</f>
        <v>34673528.149389014</v>
      </c>
      <c r="L1360"/>
      <c r="O1360"/>
    </row>
    <row r="1361" spans="6:15">
      <c r="F1361" s="31" t="s">
        <v>1057</v>
      </c>
      <c r="G1361" s="31" t="s">
        <v>1075</v>
      </c>
      <c r="H1361" s="37">
        <f>SUMIFS('Core data FL'!$U:$U,'Core data FL'!L:L, G1361)</f>
        <v>2556661.1570247938</v>
      </c>
      <c r="L1361"/>
      <c r="O1361"/>
    </row>
    <row r="1362" spans="6:15">
      <c r="F1362" s="31" t="s">
        <v>1057</v>
      </c>
      <c r="G1362" s="31" t="s">
        <v>1076</v>
      </c>
      <c r="H1362" s="37">
        <f>SUMIFS('Core data FL'!$U:$U,'Core data FL'!L:L, G1362)</f>
        <v>0</v>
      </c>
      <c r="L1362"/>
      <c r="O1362"/>
    </row>
    <row r="1363" spans="6:15">
      <c r="F1363" s="31" t="s">
        <v>1057</v>
      </c>
      <c r="G1363" s="31" t="s">
        <v>1077</v>
      </c>
      <c r="H1363" s="37">
        <f>SUMIFS('Core data FL'!$U:$U,'Core data FL'!L:L, G1363)</f>
        <v>0</v>
      </c>
      <c r="L1363"/>
      <c r="O1363"/>
    </row>
    <row r="1364" spans="6:15">
      <c r="F1364" s="31" t="s">
        <v>1057</v>
      </c>
      <c r="G1364" s="31" t="s">
        <v>1078</v>
      </c>
      <c r="H1364" s="37">
        <f>SUMIFS('Core data FL'!$U:$U,'Core data FL'!L:L, G1364)</f>
        <v>0</v>
      </c>
      <c r="L1364"/>
      <c r="O1364"/>
    </row>
    <row r="1365" spans="6:15">
      <c r="F1365" s="31" t="s">
        <v>1057</v>
      </c>
      <c r="G1365" s="31" t="s">
        <v>1079</v>
      </c>
      <c r="H1365" s="37">
        <f>SUMIFS('Core data FL'!$U:$U,'Core data FL'!L:L, G1365)</f>
        <v>0</v>
      </c>
      <c r="L1365"/>
      <c r="O1365"/>
    </row>
    <row r="1366" spans="6:15">
      <c r="F1366" s="31" t="s">
        <v>1057</v>
      </c>
      <c r="G1366" s="31" t="s">
        <v>1080</v>
      </c>
      <c r="H1366" s="37">
        <f>SUMIFS('Core data FL'!$U:$U,'Core data FL'!L:L, G1366)</f>
        <v>0</v>
      </c>
      <c r="L1366"/>
      <c r="O1366"/>
    </row>
    <row r="1367" spans="6:15">
      <c r="F1367" s="31" t="s">
        <v>1057</v>
      </c>
      <c r="G1367" s="31" t="s">
        <v>1081</v>
      </c>
      <c r="H1367" s="37">
        <f>SUMIFS('Core data FL'!$U:$U,'Core data FL'!L:L, G1367)</f>
        <v>0</v>
      </c>
      <c r="L1367"/>
      <c r="O1367"/>
    </row>
    <row r="1368" spans="6:15">
      <c r="F1368" s="31" t="s">
        <v>1057</v>
      </c>
      <c r="G1368" s="31" t="s">
        <v>1082</v>
      </c>
      <c r="H1368" s="37">
        <f>SUMIFS('Core data FL'!$U:$U,'Core data FL'!L:L, G1368)</f>
        <v>0</v>
      </c>
      <c r="L1368"/>
      <c r="O1368"/>
    </row>
    <row r="1369" spans="6:15">
      <c r="F1369" s="31" t="s">
        <v>1057</v>
      </c>
      <c r="G1369" s="31" t="s">
        <v>1083</v>
      </c>
      <c r="H1369" s="37">
        <f>SUMIFS('Core data FL'!$U:$U,'Core data FL'!L:L, G1369)</f>
        <v>0</v>
      </c>
      <c r="L1369"/>
      <c r="O1369"/>
    </row>
    <row r="1370" spans="6:15">
      <c r="F1370" s="31" t="s">
        <v>1057</v>
      </c>
      <c r="G1370" s="31" t="s">
        <v>1084</v>
      </c>
      <c r="H1370" s="37">
        <f>SUMIFS('Core data FL'!$U:$U,'Core data FL'!L:L, G1370)</f>
        <v>0</v>
      </c>
      <c r="L1370"/>
      <c r="O1370"/>
    </row>
    <row r="1371" spans="6:15">
      <c r="F1371" s="31" t="s">
        <v>1057</v>
      </c>
      <c r="G1371" s="31" t="s">
        <v>1085</v>
      </c>
      <c r="H1371" s="37">
        <f>SUMIFS('Core data FL'!$U:$U,'Core data FL'!L:L, G1371)</f>
        <v>0</v>
      </c>
      <c r="L1371"/>
      <c r="O1371"/>
    </row>
    <row r="1372" spans="6:15">
      <c r="F1372" s="31" t="s">
        <v>1057</v>
      </c>
      <c r="G1372" s="31" t="s">
        <v>1086</v>
      </c>
      <c r="H1372" s="37">
        <f>SUMIFS('Core data FL'!$U:$U,'Core data FL'!L:L, G1372)</f>
        <v>0</v>
      </c>
      <c r="L1372"/>
      <c r="O1372"/>
    </row>
    <row r="1373" spans="6:15">
      <c r="F1373" s="31" t="s">
        <v>1057</v>
      </c>
      <c r="G1373" s="31" t="s">
        <v>1087</v>
      </c>
      <c r="H1373" s="37">
        <f>SUMIFS('Core data FL'!$U:$U,'Core data FL'!L:L, G1373)</f>
        <v>0</v>
      </c>
      <c r="L1373"/>
      <c r="O1373"/>
    </row>
    <row r="1374" spans="6:15">
      <c r="F1374" s="31" t="s">
        <v>1057</v>
      </c>
      <c r="G1374" s="31" t="s">
        <v>1088</v>
      </c>
      <c r="H1374" s="37">
        <f>SUMIFS('Core data FL'!$U:$U,'Core data FL'!L:L, G1374)</f>
        <v>3147345.0413223142</v>
      </c>
      <c r="L1374"/>
      <c r="O1374"/>
    </row>
    <row r="1375" spans="6:15">
      <c r="F1375" s="31" t="s">
        <v>1057</v>
      </c>
      <c r="G1375" s="31" t="s">
        <v>1089</v>
      </c>
      <c r="H1375" s="37">
        <f>SUMIFS('Core data FL'!$U:$U,'Core data FL'!L:L, G1375)</f>
        <v>0</v>
      </c>
      <c r="L1375"/>
      <c r="O1375"/>
    </row>
    <row r="1376" spans="6:15">
      <c r="F1376" s="31" t="s">
        <v>1057</v>
      </c>
      <c r="G1376" s="31" t="s">
        <v>1090</v>
      </c>
      <c r="H1376" s="37">
        <f>SUMIFS('Core data FL'!$U:$U,'Core data FL'!L:L, G1376)</f>
        <v>0</v>
      </c>
      <c r="L1376"/>
      <c r="O1376"/>
    </row>
    <row r="1377" spans="6:15">
      <c r="F1377" s="31" t="s">
        <v>1057</v>
      </c>
      <c r="G1377" s="31" t="s">
        <v>1091</v>
      </c>
      <c r="H1377" s="37">
        <f>SUMIFS('Core data FL'!$U:$U,'Core data FL'!L:L, G1377)</f>
        <v>0</v>
      </c>
      <c r="L1377"/>
      <c r="O1377"/>
    </row>
    <row r="1378" spans="6:15">
      <c r="F1378" s="31" t="s">
        <v>1057</v>
      </c>
      <c r="G1378" s="31" t="s">
        <v>1092</v>
      </c>
      <c r="H1378" s="37">
        <f>SUMIFS('Core data FL'!$U:$U,'Core data FL'!L:L, G1378)</f>
        <v>0</v>
      </c>
      <c r="L1378"/>
      <c r="O1378"/>
    </row>
    <row r="1379" spans="6:15">
      <c r="F1379" s="31" t="s">
        <v>1057</v>
      </c>
      <c r="G1379" s="31" t="s">
        <v>1093</v>
      </c>
      <c r="H1379" s="37">
        <f>SUMIFS('Core data FL'!$U:$U,'Core data FL'!L:L, G1379)</f>
        <v>0</v>
      </c>
      <c r="L1379"/>
      <c r="O1379"/>
    </row>
    <row r="1380" spans="6:15">
      <c r="F1380" s="31" t="s">
        <v>1057</v>
      </c>
      <c r="G1380" s="31" t="s">
        <v>1094</v>
      </c>
      <c r="H1380" s="37">
        <f>SUMIFS('Core data FL'!$U:$U,'Core data FL'!L:L, G1380)</f>
        <v>0</v>
      </c>
      <c r="L1380"/>
      <c r="O1380"/>
    </row>
    <row r="1381" spans="6:15">
      <c r="F1381" s="31" t="s">
        <v>1057</v>
      </c>
      <c r="G1381" s="31" t="s">
        <v>1095</v>
      </c>
      <c r="H1381" s="37">
        <f>SUMIFS('Core data FL'!$U:$U,'Core data FL'!L:L, G1381)</f>
        <v>0</v>
      </c>
      <c r="L1381"/>
      <c r="O1381"/>
    </row>
    <row r="1382" spans="6:15">
      <c r="F1382" s="31" t="s">
        <v>1057</v>
      </c>
      <c r="G1382" s="31" t="s">
        <v>1096</v>
      </c>
      <c r="H1382" s="37">
        <f>SUMIFS('Core data FL'!$U:$U,'Core data FL'!L:L, G1382)</f>
        <v>0</v>
      </c>
      <c r="L1382"/>
      <c r="O1382"/>
    </row>
    <row r="1383" spans="6:15">
      <c r="F1383" s="31" t="s">
        <v>1057</v>
      </c>
      <c r="G1383" s="31" t="s">
        <v>1097</v>
      </c>
      <c r="H1383" s="37">
        <f>SUMIFS('Core data FL'!$U:$U,'Core data FL'!L:L, G1383)</f>
        <v>0</v>
      </c>
      <c r="L1383"/>
      <c r="O1383"/>
    </row>
    <row r="1384" spans="6:15">
      <c r="F1384" s="31" t="s">
        <v>1057</v>
      </c>
      <c r="G1384" s="31" t="s">
        <v>1098</v>
      </c>
      <c r="H1384" s="37">
        <f>SUMIFS('Core data FL'!$U:$U,'Core data FL'!L:L, G1384)</f>
        <v>0</v>
      </c>
      <c r="L1384"/>
      <c r="O1384"/>
    </row>
    <row r="1385" spans="6:15">
      <c r="F1385" s="31" t="s">
        <v>1057</v>
      </c>
      <c r="G1385" s="31" t="s">
        <v>1099</v>
      </c>
      <c r="H1385" s="37">
        <f>SUMIFS('Core data FL'!$U:$U,'Core data FL'!L:L, G1385)</f>
        <v>0</v>
      </c>
      <c r="L1385"/>
      <c r="O1385"/>
    </row>
    <row r="1386" spans="6:15">
      <c r="F1386" s="31" t="s">
        <v>1057</v>
      </c>
      <c r="G1386" s="31" t="s">
        <v>1100</v>
      </c>
      <c r="H1386" s="37">
        <f>SUMIFS('Core data FL'!$U:$U,'Core data FL'!L:L, G1386)</f>
        <v>0</v>
      </c>
      <c r="L1386"/>
      <c r="O1386"/>
    </row>
    <row r="1387" spans="6:15">
      <c r="F1387" s="31" t="s">
        <v>1057</v>
      </c>
      <c r="G1387" s="31" t="s">
        <v>1101</v>
      </c>
      <c r="H1387" s="37">
        <f>SUMIFS('Core data FL'!$U:$U,'Core data FL'!L:L, G1387)</f>
        <v>0</v>
      </c>
      <c r="L1387"/>
      <c r="O1387"/>
    </row>
    <row r="1388" spans="6:15">
      <c r="F1388" s="31" t="s">
        <v>1057</v>
      </c>
      <c r="G1388" s="31" t="s">
        <v>1102</v>
      </c>
      <c r="H1388" s="37">
        <f>SUMIFS('Core data FL'!$U:$U,'Core data FL'!L:L, G1388)</f>
        <v>0</v>
      </c>
      <c r="L1388"/>
      <c r="O1388"/>
    </row>
    <row r="1389" spans="6:15">
      <c r="F1389" s="31" t="s">
        <v>1057</v>
      </c>
      <c r="G1389" s="31" t="s">
        <v>1103</v>
      </c>
      <c r="H1389" s="37">
        <f>SUMIFS('Core data FL'!$U:$U,'Core data FL'!L:L, G1389)</f>
        <v>0</v>
      </c>
      <c r="L1389"/>
      <c r="O1389"/>
    </row>
    <row r="1390" spans="6:15">
      <c r="F1390" s="31" t="s">
        <v>1057</v>
      </c>
      <c r="G1390" s="31" t="s">
        <v>1104</v>
      </c>
      <c r="H1390" s="37">
        <f>SUMIFS('Core data FL'!$U:$U,'Core data FL'!L:L, G1390)</f>
        <v>0</v>
      </c>
      <c r="L1390"/>
      <c r="O1390"/>
    </row>
    <row r="1391" spans="6:15">
      <c r="F1391" s="31" t="s">
        <v>1057</v>
      </c>
      <c r="G1391" s="31" t="s">
        <v>1105</v>
      </c>
      <c r="H1391" s="37">
        <f>SUMIFS('Core data FL'!$U:$U,'Core data FL'!L:L, G1391)</f>
        <v>0</v>
      </c>
      <c r="L1391"/>
      <c r="O1391"/>
    </row>
    <row r="1392" spans="6:15">
      <c r="F1392" s="31" t="s">
        <v>1057</v>
      </c>
      <c r="G1392" s="31" t="s">
        <v>1106</v>
      </c>
      <c r="H1392" s="37">
        <f>SUMIFS('Core data FL'!$U:$U,'Core data FL'!L:L, G1392)</f>
        <v>0</v>
      </c>
      <c r="L1392"/>
      <c r="O1392"/>
    </row>
    <row r="1393" spans="6:15">
      <c r="F1393" s="31" t="s">
        <v>1057</v>
      </c>
      <c r="G1393" s="31" t="s">
        <v>1107</v>
      </c>
      <c r="H1393" s="37">
        <f>SUMIFS('Core data FL'!$U:$U,'Core data FL'!L:L, G1393)</f>
        <v>0</v>
      </c>
      <c r="L1393"/>
      <c r="O1393"/>
    </row>
    <row r="1394" spans="6:15">
      <c r="F1394" s="31" t="s">
        <v>1057</v>
      </c>
      <c r="G1394" s="31" t="s">
        <v>1108</v>
      </c>
      <c r="H1394" s="37">
        <f>SUMIFS('Core data FL'!$U:$U,'Core data FL'!L:L, G1394)</f>
        <v>0</v>
      </c>
      <c r="L1394"/>
      <c r="O1394"/>
    </row>
    <row r="1395" spans="6:15">
      <c r="F1395" s="31" t="s">
        <v>1057</v>
      </c>
      <c r="G1395" s="31" t="s">
        <v>1109</v>
      </c>
      <c r="H1395" s="37">
        <f>SUMIFS('Core data FL'!$U:$U,'Core data FL'!L:L, G1395)</f>
        <v>0</v>
      </c>
      <c r="L1395"/>
      <c r="O1395"/>
    </row>
    <row r="1396" spans="6:15">
      <c r="F1396" s="31" t="s">
        <v>1057</v>
      </c>
      <c r="G1396" s="31" t="s">
        <v>1110</v>
      </c>
      <c r="H1396" s="37">
        <f>SUMIFS('Core data FL'!$U:$U,'Core data FL'!L:L, G1396)</f>
        <v>0</v>
      </c>
      <c r="L1396"/>
      <c r="O1396"/>
    </row>
    <row r="1397" spans="6:15">
      <c r="F1397" s="31" t="s">
        <v>1057</v>
      </c>
      <c r="G1397" s="31" t="s">
        <v>1111</v>
      </c>
      <c r="H1397" s="37">
        <f>SUMIFS('Core data FL'!$U:$U,'Core data FL'!L:L, G1397)</f>
        <v>0</v>
      </c>
      <c r="L1397"/>
      <c r="O1397"/>
    </row>
    <row r="1398" spans="6:15">
      <c r="F1398" s="31" t="s">
        <v>1057</v>
      </c>
      <c r="G1398" s="31" t="s">
        <v>1112</v>
      </c>
      <c r="H1398" s="37">
        <f>SUMIFS('Core data FL'!$U:$U,'Core data FL'!L:L, G1398)</f>
        <v>1038223.1404958679</v>
      </c>
      <c r="L1398"/>
      <c r="O1398"/>
    </row>
    <row r="1399" spans="6:15">
      <c r="F1399" s="31" t="s">
        <v>1057</v>
      </c>
      <c r="G1399" s="31" t="s">
        <v>1113</v>
      </c>
      <c r="H1399" s="37">
        <f>SUMIFS('Core data FL'!$U:$U,'Core data FL'!L:L, G1399)</f>
        <v>0</v>
      </c>
      <c r="L1399"/>
      <c r="O1399"/>
    </row>
    <row r="1400" spans="6:15">
      <c r="F1400" s="31" t="s">
        <v>1057</v>
      </c>
      <c r="G1400" s="31" t="s">
        <v>1114</v>
      </c>
      <c r="H1400" s="37">
        <f>SUMIFS('Core data FL'!$U:$U,'Core data FL'!L:L, G1400)</f>
        <v>0</v>
      </c>
      <c r="L1400"/>
      <c r="O1400"/>
    </row>
    <row r="1401" spans="6:15">
      <c r="F1401" s="31" t="s">
        <v>1057</v>
      </c>
      <c r="G1401" s="31" t="s">
        <v>1115</v>
      </c>
      <c r="H1401" s="37">
        <f>SUMIFS('Core data FL'!$U:$U,'Core data FL'!L:L, G1401)</f>
        <v>0</v>
      </c>
      <c r="L1401"/>
      <c r="O1401"/>
    </row>
    <row r="1402" spans="6:15">
      <c r="F1402" s="31" t="s">
        <v>1057</v>
      </c>
      <c r="G1402" s="31" t="s">
        <v>1116</v>
      </c>
      <c r="H1402" s="37">
        <f>SUMIFS('Core data FL'!$U:$U,'Core data FL'!L:L, G1402)</f>
        <v>0</v>
      </c>
      <c r="L1402"/>
      <c r="O1402"/>
    </row>
    <row r="1403" spans="6:15">
      <c r="F1403" s="31" t="s">
        <v>1057</v>
      </c>
      <c r="G1403" s="31" t="s">
        <v>1117</v>
      </c>
      <c r="H1403" s="37">
        <f>SUMIFS('Core data FL'!$U:$U,'Core data FL'!L:L, G1403)</f>
        <v>0</v>
      </c>
      <c r="L1403"/>
      <c r="O1403"/>
    </row>
    <row r="1404" spans="6:15">
      <c r="F1404" s="31" t="s">
        <v>1057</v>
      </c>
      <c r="G1404" s="31" t="s">
        <v>1118</v>
      </c>
      <c r="H1404" s="37">
        <f>SUMIFS('Core data FL'!$U:$U,'Core data FL'!L:L, G1404)</f>
        <v>552066.11570247938</v>
      </c>
      <c r="L1404"/>
      <c r="O1404"/>
    </row>
    <row r="1405" spans="6:15">
      <c r="F1405" s="31" t="s">
        <v>1057</v>
      </c>
      <c r="G1405" s="31" t="s">
        <v>1119</v>
      </c>
      <c r="H1405" s="37">
        <f>SUMIFS('Core data FL'!$U:$U,'Core data FL'!L:L, G1405)</f>
        <v>0</v>
      </c>
      <c r="L1405"/>
      <c r="O1405"/>
    </row>
    <row r="1406" spans="6:15">
      <c r="F1406" s="31" t="s">
        <v>1057</v>
      </c>
      <c r="G1406" s="31" t="s">
        <v>1120</v>
      </c>
      <c r="H1406" s="37">
        <f>SUMIFS('Core data FL'!$U:$U,'Core data FL'!L:L, G1406)</f>
        <v>0</v>
      </c>
      <c r="L1406"/>
      <c r="O1406"/>
    </row>
    <row r="1407" spans="6:15">
      <c r="F1407" s="31" t="s">
        <v>1057</v>
      </c>
      <c r="G1407" s="31" t="s">
        <v>1121</v>
      </c>
      <c r="H1407" s="37">
        <f>SUMIFS('Core data FL'!$U:$U,'Core data FL'!L:L, G1407)</f>
        <v>0</v>
      </c>
      <c r="L1407"/>
      <c r="O1407"/>
    </row>
    <row r="1408" spans="6:15">
      <c r="F1408" s="31" t="s">
        <v>1057</v>
      </c>
      <c r="G1408" s="31" t="s">
        <v>1122</v>
      </c>
      <c r="H1408" s="37">
        <f>SUMIFS('Core data FL'!$U:$U,'Core data FL'!L:L, G1408)</f>
        <v>0</v>
      </c>
      <c r="L1408"/>
      <c r="O1408"/>
    </row>
    <row r="1409" spans="6:15">
      <c r="F1409" s="31" t="s">
        <v>1057</v>
      </c>
      <c r="G1409" s="31" t="s">
        <v>1123</v>
      </c>
      <c r="H1409" s="37">
        <f>SUMIFS('Core data FL'!$U:$U,'Core data FL'!L:L, G1409)</f>
        <v>0</v>
      </c>
      <c r="L1409"/>
      <c r="O1409"/>
    </row>
    <row r="1410" spans="6:15">
      <c r="F1410" s="31" t="s">
        <v>1057</v>
      </c>
      <c r="G1410" s="31" t="s">
        <v>1124</v>
      </c>
      <c r="H1410" s="37">
        <f>SUMIFS('Core data FL'!$U:$U,'Core data FL'!L:L, G1410)</f>
        <v>0</v>
      </c>
      <c r="L1410"/>
      <c r="O1410"/>
    </row>
    <row r="1411" spans="6:15">
      <c r="F1411" s="31" t="s">
        <v>1057</v>
      </c>
      <c r="G1411" s="31" t="s">
        <v>1125</v>
      </c>
      <c r="H1411" s="37">
        <f>SUMIFS('Core data FL'!$U:$U,'Core data FL'!L:L, G1411)</f>
        <v>0</v>
      </c>
      <c r="L1411"/>
      <c r="O1411"/>
    </row>
    <row r="1412" spans="6:15">
      <c r="F1412" s="31" t="s">
        <v>1057</v>
      </c>
      <c r="G1412" s="31" t="s">
        <v>1126</v>
      </c>
      <c r="H1412" s="37">
        <f>SUMIFS('Core data FL'!$U:$U,'Core data FL'!L:L, G1412)</f>
        <v>0</v>
      </c>
      <c r="L1412"/>
      <c r="O1412"/>
    </row>
    <row r="1413" spans="6:15">
      <c r="F1413" s="31" t="s">
        <v>1057</v>
      </c>
      <c r="G1413" s="31" t="s">
        <v>1127</v>
      </c>
      <c r="H1413" s="37">
        <f>SUMIFS('Core data FL'!$U:$U,'Core data FL'!L:L, G1413)</f>
        <v>0</v>
      </c>
      <c r="L1413"/>
      <c r="O1413"/>
    </row>
    <row r="1414" spans="6:15">
      <c r="F1414" s="31" t="s">
        <v>1057</v>
      </c>
      <c r="G1414" s="31" t="s">
        <v>1128</v>
      </c>
      <c r="H1414" s="37">
        <f>SUMIFS('Core data FL'!$U:$U,'Core data FL'!L:L, G1414)</f>
        <v>0</v>
      </c>
      <c r="L1414"/>
      <c r="O1414"/>
    </row>
    <row r="1415" spans="6:15">
      <c r="F1415" s="31" t="s">
        <v>1057</v>
      </c>
      <c r="G1415" s="31" t="s">
        <v>1129</v>
      </c>
      <c r="H1415" s="37">
        <f>SUMIFS('Core data FL'!$U:$U,'Core data FL'!L:L, G1415)</f>
        <v>0</v>
      </c>
      <c r="L1415"/>
      <c r="O1415"/>
    </row>
    <row r="1416" spans="6:15">
      <c r="F1416" s="31" t="s">
        <v>1057</v>
      </c>
      <c r="G1416" s="31" t="s">
        <v>1130</v>
      </c>
      <c r="H1416" s="37">
        <f>SUMIFS('Core data FL'!$U:$U,'Core data FL'!L:L, G1416)</f>
        <v>0</v>
      </c>
      <c r="L1416"/>
      <c r="O1416"/>
    </row>
    <row r="1417" spans="6:15">
      <c r="F1417" s="31" t="s">
        <v>1057</v>
      </c>
      <c r="G1417" s="31" t="s">
        <v>1131</v>
      </c>
      <c r="H1417" s="37">
        <f>SUMIFS('Core data FL'!$U:$U,'Core data FL'!L:L, G1417)</f>
        <v>0</v>
      </c>
      <c r="L1417"/>
      <c r="O1417"/>
    </row>
    <row r="1418" spans="6:15">
      <c r="F1418" s="31" t="s">
        <v>1057</v>
      </c>
      <c r="G1418" s="31" t="s">
        <v>1132</v>
      </c>
      <c r="H1418" s="37">
        <f>SUMIFS('Core data FL'!$U:$U,'Core data FL'!L:L, G1418)</f>
        <v>0</v>
      </c>
      <c r="L1418"/>
      <c r="O1418"/>
    </row>
    <row r="1419" spans="6:15">
      <c r="F1419" s="31" t="s">
        <v>1057</v>
      </c>
      <c r="G1419" s="31" t="s">
        <v>1133</v>
      </c>
      <c r="H1419" s="37">
        <f>SUMIFS('Core data FL'!$U:$U,'Core data FL'!L:L, G1419)</f>
        <v>0</v>
      </c>
      <c r="L1419"/>
      <c r="O1419"/>
    </row>
    <row r="1420" spans="6:15">
      <c r="F1420" s="31" t="s">
        <v>1057</v>
      </c>
      <c r="G1420" s="31" t="s">
        <v>1134</v>
      </c>
      <c r="H1420" s="37">
        <f>SUMIFS('Core data FL'!$U:$U,'Core data FL'!L:L, G1420)</f>
        <v>0</v>
      </c>
      <c r="L1420"/>
      <c r="O1420"/>
    </row>
    <row r="1421" spans="6:15">
      <c r="F1421" s="31" t="s">
        <v>1057</v>
      </c>
      <c r="G1421" s="31" t="s">
        <v>1135</v>
      </c>
      <c r="H1421" s="37">
        <f>SUMIFS('Core data FL'!$U:$U,'Core data FL'!L:L, G1421)</f>
        <v>0</v>
      </c>
      <c r="L1421"/>
      <c r="O1421"/>
    </row>
    <row r="1422" spans="6:15">
      <c r="F1422" s="31" t="s">
        <v>1057</v>
      </c>
      <c r="G1422" s="31" t="s">
        <v>1136</v>
      </c>
      <c r="H1422" s="37">
        <f>SUMIFS('Core data FL'!$U:$U,'Core data FL'!L:L, G1422)</f>
        <v>0</v>
      </c>
      <c r="L1422"/>
      <c r="O1422"/>
    </row>
    <row r="1423" spans="6:15">
      <c r="F1423" s="31" t="s">
        <v>1137</v>
      </c>
      <c r="G1423" s="31" t="s">
        <v>1138</v>
      </c>
      <c r="H1423" s="37">
        <f>SUMIFS('Core data FL'!$U:$U,'Core data FL'!L:L, G1423)</f>
        <v>0</v>
      </c>
      <c r="L1423"/>
      <c r="O1423"/>
    </row>
    <row r="1424" spans="6:15">
      <c r="F1424" s="31" t="s">
        <v>1137</v>
      </c>
      <c r="G1424" s="31" t="s">
        <v>1139</v>
      </c>
      <c r="H1424" s="37">
        <f>SUMIFS('Core data FL'!$U:$U,'Core data FL'!L:L, G1424)</f>
        <v>0</v>
      </c>
      <c r="L1424"/>
      <c r="O1424"/>
    </row>
    <row r="1425" spans="6:15">
      <c r="F1425" s="31" t="s">
        <v>1137</v>
      </c>
      <c r="G1425" s="31" t="s">
        <v>1140</v>
      </c>
      <c r="H1425" s="37">
        <f>SUMIFS('Core data FL'!$U:$U,'Core data FL'!L:L, G1425)</f>
        <v>0</v>
      </c>
      <c r="L1425"/>
      <c r="O1425"/>
    </row>
    <row r="1426" spans="6:15">
      <c r="F1426" s="31" t="s">
        <v>1137</v>
      </c>
      <c r="G1426" s="31" t="s">
        <v>1141</v>
      </c>
      <c r="H1426" s="37">
        <f>SUMIFS('Core data FL'!$U:$U,'Core data FL'!L:L, G1426)</f>
        <v>0</v>
      </c>
      <c r="L1426"/>
      <c r="O1426"/>
    </row>
    <row r="1427" spans="6:15">
      <c r="F1427" s="31" t="s">
        <v>1137</v>
      </c>
      <c r="G1427" s="31" t="s">
        <v>1142</v>
      </c>
      <c r="H1427" s="37">
        <f>SUMIFS('Core data FL'!$U:$U,'Core data FL'!L:L, G1427)</f>
        <v>0</v>
      </c>
      <c r="L1427"/>
      <c r="O1427"/>
    </row>
    <row r="1428" spans="6:15">
      <c r="F1428" s="31" t="s">
        <v>1137</v>
      </c>
      <c r="G1428" s="31" t="s">
        <v>1143</v>
      </c>
      <c r="H1428" s="37">
        <f>SUMIFS('Core data FL'!$U:$U,'Core data FL'!L:L, G1428)</f>
        <v>0</v>
      </c>
      <c r="L1428"/>
      <c r="O1428"/>
    </row>
    <row r="1429" spans="6:15">
      <c r="F1429" s="31" t="s">
        <v>1137</v>
      </c>
      <c r="G1429" s="31" t="s">
        <v>1144</v>
      </c>
      <c r="H1429" s="37">
        <f>SUMIFS('Core data FL'!$U:$U,'Core data FL'!L:L, G1429)</f>
        <v>0</v>
      </c>
      <c r="L1429"/>
      <c r="O1429"/>
    </row>
    <row r="1430" spans="6:15">
      <c r="F1430" s="31" t="s">
        <v>1137</v>
      </c>
      <c r="G1430" s="31" t="s">
        <v>1145</v>
      </c>
      <c r="H1430" s="37">
        <f>SUMIFS('Core data FL'!$U:$U,'Core data FL'!L:L, G1430)</f>
        <v>0</v>
      </c>
      <c r="L1430"/>
      <c r="O1430"/>
    </row>
    <row r="1431" spans="6:15">
      <c r="F1431" s="31" t="s">
        <v>1137</v>
      </c>
      <c r="G1431" s="31" t="s">
        <v>1146</v>
      </c>
      <c r="H1431" s="37">
        <f>SUMIFS('Core data FL'!$U:$U,'Core data FL'!L:L, G1431)</f>
        <v>0</v>
      </c>
      <c r="L1431"/>
      <c r="O1431"/>
    </row>
    <row r="1432" spans="6:15">
      <c r="F1432" s="31" t="s">
        <v>1137</v>
      </c>
      <c r="G1432" s="31" t="s">
        <v>1147</v>
      </c>
      <c r="H1432" s="37">
        <f>SUMIFS('Core data FL'!$U:$U,'Core data FL'!L:L, G1432)</f>
        <v>0</v>
      </c>
      <c r="L1432"/>
      <c r="O1432"/>
    </row>
    <row r="1433" spans="6:15">
      <c r="F1433" s="31" t="s">
        <v>1137</v>
      </c>
      <c r="G1433" s="31" t="s">
        <v>1148</v>
      </c>
      <c r="H1433" s="37">
        <f>SUMIFS('Core data FL'!$U:$U,'Core data FL'!L:L, G1433)</f>
        <v>0</v>
      </c>
      <c r="L1433"/>
      <c r="O1433"/>
    </row>
    <row r="1434" spans="6:15">
      <c r="F1434" s="31" t="s">
        <v>1137</v>
      </c>
      <c r="G1434" s="31" t="s">
        <v>1149</v>
      </c>
      <c r="H1434" s="37">
        <f>SUMIFS('Core data FL'!$U:$U,'Core data FL'!L:L, G1434)</f>
        <v>0</v>
      </c>
      <c r="L1434"/>
      <c r="O1434"/>
    </row>
    <row r="1435" spans="6:15">
      <c r="F1435" s="31" t="s">
        <v>1137</v>
      </c>
      <c r="G1435" s="31" t="s">
        <v>1150</v>
      </c>
      <c r="H1435" s="37">
        <f>SUMIFS('Core data FL'!$U:$U,'Core data FL'!L:L, G1435)</f>
        <v>0</v>
      </c>
      <c r="L1435"/>
      <c r="O1435"/>
    </row>
    <row r="1436" spans="6:15">
      <c r="F1436" s="31" t="s">
        <v>1137</v>
      </c>
      <c r="G1436" s="31" t="s">
        <v>1151</v>
      </c>
      <c r="H1436" s="37">
        <f>SUMIFS('Core data FL'!$U:$U,'Core data FL'!L:L, G1436)</f>
        <v>0</v>
      </c>
      <c r="L1436"/>
      <c r="O1436"/>
    </row>
    <row r="1437" spans="6:15">
      <c r="F1437" s="31" t="s">
        <v>1137</v>
      </c>
      <c r="G1437" s="31" t="s">
        <v>1152</v>
      </c>
      <c r="H1437" s="37">
        <f>SUMIFS('Core data FL'!$U:$U,'Core data FL'!L:L, G1437)</f>
        <v>0</v>
      </c>
      <c r="L1437"/>
      <c r="O1437"/>
    </row>
    <row r="1438" spans="6:15">
      <c r="F1438" s="31" t="s">
        <v>1137</v>
      </c>
      <c r="G1438" s="31" t="s">
        <v>1153</v>
      </c>
      <c r="H1438" s="37">
        <f>SUMIFS('Core data FL'!$U:$U,'Core data FL'!L:L, G1438)</f>
        <v>0</v>
      </c>
      <c r="L1438"/>
      <c r="O1438"/>
    </row>
    <row r="1439" spans="6:15">
      <c r="F1439" s="31" t="s">
        <v>1137</v>
      </c>
      <c r="G1439" s="31" t="s">
        <v>1154</v>
      </c>
      <c r="H1439" s="37">
        <f>SUMIFS('Core data FL'!$U:$U,'Core data FL'!L:L, G1439)</f>
        <v>0</v>
      </c>
      <c r="L1439"/>
      <c r="O1439"/>
    </row>
    <row r="1440" spans="6:15">
      <c r="F1440" s="31" t="s">
        <v>1137</v>
      </c>
      <c r="G1440" s="31" t="s">
        <v>1155</v>
      </c>
      <c r="H1440" s="37">
        <f>SUMIFS('Core data FL'!$U:$U,'Core data FL'!L:L, G1440)</f>
        <v>0</v>
      </c>
      <c r="L1440"/>
      <c r="O1440"/>
    </row>
    <row r="1441" spans="6:15">
      <c r="F1441" s="31" t="s">
        <v>1137</v>
      </c>
      <c r="G1441" s="31" t="s">
        <v>1156</v>
      </c>
      <c r="H1441" s="37">
        <f>SUMIFS('Core data FL'!$U:$U,'Core data FL'!L:L, G1441)</f>
        <v>0</v>
      </c>
      <c r="L1441"/>
      <c r="O1441"/>
    </row>
    <row r="1442" spans="6:15">
      <c r="F1442" s="31" t="s">
        <v>1137</v>
      </c>
      <c r="G1442" s="31" t="s">
        <v>1157</v>
      </c>
      <c r="H1442" s="37">
        <f>SUMIFS('Core data FL'!$U:$U,'Core data FL'!L:L, G1442)</f>
        <v>0</v>
      </c>
      <c r="L1442"/>
      <c r="O1442"/>
    </row>
    <row r="1443" spans="6:15">
      <c r="F1443" s="31" t="s">
        <v>1137</v>
      </c>
      <c r="G1443" s="31" t="s">
        <v>1158</v>
      </c>
      <c r="H1443" s="37">
        <f>SUMIFS('Core data FL'!$U:$U,'Core data FL'!L:L, G1443)</f>
        <v>0</v>
      </c>
      <c r="L1443"/>
      <c r="O1443"/>
    </row>
    <row r="1444" spans="6:15">
      <c r="F1444" s="31" t="s">
        <v>1137</v>
      </c>
      <c r="G1444" s="31" t="s">
        <v>1159</v>
      </c>
      <c r="H1444" s="37">
        <f>SUMIFS('Core data FL'!$U:$U,'Core data FL'!L:L, G1444)</f>
        <v>0</v>
      </c>
      <c r="L1444"/>
      <c r="O1444"/>
    </row>
    <row r="1445" spans="6:15">
      <c r="F1445" s="31" t="s">
        <v>1137</v>
      </c>
      <c r="G1445" s="31" t="s">
        <v>1160</v>
      </c>
      <c r="H1445" s="37">
        <f>SUMIFS('Core data FL'!$U:$U,'Core data FL'!L:L, G1445)</f>
        <v>0</v>
      </c>
      <c r="L1445"/>
      <c r="O1445"/>
    </row>
    <row r="1446" spans="6:15">
      <c r="F1446" s="31" t="s">
        <v>1137</v>
      </c>
      <c r="G1446" s="31" t="s">
        <v>1161</v>
      </c>
      <c r="H1446" s="37">
        <f>SUMIFS('Core data FL'!$U:$U,'Core data FL'!L:L, G1446)</f>
        <v>0</v>
      </c>
      <c r="L1446"/>
      <c r="O1446"/>
    </row>
    <row r="1447" spans="6:15">
      <c r="F1447" s="31" t="s">
        <v>1137</v>
      </c>
      <c r="G1447" s="31" t="s">
        <v>1162</v>
      </c>
      <c r="H1447" s="37">
        <f>SUMIFS('Core data FL'!$U:$U,'Core data FL'!L:L, G1447)</f>
        <v>0</v>
      </c>
      <c r="L1447"/>
      <c r="O1447"/>
    </row>
    <row r="1448" spans="6:15">
      <c r="F1448" s="31" t="s">
        <v>1137</v>
      </c>
      <c r="G1448" s="31" t="s">
        <v>1163</v>
      </c>
      <c r="H1448" s="37">
        <f>SUMIFS('Core data FL'!$U:$U,'Core data FL'!L:L, G1448)</f>
        <v>0</v>
      </c>
      <c r="L1448"/>
      <c r="O1448"/>
    </row>
    <row r="1449" spans="6:15">
      <c r="F1449" s="31" t="s">
        <v>1137</v>
      </c>
      <c r="G1449" s="31" t="s">
        <v>1164</v>
      </c>
      <c r="H1449" s="37">
        <f>SUMIFS('Core data FL'!$U:$U,'Core data FL'!L:L, G1449)</f>
        <v>0</v>
      </c>
      <c r="L1449"/>
      <c r="O1449"/>
    </row>
    <row r="1450" spans="6:15">
      <c r="F1450" s="31" t="s">
        <v>1137</v>
      </c>
      <c r="G1450" s="31" t="s">
        <v>1165</v>
      </c>
      <c r="H1450" s="37">
        <f>SUMIFS('Core data FL'!$U:$U,'Core data FL'!L:L, G1450)</f>
        <v>0</v>
      </c>
      <c r="L1450"/>
      <c r="O1450"/>
    </row>
    <row r="1451" spans="6:15">
      <c r="F1451" s="31" t="s">
        <v>1137</v>
      </c>
      <c r="G1451" s="31" t="s">
        <v>1166</v>
      </c>
      <c r="H1451" s="37">
        <f>SUMIFS('Core data FL'!$U:$U,'Core data FL'!L:L, G1451)</f>
        <v>0</v>
      </c>
      <c r="L1451"/>
      <c r="O1451"/>
    </row>
    <row r="1452" spans="6:15">
      <c r="F1452" s="31" t="s">
        <v>1137</v>
      </c>
      <c r="G1452" s="31" t="s">
        <v>1167</v>
      </c>
      <c r="H1452" s="37">
        <f>SUMIFS('Core data FL'!$U:$U,'Core data FL'!L:L, G1452)</f>
        <v>0</v>
      </c>
      <c r="L1452"/>
      <c r="O1452"/>
    </row>
    <row r="1453" spans="6:15">
      <c r="F1453" s="31" t="s">
        <v>1137</v>
      </c>
      <c r="G1453" s="31" t="s">
        <v>1168</v>
      </c>
      <c r="H1453" s="37">
        <f>SUMIFS('Core data FL'!$U:$U,'Core data FL'!L:L, G1453)</f>
        <v>0</v>
      </c>
      <c r="L1453"/>
      <c r="O1453"/>
    </row>
    <row r="1454" spans="6:15">
      <c r="F1454" s="31" t="s">
        <v>1137</v>
      </c>
      <c r="G1454" s="31" t="s">
        <v>1169</v>
      </c>
      <c r="H1454" s="37">
        <f>SUMIFS('Core data FL'!$U:$U,'Core data FL'!L:L, G1454)</f>
        <v>0</v>
      </c>
      <c r="L1454"/>
      <c r="O1454"/>
    </row>
    <row r="1455" spans="6:15">
      <c r="F1455" s="31" t="s">
        <v>1137</v>
      </c>
      <c r="G1455" s="31" t="s">
        <v>1170</v>
      </c>
      <c r="H1455" s="37">
        <f>SUMIFS('Core data FL'!$U:$U,'Core data FL'!L:L, G1455)</f>
        <v>0</v>
      </c>
      <c r="L1455"/>
      <c r="O1455"/>
    </row>
    <row r="1456" spans="6:15">
      <c r="F1456" s="31" t="s">
        <v>1137</v>
      </c>
      <c r="G1456" s="31" t="s">
        <v>1171</v>
      </c>
      <c r="H1456" s="37">
        <f>SUMIFS('Core data FL'!$U:$U,'Core data FL'!L:L, G1456)</f>
        <v>0</v>
      </c>
      <c r="L1456"/>
      <c r="O1456"/>
    </row>
    <row r="1457" spans="6:15">
      <c r="F1457" s="31" t="s">
        <v>1137</v>
      </c>
      <c r="G1457" s="31" t="s">
        <v>1172</v>
      </c>
      <c r="H1457" s="37">
        <f>SUMIFS('Core data FL'!$U:$U,'Core data FL'!L:L, G1457)</f>
        <v>0</v>
      </c>
      <c r="L1457"/>
      <c r="O1457"/>
    </row>
    <row r="1458" spans="6:15">
      <c r="F1458" s="31" t="s">
        <v>1137</v>
      </c>
      <c r="G1458" s="31" t="s">
        <v>1173</v>
      </c>
      <c r="H1458" s="37">
        <f>SUMIFS('Core data FL'!$U:$U,'Core data FL'!L:L, G1458)</f>
        <v>0</v>
      </c>
      <c r="L1458"/>
      <c r="O1458"/>
    </row>
    <row r="1459" spans="6:15">
      <c r="F1459" s="31" t="s">
        <v>1137</v>
      </c>
      <c r="G1459" s="31" t="s">
        <v>1174</v>
      </c>
      <c r="H1459" s="37">
        <f>SUMIFS('Core data FL'!$U:$U,'Core data FL'!L:L, G1459)</f>
        <v>0</v>
      </c>
      <c r="L1459"/>
      <c r="O1459"/>
    </row>
    <row r="1460" spans="6:15">
      <c r="F1460" s="31" t="s">
        <v>1137</v>
      </c>
      <c r="G1460" s="31" t="s">
        <v>1175</v>
      </c>
      <c r="H1460" s="37">
        <f>SUMIFS('Core data FL'!$U:$U,'Core data FL'!L:L, G1460)</f>
        <v>0</v>
      </c>
      <c r="L1460"/>
      <c r="O1460"/>
    </row>
    <row r="1461" spans="6:15">
      <c r="F1461" s="31" t="s">
        <v>1137</v>
      </c>
      <c r="G1461" s="31" t="s">
        <v>1176</v>
      </c>
      <c r="H1461" s="37">
        <f>SUMIFS('Core data FL'!$U:$U,'Core data FL'!L:L, G1461)</f>
        <v>0</v>
      </c>
      <c r="L1461"/>
      <c r="O1461"/>
    </row>
    <row r="1462" spans="6:15">
      <c r="F1462" s="31" t="s">
        <v>1137</v>
      </c>
      <c r="G1462" s="31" t="s">
        <v>1179</v>
      </c>
      <c r="H1462" s="37">
        <f>SUMIFS('Core data FL'!$U:$U,'Core data FL'!L:L, G1462)</f>
        <v>0</v>
      </c>
      <c r="L1462"/>
      <c r="O1462"/>
    </row>
    <row r="1463" spans="6:15">
      <c r="F1463" s="31" t="s">
        <v>1137</v>
      </c>
      <c r="G1463" s="31" t="s">
        <v>1181</v>
      </c>
      <c r="H1463" s="37">
        <f>SUMIFS('Core data FL'!$U:$U,'Core data FL'!L:L, G1463)</f>
        <v>0</v>
      </c>
      <c r="L1463"/>
      <c r="O1463"/>
    </row>
    <row r="1464" spans="6:15">
      <c r="F1464" s="31" t="s">
        <v>1137</v>
      </c>
      <c r="G1464" s="31" t="s">
        <v>1183</v>
      </c>
      <c r="H1464" s="37">
        <f>SUMIFS('Core data FL'!$U:$U,'Core data FL'!L:L, G1464)</f>
        <v>0</v>
      </c>
      <c r="L1464"/>
      <c r="O1464"/>
    </row>
    <row r="1465" spans="6:15">
      <c r="F1465" s="31" t="s">
        <v>1137</v>
      </c>
      <c r="G1465" s="31" t="s">
        <v>1185</v>
      </c>
      <c r="H1465" s="37">
        <f>SUMIFS('Core data FL'!$U:$U,'Core data FL'!L:L, G1465)</f>
        <v>0</v>
      </c>
      <c r="L1465"/>
      <c r="O1465"/>
    </row>
    <row r="1466" spans="6:15">
      <c r="F1466" s="31" t="s">
        <v>1137</v>
      </c>
      <c r="G1466" s="31" t="s">
        <v>1187</v>
      </c>
      <c r="H1466" s="37">
        <f>SUMIFS('Core data FL'!$U:$U,'Core data FL'!L:L, G1466)</f>
        <v>0</v>
      </c>
      <c r="L1466"/>
      <c r="O1466"/>
    </row>
    <row r="1467" spans="6:15">
      <c r="F1467" s="31" t="s">
        <v>1137</v>
      </c>
      <c r="G1467" s="31" t="s">
        <v>1189</v>
      </c>
      <c r="H1467" s="37">
        <f>SUMIFS('Core data FL'!$U:$U,'Core data FL'!L:L, G1467)</f>
        <v>0</v>
      </c>
      <c r="L1467"/>
      <c r="O1467"/>
    </row>
    <row r="1468" spans="6:15">
      <c r="F1468" s="31" t="s">
        <v>1137</v>
      </c>
      <c r="G1468" s="31" t="s">
        <v>1191</v>
      </c>
      <c r="H1468" s="37">
        <f>SUMIFS('Core data FL'!$U:$U,'Core data FL'!L:L, G1468)</f>
        <v>0</v>
      </c>
      <c r="L1468"/>
      <c r="O1468"/>
    </row>
    <row r="1469" spans="6:15">
      <c r="F1469" s="31" t="s">
        <v>1137</v>
      </c>
      <c r="G1469" s="31" t="s">
        <v>1193</v>
      </c>
      <c r="H1469" s="37">
        <f>SUMIFS('Core data FL'!$U:$U,'Core data FL'!L:L, G1469)</f>
        <v>0</v>
      </c>
      <c r="L1469"/>
      <c r="O1469"/>
    </row>
    <row r="1470" spans="6:15">
      <c r="F1470" s="31" t="s">
        <v>1195</v>
      </c>
      <c r="G1470" s="31" t="s">
        <v>1196</v>
      </c>
      <c r="H1470" s="37">
        <f>SUMIFS('Core data FL'!$U:$U,'Core data FL'!L:L, G1470)</f>
        <v>0</v>
      </c>
      <c r="L1470"/>
      <c r="O1470"/>
    </row>
    <row r="1471" spans="6:15">
      <c r="F1471" s="31" t="s">
        <v>1195</v>
      </c>
      <c r="G1471" s="31" t="s">
        <v>1198</v>
      </c>
      <c r="H1471" s="37">
        <f>SUMIFS('Core data FL'!$U:$U,'Core data FL'!L:L, G1471)</f>
        <v>0</v>
      </c>
      <c r="L1471"/>
      <c r="O1471"/>
    </row>
    <row r="1472" spans="6:15">
      <c r="F1472" s="31" t="s">
        <v>1195</v>
      </c>
      <c r="G1472" s="31" t="s">
        <v>1200</v>
      </c>
      <c r="H1472" s="37">
        <f>SUMIFS('Core data FL'!$U:$U,'Core data FL'!L:L, G1472)</f>
        <v>0</v>
      </c>
      <c r="L1472"/>
      <c r="O1472"/>
    </row>
    <row r="1473" spans="6:15">
      <c r="F1473" s="31" t="s">
        <v>1195</v>
      </c>
      <c r="G1473" s="31" t="s">
        <v>1202</v>
      </c>
      <c r="H1473" s="37">
        <f>SUMIFS('Core data FL'!$U:$U,'Core data FL'!L:L, G1473)</f>
        <v>0</v>
      </c>
      <c r="L1473"/>
      <c r="O1473"/>
    </row>
    <row r="1474" spans="6:15">
      <c r="F1474" s="31" t="s">
        <v>1195</v>
      </c>
      <c r="G1474" s="31" t="s">
        <v>1204</v>
      </c>
      <c r="H1474" s="37">
        <f>SUMIFS('Core data FL'!$U:$U,'Core data FL'!L:L, G1474)</f>
        <v>0</v>
      </c>
      <c r="L1474"/>
      <c r="O1474"/>
    </row>
    <row r="1475" spans="6:15">
      <c r="F1475" s="31" t="s">
        <v>1195</v>
      </c>
      <c r="G1475" s="31" t="s">
        <v>1206</v>
      </c>
      <c r="H1475" s="37">
        <f>SUMIFS('Core data FL'!$U:$U,'Core data FL'!L:L, G1475)</f>
        <v>0</v>
      </c>
      <c r="L1475"/>
      <c r="O1475"/>
    </row>
    <row r="1476" spans="6:15">
      <c r="F1476" s="31" t="s">
        <v>1195</v>
      </c>
      <c r="G1476" s="31" t="s">
        <v>1208</v>
      </c>
      <c r="H1476" s="37">
        <f>SUMIFS('Core data FL'!$U:$U,'Core data FL'!L:L, G1476)</f>
        <v>0</v>
      </c>
      <c r="L1476"/>
      <c r="O1476"/>
    </row>
    <row r="1477" spans="6:15">
      <c r="F1477" s="31" t="s">
        <v>1195</v>
      </c>
      <c r="G1477" s="31" t="s">
        <v>1210</v>
      </c>
      <c r="H1477" s="37">
        <f>SUMIFS('Core data FL'!$U:$U,'Core data FL'!L:L, G1477)</f>
        <v>0</v>
      </c>
      <c r="L1477"/>
      <c r="O1477"/>
    </row>
    <row r="1478" spans="6:15">
      <c r="F1478" s="31" t="s">
        <v>1195</v>
      </c>
      <c r="G1478" s="31" t="s">
        <v>1212</v>
      </c>
      <c r="H1478" s="37">
        <f>SUMIFS('Core data FL'!$U:$U,'Core data FL'!L:L, G1478)</f>
        <v>0</v>
      </c>
      <c r="L1478"/>
      <c r="O1478"/>
    </row>
    <row r="1479" spans="6:15">
      <c r="F1479" s="31" t="s">
        <v>1195</v>
      </c>
      <c r="G1479" s="31" t="s">
        <v>1214</v>
      </c>
      <c r="H1479" s="37">
        <f>SUMIFS('Core data FL'!$U:$U,'Core data FL'!L:L, G1479)</f>
        <v>7289147.0372362724</v>
      </c>
      <c r="L1479"/>
      <c r="O1479"/>
    </row>
    <row r="1480" spans="6:15">
      <c r="F1480" s="31" t="s">
        <v>1195</v>
      </c>
      <c r="G1480" s="31" t="s">
        <v>1216</v>
      </c>
      <c r="H1480" s="37">
        <f>SUMIFS('Core data FL'!$U:$U,'Core data FL'!L:L, G1480)</f>
        <v>0</v>
      </c>
      <c r="L1480"/>
      <c r="O1480"/>
    </row>
    <row r="1481" spans="6:15">
      <c r="F1481" s="31" t="s">
        <v>1195</v>
      </c>
      <c r="G1481" s="31" t="s">
        <v>1218</v>
      </c>
      <c r="H1481" s="37">
        <f>SUMIFS('Core data FL'!$U:$U,'Core data FL'!L:L, G1481)</f>
        <v>0</v>
      </c>
      <c r="L1481"/>
      <c r="O1481"/>
    </row>
    <row r="1482" spans="6:15">
      <c r="F1482" s="31" t="s">
        <v>1195</v>
      </c>
      <c r="G1482" s="31" t="s">
        <v>1220</v>
      </c>
      <c r="H1482" s="37">
        <f>SUMIFS('Core data FL'!$U:$U,'Core data FL'!L:L, G1482)</f>
        <v>0</v>
      </c>
      <c r="L1482"/>
      <c r="O1482"/>
    </row>
    <row r="1483" spans="6:15">
      <c r="F1483" s="31" t="s">
        <v>1195</v>
      </c>
      <c r="G1483" s="31" t="s">
        <v>1222</v>
      </c>
      <c r="H1483" s="37">
        <f>SUMIFS('Core data FL'!$U:$U,'Core data FL'!L:L, G1483)</f>
        <v>0</v>
      </c>
      <c r="L1483"/>
      <c r="O1483"/>
    </row>
    <row r="1484" spans="6:15">
      <c r="F1484" s="31" t="s">
        <v>1195</v>
      </c>
      <c r="G1484" s="31" t="s">
        <v>1224</v>
      </c>
      <c r="H1484" s="37">
        <f>SUMIFS('Core data FL'!$U:$U,'Core data FL'!L:L, G1484)</f>
        <v>0</v>
      </c>
      <c r="L1484"/>
      <c r="O1484"/>
    </row>
    <row r="1485" spans="6:15">
      <c r="F1485" s="31" t="s">
        <v>1195</v>
      </c>
      <c r="G1485" s="31" t="s">
        <v>1226</v>
      </c>
      <c r="H1485" s="37">
        <f>SUMIFS('Core data FL'!$U:$U,'Core data FL'!L:L, G1485)</f>
        <v>0</v>
      </c>
      <c r="L1485"/>
      <c r="O1485"/>
    </row>
    <row r="1486" spans="6:15">
      <c r="F1486" s="31" t="s">
        <v>1195</v>
      </c>
      <c r="G1486" s="31" t="s">
        <v>1228</v>
      </c>
      <c r="H1486" s="37">
        <f>SUMIFS('Core data FL'!$U:$U,'Core data FL'!L:L, G1486)</f>
        <v>0</v>
      </c>
      <c r="L1486"/>
      <c r="O1486"/>
    </row>
    <row r="1487" spans="6:15">
      <c r="F1487" s="31" t="s">
        <v>1195</v>
      </c>
      <c r="G1487" s="31" t="s">
        <v>1230</v>
      </c>
      <c r="H1487" s="37">
        <f>SUMIFS('Core data FL'!$U:$U,'Core data FL'!L:L, G1487)</f>
        <v>0</v>
      </c>
      <c r="L1487"/>
      <c r="O1487"/>
    </row>
    <row r="1488" spans="6:15">
      <c r="F1488" s="31" t="s">
        <v>1195</v>
      </c>
      <c r="G1488" s="31" t="s">
        <v>1231</v>
      </c>
      <c r="H1488" s="37">
        <f>SUMIFS('Core data FL'!$U:$U,'Core data FL'!L:L, G1488)</f>
        <v>0</v>
      </c>
      <c r="L1488"/>
      <c r="O1488"/>
    </row>
    <row r="1489" spans="6:15">
      <c r="F1489" s="31" t="s">
        <v>1195</v>
      </c>
      <c r="G1489" s="31" t="s">
        <v>1232</v>
      </c>
      <c r="H1489" s="37">
        <f>SUMIFS('Core data FL'!$U:$U,'Core data FL'!L:L, G1489)</f>
        <v>0</v>
      </c>
      <c r="L1489"/>
      <c r="O1489"/>
    </row>
    <row r="1490" spans="6:15">
      <c r="F1490" s="31" t="s">
        <v>1195</v>
      </c>
      <c r="G1490" s="31" t="s">
        <v>1233</v>
      </c>
      <c r="H1490" s="37">
        <f>SUMIFS('Core data FL'!$U:$U,'Core data FL'!L:L, G1490)</f>
        <v>0</v>
      </c>
      <c r="L1490"/>
      <c r="O1490"/>
    </row>
    <row r="1491" spans="6:15">
      <c r="F1491" s="31" t="s">
        <v>1195</v>
      </c>
      <c r="G1491" s="31" t="s">
        <v>1234</v>
      </c>
      <c r="H1491" s="37">
        <f>SUMIFS('Core data FL'!$U:$U,'Core data FL'!L:L, G1491)</f>
        <v>0</v>
      </c>
      <c r="L1491"/>
      <c r="O1491"/>
    </row>
    <row r="1492" spans="6:15">
      <c r="F1492" s="31" t="s">
        <v>1195</v>
      </c>
      <c r="G1492" s="31" t="s">
        <v>1235</v>
      </c>
      <c r="H1492" s="37">
        <f>SUMIFS('Core data FL'!$U:$U,'Core data FL'!L:L, G1492)</f>
        <v>0</v>
      </c>
      <c r="L1492"/>
      <c r="O1492"/>
    </row>
    <row r="1493" spans="6:15">
      <c r="F1493" s="31" t="s">
        <v>1195</v>
      </c>
      <c r="G1493" s="31" t="s">
        <v>1236</v>
      </c>
      <c r="H1493" s="37">
        <f>SUMIFS('Core data FL'!$U:$U,'Core data FL'!L:L, G1493)</f>
        <v>0</v>
      </c>
      <c r="L1493"/>
      <c r="O1493"/>
    </row>
    <row r="1494" spans="6:15">
      <c r="F1494" s="31" t="s">
        <v>1237</v>
      </c>
      <c r="G1494" s="31" t="s">
        <v>1238</v>
      </c>
      <c r="H1494" s="37">
        <f>SUMIFS('Core data FL'!$U:$U,'Core data FL'!L:L, G1494)</f>
        <v>0</v>
      </c>
      <c r="L1494"/>
      <c r="O1494"/>
    </row>
    <row r="1495" spans="6:15">
      <c r="F1495" s="31" t="s">
        <v>1237</v>
      </c>
      <c r="G1495" s="31" t="s">
        <v>1239</v>
      </c>
      <c r="H1495" s="37">
        <f>SUMIFS('Core data FL'!$U:$U,'Core data FL'!L:L, G1495)</f>
        <v>0</v>
      </c>
      <c r="L1495"/>
      <c r="O1495"/>
    </row>
    <row r="1496" spans="6:15">
      <c r="F1496" s="31" t="s">
        <v>1237</v>
      </c>
      <c r="G1496" s="31" t="s">
        <v>1240</v>
      </c>
      <c r="H1496" s="37">
        <f>SUMIFS('Core data FL'!$U:$U,'Core data FL'!L:L, G1496)</f>
        <v>0</v>
      </c>
      <c r="L1496"/>
      <c r="O1496"/>
    </row>
    <row r="1497" spans="6:15">
      <c r="F1497" s="31" t="s">
        <v>1237</v>
      </c>
      <c r="G1497" s="31" t="s">
        <v>1241</v>
      </c>
      <c r="H1497" s="37">
        <f>SUMIFS('Core data FL'!$U:$U,'Core data FL'!L:L, G1497)</f>
        <v>0</v>
      </c>
      <c r="L1497"/>
      <c r="O1497"/>
    </row>
    <row r="1498" spans="6:15">
      <c r="F1498" s="31" t="s">
        <v>1237</v>
      </c>
      <c r="G1498" s="31" t="s">
        <v>1242</v>
      </c>
      <c r="H1498" s="37">
        <f>SUMIFS('Core data FL'!$U:$U,'Core data FL'!L:L, G1498)</f>
        <v>0</v>
      </c>
      <c r="L1498"/>
      <c r="O1498"/>
    </row>
    <row r="1499" spans="6:15">
      <c r="F1499" s="31" t="s">
        <v>1237</v>
      </c>
      <c r="G1499" s="31" t="s">
        <v>1243</v>
      </c>
      <c r="H1499" s="37">
        <f>SUMIFS('Core data FL'!$U:$U,'Core data FL'!L:L, G1499)</f>
        <v>0</v>
      </c>
      <c r="L1499"/>
      <c r="O1499"/>
    </row>
    <row r="1500" spans="6:15">
      <c r="F1500" s="31" t="s">
        <v>1237</v>
      </c>
      <c r="G1500" s="31" t="s">
        <v>1244</v>
      </c>
      <c r="H1500" s="37">
        <f>SUMIFS('Core data FL'!$U:$U,'Core data FL'!L:L, G1500)</f>
        <v>0</v>
      </c>
      <c r="L1500"/>
      <c r="O1500"/>
    </row>
    <row r="1501" spans="6:15">
      <c r="F1501" s="31" t="s">
        <v>1237</v>
      </c>
      <c r="G1501" s="31" t="s">
        <v>1245</v>
      </c>
      <c r="H1501" s="37">
        <f>SUMIFS('Core data FL'!$U:$U,'Core data FL'!L:L, G1501)</f>
        <v>0</v>
      </c>
      <c r="L1501"/>
      <c r="O1501"/>
    </row>
    <row r="1502" spans="6:15">
      <c r="F1502" s="31" t="s">
        <v>1237</v>
      </c>
      <c r="G1502" s="31" t="s">
        <v>1246</v>
      </c>
      <c r="H1502" s="37">
        <f>SUMIFS('Core data FL'!$U:$U,'Core data FL'!L:L, G1502)</f>
        <v>0</v>
      </c>
      <c r="L1502"/>
      <c r="O1502"/>
    </row>
    <row r="1503" spans="6:15">
      <c r="F1503" s="31" t="s">
        <v>1237</v>
      </c>
      <c r="G1503" s="31" t="s">
        <v>1247</v>
      </c>
      <c r="H1503" s="37">
        <f>SUMIFS('Core data FL'!$U:$U,'Core data FL'!L:L, G1503)</f>
        <v>0</v>
      </c>
      <c r="L1503"/>
      <c r="O1503"/>
    </row>
    <row r="1504" spans="6:15">
      <c r="F1504" s="31" t="s">
        <v>1237</v>
      </c>
      <c r="G1504" s="31" t="s">
        <v>1248</v>
      </c>
      <c r="H1504" s="37">
        <f>SUMIFS('Core data FL'!$U:$U,'Core data FL'!L:L, G1504)</f>
        <v>0</v>
      </c>
      <c r="L1504"/>
      <c r="O1504"/>
    </row>
    <row r="1505" spans="6:15">
      <c r="F1505" s="31" t="s">
        <v>1237</v>
      </c>
      <c r="G1505" s="31" t="s">
        <v>1249</v>
      </c>
      <c r="H1505" s="37">
        <f>SUMIFS('Core data FL'!$U:$U,'Core data FL'!L:L, G1505)</f>
        <v>0</v>
      </c>
      <c r="L1505"/>
      <c r="O1505"/>
    </row>
    <row r="1506" spans="6:15">
      <c r="F1506" s="31" t="s">
        <v>1237</v>
      </c>
      <c r="G1506" s="31" t="s">
        <v>1250</v>
      </c>
      <c r="H1506" s="37">
        <f>SUMIFS('Core data FL'!$U:$U,'Core data FL'!L:L, G1506)</f>
        <v>0</v>
      </c>
      <c r="L1506"/>
      <c r="O1506"/>
    </row>
    <row r="1507" spans="6:15">
      <c r="F1507" s="31" t="s">
        <v>1237</v>
      </c>
      <c r="G1507" s="31" t="s">
        <v>1251</v>
      </c>
      <c r="H1507" s="37">
        <f>SUMIFS('Core data FL'!$U:$U,'Core data FL'!L:L, G1507)</f>
        <v>0</v>
      </c>
      <c r="L1507"/>
      <c r="O1507"/>
    </row>
    <row r="1508" spans="6:15">
      <c r="F1508" s="31" t="s">
        <v>1237</v>
      </c>
      <c r="G1508" s="31" t="s">
        <v>1252</v>
      </c>
      <c r="H1508" s="37">
        <f>SUMIFS('Core data FL'!$U:$U,'Core data FL'!L:L, G1508)</f>
        <v>0</v>
      </c>
      <c r="L1508"/>
      <c r="O1508"/>
    </row>
    <row r="1509" spans="6:15">
      <c r="F1509" s="31" t="s">
        <v>1237</v>
      </c>
      <c r="G1509" s="31" t="s">
        <v>1253</v>
      </c>
      <c r="H1509" s="37">
        <f>SUMIFS('Core data FL'!$U:$U,'Core data FL'!L:L, G1509)</f>
        <v>0</v>
      </c>
      <c r="L1509"/>
      <c r="O1509"/>
    </row>
    <row r="1510" spans="6:15">
      <c r="F1510" s="31" t="s">
        <v>1237</v>
      </c>
      <c r="G1510" s="31" t="s">
        <v>1254</v>
      </c>
      <c r="H1510" s="37">
        <f>SUMIFS('Core data FL'!$U:$U,'Core data FL'!L:L, G1510)</f>
        <v>0</v>
      </c>
      <c r="L1510"/>
      <c r="O1510"/>
    </row>
    <row r="1511" spans="6:15">
      <c r="F1511" s="31" t="s">
        <v>1237</v>
      </c>
      <c r="G1511" s="31" t="s">
        <v>1255</v>
      </c>
      <c r="H1511" s="37">
        <f>SUMIFS('Core data FL'!$U:$U,'Core data FL'!L:L, G1511)</f>
        <v>0</v>
      </c>
      <c r="L1511"/>
      <c r="O1511"/>
    </row>
    <row r="1512" spans="6:15">
      <c r="F1512" s="31" t="s">
        <v>1237</v>
      </c>
      <c r="G1512" s="31" t="s">
        <v>1256</v>
      </c>
      <c r="H1512" s="37">
        <f>SUMIFS('Core data FL'!$U:$U,'Core data FL'!L:L, G1512)</f>
        <v>0</v>
      </c>
      <c r="L1512"/>
      <c r="O1512"/>
    </row>
    <row r="1513" spans="6:15">
      <c r="F1513" s="31" t="s">
        <v>1237</v>
      </c>
      <c r="G1513" s="31" t="s">
        <v>1257</v>
      </c>
      <c r="H1513" s="37">
        <f>SUMIFS('Core data FL'!$U:$U,'Core data FL'!L:L, G1513)</f>
        <v>0</v>
      </c>
      <c r="L1513"/>
      <c r="O1513"/>
    </row>
    <row r="1514" spans="6:15">
      <c r="F1514" s="31" t="s">
        <v>1237</v>
      </c>
      <c r="G1514" s="31" t="s">
        <v>1258</v>
      </c>
      <c r="H1514" s="37">
        <f>SUMIFS('Core data FL'!$U:$U,'Core data FL'!L:L, G1514)</f>
        <v>0</v>
      </c>
      <c r="L1514"/>
      <c r="O1514"/>
    </row>
    <row r="1515" spans="6:15">
      <c r="F1515" s="31" t="s">
        <v>1237</v>
      </c>
      <c r="G1515" s="31" t="s">
        <v>1259</v>
      </c>
      <c r="H1515" s="37">
        <f>SUMIFS('Core data FL'!$U:$U,'Core data FL'!L:L, G1515)</f>
        <v>0</v>
      </c>
      <c r="L1515"/>
      <c r="O1515"/>
    </row>
    <row r="1516" spans="6:15">
      <c r="F1516" s="31" t="s">
        <v>1597</v>
      </c>
      <c r="G1516" s="31" t="s">
        <v>1598</v>
      </c>
      <c r="H1516" s="37">
        <f>SUMIFS('Core data FL'!$U:$U,'Core data FL'!L:L, G1516)</f>
        <v>0</v>
      </c>
      <c r="L1516"/>
      <c r="O1516"/>
    </row>
    <row r="1517" spans="6:15">
      <c r="F1517" s="31" t="s">
        <v>1597</v>
      </c>
      <c r="G1517" s="31" t="s">
        <v>1599</v>
      </c>
      <c r="H1517" s="37">
        <f>SUMIFS('Core data FL'!$U:$U,'Core data FL'!L:L, G1517)</f>
        <v>0</v>
      </c>
      <c r="L1517"/>
      <c r="O1517"/>
    </row>
    <row r="1518" spans="6:15">
      <c r="F1518" s="31" t="s">
        <v>1597</v>
      </c>
      <c r="G1518" s="31" t="s">
        <v>1600</v>
      </c>
      <c r="H1518" s="37">
        <f>SUMIFS('Core data FL'!$U:$U,'Core data FL'!L:L, G1518)</f>
        <v>0</v>
      </c>
      <c r="L1518"/>
      <c r="O1518"/>
    </row>
    <row r="1519" spans="6:15">
      <c r="F1519" s="31" t="s">
        <v>1597</v>
      </c>
      <c r="G1519" s="31" t="s">
        <v>1601</v>
      </c>
      <c r="H1519" s="37">
        <f>SUMIFS('Core data FL'!$U:$U,'Core data FL'!L:L, G1519)</f>
        <v>0</v>
      </c>
      <c r="L1519"/>
      <c r="O1519"/>
    </row>
    <row r="1520" spans="6:15">
      <c r="F1520" s="31" t="s">
        <v>1597</v>
      </c>
      <c r="G1520" s="31" t="s">
        <v>1602</v>
      </c>
      <c r="H1520" s="37">
        <f>SUMIFS('Core data FL'!$U:$U,'Core data FL'!L:L, G1520)</f>
        <v>0</v>
      </c>
      <c r="L1520"/>
      <c r="O1520"/>
    </row>
    <row r="1521" spans="6:15">
      <c r="F1521" s="31" t="s">
        <v>1597</v>
      </c>
      <c r="G1521" s="31" t="s">
        <v>1603</v>
      </c>
      <c r="H1521" s="37">
        <f>SUMIFS('Core data FL'!$U:$U,'Core data FL'!L:L, G1521)</f>
        <v>3202410.7438016534</v>
      </c>
      <c r="L1521"/>
      <c r="O1521"/>
    </row>
    <row r="1522" spans="6:15">
      <c r="F1522" s="31" t="s">
        <v>1597</v>
      </c>
      <c r="G1522" s="31" t="s">
        <v>1604</v>
      </c>
      <c r="H1522" s="37">
        <f>SUMIFS('Core data FL'!$U:$U,'Core data FL'!L:L, G1522)</f>
        <v>95945258.483024091</v>
      </c>
      <c r="L1522"/>
      <c r="O1522"/>
    </row>
    <row r="1523" spans="6:15">
      <c r="F1523" s="31" t="s">
        <v>1597</v>
      </c>
      <c r="G1523" s="31" t="s">
        <v>1605</v>
      </c>
      <c r="H1523" s="37">
        <f>SUMIFS('Core data FL'!$U:$U,'Core data FL'!L:L, G1523)</f>
        <v>36214219.700269483</v>
      </c>
      <c r="L1523"/>
      <c r="O1523"/>
    </row>
    <row r="1524" spans="6:15">
      <c r="F1524" s="31" t="s">
        <v>1597</v>
      </c>
      <c r="G1524" s="31" t="s">
        <v>1606</v>
      </c>
      <c r="H1524" s="37">
        <f>SUMIFS('Core data FL'!$U:$U,'Core data FL'!L:L, G1524)</f>
        <v>0</v>
      </c>
      <c r="L1524"/>
      <c r="O1524"/>
    </row>
    <row r="1525" spans="6:15">
      <c r="F1525" s="31" t="s">
        <v>1597</v>
      </c>
      <c r="G1525" s="31" t="s">
        <v>1607</v>
      </c>
      <c r="H1525" s="37">
        <f>SUMIFS('Core data FL'!$U:$U,'Core data FL'!L:L, G1525)</f>
        <v>0</v>
      </c>
      <c r="L1525"/>
      <c r="O1525"/>
    </row>
    <row r="1526" spans="6:15">
      <c r="F1526" s="31" t="s">
        <v>1597</v>
      </c>
      <c r="G1526" s="31" t="s">
        <v>1608</v>
      </c>
      <c r="H1526" s="37">
        <f>SUMIFS('Core data FL'!$U:$U,'Core data FL'!L:L, G1526)</f>
        <v>2429814.5213103401</v>
      </c>
      <c r="L1526"/>
      <c r="O1526"/>
    </row>
    <row r="1527" spans="6:15">
      <c r="F1527" s="31" t="s">
        <v>1597</v>
      </c>
      <c r="G1527" s="31" t="s">
        <v>1609</v>
      </c>
      <c r="H1527" s="37">
        <f>SUMIFS('Core data FL'!$U:$U,'Core data FL'!L:L, G1527)</f>
        <v>0</v>
      </c>
      <c r="L1527"/>
      <c r="O1527"/>
    </row>
    <row r="1528" spans="6:15">
      <c r="F1528" s="31" t="s">
        <v>1597</v>
      </c>
      <c r="G1528" s="31" t="s">
        <v>1610</v>
      </c>
      <c r="H1528" s="37">
        <f>SUMIFS('Core data FL'!$U:$U,'Core data FL'!L:L, G1528)</f>
        <v>15128943.801652895</v>
      </c>
      <c r="L1528"/>
      <c r="O1528"/>
    </row>
    <row r="1529" spans="6:15">
      <c r="F1529" s="31" t="s">
        <v>1597</v>
      </c>
      <c r="G1529" s="31" t="s">
        <v>1611</v>
      </c>
      <c r="H1529" s="37">
        <f>SUMIFS('Core data FL'!$U:$U,'Core data FL'!L:L, G1529)</f>
        <v>0</v>
      </c>
      <c r="L1529"/>
      <c r="O1529"/>
    </row>
    <row r="1530" spans="6:15">
      <c r="F1530" s="31" t="s">
        <v>1597</v>
      </c>
      <c r="G1530" s="31" t="s">
        <v>1612</v>
      </c>
      <c r="H1530" s="37">
        <f>SUMIFS('Core data FL'!$U:$U,'Core data FL'!L:L, G1530)</f>
        <v>0</v>
      </c>
      <c r="L1530"/>
      <c r="O1530"/>
    </row>
    <row r="1531" spans="6:15">
      <c r="F1531" s="31" t="s">
        <v>1597</v>
      </c>
      <c r="G1531" s="31" t="s">
        <v>1613</v>
      </c>
      <c r="H1531" s="37">
        <f>SUMIFS('Core data FL'!$U:$U,'Core data FL'!L:L, G1531)</f>
        <v>0</v>
      </c>
      <c r="L1531"/>
      <c r="O1531"/>
    </row>
    <row r="1532" spans="6:15">
      <c r="F1532" s="31" t="s">
        <v>1597</v>
      </c>
      <c r="G1532" s="31" t="s">
        <v>1614</v>
      </c>
      <c r="H1532" s="37">
        <f>SUMIFS('Core data FL'!$U:$U,'Core data FL'!L:L, G1532)</f>
        <v>6198771.0743801668</v>
      </c>
      <c r="L1532"/>
      <c r="O1532"/>
    </row>
    <row r="1533" spans="6:15">
      <c r="F1533" s="31" t="s">
        <v>1597</v>
      </c>
      <c r="G1533" s="31" t="s">
        <v>1615</v>
      </c>
      <c r="H1533" s="37">
        <f>SUMIFS('Core data FL'!$U:$U,'Core data FL'!L:L, G1533)</f>
        <v>103305.78512396695</v>
      </c>
      <c r="L1533"/>
      <c r="O1533"/>
    </row>
    <row r="1534" spans="6:15">
      <c r="F1534" s="31" t="s">
        <v>1597</v>
      </c>
      <c r="G1534" s="31" t="s">
        <v>1616</v>
      </c>
      <c r="H1534" s="37">
        <f>SUMIFS('Core data FL'!$U:$U,'Core data FL'!L:L, G1534)</f>
        <v>0</v>
      </c>
      <c r="L1534"/>
      <c r="O1534"/>
    </row>
    <row r="1535" spans="6:15">
      <c r="F1535" s="31" t="s">
        <v>1597</v>
      </c>
      <c r="G1535" s="31" t="s">
        <v>1617</v>
      </c>
      <c r="H1535" s="37">
        <f>SUMIFS('Core data FL'!$U:$U,'Core data FL'!L:L, G1535)</f>
        <v>101763.46544655434</v>
      </c>
      <c r="L1535"/>
      <c r="O1535"/>
    </row>
    <row r="1536" spans="6:15">
      <c r="F1536" s="31" t="s">
        <v>1597</v>
      </c>
      <c r="G1536" s="31" t="s">
        <v>1618</v>
      </c>
      <c r="H1536" s="37">
        <f>SUMIFS('Core data FL'!$U:$U,'Core data FL'!L:L, G1536)</f>
        <v>0</v>
      </c>
      <c r="L1536"/>
      <c r="O1536"/>
    </row>
    <row r="1537" spans="6:15">
      <c r="F1537" s="31" t="s">
        <v>1597</v>
      </c>
      <c r="G1537" s="31" t="s">
        <v>1619</v>
      </c>
      <c r="H1537" s="37">
        <f>SUMIFS('Core data FL'!$U:$U,'Core data FL'!L:L, G1537)</f>
        <v>0</v>
      </c>
      <c r="L1537"/>
      <c r="O1537"/>
    </row>
    <row r="1538" spans="6:15">
      <c r="F1538" s="31" t="s">
        <v>1597</v>
      </c>
      <c r="G1538" s="31" t="s">
        <v>1620</v>
      </c>
      <c r="H1538" s="37">
        <f>SUMIFS('Core data FL'!$U:$U,'Core data FL'!L:L, G1538)</f>
        <v>0</v>
      </c>
      <c r="L1538"/>
      <c r="O1538"/>
    </row>
    <row r="1539" spans="6:15">
      <c r="F1539" s="31" t="s">
        <v>1597</v>
      </c>
      <c r="G1539" s="31" t="s">
        <v>1621</v>
      </c>
      <c r="H1539" s="37">
        <f>SUMIFS('Core data FL'!$U:$U,'Core data FL'!L:L, G1539)</f>
        <v>0</v>
      </c>
      <c r="L1539"/>
      <c r="O1539"/>
    </row>
    <row r="1540" spans="6:15">
      <c r="F1540" s="31" t="s">
        <v>1597</v>
      </c>
      <c r="G1540" s="31" t="s">
        <v>1622</v>
      </c>
      <c r="H1540" s="37">
        <f>SUMIFS('Core data FL'!$U:$U,'Core data FL'!L:L, G1540)</f>
        <v>0</v>
      </c>
      <c r="L1540"/>
      <c r="O1540"/>
    </row>
    <row r="1541" spans="6:15">
      <c r="F1541" s="31" t="s">
        <v>1597</v>
      </c>
      <c r="G1541" s="31" t="s">
        <v>1623</v>
      </c>
      <c r="H1541" s="37">
        <f>SUMIFS('Core data FL'!$U:$U,'Core data FL'!L:L, G1541)</f>
        <v>0</v>
      </c>
      <c r="L1541"/>
      <c r="O1541"/>
    </row>
    <row r="1542" spans="6:15">
      <c r="F1542" s="31" t="s">
        <v>1597</v>
      </c>
      <c r="G1542" s="31" t="s">
        <v>1624</v>
      </c>
      <c r="H1542" s="37">
        <f>SUMIFS('Core data FL'!$U:$U,'Core data FL'!L:L, G1542)</f>
        <v>0</v>
      </c>
      <c r="L1542"/>
      <c r="O1542"/>
    </row>
    <row r="1543" spans="6:15">
      <c r="F1543" s="31" t="s">
        <v>1597</v>
      </c>
      <c r="G1543" s="31" t="s">
        <v>1625</v>
      </c>
      <c r="H1543" s="37">
        <f>SUMIFS('Core data FL'!$U:$U,'Core data FL'!L:L, G1543)</f>
        <v>167848545.22753772</v>
      </c>
      <c r="L1543"/>
      <c r="O1543"/>
    </row>
    <row r="1544" spans="6:15">
      <c r="F1544" s="31" t="s">
        <v>1597</v>
      </c>
      <c r="G1544" s="31" t="s">
        <v>1626</v>
      </c>
      <c r="H1544" s="37">
        <f>SUMIFS('Core data FL'!$U:$U,'Core data FL'!L:L, G1544)</f>
        <v>58305717.658147693</v>
      </c>
      <c r="L1544"/>
      <c r="O1544"/>
    </row>
    <row r="1545" spans="6:15">
      <c r="F1545" s="31" t="s">
        <v>1597</v>
      </c>
      <c r="G1545" s="31" t="s">
        <v>1627</v>
      </c>
      <c r="H1545" s="37">
        <f>SUMIFS('Core data FL'!$U:$U,'Core data FL'!L:L, G1545)</f>
        <v>0</v>
      </c>
      <c r="L1545"/>
      <c r="O1545"/>
    </row>
    <row r="1546" spans="6:15">
      <c r="F1546" s="31" t="s">
        <v>1597</v>
      </c>
      <c r="G1546" s="31" t="s">
        <v>1628</v>
      </c>
      <c r="H1546" s="37">
        <f>SUMIFS('Core data FL'!$U:$U,'Core data FL'!L:L, G1546)</f>
        <v>0</v>
      </c>
      <c r="L1546"/>
      <c r="O1546"/>
    </row>
    <row r="1547" spans="6:15">
      <c r="F1547" s="31" t="s">
        <v>1597</v>
      </c>
      <c r="G1547" s="31" t="s">
        <v>1629</v>
      </c>
      <c r="H1547" s="37">
        <f>SUMIFS('Core data FL'!$U:$U,'Core data FL'!L:L, G1547)</f>
        <v>0</v>
      </c>
      <c r="L1547"/>
      <c r="O1547"/>
    </row>
    <row r="1548" spans="6:15">
      <c r="F1548" s="31" t="s">
        <v>1597</v>
      </c>
      <c r="G1548" s="31" t="s">
        <v>1630</v>
      </c>
      <c r="H1548" s="37">
        <f>SUMIFS('Core data FL'!$U:$U,'Core data FL'!L:L, G1548)</f>
        <v>0</v>
      </c>
      <c r="L1548"/>
      <c r="O1548"/>
    </row>
    <row r="1549" spans="6:15">
      <c r="F1549" s="31" t="s">
        <v>1597</v>
      </c>
      <c r="G1549" s="31" t="s">
        <v>1631</v>
      </c>
      <c r="H1549" s="37">
        <f>SUMIFS('Core data FL'!$U:$U,'Core data FL'!L:L, G1549)</f>
        <v>0</v>
      </c>
      <c r="L1549"/>
      <c r="O1549"/>
    </row>
    <row r="1550" spans="6:15">
      <c r="F1550" s="31" t="s">
        <v>1597</v>
      </c>
      <c r="G1550" s="31" t="s">
        <v>1632</v>
      </c>
      <c r="H1550" s="37">
        <f>SUMIFS('Core data FL'!$U:$U,'Core data FL'!L:L, G1550)</f>
        <v>0</v>
      </c>
      <c r="L1550"/>
      <c r="O1550"/>
    </row>
    <row r="1551" spans="6:15">
      <c r="F1551" s="31" t="s">
        <v>1597</v>
      </c>
      <c r="G1551" s="31" t="s">
        <v>1633</v>
      </c>
      <c r="H1551" s="37">
        <f>SUMIFS('Core data FL'!$U:$U,'Core data FL'!L:L, G1551)</f>
        <v>0</v>
      </c>
      <c r="L1551"/>
      <c r="O1551"/>
    </row>
    <row r="1552" spans="6:15">
      <c r="F1552" s="31" t="s">
        <v>1597</v>
      </c>
      <c r="G1552" s="31" t="s">
        <v>1634</v>
      </c>
      <c r="H1552" s="37">
        <f>SUMIFS('Core data FL'!$U:$U,'Core data FL'!L:L, G1552)</f>
        <v>0</v>
      </c>
      <c r="L1552"/>
      <c r="O1552"/>
    </row>
    <row r="1553" spans="6:15">
      <c r="F1553" s="31" t="s">
        <v>1597</v>
      </c>
      <c r="G1553" s="31" t="s">
        <v>1635</v>
      </c>
      <c r="H1553" s="37">
        <f>SUMIFS('Core data FL'!$U:$U,'Core data FL'!L:L, G1553)</f>
        <v>0</v>
      </c>
      <c r="L1553"/>
      <c r="O1553"/>
    </row>
    <row r="1554" spans="6:15">
      <c r="F1554" s="31" t="s">
        <v>1597</v>
      </c>
      <c r="G1554" s="31" t="s">
        <v>1636</v>
      </c>
      <c r="H1554" s="37">
        <f>SUMIFS('Core data FL'!$U:$U,'Core data FL'!L:L, G1554)</f>
        <v>0</v>
      </c>
      <c r="L1554"/>
      <c r="O1554"/>
    </row>
    <row r="1555" spans="6:15">
      <c r="F1555" s="31" t="s">
        <v>1597</v>
      </c>
      <c r="G1555" s="31" t="s">
        <v>1637</v>
      </c>
      <c r="H1555" s="37">
        <f>SUMIFS('Core data FL'!$U:$U,'Core data FL'!L:L, G1555)</f>
        <v>71987.603305785131</v>
      </c>
      <c r="L1555"/>
      <c r="O1555"/>
    </row>
    <row r="1556" spans="6:15">
      <c r="F1556" s="31" t="s">
        <v>1597</v>
      </c>
      <c r="G1556" s="31" t="s">
        <v>1638</v>
      </c>
      <c r="H1556" s="37">
        <f>SUMIFS('Core data FL'!$U:$U,'Core data FL'!L:L, G1556)</f>
        <v>0</v>
      </c>
      <c r="L1556"/>
      <c r="O1556"/>
    </row>
    <row r="1557" spans="6:15">
      <c r="F1557" s="31" t="s">
        <v>1597</v>
      </c>
      <c r="G1557" s="31" t="s">
        <v>1639</v>
      </c>
      <c r="H1557" s="37">
        <f>SUMIFS('Core data FL'!$U:$U,'Core data FL'!L:L, G1557)</f>
        <v>0</v>
      </c>
      <c r="L1557"/>
      <c r="O1557"/>
    </row>
    <row r="1558" spans="6:15">
      <c r="F1558" s="31" t="s">
        <v>1597</v>
      </c>
      <c r="G1558" s="31" t="s">
        <v>1640</v>
      </c>
      <c r="H1558" s="37">
        <f>SUMIFS('Core data FL'!$U:$U,'Core data FL'!L:L, G1558)</f>
        <v>0</v>
      </c>
      <c r="L1558"/>
      <c r="O1558"/>
    </row>
    <row r="1559" spans="6:15">
      <c r="F1559" s="31" t="s">
        <v>1597</v>
      </c>
      <c r="G1559" s="31" t="s">
        <v>1641</v>
      </c>
      <c r="H1559" s="37">
        <f>SUMIFS('Core data FL'!$U:$U,'Core data FL'!L:L, G1559)</f>
        <v>0</v>
      </c>
      <c r="L1559"/>
      <c r="O1559"/>
    </row>
    <row r="1560" spans="6:15">
      <c r="F1560" s="31" t="s">
        <v>1597</v>
      </c>
      <c r="G1560" s="31" t="s">
        <v>1642</v>
      </c>
      <c r="H1560" s="37">
        <f>SUMIFS('Core data FL'!$U:$U,'Core data FL'!L:L, G1560)</f>
        <v>23367039.52892562</v>
      </c>
      <c r="L1560"/>
      <c r="O1560"/>
    </row>
    <row r="1561" spans="6:15">
      <c r="F1561" s="31" t="s">
        <v>1597</v>
      </c>
      <c r="G1561" s="31" t="s">
        <v>1643</v>
      </c>
      <c r="H1561" s="37">
        <f>SUMIFS('Core data FL'!$U:$U,'Core data FL'!L:L, G1561)</f>
        <v>265678.51239669422</v>
      </c>
      <c r="L1561"/>
      <c r="O1561"/>
    </row>
    <row r="1562" spans="6:15">
      <c r="F1562" s="31" t="s">
        <v>1597</v>
      </c>
      <c r="G1562" s="31" t="s">
        <v>1644</v>
      </c>
      <c r="H1562" s="37">
        <f>SUMIFS('Core data FL'!$U:$U,'Core data FL'!L:L, G1562)</f>
        <v>0</v>
      </c>
      <c r="L1562"/>
      <c r="O1562"/>
    </row>
    <row r="1563" spans="6:15">
      <c r="F1563" s="31" t="s">
        <v>1597</v>
      </c>
      <c r="G1563" s="31" t="s">
        <v>1645</v>
      </c>
      <c r="H1563" s="37">
        <f>SUMIFS('Core data FL'!$U:$U,'Core data FL'!L:L, G1563)</f>
        <v>566942.14876033063</v>
      </c>
      <c r="L1563"/>
      <c r="O1563"/>
    </row>
    <row r="1564" spans="6:15">
      <c r="F1564" s="31" t="s">
        <v>1597</v>
      </c>
      <c r="G1564" s="31" t="s">
        <v>1646</v>
      </c>
      <c r="H1564" s="37">
        <f>SUMIFS('Core data FL'!$U:$U,'Core data FL'!L:L, G1564)</f>
        <v>0</v>
      </c>
      <c r="L1564"/>
      <c r="O1564"/>
    </row>
    <row r="1565" spans="6:15">
      <c r="F1565" s="31" t="s">
        <v>1597</v>
      </c>
      <c r="G1565" s="31" t="s">
        <v>1647</v>
      </c>
      <c r="H1565" s="37">
        <f>SUMIFS('Core data FL'!$U:$U,'Core data FL'!L:L, G1565)</f>
        <v>0</v>
      </c>
      <c r="L1565"/>
      <c r="O1565"/>
    </row>
    <row r="1566" spans="6:15">
      <c r="F1566" s="31" t="s">
        <v>1597</v>
      </c>
      <c r="G1566" s="31" t="s">
        <v>1648</v>
      </c>
      <c r="H1566" s="37">
        <f>SUMIFS('Core data FL'!$U:$U,'Core data FL'!L:L, G1566)</f>
        <v>0</v>
      </c>
      <c r="L1566"/>
      <c r="O1566"/>
    </row>
    <row r="1567" spans="6:15">
      <c r="F1567" s="31" t="s">
        <v>1597</v>
      </c>
      <c r="G1567" s="31" t="s">
        <v>1649</v>
      </c>
      <c r="H1567" s="37">
        <f>SUMIFS('Core data FL'!$U:$U,'Core data FL'!L:L, G1567)</f>
        <v>0</v>
      </c>
      <c r="L1567"/>
      <c r="O1567"/>
    </row>
    <row r="1568" spans="6:15">
      <c r="F1568" s="31" t="s">
        <v>1597</v>
      </c>
      <c r="G1568" s="31" t="s">
        <v>1650</v>
      </c>
      <c r="H1568" s="37">
        <f>SUMIFS('Core data FL'!$U:$U,'Core data FL'!L:L, G1568)</f>
        <v>0</v>
      </c>
      <c r="L1568"/>
      <c r="O1568"/>
    </row>
    <row r="1569" spans="6:15">
      <c r="F1569" s="31" t="s">
        <v>1597</v>
      </c>
      <c r="G1569" s="31" t="s">
        <v>1651</v>
      </c>
      <c r="H1569" s="37">
        <f>SUMIFS('Core data FL'!$U:$U,'Core data FL'!L:L, G1569)</f>
        <v>0</v>
      </c>
      <c r="L1569"/>
      <c r="O1569"/>
    </row>
    <row r="1570" spans="6:15">
      <c r="F1570" s="31" t="s">
        <v>1652</v>
      </c>
      <c r="G1570" s="31" t="s">
        <v>1653</v>
      </c>
      <c r="H1570" s="37">
        <f>SUMIFS('Core data FL'!$U:$U,'Core data FL'!L:L, G1570)</f>
        <v>138992435.14575344</v>
      </c>
      <c r="L1570"/>
      <c r="O1570"/>
    </row>
    <row r="1571" spans="6:15">
      <c r="F1571" s="31" t="s">
        <v>1652</v>
      </c>
      <c r="G1571" s="31" t="s">
        <v>1654</v>
      </c>
      <c r="H1571" s="37">
        <f>SUMIFS('Core data FL'!$U:$U,'Core data FL'!L:L, G1571)</f>
        <v>38997.961078618078</v>
      </c>
      <c r="L1571"/>
      <c r="O1571"/>
    </row>
    <row r="1572" spans="6:15">
      <c r="F1572" s="31" t="s">
        <v>1652</v>
      </c>
      <c r="G1572" s="31" t="s">
        <v>1655</v>
      </c>
      <c r="H1572" s="37">
        <f>SUMIFS('Core data FL'!$U:$U,'Core data FL'!L:L, G1572)</f>
        <v>4445659.5624865796</v>
      </c>
      <c r="L1572"/>
      <c r="O1572"/>
    </row>
    <row r="1573" spans="6:15">
      <c r="F1573" s="31" t="s">
        <v>1652</v>
      </c>
      <c r="G1573" s="31" t="s">
        <v>1656</v>
      </c>
      <c r="H1573" s="37">
        <f>SUMIFS('Core data FL'!$U:$U,'Core data FL'!L:L, G1573)</f>
        <v>181809131.80644473</v>
      </c>
      <c r="L1573"/>
      <c r="O1573"/>
    </row>
    <row r="1574" spans="6:15">
      <c r="F1574" s="31" t="s">
        <v>1652</v>
      </c>
      <c r="G1574" s="31" t="s">
        <v>1657</v>
      </c>
      <c r="H1574" s="37">
        <f>SUMIFS('Core data FL'!$U:$U,'Core data FL'!L:L, G1574)</f>
        <v>12278985.332893906</v>
      </c>
      <c r="L1574"/>
      <c r="O1574"/>
    </row>
    <row r="1575" spans="6:15">
      <c r="F1575" s="31" t="s">
        <v>1652</v>
      </c>
      <c r="G1575" s="31" t="s">
        <v>1658</v>
      </c>
      <c r="H1575" s="37">
        <f>SUMIFS('Core data FL'!$U:$U,'Core data FL'!L:L, G1575)</f>
        <v>24511248.720785294</v>
      </c>
      <c r="L1575"/>
      <c r="O1575"/>
    </row>
    <row r="1576" spans="6:15">
      <c r="F1576" s="31" t="s">
        <v>1652</v>
      </c>
      <c r="G1576" s="31" t="s">
        <v>1659</v>
      </c>
      <c r="H1576" s="37">
        <f>SUMIFS('Core data FL'!$U:$U,'Core data FL'!L:L, G1576)</f>
        <v>0</v>
      </c>
      <c r="L1576"/>
      <c r="O1576"/>
    </row>
    <row r="1577" spans="6:15">
      <c r="F1577" s="31" t="s">
        <v>1652</v>
      </c>
      <c r="G1577" s="31" t="s">
        <v>1660</v>
      </c>
      <c r="H1577" s="37">
        <f>SUMIFS('Core data FL'!$U:$U,'Core data FL'!L:L, G1577)</f>
        <v>38348093.00251282</v>
      </c>
      <c r="L1577"/>
      <c r="O1577"/>
    </row>
    <row r="1578" spans="6:15">
      <c r="F1578" s="31" t="s">
        <v>1652</v>
      </c>
      <c r="G1578" s="31" t="s">
        <v>1661</v>
      </c>
      <c r="H1578" s="37">
        <f>SUMIFS('Core data FL'!$U:$U,'Core data FL'!L:L, G1578)</f>
        <v>0</v>
      </c>
      <c r="L1578"/>
      <c r="O1578"/>
    </row>
    <row r="1579" spans="6:15">
      <c r="F1579" s="31" t="s">
        <v>1652</v>
      </c>
      <c r="G1579" s="31" t="s">
        <v>1662</v>
      </c>
      <c r="H1579" s="37">
        <f>SUMIFS('Core data FL'!$U:$U,'Core data FL'!L:L, G1579)</f>
        <v>25001269.674174115</v>
      </c>
      <c r="L1579"/>
      <c r="O1579"/>
    </row>
    <row r="1580" spans="6:15">
      <c r="F1580" s="31" t="s">
        <v>1652</v>
      </c>
      <c r="G1580" s="31" t="s">
        <v>1663</v>
      </c>
      <c r="H1580" s="37">
        <f>SUMIFS('Core data FL'!$U:$U,'Core data FL'!L:L, G1580)</f>
        <v>0</v>
      </c>
      <c r="L1580"/>
      <c r="O1580"/>
    </row>
    <row r="1581" spans="6:15">
      <c r="F1581" s="31" t="s">
        <v>1652</v>
      </c>
      <c r="G1581" s="31" t="s">
        <v>1664</v>
      </c>
      <c r="H1581" s="37">
        <f>SUMIFS('Core data FL'!$U:$U,'Core data FL'!L:L, G1581)</f>
        <v>0</v>
      </c>
      <c r="L1581"/>
      <c r="O1581"/>
    </row>
    <row r="1582" spans="6:15">
      <c r="F1582" s="31" t="s">
        <v>1652</v>
      </c>
      <c r="G1582" s="31" t="s">
        <v>1665</v>
      </c>
      <c r="H1582" s="37">
        <f>SUMIFS('Core data FL'!$U:$U,'Core data FL'!L:L, G1582)</f>
        <v>0</v>
      </c>
      <c r="L1582"/>
      <c r="O1582"/>
    </row>
    <row r="1583" spans="6:15">
      <c r="F1583" s="31" t="s">
        <v>1652</v>
      </c>
      <c r="G1583" s="31" t="s">
        <v>1666</v>
      </c>
      <c r="H1583" s="37">
        <f>SUMIFS('Core data FL'!$U:$U,'Core data FL'!L:L, G1583)</f>
        <v>22836297.195970286</v>
      </c>
      <c r="L1583"/>
      <c r="O1583"/>
    </row>
    <row r="1584" spans="6:15">
      <c r="F1584" s="31" t="s">
        <v>1652</v>
      </c>
      <c r="G1584" s="31" t="s">
        <v>1667</v>
      </c>
      <c r="H1584" s="37">
        <f>SUMIFS('Core data FL'!$U:$U,'Core data FL'!L:L, G1584)</f>
        <v>325375220.01432335</v>
      </c>
      <c r="L1584"/>
      <c r="O1584"/>
    </row>
    <row r="1585" spans="6:15">
      <c r="F1585" s="31" t="s">
        <v>1652</v>
      </c>
      <c r="G1585" s="31" t="s">
        <v>1668</v>
      </c>
      <c r="H1585" s="37">
        <f>SUMIFS('Core data FL'!$U:$U,'Core data FL'!L:L, G1585)</f>
        <v>0</v>
      </c>
      <c r="L1585"/>
      <c r="O1585"/>
    </row>
    <row r="1586" spans="6:15">
      <c r="F1586" s="31" t="s">
        <v>1652</v>
      </c>
      <c r="G1586" s="31" t="s">
        <v>1669</v>
      </c>
      <c r="H1586" s="37">
        <f>SUMIFS('Core data FL'!$U:$U,'Core data FL'!L:L, G1586)</f>
        <v>844260990.99518108</v>
      </c>
      <c r="L1586"/>
      <c r="O1586"/>
    </row>
    <row r="1587" spans="6:15">
      <c r="F1587" s="31" t="s">
        <v>1652</v>
      </c>
      <c r="G1587" s="31" t="s">
        <v>1670</v>
      </c>
      <c r="H1587" s="37">
        <f>SUMIFS('Core data FL'!$U:$U,'Core data FL'!L:L, G1587)</f>
        <v>19731422.713119235</v>
      </c>
      <c r="L1587"/>
      <c r="O1587"/>
    </row>
    <row r="1588" spans="6:15">
      <c r="F1588" s="31" t="s">
        <v>1652</v>
      </c>
      <c r="G1588" s="31" t="s">
        <v>1671</v>
      </c>
      <c r="H1588" s="37">
        <f>SUMIFS('Core data FL'!$U:$U,'Core data FL'!L:L, G1588)</f>
        <v>75328196.114972636</v>
      </c>
      <c r="L1588"/>
      <c r="O1588"/>
    </row>
    <row r="1589" spans="6:15">
      <c r="F1589" s="31" t="s">
        <v>1652</v>
      </c>
      <c r="G1589" s="31" t="s">
        <v>1672</v>
      </c>
      <c r="H1589" s="37">
        <f>SUMIFS('Core data FL'!$U:$U,'Core data FL'!L:L, G1589)</f>
        <v>37727.741774914568</v>
      </c>
      <c r="L1589"/>
      <c r="O1589"/>
    </row>
    <row r="1590" spans="6:15">
      <c r="F1590" s="31" t="s">
        <v>1652</v>
      </c>
      <c r="G1590" s="31" t="s">
        <v>1673</v>
      </c>
      <c r="H1590" s="37">
        <f>SUMIFS('Core data FL'!$U:$U,'Core data FL'!L:L, G1590)</f>
        <v>21210216.562988438</v>
      </c>
      <c r="L1590"/>
      <c r="O1590"/>
    </row>
    <row r="1591" spans="6:15">
      <c r="F1591" s="31" t="s">
        <v>1652</v>
      </c>
      <c r="G1591" s="31" t="s">
        <v>1674</v>
      </c>
      <c r="H1591" s="37">
        <f>SUMIFS('Core data FL'!$U:$U,'Core data FL'!L:L, G1591)</f>
        <v>135870459.18150494</v>
      </c>
      <c r="L1591"/>
      <c r="O1591"/>
    </row>
    <row r="1592" spans="6:15">
      <c r="F1592" s="31" t="s">
        <v>1652</v>
      </c>
      <c r="G1592" s="31" t="s">
        <v>1675</v>
      </c>
      <c r="H1592" s="37">
        <f>SUMIFS('Core data FL'!$U:$U,'Core data FL'!L:L, G1592)</f>
        <v>11157614.402087327</v>
      </c>
      <c r="L1592"/>
      <c r="O1592"/>
    </row>
    <row r="1593" spans="6:15">
      <c r="F1593" s="31" t="s">
        <v>1652</v>
      </c>
      <c r="G1593" s="31" t="s">
        <v>1676</v>
      </c>
      <c r="H1593" s="37">
        <f>SUMIFS('Core data FL'!$U:$U,'Core data FL'!L:L, G1593)</f>
        <v>28494105.949247092</v>
      </c>
      <c r="L1593"/>
      <c r="O1593"/>
    </row>
    <row r="1594" spans="6:15">
      <c r="F1594" s="31" t="s">
        <v>1652</v>
      </c>
      <c r="G1594" s="31" t="s">
        <v>1677</v>
      </c>
      <c r="H1594" s="37">
        <f>SUMIFS('Core data FL'!$U:$U,'Core data FL'!L:L, G1594)</f>
        <v>21200727.006067466</v>
      </c>
      <c r="L1594"/>
      <c r="O1594"/>
    </row>
    <row r="1595" spans="6:15">
      <c r="F1595" s="31" t="s">
        <v>1652</v>
      </c>
      <c r="G1595" s="31" t="s">
        <v>1678</v>
      </c>
      <c r="H1595" s="37">
        <f>SUMIFS('Core data FL'!$U:$U,'Core data FL'!L:L, G1595)</f>
        <v>21952704.235513832</v>
      </c>
      <c r="L1595"/>
      <c r="O1595"/>
    </row>
    <row r="1596" spans="6:15">
      <c r="F1596" s="31" t="s">
        <v>1652</v>
      </c>
      <c r="G1596" s="31" t="s">
        <v>1679</v>
      </c>
      <c r="H1596" s="37">
        <f>SUMIFS('Core data FL'!$U:$U,'Core data FL'!L:L, G1596)</f>
        <v>0</v>
      </c>
      <c r="L1596"/>
      <c r="O1596"/>
    </row>
    <row r="1597" spans="6:15">
      <c r="F1597" s="31" t="s">
        <v>1652</v>
      </c>
      <c r="G1597" s="31" t="s">
        <v>1680</v>
      </c>
      <c r="H1597" s="37">
        <f>SUMIFS('Core data FL'!$U:$U,'Core data FL'!L:L, G1597)</f>
        <v>0</v>
      </c>
      <c r="L1597"/>
      <c r="O1597"/>
    </row>
    <row r="1598" spans="6:15">
      <c r="F1598" s="31" t="s">
        <v>1652</v>
      </c>
      <c r="G1598" s="31" t="s">
        <v>1681</v>
      </c>
      <c r="H1598" s="37">
        <f>SUMIFS('Core data FL'!$U:$U,'Core data FL'!L:L, G1598)</f>
        <v>0</v>
      </c>
      <c r="L1598"/>
      <c r="O1598"/>
    </row>
    <row r="1599" spans="6:15">
      <c r="F1599" s="31" t="s">
        <v>1652</v>
      </c>
      <c r="G1599" s="31" t="s">
        <v>1682</v>
      </c>
      <c r="H1599" s="37">
        <f>SUMIFS('Core data FL'!$U:$U,'Core data FL'!L:L, G1599)</f>
        <v>24670830.208035637</v>
      </c>
      <c r="L1599"/>
      <c r="O1599"/>
    </row>
    <row r="1600" spans="6:15">
      <c r="F1600" s="31" t="s">
        <v>1652</v>
      </c>
      <c r="G1600" s="31" t="s">
        <v>1683</v>
      </c>
      <c r="H1600" s="37">
        <f>SUMIFS('Core data FL'!$U:$U,'Core data FL'!L:L, G1600)</f>
        <v>0</v>
      </c>
      <c r="L1600"/>
      <c r="O1600"/>
    </row>
    <row r="1601" spans="6:15">
      <c r="F1601" s="31" t="s">
        <v>1652</v>
      </c>
      <c r="G1601" s="31" t="s">
        <v>1684</v>
      </c>
      <c r="H1601" s="37">
        <f>SUMIFS('Core data FL'!$U:$U,'Core data FL'!L:L, G1601)</f>
        <v>18125098.367632188</v>
      </c>
      <c r="L1601"/>
      <c r="O1601"/>
    </row>
    <row r="1602" spans="6:15">
      <c r="F1602" s="31" t="s">
        <v>1652</v>
      </c>
      <c r="G1602" s="31" t="s">
        <v>1685</v>
      </c>
      <c r="H1602" s="37">
        <f>SUMIFS('Core data FL'!$U:$U,'Core data FL'!L:L, G1602)</f>
        <v>6604905.7547906414</v>
      </c>
      <c r="L1602"/>
      <c r="O1602"/>
    </row>
    <row r="1603" spans="6:15">
      <c r="F1603" s="31" t="s">
        <v>1652</v>
      </c>
      <c r="G1603" s="31" t="s">
        <v>1686</v>
      </c>
      <c r="H1603" s="37">
        <f>SUMIFS('Core data FL'!$U:$U,'Core data FL'!L:L, G1603)</f>
        <v>0</v>
      </c>
      <c r="L1603"/>
      <c r="O1603"/>
    </row>
    <row r="1604" spans="6:15">
      <c r="F1604" s="31" t="s">
        <v>1652</v>
      </c>
      <c r="G1604" s="31" t="s">
        <v>1687</v>
      </c>
      <c r="H1604" s="37">
        <f>SUMIFS('Core data FL'!$U:$U,'Core data FL'!L:L, G1604)</f>
        <v>0</v>
      </c>
      <c r="L1604"/>
      <c r="O1604"/>
    </row>
    <row r="1605" spans="6:15">
      <c r="F1605" s="31" t="s">
        <v>1652</v>
      </c>
      <c r="G1605" s="31" t="s">
        <v>1688</v>
      </c>
      <c r="H1605" s="37">
        <f>SUMIFS('Core data FL'!$U:$U,'Core data FL'!L:L, G1605)</f>
        <v>9850369.3199082669</v>
      </c>
      <c r="L1605"/>
      <c r="O1605"/>
    </row>
    <row r="1606" spans="6:15">
      <c r="F1606" s="31" t="s">
        <v>1652</v>
      </c>
      <c r="G1606" s="31" t="s">
        <v>1689</v>
      </c>
      <c r="H1606" s="37">
        <f>SUMIFS('Core data FL'!$U:$U,'Core data FL'!L:L, G1606)</f>
        <v>3007720.2154063638</v>
      </c>
      <c r="L1606"/>
      <c r="O1606"/>
    </row>
    <row r="1607" spans="6:15">
      <c r="F1607" s="31" t="s">
        <v>1652</v>
      </c>
      <c r="G1607" s="31" t="s">
        <v>1690</v>
      </c>
      <c r="H1607" s="37">
        <f>SUMIFS('Core data FL'!$U:$U,'Core data FL'!L:L, G1607)</f>
        <v>0</v>
      </c>
      <c r="L1607"/>
      <c r="O1607"/>
    </row>
    <row r="1608" spans="6:15">
      <c r="F1608" s="31" t="s">
        <v>1652</v>
      </c>
      <c r="G1608" s="31" t="s">
        <v>1691</v>
      </c>
      <c r="H1608" s="37">
        <f>SUMIFS('Core data FL'!$U:$U,'Core data FL'!L:L, G1608)</f>
        <v>1900826.9195056818</v>
      </c>
      <c r="L1608"/>
      <c r="O1608"/>
    </row>
    <row r="1609" spans="6:15">
      <c r="F1609" s="31" t="s">
        <v>1652</v>
      </c>
      <c r="G1609" s="31" t="s">
        <v>1692</v>
      </c>
      <c r="H1609" s="37">
        <f>SUMIFS('Core data FL'!$U:$U,'Core data FL'!L:L, G1609)</f>
        <v>2872510.4641383681</v>
      </c>
      <c r="L1609"/>
      <c r="O1609"/>
    </row>
    <row r="1610" spans="6:15">
      <c r="F1610" s="31" t="s">
        <v>1652</v>
      </c>
      <c r="G1610" s="31" t="s">
        <v>1693</v>
      </c>
      <c r="H1610" s="37">
        <f>SUMIFS('Core data FL'!$U:$U,'Core data FL'!L:L, G1610)</f>
        <v>27798.701708947006</v>
      </c>
      <c r="L1610"/>
      <c r="O1610"/>
    </row>
    <row r="1611" spans="6:15">
      <c r="F1611" s="31" t="s">
        <v>1652</v>
      </c>
      <c r="G1611" s="31" t="s">
        <v>1694</v>
      </c>
      <c r="H1611" s="37">
        <f>SUMIFS('Core data FL'!$U:$U,'Core data FL'!L:L, G1611)</f>
        <v>10777369.87620151</v>
      </c>
      <c r="L1611"/>
      <c r="O1611"/>
    </row>
    <row r="1612" spans="6:15">
      <c r="F1612" s="31" t="s">
        <v>1652</v>
      </c>
      <c r="G1612" s="31" t="s">
        <v>1695</v>
      </c>
      <c r="H1612" s="37">
        <f>SUMIFS('Core data FL'!$U:$U,'Core data FL'!L:L, G1612)</f>
        <v>0</v>
      </c>
      <c r="L1612"/>
      <c r="O1612"/>
    </row>
    <row r="1613" spans="6:15">
      <c r="F1613" s="31" t="s">
        <v>1652</v>
      </c>
      <c r="G1613" s="31" t="s">
        <v>1696</v>
      </c>
      <c r="H1613" s="37">
        <f>SUMIFS('Core data FL'!$U:$U,'Core data FL'!L:L, G1613)</f>
        <v>0</v>
      </c>
      <c r="L1613"/>
      <c r="O1613"/>
    </row>
    <row r="1614" spans="6:15">
      <c r="F1614" s="31" t="s">
        <v>1652</v>
      </c>
      <c r="G1614" s="31" t="s">
        <v>1697</v>
      </c>
      <c r="H1614" s="37">
        <f>SUMIFS('Core data FL'!$U:$U,'Core data FL'!L:L, G1614)</f>
        <v>0</v>
      </c>
      <c r="L1614"/>
      <c r="O1614"/>
    </row>
    <row r="1615" spans="6:15">
      <c r="F1615" s="31" t="s">
        <v>1652</v>
      </c>
      <c r="G1615" s="31" t="s">
        <v>1698</v>
      </c>
      <c r="H1615" s="37">
        <f>SUMIFS('Core data FL'!$U:$U,'Core data FL'!L:L, G1615)</f>
        <v>2727272.7272727275</v>
      </c>
      <c r="L1615"/>
      <c r="O1615"/>
    </row>
    <row r="1616" spans="6:15">
      <c r="F1616" s="31" t="s">
        <v>1652</v>
      </c>
      <c r="G1616" s="31" t="s">
        <v>1699</v>
      </c>
      <c r="H1616" s="37">
        <f>SUMIFS('Core data FL'!$U:$U,'Core data FL'!L:L, G1616)</f>
        <v>0</v>
      </c>
      <c r="L1616"/>
      <c r="O1616"/>
    </row>
    <row r="1617" spans="6:15">
      <c r="F1617" s="31" t="s">
        <v>1652</v>
      </c>
      <c r="G1617" s="31" t="s">
        <v>1700</v>
      </c>
      <c r="H1617" s="37">
        <f>SUMIFS('Core data FL'!$U:$U,'Core data FL'!L:L, G1617)</f>
        <v>0</v>
      </c>
      <c r="L1617"/>
      <c r="O1617"/>
    </row>
    <row r="1618" spans="6:15">
      <c r="F1618" s="31" t="s">
        <v>1652</v>
      </c>
      <c r="G1618" s="31" t="s">
        <v>1701</v>
      </c>
      <c r="H1618" s="37">
        <f>SUMIFS('Core data FL'!$U:$U,'Core data FL'!L:L, G1618)</f>
        <v>0</v>
      </c>
      <c r="L1618"/>
      <c r="O1618"/>
    </row>
    <row r="1619" spans="6:15">
      <c r="F1619" s="31" t="s">
        <v>1652</v>
      </c>
      <c r="G1619" s="31" t="s">
        <v>1702</v>
      </c>
      <c r="H1619" s="37">
        <f>SUMIFS('Core data FL'!$U:$U,'Core data FL'!L:L, G1619)</f>
        <v>358144.5405179215</v>
      </c>
      <c r="L1619"/>
      <c r="O1619"/>
    </row>
    <row r="1620" spans="6:15">
      <c r="F1620" s="31" t="s">
        <v>1652</v>
      </c>
      <c r="G1620" s="31" t="s">
        <v>1703</v>
      </c>
      <c r="H1620" s="37">
        <f>SUMIFS('Core data FL'!$U:$U,'Core data FL'!L:L, G1620)</f>
        <v>0</v>
      </c>
      <c r="L1620"/>
      <c r="O1620"/>
    </row>
    <row r="1621" spans="6:15">
      <c r="F1621" s="31" t="s">
        <v>1652</v>
      </c>
      <c r="G1621" s="31" t="s">
        <v>1704</v>
      </c>
      <c r="H1621" s="37">
        <f>SUMIFS('Core data FL'!$U:$U,'Core data FL'!L:L, G1621)</f>
        <v>41055779.264675461</v>
      </c>
      <c r="L1621"/>
      <c r="O1621"/>
    </row>
    <row r="1622" spans="6:15">
      <c r="F1622" s="31" t="s">
        <v>1652</v>
      </c>
      <c r="G1622" s="31" t="s">
        <v>1705</v>
      </c>
      <c r="H1622" s="37">
        <f>SUMIFS('Core data FL'!$U:$U,'Core data FL'!L:L, G1622)</f>
        <v>0</v>
      </c>
      <c r="L1622"/>
      <c r="O1622"/>
    </row>
    <row r="1623" spans="6:15">
      <c r="F1623" s="31" t="s">
        <v>1652</v>
      </c>
      <c r="G1623" s="31" t="s">
        <v>1706</v>
      </c>
      <c r="H1623" s="37">
        <f>SUMIFS('Core data FL'!$U:$U,'Core data FL'!L:L, G1623)</f>
        <v>0</v>
      </c>
      <c r="L1623"/>
      <c r="O1623"/>
    </row>
    <row r="1624" spans="6:15">
      <c r="F1624" s="31" t="s">
        <v>1652</v>
      </c>
      <c r="G1624" s="31" t="s">
        <v>1707</v>
      </c>
      <c r="H1624" s="37">
        <f>SUMIFS('Core data FL'!$U:$U,'Core data FL'!L:L, G1624)</f>
        <v>0</v>
      </c>
      <c r="L1624"/>
      <c r="O1624"/>
    </row>
    <row r="1625" spans="6:15">
      <c r="F1625" s="31" t="s">
        <v>1652</v>
      </c>
      <c r="G1625" s="31" t="s">
        <v>1708</v>
      </c>
      <c r="H1625" s="37">
        <f>SUMIFS('Core data FL'!$U:$U,'Core data FL'!L:L, G1625)</f>
        <v>0</v>
      </c>
      <c r="L1625"/>
      <c r="O1625"/>
    </row>
    <row r="1626" spans="6:15">
      <c r="F1626" s="31" t="s">
        <v>1652</v>
      </c>
      <c r="G1626" s="31" t="s">
        <v>1709</v>
      </c>
      <c r="H1626" s="37">
        <f>SUMIFS('Core data FL'!$U:$U,'Core data FL'!L:L, G1626)</f>
        <v>6138200.7595016332</v>
      </c>
      <c r="L1626"/>
      <c r="O1626"/>
    </row>
    <row r="1627" spans="6:15">
      <c r="F1627" s="31" t="s">
        <v>1652</v>
      </c>
      <c r="G1627" s="31" t="s">
        <v>1710</v>
      </c>
      <c r="H1627" s="37">
        <f>SUMIFS('Core data FL'!$U:$U,'Core data FL'!L:L, G1627)</f>
        <v>0</v>
      </c>
      <c r="L1627"/>
      <c r="O1627"/>
    </row>
    <row r="1628" spans="6:15">
      <c r="F1628" s="31" t="s">
        <v>1652</v>
      </c>
      <c r="G1628" s="31" t="s">
        <v>1711</v>
      </c>
      <c r="H1628" s="37">
        <f>SUMIFS('Core data FL'!$U:$U,'Core data FL'!L:L, G1628)</f>
        <v>919939.61729541328</v>
      </c>
      <c r="L1628"/>
      <c r="O1628"/>
    </row>
    <row r="1629" spans="6:15">
      <c r="F1629" s="31" t="s">
        <v>1652</v>
      </c>
      <c r="G1629" s="31" t="s">
        <v>1712</v>
      </c>
      <c r="H1629" s="37">
        <f>SUMIFS('Core data FL'!$U:$U,'Core data FL'!L:L, G1629)</f>
        <v>0</v>
      </c>
      <c r="L1629"/>
      <c r="O1629"/>
    </row>
    <row r="1630" spans="6:15">
      <c r="F1630" s="31" t="s">
        <v>1652</v>
      </c>
      <c r="G1630" s="31" t="s">
        <v>1713</v>
      </c>
      <c r="H1630" s="37">
        <f>SUMIFS('Core data FL'!$U:$U,'Core data FL'!L:L, G1630)</f>
        <v>0</v>
      </c>
      <c r="L1630"/>
      <c r="O1630"/>
    </row>
    <row r="1631" spans="6:15">
      <c r="F1631" s="31" t="s">
        <v>1652</v>
      </c>
      <c r="G1631" s="31" t="s">
        <v>1714</v>
      </c>
      <c r="H1631" s="37">
        <f>SUMIFS('Core data FL'!$U:$U,'Core data FL'!L:L, G1631)</f>
        <v>504382.91517895565</v>
      </c>
      <c r="L1631"/>
      <c r="O1631"/>
    </row>
    <row r="1632" spans="6:15">
      <c r="F1632" s="31" t="s">
        <v>1652</v>
      </c>
      <c r="G1632" s="31" t="s">
        <v>1715</v>
      </c>
      <c r="H1632" s="37">
        <f>SUMIFS('Core data FL'!$U:$U,'Core data FL'!L:L, G1632)</f>
        <v>1421386.6227065548</v>
      </c>
      <c r="L1632"/>
      <c r="O1632"/>
    </row>
    <row r="1633" spans="6:15">
      <c r="F1633" s="31" t="s">
        <v>1652</v>
      </c>
      <c r="G1633" s="31" t="s">
        <v>1716</v>
      </c>
      <c r="H1633" s="37">
        <f>SUMIFS('Core data FL'!$U:$U,'Core data FL'!L:L, G1633)</f>
        <v>0</v>
      </c>
      <c r="L1633"/>
      <c r="O1633"/>
    </row>
    <row r="1634" spans="6:15">
      <c r="F1634" s="31" t="s">
        <v>1652</v>
      </c>
      <c r="G1634" s="31" t="s">
        <v>1717</v>
      </c>
      <c r="H1634" s="37">
        <f>SUMIFS('Core data FL'!$U:$U,'Core data FL'!L:L, G1634)</f>
        <v>0</v>
      </c>
      <c r="L1634"/>
      <c r="O1634"/>
    </row>
    <row r="1635" spans="6:15">
      <c r="F1635" s="31" t="s">
        <v>1652</v>
      </c>
      <c r="G1635" s="31" t="s">
        <v>1718</v>
      </c>
      <c r="H1635" s="37">
        <f>SUMIFS('Core data FL'!$U:$U,'Core data FL'!L:L, G1635)</f>
        <v>0</v>
      </c>
      <c r="L1635"/>
      <c r="O1635"/>
    </row>
    <row r="1636" spans="6:15">
      <c r="F1636" s="31" t="s">
        <v>1652</v>
      </c>
      <c r="G1636" s="31" t="s">
        <v>1719</v>
      </c>
      <c r="H1636" s="37">
        <f>SUMIFS('Core data FL'!$U:$U,'Core data FL'!L:L, G1636)</f>
        <v>0</v>
      </c>
      <c r="L1636"/>
      <c r="O1636"/>
    </row>
    <row r="1637" spans="6:15">
      <c r="F1637" s="31" t="s">
        <v>1652</v>
      </c>
      <c r="G1637" s="31" t="s">
        <v>1720</v>
      </c>
      <c r="H1637" s="37">
        <f>SUMIFS('Core data FL'!$U:$U,'Core data FL'!L:L, G1637)</f>
        <v>0</v>
      </c>
      <c r="L1637"/>
      <c r="O1637"/>
    </row>
    <row r="1638" spans="6:15">
      <c r="F1638" s="31" t="s">
        <v>1652</v>
      </c>
      <c r="G1638" s="31" t="s">
        <v>1721</v>
      </c>
      <c r="H1638" s="37">
        <f>SUMIFS('Core data FL'!$U:$U,'Core data FL'!L:L, G1638)</f>
        <v>0</v>
      </c>
      <c r="L1638"/>
      <c r="O1638"/>
    </row>
    <row r="1639" spans="6:15">
      <c r="F1639" s="31" t="s">
        <v>1652</v>
      </c>
      <c r="G1639" s="31" t="s">
        <v>1722</v>
      </c>
      <c r="H1639" s="37">
        <f>SUMIFS('Core data FL'!$U:$U,'Core data FL'!L:L, G1639)</f>
        <v>0</v>
      </c>
      <c r="L1639"/>
      <c r="O1639"/>
    </row>
    <row r="1640" spans="6:15">
      <c r="F1640" s="31" t="s">
        <v>1652</v>
      </c>
      <c r="G1640" s="31" t="s">
        <v>1723</v>
      </c>
      <c r="H1640" s="37">
        <f>SUMIFS('Core data FL'!$U:$U,'Core data FL'!L:L, G1640)</f>
        <v>0</v>
      </c>
      <c r="L1640"/>
      <c r="O1640"/>
    </row>
    <row r="1641" spans="6:15">
      <c r="F1641" s="31" t="s">
        <v>1652</v>
      </c>
      <c r="G1641" s="31" t="s">
        <v>1724</v>
      </c>
      <c r="H1641" s="37">
        <f>SUMIFS('Core data FL'!$U:$U,'Core data FL'!L:L, G1641)</f>
        <v>1413803.0314426033</v>
      </c>
      <c r="L1641"/>
      <c r="O1641"/>
    </row>
    <row r="1642" spans="6:15">
      <c r="F1642" s="31" t="s">
        <v>1652</v>
      </c>
      <c r="G1642" s="31" t="s">
        <v>1725</v>
      </c>
      <c r="H1642" s="37">
        <f>SUMIFS('Core data FL'!$U:$U,'Core data FL'!L:L, G1642)</f>
        <v>0</v>
      </c>
      <c r="L1642"/>
      <c r="O1642"/>
    </row>
    <row r="1643" spans="6:15">
      <c r="F1643" s="31" t="s">
        <v>1652</v>
      </c>
      <c r="G1643" s="31" t="s">
        <v>1726</v>
      </c>
      <c r="H1643" s="37">
        <f>SUMIFS('Core data FL'!$U:$U,'Core data FL'!L:L, G1643)</f>
        <v>0</v>
      </c>
      <c r="L1643"/>
      <c r="O1643"/>
    </row>
    <row r="1644" spans="6:15">
      <c r="F1644" s="31" t="s">
        <v>1652</v>
      </c>
      <c r="G1644" s="31" t="s">
        <v>1727</v>
      </c>
      <c r="H1644" s="37">
        <f>SUMIFS('Core data FL'!$U:$U,'Core data FL'!L:L, G1644)</f>
        <v>339128.41840690706</v>
      </c>
      <c r="L1644"/>
      <c r="O1644"/>
    </row>
    <row r="1645" spans="6:15">
      <c r="F1645" s="31" t="s">
        <v>1652</v>
      </c>
      <c r="G1645" s="31" t="s">
        <v>1728</v>
      </c>
      <c r="H1645" s="37">
        <f>SUMIFS('Core data FL'!$U:$U,'Core data FL'!L:L, G1645)</f>
        <v>0</v>
      </c>
      <c r="L1645"/>
      <c r="O1645"/>
    </row>
    <row r="1646" spans="6:15">
      <c r="F1646" s="31" t="s">
        <v>1652</v>
      </c>
      <c r="G1646" s="31" t="s">
        <v>1729</v>
      </c>
      <c r="H1646" s="37">
        <f>SUMIFS('Core data FL'!$U:$U,'Core data FL'!L:L, G1646)</f>
        <v>0</v>
      </c>
      <c r="L1646"/>
      <c r="O1646"/>
    </row>
    <row r="1647" spans="6:15">
      <c r="F1647" s="31" t="s">
        <v>1652</v>
      </c>
      <c r="G1647" s="31" t="s">
        <v>1730</v>
      </c>
      <c r="H1647" s="37">
        <f>SUMIFS('Core data FL'!$U:$U,'Core data FL'!L:L, G1647)</f>
        <v>0</v>
      </c>
      <c r="L1647"/>
      <c r="O1647"/>
    </row>
    <row r="1648" spans="6:15">
      <c r="F1648" s="31" t="s">
        <v>1652</v>
      </c>
      <c r="G1648" s="31" t="s">
        <v>1731</v>
      </c>
      <c r="H1648" s="37">
        <f>SUMIFS('Core data FL'!$U:$U,'Core data FL'!L:L, G1648)</f>
        <v>0</v>
      </c>
      <c r="L1648"/>
      <c r="O1648"/>
    </row>
    <row r="1649" spans="6:15">
      <c r="F1649" s="31" t="s">
        <v>1652</v>
      </c>
      <c r="G1649" s="31" t="s">
        <v>1732</v>
      </c>
      <c r="H1649" s="37">
        <f>SUMIFS('Core data FL'!$U:$U,'Core data FL'!L:L, G1649)</f>
        <v>0</v>
      </c>
      <c r="L1649"/>
      <c r="O1649"/>
    </row>
    <row r="1650" spans="6:15">
      <c r="F1650" s="31" t="s">
        <v>1652</v>
      </c>
      <c r="G1650" s="31" t="s">
        <v>1733</v>
      </c>
      <c r="H1650" s="37">
        <f>SUMIFS('Core data FL'!$U:$U,'Core data FL'!L:L, G1650)</f>
        <v>0</v>
      </c>
      <c r="L1650"/>
      <c r="O1650"/>
    </row>
    <row r="1651" spans="6:15">
      <c r="F1651" s="31" t="s">
        <v>1652</v>
      </c>
      <c r="G1651" s="31" t="s">
        <v>1734</v>
      </c>
      <c r="H1651" s="37">
        <f>SUMIFS('Core data FL'!$U:$U,'Core data FL'!L:L, G1651)</f>
        <v>0</v>
      </c>
      <c r="L1651"/>
      <c r="O1651"/>
    </row>
    <row r="1652" spans="6:15">
      <c r="F1652" s="31" t="s">
        <v>1652</v>
      </c>
      <c r="G1652" s="31" t="s">
        <v>1735</v>
      </c>
      <c r="H1652" s="37">
        <f>SUMIFS('Core data FL'!$U:$U,'Core data FL'!L:L, G1652)</f>
        <v>0</v>
      </c>
      <c r="L1652"/>
      <c r="O1652"/>
    </row>
    <row r="1653" spans="6:15">
      <c r="F1653" s="31" t="s">
        <v>1652</v>
      </c>
      <c r="G1653" s="31" t="s">
        <v>1736</v>
      </c>
      <c r="H1653" s="37">
        <f>SUMIFS('Core data FL'!$U:$U,'Core data FL'!L:L, G1653)</f>
        <v>0</v>
      </c>
      <c r="L1653"/>
      <c r="O1653"/>
    </row>
    <row r="1654" spans="6:15">
      <c r="F1654" s="31" t="s">
        <v>1652</v>
      </c>
      <c r="G1654" s="31" t="s">
        <v>1737</v>
      </c>
      <c r="H1654" s="37">
        <f>SUMIFS('Core data FL'!$U:$U,'Core data FL'!L:L, G1654)</f>
        <v>0</v>
      </c>
      <c r="L1654"/>
      <c r="O1654"/>
    </row>
    <row r="1655" spans="6:15">
      <c r="F1655" s="31" t="s">
        <v>1652</v>
      </c>
      <c r="G1655" s="31" t="s">
        <v>1738</v>
      </c>
      <c r="H1655" s="37">
        <f>SUMIFS('Core data FL'!$U:$U,'Core data FL'!L:L, G1655)</f>
        <v>0</v>
      </c>
      <c r="L1655"/>
      <c r="O1655"/>
    </row>
    <row r="1656" spans="6:15">
      <c r="F1656" s="31" t="s">
        <v>1652</v>
      </c>
      <c r="G1656" s="31" t="s">
        <v>1739</v>
      </c>
      <c r="H1656" s="37">
        <f>SUMIFS('Core data FL'!$U:$U,'Core data FL'!L:L, G1656)</f>
        <v>0</v>
      </c>
      <c r="L1656"/>
      <c r="O1656"/>
    </row>
    <row r="1657" spans="6:15">
      <c r="F1657" s="31" t="s">
        <v>1652</v>
      </c>
      <c r="G1657" s="31" t="s">
        <v>1740</v>
      </c>
      <c r="H1657" s="37">
        <f>SUMIFS('Core data FL'!$U:$U,'Core data FL'!L:L, G1657)</f>
        <v>0</v>
      </c>
      <c r="L1657"/>
      <c r="O1657"/>
    </row>
    <row r="1658" spans="6:15">
      <c r="F1658" s="31" t="s">
        <v>1652</v>
      </c>
      <c r="G1658" s="31" t="s">
        <v>1741</v>
      </c>
      <c r="H1658" s="37">
        <f>SUMIFS('Core data FL'!$U:$U,'Core data FL'!L:L, G1658)</f>
        <v>0</v>
      </c>
      <c r="L1658"/>
      <c r="O1658"/>
    </row>
    <row r="1659" spans="6:15">
      <c r="F1659" s="31" t="s">
        <v>1652</v>
      </c>
      <c r="G1659" s="31" t="s">
        <v>1742</v>
      </c>
      <c r="H1659" s="37">
        <f>SUMIFS('Core data FL'!$U:$U,'Core data FL'!L:L, G1659)</f>
        <v>10666618.531894557</v>
      </c>
      <c r="L1659"/>
      <c r="O1659"/>
    </row>
    <row r="1660" spans="6:15">
      <c r="F1660" s="31" t="s">
        <v>1652</v>
      </c>
      <c r="G1660" s="31" t="s">
        <v>1743</v>
      </c>
      <c r="H1660" s="37">
        <f>SUMIFS('Core data FL'!$U:$U,'Core data FL'!L:L, G1660)</f>
        <v>232019.40407702277</v>
      </c>
      <c r="L1660"/>
      <c r="O1660"/>
    </row>
    <row r="1661" spans="6:15">
      <c r="F1661" s="31" t="s">
        <v>1652</v>
      </c>
      <c r="G1661" s="31" t="s">
        <v>1744</v>
      </c>
      <c r="H1661" s="37">
        <f>SUMIFS('Core data FL'!$U:$U,'Core data FL'!L:L, G1661)</f>
        <v>0</v>
      </c>
      <c r="L1661"/>
      <c r="O1661"/>
    </row>
    <row r="1662" spans="6:15">
      <c r="F1662" s="31" t="s">
        <v>1652</v>
      </c>
      <c r="G1662" s="31" t="s">
        <v>1745</v>
      </c>
      <c r="H1662" s="37">
        <f>SUMIFS('Core data FL'!$U:$U,'Core data FL'!L:L, G1662)</f>
        <v>0</v>
      </c>
      <c r="L1662"/>
      <c r="O1662"/>
    </row>
    <row r="1663" spans="6:15">
      <c r="F1663" s="31" t="s">
        <v>1652</v>
      </c>
      <c r="G1663" s="31" t="s">
        <v>1746</v>
      </c>
      <c r="H1663" s="37">
        <f>SUMIFS('Core data FL'!$U:$U,'Core data FL'!L:L, G1663)</f>
        <v>5587758.7850708794</v>
      </c>
      <c r="L1663"/>
      <c r="O1663"/>
    </row>
    <row r="1664" spans="6:15">
      <c r="F1664" s="31" t="s">
        <v>1652</v>
      </c>
      <c r="G1664" s="31" t="s">
        <v>1747</v>
      </c>
      <c r="H1664" s="37">
        <f>SUMIFS('Core data FL'!$U:$U,'Core data FL'!L:L, G1664)</f>
        <v>0</v>
      </c>
      <c r="L1664"/>
      <c r="O1664"/>
    </row>
    <row r="1665" spans="6:15">
      <c r="F1665" s="31" t="s">
        <v>1652</v>
      </c>
      <c r="G1665" s="31" t="s">
        <v>1748</v>
      </c>
      <c r="H1665" s="37">
        <f>SUMIFS('Core data FL'!$U:$U,'Core data FL'!L:L, G1665)</f>
        <v>6091356.56782935</v>
      </c>
      <c r="L1665"/>
      <c r="O1665"/>
    </row>
    <row r="1666" spans="6:15">
      <c r="F1666" s="31" t="s">
        <v>1652</v>
      </c>
      <c r="G1666" s="31" t="s">
        <v>1749</v>
      </c>
      <c r="H1666" s="37">
        <f>SUMIFS('Core data FL'!$U:$U,'Core data FL'!L:L, G1666)</f>
        <v>0</v>
      </c>
      <c r="L1666"/>
      <c r="O1666"/>
    </row>
    <row r="1667" spans="6:15">
      <c r="F1667" s="31" t="s">
        <v>1652</v>
      </c>
      <c r="G1667" s="31" t="s">
        <v>1750</v>
      </c>
      <c r="H1667" s="37">
        <f>SUMIFS('Core data FL'!$U:$U,'Core data FL'!L:L, G1667)</f>
        <v>0</v>
      </c>
      <c r="L1667"/>
      <c r="O1667"/>
    </row>
    <row r="1668" spans="6:15">
      <c r="F1668" s="31" t="s">
        <v>1652</v>
      </c>
      <c r="G1668" s="31" t="s">
        <v>1751</v>
      </c>
      <c r="H1668" s="37">
        <f>SUMIFS('Core data FL'!$U:$U,'Core data FL'!L:L, G1668)</f>
        <v>41549013.975978732</v>
      </c>
      <c r="L1668"/>
      <c r="O1668"/>
    </row>
    <row r="1669" spans="6:15">
      <c r="F1669" s="31" t="s">
        <v>1652</v>
      </c>
      <c r="G1669" s="31" t="s">
        <v>1752</v>
      </c>
      <c r="H1669" s="37">
        <f>SUMIFS('Core data FL'!$U:$U,'Core data FL'!L:L, G1669)</f>
        <v>0</v>
      </c>
      <c r="L1669"/>
      <c r="O1669"/>
    </row>
    <row r="1670" spans="6:15">
      <c r="F1670" s="31" t="s">
        <v>1652</v>
      </c>
      <c r="G1670" s="31" t="s">
        <v>1753</v>
      </c>
      <c r="H1670" s="37">
        <f>SUMIFS('Core data FL'!$U:$U,'Core data FL'!L:L, G1670)</f>
        <v>0</v>
      </c>
      <c r="L1670"/>
      <c r="O1670"/>
    </row>
    <row r="1671" spans="6:15">
      <c r="F1671" s="31" t="s">
        <v>1652</v>
      </c>
      <c r="G1671" s="31" t="s">
        <v>1754</v>
      </c>
      <c r="H1671" s="37">
        <f>SUMIFS('Core data FL'!$U:$U,'Core data FL'!L:L, G1671)</f>
        <v>0</v>
      </c>
      <c r="L1671"/>
      <c r="O1671"/>
    </row>
    <row r="1672" spans="6:15">
      <c r="F1672" s="31" t="s">
        <v>1652</v>
      </c>
      <c r="G1672" s="31" t="s">
        <v>1755</v>
      </c>
      <c r="H1672" s="37">
        <f>SUMIFS('Core data FL'!$U:$U,'Core data FL'!L:L, G1672)</f>
        <v>0</v>
      </c>
      <c r="L1672"/>
      <c r="O1672"/>
    </row>
    <row r="1673" spans="6:15">
      <c r="F1673" s="31" t="s">
        <v>1652</v>
      </c>
      <c r="G1673" s="31" t="s">
        <v>1756</v>
      </c>
      <c r="H1673" s="37">
        <f>SUMIFS('Core data FL'!$U:$U,'Core data FL'!L:L, G1673)</f>
        <v>7817210.3803114891</v>
      </c>
      <c r="L1673"/>
      <c r="O1673"/>
    </row>
    <row r="1674" spans="6:15">
      <c r="F1674" s="31" t="s">
        <v>1652</v>
      </c>
      <c r="G1674" s="31" t="s">
        <v>1757</v>
      </c>
      <c r="H1674" s="37">
        <f>SUMIFS('Core data FL'!$U:$U,'Core data FL'!L:L, G1674)</f>
        <v>2687073.5674560228</v>
      </c>
      <c r="L1674"/>
      <c r="O1674"/>
    </row>
    <row r="1675" spans="6:15">
      <c r="F1675" s="31" t="s">
        <v>1652</v>
      </c>
      <c r="G1675" s="31" t="s">
        <v>1758</v>
      </c>
      <c r="H1675" s="37">
        <f>SUMIFS('Core data FL'!$U:$U,'Core data FL'!L:L, G1675)</f>
        <v>0</v>
      </c>
      <c r="L1675"/>
      <c r="O1675"/>
    </row>
    <row r="1676" spans="6:15">
      <c r="F1676" s="31" t="s">
        <v>1652</v>
      </c>
      <c r="G1676" s="31" t="s">
        <v>1759</v>
      </c>
      <c r="H1676" s="37">
        <f>SUMIFS('Core data FL'!$U:$U,'Core data FL'!L:L, G1676)</f>
        <v>9928562.539913483</v>
      </c>
      <c r="L1676"/>
      <c r="O1676"/>
    </row>
    <row r="1677" spans="6:15">
      <c r="F1677" s="31" t="s">
        <v>1652</v>
      </c>
      <c r="G1677" s="31" t="s">
        <v>1760</v>
      </c>
      <c r="H1677" s="37">
        <f>SUMIFS('Core data FL'!$U:$U,'Core data FL'!L:L, G1677)</f>
        <v>0</v>
      </c>
      <c r="L1677"/>
      <c r="O1677"/>
    </row>
    <row r="1678" spans="6:15">
      <c r="F1678" s="31" t="s">
        <v>1652</v>
      </c>
      <c r="G1678" s="31" t="s">
        <v>1761</v>
      </c>
      <c r="H1678" s="37">
        <f>SUMIFS('Core data FL'!$U:$U,'Core data FL'!L:L, G1678)</f>
        <v>0</v>
      </c>
      <c r="L1678"/>
      <c r="O1678"/>
    </row>
    <row r="1679" spans="6:15">
      <c r="F1679" s="31" t="s">
        <v>1652</v>
      </c>
      <c r="G1679" s="31" t="s">
        <v>1762</v>
      </c>
      <c r="H1679" s="37">
        <f>SUMIFS('Core data FL'!$U:$U,'Core data FL'!L:L, G1679)</f>
        <v>0</v>
      </c>
      <c r="L1679"/>
      <c r="O1679"/>
    </row>
    <row r="1680" spans="6:15">
      <c r="F1680" s="31" t="s">
        <v>1652</v>
      </c>
      <c r="G1680" s="31" t="s">
        <v>1763</v>
      </c>
      <c r="H1680" s="37">
        <f>SUMIFS('Core data FL'!$U:$U,'Core data FL'!L:L, G1680)</f>
        <v>0</v>
      </c>
      <c r="L1680"/>
      <c r="O1680"/>
    </row>
    <row r="1681" spans="6:15">
      <c r="F1681" s="31" t="s">
        <v>1652</v>
      </c>
      <c r="G1681" s="31" t="s">
        <v>1764</v>
      </c>
      <c r="H1681" s="37">
        <f>SUMIFS('Core data FL'!$U:$U,'Core data FL'!L:L, G1681)</f>
        <v>0</v>
      </c>
      <c r="L1681"/>
      <c r="O1681"/>
    </row>
    <row r="1682" spans="6:15">
      <c r="F1682" s="31" t="s">
        <v>1652</v>
      </c>
      <c r="G1682" s="31" t="s">
        <v>1765</v>
      </c>
      <c r="H1682" s="37">
        <f>SUMIFS('Core data FL'!$U:$U,'Core data FL'!L:L, G1682)</f>
        <v>0</v>
      </c>
      <c r="L1682"/>
      <c r="O1682"/>
    </row>
    <row r="1683" spans="6:15">
      <c r="F1683" s="31" t="s">
        <v>1652</v>
      </c>
      <c r="G1683" s="31" t="s">
        <v>1766</v>
      </c>
      <c r="H1683" s="37">
        <f>SUMIFS('Core data FL'!$U:$U,'Core data FL'!L:L, G1683)</f>
        <v>0</v>
      </c>
      <c r="L1683"/>
      <c r="O1683"/>
    </row>
    <row r="1684" spans="6:15">
      <c r="F1684" s="31" t="s">
        <v>1652</v>
      </c>
      <c r="G1684" s="31" t="s">
        <v>1767</v>
      </c>
      <c r="H1684" s="37">
        <f>SUMIFS('Core data FL'!$U:$U,'Core data FL'!L:L, G1684)</f>
        <v>0</v>
      </c>
      <c r="L1684"/>
      <c r="O1684"/>
    </row>
    <row r="1685" spans="6:15">
      <c r="F1685" s="31" t="s">
        <v>1652</v>
      </c>
      <c r="G1685" s="31" t="s">
        <v>1768</v>
      </c>
      <c r="H1685" s="37">
        <f>SUMIFS('Core data FL'!$U:$U,'Core data FL'!L:L, G1685)</f>
        <v>22993002.279518075</v>
      </c>
      <c r="L1685"/>
      <c r="O1685"/>
    </row>
    <row r="1686" spans="6:15">
      <c r="F1686" s="31" t="s">
        <v>1652</v>
      </c>
      <c r="G1686" s="31" t="s">
        <v>1769</v>
      </c>
      <c r="H1686" s="37">
        <f>SUMIFS('Core data FL'!$U:$U,'Core data FL'!L:L, G1686)</f>
        <v>26699640.317858424</v>
      </c>
      <c r="L1686"/>
      <c r="O1686"/>
    </row>
    <row r="1687" spans="6:15">
      <c r="F1687" s="31" t="s">
        <v>1652</v>
      </c>
      <c r="G1687" s="31" t="s">
        <v>1770</v>
      </c>
      <c r="H1687" s="37">
        <f>SUMIFS('Core data FL'!$U:$U,'Core data FL'!L:L, G1687)</f>
        <v>278633.03025288868</v>
      </c>
      <c r="L1687"/>
      <c r="O1687"/>
    </row>
    <row r="1688" spans="6:15">
      <c r="F1688" s="31" t="s">
        <v>1652</v>
      </c>
      <c r="G1688" s="31" t="s">
        <v>1771</v>
      </c>
      <c r="H1688" s="37">
        <f>SUMIFS('Core data FL'!$U:$U,'Core data FL'!L:L, G1688)</f>
        <v>0</v>
      </c>
      <c r="L1688"/>
      <c r="O1688"/>
    </row>
    <row r="1689" spans="6:15">
      <c r="F1689" s="31" t="s">
        <v>1652</v>
      </c>
      <c r="G1689" s="31" t="s">
        <v>1772</v>
      </c>
      <c r="H1689" s="37">
        <f>SUMIFS('Core data FL'!$U:$U,'Core data FL'!L:L, G1689)</f>
        <v>31214783.241535578</v>
      </c>
      <c r="L1689"/>
      <c r="O1689"/>
    </row>
    <row r="1690" spans="6:15">
      <c r="F1690" s="31" t="s">
        <v>1652</v>
      </c>
      <c r="G1690" s="31" t="s">
        <v>1773</v>
      </c>
      <c r="H1690" s="37">
        <f>SUMIFS('Core data FL'!$U:$U,'Core data FL'!L:L, G1690)</f>
        <v>7999508.975766778</v>
      </c>
      <c r="L1690"/>
      <c r="O1690"/>
    </row>
    <row r="1691" spans="6:15">
      <c r="F1691" s="31" t="s">
        <v>1652</v>
      </c>
      <c r="G1691" s="31" t="s">
        <v>1774</v>
      </c>
      <c r="H1691" s="37">
        <f>SUMIFS('Core data FL'!$U:$U,'Core data FL'!L:L, G1691)</f>
        <v>2987828.6288629756</v>
      </c>
      <c r="L1691"/>
      <c r="O1691"/>
    </row>
    <row r="1692" spans="6:15">
      <c r="F1692" s="31" t="s">
        <v>1652</v>
      </c>
      <c r="G1692" s="31" t="s">
        <v>1775</v>
      </c>
      <c r="H1692" s="37">
        <f>SUMIFS('Core data FL'!$U:$U,'Core data FL'!L:L, G1692)</f>
        <v>287853.10330398247</v>
      </c>
      <c r="L1692"/>
      <c r="O1692"/>
    </row>
    <row r="1693" spans="6:15">
      <c r="F1693" s="31" t="s">
        <v>1652</v>
      </c>
      <c r="G1693" s="31" t="s">
        <v>1776</v>
      </c>
      <c r="H1693" s="37">
        <f>SUMIFS('Core data FL'!$U:$U,'Core data FL'!L:L, G1693)</f>
        <v>0</v>
      </c>
      <c r="L1693"/>
      <c r="O1693"/>
    </row>
    <row r="1694" spans="6:15">
      <c r="F1694" s="31" t="s">
        <v>1652</v>
      </c>
      <c r="G1694" s="31" t="s">
        <v>1777</v>
      </c>
      <c r="H1694" s="37">
        <f>SUMIFS('Core data FL'!$U:$U,'Core data FL'!L:L, G1694)</f>
        <v>1826078.8908048836</v>
      </c>
      <c r="L1694"/>
      <c r="O1694"/>
    </row>
    <row r="1695" spans="6:15">
      <c r="F1695" s="31" t="s">
        <v>1652</v>
      </c>
      <c r="G1695" s="31" t="s">
        <v>1778</v>
      </c>
      <c r="H1695" s="37">
        <f>SUMIFS('Core data FL'!$U:$U,'Core data FL'!L:L, G1695)</f>
        <v>0</v>
      </c>
      <c r="L1695"/>
      <c r="O1695"/>
    </row>
    <row r="1696" spans="6:15">
      <c r="F1696" s="31" t="s">
        <v>1652</v>
      </c>
      <c r="G1696" s="31" t="s">
        <v>1779</v>
      </c>
      <c r="H1696" s="37">
        <f>SUMIFS('Core data FL'!$U:$U,'Core data FL'!L:L, G1696)</f>
        <v>0</v>
      </c>
      <c r="L1696"/>
      <c r="O1696"/>
    </row>
    <row r="1697" spans="6:15">
      <c r="F1697" s="31" t="s">
        <v>1652</v>
      </c>
      <c r="G1697" s="31" t="s">
        <v>1780</v>
      </c>
      <c r="H1697" s="37">
        <f>SUMIFS('Core data FL'!$U:$U,'Core data FL'!L:L, G1697)</f>
        <v>0</v>
      </c>
      <c r="L1697"/>
      <c r="O1697"/>
    </row>
    <row r="1698" spans="6:15">
      <c r="F1698" s="31" t="s">
        <v>1652</v>
      </c>
      <c r="G1698" s="31" t="s">
        <v>1781</v>
      </c>
      <c r="H1698" s="37">
        <f>SUMIFS('Core data FL'!$U:$U,'Core data FL'!L:L, G1698)</f>
        <v>0</v>
      </c>
      <c r="L1698"/>
      <c r="O1698"/>
    </row>
    <row r="1699" spans="6:15">
      <c r="F1699" s="31" t="s">
        <v>1652</v>
      </c>
      <c r="G1699" s="31" t="s">
        <v>1782</v>
      </c>
      <c r="H1699" s="37">
        <f>SUMIFS('Core data FL'!$U:$U,'Core data FL'!L:L, G1699)</f>
        <v>6087185.2981597735</v>
      </c>
      <c r="L1699"/>
      <c r="O1699"/>
    </row>
    <row r="1700" spans="6:15">
      <c r="F1700" s="31" t="s">
        <v>1652</v>
      </c>
      <c r="G1700" s="31" t="s">
        <v>1783</v>
      </c>
      <c r="H1700" s="37">
        <f>SUMIFS('Core data FL'!$U:$U,'Core data FL'!L:L, G1700)</f>
        <v>4573640.4447610956</v>
      </c>
      <c r="L1700"/>
      <c r="O1700"/>
    </row>
    <row r="1701" spans="6:15">
      <c r="F1701" s="31" t="s">
        <v>1652</v>
      </c>
      <c r="G1701" s="31" t="s">
        <v>1784</v>
      </c>
      <c r="H1701" s="37">
        <f>SUMIFS('Core data FL'!$U:$U,'Core data FL'!L:L, G1701)</f>
        <v>11414443.990651842</v>
      </c>
      <c r="L1701"/>
      <c r="O1701"/>
    </row>
    <row r="1702" spans="6:15">
      <c r="F1702" s="31" t="s">
        <v>1652</v>
      </c>
      <c r="G1702" s="31" t="s">
        <v>1785</v>
      </c>
      <c r="H1702" s="37">
        <f>SUMIFS('Core data FL'!$U:$U,'Core data FL'!L:L, G1702)</f>
        <v>795876.75670649286</v>
      </c>
      <c r="L1702"/>
      <c r="O1702"/>
    </row>
    <row r="1703" spans="6:15">
      <c r="F1703" s="31" t="s">
        <v>1652</v>
      </c>
      <c r="G1703" s="31" t="s">
        <v>1786</v>
      </c>
      <c r="H1703" s="37">
        <f>SUMIFS('Core data FL'!$U:$U,'Core data FL'!L:L, G1703)</f>
        <v>47315900.344743043</v>
      </c>
      <c r="L1703"/>
      <c r="O1703"/>
    </row>
    <row r="1704" spans="6:15">
      <c r="F1704" s="31" t="s">
        <v>1652</v>
      </c>
      <c r="G1704" s="31" t="s">
        <v>1787</v>
      </c>
      <c r="H1704" s="37">
        <f>SUMIFS('Core data FL'!$U:$U,'Core data FL'!L:L, G1704)</f>
        <v>0</v>
      </c>
      <c r="L1704"/>
      <c r="O1704"/>
    </row>
    <row r="1705" spans="6:15">
      <c r="F1705" s="31" t="s">
        <v>1652</v>
      </c>
      <c r="G1705" s="31" t="s">
        <v>1788</v>
      </c>
      <c r="H1705" s="37">
        <f>SUMIFS('Core data FL'!$U:$U,'Core data FL'!L:L, G1705)</f>
        <v>0</v>
      </c>
      <c r="L1705"/>
      <c r="O1705"/>
    </row>
    <row r="1706" spans="6:15">
      <c r="F1706" s="31" t="s">
        <v>1652</v>
      </c>
      <c r="G1706" s="31" t="s">
        <v>1789</v>
      </c>
      <c r="H1706" s="37">
        <f>SUMIFS('Core data FL'!$U:$U,'Core data FL'!L:L, G1706)</f>
        <v>0</v>
      </c>
      <c r="L1706"/>
      <c r="O1706"/>
    </row>
    <row r="1707" spans="6:15">
      <c r="F1707" s="31" t="s">
        <v>1652</v>
      </c>
      <c r="G1707" s="31" t="s">
        <v>1790</v>
      </c>
      <c r="H1707" s="37">
        <f>SUMIFS('Core data FL'!$U:$U,'Core data FL'!L:L, G1707)</f>
        <v>0</v>
      </c>
      <c r="L1707"/>
      <c r="O1707"/>
    </row>
    <row r="1708" spans="6:15">
      <c r="F1708" s="31" t="s">
        <v>1652</v>
      </c>
      <c r="G1708" s="31" t="s">
        <v>1791</v>
      </c>
      <c r="H1708" s="37">
        <f>SUMIFS('Core data FL'!$U:$U,'Core data FL'!L:L, G1708)</f>
        <v>0</v>
      </c>
      <c r="L1708"/>
      <c r="O1708"/>
    </row>
    <row r="1709" spans="6:15">
      <c r="F1709" s="31" t="s">
        <v>1652</v>
      </c>
      <c r="G1709" s="31" t="s">
        <v>1792</v>
      </c>
      <c r="H1709" s="37">
        <f>SUMIFS('Core data FL'!$U:$U,'Core data FL'!L:L, G1709)</f>
        <v>2290483.3247409612</v>
      </c>
      <c r="L1709"/>
      <c r="O1709"/>
    </row>
    <row r="1710" spans="6:15">
      <c r="F1710" s="31" t="s">
        <v>1652</v>
      </c>
      <c r="G1710" s="31" t="s">
        <v>1793</v>
      </c>
      <c r="H1710" s="37">
        <f>SUMIFS('Core data FL'!$U:$U,'Core data FL'!L:L, G1710)</f>
        <v>0</v>
      </c>
      <c r="L1710"/>
      <c r="O1710"/>
    </row>
    <row r="1711" spans="6:15">
      <c r="F1711" s="31" t="s">
        <v>1652</v>
      </c>
      <c r="G1711" s="31" t="s">
        <v>1794</v>
      </c>
      <c r="H1711" s="37">
        <f>SUMIFS('Core data FL'!$U:$U,'Core data FL'!L:L, G1711)</f>
        <v>0</v>
      </c>
      <c r="L1711"/>
      <c r="O1711"/>
    </row>
    <row r="1712" spans="6:15">
      <c r="F1712" s="31" t="s">
        <v>1652</v>
      </c>
      <c r="G1712" s="31" t="s">
        <v>1795</v>
      </c>
      <c r="H1712" s="37">
        <f>SUMIFS('Core data FL'!$U:$U,'Core data FL'!L:L, G1712)</f>
        <v>5771471.0964091122</v>
      </c>
      <c r="L1712"/>
      <c r="O1712"/>
    </row>
    <row r="1713" spans="6:15">
      <c r="F1713" s="31" t="s">
        <v>1652</v>
      </c>
      <c r="G1713" s="31" t="s">
        <v>1796</v>
      </c>
      <c r="H1713" s="37">
        <f>SUMIFS('Core data FL'!$U:$U,'Core data FL'!L:L, G1713)</f>
        <v>0</v>
      </c>
      <c r="L1713"/>
      <c r="O1713"/>
    </row>
    <row r="1714" spans="6:15">
      <c r="F1714" s="31" t="s">
        <v>1652</v>
      </c>
      <c r="G1714" s="31" t="s">
        <v>1797</v>
      </c>
      <c r="H1714" s="37">
        <f>SUMIFS('Core data FL'!$U:$U,'Core data FL'!L:L, G1714)</f>
        <v>0</v>
      </c>
      <c r="L1714"/>
      <c r="O1714"/>
    </row>
    <row r="1715" spans="6:15">
      <c r="F1715" s="31" t="s">
        <v>1652</v>
      </c>
      <c r="G1715" s="31" t="s">
        <v>1798</v>
      </c>
      <c r="H1715" s="37">
        <f>SUMIFS('Core data FL'!$U:$U,'Core data FL'!L:L, G1715)</f>
        <v>0</v>
      </c>
      <c r="L1715"/>
      <c r="O1715"/>
    </row>
    <row r="1716" spans="6:15">
      <c r="F1716" s="31" t="s">
        <v>1652</v>
      </c>
      <c r="G1716" s="31" t="s">
        <v>1799</v>
      </c>
      <c r="H1716" s="37">
        <f>SUMIFS('Core data FL'!$U:$U,'Core data FL'!L:L, G1716)</f>
        <v>0</v>
      </c>
      <c r="L1716"/>
      <c r="O1716"/>
    </row>
    <row r="1717" spans="6:15">
      <c r="F1717" s="31" t="s">
        <v>1652</v>
      </c>
      <c r="G1717" s="31" t="s">
        <v>1800</v>
      </c>
      <c r="H1717" s="37">
        <f>SUMIFS('Core data FL'!$U:$U,'Core data FL'!L:L, G1717)</f>
        <v>0</v>
      </c>
      <c r="L1717"/>
      <c r="O1717"/>
    </row>
    <row r="1718" spans="6:15">
      <c r="F1718" s="31" t="s">
        <v>1652</v>
      </c>
      <c r="G1718" s="31" t="s">
        <v>1801</v>
      </c>
      <c r="H1718" s="37">
        <f>SUMIFS('Core data FL'!$U:$U,'Core data FL'!L:L, G1718)</f>
        <v>0</v>
      </c>
      <c r="L1718"/>
      <c r="O1718"/>
    </row>
    <row r="1719" spans="6:15">
      <c r="F1719" s="31" t="s">
        <v>1652</v>
      </c>
      <c r="G1719" s="31" t="s">
        <v>1802</v>
      </c>
      <c r="H1719" s="37">
        <f>SUMIFS('Core data FL'!$U:$U,'Core data FL'!L:L, G1719)</f>
        <v>0</v>
      </c>
      <c r="L1719"/>
      <c r="O1719"/>
    </row>
    <row r="1720" spans="6:15">
      <c r="F1720" s="31" t="s">
        <v>1652</v>
      </c>
      <c r="G1720" s="31" t="s">
        <v>1803</v>
      </c>
      <c r="H1720" s="37">
        <f>SUMIFS('Core data FL'!$U:$U,'Core data FL'!L:L, G1720)</f>
        <v>0</v>
      </c>
      <c r="L1720"/>
      <c r="O1720"/>
    </row>
    <row r="1721" spans="6:15">
      <c r="F1721" s="31" t="s">
        <v>1652</v>
      </c>
      <c r="G1721" s="31" t="s">
        <v>1804</v>
      </c>
      <c r="H1721" s="37">
        <f>SUMIFS('Core data FL'!$U:$U,'Core data FL'!L:L, G1721)</f>
        <v>0</v>
      </c>
      <c r="L1721"/>
      <c r="O1721"/>
    </row>
    <row r="1722" spans="6:15">
      <c r="F1722" s="31" t="s">
        <v>1652</v>
      </c>
      <c r="G1722" s="31" t="s">
        <v>1805</v>
      </c>
      <c r="H1722" s="37">
        <f>SUMIFS('Core data FL'!$U:$U,'Core data FL'!L:L, G1722)</f>
        <v>0</v>
      </c>
      <c r="L1722"/>
      <c r="O1722"/>
    </row>
    <row r="1723" spans="6:15">
      <c r="F1723" s="31" t="s">
        <v>1652</v>
      </c>
      <c r="G1723" s="31" t="s">
        <v>1806</v>
      </c>
      <c r="H1723" s="37">
        <f>SUMIFS('Core data FL'!$U:$U,'Core data FL'!L:L, G1723)</f>
        <v>0</v>
      </c>
      <c r="L1723"/>
      <c r="O1723"/>
    </row>
    <row r="1724" spans="6:15">
      <c r="F1724" s="31" t="s">
        <v>1652</v>
      </c>
      <c r="G1724" s="31" t="s">
        <v>1807</v>
      </c>
      <c r="H1724" s="37">
        <f>SUMIFS('Core data FL'!$U:$U,'Core data FL'!L:L, G1724)</f>
        <v>0</v>
      </c>
      <c r="L1724"/>
      <c r="O1724"/>
    </row>
    <row r="1725" spans="6:15">
      <c r="F1725" s="31" t="s">
        <v>1652</v>
      </c>
      <c r="G1725" s="31" t="s">
        <v>1808</v>
      </c>
      <c r="H1725" s="37">
        <f>SUMIFS('Core data FL'!$U:$U,'Core data FL'!L:L, G1725)</f>
        <v>0</v>
      </c>
      <c r="L1725"/>
      <c r="O1725"/>
    </row>
    <row r="1726" spans="6:15">
      <c r="F1726" s="31" t="s">
        <v>1652</v>
      </c>
      <c r="G1726" s="31" t="s">
        <v>1809</v>
      </c>
      <c r="H1726" s="37">
        <f>SUMIFS('Core data FL'!$U:$U,'Core data FL'!L:L, G1726)</f>
        <v>0</v>
      </c>
      <c r="L1726"/>
      <c r="O1726"/>
    </row>
    <row r="1727" spans="6:15">
      <c r="F1727" s="31" t="s">
        <v>1652</v>
      </c>
      <c r="G1727" s="31" t="s">
        <v>1810</v>
      </c>
      <c r="H1727" s="37">
        <f>SUMIFS('Core data FL'!$U:$U,'Core data FL'!L:L, G1727)</f>
        <v>0</v>
      </c>
      <c r="L1727"/>
      <c r="O1727"/>
    </row>
    <row r="1728" spans="6:15">
      <c r="F1728" s="31" t="s">
        <v>1652</v>
      </c>
      <c r="G1728" s="31" t="s">
        <v>1811</v>
      </c>
      <c r="H1728" s="37">
        <f>SUMIFS('Core data FL'!$U:$U,'Core data FL'!L:L, G1728)</f>
        <v>0</v>
      </c>
      <c r="L1728"/>
      <c r="O1728"/>
    </row>
    <row r="1729" spans="6:15">
      <c r="F1729" s="31" t="s">
        <v>1652</v>
      </c>
      <c r="G1729" s="31" t="s">
        <v>1812</v>
      </c>
      <c r="H1729" s="37">
        <f>SUMIFS('Core data FL'!$U:$U,'Core data FL'!L:L, G1729)</f>
        <v>0</v>
      </c>
      <c r="L1729"/>
      <c r="O1729"/>
    </row>
    <row r="1730" spans="6:15">
      <c r="F1730" s="31" t="s">
        <v>1652</v>
      </c>
      <c r="G1730" s="31" t="s">
        <v>1813</v>
      </c>
      <c r="H1730" s="37">
        <f>SUMIFS('Core data FL'!$U:$U,'Core data FL'!L:L, G1730)</f>
        <v>0</v>
      </c>
      <c r="L1730"/>
      <c r="O1730"/>
    </row>
    <row r="1731" spans="6:15">
      <c r="F1731" s="31" t="s">
        <v>1652</v>
      </c>
      <c r="G1731" s="31" t="s">
        <v>1814</v>
      </c>
      <c r="H1731" s="37">
        <f>SUMIFS('Core data FL'!$U:$U,'Core data FL'!L:L, G1731)</f>
        <v>0</v>
      </c>
      <c r="L1731"/>
      <c r="O1731"/>
    </row>
    <row r="1732" spans="6:15">
      <c r="F1732" s="31" t="s">
        <v>1652</v>
      </c>
      <c r="G1732" s="31" t="s">
        <v>1815</v>
      </c>
      <c r="H1732" s="37">
        <f>SUMIFS('Core data FL'!$U:$U,'Core data FL'!L:L, G1732)</f>
        <v>0</v>
      </c>
      <c r="L1732"/>
      <c r="O1732"/>
    </row>
    <row r="1733" spans="6:15">
      <c r="F1733" s="31" t="s">
        <v>1652</v>
      </c>
      <c r="G1733" s="31" t="s">
        <v>1816</v>
      </c>
      <c r="H1733" s="37">
        <f>SUMIFS('Core data FL'!$U:$U,'Core data FL'!L:L, G1733)</f>
        <v>0</v>
      </c>
      <c r="L1733"/>
      <c r="O1733"/>
    </row>
    <row r="1734" spans="6:15">
      <c r="F1734" s="31" t="s">
        <v>1652</v>
      </c>
      <c r="G1734" s="31" t="s">
        <v>1817</v>
      </c>
      <c r="H1734" s="37">
        <f>SUMIFS('Core data FL'!$U:$U,'Core data FL'!L:L, G1734)</f>
        <v>33303515.370752126</v>
      </c>
      <c r="L1734"/>
      <c r="O1734"/>
    </row>
    <row r="1735" spans="6:15">
      <c r="F1735" s="31" t="s">
        <v>1652</v>
      </c>
      <c r="G1735" s="31" t="s">
        <v>1818</v>
      </c>
      <c r="H1735" s="37">
        <f>SUMIFS('Core data FL'!$U:$U,'Core data FL'!L:L, G1735)</f>
        <v>11322326.827200415</v>
      </c>
      <c r="L1735"/>
      <c r="O1735"/>
    </row>
    <row r="1736" spans="6:15">
      <c r="F1736" s="31" t="s">
        <v>1652</v>
      </c>
      <c r="G1736" s="31" t="s">
        <v>1819</v>
      </c>
      <c r="H1736" s="37">
        <f>SUMIFS('Core data FL'!$U:$U,'Core data FL'!L:L, G1736)</f>
        <v>3843868.8135282681</v>
      </c>
      <c r="L1736"/>
      <c r="O1736"/>
    </row>
    <row r="1737" spans="6:15">
      <c r="F1737" s="31" t="s">
        <v>1652</v>
      </c>
      <c r="G1737" s="31" t="s">
        <v>1820</v>
      </c>
      <c r="H1737" s="37">
        <f>SUMIFS('Core data FL'!$U:$U,'Core data FL'!L:L, G1737)</f>
        <v>0</v>
      </c>
      <c r="L1737"/>
      <c r="O1737"/>
    </row>
    <row r="1738" spans="6:15">
      <c r="F1738" s="31" t="s">
        <v>1652</v>
      </c>
      <c r="G1738" s="31" t="s">
        <v>1821</v>
      </c>
      <c r="H1738" s="37">
        <f>SUMIFS('Core data FL'!$U:$U,'Core data FL'!L:L, G1738)</f>
        <v>0</v>
      </c>
      <c r="L1738"/>
      <c r="O1738"/>
    </row>
    <row r="1739" spans="6:15">
      <c r="F1739" s="31" t="s">
        <v>1652</v>
      </c>
      <c r="G1739" s="31" t="s">
        <v>1822</v>
      </c>
      <c r="H1739" s="37">
        <f>SUMIFS('Core data FL'!$U:$U,'Core data FL'!L:L, G1739)</f>
        <v>0</v>
      </c>
      <c r="L1739"/>
      <c r="O1739"/>
    </row>
    <row r="1740" spans="6:15">
      <c r="F1740" s="31" t="s">
        <v>1652</v>
      </c>
      <c r="G1740" s="31" t="s">
        <v>1823</v>
      </c>
      <c r="H1740" s="37">
        <f>SUMIFS('Core data FL'!$U:$U,'Core data FL'!L:L, G1740)</f>
        <v>411632.23382913845</v>
      </c>
      <c r="L1740"/>
      <c r="O1740"/>
    </row>
    <row r="1741" spans="6:15">
      <c r="F1741" s="31" t="s">
        <v>1652</v>
      </c>
      <c r="G1741" s="31" t="s">
        <v>1824</v>
      </c>
      <c r="H1741" s="37">
        <f>SUMIFS('Core data FL'!$U:$U,'Core data FL'!L:L, G1741)</f>
        <v>0</v>
      </c>
      <c r="L1741"/>
      <c r="O1741"/>
    </row>
    <row r="1742" spans="6:15">
      <c r="F1742" s="31" t="s">
        <v>1652</v>
      </c>
      <c r="G1742" s="31" t="s">
        <v>1825</v>
      </c>
      <c r="H1742" s="37">
        <f>SUMIFS('Core data FL'!$U:$U,'Core data FL'!L:L, G1742)</f>
        <v>0</v>
      </c>
      <c r="L1742"/>
      <c r="O1742"/>
    </row>
    <row r="1743" spans="6:15">
      <c r="F1743" s="31" t="s">
        <v>1652</v>
      </c>
      <c r="G1743" s="31" t="s">
        <v>1826</v>
      </c>
      <c r="H1743" s="37">
        <f>SUMIFS('Core data FL'!$U:$U,'Core data FL'!L:L, G1743)</f>
        <v>8358390.7369244453</v>
      </c>
      <c r="L1743"/>
      <c r="O1743"/>
    </row>
    <row r="1744" spans="6:15">
      <c r="F1744" s="31" t="s">
        <v>1652</v>
      </c>
      <c r="G1744" s="31" t="s">
        <v>1827</v>
      </c>
      <c r="H1744" s="37">
        <f>SUMIFS('Core data FL'!$U:$U,'Core data FL'!L:L, G1744)</f>
        <v>0</v>
      </c>
      <c r="L1744"/>
      <c r="O1744"/>
    </row>
    <row r="1745" spans="6:15">
      <c r="F1745" s="31" t="s">
        <v>1652</v>
      </c>
      <c r="G1745" s="31" t="s">
        <v>1828</v>
      </c>
      <c r="H1745" s="37">
        <f>SUMIFS('Core data FL'!$U:$U,'Core data FL'!L:L, G1745)</f>
        <v>0</v>
      </c>
      <c r="L1745"/>
      <c r="O1745"/>
    </row>
    <row r="1746" spans="6:15">
      <c r="F1746" s="31" t="s">
        <v>1652</v>
      </c>
      <c r="G1746" s="31" t="s">
        <v>1829</v>
      </c>
      <c r="H1746" s="37">
        <f>SUMIFS('Core data FL'!$U:$U,'Core data FL'!L:L, G1746)</f>
        <v>0</v>
      </c>
      <c r="L1746"/>
      <c r="O1746"/>
    </row>
    <row r="1747" spans="6:15">
      <c r="F1747" s="31" t="s">
        <v>1652</v>
      </c>
      <c r="G1747" s="31" t="s">
        <v>1830</v>
      </c>
      <c r="H1747" s="37">
        <f>SUMIFS('Core data FL'!$U:$U,'Core data FL'!L:L, G1747)</f>
        <v>0</v>
      </c>
      <c r="L1747"/>
      <c r="O1747"/>
    </row>
    <row r="1748" spans="6:15">
      <c r="F1748" s="31" t="s">
        <v>1652</v>
      </c>
      <c r="G1748" s="31" t="s">
        <v>1831</v>
      </c>
      <c r="H1748" s="37">
        <f>SUMIFS('Core data FL'!$U:$U,'Core data FL'!L:L, G1748)</f>
        <v>11705709.813488606</v>
      </c>
      <c r="L1748"/>
      <c r="O1748"/>
    </row>
    <row r="1749" spans="6:15">
      <c r="F1749" s="31" t="s">
        <v>1652</v>
      </c>
      <c r="G1749" s="31" t="s">
        <v>1832</v>
      </c>
      <c r="H1749" s="37">
        <f>SUMIFS('Core data FL'!$U:$U,'Core data FL'!L:L, G1749)</f>
        <v>0</v>
      </c>
      <c r="L1749"/>
      <c r="O1749"/>
    </row>
    <row r="1750" spans="6:15">
      <c r="F1750" s="31" t="s">
        <v>1652</v>
      </c>
      <c r="G1750" s="31" t="s">
        <v>1833</v>
      </c>
      <c r="H1750" s="37">
        <f>SUMIFS('Core data FL'!$U:$U,'Core data FL'!L:L, G1750)</f>
        <v>0</v>
      </c>
      <c r="L1750"/>
      <c r="O1750"/>
    </row>
    <row r="1751" spans="6:15">
      <c r="F1751" s="31" t="s">
        <v>1652</v>
      </c>
      <c r="G1751" s="31" t="s">
        <v>1834</v>
      </c>
      <c r="H1751" s="37">
        <f>SUMIFS('Core data FL'!$U:$U,'Core data FL'!L:L, G1751)</f>
        <v>761204.62456360133</v>
      </c>
      <c r="L1751"/>
      <c r="O1751"/>
    </row>
    <row r="1752" spans="6:15">
      <c r="F1752" s="31" t="s">
        <v>1652</v>
      </c>
      <c r="G1752" s="31" t="s">
        <v>1835</v>
      </c>
      <c r="H1752" s="37">
        <f>SUMIFS('Core data FL'!$U:$U,'Core data FL'!L:L, G1752)</f>
        <v>0</v>
      </c>
      <c r="L1752"/>
      <c r="O1752"/>
    </row>
    <row r="1753" spans="6:15">
      <c r="F1753" s="31" t="s">
        <v>1652</v>
      </c>
      <c r="G1753" s="31" t="s">
        <v>1836</v>
      </c>
      <c r="H1753" s="37">
        <f>SUMIFS('Core data FL'!$U:$U,'Core data FL'!L:L, G1753)</f>
        <v>0</v>
      </c>
      <c r="L1753"/>
      <c r="O1753"/>
    </row>
    <row r="1754" spans="6:15">
      <c r="F1754" s="31" t="s">
        <v>1652</v>
      </c>
      <c r="G1754" s="31" t="s">
        <v>1837</v>
      </c>
      <c r="H1754" s="37">
        <f>SUMIFS('Core data FL'!$U:$U,'Core data FL'!L:L, G1754)</f>
        <v>0</v>
      </c>
      <c r="L1754"/>
      <c r="O1754"/>
    </row>
    <row r="1755" spans="6:15">
      <c r="F1755" s="31" t="s">
        <v>1652</v>
      </c>
      <c r="G1755" s="31" t="s">
        <v>1838</v>
      </c>
      <c r="H1755" s="37">
        <f>SUMIFS('Core data FL'!$U:$U,'Core data FL'!L:L, G1755)</f>
        <v>0</v>
      </c>
      <c r="L1755"/>
      <c r="O1755"/>
    </row>
    <row r="1756" spans="6:15">
      <c r="F1756" s="31" t="s">
        <v>1652</v>
      </c>
      <c r="G1756" s="31" t="s">
        <v>1839</v>
      </c>
      <c r="H1756" s="37">
        <f>SUMIFS('Core data FL'!$U:$U,'Core data FL'!L:L, G1756)</f>
        <v>644556.70895388746</v>
      </c>
      <c r="L1756"/>
      <c r="O1756"/>
    </row>
    <row r="1757" spans="6:15">
      <c r="F1757" s="31" t="s">
        <v>1652</v>
      </c>
      <c r="G1757" s="31" t="s">
        <v>1840</v>
      </c>
      <c r="H1757" s="37">
        <f>SUMIFS('Core data FL'!$U:$U,'Core data FL'!L:L, G1757)</f>
        <v>0</v>
      </c>
      <c r="L1757"/>
      <c r="O1757"/>
    </row>
    <row r="1758" spans="6:15">
      <c r="F1758" s="31" t="s">
        <v>1652</v>
      </c>
      <c r="G1758" s="31" t="s">
        <v>1841</v>
      </c>
      <c r="H1758" s="37">
        <f>SUMIFS('Core data FL'!$U:$U,'Core data FL'!L:L, G1758)</f>
        <v>0</v>
      </c>
      <c r="L1758"/>
      <c r="O1758"/>
    </row>
    <row r="1759" spans="6:15">
      <c r="F1759" s="31" t="s">
        <v>1652</v>
      </c>
      <c r="G1759" s="31" t="s">
        <v>1842</v>
      </c>
      <c r="H1759" s="37">
        <f>SUMIFS('Core data FL'!$U:$U,'Core data FL'!L:L, G1759)</f>
        <v>0</v>
      </c>
      <c r="L1759"/>
      <c r="O1759"/>
    </row>
    <row r="1760" spans="6:15">
      <c r="F1760" s="31" t="s">
        <v>1652</v>
      </c>
      <c r="G1760" s="31" t="s">
        <v>1843</v>
      </c>
      <c r="H1760" s="37">
        <f>SUMIFS('Core data FL'!$U:$U,'Core data FL'!L:L, G1760)</f>
        <v>0</v>
      </c>
      <c r="L1760"/>
      <c r="O1760"/>
    </row>
    <row r="1761" spans="6:15">
      <c r="F1761" s="31" t="s">
        <v>1652</v>
      </c>
      <c r="G1761" s="31" t="s">
        <v>1844</v>
      </c>
      <c r="H1761" s="37">
        <f>SUMIFS('Core data FL'!$U:$U,'Core data FL'!L:L, G1761)</f>
        <v>0</v>
      </c>
      <c r="L1761"/>
      <c r="O1761"/>
    </row>
    <row r="1762" spans="6:15">
      <c r="F1762" s="31" t="s">
        <v>1652</v>
      </c>
      <c r="G1762" s="31" t="s">
        <v>1845</v>
      </c>
      <c r="H1762" s="37">
        <f>SUMIFS('Core data FL'!$U:$U,'Core data FL'!L:L, G1762)</f>
        <v>0</v>
      </c>
      <c r="L1762"/>
      <c r="O1762"/>
    </row>
    <row r="1763" spans="6:15">
      <c r="F1763" s="31" t="s">
        <v>1652</v>
      </c>
      <c r="G1763" s="31" t="s">
        <v>1846</v>
      </c>
      <c r="H1763" s="37">
        <f>SUMIFS('Core data FL'!$U:$U,'Core data FL'!L:L, G1763)</f>
        <v>85647.560883888116</v>
      </c>
      <c r="L1763"/>
      <c r="O1763"/>
    </row>
    <row r="1764" spans="6:15">
      <c r="F1764" s="31" t="s">
        <v>1652</v>
      </c>
      <c r="G1764" s="31" t="s">
        <v>1847</v>
      </c>
      <c r="H1764" s="37">
        <f>SUMIFS('Core data FL'!$U:$U,'Core data FL'!L:L, G1764)</f>
        <v>3143819.5977130169</v>
      </c>
      <c r="L1764"/>
      <c r="O1764"/>
    </row>
    <row r="1765" spans="6:15">
      <c r="F1765" s="31" t="s">
        <v>1652</v>
      </c>
      <c r="G1765" s="31" t="s">
        <v>1848</v>
      </c>
      <c r="H1765" s="37">
        <f>SUMIFS('Core data FL'!$U:$U,'Core data FL'!L:L, G1765)</f>
        <v>0</v>
      </c>
      <c r="L1765"/>
      <c r="O1765"/>
    </row>
    <row r="1766" spans="6:15">
      <c r="F1766" s="31" t="s">
        <v>1652</v>
      </c>
      <c r="G1766" s="31" t="s">
        <v>1849</v>
      </c>
      <c r="H1766" s="37">
        <f>SUMIFS('Core data FL'!$U:$U,'Core data FL'!L:L, G1766)</f>
        <v>0</v>
      </c>
      <c r="L1766"/>
      <c r="O1766"/>
    </row>
    <row r="1767" spans="6:15">
      <c r="F1767" s="31" t="s">
        <v>1652</v>
      </c>
      <c r="G1767" s="31" t="s">
        <v>1850</v>
      </c>
      <c r="H1767" s="37">
        <f>SUMIFS('Core data FL'!$U:$U,'Core data FL'!L:L, G1767)</f>
        <v>5796943.4503582129</v>
      </c>
      <c r="L1767"/>
      <c r="O1767"/>
    </row>
    <row r="1768" spans="6:15">
      <c r="F1768" s="31" t="s">
        <v>1652</v>
      </c>
      <c r="G1768" s="31" t="s">
        <v>1851</v>
      </c>
      <c r="H1768" s="37">
        <f>SUMIFS('Core data FL'!$U:$U,'Core data FL'!L:L, G1768)</f>
        <v>0</v>
      </c>
      <c r="L1768"/>
      <c r="O1768"/>
    </row>
    <row r="1769" spans="6:15">
      <c r="F1769" s="31" t="s">
        <v>1652</v>
      </c>
      <c r="G1769" s="31" t="s">
        <v>1852</v>
      </c>
      <c r="H1769" s="37">
        <f>SUMIFS('Core data FL'!$U:$U,'Core data FL'!L:L, G1769)</f>
        <v>0</v>
      </c>
      <c r="L1769"/>
      <c r="O1769"/>
    </row>
    <row r="1770" spans="6:15">
      <c r="F1770" s="31" t="s">
        <v>1652</v>
      </c>
      <c r="G1770" s="31" t="s">
        <v>1853</v>
      </c>
      <c r="H1770" s="37">
        <f>SUMIFS('Core data FL'!$U:$U,'Core data FL'!L:L, G1770)</f>
        <v>0</v>
      </c>
      <c r="L1770"/>
      <c r="O1770"/>
    </row>
    <row r="1771" spans="6:15">
      <c r="F1771" s="31" t="s">
        <v>1652</v>
      </c>
      <c r="G1771" s="31" t="s">
        <v>1854</v>
      </c>
      <c r="H1771" s="37">
        <f>SUMIFS('Core data FL'!$U:$U,'Core data FL'!L:L, G1771)</f>
        <v>0</v>
      </c>
      <c r="L1771"/>
      <c r="O1771"/>
    </row>
    <row r="1772" spans="6:15">
      <c r="F1772" s="31" t="s">
        <v>1652</v>
      </c>
      <c r="G1772" s="31" t="s">
        <v>1855</v>
      </c>
      <c r="H1772" s="37">
        <f>SUMIFS('Core data FL'!$U:$U,'Core data FL'!L:L, G1772)</f>
        <v>0</v>
      </c>
      <c r="L1772"/>
      <c r="O1772"/>
    </row>
    <row r="1773" spans="6:15">
      <c r="F1773" s="31" t="s">
        <v>1652</v>
      </c>
      <c r="G1773" s="31" t="s">
        <v>1856</v>
      </c>
      <c r="H1773" s="37">
        <f>SUMIFS('Core data FL'!$U:$U,'Core data FL'!L:L, G1773)</f>
        <v>0</v>
      </c>
      <c r="L1773"/>
      <c r="O1773"/>
    </row>
    <row r="1774" spans="6:15">
      <c r="F1774" s="31" t="s">
        <v>1652</v>
      </c>
      <c r="G1774" s="31" t="s">
        <v>1857</v>
      </c>
      <c r="H1774" s="37">
        <f>SUMIFS('Core data FL'!$U:$U,'Core data FL'!L:L, G1774)</f>
        <v>0</v>
      </c>
      <c r="L1774"/>
      <c r="O1774"/>
    </row>
    <row r="1775" spans="6:15">
      <c r="F1775" s="31" t="s">
        <v>1652</v>
      </c>
      <c r="G1775" s="31" t="s">
        <v>1858</v>
      </c>
      <c r="H1775" s="37">
        <f>SUMIFS('Core data FL'!$U:$U,'Core data FL'!L:L, G1775)</f>
        <v>0</v>
      </c>
      <c r="L1775"/>
      <c r="O1775"/>
    </row>
    <row r="1776" spans="6:15">
      <c r="F1776" s="31" t="s">
        <v>1652</v>
      </c>
      <c r="G1776" s="31" t="s">
        <v>1859</v>
      </c>
      <c r="H1776" s="37">
        <f>SUMIFS('Core data FL'!$U:$U,'Core data FL'!L:L, G1776)</f>
        <v>0</v>
      </c>
      <c r="L1776"/>
      <c r="O1776"/>
    </row>
    <row r="1777" spans="6:15">
      <c r="F1777" s="31" t="s">
        <v>1652</v>
      </c>
      <c r="G1777" s="31" t="s">
        <v>1860</v>
      </c>
      <c r="H1777" s="37">
        <f>SUMIFS('Core data FL'!$U:$U,'Core data FL'!L:L, G1777)</f>
        <v>15058275.309632955</v>
      </c>
      <c r="L1777"/>
      <c r="O1777"/>
    </row>
    <row r="1778" spans="6:15">
      <c r="F1778" s="31" t="s">
        <v>1652</v>
      </c>
      <c r="G1778" s="31" t="s">
        <v>1861</v>
      </c>
      <c r="H1778" s="37">
        <f>SUMIFS('Core data FL'!$U:$U,'Core data FL'!L:L, G1778)</f>
        <v>0</v>
      </c>
      <c r="L1778"/>
      <c r="O1778"/>
    </row>
    <row r="1779" spans="6:15">
      <c r="F1779" s="31" t="s">
        <v>1652</v>
      </c>
      <c r="G1779" s="31" t="s">
        <v>1862</v>
      </c>
      <c r="H1779" s="37">
        <f>SUMIFS('Core data FL'!$U:$U,'Core data FL'!L:L, G1779)</f>
        <v>0</v>
      </c>
      <c r="L1779"/>
      <c r="O1779"/>
    </row>
    <row r="1780" spans="6:15">
      <c r="F1780" s="31" t="s">
        <v>1652</v>
      </c>
      <c r="G1780" s="31" t="s">
        <v>1863</v>
      </c>
      <c r="H1780" s="37">
        <f>SUMIFS('Core data FL'!$U:$U,'Core data FL'!L:L, G1780)</f>
        <v>0</v>
      </c>
      <c r="L1780"/>
      <c r="O1780"/>
    </row>
    <row r="1781" spans="6:15">
      <c r="F1781" s="31" t="s">
        <v>1652</v>
      </c>
      <c r="G1781" s="31" t="s">
        <v>1864</v>
      </c>
      <c r="H1781" s="37">
        <f>SUMIFS('Core data FL'!$U:$U,'Core data FL'!L:L, G1781)</f>
        <v>0</v>
      </c>
      <c r="L1781"/>
      <c r="O1781"/>
    </row>
    <row r="1782" spans="6:15">
      <c r="F1782" s="31" t="s">
        <v>1652</v>
      </c>
      <c r="G1782" s="31" t="s">
        <v>1865</v>
      </c>
      <c r="H1782" s="37">
        <f>SUMIFS('Core data FL'!$U:$U,'Core data FL'!L:L, G1782)</f>
        <v>0</v>
      </c>
      <c r="L1782"/>
      <c r="O1782"/>
    </row>
    <row r="1783" spans="6:15">
      <c r="F1783" s="31" t="s">
        <v>1652</v>
      </c>
      <c r="G1783" s="31" t="s">
        <v>1866</v>
      </c>
      <c r="H1783" s="37">
        <f>SUMIFS('Core data FL'!$U:$U,'Core data FL'!L:L, G1783)</f>
        <v>0</v>
      </c>
      <c r="L1783"/>
      <c r="O1783"/>
    </row>
    <row r="1784" spans="6:15">
      <c r="F1784" s="31" t="s">
        <v>1652</v>
      </c>
      <c r="G1784" s="31" t="s">
        <v>1867</v>
      </c>
      <c r="H1784" s="37">
        <f>SUMIFS('Core data FL'!$U:$U,'Core data FL'!L:L, G1784)</f>
        <v>0</v>
      </c>
      <c r="L1784"/>
      <c r="O1784"/>
    </row>
    <row r="1785" spans="6:15">
      <c r="F1785" s="31" t="s">
        <v>1652</v>
      </c>
      <c r="G1785" s="31" t="s">
        <v>1868</v>
      </c>
      <c r="H1785" s="37">
        <f>SUMIFS('Core data FL'!$U:$U,'Core data FL'!L:L, G1785)</f>
        <v>0</v>
      </c>
      <c r="L1785"/>
      <c r="O1785"/>
    </row>
    <row r="1786" spans="6:15">
      <c r="F1786" s="31" t="s">
        <v>1652</v>
      </c>
      <c r="G1786" s="31" t="s">
        <v>1869</v>
      </c>
      <c r="H1786" s="37">
        <f>SUMIFS('Core data FL'!$U:$U,'Core data FL'!L:L, G1786)</f>
        <v>477526.0540238957</v>
      </c>
      <c r="L1786"/>
      <c r="O1786"/>
    </row>
    <row r="1787" spans="6:15">
      <c r="F1787" s="31" t="s">
        <v>1652</v>
      </c>
      <c r="G1787" s="31" t="s">
        <v>1870</v>
      </c>
      <c r="H1787" s="37">
        <f>SUMIFS('Core data FL'!$U:$U,'Core data FL'!L:L, G1787)</f>
        <v>0</v>
      </c>
      <c r="L1787"/>
      <c r="O1787"/>
    </row>
    <row r="1788" spans="6:15">
      <c r="F1788" s="31" t="s">
        <v>1652</v>
      </c>
      <c r="G1788" s="31" t="s">
        <v>1871</v>
      </c>
      <c r="H1788" s="37">
        <f>SUMIFS('Core data FL'!$U:$U,'Core data FL'!L:L, G1788)</f>
        <v>0</v>
      </c>
      <c r="L1788"/>
      <c r="O1788"/>
    </row>
    <row r="1789" spans="6:15">
      <c r="F1789" s="31" t="s">
        <v>1652</v>
      </c>
      <c r="G1789" s="31" t="s">
        <v>1872</v>
      </c>
      <c r="H1789" s="37">
        <f>SUMIFS('Core data FL'!$U:$U,'Core data FL'!L:L, G1789)</f>
        <v>0</v>
      </c>
      <c r="L1789"/>
      <c r="O1789"/>
    </row>
    <row r="1790" spans="6:15">
      <c r="F1790" s="31" t="s">
        <v>1652</v>
      </c>
      <c r="G1790" s="31" t="s">
        <v>1873</v>
      </c>
      <c r="H1790" s="37">
        <f>SUMIFS('Core data FL'!$U:$U,'Core data FL'!L:L, G1790)</f>
        <v>0</v>
      </c>
      <c r="L1790"/>
      <c r="O1790"/>
    </row>
    <row r="1791" spans="6:15">
      <c r="F1791" s="31" t="s">
        <v>1652</v>
      </c>
      <c r="G1791" s="31" t="s">
        <v>1874</v>
      </c>
      <c r="H1791" s="37">
        <f>SUMIFS('Core data FL'!$U:$U,'Core data FL'!L:L, G1791)</f>
        <v>0</v>
      </c>
      <c r="L1791"/>
      <c r="O1791"/>
    </row>
    <row r="1792" spans="6:15">
      <c r="F1792" s="31" t="s">
        <v>1652</v>
      </c>
      <c r="G1792" s="31" t="s">
        <v>1875</v>
      </c>
      <c r="H1792" s="37">
        <f>SUMIFS('Core data FL'!$U:$U,'Core data FL'!L:L, G1792)</f>
        <v>3414429.3943815399</v>
      </c>
      <c r="L1792"/>
      <c r="O1792"/>
    </row>
    <row r="1793" spans="6:15">
      <c r="F1793" s="31" t="s">
        <v>1652</v>
      </c>
      <c r="G1793" s="31" t="s">
        <v>1876</v>
      </c>
      <c r="H1793" s="37">
        <f>SUMIFS('Core data FL'!$U:$U,'Core data FL'!L:L, G1793)</f>
        <v>0</v>
      </c>
      <c r="L1793"/>
      <c r="O1793"/>
    </row>
    <row r="1794" spans="6:15">
      <c r="F1794" s="31" t="s">
        <v>1652</v>
      </c>
      <c r="G1794" s="31" t="s">
        <v>1877</v>
      </c>
      <c r="H1794" s="37">
        <f>SUMIFS('Core data FL'!$U:$U,'Core data FL'!L:L, G1794)</f>
        <v>0</v>
      </c>
      <c r="L1794"/>
      <c r="O1794"/>
    </row>
    <row r="1795" spans="6:15">
      <c r="F1795" s="31" t="s">
        <v>1652</v>
      </c>
      <c r="G1795" s="31" t="s">
        <v>1878</v>
      </c>
      <c r="H1795" s="37">
        <f>SUMIFS('Core data FL'!$U:$U,'Core data FL'!L:L, G1795)</f>
        <v>0</v>
      </c>
      <c r="L1795"/>
      <c r="O1795"/>
    </row>
    <row r="1796" spans="6:15">
      <c r="F1796" s="31" t="s">
        <v>1652</v>
      </c>
      <c r="G1796" s="31" t="s">
        <v>1879</v>
      </c>
      <c r="H1796" s="37">
        <f>SUMIFS('Core data FL'!$U:$U,'Core data FL'!L:L, G1796)</f>
        <v>0</v>
      </c>
      <c r="L1796"/>
      <c r="O1796"/>
    </row>
    <row r="1797" spans="6:15">
      <c r="F1797" s="31" t="s">
        <v>1652</v>
      </c>
      <c r="G1797" s="31" t="s">
        <v>1880</v>
      </c>
      <c r="H1797" s="37">
        <f>SUMIFS('Core data FL'!$U:$U,'Core data FL'!L:L, G1797)</f>
        <v>0</v>
      </c>
      <c r="L1797"/>
      <c r="O1797"/>
    </row>
    <row r="1798" spans="6:15">
      <c r="F1798" s="31" t="s">
        <v>1652</v>
      </c>
      <c r="G1798" s="31" t="s">
        <v>1881</v>
      </c>
      <c r="H1798" s="37">
        <f>SUMIFS('Core data FL'!$U:$U,'Core data FL'!L:L, G1798)</f>
        <v>0</v>
      </c>
      <c r="L1798"/>
      <c r="O1798"/>
    </row>
    <row r="1799" spans="6:15">
      <c r="F1799" s="31" t="s">
        <v>1652</v>
      </c>
      <c r="G1799" s="31" t="s">
        <v>1882</v>
      </c>
      <c r="H1799" s="37">
        <f>SUMIFS('Core data FL'!$U:$U,'Core data FL'!L:L, G1799)</f>
        <v>0</v>
      </c>
      <c r="L1799"/>
      <c r="O1799"/>
    </row>
    <row r="1800" spans="6:15">
      <c r="F1800" s="31" t="s">
        <v>1652</v>
      </c>
      <c r="G1800" s="31" t="s">
        <v>1883</v>
      </c>
      <c r="H1800" s="37">
        <f>SUMIFS('Core data FL'!$U:$U,'Core data FL'!L:L, G1800)</f>
        <v>5499508.38884186</v>
      </c>
      <c r="L1800"/>
      <c r="O1800"/>
    </row>
    <row r="1801" spans="6:15">
      <c r="F1801" s="31" t="s">
        <v>1652</v>
      </c>
      <c r="G1801" s="31" t="s">
        <v>1884</v>
      </c>
      <c r="H1801" s="37">
        <f>SUMIFS('Core data FL'!$U:$U,'Core data FL'!L:L, G1801)</f>
        <v>0</v>
      </c>
      <c r="L1801"/>
      <c r="O1801"/>
    </row>
    <row r="1802" spans="6:15">
      <c r="F1802" s="31" t="s">
        <v>1652</v>
      </c>
      <c r="G1802" s="31" t="s">
        <v>1885</v>
      </c>
      <c r="H1802" s="37">
        <f>SUMIFS('Core data FL'!$U:$U,'Core data FL'!L:L, G1802)</f>
        <v>0</v>
      </c>
      <c r="L1802"/>
      <c r="O1802"/>
    </row>
    <row r="1803" spans="6:15">
      <c r="F1803" s="31" t="s">
        <v>1652</v>
      </c>
      <c r="G1803" s="31" t="s">
        <v>1886</v>
      </c>
      <c r="H1803" s="37">
        <f>SUMIFS('Core data FL'!$U:$U,'Core data FL'!L:L, G1803)</f>
        <v>0</v>
      </c>
      <c r="L1803"/>
      <c r="O1803"/>
    </row>
    <row r="1804" spans="6:15">
      <c r="F1804" s="31" t="s">
        <v>1652</v>
      </c>
      <c r="G1804" s="31" t="s">
        <v>1887</v>
      </c>
      <c r="H1804" s="37">
        <f>SUMIFS('Core data FL'!$U:$U,'Core data FL'!L:L, G1804)</f>
        <v>0</v>
      </c>
      <c r="L1804"/>
      <c r="O1804"/>
    </row>
    <row r="1805" spans="6:15">
      <c r="F1805" s="31" t="s">
        <v>1652</v>
      </c>
      <c r="G1805" s="31" t="s">
        <v>1888</v>
      </c>
      <c r="H1805" s="37">
        <f>SUMIFS('Core data FL'!$U:$U,'Core data FL'!L:L, G1805)</f>
        <v>5818157.2269575112</v>
      </c>
      <c r="L1805"/>
      <c r="O1805"/>
    </row>
    <row r="1806" spans="6:15">
      <c r="F1806" s="31" t="s">
        <v>1652</v>
      </c>
      <c r="G1806" s="31" t="s">
        <v>1889</v>
      </c>
      <c r="H1806" s="37">
        <f>SUMIFS('Core data FL'!$U:$U,'Core data FL'!L:L, G1806)</f>
        <v>0</v>
      </c>
      <c r="L1806"/>
      <c r="O1806"/>
    </row>
    <row r="1807" spans="6:15">
      <c r="F1807" s="31" t="s">
        <v>1652</v>
      </c>
      <c r="G1807" s="31" t="s">
        <v>1890</v>
      </c>
      <c r="H1807" s="37">
        <f>SUMIFS('Core data FL'!$U:$U,'Core data FL'!L:L, G1807)</f>
        <v>0</v>
      </c>
      <c r="L1807"/>
      <c r="O1807"/>
    </row>
    <row r="1808" spans="6:15">
      <c r="F1808" s="31" t="s">
        <v>1652</v>
      </c>
      <c r="G1808" s="31" t="s">
        <v>1891</v>
      </c>
      <c r="H1808" s="37">
        <f>SUMIFS('Core data FL'!$U:$U,'Core data FL'!L:L, G1808)</f>
        <v>0</v>
      </c>
      <c r="L1808"/>
      <c r="O1808"/>
    </row>
    <row r="1809" spans="6:15">
      <c r="F1809" s="31" t="s">
        <v>1652</v>
      </c>
      <c r="G1809" s="31" t="s">
        <v>1892</v>
      </c>
      <c r="H1809" s="37">
        <f>SUMIFS('Core data FL'!$U:$U,'Core data FL'!L:L, G1809)</f>
        <v>0</v>
      </c>
      <c r="L1809"/>
      <c r="O1809"/>
    </row>
    <row r="1810" spans="6:15">
      <c r="F1810" s="31" t="s">
        <v>1652</v>
      </c>
      <c r="G1810" s="31" t="s">
        <v>1893</v>
      </c>
      <c r="H1810" s="37">
        <f>SUMIFS('Core data FL'!$U:$U,'Core data FL'!L:L, G1810)</f>
        <v>0</v>
      </c>
      <c r="L1810"/>
      <c r="O1810"/>
    </row>
    <row r="1811" spans="6:15">
      <c r="F1811" s="31" t="s">
        <v>1652</v>
      </c>
      <c r="G1811" s="31" t="s">
        <v>1894</v>
      </c>
      <c r="H1811" s="37">
        <f>SUMIFS('Core data FL'!$U:$U,'Core data FL'!L:L, G1811)</f>
        <v>0</v>
      </c>
      <c r="L1811"/>
      <c r="O1811"/>
    </row>
    <row r="1812" spans="6:15">
      <c r="F1812" s="31" t="s">
        <v>1652</v>
      </c>
      <c r="G1812" s="31" t="s">
        <v>1895</v>
      </c>
      <c r="H1812" s="37">
        <f>SUMIFS('Core data FL'!$U:$U,'Core data FL'!L:L, G1812)</f>
        <v>0</v>
      </c>
      <c r="L1812"/>
      <c r="O1812"/>
    </row>
    <row r="1813" spans="6:15">
      <c r="F1813" s="31" t="s">
        <v>1652</v>
      </c>
      <c r="G1813" s="31" t="s">
        <v>1896</v>
      </c>
      <c r="H1813" s="37">
        <f>SUMIFS('Core data FL'!$U:$U,'Core data FL'!L:L, G1813)</f>
        <v>0</v>
      </c>
      <c r="L1813"/>
      <c r="O1813"/>
    </row>
    <row r="1814" spans="6:15">
      <c r="F1814" s="31" t="s">
        <v>1652</v>
      </c>
      <c r="G1814" s="31" t="s">
        <v>1897</v>
      </c>
      <c r="H1814" s="37">
        <f>SUMIFS('Core data FL'!$U:$U,'Core data FL'!L:L, G1814)</f>
        <v>0</v>
      </c>
      <c r="L1814"/>
      <c r="O1814"/>
    </row>
    <row r="1815" spans="6:15">
      <c r="F1815" s="31" t="s">
        <v>1652</v>
      </c>
      <c r="G1815" s="31" t="s">
        <v>1898</v>
      </c>
      <c r="H1815" s="37">
        <f>SUMIFS('Core data FL'!$U:$U,'Core data FL'!L:L, G1815)</f>
        <v>0</v>
      </c>
      <c r="L1815"/>
      <c r="O1815"/>
    </row>
    <row r="1816" spans="6:15">
      <c r="F1816" s="31" t="s">
        <v>1652</v>
      </c>
      <c r="G1816" s="31" t="s">
        <v>1899</v>
      </c>
      <c r="H1816" s="37">
        <f>SUMIFS('Core data FL'!$U:$U,'Core data FL'!L:L, G1816)</f>
        <v>0</v>
      </c>
      <c r="L1816"/>
      <c r="O1816"/>
    </row>
    <row r="1817" spans="6:15">
      <c r="F1817" s="31" t="s">
        <v>1652</v>
      </c>
      <c r="G1817" s="31" t="s">
        <v>1900</v>
      </c>
      <c r="H1817" s="37">
        <f>SUMIFS('Core data FL'!$U:$U,'Core data FL'!L:L, G1817)</f>
        <v>0</v>
      </c>
      <c r="L1817"/>
      <c r="O1817"/>
    </row>
    <row r="1818" spans="6:15">
      <c r="F1818" s="31" t="s">
        <v>1652</v>
      </c>
      <c r="G1818" s="31" t="s">
        <v>1901</v>
      </c>
      <c r="H1818" s="37">
        <f>SUMIFS('Core data FL'!$U:$U,'Core data FL'!L:L, G1818)</f>
        <v>0</v>
      </c>
      <c r="L1818"/>
      <c r="O1818"/>
    </row>
    <row r="1819" spans="6:15">
      <c r="F1819" s="31" t="s">
        <v>1652</v>
      </c>
      <c r="G1819" s="31" t="s">
        <v>1902</v>
      </c>
      <c r="H1819" s="37">
        <f>SUMIFS('Core data FL'!$U:$U,'Core data FL'!L:L, G1819)</f>
        <v>66522.324069528418</v>
      </c>
      <c r="L1819"/>
      <c r="O1819"/>
    </row>
    <row r="1820" spans="6:15">
      <c r="F1820" s="31" t="s">
        <v>1652</v>
      </c>
      <c r="G1820" s="31" t="s">
        <v>1903</v>
      </c>
      <c r="H1820" s="37">
        <f>SUMIFS('Core data FL'!$U:$U,'Core data FL'!L:L, G1820)</f>
        <v>0</v>
      </c>
      <c r="L1820"/>
      <c r="O1820"/>
    </row>
    <row r="1821" spans="6:15">
      <c r="F1821" s="31" t="s">
        <v>1652</v>
      </c>
      <c r="G1821" s="31" t="s">
        <v>1904</v>
      </c>
      <c r="H1821" s="37">
        <f>SUMIFS('Core data FL'!$U:$U,'Core data FL'!L:L, G1821)</f>
        <v>0</v>
      </c>
      <c r="L1821"/>
      <c r="O1821"/>
    </row>
    <row r="1822" spans="6:15">
      <c r="F1822" s="31" t="s">
        <v>1652</v>
      </c>
      <c r="G1822" s="31" t="s">
        <v>1905</v>
      </c>
      <c r="H1822" s="37">
        <f>SUMIFS('Core data FL'!$U:$U,'Core data FL'!L:L, G1822)</f>
        <v>36681.004664494219</v>
      </c>
      <c r="L1822"/>
      <c r="O1822"/>
    </row>
    <row r="1823" spans="6:15">
      <c r="F1823" s="31" t="s">
        <v>1652</v>
      </c>
      <c r="G1823" s="31" t="s">
        <v>1906</v>
      </c>
      <c r="H1823" s="37">
        <f>SUMIFS('Core data FL'!$U:$U,'Core data FL'!L:L, G1823)</f>
        <v>0</v>
      </c>
      <c r="L1823"/>
      <c r="O1823"/>
    </row>
    <row r="1824" spans="6:15">
      <c r="F1824" s="31" t="s">
        <v>1652</v>
      </c>
      <c r="G1824" s="31" t="s">
        <v>1907</v>
      </c>
      <c r="H1824" s="37">
        <f>SUMIFS('Core data FL'!$U:$U,'Core data FL'!L:L, G1824)</f>
        <v>0</v>
      </c>
      <c r="L1824"/>
      <c r="O1824"/>
    </row>
    <row r="1825" spans="6:15">
      <c r="F1825" s="31" t="s">
        <v>1652</v>
      </c>
      <c r="G1825" s="31" t="s">
        <v>1908</v>
      </c>
      <c r="H1825" s="37">
        <f>SUMIFS('Core data FL'!$U:$U,'Core data FL'!L:L, G1825)</f>
        <v>0</v>
      </c>
      <c r="L1825"/>
      <c r="O1825"/>
    </row>
    <row r="1826" spans="6:15">
      <c r="F1826" s="31" t="s">
        <v>1652</v>
      </c>
      <c r="G1826" s="31" t="s">
        <v>1909</v>
      </c>
      <c r="H1826" s="37">
        <f>SUMIFS('Core data FL'!$U:$U,'Core data FL'!L:L, G1826)</f>
        <v>0</v>
      </c>
      <c r="L1826"/>
      <c r="O1826"/>
    </row>
    <row r="1827" spans="6:15">
      <c r="F1827" s="31" t="s">
        <v>1652</v>
      </c>
      <c r="G1827" s="31" t="s">
        <v>1910</v>
      </c>
      <c r="H1827" s="37">
        <f>SUMIFS('Core data FL'!$U:$U,'Core data FL'!L:L, G1827)</f>
        <v>15228.067099795044</v>
      </c>
      <c r="L1827"/>
      <c r="O1827"/>
    </row>
    <row r="1828" spans="6:15">
      <c r="F1828" s="31" t="s">
        <v>1652</v>
      </c>
      <c r="G1828" s="31" t="s">
        <v>1911</v>
      </c>
      <c r="H1828" s="37">
        <f>SUMIFS('Core data FL'!$U:$U,'Core data FL'!L:L, G1828)</f>
        <v>0</v>
      </c>
      <c r="L1828"/>
      <c r="O1828"/>
    </row>
    <row r="1829" spans="6:15">
      <c r="F1829" s="31" t="s">
        <v>1652</v>
      </c>
      <c r="G1829" s="31" t="s">
        <v>1912</v>
      </c>
      <c r="H1829" s="37">
        <f>SUMIFS('Core data FL'!$U:$U,'Core data FL'!L:L, G1829)</f>
        <v>2626393.2971314257</v>
      </c>
      <c r="L1829"/>
      <c r="O1829"/>
    </row>
    <row r="1830" spans="6:15">
      <c r="F1830" s="31" t="s">
        <v>1652</v>
      </c>
      <c r="G1830" s="31" t="s">
        <v>1913</v>
      </c>
      <c r="H1830" s="37">
        <f>SUMIFS('Core data FL'!$U:$U,'Core data FL'!L:L, G1830)</f>
        <v>0</v>
      </c>
      <c r="L1830"/>
      <c r="O1830"/>
    </row>
    <row r="1831" spans="6:15">
      <c r="F1831" s="31" t="s">
        <v>1652</v>
      </c>
      <c r="G1831" s="31" t="s">
        <v>1914</v>
      </c>
      <c r="H1831" s="37">
        <f>SUMIFS('Core data FL'!$U:$U,'Core data FL'!L:L, G1831)</f>
        <v>0</v>
      </c>
      <c r="L1831"/>
      <c r="O1831"/>
    </row>
    <row r="1832" spans="6:15">
      <c r="F1832" s="31" t="s">
        <v>1652</v>
      </c>
      <c r="G1832" s="31" t="s">
        <v>1915</v>
      </c>
      <c r="H1832" s="37">
        <f>SUMIFS('Core data FL'!$U:$U,'Core data FL'!L:L, G1832)</f>
        <v>0</v>
      </c>
      <c r="L1832"/>
      <c r="O1832"/>
    </row>
    <row r="1833" spans="6:15">
      <c r="F1833" s="31" t="s">
        <v>1652</v>
      </c>
      <c r="G1833" s="31" t="s">
        <v>1916</v>
      </c>
      <c r="H1833" s="37">
        <f>SUMIFS('Core data FL'!$U:$U,'Core data FL'!L:L, G1833)</f>
        <v>0</v>
      </c>
      <c r="L1833"/>
      <c r="O1833"/>
    </row>
    <row r="1834" spans="6:15">
      <c r="F1834" s="31" t="s">
        <v>1652</v>
      </c>
      <c r="G1834" s="31" t="s">
        <v>1917</v>
      </c>
      <c r="H1834" s="37">
        <f>SUMIFS('Core data FL'!$U:$U,'Core data FL'!L:L, G1834)</f>
        <v>0</v>
      </c>
      <c r="L1834"/>
      <c r="O1834"/>
    </row>
    <row r="1835" spans="6:15">
      <c r="F1835" s="31" t="s">
        <v>1652</v>
      </c>
      <c r="G1835" s="31" t="s">
        <v>1918</v>
      </c>
      <c r="H1835" s="37">
        <f>SUMIFS('Core data FL'!$U:$U,'Core data FL'!L:L, G1835)</f>
        <v>0</v>
      </c>
      <c r="L1835"/>
      <c r="O1835"/>
    </row>
    <row r="1836" spans="6:15">
      <c r="F1836" s="31" t="s">
        <v>1652</v>
      </c>
      <c r="G1836" s="31" t="s">
        <v>1919</v>
      </c>
      <c r="H1836" s="37">
        <f>SUMIFS('Core data FL'!$U:$U,'Core data FL'!L:L, G1836)</f>
        <v>0</v>
      </c>
      <c r="L1836"/>
      <c r="O1836"/>
    </row>
    <row r="1837" spans="6:15">
      <c r="F1837" s="31" t="s">
        <v>1652</v>
      </c>
      <c r="G1837" s="31" t="s">
        <v>1920</v>
      </c>
      <c r="H1837" s="37">
        <f>SUMIFS('Core data FL'!$U:$U,'Core data FL'!L:L, G1837)</f>
        <v>0</v>
      </c>
      <c r="L1837"/>
      <c r="O1837"/>
    </row>
    <row r="1838" spans="6:15">
      <c r="F1838" s="31" t="s">
        <v>1652</v>
      </c>
      <c r="G1838" s="31" t="s">
        <v>1921</v>
      </c>
      <c r="H1838" s="37">
        <f>SUMIFS('Core data FL'!$U:$U,'Core data FL'!L:L, G1838)</f>
        <v>0</v>
      </c>
      <c r="L1838"/>
      <c r="O1838"/>
    </row>
    <row r="1839" spans="6:15">
      <c r="F1839" s="31" t="s">
        <v>1652</v>
      </c>
      <c r="G1839" s="31" t="s">
        <v>1922</v>
      </c>
      <c r="H1839" s="37">
        <f>SUMIFS('Core data FL'!$U:$U,'Core data FL'!L:L, G1839)</f>
        <v>0</v>
      </c>
      <c r="L1839"/>
      <c r="O1839"/>
    </row>
    <row r="1840" spans="6:15">
      <c r="F1840" s="31" t="s">
        <v>1652</v>
      </c>
      <c r="G1840" s="31" t="s">
        <v>1923</v>
      </c>
      <c r="H1840" s="37">
        <f>SUMIFS('Core data FL'!$U:$U,'Core data FL'!L:L, G1840)</f>
        <v>0</v>
      </c>
      <c r="L1840"/>
      <c r="O1840"/>
    </row>
    <row r="1841" spans="6:15">
      <c r="F1841" s="31" t="s">
        <v>1652</v>
      </c>
      <c r="G1841" s="31" t="s">
        <v>1924</v>
      </c>
      <c r="H1841" s="37">
        <f>SUMIFS('Core data FL'!$U:$U,'Core data FL'!L:L, G1841)</f>
        <v>0</v>
      </c>
      <c r="L1841"/>
      <c r="O1841"/>
    </row>
    <row r="1842" spans="6:15">
      <c r="F1842" s="31" t="s">
        <v>1652</v>
      </c>
      <c r="G1842" s="31" t="s">
        <v>1925</v>
      </c>
      <c r="H1842" s="37">
        <f>SUMIFS('Core data FL'!$U:$U,'Core data FL'!L:L, G1842)</f>
        <v>0</v>
      </c>
      <c r="L1842"/>
      <c r="O1842"/>
    </row>
    <row r="1843" spans="6:15">
      <c r="F1843" s="31" t="s">
        <v>1652</v>
      </c>
      <c r="G1843" s="31" t="s">
        <v>1926</v>
      </c>
      <c r="H1843" s="37">
        <f>SUMIFS('Core data FL'!$U:$U,'Core data FL'!L:L, G1843)</f>
        <v>629325.53793474077</v>
      </c>
      <c r="L1843"/>
      <c r="O1843"/>
    </row>
    <row r="1844" spans="6:15">
      <c r="F1844" s="31" t="s">
        <v>1652</v>
      </c>
      <c r="G1844" s="31" t="s">
        <v>1927</v>
      </c>
      <c r="H1844" s="37">
        <f>SUMIFS('Core data FL'!$U:$U,'Core data FL'!L:L, G1844)</f>
        <v>0</v>
      </c>
      <c r="L1844"/>
      <c r="O1844"/>
    </row>
    <row r="1845" spans="6:15">
      <c r="F1845" s="31" t="s">
        <v>1652</v>
      </c>
      <c r="G1845" s="31" t="s">
        <v>1928</v>
      </c>
      <c r="H1845" s="37">
        <f>SUMIFS('Core data FL'!$U:$U,'Core data FL'!L:L, G1845)</f>
        <v>1405044.8852611014</v>
      </c>
      <c r="L1845"/>
      <c r="O1845"/>
    </row>
    <row r="1846" spans="6:15">
      <c r="F1846" s="31" t="s">
        <v>1652</v>
      </c>
      <c r="G1846" s="31" t="s">
        <v>1929</v>
      </c>
      <c r="H1846" s="37">
        <f>SUMIFS('Core data FL'!$U:$U,'Core data FL'!L:L, G1846)</f>
        <v>0</v>
      </c>
      <c r="L1846"/>
      <c r="O1846"/>
    </row>
    <row r="1847" spans="6:15">
      <c r="F1847" s="31" t="s">
        <v>1652</v>
      </c>
      <c r="G1847" s="31" t="s">
        <v>1930</v>
      </c>
      <c r="H1847" s="37">
        <f>SUMIFS('Core data FL'!$U:$U,'Core data FL'!L:L, G1847)</f>
        <v>0</v>
      </c>
      <c r="L1847"/>
      <c r="O1847"/>
    </row>
    <row r="1848" spans="6:15">
      <c r="F1848" s="31" t="s">
        <v>1652</v>
      </c>
      <c r="G1848" s="31" t="s">
        <v>1931</v>
      </c>
      <c r="H1848" s="37">
        <f>SUMIFS('Core data FL'!$U:$U,'Core data FL'!L:L, G1848)</f>
        <v>0</v>
      </c>
      <c r="L1848"/>
      <c r="O1848"/>
    </row>
    <row r="1849" spans="6:15">
      <c r="F1849" s="31" t="s">
        <v>1652</v>
      </c>
      <c r="G1849" s="31" t="s">
        <v>1932</v>
      </c>
      <c r="H1849" s="37">
        <f>SUMIFS('Core data FL'!$U:$U,'Core data FL'!L:L, G1849)</f>
        <v>0</v>
      </c>
      <c r="L1849"/>
      <c r="O1849"/>
    </row>
    <row r="1850" spans="6:15">
      <c r="F1850" s="31" t="s">
        <v>1652</v>
      </c>
      <c r="G1850" s="31" t="s">
        <v>1933</v>
      </c>
      <c r="H1850" s="37">
        <f>SUMIFS('Core data FL'!$U:$U,'Core data FL'!L:L, G1850)</f>
        <v>0</v>
      </c>
      <c r="L1850"/>
      <c r="O1850"/>
    </row>
    <row r="1851" spans="6:15">
      <c r="F1851" s="31" t="s">
        <v>1652</v>
      </c>
      <c r="G1851" s="31" t="s">
        <v>1934</v>
      </c>
      <c r="H1851" s="37">
        <f>SUMIFS('Core data FL'!$U:$U,'Core data FL'!L:L, G1851)</f>
        <v>0</v>
      </c>
      <c r="L1851"/>
      <c r="O1851"/>
    </row>
    <row r="1852" spans="6:15">
      <c r="F1852" s="31" t="s">
        <v>1652</v>
      </c>
      <c r="G1852" s="31" t="s">
        <v>1935</v>
      </c>
      <c r="H1852" s="37">
        <f>SUMIFS('Core data FL'!$U:$U,'Core data FL'!L:L, G1852)</f>
        <v>0</v>
      </c>
      <c r="L1852"/>
      <c r="O1852"/>
    </row>
    <row r="1853" spans="6:15">
      <c r="F1853" s="31" t="s">
        <v>1652</v>
      </c>
      <c r="G1853" s="31" t="s">
        <v>1936</v>
      </c>
      <c r="H1853" s="37">
        <f>SUMIFS('Core data FL'!$U:$U,'Core data FL'!L:L, G1853)</f>
        <v>0</v>
      </c>
      <c r="L1853"/>
      <c r="O1853"/>
    </row>
    <row r="1854" spans="6:15">
      <c r="F1854" s="31" t="s">
        <v>1652</v>
      </c>
      <c r="G1854" s="31" t="s">
        <v>1937</v>
      </c>
      <c r="H1854" s="37">
        <f>SUMIFS('Core data FL'!$U:$U,'Core data FL'!L:L, G1854)</f>
        <v>420971.44963071076</v>
      </c>
      <c r="L1854"/>
      <c r="O1854"/>
    </row>
    <row r="1855" spans="6:15">
      <c r="F1855" s="31" t="s">
        <v>1652</v>
      </c>
      <c r="G1855" s="31" t="s">
        <v>1938</v>
      </c>
      <c r="H1855" s="37">
        <f>SUMIFS('Core data FL'!$U:$U,'Core data FL'!L:L, G1855)</f>
        <v>129469.56974793183</v>
      </c>
      <c r="L1855"/>
      <c r="O1855"/>
    </row>
    <row r="1856" spans="6:15">
      <c r="F1856" s="31" t="s">
        <v>1652</v>
      </c>
      <c r="G1856" s="31" t="s">
        <v>1939</v>
      </c>
      <c r="H1856" s="37">
        <f>SUMIFS('Core data FL'!$U:$U,'Core data FL'!L:L, G1856)</f>
        <v>10479713.799709816</v>
      </c>
      <c r="L1856"/>
      <c r="O1856"/>
    </row>
    <row r="1857" spans="6:15">
      <c r="F1857" s="31" t="s">
        <v>1652</v>
      </c>
      <c r="G1857" s="31" t="s">
        <v>1940</v>
      </c>
      <c r="H1857" s="37">
        <f>SUMIFS('Core data FL'!$U:$U,'Core data FL'!L:L, G1857)</f>
        <v>0</v>
      </c>
      <c r="L1857"/>
      <c r="O1857"/>
    </row>
    <row r="1858" spans="6:15">
      <c r="F1858" s="31" t="s">
        <v>1652</v>
      </c>
      <c r="G1858" s="31" t="s">
        <v>1941</v>
      </c>
      <c r="H1858" s="37">
        <f>SUMIFS('Core data FL'!$U:$U,'Core data FL'!L:L, G1858)</f>
        <v>79587.675670649274</v>
      </c>
      <c r="L1858"/>
      <c r="O1858"/>
    </row>
    <row r="1859" spans="6:15">
      <c r="F1859" s="31" t="s">
        <v>1652</v>
      </c>
      <c r="G1859" s="31" t="s">
        <v>1942</v>
      </c>
      <c r="H1859" s="37">
        <f>SUMIFS('Core data FL'!$U:$U,'Core data FL'!L:L, G1859)</f>
        <v>0</v>
      </c>
      <c r="L1859"/>
      <c r="O1859"/>
    </row>
    <row r="1860" spans="6:15">
      <c r="F1860" s="31" t="s">
        <v>333</v>
      </c>
      <c r="G1860" s="31" t="s">
        <v>334</v>
      </c>
      <c r="H1860" s="37">
        <f>SUMIFS('Core data FL'!$U:$U,'Core data FL'!L:L, G1860)</f>
        <v>6801278.3993204739</v>
      </c>
      <c r="L1860"/>
      <c r="O1860"/>
    </row>
    <row r="1861" spans="6:15">
      <c r="F1861" s="31" t="s">
        <v>333</v>
      </c>
      <c r="G1861" s="31" t="s">
        <v>336</v>
      </c>
      <c r="H1861" s="37">
        <f>SUMIFS('Core data FL'!$U:$U,'Core data FL'!L:L, G1861)</f>
        <v>0</v>
      </c>
      <c r="L1861"/>
      <c r="O1861"/>
    </row>
    <row r="1862" spans="6:15">
      <c r="F1862" s="31" t="s">
        <v>333</v>
      </c>
      <c r="G1862" s="31" t="s">
        <v>338</v>
      </c>
      <c r="H1862" s="37">
        <f>SUMIFS('Core data FL'!$U:$U,'Core data FL'!L:L, G1862)</f>
        <v>1355670.8126895663</v>
      </c>
      <c r="L1862"/>
      <c r="O1862"/>
    </row>
    <row r="1863" spans="6:15">
      <c r="F1863" s="31" t="s">
        <v>333</v>
      </c>
      <c r="G1863" s="31" t="s">
        <v>340</v>
      </c>
      <c r="H1863" s="37">
        <f>SUMIFS('Core data FL'!$U:$U,'Core data FL'!L:L, G1863)</f>
        <v>209369423.98437735</v>
      </c>
      <c r="L1863"/>
      <c r="O1863"/>
    </row>
    <row r="1864" spans="6:15">
      <c r="F1864" s="31" t="s">
        <v>333</v>
      </c>
      <c r="G1864" s="31" t="s">
        <v>342</v>
      </c>
      <c r="H1864" s="37">
        <f>SUMIFS('Core data FL'!$U:$U,'Core data FL'!L:L, G1864)</f>
        <v>91342512.257861301</v>
      </c>
      <c r="L1864"/>
      <c r="O1864"/>
    </row>
    <row r="1865" spans="6:15">
      <c r="F1865" s="31" t="s">
        <v>333</v>
      </c>
      <c r="G1865" s="31" t="s">
        <v>344</v>
      </c>
      <c r="H1865" s="37">
        <f>SUMIFS('Core data FL'!$U:$U,'Core data FL'!L:L, G1865)</f>
        <v>24947804.872692306</v>
      </c>
      <c r="L1865"/>
      <c r="O1865"/>
    </row>
    <row r="1866" spans="6:15">
      <c r="F1866" s="31" t="s">
        <v>333</v>
      </c>
      <c r="G1866" s="31" t="s">
        <v>346</v>
      </c>
      <c r="H1866" s="37">
        <f>SUMIFS('Core data FL'!$U:$U,'Core data FL'!L:L, G1866)</f>
        <v>1646426.0823028807</v>
      </c>
      <c r="L1866"/>
      <c r="O1866"/>
    </row>
    <row r="1867" spans="6:15">
      <c r="F1867" s="31" t="s">
        <v>333</v>
      </c>
      <c r="G1867" s="31" t="s">
        <v>348</v>
      </c>
      <c r="H1867" s="37">
        <f>SUMIFS('Core data FL'!$U:$U,'Core data FL'!L:L, G1867)</f>
        <v>1098068071.8887987</v>
      </c>
      <c r="L1867"/>
      <c r="O1867"/>
    </row>
    <row r="1868" spans="6:15">
      <c r="F1868" s="31" t="s">
        <v>333</v>
      </c>
      <c r="G1868" s="31" t="s">
        <v>350</v>
      </c>
      <c r="H1868" s="37">
        <f>SUMIFS('Core data FL'!$U:$U,'Core data FL'!L:L, G1868)</f>
        <v>0</v>
      </c>
      <c r="L1868"/>
      <c r="O1868"/>
    </row>
    <row r="1869" spans="6:15">
      <c r="F1869" s="31" t="s">
        <v>333</v>
      </c>
      <c r="G1869" s="31" t="s">
        <v>353</v>
      </c>
      <c r="H1869" s="37">
        <f>SUMIFS('Core data FL'!$U:$U,'Core data FL'!L:L, G1869)</f>
        <v>148595447.47198772</v>
      </c>
      <c r="L1869"/>
      <c r="O1869"/>
    </row>
    <row r="1870" spans="6:15">
      <c r="F1870" s="31" t="s">
        <v>333</v>
      </c>
      <c r="G1870" s="31" t="s">
        <v>355</v>
      </c>
      <c r="H1870" s="37">
        <f>SUMIFS('Core data FL'!$U:$U,'Core data FL'!L:L, G1870)</f>
        <v>3804857.9829545459</v>
      </c>
      <c r="L1870"/>
      <c r="O1870"/>
    </row>
    <row r="1871" spans="6:15">
      <c r="F1871" s="31" t="s">
        <v>333</v>
      </c>
      <c r="G1871" s="31" t="s">
        <v>357</v>
      </c>
      <c r="H1871" s="37">
        <f>SUMIFS('Core data FL'!$U:$U,'Core data FL'!L:L, G1871)</f>
        <v>1590333.663074536</v>
      </c>
      <c r="L1871"/>
      <c r="O1871"/>
    </row>
    <row r="1872" spans="6:15">
      <c r="F1872" s="31" t="s">
        <v>333</v>
      </c>
      <c r="G1872" s="31" t="s">
        <v>359</v>
      </c>
      <c r="H1872" s="37">
        <f>SUMIFS('Core data FL'!$U:$U,'Core data FL'!L:L, G1872)</f>
        <v>439692.02693383268</v>
      </c>
      <c r="L1872"/>
      <c r="O1872"/>
    </row>
    <row r="1873" spans="6:15">
      <c r="F1873" s="31" t="s">
        <v>333</v>
      </c>
      <c r="G1873" s="31" t="s">
        <v>361</v>
      </c>
      <c r="H1873" s="37">
        <f>SUMIFS('Core data FL'!$U:$U,'Core data FL'!L:L, G1873)</f>
        <v>9302292.1703448519</v>
      </c>
      <c r="L1873"/>
      <c r="O1873"/>
    </row>
    <row r="1874" spans="6:15">
      <c r="F1874" s="31" t="s">
        <v>333</v>
      </c>
      <c r="G1874" s="31" t="s">
        <v>363</v>
      </c>
      <c r="H1874" s="37">
        <f>SUMIFS('Core data FL'!$U:$U,'Core data FL'!L:L, G1874)</f>
        <v>338265.55011397705</v>
      </c>
      <c r="L1874"/>
      <c r="O1874"/>
    </row>
    <row r="1875" spans="6:15">
      <c r="F1875" s="31" t="s">
        <v>333</v>
      </c>
      <c r="G1875" s="31" t="s">
        <v>364</v>
      </c>
      <c r="H1875" s="37">
        <f>SUMIFS('Core data FL'!$U:$U,'Core data FL'!L:L, G1875)</f>
        <v>152167.11702223576</v>
      </c>
      <c r="L1875"/>
      <c r="O1875"/>
    </row>
    <row r="1876" spans="6:15">
      <c r="F1876" s="31" t="s">
        <v>333</v>
      </c>
      <c r="G1876" s="31" t="s">
        <v>365</v>
      </c>
      <c r="H1876" s="37">
        <f>SUMIFS('Core data FL'!$U:$U,'Core data FL'!L:L, G1876)</f>
        <v>636776.8595041323</v>
      </c>
      <c r="L1876"/>
      <c r="O1876"/>
    </row>
    <row r="1877" spans="6:15">
      <c r="F1877" s="31" t="s">
        <v>333</v>
      </c>
      <c r="G1877" s="31" t="s">
        <v>366</v>
      </c>
      <c r="H1877" s="37">
        <f>SUMIFS('Core data FL'!$U:$U,'Core data FL'!L:L, G1877)</f>
        <v>0</v>
      </c>
      <c r="L1877"/>
      <c r="O1877"/>
    </row>
    <row r="1878" spans="6:15">
      <c r="F1878" s="31" t="s">
        <v>333</v>
      </c>
      <c r="G1878" s="31" t="s">
        <v>367</v>
      </c>
      <c r="H1878" s="37">
        <f>SUMIFS('Core data FL'!$U:$U,'Core data FL'!L:L, G1878)</f>
        <v>52561454.815906547</v>
      </c>
      <c r="L1878"/>
      <c r="O1878"/>
    </row>
    <row r="1879" spans="6:15">
      <c r="F1879" s="31" t="s">
        <v>333</v>
      </c>
      <c r="G1879" s="31" t="s">
        <v>368</v>
      </c>
      <c r="H1879" s="37">
        <f>SUMIFS('Core data FL'!$U:$U,'Core data FL'!L:L, G1879)</f>
        <v>33932324.719514102</v>
      </c>
      <c r="L1879"/>
      <c r="O1879"/>
    </row>
    <row r="1880" spans="6:15">
      <c r="F1880" s="31" t="s">
        <v>333</v>
      </c>
      <c r="G1880" s="31" t="s">
        <v>369</v>
      </c>
      <c r="H1880" s="37">
        <f>SUMIFS('Core data FL'!$U:$U,'Core data FL'!L:L, G1880)</f>
        <v>143348316.59595677</v>
      </c>
      <c r="L1880"/>
      <c r="O1880"/>
    </row>
    <row r="1881" spans="6:15">
      <c r="F1881" s="31" t="s">
        <v>333</v>
      </c>
      <c r="G1881" s="31" t="s">
        <v>370</v>
      </c>
      <c r="H1881" s="37">
        <f>SUMIFS('Core data FL'!$U:$U,'Core data FL'!L:L, G1881)</f>
        <v>6932332.435505325</v>
      </c>
      <c r="L1881"/>
      <c r="O1881"/>
    </row>
    <row r="1882" spans="6:15">
      <c r="F1882" s="31" t="s">
        <v>333</v>
      </c>
      <c r="G1882" s="31" t="s">
        <v>371</v>
      </c>
      <c r="H1882" s="37">
        <f>SUMIFS('Core data FL'!$U:$U,'Core data FL'!L:L, G1882)</f>
        <v>237111590.41689414</v>
      </c>
      <c r="L1882"/>
      <c r="O1882"/>
    </row>
    <row r="1883" spans="6:15">
      <c r="F1883" s="31" t="s">
        <v>333</v>
      </c>
      <c r="G1883" s="31" t="s">
        <v>372</v>
      </c>
      <c r="H1883" s="37">
        <f>SUMIFS('Core data FL'!$U:$U,'Core data FL'!L:L, G1883)</f>
        <v>153589760.17115593</v>
      </c>
      <c r="L1883"/>
      <c r="O1883"/>
    </row>
    <row r="1884" spans="6:15">
      <c r="F1884" s="31" t="s">
        <v>333</v>
      </c>
      <c r="G1884" s="31" t="s">
        <v>373</v>
      </c>
      <c r="H1884" s="37">
        <f>SUMIFS('Core data FL'!$U:$U,'Core data FL'!L:L, G1884)</f>
        <v>41474904.205479041</v>
      </c>
      <c r="L1884"/>
      <c r="O1884"/>
    </row>
    <row r="1885" spans="6:15">
      <c r="F1885" s="31" t="s">
        <v>333</v>
      </c>
      <c r="G1885" s="31" t="s">
        <v>374</v>
      </c>
      <c r="H1885" s="37">
        <f>SUMIFS('Core data FL'!$U:$U,'Core data FL'!L:L, G1885)</f>
        <v>566274638.68903363</v>
      </c>
      <c r="L1885"/>
      <c r="O1885"/>
    </row>
  </sheetData>
  <autoFilter ref="B6:D950" xr:uid="{CEBBD0D0-446A-4678-931C-F3340209A0C9}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3</xdr:row>
                    <xdr:rowOff>47625</xdr:rowOff>
                  </from>
                  <to>
                    <xdr:col>1</xdr:col>
                    <xdr:colOff>628650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699"/>
  <sheetViews>
    <sheetView topLeftCell="H1" zoomScale="80" zoomScaleNormal="80" workbookViewId="0">
      <selection activeCell="T2" sqref="T2"/>
    </sheetView>
  </sheetViews>
  <sheetFormatPr defaultColWidth="8.7109375" defaultRowHeight="12.75"/>
  <cols>
    <col min="1" max="1" width="20.28515625" style="16" bestFit="1" customWidth="1"/>
    <col min="2" max="2" width="26.42578125" style="16" bestFit="1" customWidth="1"/>
    <col min="3" max="3" width="11.7109375" style="16" bestFit="1" customWidth="1"/>
    <col min="4" max="4" width="11.5703125" style="16" customWidth="1"/>
    <col min="5" max="5" width="27.42578125" style="16" bestFit="1" customWidth="1"/>
    <col min="6" max="6" width="6.42578125" style="16" bestFit="1" customWidth="1"/>
    <col min="7" max="7" width="23.7109375" style="16" bestFit="1" customWidth="1"/>
    <col min="8" max="8" width="9" style="16" bestFit="1" customWidth="1"/>
    <col min="9" max="9" width="10" style="16" bestFit="1" customWidth="1"/>
    <col min="10" max="10" width="10.28515625" style="16" bestFit="1" customWidth="1"/>
    <col min="11" max="11" width="10.7109375" style="16" bestFit="1" customWidth="1"/>
    <col min="12" max="13" width="14.28515625" style="18" bestFit="1" customWidth="1"/>
    <col min="14" max="15" width="14.28515625" style="18" customWidth="1"/>
    <col min="16" max="16" width="14.28515625" style="18" bestFit="1" customWidth="1"/>
    <col min="17" max="17" width="14.28515625" style="18" customWidth="1"/>
    <col min="18" max="18" width="17.7109375" style="18" bestFit="1" customWidth="1"/>
    <col min="19" max="19" width="27.28515625" style="16" bestFit="1" customWidth="1"/>
    <col min="20" max="20" width="15.42578125" style="18" bestFit="1" customWidth="1"/>
    <col min="21" max="21" width="17.28515625" style="16" bestFit="1" customWidth="1"/>
    <col min="22" max="22" width="11.7109375" style="16" bestFit="1" customWidth="1"/>
    <col min="23" max="16384" width="8.7109375" style="16"/>
  </cols>
  <sheetData>
    <row r="1" spans="1:22">
      <c r="A1" s="16" t="s">
        <v>0</v>
      </c>
      <c r="B1" s="19" t="s">
        <v>6</v>
      </c>
      <c r="C1" s="19" t="s">
        <v>15</v>
      </c>
      <c r="D1" s="16" t="s">
        <v>16</v>
      </c>
      <c r="E1" s="16" t="s">
        <v>17</v>
      </c>
      <c r="F1" s="16" t="s">
        <v>18</v>
      </c>
      <c r="G1" s="16" t="s">
        <v>27</v>
      </c>
      <c r="H1" s="16" t="s">
        <v>19</v>
      </c>
      <c r="I1" s="16" t="s">
        <v>20</v>
      </c>
      <c r="J1" s="16" t="s">
        <v>21</v>
      </c>
      <c r="K1" s="16" t="s">
        <v>22</v>
      </c>
      <c r="L1" s="18" t="s">
        <v>3095</v>
      </c>
      <c r="M1" s="18" t="s">
        <v>1</v>
      </c>
      <c r="N1" s="18" t="s">
        <v>28</v>
      </c>
      <c r="O1" s="18" t="s">
        <v>3</v>
      </c>
      <c r="P1" s="18" t="s">
        <v>3096</v>
      </c>
      <c r="Q1" s="18" t="s">
        <v>3097</v>
      </c>
      <c r="R1" s="18" t="s">
        <v>3098</v>
      </c>
      <c r="S1" s="18" t="s">
        <v>7</v>
      </c>
      <c r="T1" s="18" t="s">
        <v>5</v>
      </c>
      <c r="U1" s="33" t="s">
        <v>4428</v>
      </c>
    </row>
    <row r="2" spans="1:22">
      <c r="A2" s="16" t="s">
        <v>4431</v>
      </c>
      <c r="B2" s="19"/>
      <c r="C2" s="19" t="s">
        <v>1947</v>
      </c>
      <c r="D2" s="16" t="s">
        <v>333</v>
      </c>
      <c r="E2" s="16" t="s">
        <v>1992</v>
      </c>
      <c r="F2" s="16">
        <v>6</v>
      </c>
      <c r="G2" s="16" t="s">
        <v>1966</v>
      </c>
      <c r="H2" s="16" t="s">
        <v>1967</v>
      </c>
      <c r="I2" s="16">
        <v>46.629128999999999</v>
      </c>
      <c r="J2" s="16">
        <v>8.0188179999999996</v>
      </c>
      <c r="K2" s="16">
        <v>1</v>
      </c>
      <c r="L2" s="18" t="s">
        <v>340</v>
      </c>
      <c r="M2" s="18">
        <v>1</v>
      </c>
      <c r="N2" s="18" t="s">
        <v>4</v>
      </c>
      <c r="O2" s="18">
        <v>4210062.4000000004</v>
      </c>
      <c r="P2" s="18">
        <v>4210062.4000000004</v>
      </c>
      <c r="Q2" s="18">
        <v>4210062.4000000004</v>
      </c>
      <c r="R2" s="18">
        <v>5672638.0776694603</v>
      </c>
      <c r="S2" s="20">
        <v>1</v>
      </c>
      <c r="T2" s="21">
        <f>S2*R2</f>
        <v>5672638.0776694603</v>
      </c>
      <c r="U2" s="39">
        <f>T2*Fx!$C$7</f>
        <v>5860163.3033775426</v>
      </c>
      <c r="V2" s="17"/>
    </row>
    <row r="3" spans="1:22">
      <c r="A3" s="16" t="s">
        <v>4431</v>
      </c>
      <c r="B3" s="19"/>
      <c r="C3" s="19" t="s">
        <v>1947</v>
      </c>
      <c r="D3" s="16" t="s">
        <v>333</v>
      </c>
      <c r="E3" s="16" t="s">
        <v>2070</v>
      </c>
      <c r="F3" s="16">
        <v>23</v>
      </c>
      <c r="G3" s="16" t="s">
        <v>1998</v>
      </c>
      <c r="H3" s="16" t="s">
        <v>1988</v>
      </c>
      <c r="I3" s="16">
        <v>46.497495999999998</v>
      </c>
      <c r="J3" s="16">
        <v>7.2366859999999997</v>
      </c>
      <c r="K3" s="16">
        <v>1</v>
      </c>
      <c r="L3" s="18" t="s">
        <v>371</v>
      </c>
      <c r="M3" s="18">
        <v>1</v>
      </c>
      <c r="N3" s="18" t="s">
        <v>4</v>
      </c>
      <c r="O3" s="18">
        <v>20363.2</v>
      </c>
      <c r="P3" s="18">
        <v>20363.2</v>
      </c>
      <c r="Q3" s="18">
        <v>20363.2</v>
      </c>
      <c r="R3" s="18">
        <v>27437.375679562101</v>
      </c>
      <c r="S3" s="20">
        <v>1</v>
      </c>
      <c r="T3" s="21">
        <f t="shared" ref="T3:T66" si="0">S3*P3</f>
        <v>20363.2</v>
      </c>
      <c r="U3" s="39">
        <f>T3*Fx!$C$7</f>
        <v>21036.36363636364</v>
      </c>
      <c r="V3" s="17"/>
    </row>
    <row r="4" spans="1:22">
      <c r="A4" s="16" t="s">
        <v>4431</v>
      </c>
      <c r="B4" s="19"/>
      <c r="C4" s="19" t="s">
        <v>1947</v>
      </c>
      <c r="D4" s="16" t="s">
        <v>333</v>
      </c>
      <c r="E4" s="16" t="s">
        <v>2158</v>
      </c>
      <c r="F4" s="16">
        <v>4</v>
      </c>
      <c r="G4" s="16" t="s">
        <v>2159</v>
      </c>
      <c r="H4" s="16" t="s">
        <v>2087</v>
      </c>
      <c r="I4" s="16">
        <v>47.530783</v>
      </c>
      <c r="J4" s="16">
        <v>7.610589</v>
      </c>
      <c r="K4" s="16">
        <v>1</v>
      </c>
      <c r="L4" s="18" t="s">
        <v>342</v>
      </c>
      <c r="M4" s="18">
        <v>1</v>
      </c>
      <c r="N4" s="18" t="s">
        <v>4</v>
      </c>
      <c r="O4" s="18">
        <v>1685164.8</v>
      </c>
      <c r="P4" s="18">
        <v>1685164.8</v>
      </c>
      <c r="Q4" s="18">
        <v>1685164.8</v>
      </c>
      <c r="R4" s="18">
        <v>2270591.0514837601</v>
      </c>
      <c r="S4" s="20">
        <v>1</v>
      </c>
      <c r="T4" s="21">
        <f t="shared" si="0"/>
        <v>1685164.8</v>
      </c>
      <c r="U4" s="39">
        <f>T4*Fx!$C$7</f>
        <v>1740872.7272727275</v>
      </c>
      <c r="V4" s="17"/>
    </row>
    <row r="5" spans="1:22">
      <c r="A5" s="16" t="s">
        <v>4431</v>
      </c>
      <c r="B5" s="19"/>
      <c r="C5" s="16" t="s">
        <v>1947</v>
      </c>
      <c r="D5" s="16" t="s">
        <v>333</v>
      </c>
      <c r="E5" s="16" t="s">
        <v>1997</v>
      </c>
      <c r="F5" s="16">
        <v>23</v>
      </c>
      <c r="G5" s="16" t="s">
        <v>1998</v>
      </c>
      <c r="H5" s="16" t="s">
        <v>1988</v>
      </c>
      <c r="I5" s="16">
        <v>46.476197999999997</v>
      </c>
      <c r="J5" s="16">
        <v>7.1384470000000002</v>
      </c>
      <c r="K5" s="16">
        <v>1</v>
      </c>
      <c r="L5" s="18" t="s">
        <v>371</v>
      </c>
      <c r="M5" s="18">
        <v>1</v>
      </c>
      <c r="N5" s="18" t="s">
        <v>4</v>
      </c>
      <c r="O5" s="18">
        <v>536592</v>
      </c>
      <c r="P5" s="18">
        <v>536592</v>
      </c>
      <c r="Q5" s="18">
        <v>536592</v>
      </c>
      <c r="R5" s="18">
        <v>723004.06078845996</v>
      </c>
      <c r="S5" s="20">
        <v>1</v>
      </c>
      <c r="T5" s="21">
        <f t="shared" si="0"/>
        <v>536592</v>
      </c>
      <c r="U5" s="39">
        <f>T5*Fx!$C$7</f>
        <v>554330.57851239678</v>
      </c>
      <c r="V5" s="17"/>
    </row>
    <row r="6" spans="1:22">
      <c r="A6" s="16" t="s">
        <v>4431</v>
      </c>
      <c r="B6" s="19"/>
      <c r="C6" s="16" t="s">
        <v>1947</v>
      </c>
      <c r="D6" s="16" t="s">
        <v>333</v>
      </c>
      <c r="E6" s="16" t="s">
        <v>2156</v>
      </c>
      <c r="F6" s="16">
        <v>25</v>
      </c>
      <c r="G6" s="16" t="s">
        <v>2157</v>
      </c>
      <c r="H6" s="16" t="s">
        <v>2039</v>
      </c>
      <c r="I6" s="16">
        <v>47.448053000000002</v>
      </c>
      <c r="J6" s="16">
        <v>8.6020140000000005</v>
      </c>
      <c r="K6" s="16">
        <v>1</v>
      </c>
      <c r="L6" s="18" t="s">
        <v>374</v>
      </c>
      <c r="M6" s="18">
        <v>1</v>
      </c>
      <c r="N6" s="18" t="s">
        <v>4</v>
      </c>
      <c r="O6" s="18">
        <v>208000</v>
      </c>
      <c r="P6" s="18">
        <v>208000</v>
      </c>
      <c r="Q6" s="18">
        <v>208000</v>
      </c>
      <c r="R6" s="18">
        <v>280259.19999552699</v>
      </c>
      <c r="S6" s="20">
        <v>1</v>
      </c>
      <c r="T6" s="21">
        <f t="shared" si="0"/>
        <v>208000</v>
      </c>
      <c r="U6" s="39">
        <f>T6*Fx!$C$7</f>
        <v>214876.03305785125</v>
      </c>
      <c r="V6" s="17"/>
    </row>
    <row r="7" spans="1:22">
      <c r="A7" s="16" t="s">
        <v>4431</v>
      </c>
      <c r="B7" s="19"/>
      <c r="C7" s="16" t="s">
        <v>1947</v>
      </c>
      <c r="D7" s="16" t="s">
        <v>333</v>
      </c>
      <c r="E7" s="16" t="s">
        <v>2161</v>
      </c>
      <c r="F7" s="16">
        <v>8</v>
      </c>
      <c r="G7" s="16" t="s">
        <v>1968</v>
      </c>
      <c r="H7" s="16" t="s">
        <v>1968</v>
      </c>
      <c r="I7" s="16">
        <v>46.187685000000002</v>
      </c>
      <c r="J7" s="16">
        <v>6.1277609999999996</v>
      </c>
      <c r="K7" s="16">
        <v>1</v>
      </c>
      <c r="L7" s="18" t="s">
        <v>348</v>
      </c>
      <c r="M7" s="18">
        <v>1</v>
      </c>
      <c r="N7" s="18" t="s">
        <v>4</v>
      </c>
      <c r="O7" s="18">
        <v>4000000</v>
      </c>
      <c r="P7" s="18">
        <v>4000000</v>
      </c>
      <c r="Q7" s="18">
        <v>4000000</v>
      </c>
      <c r="R7" s="18">
        <v>5389599.9999139803</v>
      </c>
      <c r="S7" s="20">
        <v>1</v>
      </c>
      <c r="T7" s="21">
        <f t="shared" si="0"/>
        <v>4000000</v>
      </c>
      <c r="U7" s="39">
        <f>T7*Fx!$C$7</f>
        <v>4132231.4049586779</v>
      </c>
      <c r="V7" s="17"/>
    </row>
    <row r="8" spans="1:22">
      <c r="A8" s="16" t="s">
        <v>4431</v>
      </c>
      <c r="B8" s="19"/>
      <c r="C8" s="16" t="s">
        <v>1947</v>
      </c>
      <c r="D8" s="16" t="s">
        <v>333</v>
      </c>
      <c r="E8" s="16" t="s">
        <v>2095</v>
      </c>
      <c r="F8" s="16">
        <v>15</v>
      </c>
      <c r="G8" s="16" t="s">
        <v>2079</v>
      </c>
      <c r="H8" s="16" t="s">
        <v>2079</v>
      </c>
      <c r="I8" s="16">
        <v>46.799816999999997</v>
      </c>
      <c r="J8" s="16">
        <v>8.2450240000000008</v>
      </c>
      <c r="K8" s="16">
        <v>1</v>
      </c>
      <c r="L8" s="18" t="s">
        <v>363</v>
      </c>
      <c r="M8" s="18">
        <v>1</v>
      </c>
      <c r="N8" s="18" t="s">
        <v>4</v>
      </c>
      <c r="O8" s="18">
        <v>175092.8</v>
      </c>
      <c r="P8" s="18">
        <v>175092.8</v>
      </c>
      <c r="Q8" s="18">
        <v>175092.8</v>
      </c>
      <c r="R8" s="18">
        <v>235920.038716234</v>
      </c>
      <c r="S8" s="20">
        <v>1</v>
      </c>
      <c r="T8" s="21">
        <f t="shared" si="0"/>
        <v>175092.8</v>
      </c>
      <c r="U8" s="39">
        <f>T8*Fx!$C$7</f>
        <v>180880.99173553719</v>
      </c>
      <c r="V8" s="17"/>
    </row>
    <row r="9" spans="1:22">
      <c r="A9" s="16" t="s">
        <v>4431</v>
      </c>
      <c r="B9" s="19"/>
      <c r="C9" s="16" t="s">
        <v>1947</v>
      </c>
      <c r="D9" s="16" t="s">
        <v>333</v>
      </c>
      <c r="E9" s="16" t="s">
        <v>2161</v>
      </c>
      <c r="F9" s="16">
        <v>8</v>
      </c>
      <c r="G9" s="16" t="s">
        <v>1968</v>
      </c>
      <c r="H9" s="16" t="s">
        <v>1968</v>
      </c>
      <c r="I9" s="16">
        <v>46.179921999999998</v>
      </c>
      <c r="J9" s="16">
        <v>6.133343</v>
      </c>
      <c r="K9" s="16">
        <v>1</v>
      </c>
      <c r="L9" s="18" t="s">
        <v>348</v>
      </c>
      <c r="M9" s="18">
        <v>1</v>
      </c>
      <c r="N9" s="18" t="s">
        <v>4</v>
      </c>
      <c r="O9" s="18">
        <v>5220811.2</v>
      </c>
      <c r="P9" s="18">
        <v>5220811.2</v>
      </c>
      <c r="Q9" s="18">
        <v>5220811.2</v>
      </c>
      <c r="R9" s="18">
        <v>7034521.01076773</v>
      </c>
      <c r="S9" s="20">
        <v>1</v>
      </c>
      <c r="T9" s="21">
        <f t="shared" si="0"/>
        <v>5220811.2</v>
      </c>
      <c r="U9" s="39">
        <f>T9*Fx!$C$7</f>
        <v>5393400.0000000009</v>
      </c>
      <c r="V9" s="17"/>
    </row>
    <row r="10" spans="1:22">
      <c r="A10" s="16" t="s">
        <v>4431</v>
      </c>
      <c r="B10" s="19"/>
      <c r="C10" s="16" t="s">
        <v>1947</v>
      </c>
      <c r="D10" s="16" t="s">
        <v>333</v>
      </c>
      <c r="E10" s="16" t="s">
        <v>1960</v>
      </c>
      <c r="F10" s="16">
        <v>24</v>
      </c>
      <c r="G10" s="16" t="s">
        <v>1961</v>
      </c>
      <c r="H10" s="16" t="s">
        <v>1959</v>
      </c>
      <c r="I10" s="16">
        <v>46.110069000000003</v>
      </c>
      <c r="J10" s="16">
        <v>7.2280749999999996</v>
      </c>
      <c r="K10" s="16">
        <v>1</v>
      </c>
      <c r="L10" s="18" t="s">
        <v>372</v>
      </c>
      <c r="M10" s="18">
        <v>1</v>
      </c>
      <c r="N10" s="18" t="s">
        <v>4</v>
      </c>
      <c r="O10" s="18">
        <v>2616400</v>
      </c>
      <c r="P10" s="18">
        <v>2616400</v>
      </c>
      <c r="Q10" s="18">
        <v>2616400</v>
      </c>
      <c r="R10" s="18">
        <v>3525337.3599437298</v>
      </c>
      <c r="S10" s="20">
        <v>1</v>
      </c>
      <c r="T10" s="21">
        <f t="shared" si="0"/>
        <v>2616400</v>
      </c>
      <c r="U10" s="39">
        <f>T10*Fx!$C$7</f>
        <v>2702892.5619834713</v>
      </c>
      <c r="V10" s="17"/>
    </row>
    <row r="11" spans="1:22">
      <c r="A11" s="16" t="s">
        <v>4431</v>
      </c>
      <c r="B11" s="19"/>
      <c r="C11" s="16" t="s">
        <v>1947</v>
      </c>
      <c r="D11" s="16" t="s">
        <v>333</v>
      </c>
      <c r="E11" s="16" t="s">
        <v>2160</v>
      </c>
      <c r="F11" s="16">
        <v>8</v>
      </c>
      <c r="G11" s="16" t="s">
        <v>1968</v>
      </c>
      <c r="H11" s="16" t="s">
        <v>1968</v>
      </c>
      <c r="I11" s="16">
        <v>46.207943</v>
      </c>
      <c r="J11" s="16">
        <v>6.1924910000000004</v>
      </c>
      <c r="K11" s="16">
        <v>1</v>
      </c>
      <c r="L11" s="18" t="s">
        <v>348</v>
      </c>
      <c r="M11" s="18">
        <v>1</v>
      </c>
      <c r="N11" s="18" t="s">
        <v>4</v>
      </c>
      <c r="O11" s="18">
        <v>99156.800000000003</v>
      </c>
      <c r="P11" s="18">
        <v>99156.800000000003</v>
      </c>
      <c r="Q11" s="18">
        <v>99156.800000000003</v>
      </c>
      <c r="R11" s="18">
        <v>133603.872317867</v>
      </c>
      <c r="S11" s="20">
        <v>1</v>
      </c>
      <c r="T11" s="21">
        <f t="shared" si="0"/>
        <v>99156.800000000003</v>
      </c>
      <c r="U11" s="39">
        <f>T11*Fx!$C$7</f>
        <v>102434.71074380167</v>
      </c>
      <c r="V11" s="17"/>
    </row>
    <row r="12" spans="1:22">
      <c r="A12" s="16" t="s">
        <v>4431</v>
      </c>
      <c r="B12" s="19"/>
      <c r="C12" s="16" t="s">
        <v>1947</v>
      </c>
      <c r="D12" s="16" t="s">
        <v>333</v>
      </c>
      <c r="E12" s="16" t="s">
        <v>1960</v>
      </c>
      <c r="F12" s="16">
        <v>24</v>
      </c>
      <c r="G12" s="16" t="s">
        <v>1961</v>
      </c>
      <c r="H12" s="16" t="s">
        <v>1959</v>
      </c>
      <c r="I12" s="16">
        <v>46.105936999999997</v>
      </c>
      <c r="J12" s="16">
        <v>7.2378150000000003</v>
      </c>
      <c r="K12" s="16">
        <v>1</v>
      </c>
      <c r="L12" s="18" t="s">
        <v>372</v>
      </c>
      <c r="M12" s="18">
        <v>1</v>
      </c>
      <c r="N12" s="18" t="s">
        <v>4</v>
      </c>
      <c r="O12" s="18">
        <v>3433699.2</v>
      </c>
      <c r="P12" s="18">
        <v>3433699.2</v>
      </c>
      <c r="Q12" s="18">
        <v>3433699.2</v>
      </c>
      <c r="R12" s="18">
        <v>4626566.3020061599</v>
      </c>
      <c r="S12" s="20">
        <v>1</v>
      </c>
      <c r="T12" s="21">
        <f t="shared" si="0"/>
        <v>3433699.2</v>
      </c>
      <c r="U12" s="39">
        <f>T12*Fx!$C$7</f>
        <v>3547209.9173553726</v>
      </c>
      <c r="V12" s="17"/>
    </row>
    <row r="13" spans="1:22">
      <c r="A13" s="16" t="s">
        <v>4431</v>
      </c>
      <c r="B13" s="19"/>
      <c r="C13" s="16" t="s">
        <v>1947</v>
      </c>
      <c r="D13" s="16" t="s">
        <v>333</v>
      </c>
      <c r="E13" s="16" t="s">
        <v>2043</v>
      </c>
      <c r="F13" s="16">
        <v>25</v>
      </c>
      <c r="G13" s="16" t="s">
        <v>2043</v>
      </c>
      <c r="H13" s="16" t="s">
        <v>2039</v>
      </c>
      <c r="I13" s="16">
        <v>47.485183999999997</v>
      </c>
      <c r="J13" s="16">
        <v>8.4598030000000008</v>
      </c>
      <c r="K13" s="16">
        <v>1</v>
      </c>
      <c r="L13" s="18" t="s">
        <v>374</v>
      </c>
      <c r="M13" s="18">
        <v>1</v>
      </c>
      <c r="N13" s="18" t="s">
        <v>4</v>
      </c>
      <c r="O13" s="18">
        <v>5800000</v>
      </c>
      <c r="P13" s="18">
        <v>5800000</v>
      </c>
      <c r="Q13" s="18">
        <v>5800000</v>
      </c>
      <c r="R13" s="18">
        <v>7814919.9998752698</v>
      </c>
      <c r="S13" s="20">
        <v>1</v>
      </c>
      <c r="T13" s="21">
        <f t="shared" si="0"/>
        <v>5800000</v>
      </c>
      <c r="U13" s="39">
        <f>T13*Fx!$C$7</f>
        <v>5991735.5371900834</v>
      </c>
      <c r="V13" s="17"/>
    </row>
    <row r="14" spans="1:22">
      <c r="A14" s="16" t="s">
        <v>4431</v>
      </c>
      <c r="B14" s="19"/>
      <c r="C14" s="16" t="s">
        <v>1947</v>
      </c>
      <c r="D14" s="16" t="s">
        <v>333</v>
      </c>
      <c r="E14" s="16" t="s">
        <v>2043</v>
      </c>
      <c r="F14" s="16">
        <v>25</v>
      </c>
      <c r="G14" s="16" t="s">
        <v>2043</v>
      </c>
      <c r="H14" s="16" t="s">
        <v>2039</v>
      </c>
      <c r="I14" s="16">
        <v>47.485183999999997</v>
      </c>
      <c r="J14" s="16">
        <v>8.4598030000000008</v>
      </c>
      <c r="K14" s="16">
        <v>1</v>
      </c>
      <c r="L14" s="18" t="s">
        <v>374</v>
      </c>
      <c r="M14" s="18">
        <v>1</v>
      </c>
      <c r="N14" s="18" t="s">
        <v>4</v>
      </c>
      <c r="O14" s="18">
        <v>11429978.4</v>
      </c>
      <c r="P14" s="18">
        <v>11429978.4</v>
      </c>
      <c r="Q14" s="18">
        <v>11429978.4</v>
      </c>
      <c r="R14" s="18">
        <v>15400752.895914201</v>
      </c>
      <c r="S14" s="20">
        <v>1</v>
      </c>
      <c r="T14" s="21">
        <f t="shared" si="0"/>
        <v>11429978.4</v>
      </c>
      <c r="U14" s="39">
        <f>T14*Fx!$C$7</f>
        <v>11807828.925619837</v>
      </c>
      <c r="V14" s="17"/>
    </row>
    <row r="15" spans="1:22">
      <c r="A15" s="16" t="s">
        <v>4839</v>
      </c>
      <c r="B15" s="19"/>
      <c r="C15" s="16" t="s">
        <v>1947</v>
      </c>
      <c r="D15" s="16" t="s">
        <v>333</v>
      </c>
      <c r="E15" s="16" t="s">
        <v>2154</v>
      </c>
      <c r="F15" s="16">
        <v>25</v>
      </c>
      <c r="G15" s="16" t="s">
        <v>2155</v>
      </c>
      <c r="H15" s="16" t="s">
        <v>2039</v>
      </c>
      <c r="I15" s="16">
        <v>47.391495999999997</v>
      </c>
      <c r="J15" s="16">
        <v>8.4209060000000004</v>
      </c>
      <c r="K15" s="16">
        <v>1</v>
      </c>
      <c r="L15" s="18" t="s">
        <v>374</v>
      </c>
      <c r="M15" s="18">
        <v>0.5</v>
      </c>
      <c r="N15" s="18" t="s">
        <v>4</v>
      </c>
      <c r="O15" s="18">
        <v>59753024.799999997</v>
      </c>
      <c r="P15" s="18">
        <v>29876512.399999999</v>
      </c>
      <c r="Q15" s="18">
        <v>59753024.799999997</v>
      </c>
      <c r="R15" s="18">
        <v>40255612.807117499</v>
      </c>
      <c r="S15" s="20">
        <v>1</v>
      </c>
      <c r="T15" s="21">
        <f t="shared" si="0"/>
        <v>29876512.399999999</v>
      </c>
      <c r="U15" s="39">
        <f>T15*Fx!$C$7</f>
        <v>30864165.70247934</v>
      </c>
      <c r="V15" s="17"/>
    </row>
    <row r="16" spans="1:22">
      <c r="A16" s="16" t="s">
        <v>4432</v>
      </c>
      <c r="B16" s="19"/>
      <c r="C16" s="16" t="s">
        <v>1947</v>
      </c>
      <c r="D16" s="16" t="s">
        <v>333</v>
      </c>
      <c r="E16" s="16" t="s">
        <v>1989</v>
      </c>
      <c r="F16" s="16">
        <v>26</v>
      </c>
      <c r="G16" s="16" t="s">
        <v>1989</v>
      </c>
      <c r="H16" s="16" t="s">
        <v>1989</v>
      </c>
      <c r="I16" s="16">
        <v>47.168576000000002</v>
      </c>
      <c r="J16" s="16">
        <v>8.5205640000000002</v>
      </c>
      <c r="K16" s="16">
        <v>1</v>
      </c>
      <c r="L16" s="18" t="s">
        <v>373</v>
      </c>
      <c r="M16" s="18">
        <v>1</v>
      </c>
      <c r="N16" s="18" t="s">
        <v>4</v>
      </c>
      <c r="O16" s="18">
        <v>6745680</v>
      </c>
      <c r="P16" s="18">
        <v>6745680</v>
      </c>
      <c r="Q16" s="18">
        <v>6745679.9999999898</v>
      </c>
      <c r="R16" s="18">
        <v>9089129.2318549305</v>
      </c>
      <c r="S16" s="20">
        <v>1</v>
      </c>
      <c r="T16" s="21">
        <f t="shared" si="0"/>
        <v>6745680</v>
      </c>
      <c r="U16" s="39">
        <f>T16*Fx!$C$7</f>
        <v>6968677.6859504143</v>
      </c>
      <c r="V16" s="17"/>
    </row>
    <row r="17" spans="1:22">
      <c r="A17" s="16" t="s">
        <v>4432</v>
      </c>
      <c r="B17" s="19"/>
      <c r="C17" s="16" t="s">
        <v>1947</v>
      </c>
      <c r="D17" s="16" t="s">
        <v>333</v>
      </c>
      <c r="E17" s="16" t="s">
        <v>2038</v>
      </c>
      <c r="F17" s="16">
        <v>25</v>
      </c>
      <c r="G17" s="16" t="s">
        <v>2039</v>
      </c>
      <c r="H17" s="16" t="s">
        <v>2039</v>
      </c>
      <c r="I17" s="16">
        <v>47.363840000000003</v>
      </c>
      <c r="J17" s="16">
        <v>8.5614039999999996</v>
      </c>
      <c r="K17" s="16">
        <v>1</v>
      </c>
      <c r="L17" s="18" t="s">
        <v>374</v>
      </c>
      <c r="M17" s="18">
        <v>1</v>
      </c>
      <c r="N17" s="18" t="s">
        <v>4</v>
      </c>
      <c r="O17" s="18">
        <v>2579494.4</v>
      </c>
      <c r="P17" s="18">
        <v>2579494.4</v>
      </c>
      <c r="Q17" s="18">
        <v>2579494.4</v>
      </c>
      <c r="R17" s="18">
        <v>3475610.75450452</v>
      </c>
      <c r="S17" s="20">
        <v>1</v>
      </c>
      <c r="T17" s="21">
        <f t="shared" si="0"/>
        <v>2579494.4</v>
      </c>
      <c r="U17" s="39">
        <f>T17*Fx!$C$7</f>
        <v>2664766.9421487604</v>
      </c>
      <c r="V17" s="17"/>
    </row>
    <row r="18" spans="1:22">
      <c r="A18" s="16" t="s">
        <v>4432</v>
      </c>
      <c r="B18" s="19"/>
      <c r="C18" s="16" t="s">
        <v>1947</v>
      </c>
      <c r="D18" s="16" t="s">
        <v>333</v>
      </c>
      <c r="E18" s="16" t="s">
        <v>1967</v>
      </c>
      <c r="F18" s="16">
        <v>6</v>
      </c>
      <c r="G18" s="16" t="s">
        <v>2169</v>
      </c>
      <c r="H18" s="16" t="s">
        <v>1967</v>
      </c>
      <c r="I18" s="16">
        <v>46.936526999999998</v>
      </c>
      <c r="J18" s="16">
        <v>7.4188359999999998</v>
      </c>
      <c r="K18" s="16">
        <v>1</v>
      </c>
      <c r="L18" s="18" t="s">
        <v>340</v>
      </c>
      <c r="M18" s="18">
        <v>1</v>
      </c>
      <c r="N18" s="18" t="s">
        <v>4</v>
      </c>
      <c r="O18" s="18">
        <v>529209.59999999998</v>
      </c>
      <c r="P18" s="18">
        <v>529209.59999999998</v>
      </c>
      <c r="Q18" s="18">
        <v>529209.59999999998</v>
      </c>
      <c r="R18" s="18">
        <v>713057.01502861897</v>
      </c>
      <c r="S18" s="20">
        <v>1</v>
      </c>
      <c r="T18" s="21">
        <f t="shared" si="0"/>
        <v>529209.59999999998</v>
      </c>
      <c r="U18" s="39">
        <f>T18*Fx!$C$7</f>
        <v>546704.132231405</v>
      </c>
      <c r="V18" s="17"/>
    </row>
    <row r="19" spans="1:22">
      <c r="A19" s="16" t="s">
        <v>4432</v>
      </c>
      <c r="B19" s="19"/>
      <c r="C19" s="16" t="s">
        <v>1947</v>
      </c>
      <c r="D19" s="16" t="s">
        <v>333</v>
      </c>
      <c r="E19" s="16" t="s">
        <v>2065</v>
      </c>
      <c r="F19" s="16">
        <v>1</v>
      </c>
      <c r="G19" s="16" t="s">
        <v>2045</v>
      </c>
      <c r="H19" s="16" t="s">
        <v>2046</v>
      </c>
      <c r="I19" s="16">
        <v>47.465648000000002</v>
      </c>
      <c r="J19" s="16">
        <v>8.3325689999999994</v>
      </c>
      <c r="K19" s="16">
        <v>1</v>
      </c>
      <c r="L19" s="18" t="s">
        <v>334</v>
      </c>
      <c r="M19" s="18">
        <v>1</v>
      </c>
      <c r="N19" s="18" t="s">
        <v>4</v>
      </c>
      <c r="O19" s="18">
        <v>269627.122058618</v>
      </c>
      <c r="P19" s="18">
        <v>269627.122058618</v>
      </c>
      <c r="Q19" s="18">
        <v>269627.122058618</v>
      </c>
      <c r="R19" s="18">
        <v>363295.58425598301</v>
      </c>
      <c r="S19" s="20">
        <v>1</v>
      </c>
      <c r="T19" s="21">
        <f t="shared" si="0"/>
        <v>269627.122058618</v>
      </c>
      <c r="U19" s="39">
        <f>T19*Fx!$C$7</f>
        <v>278540.41534981201</v>
      </c>
      <c r="V19" s="17"/>
    </row>
    <row r="20" spans="1:22">
      <c r="A20" s="16" t="s">
        <v>4432</v>
      </c>
      <c r="B20" s="19"/>
      <c r="C20" s="16" t="s">
        <v>1947</v>
      </c>
      <c r="D20" s="16" t="s">
        <v>333</v>
      </c>
      <c r="E20" s="16" t="s">
        <v>2166</v>
      </c>
      <c r="F20" s="16">
        <v>25</v>
      </c>
      <c r="G20" s="16" t="s">
        <v>2167</v>
      </c>
      <c r="H20" s="16" t="s">
        <v>2039</v>
      </c>
      <c r="I20" s="16">
        <v>47.527000999999998</v>
      </c>
      <c r="J20" s="16">
        <v>8.7850920000000006</v>
      </c>
      <c r="K20" s="16">
        <v>1</v>
      </c>
      <c r="L20" s="18" t="s">
        <v>374</v>
      </c>
      <c r="M20" s="18">
        <v>1</v>
      </c>
      <c r="N20" s="18" t="s">
        <v>4</v>
      </c>
      <c r="O20" s="18">
        <v>460449.72192317399</v>
      </c>
      <c r="P20" s="18">
        <v>460449.72192317399</v>
      </c>
      <c r="Q20" s="18">
        <v>460449.72192317399</v>
      </c>
      <c r="R20" s="18">
        <v>620409.95530938299</v>
      </c>
      <c r="S20" s="20">
        <v>1</v>
      </c>
      <c r="T20" s="21">
        <f t="shared" si="0"/>
        <v>460449.72192317399</v>
      </c>
      <c r="U20" s="39">
        <f>T20*Fx!$C$7</f>
        <v>475671.2003338575</v>
      </c>
      <c r="V20" s="17"/>
    </row>
    <row r="21" spans="1:22">
      <c r="A21" s="16" t="s">
        <v>4432</v>
      </c>
      <c r="B21" s="19"/>
      <c r="C21" s="16" t="s">
        <v>1947</v>
      </c>
      <c r="D21" s="16" t="s">
        <v>333</v>
      </c>
      <c r="E21" s="16" t="s">
        <v>2135</v>
      </c>
      <c r="F21" s="16">
        <v>10</v>
      </c>
      <c r="G21" s="16" t="s">
        <v>2031</v>
      </c>
      <c r="H21" s="16" t="s">
        <v>1977</v>
      </c>
      <c r="I21" s="16">
        <v>46.512842999999997</v>
      </c>
      <c r="J21" s="16">
        <v>9.8609139999999993</v>
      </c>
      <c r="K21" s="16">
        <v>1</v>
      </c>
      <c r="L21" s="18" t="s">
        <v>353</v>
      </c>
      <c r="M21" s="18">
        <v>1</v>
      </c>
      <c r="N21" s="18" t="s">
        <v>4</v>
      </c>
      <c r="O21" s="18">
        <v>11871092</v>
      </c>
      <c r="P21" s="18">
        <v>11871092</v>
      </c>
      <c r="Q21" s="18">
        <v>11871092</v>
      </c>
      <c r="R21" s="18">
        <v>15995109.3605447</v>
      </c>
      <c r="S21" s="20">
        <v>1</v>
      </c>
      <c r="T21" s="21">
        <f t="shared" si="0"/>
        <v>11871092</v>
      </c>
      <c r="U21" s="39">
        <f>T21*Fx!$C$7</f>
        <v>12263524.793388432</v>
      </c>
      <c r="V21" s="17"/>
    </row>
    <row r="22" spans="1:22">
      <c r="A22" s="16" t="s">
        <v>4432</v>
      </c>
      <c r="B22" s="19"/>
      <c r="C22" s="16" t="s">
        <v>1947</v>
      </c>
      <c r="D22" s="16" t="s">
        <v>333</v>
      </c>
      <c r="E22" s="16" t="s">
        <v>2063</v>
      </c>
      <c r="F22" s="16">
        <v>20</v>
      </c>
      <c r="G22" s="16" t="s">
        <v>2037</v>
      </c>
      <c r="H22" s="16" t="s">
        <v>1983</v>
      </c>
      <c r="I22" s="16">
        <v>45.925510000000003</v>
      </c>
      <c r="J22" s="16">
        <v>8.9192210000000003</v>
      </c>
      <c r="K22" s="16">
        <v>1</v>
      </c>
      <c r="L22" s="18" t="s">
        <v>369</v>
      </c>
      <c r="M22" s="18">
        <v>1</v>
      </c>
      <c r="N22" s="18" t="s">
        <v>4</v>
      </c>
      <c r="O22" s="18">
        <v>115720</v>
      </c>
      <c r="P22" s="18">
        <v>115720</v>
      </c>
      <c r="Q22" s="18">
        <v>115720</v>
      </c>
      <c r="R22" s="18">
        <v>155921.12799751101</v>
      </c>
      <c r="S22" s="20">
        <v>1</v>
      </c>
      <c r="T22" s="21">
        <f t="shared" si="0"/>
        <v>115720</v>
      </c>
      <c r="U22" s="39">
        <f>T22*Fx!$C$7</f>
        <v>119545.45454545456</v>
      </c>
      <c r="V22" s="17"/>
    </row>
    <row r="23" spans="1:22">
      <c r="A23" s="16" t="s">
        <v>4432</v>
      </c>
      <c r="B23" s="19"/>
      <c r="C23" s="16" t="s">
        <v>1947</v>
      </c>
      <c r="D23" s="16" t="s">
        <v>333</v>
      </c>
      <c r="E23" s="16" t="s">
        <v>2104</v>
      </c>
      <c r="F23" s="16">
        <v>5</v>
      </c>
      <c r="G23" s="16" t="s">
        <v>2105</v>
      </c>
      <c r="H23" s="16" t="s">
        <v>2105</v>
      </c>
      <c r="I23" s="16">
        <v>47.552365999999999</v>
      </c>
      <c r="J23" s="16">
        <v>7.5987900000000002</v>
      </c>
      <c r="K23" s="16">
        <v>1</v>
      </c>
      <c r="L23" s="18" t="s">
        <v>344</v>
      </c>
      <c r="M23" s="18">
        <v>1</v>
      </c>
      <c r="N23" s="18" t="s">
        <v>4</v>
      </c>
      <c r="O23" s="18">
        <v>142000</v>
      </c>
      <c r="P23" s="18">
        <v>142000</v>
      </c>
      <c r="Q23" s="18">
        <v>142000</v>
      </c>
      <c r="R23" s="18">
        <v>191330.79999694601</v>
      </c>
      <c r="S23" s="20">
        <v>1</v>
      </c>
      <c r="T23" s="21">
        <f t="shared" si="0"/>
        <v>142000</v>
      </c>
      <c r="U23" s="39">
        <f>T23*Fx!$C$7</f>
        <v>146694.21487603307</v>
      </c>
      <c r="V23" s="17"/>
    </row>
    <row r="24" spans="1:22">
      <c r="A24" s="16" t="s">
        <v>4432</v>
      </c>
      <c r="B24" s="19"/>
      <c r="C24" s="16" t="s">
        <v>1947</v>
      </c>
      <c r="D24" s="16" t="s">
        <v>333</v>
      </c>
      <c r="E24" s="16" t="s">
        <v>2082</v>
      </c>
      <c r="F24" s="16">
        <v>10</v>
      </c>
      <c r="G24" s="16" t="s">
        <v>2002</v>
      </c>
      <c r="H24" s="16" t="s">
        <v>1977</v>
      </c>
      <c r="I24" s="16">
        <v>46.813149000000003</v>
      </c>
      <c r="J24" s="16">
        <v>9.852741</v>
      </c>
      <c r="K24" s="16">
        <v>1</v>
      </c>
      <c r="L24" s="18" t="s">
        <v>353</v>
      </c>
      <c r="M24" s="18">
        <v>1</v>
      </c>
      <c r="N24" s="18" t="s">
        <v>4</v>
      </c>
      <c r="O24" s="18">
        <v>7056029.5999999996</v>
      </c>
      <c r="P24" s="18">
        <v>7056029.5999999996</v>
      </c>
      <c r="Q24" s="18">
        <v>7056029.5999999996</v>
      </c>
      <c r="R24" s="18">
        <v>9507294.2828882597</v>
      </c>
      <c r="S24" s="20">
        <v>1</v>
      </c>
      <c r="T24" s="21">
        <f t="shared" si="0"/>
        <v>7056029.5999999996</v>
      </c>
      <c r="U24" s="39">
        <f>T24*Fx!$C$7</f>
        <v>7289286.7768595042</v>
      </c>
      <c r="V24" s="17"/>
    </row>
    <row r="25" spans="1:22">
      <c r="A25" s="16" t="s">
        <v>4432</v>
      </c>
      <c r="B25" s="19"/>
      <c r="C25" s="16" t="s">
        <v>1947</v>
      </c>
      <c r="D25" s="16" t="s">
        <v>333</v>
      </c>
      <c r="E25" s="16" t="s">
        <v>2053</v>
      </c>
      <c r="F25" s="16">
        <v>10</v>
      </c>
      <c r="G25" s="16" t="s">
        <v>2031</v>
      </c>
      <c r="H25" s="16" t="s">
        <v>1977</v>
      </c>
      <c r="I25" s="16">
        <v>46.497295999999999</v>
      </c>
      <c r="J25" s="16">
        <v>9.8586150000000004</v>
      </c>
      <c r="K25" s="16">
        <v>1</v>
      </c>
      <c r="L25" s="18" t="s">
        <v>353</v>
      </c>
      <c r="M25" s="18">
        <v>1</v>
      </c>
      <c r="N25" s="18" t="s">
        <v>4</v>
      </c>
      <c r="O25" s="18">
        <v>14640</v>
      </c>
      <c r="P25" s="18">
        <v>14640</v>
      </c>
      <c r="Q25" s="18">
        <v>14640</v>
      </c>
      <c r="R25" s="18">
        <v>19725.935999685102</v>
      </c>
      <c r="S25" s="20">
        <v>1</v>
      </c>
      <c r="T25" s="21">
        <f t="shared" si="0"/>
        <v>14640</v>
      </c>
      <c r="U25" s="39">
        <f>T25*Fx!$C$7</f>
        <v>15123.966942148762</v>
      </c>
      <c r="V25" s="17"/>
    </row>
    <row r="26" spans="1:22">
      <c r="A26" s="16" t="s">
        <v>4433</v>
      </c>
      <c r="B26" s="19"/>
      <c r="C26" s="16" t="s">
        <v>1947</v>
      </c>
      <c r="D26" s="16" t="s">
        <v>333</v>
      </c>
      <c r="E26" s="16" t="s">
        <v>2158</v>
      </c>
      <c r="F26" s="16">
        <v>4</v>
      </c>
      <c r="G26" s="16" t="s">
        <v>2159</v>
      </c>
      <c r="H26" s="16" t="s">
        <v>2087</v>
      </c>
      <c r="I26" s="16">
        <v>47.530521</v>
      </c>
      <c r="J26" s="16">
        <v>7.6097720000000004</v>
      </c>
      <c r="K26" s="16">
        <v>1</v>
      </c>
      <c r="L26" s="18" t="s">
        <v>342</v>
      </c>
      <c r="M26" s="18">
        <v>1</v>
      </c>
      <c r="N26" s="18" t="s">
        <v>4</v>
      </c>
      <c r="O26" s="18">
        <v>504000</v>
      </c>
      <c r="P26" s="18">
        <v>504000</v>
      </c>
      <c r="Q26" s="18">
        <v>504000</v>
      </c>
      <c r="R26" s="18">
        <v>679089.59998916101</v>
      </c>
      <c r="S26" s="20">
        <v>1</v>
      </c>
      <c r="T26" s="21">
        <f t="shared" si="0"/>
        <v>504000</v>
      </c>
      <c r="U26" s="39">
        <f>T26*Fx!$C$7</f>
        <v>520661.15702479344</v>
      </c>
      <c r="V26" s="17"/>
    </row>
    <row r="27" spans="1:22">
      <c r="A27" s="16" t="s">
        <v>4434</v>
      </c>
      <c r="B27" s="19"/>
      <c r="C27" s="16" t="s">
        <v>1947</v>
      </c>
      <c r="D27" s="16" t="s">
        <v>333</v>
      </c>
      <c r="E27" s="16" t="s">
        <v>1968</v>
      </c>
      <c r="F27" s="16">
        <v>8</v>
      </c>
      <c r="G27" s="16" t="s">
        <v>1968</v>
      </c>
      <c r="H27" s="16" t="s">
        <v>1968</v>
      </c>
      <c r="I27" s="16">
        <v>46.216422999999999</v>
      </c>
      <c r="J27" s="16">
        <v>6.1202059999999996</v>
      </c>
      <c r="K27" s="16">
        <v>1</v>
      </c>
      <c r="L27" s="18" t="s">
        <v>348</v>
      </c>
      <c r="M27" s="18">
        <v>1</v>
      </c>
      <c r="N27" s="18" t="s">
        <v>4</v>
      </c>
      <c r="O27" s="18">
        <v>12440</v>
      </c>
      <c r="P27" s="18">
        <v>12440</v>
      </c>
      <c r="Q27" s="18">
        <v>12440</v>
      </c>
      <c r="R27" s="18">
        <v>16761.6559997324</v>
      </c>
      <c r="S27" s="20">
        <v>1</v>
      </c>
      <c r="T27" s="21">
        <f t="shared" si="0"/>
        <v>12440</v>
      </c>
      <c r="U27" s="39">
        <f>T27*Fx!$C$7</f>
        <v>12851.239669421489</v>
      </c>
      <c r="V27" s="17"/>
    </row>
    <row r="28" spans="1:22">
      <c r="A28" s="16" t="s">
        <v>4434</v>
      </c>
      <c r="B28" s="19"/>
      <c r="C28" s="16" t="s">
        <v>1947</v>
      </c>
      <c r="D28" s="16" t="s">
        <v>333</v>
      </c>
      <c r="E28" s="16" t="s">
        <v>1968</v>
      </c>
      <c r="F28" s="16">
        <v>8</v>
      </c>
      <c r="G28" s="16" t="s">
        <v>1968</v>
      </c>
      <c r="H28" s="16" t="s">
        <v>1968</v>
      </c>
      <c r="I28" s="16">
        <v>46.221603999999999</v>
      </c>
      <c r="J28" s="16">
        <v>6.1254280000000003</v>
      </c>
      <c r="K28" s="16">
        <v>1</v>
      </c>
      <c r="L28" s="18" t="s">
        <v>348</v>
      </c>
      <c r="M28" s="18">
        <v>1</v>
      </c>
      <c r="N28" s="18" t="s">
        <v>4</v>
      </c>
      <c r="O28" s="18">
        <v>1408000</v>
      </c>
      <c r="P28" s="18">
        <v>1408000</v>
      </c>
      <c r="Q28" s="18">
        <v>1408000</v>
      </c>
      <c r="R28" s="18">
        <v>1897139.1999697201</v>
      </c>
      <c r="S28" s="20">
        <v>1</v>
      </c>
      <c r="T28" s="21">
        <f t="shared" si="0"/>
        <v>1408000</v>
      </c>
      <c r="U28" s="39">
        <f>T28*Fx!$C$7</f>
        <v>1454545.4545454546</v>
      </c>
      <c r="V28" s="17"/>
    </row>
    <row r="29" spans="1:22">
      <c r="A29" s="16" t="s">
        <v>4434</v>
      </c>
      <c r="B29" s="19"/>
      <c r="C29" s="16" t="s">
        <v>1947</v>
      </c>
      <c r="D29" s="16" t="s">
        <v>333</v>
      </c>
      <c r="E29" s="16" t="s">
        <v>2039</v>
      </c>
      <c r="F29" s="16">
        <v>25</v>
      </c>
      <c r="G29" s="16" t="s">
        <v>2039</v>
      </c>
      <c r="H29" s="16" t="s">
        <v>2039</v>
      </c>
      <c r="I29" s="16">
        <v>47.395842999999999</v>
      </c>
      <c r="J29" s="16">
        <v>8.4844150000000003</v>
      </c>
      <c r="K29" s="16">
        <v>1</v>
      </c>
      <c r="L29" s="18" t="s">
        <v>374</v>
      </c>
      <c r="M29" s="18">
        <v>1</v>
      </c>
      <c r="N29" s="18" t="s">
        <v>4</v>
      </c>
      <c r="O29" s="18">
        <v>6468413.5999999996</v>
      </c>
      <c r="P29" s="18">
        <v>6468413.5999999996</v>
      </c>
      <c r="Q29" s="18">
        <v>6468413.5999999996</v>
      </c>
      <c r="R29" s="18">
        <v>8715540.4845008999</v>
      </c>
      <c r="S29" s="20">
        <v>1</v>
      </c>
      <c r="T29" s="21">
        <f t="shared" si="0"/>
        <v>6468413.5999999996</v>
      </c>
      <c r="U29" s="39">
        <f>T29*Fx!$C$7</f>
        <v>6682245.4545454551</v>
      </c>
      <c r="V29" s="17"/>
    </row>
    <row r="30" spans="1:22">
      <c r="A30" s="16" t="s">
        <v>4434</v>
      </c>
      <c r="B30" s="19"/>
      <c r="C30" s="16" t="s">
        <v>1947</v>
      </c>
      <c r="D30" s="16" t="s">
        <v>333</v>
      </c>
      <c r="E30" s="16" t="s">
        <v>2165</v>
      </c>
      <c r="F30" s="16">
        <v>8</v>
      </c>
      <c r="G30" s="16" t="s">
        <v>1968</v>
      </c>
      <c r="H30" s="16" t="s">
        <v>1968</v>
      </c>
      <c r="I30" s="16">
        <v>46.194862999999998</v>
      </c>
      <c r="J30" s="16">
        <v>6.1919019999999998</v>
      </c>
      <c r="K30" s="16">
        <v>1</v>
      </c>
      <c r="L30" s="18" t="s">
        <v>348</v>
      </c>
      <c r="M30" s="18">
        <v>1</v>
      </c>
      <c r="N30" s="18" t="s">
        <v>4</v>
      </c>
      <c r="O30" s="18">
        <v>770363.20598504995</v>
      </c>
      <c r="P30" s="18">
        <v>770363.20598504995</v>
      </c>
      <c r="Q30" s="18">
        <v>770363.20598504995</v>
      </c>
      <c r="R30" s="18">
        <v>1037987.38372769</v>
      </c>
      <c r="S30" s="20">
        <v>1</v>
      </c>
      <c r="T30" s="21">
        <f t="shared" si="0"/>
        <v>770363.20598504995</v>
      </c>
      <c r="U30" s="39">
        <f>T30*Fx!$C$7</f>
        <v>795829.75824901857</v>
      </c>
      <c r="V30" s="17"/>
    </row>
    <row r="31" spans="1:22">
      <c r="A31" s="16" t="s">
        <v>4434</v>
      </c>
      <c r="B31" s="19"/>
      <c r="C31" s="16" t="s">
        <v>1947</v>
      </c>
      <c r="D31" s="16" t="s">
        <v>333</v>
      </c>
      <c r="E31" s="16" t="s">
        <v>2163</v>
      </c>
      <c r="F31" s="16">
        <v>23</v>
      </c>
      <c r="G31" s="16" t="s">
        <v>2164</v>
      </c>
      <c r="H31" s="16" t="s">
        <v>1988</v>
      </c>
      <c r="I31" s="16">
        <v>46.312801</v>
      </c>
      <c r="J31" s="16">
        <v>6.1880660000000001</v>
      </c>
      <c r="K31" s="16">
        <v>1</v>
      </c>
      <c r="L31" s="18" t="s">
        <v>371</v>
      </c>
      <c r="M31" s="18">
        <v>1</v>
      </c>
      <c r="N31" s="18" t="s">
        <v>4</v>
      </c>
      <c r="O31" s="18">
        <v>3729242.3802678199</v>
      </c>
      <c r="P31" s="18">
        <v>3729242.3802678199</v>
      </c>
      <c r="Q31" s="18">
        <v>3729242.3802678199</v>
      </c>
      <c r="R31" s="18">
        <v>5024781.1830926603</v>
      </c>
      <c r="S31" s="20">
        <v>1</v>
      </c>
      <c r="T31" s="21">
        <f t="shared" si="0"/>
        <v>3729242.3802678199</v>
      </c>
      <c r="U31" s="39">
        <f>T31*Fx!$C$7</f>
        <v>3852523.1201113844</v>
      </c>
      <c r="V31" s="17"/>
    </row>
    <row r="32" spans="1:22">
      <c r="A32" s="16" t="s">
        <v>4434</v>
      </c>
      <c r="B32" s="19"/>
      <c r="C32" s="16" t="s">
        <v>1947</v>
      </c>
      <c r="D32" s="16" t="s">
        <v>333</v>
      </c>
      <c r="E32" s="16" t="s">
        <v>2020</v>
      </c>
      <c r="F32" s="16">
        <v>6</v>
      </c>
      <c r="G32" s="16" t="s">
        <v>1972</v>
      </c>
      <c r="H32" s="16" t="s">
        <v>1967</v>
      </c>
      <c r="I32" s="16">
        <v>46.476112000000001</v>
      </c>
      <c r="J32" s="16">
        <v>7.2883040000000001</v>
      </c>
      <c r="K32" s="16">
        <v>1</v>
      </c>
      <c r="L32" s="18" t="s">
        <v>340</v>
      </c>
      <c r="M32" s="18">
        <v>1</v>
      </c>
      <c r="N32" s="18" t="s">
        <v>4</v>
      </c>
      <c r="O32" s="18">
        <v>13250019.0736924</v>
      </c>
      <c r="P32" s="18">
        <v>13250019.0736924</v>
      </c>
      <c r="Q32" s="18">
        <v>13250019.0736924</v>
      </c>
      <c r="R32" s="18">
        <v>17853075.699608199</v>
      </c>
      <c r="S32" s="20">
        <v>1</v>
      </c>
      <c r="T32" s="21">
        <f t="shared" si="0"/>
        <v>13250019.0736924</v>
      </c>
      <c r="U32" s="39">
        <f>T32*Fx!$C$7</f>
        <v>13688036.233153308</v>
      </c>
      <c r="V32" s="17"/>
    </row>
    <row r="33" spans="1:22">
      <c r="A33" s="16" t="s">
        <v>4434</v>
      </c>
      <c r="B33" s="19"/>
      <c r="C33" s="16" t="s">
        <v>1947</v>
      </c>
      <c r="D33" s="16" t="s">
        <v>333</v>
      </c>
      <c r="E33" s="16" t="s">
        <v>1990</v>
      </c>
      <c r="F33" s="16">
        <v>24</v>
      </c>
      <c r="G33" s="16" t="s">
        <v>1958</v>
      </c>
      <c r="H33" s="16" t="s">
        <v>1959</v>
      </c>
      <c r="I33" s="16">
        <v>46.295574000000002</v>
      </c>
      <c r="J33" s="16">
        <v>7.4530349999999999</v>
      </c>
      <c r="K33" s="16">
        <v>1</v>
      </c>
      <c r="L33" s="18" t="s">
        <v>372</v>
      </c>
      <c r="M33" s="18">
        <v>1</v>
      </c>
      <c r="N33" s="18" t="s">
        <v>4</v>
      </c>
      <c r="O33" s="18">
        <v>6175358.4000000004</v>
      </c>
      <c r="P33" s="18">
        <v>6175358.4000000004</v>
      </c>
      <c r="Q33" s="18">
        <v>6175358.4000000004</v>
      </c>
      <c r="R33" s="18">
        <v>8320677.9080272</v>
      </c>
      <c r="S33" s="20">
        <v>1</v>
      </c>
      <c r="T33" s="21">
        <f t="shared" si="0"/>
        <v>6175358.4000000004</v>
      </c>
      <c r="U33" s="39">
        <f>T33*Fx!$C$7</f>
        <v>6379502.4793388443</v>
      </c>
      <c r="V33" s="17"/>
    </row>
    <row r="34" spans="1:22">
      <c r="A34" s="16" t="s">
        <v>4434</v>
      </c>
      <c r="B34" s="19"/>
      <c r="C34" s="16" t="s">
        <v>1947</v>
      </c>
      <c r="D34" s="16" t="s">
        <v>333</v>
      </c>
      <c r="E34" s="16" t="s">
        <v>2032</v>
      </c>
      <c r="F34" s="16">
        <v>8</v>
      </c>
      <c r="G34" s="16" t="s">
        <v>1968</v>
      </c>
      <c r="H34" s="16" t="s">
        <v>1968</v>
      </c>
      <c r="I34" s="16">
        <v>46.191412999999997</v>
      </c>
      <c r="J34" s="16">
        <v>6.1822629999999998</v>
      </c>
      <c r="K34" s="16">
        <v>1</v>
      </c>
      <c r="L34" s="18" t="s">
        <v>348</v>
      </c>
      <c r="M34" s="18">
        <v>1</v>
      </c>
      <c r="N34" s="18" t="s">
        <v>4</v>
      </c>
      <c r="O34" s="18">
        <v>1386653.7708453899</v>
      </c>
      <c r="P34" s="18">
        <v>1386653.7708453899</v>
      </c>
      <c r="Q34" s="18">
        <v>1386653.7708453899</v>
      </c>
      <c r="R34" s="18">
        <v>1868377.29080725</v>
      </c>
      <c r="S34" s="20">
        <v>1</v>
      </c>
      <c r="T34" s="21">
        <f t="shared" si="0"/>
        <v>1386653.7708453899</v>
      </c>
      <c r="U34" s="39">
        <f>T34*Fx!$C$7</f>
        <v>1432493.5649229237</v>
      </c>
      <c r="V34" s="17"/>
    </row>
    <row r="35" spans="1:22">
      <c r="A35" s="16" t="s">
        <v>4434</v>
      </c>
      <c r="B35" s="19"/>
      <c r="C35" s="16" t="s">
        <v>1947</v>
      </c>
      <c r="D35" s="16" t="s">
        <v>333</v>
      </c>
      <c r="E35" s="16" t="s">
        <v>2161</v>
      </c>
      <c r="F35" s="16">
        <v>8</v>
      </c>
      <c r="G35" s="16" t="s">
        <v>1968</v>
      </c>
      <c r="H35" s="16" t="s">
        <v>1968</v>
      </c>
      <c r="I35" s="16">
        <v>46.19603</v>
      </c>
      <c r="J35" s="16">
        <v>6.127764</v>
      </c>
      <c r="K35" s="16">
        <v>1</v>
      </c>
      <c r="L35" s="18" t="s">
        <v>348</v>
      </c>
      <c r="M35" s="18">
        <v>1</v>
      </c>
      <c r="N35" s="18" t="s">
        <v>4</v>
      </c>
      <c r="O35" s="18">
        <v>737928</v>
      </c>
      <c r="P35" s="18">
        <v>737928</v>
      </c>
      <c r="Q35" s="18">
        <v>737927.99999999895</v>
      </c>
      <c r="R35" s="18">
        <v>994284.18718413101</v>
      </c>
      <c r="S35" s="20">
        <v>1</v>
      </c>
      <c r="T35" s="21">
        <f t="shared" si="0"/>
        <v>737928</v>
      </c>
      <c r="U35" s="39">
        <f>T35*Fx!$C$7</f>
        <v>762322.31404958689</v>
      </c>
      <c r="V35" s="17"/>
    </row>
    <row r="36" spans="1:22">
      <c r="A36" s="16" t="s">
        <v>4434</v>
      </c>
      <c r="B36" s="19"/>
      <c r="C36" s="16" t="s">
        <v>1947</v>
      </c>
      <c r="D36" s="16" t="s">
        <v>333</v>
      </c>
      <c r="E36" s="16" t="s">
        <v>2161</v>
      </c>
      <c r="F36" s="16">
        <v>8</v>
      </c>
      <c r="G36" s="16" t="s">
        <v>1968</v>
      </c>
      <c r="H36" s="16" t="s">
        <v>1968</v>
      </c>
      <c r="I36" s="16">
        <v>46.188001</v>
      </c>
      <c r="J36" s="16">
        <v>6.1263100000000001</v>
      </c>
      <c r="K36" s="16">
        <v>1</v>
      </c>
      <c r="L36" s="18" t="s">
        <v>348</v>
      </c>
      <c r="M36" s="18">
        <v>1</v>
      </c>
      <c r="N36" s="18" t="s">
        <v>4</v>
      </c>
      <c r="O36" s="18">
        <v>1600000</v>
      </c>
      <c r="P36" s="18">
        <v>1600000</v>
      </c>
      <c r="Q36" s="18">
        <v>1599999.99999999</v>
      </c>
      <c r="R36" s="18">
        <v>2155839.99996559</v>
      </c>
      <c r="S36" s="20">
        <v>1</v>
      </c>
      <c r="T36" s="21">
        <f t="shared" si="0"/>
        <v>1600000</v>
      </c>
      <c r="U36" s="39">
        <f>T36*Fx!$C$7</f>
        <v>1652892.5619834713</v>
      </c>
      <c r="V36" s="17"/>
    </row>
    <row r="37" spans="1:22">
      <c r="A37" s="16" t="s">
        <v>4434</v>
      </c>
      <c r="B37" s="19"/>
      <c r="C37" s="16" t="s">
        <v>1947</v>
      </c>
      <c r="D37" s="16" t="s">
        <v>333</v>
      </c>
      <c r="E37" s="16" t="s">
        <v>2162</v>
      </c>
      <c r="F37" s="16">
        <v>23</v>
      </c>
      <c r="G37" s="16" t="s">
        <v>2162</v>
      </c>
      <c r="H37" s="16" t="s">
        <v>1988</v>
      </c>
      <c r="I37" s="16">
        <v>46.524569999999997</v>
      </c>
      <c r="J37" s="16">
        <v>6.6148020000000001</v>
      </c>
      <c r="K37" s="16">
        <v>1</v>
      </c>
      <c r="L37" s="18" t="s">
        <v>371</v>
      </c>
      <c r="M37" s="18">
        <v>1</v>
      </c>
      <c r="N37" s="18" t="s">
        <v>4</v>
      </c>
      <c r="O37" s="18">
        <v>1871728</v>
      </c>
      <c r="P37" s="18">
        <v>1871728</v>
      </c>
      <c r="Q37" s="18">
        <v>1871728</v>
      </c>
      <c r="R37" s="18">
        <v>2521966.3071597498</v>
      </c>
      <c r="S37" s="20">
        <v>1</v>
      </c>
      <c r="T37" s="21">
        <f t="shared" si="0"/>
        <v>1871728</v>
      </c>
      <c r="U37" s="39">
        <f>T37*Fx!$C$7</f>
        <v>1933603.3057851242</v>
      </c>
      <c r="V37" s="17"/>
    </row>
    <row r="38" spans="1:22">
      <c r="A38" s="16" t="s">
        <v>4434</v>
      </c>
      <c r="B38" s="19"/>
      <c r="C38" s="16" t="s">
        <v>1947</v>
      </c>
      <c r="D38" s="16" t="s">
        <v>333</v>
      </c>
      <c r="E38" s="16" t="s">
        <v>2161</v>
      </c>
      <c r="F38" s="16">
        <v>8</v>
      </c>
      <c r="G38" s="16" t="s">
        <v>1968</v>
      </c>
      <c r="H38" s="16" t="s">
        <v>1968</v>
      </c>
      <c r="I38" s="16">
        <v>46.187966000000003</v>
      </c>
      <c r="J38" s="16">
        <v>6.1266429999999996</v>
      </c>
      <c r="K38" s="16">
        <v>1</v>
      </c>
      <c r="L38" s="18" t="s">
        <v>348</v>
      </c>
      <c r="M38" s="18">
        <v>1</v>
      </c>
      <c r="N38" s="18" t="s">
        <v>4</v>
      </c>
      <c r="O38" s="18">
        <v>7600000</v>
      </c>
      <c r="P38" s="18">
        <v>7600000</v>
      </c>
      <c r="Q38" s="18">
        <v>7600000</v>
      </c>
      <c r="R38" s="18">
        <v>10240239.999836501</v>
      </c>
      <c r="S38" s="20">
        <v>1</v>
      </c>
      <c r="T38" s="21">
        <f t="shared" si="0"/>
        <v>7600000</v>
      </c>
      <c r="U38" s="39">
        <f>T38*Fx!$C$7</f>
        <v>7851239.6694214884</v>
      </c>
      <c r="V38" s="17"/>
    </row>
    <row r="39" spans="1:22">
      <c r="A39" s="16" t="s">
        <v>4434</v>
      </c>
      <c r="B39" s="19"/>
      <c r="C39" s="16" t="s">
        <v>1947</v>
      </c>
      <c r="D39" s="16" t="s">
        <v>333</v>
      </c>
      <c r="E39" s="16" t="s">
        <v>1968</v>
      </c>
      <c r="F39" s="16">
        <v>8</v>
      </c>
      <c r="G39" s="16" t="s">
        <v>1968</v>
      </c>
      <c r="H39" s="16" t="s">
        <v>1968</v>
      </c>
      <c r="I39" s="16">
        <v>46.222602999999999</v>
      </c>
      <c r="J39" s="16">
        <v>6.1307289999999997</v>
      </c>
      <c r="K39" s="16">
        <v>1</v>
      </c>
      <c r="L39" s="18" t="s">
        <v>348</v>
      </c>
      <c r="M39" s="18">
        <v>1</v>
      </c>
      <c r="N39" s="18" t="s">
        <v>4</v>
      </c>
      <c r="O39" s="18">
        <v>32000</v>
      </c>
      <c r="P39" s="18">
        <v>32000</v>
      </c>
      <c r="Q39" s="18">
        <v>31999.999999999902</v>
      </c>
      <c r="R39" s="18">
        <v>43116.799999311799</v>
      </c>
      <c r="S39" s="20">
        <v>1</v>
      </c>
      <c r="T39" s="21">
        <f t="shared" si="0"/>
        <v>32000</v>
      </c>
      <c r="U39" s="39">
        <f>T39*Fx!$C$7</f>
        <v>33057.851239669428</v>
      </c>
      <c r="V39" s="17"/>
    </row>
    <row r="40" spans="1:22">
      <c r="A40" s="16" t="s">
        <v>4434</v>
      </c>
      <c r="B40" s="19"/>
      <c r="C40" s="16" t="s">
        <v>1947</v>
      </c>
      <c r="D40" s="16" t="s">
        <v>333</v>
      </c>
      <c r="E40" s="16" t="s">
        <v>2020</v>
      </c>
      <c r="F40" s="16">
        <v>6</v>
      </c>
      <c r="G40" s="16" t="s">
        <v>1972</v>
      </c>
      <c r="H40" s="16" t="s">
        <v>1967</v>
      </c>
      <c r="I40" s="16">
        <v>46.472555</v>
      </c>
      <c r="J40" s="16">
        <v>7.2900879999999999</v>
      </c>
      <c r="K40" s="16">
        <v>1</v>
      </c>
      <c r="L40" s="18" t="s">
        <v>340</v>
      </c>
      <c r="M40" s="18">
        <v>1</v>
      </c>
      <c r="N40" s="18" t="s">
        <v>4</v>
      </c>
      <c r="O40" s="18">
        <v>2107660</v>
      </c>
      <c r="P40" s="18">
        <v>2107660</v>
      </c>
      <c r="Q40" s="18">
        <v>2107660</v>
      </c>
      <c r="R40" s="18">
        <v>2839861.08395467</v>
      </c>
      <c r="S40" s="20">
        <v>1</v>
      </c>
      <c r="T40" s="21">
        <f t="shared" si="0"/>
        <v>2107660</v>
      </c>
      <c r="U40" s="39">
        <f>T40*Fx!$C$7</f>
        <v>2177334.7107438017</v>
      </c>
      <c r="V40" s="17"/>
    </row>
    <row r="41" spans="1:22">
      <c r="A41" s="16" t="s">
        <v>4434</v>
      </c>
      <c r="B41" s="19"/>
      <c r="C41" s="16" t="s">
        <v>1947</v>
      </c>
      <c r="D41" s="16" t="s">
        <v>333</v>
      </c>
      <c r="E41" s="16" t="s">
        <v>2134</v>
      </c>
      <c r="F41" s="16">
        <v>25</v>
      </c>
      <c r="G41" s="16" t="s">
        <v>2068</v>
      </c>
      <c r="H41" s="16" t="s">
        <v>2039</v>
      </c>
      <c r="I41" s="16">
        <v>47.345509</v>
      </c>
      <c r="J41" s="16">
        <v>8.5703060000000004</v>
      </c>
      <c r="K41" s="16">
        <v>1</v>
      </c>
      <c r="L41" s="18" t="s">
        <v>374</v>
      </c>
      <c r="M41" s="18">
        <v>1</v>
      </c>
      <c r="N41" s="18" t="s">
        <v>4</v>
      </c>
      <c r="O41" s="18">
        <v>594811.19999999995</v>
      </c>
      <c r="P41" s="18">
        <v>594811.19999999995</v>
      </c>
      <c r="Q41" s="18">
        <v>594811.19999999995</v>
      </c>
      <c r="R41" s="18">
        <v>801448.61086720799</v>
      </c>
      <c r="S41" s="20">
        <v>1</v>
      </c>
      <c r="T41" s="21">
        <f t="shared" si="0"/>
        <v>594811.19999999995</v>
      </c>
      <c r="U41" s="39">
        <f>T41*Fx!$C$7</f>
        <v>614474.38016528927</v>
      </c>
      <c r="V41" s="17"/>
    </row>
    <row r="42" spans="1:22">
      <c r="A42" s="16" t="s">
        <v>4434</v>
      </c>
      <c r="B42" s="19"/>
      <c r="C42" s="16" t="s">
        <v>1950</v>
      </c>
      <c r="D42" s="16" t="s">
        <v>594</v>
      </c>
      <c r="E42" s="16" t="s">
        <v>4523</v>
      </c>
      <c r="F42" s="16">
        <v>93</v>
      </c>
      <c r="G42" s="16" t="s">
        <v>2776</v>
      </c>
      <c r="H42" s="16" t="s">
        <v>2774</v>
      </c>
      <c r="I42" s="16">
        <v>48.908099</v>
      </c>
      <c r="J42" s="16">
        <v>2.394145</v>
      </c>
      <c r="K42" s="16">
        <v>1</v>
      </c>
      <c r="L42" s="18" t="s">
        <v>782</v>
      </c>
      <c r="M42" s="18">
        <v>1</v>
      </c>
      <c r="N42" s="18" t="s">
        <v>4</v>
      </c>
      <c r="O42" s="18">
        <v>2400000</v>
      </c>
      <c r="P42" s="18">
        <v>2400000</v>
      </c>
      <c r="Q42" s="18">
        <v>2400000</v>
      </c>
      <c r="R42" s="18">
        <v>3233759.99994838</v>
      </c>
      <c r="S42" s="20">
        <v>1</v>
      </c>
      <c r="T42" s="21">
        <f t="shared" si="0"/>
        <v>2400000</v>
      </c>
      <c r="U42" s="39">
        <f>T42*Fx!$C$7</f>
        <v>2479338.8429752067</v>
      </c>
      <c r="V42" s="17"/>
    </row>
    <row r="43" spans="1:22">
      <c r="A43" s="16" t="s">
        <v>4434</v>
      </c>
      <c r="B43" s="19"/>
      <c r="C43" s="16" t="s">
        <v>1950</v>
      </c>
      <c r="D43" s="16" t="s">
        <v>594</v>
      </c>
      <c r="E43" s="16" t="s">
        <v>4840</v>
      </c>
      <c r="F43" s="16">
        <v>94</v>
      </c>
      <c r="G43" s="16" t="s">
        <v>2838</v>
      </c>
      <c r="H43" s="16" t="s">
        <v>2774</v>
      </c>
      <c r="I43" s="16">
        <v>48.801299</v>
      </c>
      <c r="J43" s="16">
        <v>2.3759410000000001</v>
      </c>
      <c r="K43" s="16">
        <v>1</v>
      </c>
      <c r="L43" s="18" t="s">
        <v>784</v>
      </c>
      <c r="M43" s="18">
        <v>1</v>
      </c>
      <c r="N43" s="18" t="s">
        <v>4</v>
      </c>
      <c r="O43" s="18">
        <v>2400000</v>
      </c>
      <c r="P43" s="18">
        <v>2400000</v>
      </c>
      <c r="Q43" s="18">
        <v>2400000</v>
      </c>
      <c r="R43" s="18">
        <v>3233759.99994838</v>
      </c>
      <c r="S43" s="20">
        <v>1</v>
      </c>
      <c r="T43" s="21">
        <f t="shared" si="0"/>
        <v>2400000</v>
      </c>
      <c r="U43" s="39">
        <f>T43*Fx!$C$7</f>
        <v>2479338.8429752067</v>
      </c>
      <c r="V43" s="17"/>
    </row>
    <row r="44" spans="1:22">
      <c r="A44" s="16" t="s">
        <v>4434</v>
      </c>
      <c r="B44" s="19"/>
      <c r="C44" s="16" t="s">
        <v>1950</v>
      </c>
      <c r="D44" s="16" t="s">
        <v>594</v>
      </c>
      <c r="E44" s="16" t="s">
        <v>2281</v>
      </c>
      <c r="F44" s="16">
        <v>75</v>
      </c>
      <c r="G44" s="16" t="s">
        <v>2282</v>
      </c>
      <c r="H44" s="16" t="s">
        <v>2774</v>
      </c>
      <c r="I44" s="16">
        <v>48.862060999999997</v>
      </c>
      <c r="J44" s="16">
        <v>2.2673779999999999</v>
      </c>
      <c r="K44" s="16">
        <v>1</v>
      </c>
      <c r="L44" s="18" t="s">
        <v>746</v>
      </c>
      <c r="M44" s="18">
        <v>1</v>
      </c>
      <c r="N44" s="18" t="s">
        <v>4</v>
      </c>
      <c r="O44" s="18">
        <v>8800000</v>
      </c>
      <c r="P44" s="18">
        <v>8800000</v>
      </c>
      <c r="Q44" s="18">
        <v>8800000</v>
      </c>
      <c r="R44" s="18">
        <v>11857119.999810699</v>
      </c>
      <c r="S44" s="20">
        <v>1</v>
      </c>
      <c r="T44" s="21">
        <f t="shared" si="0"/>
        <v>8800000</v>
      </c>
      <c r="U44" s="39">
        <f>T44*Fx!$C$7</f>
        <v>9090909.0909090918</v>
      </c>
      <c r="V44" s="17"/>
    </row>
    <row r="45" spans="1:22">
      <c r="A45" s="16" t="s">
        <v>4434</v>
      </c>
      <c r="B45" s="19"/>
      <c r="C45" s="16" t="s">
        <v>3347</v>
      </c>
      <c r="D45" s="16" t="s">
        <v>3348</v>
      </c>
      <c r="E45" s="16" t="s">
        <v>4435</v>
      </c>
      <c r="G45" s="16" t="s">
        <v>4239</v>
      </c>
      <c r="H45" s="16" t="s">
        <v>4210</v>
      </c>
      <c r="I45" s="16">
        <v>39.612707999999998</v>
      </c>
      <c r="J45" s="16">
        <v>-75.760362000000001</v>
      </c>
      <c r="K45" s="16">
        <v>1</v>
      </c>
      <c r="L45" s="18" t="s">
        <v>2173</v>
      </c>
      <c r="M45" s="18">
        <v>1</v>
      </c>
      <c r="N45" s="18" t="s">
        <v>4</v>
      </c>
      <c r="O45" s="18">
        <v>2400000</v>
      </c>
      <c r="P45" s="18">
        <v>2400000</v>
      </c>
      <c r="Q45" s="18">
        <v>2400000</v>
      </c>
      <c r="R45" s="18">
        <v>3233759.99994838</v>
      </c>
      <c r="S45" s="20">
        <v>1</v>
      </c>
      <c r="T45" s="21">
        <f t="shared" si="0"/>
        <v>2400000</v>
      </c>
      <c r="U45" s="39">
        <f>T45*Fx!$C$7</f>
        <v>2479338.8429752067</v>
      </c>
      <c r="V45" s="17"/>
    </row>
    <row r="46" spans="1:22">
      <c r="A46" s="16" t="s">
        <v>4434</v>
      </c>
      <c r="B46" s="19"/>
      <c r="C46" s="16" t="s">
        <v>3347</v>
      </c>
      <c r="D46" s="16" t="s">
        <v>3348</v>
      </c>
      <c r="E46" s="16" t="s">
        <v>4435</v>
      </c>
      <c r="G46" s="16" t="s">
        <v>4165</v>
      </c>
      <c r="H46" s="16" t="s">
        <v>3349</v>
      </c>
      <c r="I46" s="16">
        <v>40.752234999999999</v>
      </c>
      <c r="J46" s="16">
        <v>-73.942768999999998</v>
      </c>
      <c r="K46" s="16">
        <v>1</v>
      </c>
      <c r="L46" s="18" t="s">
        <v>2173</v>
      </c>
      <c r="M46" s="18">
        <v>1</v>
      </c>
      <c r="N46" s="18" t="s">
        <v>4</v>
      </c>
      <c r="O46" s="18">
        <v>2800000</v>
      </c>
      <c r="P46" s="18">
        <v>2800000</v>
      </c>
      <c r="Q46" s="18">
        <v>2800000</v>
      </c>
      <c r="R46" s="18">
        <v>3772719.9999397802</v>
      </c>
      <c r="S46" s="20">
        <v>1</v>
      </c>
      <c r="T46" s="21">
        <f t="shared" si="0"/>
        <v>2800000</v>
      </c>
      <c r="U46" s="39">
        <f>T46*Fx!$C$7</f>
        <v>2892561.9834710746</v>
      </c>
      <c r="V46" s="17"/>
    </row>
    <row r="47" spans="1:22">
      <c r="A47" s="16" t="s">
        <v>4434</v>
      </c>
      <c r="B47" s="19"/>
      <c r="C47" s="16" t="s">
        <v>3347</v>
      </c>
      <c r="D47" s="16" t="s">
        <v>3348</v>
      </c>
      <c r="E47" s="16" t="s">
        <v>4435</v>
      </c>
      <c r="G47" s="16" t="s">
        <v>3350</v>
      </c>
      <c r="H47" s="16" t="s">
        <v>3349</v>
      </c>
      <c r="I47" s="16">
        <v>40.751336999999999</v>
      </c>
      <c r="J47" s="16">
        <v>-74.006641000000002</v>
      </c>
      <c r="K47" s="16">
        <v>1</v>
      </c>
      <c r="L47" s="18" t="s">
        <v>2173</v>
      </c>
      <c r="M47" s="18">
        <v>1</v>
      </c>
      <c r="N47" s="18" t="s">
        <v>4</v>
      </c>
      <c r="O47" s="18">
        <v>3383154.2577355299</v>
      </c>
      <c r="P47" s="18">
        <v>3383154.2577355299</v>
      </c>
      <c r="Q47" s="18">
        <v>3383154.2577355299</v>
      </c>
      <c r="R47" s="18">
        <v>4558462.0468001002</v>
      </c>
      <c r="S47" s="20">
        <v>1</v>
      </c>
      <c r="T47" s="21">
        <f t="shared" si="0"/>
        <v>3383154.2577355299</v>
      </c>
      <c r="U47" s="39">
        <f>T47*Fx!$C$7</f>
        <v>3494994.0679086056</v>
      </c>
      <c r="V47" s="17"/>
    </row>
    <row r="48" spans="1:22">
      <c r="A48" s="16" t="s">
        <v>4841</v>
      </c>
      <c r="B48" s="19"/>
      <c r="C48" s="16" t="s">
        <v>1947</v>
      </c>
      <c r="D48" s="16" t="s">
        <v>333</v>
      </c>
      <c r="E48" s="16" t="s">
        <v>2020</v>
      </c>
      <c r="F48" s="16">
        <v>6</v>
      </c>
      <c r="G48" s="16" t="s">
        <v>1972</v>
      </c>
      <c r="H48" s="16" t="s">
        <v>1967</v>
      </c>
      <c r="I48" s="16">
        <v>46.476112000000001</v>
      </c>
      <c r="J48" s="16">
        <v>7.2883040000000001</v>
      </c>
      <c r="K48" s="16">
        <v>1</v>
      </c>
      <c r="L48" s="18" t="s">
        <v>340</v>
      </c>
      <c r="M48" s="18">
        <v>0.5</v>
      </c>
      <c r="N48" s="18" t="s">
        <v>4</v>
      </c>
      <c r="O48" s="18">
        <v>33418144.549406599</v>
      </c>
      <c r="P48" s="18">
        <v>16709072.2747033</v>
      </c>
      <c r="Q48" s="18">
        <v>33418144.549406599</v>
      </c>
      <c r="R48" s="18">
        <v>22513803.982575901</v>
      </c>
      <c r="S48" s="20">
        <v>1</v>
      </c>
      <c r="T48" s="21">
        <f t="shared" si="0"/>
        <v>16709072.2747033</v>
      </c>
      <c r="U48" s="39">
        <f>T48*Fx!$C$7</f>
        <v>17261438.300313327</v>
      </c>
      <c r="V48" s="17"/>
    </row>
    <row r="49" spans="1:22">
      <c r="A49" s="16" t="s">
        <v>4842</v>
      </c>
      <c r="B49" s="19"/>
      <c r="C49" s="16" t="s">
        <v>3287</v>
      </c>
      <c r="D49" s="16" t="s">
        <v>3411</v>
      </c>
      <c r="E49" s="16" t="s">
        <v>3438</v>
      </c>
      <c r="F49" s="16" t="s">
        <v>3441</v>
      </c>
      <c r="G49" s="16" t="s">
        <v>3428</v>
      </c>
      <c r="H49" s="16" t="s">
        <v>3419</v>
      </c>
      <c r="I49" s="16">
        <v>49.228864000000002</v>
      </c>
      <c r="J49" s="16">
        <v>-123.16521</v>
      </c>
      <c r="K49" s="16">
        <v>1</v>
      </c>
      <c r="L49" s="18" t="s">
        <v>4843</v>
      </c>
      <c r="M49" s="18">
        <v>0.33333299999999999</v>
      </c>
      <c r="N49" s="18" t="s">
        <v>4</v>
      </c>
      <c r="O49" s="18">
        <v>3422139.2966199899</v>
      </c>
      <c r="P49" s="18">
        <v>1140701.6917423401</v>
      </c>
      <c r="Q49" s="18">
        <v>3422139.2966199899</v>
      </c>
      <c r="R49" s="18">
        <v>1536981.4594290999</v>
      </c>
      <c r="S49" s="20">
        <v>1</v>
      </c>
      <c r="T49" s="21">
        <f t="shared" si="0"/>
        <v>1140701.6917423401</v>
      </c>
      <c r="U49" s="39">
        <f>T49*Fx!$C$7</f>
        <v>1178410.8385767979</v>
      </c>
      <c r="V49" s="17"/>
    </row>
    <row r="50" spans="1:22">
      <c r="A50" s="16" t="s">
        <v>4842</v>
      </c>
      <c r="B50" s="19"/>
      <c r="C50" s="16" t="s">
        <v>3287</v>
      </c>
      <c r="D50" s="16" t="s">
        <v>3411</v>
      </c>
      <c r="E50" s="16" t="s">
        <v>4844</v>
      </c>
      <c r="F50" s="16">
        <v>11</v>
      </c>
      <c r="G50" s="16" t="s">
        <v>4845</v>
      </c>
      <c r="H50" s="16" t="s">
        <v>3419</v>
      </c>
      <c r="I50" s="16">
        <v>50.116705000000003</v>
      </c>
      <c r="J50" s="16">
        <v>-122.93985000000001</v>
      </c>
      <c r="K50" s="16">
        <v>1</v>
      </c>
      <c r="L50" s="18" t="s">
        <v>4843</v>
      </c>
      <c r="M50" s="18">
        <v>0.33333299999999999</v>
      </c>
      <c r="N50" s="18" t="s">
        <v>4</v>
      </c>
      <c r="O50" s="18">
        <v>843804.88199281006</v>
      </c>
      <c r="P50" s="18">
        <v>281265.48131466302</v>
      </c>
      <c r="Q50" s="18">
        <v>843804.88199281006</v>
      </c>
      <c r="R50" s="18">
        <v>378977.10951732798</v>
      </c>
      <c r="S50" s="20">
        <v>1</v>
      </c>
      <c r="T50" s="21">
        <f t="shared" si="0"/>
        <v>281265.48131466302</v>
      </c>
      <c r="U50" s="39">
        <f>T50*Fx!$C$7</f>
        <v>290563.51375481719</v>
      </c>
      <c r="V50" s="17"/>
    </row>
    <row r="51" spans="1:22">
      <c r="A51" s="16" t="s">
        <v>4842</v>
      </c>
      <c r="B51" s="19"/>
      <c r="C51" s="16" t="s">
        <v>1947</v>
      </c>
      <c r="D51" s="16" t="s">
        <v>333</v>
      </c>
      <c r="E51" s="16" t="s">
        <v>2163</v>
      </c>
      <c r="F51" s="16">
        <v>23</v>
      </c>
      <c r="G51" s="16" t="s">
        <v>2164</v>
      </c>
      <c r="H51" s="16" t="s">
        <v>1988</v>
      </c>
      <c r="I51" s="16">
        <v>46.314376000000003</v>
      </c>
      <c r="J51" s="16">
        <v>6.1907769999999998</v>
      </c>
      <c r="K51" s="16">
        <v>1</v>
      </c>
      <c r="L51" s="18" t="s">
        <v>371</v>
      </c>
      <c r="M51" s="18">
        <v>0.33333299999999999</v>
      </c>
      <c r="N51" s="18" t="s">
        <v>4</v>
      </c>
      <c r="O51" s="18">
        <v>77018790.745949805</v>
      </c>
      <c r="P51" s="18">
        <v>25672673.519347399</v>
      </c>
      <c r="Q51" s="18">
        <v>77018790.745949805</v>
      </c>
      <c r="R51" s="18">
        <v>34591360.299416602</v>
      </c>
      <c r="S51" s="20">
        <v>1</v>
      </c>
      <c r="T51" s="21">
        <f t="shared" si="0"/>
        <v>25672673.519347399</v>
      </c>
      <c r="U51" s="39">
        <f>T51*Fx!$C$7</f>
        <v>26521356.94147459</v>
      </c>
      <c r="V51" s="17"/>
    </row>
    <row r="52" spans="1:22">
      <c r="A52" s="16" t="s">
        <v>4842</v>
      </c>
      <c r="B52" s="19"/>
      <c r="C52" s="16" t="s">
        <v>1947</v>
      </c>
      <c r="D52" s="16" t="s">
        <v>333</v>
      </c>
      <c r="E52" s="16" t="s">
        <v>2161</v>
      </c>
      <c r="F52" s="16">
        <v>8</v>
      </c>
      <c r="G52" s="16" t="s">
        <v>1968</v>
      </c>
      <c r="H52" s="16" t="s">
        <v>1968</v>
      </c>
      <c r="I52" s="16">
        <v>46.18</v>
      </c>
      <c r="J52" s="16">
        <v>6.1330999999999998</v>
      </c>
      <c r="K52" s="16">
        <v>1</v>
      </c>
      <c r="L52" s="18" t="s">
        <v>348</v>
      </c>
      <c r="M52" s="18">
        <v>0.33333299999999999</v>
      </c>
      <c r="N52" s="18" t="s">
        <v>4</v>
      </c>
      <c r="O52" s="18">
        <v>18630316.400667898</v>
      </c>
      <c r="P52" s="18">
        <v>6210043.3658346301</v>
      </c>
      <c r="Q52" s="18">
        <v>18630316.400667898</v>
      </c>
      <c r="R52" s="18">
        <v>8367412.4309920296</v>
      </c>
      <c r="S52" s="20">
        <v>1</v>
      </c>
      <c r="T52" s="21">
        <f t="shared" si="0"/>
        <v>6210043.3658346301</v>
      </c>
      <c r="U52" s="39">
        <f>T52*Fx!$C$7</f>
        <v>6415334.055614288</v>
      </c>
      <c r="V52" s="17"/>
    </row>
    <row r="53" spans="1:22">
      <c r="A53" s="16" t="s">
        <v>4842</v>
      </c>
      <c r="B53" s="19"/>
      <c r="C53" s="16" t="s">
        <v>1947</v>
      </c>
      <c r="D53" s="16" t="s">
        <v>333</v>
      </c>
      <c r="E53" s="16" t="s">
        <v>1960</v>
      </c>
      <c r="F53" s="16">
        <v>24</v>
      </c>
      <c r="G53" s="16" t="s">
        <v>1961</v>
      </c>
      <c r="H53" s="16" t="s">
        <v>1959</v>
      </c>
      <c r="I53" s="16">
        <v>46.104022000000001</v>
      </c>
      <c r="J53" s="16">
        <v>7.2374679999999998</v>
      </c>
      <c r="K53" s="16">
        <v>1</v>
      </c>
      <c r="L53" s="18" t="s">
        <v>372</v>
      </c>
      <c r="M53" s="18">
        <v>0.33333299999999999</v>
      </c>
      <c r="N53" s="18" t="s">
        <v>4</v>
      </c>
      <c r="O53" s="18">
        <v>6043114.4451631298</v>
      </c>
      <c r="P53" s="18">
        <v>2014351.3380062201</v>
      </c>
      <c r="Q53" s="18">
        <v>6043114.4451631298</v>
      </c>
      <c r="R53" s="18">
        <v>2714136.9927862701</v>
      </c>
      <c r="S53" s="20">
        <v>1</v>
      </c>
      <c r="T53" s="21">
        <f t="shared" si="0"/>
        <v>2014351.3380062201</v>
      </c>
      <c r="U53" s="39">
        <f>T53*Fx!$C$7</f>
        <v>2080941.464882459</v>
      </c>
      <c r="V53" s="17"/>
    </row>
    <row r="54" spans="1:22">
      <c r="A54" s="16" t="s">
        <v>4842</v>
      </c>
      <c r="B54" s="19"/>
      <c r="C54" s="16" t="s">
        <v>4016</v>
      </c>
      <c r="D54" s="16" t="s">
        <v>4017</v>
      </c>
      <c r="E54" s="16" t="s">
        <v>4435</v>
      </c>
      <c r="F54" s="16">
        <v>2.2999999999999998</v>
      </c>
      <c r="G54" s="16" t="s">
        <v>4846</v>
      </c>
      <c r="H54" s="16" t="s">
        <v>4847</v>
      </c>
      <c r="I54" s="16">
        <v>-3.6424970600000099</v>
      </c>
      <c r="J54" s="16">
        <v>103.28866229</v>
      </c>
      <c r="K54" s="16">
        <v>8</v>
      </c>
      <c r="L54" s="18" t="s">
        <v>4848</v>
      </c>
      <c r="M54" s="18">
        <v>0.33333299999999999</v>
      </c>
      <c r="N54" s="18" t="s">
        <v>4</v>
      </c>
      <c r="O54" s="18">
        <v>4287005.9108891496</v>
      </c>
      <c r="P54" s="18">
        <v>1428987.68027668</v>
      </c>
      <c r="Q54" s="18">
        <v>4287005.9108891496</v>
      </c>
      <c r="R54" s="18">
        <v>1925418.0003740599</v>
      </c>
      <c r="S54" s="20">
        <v>1</v>
      </c>
      <c r="T54" s="21">
        <f t="shared" si="0"/>
        <v>1428987.68027668</v>
      </c>
      <c r="U54" s="39">
        <f>T54*Fx!$C$7</f>
        <v>1476226.9424345871</v>
      </c>
      <c r="V54" s="17"/>
    </row>
    <row r="55" spans="1:22">
      <c r="A55" s="16" t="s">
        <v>4842</v>
      </c>
      <c r="B55" s="19"/>
      <c r="C55" s="16" t="s">
        <v>2397</v>
      </c>
      <c r="D55" s="16" t="s">
        <v>1652</v>
      </c>
      <c r="E55" s="16" t="s">
        <v>4849</v>
      </c>
      <c r="F55" s="16">
        <v>120</v>
      </c>
      <c r="G55" s="16" t="s">
        <v>2405</v>
      </c>
      <c r="I55" s="16">
        <v>59.177728000000002</v>
      </c>
      <c r="J55" s="16">
        <v>18.696010000000001</v>
      </c>
      <c r="K55" s="16">
        <v>1</v>
      </c>
      <c r="L55" s="18" t="s">
        <v>1656</v>
      </c>
      <c r="M55" s="18">
        <v>0.33333299999999999</v>
      </c>
      <c r="N55" s="18" t="s">
        <v>4</v>
      </c>
      <c r="O55" s="18">
        <v>1526627.4500218099</v>
      </c>
      <c r="P55" s="18">
        <v>508870.72791576898</v>
      </c>
      <c r="Q55" s="18">
        <v>1526627.4500218099</v>
      </c>
      <c r="R55" s="18">
        <v>685652.41878276505</v>
      </c>
      <c r="S55" s="20">
        <v>1</v>
      </c>
      <c r="T55" s="21">
        <f t="shared" si="0"/>
        <v>508870.72791576898</v>
      </c>
      <c r="U55" s="39">
        <f>T55*Fx!$C$7</f>
        <v>525692.9007394308</v>
      </c>
      <c r="V55" s="17"/>
    </row>
    <row r="56" spans="1:22">
      <c r="A56" s="16" t="s">
        <v>4436</v>
      </c>
      <c r="B56" s="19"/>
      <c r="C56" s="16" t="s">
        <v>1947</v>
      </c>
      <c r="D56" s="16" t="s">
        <v>333</v>
      </c>
      <c r="E56" s="16" t="s">
        <v>1968</v>
      </c>
      <c r="F56" s="16">
        <v>8</v>
      </c>
      <c r="G56" s="16" t="s">
        <v>1968</v>
      </c>
      <c r="H56" s="16" t="s">
        <v>1968</v>
      </c>
      <c r="I56" s="16">
        <v>46.212940000000003</v>
      </c>
      <c r="J56" s="16">
        <v>6.1190389999999999</v>
      </c>
      <c r="K56" s="16">
        <v>1</v>
      </c>
      <c r="L56" s="18" t="s">
        <v>348</v>
      </c>
      <c r="M56" s="18">
        <v>1</v>
      </c>
      <c r="N56" s="18" t="s">
        <v>4</v>
      </c>
      <c r="O56" s="18">
        <v>9667000</v>
      </c>
      <c r="P56" s="18">
        <v>9667000</v>
      </c>
      <c r="Q56" s="18">
        <v>9667000</v>
      </c>
      <c r="R56" s="18">
        <v>13025315.7997921</v>
      </c>
      <c r="S56" s="20">
        <v>1</v>
      </c>
      <c r="T56" s="21">
        <f t="shared" si="0"/>
        <v>9667000</v>
      </c>
      <c r="U56" s="39">
        <f>T56*Fx!$C$7</f>
        <v>9986570.2479338851</v>
      </c>
      <c r="V56" s="17"/>
    </row>
    <row r="57" spans="1:22">
      <c r="A57" s="16" t="s">
        <v>4436</v>
      </c>
      <c r="B57" s="19"/>
      <c r="C57" s="16" t="s">
        <v>1947</v>
      </c>
      <c r="D57" s="16" t="s">
        <v>333</v>
      </c>
      <c r="E57" s="16" t="s">
        <v>1960</v>
      </c>
      <c r="F57" s="16">
        <v>24</v>
      </c>
      <c r="G57" s="16" t="s">
        <v>1961</v>
      </c>
      <c r="H57" s="16" t="s">
        <v>1959</v>
      </c>
      <c r="I57" s="16">
        <v>46.092551999999998</v>
      </c>
      <c r="J57" s="16">
        <v>7.2347840000000003</v>
      </c>
      <c r="K57" s="16">
        <v>1</v>
      </c>
      <c r="L57" s="18" t="s">
        <v>372</v>
      </c>
      <c r="M57" s="18">
        <v>1</v>
      </c>
      <c r="N57" s="18" t="s">
        <v>4</v>
      </c>
      <c r="O57" s="18">
        <v>557200</v>
      </c>
      <c r="P57" s="18">
        <v>557200</v>
      </c>
      <c r="Q57" s="18">
        <v>557200</v>
      </c>
      <c r="R57" s="18">
        <v>750771.27998801705</v>
      </c>
      <c r="S57" s="20">
        <v>1</v>
      </c>
      <c r="T57" s="21">
        <f t="shared" si="0"/>
        <v>557200</v>
      </c>
      <c r="U57" s="39">
        <f>T57*Fx!$C$7</f>
        <v>575619.83471074386</v>
      </c>
      <c r="V57" s="17"/>
    </row>
    <row r="58" spans="1:22">
      <c r="A58" s="16" t="s">
        <v>4436</v>
      </c>
      <c r="B58" s="19"/>
      <c r="C58" s="16" t="s">
        <v>1947</v>
      </c>
      <c r="D58" s="16" t="s">
        <v>333</v>
      </c>
      <c r="E58" s="16" t="s">
        <v>1968</v>
      </c>
      <c r="F58" s="16">
        <v>8</v>
      </c>
      <c r="G58" s="16" t="s">
        <v>1968</v>
      </c>
      <c r="H58" s="16" t="s">
        <v>1968</v>
      </c>
      <c r="I58" s="16">
        <v>46.220599999999997</v>
      </c>
      <c r="J58" s="16">
        <v>6.149</v>
      </c>
      <c r="K58" s="16">
        <v>1</v>
      </c>
      <c r="L58" s="18" t="s">
        <v>348</v>
      </c>
      <c r="M58" s="18">
        <v>1</v>
      </c>
      <c r="N58" s="18" t="s">
        <v>4</v>
      </c>
      <c r="O58" s="18">
        <v>200000</v>
      </c>
      <c r="P58" s="18">
        <v>200000</v>
      </c>
      <c r="Q58" s="18">
        <v>199999.99999999901</v>
      </c>
      <c r="R58" s="18">
        <v>269479.99999569898</v>
      </c>
      <c r="S58" s="20">
        <v>1</v>
      </c>
      <c r="T58" s="21">
        <f t="shared" si="0"/>
        <v>200000</v>
      </c>
      <c r="U58" s="39">
        <f>T58*Fx!$C$7</f>
        <v>206611.57024793391</v>
      </c>
      <c r="V58" s="17"/>
    </row>
    <row r="59" spans="1:22">
      <c r="A59" s="16" t="s">
        <v>4436</v>
      </c>
      <c r="B59" s="19"/>
      <c r="C59" s="16" t="s">
        <v>1947</v>
      </c>
      <c r="D59" s="16" t="s">
        <v>333</v>
      </c>
      <c r="E59" s="16" t="s">
        <v>1968</v>
      </c>
      <c r="F59" s="16">
        <v>8</v>
      </c>
      <c r="G59" s="16" t="s">
        <v>1968</v>
      </c>
      <c r="H59" s="16" t="s">
        <v>1968</v>
      </c>
      <c r="I59" s="16">
        <v>46.192518999999997</v>
      </c>
      <c r="J59" s="16">
        <v>6.1508209999999996</v>
      </c>
      <c r="K59" s="16">
        <v>1</v>
      </c>
      <c r="L59" s="18" t="s">
        <v>348</v>
      </c>
      <c r="M59" s="18">
        <v>1</v>
      </c>
      <c r="N59" s="18" t="s">
        <v>4</v>
      </c>
      <c r="O59" s="18">
        <v>8380633.5999999996</v>
      </c>
      <c r="P59" s="18">
        <v>8380633.5999999996</v>
      </c>
      <c r="Q59" s="18">
        <v>8380633.5999999996</v>
      </c>
      <c r="R59" s="18">
        <v>11292065.7124597</v>
      </c>
      <c r="S59" s="20">
        <v>1</v>
      </c>
      <c r="T59" s="21">
        <f t="shared" si="0"/>
        <v>8380633.5999999996</v>
      </c>
      <c r="U59" s="39">
        <f>T59*Fx!$C$7</f>
        <v>8657679.338842975</v>
      </c>
      <c r="V59" s="17"/>
    </row>
    <row r="60" spans="1:22">
      <c r="A60" s="16" t="s">
        <v>4436</v>
      </c>
      <c r="B60" s="19"/>
      <c r="C60" s="16" t="s">
        <v>3099</v>
      </c>
      <c r="D60" s="16" t="s">
        <v>3100</v>
      </c>
      <c r="E60" s="16" t="s">
        <v>3100</v>
      </c>
      <c r="F60" s="16" t="s">
        <v>3364</v>
      </c>
      <c r="G60" s="16" t="s">
        <v>4437</v>
      </c>
      <c r="H60" s="16" t="s">
        <v>3103</v>
      </c>
      <c r="I60" s="16">
        <v>1.321388</v>
      </c>
      <c r="J60" s="16">
        <v>103.796487</v>
      </c>
      <c r="K60" s="16">
        <v>1</v>
      </c>
      <c r="L60" s="18" t="s">
        <v>3364</v>
      </c>
      <c r="M60" s="18">
        <v>1</v>
      </c>
      <c r="N60" s="18" t="s">
        <v>4</v>
      </c>
      <c r="O60" s="18">
        <v>134400</v>
      </c>
      <c r="P60" s="18">
        <v>134400</v>
      </c>
      <c r="Q60" s="18">
        <v>134400</v>
      </c>
      <c r="R60" s="18">
        <v>181090.559997109</v>
      </c>
      <c r="S60" s="20">
        <v>1</v>
      </c>
      <c r="T60" s="21">
        <f t="shared" si="0"/>
        <v>134400</v>
      </c>
      <c r="U60" s="39">
        <f>T60*Fx!$C$7</f>
        <v>138842.97520661159</v>
      </c>
      <c r="V60" s="17"/>
    </row>
    <row r="61" spans="1:22">
      <c r="A61" s="16" t="s">
        <v>4438</v>
      </c>
      <c r="B61" s="19"/>
      <c r="C61" s="16" t="s">
        <v>3367</v>
      </c>
      <c r="D61" s="16" t="s">
        <v>3368</v>
      </c>
      <c r="E61" s="16" t="s">
        <v>3370</v>
      </c>
      <c r="G61" s="16" t="s">
        <v>3370</v>
      </c>
      <c r="H61" s="16" t="s">
        <v>3370</v>
      </c>
      <c r="I61" s="16">
        <v>25.267405790000002</v>
      </c>
      <c r="J61" s="16">
        <v>55.292680590000003</v>
      </c>
      <c r="K61" s="16">
        <v>7</v>
      </c>
      <c r="L61" s="18" t="s">
        <v>2173</v>
      </c>
      <c r="M61" s="18">
        <v>1</v>
      </c>
      <c r="N61" s="18" t="s">
        <v>4</v>
      </c>
      <c r="O61" s="18">
        <v>1591634.5</v>
      </c>
      <c r="P61" s="18">
        <v>1591634.5</v>
      </c>
      <c r="Q61" s="18">
        <v>1591634.5</v>
      </c>
      <c r="R61" s="18">
        <v>2144568.3252657698</v>
      </c>
      <c r="S61" s="20">
        <v>1</v>
      </c>
      <c r="T61" s="21">
        <f t="shared" si="0"/>
        <v>1591634.5</v>
      </c>
      <c r="U61" s="39">
        <f>T61*Fx!$C$7</f>
        <v>1644250.5165289259</v>
      </c>
      <c r="V61" s="17"/>
    </row>
    <row r="62" spans="1:22">
      <c r="A62" s="16" t="s">
        <v>4438</v>
      </c>
      <c r="B62" s="19"/>
      <c r="C62" s="16" t="s">
        <v>3367</v>
      </c>
      <c r="D62" s="16" t="s">
        <v>3368</v>
      </c>
      <c r="E62" s="16" t="s">
        <v>4435</v>
      </c>
      <c r="I62" s="16">
        <v>0</v>
      </c>
      <c r="J62" s="16">
        <v>0</v>
      </c>
      <c r="K62" s="16">
        <v>0</v>
      </c>
      <c r="L62" s="18" t="s">
        <v>2173</v>
      </c>
      <c r="M62" s="18">
        <v>1</v>
      </c>
      <c r="N62" s="18" t="s">
        <v>4</v>
      </c>
      <c r="O62" s="18">
        <v>135619.71449630699</v>
      </c>
      <c r="P62" s="18">
        <v>135619.71449630699</v>
      </c>
      <c r="Q62" s="18">
        <v>135619.71449630699</v>
      </c>
      <c r="R62" s="18">
        <v>182734.00330940701</v>
      </c>
      <c r="S62" s="20">
        <v>1</v>
      </c>
      <c r="T62" s="21">
        <f t="shared" si="0"/>
        <v>135619.71449630699</v>
      </c>
      <c r="U62" s="39">
        <f>T62*Fx!$C$7</f>
        <v>140103.01084329234</v>
      </c>
      <c r="V62" s="17"/>
    </row>
    <row r="63" spans="1:22">
      <c r="A63" s="16" t="s">
        <v>4438</v>
      </c>
      <c r="B63" s="19"/>
      <c r="C63" s="16" t="s">
        <v>3367</v>
      </c>
      <c r="D63" s="16" t="s">
        <v>3368</v>
      </c>
      <c r="E63" s="16" t="s">
        <v>3370</v>
      </c>
      <c r="G63" s="16" t="s">
        <v>3370</v>
      </c>
      <c r="H63" s="16" t="s">
        <v>3370</v>
      </c>
      <c r="I63" s="16">
        <v>25.267405790000002</v>
      </c>
      <c r="J63" s="16">
        <v>55.292680590000003</v>
      </c>
      <c r="K63" s="16">
        <v>7</v>
      </c>
      <c r="L63" s="18" t="s">
        <v>2173</v>
      </c>
      <c r="M63" s="18">
        <v>1</v>
      </c>
      <c r="N63" s="18" t="s">
        <v>4</v>
      </c>
      <c r="O63" s="18">
        <v>4597548.6920681596</v>
      </c>
      <c r="P63" s="18">
        <v>4597548.6920681596</v>
      </c>
      <c r="Q63" s="18">
        <v>4597548.6920681596</v>
      </c>
      <c r="R63" s="18">
        <v>6194737.1075937804</v>
      </c>
      <c r="S63" s="20">
        <v>1</v>
      </c>
      <c r="T63" s="21">
        <f t="shared" si="0"/>
        <v>4597548.6920681596</v>
      </c>
      <c r="U63" s="39">
        <f>T63*Fx!$C$7</f>
        <v>4749533.772797686</v>
      </c>
      <c r="V63" s="17"/>
    </row>
    <row r="64" spans="1:22">
      <c r="A64" s="16" t="s">
        <v>4438</v>
      </c>
      <c r="B64" s="19"/>
      <c r="C64" s="16" t="s">
        <v>3367</v>
      </c>
      <c r="D64" s="16" t="s">
        <v>3368</v>
      </c>
      <c r="E64" s="16" t="s">
        <v>3370</v>
      </c>
      <c r="G64" s="16" t="s">
        <v>3370</v>
      </c>
      <c r="H64" s="16" t="s">
        <v>3370</v>
      </c>
      <c r="I64" s="16">
        <v>25.267405790000002</v>
      </c>
      <c r="J64" s="16">
        <v>55.292680590000003</v>
      </c>
      <c r="K64" s="16">
        <v>7</v>
      </c>
      <c r="L64" s="18" t="s">
        <v>2173</v>
      </c>
      <c r="M64" s="18">
        <v>1</v>
      </c>
      <c r="N64" s="18" t="s">
        <v>4</v>
      </c>
      <c r="O64" s="18">
        <v>9401465.1243249699</v>
      </c>
      <c r="P64" s="18">
        <v>9401465.1243249699</v>
      </c>
      <c r="Q64" s="18">
        <v>9401465.1243249699</v>
      </c>
      <c r="R64" s="18">
        <v>12667534.108313199</v>
      </c>
      <c r="S64" s="20">
        <v>1</v>
      </c>
      <c r="T64" s="21">
        <f t="shared" si="0"/>
        <v>9401465.1243249699</v>
      </c>
      <c r="U64" s="39">
        <f>T64*Fx!$C$7</f>
        <v>9712257.3598398454</v>
      </c>
      <c r="V64" s="17"/>
    </row>
    <row r="65" spans="1:22">
      <c r="A65" s="16" t="s">
        <v>4438</v>
      </c>
      <c r="B65" s="19"/>
      <c r="C65" s="16" t="s">
        <v>3367</v>
      </c>
      <c r="D65" s="16" t="s">
        <v>3368</v>
      </c>
      <c r="E65" s="16" t="s">
        <v>3370</v>
      </c>
      <c r="G65" s="16" t="s">
        <v>3370</v>
      </c>
      <c r="H65" s="16" t="s">
        <v>3370</v>
      </c>
      <c r="I65" s="16">
        <v>25.267405790000002</v>
      </c>
      <c r="J65" s="16">
        <v>55.292680590000003</v>
      </c>
      <c r="K65" s="16">
        <v>7</v>
      </c>
      <c r="L65" s="18" t="s">
        <v>2173</v>
      </c>
      <c r="M65" s="18">
        <v>1</v>
      </c>
      <c r="N65" s="18" t="s">
        <v>4</v>
      </c>
      <c r="O65" s="18">
        <v>316709.03593616001</v>
      </c>
      <c r="P65" s="18">
        <v>316709.03593616001</v>
      </c>
      <c r="Q65" s="18">
        <v>316709.03593616001</v>
      </c>
      <c r="R65" s="18">
        <v>426733.755013571</v>
      </c>
      <c r="S65" s="20">
        <v>1</v>
      </c>
      <c r="T65" s="21">
        <f t="shared" si="0"/>
        <v>316709.03593616001</v>
      </c>
      <c r="U65" s="39">
        <f>T65*Fx!$C$7</f>
        <v>327178.75613239675</v>
      </c>
      <c r="V65" s="17"/>
    </row>
    <row r="66" spans="1:22">
      <c r="A66" s="16" t="s">
        <v>4438</v>
      </c>
      <c r="B66" s="19"/>
      <c r="C66" s="16" t="s">
        <v>3367</v>
      </c>
      <c r="D66" s="16" t="s">
        <v>3368</v>
      </c>
      <c r="E66" s="16" t="s">
        <v>3370</v>
      </c>
      <c r="G66" s="16" t="s">
        <v>3370</v>
      </c>
      <c r="H66" s="16" t="s">
        <v>3370</v>
      </c>
      <c r="I66" s="16">
        <v>25.267405790000002</v>
      </c>
      <c r="J66" s="16">
        <v>55.292680590000003</v>
      </c>
      <c r="K66" s="16">
        <v>7</v>
      </c>
      <c r="L66" s="18" t="s">
        <v>2173</v>
      </c>
      <c r="M66" s="18">
        <v>1</v>
      </c>
      <c r="N66" s="18" t="s">
        <v>4</v>
      </c>
      <c r="O66" s="18">
        <v>16401</v>
      </c>
      <c r="P66" s="18">
        <v>16401</v>
      </c>
      <c r="Q66" s="18">
        <v>16401</v>
      </c>
      <c r="R66" s="18">
        <v>22098.707399647301</v>
      </c>
      <c r="S66" s="20">
        <v>1</v>
      </c>
      <c r="T66" s="21">
        <f t="shared" si="0"/>
        <v>16401</v>
      </c>
      <c r="U66" s="39">
        <f>T66*Fx!$C$7</f>
        <v>16943.18181818182</v>
      </c>
      <c r="V66" s="17"/>
    </row>
    <row r="67" spans="1:22">
      <c r="A67" s="16" t="s">
        <v>4438</v>
      </c>
      <c r="B67" s="19"/>
      <c r="C67" s="16" t="s">
        <v>3367</v>
      </c>
      <c r="D67" s="16" t="s">
        <v>3368</v>
      </c>
      <c r="E67" s="16" t="s">
        <v>3370</v>
      </c>
      <c r="G67" s="16" t="s">
        <v>3370</v>
      </c>
      <c r="H67" s="16" t="s">
        <v>3370</v>
      </c>
      <c r="I67" s="16">
        <v>25.267405790000002</v>
      </c>
      <c r="J67" s="16">
        <v>55.292680590000003</v>
      </c>
      <c r="K67" s="16">
        <v>7</v>
      </c>
      <c r="L67" s="18" t="s">
        <v>2173</v>
      </c>
      <c r="M67" s="18">
        <v>1</v>
      </c>
      <c r="N67" s="18" t="s">
        <v>4</v>
      </c>
      <c r="O67" s="18">
        <v>25000</v>
      </c>
      <c r="P67" s="18">
        <v>25000</v>
      </c>
      <c r="Q67" s="18">
        <v>24999.999999999902</v>
      </c>
      <c r="R67" s="18">
        <v>33684.999999462299</v>
      </c>
      <c r="S67" s="20">
        <v>1</v>
      </c>
      <c r="T67" s="21">
        <f t="shared" ref="T67:T130" si="1">S67*P67</f>
        <v>25000</v>
      </c>
      <c r="U67" s="39">
        <f>T67*Fx!$C$7</f>
        <v>25826.446280991739</v>
      </c>
      <c r="V67" s="17"/>
    </row>
    <row r="68" spans="1:22">
      <c r="A68" s="16" t="s">
        <v>4438</v>
      </c>
      <c r="B68" s="19"/>
      <c r="C68" s="16" t="s">
        <v>3367</v>
      </c>
      <c r="D68" s="16" t="s">
        <v>3368</v>
      </c>
      <c r="E68" s="16" t="s">
        <v>3369</v>
      </c>
      <c r="G68" s="16" t="s">
        <v>3369</v>
      </c>
      <c r="H68" s="16" t="s">
        <v>3369</v>
      </c>
      <c r="I68" s="16">
        <v>24.488175689999998</v>
      </c>
      <c r="J68" s="16">
        <v>54.35494619</v>
      </c>
      <c r="K68" s="16">
        <v>7</v>
      </c>
      <c r="L68" s="18" t="s">
        <v>2173</v>
      </c>
      <c r="M68" s="18">
        <v>1</v>
      </c>
      <c r="N68" s="18" t="s">
        <v>4</v>
      </c>
      <c r="O68" s="18">
        <v>7032115.4123858698</v>
      </c>
      <c r="P68" s="18">
        <v>7032115.4123858698</v>
      </c>
      <c r="Q68" s="18">
        <v>7032115.4123858698</v>
      </c>
      <c r="R68" s="18">
        <v>9475072.3064974993</v>
      </c>
      <c r="S68" s="20">
        <v>1</v>
      </c>
      <c r="T68" s="21">
        <f t="shared" si="1"/>
        <v>7032115.4123858698</v>
      </c>
      <c r="U68" s="39">
        <f>T68*Fx!$C$7</f>
        <v>7264582.037588709</v>
      </c>
      <c r="V68" s="17"/>
    </row>
    <row r="69" spans="1:22">
      <c r="A69" s="16" t="s">
        <v>4438</v>
      </c>
      <c r="B69" s="19"/>
      <c r="C69" s="16" t="s">
        <v>3367</v>
      </c>
      <c r="D69" s="16" t="s">
        <v>3368</v>
      </c>
      <c r="E69" s="16" t="s">
        <v>3370</v>
      </c>
      <c r="G69" s="16" t="s">
        <v>3370</v>
      </c>
      <c r="H69" s="16" t="s">
        <v>3370</v>
      </c>
      <c r="I69" s="16">
        <v>25.267405790000002</v>
      </c>
      <c r="J69" s="16">
        <v>55.292680590000003</v>
      </c>
      <c r="K69" s="16">
        <v>7</v>
      </c>
      <c r="L69" s="18" t="s">
        <v>2173</v>
      </c>
      <c r="M69" s="18">
        <v>1</v>
      </c>
      <c r="N69" s="18" t="s">
        <v>4</v>
      </c>
      <c r="O69" s="18">
        <v>1050198.31826592</v>
      </c>
      <c r="P69" s="18">
        <v>1050198.31826592</v>
      </c>
      <c r="Q69" s="18">
        <v>1050198.31826592</v>
      </c>
      <c r="R69" s="18">
        <v>1415037.2140089101</v>
      </c>
      <c r="S69" s="20">
        <v>1</v>
      </c>
      <c r="T69" s="21">
        <f t="shared" si="1"/>
        <v>1050198.31826592</v>
      </c>
      <c r="U69" s="39">
        <f>T69*Fx!$C$7</f>
        <v>1084915.6180433061</v>
      </c>
      <c r="V69" s="17"/>
    </row>
    <row r="70" spans="1:22">
      <c r="A70" s="16" t="s">
        <v>4438</v>
      </c>
      <c r="B70" s="19"/>
      <c r="C70" s="16" t="s">
        <v>3367</v>
      </c>
      <c r="D70" s="16" t="s">
        <v>3368</v>
      </c>
      <c r="E70" s="16" t="s">
        <v>3370</v>
      </c>
      <c r="G70" s="16" t="s">
        <v>3370</v>
      </c>
      <c r="H70" s="16" t="s">
        <v>3370</v>
      </c>
      <c r="I70" s="16">
        <v>25.267405790000002</v>
      </c>
      <c r="J70" s="16">
        <v>55.292680590000003</v>
      </c>
      <c r="K70" s="16">
        <v>7</v>
      </c>
      <c r="L70" s="18" t="s">
        <v>2173</v>
      </c>
      <c r="M70" s="18">
        <v>1</v>
      </c>
      <c r="N70" s="18" t="s">
        <v>4</v>
      </c>
      <c r="O70" s="18">
        <v>42428.992614208997</v>
      </c>
      <c r="P70" s="18">
        <v>42428.992614208997</v>
      </c>
      <c r="Q70" s="18">
        <v>42428.992614208997</v>
      </c>
      <c r="R70" s="18">
        <v>57168.824647472698</v>
      </c>
      <c r="S70" s="20">
        <v>1</v>
      </c>
      <c r="T70" s="21">
        <f t="shared" si="1"/>
        <v>42428.992614208997</v>
      </c>
      <c r="U70" s="39">
        <f>T70*Fx!$C$7</f>
        <v>43831.603940298555</v>
      </c>
      <c r="V70" s="17"/>
    </row>
    <row r="71" spans="1:22">
      <c r="A71" s="16" t="s">
        <v>4438</v>
      </c>
      <c r="B71" s="19"/>
      <c r="C71" s="16" t="s">
        <v>3367</v>
      </c>
      <c r="D71" s="16" t="s">
        <v>3368</v>
      </c>
      <c r="E71" s="16" t="s">
        <v>3369</v>
      </c>
      <c r="G71" s="16" t="s">
        <v>3369</v>
      </c>
      <c r="H71" s="16" t="s">
        <v>3369</v>
      </c>
      <c r="I71" s="16">
        <v>24.488175689999998</v>
      </c>
      <c r="J71" s="16">
        <v>54.35494619</v>
      </c>
      <c r="K71" s="16">
        <v>7</v>
      </c>
      <c r="L71" s="18" t="s">
        <v>2173</v>
      </c>
      <c r="M71" s="18">
        <v>1</v>
      </c>
      <c r="N71" s="18" t="s">
        <v>4</v>
      </c>
      <c r="O71" s="18">
        <v>316321.76</v>
      </c>
      <c r="P71" s="18">
        <v>316321.76</v>
      </c>
      <c r="Q71" s="18">
        <v>316321.76</v>
      </c>
      <c r="R71" s="18">
        <v>426211.93941719702</v>
      </c>
      <c r="S71" s="20">
        <v>1</v>
      </c>
      <c r="T71" s="21">
        <f t="shared" si="1"/>
        <v>316321.76</v>
      </c>
      <c r="U71" s="39">
        <f>T71*Fx!$C$7</f>
        <v>326778.67768595048</v>
      </c>
      <c r="V71" s="17"/>
    </row>
    <row r="72" spans="1:22">
      <c r="A72" s="16" t="s">
        <v>4438</v>
      </c>
      <c r="B72" s="19"/>
      <c r="C72" s="16" t="s">
        <v>3367</v>
      </c>
      <c r="D72" s="16" t="s">
        <v>3368</v>
      </c>
      <c r="E72" s="16" t="s">
        <v>3369</v>
      </c>
      <c r="G72" s="16" t="s">
        <v>3369</v>
      </c>
      <c r="H72" s="16" t="s">
        <v>3369</v>
      </c>
      <c r="I72" s="16">
        <v>24.488175689999998</v>
      </c>
      <c r="J72" s="16">
        <v>54.35494619</v>
      </c>
      <c r="K72" s="16">
        <v>7</v>
      </c>
      <c r="L72" s="18" t="s">
        <v>2173</v>
      </c>
      <c r="M72" s="18">
        <v>1</v>
      </c>
      <c r="N72" s="18" t="s">
        <v>4</v>
      </c>
      <c r="O72" s="18">
        <v>7605</v>
      </c>
      <c r="P72" s="18">
        <v>7605</v>
      </c>
      <c r="Q72" s="18">
        <v>7605</v>
      </c>
      <c r="R72" s="18">
        <v>10246.976999836401</v>
      </c>
      <c r="S72" s="20">
        <v>1</v>
      </c>
      <c r="T72" s="21">
        <f t="shared" si="1"/>
        <v>7605</v>
      </c>
      <c r="U72" s="39">
        <f>T72*Fx!$C$7</f>
        <v>7856.4049586776864</v>
      </c>
      <c r="V72" s="17"/>
    </row>
    <row r="73" spans="1:22">
      <c r="A73" s="16" t="s">
        <v>4438</v>
      </c>
      <c r="B73" s="19"/>
      <c r="C73" s="16" t="s">
        <v>3367</v>
      </c>
      <c r="D73" s="16" t="s">
        <v>3368</v>
      </c>
      <c r="E73" s="16" t="s">
        <v>4435</v>
      </c>
      <c r="I73" s="16">
        <v>0</v>
      </c>
      <c r="J73" s="16">
        <v>0</v>
      </c>
      <c r="K73" s="16">
        <v>0</v>
      </c>
      <c r="L73" s="18" t="s">
        <v>2173</v>
      </c>
      <c r="M73" s="18">
        <v>1</v>
      </c>
      <c r="N73" s="18" t="s">
        <v>4</v>
      </c>
      <c r="O73" s="18">
        <v>20000</v>
      </c>
      <c r="P73" s="18">
        <v>20000</v>
      </c>
      <c r="Q73" s="18">
        <v>20000</v>
      </c>
      <c r="R73" s="18">
        <v>26947.9999995699</v>
      </c>
      <c r="S73" s="20">
        <v>1</v>
      </c>
      <c r="T73" s="21">
        <f t="shared" si="1"/>
        <v>20000</v>
      </c>
      <c r="U73" s="39">
        <f>T73*Fx!$C$7</f>
        <v>20661.157024793392</v>
      </c>
      <c r="V73" s="17"/>
    </row>
    <row r="74" spans="1:22">
      <c r="A74" s="16" t="s">
        <v>4438</v>
      </c>
      <c r="B74" s="19"/>
      <c r="C74" s="16" t="s">
        <v>4323</v>
      </c>
      <c r="D74" s="16" t="s">
        <v>4324</v>
      </c>
      <c r="E74" s="16" t="s">
        <v>4439</v>
      </c>
      <c r="I74" s="16">
        <v>0</v>
      </c>
      <c r="J74" s="16">
        <v>0</v>
      </c>
      <c r="K74" s="16">
        <v>0</v>
      </c>
      <c r="L74" s="18" t="s">
        <v>2173</v>
      </c>
      <c r="M74" s="18">
        <v>1</v>
      </c>
      <c r="N74" s="18" t="s">
        <v>4</v>
      </c>
      <c r="O74" s="18">
        <v>1037169.63251553</v>
      </c>
      <c r="P74" s="18">
        <v>1037169.63251553</v>
      </c>
      <c r="Q74" s="18">
        <v>1037169.63251553</v>
      </c>
      <c r="R74" s="18">
        <v>1397482.3628291199</v>
      </c>
      <c r="S74" s="20">
        <v>1</v>
      </c>
      <c r="T74" s="21">
        <f t="shared" si="1"/>
        <v>1037169.63251553</v>
      </c>
      <c r="U74" s="39">
        <f>T74*Fx!$C$7</f>
        <v>1071456.2319375311</v>
      </c>
      <c r="V74" s="17"/>
    </row>
    <row r="75" spans="1:22">
      <c r="A75" s="16" t="s">
        <v>4438</v>
      </c>
      <c r="B75" s="19"/>
      <c r="C75" s="16" t="s">
        <v>1944</v>
      </c>
      <c r="D75" s="16" t="s">
        <v>35</v>
      </c>
      <c r="E75" s="16" t="s">
        <v>2176</v>
      </c>
      <c r="F75" s="16">
        <v>12</v>
      </c>
      <c r="G75" s="16" t="s">
        <v>2177</v>
      </c>
      <c r="H75" s="16" t="s">
        <v>2177</v>
      </c>
      <c r="I75" s="16">
        <v>48.136499999999998</v>
      </c>
      <c r="J75" s="16">
        <v>16.343419999999998</v>
      </c>
      <c r="K75" s="16">
        <v>2</v>
      </c>
      <c r="L75" s="18" t="s">
        <v>38</v>
      </c>
      <c r="M75" s="18">
        <v>1</v>
      </c>
      <c r="N75" s="18" t="s">
        <v>4</v>
      </c>
      <c r="O75" s="18">
        <v>11733.0284751576</v>
      </c>
      <c r="P75" s="18">
        <v>11733.0284751576</v>
      </c>
      <c r="Q75" s="18">
        <v>11733.0284751576</v>
      </c>
      <c r="R75" s="18">
        <v>15809.082567175001</v>
      </c>
      <c r="S75" s="20">
        <v>1</v>
      </c>
      <c r="T75" s="21">
        <f t="shared" si="1"/>
        <v>11733.0284751576</v>
      </c>
      <c r="U75" s="39">
        <f>T75*Fx!$C$7</f>
        <v>12120.897185080166</v>
      </c>
      <c r="V75" s="17"/>
    </row>
    <row r="76" spans="1:22">
      <c r="A76" s="16" t="s">
        <v>4438</v>
      </c>
      <c r="B76" s="19"/>
      <c r="C76" s="16" t="s">
        <v>1944</v>
      </c>
      <c r="D76" s="16" t="s">
        <v>35</v>
      </c>
      <c r="E76" s="16" t="s">
        <v>4440</v>
      </c>
      <c r="F76" s="16">
        <v>67</v>
      </c>
      <c r="G76" s="16" t="s">
        <v>4441</v>
      </c>
      <c r="H76" s="16" t="s">
        <v>4442</v>
      </c>
      <c r="I76" s="16">
        <v>47.20834</v>
      </c>
      <c r="J76" s="16">
        <v>10.14255</v>
      </c>
      <c r="K76" s="16">
        <v>4</v>
      </c>
      <c r="L76" s="18" t="s">
        <v>84</v>
      </c>
      <c r="M76" s="18">
        <v>1</v>
      </c>
      <c r="N76" s="18" t="s">
        <v>4</v>
      </c>
      <c r="O76" s="18">
        <v>481250</v>
      </c>
      <c r="P76" s="18">
        <v>481250</v>
      </c>
      <c r="Q76" s="18">
        <v>481250</v>
      </c>
      <c r="R76" s="18">
        <v>648436.24998965103</v>
      </c>
      <c r="S76" s="20">
        <v>1</v>
      </c>
      <c r="T76" s="21">
        <f t="shared" si="1"/>
        <v>481250</v>
      </c>
      <c r="U76" s="39">
        <f>T76*Fx!$C$7</f>
        <v>497159.09090909094</v>
      </c>
      <c r="V76" s="17"/>
    </row>
    <row r="77" spans="1:22">
      <c r="A77" s="16" t="s">
        <v>4438</v>
      </c>
      <c r="B77" s="19"/>
      <c r="C77" s="16" t="s">
        <v>1944</v>
      </c>
      <c r="D77" s="16" t="s">
        <v>35</v>
      </c>
      <c r="E77" s="16" t="s">
        <v>2177</v>
      </c>
      <c r="F77" s="16">
        <v>10</v>
      </c>
      <c r="G77" s="16" t="s">
        <v>2177</v>
      </c>
      <c r="H77" s="16" t="s">
        <v>2177</v>
      </c>
      <c r="I77" s="16">
        <v>48.207401019999999</v>
      </c>
      <c r="J77" s="16">
        <v>16.369205910000002</v>
      </c>
      <c r="K77" s="16">
        <v>5</v>
      </c>
      <c r="L77" s="18" t="s">
        <v>36</v>
      </c>
      <c r="M77" s="18">
        <v>1</v>
      </c>
      <c r="N77" s="18" t="s">
        <v>4</v>
      </c>
      <c r="O77" s="18">
        <v>28155.770995351901</v>
      </c>
      <c r="P77" s="18">
        <v>28155.770995351901</v>
      </c>
      <c r="Q77" s="18">
        <v>28155.770995351901</v>
      </c>
      <c r="R77" s="18">
        <v>37937.085838531602</v>
      </c>
      <c r="S77" s="20">
        <v>1</v>
      </c>
      <c r="T77" s="21">
        <f t="shared" si="1"/>
        <v>28155.770995351901</v>
      </c>
      <c r="U77" s="39">
        <f>T77*Fx!$C$7</f>
        <v>29086.540284454444</v>
      </c>
    </row>
    <row r="78" spans="1:22">
      <c r="A78" s="16" t="s">
        <v>4438</v>
      </c>
      <c r="B78" s="19"/>
      <c r="C78" s="16" t="s">
        <v>1944</v>
      </c>
      <c r="D78" s="16" t="s">
        <v>35</v>
      </c>
      <c r="E78" s="16" t="s">
        <v>4850</v>
      </c>
      <c r="I78" s="16">
        <v>0</v>
      </c>
      <c r="J78" s="16">
        <v>0</v>
      </c>
      <c r="K78" s="16">
        <v>0</v>
      </c>
      <c r="L78" s="18" t="s">
        <v>2173</v>
      </c>
      <c r="M78" s="18">
        <v>1</v>
      </c>
      <c r="N78" s="18" t="s">
        <v>4</v>
      </c>
      <c r="O78" s="18">
        <v>252250</v>
      </c>
      <c r="P78" s="18">
        <v>252250</v>
      </c>
      <c r="Q78" s="18">
        <v>252250</v>
      </c>
      <c r="R78" s="18">
        <v>339881.64999457501</v>
      </c>
      <c r="S78" s="20">
        <v>1</v>
      </c>
      <c r="T78" s="21">
        <f t="shared" si="1"/>
        <v>252250</v>
      </c>
      <c r="U78" s="39">
        <f>T78*Fx!$C$7</f>
        <v>260588.84297520664</v>
      </c>
    </row>
    <row r="79" spans="1:22">
      <c r="A79" s="16" t="s">
        <v>4438</v>
      </c>
      <c r="B79" s="19"/>
      <c r="C79" s="16" t="s">
        <v>1944</v>
      </c>
      <c r="D79" s="16" t="s">
        <v>35</v>
      </c>
      <c r="E79" s="16" t="s">
        <v>2176</v>
      </c>
      <c r="F79" s="16">
        <v>10</v>
      </c>
      <c r="G79" s="16" t="s">
        <v>2177</v>
      </c>
      <c r="H79" s="16" t="s">
        <v>2177</v>
      </c>
      <c r="I79" s="16">
        <v>48.204819999999998</v>
      </c>
      <c r="J79" s="16">
        <v>16.374009999999998</v>
      </c>
      <c r="K79" s="16">
        <v>2</v>
      </c>
      <c r="L79" s="18" t="s">
        <v>36</v>
      </c>
      <c r="M79" s="18">
        <v>1</v>
      </c>
      <c r="N79" s="18" t="s">
        <v>4</v>
      </c>
      <c r="O79" s="18">
        <v>17650720</v>
      </c>
      <c r="P79" s="18">
        <v>17650720</v>
      </c>
      <c r="Q79" s="18">
        <v>17650720</v>
      </c>
      <c r="R79" s="18">
        <v>23782580.127620399</v>
      </c>
      <c r="S79" s="20">
        <v>1</v>
      </c>
      <c r="T79" s="21">
        <f t="shared" si="1"/>
        <v>17650720</v>
      </c>
      <c r="U79" s="39">
        <f>T79*Fx!$C$7</f>
        <v>18234214.87603306</v>
      </c>
    </row>
    <row r="80" spans="1:22">
      <c r="A80" s="16" t="s">
        <v>4438</v>
      </c>
      <c r="B80" s="19"/>
      <c r="C80" s="16" t="s">
        <v>1944</v>
      </c>
      <c r="D80" s="16" t="s">
        <v>35</v>
      </c>
      <c r="E80" s="16" t="s">
        <v>2176</v>
      </c>
      <c r="F80" s="16">
        <v>11</v>
      </c>
      <c r="G80" s="16" t="s">
        <v>2177</v>
      </c>
      <c r="H80" s="16" t="s">
        <v>2177</v>
      </c>
      <c r="I80" s="16">
        <v>48.232689999999998</v>
      </c>
      <c r="J80" s="16">
        <v>16.33588</v>
      </c>
      <c r="K80" s="16">
        <v>2</v>
      </c>
      <c r="L80" s="18" t="s">
        <v>37</v>
      </c>
      <c r="M80" s="18">
        <v>1</v>
      </c>
      <c r="N80" s="18" t="s">
        <v>4</v>
      </c>
      <c r="O80" s="18">
        <v>28411.946919999998</v>
      </c>
      <c r="P80" s="18">
        <v>28411.946919999998</v>
      </c>
      <c r="Q80" s="18">
        <v>28411.946919999998</v>
      </c>
      <c r="R80" s="18">
        <v>38282.257279397003</v>
      </c>
      <c r="S80" s="20">
        <v>1</v>
      </c>
      <c r="T80" s="21">
        <f t="shared" si="1"/>
        <v>28411.946919999998</v>
      </c>
      <c r="U80" s="39">
        <f>T80*Fx!$C$7</f>
        <v>29351.184834710744</v>
      </c>
    </row>
    <row r="81" spans="1:21">
      <c r="A81" s="16" t="s">
        <v>4438</v>
      </c>
      <c r="B81" s="19"/>
      <c r="C81" s="16" t="s">
        <v>1944</v>
      </c>
      <c r="D81" s="16" t="s">
        <v>35</v>
      </c>
      <c r="E81" s="16" t="s">
        <v>2511</v>
      </c>
      <c r="F81" s="16">
        <v>44</v>
      </c>
      <c r="G81" s="16" t="s">
        <v>2512</v>
      </c>
      <c r="H81" s="16" t="s">
        <v>2513</v>
      </c>
      <c r="I81" s="16">
        <v>48.215409999999999</v>
      </c>
      <c r="J81" s="16">
        <v>14.490130000000001</v>
      </c>
      <c r="K81" s="16">
        <v>2</v>
      </c>
      <c r="L81" s="18" t="s">
        <v>63</v>
      </c>
      <c r="M81" s="18">
        <v>1</v>
      </c>
      <c r="N81" s="18" t="s">
        <v>4</v>
      </c>
      <c r="O81" s="18">
        <v>1800000</v>
      </c>
      <c r="P81" s="18">
        <v>1800000</v>
      </c>
      <c r="Q81" s="18">
        <v>1800000</v>
      </c>
      <c r="R81" s="18">
        <v>2425319.99996129</v>
      </c>
      <c r="S81" s="20">
        <v>1</v>
      </c>
      <c r="T81" s="21">
        <f t="shared" si="1"/>
        <v>1800000</v>
      </c>
      <c r="U81" s="39">
        <f>T81*Fx!$C$7</f>
        <v>1859504.1322314052</v>
      </c>
    </row>
    <row r="82" spans="1:21">
      <c r="A82" s="16" t="s">
        <v>4438</v>
      </c>
      <c r="B82" s="19"/>
      <c r="C82" s="16" t="s">
        <v>3371</v>
      </c>
      <c r="D82" s="16" t="s">
        <v>3372</v>
      </c>
      <c r="E82" s="16" t="s">
        <v>4449</v>
      </c>
      <c r="F82" s="16">
        <v>31</v>
      </c>
      <c r="G82" s="16" t="s">
        <v>4449</v>
      </c>
      <c r="H82" s="16" t="s">
        <v>3376</v>
      </c>
      <c r="I82" s="16">
        <v>-38.148721199999997</v>
      </c>
      <c r="J82" s="16">
        <v>144.36148421999999</v>
      </c>
      <c r="K82" s="16">
        <v>2</v>
      </c>
      <c r="L82" s="18" t="s">
        <v>2173</v>
      </c>
      <c r="M82" s="18">
        <v>1</v>
      </c>
      <c r="N82" s="18" t="s">
        <v>4</v>
      </c>
      <c r="O82" s="18">
        <v>2160.7601648640898</v>
      </c>
      <c r="P82" s="18">
        <v>2160.7601648640898</v>
      </c>
      <c r="Q82" s="18">
        <v>2160.7601648640898</v>
      </c>
      <c r="R82" s="18">
        <v>2911.4082460914001</v>
      </c>
      <c r="S82" s="20">
        <v>1</v>
      </c>
      <c r="T82" s="21">
        <f t="shared" si="1"/>
        <v>2160.7601648640898</v>
      </c>
      <c r="U82" s="39">
        <f>T82*Fx!$C$7</f>
        <v>2232.1902529587705</v>
      </c>
    </row>
    <row r="83" spans="1:21">
      <c r="A83" s="16" t="s">
        <v>4438</v>
      </c>
      <c r="B83" s="19"/>
      <c r="C83" s="16" t="s">
        <v>3371</v>
      </c>
      <c r="D83" s="16" t="s">
        <v>3372</v>
      </c>
      <c r="E83" s="16" t="s">
        <v>4454</v>
      </c>
      <c r="F83" s="16">
        <v>17</v>
      </c>
      <c r="G83" s="16" t="s">
        <v>4455</v>
      </c>
      <c r="H83" s="16" t="s">
        <v>4456</v>
      </c>
      <c r="I83" s="16">
        <v>-12.460649999999999</v>
      </c>
      <c r="J83" s="16">
        <v>130.84555</v>
      </c>
      <c r="K83" s="16">
        <v>4</v>
      </c>
      <c r="L83" s="18" t="s">
        <v>2173</v>
      </c>
      <c r="M83" s="18">
        <v>1</v>
      </c>
      <c r="N83" s="18" t="s">
        <v>4</v>
      </c>
      <c r="O83" s="18">
        <v>6443.8669805502504</v>
      </c>
      <c r="P83" s="18">
        <v>6443.8669805502504</v>
      </c>
      <c r="Q83" s="18">
        <v>6443.8669805502504</v>
      </c>
      <c r="R83" s="18">
        <v>8682.4663694548308</v>
      </c>
      <c r="S83" s="20">
        <v>1</v>
      </c>
      <c r="T83" s="21">
        <f t="shared" si="1"/>
        <v>6443.8669805502504</v>
      </c>
      <c r="U83" s="39">
        <f>T83*Fx!$C$7</f>
        <v>6656.8873766014995</v>
      </c>
    </row>
    <row r="84" spans="1:21">
      <c r="A84" s="16" t="s">
        <v>4438</v>
      </c>
      <c r="B84" s="19"/>
      <c r="C84" s="16" t="s">
        <v>3371</v>
      </c>
      <c r="D84" s="16" t="s">
        <v>3372</v>
      </c>
      <c r="E84" s="16" t="s">
        <v>4435</v>
      </c>
      <c r="I84" s="16">
        <v>0</v>
      </c>
      <c r="J84" s="16">
        <v>0</v>
      </c>
      <c r="K84" s="16">
        <v>0</v>
      </c>
      <c r="L84" s="18" t="s">
        <v>2173</v>
      </c>
      <c r="M84" s="18">
        <v>1</v>
      </c>
      <c r="N84" s="18" t="s">
        <v>4</v>
      </c>
      <c r="O84" s="18">
        <v>13954.42</v>
      </c>
      <c r="P84" s="18">
        <v>13954.42</v>
      </c>
      <c r="Q84" s="18">
        <v>13954.42</v>
      </c>
      <c r="R84" s="18">
        <v>18802.185507699902</v>
      </c>
      <c r="S84" s="20">
        <v>1</v>
      </c>
      <c r="T84" s="21">
        <f t="shared" si="1"/>
        <v>13954.42</v>
      </c>
      <c r="U84" s="39">
        <f>T84*Fx!$C$7</f>
        <v>14415.723140495869</v>
      </c>
    </row>
    <row r="85" spans="1:21">
      <c r="A85" s="16" t="s">
        <v>4438</v>
      </c>
      <c r="B85" s="19"/>
      <c r="C85" s="16" t="s">
        <v>3371</v>
      </c>
      <c r="D85" s="16" t="s">
        <v>3372</v>
      </c>
      <c r="E85" s="16" t="s">
        <v>3388</v>
      </c>
      <c r="F85" s="16">
        <v>29</v>
      </c>
      <c r="G85" s="16" t="s">
        <v>3389</v>
      </c>
      <c r="H85" s="16" t="s">
        <v>3390</v>
      </c>
      <c r="I85" s="16">
        <v>-41.555862329999997</v>
      </c>
      <c r="J85" s="16">
        <v>146.48775975999999</v>
      </c>
      <c r="K85" s="16">
        <v>2</v>
      </c>
      <c r="L85" s="18" t="s">
        <v>2173</v>
      </c>
      <c r="M85" s="18">
        <v>1</v>
      </c>
      <c r="N85" s="18" t="s">
        <v>4</v>
      </c>
      <c r="O85" s="18">
        <v>3254344.89274809</v>
      </c>
      <c r="P85" s="18">
        <v>3254344.89274809</v>
      </c>
      <c r="Q85" s="18">
        <v>3254344.89274809</v>
      </c>
      <c r="R85" s="18">
        <v>4384904.3084187899</v>
      </c>
      <c r="S85" s="20">
        <v>1</v>
      </c>
      <c r="T85" s="21">
        <f t="shared" si="1"/>
        <v>3254344.89274809</v>
      </c>
      <c r="U85" s="39">
        <f>T85*Fx!$C$7</f>
        <v>3361926.5420951345</v>
      </c>
    </row>
    <row r="86" spans="1:21">
      <c r="A86" s="16" t="s">
        <v>4438</v>
      </c>
      <c r="B86" s="19"/>
      <c r="C86" s="16" t="s">
        <v>3371</v>
      </c>
      <c r="D86" s="16" t="s">
        <v>3372</v>
      </c>
      <c r="E86" s="16" t="s">
        <v>3385</v>
      </c>
      <c r="F86" s="16">
        <v>27</v>
      </c>
      <c r="G86" s="16" t="s">
        <v>3385</v>
      </c>
      <c r="H86" s="16" t="s">
        <v>3386</v>
      </c>
      <c r="I86" s="16">
        <v>-34.926781800000001</v>
      </c>
      <c r="J86" s="16">
        <v>138.59901680999999</v>
      </c>
      <c r="K86" s="16">
        <v>2</v>
      </c>
      <c r="L86" s="18" t="s">
        <v>2173</v>
      </c>
      <c r="M86" s="18">
        <v>1</v>
      </c>
      <c r="N86" s="18" t="s">
        <v>4</v>
      </c>
      <c r="O86" s="18">
        <v>135923.81859308999</v>
      </c>
      <c r="P86" s="18">
        <v>135923.81859308999</v>
      </c>
      <c r="Q86" s="18">
        <v>135923.81859308999</v>
      </c>
      <c r="R86" s="18">
        <v>183143.753169406</v>
      </c>
      <c r="S86" s="20">
        <v>1</v>
      </c>
      <c r="T86" s="21">
        <f t="shared" si="1"/>
        <v>135923.81859308999</v>
      </c>
      <c r="U86" s="39">
        <f>T86*Fx!$C$7</f>
        <v>140417.16796806818</v>
      </c>
    </row>
    <row r="87" spans="1:21">
      <c r="A87" s="16" t="s">
        <v>4438</v>
      </c>
      <c r="B87" s="19"/>
      <c r="C87" s="16" t="s">
        <v>3371</v>
      </c>
      <c r="D87" s="16" t="s">
        <v>3372</v>
      </c>
      <c r="E87" s="16" t="s">
        <v>4851</v>
      </c>
      <c r="I87" s="16">
        <v>0</v>
      </c>
      <c r="J87" s="16">
        <v>0</v>
      </c>
      <c r="K87" s="16">
        <v>0</v>
      </c>
      <c r="L87" s="18" t="s">
        <v>2173</v>
      </c>
      <c r="M87" s="18">
        <v>1</v>
      </c>
      <c r="N87" s="18" t="s">
        <v>4</v>
      </c>
      <c r="O87" s="18">
        <v>156304.58863701299</v>
      </c>
      <c r="P87" s="18">
        <v>156304.58863701299</v>
      </c>
      <c r="Q87" s="18">
        <v>156304.58863701299</v>
      </c>
      <c r="R87" s="18">
        <v>210604.80272615</v>
      </c>
      <c r="S87" s="20">
        <v>1</v>
      </c>
      <c r="T87" s="21">
        <f t="shared" si="1"/>
        <v>156304.58863701299</v>
      </c>
      <c r="U87" s="39">
        <f>T87*Fx!$C$7</f>
        <v>161471.6824762531</v>
      </c>
    </row>
    <row r="88" spans="1:21">
      <c r="A88" s="16" t="s">
        <v>4438</v>
      </c>
      <c r="B88" s="19"/>
      <c r="C88" s="16" t="s">
        <v>3371</v>
      </c>
      <c r="D88" s="16" t="s">
        <v>3372</v>
      </c>
      <c r="E88" s="16" t="s">
        <v>3399</v>
      </c>
      <c r="F88" s="16">
        <v>33</v>
      </c>
      <c r="G88" s="16" t="s">
        <v>3375</v>
      </c>
      <c r="H88" s="16" t="s">
        <v>3376</v>
      </c>
      <c r="I88" s="16">
        <v>-37.821161889999999</v>
      </c>
      <c r="J88" s="16">
        <v>144.96671595999999</v>
      </c>
      <c r="K88" s="16">
        <v>2</v>
      </c>
      <c r="L88" s="18" t="s">
        <v>2173</v>
      </c>
      <c r="M88" s="18">
        <v>1</v>
      </c>
      <c r="N88" s="18" t="s">
        <v>4</v>
      </c>
      <c r="O88" s="18">
        <v>396524.45903668797</v>
      </c>
      <c r="P88" s="18">
        <v>396524.45903668797</v>
      </c>
      <c r="Q88" s="18">
        <v>396524.45903668698</v>
      </c>
      <c r="R88" s="18">
        <v>534277.05609750596</v>
      </c>
      <c r="S88" s="20">
        <v>1</v>
      </c>
      <c r="T88" s="21">
        <f t="shared" si="1"/>
        <v>396524.45903668797</v>
      </c>
      <c r="U88" s="39">
        <f>T88*Fx!$C$7</f>
        <v>409632.70561641327</v>
      </c>
    </row>
    <row r="89" spans="1:21">
      <c r="A89" s="16" t="s">
        <v>4438</v>
      </c>
      <c r="B89" s="19"/>
      <c r="C89" s="16" t="s">
        <v>3371</v>
      </c>
      <c r="D89" s="16" t="s">
        <v>3372</v>
      </c>
      <c r="E89" s="16" t="s">
        <v>4443</v>
      </c>
      <c r="F89" s="16">
        <v>28</v>
      </c>
      <c r="G89" s="16" t="s">
        <v>3385</v>
      </c>
      <c r="H89" s="16" t="s">
        <v>3386</v>
      </c>
      <c r="I89" s="16">
        <v>-35.218247470000001</v>
      </c>
      <c r="J89" s="16">
        <v>138.54276505000001</v>
      </c>
      <c r="K89" s="16">
        <v>2</v>
      </c>
      <c r="L89" s="18" t="s">
        <v>2173</v>
      </c>
      <c r="M89" s="18">
        <v>1</v>
      </c>
      <c r="N89" s="18" t="s">
        <v>4</v>
      </c>
      <c r="O89" s="18">
        <v>61999.4116638337</v>
      </c>
      <c r="P89" s="18">
        <v>61999.4116638337</v>
      </c>
      <c r="Q89" s="18">
        <v>61999.4116638337</v>
      </c>
      <c r="R89" s="18">
        <v>83538.007274516203</v>
      </c>
      <c r="S89" s="20">
        <v>1</v>
      </c>
      <c r="T89" s="21">
        <f t="shared" si="1"/>
        <v>61999.4116638337</v>
      </c>
      <c r="U89" s="39">
        <f>T89*Fx!$C$7</f>
        <v>64048.978991563745</v>
      </c>
    </row>
    <row r="90" spans="1:21">
      <c r="A90" s="16" t="s">
        <v>4438</v>
      </c>
      <c r="B90" s="19"/>
      <c r="C90" s="16" t="s">
        <v>3371</v>
      </c>
      <c r="D90" s="16" t="s">
        <v>3372</v>
      </c>
      <c r="E90" s="16" t="s">
        <v>4435</v>
      </c>
      <c r="I90" s="16">
        <v>0</v>
      </c>
      <c r="J90" s="16">
        <v>0</v>
      </c>
      <c r="K90" s="16">
        <v>0</v>
      </c>
      <c r="L90" s="18" t="s">
        <v>2173</v>
      </c>
      <c r="M90" s="18">
        <v>1</v>
      </c>
      <c r="N90" s="18" t="s">
        <v>4</v>
      </c>
      <c r="O90" s="18">
        <v>12702166.6616525</v>
      </c>
      <c r="P90" s="18">
        <v>12702166.6616525</v>
      </c>
      <c r="Q90" s="18">
        <v>12702166.6616525</v>
      </c>
      <c r="R90" s="18">
        <v>17114899.359637398</v>
      </c>
      <c r="S90" s="20">
        <v>1</v>
      </c>
      <c r="T90" s="21">
        <f t="shared" si="1"/>
        <v>12702166.6616525</v>
      </c>
      <c r="U90" s="39">
        <f>T90*Fx!$C$7</f>
        <v>13122072.997574897</v>
      </c>
    </row>
    <row r="91" spans="1:21">
      <c r="A91" s="16" t="s">
        <v>4438</v>
      </c>
      <c r="B91" s="19"/>
      <c r="C91" s="16" t="s">
        <v>3371</v>
      </c>
      <c r="D91" s="16" t="s">
        <v>3372</v>
      </c>
      <c r="E91" s="16" t="s">
        <v>4852</v>
      </c>
      <c r="I91" s="16">
        <v>0</v>
      </c>
      <c r="J91" s="16">
        <v>0</v>
      </c>
      <c r="K91" s="16">
        <v>0</v>
      </c>
      <c r="L91" s="18" t="s">
        <v>2173</v>
      </c>
      <c r="M91" s="18">
        <v>1</v>
      </c>
      <c r="N91" s="18" t="s">
        <v>4</v>
      </c>
      <c r="O91" s="18">
        <v>126138</v>
      </c>
      <c r="P91" s="18">
        <v>126138</v>
      </c>
      <c r="Q91" s="18">
        <v>126138</v>
      </c>
      <c r="R91" s="18">
        <v>169958.34119728699</v>
      </c>
      <c r="S91" s="20">
        <v>1</v>
      </c>
      <c r="T91" s="21">
        <f t="shared" si="1"/>
        <v>126138</v>
      </c>
      <c r="U91" s="39">
        <f>T91*Fx!$C$7</f>
        <v>130307.85123966944</v>
      </c>
    </row>
    <row r="92" spans="1:21">
      <c r="A92" s="16" t="s">
        <v>4438</v>
      </c>
      <c r="B92" s="19"/>
      <c r="C92" s="16" t="s">
        <v>3371</v>
      </c>
      <c r="D92" s="16" t="s">
        <v>3372</v>
      </c>
      <c r="E92" s="16" t="s">
        <v>4853</v>
      </c>
      <c r="F92" s="16">
        <v>2</v>
      </c>
      <c r="G92" s="16" t="s">
        <v>3398</v>
      </c>
      <c r="H92" s="16" t="s">
        <v>3383</v>
      </c>
      <c r="I92" s="16">
        <v>-27.4756</v>
      </c>
      <c r="J92" s="16">
        <v>153.01953</v>
      </c>
      <c r="K92" s="16">
        <v>4</v>
      </c>
      <c r="L92" s="18" t="s">
        <v>2173</v>
      </c>
      <c r="M92" s="18">
        <v>1</v>
      </c>
      <c r="N92" s="18" t="s">
        <v>4</v>
      </c>
      <c r="O92" s="18">
        <v>8323596</v>
      </c>
      <c r="P92" s="18">
        <v>8323596</v>
      </c>
      <c r="Q92" s="18">
        <v>8323596</v>
      </c>
      <c r="R92" s="18">
        <v>11215213.250220999</v>
      </c>
      <c r="S92" s="20">
        <v>1</v>
      </c>
      <c r="T92" s="21">
        <f t="shared" si="1"/>
        <v>8323596</v>
      </c>
      <c r="U92" s="39">
        <f>T92*Fx!$C$7</f>
        <v>8598756.1983471084</v>
      </c>
    </row>
    <row r="93" spans="1:21">
      <c r="A93" s="16" t="s">
        <v>4438</v>
      </c>
      <c r="B93" s="19"/>
      <c r="C93" s="16" t="s">
        <v>3371</v>
      </c>
      <c r="D93" s="16" t="s">
        <v>3372</v>
      </c>
      <c r="E93" s="16" t="s">
        <v>3384</v>
      </c>
      <c r="F93" s="16">
        <v>41</v>
      </c>
      <c r="G93" s="16" t="s">
        <v>3384</v>
      </c>
      <c r="H93" s="16" t="s">
        <v>3381</v>
      </c>
      <c r="I93" s="16">
        <v>-33.872059999999998</v>
      </c>
      <c r="J93" s="16">
        <v>151.21569</v>
      </c>
      <c r="K93" s="16">
        <v>4</v>
      </c>
      <c r="L93" s="18" t="s">
        <v>2173</v>
      </c>
      <c r="M93" s="18">
        <v>1</v>
      </c>
      <c r="N93" s="18" t="s">
        <v>4</v>
      </c>
      <c r="O93" s="18">
        <v>346896.76439176302</v>
      </c>
      <c r="P93" s="18">
        <v>346896.76439176302</v>
      </c>
      <c r="Q93" s="18">
        <v>346896.76439176302</v>
      </c>
      <c r="R93" s="18">
        <v>467408.70033400098</v>
      </c>
      <c r="S93" s="20">
        <v>1</v>
      </c>
      <c r="T93" s="21">
        <f t="shared" si="1"/>
        <v>346896.76439176302</v>
      </c>
      <c r="U93" s="39">
        <f>T93*Fx!$C$7</f>
        <v>358364.42602454859</v>
      </c>
    </row>
    <row r="94" spans="1:21">
      <c r="A94" s="16" t="s">
        <v>4438</v>
      </c>
      <c r="B94" s="19"/>
      <c r="C94" s="16" t="s">
        <v>3371</v>
      </c>
      <c r="D94" s="16" t="s">
        <v>3372</v>
      </c>
      <c r="E94" s="16" t="s">
        <v>4448</v>
      </c>
      <c r="F94" s="16">
        <v>29</v>
      </c>
      <c r="G94" s="16" t="s">
        <v>3389</v>
      </c>
      <c r="H94" s="16" t="s">
        <v>3390</v>
      </c>
      <c r="I94" s="16">
        <v>-41.116498780000001</v>
      </c>
      <c r="J94" s="16">
        <v>147.09657876</v>
      </c>
      <c r="K94" s="16">
        <v>2</v>
      </c>
      <c r="L94" s="18" t="s">
        <v>2173</v>
      </c>
      <c r="M94" s="18">
        <v>1</v>
      </c>
      <c r="N94" s="18" t="s">
        <v>4</v>
      </c>
      <c r="O94" s="18">
        <v>2160.7601648640898</v>
      </c>
      <c r="P94" s="18">
        <v>2160.7601648640898</v>
      </c>
      <c r="Q94" s="18">
        <v>2160.7601648640898</v>
      </c>
      <c r="R94" s="18">
        <v>2911.4082460914001</v>
      </c>
      <c r="S94" s="20">
        <v>1</v>
      </c>
      <c r="T94" s="21">
        <f t="shared" si="1"/>
        <v>2160.7601648640898</v>
      </c>
      <c r="U94" s="39">
        <f>T94*Fx!$C$7</f>
        <v>2232.1902529587705</v>
      </c>
    </row>
    <row r="95" spans="1:21">
      <c r="A95" s="16" t="s">
        <v>4438</v>
      </c>
      <c r="B95" s="19"/>
      <c r="C95" s="16" t="s">
        <v>3371</v>
      </c>
      <c r="D95" s="16" t="s">
        <v>3372</v>
      </c>
      <c r="E95" s="16" t="s">
        <v>3392</v>
      </c>
      <c r="F95" s="16">
        <v>41</v>
      </c>
      <c r="G95" s="16" t="s">
        <v>3384</v>
      </c>
      <c r="H95" s="16" t="s">
        <v>3381</v>
      </c>
      <c r="I95" s="16">
        <v>-33.864238020000002</v>
      </c>
      <c r="J95" s="16">
        <v>151.26983202</v>
      </c>
      <c r="K95" s="16">
        <v>2</v>
      </c>
      <c r="L95" s="18" t="s">
        <v>2173</v>
      </c>
      <c r="M95" s="18">
        <v>1</v>
      </c>
      <c r="N95" s="18" t="s">
        <v>4</v>
      </c>
      <c r="O95" s="18">
        <v>773250</v>
      </c>
      <c r="P95" s="18">
        <v>773250</v>
      </c>
      <c r="Q95" s="18">
        <v>773250</v>
      </c>
      <c r="R95" s="18">
        <v>1041877.04998337</v>
      </c>
      <c r="S95" s="20">
        <v>1</v>
      </c>
      <c r="T95" s="21">
        <f t="shared" si="1"/>
        <v>773250</v>
      </c>
      <c r="U95" s="39">
        <f>T95*Fx!$C$7</f>
        <v>798811.98347107449</v>
      </c>
    </row>
    <row r="96" spans="1:21">
      <c r="A96" s="16" t="s">
        <v>4438</v>
      </c>
      <c r="B96" s="19"/>
      <c r="C96" s="16" t="s">
        <v>3371</v>
      </c>
      <c r="D96" s="16" t="s">
        <v>3372</v>
      </c>
      <c r="E96" s="16" t="s">
        <v>4852</v>
      </c>
      <c r="I96" s="16">
        <v>0</v>
      </c>
      <c r="J96" s="16">
        <v>0</v>
      </c>
      <c r="K96" s="16">
        <v>0</v>
      </c>
      <c r="L96" s="18" t="s">
        <v>2173</v>
      </c>
      <c r="M96" s="18">
        <v>1</v>
      </c>
      <c r="N96" s="18" t="s">
        <v>4</v>
      </c>
      <c r="O96" s="18">
        <v>2387123.8005798799</v>
      </c>
      <c r="P96" s="18">
        <v>2387123.8005798799</v>
      </c>
      <c r="Q96" s="18">
        <v>2387123.8005798799</v>
      </c>
      <c r="R96" s="18">
        <v>3216410.6088499902</v>
      </c>
      <c r="S96" s="20">
        <v>1</v>
      </c>
      <c r="T96" s="21">
        <f t="shared" si="1"/>
        <v>2387123.8005798799</v>
      </c>
      <c r="U96" s="39">
        <f>T96*Fx!$C$7</f>
        <v>2466036.9840701241</v>
      </c>
    </row>
    <row r="97" spans="1:21">
      <c r="A97" s="16" t="s">
        <v>4438</v>
      </c>
      <c r="B97" s="19"/>
      <c r="C97" s="16" t="s">
        <v>3371</v>
      </c>
      <c r="D97" s="16" t="s">
        <v>3372</v>
      </c>
      <c r="E97" s="16" t="s">
        <v>3384</v>
      </c>
      <c r="F97" s="16">
        <v>41</v>
      </c>
      <c r="G97" s="16" t="s">
        <v>3384</v>
      </c>
      <c r="H97" s="16" t="s">
        <v>3381</v>
      </c>
      <c r="I97" s="16">
        <v>-33.866514440000003</v>
      </c>
      <c r="J97" s="16">
        <v>151.20910019999999</v>
      </c>
      <c r="K97" s="16">
        <v>2</v>
      </c>
      <c r="L97" s="18" t="s">
        <v>2173</v>
      </c>
      <c r="M97" s="18">
        <v>1</v>
      </c>
      <c r="N97" s="18" t="s">
        <v>4</v>
      </c>
      <c r="O97" s="18">
        <v>173635.59921178099</v>
      </c>
      <c r="P97" s="18">
        <v>173635.59921178099</v>
      </c>
      <c r="Q97" s="18">
        <v>173635.59921178099</v>
      </c>
      <c r="R97" s="18">
        <v>233956.606374219</v>
      </c>
      <c r="S97" s="20">
        <v>1</v>
      </c>
      <c r="T97" s="21">
        <f t="shared" si="1"/>
        <v>173635.59921178099</v>
      </c>
      <c r="U97" s="39">
        <f>T97*Fx!$C$7</f>
        <v>179375.61902043494</v>
      </c>
    </row>
    <row r="98" spans="1:21">
      <c r="A98" s="16" t="s">
        <v>4438</v>
      </c>
      <c r="B98" s="19"/>
      <c r="C98" s="16" t="s">
        <v>3371</v>
      </c>
      <c r="D98" s="16" t="s">
        <v>3372</v>
      </c>
      <c r="E98" s="16" t="s">
        <v>4259</v>
      </c>
      <c r="I98" s="16">
        <v>0</v>
      </c>
      <c r="J98" s="16">
        <v>0</v>
      </c>
      <c r="K98" s="16">
        <v>0</v>
      </c>
      <c r="L98" s="18" t="s">
        <v>2173</v>
      </c>
      <c r="M98" s="18">
        <v>1</v>
      </c>
      <c r="N98" s="18" t="s">
        <v>4</v>
      </c>
      <c r="O98" s="18">
        <v>164995.64618902199</v>
      </c>
      <c r="P98" s="18">
        <v>164995.64618902199</v>
      </c>
      <c r="Q98" s="18">
        <v>164995.64618902199</v>
      </c>
      <c r="R98" s="18">
        <v>222315.13367154001</v>
      </c>
      <c r="S98" s="20">
        <v>1</v>
      </c>
      <c r="T98" s="21">
        <f t="shared" si="1"/>
        <v>164995.64618902199</v>
      </c>
      <c r="U98" s="39">
        <f>T98*Fx!$C$7</f>
        <v>170450.04771593184</v>
      </c>
    </row>
    <row r="99" spans="1:21">
      <c r="A99" s="16" t="s">
        <v>4438</v>
      </c>
      <c r="B99" s="19"/>
      <c r="C99" s="16" t="s">
        <v>3371</v>
      </c>
      <c r="D99" s="16" t="s">
        <v>3372</v>
      </c>
      <c r="E99" s="16" t="s">
        <v>4854</v>
      </c>
      <c r="F99" s="16">
        <v>1</v>
      </c>
      <c r="G99" s="16" t="s">
        <v>4855</v>
      </c>
      <c r="H99" s="16" t="s">
        <v>3383</v>
      </c>
      <c r="I99" s="16">
        <v>-28.001513070000001</v>
      </c>
      <c r="J99" s="16">
        <v>153.41668347000001</v>
      </c>
      <c r="K99" s="16">
        <v>2</v>
      </c>
      <c r="L99" s="18" t="s">
        <v>2173</v>
      </c>
      <c r="M99" s="18">
        <v>1</v>
      </c>
      <c r="N99" s="18" t="s">
        <v>4</v>
      </c>
      <c r="O99" s="18">
        <v>3148100</v>
      </c>
      <c r="P99" s="18">
        <v>3148100</v>
      </c>
      <c r="Q99" s="18">
        <v>3148100</v>
      </c>
      <c r="R99" s="18">
        <v>4241749.9399322998</v>
      </c>
      <c r="S99" s="20">
        <v>1</v>
      </c>
      <c r="T99" s="21">
        <f t="shared" si="1"/>
        <v>3148100</v>
      </c>
      <c r="U99" s="39">
        <f>T99*Fx!$C$7</f>
        <v>3252169.4214876038</v>
      </c>
    </row>
    <row r="100" spans="1:21">
      <c r="A100" s="16" t="s">
        <v>4438</v>
      </c>
      <c r="B100" s="19"/>
      <c r="C100" s="16" t="s">
        <v>3371</v>
      </c>
      <c r="D100" s="16" t="s">
        <v>3372</v>
      </c>
      <c r="E100" s="16" t="s">
        <v>4452</v>
      </c>
      <c r="F100" s="16">
        <v>41</v>
      </c>
      <c r="G100" s="16" t="s">
        <v>3384</v>
      </c>
      <c r="H100" s="16" t="s">
        <v>3381</v>
      </c>
      <c r="I100" s="16">
        <v>-33.894556209999998</v>
      </c>
      <c r="J100" s="16">
        <v>151.04950346000001</v>
      </c>
      <c r="K100" s="16">
        <v>2</v>
      </c>
      <c r="L100" s="18" t="s">
        <v>2173</v>
      </c>
      <c r="M100" s="18">
        <v>1</v>
      </c>
      <c r="N100" s="18" t="s">
        <v>4</v>
      </c>
      <c r="O100" s="18">
        <v>29770.473382571901</v>
      </c>
      <c r="P100" s="18">
        <v>29770.473382571901</v>
      </c>
      <c r="Q100" s="18">
        <v>29770.473382571901</v>
      </c>
      <c r="R100" s="18">
        <v>40112.7358350371</v>
      </c>
      <c r="S100" s="20">
        <v>1</v>
      </c>
      <c r="T100" s="21">
        <f t="shared" si="1"/>
        <v>29770.473382571901</v>
      </c>
      <c r="U100" s="39">
        <f>T100*Fx!$C$7</f>
        <v>30754.621262987504</v>
      </c>
    </row>
    <row r="101" spans="1:21">
      <c r="A101" s="16" t="s">
        <v>4438</v>
      </c>
      <c r="B101" s="19"/>
      <c r="C101" s="16" t="s">
        <v>3371</v>
      </c>
      <c r="D101" s="16" t="s">
        <v>3372</v>
      </c>
      <c r="E101" s="16" t="s">
        <v>3395</v>
      </c>
      <c r="F101" s="16">
        <v>41</v>
      </c>
      <c r="G101" s="16" t="s">
        <v>3384</v>
      </c>
      <c r="H101" s="16" t="s">
        <v>3381</v>
      </c>
      <c r="I101" s="16">
        <v>-33.927913709999999</v>
      </c>
      <c r="J101" s="16">
        <v>151.18542110999999</v>
      </c>
      <c r="K101" s="16">
        <v>2</v>
      </c>
      <c r="L101" s="18" t="s">
        <v>2173</v>
      </c>
      <c r="M101" s="18">
        <v>1</v>
      </c>
      <c r="N101" s="18" t="s">
        <v>4</v>
      </c>
      <c r="O101" s="18">
        <v>1320464.5451947199</v>
      </c>
      <c r="P101" s="18">
        <v>1320464.5451947199</v>
      </c>
      <c r="Q101" s="18">
        <v>1320464.5451947199</v>
      </c>
      <c r="R101" s="18">
        <v>1779193.9281669699</v>
      </c>
      <c r="S101" s="20">
        <v>1</v>
      </c>
      <c r="T101" s="21">
        <f t="shared" si="1"/>
        <v>1320464.5451947199</v>
      </c>
      <c r="U101" s="39">
        <f>T101*Fx!$C$7</f>
        <v>1364116.2656970248</v>
      </c>
    </row>
    <row r="102" spans="1:21">
      <c r="A102" s="16" t="s">
        <v>4438</v>
      </c>
      <c r="B102" s="19"/>
      <c r="C102" s="16" t="s">
        <v>3371</v>
      </c>
      <c r="D102" s="16" t="s">
        <v>3372</v>
      </c>
      <c r="E102" s="16" t="s">
        <v>3375</v>
      </c>
      <c r="F102" s="16">
        <v>33</v>
      </c>
      <c r="G102" s="16" t="s">
        <v>3375</v>
      </c>
      <c r="H102" s="16" t="s">
        <v>3376</v>
      </c>
      <c r="I102" s="16">
        <v>-37.816149780000003</v>
      </c>
      <c r="J102" s="16">
        <v>144.96354736999999</v>
      </c>
      <c r="K102" s="16">
        <v>2</v>
      </c>
      <c r="L102" s="18" t="s">
        <v>2173</v>
      </c>
      <c r="M102" s="18">
        <v>1</v>
      </c>
      <c r="N102" s="18" t="s">
        <v>4</v>
      </c>
      <c r="O102" s="18">
        <v>72149.558507197798</v>
      </c>
      <c r="P102" s="18">
        <v>72149.558507197798</v>
      </c>
      <c r="Q102" s="18">
        <v>72149.558507197798</v>
      </c>
      <c r="R102" s="18">
        <v>97214.315131046693</v>
      </c>
      <c r="S102" s="20">
        <v>1</v>
      </c>
      <c r="T102" s="21">
        <f t="shared" si="1"/>
        <v>72149.558507197798</v>
      </c>
      <c r="U102" s="39">
        <f>T102*Fx!$C$7</f>
        <v>74534.667879336572</v>
      </c>
    </row>
    <row r="103" spans="1:21">
      <c r="A103" s="16" t="s">
        <v>4438</v>
      </c>
      <c r="B103" s="19"/>
      <c r="C103" s="16" t="s">
        <v>3371</v>
      </c>
      <c r="D103" s="16" t="s">
        <v>3372</v>
      </c>
      <c r="E103" s="16" t="s">
        <v>4856</v>
      </c>
      <c r="F103" s="16">
        <v>28</v>
      </c>
      <c r="G103" s="16" t="s">
        <v>3385</v>
      </c>
      <c r="H103" s="16" t="s">
        <v>3386</v>
      </c>
      <c r="I103" s="16">
        <v>-34.858483</v>
      </c>
      <c r="J103" s="16">
        <v>138.82421099999999</v>
      </c>
      <c r="K103" s="16">
        <v>5</v>
      </c>
      <c r="L103" s="18" t="s">
        <v>2173</v>
      </c>
      <c r="M103" s="18">
        <v>1</v>
      </c>
      <c r="N103" s="18" t="s">
        <v>4</v>
      </c>
      <c r="O103" s="18">
        <v>30250.6423080973</v>
      </c>
      <c r="P103" s="18">
        <v>30250.6423080973</v>
      </c>
      <c r="Q103" s="18">
        <v>30250.6423080973</v>
      </c>
      <c r="R103" s="18">
        <v>40759.715445279697</v>
      </c>
      <c r="S103" s="20">
        <v>1</v>
      </c>
      <c r="T103" s="21">
        <f t="shared" si="1"/>
        <v>30250.6423080973</v>
      </c>
      <c r="U103" s="39">
        <f>T103*Fx!$C$7</f>
        <v>31250.663541422833</v>
      </c>
    </row>
    <row r="104" spans="1:21">
      <c r="A104" s="16" t="s">
        <v>4438</v>
      </c>
      <c r="B104" s="19"/>
      <c r="C104" s="16" t="s">
        <v>3371</v>
      </c>
      <c r="D104" s="16" t="s">
        <v>3372</v>
      </c>
      <c r="E104" s="16" t="s">
        <v>2917</v>
      </c>
      <c r="F104" s="16">
        <v>39</v>
      </c>
      <c r="G104" s="16" t="s">
        <v>4457</v>
      </c>
      <c r="H104" s="16" t="s">
        <v>3381</v>
      </c>
      <c r="I104" s="16">
        <v>-35.010149349999999</v>
      </c>
      <c r="J104" s="16">
        <v>148.86094650999999</v>
      </c>
      <c r="K104" s="16">
        <v>2</v>
      </c>
      <c r="L104" s="18" t="s">
        <v>2173</v>
      </c>
      <c r="M104" s="18">
        <v>1</v>
      </c>
      <c r="N104" s="18" t="s">
        <v>4</v>
      </c>
      <c r="O104" s="18">
        <v>198295.361174205</v>
      </c>
      <c r="P104" s="18">
        <v>198295.361174205</v>
      </c>
      <c r="Q104" s="18">
        <v>198295.36117420401</v>
      </c>
      <c r="R104" s="18">
        <v>267183.16964185901</v>
      </c>
      <c r="S104" s="20">
        <v>1</v>
      </c>
      <c r="T104" s="21">
        <f t="shared" si="1"/>
        <v>198295.361174205</v>
      </c>
      <c r="U104" s="39">
        <f>T104*Fx!$C$7</f>
        <v>204850.57972541841</v>
      </c>
    </row>
    <row r="105" spans="1:21">
      <c r="A105" s="16" t="s">
        <v>4438</v>
      </c>
      <c r="B105" s="19"/>
      <c r="C105" s="16" t="s">
        <v>3371</v>
      </c>
      <c r="D105" s="16" t="s">
        <v>3372</v>
      </c>
      <c r="E105" s="16" t="s">
        <v>3393</v>
      </c>
      <c r="F105" s="16">
        <v>29</v>
      </c>
      <c r="G105" s="16" t="s">
        <v>3393</v>
      </c>
      <c r="H105" s="16" t="s">
        <v>3390</v>
      </c>
      <c r="I105" s="16">
        <v>-42.88167</v>
      </c>
      <c r="J105" s="16">
        <v>147.33266</v>
      </c>
      <c r="K105" s="16">
        <v>4</v>
      </c>
      <c r="L105" s="18" t="s">
        <v>2173</v>
      </c>
      <c r="M105" s="18">
        <v>1</v>
      </c>
      <c r="N105" s="18" t="s">
        <v>4</v>
      </c>
      <c r="O105" s="18">
        <v>1100000</v>
      </c>
      <c r="P105" s="18">
        <v>1100000</v>
      </c>
      <c r="Q105" s="18">
        <v>1100000</v>
      </c>
      <c r="R105" s="18">
        <v>1482139.99997634</v>
      </c>
      <c r="S105" s="20">
        <v>1</v>
      </c>
      <c r="T105" s="21">
        <f t="shared" si="1"/>
        <v>1100000</v>
      </c>
      <c r="U105" s="39">
        <f>T105*Fx!$C$7</f>
        <v>1136363.6363636365</v>
      </c>
    </row>
    <row r="106" spans="1:21">
      <c r="A106" s="16" t="s">
        <v>4438</v>
      </c>
      <c r="B106" s="19"/>
      <c r="C106" s="16" t="s">
        <v>3371</v>
      </c>
      <c r="D106" s="16" t="s">
        <v>3372</v>
      </c>
      <c r="E106" s="16" t="s">
        <v>3394</v>
      </c>
      <c r="F106" s="16">
        <v>41</v>
      </c>
      <c r="G106" s="16" t="s">
        <v>3384</v>
      </c>
      <c r="H106" s="16" t="s">
        <v>3381</v>
      </c>
      <c r="I106" s="16">
        <v>-33.879323739999997</v>
      </c>
      <c r="J106" s="16">
        <v>151.22582584</v>
      </c>
      <c r="K106" s="16">
        <v>2</v>
      </c>
      <c r="L106" s="18" t="s">
        <v>2173</v>
      </c>
      <c r="M106" s="18">
        <v>1</v>
      </c>
      <c r="N106" s="18" t="s">
        <v>4</v>
      </c>
      <c r="O106" s="18">
        <v>1320464.5451947199</v>
      </c>
      <c r="P106" s="18">
        <v>1320464.5451947199</v>
      </c>
      <c r="Q106" s="18">
        <v>1320464.5451947199</v>
      </c>
      <c r="R106" s="18">
        <v>1779193.9281669699</v>
      </c>
      <c r="S106" s="20">
        <v>1</v>
      </c>
      <c r="T106" s="21">
        <f t="shared" si="1"/>
        <v>1320464.5451947199</v>
      </c>
      <c r="U106" s="39">
        <f>T106*Fx!$C$7</f>
        <v>1364116.2656970248</v>
      </c>
    </row>
    <row r="107" spans="1:21">
      <c r="A107" s="16" t="s">
        <v>4438</v>
      </c>
      <c r="B107" s="19"/>
      <c r="C107" s="16" t="s">
        <v>3371</v>
      </c>
      <c r="D107" s="16" t="s">
        <v>3372</v>
      </c>
      <c r="E107" s="16" t="s">
        <v>4453</v>
      </c>
      <c r="F107" s="16">
        <v>41</v>
      </c>
      <c r="G107" s="16" t="s">
        <v>3384</v>
      </c>
      <c r="H107" s="16" t="s">
        <v>3381</v>
      </c>
      <c r="I107" s="16">
        <v>-33.883694089999999</v>
      </c>
      <c r="J107" s="16">
        <v>151.25053346999999</v>
      </c>
      <c r="K107" s="16">
        <v>2</v>
      </c>
      <c r="L107" s="18" t="s">
        <v>2173</v>
      </c>
      <c r="M107" s="18">
        <v>1</v>
      </c>
      <c r="N107" s="18" t="s">
        <v>4</v>
      </c>
      <c r="O107" s="18">
        <v>261596.030626213</v>
      </c>
      <c r="P107" s="18">
        <v>261596.030626213</v>
      </c>
      <c r="Q107" s="18">
        <v>261596.030626213</v>
      </c>
      <c r="R107" s="18">
        <v>352474.491660133</v>
      </c>
      <c r="S107" s="20">
        <v>1</v>
      </c>
      <c r="T107" s="21">
        <f t="shared" si="1"/>
        <v>261596.030626213</v>
      </c>
      <c r="U107" s="39">
        <f>T107*Fx!$C$7</f>
        <v>270243.83329154237</v>
      </c>
    </row>
    <row r="108" spans="1:21">
      <c r="A108" s="16" t="s">
        <v>4438</v>
      </c>
      <c r="B108" s="19"/>
      <c r="C108" s="16" t="s">
        <v>3371</v>
      </c>
      <c r="D108" s="16" t="s">
        <v>3372</v>
      </c>
      <c r="E108" s="16" t="s">
        <v>4450</v>
      </c>
      <c r="F108" s="16">
        <v>36</v>
      </c>
      <c r="G108" s="16" t="s">
        <v>4451</v>
      </c>
      <c r="H108" s="16" t="s">
        <v>3376</v>
      </c>
      <c r="I108" s="16">
        <v>-36.355632610000001</v>
      </c>
      <c r="J108" s="16">
        <v>146.36300109000001</v>
      </c>
      <c r="K108" s="16">
        <v>5</v>
      </c>
      <c r="L108" s="18" t="s">
        <v>2173</v>
      </c>
      <c r="M108" s="18">
        <v>1</v>
      </c>
      <c r="N108" s="18" t="s">
        <v>4</v>
      </c>
      <c r="O108" s="18">
        <v>1955504.7458595899</v>
      </c>
      <c r="P108" s="18">
        <v>1955504.7458595899</v>
      </c>
      <c r="Q108" s="18">
        <v>1955504.7458595899</v>
      </c>
      <c r="R108" s="18">
        <v>2634847.0945291501</v>
      </c>
      <c r="S108" s="20">
        <v>1</v>
      </c>
      <c r="T108" s="21">
        <f t="shared" si="1"/>
        <v>1955504.7458595899</v>
      </c>
      <c r="U108" s="39">
        <f>T108*Fx!$C$7</f>
        <v>2020149.530846684</v>
      </c>
    </row>
    <row r="109" spans="1:21">
      <c r="A109" s="16" t="s">
        <v>4438</v>
      </c>
      <c r="B109" s="19"/>
      <c r="C109" s="16" t="s">
        <v>3371</v>
      </c>
      <c r="D109" s="16" t="s">
        <v>3372</v>
      </c>
      <c r="E109" s="16" t="s">
        <v>4857</v>
      </c>
      <c r="F109" s="16">
        <v>44</v>
      </c>
      <c r="G109" s="16" t="s">
        <v>4858</v>
      </c>
      <c r="H109" s="16" t="s">
        <v>3381</v>
      </c>
      <c r="I109" s="16">
        <v>-33.506669930000001</v>
      </c>
      <c r="J109" s="16">
        <v>151.40857091999999</v>
      </c>
      <c r="K109" s="16">
        <v>2</v>
      </c>
      <c r="L109" s="18" t="s">
        <v>2173</v>
      </c>
      <c r="M109" s="18">
        <v>1</v>
      </c>
      <c r="N109" s="18" t="s">
        <v>4</v>
      </c>
      <c r="O109" s="18">
        <v>483728.897939199</v>
      </c>
      <c r="P109" s="18">
        <v>483728.897939199</v>
      </c>
      <c r="Q109" s="18">
        <v>483728.897939199</v>
      </c>
      <c r="R109" s="18">
        <v>651776.31707287405</v>
      </c>
      <c r="S109" s="20">
        <v>1</v>
      </c>
      <c r="T109" s="21">
        <f t="shared" si="1"/>
        <v>483728.897939199</v>
      </c>
      <c r="U109" s="39">
        <f>T109*Fx!$C$7</f>
        <v>499719.93588760233</v>
      </c>
    </row>
    <row r="110" spans="1:21">
      <c r="A110" s="16" t="s">
        <v>4438</v>
      </c>
      <c r="B110" s="19"/>
      <c r="C110" s="16" t="s">
        <v>3371</v>
      </c>
      <c r="D110" s="16" t="s">
        <v>3372</v>
      </c>
      <c r="E110" s="16" t="s">
        <v>3396</v>
      </c>
      <c r="F110" s="16">
        <v>15</v>
      </c>
      <c r="G110" s="16" t="s">
        <v>3397</v>
      </c>
      <c r="H110" s="16" t="s">
        <v>3383</v>
      </c>
      <c r="I110" s="16">
        <v>-27.5749</v>
      </c>
      <c r="J110" s="16">
        <v>151.94073</v>
      </c>
      <c r="K110" s="16">
        <v>4</v>
      </c>
      <c r="L110" s="18" t="s">
        <v>2173</v>
      </c>
      <c r="M110" s="18">
        <v>1</v>
      </c>
      <c r="N110" s="18" t="s">
        <v>4</v>
      </c>
      <c r="O110" s="18">
        <v>2548892.7115893699</v>
      </c>
      <c r="P110" s="18">
        <v>2548892.7115893699</v>
      </c>
      <c r="Q110" s="18">
        <v>2548892.7115893699</v>
      </c>
      <c r="R110" s="18">
        <v>3434378.0395407001</v>
      </c>
      <c r="S110" s="20">
        <v>1</v>
      </c>
      <c r="T110" s="21">
        <f t="shared" si="1"/>
        <v>2548892.7115893699</v>
      </c>
      <c r="U110" s="39">
        <f>T110*Fx!$C$7</f>
        <v>2633153.6276749694</v>
      </c>
    </row>
    <row r="111" spans="1:21">
      <c r="A111" s="16" t="s">
        <v>4438</v>
      </c>
      <c r="B111" s="19"/>
      <c r="C111" s="16" t="s">
        <v>3371</v>
      </c>
      <c r="D111" s="16" t="s">
        <v>3372</v>
      </c>
      <c r="E111" s="16" t="s">
        <v>4859</v>
      </c>
      <c r="F111" s="16">
        <v>49</v>
      </c>
      <c r="G111" s="16" t="s">
        <v>3380</v>
      </c>
      <c r="H111" s="16" t="s">
        <v>3381</v>
      </c>
      <c r="I111" s="16">
        <v>-28.68654158</v>
      </c>
      <c r="J111" s="16">
        <v>153.58979640999999</v>
      </c>
      <c r="K111" s="16">
        <v>2</v>
      </c>
      <c r="L111" s="18" t="s">
        <v>2173</v>
      </c>
      <c r="M111" s="18">
        <v>1</v>
      </c>
      <c r="N111" s="18" t="s">
        <v>4</v>
      </c>
      <c r="O111" s="18">
        <v>144050.67765760599</v>
      </c>
      <c r="P111" s="18">
        <v>144050.67765760599</v>
      </c>
      <c r="Q111" s="18">
        <v>144050.67765760599</v>
      </c>
      <c r="R111" s="18">
        <v>194093.88307276001</v>
      </c>
      <c r="S111" s="20">
        <v>1</v>
      </c>
      <c r="T111" s="21">
        <f t="shared" si="1"/>
        <v>144050.67765760599</v>
      </c>
      <c r="U111" s="39">
        <f>T111*Fx!$C$7</f>
        <v>148812.68353058471</v>
      </c>
    </row>
    <row r="112" spans="1:21">
      <c r="A112" s="16" t="s">
        <v>4438</v>
      </c>
      <c r="B112" s="19"/>
      <c r="C112" s="16" t="s">
        <v>3371</v>
      </c>
      <c r="D112" s="16" t="s">
        <v>3372</v>
      </c>
      <c r="E112" s="16" t="s">
        <v>4860</v>
      </c>
      <c r="F112" s="16">
        <v>33</v>
      </c>
      <c r="G112" s="16" t="s">
        <v>3375</v>
      </c>
      <c r="H112" s="16" t="s">
        <v>3376</v>
      </c>
      <c r="I112" s="16">
        <v>-37.846114999999998</v>
      </c>
      <c r="J112" s="16">
        <v>144.989655</v>
      </c>
      <c r="K112" s="16">
        <v>2</v>
      </c>
      <c r="L112" s="18" t="s">
        <v>2173</v>
      </c>
      <c r="M112" s="18">
        <v>1</v>
      </c>
      <c r="N112" s="18" t="s">
        <v>4</v>
      </c>
      <c r="O112" s="18">
        <v>1320464.5451947199</v>
      </c>
      <c r="P112" s="18">
        <v>1320464.5451947199</v>
      </c>
      <c r="Q112" s="18">
        <v>1320464.5451947199</v>
      </c>
      <c r="R112" s="18">
        <v>1779193.9281669699</v>
      </c>
      <c r="S112" s="20">
        <v>1</v>
      </c>
      <c r="T112" s="21">
        <f t="shared" si="1"/>
        <v>1320464.5451947199</v>
      </c>
      <c r="U112" s="39">
        <f>T112*Fx!$C$7</f>
        <v>1364116.2656970248</v>
      </c>
    </row>
    <row r="113" spans="1:21">
      <c r="A113" s="16" t="s">
        <v>4438</v>
      </c>
      <c r="B113" s="19"/>
      <c r="C113" s="16" t="s">
        <v>3371</v>
      </c>
      <c r="D113" s="16" t="s">
        <v>3372</v>
      </c>
      <c r="E113" s="16" t="s">
        <v>4458</v>
      </c>
      <c r="F113" s="16">
        <v>43</v>
      </c>
      <c r="G113" s="16" t="s">
        <v>3384</v>
      </c>
      <c r="H113" s="16" t="s">
        <v>3381</v>
      </c>
      <c r="I113" s="16">
        <v>-33.790091609999998</v>
      </c>
      <c r="J113" s="16">
        <v>151.20268240999999</v>
      </c>
      <c r="K113" s="16">
        <v>2</v>
      </c>
      <c r="L113" s="18" t="s">
        <v>2173</v>
      </c>
      <c r="M113" s="18">
        <v>1</v>
      </c>
      <c r="N113" s="18" t="s">
        <v>4</v>
      </c>
      <c r="O113" s="18">
        <v>1488.5236691286</v>
      </c>
      <c r="P113" s="18">
        <v>1488.5236691286</v>
      </c>
      <c r="Q113" s="18">
        <v>1488.5236691286</v>
      </c>
      <c r="R113" s="18">
        <v>2005.6367917518601</v>
      </c>
      <c r="S113" s="20">
        <v>1</v>
      </c>
      <c r="T113" s="21">
        <f t="shared" si="1"/>
        <v>1488.5236691286</v>
      </c>
      <c r="U113" s="39">
        <f>T113*Fx!$C$7</f>
        <v>1537.7310631493804</v>
      </c>
    </row>
    <row r="114" spans="1:21">
      <c r="A114" s="16" t="s">
        <v>4438</v>
      </c>
      <c r="B114" s="19"/>
      <c r="C114" s="16" t="s">
        <v>3371</v>
      </c>
      <c r="D114" s="16" t="s">
        <v>3372</v>
      </c>
      <c r="E114" s="16" t="s">
        <v>3375</v>
      </c>
      <c r="F114" s="16">
        <v>33</v>
      </c>
      <c r="G114" s="16" t="s">
        <v>3375</v>
      </c>
      <c r="H114" s="16" t="s">
        <v>3376</v>
      </c>
      <c r="I114" s="16">
        <v>-37.804729999999999</v>
      </c>
      <c r="J114" s="16">
        <v>144.94833</v>
      </c>
      <c r="K114" s="16">
        <v>2</v>
      </c>
      <c r="L114" s="18" t="s">
        <v>2173</v>
      </c>
      <c r="M114" s="18">
        <v>1</v>
      </c>
      <c r="N114" s="18" t="s">
        <v>4</v>
      </c>
      <c r="O114" s="18">
        <v>1320464.5451947199</v>
      </c>
      <c r="P114" s="18">
        <v>1320464.5451947199</v>
      </c>
      <c r="Q114" s="18">
        <v>1320464.5451947199</v>
      </c>
      <c r="R114" s="18">
        <v>1779193.9281669699</v>
      </c>
      <c r="S114" s="20">
        <v>1</v>
      </c>
      <c r="T114" s="21">
        <f t="shared" si="1"/>
        <v>1320464.5451947199</v>
      </c>
      <c r="U114" s="39">
        <f>T114*Fx!$C$7</f>
        <v>1364116.2656970248</v>
      </c>
    </row>
    <row r="115" spans="1:21">
      <c r="A115" s="16" t="s">
        <v>4438</v>
      </c>
      <c r="B115" s="19"/>
      <c r="C115" s="16" t="s">
        <v>3371</v>
      </c>
      <c r="D115" s="16" t="s">
        <v>3372</v>
      </c>
      <c r="E115" s="16" t="s">
        <v>3400</v>
      </c>
      <c r="F115" s="16">
        <v>39</v>
      </c>
      <c r="G115" s="16" t="s">
        <v>3377</v>
      </c>
      <c r="H115" s="16" t="s">
        <v>3378</v>
      </c>
      <c r="I115" s="16">
        <v>-35.290089999999999</v>
      </c>
      <c r="J115" s="16">
        <v>149.11846</v>
      </c>
      <c r="K115" s="16">
        <v>4</v>
      </c>
      <c r="L115" s="18" t="s">
        <v>2173</v>
      </c>
      <c r="M115" s="18">
        <v>1</v>
      </c>
      <c r="N115" s="18" t="s">
        <v>4</v>
      </c>
      <c r="O115" s="18">
        <v>4056800</v>
      </c>
      <c r="P115" s="18">
        <v>4056800</v>
      </c>
      <c r="Q115" s="18">
        <v>4056800</v>
      </c>
      <c r="R115" s="18">
        <v>5466132.3199127596</v>
      </c>
      <c r="S115" s="20">
        <v>1</v>
      </c>
      <c r="T115" s="21">
        <f t="shared" si="1"/>
        <v>4056800</v>
      </c>
      <c r="U115" s="39">
        <f>T115*Fx!$C$7</f>
        <v>4190909.0909090913</v>
      </c>
    </row>
    <row r="116" spans="1:21">
      <c r="A116" s="16" t="s">
        <v>4438</v>
      </c>
      <c r="B116" s="19"/>
      <c r="C116" s="16" t="s">
        <v>3371</v>
      </c>
      <c r="D116" s="16" t="s">
        <v>3372</v>
      </c>
      <c r="E116" s="16" t="s">
        <v>4444</v>
      </c>
      <c r="F116" s="16">
        <v>27</v>
      </c>
      <c r="G116" s="16" t="s">
        <v>3385</v>
      </c>
      <c r="H116" s="16" t="s">
        <v>3386</v>
      </c>
      <c r="I116" s="16">
        <v>-35.00126041</v>
      </c>
      <c r="J116" s="16">
        <v>138.62201028000001</v>
      </c>
      <c r="K116" s="16">
        <v>2</v>
      </c>
      <c r="L116" s="18" t="s">
        <v>2173</v>
      </c>
      <c r="M116" s="18">
        <v>1</v>
      </c>
      <c r="N116" s="18" t="s">
        <v>4</v>
      </c>
      <c r="O116" s="18">
        <v>369477.57938597101</v>
      </c>
      <c r="P116" s="18">
        <v>369477.57938597101</v>
      </c>
      <c r="Q116" s="18">
        <v>369477.57938597101</v>
      </c>
      <c r="R116" s="18">
        <v>497834.09045671101</v>
      </c>
      <c r="S116" s="20">
        <v>1</v>
      </c>
      <c r="T116" s="21">
        <f t="shared" si="1"/>
        <v>369477.57938597101</v>
      </c>
      <c r="U116" s="39">
        <f>T116*Fx!$C$7</f>
        <v>381691.7142417056</v>
      </c>
    </row>
    <row r="117" spans="1:21">
      <c r="A117" s="16" t="s">
        <v>4438</v>
      </c>
      <c r="B117" s="19"/>
      <c r="C117" s="16" t="s">
        <v>3371</v>
      </c>
      <c r="D117" s="16" t="s">
        <v>3372</v>
      </c>
      <c r="E117" s="16" t="s">
        <v>4861</v>
      </c>
      <c r="I117" s="16">
        <v>0</v>
      </c>
      <c r="J117" s="16">
        <v>0</v>
      </c>
      <c r="K117" s="16">
        <v>0</v>
      </c>
      <c r="L117" s="18" t="s">
        <v>2173</v>
      </c>
      <c r="M117" s="18">
        <v>1</v>
      </c>
      <c r="N117" s="18" t="s">
        <v>4</v>
      </c>
      <c r="O117" s="18">
        <v>17081</v>
      </c>
      <c r="P117" s="18">
        <v>17081</v>
      </c>
      <c r="Q117" s="18">
        <v>17081</v>
      </c>
      <c r="R117" s="18">
        <v>23014.9393996326</v>
      </c>
      <c r="S117" s="20">
        <v>1</v>
      </c>
      <c r="T117" s="21">
        <f t="shared" si="1"/>
        <v>17081</v>
      </c>
      <c r="U117" s="39">
        <f>T117*Fx!$C$7</f>
        <v>17645.661157024795</v>
      </c>
    </row>
    <row r="118" spans="1:21">
      <c r="A118" s="16" t="s">
        <v>4438</v>
      </c>
      <c r="B118" s="19"/>
      <c r="C118" s="16" t="s">
        <v>3371</v>
      </c>
      <c r="D118" s="16" t="s">
        <v>3372</v>
      </c>
      <c r="E118" s="16" t="s">
        <v>3263</v>
      </c>
      <c r="F118" s="16">
        <v>33</v>
      </c>
      <c r="G118" s="16" t="s">
        <v>3375</v>
      </c>
      <c r="H118" s="16" t="s">
        <v>3376</v>
      </c>
      <c r="I118" s="16">
        <v>-37.961202999999998</v>
      </c>
      <c r="J118" s="16">
        <v>145.03175300000001</v>
      </c>
      <c r="K118" s="16">
        <v>2</v>
      </c>
      <c r="L118" s="18" t="s">
        <v>2173</v>
      </c>
      <c r="M118" s="18">
        <v>1</v>
      </c>
      <c r="N118" s="18" t="s">
        <v>4</v>
      </c>
      <c r="O118" s="18">
        <v>482569.77015298099</v>
      </c>
      <c r="P118" s="18">
        <v>482569.77015298099</v>
      </c>
      <c r="Q118" s="18">
        <v>482569.77015298099</v>
      </c>
      <c r="R118" s="18">
        <v>650214.50829374895</v>
      </c>
      <c r="S118" s="20">
        <v>1</v>
      </c>
      <c r="T118" s="21">
        <f t="shared" si="1"/>
        <v>482569.77015298099</v>
      </c>
      <c r="U118" s="39">
        <f>T118*Fx!$C$7</f>
        <v>498522.48982745974</v>
      </c>
    </row>
    <row r="119" spans="1:21">
      <c r="A119" s="16" t="s">
        <v>4438</v>
      </c>
      <c r="B119" s="19"/>
      <c r="C119" s="16" t="s">
        <v>3371</v>
      </c>
      <c r="D119" s="16" t="s">
        <v>3372</v>
      </c>
      <c r="E119" s="16" t="s">
        <v>3384</v>
      </c>
      <c r="F119" s="16">
        <v>41</v>
      </c>
      <c r="G119" s="16" t="s">
        <v>3384</v>
      </c>
      <c r="H119" s="16" t="s">
        <v>3381</v>
      </c>
      <c r="I119" s="16">
        <v>-33.867640000000002</v>
      </c>
      <c r="J119" s="16">
        <v>151.20967999999999</v>
      </c>
      <c r="K119" s="16">
        <v>4</v>
      </c>
      <c r="L119" s="18" t="s">
        <v>2173</v>
      </c>
      <c r="M119" s="18">
        <v>1</v>
      </c>
      <c r="N119" s="18" t="s">
        <v>4</v>
      </c>
      <c r="O119" s="18">
        <v>32628.7850298591</v>
      </c>
      <c r="P119" s="18">
        <v>32628.7850298591</v>
      </c>
      <c r="Q119" s="18">
        <v>32628.7850298591</v>
      </c>
      <c r="R119" s="18">
        <v>43964.024948530401</v>
      </c>
      <c r="S119" s="20">
        <v>1</v>
      </c>
      <c r="T119" s="21">
        <f t="shared" si="1"/>
        <v>32628.7850298591</v>
      </c>
      <c r="U119" s="39">
        <f>T119*Fx!$C$7</f>
        <v>33707.422551507341</v>
      </c>
    </row>
    <row r="120" spans="1:21">
      <c r="A120" s="16" t="s">
        <v>4438</v>
      </c>
      <c r="B120" s="19"/>
      <c r="C120" s="16" t="s">
        <v>1945</v>
      </c>
      <c r="D120" s="16" t="s">
        <v>113</v>
      </c>
      <c r="E120" s="16" t="s">
        <v>2181</v>
      </c>
      <c r="F120" s="16">
        <v>1</v>
      </c>
      <c r="G120" s="16" t="s">
        <v>2179</v>
      </c>
      <c r="H120" s="16" t="s">
        <v>2180</v>
      </c>
      <c r="I120" s="16">
        <v>50.821759999999998</v>
      </c>
      <c r="J120" s="16">
        <v>4.3703900000000102</v>
      </c>
      <c r="K120" s="16">
        <v>2</v>
      </c>
      <c r="L120" s="18" t="s">
        <v>114</v>
      </c>
      <c r="M120" s="18">
        <v>1</v>
      </c>
      <c r="N120" s="18" t="s">
        <v>4</v>
      </c>
      <c r="O120" s="18">
        <v>3860400</v>
      </c>
      <c r="P120" s="18">
        <v>3860400</v>
      </c>
      <c r="Q120" s="18">
        <v>3860400</v>
      </c>
      <c r="R120" s="18">
        <v>5201502.95991698</v>
      </c>
      <c r="S120" s="20">
        <v>1</v>
      </c>
      <c r="T120" s="21">
        <f t="shared" si="1"/>
        <v>3860400</v>
      </c>
      <c r="U120" s="39">
        <f>T120*Fx!$C$7</f>
        <v>3988016.5289256205</v>
      </c>
    </row>
    <row r="121" spans="1:21">
      <c r="A121" s="16" t="s">
        <v>4438</v>
      </c>
      <c r="B121" s="19"/>
      <c r="C121" s="16" t="s">
        <v>1945</v>
      </c>
      <c r="D121" s="16" t="s">
        <v>113</v>
      </c>
      <c r="E121" s="16" t="s">
        <v>2181</v>
      </c>
      <c r="F121" s="16">
        <v>1</v>
      </c>
      <c r="G121" s="16" t="s">
        <v>2179</v>
      </c>
      <c r="H121" s="16" t="s">
        <v>2180</v>
      </c>
      <c r="I121" s="16">
        <v>50.815440000000002</v>
      </c>
      <c r="J121" s="16">
        <v>4.3546600000000097</v>
      </c>
      <c r="K121" s="16">
        <v>4</v>
      </c>
      <c r="L121" s="18" t="s">
        <v>114</v>
      </c>
      <c r="M121" s="18">
        <v>1</v>
      </c>
      <c r="N121" s="18" t="s">
        <v>4</v>
      </c>
      <c r="O121" s="18">
        <v>480000</v>
      </c>
      <c r="P121" s="18">
        <v>480000</v>
      </c>
      <c r="Q121" s="18">
        <v>480000</v>
      </c>
      <c r="R121" s="18">
        <v>646751.99998967699</v>
      </c>
      <c r="S121" s="20">
        <v>1</v>
      </c>
      <c r="T121" s="21">
        <f t="shared" si="1"/>
        <v>480000</v>
      </c>
      <c r="U121" s="39">
        <f>T121*Fx!$C$7</f>
        <v>495867.76859504136</v>
      </c>
    </row>
    <row r="122" spans="1:21">
      <c r="A122" s="16" t="s">
        <v>4438</v>
      </c>
      <c r="B122" s="19"/>
      <c r="C122" s="16" t="s">
        <v>1945</v>
      </c>
      <c r="D122" s="16" t="s">
        <v>113</v>
      </c>
      <c r="E122" s="16" t="s">
        <v>2537</v>
      </c>
      <c r="F122" s="16">
        <v>2</v>
      </c>
      <c r="G122" s="16" t="s">
        <v>2526</v>
      </c>
      <c r="H122" s="16" t="s">
        <v>2526</v>
      </c>
      <c r="I122" s="16">
        <v>51.2898</v>
      </c>
      <c r="J122" s="16">
        <v>4.4697899999999997</v>
      </c>
      <c r="K122" s="16">
        <v>2</v>
      </c>
      <c r="L122" s="18" t="s">
        <v>115</v>
      </c>
      <c r="M122" s="18">
        <v>1</v>
      </c>
      <c r="N122" s="18" t="s">
        <v>4</v>
      </c>
      <c r="O122" s="18">
        <v>1157600</v>
      </c>
      <c r="P122" s="18">
        <v>1157600</v>
      </c>
      <c r="Q122" s="18">
        <v>1157600</v>
      </c>
      <c r="R122" s="18">
        <v>1559750.2399750999</v>
      </c>
      <c r="S122" s="20">
        <v>1</v>
      </c>
      <c r="T122" s="21">
        <f t="shared" si="1"/>
        <v>1157600</v>
      </c>
      <c r="U122" s="39">
        <f>T122*Fx!$C$7</f>
        <v>1195867.7685950415</v>
      </c>
    </row>
    <row r="123" spans="1:21">
      <c r="A123" s="16" t="s">
        <v>4438</v>
      </c>
      <c r="B123" s="19"/>
      <c r="C123" s="16" t="s">
        <v>1945</v>
      </c>
      <c r="D123" s="16" t="s">
        <v>113</v>
      </c>
      <c r="E123" s="16" t="s">
        <v>2533</v>
      </c>
      <c r="F123" s="16">
        <v>1</v>
      </c>
      <c r="G123" s="16" t="s">
        <v>2179</v>
      </c>
      <c r="H123" s="16" t="s">
        <v>2180</v>
      </c>
      <c r="I123" s="16">
        <v>50.870519999999999</v>
      </c>
      <c r="J123" s="16">
        <v>4.3903299999999996</v>
      </c>
      <c r="K123" s="16">
        <v>2</v>
      </c>
      <c r="L123" s="18" t="s">
        <v>114</v>
      </c>
      <c r="M123" s="18">
        <v>1</v>
      </c>
      <c r="N123" s="18" t="s">
        <v>4</v>
      </c>
      <c r="O123" s="18">
        <v>533968.47749502596</v>
      </c>
      <c r="P123" s="18">
        <v>533968.47749502596</v>
      </c>
      <c r="Q123" s="18">
        <v>533968.47749502596</v>
      </c>
      <c r="R123" s="18">
        <v>719469.12656531495</v>
      </c>
      <c r="S123" s="20">
        <v>1</v>
      </c>
      <c r="T123" s="21">
        <f t="shared" si="1"/>
        <v>533968.47749502596</v>
      </c>
      <c r="U123" s="39">
        <f>T123*Fx!$C$7</f>
        <v>551620.32799072936</v>
      </c>
    </row>
    <row r="124" spans="1:21">
      <c r="A124" s="16" t="s">
        <v>4438</v>
      </c>
      <c r="B124" s="19"/>
      <c r="C124" s="16" t="s">
        <v>1945</v>
      </c>
      <c r="D124" s="16" t="s">
        <v>113</v>
      </c>
      <c r="E124" s="16" t="s">
        <v>4459</v>
      </c>
      <c r="F124" s="16">
        <v>8</v>
      </c>
      <c r="G124" s="16" t="s">
        <v>4460</v>
      </c>
      <c r="H124" s="16" t="s">
        <v>4461</v>
      </c>
      <c r="I124" s="16">
        <v>51.353720000000003</v>
      </c>
      <c r="J124" s="16">
        <v>3.31707000000001</v>
      </c>
      <c r="K124" s="16">
        <v>4</v>
      </c>
      <c r="L124" s="18" t="s">
        <v>121</v>
      </c>
      <c r="M124" s="18">
        <v>1</v>
      </c>
      <c r="N124" s="18" t="s">
        <v>4</v>
      </c>
      <c r="O124" s="18">
        <v>80000</v>
      </c>
      <c r="P124" s="18">
        <v>80000</v>
      </c>
      <c r="Q124" s="18">
        <v>80000</v>
      </c>
      <c r="R124" s="18">
        <v>107791.999998279</v>
      </c>
      <c r="S124" s="20">
        <v>1</v>
      </c>
      <c r="T124" s="21">
        <f t="shared" si="1"/>
        <v>80000</v>
      </c>
      <c r="U124" s="39">
        <f>T124*Fx!$C$7</f>
        <v>82644.628099173569</v>
      </c>
    </row>
    <row r="125" spans="1:21">
      <c r="A125" s="16" t="s">
        <v>4438</v>
      </c>
      <c r="B125" s="19"/>
      <c r="C125" s="16" t="s">
        <v>1945</v>
      </c>
      <c r="D125" s="16" t="s">
        <v>113</v>
      </c>
      <c r="E125" s="16" t="s">
        <v>2517</v>
      </c>
      <c r="F125" s="16">
        <v>1</v>
      </c>
      <c r="G125" s="16" t="s">
        <v>2179</v>
      </c>
      <c r="H125" s="16" t="s">
        <v>2180</v>
      </c>
      <c r="I125" s="16">
        <v>50.84</v>
      </c>
      <c r="J125" s="16">
        <v>4.3655299999999997</v>
      </c>
      <c r="K125" s="16">
        <v>2</v>
      </c>
      <c r="L125" s="18" t="s">
        <v>114</v>
      </c>
      <c r="M125" s="18">
        <v>1</v>
      </c>
      <c r="N125" s="18" t="s">
        <v>4</v>
      </c>
      <c r="O125" s="18">
        <v>480000</v>
      </c>
      <c r="P125" s="18">
        <v>480000</v>
      </c>
      <c r="Q125" s="18">
        <v>480000</v>
      </c>
      <c r="R125" s="18">
        <v>646751.99998967699</v>
      </c>
      <c r="S125" s="20">
        <v>1</v>
      </c>
      <c r="T125" s="21">
        <f t="shared" si="1"/>
        <v>480000</v>
      </c>
      <c r="U125" s="39">
        <f>T125*Fx!$C$7</f>
        <v>495867.76859504136</v>
      </c>
    </row>
    <row r="126" spans="1:21">
      <c r="A126" s="16" t="s">
        <v>4438</v>
      </c>
      <c r="B126" s="19"/>
      <c r="C126" s="16" t="s">
        <v>1945</v>
      </c>
      <c r="D126" s="16" t="s">
        <v>113</v>
      </c>
      <c r="E126" s="16" t="s">
        <v>2518</v>
      </c>
      <c r="F126" s="16">
        <v>1</v>
      </c>
      <c r="G126" s="16" t="s">
        <v>2179</v>
      </c>
      <c r="H126" s="16" t="s">
        <v>2180</v>
      </c>
      <c r="I126" s="16">
        <v>50.810409999999997</v>
      </c>
      <c r="J126" s="16">
        <v>4.3537500000000096</v>
      </c>
      <c r="K126" s="16">
        <v>2</v>
      </c>
      <c r="L126" s="18" t="s">
        <v>114</v>
      </c>
      <c r="M126" s="18">
        <v>1</v>
      </c>
      <c r="N126" s="18" t="s">
        <v>4</v>
      </c>
      <c r="O126" s="18">
        <v>640000</v>
      </c>
      <c r="P126" s="18">
        <v>640000</v>
      </c>
      <c r="Q126" s="18">
        <v>640000</v>
      </c>
      <c r="R126" s="18">
        <v>862335.99998623703</v>
      </c>
      <c r="S126" s="20">
        <v>1</v>
      </c>
      <c r="T126" s="21">
        <f t="shared" si="1"/>
        <v>640000</v>
      </c>
      <c r="U126" s="39">
        <f>T126*Fx!$C$7</f>
        <v>661157.02479338855</v>
      </c>
    </row>
    <row r="127" spans="1:21">
      <c r="A127" s="16" t="s">
        <v>4438</v>
      </c>
      <c r="B127" s="19"/>
      <c r="C127" s="16" t="s">
        <v>1945</v>
      </c>
      <c r="D127" s="16" t="s">
        <v>113</v>
      </c>
      <c r="E127" s="16" t="s">
        <v>2181</v>
      </c>
      <c r="F127" s="16">
        <v>1</v>
      </c>
      <c r="G127" s="16" t="s">
        <v>2179</v>
      </c>
      <c r="H127" s="16" t="s">
        <v>2180</v>
      </c>
      <c r="I127" s="16">
        <v>50.817349999999998</v>
      </c>
      <c r="J127" s="16">
        <v>4.35266000000001</v>
      </c>
      <c r="K127" s="16">
        <v>2</v>
      </c>
      <c r="L127" s="18" t="s">
        <v>114</v>
      </c>
      <c r="M127" s="18">
        <v>1</v>
      </c>
      <c r="N127" s="18" t="s">
        <v>4</v>
      </c>
      <c r="O127" s="18">
        <v>1364096</v>
      </c>
      <c r="P127" s="18">
        <v>1364096</v>
      </c>
      <c r="Q127" s="18">
        <v>1364096</v>
      </c>
      <c r="R127" s="18">
        <v>1837982.9503706601</v>
      </c>
      <c r="S127" s="20">
        <v>1</v>
      </c>
      <c r="T127" s="21">
        <f t="shared" si="1"/>
        <v>1364096</v>
      </c>
      <c r="U127" s="39">
        <f>T127*Fx!$C$7</f>
        <v>1409190.0826446284</v>
      </c>
    </row>
    <row r="128" spans="1:21">
      <c r="A128" s="16" t="s">
        <v>4438</v>
      </c>
      <c r="B128" s="19"/>
      <c r="C128" s="16" t="s">
        <v>1945</v>
      </c>
      <c r="D128" s="16" t="s">
        <v>113</v>
      </c>
      <c r="E128" s="16" t="s">
        <v>2517</v>
      </c>
      <c r="F128" s="16">
        <v>1</v>
      </c>
      <c r="G128" s="16" t="s">
        <v>2179</v>
      </c>
      <c r="H128" s="16" t="s">
        <v>2180</v>
      </c>
      <c r="I128" s="16">
        <v>50.822949999999999</v>
      </c>
      <c r="J128" s="16">
        <v>4.3707200000000102</v>
      </c>
      <c r="K128" s="16">
        <v>2</v>
      </c>
      <c r="L128" s="18" t="s">
        <v>114</v>
      </c>
      <c r="M128" s="18">
        <v>1</v>
      </c>
      <c r="N128" s="18" t="s">
        <v>4</v>
      </c>
      <c r="O128" s="18">
        <v>1092133.6000000001</v>
      </c>
      <c r="P128" s="18">
        <v>1092133.6000000001</v>
      </c>
      <c r="Q128" s="18">
        <v>1092133.6000000001</v>
      </c>
      <c r="R128" s="18">
        <v>1471540.8126165101</v>
      </c>
      <c r="S128" s="20">
        <v>1</v>
      </c>
      <c r="T128" s="21">
        <f t="shared" si="1"/>
        <v>1092133.6000000001</v>
      </c>
      <c r="U128" s="39">
        <f>T128*Fx!$C$7</f>
        <v>1128237.1900826448</v>
      </c>
    </row>
    <row r="129" spans="1:21">
      <c r="A129" s="16" t="s">
        <v>4438</v>
      </c>
      <c r="B129" s="19"/>
      <c r="C129" s="16" t="s">
        <v>1945</v>
      </c>
      <c r="D129" s="16" t="s">
        <v>113</v>
      </c>
      <c r="E129" s="16" t="s">
        <v>2542</v>
      </c>
      <c r="F129" s="16">
        <v>1</v>
      </c>
      <c r="G129" s="16" t="s">
        <v>2179</v>
      </c>
      <c r="H129" s="16" t="s">
        <v>2180</v>
      </c>
      <c r="I129" s="16">
        <v>50.816139999999997</v>
      </c>
      <c r="J129" s="16">
        <v>4.3480200000000098</v>
      </c>
      <c r="K129" s="16">
        <v>2</v>
      </c>
      <c r="L129" s="18" t="s">
        <v>114</v>
      </c>
      <c r="M129" s="18">
        <v>1</v>
      </c>
      <c r="N129" s="18" t="s">
        <v>4</v>
      </c>
      <c r="O129" s="18">
        <v>11633760</v>
      </c>
      <c r="P129" s="18">
        <v>11633760</v>
      </c>
      <c r="Q129" s="18">
        <v>11633760</v>
      </c>
      <c r="R129" s="18">
        <v>15675328.2237498</v>
      </c>
      <c r="S129" s="20">
        <v>1</v>
      </c>
      <c r="T129" s="21">
        <f t="shared" si="1"/>
        <v>11633760</v>
      </c>
      <c r="U129" s="39">
        <f>T129*Fx!$C$7</f>
        <v>12018347.107438019</v>
      </c>
    </row>
    <row r="130" spans="1:21">
      <c r="A130" s="16" t="s">
        <v>4438</v>
      </c>
      <c r="B130" s="19"/>
      <c r="C130" s="16" t="s">
        <v>1945</v>
      </c>
      <c r="D130" s="16" t="s">
        <v>113</v>
      </c>
      <c r="E130" s="16" t="s">
        <v>2517</v>
      </c>
      <c r="F130" s="16">
        <v>1</v>
      </c>
      <c r="G130" s="16" t="s">
        <v>2179</v>
      </c>
      <c r="H130" s="16" t="s">
        <v>2180</v>
      </c>
      <c r="I130" s="16">
        <v>50.841470000000001</v>
      </c>
      <c r="J130" s="16">
        <v>4.3537700000000097</v>
      </c>
      <c r="K130" s="16">
        <v>2</v>
      </c>
      <c r="L130" s="18" t="s">
        <v>114</v>
      </c>
      <c r="M130" s="18">
        <v>1</v>
      </c>
      <c r="N130" s="18" t="s">
        <v>4</v>
      </c>
      <c r="O130" s="18">
        <v>800000</v>
      </c>
      <c r="P130" s="18">
        <v>800000</v>
      </c>
      <c r="Q130" s="18">
        <v>799999.99999999895</v>
      </c>
      <c r="R130" s="18">
        <v>1077919.9999827901</v>
      </c>
      <c r="S130" s="20">
        <v>1</v>
      </c>
      <c r="T130" s="21">
        <f t="shared" si="1"/>
        <v>800000</v>
      </c>
      <c r="U130" s="39">
        <f>T130*Fx!$C$7</f>
        <v>826446.28099173564</v>
      </c>
    </row>
    <row r="131" spans="1:21">
      <c r="A131" s="16" t="s">
        <v>4438</v>
      </c>
      <c r="B131" s="19"/>
      <c r="C131" s="16" t="s">
        <v>1945</v>
      </c>
      <c r="D131" s="16" t="s">
        <v>113</v>
      </c>
      <c r="E131" s="16" t="s">
        <v>2538</v>
      </c>
      <c r="F131" s="16">
        <v>2</v>
      </c>
      <c r="G131" s="16" t="s">
        <v>2525</v>
      </c>
      <c r="H131" s="16" t="s">
        <v>2526</v>
      </c>
      <c r="I131" s="16">
        <v>51.064680000000003</v>
      </c>
      <c r="J131" s="16">
        <v>4.5091000000000099</v>
      </c>
      <c r="K131" s="16">
        <v>2</v>
      </c>
      <c r="L131" s="18" t="s">
        <v>115</v>
      </c>
      <c r="M131" s="18">
        <v>1</v>
      </c>
      <c r="N131" s="18" t="s">
        <v>4</v>
      </c>
      <c r="O131" s="18">
        <v>1111200</v>
      </c>
      <c r="P131" s="18">
        <v>1111200</v>
      </c>
      <c r="Q131" s="18">
        <v>1111200</v>
      </c>
      <c r="R131" s="18">
        <v>1497230.8799761001</v>
      </c>
      <c r="S131" s="20">
        <v>1</v>
      </c>
      <c r="T131" s="21">
        <f t="shared" ref="T131:T194" si="2">S131*P131</f>
        <v>1111200</v>
      </c>
      <c r="U131" s="39">
        <f>T131*Fx!$C$7</f>
        <v>1147933.8842975209</v>
      </c>
    </row>
    <row r="132" spans="1:21">
      <c r="A132" s="16" t="s">
        <v>4438</v>
      </c>
      <c r="B132" s="19"/>
      <c r="C132" s="16" t="s">
        <v>1945</v>
      </c>
      <c r="D132" s="16" t="s">
        <v>113</v>
      </c>
      <c r="E132" s="16" t="s">
        <v>2534</v>
      </c>
      <c r="F132" s="16">
        <v>1</v>
      </c>
      <c r="G132" s="16" t="s">
        <v>2179</v>
      </c>
      <c r="H132" s="16" t="s">
        <v>2180</v>
      </c>
      <c r="I132" s="16">
        <v>50.822609999999997</v>
      </c>
      <c r="J132" s="16">
        <v>4.4373800000000099</v>
      </c>
      <c r="K132" s="16">
        <v>4</v>
      </c>
      <c r="L132" s="18" t="s">
        <v>114</v>
      </c>
      <c r="M132" s="18">
        <v>1</v>
      </c>
      <c r="N132" s="18" t="s">
        <v>4</v>
      </c>
      <c r="O132" s="18">
        <v>4039200</v>
      </c>
      <c r="P132" s="18">
        <v>4039200</v>
      </c>
      <c r="Q132" s="18">
        <v>4039200</v>
      </c>
      <c r="R132" s="18">
        <v>5442418.07991313</v>
      </c>
      <c r="S132" s="20">
        <v>1</v>
      </c>
      <c r="T132" s="21">
        <f t="shared" si="2"/>
        <v>4039200</v>
      </c>
      <c r="U132" s="39">
        <f>T132*Fx!$C$7</f>
        <v>4172727.2727272734</v>
      </c>
    </row>
    <row r="133" spans="1:21">
      <c r="A133" s="16" t="s">
        <v>4438</v>
      </c>
      <c r="B133" s="19"/>
      <c r="C133" s="16" t="s">
        <v>1945</v>
      </c>
      <c r="D133" s="16" t="s">
        <v>113</v>
      </c>
      <c r="E133" s="16" t="s">
        <v>2178</v>
      </c>
      <c r="F133" s="16">
        <v>1</v>
      </c>
      <c r="G133" s="16" t="s">
        <v>2179</v>
      </c>
      <c r="H133" s="16" t="s">
        <v>2517</v>
      </c>
      <c r="I133" s="16">
        <v>50.850990000000003</v>
      </c>
      <c r="J133" s="16">
        <v>4.36894000000001</v>
      </c>
      <c r="K133" s="16">
        <v>4</v>
      </c>
      <c r="L133" s="18" t="s">
        <v>114</v>
      </c>
      <c r="M133" s="18">
        <v>1</v>
      </c>
      <c r="N133" s="18" t="s">
        <v>4</v>
      </c>
      <c r="O133" s="18">
        <v>1000000</v>
      </c>
      <c r="P133" s="18">
        <v>1000000</v>
      </c>
      <c r="Q133" s="18">
        <v>1000000</v>
      </c>
      <c r="R133" s="18">
        <v>1347399.9999784899</v>
      </c>
      <c r="S133" s="20">
        <v>1</v>
      </c>
      <c r="T133" s="21">
        <f t="shared" si="2"/>
        <v>1000000</v>
      </c>
      <c r="U133" s="39">
        <f>T133*Fx!$C$7</f>
        <v>1033057.8512396695</v>
      </c>
    </row>
    <row r="134" spans="1:21">
      <c r="A134" s="16" t="s">
        <v>4438</v>
      </c>
      <c r="B134" s="19"/>
      <c r="C134" s="16" t="s">
        <v>1945</v>
      </c>
      <c r="D134" s="16" t="s">
        <v>113</v>
      </c>
      <c r="E134" s="16" t="s">
        <v>2526</v>
      </c>
      <c r="F134" s="16">
        <v>2</v>
      </c>
      <c r="G134" s="16" t="s">
        <v>2526</v>
      </c>
      <c r="H134" s="16" t="s">
        <v>2526</v>
      </c>
      <c r="I134" s="16">
        <v>51.214359999999999</v>
      </c>
      <c r="J134" s="16">
        <v>4.42405000000001</v>
      </c>
      <c r="K134" s="16">
        <v>2</v>
      </c>
      <c r="L134" s="18" t="s">
        <v>115</v>
      </c>
      <c r="M134" s="18">
        <v>1</v>
      </c>
      <c r="N134" s="18" t="s">
        <v>4</v>
      </c>
      <c r="O134" s="18">
        <v>80000</v>
      </c>
      <c r="P134" s="18">
        <v>80000</v>
      </c>
      <c r="Q134" s="18">
        <v>80000</v>
      </c>
      <c r="R134" s="18">
        <v>107791.999998279</v>
      </c>
      <c r="S134" s="20">
        <v>1</v>
      </c>
      <c r="T134" s="21">
        <f t="shared" si="2"/>
        <v>80000</v>
      </c>
      <c r="U134" s="39">
        <f>T134*Fx!$C$7</f>
        <v>82644.628099173569</v>
      </c>
    </row>
    <row r="135" spans="1:21">
      <c r="A135" s="16" t="s">
        <v>4438</v>
      </c>
      <c r="B135" s="19"/>
      <c r="C135" s="16" t="s">
        <v>1945</v>
      </c>
      <c r="D135" s="16" t="s">
        <v>113</v>
      </c>
      <c r="E135" s="16" t="s">
        <v>2526</v>
      </c>
      <c r="F135" s="16">
        <v>2</v>
      </c>
      <c r="G135" s="16" t="s">
        <v>2526</v>
      </c>
      <c r="H135" s="16" t="s">
        <v>2526</v>
      </c>
      <c r="I135" s="16">
        <v>51.213949999999997</v>
      </c>
      <c r="J135" s="16">
        <v>4.40500000000001</v>
      </c>
      <c r="K135" s="16">
        <v>4</v>
      </c>
      <c r="L135" s="18" t="s">
        <v>115</v>
      </c>
      <c r="M135" s="18">
        <v>1</v>
      </c>
      <c r="N135" s="18" t="s">
        <v>4</v>
      </c>
      <c r="O135" s="18">
        <v>3550232.8</v>
      </c>
      <c r="P135" s="18">
        <v>3550232.8</v>
      </c>
      <c r="Q135" s="18">
        <v>3550232.8</v>
      </c>
      <c r="R135" s="18">
        <v>4783583.6746436497</v>
      </c>
      <c r="S135" s="20">
        <v>1</v>
      </c>
      <c r="T135" s="21">
        <f t="shared" si="2"/>
        <v>3550232.8</v>
      </c>
      <c r="U135" s="39">
        <f>T135*Fx!$C$7</f>
        <v>3667595.8677685955</v>
      </c>
    </row>
    <row r="136" spans="1:21">
      <c r="A136" s="16" t="s">
        <v>4438</v>
      </c>
      <c r="B136" s="19"/>
      <c r="C136" s="16" t="s">
        <v>1945</v>
      </c>
      <c r="D136" s="16" t="s">
        <v>113</v>
      </c>
      <c r="E136" s="16" t="s">
        <v>2517</v>
      </c>
      <c r="F136" s="16">
        <v>1</v>
      </c>
      <c r="G136" s="16" t="s">
        <v>2179</v>
      </c>
      <c r="H136" s="16" t="s">
        <v>2180</v>
      </c>
      <c r="I136" s="16">
        <v>50.868369999999999</v>
      </c>
      <c r="J136" s="16">
        <v>4.3527100000000098</v>
      </c>
      <c r="K136" s="16">
        <v>2</v>
      </c>
      <c r="L136" s="18" t="s">
        <v>114</v>
      </c>
      <c r="M136" s="18">
        <v>1</v>
      </c>
      <c r="N136" s="18" t="s">
        <v>4</v>
      </c>
      <c r="O136" s="18">
        <v>1128175.814919</v>
      </c>
      <c r="P136" s="18">
        <v>1128175.814919</v>
      </c>
      <c r="Q136" s="18">
        <v>1128175.814919</v>
      </c>
      <c r="R136" s="18">
        <v>1520104.0929975901</v>
      </c>
      <c r="S136" s="20">
        <v>1</v>
      </c>
      <c r="T136" s="21">
        <f t="shared" si="2"/>
        <v>1128175.814919</v>
      </c>
      <c r="U136" s="39">
        <f>T136*Fx!$C$7</f>
        <v>1165470.8831807852</v>
      </c>
    </row>
    <row r="137" spans="1:21">
      <c r="A137" s="16" t="s">
        <v>4438</v>
      </c>
      <c r="B137" s="19"/>
      <c r="C137" s="16" t="s">
        <v>1945</v>
      </c>
      <c r="D137" s="16" t="s">
        <v>113</v>
      </c>
      <c r="E137" s="16" t="s">
        <v>2181</v>
      </c>
      <c r="F137" s="16">
        <v>1</v>
      </c>
      <c r="G137" s="16" t="s">
        <v>2179</v>
      </c>
      <c r="H137" s="16" t="s">
        <v>2180</v>
      </c>
      <c r="I137" s="16">
        <v>50.818820000000002</v>
      </c>
      <c r="J137" s="16">
        <v>4.3675900000000096</v>
      </c>
      <c r="K137" s="16">
        <v>2</v>
      </c>
      <c r="L137" s="18" t="s">
        <v>114</v>
      </c>
      <c r="M137" s="18">
        <v>1</v>
      </c>
      <c r="N137" s="18" t="s">
        <v>4</v>
      </c>
      <c r="O137" s="18">
        <v>10431272</v>
      </c>
      <c r="P137" s="18">
        <v>10431272</v>
      </c>
      <c r="Q137" s="18">
        <v>10431272</v>
      </c>
      <c r="R137" s="18">
        <v>14055095.892575599</v>
      </c>
      <c r="S137" s="20">
        <v>1</v>
      </c>
      <c r="T137" s="21">
        <f t="shared" si="2"/>
        <v>10431272</v>
      </c>
      <c r="U137" s="39">
        <f>T137*Fx!$C$7</f>
        <v>10776107.43801653</v>
      </c>
    </row>
    <row r="138" spans="1:21">
      <c r="A138" s="16" t="s">
        <v>4438</v>
      </c>
      <c r="B138" s="19"/>
      <c r="C138" s="16" t="s">
        <v>1945</v>
      </c>
      <c r="D138" s="16" t="s">
        <v>113</v>
      </c>
      <c r="E138" s="16" t="s">
        <v>2529</v>
      </c>
      <c r="F138" s="16">
        <v>1</v>
      </c>
      <c r="G138" s="16" t="s">
        <v>2530</v>
      </c>
      <c r="H138" s="16" t="s">
        <v>2531</v>
      </c>
      <c r="I138" s="16">
        <v>50.628512649999998</v>
      </c>
      <c r="J138" s="16">
        <v>4.5589498199999996</v>
      </c>
      <c r="K138" s="16">
        <v>5</v>
      </c>
      <c r="L138" s="18" t="s">
        <v>114</v>
      </c>
      <c r="M138" s="18">
        <v>1</v>
      </c>
      <c r="N138" s="18" t="s">
        <v>4</v>
      </c>
      <c r="O138" s="18">
        <v>1928120</v>
      </c>
      <c r="P138" s="18">
        <v>1928120</v>
      </c>
      <c r="Q138" s="18">
        <v>1928120</v>
      </c>
      <c r="R138" s="18">
        <v>2597948.8879585299</v>
      </c>
      <c r="S138" s="20">
        <v>1</v>
      </c>
      <c r="T138" s="21">
        <f t="shared" si="2"/>
        <v>1928120</v>
      </c>
      <c r="U138" s="39">
        <f>T138*Fx!$C$7</f>
        <v>1991859.5041322317</v>
      </c>
    </row>
    <row r="139" spans="1:21">
      <c r="A139" s="16" t="s">
        <v>4438</v>
      </c>
      <c r="B139" s="19"/>
      <c r="C139" s="16" t="s">
        <v>1945</v>
      </c>
      <c r="D139" s="16" t="s">
        <v>113</v>
      </c>
      <c r="E139" s="16" t="s">
        <v>2523</v>
      </c>
      <c r="F139" s="16">
        <v>1</v>
      </c>
      <c r="G139" s="16" t="s">
        <v>2521</v>
      </c>
      <c r="H139" s="16" t="s">
        <v>2522</v>
      </c>
      <c r="I139" s="16">
        <v>50.871859999999998</v>
      </c>
      <c r="J139" s="16">
        <v>4.4724100000000098</v>
      </c>
      <c r="K139" s="16">
        <v>2</v>
      </c>
      <c r="L139" s="18" t="s">
        <v>114</v>
      </c>
      <c r="M139" s="18">
        <v>1</v>
      </c>
      <c r="N139" s="18" t="s">
        <v>4</v>
      </c>
      <c r="O139" s="18">
        <v>6880000</v>
      </c>
      <c r="P139" s="18">
        <v>6880000</v>
      </c>
      <c r="Q139" s="18">
        <v>6880000</v>
      </c>
      <c r="R139" s="18">
        <v>9270111.9998520501</v>
      </c>
      <c r="S139" s="20">
        <v>1</v>
      </c>
      <c r="T139" s="21">
        <f t="shared" si="2"/>
        <v>6880000</v>
      </c>
      <c r="U139" s="39">
        <f>T139*Fx!$C$7</f>
        <v>7107438.0165289268</v>
      </c>
    </row>
    <row r="140" spans="1:21">
      <c r="A140" s="16" t="s">
        <v>4438</v>
      </c>
      <c r="B140" s="19"/>
      <c r="C140" s="16" t="s">
        <v>1945</v>
      </c>
      <c r="D140" s="16" t="s">
        <v>113</v>
      </c>
      <c r="E140" s="16" t="s">
        <v>2519</v>
      </c>
      <c r="F140" s="16">
        <v>1</v>
      </c>
      <c r="G140" s="16" t="s">
        <v>2179</v>
      </c>
      <c r="H140" s="16" t="s">
        <v>2180</v>
      </c>
      <c r="I140" s="16">
        <v>50.831139999999998</v>
      </c>
      <c r="J140" s="16">
        <v>4.4407600000000098</v>
      </c>
      <c r="K140" s="16">
        <v>2</v>
      </c>
      <c r="L140" s="18" t="s">
        <v>114</v>
      </c>
      <c r="M140" s="18">
        <v>1</v>
      </c>
      <c r="N140" s="18" t="s">
        <v>4</v>
      </c>
      <c r="O140" s="18">
        <v>1928120</v>
      </c>
      <c r="P140" s="18">
        <v>1928120</v>
      </c>
      <c r="Q140" s="18">
        <v>1928120</v>
      </c>
      <c r="R140" s="18">
        <v>2597948.8879585299</v>
      </c>
      <c r="S140" s="20">
        <v>1</v>
      </c>
      <c r="T140" s="21">
        <f t="shared" si="2"/>
        <v>1928120</v>
      </c>
      <c r="U140" s="39">
        <f>T140*Fx!$C$7</f>
        <v>1991859.5041322317</v>
      </c>
    </row>
    <row r="141" spans="1:21">
      <c r="A141" s="16" t="s">
        <v>4438</v>
      </c>
      <c r="B141" s="19"/>
      <c r="C141" s="16" t="s">
        <v>1945</v>
      </c>
      <c r="D141" s="16" t="s">
        <v>113</v>
      </c>
      <c r="E141" s="16" t="s">
        <v>2517</v>
      </c>
      <c r="F141" s="16">
        <v>1</v>
      </c>
      <c r="G141" s="16" t="s">
        <v>2179</v>
      </c>
      <c r="H141" s="16" t="s">
        <v>2180</v>
      </c>
      <c r="I141" s="16">
        <v>50.840359999999997</v>
      </c>
      <c r="J141" s="16">
        <v>4.3518499999999998</v>
      </c>
      <c r="K141" s="16">
        <v>2</v>
      </c>
      <c r="L141" s="18" t="s">
        <v>114</v>
      </c>
      <c r="M141" s="18">
        <v>1</v>
      </c>
      <c r="N141" s="18" t="s">
        <v>4</v>
      </c>
      <c r="O141" s="18">
        <v>102052</v>
      </c>
      <c r="P141" s="18">
        <v>102052</v>
      </c>
      <c r="Q141" s="18">
        <v>102052</v>
      </c>
      <c r="R141" s="18">
        <v>137504.864797805</v>
      </c>
      <c r="S141" s="20">
        <v>1</v>
      </c>
      <c r="T141" s="21">
        <f t="shared" si="2"/>
        <v>102052</v>
      </c>
      <c r="U141" s="39">
        <f>T141*Fx!$C$7</f>
        <v>105425.61983471076</v>
      </c>
    </row>
    <row r="142" spans="1:21">
      <c r="A142" s="16" t="s">
        <v>4438</v>
      </c>
      <c r="B142" s="19"/>
      <c r="C142" s="16" t="s">
        <v>1945</v>
      </c>
      <c r="D142" s="16" t="s">
        <v>113</v>
      </c>
      <c r="E142" s="16" t="s">
        <v>2181</v>
      </c>
      <c r="F142" s="16">
        <v>1</v>
      </c>
      <c r="G142" s="16" t="s">
        <v>2179</v>
      </c>
      <c r="H142" s="16" t="s">
        <v>2180</v>
      </c>
      <c r="I142" s="16">
        <v>50.820920000000001</v>
      </c>
      <c r="J142" s="16">
        <v>4.3647600000000102</v>
      </c>
      <c r="K142" s="16">
        <v>2</v>
      </c>
      <c r="L142" s="18" t="s">
        <v>114</v>
      </c>
      <c r="M142" s="18">
        <v>1</v>
      </c>
      <c r="N142" s="18" t="s">
        <v>4</v>
      </c>
      <c r="O142" s="18">
        <v>5886574.4000000004</v>
      </c>
      <c r="P142" s="18">
        <v>5886574.4000000004</v>
      </c>
      <c r="Q142" s="18">
        <v>5886574.3999999901</v>
      </c>
      <c r="R142" s="18">
        <v>7931570.3464334104</v>
      </c>
      <c r="S142" s="20">
        <v>1</v>
      </c>
      <c r="T142" s="21">
        <f t="shared" si="2"/>
        <v>5886574.4000000004</v>
      </c>
      <c r="U142" s="39">
        <f>T142*Fx!$C$7</f>
        <v>6081171.9008264476</v>
      </c>
    </row>
    <row r="143" spans="1:21">
      <c r="A143" s="16" t="s">
        <v>4438</v>
      </c>
      <c r="B143" s="19"/>
      <c r="C143" s="16" t="s">
        <v>1945</v>
      </c>
      <c r="D143" s="16" t="s">
        <v>113</v>
      </c>
      <c r="E143" s="16" t="s">
        <v>2535</v>
      </c>
      <c r="F143" s="16">
        <v>1</v>
      </c>
      <c r="G143" s="16" t="s">
        <v>2179</v>
      </c>
      <c r="H143" s="16" t="s">
        <v>2180</v>
      </c>
      <c r="I143" s="16">
        <v>50.822890000000001</v>
      </c>
      <c r="J143" s="16">
        <v>4.3103300000000102</v>
      </c>
      <c r="K143" s="16">
        <v>2</v>
      </c>
      <c r="L143" s="18" t="s">
        <v>114</v>
      </c>
      <c r="M143" s="18">
        <v>1</v>
      </c>
      <c r="N143" s="18" t="s">
        <v>4</v>
      </c>
      <c r="O143" s="18">
        <v>144160</v>
      </c>
      <c r="P143" s="18">
        <v>144160</v>
      </c>
      <c r="Q143" s="18">
        <v>144160</v>
      </c>
      <c r="R143" s="18">
        <v>194241.183996899</v>
      </c>
      <c r="S143" s="20">
        <v>1</v>
      </c>
      <c r="T143" s="21">
        <f t="shared" si="2"/>
        <v>144160</v>
      </c>
      <c r="U143" s="39">
        <f>T143*Fx!$C$7</f>
        <v>148925.61983471076</v>
      </c>
    </row>
    <row r="144" spans="1:21">
      <c r="A144" s="16" t="s">
        <v>4438</v>
      </c>
      <c r="B144" s="19"/>
      <c r="C144" s="16" t="s">
        <v>1945</v>
      </c>
      <c r="D144" s="16" t="s">
        <v>113</v>
      </c>
      <c r="E144" s="16" t="s">
        <v>2537</v>
      </c>
      <c r="F144" s="16">
        <v>2</v>
      </c>
      <c r="G144" s="16" t="s">
        <v>2526</v>
      </c>
      <c r="H144" s="16" t="s">
        <v>2526</v>
      </c>
      <c r="I144" s="16">
        <v>51.285240000000002</v>
      </c>
      <c r="J144" s="16">
        <v>4.46926000000001</v>
      </c>
      <c r="K144" s="16">
        <v>2</v>
      </c>
      <c r="L144" s="18" t="s">
        <v>115</v>
      </c>
      <c r="M144" s="18">
        <v>1</v>
      </c>
      <c r="N144" s="18" t="s">
        <v>4</v>
      </c>
      <c r="O144" s="18">
        <v>17747855.199999999</v>
      </c>
      <c r="P144" s="18">
        <v>17747855.199999999</v>
      </c>
      <c r="Q144" s="18">
        <v>17747855.199999999</v>
      </c>
      <c r="R144" s="18">
        <v>23913460.0960983</v>
      </c>
      <c r="S144" s="20">
        <v>1</v>
      </c>
      <c r="T144" s="21">
        <f t="shared" si="2"/>
        <v>17747855.199999999</v>
      </c>
      <c r="U144" s="39">
        <f>T144*Fx!$C$7</f>
        <v>18334561.157024793</v>
      </c>
    </row>
    <row r="145" spans="1:21">
      <c r="A145" s="16" t="s">
        <v>4438</v>
      </c>
      <c r="B145" s="19"/>
      <c r="C145" s="16" t="s">
        <v>1945</v>
      </c>
      <c r="D145" s="16" t="s">
        <v>113</v>
      </c>
      <c r="E145" s="16" t="s">
        <v>2518</v>
      </c>
      <c r="F145" s="16">
        <v>1</v>
      </c>
      <c r="G145" s="16" t="s">
        <v>2179</v>
      </c>
      <c r="H145" s="16" t="s">
        <v>2180</v>
      </c>
      <c r="I145" s="16">
        <v>50.810670000000002</v>
      </c>
      <c r="J145" s="16">
        <v>4.3544300000000096</v>
      </c>
      <c r="K145" s="16">
        <v>2</v>
      </c>
      <c r="L145" s="18" t="s">
        <v>114</v>
      </c>
      <c r="M145" s="18">
        <v>1</v>
      </c>
      <c r="N145" s="18" t="s">
        <v>4</v>
      </c>
      <c r="O145" s="18">
        <v>2532000</v>
      </c>
      <c r="P145" s="18">
        <v>2532000</v>
      </c>
      <c r="Q145" s="18">
        <v>2532000</v>
      </c>
      <c r="R145" s="18">
        <v>3411616.79994555</v>
      </c>
      <c r="S145" s="20">
        <v>1</v>
      </c>
      <c r="T145" s="21">
        <f t="shared" si="2"/>
        <v>2532000</v>
      </c>
      <c r="U145" s="39">
        <f>T145*Fx!$C$7</f>
        <v>2615702.4793388434</v>
      </c>
    </row>
    <row r="146" spans="1:21">
      <c r="A146" s="16" t="s">
        <v>4438</v>
      </c>
      <c r="B146" s="19"/>
      <c r="C146" s="16" t="s">
        <v>1945</v>
      </c>
      <c r="D146" s="16" t="s">
        <v>113</v>
      </c>
      <c r="E146" s="16" t="s">
        <v>2536</v>
      </c>
      <c r="F146" s="16">
        <v>1</v>
      </c>
      <c r="G146" s="16" t="s">
        <v>2179</v>
      </c>
      <c r="H146" s="16" t="s">
        <v>2180</v>
      </c>
      <c r="I146" s="16">
        <v>50.840060000000001</v>
      </c>
      <c r="J146" s="16">
        <v>4.3792099999999996</v>
      </c>
      <c r="K146" s="16">
        <v>2</v>
      </c>
      <c r="L146" s="18" t="s">
        <v>114</v>
      </c>
      <c r="M146" s="18">
        <v>1</v>
      </c>
      <c r="N146" s="18" t="s">
        <v>4</v>
      </c>
      <c r="O146" s="18">
        <v>1000000</v>
      </c>
      <c r="P146" s="18">
        <v>1000000</v>
      </c>
      <c r="Q146" s="18">
        <v>1000000</v>
      </c>
      <c r="R146" s="18">
        <v>1347399.9999784899</v>
      </c>
      <c r="S146" s="20">
        <v>1</v>
      </c>
      <c r="T146" s="21">
        <f t="shared" si="2"/>
        <v>1000000</v>
      </c>
      <c r="U146" s="39">
        <f>T146*Fx!$C$7</f>
        <v>1033057.8512396695</v>
      </c>
    </row>
    <row r="147" spans="1:21">
      <c r="A147" s="16" t="s">
        <v>4438</v>
      </c>
      <c r="B147" s="19"/>
      <c r="C147" s="16" t="s">
        <v>1945</v>
      </c>
      <c r="D147" s="16" t="s">
        <v>113</v>
      </c>
      <c r="E147" s="16" t="s">
        <v>4862</v>
      </c>
      <c r="F147" s="16">
        <v>4</v>
      </c>
      <c r="G147" s="16" t="s">
        <v>4863</v>
      </c>
      <c r="H147" s="16" t="s">
        <v>4864</v>
      </c>
      <c r="I147" s="16">
        <v>50.59346</v>
      </c>
      <c r="J147" s="16">
        <v>5.8102000000000098</v>
      </c>
      <c r="K147" s="16">
        <v>4</v>
      </c>
      <c r="L147" s="18" t="s">
        <v>117</v>
      </c>
      <c r="M147" s="18">
        <v>1</v>
      </c>
      <c r="N147" s="18" t="s">
        <v>4</v>
      </c>
      <c r="O147" s="18">
        <v>1199200</v>
      </c>
      <c r="P147" s="18">
        <v>1199200</v>
      </c>
      <c r="Q147" s="18">
        <v>1199200</v>
      </c>
      <c r="R147" s="18">
        <v>1615802.0799742099</v>
      </c>
      <c r="S147" s="20">
        <v>1</v>
      </c>
      <c r="T147" s="21">
        <f t="shared" si="2"/>
        <v>1199200</v>
      </c>
      <c r="U147" s="39">
        <f>T147*Fx!$C$7</f>
        <v>1238842.9752066117</v>
      </c>
    </row>
    <row r="148" spans="1:21">
      <c r="A148" s="16" t="s">
        <v>4438</v>
      </c>
      <c r="B148" s="19"/>
      <c r="C148" s="16" t="s">
        <v>1945</v>
      </c>
      <c r="D148" s="16" t="s">
        <v>113</v>
      </c>
      <c r="E148" s="16" t="s">
        <v>2527</v>
      </c>
      <c r="F148" s="16">
        <v>9</v>
      </c>
      <c r="G148" s="16" t="s">
        <v>2527</v>
      </c>
      <c r="H148" s="16" t="s">
        <v>2528</v>
      </c>
      <c r="I148" s="16">
        <v>50.842320000000001</v>
      </c>
      <c r="J148" s="16">
        <v>3.6407100000000101</v>
      </c>
      <c r="K148" s="16">
        <v>2</v>
      </c>
      <c r="L148" s="18" t="s">
        <v>122</v>
      </c>
      <c r="M148" s="18">
        <v>1</v>
      </c>
      <c r="N148" s="18" t="s">
        <v>4</v>
      </c>
      <c r="O148" s="18">
        <v>517200</v>
      </c>
      <c r="P148" s="18">
        <v>517200</v>
      </c>
      <c r="Q148" s="18">
        <v>517199.99999999901</v>
      </c>
      <c r="R148" s="18">
        <v>696875.27998887701</v>
      </c>
      <c r="S148" s="20">
        <v>1</v>
      </c>
      <c r="T148" s="21">
        <f t="shared" si="2"/>
        <v>517200</v>
      </c>
      <c r="U148" s="39">
        <f>T148*Fx!$C$7</f>
        <v>534297.52066115709</v>
      </c>
    </row>
    <row r="149" spans="1:21">
      <c r="A149" s="16" t="s">
        <v>4438</v>
      </c>
      <c r="B149" s="19"/>
      <c r="C149" s="16" t="s">
        <v>1945</v>
      </c>
      <c r="D149" s="16" t="s">
        <v>113</v>
      </c>
      <c r="E149" s="16" t="s">
        <v>2545</v>
      </c>
      <c r="F149" s="16">
        <v>2</v>
      </c>
      <c r="G149" s="16" t="s">
        <v>2526</v>
      </c>
      <c r="H149" s="16" t="s">
        <v>2526</v>
      </c>
      <c r="I149" s="16">
        <v>51.243540000000003</v>
      </c>
      <c r="J149" s="16">
        <v>4.4499500000000101</v>
      </c>
      <c r="K149" s="16">
        <v>4</v>
      </c>
      <c r="L149" s="18" t="s">
        <v>115</v>
      </c>
      <c r="M149" s="18">
        <v>1</v>
      </c>
      <c r="N149" s="18" t="s">
        <v>4</v>
      </c>
      <c r="O149" s="18">
        <v>2400000</v>
      </c>
      <c r="P149" s="18">
        <v>2400000</v>
      </c>
      <c r="Q149" s="18">
        <v>2400000</v>
      </c>
      <c r="R149" s="18">
        <v>3233759.99994838</v>
      </c>
      <c r="S149" s="20">
        <v>1</v>
      </c>
      <c r="T149" s="21">
        <f t="shared" si="2"/>
        <v>2400000</v>
      </c>
      <c r="U149" s="39">
        <f>T149*Fx!$C$7</f>
        <v>2479338.8429752067</v>
      </c>
    </row>
    <row r="150" spans="1:21">
      <c r="A150" s="16" t="s">
        <v>4438</v>
      </c>
      <c r="B150" s="19"/>
      <c r="C150" s="16" t="s">
        <v>1945</v>
      </c>
      <c r="D150" s="16" t="s">
        <v>113</v>
      </c>
      <c r="E150" s="16" t="s">
        <v>2532</v>
      </c>
      <c r="F150" s="16">
        <v>2</v>
      </c>
      <c r="G150" s="16" t="s">
        <v>2526</v>
      </c>
      <c r="H150" s="16" t="s">
        <v>2526</v>
      </c>
      <c r="I150" s="16">
        <v>51.22907</v>
      </c>
      <c r="J150" s="16">
        <v>4.6056000000000097</v>
      </c>
      <c r="K150" s="16">
        <v>2</v>
      </c>
      <c r="L150" s="18" t="s">
        <v>115</v>
      </c>
      <c r="M150" s="18">
        <v>1</v>
      </c>
      <c r="N150" s="18" t="s">
        <v>4</v>
      </c>
      <c r="O150" s="18">
        <v>240000</v>
      </c>
      <c r="P150" s="18">
        <v>240000</v>
      </c>
      <c r="Q150" s="18">
        <v>240000</v>
      </c>
      <c r="R150" s="18">
        <v>323375.99999483803</v>
      </c>
      <c r="S150" s="20">
        <v>1</v>
      </c>
      <c r="T150" s="21">
        <f t="shared" si="2"/>
        <v>240000</v>
      </c>
      <c r="U150" s="39">
        <f>T150*Fx!$C$7</f>
        <v>247933.88429752068</v>
      </c>
    </row>
    <row r="151" spans="1:21">
      <c r="A151" s="16" t="s">
        <v>4438</v>
      </c>
      <c r="B151" s="19"/>
      <c r="C151" s="16" t="s">
        <v>1945</v>
      </c>
      <c r="D151" s="16" t="s">
        <v>113</v>
      </c>
      <c r="E151" s="16" t="s">
        <v>2523</v>
      </c>
      <c r="F151" s="16">
        <v>1</v>
      </c>
      <c r="G151" s="16" t="s">
        <v>2521</v>
      </c>
      <c r="H151" s="16" t="s">
        <v>2522</v>
      </c>
      <c r="I151" s="16">
        <v>50.871859999999998</v>
      </c>
      <c r="J151" s="16">
        <v>4.4724100000000098</v>
      </c>
      <c r="K151" s="16">
        <v>2</v>
      </c>
      <c r="L151" s="18" t="s">
        <v>114</v>
      </c>
      <c r="M151" s="18">
        <v>1</v>
      </c>
      <c r="N151" s="18" t="s">
        <v>4</v>
      </c>
      <c r="O151" s="18">
        <v>263541.87036507798</v>
      </c>
      <c r="P151" s="18">
        <v>263541.87036507798</v>
      </c>
      <c r="Q151" s="18">
        <v>263541.87036507798</v>
      </c>
      <c r="R151" s="18">
        <v>355096.31612423802</v>
      </c>
      <c r="S151" s="20">
        <v>1</v>
      </c>
      <c r="T151" s="21">
        <f t="shared" si="2"/>
        <v>263541.87036507798</v>
      </c>
      <c r="U151" s="39">
        <f>T151*Fx!$C$7</f>
        <v>272253.99831103103</v>
      </c>
    </row>
    <row r="152" spans="1:21">
      <c r="A152" s="16" t="s">
        <v>4438</v>
      </c>
      <c r="B152" s="19"/>
      <c r="C152" s="16" t="s">
        <v>1945</v>
      </c>
      <c r="D152" s="16" t="s">
        <v>113</v>
      </c>
      <c r="E152" s="16" t="s">
        <v>2543</v>
      </c>
      <c r="F152" s="16">
        <v>9</v>
      </c>
      <c r="G152" s="16" t="s">
        <v>2544</v>
      </c>
      <c r="H152" s="16" t="s">
        <v>2528</v>
      </c>
      <c r="I152" s="16">
        <v>51.278309999999998</v>
      </c>
      <c r="J152" s="16">
        <v>4.2839500000000097</v>
      </c>
      <c r="K152" s="16">
        <v>4</v>
      </c>
      <c r="L152" s="18" t="s">
        <v>122</v>
      </c>
      <c r="M152" s="18">
        <v>1</v>
      </c>
      <c r="N152" s="18" t="s">
        <v>4</v>
      </c>
      <c r="O152" s="18">
        <v>5026750</v>
      </c>
      <c r="P152" s="18">
        <v>5026750</v>
      </c>
      <c r="Q152" s="18">
        <v>5026750</v>
      </c>
      <c r="R152" s="18">
        <v>6773042.9498918997</v>
      </c>
      <c r="S152" s="20">
        <v>1</v>
      </c>
      <c r="T152" s="21">
        <f t="shared" si="2"/>
        <v>5026750</v>
      </c>
      <c r="U152" s="39">
        <f>T152*Fx!$C$7</f>
        <v>5192923.5537190093</v>
      </c>
    </row>
    <row r="153" spans="1:21">
      <c r="A153" s="16" t="s">
        <v>4438</v>
      </c>
      <c r="B153" s="19"/>
      <c r="C153" s="16" t="s">
        <v>1945</v>
      </c>
      <c r="D153" s="16" t="s">
        <v>113</v>
      </c>
      <c r="E153" s="16" t="s">
        <v>2536</v>
      </c>
      <c r="F153" s="16">
        <v>1</v>
      </c>
      <c r="G153" s="16" t="s">
        <v>2179</v>
      </c>
      <c r="H153" s="16" t="s">
        <v>2180</v>
      </c>
      <c r="I153" s="16">
        <v>50.826689999999999</v>
      </c>
      <c r="J153" s="16">
        <v>4.3892200000000097</v>
      </c>
      <c r="K153" s="16">
        <v>4</v>
      </c>
      <c r="L153" s="18" t="s">
        <v>114</v>
      </c>
      <c r="M153" s="18">
        <v>1</v>
      </c>
      <c r="N153" s="18" t="s">
        <v>4</v>
      </c>
      <c r="O153" s="18">
        <v>716299.77601949498</v>
      </c>
      <c r="P153" s="18">
        <v>716299.77601949498</v>
      </c>
      <c r="Q153" s="18">
        <v>716299.77601949498</v>
      </c>
      <c r="R153" s="18">
        <v>965142.31819326396</v>
      </c>
      <c r="S153" s="20">
        <v>1</v>
      </c>
      <c r="T153" s="21">
        <f t="shared" si="2"/>
        <v>716299.77601949498</v>
      </c>
      <c r="U153" s="39">
        <f>T153*Fx!$C$7</f>
        <v>739979.10745815607</v>
      </c>
    </row>
    <row r="154" spans="1:21">
      <c r="A154" s="16" t="s">
        <v>4438</v>
      </c>
      <c r="B154" s="19"/>
      <c r="C154" s="16" t="s">
        <v>1945</v>
      </c>
      <c r="D154" s="16" t="s">
        <v>113</v>
      </c>
      <c r="E154" s="16" t="s">
        <v>2518</v>
      </c>
      <c r="F154" s="16">
        <v>1</v>
      </c>
      <c r="G154" s="16" t="s">
        <v>2179</v>
      </c>
      <c r="H154" s="16" t="s">
        <v>2180</v>
      </c>
      <c r="I154" s="16">
        <v>50.801340000000003</v>
      </c>
      <c r="J154" s="16">
        <v>4.3673900000000101</v>
      </c>
      <c r="K154" s="16">
        <v>2</v>
      </c>
      <c r="L154" s="18" t="s">
        <v>114</v>
      </c>
      <c r="M154" s="18">
        <v>1</v>
      </c>
      <c r="N154" s="18" t="s">
        <v>4</v>
      </c>
      <c r="O154" s="18">
        <v>9039852</v>
      </c>
      <c r="P154" s="18">
        <v>9039852</v>
      </c>
      <c r="Q154" s="18">
        <v>9039852</v>
      </c>
      <c r="R154" s="18">
        <v>12180296.584605601</v>
      </c>
      <c r="S154" s="20">
        <v>1</v>
      </c>
      <c r="T154" s="21">
        <f t="shared" si="2"/>
        <v>9039852</v>
      </c>
      <c r="U154" s="39">
        <f>T154*Fx!$C$7</f>
        <v>9338690.0826446284</v>
      </c>
    </row>
    <row r="155" spans="1:21">
      <c r="A155" s="16" t="s">
        <v>4438</v>
      </c>
      <c r="B155" s="19"/>
      <c r="C155" s="16" t="s">
        <v>1945</v>
      </c>
      <c r="D155" s="16" t="s">
        <v>113</v>
      </c>
      <c r="E155" s="16" t="s">
        <v>2516</v>
      </c>
      <c r="F155" s="16">
        <v>1</v>
      </c>
      <c r="G155" s="16" t="s">
        <v>2179</v>
      </c>
      <c r="H155" s="16" t="s">
        <v>2180</v>
      </c>
      <c r="I155" s="16">
        <v>50.797640000000001</v>
      </c>
      <c r="J155" s="16">
        <v>4.4234500000000097</v>
      </c>
      <c r="K155" s="16">
        <v>2</v>
      </c>
      <c r="L155" s="18" t="s">
        <v>114</v>
      </c>
      <c r="M155" s="18">
        <v>1</v>
      </c>
      <c r="N155" s="18" t="s">
        <v>4</v>
      </c>
      <c r="O155" s="18">
        <v>3382083.2</v>
      </c>
      <c r="P155" s="18">
        <v>3382083.2</v>
      </c>
      <c r="Q155" s="18">
        <v>3382083.2</v>
      </c>
      <c r="R155" s="18">
        <v>4557018.9036072697</v>
      </c>
      <c r="S155" s="20">
        <v>1</v>
      </c>
      <c r="T155" s="21">
        <f t="shared" si="2"/>
        <v>3382083.2</v>
      </c>
      <c r="U155" s="39">
        <f>T155*Fx!$C$7</f>
        <v>3493887.6033057859</v>
      </c>
    </row>
    <row r="156" spans="1:21">
      <c r="A156" s="16" t="s">
        <v>4438</v>
      </c>
      <c r="B156" s="19"/>
      <c r="C156" s="16" t="s">
        <v>1945</v>
      </c>
      <c r="D156" s="16" t="s">
        <v>113</v>
      </c>
      <c r="E156" s="16" t="s">
        <v>2517</v>
      </c>
      <c r="F156" s="16">
        <v>1</v>
      </c>
      <c r="G156" s="16" t="s">
        <v>2179</v>
      </c>
      <c r="H156" s="16" t="s">
        <v>2180</v>
      </c>
      <c r="I156" s="16">
        <v>50.83914</v>
      </c>
      <c r="J156" s="16">
        <v>4.3564999999999996</v>
      </c>
      <c r="K156" s="16">
        <v>2</v>
      </c>
      <c r="L156" s="18" t="s">
        <v>114</v>
      </c>
      <c r="M156" s="18">
        <v>1</v>
      </c>
      <c r="N156" s="18" t="s">
        <v>4</v>
      </c>
      <c r="O156" s="18">
        <v>400000</v>
      </c>
      <c r="P156" s="18">
        <v>400000</v>
      </c>
      <c r="Q156" s="18">
        <v>399999.99999999901</v>
      </c>
      <c r="R156" s="18">
        <v>538959.99999139796</v>
      </c>
      <c r="S156" s="20">
        <v>1</v>
      </c>
      <c r="T156" s="21">
        <f t="shared" si="2"/>
        <v>400000</v>
      </c>
      <c r="U156" s="39">
        <f>T156*Fx!$C$7</f>
        <v>413223.14049586782</v>
      </c>
    </row>
    <row r="157" spans="1:21">
      <c r="A157" s="16" t="s">
        <v>4438</v>
      </c>
      <c r="B157" s="19"/>
      <c r="C157" s="16" t="s">
        <v>1945</v>
      </c>
      <c r="D157" s="16" t="s">
        <v>113</v>
      </c>
      <c r="E157" s="16" t="s">
        <v>2518</v>
      </c>
      <c r="F157" s="16">
        <v>1</v>
      </c>
      <c r="G157" s="16" t="s">
        <v>2179</v>
      </c>
      <c r="H157" s="16" t="s">
        <v>2180</v>
      </c>
      <c r="I157" s="16">
        <v>50.810670000000002</v>
      </c>
      <c r="J157" s="16">
        <v>4.3544300000000096</v>
      </c>
      <c r="K157" s="16">
        <v>2</v>
      </c>
      <c r="L157" s="18" t="s">
        <v>114</v>
      </c>
      <c r="M157" s="18">
        <v>1</v>
      </c>
      <c r="N157" s="18" t="s">
        <v>4</v>
      </c>
      <c r="O157" s="18">
        <v>722987.40955790598</v>
      </c>
      <c r="P157" s="18">
        <v>722987.40955790598</v>
      </c>
      <c r="Q157" s="18">
        <v>722987.40955790598</v>
      </c>
      <c r="R157" s="18">
        <v>974153.23562277504</v>
      </c>
      <c r="S157" s="20">
        <v>1</v>
      </c>
      <c r="T157" s="21">
        <f t="shared" si="2"/>
        <v>722987.40955790598</v>
      </c>
      <c r="U157" s="39">
        <f>T157*Fx!$C$7</f>
        <v>746887.81979122525</v>
      </c>
    </row>
    <row r="158" spans="1:21">
      <c r="A158" s="16" t="s">
        <v>4438</v>
      </c>
      <c r="B158" s="19"/>
      <c r="C158" s="16" t="s">
        <v>1945</v>
      </c>
      <c r="D158" s="16" t="s">
        <v>113</v>
      </c>
      <c r="E158" s="16" t="s">
        <v>2518</v>
      </c>
      <c r="F158" s="16">
        <v>1</v>
      </c>
      <c r="G158" s="16" t="s">
        <v>2179</v>
      </c>
      <c r="H158" s="16" t="s">
        <v>2180</v>
      </c>
      <c r="I158" s="16">
        <v>50.788159999999998</v>
      </c>
      <c r="J158" s="16">
        <v>4.3819100000000102</v>
      </c>
      <c r="K158" s="16">
        <v>2</v>
      </c>
      <c r="L158" s="18" t="s">
        <v>114</v>
      </c>
      <c r="M158" s="18">
        <v>1</v>
      </c>
      <c r="N158" s="18" t="s">
        <v>4</v>
      </c>
      <c r="O158" s="18">
        <v>2080000</v>
      </c>
      <c r="P158" s="18">
        <v>2080000</v>
      </c>
      <c r="Q158" s="18">
        <v>2080000</v>
      </c>
      <c r="R158" s="18">
        <v>2802591.99995527</v>
      </c>
      <c r="S158" s="20">
        <v>1</v>
      </c>
      <c r="T158" s="21">
        <f t="shared" si="2"/>
        <v>2080000</v>
      </c>
      <c r="U158" s="39">
        <f>T158*Fx!$C$7</f>
        <v>2148760.3305785125</v>
      </c>
    </row>
    <row r="159" spans="1:21">
      <c r="A159" s="16" t="s">
        <v>4438</v>
      </c>
      <c r="B159" s="19"/>
      <c r="C159" s="16" t="s">
        <v>1945</v>
      </c>
      <c r="D159" s="16" t="s">
        <v>113</v>
      </c>
      <c r="E159" s="16" t="s">
        <v>4865</v>
      </c>
      <c r="F159" s="16">
        <v>1</v>
      </c>
      <c r="G159" s="16" t="s">
        <v>2179</v>
      </c>
      <c r="H159" s="16" t="s">
        <v>2180</v>
      </c>
      <c r="I159" s="16">
        <v>50.854860000000002</v>
      </c>
      <c r="J159" s="16">
        <v>4.3514900000000099</v>
      </c>
      <c r="K159" s="16">
        <v>2</v>
      </c>
      <c r="L159" s="18" t="s">
        <v>114</v>
      </c>
      <c r="M159" s="18">
        <v>1</v>
      </c>
      <c r="N159" s="18" t="s">
        <v>4</v>
      </c>
      <c r="O159" s="18">
        <v>31200</v>
      </c>
      <c r="P159" s="18">
        <v>31200</v>
      </c>
      <c r="Q159" s="18">
        <v>31200</v>
      </c>
      <c r="R159" s="18">
        <v>42038.879999329001</v>
      </c>
      <c r="S159" s="20">
        <v>1</v>
      </c>
      <c r="T159" s="21">
        <f t="shared" si="2"/>
        <v>31200</v>
      </c>
      <c r="U159" s="39">
        <f>T159*Fx!$C$7</f>
        <v>32231.404958677689</v>
      </c>
    </row>
    <row r="160" spans="1:21">
      <c r="A160" s="16" t="s">
        <v>4438</v>
      </c>
      <c r="B160" s="19"/>
      <c r="C160" s="16" t="s">
        <v>1945</v>
      </c>
      <c r="D160" s="16" t="s">
        <v>113</v>
      </c>
      <c r="E160" s="16" t="s">
        <v>2534</v>
      </c>
      <c r="F160" s="16">
        <v>1</v>
      </c>
      <c r="G160" s="16" t="s">
        <v>2179</v>
      </c>
      <c r="H160" s="16" t="s">
        <v>2180</v>
      </c>
      <c r="I160" s="16">
        <v>50.822609999999997</v>
      </c>
      <c r="J160" s="16">
        <v>4.4373800000000099</v>
      </c>
      <c r="K160" s="16">
        <v>4</v>
      </c>
      <c r="L160" s="18" t="s">
        <v>114</v>
      </c>
      <c r="M160" s="18">
        <v>1</v>
      </c>
      <c r="N160" s="18" t="s">
        <v>4</v>
      </c>
      <c r="O160" s="18">
        <v>1238400</v>
      </c>
      <c r="P160" s="18">
        <v>1238400</v>
      </c>
      <c r="Q160" s="18">
        <v>1238400</v>
      </c>
      <c r="R160" s="18">
        <v>1668620.1599733599</v>
      </c>
      <c r="S160" s="20">
        <v>1</v>
      </c>
      <c r="T160" s="21">
        <f t="shared" si="2"/>
        <v>1238400</v>
      </c>
      <c r="U160" s="39">
        <f>T160*Fx!$C$7</f>
        <v>1279338.8429752067</v>
      </c>
    </row>
    <row r="161" spans="1:21">
      <c r="A161" s="16" t="s">
        <v>4438</v>
      </c>
      <c r="B161" s="19"/>
      <c r="C161" s="16" t="s">
        <v>1945</v>
      </c>
      <c r="D161" s="16" t="s">
        <v>113</v>
      </c>
      <c r="E161" s="16" t="s">
        <v>2518</v>
      </c>
      <c r="F161" s="16">
        <v>1</v>
      </c>
      <c r="G161" s="16" t="s">
        <v>2179</v>
      </c>
      <c r="H161" s="16" t="s">
        <v>2180</v>
      </c>
      <c r="I161" s="16">
        <v>50.798160000000003</v>
      </c>
      <c r="J161" s="16">
        <v>4.36181000000001</v>
      </c>
      <c r="K161" s="16">
        <v>2</v>
      </c>
      <c r="L161" s="18" t="s">
        <v>114</v>
      </c>
      <c r="M161" s="18">
        <v>1</v>
      </c>
      <c r="N161" s="18" t="s">
        <v>4</v>
      </c>
      <c r="O161" s="18">
        <v>4199352</v>
      </c>
      <c r="P161" s="18">
        <v>4199352</v>
      </c>
      <c r="Q161" s="18">
        <v>4199352</v>
      </c>
      <c r="R161" s="18">
        <v>5658206.8847096898</v>
      </c>
      <c r="S161" s="20">
        <v>1</v>
      </c>
      <c r="T161" s="21">
        <f t="shared" si="2"/>
        <v>4199352</v>
      </c>
      <c r="U161" s="39">
        <f>T161*Fx!$C$7</f>
        <v>4338173.5537190083</v>
      </c>
    </row>
    <row r="162" spans="1:21">
      <c r="A162" s="16" t="s">
        <v>4438</v>
      </c>
      <c r="B162" s="19"/>
      <c r="C162" s="16" t="s">
        <v>1945</v>
      </c>
      <c r="D162" s="16" t="s">
        <v>113</v>
      </c>
      <c r="E162" s="16" t="s">
        <v>4866</v>
      </c>
      <c r="F162" s="16">
        <v>1</v>
      </c>
      <c r="G162" s="16" t="s">
        <v>2521</v>
      </c>
      <c r="H162" s="16" t="s">
        <v>2522</v>
      </c>
      <c r="I162" s="16">
        <v>50.752690000000001</v>
      </c>
      <c r="J162" s="16">
        <v>4.4814200000000097</v>
      </c>
      <c r="K162" s="16">
        <v>4</v>
      </c>
      <c r="L162" s="18" t="s">
        <v>114</v>
      </c>
      <c r="M162" s="18">
        <v>1</v>
      </c>
      <c r="N162" s="18" t="s">
        <v>4</v>
      </c>
      <c r="O162" s="18">
        <v>1928120</v>
      </c>
      <c r="P162" s="18">
        <v>1928120</v>
      </c>
      <c r="Q162" s="18">
        <v>1928120</v>
      </c>
      <c r="R162" s="18">
        <v>2597948.8879585299</v>
      </c>
      <c r="S162" s="20">
        <v>1</v>
      </c>
      <c r="T162" s="21">
        <f t="shared" si="2"/>
        <v>1928120</v>
      </c>
      <c r="U162" s="39">
        <f>T162*Fx!$C$7</f>
        <v>1991859.5041322317</v>
      </c>
    </row>
    <row r="163" spans="1:21">
      <c r="A163" s="16" t="s">
        <v>4438</v>
      </c>
      <c r="B163" s="19"/>
      <c r="C163" s="16" t="s">
        <v>1945</v>
      </c>
      <c r="D163" s="16" t="s">
        <v>113</v>
      </c>
      <c r="E163" s="16" t="s">
        <v>2181</v>
      </c>
      <c r="F163" s="16">
        <v>1</v>
      </c>
      <c r="G163" s="16" t="s">
        <v>2179</v>
      </c>
      <c r="H163" s="16" t="s">
        <v>2180</v>
      </c>
      <c r="I163" s="16">
        <v>50.821759999999998</v>
      </c>
      <c r="J163" s="16">
        <v>4.3703900000000102</v>
      </c>
      <c r="K163" s="16">
        <v>2</v>
      </c>
      <c r="L163" s="18" t="s">
        <v>114</v>
      </c>
      <c r="M163" s="18">
        <v>1</v>
      </c>
      <c r="N163" s="18" t="s">
        <v>4</v>
      </c>
      <c r="O163" s="18">
        <v>1189800</v>
      </c>
      <c r="P163" s="18">
        <v>1189800</v>
      </c>
      <c r="Q163" s="18">
        <v>1189800</v>
      </c>
      <c r="R163" s="18">
        <v>1603136.5199744101</v>
      </c>
      <c r="S163" s="20">
        <v>1</v>
      </c>
      <c r="T163" s="21">
        <f t="shared" si="2"/>
        <v>1189800</v>
      </c>
      <c r="U163" s="39">
        <f>T163*Fx!$C$7</f>
        <v>1229132.2314049588</v>
      </c>
    </row>
    <row r="164" spans="1:21">
      <c r="A164" s="16" t="s">
        <v>4438</v>
      </c>
      <c r="B164" s="19"/>
      <c r="C164" s="16" t="s">
        <v>1945</v>
      </c>
      <c r="D164" s="16" t="s">
        <v>113</v>
      </c>
      <c r="E164" s="16" t="s">
        <v>2536</v>
      </c>
      <c r="F164" s="16">
        <v>1</v>
      </c>
      <c r="G164" s="16" t="s">
        <v>2179</v>
      </c>
      <c r="H164" s="16" t="s">
        <v>2180</v>
      </c>
      <c r="I164" s="16">
        <v>50.826689999999999</v>
      </c>
      <c r="J164" s="16">
        <v>4.3892200000000097</v>
      </c>
      <c r="K164" s="16">
        <v>4</v>
      </c>
      <c r="L164" s="18" t="s">
        <v>114</v>
      </c>
      <c r="M164" s="18">
        <v>1</v>
      </c>
      <c r="N164" s="18" t="s">
        <v>4</v>
      </c>
      <c r="O164" s="18">
        <v>716299.77601949498</v>
      </c>
      <c r="P164" s="18">
        <v>716299.77601949498</v>
      </c>
      <c r="Q164" s="18">
        <v>716299.77601949498</v>
      </c>
      <c r="R164" s="18">
        <v>965142.31819326396</v>
      </c>
      <c r="S164" s="20">
        <v>1</v>
      </c>
      <c r="T164" s="21">
        <f t="shared" si="2"/>
        <v>716299.77601949498</v>
      </c>
      <c r="U164" s="39">
        <f>T164*Fx!$C$7</f>
        <v>739979.10745815607</v>
      </c>
    </row>
    <row r="165" spans="1:21">
      <c r="A165" s="16" t="s">
        <v>4438</v>
      </c>
      <c r="B165" s="19"/>
      <c r="C165" s="16" t="s">
        <v>1945</v>
      </c>
      <c r="D165" s="16" t="s">
        <v>113</v>
      </c>
      <c r="E165" s="16" t="s">
        <v>2526</v>
      </c>
      <c r="F165" s="16">
        <v>2</v>
      </c>
      <c r="G165" s="16" t="s">
        <v>2526</v>
      </c>
      <c r="H165" s="16" t="s">
        <v>2526</v>
      </c>
      <c r="I165" s="16">
        <v>51.196469999999998</v>
      </c>
      <c r="J165" s="16">
        <v>4.4036700000000097</v>
      </c>
      <c r="K165" s="16">
        <v>2</v>
      </c>
      <c r="L165" s="18" t="s">
        <v>115</v>
      </c>
      <c r="M165" s="18">
        <v>1</v>
      </c>
      <c r="N165" s="18" t="s">
        <v>4</v>
      </c>
      <c r="O165" s="18">
        <v>3920000</v>
      </c>
      <c r="P165" s="18">
        <v>3920000</v>
      </c>
      <c r="Q165" s="18">
        <v>3920000</v>
      </c>
      <c r="R165" s="18">
        <v>5281807.9999157004</v>
      </c>
      <c r="S165" s="20">
        <v>1</v>
      </c>
      <c r="T165" s="21">
        <f t="shared" si="2"/>
        <v>3920000</v>
      </c>
      <c r="U165" s="39">
        <f>T165*Fx!$C$7</f>
        <v>4049586.7768595046</v>
      </c>
    </row>
    <row r="166" spans="1:21">
      <c r="A166" s="16" t="s">
        <v>4438</v>
      </c>
      <c r="B166" s="19"/>
      <c r="C166" s="16" t="s">
        <v>1945</v>
      </c>
      <c r="D166" s="16" t="s">
        <v>113</v>
      </c>
      <c r="E166" s="16" t="s">
        <v>2181</v>
      </c>
      <c r="F166" s="16">
        <v>1</v>
      </c>
      <c r="G166" s="16" t="s">
        <v>2179</v>
      </c>
      <c r="H166" s="16" t="s">
        <v>2180</v>
      </c>
      <c r="I166" s="16">
        <v>50.834620000000001</v>
      </c>
      <c r="J166" s="16">
        <v>4.3564000000000096</v>
      </c>
      <c r="K166" s="16">
        <v>4</v>
      </c>
      <c r="L166" s="18" t="s">
        <v>114</v>
      </c>
      <c r="M166" s="18">
        <v>1</v>
      </c>
      <c r="N166" s="18" t="s">
        <v>4</v>
      </c>
      <c r="O166" s="18">
        <v>2596000</v>
      </c>
      <c r="P166" s="18">
        <v>2596000</v>
      </c>
      <c r="Q166" s="18">
        <v>2596000</v>
      </c>
      <c r="R166" s="18">
        <v>3497850.3999441699</v>
      </c>
      <c r="S166" s="20">
        <v>1</v>
      </c>
      <c r="T166" s="21">
        <f t="shared" si="2"/>
        <v>2596000</v>
      </c>
      <c r="U166" s="39">
        <f>T166*Fx!$C$7</f>
        <v>2681818.1818181821</v>
      </c>
    </row>
    <row r="167" spans="1:21">
      <c r="A167" s="16" t="s">
        <v>4438</v>
      </c>
      <c r="B167" s="19"/>
      <c r="C167" s="16" t="s">
        <v>1945</v>
      </c>
      <c r="D167" s="16" t="s">
        <v>113</v>
      </c>
      <c r="E167" s="16" t="s">
        <v>2516</v>
      </c>
      <c r="F167" s="16">
        <v>1</v>
      </c>
      <c r="G167" s="16" t="s">
        <v>2179</v>
      </c>
      <c r="H167" s="16" t="s">
        <v>2180</v>
      </c>
      <c r="I167" s="16">
        <v>50.799759999999999</v>
      </c>
      <c r="J167" s="16">
        <v>4.4255199999999997</v>
      </c>
      <c r="K167" s="16">
        <v>2</v>
      </c>
      <c r="L167" s="18" t="s">
        <v>114</v>
      </c>
      <c r="M167" s="18">
        <v>1</v>
      </c>
      <c r="N167" s="18" t="s">
        <v>4</v>
      </c>
      <c r="O167" s="18">
        <v>351679.82400000002</v>
      </c>
      <c r="P167" s="18">
        <v>351679.82400000002</v>
      </c>
      <c r="Q167" s="18">
        <v>351679.82400000002</v>
      </c>
      <c r="R167" s="18">
        <v>473853.394850037</v>
      </c>
      <c r="S167" s="20">
        <v>1</v>
      </c>
      <c r="T167" s="21">
        <f t="shared" si="2"/>
        <v>351679.82400000002</v>
      </c>
      <c r="U167" s="39">
        <f>T167*Fx!$C$7</f>
        <v>363305.60330578516</v>
      </c>
    </row>
    <row r="168" spans="1:21">
      <c r="A168" s="16" t="s">
        <v>4438</v>
      </c>
      <c r="B168" s="19"/>
      <c r="C168" s="16" t="s">
        <v>1945</v>
      </c>
      <c r="D168" s="16" t="s">
        <v>113</v>
      </c>
      <c r="E168" s="16" t="s">
        <v>2543</v>
      </c>
      <c r="F168" s="16">
        <v>9</v>
      </c>
      <c r="G168" s="16" t="s">
        <v>2544</v>
      </c>
      <c r="H168" s="16" t="s">
        <v>2528</v>
      </c>
      <c r="I168" s="16">
        <v>51.277119999999996</v>
      </c>
      <c r="J168" s="16">
        <v>4.2875100000000099</v>
      </c>
      <c r="K168" s="16">
        <v>2</v>
      </c>
      <c r="L168" s="18" t="s">
        <v>122</v>
      </c>
      <c r="M168" s="18">
        <v>1</v>
      </c>
      <c r="N168" s="18" t="s">
        <v>4</v>
      </c>
      <c r="O168" s="18">
        <v>7860307.6900000004</v>
      </c>
      <c r="P168" s="18">
        <v>7860307.6900000004</v>
      </c>
      <c r="Q168" s="18">
        <v>7860307.6900000004</v>
      </c>
      <c r="R168" s="18">
        <v>10590978.581336901</v>
      </c>
      <c r="S168" s="20">
        <v>1</v>
      </c>
      <c r="T168" s="21">
        <f t="shared" si="2"/>
        <v>7860307.6900000004</v>
      </c>
      <c r="U168" s="39">
        <f>T168*Fx!$C$7</f>
        <v>8120152.572314051</v>
      </c>
    </row>
    <row r="169" spans="1:21">
      <c r="A169" s="16" t="s">
        <v>4438</v>
      </c>
      <c r="B169" s="19"/>
      <c r="C169" s="16" t="s">
        <v>1945</v>
      </c>
      <c r="D169" s="16" t="s">
        <v>113</v>
      </c>
      <c r="E169" s="16" t="s">
        <v>2523</v>
      </c>
      <c r="F169" s="16">
        <v>1</v>
      </c>
      <c r="G169" s="16" t="s">
        <v>2521</v>
      </c>
      <c r="H169" s="16" t="s">
        <v>2522</v>
      </c>
      <c r="I169" s="16">
        <v>50.871859999999998</v>
      </c>
      <c r="J169" s="16">
        <v>4.4724100000000098</v>
      </c>
      <c r="K169" s="16">
        <v>2</v>
      </c>
      <c r="L169" s="18" t="s">
        <v>114</v>
      </c>
      <c r="M169" s="18">
        <v>1</v>
      </c>
      <c r="N169" s="18" t="s">
        <v>4</v>
      </c>
      <c r="O169" s="18">
        <v>309909.59999999998</v>
      </c>
      <c r="P169" s="18">
        <v>309909.59999999998</v>
      </c>
      <c r="Q169" s="18">
        <v>309909.59999999998</v>
      </c>
      <c r="R169" s="18">
        <v>417572.19503333501</v>
      </c>
      <c r="S169" s="20">
        <v>1</v>
      </c>
      <c r="T169" s="21">
        <f t="shared" si="2"/>
        <v>309909.59999999998</v>
      </c>
      <c r="U169" s="39">
        <f>T169*Fx!$C$7</f>
        <v>320154.54545454547</v>
      </c>
    </row>
    <row r="170" spans="1:21">
      <c r="A170" s="16" t="s">
        <v>4438</v>
      </c>
      <c r="B170" s="19"/>
      <c r="C170" s="16" t="s">
        <v>1945</v>
      </c>
      <c r="D170" s="16" t="s">
        <v>113</v>
      </c>
      <c r="E170" s="16" t="s">
        <v>2181</v>
      </c>
      <c r="F170" s="16">
        <v>1</v>
      </c>
      <c r="G170" s="16" t="s">
        <v>2179</v>
      </c>
      <c r="H170" s="16" t="s">
        <v>2180</v>
      </c>
      <c r="I170" s="16">
        <v>50.838320000000003</v>
      </c>
      <c r="J170" s="16">
        <v>4.36303000000001</v>
      </c>
      <c r="K170" s="16">
        <v>2</v>
      </c>
      <c r="L170" s="18" t="s">
        <v>114</v>
      </c>
      <c r="M170" s="18">
        <v>1</v>
      </c>
      <c r="N170" s="18" t="s">
        <v>4</v>
      </c>
      <c r="O170" s="18">
        <v>290120</v>
      </c>
      <c r="P170" s="18">
        <v>290120</v>
      </c>
      <c r="Q170" s="18">
        <v>290120</v>
      </c>
      <c r="R170" s="18">
        <v>390907.68799376098</v>
      </c>
      <c r="S170" s="20">
        <v>1</v>
      </c>
      <c r="T170" s="21">
        <f t="shared" si="2"/>
        <v>290120</v>
      </c>
      <c r="U170" s="39">
        <f>T170*Fx!$C$7</f>
        <v>299710.74380165292</v>
      </c>
    </row>
    <row r="171" spans="1:21">
      <c r="A171" s="16" t="s">
        <v>4438</v>
      </c>
      <c r="B171" s="19"/>
      <c r="C171" s="16" t="s">
        <v>1945</v>
      </c>
      <c r="D171" s="16" t="s">
        <v>113</v>
      </c>
      <c r="E171" s="16" t="s">
        <v>2523</v>
      </c>
      <c r="F171" s="16">
        <v>1</v>
      </c>
      <c r="G171" s="16" t="s">
        <v>2521</v>
      </c>
      <c r="H171" s="16" t="s">
        <v>2522</v>
      </c>
      <c r="I171" s="16">
        <v>50.871859999999998</v>
      </c>
      <c r="J171" s="16">
        <v>4.4724100000000098</v>
      </c>
      <c r="K171" s="16">
        <v>2</v>
      </c>
      <c r="L171" s="18" t="s">
        <v>114</v>
      </c>
      <c r="M171" s="18">
        <v>1</v>
      </c>
      <c r="N171" s="18" t="s">
        <v>4</v>
      </c>
      <c r="O171" s="18">
        <v>500000</v>
      </c>
      <c r="P171" s="18">
        <v>500000</v>
      </c>
      <c r="Q171" s="18">
        <v>500000</v>
      </c>
      <c r="R171" s="18">
        <v>673699.99998924695</v>
      </c>
      <c r="S171" s="20">
        <v>1</v>
      </c>
      <c r="T171" s="21">
        <f t="shared" si="2"/>
        <v>500000</v>
      </c>
      <c r="U171" s="39">
        <f>T171*Fx!$C$7</f>
        <v>516528.92561983474</v>
      </c>
    </row>
    <row r="172" spans="1:21">
      <c r="A172" s="16" t="s">
        <v>4438</v>
      </c>
      <c r="B172" s="19"/>
      <c r="C172" s="16" t="s">
        <v>1945</v>
      </c>
      <c r="D172" s="16" t="s">
        <v>113</v>
      </c>
      <c r="E172" s="16" t="s">
        <v>2533</v>
      </c>
      <c r="F172" s="16">
        <v>1</v>
      </c>
      <c r="G172" s="16" t="s">
        <v>2179</v>
      </c>
      <c r="H172" s="16" t="s">
        <v>2180</v>
      </c>
      <c r="I172" s="16">
        <v>50.870519999999999</v>
      </c>
      <c r="J172" s="16">
        <v>4.3903299999999996</v>
      </c>
      <c r="K172" s="16">
        <v>2</v>
      </c>
      <c r="L172" s="18" t="s">
        <v>114</v>
      </c>
      <c r="M172" s="18">
        <v>1</v>
      </c>
      <c r="N172" s="18" t="s">
        <v>4</v>
      </c>
      <c r="O172" s="18">
        <v>5695040</v>
      </c>
      <c r="P172" s="18">
        <v>5695040</v>
      </c>
      <c r="Q172" s="18">
        <v>5695040</v>
      </c>
      <c r="R172" s="18">
        <v>7673496.8958775299</v>
      </c>
      <c r="S172" s="20">
        <v>1</v>
      </c>
      <c r="T172" s="21">
        <f t="shared" si="2"/>
        <v>5695040</v>
      </c>
      <c r="U172" s="39">
        <f>T172*Fx!$C$7</f>
        <v>5883305.7851239676</v>
      </c>
    </row>
    <row r="173" spans="1:21">
      <c r="A173" s="16" t="s">
        <v>4438</v>
      </c>
      <c r="B173" s="19"/>
      <c r="C173" s="16" t="s">
        <v>1945</v>
      </c>
      <c r="D173" s="16" t="s">
        <v>113</v>
      </c>
      <c r="E173" s="16" t="s">
        <v>2181</v>
      </c>
      <c r="F173" s="16">
        <v>1</v>
      </c>
      <c r="G173" s="16" t="s">
        <v>2179</v>
      </c>
      <c r="H173" s="16" t="s">
        <v>2180</v>
      </c>
      <c r="I173" s="16">
        <v>50.819400000000002</v>
      </c>
      <c r="J173" s="16">
        <v>4.3576200000000096</v>
      </c>
      <c r="K173" s="16">
        <v>2</v>
      </c>
      <c r="L173" s="18" t="s">
        <v>114</v>
      </c>
      <c r="M173" s="18">
        <v>1</v>
      </c>
      <c r="N173" s="18" t="s">
        <v>4</v>
      </c>
      <c r="O173" s="18">
        <v>2600000</v>
      </c>
      <c r="P173" s="18">
        <v>2600000</v>
      </c>
      <c r="Q173" s="18">
        <v>2600000</v>
      </c>
      <c r="R173" s="18">
        <v>3503239.9999440801</v>
      </c>
      <c r="S173" s="20">
        <v>1</v>
      </c>
      <c r="T173" s="21">
        <f t="shared" si="2"/>
        <v>2600000</v>
      </c>
      <c r="U173" s="39">
        <f>T173*Fx!$C$7</f>
        <v>2685950.4132231409</v>
      </c>
    </row>
    <row r="174" spans="1:21">
      <c r="A174" s="16" t="s">
        <v>4438</v>
      </c>
      <c r="B174" s="19"/>
      <c r="C174" s="16" t="s">
        <v>1945</v>
      </c>
      <c r="D174" s="16" t="s">
        <v>113</v>
      </c>
      <c r="E174" s="16" t="s">
        <v>2520</v>
      </c>
      <c r="F174" s="16">
        <v>1</v>
      </c>
      <c r="G174" s="16" t="s">
        <v>2521</v>
      </c>
      <c r="H174" s="16" t="s">
        <v>2522</v>
      </c>
      <c r="I174" s="16">
        <v>50.870550000000001</v>
      </c>
      <c r="J174" s="16">
        <v>4.2769199999999996</v>
      </c>
      <c r="K174" s="16">
        <v>2</v>
      </c>
      <c r="L174" s="18" t="s">
        <v>114</v>
      </c>
      <c r="M174" s="18">
        <v>1</v>
      </c>
      <c r="N174" s="18" t="s">
        <v>4</v>
      </c>
      <c r="O174" s="18">
        <v>1928120</v>
      </c>
      <c r="P174" s="18">
        <v>1928120</v>
      </c>
      <c r="Q174" s="18">
        <v>1928120</v>
      </c>
      <c r="R174" s="18">
        <v>2597948.8879585299</v>
      </c>
      <c r="S174" s="20">
        <v>1</v>
      </c>
      <c r="T174" s="21">
        <f t="shared" si="2"/>
        <v>1928120</v>
      </c>
      <c r="U174" s="39">
        <f>T174*Fx!$C$7</f>
        <v>1991859.5041322317</v>
      </c>
    </row>
    <row r="175" spans="1:21">
      <c r="A175" s="16" t="s">
        <v>4438</v>
      </c>
      <c r="B175" s="19"/>
      <c r="C175" s="16" t="s">
        <v>1945</v>
      </c>
      <c r="D175" s="16" t="s">
        <v>113</v>
      </c>
      <c r="E175" s="16" t="s">
        <v>2517</v>
      </c>
      <c r="F175" s="16">
        <v>1</v>
      </c>
      <c r="G175" s="16" t="s">
        <v>2179</v>
      </c>
      <c r="H175" s="16" t="s">
        <v>2180</v>
      </c>
      <c r="I175" s="16">
        <v>50.822949999999999</v>
      </c>
      <c r="J175" s="16">
        <v>4.3707200000000102</v>
      </c>
      <c r="K175" s="16">
        <v>2</v>
      </c>
      <c r="L175" s="18" t="s">
        <v>114</v>
      </c>
      <c r="M175" s="18">
        <v>1</v>
      </c>
      <c r="N175" s="18" t="s">
        <v>4</v>
      </c>
      <c r="O175" s="18">
        <v>644000</v>
      </c>
      <c r="P175" s="18">
        <v>644000</v>
      </c>
      <c r="Q175" s="18">
        <v>644000</v>
      </c>
      <c r="R175" s="18">
        <v>867725.59998615098</v>
      </c>
      <c r="S175" s="20">
        <v>1</v>
      </c>
      <c r="T175" s="21">
        <f t="shared" si="2"/>
        <v>644000</v>
      </c>
      <c r="U175" s="39">
        <f>T175*Fx!$C$7</f>
        <v>665289.2561983472</v>
      </c>
    </row>
    <row r="176" spans="1:21">
      <c r="A176" s="16" t="s">
        <v>4438</v>
      </c>
      <c r="B176" s="19"/>
      <c r="C176" s="16" t="s">
        <v>1945</v>
      </c>
      <c r="D176" s="16" t="s">
        <v>113</v>
      </c>
      <c r="E176" s="16" t="s">
        <v>2526</v>
      </c>
      <c r="F176" s="16">
        <v>2</v>
      </c>
      <c r="G176" s="16" t="s">
        <v>2526</v>
      </c>
      <c r="H176" s="16" t="s">
        <v>2526</v>
      </c>
      <c r="I176" s="16">
        <v>51.201279999999997</v>
      </c>
      <c r="J176" s="16">
        <v>4.4135500000000096</v>
      </c>
      <c r="K176" s="16">
        <v>2</v>
      </c>
      <c r="L176" s="18" t="s">
        <v>115</v>
      </c>
      <c r="M176" s="18">
        <v>1</v>
      </c>
      <c r="N176" s="18" t="s">
        <v>4</v>
      </c>
      <c r="O176" s="18">
        <v>160000</v>
      </c>
      <c r="P176" s="18">
        <v>160000</v>
      </c>
      <c r="Q176" s="18">
        <v>160000</v>
      </c>
      <c r="R176" s="18">
        <v>215583.999996559</v>
      </c>
      <c r="S176" s="20">
        <v>1</v>
      </c>
      <c r="T176" s="21">
        <f t="shared" si="2"/>
        <v>160000</v>
      </c>
      <c r="U176" s="39">
        <f>T176*Fx!$C$7</f>
        <v>165289.25619834714</v>
      </c>
    </row>
    <row r="177" spans="1:21">
      <c r="A177" s="16" t="s">
        <v>4438</v>
      </c>
      <c r="B177" s="19"/>
      <c r="C177" s="16" t="s">
        <v>1945</v>
      </c>
      <c r="D177" s="16" t="s">
        <v>113</v>
      </c>
      <c r="E177" s="16" t="s">
        <v>2542</v>
      </c>
      <c r="F177" s="16">
        <v>1</v>
      </c>
      <c r="G177" s="16" t="s">
        <v>2179</v>
      </c>
      <c r="H177" s="16" t="s">
        <v>2180</v>
      </c>
      <c r="I177" s="16">
        <v>50.815199999999997</v>
      </c>
      <c r="J177" s="16">
        <v>4.3403200000000099</v>
      </c>
      <c r="K177" s="16">
        <v>2</v>
      </c>
      <c r="L177" s="18" t="s">
        <v>114</v>
      </c>
      <c r="M177" s="18">
        <v>1</v>
      </c>
      <c r="N177" s="18" t="s">
        <v>4</v>
      </c>
      <c r="O177" s="18">
        <v>594005.6</v>
      </c>
      <c r="P177" s="18">
        <v>594005.6</v>
      </c>
      <c r="Q177" s="18">
        <v>594005.6</v>
      </c>
      <c r="R177" s="18">
        <v>800363.14542722597</v>
      </c>
      <c r="S177" s="20">
        <v>1</v>
      </c>
      <c r="T177" s="21">
        <f t="shared" si="2"/>
        <v>594005.6</v>
      </c>
      <c r="U177" s="39">
        <f>T177*Fx!$C$7</f>
        <v>613642.14876033063</v>
      </c>
    </row>
    <row r="178" spans="1:21">
      <c r="A178" s="16" t="s">
        <v>4438</v>
      </c>
      <c r="B178" s="19"/>
      <c r="C178" s="16" t="s">
        <v>1945</v>
      </c>
      <c r="D178" s="16" t="s">
        <v>113</v>
      </c>
      <c r="E178" s="16" t="s">
        <v>2518</v>
      </c>
      <c r="F178" s="16">
        <v>1</v>
      </c>
      <c r="G178" s="16" t="s">
        <v>2179</v>
      </c>
      <c r="H178" s="16" t="s">
        <v>2180</v>
      </c>
      <c r="I178" s="16">
        <v>50.79664752</v>
      </c>
      <c r="J178" s="16">
        <v>4.3511026399999997</v>
      </c>
      <c r="K178" s="16">
        <v>5</v>
      </c>
      <c r="L178" s="18" t="s">
        <v>114</v>
      </c>
      <c r="M178" s="18">
        <v>1</v>
      </c>
      <c r="N178" s="18" t="s">
        <v>4</v>
      </c>
      <c r="O178" s="18">
        <v>804280</v>
      </c>
      <c r="P178" s="18">
        <v>804280</v>
      </c>
      <c r="Q178" s="18">
        <v>804280</v>
      </c>
      <c r="R178" s="18">
        <v>1083686.8719827</v>
      </c>
      <c r="S178" s="20">
        <v>1</v>
      </c>
      <c r="T178" s="21">
        <f t="shared" si="2"/>
        <v>804280</v>
      </c>
      <c r="U178" s="39">
        <f>T178*Fx!$C$7</f>
        <v>830867.76859504136</v>
      </c>
    </row>
    <row r="179" spans="1:21">
      <c r="A179" s="16" t="s">
        <v>4438</v>
      </c>
      <c r="B179" s="19"/>
      <c r="C179" s="16" t="s">
        <v>3227</v>
      </c>
      <c r="D179" s="16" t="s">
        <v>3401</v>
      </c>
      <c r="E179" s="16" t="s">
        <v>3405</v>
      </c>
      <c r="F179" s="16" t="s">
        <v>3216</v>
      </c>
      <c r="G179" s="16" t="s">
        <v>4867</v>
      </c>
      <c r="H179" s="16" t="s">
        <v>4867</v>
      </c>
      <c r="I179" s="16">
        <v>-23.545875479999999</v>
      </c>
      <c r="J179" s="16">
        <v>-46.68462641</v>
      </c>
      <c r="K179" s="16">
        <v>5</v>
      </c>
      <c r="L179" s="18" t="s">
        <v>3406</v>
      </c>
      <c r="M179" s="18">
        <v>1</v>
      </c>
      <c r="N179" s="18" t="s">
        <v>4</v>
      </c>
      <c r="O179" s="18">
        <v>400126.35569127102</v>
      </c>
      <c r="P179" s="18">
        <v>400126.35569127102</v>
      </c>
      <c r="Q179" s="18">
        <v>400126.35569127102</v>
      </c>
      <c r="R179" s="18">
        <v>539130.25164981396</v>
      </c>
      <c r="S179" s="20">
        <v>1</v>
      </c>
      <c r="T179" s="21">
        <f t="shared" si="2"/>
        <v>400126.35569127102</v>
      </c>
      <c r="U179" s="39">
        <f>T179*Fx!$C$7</f>
        <v>413353.67323478416</v>
      </c>
    </row>
    <row r="180" spans="1:21">
      <c r="A180" s="16" t="s">
        <v>4438</v>
      </c>
      <c r="B180" s="19"/>
      <c r="C180" s="16" t="s">
        <v>3227</v>
      </c>
      <c r="D180" s="16" t="s">
        <v>3401</v>
      </c>
      <c r="E180" s="16" t="s">
        <v>3405</v>
      </c>
      <c r="F180" s="16" t="s">
        <v>3216</v>
      </c>
      <c r="G180" s="16" t="s">
        <v>3405</v>
      </c>
      <c r="H180" s="16" t="s">
        <v>3405</v>
      </c>
      <c r="I180" s="16">
        <v>-23.581019999999999</v>
      </c>
      <c r="J180" s="16">
        <v>-46.679270000000002</v>
      </c>
      <c r="K180" s="16">
        <v>4</v>
      </c>
      <c r="L180" s="18" t="s">
        <v>3406</v>
      </c>
      <c r="M180" s="18">
        <v>1</v>
      </c>
      <c r="N180" s="18" t="s">
        <v>4</v>
      </c>
      <c r="O180" s="18">
        <v>539383.11346440203</v>
      </c>
      <c r="P180" s="18">
        <v>539383.11346440203</v>
      </c>
      <c r="Q180" s="18">
        <v>539383.11346440203</v>
      </c>
      <c r="R180" s="18">
        <v>726764.80707033596</v>
      </c>
      <c r="S180" s="20">
        <v>1</v>
      </c>
      <c r="T180" s="21">
        <f t="shared" si="2"/>
        <v>539383.11346440203</v>
      </c>
      <c r="U180" s="39">
        <f>T180*Fx!$C$7</f>
        <v>557213.96019049804</v>
      </c>
    </row>
    <row r="181" spans="1:21">
      <c r="A181" s="16" t="s">
        <v>4438</v>
      </c>
      <c r="B181" s="19"/>
      <c r="C181" s="16" t="s">
        <v>3227</v>
      </c>
      <c r="D181" s="16" t="s">
        <v>3401</v>
      </c>
      <c r="E181" s="16" t="s">
        <v>4868</v>
      </c>
      <c r="I181" s="16">
        <v>0</v>
      </c>
      <c r="J181" s="16">
        <v>0</v>
      </c>
      <c r="K181" s="16">
        <v>0</v>
      </c>
      <c r="L181" s="18" t="s">
        <v>2173</v>
      </c>
      <c r="M181" s="18">
        <v>1</v>
      </c>
      <c r="N181" s="18" t="s">
        <v>4</v>
      </c>
      <c r="O181" s="18">
        <v>26988823.538260199</v>
      </c>
      <c r="P181" s="18">
        <v>26988823.538260199</v>
      </c>
      <c r="Q181" s="18">
        <v>26988823.538260199</v>
      </c>
      <c r="R181" s="18">
        <v>36364740.834871396</v>
      </c>
      <c r="S181" s="20">
        <v>1</v>
      </c>
      <c r="T181" s="21">
        <f t="shared" si="2"/>
        <v>26988823.538260199</v>
      </c>
      <c r="U181" s="39">
        <f>T181*Fx!$C$7</f>
        <v>27881016.051921695</v>
      </c>
    </row>
    <row r="182" spans="1:21">
      <c r="A182" s="16" t="s">
        <v>4438</v>
      </c>
      <c r="B182" s="19"/>
      <c r="C182" s="16" t="s">
        <v>3227</v>
      </c>
      <c r="D182" s="16" t="s">
        <v>3401</v>
      </c>
      <c r="E182" s="16" t="s">
        <v>3405</v>
      </c>
      <c r="F182" s="16" t="s">
        <v>3216</v>
      </c>
      <c r="G182" s="16" t="s">
        <v>3405</v>
      </c>
      <c r="H182" s="16" t="s">
        <v>3405</v>
      </c>
      <c r="I182" s="16">
        <v>-23.577110000000001</v>
      </c>
      <c r="J182" s="16">
        <v>-46.669420000000002</v>
      </c>
      <c r="K182" s="16">
        <v>2</v>
      </c>
      <c r="L182" s="18" t="s">
        <v>3406</v>
      </c>
      <c r="M182" s="18">
        <v>1</v>
      </c>
      <c r="N182" s="18" t="s">
        <v>4</v>
      </c>
      <c r="O182" s="18">
        <v>5061748.8229365703</v>
      </c>
      <c r="P182" s="18">
        <v>5061748.8229365703</v>
      </c>
      <c r="Q182" s="18">
        <v>5061748.8229365703</v>
      </c>
      <c r="R182" s="18">
        <v>6820200.3639158802</v>
      </c>
      <c r="S182" s="20">
        <v>1</v>
      </c>
      <c r="T182" s="21">
        <f t="shared" si="2"/>
        <v>5061748.8229365703</v>
      </c>
      <c r="U182" s="39">
        <f>T182*Fx!$C$7</f>
        <v>5229079.3625377798</v>
      </c>
    </row>
    <row r="183" spans="1:21">
      <c r="A183" s="16" t="s">
        <v>4438</v>
      </c>
      <c r="B183" s="19"/>
      <c r="C183" s="16" t="s">
        <v>3227</v>
      </c>
      <c r="D183" s="16" t="s">
        <v>3401</v>
      </c>
      <c r="E183" s="16" t="s">
        <v>3405</v>
      </c>
      <c r="F183" s="16" t="s">
        <v>3216</v>
      </c>
      <c r="G183" s="16" t="s">
        <v>4867</v>
      </c>
      <c r="H183" s="16" t="s">
        <v>4867</v>
      </c>
      <c r="I183" s="16">
        <v>-23.587499999999999</v>
      </c>
      <c r="J183" s="16">
        <v>-46.654166670000002</v>
      </c>
      <c r="K183" s="16">
        <v>5</v>
      </c>
      <c r="L183" s="18" t="s">
        <v>3406</v>
      </c>
      <c r="M183" s="18">
        <v>1</v>
      </c>
      <c r="N183" s="18" t="s">
        <v>4</v>
      </c>
      <c r="O183" s="18">
        <v>142902.26988974001</v>
      </c>
      <c r="P183" s="18">
        <v>142902.26988974001</v>
      </c>
      <c r="Q183" s="18">
        <v>142902.26988974001</v>
      </c>
      <c r="R183" s="18">
        <v>192546.518446362</v>
      </c>
      <c r="S183" s="20">
        <v>1</v>
      </c>
      <c r="T183" s="21">
        <f t="shared" si="2"/>
        <v>142902.26988974001</v>
      </c>
      <c r="U183" s="39">
        <f>T183*Fx!$C$7</f>
        <v>147626.31186956615</v>
      </c>
    </row>
    <row r="184" spans="1:21">
      <c r="A184" s="16" t="s">
        <v>4438</v>
      </c>
      <c r="B184" s="19"/>
      <c r="C184" s="16" t="s">
        <v>3227</v>
      </c>
      <c r="D184" s="16" t="s">
        <v>3401</v>
      </c>
      <c r="E184" s="16" t="s">
        <v>3405</v>
      </c>
      <c r="F184" s="16" t="s">
        <v>3216</v>
      </c>
      <c r="G184" s="16" t="s">
        <v>3405</v>
      </c>
      <c r="H184" s="16" t="s">
        <v>3405</v>
      </c>
      <c r="I184" s="16">
        <v>-23.593979999999998</v>
      </c>
      <c r="J184" s="16">
        <v>-46.690100000000001</v>
      </c>
      <c r="K184" s="16">
        <v>2</v>
      </c>
      <c r="L184" s="18" t="s">
        <v>3406</v>
      </c>
      <c r="M184" s="18">
        <v>1</v>
      </c>
      <c r="N184" s="18" t="s">
        <v>4</v>
      </c>
      <c r="O184" s="18">
        <v>19271</v>
      </c>
      <c r="P184" s="18">
        <v>19271</v>
      </c>
      <c r="Q184" s="18">
        <v>19271</v>
      </c>
      <c r="R184" s="18">
        <v>25965.745399585499</v>
      </c>
      <c r="S184" s="20">
        <v>1</v>
      </c>
      <c r="T184" s="21">
        <f t="shared" si="2"/>
        <v>19271</v>
      </c>
      <c r="U184" s="39">
        <f>T184*Fx!$C$7</f>
        <v>19908.057851239671</v>
      </c>
    </row>
    <row r="185" spans="1:21">
      <c r="A185" s="16" t="s">
        <v>4438</v>
      </c>
      <c r="B185" s="19"/>
      <c r="C185" s="16" t="s">
        <v>3227</v>
      </c>
      <c r="D185" s="16" t="s">
        <v>3401</v>
      </c>
      <c r="E185" s="16" t="s">
        <v>3405</v>
      </c>
      <c r="F185" s="16" t="s">
        <v>3216</v>
      </c>
      <c r="G185" s="16" t="s">
        <v>4869</v>
      </c>
      <c r="H185" s="16" t="s">
        <v>3405</v>
      </c>
      <c r="I185" s="16">
        <v>-22.964569999999998</v>
      </c>
      <c r="J185" s="16">
        <v>-46.989649999999997</v>
      </c>
      <c r="K185" s="16">
        <v>2</v>
      </c>
      <c r="L185" s="18" t="s">
        <v>3406</v>
      </c>
      <c r="M185" s="18">
        <v>1</v>
      </c>
      <c r="N185" s="18" t="s">
        <v>4</v>
      </c>
      <c r="O185" s="18">
        <v>676905.48895139794</v>
      </c>
      <c r="P185" s="18">
        <v>676905.48895139794</v>
      </c>
      <c r="Q185" s="18">
        <v>676905.48895139794</v>
      </c>
      <c r="R185" s="18">
        <v>912062.45579855703</v>
      </c>
      <c r="S185" s="20">
        <v>1</v>
      </c>
      <c r="T185" s="21">
        <f t="shared" si="2"/>
        <v>676905.48895139794</v>
      </c>
      <c r="U185" s="39">
        <f>T185*Fx!$C$7</f>
        <v>699282.52990846906</v>
      </c>
    </row>
    <row r="186" spans="1:21">
      <c r="A186" s="16" t="s">
        <v>4438</v>
      </c>
      <c r="B186" s="19"/>
      <c r="C186" s="16" t="s">
        <v>3227</v>
      </c>
      <c r="D186" s="16" t="s">
        <v>3401</v>
      </c>
      <c r="E186" s="16" t="s">
        <v>3408</v>
      </c>
      <c r="F186" s="16" t="s">
        <v>3216</v>
      </c>
      <c r="G186" s="16" t="s">
        <v>3408</v>
      </c>
      <c r="H186" s="16" t="s">
        <v>3405</v>
      </c>
      <c r="I186" s="16">
        <v>-23.502649999999999</v>
      </c>
      <c r="J186" s="16">
        <v>-46.824710000000003</v>
      </c>
      <c r="K186" s="16">
        <v>2</v>
      </c>
      <c r="L186" s="18" t="s">
        <v>3406</v>
      </c>
      <c r="M186" s="18">
        <v>1</v>
      </c>
      <c r="N186" s="18" t="s">
        <v>4</v>
      </c>
      <c r="O186" s="18">
        <v>1474676.2135411201</v>
      </c>
      <c r="P186" s="18">
        <v>1474676.2135411201</v>
      </c>
      <c r="Q186" s="18">
        <v>1474676.2135411201</v>
      </c>
      <c r="R186" s="18">
        <v>1986978.73009359</v>
      </c>
      <c r="S186" s="20">
        <v>1</v>
      </c>
      <c r="T186" s="21">
        <f t="shared" si="2"/>
        <v>1474676.2135411201</v>
      </c>
      <c r="U186" s="39">
        <f>T186*Fx!$C$7</f>
        <v>1523425.8404350416</v>
      </c>
    </row>
    <row r="187" spans="1:21">
      <c r="A187" s="16" t="s">
        <v>4438</v>
      </c>
      <c r="B187" s="19"/>
      <c r="C187" s="16" t="s">
        <v>3227</v>
      </c>
      <c r="D187" s="16" t="s">
        <v>3401</v>
      </c>
      <c r="E187" s="16" t="s">
        <v>3405</v>
      </c>
      <c r="F187" s="16" t="s">
        <v>3216</v>
      </c>
      <c r="G187" s="16" t="s">
        <v>4870</v>
      </c>
      <c r="H187" s="16" t="s">
        <v>3405</v>
      </c>
      <c r="I187" s="16">
        <v>-22.725750000000001</v>
      </c>
      <c r="J187" s="16">
        <v>-47.373040000000003</v>
      </c>
      <c r="K187" s="16">
        <v>2</v>
      </c>
      <c r="L187" s="18" t="s">
        <v>3406</v>
      </c>
      <c r="M187" s="18">
        <v>1</v>
      </c>
      <c r="N187" s="18" t="s">
        <v>4</v>
      </c>
      <c r="O187" s="18">
        <v>14060983.9197341</v>
      </c>
      <c r="P187" s="18">
        <v>14060983.9197341</v>
      </c>
      <c r="Q187" s="18">
        <v>14060983.9197341</v>
      </c>
      <c r="R187" s="18">
        <v>18945769.733147301</v>
      </c>
      <c r="S187" s="20">
        <v>1</v>
      </c>
      <c r="T187" s="21">
        <f t="shared" si="2"/>
        <v>14060983.9197341</v>
      </c>
      <c r="U187" s="39">
        <f>T187*Fx!$C$7</f>
        <v>14525809.834436055</v>
      </c>
    </row>
    <row r="188" spans="1:21">
      <c r="A188" s="16" t="s">
        <v>4438</v>
      </c>
      <c r="B188" s="19"/>
      <c r="C188" s="16" t="s">
        <v>3227</v>
      </c>
      <c r="D188" s="16" t="s">
        <v>3401</v>
      </c>
      <c r="E188" s="16" t="s">
        <v>3405</v>
      </c>
      <c r="F188" s="16" t="s">
        <v>3216</v>
      </c>
      <c r="G188" s="16" t="s">
        <v>3405</v>
      </c>
      <c r="H188" s="16" t="s">
        <v>3405</v>
      </c>
      <c r="I188" s="16">
        <v>-23.526679999999999</v>
      </c>
      <c r="J188" s="16">
        <v>-46.684780000000003</v>
      </c>
      <c r="K188" s="16">
        <v>4</v>
      </c>
      <c r="L188" s="18" t="s">
        <v>3406</v>
      </c>
      <c r="M188" s="18">
        <v>1</v>
      </c>
      <c r="N188" s="18" t="s">
        <v>4</v>
      </c>
      <c r="O188" s="18">
        <v>3628393.6280629998</v>
      </c>
      <c r="P188" s="18">
        <v>3628393.6280629998</v>
      </c>
      <c r="Q188" s="18">
        <v>3628393.6280629998</v>
      </c>
      <c r="R188" s="18">
        <v>4888897.5743740499</v>
      </c>
      <c r="S188" s="20">
        <v>1</v>
      </c>
      <c r="T188" s="21">
        <f t="shared" si="2"/>
        <v>3628393.6280629998</v>
      </c>
      <c r="U188" s="39">
        <f>T188*Fx!$C$7</f>
        <v>3748340.5248584715</v>
      </c>
    </row>
    <row r="189" spans="1:21">
      <c r="A189" s="16" t="s">
        <v>4438</v>
      </c>
      <c r="B189" s="19"/>
      <c r="C189" s="16" t="s">
        <v>3227</v>
      </c>
      <c r="D189" s="16" t="s">
        <v>3401</v>
      </c>
      <c r="E189" s="16" t="s">
        <v>3405</v>
      </c>
      <c r="F189" s="16" t="s">
        <v>3216</v>
      </c>
      <c r="G189" s="16" t="s">
        <v>3405</v>
      </c>
      <c r="H189" s="16" t="s">
        <v>3405</v>
      </c>
      <c r="I189" s="16">
        <v>-23.577110000000001</v>
      </c>
      <c r="J189" s="16">
        <v>-46.669420000000002</v>
      </c>
      <c r="K189" s="16">
        <v>2</v>
      </c>
      <c r="L189" s="18" t="s">
        <v>3406</v>
      </c>
      <c r="M189" s="18">
        <v>1</v>
      </c>
      <c r="N189" s="18" t="s">
        <v>4</v>
      </c>
      <c r="O189" s="18">
        <v>300846.88397839898</v>
      </c>
      <c r="P189" s="18">
        <v>300846.88397839898</v>
      </c>
      <c r="Q189" s="18">
        <v>300846.88397839898</v>
      </c>
      <c r="R189" s="18">
        <v>405361.09146602498</v>
      </c>
      <c r="S189" s="20">
        <v>1</v>
      </c>
      <c r="T189" s="21">
        <f t="shared" si="2"/>
        <v>300846.88397839898</v>
      </c>
      <c r="U189" s="39">
        <f>T189*Fx!$C$7</f>
        <v>310792.23551487504</v>
      </c>
    </row>
    <row r="190" spans="1:21">
      <c r="A190" s="16" t="s">
        <v>4438</v>
      </c>
      <c r="B190" s="19"/>
      <c r="C190" s="16" t="s">
        <v>3227</v>
      </c>
      <c r="D190" s="16" t="s">
        <v>3401</v>
      </c>
      <c r="E190" s="16" t="s">
        <v>3405</v>
      </c>
      <c r="F190" s="16" t="s">
        <v>3216</v>
      </c>
      <c r="G190" s="16" t="s">
        <v>3405</v>
      </c>
      <c r="H190" s="16" t="s">
        <v>3405</v>
      </c>
      <c r="I190" s="16">
        <v>-23.64508</v>
      </c>
      <c r="J190" s="16">
        <v>-46.722949999999997</v>
      </c>
      <c r="K190" s="16">
        <v>2</v>
      </c>
      <c r="L190" s="18" t="s">
        <v>3406</v>
      </c>
      <c r="M190" s="18">
        <v>1</v>
      </c>
      <c r="N190" s="18" t="s">
        <v>4</v>
      </c>
      <c r="O190" s="18">
        <v>759638.38204545795</v>
      </c>
      <c r="P190" s="18">
        <v>759638.38204545795</v>
      </c>
      <c r="Q190" s="18">
        <v>759638.38204545795</v>
      </c>
      <c r="R190" s="18">
        <v>1023536.75595171</v>
      </c>
      <c r="S190" s="20">
        <v>1</v>
      </c>
      <c r="T190" s="21">
        <f t="shared" si="2"/>
        <v>759638.38204545795</v>
      </c>
      <c r="U190" s="39">
        <f>T190*Fx!$C$7</f>
        <v>784750.39467505994</v>
      </c>
    </row>
    <row r="191" spans="1:21">
      <c r="A191" s="16" t="s">
        <v>4438</v>
      </c>
      <c r="B191" s="19"/>
      <c r="C191" s="16" t="s">
        <v>3227</v>
      </c>
      <c r="D191" s="16" t="s">
        <v>3401</v>
      </c>
      <c r="E191" s="16" t="s">
        <v>3405</v>
      </c>
      <c r="F191" s="16" t="s">
        <v>3216</v>
      </c>
      <c r="G191" s="16" t="s">
        <v>3405</v>
      </c>
      <c r="H191" s="16" t="s">
        <v>3405</v>
      </c>
      <c r="I191" s="16">
        <v>-23.55799</v>
      </c>
      <c r="J191" s="16">
        <v>-46.679699999999997</v>
      </c>
      <c r="K191" s="16">
        <v>2</v>
      </c>
      <c r="L191" s="18" t="s">
        <v>3406</v>
      </c>
      <c r="M191" s="18">
        <v>1</v>
      </c>
      <c r="N191" s="18" t="s">
        <v>4</v>
      </c>
      <c r="O191" s="18">
        <v>52272.146091246897</v>
      </c>
      <c r="P191" s="18">
        <v>52272.146091246897</v>
      </c>
      <c r="Q191" s="18">
        <v>52272.146091246897</v>
      </c>
      <c r="R191" s="18">
        <v>70431.489642221903</v>
      </c>
      <c r="S191" s="20">
        <v>1</v>
      </c>
      <c r="T191" s="21">
        <f t="shared" si="2"/>
        <v>52272.146091246897</v>
      </c>
      <c r="U191" s="39">
        <f>T191*Fx!$C$7</f>
        <v>54000.15092070961</v>
      </c>
    </row>
    <row r="192" spans="1:21">
      <c r="A192" s="16" t="s">
        <v>4438</v>
      </c>
      <c r="B192" s="19"/>
      <c r="C192" s="16" t="s">
        <v>3227</v>
      </c>
      <c r="D192" s="16" t="s">
        <v>3401</v>
      </c>
      <c r="E192" s="16" t="s">
        <v>3402</v>
      </c>
      <c r="F192" s="16" t="s">
        <v>3403</v>
      </c>
      <c r="G192" s="16" t="s">
        <v>3402</v>
      </c>
      <c r="H192" s="16" t="s">
        <v>3402</v>
      </c>
      <c r="I192" s="16">
        <v>-22.981375549999999</v>
      </c>
      <c r="J192" s="16">
        <v>-43.233252819999997</v>
      </c>
      <c r="K192" s="16">
        <v>5</v>
      </c>
      <c r="L192" s="18" t="s">
        <v>3404</v>
      </c>
      <c r="M192" s="18">
        <v>1</v>
      </c>
      <c r="N192" s="18" t="s">
        <v>4</v>
      </c>
      <c r="O192" s="18">
        <v>925300</v>
      </c>
      <c r="P192" s="18">
        <v>925300</v>
      </c>
      <c r="Q192" s="18">
        <v>925300</v>
      </c>
      <c r="R192" s="18">
        <v>1246749.2199800999</v>
      </c>
      <c r="S192" s="20">
        <v>1</v>
      </c>
      <c r="T192" s="21">
        <f t="shared" si="2"/>
        <v>925300</v>
      </c>
      <c r="U192" s="39">
        <f>T192*Fx!$C$7</f>
        <v>955888.42975206627</v>
      </c>
    </row>
    <row r="193" spans="1:21">
      <c r="A193" s="16" t="s">
        <v>4438</v>
      </c>
      <c r="B193" s="19"/>
      <c r="C193" s="16" t="s">
        <v>3227</v>
      </c>
      <c r="D193" s="16" t="s">
        <v>3401</v>
      </c>
      <c r="E193" s="16" t="s">
        <v>3402</v>
      </c>
      <c r="F193" s="16" t="s">
        <v>3403</v>
      </c>
      <c r="G193" s="16" t="s">
        <v>3402</v>
      </c>
      <c r="H193" s="16" t="s">
        <v>3402</v>
      </c>
      <c r="I193" s="16">
        <v>-22.98668</v>
      </c>
      <c r="J193" s="16">
        <v>-43.233580000000003</v>
      </c>
      <c r="K193" s="16">
        <v>2</v>
      </c>
      <c r="L193" s="18" t="s">
        <v>3404</v>
      </c>
      <c r="M193" s="18">
        <v>1</v>
      </c>
      <c r="N193" s="18" t="s">
        <v>4</v>
      </c>
      <c r="O193" s="18">
        <v>3583086.3881827299</v>
      </c>
      <c r="P193" s="18">
        <v>3583086.3881827299</v>
      </c>
      <c r="Q193" s="18">
        <v>3583086.3881827299</v>
      </c>
      <c r="R193" s="18">
        <v>4827850.5993603496</v>
      </c>
      <c r="S193" s="20">
        <v>1</v>
      </c>
      <c r="T193" s="21">
        <f t="shared" si="2"/>
        <v>3583086.3881827299</v>
      </c>
      <c r="U193" s="39">
        <f>T193*Fx!$C$7</f>
        <v>3701535.5249821595</v>
      </c>
    </row>
    <row r="194" spans="1:21">
      <c r="A194" s="16" t="s">
        <v>4438</v>
      </c>
      <c r="B194" s="19"/>
      <c r="C194" s="16" t="s">
        <v>3227</v>
      </c>
      <c r="D194" s="16" t="s">
        <v>3401</v>
      </c>
      <c r="E194" s="16" t="s">
        <v>3405</v>
      </c>
      <c r="F194" s="16" t="s">
        <v>3216</v>
      </c>
      <c r="G194" s="16" t="s">
        <v>4867</v>
      </c>
      <c r="H194" s="16" t="s">
        <v>4867</v>
      </c>
      <c r="I194" s="16">
        <v>-23.56188028</v>
      </c>
      <c r="J194" s="16">
        <v>-46.69862835</v>
      </c>
      <c r="K194" s="16">
        <v>5</v>
      </c>
      <c r="L194" s="18" t="s">
        <v>3406</v>
      </c>
      <c r="M194" s="18">
        <v>1</v>
      </c>
      <c r="N194" s="18" t="s">
        <v>4</v>
      </c>
      <c r="O194" s="18">
        <v>107928.819627251</v>
      </c>
      <c r="P194" s="18">
        <v>107928.819627251</v>
      </c>
      <c r="Q194" s="18">
        <v>107928.819627251</v>
      </c>
      <c r="R194" s="18">
        <v>145423.291563437</v>
      </c>
      <c r="S194" s="20">
        <v>1</v>
      </c>
      <c r="T194" s="21">
        <f t="shared" si="2"/>
        <v>107928.819627251</v>
      </c>
      <c r="U194" s="39">
        <f>T194*Fx!$C$7</f>
        <v>111496.71449096178</v>
      </c>
    </row>
    <row r="195" spans="1:21">
      <c r="A195" s="16" t="s">
        <v>4438</v>
      </c>
      <c r="B195" s="19"/>
      <c r="C195" s="16" t="s">
        <v>3409</v>
      </c>
      <c r="D195" s="16" t="s">
        <v>3410</v>
      </c>
      <c r="E195" s="16" t="s">
        <v>4435</v>
      </c>
      <c r="I195" s="16">
        <v>0</v>
      </c>
      <c r="J195" s="16">
        <v>0</v>
      </c>
      <c r="K195" s="16">
        <v>0</v>
      </c>
      <c r="L195" s="18" t="s">
        <v>2173</v>
      </c>
      <c r="M195" s="18">
        <v>1</v>
      </c>
      <c r="N195" s="18" t="s">
        <v>4</v>
      </c>
      <c r="O195" s="18">
        <v>819000</v>
      </c>
      <c r="P195" s="18">
        <v>819000</v>
      </c>
      <c r="Q195" s="18">
        <v>819000</v>
      </c>
      <c r="R195" s="18">
        <v>1103520.5999823799</v>
      </c>
      <c r="S195" s="20">
        <v>1</v>
      </c>
      <c r="T195" s="21">
        <f t="shared" ref="T195:T258" si="3">S195*P195</f>
        <v>819000</v>
      </c>
      <c r="U195" s="39">
        <f>T195*Fx!$C$7</f>
        <v>846074.38016528939</v>
      </c>
    </row>
    <row r="196" spans="1:21">
      <c r="A196" s="16" t="s">
        <v>4438</v>
      </c>
      <c r="B196" s="19"/>
      <c r="C196" s="16" t="s">
        <v>3287</v>
      </c>
      <c r="D196" s="16" t="s">
        <v>3411</v>
      </c>
      <c r="E196" s="16" t="s">
        <v>3415</v>
      </c>
      <c r="F196" s="16">
        <v>15</v>
      </c>
      <c r="G196" s="16" t="s">
        <v>3415</v>
      </c>
      <c r="H196" s="16" t="s">
        <v>3416</v>
      </c>
      <c r="I196" s="16">
        <v>43.650016399999998</v>
      </c>
      <c r="J196" s="16">
        <v>-79.379732899999993</v>
      </c>
      <c r="K196" s="16">
        <v>2</v>
      </c>
      <c r="L196" s="18" t="s">
        <v>4871</v>
      </c>
      <c r="M196" s="18">
        <v>1</v>
      </c>
      <c r="N196" s="18" t="s">
        <v>4</v>
      </c>
      <c r="O196" s="18">
        <v>1331.6040318856301</v>
      </c>
      <c r="P196" s="18">
        <v>1331.6040318856301</v>
      </c>
      <c r="Q196" s="18">
        <v>1331.6040318856301</v>
      </c>
      <c r="R196" s="18">
        <v>1794.20327253406</v>
      </c>
      <c r="S196" s="20">
        <v>1</v>
      </c>
      <c r="T196" s="21">
        <f t="shared" si="3"/>
        <v>1331.6040318856301</v>
      </c>
      <c r="U196" s="39">
        <f>T196*Fx!$C$7</f>
        <v>1375.6239998818494</v>
      </c>
    </row>
    <row r="197" spans="1:21">
      <c r="A197" s="16" t="s">
        <v>4438</v>
      </c>
      <c r="B197" s="19"/>
      <c r="C197" s="16" t="s">
        <v>3287</v>
      </c>
      <c r="D197" s="16" t="s">
        <v>3411</v>
      </c>
      <c r="E197" s="16" t="s">
        <v>3448</v>
      </c>
      <c r="F197" s="16">
        <v>15</v>
      </c>
      <c r="G197" s="16" t="s">
        <v>3449</v>
      </c>
      <c r="H197" s="16" t="s">
        <v>3416</v>
      </c>
      <c r="I197" s="16">
        <v>43.60933</v>
      </c>
      <c r="J197" s="16">
        <v>-79.745829999999998</v>
      </c>
      <c r="K197" s="16">
        <v>2</v>
      </c>
      <c r="L197" s="18" t="s">
        <v>4872</v>
      </c>
      <c r="M197" s="18">
        <v>1</v>
      </c>
      <c r="N197" s="18" t="s">
        <v>4</v>
      </c>
      <c r="O197" s="18">
        <v>132951.83601978401</v>
      </c>
      <c r="P197" s="18">
        <v>132951.83601978401</v>
      </c>
      <c r="Q197" s="18">
        <v>132951.83601978401</v>
      </c>
      <c r="R197" s="18">
        <v>179139.303850197</v>
      </c>
      <c r="S197" s="20">
        <v>1</v>
      </c>
      <c r="T197" s="21">
        <f t="shared" si="3"/>
        <v>132951.83601978401</v>
      </c>
      <c r="U197" s="39">
        <f>T197*Fx!$C$7</f>
        <v>137346.93803696695</v>
      </c>
    </row>
    <row r="198" spans="1:21">
      <c r="A198" s="16" t="s">
        <v>4438</v>
      </c>
      <c r="B198" s="19"/>
      <c r="C198" s="16" t="s">
        <v>3287</v>
      </c>
      <c r="D198" s="16" t="s">
        <v>3411</v>
      </c>
      <c r="E198" s="16" t="s">
        <v>3415</v>
      </c>
      <c r="F198" s="16">
        <v>15</v>
      </c>
      <c r="G198" s="16" t="s">
        <v>3415</v>
      </c>
      <c r="H198" s="16" t="s">
        <v>3416</v>
      </c>
      <c r="I198" s="16">
        <v>43.645519999999998</v>
      </c>
      <c r="J198" s="16">
        <v>-79.405810000000002</v>
      </c>
      <c r="K198" s="16">
        <v>2</v>
      </c>
      <c r="L198" s="18" t="s">
        <v>4871</v>
      </c>
      <c r="M198" s="18">
        <v>1</v>
      </c>
      <c r="N198" s="18" t="s">
        <v>4</v>
      </c>
      <c r="O198" s="18">
        <v>6658.0236926683601</v>
      </c>
      <c r="P198" s="18">
        <v>6658.0236926683601</v>
      </c>
      <c r="Q198" s="18">
        <v>6658.0236926683601</v>
      </c>
      <c r="R198" s="18">
        <v>8971.0211233581704</v>
      </c>
      <c r="S198" s="20">
        <v>1</v>
      </c>
      <c r="T198" s="21">
        <f t="shared" si="3"/>
        <v>6658.0236926683601</v>
      </c>
      <c r="U198" s="39">
        <f>T198*Fx!$C$7</f>
        <v>6878.1236494507857</v>
      </c>
    </row>
    <row r="199" spans="1:21">
      <c r="A199" s="16" t="s">
        <v>4438</v>
      </c>
      <c r="B199" s="19"/>
      <c r="C199" s="16" t="s">
        <v>3287</v>
      </c>
      <c r="D199" s="16" t="s">
        <v>3411</v>
      </c>
      <c r="E199" s="16" t="s">
        <v>3438</v>
      </c>
      <c r="F199" s="16" t="s">
        <v>3441</v>
      </c>
      <c r="G199" s="16" t="s">
        <v>3428</v>
      </c>
      <c r="H199" s="16" t="s">
        <v>3419</v>
      </c>
      <c r="I199" s="16">
        <v>49.264960000000002</v>
      </c>
      <c r="J199" s="16">
        <v>-123.10835</v>
      </c>
      <c r="K199" s="16">
        <v>2</v>
      </c>
      <c r="L199" s="18" t="s">
        <v>4843</v>
      </c>
      <c r="M199" s="18">
        <v>1</v>
      </c>
      <c r="N199" s="18" t="s">
        <v>4</v>
      </c>
      <c r="O199" s="18">
        <v>7812.0824046973503</v>
      </c>
      <c r="P199" s="18">
        <v>7812.0824046973503</v>
      </c>
      <c r="Q199" s="18">
        <v>7812.0824046973503</v>
      </c>
      <c r="R199" s="18">
        <v>10525.999831921201</v>
      </c>
      <c r="S199" s="20">
        <v>1</v>
      </c>
      <c r="T199" s="21">
        <f t="shared" si="3"/>
        <v>7812.0824046973503</v>
      </c>
      <c r="U199" s="39">
        <f>T199*Fx!$C$7</f>
        <v>8070.3330627038749</v>
      </c>
    </row>
    <row r="200" spans="1:21">
      <c r="A200" s="16" t="s">
        <v>4438</v>
      </c>
      <c r="B200" s="19"/>
      <c r="C200" s="16" t="s">
        <v>3287</v>
      </c>
      <c r="D200" s="16" t="s">
        <v>3411</v>
      </c>
      <c r="E200" s="16" t="s">
        <v>3415</v>
      </c>
      <c r="F200" s="16">
        <v>15</v>
      </c>
      <c r="G200" s="16" t="s">
        <v>3415</v>
      </c>
      <c r="H200" s="16" t="s">
        <v>3416</v>
      </c>
      <c r="I200" s="16">
        <v>43.684702199999997</v>
      </c>
      <c r="J200" s="16">
        <v>-79.400278400000005</v>
      </c>
      <c r="K200" s="16">
        <v>2</v>
      </c>
      <c r="L200" s="18" t="s">
        <v>4871</v>
      </c>
      <c r="M200" s="18">
        <v>1</v>
      </c>
      <c r="N200" s="18" t="s">
        <v>4</v>
      </c>
      <c r="O200" s="18">
        <v>1811918.04749689</v>
      </c>
      <c r="P200" s="18">
        <v>1811918.04749689</v>
      </c>
      <c r="Q200" s="18">
        <v>1811918.04749689</v>
      </c>
      <c r="R200" s="18">
        <v>2441378.3771583401</v>
      </c>
      <c r="S200" s="20">
        <v>1</v>
      </c>
      <c r="T200" s="21">
        <f t="shared" si="3"/>
        <v>1811918.04749689</v>
      </c>
      <c r="U200" s="39">
        <f>T200*Fx!$C$7</f>
        <v>1871816.1647695147</v>
      </c>
    </row>
    <row r="201" spans="1:21">
      <c r="A201" s="16" t="s">
        <v>4438</v>
      </c>
      <c r="B201" s="19"/>
      <c r="C201" s="16" t="s">
        <v>3287</v>
      </c>
      <c r="D201" s="16" t="s">
        <v>3411</v>
      </c>
      <c r="E201" s="16" t="s">
        <v>3438</v>
      </c>
      <c r="F201" s="16" t="s">
        <v>3439</v>
      </c>
      <c r="G201" s="16" t="s">
        <v>3428</v>
      </c>
      <c r="H201" s="16" t="s">
        <v>3419</v>
      </c>
      <c r="I201" s="16">
        <v>49.281095000000001</v>
      </c>
      <c r="J201" s="16">
        <v>-123.089797</v>
      </c>
      <c r="K201" s="16">
        <v>2</v>
      </c>
      <c r="L201" s="18" t="s">
        <v>4843</v>
      </c>
      <c r="M201" s="18">
        <v>1</v>
      </c>
      <c r="N201" s="18" t="s">
        <v>4</v>
      </c>
      <c r="O201" s="18">
        <v>6436.0867429872596</v>
      </c>
      <c r="P201" s="18">
        <v>6436.0867429872596</v>
      </c>
      <c r="Q201" s="18">
        <v>6436.0867429872596</v>
      </c>
      <c r="R201" s="18">
        <v>8671.9832773626295</v>
      </c>
      <c r="S201" s="20">
        <v>1</v>
      </c>
      <c r="T201" s="21">
        <f t="shared" si="3"/>
        <v>6436.0867429872596</v>
      </c>
      <c r="U201" s="39">
        <f>T201*Fx!$C$7</f>
        <v>6648.8499411025414</v>
      </c>
    </row>
    <row r="202" spans="1:21">
      <c r="A202" s="16" t="s">
        <v>4438</v>
      </c>
      <c r="B202" s="19"/>
      <c r="C202" s="16" t="s">
        <v>3287</v>
      </c>
      <c r="D202" s="16" t="s">
        <v>3411</v>
      </c>
      <c r="E202" s="16" t="s">
        <v>3432</v>
      </c>
      <c r="F202" s="16">
        <v>15</v>
      </c>
      <c r="G202" s="16" t="s">
        <v>3415</v>
      </c>
      <c r="H202" s="16" t="s">
        <v>3416</v>
      </c>
      <c r="I202" s="16">
        <v>43.736159999999998</v>
      </c>
      <c r="J202" s="16">
        <v>-79.319569999999999</v>
      </c>
      <c r="K202" s="16">
        <v>2</v>
      </c>
      <c r="L202" s="18" t="s">
        <v>4871</v>
      </c>
      <c r="M202" s="18">
        <v>1</v>
      </c>
      <c r="N202" s="18" t="s">
        <v>4</v>
      </c>
      <c r="O202" s="18">
        <v>20555.536417085801</v>
      </c>
      <c r="P202" s="18">
        <v>20555.536417085801</v>
      </c>
      <c r="Q202" s="18">
        <v>20555.536417085801</v>
      </c>
      <c r="R202" s="18">
        <v>27696.529767939301</v>
      </c>
      <c r="S202" s="20">
        <v>1</v>
      </c>
      <c r="T202" s="21">
        <f t="shared" si="3"/>
        <v>20555.536417085801</v>
      </c>
      <c r="U202" s="39">
        <f>T202*Fx!$C$7</f>
        <v>21235.058282113434</v>
      </c>
    </row>
    <row r="203" spans="1:21">
      <c r="A203" s="16" t="s">
        <v>4438</v>
      </c>
      <c r="B203" s="19"/>
      <c r="C203" s="16" t="s">
        <v>3287</v>
      </c>
      <c r="D203" s="16" t="s">
        <v>3411</v>
      </c>
      <c r="E203" s="16" t="s">
        <v>3415</v>
      </c>
      <c r="F203" s="16">
        <v>15</v>
      </c>
      <c r="G203" s="16" t="s">
        <v>3415</v>
      </c>
      <c r="H203" s="16" t="s">
        <v>3416</v>
      </c>
      <c r="I203" s="16">
        <v>43.688580000000002</v>
      </c>
      <c r="J203" s="16">
        <v>-79.392970000000005</v>
      </c>
      <c r="K203" s="16">
        <v>2</v>
      </c>
      <c r="L203" s="18" t="s">
        <v>4871</v>
      </c>
      <c r="M203" s="18">
        <v>1</v>
      </c>
      <c r="N203" s="18" t="s">
        <v>4</v>
      </c>
      <c r="O203" s="18">
        <v>177.548853096843</v>
      </c>
      <c r="P203" s="18">
        <v>177.548853096843</v>
      </c>
      <c r="Q203" s="18">
        <v>177.548853096843</v>
      </c>
      <c r="R203" s="18">
        <v>239.22932465886799</v>
      </c>
      <c r="S203" s="20">
        <v>1</v>
      </c>
      <c r="T203" s="21">
        <f t="shared" si="3"/>
        <v>177.548853096843</v>
      </c>
      <c r="U203" s="39">
        <f>T203*Fx!$C$7</f>
        <v>183.41823667029237</v>
      </c>
    </row>
    <row r="204" spans="1:21">
      <c r="A204" s="16" t="s">
        <v>4438</v>
      </c>
      <c r="B204" s="19"/>
      <c r="C204" s="16" t="s">
        <v>3287</v>
      </c>
      <c r="D204" s="16" t="s">
        <v>3411</v>
      </c>
      <c r="E204" s="16" t="s">
        <v>3445</v>
      </c>
      <c r="F204" s="16">
        <v>12</v>
      </c>
      <c r="G204" s="16" t="s">
        <v>3446</v>
      </c>
      <c r="H204" s="16" t="s">
        <v>3447</v>
      </c>
      <c r="I204" s="16">
        <v>51.021230000000003</v>
      </c>
      <c r="J204" s="16">
        <v>-114.05876000000001</v>
      </c>
      <c r="K204" s="16">
        <v>2</v>
      </c>
      <c r="L204" s="18" t="s">
        <v>4873</v>
      </c>
      <c r="M204" s="18">
        <v>1</v>
      </c>
      <c r="N204" s="18" t="s">
        <v>4</v>
      </c>
      <c r="O204" s="18">
        <v>1109.6670822045301</v>
      </c>
      <c r="P204" s="18">
        <v>1109.6670822045301</v>
      </c>
      <c r="Q204" s="18">
        <v>1109.6670822045301</v>
      </c>
      <c r="R204" s="18">
        <v>1495.16542653852</v>
      </c>
      <c r="S204" s="20">
        <v>1</v>
      </c>
      <c r="T204" s="21">
        <f t="shared" si="3"/>
        <v>1109.6670822045301</v>
      </c>
      <c r="U204" s="39">
        <f>T204*Fx!$C$7</f>
        <v>1146.3502915336055</v>
      </c>
    </row>
    <row r="205" spans="1:21">
      <c r="A205" s="16" t="s">
        <v>4438</v>
      </c>
      <c r="B205" s="19"/>
      <c r="C205" s="16" t="s">
        <v>3287</v>
      </c>
      <c r="D205" s="16" t="s">
        <v>3411</v>
      </c>
      <c r="E205" s="16" t="s">
        <v>3421</v>
      </c>
      <c r="F205" s="16">
        <v>16</v>
      </c>
      <c r="G205" s="16" t="s">
        <v>3422</v>
      </c>
      <c r="H205" s="16" t="s">
        <v>3423</v>
      </c>
      <c r="I205" s="16">
        <v>0</v>
      </c>
      <c r="J205" s="16">
        <v>0</v>
      </c>
      <c r="K205" s="16">
        <v>7</v>
      </c>
      <c r="L205" s="18" t="s">
        <v>4874</v>
      </c>
      <c r="M205" s="18">
        <v>1</v>
      </c>
      <c r="N205" s="18" t="s">
        <v>4</v>
      </c>
      <c r="O205" s="18">
        <v>46668.301410768101</v>
      </c>
      <c r="P205" s="18">
        <v>46668.301410768101</v>
      </c>
      <c r="Q205" s="18">
        <v>46668.301410768101</v>
      </c>
      <c r="R205" s="18">
        <v>62880.869319865298</v>
      </c>
      <c r="S205" s="20">
        <v>1</v>
      </c>
      <c r="T205" s="21">
        <f t="shared" si="3"/>
        <v>46668.301410768101</v>
      </c>
      <c r="U205" s="39">
        <f>T205*Fx!$C$7</f>
        <v>48211.055176413334</v>
      </c>
    </row>
    <row r="206" spans="1:21">
      <c r="A206" s="16" t="s">
        <v>4438</v>
      </c>
      <c r="B206" s="19"/>
      <c r="C206" s="16" t="s">
        <v>3287</v>
      </c>
      <c r="D206" s="16" t="s">
        <v>3411</v>
      </c>
      <c r="E206" s="16" t="s">
        <v>3448</v>
      </c>
      <c r="F206" s="16">
        <v>15</v>
      </c>
      <c r="G206" s="16" t="s">
        <v>3449</v>
      </c>
      <c r="H206" s="16" t="s">
        <v>3416</v>
      </c>
      <c r="I206" s="16">
        <v>0</v>
      </c>
      <c r="J206" s="16">
        <v>0</v>
      </c>
      <c r="K206" s="16">
        <v>7</v>
      </c>
      <c r="L206" s="18" t="s">
        <v>4872</v>
      </c>
      <c r="M206" s="18">
        <v>1</v>
      </c>
      <c r="N206" s="18" t="s">
        <v>4</v>
      </c>
      <c r="O206" s="18">
        <v>266.32151302516598</v>
      </c>
      <c r="P206" s="18">
        <v>266.32151302516598</v>
      </c>
      <c r="Q206" s="18">
        <v>266.32151302516598</v>
      </c>
      <c r="R206" s="18">
        <v>358.84160664438099</v>
      </c>
      <c r="S206" s="20">
        <v>1</v>
      </c>
      <c r="T206" s="21">
        <f t="shared" si="3"/>
        <v>266.32151302516598</v>
      </c>
      <c r="U206" s="39">
        <f>T206*Fx!$C$7</f>
        <v>275.12552998467561</v>
      </c>
    </row>
    <row r="207" spans="1:21">
      <c r="A207" s="16" t="s">
        <v>4438</v>
      </c>
      <c r="B207" s="19"/>
      <c r="C207" s="16" t="s">
        <v>3287</v>
      </c>
      <c r="D207" s="16" t="s">
        <v>3411</v>
      </c>
      <c r="E207" s="16" t="s">
        <v>3415</v>
      </c>
      <c r="F207" s="16">
        <v>15</v>
      </c>
      <c r="G207" s="16" t="s">
        <v>3415</v>
      </c>
      <c r="H207" s="16" t="s">
        <v>3416</v>
      </c>
      <c r="I207" s="16">
        <v>43.645589999999999</v>
      </c>
      <c r="J207" s="16">
        <v>-79.405820000000006</v>
      </c>
      <c r="K207" s="16">
        <v>2</v>
      </c>
      <c r="L207" s="18" t="s">
        <v>4871</v>
      </c>
      <c r="M207" s="18">
        <v>1</v>
      </c>
      <c r="N207" s="18" t="s">
        <v>4</v>
      </c>
      <c r="O207" s="18">
        <v>4438.6824617789098</v>
      </c>
      <c r="P207" s="18">
        <v>4438.6824617789098</v>
      </c>
      <c r="Q207" s="18">
        <v>4438.6824617789098</v>
      </c>
      <c r="R207" s="18">
        <v>5980.6807489054499</v>
      </c>
      <c r="S207" s="20">
        <v>1</v>
      </c>
      <c r="T207" s="21">
        <f t="shared" si="3"/>
        <v>4438.6824617789098</v>
      </c>
      <c r="U207" s="39">
        <f>T207*Fx!$C$7</f>
        <v>4585.4157663005271</v>
      </c>
    </row>
    <row r="208" spans="1:21">
      <c r="A208" s="16" t="s">
        <v>4438</v>
      </c>
      <c r="B208" s="19"/>
      <c r="C208" s="16" t="s">
        <v>3287</v>
      </c>
      <c r="D208" s="16" t="s">
        <v>3411</v>
      </c>
      <c r="E208" s="16" t="s">
        <v>4844</v>
      </c>
      <c r="F208" s="16">
        <v>11</v>
      </c>
      <c r="G208" s="16" t="s">
        <v>4845</v>
      </c>
      <c r="H208" s="16" t="s">
        <v>3419</v>
      </c>
      <c r="I208" s="16">
        <v>50.122101999999998</v>
      </c>
      <c r="J208" s="16">
        <v>-122.93343299999999</v>
      </c>
      <c r="K208" s="16">
        <v>2</v>
      </c>
      <c r="L208" s="18" t="s">
        <v>4843</v>
      </c>
      <c r="M208" s="18">
        <v>1</v>
      </c>
      <c r="N208" s="18" t="s">
        <v>4</v>
      </c>
      <c r="O208" s="18">
        <v>137873.14163871299</v>
      </c>
      <c r="P208" s="18">
        <v>137873.14163871299</v>
      </c>
      <c r="Q208" s="18">
        <v>137873.14163871299</v>
      </c>
      <c r="R208" s="18">
        <v>185770.27104103699</v>
      </c>
      <c r="S208" s="20">
        <v>1</v>
      </c>
      <c r="T208" s="21">
        <f t="shared" si="3"/>
        <v>137873.14163871299</v>
      </c>
      <c r="U208" s="39">
        <f>T208*Fx!$C$7</f>
        <v>142430.93144495145</v>
      </c>
    </row>
    <row r="209" spans="1:21">
      <c r="A209" s="16" t="s">
        <v>4438</v>
      </c>
      <c r="B209" s="19"/>
      <c r="C209" s="16" t="s">
        <v>3287</v>
      </c>
      <c r="D209" s="16" t="s">
        <v>3411</v>
      </c>
      <c r="E209" s="16" t="s">
        <v>3415</v>
      </c>
      <c r="F209" s="16">
        <v>15</v>
      </c>
      <c r="G209" s="16" t="s">
        <v>3415</v>
      </c>
      <c r="H209" s="16" t="s">
        <v>3416</v>
      </c>
      <c r="I209" s="16">
        <v>43.653559999999999</v>
      </c>
      <c r="J209" s="16">
        <v>-79.382589999999993</v>
      </c>
      <c r="K209" s="16">
        <v>2</v>
      </c>
      <c r="L209" s="18" t="s">
        <v>4871</v>
      </c>
      <c r="M209" s="18">
        <v>1</v>
      </c>
      <c r="N209" s="18" t="s">
        <v>4</v>
      </c>
      <c r="O209" s="18">
        <v>743864.69411393104</v>
      </c>
      <c r="P209" s="18">
        <v>743864.69411393104</v>
      </c>
      <c r="Q209" s="18">
        <v>743864.69411393104</v>
      </c>
      <c r="R209" s="18">
        <v>1002283.28883311</v>
      </c>
      <c r="S209" s="20">
        <v>1</v>
      </c>
      <c r="T209" s="21">
        <f t="shared" si="3"/>
        <v>743864.69411393104</v>
      </c>
      <c r="U209" s="39">
        <f>T209*Fx!$C$7</f>
        <v>768455.26251439168</v>
      </c>
    </row>
    <row r="210" spans="1:21">
      <c r="A210" s="16" t="s">
        <v>4438</v>
      </c>
      <c r="B210" s="19"/>
      <c r="C210" s="16" t="s">
        <v>3287</v>
      </c>
      <c r="D210" s="16" t="s">
        <v>3411</v>
      </c>
      <c r="E210" s="16" t="s">
        <v>3415</v>
      </c>
      <c r="F210" s="16">
        <v>15</v>
      </c>
      <c r="G210" s="16" t="s">
        <v>3415</v>
      </c>
      <c r="H210" s="16" t="s">
        <v>3416</v>
      </c>
      <c r="I210" s="16">
        <v>43.677329999999998</v>
      </c>
      <c r="J210" s="16">
        <v>-79.28125</v>
      </c>
      <c r="K210" s="16">
        <v>2</v>
      </c>
      <c r="L210" s="18" t="s">
        <v>4871</v>
      </c>
      <c r="M210" s="18">
        <v>1</v>
      </c>
      <c r="N210" s="18" t="s">
        <v>4</v>
      </c>
      <c r="O210" s="18">
        <v>3573.1410776873099</v>
      </c>
      <c r="P210" s="18">
        <v>3573.1410776873099</v>
      </c>
      <c r="Q210" s="18">
        <v>3573.1410776873099</v>
      </c>
      <c r="R210" s="18">
        <v>4814.4502879990396</v>
      </c>
      <c r="S210" s="20">
        <v>1</v>
      </c>
      <c r="T210" s="21">
        <f t="shared" si="3"/>
        <v>3573.1410776873099</v>
      </c>
      <c r="U210" s="39">
        <f>T210*Fx!$C$7</f>
        <v>3691.2614438918495</v>
      </c>
    </row>
    <row r="211" spans="1:21">
      <c r="A211" s="16" t="s">
        <v>4438</v>
      </c>
      <c r="B211" s="19"/>
      <c r="C211" s="16" t="s">
        <v>3287</v>
      </c>
      <c r="D211" s="16" t="s">
        <v>3411</v>
      </c>
      <c r="E211" s="16" t="s">
        <v>3431</v>
      </c>
      <c r="F211" s="16" t="s">
        <v>3430</v>
      </c>
      <c r="G211" s="16" t="s">
        <v>3429</v>
      </c>
      <c r="H211" s="16" t="s">
        <v>3435</v>
      </c>
      <c r="I211" s="16">
        <v>45.4848</v>
      </c>
      <c r="J211" s="16">
        <v>-73.607230000000001</v>
      </c>
      <c r="K211" s="16">
        <v>4</v>
      </c>
      <c r="L211" s="18" t="s">
        <v>4875</v>
      </c>
      <c r="M211" s="18">
        <v>1</v>
      </c>
      <c r="N211" s="18" t="s">
        <v>4</v>
      </c>
      <c r="O211" s="18">
        <v>125392.761879053</v>
      </c>
      <c r="P211" s="18">
        <v>125392.761879053</v>
      </c>
      <c r="Q211" s="18">
        <v>125392.761879053</v>
      </c>
      <c r="R211" s="18">
        <v>168954.20735313901</v>
      </c>
      <c r="S211" s="20">
        <v>1</v>
      </c>
      <c r="T211" s="21">
        <f t="shared" si="3"/>
        <v>125392.761879053</v>
      </c>
      <c r="U211" s="39">
        <f>T211*Fx!$C$7</f>
        <v>129537.97714778203</v>
      </c>
    </row>
    <row r="212" spans="1:21">
      <c r="A212" s="16" t="s">
        <v>4438</v>
      </c>
      <c r="B212" s="19"/>
      <c r="C212" s="16" t="s">
        <v>3287</v>
      </c>
      <c r="D212" s="16" t="s">
        <v>3411</v>
      </c>
      <c r="E212" s="16" t="s">
        <v>3438</v>
      </c>
      <c r="F212" s="16" t="s">
        <v>3441</v>
      </c>
      <c r="G212" s="16" t="s">
        <v>3428</v>
      </c>
      <c r="H212" s="16" t="s">
        <v>3419</v>
      </c>
      <c r="I212" s="16">
        <v>49.285249999999998</v>
      </c>
      <c r="J212" s="16">
        <v>-123.12187</v>
      </c>
      <c r="K212" s="16">
        <v>2</v>
      </c>
      <c r="L212" s="18" t="s">
        <v>4843</v>
      </c>
      <c r="M212" s="18">
        <v>1</v>
      </c>
      <c r="N212" s="18" t="s">
        <v>4</v>
      </c>
      <c r="O212" s="18">
        <v>902495.88249420701</v>
      </c>
      <c r="P212" s="18">
        <v>902495.88249420701</v>
      </c>
      <c r="Q212" s="18">
        <v>902495.88249420701</v>
      </c>
      <c r="R212" s="18">
        <v>1216022.9520532801</v>
      </c>
      <c r="S212" s="20">
        <v>1</v>
      </c>
      <c r="T212" s="21">
        <f t="shared" si="3"/>
        <v>902495.88249420701</v>
      </c>
      <c r="U212" s="39">
        <f>T212*Fx!$C$7</f>
        <v>932330.45712211472</v>
      </c>
    </row>
    <row r="213" spans="1:21">
      <c r="A213" s="16" t="s">
        <v>4438</v>
      </c>
      <c r="B213" s="19"/>
      <c r="C213" s="16" t="s">
        <v>3287</v>
      </c>
      <c r="D213" s="16" t="s">
        <v>3411</v>
      </c>
      <c r="E213" s="16" t="s">
        <v>3438</v>
      </c>
      <c r="F213" s="16">
        <v>11</v>
      </c>
      <c r="G213" s="16" t="s">
        <v>3428</v>
      </c>
      <c r="H213" s="16" t="s">
        <v>3419</v>
      </c>
      <c r="I213" s="16">
        <v>49.328859999999999</v>
      </c>
      <c r="J213" s="16">
        <v>-123.16032</v>
      </c>
      <c r="K213" s="16">
        <v>2</v>
      </c>
      <c r="L213" s="18" t="s">
        <v>4843</v>
      </c>
      <c r="M213" s="18">
        <v>1</v>
      </c>
      <c r="N213" s="18" t="s">
        <v>4</v>
      </c>
      <c r="O213" s="18">
        <v>1220.63909028528</v>
      </c>
      <c r="P213" s="18">
        <v>1220.63909028528</v>
      </c>
      <c r="Q213" s="18">
        <v>1220.63909028528</v>
      </c>
      <c r="R213" s="18">
        <v>1644.68911022413</v>
      </c>
      <c r="S213" s="20">
        <v>1</v>
      </c>
      <c r="T213" s="21">
        <f t="shared" si="3"/>
        <v>1220.63909028528</v>
      </c>
      <c r="U213" s="39">
        <f>T213*Fx!$C$7</f>
        <v>1260.9907957492562</v>
      </c>
    </row>
    <row r="214" spans="1:21">
      <c r="A214" s="16" t="s">
        <v>4438</v>
      </c>
      <c r="B214" s="19"/>
      <c r="C214" s="16" t="s">
        <v>3287</v>
      </c>
      <c r="D214" s="16" t="s">
        <v>3411</v>
      </c>
      <c r="E214" s="16" t="s">
        <v>3448</v>
      </c>
      <c r="F214" s="16">
        <v>15</v>
      </c>
      <c r="G214" s="16" t="s">
        <v>3449</v>
      </c>
      <c r="H214" s="16" t="s">
        <v>3416</v>
      </c>
      <c r="I214" s="16">
        <v>43.594630000000002</v>
      </c>
      <c r="J214" s="16">
        <v>-79.639250000000004</v>
      </c>
      <c r="K214" s="16">
        <v>2</v>
      </c>
      <c r="L214" s="18" t="s">
        <v>4872</v>
      </c>
      <c r="M214" s="18">
        <v>1</v>
      </c>
      <c r="N214" s="18" t="s">
        <v>4</v>
      </c>
      <c r="O214" s="18">
        <v>10013.6691036011</v>
      </c>
      <c r="P214" s="18">
        <v>10013.6691036011</v>
      </c>
      <c r="Q214" s="18">
        <v>10013.6691036011</v>
      </c>
      <c r="R214" s="18">
        <v>13492.417749976699</v>
      </c>
      <c r="S214" s="20">
        <v>1</v>
      </c>
      <c r="T214" s="21">
        <f t="shared" si="3"/>
        <v>10013.6691036011</v>
      </c>
      <c r="U214" s="39">
        <f>T214*Fx!$C$7</f>
        <v>10344.699487191219</v>
      </c>
    </row>
    <row r="215" spans="1:21">
      <c r="A215" s="16" t="s">
        <v>4438</v>
      </c>
      <c r="B215" s="19"/>
      <c r="C215" s="16" t="s">
        <v>3287</v>
      </c>
      <c r="D215" s="16" t="s">
        <v>3411</v>
      </c>
      <c r="E215" s="16" t="s">
        <v>3429</v>
      </c>
      <c r="F215" s="16" t="s">
        <v>3440</v>
      </c>
      <c r="G215" s="16" t="s">
        <v>3429</v>
      </c>
      <c r="H215" s="16" t="s">
        <v>3435</v>
      </c>
      <c r="I215" s="16">
        <v>45.485219999999998</v>
      </c>
      <c r="J215" s="16">
        <v>-73.628209999999996</v>
      </c>
      <c r="K215" s="16">
        <v>2</v>
      </c>
      <c r="L215" s="18" t="s">
        <v>4875</v>
      </c>
      <c r="M215" s="18">
        <v>1</v>
      </c>
      <c r="N215" s="18" t="s">
        <v>4</v>
      </c>
      <c r="O215" s="18">
        <v>665.80378256291499</v>
      </c>
      <c r="P215" s="18">
        <v>665.80378256291499</v>
      </c>
      <c r="Q215" s="18">
        <v>665.80378256291499</v>
      </c>
      <c r="R215" s="18">
        <v>897.10401661095398</v>
      </c>
      <c r="S215" s="20">
        <v>1</v>
      </c>
      <c r="T215" s="21">
        <f t="shared" si="3"/>
        <v>665.80378256291499</v>
      </c>
      <c r="U215" s="39">
        <f>T215*Fx!$C$7</f>
        <v>687.81382496168908</v>
      </c>
    </row>
    <row r="216" spans="1:21">
      <c r="A216" s="16" t="s">
        <v>4438</v>
      </c>
      <c r="B216" s="19"/>
      <c r="C216" s="16" t="s">
        <v>3287</v>
      </c>
      <c r="D216" s="16" t="s">
        <v>3411</v>
      </c>
      <c r="E216" s="16" t="s">
        <v>3429</v>
      </c>
      <c r="F216" s="16" t="s">
        <v>3440</v>
      </c>
      <c r="G216" s="16" t="s">
        <v>3429</v>
      </c>
      <c r="H216" s="16" t="s">
        <v>3435</v>
      </c>
      <c r="I216" s="16">
        <v>45.501179999999998</v>
      </c>
      <c r="J216" s="16">
        <v>-73.562039999999996</v>
      </c>
      <c r="K216" s="16">
        <v>2</v>
      </c>
      <c r="L216" s="18" t="s">
        <v>4875</v>
      </c>
      <c r="M216" s="18">
        <v>1</v>
      </c>
      <c r="N216" s="18" t="s">
        <v>4</v>
      </c>
      <c r="O216" s="18">
        <v>6658.0236926683601</v>
      </c>
      <c r="P216" s="18">
        <v>6658.0236926683601</v>
      </c>
      <c r="Q216" s="18">
        <v>6658.0236926683601</v>
      </c>
      <c r="R216" s="18">
        <v>8971.0211233581704</v>
      </c>
      <c r="S216" s="20">
        <v>1</v>
      </c>
      <c r="T216" s="21">
        <f t="shared" si="3"/>
        <v>6658.0236926683601</v>
      </c>
      <c r="U216" s="39">
        <f>T216*Fx!$C$7</f>
        <v>6878.1236494507857</v>
      </c>
    </row>
    <row r="217" spans="1:21">
      <c r="A217" s="16" t="s">
        <v>4438</v>
      </c>
      <c r="B217" s="19"/>
      <c r="C217" s="16" t="s">
        <v>3287</v>
      </c>
      <c r="D217" s="16" t="s">
        <v>3411</v>
      </c>
      <c r="E217" s="16" t="s">
        <v>3438</v>
      </c>
      <c r="F217" s="16" t="s">
        <v>3441</v>
      </c>
      <c r="G217" s="16" t="s">
        <v>3428</v>
      </c>
      <c r="H217" s="16" t="s">
        <v>3419</v>
      </c>
      <c r="I217" s="16">
        <v>49.285249999999998</v>
      </c>
      <c r="J217" s="16">
        <v>-123.12436</v>
      </c>
      <c r="K217" s="16">
        <v>2</v>
      </c>
      <c r="L217" s="18" t="s">
        <v>4843</v>
      </c>
      <c r="M217" s="18">
        <v>1</v>
      </c>
      <c r="N217" s="18" t="s">
        <v>4</v>
      </c>
      <c r="O217" s="18">
        <v>49109.576058098399</v>
      </c>
      <c r="P217" s="18">
        <v>49109.576058098399</v>
      </c>
      <c r="Q217" s="18">
        <v>49109.576058098399</v>
      </c>
      <c r="R217" s="18">
        <v>66170.242779625696</v>
      </c>
      <c r="S217" s="20">
        <v>1</v>
      </c>
      <c r="T217" s="21">
        <f t="shared" si="3"/>
        <v>49109.576058098399</v>
      </c>
      <c r="U217" s="39">
        <f>T217*Fx!$C$7</f>
        <v>50733.033117870255</v>
      </c>
    </row>
    <row r="218" spans="1:21">
      <c r="A218" s="16" t="s">
        <v>4438</v>
      </c>
      <c r="B218" s="19"/>
      <c r="C218" s="16" t="s">
        <v>3287</v>
      </c>
      <c r="D218" s="16" t="s">
        <v>3411</v>
      </c>
      <c r="E218" s="16" t="s">
        <v>3415</v>
      </c>
      <c r="F218" s="16">
        <v>15</v>
      </c>
      <c r="G218" s="16" t="s">
        <v>3415</v>
      </c>
      <c r="H218" s="16" t="s">
        <v>3416</v>
      </c>
      <c r="I218" s="16">
        <v>43.640720000000002</v>
      </c>
      <c r="J218" s="16">
        <v>-79.37894</v>
      </c>
      <c r="K218" s="16">
        <v>2</v>
      </c>
      <c r="L218" s="18" t="s">
        <v>4871</v>
      </c>
      <c r="M218" s="18">
        <v>1</v>
      </c>
      <c r="N218" s="18" t="s">
        <v>4</v>
      </c>
      <c r="O218" s="18">
        <v>131413.8342286</v>
      </c>
      <c r="P218" s="18">
        <v>131413.8342286</v>
      </c>
      <c r="Q218" s="18">
        <v>131413.8342286</v>
      </c>
      <c r="R218" s="18">
        <v>177067.000236789</v>
      </c>
      <c r="S218" s="20">
        <v>1</v>
      </c>
      <c r="T218" s="21">
        <f t="shared" si="3"/>
        <v>131413.8342286</v>
      </c>
      <c r="U218" s="39">
        <f>T218*Fx!$C$7</f>
        <v>135758.09321136365</v>
      </c>
    </row>
    <row r="219" spans="1:21">
      <c r="A219" s="16" t="s">
        <v>4438</v>
      </c>
      <c r="B219" s="19"/>
      <c r="C219" s="16" t="s">
        <v>3287</v>
      </c>
      <c r="D219" s="16" t="s">
        <v>3411</v>
      </c>
      <c r="E219" s="16" t="s">
        <v>3445</v>
      </c>
      <c r="F219" s="16">
        <v>12</v>
      </c>
      <c r="G219" s="16" t="s">
        <v>3446</v>
      </c>
      <c r="H219" s="16" t="s">
        <v>3447</v>
      </c>
      <c r="I219" s="16">
        <v>0</v>
      </c>
      <c r="J219" s="16">
        <v>0</v>
      </c>
      <c r="K219" s="16">
        <v>7</v>
      </c>
      <c r="L219" s="18" t="s">
        <v>4873</v>
      </c>
      <c r="M219" s="18">
        <v>1</v>
      </c>
      <c r="N219" s="18" t="s">
        <v>4</v>
      </c>
      <c r="O219" s="18">
        <v>3965.95965621512</v>
      </c>
      <c r="P219" s="18">
        <v>3965.95965621512</v>
      </c>
      <c r="Q219" s="18">
        <v>3965.95965621512</v>
      </c>
      <c r="R219" s="18">
        <v>5343.7340406989597</v>
      </c>
      <c r="S219" s="20">
        <v>1</v>
      </c>
      <c r="T219" s="21">
        <f t="shared" si="3"/>
        <v>3965.95965621512</v>
      </c>
      <c r="U219" s="39">
        <f>T219*Fx!$C$7</f>
        <v>4097.0657605528104</v>
      </c>
    </row>
    <row r="220" spans="1:21">
      <c r="A220" s="16" t="s">
        <v>4438</v>
      </c>
      <c r="B220" s="19"/>
      <c r="C220" s="16" t="s">
        <v>3287</v>
      </c>
      <c r="D220" s="16" t="s">
        <v>3411</v>
      </c>
      <c r="E220" s="16" t="s">
        <v>3432</v>
      </c>
      <c r="F220" s="16">
        <v>15</v>
      </c>
      <c r="G220" s="16" t="s">
        <v>3415</v>
      </c>
      <c r="H220" s="16" t="s">
        <v>3416</v>
      </c>
      <c r="I220" s="16">
        <v>43.736162899999997</v>
      </c>
      <c r="J220" s="16">
        <v>-79.320158899999996</v>
      </c>
      <c r="K220" s="16">
        <v>2</v>
      </c>
      <c r="L220" s="18" t="s">
        <v>4871</v>
      </c>
      <c r="M220" s="18">
        <v>1</v>
      </c>
      <c r="N220" s="18" t="s">
        <v>4</v>
      </c>
      <c r="O220" s="18">
        <v>1811918.04749689</v>
      </c>
      <c r="P220" s="18">
        <v>1811918.04749689</v>
      </c>
      <c r="Q220" s="18">
        <v>1811918.04749689</v>
      </c>
      <c r="R220" s="18">
        <v>2441378.3771583401</v>
      </c>
      <c r="S220" s="20">
        <v>1</v>
      </c>
      <c r="T220" s="21">
        <f t="shared" si="3"/>
        <v>1811918.04749689</v>
      </c>
      <c r="U220" s="39">
        <f>T220*Fx!$C$7</f>
        <v>1871816.1647695147</v>
      </c>
    </row>
    <row r="221" spans="1:21">
      <c r="A221" s="16" t="s">
        <v>4438</v>
      </c>
      <c r="B221" s="19"/>
      <c r="C221" s="16" t="s">
        <v>3287</v>
      </c>
      <c r="D221" s="16" t="s">
        <v>3411</v>
      </c>
      <c r="E221" s="16" t="s">
        <v>3450</v>
      </c>
      <c r="F221" s="16">
        <v>15</v>
      </c>
      <c r="G221" s="16" t="s">
        <v>3450</v>
      </c>
      <c r="H221" s="16" t="s">
        <v>3416</v>
      </c>
      <c r="I221" s="16">
        <v>45.42268</v>
      </c>
      <c r="J221" s="16">
        <v>-75.697180000000003</v>
      </c>
      <c r="K221" s="16">
        <v>2</v>
      </c>
      <c r="L221" s="18" t="s">
        <v>4876</v>
      </c>
      <c r="M221" s="18">
        <v>1</v>
      </c>
      <c r="N221" s="18" t="s">
        <v>4</v>
      </c>
      <c r="O221" s="18">
        <v>52838.066640730198</v>
      </c>
      <c r="P221" s="18">
        <v>52838.066640730198</v>
      </c>
      <c r="Q221" s="18">
        <v>52838.066640730198</v>
      </c>
      <c r="R221" s="18">
        <v>71194.0109905836</v>
      </c>
      <c r="S221" s="20">
        <v>1</v>
      </c>
      <c r="T221" s="21">
        <f t="shared" si="3"/>
        <v>52838.066640730198</v>
      </c>
      <c r="U221" s="39">
        <f>T221*Fx!$C$7</f>
        <v>54584.7795875312</v>
      </c>
    </row>
    <row r="222" spans="1:21">
      <c r="A222" s="16" t="s">
        <v>4438</v>
      </c>
      <c r="B222" s="19"/>
      <c r="C222" s="16" t="s">
        <v>3287</v>
      </c>
      <c r="D222" s="16" t="s">
        <v>3411</v>
      </c>
      <c r="E222" s="16" t="s">
        <v>3438</v>
      </c>
      <c r="F222" s="16" t="s">
        <v>3441</v>
      </c>
      <c r="G222" s="16" t="s">
        <v>3428</v>
      </c>
      <c r="H222" s="16" t="s">
        <v>3419</v>
      </c>
      <c r="I222" s="16">
        <v>0</v>
      </c>
      <c r="J222" s="16">
        <v>0</v>
      </c>
      <c r="K222" s="16">
        <v>7</v>
      </c>
      <c r="L222" s="18" t="s">
        <v>4843</v>
      </c>
      <c r="M222" s="18">
        <v>1</v>
      </c>
      <c r="N222" s="18" t="s">
        <v>4</v>
      </c>
      <c r="O222" s="18">
        <v>12492.668156505801</v>
      </c>
      <c r="P222" s="18">
        <v>12492.668156505801</v>
      </c>
      <c r="Q222" s="18">
        <v>12492.668156505801</v>
      </c>
      <c r="R222" s="18">
        <v>16832.6210738072</v>
      </c>
      <c r="S222" s="20">
        <v>1</v>
      </c>
      <c r="T222" s="21">
        <f t="shared" si="3"/>
        <v>12492.668156505801</v>
      </c>
      <c r="U222" s="39">
        <f>T222*Fx!$C$7</f>
        <v>12905.648922010127</v>
      </c>
    </row>
    <row r="223" spans="1:21">
      <c r="A223" s="16" t="s">
        <v>4438</v>
      </c>
      <c r="B223" s="19"/>
      <c r="C223" s="16" t="s">
        <v>3287</v>
      </c>
      <c r="D223" s="16" t="s">
        <v>3411</v>
      </c>
      <c r="E223" s="16" t="s">
        <v>3415</v>
      </c>
      <c r="F223" s="16">
        <v>15</v>
      </c>
      <c r="G223" s="16" t="s">
        <v>3415</v>
      </c>
      <c r="H223" s="16" t="s">
        <v>3416</v>
      </c>
      <c r="I223" s="16">
        <v>43.68853</v>
      </c>
      <c r="J223" s="16">
        <v>-79.413089999999997</v>
      </c>
      <c r="K223" s="16">
        <v>2</v>
      </c>
      <c r="L223" s="18" t="s">
        <v>4871</v>
      </c>
      <c r="M223" s="18">
        <v>1</v>
      </c>
      <c r="N223" s="18" t="s">
        <v>4</v>
      </c>
      <c r="O223" s="18">
        <v>883.29591607725695</v>
      </c>
      <c r="P223" s="18">
        <v>883.29591607725695</v>
      </c>
      <c r="Q223" s="18">
        <v>883.29591607725695</v>
      </c>
      <c r="R223" s="18">
        <v>1190.1529173035001</v>
      </c>
      <c r="S223" s="20">
        <v>1</v>
      </c>
      <c r="T223" s="21">
        <f t="shared" si="3"/>
        <v>883.29591607725695</v>
      </c>
      <c r="U223" s="39">
        <f>T223*Fx!$C$7</f>
        <v>912.4957810715465</v>
      </c>
    </row>
    <row r="224" spans="1:21">
      <c r="A224" s="16" t="s">
        <v>4438</v>
      </c>
      <c r="B224" s="19"/>
      <c r="C224" s="16" t="s">
        <v>3287</v>
      </c>
      <c r="D224" s="16" t="s">
        <v>3411</v>
      </c>
      <c r="E224" s="16" t="s">
        <v>4463</v>
      </c>
      <c r="F224" s="16">
        <v>16</v>
      </c>
      <c r="G224" s="16" t="s">
        <v>4464</v>
      </c>
      <c r="H224" s="16" t="s">
        <v>3423</v>
      </c>
      <c r="I224" s="16">
        <v>0</v>
      </c>
      <c r="J224" s="16">
        <v>0</v>
      </c>
      <c r="K224" s="16">
        <v>7</v>
      </c>
      <c r="L224" s="18" t="s">
        <v>4877</v>
      </c>
      <c r="M224" s="18">
        <v>1</v>
      </c>
      <c r="N224" s="18" t="s">
        <v>4</v>
      </c>
      <c r="O224" s="18">
        <v>7555888.5170128904</v>
      </c>
      <c r="P224" s="18">
        <v>7555888.5170128904</v>
      </c>
      <c r="Q224" s="18">
        <v>7555888.5170128904</v>
      </c>
      <c r="R224" s="18">
        <v>10180804.187660599</v>
      </c>
      <c r="S224" s="20">
        <v>1</v>
      </c>
      <c r="T224" s="21">
        <f t="shared" si="3"/>
        <v>7555888.5170128904</v>
      </c>
      <c r="U224" s="39">
        <f>T224*Fx!$C$7</f>
        <v>7805669.9555918295</v>
      </c>
    </row>
    <row r="225" spans="1:21">
      <c r="A225" s="16" t="s">
        <v>4438</v>
      </c>
      <c r="B225" s="19"/>
      <c r="C225" s="16" t="s">
        <v>3287</v>
      </c>
      <c r="D225" s="16" t="s">
        <v>3411</v>
      </c>
      <c r="E225" s="16" t="s">
        <v>3444</v>
      </c>
      <c r="F225" s="16">
        <v>15</v>
      </c>
      <c r="G225" s="16" t="s">
        <v>3444</v>
      </c>
      <c r="H225" s="16" t="s">
        <v>3416</v>
      </c>
      <c r="I225" s="16">
        <v>43.465359999999997</v>
      </c>
      <c r="J225" s="16">
        <v>-80.526070000000004</v>
      </c>
      <c r="K225" s="16">
        <v>2</v>
      </c>
      <c r="L225" s="18" t="s">
        <v>4878</v>
      </c>
      <c r="M225" s="18">
        <v>1</v>
      </c>
      <c r="N225" s="18" t="s">
        <v>4</v>
      </c>
      <c r="O225" s="18">
        <v>4256.6923257555</v>
      </c>
      <c r="P225" s="18">
        <v>4256.6923257555</v>
      </c>
      <c r="Q225" s="18">
        <v>4256.6923257555</v>
      </c>
      <c r="R225" s="18">
        <v>5735.4672396314199</v>
      </c>
      <c r="S225" s="20">
        <v>1</v>
      </c>
      <c r="T225" s="21">
        <f t="shared" si="3"/>
        <v>4256.6923257555</v>
      </c>
      <c r="U225" s="39">
        <f>T225*Fx!$C$7</f>
        <v>4397.4094274333684</v>
      </c>
    </row>
    <row r="226" spans="1:21">
      <c r="A226" s="16" t="s">
        <v>4438</v>
      </c>
      <c r="B226" s="19"/>
      <c r="C226" s="16" t="s">
        <v>3287</v>
      </c>
      <c r="D226" s="16" t="s">
        <v>3411</v>
      </c>
      <c r="E226" s="16" t="s">
        <v>3453</v>
      </c>
      <c r="F226" s="16">
        <v>12</v>
      </c>
      <c r="G226" s="16" t="s">
        <v>3413</v>
      </c>
      <c r="H226" s="16" t="s">
        <v>3447</v>
      </c>
      <c r="I226" s="16">
        <v>0</v>
      </c>
      <c r="J226" s="16">
        <v>0</v>
      </c>
      <c r="K226" s="16">
        <v>7</v>
      </c>
      <c r="L226" s="18" t="s">
        <v>4873</v>
      </c>
      <c r="M226" s="18">
        <v>1</v>
      </c>
      <c r="N226" s="18" t="s">
        <v>4</v>
      </c>
      <c r="O226" s="18">
        <v>56759.648800081603</v>
      </c>
      <c r="P226" s="18">
        <v>56759.648800081603</v>
      </c>
      <c r="Q226" s="18">
        <v>56759.648800081603</v>
      </c>
      <c r="R226" s="18">
        <v>76477.950792009404</v>
      </c>
      <c r="S226" s="20">
        <v>1</v>
      </c>
      <c r="T226" s="21">
        <f t="shared" si="3"/>
        <v>56759.648800081603</v>
      </c>
      <c r="U226" s="39">
        <f>T226*Fx!$C$7</f>
        <v>58636.000826530588</v>
      </c>
    </row>
    <row r="227" spans="1:21">
      <c r="A227" s="16" t="s">
        <v>4438</v>
      </c>
      <c r="B227" s="19"/>
      <c r="C227" s="16" t="s">
        <v>3287</v>
      </c>
      <c r="D227" s="16" t="s">
        <v>3411</v>
      </c>
      <c r="E227" s="16" t="s">
        <v>3415</v>
      </c>
      <c r="F227" s="16">
        <v>15</v>
      </c>
      <c r="G227" s="16" t="s">
        <v>3415</v>
      </c>
      <c r="H227" s="16" t="s">
        <v>3416</v>
      </c>
      <c r="I227" s="16">
        <v>43.670824500000002</v>
      </c>
      <c r="J227" s="16">
        <v>-79.433947799999999</v>
      </c>
      <c r="K227" s="16">
        <v>2</v>
      </c>
      <c r="L227" s="18" t="s">
        <v>4871</v>
      </c>
      <c r="M227" s="18">
        <v>1</v>
      </c>
      <c r="N227" s="18" t="s">
        <v>4</v>
      </c>
      <c r="O227" s="18">
        <v>5592.7376405676996</v>
      </c>
      <c r="P227" s="18">
        <v>5592.7376405676996</v>
      </c>
      <c r="Q227" s="18">
        <v>5592.7376405676996</v>
      </c>
      <c r="R227" s="18">
        <v>7535.6546967806498</v>
      </c>
      <c r="S227" s="20">
        <v>1</v>
      </c>
      <c r="T227" s="21">
        <f t="shared" si="3"/>
        <v>5592.7376405676996</v>
      </c>
      <c r="U227" s="39">
        <f>T227*Fx!$C$7</f>
        <v>5777.6215295120874</v>
      </c>
    </row>
    <row r="228" spans="1:21">
      <c r="A228" s="16" t="s">
        <v>4438</v>
      </c>
      <c r="B228" s="19"/>
      <c r="C228" s="16" t="s">
        <v>3287</v>
      </c>
      <c r="D228" s="16" t="s">
        <v>3411</v>
      </c>
      <c r="E228" s="16" t="s">
        <v>4463</v>
      </c>
      <c r="F228" s="16">
        <v>16</v>
      </c>
      <c r="G228" s="16" t="s">
        <v>4464</v>
      </c>
      <c r="H228" s="16" t="s">
        <v>3423</v>
      </c>
      <c r="I228" s="16">
        <v>0</v>
      </c>
      <c r="J228" s="16">
        <v>0</v>
      </c>
      <c r="K228" s="16">
        <v>7</v>
      </c>
      <c r="L228" s="18" t="s">
        <v>4877</v>
      </c>
      <c r="M228" s="18">
        <v>1</v>
      </c>
      <c r="N228" s="18" t="s">
        <v>4</v>
      </c>
      <c r="O228" s="18">
        <v>288.51732793739399</v>
      </c>
      <c r="P228" s="18">
        <v>288.51732793739399</v>
      </c>
      <c r="Q228" s="18">
        <v>288.51732793739399</v>
      </c>
      <c r="R228" s="18">
        <v>388.74824765663999</v>
      </c>
      <c r="S228" s="20">
        <v>1</v>
      </c>
      <c r="T228" s="21">
        <f t="shared" si="3"/>
        <v>288.51732793739399</v>
      </c>
      <c r="U228" s="39">
        <f>T228*Fx!$C$7</f>
        <v>298.0550908444153</v>
      </c>
    </row>
    <row r="229" spans="1:21">
      <c r="A229" s="16" t="s">
        <v>4438</v>
      </c>
      <c r="B229" s="19"/>
      <c r="C229" s="16" t="s">
        <v>3287</v>
      </c>
      <c r="D229" s="16" t="s">
        <v>3411</v>
      </c>
      <c r="E229" s="16" t="s">
        <v>3426</v>
      </c>
      <c r="F229" s="16" t="s">
        <v>3427</v>
      </c>
      <c r="G229" s="16" t="s">
        <v>3428</v>
      </c>
      <c r="H229" s="16" t="s">
        <v>3419</v>
      </c>
      <c r="I229" s="16">
        <v>49.250579999999999</v>
      </c>
      <c r="J229" s="16">
        <v>-122.91455999999999</v>
      </c>
      <c r="K229" s="16">
        <v>2</v>
      </c>
      <c r="L229" s="18" t="s">
        <v>4843</v>
      </c>
      <c r="M229" s="18">
        <v>1</v>
      </c>
      <c r="N229" s="18" t="s">
        <v>4</v>
      </c>
      <c r="O229" s="18">
        <v>17554.9887123468</v>
      </c>
      <c r="P229" s="18">
        <v>17554.9887123468</v>
      </c>
      <c r="Q229" s="18">
        <v>17554.9887123468</v>
      </c>
      <c r="R229" s="18">
        <v>23653.5917906385</v>
      </c>
      <c r="S229" s="20">
        <v>1</v>
      </c>
      <c r="T229" s="21">
        <f t="shared" si="3"/>
        <v>17554.9887123468</v>
      </c>
      <c r="U229" s="39">
        <f>T229*Fx!$C$7</f>
        <v>18135.318917713637</v>
      </c>
    </row>
    <row r="230" spans="1:21">
      <c r="A230" s="16" t="s">
        <v>4438</v>
      </c>
      <c r="B230" s="19"/>
      <c r="C230" s="16" t="s">
        <v>3287</v>
      </c>
      <c r="D230" s="16" t="s">
        <v>3411</v>
      </c>
      <c r="E230" s="16" t="s">
        <v>3450</v>
      </c>
      <c r="F230" s="16">
        <v>15</v>
      </c>
      <c r="G230" s="16" t="s">
        <v>3450</v>
      </c>
      <c r="H230" s="16" t="s">
        <v>3416</v>
      </c>
      <c r="I230" s="16">
        <v>45.40849</v>
      </c>
      <c r="J230" s="16">
        <v>-75.708870000000005</v>
      </c>
      <c r="K230" s="16">
        <v>2</v>
      </c>
      <c r="L230" s="18" t="s">
        <v>4876</v>
      </c>
      <c r="M230" s="18">
        <v>1</v>
      </c>
      <c r="N230" s="18" t="s">
        <v>4</v>
      </c>
      <c r="O230" s="18">
        <v>3195.8510898216</v>
      </c>
      <c r="P230" s="18">
        <v>3195.8510898216</v>
      </c>
      <c r="Q230" s="18">
        <v>3195.8510898216</v>
      </c>
      <c r="R230" s="18">
        <v>4306.0897583568903</v>
      </c>
      <c r="S230" s="20">
        <v>1</v>
      </c>
      <c r="T230" s="21">
        <f t="shared" si="3"/>
        <v>3195.8510898216</v>
      </c>
      <c r="U230" s="39">
        <f>T230*Fx!$C$7</f>
        <v>3301.4990597330584</v>
      </c>
    </row>
    <row r="231" spans="1:21">
      <c r="A231" s="16" t="s">
        <v>4438</v>
      </c>
      <c r="B231" s="19"/>
      <c r="C231" s="16" t="s">
        <v>3287</v>
      </c>
      <c r="D231" s="16" t="s">
        <v>3411</v>
      </c>
      <c r="E231" s="16" t="s">
        <v>3450</v>
      </c>
      <c r="F231" s="16">
        <v>15</v>
      </c>
      <c r="G231" s="16" t="s">
        <v>3450</v>
      </c>
      <c r="H231" s="16" t="s">
        <v>3416</v>
      </c>
      <c r="I231" s="16">
        <v>0</v>
      </c>
      <c r="J231" s="16">
        <v>0</v>
      </c>
      <c r="K231" s="16">
        <v>7</v>
      </c>
      <c r="L231" s="18" t="s">
        <v>4876</v>
      </c>
      <c r="M231" s="18">
        <v>1</v>
      </c>
      <c r="N231" s="18" t="s">
        <v>4</v>
      </c>
      <c r="O231" s="18">
        <v>25355.969676347799</v>
      </c>
      <c r="P231" s="18">
        <v>25355.969676347799</v>
      </c>
      <c r="Q231" s="18">
        <v>25355.969676347799</v>
      </c>
      <c r="R231" s="18">
        <v>34164.6335413657</v>
      </c>
      <c r="S231" s="20">
        <v>1</v>
      </c>
      <c r="T231" s="21">
        <f t="shared" si="3"/>
        <v>25355.969676347799</v>
      </c>
      <c r="U231" s="39">
        <f>T231*Fx!$C$7</f>
        <v>26194.183549946076</v>
      </c>
    </row>
    <row r="232" spans="1:21">
      <c r="A232" s="16" t="s">
        <v>4438</v>
      </c>
      <c r="B232" s="19"/>
      <c r="C232" s="16" t="s">
        <v>3287</v>
      </c>
      <c r="D232" s="16" t="s">
        <v>3411</v>
      </c>
      <c r="E232" s="16" t="s">
        <v>3445</v>
      </c>
      <c r="F232" s="16">
        <v>12</v>
      </c>
      <c r="G232" s="16" t="s">
        <v>3446</v>
      </c>
      <c r="H232" s="16" t="s">
        <v>3447</v>
      </c>
      <c r="I232" s="16">
        <v>51.034970000000001</v>
      </c>
      <c r="J232" s="16">
        <v>-114.07837000000001</v>
      </c>
      <c r="K232" s="16">
        <v>2</v>
      </c>
      <c r="L232" s="18" t="s">
        <v>4873</v>
      </c>
      <c r="M232" s="18">
        <v>1</v>
      </c>
      <c r="N232" s="18" t="s">
        <v>4</v>
      </c>
      <c r="O232" s="18">
        <v>19590.120932369598</v>
      </c>
      <c r="P232" s="18">
        <v>19590.120932369598</v>
      </c>
      <c r="Q232" s="18">
        <v>19590.120932369598</v>
      </c>
      <c r="R232" s="18">
        <v>26395.728943853501</v>
      </c>
      <c r="S232" s="20">
        <v>1</v>
      </c>
      <c r="T232" s="21">
        <f t="shared" si="3"/>
        <v>19590.120932369598</v>
      </c>
      <c r="U232" s="39">
        <f>T232*Fx!$C$7</f>
        <v>20237.72823591901</v>
      </c>
    </row>
    <row r="233" spans="1:21">
      <c r="A233" s="16" t="s">
        <v>4438</v>
      </c>
      <c r="B233" s="19"/>
      <c r="C233" s="16" t="s">
        <v>3287</v>
      </c>
      <c r="D233" s="16" t="s">
        <v>3411</v>
      </c>
      <c r="E233" s="16" t="s">
        <v>3417</v>
      </c>
      <c r="F233" s="16">
        <v>11</v>
      </c>
      <c r="G233" s="16" t="s">
        <v>3418</v>
      </c>
      <c r="H233" s="16" t="s">
        <v>3419</v>
      </c>
      <c r="I233" s="16">
        <v>48.716970000000003</v>
      </c>
      <c r="J233" s="16">
        <v>-123.64403</v>
      </c>
      <c r="K233" s="16">
        <v>2</v>
      </c>
      <c r="L233" s="18" t="s">
        <v>4843</v>
      </c>
      <c r="M233" s="18">
        <v>1</v>
      </c>
      <c r="N233" s="18" t="s">
        <v>4</v>
      </c>
      <c r="O233" s="18">
        <v>81536.312218896201</v>
      </c>
      <c r="P233" s="18">
        <v>81536.312218896201</v>
      </c>
      <c r="Q233" s="18">
        <v>81536.312218896201</v>
      </c>
      <c r="R233" s="18">
        <v>109862.02708198701</v>
      </c>
      <c r="S233" s="20">
        <v>1</v>
      </c>
      <c r="T233" s="21">
        <f t="shared" si="3"/>
        <v>81536.312218896201</v>
      </c>
      <c r="U233" s="39">
        <f>T233*Fx!$C$7</f>
        <v>84231.72749885972</v>
      </c>
    </row>
    <row r="234" spans="1:21">
      <c r="A234" s="16" t="s">
        <v>4438</v>
      </c>
      <c r="B234" s="19"/>
      <c r="C234" s="16" t="s">
        <v>3287</v>
      </c>
      <c r="D234" s="16" t="s">
        <v>3411</v>
      </c>
      <c r="E234" s="16" t="s">
        <v>3415</v>
      </c>
      <c r="F234" s="16">
        <v>15</v>
      </c>
      <c r="G234" s="16" t="s">
        <v>3415</v>
      </c>
      <c r="H234" s="16" t="s">
        <v>3416</v>
      </c>
      <c r="I234" s="16">
        <v>43.678378600000002</v>
      </c>
      <c r="J234" s="16">
        <v>-79.388551000000007</v>
      </c>
      <c r="K234" s="16">
        <v>2</v>
      </c>
      <c r="L234" s="18" t="s">
        <v>4871</v>
      </c>
      <c r="M234" s="18">
        <v>1</v>
      </c>
      <c r="N234" s="18" t="s">
        <v>4</v>
      </c>
      <c r="O234" s="18">
        <v>15814561.2795416</v>
      </c>
      <c r="P234" s="18">
        <v>15814561.2795416</v>
      </c>
      <c r="Q234" s="18">
        <v>15814561.2795416</v>
      </c>
      <c r="R234" s="18">
        <v>21308539.867714301</v>
      </c>
      <c r="S234" s="20">
        <v>1</v>
      </c>
      <c r="T234" s="21">
        <f t="shared" si="3"/>
        <v>15814561.2795416</v>
      </c>
      <c r="U234" s="39">
        <f>T234*Fx!$C$7</f>
        <v>16337356.693741325</v>
      </c>
    </row>
    <row r="235" spans="1:21">
      <c r="A235" s="16" t="s">
        <v>4438</v>
      </c>
      <c r="B235" s="19"/>
      <c r="C235" s="16" t="s">
        <v>3287</v>
      </c>
      <c r="D235" s="16" t="s">
        <v>3411</v>
      </c>
      <c r="E235" s="16" t="s">
        <v>3455</v>
      </c>
      <c r="F235" s="16">
        <v>11</v>
      </c>
      <c r="G235" s="16" t="s">
        <v>3456</v>
      </c>
      <c r="H235" s="16" t="s">
        <v>3419</v>
      </c>
      <c r="I235" s="16">
        <v>50.020189999999999</v>
      </c>
      <c r="J235" s="16">
        <v>-125.19727</v>
      </c>
      <c r="K235" s="16">
        <v>2</v>
      </c>
      <c r="L235" s="18" t="s">
        <v>4843</v>
      </c>
      <c r="M235" s="18">
        <v>1</v>
      </c>
      <c r="N235" s="18" t="s">
        <v>4</v>
      </c>
      <c r="O235" s="18">
        <v>2424346.3499751799</v>
      </c>
      <c r="P235" s="18">
        <v>2424346.3499751799</v>
      </c>
      <c r="Q235" s="18">
        <v>2424346.3499751799</v>
      </c>
      <c r="R235" s="18">
        <v>3266564.2719044201</v>
      </c>
      <c r="S235" s="20">
        <v>1</v>
      </c>
      <c r="T235" s="21">
        <f t="shared" si="3"/>
        <v>2424346.3499751799</v>
      </c>
      <c r="U235" s="39">
        <f>T235*Fx!$C$7</f>
        <v>2504490.0309660952</v>
      </c>
    </row>
    <row r="236" spans="1:21">
      <c r="A236" s="16" t="s">
        <v>4438</v>
      </c>
      <c r="B236" s="19"/>
      <c r="C236" s="16" t="s">
        <v>3287</v>
      </c>
      <c r="D236" s="16" t="s">
        <v>3411</v>
      </c>
      <c r="E236" s="16" t="s">
        <v>3415</v>
      </c>
      <c r="F236" s="16">
        <v>15</v>
      </c>
      <c r="G236" s="16" t="s">
        <v>3415</v>
      </c>
      <c r="H236" s="16" t="s">
        <v>3416</v>
      </c>
      <c r="I236" s="16">
        <v>43.641640000000002</v>
      </c>
      <c r="J236" s="16">
        <v>-79.377489999999995</v>
      </c>
      <c r="K236" s="16">
        <v>2</v>
      </c>
      <c r="L236" s="18" t="s">
        <v>4871</v>
      </c>
      <c r="M236" s="18">
        <v>1</v>
      </c>
      <c r="N236" s="18" t="s">
        <v>4</v>
      </c>
      <c r="O236" s="18">
        <v>12894.3728341269</v>
      </c>
      <c r="P236" s="18">
        <v>12894.3728341269</v>
      </c>
      <c r="Q236" s="18">
        <v>12894.3728341269</v>
      </c>
      <c r="R236" s="18">
        <v>17373.8779564252</v>
      </c>
      <c r="S236" s="20">
        <v>1</v>
      </c>
      <c r="T236" s="21">
        <f t="shared" si="3"/>
        <v>12894.3728341269</v>
      </c>
      <c r="U236" s="39">
        <f>T236*Fx!$C$7</f>
        <v>13320.633093106302</v>
      </c>
    </row>
    <row r="237" spans="1:21">
      <c r="A237" s="16" t="s">
        <v>4438</v>
      </c>
      <c r="B237" s="19"/>
      <c r="C237" s="16" t="s">
        <v>3287</v>
      </c>
      <c r="D237" s="16" t="s">
        <v>3411</v>
      </c>
      <c r="E237" s="16" t="s">
        <v>3415</v>
      </c>
      <c r="F237" s="16">
        <v>15</v>
      </c>
      <c r="G237" s="16" t="s">
        <v>3415</v>
      </c>
      <c r="H237" s="16" t="s">
        <v>3416</v>
      </c>
      <c r="I237" s="16">
        <v>43.639360000000003</v>
      </c>
      <c r="J237" s="16">
        <v>-79.3827</v>
      </c>
      <c r="K237" s="16">
        <v>2</v>
      </c>
      <c r="L237" s="18" t="s">
        <v>4871</v>
      </c>
      <c r="M237" s="18">
        <v>1</v>
      </c>
      <c r="N237" s="18" t="s">
        <v>4</v>
      </c>
      <c r="O237" s="18">
        <v>9825.0223430481801</v>
      </c>
      <c r="P237" s="18">
        <v>9825.0223430481801</v>
      </c>
      <c r="Q237" s="18">
        <v>9825.0223430481801</v>
      </c>
      <c r="R237" s="18">
        <v>13238.2351048118</v>
      </c>
      <c r="S237" s="20">
        <v>1</v>
      </c>
      <c r="T237" s="21">
        <f t="shared" si="3"/>
        <v>9825.0223430481801</v>
      </c>
      <c r="U237" s="39">
        <f>T237*Fx!$C$7</f>
        <v>10149.816470091097</v>
      </c>
    </row>
    <row r="238" spans="1:21">
      <c r="A238" s="16" t="s">
        <v>4438</v>
      </c>
      <c r="B238" s="19"/>
      <c r="C238" s="16" t="s">
        <v>3287</v>
      </c>
      <c r="D238" s="16" t="s">
        <v>3411</v>
      </c>
      <c r="E238" s="16" t="s">
        <v>3451</v>
      </c>
      <c r="F238" s="16">
        <v>11</v>
      </c>
      <c r="G238" s="16" t="s">
        <v>3452</v>
      </c>
      <c r="H238" s="16" t="s">
        <v>3419</v>
      </c>
      <c r="I238" s="16">
        <v>49.880360000000003</v>
      </c>
      <c r="J238" s="16">
        <v>-119.46129000000001</v>
      </c>
      <c r="K238" s="16">
        <v>2</v>
      </c>
      <c r="L238" s="18" t="s">
        <v>4843</v>
      </c>
      <c r="M238" s="18">
        <v>1</v>
      </c>
      <c r="N238" s="18" t="s">
        <v>4</v>
      </c>
      <c r="O238" s="18">
        <v>19796.5222249082</v>
      </c>
      <c r="P238" s="18">
        <v>19796.5222249082</v>
      </c>
      <c r="Q238" s="18">
        <v>19796.5222249082</v>
      </c>
      <c r="R238" s="18">
        <v>26673.8340454155</v>
      </c>
      <c r="S238" s="20">
        <v>1</v>
      </c>
      <c r="T238" s="21">
        <f t="shared" si="3"/>
        <v>19796.5222249082</v>
      </c>
      <c r="U238" s="39">
        <f>T238*Fx!$C$7</f>
        <v>20450.952711682028</v>
      </c>
    </row>
    <row r="239" spans="1:21">
      <c r="A239" s="16" t="s">
        <v>4438</v>
      </c>
      <c r="B239" s="19"/>
      <c r="C239" s="16" t="s">
        <v>3287</v>
      </c>
      <c r="D239" s="16" t="s">
        <v>3411</v>
      </c>
      <c r="E239" s="16" t="s">
        <v>3417</v>
      </c>
      <c r="F239" s="16">
        <v>11</v>
      </c>
      <c r="G239" s="16" t="s">
        <v>3418</v>
      </c>
      <c r="H239" s="16" t="s">
        <v>3419</v>
      </c>
      <c r="I239" s="16">
        <v>48.716709999999999</v>
      </c>
      <c r="J239" s="16">
        <v>-123.64404</v>
      </c>
      <c r="K239" s="16">
        <v>2</v>
      </c>
      <c r="L239" s="18" t="s">
        <v>4843</v>
      </c>
      <c r="M239" s="18">
        <v>1</v>
      </c>
      <c r="N239" s="18" t="s">
        <v>4</v>
      </c>
      <c r="O239" s="18">
        <v>108715.082958528</v>
      </c>
      <c r="P239" s="18">
        <v>108715.082958528</v>
      </c>
      <c r="Q239" s="18">
        <v>108715.082958528</v>
      </c>
      <c r="R239" s="18">
        <v>146482.702775982</v>
      </c>
      <c r="S239" s="20">
        <v>1</v>
      </c>
      <c r="T239" s="21">
        <f t="shared" si="3"/>
        <v>108715.082958528</v>
      </c>
      <c r="U239" s="39">
        <f>T239*Fx!$C$7</f>
        <v>112308.96999847936</v>
      </c>
    </row>
    <row r="240" spans="1:21">
      <c r="A240" s="16" t="s">
        <v>4438</v>
      </c>
      <c r="B240" s="19"/>
      <c r="C240" s="16" t="s">
        <v>3287</v>
      </c>
      <c r="D240" s="16" t="s">
        <v>3411</v>
      </c>
      <c r="E240" s="16" t="s">
        <v>3415</v>
      </c>
      <c r="F240" s="16">
        <v>15</v>
      </c>
      <c r="G240" s="16" t="s">
        <v>3415</v>
      </c>
      <c r="H240" s="16" t="s">
        <v>3416</v>
      </c>
      <c r="I240" s="16">
        <v>43.64584</v>
      </c>
      <c r="J240" s="16">
        <v>-79.385530000000003</v>
      </c>
      <c r="K240" s="16">
        <v>2</v>
      </c>
      <c r="L240" s="18" t="s">
        <v>4871</v>
      </c>
      <c r="M240" s="18">
        <v>1</v>
      </c>
      <c r="N240" s="18" t="s">
        <v>4</v>
      </c>
      <c r="O240" s="18">
        <v>1331.6040318856301</v>
      </c>
      <c r="P240" s="18">
        <v>1331.6040318856301</v>
      </c>
      <c r="Q240" s="18">
        <v>1331.6040318856301</v>
      </c>
      <c r="R240" s="18">
        <v>1794.20327253406</v>
      </c>
      <c r="S240" s="20">
        <v>1</v>
      </c>
      <c r="T240" s="21">
        <f t="shared" si="3"/>
        <v>1331.6040318856301</v>
      </c>
      <c r="U240" s="39">
        <f>T240*Fx!$C$7</f>
        <v>1375.6239998818494</v>
      </c>
    </row>
    <row r="241" spans="1:21">
      <c r="A241" s="16" t="s">
        <v>4438</v>
      </c>
      <c r="B241" s="19"/>
      <c r="C241" s="16" t="s">
        <v>3287</v>
      </c>
      <c r="D241" s="16" t="s">
        <v>3411</v>
      </c>
      <c r="E241" s="16" t="s">
        <v>3445</v>
      </c>
      <c r="F241" s="16">
        <v>12</v>
      </c>
      <c r="G241" s="16" t="s">
        <v>3446</v>
      </c>
      <c r="H241" s="16" t="s">
        <v>3447</v>
      </c>
      <c r="I241" s="16">
        <v>51.0457556</v>
      </c>
      <c r="J241" s="16">
        <v>-114.0701325</v>
      </c>
      <c r="K241" s="16">
        <v>2</v>
      </c>
      <c r="L241" s="18" t="s">
        <v>4873</v>
      </c>
      <c r="M241" s="18">
        <v>1</v>
      </c>
      <c r="N241" s="18" t="s">
        <v>4</v>
      </c>
      <c r="O241" s="18">
        <v>336090.33316658798</v>
      </c>
      <c r="P241" s="18">
        <v>336090.33316658798</v>
      </c>
      <c r="Q241" s="18">
        <v>336090.33316658798</v>
      </c>
      <c r="R241" s="18">
        <v>452848.114901433</v>
      </c>
      <c r="S241" s="20">
        <v>1</v>
      </c>
      <c r="T241" s="21">
        <f t="shared" si="3"/>
        <v>336090.33316658798</v>
      </c>
      <c r="U241" s="39">
        <f>T241*Fx!$C$7</f>
        <v>347200.75740350003</v>
      </c>
    </row>
    <row r="242" spans="1:21">
      <c r="A242" s="16" t="s">
        <v>4438</v>
      </c>
      <c r="B242" s="19"/>
      <c r="C242" s="16" t="s">
        <v>3287</v>
      </c>
      <c r="D242" s="16" t="s">
        <v>3411</v>
      </c>
      <c r="E242" s="16" t="s">
        <v>3412</v>
      </c>
      <c r="F242" s="16">
        <v>14</v>
      </c>
      <c r="G242" s="16" t="s">
        <v>3413</v>
      </c>
      <c r="H242" s="16" t="s">
        <v>3414</v>
      </c>
      <c r="I242" s="16">
        <v>0</v>
      </c>
      <c r="J242" s="16">
        <v>0</v>
      </c>
      <c r="K242" s="16">
        <v>7</v>
      </c>
      <c r="L242" s="18" t="s">
        <v>4879</v>
      </c>
      <c r="M242" s="18">
        <v>1</v>
      </c>
      <c r="N242" s="18" t="s">
        <v>4</v>
      </c>
      <c r="O242" s="18">
        <v>1984.0910321492499</v>
      </c>
      <c r="P242" s="18">
        <v>1984.0910321492499</v>
      </c>
      <c r="Q242" s="18">
        <v>1984.0910321492499</v>
      </c>
      <c r="R242" s="18">
        <v>2673.3642566752301</v>
      </c>
      <c r="S242" s="20">
        <v>1</v>
      </c>
      <c r="T242" s="21">
        <f t="shared" si="3"/>
        <v>1984.0910321492499</v>
      </c>
      <c r="U242" s="39">
        <f>T242*Fx!$C$7</f>
        <v>2049.6808183360022</v>
      </c>
    </row>
    <row r="243" spans="1:21">
      <c r="A243" s="16" t="s">
        <v>4438</v>
      </c>
      <c r="B243" s="19"/>
      <c r="C243" s="16" t="s">
        <v>3287</v>
      </c>
      <c r="D243" s="16" t="s">
        <v>3411</v>
      </c>
      <c r="E243" s="16" t="s">
        <v>3431</v>
      </c>
      <c r="F243" s="16" t="s">
        <v>3430</v>
      </c>
      <c r="G243" s="16" t="s">
        <v>3429</v>
      </c>
      <c r="H243" s="16" t="s">
        <v>3435</v>
      </c>
      <c r="I243" s="16">
        <v>45.656230000000001</v>
      </c>
      <c r="J243" s="16">
        <v>-73.496719999999996</v>
      </c>
      <c r="K243" s="16">
        <v>4</v>
      </c>
      <c r="L243" s="18" t="s">
        <v>4875</v>
      </c>
      <c r="M243" s="18">
        <v>1</v>
      </c>
      <c r="N243" s="18" t="s">
        <v>4</v>
      </c>
      <c r="O243" s="18">
        <v>97763.579476225597</v>
      </c>
      <c r="P243" s="18">
        <v>97763.579476225597</v>
      </c>
      <c r="Q243" s="18">
        <v>97763.579476225597</v>
      </c>
      <c r="R243" s="18">
        <v>131726.64698416399</v>
      </c>
      <c r="S243" s="20">
        <v>1</v>
      </c>
      <c r="T243" s="21">
        <f t="shared" si="3"/>
        <v>97763.579476225597</v>
      </c>
      <c r="U243" s="39">
        <f>T243*Fx!$C$7</f>
        <v>100995.43334320828</v>
      </c>
    </row>
    <row r="244" spans="1:21">
      <c r="A244" s="16" t="s">
        <v>4438</v>
      </c>
      <c r="B244" s="19"/>
      <c r="C244" s="16" t="s">
        <v>3287</v>
      </c>
      <c r="D244" s="16" t="s">
        <v>3411</v>
      </c>
      <c r="E244" s="16" t="s">
        <v>3415</v>
      </c>
      <c r="F244" s="16">
        <v>15</v>
      </c>
      <c r="G244" s="16" t="s">
        <v>3415</v>
      </c>
      <c r="H244" s="16" t="s">
        <v>3416</v>
      </c>
      <c r="I244" s="16">
        <v>43.656199999999998</v>
      </c>
      <c r="J244" s="16">
        <v>-79.383899999999997</v>
      </c>
      <c r="K244" s="16">
        <v>4</v>
      </c>
      <c r="L244" s="18" t="s">
        <v>4871</v>
      </c>
      <c r="M244" s="18">
        <v>1</v>
      </c>
      <c r="N244" s="18" t="s">
        <v>4</v>
      </c>
      <c r="O244" s="18">
        <v>9400277.8760288898</v>
      </c>
      <c r="P244" s="18">
        <v>9400277.8760288898</v>
      </c>
      <c r="Q244" s="18">
        <v>9400277.8760288898</v>
      </c>
      <c r="R244" s="18">
        <v>12665934.4099591</v>
      </c>
      <c r="S244" s="20">
        <v>1</v>
      </c>
      <c r="T244" s="21">
        <f t="shared" si="3"/>
        <v>9400277.8760288898</v>
      </c>
      <c r="U244" s="39">
        <f>T244*Fx!$C$7</f>
        <v>9711030.8636662103</v>
      </c>
    </row>
    <row r="245" spans="1:21">
      <c r="A245" s="16" t="s">
        <v>4438</v>
      </c>
      <c r="B245" s="19"/>
      <c r="C245" s="16" t="s">
        <v>3287</v>
      </c>
      <c r="D245" s="16" t="s">
        <v>3411</v>
      </c>
      <c r="E245" s="16" t="s">
        <v>4880</v>
      </c>
      <c r="F245" s="16">
        <v>15</v>
      </c>
      <c r="G245" s="16" t="s">
        <v>3415</v>
      </c>
      <c r="H245" s="16" t="s">
        <v>3416</v>
      </c>
      <c r="I245" s="16">
        <v>43.70326</v>
      </c>
      <c r="J245" s="16">
        <v>-79.36036</v>
      </c>
      <c r="K245" s="16">
        <v>2</v>
      </c>
      <c r="L245" s="18" t="s">
        <v>4871</v>
      </c>
      <c r="M245" s="18">
        <v>1</v>
      </c>
      <c r="N245" s="18" t="s">
        <v>4</v>
      </c>
      <c r="O245" s="18">
        <v>81536.312218896201</v>
      </c>
      <c r="P245" s="18">
        <v>81536.312218896201</v>
      </c>
      <c r="Q245" s="18">
        <v>81536.312218896201</v>
      </c>
      <c r="R245" s="18">
        <v>109862.02708198701</v>
      </c>
      <c r="S245" s="20">
        <v>1</v>
      </c>
      <c r="T245" s="21">
        <f t="shared" si="3"/>
        <v>81536.312218896201</v>
      </c>
      <c r="U245" s="39">
        <f>T245*Fx!$C$7</f>
        <v>84231.72749885972</v>
      </c>
    </row>
    <row r="246" spans="1:21">
      <c r="A246" s="16" t="s">
        <v>4438</v>
      </c>
      <c r="B246" s="19"/>
      <c r="C246" s="16" t="s">
        <v>3287</v>
      </c>
      <c r="D246" s="16" t="s">
        <v>3411</v>
      </c>
      <c r="E246" s="16" t="s">
        <v>3415</v>
      </c>
      <c r="F246" s="16">
        <v>15</v>
      </c>
      <c r="G246" s="16" t="s">
        <v>3415</v>
      </c>
      <c r="H246" s="16" t="s">
        <v>3416</v>
      </c>
      <c r="I246" s="16">
        <v>43.647260000000003</v>
      </c>
      <c r="J246" s="16">
        <v>-79.379329999999996</v>
      </c>
      <c r="K246" s="16">
        <v>2</v>
      </c>
      <c r="L246" s="18" t="s">
        <v>4871</v>
      </c>
      <c r="M246" s="18">
        <v>1</v>
      </c>
      <c r="N246" s="18" t="s">
        <v>4</v>
      </c>
      <c r="O246" s="18">
        <v>44031.7233783552</v>
      </c>
      <c r="P246" s="18">
        <v>44031.7233783552</v>
      </c>
      <c r="Q246" s="18">
        <v>44031.7233783552</v>
      </c>
      <c r="R246" s="18">
        <v>59328.344079048897</v>
      </c>
      <c r="S246" s="20">
        <v>1</v>
      </c>
      <c r="T246" s="21">
        <f t="shared" si="3"/>
        <v>44031.7233783552</v>
      </c>
      <c r="U246" s="39">
        <f>T246*Fx!$C$7</f>
        <v>45487.317539623145</v>
      </c>
    </row>
    <row r="247" spans="1:21">
      <c r="A247" s="16" t="s">
        <v>4438</v>
      </c>
      <c r="B247" s="19"/>
      <c r="C247" s="16" t="s">
        <v>3287</v>
      </c>
      <c r="D247" s="16" t="s">
        <v>3411</v>
      </c>
      <c r="E247" s="16" t="s">
        <v>3415</v>
      </c>
      <c r="F247" s="16">
        <v>15</v>
      </c>
      <c r="G247" s="16" t="s">
        <v>3415</v>
      </c>
      <c r="H247" s="16" t="s">
        <v>3416</v>
      </c>
      <c r="I247" s="16">
        <v>43.669652599999999</v>
      </c>
      <c r="J247" s="16">
        <v>-79.466562800000005</v>
      </c>
      <c r="K247" s="16">
        <v>2</v>
      </c>
      <c r="L247" s="18" t="s">
        <v>4871</v>
      </c>
      <c r="M247" s="18">
        <v>1</v>
      </c>
      <c r="N247" s="18" t="s">
        <v>4</v>
      </c>
      <c r="O247" s="18">
        <v>1811918.04749689</v>
      </c>
      <c r="P247" s="18">
        <v>1811918.04749689</v>
      </c>
      <c r="Q247" s="18">
        <v>1811918.04749689</v>
      </c>
      <c r="R247" s="18">
        <v>2441378.3771583401</v>
      </c>
      <c r="S247" s="20">
        <v>1</v>
      </c>
      <c r="T247" s="21">
        <f t="shared" si="3"/>
        <v>1811918.04749689</v>
      </c>
      <c r="U247" s="39">
        <f>T247*Fx!$C$7</f>
        <v>1871816.1647695147</v>
      </c>
    </row>
    <row r="248" spans="1:21">
      <c r="A248" s="16" t="s">
        <v>4438</v>
      </c>
      <c r="B248" s="19"/>
      <c r="C248" s="16" t="s">
        <v>3287</v>
      </c>
      <c r="D248" s="16" t="s">
        <v>3411</v>
      </c>
      <c r="E248" s="16" t="s">
        <v>3415</v>
      </c>
      <c r="F248" s="16">
        <v>15</v>
      </c>
      <c r="G248" s="16" t="s">
        <v>3415</v>
      </c>
      <c r="H248" s="16" t="s">
        <v>3416</v>
      </c>
      <c r="I248" s="16">
        <v>43.663358299999999</v>
      </c>
      <c r="J248" s="16">
        <v>-79.341332300000005</v>
      </c>
      <c r="K248" s="16">
        <v>2</v>
      </c>
      <c r="L248" s="18" t="s">
        <v>4871</v>
      </c>
      <c r="M248" s="18">
        <v>1</v>
      </c>
      <c r="N248" s="18" t="s">
        <v>4</v>
      </c>
      <c r="O248" s="18">
        <v>1811918.04749689</v>
      </c>
      <c r="P248" s="18">
        <v>1811918.04749689</v>
      </c>
      <c r="Q248" s="18">
        <v>1811918.04749689</v>
      </c>
      <c r="R248" s="18">
        <v>2441378.3771583401</v>
      </c>
      <c r="S248" s="20">
        <v>1</v>
      </c>
      <c r="T248" s="21">
        <f t="shared" si="3"/>
        <v>1811918.04749689</v>
      </c>
      <c r="U248" s="39">
        <f>T248*Fx!$C$7</f>
        <v>1871816.1647695147</v>
      </c>
    </row>
    <row r="249" spans="1:21">
      <c r="A249" s="16" t="s">
        <v>4438</v>
      </c>
      <c r="B249" s="19"/>
      <c r="C249" s="16" t="s">
        <v>3287</v>
      </c>
      <c r="D249" s="16" t="s">
        <v>3411</v>
      </c>
      <c r="E249" s="16" t="s">
        <v>3445</v>
      </c>
      <c r="F249" s="16">
        <v>12</v>
      </c>
      <c r="G249" s="16" t="s">
        <v>3446</v>
      </c>
      <c r="H249" s="16" t="s">
        <v>3447</v>
      </c>
      <c r="I249" s="16">
        <v>51.016620000000003</v>
      </c>
      <c r="J249" s="16">
        <v>-114.12264</v>
      </c>
      <c r="K249" s="16">
        <v>4</v>
      </c>
      <c r="L249" s="18" t="s">
        <v>4873</v>
      </c>
      <c r="M249" s="18">
        <v>1</v>
      </c>
      <c r="N249" s="18" t="s">
        <v>4</v>
      </c>
      <c r="O249" s="18">
        <v>370474.58305499097</v>
      </c>
      <c r="P249" s="18">
        <v>370474.58305499097</v>
      </c>
      <c r="Q249" s="18">
        <v>370474.58305499097</v>
      </c>
      <c r="R249" s="18">
        <v>499177.45320032799</v>
      </c>
      <c r="S249" s="20">
        <v>1</v>
      </c>
      <c r="T249" s="21">
        <f t="shared" si="3"/>
        <v>370474.58305499097</v>
      </c>
      <c r="U249" s="39">
        <f>T249*Fx!$C$7</f>
        <v>382721.67670970148</v>
      </c>
    </row>
    <row r="250" spans="1:21">
      <c r="A250" s="16" t="s">
        <v>4438</v>
      </c>
      <c r="B250" s="19"/>
      <c r="C250" s="16" t="s">
        <v>3287</v>
      </c>
      <c r="D250" s="16" t="s">
        <v>3411</v>
      </c>
      <c r="E250" s="16" t="s">
        <v>3415</v>
      </c>
      <c r="F250" s="16">
        <v>15</v>
      </c>
      <c r="G250" s="16" t="s">
        <v>3415</v>
      </c>
      <c r="H250" s="16" t="s">
        <v>3416</v>
      </c>
      <c r="I250" s="16">
        <v>43.671258600000002</v>
      </c>
      <c r="J250" s="16">
        <v>-79.393562000000003</v>
      </c>
      <c r="K250" s="16">
        <v>2</v>
      </c>
      <c r="L250" s="18" t="s">
        <v>4871</v>
      </c>
      <c r="M250" s="18">
        <v>1</v>
      </c>
      <c r="N250" s="18" t="s">
        <v>4</v>
      </c>
      <c r="O250" s="18">
        <v>4575999.0425889697</v>
      </c>
      <c r="P250" s="18">
        <v>4575999.0425889697</v>
      </c>
      <c r="Q250" s="18">
        <v>4575999.0425889697</v>
      </c>
      <c r="R250" s="18">
        <v>6165701.1098859701</v>
      </c>
      <c r="S250" s="20">
        <v>1</v>
      </c>
      <c r="T250" s="21">
        <f t="shared" si="3"/>
        <v>4575999.0425889697</v>
      </c>
      <c r="U250" s="39">
        <f>T250*Fx!$C$7</f>
        <v>4727271.7382117463</v>
      </c>
    </row>
    <row r="251" spans="1:21">
      <c r="A251" s="16" t="s">
        <v>4438</v>
      </c>
      <c r="B251" s="19"/>
      <c r="C251" s="16" t="s">
        <v>3287</v>
      </c>
      <c r="D251" s="16" t="s">
        <v>3411</v>
      </c>
      <c r="E251" s="16" t="s">
        <v>3431</v>
      </c>
      <c r="F251" s="16" t="s">
        <v>3440</v>
      </c>
      <c r="G251" s="16" t="s">
        <v>3431</v>
      </c>
      <c r="H251" s="16" t="s">
        <v>3423</v>
      </c>
      <c r="I251" s="16">
        <v>0</v>
      </c>
      <c r="J251" s="16">
        <v>0</v>
      </c>
      <c r="K251" s="16">
        <v>7</v>
      </c>
      <c r="L251" s="18" t="s">
        <v>4875</v>
      </c>
      <c r="M251" s="18">
        <v>1</v>
      </c>
      <c r="N251" s="18" t="s">
        <v>4</v>
      </c>
      <c r="O251" s="18">
        <v>56271.393870615502</v>
      </c>
      <c r="P251" s="18">
        <v>56271.393870615502</v>
      </c>
      <c r="Q251" s="18">
        <v>56271.393870615502</v>
      </c>
      <c r="R251" s="18">
        <v>75820.076100057297</v>
      </c>
      <c r="S251" s="20">
        <v>1</v>
      </c>
      <c r="T251" s="21">
        <f t="shared" si="3"/>
        <v>56271.393870615502</v>
      </c>
      <c r="U251" s="39">
        <f>T251*Fx!$C$7</f>
        <v>58131.605238239164</v>
      </c>
    </row>
    <row r="252" spans="1:21">
      <c r="A252" s="16" t="s">
        <v>4438</v>
      </c>
      <c r="B252" s="19"/>
      <c r="C252" s="16" t="s">
        <v>3287</v>
      </c>
      <c r="D252" s="16" t="s">
        <v>3411</v>
      </c>
      <c r="E252" s="16" t="s">
        <v>3436</v>
      </c>
      <c r="F252" s="16" t="s">
        <v>3437</v>
      </c>
      <c r="G252" s="16" t="s">
        <v>3431</v>
      </c>
      <c r="H252" s="16" t="s">
        <v>3423</v>
      </c>
      <c r="I252" s="16">
        <v>0</v>
      </c>
      <c r="J252" s="16">
        <v>0</v>
      </c>
      <c r="K252" s="16">
        <v>7</v>
      </c>
      <c r="L252" s="18" t="s">
        <v>4875</v>
      </c>
      <c r="M252" s="18">
        <v>1</v>
      </c>
      <c r="N252" s="18" t="s">
        <v>4</v>
      </c>
      <c r="O252" s="18">
        <v>1597.9255449108</v>
      </c>
      <c r="P252" s="18">
        <v>1597.9255449108</v>
      </c>
      <c r="Q252" s="18">
        <v>1597.9255449108</v>
      </c>
      <c r="R252" s="18">
        <v>2153.0448791784402</v>
      </c>
      <c r="S252" s="20">
        <v>1</v>
      </c>
      <c r="T252" s="21">
        <f t="shared" si="3"/>
        <v>1597.9255449108</v>
      </c>
      <c r="U252" s="39">
        <f>T252*Fx!$C$7</f>
        <v>1650.7495298665292</v>
      </c>
    </row>
    <row r="253" spans="1:21">
      <c r="A253" s="16" t="s">
        <v>4438</v>
      </c>
      <c r="B253" s="19"/>
      <c r="C253" s="16" t="s">
        <v>3287</v>
      </c>
      <c r="D253" s="16" t="s">
        <v>3411</v>
      </c>
      <c r="E253" s="16" t="s">
        <v>3415</v>
      </c>
      <c r="F253" s="16">
        <v>15</v>
      </c>
      <c r="G253" s="16" t="s">
        <v>3415</v>
      </c>
      <c r="H253" s="16" t="s">
        <v>3416</v>
      </c>
      <c r="I253" s="16">
        <v>43.649140000000003</v>
      </c>
      <c r="J253" s="16">
        <v>-79.379009999999994</v>
      </c>
      <c r="K253" s="16">
        <v>2</v>
      </c>
      <c r="L253" s="18" t="s">
        <v>4871</v>
      </c>
      <c r="M253" s="18">
        <v>1</v>
      </c>
      <c r="N253" s="18" t="s">
        <v>4</v>
      </c>
      <c r="O253" s="18">
        <v>55859.047073523601</v>
      </c>
      <c r="P253" s="18">
        <v>55859.047073523601</v>
      </c>
      <c r="Q253" s="18">
        <v>55859.047073523601</v>
      </c>
      <c r="R253" s="18">
        <v>75264.480025664394</v>
      </c>
      <c r="S253" s="20">
        <v>1</v>
      </c>
      <c r="T253" s="21">
        <f t="shared" si="3"/>
        <v>55859.047073523601</v>
      </c>
      <c r="U253" s="39">
        <f>T253*Fx!$C$7</f>
        <v>57705.627142069839</v>
      </c>
    </row>
    <row r="254" spans="1:21">
      <c r="A254" s="16" t="s">
        <v>4438</v>
      </c>
      <c r="B254" s="19"/>
      <c r="C254" s="16" t="s">
        <v>3287</v>
      </c>
      <c r="D254" s="16" t="s">
        <v>3411</v>
      </c>
      <c r="E254" s="16" t="s">
        <v>3412</v>
      </c>
      <c r="F254" s="16">
        <v>14</v>
      </c>
      <c r="G254" s="16" t="s">
        <v>3413</v>
      </c>
      <c r="H254" s="16" t="s">
        <v>3414</v>
      </c>
      <c r="I254" s="16">
        <v>49.884070399999999</v>
      </c>
      <c r="J254" s="16">
        <v>-97.178893799999997</v>
      </c>
      <c r="K254" s="16">
        <v>2</v>
      </c>
      <c r="L254" s="18" t="s">
        <v>4879</v>
      </c>
      <c r="M254" s="18">
        <v>1</v>
      </c>
      <c r="N254" s="18" t="s">
        <v>4</v>
      </c>
      <c r="O254" s="18">
        <v>50194.835517027903</v>
      </c>
      <c r="P254" s="18">
        <v>50194.835517027903</v>
      </c>
      <c r="Q254" s="18">
        <v>50194.835517027903</v>
      </c>
      <c r="R254" s="18">
        <v>67632.521374563905</v>
      </c>
      <c r="S254" s="20">
        <v>1</v>
      </c>
      <c r="T254" s="21">
        <f t="shared" si="3"/>
        <v>50194.835517027903</v>
      </c>
      <c r="U254" s="39">
        <f>T254*Fx!$C$7</f>
        <v>51854.168922549492</v>
      </c>
    </row>
    <row r="255" spans="1:21">
      <c r="A255" s="16" t="s">
        <v>4438</v>
      </c>
      <c r="B255" s="19"/>
      <c r="C255" s="16" t="s">
        <v>3287</v>
      </c>
      <c r="D255" s="16" t="s">
        <v>3411</v>
      </c>
      <c r="E255" s="16" t="s">
        <v>3445</v>
      </c>
      <c r="F255" s="16">
        <v>12</v>
      </c>
      <c r="G255" s="16" t="s">
        <v>3446</v>
      </c>
      <c r="H255" s="16" t="s">
        <v>3447</v>
      </c>
      <c r="I255" s="16">
        <v>0</v>
      </c>
      <c r="J255" s="16">
        <v>0</v>
      </c>
      <c r="K255" s="16">
        <v>7</v>
      </c>
      <c r="L255" s="18" t="s">
        <v>4873</v>
      </c>
      <c r="M255" s="18">
        <v>1</v>
      </c>
      <c r="N255" s="18" t="s">
        <v>4</v>
      </c>
      <c r="O255" s="18">
        <v>39239.353780893201</v>
      </c>
      <c r="P255" s="18">
        <v>39239.353780893201</v>
      </c>
      <c r="Q255" s="18">
        <v>39239.353780893201</v>
      </c>
      <c r="R255" s="18">
        <v>52871.1052835316</v>
      </c>
      <c r="S255" s="20">
        <v>1</v>
      </c>
      <c r="T255" s="21">
        <f t="shared" si="3"/>
        <v>39239.353780893201</v>
      </c>
      <c r="U255" s="39">
        <f>T255*Fx!$C$7</f>
        <v>40536.522500922736</v>
      </c>
    </row>
    <row r="256" spans="1:21">
      <c r="A256" s="16" t="s">
        <v>4438</v>
      </c>
      <c r="B256" s="19"/>
      <c r="C256" s="16" t="s">
        <v>3287</v>
      </c>
      <c r="D256" s="16" t="s">
        <v>3411</v>
      </c>
      <c r="E256" s="16" t="s">
        <v>3415</v>
      </c>
      <c r="F256" s="16">
        <v>15</v>
      </c>
      <c r="G256" s="16" t="s">
        <v>3415</v>
      </c>
      <c r="H256" s="16" t="s">
        <v>3416</v>
      </c>
      <c r="I256" s="16">
        <v>43.708269999999999</v>
      </c>
      <c r="J256" s="16">
        <v>-79.399029999999996</v>
      </c>
      <c r="K256" s="16">
        <v>2</v>
      </c>
      <c r="L256" s="18" t="s">
        <v>4871</v>
      </c>
      <c r="M256" s="18">
        <v>1</v>
      </c>
      <c r="N256" s="18" t="s">
        <v>4</v>
      </c>
      <c r="O256" s="18">
        <v>4984.6387368883397</v>
      </c>
      <c r="P256" s="18">
        <v>4984.6387368883397</v>
      </c>
      <c r="Q256" s="18">
        <v>4984.6387368883397</v>
      </c>
      <c r="R256" s="18">
        <v>6716.3022339761501</v>
      </c>
      <c r="S256" s="20">
        <v>1</v>
      </c>
      <c r="T256" s="21">
        <f t="shared" si="3"/>
        <v>4984.6387368883397</v>
      </c>
      <c r="U256" s="39">
        <f>T256*Fx!$C$7</f>
        <v>5149.4201827358884</v>
      </c>
    </row>
    <row r="257" spans="1:21">
      <c r="A257" s="16" t="s">
        <v>4438</v>
      </c>
      <c r="B257" s="19"/>
      <c r="C257" s="16" t="s">
        <v>3287</v>
      </c>
      <c r="D257" s="16" t="s">
        <v>3411</v>
      </c>
      <c r="E257" s="16" t="s">
        <v>3429</v>
      </c>
      <c r="F257" s="16" t="s">
        <v>3440</v>
      </c>
      <c r="G257" s="16" t="s">
        <v>3429</v>
      </c>
      <c r="H257" s="16" t="s">
        <v>3435</v>
      </c>
      <c r="I257" s="16">
        <v>45.496380000000002</v>
      </c>
      <c r="J257" s="16">
        <v>-73.569890000000001</v>
      </c>
      <c r="K257" s="16">
        <v>2</v>
      </c>
      <c r="L257" s="18" t="s">
        <v>4875</v>
      </c>
      <c r="M257" s="18">
        <v>1</v>
      </c>
      <c r="N257" s="18" t="s">
        <v>4</v>
      </c>
      <c r="O257" s="18">
        <v>4438.6824617789098</v>
      </c>
      <c r="P257" s="18">
        <v>4438.6824617789098</v>
      </c>
      <c r="Q257" s="18">
        <v>4438.6824617789098</v>
      </c>
      <c r="R257" s="18">
        <v>5980.6807489054499</v>
      </c>
      <c r="S257" s="20">
        <v>1</v>
      </c>
      <c r="T257" s="21">
        <f t="shared" si="3"/>
        <v>4438.6824617789098</v>
      </c>
      <c r="U257" s="39">
        <f>T257*Fx!$C$7</f>
        <v>4585.4157663005271</v>
      </c>
    </row>
    <row r="258" spans="1:21">
      <c r="A258" s="16" t="s">
        <v>4438</v>
      </c>
      <c r="B258" s="19"/>
      <c r="C258" s="16" t="s">
        <v>3287</v>
      </c>
      <c r="D258" s="16" t="s">
        <v>3411</v>
      </c>
      <c r="E258" s="16" t="s">
        <v>3415</v>
      </c>
      <c r="F258" s="16">
        <v>15</v>
      </c>
      <c r="G258" s="16" t="s">
        <v>3415</v>
      </c>
      <c r="H258" s="16" t="s">
        <v>3416</v>
      </c>
      <c r="I258" s="16">
        <v>43.645029999999998</v>
      </c>
      <c r="J258" s="16">
        <v>-79.3827</v>
      </c>
      <c r="K258" s="16">
        <v>2</v>
      </c>
      <c r="L258" s="18" t="s">
        <v>4871</v>
      </c>
      <c r="M258" s="18">
        <v>1</v>
      </c>
      <c r="N258" s="18" t="s">
        <v>4</v>
      </c>
      <c r="O258" s="18">
        <v>45098.341462009797</v>
      </c>
      <c r="P258" s="18">
        <v>45098.341462009797</v>
      </c>
      <c r="Q258" s="18">
        <v>45098.341462009797</v>
      </c>
      <c r="R258" s="18">
        <v>60765.505284942097</v>
      </c>
      <c r="S258" s="20">
        <v>1</v>
      </c>
      <c r="T258" s="21">
        <f t="shared" si="3"/>
        <v>45098.341462009797</v>
      </c>
      <c r="U258" s="39">
        <f>T258*Fx!$C$7</f>
        <v>46589.195725216741</v>
      </c>
    </row>
    <row r="259" spans="1:21">
      <c r="A259" s="16" t="s">
        <v>4438</v>
      </c>
      <c r="B259" s="19"/>
      <c r="C259" s="16" t="s">
        <v>3287</v>
      </c>
      <c r="D259" s="16" t="s">
        <v>3411</v>
      </c>
      <c r="E259" s="16" t="s">
        <v>3415</v>
      </c>
      <c r="F259" s="16">
        <v>15</v>
      </c>
      <c r="G259" s="16" t="s">
        <v>3415</v>
      </c>
      <c r="H259" s="16" t="s">
        <v>3416</v>
      </c>
      <c r="I259" s="16">
        <v>43.648049999999998</v>
      </c>
      <c r="J259" s="16">
        <v>-79.382050000000007</v>
      </c>
      <c r="K259" s="16">
        <v>2</v>
      </c>
      <c r="L259" s="18" t="s">
        <v>4871</v>
      </c>
      <c r="M259" s="18">
        <v>1</v>
      </c>
      <c r="N259" s="18" t="s">
        <v>4</v>
      </c>
      <c r="O259" s="18">
        <v>99448.670239095096</v>
      </c>
      <c r="P259" s="18">
        <v>99448.670239095096</v>
      </c>
      <c r="Q259" s="18">
        <v>99448.670239095096</v>
      </c>
      <c r="R259" s="18">
        <v>133997.13827801801</v>
      </c>
      <c r="S259" s="20">
        <v>1</v>
      </c>
      <c r="T259" s="21">
        <f t="shared" ref="T259:T322" si="4">S259*P259</f>
        <v>99448.670239095096</v>
      </c>
      <c r="U259" s="39">
        <f>T259*Fx!$C$7</f>
        <v>102736.22958584205</v>
      </c>
    </row>
    <row r="260" spans="1:21">
      <c r="A260" s="16" t="s">
        <v>4438</v>
      </c>
      <c r="B260" s="19"/>
      <c r="C260" s="16" t="s">
        <v>3287</v>
      </c>
      <c r="D260" s="16" t="s">
        <v>3411</v>
      </c>
      <c r="E260" s="16" t="s">
        <v>4463</v>
      </c>
      <c r="F260" s="16">
        <v>16</v>
      </c>
      <c r="G260" s="16" t="s">
        <v>4464</v>
      </c>
      <c r="H260" s="16" t="s">
        <v>3423</v>
      </c>
      <c r="I260" s="16">
        <v>0</v>
      </c>
      <c r="J260" s="16">
        <v>0</v>
      </c>
      <c r="K260" s="16">
        <v>7</v>
      </c>
      <c r="L260" s="18" t="s">
        <v>4877</v>
      </c>
      <c r="M260" s="18">
        <v>1</v>
      </c>
      <c r="N260" s="18" t="s">
        <v>4</v>
      </c>
      <c r="O260" s="18">
        <v>223089.59972322101</v>
      </c>
      <c r="P260" s="18">
        <v>223089.59972322101</v>
      </c>
      <c r="Q260" s="18">
        <v>223089.59972321999</v>
      </c>
      <c r="R260" s="18">
        <v>300590.92666226998</v>
      </c>
      <c r="S260" s="20">
        <v>1</v>
      </c>
      <c r="T260" s="21">
        <f t="shared" si="4"/>
        <v>223089.59972322101</v>
      </c>
      <c r="U260" s="39">
        <f>T260*Fx!$C$7</f>
        <v>230464.46252398868</v>
      </c>
    </row>
    <row r="261" spans="1:21">
      <c r="A261" s="16" t="s">
        <v>4438</v>
      </c>
      <c r="B261" s="19"/>
      <c r="C261" s="16" t="s">
        <v>3287</v>
      </c>
      <c r="D261" s="16" t="s">
        <v>3411</v>
      </c>
      <c r="E261" s="16" t="s">
        <v>3432</v>
      </c>
      <c r="F261" s="16">
        <v>15</v>
      </c>
      <c r="G261" s="16" t="s">
        <v>3415</v>
      </c>
      <c r="H261" s="16" t="s">
        <v>3416</v>
      </c>
      <c r="I261" s="16">
        <v>43.72343</v>
      </c>
      <c r="J261" s="16">
        <v>-79.471779999999995</v>
      </c>
      <c r="K261" s="16">
        <v>2</v>
      </c>
      <c r="L261" s="18" t="s">
        <v>4871</v>
      </c>
      <c r="M261" s="18">
        <v>1</v>
      </c>
      <c r="N261" s="18" t="s">
        <v>4</v>
      </c>
      <c r="O261" s="18">
        <v>58666.061546518402</v>
      </c>
      <c r="P261" s="18">
        <v>58666.061546518402</v>
      </c>
      <c r="Q261" s="18">
        <v>58666.061546518402</v>
      </c>
      <c r="R261" s="18">
        <v>79046.651326517298</v>
      </c>
      <c r="S261" s="20">
        <v>1</v>
      </c>
      <c r="T261" s="21">
        <f t="shared" si="4"/>
        <v>58666.061546518402</v>
      </c>
      <c r="U261" s="39">
        <f>T261*Fx!$C$7</f>
        <v>60605.435481940505</v>
      </c>
    </row>
    <row r="262" spans="1:21">
      <c r="A262" s="16" t="s">
        <v>4438</v>
      </c>
      <c r="B262" s="19"/>
      <c r="C262" s="16" t="s">
        <v>3287</v>
      </c>
      <c r="D262" s="16" t="s">
        <v>3411</v>
      </c>
      <c r="E262" s="16" t="s">
        <v>3453</v>
      </c>
      <c r="F262" s="16">
        <v>12</v>
      </c>
      <c r="G262" s="16" t="s">
        <v>3413</v>
      </c>
      <c r="H262" s="16" t="s">
        <v>3447</v>
      </c>
      <c r="I262" s="16">
        <v>53.543349999999997</v>
      </c>
      <c r="J262" s="16">
        <v>-113.49500999999999</v>
      </c>
      <c r="K262" s="16">
        <v>2</v>
      </c>
      <c r="L262" s="18" t="s">
        <v>4873</v>
      </c>
      <c r="M262" s="18">
        <v>1</v>
      </c>
      <c r="N262" s="18" t="s">
        <v>4</v>
      </c>
      <c r="O262" s="18">
        <v>821.15682074752897</v>
      </c>
      <c r="P262" s="18">
        <v>821.15682074752897</v>
      </c>
      <c r="Q262" s="18">
        <v>821.15682074752897</v>
      </c>
      <c r="R262" s="18">
        <v>1106.42670025756</v>
      </c>
      <c r="S262" s="20">
        <v>1</v>
      </c>
      <c r="T262" s="21">
        <f t="shared" si="4"/>
        <v>821.15682074752897</v>
      </c>
      <c r="U262" s="39">
        <f>T262*Fx!$C$7</f>
        <v>848.30250077224071</v>
      </c>
    </row>
    <row r="263" spans="1:21">
      <c r="A263" s="16" t="s">
        <v>4438</v>
      </c>
      <c r="B263" s="19"/>
      <c r="C263" s="16" t="s">
        <v>3287</v>
      </c>
      <c r="D263" s="16" t="s">
        <v>3411</v>
      </c>
      <c r="E263" s="16" t="s">
        <v>3453</v>
      </c>
      <c r="F263" s="16">
        <v>12</v>
      </c>
      <c r="G263" s="16" t="s">
        <v>3413</v>
      </c>
      <c r="H263" s="16" t="s">
        <v>3447</v>
      </c>
      <c r="I263" s="16">
        <v>53.545830000000002</v>
      </c>
      <c r="J263" s="16">
        <v>-113.49405</v>
      </c>
      <c r="K263" s="16">
        <v>2</v>
      </c>
      <c r="L263" s="18" t="s">
        <v>4873</v>
      </c>
      <c r="M263" s="18">
        <v>1</v>
      </c>
      <c r="N263" s="18" t="s">
        <v>4</v>
      </c>
      <c r="O263" s="18">
        <v>81527.492979578907</v>
      </c>
      <c r="P263" s="18">
        <v>81527.492979578907</v>
      </c>
      <c r="Q263" s="18">
        <v>81527.492979578907</v>
      </c>
      <c r="R263" s="18">
        <v>109850.144038931</v>
      </c>
      <c r="S263" s="20">
        <v>1</v>
      </c>
      <c r="T263" s="21">
        <f t="shared" si="4"/>
        <v>81527.492979578907</v>
      </c>
      <c r="U263" s="39">
        <f>T263*Fx!$C$7</f>
        <v>84222.616714441028</v>
      </c>
    </row>
    <row r="264" spans="1:21">
      <c r="A264" s="16" t="s">
        <v>4438</v>
      </c>
      <c r="B264" s="19"/>
      <c r="C264" s="16" t="s">
        <v>3287</v>
      </c>
      <c r="D264" s="16" t="s">
        <v>3411</v>
      </c>
      <c r="E264" s="16" t="s">
        <v>3438</v>
      </c>
      <c r="F264" s="16" t="s">
        <v>3439</v>
      </c>
      <c r="G264" s="16" t="s">
        <v>3428</v>
      </c>
      <c r="H264" s="16" t="s">
        <v>3419</v>
      </c>
      <c r="I264" s="16">
        <v>49.280740000000002</v>
      </c>
      <c r="J264" s="16">
        <v>-123.11646</v>
      </c>
      <c r="K264" s="16">
        <v>2</v>
      </c>
      <c r="L264" s="18" t="s">
        <v>4843</v>
      </c>
      <c r="M264" s="18">
        <v>1</v>
      </c>
      <c r="N264" s="18" t="s">
        <v>4</v>
      </c>
      <c r="O264" s="18">
        <v>976.50985893214397</v>
      </c>
      <c r="P264" s="18">
        <v>976.50985893214397</v>
      </c>
      <c r="Q264" s="18">
        <v>976.50985893214397</v>
      </c>
      <c r="R264" s="18">
        <v>1315.7493839041699</v>
      </c>
      <c r="S264" s="20">
        <v>1</v>
      </c>
      <c r="T264" s="21">
        <f t="shared" si="4"/>
        <v>976.50985893214397</v>
      </c>
      <c r="U264" s="39">
        <f>T264*Fx!$C$7</f>
        <v>1008.7911765827935</v>
      </c>
    </row>
    <row r="265" spans="1:21">
      <c r="A265" s="16" t="s">
        <v>4438</v>
      </c>
      <c r="B265" s="19"/>
      <c r="C265" s="16" t="s">
        <v>3287</v>
      </c>
      <c r="D265" s="16" t="s">
        <v>3411</v>
      </c>
      <c r="E265" s="16" t="s">
        <v>4465</v>
      </c>
      <c r="F265" s="16">
        <v>15</v>
      </c>
      <c r="G265" s="16" t="s">
        <v>3773</v>
      </c>
      <c r="H265" s="16" t="s">
        <v>3416</v>
      </c>
      <c r="I265" s="16">
        <v>44.167789999999997</v>
      </c>
      <c r="J265" s="16">
        <v>-77.379270000000005</v>
      </c>
      <c r="K265" s="16">
        <v>2</v>
      </c>
      <c r="L265" s="18" t="s">
        <v>4876</v>
      </c>
      <c r="M265" s="18">
        <v>1</v>
      </c>
      <c r="N265" s="18" t="s">
        <v>4</v>
      </c>
      <c r="O265" s="18">
        <v>200000</v>
      </c>
      <c r="P265" s="18">
        <v>200000</v>
      </c>
      <c r="Q265" s="18">
        <v>199999.99999999901</v>
      </c>
      <c r="R265" s="18">
        <v>269479.99999569898</v>
      </c>
      <c r="S265" s="20">
        <v>1</v>
      </c>
      <c r="T265" s="21">
        <f t="shared" si="4"/>
        <v>200000</v>
      </c>
      <c r="U265" s="39">
        <f>T265*Fx!$C$7</f>
        <v>206611.57024793391</v>
      </c>
    </row>
    <row r="266" spans="1:21">
      <c r="A266" s="16" t="s">
        <v>4438</v>
      </c>
      <c r="B266" s="19"/>
      <c r="C266" s="16" t="s">
        <v>3287</v>
      </c>
      <c r="D266" s="16" t="s">
        <v>3411</v>
      </c>
      <c r="E266" s="16" t="s">
        <v>4424</v>
      </c>
      <c r="F266" s="16">
        <v>15</v>
      </c>
      <c r="G266" s="16" t="s">
        <v>3415</v>
      </c>
      <c r="H266" s="16" t="s">
        <v>3416</v>
      </c>
      <c r="I266" s="16">
        <v>43.600779600000003</v>
      </c>
      <c r="J266" s="16">
        <v>-79.543829400000007</v>
      </c>
      <c r="K266" s="16">
        <v>2</v>
      </c>
      <c r="L266" s="18" t="s">
        <v>4871</v>
      </c>
      <c r="M266" s="18">
        <v>1</v>
      </c>
      <c r="N266" s="18" t="s">
        <v>4</v>
      </c>
      <c r="O266" s="18">
        <v>18802742.219347499</v>
      </c>
      <c r="P266" s="18">
        <v>18802742.219347499</v>
      </c>
      <c r="Q266" s="18">
        <v>18802742.219347499</v>
      </c>
      <c r="R266" s="18">
        <v>25334814.8659444</v>
      </c>
      <c r="S266" s="20">
        <v>1</v>
      </c>
      <c r="T266" s="21">
        <f t="shared" si="4"/>
        <v>18802742.219347499</v>
      </c>
      <c r="U266" s="39">
        <f>T266*Fx!$C$7</f>
        <v>19424320.474532541</v>
      </c>
    </row>
    <row r="267" spans="1:21">
      <c r="A267" s="16" t="s">
        <v>4438</v>
      </c>
      <c r="B267" s="19"/>
      <c r="C267" s="16" t="s">
        <v>3287</v>
      </c>
      <c r="D267" s="16" t="s">
        <v>3411</v>
      </c>
      <c r="E267" s="16" t="s">
        <v>3433</v>
      </c>
      <c r="F267" s="16">
        <v>16</v>
      </c>
      <c r="G267" s="16" t="s">
        <v>3434</v>
      </c>
      <c r="H267" s="16" t="s">
        <v>3435</v>
      </c>
      <c r="I267" s="16">
        <v>46.220010000000002</v>
      </c>
      <c r="J267" s="16">
        <v>-74.595820000000003</v>
      </c>
      <c r="K267" s="16">
        <v>2</v>
      </c>
      <c r="L267" s="18" t="s">
        <v>4877</v>
      </c>
      <c r="M267" s="18">
        <v>1</v>
      </c>
      <c r="N267" s="18" t="s">
        <v>4</v>
      </c>
      <c r="O267" s="18">
        <v>135297.61277997601</v>
      </c>
      <c r="P267" s="18">
        <v>135297.61277997601</v>
      </c>
      <c r="Q267" s="18">
        <v>135297.61277997601</v>
      </c>
      <c r="R267" s="18">
        <v>182300.00345682999</v>
      </c>
      <c r="S267" s="20">
        <v>1</v>
      </c>
      <c r="T267" s="21">
        <f t="shared" si="4"/>
        <v>135297.61277997601</v>
      </c>
      <c r="U267" s="39">
        <f>T267*Fx!$C$7</f>
        <v>139770.26113633887</v>
      </c>
    </row>
    <row r="268" spans="1:21">
      <c r="A268" s="16" t="s">
        <v>4438</v>
      </c>
      <c r="B268" s="19"/>
      <c r="C268" s="16" t="s">
        <v>3287</v>
      </c>
      <c r="D268" s="16" t="s">
        <v>3411</v>
      </c>
      <c r="E268" s="16" t="s">
        <v>3438</v>
      </c>
      <c r="F268" s="16" t="s">
        <v>3441</v>
      </c>
      <c r="G268" s="16" t="s">
        <v>3428</v>
      </c>
      <c r="H268" s="16" t="s">
        <v>3419</v>
      </c>
      <c r="I268" s="16">
        <v>49.285029999999999</v>
      </c>
      <c r="J268" s="16">
        <v>-123.11973</v>
      </c>
      <c r="K268" s="16">
        <v>2</v>
      </c>
      <c r="L268" s="18" t="s">
        <v>4843</v>
      </c>
      <c r="M268" s="18">
        <v>1</v>
      </c>
      <c r="N268" s="18" t="s">
        <v>4</v>
      </c>
      <c r="O268" s="18">
        <v>202674.64984061199</v>
      </c>
      <c r="P268" s="18">
        <v>202674.64984061199</v>
      </c>
      <c r="Q268" s="18">
        <v>202674.649840611</v>
      </c>
      <c r="R268" s="18">
        <v>273083.82319088199</v>
      </c>
      <c r="S268" s="20">
        <v>1</v>
      </c>
      <c r="T268" s="21">
        <f t="shared" si="4"/>
        <v>202674.64984061199</v>
      </c>
      <c r="U268" s="39">
        <f>T268*Fx!$C$7</f>
        <v>209374.63826509507</v>
      </c>
    </row>
    <row r="269" spans="1:21">
      <c r="A269" s="16" t="s">
        <v>4438</v>
      </c>
      <c r="B269" s="19"/>
      <c r="C269" s="16" t="s">
        <v>3287</v>
      </c>
      <c r="D269" s="16" t="s">
        <v>3411</v>
      </c>
      <c r="E269" s="16" t="s">
        <v>3432</v>
      </c>
      <c r="F269" s="16">
        <v>15</v>
      </c>
      <c r="G269" s="16" t="s">
        <v>3415</v>
      </c>
      <c r="H269" s="16" t="s">
        <v>3416</v>
      </c>
      <c r="I269" s="16">
        <v>43.724182599999999</v>
      </c>
      <c r="J269" s="16">
        <v>-79.339472400000005</v>
      </c>
      <c r="K269" s="16">
        <v>2</v>
      </c>
      <c r="L269" s="18" t="s">
        <v>4871</v>
      </c>
      <c r="M269" s="18">
        <v>1</v>
      </c>
      <c r="N269" s="18" t="s">
        <v>4</v>
      </c>
      <c r="O269" s="18">
        <v>543575.41479264095</v>
      </c>
      <c r="P269" s="18">
        <v>543575.41479264095</v>
      </c>
      <c r="Q269" s="18">
        <v>543575.41479264095</v>
      </c>
      <c r="R269" s="18">
        <v>732413.513879915</v>
      </c>
      <c r="S269" s="20">
        <v>1</v>
      </c>
      <c r="T269" s="21">
        <f t="shared" si="4"/>
        <v>543575.41479264095</v>
      </c>
      <c r="U269" s="39">
        <f>T269*Fx!$C$7</f>
        <v>561544.84999239771</v>
      </c>
    </row>
    <row r="270" spans="1:21">
      <c r="A270" s="16" t="s">
        <v>4438</v>
      </c>
      <c r="B270" s="19"/>
      <c r="C270" s="16" t="s">
        <v>3287</v>
      </c>
      <c r="D270" s="16" t="s">
        <v>3411</v>
      </c>
      <c r="E270" s="16" t="s">
        <v>3415</v>
      </c>
      <c r="F270" s="16">
        <v>15</v>
      </c>
      <c r="G270" s="16" t="s">
        <v>3415</v>
      </c>
      <c r="H270" s="16" t="s">
        <v>3416</v>
      </c>
      <c r="I270" s="16">
        <v>43.642989999999998</v>
      </c>
      <c r="J270" s="16">
        <v>-79.426069999999996</v>
      </c>
      <c r="K270" s="16">
        <v>2</v>
      </c>
      <c r="L270" s="18" t="s">
        <v>4871</v>
      </c>
      <c r="M270" s="18">
        <v>1</v>
      </c>
      <c r="N270" s="18" t="s">
        <v>4</v>
      </c>
      <c r="O270" s="18">
        <v>1775.4708647674499</v>
      </c>
      <c r="P270" s="18">
        <v>1775.4708647674499</v>
      </c>
      <c r="Q270" s="18">
        <v>1775.4708647674499</v>
      </c>
      <c r="R270" s="18">
        <v>2392.2694431494801</v>
      </c>
      <c r="S270" s="20">
        <v>1</v>
      </c>
      <c r="T270" s="21">
        <f t="shared" si="4"/>
        <v>1775.4708647674499</v>
      </c>
      <c r="U270" s="39">
        <f>T270*Fx!$C$7</f>
        <v>1834.1641164952998</v>
      </c>
    </row>
    <row r="271" spans="1:21">
      <c r="A271" s="16" t="s">
        <v>4438</v>
      </c>
      <c r="B271" s="19"/>
      <c r="C271" s="16" t="s">
        <v>3287</v>
      </c>
      <c r="D271" s="16" t="s">
        <v>3411</v>
      </c>
      <c r="E271" s="16" t="s">
        <v>3431</v>
      </c>
      <c r="F271" s="16" t="s">
        <v>3440</v>
      </c>
      <c r="G271" s="16" t="s">
        <v>3431</v>
      </c>
      <c r="H271" s="16" t="s">
        <v>3423</v>
      </c>
      <c r="I271" s="16">
        <v>45.463009999999997</v>
      </c>
      <c r="J271" s="16">
        <v>-73.630761000000007</v>
      </c>
      <c r="K271" s="16">
        <v>2</v>
      </c>
      <c r="L271" s="18" t="s">
        <v>4875</v>
      </c>
      <c r="M271" s="18">
        <v>1</v>
      </c>
      <c r="N271" s="18" t="s">
        <v>4</v>
      </c>
      <c r="O271" s="18">
        <v>25949.547977556798</v>
      </c>
      <c r="P271" s="18">
        <v>25949.547977556798</v>
      </c>
      <c r="Q271" s="18">
        <v>25949.5479775567</v>
      </c>
      <c r="R271" s="18">
        <v>34964.420944402002</v>
      </c>
      <c r="S271" s="20">
        <v>1</v>
      </c>
      <c r="T271" s="21">
        <f t="shared" si="4"/>
        <v>25949.547977556798</v>
      </c>
      <c r="U271" s="39">
        <f>T271*Fx!$C$7</f>
        <v>26807.384274335538</v>
      </c>
    </row>
    <row r="272" spans="1:21">
      <c r="A272" s="16" t="s">
        <v>4438</v>
      </c>
      <c r="B272" s="19"/>
      <c r="C272" s="16" t="s">
        <v>3287</v>
      </c>
      <c r="D272" s="16" t="s">
        <v>3411</v>
      </c>
      <c r="E272" s="16" t="s">
        <v>3415</v>
      </c>
      <c r="F272" s="16">
        <v>15</v>
      </c>
      <c r="G272" s="16" t="s">
        <v>3415</v>
      </c>
      <c r="H272" s="16" t="s">
        <v>3416</v>
      </c>
      <c r="I272" s="16">
        <v>0</v>
      </c>
      <c r="J272" s="16">
        <v>0</v>
      </c>
      <c r="K272" s="16">
        <v>7</v>
      </c>
      <c r="L272" s="18" t="s">
        <v>4871</v>
      </c>
      <c r="M272" s="18">
        <v>1</v>
      </c>
      <c r="N272" s="18" t="s">
        <v>4</v>
      </c>
      <c r="O272" s="18">
        <v>320883.85741346102</v>
      </c>
      <c r="P272" s="18">
        <v>320883.85741346102</v>
      </c>
      <c r="Q272" s="18">
        <v>320883.85741346102</v>
      </c>
      <c r="R272" s="18">
        <v>432358.909471997</v>
      </c>
      <c r="S272" s="20">
        <v>1</v>
      </c>
      <c r="T272" s="21">
        <f t="shared" si="4"/>
        <v>320883.85741346102</v>
      </c>
      <c r="U272" s="39">
        <f>T272*Fx!$C$7</f>
        <v>331491.58823704656</v>
      </c>
    </row>
    <row r="273" spans="1:21">
      <c r="A273" s="16" t="s">
        <v>4438</v>
      </c>
      <c r="B273" s="19"/>
      <c r="C273" s="16" t="s">
        <v>3287</v>
      </c>
      <c r="D273" s="16" t="s">
        <v>3411</v>
      </c>
      <c r="E273" s="16" t="s">
        <v>3415</v>
      </c>
      <c r="F273" s="16">
        <v>15</v>
      </c>
      <c r="G273" s="16" t="s">
        <v>3415</v>
      </c>
      <c r="H273" s="16" t="s">
        <v>3416</v>
      </c>
      <c r="I273" s="16">
        <v>43.706009999999999</v>
      </c>
      <c r="J273" s="16">
        <v>-79.515039999999999</v>
      </c>
      <c r="K273" s="16">
        <v>2</v>
      </c>
      <c r="L273" s="18" t="s">
        <v>4871</v>
      </c>
      <c r="M273" s="18">
        <v>1</v>
      </c>
      <c r="N273" s="18" t="s">
        <v>4</v>
      </c>
      <c r="O273" s="18">
        <v>1080.9559723706</v>
      </c>
      <c r="P273" s="18">
        <v>1080.9559723706</v>
      </c>
      <c r="Q273" s="18">
        <v>1080.9559723706</v>
      </c>
      <c r="R273" s="18">
        <v>1456.4800771488999</v>
      </c>
      <c r="S273" s="20">
        <v>1</v>
      </c>
      <c r="T273" s="21">
        <f t="shared" si="4"/>
        <v>1080.9559723706</v>
      </c>
      <c r="U273" s="39">
        <f>T273*Fx!$C$7</f>
        <v>1116.6900541018597</v>
      </c>
    </row>
    <row r="274" spans="1:21">
      <c r="A274" s="16" t="s">
        <v>4438</v>
      </c>
      <c r="B274" s="19"/>
      <c r="C274" s="16" t="s">
        <v>3287</v>
      </c>
      <c r="D274" s="16" t="s">
        <v>3411</v>
      </c>
      <c r="E274" s="16" t="s">
        <v>3429</v>
      </c>
      <c r="F274" s="16" t="s">
        <v>3440</v>
      </c>
      <c r="G274" s="16" t="s">
        <v>3429</v>
      </c>
      <c r="H274" s="16" t="s">
        <v>3435</v>
      </c>
      <c r="I274" s="16">
        <v>45.502099999999999</v>
      </c>
      <c r="J274" s="16">
        <v>-73.568309999999997</v>
      </c>
      <c r="K274" s="16">
        <v>2</v>
      </c>
      <c r="L274" s="18" t="s">
        <v>4875</v>
      </c>
      <c r="M274" s="18">
        <v>1</v>
      </c>
      <c r="N274" s="18" t="s">
        <v>4</v>
      </c>
      <c r="O274" s="18">
        <v>1625674.8466982599</v>
      </c>
      <c r="P274" s="18">
        <v>1625674.8466982599</v>
      </c>
      <c r="Q274" s="18">
        <v>1625674.8466982499</v>
      </c>
      <c r="R274" s="18">
        <v>2190434.2884062701</v>
      </c>
      <c r="S274" s="20">
        <v>1</v>
      </c>
      <c r="T274" s="21">
        <f t="shared" si="4"/>
        <v>1625674.8466982599</v>
      </c>
      <c r="U274" s="39">
        <f>T274*Fx!$C$7</f>
        <v>1679416.1639444835</v>
      </c>
    </row>
    <row r="275" spans="1:21">
      <c r="A275" s="16" t="s">
        <v>4438</v>
      </c>
      <c r="B275" s="19"/>
      <c r="C275" s="16" t="s">
        <v>3287</v>
      </c>
      <c r="D275" s="16" t="s">
        <v>3411</v>
      </c>
      <c r="E275" s="16" t="s">
        <v>3424</v>
      </c>
      <c r="F275" s="16">
        <v>15</v>
      </c>
      <c r="G275" s="16" t="s">
        <v>3425</v>
      </c>
      <c r="H275" s="16" t="s">
        <v>3416</v>
      </c>
      <c r="I275" s="16">
        <v>42.906216999999998</v>
      </c>
      <c r="J275" s="16">
        <v>-79.614675000000005</v>
      </c>
      <c r="K275" s="16">
        <v>3</v>
      </c>
      <c r="L275" s="18" t="s">
        <v>4878</v>
      </c>
      <c r="M275" s="18">
        <v>1</v>
      </c>
      <c r="N275" s="18" t="s">
        <v>4</v>
      </c>
      <c r="O275" s="18">
        <v>13098.548185342001</v>
      </c>
      <c r="P275" s="18">
        <v>13098.548185342001</v>
      </c>
      <c r="Q275" s="18">
        <v>13098.548185342001</v>
      </c>
      <c r="R275" s="18">
        <v>17648.983824648101</v>
      </c>
      <c r="S275" s="20">
        <v>1</v>
      </c>
      <c r="T275" s="21">
        <f t="shared" si="4"/>
        <v>13098.548185342001</v>
      </c>
      <c r="U275" s="39">
        <f>T275*Fx!$C$7</f>
        <v>13531.558042708681</v>
      </c>
    </row>
    <row r="276" spans="1:21">
      <c r="A276" s="16" t="s">
        <v>4438</v>
      </c>
      <c r="B276" s="19"/>
      <c r="C276" s="16" t="s">
        <v>3287</v>
      </c>
      <c r="D276" s="16" t="s">
        <v>3411</v>
      </c>
      <c r="E276" s="16" t="s">
        <v>3438</v>
      </c>
      <c r="F276" s="16" t="s">
        <v>3441</v>
      </c>
      <c r="G276" s="16" t="s">
        <v>3428</v>
      </c>
      <c r="H276" s="16" t="s">
        <v>3419</v>
      </c>
      <c r="I276" s="16">
        <v>49.279538799999997</v>
      </c>
      <c r="J276" s="16">
        <v>-123.1284711</v>
      </c>
      <c r="K276" s="16">
        <v>2</v>
      </c>
      <c r="L276" s="18" t="s">
        <v>4843</v>
      </c>
      <c r="M276" s="18">
        <v>1</v>
      </c>
      <c r="N276" s="18" t="s">
        <v>4</v>
      </c>
      <c r="O276" s="18">
        <v>45597.105852976099</v>
      </c>
      <c r="P276" s="18">
        <v>45597.105852976099</v>
      </c>
      <c r="Q276" s="18">
        <v>45597.105852975998</v>
      </c>
      <c r="R276" s="18">
        <v>61437.540425319399</v>
      </c>
      <c r="S276" s="20">
        <v>1</v>
      </c>
      <c r="T276" s="21">
        <f t="shared" si="4"/>
        <v>45597.105852976099</v>
      </c>
      <c r="U276" s="39">
        <f>T276*Fx!$C$7</f>
        <v>47104.448195223245</v>
      </c>
    </row>
    <row r="277" spans="1:21">
      <c r="A277" s="16" t="s">
        <v>4438</v>
      </c>
      <c r="B277" s="19"/>
      <c r="C277" s="16" t="s">
        <v>3287</v>
      </c>
      <c r="D277" s="16" t="s">
        <v>3411</v>
      </c>
      <c r="E277" s="16" t="s">
        <v>3438</v>
      </c>
      <c r="F277" s="16" t="s">
        <v>3441</v>
      </c>
      <c r="G277" s="16" t="s">
        <v>3428</v>
      </c>
      <c r="H277" s="16" t="s">
        <v>3419</v>
      </c>
      <c r="I277" s="16">
        <v>49.234344999999998</v>
      </c>
      <c r="J277" s="16">
        <v>-123.158776</v>
      </c>
      <c r="K277" s="16">
        <v>2</v>
      </c>
      <c r="L277" s="18" t="s">
        <v>4843</v>
      </c>
      <c r="M277" s="18">
        <v>1</v>
      </c>
      <c r="N277" s="18" t="s">
        <v>4</v>
      </c>
      <c r="O277" s="18">
        <v>2800.8065699702202</v>
      </c>
      <c r="P277" s="18">
        <v>2800.8065699702202</v>
      </c>
      <c r="Q277" s="18">
        <v>2800.8065699702202</v>
      </c>
      <c r="R277" s="18">
        <v>3773.80677231764</v>
      </c>
      <c r="S277" s="20">
        <v>1</v>
      </c>
      <c r="T277" s="21">
        <f t="shared" si="4"/>
        <v>2800.8065699702202</v>
      </c>
      <c r="U277" s="39">
        <f>T277*Fx!$C$7</f>
        <v>2893.395216911385</v>
      </c>
    </row>
    <row r="278" spans="1:21">
      <c r="A278" s="16" t="s">
        <v>4438</v>
      </c>
      <c r="B278" s="19"/>
      <c r="C278" s="16" t="s">
        <v>3287</v>
      </c>
      <c r="D278" s="16" t="s">
        <v>3411</v>
      </c>
      <c r="E278" s="16" t="s">
        <v>3453</v>
      </c>
      <c r="F278" s="16">
        <v>12</v>
      </c>
      <c r="G278" s="16" t="s">
        <v>3413</v>
      </c>
      <c r="H278" s="16" t="s">
        <v>3447</v>
      </c>
      <c r="I278" s="16">
        <v>53.55498</v>
      </c>
      <c r="J278" s="16">
        <v>-114.44674999999999</v>
      </c>
      <c r="K278" s="16">
        <v>4</v>
      </c>
      <c r="L278" s="18" t="s">
        <v>4873</v>
      </c>
      <c r="M278" s="18">
        <v>1</v>
      </c>
      <c r="N278" s="18" t="s">
        <v>4</v>
      </c>
      <c r="O278" s="18">
        <v>5612.7145806367398</v>
      </c>
      <c r="P278" s="18">
        <v>5612.7145806367398</v>
      </c>
      <c r="Q278" s="18">
        <v>5612.7145806367398</v>
      </c>
      <c r="R278" s="18">
        <v>7562.5716258292396</v>
      </c>
      <c r="S278" s="20">
        <v>1</v>
      </c>
      <c r="T278" s="21">
        <f t="shared" si="4"/>
        <v>5612.7145806367398</v>
      </c>
      <c r="U278" s="39">
        <f>T278*Fx!$C$7</f>
        <v>5798.2588642941537</v>
      </c>
    </row>
    <row r="279" spans="1:21">
      <c r="A279" s="16" t="s">
        <v>4438</v>
      </c>
      <c r="B279" s="19"/>
      <c r="C279" s="16" t="s">
        <v>3287</v>
      </c>
      <c r="D279" s="16" t="s">
        <v>3411</v>
      </c>
      <c r="E279" s="16" t="s">
        <v>3442</v>
      </c>
      <c r="F279" s="16" t="s">
        <v>3437</v>
      </c>
      <c r="G279" s="16" t="s">
        <v>3443</v>
      </c>
      <c r="H279" s="16" t="s">
        <v>3423</v>
      </c>
      <c r="I279" s="16">
        <v>0</v>
      </c>
      <c r="J279" s="16">
        <v>0</v>
      </c>
      <c r="K279" s="16">
        <v>7</v>
      </c>
      <c r="L279" s="18" t="s">
        <v>4877</v>
      </c>
      <c r="M279" s="18">
        <v>1</v>
      </c>
      <c r="N279" s="18" t="s">
        <v>4</v>
      </c>
      <c r="O279" s="18">
        <v>12217.4711441079</v>
      </c>
      <c r="P279" s="18">
        <v>12217.4711441079</v>
      </c>
      <c r="Q279" s="18">
        <v>12217.4711441079</v>
      </c>
      <c r="R279" s="18">
        <v>16461.820619308201</v>
      </c>
      <c r="S279" s="20">
        <v>1</v>
      </c>
      <c r="T279" s="21">
        <f t="shared" si="4"/>
        <v>12217.4711441079</v>
      </c>
      <c r="U279" s="39">
        <f>T279*Fx!$C$7</f>
        <v>12621.354487714774</v>
      </c>
    </row>
    <row r="280" spans="1:21">
      <c r="A280" s="16" t="s">
        <v>4438</v>
      </c>
      <c r="B280" s="19"/>
      <c r="C280" s="16" t="s">
        <v>3287</v>
      </c>
      <c r="D280" s="16" t="s">
        <v>3411</v>
      </c>
      <c r="E280" s="16" t="s">
        <v>3415</v>
      </c>
      <c r="F280" s="16">
        <v>15</v>
      </c>
      <c r="G280" s="16" t="s">
        <v>3415</v>
      </c>
      <c r="H280" s="16" t="s">
        <v>3416</v>
      </c>
      <c r="I280" s="16">
        <v>43.670459999999999</v>
      </c>
      <c r="J280" s="16">
        <v>-79.386790000000005</v>
      </c>
      <c r="K280" s="16">
        <v>2</v>
      </c>
      <c r="L280" s="18" t="s">
        <v>4871</v>
      </c>
      <c r="M280" s="18">
        <v>1</v>
      </c>
      <c r="N280" s="18" t="s">
        <v>4</v>
      </c>
      <c r="O280" s="18">
        <v>17628.225715132601</v>
      </c>
      <c r="P280" s="18">
        <v>17628.225715132601</v>
      </c>
      <c r="Q280" s="18">
        <v>17628.225715132601</v>
      </c>
      <c r="R280" s="18">
        <v>23752.2713281906</v>
      </c>
      <c r="S280" s="20">
        <v>1</v>
      </c>
      <c r="T280" s="21">
        <f t="shared" si="4"/>
        <v>17628.225715132601</v>
      </c>
      <c r="U280" s="39">
        <f>T280*Fx!$C$7</f>
        <v>18210.976978442774</v>
      </c>
    </row>
    <row r="281" spans="1:21">
      <c r="A281" s="16" t="s">
        <v>4438</v>
      </c>
      <c r="B281" s="19"/>
      <c r="C281" s="16" t="s">
        <v>1947</v>
      </c>
      <c r="D281" s="16" t="s">
        <v>333</v>
      </c>
      <c r="E281" s="16" t="s">
        <v>2183</v>
      </c>
      <c r="F281" s="16">
        <v>25</v>
      </c>
      <c r="G281" s="16" t="s">
        <v>2171</v>
      </c>
      <c r="H281" s="16" t="s">
        <v>2171</v>
      </c>
      <c r="I281" s="16">
        <v>47.36683</v>
      </c>
      <c r="J281" s="16">
        <v>8.5606900000000099</v>
      </c>
      <c r="K281" s="16">
        <v>2</v>
      </c>
      <c r="L281" s="18" t="s">
        <v>374</v>
      </c>
      <c r="M281" s="18">
        <v>1</v>
      </c>
      <c r="N281" s="18" t="s">
        <v>4</v>
      </c>
      <c r="O281" s="18">
        <v>1000315.8892281801</v>
      </c>
      <c r="P281" s="18">
        <v>1000315.8892281801</v>
      </c>
      <c r="Q281" s="18">
        <v>1000315.88922817</v>
      </c>
      <c r="R281" s="18">
        <v>1347825.6291245299</v>
      </c>
      <c r="S281" s="20">
        <v>1</v>
      </c>
      <c r="T281" s="21">
        <f t="shared" si="4"/>
        <v>1000315.8892281801</v>
      </c>
      <c r="U281" s="39">
        <f>T281*Fx!$C$7</f>
        <v>1033384.183086963</v>
      </c>
    </row>
    <row r="282" spans="1:21">
      <c r="A282" s="16" t="s">
        <v>4438</v>
      </c>
      <c r="B282" s="19"/>
      <c r="C282" s="16" t="s">
        <v>1947</v>
      </c>
      <c r="D282" s="16" t="s">
        <v>333</v>
      </c>
      <c r="E282" s="16" t="s">
        <v>2604</v>
      </c>
      <c r="F282" s="16">
        <v>23</v>
      </c>
      <c r="G282" s="16" t="s">
        <v>2164</v>
      </c>
      <c r="H282" s="16" t="s">
        <v>1988</v>
      </c>
      <c r="I282" s="16">
        <v>46.320340000000002</v>
      </c>
      <c r="J282" s="16">
        <v>6.1843000000000101</v>
      </c>
      <c r="K282" s="16">
        <v>2</v>
      </c>
      <c r="L282" s="18" t="s">
        <v>371</v>
      </c>
      <c r="M282" s="18">
        <v>1</v>
      </c>
      <c r="N282" s="18" t="s">
        <v>4</v>
      </c>
      <c r="O282" s="18">
        <v>6068846.6892552497</v>
      </c>
      <c r="P282" s="18">
        <v>6068846.6892552497</v>
      </c>
      <c r="Q282" s="18">
        <v>6068846.6892552497</v>
      </c>
      <c r="R282" s="18">
        <v>8177164.0289720101</v>
      </c>
      <c r="S282" s="20">
        <v>1</v>
      </c>
      <c r="T282" s="21">
        <f t="shared" si="4"/>
        <v>6068846.6892552497</v>
      </c>
      <c r="U282" s="39">
        <f>T282*Fx!$C$7</f>
        <v>6269469.7203050107</v>
      </c>
    </row>
    <row r="283" spans="1:21">
      <c r="A283" s="16" t="s">
        <v>4438</v>
      </c>
      <c r="B283" s="19"/>
      <c r="C283" s="16" t="s">
        <v>1947</v>
      </c>
      <c r="D283" s="16" t="s">
        <v>333</v>
      </c>
      <c r="E283" s="16" t="s">
        <v>2588</v>
      </c>
      <c r="F283" s="16">
        <v>6</v>
      </c>
      <c r="G283" s="16" t="s">
        <v>2169</v>
      </c>
      <c r="H283" s="16" t="s">
        <v>1967</v>
      </c>
      <c r="I283" s="16">
        <v>46.9063102</v>
      </c>
      <c r="J283" s="16">
        <v>7.6372067200000098</v>
      </c>
      <c r="K283" s="16">
        <v>5</v>
      </c>
      <c r="L283" s="18" t="s">
        <v>340</v>
      </c>
      <c r="M283" s="18">
        <v>1</v>
      </c>
      <c r="N283" s="18" t="s">
        <v>4</v>
      </c>
      <c r="O283" s="18">
        <v>18074.685238947601</v>
      </c>
      <c r="P283" s="18">
        <v>18074.685238947601</v>
      </c>
      <c r="Q283" s="18">
        <v>18074.685238947601</v>
      </c>
      <c r="R283" s="18">
        <v>24353.830890569301</v>
      </c>
      <c r="S283" s="20">
        <v>1</v>
      </c>
      <c r="T283" s="21">
        <f t="shared" si="4"/>
        <v>18074.685238947601</v>
      </c>
      <c r="U283" s="39">
        <f>T283*Fx!$C$7</f>
        <v>18672.195494780583</v>
      </c>
    </row>
    <row r="284" spans="1:21">
      <c r="A284" s="16" t="s">
        <v>4438</v>
      </c>
      <c r="B284" s="19"/>
      <c r="C284" s="16" t="s">
        <v>1947</v>
      </c>
      <c r="D284" s="16" t="s">
        <v>333</v>
      </c>
      <c r="E284" s="16" t="s">
        <v>2070</v>
      </c>
      <c r="F284" s="16">
        <v>23</v>
      </c>
      <c r="G284" s="16" t="s">
        <v>2185</v>
      </c>
      <c r="H284" s="16" t="s">
        <v>1988</v>
      </c>
      <c r="I284" s="16">
        <v>46.489789999999999</v>
      </c>
      <c r="J284" s="16">
        <v>7.2019300000000097</v>
      </c>
      <c r="K284" s="16">
        <v>2</v>
      </c>
      <c r="L284" s="18" t="s">
        <v>371</v>
      </c>
      <c r="M284" s="18">
        <v>1</v>
      </c>
      <c r="N284" s="18" t="s">
        <v>4</v>
      </c>
      <c r="O284" s="18">
        <v>300039.77496653103</v>
      </c>
      <c r="P284" s="18">
        <v>300039.77496653103</v>
      </c>
      <c r="Q284" s="18">
        <v>300039.77496653103</v>
      </c>
      <c r="R284" s="18">
        <v>404273.59278345102</v>
      </c>
      <c r="S284" s="20">
        <v>1</v>
      </c>
      <c r="T284" s="21">
        <f t="shared" si="4"/>
        <v>300039.77496653103</v>
      </c>
      <c r="U284" s="39">
        <f>T284*Fx!$C$7</f>
        <v>309958.44521335856</v>
      </c>
    </row>
    <row r="285" spans="1:21">
      <c r="A285" s="16" t="s">
        <v>4438</v>
      </c>
      <c r="B285" s="19"/>
      <c r="C285" s="16" t="s">
        <v>1947</v>
      </c>
      <c r="D285" s="16" t="s">
        <v>333</v>
      </c>
      <c r="E285" s="16" t="s">
        <v>2160</v>
      </c>
      <c r="F285" s="16">
        <v>8</v>
      </c>
      <c r="G285" s="16" t="s">
        <v>2175</v>
      </c>
      <c r="H285" s="16" t="s">
        <v>2175</v>
      </c>
      <c r="I285" s="16">
        <v>46.227200000000003</v>
      </c>
      <c r="J285" s="16">
        <v>6.1917600000000101</v>
      </c>
      <c r="K285" s="16">
        <v>2</v>
      </c>
      <c r="L285" s="18" t="s">
        <v>348</v>
      </c>
      <c r="M285" s="18">
        <v>1</v>
      </c>
      <c r="N285" s="18" t="s">
        <v>4</v>
      </c>
      <c r="O285" s="18">
        <v>5616256.5708720004</v>
      </c>
      <c r="P285" s="18">
        <v>5616256.5708720004</v>
      </c>
      <c r="Q285" s="18">
        <v>5616256.5708720004</v>
      </c>
      <c r="R285" s="18">
        <v>7567344.1034721499</v>
      </c>
      <c r="S285" s="20">
        <v>1</v>
      </c>
      <c r="T285" s="21">
        <f t="shared" si="4"/>
        <v>5616256.5708720004</v>
      </c>
      <c r="U285" s="39">
        <f>T285*Fx!$C$7</f>
        <v>5801917.9451157032</v>
      </c>
    </row>
    <row r="286" spans="1:21">
      <c r="A286" s="16" t="s">
        <v>4438</v>
      </c>
      <c r="B286" s="19"/>
      <c r="C286" s="16" t="s">
        <v>1947</v>
      </c>
      <c r="D286" s="16" t="s">
        <v>333</v>
      </c>
      <c r="E286" s="16" t="s">
        <v>2623</v>
      </c>
      <c r="F286" s="16">
        <v>4</v>
      </c>
      <c r="G286" s="16" t="s">
        <v>2624</v>
      </c>
      <c r="H286" s="16" t="s">
        <v>2087</v>
      </c>
      <c r="I286" s="16">
        <v>47.449599999999997</v>
      </c>
      <c r="J286" s="16">
        <v>7.52146000000001</v>
      </c>
      <c r="K286" s="16">
        <v>2</v>
      </c>
      <c r="L286" s="18" t="s">
        <v>342</v>
      </c>
      <c r="M286" s="18">
        <v>1</v>
      </c>
      <c r="N286" s="18" t="s">
        <v>4</v>
      </c>
      <c r="O286" s="18">
        <v>31630.6991681584</v>
      </c>
      <c r="P286" s="18">
        <v>31630.6991681584</v>
      </c>
      <c r="Q286" s="18">
        <v>31630.6991681584</v>
      </c>
      <c r="R286" s="18">
        <v>42619.204058496398</v>
      </c>
      <c r="S286" s="20">
        <v>1</v>
      </c>
      <c r="T286" s="21">
        <f t="shared" si="4"/>
        <v>31630.6991681584</v>
      </c>
      <c r="U286" s="39">
        <f>T286*Fx!$C$7</f>
        <v>32676.342115866119</v>
      </c>
    </row>
    <row r="287" spans="1:21">
      <c r="A287" s="16" t="s">
        <v>4438</v>
      </c>
      <c r="B287" s="19"/>
      <c r="C287" s="16" t="s">
        <v>1947</v>
      </c>
      <c r="D287" s="16" t="s">
        <v>333</v>
      </c>
      <c r="E287" s="16" t="s">
        <v>2569</v>
      </c>
      <c r="F287" s="16">
        <v>25</v>
      </c>
      <c r="G287" s="16" t="s">
        <v>2171</v>
      </c>
      <c r="H287" s="16" t="s">
        <v>2171</v>
      </c>
      <c r="I287" s="16">
        <v>47.404980000000002</v>
      </c>
      <c r="J287" s="16">
        <v>8.4965400000000102</v>
      </c>
      <c r="K287" s="16">
        <v>4</v>
      </c>
      <c r="L287" s="18" t="s">
        <v>374</v>
      </c>
      <c r="M287" s="18">
        <v>1</v>
      </c>
      <c r="N287" s="18" t="s">
        <v>4</v>
      </c>
      <c r="O287" s="18">
        <v>35697.5033469216</v>
      </c>
      <c r="P287" s="18">
        <v>35697.5033469216</v>
      </c>
      <c r="Q287" s="18">
        <v>35697.5033469216</v>
      </c>
      <c r="R287" s="18">
        <v>48098.816008874499</v>
      </c>
      <c r="S287" s="20">
        <v>1</v>
      </c>
      <c r="T287" s="21">
        <f t="shared" si="4"/>
        <v>35697.5033469216</v>
      </c>
      <c r="U287" s="39">
        <f>T287*Fx!$C$7</f>
        <v>36877.586102191737</v>
      </c>
    </row>
    <row r="288" spans="1:21">
      <c r="A288" s="16" t="s">
        <v>4438</v>
      </c>
      <c r="B288" s="19"/>
      <c r="C288" s="16" t="s">
        <v>1947</v>
      </c>
      <c r="D288" s="16" t="s">
        <v>333</v>
      </c>
      <c r="E288" s="16" t="s">
        <v>2175</v>
      </c>
      <c r="F288" s="16">
        <v>8</v>
      </c>
      <c r="G288" s="16" t="s">
        <v>2175</v>
      </c>
      <c r="H288" s="16" t="s">
        <v>2175</v>
      </c>
      <c r="I288" s="16">
        <v>46.188110000000002</v>
      </c>
      <c r="J288" s="16">
        <v>6.1519000000000101</v>
      </c>
      <c r="K288" s="16">
        <v>2</v>
      </c>
      <c r="L288" s="18" t="s">
        <v>348</v>
      </c>
      <c r="M288" s="18">
        <v>1</v>
      </c>
      <c r="N288" s="18" t="s">
        <v>4</v>
      </c>
      <c r="O288" s="18">
        <v>14489481.048376201</v>
      </c>
      <c r="P288" s="18">
        <v>14489481.048376201</v>
      </c>
      <c r="Q288" s="18">
        <v>14489481.048376201</v>
      </c>
      <c r="R288" s="18">
        <v>19523126.764270499</v>
      </c>
      <c r="S288" s="20">
        <v>1</v>
      </c>
      <c r="T288" s="21">
        <f t="shared" si="4"/>
        <v>14489481.048376201</v>
      </c>
      <c r="U288" s="39">
        <f>T288*Fx!$C$7</f>
        <v>14968472.157413432</v>
      </c>
    </row>
    <row r="289" spans="1:21">
      <c r="A289" s="16" t="s">
        <v>4438</v>
      </c>
      <c r="B289" s="19"/>
      <c r="C289" s="16" t="s">
        <v>1947</v>
      </c>
      <c r="D289" s="16" t="s">
        <v>333</v>
      </c>
      <c r="E289" s="16" t="s">
        <v>4881</v>
      </c>
      <c r="F289" s="16">
        <v>7</v>
      </c>
      <c r="G289" s="16" t="s">
        <v>2595</v>
      </c>
      <c r="H289" s="16" t="s">
        <v>2596</v>
      </c>
      <c r="I289" s="16">
        <v>46.875929999999997</v>
      </c>
      <c r="J289" s="16">
        <v>7.28650000000001</v>
      </c>
      <c r="K289" s="16">
        <v>4</v>
      </c>
      <c r="L289" s="18" t="s">
        <v>346</v>
      </c>
      <c r="M289" s="18">
        <v>1</v>
      </c>
      <c r="N289" s="18" t="s">
        <v>4</v>
      </c>
      <c r="O289" s="18">
        <v>5422.4055716842904</v>
      </c>
      <c r="P289" s="18">
        <v>5422.4055716842904</v>
      </c>
      <c r="Q289" s="18">
        <v>5422.4055716842904</v>
      </c>
      <c r="R289" s="18">
        <v>7306.1492671708002</v>
      </c>
      <c r="S289" s="20">
        <v>1</v>
      </c>
      <c r="T289" s="21">
        <f t="shared" si="4"/>
        <v>5422.4055716842904</v>
      </c>
      <c r="U289" s="39">
        <f>T289*Fx!$C$7</f>
        <v>5601.6586484341851</v>
      </c>
    </row>
    <row r="290" spans="1:21">
      <c r="A290" s="16" t="s">
        <v>4438</v>
      </c>
      <c r="B290" s="19"/>
      <c r="C290" s="16" t="s">
        <v>1947</v>
      </c>
      <c r="D290" s="16" t="s">
        <v>333</v>
      </c>
      <c r="E290" s="16" t="s">
        <v>2175</v>
      </c>
      <c r="F290" s="16">
        <v>8</v>
      </c>
      <c r="G290" s="16" t="s">
        <v>1968</v>
      </c>
      <c r="H290" s="16" t="s">
        <v>1968</v>
      </c>
      <c r="I290" s="16">
        <v>46.204166669999999</v>
      </c>
      <c r="J290" s="16">
        <v>6.1598956800000098</v>
      </c>
      <c r="K290" s="16">
        <v>5</v>
      </c>
      <c r="L290" s="18" t="s">
        <v>348</v>
      </c>
      <c r="M290" s="18">
        <v>1</v>
      </c>
      <c r="N290" s="18" t="s">
        <v>4</v>
      </c>
      <c r="O290" s="18">
        <v>650296</v>
      </c>
      <c r="P290" s="18">
        <v>650296</v>
      </c>
      <c r="Q290" s="18">
        <v>650296</v>
      </c>
      <c r="R290" s="18">
        <v>876208.830386015</v>
      </c>
      <c r="S290" s="20">
        <v>1</v>
      </c>
      <c r="T290" s="21">
        <f t="shared" si="4"/>
        <v>650296</v>
      </c>
      <c r="U290" s="39">
        <f>T290*Fx!$C$7</f>
        <v>671793.38842975209</v>
      </c>
    </row>
    <row r="291" spans="1:21">
      <c r="A291" s="16" t="s">
        <v>4438</v>
      </c>
      <c r="B291" s="19"/>
      <c r="C291" s="16" t="s">
        <v>1947</v>
      </c>
      <c r="D291" s="16" t="s">
        <v>333</v>
      </c>
      <c r="E291" s="16" t="s">
        <v>4882</v>
      </c>
      <c r="F291" s="16">
        <v>19</v>
      </c>
      <c r="G291" s="16" t="s">
        <v>2612</v>
      </c>
      <c r="H291" s="16" t="s">
        <v>2613</v>
      </c>
      <c r="I291" s="16">
        <v>47.233989999999999</v>
      </c>
      <c r="J291" s="16">
        <v>9.0301300000000104</v>
      </c>
      <c r="K291" s="16">
        <v>2</v>
      </c>
      <c r="L291" s="18" t="s">
        <v>364</v>
      </c>
      <c r="M291" s="18">
        <v>1</v>
      </c>
      <c r="N291" s="18" t="s">
        <v>4</v>
      </c>
      <c r="O291" s="18">
        <v>11296.678274342299</v>
      </c>
      <c r="P291" s="18">
        <v>11296.678274342299</v>
      </c>
      <c r="Q291" s="18">
        <v>11296.678274342299</v>
      </c>
      <c r="R291" s="18">
        <v>15221.1443066058</v>
      </c>
      <c r="S291" s="20">
        <v>1</v>
      </c>
      <c r="T291" s="21">
        <f t="shared" si="4"/>
        <v>11296.678274342299</v>
      </c>
      <c r="U291" s="39">
        <f>T291*Fx!$C$7</f>
        <v>11670.122184237913</v>
      </c>
    </row>
    <row r="292" spans="1:21">
      <c r="A292" s="16" t="s">
        <v>4438</v>
      </c>
      <c r="B292" s="19"/>
      <c r="C292" s="16" t="s">
        <v>1947</v>
      </c>
      <c r="D292" s="16" t="s">
        <v>333</v>
      </c>
      <c r="E292" s="16" t="s">
        <v>2175</v>
      </c>
      <c r="F292" s="16">
        <v>8</v>
      </c>
      <c r="G292" s="16" t="s">
        <v>2175</v>
      </c>
      <c r="H292" s="16" t="s">
        <v>2175</v>
      </c>
      <c r="I292" s="16">
        <v>46.203609999999998</v>
      </c>
      <c r="J292" s="16">
        <v>6.1433700000000098</v>
      </c>
      <c r="K292" s="16">
        <v>2</v>
      </c>
      <c r="L292" s="18" t="s">
        <v>348</v>
      </c>
      <c r="M292" s="18">
        <v>1</v>
      </c>
      <c r="N292" s="18" t="s">
        <v>4</v>
      </c>
      <c r="O292" s="18">
        <v>3883146.3983160099</v>
      </c>
      <c r="P292" s="18">
        <v>3883146.3983160099</v>
      </c>
      <c r="Q292" s="18">
        <v>3883146.3983160001</v>
      </c>
      <c r="R292" s="18">
        <v>5232151.4570074799</v>
      </c>
      <c r="S292" s="20">
        <v>1</v>
      </c>
      <c r="T292" s="21">
        <f t="shared" si="4"/>
        <v>3883146.3983160099</v>
      </c>
      <c r="U292" s="39">
        <f>T292*Fx!$C$7</f>
        <v>4011514.874293399</v>
      </c>
    </row>
    <row r="293" spans="1:21">
      <c r="A293" s="16" t="s">
        <v>4438</v>
      </c>
      <c r="B293" s="19"/>
      <c r="C293" s="16" t="s">
        <v>1947</v>
      </c>
      <c r="D293" s="16" t="s">
        <v>333</v>
      </c>
      <c r="E293" s="16" t="s">
        <v>2575</v>
      </c>
      <c r="F293" s="16">
        <v>8</v>
      </c>
      <c r="G293" s="16" t="s">
        <v>2175</v>
      </c>
      <c r="H293" s="16" t="s">
        <v>2175</v>
      </c>
      <c r="I293" s="16">
        <v>46.15061</v>
      </c>
      <c r="J293" s="16">
        <v>6.1340600000000096</v>
      </c>
      <c r="K293" s="16">
        <v>2</v>
      </c>
      <c r="L293" s="18" t="s">
        <v>348</v>
      </c>
      <c r="M293" s="18">
        <v>1</v>
      </c>
      <c r="N293" s="18" t="s">
        <v>4</v>
      </c>
      <c r="O293" s="18">
        <v>57608</v>
      </c>
      <c r="P293" s="18">
        <v>57608</v>
      </c>
      <c r="Q293" s="18">
        <v>57608</v>
      </c>
      <c r="R293" s="18">
        <v>77621.019198761103</v>
      </c>
      <c r="S293" s="20">
        <v>1</v>
      </c>
      <c r="T293" s="21">
        <f t="shared" si="4"/>
        <v>57608</v>
      </c>
      <c r="U293" s="39">
        <f>T293*Fx!$C$7</f>
        <v>59512.396694214884</v>
      </c>
    </row>
    <row r="294" spans="1:21">
      <c r="A294" s="16" t="s">
        <v>4438</v>
      </c>
      <c r="B294" s="19"/>
      <c r="C294" s="16" t="s">
        <v>1947</v>
      </c>
      <c r="D294" s="16" t="s">
        <v>333</v>
      </c>
      <c r="E294" s="16" t="s">
        <v>2175</v>
      </c>
      <c r="F294" s="16">
        <v>8</v>
      </c>
      <c r="G294" s="16" t="s">
        <v>2175</v>
      </c>
      <c r="H294" s="16" t="s">
        <v>2175</v>
      </c>
      <c r="I294" s="16">
        <v>46.201560000000001</v>
      </c>
      <c r="J294" s="16">
        <v>6.1469400000000096</v>
      </c>
      <c r="K294" s="16">
        <v>2</v>
      </c>
      <c r="L294" s="18" t="s">
        <v>348</v>
      </c>
      <c r="M294" s="18">
        <v>1</v>
      </c>
      <c r="N294" s="18" t="s">
        <v>4</v>
      </c>
      <c r="O294" s="18">
        <v>1227271.12772454</v>
      </c>
      <c r="P294" s="18">
        <v>1227271.12772454</v>
      </c>
      <c r="Q294" s="18">
        <v>1227271.12772454</v>
      </c>
      <c r="R294" s="18">
        <v>1653625.11746965</v>
      </c>
      <c r="S294" s="20">
        <v>1</v>
      </c>
      <c r="T294" s="21">
        <f t="shared" si="4"/>
        <v>1227271.12772454</v>
      </c>
      <c r="U294" s="39">
        <f>T294*Fx!$C$7</f>
        <v>1267842.0740955994</v>
      </c>
    </row>
    <row r="295" spans="1:21">
      <c r="A295" s="16" t="s">
        <v>4438</v>
      </c>
      <c r="B295" s="19"/>
      <c r="C295" s="16" t="s">
        <v>1947</v>
      </c>
      <c r="D295" s="16" t="s">
        <v>333</v>
      </c>
      <c r="E295" s="16" t="s">
        <v>2631</v>
      </c>
      <c r="F295" s="16">
        <v>23</v>
      </c>
      <c r="G295" s="16" t="s">
        <v>2164</v>
      </c>
      <c r="H295" s="16" t="s">
        <v>1988</v>
      </c>
      <c r="I295" s="16">
        <v>46.395220000000002</v>
      </c>
      <c r="J295" s="16">
        <v>6.2462500000000096</v>
      </c>
      <c r="K295" s="16">
        <v>2</v>
      </c>
      <c r="L295" s="18" t="s">
        <v>371</v>
      </c>
      <c r="M295" s="18">
        <v>1</v>
      </c>
      <c r="N295" s="18" t="s">
        <v>4</v>
      </c>
      <c r="O295" s="18">
        <v>469101.34334902797</v>
      </c>
      <c r="P295" s="18">
        <v>469101.34334902797</v>
      </c>
      <c r="Q295" s="18">
        <v>469101.34334902797</v>
      </c>
      <c r="R295" s="18">
        <v>632067.15001839201</v>
      </c>
      <c r="S295" s="20">
        <v>1</v>
      </c>
      <c r="T295" s="21">
        <f t="shared" si="4"/>
        <v>469101.34334902797</v>
      </c>
      <c r="U295" s="39">
        <f>T295*Fx!$C$7</f>
        <v>484608.82577378926</v>
      </c>
    </row>
    <row r="296" spans="1:21">
      <c r="A296" s="16" t="s">
        <v>4438</v>
      </c>
      <c r="B296" s="19"/>
      <c r="C296" s="16" t="s">
        <v>1947</v>
      </c>
      <c r="D296" s="16" t="s">
        <v>333</v>
      </c>
      <c r="E296" s="16" t="s">
        <v>2637</v>
      </c>
      <c r="F296" s="16">
        <v>25</v>
      </c>
      <c r="G296" s="16" t="s">
        <v>2557</v>
      </c>
      <c r="H296" s="16" t="s">
        <v>2171</v>
      </c>
      <c r="I296" s="16">
        <v>47.359870000000001</v>
      </c>
      <c r="J296" s="16">
        <v>8.8237800000000099</v>
      </c>
      <c r="K296" s="16">
        <v>2</v>
      </c>
      <c r="L296" s="18" t="s">
        <v>374</v>
      </c>
      <c r="M296" s="18">
        <v>1</v>
      </c>
      <c r="N296" s="18" t="s">
        <v>4</v>
      </c>
      <c r="O296" s="18">
        <v>153454.07767866499</v>
      </c>
      <c r="P296" s="18">
        <v>153454.07767866499</v>
      </c>
      <c r="Q296" s="18">
        <v>153454.07767866499</v>
      </c>
      <c r="R296" s="18">
        <v>206764.02426093299</v>
      </c>
      <c r="S296" s="20">
        <v>1</v>
      </c>
      <c r="T296" s="21">
        <f t="shared" si="4"/>
        <v>153454.07767866499</v>
      </c>
      <c r="U296" s="39">
        <f>T296*Fx!$C$7</f>
        <v>158526.93975068699</v>
      </c>
    </row>
    <row r="297" spans="1:21">
      <c r="A297" s="16" t="s">
        <v>4438</v>
      </c>
      <c r="B297" s="19"/>
      <c r="C297" s="16" t="s">
        <v>1947</v>
      </c>
      <c r="D297" s="16" t="s">
        <v>333</v>
      </c>
      <c r="E297" s="16" t="s">
        <v>2548</v>
      </c>
      <c r="F297" s="16">
        <v>4</v>
      </c>
      <c r="G297" s="16" t="s">
        <v>2159</v>
      </c>
      <c r="H297" s="16" t="s">
        <v>2087</v>
      </c>
      <c r="I297" s="16">
        <v>47.53105</v>
      </c>
      <c r="J297" s="16">
        <v>7.61066000000001</v>
      </c>
      <c r="K297" s="16">
        <v>2</v>
      </c>
      <c r="L297" s="18" t="s">
        <v>342</v>
      </c>
      <c r="M297" s="18">
        <v>1</v>
      </c>
      <c r="N297" s="18" t="s">
        <v>4</v>
      </c>
      <c r="O297" s="18">
        <v>84893</v>
      </c>
      <c r="P297" s="18">
        <v>84893</v>
      </c>
      <c r="Q297" s="18">
        <v>84893</v>
      </c>
      <c r="R297" s="18">
        <v>114384.828198174</v>
      </c>
      <c r="S297" s="20">
        <v>1</v>
      </c>
      <c r="T297" s="21">
        <f t="shared" si="4"/>
        <v>84893</v>
      </c>
      <c r="U297" s="39">
        <f>T297*Fx!$C$7</f>
        <v>87699.380165289273</v>
      </c>
    </row>
    <row r="298" spans="1:21">
      <c r="A298" s="16" t="s">
        <v>4438</v>
      </c>
      <c r="B298" s="19"/>
      <c r="C298" s="16" t="s">
        <v>1947</v>
      </c>
      <c r="D298" s="16" t="s">
        <v>333</v>
      </c>
      <c r="E298" s="16" t="s">
        <v>1960</v>
      </c>
      <c r="F298" s="16">
        <v>24</v>
      </c>
      <c r="G298" s="16" t="s">
        <v>1961</v>
      </c>
      <c r="H298" s="16" t="s">
        <v>1959</v>
      </c>
      <c r="I298" s="16">
        <v>46.099429999999998</v>
      </c>
      <c r="J298" s="16">
        <v>7.2270399999999997</v>
      </c>
      <c r="K298" s="16">
        <v>2</v>
      </c>
      <c r="L298" s="18" t="s">
        <v>372</v>
      </c>
      <c r="M298" s="18">
        <v>1</v>
      </c>
      <c r="N298" s="18" t="s">
        <v>4</v>
      </c>
      <c r="O298" s="18">
        <v>100000</v>
      </c>
      <c r="P298" s="18">
        <v>100000</v>
      </c>
      <c r="Q298" s="18">
        <v>99999.999999999898</v>
      </c>
      <c r="R298" s="18">
        <v>134739.99999784899</v>
      </c>
      <c r="S298" s="20">
        <v>1</v>
      </c>
      <c r="T298" s="21">
        <f t="shared" si="4"/>
        <v>100000</v>
      </c>
      <c r="U298" s="39">
        <f>T298*Fx!$C$7</f>
        <v>103305.78512396695</v>
      </c>
    </row>
    <row r="299" spans="1:21">
      <c r="A299" s="16" t="s">
        <v>4438</v>
      </c>
      <c r="B299" s="19"/>
      <c r="C299" s="16" t="s">
        <v>1947</v>
      </c>
      <c r="D299" s="16" t="s">
        <v>333</v>
      </c>
      <c r="E299" s="16" t="s">
        <v>2171</v>
      </c>
      <c r="F299" s="16">
        <v>25</v>
      </c>
      <c r="G299" s="16" t="s">
        <v>2039</v>
      </c>
      <c r="H299" s="16" t="s">
        <v>2039</v>
      </c>
      <c r="I299" s="16">
        <v>47.36909</v>
      </c>
      <c r="J299" s="16">
        <v>8.5380100000000105</v>
      </c>
      <c r="K299" s="16">
        <v>5</v>
      </c>
      <c r="L299" s="18" t="s">
        <v>374</v>
      </c>
      <c r="M299" s="18">
        <v>1</v>
      </c>
      <c r="N299" s="18" t="s">
        <v>4</v>
      </c>
      <c r="O299" s="18">
        <v>83501.495999999999</v>
      </c>
      <c r="P299" s="18">
        <v>83501.495999999999</v>
      </c>
      <c r="Q299" s="18">
        <v>83501.495999999999</v>
      </c>
      <c r="R299" s="18">
        <v>112509.91570860401</v>
      </c>
      <c r="S299" s="20">
        <v>1</v>
      </c>
      <c r="T299" s="21">
        <f t="shared" si="4"/>
        <v>83501.495999999999</v>
      </c>
      <c r="U299" s="39">
        <f>T299*Fx!$C$7</f>
        <v>86261.876033057866</v>
      </c>
    </row>
    <row r="300" spans="1:21">
      <c r="A300" s="16" t="s">
        <v>4438</v>
      </c>
      <c r="B300" s="19"/>
      <c r="C300" s="16" t="s">
        <v>1947</v>
      </c>
      <c r="D300" s="16" t="s">
        <v>333</v>
      </c>
      <c r="E300" s="16" t="s">
        <v>2161</v>
      </c>
      <c r="F300" s="16">
        <v>8</v>
      </c>
      <c r="G300" s="16" t="s">
        <v>2175</v>
      </c>
      <c r="H300" s="16" t="s">
        <v>2175</v>
      </c>
      <c r="I300" s="16">
        <v>46.18768</v>
      </c>
      <c r="J300" s="16">
        <v>6.1276599999999997</v>
      </c>
      <c r="K300" s="16">
        <v>4</v>
      </c>
      <c r="L300" s="18" t="s">
        <v>348</v>
      </c>
      <c r="M300" s="18">
        <v>1</v>
      </c>
      <c r="N300" s="18" t="s">
        <v>4</v>
      </c>
      <c r="O300" s="18">
        <v>3976710.6905940198</v>
      </c>
      <c r="P300" s="18">
        <v>3976710.6905940198</v>
      </c>
      <c r="Q300" s="18">
        <v>3976710.6905940198</v>
      </c>
      <c r="R300" s="18">
        <v>5358219.9844208602</v>
      </c>
      <c r="S300" s="20">
        <v>1</v>
      </c>
      <c r="T300" s="21">
        <f t="shared" si="4"/>
        <v>3976710.6905940198</v>
      </c>
      <c r="U300" s="39">
        <f>T300*Fx!$C$7</f>
        <v>4108172.2010268806</v>
      </c>
    </row>
    <row r="301" spans="1:21">
      <c r="A301" s="16" t="s">
        <v>4438</v>
      </c>
      <c r="B301" s="19"/>
      <c r="C301" s="16" t="s">
        <v>1947</v>
      </c>
      <c r="D301" s="16" t="s">
        <v>333</v>
      </c>
      <c r="E301" s="16" t="s">
        <v>2070</v>
      </c>
      <c r="F301" s="16">
        <v>23</v>
      </c>
      <c r="G301" s="16" t="s">
        <v>2185</v>
      </c>
      <c r="H301" s="16" t="s">
        <v>1988</v>
      </c>
      <c r="I301" s="16">
        <v>46.488019999999999</v>
      </c>
      <c r="J301" s="16">
        <v>7.2007300000000098</v>
      </c>
      <c r="K301" s="16">
        <v>4</v>
      </c>
      <c r="L301" s="18" t="s">
        <v>371</v>
      </c>
      <c r="M301" s="18">
        <v>1</v>
      </c>
      <c r="N301" s="18" t="s">
        <v>4</v>
      </c>
      <c r="O301" s="18">
        <v>271120.27858421498</v>
      </c>
      <c r="P301" s="18">
        <v>271120.27858421498</v>
      </c>
      <c r="Q301" s="18">
        <v>271120.27858421498</v>
      </c>
      <c r="R301" s="18">
        <v>365307.46335853997</v>
      </c>
      <c r="S301" s="20">
        <v>1</v>
      </c>
      <c r="T301" s="21">
        <f t="shared" si="4"/>
        <v>271120.27858421498</v>
      </c>
      <c r="U301" s="39">
        <f>T301*Fx!$C$7</f>
        <v>280082.9324217097</v>
      </c>
    </row>
    <row r="302" spans="1:21">
      <c r="A302" s="16" t="s">
        <v>4438</v>
      </c>
      <c r="B302" s="19"/>
      <c r="C302" s="16" t="s">
        <v>1947</v>
      </c>
      <c r="D302" s="16" t="s">
        <v>333</v>
      </c>
      <c r="E302" s="16" t="s">
        <v>2175</v>
      </c>
      <c r="F302" s="16">
        <v>8</v>
      </c>
      <c r="G302" s="16" t="s">
        <v>2175</v>
      </c>
      <c r="H302" s="16" t="s">
        <v>2175</v>
      </c>
      <c r="I302" s="16">
        <v>46.198120000000003</v>
      </c>
      <c r="J302" s="16">
        <v>6.1522300000000101</v>
      </c>
      <c r="K302" s="16">
        <v>2</v>
      </c>
      <c r="L302" s="18" t="s">
        <v>348</v>
      </c>
      <c r="M302" s="18">
        <v>1</v>
      </c>
      <c r="N302" s="18" t="s">
        <v>4</v>
      </c>
      <c r="O302" s="18">
        <v>451867.130973691</v>
      </c>
      <c r="P302" s="18">
        <v>451867.130973691</v>
      </c>
      <c r="Q302" s="18">
        <v>451867.130973691</v>
      </c>
      <c r="R302" s="18">
        <v>608845.77226423402</v>
      </c>
      <c r="S302" s="20">
        <v>1</v>
      </c>
      <c r="T302" s="21">
        <f t="shared" si="4"/>
        <v>451867.130973691</v>
      </c>
      <c r="U302" s="39">
        <f>T302*Fx!$C$7</f>
        <v>466804.88736951555</v>
      </c>
    </row>
    <row r="303" spans="1:21">
      <c r="A303" s="16" t="s">
        <v>4438</v>
      </c>
      <c r="B303" s="19"/>
      <c r="C303" s="16" t="s">
        <v>1947</v>
      </c>
      <c r="D303" s="16" t="s">
        <v>333</v>
      </c>
      <c r="E303" s="16" t="s">
        <v>2175</v>
      </c>
      <c r="F303" s="16">
        <v>8</v>
      </c>
      <c r="G303" s="16" t="s">
        <v>2175</v>
      </c>
      <c r="H303" s="16" t="s">
        <v>2175</v>
      </c>
      <c r="I303" s="16">
        <v>46.201230000000002</v>
      </c>
      <c r="J303" s="16">
        <v>6.1454400000000096</v>
      </c>
      <c r="K303" s="16">
        <v>2</v>
      </c>
      <c r="L303" s="18" t="s">
        <v>348</v>
      </c>
      <c r="M303" s="18">
        <v>1</v>
      </c>
      <c r="N303" s="18" t="s">
        <v>4</v>
      </c>
      <c r="O303" s="18">
        <v>24852.692203553001</v>
      </c>
      <c r="P303" s="18">
        <v>24852.692203553001</v>
      </c>
      <c r="Q303" s="18">
        <v>24852.692203553001</v>
      </c>
      <c r="R303" s="18">
        <v>33486.517474532797</v>
      </c>
      <c r="S303" s="20">
        <v>1</v>
      </c>
      <c r="T303" s="21">
        <f t="shared" si="4"/>
        <v>24852.692203553001</v>
      </c>
      <c r="U303" s="39">
        <f>T303*Fx!$C$7</f>
        <v>25674.268805323351</v>
      </c>
    </row>
    <row r="304" spans="1:21">
      <c r="A304" s="16" t="s">
        <v>4438</v>
      </c>
      <c r="B304" s="19"/>
      <c r="C304" s="16" t="s">
        <v>1947</v>
      </c>
      <c r="D304" s="16" t="s">
        <v>333</v>
      </c>
      <c r="E304" s="16" t="s">
        <v>2650</v>
      </c>
      <c r="F304" s="16">
        <v>23</v>
      </c>
      <c r="G304" s="16" t="s">
        <v>2551</v>
      </c>
      <c r="H304" s="16" t="s">
        <v>1988</v>
      </c>
      <c r="I304" s="16">
        <v>46.504469999999998</v>
      </c>
      <c r="J304" s="16">
        <v>6.4514600000000097</v>
      </c>
      <c r="K304" s="16">
        <v>2</v>
      </c>
      <c r="L304" s="18" t="s">
        <v>371</v>
      </c>
      <c r="M304" s="18">
        <v>1</v>
      </c>
      <c r="N304" s="18" t="s">
        <v>4</v>
      </c>
      <c r="O304" s="18">
        <v>1852655.2369921301</v>
      </c>
      <c r="P304" s="18">
        <v>1852655.2369921301</v>
      </c>
      <c r="Q304" s="18">
        <v>1852655.2369921301</v>
      </c>
      <c r="R304" s="18">
        <v>2496267.66628335</v>
      </c>
      <c r="S304" s="20">
        <v>1</v>
      </c>
      <c r="T304" s="21">
        <f t="shared" si="4"/>
        <v>1852655.2369921301</v>
      </c>
      <c r="U304" s="39">
        <f>T304*Fx!$C$7</f>
        <v>1913900.0382150107</v>
      </c>
    </row>
    <row r="305" spans="1:21">
      <c r="A305" s="16" t="s">
        <v>4438</v>
      </c>
      <c r="B305" s="19"/>
      <c r="C305" s="16" t="s">
        <v>1947</v>
      </c>
      <c r="D305" s="16" t="s">
        <v>333</v>
      </c>
      <c r="E305" s="16" t="s">
        <v>2171</v>
      </c>
      <c r="F305" s="16">
        <v>25</v>
      </c>
      <c r="G305" s="16" t="s">
        <v>2039</v>
      </c>
      <c r="H305" s="16" t="s">
        <v>2039</v>
      </c>
      <c r="I305" s="16">
        <v>47.36909</v>
      </c>
      <c r="J305" s="16">
        <v>8.5380100000000105</v>
      </c>
      <c r="K305" s="16">
        <v>5</v>
      </c>
      <c r="L305" s="18" t="s">
        <v>374</v>
      </c>
      <c r="M305" s="18">
        <v>1</v>
      </c>
      <c r="N305" s="18" t="s">
        <v>4</v>
      </c>
      <c r="O305" s="18">
        <v>6112606.9886731096</v>
      </c>
      <c r="P305" s="18">
        <v>6112606.9886731096</v>
      </c>
      <c r="Q305" s="18">
        <v>6112606.9886731096</v>
      </c>
      <c r="R305" s="18">
        <v>8236126.6564066997</v>
      </c>
      <c r="S305" s="20">
        <v>1</v>
      </c>
      <c r="T305" s="21">
        <f t="shared" si="4"/>
        <v>6112606.9886731096</v>
      </c>
      <c r="U305" s="39">
        <f>T305*Fx!$C$7</f>
        <v>6314676.6411912292</v>
      </c>
    </row>
    <row r="306" spans="1:21">
      <c r="A306" s="16" t="s">
        <v>4438</v>
      </c>
      <c r="B306" s="19"/>
      <c r="C306" s="16" t="s">
        <v>1947</v>
      </c>
      <c r="D306" s="16" t="s">
        <v>333</v>
      </c>
      <c r="E306" s="16" t="s">
        <v>2175</v>
      </c>
      <c r="F306" s="16">
        <v>8</v>
      </c>
      <c r="G306" s="16" t="s">
        <v>2175</v>
      </c>
      <c r="H306" s="16" t="s">
        <v>2175</v>
      </c>
      <c r="I306" s="16">
        <v>46.2044</v>
      </c>
      <c r="J306" s="16">
        <v>6.1475000000000097</v>
      </c>
      <c r="K306" s="16">
        <v>2</v>
      </c>
      <c r="L306" s="18" t="s">
        <v>348</v>
      </c>
      <c r="M306" s="18">
        <v>1</v>
      </c>
      <c r="N306" s="18" t="s">
        <v>4</v>
      </c>
      <c r="O306" s="18">
        <v>1936702.52335324</v>
      </c>
      <c r="P306" s="18">
        <v>1936702.52335324</v>
      </c>
      <c r="Q306" s="18">
        <v>1936702.52335324</v>
      </c>
      <c r="R306" s="18">
        <v>2609512.9799245</v>
      </c>
      <c r="S306" s="20">
        <v>1</v>
      </c>
      <c r="T306" s="21">
        <f t="shared" si="4"/>
        <v>1936702.52335324</v>
      </c>
      <c r="U306" s="39">
        <f>T306*Fx!$C$7</f>
        <v>2000725.747265744</v>
      </c>
    </row>
    <row r="307" spans="1:21">
      <c r="A307" s="16" t="s">
        <v>4438</v>
      </c>
      <c r="B307" s="19"/>
      <c r="C307" s="16" t="s">
        <v>1947</v>
      </c>
      <c r="D307" s="16" t="s">
        <v>333</v>
      </c>
      <c r="E307" s="16" t="s">
        <v>2161</v>
      </c>
      <c r="F307" s="16">
        <v>8</v>
      </c>
      <c r="G307" s="16" t="s">
        <v>2175</v>
      </c>
      <c r="H307" s="16" t="s">
        <v>2175</v>
      </c>
      <c r="I307" s="16">
        <v>46.188040000000001</v>
      </c>
      <c r="J307" s="16">
        <v>6.1275600000000097</v>
      </c>
      <c r="K307" s="16">
        <v>2</v>
      </c>
      <c r="L307" s="18" t="s">
        <v>348</v>
      </c>
      <c r="M307" s="18">
        <v>1</v>
      </c>
      <c r="N307" s="18" t="s">
        <v>4</v>
      </c>
      <c r="O307" s="18">
        <v>188029.30248649899</v>
      </c>
      <c r="P307" s="18">
        <v>188029.30248649899</v>
      </c>
      <c r="Q307" s="18">
        <v>188029.30248649899</v>
      </c>
      <c r="R307" s="18">
        <v>253350.682166265</v>
      </c>
      <c r="S307" s="20">
        <v>1</v>
      </c>
      <c r="T307" s="21">
        <f t="shared" si="4"/>
        <v>188029.30248649899</v>
      </c>
      <c r="U307" s="39">
        <f>T307*Fx!$C$7</f>
        <v>194245.14719679649</v>
      </c>
    </row>
    <row r="308" spans="1:21">
      <c r="A308" s="16" t="s">
        <v>4438</v>
      </c>
      <c r="B308" s="19"/>
      <c r="C308" s="16" t="s">
        <v>1947</v>
      </c>
      <c r="D308" s="16" t="s">
        <v>333</v>
      </c>
      <c r="E308" s="16" t="s">
        <v>2161</v>
      </c>
      <c r="F308" s="16">
        <v>8</v>
      </c>
      <c r="G308" s="16" t="s">
        <v>2175</v>
      </c>
      <c r="H308" s="16" t="s">
        <v>2175</v>
      </c>
      <c r="I308" s="16">
        <v>46.188040000000001</v>
      </c>
      <c r="J308" s="16">
        <v>6.1275600000000097</v>
      </c>
      <c r="K308" s="16">
        <v>2</v>
      </c>
      <c r="L308" s="18" t="s">
        <v>348</v>
      </c>
      <c r="M308" s="18">
        <v>1</v>
      </c>
      <c r="N308" s="18" t="s">
        <v>4</v>
      </c>
      <c r="O308" s="18">
        <v>271120.27858421498</v>
      </c>
      <c r="P308" s="18">
        <v>271120.27858421498</v>
      </c>
      <c r="Q308" s="18">
        <v>271120.27858421498</v>
      </c>
      <c r="R308" s="18">
        <v>365307.46335853997</v>
      </c>
      <c r="S308" s="20">
        <v>1</v>
      </c>
      <c r="T308" s="21">
        <f t="shared" si="4"/>
        <v>271120.27858421498</v>
      </c>
      <c r="U308" s="39">
        <f>T308*Fx!$C$7</f>
        <v>280082.9324217097</v>
      </c>
    </row>
    <row r="309" spans="1:21">
      <c r="A309" s="16" t="s">
        <v>4438</v>
      </c>
      <c r="B309" s="19"/>
      <c r="C309" s="16" t="s">
        <v>1947</v>
      </c>
      <c r="D309" s="16" t="s">
        <v>333</v>
      </c>
      <c r="E309" s="16" t="s">
        <v>2171</v>
      </c>
      <c r="F309" s="16">
        <v>25</v>
      </c>
      <c r="G309" s="16" t="s">
        <v>2171</v>
      </c>
      <c r="H309" s="16" t="s">
        <v>2171</v>
      </c>
      <c r="I309" s="16">
        <v>47.395870000000002</v>
      </c>
      <c r="J309" s="16">
        <v>8.4842600000000097</v>
      </c>
      <c r="K309" s="16">
        <v>2</v>
      </c>
      <c r="L309" s="18" t="s">
        <v>374</v>
      </c>
      <c r="M309" s="18">
        <v>1</v>
      </c>
      <c r="N309" s="18" t="s">
        <v>4</v>
      </c>
      <c r="O309" s="18">
        <v>75211.720994599804</v>
      </c>
      <c r="P309" s="18">
        <v>75211.720994599804</v>
      </c>
      <c r="Q309" s="18">
        <v>75211.720994599804</v>
      </c>
      <c r="R309" s="18">
        <v>101340.272866506</v>
      </c>
      <c r="S309" s="20">
        <v>1</v>
      </c>
      <c r="T309" s="21">
        <f t="shared" si="4"/>
        <v>75211.720994599804</v>
      </c>
      <c r="U309" s="39">
        <f>T309*Fx!$C$7</f>
        <v>77698.058878718817</v>
      </c>
    </row>
    <row r="310" spans="1:21">
      <c r="A310" s="16" t="s">
        <v>4438</v>
      </c>
      <c r="B310" s="19"/>
      <c r="C310" s="16" t="s">
        <v>1947</v>
      </c>
      <c r="D310" s="16" t="s">
        <v>333</v>
      </c>
      <c r="E310" s="16" t="s">
        <v>4883</v>
      </c>
      <c r="F310" s="16">
        <v>11</v>
      </c>
      <c r="G310" s="16" t="s">
        <v>4883</v>
      </c>
      <c r="H310" s="16" t="s">
        <v>2657</v>
      </c>
      <c r="I310" s="16">
        <v>47.364539999999998</v>
      </c>
      <c r="J310" s="16">
        <v>7.3418599999999996</v>
      </c>
      <c r="K310" s="16">
        <v>2</v>
      </c>
      <c r="L310" s="18" t="s">
        <v>355</v>
      </c>
      <c r="M310" s="18">
        <v>1</v>
      </c>
      <c r="N310" s="18" t="s">
        <v>4</v>
      </c>
      <c r="O310" s="18">
        <v>3683102.5274999999</v>
      </c>
      <c r="P310" s="18">
        <v>3683102.5274999999</v>
      </c>
      <c r="Q310" s="18">
        <v>3683102.5274999999</v>
      </c>
      <c r="R310" s="18">
        <v>4962612.3454742897</v>
      </c>
      <c r="S310" s="20">
        <v>1</v>
      </c>
      <c r="T310" s="21">
        <f t="shared" si="4"/>
        <v>3683102.5274999999</v>
      </c>
      <c r="U310" s="39">
        <f>T310*Fx!$C$7</f>
        <v>3804857.9829545459</v>
      </c>
    </row>
    <row r="311" spans="1:21">
      <c r="A311" s="16" t="s">
        <v>4438</v>
      </c>
      <c r="B311" s="19"/>
      <c r="C311" s="16" t="s">
        <v>1947</v>
      </c>
      <c r="D311" s="16" t="s">
        <v>333</v>
      </c>
      <c r="E311" s="16" t="s">
        <v>2655</v>
      </c>
      <c r="F311" s="16">
        <v>1</v>
      </c>
      <c r="G311" s="16" t="s">
        <v>2656</v>
      </c>
      <c r="H311" s="16" t="s">
        <v>2046</v>
      </c>
      <c r="I311" s="16">
        <v>47.313110000000002</v>
      </c>
      <c r="J311" s="16">
        <v>7.9251699999999996</v>
      </c>
      <c r="K311" s="16">
        <v>4</v>
      </c>
      <c r="L311" s="18" t="s">
        <v>334</v>
      </c>
      <c r="M311" s="18">
        <v>1</v>
      </c>
      <c r="N311" s="18" t="s">
        <v>4</v>
      </c>
      <c r="O311" s="18">
        <v>18074.685238947601</v>
      </c>
      <c r="P311" s="18">
        <v>18074.685238947601</v>
      </c>
      <c r="Q311" s="18">
        <v>18074.685238947601</v>
      </c>
      <c r="R311" s="18">
        <v>24353.830890569301</v>
      </c>
      <c r="S311" s="20">
        <v>1</v>
      </c>
      <c r="T311" s="21">
        <f t="shared" si="4"/>
        <v>18074.685238947601</v>
      </c>
      <c r="U311" s="39">
        <f>T311*Fx!$C$7</f>
        <v>18672.195494780583</v>
      </c>
    </row>
    <row r="312" spans="1:21">
      <c r="A312" s="16" t="s">
        <v>4438</v>
      </c>
      <c r="B312" s="19"/>
      <c r="C312" s="16" t="s">
        <v>1947</v>
      </c>
      <c r="D312" s="16" t="s">
        <v>333</v>
      </c>
      <c r="E312" s="16" t="s">
        <v>2628</v>
      </c>
      <c r="F312" s="16">
        <v>6</v>
      </c>
      <c r="G312" s="16" t="s">
        <v>2169</v>
      </c>
      <c r="H312" s="16" t="s">
        <v>1967</v>
      </c>
      <c r="I312" s="16">
        <v>46.976950000000002</v>
      </c>
      <c r="J312" s="16">
        <v>7.4216900000000097</v>
      </c>
      <c r="K312" s="16">
        <v>2</v>
      </c>
      <c r="L312" s="18" t="s">
        <v>340</v>
      </c>
      <c r="M312" s="18">
        <v>1</v>
      </c>
      <c r="N312" s="18" t="s">
        <v>4</v>
      </c>
      <c r="O312" s="18">
        <v>134204.53789918599</v>
      </c>
      <c r="P312" s="18">
        <v>134204.53789918599</v>
      </c>
      <c r="Q312" s="18">
        <v>134204.53789918599</v>
      </c>
      <c r="R312" s="18">
        <v>180827.19436247699</v>
      </c>
      <c r="S312" s="20">
        <v>1</v>
      </c>
      <c r="T312" s="21">
        <f t="shared" si="4"/>
        <v>134204.53789918599</v>
      </c>
      <c r="U312" s="39">
        <f>T312*Fx!$C$7</f>
        <v>138641.05154874586</v>
      </c>
    </row>
    <row r="313" spans="1:21">
      <c r="A313" s="16" t="s">
        <v>4438</v>
      </c>
      <c r="B313" s="19"/>
      <c r="C313" s="16" t="s">
        <v>1947</v>
      </c>
      <c r="D313" s="16" t="s">
        <v>333</v>
      </c>
      <c r="E313" s="16" t="s">
        <v>2020</v>
      </c>
      <c r="F313" s="16">
        <v>6</v>
      </c>
      <c r="G313" s="16" t="s">
        <v>1972</v>
      </c>
      <c r="H313" s="16" t="s">
        <v>1967</v>
      </c>
      <c r="I313" s="16">
        <v>46.474229999999999</v>
      </c>
      <c r="J313" s="16">
        <v>7.2901999999999996</v>
      </c>
      <c r="K313" s="16">
        <v>2</v>
      </c>
      <c r="L313" s="18" t="s">
        <v>340</v>
      </c>
      <c r="M313" s="18">
        <v>1</v>
      </c>
      <c r="N313" s="18" t="s">
        <v>4</v>
      </c>
      <c r="O313" s="18">
        <v>5467408</v>
      </c>
      <c r="P313" s="18">
        <v>5467408</v>
      </c>
      <c r="Q313" s="18">
        <v>5467408</v>
      </c>
      <c r="R313" s="18">
        <v>7366785.5390824201</v>
      </c>
      <c r="S313" s="20">
        <v>1</v>
      </c>
      <c r="T313" s="21">
        <f t="shared" si="4"/>
        <v>5467408</v>
      </c>
      <c r="U313" s="39">
        <f>T313*Fx!$C$7</f>
        <v>5648148.7603305792</v>
      </c>
    </row>
    <row r="314" spans="1:21">
      <c r="A314" s="16" t="s">
        <v>4438</v>
      </c>
      <c r="B314" s="19"/>
      <c r="C314" s="16" t="s">
        <v>1947</v>
      </c>
      <c r="D314" s="16" t="s">
        <v>333</v>
      </c>
      <c r="E314" s="16" t="s">
        <v>1990</v>
      </c>
      <c r="F314" s="16">
        <v>24</v>
      </c>
      <c r="G314" s="16" t="s">
        <v>1958</v>
      </c>
      <c r="H314" s="16" t="s">
        <v>1959</v>
      </c>
      <c r="I314" s="16">
        <v>46.30804088</v>
      </c>
      <c r="J314" s="16">
        <v>7.4739321600000101</v>
      </c>
      <c r="K314" s="16">
        <v>5</v>
      </c>
      <c r="L314" s="18" t="s">
        <v>372</v>
      </c>
      <c r="M314" s="18">
        <v>1</v>
      </c>
      <c r="N314" s="18" t="s">
        <v>4</v>
      </c>
      <c r="O314" s="18">
        <v>40000</v>
      </c>
      <c r="P314" s="18">
        <v>40000</v>
      </c>
      <c r="Q314" s="18">
        <v>40000</v>
      </c>
      <c r="R314" s="18">
        <v>53895.9999991398</v>
      </c>
      <c r="S314" s="20">
        <v>1</v>
      </c>
      <c r="T314" s="21">
        <f t="shared" si="4"/>
        <v>40000</v>
      </c>
      <c r="U314" s="39">
        <f>T314*Fx!$C$7</f>
        <v>41322.314049586785</v>
      </c>
    </row>
    <row r="315" spans="1:21">
      <c r="A315" s="16" t="s">
        <v>4438</v>
      </c>
      <c r="B315" s="19"/>
      <c r="C315" s="16" t="s">
        <v>1947</v>
      </c>
      <c r="D315" s="16" t="s">
        <v>333</v>
      </c>
      <c r="E315" s="16" t="s">
        <v>2003</v>
      </c>
      <c r="F315" s="16">
        <v>22</v>
      </c>
      <c r="G315" s="16" t="s">
        <v>2004</v>
      </c>
      <c r="H315" s="16" t="s">
        <v>2004</v>
      </c>
      <c r="I315" s="16">
        <v>46.636389999999999</v>
      </c>
      <c r="J315" s="16">
        <v>8.5949300000000104</v>
      </c>
      <c r="K315" s="16">
        <v>2</v>
      </c>
      <c r="L315" s="18" t="s">
        <v>370</v>
      </c>
      <c r="M315" s="18">
        <v>1</v>
      </c>
      <c r="N315" s="18" t="s">
        <v>4</v>
      </c>
      <c r="O315" s="18">
        <v>1351942.4</v>
      </c>
      <c r="P315" s="18">
        <v>1351942.4</v>
      </c>
      <c r="Q315" s="18">
        <v>1351942.4</v>
      </c>
      <c r="R315" s="18">
        <v>1821607.1897309199</v>
      </c>
      <c r="S315" s="20">
        <v>1</v>
      </c>
      <c r="T315" s="21">
        <f t="shared" si="4"/>
        <v>1351942.4</v>
      </c>
      <c r="U315" s="39">
        <f>T315*Fx!$C$7</f>
        <v>1396634.7107438017</v>
      </c>
    </row>
    <row r="316" spans="1:21">
      <c r="A316" s="16" t="s">
        <v>4438</v>
      </c>
      <c r="B316" s="19"/>
      <c r="C316" s="16" t="s">
        <v>1947</v>
      </c>
      <c r="D316" s="16" t="s">
        <v>333</v>
      </c>
      <c r="E316" s="16" t="s">
        <v>2103</v>
      </c>
      <c r="F316" s="16">
        <v>25</v>
      </c>
      <c r="G316" s="16" t="s">
        <v>2171</v>
      </c>
      <c r="H316" s="16" t="s">
        <v>2171</v>
      </c>
      <c r="I316" s="16">
        <v>47.357480000000002</v>
      </c>
      <c r="J316" s="16">
        <v>8.5520800000000108</v>
      </c>
      <c r="K316" s="16">
        <v>2</v>
      </c>
      <c r="L316" s="18" t="s">
        <v>374</v>
      </c>
      <c r="M316" s="18">
        <v>1</v>
      </c>
      <c r="N316" s="18" t="s">
        <v>4</v>
      </c>
      <c r="O316" s="18">
        <v>1626721.6715052901</v>
      </c>
      <c r="P316" s="18">
        <v>1626721.6715052901</v>
      </c>
      <c r="Q316" s="18">
        <v>1626721.6715052901</v>
      </c>
      <c r="R316" s="18">
        <v>2191844.7801512401</v>
      </c>
      <c r="S316" s="20">
        <v>1</v>
      </c>
      <c r="T316" s="21">
        <f t="shared" si="4"/>
        <v>1626721.6715052901</v>
      </c>
      <c r="U316" s="39">
        <f>T316*Fx!$C$7</f>
        <v>1680497.5945302586</v>
      </c>
    </row>
    <row r="317" spans="1:21">
      <c r="A317" s="16" t="s">
        <v>4438</v>
      </c>
      <c r="B317" s="19"/>
      <c r="C317" s="16" t="s">
        <v>1947</v>
      </c>
      <c r="D317" s="16" t="s">
        <v>333</v>
      </c>
      <c r="E317" s="16" t="s">
        <v>1991</v>
      </c>
      <c r="F317" s="16">
        <v>24</v>
      </c>
      <c r="G317" s="16" t="s">
        <v>1985</v>
      </c>
      <c r="H317" s="16" t="s">
        <v>2565</v>
      </c>
      <c r="I317" s="16">
        <v>46.026350000000001</v>
      </c>
      <c r="J317" s="16">
        <v>7.7545800000000096</v>
      </c>
      <c r="K317" s="16">
        <v>4</v>
      </c>
      <c r="L317" s="18" t="s">
        <v>372</v>
      </c>
      <c r="M317" s="18">
        <v>1</v>
      </c>
      <c r="N317" s="18" t="s">
        <v>4</v>
      </c>
      <c r="O317" s="18">
        <v>1117103.6447999999</v>
      </c>
      <c r="P317" s="18">
        <v>1117103.6447999999</v>
      </c>
      <c r="Q317" s="18">
        <v>1117103.6447999999</v>
      </c>
      <c r="R317" s="18">
        <v>1505185.4509794901</v>
      </c>
      <c r="S317" s="20">
        <v>1</v>
      </c>
      <c r="T317" s="21">
        <f t="shared" si="4"/>
        <v>1117103.6447999999</v>
      </c>
      <c r="U317" s="39">
        <f>T317*Fx!$C$7</f>
        <v>1154032.6909090909</v>
      </c>
    </row>
    <row r="318" spans="1:21">
      <c r="A318" s="16" t="s">
        <v>4438</v>
      </c>
      <c r="B318" s="19"/>
      <c r="C318" s="16" t="s">
        <v>1947</v>
      </c>
      <c r="D318" s="16" t="s">
        <v>333</v>
      </c>
      <c r="E318" s="16" t="s">
        <v>2154</v>
      </c>
      <c r="F318" s="16">
        <v>25</v>
      </c>
      <c r="G318" s="16" t="s">
        <v>2155</v>
      </c>
      <c r="H318" s="16" t="s">
        <v>2171</v>
      </c>
      <c r="I318" s="16">
        <v>47.394509999999997</v>
      </c>
      <c r="J318" s="16">
        <v>8.4218800000000105</v>
      </c>
      <c r="K318" s="16">
        <v>2</v>
      </c>
      <c r="L318" s="18" t="s">
        <v>374</v>
      </c>
      <c r="M318" s="18">
        <v>1</v>
      </c>
      <c r="N318" s="18" t="s">
        <v>4</v>
      </c>
      <c r="O318" s="18">
        <v>1504234.419892</v>
      </c>
      <c r="P318" s="18">
        <v>1504234.419892</v>
      </c>
      <c r="Q318" s="18">
        <v>1504234.419892</v>
      </c>
      <c r="R318" s="18">
        <v>2026805.45733013</v>
      </c>
      <c r="S318" s="20">
        <v>1</v>
      </c>
      <c r="T318" s="21">
        <f t="shared" si="4"/>
        <v>1504234.419892</v>
      </c>
      <c r="U318" s="39">
        <f>T318*Fx!$C$7</f>
        <v>1553961.1775743803</v>
      </c>
    </row>
    <row r="319" spans="1:21">
      <c r="A319" s="16" t="s">
        <v>4438</v>
      </c>
      <c r="B319" s="19"/>
      <c r="C319" s="16" t="s">
        <v>1947</v>
      </c>
      <c r="D319" s="16" t="s">
        <v>333</v>
      </c>
      <c r="E319" s="16" t="s">
        <v>2020</v>
      </c>
      <c r="F319" s="16">
        <v>6</v>
      </c>
      <c r="G319" s="16" t="s">
        <v>1972</v>
      </c>
      <c r="H319" s="16" t="s">
        <v>1967</v>
      </c>
      <c r="I319" s="16">
        <v>46.474170000000001</v>
      </c>
      <c r="J319" s="16">
        <v>7.2894600000000098</v>
      </c>
      <c r="K319" s="16">
        <v>2</v>
      </c>
      <c r="L319" s="18" t="s">
        <v>340</v>
      </c>
      <c r="M319" s="18">
        <v>1</v>
      </c>
      <c r="N319" s="18" t="s">
        <v>4</v>
      </c>
      <c r="O319" s="18">
        <v>5537808</v>
      </c>
      <c r="P319" s="18">
        <v>5537808</v>
      </c>
      <c r="Q319" s="18">
        <v>5537808</v>
      </c>
      <c r="R319" s="18">
        <v>7461642.4990809103</v>
      </c>
      <c r="S319" s="20">
        <v>1</v>
      </c>
      <c r="T319" s="21">
        <f t="shared" si="4"/>
        <v>5537808</v>
      </c>
      <c r="U319" s="39">
        <f>T319*Fx!$C$7</f>
        <v>5720876.0330578517</v>
      </c>
    </row>
    <row r="320" spans="1:21">
      <c r="A320" s="16" t="s">
        <v>4438</v>
      </c>
      <c r="B320" s="19"/>
      <c r="C320" s="16" t="s">
        <v>1947</v>
      </c>
      <c r="D320" s="16" t="s">
        <v>333</v>
      </c>
      <c r="E320" s="16" t="s">
        <v>2162</v>
      </c>
      <c r="F320" s="16">
        <v>23</v>
      </c>
      <c r="G320" s="16" t="s">
        <v>2162</v>
      </c>
      <c r="H320" s="16" t="s">
        <v>1988</v>
      </c>
      <c r="I320" s="16">
        <v>46.509830000000001</v>
      </c>
      <c r="J320" s="16">
        <v>6.6231500000000096</v>
      </c>
      <c r="K320" s="16">
        <v>2</v>
      </c>
      <c r="L320" s="18" t="s">
        <v>371</v>
      </c>
      <c r="M320" s="18">
        <v>1</v>
      </c>
      <c r="N320" s="18" t="s">
        <v>4</v>
      </c>
      <c r="O320" s="18">
        <v>1222218</v>
      </c>
      <c r="P320" s="18">
        <v>1222218</v>
      </c>
      <c r="Q320" s="18">
        <v>1222218</v>
      </c>
      <c r="R320" s="18">
        <v>1646816.5331737101</v>
      </c>
      <c r="S320" s="20">
        <v>1</v>
      </c>
      <c r="T320" s="21">
        <f t="shared" si="4"/>
        <v>1222218</v>
      </c>
      <c r="U320" s="39">
        <f>T320*Fx!$C$7</f>
        <v>1262621.9008264465</v>
      </c>
    </row>
    <row r="321" spans="1:21">
      <c r="A321" s="16" t="s">
        <v>4438</v>
      </c>
      <c r="B321" s="19"/>
      <c r="C321" s="16" t="s">
        <v>1947</v>
      </c>
      <c r="D321" s="16" t="s">
        <v>333</v>
      </c>
      <c r="E321" s="16" t="s">
        <v>2047</v>
      </c>
      <c r="F321" s="16">
        <v>8</v>
      </c>
      <c r="G321" s="16" t="s">
        <v>2175</v>
      </c>
      <c r="H321" s="16" t="s">
        <v>2175</v>
      </c>
      <c r="I321" s="16">
        <v>46.190100000000001</v>
      </c>
      <c r="J321" s="16">
        <v>6.1717600000000097</v>
      </c>
      <c r="K321" s="16">
        <v>2</v>
      </c>
      <c r="L321" s="18" t="s">
        <v>348</v>
      </c>
      <c r="M321" s="18">
        <v>1</v>
      </c>
      <c r="N321" s="18" t="s">
        <v>4</v>
      </c>
      <c r="O321" s="18">
        <v>8724017.9508566596</v>
      </c>
      <c r="P321" s="18">
        <v>8724017.9508566596</v>
      </c>
      <c r="Q321" s="18">
        <v>8724017.9508566596</v>
      </c>
      <c r="R321" s="18">
        <v>11754741.7867966</v>
      </c>
      <c r="S321" s="20">
        <v>1</v>
      </c>
      <c r="T321" s="21">
        <f t="shared" si="4"/>
        <v>8724017.9508566596</v>
      </c>
      <c r="U321" s="39">
        <f>T321*Fx!$C$7</f>
        <v>9012415.2384882849</v>
      </c>
    </row>
    <row r="322" spans="1:21">
      <c r="A322" s="16" t="s">
        <v>4438</v>
      </c>
      <c r="B322" s="19"/>
      <c r="C322" s="16" t="s">
        <v>1947</v>
      </c>
      <c r="D322" s="16" t="s">
        <v>333</v>
      </c>
      <c r="E322" s="16" t="s">
        <v>2549</v>
      </c>
      <c r="F322" s="16">
        <v>5</v>
      </c>
      <c r="G322" s="16" t="s">
        <v>2105</v>
      </c>
      <c r="H322" s="16" t="s">
        <v>2105</v>
      </c>
      <c r="I322" s="16">
        <v>47.553640000000001</v>
      </c>
      <c r="J322" s="16">
        <v>7.5909899999999997</v>
      </c>
      <c r="K322" s="16">
        <v>2</v>
      </c>
      <c r="L322" s="18" t="s">
        <v>344</v>
      </c>
      <c r="M322" s="18">
        <v>1</v>
      </c>
      <c r="N322" s="18" t="s">
        <v>4</v>
      </c>
      <c r="O322" s="18">
        <v>40000</v>
      </c>
      <c r="P322" s="18">
        <v>40000</v>
      </c>
      <c r="Q322" s="18">
        <v>40000</v>
      </c>
      <c r="R322" s="18">
        <v>53895.9999991398</v>
      </c>
      <c r="S322" s="20">
        <v>1</v>
      </c>
      <c r="T322" s="21">
        <f t="shared" si="4"/>
        <v>40000</v>
      </c>
      <c r="U322" s="39">
        <f>T322*Fx!$C$7</f>
        <v>41322.314049586785</v>
      </c>
    </row>
    <row r="323" spans="1:21">
      <c r="A323" s="16" t="s">
        <v>4438</v>
      </c>
      <c r="B323" s="19"/>
      <c r="C323" s="16" t="s">
        <v>1947</v>
      </c>
      <c r="D323" s="16" t="s">
        <v>333</v>
      </c>
      <c r="E323" s="16" t="s">
        <v>2171</v>
      </c>
      <c r="F323" s="16">
        <v>25</v>
      </c>
      <c r="G323" s="16" t="s">
        <v>2171</v>
      </c>
      <c r="H323" s="16" t="s">
        <v>2171</v>
      </c>
      <c r="I323" s="16">
        <v>47.395870000000002</v>
      </c>
      <c r="J323" s="16">
        <v>8.4842600000000097</v>
      </c>
      <c r="K323" s="16">
        <v>2</v>
      </c>
      <c r="L323" s="18" t="s">
        <v>374</v>
      </c>
      <c r="M323" s="18">
        <v>1</v>
      </c>
      <c r="N323" s="18" t="s">
        <v>4</v>
      </c>
      <c r="O323" s="18">
        <v>8713494.4869808499</v>
      </c>
      <c r="P323" s="18">
        <v>8713494.4869808499</v>
      </c>
      <c r="Q323" s="18">
        <v>8713494.4869808499</v>
      </c>
      <c r="R323" s="18">
        <v>11740562.4715706</v>
      </c>
      <c r="S323" s="20">
        <v>1</v>
      </c>
      <c r="T323" s="21">
        <f t="shared" ref="T323:T386" si="5">S323*P323</f>
        <v>8713494.4869808499</v>
      </c>
      <c r="U323" s="39">
        <f>T323*Fx!$C$7</f>
        <v>9001543.8915091436</v>
      </c>
    </row>
    <row r="324" spans="1:21">
      <c r="A324" s="16" t="s">
        <v>4438</v>
      </c>
      <c r="B324" s="19"/>
      <c r="C324" s="16" t="s">
        <v>1947</v>
      </c>
      <c r="D324" s="16" t="s">
        <v>333</v>
      </c>
      <c r="E324" s="16" t="s">
        <v>4884</v>
      </c>
      <c r="F324" s="16">
        <v>25</v>
      </c>
      <c r="G324" s="16" t="s">
        <v>2171</v>
      </c>
      <c r="H324" s="16" t="s">
        <v>2171</v>
      </c>
      <c r="I324" s="16">
        <v>47.368000000000002</v>
      </c>
      <c r="J324" s="16">
        <v>8.4873900000000102</v>
      </c>
      <c r="K324" s="16">
        <v>2</v>
      </c>
      <c r="L324" s="18" t="s">
        <v>374</v>
      </c>
      <c r="M324" s="18">
        <v>1</v>
      </c>
      <c r="N324" s="18" t="s">
        <v>4</v>
      </c>
      <c r="O324" s="18">
        <v>4518.6713097369102</v>
      </c>
      <c r="P324" s="18">
        <v>4518.6713097369102</v>
      </c>
      <c r="Q324" s="18">
        <v>4518.6713097369102</v>
      </c>
      <c r="R324" s="18">
        <v>6088.4577226423398</v>
      </c>
      <c r="S324" s="20">
        <v>1</v>
      </c>
      <c r="T324" s="21">
        <f t="shared" si="5"/>
        <v>4518.6713097369102</v>
      </c>
      <c r="U324" s="39">
        <f>T324*Fx!$C$7</f>
        <v>4668.0488736951556</v>
      </c>
    </row>
    <row r="325" spans="1:21">
      <c r="A325" s="16" t="s">
        <v>4438</v>
      </c>
      <c r="B325" s="19"/>
      <c r="C325" s="16" t="s">
        <v>1947</v>
      </c>
      <c r="D325" s="16" t="s">
        <v>333</v>
      </c>
      <c r="E325" s="16" t="s">
        <v>2103</v>
      </c>
      <c r="F325" s="16">
        <v>25</v>
      </c>
      <c r="G325" s="16" t="s">
        <v>2171</v>
      </c>
      <c r="H325" s="16" t="s">
        <v>2171</v>
      </c>
      <c r="I325" s="16">
        <v>47.350679999999997</v>
      </c>
      <c r="J325" s="16">
        <v>8.5637100000000093</v>
      </c>
      <c r="K325" s="16">
        <v>2</v>
      </c>
      <c r="L325" s="18" t="s">
        <v>374</v>
      </c>
      <c r="M325" s="18">
        <v>1</v>
      </c>
      <c r="N325" s="18" t="s">
        <v>4</v>
      </c>
      <c r="O325" s="18">
        <v>3633239.4740624898</v>
      </c>
      <c r="P325" s="18">
        <v>3633239.4740624898</v>
      </c>
      <c r="Q325" s="18">
        <v>3633239.47406248</v>
      </c>
      <c r="R325" s="18">
        <v>4895426.8672736604</v>
      </c>
      <c r="S325" s="20">
        <v>1</v>
      </c>
      <c r="T325" s="21">
        <f t="shared" si="5"/>
        <v>3633239.4740624898</v>
      </c>
      <c r="U325" s="39">
        <f>T325*Fx!$C$7</f>
        <v>3753346.5641141427</v>
      </c>
    </row>
    <row r="326" spans="1:21">
      <c r="A326" s="16" t="s">
        <v>4438</v>
      </c>
      <c r="B326" s="19"/>
      <c r="C326" s="16" t="s">
        <v>1947</v>
      </c>
      <c r="D326" s="16" t="s">
        <v>333</v>
      </c>
      <c r="E326" s="16" t="s">
        <v>2154</v>
      </c>
      <c r="F326" s="16">
        <v>25</v>
      </c>
      <c r="G326" s="16" t="s">
        <v>2155</v>
      </c>
      <c r="H326" s="16" t="s">
        <v>2171</v>
      </c>
      <c r="I326" s="16">
        <v>47.3917</v>
      </c>
      <c r="J326" s="16">
        <v>8.4227200000000106</v>
      </c>
      <c r="K326" s="16">
        <v>4</v>
      </c>
      <c r="L326" s="18" t="s">
        <v>374</v>
      </c>
      <c r="M326" s="18">
        <v>1</v>
      </c>
      <c r="N326" s="18" t="s">
        <v>4</v>
      </c>
      <c r="O326" s="18">
        <v>6989879.6880804403</v>
      </c>
      <c r="P326" s="18">
        <v>6989879.6880804403</v>
      </c>
      <c r="Q326" s="18">
        <v>6989879.6880804403</v>
      </c>
      <c r="R326" s="18">
        <v>9418163.8915692791</v>
      </c>
      <c r="S326" s="20">
        <v>1</v>
      </c>
      <c r="T326" s="21">
        <f t="shared" si="5"/>
        <v>6989879.6880804403</v>
      </c>
      <c r="U326" s="39">
        <f>T326*Fx!$C$7</f>
        <v>7220950.0909921909</v>
      </c>
    </row>
    <row r="327" spans="1:21">
      <c r="A327" s="16" t="s">
        <v>4438</v>
      </c>
      <c r="B327" s="19"/>
      <c r="C327" s="16" t="s">
        <v>1947</v>
      </c>
      <c r="D327" s="16" t="s">
        <v>333</v>
      </c>
      <c r="E327" s="16" t="s">
        <v>2561</v>
      </c>
      <c r="F327" s="16">
        <v>6</v>
      </c>
      <c r="G327" s="16" t="s">
        <v>1966</v>
      </c>
      <c r="H327" s="16" t="s">
        <v>1967</v>
      </c>
      <c r="I327" s="16">
        <v>46.690399999999997</v>
      </c>
      <c r="J327" s="16">
        <v>7.8948400000000101</v>
      </c>
      <c r="K327" s="16">
        <v>2</v>
      </c>
      <c r="L327" s="18" t="s">
        <v>340</v>
      </c>
      <c r="M327" s="18">
        <v>1</v>
      </c>
      <c r="N327" s="18" t="s">
        <v>4</v>
      </c>
      <c r="O327" s="18">
        <v>11296.678274342299</v>
      </c>
      <c r="P327" s="18">
        <v>11296.678274342299</v>
      </c>
      <c r="Q327" s="18">
        <v>11296.678274342299</v>
      </c>
      <c r="R327" s="18">
        <v>15221.1443066058</v>
      </c>
      <c r="S327" s="20">
        <v>1</v>
      </c>
      <c r="T327" s="21">
        <f t="shared" si="5"/>
        <v>11296.678274342299</v>
      </c>
      <c r="U327" s="39">
        <f>T327*Fx!$C$7</f>
        <v>11670.122184237913</v>
      </c>
    </row>
    <row r="328" spans="1:21">
      <c r="A328" s="16" t="s">
        <v>4438</v>
      </c>
      <c r="B328" s="19"/>
      <c r="C328" s="16" t="s">
        <v>1947</v>
      </c>
      <c r="D328" s="16" t="s">
        <v>333</v>
      </c>
      <c r="E328" s="16" t="s">
        <v>2175</v>
      </c>
      <c r="F328" s="16">
        <v>8</v>
      </c>
      <c r="G328" s="16" t="s">
        <v>2175</v>
      </c>
      <c r="H328" s="16" t="s">
        <v>2175</v>
      </c>
      <c r="I328" s="16">
        <v>46.208100000000002</v>
      </c>
      <c r="J328" s="16">
        <v>6.1148700000000096</v>
      </c>
      <c r="K328" s="16">
        <v>2</v>
      </c>
      <c r="L328" s="18" t="s">
        <v>348</v>
      </c>
      <c r="M328" s="18">
        <v>1</v>
      </c>
      <c r="N328" s="18" t="s">
        <v>4</v>
      </c>
      <c r="O328" s="18">
        <v>227741.03401074</v>
      </c>
      <c r="P328" s="18">
        <v>227741.03401074</v>
      </c>
      <c r="Q328" s="18">
        <v>227741.03401073901</v>
      </c>
      <c r="R328" s="18">
        <v>306858.26922117302</v>
      </c>
      <c r="S328" s="20">
        <v>1</v>
      </c>
      <c r="T328" s="21">
        <f t="shared" si="5"/>
        <v>227741.03401074</v>
      </c>
      <c r="U328" s="39">
        <f>T328*Fx!$C$7</f>
        <v>235269.66323423557</v>
      </c>
    </row>
    <row r="329" spans="1:21">
      <c r="A329" s="16" t="s">
        <v>4438</v>
      </c>
      <c r="B329" s="19"/>
      <c r="C329" s="16" t="s">
        <v>1947</v>
      </c>
      <c r="D329" s="16" t="s">
        <v>333</v>
      </c>
      <c r="E329" s="16" t="s">
        <v>2552</v>
      </c>
      <c r="F329" s="16">
        <v>8</v>
      </c>
      <c r="G329" s="16" t="s">
        <v>2175</v>
      </c>
      <c r="H329" s="16" t="s">
        <v>2175</v>
      </c>
      <c r="I329" s="16">
        <v>46.251750000000001</v>
      </c>
      <c r="J329" s="16">
        <v>6.15141000000001</v>
      </c>
      <c r="K329" s="16">
        <v>4</v>
      </c>
      <c r="L329" s="18" t="s">
        <v>348</v>
      </c>
      <c r="M329" s="18">
        <v>1</v>
      </c>
      <c r="N329" s="18" t="s">
        <v>4</v>
      </c>
      <c r="O329" s="18">
        <v>75552.184298801105</v>
      </c>
      <c r="P329" s="18">
        <v>75552.184298801105</v>
      </c>
      <c r="Q329" s="18">
        <v>75552.184298801105</v>
      </c>
      <c r="R329" s="18">
        <v>101799.013122579</v>
      </c>
      <c r="S329" s="20">
        <v>1</v>
      </c>
      <c r="T329" s="21">
        <f t="shared" si="5"/>
        <v>75552.184298801105</v>
      </c>
      <c r="U329" s="39">
        <f>T329*Fx!$C$7</f>
        <v>78049.777168182962</v>
      </c>
    </row>
    <row r="330" spans="1:21">
      <c r="A330" s="16" t="s">
        <v>4438</v>
      </c>
      <c r="B330" s="19"/>
      <c r="C330" s="16" t="s">
        <v>1947</v>
      </c>
      <c r="D330" s="16" t="s">
        <v>333</v>
      </c>
      <c r="E330" s="16" t="s">
        <v>2546</v>
      </c>
      <c r="F330" s="16">
        <v>25</v>
      </c>
      <c r="G330" s="16" t="s">
        <v>2068</v>
      </c>
      <c r="H330" s="16" t="s">
        <v>2171</v>
      </c>
      <c r="I330" s="16">
        <v>47.300490000000003</v>
      </c>
      <c r="J330" s="16">
        <v>8.5935200000000105</v>
      </c>
      <c r="K330" s="16">
        <v>2</v>
      </c>
      <c r="L330" s="18" t="s">
        <v>374</v>
      </c>
      <c r="M330" s="18">
        <v>1</v>
      </c>
      <c r="N330" s="18" t="s">
        <v>4</v>
      </c>
      <c r="O330" s="18">
        <v>2160000</v>
      </c>
      <c r="P330" s="18">
        <v>2160000</v>
      </c>
      <c r="Q330" s="18">
        <v>2160000</v>
      </c>
      <c r="R330" s="18">
        <v>2910383.9999535498</v>
      </c>
      <c r="S330" s="20">
        <v>1</v>
      </c>
      <c r="T330" s="21">
        <f t="shared" si="5"/>
        <v>2160000</v>
      </c>
      <c r="U330" s="39">
        <f>T330*Fx!$C$7</f>
        <v>2231404.9586776863</v>
      </c>
    </row>
    <row r="331" spans="1:21">
      <c r="A331" s="16" t="s">
        <v>4438</v>
      </c>
      <c r="B331" s="19"/>
      <c r="C331" s="16" t="s">
        <v>1947</v>
      </c>
      <c r="D331" s="16" t="s">
        <v>333</v>
      </c>
      <c r="E331" s="16" t="s">
        <v>2161</v>
      </c>
      <c r="F331" s="16">
        <v>8</v>
      </c>
      <c r="G331" s="16" t="s">
        <v>2175</v>
      </c>
      <c r="H331" s="16" t="s">
        <v>2175</v>
      </c>
      <c r="I331" s="16">
        <v>46.188040000000001</v>
      </c>
      <c r="J331" s="16">
        <v>6.1275600000000097</v>
      </c>
      <c r="K331" s="16">
        <v>2</v>
      </c>
      <c r="L331" s="18" t="s">
        <v>348</v>
      </c>
      <c r="M331" s="18">
        <v>1</v>
      </c>
      <c r="N331" s="18" t="s">
        <v>4</v>
      </c>
      <c r="O331" s="18">
        <v>240000</v>
      </c>
      <c r="P331" s="18">
        <v>240000</v>
      </c>
      <c r="Q331" s="18">
        <v>240000</v>
      </c>
      <c r="R331" s="18">
        <v>323375.99999483803</v>
      </c>
      <c r="S331" s="20">
        <v>1</v>
      </c>
      <c r="T331" s="21">
        <f t="shared" si="5"/>
        <v>240000</v>
      </c>
      <c r="U331" s="39">
        <f>T331*Fx!$C$7</f>
        <v>247933.88429752068</v>
      </c>
    </row>
    <row r="332" spans="1:21">
      <c r="A332" s="16" t="s">
        <v>4438</v>
      </c>
      <c r="B332" s="19"/>
      <c r="C332" s="16" t="s">
        <v>1947</v>
      </c>
      <c r="D332" s="16" t="s">
        <v>333</v>
      </c>
      <c r="E332" s="16" t="s">
        <v>2175</v>
      </c>
      <c r="F332" s="16">
        <v>8</v>
      </c>
      <c r="G332" s="16" t="s">
        <v>2175</v>
      </c>
      <c r="H332" s="16" t="s">
        <v>2175</v>
      </c>
      <c r="I332" s="16">
        <v>46.20158</v>
      </c>
      <c r="J332" s="16">
        <v>6.1445200000000098</v>
      </c>
      <c r="K332" s="16">
        <v>2</v>
      </c>
      <c r="L332" s="18" t="s">
        <v>348</v>
      </c>
      <c r="M332" s="18">
        <v>1</v>
      </c>
      <c r="N332" s="18" t="s">
        <v>4</v>
      </c>
      <c r="O332" s="18">
        <v>3216390.2382707298</v>
      </c>
      <c r="P332" s="18">
        <v>3216390.2382707298</v>
      </c>
      <c r="Q332" s="18">
        <v>3216390.2382707298</v>
      </c>
      <c r="R332" s="18">
        <v>4333764.2069768095</v>
      </c>
      <c r="S332" s="20">
        <v>1</v>
      </c>
      <c r="T332" s="21">
        <f t="shared" si="5"/>
        <v>3216390.2382707298</v>
      </c>
      <c r="U332" s="39">
        <f>T332*Fx!$C$7</f>
        <v>3322717.1882962086</v>
      </c>
    </row>
    <row r="333" spans="1:21">
      <c r="A333" s="16" t="s">
        <v>4438</v>
      </c>
      <c r="B333" s="19"/>
      <c r="C333" s="16" t="s">
        <v>1947</v>
      </c>
      <c r="D333" s="16" t="s">
        <v>333</v>
      </c>
      <c r="E333" s="16" t="s">
        <v>2653</v>
      </c>
      <c r="F333" s="16">
        <v>23</v>
      </c>
      <c r="G333" s="16" t="s">
        <v>2164</v>
      </c>
      <c r="H333" s="16" t="s">
        <v>1988</v>
      </c>
      <c r="I333" s="16">
        <v>46.460149999999999</v>
      </c>
      <c r="J333" s="16">
        <v>6.3317699999999997</v>
      </c>
      <c r="K333" s="16">
        <v>4</v>
      </c>
      <c r="L333" s="18" t="s">
        <v>371</v>
      </c>
      <c r="M333" s="18">
        <v>1</v>
      </c>
      <c r="N333" s="18" t="s">
        <v>4</v>
      </c>
      <c r="O333" s="18">
        <v>57716.084905007599</v>
      </c>
      <c r="P333" s="18">
        <v>57716.084905007599</v>
      </c>
      <c r="Q333" s="18">
        <v>57716.084905007599</v>
      </c>
      <c r="R333" s="18">
        <v>77766.652799766001</v>
      </c>
      <c r="S333" s="20">
        <v>1</v>
      </c>
      <c r="T333" s="21">
        <f t="shared" si="5"/>
        <v>57716.084905007599</v>
      </c>
      <c r="U333" s="39">
        <f>T333*Fx!$C$7</f>
        <v>59624.054653933475</v>
      </c>
    </row>
    <row r="334" spans="1:21">
      <c r="A334" s="16" t="s">
        <v>4438</v>
      </c>
      <c r="B334" s="19"/>
      <c r="C334" s="16" t="s">
        <v>1947</v>
      </c>
      <c r="D334" s="16" t="s">
        <v>333</v>
      </c>
      <c r="E334" s="16" t="s">
        <v>2020</v>
      </c>
      <c r="F334" s="16">
        <v>6</v>
      </c>
      <c r="G334" s="16" t="s">
        <v>1972</v>
      </c>
      <c r="H334" s="16" t="s">
        <v>1967</v>
      </c>
      <c r="I334" s="16">
        <v>46.473329999999997</v>
      </c>
      <c r="J334" s="16">
        <v>7.28406000000001</v>
      </c>
      <c r="K334" s="16">
        <v>2</v>
      </c>
      <c r="L334" s="18" t="s">
        <v>340</v>
      </c>
      <c r="M334" s="18">
        <v>1</v>
      </c>
      <c r="N334" s="18" t="s">
        <v>4</v>
      </c>
      <c r="O334" s="18">
        <v>16680079.4235774</v>
      </c>
      <c r="P334" s="18">
        <v>16680079.4235774</v>
      </c>
      <c r="Q334" s="18">
        <v>16680079.4235774</v>
      </c>
      <c r="R334" s="18">
        <v>22474739.014969401</v>
      </c>
      <c r="S334" s="20">
        <v>1</v>
      </c>
      <c r="T334" s="21">
        <f t="shared" si="5"/>
        <v>16680079.4235774</v>
      </c>
      <c r="U334" s="39">
        <f>T334*Fx!$C$7</f>
        <v>17231487.007827893</v>
      </c>
    </row>
    <row r="335" spans="1:21">
      <c r="A335" s="16" t="s">
        <v>4438</v>
      </c>
      <c r="B335" s="19"/>
      <c r="C335" s="16" t="s">
        <v>1947</v>
      </c>
      <c r="D335" s="16" t="s">
        <v>333</v>
      </c>
      <c r="E335" s="16" t="s">
        <v>2172</v>
      </c>
      <c r="F335" s="16">
        <v>25</v>
      </c>
      <c r="G335" s="16" t="s">
        <v>2157</v>
      </c>
      <c r="H335" s="16" t="s">
        <v>2039</v>
      </c>
      <c r="I335" s="16">
        <v>47.512213719999998</v>
      </c>
      <c r="J335" s="16">
        <v>8.5922817800000093</v>
      </c>
      <c r="K335" s="16">
        <v>5</v>
      </c>
      <c r="L335" s="18" t="s">
        <v>374</v>
      </c>
      <c r="M335" s="18">
        <v>1</v>
      </c>
      <c r="N335" s="18" t="s">
        <v>4</v>
      </c>
      <c r="O335" s="18">
        <v>9061628.4841829706</v>
      </c>
      <c r="P335" s="18">
        <v>9061628.4841829706</v>
      </c>
      <c r="Q335" s="18">
        <v>9061628.4841829706</v>
      </c>
      <c r="R335" s="18">
        <v>12209638.219393199</v>
      </c>
      <c r="S335" s="20">
        <v>1</v>
      </c>
      <c r="T335" s="21">
        <f t="shared" si="5"/>
        <v>9061628.4841829706</v>
      </c>
      <c r="U335" s="39">
        <f>T335*Fx!$C$7</f>
        <v>9361186.4506022427</v>
      </c>
    </row>
    <row r="336" spans="1:21">
      <c r="A336" s="16" t="s">
        <v>4438</v>
      </c>
      <c r="B336" s="19"/>
      <c r="C336" s="16" t="s">
        <v>1947</v>
      </c>
      <c r="D336" s="16" t="s">
        <v>333</v>
      </c>
      <c r="E336" s="16" t="s">
        <v>2094</v>
      </c>
      <c r="F336" s="16">
        <v>21</v>
      </c>
      <c r="G336" s="16" t="s">
        <v>2094</v>
      </c>
      <c r="H336" s="16" t="s">
        <v>2090</v>
      </c>
      <c r="I336" s="16">
        <v>47.557217289999997</v>
      </c>
      <c r="J336" s="16">
        <v>8.8936138100000104</v>
      </c>
      <c r="K336" s="16">
        <v>5</v>
      </c>
      <c r="L336" s="18" t="s">
        <v>368</v>
      </c>
      <c r="M336" s="18">
        <v>1</v>
      </c>
      <c r="N336" s="18" t="s">
        <v>4</v>
      </c>
      <c r="O336" s="18">
        <v>752117.20994599804</v>
      </c>
      <c r="P336" s="18">
        <v>752117.20994599804</v>
      </c>
      <c r="Q336" s="18">
        <v>752117.20994599804</v>
      </c>
      <c r="R336" s="18">
        <v>1013402.72866506</v>
      </c>
      <c r="S336" s="20">
        <v>1</v>
      </c>
      <c r="T336" s="21">
        <f t="shared" si="5"/>
        <v>752117.20994599804</v>
      </c>
      <c r="U336" s="39">
        <f>T336*Fx!$C$7</f>
        <v>776980.58878718817</v>
      </c>
    </row>
    <row r="337" spans="1:21">
      <c r="A337" s="16" t="s">
        <v>4438</v>
      </c>
      <c r="B337" s="19"/>
      <c r="C337" s="16" t="s">
        <v>1947</v>
      </c>
      <c r="D337" s="16" t="s">
        <v>333</v>
      </c>
      <c r="E337" s="16" t="s">
        <v>2174</v>
      </c>
      <c r="F337" s="16">
        <v>8</v>
      </c>
      <c r="G337" s="16" t="s">
        <v>1968</v>
      </c>
      <c r="H337" s="16" t="s">
        <v>1968</v>
      </c>
      <c r="I337" s="16">
        <v>46.200218499999998</v>
      </c>
      <c r="J337" s="16">
        <v>6.1845252800000097</v>
      </c>
      <c r="K337" s="16">
        <v>5</v>
      </c>
      <c r="L337" s="18" t="s">
        <v>348</v>
      </c>
      <c r="M337" s="18">
        <v>1</v>
      </c>
      <c r="N337" s="18" t="s">
        <v>4</v>
      </c>
      <c r="O337" s="18">
        <v>761518.67507032305</v>
      </c>
      <c r="P337" s="18">
        <v>761518.67507032305</v>
      </c>
      <c r="Q337" s="18">
        <v>761518.67507032305</v>
      </c>
      <c r="R337" s="18">
        <v>1026070.26277337</v>
      </c>
      <c r="S337" s="20">
        <v>1</v>
      </c>
      <c r="T337" s="21">
        <f t="shared" si="5"/>
        <v>761518.67507032305</v>
      </c>
      <c r="U337" s="39">
        <f>T337*Fx!$C$7</f>
        <v>786692.84614702803</v>
      </c>
    </row>
    <row r="338" spans="1:21">
      <c r="A338" s="16" t="s">
        <v>4438</v>
      </c>
      <c r="B338" s="19"/>
      <c r="C338" s="16" t="s">
        <v>1947</v>
      </c>
      <c r="D338" s="16" t="s">
        <v>333</v>
      </c>
      <c r="E338" s="16" t="s">
        <v>2567</v>
      </c>
      <c r="F338" s="16">
        <v>21</v>
      </c>
      <c r="G338" s="16" t="s">
        <v>2568</v>
      </c>
      <c r="H338" s="16" t="s">
        <v>2090</v>
      </c>
      <c r="I338" s="16">
        <v>47.555700000000002</v>
      </c>
      <c r="J338" s="16">
        <v>9.0387800000000098</v>
      </c>
      <c r="K338" s="16">
        <v>2</v>
      </c>
      <c r="L338" s="18" t="s">
        <v>368</v>
      </c>
      <c r="M338" s="18">
        <v>1</v>
      </c>
      <c r="N338" s="18" t="s">
        <v>4</v>
      </c>
      <c r="O338" s="18">
        <v>24852.692203553001</v>
      </c>
      <c r="P338" s="18">
        <v>24852.692203553001</v>
      </c>
      <c r="Q338" s="18">
        <v>24852.692203553001</v>
      </c>
      <c r="R338" s="18">
        <v>33486.517474532797</v>
      </c>
      <c r="S338" s="20">
        <v>1</v>
      </c>
      <c r="T338" s="21">
        <f t="shared" si="5"/>
        <v>24852.692203553001</v>
      </c>
      <c r="U338" s="39">
        <f>T338*Fx!$C$7</f>
        <v>25674.268805323351</v>
      </c>
    </row>
    <row r="339" spans="1:21">
      <c r="A339" s="16" t="s">
        <v>4438</v>
      </c>
      <c r="B339" s="19"/>
      <c r="C339" s="16" t="s">
        <v>1947</v>
      </c>
      <c r="D339" s="16" t="s">
        <v>333</v>
      </c>
      <c r="E339" s="16" t="s">
        <v>4435</v>
      </c>
      <c r="I339" s="16">
        <v>0</v>
      </c>
      <c r="J339" s="16">
        <v>0</v>
      </c>
      <c r="K339" s="16">
        <v>0</v>
      </c>
      <c r="L339" s="18" t="s">
        <v>2173</v>
      </c>
      <c r="M339" s="18">
        <v>1</v>
      </c>
      <c r="N339" s="18" t="s">
        <v>4</v>
      </c>
      <c r="O339" s="18">
        <v>376058.60497299902</v>
      </c>
      <c r="P339" s="18">
        <v>376058.60497299902</v>
      </c>
      <c r="Q339" s="18">
        <v>376058.60497299902</v>
      </c>
      <c r="R339" s="18">
        <v>506701.36433253199</v>
      </c>
      <c r="S339" s="20">
        <v>1</v>
      </c>
      <c r="T339" s="21">
        <f t="shared" si="5"/>
        <v>376058.60497299902</v>
      </c>
      <c r="U339" s="39">
        <f>T339*Fx!$C$7</f>
        <v>388490.29439359409</v>
      </c>
    </row>
    <row r="340" spans="1:21">
      <c r="A340" s="16" t="s">
        <v>4438</v>
      </c>
      <c r="B340" s="19"/>
      <c r="C340" s="16" t="s">
        <v>1947</v>
      </c>
      <c r="D340" s="16" t="s">
        <v>333</v>
      </c>
      <c r="E340" s="16" t="s">
        <v>2160</v>
      </c>
      <c r="F340" s="16">
        <v>8</v>
      </c>
      <c r="G340" s="16" t="s">
        <v>2175</v>
      </c>
      <c r="H340" s="16" t="s">
        <v>2175</v>
      </c>
      <c r="I340" s="16">
        <v>46.206580000000002</v>
      </c>
      <c r="J340" s="16">
        <v>6.1891200000000097</v>
      </c>
      <c r="K340" s="16">
        <v>2</v>
      </c>
      <c r="L340" s="18" t="s">
        <v>348</v>
      </c>
      <c r="M340" s="18">
        <v>1</v>
      </c>
      <c r="N340" s="18" t="s">
        <v>4</v>
      </c>
      <c r="O340" s="18">
        <v>248346.17518314099</v>
      </c>
      <c r="P340" s="18">
        <v>248346.17518314099</v>
      </c>
      <c r="Q340" s="18">
        <v>248346.17518314099</v>
      </c>
      <c r="R340" s="18">
        <v>334621.636436423</v>
      </c>
      <c r="S340" s="20">
        <v>1</v>
      </c>
      <c r="T340" s="21">
        <f t="shared" si="5"/>
        <v>248346.17518314099</v>
      </c>
      <c r="U340" s="39">
        <f>T340*Fx!$C$7</f>
        <v>256555.96609828618</v>
      </c>
    </row>
    <row r="341" spans="1:21">
      <c r="A341" s="16" t="s">
        <v>4438</v>
      </c>
      <c r="B341" s="19"/>
      <c r="C341" s="16" t="s">
        <v>1947</v>
      </c>
      <c r="D341" s="16" t="s">
        <v>333</v>
      </c>
      <c r="E341" s="16" t="s">
        <v>2571</v>
      </c>
      <c r="F341" s="16">
        <v>8</v>
      </c>
      <c r="G341" s="16" t="s">
        <v>2175</v>
      </c>
      <c r="H341" s="16" t="s">
        <v>2175</v>
      </c>
      <c r="I341" s="16">
        <v>46.234659999999998</v>
      </c>
      <c r="J341" s="16">
        <v>6.2033199999999997</v>
      </c>
      <c r="K341" s="16">
        <v>2</v>
      </c>
      <c r="L341" s="18" t="s">
        <v>348</v>
      </c>
      <c r="M341" s="18">
        <v>1</v>
      </c>
      <c r="N341" s="18" t="s">
        <v>4</v>
      </c>
      <c r="O341" s="18">
        <v>112063.04848147499</v>
      </c>
      <c r="P341" s="18">
        <v>112063.04848147499</v>
      </c>
      <c r="Q341" s="18">
        <v>112063.04848147499</v>
      </c>
      <c r="R341" s="18">
        <v>150993.75152152899</v>
      </c>
      <c r="S341" s="20">
        <v>1</v>
      </c>
      <c r="T341" s="21">
        <f t="shared" si="5"/>
        <v>112063.04848147499</v>
      </c>
      <c r="U341" s="39">
        <f>T341*Fx!$C$7</f>
        <v>115767.61206763946</v>
      </c>
    </row>
    <row r="342" spans="1:21">
      <c r="A342" s="16" t="s">
        <v>4438</v>
      </c>
      <c r="B342" s="19"/>
      <c r="C342" s="16" t="s">
        <v>1947</v>
      </c>
      <c r="D342" s="16" t="s">
        <v>333</v>
      </c>
      <c r="E342" s="16" t="s">
        <v>2161</v>
      </c>
      <c r="F342" s="16">
        <v>8</v>
      </c>
      <c r="G342" s="16" t="s">
        <v>2175</v>
      </c>
      <c r="H342" s="16" t="s">
        <v>2175</v>
      </c>
      <c r="I342" s="16">
        <v>46.188040000000001</v>
      </c>
      <c r="J342" s="16">
        <v>6.1275600000000097</v>
      </c>
      <c r="K342" s="16">
        <v>2</v>
      </c>
      <c r="L342" s="18" t="s">
        <v>348</v>
      </c>
      <c r="M342" s="18">
        <v>1</v>
      </c>
      <c r="N342" s="18" t="s">
        <v>4</v>
      </c>
      <c r="O342" s="18">
        <v>903734.26194738201</v>
      </c>
      <c r="P342" s="18">
        <v>903734.26194738201</v>
      </c>
      <c r="Q342" s="18">
        <v>903734.26194738201</v>
      </c>
      <c r="R342" s="18">
        <v>1217691.5445284599</v>
      </c>
      <c r="S342" s="20">
        <v>1</v>
      </c>
      <c r="T342" s="21">
        <f t="shared" si="5"/>
        <v>903734.26194738201</v>
      </c>
      <c r="U342" s="39">
        <f>T342*Fx!$C$7</f>
        <v>933609.7747390311</v>
      </c>
    </row>
    <row r="343" spans="1:21">
      <c r="A343" s="16" t="s">
        <v>4438</v>
      </c>
      <c r="B343" s="19"/>
      <c r="C343" s="16" t="s">
        <v>1947</v>
      </c>
      <c r="D343" s="16" t="s">
        <v>333</v>
      </c>
      <c r="E343" s="16" t="s">
        <v>2170</v>
      </c>
      <c r="F343" s="16">
        <v>25</v>
      </c>
      <c r="G343" s="16" t="s">
        <v>2155</v>
      </c>
      <c r="H343" s="16" t="s">
        <v>2171</v>
      </c>
      <c r="I343" s="16">
        <v>47.403219999999997</v>
      </c>
      <c r="J343" s="16">
        <v>8.4627300000000094</v>
      </c>
      <c r="K343" s="16">
        <v>2</v>
      </c>
      <c r="L343" s="18" t="s">
        <v>374</v>
      </c>
      <c r="M343" s="18">
        <v>1</v>
      </c>
      <c r="N343" s="18" t="s">
        <v>4</v>
      </c>
      <c r="O343" s="18">
        <v>16267216.715052901</v>
      </c>
      <c r="P343" s="18">
        <v>16267216.715052901</v>
      </c>
      <c r="Q343" s="18">
        <v>16267216.715052901</v>
      </c>
      <c r="R343" s="18">
        <v>21918447.801512402</v>
      </c>
      <c r="S343" s="20">
        <v>1</v>
      </c>
      <c r="T343" s="21">
        <f t="shared" si="5"/>
        <v>16267216.715052901</v>
      </c>
      <c r="U343" s="39">
        <f>T343*Fx!$C$7</f>
        <v>16804975.945302587</v>
      </c>
    </row>
    <row r="344" spans="1:21">
      <c r="A344" s="16" t="s">
        <v>4438</v>
      </c>
      <c r="B344" s="19"/>
      <c r="C344" s="16" t="s">
        <v>1947</v>
      </c>
      <c r="D344" s="16" t="s">
        <v>333</v>
      </c>
      <c r="E344" s="16" t="s">
        <v>2620</v>
      </c>
      <c r="F344" s="16">
        <v>6</v>
      </c>
      <c r="G344" s="16" t="s">
        <v>2169</v>
      </c>
      <c r="H344" s="16" t="s">
        <v>1967</v>
      </c>
      <c r="I344" s="16">
        <v>46.816420000000001</v>
      </c>
      <c r="J344" s="16">
        <v>7.3500500000000102</v>
      </c>
      <c r="K344" s="16">
        <v>2</v>
      </c>
      <c r="L344" s="18" t="s">
        <v>340</v>
      </c>
      <c r="M344" s="18">
        <v>1</v>
      </c>
      <c r="N344" s="18" t="s">
        <v>4</v>
      </c>
      <c r="O344" s="18">
        <v>10844.811143368601</v>
      </c>
      <c r="P344" s="18">
        <v>10844.811143368601</v>
      </c>
      <c r="Q344" s="18">
        <v>10844.811143368601</v>
      </c>
      <c r="R344" s="18">
        <v>14612.2985343416</v>
      </c>
      <c r="S344" s="20">
        <v>1</v>
      </c>
      <c r="T344" s="21">
        <f t="shared" si="5"/>
        <v>10844.811143368601</v>
      </c>
      <c r="U344" s="39">
        <f>T344*Fx!$C$7</f>
        <v>11203.31729686839</v>
      </c>
    </row>
    <row r="345" spans="1:21">
      <c r="A345" s="16" t="s">
        <v>4438</v>
      </c>
      <c r="B345" s="19"/>
      <c r="C345" s="16" t="s">
        <v>1947</v>
      </c>
      <c r="D345" s="16" t="s">
        <v>333</v>
      </c>
      <c r="E345" s="16" t="s">
        <v>2622</v>
      </c>
      <c r="F345" s="16">
        <v>1</v>
      </c>
      <c r="G345" s="16" t="s">
        <v>2594</v>
      </c>
      <c r="H345" s="16" t="s">
        <v>2046</v>
      </c>
      <c r="I345" s="16">
        <v>47.535789999999999</v>
      </c>
      <c r="J345" s="16">
        <v>8.2947000000000095</v>
      </c>
      <c r="K345" s="16">
        <v>2</v>
      </c>
      <c r="L345" s="18" t="s">
        <v>334</v>
      </c>
      <c r="M345" s="18">
        <v>1</v>
      </c>
      <c r="N345" s="18" t="s">
        <v>4</v>
      </c>
      <c r="O345" s="18">
        <v>31630.6991681584</v>
      </c>
      <c r="P345" s="18">
        <v>31630.6991681584</v>
      </c>
      <c r="Q345" s="18">
        <v>31630.6991681584</v>
      </c>
      <c r="R345" s="18">
        <v>42619.204058496398</v>
      </c>
      <c r="S345" s="20">
        <v>1</v>
      </c>
      <c r="T345" s="21">
        <f t="shared" si="5"/>
        <v>31630.6991681584</v>
      </c>
      <c r="U345" s="39">
        <f>T345*Fx!$C$7</f>
        <v>32676.342115866119</v>
      </c>
    </row>
    <row r="346" spans="1:21">
      <c r="A346" s="16" t="s">
        <v>4438</v>
      </c>
      <c r="B346" s="19"/>
      <c r="C346" s="16" t="s">
        <v>1947</v>
      </c>
      <c r="D346" s="16" t="s">
        <v>333</v>
      </c>
      <c r="E346" s="16" t="s">
        <v>1991</v>
      </c>
      <c r="F346" s="16">
        <v>24</v>
      </c>
      <c r="G346" s="16" t="s">
        <v>1985</v>
      </c>
      <c r="H346" s="16" t="s">
        <v>2565</v>
      </c>
      <c r="I346" s="16">
        <v>46.023060000000001</v>
      </c>
      <c r="J346" s="16">
        <v>7.7486900000000096</v>
      </c>
      <c r="K346" s="16">
        <v>4</v>
      </c>
      <c r="L346" s="18" t="s">
        <v>372</v>
      </c>
      <c r="M346" s="18">
        <v>1</v>
      </c>
      <c r="N346" s="18" t="s">
        <v>4</v>
      </c>
      <c r="O346" s="18">
        <v>271120.27858421498</v>
      </c>
      <c r="P346" s="18">
        <v>271120.27858421498</v>
      </c>
      <c r="Q346" s="18">
        <v>271120.27858421498</v>
      </c>
      <c r="R346" s="18">
        <v>365307.46335853997</v>
      </c>
      <c r="S346" s="20">
        <v>1</v>
      </c>
      <c r="T346" s="21">
        <f t="shared" si="5"/>
        <v>271120.27858421498</v>
      </c>
      <c r="U346" s="39">
        <f>T346*Fx!$C$7</f>
        <v>280082.9324217097</v>
      </c>
    </row>
    <row r="347" spans="1:21">
      <c r="A347" s="16" t="s">
        <v>4438</v>
      </c>
      <c r="B347" s="19"/>
      <c r="C347" s="16" t="s">
        <v>1947</v>
      </c>
      <c r="D347" s="16" t="s">
        <v>333</v>
      </c>
      <c r="E347" s="16" t="s">
        <v>2571</v>
      </c>
      <c r="F347" s="16">
        <v>8</v>
      </c>
      <c r="G347" s="16" t="s">
        <v>2175</v>
      </c>
      <c r="H347" s="16" t="s">
        <v>2175</v>
      </c>
      <c r="I347" s="16">
        <v>46.237250000000003</v>
      </c>
      <c r="J347" s="16">
        <v>6.1935599999999997</v>
      </c>
      <c r="K347" s="16">
        <v>2</v>
      </c>
      <c r="L347" s="18" t="s">
        <v>348</v>
      </c>
      <c r="M347" s="18">
        <v>1</v>
      </c>
      <c r="N347" s="18" t="s">
        <v>4</v>
      </c>
      <c r="O347" s="18">
        <v>1998751.48543149</v>
      </c>
      <c r="P347" s="18">
        <v>1998751.48543149</v>
      </c>
      <c r="Q347" s="18">
        <v>1998751.48543149</v>
      </c>
      <c r="R347" s="18">
        <v>2693117.7514273999</v>
      </c>
      <c r="S347" s="20">
        <v>1</v>
      </c>
      <c r="T347" s="21">
        <f t="shared" si="5"/>
        <v>1998751.48543149</v>
      </c>
      <c r="U347" s="39">
        <f>T347*Fx!$C$7</f>
        <v>2064825.9147019526</v>
      </c>
    </row>
    <row r="348" spans="1:21">
      <c r="A348" s="16" t="s">
        <v>4438</v>
      </c>
      <c r="B348" s="19"/>
      <c r="C348" s="16" t="s">
        <v>1947</v>
      </c>
      <c r="D348" s="16" t="s">
        <v>333</v>
      </c>
      <c r="E348" s="16" t="s">
        <v>2629</v>
      </c>
      <c r="F348" s="16">
        <v>25</v>
      </c>
      <c r="G348" s="16" t="s">
        <v>2167</v>
      </c>
      <c r="H348" s="16" t="s">
        <v>2171</v>
      </c>
      <c r="I348" s="16">
        <v>47.529850000000003</v>
      </c>
      <c r="J348" s="16">
        <v>8.6659500000000094</v>
      </c>
      <c r="K348" s="16">
        <v>4</v>
      </c>
      <c r="L348" s="18" t="s">
        <v>374</v>
      </c>
      <c r="M348" s="18">
        <v>1</v>
      </c>
      <c r="N348" s="18" t="s">
        <v>4</v>
      </c>
      <c r="O348" s="18">
        <v>13556.0139292107</v>
      </c>
      <c r="P348" s="18">
        <v>13556.0139292107</v>
      </c>
      <c r="Q348" s="18">
        <v>13556.0139292107</v>
      </c>
      <c r="R348" s="18">
        <v>18265.3731679269</v>
      </c>
      <c r="S348" s="20">
        <v>1</v>
      </c>
      <c r="T348" s="21">
        <f t="shared" si="5"/>
        <v>13556.0139292107</v>
      </c>
      <c r="U348" s="39">
        <f>T348*Fx!$C$7</f>
        <v>14004.146621085434</v>
      </c>
    </row>
    <row r="349" spans="1:21">
      <c r="A349" s="16" t="s">
        <v>4438</v>
      </c>
      <c r="B349" s="19"/>
      <c r="C349" s="16" t="s">
        <v>1947</v>
      </c>
      <c r="D349" s="16" t="s">
        <v>333</v>
      </c>
      <c r="E349" s="16" t="s">
        <v>1989</v>
      </c>
      <c r="F349" s="16">
        <v>26</v>
      </c>
      <c r="G349" s="16" t="s">
        <v>1989</v>
      </c>
      <c r="H349" s="16" t="s">
        <v>1989</v>
      </c>
      <c r="I349" s="16">
        <v>47.177390000000003</v>
      </c>
      <c r="J349" s="16">
        <v>8.5182600000000104</v>
      </c>
      <c r="K349" s="16">
        <v>2</v>
      </c>
      <c r="L349" s="18" t="s">
        <v>373</v>
      </c>
      <c r="M349" s="18">
        <v>1</v>
      </c>
      <c r="N349" s="18" t="s">
        <v>4</v>
      </c>
      <c r="O349" s="18">
        <v>213763.17769521201</v>
      </c>
      <c r="P349" s="18">
        <v>213763.17769521201</v>
      </c>
      <c r="Q349" s="18">
        <v>213763.17769521201</v>
      </c>
      <c r="R349" s="18">
        <v>288024.50562193099</v>
      </c>
      <c r="S349" s="20">
        <v>1</v>
      </c>
      <c r="T349" s="21">
        <f t="shared" si="5"/>
        <v>213763.17769521201</v>
      </c>
      <c r="U349" s="39">
        <f>T349*Fx!$C$7</f>
        <v>220829.72902397937</v>
      </c>
    </row>
    <row r="350" spans="1:21">
      <c r="A350" s="16" t="s">
        <v>4438</v>
      </c>
      <c r="B350" s="19"/>
      <c r="C350" s="16" t="s">
        <v>1947</v>
      </c>
      <c r="D350" s="16" t="s">
        <v>333</v>
      </c>
      <c r="E350" s="16" t="s">
        <v>2171</v>
      </c>
      <c r="F350" s="16">
        <v>25</v>
      </c>
      <c r="G350" s="16" t="s">
        <v>2171</v>
      </c>
      <c r="H350" s="16" t="s">
        <v>2171</v>
      </c>
      <c r="I350" s="16">
        <v>47.397799999999997</v>
      </c>
      <c r="J350" s="16">
        <v>8.4756900000000108</v>
      </c>
      <c r="K350" s="16">
        <v>4</v>
      </c>
      <c r="L350" s="18" t="s">
        <v>374</v>
      </c>
      <c r="M350" s="18">
        <v>1</v>
      </c>
      <c r="N350" s="18" t="s">
        <v>4</v>
      </c>
      <c r="O350" s="18">
        <v>1300000</v>
      </c>
      <c r="P350" s="18">
        <v>1300000</v>
      </c>
      <c r="Q350" s="18">
        <v>1300000</v>
      </c>
      <c r="R350" s="18">
        <v>1751619.9999720401</v>
      </c>
      <c r="S350" s="20">
        <v>1</v>
      </c>
      <c r="T350" s="21">
        <f t="shared" si="5"/>
        <v>1300000</v>
      </c>
      <c r="U350" s="39">
        <f>T350*Fx!$C$7</f>
        <v>1342975.2066115704</v>
      </c>
    </row>
    <row r="351" spans="1:21">
      <c r="A351" s="16" t="s">
        <v>4438</v>
      </c>
      <c r="B351" s="19"/>
      <c r="C351" s="16" t="s">
        <v>1947</v>
      </c>
      <c r="D351" s="16" t="s">
        <v>333</v>
      </c>
      <c r="E351" s="16" t="s">
        <v>2569</v>
      </c>
      <c r="F351" s="16">
        <v>25</v>
      </c>
      <c r="G351" s="16" t="s">
        <v>2171</v>
      </c>
      <c r="H351" s="16" t="s">
        <v>2171</v>
      </c>
      <c r="I351" s="16">
        <v>47.403939999999999</v>
      </c>
      <c r="J351" s="16">
        <v>8.4922900000000094</v>
      </c>
      <c r="K351" s="16">
        <v>2</v>
      </c>
      <c r="L351" s="18" t="s">
        <v>374</v>
      </c>
      <c r="M351" s="18">
        <v>1</v>
      </c>
      <c r="N351" s="18" t="s">
        <v>4</v>
      </c>
      <c r="O351" s="18">
        <v>9941.0768814212006</v>
      </c>
      <c r="P351" s="18">
        <v>9941.0768814212006</v>
      </c>
      <c r="Q351" s="18">
        <v>9941.0768814212006</v>
      </c>
      <c r="R351" s="18">
        <v>13394.606989813101</v>
      </c>
      <c r="S351" s="20">
        <v>1</v>
      </c>
      <c r="T351" s="21">
        <f t="shared" si="5"/>
        <v>9941.0768814212006</v>
      </c>
      <c r="U351" s="39">
        <f>T351*Fx!$C$7</f>
        <v>10269.70752212934</v>
      </c>
    </row>
    <row r="352" spans="1:21">
      <c r="A352" s="16" t="s">
        <v>4438</v>
      </c>
      <c r="B352" s="19"/>
      <c r="C352" s="16" t="s">
        <v>1947</v>
      </c>
      <c r="D352" s="16" t="s">
        <v>333</v>
      </c>
      <c r="E352" s="16" t="s">
        <v>2652</v>
      </c>
      <c r="F352" s="16">
        <v>8</v>
      </c>
      <c r="G352" s="16" t="s">
        <v>2175</v>
      </c>
      <c r="H352" s="16" t="s">
        <v>2175</v>
      </c>
      <c r="I352" s="16">
        <v>46.235999999999997</v>
      </c>
      <c r="J352" s="16">
        <v>6.2164000000000099</v>
      </c>
      <c r="K352" s="16">
        <v>2</v>
      </c>
      <c r="L352" s="18" t="s">
        <v>348</v>
      </c>
      <c r="M352" s="18">
        <v>1</v>
      </c>
      <c r="N352" s="18" t="s">
        <v>4</v>
      </c>
      <c r="O352" s="18">
        <v>63894.012319679903</v>
      </c>
      <c r="P352" s="18">
        <v>63894.012319679903</v>
      </c>
      <c r="Q352" s="18">
        <v>63894.012319679903</v>
      </c>
      <c r="R352" s="18">
        <v>86090.792198162701</v>
      </c>
      <c r="S352" s="20">
        <v>1</v>
      </c>
      <c r="T352" s="21">
        <f t="shared" si="5"/>
        <v>63894.012319679903</v>
      </c>
      <c r="U352" s="39">
        <f>T352*Fx!$C$7</f>
        <v>66006.211074049497</v>
      </c>
    </row>
    <row r="353" spans="1:21">
      <c r="A353" s="16" t="s">
        <v>4438</v>
      </c>
      <c r="B353" s="19"/>
      <c r="C353" s="16" t="s">
        <v>1947</v>
      </c>
      <c r="D353" s="16" t="s">
        <v>333</v>
      </c>
      <c r="E353" s="16" t="s">
        <v>2170</v>
      </c>
      <c r="F353" s="16">
        <v>25</v>
      </c>
      <c r="G353" s="16" t="s">
        <v>2155</v>
      </c>
      <c r="H353" s="16" t="s">
        <v>2171</v>
      </c>
      <c r="I353" s="16">
        <v>47.403219999999997</v>
      </c>
      <c r="J353" s="16">
        <v>8.4627300000000094</v>
      </c>
      <c r="K353" s="16">
        <v>2</v>
      </c>
      <c r="L353" s="18" t="s">
        <v>374</v>
      </c>
      <c r="M353" s="18">
        <v>1</v>
      </c>
      <c r="N353" s="18" t="s">
        <v>4</v>
      </c>
      <c r="O353" s="18">
        <v>366528.52780577302</v>
      </c>
      <c r="P353" s="18">
        <v>366528.52780577302</v>
      </c>
      <c r="Q353" s="18">
        <v>366528.52780577302</v>
      </c>
      <c r="R353" s="18">
        <v>493860.53835761599</v>
      </c>
      <c r="S353" s="20">
        <v>1</v>
      </c>
      <c r="T353" s="21">
        <f t="shared" si="5"/>
        <v>366528.52780577302</v>
      </c>
      <c r="U353" s="39">
        <f>T353*Fx!$C$7</f>
        <v>378645.17335307132</v>
      </c>
    </row>
    <row r="354" spans="1:21">
      <c r="A354" s="16" t="s">
        <v>4438</v>
      </c>
      <c r="B354" s="19"/>
      <c r="C354" s="16" t="s">
        <v>1947</v>
      </c>
      <c r="D354" s="16" t="s">
        <v>333</v>
      </c>
      <c r="E354" s="16" t="s">
        <v>2175</v>
      </c>
      <c r="F354" s="16">
        <v>8</v>
      </c>
      <c r="G354" s="16" t="s">
        <v>2175</v>
      </c>
      <c r="H354" s="16" t="s">
        <v>2175</v>
      </c>
      <c r="I354" s="16">
        <v>46.194470000000003</v>
      </c>
      <c r="J354" s="16">
        <v>6.1561300000000099</v>
      </c>
      <c r="K354" s="16">
        <v>2</v>
      </c>
      <c r="L354" s="18" t="s">
        <v>348</v>
      </c>
      <c r="M354" s="18">
        <v>1</v>
      </c>
      <c r="N354" s="18" t="s">
        <v>4</v>
      </c>
      <c r="O354" s="18">
        <v>1587861.0982415499</v>
      </c>
      <c r="P354" s="18">
        <v>1587861.0982415499</v>
      </c>
      <c r="Q354" s="18">
        <v>1587861.0982415499</v>
      </c>
      <c r="R354" s="18">
        <v>2139484.04373651</v>
      </c>
      <c r="S354" s="20">
        <v>1</v>
      </c>
      <c r="T354" s="21">
        <f t="shared" si="5"/>
        <v>1587861.0982415499</v>
      </c>
      <c r="U354" s="39">
        <f>T354*Fx!$C$7</f>
        <v>1640352.3742164774</v>
      </c>
    </row>
    <row r="355" spans="1:21">
      <c r="A355" s="16" t="s">
        <v>4438</v>
      </c>
      <c r="B355" s="19"/>
      <c r="C355" s="16" t="s">
        <v>1947</v>
      </c>
      <c r="D355" s="16" t="s">
        <v>333</v>
      </c>
      <c r="E355" s="16" t="s">
        <v>2592</v>
      </c>
      <c r="F355" s="16">
        <v>14</v>
      </c>
      <c r="G355" s="16" t="s">
        <v>2059</v>
      </c>
      <c r="H355" s="16" t="s">
        <v>2059</v>
      </c>
      <c r="I355" s="16">
        <v>46.989449999999998</v>
      </c>
      <c r="J355" s="16">
        <v>8.3035300000000092</v>
      </c>
      <c r="K355" s="16">
        <v>2</v>
      </c>
      <c r="L355" s="18" t="s">
        <v>361</v>
      </c>
      <c r="M355" s="18">
        <v>1</v>
      </c>
      <c r="N355" s="18" t="s">
        <v>4</v>
      </c>
      <c r="O355" s="18">
        <v>266000</v>
      </c>
      <c r="P355" s="18">
        <v>266000</v>
      </c>
      <c r="Q355" s="18">
        <v>266000</v>
      </c>
      <c r="R355" s="18">
        <v>358408.39999427903</v>
      </c>
      <c r="S355" s="20">
        <v>1</v>
      </c>
      <c r="T355" s="21">
        <f t="shared" si="5"/>
        <v>266000</v>
      </c>
      <c r="U355" s="39">
        <f>T355*Fx!$C$7</f>
        <v>274793.38842975209</v>
      </c>
    </row>
    <row r="356" spans="1:21">
      <c r="A356" s="16" t="s">
        <v>4438</v>
      </c>
      <c r="B356" s="19"/>
      <c r="C356" s="16" t="s">
        <v>1947</v>
      </c>
      <c r="D356" s="16" t="s">
        <v>333</v>
      </c>
      <c r="E356" s="16" t="s">
        <v>2651</v>
      </c>
      <c r="F356" s="16">
        <v>6</v>
      </c>
      <c r="G356" s="16" t="s">
        <v>2630</v>
      </c>
      <c r="H356" s="16" t="s">
        <v>1967</v>
      </c>
      <c r="I356" s="16">
        <v>47.049959999999999</v>
      </c>
      <c r="J356" s="16">
        <v>7.2833900000000096</v>
      </c>
      <c r="K356" s="16">
        <v>2</v>
      </c>
      <c r="L356" s="18" t="s">
        <v>340</v>
      </c>
      <c r="M356" s="18">
        <v>1</v>
      </c>
      <c r="N356" s="18" t="s">
        <v>4</v>
      </c>
      <c r="O356" s="18">
        <v>548114.82987108699</v>
      </c>
      <c r="P356" s="18">
        <v>548114.82987108699</v>
      </c>
      <c r="Q356" s="18">
        <v>548114.82987108699</v>
      </c>
      <c r="R356" s="18">
        <v>738529.92175651505</v>
      </c>
      <c r="S356" s="20">
        <v>1</v>
      </c>
      <c r="T356" s="21">
        <f t="shared" si="5"/>
        <v>548114.82987108699</v>
      </c>
      <c r="U356" s="39">
        <f>T356*Fx!$C$7</f>
        <v>566234.32837922219</v>
      </c>
    </row>
    <row r="357" spans="1:21">
      <c r="A357" s="16" t="s">
        <v>4438</v>
      </c>
      <c r="B357" s="19"/>
      <c r="C357" s="16" t="s">
        <v>1947</v>
      </c>
      <c r="D357" s="16" t="s">
        <v>333</v>
      </c>
      <c r="E357" s="16" t="s">
        <v>2646</v>
      </c>
      <c r="F357" s="16">
        <v>6</v>
      </c>
      <c r="G357" s="16" t="s">
        <v>1972</v>
      </c>
      <c r="H357" s="16" t="s">
        <v>1967</v>
      </c>
      <c r="I357" s="16">
        <v>46.50506</v>
      </c>
      <c r="J357" s="16">
        <v>7.2918900000000102</v>
      </c>
      <c r="K357" s="16">
        <v>2</v>
      </c>
      <c r="L357" s="18" t="s">
        <v>340</v>
      </c>
      <c r="M357" s="18">
        <v>1</v>
      </c>
      <c r="N357" s="18" t="s">
        <v>4</v>
      </c>
      <c r="O357" s="18">
        <v>5874.2727026579796</v>
      </c>
      <c r="P357" s="18">
        <v>5874.2727026579796</v>
      </c>
      <c r="Q357" s="18">
        <v>5874.2727026579796</v>
      </c>
      <c r="R357" s="18">
        <v>7914.9950394350299</v>
      </c>
      <c r="S357" s="20">
        <v>1</v>
      </c>
      <c r="T357" s="21">
        <f t="shared" si="5"/>
        <v>5874.2727026579796</v>
      </c>
      <c r="U357" s="39">
        <f>T357*Fx!$C$7</f>
        <v>6068.4635358036985</v>
      </c>
    </row>
    <row r="358" spans="1:21">
      <c r="A358" s="16" t="s">
        <v>4438</v>
      </c>
      <c r="B358" s="19"/>
      <c r="C358" s="16" t="s">
        <v>1947</v>
      </c>
      <c r="D358" s="16" t="s">
        <v>333</v>
      </c>
      <c r="E358" s="16" t="s">
        <v>1960</v>
      </c>
      <c r="F358" s="16">
        <v>24</v>
      </c>
      <c r="G358" s="16" t="s">
        <v>1961</v>
      </c>
      <c r="H358" s="16" t="s">
        <v>1959</v>
      </c>
      <c r="I358" s="16">
        <v>46.103279999999998</v>
      </c>
      <c r="J358" s="16">
        <v>7.2352900000000098</v>
      </c>
      <c r="K358" s="16">
        <v>2</v>
      </c>
      <c r="L358" s="18" t="s">
        <v>372</v>
      </c>
      <c r="M358" s="18">
        <v>1</v>
      </c>
      <c r="N358" s="18" t="s">
        <v>4</v>
      </c>
      <c r="O358" s="18">
        <v>54675.922847816597</v>
      </c>
      <c r="P358" s="18">
        <v>54675.922847816597</v>
      </c>
      <c r="Q358" s="18">
        <v>54675.922847816597</v>
      </c>
      <c r="R358" s="18">
        <v>73670.338443972301</v>
      </c>
      <c r="S358" s="20">
        <v>1</v>
      </c>
      <c r="T358" s="21">
        <f t="shared" si="5"/>
        <v>54675.922847816597</v>
      </c>
      <c r="U358" s="39">
        <f>T358*Fx!$C$7</f>
        <v>56483.391371711368</v>
      </c>
    </row>
    <row r="359" spans="1:21">
      <c r="A359" s="16" t="s">
        <v>4438</v>
      </c>
      <c r="B359" s="19"/>
      <c r="C359" s="16" t="s">
        <v>1947</v>
      </c>
      <c r="D359" s="16" t="s">
        <v>333</v>
      </c>
      <c r="E359" s="16" t="s">
        <v>2175</v>
      </c>
      <c r="F359" s="16">
        <v>8</v>
      </c>
      <c r="G359" s="16" t="s">
        <v>2175</v>
      </c>
      <c r="H359" s="16" t="s">
        <v>2175</v>
      </c>
      <c r="I359" s="16">
        <v>46.193809999999999</v>
      </c>
      <c r="J359" s="16">
        <v>6.1634399999999996</v>
      </c>
      <c r="K359" s="16">
        <v>2</v>
      </c>
      <c r="L359" s="18" t="s">
        <v>348</v>
      </c>
      <c r="M359" s="18">
        <v>1</v>
      </c>
      <c r="N359" s="18" t="s">
        <v>4</v>
      </c>
      <c r="O359" s="18">
        <v>646169.99729237799</v>
      </c>
      <c r="P359" s="18">
        <v>646169.99729237799</v>
      </c>
      <c r="Q359" s="18">
        <v>646169.99729237799</v>
      </c>
      <c r="R359" s="18">
        <v>870649.45433785405</v>
      </c>
      <c r="S359" s="20">
        <v>1</v>
      </c>
      <c r="T359" s="21">
        <f t="shared" si="5"/>
        <v>646169.99729237799</v>
      </c>
      <c r="U359" s="39">
        <f>T359*Fx!$C$7</f>
        <v>667530.98893840704</v>
      </c>
    </row>
    <row r="360" spans="1:21">
      <c r="A360" s="16" t="s">
        <v>4438</v>
      </c>
      <c r="B360" s="19"/>
      <c r="C360" s="16" t="s">
        <v>1947</v>
      </c>
      <c r="D360" s="16" t="s">
        <v>333</v>
      </c>
      <c r="E360" s="16" t="s">
        <v>2135</v>
      </c>
      <c r="F360" s="16">
        <v>10</v>
      </c>
      <c r="G360" s="16" t="s">
        <v>2031</v>
      </c>
      <c r="H360" s="16" t="s">
        <v>1977</v>
      </c>
      <c r="I360" s="16">
        <v>46.512349180000001</v>
      </c>
      <c r="J360" s="16">
        <v>9.8582982800000103</v>
      </c>
      <c r="K360" s="16">
        <v>5</v>
      </c>
      <c r="L360" s="18" t="s">
        <v>353</v>
      </c>
      <c r="M360" s="18">
        <v>1</v>
      </c>
      <c r="N360" s="18" t="s">
        <v>4</v>
      </c>
      <c r="O360" s="18">
        <v>462367.84</v>
      </c>
      <c r="P360" s="18">
        <v>462367.84</v>
      </c>
      <c r="Q360" s="18">
        <v>462367.84</v>
      </c>
      <c r="R360" s="18">
        <v>622994.42760605703</v>
      </c>
      <c r="S360" s="20">
        <v>1</v>
      </c>
      <c r="T360" s="21">
        <f t="shared" si="5"/>
        <v>462367.84</v>
      </c>
      <c r="U360" s="39">
        <f>T360*Fx!$C$7</f>
        <v>477652.72727272735</v>
      </c>
    </row>
    <row r="361" spans="1:21">
      <c r="A361" s="16" t="s">
        <v>4438</v>
      </c>
      <c r="B361" s="19"/>
      <c r="C361" s="16" t="s">
        <v>1947</v>
      </c>
      <c r="D361" s="16" t="s">
        <v>333</v>
      </c>
      <c r="E361" s="16" t="s">
        <v>2161</v>
      </c>
      <c r="F361" s="16">
        <v>8</v>
      </c>
      <c r="G361" s="16" t="s">
        <v>2175</v>
      </c>
      <c r="H361" s="16" t="s">
        <v>2175</v>
      </c>
      <c r="I361" s="16">
        <v>46.180289999999999</v>
      </c>
      <c r="J361" s="16">
        <v>6.1337900000000101</v>
      </c>
      <c r="K361" s="16">
        <v>2</v>
      </c>
      <c r="L361" s="18" t="s">
        <v>348</v>
      </c>
      <c r="M361" s="18">
        <v>1</v>
      </c>
      <c r="N361" s="18" t="s">
        <v>4</v>
      </c>
      <c r="O361" s="18">
        <v>3705696.5357481302</v>
      </c>
      <c r="P361" s="18">
        <v>3705696.5357481302</v>
      </c>
      <c r="Q361" s="18">
        <v>3705696.5357481199</v>
      </c>
      <c r="R361" s="18">
        <v>4993055.5121873403</v>
      </c>
      <c r="S361" s="20">
        <v>1</v>
      </c>
      <c r="T361" s="21">
        <f t="shared" si="5"/>
        <v>3705696.5357481302</v>
      </c>
      <c r="U361" s="39">
        <f>T361*Fx!$C$7</f>
        <v>3828198.9005662506</v>
      </c>
    </row>
    <row r="362" spans="1:21">
      <c r="A362" s="16" t="s">
        <v>4438</v>
      </c>
      <c r="B362" s="19"/>
      <c r="C362" s="16" t="s">
        <v>1947</v>
      </c>
      <c r="D362" s="16" t="s">
        <v>333</v>
      </c>
      <c r="E362" s="16" t="s">
        <v>2139</v>
      </c>
      <c r="F362" s="16">
        <v>20</v>
      </c>
      <c r="G362" s="16" t="s">
        <v>1982</v>
      </c>
      <c r="H362" s="16" t="s">
        <v>1983</v>
      </c>
      <c r="I362" s="16">
        <v>46.139890000000001</v>
      </c>
      <c r="J362" s="16">
        <v>8.7245800000000102</v>
      </c>
      <c r="K362" s="16">
        <v>4</v>
      </c>
      <c r="L362" s="18" t="s">
        <v>369</v>
      </c>
      <c r="M362" s="18">
        <v>1</v>
      </c>
      <c r="N362" s="18" t="s">
        <v>4</v>
      </c>
      <c r="O362" s="18">
        <v>1036583.19845365</v>
      </c>
      <c r="P362" s="18">
        <v>1036583.19845365</v>
      </c>
      <c r="Q362" s="18">
        <v>1036583.19845365</v>
      </c>
      <c r="R362" s="18">
        <v>1396692.20157415</v>
      </c>
      <c r="S362" s="20">
        <v>1</v>
      </c>
      <c r="T362" s="21">
        <f t="shared" si="5"/>
        <v>1036583.19845365</v>
      </c>
      <c r="U362" s="39">
        <f>T362*Fx!$C$7</f>
        <v>1070850.4116256717</v>
      </c>
    </row>
    <row r="363" spans="1:21">
      <c r="A363" s="16" t="s">
        <v>4438</v>
      </c>
      <c r="B363" s="19"/>
      <c r="C363" s="16" t="s">
        <v>1947</v>
      </c>
      <c r="D363" s="16" t="s">
        <v>333</v>
      </c>
      <c r="E363" s="16" t="s">
        <v>2606</v>
      </c>
      <c r="F363" s="16">
        <v>6</v>
      </c>
      <c r="G363" s="16" t="s">
        <v>2169</v>
      </c>
      <c r="H363" s="16" t="s">
        <v>1967</v>
      </c>
      <c r="I363" s="16">
        <v>46.974350000000001</v>
      </c>
      <c r="J363" s="16">
        <v>7.4869300000000099</v>
      </c>
      <c r="K363" s="16">
        <v>2</v>
      </c>
      <c r="L363" s="18" t="s">
        <v>340</v>
      </c>
      <c r="M363" s="18">
        <v>1</v>
      </c>
      <c r="N363" s="18" t="s">
        <v>4</v>
      </c>
      <c r="O363" s="18">
        <v>124715.328148739</v>
      </c>
      <c r="P363" s="18">
        <v>124715.328148739</v>
      </c>
      <c r="Q363" s="18">
        <v>124715.328148739</v>
      </c>
      <c r="R363" s="18">
        <v>168041.433144929</v>
      </c>
      <c r="S363" s="20">
        <v>1</v>
      </c>
      <c r="T363" s="21">
        <f t="shared" si="5"/>
        <v>124715.328148739</v>
      </c>
      <c r="U363" s="39">
        <f>T363*Fx!$C$7</f>
        <v>128838.14891398659</v>
      </c>
    </row>
    <row r="364" spans="1:21">
      <c r="A364" s="16" t="s">
        <v>4438</v>
      </c>
      <c r="B364" s="19"/>
      <c r="C364" s="16" t="s">
        <v>1947</v>
      </c>
      <c r="D364" s="16" t="s">
        <v>333</v>
      </c>
      <c r="E364" s="16" t="s">
        <v>2135</v>
      </c>
      <c r="F364" s="16">
        <v>10</v>
      </c>
      <c r="G364" s="16" t="s">
        <v>2031</v>
      </c>
      <c r="H364" s="16" t="s">
        <v>2184</v>
      </c>
      <c r="I364" s="16">
        <v>46.514110000000002</v>
      </c>
      <c r="J364" s="16">
        <v>9.8608500000000099</v>
      </c>
      <c r="K364" s="16">
        <v>2</v>
      </c>
      <c r="L364" s="18" t="s">
        <v>353</v>
      </c>
      <c r="M364" s="18">
        <v>1</v>
      </c>
      <c r="N364" s="18" t="s">
        <v>4</v>
      </c>
      <c r="O364" s="18">
        <v>7974158.9900000002</v>
      </c>
      <c r="P364" s="18">
        <v>7974158.9900000002</v>
      </c>
      <c r="Q364" s="18">
        <v>7974158.98999999</v>
      </c>
      <c r="R364" s="18">
        <v>10744381.8229545</v>
      </c>
      <c r="S364" s="20">
        <v>1</v>
      </c>
      <c r="T364" s="21">
        <f t="shared" si="5"/>
        <v>7974158.9900000002</v>
      </c>
      <c r="U364" s="39">
        <f>T364*Fx!$C$7</f>
        <v>8237767.5516528934</v>
      </c>
    </row>
    <row r="365" spans="1:21">
      <c r="A365" s="16" t="s">
        <v>4438</v>
      </c>
      <c r="B365" s="19"/>
      <c r="C365" s="16" t="s">
        <v>1947</v>
      </c>
      <c r="D365" s="16" t="s">
        <v>333</v>
      </c>
      <c r="E365" s="16" t="s">
        <v>2559</v>
      </c>
      <c r="F365" s="16">
        <v>21</v>
      </c>
      <c r="G365" s="16" t="s">
        <v>2560</v>
      </c>
      <c r="H365" s="16" t="s">
        <v>2090</v>
      </c>
      <c r="I365" s="16">
        <v>47.448340000000002</v>
      </c>
      <c r="J365" s="16">
        <v>9.0512500000000102</v>
      </c>
      <c r="K365" s="16">
        <v>2</v>
      </c>
      <c r="L365" s="18" t="s">
        <v>368</v>
      </c>
      <c r="M365" s="18">
        <v>1</v>
      </c>
      <c r="N365" s="18" t="s">
        <v>4</v>
      </c>
      <c r="O365" s="18">
        <v>33890.034823026799</v>
      </c>
      <c r="P365" s="18">
        <v>33890.034823026799</v>
      </c>
      <c r="Q365" s="18">
        <v>33890.034823026799</v>
      </c>
      <c r="R365" s="18">
        <v>45663.432919817496</v>
      </c>
      <c r="S365" s="20">
        <v>1</v>
      </c>
      <c r="T365" s="21">
        <f t="shared" si="5"/>
        <v>33890.034823026799</v>
      </c>
      <c r="U365" s="39">
        <f>T365*Fx!$C$7</f>
        <v>35010.36655271364</v>
      </c>
    </row>
    <row r="366" spans="1:21">
      <c r="A366" s="16" t="s">
        <v>4438</v>
      </c>
      <c r="B366" s="19"/>
      <c r="C366" s="16" t="s">
        <v>1947</v>
      </c>
      <c r="D366" s="16" t="s">
        <v>333</v>
      </c>
      <c r="E366" s="16" t="s">
        <v>1990</v>
      </c>
      <c r="F366" s="16">
        <v>24</v>
      </c>
      <c r="G366" s="16" t="s">
        <v>1958</v>
      </c>
      <c r="H366" s="16" t="s">
        <v>1959</v>
      </c>
      <c r="I366" s="16">
        <v>46.301340000000003</v>
      </c>
      <c r="J366" s="16">
        <v>7.4679100000000096</v>
      </c>
      <c r="K366" s="16">
        <v>2</v>
      </c>
      <c r="L366" s="18" t="s">
        <v>372</v>
      </c>
      <c r="M366" s="18">
        <v>1</v>
      </c>
      <c r="N366" s="18" t="s">
        <v>4</v>
      </c>
      <c r="O366" s="18">
        <v>46542.314490290199</v>
      </c>
      <c r="P366" s="18">
        <v>46542.314490290199</v>
      </c>
      <c r="Q366" s="18">
        <v>46542.314490290199</v>
      </c>
      <c r="R366" s="18">
        <v>62711.114543216099</v>
      </c>
      <c r="S366" s="20">
        <v>1</v>
      </c>
      <c r="T366" s="21">
        <f t="shared" si="5"/>
        <v>46542.314490290199</v>
      </c>
      <c r="U366" s="39">
        <f>T366*Fx!$C$7</f>
        <v>48080.903399060131</v>
      </c>
    </row>
    <row r="367" spans="1:21">
      <c r="A367" s="16" t="s">
        <v>4438</v>
      </c>
      <c r="B367" s="19"/>
      <c r="C367" s="16" t="s">
        <v>1947</v>
      </c>
      <c r="D367" s="16" t="s">
        <v>333</v>
      </c>
      <c r="E367" s="16" t="s">
        <v>4885</v>
      </c>
      <c r="F367" s="16">
        <v>14</v>
      </c>
      <c r="G367" s="16" t="s">
        <v>2059</v>
      </c>
      <c r="H367" s="16" t="s">
        <v>2059</v>
      </c>
      <c r="I367" s="16">
        <v>46.962649999999996</v>
      </c>
      <c r="J367" s="16">
        <v>8.4804800000000107</v>
      </c>
      <c r="K367" s="16">
        <v>2</v>
      </c>
      <c r="L367" s="18" t="s">
        <v>361</v>
      </c>
      <c r="M367" s="18">
        <v>1</v>
      </c>
      <c r="N367" s="18" t="s">
        <v>4</v>
      </c>
      <c r="O367" s="18">
        <v>20334.020893816101</v>
      </c>
      <c r="P367" s="18">
        <v>20334.020893816101</v>
      </c>
      <c r="Q367" s="18">
        <v>20334.020893816101</v>
      </c>
      <c r="R367" s="18">
        <v>27398.059751890502</v>
      </c>
      <c r="S367" s="20">
        <v>1</v>
      </c>
      <c r="T367" s="21">
        <f t="shared" si="5"/>
        <v>20334.020893816101</v>
      </c>
      <c r="U367" s="39">
        <f>T367*Fx!$C$7</f>
        <v>21006.219931628206</v>
      </c>
    </row>
    <row r="368" spans="1:21">
      <c r="A368" s="16" t="s">
        <v>4438</v>
      </c>
      <c r="B368" s="19"/>
      <c r="C368" s="16" t="s">
        <v>1947</v>
      </c>
      <c r="D368" s="16" t="s">
        <v>333</v>
      </c>
      <c r="E368" s="16" t="s">
        <v>1990</v>
      </c>
      <c r="F368" s="16">
        <v>24</v>
      </c>
      <c r="G368" s="16" t="s">
        <v>1958</v>
      </c>
      <c r="H368" s="16" t="s">
        <v>1959</v>
      </c>
      <c r="I368" s="16">
        <v>46.293100000000003</v>
      </c>
      <c r="J368" s="16">
        <v>7.4671000000000101</v>
      </c>
      <c r="K368" s="16">
        <v>4</v>
      </c>
      <c r="L368" s="18" t="s">
        <v>372</v>
      </c>
      <c r="M368" s="18">
        <v>1</v>
      </c>
      <c r="N368" s="18" t="s">
        <v>4</v>
      </c>
      <c r="O368" s="18">
        <v>3649764.2550421902</v>
      </c>
      <c r="P368" s="18">
        <v>3649764.2550421902</v>
      </c>
      <c r="Q368" s="18">
        <v>3649764.2550421902</v>
      </c>
      <c r="R368" s="18">
        <v>4917692.3571653599</v>
      </c>
      <c r="S368" s="20">
        <v>1</v>
      </c>
      <c r="T368" s="21">
        <f t="shared" si="5"/>
        <v>3649764.2550421902</v>
      </c>
      <c r="U368" s="39">
        <f>T368*Fx!$C$7</f>
        <v>3770417.6188452384</v>
      </c>
    </row>
    <row r="369" spans="1:21">
      <c r="A369" s="16" t="s">
        <v>4438</v>
      </c>
      <c r="B369" s="19"/>
      <c r="C369" s="16" t="s">
        <v>1947</v>
      </c>
      <c r="D369" s="16" t="s">
        <v>333</v>
      </c>
      <c r="E369" s="16" t="s">
        <v>2161</v>
      </c>
      <c r="F369" s="16">
        <v>8</v>
      </c>
      <c r="G369" s="16" t="s">
        <v>2175</v>
      </c>
      <c r="H369" s="16" t="s">
        <v>2175</v>
      </c>
      <c r="I369" s="16">
        <v>46.188040000000001</v>
      </c>
      <c r="J369" s="16">
        <v>6.1275600000000097</v>
      </c>
      <c r="K369" s="16">
        <v>2</v>
      </c>
      <c r="L369" s="18" t="s">
        <v>348</v>
      </c>
      <c r="M369" s="18">
        <v>1</v>
      </c>
      <c r="N369" s="18" t="s">
        <v>4</v>
      </c>
      <c r="O369" s="18">
        <v>3721099.8962078202</v>
      </c>
      <c r="P369" s="18">
        <v>3721099.8962078202</v>
      </c>
      <c r="Q369" s="18">
        <v>3721099.8962078202</v>
      </c>
      <c r="R369" s="18">
        <v>5013810.0000703903</v>
      </c>
      <c r="S369" s="20">
        <v>1</v>
      </c>
      <c r="T369" s="21">
        <f t="shared" si="5"/>
        <v>3721099.8962078202</v>
      </c>
      <c r="U369" s="39">
        <f>T369*Fx!$C$7</f>
        <v>3844111.4630246079</v>
      </c>
    </row>
    <row r="370" spans="1:21">
      <c r="A370" s="16" t="s">
        <v>4438</v>
      </c>
      <c r="B370" s="19"/>
      <c r="C370" s="16" t="s">
        <v>1947</v>
      </c>
      <c r="D370" s="16" t="s">
        <v>333</v>
      </c>
      <c r="E370" s="16" t="s">
        <v>2171</v>
      </c>
      <c r="F370" s="16">
        <v>25</v>
      </c>
      <c r="G370" s="16" t="s">
        <v>2039</v>
      </c>
      <c r="H370" s="16" t="s">
        <v>2039</v>
      </c>
      <c r="I370" s="16">
        <v>47.36909</v>
      </c>
      <c r="J370" s="16">
        <v>8.5380100000000105</v>
      </c>
      <c r="K370" s="16">
        <v>5</v>
      </c>
      <c r="L370" s="18" t="s">
        <v>374</v>
      </c>
      <c r="M370" s="18">
        <v>1</v>
      </c>
      <c r="N370" s="18" t="s">
        <v>4</v>
      </c>
      <c r="O370" s="18">
        <v>22960000</v>
      </c>
      <c r="P370" s="18">
        <v>22960000</v>
      </c>
      <c r="Q370" s="18">
        <v>22959999.999999899</v>
      </c>
      <c r="R370" s="18">
        <v>30936303.999506202</v>
      </c>
      <c r="S370" s="20">
        <v>1</v>
      </c>
      <c r="T370" s="21">
        <f t="shared" si="5"/>
        <v>22960000</v>
      </c>
      <c r="U370" s="39">
        <f>T370*Fx!$C$7</f>
        <v>23719008.264462814</v>
      </c>
    </row>
    <row r="371" spans="1:21">
      <c r="A371" s="16" t="s">
        <v>4438</v>
      </c>
      <c r="B371" s="19"/>
      <c r="C371" s="16" t="s">
        <v>1947</v>
      </c>
      <c r="D371" s="16" t="s">
        <v>333</v>
      </c>
      <c r="E371" s="16" t="s">
        <v>2162</v>
      </c>
      <c r="F371" s="16">
        <v>23</v>
      </c>
      <c r="G371" s="16" t="s">
        <v>2162</v>
      </c>
      <c r="H371" s="16" t="s">
        <v>1988</v>
      </c>
      <c r="I371" s="16">
        <v>46.51943</v>
      </c>
      <c r="J371" s="16">
        <v>6.6334500000000096</v>
      </c>
      <c r="K371" s="16">
        <v>5</v>
      </c>
      <c r="L371" s="18" t="s">
        <v>371</v>
      </c>
      <c r="M371" s="18">
        <v>1</v>
      </c>
      <c r="N371" s="18" t="s">
        <v>4</v>
      </c>
      <c r="O371" s="18">
        <v>2956819.6835542098</v>
      </c>
      <c r="P371" s="18">
        <v>2956819.6835542098</v>
      </c>
      <c r="Q371" s="18">
        <v>2956819.6835542</v>
      </c>
      <c r="R371" s="18">
        <v>3984018.84155735</v>
      </c>
      <c r="S371" s="20">
        <v>1</v>
      </c>
      <c r="T371" s="21">
        <f t="shared" si="5"/>
        <v>2956819.6835542098</v>
      </c>
      <c r="U371" s="39">
        <f>T371*Fx!$C$7</f>
        <v>3054565.7887956714</v>
      </c>
    </row>
    <row r="372" spans="1:21">
      <c r="A372" s="16" t="s">
        <v>4438</v>
      </c>
      <c r="B372" s="19"/>
      <c r="C372" s="16" t="s">
        <v>1947</v>
      </c>
      <c r="D372" s="16" t="s">
        <v>333</v>
      </c>
      <c r="E372" s="16" t="s">
        <v>2154</v>
      </c>
      <c r="F372" s="16">
        <v>25</v>
      </c>
      <c r="G372" s="16" t="s">
        <v>2155</v>
      </c>
      <c r="H372" s="16" t="s">
        <v>2171</v>
      </c>
      <c r="I372" s="16">
        <v>47.395060000000001</v>
      </c>
      <c r="J372" s="16">
        <v>8.4227400000000099</v>
      </c>
      <c r="K372" s="16">
        <v>4</v>
      </c>
      <c r="L372" s="18" t="s">
        <v>374</v>
      </c>
      <c r="M372" s="18">
        <v>1</v>
      </c>
      <c r="N372" s="18" t="s">
        <v>4</v>
      </c>
      <c r="O372" s="18">
        <v>7320996.1040328499</v>
      </c>
      <c r="P372" s="18">
        <v>7320996.1040328499</v>
      </c>
      <c r="Q372" s="18">
        <v>7320996.1040328499</v>
      </c>
      <c r="R372" s="18">
        <v>9864310.1504164208</v>
      </c>
      <c r="S372" s="20">
        <v>1</v>
      </c>
      <c r="T372" s="21">
        <f t="shared" si="5"/>
        <v>7320996.1040328499</v>
      </c>
      <c r="U372" s="39">
        <f>T372*Fx!$C$7</f>
        <v>7563012.5041661682</v>
      </c>
    </row>
    <row r="373" spans="1:21">
      <c r="A373" s="16" t="s">
        <v>4438</v>
      </c>
      <c r="B373" s="19"/>
      <c r="C373" s="16" t="s">
        <v>1947</v>
      </c>
      <c r="D373" s="16" t="s">
        <v>333</v>
      </c>
      <c r="E373" s="16" t="s">
        <v>2175</v>
      </c>
      <c r="F373" s="16">
        <v>8</v>
      </c>
      <c r="G373" s="16" t="s">
        <v>2175</v>
      </c>
      <c r="H373" s="16" t="s">
        <v>2175</v>
      </c>
      <c r="I373" s="16">
        <v>46.197330000000001</v>
      </c>
      <c r="J373" s="16">
        <v>6.1538399999999998</v>
      </c>
      <c r="K373" s="16">
        <v>2</v>
      </c>
      <c r="L373" s="18" t="s">
        <v>348</v>
      </c>
      <c r="M373" s="18">
        <v>1</v>
      </c>
      <c r="N373" s="18" t="s">
        <v>4</v>
      </c>
      <c r="O373" s="18">
        <v>2423624</v>
      </c>
      <c r="P373" s="18">
        <v>2423624</v>
      </c>
      <c r="Q373" s="18">
        <v>2423624</v>
      </c>
      <c r="R373" s="18">
        <v>3265590.9775478798</v>
      </c>
      <c r="S373" s="20">
        <v>1</v>
      </c>
      <c r="T373" s="21">
        <f t="shared" si="5"/>
        <v>2423624</v>
      </c>
      <c r="U373" s="39">
        <f>T373*Fx!$C$7</f>
        <v>2503743.801652893</v>
      </c>
    </row>
    <row r="374" spans="1:21">
      <c r="A374" s="16" t="s">
        <v>4438</v>
      </c>
      <c r="B374" s="19"/>
      <c r="C374" s="16" t="s">
        <v>1947</v>
      </c>
      <c r="D374" s="16" t="s">
        <v>333</v>
      </c>
      <c r="E374" s="16" t="s">
        <v>2550</v>
      </c>
      <c r="F374" s="16">
        <v>8</v>
      </c>
      <c r="G374" s="16" t="s">
        <v>2175</v>
      </c>
      <c r="H374" s="16" t="s">
        <v>2175</v>
      </c>
      <c r="I374" s="16">
        <v>46.264620000000001</v>
      </c>
      <c r="J374" s="16">
        <v>6.2079800000000098</v>
      </c>
      <c r="K374" s="16">
        <v>2</v>
      </c>
      <c r="L374" s="18" t="s">
        <v>348</v>
      </c>
      <c r="M374" s="18">
        <v>1</v>
      </c>
      <c r="N374" s="18" t="s">
        <v>4</v>
      </c>
      <c r="O374" s="18">
        <v>9559245.5408113804</v>
      </c>
      <c r="P374" s="18">
        <v>9559245.5408113804</v>
      </c>
      <c r="Q374" s="18">
        <v>9559245.5408113804</v>
      </c>
      <c r="R374" s="18">
        <v>12880127.4414836</v>
      </c>
      <c r="S374" s="20">
        <v>1</v>
      </c>
      <c r="T374" s="21">
        <f t="shared" si="5"/>
        <v>9559245.5408113804</v>
      </c>
      <c r="U374" s="39">
        <f>T374*Fx!$C$7</f>
        <v>9875253.6578629967</v>
      </c>
    </row>
    <row r="375" spans="1:21">
      <c r="A375" s="16" t="s">
        <v>4438</v>
      </c>
      <c r="B375" s="19"/>
      <c r="C375" s="16" t="s">
        <v>1947</v>
      </c>
      <c r="D375" s="16" t="s">
        <v>333</v>
      </c>
      <c r="E375" s="16" t="s">
        <v>2066</v>
      </c>
      <c r="F375" s="16">
        <v>8</v>
      </c>
      <c r="G375" s="16" t="s">
        <v>2175</v>
      </c>
      <c r="H375" s="16" t="s">
        <v>2175</v>
      </c>
      <c r="I375" s="16">
        <v>46.231819999999999</v>
      </c>
      <c r="J375" s="16">
        <v>6.2163800000000098</v>
      </c>
      <c r="K375" s="16">
        <v>2</v>
      </c>
      <c r="L375" s="18" t="s">
        <v>348</v>
      </c>
      <c r="M375" s="18">
        <v>1</v>
      </c>
      <c r="N375" s="18" t="s">
        <v>4</v>
      </c>
      <c r="O375" s="18">
        <v>10095046.087629201</v>
      </c>
      <c r="P375" s="18">
        <v>10095046.087629201</v>
      </c>
      <c r="Q375" s="18">
        <v>10095046.087629201</v>
      </c>
      <c r="R375" s="18">
        <v>13602065.098254399</v>
      </c>
      <c r="S375" s="20">
        <v>1</v>
      </c>
      <c r="T375" s="21">
        <f t="shared" si="5"/>
        <v>10095046.087629201</v>
      </c>
      <c r="U375" s="39">
        <f>T375*Fx!$C$7</f>
        <v>10428766.619451655</v>
      </c>
    </row>
    <row r="376" spans="1:21">
      <c r="A376" s="16" t="s">
        <v>4438</v>
      </c>
      <c r="B376" s="19"/>
      <c r="C376" s="16" t="s">
        <v>1947</v>
      </c>
      <c r="D376" s="16" t="s">
        <v>333</v>
      </c>
      <c r="E376" s="16" t="s">
        <v>2599</v>
      </c>
      <c r="F376" s="16">
        <v>8</v>
      </c>
      <c r="G376" s="16" t="s">
        <v>2175</v>
      </c>
      <c r="H376" s="16" t="s">
        <v>2175</v>
      </c>
      <c r="I376" s="16">
        <v>46.264769999999999</v>
      </c>
      <c r="J376" s="16">
        <v>6.1635799999999996</v>
      </c>
      <c r="K376" s="16">
        <v>2</v>
      </c>
      <c r="L376" s="18" t="s">
        <v>348</v>
      </c>
      <c r="M376" s="18">
        <v>1</v>
      </c>
      <c r="N376" s="18" t="s">
        <v>4</v>
      </c>
      <c r="O376" s="18">
        <v>8009435.2699348703</v>
      </c>
      <c r="P376" s="18">
        <v>8009435.2699348703</v>
      </c>
      <c r="Q376" s="18">
        <v>8009435.2699348703</v>
      </c>
      <c r="R376" s="18">
        <v>10791913.082537999</v>
      </c>
      <c r="S376" s="20">
        <v>1</v>
      </c>
      <c r="T376" s="21">
        <f t="shared" si="5"/>
        <v>8009435.2699348703</v>
      </c>
      <c r="U376" s="39">
        <f>T376*Fx!$C$7</f>
        <v>8274209.9896021392</v>
      </c>
    </row>
    <row r="377" spans="1:21">
      <c r="A377" s="16" t="s">
        <v>4438</v>
      </c>
      <c r="B377" s="19"/>
      <c r="C377" s="16" t="s">
        <v>1947</v>
      </c>
      <c r="D377" s="16" t="s">
        <v>333</v>
      </c>
      <c r="E377" s="16" t="s">
        <v>2154</v>
      </c>
      <c r="F377" s="16">
        <v>25</v>
      </c>
      <c r="G377" s="16" t="s">
        <v>2155</v>
      </c>
      <c r="H377" s="16" t="s">
        <v>2171</v>
      </c>
      <c r="I377" s="16">
        <v>47.394509999999997</v>
      </c>
      <c r="J377" s="16">
        <v>8.4218800000000105</v>
      </c>
      <c r="K377" s="16">
        <v>2</v>
      </c>
      <c r="L377" s="18" t="s">
        <v>374</v>
      </c>
      <c r="M377" s="18">
        <v>1</v>
      </c>
      <c r="N377" s="18" t="s">
        <v>4</v>
      </c>
      <c r="O377" s="18">
        <v>1991637.801153</v>
      </c>
      <c r="P377" s="18">
        <v>1991637.801153</v>
      </c>
      <c r="Q377" s="18">
        <v>1991637.801153</v>
      </c>
      <c r="R377" s="18">
        <v>2683532.7732307198</v>
      </c>
      <c r="S377" s="20">
        <v>1</v>
      </c>
      <c r="T377" s="21">
        <f t="shared" si="5"/>
        <v>1991637.801153</v>
      </c>
      <c r="U377" s="39">
        <f>T377*Fx!$C$7</f>
        <v>2057477.0673068184</v>
      </c>
    </row>
    <row r="378" spans="1:21">
      <c r="A378" s="16" t="s">
        <v>4438</v>
      </c>
      <c r="B378" s="19"/>
      <c r="C378" s="16" t="s">
        <v>1947</v>
      </c>
      <c r="D378" s="16" t="s">
        <v>333</v>
      </c>
      <c r="E378" s="16" t="s">
        <v>2548</v>
      </c>
      <c r="F378" s="16">
        <v>4</v>
      </c>
      <c r="G378" s="16" t="s">
        <v>2159</v>
      </c>
      <c r="H378" s="16" t="s">
        <v>2087</v>
      </c>
      <c r="I378" s="16">
        <v>47.530659999999997</v>
      </c>
      <c r="J378" s="16">
        <v>7.6108900000000101</v>
      </c>
      <c r="K378" s="16">
        <v>2</v>
      </c>
      <c r="L378" s="18" t="s">
        <v>342</v>
      </c>
      <c r="M378" s="18">
        <v>1</v>
      </c>
      <c r="N378" s="18" t="s">
        <v>4</v>
      </c>
      <c r="O378" s="18">
        <v>2632410.2348109898</v>
      </c>
      <c r="P378" s="18">
        <v>2632410.2348109898</v>
      </c>
      <c r="Q378" s="18">
        <v>2632410.2348109898</v>
      </c>
      <c r="R378" s="18">
        <v>3546909.5503277099</v>
      </c>
      <c r="S378" s="20">
        <v>1</v>
      </c>
      <c r="T378" s="21">
        <f t="shared" si="5"/>
        <v>2632410.2348109898</v>
      </c>
      <c r="U378" s="39">
        <f>T378*Fx!$C$7</f>
        <v>2719432.060755155</v>
      </c>
    </row>
    <row r="379" spans="1:21">
      <c r="A379" s="16" t="s">
        <v>4438</v>
      </c>
      <c r="B379" s="19"/>
      <c r="C379" s="16" t="s">
        <v>1947</v>
      </c>
      <c r="D379" s="16" t="s">
        <v>333</v>
      </c>
      <c r="E379" s="16" t="s">
        <v>2070</v>
      </c>
      <c r="F379" s="16">
        <v>23</v>
      </c>
      <c r="G379" s="16" t="s">
        <v>2185</v>
      </c>
      <c r="H379" s="16" t="s">
        <v>1988</v>
      </c>
      <c r="I379" s="16">
        <v>46.490470000000002</v>
      </c>
      <c r="J379" s="16">
        <v>7.19533000000001</v>
      </c>
      <c r="K379" s="16">
        <v>4</v>
      </c>
      <c r="L379" s="18" t="s">
        <v>371</v>
      </c>
      <c r="M379" s="18">
        <v>1</v>
      </c>
      <c r="N379" s="18" t="s">
        <v>4</v>
      </c>
      <c r="O379" s="18">
        <v>4160799.6634317301</v>
      </c>
      <c r="P379" s="18">
        <v>4160799.6634317301</v>
      </c>
      <c r="Q379" s="18">
        <v>4160799.6634317301</v>
      </c>
      <c r="R379" s="18">
        <v>5606261.4664184302</v>
      </c>
      <c r="S379" s="20">
        <v>1</v>
      </c>
      <c r="T379" s="21">
        <f t="shared" si="5"/>
        <v>4160799.6634317301</v>
      </c>
      <c r="U379" s="39">
        <f>T379*Fx!$C$7</f>
        <v>4298346.7597435229</v>
      </c>
    </row>
    <row r="380" spans="1:21">
      <c r="A380" s="16" t="s">
        <v>4438</v>
      </c>
      <c r="B380" s="19"/>
      <c r="C380" s="16" t="s">
        <v>1947</v>
      </c>
      <c r="D380" s="16" t="s">
        <v>333</v>
      </c>
      <c r="E380" s="16" t="s">
        <v>2043</v>
      </c>
      <c r="F380" s="16">
        <v>25</v>
      </c>
      <c r="G380" s="16" t="s">
        <v>2043</v>
      </c>
      <c r="H380" s="16" t="s">
        <v>2171</v>
      </c>
      <c r="I380" s="16">
        <v>47.484670000000001</v>
      </c>
      <c r="J380" s="16">
        <v>8.4607200000000091</v>
      </c>
      <c r="K380" s="16">
        <v>4</v>
      </c>
      <c r="L380" s="18" t="s">
        <v>374</v>
      </c>
      <c r="M380" s="18">
        <v>1</v>
      </c>
      <c r="N380" s="18" t="s">
        <v>4</v>
      </c>
      <c r="O380" s="18">
        <v>2051550.86568691</v>
      </c>
      <c r="P380" s="18">
        <v>2051550.86568691</v>
      </c>
      <c r="Q380" s="18">
        <v>2051550.86568691</v>
      </c>
      <c r="R380" s="18">
        <v>2764259.6363824201</v>
      </c>
      <c r="S380" s="20">
        <v>1</v>
      </c>
      <c r="T380" s="21">
        <f t="shared" si="5"/>
        <v>2051550.86568691</v>
      </c>
      <c r="U380" s="39">
        <f>T380*Fx!$C$7</f>
        <v>2119370.729015403</v>
      </c>
    </row>
    <row r="381" spans="1:21">
      <c r="A381" s="16" t="s">
        <v>4438</v>
      </c>
      <c r="B381" s="19"/>
      <c r="C381" s="16" t="s">
        <v>1947</v>
      </c>
      <c r="D381" s="16" t="s">
        <v>333</v>
      </c>
      <c r="E381" s="16" t="s">
        <v>2591</v>
      </c>
      <c r="F381" s="16">
        <v>8</v>
      </c>
      <c r="G381" s="16" t="s">
        <v>2175</v>
      </c>
      <c r="H381" s="16" t="s">
        <v>2175</v>
      </c>
      <c r="I381" s="16">
        <v>46.269939999999998</v>
      </c>
      <c r="J381" s="16">
        <v>6.2181499999999996</v>
      </c>
      <c r="K381" s="16">
        <v>2</v>
      </c>
      <c r="L381" s="18" t="s">
        <v>348</v>
      </c>
      <c r="M381" s="18">
        <v>1</v>
      </c>
      <c r="N381" s="18" t="s">
        <v>4</v>
      </c>
      <c r="O381" s="18">
        <v>227726.57426254899</v>
      </c>
      <c r="P381" s="18">
        <v>227726.57426254899</v>
      </c>
      <c r="Q381" s="18">
        <v>227726.57426254801</v>
      </c>
      <c r="R381" s="18">
        <v>306838.78615646099</v>
      </c>
      <c r="S381" s="20">
        <v>1</v>
      </c>
      <c r="T381" s="21">
        <f t="shared" si="5"/>
        <v>227726.57426254899</v>
      </c>
      <c r="U381" s="39">
        <f>T381*Fx!$C$7</f>
        <v>235254.72547783991</v>
      </c>
    </row>
    <row r="382" spans="1:21">
      <c r="A382" s="16" t="s">
        <v>4438</v>
      </c>
      <c r="B382" s="19"/>
      <c r="C382" s="16" t="s">
        <v>1947</v>
      </c>
      <c r="D382" s="16" t="s">
        <v>333</v>
      </c>
      <c r="E382" s="16" t="s">
        <v>4886</v>
      </c>
      <c r="F382" s="16">
        <v>21</v>
      </c>
      <c r="G382" s="16" t="s">
        <v>2094</v>
      </c>
      <c r="H382" s="16" t="s">
        <v>2090</v>
      </c>
      <c r="I382" s="16">
        <v>47.525399999999998</v>
      </c>
      <c r="J382" s="16">
        <v>8.9554000000000098</v>
      </c>
      <c r="K382" s="16">
        <v>4</v>
      </c>
      <c r="L382" s="18" t="s">
        <v>368</v>
      </c>
      <c r="M382" s="18">
        <v>1</v>
      </c>
      <c r="N382" s="18" t="s">
        <v>4</v>
      </c>
      <c r="O382" s="18">
        <v>44734.845966395398</v>
      </c>
      <c r="P382" s="18">
        <v>44734.845966395398</v>
      </c>
      <c r="Q382" s="18">
        <v>44734.845966395398</v>
      </c>
      <c r="R382" s="18">
        <v>60275.731454159097</v>
      </c>
      <c r="S382" s="20">
        <v>1</v>
      </c>
      <c r="T382" s="21">
        <f t="shared" si="5"/>
        <v>44734.845966395398</v>
      </c>
      <c r="U382" s="39">
        <f>T382*Fx!$C$7</f>
        <v>46213.683849582027</v>
      </c>
    </row>
    <row r="383" spans="1:21">
      <c r="A383" s="16" t="s">
        <v>4438</v>
      </c>
      <c r="B383" s="19"/>
      <c r="C383" s="16" t="s">
        <v>1947</v>
      </c>
      <c r="D383" s="16" t="s">
        <v>333</v>
      </c>
      <c r="E383" s="16" t="s">
        <v>2037</v>
      </c>
      <c r="F383" s="16">
        <v>20</v>
      </c>
      <c r="G383" s="16" t="s">
        <v>2037</v>
      </c>
      <c r="H383" s="16" t="s">
        <v>1983</v>
      </c>
      <c r="I383" s="16">
        <v>46.009720000000002</v>
      </c>
      <c r="J383" s="16">
        <v>8.9379900000000099</v>
      </c>
      <c r="K383" s="16">
        <v>2</v>
      </c>
      <c r="L383" s="18" t="s">
        <v>369</v>
      </c>
      <c r="M383" s="18">
        <v>1</v>
      </c>
      <c r="N383" s="18" t="s">
        <v>4</v>
      </c>
      <c r="O383" s="18">
        <v>1355601.3929210701</v>
      </c>
      <c r="P383" s="18">
        <v>1355601.3929210701</v>
      </c>
      <c r="Q383" s="18">
        <v>1355601.3929210701</v>
      </c>
      <c r="R383" s="18">
        <v>1826537.31679269</v>
      </c>
      <c r="S383" s="20">
        <v>1</v>
      </c>
      <c r="T383" s="21">
        <f t="shared" si="5"/>
        <v>1355601.3929210701</v>
      </c>
      <c r="U383" s="39">
        <f>T383*Fx!$C$7</f>
        <v>1400414.6621085436</v>
      </c>
    </row>
    <row r="384" spans="1:21">
      <c r="A384" s="16" t="s">
        <v>4438</v>
      </c>
      <c r="B384" s="19"/>
      <c r="C384" s="16" t="s">
        <v>1947</v>
      </c>
      <c r="D384" s="16" t="s">
        <v>333</v>
      </c>
      <c r="E384" s="16" t="s">
        <v>2160</v>
      </c>
      <c r="F384" s="16">
        <v>8</v>
      </c>
      <c r="G384" s="16" t="s">
        <v>2175</v>
      </c>
      <c r="H384" s="16" t="s">
        <v>2175</v>
      </c>
      <c r="I384" s="16">
        <v>46.2256</v>
      </c>
      <c r="J384" s="16">
        <v>6.1876400000000098</v>
      </c>
      <c r="K384" s="16">
        <v>2</v>
      </c>
      <c r="L384" s="18" t="s">
        <v>348</v>
      </c>
      <c r="M384" s="18">
        <v>1</v>
      </c>
      <c r="N384" s="18" t="s">
        <v>4</v>
      </c>
      <c r="O384" s="18">
        <v>12235371.199999999</v>
      </c>
      <c r="P384" s="18">
        <v>12235371.199999999</v>
      </c>
      <c r="Q384" s="18">
        <v>12235371.199999999</v>
      </c>
      <c r="R384" s="18">
        <v>16485939.154616799</v>
      </c>
      <c r="S384" s="20">
        <v>1</v>
      </c>
      <c r="T384" s="21">
        <f t="shared" si="5"/>
        <v>12235371.199999999</v>
      </c>
      <c r="U384" s="39">
        <f>T384*Fx!$C$7</f>
        <v>12639846.280991737</v>
      </c>
    </row>
    <row r="385" spans="1:21">
      <c r="A385" s="16" t="s">
        <v>4438</v>
      </c>
      <c r="B385" s="19"/>
      <c r="C385" s="16" t="s">
        <v>1947</v>
      </c>
      <c r="D385" s="16" t="s">
        <v>333</v>
      </c>
      <c r="E385" s="16" t="s">
        <v>2553</v>
      </c>
      <c r="F385" s="16">
        <v>23</v>
      </c>
      <c r="G385" s="16" t="s">
        <v>2164</v>
      </c>
      <c r="H385" s="16" t="s">
        <v>1988</v>
      </c>
      <c r="I385" s="16">
        <v>46.446260000000002</v>
      </c>
      <c r="J385" s="16">
        <v>6.2176700000000098</v>
      </c>
      <c r="K385" s="16">
        <v>2</v>
      </c>
      <c r="L385" s="18" t="s">
        <v>371</v>
      </c>
      <c r="M385" s="18">
        <v>1</v>
      </c>
      <c r="N385" s="18" t="s">
        <v>4</v>
      </c>
      <c r="O385" s="18">
        <v>833694.85664646002</v>
      </c>
      <c r="P385" s="18">
        <v>833694.85664646002</v>
      </c>
      <c r="Q385" s="18">
        <v>833694.85664646002</v>
      </c>
      <c r="R385" s="18">
        <v>1123320.4498275099</v>
      </c>
      <c r="S385" s="20">
        <v>1</v>
      </c>
      <c r="T385" s="21">
        <f t="shared" si="5"/>
        <v>833694.85664646002</v>
      </c>
      <c r="U385" s="39">
        <f>T385*Fx!$C$7</f>
        <v>861255.01719675632</v>
      </c>
    </row>
    <row r="386" spans="1:21">
      <c r="A386" s="16" t="s">
        <v>4438</v>
      </c>
      <c r="B386" s="19"/>
      <c r="C386" s="16" t="s">
        <v>1947</v>
      </c>
      <c r="D386" s="16" t="s">
        <v>333</v>
      </c>
      <c r="E386" s="16" t="s">
        <v>2552</v>
      </c>
      <c r="F386" s="16">
        <v>8</v>
      </c>
      <c r="G386" s="16" t="s">
        <v>2175</v>
      </c>
      <c r="H386" s="16" t="s">
        <v>2175</v>
      </c>
      <c r="I386" s="16">
        <v>46.250700000000002</v>
      </c>
      <c r="J386" s="16">
        <v>6.1515000000000102</v>
      </c>
      <c r="K386" s="16">
        <v>2</v>
      </c>
      <c r="L386" s="18" t="s">
        <v>348</v>
      </c>
      <c r="M386" s="18">
        <v>1</v>
      </c>
      <c r="N386" s="18" t="s">
        <v>4</v>
      </c>
      <c r="O386" s="18">
        <v>196742.948825945</v>
      </c>
      <c r="P386" s="18">
        <v>196742.948825945</v>
      </c>
      <c r="Q386" s="18">
        <v>196742.948825945</v>
      </c>
      <c r="R386" s="18">
        <v>265091.44924384699</v>
      </c>
      <c r="S386" s="20">
        <v>1</v>
      </c>
      <c r="T386" s="21">
        <f t="shared" si="5"/>
        <v>196742.948825945</v>
      </c>
      <c r="U386" s="39">
        <f>T386*Fx!$C$7</f>
        <v>203246.84796068701</v>
      </c>
    </row>
    <row r="387" spans="1:21">
      <c r="A387" s="16" t="s">
        <v>4438</v>
      </c>
      <c r="B387" s="19"/>
      <c r="C387" s="16" t="s">
        <v>1947</v>
      </c>
      <c r="D387" s="16" t="s">
        <v>333</v>
      </c>
      <c r="E387" s="16" t="s">
        <v>4467</v>
      </c>
      <c r="F387" s="16">
        <v>25</v>
      </c>
      <c r="G387" s="16" t="s">
        <v>2598</v>
      </c>
      <c r="H387" s="16" t="s">
        <v>2171</v>
      </c>
      <c r="I387" s="16">
        <v>47.326909999999998</v>
      </c>
      <c r="J387" s="16">
        <v>8.6537400000000098</v>
      </c>
      <c r="K387" s="16">
        <v>2</v>
      </c>
      <c r="L387" s="18" t="s">
        <v>374</v>
      </c>
      <c r="M387" s="18">
        <v>1</v>
      </c>
      <c r="N387" s="18" t="s">
        <v>4</v>
      </c>
      <c r="O387" s="18">
        <v>15363.4824531055</v>
      </c>
      <c r="P387" s="18">
        <v>15363.4824531055</v>
      </c>
      <c r="Q387" s="18">
        <v>15363.4824531055</v>
      </c>
      <c r="R387" s="18">
        <v>20700.756256983899</v>
      </c>
      <c r="S387" s="20">
        <v>1</v>
      </c>
      <c r="T387" s="21">
        <f t="shared" ref="T387:T450" si="6">S387*P387</f>
        <v>15363.4824531055</v>
      </c>
      <c r="U387" s="39">
        <f>T387*Fx!$C$7</f>
        <v>15871.366170563535</v>
      </c>
    </row>
    <row r="388" spans="1:21">
      <c r="A388" s="16" t="s">
        <v>4438</v>
      </c>
      <c r="B388" s="19"/>
      <c r="C388" s="16" t="s">
        <v>1947</v>
      </c>
      <c r="D388" s="16" t="s">
        <v>333</v>
      </c>
      <c r="E388" s="16" t="s">
        <v>2548</v>
      </c>
      <c r="F388" s="16">
        <v>4</v>
      </c>
      <c r="G388" s="16" t="s">
        <v>2159</v>
      </c>
      <c r="H388" s="16" t="s">
        <v>2087</v>
      </c>
      <c r="I388" s="16">
        <v>47.53105</v>
      </c>
      <c r="J388" s="16">
        <v>7.61066000000001</v>
      </c>
      <c r="K388" s="16">
        <v>2</v>
      </c>
      <c r="L388" s="18" t="s">
        <v>342</v>
      </c>
      <c r="M388" s="18">
        <v>1</v>
      </c>
      <c r="N388" s="18" t="s">
        <v>4</v>
      </c>
      <c r="O388" s="18">
        <v>16000000</v>
      </c>
      <c r="P388" s="18">
        <v>16000000</v>
      </c>
      <c r="Q388" s="18">
        <v>16000000</v>
      </c>
      <c r="R388" s="18">
        <v>21558399.999655899</v>
      </c>
      <c r="S388" s="20">
        <v>1</v>
      </c>
      <c r="T388" s="21">
        <f t="shared" si="6"/>
        <v>16000000</v>
      </c>
      <c r="U388" s="39">
        <f>T388*Fx!$C$7</f>
        <v>16528925.619834712</v>
      </c>
    </row>
    <row r="389" spans="1:21">
      <c r="A389" s="16" t="s">
        <v>4438</v>
      </c>
      <c r="B389" s="19"/>
      <c r="C389" s="16" t="s">
        <v>1947</v>
      </c>
      <c r="D389" s="16" t="s">
        <v>333</v>
      </c>
      <c r="E389" s="16" t="s">
        <v>4881</v>
      </c>
      <c r="F389" s="16">
        <v>7</v>
      </c>
      <c r="G389" s="16" t="s">
        <v>2595</v>
      </c>
      <c r="H389" s="16" t="s">
        <v>2596</v>
      </c>
      <c r="I389" s="16">
        <v>46.875959999999999</v>
      </c>
      <c r="J389" s="16">
        <v>7.2872600000000096</v>
      </c>
      <c r="K389" s="16">
        <v>2</v>
      </c>
      <c r="L389" s="18" t="s">
        <v>346</v>
      </c>
      <c r="M389" s="18">
        <v>1</v>
      </c>
      <c r="N389" s="18" t="s">
        <v>4</v>
      </c>
      <c r="O389" s="18">
        <v>24852.692203553001</v>
      </c>
      <c r="P389" s="18">
        <v>24852.692203553001</v>
      </c>
      <c r="Q389" s="18">
        <v>24852.692203553001</v>
      </c>
      <c r="R389" s="18">
        <v>33486.517474532797</v>
      </c>
      <c r="S389" s="20">
        <v>1</v>
      </c>
      <c r="T389" s="21">
        <f t="shared" si="6"/>
        <v>24852.692203553001</v>
      </c>
      <c r="U389" s="39">
        <f>T389*Fx!$C$7</f>
        <v>25674.268805323351</v>
      </c>
    </row>
    <row r="390" spans="1:21">
      <c r="A390" s="16" t="s">
        <v>4438</v>
      </c>
      <c r="B390" s="19"/>
      <c r="C390" s="16" t="s">
        <v>1947</v>
      </c>
      <c r="D390" s="16" t="s">
        <v>333</v>
      </c>
      <c r="E390" s="16" t="s">
        <v>2562</v>
      </c>
      <c r="F390" s="16">
        <v>6</v>
      </c>
      <c r="G390" s="16" t="s">
        <v>2169</v>
      </c>
      <c r="H390" s="16" t="s">
        <v>1967</v>
      </c>
      <c r="I390" s="16">
        <v>46.928449999999998</v>
      </c>
      <c r="J390" s="16">
        <v>7.4983600000000097</v>
      </c>
      <c r="K390" s="16">
        <v>2</v>
      </c>
      <c r="L390" s="18" t="s">
        <v>340</v>
      </c>
      <c r="M390" s="18">
        <v>1</v>
      </c>
      <c r="N390" s="18" t="s">
        <v>4</v>
      </c>
      <c r="O390" s="18">
        <v>9037.3426194738204</v>
      </c>
      <c r="P390" s="18">
        <v>9037.3426194738204</v>
      </c>
      <c r="Q390" s="18">
        <v>9037.3426194738204</v>
      </c>
      <c r="R390" s="18">
        <v>12176.9154452846</v>
      </c>
      <c r="S390" s="20">
        <v>1</v>
      </c>
      <c r="T390" s="21">
        <f t="shared" si="6"/>
        <v>9037.3426194738204</v>
      </c>
      <c r="U390" s="39">
        <f>T390*Fx!$C$7</f>
        <v>9336.0977473903113</v>
      </c>
    </row>
    <row r="391" spans="1:21">
      <c r="A391" s="16" t="s">
        <v>4438</v>
      </c>
      <c r="B391" s="19"/>
      <c r="C391" s="16" t="s">
        <v>1947</v>
      </c>
      <c r="D391" s="16" t="s">
        <v>333</v>
      </c>
      <c r="E391" s="16" t="s">
        <v>2161</v>
      </c>
      <c r="F391" s="16">
        <v>8</v>
      </c>
      <c r="G391" s="16" t="s">
        <v>2175</v>
      </c>
      <c r="H391" s="16" t="s">
        <v>2175</v>
      </c>
      <c r="I391" s="16">
        <v>46.188040000000001</v>
      </c>
      <c r="J391" s="16">
        <v>6.1275600000000097</v>
      </c>
      <c r="K391" s="16">
        <v>2</v>
      </c>
      <c r="L391" s="18" t="s">
        <v>348</v>
      </c>
      <c r="M391" s="18">
        <v>1</v>
      </c>
      <c r="N391" s="18" t="s">
        <v>4</v>
      </c>
      <c r="O391" s="18">
        <v>14260926.6535297</v>
      </c>
      <c r="P391" s="18">
        <v>14260926.6535297</v>
      </c>
      <c r="Q391" s="18">
        <v>14260926.6535297</v>
      </c>
      <c r="R391" s="18">
        <v>19215172.572659198</v>
      </c>
      <c r="S391" s="20">
        <v>1</v>
      </c>
      <c r="T391" s="21">
        <f t="shared" si="6"/>
        <v>14260926.6535297</v>
      </c>
      <c r="U391" s="39">
        <f>T391*Fx!$C$7</f>
        <v>14732362.245381923</v>
      </c>
    </row>
    <row r="392" spans="1:21">
      <c r="A392" s="16" t="s">
        <v>4438</v>
      </c>
      <c r="B392" s="19"/>
      <c r="C392" s="16" t="s">
        <v>1947</v>
      </c>
      <c r="D392" s="16" t="s">
        <v>333</v>
      </c>
      <c r="E392" s="16" t="s">
        <v>2161</v>
      </c>
      <c r="F392" s="16">
        <v>8</v>
      </c>
      <c r="G392" s="16" t="s">
        <v>2175</v>
      </c>
      <c r="H392" s="16" t="s">
        <v>2175</v>
      </c>
      <c r="I392" s="16">
        <v>46.180289999999999</v>
      </c>
      <c r="J392" s="16">
        <v>6.1337900000000101</v>
      </c>
      <c r="K392" s="16">
        <v>2</v>
      </c>
      <c r="L392" s="18" t="s">
        <v>348</v>
      </c>
      <c r="M392" s="18">
        <v>1</v>
      </c>
      <c r="N392" s="18" t="s">
        <v>4</v>
      </c>
      <c r="O392" s="18">
        <v>144235.98820680199</v>
      </c>
      <c r="P392" s="18">
        <v>144235.98820680199</v>
      </c>
      <c r="Q392" s="18">
        <v>144235.98820680199</v>
      </c>
      <c r="R392" s="18">
        <v>194343.57050674301</v>
      </c>
      <c r="S392" s="20">
        <v>1</v>
      </c>
      <c r="T392" s="21">
        <f t="shared" si="6"/>
        <v>144235.98820680199</v>
      </c>
      <c r="U392" s="39">
        <f>T392*Fx!$C$7</f>
        <v>149004.12004834917</v>
      </c>
    </row>
    <row r="393" spans="1:21">
      <c r="A393" s="16" t="s">
        <v>4438</v>
      </c>
      <c r="B393" s="19"/>
      <c r="C393" s="16" t="s">
        <v>1947</v>
      </c>
      <c r="D393" s="16" t="s">
        <v>333</v>
      </c>
      <c r="E393" s="16" t="s">
        <v>2175</v>
      </c>
      <c r="F393" s="16">
        <v>8</v>
      </c>
      <c r="G393" s="16" t="s">
        <v>2175</v>
      </c>
      <c r="H393" s="16" t="s">
        <v>2175</v>
      </c>
      <c r="I393" s="16">
        <v>46.203609999999998</v>
      </c>
      <c r="J393" s="16">
        <v>6.1433700000000098</v>
      </c>
      <c r="K393" s="16">
        <v>2</v>
      </c>
      <c r="L393" s="18" t="s">
        <v>348</v>
      </c>
      <c r="M393" s="18">
        <v>1</v>
      </c>
      <c r="N393" s="18" t="s">
        <v>4</v>
      </c>
      <c r="O393" s="18">
        <v>1943028.66318687</v>
      </c>
      <c r="P393" s="18">
        <v>1943028.66318687</v>
      </c>
      <c r="Q393" s="18">
        <v>1943028.66318687</v>
      </c>
      <c r="R393" s="18">
        <v>2618036.8207362001</v>
      </c>
      <c r="S393" s="20">
        <v>1</v>
      </c>
      <c r="T393" s="21">
        <f t="shared" si="6"/>
        <v>1943028.66318687</v>
      </c>
      <c r="U393" s="39">
        <f>T393*Fx!$C$7</f>
        <v>2007261.0156889155</v>
      </c>
    </row>
    <row r="394" spans="1:21">
      <c r="A394" s="16" t="s">
        <v>4438</v>
      </c>
      <c r="B394" s="19"/>
      <c r="C394" s="16" t="s">
        <v>1947</v>
      </c>
      <c r="D394" s="16" t="s">
        <v>333</v>
      </c>
      <c r="E394" s="16" t="s">
        <v>2170</v>
      </c>
      <c r="F394" s="16">
        <v>25</v>
      </c>
      <c r="G394" s="16" t="s">
        <v>2155</v>
      </c>
      <c r="H394" s="16" t="s">
        <v>2171</v>
      </c>
      <c r="I394" s="16">
        <v>47.403689999999997</v>
      </c>
      <c r="J394" s="16">
        <v>8.4629200000000093</v>
      </c>
      <c r="K394" s="16">
        <v>2</v>
      </c>
      <c r="L394" s="18" t="s">
        <v>374</v>
      </c>
      <c r="M394" s="18">
        <v>1</v>
      </c>
      <c r="N394" s="18" t="s">
        <v>4</v>
      </c>
      <c r="O394" s="18">
        <v>1026639.99157629</v>
      </c>
      <c r="P394" s="18">
        <v>1026639.99157629</v>
      </c>
      <c r="Q394" s="18">
        <v>1026639.99157629</v>
      </c>
      <c r="R394" s="18">
        <v>1383294.7246278101</v>
      </c>
      <c r="S394" s="20">
        <v>1</v>
      </c>
      <c r="T394" s="21">
        <f t="shared" si="6"/>
        <v>1026639.99157629</v>
      </c>
      <c r="U394" s="39">
        <f>T394*Fx!$C$7</f>
        <v>1060578.5036945145</v>
      </c>
    </row>
    <row r="395" spans="1:21">
      <c r="A395" s="16" t="s">
        <v>4438</v>
      </c>
      <c r="B395" s="19"/>
      <c r="C395" s="16" t="s">
        <v>1947</v>
      </c>
      <c r="D395" s="16" t="s">
        <v>333</v>
      </c>
      <c r="E395" s="16" t="s">
        <v>2628</v>
      </c>
      <c r="F395" s="16">
        <v>6</v>
      </c>
      <c r="G395" s="16" t="s">
        <v>2169</v>
      </c>
      <c r="H395" s="16" t="s">
        <v>1967</v>
      </c>
      <c r="I395" s="16">
        <v>46.977679999999999</v>
      </c>
      <c r="J395" s="16">
        <v>7.42107000000001</v>
      </c>
      <c r="K395" s="16">
        <v>2</v>
      </c>
      <c r="L395" s="18" t="s">
        <v>340</v>
      </c>
      <c r="M395" s="18">
        <v>1</v>
      </c>
      <c r="N395" s="18" t="s">
        <v>4</v>
      </c>
      <c r="O395" s="18">
        <v>9941.0768814212006</v>
      </c>
      <c r="P395" s="18">
        <v>9941.0768814212006</v>
      </c>
      <c r="Q395" s="18">
        <v>9941.0768814212006</v>
      </c>
      <c r="R395" s="18">
        <v>13394.606989813101</v>
      </c>
      <c r="S395" s="20">
        <v>1</v>
      </c>
      <c r="T395" s="21">
        <f t="shared" si="6"/>
        <v>9941.0768814212006</v>
      </c>
      <c r="U395" s="39">
        <f>T395*Fx!$C$7</f>
        <v>10269.70752212934</v>
      </c>
    </row>
    <row r="396" spans="1:21">
      <c r="A396" s="16" t="s">
        <v>4438</v>
      </c>
      <c r="B396" s="19"/>
      <c r="C396" s="16" t="s">
        <v>1947</v>
      </c>
      <c r="D396" s="16" t="s">
        <v>333</v>
      </c>
      <c r="E396" s="16" t="s">
        <v>2574</v>
      </c>
      <c r="F396" s="16">
        <v>10</v>
      </c>
      <c r="G396" s="16" t="s">
        <v>2031</v>
      </c>
      <c r="H396" s="16" t="s">
        <v>2184</v>
      </c>
      <c r="I396" s="16">
        <v>46.612319999999997</v>
      </c>
      <c r="J396" s="16">
        <v>9.9860400000000098</v>
      </c>
      <c r="K396" s="16">
        <v>4</v>
      </c>
      <c r="L396" s="18" t="s">
        <v>353</v>
      </c>
      <c r="M396" s="18">
        <v>1</v>
      </c>
      <c r="N396" s="18" t="s">
        <v>4</v>
      </c>
      <c r="O396" s="18">
        <v>1246859.9106484801</v>
      </c>
      <c r="P396" s="18">
        <v>1246859.9106484801</v>
      </c>
      <c r="Q396" s="18">
        <v>1246859.9106484801</v>
      </c>
      <c r="R396" s="18">
        <v>1680019.04358094</v>
      </c>
      <c r="S396" s="20">
        <v>1</v>
      </c>
      <c r="T396" s="21">
        <f t="shared" si="6"/>
        <v>1246859.9106484801</v>
      </c>
      <c r="U396" s="39">
        <f>T396*Fx!$C$7</f>
        <v>1288078.420091405</v>
      </c>
    </row>
    <row r="397" spans="1:21">
      <c r="A397" s="16" t="s">
        <v>4438</v>
      </c>
      <c r="B397" s="19"/>
      <c r="C397" s="16" t="s">
        <v>1947</v>
      </c>
      <c r="D397" s="16" t="s">
        <v>333</v>
      </c>
      <c r="E397" s="16" t="s">
        <v>2020</v>
      </c>
      <c r="F397" s="16">
        <v>6</v>
      </c>
      <c r="G397" s="16" t="s">
        <v>1972</v>
      </c>
      <c r="H397" s="16" t="s">
        <v>1967</v>
      </c>
      <c r="I397" s="16">
        <v>46.466470000000001</v>
      </c>
      <c r="J397" s="16">
        <v>7.2854000000000099</v>
      </c>
      <c r="K397" s="16">
        <v>4</v>
      </c>
      <c r="L397" s="18" t="s">
        <v>340</v>
      </c>
      <c r="M397" s="18">
        <v>1</v>
      </c>
      <c r="N397" s="18" t="s">
        <v>4</v>
      </c>
      <c r="O397" s="18">
        <v>821628</v>
      </c>
      <c r="P397" s="18">
        <v>821628</v>
      </c>
      <c r="Q397" s="18">
        <v>821628</v>
      </c>
      <c r="R397" s="18">
        <v>1107061.5671823299</v>
      </c>
      <c r="S397" s="20">
        <v>1</v>
      </c>
      <c r="T397" s="21">
        <f t="shared" si="6"/>
        <v>821628</v>
      </c>
      <c r="U397" s="39">
        <f>T397*Fx!$C$7</f>
        <v>848789.2561983472</v>
      </c>
    </row>
    <row r="398" spans="1:21">
      <c r="A398" s="16" t="s">
        <v>4438</v>
      </c>
      <c r="B398" s="19"/>
      <c r="C398" s="16" t="s">
        <v>1947</v>
      </c>
      <c r="D398" s="16" t="s">
        <v>333</v>
      </c>
      <c r="E398" s="16" t="s">
        <v>2654</v>
      </c>
      <c r="F398" s="16">
        <v>8</v>
      </c>
      <c r="G398" s="16" t="s">
        <v>2175</v>
      </c>
      <c r="H398" s="16" t="s">
        <v>2175</v>
      </c>
      <c r="I398" s="16">
        <v>46.294870000000003</v>
      </c>
      <c r="J398" s="16">
        <v>6.2422300000000099</v>
      </c>
      <c r="K398" s="16">
        <v>2</v>
      </c>
      <c r="L398" s="18" t="s">
        <v>348</v>
      </c>
      <c r="M398" s="18">
        <v>1</v>
      </c>
      <c r="N398" s="18" t="s">
        <v>4</v>
      </c>
      <c r="O398" s="18">
        <v>4066804.1787632201</v>
      </c>
      <c r="P398" s="18">
        <v>4066804.1787632201</v>
      </c>
      <c r="Q398" s="18">
        <v>4066804.1787632201</v>
      </c>
      <c r="R398" s="18">
        <v>5479611.9503781004</v>
      </c>
      <c r="S398" s="20">
        <v>1</v>
      </c>
      <c r="T398" s="21">
        <f t="shared" si="6"/>
        <v>4066804.1787632201</v>
      </c>
      <c r="U398" s="39">
        <f>T398*Fx!$C$7</f>
        <v>4201243.9863256412</v>
      </c>
    </row>
    <row r="399" spans="1:21">
      <c r="A399" s="16" t="s">
        <v>4438</v>
      </c>
      <c r="B399" s="19"/>
      <c r="C399" s="16" t="s">
        <v>1947</v>
      </c>
      <c r="D399" s="16" t="s">
        <v>333</v>
      </c>
      <c r="E399" s="16" t="s">
        <v>2621</v>
      </c>
      <c r="F399" s="16">
        <v>23</v>
      </c>
      <c r="G399" s="16" t="s">
        <v>2185</v>
      </c>
      <c r="H399" s="16" t="s">
        <v>1988</v>
      </c>
      <c r="I399" s="16">
        <v>46.432049999999997</v>
      </c>
      <c r="J399" s="16">
        <v>6.9309000000000101</v>
      </c>
      <c r="K399" s="16">
        <v>2</v>
      </c>
      <c r="L399" s="18" t="s">
        <v>371</v>
      </c>
      <c r="M399" s="18">
        <v>1</v>
      </c>
      <c r="N399" s="18" t="s">
        <v>4</v>
      </c>
      <c r="O399" s="18">
        <v>28919.4963823162</v>
      </c>
      <c r="P399" s="18">
        <v>28919.4963823162</v>
      </c>
      <c r="Q399" s="18">
        <v>28919.4963823162</v>
      </c>
      <c r="R399" s="18">
        <v>38966.129424910898</v>
      </c>
      <c r="S399" s="20">
        <v>1</v>
      </c>
      <c r="T399" s="21">
        <f t="shared" si="6"/>
        <v>28919.4963823162</v>
      </c>
      <c r="U399" s="39">
        <f>T399*Fx!$C$7</f>
        <v>29875.512791648969</v>
      </c>
    </row>
    <row r="400" spans="1:21">
      <c r="A400" s="16" t="s">
        <v>4438</v>
      </c>
      <c r="B400" s="19"/>
      <c r="C400" s="16" t="s">
        <v>1947</v>
      </c>
      <c r="D400" s="16" t="s">
        <v>333</v>
      </c>
      <c r="E400" s="16" t="s">
        <v>2175</v>
      </c>
      <c r="F400" s="16">
        <v>8</v>
      </c>
      <c r="G400" s="16" t="s">
        <v>2175</v>
      </c>
      <c r="H400" s="16" t="s">
        <v>2175</v>
      </c>
      <c r="I400" s="16">
        <v>46.200090000000003</v>
      </c>
      <c r="J400" s="16">
        <v>6.1563999999999997</v>
      </c>
      <c r="K400" s="16">
        <v>2</v>
      </c>
      <c r="L400" s="18" t="s">
        <v>348</v>
      </c>
      <c r="M400" s="18">
        <v>1</v>
      </c>
      <c r="N400" s="18" t="s">
        <v>4</v>
      </c>
      <c r="O400" s="18">
        <v>5125104.1115314597</v>
      </c>
      <c r="P400" s="18">
        <v>5125104.1115314597</v>
      </c>
      <c r="Q400" s="18">
        <v>5125104.1115314597</v>
      </c>
      <c r="R400" s="18">
        <v>6905565.2797672702</v>
      </c>
      <c r="S400" s="20">
        <v>1</v>
      </c>
      <c r="T400" s="21">
        <f t="shared" si="6"/>
        <v>5125104.1115314597</v>
      </c>
      <c r="U400" s="39">
        <f>T400*Fx!$C$7</f>
        <v>5294529.0408382853</v>
      </c>
    </row>
    <row r="401" spans="1:21">
      <c r="A401" s="16" t="s">
        <v>4438</v>
      </c>
      <c r="B401" s="19"/>
      <c r="C401" s="16" t="s">
        <v>1947</v>
      </c>
      <c r="D401" s="16" t="s">
        <v>333</v>
      </c>
      <c r="E401" s="16" t="s">
        <v>2053</v>
      </c>
      <c r="F401" s="16">
        <v>10</v>
      </c>
      <c r="G401" s="16" t="s">
        <v>2031</v>
      </c>
      <c r="H401" s="16" t="s">
        <v>1977</v>
      </c>
      <c r="I401" s="16">
        <v>46.488137559999998</v>
      </c>
      <c r="J401" s="16">
        <v>9.8352422700000108</v>
      </c>
      <c r="K401" s="16">
        <v>5</v>
      </c>
      <c r="L401" s="18" t="s">
        <v>353</v>
      </c>
      <c r="M401" s="18">
        <v>1</v>
      </c>
      <c r="N401" s="18" t="s">
        <v>4</v>
      </c>
      <c r="O401" s="18">
        <v>463408.74561891699</v>
      </c>
      <c r="P401" s="18">
        <v>463408.74561891699</v>
      </c>
      <c r="Q401" s="18">
        <v>463408.74561891699</v>
      </c>
      <c r="R401" s="18">
        <v>624396.94383696304</v>
      </c>
      <c r="S401" s="20">
        <v>1</v>
      </c>
      <c r="T401" s="21">
        <f t="shared" si="6"/>
        <v>463408.74561891699</v>
      </c>
      <c r="U401" s="39">
        <f>T401*Fx!$C$7</f>
        <v>478728.04299474903</v>
      </c>
    </row>
    <row r="402" spans="1:21">
      <c r="A402" s="16" t="s">
        <v>4438</v>
      </c>
      <c r="B402" s="19"/>
      <c r="C402" s="16" t="s">
        <v>1947</v>
      </c>
      <c r="D402" s="16" t="s">
        <v>333</v>
      </c>
      <c r="E402" s="16" t="s">
        <v>2175</v>
      </c>
      <c r="F402" s="16">
        <v>8</v>
      </c>
      <c r="G402" s="16" t="s">
        <v>2175</v>
      </c>
      <c r="H402" s="16" t="s">
        <v>2175</v>
      </c>
      <c r="I402" s="16">
        <v>46.198390000000003</v>
      </c>
      <c r="J402" s="16">
        <v>6.1479100000000102</v>
      </c>
      <c r="K402" s="16">
        <v>2</v>
      </c>
      <c r="L402" s="18" t="s">
        <v>348</v>
      </c>
      <c r="M402" s="18">
        <v>1</v>
      </c>
      <c r="N402" s="18" t="s">
        <v>4</v>
      </c>
      <c r="O402" s="18">
        <v>318967.2</v>
      </c>
      <c r="P402" s="18">
        <v>318967.2</v>
      </c>
      <c r="Q402" s="18">
        <v>318967.2</v>
      </c>
      <c r="R402" s="18">
        <v>429776.40527314</v>
      </c>
      <c r="S402" s="20">
        <v>1</v>
      </c>
      <c r="T402" s="21">
        <f t="shared" si="6"/>
        <v>318967.2</v>
      </c>
      <c r="U402" s="39">
        <f>T402*Fx!$C$7</f>
        <v>329511.57024793391</v>
      </c>
    </row>
    <row r="403" spans="1:21">
      <c r="A403" s="16" t="s">
        <v>4438</v>
      </c>
      <c r="B403" s="19"/>
      <c r="C403" s="16" t="s">
        <v>1947</v>
      </c>
      <c r="D403" s="16" t="s">
        <v>333</v>
      </c>
      <c r="E403" s="16" t="s">
        <v>4887</v>
      </c>
      <c r="F403" s="16">
        <v>8</v>
      </c>
      <c r="G403" s="16" t="s">
        <v>2175</v>
      </c>
      <c r="H403" s="16" t="s">
        <v>2175</v>
      </c>
      <c r="I403" s="16">
        <v>46.235959999999999</v>
      </c>
      <c r="J403" s="16">
        <v>6.13445000000001</v>
      </c>
      <c r="K403" s="16">
        <v>2</v>
      </c>
      <c r="L403" s="18" t="s">
        <v>348</v>
      </c>
      <c r="M403" s="18">
        <v>1</v>
      </c>
      <c r="N403" s="18" t="s">
        <v>4</v>
      </c>
      <c r="O403" s="18">
        <v>18119.871952044999</v>
      </c>
      <c r="P403" s="18">
        <v>18119.871952044999</v>
      </c>
      <c r="Q403" s="18">
        <v>18119.871952044999</v>
      </c>
      <c r="R403" s="18">
        <v>24414.715467795701</v>
      </c>
      <c r="S403" s="20">
        <v>1</v>
      </c>
      <c r="T403" s="21">
        <f t="shared" si="6"/>
        <v>18119.871952044999</v>
      </c>
      <c r="U403" s="39">
        <f>T403*Fx!$C$7</f>
        <v>18718.875983517562</v>
      </c>
    </row>
    <row r="404" spans="1:21">
      <c r="A404" s="16" t="s">
        <v>4438</v>
      </c>
      <c r="B404" s="19"/>
      <c r="C404" s="16" t="s">
        <v>1947</v>
      </c>
      <c r="D404" s="16" t="s">
        <v>333</v>
      </c>
      <c r="E404" s="16" t="s">
        <v>2572</v>
      </c>
      <c r="F404" s="16">
        <v>26</v>
      </c>
      <c r="G404" s="16" t="s">
        <v>1989</v>
      </c>
      <c r="H404" s="16" t="s">
        <v>1989</v>
      </c>
      <c r="I404" s="16">
        <v>47.202069999999999</v>
      </c>
      <c r="J404" s="16">
        <v>8.5239600000000095</v>
      </c>
      <c r="K404" s="16">
        <v>4</v>
      </c>
      <c r="L404" s="18" t="s">
        <v>373</v>
      </c>
      <c r="M404" s="18">
        <v>1</v>
      </c>
      <c r="N404" s="18" t="s">
        <v>4</v>
      </c>
      <c r="O404" s="18">
        <v>68231.936777027295</v>
      </c>
      <c r="P404" s="18">
        <v>68231.936777027295</v>
      </c>
      <c r="Q404" s="18">
        <v>68231.936777027295</v>
      </c>
      <c r="R404" s="18">
        <v>91935.711611899198</v>
      </c>
      <c r="S404" s="20">
        <v>1</v>
      </c>
      <c r="T404" s="21">
        <f t="shared" si="6"/>
        <v>68231.936777027295</v>
      </c>
      <c r="U404" s="39">
        <f>T404*Fx!$C$7</f>
        <v>70487.537992796802</v>
      </c>
    </row>
    <row r="405" spans="1:21">
      <c r="A405" s="16" t="s">
        <v>4438</v>
      </c>
      <c r="B405" s="19"/>
      <c r="C405" s="16" t="s">
        <v>1947</v>
      </c>
      <c r="D405" s="16" t="s">
        <v>333</v>
      </c>
      <c r="E405" s="16" t="s">
        <v>2550</v>
      </c>
      <c r="F405" s="16">
        <v>8</v>
      </c>
      <c r="G405" s="16" t="s">
        <v>2175</v>
      </c>
      <c r="H405" s="16" t="s">
        <v>2175</v>
      </c>
      <c r="I405" s="16">
        <v>46.25244</v>
      </c>
      <c r="J405" s="16">
        <v>6.2042400000000102</v>
      </c>
      <c r="K405" s="16">
        <v>2</v>
      </c>
      <c r="L405" s="18" t="s">
        <v>348</v>
      </c>
      <c r="M405" s="18">
        <v>1</v>
      </c>
      <c r="N405" s="18" t="s">
        <v>4</v>
      </c>
      <c r="O405" s="18">
        <v>449332.15636892797</v>
      </c>
      <c r="P405" s="18">
        <v>449332.15636892797</v>
      </c>
      <c r="Q405" s="18">
        <v>449332.15636892698</v>
      </c>
      <c r="R405" s="18">
        <v>605430.14748182998</v>
      </c>
      <c r="S405" s="20">
        <v>1</v>
      </c>
      <c r="T405" s="21">
        <f t="shared" si="6"/>
        <v>449332.15636892797</v>
      </c>
      <c r="U405" s="39">
        <f>T405*Fx!$C$7</f>
        <v>464186.11195137195</v>
      </c>
    </row>
    <row r="406" spans="1:21">
      <c r="A406" s="16" t="s">
        <v>4438</v>
      </c>
      <c r="B406" s="19"/>
      <c r="C406" s="16" t="s">
        <v>1947</v>
      </c>
      <c r="D406" s="16" t="s">
        <v>333</v>
      </c>
      <c r="E406" s="16" t="s">
        <v>2070</v>
      </c>
      <c r="F406" s="16">
        <v>23</v>
      </c>
      <c r="G406" s="16" t="s">
        <v>1998</v>
      </c>
      <c r="H406" s="16" t="s">
        <v>1988</v>
      </c>
      <c r="I406" s="16">
        <v>46.490194109999997</v>
      </c>
      <c r="J406" s="16">
        <v>7.18915663000001</v>
      </c>
      <c r="K406" s="16">
        <v>5</v>
      </c>
      <c r="L406" s="18" t="s">
        <v>371</v>
      </c>
      <c r="M406" s="18">
        <v>1</v>
      </c>
      <c r="N406" s="18" t="s">
        <v>4</v>
      </c>
      <c r="O406" s="18">
        <v>2711202.78584215</v>
      </c>
      <c r="P406" s="18">
        <v>2711202.78584215</v>
      </c>
      <c r="Q406" s="18">
        <v>2711202.78584215</v>
      </c>
      <c r="R406" s="18">
        <v>3653074.6335854102</v>
      </c>
      <c r="S406" s="20">
        <v>1</v>
      </c>
      <c r="T406" s="21">
        <f t="shared" si="6"/>
        <v>2711202.78584215</v>
      </c>
      <c r="U406" s="39">
        <f>T406*Fx!$C$7</f>
        <v>2800829.3242170974</v>
      </c>
    </row>
    <row r="407" spans="1:21">
      <c r="A407" s="16" t="s">
        <v>4438</v>
      </c>
      <c r="B407" s="19"/>
      <c r="C407" s="16" t="s">
        <v>1947</v>
      </c>
      <c r="D407" s="16" t="s">
        <v>333</v>
      </c>
      <c r="E407" s="16" t="s">
        <v>4888</v>
      </c>
      <c r="F407" s="16">
        <v>6</v>
      </c>
      <c r="G407" s="16" t="s">
        <v>2169</v>
      </c>
      <c r="H407" s="16" t="s">
        <v>1967</v>
      </c>
      <c r="I407" s="16">
        <v>46.933439999999997</v>
      </c>
      <c r="J407" s="16">
        <v>7.5617700000000099</v>
      </c>
      <c r="K407" s="16">
        <v>2</v>
      </c>
      <c r="L407" s="18" t="s">
        <v>340</v>
      </c>
      <c r="M407" s="18">
        <v>1</v>
      </c>
      <c r="N407" s="18" t="s">
        <v>4</v>
      </c>
      <c r="O407" s="18">
        <v>33890.034823026799</v>
      </c>
      <c r="P407" s="18">
        <v>33890.034823026799</v>
      </c>
      <c r="Q407" s="18">
        <v>33890.034823026799</v>
      </c>
      <c r="R407" s="18">
        <v>45663.432919817496</v>
      </c>
      <c r="S407" s="20">
        <v>1</v>
      </c>
      <c r="T407" s="21">
        <f t="shared" si="6"/>
        <v>33890.034823026799</v>
      </c>
      <c r="U407" s="39">
        <f>T407*Fx!$C$7</f>
        <v>35010.36655271364</v>
      </c>
    </row>
    <row r="408" spans="1:21">
      <c r="A408" s="16" t="s">
        <v>4438</v>
      </c>
      <c r="B408" s="19"/>
      <c r="C408" s="16" t="s">
        <v>1947</v>
      </c>
      <c r="D408" s="16" t="s">
        <v>333</v>
      </c>
      <c r="E408" s="16" t="s">
        <v>2020</v>
      </c>
      <c r="F408" s="16">
        <v>6</v>
      </c>
      <c r="G408" s="16" t="s">
        <v>1972</v>
      </c>
      <c r="H408" s="16" t="s">
        <v>1967</v>
      </c>
      <c r="I408" s="16">
        <v>46.46942</v>
      </c>
      <c r="J408" s="16">
        <v>7.2887399999999998</v>
      </c>
      <c r="K408" s="16">
        <v>2</v>
      </c>
      <c r="L408" s="18" t="s">
        <v>340</v>
      </c>
      <c r="M408" s="18">
        <v>1</v>
      </c>
      <c r="N408" s="18" t="s">
        <v>4</v>
      </c>
      <c r="O408" s="18">
        <v>1413980.3546984801</v>
      </c>
      <c r="P408" s="18">
        <v>1413980.3546984801</v>
      </c>
      <c r="Q408" s="18">
        <v>1413980.3546984801</v>
      </c>
      <c r="R408" s="18">
        <v>1905197.1298903199</v>
      </c>
      <c r="S408" s="20">
        <v>1</v>
      </c>
      <c r="T408" s="21">
        <f t="shared" si="6"/>
        <v>1413980.3546984801</v>
      </c>
      <c r="U408" s="39">
        <f>T408*Fx!$C$7</f>
        <v>1460723.5069199177</v>
      </c>
    </row>
    <row r="409" spans="1:21">
      <c r="A409" s="16" t="s">
        <v>4438</v>
      </c>
      <c r="B409" s="19"/>
      <c r="C409" s="16" t="s">
        <v>1947</v>
      </c>
      <c r="D409" s="16" t="s">
        <v>333</v>
      </c>
      <c r="E409" s="16" t="s">
        <v>2666</v>
      </c>
      <c r="F409" s="16">
        <v>23</v>
      </c>
      <c r="G409" s="16" t="s">
        <v>2551</v>
      </c>
      <c r="H409" s="16" t="s">
        <v>1988</v>
      </c>
      <c r="I409" s="16">
        <v>46.466419999999999</v>
      </c>
      <c r="J409" s="16">
        <v>6.3994099999999996</v>
      </c>
      <c r="K409" s="16">
        <v>4</v>
      </c>
      <c r="L409" s="18" t="s">
        <v>371</v>
      </c>
      <c r="M409" s="18">
        <v>1</v>
      </c>
      <c r="N409" s="18" t="s">
        <v>4</v>
      </c>
      <c r="O409" s="18">
        <v>4000833.3458686201</v>
      </c>
      <c r="P409" s="18">
        <v>4000833.3458686201</v>
      </c>
      <c r="Q409" s="18">
        <v>4000833.3458686201</v>
      </c>
      <c r="R409" s="18">
        <v>5390722.8501373399</v>
      </c>
      <c r="S409" s="20">
        <v>1</v>
      </c>
      <c r="T409" s="21">
        <f t="shared" si="6"/>
        <v>4000833.3458686201</v>
      </c>
      <c r="U409" s="39">
        <f>T409*Fx!$C$7</f>
        <v>4133092.2994510541</v>
      </c>
    </row>
    <row r="410" spans="1:21">
      <c r="A410" s="16" t="s">
        <v>4438</v>
      </c>
      <c r="B410" s="19"/>
      <c r="C410" s="16" t="s">
        <v>1947</v>
      </c>
      <c r="D410" s="16" t="s">
        <v>333</v>
      </c>
      <c r="E410" s="16" t="s">
        <v>2161</v>
      </c>
      <c r="F410" s="16">
        <v>8</v>
      </c>
      <c r="G410" s="16" t="s">
        <v>2175</v>
      </c>
      <c r="H410" s="16" t="s">
        <v>2175</v>
      </c>
      <c r="I410" s="16">
        <v>46.180289999999999</v>
      </c>
      <c r="J410" s="16">
        <v>6.1337900000000101</v>
      </c>
      <c r="K410" s="16">
        <v>2</v>
      </c>
      <c r="L410" s="18" t="s">
        <v>348</v>
      </c>
      <c r="M410" s="18">
        <v>1</v>
      </c>
      <c r="N410" s="18" t="s">
        <v>4</v>
      </c>
      <c r="O410" s="18">
        <v>11317859.7752674</v>
      </c>
      <c r="P410" s="18">
        <v>11317859.7752674</v>
      </c>
      <c r="Q410" s="18">
        <v>11317859.7752674</v>
      </c>
      <c r="R410" s="18">
        <v>15249684.260951901</v>
      </c>
      <c r="S410" s="20">
        <v>1</v>
      </c>
      <c r="T410" s="21">
        <f t="shared" si="6"/>
        <v>11317859.7752674</v>
      </c>
      <c r="U410" s="39">
        <f>T410*Fx!$C$7</f>
        <v>11692003.90006963</v>
      </c>
    </row>
    <row r="411" spans="1:21">
      <c r="A411" s="16" t="s">
        <v>4438</v>
      </c>
      <c r="B411" s="19"/>
      <c r="C411" s="16" t="s">
        <v>1947</v>
      </c>
      <c r="D411" s="16" t="s">
        <v>333</v>
      </c>
      <c r="E411" s="16" t="s">
        <v>2135</v>
      </c>
      <c r="F411" s="16">
        <v>10</v>
      </c>
      <c r="G411" s="16" t="s">
        <v>2031</v>
      </c>
      <c r="H411" s="16" t="s">
        <v>2184</v>
      </c>
      <c r="I411" s="16">
        <v>46.514580000000002</v>
      </c>
      <c r="J411" s="16">
        <v>9.8617200000000107</v>
      </c>
      <c r="K411" s="16">
        <v>2</v>
      </c>
      <c r="L411" s="18" t="s">
        <v>353</v>
      </c>
      <c r="M411" s="18">
        <v>1</v>
      </c>
      <c r="N411" s="18" t="s">
        <v>4</v>
      </c>
      <c r="O411" s="18">
        <v>8000</v>
      </c>
      <c r="P411" s="18">
        <v>8000</v>
      </c>
      <c r="Q411" s="18">
        <v>7999.99999999999</v>
      </c>
      <c r="R411" s="18">
        <v>10779.199999827901</v>
      </c>
      <c r="S411" s="20">
        <v>1</v>
      </c>
      <c r="T411" s="21">
        <f t="shared" si="6"/>
        <v>8000</v>
      </c>
      <c r="U411" s="39">
        <f>T411*Fx!$C$7</f>
        <v>8264.4628099173569</v>
      </c>
    </row>
    <row r="412" spans="1:21">
      <c r="A412" s="16" t="s">
        <v>4438</v>
      </c>
      <c r="B412" s="19"/>
      <c r="C412" s="16" t="s">
        <v>1947</v>
      </c>
      <c r="D412" s="16" t="s">
        <v>333</v>
      </c>
      <c r="E412" s="16" t="s">
        <v>2175</v>
      </c>
      <c r="F412" s="16">
        <v>8</v>
      </c>
      <c r="G412" s="16" t="s">
        <v>2175</v>
      </c>
      <c r="H412" s="16" t="s">
        <v>2175</v>
      </c>
      <c r="I412" s="16">
        <v>46.203609999999998</v>
      </c>
      <c r="J412" s="16">
        <v>6.1433700000000098</v>
      </c>
      <c r="K412" s="16">
        <v>2</v>
      </c>
      <c r="L412" s="18" t="s">
        <v>348</v>
      </c>
      <c r="M412" s="18">
        <v>1</v>
      </c>
      <c r="N412" s="18" t="s">
        <v>4</v>
      </c>
      <c r="O412" s="18">
        <v>813360.83575264399</v>
      </c>
      <c r="P412" s="18">
        <v>813360.83575264399</v>
      </c>
      <c r="Q412" s="18">
        <v>813360.83575264399</v>
      </c>
      <c r="R412" s="18">
        <v>1095922.39007562</v>
      </c>
      <c r="S412" s="20">
        <v>1</v>
      </c>
      <c r="T412" s="21">
        <f t="shared" si="6"/>
        <v>813360.83575264399</v>
      </c>
      <c r="U412" s="39">
        <f>T412*Fx!$C$7</f>
        <v>840248.79726512823</v>
      </c>
    </row>
    <row r="413" spans="1:21">
      <c r="A413" s="16" t="s">
        <v>4438</v>
      </c>
      <c r="B413" s="19"/>
      <c r="C413" s="16" t="s">
        <v>1947</v>
      </c>
      <c r="D413" s="16" t="s">
        <v>333</v>
      </c>
      <c r="E413" s="16" t="s">
        <v>4884</v>
      </c>
      <c r="F413" s="16">
        <v>25</v>
      </c>
      <c r="G413" s="16" t="s">
        <v>2171</v>
      </c>
      <c r="H413" s="16" t="s">
        <v>2171</v>
      </c>
      <c r="I413" s="16">
        <v>47.410350000000001</v>
      </c>
      <c r="J413" s="16">
        <v>8.5356200000000104</v>
      </c>
      <c r="K413" s="16">
        <v>2</v>
      </c>
      <c r="L413" s="18" t="s">
        <v>374</v>
      </c>
      <c r="M413" s="18">
        <v>1</v>
      </c>
      <c r="N413" s="18" t="s">
        <v>4</v>
      </c>
      <c r="O413" s="18">
        <v>8133.6083575264402</v>
      </c>
      <c r="P413" s="18">
        <v>8133.6083575264402</v>
      </c>
      <c r="Q413" s="18">
        <v>8133.6083575264402</v>
      </c>
      <c r="R413" s="18">
        <v>10959.2239007562</v>
      </c>
      <c r="S413" s="20">
        <v>1</v>
      </c>
      <c r="T413" s="21">
        <f t="shared" si="6"/>
        <v>8133.6083575264402</v>
      </c>
      <c r="U413" s="39">
        <f>T413*Fx!$C$7</f>
        <v>8402.4879726512827</v>
      </c>
    </row>
    <row r="414" spans="1:21">
      <c r="A414" s="16" t="s">
        <v>4438</v>
      </c>
      <c r="B414" s="19"/>
      <c r="C414" s="16" t="s">
        <v>1947</v>
      </c>
      <c r="D414" s="16" t="s">
        <v>333</v>
      </c>
      <c r="E414" s="16" t="s">
        <v>2562</v>
      </c>
      <c r="F414" s="16">
        <v>6</v>
      </c>
      <c r="G414" s="16" t="s">
        <v>2169</v>
      </c>
      <c r="H414" s="16" t="s">
        <v>1967</v>
      </c>
      <c r="I414" s="16">
        <v>46.929819999999999</v>
      </c>
      <c r="J414" s="16">
        <v>7.4802099999999996</v>
      </c>
      <c r="K414" s="16">
        <v>2</v>
      </c>
      <c r="L414" s="18" t="s">
        <v>340</v>
      </c>
      <c r="M414" s="18">
        <v>1</v>
      </c>
      <c r="N414" s="18" t="s">
        <v>4</v>
      </c>
      <c r="O414" s="18">
        <v>22593.3565486845</v>
      </c>
      <c r="P414" s="18">
        <v>22593.3565486845</v>
      </c>
      <c r="Q414" s="18">
        <v>22593.3565486845</v>
      </c>
      <c r="R414" s="18">
        <v>30442.2886132116</v>
      </c>
      <c r="S414" s="20">
        <v>1</v>
      </c>
      <c r="T414" s="21">
        <f t="shared" si="6"/>
        <v>22593.3565486845</v>
      </c>
      <c r="U414" s="39">
        <f>T414*Fx!$C$7</f>
        <v>23340.244368475727</v>
      </c>
    </row>
    <row r="415" spans="1:21">
      <c r="A415" s="16" t="s">
        <v>4438</v>
      </c>
      <c r="B415" s="19"/>
      <c r="C415" s="16" t="s">
        <v>1947</v>
      </c>
      <c r="D415" s="16" t="s">
        <v>333</v>
      </c>
      <c r="E415" s="16" t="s">
        <v>2160</v>
      </c>
      <c r="F415" s="16">
        <v>8</v>
      </c>
      <c r="G415" s="16" t="s">
        <v>2175</v>
      </c>
      <c r="H415" s="16" t="s">
        <v>2175</v>
      </c>
      <c r="I415" s="16">
        <v>46.208660000000002</v>
      </c>
      <c r="J415" s="16">
        <v>6.1796400000000098</v>
      </c>
      <c r="K415" s="16">
        <v>2</v>
      </c>
      <c r="L415" s="18" t="s">
        <v>348</v>
      </c>
      <c r="M415" s="18">
        <v>1</v>
      </c>
      <c r="N415" s="18" t="s">
        <v>4</v>
      </c>
      <c r="O415" s="18">
        <v>4269963.6408489896</v>
      </c>
      <c r="P415" s="18">
        <v>4269963.6408489896</v>
      </c>
      <c r="Q415" s="18">
        <v>4269963.6408489896</v>
      </c>
      <c r="R415" s="18">
        <v>5753349.0095881</v>
      </c>
      <c r="S415" s="20">
        <v>1</v>
      </c>
      <c r="T415" s="21">
        <f t="shared" si="6"/>
        <v>4269963.6408489896</v>
      </c>
      <c r="U415" s="39">
        <f>T415*Fx!$C$7</f>
        <v>4411119.4636869729</v>
      </c>
    </row>
    <row r="416" spans="1:21">
      <c r="A416" s="16" t="s">
        <v>4438</v>
      </c>
      <c r="B416" s="19"/>
      <c r="C416" s="16" t="s">
        <v>1947</v>
      </c>
      <c r="D416" s="16" t="s">
        <v>333</v>
      </c>
      <c r="E416" s="16" t="s">
        <v>2175</v>
      </c>
      <c r="F416" s="16">
        <v>8</v>
      </c>
      <c r="G416" s="16" t="s">
        <v>2175</v>
      </c>
      <c r="H416" s="16" t="s">
        <v>2175</v>
      </c>
      <c r="I416" s="16">
        <v>46.201560000000001</v>
      </c>
      <c r="J416" s="16">
        <v>6.1469400000000096</v>
      </c>
      <c r="K416" s="16">
        <v>2</v>
      </c>
      <c r="L416" s="18" t="s">
        <v>348</v>
      </c>
      <c r="M416" s="18">
        <v>1</v>
      </c>
      <c r="N416" s="18" t="s">
        <v>4</v>
      </c>
      <c r="O416" s="18">
        <v>1988215.37628424</v>
      </c>
      <c r="P416" s="18">
        <v>1988215.37628424</v>
      </c>
      <c r="Q416" s="18">
        <v>1988215.37628424</v>
      </c>
      <c r="R416" s="18">
        <v>2678921.3979626298</v>
      </c>
      <c r="S416" s="20">
        <v>1</v>
      </c>
      <c r="T416" s="21">
        <f t="shared" si="6"/>
        <v>1988215.37628424</v>
      </c>
      <c r="U416" s="39">
        <f>T416*Fx!$C$7</f>
        <v>2053941.5044258679</v>
      </c>
    </row>
    <row r="417" spans="1:21">
      <c r="A417" s="16" t="s">
        <v>4438</v>
      </c>
      <c r="B417" s="19"/>
      <c r="C417" s="16" t="s">
        <v>1947</v>
      </c>
      <c r="D417" s="16" t="s">
        <v>333</v>
      </c>
      <c r="E417" s="16" t="s">
        <v>2161</v>
      </c>
      <c r="F417" s="16">
        <v>8</v>
      </c>
      <c r="G417" s="16" t="s">
        <v>2175</v>
      </c>
      <c r="H417" s="16" t="s">
        <v>2175</v>
      </c>
      <c r="I417" s="16">
        <v>46.18768</v>
      </c>
      <c r="J417" s="16">
        <v>6.1276599999999997</v>
      </c>
      <c r="K417" s="16">
        <v>4</v>
      </c>
      <c r="L417" s="18" t="s">
        <v>348</v>
      </c>
      <c r="M417" s="18">
        <v>1</v>
      </c>
      <c r="N417" s="18" t="s">
        <v>4</v>
      </c>
      <c r="O417" s="18">
        <v>1221170.9214564001</v>
      </c>
      <c r="P417" s="18">
        <v>1221170.9214564001</v>
      </c>
      <c r="Q417" s="18">
        <v>1221170.9214564001</v>
      </c>
      <c r="R417" s="18">
        <v>1645405.6995440901</v>
      </c>
      <c r="S417" s="20">
        <v>1</v>
      </c>
      <c r="T417" s="21">
        <f t="shared" si="6"/>
        <v>1221170.9214564001</v>
      </c>
      <c r="U417" s="39">
        <f>T417*Fx!$C$7</f>
        <v>1261540.208116116</v>
      </c>
    </row>
    <row r="418" spans="1:21">
      <c r="A418" s="16" t="s">
        <v>4438</v>
      </c>
      <c r="B418" s="19"/>
      <c r="C418" s="16" t="s">
        <v>1947</v>
      </c>
      <c r="D418" s="16" t="s">
        <v>333</v>
      </c>
      <c r="E418" s="16" t="s">
        <v>2161</v>
      </c>
      <c r="F418" s="16">
        <v>8</v>
      </c>
      <c r="G418" s="16" t="s">
        <v>2175</v>
      </c>
      <c r="H418" s="16" t="s">
        <v>2175</v>
      </c>
      <c r="I418" s="16">
        <v>46.18768</v>
      </c>
      <c r="J418" s="16">
        <v>6.1276599999999997</v>
      </c>
      <c r="K418" s="16">
        <v>4</v>
      </c>
      <c r="L418" s="18" t="s">
        <v>348</v>
      </c>
      <c r="M418" s="18">
        <v>1</v>
      </c>
      <c r="N418" s="18" t="s">
        <v>4</v>
      </c>
      <c r="O418" s="18">
        <v>371428.2</v>
      </c>
      <c r="P418" s="18">
        <v>371428.2</v>
      </c>
      <c r="Q418" s="18">
        <v>371428.2</v>
      </c>
      <c r="R418" s="18">
        <v>500462.35667201201</v>
      </c>
      <c r="S418" s="20">
        <v>1</v>
      </c>
      <c r="T418" s="21">
        <f t="shared" si="6"/>
        <v>371428.2</v>
      </c>
      <c r="U418" s="39">
        <f>T418*Fx!$C$7</f>
        <v>383706.81818181823</v>
      </c>
    </row>
    <row r="419" spans="1:21">
      <c r="A419" s="16" t="s">
        <v>4438</v>
      </c>
      <c r="B419" s="19"/>
      <c r="C419" s="16" t="s">
        <v>1947</v>
      </c>
      <c r="D419" s="16" t="s">
        <v>333</v>
      </c>
      <c r="E419" s="16" t="s">
        <v>2593</v>
      </c>
      <c r="F419" s="16">
        <v>8</v>
      </c>
      <c r="G419" s="16" t="s">
        <v>2175</v>
      </c>
      <c r="H419" s="16" t="s">
        <v>2175</v>
      </c>
      <c r="I419" s="16">
        <v>46.240200000000002</v>
      </c>
      <c r="J419" s="16">
        <v>6.25776000000001</v>
      </c>
      <c r="K419" s="16">
        <v>2</v>
      </c>
      <c r="L419" s="18" t="s">
        <v>348</v>
      </c>
      <c r="M419" s="18">
        <v>1</v>
      </c>
      <c r="N419" s="18" t="s">
        <v>4</v>
      </c>
      <c r="O419" s="18">
        <v>130885.12195505299</v>
      </c>
      <c r="P419" s="18">
        <v>130885.12195505299</v>
      </c>
      <c r="Q419" s="18">
        <v>130885.121955052</v>
      </c>
      <c r="R419" s="18">
        <v>176354.61331942299</v>
      </c>
      <c r="S419" s="20">
        <v>1</v>
      </c>
      <c r="T419" s="21">
        <f t="shared" si="6"/>
        <v>130885.12195505299</v>
      </c>
      <c r="U419" s="39">
        <f>T419*Fx!$C$7</f>
        <v>135211.90284612915</v>
      </c>
    </row>
    <row r="420" spans="1:21">
      <c r="A420" s="16" t="s">
        <v>4438</v>
      </c>
      <c r="B420" s="19"/>
      <c r="C420" s="16" t="s">
        <v>1947</v>
      </c>
      <c r="D420" s="16" t="s">
        <v>333</v>
      </c>
      <c r="E420" s="16" t="s">
        <v>2175</v>
      </c>
      <c r="F420" s="16">
        <v>8</v>
      </c>
      <c r="G420" s="16" t="s">
        <v>2175</v>
      </c>
      <c r="H420" s="16" t="s">
        <v>2175</v>
      </c>
      <c r="I420" s="16">
        <v>46.20825</v>
      </c>
      <c r="J420" s="16">
        <v>6.1473800000000098</v>
      </c>
      <c r="K420" s="16">
        <v>2</v>
      </c>
      <c r="L420" s="18" t="s">
        <v>348</v>
      </c>
      <c r="M420" s="18">
        <v>1</v>
      </c>
      <c r="N420" s="18" t="s">
        <v>4</v>
      </c>
      <c r="O420" s="18">
        <v>53617.790361643601</v>
      </c>
      <c r="P420" s="18">
        <v>53617.790361643601</v>
      </c>
      <c r="Q420" s="18">
        <v>53617.7903616435</v>
      </c>
      <c r="R420" s="18">
        <v>72244.610732125497</v>
      </c>
      <c r="S420" s="20">
        <v>1</v>
      </c>
      <c r="T420" s="21">
        <f t="shared" si="6"/>
        <v>53617.790361643601</v>
      </c>
      <c r="U420" s="39">
        <f>T420*Fx!$C$7</f>
        <v>55390.2792992186</v>
      </c>
    </row>
    <row r="421" spans="1:21">
      <c r="A421" s="16" t="s">
        <v>4438</v>
      </c>
      <c r="B421" s="19"/>
      <c r="C421" s="16" t="s">
        <v>1947</v>
      </c>
      <c r="D421" s="16" t="s">
        <v>333</v>
      </c>
      <c r="E421" s="16" t="s">
        <v>2160</v>
      </c>
      <c r="F421" s="16">
        <v>8</v>
      </c>
      <c r="G421" s="16" t="s">
        <v>2175</v>
      </c>
      <c r="H421" s="16" t="s">
        <v>2175</v>
      </c>
      <c r="I421" s="16">
        <v>46.211129999999997</v>
      </c>
      <c r="J421" s="16">
        <v>6.1741900000000101</v>
      </c>
      <c r="K421" s="16">
        <v>2</v>
      </c>
      <c r="L421" s="18" t="s">
        <v>348</v>
      </c>
      <c r="M421" s="18">
        <v>1</v>
      </c>
      <c r="N421" s="18" t="s">
        <v>4</v>
      </c>
      <c r="O421" s="18">
        <v>2458915.1001983201</v>
      </c>
      <c r="P421" s="18">
        <v>2458915.1001983201</v>
      </c>
      <c r="Q421" s="18">
        <v>2458915.1001983201</v>
      </c>
      <c r="R421" s="18">
        <v>3313142.20595433</v>
      </c>
      <c r="S421" s="20">
        <v>1</v>
      </c>
      <c r="T421" s="21">
        <f t="shared" si="6"/>
        <v>2458915.1001983201</v>
      </c>
      <c r="U421" s="39">
        <f>T421*Fx!$C$7</f>
        <v>2540201.5497916532</v>
      </c>
    </row>
    <row r="422" spans="1:21">
      <c r="A422" s="16" t="s">
        <v>4438</v>
      </c>
      <c r="B422" s="19"/>
      <c r="C422" s="16" t="s">
        <v>1947</v>
      </c>
      <c r="D422" s="16" t="s">
        <v>333</v>
      </c>
      <c r="E422" s="16" t="s">
        <v>2161</v>
      </c>
      <c r="F422" s="16">
        <v>8</v>
      </c>
      <c r="G422" s="16" t="s">
        <v>2175</v>
      </c>
      <c r="H422" s="16" t="s">
        <v>2175</v>
      </c>
      <c r="I422" s="16">
        <v>46.180289999999999</v>
      </c>
      <c r="J422" s="16">
        <v>6.1337900000000101</v>
      </c>
      <c r="K422" s="16">
        <v>2</v>
      </c>
      <c r="L422" s="18" t="s">
        <v>348</v>
      </c>
      <c r="M422" s="18">
        <v>1</v>
      </c>
      <c r="N422" s="18" t="s">
        <v>4</v>
      </c>
      <c r="O422" s="18">
        <v>3234104.0027677901</v>
      </c>
      <c r="P422" s="18">
        <v>3234104.0027677901</v>
      </c>
      <c r="Q422" s="18">
        <v>3234104.0027677901</v>
      </c>
      <c r="R422" s="18">
        <v>4357631.7332597701</v>
      </c>
      <c r="S422" s="20">
        <v>1</v>
      </c>
      <c r="T422" s="21">
        <f t="shared" si="6"/>
        <v>3234104.0027677901</v>
      </c>
      <c r="U422" s="39">
        <f>T422*Fx!$C$7</f>
        <v>3341016.5317849074</v>
      </c>
    </row>
    <row r="423" spans="1:21">
      <c r="A423" s="16" t="s">
        <v>4438</v>
      </c>
      <c r="B423" s="19"/>
      <c r="C423" s="16" t="s">
        <v>1947</v>
      </c>
      <c r="D423" s="16" t="s">
        <v>333</v>
      </c>
      <c r="E423" s="16" t="s">
        <v>2053</v>
      </c>
      <c r="F423" s="16">
        <v>10</v>
      </c>
      <c r="G423" s="16" t="s">
        <v>2031</v>
      </c>
      <c r="H423" s="16" t="s">
        <v>2184</v>
      </c>
      <c r="I423" s="16">
        <v>46.488160000000001</v>
      </c>
      <c r="J423" s="16">
        <v>9.8185100000000105</v>
      </c>
      <c r="K423" s="16">
        <v>2</v>
      </c>
      <c r="L423" s="18" t="s">
        <v>353</v>
      </c>
      <c r="M423" s="18">
        <v>1</v>
      </c>
      <c r="N423" s="18" t="s">
        <v>4</v>
      </c>
      <c r="O423" s="18">
        <v>240000</v>
      </c>
      <c r="P423" s="18">
        <v>240000</v>
      </c>
      <c r="Q423" s="18">
        <v>240000</v>
      </c>
      <c r="R423" s="18">
        <v>323375.99999483803</v>
      </c>
      <c r="S423" s="20">
        <v>1</v>
      </c>
      <c r="T423" s="21">
        <f t="shared" si="6"/>
        <v>240000</v>
      </c>
      <c r="U423" s="39">
        <f>T423*Fx!$C$7</f>
        <v>247933.88429752068</v>
      </c>
    </row>
    <row r="424" spans="1:21">
      <c r="A424" s="16" t="s">
        <v>4438</v>
      </c>
      <c r="B424" s="19"/>
      <c r="C424" s="16" t="s">
        <v>1947</v>
      </c>
      <c r="D424" s="16" t="s">
        <v>333</v>
      </c>
      <c r="E424" s="16" t="s">
        <v>4889</v>
      </c>
      <c r="I424" s="16">
        <v>0</v>
      </c>
      <c r="J424" s="16">
        <v>0</v>
      </c>
      <c r="K424" s="16">
        <v>0</v>
      </c>
      <c r="L424" s="18" t="s">
        <v>2173</v>
      </c>
      <c r="M424" s="18">
        <v>1</v>
      </c>
      <c r="N424" s="18" t="s">
        <v>4</v>
      </c>
      <c r="O424" s="18">
        <v>155167.228748928</v>
      </c>
      <c r="P424" s="18">
        <v>155167.228748928</v>
      </c>
      <c r="Q424" s="18">
        <v>155167.228748928</v>
      </c>
      <c r="R424" s="18">
        <v>209072.32401296799</v>
      </c>
      <c r="S424" s="20">
        <v>1</v>
      </c>
      <c r="T424" s="21">
        <f t="shared" si="6"/>
        <v>155167.228748928</v>
      </c>
      <c r="U424" s="39">
        <f>T424*Fx!$C$7</f>
        <v>160296.72391418184</v>
      </c>
    </row>
    <row r="425" spans="1:21">
      <c r="A425" s="16" t="s">
        <v>4438</v>
      </c>
      <c r="B425" s="19"/>
      <c r="C425" s="16" t="s">
        <v>1947</v>
      </c>
      <c r="D425" s="16" t="s">
        <v>333</v>
      </c>
      <c r="E425" s="16" t="s">
        <v>2020</v>
      </c>
      <c r="F425" s="16">
        <v>6</v>
      </c>
      <c r="G425" s="16" t="s">
        <v>1972</v>
      </c>
      <c r="H425" s="16" t="s">
        <v>1967</v>
      </c>
      <c r="I425" s="16">
        <v>46.474170000000001</v>
      </c>
      <c r="J425" s="16">
        <v>7.2894600000000098</v>
      </c>
      <c r="K425" s="16">
        <v>2</v>
      </c>
      <c r="L425" s="18" t="s">
        <v>340</v>
      </c>
      <c r="M425" s="18">
        <v>1</v>
      </c>
      <c r="N425" s="18" t="s">
        <v>4</v>
      </c>
      <c r="O425" s="18">
        <v>5552264.9257660303</v>
      </c>
      <c r="P425" s="18">
        <v>5552264.9257660303</v>
      </c>
      <c r="Q425" s="18">
        <v>5552264.9257660303</v>
      </c>
      <c r="R425" s="18">
        <v>7481121.7608577497</v>
      </c>
      <c r="S425" s="20">
        <v>1</v>
      </c>
      <c r="T425" s="21">
        <f t="shared" si="6"/>
        <v>5552264.9257660303</v>
      </c>
      <c r="U425" s="39">
        <f>T425*Fx!$C$7</f>
        <v>5735810.8737252383</v>
      </c>
    </row>
    <row r="426" spans="1:21">
      <c r="A426" s="16" t="s">
        <v>4438</v>
      </c>
      <c r="B426" s="19"/>
      <c r="C426" s="16" t="s">
        <v>1947</v>
      </c>
      <c r="D426" s="16" t="s">
        <v>333</v>
      </c>
      <c r="E426" s="16" t="s">
        <v>4890</v>
      </c>
      <c r="F426" s="16">
        <v>25</v>
      </c>
      <c r="G426" s="16" t="s">
        <v>2611</v>
      </c>
      <c r="H426" s="16" t="s">
        <v>2171</v>
      </c>
      <c r="I426" s="16">
        <v>47.331629999999997</v>
      </c>
      <c r="J426" s="16">
        <v>8.8011700000000097</v>
      </c>
      <c r="K426" s="16">
        <v>2</v>
      </c>
      <c r="L426" s="18" t="s">
        <v>374</v>
      </c>
      <c r="M426" s="18">
        <v>1</v>
      </c>
      <c r="N426" s="18" t="s">
        <v>4</v>
      </c>
      <c r="O426" s="18">
        <v>19430.286631868701</v>
      </c>
      <c r="P426" s="18">
        <v>19430.286631868701</v>
      </c>
      <c r="Q426" s="18">
        <v>19430.286631868701</v>
      </c>
      <c r="R426" s="18">
        <v>26180.368207362</v>
      </c>
      <c r="S426" s="20">
        <v>1</v>
      </c>
      <c r="T426" s="21">
        <f t="shared" si="6"/>
        <v>19430.286631868701</v>
      </c>
      <c r="U426" s="39">
        <f>T426*Fx!$C$7</f>
        <v>20072.610156889157</v>
      </c>
    </row>
    <row r="427" spans="1:21">
      <c r="A427" s="16" t="s">
        <v>4438</v>
      </c>
      <c r="B427" s="19"/>
      <c r="C427" s="16" t="s">
        <v>1947</v>
      </c>
      <c r="D427" s="16" t="s">
        <v>333</v>
      </c>
      <c r="E427" s="16" t="s">
        <v>4891</v>
      </c>
      <c r="F427" s="16">
        <v>23</v>
      </c>
      <c r="G427" s="16" t="s">
        <v>2576</v>
      </c>
      <c r="H427" s="16" t="s">
        <v>1988</v>
      </c>
      <c r="I427" s="16">
        <v>46.634390000000003</v>
      </c>
      <c r="J427" s="16">
        <v>6.6689900000000097</v>
      </c>
      <c r="K427" s="16">
        <v>4</v>
      </c>
      <c r="L427" s="18" t="s">
        <v>371</v>
      </c>
      <c r="M427" s="18">
        <v>1</v>
      </c>
      <c r="N427" s="18" t="s">
        <v>4</v>
      </c>
      <c r="O427" s="18">
        <v>9872000</v>
      </c>
      <c r="P427" s="18">
        <v>9872000</v>
      </c>
      <c r="Q427" s="18">
        <v>9872000</v>
      </c>
      <c r="R427" s="18">
        <v>13301532.7997877</v>
      </c>
      <c r="S427" s="20">
        <v>1</v>
      </c>
      <c r="T427" s="21">
        <f t="shared" si="6"/>
        <v>9872000</v>
      </c>
      <c r="U427" s="39">
        <f>T427*Fx!$C$7</f>
        <v>10198347.107438019</v>
      </c>
    </row>
    <row r="428" spans="1:21">
      <c r="A428" s="16" t="s">
        <v>4438</v>
      </c>
      <c r="B428" s="19"/>
      <c r="C428" s="16" t="s">
        <v>1947</v>
      </c>
      <c r="D428" s="16" t="s">
        <v>333</v>
      </c>
      <c r="E428" s="16" t="s">
        <v>2636</v>
      </c>
      <c r="F428" s="16">
        <v>23</v>
      </c>
      <c r="G428" s="16" t="s">
        <v>2164</v>
      </c>
      <c r="H428" s="16" t="s">
        <v>1988</v>
      </c>
      <c r="I428" s="16">
        <v>46.389780000000002</v>
      </c>
      <c r="J428" s="16">
        <v>6.1932600000000102</v>
      </c>
      <c r="K428" s="16">
        <v>4</v>
      </c>
      <c r="L428" s="18" t="s">
        <v>371</v>
      </c>
      <c r="M428" s="18">
        <v>1</v>
      </c>
      <c r="N428" s="18" t="s">
        <v>4</v>
      </c>
      <c r="O428" s="18">
        <v>95795.831766422503</v>
      </c>
      <c r="P428" s="18">
        <v>95795.831766422503</v>
      </c>
      <c r="Q428" s="18">
        <v>95795.831766422401</v>
      </c>
      <c r="R428" s="18">
        <v>129075.30372001699</v>
      </c>
      <c r="S428" s="20">
        <v>1</v>
      </c>
      <c r="T428" s="21">
        <f t="shared" si="6"/>
        <v>95795.831766422503</v>
      </c>
      <c r="U428" s="39">
        <f>T428*Fx!$C$7</f>
        <v>98962.63612233731</v>
      </c>
    </row>
    <row r="429" spans="1:21">
      <c r="A429" s="16" t="s">
        <v>4438</v>
      </c>
      <c r="B429" s="19"/>
      <c r="C429" s="16" t="s">
        <v>1947</v>
      </c>
      <c r="D429" s="16" t="s">
        <v>333</v>
      </c>
      <c r="E429" s="16" t="s">
        <v>2569</v>
      </c>
      <c r="F429" s="16">
        <v>25</v>
      </c>
      <c r="G429" s="16" t="s">
        <v>2171</v>
      </c>
      <c r="H429" s="16" t="s">
        <v>2171</v>
      </c>
      <c r="I429" s="16">
        <v>47.384900000000002</v>
      </c>
      <c r="J429" s="16">
        <v>8.5537000000000099</v>
      </c>
      <c r="K429" s="16">
        <v>2</v>
      </c>
      <c r="L429" s="18" t="s">
        <v>374</v>
      </c>
      <c r="M429" s="18">
        <v>1</v>
      </c>
      <c r="N429" s="18" t="s">
        <v>4</v>
      </c>
      <c r="O429" s="18">
        <v>752117.20994599804</v>
      </c>
      <c r="P429" s="18">
        <v>752117.20994599804</v>
      </c>
      <c r="Q429" s="18">
        <v>752117.20994599804</v>
      </c>
      <c r="R429" s="18">
        <v>1013402.72866506</v>
      </c>
      <c r="S429" s="20">
        <v>1</v>
      </c>
      <c r="T429" s="21">
        <f t="shared" si="6"/>
        <v>752117.20994599804</v>
      </c>
      <c r="U429" s="39">
        <f>T429*Fx!$C$7</f>
        <v>776980.58878718817</v>
      </c>
    </row>
    <row r="430" spans="1:21">
      <c r="A430" s="16" t="s">
        <v>4438</v>
      </c>
      <c r="B430" s="19"/>
      <c r="C430" s="16" t="s">
        <v>1947</v>
      </c>
      <c r="D430" s="16" t="s">
        <v>333</v>
      </c>
      <c r="E430" s="16" t="s">
        <v>2558</v>
      </c>
      <c r="F430" s="16">
        <v>25</v>
      </c>
      <c r="G430" s="16" t="s">
        <v>2043</v>
      </c>
      <c r="H430" s="16" t="s">
        <v>2171</v>
      </c>
      <c r="I430" s="16">
        <v>47.458489999999998</v>
      </c>
      <c r="J430" s="16">
        <v>8.4415900000000104</v>
      </c>
      <c r="K430" s="16">
        <v>2</v>
      </c>
      <c r="L430" s="18" t="s">
        <v>374</v>
      </c>
      <c r="M430" s="18">
        <v>1</v>
      </c>
      <c r="N430" s="18" t="s">
        <v>4</v>
      </c>
      <c r="O430" s="18">
        <v>49705.384407106001</v>
      </c>
      <c r="P430" s="18">
        <v>49705.384407106001</v>
      </c>
      <c r="Q430" s="18">
        <v>49705.384407106001</v>
      </c>
      <c r="R430" s="18">
        <v>66973.034949065695</v>
      </c>
      <c r="S430" s="20">
        <v>1</v>
      </c>
      <c r="T430" s="21">
        <f t="shared" si="6"/>
        <v>49705.384407106001</v>
      </c>
      <c r="U430" s="39">
        <f>T430*Fx!$C$7</f>
        <v>51348.537610646701</v>
      </c>
    </row>
    <row r="431" spans="1:21">
      <c r="A431" s="16" t="s">
        <v>4438</v>
      </c>
      <c r="B431" s="19"/>
      <c r="C431" s="16" t="s">
        <v>1947</v>
      </c>
      <c r="D431" s="16" t="s">
        <v>333</v>
      </c>
      <c r="E431" s="16" t="s">
        <v>2591</v>
      </c>
      <c r="F431" s="16">
        <v>8</v>
      </c>
      <c r="G431" s="16" t="s">
        <v>2175</v>
      </c>
      <c r="H431" s="16" t="s">
        <v>2175</v>
      </c>
      <c r="I431" s="16">
        <v>46.267429999999997</v>
      </c>
      <c r="J431" s="16">
        <v>6.2135999999999996</v>
      </c>
      <c r="K431" s="16">
        <v>2</v>
      </c>
      <c r="L431" s="18" t="s">
        <v>348</v>
      </c>
      <c r="M431" s="18">
        <v>1</v>
      </c>
      <c r="N431" s="18" t="s">
        <v>4</v>
      </c>
      <c r="O431" s="18">
        <v>3087156.2388122599</v>
      </c>
      <c r="P431" s="18">
        <v>3087156.2388122599</v>
      </c>
      <c r="Q431" s="18">
        <v>3087156.2388122599</v>
      </c>
      <c r="R431" s="18">
        <v>4159634.3161092498</v>
      </c>
      <c r="S431" s="20">
        <v>1</v>
      </c>
      <c r="T431" s="21">
        <f t="shared" si="6"/>
        <v>3087156.2388122599</v>
      </c>
      <c r="U431" s="39">
        <f>T431*Fx!$C$7</f>
        <v>3189210.9905085331</v>
      </c>
    </row>
    <row r="432" spans="1:21">
      <c r="A432" s="16" t="s">
        <v>4438</v>
      </c>
      <c r="B432" s="19"/>
      <c r="C432" s="16" t="s">
        <v>1947</v>
      </c>
      <c r="D432" s="16" t="s">
        <v>333</v>
      </c>
      <c r="E432" s="16" t="s">
        <v>2161</v>
      </c>
      <c r="F432" s="16">
        <v>8</v>
      </c>
      <c r="G432" s="16" t="s">
        <v>2175</v>
      </c>
      <c r="H432" s="16" t="s">
        <v>2175</v>
      </c>
      <c r="I432" s="16">
        <v>46.18768</v>
      </c>
      <c r="J432" s="16">
        <v>6.1276599999999997</v>
      </c>
      <c r="K432" s="16">
        <v>4</v>
      </c>
      <c r="L432" s="18" t="s">
        <v>348</v>
      </c>
      <c r="M432" s="18">
        <v>1</v>
      </c>
      <c r="N432" s="18" t="s">
        <v>4</v>
      </c>
      <c r="O432" s="18">
        <v>960040</v>
      </c>
      <c r="P432" s="18">
        <v>960040</v>
      </c>
      <c r="Q432" s="18">
        <v>960040</v>
      </c>
      <c r="R432" s="18">
        <v>1293557.89597935</v>
      </c>
      <c r="S432" s="20">
        <v>1</v>
      </c>
      <c r="T432" s="21">
        <f t="shared" si="6"/>
        <v>960040</v>
      </c>
      <c r="U432" s="39">
        <f>T432*Fx!$C$7</f>
        <v>991776.8595041323</v>
      </c>
    </row>
    <row r="433" spans="1:21">
      <c r="A433" s="16" t="s">
        <v>4438</v>
      </c>
      <c r="B433" s="19"/>
      <c r="C433" s="16" t="s">
        <v>1947</v>
      </c>
      <c r="D433" s="16" t="s">
        <v>333</v>
      </c>
      <c r="E433" s="16" t="s">
        <v>2161</v>
      </c>
      <c r="F433" s="16">
        <v>8</v>
      </c>
      <c r="G433" s="16" t="s">
        <v>2175</v>
      </c>
      <c r="H433" s="16" t="s">
        <v>2175</v>
      </c>
      <c r="I433" s="16">
        <v>46.18768</v>
      </c>
      <c r="J433" s="16">
        <v>6.1276599999999997</v>
      </c>
      <c r="K433" s="16">
        <v>4</v>
      </c>
      <c r="L433" s="18" t="s">
        <v>348</v>
      </c>
      <c r="M433" s="18">
        <v>1</v>
      </c>
      <c r="N433" s="18" t="s">
        <v>4</v>
      </c>
      <c r="O433" s="18">
        <v>7897230.7044329802</v>
      </c>
      <c r="P433" s="18">
        <v>7897230.7044329802</v>
      </c>
      <c r="Q433" s="18">
        <v>7897230.7044329802</v>
      </c>
      <c r="R433" s="18">
        <v>10640728.650983101</v>
      </c>
      <c r="S433" s="20">
        <v>1</v>
      </c>
      <c r="T433" s="21">
        <f t="shared" si="6"/>
        <v>7897230.7044329802</v>
      </c>
      <c r="U433" s="39">
        <f>T433*Fx!$C$7</f>
        <v>8158296.1822654763</v>
      </c>
    </row>
    <row r="434" spans="1:21">
      <c r="A434" s="16" t="s">
        <v>4438</v>
      </c>
      <c r="B434" s="19"/>
      <c r="C434" s="16" t="s">
        <v>1947</v>
      </c>
      <c r="D434" s="16" t="s">
        <v>333</v>
      </c>
      <c r="E434" s="16" t="s">
        <v>2161</v>
      </c>
      <c r="F434" s="16">
        <v>8</v>
      </c>
      <c r="G434" s="16" t="s">
        <v>2175</v>
      </c>
      <c r="H434" s="16" t="s">
        <v>2175</v>
      </c>
      <c r="I434" s="16">
        <v>46.18768</v>
      </c>
      <c r="J434" s="16">
        <v>6.1276599999999997</v>
      </c>
      <c r="K434" s="16">
        <v>4</v>
      </c>
      <c r="L434" s="18" t="s">
        <v>348</v>
      </c>
      <c r="M434" s="18">
        <v>1</v>
      </c>
      <c r="N434" s="18" t="s">
        <v>4</v>
      </c>
      <c r="O434" s="18">
        <v>2016802.29847019</v>
      </c>
      <c r="P434" s="18">
        <v>2016802.29847019</v>
      </c>
      <c r="Q434" s="18">
        <v>2016802.29847019</v>
      </c>
      <c r="R434" s="18">
        <v>2717439.4169153599</v>
      </c>
      <c r="S434" s="20">
        <v>1</v>
      </c>
      <c r="T434" s="21">
        <f t="shared" si="6"/>
        <v>2016802.29847019</v>
      </c>
      <c r="U434" s="39">
        <f>T434*Fx!$C$7</f>
        <v>2083473.4488328411</v>
      </c>
    </row>
    <row r="435" spans="1:21">
      <c r="A435" s="16" t="s">
        <v>4438</v>
      </c>
      <c r="B435" s="19"/>
      <c r="C435" s="16" t="s">
        <v>1947</v>
      </c>
      <c r="D435" s="16" t="s">
        <v>333</v>
      </c>
      <c r="E435" s="16" t="s">
        <v>2070</v>
      </c>
      <c r="F435" s="16">
        <v>23</v>
      </c>
      <c r="G435" s="16" t="s">
        <v>2185</v>
      </c>
      <c r="H435" s="16" t="s">
        <v>1988</v>
      </c>
      <c r="I435" s="16">
        <v>46.491250000000001</v>
      </c>
      <c r="J435" s="16">
        <v>7.2128900000000096</v>
      </c>
      <c r="K435" s="16">
        <v>2</v>
      </c>
      <c r="L435" s="18" t="s">
        <v>371</v>
      </c>
      <c r="M435" s="18">
        <v>1</v>
      </c>
      <c r="N435" s="18" t="s">
        <v>4</v>
      </c>
      <c r="O435" s="18">
        <v>1511035.55236766</v>
      </c>
      <c r="P435" s="18">
        <v>1511035.55236766</v>
      </c>
      <c r="Q435" s="18">
        <v>1511035.55236766</v>
      </c>
      <c r="R435" s="18">
        <v>2035969.30322769</v>
      </c>
      <c r="S435" s="20">
        <v>1</v>
      </c>
      <c r="T435" s="21">
        <f t="shared" si="6"/>
        <v>1511035.55236766</v>
      </c>
      <c r="U435" s="39">
        <f>T435*Fx!$C$7</f>
        <v>1560987.140875682</v>
      </c>
    </row>
    <row r="436" spans="1:21">
      <c r="A436" s="16" t="s">
        <v>4438</v>
      </c>
      <c r="B436" s="19"/>
      <c r="C436" s="16" t="s">
        <v>1947</v>
      </c>
      <c r="D436" s="16" t="s">
        <v>333</v>
      </c>
      <c r="E436" s="16" t="s">
        <v>2053</v>
      </c>
      <c r="F436" s="16">
        <v>10</v>
      </c>
      <c r="G436" s="16" t="s">
        <v>2031</v>
      </c>
      <c r="H436" s="16" t="s">
        <v>1977</v>
      </c>
      <c r="I436" s="16">
        <v>46.488137559999998</v>
      </c>
      <c r="J436" s="16">
        <v>9.8352422700000108</v>
      </c>
      <c r="K436" s="16">
        <v>5</v>
      </c>
      <c r="L436" s="18" t="s">
        <v>353</v>
      </c>
      <c r="M436" s="18">
        <v>1</v>
      </c>
      <c r="N436" s="18" t="s">
        <v>4</v>
      </c>
      <c r="O436" s="18">
        <v>604109.56843514496</v>
      </c>
      <c r="P436" s="18">
        <v>604109.56843514496</v>
      </c>
      <c r="Q436" s="18">
        <v>604109.56843514496</v>
      </c>
      <c r="R436" s="18">
        <v>813977.23249652295</v>
      </c>
      <c r="S436" s="20">
        <v>1</v>
      </c>
      <c r="T436" s="21">
        <f t="shared" si="6"/>
        <v>604109.56843514496</v>
      </c>
      <c r="U436" s="39">
        <f>T436*Fx!$C$7</f>
        <v>624080.13268093497</v>
      </c>
    </row>
    <row r="437" spans="1:21">
      <c r="A437" s="16" t="s">
        <v>4438</v>
      </c>
      <c r="B437" s="19"/>
      <c r="C437" s="16" t="s">
        <v>1947</v>
      </c>
      <c r="D437" s="16" t="s">
        <v>333</v>
      </c>
      <c r="E437" s="16" t="s">
        <v>2584</v>
      </c>
      <c r="F437" s="16">
        <v>23</v>
      </c>
      <c r="G437" s="16" t="s">
        <v>2164</v>
      </c>
      <c r="H437" s="16" t="s">
        <v>1988</v>
      </c>
      <c r="I437" s="16">
        <v>46.309719999999999</v>
      </c>
      <c r="J437" s="16">
        <v>6.1778100000000098</v>
      </c>
      <c r="K437" s="16">
        <v>2</v>
      </c>
      <c r="L437" s="18" t="s">
        <v>371</v>
      </c>
      <c r="M437" s="18">
        <v>1</v>
      </c>
      <c r="N437" s="18" t="s">
        <v>4</v>
      </c>
      <c r="O437" s="18">
        <v>564087.90745949803</v>
      </c>
      <c r="P437" s="18">
        <v>564087.90745949803</v>
      </c>
      <c r="Q437" s="18">
        <v>564087.90745949803</v>
      </c>
      <c r="R437" s="18">
        <v>760052.04649879702</v>
      </c>
      <c r="S437" s="20">
        <v>1</v>
      </c>
      <c r="T437" s="21">
        <f t="shared" si="6"/>
        <v>564087.90745949803</v>
      </c>
      <c r="U437" s="39">
        <f>T437*Fx!$C$7</f>
        <v>582735.44159039063</v>
      </c>
    </row>
    <row r="438" spans="1:21">
      <c r="A438" s="16" t="s">
        <v>4438</v>
      </c>
      <c r="B438" s="19"/>
      <c r="C438" s="16" t="s">
        <v>1947</v>
      </c>
      <c r="D438" s="16" t="s">
        <v>333</v>
      </c>
      <c r="E438" s="16" t="s">
        <v>2571</v>
      </c>
      <c r="F438" s="16">
        <v>8</v>
      </c>
      <c r="G438" s="16" t="s">
        <v>2175</v>
      </c>
      <c r="H438" s="16" t="s">
        <v>2175</v>
      </c>
      <c r="I438" s="16">
        <v>46.24333</v>
      </c>
      <c r="J438" s="16">
        <v>6.1987800000000099</v>
      </c>
      <c r="K438" s="16">
        <v>2</v>
      </c>
      <c r="L438" s="18" t="s">
        <v>348</v>
      </c>
      <c r="M438" s="18">
        <v>1</v>
      </c>
      <c r="N438" s="18" t="s">
        <v>4</v>
      </c>
      <c r="O438" s="18">
        <v>4535144.5778636904</v>
      </c>
      <c r="P438" s="18">
        <v>4535144.5778636904</v>
      </c>
      <c r="Q438" s="18">
        <v>4535144.5778636904</v>
      </c>
      <c r="R438" s="18">
        <v>6110653.8041160097</v>
      </c>
      <c r="S438" s="20">
        <v>1</v>
      </c>
      <c r="T438" s="21">
        <f t="shared" si="6"/>
        <v>4535144.5778636904</v>
      </c>
      <c r="U438" s="39">
        <f>T438*Fx!$C$7</f>
        <v>4685066.7126691025</v>
      </c>
    </row>
    <row r="439" spans="1:21">
      <c r="A439" s="16" t="s">
        <v>4438</v>
      </c>
      <c r="B439" s="19"/>
      <c r="C439" s="16" t="s">
        <v>1947</v>
      </c>
      <c r="D439" s="16" t="s">
        <v>333</v>
      </c>
      <c r="E439" s="16" t="s">
        <v>2161</v>
      </c>
      <c r="F439" s="16">
        <v>8</v>
      </c>
      <c r="G439" s="16" t="s">
        <v>2175</v>
      </c>
      <c r="H439" s="16" t="s">
        <v>2175</v>
      </c>
      <c r="I439" s="16">
        <v>46.180289999999999</v>
      </c>
      <c r="J439" s="16">
        <v>6.1337900000000101</v>
      </c>
      <c r="K439" s="16">
        <v>2</v>
      </c>
      <c r="L439" s="18" t="s">
        <v>348</v>
      </c>
      <c r="M439" s="18">
        <v>1</v>
      </c>
      <c r="N439" s="18" t="s">
        <v>4</v>
      </c>
      <c r="O439" s="18">
        <v>144263.79338889799</v>
      </c>
      <c r="P439" s="18">
        <v>144263.79338889799</v>
      </c>
      <c r="Q439" s="18">
        <v>144263.79338889799</v>
      </c>
      <c r="R439" s="18">
        <v>194381.03520909799</v>
      </c>
      <c r="S439" s="20">
        <v>1</v>
      </c>
      <c r="T439" s="21">
        <f t="shared" si="6"/>
        <v>144263.79338889799</v>
      </c>
      <c r="U439" s="39">
        <f>T439*Fx!$C$7</f>
        <v>149032.84441001859</v>
      </c>
    </row>
    <row r="440" spans="1:21">
      <c r="A440" s="16" t="s">
        <v>4438</v>
      </c>
      <c r="B440" s="19"/>
      <c r="C440" s="16" t="s">
        <v>1947</v>
      </c>
      <c r="D440" s="16" t="s">
        <v>333</v>
      </c>
      <c r="E440" s="16" t="s">
        <v>2170</v>
      </c>
      <c r="F440" s="16">
        <v>25</v>
      </c>
      <c r="G440" s="16" t="s">
        <v>2155</v>
      </c>
      <c r="H440" s="16" t="s">
        <v>2171</v>
      </c>
      <c r="I440" s="16">
        <v>47.403219999999997</v>
      </c>
      <c r="J440" s="16">
        <v>8.4627300000000094</v>
      </c>
      <c r="K440" s="16">
        <v>2</v>
      </c>
      <c r="L440" s="18" t="s">
        <v>374</v>
      </c>
      <c r="M440" s="18">
        <v>1</v>
      </c>
      <c r="N440" s="18" t="s">
        <v>4</v>
      </c>
      <c r="O440" s="18">
        <v>994107.68814212002</v>
      </c>
      <c r="P440" s="18">
        <v>994107.68814212002</v>
      </c>
      <c r="Q440" s="18">
        <v>994107.68814212002</v>
      </c>
      <c r="R440" s="18">
        <v>1339460.69898131</v>
      </c>
      <c r="S440" s="20">
        <v>1</v>
      </c>
      <c r="T440" s="21">
        <f t="shared" si="6"/>
        <v>994107.68814212002</v>
      </c>
      <c r="U440" s="39">
        <f>T440*Fx!$C$7</f>
        <v>1026970.752212934</v>
      </c>
    </row>
    <row r="441" spans="1:21">
      <c r="A441" s="16" t="s">
        <v>4438</v>
      </c>
      <c r="B441" s="19"/>
      <c r="C441" s="16" t="s">
        <v>1947</v>
      </c>
      <c r="D441" s="16" t="s">
        <v>333</v>
      </c>
      <c r="E441" s="16" t="s">
        <v>2571</v>
      </c>
      <c r="F441" s="16">
        <v>8</v>
      </c>
      <c r="G441" s="16" t="s">
        <v>2175</v>
      </c>
      <c r="H441" s="16" t="s">
        <v>2175</v>
      </c>
      <c r="I441" s="16">
        <v>46.254399999999997</v>
      </c>
      <c r="J441" s="16">
        <v>6.2175300000000098</v>
      </c>
      <c r="K441" s="16">
        <v>2</v>
      </c>
      <c r="L441" s="18" t="s">
        <v>348</v>
      </c>
      <c r="M441" s="18">
        <v>1</v>
      </c>
      <c r="N441" s="18" t="s">
        <v>4</v>
      </c>
      <c r="O441" s="18">
        <v>1807468.5238947601</v>
      </c>
      <c r="P441" s="18">
        <v>1807468.5238947601</v>
      </c>
      <c r="Q441" s="18">
        <v>1807468.5238947601</v>
      </c>
      <c r="R441" s="18">
        <v>2435383.08905693</v>
      </c>
      <c r="S441" s="20">
        <v>1</v>
      </c>
      <c r="T441" s="21">
        <f t="shared" si="6"/>
        <v>1807468.5238947601</v>
      </c>
      <c r="U441" s="39">
        <f>T441*Fx!$C$7</f>
        <v>1867219.549478058</v>
      </c>
    </row>
    <row r="442" spans="1:21">
      <c r="A442" s="16" t="s">
        <v>4438</v>
      </c>
      <c r="B442" s="19"/>
      <c r="C442" s="16" t="s">
        <v>1947</v>
      </c>
      <c r="D442" s="16" t="s">
        <v>333</v>
      </c>
      <c r="E442" s="16" t="s">
        <v>2020</v>
      </c>
      <c r="F442" s="16">
        <v>6</v>
      </c>
      <c r="G442" s="16" t="s">
        <v>1972</v>
      </c>
      <c r="H442" s="16" t="s">
        <v>1967</v>
      </c>
      <c r="I442" s="16">
        <v>46.468029999999999</v>
      </c>
      <c r="J442" s="16">
        <v>7.30149000000001</v>
      </c>
      <c r="K442" s="16">
        <v>2</v>
      </c>
      <c r="L442" s="18" t="s">
        <v>340</v>
      </c>
      <c r="M442" s="18">
        <v>1</v>
      </c>
      <c r="N442" s="18" t="s">
        <v>4</v>
      </c>
      <c r="O442" s="18">
        <v>804384</v>
      </c>
      <c r="P442" s="18">
        <v>804384</v>
      </c>
      <c r="Q442" s="18">
        <v>804384</v>
      </c>
      <c r="R442" s="18">
        <v>1083827.0015827001</v>
      </c>
      <c r="S442" s="20">
        <v>1</v>
      </c>
      <c r="T442" s="21">
        <f t="shared" si="6"/>
        <v>804384</v>
      </c>
      <c r="U442" s="39">
        <f>T442*Fx!$C$7</f>
        <v>830975.20661157032</v>
      </c>
    </row>
    <row r="443" spans="1:21">
      <c r="A443" s="16" t="s">
        <v>4438</v>
      </c>
      <c r="B443" s="19"/>
      <c r="C443" s="16" t="s">
        <v>1947</v>
      </c>
      <c r="D443" s="16" t="s">
        <v>333</v>
      </c>
      <c r="E443" s="16" t="s">
        <v>2641</v>
      </c>
      <c r="F443" s="16">
        <v>6</v>
      </c>
      <c r="G443" s="16" t="s">
        <v>2589</v>
      </c>
      <c r="H443" s="16" t="s">
        <v>1967</v>
      </c>
      <c r="I443" s="16">
        <v>46.77420635</v>
      </c>
      <c r="J443" s="16">
        <v>7.7200793699999997</v>
      </c>
      <c r="K443" s="16">
        <v>5</v>
      </c>
      <c r="L443" s="18" t="s">
        <v>340</v>
      </c>
      <c r="M443" s="18">
        <v>1</v>
      </c>
      <c r="N443" s="18" t="s">
        <v>4</v>
      </c>
      <c r="O443" s="18">
        <v>15815.3495840792</v>
      </c>
      <c r="P443" s="18">
        <v>15815.3495840792</v>
      </c>
      <c r="Q443" s="18">
        <v>15815.3495840792</v>
      </c>
      <c r="R443" s="18">
        <v>21309.602029248199</v>
      </c>
      <c r="S443" s="20">
        <v>1</v>
      </c>
      <c r="T443" s="21">
        <f t="shared" si="6"/>
        <v>15815.3495840792</v>
      </c>
      <c r="U443" s="39">
        <f>T443*Fx!$C$7</f>
        <v>16338.171057933059</v>
      </c>
    </row>
    <row r="444" spans="1:21">
      <c r="A444" s="16" t="s">
        <v>4438</v>
      </c>
      <c r="B444" s="19"/>
      <c r="C444" s="16" t="s">
        <v>1947</v>
      </c>
      <c r="D444" s="16" t="s">
        <v>333</v>
      </c>
      <c r="E444" s="16" t="s">
        <v>4892</v>
      </c>
      <c r="F444" s="16">
        <v>23</v>
      </c>
      <c r="G444" s="16" t="s">
        <v>2164</v>
      </c>
      <c r="H444" s="16" t="s">
        <v>1988</v>
      </c>
      <c r="I444" s="16">
        <v>46.358460000000001</v>
      </c>
      <c r="J444" s="16">
        <v>6.2147100000000099</v>
      </c>
      <c r="K444" s="16">
        <v>2</v>
      </c>
      <c r="L444" s="18" t="s">
        <v>371</v>
      </c>
      <c r="M444" s="18">
        <v>1</v>
      </c>
      <c r="N444" s="18" t="s">
        <v>4</v>
      </c>
      <c r="O444" s="18">
        <v>171804.401867507</v>
      </c>
      <c r="P444" s="18">
        <v>171804.401867507</v>
      </c>
      <c r="Q444" s="18">
        <v>171804.401867507</v>
      </c>
      <c r="R444" s="18">
        <v>231489.25107258401</v>
      </c>
      <c r="S444" s="20">
        <v>1</v>
      </c>
      <c r="T444" s="21">
        <f t="shared" si="6"/>
        <v>171804.401867507</v>
      </c>
      <c r="U444" s="39">
        <f>T444*Fx!$C$7</f>
        <v>177483.88622676345</v>
      </c>
    </row>
    <row r="445" spans="1:21">
      <c r="A445" s="16" t="s">
        <v>4438</v>
      </c>
      <c r="B445" s="19"/>
      <c r="C445" s="16" t="s">
        <v>1947</v>
      </c>
      <c r="D445" s="16" t="s">
        <v>333</v>
      </c>
      <c r="E445" s="16" t="s">
        <v>2066</v>
      </c>
      <c r="F445" s="16">
        <v>8</v>
      </c>
      <c r="G445" s="16" t="s">
        <v>2175</v>
      </c>
      <c r="H445" s="16" t="s">
        <v>2175</v>
      </c>
      <c r="I445" s="16">
        <v>46.235990000000001</v>
      </c>
      <c r="J445" s="16">
        <v>6.2117600000000097</v>
      </c>
      <c r="K445" s="16">
        <v>2</v>
      </c>
      <c r="L445" s="18" t="s">
        <v>348</v>
      </c>
      <c r="M445" s="18">
        <v>1</v>
      </c>
      <c r="N445" s="18" t="s">
        <v>4</v>
      </c>
      <c r="O445" s="18">
        <v>1163083.40176973</v>
      </c>
      <c r="P445" s="18">
        <v>1163083.40176973</v>
      </c>
      <c r="Q445" s="18">
        <v>1163083.40176973</v>
      </c>
      <c r="R445" s="18">
        <v>1567138.5755195201</v>
      </c>
      <c r="S445" s="20">
        <v>1</v>
      </c>
      <c r="T445" s="21">
        <f t="shared" si="6"/>
        <v>1163083.40176973</v>
      </c>
      <c r="U445" s="39">
        <f>T445*Fx!$C$7</f>
        <v>1201532.4398447627</v>
      </c>
    </row>
    <row r="446" spans="1:21">
      <c r="A446" s="16" t="s">
        <v>4438</v>
      </c>
      <c r="B446" s="19"/>
      <c r="C446" s="16" t="s">
        <v>1947</v>
      </c>
      <c r="D446" s="16" t="s">
        <v>333</v>
      </c>
      <c r="E446" s="16" t="s">
        <v>2174</v>
      </c>
      <c r="F446" s="16">
        <v>8</v>
      </c>
      <c r="G446" s="16" t="s">
        <v>2175</v>
      </c>
      <c r="H446" s="16" t="s">
        <v>2175</v>
      </c>
      <c r="I446" s="16">
        <v>46.197339999999997</v>
      </c>
      <c r="J446" s="16">
        <v>6.17771000000001</v>
      </c>
      <c r="K446" s="16">
        <v>2</v>
      </c>
      <c r="L446" s="18" t="s">
        <v>348</v>
      </c>
      <c r="M446" s="18">
        <v>1</v>
      </c>
      <c r="N446" s="18" t="s">
        <v>4</v>
      </c>
      <c r="O446" s="18">
        <v>1700872.1639638101</v>
      </c>
      <c r="P446" s="18">
        <v>1700872.1639638101</v>
      </c>
      <c r="Q446" s="18">
        <v>1700872.1639638001</v>
      </c>
      <c r="R446" s="18">
        <v>2291755.1536882599</v>
      </c>
      <c r="S446" s="20">
        <v>1</v>
      </c>
      <c r="T446" s="21">
        <f t="shared" si="6"/>
        <v>1700872.1639638101</v>
      </c>
      <c r="U446" s="39">
        <f>T446*Fx!$C$7</f>
        <v>1757099.3429378206</v>
      </c>
    </row>
    <row r="447" spans="1:21">
      <c r="A447" s="16" t="s">
        <v>4438</v>
      </c>
      <c r="B447" s="19"/>
      <c r="C447" s="16" t="s">
        <v>1947</v>
      </c>
      <c r="D447" s="16" t="s">
        <v>333</v>
      </c>
      <c r="E447" s="16" t="s">
        <v>2022</v>
      </c>
      <c r="F447" s="16">
        <v>6</v>
      </c>
      <c r="G447" s="16" t="s">
        <v>1972</v>
      </c>
      <c r="H447" s="16" t="s">
        <v>1967</v>
      </c>
      <c r="I447" s="16">
        <v>46.486660000000001</v>
      </c>
      <c r="J447" s="16">
        <v>7.2752700000000097</v>
      </c>
      <c r="K447" s="16">
        <v>2</v>
      </c>
      <c r="L447" s="18" t="s">
        <v>340</v>
      </c>
      <c r="M447" s="18">
        <v>1</v>
      </c>
      <c r="N447" s="18" t="s">
        <v>4</v>
      </c>
      <c r="O447" s="18">
        <v>451867.130973691</v>
      </c>
      <c r="P447" s="18">
        <v>451867.130973691</v>
      </c>
      <c r="Q447" s="18">
        <v>451867.130973691</v>
      </c>
      <c r="R447" s="18">
        <v>608845.77226423402</v>
      </c>
      <c r="S447" s="20">
        <v>1</v>
      </c>
      <c r="T447" s="21">
        <f t="shared" si="6"/>
        <v>451867.130973691</v>
      </c>
      <c r="U447" s="39">
        <f>T447*Fx!$C$7</f>
        <v>466804.88736951555</v>
      </c>
    </row>
    <row r="448" spans="1:21">
      <c r="A448" s="16" t="s">
        <v>4438</v>
      </c>
      <c r="B448" s="19"/>
      <c r="C448" s="16" t="s">
        <v>1947</v>
      </c>
      <c r="D448" s="16" t="s">
        <v>333</v>
      </c>
      <c r="E448" s="16" t="s">
        <v>2614</v>
      </c>
      <c r="F448" s="16">
        <v>23</v>
      </c>
      <c r="G448" s="16" t="s">
        <v>2551</v>
      </c>
      <c r="H448" s="16" t="s">
        <v>1988</v>
      </c>
      <c r="I448" s="16">
        <v>46.486820000000002</v>
      </c>
      <c r="J448" s="16">
        <v>6.3656600000000099</v>
      </c>
      <c r="K448" s="16">
        <v>4</v>
      </c>
      <c r="L448" s="18" t="s">
        <v>371</v>
      </c>
      <c r="M448" s="18">
        <v>1</v>
      </c>
      <c r="N448" s="18" t="s">
        <v>4</v>
      </c>
      <c r="O448" s="18">
        <v>1093687.4552633199</v>
      </c>
      <c r="P448" s="18">
        <v>1093687.4552633199</v>
      </c>
      <c r="Q448" s="18">
        <v>1093687.4552633199</v>
      </c>
      <c r="R448" s="18">
        <v>1473634.4771982699</v>
      </c>
      <c r="S448" s="20">
        <v>1</v>
      </c>
      <c r="T448" s="21">
        <f t="shared" si="6"/>
        <v>1093687.4552633199</v>
      </c>
      <c r="U448" s="39">
        <f>T448*Fx!$C$7</f>
        <v>1129842.4124621074</v>
      </c>
    </row>
    <row r="449" spans="1:21">
      <c r="A449" s="16" t="s">
        <v>4438</v>
      </c>
      <c r="B449" s="19"/>
      <c r="C449" s="16" t="s">
        <v>1947</v>
      </c>
      <c r="D449" s="16" t="s">
        <v>333</v>
      </c>
      <c r="E449" s="16" t="s">
        <v>2121</v>
      </c>
      <c r="F449" s="16">
        <v>17</v>
      </c>
      <c r="G449" s="16" t="s">
        <v>2110</v>
      </c>
      <c r="H449" s="16" t="s">
        <v>1970</v>
      </c>
      <c r="I449" s="16">
        <v>47.187429999999999</v>
      </c>
      <c r="J449" s="16">
        <v>8.8963600000000103</v>
      </c>
      <c r="K449" s="16">
        <v>4</v>
      </c>
      <c r="L449" s="18" t="s">
        <v>367</v>
      </c>
      <c r="M449" s="18">
        <v>1</v>
      </c>
      <c r="N449" s="18" t="s">
        <v>4</v>
      </c>
      <c r="O449" s="18">
        <v>17170.950977000299</v>
      </c>
      <c r="P449" s="18">
        <v>17170.950977000299</v>
      </c>
      <c r="Q449" s="18">
        <v>17170.950977000299</v>
      </c>
      <c r="R449" s="18">
        <v>23136.139346040902</v>
      </c>
      <c r="S449" s="20">
        <v>1</v>
      </c>
      <c r="T449" s="21">
        <f t="shared" si="6"/>
        <v>17170.950977000299</v>
      </c>
      <c r="U449" s="39">
        <f>T449*Fx!$C$7</f>
        <v>17738.585720041632</v>
      </c>
    </row>
    <row r="450" spans="1:21">
      <c r="A450" s="16" t="s">
        <v>4438</v>
      </c>
      <c r="B450" s="19"/>
      <c r="C450" s="16" t="s">
        <v>1947</v>
      </c>
      <c r="D450" s="16" t="s">
        <v>333</v>
      </c>
      <c r="E450" s="16" t="s">
        <v>2564</v>
      </c>
      <c r="F450" s="16">
        <v>6</v>
      </c>
      <c r="G450" s="16" t="s">
        <v>2169</v>
      </c>
      <c r="H450" s="16" t="s">
        <v>1967</v>
      </c>
      <c r="I450" s="16">
        <v>46.877189999999999</v>
      </c>
      <c r="J450" s="16">
        <v>7.5675100000000102</v>
      </c>
      <c r="K450" s="16">
        <v>2</v>
      </c>
      <c r="L450" s="18" t="s">
        <v>340</v>
      </c>
      <c r="M450" s="18">
        <v>1</v>
      </c>
      <c r="N450" s="18" t="s">
        <v>4</v>
      </c>
      <c r="O450" s="18">
        <v>160864.698626634</v>
      </c>
      <c r="P450" s="18">
        <v>160864.698626634</v>
      </c>
      <c r="Q450" s="18">
        <v>160864.698626634</v>
      </c>
      <c r="R450" s="18">
        <v>216749.09492606699</v>
      </c>
      <c r="S450" s="20">
        <v>1</v>
      </c>
      <c r="T450" s="21">
        <f t="shared" si="6"/>
        <v>160864.698626634</v>
      </c>
      <c r="U450" s="39">
        <f>T450*Fx!$C$7</f>
        <v>166182.53990354753</v>
      </c>
    </row>
    <row r="451" spans="1:21">
      <c r="A451" s="16" t="s">
        <v>4438</v>
      </c>
      <c r="B451" s="19"/>
      <c r="C451" s="16" t="s">
        <v>1947</v>
      </c>
      <c r="D451" s="16" t="s">
        <v>333</v>
      </c>
      <c r="E451" s="16" t="s">
        <v>2154</v>
      </c>
      <c r="F451" s="16">
        <v>25</v>
      </c>
      <c r="G451" s="16" t="s">
        <v>2155</v>
      </c>
      <c r="H451" s="16" t="s">
        <v>2171</v>
      </c>
      <c r="I451" s="16">
        <v>47.3917</v>
      </c>
      <c r="J451" s="16">
        <v>8.4227200000000106</v>
      </c>
      <c r="K451" s="16">
        <v>4</v>
      </c>
      <c r="L451" s="18" t="s">
        <v>374</v>
      </c>
      <c r="M451" s="18">
        <v>1</v>
      </c>
      <c r="N451" s="18" t="s">
        <v>4</v>
      </c>
      <c r="O451" s="18">
        <v>9936.2204605965799</v>
      </c>
      <c r="P451" s="18">
        <v>9936.2204605965799</v>
      </c>
      <c r="Q451" s="18">
        <v>9936.2204605965799</v>
      </c>
      <c r="R451" s="18">
        <v>13388.063448394099</v>
      </c>
      <c r="S451" s="20">
        <v>1</v>
      </c>
      <c r="T451" s="21">
        <f t="shared" ref="T451:T514" si="7">S451*P451</f>
        <v>9936.2204605965799</v>
      </c>
      <c r="U451" s="39">
        <f>T451*Fx!$C$7</f>
        <v>10264.690558467542</v>
      </c>
    </row>
    <row r="452" spans="1:21">
      <c r="A452" s="16" t="s">
        <v>4438</v>
      </c>
      <c r="B452" s="19"/>
      <c r="C452" s="16" t="s">
        <v>1947</v>
      </c>
      <c r="D452" s="16" t="s">
        <v>333</v>
      </c>
      <c r="E452" s="16" t="s">
        <v>2569</v>
      </c>
      <c r="F452" s="16">
        <v>25</v>
      </c>
      <c r="G452" s="16" t="s">
        <v>2171</v>
      </c>
      <c r="H452" s="16" t="s">
        <v>2171</v>
      </c>
      <c r="I452" s="16">
        <v>47.376220000000004</v>
      </c>
      <c r="J452" s="16">
        <v>8.5655300000000096</v>
      </c>
      <c r="K452" s="16">
        <v>2</v>
      </c>
      <c r="L452" s="18" t="s">
        <v>374</v>
      </c>
      <c r="M452" s="18">
        <v>1</v>
      </c>
      <c r="N452" s="18" t="s">
        <v>4</v>
      </c>
      <c r="O452" s="18">
        <v>180430.54539779501</v>
      </c>
      <c r="P452" s="18">
        <v>180430.54539779501</v>
      </c>
      <c r="Q452" s="18">
        <v>180430.54539779501</v>
      </c>
      <c r="R452" s="18">
        <v>243112.11686510799</v>
      </c>
      <c r="S452" s="20">
        <v>1</v>
      </c>
      <c r="T452" s="21">
        <f t="shared" si="7"/>
        <v>180430.54539779501</v>
      </c>
      <c r="U452" s="39">
        <f>T452*Fx!$C$7</f>
        <v>186395.19152664774</v>
      </c>
    </row>
    <row r="453" spans="1:21">
      <c r="A453" s="16" t="s">
        <v>4438</v>
      </c>
      <c r="B453" s="19"/>
      <c r="C453" s="16" t="s">
        <v>1947</v>
      </c>
      <c r="D453" s="16" t="s">
        <v>333</v>
      </c>
      <c r="E453" s="16" t="s">
        <v>2571</v>
      </c>
      <c r="F453" s="16">
        <v>8</v>
      </c>
      <c r="G453" s="16" t="s">
        <v>2175</v>
      </c>
      <c r="H453" s="16" t="s">
        <v>2175</v>
      </c>
      <c r="I453" s="16">
        <v>46.243409999999997</v>
      </c>
      <c r="J453" s="16">
        <v>6.1981599999999997</v>
      </c>
      <c r="K453" s="16">
        <v>2</v>
      </c>
      <c r="L453" s="18" t="s">
        <v>348</v>
      </c>
      <c r="M453" s="18">
        <v>1</v>
      </c>
      <c r="N453" s="18" t="s">
        <v>4</v>
      </c>
      <c r="O453" s="18">
        <v>451867.130973691</v>
      </c>
      <c r="P453" s="18">
        <v>451867.130973691</v>
      </c>
      <c r="Q453" s="18">
        <v>451867.130973691</v>
      </c>
      <c r="R453" s="18">
        <v>608845.77226423402</v>
      </c>
      <c r="S453" s="20">
        <v>1</v>
      </c>
      <c r="T453" s="21">
        <f t="shared" si="7"/>
        <v>451867.130973691</v>
      </c>
      <c r="U453" s="39">
        <f>T453*Fx!$C$7</f>
        <v>466804.88736951555</v>
      </c>
    </row>
    <row r="454" spans="1:21">
      <c r="A454" s="16" t="s">
        <v>4438</v>
      </c>
      <c r="B454" s="19"/>
      <c r="C454" s="16" t="s">
        <v>1947</v>
      </c>
      <c r="D454" s="16" t="s">
        <v>333</v>
      </c>
      <c r="E454" s="16" t="s">
        <v>2550</v>
      </c>
      <c r="F454" s="16">
        <v>8</v>
      </c>
      <c r="G454" s="16" t="s">
        <v>2175</v>
      </c>
      <c r="H454" s="16" t="s">
        <v>2175</v>
      </c>
      <c r="I454" s="16">
        <v>46.264620000000001</v>
      </c>
      <c r="J454" s="16">
        <v>6.2079800000000098</v>
      </c>
      <c r="K454" s="16">
        <v>2</v>
      </c>
      <c r="L454" s="18" t="s">
        <v>348</v>
      </c>
      <c r="M454" s="18">
        <v>1</v>
      </c>
      <c r="N454" s="18" t="s">
        <v>4</v>
      </c>
      <c r="O454" s="18">
        <v>200900.12643090301</v>
      </c>
      <c r="P454" s="18">
        <v>200900.12643090301</v>
      </c>
      <c r="Q454" s="18">
        <v>200900.12643090301</v>
      </c>
      <c r="R454" s="18">
        <v>270692.83034867799</v>
      </c>
      <c r="S454" s="20">
        <v>1</v>
      </c>
      <c r="T454" s="21">
        <f t="shared" si="7"/>
        <v>200900.12643090301</v>
      </c>
      <c r="U454" s="39">
        <f>T454*Fx!$C$7</f>
        <v>207541.4529244866</v>
      </c>
    </row>
    <row r="455" spans="1:21">
      <c r="A455" s="16" t="s">
        <v>4438</v>
      </c>
      <c r="B455" s="19"/>
      <c r="C455" s="16" t="s">
        <v>1947</v>
      </c>
      <c r="D455" s="16" t="s">
        <v>333</v>
      </c>
      <c r="E455" s="16" t="s">
        <v>2659</v>
      </c>
      <c r="F455" s="16">
        <v>8</v>
      </c>
      <c r="G455" s="16" t="s">
        <v>2175</v>
      </c>
      <c r="H455" s="16" t="s">
        <v>2175</v>
      </c>
      <c r="I455" s="16">
        <v>46.218699999999998</v>
      </c>
      <c r="J455" s="16">
        <v>6.0735300000000096</v>
      </c>
      <c r="K455" s="16">
        <v>2</v>
      </c>
      <c r="L455" s="18" t="s">
        <v>348</v>
      </c>
      <c r="M455" s="18">
        <v>1</v>
      </c>
      <c r="N455" s="18" t="s">
        <v>4</v>
      </c>
      <c r="O455" s="18">
        <v>884032.85503692902</v>
      </c>
      <c r="P455" s="18">
        <v>884032.85503692902</v>
      </c>
      <c r="Q455" s="18">
        <v>884032.85503692902</v>
      </c>
      <c r="R455" s="18">
        <v>1191145.86885774</v>
      </c>
      <c r="S455" s="20">
        <v>1</v>
      </c>
      <c r="T455" s="21">
        <f t="shared" si="7"/>
        <v>884032.85503692902</v>
      </c>
      <c r="U455" s="39">
        <f>T455*Fx!$C$7</f>
        <v>913257.0816497202</v>
      </c>
    </row>
    <row r="456" spans="1:21">
      <c r="A456" s="16" t="s">
        <v>4438</v>
      </c>
      <c r="B456" s="19"/>
      <c r="C456" s="16" t="s">
        <v>1947</v>
      </c>
      <c r="D456" s="16" t="s">
        <v>333</v>
      </c>
      <c r="E456" s="16" t="s">
        <v>2662</v>
      </c>
      <c r="F456" s="16">
        <v>10</v>
      </c>
      <c r="G456" s="16" t="s">
        <v>1981</v>
      </c>
      <c r="H456" s="16" t="s">
        <v>2182</v>
      </c>
      <c r="I456" s="16">
        <v>46.865020000000001</v>
      </c>
      <c r="J456" s="16">
        <v>9.5405600000000099</v>
      </c>
      <c r="K456" s="16">
        <v>4</v>
      </c>
      <c r="L456" s="18" t="s">
        <v>353</v>
      </c>
      <c r="M456" s="18">
        <v>1</v>
      </c>
      <c r="N456" s="18" t="s">
        <v>4</v>
      </c>
      <c r="O456" s="18">
        <v>508350.52234540199</v>
      </c>
      <c r="P456" s="18">
        <v>508350.52234540199</v>
      </c>
      <c r="Q456" s="18">
        <v>508350.52234540199</v>
      </c>
      <c r="R456" s="18">
        <v>684951.49379726197</v>
      </c>
      <c r="S456" s="20">
        <v>1</v>
      </c>
      <c r="T456" s="21">
        <f t="shared" si="7"/>
        <v>508350.52234540199</v>
      </c>
      <c r="U456" s="39">
        <f>T456*Fx!$C$7</f>
        <v>525155.49829070456</v>
      </c>
    </row>
    <row r="457" spans="1:21">
      <c r="A457" s="16" t="s">
        <v>4438</v>
      </c>
      <c r="B457" s="19"/>
      <c r="C457" s="16" t="s">
        <v>1947</v>
      </c>
      <c r="D457" s="16" t="s">
        <v>333</v>
      </c>
      <c r="E457" s="16" t="s">
        <v>4893</v>
      </c>
      <c r="F457" s="16">
        <v>20</v>
      </c>
      <c r="G457" s="16" t="s">
        <v>2129</v>
      </c>
      <c r="H457" s="16" t="s">
        <v>1983</v>
      </c>
      <c r="I457" s="16">
        <v>45.847929999999998</v>
      </c>
      <c r="J457" s="16">
        <v>9.0142100000000092</v>
      </c>
      <c r="K457" s="16">
        <v>2</v>
      </c>
      <c r="L457" s="18" t="s">
        <v>369</v>
      </c>
      <c r="M457" s="18">
        <v>1</v>
      </c>
      <c r="N457" s="18" t="s">
        <v>4</v>
      </c>
      <c r="O457" s="18">
        <v>1117103.6447999999</v>
      </c>
      <c r="P457" s="18">
        <v>1117103.6447999999</v>
      </c>
      <c r="Q457" s="18">
        <v>1117103.6447999999</v>
      </c>
      <c r="R457" s="18">
        <v>1505185.4509794901</v>
      </c>
      <c r="S457" s="20">
        <v>1</v>
      </c>
      <c r="T457" s="21">
        <f t="shared" si="7"/>
        <v>1117103.6447999999</v>
      </c>
      <c r="U457" s="39">
        <f>T457*Fx!$C$7</f>
        <v>1154032.6909090909</v>
      </c>
    </row>
    <row r="458" spans="1:21">
      <c r="A458" s="16" t="s">
        <v>4438</v>
      </c>
      <c r="B458" s="19"/>
      <c r="C458" s="16" t="s">
        <v>1947</v>
      </c>
      <c r="D458" s="16" t="s">
        <v>333</v>
      </c>
      <c r="E458" s="16" t="s">
        <v>2175</v>
      </c>
      <c r="F458" s="16">
        <v>8</v>
      </c>
      <c r="G458" s="16" t="s">
        <v>2175</v>
      </c>
      <c r="H458" s="16" t="s">
        <v>2175</v>
      </c>
      <c r="I458" s="16">
        <v>46.196300000000001</v>
      </c>
      <c r="J458" s="16">
        <v>6.1509700000000098</v>
      </c>
      <c r="K458" s="16">
        <v>4</v>
      </c>
      <c r="L458" s="18" t="s">
        <v>348</v>
      </c>
      <c r="M458" s="18">
        <v>1</v>
      </c>
      <c r="N458" s="18" t="s">
        <v>4</v>
      </c>
      <c r="O458" s="18">
        <v>2907788.48490651</v>
      </c>
      <c r="P458" s="18">
        <v>2907788.48490651</v>
      </c>
      <c r="Q458" s="18">
        <v>2907788.48490651</v>
      </c>
      <c r="R458" s="18">
        <v>3917954.2045005001</v>
      </c>
      <c r="S458" s="20">
        <v>1</v>
      </c>
      <c r="T458" s="21">
        <f t="shared" si="7"/>
        <v>2907788.48490651</v>
      </c>
      <c r="U458" s="39">
        <f>T458*Fx!$C$7</f>
        <v>3003913.7240769733</v>
      </c>
    </row>
    <row r="459" spans="1:21">
      <c r="A459" s="16" t="s">
        <v>4438</v>
      </c>
      <c r="B459" s="19"/>
      <c r="C459" s="16" t="s">
        <v>1947</v>
      </c>
      <c r="D459" s="16" t="s">
        <v>333</v>
      </c>
      <c r="E459" s="16" t="s">
        <v>2589</v>
      </c>
      <c r="F459" s="16">
        <v>6</v>
      </c>
      <c r="G459" s="16" t="s">
        <v>2589</v>
      </c>
      <c r="H459" s="16" t="s">
        <v>1967</v>
      </c>
      <c r="I459" s="16">
        <v>46.747430000000001</v>
      </c>
      <c r="J459" s="16">
        <v>7.6276099999999998</v>
      </c>
      <c r="K459" s="16">
        <v>2</v>
      </c>
      <c r="L459" s="18" t="s">
        <v>340</v>
      </c>
      <c r="M459" s="18">
        <v>1</v>
      </c>
      <c r="N459" s="18" t="s">
        <v>4</v>
      </c>
      <c r="O459" s="18">
        <v>17170.950977000299</v>
      </c>
      <c r="P459" s="18">
        <v>17170.950977000299</v>
      </c>
      <c r="Q459" s="18">
        <v>17170.950977000299</v>
      </c>
      <c r="R459" s="18">
        <v>23136.139346040902</v>
      </c>
      <c r="S459" s="20">
        <v>1</v>
      </c>
      <c r="T459" s="21">
        <f t="shared" si="7"/>
        <v>17170.950977000299</v>
      </c>
      <c r="U459" s="39">
        <f>T459*Fx!$C$7</f>
        <v>17738.585720041632</v>
      </c>
    </row>
    <row r="460" spans="1:21">
      <c r="A460" s="16" t="s">
        <v>4438</v>
      </c>
      <c r="B460" s="19"/>
      <c r="C460" s="16" t="s">
        <v>1947</v>
      </c>
      <c r="D460" s="16" t="s">
        <v>333</v>
      </c>
      <c r="E460" s="16" t="s">
        <v>4435</v>
      </c>
      <c r="I460" s="16">
        <v>0</v>
      </c>
      <c r="J460" s="16">
        <v>0</v>
      </c>
      <c r="K460" s="16">
        <v>0</v>
      </c>
      <c r="L460" s="18" t="s">
        <v>2173</v>
      </c>
      <c r="M460" s="18">
        <v>1</v>
      </c>
      <c r="N460" s="18" t="s">
        <v>4</v>
      </c>
      <c r="O460" s="18">
        <v>11208552.076595601</v>
      </c>
      <c r="P460" s="18">
        <v>11208552.076595601</v>
      </c>
      <c r="Q460" s="18">
        <v>11208552.076595601</v>
      </c>
      <c r="R460" s="18">
        <v>15102403.0677638</v>
      </c>
      <c r="S460" s="20">
        <v>1</v>
      </c>
      <c r="T460" s="21">
        <f t="shared" si="7"/>
        <v>11208552.076595601</v>
      </c>
      <c r="U460" s="39">
        <f>T460*Fx!$C$7</f>
        <v>11579082.723755786</v>
      </c>
    </row>
    <row r="461" spans="1:21">
      <c r="A461" s="16" t="s">
        <v>4438</v>
      </c>
      <c r="B461" s="19"/>
      <c r="C461" s="16" t="s">
        <v>1947</v>
      </c>
      <c r="D461" s="16" t="s">
        <v>333</v>
      </c>
      <c r="E461" s="16" t="s">
        <v>4894</v>
      </c>
      <c r="I461" s="16">
        <v>0</v>
      </c>
      <c r="J461" s="16">
        <v>0</v>
      </c>
      <c r="K461" s="16">
        <v>0</v>
      </c>
      <c r="L461" s="18" t="s">
        <v>2173</v>
      </c>
      <c r="M461" s="18">
        <v>1</v>
      </c>
      <c r="N461" s="18" t="s">
        <v>4</v>
      </c>
      <c r="O461" s="18">
        <v>7521172.0994599797</v>
      </c>
      <c r="P461" s="18">
        <v>7521172.0994599797</v>
      </c>
      <c r="Q461" s="18">
        <v>7521172.0994599797</v>
      </c>
      <c r="R461" s="18">
        <v>10134027.2866506</v>
      </c>
      <c r="S461" s="20">
        <v>1</v>
      </c>
      <c r="T461" s="21">
        <f t="shared" si="7"/>
        <v>7521172.0994599797</v>
      </c>
      <c r="U461" s="39">
        <f>T461*Fx!$C$7</f>
        <v>7769805.887871881</v>
      </c>
    </row>
    <row r="462" spans="1:21">
      <c r="A462" s="16" t="s">
        <v>4438</v>
      </c>
      <c r="B462" s="19"/>
      <c r="C462" s="16" t="s">
        <v>1947</v>
      </c>
      <c r="D462" s="16" t="s">
        <v>333</v>
      </c>
      <c r="E462" s="16" t="s">
        <v>2636</v>
      </c>
      <c r="F462" s="16">
        <v>23</v>
      </c>
      <c r="G462" s="16" t="s">
        <v>2164</v>
      </c>
      <c r="H462" s="16" t="s">
        <v>1988</v>
      </c>
      <c r="I462" s="16">
        <v>46.390189999999997</v>
      </c>
      <c r="J462" s="16">
        <v>6.1968800000000099</v>
      </c>
      <c r="K462" s="16">
        <v>2</v>
      </c>
      <c r="L462" s="18" t="s">
        <v>371</v>
      </c>
      <c r="M462" s="18">
        <v>1</v>
      </c>
      <c r="N462" s="18" t="s">
        <v>4</v>
      </c>
      <c r="O462" s="18">
        <v>84383.475506550894</v>
      </c>
      <c r="P462" s="18">
        <v>84383.475506550894</v>
      </c>
      <c r="Q462" s="18">
        <v>84383.475506550894</v>
      </c>
      <c r="R462" s="18">
        <v>113698.294895712</v>
      </c>
      <c r="S462" s="20">
        <v>1</v>
      </c>
      <c r="T462" s="21">
        <f t="shared" si="7"/>
        <v>84383.475506550894</v>
      </c>
      <c r="U462" s="39">
        <f>T462*Fx!$C$7</f>
        <v>87173.011886932756</v>
      </c>
    </row>
    <row r="463" spans="1:21">
      <c r="A463" s="16" t="s">
        <v>4438</v>
      </c>
      <c r="B463" s="19"/>
      <c r="C463" s="16" t="s">
        <v>1947</v>
      </c>
      <c r="D463" s="16" t="s">
        <v>333</v>
      </c>
      <c r="E463" s="16" t="s">
        <v>2020</v>
      </c>
      <c r="F463" s="16">
        <v>6</v>
      </c>
      <c r="G463" s="16" t="s">
        <v>1972</v>
      </c>
      <c r="H463" s="16" t="s">
        <v>1967</v>
      </c>
      <c r="I463" s="16">
        <v>46.46942</v>
      </c>
      <c r="J463" s="16">
        <v>7.2887399999999998</v>
      </c>
      <c r="K463" s="16">
        <v>2</v>
      </c>
      <c r="L463" s="18" t="s">
        <v>340</v>
      </c>
      <c r="M463" s="18">
        <v>1</v>
      </c>
      <c r="N463" s="18" t="s">
        <v>4</v>
      </c>
      <c r="O463" s="18">
        <v>601693.76795679796</v>
      </c>
      <c r="P463" s="18">
        <v>601693.76795679796</v>
      </c>
      <c r="Q463" s="18">
        <v>601693.76795679796</v>
      </c>
      <c r="R463" s="18">
        <v>810722.18293204997</v>
      </c>
      <c r="S463" s="20">
        <v>1</v>
      </c>
      <c r="T463" s="21">
        <f t="shared" si="7"/>
        <v>601693.76795679796</v>
      </c>
      <c r="U463" s="39">
        <f>T463*Fx!$C$7</f>
        <v>621584.47102975007</v>
      </c>
    </row>
    <row r="464" spans="1:21">
      <c r="A464" s="16" t="s">
        <v>4438</v>
      </c>
      <c r="B464" s="19"/>
      <c r="C464" s="16" t="s">
        <v>1947</v>
      </c>
      <c r="D464" s="16" t="s">
        <v>333</v>
      </c>
      <c r="E464" s="16" t="s">
        <v>2591</v>
      </c>
      <c r="F464" s="16">
        <v>8</v>
      </c>
      <c r="G464" s="16" t="s">
        <v>2175</v>
      </c>
      <c r="H464" s="16" t="s">
        <v>2175</v>
      </c>
      <c r="I464" s="16">
        <v>46.268239999999999</v>
      </c>
      <c r="J464" s="16">
        <v>6.2161799999999996</v>
      </c>
      <c r="K464" s="16">
        <v>2</v>
      </c>
      <c r="L464" s="18" t="s">
        <v>348</v>
      </c>
      <c r="M464" s="18">
        <v>1</v>
      </c>
      <c r="N464" s="18" t="s">
        <v>4</v>
      </c>
      <c r="O464" s="18">
        <v>7613057.42264474</v>
      </c>
      <c r="P464" s="18">
        <v>7613057.42264474</v>
      </c>
      <c r="Q464" s="18">
        <v>7613057.42264474</v>
      </c>
      <c r="R464" s="18">
        <v>10257833.571107799</v>
      </c>
      <c r="S464" s="20">
        <v>1</v>
      </c>
      <c r="T464" s="21">
        <f t="shared" si="7"/>
        <v>7613057.42264474</v>
      </c>
      <c r="U464" s="39">
        <f>T464*Fx!$C$7</f>
        <v>7864728.7424015915</v>
      </c>
    </row>
    <row r="465" spans="1:21">
      <c r="A465" s="16" t="s">
        <v>4438</v>
      </c>
      <c r="B465" s="19"/>
      <c r="C465" s="16" t="s">
        <v>1947</v>
      </c>
      <c r="D465" s="16" t="s">
        <v>333</v>
      </c>
      <c r="E465" s="16" t="s">
        <v>2175</v>
      </c>
      <c r="F465" s="16">
        <v>8</v>
      </c>
      <c r="G465" s="16" t="s">
        <v>2175</v>
      </c>
      <c r="H465" s="16" t="s">
        <v>2175</v>
      </c>
      <c r="I465" s="16">
        <v>46.19332</v>
      </c>
      <c r="J465" s="16">
        <v>6.1624700000000097</v>
      </c>
      <c r="K465" s="16">
        <v>2</v>
      </c>
      <c r="L465" s="18" t="s">
        <v>348</v>
      </c>
      <c r="M465" s="18">
        <v>1</v>
      </c>
      <c r="N465" s="18" t="s">
        <v>4</v>
      </c>
      <c r="O465" s="18">
        <v>1872640</v>
      </c>
      <c r="P465" s="18">
        <v>1872640</v>
      </c>
      <c r="Q465" s="18">
        <v>1872639.99999999</v>
      </c>
      <c r="R465" s="18">
        <v>2523195.13595973</v>
      </c>
      <c r="S465" s="20">
        <v>1</v>
      </c>
      <c r="T465" s="21">
        <f t="shared" si="7"/>
        <v>1872640</v>
      </c>
      <c r="U465" s="39">
        <f>T465*Fx!$C$7</f>
        <v>1934545.4545454548</v>
      </c>
    </row>
    <row r="466" spans="1:21">
      <c r="A466" s="16" t="s">
        <v>4438</v>
      </c>
      <c r="B466" s="19"/>
      <c r="C466" s="16" t="s">
        <v>1947</v>
      </c>
      <c r="D466" s="16" t="s">
        <v>333</v>
      </c>
      <c r="E466" s="16" t="s">
        <v>2550</v>
      </c>
      <c r="F466" s="16">
        <v>8</v>
      </c>
      <c r="G466" s="16" t="s">
        <v>2175</v>
      </c>
      <c r="H466" s="16" t="s">
        <v>2175</v>
      </c>
      <c r="I466" s="16">
        <v>46.25244</v>
      </c>
      <c r="J466" s="16">
        <v>6.2042400000000102</v>
      </c>
      <c r="K466" s="16">
        <v>2</v>
      </c>
      <c r="L466" s="18" t="s">
        <v>348</v>
      </c>
      <c r="M466" s="18">
        <v>1</v>
      </c>
      <c r="N466" s="18" t="s">
        <v>4</v>
      </c>
      <c r="O466" s="18">
        <v>1807468.5238947601</v>
      </c>
      <c r="P466" s="18">
        <v>1807468.5238947601</v>
      </c>
      <c r="Q466" s="18">
        <v>1807468.5238947601</v>
      </c>
      <c r="R466" s="18">
        <v>2435383.08905693</v>
      </c>
      <c r="S466" s="20">
        <v>1</v>
      </c>
      <c r="T466" s="21">
        <f t="shared" si="7"/>
        <v>1807468.5238947601</v>
      </c>
      <c r="U466" s="39">
        <f>T466*Fx!$C$7</f>
        <v>1867219.549478058</v>
      </c>
    </row>
    <row r="467" spans="1:21">
      <c r="A467" s="16" t="s">
        <v>4438</v>
      </c>
      <c r="B467" s="19"/>
      <c r="C467" s="16" t="s">
        <v>1947</v>
      </c>
      <c r="D467" s="16" t="s">
        <v>333</v>
      </c>
      <c r="E467" s="16" t="s">
        <v>2022</v>
      </c>
      <c r="F467" s="16">
        <v>6</v>
      </c>
      <c r="G467" s="16" t="s">
        <v>1972</v>
      </c>
      <c r="H467" s="16" t="s">
        <v>1967</v>
      </c>
      <c r="I467" s="16">
        <v>46.49521</v>
      </c>
      <c r="J467" s="16">
        <v>7.2573000000000096</v>
      </c>
      <c r="K467" s="16">
        <v>2</v>
      </c>
      <c r="L467" s="18" t="s">
        <v>340</v>
      </c>
      <c r="M467" s="18">
        <v>1</v>
      </c>
      <c r="N467" s="18" t="s">
        <v>4</v>
      </c>
      <c r="O467" s="18">
        <v>4807600</v>
      </c>
      <c r="P467" s="18">
        <v>4807600</v>
      </c>
      <c r="Q467" s="18">
        <v>4807600</v>
      </c>
      <c r="R467" s="18">
        <v>6477760.2398966104</v>
      </c>
      <c r="S467" s="20">
        <v>1</v>
      </c>
      <c r="T467" s="21">
        <f t="shared" si="7"/>
        <v>4807600</v>
      </c>
      <c r="U467" s="39">
        <f>T467*Fx!$C$7</f>
        <v>4966528.925619835</v>
      </c>
    </row>
    <row r="468" spans="1:21">
      <c r="A468" s="16" t="s">
        <v>4438</v>
      </c>
      <c r="B468" s="19"/>
      <c r="C468" s="16" t="s">
        <v>1947</v>
      </c>
      <c r="D468" s="16" t="s">
        <v>333</v>
      </c>
      <c r="E468" s="16" t="s">
        <v>2171</v>
      </c>
      <c r="F468" s="16">
        <v>25</v>
      </c>
      <c r="G468" s="16" t="s">
        <v>2171</v>
      </c>
      <c r="H468" s="16" t="s">
        <v>2171</v>
      </c>
      <c r="I468" s="16">
        <v>47.395870000000002</v>
      </c>
      <c r="J468" s="16">
        <v>8.4842600000000097</v>
      </c>
      <c r="K468" s="16">
        <v>2</v>
      </c>
      <c r="L468" s="18" t="s">
        <v>374</v>
      </c>
      <c r="M468" s="18">
        <v>1</v>
      </c>
      <c r="N468" s="18" t="s">
        <v>4</v>
      </c>
      <c r="O468" s="18">
        <v>64375</v>
      </c>
      <c r="P468" s="18">
        <v>64375</v>
      </c>
      <c r="Q468" s="18">
        <v>64375</v>
      </c>
      <c r="R468" s="18">
        <v>86738.874998615604</v>
      </c>
      <c r="S468" s="20">
        <v>1</v>
      </c>
      <c r="T468" s="21">
        <f t="shared" si="7"/>
        <v>64375</v>
      </c>
      <c r="U468" s="39">
        <f>T468*Fx!$C$7</f>
        <v>66503.099173553725</v>
      </c>
    </row>
    <row r="469" spans="1:21">
      <c r="A469" s="16" t="s">
        <v>4438</v>
      </c>
      <c r="B469" s="19"/>
      <c r="C469" s="16" t="s">
        <v>1947</v>
      </c>
      <c r="D469" s="16" t="s">
        <v>333</v>
      </c>
      <c r="E469" s="16" t="s">
        <v>2175</v>
      </c>
      <c r="F469" s="16">
        <v>8</v>
      </c>
      <c r="G469" s="16" t="s">
        <v>2175</v>
      </c>
      <c r="H469" s="16" t="s">
        <v>2175</v>
      </c>
      <c r="I469" s="16">
        <v>46.205930000000002</v>
      </c>
      <c r="J469" s="16">
        <v>6.1429700000000098</v>
      </c>
      <c r="K469" s="16">
        <v>2</v>
      </c>
      <c r="L469" s="18" t="s">
        <v>348</v>
      </c>
      <c r="M469" s="18">
        <v>1</v>
      </c>
      <c r="N469" s="18" t="s">
        <v>4</v>
      </c>
      <c r="O469" s="18">
        <v>451867.130973691</v>
      </c>
      <c r="P469" s="18">
        <v>451867.130973691</v>
      </c>
      <c r="Q469" s="18">
        <v>451867.130973691</v>
      </c>
      <c r="R469" s="18">
        <v>608845.77226423402</v>
      </c>
      <c r="S469" s="20">
        <v>1</v>
      </c>
      <c r="T469" s="21">
        <f t="shared" si="7"/>
        <v>451867.130973691</v>
      </c>
      <c r="U469" s="39">
        <f>T469*Fx!$C$7</f>
        <v>466804.88736951555</v>
      </c>
    </row>
    <row r="470" spans="1:21">
      <c r="A470" s="16" t="s">
        <v>4438</v>
      </c>
      <c r="B470" s="19"/>
      <c r="C470" s="16" t="s">
        <v>1947</v>
      </c>
      <c r="D470" s="16" t="s">
        <v>333</v>
      </c>
      <c r="E470" s="16" t="s">
        <v>2175</v>
      </c>
      <c r="F470" s="16">
        <v>8</v>
      </c>
      <c r="G470" s="16" t="s">
        <v>2175</v>
      </c>
      <c r="H470" s="16" t="s">
        <v>2175</v>
      </c>
      <c r="I470" s="16">
        <v>46.193049999999999</v>
      </c>
      <c r="J470" s="16">
        <v>6.1622800000000097</v>
      </c>
      <c r="K470" s="16">
        <v>4</v>
      </c>
      <c r="L470" s="18" t="s">
        <v>348</v>
      </c>
      <c r="M470" s="18">
        <v>1</v>
      </c>
      <c r="N470" s="18" t="s">
        <v>4</v>
      </c>
      <c r="O470" s="18">
        <v>1373676.0781600201</v>
      </c>
      <c r="P470" s="18">
        <v>1373676.0781600201</v>
      </c>
      <c r="Q470" s="18">
        <v>1373676.0781600201</v>
      </c>
      <c r="R470" s="18">
        <v>1850891.14768327</v>
      </c>
      <c r="S470" s="20">
        <v>1</v>
      </c>
      <c r="T470" s="21">
        <f t="shared" si="7"/>
        <v>1373676.0781600201</v>
      </c>
      <c r="U470" s="39">
        <f>T470*Fx!$C$7</f>
        <v>1419086.8576033267</v>
      </c>
    </row>
    <row r="471" spans="1:21">
      <c r="A471" s="16" t="s">
        <v>4438</v>
      </c>
      <c r="B471" s="19"/>
      <c r="C471" s="16" t="s">
        <v>1947</v>
      </c>
      <c r="D471" s="16" t="s">
        <v>333</v>
      </c>
      <c r="E471" s="16" t="s">
        <v>2156</v>
      </c>
      <c r="F471" s="16">
        <v>25</v>
      </c>
      <c r="G471" s="16" t="s">
        <v>2639</v>
      </c>
      <c r="H471" s="16" t="s">
        <v>2171</v>
      </c>
      <c r="I471" s="16">
        <v>47.448009999999996</v>
      </c>
      <c r="J471" s="16">
        <v>8.6022800000000093</v>
      </c>
      <c r="K471" s="16">
        <v>2</v>
      </c>
      <c r="L471" s="18" t="s">
        <v>374</v>
      </c>
      <c r="M471" s="18">
        <v>1</v>
      </c>
      <c r="N471" s="18" t="s">
        <v>4</v>
      </c>
      <c r="O471" s="18">
        <v>18802809.9098964</v>
      </c>
      <c r="P471" s="18">
        <v>18802809.9098964</v>
      </c>
      <c r="Q471" s="18">
        <v>18802809.9098964</v>
      </c>
      <c r="R471" s="18">
        <v>25334906.072190002</v>
      </c>
      <c r="S471" s="20">
        <v>1</v>
      </c>
      <c r="T471" s="21">
        <f t="shared" si="7"/>
        <v>18802809.9098964</v>
      </c>
      <c r="U471" s="39">
        <f>T471*Fx!$C$7</f>
        <v>19424390.40278554</v>
      </c>
    </row>
    <row r="472" spans="1:21">
      <c r="A472" s="16" t="s">
        <v>4438</v>
      </c>
      <c r="B472" s="19"/>
      <c r="C472" s="16" t="s">
        <v>1947</v>
      </c>
      <c r="D472" s="16" t="s">
        <v>333</v>
      </c>
      <c r="E472" s="16" t="s">
        <v>2571</v>
      </c>
      <c r="F472" s="16">
        <v>8</v>
      </c>
      <c r="G472" s="16" t="s">
        <v>2175</v>
      </c>
      <c r="H472" s="16" t="s">
        <v>2175</v>
      </c>
      <c r="I472" s="16">
        <v>46.242669999999997</v>
      </c>
      <c r="J472" s="16">
        <v>6.1949600000000098</v>
      </c>
      <c r="K472" s="16">
        <v>2</v>
      </c>
      <c r="L472" s="18" t="s">
        <v>348</v>
      </c>
      <c r="M472" s="18">
        <v>1</v>
      </c>
      <c r="N472" s="18" t="s">
        <v>4</v>
      </c>
      <c r="O472" s="18">
        <v>681777.12721310498</v>
      </c>
      <c r="P472" s="18">
        <v>681777.12721310498</v>
      </c>
      <c r="Q472" s="18">
        <v>681777.12721310498</v>
      </c>
      <c r="R472" s="18">
        <v>918626.50119227602</v>
      </c>
      <c r="S472" s="20">
        <v>1</v>
      </c>
      <c r="T472" s="21">
        <f t="shared" si="7"/>
        <v>681777.12721310498</v>
      </c>
      <c r="U472" s="39">
        <f>T472*Fx!$C$7</f>
        <v>704315.21406312508</v>
      </c>
    </row>
    <row r="473" spans="1:21">
      <c r="A473" s="16" t="s">
        <v>4438</v>
      </c>
      <c r="B473" s="19"/>
      <c r="C473" s="16" t="s">
        <v>1947</v>
      </c>
      <c r="D473" s="16" t="s">
        <v>333</v>
      </c>
      <c r="E473" s="16" t="s">
        <v>2020</v>
      </c>
      <c r="F473" s="16">
        <v>6</v>
      </c>
      <c r="G473" s="16" t="s">
        <v>1972</v>
      </c>
      <c r="H473" s="16" t="s">
        <v>1967</v>
      </c>
      <c r="I473" s="16">
        <v>46.46884</v>
      </c>
      <c r="J473" s="16">
        <v>7.3033799999999998</v>
      </c>
      <c r="K473" s="16">
        <v>4</v>
      </c>
      <c r="L473" s="18" t="s">
        <v>340</v>
      </c>
      <c r="M473" s="18">
        <v>1</v>
      </c>
      <c r="N473" s="18" t="s">
        <v>4</v>
      </c>
      <c r="O473" s="18">
        <v>255338.75359136</v>
      </c>
      <c r="P473" s="18">
        <v>255338.75359136</v>
      </c>
      <c r="Q473" s="18">
        <v>255338.75359136</v>
      </c>
      <c r="R473" s="18">
        <v>344043.43658350699</v>
      </c>
      <c r="S473" s="20">
        <v>1</v>
      </c>
      <c r="T473" s="21">
        <f t="shared" si="7"/>
        <v>255338.75359136</v>
      </c>
      <c r="U473" s="39">
        <f>T473*Fx!$C$7</f>
        <v>263779.7041233058</v>
      </c>
    </row>
    <row r="474" spans="1:21">
      <c r="A474" s="16" t="s">
        <v>4438</v>
      </c>
      <c r="B474" s="19"/>
      <c r="C474" s="16" t="s">
        <v>1947</v>
      </c>
      <c r="D474" s="16" t="s">
        <v>333</v>
      </c>
      <c r="E474" s="16" t="s">
        <v>2163</v>
      </c>
      <c r="F474" s="16">
        <v>23</v>
      </c>
      <c r="G474" s="16" t="s">
        <v>2164</v>
      </c>
      <c r="H474" s="16" t="s">
        <v>1988</v>
      </c>
      <c r="I474" s="16">
        <v>46.321480000000001</v>
      </c>
      <c r="J474" s="16">
        <v>6.18822000000001</v>
      </c>
      <c r="K474" s="16">
        <v>2</v>
      </c>
      <c r="L474" s="18" t="s">
        <v>371</v>
      </c>
      <c r="M474" s="18">
        <v>1</v>
      </c>
      <c r="N474" s="18" t="s">
        <v>4</v>
      </c>
      <c r="O474" s="18">
        <v>298996.86562824302</v>
      </c>
      <c r="P474" s="18">
        <v>298996.86562824302</v>
      </c>
      <c r="Q474" s="18">
        <v>298996.86562824302</v>
      </c>
      <c r="R474" s="18">
        <v>402868.37674106401</v>
      </c>
      <c r="S474" s="20">
        <v>1</v>
      </c>
      <c r="T474" s="21">
        <f t="shared" si="7"/>
        <v>298996.86562824302</v>
      </c>
      <c r="U474" s="39">
        <f>T474*Fx!$C$7</f>
        <v>308881.05953330896</v>
      </c>
    </row>
    <row r="475" spans="1:21">
      <c r="A475" s="16" t="s">
        <v>4438</v>
      </c>
      <c r="B475" s="19"/>
      <c r="C475" s="16" t="s">
        <v>1947</v>
      </c>
      <c r="D475" s="16" t="s">
        <v>333</v>
      </c>
      <c r="E475" s="16" t="s">
        <v>4895</v>
      </c>
      <c r="F475" s="16">
        <v>8</v>
      </c>
      <c r="G475" s="16" t="s">
        <v>2175</v>
      </c>
      <c r="H475" s="16" t="s">
        <v>2175</v>
      </c>
      <c r="I475" s="16">
        <v>46.249369999999999</v>
      </c>
      <c r="J475" s="16">
        <v>6.2540100000000098</v>
      </c>
      <c r="K475" s="16">
        <v>2</v>
      </c>
      <c r="L475" s="18" t="s">
        <v>348</v>
      </c>
      <c r="M475" s="18">
        <v>1</v>
      </c>
      <c r="N475" s="18" t="s">
        <v>4</v>
      </c>
      <c r="O475" s="18">
        <v>4413882.4183298498</v>
      </c>
      <c r="P475" s="18">
        <v>4413882.4183298498</v>
      </c>
      <c r="Q475" s="18">
        <v>4413882.4183298498</v>
      </c>
      <c r="R475" s="18">
        <v>5947265.1703627203</v>
      </c>
      <c r="S475" s="20">
        <v>1</v>
      </c>
      <c r="T475" s="21">
        <f t="shared" si="7"/>
        <v>4413882.4183298498</v>
      </c>
      <c r="U475" s="39">
        <f>T475*Fx!$C$7</f>
        <v>4559795.8867043909</v>
      </c>
    </row>
    <row r="476" spans="1:21">
      <c r="A476" s="16" t="s">
        <v>4438</v>
      </c>
      <c r="B476" s="19"/>
      <c r="C476" s="16" t="s">
        <v>1947</v>
      </c>
      <c r="D476" s="16" t="s">
        <v>333</v>
      </c>
      <c r="E476" s="16" t="s">
        <v>2160</v>
      </c>
      <c r="F476" s="16">
        <v>8</v>
      </c>
      <c r="G476" s="16" t="s">
        <v>2175</v>
      </c>
      <c r="H476" s="16" t="s">
        <v>2175</v>
      </c>
      <c r="I476" s="16">
        <v>46.216380000000001</v>
      </c>
      <c r="J476" s="16">
        <v>6.1828600000000096</v>
      </c>
      <c r="K476" s="16">
        <v>2</v>
      </c>
      <c r="L476" s="18" t="s">
        <v>348</v>
      </c>
      <c r="M476" s="18">
        <v>1</v>
      </c>
      <c r="N476" s="18" t="s">
        <v>4</v>
      </c>
      <c r="O476" s="18">
        <v>180746.852389476</v>
      </c>
      <c r="P476" s="18">
        <v>180746.852389476</v>
      </c>
      <c r="Q476" s="18">
        <v>180746.852389476</v>
      </c>
      <c r="R476" s="18">
        <v>243538.308905693</v>
      </c>
      <c r="S476" s="20">
        <v>1</v>
      </c>
      <c r="T476" s="21">
        <f t="shared" si="7"/>
        <v>180746.852389476</v>
      </c>
      <c r="U476" s="39">
        <f>T476*Fx!$C$7</f>
        <v>186721.95494780582</v>
      </c>
    </row>
    <row r="477" spans="1:21">
      <c r="A477" s="16" t="s">
        <v>4438</v>
      </c>
      <c r="B477" s="19"/>
      <c r="C477" s="16" t="s">
        <v>1947</v>
      </c>
      <c r="D477" s="16" t="s">
        <v>333</v>
      </c>
      <c r="E477" s="16" t="s">
        <v>2589</v>
      </c>
      <c r="F477" s="16">
        <v>6</v>
      </c>
      <c r="G477" s="16" t="s">
        <v>2589</v>
      </c>
      <c r="H477" s="16" t="s">
        <v>1967</v>
      </c>
      <c r="I477" s="16">
        <v>46.739780000000003</v>
      </c>
      <c r="J477" s="16">
        <v>7.6153399999999998</v>
      </c>
      <c r="K477" s="16">
        <v>2</v>
      </c>
      <c r="L477" s="18" t="s">
        <v>340</v>
      </c>
      <c r="M477" s="18">
        <v>1</v>
      </c>
      <c r="N477" s="18" t="s">
        <v>4</v>
      </c>
      <c r="O477" s="18">
        <v>40668.041787632203</v>
      </c>
      <c r="P477" s="18">
        <v>40668.041787632203</v>
      </c>
      <c r="Q477" s="18">
        <v>40668.041787632203</v>
      </c>
      <c r="R477" s="18">
        <v>54796.119503781003</v>
      </c>
      <c r="S477" s="20">
        <v>1</v>
      </c>
      <c r="T477" s="21">
        <f t="shared" si="7"/>
        <v>40668.041787632203</v>
      </c>
      <c r="U477" s="39">
        <f>T477*Fx!$C$7</f>
        <v>42012.439863256412</v>
      </c>
    </row>
    <row r="478" spans="1:21">
      <c r="A478" s="16" t="s">
        <v>4438</v>
      </c>
      <c r="B478" s="19"/>
      <c r="C478" s="16" t="s">
        <v>1947</v>
      </c>
      <c r="D478" s="16" t="s">
        <v>333</v>
      </c>
      <c r="E478" s="16" t="s">
        <v>2160</v>
      </c>
      <c r="F478" s="16">
        <v>8</v>
      </c>
      <c r="G478" s="16" t="s">
        <v>2175</v>
      </c>
      <c r="H478" s="16" t="s">
        <v>2175</v>
      </c>
      <c r="I478" s="16">
        <v>46.22786</v>
      </c>
      <c r="J478" s="16">
        <v>6.1928400000000101</v>
      </c>
      <c r="K478" s="16">
        <v>2</v>
      </c>
      <c r="L478" s="18" t="s">
        <v>348</v>
      </c>
      <c r="M478" s="18">
        <v>1</v>
      </c>
      <c r="N478" s="18" t="s">
        <v>4</v>
      </c>
      <c r="O478" s="18">
        <v>4811481.2106078602</v>
      </c>
      <c r="P478" s="18">
        <v>4811481.2106078602</v>
      </c>
      <c r="Q478" s="18">
        <v>4811481.2106078602</v>
      </c>
      <c r="R478" s="18">
        <v>6482989.7830695603</v>
      </c>
      <c r="S478" s="20">
        <v>1</v>
      </c>
      <c r="T478" s="21">
        <f t="shared" si="7"/>
        <v>4811481.2106078602</v>
      </c>
      <c r="U478" s="39">
        <f>T478*Fx!$C$7</f>
        <v>4970538.4407105995</v>
      </c>
    </row>
    <row r="479" spans="1:21">
      <c r="A479" s="16" t="s">
        <v>4438</v>
      </c>
      <c r="B479" s="19"/>
      <c r="C479" s="16" t="s">
        <v>1947</v>
      </c>
      <c r="D479" s="16" t="s">
        <v>333</v>
      </c>
      <c r="E479" s="16" t="s">
        <v>2591</v>
      </c>
      <c r="F479" s="16">
        <v>8</v>
      </c>
      <c r="G479" s="16" t="s">
        <v>2175</v>
      </c>
      <c r="H479" s="16" t="s">
        <v>2175</v>
      </c>
      <c r="I479" s="16">
        <v>46.268239999999999</v>
      </c>
      <c r="J479" s="16">
        <v>6.2161799999999996</v>
      </c>
      <c r="K479" s="16">
        <v>2</v>
      </c>
      <c r="L479" s="18" t="s">
        <v>348</v>
      </c>
      <c r="M479" s="18">
        <v>1</v>
      </c>
      <c r="N479" s="18" t="s">
        <v>4</v>
      </c>
      <c r="O479" s="18">
        <v>976443.29825809598</v>
      </c>
      <c r="P479" s="18">
        <v>976443.29825809598</v>
      </c>
      <c r="Q479" s="18">
        <v>976443.29825809505</v>
      </c>
      <c r="R479" s="18">
        <v>1315659.7000519601</v>
      </c>
      <c r="S479" s="20">
        <v>1</v>
      </c>
      <c r="T479" s="21">
        <f t="shared" si="7"/>
        <v>976443.29825809598</v>
      </c>
      <c r="U479" s="39">
        <f>T479*Fx!$C$7</f>
        <v>1008722.4155558844</v>
      </c>
    </row>
    <row r="480" spans="1:21">
      <c r="A480" s="16" t="s">
        <v>4438</v>
      </c>
      <c r="B480" s="19"/>
      <c r="C480" s="16" t="s">
        <v>1947</v>
      </c>
      <c r="D480" s="16" t="s">
        <v>333</v>
      </c>
      <c r="E480" s="16" t="s">
        <v>4435</v>
      </c>
      <c r="I480" s="16">
        <v>0</v>
      </c>
      <c r="J480" s="16">
        <v>0</v>
      </c>
      <c r="K480" s="16">
        <v>0</v>
      </c>
      <c r="L480" s="18" t="s">
        <v>2173</v>
      </c>
      <c r="M480" s="18">
        <v>1</v>
      </c>
      <c r="N480" s="18" t="s">
        <v>4</v>
      </c>
      <c r="O480" s="18">
        <v>2719467.8018622398</v>
      </c>
      <c r="P480" s="18">
        <v>2719467.8018622398</v>
      </c>
      <c r="Q480" s="18">
        <v>2719467.8018622398</v>
      </c>
      <c r="R480" s="18">
        <v>3664210.9161707</v>
      </c>
      <c r="S480" s="20">
        <v>1</v>
      </c>
      <c r="T480" s="21">
        <f t="shared" si="7"/>
        <v>2719467.8018622398</v>
      </c>
      <c r="U480" s="39">
        <f>T480*Fx!$C$7</f>
        <v>2809367.5639072726</v>
      </c>
    </row>
    <row r="481" spans="1:21">
      <c r="A481" s="16" t="s">
        <v>4438</v>
      </c>
      <c r="B481" s="19"/>
      <c r="C481" s="16" t="s">
        <v>1947</v>
      </c>
      <c r="D481" s="16" t="s">
        <v>333</v>
      </c>
      <c r="E481" s="16" t="s">
        <v>2564</v>
      </c>
      <c r="F481" s="16">
        <v>6</v>
      </c>
      <c r="G481" s="16" t="s">
        <v>2169</v>
      </c>
      <c r="H481" s="16" t="s">
        <v>1967</v>
      </c>
      <c r="I481" s="16">
        <v>46.872160000000001</v>
      </c>
      <c r="J481" s="16">
        <v>7.5694800000000102</v>
      </c>
      <c r="K481" s="16">
        <v>2</v>
      </c>
      <c r="L481" s="18" t="s">
        <v>340</v>
      </c>
      <c r="M481" s="18">
        <v>1</v>
      </c>
      <c r="N481" s="18" t="s">
        <v>4</v>
      </c>
      <c r="O481" s="18">
        <v>31630.6991681584</v>
      </c>
      <c r="P481" s="18">
        <v>31630.6991681584</v>
      </c>
      <c r="Q481" s="18">
        <v>31630.6991681584</v>
      </c>
      <c r="R481" s="18">
        <v>42619.204058496398</v>
      </c>
      <c r="S481" s="20">
        <v>1</v>
      </c>
      <c r="T481" s="21">
        <f t="shared" si="7"/>
        <v>31630.6991681584</v>
      </c>
      <c r="U481" s="39">
        <f>T481*Fx!$C$7</f>
        <v>32676.342115866119</v>
      </c>
    </row>
    <row r="482" spans="1:21">
      <c r="A482" s="16" t="s">
        <v>4438</v>
      </c>
      <c r="B482" s="19"/>
      <c r="C482" s="16" t="s">
        <v>1947</v>
      </c>
      <c r="D482" s="16" t="s">
        <v>333</v>
      </c>
      <c r="E482" s="16" t="s">
        <v>4466</v>
      </c>
      <c r="I482" s="16">
        <v>0</v>
      </c>
      <c r="J482" s="16">
        <v>0</v>
      </c>
      <c r="K482" s="16">
        <v>0</v>
      </c>
      <c r="L482" s="18" t="s">
        <v>2173</v>
      </c>
      <c r="M482" s="18">
        <v>1</v>
      </c>
      <c r="N482" s="18" t="s">
        <v>4</v>
      </c>
      <c r="O482" s="18">
        <v>120000</v>
      </c>
      <c r="P482" s="18">
        <v>120000</v>
      </c>
      <c r="Q482" s="18">
        <v>120000</v>
      </c>
      <c r="R482" s="18">
        <v>161687.99999741901</v>
      </c>
      <c r="S482" s="20">
        <v>1</v>
      </c>
      <c r="T482" s="21">
        <f t="shared" si="7"/>
        <v>120000</v>
      </c>
      <c r="U482" s="39">
        <f>T482*Fx!$C$7</f>
        <v>123966.94214876034</v>
      </c>
    </row>
    <row r="483" spans="1:21">
      <c r="A483" s="16" t="s">
        <v>4438</v>
      </c>
      <c r="B483" s="19"/>
      <c r="C483" s="16" t="s">
        <v>1947</v>
      </c>
      <c r="D483" s="16" t="s">
        <v>333</v>
      </c>
      <c r="E483" s="16" t="s">
        <v>2654</v>
      </c>
      <c r="F483" s="16">
        <v>8</v>
      </c>
      <c r="G483" s="16" t="s">
        <v>2175</v>
      </c>
      <c r="H483" s="16" t="s">
        <v>2175</v>
      </c>
      <c r="I483" s="16">
        <v>46.29748</v>
      </c>
      <c r="J483" s="16">
        <v>6.2434300000000098</v>
      </c>
      <c r="K483" s="16">
        <v>2</v>
      </c>
      <c r="L483" s="18" t="s">
        <v>348</v>
      </c>
      <c r="M483" s="18">
        <v>1</v>
      </c>
      <c r="N483" s="18" t="s">
        <v>4</v>
      </c>
      <c r="O483" s="18">
        <v>14491017.396621499</v>
      </c>
      <c r="P483" s="18">
        <v>14491017.396621499</v>
      </c>
      <c r="Q483" s="18">
        <v>14491017.396621499</v>
      </c>
      <c r="R483" s="18">
        <v>19525196.839896102</v>
      </c>
      <c r="S483" s="20">
        <v>1</v>
      </c>
      <c r="T483" s="21">
        <f t="shared" si="7"/>
        <v>14491017.396621499</v>
      </c>
      <c r="U483" s="39">
        <f>T483*Fx!$C$7</f>
        <v>14970059.294030476</v>
      </c>
    </row>
    <row r="484" spans="1:21">
      <c r="A484" s="16" t="s">
        <v>4438</v>
      </c>
      <c r="B484" s="19"/>
      <c r="C484" s="16" t="s">
        <v>1947</v>
      </c>
      <c r="D484" s="16" t="s">
        <v>333</v>
      </c>
      <c r="E484" s="16" t="s">
        <v>2868</v>
      </c>
      <c r="F484" s="16">
        <v>24</v>
      </c>
      <c r="G484" s="16" t="s">
        <v>1958</v>
      </c>
      <c r="H484" s="16" t="s">
        <v>1959</v>
      </c>
      <c r="I484" s="16">
        <v>46.279699999999998</v>
      </c>
      <c r="J484" s="16">
        <v>7.4472500000000101</v>
      </c>
      <c r="K484" s="16">
        <v>2</v>
      </c>
      <c r="L484" s="18" t="s">
        <v>372</v>
      </c>
      <c r="M484" s="18">
        <v>1</v>
      </c>
      <c r="N484" s="18" t="s">
        <v>4</v>
      </c>
      <c r="O484" s="18">
        <v>82239.817837211696</v>
      </c>
      <c r="P484" s="18">
        <v>82239.817837211696</v>
      </c>
      <c r="Q484" s="18">
        <v>82239.817837211696</v>
      </c>
      <c r="R484" s="18">
        <v>110809.93055208999</v>
      </c>
      <c r="S484" s="20">
        <v>1</v>
      </c>
      <c r="T484" s="21">
        <f t="shared" si="7"/>
        <v>82239.817837211696</v>
      </c>
      <c r="U484" s="39">
        <f>T484*Fx!$C$7</f>
        <v>84958.489501251766</v>
      </c>
    </row>
    <row r="485" spans="1:21">
      <c r="A485" s="16" t="s">
        <v>4438</v>
      </c>
      <c r="B485" s="19"/>
      <c r="C485" s="16" t="s">
        <v>1947</v>
      </c>
      <c r="D485" s="16" t="s">
        <v>333</v>
      </c>
      <c r="E485" s="16" t="s">
        <v>2592</v>
      </c>
      <c r="F485" s="16">
        <v>14</v>
      </c>
      <c r="G485" s="16" t="s">
        <v>2059</v>
      </c>
      <c r="H485" s="16" t="s">
        <v>2059</v>
      </c>
      <c r="I485" s="16">
        <v>46.988430000000001</v>
      </c>
      <c r="J485" s="16">
        <v>8.3134400000000106</v>
      </c>
      <c r="K485" s="16">
        <v>2</v>
      </c>
      <c r="L485" s="18" t="s">
        <v>361</v>
      </c>
      <c r="M485" s="18">
        <v>1</v>
      </c>
      <c r="N485" s="18" t="s">
        <v>4</v>
      </c>
      <c r="O485" s="18">
        <v>914284.8</v>
      </c>
      <c r="P485" s="18">
        <v>914284.8</v>
      </c>
      <c r="Q485" s="18">
        <v>914284.8</v>
      </c>
      <c r="R485" s="18">
        <v>1231907.3395003299</v>
      </c>
      <c r="S485" s="20">
        <v>1</v>
      </c>
      <c r="T485" s="21">
        <f t="shared" si="7"/>
        <v>914284.8</v>
      </c>
      <c r="U485" s="39">
        <f>T485*Fx!$C$7</f>
        <v>944509.09090909106</v>
      </c>
    </row>
    <row r="486" spans="1:21">
      <c r="A486" s="16" t="s">
        <v>4438</v>
      </c>
      <c r="B486" s="19"/>
      <c r="C486" s="16" t="s">
        <v>1947</v>
      </c>
      <c r="D486" s="16" t="s">
        <v>333</v>
      </c>
      <c r="E486" s="16" t="s">
        <v>2175</v>
      </c>
      <c r="F486" s="16">
        <v>8</v>
      </c>
      <c r="G486" s="16" t="s">
        <v>2175</v>
      </c>
      <c r="H486" s="16" t="s">
        <v>2175</v>
      </c>
      <c r="I486" s="16">
        <v>46.220610000000001</v>
      </c>
      <c r="J486" s="16">
        <v>6.1490400000000101</v>
      </c>
      <c r="K486" s="16">
        <v>2</v>
      </c>
      <c r="L486" s="18" t="s">
        <v>348</v>
      </c>
      <c r="M486" s="18">
        <v>1</v>
      </c>
      <c r="N486" s="18" t="s">
        <v>4</v>
      </c>
      <c r="O486" s="18">
        <v>282473.339507055</v>
      </c>
      <c r="P486" s="18">
        <v>282473.339507055</v>
      </c>
      <c r="Q486" s="18">
        <v>282473.339507055</v>
      </c>
      <c r="R486" s="18">
        <v>380604.57764573098</v>
      </c>
      <c r="S486" s="20">
        <v>1</v>
      </c>
      <c r="T486" s="21">
        <f t="shared" si="7"/>
        <v>282473.339507055</v>
      </c>
      <c r="U486" s="39">
        <f>T486*Fx!$C$7</f>
        <v>291811.30114365189</v>
      </c>
    </row>
    <row r="487" spans="1:21">
      <c r="A487" s="16" t="s">
        <v>4438</v>
      </c>
      <c r="B487" s="19"/>
      <c r="C487" s="16" t="s">
        <v>1947</v>
      </c>
      <c r="D487" s="16" t="s">
        <v>333</v>
      </c>
      <c r="E487" s="16" t="s">
        <v>2626</v>
      </c>
      <c r="F487" s="16">
        <v>25</v>
      </c>
      <c r="G487" s="16" t="s">
        <v>2611</v>
      </c>
      <c r="H487" s="16" t="s">
        <v>2171</v>
      </c>
      <c r="I487" s="16">
        <v>47.250860000000003</v>
      </c>
      <c r="J487" s="16">
        <v>8.8552600000000101</v>
      </c>
      <c r="K487" s="16">
        <v>2</v>
      </c>
      <c r="L487" s="18" t="s">
        <v>374</v>
      </c>
      <c r="M487" s="18">
        <v>1</v>
      </c>
      <c r="N487" s="18" t="s">
        <v>4</v>
      </c>
      <c r="O487" s="18">
        <v>15815.3495840792</v>
      </c>
      <c r="P487" s="18">
        <v>15815.3495840792</v>
      </c>
      <c r="Q487" s="18">
        <v>15815.3495840792</v>
      </c>
      <c r="R487" s="18">
        <v>21309.602029248199</v>
      </c>
      <c r="S487" s="20">
        <v>1</v>
      </c>
      <c r="T487" s="21">
        <f t="shared" si="7"/>
        <v>15815.3495840792</v>
      </c>
      <c r="U487" s="39">
        <f>T487*Fx!$C$7</f>
        <v>16338.171057933059</v>
      </c>
    </row>
    <row r="488" spans="1:21">
      <c r="A488" s="16" t="s">
        <v>4438</v>
      </c>
      <c r="B488" s="19"/>
      <c r="C488" s="16" t="s">
        <v>1947</v>
      </c>
      <c r="D488" s="16" t="s">
        <v>333</v>
      </c>
      <c r="E488" s="16" t="s">
        <v>2549</v>
      </c>
      <c r="F488" s="16">
        <v>5</v>
      </c>
      <c r="G488" s="16" t="s">
        <v>2105</v>
      </c>
      <c r="H488" s="16" t="s">
        <v>2105</v>
      </c>
      <c r="I488" s="16">
        <v>47.555689999999998</v>
      </c>
      <c r="J488" s="16">
        <v>7.5869000000000097</v>
      </c>
      <c r="K488" s="16">
        <v>2</v>
      </c>
      <c r="L488" s="18" t="s">
        <v>344</v>
      </c>
      <c r="M488" s="18">
        <v>1</v>
      </c>
      <c r="N488" s="18" t="s">
        <v>4</v>
      </c>
      <c r="O488" s="18">
        <v>15965369.4715624</v>
      </c>
      <c r="P488" s="18">
        <v>15965369.4715624</v>
      </c>
      <c r="Q488" s="18">
        <v>15965369.4715624</v>
      </c>
      <c r="R488" s="18">
        <v>21511738.825639799</v>
      </c>
      <c r="S488" s="20">
        <v>1</v>
      </c>
      <c r="T488" s="21">
        <f t="shared" si="7"/>
        <v>15965369.4715624</v>
      </c>
      <c r="U488" s="39">
        <f>T488*Fx!$C$7</f>
        <v>16493150.280539671</v>
      </c>
    </row>
    <row r="489" spans="1:21">
      <c r="A489" s="16" t="s">
        <v>4438</v>
      </c>
      <c r="B489" s="19"/>
      <c r="C489" s="16" t="s">
        <v>1947</v>
      </c>
      <c r="D489" s="16" t="s">
        <v>333</v>
      </c>
      <c r="E489" s="16" t="s">
        <v>2608</v>
      </c>
      <c r="F489" s="16">
        <v>8</v>
      </c>
      <c r="G489" s="16" t="s">
        <v>2175</v>
      </c>
      <c r="H489" s="16" t="s">
        <v>2175</v>
      </c>
      <c r="I489" s="16">
        <v>46.27478</v>
      </c>
      <c r="J489" s="16">
        <v>6.2213500000000099</v>
      </c>
      <c r="K489" s="16">
        <v>2</v>
      </c>
      <c r="L489" s="18" t="s">
        <v>348</v>
      </c>
      <c r="M489" s="18">
        <v>1</v>
      </c>
      <c r="N489" s="18" t="s">
        <v>4</v>
      </c>
      <c r="O489" s="18">
        <v>1098546.76910404</v>
      </c>
      <c r="P489" s="18">
        <v>1098546.76910404</v>
      </c>
      <c r="Q489" s="18">
        <v>1098546.76910404</v>
      </c>
      <c r="R489" s="18">
        <v>1480181.9166671501</v>
      </c>
      <c r="S489" s="20">
        <v>1</v>
      </c>
      <c r="T489" s="21">
        <f t="shared" si="7"/>
        <v>1098546.76910404</v>
      </c>
      <c r="U489" s="39">
        <f>T489*Fx!$C$7</f>
        <v>1134862.364776901</v>
      </c>
    </row>
    <row r="490" spans="1:21">
      <c r="A490" s="16" t="s">
        <v>4438</v>
      </c>
      <c r="B490" s="19"/>
      <c r="C490" s="16" t="s">
        <v>1947</v>
      </c>
      <c r="D490" s="16" t="s">
        <v>333</v>
      </c>
      <c r="E490" s="16" t="s">
        <v>1960</v>
      </c>
      <c r="F490" s="16">
        <v>24</v>
      </c>
      <c r="G490" s="16" t="s">
        <v>1961</v>
      </c>
      <c r="H490" s="16" t="s">
        <v>1959</v>
      </c>
      <c r="I490" s="16">
        <v>46.104640000000003</v>
      </c>
      <c r="J490" s="16">
        <v>7.2384300000000099</v>
      </c>
      <c r="K490" s="16">
        <v>2</v>
      </c>
      <c r="L490" s="18" t="s">
        <v>372</v>
      </c>
      <c r="M490" s="18">
        <v>1</v>
      </c>
      <c r="N490" s="18" t="s">
        <v>4</v>
      </c>
      <c r="O490" s="18">
        <v>3165464.8126099999</v>
      </c>
      <c r="P490" s="18">
        <v>3165464.8126099999</v>
      </c>
      <c r="Q490" s="18">
        <v>3165464.8126099901</v>
      </c>
      <c r="R490" s="18">
        <v>4265147.2884426396</v>
      </c>
      <c r="S490" s="20">
        <v>1</v>
      </c>
      <c r="T490" s="21">
        <f t="shared" si="7"/>
        <v>3165464.8126099999</v>
      </c>
      <c r="U490" s="39">
        <f>T490*Fx!$C$7</f>
        <v>3270108.2774896696</v>
      </c>
    </row>
    <row r="491" spans="1:21">
      <c r="A491" s="16" t="s">
        <v>4438</v>
      </c>
      <c r="B491" s="19"/>
      <c r="C491" s="16" t="s">
        <v>1947</v>
      </c>
      <c r="D491" s="16" t="s">
        <v>333</v>
      </c>
      <c r="E491" s="16" t="s">
        <v>2582</v>
      </c>
      <c r="F491" s="16">
        <v>23</v>
      </c>
      <c r="G491" s="16" t="s">
        <v>2551</v>
      </c>
      <c r="H491" s="16" t="s">
        <v>1988</v>
      </c>
      <c r="I491" s="16">
        <v>46.513479259999997</v>
      </c>
      <c r="J491" s="16">
        <v>6.3290898600000096</v>
      </c>
      <c r="K491" s="16">
        <v>5</v>
      </c>
      <c r="L491" s="18" t="s">
        <v>371</v>
      </c>
      <c r="M491" s="18">
        <v>1</v>
      </c>
      <c r="N491" s="18" t="s">
        <v>4</v>
      </c>
      <c r="O491" s="18">
        <v>18074.685238947601</v>
      </c>
      <c r="P491" s="18">
        <v>18074.685238947601</v>
      </c>
      <c r="Q491" s="18">
        <v>18074.685238947601</v>
      </c>
      <c r="R491" s="18">
        <v>24353.830890569301</v>
      </c>
      <c r="S491" s="20">
        <v>1</v>
      </c>
      <c r="T491" s="21">
        <f t="shared" si="7"/>
        <v>18074.685238947601</v>
      </c>
      <c r="U491" s="39">
        <f>T491*Fx!$C$7</f>
        <v>18672.195494780583</v>
      </c>
    </row>
    <row r="492" spans="1:21">
      <c r="A492" s="16" t="s">
        <v>4438</v>
      </c>
      <c r="B492" s="19"/>
      <c r="C492" s="16" t="s">
        <v>1947</v>
      </c>
      <c r="D492" s="16" t="s">
        <v>333</v>
      </c>
      <c r="E492" s="16" t="s">
        <v>2160</v>
      </c>
      <c r="F492" s="16">
        <v>8</v>
      </c>
      <c r="G492" s="16" t="s">
        <v>2175</v>
      </c>
      <c r="H492" s="16" t="s">
        <v>2175</v>
      </c>
      <c r="I492" s="16">
        <v>46.228670000000001</v>
      </c>
      <c r="J492" s="16">
        <v>6.1927300000000098</v>
      </c>
      <c r="K492" s="16">
        <v>2</v>
      </c>
      <c r="L492" s="18" t="s">
        <v>348</v>
      </c>
      <c r="M492" s="18">
        <v>1</v>
      </c>
      <c r="N492" s="18" t="s">
        <v>4</v>
      </c>
      <c r="O492" s="18">
        <v>4168587.2500150399</v>
      </c>
      <c r="P492" s="18">
        <v>4168587.2500150399</v>
      </c>
      <c r="Q492" s="18">
        <v>4168587.2500150301</v>
      </c>
      <c r="R492" s="18">
        <v>5616754.46058062</v>
      </c>
      <c r="S492" s="20">
        <v>1</v>
      </c>
      <c r="T492" s="21">
        <f t="shared" si="7"/>
        <v>4168587.2500150399</v>
      </c>
      <c r="U492" s="39">
        <f>T492*Fx!$C$7</f>
        <v>4306391.7872056207</v>
      </c>
    </row>
    <row r="493" spans="1:21">
      <c r="A493" s="16" t="s">
        <v>4438</v>
      </c>
      <c r="B493" s="19"/>
      <c r="C493" s="16" t="s">
        <v>1947</v>
      </c>
      <c r="D493" s="16" t="s">
        <v>333</v>
      </c>
      <c r="E493" s="16" t="s">
        <v>2609</v>
      </c>
      <c r="F493" s="16">
        <v>8</v>
      </c>
      <c r="G493" s="16" t="s">
        <v>2175</v>
      </c>
      <c r="H493" s="16" t="s">
        <v>2175</v>
      </c>
      <c r="I493" s="16">
        <v>46.172440000000002</v>
      </c>
      <c r="J493" s="16">
        <v>6.1826499999999998</v>
      </c>
      <c r="K493" s="16">
        <v>2</v>
      </c>
      <c r="L493" s="18" t="s">
        <v>348</v>
      </c>
      <c r="M493" s="18">
        <v>1</v>
      </c>
      <c r="N493" s="18" t="s">
        <v>4</v>
      </c>
      <c r="O493" s="18">
        <v>110255.57995758099</v>
      </c>
      <c r="P493" s="18">
        <v>110255.57995758099</v>
      </c>
      <c r="Q493" s="18">
        <v>110255.57995758099</v>
      </c>
      <c r="R493" s="18">
        <v>148558.36843247301</v>
      </c>
      <c r="S493" s="20">
        <v>1</v>
      </c>
      <c r="T493" s="21">
        <f t="shared" si="7"/>
        <v>110255.57995758099</v>
      </c>
      <c r="U493" s="39">
        <f>T493*Fx!$C$7</f>
        <v>113900.3925181622</v>
      </c>
    </row>
    <row r="494" spans="1:21">
      <c r="A494" s="16" t="s">
        <v>4438</v>
      </c>
      <c r="B494" s="19"/>
      <c r="C494" s="16" t="s">
        <v>1947</v>
      </c>
      <c r="D494" s="16" t="s">
        <v>333</v>
      </c>
      <c r="E494" s="16" t="s">
        <v>2171</v>
      </c>
      <c r="F494" s="16">
        <v>25</v>
      </c>
      <c r="G494" s="16" t="s">
        <v>2171</v>
      </c>
      <c r="H494" s="16" t="s">
        <v>2171</v>
      </c>
      <c r="I494" s="16">
        <v>47.395870000000002</v>
      </c>
      <c r="J494" s="16">
        <v>8.4842600000000097</v>
      </c>
      <c r="K494" s="16">
        <v>2</v>
      </c>
      <c r="L494" s="18" t="s">
        <v>374</v>
      </c>
      <c r="M494" s="18">
        <v>1</v>
      </c>
      <c r="N494" s="18" t="s">
        <v>4</v>
      </c>
      <c r="O494" s="18">
        <v>1372733.4947878299</v>
      </c>
      <c r="P494" s="18">
        <v>1372733.4947878299</v>
      </c>
      <c r="Q494" s="18">
        <v>1372733.4947878299</v>
      </c>
      <c r="R494" s="18">
        <v>1849621.1108476</v>
      </c>
      <c r="S494" s="20">
        <v>1</v>
      </c>
      <c r="T494" s="21">
        <f t="shared" si="7"/>
        <v>1372733.4947878299</v>
      </c>
      <c r="U494" s="39">
        <f>T494*Fx!$C$7</f>
        <v>1418113.1144502377</v>
      </c>
    </row>
    <row r="495" spans="1:21">
      <c r="A495" s="16" t="s">
        <v>4438</v>
      </c>
      <c r="B495" s="19"/>
      <c r="C495" s="16" t="s">
        <v>1947</v>
      </c>
      <c r="D495" s="16" t="s">
        <v>333</v>
      </c>
      <c r="E495" s="16" t="s">
        <v>2172</v>
      </c>
      <c r="F495" s="16">
        <v>25</v>
      </c>
      <c r="G495" s="16" t="s">
        <v>2639</v>
      </c>
      <c r="H495" s="16" t="s">
        <v>2171</v>
      </c>
      <c r="I495" s="16">
        <v>47.518610000000002</v>
      </c>
      <c r="J495" s="16">
        <v>8.5906500000000108</v>
      </c>
      <c r="K495" s="16">
        <v>4</v>
      </c>
      <c r="L495" s="18" t="s">
        <v>374</v>
      </c>
      <c r="M495" s="18">
        <v>1</v>
      </c>
      <c r="N495" s="18" t="s">
        <v>4</v>
      </c>
      <c r="O495" s="18">
        <v>100000</v>
      </c>
      <c r="P495" s="18">
        <v>100000</v>
      </c>
      <c r="Q495" s="18">
        <v>99999.999999999898</v>
      </c>
      <c r="R495" s="18">
        <v>134739.99999784899</v>
      </c>
      <c r="S495" s="20">
        <v>1</v>
      </c>
      <c r="T495" s="21">
        <f t="shared" si="7"/>
        <v>100000</v>
      </c>
      <c r="U495" s="39">
        <f>T495*Fx!$C$7</f>
        <v>103305.78512396695</v>
      </c>
    </row>
    <row r="496" spans="1:21">
      <c r="A496" s="16" t="s">
        <v>4438</v>
      </c>
      <c r="B496" s="19"/>
      <c r="C496" s="16" t="s">
        <v>1947</v>
      </c>
      <c r="D496" s="16" t="s">
        <v>333</v>
      </c>
      <c r="E496" s="16" t="s">
        <v>2610</v>
      </c>
      <c r="F496" s="16">
        <v>20</v>
      </c>
      <c r="G496" s="16" t="s">
        <v>2129</v>
      </c>
      <c r="H496" s="16" t="s">
        <v>1983</v>
      </c>
      <c r="I496" s="16">
        <v>45.833539999999999</v>
      </c>
      <c r="J496" s="16">
        <v>9.0314400000000106</v>
      </c>
      <c r="K496" s="16">
        <v>2</v>
      </c>
      <c r="L496" s="18" t="s">
        <v>369</v>
      </c>
      <c r="M496" s="18">
        <v>1</v>
      </c>
      <c r="N496" s="18" t="s">
        <v>4</v>
      </c>
      <c r="O496" s="18">
        <v>2400000</v>
      </c>
      <c r="P496" s="18">
        <v>2400000</v>
      </c>
      <c r="Q496" s="18">
        <v>2400000</v>
      </c>
      <c r="R496" s="18">
        <v>3233759.99994838</v>
      </c>
      <c r="S496" s="20">
        <v>1</v>
      </c>
      <c r="T496" s="21">
        <f t="shared" si="7"/>
        <v>2400000</v>
      </c>
      <c r="U496" s="39">
        <f>T496*Fx!$C$7</f>
        <v>2479338.8429752067</v>
      </c>
    </row>
    <row r="497" spans="1:21">
      <c r="A497" s="16" t="s">
        <v>4438</v>
      </c>
      <c r="B497" s="19"/>
      <c r="C497" s="16" t="s">
        <v>1947</v>
      </c>
      <c r="D497" s="16" t="s">
        <v>333</v>
      </c>
      <c r="E497" s="16" t="s">
        <v>2103</v>
      </c>
      <c r="F497" s="16">
        <v>25</v>
      </c>
      <c r="G497" s="16" t="s">
        <v>2171</v>
      </c>
      <c r="H497" s="16" t="s">
        <v>2171</v>
      </c>
      <c r="I497" s="16">
        <v>47.350679999999997</v>
      </c>
      <c r="J497" s="16">
        <v>8.5637100000000093</v>
      </c>
      <c r="K497" s="16">
        <v>2</v>
      </c>
      <c r="L497" s="18" t="s">
        <v>374</v>
      </c>
      <c r="M497" s="18">
        <v>1</v>
      </c>
      <c r="N497" s="18" t="s">
        <v>4</v>
      </c>
      <c r="O497" s="18">
        <v>1355601.3929210701</v>
      </c>
      <c r="P497" s="18">
        <v>1355601.3929210701</v>
      </c>
      <c r="Q497" s="18">
        <v>1355601.3929210701</v>
      </c>
      <c r="R497" s="18">
        <v>1826537.31679269</v>
      </c>
      <c r="S497" s="20">
        <v>1</v>
      </c>
      <c r="T497" s="21">
        <f t="shared" si="7"/>
        <v>1355601.3929210701</v>
      </c>
      <c r="U497" s="39">
        <f>T497*Fx!$C$7</f>
        <v>1400414.6621085436</v>
      </c>
    </row>
    <row r="498" spans="1:21">
      <c r="A498" s="16" t="s">
        <v>4438</v>
      </c>
      <c r="B498" s="19"/>
      <c r="C498" s="16" t="s">
        <v>1947</v>
      </c>
      <c r="D498" s="16" t="s">
        <v>333</v>
      </c>
      <c r="E498" s="16" t="s">
        <v>2631</v>
      </c>
      <c r="F498" s="16">
        <v>23</v>
      </c>
      <c r="G498" s="16" t="s">
        <v>2164</v>
      </c>
      <c r="H498" s="16" t="s">
        <v>1988</v>
      </c>
      <c r="I498" s="16">
        <v>46.389310000000002</v>
      </c>
      <c r="J498" s="16">
        <v>6.2503399999999996</v>
      </c>
      <c r="K498" s="16">
        <v>2</v>
      </c>
      <c r="L498" s="18" t="s">
        <v>371</v>
      </c>
      <c r="M498" s="18">
        <v>1</v>
      </c>
      <c r="N498" s="18" t="s">
        <v>4</v>
      </c>
      <c r="O498" s="18">
        <v>526614.99177935906</v>
      </c>
      <c r="P498" s="18">
        <v>526614.99177935906</v>
      </c>
      <c r="Q498" s="18">
        <v>526614.99177935906</v>
      </c>
      <c r="R498" s="18">
        <v>709561.03991218295</v>
      </c>
      <c r="S498" s="20">
        <v>1</v>
      </c>
      <c r="T498" s="21">
        <f t="shared" si="7"/>
        <v>526614.99177935906</v>
      </c>
      <c r="U498" s="39">
        <f>T498*Fx!$C$7</f>
        <v>544023.75183818094</v>
      </c>
    </row>
    <row r="499" spans="1:21">
      <c r="A499" s="16" t="s">
        <v>4438</v>
      </c>
      <c r="B499" s="19"/>
      <c r="C499" s="16" t="s">
        <v>1947</v>
      </c>
      <c r="D499" s="16" t="s">
        <v>333</v>
      </c>
      <c r="E499" s="16" t="s">
        <v>2548</v>
      </c>
      <c r="F499" s="16">
        <v>4</v>
      </c>
      <c r="G499" s="16" t="s">
        <v>2159</v>
      </c>
      <c r="H499" s="16" t="s">
        <v>2087</v>
      </c>
      <c r="I499" s="16">
        <v>47.533929999999998</v>
      </c>
      <c r="J499" s="16">
        <v>7.6090299999999997</v>
      </c>
      <c r="K499" s="16">
        <v>4</v>
      </c>
      <c r="L499" s="18" t="s">
        <v>342</v>
      </c>
      <c r="M499" s="18">
        <v>1</v>
      </c>
      <c r="N499" s="18" t="s">
        <v>4</v>
      </c>
      <c r="O499" s="18">
        <v>840472.86361106497</v>
      </c>
      <c r="P499" s="18">
        <v>840472.86361106497</v>
      </c>
      <c r="Q499" s="18">
        <v>840472.86361106497</v>
      </c>
      <c r="R499" s="18">
        <v>1132453.1364114699</v>
      </c>
      <c r="S499" s="20">
        <v>1</v>
      </c>
      <c r="T499" s="21">
        <f t="shared" si="7"/>
        <v>840472.86361106497</v>
      </c>
      <c r="U499" s="39">
        <f>T499*Fx!$C$7</f>
        <v>868257.09050729859</v>
      </c>
    </row>
    <row r="500" spans="1:21">
      <c r="A500" s="16" t="s">
        <v>4438</v>
      </c>
      <c r="B500" s="19"/>
      <c r="C500" s="16" t="s">
        <v>1947</v>
      </c>
      <c r="D500" s="16" t="s">
        <v>333</v>
      </c>
      <c r="E500" s="16" t="s">
        <v>2172</v>
      </c>
      <c r="F500" s="16">
        <v>25</v>
      </c>
      <c r="G500" s="16" t="s">
        <v>2157</v>
      </c>
      <c r="H500" s="16" t="s">
        <v>2039</v>
      </c>
      <c r="I500" s="16">
        <v>47.505789999999998</v>
      </c>
      <c r="J500" s="16">
        <v>8.5935900000000096</v>
      </c>
      <c r="K500" s="16">
        <v>5</v>
      </c>
      <c r="L500" s="18" t="s">
        <v>374</v>
      </c>
      <c r="M500" s="18">
        <v>1</v>
      </c>
      <c r="N500" s="18" t="s">
        <v>4</v>
      </c>
      <c r="O500" s="18">
        <v>413664.46547029901</v>
      </c>
      <c r="P500" s="18">
        <v>413664.46547029901</v>
      </c>
      <c r="Q500" s="18">
        <v>413664.46547029901</v>
      </c>
      <c r="R500" s="18">
        <v>557371.50076578499</v>
      </c>
      <c r="S500" s="20">
        <v>1</v>
      </c>
      <c r="T500" s="21">
        <f t="shared" si="7"/>
        <v>413664.46547029901</v>
      </c>
      <c r="U500" s="39">
        <f>T500*Fx!$C$7</f>
        <v>427339.32383295358</v>
      </c>
    </row>
    <row r="501" spans="1:21">
      <c r="A501" s="16" t="s">
        <v>4438</v>
      </c>
      <c r="B501" s="19"/>
      <c r="C501" s="16" t="s">
        <v>1947</v>
      </c>
      <c r="D501" s="16" t="s">
        <v>333</v>
      </c>
      <c r="E501" s="16" t="s">
        <v>2161</v>
      </c>
      <c r="F501" s="16">
        <v>8</v>
      </c>
      <c r="G501" s="16" t="s">
        <v>2175</v>
      </c>
      <c r="H501" s="16" t="s">
        <v>2175</v>
      </c>
      <c r="I501" s="16">
        <v>46.18768</v>
      </c>
      <c r="J501" s="16">
        <v>6.1276599999999997</v>
      </c>
      <c r="K501" s="16">
        <v>4</v>
      </c>
      <c r="L501" s="18" t="s">
        <v>348</v>
      </c>
      <c r="M501" s="18">
        <v>1</v>
      </c>
      <c r="N501" s="18" t="s">
        <v>4</v>
      </c>
      <c r="O501" s="18">
        <v>9777523.7292979695</v>
      </c>
      <c r="P501" s="18">
        <v>9777523.7292979695</v>
      </c>
      <c r="Q501" s="18">
        <v>9777523.7292979695</v>
      </c>
      <c r="R501" s="18">
        <v>13174235.472645801</v>
      </c>
      <c r="S501" s="20">
        <v>1</v>
      </c>
      <c r="T501" s="21">
        <f t="shared" si="7"/>
        <v>9777523.7292979695</v>
      </c>
      <c r="U501" s="39">
        <f>T501*Fx!$C$7</f>
        <v>10100747.654233441</v>
      </c>
    </row>
    <row r="502" spans="1:21">
      <c r="A502" s="16" t="s">
        <v>4438</v>
      </c>
      <c r="B502" s="19"/>
      <c r="C502" s="16" t="s">
        <v>1947</v>
      </c>
      <c r="D502" s="16" t="s">
        <v>333</v>
      </c>
      <c r="E502" s="16" t="s">
        <v>2664</v>
      </c>
      <c r="F502" s="16">
        <v>25</v>
      </c>
      <c r="G502" s="16" t="s">
        <v>2639</v>
      </c>
      <c r="H502" s="16" t="s">
        <v>2171</v>
      </c>
      <c r="I502" s="16">
        <v>47.416289999999996</v>
      </c>
      <c r="J502" s="16">
        <v>8.5759200000000106</v>
      </c>
      <c r="K502" s="16">
        <v>2</v>
      </c>
      <c r="L502" s="18" t="s">
        <v>374</v>
      </c>
      <c r="M502" s="18">
        <v>1</v>
      </c>
      <c r="N502" s="18" t="s">
        <v>4</v>
      </c>
      <c r="O502" s="18">
        <v>4518.6713097369102</v>
      </c>
      <c r="P502" s="18">
        <v>4518.6713097369102</v>
      </c>
      <c r="Q502" s="18">
        <v>4518.6713097369102</v>
      </c>
      <c r="R502" s="18">
        <v>6088.4577226423398</v>
      </c>
      <c r="S502" s="20">
        <v>1</v>
      </c>
      <c r="T502" s="21">
        <f t="shared" si="7"/>
        <v>4518.6713097369102</v>
      </c>
      <c r="U502" s="39">
        <f>T502*Fx!$C$7</f>
        <v>4668.0488736951556</v>
      </c>
    </row>
    <row r="503" spans="1:21">
      <c r="A503" s="16" t="s">
        <v>4438</v>
      </c>
      <c r="B503" s="19"/>
      <c r="C503" s="16" t="s">
        <v>1947</v>
      </c>
      <c r="D503" s="16" t="s">
        <v>333</v>
      </c>
      <c r="E503" s="16" t="s">
        <v>2608</v>
      </c>
      <c r="F503" s="16">
        <v>8</v>
      </c>
      <c r="G503" s="16" t="s">
        <v>2175</v>
      </c>
      <c r="H503" s="16" t="s">
        <v>2175</v>
      </c>
      <c r="I503" s="16">
        <v>46.27478</v>
      </c>
      <c r="J503" s="16">
        <v>6.2213500000000099</v>
      </c>
      <c r="K503" s="16">
        <v>2</v>
      </c>
      <c r="L503" s="18" t="s">
        <v>348</v>
      </c>
      <c r="M503" s="18">
        <v>1</v>
      </c>
      <c r="N503" s="18" t="s">
        <v>4</v>
      </c>
      <c r="O503" s="18">
        <v>355777.58557213598</v>
      </c>
      <c r="P503" s="18">
        <v>355777.58557213598</v>
      </c>
      <c r="Q503" s="18">
        <v>355777.58557213499</v>
      </c>
      <c r="R503" s="18">
        <v>479374.71879224502</v>
      </c>
      <c r="S503" s="20">
        <v>1</v>
      </c>
      <c r="T503" s="21">
        <f t="shared" si="7"/>
        <v>355777.58557213598</v>
      </c>
      <c r="U503" s="39">
        <f>T503*Fx!$C$7</f>
        <v>367538.82807038847</v>
      </c>
    </row>
    <row r="504" spans="1:21">
      <c r="A504" s="16" t="s">
        <v>4438</v>
      </c>
      <c r="B504" s="19"/>
      <c r="C504" s="16" t="s">
        <v>1947</v>
      </c>
      <c r="D504" s="16" t="s">
        <v>333</v>
      </c>
      <c r="E504" s="16" t="s">
        <v>4896</v>
      </c>
      <c r="F504" s="16">
        <v>6</v>
      </c>
      <c r="G504" s="16" t="s">
        <v>2169</v>
      </c>
      <c r="H504" s="16" t="s">
        <v>1967</v>
      </c>
      <c r="I504" s="16">
        <v>46.96964286</v>
      </c>
      <c r="J504" s="16">
        <v>7.6303571400000099</v>
      </c>
      <c r="K504" s="16">
        <v>5</v>
      </c>
      <c r="L504" s="18" t="s">
        <v>340</v>
      </c>
      <c r="M504" s="18">
        <v>1</v>
      </c>
      <c r="N504" s="18" t="s">
        <v>4</v>
      </c>
      <c r="O504" s="18">
        <v>11296.678274342299</v>
      </c>
      <c r="P504" s="18">
        <v>11296.678274342299</v>
      </c>
      <c r="Q504" s="18">
        <v>11296.678274342299</v>
      </c>
      <c r="R504" s="18">
        <v>15221.1443066058</v>
      </c>
      <c r="S504" s="20">
        <v>1</v>
      </c>
      <c r="T504" s="21">
        <f t="shared" si="7"/>
        <v>11296.678274342299</v>
      </c>
      <c r="U504" s="39">
        <f>T504*Fx!$C$7</f>
        <v>11670.122184237913</v>
      </c>
    </row>
    <row r="505" spans="1:21">
      <c r="A505" s="16" t="s">
        <v>4438</v>
      </c>
      <c r="B505" s="19"/>
      <c r="C505" s="16" t="s">
        <v>1947</v>
      </c>
      <c r="D505" s="16" t="s">
        <v>333</v>
      </c>
      <c r="E505" s="16" t="s">
        <v>2161</v>
      </c>
      <c r="F505" s="16">
        <v>8</v>
      </c>
      <c r="G505" s="16" t="s">
        <v>2175</v>
      </c>
      <c r="H505" s="16" t="s">
        <v>2175</v>
      </c>
      <c r="I505" s="16">
        <v>46.180289999999999</v>
      </c>
      <c r="J505" s="16">
        <v>6.1337900000000101</v>
      </c>
      <c r="K505" s="16">
        <v>2</v>
      </c>
      <c r="L505" s="18" t="s">
        <v>348</v>
      </c>
      <c r="M505" s="18">
        <v>1</v>
      </c>
      <c r="N505" s="18" t="s">
        <v>4</v>
      </c>
      <c r="O505" s="18">
        <v>616000</v>
      </c>
      <c r="P505" s="18">
        <v>616000</v>
      </c>
      <c r="Q505" s="18">
        <v>616000</v>
      </c>
      <c r="R505" s="18">
        <v>829998.39998675301</v>
      </c>
      <c r="S505" s="20">
        <v>1</v>
      </c>
      <c r="T505" s="21">
        <f t="shared" si="7"/>
        <v>616000</v>
      </c>
      <c r="U505" s="39">
        <f>T505*Fx!$C$7</f>
        <v>636363.63636363647</v>
      </c>
    </row>
    <row r="506" spans="1:21">
      <c r="A506" s="16" t="s">
        <v>4438</v>
      </c>
      <c r="B506" s="19"/>
      <c r="C506" s="16" t="s">
        <v>1947</v>
      </c>
      <c r="D506" s="16" t="s">
        <v>333</v>
      </c>
      <c r="E506" s="16" t="s">
        <v>2161</v>
      </c>
      <c r="F506" s="16">
        <v>8</v>
      </c>
      <c r="G506" s="16" t="s">
        <v>2175</v>
      </c>
      <c r="H506" s="16" t="s">
        <v>2175</v>
      </c>
      <c r="I506" s="16">
        <v>46.180289999999999</v>
      </c>
      <c r="J506" s="16">
        <v>6.1337900000000101</v>
      </c>
      <c r="K506" s="16">
        <v>2</v>
      </c>
      <c r="L506" s="18" t="s">
        <v>348</v>
      </c>
      <c r="M506" s="18">
        <v>1</v>
      </c>
      <c r="N506" s="18" t="s">
        <v>4</v>
      </c>
      <c r="O506" s="18">
        <v>169450.174115134</v>
      </c>
      <c r="P506" s="18">
        <v>169450.174115134</v>
      </c>
      <c r="Q506" s="18">
        <v>169450.174115134</v>
      </c>
      <c r="R506" s="18">
        <v>228317.164599087</v>
      </c>
      <c r="S506" s="20">
        <v>1</v>
      </c>
      <c r="T506" s="21">
        <f t="shared" si="7"/>
        <v>169450.174115134</v>
      </c>
      <c r="U506" s="39">
        <f>T506*Fx!$C$7</f>
        <v>175051.83276356821</v>
      </c>
    </row>
    <row r="507" spans="1:21">
      <c r="A507" s="16" t="s">
        <v>4438</v>
      </c>
      <c r="B507" s="19"/>
      <c r="C507" s="16" t="s">
        <v>1947</v>
      </c>
      <c r="D507" s="16" t="s">
        <v>333</v>
      </c>
      <c r="E507" s="16" t="s">
        <v>2051</v>
      </c>
      <c r="F507" s="16">
        <v>6</v>
      </c>
      <c r="G507" s="16" t="s">
        <v>1966</v>
      </c>
      <c r="H507" s="16" t="s">
        <v>1967</v>
      </c>
      <c r="I507" s="16">
        <v>46.69905567</v>
      </c>
      <c r="J507" s="16">
        <v>7.7999006000000097</v>
      </c>
      <c r="K507" s="16">
        <v>5</v>
      </c>
      <c r="L507" s="18" t="s">
        <v>340</v>
      </c>
      <c r="M507" s="18">
        <v>1</v>
      </c>
      <c r="N507" s="18" t="s">
        <v>4</v>
      </c>
      <c r="O507" s="18">
        <v>27112.027858421501</v>
      </c>
      <c r="P507" s="18">
        <v>27112.027858421501</v>
      </c>
      <c r="Q507" s="18">
        <v>27112.027858421501</v>
      </c>
      <c r="R507" s="18">
        <v>36530.746335854099</v>
      </c>
      <c r="S507" s="20">
        <v>1</v>
      </c>
      <c r="T507" s="21">
        <f t="shared" si="7"/>
        <v>27112.027858421501</v>
      </c>
      <c r="U507" s="39">
        <f>T507*Fx!$C$7</f>
        <v>28008.293242170974</v>
      </c>
    </row>
    <row r="508" spans="1:21">
      <c r="A508" s="16" t="s">
        <v>4438</v>
      </c>
      <c r="B508" s="19"/>
      <c r="C508" s="16" t="s">
        <v>1947</v>
      </c>
      <c r="D508" s="16" t="s">
        <v>333</v>
      </c>
      <c r="E508" s="16" t="s">
        <v>2570</v>
      </c>
      <c r="F508" s="16">
        <v>6</v>
      </c>
      <c r="G508" s="16" t="s">
        <v>2169</v>
      </c>
      <c r="H508" s="16" t="s">
        <v>1967</v>
      </c>
      <c r="I508" s="16">
        <v>46.897770000000001</v>
      </c>
      <c r="J508" s="16">
        <v>7.4996000000000098</v>
      </c>
      <c r="K508" s="16">
        <v>2</v>
      </c>
      <c r="L508" s="18" t="s">
        <v>340</v>
      </c>
      <c r="M508" s="18">
        <v>1</v>
      </c>
      <c r="N508" s="18" t="s">
        <v>4</v>
      </c>
      <c r="O508" s="18">
        <v>45186.713097369102</v>
      </c>
      <c r="P508" s="18">
        <v>45186.713097369102</v>
      </c>
      <c r="Q508" s="18">
        <v>45186.713097369102</v>
      </c>
      <c r="R508" s="18">
        <v>60884.577226423396</v>
      </c>
      <c r="S508" s="20">
        <v>1</v>
      </c>
      <c r="T508" s="21">
        <f t="shared" si="7"/>
        <v>45186.713097369102</v>
      </c>
      <c r="U508" s="39">
        <f>T508*Fx!$C$7</f>
        <v>46680.488736951556</v>
      </c>
    </row>
    <row r="509" spans="1:21">
      <c r="A509" s="16" t="s">
        <v>4438</v>
      </c>
      <c r="B509" s="19"/>
      <c r="C509" s="16" t="s">
        <v>1947</v>
      </c>
      <c r="D509" s="16" t="s">
        <v>333</v>
      </c>
      <c r="E509" s="16" t="s">
        <v>2175</v>
      </c>
      <c r="F509" s="16">
        <v>8</v>
      </c>
      <c r="G509" s="16" t="s">
        <v>2175</v>
      </c>
      <c r="H509" s="16" t="s">
        <v>2175</v>
      </c>
      <c r="I509" s="16">
        <v>46.202179999999998</v>
      </c>
      <c r="J509" s="16">
        <v>6.1414900000000099</v>
      </c>
      <c r="K509" s="16">
        <v>2</v>
      </c>
      <c r="L509" s="18" t="s">
        <v>348</v>
      </c>
      <c r="M509" s="18">
        <v>1</v>
      </c>
      <c r="N509" s="18" t="s">
        <v>4</v>
      </c>
      <c r="O509" s="18">
        <v>15062990.811008001</v>
      </c>
      <c r="P509" s="18">
        <v>15062990.811008001</v>
      </c>
      <c r="Q509" s="18">
        <v>15062990.811008001</v>
      </c>
      <c r="R509" s="18">
        <v>20295873.8184282</v>
      </c>
      <c r="S509" s="20">
        <v>1</v>
      </c>
      <c r="T509" s="21">
        <f t="shared" si="7"/>
        <v>15062990.811008001</v>
      </c>
      <c r="U509" s="39">
        <f>T509*Fx!$C$7</f>
        <v>15560940.920462813</v>
      </c>
    </row>
    <row r="510" spans="1:21">
      <c r="A510" s="16" t="s">
        <v>4438</v>
      </c>
      <c r="B510" s="19"/>
      <c r="C510" s="16" t="s">
        <v>1947</v>
      </c>
      <c r="D510" s="16" t="s">
        <v>333</v>
      </c>
      <c r="E510" s="16" t="s">
        <v>2175</v>
      </c>
      <c r="F510" s="16">
        <v>8</v>
      </c>
      <c r="G510" s="16" t="s">
        <v>2175</v>
      </c>
      <c r="H510" s="16" t="s">
        <v>2175</v>
      </c>
      <c r="I510" s="16">
        <v>46.220660000000002</v>
      </c>
      <c r="J510" s="16">
        <v>6.1244800000000099</v>
      </c>
      <c r="K510" s="16">
        <v>4</v>
      </c>
      <c r="L510" s="18" t="s">
        <v>348</v>
      </c>
      <c r="M510" s="18">
        <v>1</v>
      </c>
      <c r="N510" s="18" t="s">
        <v>4</v>
      </c>
      <c r="O510" s="18">
        <v>6392996.2845409801</v>
      </c>
      <c r="P510" s="18">
        <v>6392996.2845409801</v>
      </c>
      <c r="Q510" s="18">
        <v>6392996.2845409699</v>
      </c>
      <c r="R510" s="18">
        <v>8613923.1936530396</v>
      </c>
      <c r="S510" s="20">
        <v>1</v>
      </c>
      <c r="T510" s="21">
        <f t="shared" si="7"/>
        <v>6392996.2845409801</v>
      </c>
      <c r="U510" s="39">
        <f>T510*Fx!$C$7</f>
        <v>6604335.004691096</v>
      </c>
    </row>
    <row r="511" spans="1:21">
      <c r="A511" s="16" t="s">
        <v>4438</v>
      </c>
      <c r="B511" s="19"/>
      <c r="C511" s="16" t="s">
        <v>1947</v>
      </c>
      <c r="D511" s="16" t="s">
        <v>333</v>
      </c>
      <c r="E511" s="16" t="s">
        <v>2175</v>
      </c>
      <c r="F511" s="16">
        <v>8</v>
      </c>
      <c r="G511" s="16" t="s">
        <v>2175</v>
      </c>
      <c r="H511" s="16" t="s">
        <v>2175</v>
      </c>
      <c r="I511" s="16">
        <v>46.198619999999998</v>
      </c>
      <c r="J511" s="16">
        <v>6.1504000000000101</v>
      </c>
      <c r="K511" s="16">
        <v>2</v>
      </c>
      <c r="L511" s="18" t="s">
        <v>348</v>
      </c>
      <c r="M511" s="18">
        <v>1</v>
      </c>
      <c r="N511" s="18" t="s">
        <v>4</v>
      </c>
      <c r="O511" s="18">
        <v>6570148.0843574703</v>
      </c>
      <c r="P511" s="18">
        <v>6570148.0843574703</v>
      </c>
      <c r="Q511" s="18">
        <v>6570148.0843574703</v>
      </c>
      <c r="R511" s="18">
        <v>8852617.5287219603</v>
      </c>
      <c r="S511" s="20">
        <v>1</v>
      </c>
      <c r="T511" s="21">
        <f t="shared" si="7"/>
        <v>6570148.0843574703</v>
      </c>
      <c r="U511" s="39">
        <f>T511*Fx!$C$7</f>
        <v>6787343.0623527588</v>
      </c>
    </row>
    <row r="512" spans="1:21">
      <c r="A512" s="16" t="s">
        <v>4438</v>
      </c>
      <c r="B512" s="19"/>
      <c r="C512" s="16" t="s">
        <v>1947</v>
      </c>
      <c r="D512" s="16" t="s">
        <v>333</v>
      </c>
      <c r="E512" s="16" t="s">
        <v>2654</v>
      </c>
      <c r="F512" s="16">
        <v>8</v>
      </c>
      <c r="G512" s="16" t="s">
        <v>2175</v>
      </c>
      <c r="H512" s="16" t="s">
        <v>2175</v>
      </c>
      <c r="I512" s="16">
        <v>46.29748</v>
      </c>
      <c r="J512" s="16">
        <v>6.2434300000000098</v>
      </c>
      <c r="K512" s="16">
        <v>2</v>
      </c>
      <c r="L512" s="18" t="s">
        <v>348</v>
      </c>
      <c r="M512" s="18">
        <v>1</v>
      </c>
      <c r="N512" s="18" t="s">
        <v>4</v>
      </c>
      <c r="O512" s="18">
        <v>1042365.29026159</v>
      </c>
      <c r="P512" s="18">
        <v>1042365.29026159</v>
      </c>
      <c r="Q512" s="18">
        <v>1042365.29026159</v>
      </c>
      <c r="R512" s="18">
        <v>1404482.99207605</v>
      </c>
      <c r="S512" s="20">
        <v>1</v>
      </c>
      <c r="T512" s="21">
        <f t="shared" si="7"/>
        <v>1042365.29026159</v>
      </c>
      <c r="U512" s="39">
        <f>T512*Fx!$C$7</f>
        <v>1076823.6469644527</v>
      </c>
    </row>
    <row r="513" spans="1:21">
      <c r="A513" s="16" t="s">
        <v>4438</v>
      </c>
      <c r="B513" s="19"/>
      <c r="C513" s="16" t="s">
        <v>1947</v>
      </c>
      <c r="D513" s="16" t="s">
        <v>333</v>
      </c>
      <c r="E513" s="16" t="s">
        <v>2569</v>
      </c>
      <c r="F513" s="16">
        <v>25</v>
      </c>
      <c r="G513" s="16" t="s">
        <v>2598</v>
      </c>
      <c r="H513" s="16" t="s">
        <v>2171</v>
      </c>
      <c r="I513" s="16">
        <v>47.381619999999998</v>
      </c>
      <c r="J513" s="16">
        <v>8.6004600000000107</v>
      </c>
      <c r="K513" s="16">
        <v>2</v>
      </c>
      <c r="L513" s="18" t="s">
        <v>374</v>
      </c>
      <c r="M513" s="18">
        <v>1</v>
      </c>
      <c r="N513" s="18" t="s">
        <v>4</v>
      </c>
      <c r="O513" s="18">
        <v>5422405.5716842897</v>
      </c>
      <c r="P513" s="18">
        <v>5422405.5716842897</v>
      </c>
      <c r="Q513" s="18">
        <v>5422405.5716842897</v>
      </c>
      <c r="R513" s="18">
        <v>7306149.2671707999</v>
      </c>
      <c r="S513" s="20">
        <v>1</v>
      </c>
      <c r="T513" s="21">
        <f t="shared" si="7"/>
        <v>5422405.5716842897</v>
      </c>
      <c r="U513" s="39">
        <f>T513*Fx!$C$7</f>
        <v>5601658.6484341845</v>
      </c>
    </row>
    <row r="514" spans="1:21">
      <c r="A514" s="16" t="s">
        <v>4438</v>
      </c>
      <c r="B514" s="19"/>
      <c r="C514" s="16" t="s">
        <v>1947</v>
      </c>
      <c r="D514" s="16" t="s">
        <v>333</v>
      </c>
      <c r="E514" s="16" t="s">
        <v>2616</v>
      </c>
      <c r="F514" s="16">
        <v>23</v>
      </c>
      <c r="G514" s="16" t="s">
        <v>2185</v>
      </c>
      <c r="H514" s="16" t="s">
        <v>1988</v>
      </c>
      <c r="I514" s="16">
        <v>46.45252</v>
      </c>
      <c r="J514" s="16">
        <v>6.9085000000000099</v>
      </c>
      <c r="K514" s="16">
        <v>2</v>
      </c>
      <c r="L514" s="18" t="s">
        <v>371</v>
      </c>
      <c r="M514" s="18">
        <v>1</v>
      </c>
      <c r="N514" s="18" t="s">
        <v>4</v>
      </c>
      <c r="O514" s="18">
        <v>632613.98336316703</v>
      </c>
      <c r="P514" s="18">
        <v>632613.98336316703</v>
      </c>
      <c r="Q514" s="18">
        <v>632613.98336316703</v>
      </c>
      <c r="R514" s="18">
        <v>852384.08116992703</v>
      </c>
      <c r="S514" s="20">
        <v>1</v>
      </c>
      <c r="T514" s="21">
        <f t="shared" si="7"/>
        <v>632613.98336316703</v>
      </c>
      <c r="U514" s="39">
        <f>T514*Fx!$C$7</f>
        <v>653526.84231732134</v>
      </c>
    </row>
    <row r="515" spans="1:21">
      <c r="A515" s="16" t="s">
        <v>4438</v>
      </c>
      <c r="B515" s="19"/>
      <c r="C515" s="16" t="s">
        <v>1947</v>
      </c>
      <c r="D515" s="16" t="s">
        <v>333</v>
      </c>
      <c r="E515" s="16" t="s">
        <v>2175</v>
      </c>
      <c r="F515" s="16">
        <v>8</v>
      </c>
      <c r="G515" s="16" t="s">
        <v>2175</v>
      </c>
      <c r="H515" s="16" t="s">
        <v>2175</v>
      </c>
      <c r="I515" s="16">
        <v>46.220610000000001</v>
      </c>
      <c r="J515" s="16">
        <v>6.1490400000000101</v>
      </c>
      <c r="K515" s="16">
        <v>2</v>
      </c>
      <c r="L515" s="18" t="s">
        <v>348</v>
      </c>
      <c r="M515" s="18">
        <v>1</v>
      </c>
      <c r="N515" s="18" t="s">
        <v>4</v>
      </c>
      <c r="O515" s="18">
        <v>5029595.8122113701</v>
      </c>
      <c r="P515" s="18">
        <v>5029595.8122113701</v>
      </c>
      <c r="Q515" s="18">
        <v>5029595.8122113701</v>
      </c>
      <c r="R515" s="18">
        <v>6776877.3972654399</v>
      </c>
      <c r="S515" s="20">
        <v>1</v>
      </c>
      <c r="T515" s="21">
        <f t="shared" ref="T515:T578" si="8">S515*P515</f>
        <v>5029595.8122113701</v>
      </c>
      <c r="U515" s="39">
        <f>T515*Fx!$C$7</f>
        <v>5195863.4423671188</v>
      </c>
    </row>
    <row r="516" spans="1:21">
      <c r="A516" s="16" t="s">
        <v>4438</v>
      </c>
      <c r="B516" s="19"/>
      <c r="C516" s="16" t="s">
        <v>1947</v>
      </c>
      <c r="D516" s="16" t="s">
        <v>333</v>
      </c>
      <c r="E516" s="16" t="s">
        <v>2645</v>
      </c>
      <c r="F516" s="16">
        <v>6</v>
      </c>
      <c r="G516" s="16" t="s">
        <v>2169</v>
      </c>
      <c r="H516" s="16" t="s">
        <v>1967</v>
      </c>
      <c r="I516" s="16">
        <v>47.019449999999999</v>
      </c>
      <c r="J516" s="16">
        <v>7.5121200000000101</v>
      </c>
      <c r="K516" s="16">
        <v>2</v>
      </c>
      <c r="L516" s="18" t="s">
        <v>340</v>
      </c>
      <c r="M516" s="18">
        <v>1</v>
      </c>
      <c r="N516" s="18" t="s">
        <v>4</v>
      </c>
      <c r="O516" s="18">
        <v>149116.153221318</v>
      </c>
      <c r="P516" s="18">
        <v>149116.153221318</v>
      </c>
      <c r="Q516" s="18">
        <v>149116.153221318</v>
      </c>
      <c r="R516" s="18">
        <v>200919.10484719701</v>
      </c>
      <c r="S516" s="20">
        <v>1</v>
      </c>
      <c r="T516" s="21">
        <f t="shared" si="8"/>
        <v>149116.153221318</v>
      </c>
      <c r="U516" s="39">
        <f>T516*Fx!$C$7</f>
        <v>154045.61283194009</v>
      </c>
    </row>
    <row r="517" spans="1:21">
      <c r="A517" s="16" t="s">
        <v>4438</v>
      </c>
      <c r="B517" s="19"/>
      <c r="C517" s="16" t="s">
        <v>1947</v>
      </c>
      <c r="D517" s="16" t="s">
        <v>333</v>
      </c>
      <c r="E517" s="16" t="s">
        <v>2175</v>
      </c>
      <c r="F517" s="16">
        <v>8</v>
      </c>
      <c r="G517" s="16" t="s">
        <v>2175</v>
      </c>
      <c r="H517" s="16" t="s">
        <v>2175</v>
      </c>
      <c r="I517" s="16">
        <v>46.203769999999999</v>
      </c>
      <c r="J517" s="16">
        <v>6.14930000000001</v>
      </c>
      <c r="K517" s="16">
        <v>4</v>
      </c>
      <c r="L517" s="18" t="s">
        <v>348</v>
      </c>
      <c r="M517" s="18">
        <v>1</v>
      </c>
      <c r="N517" s="18" t="s">
        <v>4</v>
      </c>
      <c r="O517" s="18">
        <v>713449.398157313</v>
      </c>
      <c r="P517" s="18">
        <v>713449.398157313</v>
      </c>
      <c r="Q517" s="18">
        <v>713449.398157313</v>
      </c>
      <c r="R517" s="18">
        <v>961301.719061821</v>
      </c>
      <c r="S517" s="20">
        <v>1</v>
      </c>
      <c r="T517" s="21">
        <f t="shared" si="8"/>
        <v>713449.398157313</v>
      </c>
      <c r="U517" s="39">
        <f>T517*Fx!$C$7</f>
        <v>737034.50222862919</v>
      </c>
    </row>
    <row r="518" spans="1:21">
      <c r="A518" s="16" t="s">
        <v>4438</v>
      </c>
      <c r="B518" s="19"/>
      <c r="C518" s="16" t="s">
        <v>1947</v>
      </c>
      <c r="D518" s="16" t="s">
        <v>333</v>
      </c>
      <c r="E518" s="16" t="s">
        <v>2593</v>
      </c>
      <c r="F518" s="16">
        <v>8</v>
      </c>
      <c r="G518" s="16" t="s">
        <v>2175</v>
      </c>
      <c r="H518" s="16" t="s">
        <v>2175</v>
      </c>
      <c r="I518" s="16">
        <v>46.235990000000001</v>
      </c>
      <c r="J518" s="16">
        <v>6.2579200000000101</v>
      </c>
      <c r="K518" s="16">
        <v>4</v>
      </c>
      <c r="L518" s="18" t="s">
        <v>348</v>
      </c>
      <c r="M518" s="18">
        <v>1</v>
      </c>
      <c r="N518" s="18" t="s">
        <v>4</v>
      </c>
      <c r="O518" s="18">
        <v>2195378.3811504398</v>
      </c>
      <c r="P518" s="18">
        <v>2195378.3811504398</v>
      </c>
      <c r="Q518" s="18">
        <v>2195378.3811504398</v>
      </c>
      <c r="R518" s="18">
        <v>2958052.8307148898</v>
      </c>
      <c r="S518" s="20">
        <v>1</v>
      </c>
      <c r="T518" s="21">
        <f t="shared" si="8"/>
        <v>2195378.3811504398</v>
      </c>
      <c r="U518" s="39">
        <f>T518*Fx!$C$7</f>
        <v>2267952.8730892977</v>
      </c>
    </row>
    <row r="519" spans="1:21">
      <c r="A519" s="16" t="s">
        <v>4438</v>
      </c>
      <c r="B519" s="19"/>
      <c r="C519" s="16" t="s">
        <v>1947</v>
      </c>
      <c r="D519" s="16" t="s">
        <v>333</v>
      </c>
      <c r="E519" s="16" t="s">
        <v>4897</v>
      </c>
      <c r="I519" s="16">
        <v>0</v>
      </c>
      <c r="J519" s="16">
        <v>0</v>
      </c>
      <c r="K519" s="16">
        <v>0</v>
      </c>
      <c r="L519" s="18" t="s">
        <v>2173</v>
      </c>
      <c r="M519" s="18">
        <v>1</v>
      </c>
      <c r="N519" s="18" t="s">
        <v>4</v>
      </c>
      <c r="O519" s="18">
        <v>5408976.2631808501</v>
      </c>
      <c r="P519" s="18">
        <v>5408976.2631808501</v>
      </c>
      <c r="Q519" s="18">
        <v>5408976.2631808501</v>
      </c>
      <c r="R519" s="18">
        <v>7288054.6168935597</v>
      </c>
      <c r="S519" s="20">
        <v>1</v>
      </c>
      <c r="T519" s="21">
        <f t="shared" si="8"/>
        <v>5408976.2631808501</v>
      </c>
      <c r="U519" s="39">
        <f>T519*Fx!$C$7</f>
        <v>5587785.3958479865</v>
      </c>
    </row>
    <row r="520" spans="1:21">
      <c r="A520" s="16" t="s">
        <v>4438</v>
      </c>
      <c r="B520" s="19"/>
      <c r="C520" s="16" t="s">
        <v>1947</v>
      </c>
      <c r="D520" s="16" t="s">
        <v>333</v>
      </c>
      <c r="E520" s="16" t="s">
        <v>2171</v>
      </c>
      <c r="F520" s="16">
        <v>25</v>
      </c>
      <c r="G520" s="16" t="s">
        <v>2039</v>
      </c>
      <c r="H520" s="16" t="s">
        <v>2039</v>
      </c>
      <c r="I520" s="16">
        <v>47.36909</v>
      </c>
      <c r="J520" s="16">
        <v>8.5380100000000105</v>
      </c>
      <c r="K520" s="16">
        <v>5</v>
      </c>
      <c r="L520" s="18" t="s">
        <v>374</v>
      </c>
      <c r="M520" s="18">
        <v>1</v>
      </c>
      <c r="N520" s="18" t="s">
        <v>4</v>
      </c>
      <c r="O520" s="18">
        <v>765750</v>
      </c>
      <c r="P520" s="18">
        <v>765750</v>
      </c>
      <c r="Q520" s="18">
        <v>765750</v>
      </c>
      <c r="R520" s="18">
        <v>1031771.54998353</v>
      </c>
      <c r="S520" s="20">
        <v>1</v>
      </c>
      <c r="T520" s="21">
        <f t="shared" si="8"/>
        <v>765750</v>
      </c>
      <c r="U520" s="39">
        <f>T520*Fx!$C$7</f>
        <v>791064.04958677699</v>
      </c>
    </row>
    <row r="521" spans="1:21">
      <c r="A521" s="16" t="s">
        <v>4438</v>
      </c>
      <c r="B521" s="19"/>
      <c r="C521" s="16" t="s">
        <v>1947</v>
      </c>
      <c r="D521" s="16" t="s">
        <v>333</v>
      </c>
      <c r="E521" s="16" t="s">
        <v>2559</v>
      </c>
      <c r="F521" s="16">
        <v>12</v>
      </c>
      <c r="G521" s="16" t="s">
        <v>2101</v>
      </c>
      <c r="H521" s="16" t="s">
        <v>2102</v>
      </c>
      <c r="I521" s="16">
        <v>47.22021548</v>
      </c>
      <c r="J521" s="16">
        <v>8.1551037500000092</v>
      </c>
      <c r="K521" s="16">
        <v>5</v>
      </c>
      <c r="L521" s="18" t="s">
        <v>357</v>
      </c>
      <c r="M521" s="18">
        <v>1</v>
      </c>
      <c r="N521" s="18" t="s">
        <v>4</v>
      </c>
      <c r="O521" s="18">
        <v>16719.083846026599</v>
      </c>
      <c r="P521" s="18">
        <v>16719.083846026599</v>
      </c>
      <c r="Q521" s="18">
        <v>16719.083846026599</v>
      </c>
      <c r="R521" s="18">
        <v>22527.2935737767</v>
      </c>
      <c r="S521" s="20">
        <v>1</v>
      </c>
      <c r="T521" s="21">
        <f t="shared" si="8"/>
        <v>16719.083846026599</v>
      </c>
      <c r="U521" s="39">
        <f>T521*Fx!$C$7</f>
        <v>17271.78083267211</v>
      </c>
    </row>
    <row r="522" spans="1:21">
      <c r="A522" s="16" t="s">
        <v>4438</v>
      </c>
      <c r="B522" s="19"/>
      <c r="C522" s="16" t="s">
        <v>1947</v>
      </c>
      <c r="D522" s="16" t="s">
        <v>333</v>
      </c>
      <c r="E522" s="16" t="s">
        <v>4898</v>
      </c>
      <c r="F522" s="16">
        <v>6</v>
      </c>
      <c r="G522" s="16" t="s">
        <v>2589</v>
      </c>
      <c r="H522" s="16" t="s">
        <v>1967</v>
      </c>
      <c r="I522" s="16">
        <v>46.733350000000002</v>
      </c>
      <c r="J522" s="16">
        <v>7.6628999999999996</v>
      </c>
      <c r="K522" s="16">
        <v>2</v>
      </c>
      <c r="L522" s="18" t="s">
        <v>340</v>
      </c>
      <c r="M522" s="18">
        <v>1</v>
      </c>
      <c r="N522" s="18" t="s">
        <v>4</v>
      </c>
      <c r="O522" s="18">
        <v>3255789.4371545902</v>
      </c>
      <c r="P522" s="18">
        <v>3255789.4371545902</v>
      </c>
      <c r="Q522" s="18">
        <v>3255789.4371545902</v>
      </c>
      <c r="R522" s="18">
        <v>4386850.6875520796</v>
      </c>
      <c r="S522" s="20">
        <v>1</v>
      </c>
      <c r="T522" s="21">
        <f t="shared" si="8"/>
        <v>3255789.4371545902</v>
      </c>
      <c r="U522" s="39">
        <f>T522*Fx!$C$7</f>
        <v>3363418.8400357338</v>
      </c>
    </row>
    <row r="523" spans="1:21">
      <c r="A523" s="16" t="s">
        <v>4438</v>
      </c>
      <c r="B523" s="19"/>
      <c r="C523" s="16" t="s">
        <v>1947</v>
      </c>
      <c r="D523" s="16" t="s">
        <v>333</v>
      </c>
      <c r="E523" s="16" t="s">
        <v>2174</v>
      </c>
      <c r="F523" s="16">
        <v>8</v>
      </c>
      <c r="G523" s="16" t="s">
        <v>1968</v>
      </c>
      <c r="H523" s="16" t="s">
        <v>1968</v>
      </c>
      <c r="I523" s="16">
        <v>46.200218499999998</v>
      </c>
      <c r="J523" s="16">
        <v>6.1845252800000097</v>
      </c>
      <c r="K523" s="16">
        <v>5</v>
      </c>
      <c r="L523" s="18" t="s">
        <v>348</v>
      </c>
      <c r="M523" s="18">
        <v>1</v>
      </c>
      <c r="N523" s="18" t="s">
        <v>4</v>
      </c>
      <c r="O523" s="18">
        <v>3246664.43231171</v>
      </c>
      <c r="P523" s="18">
        <v>3246664.43231171</v>
      </c>
      <c r="Q523" s="18">
        <v>3246664.43231171</v>
      </c>
      <c r="R523" s="18">
        <v>4374555.6560269799</v>
      </c>
      <c r="S523" s="20">
        <v>1</v>
      </c>
      <c r="T523" s="21">
        <f t="shared" si="8"/>
        <v>3246664.43231171</v>
      </c>
      <c r="U523" s="39">
        <f>T523*Fx!$C$7</f>
        <v>3353992.1821401967</v>
      </c>
    </row>
    <row r="524" spans="1:21">
      <c r="A524" s="16" t="s">
        <v>4438</v>
      </c>
      <c r="B524" s="19"/>
      <c r="C524" s="16" t="s">
        <v>1947</v>
      </c>
      <c r="D524" s="16" t="s">
        <v>333</v>
      </c>
      <c r="E524" s="16" t="s">
        <v>2159</v>
      </c>
      <c r="F524" s="16">
        <v>4</v>
      </c>
      <c r="G524" s="16" t="s">
        <v>2159</v>
      </c>
      <c r="H524" s="16" t="s">
        <v>2087</v>
      </c>
      <c r="I524" s="16">
        <v>47.503019999999999</v>
      </c>
      <c r="J524" s="16">
        <v>7.6233899999999997</v>
      </c>
      <c r="K524" s="16">
        <v>2</v>
      </c>
      <c r="L524" s="18" t="s">
        <v>342</v>
      </c>
      <c r="M524" s="18">
        <v>1</v>
      </c>
      <c r="N524" s="18" t="s">
        <v>4</v>
      </c>
      <c r="O524" s="18">
        <v>3117883.2037184699</v>
      </c>
      <c r="P524" s="18">
        <v>3117883.2037184699</v>
      </c>
      <c r="Q524" s="18">
        <v>3117883.2037184699</v>
      </c>
      <c r="R524" s="18">
        <v>4201035.8286232101</v>
      </c>
      <c r="S524" s="20">
        <v>1</v>
      </c>
      <c r="T524" s="21">
        <f t="shared" si="8"/>
        <v>3117883.2037184699</v>
      </c>
      <c r="U524" s="39">
        <f>T524*Fx!$C$7</f>
        <v>3220953.7228496592</v>
      </c>
    </row>
    <row r="525" spans="1:21">
      <c r="A525" s="16" t="s">
        <v>4438</v>
      </c>
      <c r="B525" s="19"/>
      <c r="C525" s="16" t="s">
        <v>1947</v>
      </c>
      <c r="D525" s="16" t="s">
        <v>333</v>
      </c>
      <c r="E525" s="16" t="s">
        <v>2020</v>
      </c>
      <c r="F525" s="16">
        <v>6</v>
      </c>
      <c r="G525" s="16" t="s">
        <v>1972</v>
      </c>
      <c r="H525" s="16" t="s">
        <v>1967</v>
      </c>
      <c r="I525" s="16">
        <v>46.476289999999999</v>
      </c>
      <c r="J525" s="16">
        <v>7.28915000000001</v>
      </c>
      <c r="K525" s="16">
        <v>2</v>
      </c>
      <c r="L525" s="18" t="s">
        <v>340</v>
      </c>
      <c r="M525" s="18">
        <v>1</v>
      </c>
      <c r="N525" s="18" t="s">
        <v>4</v>
      </c>
      <c r="O525" s="18">
        <v>8454775.1921659503</v>
      </c>
      <c r="P525" s="18">
        <v>8454775.1921659503</v>
      </c>
      <c r="Q525" s="18">
        <v>8454775.1921659503</v>
      </c>
      <c r="R525" s="18">
        <v>11391964.093742499</v>
      </c>
      <c r="S525" s="20">
        <v>1</v>
      </c>
      <c r="T525" s="21">
        <f t="shared" si="8"/>
        <v>8454775.1921659503</v>
      </c>
      <c r="U525" s="39">
        <f>T525*Fx!$C$7</f>
        <v>8734271.8927334212</v>
      </c>
    </row>
    <row r="526" spans="1:21">
      <c r="A526" s="16" t="s">
        <v>4438</v>
      </c>
      <c r="B526" s="19"/>
      <c r="C526" s="16" t="s">
        <v>1947</v>
      </c>
      <c r="D526" s="16" t="s">
        <v>333</v>
      </c>
      <c r="E526" s="16" t="s">
        <v>4899</v>
      </c>
      <c r="F526" s="16">
        <v>25</v>
      </c>
      <c r="G526" s="16" t="s">
        <v>2557</v>
      </c>
      <c r="H526" s="16" t="s">
        <v>2171</v>
      </c>
      <c r="I526" s="16">
        <v>47.42342</v>
      </c>
      <c r="J526" s="16">
        <v>8.6789800000000099</v>
      </c>
      <c r="K526" s="16">
        <v>2</v>
      </c>
      <c r="L526" s="18" t="s">
        <v>374</v>
      </c>
      <c r="M526" s="18">
        <v>1</v>
      </c>
      <c r="N526" s="18" t="s">
        <v>4</v>
      </c>
      <c r="O526" s="18">
        <v>2974279.82949503</v>
      </c>
      <c r="P526" s="18">
        <v>2974279.82949503</v>
      </c>
      <c r="Q526" s="18">
        <v>2974279.82949503</v>
      </c>
      <c r="R526" s="18">
        <v>4007544.6421976401</v>
      </c>
      <c r="S526" s="20">
        <v>1</v>
      </c>
      <c r="T526" s="21">
        <f t="shared" si="8"/>
        <v>2974279.82949503</v>
      </c>
      <c r="U526" s="39">
        <f>T526*Fx!$C$7</f>
        <v>3072603.1296436265</v>
      </c>
    </row>
    <row r="527" spans="1:21">
      <c r="A527" s="16" t="s">
        <v>4438</v>
      </c>
      <c r="B527" s="19"/>
      <c r="C527" s="16" t="s">
        <v>1947</v>
      </c>
      <c r="D527" s="16" t="s">
        <v>333</v>
      </c>
      <c r="E527" s="16" t="s">
        <v>2641</v>
      </c>
      <c r="F527" s="16">
        <v>6</v>
      </c>
      <c r="G527" s="16" t="s">
        <v>2589</v>
      </c>
      <c r="H527" s="16" t="s">
        <v>1967</v>
      </c>
      <c r="I527" s="16">
        <v>46.776130000000002</v>
      </c>
      <c r="J527" s="16">
        <v>7.7198200000000101</v>
      </c>
      <c r="K527" s="16">
        <v>2</v>
      </c>
      <c r="L527" s="18" t="s">
        <v>340</v>
      </c>
      <c r="M527" s="18">
        <v>1</v>
      </c>
      <c r="N527" s="18" t="s">
        <v>4</v>
      </c>
      <c r="O527" s="18">
        <v>3163.0699168158399</v>
      </c>
      <c r="P527" s="18">
        <v>3163.0699168158399</v>
      </c>
      <c r="Q527" s="18">
        <v>3163.0699168158399</v>
      </c>
      <c r="R527" s="18">
        <v>4261.9204058496398</v>
      </c>
      <c r="S527" s="20">
        <v>1</v>
      </c>
      <c r="T527" s="21">
        <f t="shared" si="8"/>
        <v>3163.0699168158399</v>
      </c>
      <c r="U527" s="39">
        <f>T527*Fx!$C$7</f>
        <v>3267.6342115866119</v>
      </c>
    </row>
    <row r="528" spans="1:21">
      <c r="A528" s="16" t="s">
        <v>4438</v>
      </c>
      <c r="B528" s="19"/>
      <c r="C528" s="16" t="s">
        <v>1947</v>
      </c>
      <c r="D528" s="16" t="s">
        <v>333</v>
      </c>
      <c r="E528" s="16" t="s">
        <v>1990</v>
      </c>
      <c r="F528" s="16">
        <v>24</v>
      </c>
      <c r="G528" s="16" t="s">
        <v>1958</v>
      </c>
      <c r="H528" s="16" t="s">
        <v>1959</v>
      </c>
      <c r="I528" s="16">
        <v>46.305109999999999</v>
      </c>
      <c r="J528" s="16">
        <v>7.4628699999999997</v>
      </c>
      <c r="K528" s="16">
        <v>2</v>
      </c>
      <c r="L528" s="18" t="s">
        <v>372</v>
      </c>
      <c r="M528" s="18">
        <v>1</v>
      </c>
      <c r="N528" s="18" t="s">
        <v>4</v>
      </c>
      <c r="O528" s="18">
        <v>188029.30248649899</v>
      </c>
      <c r="P528" s="18">
        <v>188029.30248649899</v>
      </c>
      <c r="Q528" s="18">
        <v>188029.30248649899</v>
      </c>
      <c r="R528" s="18">
        <v>253350.682166265</v>
      </c>
      <c r="S528" s="20">
        <v>1</v>
      </c>
      <c r="T528" s="21">
        <f t="shared" si="8"/>
        <v>188029.30248649899</v>
      </c>
      <c r="U528" s="39">
        <f>T528*Fx!$C$7</f>
        <v>194245.14719679649</v>
      </c>
    </row>
    <row r="529" spans="1:21">
      <c r="A529" s="16" t="s">
        <v>4438</v>
      </c>
      <c r="B529" s="19"/>
      <c r="C529" s="16" t="s">
        <v>1947</v>
      </c>
      <c r="D529" s="16" t="s">
        <v>333</v>
      </c>
      <c r="E529" s="16" t="s">
        <v>1986</v>
      </c>
      <c r="F529" s="16">
        <v>23</v>
      </c>
      <c r="G529" s="16" t="s">
        <v>1987</v>
      </c>
      <c r="H529" s="16" t="s">
        <v>1988</v>
      </c>
      <c r="I529" s="16">
        <v>46.300775979999997</v>
      </c>
      <c r="J529" s="16">
        <v>7.0676282099999996</v>
      </c>
      <c r="K529" s="16">
        <v>5</v>
      </c>
      <c r="L529" s="18" t="s">
        <v>371</v>
      </c>
      <c r="M529" s="18">
        <v>1</v>
      </c>
      <c r="N529" s="18" t="s">
        <v>4</v>
      </c>
      <c r="O529" s="18">
        <v>3579691.41157358</v>
      </c>
      <c r="P529" s="18">
        <v>3579691.41157358</v>
      </c>
      <c r="Q529" s="18">
        <v>3579691.41157358</v>
      </c>
      <c r="R529" s="18">
        <v>4823276.2078772597</v>
      </c>
      <c r="S529" s="20">
        <v>1</v>
      </c>
      <c r="T529" s="21">
        <f t="shared" si="8"/>
        <v>3579691.41157358</v>
      </c>
      <c r="U529" s="39">
        <f>T529*Fx!$C$7</f>
        <v>3698028.3177413018</v>
      </c>
    </row>
    <row r="530" spans="1:21">
      <c r="A530" s="16" t="s">
        <v>4438</v>
      </c>
      <c r="B530" s="19"/>
      <c r="C530" s="16" t="s">
        <v>1947</v>
      </c>
      <c r="D530" s="16" t="s">
        <v>333</v>
      </c>
      <c r="E530" s="16" t="s">
        <v>2607</v>
      </c>
      <c r="F530" s="16">
        <v>6</v>
      </c>
      <c r="G530" s="16" t="s">
        <v>2589</v>
      </c>
      <c r="H530" s="16" t="s">
        <v>1967</v>
      </c>
      <c r="I530" s="16">
        <v>46.798380000000002</v>
      </c>
      <c r="J530" s="16">
        <v>7.6016100000000097</v>
      </c>
      <c r="K530" s="16">
        <v>2</v>
      </c>
      <c r="L530" s="18" t="s">
        <v>340</v>
      </c>
      <c r="M530" s="18">
        <v>1</v>
      </c>
      <c r="N530" s="18" t="s">
        <v>4</v>
      </c>
      <c r="O530" s="18">
        <v>136463.873554055</v>
      </c>
      <c r="P530" s="18">
        <v>136463.873554055</v>
      </c>
      <c r="Q530" s="18">
        <v>136463.873554055</v>
      </c>
      <c r="R530" s="18">
        <v>183871.42322379901</v>
      </c>
      <c r="S530" s="20">
        <v>1</v>
      </c>
      <c r="T530" s="21">
        <f t="shared" si="8"/>
        <v>136463.873554055</v>
      </c>
      <c r="U530" s="39">
        <f>T530*Fx!$C$7</f>
        <v>140975.07598559401</v>
      </c>
    </row>
    <row r="531" spans="1:21">
      <c r="A531" s="16" t="s">
        <v>4438</v>
      </c>
      <c r="B531" s="19"/>
      <c r="C531" s="16" t="s">
        <v>1947</v>
      </c>
      <c r="D531" s="16" t="s">
        <v>333</v>
      </c>
      <c r="E531" s="16" t="s">
        <v>2103</v>
      </c>
      <c r="F531" s="16">
        <v>25</v>
      </c>
      <c r="G531" s="16" t="s">
        <v>2171</v>
      </c>
      <c r="H531" s="16" t="s">
        <v>2171</v>
      </c>
      <c r="I531" s="16">
        <v>47.37012</v>
      </c>
      <c r="J531" s="16">
        <v>8.5371400000000097</v>
      </c>
      <c r="K531" s="16">
        <v>2</v>
      </c>
      <c r="L531" s="18" t="s">
        <v>374</v>
      </c>
      <c r="M531" s="18">
        <v>1</v>
      </c>
      <c r="N531" s="18" t="s">
        <v>4</v>
      </c>
      <c r="O531" s="18">
        <v>871703.84632741194</v>
      </c>
      <c r="P531" s="18">
        <v>871703.84632741194</v>
      </c>
      <c r="Q531" s="18">
        <v>871703.84632741101</v>
      </c>
      <c r="R531" s="18">
        <v>1174533.7625227999</v>
      </c>
      <c r="S531" s="20">
        <v>1</v>
      </c>
      <c r="T531" s="21">
        <f t="shared" si="8"/>
        <v>871703.84632741194</v>
      </c>
      <c r="U531" s="39">
        <f>T531*Fx!$C$7</f>
        <v>900520.50240435125</v>
      </c>
    </row>
    <row r="532" spans="1:21">
      <c r="A532" s="16" t="s">
        <v>4438</v>
      </c>
      <c r="B532" s="19"/>
      <c r="C532" s="16" t="s">
        <v>1947</v>
      </c>
      <c r="D532" s="16" t="s">
        <v>333</v>
      </c>
      <c r="E532" s="16" t="s">
        <v>4900</v>
      </c>
      <c r="F532" s="16">
        <v>23</v>
      </c>
      <c r="G532" s="16" t="s">
        <v>2551</v>
      </c>
      <c r="H532" s="16" t="s">
        <v>1988</v>
      </c>
      <c r="I532" s="16">
        <v>46.588749999999997</v>
      </c>
      <c r="J532" s="16">
        <v>6.4651600000000098</v>
      </c>
      <c r="K532" s="16">
        <v>2</v>
      </c>
      <c r="L532" s="18" t="s">
        <v>371</v>
      </c>
      <c r="M532" s="18">
        <v>1</v>
      </c>
      <c r="N532" s="18" t="s">
        <v>4</v>
      </c>
      <c r="O532" s="18">
        <v>44734.845966395398</v>
      </c>
      <c r="P532" s="18">
        <v>44734.845966395398</v>
      </c>
      <c r="Q532" s="18">
        <v>44734.845966395398</v>
      </c>
      <c r="R532" s="18">
        <v>60275.731454159097</v>
      </c>
      <c r="S532" s="20">
        <v>1</v>
      </c>
      <c r="T532" s="21">
        <f t="shared" si="8"/>
        <v>44734.845966395398</v>
      </c>
      <c r="U532" s="39">
        <f>T532*Fx!$C$7</f>
        <v>46213.683849582027</v>
      </c>
    </row>
    <row r="533" spans="1:21">
      <c r="A533" s="16" t="s">
        <v>4438</v>
      </c>
      <c r="B533" s="19"/>
      <c r="C533" s="16" t="s">
        <v>1947</v>
      </c>
      <c r="D533" s="16" t="s">
        <v>333</v>
      </c>
      <c r="E533" s="16" t="s">
        <v>2549</v>
      </c>
      <c r="F533" s="16">
        <v>5</v>
      </c>
      <c r="G533" s="16" t="s">
        <v>2105</v>
      </c>
      <c r="H533" s="16" t="s">
        <v>2105</v>
      </c>
      <c r="I533" s="16">
        <v>47.558689999999999</v>
      </c>
      <c r="J533" s="16">
        <v>7.6110499999999996</v>
      </c>
      <c r="K533" s="16">
        <v>2</v>
      </c>
      <c r="L533" s="18" t="s">
        <v>344</v>
      </c>
      <c r="M533" s="18">
        <v>1</v>
      </c>
      <c r="N533" s="18" t="s">
        <v>4</v>
      </c>
      <c r="O533" s="18">
        <v>3715300</v>
      </c>
      <c r="P533" s="18">
        <v>3715300</v>
      </c>
      <c r="Q533" s="18">
        <v>3715300</v>
      </c>
      <c r="R533" s="18">
        <v>5005995.2199200997</v>
      </c>
      <c r="S533" s="20">
        <v>1</v>
      </c>
      <c r="T533" s="21">
        <f t="shared" si="8"/>
        <v>3715300</v>
      </c>
      <c r="U533" s="39">
        <f>T533*Fx!$C$7</f>
        <v>3838119.8347107442</v>
      </c>
    </row>
    <row r="534" spans="1:21">
      <c r="A534" s="16" t="s">
        <v>4438</v>
      </c>
      <c r="B534" s="19"/>
      <c r="C534" s="16" t="s">
        <v>1947</v>
      </c>
      <c r="D534" s="16" t="s">
        <v>333</v>
      </c>
      <c r="E534" s="16" t="s">
        <v>2175</v>
      </c>
      <c r="F534" s="16">
        <v>8</v>
      </c>
      <c r="G534" s="16" t="s">
        <v>2175</v>
      </c>
      <c r="H534" s="16" t="s">
        <v>2175</v>
      </c>
      <c r="I534" s="16">
        <v>46.203609999999998</v>
      </c>
      <c r="J534" s="16">
        <v>6.1433700000000098</v>
      </c>
      <c r="K534" s="16">
        <v>2</v>
      </c>
      <c r="L534" s="18" t="s">
        <v>348</v>
      </c>
      <c r="M534" s="18">
        <v>1</v>
      </c>
      <c r="N534" s="18" t="s">
        <v>4</v>
      </c>
      <c r="O534" s="18">
        <v>1767475.4433730999</v>
      </c>
      <c r="P534" s="18">
        <v>1767475.4433730999</v>
      </c>
      <c r="Q534" s="18">
        <v>1767475.4433730899</v>
      </c>
      <c r="R534" s="18">
        <v>2381496.4123629001</v>
      </c>
      <c r="S534" s="20">
        <v>1</v>
      </c>
      <c r="T534" s="21">
        <f t="shared" si="8"/>
        <v>1767475.4433730999</v>
      </c>
      <c r="U534" s="39">
        <f>T534*Fx!$C$7</f>
        <v>1825904.3836498968</v>
      </c>
    </row>
    <row r="535" spans="1:21">
      <c r="A535" s="16" t="s">
        <v>4438</v>
      </c>
      <c r="B535" s="19"/>
      <c r="C535" s="16" t="s">
        <v>1947</v>
      </c>
      <c r="D535" s="16" t="s">
        <v>333</v>
      </c>
      <c r="E535" s="16" t="s">
        <v>2175</v>
      </c>
      <c r="F535" s="16">
        <v>8</v>
      </c>
      <c r="G535" s="16" t="s">
        <v>2175</v>
      </c>
      <c r="H535" s="16" t="s">
        <v>2175</v>
      </c>
      <c r="I535" s="16">
        <v>46.188110000000002</v>
      </c>
      <c r="J535" s="16">
        <v>6.1519000000000101</v>
      </c>
      <c r="K535" s="16">
        <v>2</v>
      </c>
      <c r="L535" s="18" t="s">
        <v>348</v>
      </c>
      <c r="M535" s="18">
        <v>1</v>
      </c>
      <c r="N535" s="18" t="s">
        <v>4</v>
      </c>
      <c r="O535" s="18">
        <v>1736073.51720092</v>
      </c>
      <c r="P535" s="18">
        <v>1736073.51720092</v>
      </c>
      <c r="Q535" s="18">
        <v>1736073.51720092</v>
      </c>
      <c r="R535" s="18">
        <v>2339185.4570391802</v>
      </c>
      <c r="S535" s="20">
        <v>1</v>
      </c>
      <c r="T535" s="21">
        <f t="shared" si="8"/>
        <v>1736073.51720092</v>
      </c>
      <c r="U535" s="39">
        <f>T535*Fx!$C$7</f>
        <v>1793464.3772736778</v>
      </c>
    </row>
    <row r="536" spans="1:21">
      <c r="A536" s="16" t="s">
        <v>4438</v>
      </c>
      <c r="B536" s="19"/>
      <c r="C536" s="16" t="s">
        <v>1947</v>
      </c>
      <c r="D536" s="16" t="s">
        <v>333</v>
      </c>
      <c r="E536" s="16" t="s">
        <v>2047</v>
      </c>
      <c r="F536" s="16">
        <v>8</v>
      </c>
      <c r="G536" s="16" t="s">
        <v>2175</v>
      </c>
      <c r="H536" s="16" t="s">
        <v>2175</v>
      </c>
      <c r="I536" s="16">
        <v>46.178780000000003</v>
      </c>
      <c r="J536" s="16">
        <v>6.1764700000000099</v>
      </c>
      <c r="K536" s="16">
        <v>2</v>
      </c>
      <c r="L536" s="18" t="s">
        <v>348</v>
      </c>
      <c r="M536" s="18">
        <v>1</v>
      </c>
      <c r="N536" s="18" t="s">
        <v>4</v>
      </c>
      <c r="O536" s="18">
        <v>3914670.7982972101</v>
      </c>
      <c r="P536" s="18">
        <v>3914670.7982972101</v>
      </c>
      <c r="Q536" s="18">
        <v>3914670.7982972101</v>
      </c>
      <c r="R536" s="18">
        <v>5274627.4335414702</v>
      </c>
      <c r="S536" s="20">
        <v>1</v>
      </c>
      <c r="T536" s="21">
        <f t="shared" si="8"/>
        <v>3914670.7982972101</v>
      </c>
      <c r="U536" s="39">
        <f>T536*Fx!$C$7</f>
        <v>4044081.4031995977</v>
      </c>
    </row>
    <row r="537" spans="1:21">
      <c r="A537" s="16" t="s">
        <v>4438</v>
      </c>
      <c r="B537" s="19"/>
      <c r="C537" s="16" t="s">
        <v>1947</v>
      </c>
      <c r="D537" s="16" t="s">
        <v>333</v>
      </c>
      <c r="E537" s="16" t="s">
        <v>2618</v>
      </c>
      <c r="F537" s="16">
        <v>8</v>
      </c>
      <c r="G537" s="16" t="s">
        <v>2175</v>
      </c>
      <c r="H537" s="16" t="s">
        <v>2175</v>
      </c>
      <c r="I537" s="16">
        <v>46.351480000000002</v>
      </c>
      <c r="J537" s="16">
        <v>6.2091200000000102</v>
      </c>
      <c r="K537" s="16">
        <v>2</v>
      </c>
      <c r="L537" s="18" t="s">
        <v>348</v>
      </c>
      <c r="M537" s="18">
        <v>1</v>
      </c>
      <c r="N537" s="18" t="s">
        <v>4</v>
      </c>
      <c r="O537" s="18">
        <v>483497.830141849</v>
      </c>
      <c r="P537" s="18">
        <v>483497.830141849</v>
      </c>
      <c r="Q537" s="18">
        <v>483497.830141849</v>
      </c>
      <c r="R537" s="18">
        <v>651464.97632272996</v>
      </c>
      <c r="S537" s="20">
        <v>1</v>
      </c>
      <c r="T537" s="21">
        <f t="shared" si="8"/>
        <v>483497.830141849</v>
      </c>
      <c r="U537" s="39">
        <f>T537*Fx!$C$7</f>
        <v>499481.22948538128</v>
      </c>
    </row>
    <row r="538" spans="1:21">
      <c r="A538" s="16" t="s">
        <v>4438</v>
      </c>
      <c r="B538" s="19"/>
      <c r="C538" s="16" t="s">
        <v>1947</v>
      </c>
      <c r="D538" s="16" t="s">
        <v>333</v>
      </c>
      <c r="E538" s="16" t="s">
        <v>4435</v>
      </c>
      <c r="F538" s="16">
        <v>8</v>
      </c>
      <c r="G538" s="16" t="s">
        <v>1968</v>
      </c>
      <c r="H538" s="16" t="s">
        <v>1968</v>
      </c>
      <c r="I538" s="16">
        <v>0</v>
      </c>
      <c r="J538" s="16">
        <v>0</v>
      </c>
      <c r="K538" s="16">
        <v>9</v>
      </c>
      <c r="L538" s="18" t="s">
        <v>348</v>
      </c>
      <c r="M538" s="18">
        <v>1</v>
      </c>
      <c r="N538" s="18" t="s">
        <v>4</v>
      </c>
      <c r="O538" s="18">
        <v>8133.6083575264402</v>
      </c>
      <c r="P538" s="18">
        <v>8133.6083575264402</v>
      </c>
      <c r="Q538" s="18">
        <v>8133.6083575264402</v>
      </c>
      <c r="R538" s="18">
        <v>10959.2239007562</v>
      </c>
      <c r="S538" s="20">
        <v>1</v>
      </c>
      <c r="T538" s="21">
        <f t="shared" si="8"/>
        <v>8133.6083575264402</v>
      </c>
      <c r="U538" s="39">
        <f>T538*Fx!$C$7</f>
        <v>8402.4879726512827</v>
      </c>
    </row>
    <row r="539" spans="1:21">
      <c r="A539" s="16" t="s">
        <v>4438</v>
      </c>
      <c r="B539" s="19"/>
      <c r="C539" s="16" t="s">
        <v>1947</v>
      </c>
      <c r="D539" s="16" t="s">
        <v>333</v>
      </c>
      <c r="E539" s="16" t="s">
        <v>4472</v>
      </c>
      <c r="F539" s="16">
        <v>25</v>
      </c>
      <c r="G539" s="16" t="s">
        <v>2043</v>
      </c>
      <c r="H539" s="16" t="s">
        <v>2171</v>
      </c>
      <c r="I539" s="16">
        <v>47.439010000000003</v>
      </c>
      <c r="J539" s="16">
        <v>8.5346400000000102</v>
      </c>
      <c r="K539" s="16">
        <v>2</v>
      </c>
      <c r="L539" s="18" t="s">
        <v>374</v>
      </c>
      <c r="M539" s="18">
        <v>1</v>
      </c>
      <c r="N539" s="18" t="s">
        <v>4</v>
      </c>
      <c r="O539" s="18">
        <v>103929.440123949</v>
      </c>
      <c r="P539" s="18">
        <v>103929.440123949</v>
      </c>
      <c r="Q539" s="18">
        <v>103929.440123949</v>
      </c>
      <c r="R539" s="18">
        <v>140034.52762077301</v>
      </c>
      <c r="S539" s="20">
        <v>1</v>
      </c>
      <c r="T539" s="21">
        <f t="shared" si="8"/>
        <v>103929.440123949</v>
      </c>
      <c r="U539" s="39">
        <f>T539*Fx!$C$7</f>
        <v>107365.12409498864</v>
      </c>
    </row>
    <row r="540" spans="1:21">
      <c r="A540" s="16" t="s">
        <v>4438</v>
      </c>
      <c r="B540" s="19"/>
      <c r="C540" s="16" t="s">
        <v>1947</v>
      </c>
      <c r="D540" s="16" t="s">
        <v>333</v>
      </c>
      <c r="E540" s="16" t="s">
        <v>2161</v>
      </c>
      <c r="F540" s="16">
        <v>8</v>
      </c>
      <c r="G540" s="16" t="s">
        <v>2175</v>
      </c>
      <c r="H540" s="16" t="s">
        <v>2175</v>
      </c>
      <c r="I540" s="16">
        <v>46.188879999999997</v>
      </c>
      <c r="J540" s="16">
        <v>6.1315500000000096</v>
      </c>
      <c r="K540" s="16">
        <v>2</v>
      </c>
      <c r="L540" s="18" t="s">
        <v>348</v>
      </c>
      <c r="M540" s="18">
        <v>1</v>
      </c>
      <c r="N540" s="18" t="s">
        <v>4</v>
      </c>
      <c r="O540" s="18">
        <v>508454.79775568203</v>
      </c>
      <c r="P540" s="18">
        <v>508454.79775568203</v>
      </c>
      <c r="Q540" s="18">
        <v>508454.79775568203</v>
      </c>
      <c r="R540" s="18">
        <v>685091.99448507198</v>
      </c>
      <c r="S540" s="20">
        <v>1</v>
      </c>
      <c r="T540" s="21">
        <f t="shared" si="8"/>
        <v>508454.79775568203</v>
      </c>
      <c r="U540" s="39">
        <f>T540*Fx!$C$7</f>
        <v>525263.22082198563</v>
      </c>
    </row>
    <row r="541" spans="1:21">
      <c r="A541" s="16" t="s">
        <v>4438</v>
      </c>
      <c r="B541" s="19"/>
      <c r="C541" s="16" t="s">
        <v>1947</v>
      </c>
      <c r="D541" s="16" t="s">
        <v>333</v>
      </c>
      <c r="E541" s="16" t="s">
        <v>2161</v>
      </c>
      <c r="F541" s="16">
        <v>8</v>
      </c>
      <c r="G541" s="16" t="s">
        <v>2175</v>
      </c>
      <c r="H541" s="16" t="s">
        <v>2175</v>
      </c>
      <c r="I541" s="16">
        <v>46.180289999999999</v>
      </c>
      <c r="J541" s="16">
        <v>6.1337900000000101</v>
      </c>
      <c r="K541" s="16">
        <v>2</v>
      </c>
      <c r="L541" s="18" t="s">
        <v>348</v>
      </c>
      <c r="M541" s="18">
        <v>1</v>
      </c>
      <c r="N541" s="18" t="s">
        <v>4</v>
      </c>
      <c r="O541" s="18">
        <v>3613283.89416207</v>
      </c>
      <c r="P541" s="18">
        <v>3613283.89416207</v>
      </c>
      <c r="Q541" s="18">
        <v>3613283.89416207</v>
      </c>
      <c r="R541" s="18">
        <v>4868538.71891627</v>
      </c>
      <c r="S541" s="20">
        <v>1</v>
      </c>
      <c r="T541" s="21">
        <f t="shared" si="8"/>
        <v>3613283.89416207</v>
      </c>
      <c r="U541" s="39">
        <f>T541*Fx!$C$7</f>
        <v>3732731.2956219735</v>
      </c>
    </row>
    <row r="542" spans="1:21">
      <c r="A542" s="16" t="s">
        <v>4438</v>
      </c>
      <c r="B542" s="19"/>
      <c r="C542" s="16" t="s">
        <v>1947</v>
      </c>
      <c r="D542" s="16" t="s">
        <v>333</v>
      </c>
      <c r="E542" s="16" t="s">
        <v>2065</v>
      </c>
      <c r="F542" s="16">
        <v>1</v>
      </c>
      <c r="G542" s="16" t="s">
        <v>2045</v>
      </c>
      <c r="H542" s="16" t="s">
        <v>2046</v>
      </c>
      <c r="I542" s="16">
        <v>47.459780000000002</v>
      </c>
      <c r="J542" s="16">
        <v>8.3389300000000102</v>
      </c>
      <c r="K542" s="16">
        <v>2</v>
      </c>
      <c r="L542" s="18" t="s">
        <v>334</v>
      </c>
      <c r="M542" s="18">
        <v>1</v>
      </c>
      <c r="N542" s="18" t="s">
        <v>4</v>
      </c>
      <c r="O542" s="18">
        <v>58742.7270265798</v>
      </c>
      <c r="P542" s="18">
        <v>58742.7270265798</v>
      </c>
      <c r="Q542" s="18">
        <v>58742.7270265798</v>
      </c>
      <c r="R542" s="18">
        <v>79149.950394350395</v>
      </c>
      <c r="S542" s="20">
        <v>1</v>
      </c>
      <c r="T542" s="21">
        <f t="shared" si="8"/>
        <v>58742.7270265798</v>
      </c>
      <c r="U542" s="39">
        <f>T542*Fx!$C$7</f>
        <v>60684.635358036991</v>
      </c>
    </row>
    <row r="543" spans="1:21">
      <c r="A543" s="16" t="s">
        <v>4438</v>
      </c>
      <c r="B543" s="19"/>
      <c r="C543" s="16" t="s">
        <v>1947</v>
      </c>
      <c r="D543" s="16" t="s">
        <v>333</v>
      </c>
      <c r="E543" s="16" t="s">
        <v>2631</v>
      </c>
      <c r="F543" s="16">
        <v>23</v>
      </c>
      <c r="G543" s="16" t="s">
        <v>2164</v>
      </c>
      <c r="H543" s="16" t="s">
        <v>1988</v>
      </c>
      <c r="I543" s="16">
        <v>46.389310000000002</v>
      </c>
      <c r="J543" s="16">
        <v>6.2503399999999996</v>
      </c>
      <c r="K543" s="16">
        <v>2</v>
      </c>
      <c r="L543" s="18" t="s">
        <v>371</v>
      </c>
      <c r="M543" s="18">
        <v>1</v>
      </c>
      <c r="N543" s="18" t="s">
        <v>4</v>
      </c>
      <c r="O543" s="18">
        <v>38408.706132763698</v>
      </c>
      <c r="P543" s="18">
        <v>38408.706132763698</v>
      </c>
      <c r="Q543" s="18">
        <v>38408.706132763698</v>
      </c>
      <c r="R543" s="18">
        <v>51751.890642459803</v>
      </c>
      <c r="S543" s="20">
        <v>1</v>
      </c>
      <c r="T543" s="21">
        <f t="shared" si="8"/>
        <v>38408.706132763698</v>
      </c>
      <c r="U543" s="39">
        <f>T543*Fx!$C$7</f>
        <v>39678.415426408785</v>
      </c>
    </row>
    <row r="544" spans="1:21">
      <c r="A544" s="16" t="s">
        <v>4438</v>
      </c>
      <c r="B544" s="19"/>
      <c r="C544" s="16" t="s">
        <v>1947</v>
      </c>
      <c r="D544" s="16" t="s">
        <v>333</v>
      </c>
      <c r="E544" s="16" t="s">
        <v>2047</v>
      </c>
      <c r="F544" s="16">
        <v>8</v>
      </c>
      <c r="G544" s="16" t="s">
        <v>2175</v>
      </c>
      <c r="H544" s="16" t="s">
        <v>2175</v>
      </c>
      <c r="I544" s="16">
        <v>46.186109999999999</v>
      </c>
      <c r="J544" s="16">
        <v>6.1763300000000099</v>
      </c>
      <c r="K544" s="16">
        <v>2</v>
      </c>
      <c r="L544" s="18" t="s">
        <v>348</v>
      </c>
      <c r="M544" s="18">
        <v>1</v>
      </c>
      <c r="N544" s="18" t="s">
        <v>4</v>
      </c>
      <c r="O544" s="18">
        <v>1404276.5202695599</v>
      </c>
      <c r="P544" s="18">
        <v>1404276.5202695599</v>
      </c>
      <c r="Q544" s="18">
        <v>1404276.5202695599</v>
      </c>
      <c r="R544" s="18">
        <v>1892122.1833810001</v>
      </c>
      <c r="S544" s="20">
        <v>1</v>
      </c>
      <c r="T544" s="21">
        <f t="shared" si="8"/>
        <v>1404276.5202695599</v>
      </c>
      <c r="U544" s="39">
        <f>T544*Fx!$C$7</f>
        <v>1450698.8845759919</v>
      </c>
    </row>
    <row r="545" spans="1:21">
      <c r="A545" s="16" t="s">
        <v>4438</v>
      </c>
      <c r="B545" s="19"/>
      <c r="C545" s="16" t="s">
        <v>1947</v>
      </c>
      <c r="D545" s="16" t="s">
        <v>333</v>
      </c>
      <c r="E545" s="16" t="s">
        <v>2033</v>
      </c>
      <c r="F545" s="16">
        <v>8</v>
      </c>
      <c r="G545" s="16" t="s">
        <v>2175</v>
      </c>
      <c r="H545" s="16" t="s">
        <v>2175</v>
      </c>
      <c r="I545" s="16">
        <v>46.23057</v>
      </c>
      <c r="J545" s="16">
        <v>6.2000800000000096</v>
      </c>
      <c r="K545" s="16">
        <v>2</v>
      </c>
      <c r="L545" s="18" t="s">
        <v>348</v>
      </c>
      <c r="M545" s="18">
        <v>1</v>
      </c>
      <c r="N545" s="18" t="s">
        <v>4</v>
      </c>
      <c r="O545" s="18">
        <v>4040659.1465650802</v>
      </c>
      <c r="P545" s="18">
        <v>4040659.1465650802</v>
      </c>
      <c r="Q545" s="18">
        <v>4040659.1465650802</v>
      </c>
      <c r="R545" s="18">
        <v>5444384.1339948904</v>
      </c>
      <c r="S545" s="20">
        <v>1</v>
      </c>
      <c r="T545" s="21">
        <f t="shared" si="8"/>
        <v>4040659.1465650802</v>
      </c>
      <c r="U545" s="39">
        <f>T545*Fx!$C$7</f>
        <v>4174234.6555424388</v>
      </c>
    </row>
    <row r="546" spans="1:21">
      <c r="A546" s="16" t="s">
        <v>4438</v>
      </c>
      <c r="B546" s="19"/>
      <c r="C546" s="16" t="s">
        <v>1947</v>
      </c>
      <c r="D546" s="16" t="s">
        <v>333</v>
      </c>
      <c r="E546" s="16" t="s">
        <v>2615</v>
      </c>
      <c r="F546" s="16">
        <v>10</v>
      </c>
      <c r="G546" s="16" t="s">
        <v>2031</v>
      </c>
      <c r="H546" s="16" t="s">
        <v>2184</v>
      </c>
      <c r="I546" s="16">
        <v>46.580060000000003</v>
      </c>
      <c r="J546" s="16">
        <v>9.9213800000000099</v>
      </c>
      <c r="K546" s="16">
        <v>2</v>
      </c>
      <c r="L546" s="18" t="s">
        <v>353</v>
      </c>
      <c r="M546" s="18">
        <v>1</v>
      </c>
      <c r="N546" s="18" t="s">
        <v>4</v>
      </c>
      <c r="O546" s="18">
        <v>21080</v>
      </c>
      <c r="P546" s="18">
        <v>21080</v>
      </c>
      <c r="Q546" s="18">
        <v>21080</v>
      </c>
      <c r="R546" s="18">
        <v>28403.191999546601</v>
      </c>
      <c r="S546" s="20">
        <v>1</v>
      </c>
      <c r="T546" s="21">
        <f t="shared" si="8"/>
        <v>21080</v>
      </c>
      <c r="U546" s="39">
        <f>T546*Fx!$C$7</f>
        <v>21776.859504132233</v>
      </c>
    </row>
    <row r="547" spans="1:21">
      <c r="A547" s="16" t="s">
        <v>4438</v>
      </c>
      <c r="B547" s="19"/>
      <c r="C547" s="16" t="s">
        <v>1947</v>
      </c>
      <c r="D547" s="16" t="s">
        <v>333</v>
      </c>
      <c r="E547" s="16" t="s">
        <v>2037</v>
      </c>
      <c r="F547" s="16">
        <v>20</v>
      </c>
      <c r="G547" s="16" t="s">
        <v>2037</v>
      </c>
      <c r="H547" s="16" t="s">
        <v>1983</v>
      </c>
      <c r="I547" s="16">
        <v>46.012889999999999</v>
      </c>
      <c r="J547" s="16">
        <v>8.9553200000000093</v>
      </c>
      <c r="K547" s="16">
        <v>2</v>
      </c>
      <c r="L547" s="18" t="s">
        <v>369</v>
      </c>
      <c r="M547" s="18">
        <v>1</v>
      </c>
      <c r="N547" s="18" t="s">
        <v>4</v>
      </c>
      <c r="O547" s="18">
        <v>1563460.2731689699</v>
      </c>
      <c r="P547" s="18">
        <v>1563460.2731689699</v>
      </c>
      <c r="Q547" s="18">
        <v>1563460.2731689699</v>
      </c>
      <c r="R547" s="18">
        <v>2106606.37203424</v>
      </c>
      <c r="S547" s="20">
        <v>1</v>
      </c>
      <c r="T547" s="21">
        <f t="shared" si="8"/>
        <v>1563460.2731689699</v>
      </c>
      <c r="U547" s="39">
        <f>T547*Fx!$C$7</f>
        <v>1615144.9102985228</v>
      </c>
    </row>
    <row r="548" spans="1:21">
      <c r="A548" s="16" t="s">
        <v>4438</v>
      </c>
      <c r="B548" s="19"/>
      <c r="C548" s="16" t="s">
        <v>1947</v>
      </c>
      <c r="D548" s="16" t="s">
        <v>333</v>
      </c>
      <c r="E548" s="16" t="s">
        <v>2020</v>
      </c>
      <c r="F548" s="16">
        <v>6</v>
      </c>
      <c r="G548" s="16" t="s">
        <v>1972</v>
      </c>
      <c r="H548" s="16" t="s">
        <v>1967</v>
      </c>
      <c r="I548" s="16">
        <v>46.473799999999997</v>
      </c>
      <c r="J548" s="16">
        <v>7.2852600000000098</v>
      </c>
      <c r="K548" s="16">
        <v>2</v>
      </c>
      <c r="L548" s="18" t="s">
        <v>340</v>
      </c>
      <c r="M548" s="18">
        <v>1</v>
      </c>
      <c r="N548" s="18" t="s">
        <v>4</v>
      </c>
      <c r="O548" s="18">
        <v>1192025.4915086001</v>
      </c>
      <c r="P548" s="18">
        <v>1192025.4915086001</v>
      </c>
      <c r="Q548" s="18">
        <v>1192025.4915086001</v>
      </c>
      <c r="R548" s="18">
        <v>1606135.1472330501</v>
      </c>
      <c r="S548" s="20">
        <v>1</v>
      </c>
      <c r="T548" s="21">
        <f t="shared" si="8"/>
        <v>1192025.4915086001</v>
      </c>
      <c r="U548" s="39">
        <f>T548*Fx!$C$7</f>
        <v>1231431.2928807854</v>
      </c>
    </row>
    <row r="549" spans="1:21">
      <c r="A549" s="16" t="s">
        <v>4438</v>
      </c>
      <c r="B549" s="19"/>
      <c r="C549" s="16" t="s">
        <v>1947</v>
      </c>
      <c r="D549" s="16" t="s">
        <v>333</v>
      </c>
      <c r="E549" s="16" t="s">
        <v>4901</v>
      </c>
      <c r="F549" s="16">
        <v>6</v>
      </c>
      <c r="G549" s="16" t="s">
        <v>2589</v>
      </c>
      <c r="H549" s="16" t="s">
        <v>1967</v>
      </c>
      <c r="I549" s="16">
        <v>46.750880000000002</v>
      </c>
      <c r="J549" s="16">
        <v>7.6416199999999996</v>
      </c>
      <c r="K549" s="16">
        <v>2</v>
      </c>
      <c r="L549" s="18" t="s">
        <v>340</v>
      </c>
      <c r="M549" s="18">
        <v>1</v>
      </c>
      <c r="N549" s="18" t="s">
        <v>4</v>
      </c>
      <c r="O549" s="18">
        <v>551277.89978790295</v>
      </c>
      <c r="P549" s="18">
        <v>551277.89978790295</v>
      </c>
      <c r="Q549" s="18">
        <v>551277.89978790295</v>
      </c>
      <c r="R549" s="18">
        <v>742791.84216236498</v>
      </c>
      <c r="S549" s="20">
        <v>1</v>
      </c>
      <c r="T549" s="21">
        <f t="shared" si="8"/>
        <v>551277.89978790295</v>
      </c>
      <c r="U549" s="39">
        <f>T549*Fx!$C$7</f>
        <v>569501.96259080886</v>
      </c>
    </row>
    <row r="550" spans="1:21">
      <c r="A550" s="16" t="s">
        <v>4438</v>
      </c>
      <c r="B550" s="19"/>
      <c r="C550" s="16" t="s">
        <v>1947</v>
      </c>
      <c r="D550" s="16" t="s">
        <v>333</v>
      </c>
      <c r="E550" s="16" t="s">
        <v>2162</v>
      </c>
      <c r="F550" s="16">
        <v>23</v>
      </c>
      <c r="G550" s="16" t="s">
        <v>2162</v>
      </c>
      <c r="H550" s="16" t="s">
        <v>1988</v>
      </c>
      <c r="I550" s="16">
        <v>46.52205</v>
      </c>
      <c r="J550" s="16">
        <v>6.6289200000000097</v>
      </c>
      <c r="K550" s="16">
        <v>2</v>
      </c>
      <c r="L550" s="18" t="s">
        <v>371</v>
      </c>
      <c r="M550" s="18">
        <v>1</v>
      </c>
      <c r="N550" s="18" t="s">
        <v>4</v>
      </c>
      <c r="O550" s="18">
        <v>180342</v>
      </c>
      <c r="P550" s="18">
        <v>180342</v>
      </c>
      <c r="Q550" s="18">
        <v>180342</v>
      </c>
      <c r="R550" s="18">
        <v>242992.81079612099</v>
      </c>
      <c r="S550" s="20">
        <v>1</v>
      </c>
      <c r="T550" s="21">
        <f t="shared" si="8"/>
        <v>180342</v>
      </c>
      <c r="U550" s="39">
        <f>T550*Fx!$C$7</f>
        <v>186303.71900826448</v>
      </c>
    </row>
    <row r="551" spans="1:21">
      <c r="A551" s="16" t="s">
        <v>4438</v>
      </c>
      <c r="B551" s="19"/>
      <c r="C551" s="16" t="s">
        <v>1947</v>
      </c>
      <c r="D551" s="16" t="s">
        <v>333</v>
      </c>
      <c r="E551" s="16" t="s">
        <v>1967</v>
      </c>
      <c r="F551" s="16">
        <v>6</v>
      </c>
      <c r="G551" s="16" t="s">
        <v>2169</v>
      </c>
      <c r="H551" s="16" t="s">
        <v>1967</v>
      </c>
      <c r="I551" s="16">
        <v>46.941339999999997</v>
      </c>
      <c r="J551" s="16">
        <v>7.4292200000000097</v>
      </c>
      <c r="K551" s="16">
        <v>2</v>
      </c>
      <c r="L551" s="18" t="s">
        <v>340</v>
      </c>
      <c r="M551" s="18">
        <v>1</v>
      </c>
      <c r="N551" s="18" t="s">
        <v>4</v>
      </c>
      <c r="O551" s="18">
        <v>29597.297078776799</v>
      </c>
      <c r="P551" s="18">
        <v>29597.297078776799</v>
      </c>
      <c r="Q551" s="18">
        <v>29597.297078776799</v>
      </c>
      <c r="R551" s="18">
        <v>39879.3980833073</v>
      </c>
      <c r="S551" s="20">
        <v>1</v>
      </c>
      <c r="T551" s="21">
        <f t="shared" si="8"/>
        <v>29597.297078776799</v>
      </c>
      <c r="U551" s="39">
        <f>T551*Fx!$C$7</f>
        <v>30575.720122703307</v>
      </c>
    </row>
    <row r="552" spans="1:21">
      <c r="A552" s="16" t="s">
        <v>4438</v>
      </c>
      <c r="B552" s="19"/>
      <c r="C552" s="16" t="s">
        <v>1947</v>
      </c>
      <c r="D552" s="16" t="s">
        <v>333</v>
      </c>
      <c r="E552" s="16" t="s">
        <v>2566</v>
      </c>
      <c r="F552" s="16">
        <v>8</v>
      </c>
      <c r="G552" s="16" t="s">
        <v>2175</v>
      </c>
      <c r="H552" s="16" t="s">
        <v>2175</v>
      </c>
      <c r="I552" s="16">
        <v>46.217730000000003</v>
      </c>
      <c r="J552" s="16">
        <v>6.2564399999999996</v>
      </c>
      <c r="K552" s="16">
        <v>4</v>
      </c>
      <c r="L552" s="18" t="s">
        <v>348</v>
      </c>
      <c r="M552" s="18">
        <v>1</v>
      </c>
      <c r="N552" s="18" t="s">
        <v>4</v>
      </c>
      <c r="O552" s="18">
        <v>338900.34823026799</v>
      </c>
      <c r="P552" s="18">
        <v>338900.34823026799</v>
      </c>
      <c r="Q552" s="18">
        <v>338900.34823026799</v>
      </c>
      <c r="R552" s="18">
        <v>456634.32919817499</v>
      </c>
      <c r="S552" s="20">
        <v>1</v>
      </c>
      <c r="T552" s="21">
        <f t="shared" si="8"/>
        <v>338900.34823026799</v>
      </c>
      <c r="U552" s="39">
        <f>T552*Fx!$C$7</f>
        <v>350103.66552713641</v>
      </c>
    </row>
    <row r="553" spans="1:21">
      <c r="A553" s="16" t="s">
        <v>4438</v>
      </c>
      <c r="B553" s="19"/>
      <c r="C553" s="16" t="s">
        <v>1947</v>
      </c>
      <c r="D553" s="16" t="s">
        <v>333</v>
      </c>
      <c r="E553" s="16" t="s">
        <v>2175</v>
      </c>
      <c r="F553" s="16">
        <v>8</v>
      </c>
      <c r="G553" s="16" t="s">
        <v>2175</v>
      </c>
      <c r="H553" s="16" t="s">
        <v>2175</v>
      </c>
      <c r="I553" s="16">
        <v>46.198090000000001</v>
      </c>
      <c r="J553" s="16">
        <v>6.1484100000000099</v>
      </c>
      <c r="K553" s="16">
        <v>2</v>
      </c>
      <c r="L553" s="18" t="s">
        <v>348</v>
      </c>
      <c r="M553" s="18">
        <v>1</v>
      </c>
      <c r="N553" s="18" t="s">
        <v>4</v>
      </c>
      <c r="O553" s="18">
        <v>313595.78889574198</v>
      </c>
      <c r="P553" s="18">
        <v>313595.78889574198</v>
      </c>
      <c r="Q553" s="18">
        <v>313595.78889574198</v>
      </c>
      <c r="R553" s="18">
        <v>422538.96595137898</v>
      </c>
      <c r="S553" s="20">
        <v>1</v>
      </c>
      <c r="T553" s="21">
        <f t="shared" si="8"/>
        <v>313595.78889574198</v>
      </c>
      <c r="U553" s="39">
        <f>T553*Fx!$C$7</f>
        <v>323962.5918344442</v>
      </c>
    </row>
    <row r="554" spans="1:21">
      <c r="A554" s="16" t="s">
        <v>4438</v>
      </c>
      <c r="B554" s="19"/>
      <c r="C554" s="16" t="s">
        <v>1947</v>
      </c>
      <c r="D554" s="16" t="s">
        <v>333</v>
      </c>
      <c r="E554" s="16" t="s">
        <v>2003</v>
      </c>
      <c r="F554" s="16">
        <v>22</v>
      </c>
      <c r="G554" s="16" t="s">
        <v>2004</v>
      </c>
      <c r="H554" s="16" t="s">
        <v>2004</v>
      </c>
      <c r="I554" s="16">
        <v>46.636389999999999</v>
      </c>
      <c r="J554" s="16">
        <v>8.5949300000000104</v>
      </c>
      <c r="K554" s="16">
        <v>2</v>
      </c>
      <c r="L554" s="18" t="s">
        <v>370</v>
      </c>
      <c r="M554" s="18">
        <v>1</v>
      </c>
      <c r="N554" s="18" t="s">
        <v>4</v>
      </c>
      <c r="O554" s="18">
        <v>495246.37554716499</v>
      </c>
      <c r="P554" s="18">
        <v>495246.37554716499</v>
      </c>
      <c r="Q554" s="18">
        <v>495246.375547164</v>
      </c>
      <c r="R554" s="18">
        <v>667294.96640160005</v>
      </c>
      <c r="S554" s="20">
        <v>1</v>
      </c>
      <c r="T554" s="21">
        <f t="shared" si="8"/>
        <v>495246.37554716499</v>
      </c>
      <c r="U554" s="39">
        <f>T554*Fx!$C$7</f>
        <v>511618.15655698866</v>
      </c>
    </row>
    <row r="555" spans="1:21">
      <c r="A555" s="16" t="s">
        <v>4438</v>
      </c>
      <c r="B555" s="19"/>
      <c r="C555" s="16" t="s">
        <v>1947</v>
      </c>
      <c r="D555" s="16" t="s">
        <v>333</v>
      </c>
      <c r="E555" s="16" t="s">
        <v>2175</v>
      </c>
      <c r="F555" s="16">
        <v>8</v>
      </c>
      <c r="G555" s="16" t="s">
        <v>2175</v>
      </c>
      <c r="H555" s="16" t="s">
        <v>2175</v>
      </c>
      <c r="I555" s="16">
        <v>46.19811</v>
      </c>
      <c r="J555" s="16">
        <v>6.1557000000000102</v>
      </c>
      <c r="K555" s="16">
        <v>2</v>
      </c>
      <c r="L555" s="18" t="s">
        <v>348</v>
      </c>
      <c r="M555" s="18">
        <v>1</v>
      </c>
      <c r="N555" s="18" t="s">
        <v>4</v>
      </c>
      <c r="O555" s="18">
        <v>207858.88024789799</v>
      </c>
      <c r="P555" s="18">
        <v>207858.88024789799</v>
      </c>
      <c r="Q555" s="18">
        <v>207858.88024789799</v>
      </c>
      <c r="R555" s="18">
        <v>280069.055241547</v>
      </c>
      <c r="S555" s="20">
        <v>1</v>
      </c>
      <c r="T555" s="21">
        <f t="shared" si="8"/>
        <v>207858.88024789799</v>
      </c>
      <c r="U555" s="39">
        <f>T555*Fx!$C$7</f>
        <v>214730.24818997728</v>
      </c>
    </row>
    <row r="556" spans="1:21">
      <c r="A556" s="16" t="s">
        <v>4438</v>
      </c>
      <c r="B556" s="19"/>
      <c r="C556" s="16" t="s">
        <v>1947</v>
      </c>
      <c r="D556" s="16" t="s">
        <v>333</v>
      </c>
      <c r="E556" s="16" t="s">
        <v>2608</v>
      </c>
      <c r="F556" s="16">
        <v>8</v>
      </c>
      <c r="G556" s="16" t="s">
        <v>2175</v>
      </c>
      <c r="H556" s="16" t="s">
        <v>2175</v>
      </c>
      <c r="I556" s="16">
        <v>46.286589999999997</v>
      </c>
      <c r="J556" s="16">
        <v>6.23322000000001</v>
      </c>
      <c r="K556" s="16">
        <v>2</v>
      </c>
      <c r="L556" s="18" t="s">
        <v>348</v>
      </c>
      <c r="M556" s="18">
        <v>1</v>
      </c>
      <c r="N556" s="18" t="s">
        <v>4</v>
      </c>
      <c r="O556" s="18">
        <v>1363472.9183426299</v>
      </c>
      <c r="P556" s="18">
        <v>1363472.9183426299</v>
      </c>
      <c r="Q556" s="18">
        <v>1363472.9183426299</v>
      </c>
      <c r="R556" s="18">
        <v>1837143.41014553</v>
      </c>
      <c r="S556" s="20">
        <v>1</v>
      </c>
      <c r="T556" s="21">
        <f t="shared" si="8"/>
        <v>1363472.9183426299</v>
      </c>
      <c r="U556" s="39">
        <f>T556*Fx!$C$7</f>
        <v>1408546.4032465187</v>
      </c>
    </row>
    <row r="557" spans="1:21">
      <c r="A557" s="16" t="s">
        <v>4438</v>
      </c>
      <c r="B557" s="19"/>
      <c r="C557" s="16" t="s">
        <v>1947</v>
      </c>
      <c r="D557" s="16" t="s">
        <v>333</v>
      </c>
      <c r="E557" s="16" t="s">
        <v>2175</v>
      </c>
      <c r="F557" s="16">
        <v>8</v>
      </c>
      <c r="G557" s="16" t="s">
        <v>2175</v>
      </c>
      <c r="H557" s="16" t="s">
        <v>2175</v>
      </c>
      <c r="I557" s="16">
        <v>46.192839999999997</v>
      </c>
      <c r="J557" s="16">
        <v>6.16551000000001</v>
      </c>
      <c r="K557" s="16">
        <v>2</v>
      </c>
      <c r="L557" s="18" t="s">
        <v>348</v>
      </c>
      <c r="M557" s="18">
        <v>1</v>
      </c>
      <c r="N557" s="18" t="s">
        <v>4</v>
      </c>
      <c r="O557" s="18">
        <v>468160</v>
      </c>
      <c r="P557" s="18">
        <v>468160</v>
      </c>
      <c r="Q557" s="18">
        <v>468159.99999999901</v>
      </c>
      <c r="R557" s="18">
        <v>630798.78398993204</v>
      </c>
      <c r="S557" s="20">
        <v>1</v>
      </c>
      <c r="T557" s="21">
        <f t="shared" si="8"/>
        <v>468160</v>
      </c>
      <c r="U557" s="39">
        <f>T557*Fx!$C$7</f>
        <v>483636.36363636371</v>
      </c>
    </row>
    <row r="558" spans="1:21">
      <c r="A558" s="16" t="s">
        <v>4438</v>
      </c>
      <c r="B558" s="19"/>
      <c r="C558" s="16" t="s">
        <v>1947</v>
      </c>
      <c r="D558" s="16" t="s">
        <v>333</v>
      </c>
      <c r="E558" s="16" t="s">
        <v>2175</v>
      </c>
      <c r="F558" s="16">
        <v>8</v>
      </c>
      <c r="G558" s="16" t="s">
        <v>2175</v>
      </c>
      <c r="H558" s="16" t="s">
        <v>2175</v>
      </c>
      <c r="I558" s="16">
        <v>46.220610000000001</v>
      </c>
      <c r="J558" s="16">
        <v>6.1490400000000101</v>
      </c>
      <c r="K558" s="16">
        <v>2</v>
      </c>
      <c r="L558" s="18" t="s">
        <v>348</v>
      </c>
      <c r="M558" s="18">
        <v>1</v>
      </c>
      <c r="N558" s="18" t="s">
        <v>4</v>
      </c>
      <c r="O558" s="18">
        <v>2458915.1001983201</v>
      </c>
      <c r="P558" s="18">
        <v>2458915.1001983201</v>
      </c>
      <c r="Q558" s="18">
        <v>2458915.1001983201</v>
      </c>
      <c r="R558" s="18">
        <v>3313142.20595433</v>
      </c>
      <c r="S558" s="20">
        <v>1</v>
      </c>
      <c r="T558" s="21">
        <f t="shared" si="8"/>
        <v>2458915.1001983201</v>
      </c>
      <c r="U558" s="39">
        <f>T558*Fx!$C$7</f>
        <v>2540201.5497916532</v>
      </c>
    </row>
    <row r="559" spans="1:21">
      <c r="A559" s="16" t="s">
        <v>4438</v>
      </c>
      <c r="B559" s="19"/>
      <c r="C559" s="16" t="s">
        <v>1947</v>
      </c>
      <c r="D559" s="16" t="s">
        <v>333</v>
      </c>
      <c r="E559" s="16" t="s">
        <v>2174</v>
      </c>
      <c r="F559" s="16">
        <v>8</v>
      </c>
      <c r="G559" s="16" t="s">
        <v>1968</v>
      </c>
      <c r="H559" s="16" t="s">
        <v>1968</v>
      </c>
      <c r="I559" s="16">
        <v>46.200218499999998</v>
      </c>
      <c r="J559" s="16">
        <v>6.1845252800000097</v>
      </c>
      <c r="K559" s="16">
        <v>5</v>
      </c>
      <c r="L559" s="18" t="s">
        <v>348</v>
      </c>
      <c r="M559" s="18">
        <v>1</v>
      </c>
      <c r="N559" s="18" t="s">
        <v>4</v>
      </c>
      <c r="O559" s="18">
        <v>16041.283149565999</v>
      </c>
      <c r="P559" s="18">
        <v>16041.283149565999</v>
      </c>
      <c r="Q559" s="18">
        <v>16041.283149565999</v>
      </c>
      <c r="R559" s="18">
        <v>21614.0249153802</v>
      </c>
      <c r="S559" s="20">
        <v>1</v>
      </c>
      <c r="T559" s="21">
        <f t="shared" si="8"/>
        <v>16041.283149565999</v>
      </c>
      <c r="U559" s="39">
        <f>T559*Fx!$C$7</f>
        <v>16571.573501617771</v>
      </c>
    </row>
    <row r="560" spans="1:21">
      <c r="A560" s="16" t="s">
        <v>4438</v>
      </c>
      <c r="B560" s="19"/>
      <c r="C560" s="16" t="s">
        <v>1947</v>
      </c>
      <c r="D560" s="16" t="s">
        <v>333</v>
      </c>
      <c r="E560" s="16" t="s">
        <v>2618</v>
      </c>
      <c r="F560" s="16">
        <v>8</v>
      </c>
      <c r="G560" s="16" t="s">
        <v>2175</v>
      </c>
      <c r="H560" s="16" t="s">
        <v>2175</v>
      </c>
      <c r="I560" s="16">
        <v>46.344369999999998</v>
      </c>
      <c r="J560" s="16">
        <v>6.2061000000000099</v>
      </c>
      <c r="K560" s="16">
        <v>2</v>
      </c>
      <c r="L560" s="18" t="s">
        <v>348</v>
      </c>
      <c r="M560" s="18">
        <v>1</v>
      </c>
      <c r="N560" s="18" t="s">
        <v>4</v>
      </c>
      <c r="O560" s="18">
        <v>13420453.7899186</v>
      </c>
      <c r="P560" s="18">
        <v>13420453.7899186</v>
      </c>
      <c r="Q560" s="18">
        <v>13420453.7899186</v>
      </c>
      <c r="R560" s="18">
        <v>18082719.436247699</v>
      </c>
      <c r="S560" s="20">
        <v>1</v>
      </c>
      <c r="T560" s="21">
        <f t="shared" si="8"/>
        <v>13420453.7899186</v>
      </c>
      <c r="U560" s="39">
        <f>T560*Fx!$C$7</f>
        <v>13864105.154874587</v>
      </c>
    </row>
    <row r="561" spans="1:21">
      <c r="A561" s="16" t="s">
        <v>4438</v>
      </c>
      <c r="B561" s="19"/>
      <c r="C561" s="16" t="s">
        <v>1947</v>
      </c>
      <c r="D561" s="16" t="s">
        <v>333</v>
      </c>
      <c r="E561" s="16" t="s">
        <v>2591</v>
      </c>
      <c r="F561" s="16">
        <v>8</v>
      </c>
      <c r="G561" s="16" t="s">
        <v>2175</v>
      </c>
      <c r="H561" s="16" t="s">
        <v>2175</v>
      </c>
      <c r="I561" s="16">
        <v>46.267859999999999</v>
      </c>
      <c r="J561" s="16">
        <v>6.2159300000000099</v>
      </c>
      <c r="K561" s="16">
        <v>2</v>
      </c>
      <c r="L561" s="18" t="s">
        <v>348</v>
      </c>
      <c r="M561" s="18">
        <v>1</v>
      </c>
      <c r="N561" s="18" t="s">
        <v>4</v>
      </c>
      <c r="O561" s="18">
        <v>2364439.9495329298</v>
      </c>
      <c r="P561" s="18">
        <v>2364439.9495329298</v>
      </c>
      <c r="Q561" s="18">
        <v>2364439.9495329298</v>
      </c>
      <c r="R561" s="18">
        <v>3185846.3879498201</v>
      </c>
      <c r="S561" s="20">
        <v>1</v>
      </c>
      <c r="T561" s="21">
        <f t="shared" si="8"/>
        <v>2364439.9495329298</v>
      </c>
      <c r="U561" s="39">
        <f>T561*Fx!$C$7</f>
        <v>2442603.2536497209</v>
      </c>
    </row>
    <row r="562" spans="1:21">
      <c r="A562" s="16" t="s">
        <v>4438</v>
      </c>
      <c r="B562" s="19"/>
      <c r="C562" s="16" t="s">
        <v>1947</v>
      </c>
      <c r="D562" s="16" t="s">
        <v>333</v>
      </c>
      <c r="E562" s="16" t="s">
        <v>2599</v>
      </c>
      <c r="F562" s="16">
        <v>8</v>
      </c>
      <c r="G562" s="16" t="s">
        <v>2175</v>
      </c>
      <c r="H562" s="16" t="s">
        <v>2175</v>
      </c>
      <c r="I562" s="16">
        <v>46.267740000000003</v>
      </c>
      <c r="J562" s="16">
        <v>6.1643700000000097</v>
      </c>
      <c r="K562" s="16">
        <v>2</v>
      </c>
      <c r="L562" s="18" t="s">
        <v>348</v>
      </c>
      <c r="M562" s="18">
        <v>1</v>
      </c>
      <c r="N562" s="18" t="s">
        <v>4</v>
      </c>
      <c r="O562" s="18">
        <v>2946999.7070638798</v>
      </c>
      <c r="P562" s="18">
        <v>2946999.7070638798</v>
      </c>
      <c r="Q562" s="18">
        <v>2946999.7070638798</v>
      </c>
      <c r="R562" s="18">
        <v>3970787.4052344901</v>
      </c>
      <c r="S562" s="20">
        <v>1</v>
      </c>
      <c r="T562" s="21">
        <f t="shared" si="8"/>
        <v>2946999.7070638798</v>
      </c>
      <c r="U562" s="39">
        <f>T562*Fx!$C$7</f>
        <v>3044421.1849833471</v>
      </c>
    </row>
    <row r="563" spans="1:21">
      <c r="A563" s="16" t="s">
        <v>4438</v>
      </c>
      <c r="B563" s="19"/>
      <c r="C563" s="16" t="s">
        <v>1947</v>
      </c>
      <c r="D563" s="16" t="s">
        <v>333</v>
      </c>
      <c r="E563" s="16" t="s">
        <v>2175</v>
      </c>
      <c r="F563" s="16">
        <v>8</v>
      </c>
      <c r="G563" s="16" t="s">
        <v>2175</v>
      </c>
      <c r="H563" s="16" t="s">
        <v>2175</v>
      </c>
      <c r="I563" s="16">
        <v>46.205120000000001</v>
      </c>
      <c r="J563" s="16">
        <v>6.1124400000000101</v>
      </c>
      <c r="K563" s="16">
        <v>2</v>
      </c>
      <c r="L563" s="18" t="s">
        <v>348</v>
      </c>
      <c r="M563" s="18">
        <v>1</v>
      </c>
      <c r="N563" s="18" t="s">
        <v>4</v>
      </c>
      <c r="O563" s="18">
        <v>5626251.8718091398</v>
      </c>
      <c r="P563" s="18">
        <v>5626251.8718091398</v>
      </c>
      <c r="Q563" s="18">
        <v>5626251.8718091398</v>
      </c>
      <c r="R563" s="18">
        <v>7580811.7719546398</v>
      </c>
      <c r="S563" s="20">
        <v>1</v>
      </c>
      <c r="T563" s="21">
        <f t="shared" si="8"/>
        <v>5626251.8718091398</v>
      </c>
      <c r="U563" s="39">
        <f>T563*Fx!$C$7</f>
        <v>5812243.669224319</v>
      </c>
    </row>
    <row r="564" spans="1:21">
      <c r="A564" s="16" t="s">
        <v>4438</v>
      </c>
      <c r="B564" s="19"/>
      <c r="C564" s="16" t="s">
        <v>1947</v>
      </c>
      <c r="D564" s="16" t="s">
        <v>333</v>
      </c>
      <c r="E564" s="16" t="s">
        <v>2648</v>
      </c>
      <c r="F564" s="16">
        <v>23</v>
      </c>
      <c r="G564" s="16" t="s">
        <v>2551</v>
      </c>
      <c r="H564" s="16" t="s">
        <v>1988</v>
      </c>
      <c r="I564" s="16">
        <v>46.487819999999999</v>
      </c>
      <c r="J564" s="16">
        <v>6.4635300000000102</v>
      </c>
      <c r="K564" s="16">
        <v>2</v>
      </c>
      <c r="L564" s="18" t="s">
        <v>371</v>
      </c>
      <c r="M564" s="18">
        <v>1</v>
      </c>
      <c r="N564" s="18" t="s">
        <v>4</v>
      </c>
      <c r="O564" s="18">
        <v>4409319.4640412796</v>
      </c>
      <c r="P564" s="18">
        <v>4409319.4640412796</v>
      </c>
      <c r="Q564" s="18">
        <v>4409319.4640412796</v>
      </c>
      <c r="R564" s="18">
        <v>5941117.0457544001</v>
      </c>
      <c r="S564" s="20">
        <v>1</v>
      </c>
      <c r="T564" s="21">
        <f t="shared" si="8"/>
        <v>4409319.4640412796</v>
      </c>
      <c r="U564" s="39">
        <f>T564*Fx!$C$7</f>
        <v>4555082.0909517361</v>
      </c>
    </row>
    <row r="565" spans="1:21">
      <c r="A565" s="16" t="s">
        <v>4438</v>
      </c>
      <c r="B565" s="19"/>
      <c r="C565" s="16" t="s">
        <v>1947</v>
      </c>
      <c r="D565" s="16" t="s">
        <v>333</v>
      </c>
      <c r="E565" s="16" t="s">
        <v>4902</v>
      </c>
      <c r="I565" s="16">
        <v>0</v>
      </c>
      <c r="J565" s="16">
        <v>0</v>
      </c>
      <c r="K565" s="16">
        <v>0</v>
      </c>
      <c r="L565" s="18" t="s">
        <v>2173</v>
      </c>
      <c r="M565" s="18">
        <v>1</v>
      </c>
      <c r="N565" s="18" t="s">
        <v>4</v>
      </c>
      <c r="O565" s="18">
        <v>390800.10228794097</v>
      </c>
      <c r="P565" s="18">
        <v>390800.10228794097</v>
      </c>
      <c r="Q565" s="18">
        <v>390800.10228794097</v>
      </c>
      <c r="R565" s="18">
        <v>526564.057814367</v>
      </c>
      <c r="S565" s="20">
        <v>1</v>
      </c>
      <c r="T565" s="21">
        <f t="shared" si="8"/>
        <v>390800.10228794097</v>
      </c>
      <c r="U565" s="39">
        <f>T565*Fx!$C$7</f>
        <v>403719.11393382336</v>
      </c>
    </row>
    <row r="566" spans="1:21">
      <c r="A566" s="16" t="s">
        <v>4438</v>
      </c>
      <c r="B566" s="19"/>
      <c r="C566" s="16" t="s">
        <v>1947</v>
      </c>
      <c r="D566" s="16" t="s">
        <v>333</v>
      </c>
      <c r="E566" s="16" t="s">
        <v>2654</v>
      </c>
      <c r="F566" s="16">
        <v>8</v>
      </c>
      <c r="G566" s="16" t="s">
        <v>2175</v>
      </c>
      <c r="H566" s="16" t="s">
        <v>2175</v>
      </c>
      <c r="I566" s="16">
        <v>46.298220000000001</v>
      </c>
      <c r="J566" s="16">
        <v>6.2434900000000102</v>
      </c>
      <c r="K566" s="16">
        <v>2</v>
      </c>
      <c r="L566" s="18" t="s">
        <v>348</v>
      </c>
      <c r="M566" s="18">
        <v>1</v>
      </c>
      <c r="N566" s="18" t="s">
        <v>4</v>
      </c>
      <c r="O566" s="18">
        <v>1861692.5796116099</v>
      </c>
      <c r="P566" s="18">
        <v>1861692.5796116099</v>
      </c>
      <c r="Q566" s="18">
        <v>1861692.5796115999</v>
      </c>
      <c r="R566" s="18">
        <v>2508444.58172864</v>
      </c>
      <c r="S566" s="20">
        <v>1</v>
      </c>
      <c r="T566" s="21">
        <f t="shared" si="8"/>
        <v>1861692.5796116099</v>
      </c>
      <c r="U566" s="39">
        <f>T566*Fx!$C$7</f>
        <v>1923236.1359624071</v>
      </c>
    </row>
    <row r="567" spans="1:21">
      <c r="A567" s="16" t="s">
        <v>4438</v>
      </c>
      <c r="B567" s="19"/>
      <c r="C567" s="16" t="s">
        <v>1947</v>
      </c>
      <c r="D567" s="16" t="s">
        <v>333</v>
      </c>
      <c r="E567" s="16" t="s">
        <v>2020</v>
      </c>
      <c r="F567" s="16">
        <v>6</v>
      </c>
      <c r="G567" s="16" t="s">
        <v>1972</v>
      </c>
      <c r="H567" s="16" t="s">
        <v>1967</v>
      </c>
      <c r="I567" s="16">
        <v>46.473329999999997</v>
      </c>
      <c r="J567" s="16">
        <v>7.28406000000001</v>
      </c>
      <c r="K567" s="16">
        <v>2</v>
      </c>
      <c r="L567" s="18" t="s">
        <v>340</v>
      </c>
      <c r="M567" s="18">
        <v>1</v>
      </c>
      <c r="N567" s="18" t="s">
        <v>4</v>
      </c>
      <c r="O567" s="18">
        <v>601927.81000000006</v>
      </c>
      <c r="P567" s="18">
        <v>601927.81000000006</v>
      </c>
      <c r="Q567" s="18">
        <v>601927.81000000006</v>
      </c>
      <c r="R567" s="18">
        <v>811037.531181055</v>
      </c>
      <c r="S567" s="20">
        <v>1</v>
      </c>
      <c r="T567" s="21">
        <f t="shared" si="8"/>
        <v>601927.81000000006</v>
      </c>
      <c r="U567" s="39">
        <f>T567*Fx!$C$7</f>
        <v>621826.25000000012</v>
      </c>
    </row>
    <row r="568" spans="1:21">
      <c r="A568" s="16" t="s">
        <v>4438</v>
      </c>
      <c r="B568" s="19"/>
      <c r="C568" s="16" t="s">
        <v>1947</v>
      </c>
      <c r="D568" s="16" t="s">
        <v>333</v>
      </c>
      <c r="E568" s="16" t="s">
        <v>2555</v>
      </c>
      <c r="F568" s="16">
        <v>17</v>
      </c>
      <c r="G568" s="16" t="s">
        <v>2555</v>
      </c>
      <c r="H568" s="16" t="s">
        <v>1970</v>
      </c>
      <c r="I568" s="16">
        <v>47.12914</v>
      </c>
      <c r="J568" s="16">
        <v>8.7490100000000108</v>
      </c>
      <c r="K568" s="16">
        <v>2</v>
      </c>
      <c r="L568" s="18" t="s">
        <v>367</v>
      </c>
      <c r="M568" s="18">
        <v>1</v>
      </c>
      <c r="N568" s="18" t="s">
        <v>4</v>
      </c>
      <c r="O568" s="18">
        <v>9037.3426194738204</v>
      </c>
      <c r="P568" s="18">
        <v>9037.3426194738204</v>
      </c>
      <c r="Q568" s="18">
        <v>9037.3426194738204</v>
      </c>
      <c r="R568" s="18">
        <v>12176.9154452846</v>
      </c>
      <c r="S568" s="20">
        <v>1</v>
      </c>
      <c r="T568" s="21">
        <f t="shared" si="8"/>
        <v>9037.3426194738204</v>
      </c>
      <c r="U568" s="39">
        <f>T568*Fx!$C$7</f>
        <v>9336.0977473903113</v>
      </c>
    </row>
    <row r="569" spans="1:21">
      <c r="A569" s="16" t="s">
        <v>4438</v>
      </c>
      <c r="B569" s="19"/>
      <c r="C569" s="16" t="s">
        <v>1947</v>
      </c>
      <c r="D569" s="16" t="s">
        <v>333</v>
      </c>
      <c r="E569" s="16" t="s">
        <v>2174</v>
      </c>
      <c r="F569" s="16">
        <v>8</v>
      </c>
      <c r="G569" s="16" t="s">
        <v>2175</v>
      </c>
      <c r="H569" s="16" t="s">
        <v>2175</v>
      </c>
      <c r="I569" s="16">
        <v>46.193770000000001</v>
      </c>
      <c r="J569" s="16">
        <v>6.1847300000000098</v>
      </c>
      <c r="K569" s="16">
        <v>2</v>
      </c>
      <c r="L569" s="18" t="s">
        <v>348</v>
      </c>
      <c r="M569" s="18">
        <v>1</v>
      </c>
      <c r="N569" s="18" t="s">
        <v>4</v>
      </c>
      <c r="O569" s="18">
        <v>373242.25018426898</v>
      </c>
      <c r="P569" s="18">
        <v>373242.25018426898</v>
      </c>
      <c r="Q569" s="18">
        <v>373242.25018426898</v>
      </c>
      <c r="R569" s="18">
        <v>502906.60789025697</v>
      </c>
      <c r="S569" s="20">
        <v>1</v>
      </c>
      <c r="T569" s="21">
        <f t="shared" si="8"/>
        <v>373242.25018426898</v>
      </c>
      <c r="U569" s="39">
        <f>T569*Fx!$C$7</f>
        <v>385580.83696722006</v>
      </c>
    </row>
    <row r="570" spans="1:21">
      <c r="A570" s="16" t="s">
        <v>4438</v>
      </c>
      <c r="B570" s="19"/>
      <c r="C570" s="16" t="s">
        <v>1947</v>
      </c>
      <c r="D570" s="16" t="s">
        <v>333</v>
      </c>
      <c r="E570" s="16" t="s">
        <v>2020</v>
      </c>
      <c r="F570" s="16">
        <v>6</v>
      </c>
      <c r="G570" s="16" t="s">
        <v>1972</v>
      </c>
      <c r="H570" s="16" t="s">
        <v>1967</v>
      </c>
      <c r="I570" s="16">
        <v>46.469439999999999</v>
      </c>
      <c r="J570" s="16">
        <v>7.2887100000000098</v>
      </c>
      <c r="K570" s="16">
        <v>2</v>
      </c>
      <c r="L570" s="18" t="s">
        <v>340</v>
      </c>
      <c r="M570" s="18">
        <v>1</v>
      </c>
      <c r="N570" s="18" t="s">
        <v>4</v>
      </c>
      <c r="O570" s="18">
        <v>3903488.3196197301</v>
      </c>
      <c r="P570" s="18">
        <v>3903488.3196197301</v>
      </c>
      <c r="Q570" s="18">
        <v>3903488.3196197301</v>
      </c>
      <c r="R570" s="18">
        <v>5259560.1617716802</v>
      </c>
      <c r="S570" s="20">
        <v>1</v>
      </c>
      <c r="T570" s="21">
        <f t="shared" si="8"/>
        <v>3903488.3196197301</v>
      </c>
      <c r="U570" s="39">
        <f>T570*Fx!$C$7</f>
        <v>4032529.2558055068</v>
      </c>
    </row>
    <row r="571" spans="1:21">
      <c r="A571" s="16" t="s">
        <v>4438</v>
      </c>
      <c r="B571" s="19"/>
      <c r="C571" s="16" t="s">
        <v>1947</v>
      </c>
      <c r="D571" s="16" t="s">
        <v>333</v>
      </c>
      <c r="E571" s="16" t="s">
        <v>2171</v>
      </c>
      <c r="F571" s="16">
        <v>25</v>
      </c>
      <c r="G571" s="16" t="s">
        <v>2039</v>
      </c>
      <c r="H571" s="16" t="s">
        <v>2039</v>
      </c>
      <c r="I571" s="16">
        <v>47.36909</v>
      </c>
      <c r="J571" s="16">
        <v>8.5380100000000105</v>
      </c>
      <c r="K571" s="16">
        <v>5</v>
      </c>
      <c r="L571" s="18" t="s">
        <v>374</v>
      </c>
      <c r="M571" s="18">
        <v>1</v>
      </c>
      <c r="N571" s="18" t="s">
        <v>4</v>
      </c>
      <c r="O571" s="18">
        <v>8122865.8674167804</v>
      </c>
      <c r="P571" s="18">
        <v>8122865.8674167804</v>
      </c>
      <c r="Q571" s="18">
        <v>8122865.8674167804</v>
      </c>
      <c r="R571" s="18">
        <v>10944749.469582601</v>
      </c>
      <c r="S571" s="20">
        <v>1</v>
      </c>
      <c r="T571" s="21">
        <f t="shared" si="8"/>
        <v>8122865.8674167804</v>
      </c>
      <c r="U571" s="39">
        <f>T571*Fx!$C$7</f>
        <v>8391390.3589016329</v>
      </c>
    </row>
    <row r="572" spans="1:21">
      <c r="A572" s="16" t="s">
        <v>4438</v>
      </c>
      <c r="B572" s="19"/>
      <c r="C572" s="16" t="s">
        <v>1947</v>
      </c>
      <c r="D572" s="16" t="s">
        <v>333</v>
      </c>
      <c r="E572" s="16" t="s">
        <v>2020</v>
      </c>
      <c r="F572" s="16">
        <v>6</v>
      </c>
      <c r="G572" s="16" t="s">
        <v>1972</v>
      </c>
      <c r="H572" s="16" t="s">
        <v>1967</v>
      </c>
      <c r="I572" s="16">
        <v>46.467230000000001</v>
      </c>
      <c r="J572" s="16">
        <v>7.29213000000001</v>
      </c>
      <c r="K572" s="16">
        <v>4</v>
      </c>
      <c r="L572" s="18" t="s">
        <v>340</v>
      </c>
      <c r="M572" s="18">
        <v>1</v>
      </c>
      <c r="N572" s="18" t="s">
        <v>4</v>
      </c>
      <c r="O572" s="18">
        <v>5337232.8</v>
      </c>
      <c r="P572" s="18">
        <v>5337232.8</v>
      </c>
      <c r="Q572" s="18">
        <v>5337232.8</v>
      </c>
      <c r="R572" s="18">
        <v>7191387.4746052204</v>
      </c>
      <c r="S572" s="20">
        <v>1</v>
      </c>
      <c r="T572" s="21">
        <f t="shared" si="8"/>
        <v>5337232.8</v>
      </c>
      <c r="U572" s="39">
        <f>T572*Fx!$C$7</f>
        <v>5513670.2479338851</v>
      </c>
    </row>
    <row r="573" spans="1:21">
      <c r="A573" s="16" t="s">
        <v>4438</v>
      </c>
      <c r="B573" s="19"/>
      <c r="C573" s="16" t="s">
        <v>1947</v>
      </c>
      <c r="D573" s="16" t="s">
        <v>333</v>
      </c>
      <c r="E573" s="16" t="s">
        <v>2175</v>
      </c>
      <c r="F573" s="16">
        <v>8</v>
      </c>
      <c r="G573" s="16" t="s">
        <v>2175</v>
      </c>
      <c r="H573" s="16" t="s">
        <v>2175</v>
      </c>
      <c r="I573" s="16">
        <v>46.198009999999996</v>
      </c>
      <c r="J573" s="16">
        <v>6.1520900000000101</v>
      </c>
      <c r="K573" s="16">
        <v>2</v>
      </c>
      <c r="L573" s="18" t="s">
        <v>348</v>
      </c>
      <c r="M573" s="18">
        <v>1</v>
      </c>
      <c r="N573" s="18" t="s">
        <v>4</v>
      </c>
      <c r="O573" s="18">
        <v>4833360.6170896096</v>
      </c>
      <c r="P573" s="18">
        <v>4833360.6170896096</v>
      </c>
      <c r="Q573" s="18">
        <v>4833360.6170896096</v>
      </c>
      <c r="R573" s="18">
        <v>6512470.0953625999</v>
      </c>
      <c r="S573" s="20">
        <v>1</v>
      </c>
      <c r="T573" s="21">
        <f t="shared" si="8"/>
        <v>4833360.6170896096</v>
      </c>
      <c r="U573" s="39">
        <f>T573*Fx!$C$7</f>
        <v>4993141.133357035</v>
      </c>
    </row>
    <row r="574" spans="1:21">
      <c r="A574" s="16" t="s">
        <v>4438</v>
      </c>
      <c r="B574" s="19"/>
      <c r="C574" s="16" t="s">
        <v>1947</v>
      </c>
      <c r="D574" s="16" t="s">
        <v>333</v>
      </c>
      <c r="E574" s="16" t="s">
        <v>2160</v>
      </c>
      <c r="F574" s="16">
        <v>8</v>
      </c>
      <c r="G574" s="16" t="s">
        <v>2175</v>
      </c>
      <c r="H574" s="16" t="s">
        <v>2175</v>
      </c>
      <c r="I574" s="16">
        <v>46.21631</v>
      </c>
      <c r="J574" s="16">
        <v>6.1878200000000101</v>
      </c>
      <c r="K574" s="16">
        <v>2</v>
      </c>
      <c r="L574" s="18" t="s">
        <v>348</v>
      </c>
      <c r="M574" s="18">
        <v>1</v>
      </c>
      <c r="N574" s="18" t="s">
        <v>4</v>
      </c>
      <c r="O574" s="18">
        <v>83143.552099159104</v>
      </c>
      <c r="P574" s="18">
        <v>83143.552099159104</v>
      </c>
      <c r="Q574" s="18">
        <v>83143.552099159104</v>
      </c>
      <c r="R574" s="18">
        <v>112027.622096619</v>
      </c>
      <c r="S574" s="20">
        <v>1</v>
      </c>
      <c r="T574" s="21">
        <f t="shared" si="8"/>
        <v>83143.552099159104</v>
      </c>
      <c r="U574" s="39">
        <f>T574*Fx!$C$7</f>
        <v>85892.099275990826</v>
      </c>
    </row>
    <row r="575" spans="1:21">
      <c r="A575" s="16" t="s">
        <v>4438</v>
      </c>
      <c r="B575" s="19"/>
      <c r="C575" s="16" t="s">
        <v>1947</v>
      </c>
      <c r="D575" s="16" t="s">
        <v>333</v>
      </c>
      <c r="E575" s="16" t="s">
        <v>2507</v>
      </c>
      <c r="F575" s="16">
        <v>26</v>
      </c>
      <c r="G575" s="16" t="s">
        <v>1989</v>
      </c>
      <c r="H575" s="16" t="s">
        <v>1989</v>
      </c>
      <c r="I575" s="16">
        <v>47.09872</v>
      </c>
      <c r="J575" s="16">
        <v>8.5151900000000094</v>
      </c>
      <c r="K575" s="16">
        <v>2</v>
      </c>
      <c r="L575" s="18" t="s">
        <v>373</v>
      </c>
      <c r="M575" s="18">
        <v>1</v>
      </c>
      <c r="N575" s="18" t="s">
        <v>4</v>
      </c>
      <c r="O575" s="18">
        <v>27263.8267610824</v>
      </c>
      <c r="P575" s="18">
        <v>27263.8267610824</v>
      </c>
      <c r="Q575" s="18">
        <v>27263.8267610824</v>
      </c>
      <c r="R575" s="18">
        <v>36735.280177296103</v>
      </c>
      <c r="S575" s="20">
        <v>1</v>
      </c>
      <c r="T575" s="21">
        <f t="shared" si="8"/>
        <v>27263.8267610824</v>
      </c>
      <c r="U575" s="39">
        <f>T575*Fx!$C$7</f>
        <v>28165.110290374385</v>
      </c>
    </row>
    <row r="576" spans="1:21">
      <c r="A576" s="16" t="s">
        <v>4438</v>
      </c>
      <c r="B576" s="19"/>
      <c r="C576" s="16" t="s">
        <v>1947</v>
      </c>
      <c r="D576" s="16" t="s">
        <v>333</v>
      </c>
      <c r="E576" s="16" t="s">
        <v>2548</v>
      </c>
      <c r="F576" s="16">
        <v>4</v>
      </c>
      <c r="G576" s="16" t="s">
        <v>2159</v>
      </c>
      <c r="H576" s="16" t="s">
        <v>2087</v>
      </c>
      <c r="I576" s="16">
        <v>47.533929999999998</v>
      </c>
      <c r="J576" s="16">
        <v>7.6090299999999997</v>
      </c>
      <c r="K576" s="16">
        <v>4</v>
      </c>
      <c r="L576" s="18" t="s">
        <v>342</v>
      </c>
      <c r="M576" s="18">
        <v>1</v>
      </c>
      <c r="N576" s="18" t="s">
        <v>4</v>
      </c>
      <c r="O576" s="18">
        <v>1514400</v>
      </c>
      <c r="P576" s="18">
        <v>1514400</v>
      </c>
      <c r="Q576" s="18">
        <v>1514400</v>
      </c>
      <c r="R576" s="18">
        <v>2040502.5599674301</v>
      </c>
      <c r="S576" s="20">
        <v>1</v>
      </c>
      <c r="T576" s="21">
        <f t="shared" si="8"/>
        <v>1514400</v>
      </c>
      <c r="U576" s="39">
        <f>T576*Fx!$C$7</f>
        <v>1564462.8099173557</v>
      </c>
    </row>
    <row r="577" spans="1:21">
      <c r="A577" s="16" t="s">
        <v>4438</v>
      </c>
      <c r="B577" s="19"/>
      <c r="C577" s="16" t="s">
        <v>1947</v>
      </c>
      <c r="D577" s="16" t="s">
        <v>333</v>
      </c>
      <c r="E577" s="16" t="s">
        <v>1986</v>
      </c>
      <c r="F577" s="16">
        <v>23</v>
      </c>
      <c r="G577" s="16" t="s">
        <v>1987</v>
      </c>
      <c r="H577" s="16" t="s">
        <v>1988</v>
      </c>
      <c r="I577" s="16">
        <v>46.300775979999997</v>
      </c>
      <c r="J577" s="16">
        <v>7.0676282099999996</v>
      </c>
      <c r="K577" s="16">
        <v>5</v>
      </c>
      <c r="L577" s="18" t="s">
        <v>371</v>
      </c>
      <c r="M577" s="18">
        <v>1</v>
      </c>
      <c r="N577" s="18" t="s">
        <v>4</v>
      </c>
      <c r="O577" s="18">
        <v>1842804.5335369101</v>
      </c>
      <c r="P577" s="18">
        <v>1842804.5335369101</v>
      </c>
      <c r="Q577" s="18">
        <v>1842804.5335369101</v>
      </c>
      <c r="R577" s="18">
        <v>2482994.8284479999</v>
      </c>
      <c r="S577" s="20">
        <v>1</v>
      </c>
      <c r="T577" s="21">
        <f t="shared" si="8"/>
        <v>1842804.5335369101</v>
      </c>
      <c r="U577" s="39">
        <f>T577*Fx!$C$7</f>
        <v>1903723.6916703619</v>
      </c>
    </row>
    <row r="578" spans="1:21">
      <c r="A578" s="16" t="s">
        <v>4438</v>
      </c>
      <c r="B578" s="19"/>
      <c r="C578" s="16" t="s">
        <v>1947</v>
      </c>
      <c r="D578" s="16" t="s">
        <v>333</v>
      </c>
      <c r="E578" s="16" t="s">
        <v>2550</v>
      </c>
      <c r="F578" s="16">
        <v>8</v>
      </c>
      <c r="G578" s="16" t="s">
        <v>2175</v>
      </c>
      <c r="H578" s="16" t="s">
        <v>2175</v>
      </c>
      <c r="I578" s="16">
        <v>46.25244</v>
      </c>
      <c r="J578" s="16">
        <v>6.2042400000000102</v>
      </c>
      <c r="K578" s="16">
        <v>2</v>
      </c>
      <c r="L578" s="18" t="s">
        <v>348</v>
      </c>
      <c r="M578" s="18">
        <v>1</v>
      </c>
      <c r="N578" s="18" t="s">
        <v>4</v>
      </c>
      <c r="O578" s="18">
        <v>900571.19203056605</v>
      </c>
      <c r="P578" s="18">
        <v>900571.19203056605</v>
      </c>
      <c r="Q578" s="18">
        <v>900571.192030565</v>
      </c>
      <c r="R578" s="18">
        <v>1213429.6241226101</v>
      </c>
      <c r="S578" s="20">
        <v>1</v>
      </c>
      <c r="T578" s="21">
        <f t="shared" si="8"/>
        <v>900571.19203056605</v>
      </c>
      <c r="U578" s="39">
        <f>T578*Fx!$C$7</f>
        <v>930342.14052744431</v>
      </c>
    </row>
    <row r="579" spans="1:21">
      <c r="A579" s="16" t="s">
        <v>4438</v>
      </c>
      <c r="B579" s="19"/>
      <c r="C579" s="16" t="s">
        <v>1947</v>
      </c>
      <c r="D579" s="16" t="s">
        <v>333</v>
      </c>
      <c r="E579" s="16" t="s">
        <v>2591</v>
      </c>
      <c r="F579" s="16">
        <v>8</v>
      </c>
      <c r="G579" s="16" t="s">
        <v>2175</v>
      </c>
      <c r="H579" s="16" t="s">
        <v>2175</v>
      </c>
      <c r="I579" s="16">
        <v>46.267429999999997</v>
      </c>
      <c r="J579" s="16">
        <v>6.2135999999999996</v>
      </c>
      <c r="K579" s="16">
        <v>2</v>
      </c>
      <c r="L579" s="18" t="s">
        <v>348</v>
      </c>
      <c r="M579" s="18">
        <v>1</v>
      </c>
      <c r="N579" s="18" t="s">
        <v>4</v>
      </c>
      <c r="O579" s="18">
        <v>386481.05338753603</v>
      </c>
      <c r="P579" s="18">
        <v>386481.05338753603</v>
      </c>
      <c r="Q579" s="18">
        <v>386481.05338753603</v>
      </c>
      <c r="R579" s="18">
        <v>520744.57132605498</v>
      </c>
      <c r="S579" s="20">
        <v>1</v>
      </c>
      <c r="T579" s="21">
        <f t="shared" ref="T579:T642" si="9">S579*P579</f>
        <v>386481.05338753603</v>
      </c>
      <c r="U579" s="39">
        <f>T579*Fx!$C$7</f>
        <v>399257.28655737196</v>
      </c>
    </row>
    <row r="580" spans="1:21">
      <c r="A580" s="16" t="s">
        <v>4438</v>
      </c>
      <c r="B580" s="19"/>
      <c r="C580" s="16" t="s">
        <v>1947</v>
      </c>
      <c r="D580" s="16" t="s">
        <v>333</v>
      </c>
      <c r="E580" s="16" t="s">
        <v>4903</v>
      </c>
      <c r="F580" s="16">
        <v>6</v>
      </c>
      <c r="G580" s="16" t="s">
        <v>2169</v>
      </c>
      <c r="H580" s="16" t="s">
        <v>1967</v>
      </c>
      <c r="I580" s="16">
        <v>46.982100000000003</v>
      </c>
      <c r="J580" s="16">
        <v>7.3125000000000098</v>
      </c>
      <c r="K580" s="16">
        <v>2</v>
      </c>
      <c r="L580" s="18" t="s">
        <v>340</v>
      </c>
      <c r="M580" s="18">
        <v>1</v>
      </c>
      <c r="N580" s="18" t="s">
        <v>4</v>
      </c>
      <c r="O580" s="18">
        <v>9037.3426194738204</v>
      </c>
      <c r="P580" s="18">
        <v>9037.3426194738204</v>
      </c>
      <c r="Q580" s="18">
        <v>9037.3426194738204</v>
      </c>
      <c r="R580" s="18">
        <v>12176.9154452846</v>
      </c>
      <c r="S580" s="20">
        <v>1</v>
      </c>
      <c r="T580" s="21">
        <f t="shared" si="9"/>
        <v>9037.3426194738204</v>
      </c>
      <c r="U580" s="39">
        <f>T580*Fx!$C$7</f>
        <v>9336.0977473903113</v>
      </c>
    </row>
    <row r="581" spans="1:21">
      <c r="A581" s="16" t="s">
        <v>4438</v>
      </c>
      <c r="B581" s="19"/>
      <c r="C581" s="16" t="s">
        <v>1947</v>
      </c>
      <c r="D581" s="16" t="s">
        <v>333</v>
      </c>
      <c r="E581" s="16" t="s">
        <v>2635</v>
      </c>
      <c r="F581" s="16">
        <v>1</v>
      </c>
      <c r="G581" s="16" t="s">
        <v>2045</v>
      </c>
      <c r="H581" s="16" t="s">
        <v>2046</v>
      </c>
      <c r="I581" s="16">
        <v>47.44003</v>
      </c>
      <c r="J581" s="16">
        <v>8.2900500000000097</v>
      </c>
      <c r="K581" s="16">
        <v>4</v>
      </c>
      <c r="L581" s="18" t="s">
        <v>334</v>
      </c>
      <c r="M581" s="18">
        <v>1</v>
      </c>
      <c r="N581" s="18" t="s">
        <v>4</v>
      </c>
      <c r="O581" s="18">
        <v>42927.377442500598</v>
      </c>
      <c r="P581" s="18">
        <v>42927.377442500598</v>
      </c>
      <c r="Q581" s="18">
        <v>42927.377442500598</v>
      </c>
      <c r="R581" s="18">
        <v>57840.348365102102</v>
      </c>
      <c r="S581" s="20">
        <v>1</v>
      </c>
      <c r="T581" s="21">
        <f t="shared" si="9"/>
        <v>42927.377442500598</v>
      </c>
      <c r="U581" s="39">
        <f>T581*Fx!$C$7</f>
        <v>44346.464300103929</v>
      </c>
    </row>
    <row r="582" spans="1:21">
      <c r="A582" s="16" t="s">
        <v>4438</v>
      </c>
      <c r="B582" s="19"/>
      <c r="C582" s="16" t="s">
        <v>1947</v>
      </c>
      <c r="D582" s="16" t="s">
        <v>333</v>
      </c>
      <c r="E582" s="16" t="s">
        <v>2020</v>
      </c>
      <c r="F582" s="16">
        <v>6</v>
      </c>
      <c r="G582" s="16" t="s">
        <v>1972</v>
      </c>
      <c r="H582" s="16" t="s">
        <v>1967</v>
      </c>
      <c r="I582" s="16">
        <v>46.473329999999997</v>
      </c>
      <c r="J582" s="16">
        <v>7.28406000000001</v>
      </c>
      <c r="K582" s="16">
        <v>2</v>
      </c>
      <c r="L582" s="18" t="s">
        <v>340</v>
      </c>
      <c r="M582" s="18">
        <v>1</v>
      </c>
      <c r="N582" s="18" t="s">
        <v>4</v>
      </c>
      <c r="O582" s="18">
        <v>888024.78978323995</v>
      </c>
      <c r="P582" s="18">
        <v>888024.78978323995</v>
      </c>
      <c r="Q582" s="18">
        <v>888024.78978323995</v>
      </c>
      <c r="R582" s="18">
        <v>1196524.6017348401</v>
      </c>
      <c r="S582" s="20">
        <v>1</v>
      </c>
      <c r="T582" s="21">
        <f t="shared" si="9"/>
        <v>888024.78978323995</v>
      </c>
      <c r="U582" s="39">
        <f>T582*Fx!$C$7</f>
        <v>917380.98118103307</v>
      </c>
    </row>
    <row r="583" spans="1:21">
      <c r="A583" s="16" t="s">
        <v>4438</v>
      </c>
      <c r="B583" s="19"/>
      <c r="C583" s="16" t="s">
        <v>1947</v>
      </c>
      <c r="D583" s="16" t="s">
        <v>333</v>
      </c>
      <c r="E583" s="16" t="s">
        <v>1960</v>
      </c>
      <c r="F583" s="16">
        <v>24</v>
      </c>
      <c r="G583" s="16" t="s">
        <v>1961</v>
      </c>
      <c r="H583" s="16" t="s">
        <v>1959</v>
      </c>
      <c r="I583" s="16">
        <v>46.097279999999998</v>
      </c>
      <c r="J583" s="16">
        <v>7.2331700000000101</v>
      </c>
      <c r="K583" s="16">
        <v>2</v>
      </c>
      <c r="L583" s="18" t="s">
        <v>372</v>
      </c>
      <c r="M583" s="18">
        <v>1</v>
      </c>
      <c r="N583" s="18" t="s">
        <v>4</v>
      </c>
      <c r="O583" s="18">
        <v>10662000</v>
      </c>
      <c r="P583" s="18">
        <v>10662000</v>
      </c>
      <c r="Q583" s="18">
        <v>10662000</v>
      </c>
      <c r="R583" s="18">
        <v>14365978.7997707</v>
      </c>
      <c r="S583" s="20">
        <v>1</v>
      </c>
      <c r="T583" s="21">
        <f t="shared" si="9"/>
        <v>10662000</v>
      </c>
      <c r="U583" s="39">
        <f>T583*Fx!$C$7</f>
        <v>11014462.809917357</v>
      </c>
    </row>
    <row r="584" spans="1:21">
      <c r="A584" s="16" t="s">
        <v>4438</v>
      </c>
      <c r="B584" s="19"/>
      <c r="C584" s="16" t="s">
        <v>1947</v>
      </c>
      <c r="D584" s="16" t="s">
        <v>333</v>
      </c>
      <c r="E584" s="16" t="s">
        <v>2554</v>
      </c>
      <c r="F584" s="16">
        <v>6</v>
      </c>
      <c r="G584" s="16" t="s">
        <v>2169</v>
      </c>
      <c r="H584" s="16" t="s">
        <v>1967</v>
      </c>
      <c r="I584" s="16">
        <v>46.919640000000001</v>
      </c>
      <c r="J584" s="16">
        <v>7.5210999999999997</v>
      </c>
      <c r="K584" s="16">
        <v>2</v>
      </c>
      <c r="L584" s="18" t="s">
        <v>340</v>
      </c>
      <c r="M584" s="18">
        <v>1</v>
      </c>
      <c r="N584" s="18" t="s">
        <v>4</v>
      </c>
      <c r="O584" s="18">
        <v>14459.7481911581</v>
      </c>
      <c r="P584" s="18">
        <v>14459.7481911581</v>
      </c>
      <c r="Q584" s="18">
        <v>14459.7481911581</v>
      </c>
      <c r="R584" s="18">
        <v>19483.064712455402</v>
      </c>
      <c r="S584" s="20">
        <v>1</v>
      </c>
      <c r="T584" s="21">
        <f t="shared" si="9"/>
        <v>14459.7481911581</v>
      </c>
      <c r="U584" s="39">
        <f>T584*Fx!$C$7</f>
        <v>14937.756395824485</v>
      </c>
    </row>
    <row r="585" spans="1:21">
      <c r="A585" s="16" t="s">
        <v>4438</v>
      </c>
      <c r="B585" s="19"/>
      <c r="C585" s="16" t="s">
        <v>1947</v>
      </c>
      <c r="D585" s="16" t="s">
        <v>333</v>
      </c>
      <c r="E585" s="16" t="s">
        <v>2103</v>
      </c>
      <c r="F585" s="16">
        <v>25</v>
      </c>
      <c r="G585" s="16" t="s">
        <v>2171</v>
      </c>
      <c r="H585" s="16" t="s">
        <v>2171</v>
      </c>
      <c r="I585" s="16">
        <v>47.37218</v>
      </c>
      <c r="J585" s="16">
        <v>8.5338400000000103</v>
      </c>
      <c r="K585" s="16">
        <v>2</v>
      </c>
      <c r="L585" s="18" t="s">
        <v>374</v>
      </c>
      <c r="M585" s="18">
        <v>1</v>
      </c>
      <c r="N585" s="18" t="s">
        <v>4</v>
      </c>
      <c r="O585" s="18">
        <v>977752.37292979704</v>
      </c>
      <c r="P585" s="18">
        <v>977752.37292979704</v>
      </c>
      <c r="Q585" s="18">
        <v>977752.37292979704</v>
      </c>
      <c r="R585" s="18">
        <v>1317423.5472645799</v>
      </c>
      <c r="S585" s="20">
        <v>1</v>
      </c>
      <c r="T585" s="21">
        <f t="shared" si="9"/>
        <v>977752.37292979704</v>
      </c>
      <c r="U585" s="39">
        <f>T585*Fx!$C$7</f>
        <v>1010074.7654233442</v>
      </c>
    </row>
    <row r="586" spans="1:21">
      <c r="A586" s="16" t="s">
        <v>4438</v>
      </c>
      <c r="B586" s="19"/>
      <c r="C586" s="16" t="s">
        <v>1947</v>
      </c>
      <c r="D586" s="16" t="s">
        <v>333</v>
      </c>
      <c r="E586" s="16" t="s">
        <v>2175</v>
      </c>
      <c r="F586" s="16">
        <v>8</v>
      </c>
      <c r="G586" s="16" t="s">
        <v>2175</v>
      </c>
      <c r="H586" s="16" t="s">
        <v>2175</v>
      </c>
      <c r="I586" s="16">
        <v>46.199170000000002</v>
      </c>
      <c r="J586" s="16">
        <v>6.1638000000000099</v>
      </c>
      <c r="K586" s="16">
        <v>2</v>
      </c>
      <c r="L586" s="18" t="s">
        <v>348</v>
      </c>
      <c r="M586" s="18">
        <v>1</v>
      </c>
      <c r="N586" s="18" t="s">
        <v>4</v>
      </c>
      <c r="O586" s="18">
        <v>2529552.19919072</v>
      </c>
      <c r="P586" s="18">
        <v>2529552.19919072</v>
      </c>
      <c r="Q586" s="18">
        <v>2529552.19919072</v>
      </c>
      <c r="R586" s="18">
        <v>3408318.6331351702</v>
      </c>
      <c r="S586" s="20">
        <v>1</v>
      </c>
      <c r="T586" s="21">
        <f t="shared" si="9"/>
        <v>2529552.19919072</v>
      </c>
      <c r="U586" s="39">
        <f>T586*Fx!$C$7</f>
        <v>2613173.7594945459</v>
      </c>
    </row>
    <row r="587" spans="1:21">
      <c r="A587" s="16" t="s">
        <v>4438</v>
      </c>
      <c r="B587" s="19"/>
      <c r="C587" s="16" t="s">
        <v>1947</v>
      </c>
      <c r="D587" s="16" t="s">
        <v>333</v>
      </c>
      <c r="E587" s="16" t="s">
        <v>2161</v>
      </c>
      <c r="F587" s="16">
        <v>8</v>
      </c>
      <c r="G587" s="16" t="s">
        <v>2175</v>
      </c>
      <c r="H587" s="16" t="s">
        <v>2175</v>
      </c>
      <c r="I587" s="16">
        <v>46.188040000000001</v>
      </c>
      <c r="J587" s="16">
        <v>6.1275600000000097</v>
      </c>
      <c r="K587" s="16">
        <v>2</v>
      </c>
      <c r="L587" s="18" t="s">
        <v>348</v>
      </c>
      <c r="M587" s="18">
        <v>1</v>
      </c>
      <c r="N587" s="18" t="s">
        <v>4</v>
      </c>
      <c r="O587" s="18">
        <v>550000</v>
      </c>
      <c r="P587" s="18">
        <v>550000</v>
      </c>
      <c r="Q587" s="18">
        <v>550000</v>
      </c>
      <c r="R587" s="18">
        <v>741069.99998817197</v>
      </c>
      <c r="S587" s="20">
        <v>1</v>
      </c>
      <c r="T587" s="21">
        <f t="shared" si="9"/>
        <v>550000</v>
      </c>
      <c r="U587" s="39">
        <f>T587*Fx!$C$7</f>
        <v>568181.81818181823</v>
      </c>
    </row>
    <row r="588" spans="1:21">
      <c r="A588" s="16" t="s">
        <v>4438</v>
      </c>
      <c r="B588" s="19"/>
      <c r="C588" s="16" t="s">
        <v>1947</v>
      </c>
      <c r="D588" s="16" t="s">
        <v>333</v>
      </c>
      <c r="E588" s="16" t="s">
        <v>2053</v>
      </c>
      <c r="F588" s="16">
        <v>10</v>
      </c>
      <c r="G588" s="16" t="s">
        <v>2031</v>
      </c>
      <c r="H588" s="16" t="s">
        <v>2184</v>
      </c>
      <c r="I588" s="16">
        <v>46.494639999999997</v>
      </c>
      <c r="J588" s="16">
        <v>9.8349400000000102</v>
      </c>
      <c r="K588" s="16">
        <v>2</v>
      </c>
      <c r="L588" s="18" t="s">
        <v>353</v>
      </c>
      <c r="M588" s="18">
        <v>1</v>
      </c>
      <c r="N588" s="18" t="s">
        <v>4</v>
      </c>
      <c r="O588" s="18">
        <v>524165.87192948099</v>
      </c>
      <c r="P588" s="18">
        <v>524165.87192948099</v>
      </c>
      <c r="Q588" s="18">
        <v>524165.87192948099</v>
      </c>
      <c r="R588" s="18">
        <v>706261.09582650999</v>
      </c>
      <c r="S588" s="20">
        <v>1</v>
      </c>
      <c r="T588" s="21">
        <f t="shared" si="9"/>
        <v>524165.87192948099</v>
      </c>
      <c r="U588" s="39">
        <f>T588*Fx!$C$7</f>
        <v>541493.66934863746</v>
      </c>
    </row>
    <row r="589" spans="1:21">
      <c r="A589" s="16" t="s">
        <v>4438</v>
      </c>
      <c r="B589" s="19"/>
      <c r="C589" s="16" t="s">
        <v>1947</v>
      </c>
      <c r="D589" s="16" t="s">
        <v>333</v>
      </c>
      <c r="E589" s="16" t="s">
        <v>2571</v>
      </c>
      <c r="F589" s="16">
        <v>8</v>
      </c>
      <c r="G589" s="16" t="s">
        <v>2175</v>
      </c>
      <c r="H589" s="16" t="s">
        <v>2175</v>
      </c>
      <c r="I589" s="16">
        <v>46.247050000000002</v>
      </c>
      <c r="J589" s="16">
        <v>6.1979400000000098</v>
      </c>
      <c r="K589" s="16">
        <v>2</v>
      </c>
      <c r="L589" s="18" t="s">
        <v>348</v>
      </c>
      <c r="M589" s="18">
        <v>1</v>
      </c>
      <c r="N589" s="18" t="s">
        <v>4</v>
      </c>
      <c r="O589" s="18">
        <v>1126866.25122219</v>
      </c>
      <c r="P589" s="18">
        <v>1126866.25122219</v>
      </c>
      <c r="Q589" s="18">
        <v>1126866.25122219</v>
      </c>
      <c r="R589" s="18">
        <v>1518339.5868725399</v>
      </c>
      <c r="S589" s="20">
        <v>1</v>
      </c>
      <c r="T589" s="21">
        <f t="shared" si="9"/>
        <v>1126866.25122219</v>
      </c>
      <c r="U589" s="39">
        <f>T589*Fx!$C$7</f>
        <v>1164118.0281220973</v>
      </c>
    </row>
    <row r="590" spans="1:21">
      <c r="A590" s="16" t="s">
        <v>4438</v>
      </c>
      <c r="B590" s="19"/>
      <c r="C590" s="16" t="s">
        <v>1947</v>
      </c>
      <c r="D590" s="16" t="s">
        <v>333</v>
      </c>
      <c r="E590" s="16" t="s">
        <v>4435</v>
      </c>
      <c r="I590" s="16">
        <v>0</v>
      </c>
      <c r="J590" s="16">
        <v>0</v>
      </c>
      <c r="K590" s="16">
        <v>0</v>
      </c>
      <c r="L590" s="18" t="s">
        <v>2173</v>
      </c>
      <c r="M590" s="18">
        <v>1</v>
      </c>
      <c r="N590" s="18" t="s">
        <v>4</v>
      </c>
      <c r="O590" s="18">
        <v>35000</v>
      </c>
      <c r="P590" s="18">
        <v>35000</v>
      </c>
      <c r="Q590" s="18">
        <v>35000</v>
      </c>
      <c r="R590" s="18">
        <v>47158.999999247302</v>
      </c>
      <c r="S590" s="20">
        <v>1</v>
      </c>
      <c r="T590" s="21">
        <f t="shared" si="9"/>
        <v>35000</v>
      </c>
      <c r="U590" s="39">
        <f>T590*Fx!$C$7</f>
        <v>36157.024793388431</v>
      </c>
    </row>
    <row r="591" spans="1:21">
      <c r="A591" s="16" t="s">
        <v>4438</v>
      </c>
      <c r="B591" s="19"/>
      <c r="C591" s="16" t="s">
        <v>1947</v>
      </c>
      <c r="D591" s="16" t="s">
        <v>333</v>
      </c>
      <c r="E591" s="16" t="s">
        <v>2154</v>
      </c>
      <c r="F591" s="16">
        <v>25</v>
      </c>
      <c r="G591" s="16" t="s">
        <v>2155</v>
      </c>
      <c r="H591" s="16" t="s">
        <v>2171</v>
      </c>
      <c r="I591" s="16">
        <v>47.395060000000001</v>
      </c>
      <c r="J591" s="16">
        <v>8.4227400000000099</v>
      </c>
      <c r="K591" s="16">
        <v>4</v>
      </c>
      <c r="L591" s="18" t="s">
        <v>374</v>
      </c>
      <c r="M591" s="18">
        <v>1</v>
      </c>
      <c r="N591" s="18" t="s">
        <v>4</v>
      </c>
      <c r="O591" s="18">
        <v>16993651.807738502</v>
      </c>
      <c r="P591" s="18">
        <v>16993651.807738502</v>
      </c>
      <c r="Q591" s="18">
        <v>16993651.807738502</v>
      </c>
      <c r="R591" s="18">
        <v>22897246.445381399</v>
      </c>
      <c r="S591" s="20">
        <v>1</v>
      </c>
      <c r="T591" s="21">
        <f t="shared" si="9"/>
        <v>16993651.807738502</v>
      </c>
      <c r="U591" s="39">
        <f>T591*Fx!$C$7</f>
        <v>17555425.421217464</v>
      </c>
    </row>
    <row r="592" spans="1:21">
      <c r="A592" s="16" t="s">
        <v>4438</v>
      </c>
      <c r="B592" s="19"/>
      <c r="C592" s="16" t="s">
        <v>1947</v>
      </c>
      <c r="D592" s="16" t="s">
        <v>333</v>
      </c>
      <c r="E592" s="16" t="s">
        <v>2134</v>
      </c>
      <c r="F592" s="16">
        <v>25</v>
      </c>
      <c r="G592" s="16" t="s">
        <v>2068</v>
      </c>
      <c r="H592" s="16" t="s">
        <v>2171</v>
      </c>
      <c r="I592" s="16">
        <v>47.343739999999997</v>
      </c>
      <c r="J592" s="16">
        <v>8.5783200000000104</v>
      </c>
      <c r="K592" s="16">
        <v>2</v>
      </c>
      <c r="L592" s="18" t="s">
        <v>374</v>
      </c>
      <c r="M592" s="18">
        <v>1</v>
      </c>
      <c r="N592" s="18" t="s">
        <v>4</v>
      </c>
      <c r="O592" s="18">
        <v>9941.0768814212006</v>
      </c>
      <c r="P592" s="18">
        <v>9941.0768814212006</v>
      </c>
      <c r="Q592" s="18">
        <v>9941.0768814212006</v>
      </c>
      <c r="R592" s="18">
        <v>13394.606989813101</v>
      </c>
      <c r="S592" s="20">
        <v>1</v>
      </c>
      <c r="T592" s="21">
        <f t="shared" si="9"/>
        <v>9941.0768814212006</v>
      </c>
      <c r="U592" s="39">
        <f>T592*Fx!$C$7</f>
        <v>10269.70752212934</v>
      </c>
    </row>
    <row r="593" spans="1:21">
      <c r="A593" s="16" t="s">
        <v>4438</v>
      </c>
      <c r="B593" s="19"/>
      <c r="C593" s="16" t="s">
        <v>1947</v>
      </c>
      <c r="D593" s="16" t="s">
        <v>333</v>
      </c>
      <c r="E593" s="16" t="s">
        <v>2585</v>
      </c>
      <c r="F593" s="16">
        <v>8</v>
      </c>
      <c r="G593" s="16" t="s">
        <v>2175</v>
      </c>
      <c r="H593" s="16" t="s">
        <v>2175</v>
      </c>
      <c r="I593" s="16">
        <v>46.289059999999999</v>
      </c>
      <c r="J593" s="16">
        <v>6.1684099999999997</v>
      </c>
      <c r="K593" s="16">
        <v>2</v>
      </c>
      <c r="L593" s="18" t="s">
        <v>348</v>
      </c>
      <c r="M593" s="18">
        <v>1</v>
      </c>
      <c r="N593" s="18" t="s">
        <v>4</v>
      </c>
      <c r="O593" s="18">
        <v>22593.3565486845</v>
      </c>
      <c r="P593" s="18">
        <v>22593.3565486845</v>
      </c>
      <c r="Q593" s="18">
        <v>22593.3565486845</v>
      </c>
      <c r="R593" s="18">
        <v>30442.2886132116</v>
      </c>
      <c r="S593" s="20">
        <v>1</v>
      </c>
      <c r="T593" s="21">
        <f t="shared" si="9"/>
        <v>22593.3565486845</v>
      </c>
      <c r="U593" s="39">
        <f>T593*Fx!$C$7</f>
        <v>23340.244368475727</v>
      </c>
    </row>
    <row r="594" spans="1:21">
      <c r="A594" s="16" t="s">
        <v>4438</v>
      </c>
      <c r="B594" s="19"/>
      <c r="C594" s="16" t="s">
        <v>1947</v>
      </c>
      <c r="D594" s="16" t="s">
        <v>333</v>
      </c>
      <c r="E594" s="16" t="s">
        <v>2633</v>
      </c>
      <c r="F594" s="16">
        <v>17</v>
      </c>
      <c r="G594" s="16" t="s">
        <v>2634</v>
      </c>
      <c r="H594" s="16" t="s">
        <v>1970</v>
      </c>
      <c r="I594" s="16">
        <v>47.213360000000002</v>
      </c>
      <c r="J594" s="16">
        <v>8.8004200000000097</v>
      </c>
      <c r="K594" s="16">
        <v>2</v>
      </c>
      <c r="L594" s="18" t="s">
        <v>367</v>
      </c>
      <c r="M594" s="18">
        <v>1</v>
      </c>
      <c r="N594" s="18" t="s">
        <v>4</v>
      </c>
      <c r="O594" s="18">
        <v>14369.374764963401</v>
      </c>
      <c r="P594" s="18">
        <v>14369.374764963401</v>
      </c>
      <c r="Q594" s="18">
        <v>14369.374764963401</v>
      </c>
      <c r="R594" s="18">
        <v>19361.295558002599</v>
      </c>
      <c r="S594" s="20">
        <v>1</v>
      </c>
      <c r="T594" s="21">
        <f t="shared" si="9"/>
        <v>14369.374764963401</v>
      </c>
      <c r="U594" s="39">
        <f>T594*Fx!$C$7</f>
        <v>14844.395418350621</v>
      </c>
    </row>
    <row r="595" spans="1:21">
      <c r="A595" s="16" t="s">
        <v>4438</v>
      </c>
      <c r="B595" s="19"/>
      <c r="C595" s="16" t="s">
        <v>1947</v>
      </c>
      <c r="D595" s="16" t="s">
        <v>333</v>
      </c>
      <c r="E595" s="16" t="s">
        <v>2053</v>
      </c>
      <c r="F595" s="16">
        <v>10</v>
      </c>
      <c r="G595" s="16" t="s">
        <v>2031</v>
      </c>
      <c r="H595" s="16" t="s">
        <v>2184</v>
      </c>
      <c r="I595" s="16">
        <v>46.49953</v>
      </c>
      <c r="J595" s="16">
        <v>9.8451500000000092</v>
      </c>
      <c r="K595" s="16">
        <v>2</v>
      </c>
      <c r="L595" s="18" t="s">
        <v>353</v>
      </c>
      <c r="M595" s="18">
        <v>1</v>
      </c>
      <c r="N595" s="18" t="s">
        <v>4</v>
      </c>
      <c r="O595" s="18">
        <v>367819.84461258398</v>
      </c>
      <c r="P595" s="18">
        <v>367819.84461258398</v>
      </c>
      <c r="Q595" s="18">
        <v>367819.84461258398</v>
      </c>
      <c r="R595" s="18">
        <v>495600.458623085</v>
      </c>
      <c r="S595" s="20">
        <v>1</v>
      </c>
      <c r="T595" s="21">
        <f t="shared" si="9"/>
        <v>367819.84461258398</v>
      </c>
      <c r="U595" s="39">
        <f>T595*Fx!$C$7</f>
        <v>379979.17831878515</v>
      </c>
    </row>
    <row r="596" spans="1:21">
      <c r="A596" s="16" t="s">
        <v>4438</v>
      </c>
      <c r="B596" s="19"/>
      <c r="C596" s="16" t="s">
        <v>1947</v>
      </c>
      <c r="D596" s="16" t="s">
        <v>333</v>
      </c>
      <c r="E596" s="16" t="s">
        <v>2070</v>
      </c>
      <c r="F596" s="16">
        <v>23</v>
      </c>
      <c r="G596" s="16" t="s">
        <v>2185</v>
      </c>
      <c r="H596" s="16" t="s">
        <v>1988</v>
      </c>
      <c r="I596" s="16">
        <v>46.491340000000001</v>
      </c>
      <c r="J596" s="16">
        <v>7.2128500000000102</v>
      </c>
      <c r="K596" s="16">
        <v>2</v>
      </c>
      <c r="L596" s="18" t="s">
        <v>371</v>
      </c>
      <c r="M596" s="18">
        <v>1</v>
      </c>
      <c r="N596" s="18" t="s">
        <v>4</v>
      </c>
      <c r="O596" s="18">
        <v>211473.81729568701</v>
      </c>
      <c r="P596" s="18">
        <v>211473.81729568701</v>
      </c>
      <c r="Q596" s="18">
        <v>211473.81729568701</v>
      </c>
      <c r="R596" s="18">
        <v>284939.82141966099</v>
      </c>
      <c r="S596" s="20">
        <v>1</v>
      </c>
      <c r="T596" s="21">
        <f t="shared" si="9"/>
        <v>211473.81729568701</v>
      </c>
      <c r="U596" s="39">
        <f>T596*Fx!$C$7</f>
        <v>218464.68728893288</v>
      </c>
    </row>
    <row r="597" spans="1:21">
      <c r="A597" s="16" t="s">
        <v>4438</v>
      </c>
      <c r="B597" s="19"/>
      <c r="C597" s="16" t="s">
        <v>1947</v>
      </c>
      <c r="D597" s="16" t="s">
        <v>333</v>
      </c>
      <c r="E597" s="16" t="s">
        <v>2175</v>
      </c>
      <c r="F597" s="16">
        <v>8</v>
      </c>
      <c r="G597" s="16" t="s">
        <v>2175</v>
      </c>
      <c r="H597" s="16" t="s">
        <v>2175</v>
      </c>
      <c r="I597" s="16">
        <v>46.200429999999997</v>
      </c>
      <c r="J597" s="16">
        <v>6.1473100000000098</v>
      </c>
      <c r="K597" s="16">
        <v>2</v>
      </c>
      <c r="L597" s="18" t="s">
        <v>348</v>
      </c>
      <c r="M597" s="18">
        <v>1</v>
      </c>
      <c r="N597" s="18" t="s">
        <v>4</v>
      </c>
      <c r="O597" s="18">
        <v>1631963.3302245799</v>
      </c>
      <c r="P597" s="18">
        <v>1631963.3302245799</v>
      </c>
      <c r="Q597" s="18">
        <v>1631963.3302245699</v>
      </c>
      <c r="R597" s="18">
        <v>2198907.3911095001</v>
      </c>
      <c r="S597" s="20">
        <v>1</v>
      </c>
      <c r="T597" s="21">
        <f t="shared" si="9"/>
        <v>1631963.3302245799</v>
      </c>
      <c r="U597" s="39">
        <f>T597*Fx!$C$7</f>
        <v>1685912.5312237397</v>
      </c>
    </row>
    <row r="598" spans="1:21">
      <c r="A598" s="16" t="s">
        <v>4438</v>
      </c>
      <c r="B598" s="19"/>
      <c r="C598" s="16" t="s">
        <v>1947</v>
      </c>
      <c r="D598" s="16" t="s">
        <v>333</v>
      </c>
      <c r="E598" s="16" t="s">
        <v>4904</v>
      </c>
      <c r="F598" s="16">
        <v>6</v>
      </c>
      <c r="G598" s="16" t="s">
        <v>2169</v>
      </c>
      <c r="H598" s="16" t="s">
        <v>1967</v>
      </c>
      <c r="I598" s="16">
        <v>46.910170000000001</v>
      </c>
      <c r="J598" s="16">
        <v>7.6093800000000096</v>
      </c>
      <c r="K598" s="16">
        <v>2</v>
      </c>
      <c r="L598" s="18" t="s">
        <v>340</v>
      </c>
      <c r="M598" s="18">
        <v>1</v>
      </c>
      <c r="N598" s="18" t="s">
        <v>4</v>
      </c>
      <c r="O598" s="18">
        <v>22593.3565486845</v>
      </c>
      <c r="P598" s="18">
        <v>22593.3565486845</v>
      </c>
      <c r="Q598" s="18">
        <v>22593.3565486845</v>
      </c>
      <c r="R598" s="18">
        <v>30442.2886132116</v>
      </c>
      <c r="S598" s="20">
        <v>1</v>
      </c>
      <c r="T598" s="21">
        <f t="shared" si="9"/>
        <v>22593.3565486845</v>
      </c>
      <c r="U598" s="39">
        <f>T598*Fx!$C$7</f>
        <v>23340.244368475727</v>
      </c>
    </row>
    <row r="599" spans="1:21">
      <c r="A599" s="16" t="s">
        <v>4438</v>
      </c>
      <c r="B599" s="19"/>
      <c r="C599" s="16" t="s">
        <v>1947</v>
      </c>
      <c r="D599" s="16" t="s">
        <v>333</v>
      </c>
      <c r="E599" s="16" t="s">
        <v>2162</v>
      </c>
      <c r="F599" s="16">
        <v>23</v>
      </c>
      <c r="G599" s="16" t="s">
        <v>2162</v>
      </c>
      <c r="H599" s="16" t="s">
        <v>1988</v>
      </c>
      <c r="I599" s="16">
        <v>46.51829</v>
      </c>
      <c r="J599" s="16">
        <v>6.6320200000000096</v>
      </c>
      <c r="K599" s="16">
        <v>2</v>
      </c>
      <c r="L599" s="18" t="s">
        <v>371</v>
      </c>
      <c r="M599" s="18">
        <v>1</v>
      </c>
      <c r="N599" s="18" t="s">
        <v>4</v>
      </c>
      <c r="O599" s="18">
        <v>4312168.0308819301</v>
      </c>
      <c r="P599" s="18">
        <v>4312168.0308819301</v>
      </c>
      <c r="Q599" s="18">
        <v>4312168.0308819301</v>
      </c>
      <c r="R599" s="18">
        <v>5810215.2047175802</v>
      </c>
      <c r="S599" s="20">
        <v>1</v>
      </c>
      <c r="T599" s="21">
        <f t="shared" si="9"/>
        <v>4312168.0308819301</v>
      </c>
      <c r="U599" s="39">
        <f>T599*Fx!$C$7</f>
        <v>4454719.0401672833</v>
      </c>
    </row>
    <row r="600" spans="1:21">
      <c r="A600" s="16" t="s">
        <v>4438</v>
      </c>
      <c r="B600" s="19"/>
      <c r="C600" s="16" t="s">
        <v>1947</v>
      </c>
      <c r="D600" s="16" t="s">
        <v>333</v>
      </c>
      <c r="E600" s="16" t="s">
        <v>2584</v>
      </c>
      <c r="F600" s="16">
        <v>23</v>
      </c>
      <c r="G600" s="16" t="s">
        <v>2164</v>
      </c>
      <c r="H600" s="16" t="s">
        <v>1988</v>
      </c>
      <c r="I600" s="16">
        <v>46.305340000000001</v>
      </c>
      <c r="J600" s="16">
        <v>6.1748300000000098</v>
      </c>
      <c r="K600" s="16">
        <v>4</v>
      </c>
      <c r="L600" s="18" t="s">
        <v>371</v>
      </c>
      <c r="M600" s="18">
        <v>1</v>
      </c>
      <c r="N600" s="18" t="s">
        <v>4</v>
      </c>
      <c r="O600" s="18">
        <v>5797213.5414773803</v>
      </c>
      <c r="P600" s="18">
        <v>5797213.5414773803</v>
      </c>
      <c r="Q600" s="18">
        <v>5797213.5414773803</v>
      </c>
      <c r="R600" s="18">
        <v>7811165.52566195</v>
      </c>
      <c r="S600" s="20">
        <v>1</v>
      </c>
      <c r="T600" s="21">
        <f t="shared" si="9"/>
        <v>5797213.5414773803</v>
      </c>
      <c r="U600" s="39">
        <f>T600*Fx!$C$7</f>
        <v>5988856.9643361373</v>
      </c>
    </row>
    <row r="601" spans="1:21">
      <c r="A601" s="16" t="s">
        <v>4438</v>
      </c>
      <c r="B601" s="19"/>
      <c r="C601" s="16" t="s">
        <v>1947</v>
      </c>
      <c r="D601" s="16" t="s">
        <v>333</v>
      </c>
      <c r="E601" s="16" t="s">
        <v>1967</v>
      </c>
      <c r="F601" s="16">
        <v>6</v>
      </c>
      <c r="G601" s="16" t="s">
        <v>2169</v>
      </c>
      <c r="H601" s="16" t="s">
        <v>1967</v>
      </c>
      <c r="I601" s="16">
        <v>46.948889999999999</v>
      </c>
      <c r="J601" s="16">
        <v>7.4627700000000097</v>
      </c>
      <c r="K601" s="16">
        <v>4</v>
      </c>
      <c r="L601" s="18" t="s">
        <v>340</v>
      </c>
      <c r="M601" s="18">
        <v>1</v>
      </c>
      <c r="N601" s="18" t="s">
        <v>4</v>
      </c>
      <c r="O601" s="18">
        <v>85854.754885001297</v>
      </c>
      <c r="P601" s="18">
        <v>85854.754885001297</v>
      </c>
      <c r="Q601" s="18">
        <v>85854.754885001297</v>
      </c>
      <c r="R601" s="18">
        <v>115680.696730204</v>
      </c>
      <c r="S601" s="20">
        <v>1</v>
      </c>
      <c r="T601" s="21">
        <f t="shared" si="9"/>
        <v>85854.754885001297</v>
      </c>
      <c r="U601" s="39">
        <f>T601*Fx!$C$7</f>
        <v>88692.928600207961</v>
      </c>
    </row>
    <row r="602" spans="1:21">
      <c r="A602" s="16" t="s">
        <v>4438</v>
      </c>
      <c r="B602" s="19"/>
      <c r="C602" s="16" t="s">
        <v>1947</v>
      </c>
      <c r="D602" s="16" t="s">
        <v>333</v>
      </c>
      <c r="E602" s="16" t="s">
        <v>4905</v>
      </c>
      <c r="F602" s="16">
        <v>21</v>
      </c>
      <c r="G602" s="16" t="s">
        <v>2094</v>
      </c>
      <c r="H602" s="16" t="s">
        <v>2090</v>
      </c>
      <c r="I602" s="16">
        <v>47.662509999999997</v>
      </c>
      <c r="J602" s="16">
        <v>8.7005800000000093</v>
      </c>
      <c r="K602" s="16">
        <v>2</v>
      </c>
      <c r="L602" s="18" t="s">
        <v>368</v>
      </c>
      <c r="M602" s="18">
        <v>1</v>
      </c>
      <c r="N602" s="18" t="s">
        <v>4</v>
      </c>
      <c r="O602" s="18">
        <v>158153.49584079199</v>
      </c>
      <c r="P602" s="18">
        <v>158153.49584079199</v>
      </c>
      <c r="Q602" s="18">
        <v>158153.49584079199</v>
      </c>
      <c r="R602" s="18">
        <v>213096.02029248199</v>
      </c>
      <c r="S602" s="20">
        <v>1</v>
      </c>
      <c r="T602" s="21">
        <f t="shared" si="9"/>
        <v>158153.49584079199</v>
      </c>
      <c r="U602" s="39">
        <f>T602*Fx!$C$7</f>
        <v>163381.7105793306</v>
      </c>
    </row>
    <row r="603" spans="1:21">
      <c r="A603" s="16" t="s">
        <v>4438</v>
      </c>
      <c r="B603" s="19"/>
      <c r="C603" s="16" t="s">
        <v>1947</v>
      </c>
      <c r="D603" s="16" t="s">
        <v>333</v>
      </c>
      <c r="E603" s="16" t="s">
        <v>2569</v>
      </c>
      <c r="F603" s="16">
        <v>25</v>
      </c>
      <c r="G603" s="16" t="s">
        <v>2171</v>
      </c>
      <c r="H603" s="16" t="s">
        <v>2171</v>
      </c>
      <c r="I603" s="16">
        <v>47.395009999999999</v>
      </c>
      <c r="J603" s="16">
        <v>8.4842400000000104</v>
      </c>
      <c r="K603" s="16">
        <v>2</v>
      </c>
      <c r="L603" s="18" t="s">
        <v>374</v>
      </c>
      <c r="M603" s="18">
        <v>1</v>
      </c>
      <c r="N603" s="18" t="s">
        <v>4</v>
      </c>
      <c r="O603" s="18">
        <v>1688750</v>
      </c>
      <c r="P603" s="18">
        <v>1688750</v>
      </c>
      <c r="Q603" s="18">
        <v>1688750</v>
      </c>
      <c r="R603" s="18">
        <v>2275421.7499636798</v>
      </c>
      <c r="S603" s="20">
        <v>1</v>
      </c>
      <c r="T603" s="21">
        <f t="shared" si="9"/>
        <v>1688750</v>
      </c>
      <c r="U603" s="39">
        <f>T603*Fx!$C$7</f>
        <v>1744576.4462809919</v>
      </c>
    </row>
    <row r="604" spans="1:21">
      <c r="A604" s="16" t="s">
        <v>4438</v>
      </c>
      <c r="B604" s="19"/>
      <c r="C604" s="16" t="s">
        <v>1947</v>
      </c>
      <c r="D604" s="16" t="s">
        <v>333</v>
      </c>
      <c r="E604" s="16" t="s">
        <v>2172</v>
      </c>
      <c r="F604" s="16">
        <v>25</v>
      </c>
      <c r="G604" s="16" t="s">
        <v>2157</v>
      </c>
      <c r="H604" s="16" t="s">
        <v>2039</v>
      </c>
      <c r="I604" s="16">
        <v>47.505789999999998</v>
      </c>
      <c r="J604" s="16">
        <v>8.5935900000000096</v>
      </c>
      <c r="K604" s="16">
        <v>5</v>
      </c>
      <c r="L604" s="18" t="s">
        <v>374</v>
      </c>
      <c r="M604" s="18">
        <v>1</v>
      </c>
      <c r="N604" s="18" t="s">
        <v>4</v>
      </c>
      <c r="O604" s="18">
        <v>6865273.2441823697</v>
      </c>
      <c r="P604" s="18">
        <v>6865273.2441823697</v>
      </c>
      <c r="Q604" s="18">
        <v>6865273.2441823697</v>
      </c>
      <c r="R604" s="18">
        <v>9250269.1690636892</v>
      </c>
      <c r="S604" s="20">
        <v>1</v>
      </c>
      <c r="T604" s="21">
        <f t="shared" si="9"/>
        <v>6865273.2441823697</v>
      </c>
      <c r="U604" s="39">
        <f>T604*Fx!$C$7</f>
        <v>7092224.4258082341</v>
      </c>
    </row>
    <row r="605" spans="1:21">
      <c r="A605" s="16" t="s">
        <v>4438</v>
      </c>
      <c r="B605" s="19"/>
      <c r="C605" s="16" t="s">
        <v>1947</v>
      </c>
      <c r="D605" s="16" t="s">
        <v>333</v>
      </c>
      <c r="E605" s="16" t="s">
        <v>2172</v>
      </c>
      <c r="F605" s="16">
        <v>25</v>
      </c>
      <c r="G605" s="16" t="s">
        <v>2157</v>
      </c>
      <c r="H605" s="16" t="s">
        <v>2039</v>
      </c>
      <c r="I605" s="16">
        <v>47.512213719999998</v>
      </c>
      <c r="J605" s="16">
        <v>8.5922817800000093</v>
      </c>
      <c r="K605" s="16">
        <v>5</v>
      </c>
      <c r="L605" s="18" t="s">
        <v>374</v>
      </c>
      <c r="M605" s="18">
        <v>1</v>
      </c>
      <c r="N605" s="18" t="s">
        <v>4</v>
      </c>
      <c r="O605" s="18">
        <v>3729501.0454429202</v>
      </c>
      <c r="P605" s="18">
        <v>3729501.0454429202</v>
      </c>
      <c r="Q605" s="18">
        <v>3729501.0454429099</v>
      </c>
      <c r="R605" s="18">
        <v>5025129.7085495899</v>
      </c>
      <c r="S605" s="20">
        <v>1</v>
      </c>
      <c r="T605" s="21">
        <f t="shared" si="9"/>
        <v>3729501.0454429202</v>
      </c>
      <c r="U605" s="39">
        <f>T605*Fx!$C$7</f>
        <v>3852790.3362013642</v>
      </c>
    </row>
    <row r="606" spans="1:21">
      <c r="A606" s="16" t="s">
        <v>4438</v>
      </c>
      <c r="B606" s="19"/>
      <c r="C606" s="16" t="s">
        <v>1947</v>
      </c>
      <c r="D606" s="16" t="s">
        <v>333</v>
      </c>
      <c r="E606" s="16" t="s">
        <v>2617</v>
      </c>
      <c r="F606" s="16">
        <v>23</v>
      </c>
      <c r="G606" s="16" t="s">
        <v>2164</v>
      </c>
      <c r="H606" s="16" t="s">
        <v>1988</v>
      </c>
      <c r="I606" s="16">
        <v>46.439929999999997</v>
      </c>
      <c r="J606" s="16">
        <v>6.2467499999999996</v>
      </c>
      <c r="K606" s="16">
        <v>2</v>
      </c>
      <c r="L606" s="18" t="s">
        <v>371</v>
      </c>
      <c r="M606" s="18">
        <v>1</v>
      </c>
      <c r="N606" s="18" t="s">
        <v>4</v>
      </c>
      <c r="O606" s="18">
        <v>33800</v>
      </c>
      <c r="P606" s="18">
        <v>33800</v>
      </c>
      <c r="Q606" s="18">
        <v>33800</v>
      </c>
      <c r="R606" s="18">
        <v>45542.119999273098</v>
      </c>
      <c r="S606" s="20">
        <v>1</v>
      </c>
      <c r="T606" s="21">
        <f t="shared" si="9"/>
        <v>33800</v>
      </c>
      <c r="U606" s="39">
        <f>T606*Fx!$C$7</f>
        <v>34917.355371900827</v>
      </c>
    </row>
    <row r="607" spans="1:21">
      <c r="A607" s="16" t="s">
        <v>4438</v>
      </c>
      <c r="B607" s="19"/>
      <c r="C607" s="16" t="s">
        <v>1947</v>
      </c>
      <c r="D607" s="16" t="s">
        <v>333</v>
      </c>
      <c r="E607" s="16" t="s">
        <v>2070</v>
      </c>
      <c r="F607" s="16">
        <v>23</v>
      </c>
      <c r="G607" s="16" t="s">
        <v>2185</v>
      </c>
      <c r="H607" s="16" t="s">
        <v>1988</v>
      </c>
      <c r="I607" s="16">
        <v>46.489789999999999</v>
      </c>
      <c r="J607" s="16">
        <v>7.2019300000000097</v>
      </c>
      <c r="K607" s="16">
        <v>2</v>
      </c>
      <c r="L607" s="18" t="s">
        <v>371</v>
      </c>
      <c r="M607" s="18">
        <v>1</v>
      </c>
      <c r="N607" s="18" t="s">
        <v>4</v>
      </c>
      <c r="O607" s="18">
        <v>3786646.5575595298</v>
      </c>
      <c r="P607" s="18">
        <v>3786646.5575595298</v>
      </c>
      <c r="Q607" s="18">
        <v>3786646.5575595298</v>
      </c>
      <c r="R607" s="18">
        <v>5102127.57157428</v>
      </c>
      <c r="S607" s="20">
        <v>1</v>
      </c>
      <c r="T607" s="21">
        <f t="shared" si="9"/>
        <v>3786646.5575595298</v>
      </c>
      <c r="U607" s="39">
        <f>T607*Fx!$C$7</f>
        <v>3911824.9561565393</v>
      </c>
    </row>
    <row r="608" spans="1:21">
      <c r="A608" s="16" t="s">
        <v>4438</v>
      </c>
      <c r="B608" s="19"/>
      <c r="C608" s="16" t="s">
        <v>1947</v>
      </c>
      <c r="D608" s="16" t="s">
        <v>333</v>
      </c>
      <c r="E608" s="16" t="s">
        <v>4470</v>
      </c>
      <c r="F608" s="16">
        <v>23</v>
      </c>
      <c r="G608" s="16" t="s">
        <v>2188</v>
      </c>
      <c r="H608" s="16" t="s">
        <v>1988</v>
      </c>
      <c r="I608" s="16">
        <v>46.546750000000003</v>
      </c>
      <c r="J608" s="16">
        <v>6.5545000000000098</v>
      </c>
      <c r="K608" s="16">
        <v>2</v>
      </c>
      <c r="L608" s="18" t="s">
        <v>371</v>
      </c>
      <c r="M608" s="18">
        <v>1</v>
      </c>
      <c r="N608" s="18" t="s">
        <v>4</v>
      </c>
      <c r="O608" s="18">
        <v>9941.0768814212006</v>
      </c>
      <c r="P608" s="18">
        <v>9941.0768814212006</v>
      </c>
      <c r="Q608" s="18">
        <v>9941.0768814212006</v>
      </c>
      <c r="R608" s="18">
        <v>13394.606989813101</v>
      </c>
      <c r="S608" s="20">
        <v>1</v>
      </c>
      <c r="T608" s="21">
        <f t="shared" si="9"/>
        <v>9941.0768814212006</v>
      </c>
      <c r="U608" s="39">
        <f>T608*Fx!$C$7</f>
        <v>10269.70752212934</v>
      </c>
    </row>
    <row r="609" spans="1:21">
      <c r="A609" s="16" t="s">
        <v>4438</v>
      </c>
      <c r="B609" s="19"/>
      <c r="C609" s="16" t="s">
        <v>1947</v>
      </c>
      <c r="D609" s="16" t="s">
        <v>333</v>
      </c>
      <c r="E609" s="16" t="s">
        <v>2175</v>
      </c>
      <c r="F609" s="16">
        <v>8</v>
      </c>
      <c r="G609" s="16" t="s">
        <v>2175</v>
      </c>
      <c r="H609" s="16" t="s">
        <v>2175</v>
      </c>
      <c r="I609" s="16">
        <v>46.20214</v>
      </c>
      <c r="J609" s="16">
        <v>6.1433700000000098</v>
      </c>
      <c r="K609" s="16">
        <v>2</v>
      </c>
      <c r="L609" s="18" t="s">
        <v>348</v>
      </c>
      <c r="M609" s="18">
        <v>1</v>
      </c>
      <c r="N609" s="18" t="s">
        <v>4</v>
      </c>
      <c r="O609" s="18">
        <v>271120.27858421498</v>
      </c>
      <c r="P609" s="18">
        <v>271120.27858421498</v>
      </c>
      <c r="Q609" s="18">
        <v>271120.27858421498</v>
      </c>
      <c r="R609" s="18">
        <v>365307.46335853997</v>
      </c>
      <c r="S609" s="20">
        <v>1</v>
      </c>
      <c r="T609" s="21">
        <f t="shared" si="9"/>
        <v>271120.27858421498</v>
      </c>
      <c r="U609" s="39">
        <f>T609*Fx!$C$7</f>
        <v>280082.9324217097</v>
      </c>
    </row>
    <row r="610" spans="1:21">
      <c r="A610" s="16" t="s">
        <v>4438</v>
      </c>
      <c r="B610" s="19"/>
      <c r="C610" s="16" t="s">
        <v>1947</v>
      </c>
      <c r="D610" s="16" t="s">
        <v>333</v>
      </c>
      <c r="E610" s="16" t="s">
        <v>2642</v>
      </c>
      <c r="F610" s="16">
        <v>23</v>
      </c>
      <c r="G610" s="16" t="s">
        <v>2551</v>
      </c>
      <c r="H610" s="16" t="s">
        <v>1988</v>
      </c>
      <c r="I610" s="16">
        <v>46.494199999999999</v>
      </c>
      <c r="J610" s="16">
        <v>6.3749399999999996</v>
      </c>
      <c r="K610" s="16">
        <v>4</v>
      </c>
      <c r="L610" s="18" t="s">
        <v>371</v>
      </c>
      <c r="M610" s="18">
        <v>1</v>
      </c>
      <c r="N610" s="18" t="s">
        <v>4</v>
      </c>
      <c r="O610" s="18">
        <v>4840379.9211021503</v>
      </c>
      <c r="P610" s="18">
        <v>4840379.9211021503</v>
      </c>
      <c r="Q610" s="18">
        <v>4840379.9211021503</v>
      </c>
      <c r="R610" s="18">
        <v>6521927.90558895</v>
      </c>
      <c r="S610" s="20">
        <v>1</v>
      </c>
      <c r="T610" s="21">
        <f t="shared" si="9"/>
        <v>4840379.9211021503</v>
      </c>
      <c r="U610" s="39">
        <f>T610*Fx!$C$7</f>
        <v>5000392.480477429</v>
      </c>
    </row>
    <row r="611" spans="1:21">
      <c r="A611" s="16" t="s">
        <v>4438</v>
      </c>
      <c r="B611" s="19"/>
      <c r="C611" s="16" t="s">
        <v>1947</v>
      </c>
      <c r="D611" s="16" t="s">
        <v>333</v>
      </c>
      <c r="E611" s="16" t="s">
        <v>1989</v>
      </c>
      <c r="F611" s="16">
        <v>26</v>
      </c>
      <c r="G611" s="16" t="s">
        <v>1989</v>
      </c>
      <c r="H611" s="16" t="s">
        <v>1989</v>
      </c>
      <c r="I611" s="16">
        <v>47.174739700000003</v>
      </c>
      <c r="J611" s="16">
        <v>8.5110375000000094</v>
      </c>
      <c r="K611" s="16">
        <v>5</v>
      </c>
      <c r="L611" s="18" t="s">
        <v>373</v>
      </c>
      <c r="M611" s="18">
        <v>1</v>
      </c>
      <c r="N611" s="18" t="s">
        <v>4</v>
      </c>
      <c r="O611" s="18">
        <v>3888858.0905248299</v>
      </c>
      <c r="P611" s="18">
        <v>3888858.0905248299</v>
      </c>
      <c r="Q611" s="18">
        <v>3888858.0905248299</v>
      </c>
      <c r="R611" s="18">
        <v>5239847.3910895204</v>
      </c>
      <c r="S611" s="20">
        <v>1</v>
      </c>
      <c r="T611" s="21">
        <f t="shared" si="9"/>
        <v>3888858.0905248299</v>
      </c>
      <c r="U611" s="39">
        <f>T611*Fx!$C$7</f>
        <v>4017415.3827735852</v>
      </c>
    </row>
    <row r="612" spans="1:21">
      <c r="A612" s="16" t="s">
        <v>4438</v>
      </c>
      <c r="B612" s="19"/>
      <c r="C612" s="16" t="s">
        <v>1947</v>
      </c>
      <c r="D612" s="16" t="s">
        <v>333</v>
      </c>
      <c r="E612" s="16" t="s">
        <v>2154</v>
      </c>
      <c r="F612" s="16">
        <v>25</v>
      </c>
      <c r="G612" s="16" t="s">
        <v>2155</v>
      </c>
      <c r="H612" s="16" t="s">
        <v>2171</v>
      </c>
      <c r="I612" s="16">
        <v>47.394509999999997</v>
      </c>
      <c r="J612" s="16">
        <v>8.4218800000000105</v>
      </c>
      <c r="K612" s="16">
        <v>2</v>
      </c>
      <c r="L612" s="18" t="s">
        <v>374</v>
      </c>
      <c r="M612" s="18">
        <v>1</v>
      </c>
      <c r="N612" s="18" t="s">
        <v>4</v>
      </c>
      <c r="O612" s="18">
        <v>73331.427969734796</v>
      </c>
      <c r="P612" s="18">
        <v>73331.427969734796</v>
      </c>
      <c r="Q612" s="18">
        <v>73331.427969734796</v>
      </c>
      <c r="R612" s="18">
        <v>98806.766044843695</v>
      </c>
      <c r="S612" s="20">
        <v>1</v>
      </c>
      <c r="T612" s="21">
        <f t="shared" si="9"/>
        <v>73331.427969734796</v>
      </c>
      <c r="U612" s="39">
        <f>T612*Fx!$C$7</f>
        <v>75755.607406750831</v>
      </c>
    </row>
    <row r="613" spans="1:21">
      <c r="A613" s="16" t="s">
        <v>4438</v>
      </c>
      <c r="B613" s="19"/>
      <c r="C613" s="16" t="s">
        <v>1947</v>
      </c>
      <c r="D613" s="16" t="s">
        <v>333</v>
      </c>
      <c r="E613" s="16" t="s">
        <v>2640</v>
      </c>
      <c r="F613" s="16">
        <v>17</v>
      </c>
      <c r="G613" s="16" t="s">
        <v>2634</v>
      </c>
      <c r="H613" s="16" t="s">
        <v>1970</v>
      </c>
      <c r="I613" s="16">
        <v>47.179870000000001</v>
      </c>
      <c r="J613" s="16">
        <v>8.7154500000000095</v>
      </c>
      <c r="K613" s="16">
        <v>4</v>
      </c>
      <c r="L613" s="18" t="s">
        <v>367</v>
      </c>
      <c r="M613" s="18">
        <v>1</v>
      </c>
      <c r="N613" s="18" t="s">
        <v>4</v>
      </c>
      <c r="O613" s="18">
        <v>99410.768814212002</v>
      </c>
      <c r="P613" s="18">
        <v>99410.768814212002</v>
      </c>
      <c r="Q613" s="18">
        <v>99410.768814212002</v>
      </c>
      <c r="R613" s="18">
        <v>133946.06989813101</v>
      </c>
      <c r="S613" s="20">
        <v>1</v>
      </c>
      <c r="T613" s="21">
        <f t="shared" si="9"/>
        <v>99410.768814212002</v>
      </c>
      <c r="U613" s="39">
        <f>T613*Fx!$C$7</f>
        <v>102697.0752212934</v>
      </c>
    </row>
    <row r="614" spans="1:21">
      <c r="A614" s="16" t="s">
        <v>4438</v>
      </c>
      <c r="B614" s="19"/>
      <c r="C614" s="16" t="s">
        <v>1947</v>
      </c>
      <c r="D614" s="16" t="s">
        <v>333</v>
      </c>
      <c r="E614" s="16" t="s">
        <v>1960</v>
      </c>
      <c r="F614" s="16">
        <v>24</v>
      </c>
      <c r="G614" s="16" t="s">
        <v>1961</v>
      </c>
      <c r="H614" s="16" t="s">
        <v>1959</v>
      </c>
      <c r="I614" s="16">
        <v>46.096821400000003</v>
      </c>
      <c r="J614" s="16">
        <v>7.2250372900000102</v>
      </c>
      <c r="K614" s="16">
        <v>5</v>
      </c>
      <c r="L614" s="18" t="s">
        <v>372</v>
      </c>
      <c r="M614" s="18">
        <v>1</v>
      </c>
      <c r="N614" s="18" t="s">
        <v>4</v>
      </c>
      <c r="O614" s="18">
        <v>162672.16715052901</v>
      </c>
      <c r="P614" s="18">
        <v>162672.16715052901</v>
      </c>
      <c r="Q614" s="18">
        <v>162672.16715052901</v>
      </c>
      <c r="R614" s="18">
        <v>219184.47801512401</v>
      </c>
      <c r="S614" s="20">
        <v>1</v>
      </c>
      <c r="T614" s="21">
        <f t="shared" si="9"/>
        <v>162672.16715052901</v>
      </c>
      <c r="U614" s="39">
        <f>T614*Fx!$C$7</f>
        <v>168049.75945302585</v>
      </c>
    </row>
    <row r="615" spans="1:21">
      <c r="A615" s="16" t="s">
        <v>4438</v>
      </c>
      <c r="B615" s="19"/>
      <c r="C615" s="16" t="s">
        <v>1947</v>
      </c>
      <c r="D615" s="16" t="s">
        <v>333</v>
      </c>
      <c r="E615" s="16" t="s">
        <v>2106</v>
      </c>
      <c r="F615" s="16">
        <v>25</v>
      </c>
      <c r="G615" s="16" t="s">
        <v>2107</v>
      </c>
      <c r="H615" s="16" t="s">
        <v>2171</v>
      </c>
      <c r="I615" s="16">
        <v>47.316400000000002</v>
      </c>
      <c r="J615" s="16">
        <v>8.5550300000000092</v>
      </c>
      <c r="K615" s="16">
        <v>2</v>
      </c>
      <c r="L615" s="18" t="s">
        <v>374</v>
      </c>
      <c r="M615" s="18">
        <v>1</v>
      </c>
      <c r="N615" s="18" t="s">
        <v>4</v>
      </c>
      <c r="O615" s="18">
        <v>271572.145715188</v>
      </c>
      <c r="P615" s="18">
        <v>271572.145715188</v>
      </c>
      <c r="Q615" s="18">
        <v>271572.145715188</v>
      </c>
      <c r="R615" s="18">
        <v>365916.30913080397</v>
      </c>
      <c r="S615" s="20">
        <v>1</v>
      </c>
      <c r="T615" s="21">
        <f t="shared" si="9"/>
        <v>271572.145715188</v>
      </c>
      <c r="U615" s="39">
        <f>T615*Fx!$C$7</f>
        <v>280549.73730907857</v>
      </c>
    </row>
    <row r="616" spans="1:21">
      <c r="A616" s="16" t="s">
        <v>4438</v>
      </c>
      <c r="B616" s="19"/>
      <c r="C616" s="16" t="s">
        <v>1947</v>
      </c>
      <c r="D616" s="16" t="s">
        <v>333</v>
      </c>
      <c r="E616" s="16" t="s">
        <v>2175</v>
      </c>
      <c r="F616" s="16">
        <v>8</v>
      </c>
      <c r="G616" s="16" t="s">
        <v>2175</v>
      </c>
      <c r="H616" s="16" t="s">
        <v>2175</v>
      </c>
      <c r="I616" s="16">
        <v>46.195689999999999</v>
      </c>
      <c r="J616" s="16">
        <v>6.1704700000000097</v>
      </c>
      <c r="K616" s="16">
        <v>2</v>
      </c>
      <c r="L616" s="18" t="s">
        <v>348</v>
      </c>
      <c r="M616" s="18">
        <v>1</v>
      </c>
      <c r="N616" s="18" t="s">
        <v>4</v>
      </c>
      <c r="O616" s="18">
        <v>361493.70477895299</v>
      </c>
      <c r="P616" s="18">
        <v>361493.70477895299</v>
      </c>
      <c r="Q616" s="18">
        <v>361493.70477895299</v>
      </c>
      <c r="R616" s="18">
        <v>487076.617811387</v>
      </c>
      <c r="S616" s="20">
        <v>1</v>
      </c>
      <c r="T616" s="21">
        <f t="shared" si="9"/>
        <v>361493.70477895299</v>
      </c>
      <c r="U616" s="39">
        <f>T616*Fx!$C$7</f>
        <v>373443.90989561263</v>
      </c>
    </row>
    <row r="617" spans="1:21">
      <c r="A617" s="16" t="s">
        <v>4438</v>
      </c>
      <c r="B617" s="19"/>
      <c r="C617" s="16" t="s">
        <v>1947</v>
      </c>
      <c r="D617" s="16" t="s">
        <v>333</v>
      </c>
      <c r="E617" s="16" t="s">
        <v>1967</v>
      </c>
      <c r="F617" s="16">
        <v>6</v>
      </c>
      <c r="G617" s="16" t="s">
        <v>2169</v>
      </c>
      <c r="H617" s="16" t="s">
        <v>1967</v>
      </c>
      <c r="I617" s="16">
        <v>46.965859999999999</v>
      </c>
      <c r="J617" s="16">
        <v>7.4627499999999998</v>
      </c>
      <c r="K617" s="16">
        <v>4</v>
      </c>
      <c r="L617" s="18" t="s">
        <v>340</v>
      </c>
      <c r="M617" s="18">
        <v>1</v>
      </c>
      <c r="N617" s="18" t="s">
        <v>4</v>
      </c>
      <c r="O617" s="18">
        <v>135560.13929210699</v>
      </c>
      <c r="P617" s="18">
        <v>135560.13929210699</v>
      </c>
      <c r="Q617" s="18">
        <v>135560.13929210699</v>
      </c>
      <c r="R617" s="18">
        <v>182653.731679269</v>
      </c>
      <c r="S617" s="20">
        <v>1</v>
      </c>
      <c r="T617" s="21">
        <f t="shared" si="9"/>
        <v>135560.13929210699</v>
      </c>
      <c r="U617" s="39">
        <f>T617*Fx!$C$7</f>
        <v>140041.46621085436</v>
      </c>
    </row>
    <row r="618" spans="1:21">
      <c r="A618" s="16" t="s">
        <v>4438</v>
      </c>
      <c r="B618" s="19"/>
      <c r="C618" s="16" t="s">
        <v>1947</v>
      </c>
      <c r="D618" s="16" t="s">
        <v>333</v>
      </c>
      <c r="E618" s="16" t="s">
        <v>2187</v>
      </c>
      <c r="F618" s="16">
        <v>23</v>
      </c>
      <c r="G618" s="16" t="s">
        <v>2188</v>
      </c>
      <c r="H618" s="16" t="s">
        <v>1988</v>
      </c>
      <c r="I618" s="16">
        <v>46.538069999999998</v>
      </c>
      <c r="J618" s="16">
        <v>6.6023100000000099</v>
      </c>
      <c r="K618" s="16">
        <v>2</v>
      </c>
      <c r="L618" s="18" t="s">
        <v>371</v>
      </c>
      <c r="M618" s="18">
        <v>1</v>
      </c>
      <c r="N618" s="18" t="s">
        <v>4</v>
      </c>
      <c r="O618" s="18">
        <v>18074.685238947601</v>
      </c>
      <c r="P618" s="18">
        <v>18074.685238947601</v>
      </c>
      <c r="Q618" s="18">
        <v>18074.685238947601</v>
      </c>
      <c r="R618" s="18">
        <v>24353.830890569301</v>
      </c>
      <c r="S618" s="20">
        <v>1</v>
      </c>
      <c r="T618" s="21">
        <f t="shared" si="9"/>
        <v>18074.685238947601</v>
      </c>
      <c r="U618" s="39">
        <f>T618*Fx!$C$7</f>
        <v>18672.195494780583</v>
      </c>
    </row>
    <row r="619" spans="1:21">
      <c r="A619" s="16" t="s">
        <v>4438</v>
      </c>
      <c r="B619" s="19"/>
      <c r="C619" s="16" t="s">
        <v>1947</v>
      </c>
      <c r="D619" s="16" t="s">
        <v>333</v>
      </c>
      <c r="E619" s="16" t="s">
        <v>2563</v>
      </c>
      <c r="F619" s="16">
        <v>8</v>
      </c>
      <c r="G619" s="16" t="s">
        <v>2175</v>
      </c>
      <c r="H619" s="16" t="s">
        <v>2175</v>
      </c>
      <c r="I619" s="16">
        <v>46.17165</v>
      </c>
      <c r="J619" s="16">
        <v>6.1494600000000101</v>
      </c>
      <c r="K619" s="16">
        <v>2</v>
      </c>
      <c r="L619" s="18" t="s">
        <v>348</v>
      </c>
      <c r="M619" s="18">
        <v>1</v>
      </c>
      <c r="N619" s="18" t="s">
        <v>4</v>
      </c>
      <c r="O619" s="18">
        <v>1491161.5322131801</v>
      </c>
      <c r="P619" s="18">
        <v>1491161.5322131801</v>
      </c>
      <c r="Q619" s="18">
        <v>1491161.5322131801</v>
      </c>
      <c r="R619" s="18">
        <v>2009191.04847197</v>
      </c>
      <c r="S619" s="20">
        <v>1</v>
      </c>
      <c r="T619" s="21">
        <f t="shared" si="9"/>
        <v>1491161.5322131801</v>
      </c>
      <c r="U619" s="39">
        <f>T619*Fx!$C$7</f>
        <v>1540456.1283194011</v>
      </c>
    </row>
    <row r="620" spans="1:21">
      <c r="A620" s="16" t="s">
        <v>4438</v>
      </c>
      <c r="B620" s="19"/>
      <c r="C620" s="16" t="s">
        <v>1947</v>
      </c>
      <c r="D620" s="16" t="s">
        <v>333</v>
      </c>
      <c r="E620" s="16" t="s">
        <v>2160</v>
      </c>
      <c r="F620" s="16">
        <v>8</v>
      </c>
      <c r="G620" s="16" t="s">
        <v>2175</v>
      </c>
      <c r="H620" s="16" t="s">
        <v>2175</v>
      </c>
      <c r="I620" s="16">
        <v>46.230710000000002</v>
      </c>
      <c r="J620" s="16">
        <v>6.1898600000000101</v>
      </c>
      <c r="K620" s="16">
        <v>2</v>
      </c>
      <c r="L620" s="18" t="s">
        <v>348</v>
      </c>
      <c r="M620" s="18">
        <v>1</v>
      </c>
      <c r="N620" s="18" t="s">
        <v>4</v>
      </c>
      <c r="O620" s="18">
        <v>204243.94320010801</v>
      </c>
      <c r="P620" s="18">
        <v>204243.94320010801</v>
      </c>
      <c r="Q620" s="18">
        <v>204243.94320010801</v>
      </c>
      <c r="R620" s="18">
        <v>275198.28906343301</v>
      </c>
      <c r="S620" s="20">
        <v>1</v>
      </c>
      <c r="T620" s="21">
        <f t="shared" si="9"/>
        <v>204243.94320010801</v>
      </c>
      <c r="U620" s="39">
        <f>T620*Fx!$C$7</f>
        <v>210995.8090910207</v>
      </c>
    </row>
    <row r="621" spans="1:21">
      <c r="A621" s="16" t="s">
        <v>4438</v>
      </c>
      <c r="B621" s="19"/>
      <c r="C621" s="16" t="s">
        <v>1947</v>
      </c>
      <c r="D621" s="16" t="s">
        <v>333</v>
      </c>
      <c r="E621" s="16" t="s">
        <v>2175</v>
      </c>
      <c r="F621" s="16">
        <v>8</v>
      </c>
      <c r="G621" s="16" t="s">
        <v>2175</v>
      </c>
      <c r="H621" s="16" t="s">
        <v>2175</v>
      </c>
      <c r="I621" s="16">
        <v>46.193049999999999</v>
      </c>
      <c r="J621" s="16">
        <v>6.1622800000000097</v>
      </c>
      <c r="K621" s="16">
        <v>4</v>
      </c>
      <c r="L621" s="18" t="s">
        <v>348</v>
      </c>
      <c r="M621" s="18">
        <v>1</v>
      </c>
      <c r="N621" s="18" t="s">
        <v>4</v>
      </c>
      <c r="O621" s="18">
        <v>8215380.0410159603</v>
      </c>
      <c r="P621" s="18">
        <v>8215380.0410159603</v>
      </c>
      <c r="Q621" s="18">
        <v>8215380.0410159603</v>
      </c>
      <c r="R621" s="18">
        <v>11069403.0670882</v>
      </c>
      <c r="S621" s="20">
        <v>1</v>
      </c>
      <c r="T621" s="21">
        <f t="shared" si="9"/>
        <v>8215380.0410159603</v>
      </c>
      <c r="U621" s="39">
        <f>T621*Fx!$C$7</f>
        <v>8486962.8522892166</v>
      </c>
    </row>
    <row r="622" spans="1:21">
      <c r="A622" s="16" t="s">
        <v>4438</v>
      </c>
      <c r="B622" s="19"/>
      <c r="C622" s="16" t="s">
        <v>1947</v>
      </c>
      <c r="D622" s="16" t="s">
        <v>333</v>
      </c>
      <c r="E622" s="16" t="s">
        <v>2585</v>
      </c>
      <c r="F622" s="16">
        <v>23</v>
      </c>
      <c r="G622" s="16" t="s">
        <v>2164</v>
      </c>
      <c r="H622" s="16" t="s">
        <v>1988</v>
      </c>
      <c r="I622" s="16">
        <v>46.299230000000001</v>
      </c>
      <c r="J622" s="16">
        <v>6.1572100000000098</v>
      </c>
      <c r="K622" s="16">
        <v>2</v>
      </c>
      <c r="L622" s="18" t="s">
        <v>371</v>
      </c>
      <c r="M622" s="18">
        <v>1</v>
      </c>
      <c r="N622" s="18" t="s">
        <v>4</v>
      </c>
      <c r="O622" s="18">
        <v>520260.836183607</v>
      </c>
      <c r="P622" s="18">
        <v>520260.836183607</v>
      </c>
      <c r="Q622" s="18">
        <v>520260.836183607</v>
      </c>
      <c r="R622" s="18">
        <v>700999.45066260395</v>
      </c>
      <c r="S622" s="20">
        <v>1</v>
      </c>
      <c r="T622" s="21">
        <f t="shared" si="9"/>
        <v>520260.836183607</v>
      </c>
      <c r="U622" s="39">
        <f>T622*Fx!$C$7</f>
        <v>537459.54151199071</v>
      </c>
    </row>
    <row r="623" spans="1:21">
      <c r="A623" s="16" t="s">
        <v>4438</v>
      </c>
      <c r="B623" s="19"/>
      <c r="C623" s="16" t="s">
        <v>1947</v>
      </c>
      <c r="D623" s="16" t="s">
        <v>333</v>
      </c>
      <c r="E623" s="16" t="s">
        <v>2170</v>
      </c>
      <c r="F623" s="16">
        <v>25</v>
      </c>
      <c r="G623" s="16" t="s">
        <v>2155</v>
      </c>
      <c r="H623" s="16" t="s">
        <v>2171</v>
      </c>
      <c r="I623" s="16">
        <v>47.403219999999997</v>
      </c>
      <c r="J623" s="16">
        <v>8.4627300000000094</v>
      </c>
      <c r="K623" s="16">
        <v>2</v>
      </c>
      <c r="L623" s="18" t="s">
        <v>374</v>
      </c>
      <c r="M623" s="18">
        <v>1</v>
      </c>
      <c r="N623" s="18" t="s">
        <v>4</v>
      </c>
      <c r="O623" s="18">
        <v>1117103.6447999999</v>
      </c>
      <c r="P623" s="18">
        <v>1117103.6447999999</v>
      </c>
      <c r="Q623" s="18">
        <v>1117103.6447999999</v>
      </c>
      <c r="R623" s="18">
        <v>1505185.4509794901</v>
      </c>
      <c r="S623" s="20">
        <v>1</v>
      </c>
      <c r="T623" s="21">
        <f t="shared" si="9"/>
        <v>1117103.6447999999</v>
      </c>
      <c r="U623" s="39">
        <f>T623*Fx!$C$7</f>
        <v>1154032.6909090909</v>
      </c>
    </row>
    <row r="624" spans="1:21">
      <c r="A624" s="16" t="s">
        <v>4438</v>
      </c>
      <c r="B624" s="19"/>
      <c r="C624" s="16" t="s">
        <v>1947</v>
      </c>
      <c r="D624" s="16" t="s">
        <v>333</v>
      </c>
      <c r="E624" s="16" t="s">
        <v>2584</v>
      </c>
      <c r="F624" s="16">
        <v>23</v>
      </c>
      <c r="G624" s="16" t="s">
        <v>2164</v>
      </c>
      <c r="H624" s="16" t="s">
        <v>1988</v>
      </c>
      <c r="I624" s="16">
        <v>46.301290000000002</v>
      </c>
      <c r="J624" s="16">
        <v>6.1774100000000098</v>
      </c>
      <c r="K624" s="16">
        <v>4</v>
      </c>
      <c r="L624" s="18" t="s">
        <v>371</v>
      </c>
      <c r="M624" s="18">
        <v>1</v>
      </c>
      <c r="N624" s="18" t="s">
        <v>4</v>
      </c>
      <c r="O624" s="18">
        <v>3378012.7935137399</v>
      </c>
      <c r="P624" s="18">
        <v>3378012.7935137399</v>
      </c>
      <c r="Q624" s="18">
        <v>3378012.7935137399</v>
      </c>
      <c r="R624" s="18">
        <v>4551534.4379077703</v>
      </c>
      <c r="S624" s="20">
        <v>1</v>
      </c>
      <c r="T624" s="21">
        <f t="shared" si="9"/>
        <v>3378012.7935137399</v>
      </c>
      <c r="U624" s="39">
        <f>T624*Fx!$C$7</f>
        <v>3489682.6379274176</v>
      </c>
    </row>
    <row r="625" spans="1:21">
      <c r="A625" s="16" t="s">
        <v>4438</v>
      </c>
      <c r="B625" s="19"/>
      <c r="C625" s="16" t="s">
        <v>1947</v>
      </c>
      <c r="D625" s="16" t="s">
        <v>333</v>
      </c>
      <c r="E625" s="16" t="s">
        <v>2618</v>
      </c>
      <c r="F625" s="16">
        <v>8</v>
      </c>
      <c r="G625" s="16" t="s">
        <v>2175</v>
      </c>
      <c r="H625" s="16" t="s">
        <v>2175</v>
      </c>
      <c r="I625" s="16">
        <v>46.344369999999998</v>
      </c>
      <c r="J625" s="16">
        <v>6.2061000000000099</v>
      </c>
      <c r="K625" s="16">
        <v>2</v>
      </c>
      <c r="L625" s="18" t="s">
        <v>348</v>
      </c>
      <c r="M625" s="18">
        <v>1</v>
      </c>
      <c r="N625" s="18" t="s">
        <v>4</v>
      </c>
      <c r="O625" s="18">
        <v>1807468.5238947601</v>
      </c>
      <c r="P625" s="18">
        <v>1807468.5238947601</v>
      </c>
      <c r="Q625" s="18">
        <v>1807468.5238947601</v>
      </c>
      <c r="R625" s="18">
        <v>2435383.08905693</v>
      </c>
      <c r="S625" s="20">
        <v>1</v>
      </c>
      <c r="T625" s="21">
        <f t="shared" si="9"/>
        <v>1807468.5238947601</v>
      </c>
      <c r="U625" s="39">
        <f>T625*Fx!$C$7</f>
        <v>1867219.549478058</v>
      </c>
    </row>
    <row r="626" spans="1:21">
      <c r="A626" s="16" t="s">
        <v>4438</v>
      </c>
      <c r="B626" s="19"/>
      <c r="C626" s="16" t="s">
        <v>1947</v>
      </c>
      <c r="D626" s="16" t="s">
        <v>333</v>
      </c>
      <c r="E626" s="16" t="s">
        <v>2161</v>
      </c>
      <c r="F626" s="16">
        <v>8</v>
      </c>
      <c r="G626" s="16" t="s">
        <v>2175</v>
      </c>
      <c r="H626" s="16" t="s">
        <v>2175</v>
      </c>
      <c r="I626" s="16">
        <v>46.188040000000001</v>
      </c>
      <c r="J626" s="16">
        <v>6.1275600000000097</v>
      </c>
      <c r="K626" s="16">
        <v>2</v>
      </c>
      <c r="L626" s="18" t="s">
        <v>348</v>
      </c>
      <c r="M626" s="18">
        <v>1</v>
      </c>
      <c r="N626" s="18" t="s">
        <v>4</v>
      </c>
      <c r="O626" s="18">
        <v>2500000</v>
      </c>
      <c r="P626" s="18">
        <v>2500000</v>
      </c>
      <c r="Q626" s="18">
        <v>2500000</v>
      </c>
      <c r="R626" s="18">
        <v>3368499.9999462301</v>
      </c>
      <c r="S626" s="20">
        <v>1</v>
      </c>
      <c r="T626" s="21">
        <f t="shared" si="9"/>
        <v>2500000</v>
      </c>
      <c r="U626" s="39">
        <f>T626*Fx!$C$7</f>
        <v>2582644.6280991738</v>
      </c>
    </row>
    <row r="627" spans="1:21">
      <c r="A627" s="16" t="s">
        <v>4438</v>
      </c>
      <c r="B627" s="19"/>
      <c r="C627" s="16" t="s">
        <v>1947</v>
      </c>
      <c r="D627" s="16" t="s">
        <v>333</v>
      </c>
      <c r="E627" s="16" t="s">
        <v>2161</v>
      </c>
      <c r="F627" s="16">
        <v>8</v>
      </c>
      <c r="G627" s="16" t="s">
        <v>2175</v>
      </c>
      <c r="H627" s="16" t="s">
        <v>2175</v>
      </c>
      <c r="I627" s="16">
        <v>46.18768</v>
      </c>
      <c r="J627" s="16">
        <v>6.1276599999999997</v>
      </c>
      <c r="K627" s="16">
        <v>4</v>
      </c>
      <c r="L627" s="18" t="s">
        <v>348</v>
      </c>
      <c r="M627" s="18">
        <v>1</v>
      </c>
      <c r="N627" s="18" t="s">
        <v>4</v>
      </c>
      <c r="O627" s="18">
        <v>2500000</v>
      </c>
      <c r="P627" s="18">
        <v>2500000</v>
      </c>
      <c r="Q627" s="18">
        <v>2500000</v>
      </c>
      <c r="R627" s="18">
        <v>3368499.9999462301</v>
      </c>
      <c r="S627" s="20">
        <v>1</v>
      </c>
      <c r="T627" s="21">
        <f t="shared" si="9"/>
        <v>2500000</v>
      </c>
      <c r="U627" s="39">
        <f>T627*Fx!$C$7</f>
        <v>2582644.6280991738</v>
      </c>
    </row>
    <row r="628" spans="1:21">
      <c r="A628" s="16" t="s">
        <v>4438</v>
      </c>
      <c r="B628" s="19"/>
      <c r="C628" s="16" t="s">
        <v>1947</v>
      </c>
      <c r="D628" s="16" t="s">
        <v>333</v>
      </c>
      <c r="E628" s="16" t="s">
        <v>2161</v>
      </c>
      <c r="F628" s="16">
        <v>8</v>
      </c>
      <c r="G628" s="16" t="s">
        <v>2175</v>
      </c>
      <c r="H628" s="16" t="s">
        <v>2175</v>
      </c>
      <c r="I628" s="16">
        <v>46.180289999999999</v>
      </c>
      <c r="J628" s="16">
        <v>6.1337900000000101</v>
      </c>
      <c r="K628" s="16">
        <v>2</v>
      </c>
      <c r="L628" s="18" t="s">
        <v>348</v>
      </c>
      <c r="M628" s="18">
        <v>1</v>
      </c>
      <c r="N628" s="18" t="s">
        <v>4</v>
      </c>
      <c r="O628" s="18">
        <v>5649298.8011251697</v>
      </c>
      <c r="P628" s="18">
        <v>5649298.8011251697</v>
      </c>
      <c r="Q628" s="18">
        <v>5649298.8011251697</v>
      </c>
      <c r="R628" s="18">
        <v>7611865.2045145603</v>
      </c>
      <c r="S628" s="20">
        <v>1</v>
      </c>
      <c r="T628" s="21">
        <f t="shared" si="9"/>
        <v>5649298.8011251697</v>
      </c>
      <c r="U628" s="39">
        <f>T628*Fx!$C$7</f>
        <v>5836052.4805012094</v>
      </c>
    </row>
    <row r="629" spans="1:21">
      <c r="A629" s="16" t="s">
        <v>4438</v>
      </c>
      <c r="B629" s="19"/>
      <c r="C629" s="16" t="s">
        <v>1947</v>
      </c>
      <c r="D629" s="16" t="s">
        <v>333</v>
      </c>
      <c r="E629" s="16" t="s">
        <v>2590</v>
      </c>
      <c r="F629" s="16">
        <v>23</v>
      </c>
      <c r="G629" s="16" t="s">
        <v>1987</v>
      </c>
      <c r="H629" s="16" t="s">
        <v>1988</v>
      </c>
      <c r="I629" s="16">
        <v>46.300303820000003</v>
      </c>
      <c r="J629" s="16">
        <v>7.0371527800000102</v>
      </c>
      <c r="K629" s="16">
        <v>5</v>
      </c>
      <c r="L629" s="18" t="s">
        <v>371</v>
      </c>
      <c r="M629" s="18">
        <v>1</v>
      </c>
      <c r="N629" s="18" t="s">
        <v>4</v>
      </c>
      <c r="O629" s="18">
        <v>15815.3495840792</v>
      </c>
      <c r="P629" s="18">
        <v>15815.3495840792</v>
      </c>
      <c r="Q629" s="18">
        <v>15815.3495840792</v>
      </c>
      <c r="R629" s="18">
        <v>21309.602029248199</v>
      </c>
      <c r="S629" s="20">
        <v>1</v>
      </c>
      <c r="T629" s="21">
        <f t="shared" si="9"/>
        <v>15815.3495840792</v>
      </c>
      <c r="U629" s="39">
        <f>T629*Fx!$C$7</f>
        <v>16338.171057933059</v>
      </c>
    </row>
    <row r="630" spans="1:21">
      <c r="A630" s="16" t="s">
        <v>4438</v>
      </c>
      <c r="B630" s="19"/>
      <c r="C630" s="16" t="s">
        <v>1947</v>
      </c>
      <c r="D630" s="16" t="s">
        <v>333</v>
      </c>
      <c r="E630" s="16" t="s">
        <v>2162</v>
      </c>
      <c r="F630" s="16">
        <v>23</v>
      </c>
      <c r="G630" s="16" t="s">
        <v>2162</v>
      </c>
      <c r="H630" s="16" t="s">
        <v>1988</v>
      </c>
      <c r="I630" s="16">
        <v>46.508659999999999</v>
      </c>
      <c r="J630" s="16">
        <v>6.6368200000000099</v>
      </c>
      <c r="K630" s="16">
        <v>2</v>
      </c>
      <c r="L630" s="18" t="s">
        <v>371</v>
      </c>
      <c r="M630" s="18">
        <v>1</v>
      </c>
      <c r="N630" s="18" t="s">
        <v>4</v>
      </c>
      <c r="O630" s="18">
        <v>4859280</v>
      </c>
      <c r="P630" s="18">
        <v>4859280</v>
      </c>
      <c r="Q630" s="18">
        <v>4859280</v>
      </c>
      <c r="R630" s="18">
        <v>6547393.8718955005</v>
      </c>
      <c r="S630" s="20">
        <v>1</v>
      </c>
      <c r="T630" s="21">
        <f t="shared" si="9"/>
        <v>4859280</v>
      </c>
      <c r="U630" s="39">
        <f>T630*Fx!$C$7</f>
        <v>5019917.3553719018</v>
      </c>
    </row>
    <row r="631" spans="1:21">
      <c r="A631" s="16" t="s">
        <v>4438</v>
      </c>
      <c r="B631" s="19"/>
      <c r="C631" s="16" t="s">
        <v>1947</v>
      </c>
      <c r="D631" s="16" t="s">
        <v>333</v>
      </c>
      <c r="E631" s="16" t="s">
        <v>2550</v>
      </c>
      <c r="F631" s="16">
        <v>8</v>
      </c>
      <c r="G631" s="16" t="s">
        <v>2175</v>
      </c>
      <c r="H631" s="16" t="s">
        <v>2175</v>
      </c>
      <c r="I631" s="16">
        <v>46.250819999999997</v>
      </c>
      <c r="J631" s="16">
        <v>6.1995199999999997</v>
      </c>
      <c r="K631" s="16">
        <v>2</v>
      </c>
      <c r="L631" s="18" t="s">
        <v>348</v>
      </c>
      <c r="M631" s="18">
        <v>1</v>
      </c>
      <c r="N631" s="18" t="s">
        <v>4</v>
      </c>
      <c r="O631" s="18">
        <v>1455328.46872697</v>
      </c>
      <c r="P631" s="18">
        <v>1455328.46872697</v>
      </c>
      <c r="Q631" s="18">
        <v>1455328.46872697</v>
      </c>
      <c r="R631" s="18">
        <v>1960909.57873142</v>
      </c>
      <c r="S631" s="20">
        <v>1</v>
      </c>
      <c r="T631" s="21">
        <f t="shared" si="9"/>
        <v>1455328.46872697</v>
      </c>
      <c r="U631" s="39">
        <f>T631*Fx!$C$7</f>
        <v>1503438.5007510022</v>
      </c>
    </row>
    <row r="632" spans="1:21">
      <c r="A632" s="16" t="s">
        <v>4438</v>
      </c>
      <c r="B632" s="19"/>
      <c r="C632" s="16" t="s">
        <v>1947</v>
      </c>
      <c r="D632" s="16" t="s">
        <v>333</v>
      </c>
      <c r="E632" s="16" t="s">
        <v>4906</v>
      </c>
      <c r="F632" s="16">
        <v>23</v>
      </c>
      <c r="G632" s="16" t="s">
        <v>2164</v>
      </c>
      <c r="H632" s="16" t="s">
        <v>1988</v>
      </c>
      <c r="I632" s="16">
        <v>46.473649999999999</v>
      </c>
      <c r="J632" s="16">
        <v>6.3298400000000097</v>
      </c>
      <c r="K632" s="16">
        <v>2</v>
      </c>
      <c r="L632" s="18" t="s">
        <v>371</v>
      </c>
      <c r="M632" s="18">
        <v>1</v>
      </c>
      <c r="N632" s="18" t="s">
        <v>4</v>
      </c>
      <c r="O632" s="18">
        <v>1320000</v>
      </c>
      <c r="P632" s="18">
        <v>1320000</v>
      </c>
      <c r="Q632" s="18">
        <v>1320000</v>
      </c>
      <c r="R632" s="18">
        <v>1778567.99997161</v>
      </c>
      <c r="S632" s="20">
        <v>1</v>
      </c>
      <c r="T632" s="21">
        <f t="shared" si="9"/>
        <v>1320000</v>
      </c>
      <c r="U632" s="39">
        <f>T632*Fx!$C$7</f>
        <v>1363636.3636363638</v>
      </c>
    </row>
    <row r="633" spans="1:21">
      <c r="A633" s="16" t="s">
        <v>4438</v>
      </c>
      <c r="B633" s="19"/>
      <c r="C633" s="16" t="s">
        <v>1947</v>
      </c>
      <c r="D633" s="16" t="s">
        <v>333</v>
      </c>
      <c r="E633" s="16" t="s">
        <v>2175</v>
      </c>
      <c r="F633" s="16">
        <v>8</v>
      </c>
      <c r="G633" s="16" t="s">
        <v>2175</v>
      </c>
      <c r="H633" s="16" t="s">
        <v>2175</v>
      </c>
      <c r="I633" s="16">
        <v>46.191389999999998</v>
      </c>
      <c r="J633" s="16">
        <v>6.1579900000000096</v>
      </c>
      <c r="K633" s="16">
        <v>2</v>
      </c>
      <c r="L633" s="18" t="s">
        <v>348</v>
      </c>
      <c r="M633" s="18">
        <v>1</v>
      </c>
      <c r="N633" s="18" t="s">
        <v>4</v>
      </c>
      <c r="O633" s="18">
        <v>1340551.50625686</v>
      </c>
      <c r="P633" s="18">
        <v>1340551.50625686</v>
      </c>
      <c r="Q633" s="18">
        <v>1340551.50625686</v>
      </c>
      <c r="R633" s="18">
        <v>1806259.0995016601</v>
      </c>
      <c r="S633" s="20">
        <v>1</v>
      </c>
      <c r="T633" s="21">
        <f t="shared" si="9"/>
        <v>1340551.50625686</v>
      </c>
      <c r="U633" s="39">
        <f>T633*Fx!$C$7</f>
        <v>1384867.2585298142</v>
      </c>
    </row>
    <row r="634" spans="1:21">
      <c r="A634" s="16" t="s">
        <v>4438</v>
      </c>
      <c r="B634" s="19"/>
      <c r="C634" s="16" t="s">
        <v>1947</v>
      </c>
      <c r="D634" s="16" t="s">
        <v>333</v>
      </c>
      <c r="E634" s="16" t="s">
        <v>2020</v>
      </c>
      <c r="F634" s="16">
        <v>6</v>
      </c>
      <c r="G634" s="16" t="s">
        <v>1972</v>
      </c>
      <c r="H634" s="16" t="s">
        <v>1967</v>
      </c>
      <c r="I634" s="16">
        <v>46.489330000000002</v>
      </c>
      <c r="J634" s="16">
        <v>7.2830700000000101</v>
      </c>
      <c r="K634" s="16">
        <v>2</v>
      </c>
      <c r="L634" s="18" t="s">
        <v>340</v>
      </c>
      <c r="M634" s="18">
        <v>1</v>
      </c>
      <c r="N634" s="18" t="s">
        <v>4</v>
      </c>
      <c r="O634" s="18">
        <v>2458915.1001983201</v>
      </c>
      <c r="P634" s="18">
        <v>2458915.1001983201</v>
      </c>
      <c r="Q634" s="18">
        <v>2458915.1001983201</v>
      </c>
      <c r="R634" s="18">
        <v>3313142.20595433</v>
      </c>
      <c r="S634" s="20">
        <v>1</v>
      </c>
      <c r="T634" s="21">
        <f t="shared" si="9"/>
        <v>2458915.1001983201</v>
      </c>
      <c r="U634" s="39">
        <f>T634*Fx!$C$7</f>
        <v>2540201.5497916532</v>
      </c>
    </row>
    <row r="635" spans="1:21">
      <c r="A635" s="16" t="s">
        <v>4438</v>
      </c>
      <c r="B635" s="19"/>
      <c r="C635" s="16" t="s">
        <v>1947</v>
      </c>
      <c r="D635" s="16" t="s">
        <v>333</v>
      </c>
      <c r="E635" s="16" t="s">
        <v>2132</v>
      </c>
      <c r="F635" s="16">
        <v>20</v>
      </c>
      <c r="G635" s="16" t="s">
        <v>2037</v>
      </c>
      <c r="H635" s="16" t="s">
        <v>1983</v>
      </c>
      <c r="I635" s="16">
        <v>46.000959999999999</v>
      </c>
      <c r="J635" s="16">
        <v>8.9821500000000096</v>
      </c>
      <c r="K635" s="16">
        <v>4</v>
      </c>
      <c r="L635" s="18" t="s">
        <v>369</v>
      </c>
      <c r="M635" s="18">
        <v>1</v>
      </c>
      <c r="N635" s="18" t="s">
        <v>4</v>
      </c>
      <c r="O635" s="18">
        <v>1443000</v>
      </c>
      <c r="P635" s="18">
        <v>1443000</v>
      </c>
      <c r="Q635" s="18">
        <v>1442999.99999999</v>
      </c>
      <c r="R635" s="18">
        <v>1944298.1999689599</v>
      </c>
      <c r="S635" s="20">
        <v>1</v>
      </c>
      <c r="T635" s="21">
        <f t="shared" si="9"/>
        <v>1443000</v>
      </c>
      <c r="U635" s="39">
        <f>T635*Fx!$C$7</f>
        <v>1490702.4793388431</v>
      </c>
    </row>
    <row r="636" spans="1:21">
      <c r="A636" s="16" t="s">
        <v>4438</v>
      </c>
      <c r="B636" s="19"/>
      <c r="C636" s="16" t="s">
        <v>1947</v>
      </c>
      <c r="D636" s="16" t="s">
        <v>333</v>
      </c>
      <c r="E636" s="16" t="s">
        <v>2653</v>
      </c>
      <c r="F636" s="16">
        <v>23</v>
      </c>
      <c r="G636" s="16" t="s">
        <v>2164</v>
      </c>
      <c r="H636" s="16" t="s">
        <v>1988</v>
      </c>
      <c r="I636" s="16">
        <v>46.457549999999998</v>
      </c>
      <c r="J636" s="16">
        <v>6.3360300000000098</v>
      </c>
      <c r="K636" s="16">
        <v>4</v>
      </c>
      <c r="L636" s="18" t="s">
        <v>371</v>
      </c>
      <c r="M636" s="18">
        <v>1</v>
      </c>
      <c r="N636" s="18" t="s">
        <v>4</v>
      </c>
      <c r="O636" s="18">
        <v>110707.44708855401</v>
      </c>
      <c r="P636" s="18">
        <v>110707.44708855401</v>
      </c>
      <c r="Q636" s="18">
        <v>110707.44708855401</v>
      </c>
      <c r="R636" s="18">
        <v>149167.214204736</v>
      </c>
      <c r="S636" s="20">
        <v>1</v>
      </c>
      <c r="T636" s="21">
        <f t="shared" si="9"/>
        <v>110707.44708855401</v>
      </c>
      <c r="U636" s="39">
        <f>T636*Fx!$C$7</f>
        <v>114367.19740553101</v>
      </c>
    </row>
    <row r="637" spans="1:21">
      <c r="A637" s="16" t="s">
        <v>4438</v>
      </c>
      <c r="B637" s="19"/>
      <c r="C637" s="16" t="s">
        <v>1947</v>
      </c>
      <c r="D637" s="16" t="s">
        <v>333</v>
      </c>
      <c r="E637" s="16" t="s">
        <v>2161</v>
      </c>
      <c r="F637" s="16">
        <v>8</v>
      </c>
      <c r="G637" s="16" t="s">
        <v>2175</v>
      </c>
      <c r="H637" s="16" t="s">
        <v>2175</v>
      </c>
      <c r="I637" s="16">
        <v>46.18768</v>
      </c>
      <c r="J637" s="16">
        <v>6.1276599999999997</v>
      </c>
      <c r="K637" s="16">
        <v>4</v>
      </c>
      <c r="L637" s="18" t="s">
        <v>348</v>
      </c>
      <c r="M637" s="18">
        <v>1</v>
      </c>
      <c r="N637" s="18" t="s">
        <v>4</v>
      </c>
      <c r="O637" s="18">
        <v>20538607.48</v>
      </c>
      <c r="P637" s="18">
        <v>20538607.48</v>
      </c>
      <c r="Q637" s="18">
        <v>20538607.48</v>
      </c>
      <c r="R637" s="18">
        <v>27673719.718110301</v>
      </c>
      <c r="S637" s="20">
        <v>1</v>
      </c>
      <c r="T637" s="21">
        <f t="shared" si="9"/>
        <v>20538607.48</v>
      </c>
      <c r="U637" s="39">
        <f>T637*Fx!$C$7</f>
        <v>21217569.710743804</v>
      </c>
    </row>
    <row r="638" spans="1:21">
      <c r="A638" s="16" t="s">
        <v>4438</v>
      </c>
      <c r="B638" s="19"/>
      <c r="C638" s="16" t="s">
        <v>1947</v>
      </c>
      <c r="D638" s="16" t="s">
        <v>333</v>
      </c>
      <c r="E638" s="16" t="s">
        <v>2175</v>
      </c>
      <c r="F638" s="16">
        <v>8</v>
      </c>
      <c r="G638" s="16" t="s">
        <v>2175</v>
      </c>
      <c r="H638" s="16" t="s">
        <v>2175</v>
      </c>
      <c r="I638" s="16">
        <v>46.197090000000003</v>
      </c>
      <c r="J638" s="16">
        <v>6.1498500000000096</v>
      </c>
      <c r="K638" s="16">
        <v>2</v>
      </c>
      <c r="L638" s="18" t="s">
        <v>348</v>
      </c>
      <c r="M638" s="18">
        <v>1</v>
      </c>
      <c r="N638" s="18" t="s">
        <v>4</v>
      </c>
      <c r="O638" s="18">
        <v>171709.509770003</v>
      </c>
      <c r="P638" s="18">
        <v>171709.509770003</v>
      </c>
      <c r="Q638" s="18">
        <v>171709.509770003</v>
      </c>
      <c r="R638" s="18">
        <v>231361.39346040899</v>
      </c>
      <c r="S638" s="20">
        <v>1</v>
      </c>
      <c r="T638" s="21">
        <f t="shared" si="9"/>
        <v>171709.509770003</v>
      </c>
      <c r="U638" s="39">
        <f>T638*Fx!$C$7</f>
        <v>177385.85720041636</v>
      </c>
    </row>
    <row r="639" spans="1:21">
      <c r="A639" s="16" t="s">
        <v>4438</v>
      </c>
      <c r="B639" s="19"/>
      <c r="C639" s="16" t="s">
        <v>1947</v>
      </c>
      <c r="D639" s="16" t="s">
        <v>333</v>
      </c>
      <c r="E639" s="16" t="s">
        <v>2170</v>
      </c>
      <c r="F639" s="16">
        <v>25</v>
      </c>
      <c r="G639" s="16" t="s">
        <v>2155</v>
      </c>
      <c r="H639" s="16" t="s">
        <v>2171</v>
      </c>
      <c r="I639" s="16">
        <v>47.403689999999997</v>
      </c>
      <c r="J639" s="16">
        <v>8.4629200000000093</v>
      </c>
      <c r="K639" s="16">
        <v>2</v>
      </c>
      <c r="L639" s="18" t="s">
        <v>374</v>
      </c>
      <c r="M639" s="18">
        <v>1</v>
      </c>
      <c r="N639" s="18" t="s">
        <v>4</v>
      </c>
      <c r="O639" s="18">
        <v>7542.2313813384699</v>
      </c>
      <c r="P639" s="18">
        <v>7542.2313813384699</v>
      </c>
      <c r="Q639" s="18">
        <v>7542.2313813384699</v>
      </c>
      <c r="R639" s="18">
        <v>10162.4025630532</v>
      </c>
      <c r="S639" s="20">
        <v>1</v>
      </c>
      <c r="T639" s="21">
        <f t="shared" si="9"/>
        <v>7542.2313813384699</v>
      </c>
      <c r="U639" s="39">
        <f>T639*Fx!$C$7</f>
        <v>7791.5613443579241</v>
      </c>
    </row>
    <row r="640" spans="1:21">
      <c r="A640" s="16" t="s">
        <v>4438</v>
      </c>
      <c r="B640" s="19"/>
      <c r="C640" s="16" t="s">
        <v>1947</v>
      </c>
      <c r="D640" s="16" t="s">
        <v>333</v>
      </c>
      <c r="E640" s="16" t="s">
        <v>1989</v>
      </c>
      <c r="F640" s="16">
        <v>26</v>
      </c>
      <c r="G640" s="16" t="s">
        <v>1989</v>
      </c>
      <c r="H640" s="16" t="s">
        <v>1989</v>
      </c>
      <c r="I640" s="16">
        <v>47.166260000000001</v>
      </c>
      <c r="J640" s="16">
        <v>8.52010000000001</v>
      </c>
      <c r="K640" s="16">
        <v>2</v>
      </c>
      <c r="L640" s="18" t="s">
        <v>373</v>
      </c>
      <c r="M640" s="18">
        <v>1</v>
      </c>
      <c r="N640" s="18" t="s">
        <v>4</v>
      </c>
      <c r="O640" s="18">
        <v>16546578.618812</v>
      </c>
      <c r="P640" s="18">
        <v>16546578.618812</v>
      </c>
      <c r="Q640" s="18">
        <v>16546578.618812</v>
      </c>
      <c r="R640" s="18">
        <v>22294860.030631401</v>
      </c>
      <c r="S640" s="20">
        <v>1</v>
      </c>
      <c r="T640" s="21">
        <f t="shared" si="9"/>
        <v>16546578.618812</v>
      </c>
      <c r="U640" s="39">
        <f>T640*Fx!$C$7</f>
        <v>17093572.953318182</v>
      </c>
    </row>
    <row r="641" spans="1:21">
      <c r="A641" s="16" t="s">
        <v>4438</v>
      </c>
      <c r="B641" s="19"/>
      <c r="C641" s="16" t="s">
        <v>1947</v>
      </c>
      <c r="D641" s="16" t="s">
        <v>333</v>
      </c>
      <c r="E641" s="16" t="s">
        <v>2174</v>
      </c>
      <c r="F641" s="16">
        <v>8</v>
      </c>
      <c r="G641" s="16" t="s">
        <v>2175</v>
      </c>
      <c r="H641" s="16" t="s">
        <v>2175</v>
      </c>
      <c r="I641" s="16">
        <v>46.196129999999997</v>
      </c>
      <c r="J641" s="16">
        <v>6.1759199999999996</v>
      </c>
      <c r="K641" s="16">
        <v>2</v>
      </c>
      <c r="L641" s="18" t="s">
        <v>348</v>
      </c>
      <c r="M641" s="18">
        <v>1</v>
      </c>
      <c r="N641" s="18" t="s">
        <v>4</v>
      </c>
      <c r="O641" s="18">
        <v>1784875.1673460801</v>
      </c>
      <c r="P641" s="18">
        <v>1784875.1673460801</v>
      </c>
      <c r="Q641" s="18">
        <v>1784875.1673460701</v>
      </c>
      <c r="R641" s="18">
        <v>2404940.8004437201</v>
      </c>
      <c r="S641" s="20">
        <v>1</v>
      </c>
      <c r="T641" s="21">
        <f t="shared" si="9"/>
        <v>1784875.1673460801</v>
      </c>
      <c r="U641" s="39">
        <f>T641*Fx!$C$7</f>
        <v>1843879.305109587</v>
      </c>
    </row>
    <row r="642" spans="1:21">
      <c r="A642" s="16" t="s">
        <v>4438</v>
      </c>
      <c r="B642" s="19"/>
      <c r="C642" s="16" t="s">
        <v>1947</v>
      </c>
      <c r="D642" s="16" t="s">
        <v>333</v>
      </c>
      <c r="E642" s="16" t="s">
        <v>2175</v>
      </c>
      <c r="F642" s="16">
        <v>8</v>
      </c>
      <c r="G642" s="16" t="s">
        <v>2175</v>
      </c>
      <c r="H642" s="16" t="s">
        <v>2175</v>
      </c>
      <c r="I642" s="16">
        <v>46.203299999999999</v>
      </c>
      <c r="J642" s="16">
        <v>6.1545699999999997</v>
      </c>
      <c r="K642" s="16">
        <v>2</v>
      </c>
      <c r="L642" s="18" t="s">
        <v>348</v>
      </c>
      <c r="M642" s="18">
        <v>1</v>
      </c>
      <c r="N642" s="18" t="s">
        <v>4</v>
      </c>
      <c r="O642" s="18">
        <v>1943028.66318687</v>
      </c>
      <c r="P642" s="18">
        <v>1943028.66318687</v>
      </c>
      <c r="Q642" s="18">
        <v>1943028.66318687</v>
      </c>
      <c r="R642" s="18">
        <v>2618036.8207362001</v>
      </c>
      <c r="S642" s="20">
        <v>1</v>
      </c>
      <c r="T642" s="21">
        <f t="shared" si="9"/>
        <v>1943028.66318687</v>
      </c>
      <c r="U642" s="39">
        <f>T642*Fx!$C$7</f>
        <v>2007261.0156889155</v>
      </c>
    </row>
    <row r="643" spans="1:21">
      <c r="A643" s="16" t="s">
        <v>4438</v>
      </c>
      <c r="B643" s="19"/>
      <c r="C643" s="16" t="s">
        <v>1947</v>
      </c>
      <c r="D643" s="16" t="s">
        <v>333</v>
      </c>
      <c r="E643" s="16" t="s">
        <v>2183</v>
      </c>
      <c r="F643" s="16">
        <v>25</v>
      </c>
      <c r="G643" s="16" t="s">
        <v>2171</v>
      </c>
      <c r="H643" s="16" t="s">
        <v>2171</v>
      </c>
      <c r="I643" s="16">
        <v>47.373060000000002</v>
      </c>
      <c r="J643" s="16">
        <v>8.5588300000000093</v>
      </c>
      <c r="K643" s="16">
        <v>2</v>
      </c>
      <c r="L643" s="18" t="s">
        <v>374</v>
      </c>
      <c r="M643" s="18">
        <v>1</v>
      </c>
      <c r="N643" s="18" t="s">
        <v>4</v>
      </c>
      <c r="O643" s="18">
        <v>3563243.4480061401</v>
      </c>
      <c r="P643" s="18">
        <v>3563243.4480061401</v>
      </c>
      <c r="Q643" s="18">
        <v>3563243.4480061401</v>
      </c>
      <c r="R643" s="18">
        <v>4801114.2217668397</v>
      </c>
      <c r="S643" s="20">
        <v>1</v>
      </c>
      <c r="T643" s="21">
        <f t="shared" ref="T643:T706" si="10">S643*P643</f>
        <v>3563243.4480061401</v>
      </c>
      <c r="U643" s="39">
        <f>T643*Fx!$C$7</f>
        <v>3681036.6198410541</v>
      </c>
    </row>
    <row r="644" spans="1:21">
      <c r="A644" s="16" t="s">
        <v>4438</v>
      </c>
      <c r="B644" s="19"/>
      <c r="C644" s="16" t="s">
        <v>1947</v>
      </c>
      <c r="D644" s="16" t="s">
        <v>333</v>
      </c>
      <c r="E644" s="16" t="s">
        <v>2154</v>
      </c>
      <c r="F644" s="16">
        <v>25</v>
      </c>
      <c r="G644" s="16" t="s">
        <v>2155</v>
      </c>
      <c r="H644" s="16" t="s">
        <v>2171</v>
      </c>
      <c r="I644" s="16">
        <v>47.395060000000001</v>
      </c>
      <c r="J644" s="16">
        <v>8.4227400000000099</v>
      </c>
      <c r="K644" s="16">
        <v>4</v>
      </c>
      <c r="L644" s="18" t="s">
        <v>374</v>
      </c>
      <c r="M644" s="18">
        <v>1</v>
      </c>
      <c r="N644" s="18" t="s">
        <v>4</v>
      </c>
      <c r="O644" s="18">
        <v>3444693.8130838298</v>
      </c>
      <c r="P644" s="18">
        <v>3444693.8130838298</v>
      </c>
      <c r="Q644" s="18">
        <v>3444693.8130838298</v>
      </c>
      <c r="R644" s="18">
        <v>4641380.4436750701</v>
      </c>
      <c r="S644" s="20">
        <v>1</v>
      </c>
      <c r="T644" s="21">
        <f t="shared" si="10"/>
        <v>3444693.8130838298</v>
      </c>
      <c r="U644" s="39">
        <f>T644*Fx!$C$7</f>
        <v>3558567.9887229651</v>
      </c>
    </row>
    <row r="645" spans="1:21">
      <c r="A645" s="16" t="s">
        <v>4438</v>
      </c>
      <c r="B645" s="19"/>
      <c r="C645" s="16" t="s">
        <v>1947</v>
      </c>
      <c r="D645" s="16" t="s">
        <v>333</v>
      </c>
      <c r="E645" s="16" t="s">
        <v>4897</v>
      </c>
      <c r="I645" s="16">
        <v>0</v>
      </c>
      <c r="J645" s="16">
        <v>0</v>
      </c>
      <c r="K645" s="16">
        <v>0</v>
      </c>
      <c r="L645" s="18" t="s">
        <v>2173</v>
      </c>
      <c r="M645" s="18">
        <v>1</v>
      </c>
      <c r="N645" s="18" t="s">
        <v>4</v>
      </c>
      <c r="O645" s="18">
        <v>263820.11</v>
      </c>
      <c r="P645" s="18">
        <v>263820.11</v>
      </c>
      <c r="Q645" s="18">
        <v>263820.11</v>
      </c>
      <c r="R645" s="18">
        <v>355471.21620832599</v>
      </c>
      <c r="S645" s="20">
        <v>1</v>
      </c>
      <c r="T645" s="21">
        <f t="shared" si="10"/>
        <v>263820.11</v>
      </c>
      <c r="U645" s="39">
        <f>T645*Fx!$C$7</f>
        <v>272541.43595041323</v>
      </c>
    </row>
    <row r="646" spans="1:21">
      <c r="A646" s="16" t="s">
        <v>4438</v>
      </c>
      <c r="B646" s="19"/>
      <c r="C646" s="16" t="s">
        <v>1947</v>
      </c>
      <c r="D646" s="16" t="s">
        <v>333</v>
      </c>
      <c r="E646" s="16" t="s">
        <v>2563</v>
      </c>
      <c r="F646" s="16">
        <v>8</v>
      </c>
      <c r="G646" s="16" t="s">
        <v>2175</v>
      </c>
      <c r="H646" s="16" t="s">
        <v>2175</v>
      </c>
      <c r="I646" s="16">
        <v>46.1738</v>
      </c>
      <c r="J646" s="16">
        <v>6.1581400000000102</v>
      </c>
      <c r="K646" s="16">
        <v>2</v>
      </c>
      <c r="L646" s="18" t="s">
        <v>348</v>
      </c>
      <c r="M646" s="18">
        <v>1</v>
      </c>
      <c r="N646" s="18" t="s">
        <v>4</v>
      </c>
      <c r="O646" s="18">
        <v>66560.028392424705</v>
      </c>
      <c r="P646" s="18">
        <v>66560.028392424705</v>
      </c>
      <c r="Q646" s="18">
        <v>66560.028392424705</v>
      </c>
      <c r="R646" s="18">
        <v>89682.982254521703</v>
      </c>
      <c r="S646" s="20">
        <v>1</v>
      </c>
      <c r="T646" s="21">
        <f t="shared" si="10"/>
        <v>66560.028392424705</v>
      </c>
      <c r="U646" s="39">
        <f>T646*Fx!$C$7</f>
        <v>68760.359909529667</v>
      </c>
    </row>
    <row r="647" spans="1:21">
      <c r="A647" s="16" t="s">
        <v>4438</v>
      </c>
      <c r="B647" s="19"/>
      <c r="C647" s="16" t="s">
        <v>1947</v>
      </c>
      <c r="D647" s="16" t="s">
        <v>333</v>
      </c>
      <c r="E647" s="16" t="s">
        <v>2175</v>
      </c>
      <c r="F647" s="16">
        <v>8</v>
      </c>
      <c r="G647" s="16" t="s">
        <v>2175</v>
      </c>
      <c r="H647" s="16" t="s">
        <v>2175</v>
      </c>
      <c r="I647" s="16">
        <v>46.187899999999999</v>
      </c>
      <c r="J647" s="16">
        <v>6.1602600000000098</v>
      </c>
      <c r="K647" s="16">
        <v>2</v>
      </c>
      <c r="L647" s="18" t="s">
        <v>348</v>
      </c>
      <c r="M647" s="18">
        <v>1</v>
      </c>
      <c r="N647" s="18" t="s">
        <v>4</v>
      </c>
      <c r="O647" s="18">
        <v>1355.6013929210701</v>
      </c>
      <c r="P647" s="18">
        <v>1355.6013929210701</v>
      </c>
      <c r="Q647" s="18">
        <v>1355.6013929210701</v>
      </c>
      <c r="R647" s="18">
        <v>1826.53731679269</v>
      </c>
      <c r="S647" s="20">
        <v>1</v>
      </c>
      <c r="T647" s="21">
        <f t="shared" si="10"/>
        <v>1355.6013929210701</v>
      </c>
      <c r="U647" s="39">
        <f>T647*Fx!$C$7</f>
        <v>1400.4146621085436</v>
      </c>
    </row>
    <row r="648" spans="1:21">
      <c r="A648" s="16" t="s">
        <v>4438</v>
      </c>
      <c r="B648" s="19"/>
      <c r="C648" s="16" t="s">
        <v>1947</v>
      </c>
      <c r="D648" s="16" t="s">
        <v>333</v>
      </c>
      <c r="E648" s="16" t="s">
        <v>2175</v>
      </c>
      <c r="F648" s="16">
        <v>8</v>
      </c>
      <c r="G648" s="16" t="s">
        <v>2175</v>
      </c>
      <c r="H648" s="16" t="s">
        <v>2175</v>
      </c>
      <c r="I648" s="16">
        <v>46.192839999999997</v>
      </c>
      <c r="J648" s="16">
        <v>6.16551000000001</v>
      </c>
      <c r="K648" s="16">
        <v>2</v>
      </c>
      <c r="L648" s="18" t="s">
        <v>348</v>
      </c>
      <c r="M648" s="18">
        <v>1</v>
      </c>
      <c r="N648" s="18" t="s">
        <v>4</v>
      </c>
      <c r="O648" s="18">
        <v>10175200</v>
      </c>
      <c r="P648" s="18">
        <v>10175200</v>
      </c>
      <c r="Q648" s="18">
        <v>10175200</v>
      </c>
      <c r="R648" s="18">
        <v>13710064.479781101</v>
      </c>
      <c r="S648" s="20">
        <v>1</v>
      </c>
      <c r="T648" s="21">
        <f t="shared" si="10"/>
        <v>10175200</v>
      </c>
      <c r="U648" s="39">
        <f>T648*Fx!$C$7</f>
        <v>10511570.247933885</v>
      </c>
    </row>
    <row r="649" spans="1:21">
      <c r="A649" s="16" t="s">
        <v>4438</v>
      </c>
      <c r="B649" s="19"/>
      <c r="C649" s="16" t="s">
        <v>1947</v>
      </c>
      <c r="D649" s="16" t="s">
        <v>333</v>
      </c>
      <c r="E649" s="16" t="s">
        <v>2589</v>
      </c>
      <c r="F649" s="16">
        <v>6</v>
      </c>
      <c r="G649" s="16" t="s">
        <v>2589</v>
      </c>
      <c r="H649" s="16" t="s">
        <v>1967</v>
      </c>
      <c r="I649" s="16">
        <v>46.752580000000002</v>
      </c>
      <c r="J649" s="16">
        <v>7.6233399999999998</v>
      </c>
      <c r="K649" s="16">
        <v>5</v>
      </c>
      <c r="L649" s="18" t="s">
        <v>340</v>
      </c>
      <c r="M649" s="18">
        <v>1</v>
      </c>
      <c r="N649" s="18" t="s">
        <v>4</v>
      </c>
      <c r="O649" s="18">
        <v>1186603.08593691</v>
      </c>
      <c r="P649" s="18">
        <v>1186603.08593691</v>
      </c>
      <c r="Q649" s="18">
        <v>1186603.08593691</v>
      </c>
      <c r="R649" s="18">
        <v>1598828.99796587</v>
      </c>
      <c r="S649" s="20">
        <v>1</v>
      </c>
      <c r="T649" s="21">
        <f t="shared" si="10"/>
        <v>1186603.08593691</v>
      </c>
      <c r="U649" s="39">
        <f>T649*Fx!$C$7</f>
        <v>1225829.6342323453</v>
      </c>
    </row>
    <row r="650" spans="1:21">
      <c r="A650" s="16" t="s">
        <v>4438</v>
      </c>
      <c r="B650" s="19"/>
      <c r="C650" s="16" t="s">
        <v>1947</v>
      </c>
      <c r="D650" s="16" t="s">
        <v>333</v>
      </c>
      <c r="E650" s="16" t="s">
        <v>2175</v>
      </c>
      <c r="F650" s="16">
        <v>8</v>
      </c>
      <c r="G650" s="16" t="s">
        <v>2175</v>
      </c>
      <c r="H650" s="16" t="s">
        <v>2175</v>
      </c>
      <c r="I650" s="16">
        <v>46.198459999999997</v>
      </c>
      <c r="J650" s="16">
        <v>6.15066000000001</v>
      </c>
      <c r="K650" s="16">
        <v>2</v>
      </c>
      <c r="L650" s="18" t="s">
        <v>348</v>
      </c>
      <c r="M650" s="18">
        <v>1</v>
      </c>
      <c r="N650" s="18" t="s">
        <v>4</v>
      </c>
      <c r="O650" s="18">
        <v>4905400</v>
      </c>
      <c r="P650" s="18">
        <v>4905400</v>
      </c>
      <c r="Q650" s="18">
        <v>4905400</v>
      </c>
      <c r="R650" s="18">
        <v>6609535.95989451</v>
      </c>
      <c r="S650" s="20">
        <v>1</v>
      </c>
      <c r="T650" s="21">
        <f t="shared" si="10"/>
        <v>4905400</v>
      </c>
      <c r="U650" s="39">
        <f>T650*Fx!$C$7</f>
        <v>5067561.9834710751</v>
      </c>
    </row>
    <row r="651" spans="1:21">
      <c r="A651" s="16" t="s">
        <v>4438</v>
      </c>
      <c r="B651" s="19"/>
      <c r="C651" s="16" t="s">
        <v>1947</v>
      </c>
      <c r="D651" s="16" t="s">
        <v>333</v>
      </c>
      <c r="E651" s="16" t="s">
        <v>2598</v>
      </c>
      <c r="F651" s="16">
        <v>25</v>
      </c>
      <c r="G651" s="16" t="s">
        <v>2598</v>
      </c>
      <c r="H651" s="16" t="s">
        <v>2171</v>
      </c>
      <c r="I651" s="16">
        <v>47.351059999999997</v>
      </c>
      <c r="J651" s="16">
        <v>8.7325800000000093</v>
      </c>
      <c r="K651" s="16">
        <v>2</v>
      </c>
      <c r="L651" s="18" t="s">
        <v>374</v>
      </c>
      <c r="M651" s="18">
        <v>1</v>
      </c>
      <c r="N651" s="18" t="s">
        <v>4</v>
      </c>
      <c r="O651" s="18">
        <v>20334.020893816101</v>
      </c>
      <c r="P651" s="18">
        <v>20334.020893816101</v>
      </c>
      <c r="Q651" s="18">
        <v>20334.020893816101</v>
      </c>
      <c r="R651" s="18">
        <v>27398.059751890502</v>
      </c>
      <c r="S651" s="20">
        <v>1</v>
      </c>
      <c r="T651" s="21">
        <f t="shared" si="10"/>
        <v>20334.020893816101</v>
      </c>
      <c r="U651" s="39">
        <f>T651*Fx!$C$7</f>
        <v>21006.219931628206</v>
      </c>
    </row>
    <row r="652" spans="1:21">
      <c r="A652" s="16" t="s">
        <v>4438</v>
      </c>
      <c r="B652" s="19"/>
      <c r="C652" s="16" t="s">
        <v>1947</v>
      </c>
      <c r="D652" s="16" t="s">
        <v>333</v>
      </c>
      <c r="E652" s="16" t="s">
        <v>2020</v>
      </c>
      <c r="F652" s="16">
        <v>6</v>
      </c>
      <c r="G652" s="16" t="s">
        <v>1972</v>
      </c>
      <c r="H652" s="16" t="s">
        <v>1967</v>
      </c>
      <c r="I652" s="16">
        <v>46.474310000000003</v>
      </c>
      <c r="J652" s="16">
        <v>7.2864899999999997</v>
      </c>
      <c r="K652" s="16">
        <v>2</v>
      </c>
      <c r="L652" s="18" t="s">
        <v>340</v>
      </c>
      <c r="M652" s="18">
        <v>1</v>
      </c>
      <c r="N652" s="18" t="s">
        <v>4</v>
      </c>
      <c r="O652" s="18">
        <v>587427.27026579797</v>
      </c>
      <c r="P652" s="18">
        <v>587427.27026579797</v>
      </c>
      <c r="Q652" s="18">
        <v>587427.27026579797</v>
      </c>
      <c r="R652" s="18">
        <v>791499.50394350395</v>
      </c>
      <c r="S652" s="20">
        <v>1</v>
      </c>
      <c r="T652" s="21">
        <f t="shared" si="10"/>
        <v>587427.27026579797</v>
      </c>
      <c r="U652" s="39">
        <f>T652*Fx!$C$7</f>
        <v>606846.35358036985</v>
      </c>
    </row>
    <row r="653" spans="1:21">
      <c r="A653" s="16" t="s">
        <v>4438</v>
      </c>
      <c r="B653" s="19"/>
      <c r="C653" s="16" t="s">
        <v>1947</v>
      </c>
      <c r="D653" s="16" t="s">
        <v>333</v>
      </c>
      <c r="E653" s="16" t="s">
        <v>4892</v>
      </c>
      <c r="F653" s="16">
        <v>23</v>
      </c>
      <c r="G653" s="16" t="s">
        <v>2164</v>
      </c>
      <c r="H653" s="16" t="s">
        <v>1988</v>
      </c>
      <c r="I653" s="16">
        <v>46.360419999999998</v>
      </c>
      <c r="J653" s="16">
        <v>6.2176000000000098</v>
      </c>
      <c r="K653" s="16">
        <v>4</v>
      </c>
      <c r="L653" s="18" t="s">
        <v>371</v>
      </c>
      <c r="M653" s="18">
        <v>1</v>
      </c>
      <c r="N653" s="18" t="s">
        <v>4</v>
      </c>
      <c r="O653" s="18">
        <v>435000</v>
      </c>
      <c r="P653" s="18">
        <v>435000</v>
      </c>
      <c r="Q653" s="18">
        <v>435000</v>
      </c>
      <c r="R653" s="18">
        <v>586118.99999064498</v>
      </c>
      <c r="S653" s="20">
        <v>1</v>
      </c>
      <c r="T653" s="21">
        <f t="shared" si="10"/>
        <v>435000</v>
      </c>
      <c r="U653" s="39">
        <f>T653*Fx!$C$7</f>
        <v>449380.16528925626</v>
      </c>
    </row>
    <row r="654" spans="1:21">
      <c r="A654" s="16" t="s">
        <v>4438</v>
      </c>
      <c r="B654" s="19"/>
      <c r="C654" s="16" t="s">
        <v>1947</v>
      </c>
      <c r="D654" s="16" t="s">
        <v>333</v>
      </c>
      <c r="E654" s="16" t="s">
        <v>2041</v>
      </c>
      <c r="F654" s="16">
        <v>17</v>
      </c>
      <c r="G654" s="16" t="s">
        <v>2634</v>
      </c>
      <c r="H654" s="16" t="s">
        <v>1970</v>
      </c>
      <c r="I654" s="16">
        <v>47.198390000000003</v>
      </c>
      <c r="J654" s="16">
        <v>8.7184500000000096</v>
      </c>
      <c r="K654" s="16">
        <v>2</v>
      </c>
      <c r="L654" s="18" t="s">
        <v>367</v>
      </c>
      <c r="M654" s="18">
        <v>1</v>
      </c>
      <c r="N654" s="18" t="s">
        <v>4</v>
      </c>
      <c r="O654" s="18">
        <v>204087.004918847</v>
      </c>
      <c r="P654" s="18">
        <v>204087.004918847</v>
      </c>
      <c r="Q654" s="18">
        <v>204087.004918847</v>
      </c>
      <c r="R654" s="18">
        <v>274986.830423265</v>
      </c>
      <c r="S654" s="20">
        <v>1</v>
      </c>
      <c r="T654" s="21">
        <f t="shared" si="10"/>
        <v>204087.004918847</v>
      </c>
      <c r="U654" s="39">
        <f>T654*Fx!$C$7</f>
        <v>210833.68276740395</v>
      </c>
    </row>
    <row r="655" spans="1:21">
      <c r="A655" s="16" t="s">
        <v>4438</v>
      </c>
      <c r="B655" s="19"/>
      <c r="C655" s="16" t="s">
        <v>1947</v>
      </c>
      <c r="D655" s="16" t="s">
        <v>333</v>
      </c>
      <c r="E655" s="16" t="s">
        <v>1960</v>
      </c>
      <c r="F655" s="16">
        <v>24</v>
      </c>
      <c r="G655" s="16" t="s">
        <v>1961</v>
      </c>
      <c r="H655" s="16" t="s">
        <v>1959</v>
      </c>
      <c r="I655" s="16">
        <v>46.10192</v>
      </c>
      <c r="J655" s="16">
        <v>7.2279000000000098</v>
      </c>
      <c r="K655" s="16">
        <v>2</v>
      </c>
      <c r="L655" s="18" t="s">
        <v>372</v>
      </c>
      <c r="M655" s="18">
        <v>1</v>
      </c>
      <c r="N655" s="18" t="s">
        <v>4</v>
      </c>
      <c r="O655" s="18">
        <v>451867.130973691</v>
      </c>
      <c r="P655" s="18">
        <v>451867.130973691</v>
      </c>
      <c r="Q655" s="18">
        <v>451867.130973691</v>
      </c>
      <c r="R655" s="18">
        <v>608845.77226423402</v>
      </c>
      <c r="S655" s="20">
        <v>1</v>
      </c>
      <c r="T655" s="21">
        <f t="shared" si="10"/>
        <v>451867.130973691</v>
      </c>
      <c r="U655" s="39">
        <f>T655*Fx!$C$7</f>
        <v>466804.88736951555</v>
      </c>
    </row>
    <row r="656" spans="1:21">
      <c r="A656" s="16" t="s">
        <v>4438</v>
      </c>
      <c r="B656" s="19"/>
      <c r="C656" s="16" t="s">
        <v>1947</v>
      </c>
      <c r="D656" s="16" t="s">
        <v>333</v>
      </c>
      <c r="E656" s="16" t="s">
        <v>2047</v>
      </c>
      <c r="F656" s="16">
        <v>8</v>
      </c>
      <c r="G656" s="16" t="s">
        <v>2175</v>
      </c>
      <c r="H656" s="16" t="s">
        <v>2175</v>
      </c>
      <c r="I656" s="16">
        <v>46.182290000000002</v>
      </c>
      <c r="J656" s="16">
        <v>6.1832200000000102</v>
      </c>
      <c r="K656" s="16">
        <v>2</v>
      </c>
      <c r="L656" s="18" t="s">
        <v>348</v>
      </c>
      <c r="M656" s="18">
        <v>1</v>
      </c>
      <c r="N656" s="18" t="s">
        <v>4</v>
      </c>
      <c r="O656" s="18">
        <v>768174.12265527504</v>
      </c>
      <c r="P656" s="18">
        <v>768174.12265527504</v>
      </c>
      <c r="Q656" s="18">
        <v>768174.12265527504</v>
      </c>
      <c r="R656" s="18">
        <v>1035037.81284919</v>
      </c>
      <c r="S656" s="20">
        <v>1</v>
      </c>
      <c r="T656" s="21">
        <f t="shared" si="10"/>
        <v>768174.12265527504</v>
      </c>
      <c r="U656" s="39">
        <f>T656*Fx!$C$7</f>
        <v>793568.30852817674</v>
      </c>
    </row>
    <row r="657" spans="1:21">
      <c r="A657" s="16" t="s">
        <v>4438</v>
      </c>
      <c r="B657" s="19"/>
      <c r="C657" s="16" t="s">
        <v>1947</v>
      </c>
      <c r="D657" s="16" t="s">
        <v>333</v>
      </c>
      <c r="E657" s="16" t="s">
        <v>2649</v>
      </c>
      <c r="F657" s="16">
        <v>23</v>
      </c>
      <c r="G657" s="16" t="s">
        <v>2185</v>
      </c>
      <c r="H657" s="16" t="s">
        <v>1988</v>
      </c>
      <c r="I657" s="16">
        <v>46.476010000000002</v>
      </c>
      <c r="J657" s="16">
        <v>7.13344000000001</v>
      </c>
      <c r="K657" s="16">
        <v>2</v>
      </c>
      <c r="L657" s="18" t="s">
        <v>371</v>
      </c>
      <c r="M657" s="18">
        <v>1</v>
      </c>
      <c r="N657" s="18" t="s">
        <v>4</v>
      </c>
      <c r="O657" s="18">
        <v>430837.23469817499</v>
      </c>
      <c r="P657" s="18">
        <v>430837.23469817499</v>
      </c>
      <c r="Q657" s="18">
        <v>430837.23469817499</v>
      </c>
      <c r="R657" s="18">
        <v>580510.09002305602</v>
      </c>
      <c r="S657" s="20">
        <v>1</v>
      </c>
      <c r="T657" s="21">
        <f t="shared" si="10"/>
        <v>430837.23469817499</v>
      </c>
      <c r="U657" s="39">
        <f>T657*Fx!$C$7</f>
        <v>445079.78791133786</v>
      </c>
    </row>
    <row r="658" spans="1:21">
      <c r="A658" s="16" t="s">
        <v>4438</v>
      </c>
      <c r="B658" s="19"/>
      <c r="C658" s="16" t="s">
        <v>1947</v>
      </c>
      <c r="D658" s="16" t="s">
        <v>333</v>
      </c>
      <c r="E658" s="16" t="s">
        <v>2599</v>
      </c>
      <c r="F658" s="16">
        <v>8</v>
      </c>
      <c r="G658" s="16" t="s">
        <v>2175</v>
      </c>
      <c r="H658" s="16" t="s">
        <v>2175</v>
      </c>
      <c r="I658" s="16">
        <v>46.269970000000001</v>
      </c>
      <c r="J658" s="16">
        <v>6.1657599999999997</v>
      </c>
      <c r="K658" s="16">
        <v>2</v>
      </c>
      <c r="L658" s="18" t="s">
        <v>348</v>
      </c>
      <c r="M658" s="18">
        <v>1</v>
      </c>
      <c r="N658" s="18" t="s">
        <v>4</v>
      </c>
      <c r="O658" s="18">
        <v>1979855.83436123</v>
      </c>
      <c r="P658" s="18">
        <v>1979855.83436123</v>
      </c>
      <c r="Q658" s="18">
        <v>1979855.83436123</v>
      </c>
      <c r="R658" s="18">
        <v>2667657.7511757398</v>
      </c>
      <c r="S658" s="20">
        <v>1</v>
      </c>
      <c r="T658" s="21">
        <f t="shared" si="10"/>
        <v>1979855.83436123</v>
      </c>
      <c r="U658" s="39">
        <f>T658*Fx!$C$7</f>
        <v>2045305.6140095354</v>
      </c>
    </row>
    <row r="659" spans="1:21">
      <c r="A659" s="16" t="s">
        <v>4438</v>
      </c>
      <c r="B659" s="19"/>
      <c r="C659" s="16" t="s">
        <v>1947</v>
      </c>
      <c r="D659" s="16" t="s">
        <v>333</v>
      </c>
      <c r="E659" s="16" t="s">
        <v>2020</v>
      </c>
      <c r="F659" s="16">
        <v>6</v>
      </c>
      <c r="G659" s="16" t="s">
        <v>1972</v>
      </c>
      <c r="H659" s="16" t="s">
        <v>1967</v>
      </c>
      <c r="I659" s="16">
        <v>46.475009999999997</v>
      </c>
      <c r="J659" s="16">
        <v>7.2847700000000097</v>
      </c>
      <c r="K659" s="16">
        <v>2</v>
      </c>
      <c r="L659" s="18" t="s">
        <v>340</v>
      </c>
      <c r="M659" s="18">
        <v>1</v>
      </c>
      <c r="N659" s="18" t="s">
        <v>4</v>
      </c>
      <c r="O659" s="18">
        <v>216710</v>
      </c>
      <c r="P659" s="18">
        <v>216710</v>
      </c>
      <c r="Q659" s="18">
        <v>216710</v>
      </c>
      <c r="R659" s="18">
        <v>291995.05399533903</v>
      </c>
      <c r="S659" s="20">
        <v>1</v>
      </c>
      <c r="T659" s="21">
        <f t="shared" si="10"/>
        <v>216710</v>
      </c>
      <c r="U659" s="39">
        <f>T659*Fx!$C$7</f>
        <v>223873.96694214878</v>
      </c>
    </row>
    <row r="660" spans="1:21">
      <c r="A660" s="16" t="s">
        <v>4438</v>
      </c>
      <c r="B660" s="19"/>
      <c r="C660" s="16" t="s">
        <v>1947</v>
      </c>
      <c r="D660" s="16" t="s">
        <v>333</v>
      </c>
      <c r="E660" s="16" t="s">
        <v>2154</v>
      </c>
      <c r="F660" s="16">
        <v>25</v>
      </c>
      <c r="G660" s="16" t="s">
        <v>2155</v>
      </c>
      <c r="H660" s="16" t="s">
        <v>2171</v>
      </c>
      <c r="I660" s="16">
        <v>47.3917</v>
      </c>
      <c r="J660" s="16">
        <v>8.4227200000000106</v>
      </c>
      <c r="K660" s="16">
        <v>4</v>
      </c>
      <c r="L660" s="18" t="s">
        <v>374</v>
      </c>
      <c r="M660" s="18">
        <v>1</v>
      </c>
      <c r="N660" s="18" t="s">
        <v>4</v>
      </c>
      <c r="O660" s="18">
        <v>6559715.6019193996</v>
      </c>
      <c r="P660" s="18">
        <v>6559715.6019193996</v>
      </c>
      <c r="Q660" s="18">
        <v>6559715.6019193996</v>
      </c>
      <c r="R660" s="18">
        <v>8838560.8018851299</v>
      </c>
      <c r="S660" s="20">
        <v>1</v>
      </c>
      <c r="T660" s="21">
        <f t="shared" si="10"/>
        <v>6559715.6019193996</v>
      </c>
      <c r="U660" s="39">
        <f>T660*Fx!$C$7</f>
        <v>6776565.7044621902</v>
      </c>
    </row>
    <row r="661" spans="1:21">
      <c r="A661" s="16" t="s">
        <v>4438</v>
      </c>
      <c r="B661" s="19"/>
      <c r="C661" s="16" t="s">
        <v>1947</v>
      </c>
      <c r="D661" s="16" t="s">
        <v>333</v>
      </c>
      <c r="E661" s="16" t="s">
        <v>2053</v>
      </c>
      <c r="F661" s="16">
        <v>10</v>
      </c>
      <c r="G661" s="16" t="s">
        <v>2031</v>
      </c>
      <c r="H661" s="16" t="s">
        <v>2184</v>
      </c>
      <c r="I661" s="16">
        <v>46.492370000000001</v>
      </c>
      <c r="J661" s="16">
        <v>9.8352800000000098</v>
      </c>
      <c r="K661" s="16">
        <v>2</v>
      </c>
      <c r="L661" s="18" t="s">
        <v>353</v>
      </c>
      <c r="M661" s="18">
        <v>1</v>
      </c>
      <c r="N661" s="18" t="s">
        <v>4</v>
      </c>
      <c r="O661" s="18">
        <v>167148.62400000001</v>
      </c>
      <c r="P661" s="18">
        <v>167148.62400000001</v>
      </c>
      <c r="Q661" s="18">
        <v>167148.62400000001</v>
      </c>
      <c r="R661" s="18">
        <v>225216.05597400499</v>
      </c>
      <c r="S661" s="20">
        <v>1</v>
      </c>
      <c r="T661" s="21">
        <f t="shared" si="10"/>
        <v>167148.62400000001</v>
      </c>
      <c r="U661" s="39">
        <f>T661*Fx!$C$7</f>
        <v>172674.19834710748</v>
      </c>
    </row>
    <row r="662" spans="1:21">
      <c r="A662" s="16" t="s">
        <v>4438</v>
      </c>
      <c r="B662" s="19"/>
      <c r="C662" s="16" t="s">
        <v>1947</v>
      </c>
      <c r="D662" s="16" t="s">
        <v>333</v>
      </c>
      <c r="E662" s="16" t="s">
        <v>2174</v>
      </c>
      <c r="F662" s="16">
        <v>8</v>
      </c>
      <c r="G662" s="16" t="s">
        <v>2175</v>
      </c>
      <c r="H662" s="16" t="s">
        <v>2175</v>
      </c>
      <c r="I662" s="16">
        <v>46.201320000000003</v>
      </c>
      <c r="J662" s="16">
        <v>6.18388000000001</v>
      </c>
      <c r="K662" s="16">
        <v>2</v>
      </c>
      <c r="L662" s="18" t="s">
        <v>348</v>
      </c>
      <c r="M662" s="18">
        <v>1</v>
      </c>
      <c r="N662" s="18" t="s">
        <v>4</v>
      </c>
      <c r="O662" s="18">
        <v>18074.685238947601</v>
      </c>
      <c r="P662" s="18">
        <v>18074.685238947601</v>
      </c>
      <c r="Q662" s="18">
        <v>18074.685238947601</v>
      </c>
      <c r="R662" s="18">
        <v>24353.830890569301</v>
      </c>
      <c r="S662" s="20">
        <v>1</v>
      </c>
      <c r="T662" s="21">
        <f t="shared" si="10"/>
        <v>18074.685238947601</v>
      </c>
      <c r="U662" s="39">
        <f>T662*Fx!$C$7</f>
        <v>18672.195494780583</v>
      </c>
    </row>
    <row r="663" spans="1:21">
      <c r="A663" s="16" t="s">
        <v>4438</v>
      </c>
      <c r="B663" s="19"/>
      <c r="C663" s="16" t="s">
        <v>1947</v>
      </c>
      <c r="D663" s="16" t="s">
        <v>333</v>
      </c>
      <c r="E663" s="16" t="s">
        <v>2160</v>
      </c>
      <c r="F663" s="16">
        <v>8</v>
      </c>
      <c r="G663" s="16" t="s">
        <v>2175</v>
      </c>
      <c r="H663" s="16" t="s">
        <v>2175</v>
      </c>
      <c r="I663" s="16">
        <v>46.212260000000001</v>
      </c>
      <c r="J663" s="16">
        <v>6.1751800000000099</v>
      </c>
      <c r="K663" s="16">
        <v>2</v>
      </c>
      <c r="L663" s="18" t="s">
        <v>348</v>
      </c>
      <c r="M663" s="18">
        <v>1</v>
      </c>
      <c r="N663" s="18" t="s">
        <v>4</v>
      </c>
      <c r="O663" s="18">
        <v>2458915.1001983201</v>
      </c>
      <c r="P663" s="18">
        <v>2458915.1001983201</v>
      </c>
      <c r="Q663" s="18">
        <v>2458915.1001983201</v>
      </c>
      <c r="R663" s="18">
        <v>3313142.20595433</v>
      </c>
      <c r="S663" s="20">
        <v>1</v>
      </c>
      <c r="T663" s="21">
        <f t="shared" si="10"/>
        <v>2458915.1001983201</v>
      </c>
      <c r="U663" s="39">
        <f>T663*Fx!$C$7</f>
        <v>2540201.5497916532</v>
      </c>
    </row>
    <row r="664" spans="1:21">
      <c r="A664" s="16" t="s">
        <v>4438</v>
      </c>
      <c r="B664" s="19"/>
      <c r="C664" s="16" t="s">
        <v>1947</v>
      </c>
      <c r="D664" s="16" t="s">
        <v>333</v>
      </c>
      <c r="E664" s="16" t="s">
        <v>4894</v>
      </c>
      <c r="I664" s="16">
        <v>0</v>
      </c>
      <c r="J664" s="16">
        <v>0</v>
      </c>
      <c r="K664" s="16">
        <v>0</v>
      </c>
      <c r="L664" s="18" t="s">
        <v>2173</v>
      </c>
      <c r="M664" s="18">
        <v>1</v>
      </c>
      <c r="N664" s="18" t="s">
        <v>4</v>
      </c>
      <c r="O664" s="18">
        <v>2078.2164016053898</v>
      </c>
      <c r="P664" s="18">
        <v>2078.2164016053898</v>
      </c>
      <c r="Q664" s="18">
        <v>2078.2164016053898</v>
      </c>
      <c r="R664" s="18">
        <v>2800.1887794784102</v>
      </c>
      <c r="S664" s="20">
        <v>1</v>
      </c>
      <c r="T664" s="21">
        <f t="shared" si="10"/>
        <v>2078.2164016053898</v>
      </c>
      <c r="U664" s="39">
        <f>T664*Fx!$C$7</f>
        <v>2146.9177702535021</v>
      </c>
    </row>
    <row r="665" spans="1:21">
      <c r="A665" s="16" t="s">
        <v>4438</v>
      </c>
      <c r="B665" s="19"/>
      <c r="C665" s="16" t="s">
        <v>1947</v>
      </c>
      <c r="D665" s="16" t="s">
        <v>333</v>
      </c>
      <c r="E665" s="16" t="s">
        <v>2171</v>
      </c>
      <c r="F665" s="16">
        <v>25</v>
      </c>
      <c r="G665" s="16" t="s">
        <v>2171</v>
      </c>
      <c r="H665" s="16" t="s">
        <v>2171</v>
      </c>
      <c r="I665" s="16">
        <v>47.395870000000002</v>
      </c>
      <c r="J665" s="16">
        <v>8.4842600000000097</v>
      </c>
      <c r="K665" s="16">
        <v>2</v>
      </c>
      <c r="L665" s="18" t="s">
        <v>374</v>
      </c>
      <c r="M665" s="18">
        <v>1</v>
      </c>
      <c r="N665" s="18" t="s">
        <v>4</v>
      </c>
      <c r="O665" s="18">
        <v>192257.882146994</v>
      </c>
      <c r="P665" s="18">
        <v>192257.882146994</v>
      </c>
      <c r="Q665" s="18">
        <v>192257.882146994</v>
      </c>
      <c r="R665" s="18">
        <v>259048.27040072501</v>
      </c>
      <c r="S665" s="20">
        <v>1</v>
      </c>
      <c r="T665" s="21">
        <f t="shared" si="10"/>
        <v>192257.882146994</v>
      </c>
      <c r="U665" s="39">
        <f>T665*Fx!$C$7</f>
        <v>198613.51461466323</v>
      </c>
    </row>
    <row r="666" spans="1:21">
      <c r="A666" s="16" t="s">
        <v>4438</v>
      </c>
      <c r="B666" s="19"/>
      <c r="C666" s="16" t="s">
        <v>1947</v>
      </c>
      <c r="D666" s="16" t="s">
        <v>333</v>
      </c>
      <c r="E666" s="16" t="s">
        <v>2175</v>
      </c>
      <c r="F666" s="16">
        <v>8</v>
      </c>
      <c r="G666" s="16" t="s">
        <v>2175</v>
      </c>
      <c r="H666" s="16" t="s">
        <v>2175</v>
      </c>
      <c r="I666" s="16">
        <v>46.215910000000001</v>
      </c>
      <c r="J666" s="16">
        <v>6.1478900000000101</v>
      </c>
      <c r="K666" s="16">
        <v>2</v>
      </c>
      <c r="L666" s="18" t="s">
        <v>348</v>
      </c>
      <c r="M666" s="18">
        <v>1</v>
      </c>
      <c r="N666" s="18" t="s">
        <v>4</v>
      </c>
      <c r="O666" s="18">
        <v>332777.54860557499</v>
      </c>
      <c r="P666" s="18">
        <v>332777.54860557499</v>
      </c>
      <c r="Q666" s="18">
        <v>332777.54860557499</v>
      </c>
      <c r="R666" s="18">
        <v>448384.46898399497</v>
      </c>
      <c r="S666" s="20">
        <v>1</v>
      </c>
      <c r="T666" s="21">
        <f t="shared" si="10"/>
        <v>332777.54860557499</v>
      </c>
      <c r="U666" s="39">
        <f>T666*Fx!$C$7</f>
        <v>343778.45930327999</v>
      </c>
    </row>
    <row r="667" spans="1:21">
      <c r="A667" s="16" t="s">
        <v>4438</v>
      </c>
      <c r="B667" s="19"/>
      <c r="C667" s="16" t="s">
        <v>1947</v>
      </c>
      <c r="D667" s="16" t="s">
        <v>333</v>
      </c>
      <c r="E667" s="16" t="s">
        <v>2047</v>
      </c>
      <c r="F667" s="16">
        <v>8</v>
      </c>
      <c r="G667" s="16" t="s">
        <v>2175</v>
      </c>
      <c r="H667" s="16" t="s">
        <v>2175</v>
      </c>
      <c r="I667" s="16">
        <v>46.192160000000001</v>
      </c>
      <c r="J667" s="16">
        <v>6.1699700000000099</v>
      </c>
      <c r="K667" s="16">
        <v>2</v>
      </c>
      <c r="L667" s="18" t="s">
        <v>348</v>
      </c>
      <c r="M667" s="18">
        <v>1</v>
      </c>
      <c r="N667" s="18" t="s">
        <v>4</v>
      </c>
      <c r="O667" s="18">
        <v>1722291.5697062199</v>
      </c>
      <c r="P667" s="18">
        <v>1722291.5697062199</v>
      </c>
      <c r="Q667" s="18">
        <v>1722291.5697062199</v>
      </c>
      <c r="R667" s="18">
        <v>2320615.6609851201</v>
      </c>
      <c r="S667" s="20">
        <v>1</v>
      </c>
      <c r="T667" s="21">
        <f t="shared" si="10"/>
        <v>1722291.5697062199</v>
      </c>
      <c r="U667" s="39">
        <f>T667*Fx!$C$7</f>
        <v>1779226.8282089052</v>
      </c>
    </row>
    <row r="668" spans="1:21">
      <c r="A668" s="16" t="s">
        <v>4438</v>
      </c>
      <c r="B668" s="19"/>
      <c r="C668" s="16" t="s">
        <v>1947</v>
      </c>
      <c r="D668" s="16" t="s">
        <v>333</v>
      </c>
      <c r="E668" s="16" t="s">
        <v>2020</v>
      </c>
      <c r="F668" s="16">
        <v>6</v>
      </c>
      <c r="G668" s="16" t="s">
        <v>1972</v>
      </c>
      <c r="H668" s="16" t="s">
        <v>1967</v>
      </c>
      <c r="I668" s="16">
        <v>46.474310000000003</v>
      </c>
      <c r="J668" s="16">
        <v>7.2864899999999997</v>
      </c>
      <c r="K668" s="16">
        <v>2</v>
      </c>
      <c r="L668" s="18" t="s">
        <v>340</v>
      </c>
      <c r="M668" s="18">
        <v>1</v>
      </c>
      <c r="N668" s="18" t="s">
        <v>4</v>
      </c>
      <c r="O668" s="18">
        <v>210000</v>
      </c>
      <c r="P668" s="18">
        <v>210000</v>
      </c>
      <c r="Q668" s="18">
        <v>210000</v>
      </c>
      <c r="R668" s="18">
        <v>282953.99999548402</v>
      </c>
      <c r="S668" s="20">
        <v>1</v>
      </c>
      <c r="T668" s="21">
        <f t="shared" si="10"/>
        <v>210000</v>
      </c>
      <c r="U668" s="39">
        <f>T668*Fx!$C$7</f>
        <v>216942.1487603306</v>
      </c>
    </row>
    <row r="669" spans="1:21">
      <c r="A669" s="16" t="s">
        <v>4438</v>
      </c>
      <c r="B669" s="19"/>
      <c r="C669" s="16" t="s">
        <v>1947</v>
      </c>
      <c r="D669" s="16" t="s">
        <v>333</v>
      </c>
      <c r="E669" s="16" t="s">
        <v>2548</v>
      </c>
      <c r="F669" s="16">
        <v>4</v>
      </c>
      <c r="G669" s="16" t="s">
        <v>2159</v>
      </c>
      <c r="H669" s="16" t="s">
        <v>2087</v>
      </c>
      <c r="I669" s="16">
        <v>47.530659999999997</v>
      </c>
      <c r="J669" s="16">
        <v>7.6108900000000101</v>
      </c>
      <c r="K669" s="16">
        <v>2</v>
      </c>
      <c r="L669" s="18" t="s">
        <v>342</v>
      </c>
      <c r="M669" s="18">
        <v>1</v>
      </c>
      <c r="N669" s="18" t="s">
        <v>4</v>
      </c>
      <c r="O669" s="18">
        <v>2688000</v>
      </c>
      <c r="P669" s="18">
        <v>2688000</v>
      </c>
      <c r="Q669" s="18">
        <v>2688000</v>
      </c>
      <c r="R669" s="18">
        <v>3621811.1999421902</v>
      </c>
      <c r="S669" s="20">
        <v>1</v>
      </c>
      <c r="T669" s="21">
        <f t="shared" si="10"/>
        <v>2688000</v>
      </c>
      <c r="U669" s="39">
        <f>T669*Fx!$C$7</f>
        <v>2776859.5041322317</v>
      </c>
    </row>
    <row r="670" spans="1:21">
      <c r="A670" s="16" t="s">
        <v>4438</v>
      </c>
      <c r="B670" s="19"/>
      <c r="C670" s="16" t="s">
        <v>1947</v>
      </c>
      <c r="D670" s="16" t="s">
        <v>333</v>
      </c>
      <c r="E670" s="16" t="s">
        <v>2175</v>
      </c>
      <c r="F670" s="16">
        <v>8</v>
      </c>
      <c r="G670" s="16" t="s">
        <v>2175</v>
      </c>
      <c r="H670" s="16" t="s">
        <v>2175</v>
      </c>
      <c r="I670" s="16">
        <v>46.192839999999997</v>
      </c>
      <c r="J670" s="16">
        <v>6.16551000000001</v>
      </c>
      <c r="K670" s="16">
        <v>2</v>
      </c>
      <c r="L670" s="18" t="s">
        <v>348</v>
      </c>
      <c r="M670" s="18">
        <v>1</v>
      </c>
      <c r="N670" s="18" t="s">
        <v>4</v>
      </c>
      <c r="O670" s="18">
        <v>180746.852389476</v>
      </c>
      <c r="P670" s="18">
        <v>180746.852389476</v>
      </c>
      <c r="Q670" s="18">
        <v>180746.852389476</v>
      </c>
      <c r="R670" s="18">
        <v>243538.308905693</v>
      </c>
      <c r="S670" s="20">
        <v>1</v>
      </c>
      <c r="T670" s="21">
        <f t="shared" si="10"/>
        <v>180746.852389476</v>
      </c>
      <c r="U670" s="39">
        <f>T670*Fx!$C$7</f>
        <v>186721.95494780582</v>
      </c>
    </row>
    <row r="671" spans="1:21">
      <c r="A671" s="16" t="s">
        <v>4438</v>
      </c>
      <c r="B671" s="19"/>
      <c r="C671" s="16" t="s">
        <v>1947</v>
      </c>
      <c r="D671" s="16" t="s">
        <v>333</v>
      </c>
      <c r="E671" s="16" t="s">
        <v>2175</v>
      </c>
      <c r="F671" s="16">
        <v>8</v>
      </c>
      <c r="G671" s="16" t="s">
        <v>2175</v>
      </c>
      <c r="H671" s="16" t="s">
        <v>2175</v>
      </c>
      <c r="I671" s="16">
        <v>46.216859999999997</v>
      </c>
      <c r="J671" s="16">
        <v>6.14829000000001</v>
      </c>
      <c r="K671" s="16">
        <v>2</v>
      </c>
      <c r="L671" s="18" t="s">
        <v>348</v>
      </c>
      <c r="M671" s="18">
        <v>1</v>
      </c>
      <c r="N671" s="18" t="s">
        <v>4</v>
      </c>
      <c r="O671" s="18">
        <v>13556.0139292107</v>
      </c>
      <c r="P671" s="18">
        <v>13556.0139292107</v>
      </c>
      <c r="Q671" s="18">
        <v>13556.0139292107</v>
      </c>
      <c r="R671" s="18">
        <v>18265.3731679269</v>
      </c>
      <c r="S671" s="20">
        <v>1</v>
      </c>
      <c r="T671" s="21">
        <f t="shared" si="10"/>
        <v>13556.0139292107</v>
      </c>
      <c r="U671" s="39">
        <f>T671*Fx!$C$7</f>
        <v>14004.146621085434</v>
      </c>
    </row>
    <row r="672" spans="1:21">
      <c r="A672" s="16" t="s">
        <v>4438</v>
      </c>
      <c r="B672" s="19"/>
      <c r="C672" s="16" t="s">
        <v>1947</v>
      </c>
      <c r="D672" s="16" t="s">
        <v>333</v>
      </c>
      <c r="E672" s="16" t="s">
        <v>2175</v>
      </c>
      <c r="F672" s="16">
        <v>8</v>
      </c>
      <c r="G672" s="16" t="s">
        <v>2175</v>
      </c>
      <c r="H672" s="16" t="s">
        <v>2175</v>
      </c>
      <c r="I672" s="16">
        <v>46.203440000000001</v>
      </c>
      <c r="J672" s="16">
        <v>6.1435199999999996</v>
      </c>
      <c r="K672" s="16">
        <v>2</v>
      </c>
      <c r="L672" s="18" t="s">
        <v>348</v>
      </c>
      <c r="M672" s="18">
        <v>1</v>
      </c>
      <c r="N672" s="18" t="s">
        <v>4</v>
      </c>
      <c r="O672" s="18">
        <v>3706012.6755058002</v>
      </c>
      <c r="P672" s="18">
        <v>3706012.6755058002</v>
      </c>
      <c r="Q672" s="18">
        <v>3706012.6755058002</v>
      </c>
      <c r="R672" s="18">
        <v>4993481.47889682</v>
      </c>
      <c r="S672" s="20">
        <v>1</v>
      </c>
      <c r="T672" s="21">
        <f t="shared" si="10"/>
        <v>3706012.6755058002</v>
      </c>
      <c r="U672" s="39">
        <f>T672*Fx!$C$7</f>
        <v>3828525.4912250005</v>
      </c>
    </row>
    <row r="673" spans="1:21">
      <c r="A673" s="16" t="s">
        <v>4438</v>
      </c>
      <c r="B673" s="19"/>
      <c r="C673" s="16" t="s">
        <v>1947</v>
      </c>
      <c r="D673" s="16" t="s">
        <v>333</v>
      </c>
      <c r="E673" s="16" t="s">
        <v>2665</v>
      </c>
      <c r="F673" s="16">
        <v>12</v>
      </c>
      <c r="G673" s="16" t="s">
        <v>2123</v>
      </c>
      <c r="H673" s="16" t="s">
        <v>2102</v>
      </c>
      <c r="I673" s="16">
        <v>47.00421</v>
      </c>
      <c r="J673" s="16">
        <v>8.3272000000000101</v>
      </c>
      <c r="K673" s="16">
        <v>2</v>
      </c>
      <c r="L673" s="18" t="s">
        <v>357</v>
      </c>
      <c r="M673" s="18">
        <v>1</v>
      </c>
      <c r="N673" s="18" t="s">
        <v>4</v>
      </c>
      <c r="O673" s="18">
        <v>74558.076610659002</v>
      </c>
      <c r="P673" s="18">
        <v>74558.076610659002</v>
      </c>
      <c r="Q673" s="18">
        <v>74558.076610659002</v>
      </c>
      <c r="R673" s="18">
        <v>100459.552423598</v>
      </c>
      <c r="S673" s="20">
        <v>1</v>
      </c>
      <c r="T673" s="21">
        <f t="shared" si="10"/>
        <v>74558.076610659002</v>
      </c>
      <c r="U673" s="39">
        <f>T673*Fx!$C$7</f>
        <v>77022.806415970044</v>
      </c>
    </row>
    <row r="674" spans="1:21">
      <c r="A674" s="16" t="s">
        <v>4438</v>
      </c>
      <c r="B674" s="19"/>
      <c r="C674" s="16" t="s">
        <v>1947</v>
      </c>
      <c r="D674" s="16" t="s">
        <v>333</v>
      </c>
      <c r="E674" s="16" t="s">
        <v>4890</v>
      </c>
      <c r="F674" s="16">
        <v>25</v>
      </c>
      <c r="G674" s="16" t="s">
        <v>2611</v>
      </c>
      <c r="H674" s="16" t="s">
        <v>2171</v>
      </c>
      <c r="I674" s="16">
        <v>47.31767</v>
      </c>
      <c r="J674" s="16">
        <v>8.7899700000000092</v>
      </c>
      <c r="K674" s="16">
        <v>2</v>
      </c>
      <c r="L674" s="18" t="s">
        <v>374</v>
      </c>
      <c r="M674" s="18">
        <v>1</v>
      </c>
      <c r="N674" s="18" t="s">
        <v>4</v>
      </c>
      <c r="O674" s="18">
        <v>402413.888425668</v>
      </c>
      <c r="P674" s="18">
        <v>402413.888425668</v>
      </c>
      <c r="Q674" s="18">
        <v>402413.888425668</v>
      </c>
      <c r="R674" s="18">
        <v>542212.47325609101</v>
      </c>
      <c r="S674" s="20">
        <v>1</v>
      </c>
      <c r="T674" s="21">
        <f t="shared" si="10"/>
        <v>402413.888425668</v>
      </c>
      <c r="U674" s="39">
        <f>T674*Fx!$C$7</f>
        <v>415716.82688602072</v>
      </c>
    </row>
    <row r="675" spans="1:21">
      <c r="A675" s="16" t="s">
        <v>4438</v>
      </c>
      <c r="B675" s="19"/>
      <c r="C675" s="16" t="s">
        <v>1947</v>
      </c>
      <c r="D675" s="16" t="s">
        <v>333</v>
      </c>
      <c r="E675" s="16" t="s">
        <v>4469</v>
      </c>
      <c r="F675" s="16">
        <v>8</v>
      </c>
      <c r="G675" s="16" t="s">
        <v>2175</v>
      </c>
      <c r="H675" s="16" t="s">
        <v>2175</v>
      </c>
      <c r="I675" s="16">
        <v>46.169029999999999</v>
      </c>
      <c r="J675" s="16">
        <v>5.9841300000000102</v>
      </c>
      <c r="K675" s="16">
        <v>4</v>
      </c>
      <c r="L675" s="18" t="s">
        <v>348</v>
      </c>
      <c r="M675" s="18">
        <v>1</v>
      </c>
      <c r="N675" s="18" t="s">
        <v>4</v>
      </c>
      <c r="O675" s="18">
        <v>207858.88024789799</v>
      </c>
      <c r="P675" s="18">
        <v>207858.88024789799</v>
      </c>
      <c r="Q675" s="18">
        <v>207858.88024789799</v>
      </c>
      <c r="R675" s="18">
        <v>280069.055241547</v>
      </c>
      <c r="S675" s="20">
        <v>1</v>
      </c>
      <c r="T675" s="21">
        <f t="shared" si="10"/>
        <v>207858.88024789799</v>
      </c>
      <c r="U675" s="39">
        <f>T675*Fx!$C$7</f>
        <v>214730.24818997728</v>
      </c>
    </row>
    <row r="676" spans="1:21">
      <c r="A676" s="16" t="s">
        <v>4438</v>
      </c>
      <c r="B676" s="19"/>
      <c r="C676" s="16" t="s">
        <v>1947</v>
      </c>
      <c r="D676" s="16" t="s">
        <v>333</v>
      </c>
      <c r="E676" s="16" t="s">
        <v>2020</v>
      </c>
      <c r="F676" s="16">
        <v>6</v>
      </c>
      <c r="G676" s="16" t="s">
        <v>1972</v>
      </c>
      <c r="H676" s="16" t="s">
        <v>1967</v>
      </c>
      <c r="I676" s="16">
        <v>46.474170000000001</v>
      </c>
      <c r="J676" s="16">
        <v>7.2894600000000098</v>
      </c>
      <c r="K676" s="16">
        <v>2</v>
      </c>
      <c r="L676" s="18" t="s">
        <v>340</v>
      </c>
      <c r="M676" s="18">
        <v>1</v>
      </c>
      <c r="N676" s="18" t="s">
        <v>4</v>
      </c>
      <c r="O676" s="18">
        <v>4695000</v>
      </c>
      <c r="P676" s="18">
        <v>4695000</v>
      </c>
      <c r="Q676" s="18">
        <v>4695000</v>
      </c>
      <c r="R676" s="18">
        <v>6326042.9998990297</v>
      </c>
      <c r="S676" s="20">
        <v>1</v>
      </c>
      <c r="T676" s="21">
        <f t="shared" si="10"/>
        <v>4695000</v>
      </c>
      <c r="U676" s="39">
        <f>T676*Fx!$C$7</f>
        <v>4850206.6115702484</v>
      </c>
    </row>
    <row r="677" spans="1:21">
      <c r="A677" s="16" t="s">
        <v>4438</v>
      </c>
      <c r="B677" s="19"/>
      <c r="C677" s="16" t="s">
        <v>1947</v>
      </c>
      <c r="D677" s="16" t="s">
        <v>333</v>
      </c>
      <c r="E677" s="16" t="s">
        <v>2175</v>
      </c>
      <c r="F677" s="16">
        <v>8</v>
      </c>
      <c r="G677" s="16" t="s">
        <v>2175</v>
      </c>
      <c r="H677" s="16" t="s">
        <v>2175</v>
      </c>
      <c r="I677" s="16">
        <v>46.220610000000001</v>
      </c>
      <c r="J677" s="16">
        <v>6.1490400000000101</v>
      </c>
      <c r="K677" s="16">
        <v>2</v>
      </c>
      <c r="L677" s="18" t="s">
        <v>348</v>
      </c>
      <c r="M677" s="18">
        <v>1</v>
      </c>
      <c r="N677" s="18" t="s">
        <v>4</v>
      </c>
      <c r="O677" s="18">
        <v>104000</v>
      </c>
      <c r="P677" s="18">
        <v>104000</v>
      </c>
      <c r="Q677" s="18">
        <v>104000</v>
      </c>
      <c r="R677" s="18">
        <v>140129.599997763</v>
      </c>
      <c r="S677" s="20">
        <v>1</v>
      </c>
      <c r="T677" s="21">
        <f t="shared" si="10"/>
        <v>104000</v>
      </c>
      <c r="U677" s="39">
        <f>T677*Fx!$C$7</f>
        <v>107438.01652892563</v>
      </c>
    </row>
    <row r="678" spans="1:21">
      <c r="A678" s="16" t="s">
        <v>4438</v>
      </c>
      <c r="B678" s="19"/>
      <c r="C678" s="16" t="s">
        <v>1947</v>
      </c>
      <c r="D678" s="16" t="s">
        <v>333</v>
      </c>
      <c r="E678" s="16" t="s">
        <v>2160</v>
      </c>
      <c r="F678" s="16">
        <v>8</v>
      </c>
      <c r="G678" s="16" t="s">
        <v>2175</v>
      </c>
      <c r="H678" s="16" t="s">
        <v>2175</v>
      </c>
      <c r="I678" s="16">
        <v>46.20693</v>
      </c>
      <c r="J678" s="16">
        <v>6.1748500000000099</v>
      </c>
      <c r="K678" s="16">
        <v>4</v>
      </c>
      <c r="L678" s="18" t="s">
        <v>348</v>
      </c>
      <c r="M678" s="18">
        <v>1</v>
      </c>
      <c r="N678" s="18" t="s">
        <v>4</v>
      </c>
      <c r="O678" s="18">
        <v>2882966.5196678601</v>
      </c>
      <c r="P678" s="18">
        <v>2882966.5196678601</v>
      </c>
      <c r="Q678" s="18">
        <v>2882966.5196678601</v>
      </c>
      <c r="R678" s="18">
        <v>3884509.0885384702</v>
      </c>
      <c r="S678" s="20">
        <v>1</v>
      </c>
      <c r="T678" s="21">
        <f t="shared" si="10"/>
        <v>2882966.5196678601</v>
      </c>
      <c r="U678" s="39">
        <f>T678*Fx!$C$7</f>
        <v>2978271.1980039882</v>
      </c>
    </row>
    <row r="679" spans="1:21">
      <c r="A679" s="16" t="s">
        <v>4438</v>
      </c>
      <c r="B679" s="19"/>
      <c r="C679" s="16" t="s">
        <v>1947</v>
      </c>
      <c r="D679" s="16" t="s">
        <v>333</v>
      </c>
      <c r="E679" s="16" t="s">
        <v>4901</v>
      </c>
      <c r="F679" s="16">
        <v>6</v>
      </c>
      <c r="G679" s="16" t="s">
        <v>2589</v>
      </c>
      <c r="H679" s="16" t="s">
        <v>1967</v>
      </c>
      <c r="I679" s="16">
        <v>46.750880000000002</v>
      </c>
      <c r="J679" s="16">
        <v>7.6416199999999996</v>
      </c>
      <c r="K679" s="16">
        <v>2</v>
      </c>
      <c r="L679" s="18" t="s">
        <v>340</v>
      </c>
      <c r="M679" s="18">
        <v>1</v>
      </c>
      <c r="N679" s="18" t="s">
        <v>4</v>
      </c>
      <c r="O679" s="18">
        <v>142338.14625671299</v>
      </c>
      <c r="P679" s="18">
        <v>142338.14625671299</v>
      </c>
      <c r="Q679" s="18">
        <v>142338.14625671299</v>
      </c>
      <c r="R679" s="18">
        <v>191786.41826323399</v>
      </c>
      <c r="S679" s="20">
        <v>1</v>
      </c>
      <c r="T679" s="21">
        <f t="shared" si="10"/>
        <v>142338.14625671299</v>
      </c>
      <c r="U679" s="39">
        <f>T679*Fx!$C$7</f>
        <v>147043.53952139773</v>
      </c>
    </row>
    <row r="680" spans="1:21">
      <c r="A680" s="16" t="s">
        <v>4438</v>
      </c>
      <c r="B680" s="19"/>
      <c r="C680" s="16" t="s">
        <v>1947</v>
      </c>
      <c r="D680" s="16" t="s">
        <v>333</v>
      </c>
      <c r="E680" s="16" t="s">
        <v>2020</v>
      </c>
      <c r="F680" s="16">
        <v>6</v>
      </c>
      <c r="G680" s="16" t="s">
        <v>1972</v>
      </c>
      <c r="H680" s="16" t="s">
        <v>1967</v>
      </c>
      <c r="I680" s="16">
        <v>46.467829999999999</v>
      </c>
      <c r="J680" s="16">
        <v>7.3055000000000101</v>
      </c>
      <c r="K680" s="16">
        <v>2</v>
      </c>
      <c r="L680" s="18" t="s">
        <v>340</v>
      </c>
      <c r="M680" s="18">
        <v>1</v>
      </c>
      <c r="N680" s="18" t="s">
        <v>4</v>
      </c>
      <c r="O680" s="18">
        <v>271120.27858421498</v>
      </c>
      <c r="P680" s="18">
        <v>271120.27858421498</v>
      </c>
      <c r="Q680" s="18">
        <v>271120.27858421498</v>
      </c>
      <c r="R680" s="18">
        <v>365307.46335853997</v>
      </c>
      <c r="S680" s="20">
        <v>1</v>
      </c>
      <c r="T680" s="21">
        <f t="shared" si="10"/>
        <v>271120.27858421498</v>
      </c>
      <c r="U680" s="39">
        <f>T680*Fx!$C$7</f>
        <v>280082.9324217097</v>
      </c>
    </row>
    <row r="681" spans="1:21">
      <c r="A681" s="16" t="s">
        <v>4438</v>
      </c>
      <c r="B681" s="19"/>
      <c r="C681" s="16" t="s">
        <v>1947</v>
      </c>
      <c r="D681" s="16" t="s">
        <v>333</v>
      </c>
      <c r="E681" s="16" t="s">
        <v>2547</v>
      </c>
      <c r="F681" s="16">
        <v>23</v>
      </c>
      <c r="G681" s="16" t="s">
        <v>2162</v>
      </c>
      <c r="H681" s="16" t="s">
        <v>1988</v>
      </c>
      <c r="I681" s="16">
        <v>46.561129999999999</v>
      </c>
      <c r="J681" s="16">
        <v>6.6689800000000101</v>
      </c>
      <c r="K681" s="16">
        <v>2</v>
      </c>
      <c r="L681" s="18" t="s">
        <v>371</v>
      </c>
      <c r="M681" s="18">
        <v>1</v>
      </c>
      <c r="N681" s="18" t="s">
        <v>4</v>
      </c>
      <c r="O681" s="18">
        <v>5207274</v>
      </c>
      <c r="P681" s="18">
        <v>5207274</v>
      </c>
      <c r="Q681" s="18">
        <v>5207274</v>
      </c>
      <c r="R681" s="18">
        <v>7016280.9874880202</v>
      </c>
      <c r="S681" s="20">
        <v>1</v>
      </c>
      <c r="T681" s="21">
        <f t="shared" si="10"/>
        <v>5207274</v>
      </c>
      <c r="U681" s="39">
        <f>T681*Fx!$C$7</f>
        <v>5379415.2892561993</v>
      </c>
    </row>
    <row r="682" spans="1:21">
      <c r="A682" s="16" t="s">
        <v>4438</v>
      </c>
      <c r="B682" s="19"/>
      <c r="C682" s="16" t="s">
        <v>1947</v>
      </c>
      <c r="D682" s="16" t="s">
        <v>333</v>
      </c>
      <c r="E682" s="16" t="s">
        <v>2154</v>
      </c>
      <c r="F682" s="16">
        <v>25</v>
      </c>
      <c r="G682" s="16" t="s">
        <v>2155</v>
      </c>
      <c r="H682" s="16" t="s">
        <v>2171</v>
      </c>
      <c r="I682" s="16">
        <v>47.3917</v>
      </c>
      <c r="J682" s="16">
        <v>8.4227200000000106</v>
      </c>
      <c r="K682" s="16">
        <v>4</v>
      </c>
      <c r="L682" s="18" t="s">
        <v>374</v>
      </c>
      <c r="M682" s="18">
        <v>1</v>
      </c>
      <c r="N682" s="18" t="s">
        <v>4</v>
      </c>
      <c r="O682" s="18">
        <v>795909.98661231401</v>
      </c>
      <c r="P682" s="18">
        <v>795909.98661231401</v>
      </c>
      <c r="Q682" s="18">
        <v>795909.98661231401</v>
      </c>
      <c r="R682" s="18">
        <v>1072409.1159443101</v>
      </c>
      <c r="S682" s="20">
        <v>1</v>
      </c>
      <c r="T682" s="21">
        <f t="shared" si="10"/>
        <v>795909.98661231401</v>
      </c>
      <c r="U682" s="39">
        <f>T682*Fx!$C$7</f>
        <v>822221.06054991123</v>
      </c>
    </row>
    <row r="683" spans="1:21">
      <c r="A683" s="16" t="s">
        <v>4438</v>
      </c>
      <c r="B683" s="19"/>
      <c r="C683" s="16" t="s">
        <v>1947</v>
      </c>
      <c r="D683" s="16" t="s">
        <v>333</v>
      </c>
      <c r="E683" s="16" t="s">
        <v>2652</v>
      </c>
      <c r="F683" s="16">
        <v>8</v>
      </c>
      <c r="G683" s="16" t="s">
        <v>2175</v>
      </c>
      <c r="H683" s="16" t="s">
        <v>2175</v>
      </c>
      <c r="I683" s="16">
        <v>46.249299999999998</v>
      </c>
      <c r="J683" s="16">
        <v>6.23472000000001</v>
      </c>
      <c r="K683" s="16">
        <v>2</v>
      </c>
      <c r="L683" s="18" t="s">
        <v>348</v>
      </c>
      <c r="M683" s="18">
        <v>1</v>
      </c>
      <c r="N683" s="18" t="s">
        <v>4</v>
      </c>
      <c r="O683" s="18">
        <v>225933.56548684501</v>
      </c>
      <c r="P683" s="18">
        <v>225933.56548684501</v>
      </c>
      <c r="Q683" s="18">
        <v>225933.56548684501</v>
      </c>
      <c r="R683" s="18">
        <v>304422.88613211602</v>
      </c>
      <c r="S683" s="20">
        <v>1</v>
      </c>
      <c r="T683" s="21">
        <f t="shared" si="10"/>
        <v>225933.56548684501</v>
      </c>
      <c r="U683" s="39">
        <f>T683*Fx!$C$7</f>
        <v>233402.44368475725</v>
      </c>
    </row>
    <row r="684" spans="1:21">
      <c r="A684" s="16" t="s">
        <v>4438</v>
      </c>
      <c r="B684" s="19"/>
      <c r="C684" s="16" t="s">
        <v>1947</v>
      </c>
      <c r="D684" s="16" t="s">
        <v>333</v>
      </c>
      <c r="E684" s="16" t="s">
        <v>2020</v>
      </c>
      <c r="F684" s="16">
        <v>6</v>
      </c>
      <c r="G684" s="16" t="s">
        <v>1972</v>
      </c>
      <c r="H684" s="16" t="s">
        <v>1967</v>
      </c>
      <c r="I684" s="16">
        <v>46.473410000000001</v>
      </c>
      <c r="J684" s="16">
        <v>7.2935900000000098</v>
      </c>
      <c r="K684" s="16">
        <v>2</v>
      </c>
      <c r="L684" s="18" t="s">
        <v>340</v>
      </c>
      <c r="M684" s="18">
        <v>1</v>
      </c>
      <c r="N684" s="18" t="s">
        <v>4</v>
      </c>
      <c r="O684" s="18">
        <v>279073.14008935197</v>
      </c>
      <c r="P684" s="18">
        <v>279073.14008935197</v>
      </c>
      <c r="Q684" s="18">
        <v>279073.14008935197</v>
      </c>
      <c r="R684" s="18">
        <v>376023.14895039098</v>
      </c>
      <c r="S684" s="20">
        <v>1</v>
      </c>
      <c r="T684" s="21">
        <f t="shared" si="10"/>
        <v>279073.14008935197</v>
      </c>
      <c r="U684" s="39">
        <f>T684*Fx!$C$7</f>
        <v>288298.69843941322</v>
      </c>
    </row>
    <row r="685" spans="1:21">
      <c r="A685" s="16" t="s">
        <v>4438</v>
      </c>
      <c r="B685" s="19"/>
      <c r="C685" s="16" t="s">
        <v>1947</v>
      </c>
      <c r="D685" s="16" t="s">
        <v>333</v>
      </c>
      <c r="E685" s="16" t="s">
        <v>2175</v>
      </c>
      <c r="F685" s="16">
        <v>8</v>
      </c>
      <c r="G685" s="16" t="s">
        <v>2175</v>
      </c>
      <c r="H685" s="16" t="s">
        <v>2175</v>
      </c>
      <c r="I685" s="16">
        <v>46.196759999999998</v>
      </c>
      <c r="J685" s="16">
        <v>6.1511699999999996</v>
      </c>
      <c r="K685" s="16">
        <v>2</v>
      </c>
      <c r="L685" s="18" t="s">
        <v>348</v>
      </c>
      <c r="M685" s="18">
        <v>1</v>
      </c>
      <c r="N685" s="18" t="s">
        <v>4</v>
      </c>
      <c r="O685" s="18">
        <v>12729404.349177901</v>
      </c>
      <c r="P685" s="18">
        <v>12729404.349177901</v>
      </c>
      <c r="Q685" s="18">
        <v>12729404.349177901</v>
      </c>
      <c r="R685" s="18">
        <v>17151599.4198085</v>
      </c>
      <c r="S685" s="20">
        <v>1</v>
      </c>
      <c r="T685" s="21">
        <f t="shared" si="10"/>
        <v>12729404.349177901</v>
      </c>
      <c r="U685" s="39">
        <f>T685*Fx!$C$7</f>
        <v>13150211.104522627</v>
      </c>
    </row>
    <row r="686" spans="1:21">
      <c r="A686" s="16" t="s">
        <v>4438</v>
      </c>
      <c r="B686" s="19"/>
      <c r="C686" s="16" t="s">
        <v>1947</v>
      </c>
      <c r="D686" s="16" t="s">
        <v>333</v>
      </c>
      <c r="E686" s="16" t="s">
        <v>2569</v>
      </c>
      <c r="F686" s="16">
        <v>25</v>
      </c>
      <c r="G686" s="16" t="s">
        <v>2171</v>
      </c>
      <c r="H686" s="16" t="s">
        <v>2171</v>
      </c>
      <c r="I686" s="16">
        <v>47.384900000000002</v>
      </c>
      <c r="J686" s="16">
        <v>8.5537000000000099</v>
      </c>
      <c r="K686" s="16">
        <v>2</v>
      </c>
      <c r="L686" s="18" t="s">
        <v>374</v>
      </c>
      <c r="M686" s="18">
        <v>1</v>
      </c>
      <c r="N686" s="18" t="s">
        <v>4</v>
      </c>
      <c r="O686" s="18">
        <v>4136644.6547029899</v>
      </c>
      <c r="P686" s="18">
        <v>4136644.6547029899</v>
      </c>
      <c r="Q686" s="18">
        <v>4136644.6547029899</v>
      </c>
      <c r="R686" s="18">
        <v>5573715.0076578502</v>
      </c>
      <c r="S686" s="20">
        <v>1</v>
      </c>
      <c r="T686" s="21">
        <f t="shared" si="10"/>
        <v>4136644.6547029899</v>
      </c>
      <c r="U686" s="39">
        <f>T686*Fx!$C$7</f>
        <v>4273393.2383295354</v>
      </c>
    </row>
    <row r="687" spans="1:21">
      <c r="A687" s="16" t="s">
        <v>4438</v>
      </c>
      <c r="B687" s="19"/>
      <c r="C687" s="16" t="s">
        <v>1947</v>
      </c>
      <c r="D687" s="16" t="s">
        <v>333</v>
      </c>
      <c r="E687" s="16" t="s">
        <v>2160</v>
      </c>
      <c r="F687" s="16">
        <v>8</v>
      </c>
      <c r="G687" s="16" t="s">
        <v>2175</v>
      </c>
      <c r="H687" s="16" t="s">
        <v>2175</v>
      </c>
      <c r="I687" s="16">
        <v>46.216079999999998</v>
      </c>
      <c r="J687" s="16">
        <v>6.17804000000001</v>
      </c>
      <c r="K687" s="16">
        <v>2</v>
      </c>
      <c r="L687" s="18" t="s">
        <v>348</v>
      </c>
      <c r="M687" s="18">
        <v>1</v>
      </c>
      <c r="N687" s="18" t="s">
        <v>4</v>
      </c>
      <c r="O687" s="18">
        <v>89017.8248018171</v>
      </c>
      <c r="P687" s="18">
        <v>89017.8248018171</v>
      </c>
      <c r="Q687" s="18">
        <v>89017.8248018171</v>
      </c>
      <c r="R687" s="18">
        <v>119942.617136054</v>
      </c>
      <c r="S687" s="20">
        <v>1</v>
      </c>
      <c r="T687" s="21">
        <f t="shared" si="10"/>
        <v>89017.8248018171</v>
      </c>
      <c r="U687" s="39">
        <f>T687*Fx!$C$7</f>
        <v>91960.562811794531</v>
      </c>
    </row>
    <row r="688" spans="1:21">
      <c r="A688" s="16" t="s">
        <v>4438</v>
      </c>
      <c r="B688" s="19"/>
      <c r="C688" s="16" t="s">
        <v>1947</v>
      </c>
      <c r="D688" s="16" t="s">
        <v>333</v>
      </c>
      <c r="E688" s="16" t="s">
        <v>2175</v>
      </c>
      <c r="F688" s="16">
        <v>8</v>
      </c>
      <c r="G688" s="16" t="s">
        <v>2175</v>
      </c>
      <c r="H688" s="16" t="s">
        <v>2175</v>
      </c>
      <c r="I688" s="16">
        <v>46.198560000000001</v>
      </c>
      <c r="J688" s="16">
        <v>6.1492500000000101</v>
      </c>
      <c r="K688" s="16">
        <v>2</v>
      </c>
      <c r="L688" s="18" t="s">
        <v>348</v>
      </c>
      <c r="M688" s="18">
        <v>1</v>
      </c>
      <c r="N688" s="18" t="s">
        <v>4</v>
      </c>
      <c r="O688" s="18">
        <v>881163.49875524605</v>
      </c>
      <c r="P688" s="18">
        <v>881163.49875524605</v>
      </c>
      <c r="Q688" s="18">
        <v>881163.49875524605</v>
      </c>
      <c r="R688" s="18">
        <v>1187279.6982038601</v>
      </c>
      <c r="S688" s="20">
        <v>1</v>
      </c>
      <c r="T688" s="21">
        <f t="shared" si="10"/>
        <v>881163.49875524605</v>
      </c>
      <c r="U688" s="39">
        <f>T688*Fx!$C$7</f>
        <v>910292.87061492365</v>
      </c>
    </row>
    <row r="689" spans="1:21">
      <c r="A689" s="16" t="s">
        <v>4438</v>
      </c>
      <c r="B689" s="19"/>
      <c r="C689" s="16" t="s">
        <v>1947</v>
      </c>
      <c r="D689" s="16" t="s">
        <v>333</v>
      </c>
      <c r="E689" s="16" t="s">
        <v>2161</v>
      </c>
      <c r="F689" s="16">
        <v>8</v>
      </c>
      <c r="G689" s="16" t="s">
        <v>2175</v>
      </c>
      <c r="H689" s="16" t="s">
        <v>2175</v>
      </c>
      <c r="I689" s="16">
        <v>46.180289999999999</v>
      </c>
      <c r="J689" s="16">
        <v>6.1337900000000101</v>
      </c>
      <c r="K689" s="16">
        <v>2</v>
      </c>
      <c r="L689" s="18" t="s">
        <v>348</v>
      </c>
      <c r="M689" s="18">
        <v>1</v>
      </c>
      <c r="N689" s="18" t="s">
        <v>4</v>
      </c>
      <c r="O689" s="18">
        <v>9401465.1243249699</v>
      </c>
      <c r="P689" s="18">
        <v>9401465.1243249699</v>
      </c>
      <c r="Q689" s="18">
        <v>9401465.1243249699</v>
      </c>
      <c r="R689" s="18">
        <v>12667534.108313199</v>
      </c>
      <c r="S689" s="20">
        <v>1</v>
      </c>
      <c r="T689" s="21">
        <f t="shared" si="10"/>
        <v>9401465.1243249699</v>
      </c>
      <c r="U689" s="39">
        <f>T689*Fx!$C$7</f>
        <v>9712257.3598398454</v>
      </c>
    </row>
    <row r="690" spans="1:21">
      <c r="A690" s="16" t="s">
        <v>4438</v>
      </c>
      <c r="B690" s="19"/>
      <c r="C690" s="16" t="s">
        <v>1947</v>
      </c>
      <c r="D690" s="16" t="s">
        <v>333</v>
      </c>
      <c r="E690" s="16" t="s">
        <v>1990</v>
      </c>
      <c r="F690" s="16">
        <v>24</v>
      </c>
      <c r="G690" s="16" t="s">
        <v>1958</v>
      </c>
      <c r="H690" s="16" t="s">
        <v>1959</v>
      </c>
      <c r="I690" s="16">
        <v>46.30077</v>
      </c>
      <c r="J690" s="16">
        <v>7.4725300000000097</v>
      </c>
      <c r="K690" s="16">
        <v>2</v>
      </c>
      <c r="L690" s="18" t="s">
        <v>372</v>
      </c>
      <c r="M690" s="18">
        <v>1</v>
      </c>
      <c r="N690" s="18" t="s">
        <v>4</v>
      </c>
      <c r="O690" s="18">
        <v>460904.47359316499</v>
      </c>
      <c r="P690" s="18">
        <v>460904.47359316499</v>
      </c>
      <c r="Q690" s="18">
        <v>460904.47359316499</v>
      </c>
      <c r="R690" s="18">
        <v>621022.68770951906</v>
      </c>
      <c r="S690" s="20">
        <v>1</v>
      </c>
      <c r="T690" s="21">
        <f t="shared" si="10"/>
        <v>460904.47359316499</v>
      </c>
      <c r="U690" s="39">
        <f>T690*Fx!$C$7</f>
        <v>476140.98511690606</v>
      </c>
    </row>
    <row r="691" spans="1:21">
      <c r="A691" s="16" t="s">
        <v>4438</v>
      </c>
      <c r="B691" s="19"/>
      <c r="C691" s="16" t="s">
        <v>1947</v>
      </c>
      <c r="D691" s="16" t="s">
        <v>333</v>
      </c>
      <c r="E691" s="16" t="s">
        <v>2070</v>
      </c>
      <c r="F691" s="16">
        <v>23</v>
      </c>
      <c r="G691" s="16" t="s">
        <v>2185</v>
      </c>
      <c r="H691" s="16" t="s">
        <v>1988</v>
      </c>
      <c r="I691" s="16">
        <v>46.489870000000003</v>
      </c>
      <c r="J691" s="16">
        <v>7.2069099999999997</v>
      </c>
      <c r="K691" s="16">
        <v>2</v>
      </c>
      <c r="L691" s="18" t="s">
        <v>371</v>
      </c>
      <c r="M691" s="18">
        <v>1</v>
      </c>
      <c r="N691" s="18" t="s">
        <v>4</v>
      </c>
      <c r="O691" s="18">
        <v>40000</v>
      </c>
      <c r="P691" s="18">
        <v>40000</v>
      </c>
      <c r="Q691" s="18">
        <v>40000</v>
      </c>
      <c r="R691" s="18">
        <v>53895.9999991398</v>
      </c>
      <c r="S691" s="20">
        <v>1</v>
      </c>
      <c r="T691" s="21">
        <f t="shared" si="10"/>
        <v>40000</v>
      </c>
      <c r="U691" s="39">
        <f>T691*Fx!$C$7</f>
        <v>41322.314049586785</v>
      </c>
    </row>
    <row r="692" spans="1:21">
      <c r="A692" s="16" t="s">
        <v>4438</v>
      </c>
      <c r="B692" s="19"/>
      <c r="C692" s="16" t="s">
        <v>1947</v>
      </c>
      <c r="D692" s="16" t="s">
        <v>333</v>
      </c>
      <c r="E692" s="16" t="s">
        <v>2175</v>
      </c>
      <c r="F692" s="16">
        <v>8</v>
      </c>
      <c r="G692" s="16" t="s">
        <v>2175</v>
      </c>
      <c r="H692" s="16" t="s">
        <v>2175</v>
      </c>
      <c r="I692" s="16">
        <v>46.194470000000003</v>
      </c>
      <c r="J692" s="16">
        <v>6.1561300000000099</v>
      </c>
      <c r="K692" s="16">
        <v>2</v>
      </c>
      <c r="L692" s="18" t="s">
        <v>348</v>
      </c>
      <c r="M692" s="18">
        <v>1</v>
      </c>
      <c r="N692" s="18" t="s">
        <v>4</v>
      </c>
      <c r="O692" s="18">
        <v>1012182.37338107</v>
      </c>
      <c r="P692" s="18">
        <v>1012182.37338107</v>
      </c>
      <c r="Q692" s="18">
        <v>1012182.37338107</v>
      </c>
      <c r="R692" s="18">
        <v>1363814.5298718801</v>
      </c>
      <c r="S692" s="20">
        <v>1</v>
      </c>
      <c r="T692" s="21">
        <f t="shared" si="10"/>
        <v>1012182.37338107</v>
      </c>
      <c r="U692" s="39">
        <f>T692*Fx!$C$7</f>
        <v>1045642.9477077171</v>
      </c>
    </row>
    <row r="693" spans="1:21">
      <c r="A693" s="16" t="s">
        <v>4438</v>
      </c>
      <c r="B693" s="19"/>
      <c r="C693" s="16" t="s">
        <v>1947</v>
      </c>
      <c r="D693" s="16" t="s">
        <v>333</v>
      </c>
      <c r="E693" s="16" t="s">
        <v>2161</v>
      </c>
      <c r="F693" s="16">
        <v>8</v>
      </c>
      <c r="G693" s="16" t="s">
        <v>2175</v>
      </c>
      <c r="H693" s="16" t="s">
        <v>2175</v>
      </c>
      <c r="I693" s="16">
        <v>46.18544</v>
      </c>
      <c r="J693" s="16">
        <v>6.1401899999999996</v>
      </c>
      <c r="K693" s="16">
        <v>4</v>
      </c>
      <c r="L693" s="18" t="s">
        <v>348</v>
      </c>
      <c r="M693" s="18">
        <v>1</v>
      </c>
      <c r="N693" s="18" t="s">
        <v>4</v>
      </c>
      <c r="O693" s="18">
        <v>418880.83041261102</v>
      </c>
      <c r="P693" s="18">
        <v>418880.83041261102</v>
      </c>
      <c r="Q693" s="18">
        <v>418880.83041261102</v>
      </c>
      <c r="R693" s="18">
        <v>564400.03088894405</v>
      </c>
      <c r="S693" s="20">
        <v>1</v>
      </c>
      <c r="T693" s="21">
        <f t="shared" si="10"/>
        <v>418880.83041261102</v>
      </c>
      <c r="U693" s="39">
        <f>T693*Fx!$C$7</f>
        <v>432728.13059154036</v>
      </c>
    </row>
    <row r="694" spans="1:21">
      <c r="A694" s="16" t="s">
        <v>4438</v>
      </c>
      <c r="B694" s="19"/>
      <c r="C694" s="16" t="s">
        <v>1947</v>
      </c>
      <c r="D694" s="16" t="s">
        <v>333</v>
      </c>
      <c r="E694" s="16" t="s">
        <v>2625</v>
      </c>
      <c r="F694" s="16">
        <v>8</v>
      </c>
      <c r="G694" s="16" t="s">
        <v>2175</v>
      </c>
      <c r="H694" s="16" t="s">
        <v>2175</v>
      </c>
      <c r="I694" s="16">
        <v>46.223059999999997</v>
      </c>
      <c r="J694" s="16">
        <v>6.0725200000000097</v>
      </c>
      <c r="K694" s="16">
        <v>4</v>
      </c>
      <c r="L694" s="18" t="s">
        <v>348</v>
      </c>
      <c r="M694" s="18">
        <v>1</v>
      </c>
      <c r="N694" s="18" t="s">
        <v>4</v>
      </c>
      <c r="O694" s="18">
        <v>8487816.8000000007</v>
      </c>
      <c r="P694" s="18">
        <v>8487816.8000000007</v>
      </c>
      <c r="Q694" s="18">
        <v>8487816.8000000007</v>
      </c>
      <c r="R694" s="18">
        <v>11436484.3561374</v>
      </c>
      <c r="S694" s="20">
        <v>1</v>
      </c>
      <c r="T694" s="21">
        <f t="shared" si="10"/>
        <v>8487816.8000000007</v>
      </c>
      <c r="U694" s="39">
        <f>T694*Fx!$C$7</f>
        <v>8768405.7851239685</v>
      </c>
    </row>
    <row r="695" spans="1:21">
      <c r="A695" s="16" t="s">
        <v>4438</v>
      </c>
      <c r="B695" s="19"/>
      <c r="C695" s="16" t="s">
        <v>1947</v>
      </c>
      <c r="D695" s="16" t="s">
        <v>333</v>
      </c>
      <c r="E695" s="16" t="s">
        <v>2175</v>
      </c>
      <c r="F695" s="16">
        <v>8</v>
      </c>
      <c r="G695" s="16" t="s">
        <v>2175</v>
      </c>
      <c r="H695" s="16" t="s">
        <v>2175</v>
      </c>
      <c r="I695" s="16">
        <v>46.204320000000003</v>
      </c>
      <c r="J695" s="16">
        <v>6.1478700000000099</v>
      </c>
      <c r="K695" s="16">
        <v>2</v>
      </c>
      <c r="L695" s="18" t="s">
        <v>348</v>
      </c>
      <c r="M695" s="18">
        <v>1</v>
      </c>
      <c r="N695" s="18" t="s">
        <v>4</v>
      </c>
      <c r="O695" s="18">
        <v>1504234.419892</v>
      </c>
      <c r="P695" s="18">
        <v>1504234.419892</v>
      </c>
      <c r="Q695" s="18">
        <v>1504234.419892</v>
      </c>
      <c r="R695" s="18">
        <v>2026805.45733013</v>
      </c>
      <c r="S695" s="20">
        <v>1</v>
      </c>
      <c r="T695" s="21">
        <f t="shared" si="10"/>
        <v>1504234.419892</v>
      </c>
      <c r="U695" s="39">
        <f>T695*Fx!$C$7</f>
        <v>1553961.1775743803</v>
      </c>
    </row>
    <row r="696" spans="1:21">
      <c r="A696" s="16" t="s">
        <v>4438</v>
      </c>
      <c r="B696" s="19"/>
      <c r="C696" s="16" t="s">
        <v>1947</v>
      </c>
      <c r="D696" s="16" t="s">
        <v>333</v>
      </c>
      <c r="E696" s="16" t="s">
        <v>4907</v>
      </c>
      <c r="F696" s="16">
        <v>8</v>
      </c>
      <c r="G696" s="16" t="s">
        <v>2175</v>
      </c>
      <c r="H696" s="16" t="s">
        <v>2175</v>
      </c>
      <c r="I696" s="16">
        <v>46.162990000000001</v>
      </c>
      <c r="J696" s="16">
        <v>6.1277799999999996</v>
      </c>
      <c r="K696" s="16">
        <v>2</v>
      </c>
      <c r="L696" s="18" t="s">
        <v>348</v>
      </c>
      <c r="M696" s="18">
        <v>1</v>
      </c>
      <c r="N696" s="18" t="s">
        <v>4</v>
      </c>
      <c r="O696" s="18">
        <v>139287.13938837801</v>
      </c>
      <c r="P696" s="18">
        <v>139287.13938837801</v>
      </c>
      <c r="Q696" s="18">
        <v>139287.13938837801</v>
      </c>
      <c r="R696" s="18">
        <v>187675.49160890499</v>
      </c>
      <c r="S696" s="20">
        <v>1</v>
      </c>
      <c r="T696" s="21">
        <f t="shared" si="10"/>
        <v>139287.13938837801</v>
      </c>
      <c r="U696" s="39">
        <f>T696*Fx!$C$7</f>
        <v>143891.67292187814</v>
      </c>
    </row>
    <row r="697" spans="1:21">
      <c r="A697" s="16" t="s">
        <v>4438</v>
      </c>
      <c r="B697" s="19"/>
      <c r="C697" s="16" t="s">
        <v>1947</v>
      </c>
      <c r="D697" s="16" t="s">
        <v>333</v>
      </c>
      <c r="E697" s="16" t="s">
        <v>2550</v>
      </c>
      <c r="F697" s="16">
        <v>8</v>
      </c>
      <c r="G697" s="16" t="s">
        <v>2175</v>
      </c>
      <c r="H697" s="16" t="s">
        <v>2175</v>
      </c>
      <c r="I697" s="16">
        <v>46.258049999999997</v>
      </c>
      <c r="J697" s="16">
        <v>6.2087600000000096</v>
      </c>
      <c r="K697" s="16">
        <v>2</v>
      </c>
      <c r="L697" s="18" t="s">
        <v>348</v>
      </c>
      <c r="M697" s="18">
        <v>1</v>
      </c>
      <c r="N697" s="18" t="s">
        <v>4</v>
      </c>
      <c r="O697" s="18">
        <v>865217.10770318401</v>
      </c>
      <c r="P697" s="18">
        <v>865217.10770318401</v>
      </c>
      <c r="Q697" s="18">
        <v>865217.10770318401</v>
      </c>
      <c r="R697" s="18">
        <v>1165793.53090066</v>
      </c>
      <c r="S697" s="20">
        <v>1</v>
      </c>
      <c r="T697" s="21">
        <f t="shared" si="10"/>
        <v>865217.10770318401</v>
      </c>
      <c r="U697" s="39">
        <f>T697*Fx!$C$7</f>
        <v>893819.32613965299</v>
      </c>
    </row>
    <row r="698" spans="1:21">
      <c r="A698" s="16" t="s">
        <v>4438</v>
      </c>
      <c r="B698" s="19"/>
      <c r="C698" s="16" t="s">
        <v>1947</v>
      </c>
      <c r="D698" s="16" t="s">
        <v>333</v>
      </c>
      <c r="E698" s="16" t="s">
        <v>2175</v>
      </c>
      <c r="F698" s="16">
        <v>8</v>
      </c>
      <c r="G698" s="16" t="s">
        <v>2175</v>
      </c>
      <c r="H698" s="16" t="s">
        <v>2175</v>
      </c>
      <c r="I698" s="16">
        <v>46.19791</v>
      </c>
      <c r="J698" s="16">
        <v>6.1482799999999997</v>
      </c>
      <c r="K698" s="16">
        <v>2</v>
      </c>
      <c r="L698" s="18" t="s">
        <v>348</v>
      </c>
      <c r="M698" s="18">
        <v>1</v>
      </c>
      <c r="N698" s="18" t="s">
        <v>4</v>
      </c>
      <c r="O698" s="18">
        <v>705445.02379924501</v>
      </c>
      <c r="P698" s="18">
        <v>705445.02379924501</v>
      </c>
      <c r="Q698" s="18">
        <v>705445.02379924501</v>
      </c>
      <c r="R698" s="18">
        <v>950516.62505193194</v>
      </c>
      <c r="S698" s="20">
        <v>1</v>
      </c>
      <c r="T698" s="21">
        <f t="shared" si="10"/>
        <v>705445.02379924501</v>
      </c>
      <c r="U698" s="39">
        <f>T698*Fx!$C$7</f>
        <v>728765.52045376564</v>
      </c>
    </row>
    <row r="699" spans="1:21">
      <c r="A699" s="16" t="s">
        <v>4438</v>
      </c>
      <c r="B699" s="19"/>
      <c r="C699" s="16" t="s">
        <v>1947</v>
      </c>
      <c r="D699" s="16" t="s">
        <v>333</v>
      </c>
      <c r="E699" s="16" t="s">
        <v>2175</v>
      </c>
      <c r="F699" s="16">
        <v>8</v>
      </c>
      <c r="G699" s="16" t="s">
        <v>2175</v>
      </c>
      <c r="H699" s="16" t="s">
        <v>2175</v>
      </c>
      <c r="I699" s="16">
        <v>46.198149999999998</v>
      </c>
      <c r="J699" s="16">
        <v>6.1366100000000099</v>
      </c>
      <c r="K699" s="16">
        <v>2</v>
      </c>
      <c r="L699" s="18" t="s">
        <v>348</v>
      </c>
      <c r="M699" s="18">
        <v>1</v>
      </c>
      <c r="N699" s="18" t="s">
        <v>4</v>
      </c>
      <c r="O699" s="18">
        <v>271120.27858421498</v>
      </c>
      <c r="P699" s="18">
        <v>271120.27858421498</v>
      </c>
      <c r="Q699" s="18">
        <v>271120.27858421498</v>
      </c>
      <c r="R699" s="18">
        <v>365307.46335853997</v>
      </c>
      <c r="S699" s="20">
        <v>1</v>
      </c>
      <c r="T699" s="21">
        <f t="shared" si="10"/>
        <v>271120.27858421498</v>
      </c>
      <c r="U699" s="39">
        <f>T699*Fx!$C$7</f>
        <v>280082.9324217097</v>
      </c>
    </row>
    <row r="700" spans="1:21">
      <c r="A700" s="16" t="s">
        <v>4438</v>
      </c>
      <c r="B700" s="19"/>
      <c r="C700" s="16" t="s">
        <v>1947</v>
      </c>
      <c r="D700" s="16" t="s">
        <v>333</v>
      </c>
      <c r="E700" s="16" t="s">
        <v>2161</v>
      </c>
      <c r="F700" s="16">
        <v>8</v>
      </c>
      <c r="G700" s="16" t="s">
        <v>2175</v>
      </c>
      <c r="H700" s="16" t="s">
        <v>2175</v>
      </c>
      <c r="I700" s="16">
        <v>46.188040000000001</v>
      </c>
      <c r="J700" s="16">
        <v>6.1275600000000097</v>
      </c>
      <c r="K700" s="16">
        <v>2</v>
      </c>
      <c r="L700" s="18" t="s">
        <v>348</v>
      </c>
      <c r="M700" s="18">
        <v>1</v>
      </c>
      <c r="N700" s="18" t="s">
        <v>4</v>
      </c>
      <c r="O700" s="18">
        <v>11327092.655999999</v>
      </c>
      <c r="P700" s="18">
        <v>11327092.655999999</v>
      </c>
      <c r="Q700" s="18">
        <v>11327092.655999999</v>
      </c>
      <c r="R700" s="18">
        <v>15262124.6444508</v>
      </c>
      <c r="S700" s="20">
        <v>1</v>
      </c>
      <c r="T700" s="21">
        <f t="shared" si="10"/>
        <v>11327092.655999999</v>
      </c>
      <c r="U700" s="39">
        <f>T700*Fx!$C$7</f>
        <v>11701542</v>
      </c>
    </row>
    <row r="701" spans="1:21">
      <c r="A701" s="16" t="s">
        <v>4438</v>
      </c>
      <c r="B701" s="19"/>
      <c r="C701" s="16" t="s">
        <v>1947</v>
      </c>
      <c r="D701" s="16" t="s">
        <v>333</v>
      </c>
      <c r="E701" s="16" t="s">
        <v>2175</v>
      </c>
      <c r="F701" s="16">
        <v>8</v>
      </c>
      <c r="G701" s="16" t="s">
        <v>2175</v>
      </c>
      <c r="H701" s="16" t="s">
        <v>2175</v>
      </c>
      <c r="I701" s="16">
        <v>46.202159999999999</v>
      </c>
      <c r="J701" s="16">
        <v>6.1381400000000097</v>
      </c>
      <c r="K701" s="16">
        <v>2</v>
      </c>
      <c r="L701" s="18" t="s">
        <v>348</v>
      </c>
      <c r="M701" s="18">
        <v>1</v>
      </c>
      <c r="N701" s="18" t="s">
        <v>4</v>
      </c>
      <c r="O701" s="18">
        <v>135560.13929210699</v>
      </c>
      <c r="P701" s="18">
        <v>135560.13929210699</v>
      </c>
      <c r="Q701" s="18">
        <v>135560.13929210699</v>
      </c>
      <c r="R701" s="18">
        <v>182653.731679269</v>
      </c>
      <c r="S701" s="20">
        <v>1</v>
      </c>
      <c r="T701" s="21">
        <f t="shared" si="10"/>
        <v>135560.13929210699</v>
      </c>
      <c r="U701" s="39">
        <f>T701*Fx!$C$7</f>
        <v>140041.46621085436</v>
      </c>
    </row>
    <row r="702" spans="1:21">
      <c r="A702" s="16" t="s">
        <v>4438</v>
      </c>
      <c r="B702" s="19"/>
      <c r="C702" s="16" t="s">
        <v>1947</v>
      </c>
      <c r="D702" s="16" t="s">
        <v>333</v>
      </c>
      <c r="E702" s="16" t="s">
        <v>2162</v>
      </c>
      <c r="F702" s="16">
        <v>23</v>
      </c>
      <c r="G702" s="16" t="s">
        <v>2162</v>
      </c>
      <c r="H702" s="16" t="s">
        <v>1988</v>
      </c>
      <c r="I702" s="16">
        <v>46.522869999999998</v>
      </c>
      <c r="J702" s="16">
        <v>6.6156900000000096</v>
      </c>
      <c r="K702" s="16">
        <v>2</v>
      </c>
      <c r="L702" s="18" t="s">
        <v>371</v>
      </c>
      <c r="M702" s="18">
        <v>1</v>
      </c>
      <c r="N702" s="18" t="s">
        <v>4</v>
      </c>
      <c r="O702" s="18">
        <v>3917468</v>
      </c>
      <c r="P702" s="18">
        <v>3917468</v>
      </c>
      <c r="Q702" s="18">
        <v>3917468</v>
      </c>
      <c r="R702" s="18">
        <v>5278396.3831157498</v>
      </c>
      <c r="S702" s="20">
        <v>1</v>
      </c>
      <c r="T702" s="21">
        <f t="shared" si="10"/>
        <v>3917468</v>
      </c>
      <c r="U702" s="39">
        <f>T702*Fx!$C$7</f>
        <v>4046971.0743801659</v>
      </c>
    </row>
    <row r="703" spans="1:21">
      <c r="A703" s="16" t="s">
        <v>4438</v>
      </c>
      <c r="B703" s="19"/>
      <c r="C703" s="16" t="s">
        <v>1947</v>
      </c>
      <c r="D703" s="16" t="s">
        <v>333</v>
      </c>
      <c r="E703" s="16" t="s">
        <v>2056</v>
      </c>
      <c r="F703" s="16">
        <v>6</v>
      </c>
      <c r="G703" s="16" t="s">
        <v>1966</v>
      </c>
      <c r="H703" s="16" t="s">
        <v>1967</v>
      </c>
      <c r="I703" s="16">
        <v>46.757100000000001</v>
      </c>
      <c r="J703" s="16">
        <v>8.0249200000000105</v>
      </c>
      <c r="K703" s="16">
        <v>2</v>
      </c>
      <c r="L703" s="18" t="s">
        <v>340</v>
      </c>
      <c r="M703" s="18">
        <v>1</v>
      </c>
      <c r="N703" s="18" t="s">
        <v>4</v>
      </c>
      <c r="O703" s="18">
        <v>591945.94157553499</v>
      </c>
      <c r="P703" s="18">
        <v>591945.94157553499</v>
      </c>
      <c r="Q703" s="18">
        <v>591945.94157553499</v>
      </c>
      <c r="R703" s="18">
        <v>797587.96166614594</v>
      </c>
      <c r="S703" s="20">
        <v>1</v>
      </c>
      <c r="T703" s="21">
        <f t="shared" si="10"/>
        <v>591945.94157553499</v>
      </c>
      <c r="U703" s="39">
        <f>T703*Fx!$C$7</f>
        <v>611514.40245406516</v>
      </c>
    </row>
    <row r="704" spans="1:21">
      <c r="A704" s="16" t="s">
        <v>4438</v>
      </c>
      <c r="B704" s="19"/>
      <c r="C704" s="16" t="s">
        <v>1947</v>
      </c>
      <c r="D704" s="16" t="s">
        <v>333</v>
      </c>
      <c r="E704" s="16" t="s">
        <v>2161</v>
      </c>
      <c r="F704" s="16">
        <v>8</v>
      </c>
      <c r="G704" s="16" t="s">
        <v>2175</v>
      </c>
      <c r="H704" s="16" t="s">
        <v>2175</v>
      </c>
      <c r="I704" s="16">
        <v>46.18768</v>
      </c>
      <c r="J704" s="16">
        <v>6.1276599999999997</v>
      </c>
      <c r="K704" s="16">
        <v>4</v>
      </c>
      <c r="L704" s="18" t="s">
        <v>348</v>
      </c>
      <c r="M704" s="18">
        <v>1</v>
      </c>
      <c r="N704" s="18" t="s">
        <v>4</v>
      </c>
      <c r="O704" s="18">
        <v>4987632.5117321201</v>
      </c>
      <c r="P704" s="18">
        <v>4987632.5117321201</v>
      </c>
      <c r="Q704" s="18">
        <v>4987632.5117321201</v>
      </c>
      <c r="R704" s="18">
        <v>6720336.0462006098</v>
      </c>
      <c r="S704" s="20">
        <v>1</v>
      </c>
      <c r="T704" s="21">
        <f t="shared" si="10"/>
        <v>4987632.5117321201</v>
      </c>
      <c r="U704" s="39">
        <f>T704*Fx!$C$7</f>
        <v>5152512.9253431</v>
      </c>
    </row>
    <row r="705" spans="1:21">
      <c r="A705" s="16" t="s">
        <v>4438</v>
      </c>
      <c r="B705" s="19"/>
      <c r="C705" s="16" t="s">
        <v>1947</v>
      </c>
      <c r="D705" s="16" t="s">
        <v>333</v>
      </c>
      <c r="E705" s="16" t="s">
        <v>4908</v>
      </c>
      <c r="F705" s="16">
        <v>4</v>
      </c>
      <c r="G705" s="16" t="s">
        <v>2159</v>
      </c>
      <c r="H705" s="16" t="s">
        <v>2087</v>
      </c>
      <c r="I705" s="16">
        <v>47.554949999999998</v>
      </c>
      <c r="J705" s="16">
        <v>7.5593700000000101</v>
      </c>
      <c r="K705" s="16">
        <v>2</v>
      </c>
      <c r="L705" s="18" t="s">
        <v>342</v>
      </c>
      <c r="M705" s="18">
        <v>1</v>
      </c>
      <c r="N705" s="18" t="s">
        <v>4</v>
      </c>
      <c r="O705" s="18">
        <v>10000</v>
      </c>
      <c r="P705" s="18">
        <v>10000</v>
      </c>
      <c r="Q705" s="18">
        <v>10000</v>
      </c>
      <c r="R705" s="18">
        <v>13473.999999784901</v>
      </c>
      <c r="S705" s="20">
        <v>1</v>
      </c>
      <c r="T705" s="21">
        <f t="shared" si="10"/>
        <v>10000</v>
      </c>
      <c r="U705" s="39">
        <f>T705*Fx!$C$7</f>
        <v>10330.578512396696</v>
      </c>
    </row>
    <row r="706" spans="1:21">
      <c r="A706" s="16" t="s">
        <v>4438</v>
      </c>
      <c r="B706" s="19"/>
      <c r="C706" s="16" t="s">
        <v>1947</v>
      </c>
      <c r="D706" s="16" t="s">
        <v>333</v>
      </c>
      <c r="E706" s="16" t="s">
        <v>2103</v>
      </c>
      <c r="F706" s="16">
        <v>25</v>
      </c>
      <c r="G706" s="16" t="s">
        <v>2171</v>
      </c>
      <c r="H706" s="16" t="s">
        <v>2171</v>
      </c>
      <c r="I706" s="16">
        <v>47.372050000000002</v>
      </c>
      <c r="J706" s="16">
        <v>8.5381100000000103</v>
      </c>
      <c r="K706" s="16">
        <v>2</v>
      </c>
      <c r="L706" s="18" t="s">
        <v>374</v>
      </c>
      <c r="M706" s="18">
        <v>1</v>
      </c>
      <c r="N706" s="18" t="s">
        <v>4</v>
      </c>
      <c r="O706" s="18">
        <v>1767475.4433730999</v>
      </c>
      <c r="P706" s="18">
        <v>1767475.4433730999</v>
      </c>
      <c r="Q706" s="18">
        <v>1767475.4433730899</v>
      </c>
      <c r="R706" s="18">
        <v>2381496.4123629001</v>
      </c>
      <c r="S706" s="20">
        <v>1</v>
      </c>
      <c r="T706" s="21">
        <f t="shared" si="10"/>
        <v>1767475.4433730999</v>
      </c>
      <c r="U706" s="39">
        <f>T706*Fx!$C$7</f>
        <v>1825904.3836498968</v>
      </c>
    </row>
    <row r="707" spans="1:21">
      <c r="A707" s="16" t="s">
        <v>4438</v>
      </c>
      <c r="B707" s="19"/>
      <c r="C707" s="16" t="s">
        <v>1947</v>
      </c>
      <c r="D707" s="16" t="s">
        <v>333</v>
      </c>
      <c r="E707" s="16" t="s">
        <v>2078</v>
      </c>
      <c r="F707" s="16">
        <v>15</v>
      </c>
      <c r="G707" s="16" t="s">
        <v>2079</v>
      </c>
      <c r="H707" s="16" t="s">
        <v>2079</v>
      </c>
      <c r="I707" s="16">
        <v>46.821599999999997</v>
      </c>
      <c r="J707" s="16">
        <v>8.4066500000000097</v>
      </c>
      <c r="K707" s="16">
        <v>2</v>
      </c>
      <c r="L707" s="18" t="s">
        <v>363</v>
      </c>
      <c r="M707" s="18">
        <v>1</v>
      </c>
      <c r="N707" s="18" t="s">
        <v>4</v>
      </c>
      <c r="O707" s="18">
        <v>11296.678274342299</v>
      </c>
      <c r="P707" s="18">
        <v>11296.678274342299</v>
      </c>
      <c r="Q707" s="18">
        <v>11296.678274342299</v>
      </c>
      <c r="R707" s="18">
        <v>15221.1443066058</v>
      </c>
      <c r="S707" s="20">
        <v>1</v>
      </c>
      <c r="T707" s="21">
        <f t="shared" ref="T707:T770" si="11">S707*P707</f>
        <v>11296.678274342299</v>
      </c>
      <c r="U707" s="39">
        <f>T707*Fx!$C$7</f>
        <v>11670.122184237913</v>
      </c>
    </row>
    <row r="708" spans="1:21">
      <c r="A708" s="16" t="s">
        <v>4438</v>
      </c>
      <c r="B708" s="19"/>
      <c r="C708" s="16" t="s">
        <v>1947</v>
      </c>
      <c r="D708" s="16" t="s">
        <v>333</v>
      </c>
      <c r="E708" s="16" t="s">
        <v>2608</v>
      </c>
      <c r="F708" s="16">
        <v>8</v>
      </c>
      <c r="G708" s="16" t="s">
        <v>2175</v>
      </c>
      <c r="H708" s="16" t="s">
        <v>2175</v>
      </c>
      <c r="I708" s="16">
        <v>46.280160000000002</v>
      </c>
      <c r="J708" s="16">
        <v>6.2265900000000096</v>
      </c>
      <c r="K708" s="16">
        <v>4</v>
      </c>
      <c r="L708" s="18" t="s">
        <v>348</v>
      </c>
      <c r="M708" s="18">
        <v>1</v>
      </c>
      <c r="N708" s="18" t="s">
        <v>4</v>
      </c>
      <c r="O708" s="18">
        <v>324440.60003911</v>
      </c>
      <c r="P708" s="18">
        <v>324440.60003911</v>
      </c>
      <c r="Q708" s="18">
        <v>324440.60003911</v>
      </c>
      <c r="R708" s="18">
        <v>437151.26448571897</v>
      </c>
      <c r="S708" s="20">
        <v>1</v>
      </c>
      <c r="T708" s="21">
        <f t="shared" si="11"/>
        <v>324440.60003911</v>
      </c>
      <c r="U708" s="39">
        <f>T708*Fx!$C$7</f>
        <v>335165.90913131199</v>
      </c>
    </row>
    <row r="709" spans="1:21">
      <c r="A709" s="16" t="s">
        <v>4438</v>
      </c>
      <c r="B709" s="19"/>
      <c r="C709" s="16" t="s">
        <v>1947</v>
      </c>
      <c r="D709" s="16" t="s">
        <v>333</v>
      </c>
      <c r="E709" s="16" t="s">
        <v>2658</v>
      </c>
      <c r="F709" s="16">
        <v>25</v>
      </c>
      <c r="G709" s="16" t="s">
        <v>2598</v>
      </c>
      <c r="H709" s="16" t="s">
        <v>2171</v>
      </c>
      <c r="I709" s="16">
        <v>47.345089999999999</v>
      </c>
      <c r="J709" s="16">
        <v>8.6385900000000095</v>
      </c>
      <c r="K709" s="16">
        <v>4</v>
      </c>
      <c r="L709" s="18" t="s">
        <v>374</v>
      </c>
      <c r="M709" s="18">
        <v>1</v>
      </c>
      <c r="N709" s="18" t="s">
        <v>4</v>
      </c>
      <c r="O709" s="18">
        <v>451867.130973691</v>
      </c>
      <c r="P709" s="18">
        <v>451867.130973691</v>
      </c>
      <c r="Q709" s="18">
        <v>451867.130973691</v>
      </c>
      <c r="R709" s="18">
        <v>608845.77226423402</v>
      </c>
      <c r="S709" s="20">
        <v>1</v>
      </c>
      <c r="T709" s="21">
        <f t="shared" si="11"/>
        <v>451867.130973691</v>
      </c>
      <c r="U709" s="39">
        <f>T709*Fx!$C$7</f>
        <v>466804.88736951555</v>
      </c>
    </row>
    <row r="710" spans="1:21">
      <c r="A710" s="16" t="s">
        <v>4438</v>
      </c>
      <c r="B710" s="19"/>
      <c r="C710" s="16" t="s">
        <v>1947</v>
      </c>
      <c r="D710" s="16" t="s">
        <v>333</v>
      </c>
      <c r="E710" s="16" t="s">
        <v>2020</v>
      </c>
      <c r="F710" s="16">
        <v>6</v>
      </c>
      <c r="G710" s="16" t="s">
        <v>1972</v>
      </c>
      <c r="H710" s="16" t="s">
        <v>1967</v>
      </c>
      <c r="I710" s="16">
        <v>46.470669999999998</v>
      </c>
      <c r="J710" s="16">
        <v>7.28922000000001</v>
      </c>
      <c r="K710" s="16">
        <v>2</v>
      </c>
      <c r="L710" s="18" t="s">
        <v>340</v>
      </c>
      <c r="M710" s="18">
        <v>1</v>
      </c>
      <c r="N710" s="18" t="s">
        <v>4</v>
      </c>
      <c r="O710" s="18">
        <v>225635.162983799</v>
      </c>
      <c r="P710" s="18">
        <v>225635.162983799</v>
      </c>
      <c r="Q710" s="18">
        <v>225635.162983799</v>
      </c>
      <c r="R710" s="18">
        <v>304020.81859951798</v>
      </c>
      <c r="S710" s="20">
        <v>1</v>
      </c>
      <c r="T710" s="21">
        <f t="shared" si="11"/>
        <v>225635.162983799</v>
      </c>
      <c r="U710" s="39">
        <f>T710*Fx!$C$7</f>
        <v>233094.17663615601</v>
      </c>
    </row>
    <row r="711" spans="1:21">
      <c r="A711" s="16" t="s">
        <v>4438</v>
      </c>
      <c r="B711" s="19"/>
      <c r="C711" s="16" t="s">
        <v>1947</v>
      </c>
      <c r="D711" s="16" t="s">
        <v>333</v>
      </c>
      <c r="E711" s="16" t="s">
        <v>4471</v>
      </c>
      <c r="F711" s="16">
        <v>23</v>
      </c>
      <c r="G711" s="16" t="s">
        <v>2164</v>
      </c>
      <c r="H711" s="16" t="s">
        <v>1988</v>
      </c>
      <c r="I711" s="16">
        <v>46.466389999999997</v>
      </c>
      <c r="J711" s="16">
        <v>6.37727000000001</v>
      </c>
      <c r="K711" s="16">
        <v>2</v>
      </c>
      <c r="L711" s="18" t="s">
        <v>371</v>
      </c>
      <c r="M711" s="18">
        <v>1</v>
      </c>
      <c r="N711" s="18" t="s">
        <v>4</v>
      </c>
      <c r="O711" s="18">
        <v>508878.4</v>
      </c>
      <c r="P711" s="18">
        <v>508878.4</v>
      </c>
      <c r="Q711" s="18">
        <v>508878.4</v>
      </c>
      <c r="R711" s="18">
        <v>685662.75614905695</v>
      </c>
      <c r="S711" s="20">
        <v>1</v>
      </c>
      <c r="T711" s="21">
        <f t="shared" si="11"/>
        <v>508878.4</v>
      </c>
      <c r="U711" s="39">
        <f>T711*Fx!$C$7</f>
        <v>525700.82644628105</v>
      </c>
    </row>
    <row r="712" spans="1:21">
      <c r="A712" s="16" t="s">
        <v>4438</v>
      </c>
      <c r="B712" s="19"/>
      <c r="C712" s="16" t="s">
        <v>1947</v>
      </c>
      <c r="D712" s="16" t="s">
        <v>333</v>
      </c>
      <c r="E712" s="16" t="s">
        <v>2868</v>
      </c>
      <c r="F712" s="16">
        <v>24</v>
      </c>
      <c r="G712" s="16" t="s">
        <v>1958</v>
      </c>
      <c r="H712" s="16" t="s">
        <v>1959</v>
      </c>
      <c r="I712" s="16">
        <v>46.28528</v>
      </c>
      <c r="J712" s="16">
        <v>7.4469700000000101</v>
      </c>
      <c r="K712" s="16">
        <v>2</v>
      </c>
      <c r="L712" s="18" t="s">
        <v>372</v>
      </c>
      <c r="M712" s="18">
        <v>1</v>
      </c>
      <c r="N712" s="18" t="s">
        <v>4</v>
      </c>
      <c r="O712" s="18">
        <v>19882.153762842401</v>
      </c>
      <c r="P712" s="18">
        <v>19882.153762842401</v>
      </c>
      <c r="Q712" s="18">
        <v>19882.153762842401</v>
      </c>
      <c r="R712" s="18">
        <v>26789.213979626202</v>
      </c>
      <c r="S712" s="20">
        <v>1</v>
      </c>
      <c r="T712" s="21">
        <f t="shared" si="11"/>
        <v>19882.153762842401</v>
      </c>
      <c r="U712" s="39">
        <f>T712*Fx!$C$7</f>
        <v>20539.41504425868</v>
      </c>
    </row>
    <row r="713" spans="1:21">
      <c r="A713" s="16" t="s">
        <v>4438</v>
      </c>
      <c r="B713" s="19"/>
      <c r="C713" s="16" t="s">
        <v>1947</v>
      </c>
      <c r="D713" s="16" t="s">
        <v>333</v>
      </c>
      <c r="E713" s="16" t="s">
        <v>2606</v>
      </c>
      <c r="F713" s="16">
        <v>6</v>
      </c>
      <c r="G713" s="16" t="s">
        <v>2169</v>
      </c>
      <c r="H713" s="16" t="s">
        <v>1967</v>
      </c>
      <c r="I713" s="16">
        <v>46.974350000000001</v>
      </c>
      <c r="J713" s="16">
        <v>7.4869300000000099</v>
      </c>
      <c r="K713" s="16">
        <v>2</v>
      </c>
      <c r="L713" s="18" t="s">
        <v>340</v>
      </c>
      <c r="M713" s="18">
        <v>1</v>
      </c>
      <c r="N713" s="18" t="s">
        <v>4</v>
      </c>
      <c r="O713" s="18">
        <v>377760.921494006</v>
      </c>
      <c r="P713" s="18">
        <v>377760.921494006</v>
      </c>
      <c r="Q713" s="18">
        <v>377760.921494006</v>
      </c>
      <c r="R713" s="18">
        <v>508995.06561290001</v>
      </c>
      <c r="S713" s="20">
        <v>1</v>
      </c>
      <c r="T713" s="21">
        <f t="shared" si="11"/>
        <v>377760.921494006</v>
      </c>
      <c r="U713" s="39">
        <f>T713*Fx!$C$7</f>
        <v>390248.88584091532</v>
      </c>
    </row>
    <row r="714" spans="1:21">
      <c r="A714" s="16" t="s">
        <v>4438</v>
      </c>
      <c r="B714" s="19"/>
      <c r="C714" s="16" t="s">
        <v>1947</v>
      </c>
      <c r="D714" s="16" t="s">
        <v>333</v>
      </c>
      <c r="E714" s="16" t="s">
        <v>4909</v>
      </c>
      <c r="F714" s="16">
        <v>22</v>
      </c>
      <c r="G714" s="16" t="s">
        <v>2004</v>
      </c>
      <c r="H714" s="16" t="s">
        <v>2004</v>
      </c>
      <c r="I714" s="16">
        <v>46.777299999999997</v>
      </c>
      <c r="J714" s="16">
        <v>8.6672100000000096</v>
      </c>
      <c r="K714" s="16">
        <v>4</v>
      </c>
      <c r="L714" s="18" t="s">
        <v>370</v>
      </c>
      <c r="M714" s="18">
        <v>1</v>
      </c>
      <c r="N714" s="18" t="s">
        <v>4</v>
      </c>
      <c r="O714" s="18">
        <v>4745508.6094856998</v>
      </c>
      <c r="P714" s="18">
        <v>4745508.6094856998</v>
      </c>
      <c r="Q714" s="18">
        <v>4745508.6094856998</v>
      </c>
      <c r="R714" s="18">
        <v>6394098.3003189797</v>
      </c>
      <c r="S714" s="20">
        <v>1</v>
      </c>
      <c r="T714" s="21">
        <f t="shared" si="11"/>
        <v>4745508.6094856998</v>
      </c>
      <c r="U714" s="39">
        <f>T714*Fx!$C$7</f>
        <v>4902384.927154649</v>
      </c>
    </row>
    <row r="715" spans="1:21">
      <c r="A715" s="16" t="s">
        <v>4438</v>
      </c>
      <c r="B715" s="19"/>
      <c r="C715" s="16" t="s">
        <v>1947</v>
      </c>
      <c r="D715" s="16" t="s">
        <v>333</v>
      </c>
      <c r="E715" s="16" t="s">
        <v>2569</v>
      </c>
      <c r="F715" s="16">
        <v>25</v>
      </c>
      <c r="G715" s="16" t="s">
        <v>2171</v>
      </c>
      <c r="H715" s="16" t="s">
        <v>2171</v>
      </c>
      <c r="I715" s="16">
        <v>47.38458</v>
      </c>
      <c r="J715" s="16">
        <v>8.4926300000000108</v>
      </c>
      <c r="K715" s="16">
        <v>2</v>
      </c>
      <c r="L715" s="18" t="s">
        <v>374</v>
      </c>
      <c r="M715" s="18">
        <v>1</v>
      </c>
      <c r="N715" s="18" t="s">
        <v>4</v>
      </c>
      <c r="O715" s="18">
        <v>185801.53131063899</v>
      </c>
      <c r="P715" s="18">
        <v>185801.53131063899</v>
      </c>
      <c r="Q715" s="18">
        <v>185801.53131063899</v>
      </c>
      <c r="R715" s="18">
        <v>250348.98328395901</v>
      </c>
      <c r="S715" s="20">
        <v>1</v>
      </c>
      <c r="T715" s="21">
        <f t="shared" si="11"/>
        <v>185801.53131063899</v>
      </c>
      <c r="U715" s="39">
        <f>T715*Fx!$C$7</f>
        <v>191943.73069280889</v>
      </c>
    </row>
    <row r="716" spans="1:21">
      <c r="A716" s="16" t="s">
        <v>4438</v>
      </c>
      <c r="B716" s="19"/>
      <c r="C716" s="16" t="s">
        <v>1947</v>
      </c>
      <c r="D716" s="16" t="s">
        <v>333</v>
      </c>
      <c r="E716" s="16" t="s">
        <v>2174</v>
      </c>
      <c r="F716" s="16">
        <v>8</v>
      </c>
      <c r="G716" s="16" t="s">
        <v>2175</v>
      </c>
      <c r="H716" s="16" t="s">
        <v>2175</v>
      </c>
      <c r="I716" s="16">
        <v>46.19115</v>
      </c>
      <c r="J716" s="16">
        <v>6.1841700000000097</v>
      </c>
      <c r="K716" s="16">
        <v>2</v>
      </c>
      <c r="L716" s="18" t="s">
        <v>348</v>
      </c>
      <c r="M716" s="18">
        <v>1</v>
      </c>
      <c r="N716" s="18" t="s">
        <v>4</v>
      </c>
      <c r="O716" s="18">
        <v>298232.30644263601</v>
      </c>
      <c r="P716" s="18">
        <v>298232.30644263601</v>
      </c>
      <c r="Q716" s="18">
        <v>298232.30644263601</v>
      </c>
      <c r="R716" s="18">
        <v>401838.20969439403</v>
      </c>
      <c r="S716" s="20">
        <v>1</v>
      </c>
      <c r="T716" s="21">
        <f t="shared" si="11"/>
        <v>298232.30644263601</v>
      </c>
      <c r="U716" s="39">
        <f>T716*Fx!$C$7</f>
        <v>308091.22566388018</v>
      </c>
    </row>
    <row r="717" spans="1:21">
      <c r="A717" s="16" t="s">
        <v>4438</v>
      </c>
      <c r="B717" s="19"/>
      <c r="C717" s="16" t="s">
        <v>1947</v>
      </c>
      <c r="D717" s="16" t="s">
        <v>333</v>
      </c>
      <c r="E717" s="16" t="s">
        <v>2548</v>
      </c>
      <c r="F717" s="16">
        <v>4</v>
      </c>
      <c r="G717" s="16" t="s">
        <v>2159</v>
      </c>
      <c r="H717" s="16" t="s">
        <v>2087</v>
      </c>
      <c r="I717" s="16">
        <v>47.530659999999997</v>
      </c>
      <c r="J717" s="16">
        <v>7.6108900000000101</v>
      </c>
      <c r="K717" s="16">
        <v>2</v>
      </c>
      <c r="L717" s="18" t="s">
        <v>342</v>
      </c>
      <c r="M717" s="18">
        <v>1</v>
      </c>
      <c r="N717" s="18" t="s">
        <v>4</v>
      </c>
      <c r="O717" s="18">
        <v>4772183.6971073598</v>
      </c>
      <c r="P717" s="18">
        <v>4772183.6971073598</v>
      </c>
      <c r="Q717" s="18">
        <v>4772183.6971073598</v>
      </c>
      <c r="R717" s="18">
        <v>6430040.3133798297</v>
      </c>
      <c r="S717" s="20">
        <v>1</v>
      </c>
      <c r="T717" s="21">
        <f t="shared" si="11"/>
        <v>4772183.6971073598</v>
      </c>
      <c r="U717" s="39">
        <f>T717*Fx!$C$7</f>
        <v>4929941.835854711</v>
      </c>
    </row>
    <row r="718" spans="1:21">
      <c r="A718" s="16" t="s">
        <v>4438</v>
      </c>
      <c r="B718" s="19"/>
      <c r="C718" s="16" t="s">
        <v>1947</v>
      </c>
      <c r="D718" s="16" t="s">
        <v>333</v>
      </c>
      <c r="E718" s="16" t="s">
        <v>2638</v>
      </c>
      <c r="F718" s="16">
        <v>25</v>
      </c>
      <c r="G718" s="16" t="s">
        <v>2639</v>
      </c>
      <c r="H718" s="16" t="s">
        <v>2171</v>
      </c>
      <c r="I718" s="16">
        <v>47.420830000000002</v>
      </c>
      <c r="J718" s="16">
        <v>8.6179700000000103</v>
      </c>
      <c r="K718" s="16">
        <v>2</v>
      </c>
      <c r="L718" s="18" t="s">
        <v>374</v>
      </c>
      <c r="M718" s="18">
        <v>1</v>
      </c>
      <c r="N718" s="18" t="s">
        <v>4</v>
      </c>
      <c r="O718" s="18">
        <v>11296.678274342299</v>
      </c>
      <c r="P718" s="18">
        <v>11296.678274342299</v>
      </c>
      <c r="Q718" s="18">
        <v>11296.678274342299</v>
      </c>
      <c r="R718" s="18">
        <v>15221.1443066058</v>
      </c>
      <c r="S718" s="20">
        <v>1</v>
      </c>
      <c r="T718" s="21">
        <f t="shared" si="11"/>
        <v>11296.678274342299</v>
      </c>
      <c r="U718" s="39">
        <f>T718*Fx!$C$7</f>
        <v>11670.122184237913</v>
      </c>
    </row>
    <row r="719" spans="1:21">
      <c r="A719" s="16" t="s">
        <v>4438</v>
      </c>
      <c r="B719" s="19"/>
      <c r="C719" s="16" t="s">
        <v>1947</v>
      </c>
      <c r="D719" s="16" t="s">
        <v>333</v>
      </c>
      <c r="E719" s="16" t="s">
        <v>2549</v>
      </c>
      <c r="F719" s="16">
        <v>5</v>
      </c>
      <c r="G719" s="16" t="s">
        <v>2105</v>
      </c>
      <c r="H719" s="16" t="s">
        <v>2105</v>
      </c>
      <c r="I719" s="16">
        <v>47.576540000000001</v>
      </c>
      <c r="J719" s="16">
        <v>7.5916600000000098</v>
      </c>
      <c r="K719" s="16">
        <v>2</v>
      </c>
      <c r="L719" s="18" t="s">
        <v>344</v>
      </c>
      <c r="M719" s="18">
        <v>1</v>
      </c>
      <c r="N719" s="18" t="s">
        <v>4</v>
      </c>
      <c r="O719" s="18">
        <v>60000</v>
      </c>
      <c r="P719" s="18">
        <v>60000</v>
      </c>
      <c r="Q719" s="18">
        <v>60000</v>
      </c>
      <c r="R719" s="18">
        <v>80843.999998709696</v>
      </c>
      <c r="S719" s="20">
        <v>1</v>
      </c>
      <c r="T719" s="21">
        <f t="shared" si="11"/>
        <v>60000</v>
      </c>
      <c r="U719" s="39">
        <f>T719*Fx!$C$7</f>
        <v>61983.47107438017</v>
      </c>
    </row>
    <row r="720" spans="1:21">
      <c r="A720" s="16" t="s">
        <v>4438</v>
      </c>
      <c r="B720" s="19"/>
      <c r="C720" s="16" t="s">
        <v>1947</v>
      </c>
      <c r="D720" s="16" t="s">
        <v>333</v>
      </c>
      <c r="E720" s="16" t="s">
        <v>2187</v>
      </c>
      <c r="F720" s="16">
        <v>23</v>
      </c>
      <c r="G720" s="16" t="s">
        <v>2188</v>
      </c>
      <c r="H720" s="16" t="s">
        <v>1988</v>
      </c>
      <c r="I720" s="16">
        <v>46.532220000000002</v>
      </c>
      <c r="J720" s="16">
        <v>6.5991299999999997</v>
      </c>
      <c r="K720" s="16">
        <v>2</v>
      </c>
      <c r="L720" s="18" t="s">
        <v>371</v>
      </c>
      <c r="M720" s="18">
        <v>1</v>
      </c>
      <c r="N720" s="18" t="s">
        <v>4</v>
      </c>
      <c r="O720" s="18">
        <v>5479340.8301869798</v>
      </c>
      <c r="P720" s="18">
        <v>5479340.8301869798</v>
      </c>
      <c r="Q720" s="18">
        <v>5479340.8301869798</v>
      </c>
      <c r="R720" s="18">
        <v>7382863.8344761003</v>
      </c>
      <c r="S720" s="20">
        <v>1</v>
      </c>
      <c r="T720" s="21">
        <f t="shared" si="11"/>
        <v>5479340.8301869798</v>
      </c>
      <c r="U720" s="39">
        <f>T720*Fx!$C$7</f>
        <v>5660476.0642427485</v>
      </c>
    </row>
    <row r="721" spans="1:21">
      <c r="A721" s="16" t="s">
        <v>4438</v>
      </c>
      <c r="B721" s="19"/>
      <c r="C721" s="16" t="s">
        <v>1947</v>
      </c>
      <c r="D721" s="16" t="s">
        <v>333</v>
      </c>
      <c r="E721" s="16" t="s">
        <v>2103</v>
      </c>
      <c r="F721" s="16">
        <v>25</v>
      </c>
      <c r="G721" s="16" t="s">
        <v>2171</v>
      </c>
      <c r="H721" s="16" t="s">
        <v>2171</v>
      </c>
      <c r="I721" s="16">
        <v>47.37274</v>
      </c>
      <c r="J721" s="16">
        <v>8.5386500000000094</v>
      </c>
      <c r="K721" s="16">
        <v>2</v>
      </c>
      <c r="L721" s="18" t="s">
        <v>374</v>
      </c>
      <c r="M721" s="18">
        <v>1</v>
      </c>
      <c r="N721" s="18" t="s">
        <v>4</v>
      </c>
      <c r="O721" s="18">
        <v>110376.29176130801</v>
      </c>
      <c r="P721" s="18">
        <v>110376.29176130801</v>
      </c>
      <c r="Q721" s="18">
        <v>110376.29176130801</v>
      </c>
      <c r="R721" s="18">
        <v>148721.01551681201</v>
      </c>
      <c r="S721" s="20">
        <v>1</v>
      </c>
      <c r="T721" s="21">
        <f t="shared" si="11"/>
        <v>110376.29176130801</v>
      </c>
      <c r="U721" s="39">
        <f>T721*Fx!$C$7</f>
        <v>114025.09479473969</v>
      </c>
    </row>
    <row r="722" spans="1:21">
      <c r="A722" s="16" t="s">
        <v>4438</v>
      </c>
      <c r="B722" s="19"/>
      <c r="C722" s="16" t="s">
        <v>1947</v>
      </c>
      <c r="D722" s="16" t="s">
        <v>333</v>
      </c>
      <c r="E722" s="16" t="s">
        <v>2586</v>
      </c>
      <c r="F722" s="16">
        <v>6</v>
      </c>
      <c r="G722" s="16" t="s">
        <v>2587</v>
      </c>
      <c r="H722" s="16" t="s">
        <v>1967</v>
      </c>
      <c r="I722" s="16">
        <v>47.167909999999999</v>
      </c>
      <c r="J722" s="16">
        <v>7.71173000000001</v>
      </c>
      <c r="K722" s="16">
        <v>2</v>
      </c>
      <c r="L722" s="18" t="s">
        <v>340</v>
      </c>
      <c r="M722" s="18">
        <v>1</v>
      </c>
      <c r="N722" s="18" t="s">
        <v>4</v>
      </c>
      <c r="O722" s="18">
        <v>9037.3426194738204</v>
      </c>
      <c r="P722" s="18">
        <v>9037.3426194738204</v>
      </c>
      <c r="Q722" s="18">
        <v>9037.3426194738204</v>
      </c>
      <c r="R722" s="18">
        <v>12176.9154452846</v>
      </c>
      <c r="S722" s="20">
        <v>1</v>
      </c>
      <c r="T722" s="21">
        <f t="shared" si="11"/>
        <v>9037.3426194738204</v>
      </c>
      <c r="U722" s="39">
        <f>T722*Fx!$C$7</f>
        <v>9336.0977473903113</v>
      </c>
    </row>
    <row r="723" spans="1:21">
      <c r="A723" s="16" t="s">
        <v>4438</v>
      </c>
      <c r="B723" s="19"/>
      <c r="C723" s="16" t="s">
        <v>1947</v>
      </c>
      <c r="D723" s="16" t="s">
        <v>333</v>
      </c>
      <c r="E723" s="16" t="s">
        <v>2020</v>
      </c>
      <c r="F723" s="16">
        <v>6</v>
      </c>
      <c r="G723" s="16" t="s">
        <v>1972</v>
      </c>
      <c r="H723" s="16" t="s">
        <v>1967</v>
      </c>
      <c r="I723" s="16">
        <v>46.475009999999997</v>
      </c>
      <c r="J723" s="16">
        <v>7.2847700000000097</v>
      </c>
      <c r="K723" s="16">
        <v>2</v>
      </c>
      <c r="L723" s="18" t="s">
        <v>340</v>
      </c>
      <c r="M723" s="18">
        <v>1</v>
      </c>
      <c r="N723" s="18" t="s">
        <v>4</v>
      </c>
      <c r="O723" s="18">
        <v>1723046.3003354401</v>
      </c>
      <c r="P723" s="18">
        <v>1723046.3003354401</v>
      </c>
      <c r="Q723" s="18">
        <v>1723046.3003354401</v>
      </c>
      <c r="R723" s="18">
        <v>2321632.5850349101</v>
      </c>
      <c r="S723" s="20">
        <v>1</v>
      </c>
      <c r="T723" s="21">
        <f t="shared" si="11"/>
        <v>1723046.3003354401</v>
      </c>
      <c r="U723" s="39">
        <f>T723*Fx!$C$7</f>
        <v>1780006.508610992</v>
      </c>
    </row>
    <row r="724" spans="1:21">
      <c r="A724" s="16" t="s">
        <v>4438</v>
      </c>
      <c r="B724" s="19"/>
      <c r="C724" s="16" t="s">
        <v>1947</v>
      </c>
      <c r="D724" s="16" t="s">
        <v>333</v>
      </c>
      <c r="E724" s="16" t="s">
        <v>2161</v>
      </c>
      <c r="F724" s="16">
        <v>8</v>
      </c>
      <c r="G724" s="16" t="s">
        <v>2175</v>
      </c>
      <c r="H724" s="16" t="s">
        <v>2175</v>
      </c>
      <c r="I724" s="16">
        <v>46.18768</v>
      </c>
      <c r="J724" s="16">
        <v>6.1276599999999997</v>
      </c>
      <c r="K724" s="16">
        <v>4</v>
      </c>
      <c r="L724" s="18" t="s">
        <v>348</v>
      </c>
      <c r="M724" s="18">
        <v>1</v>
      </c>
      <c r="N724" s="18" t="s">
        <v>4</v>
      </c>
      <c r="O724" s="18">
        <v>4970538.4407106005</v>
      </c>
      <c r="P724" s="18">
        <v>4970538.4407106005</v>
      </c>
      <c r="Q724" s="18">
        <v>4970538.4407106005</v>
      </c>
      <c r="R724" s="18">
        <v>6697303.4949065698</v>
      </c>
      <c r="S724" s="20">
        <v>1</v>
      </c>
      <c r="T724" s="21">
        <f t="shared" si="11"/>
        <v>4970538.4407106005</v>
      </c>
      <c r="U724" s="39">
        <f>T724*Fx!$C$7</f>
        <v>5134853.76106467</v>
      </c>
    </row>
    <row r="725" spans="1:21">
      <c r="A725" s="16" t="s">
        <v>4438</v>
      </c>
      <c r="B725" s="19"/>
      <c r="C725" s="16" t="s">
        <v>1947</v>
      </c>
      <c r="D725" s="16" t="s">
        <v>333</v>
      </c>
      <c r="E725" s="16" t="s">
        <v>2597</v>
      </c>
      <c r="F725" s="16">
        <v>25</v>
      </c>
      <c r="G725" s="16" t="s">
        <v>2598</v>
      </c>
      <c r="H725" s="16" t="s">
        <v>2171</v>
      </c>
      <c r="I725" s="16">
        <v>47.405369999999998</v>
      </c>
      <c r="J725" s="16">
        <v>8.61643000000001</v>
      </c>
      <c r="K725" s="16">
        <v>2</v>
      </c>
      <c r="L725" s="18" t="s">
        <v>374</v>
      </c>
      <c r="M725" s="18">
        <v>1</v>
      </c>
      <c r="N725" s="18" t="s">
        <v>4</v>
      </c>
      <c r="O725" s="18">
        <v>38408.706132763698</v>
      </c>
      <c r="P725" s="18">
        <v>38408.706132763698</v>
      </c>
      <c r="Q725" s="18">
        <v>38408.706132763698</v>
      </c>
      <c r="R725" s="18">
        <v>51751.890642459803</v>
      </c>
      <c r="S725" s="20">
        <v>1</v>
      </c>
      <c r="T725" s="21">
        <f t="shared" si="11"/>
        <v>38408.706132763698</v>
      </c>
      <c r="U725" s="39">
        <f>T725*Fx!$C$7</f>
        <v>39678.415426408785</v>
      </c>
    </row>
    <row r="726" spans="1:21">
      <c r="A726" s="16" t="s">
        <v>4438</v>
      </c>
      <c r="B726" s="19"/>
      <c r="C726" s="16" t="s">
        <v>1947</v>
      </c>
      <c r="D726" s="16" t="s">
        <v>333</v>
      </c>
      <c r="E726" s="16" t="s">
        <v>2161</v>
      </c>
      <c r="F726" s="16">
        <v>8</v>
      </c>
      <c r="G726" s="16" t="s">
        <v>2175</v>
      </c>
      <c r="H726" s="16" t="s">
        <v>2175</v>
      </c>
      <c r="I726" s="16">
        <v>46.19079</v>
      </c>
      <c r="J726" s="16">
        <v>6.1385600000000098</v>
      </c>
      <c r="K726" s="16">
        <v>4</v>
      </c>
      <c r="L726" s="18" t="s">
        <v>348</v>
      </c>
      <c r="M726" s="18">
        <v>1</v>
      </c>
      <c r="N726" s="18" t="s">
        <v>4</v>
      </c>
      <c r="O726" s="18">
        <v>17103.262500000001</v>
      </c>
      <c r="P726" s="18">
        <v>17103.262500000001</v>
      </c>
      <c r="Q726" s="18">
        <v>17103.262500000001</v>
      </c>
      <c r="R726" s="18">
        <v>23044.935892132198</v>
      </c>
      <c r="S726" s="20">
        <v>1</v>
      </c>
      <c r="T726" s="21">
        <f t="shared" si="11"/>
        <v>17103.262500000001</v>
      </c>
      <c r="U726" s="39">
        <f>T726*Fx!$C$7</f>
        <v>17668.659607438018</v>
      </c>
    </row>
    <row r="727" spans="1:21">
      <c r="A727" s="16" t="s">
        <v>4438</v>
      </c>
      <c r="B727" s="19"/>
      <c r="C727" s="16" t="s">
        <v>1947</v>
      </c>
      <c r="D727" s="16" t="s">
        <v>333</v>
      </c>
      <c r="E727" s="16" t="s">
        <v>2175</v>
      </c>
      <c r="F727" s="16">
        <v>8</v>
      </c>
      <c r="G727" s="16" t="s">
        <v>2175</v>
      </c>
      <c r="H727" s="16" t="s">
        <v>2175</v>
      </c>
      <c r="I727" s="16">
        <v>46.220610000000001</v>
      </c>
      <c r="J727" s="16">
        <v>6.1490400000000101</v>
      </c>
      <c r="K727" s="16">
        <v>2</v>
      </c>
      <c r="L727" s="18" t="s">
        <v>348</v>
      </c>
      <c r="M727" s="18">
        <v>1</v>
      </c>
      <c r="N727" s="18" t="s">
        <v>4</v>
      </c>
      <c r="O727" s="18">
        <v>3343816.7692053099</v>
      </c>
      <c r="P727" s="18">
        <v>3343816.7692053099</v>
      </c>
      <c r="Q727" s="18">
        <v>3343816.7692053099</v>
      </c>
      <c r="R727" s="18">
        <v>4505458.71475532</v>
      </c>
      <c r="S727" s="20">
        <v>1</v>
      </c>
      <c r="T727" s="21">
        <f t="shared" si="11"/>
        <v>3343816.7692053099</v>
      </c>
      <c r="U727" s="39">
        <f>T727*Fx!$C$7</f>
        <v>3454356.1665344113</v>
      </c>
    </row>
    <row r="728" spans="1:21">
      <c r="A728" s="16" t="s">
        <v>4438</v>
      </c>
      <c r="B728" s="19"/>
      <c r="C728" s="16" t="s">
        <v>1947</v>
      </c>
      <c r="D728" s="16" t="s">
        <v>333</v>
      </c>
      <c r="E728" s="16" t="s">
        <v>2175</v>
      </c>
      <c r="F728" s="16">
        <v>8</v>
      </c>
      <c r="G728" s="16" t="s">
        <v>2175</v>
      </c>
      <c r="H728" s="16" t="s">
        <v>2175</v>
      </c>
      <c r="I728" s="16">
        <v>46.197180000000003</v>
      </c>
      <c r="J728" s="16">
        <v>6.1476400000000098</v>
      </c>
      <c r="K728" s="16">
        <v>2</v>
      </c>
      <c r="L728" s="18" t="s">
        <v>348</v>
      </c>
      <c r="M728" s="18">
        <v>1</v>
      </c>
      <c r="N728" s="18" t="s">
        <v>4</v>
      </c>
      <c r="O728" s="18">
        <v>1221170.9214564001</v>
      </c>
      <c r="P728" s="18">
        <v>1221170.9214564001</v>
      </c>
      <c r="Q728" s="18">
        <v>1221170.9214564001</v>
      </c>
      <c r="R728" s="18">
        <v>1645405.6995440901</v>
      </c>
      <c r="S728" s="20">
        <v>1</v>
      </c>
      <c r="T728" s="21">
        <f t="shared" si="11"/>
        <v>1221170.9214564001</v>
      </c>
      <c r="U728" s="39">
        <f>T728*Fx!$C$7</f>
        <v>1261540.208116116</v>
      </c>
    </row>
    <row r="729" spans="1:21">
      <c r="A729" s="16" t="s">
        <v>4438</v>
      </c>
      <c r="B729" s="19"/>
      <c r="C729" s="16" t="s">
        <v>1947</v>
      </c>
      <c r="D729" s="16" t="s">
        <v>333</v>
      </c>
      <c r="E729" s="16" t="s">
        <v>2022</v>
      </c>
      <c r="F729" s="16">
        <v>6</v>
      </c>
      <c r="G729" s="16" t="s">
        <v>1972</v>
      </c>
      <c r="H729" s="16" t="s">
        <v>1967</v>
      </c>
      <c r="I729" s="16">
        <v>46.494860000000003</v>
      </c>
      <c r="J729" s="16">
        <v>7.2575700000000101</v>
      </c>
      <c r="K729" s="16">
        <v>2</v>
      </c>
      <c r="L729" s="18" t="s">
        <v>340</v>
      </c>
      <c r="M729" s="18">
        <v>1</v>
      </c>
      <c r="N729" s="18" t="s">
        <v>4</v>
      </c>
      <c r="O729" s="18">
        <v>162672.16715052901</v>
      </c>
      <c r="P729" s="18">
        <v>162672.16715052901</v>
      </c>
      <c r="Q729" s="18">
        <v>162672.16715052901</v>
      </c>
      <c r="R729" s="18">
        <v>219184.47801512401</v>
      </c>
      <c r="S729" s="20">
        <v>1</v>
      </c>
      <c r="T729" s="21">
        <f t="shared" si="11"/>
        <v>162672.16715052901</v>
      </c>
      <c r="U729" s="39">
        <f>T729*Fx!$C$7</f>
        <v>168049.75945302585</v>
      </c>
    </row>
    <row r="730" spans="1:21">
      <c r="A730" s="16" t="s">
        <v>4438</v>
      </c>
      <c r="B730" s="19"/>
      <c r="C730" s="16" t="s">
        <v>1947</v>
      </c>
      <c r="D730" s="16" t="s">
        <v>333</v>
      </c>
      <c r="E730" s="16" t="s">
        <v>2644</v>
      </c>
      <c r="F730" s="16">
        <v>23</v>
      </c>
      <c r="G730" s="16" t="s">
        <v>2551</v>
      </c>
      <c r="H730" s="16" t="s">
        <v>1988</v>
      </c>
      <c r="I730" s="16">
        <v>46.486118159999997</v>
      </c>
      <c r="J730" s="16">
        <v>6.4220600699999997</v>
      </c>
      <c r="K730" s="16">
        <v>5</v>
      </c>
      <c r="L730" s="18" t="s">
        <v>371</v>
      </c>
      <c r="M730" s="18">
        <v>1</v>
      </c>
      <c r="N730" s="18" t="s">
        <v>4</v>
      </c>
      <c r="O730" s="18">
        <v>84499.153492080193</v>
      </c>
      <c r="P730" s="18">
        <v>84499.153492080193</v>
      </c>
      <c r="Q730" s="18">
        <v>84499.153492080193</v>
      </c>
      <c r="R730" s="18">
        <v>113854.15941341101</v>
      </c>
      <c r="S730" s="20">
        <v>1</v>
      </c>
      <c r="T730" s="21">
        <f t="shared" si="11"/>
        <v>84499.153492080193</v>
      </c>
      <c r="U730" s="39">
        <f>T730*Fx!$C$7</f>
        <v>87292.513938099379</v>
      </c>
    </row>
    <row r="731" spans="1:21">
      <c r="A731" s="16" t="s">
        <v>4438</v>
      </c>
      <c r="B731" s="19"/>
      <c r="C731" s="16" t="s">
        <v>1947</v>
      </c>
      <c r="D731" s="16" t="s">
        <v>333</v>
      </c>
      <c r="E731" s="16" t="s">
        <v>4910</v>
      </c>
      <c r="F731" s="16">
        <v>6</v>
      </c>
      <c r="G731" s="16" t="s">
        <v>2169</v>
      </c>
      <c r="H731" s="16" t="s">
        <v>1967</v>
      </c>
      <c r="I731" s="16">
        <v>46.930259999999997</v>
      </c>
      <c r="J731" s="16">
        <v>7.4281300000000101</v>
      </c>
      <c r="K731" s="16">
        <v>2</v>
      </c>
      <c r="L731" s="18" t="s">
        <v>340</v>
      </c>
      <c r="M731" s="18">
        <v>1</v>
      </c>
      <c r="N731" s="18" t="s">
        <v>4</v>
      </c>
      <c r="O731" s="18">
        <v>40668.041787632203</v>
      </c>
      <c r="P731" s="18">
        <v>40668.041787632203</v>
      </c>
      <c r="Q731" s="18">
        <v>40668.041787632203</v>
      </c>
      <c r="R731" s="18">
        <v>54796.119503781003</v>
      </c>
      <c r="S731" s="20">
        <v>1</v>
      </c>
      <c r="T731" s="21">
        <f t="shared" si="11"/>
        <v>40668.041787632203</v>
      </c>
      <c r="U731" s="39">
        <f>T731*Fx!$C$7</f>
        <v>42012.439863256412</v>
      </c>
    </row>
    <row r="732" spans="1:21">
      <c r="A732" s="16" t="s">
        <v>4438</v>
      </c>
      <c r="B732" s="19"/>
      <c r="C732" s="16" t="s">
        <v>1947</v>
      </c>
      <c r="D732" s="16" t="s">
        <v>333</v>
      </c>
      <c r="E732" s="16" t="s">
        <v>2583</v>
      </c>
      <c r="F732" s="16">
        <v>25</v>
      </c>
      <c r="G732" s="16" t="s">
        <v>2068</v>
      </c>
      <c r="H732" s="16" t="s">
        <v>2171</v>
      </c>
      <c r="I732" s="16">
        <v>47.32235</v>
      </c>
      <c r="J732" s="16">
        <v>8.58762000000001</v>
      </c>
      <c r="K732" s="16">
        <v>2</v>
      </c>
      <c r="L732" s="18" t="s">
        <v>374</v>
      </c>
      <c r="M732" s="18">
        <v>1</v>
      </c>
      <c r="N732" s="18" t="s">
        <v>4</v>
      </c>
      <c r="O732" s="18">
        <v>791452.94002617395</v>
      </c>
      <c r="P732" s="18">
        <v>791452.94002617395</v>
      </c>
      <c r="Q732" s="18">
        <v>791452.94002617395</v>
      </c>
      <c r="R732" s="18">
        <v>1066403.69137424</v>
      </c>
      <c r="S732" s="20">
        <v>1</v>
      </c>
      <c r="T732" s="21">
        <f t="shared" si="11"/>
        <v>791452.94002617395</v>
      </c>
      <c r="U732" s="39">
        <f>T732*Fx!$C$7</f>
        <v>817616.67358075827</v>
      </c>
    </row>
    <row r="733" spans="1:21">
      <c r="A733" s="16" t="s">
        <v>4438</v>
      </c>
      <c r="B733" s="19"/>
      <c r="C733" s="16" t="s">
        <v>1947</v>
      </c>
      <c r="D733" s="16" t="s">
        <v>333</v>
      </c>
      <c r="E733" s="16" t="s">
        <v>2161</v>
      </c>
      <c r="F733" s="16">
        <v>8</v>
      </c>
      <c r="G733" s="16" t="s">
        <v>2175</v>
      </c>
      <c r="H733" s="16" t="s">
        <v>2175</v>
      </c>
      <c r="I733" s="16">
        <v>46.18768</v>
      </c>
      <c r="J733" s="16">
        <v>6.1276599999999997</v>
      </c>
      <c r="K733" s="16">
        <v>4</v>
      </c>
      <c r="L733" s="18" t="s">
        <v>348</v>
      </c>
      <c r="M733" s="18">
        <v>1</v>
      </c>
      <c r="N733" s="18" t="s">
        <v>4</v>
      </c>
      <c r="O733" s="18">
        <v>86493.479143789795</v>
      </c>
      <c r="P733" s="18">
        <v>86493.479143789795</v>
      </c>
      <c r="Q733" s="18">
        <v>86493.479143789795</v>
      </c>
      <c r="R733" s="18">
        <v>116541.31379648201</v>
      </c>
      <c r="S733" s="20">
        <v>1</v>
      </c>
      <c r="T733" s="21">
        <f t="shared" si="11"/>
        <v>86493.479143789795</v>
      </c>
      <c r="U733" s="39">
        <f>T733*Fx!$C$7</f>
        <v>89352.767710526663</v>
      </c>
    </row>
    <row r="734" spans="1:21">
      <c r="A734" s="16" t="s">
        <v>4438</v>
      </c>
      <c r="B734" s="19"/>
      <c r="C734" s="16" t="s">
        <v>1947</v>
      </c>
      <c r="D734" s="16" t="s">
        <v>333</v>
      </c>
      <c r="E734" s="16" t="s">
        <v>2161</v>
      </c>
      <c r="F734" s="16">
        <v>8</v>
      </c>
      <c r="G734" s="16" t="s">
        <v>2175</v>
      </c>
      <c r="H734" s="16" t="s">
        <v>2175</v>
      </c>
      <c r="I734" s="16">
        <v>46.188040000000001</v>
      </c>
      <c r="J734" s="16">
        <v>6.1275600000000097</v>
      </c>
      <c r="K734" s="16">
        <v>2</v>
      </c>
      <c r="L734" s="18" t="s">
        <v>348</v>
      </c>
      <c r="M734" s="18">
        <v>1</v>
      </c>
      <c r="N734" s="18" t="s">
        <v>4</v>
      </c>
      <c r="O734" s="18">
        <v>5382556.9701710297</v>
      </c>
      <c r="P734" s="18">
        <v>5382556.9701710297</v>
      </c>
      <c r="Q734" s="18">
        <v>5382556.9701710297</v>
      </c>
      <c r="R734" s="18">
        <v>7252457.2614926901</v>
      </c>
      <c r="S734" s="20">
        <v>1</v>
      </c>
      <c r="T734" s="21">
        <f t="shared" si="11"/>
        <v>5382556.9701710297</v>
      </c>
      <c r="U734" s="39">
        <f>T734*Fx!$C$7</f>
        <v>5560492.7377799898</v>
      </c>
    </row>
    <row r="735" spans="1:21">
      <c r="A735" s="16" t="s">
        <v>4438</v>
      </c>
      <c r="B735" s="19"/>
      <c r="C735" s="16" t="s">
        <v>1947</v>
      </c>
      <c r="D735" s="16" t="s">
        <v>333</v>
      </c>
      <c r="E735" s="16" t="s">
        <v>2585</v>
      </c>
      <c r="F735" s="16">
        <v>8</v>
      </c>
      <c r="G735" s="16" t="s">
        <v>2175</v>
      </c>
      <c r="H735" s="16" t="s">
        <v>2175</v>
      </c>
      <c r="I735" s="16">
        <v>46.284660000000002</v>
      </c>
      <c r="J735" s="16">
        <v>6.1662000000000097</v>
      </c>
      <c r="K735" s="16">
        <v>2</v>
      </c>
      <c r="L735" s="18" t="s">
        <v>348</v>
      </c>
      <c r="M735" s="18">
        <v>1</v>
      </c>
      <c r="N735" s="18" t="s">
        <v>4</v>
      </c>
      <c r="O735" s="18">
        <v>1174854.5405315999</v>
      </c>
      <c r="P735" s="18">
        <v>1174854.5405315999</v>
      </c>
      <c r="Q735" s="18">
        <v>1174854.5405315999</v>
      </c>
      <c r="R735" s="18">
        <v>1582999.00788701</v>
      </c>
      <c r="S735" s="20">
        <v>1</v>
      </c>
      <c r="T735" s="21">
        <f t="shared" si="11"/>
        <v>1174854.5405315999</v>
      </c>
      <c r="U735" s="39">
        <f>T735*Fx!$C$7</f>
        <v>1213692.7071607439</v>
      </c>
    </row>
    <row r="736" spans="1:21">
      <c r="A736" s="16" t="s">
        <v>4438</v>
      </c>
      <c r="B736" s="19"/>
      <c r="C736" s="16" t="s">
        <v>1947</v>
      </c>
      <c r="D736" s="16" t="s">
        <v>333</v>
      </c>
      <c r="E736" s="16" t="s">
        <v>2047</v>
      </c>
      <c r="F736" s="16">
        <v>8</v>
      </c>
      <c r="G736" s="16" t="s">
        <v>2175</v>
      </c>
      <c r="H736" s="16" t="s">
        <v>2175</v>
      </c>
      <c r="I736" s="16">
        <v>46.18159</v>
      </c>
      <c r="J736" s="16">
        <v>6.1750700000000096</v>
      </c>
      <c r="K736" s="16">
        <v>2</v>
      </c>
      <c r="L736" s="18" t="s">
        <v>348</v>
      </c>
      <c r="M736" s="18">
        <v>1</v>
      </c>
      <c r="N736" s="18" t="s">
        <v>4</v>
      </c>
      <c r="O736" s="18">
        <v>2333577.4244874301</v>
      </c>
      <c r="P736" s="18">
        <v>2333577.4244874301</v>
      </c>
      <c r="Q736" s="18">
        <v>2333577.4244874301</v>
      </c>
      <c r="R736" s="18">
        <v>3144262.2217041799</v>
      </c>
      <c r="S736" s="20">
        <v>1</v>
      </c>
      <c r="T736" s="21">
        <f t="shared" si="11"/>
        <v>2333577.4244874301</v>
      </c>
      <c r="U736" s="39">
        <f>T736*Fx!$C$7</f>
        <v>2410720.4798423867</v>
      </c>
    </row>
    <row r="737" spans="1:21">
      <c r="A737" s="16" t="s">
        <v>4438</v>
      </c>
      <c r="B737" s="19"/>
      <c r="C737" s="16" t="s">
        <v>1947</v>
      </c>
      <c r="D737" s="16" t="s">
        <v>333</v>
      </c>
      <c r="E737" s="16" t="s">
        <v>2154</v>
      </c>
      <c r="F737" s="16">
        <v>25</v>
      </c>
      <c r="G737" s="16" t="s">
        <v>2155</v>
      </c>
      <c r="H737" s="16" t="s">
        <v>2171</v>
      </c>
      <c r="I737" s="16">
        <v>47.3917</v>
      </c>
      <c r="J737" s="16">
        <v>8.4227200000000106</v>
      </c>
      <c r="K737" s="16">
        <v>4</v>
      </c>
      <c r="L737" s="18" t="s">
        <v>374</v>
      </c>
      <c r="M737" s="18">
        <v>1</v>
      </c>
      <c r="N737" s="18" t="s">
        <v>4</v>
      </c>
      <c r="O737" s="18">
        <v>7163013.8840837004</v>
      </c>
      <c r="P737" s="18">
        <v>7163013.8840837004</v>
      </c>
      <c r="Q737" s="18">
        <v>7163013.8840836901</v>
      </c>
      <c r="R737" s="18">
        <v>9651444.9072603397</v>
      </c>
      <c r="S737" s="20">
        <v>1</v>
      </c>
      <c r="T737" s="21">
        <f t="shared" si="11"/>
        <v>7163013.8840837004</v>
      </c>
      <c r="U737" s="39">
        <f>T737*Fx!$C$7</f>
        <v>7399807.7314914269</v>
      </c>
    </row>
    <row r="738" spans="1:21">
      <c r="A738" s="16" t="s">
        <v>4438</v>
      </c>
      <c r="B738" s="19"/>
      <c r="C738" s="16" t="s">
        <v>1947</v>
      </c>
      <c r="D738" s="16" t="s">
        <v>333</v>
      </c>
      <c r="E738" s="16" t="s">
        <v>1989</v>
      </c>
      <c r="F738" s="16">
        <v>26</v>
      </c>
      <c r="G738" s="16" t="s">
        <v>1989</v>
      </c>
      <c r="H738" s="16" t="s">
        <v>1989</v>
      </c>
      <c r="I738" s="16">
        <v>47.169060000000002</v>
      </c>
      <c r="J738" s="16">
        <v>8.5282200000000099</v>
      </c>
      <c r="K738" s="16">
        <v>2</v>
      </c>
      <c r="L738" s="18" t="s">
        <v>373</v>
      </c>
      <c r="M738" s="18">
        <v>1</v>
      </c>
      <c r="N738" s="18" t="s">
        <v>4</v>
      </c>
      <c r="O738" s="18">
        <v>37605.860497299902</v>
      </c>
      <c r="P738" s="18">
        <v>37605.860497299902</v>
      </c>
      <c r="Q738" s="18">
        <v>37605.860497299902</v>
      </c>
      <c r="R738" s="18">
        <v>50670.136433253101</v>
      </c>
      <c r="S738" s="20">
        <v>1</v>
      </c>
      <c r="T738" s="21">
        <f t="shared" si="11"/>
        <v>37605.860497299902</v>
      </c>
      <c r="U738" s="39">
        <f>T738*Fx!$C$7</f>
        <v>38849.029439359409</v>
      </c>
    </row>
    <row r="739" spans="1:21">
      <c r="A739" s="16" t="s">
        <v>4438</v>
      </c>
      <c r="B739" s="19"/>
      <c r="C739" s="16" t="s">
        <v>1947</v>
      </c>
      <c r="D739" s="16" t="s">
        <v>333</v>
      </c>
      <c r="E739" s="16" t="s">
        <v>2548</v>
      </c>
      <c r="F739" s="16">
        <v>4</v>
      </c>
      <c r="G739" s="16" t="s">
        <v>2159</v>
      </c>
      <c r="H739" s="16" t="s">
        <v>2087</v>
      </c>
      <c r="I739" s="16">
        <v>47.530659999999997</v>
      </c>
      <c r="J739" s="16">
        <v>7.6108900000000101</v>
      </c>
      <c r="K739" s="16">
        <v>2</v>
      </c>
      <c r="L739" s="18" t="s">
        <v>342</v>
      </c>
      <c r="M739" s="18">
        <v>1</v>
      </c>
      <c r="N739" s="18" t="s">
        <v>4</v>
      </c>
      <c r="O739" s="18">
        <v>2735878.87</v>
      </c>
      <c r="P739" s="18">
        <v>2735878.87</v>
      </c>
      <c r="Q739" s="18">
        <v>2735878.87</v>
      </c>
      <c r="R739" s="18">
        <v>3686323.1893791598</v>
      </c>
      <c r="S739" s="20">
        <v>1</v>
      </c>
      <c r="T739" s="21">
        <f t="shared" si="11"/>
        <v>2735878.87</v>
      </c>
      <c r="U739" s="39">
        <f>T739*Fx!$C$7</f>
        <v>2826321.1466942155</v>
      </c>
    </row>
    <row r="740" spans="1:21">
      <c r="A740" s="16" t="s">
        <v>4438</v>
      </c>
      <c r="B740" s="19"/>
      <c r="C740" s="16" t="s">
        <v>1947</v>
      </c>
      <c r="D740" s="16" t="s">
        <v>333</v>
      </c>
      <c r="E740" s="16" t="s">
        <v>2030</v>
      </c>
      <c r="F740" s="16">
        <v>10</v>
      </c>
      <c r="G740" s="16" t="s">
        <v>2031</v>
      </c>
      <c r="H740" s="16" t="s">
        <v>1977</v>
      </c>
      <c r="I740" s="16">
        <v>46.480182290000002</v>
      </c>
      <c r="J740" s="16">
        <v>9.9209895800000094</v>
      </c>
      <c r="K740" s="16">
        <v>5</v>
      </c>
      <c r="L740" s="18" t="s">
        <v>353</v>
      </c>
      <c r="M740" s="18">
        <v>1</v>
      </c>
      <c r="N740" s="18" t="s">
        <v>4</v>
      </c>
      <c r="O740" s="18">
        <v>9025.4065193519691</v>
      </c>
      <c r="P740" s="18">
        <v>9025.4065193519691</v>
      </c>
      <c r="Q740" s="18">
        <v>9025.4065193519691</v>
      </c>
      <c r="R740" s="18">
        <v>12160.8327439807</v>
      </c>
      <c r="S740" s="20">
        <v>1</v>
      </c>
      <c r="T740" s="21">
        <f t="shared" si="11"/>
        <v>9025.4065193519691</v>
      </c>
      <c r="U740" s="39">
        <f>T740*Fx!$C$7</f>
        <v>9323.7670654462509</v>
      </c>
    </row>
    <row r="741" spans="1:21">
      <c r="A741" s="16" t="s">
        <v>4438</v>
      </c>
      <c r="B741" s="19"/>
      <c r="C741" s="16" t="s">
        <v>1947</v>
      </c>
      <c r="D741" s="16" t="s">
        <v>333</v>
      </c>
      <c r="E741" s="16" t="s">
        <v>2175</v>
      </c>
      <c r="F741" s="16">
        <v>8</v>
      </c>
      <c r="G741" s="16" t="s">
        <v>2175</v>
      </c>
      <c r="H741" s="16" t="s">
        <v>2175</v>
      </c>
      <c r="I741" s="16">
        <v>46.198369999999997</v>
      </c>
      <c r="J741" s="16">
        <v>6.1475900000000099</v>
      </c>
      <c r="K741" s="16">
        <v>2</v>
      </c>
      <c r="L741" s="18" t="s">
        <v>348</v>
      </c>
      <c r="M741" s="18">
        <v>1</v>
      </c>
      <c r="N741" s="18" t="s">
        <v>4</v>
      </c>
      <c r="O741" s="18">
        <v>285037.78621820401</v>
      </c>
      <c r="P741" s="18">
        <v>285037.78621820401</v>
      </c>
      <c r="Q741" s="18">
        <v>285037.78621820401</v>
      </c>
      <c r="R741" s="18">
        <v>384059.91314427799</v>
      </c>
      <c r="S741" s="20">
        <v>1</v>
      </c>
      <c r="T741" s="21">
        <f t="shared" si="11"/>
        <v>285037.78621820401</v>
      </c>
      <c r="U741" s="39">
        <f>T741*Fx!$C$7</f>
        <v>294460.52295269014</v>
      </c>
    </row>
    <row r="742" spans="1:21">
      <c r="A742" s="16" t="s">
        <v>4438</v>
      </c>
      <c r="B742" s="19"/>
      <c r="C742" s="16" t="s">
        <v>1947</v>
      </c>
      <c r="D742" s="16" t="s">
        <v>333</v>
      </c>
      <c r="E742" s="16" t="s">
        <v>1960</v>
      </c>
      <c r="F742" s="16">
        <v>24</v>
      </c>
      <c r="G742" s="16" t="s">
        <v>1961</v>
      </c>
      <c r="H742" s="16" t="s">
        <v>1959</v>
      </c>
      <c r="I742" s="16">
        <v>46.100349999999999</v>
      </c>
      <c r="J742" s="16">
        <v>7.2281899999999997</v>
      </c>
      <c r="K742" s="16">
        <v>2</v>
      </c>
      <c r="L742" s="18" t="s">
        <v>372</v>
      </c>
      <c r="M742" s="18">
        <v>1</v>
      </c>
      <c r="N742" s="18" t="s">
        <v>4</v>
      </c>
      <c r="O742" s="18">
        <v>90373.426194738204</v>
      </c>
      <c r="P742" s="18">
        <v>90373.426194738204</v>
      </c>
      <c r="Q742" s="18">
        <v>90373.426194738204</v>
      </c>
      <c r="R742" s="18">
        <v>121769.15445284601</v>
      </c>
      <c r="S742" s="20">
        <v>1</v>
      </c>
      <c r="T742" s="21">
        <f t="shared" si="11"/>
        <v>90373.426194738204</v>
      </c>
      <c r="U742" s="39">
        <f>T742*Fx!$C$7</f>
        <v>93360.977473903113</v>
      </c>
    </row>
    <row r="743" spans="1:21">
      <c r="A743" s="16" t="s">
        <v>4438</v>
      </c>
      <c r="B743" s="19"/>
      <c r="C743" s="16" t="s">
        <v>1947</v>
      </c>
      <c r="D743" s="16" t="s">
        <v>333</v>
      </c>
      <c r="E743" s="16" t="s">
        <v>2160</v>
      </c>
      <c r="F743" s="16">
        <v>8</v>
      </c>
      <c r="G743" s="16" t="s">
        <v>2175</v>
      </c>
      <c r="H743" s="16" t="s">
        <v>2175</v>
      </c>
      <c r="I743" s="16">
        <v>46.219859999999997</v>
      </c>
      <c r="J743" s="16">
        <v>6.1798900000000101</v>
      </c>
      <c r="K743" s="16">
        <v>2</v>
      </c>
      <c r="L743" s="18" t="s">
        <v>348</v>
      </c>
      <c r="M743" s="18">
        <v>1</v>
      </c>
      <c r="N743" s="18" t="s">
        <v>4</v>
      </c>
      <c r="O743" s="18">
        <v>1913312.2580062901</v>
      </c>
      <c r="P743" s="18">
        <v>1913312.2580062901</v>
      </c>
      <c r="Q743" s="18">
        <v>1913312.2580062901</v>
      </c>
      <c r="R743" s="18">
        <v>2577996.9363965299</v>
      </c>
      <c r="S743" s="20">
        <v>1</v>
      </c>
      <c r="T743" s="21">
        <f t="shared" si="11"/>
        <v>1913312.2580062901</v>
      </c>
      <c r="U743" s="39">
        <f>T743*Fx!$C$7</f>
        <v>1976562.2500064983</v>
      </c>
    </row>
    <row r="744" spans="1:21">
      <c r="A744" s="16" t="s">
        <v>4438</v>
      </c>
      <c r="B744" s="19"/>
      <c r="C744" s="16" t="s">
        <v>1947</v>
      </c>
      <c r="D744" s="16" t="s">
        <v>333</v>
      </c>
      <c r="E744" s="16" t="s">
        <v>2130</v>
      </c>
      <c r="F744" s="16">
        <v>20</v>
      </c>
      <c r="G744" s="16" t="s">
        <v>2037</v>
      </c>
      <c r="H744" s="16" t="s">
        <v>1983</v>
      </c>
      <c r="I744" s="16">
        <v>45.972020000000001</v>
      </c>
      <c r="J744" s="16">
        <v>8.8563100000000095</v>
      </c>
      <c r="K744" s="16">
        <v>2</v>
      </c>
      <c r="L744" s="18" t="s">
        <v>369</v>
      </c>
      <c r="M744" s="18">
        <v>1</v>
      </c>
      <c r="N744" s="18" t="s">
        <v>4</v>
      </c>
      <c r="O744" s="18">
        <v>180746.852389476</v>
      </c>
      <c r="P744" s="18">
        <v>180746.852389476</v>
      </c>
      <c r="Q744" s="18">
        <v>180746.852389476</v>
      </c>
      <c r="R744" s="18">
        <v>243538.308905693</v>
      </c>
      <c r="S744" s="20">
        <v>1</v>
      </c>
      <c r="T744" s="21">
        <f t="shared" si="11"/>
        <v>180746.852389476</v>
      </c>
      <c r="U744" s="39">
        <f>T744*Fx!$C$7</f>
        <v>186721.95494780582</v>
      </c>
    </row>
    <row r="745" spans="1:21">
      <c r="A745" s="16" t="s">
        <v>4438</v>
      </c>
      <c r="B745" s="19"/>
      <c r="C745" s="16" t="s">
        <v>1947</v>
      </c>
      <c r="D745" s="16" t="s">
        <v>333</v>
      </c>
      <c r="E745" s="16" t="s">
        <v>2168</v>
      </c>
      <c r="F745" s="16">
        <v>4</v>
      </c>
      <c r="G745" s="16" t="s">
        <v>2159</v>
      </c>
      <c r="H745" s="16" t="s">
        <v>2087</v>
      </c>
      <c r="I745" s="16">
        <v>47.543100000000003</v>
      </c>
      <c r="J745" s="16">
        <v>7.6300299999999996</v>
      </c>
      <c r="K745" s="16">
        <v>2</v>
      </c>
      <c r="L745" s="18" t="s">
        <v>342</v>
      </c>
      <c r="M745" s="18">
        <v>1</v>
      </c>
      <c r="N745" s="18" t="s">
        <v>4</v>
      </c>
      <c r="O745" s="18">
        <v>9037.3426194738204</v>
      </c>
      <c r="P745" s="18">
        <v>9037.3426194738204</v>
      </c>
      <c r="Q745" s="18">
        <v>9037.3426194738204</v>
      </c>
      <c r="R745" s="18">
        <v>12176.9154452846</v>
      </c>
      <c r="S745" s="20">
        <v>1</v>
      </c>
      <c r="T745" s="21">
        <f t="shared" si="11"/>
        <v>9037.3426194738204</v>
      </c>
      <c r="U745" s="39">
        <f>T745*Fx!$C$7</f>
        <v>9336.0977473903113</v>
      </c>
    </row>
    <row r="746" spans="1:21">
      <c r="A746" s="16" t="s">
        <v>4438</v>
      </c>
      <c r="B746" s="19"/>
      <c r="C746" s="16" t="s">
        <v>1947</v>
      </c>
      <c r="D746" s="16" t="s">
        <v>333</v>
      </c>
      <c r="E746" s="16" t="s">
        <v>2161</v>
      </c>
      <c r="F746" s="16">
        <v>8</v>
      </c>
      <c r="G746" s="16" t="s">
        <v>2175</v>
      </c>
      <c r="H746" s="16" t="s">
        <v>2175</v>
      </c>
      <c r="I746" s="16">
        <v>46.18768</v>
      </c>
      <c r="J746" s="16">
        <v>6.1276599999999997</v>
      </c>
      <c r="K746" s="16">
        <v>4</v>
      </c>
      <c r="L746" s="18" t="s">
        <v>348</v>
      </c>
      <c r="M746" s="18">
        <v>1</v>
      </c>
      <c r="N746" s="18" t="s">
        <v>4</v>
      </c>
      <c r="O746" s="18">
        <v>15305585.222401099</v>
      </c>
      <c r="P746" s="18">
        <v>15305585.222401099</v>
      </c>
      <c r="Q746" s="18">
        <v>15305585.222401099</v>
      </c>
      <c r="R746" s="18">
        <v>20622745.5283341</v>
      </c>
      <c r="S746" s="20">
        <v>1</v>
      </c>
      <c r="T746" s="21">
        <f t="shared" si="11"/>
        <v>15305585.222401099</v>
      </c>
      <c r="U746" s="39">
        <f>T746*Fx!$C$7</f>
        <v>15811554.981819319</v>
      </c>
    </row>
    <row r="747" spans="1:21">
      <c r="A747" s="16" t="s">
        <v>4438</v>
      </c>
      <c r="B747" s="19"/>
      <c r="C747" s="16" t="s">
        <v>1947</v>
      </c>
      <c r="D747" s="16" t="s">
        <v>333</v>
      </c>
      <c r="E747" s="16" t="s">
        <v>1990</v>
      </c>
      <c r="F747" s="16">
        <v>24</v>
      </c>
      <c r="G747" s="16" t="s">
        <v>1958</v>
      </c>
      <c r="H747" s="16" t="s">
        <v>1959</v>
      </c>
      <c r="I747" s="16">
        <v>46.312159999999999</v>
      </c>
      <c r="J747" s="16">
        <v>7.4614500000000099</v>
      </c>
      <c r="K747" s="16">
        <v>2</v>
      </c>
      <c r="L747" s="18" t="s">
        <v>372</v>
      </c>
      <c r="M747" s="18">
        <v>1</v>
      </c>
      <c r="N747" s="18" t="s">
        <v>4</v>
      </c>
      <c r="O747" s="18">
        <v>300846.88397839898</v>
      </c>
      <c r="P747" s="18">
        <v>300846.88397839898</v>
      </c>
      <c r="Q747" s="18">
        <v>300846.88397839898</v>
      </c>
      <c r="R747" s="18">
        <v>405361.09146602498</v>
      </c>
      <c r="S747" s="20">
        <v>1</v>
      </c>
      <c r="T747" s="21">
        <f t="shared" si="11"/>
        <v>300846.88397839898</v>
      </c>
      <c r="U747" s="39">
        <f>T747*Fx!$C$7</f>
        <v>310792.23551487504</v>
      </c>
    </row>
    <row r="748" spans="1:21">
      <c r="A748" s="16" t="s">
        <v>4438</v>
      </c>
      <c r="B748" s="19"/>
      <c r="C748" s="16" t="s">
        <v>1947</v>
      </c>
      <c r="D748" s="16" t="s">
        <v>333</v>
      </c>
      <c r="E748" s="16" t="s">
        <v>2161</v>
      </c>
      <c r="F748" s="16">
        <v>8</v>
      </c>
      <c r="G748" s="16" t="s">
        <v>2175</v>
      </c>
      <c r="H748" s="16" t="s">
        <v>2175</v>
      </c>
      <c r="I748" s="16">
        <v>46.188040000000001</v>
      </c>
      <c r="J748" s="16">
        <v>6.1275600000000097</v>
      </c>
      <c r="K748" s="16">
        <v>2</v>
      </c>
      <c r="L748" s="18" t="s">
        <v>348</v>
      </c>
      <c r="M748" s="18">
        <v>1</v>
      </c>
      <c r="N748" s="18" t="s">
        <v>4</v>
      </c>
      <c r="O748" s="18">
        <v>4376280</v>
      </c>
      <c r="P748" s="18">
        <v>4376280</v>
      </c>
      <c r="Q748" s="18">
        <v>4376280</v>
      </c>
      <c r="R748" s="18">
        <v>5896599.6719058901</v>
      </c>
      <c r="S748" s="20">
        <v>1</v>
      </c>
      <c r="T748" s="21">
        <f t="shared" si="11"/>
        <v>4376280</v>
      </c>
      <c r="U748" s="39">
        <f>T748*Fx!$C$7</f>
        <v>4520950.4132231409</v>
      </c>
    </row>
    <row r="749" spans="1:21">
      <c r="A749" s="16" t="s">
        <v>4438</v>
      </c>
      <c r="B749" s="19"/>
      <c r="C749" s="16" t="s">
        <v>1947</v>
      </c>
      <c r="D749" s="16" t="s">
        <v>333</v>
      </c>
      <c r="E749" s="16" t="s">
        <v>2134</v>
      </c>
      <c r="F749" s="16">
        <v>25</v>
      </c>
      <c r="G749" s="16" t="s">
        <v>2068</v>
      </c>
      <c r="H749" s="16" t="s">
        <v>2171</v>
      </c>
      <c r="I749" s="16">
        <v>47.347940000000001</v>
      </c>
      <c r="J749" s="16">
        <v>8.5839800000000093</v>
      </c>
      <c r="K749" s="16">
        <v>4</v>
      </c>
      <c r="L749" s="18" t="s">
        <v>374</v>
      </c>
      <c r="M749" s="18">
        <v>1</v>
      </c>
      <c r="N749" s="18" t="s">
        <v>4</v>
      </c>
      <c r="O749" s="18">
        <v>5422.4055716842904</v>
      </c>
      <c r="P749" s="18">
        <v>5422.4055716842904</v>
      </c>
      <c r="Q749" s="18">
        <v>5422.4055716842904</v>
      </c>
      <c r="R749" s="18">
        <v>7306.1492671708002</v>
      </c>
      <c r="S749" s="20">
        <v>1</v>
      </c>
      <c r="T749" s="21">
        <f t="shared" si="11"/>
        <v>5422.4055716842904</v>
      </c>
      <c r="U749" s="39">
        <f>T749*Fx!$C$7</f>
        <v>5601.6586484341851</v>
      </c>
    </row>
    <row r="750" spans="1:21">
      <c r="A750" s="16" t="s">
        <v>4438</v>
      </c>
      <c r="B750" s="19"/>
      <c r="C750" s="16" t="s">
        <v>1947</v>
      </c>
      <c r="D750" s="16" t="s">
        <v>333</v>
      </c>
      <c r="E750" s="16" t="s">
        <v>2619</v>
      </c>
      <c r="F750" s="16">
        <v>23</v>
      </c>
      <c r="G750" s="16" t="s">
        <v>2164</v>
      </c>
      <c r="H750" s="16" t="s">
        <v>1988</v>
      </c>
      <c r="I750" s="16">
        <v>46.417569999999998</v>
      </c>
      <c r="J750" s="16">
        <v>6.2661300000000102</v>
      </c>
      <c r="K750" s="16">
        <v>4</v>
      </c>
      <c r="L750" s="18" t="s">
        <v>371</v>
      </c>
      <c r="M750" s="18">
        <v>1</v>
      </c>
      <c r="N750" s="18" t="s">
        <v>4</v>
      </c>
      <c r="O750" s="18">
        <v>2736000</v>
      </c>
      <c r="P750" s="18">
        <v>2736000</v>
      </c>
      <c r="Q750" s="18">
        <v>2736000</v>
      </c>
      <c r="R750" s="18">
        <v>3686486.3999411599</v>
      </c>
      <c r="S750" s="20">
        <v>1</v>
      </c>
      <c r="T750" s="21">
        <f t="shared" si="11"/>
        <v>2736000</v>
      </c>
      <c r="U750" s="39">
        <f>T750*Fx!$C$7</f>
        <v>2826446.2809917359</v>
      </c>
    </row>
    <row r="751" spans="1:21">
      <c r="A751" s="16" t="s">
        <v>4438</v>
      </c>
      <c r="B751" s="19"/>
      <c r="C751" s="16" t="s">
        <v>1947</v>
      </c>
      <c r="D751" s="16" t="s">
        <v>333</v>
      </c>
      <c r="E751" s="16" t="s">
        <v>2175</v>
      </c>
      <c r="F751" s="16">
        <v>8</v>
      </c>
      <c r="G751" s="16" t="s">
        <v>2175</v>
      </c>
      <c r="H751" s="16" t="s">
        <v>2175</v>
      </c>
      <c r="I751" s="16">
        <v>46.200429999999997</v>
      </c>
      <c r="J751" s="16">
        <v>6.1473100000000098</v>
      </c>
      <c r="K751" s="16">
        <v>2</v>
      </c>
      <c r="L751" s="18" t="s">
        <v>348</v>
      </c>
      <c r="M751" s="18">
        <v>1</v>
      </c>
      <c r="N751" s="18" t="s">
        <v>4</v>
      </c>
      <c r="O751" s="18">
        <v>219183.57428435999</v>
      </c>
      <c r="P751" s="18">
        <v>219183.57428435999</v>
      </c>
      <c r="Q751" s="18">
        <v>219183.57428435999</v>
      </c>
      <c r="R751" s="18">
        <v>295327.94798603299</v>
      </c>
      <c r="S751" s="20">
        <v>1</v>
      </c>
      <c r="T751" s="21">
        <f t="shared" si="11"/>
        <v>219183.57428435999</v>
      </c>
      <c r="U751" s="39">
        <f>T751*Fx!$C$7</f>
        <v>226429.31227723142</v>
      </c>
    </row>
    <row r="752" spans="1:21">
      <c r="A752" s="16" t="s">
        <v>4438</v>
      </c>
      <c r="B752" s="19"/>
      <c r="C752" s="16" t="s">
        <v>1947</v>
      </c>
      <c r="D752" s="16" t="s">
        <v>333</v>
      </c>
      <c r="E752" s="16" t="s">
        <v>2053</v>
      </c>
      <c r="F752" s="16">
        <v>10</v>
      </c>
      <c r="G752" s="16" t="s">
        <v>2031</v>
      </c>
      <c r="H752" s="16" t="s">
        <v>2184</v>
      </c>
      <c r="I752" s="16">
        <v>46.483400000000003</v>
      </c>
      <c r="J752" s="16">
        <v>9.8133000000000106</v>
      </c>
      <c r="K752" s="16">
        <v>2</v>
      </c>
      <c r="L752" s="18" t="s">
        <v>353</v>
      </c>
      <c r="M752" s="18">
        <v>1</v>
      </c>
      <c r="N752" s="18" t="s">
        <v>4</v>
      </c>
      <c r="O752" s="18">
        <v>1504234.419892</v>
      </c>
      <c r="P752" s="18">
        <v>1504234.419892</v>
      </c>
      <c r="Q752" s="18">
        <v>1504234.419892</v>
      </c>
      <c r="R752" s="18">
        <v>2026805.45733013</v>
      </c>
      <c r="S752" s="20">
        <v>1</v>
      </c>
      <c r="T752" s="21">
        <f t="shared" si="11"/>
        <v>1504234.419892</v>
      </c>
      <c r="U752" s="39">
        <f>T752*Fx!$C$7</f>
        <v>1553961.1775743803</v>
      </c>
    </row>
    <row r="753" spans="1:21">
      <c r="A753" s="16" t="s">
        <v>4438</v>
      </c>
      <c r="B753" s="19"/>
      <c r="C753" s="16" t="s">
        <v>1947</v>
      </c>
      <c r="D753" s="16" t="s">
        <v>333</v>
      </c>
      <c r="E753" s="16" t="s">
        <v>4911</v>
      </c>
      <c r="F753" s="16">
        <v>6</v>
      </c>
      <c r="G753" s="16" t="s">
        <v>2169</v>
      </c>
      <c r="H753" s="16" t="s">
        <v>1967</v>
      </c>
      <c r="I753" s="16">
        <v>46.953740000000003</v>
      </c>
      <c r="J753" s="16">
        <v>7.34222000000001</v>
      </c>
      <c r="K753" s="16">
        <v>2</v>
      </c>
      <c r="L753" s="18" t="s">
        <v>340</v>
      </c>
      <c r="M753" s="18">
        <v>1</v>
      </c>
      <c r="N753" s="18" t="s">
        <v>4</v>
      </c>
      <c r="O753" s="18">
        <v>27112.027858421501</v>
      </c>
      <c r="P753" s="18">
        <v>27112.027858421501</v>
      </c>
      <c r="Q753" s="18">
        <v>27112.027858421501</v>
      </c>
      <c r="R753" s="18">
        <v>36530.746335854099</v>
      </c>
      <c r="S753" s="20">
        <v>1</v>
      </c>
      <c r="T753" s="21">
        <f t="shared" si="11"/>
        <v>27112.027858421501</v>
      </c>
      <c r="U753" s="39">
        <f>T753*Fx!$C$7</f>
        <v>28008.293242170974</v>
      </c>
    </row>
    <row r="754" spans="1:21">
      <c r="A754" s="16" t="s">
        <v>4438</v>
      </c>
      <c r="B754" s="19"/>
      <c r="C754" s="16" t="s">
        <v>1947</v>
      </c>
      <c r="D754" s="16" t="s">
        <v>333</v>
      </c>
      <c r="E754" s="16" t="s">
        <v>2183</v>
      </c>
      <c r="F754" s="16">
        <v>25</v>
      </c>
      <c r="G754" s="16" t="s">
        <v>2171</v>
      </c>
      <c r="H754" s="16" t="s">
        <v>2171</v>
      </c>
      <c r="I754" s="16">
        <v>47.37059</v>
      </c>
      <c r="J754" s="16">
        <v>8.5504500000000103</v>
      </c>
      <c r="K754" s="16">
        <v>2</v>
      </c>
      <c r="L754" s="18" t="s">
        <v>374</v>
      </c>
      <c r="M754" s="18">
        <v>1</v>
      </c>
      <c r="N754" s="18" t="s">
        <v>4</v>
      </c>
      <c r="O754" s="18">
        <v>203340.208938161</v>
      </c>
      <c r="P754" s="18">
        <v>203340.208938161</v>
      </c>
      <c r="Q754" s="18">
        <v>203340.208938161</v>
      </c>
      <c r="R754" s="18">
        <v>273980.59751890501</v>
      </c>
      <c r="S754" s="20">
        <v>1</v>
      </c>
      <c r="T754" s="21">
        <f t="shared" si="11"/>
        <v>203340.208938161</v>
      </c>
      <c r="U754" s="39">
        <f>T754*Fx!$C$7</f>
        <v>210062.19931628206</v>
      </c>
    </row>
    <row r="755" spans="1:21">
      <c r="A755" s="16" t="s">
        <v>4438</v>
      </c>
      <c r="B755" s="19"/>
      <c r="C755" s="16" t="s">
        <v>1947</v>
      </c>
      <c r="D755" s="16" t="s">
        <v>333</v>
      </c>
      <c r="E755" s="16" t="s">
        <v>2175</v>
      </c>
      <c r="F755" s="16">
        <v>8</v>
      </c>
      <c r="G755" s="16" t="s">
        <v>2175</v>
      </c>
      <c r="H755" s="16" t="s">
        <v>2175</v>
      </c>
      <c r="I755" s="16">
        <v>46.197539999999996</v>
      </c>
      <c r="J755" s="16">
        <v>6.1462600000000096</v>
      </c>
      <c r="K755" s="16">
        <v>2</v>
      </c>
      <c r="L755" s="18" t="s">
        <v>348</v>
      </c>
      <c r="M755" s="18">
        <v>1</v>
      </c>
      <c r="N755" s="18" t="s">
        <v>4</v>
      </c>
      <c r="O755" s="18">
        <v>451867.130973691</v>
      </c>
      <c r="P755" s="18">
        <v>451867.130973691</v>
      </c>
      <c r="Q755" s="18">
        <v>451867.130973691</v>
      </c>
      <c r="R755" s="18">
        <v>608845.77226423402</v>
      </c>
      <c r="S755" s="20">
        <v>1</v>
      </c>
      <c r="T755" s="21">
        <f t="shared" si="11"/>
        <v>451867.130973691</v>
      </c>
      <c r="U755" s="39">
        <f>T755*Fx!$C$7</f>
        <v>466804.88736951555</v>
      </c>
    </row>
    <row r="756" spans="1:21">
      <c r="A756" s="16" t="s">
        <v>4438</v>
      </c>
      <c r="B756" s="19"/>
      <c r="C756" s="16" t="s">
        <v>1947</v>
      </c>
      <c r="D756" s="16" t="s">
        <v>333</v>
      </c>
      <c r="E756" s="16" t="s">
        <v>2161</v>
      </c>
      <c r="F756" s="16">
        <v>8</v>
      </c>
      <c r="G756" s="16" t="s">
        <v>2175</v>
      </c>
      <c r="H756" s="16" t="s">
        <v>2175</v>
      </c>
      <c r="I756" s="16">
        <v>46.188040000000001</v>
      </c>
      <c r="J756" s="16">
        <v>6.1275600000000097</v>
      </c>
      <c r="K756" s="16">
        <v>2</v>
      </c>
      <c r="L756" s="18" t="s">
        <v>348</v>
      </c>
      <c r="M756" s="18">
        <v>1</v>
      </c>
      <c r="N756" s="18" t="s">
        <v>4</v>
      </c>
      <c r="O756" s="18">
        <v>221957.134734277</v>
      </c>
      <c r="P756" s="18">
        <v>221957.134734277</v>
      </c>
      <c r="Q756" s="18">
        <v>221957.134734277</v>
      </c>
      <c r="R756" s="18">
        <v>299065.04333619098</v>
      </c>
      <c r="S756" s="20">
        <v>1</v>
      </c>
      <c r="T756" s="21">
        <f t="shared" si="11"/>
        <v>221957.134734277</v>
      </c>
      <c r="U756" s="39">
        <f>T756*Fx!$C$7</f>
        <v>229294.56067590602</v>
      </c>
    </row>
    <row r="757" spans="1:21">
      <c r="A757" s="16" t="s">
        <v>4438</v>
      </c>
      <c r="B757" s="19"/>
      <c r="C757" s="16" t="s">
        <v>1947</v>
      </c>
      <c r="D757" s="16" t="s">
        <v>333</v>
      </c>
      <c r="E757" s="16" t="s">
        <v>4912</v>
      </c>
      <c r="F757" s="16">
        <v>22</v>
      </c>
      <c r="G757" s="16" t="s">
        <v>2004</v>
      </c>
      <c r="H757" s="16" t="s">
        <v>2004</v>
      </c>
      <c r="I757" s="16">
        <v>46.860660000000003</v>
      </c>
      <c r="J757" s="16">
        <v>8.6256800000000098</v>
      </c>
      <c r="K757" s="16">
        <v>2</v>
      </c>
      <c r="L757" s="18" t="s">
        <v>370</v>
      </c>
      <c r="M757" s="18">
        <v>1</v>
      </c>
      <c r="N757" s="18" t="s">
        <v>4</v>
      </c>
      <c r="O757" s="18">
        <v>12200.412536289699</v>
      </c>
      <c r="P757" s="18">
        <v>12200.412536289699</v>
      </c>
      <c r="Q757" s="18">
        <v>12200.412536289699</v>
      </c>
      <c r="R757" s="18">
        <v>16438.835851134299</v>
      </c>
      <c r="S757" s="20">
        <v>1</v>
      </c>
      <c r="T757" s="21">
        <f t="shared" si="11"/>
        <v>12200.412536289699</v>
      </c>
      <c r="U757" s="39">
        <f>T757*Fx!$C$7</f>
        <v>12603.731958976963</v>
      </c>
    </row>
    <row r="758" spans="1:21">
      <c r="A758" s="16" t="s">
        <v>4438</v>
      </c>
      <c r="B758" s="19"/>
      <c r="C758" s="16" t="s">
        <v>1947</v>
      </c>
      <c r="D758" s="16" t="s">
        <v>333</v>
      </c>
      <c r="E758" s="16" t="s">
        <v>2647</v>
      </c>
      <c r="F758" s="16">
        <v>24</v>
      </c>
      <c r="G758" s="16" t="s">
        <v>1974</v>
      </c>
      <c r="H758" s="16" t="s">
        <v>1959</v>
      </c>
      <c r="I758" s="16">
        <v>46.184190000000001</v>
      </c>
      <c r="J758" s="16">
        <v>6.8770499999999997</v>
      </c>
      <c r="K758" s="16">
        <v>4</v>
      </c>
      <c r="L758" s="18" t="s">
        <v>372</v>
      </c>
      <c r="M758" s="18">
        <v>1</v>
      </c>
      <c r="N758" s="18" t="s">
        <v>4</v>
      </c>
      <c r="O758" s="18">
        <v>233000</v>
      </c>
      <c r="P758" s="18">
        <v>233000</v>
      </c>
      <c r="Q758" s="18">
        <v>233000</v>
      </c>
      <c r="R758" s="18">
        <v>313944.19999498897</v>
      </c>
      <c r="S758" s="20">
        <v>1</v>
      </c>
      <c r="T758" s="21">
        <f t="shared" si="11"/>
        <v>233000</v>
      </c>
      <c r="U758" s="39">
        <f>T758*Fx!$C$7</f>
        <v>240702.479338843</v>
      </c>
    </row>
    <row r="759" spans="1:21">
      <c r="A759" s="16" t="s">
        <v>4438</v>
      </c>
      <c r="B759" s="19"/>
      <c r="C759" s="16" t="s">
        <v>1947</v>
      </c>
      <c r="D759" s="16" t="s">
        <v>333</v>
      </c>
      <c r="E759" s="16" t="s">
        <v>2161</v>
      </c>
      <c r="F759" s="16">
        <v>8</v>
      </c>
      <c r="G759" s="16" t="s">
        <v>2175</v>
      </c>
      <c r="H759" s="16" t="s">
        <v>2175</v>
      </c>
      <c r="I759" s="16">
        <v>46.18768</v>
      </c>
      <c r="J759" s="16">
        <v>6.1276599999999997</v>
      </c>
      <c r="K759" s="16">
        <v>4</v>
      </c>
      <c r="L759" s="18" t="s">
        <v>348</v>
      </c>
      <c r="M759" s="18">
        <v>1</v>
      </c>
      <c r="N759" s="18" t="s">
        <v>4</v>
      </c>
      <c r="O759" s="18">
        <v>4211856.3756975904</v>
      </c>
      <c r="P759" s="18">
        <v>4211856.3756975904</v>
      </c>
      <c r="Q759" s="18">
        <v>4211856.3756975904</v>
      </c>
      <c r="R759" s="18">
        <v>5675055.28052436</v>
      </c>
      <c r="S759" s="20">
        <v>1</v>
      </c>
      <c r="T759" s="21">
        <f t="shared" si="11"/>
        <v>4211856.3756975904</v>
      </c>
      <c r="U759" s="39">
        <f>T759*Fx!$C$7</f>
        <v>4351091.2972082552</v>
      </c>
    </row>
    <row r="760" spans="1:21">
      <c r="A760" s="16" t="s">
        <v>4438</v>
      </c>
      <c r="B760" s="19"/>
      <c r="C760" s="16" t="s">
        <v>1947</v>
      </c>
      <c r="D760" s="16" t="s">
        <v>333</v>
      </c>
      <c r="E760" s="16" t="s">
        <v>2175</v>
      </c>
      <c r="F760" s="16">
        <v>8</v>
      </c>
      <c r="G760" s="16" t="s">
        <v>2175</v>
      </c>
      <c r="H760" s="16" t="s">
        <v>2175</v>
      </c>
      <c r="I760" s="16">
        <v>46.203609999999998</v>
      </c>
      <c r="J760" s="16">
        <v>6.1433700000000098</v>
      </c>
      <c r="K760" s="16">
        <v>2</v>
      </c>
      <c r="L760" s="18" t="s">
        <v>348</v>
      </c>
      <c r="M760" s="18">
        <v>1</v>
      </c>
      <c r="N760" s="18" t="s">
        <v>4</v>
      </c>
      <c r="O760" s="18">
        <v>99279.471712871702</v>
      </c>
      <c r="P760" s="18">
        <v>99279.471712871702</v>
      </c>
      <c r="Q760" s="18">
        <v>99279.471712871702</v>
      </c>
      <c r="R760" s="18">
        <v>133769.16018378799</v>
      </c>
      <c r="S760" s="20">
        <v>1</v>
      </c>
      <c r="T760" s="21">
        <f t="shared" si="11"/>
        <v>99279.471712871702</v>
      </c>
      <c r="U760" s="39">
        <f>T760*Fx!$C$7</f>
        <v>102561.43771990879</v>
      </c>
    </row>
    <row r="761" spans="1:21">
      <c r="A761" s="16" t="s">
        <v>4438</v>
      </c>
      <c r="B761" s="19"/>
      <c r="C761" s="16" t="s">
        <v>1947</v>
      </c>
      <c r="D761" s="16" t="s">
        <v>333</v>
      </c>
      <c r="E761" s="16" t="s">
        <v>2663</v>
      </c>
      <c r="F761" s="16">
        <v>19</v>
      </c>
      <c r="G761" s="16" t="s">
        <v>2612</v>
      </c>
      <c r="H761" s="16" t="s">
        <v>2613</v>
      </c>
      <c r="I761" s="16">
        <v>47.231299999999997</v>
      </c>
      <c r="J761" s="16">
        <v>8.88914000000001</v>
      </c>
      <c r="K761" s="16">
        <v>2</v>
      </c>
      <c r="L761" s="18" t="s">
        <v>364</v>
      </c>
      <c r="M761" s="18">
        <v>1</v>
      </c>
      <c r="N761" s="18" t="s">
        <v>4</v>
      </c>
      <c r="O761" s="18">
        <v>10709.251004076499</v>
      </c>
      <c r="P761" s="18">
        <v>10709.251004076499</v>
      </c>
      <c r="Q761" s="18">
        <v>10709.251004076499</v>
      </c>
      <c r="R761" s="18">
        <v>14429.6448026623</v>
      </c>
      <c r="S761" s="20">
        <v>1</v>
      </c>
      <c r="T761" s="21">
        <f t="shared" si="11"/>
        <v>10709.251004076499</v>
      </c>
      <c r="U761" s="39">
        <f>T761*Fx!$C$7</f>
        <v>11063.275830657542</v>
      </c>
    </row>
    <row r="762" spans="1:21">
      <c r="A762" s="16" t="s">
        <v>4438</v>
      </c>
      <c r="B762" s="19"/>
      <c r="C762" s="16" t="s">
        <v>1947</v>
      </c>
      <c r="D762" s="16" t="s">
        <v>333</v>
      </c>
      <c r="E762" s="16" t="s">
        <v>2666</v>
      </c>
      <c r="F762" s="16">
        <v>23</v>
      </c>
      <c r="G762" s="16" t="s">
        <v>2551</v>
      </c>
      <c r="H762" s="16" t="s">
        <v>1988</v>
      </c>
      <c r="I762" s="16">
        <v>46.469479999999997</v>
      </c>
      <c r="J762" s="16">
        <v>6.3966100000000097</v>
      </c>
      <c r="K762" s="16">
        <v>2</v>
      </c>
      <c r="L762" s="18" t="s">
        <v>371</v>
      </c>
      <c r="M762" s="18">
        <v>1</v>
      </c>
      <c r="N762" s="18" t="s">
        <v>4</v>
      </c>
      <c r="O762" s="18">
        <v>4916978.4000000004</v>
      </c>
      <c r="P762" s="18">
        <v>4916978.4000000004</v>
      </c>
      <c r="Q762" s="18">
        <v>4916978.4000000004</v>
      </c>
      <c r="R762" s="18">
        <v>6625136.6960542602</v>
      </c>
      <c r="S762" s="20">
        <v>1</v>
      </c>
      <c r="T762" s="21">
        <f t="shared" si="11"/>
        <v>4916978.4000000004</v>
      </c>
      <c r="U762" s="39">
        <f>T762*Fx!$C$7</f>
        <v>5079523.1404958684</v>
      </c>
    </row>
    <row r="763" spans="1:21">
      <c r="A763" s="16" t="s">
        <v>4438</v>
      </c>
      <c r="B763" s="19"/>
      <c r="C763" s="16" t="s">
        <v>1947</v>
      </c>
      <c r="D763" s="16" t="s">
        <v>333</v>
      </c>
      <c r="E763" s="16" t="s">
        <v>2103</v>
      </c>
      <c r="F763" s="16">
        <v>25</v>
      </c>
      <c r="G763" s="16" t="s">
        <v>2171</v>
      </c>
      <c r="H763" s="16" t="s">
        <v>2171</v>
      </c>
      <c r="I763" s="16">
        <v>47.350679999999997</v>
      </c>
      <c r="J763" s="16">
        <v>8.5637100000000093</v>
      </c>
      <c r="K763" s="16">
        <v>2</v>
      </c>
      <c r="L763" s="18" t="s">
        <v>374</v>
      </c>
      <c r="M763" s="18">
        <v>1</v>
      </c>
      <c r="N763" s="18" t="s">
        <v>4</v>
      </c>
      <c r="O763" s="18">
        <v>1807468.5238947601</v>
      </c>
      <c r="P763" s="18">
        <v>1807468.5238947601</v>
      </c>
      <c r="Q763" s="18">
        <v>1807468.5238947601</v>
      </c>
      <c r="R763" s="18">
        <v>2435383.08905693</v>
      </c>
      <c r="S763" s="20">
        <v>1</v>
      </c>
      <c r="T763" s="21">
        <f t="shared" si="11"/>
        <v>1807468.5238947601</v>
      </c>
      <c r="U763" s="39">
        <f>T763*Fx!$C$7</f>
        <v>1867219.549478058</v>
      </c>
    </row>
    <row r="764" spans="1:21">
      <c r="A764" s="16" t="s">
        <v>4438</v>
      </c>
      <c r="B764" s="19"/>
      <c r="C764" s="16" t="s">
        <v>1947</v>
      </c>
      <c r="D764" s="16" t="s">
        <v>333</v>
      </c>
      <c r="E764" s="16" t="s">
        <v>2550</v>
      </c>
      <c r="F764" s="16">
        <v>8</v>
      </c>
      <c r="G764" s="16" t="s">
        <v>2175</v>
      </c>
      <c r="H764" s="16" t="s">
        <v>2175</v>
      </c>
      <c r="I764" s="16">
        <v>46.262120000000003</v>
      </c>
      <c r="J764" s="16">
        <v>6.21140000000001</v>
      </c>
      <c r="K764" s="16">
        <v>2</v>
      </c>
      <c r="L764" s="18" t="s">
        <v>348</v>
      </c>
      <c r="M764" s="18">
        <v>1</v>
      </c>
      <c r="N764" s="18" t="s">
        <v>4</v>
      </c>
      <c r="O764" s="18">
        <v>1417055.32273349</v>
      </c>
      <c r="P764" s="18">
        <v>1417055.32273349</v>
      </c>
      <c r="Q764" s="18">
        <v>1417055.32273349</v>
      </c>
      <c r="R764" s="18">
        <v>1909340.34182063</v>
      </c>
      <c r="S764" s="20">
        <v>1</v>
      </c>
      <c r="T764" s="21">
        <f t="shared" si="11"/>
        <v>1417055.32273349</v>
      </c>
      <c r="U764" s="39">
        <f>T764*Fx!$C$7</f>
        <v>1463900.1267907957</v>
      </c>
    </row>
    <row r="765" spans="1:21">
      <c r="A765" s="16" t="s">
        <v>4438</v>
      </c>
      <c r="B765" s="19"/>
      <c r="C765" s="16" t="s">
        <v>1947</v>
      </c>
      <c r="D765" s="16" t="s">
        <v>333</v>
      </c>
      <c r="E765" s="16" t="s">
        <v>2022</v>
      </c>
      <c r="F765" s="16">
        <v>6</v>
      </c>
      <c r="G765" s="16" t="s">
        <v>1972</v>
      </c>
      <c r="H765" s="16" t="s">
        <v>1967</v>
      </c>
      <c r="I765" s="16">
        <v>46.489339999999999</v>
      </c>
      <c r="J765" s="16">
        <v>7.2599700000000098</v>
      </c>
      <c r="K765" s="16">
        <v>2</v>
      </c>
      <c r="L765" s="18" t="s">
        <v>340</v>
      </c>
      <c r="M765" s="18">
        <v>1</v>
      </c>
      <c r="N765" s="18" t="s">
        <v>4</v>
      </c>
      <c r="O765" s="18">
        <v>2160000</v>
      </c>
      <c r="P765" s="18">
        <v>2160000</v>
      </c>
      <c r="Q765" s="18">
        <v>2160000</v>
      </c>
      <c r="R765" s="18">
        <v>2910383.9999535498</v>
      </c>
      <c r="S765" s="20">
        <v>1</v>
      </c>
      <c r="T765" s="21">
        <f t="shared" si="11"/>
        <v>2160000</v>
      </c>
      <c r="U765" s="39">
        <f>T765*Fx!$C$7</f>
        <v>2231404.9586776863</v>
      </c>
    </row>
    <row r="766" spans="1:21">
      <c r="A766" s="16" t="s">
        <v>4438</v>
      </c>
      <c r="B766" s="19"/>
      <c r="C766" s="16" t="s">
        <v>1947</v>
      </c>
      <c r="D766" s="16" t="s">
        <v>333</v>
      </c>
      <c r="E766" s="16" t="s">
        <v>2171</v>
      </c>
      <c r="F766" s="16">
        <v>25</v>
      </c>
      <c r="G766" s="16" t="s">
        <v>2039</v>
      </c>
      <c r="H766" s="16" t="s">
        <v>2039</v>
      </c>
      <c r="I766" s="16">
        <v>47.36909</v>
      </c>
      <c r="J766" s="16">
        <v>8.5380100000000105</v>
      </c>
      <c r="K766" s="16">
        <v>5</v>
      </c>
      <c r="L766" s="18" t="s">
        <v>374</v>
      </c>
      <c r="M766" s="18">
        <v>1</v>
      </c>
      <c r="N766" s="18" t="s">
        <v>4</v>
      </c>
      <c r="O766" s="18">
        <v>18802742.219347499</v>
      </c>
      <c r="P766" s="18">
        <v>18802742.219347499</v>
      </c>
      <c r="Q766" s="18">
        <v>18802742.219347499</v>
      </c>
      <c r="R766" s="18">
        <v>25334814.8659444</v>
      </c>
      <c r="S766" s="20">
        <v>1</v>
      </c>
      <c r="T766" s="21">
        <f t="shared" si="11"/>
        <v>18802742.219347499</v>
      </c>
      <c r="U766" s="39">
        <f>T766*Fx!$C$7</f>
        <v>19424320.474532541</v>
      </c>
    </row>
    <row r="767" spans="1:21">
      <c r="A767" s="16" t="s">
        <v>4438</v>
      </c>
      <c r="B767" s="19"/>
      <c r="C767" s="16" t="s">
        <v>1947</v>
      </c>
      <c r="D767" s="16" t="s">
        <v>333</v>
      </c>
      <c r="E767" s="16" t="s">
        <v>2868</v>
      </c>
      <c r="F767" s="16">
        <v>24</v>
      </c>
      <c r="G767" s="16" t="s">
        <v>1958</v>
      </c>
      <c r="H767" s="16" t="s">
        <v>1959</v>
      </c>
      <c r="I767" s="16">
        <v>46.28228</v>
      </c>
      <c r="J767" s="16">
        <v>7.4482000000000097</v>
      </c>
      <c r="K767" s="16">
        <v>2</v>
      </c>
      <c r="L767" s="18" t="s">
        <v>372</v>
      </c>
      <c r="M767" s="18">
        <v>1</v>
      </c>
      <c r="N767" s="18" t="s">
        <v>4</v>
      </c>
      <c r="O767" s="18">
        <v>59031.921990403003</v>
      </c>
      <c r="P767" s="18">
        <v>59031.921990403003</v>
      </c>
      <c r="Q767" s="18">
        <v>59031.921990403003</v>
      </c>
      <c r="R767" s="18">
        <v>79539.6116885995</v>
      </c>
      <c r="S767" s="20">
        <v>1</v>
      </c>
      <c r="T767" s="21">
        <f t="shared" si="11"/>
        <v>59031.921990403003</v>
      </c>
      <c r="U767" s="39">
        <f>T767*Fx!$C$7</f>
        <v>60983.390485953525</v>
      </c>
    </row>
    <row r="768" spans="1:21">
      <c r="A768" s="16" t="s">
        <v>4438</v>
      </c>
      <c r="B768" s="19"/>
      <c r="C768" s="16" t="s">
        <v>1947</v>
      </c>
      <c r="D768" s="16" t="s">
        <v>333</v>
      </c>
      <c r="E768" s="16" t="s">
        <v>2548</v>
      </c>
      <c r="F768" s="16">
        <v>4</v>
      </c>
      <c r="G768" s="16" t="s">
        <v>2159</v>
      </c>
      <c r="H768" s="16" t="s">
        <v>2087</v>
      </c>
      <c r="I768" s="16">
        <v>47.530659999999997</v>
      </c>
      <c r="J768" s="16">
        <v>7.6108900000000101</v>
      </c>
      <c r="K768" s="16">
        <v>2</v>
      </c>
      <c r="L768" s="18" t="s">
        <v>342</v>
      </c>
      <c r="M768" s="18">
        <v>1</v>
      </c>
      <c r="N768" s="18" t="s">
        <v>4</v>
      </c>
      <c r="O768" s="18">
        <v>5239154.4698325796</v>
      </c>
      <c r="P768" s="18">
        <v>5239154.4698325796</v>
      </c>
      <c r="Q768" s="18">
        <v>5239154.4698325796</v>
      </c>
      <c r="R768" s="18">
        <v>7059236.7325397497</v>
      </c>
      <c r="S768" s="20">
        <v>1</v>
      </c>
      <c r="T768" s="21">
        <f t="shared" si="11"/>
        <v>5239154.4698325796</v>
      </c>
      <c r="U768" s="39">
        <f>T768*Fx!$C$7</f>
        <v>5412349.6589179551</v>
      </c>
    </row>
    <row r="769" spans="1:21">
      <c r="A769" s="16" t="s">
        <v>4438</v>
      </c>
      <c r="B769" s="19"/>
      <c r="C769" s="16" t="s">
        <v>1947</v>
      </c>
      <c r="D769" s="16" t="s">
        <v>333</v>
      </c>
      <c r="E769" s="16" t="s">
        <v>2070</v>
      </c>
      <c r="F769" s="16">
        <v>23</v>
      </c>
      <c r="G769" s="16" t="s">
        <v>1998</v>
      </c>
      <c r="H769" s="16" t="s">
        <v>1988</v>
      </c>
      <c r="I769" s="16">
        <v>46.490194109999997</v>
      </c>
      <c r="J769" s="16">
        <v>7.18915663000001</v>
      </c>
      <c r="K769" s="16">
        <v>5</v>
      </c>
      <c r="L769" s="18" t="s">
        <v>371</v>
      </c>
      <c r="M769" s="18">
        <v>1</v>
      </c>
      <c r="N769" s="18" t="s">
        <v>4</v>
      </c>
      <c r="O769" s="18">
        <v>225933.56548684501</v>
      </c>
      <c r="P769" s="18">
        <v>225933.56548684501</v>
      </c>
      <c r="Q769" s="18">
        <v>225933.56548684501</v>
      </c>
      <c r="R769" s="18">
        <v>304422.88613211602</v>
      </c>
      <c r="S769" s="20">
        <v>1</v>
      </c>
      <c r="T769" s="21">
        <f t="shared" si="11"/>
        <v>225933.56548684501</v>
      </c>
      <c r="U769" s="39">
        <f>T769*Fx!$C$7</f>
        <v>233402.44368475725</v>
      </c>
    </row>
    <row r="770" spans="1:21">
      <c r="A770" s="16" t="s">
        <v>4438</v>
      </c>
      <c r="B770" s="19"/>
      <c r="C770" s="16" t="s">
        <v>1947</v>
      </c>
      <c r="D770" s="16" t="s">
        <v>333</v>
      </c>
      <c r="E770" s="16" t="s">
        <v>2070</v>
      </c>
      <c r="F770" s="16">
        <v>23</v>
      </c>
      <c r="G770" s="16" t="s">
        <v>2185</v>
      </c>
      <c r="H770" s="16" t="s">
        <v>1988</v>
      </c>
      <c r="I770" s="16">
        <v>46.491149999999998</v>
      </c>
      <c r="J770" s="16">
        <v>7.2042700000000099</v>
      </c>
      <c r="K770" s="16">
        <v>2</v>
      </c>
      <c r="L770" s="18" t="s">
        <v>371</v>
      </c>
      <c r="M770" s="18">
        <v>1</v>
      </c>
      <c r="N770" s="18" t="s">
        <v>4</v>
      </c>
      <c r="O770" s="18">
        <v>8428720</v>
      </c>
      <c r="P770" s="18">
        <v>8428720</v>
      </c>
      <c r="Q770" s="18">
        <v>8428720</v>
      </c>
      <c r="R770" s="18">
        <v>11356857.327818699</v>
      </c>
      <c r="S770" s="20">
        <v>1</v>
      </c>
      <c r="T770" s="21">
        <f t="shared" si="11"/>
        <v>8428720</v>
      </c>
      <c r="U770" s="39">
        <f>T770*Fx!$C$7</f>
        <v>8707355.3719008267</v>
      </c>
    </row>
    <row r="771" spans="1:21">
      <c r="A771" s="16" t="s">
        <v>4438</v>
      </c>
      <c r="B771" s="19"/>
      <c r="C771" s="16" t="s">
        <v>1947</v>
      </c>
      <c r="D771" s="16" t="s">
        <v>333</v>
      </c>
      <c r="E771" s="16" t="s">
        <v>2161</v>
      </c>
      <c r="F771" s="16">
        <v>8</v>
      </c>
      <c r="G771" s="16" t="s">
        <v>2175</v>
      </c>
      <c r="H771" s="16" t="s">
        <v>2175</v>
      </c>
      <c r="I771" s="16">
        <v>46.188040000000001</v>
      </c>
      <c r="J771" s="16">
        <v>6.1275600000000097</v>
      </c>
      <c r="K771" s="16">
        <v>2</v>
      </c>
      <c r="L771" s="18" t="s">
        <v>348</v>
      </c>
      <c r="M771" s="18">
        <v>1</v>
      </c>
      <c r="N771" s="18" t="s">
        <v>4</v>
      </c>
      <c r="O771" s="18">
        <v>4859280</v>
      </c>
      <c r="P771" s="18">
        <v>4859280</v>
      </c>
      <c r="Q771" s="18">
        <v>4859280</v>
      </c>
      <c r="R771" s="18">
        <v>6547393.8718955005</v>
      </c>
      <c r="S771" s="20">
        <v>1</v>
      </c>
      <c r="T771" s="21">
        <f t="shared" ref="T771:T834" si="12">S771*P771</f>
        <v>4859280</v>
      </c>
      <c r="U771" s="39">
        <f>T771*Fx!$C$7</f>
        <v>5019917.3553719018</v>
      </c>
    </row>
    <row r="772" spans="1:21">
      <c r="A772" s="16" t="s">
        <v>4438</v>
      </c>
      <c r="B772" s="19"/>
      <c r="C772" s="16" t="s">
        <v>1947</v>
      </c>
      <c r="D772" s="16" t="s">
        <v>333</v>
      </c>
      <c r="E772" s="16" t="s">
        <v>2605</v>
      </c>
      <c r="F772" s="16">
        <v>7</v>
      </c>
      <c r="G772" s="16" t="s">
        <v>2595</v>
      </c>
      <c r="H772" s="16" t="s">
        <v>2596</v>
      </c>
      <c r="I772" s="16">
        <v>46.827419999999996</v>
      </c>
      <c r="J772" s="16">
        <v>7.2599600000000102</v>
      </c>
      <c r="K772" s="16">
        <v>4</v>
      </c>
      <c r="L772" s="18" t="s">
        <v>346</v>
      </c>
      <c r="M772" s="18">
        <v>1</v>
      </c>
      <c r="N772" s="18" t="s">
        <v>4</v>
      </c>
      <c r="O772" s="18">
        <v>275638.94989395101</v>
      </c>
      <c r="P772" s="18">
        <v>275638.94989395101</v>
      </c>
      <c r="Q772" s="18">
        <v>275638.94989395101</v>
      </c>
      <c r="R772" s="18">
        <v>371395.92108118202</v>
      </c>
      <c r="S772" s="20">
        <v>1</v>
      </c>
      <c r="T772" s="21">
        <f t="shared" si="12"/>
        <v>275638.94989395101</v>
      </c>
      <c r="U772" s="39">
        <f>T772*Fx!$C$7</f>
        <v>284750.98129540397</v>
      </c>
    </row>
    <row r="773" spans="1:21">
      <c r="A773" s="16" t="s">
        <v>4438</v>
      </c>
      <c r="B773" s="19"/>
      <c r="C773" s="16" t="s">
        <v>1947</v>
      </c>
      <c r="D773" s="16" t="s">
        <v>333</v>
      </c>
      <c r="E773" s="16" t="s">
        <v>2164</v>
      </c>
      <c r="F773" s="16">
        <v>23</v>
      </c>
      <c r="G773" s="16" t="s">
        <v>2164</v>
      </c>
      <c r="H773" s="16" t="s">
        <v>1988</v>
      </c>
      <c r="I773" s="16">
        <v>46.375019999999999</v>
      </c>
      <c r="J773" s="16">
        <v>6.2342000000000102</v>
      </c>
      <c r="K773" s="16">
        <v>2</v>
      </c>
      <c r="L773" s="18" t="s">
        <v>371</v>
      </c>
      <c r="M773" s="18">
        <v>1</v>
      </c>
      <c r="N773" s="18" t="s">
        <v>4</v>
      </c>
      <c r="O773" s="18">
        <v>3646052.6184283802</v>
      </c>
      <c r="P773" s="18">
        <v>3646052.6184283802</v>
      </c>
      <c r="Q773" s="18">
        <v>3646052.6184283802</v>
      </c>
      <c r="R773" s="18">
        <v>4912691.2979919901</v>
      </c>
      <c r="S773" s="20">
        <v>1</v>
      </c>
      <c r="T773" s="21">
        <f t="shared" si="12"/>
        <v>3646052.6184283802</v>
      </c>
      <c r="U773" s="39">
        <f>T773*Fx!$C$7</f>
        <v>3766583.2835003934</v>
      </c>
    </row>
    <row r="774" spans="1:21">
      <c r="A774" s="16" t="s">
        <v>4438</v>
      </c>
      <c r="B774" s="19"/>
      <c r="C774" s="16" t="s">
        <v>1947</v>
      </c>
      <c r="D774" s="16" t="s">
        <v>333</v>
      </c>
      <c r="E774" s="16" t="s">
        <v>2659</v>
      </c>
      <c r="F774" s="16">
        <v>8</v>
      </c>
      <c r="G774" s="16" t="s">
        <v>2175</v>
      </c>
      <c r="H774" s="16" t="s">
        <v>2175</v>
      </c>
      <c r="I774" s="16">
        <v>46.208640000000003</v>
      </c>
      <c r="J774" s="16">
        <v>6.0706499999999997</v>
      </c>
      <c r="K774" s="16">
        <v>2</v>
      </c>
      <c r="L774" s="18" t="s">
        <v>348</v>
      </c>
      <c r="M774" s="18">
        <v>1</v>
      </c>
      <c r="N774" s="18" t="s">
        <v>4</v>
      </c>
      <c r="O774" s="18">
        <v>58742.7270265798</v>
      </c>
      <c r="P774" s="18">
        <v>58742.7270265798</v>
      </c>
      <c r="Q774" s="18">
        <v>58742.7270265798</v>
      </c>
      <c r="R774" s="18">
        <v>79149.950394350395</v>
      </c>
      <c r="S774" s="20">
        <v>1</v>
      </c>
      <c r="T774" s="21">
        <f t="shared" si="12"/>
        <v>58742.7270265798</v>
      </c>
      <c r="U774" s="39">
        <f>T774*Fx!$C$7</f>
        <v>60684.635358036991</v>
      </c>
    </row>
    <row r="775" spans="1:21">
      <c r="A775" s="16" t="s">
        <v>4438</v>
      </c>
      <c r="B775" s="19"/>
      <c r="C775" s="16" t="s">
        <v>1947</v>
      </c>
      <c r="D775" s="16" t="s">
        <v>333</v>
      </c>
      <c r="E775" s="16" t="s">
        <v>2608</v>
      </c>
      <c r="F775" s="16">
        <v>8</v>
      </c>
      <c r="G775" s="16" t="s">
        <v>2175</v>
      </c>
      <c r="H775" s="16" t="s">
        <v>2175</v>
      </c>
      <c r="I775" s="16">
        <v>46.278730000000003</v>
      </c>
      <c r="J775" s="16">
        <v>6.2247800000000097</v>
      </c>
      <c r="K775" s="16">
        <v>2</v>
      </c>
      <c r="L775" s="18" t="s">
        <v>348</v>
      </c>
      <c r="M775" s="18">
        <v>1</v>
      </c>
      <c r="N775" s="18" t="s">
        <v>4</v>
      </c>
      <c r="O775" s="18">
        <v>218477.75782577999</v>
      </c>
      <c r="P775" s="18">
        <v>218477.75782577999</v>
      </c>
      <c r="Q775" s="18">
        <v>218477.75782577999</v>
      </c>
      <c r="R775" s="18">
        <v>294376.930889757</v>
      </c>
      <c r="S775" s="20">
        <v>1</v>
      </c>
      <c r="T775" s="21">
        <f t="shared" si="12"/>
        <v>218477.75782577999</v>
      </c>
      <c r="U775" s="39">
        <f>T775*Fx!$C$7</f>
        <v>225700.16304316118</v>
      </c>
    </row>
    <row r="776" spans="1:21">
      <c r="A776" s="16" t="s">
        <v>4438</v>
      </c>
      <c r="B776" s="19"/>
      <c r="C776" s="16" t="s">
        <v>1947</v>
      </c>
      <c r="D776" s="16" t="s">
        <v>333</v>
      </c>
      <c r="E776" s="16" t="s">
        <v>2175</v>
      </c>
      <c r="F776" s="16">
        <v>8</v>
      </c>
      <c r="G776" s="16" t="s">
        <v>2175</v>
      </c>
      <c r="H776" s="16" t="s">
        <v>2175</v>
      </c>
      <c r="I776" s="16">
        <v>46.224200000000003</v>
      </c>
      <c r="J776" s="16">
        <v>6.1313300000000099</v>
      </c>
      <c r="K776" s="16">
        <v>2</v>
      </c>
      <c r="L776" s="18" t="s">
        <v>348</v>
      </c>
      <c r="M776" s="18">
        <v>1</v>
      </c>
      <c r="N776" s="18" t="s">
        <v>4</v>
      </c>
      <c r="O776" s="18">
        <v>95803.34</v>
      </c>
      <c r="P776" s="18">
        <v>95803.34</v>
      </c>
      <c r="Q776" s="18">
        <v>95803.34</v>
      </c>
      <c r="R776" s="18">
        <v>129085.420313939</v>
      </c>
      <c r="S776" s="20">
        <v>1</v>
      </c>
      <c r="T776" s="21">
        <f t="shared" si="12"/>
        <v>95803.34</v>
      </c>
      <c r="U776" s="39">
        <f>T776*Fx!$C$7</f>
        <v>98970.392561983477</v>
      </c>
    </row>
    <row r="777" spans="1:21">
      <c r="A777" s="16" t="s">
        <v>4438</v>
      </c>
      <c r="B777" s="19"/>
      <c r="C777" s="16" t="s">
        <v>1947</v>
      </c>
      <c r="D777" s="16" t="s">
        <v>333</v>
      </c>
      <c r="E777" s="16" t="s">
        <v>2174</v>
      </c>
      <c r="F777" s="16">
        <v>8</v>
      </c>
      <c r="G777" s="16" t="s">
        <v>2175</v>
      </c>
      <c r="H777" s="16" t="s">
        <v>2175</v>
      </c>
      <c r="I777" s="16">
        <v>46.195129999999999</v>
      </c>
      <c r="J777" s="16">
        <v>6.18632000000001</v>
      </c>
      <c r="K777" s="16">
        <v>2</v>
      </c>
      <c r="L777" s="18" t="s">
        <v>348</v>
      </c>
      <c r="M777" s="18">
        <v>1</v>
      </c>
      <c r="N777" s="18" t="s">
        <v>4</v>
      </c>
      <c r="O777" s="18">
        <v>2232223.6270100302</v>
      </c>
      <c r="P777" s="18">
        <v>2232223.6270100302</v>
      </c>
      <c r="Q777" s="18">
        <v>2232223.6270100302</v>
      </c>
      <c r="R777" s="18">
        <v>3007698.11498531</v>
      </c>
      <c r="S777" s="20">
        <v>1</v>
      </c>
      <c r="T777" s="21">
        <f t="shared" si="12"/>
        <v>2232223.6270100302</v>
      </c>
      <c r="U777" s="39">
        <f>T777*Fx!$C$7</f>
        <v>2306016.1436054031</v>
      </c>
    </row>
    <row r="778" spans="1:21">
      <c r="A778" s="16" t="s">
        <v>4438</v>
      </c>
      <c r="B778" s="19"/>
      <c r="C778" s="16" t="s">
        <v>1947</v>
      </c>
      <c r="D778" s="16" t="s">
        <v>333</v>
      </c>
      <c r="E778" s="16" t="s">
        <v>2068</v>
      </c>
      <c r="F778" s="16">
        <v>25</v>
      </c>
      <c r="G778" s="16" t="s">
        <v>2068</v>
      </c>
      <c r="H778" s="16" t="s">
        <v>2171</v>
      </c>
      <c r="I778" s="16">
        <v>47.268749999999997</v>
      </c>
      <c r="J778" s="16">
        <v>8.6467100000000094</v>
      </c>
      <c r="K778" s="16">
        <v>2</v>
      </c>
      <c r="L778" s="18" t="s">
        <v>374</v>
      </c>
      <c r="M778" s="18">
        <v>1</v>
      </c>
      <c r="N778" s="18" t="s">
        <v>4</v>
      </c>
      <c r="O778" s="18">
        <v>72298.740955790505</v>
      </c>
      <c r="P778" s="18">
        <v>72298.740955790505</v>
      </c>
      <c r="Q778" s="18">
        <v>72298.740955790505</v>
      </c>
      <c r="R778" s="18">
        <v>97415.323562277306</v>
      </c>
      <c r="S778" s="20">
        <v>1</v>
      </c>
      <c r="T778" s="21">
        <f t="shared" si="12"/>
        <v>72298.740955790505</v>
      </c>
      <c r="U778" s="39">
        <f>T778*Fx!$C$7</f>
        <v>74688.781979122432</v>
      </c>
    </row>
    <row r="779" spans="1:21">
      <c r="A779" s="16" t="s">
        <v>4438</v>
      </c>
      <c r="B779" s="19"/>
      <c r="C779" s="16" t="s">
        <v>1947</v>
      </c>
      <c r="D779" s="16" t="s">
        <v>333</v>
      </c>
      <c r="E779" s="16" t="s">
        <v>2580</v>
      </c>
      <c r="F779" s="16">
        <v>1</v>
      </c>
      <c r="G779" s="16" t="s">
        <v>2581</v>
      </c>
      <c r="H779" s="16" t="s">
        <v>2046</v>
      </c>
      <c r="I779" s="16">
        <v>47.31288</v>
      </c>
      <c r="J779" s="16">
        <v>8.3913900000000101</v>
      </c>
      <c r="K779" s="16">
        <v>2</v>
      </c>
      <c r="L779" s="18" t="s">
        <v>334</v>
      </c>
      <c r="M779" s="18">
        <v>1</v>
      </c>
      <c r="N779" s="18" t="s">
        <v>4</v>
      </c>
      <c r="O779" s="18">
        <v>129233.999458476</v>
      </c>
      <c r="P779" s="18">
        <v>129233.999458476</v>
      </c>
      <c r="Q779" s="18">
        <v>129233.999458476</v>
      </c>
      <c r="R779" s="18">
        <v>174129.890867571</v>
      </c>
      <c r="S779" s="20">
        <v>1</v>
      </c>
      <c r="T779" s="21">
        <f t="shared" si="12"/>
        <v>129233.999458476</v>
      </c>
      <c r="U779" s="39">
        <f>T779*Fx!$C$7</f>
        <v>133506.19778768183</v>
      </c>
    </row>
    <row r="780" spans="1:21">
      <c r="A780" s="16" t="s">
        <v>4438</v>
      </c>
      <c r="B780" s="19"/>
      <c r="C780" s="16" t="s">
        <v>4339</v>
      </c>
      <c r="D780" s="16" t="s">
        <v>4340</v>
      </c>
      <c r="E780" s="16" t="s">
        <v>4913</v>
      </c>
      <c r="F780" s="16">
        <v>4.7</v>
      </c>
      <c r="H780" s="16" t="s">
        <v>4914</v>
      </c>
      <c r="I780" s="16">
        <v>0</v>
      </c>
      <c r="J780" s="16">
        <v>0</v>
      </c>
      <c r="K780" s="16">
        <v>10</v>
      </c>
      <c r="L780" s="18" t="s">
        <v>4915</v>
      </c>
      <c r="M780" s="18">
        <v>1</v>
      </c>
      <c r="N780" s="18" t="s">
        <v>4</v>
      </c>
      <c r="O780" s="18">
        <v>244787.82773507401</v>
      </c>
      <c r="P780" s="18">
        <v>244787.82773507401</v>
      </c>
      <c r="Q780" s="18">
        <v>244787.82773507299</v>
      </c>
      <c r="R780" s="18">
        <v>329827.11908497399</v>
      </c>
      <c r="S780" s="20">
        <v>1</v>
      </c>
      <c r="T780" s="21">
        <f t="shared" si="12"/>
        <v>244787.82773507401</v>
      </c>
      <c r="U780" s="39">
        <f>T780*Fx!$C$7</f>
        <v>252879.98732962194</v>
      </c>
    </row>
    <row r="781" spans="1:21">
      <c r="A781" s="16" t="s">
        <v>4438</v>
      </c>
      <c r="B781" s="19"/>
      <c r="C781" s="16" t="s">
        <v>2916</v>
      </c>
      <c r="D781" s="16" t="s">
        <v>3457</v>
      </c>
      <c r="E781" s="16" t="s">
        <v>4435</v>
      </c>
      <c r="I781" s="16">
        <v>0</v>
      </c>
      <c r="J781" s="16">
        <v>0</v>
      </c>
      <c r="K781" s="16">
        <v>0</v>
      </c>
      <c r="L781" s="18" t="s">
        <v>2173</v>
      </c>
      <c r="M781" s="18">
        <v>1</v>
      </c>
      <c r="N781" s="18" t="s">
        <v>4</v>
      </c>
      <c r="O781" s="18">
        <v>38163.693194332802</v>
      </c>
      <c r="P781" s="18">
        <v>38163.693194332802</v>
      </c>
      <c r="Q781" s="18">
        <v>38163.693194332802</v>
      </c>
      <c r="R781" s="18">
        <v>51421.760209223299</v>
      </c>
      <c r="S781" s="20">
        <v>1</v>
      </c>
      <c r="T781" s="21">
        <f t="shared" si="12"/>
        <v>38163.693194332802</v>
      </c>
      <c r="U781" s="39">
        <f>T781*Fx!$C$7</f>
        <v>39425.302886707446</v>
      </c>
    </row>
    <row r="782" spans="1:21">
      <c r="A782" s="16" t="s">
        <v>4438</v>
      </c>
      <c r="B782" s="19"/>
      <c r="C782" s="16" t="s">
        <v>2916</v>
      </c>
      <c r="D782" s="16" t="s">
        <v>3457</v>
      </c>
      <c r="E782" s="16" t="s">
        <v>4916</v>
      </c>
      <c r="F782" s="16">
        <v>20</v>
      </c>
      <c r="G782" s="16" t="s">
        <v>3465</v>
      </c>
      <c r="H782" s="16" t="s">
        <v>3464</v>
      </c>
      <c r="I782" s="16">
        <v>31.236835419999998</v>
      </c>
      <c r="J782" s="16">
        <v>121.53411803</v>
      </c>
      <c r="K782" s="16">
        <v>8</v>
      </c>
      <c r="L782" s="18" t="s">
        <v>3466</v>
      </c>
      <c r="M782" s="18">
        <v>1</v>
      </c>
      <c r="N782" s="18" t="s">
        <v>4</v>
      </c>
      <c r="O782" s="18">
        <v>5023</v>
      </c>
      <c r="P782" s="18">
        <v>5023</v>
      </c>
      <c r="Q782" s="18">
        <v>5023</v>
      </c>
      <c r="R782" s="18">
        <v>6767.9901998919804</v>
      </c>
      <c r="S782" s="20">
        <v>1</v>
      </c>
      <c r="T782" s="21">
        <f t="shared" si="12"/>
        <v>5023</v>
      </c>
      <c r="U782" s="39">
        <f>T782*Fx!$C$7</f>
        <v>5189.0495867768605</v>
      </c>
    </row>
    <row r="783" spans="1:21">
      <c r="A783" s="16" t="s">
        <v>4438</v>
      </c>
      <c r="B783" s="19"/>
      <c r="C783" s="16" t="s">
        <v>2916</v>
      </c>
      <c r="D783" s="16" t="s">
        <v>3457</v>
      </c>
      <c r="E783" s="16" t="s">
        <v>4917</v>
      </c>
      <c r="F783" s="16">
        <v>3</v>
      </c>
      <c r="G783" s="16" t="s">
        <v>4917</v>
      </c>
      <c r="H783" s="16" t="s">
        <v>4918</v>
      </c>
      <c r="I783" s="16">
        <v>37.866790229999999</v>
      </c>
      <c r="J783" s="16">
        <v>112.54757399</v>
      </c>
      <c r="K783" s="16">
        <v>5</v>
      </c>
      <c r="L783" s="18" t="s">
        <v>4919</v>
      </c>
      <c r="M783" s="18">
        <v>1</v>
      </c>
      <c r="N783" s="18" t="s">
        <v>4</v>
      </c>
      <c r="O783" s="18">
        <v>5010885</v>
      </c>
      <c r="P783" s="18">
        <v>5010885</v>
      </c>
      <c r="Q783" s="18">
        <v>5010885</v>
      </c>
      <c r="R783" s="18">
        <v>6751666.4488922404</v>
      </c>
      <c r="S783" s="20">
        <v>1</v>
      </c>
      <c r="T783" s="21">
        <f t="shared" si="12"/>
        <v>5010885</v>
      </c>
      <c r="U783" s="39">
        <f>T783*Fx!$C$7</f>
        <v>5176534.0909090918</v>
      </c>
    </row>
    <row r="784" spans="1:21">
      <c r="A784" s="16" t="s">
        <v>4438</v>
      </c>
      <c r="B784" s="19"/>
      <c r="C784" s="16" t="s">
        <v>2916</v>
      </c>
      <c r="D784" s="16" t="s">
        <v>3457</v>
      </c>
      <c r="E784" s="16" t="s">
        <v>4483</v>
      </c>
      <c r="F784" s="16">
        <v>20</v>
      </c>
      <c r="G784" s="16" t="s">
        <v>3465</v>
      </c>
      <c r="H784" s="16" t="s">
        <v>3464</v>
      </c>
      <c r="I784" s="16">
        <v>31.236509680000001</v>
      </c>
      <c r="J784" s="16">
        <v>121.50885491</v>
      </c>
      <c r="K784" s="16">
        <v>5</v>
      </c>
      <c r="L784" s="18" t="s">
        <v>3466</v>
      </c>
      <c r="M784" s="18">
        <v>1</v>
      </c>
      <c r="N784" s="18" t="s">
        <v>4</v>
      </c>
      <c r="O784" s="18">
        <v>69160.185923374302</v>
      </c>
      <c r="P784" s="18">
        <v>69160.185923374302</v>
      </c>
      <c r="Q784" s="18">
        <v>69160.185923374302</v>
      </c>
      <c r="R784" s="18">
        <v>93186.434511667205</v>
      </c>
      <c r="S784" s="20">
        <v>1</v>
      </c>
      <c r="T784" s="21">
        <f t="shared" si="12"/>
        <v>69160.185923374302</v>
      </c>
      <c r="U784" s="39">
        <f>T784*Fx!$C$7</f>
        <v>71446.473061337092</v>
      </c>
    </row>
    <row r="785" spans="1:21">
      <c r="A785" s="16" t="s">
        <v>4438</v>
      </c>
      <c r="B785" s="19"/>
      <c r="C785" s="16" t="s">
        <v>2916</v>
      </c>
      <c r="D785" s="16" t="s">
        <v>3457</v>
      </c>
      <c r="E785" s="16" t="s">
        <v>3467</v>
      </c>
      <c r="F785" s="16">
        <v>10</v>
      </c>
      <c r="G785" s="16" t="s">
        <v>3462</v>
      </c>
      <c r="H785" s="16" t="s">
        <v>3461</v>
      </c>
      <c r="I785" s="16">
        <v>40.146929999999998</v>
      </c>
      <c r="J785" s="16">
        <v>116.66698</v>
      </c>
      <c r="K785" s="16">
        <v>5</v>
      </c>
      <c r="L785" s="18" t="s">
        <v>3463</v>
      </c>
      <c r="M785" s="18">
        <v>1</v>
      </c>
      <c r="N785" s="18" t="s">
        <v>4</v>
      </c>
      <c r="O785" s="18">
        <v>82330.494778943394</v>
      </c>
      <c r="P785" s="18">
        <v>82330.494778943394</v>
      </c>
      <c r="Q785" s="18">
        <v>82330.494778943394</v>
      </c>
      <c r="R785" s="18">
        <v>110932.108663377</v>
      </c>
      <c r="S785" s="20">
        <v>1</v>
      </c>
      <c r="T785" s="21">
        <f t="shared" si="12"/>
        <v>82330.494778943394</v>
      </c>
      <c r="U785" s="39">
        <f>T785*Fx!$C$7</f>
        <v>85052.164027834093</v>
      </c>
    </row>
    <row r="786" spans="1:21">
      <c r="A786" s="16" t="s">
        <v>4438</v>
      </c>
      <c r="B786" s="19"/>
      <c r="C786" s="16" t="s">
        <v>2916</v>
      </c>
      <c r="D786" s="16" t="s">
        <v>3457</v>
      </c>
      <c r="E786" s="16" t="s">
        <v>4481</v>
      </c>
      <c r="F786" s="16">
        <v>11</v>
      </c>
      <c r="G786" s="16" t="s">
        <v>4482</v>
      </c>
      <c r="H786" s="16" t="s">
        <v>4478</v>
      </c>
      <c r="I786" s="16">
        <v>38.880542740000003</v>
      </c>
      <c r="J786" s="16">
        <v>121.55297523</v>
      </c>
      <c r="K786" s="16">
        <v>5</v>
      </c>
      <c r="L786" s="18" t="s">
        <v>4479</v>
      </c>
      <c r="M786" s="18">
        <v>1</v>
      </c>
      <c r="N786" s="18" t="s">
        <v>4</v>
      </c>
      <c r="O786" s="18">
        <v>486883.23380315601</v>
      </c>
      <c r="P786" s="18">
        <v>486883.23380315601</v>
      </c>
      <c r="Q786" s="18">
        <v>486883.23380315502</v>
      </c>
      <c r="R786" s="18">
        <v>656026.46921590203</v>
      </c>
      <c r="S786" s="20">
        <v>1</v>
      </c>
      <c r="T786" s="21">
        <f t="shared" si="12"/>
        <v>486883.23380315601</v>
      </c>
      <c r="U786" s="39">
        <f>T786*Fx!$C$7</f>
        <v>502978.54731731</v>
      </c>
    </row>
    <row r="787" spans="1:21">
      <c r="A787" s="16" t="s">
        <v>4438</v>
      </c>
      <c r="B787" s="19"/>
      <c r="C787" s="16" t="s">
        <v>2916</v>
      </c>
      <c r="D787" s="16" t="s">
        <v>3457</v>
      </c>
      <c r="E787" s="16" t="s">
        <v>4920</v>
      </c>
      <c r="I787" s="16">
        <v>0</v>
      </c>
      <c r="J787" s="16">
        <v>0</v>
      </c>
      <c r="K787" s="16">
        <v>0</v>
      </c>
      <c r="L787" s="18" t="s">
        <v>2173</v>
      </c>
      <c r="M787" s="18">
        <v>1</v>
      </c>
      <c r="N787" s="18" t="s">
        <v>4</v>
      </c>
      <c r="O787" s="18">
        <v>27992.745528663199</v>
      </c>
      <c r="P787" s="18">
        <v>27992.745528663199</v>
      </c>
      <c r="Q787" s="18">
        <v>27992.745528663199</v>
      </c>
      <c r="R787" s="18">
        <v>37717.425324718803</v>
      </c>
      <c r="S787" s="20">
        <v>1</v>
      </c>
      <c r="T787" s="21">
        <f t="shared" si="12"/>
        <v>27992.745528663199</v>
      </c>
      <c r="U787" s="39">
        <f>T787*Fx!$C$7</f>
        <v>28918.125546139672</v>
      </c>
    </row>
    <row r="788" spans="1:21">
      <c r="A788" s="16" t="s">
        <v>4438</v>
      </c>
      <c r="B788" s="19"/>
      <c r="C788" s="16" t="s">
        <v>2916</v>
      </c>
      <c r="D788" s="16" t="s">
        <v>3457</v>
      </c>
      <c r="E788" s="16" t="s">
        <v>4477</v>
      </c>
      <c r="I788" s="16">
        <v>0</v>
      </c>
      <c r="J788" s="16">
        <v>0</v>
      </c>
      <c r="K788" s="16">
        <v>0</v>
      </c>
      <c r="L788" s="18" t="s">
        <v>2173</v>
      </c>
      <c r="M788" s="18">
        <v>1</v>
      </c>
      <c r="N788" s="18" t="s">
        <v>4</v>
      </c>
      <c r="O788" s="18">
        <v>5490000</v>
      </c>
      <c r="P788" s="18">
        <v>5490000</v>
      </c>
      <c r="Q788" s="18">
        <v>5490000</v>
      </c>
      <c r="R788" s="18">
        <v>7397225.99988194</v>
      </c>
      <c r="S788" s="20">
        <v>1</v>
      </c>
      <c r="T788" s="21">
        <f t="shared" si="12"/>
        <v>5490000</v>
      </c>
      <c r="U788" s="39">
        <f>T788*Fx!$C$7</f>
        <v>5671487.6033057859</v>
      </c>
    </row>
    <row r="789" spans="1:21">
      <c r="A789" s="16" t="s">
        <v>4438</v>
      </c>
      <c r="B789" s="19"/>
      <c r="C789" s="16" t="s">
        <v>2916</v>
      </c>
      <c r="D789" s="16" t="s">
        <v>3457</v>
      </c>
      <c r="E789" s="16" t="s">
        <v>3461</v>
      </c>
      <c r="F789" s="16">
        <v>10</v>
      </c>
      <c r="G789" s="16" t="s">
        <v>3462</v>
      </c>
      <c r="H789" s="16" t="s">
        <v>3461</v>
      </c>
      <c r="I789" s="16">
        <v>40.057926180000003</v>
      </c>
      <c r="J789" s="16">
        <v>116.34503155</v>
      </c>
      <c r="K789" s="16">
        <v>5</v>
      </c>
      <c r="L789" s="18" t="s">
        <v>3463</v>
      </c>
      <c r="M789" s="18">
        <v>1</v>
      </c>
      <c r="N789" s="18" t="s">
        <v>4</v>
      </c>
      <c r="O789" s="18">
        <v>140151.79937011699</v>
      </c>
      <c r="P789" s="18">
        <v>140151.79937011699</v>
      </c>
      <c r="Q789" s="18">
        <v>140151.79937011699</v>
      </c>
      <c r="R789" s="18">
        <v>188840.534468281</v>
      </c>
      <c r="S789" s="20">
        <v>1</v>
      </c>
      <c r="T789" s="21">
        <f t="shared" si="12"/>
        <v>140151.79937011699</v>
      </c>
      <c r="U789" s="39">
        <f>T789*Fx!$C$7</f>
        <v>144784.91670466634</v>
      </c>
    </row>
    <row r="790" spans="1:21">
      <c r="A790" s="16" t="s">
        <v>4438</v>
      </c>
      <c r="B790" s="19"/>
      <c r="C790" s="16" t="s">
        <v>2916</v>
      </c>
      <c r="D790" s="16" t="s">
        <v>3457</v>
      </c>
      <c r="E790" s="16" t="s">
        <v>4921</v>
      </c>
      <c r="I790" s="16">
        <v>0</v>
      </c>
      <c r="J790" s="16">
        <v>0</v>
      </c>
      <c r="K790" s="16">
        <v>0</v>
      </c>
      <c r="L790" s="18" t="s">
        <v>2173</v>
      </c>
      <c r="M790" s="18">
        <v>1</v>
      </c>
      <c r="N790" s="18" t="s">
        <v>4</v>
      </c>
      <c r="O790" s="18">
        <v>4693528.1257479796</v>
      </c>
      <c r="P790" s="18">
        <v>4693528.1257479796</v>
      </c>
      <c r="Q790" s="18">
        <v>4693528.1257479796</v>
      </c>
      <c r="R790" s="18">
        <v>6324059.7965318896</v>
      </c>
      <c r="S790" s="20">
        <v>1</v>
      </c>
      <c r="T790" s="21">
        <f t="shared" si="12"/>
        <v>4693528.1257479796</v>
      </c>
      <c r="U790" s="39">
        <f>T790*Fx!$C$7</f>
        <v>4848686.0803181613</v>
      </c>
    </row>
    <row r="791" spans="1:21">
      <c r="A791" s="16" t="s">
        <v>4438</v>
      </c>
      <c r="B791" s="19"/>
      <c r="C791" s="16" t="s">
        <v>2916</v>
      </c>
      <c r="D791" s="16" t="s">
        <v>3457</v>
      </c>
      <c r="E791" s="16" t="s">
        <v>4477</v>
      </c>
      <c r="I791" s="16">
        <v>0</v>
      </c>
      <c r="J791" s="16">
        <v>0</v>
      </c>
      <c r="K791" s="16">
        <v>0</v>
      </c>
      <c r="L791" s="18" t="s">
        <v>2173</v>
      </c>
      <c r="M791" s="18">
        <v>1</v>
      </c>
      <c r="N791" s="18" t="s">
        <v>4</v>
      </c>
      <c r="O791" s="18">
        <v>752117.20994599804</v>
      </c>
      <c r="P791" s="18">
        <v>752117.20994599804</v>
      </c>
      <c r="Q791" s="18">
        <v>752117.20994599804</v>
      </c>
      <c r="R791" s="18">
        <v>1013402.72866506</v>
      </c>
      <c r="S791" s="20">
        <v>1</v>
      </c>
      <c r="T791" s="21">
        <f t="shared" si="12"/>
        <v>752117.20994599804</v>
      </c>
      <c r="U791" s="39">
        <f>T791*Fx!$C$7</f>
        <v>776980.58878718817</v>
      </c>
    </row>
    <row r="792" spans="1:21">
      <c r="A792" s="16" t="s">
        <v>4438</v>
      </c>
      <c r="B792" s="19"/>
      <c r="C792" s="16" t="s">
        <v>2916</v>
      </c>
      <c r="D792" s="16" t="s">
        <v>3457</v>
      </c>
      <c r="E792" s="16" t="s">
        <v>4477</v>
      </c>
      <c r="I792" s="16">
        <v>0</v>
      </c>
      <c r="J792" s="16">
        <v>0</v>
      </c>
      <c r="K792" s="16">
        <v>0</v>
      </c>
      <c r="L792" s="18" t="s">
        <v>2173</v>
      </c>
      <c r="M792" s="18">
        <v>1</v>
      </c>
      <c r="N792" s="18" t="s">
        <v>4</v>
      </c>
      <c r="O792" s="18">
        <v>1880293.02486499</v>
      </c>
      <c r="P792" s="18">
        <v>1880293.02486499</v>
      </c>
      <c r="Q792" s="18">
        <v>1880293.02486499</v>
      </c>
      <c r="R792" s="18">
        <v>2533506.82166265</v>
      </c>
      <c r="S792" s="20">
        <v>1</v>
      </c>
      <c r="T792" s="21">
        <f t="shared" si="12"/>
        <v>1880293.02486499</v>
      </c>
      <c r="U792" s="39">
        <f>T792*Fx!$C$7</f>
        <v>1942451.4719679651</v>
      </c>
    </row>
    <row r="793" spans="1:21">
      <c r="A793" s="16" t="s">
        <v>4438</v>
      </c>
      <c r="B793" s="19"/>
      <c r="C793" s="16" t="s">
        <v>2916</v>
      </c>
      <c r="D793" s="16" t="s">
        <v>3457</v>
      </c>
      <c r="E793" s="16" t="s">
        <v>4477</v>
      </c>
      <c r="I793" s="16">
        <v>0</v>
      </c>
      <c r="J793" s="16">
        <v>0</v>
      </c>
      <c r="K793" s="16">
        <v>0</v>
      </c>
      <c r="L793" s="18" t="s">
        <v>2173</v>
      </c>
      <c r="M793" s="18">
        <v>1</v>
      </c>
      <c r="N793" s="18" t="s">
        <v>4</v>
      </c>
      <c r="O793" s="18">
        <v>2360880.2876848299</v>
      </c>
      <c r="P793" s="18">
        <v>2360880.2876848299</v>
      </c>
      <c r="Q793" s="18">
        <v>2360880.2876848299</v>
      </c>
      <c r="R793" s="18">
        <v>3181050.0995757701</v>
      </c>
      <c r="S793" s="20">
        <v>1</v>
      </c>
      <c r="T793" s="21">
        <f t="shared" si="12"/>
        <v>2360880.2876848299</v>
      </c>
      <c r="U793" s="39">
        <f>T793*Fx!$C$7</f>
        <v>2438925.9170297831</v>
      </c>
    </row>
    <row r="794" spans="1:21">
      <c r="A794" s="16" t="s">
        <v>4438</v>
      </c>
      <c r="B794" s="19"/>
      <c r="C794" s="16" t="s">
        <v>2916</v>
      </c>
      <c r="D794" s="16" t="s">
        <v>3457</v>
      </c>
      <c r="E794" s="16" t="s">
        <v>4916</v>
      </c>
      <c r="I794" s="16">
        <v>0</v>
      </c>
      <c r="J794" s="16">
        <v>0</v>
      </c>
      <c r="K794" s="16">
        <v>0</v>
      </c>
      <c r="L794" s="18" t="s">
        <v>2173</v>
      </c>
      <c r="M794" s="18">
        <v>1</v>
      </c>
      <c r="N794" s="18" t="s">
        <v>4</v>
      </c>
      <c r="O794" s="18">
        <v>509331.52574497199</v>
      </c>
      <c r="P794" s="18">
        <v>509331.52574497199</v>
      </c>
      <c r="Q794" s="18">
        <v>509331.52574497199</v>
      </c>
      <c r="R794" s="18">
        <v>686273.29777782306</v>
      </c>
      <c r="S794" s="20">
        <v>1</v>
      </c>
      <c r="T794" s="21">
        <f t="shared" si="12"/>
        <v>509331.52574497199</v>
      </c>
      <c r="U794" s="39">
        <f>T794*Fx!$C$7</f>
        <v>526168.93155472318</v>
      </c>
    </row>
    <row r="795" spans="1:21">
      <c r="A795" s="16" t="s">
        <v>4438</v>
      </c>
      <c r="B795" s="19"/>
      <c r="C795" s="16" t="s">
        <v>2916</v>
      </c>
      <c r="D795" s="16" t="s">
        <v>3457</v>
      </c>
      <c r="E795" s="16" t="s">
        <v>4922</v>
      </c>
      <c r="F795" s="16">
        <v>30</v>
      </c>
      <c r="G795" s="16" t="s">
        <v>4923</v>
      </c>
      <c r="H795" s="16" t="s">
        <v>4922</v>
      </c>
      <c r="I795" s="16">
        <v>39.121078709999999</v>
      </c>
      <c r="J795" s="16">
        <v>117.69903360000001</v>
      </c>
      <c r="K795" s="16">
        <v>5</v>
      </c>
      <c r="L795" s="18" t="s">
        <v>4924</v>
      </c>
      <c r="M795" s="18">
        <v>1</v>
      </c>
      <c r="N795" s="18" t="s">
        <v>4</v>
      </c>
      <c r="O795" s="18">
        <v>3670430</v>
      </c>
      <c r="P795" s="18">
        <v>3670430</v>
      </c>
      <c r="Q795" s="18">
        <v>3670430</v>
      </c>
      <c r="R795" s="18">
        <v>4945537.3819210697</v>
      </c>
      <c r="S795" s="20">
        <v>1</v>
      </c>
      <c r="T795" s="21">
        <f t="shared" si="12"/>
        <v>3670430</v>
      </c>
      <c r="U795" s="39">
        <f>T795*Fx!$C$7</f>
        <v>3791766.52892562</v>
      </c>
    </row>
    <row r="796" spans="1:21">
      <c r="A796" s="16" t="s">
        <v>4438</v>
      </c>
      <c r="B796" s="19"/>
      <c r="C796" s="16" t="s">
        <v>2916</v>
      </c>
      <c r="D796" s="16" t="s">
        <v>3457</v>
      </c>
      <c r="E796" s="16" t="s">
        <v>3464</v>
      </c>
      <c r="F796" s="16">
        <v>20</v>
      </c>
      <c r="G796" s="16" t="s">
        <v>3465</v>
      </c>
      <c r="H796" s="16" t="s">
        <v>3464</v>
      </c>
      <c r="I796" s="16">
        <v>31.24347367</v>
      </c>
      <c r="J796" s="16">
        <v>121.43531163</v>
      </c>
      <c r="K796" s="16">
        <v>5</v>
      </c>
      <c r="L796" s="18" t="s">
        <v>3466</v>
      </c>
      <c r="M796" s="18">
        <v>1</v>
      </c>
      <c r="N796" s="18" t="s">
        <v>4</v>
      </c>
      <c r="O796" s="18">
        <v>41366.446547029896</v>
      </c>
      <c r="P796" s="18">
        <v>41366.446547029896</v>
      </c>
      <c r="Q796" s="18">
        <v>41366.446547029896</v>
      </c>
      <c r="R796" s="18">
        <v>55737.150076578502</v>
      </c>
      <c r="S796" s="20">
        <v>1</v>
      </c>
      <c r="T796" s="21">
        <f t="shared" si="12"/>
        <v>41366.446547029896</v>
      </c>
      <c r="U796" s="39">
        <f>T796*Fx!$C$7</f>
        <v>42733.932383295352</v>
      </c>
    </row>
    <row r="797" spans="1:21">
      <c r="A797" s="16" t="s">
        <v>4438</v>
      </c>
      <c r="B797" s="19"/>
      <c r="C797" s="16" t="s">
        <v>2916</v>
      </c>
      <c r="D797" s="16" t="s">
        <v>3457</v>
      </c>
      <c r="E797" s="16" t="s">
        <v>4477</v>
      </c>
      <c r="I797" s="16">
        <v>0</v>
      </c>
      <c r="J797" s="16">
        <v>0</v>
      </c>
      <c r="K797" s="16">
        <v>0</v>
      </c>
      <c r="L797" s="18" t="s">
        <v>2173</v>
      </c>
      <c r="M797" s="18">
        <v>1</v>
      </c>
      <c r="N797" s="18" t="s">
        <v>4</v>
      </c>
      <c r="O797" s="18">
        <v>46957.042975977398</v>
      </c>
      <c r="P797" s="18">
        <v>46957.042975977398</v>
      </c>
      <c r="Q797" s="18">
        <v>46957.042975977398</v>
      </c>
      <c r="R797" s="18">
        <v>63269.919704822103</v>
      </c>
      <c r="S797" s="20">
        <v>1</v>
      </c>
      <c r="T797" s="21">
        <f t="shared" si="12"/>
        <v>46957.042975977398</v>
      </c>
      <c r="U797" s="39">
        <f>T797*Fx!$C$7</f>
        <v>48509.341917332029</v>
      </c>
    </row>
    <row r="798" spans="1:21">
      <c r="A798" s="16" t="s">
        <v>4438</v>
      </c>
      <c r="B798" s="19"/>
      <c r="C798" s="16" t="s">
        <v>2916</v>
      </c>
      <c r="D798" s="16" t="s">
        <v>3457</v>
      </c>
      <c r="E798" s="16" t="s">
        <v>4925</v>
      </c>
      <c r="I798" s="16">
        <v>0</v>
      </c>
      <c r="J798" s="16">
        <v>0</v>
      </c>
      <c r="K798" s="16">
        <v>0</v>
      </c>
      <c r="L798" s="18" t="s">
        <v>2173</v>
      </c>
      <c r="M798" s="18">
        <v>1</v>
      </c>
      <c r="N798" s="18" t="s">
        <v>4</v>
      </c>
      <c r="O798" s="18">
        <v>71778.433791122006</v>
      </c>
      <c r="P798" s="18">
        <v>71778.433791122006</v>
      </c>
      <c r="Q798" s="18">
        <v>71778.433791122006</v>
      </c>
      <c r="R798" s="18">
        <v>96714.261688614206</v>
      </c>
      <c r="S798" s="20">
        <v>1</v>
      </c>
      <c r="T798" s="21">
        <f t="shared" si="12"/>
        <v>71778.433791122006</v>
      </c>
      <c r="U798" s="39">
        <f>T798*Fx!$C$7</f>
        <v>74151.274577605393</v>
      </c>
    </row>
    <row r="799" spans="1:21">
      <c r="A799" s="16" t="s">
        <v>4438</v>
      </c>
      <c r="B799" s="19"/>
      <c r="C799" s="16" t="s">
        <v>2916</v>
      </c>
      <c r="D799" s="16" t="s">
        <v>3457</v>
      </c>
      <c r="E799" s="16" t="s">
        <v>4477</v>
      </c>
      <c r="I799" s="16">
        <v>0</v>
      </c>
      <c r="J799" s="16">
        <v>0</v>
      </c>
      <c r="K799" s="16">
        <v>0</v>
      </c>
      <c r="L799" s="18" t="s">
        <v>2173</v>
      </c>
      <c r="M799" s="18">
        <v>1</v>
      </c>
      <c r="N799" s="18" t="s">
        <v>4</v>
      </c>
      <c r="O799" s="18">
        <v>970231.20083033701</v>
      </c>
      <c r="P799" s="18">
        <v>970231.20083033701</v>
      </c>
      <c r="Q799" s="18">
        <v>970231.20083033701</v>
      </c>
      <c r="R799" s="18">
        <v>1307289.51997793</v>
      </c>
      <c r="S799" s="20">
        <v>1</v>
      </c>
      <c r="T799" s="21">
        <f t="shared" si="12"/>
        <v>970231.20083033701</v>
      </c>
      <c r="U799" s="39">
        <f>T799*Fx!$C$7</f>
        <v>1002304.9595354722</v>
      </c>
    </row>
    <row r="800" spans="1:21">
      <c r="A800" s="16" t="s">
        <v>4438</v>
      </c>
      <c r="B800" s="19"/>
      <c r="C800" s="16" t="s">
        <v>2916</v>
      </c>
      <c r="D800" s="16" t="s">
        <v>3457</v>
      </c>
      <c r="E800" s="16" t="s">
        <v>4480</v>
      </c>
      <c r="F800" s="16">
        <v>10</v>
      </c>
      <c r="G800" s="16" t="s">
        <v>3462</v>
      </c>
      <c r="H800" s="16" t="s">
        <v>3461</v>
      </c>
      <c r="I800" s="16">
        <v>39.95684</v>
      </c>
      <c r="J800" s="16">
        <v>116.46168</v>
      </c>
      <c r="K800" s="16">
        <v>5</v>
      </c>
      <c r="L800" s="18" t="s">
        <v>3463</v>
      </c>
      <c r="M800" s="18">
        <v>1</v>
      </c>
      <c r="N800" s="18" t="s">
        <v>4</v>
      </c>
      <c r="O800" s="18">
        <v>10103</v>
      </c>
      <c r="P800" s="18">
        <v>10103</v>
      </c>
      <c r="Q800" s="18">
        <v>10103</v>
      </c>
      <c r="R800" s="18">
        <v>13612.7821997827</v>
      </c>
      <c r="S800" s="20">
        <v>1</v>
      </c>
      <c r="T800" s="21">
        <f t="shared" si="12"/>
        <v>10103</v>
      </c>
      <c r="U800" s="39">
        <f>T800*Fx!$C$7</f>
        <v>10436.983471074382</v>
      </c>
    </row>
    <row r="801" spans="1:21">
      <c r="A801" s="16" t="s">
        <v>4438</v>
      </c>
      <c r="B801" s="19"/>
      <c r="C801" s="16" t="s">
        <v>2916</v>
      </c>
      <c r="D801" s="16" t="s">
        <v>3457</v>
      </c>
      <c r="E801" s="16" t="s">
        <v>4925</v>
      </c>
      <c r="I801" s="16">
        <v>0</v>
      </c>
      <c r="J801" s="16">
        <v>0</v>
      </c>
      <c r="K801" s="16">
        <v>0</v>
      </c>
      <c r="L801" s="18" t="s">
        <v>2173</v>
      </c>
      <c r="M801" s="18">
        <v>1</v>
      </c>
      <c r="N801" s="18" t="s">
        <v>4</v>
      </c>
      <c r="O801" s="18">
        <v>207113.37443389601</v>
      </c>
      <c r="P801" s="18">
        <v>207113.37443389601</v>
      </c>
      <c r="Q801" s="18">
        <v>207113.37443389601</v>
      </c>
      <c r="R801" s="18">
        <v>279064.56070777698</v>
      </c>
      <c r="S801" s="20">
        <v>1</v>
      </c>
      <c r="T801" s="21">
        <f t="shared" si="12"/>
        <v>207113.37443389601</v>
      </c>
      <c r="U801" s="39">
        <f>T801*Fx!$C$7</f>
        <v>213960.09755567773</v>
      </c>
    </row>
    <row r="802" spans="1:21">
      <c r="A802" s="16" t="s">
        <v>4438</v>
      </c>
      <c r="B802" s="19"/>
      <c r="C802" s="16" t="s">
        <v>2916</v>
      </c>
      <c r="D802" s="16" t="s">
        <v>3457</v>
      </c>
      <c r="E802" s="16" t="s">
        <v>3464</v>
      </c>
      <c r="F802" s="16">
        <v>20</v>
      </c>
      <c r="G802" s="16" t="s">
        <v>3465</v>
      </c>
      <c r="H802" s="16" t="s">
        <v>3464</v>
      </c>
      <c r="I802" s="16">
        <v>31.234592030000002</v>
      </c>
      <c r="J802" s="16">
        <v>121.45235472</v>
      </c>
      <c r="K802" s="16">
        <v>5</v>
      </c>
      <c r="L802" s="18" t="s">
        <v>3466</v>
      </c>
      <c r="M802" s="18">
        <v>1</v>
      </c>
      <c r="N802" s="18" t="s">
        <v>4</v>
      </c>
      <c r="O802" s="18">
        <v>13702</v>
      </c>
      <c r="P802" s="18">
        <v>13702</v>
      </c>
      <c r="Q802" s="18">
        <v>13702</v>
      </c>
      <c r="R802" s="18">
        <v>18462.0747997053</v>
      </c>
      <c r="S802" s="20">
        <v>1</v>
      </c>
      <c r="T802" s="21">
        <f t="shared" si="12"/>
        <v>13702</v>
      </c>
      <c r="U802" s="39">
        <f>T802*Fx!$C$7</f>
        <v>14154.958677685952</v>
      </c>
    </row>
    <row r="803" spans="1:21">
      <c r="A803" s="16" t="s">
        <v>4438</v>
      </c>
      <c r="B803" s="19"/>
      <c r="C803" s="16" t="s">
        <v>2916</v>
      </c>
      <c r="D803" s="16" t="s">
        <v>3457</v>
      </c>
      <c r="E803" s="16" t="s">
        <v>4925</v>
      </c>
      <c r="I803" s="16">
        <v>0</v>
      </c>
      <c r="J803" s="16">
        <v>0</v>
      </c>
      <c r="K803" s="16">
        <v>0</v>
      </c>
      <c r="L803" s="18" t="s">
        <v>2173</v>
      </c>
      <c r="M803" s="18">
        <v>1</v>
      </c>
      <c r="N803" s="18" t="s">
        <v>4</v>
      </c>
      <c r="O803" s="18">
        <v>1064263.2060650699</v>
      </c>
      <c r="P803" s="18">
        <v>1064263.2060650699</v>
      </c>
      <c r="Q803" s="18">
        <v>1064263.2060650699</v>
      </c>
      <c r="R803" s="18">
        <v>1433988.24382919</v>
      </c>
      <c r="S803" s="20">
        <v>1</v>
      </c>
      <c r="T803" s="21">
        <f t="shared" si="12"/>
        <v>1064263.2060650699</v>
      </c>
      <c r="U803" s="39">
        <f>T803*Fx!$C$7</f>
        <v>1099445.4608110227</v>
      </c>
    </row>
    <row r="804" spans="1:21">
      <c r="A804" s="16" t="s">
        <v>4438</v>
      </c>
      <c r="B804" s="19"/>
      <c r="C804" s="16" t="s">
        <v>2916</v>
      </c>
      <c r="D804" s="16" t="s">
        <v>3457</v>
      </c>
      <c r="E804" s="16" t="s">
        <v>4925</v>
      </c>
      <c r="I804" s="16">
        <v>0</v>
      </c>
      <c r="J804" s="16">
        <v>0</v>
      </c>
      <c r="K804" s="16">
        <v>0</v>
      </c>
      <c r="L804" s="18" t="s">
        <v>2173</v>
      </c>
      <c r="M804" s="18">
        <v>1</v>
      </c>
      <c r="N804" s="18" t="s">
        <v>4</v>
      </c>
      <c r="O804" s="18">
        <v>13638525.325999999</v>
      </c>
      <c r="P804" s="18">
        <v>13638525.325999999</v>
      </c>
      <c r="Q804" s="18">
        <v>13638525.325999999</v>
      </c>
      <c r="R804" s="18">
        <v>18376549.0239591</v>
      </c>
      <c r="S804" s="20">
        <v>1</v>
      </c>
      <c r="T804" s="21">
        <f t="shared" si="12"/>
        <v>13638525.325999999</v>
      </c>
      <c r="U804" s="39">
        <f>T804*Fx!$C$7</f>
        <v>14089385.667355374</v>
      </c>
    </row>
    <row r="805" spans="1:21">
      <c r="A805" s="16" t="s">
        <v>4438</v>
      </c>
      <c r="B805" s="19"/>
      <c r="C805" s="16" t="s">
        <v>2916</v>
      </c>
      <c r="D805" s="16" t="s">
        <v>3457</v>
      </c>
      <c r="E805" s="16" t="s">
        <v>3461</v>
      </c>
      <c r="F805" s="16">
        <v>10</v>
      </c>
      <c r="G805" s="16" t="s">
        <v>3462</v>
      </c>
      <c r="H805" s="16" t="s">
        <v>3461</v>
      </c>
      <c r="I805" s="16">
        <v>39.92379888</v>
      </c>
      <c r="J805" s="16">
        <v>116.41463117000001</v>
      </c>
      <c r="K805" s="16">
        <v>5</v>
      </c>
      <c r="L805" s="18" t="s">
        <v>3463</v>
      </c>
      <c r="M805" s="18">
        <v>1</v>
      </c>
      <c r="N805" s="18" t="s">
        <v>4</v>
      </c>
      <c r="O805" s="18">
        <v>382479.67862031597</v>
      </c>
      <c r="P805" s="18">
        <v>382479.67862031597</v>
      </c>
      <c r="Q805" s="18">
        <v>382479.67862031498</v>
      </c>
      <c r="R805" s="18">
        <v>515353.11896478798</v>
      </c>
      <c r="S805" s="20">
        <v>1</v>
      </c>
      <c r="T805" s="21">
        <f t="shared" si="12"/>
        <v>382479.67862031597</v>
      </c>
      <c r="U805" s="39">
        <f>T805*Fx!$C$7</f>
        <v>395123.63493834296</v>
      </c>
    </row>
    <row r="806" spans="1:21">
      <c r="A806" s="16" t="s">
        <v>4438</v>
      </c>
      <c r="B806" s="19"/>
      <c r="C806" s="16" t="s">
        <v>3468</v>
      </c>
      <c r="D806" s="16" t="s">
        <v>3469</v>
      </c>
      <c r="E806" s="16" t="s">
        <v>4926</v>
      </c>
      <c r="I806" s="16">
        <v>0</v>
      </c>
      <c r="J806" s="16">
        <v>0</v>
      </c>
      <c r="K806" s="16">
        <v>0</v>
      </c>
      <c r="L806" s="18" t="s">
        <v>2173</v>
      </c>
      <c r="M806" s="18">
        <v>1</v>
      </c>
      <c r="N806" s="18" t="s">
        <v>4</v>
      </c>
      <c r="O806" s="18">
        <v>713007.11502880603</v>
      </c>
      <c r="P806" s="18">
        <v>713007.11502880603</v>
      </c>
      <c r="Q806" s="18">
        <v>713007.11502880603</v>
      </c>
      <c r="R806" s="18">
        <v>960705.78677448002</v>
      </c>
      <c r="S806" s="20">
        <v>1</v>
      </c>
      <c r="T806" s="21">
        <f t="shared" si="12"/>
        <v>713007.11502880603</v>
      </c>
      <c r="U806" s="39">
        <f>T806*Fx!$C$7</f>
        <v>736577.59817025426</v>
      </c>
    </row>
    <row r="807" spans="1:21">
      <c r="A807" s="16" t="s">
        <v>4438</v>
      </c>
      <c r="B807" s="19"/>
      <c r="C807" s="16" t="s">
        <v>3468</v>
      </c>
      <c r="D807" s="16" t="s">
        <v>3469</v>
      </c>
      <c r="E807" s="16" t="s">
        <v>4435</v>
      </c>
      <c r="I807" s="16">
        <v>0</v>
      </c>
      <c r="J807" s="16">
        <v>0</v>
      </c>
      <c r="K807" s="16">
        <v>0</v>
      </c>
      <c r="L807" s="18" t="s">
        <v>2173</v>
      </c>
      <c r="M807" s="18">
        <v>1</v>
      </c>
      <c r="N807" s="18" t="s">
        <v>4</v>
      </c>
      <c r="O807" s="18">
        <v>110561.229862062</v>
      </c>
      <c r="P807" s="18">
        <v>110561.229862062</v>
      </c>
      <c r="Q807" s="18">
        <v>110561.229862062</v>
      </c>
      <c r="R807" s="18">
        <v>148970.20111376399</v>
      </c>
      <c r="S807" s="20">
        <v>1</v>
      </c>
      <c r="T807" s="21">
        <f t="shared" si="12"/>
        <v>110561.229862062</v>
      </c>
      <c r="U807" s="39">
        <f>T807*Fx!$C$7</f>
        <v>114216.14655171696</v>
      </c>
    </row>
    <row r="808" spans="1:21">
      <c r="A808" s="16" t="s">
        <v>4438</v>
      </c>
      <c r="B808" s="19"/>
      <c r="C808" s="16" t="s">
        <v>3468</v>
      </c>
      <c r="D808" s="16" t="s">
        <v>3469</v>
      </c>
      <c r="E808" s="16" t="s">
        <v>4926</v>
      </c>
      <c r="I808" s="16">
        <v>0</v>
      </c>
      <c r="J808" s="16">
        <v>0</v>
      </c>
      <c r="K808" s="16">
        <v>0</v>
      </c>
      <c r="L808" s="18" t="s">
        <v>2173</v>
      </c>
      <c r="M808" s="18">
        <v>1</v>
      </c>
      <c r="N808" s="18" t="s">
        <v>4</v>
      </c>
      <c r="O808" s="18">
        <v>1609456.3696806501</v>
      </c>
      <c r="P808" s="18">
        <v>1609456.3696806501</v>
      </c>
      <c r="Q808" s="18">
        <v>1609456.3696806401</v>
      </c>
      <c r="R808" s="18">
        <v>2168581.5124730901</v>
      </c>
      <c r="S808" s="20">
        <v>1</v>
      </c>
      <c r="T808" s="21">
        <f t="shared" si="12"/>
        <v>1609456.3696806501</v>
      </c>
      <c r="U808" s="39">
        <f>T808*Fx!$C$7</f>
        <v>1662661.5389262915</v>
      </c>
    </row>
    <row r="809" spans="1:21">
      <c r="A809" s="16" t="s">
        <v>4438</v>
      </c>
      <c r="B809" s="19"/>
      <c r="C809" s="16" t="s">
        <v>3468</v>
      </c>
      <c r="D809" s="16" t="s">
        <v>3469</v>
      </c>
      <c r="E809" s="16" t="s">
        <v>4927</v>
      </c>
      <c r="I809" s="16">
        <v>0</v>
      </c>
      <c r="J809" s="16">
        <v>0</v>
      </c>
      <c r="K809" s="16">
        <v>0</v>
      </c>
      <c r="L809" s="18" t="s">
        <v>2173</v>
      </c>
      <c r="M809" s="18">
        <v>1</v>
      </c>
      <c r="N809" s="18" t="s">
        <v>4</v>
      </c>
      <c r="O809" s="18">
        <v>2884895.9821898602</v>
      </c>
      <c r="P809" s="18">
        <v>2884895.9821898602</v>
      </c>
      <c r="Q809" s="18">
        <v>2884895.9821898602</v>
      </c>
      <c r="R809" s="18">
        <v>3887108.8463405799</v>
      </c>
      <c r="S809" s="20">
        <v>1</v>
      </c>
      <c r="T809" s="21">
        <f t="shared" si="12"/>
        <v>2884895.9821898602</v>
      </c>
      <c r="U809" s="39">
        <f>T809*Fx!$C$7</f>
        <v>2980264.4444110128</v>
      </c>
    </row>
    <row r="810" spans="1:21">
      <c r="A810" s="16" t="s">
        <v>4438</v>
      </c>
      <c r="B810" s="19"/>
      <c r="C810" s="16" t="s">
        <v>1948</v>
      </c>
      <c r="D810" s="16" t="s">
        <v>351</v>
      </c>
      <c r="E810" s="16" t="s">
        <v>4928</v>
      </c>
      <c r="I810" s="16">
        <v>0</v>
      </c>
      <c r="J810" s="16">
        <v>0</v>
      </c>
      <c r="K810" s="16">
        <v>0</v>
      </c>
      <c r="L810" s="18" t="s">
        <v>2173</v>
      </c>
      <c r="M810" s="18">
        <v>1</v>
      </c>
      <c r="N810" s="18" t="s">
        <v>4</v>
      </c>
      <c r="O810" s="18">
        <v>1153000</v>
      </c>
      <c r="P810" s="18">
        <v>1153000</v>
      </c>
      <c r="Q810" s="18">
        <v>1153000</v>
      </c>
      <c r="R810" s="18">
        <v>1553552.1999752</v>
      </c>
      <c r="S810" s="20">
        <v>1</v>
      </c>
      <c r="T810" s="21">
        <f t="shared" si="12"/>
        <v>1153000</v>
      </c>
      <c r="U810" s="39">
        <f>T810*Fx!$C$7</f>
        <v>1191115.702479339</v>
      </c>
    </row>
    <row r="811" spans="1:21">
      <c r="A811" s="16" t="s">
        <v>4438</v>
      </c>
      <c r="B811" s="19"/>
      <c r="C811" s="16" t="s">
        <v>1948</v>
      </c>
      <c r="D811" s="16" t="s">
        <v>351</v>
      </c>
      <c r="E811" s="16" t="s">
        <v>2669</v>
      </c>
      <c r="F811" s="16">
        <v>2</v>
      </c>
      <c r="G811" s="16" t="s">
        <v>2670</v>
      </c>
      <c r="H811" s="16" t="s">
        <v>2671</v>
      </c>
      <c r="I811" s="16">
        <v>34.724120999999997</v>
      </c>
      <c r="J811" s="16">
        <v>33.09110742</v>
      </c>
      <c r="K811" s="16">
        <v>5</v>
      </c>
      <c r="L811" s="18" t="s">
        <v>2173</v>
      </c>
      <c r="M811" s="18">
        <v>1</v>
      </c>
      <c r="N811" s="18" t="s">
        <v>4</v>
      </c>
      <c r="O811" s="18">
        <v>332435.80679613102</v>
      </c>
      <c r="P811" s="18">
        <v>332435.80679613102</v>
      </c>
      <c r="Q811" s="18">
        <v>332435.80679613102</v>
      </c>
      <c r="R811" s="18">
        <v>447924.00606995798</v>
      </c>
      <c r="S811" s="20">
        <v>1</v>
      </c>
      <c r="T811" s="21">
        <f t="shared" si="12"/>
        <v>332435.80679613102</v>
      </c>
      <c r="U811" s="39">
        <f>T811*Fx!$C$7</f>
        <v>343425.42024393706</v>
      </c>
    </row>
    <row r="812" spans="1:21">
      <c r="A812" s="16" t="s">
        <v>4438</v>
      </c>
      <c r="B812" s="19"/>
      <c r="C812" s="16" t="s">
        <v>1948</v>
      </c>
      <c r="D812" s="16" t="s">
        <v>351</v>
      </c>
      <c r="E812" s="16" t="s">
        <v>2668</v>
      </c>
      <c r="F812" s="16">
        <v>1</v>
      </c>
      <c r="G812" s="16" t="s">
        <v>2667</v>
      </c>
      <c r="H812" s="16" t="s">
        <v>2668</v>
      </c>
      <c r="I812" s="16">
        <v>35.159730320000001</v>
      </c>
      <c r="J812" s="16">
        <v>33.319704880000003</v>
      </c>
      <c r="K812" s="16">
        <v>5</v>
      </c>
      <c r="L812" s="18" t="s">
        <v>2173</v>
      </c>
      <c r="M812" s="18">
        <v>1</v>
      </c>
      <c r="N812" s="18" t="s">
        <v>4</v>
      </c>
      <c r="O812" s="18">
        <v>250000</v>
      </c>
      <c r="P812" s="18">
        <v>250000</v>
      </c>
      <c r="Q812" s="18">
        <v>250000</v>
      </c>
      <c r="R812" s="18">
        <v>336849.99999462301</v>
      </c>
      <c r="S812" s="20">
        <v>1</v>
      </c>
      <c r="T812" s="21">
        <f t="shared" si="12"/>
        <v>250000</v>
      </c>
      <c r="U812" s="39">
        <f>T812*Fx!$C$7</f>
        <v>258264.46280991737</v>
      </c>
    </row>
    <row r="813" spans="1:21">
      <c r="A813" s="16" t="s">
        <v>4438</v>
      </c>
      <c r="B813" s="19"/>
      <c r="C813" s="16" t="s">
        <v>1948</v>
      </c>
      <c r="D813" s="16" t="s">
        <v>351</v>
      </c>
      <c r="E813" s="16" t="s">
        <v>2668</v>
      </c>
      <c r="F813" s="16">
        <v>1</v>
      </c>
      <c r="G813" s="16" t="s">
        <v>2667</v>
      </c>
      <c r="H813" s="16" t="s">
        <v>2668</v>
      </c>
      <c r="I813" s="16">
        <v>35.170495000000003</v>
      </c>
      <c r="J813" s="16">
        <v>33.357416000000001</v>
      </c>
      <c r="K813" s="16">
        <v>5</v>
      </c>
      <c r="L813" s="18" t="s">
        <v>2173</v>
      </c>
      <c r="M813" s="18">
        <v>1</v>
      </c>
      <c r="N813" s="18" t="s">
        <v>4</v>
      </c>
      <c r="O813" s="18">
        <v>23681837.600000001</v>
      </c>
      <c r="P813" s="18">
        <v>23681837.600000001</v>
      </c>
      <c r="Q813" s="18">
        <v>23681837.600000001</v>
      </c>
      <c r="R813" s="18">
        <v>31908907.9817307</v>
      </c>
      <c r="S813" s="20">
        <v>1</v>
      </c>
      <c r="T813" s="21">
        <f t="shared" si="12"/>
        <v>23681837.600000001</v>
      </c>
      <c r="U813" s="39">
        <f>T813*Fx!$C$7</f>
        <v>24464708.264462814</v>
      </c>
    </row>
    <row r="814" spans="1:21">
      <c r="A814" s="16" t="s">
        <v>4438</v>
      </c>
      <c r="B814" s="19"/>
      <c r="C814" s="16" t="s">
        <v>1948</v>
      </c>
      <c r="D814" s="16" t="s">
        <v>351</v>
      </c>
      <c r="E814" s="16" t="s">
        <v>2668</v>
      </c>
      <c r="F814" s="16">
        <v>1</v>
      </c>
      <c r="G814" s="16" t="s">
        <v>2667</v>
      </c>
      <c r="H814" s="16" t="s">
        <v>2668</v>
      </c>
      <c r="I814" s="16">
        <v>35.167821979999999</v>
      </c>
      <c r="J814" s="16">
        <v>33.350632449999999</v>
      </c>
      <c r="K814" s="16">
        <v>5</v>
      </c>
      <c r="L814" s="18" t="s">
        <v>2173</v>
      </c>
      <c r="M814" s="18">
        <v>1</v>
      </c>
      <c r="N814" s="18" t="s">
        <v>4</v>
      </c>
      <c r="O814" s="18">
        <v>151920</v>
      </c>
      <c r="P814" s="18">
        <v>151920</v>
      </c>
      <c r="Q814" s="18">
        <v>151920</v>
      </c>
      <c r="R814" s="18">
        <v>204697.00799673301</v>
      </c>
      <c r="S814" s="20">
        <v>1</v>
      </c>
      <c r="T814" s="21">
        <f t="shared" si="12"/>
        <v>151920</v>
      </c>
      <c r="U814" s="39">
        <f>T814*Fx!$C$7</f>
        <v>156942.1487603306</v>
      </c>
    </row>
    <row r="815" spans="1:21">
      <c r="A815" s="16" t="s">
        <v>4438</v>
      </c>
      <c r="B815" s="19"/>
      <c r="C815" s="16" t="s">
        <v>1948</v>
      </c>
      <c r="D815" s="16" t="s">
        <v>351</v>
      </c>
      <c r="E815" s="16" t="s">
        <v>2668</v>
      </c>
      <c r="F815" s="16">
        <v>1</v>
      </c>
      <c r="G815" s="16" t="s">
        <v>2667</v>
      </c>
      <c r="H815" s="16" t="s">
        <v>2668</v>
      </c>
      <c r="I815" s="16">
        <v>35.171832049999999</v>
      </c>
      <c r="J815" s="16">
        <v>33.362345339999997</v>
      </c>
      <c r="K815" s="16">
        <v>5</v>
      </c>
      <c r="L815" s="18" t="s">
        <v>2173</v>
      </c>
      <c r="M815" s="18">
        <v>1</v>
      </c>
      <c r="N815" s="18" t="s">
        <v>4</v>
      </c>
      <c r="O815" s="18">
        <v>6444000</v>
      </c>
      <c r="P815" s="18">
        <v>6444000</v>
      </c>
      <c r="Q815" s="18">
        <v>6443999.9999999898</v>
      </c>
      <c r="R815" s="18">
        <v>8682645.5998614207</v>
      </c>
      <c r="S815" s="20">
        <v>1</v>
      </c>
      <c r="T815" s="21">
        <f t="shared" si="12"/>
        <v>6444000</v>
      </c>
      <c r="U815" s="39">
        <f>T815*Fx!$C$7</f>
        <v>6657024.79338843</v>
      </c>
    </row>
    <row r="816" spans="1:21">
      <c r="A816" s="16" t="s">
        <v>4438</v>
      </c>
      <c r="B816" s="19"/>
      <c r="C816" s="16" t="s">
        <v>1948</v>
      </c>
      <c r="D816" s="16" t="s">
        <v>351</v>
      </c>
      <c r="E816" s="16" t="s">
        <v>2668</v>
      </c>
      <c r="F816" s="16">
        <v>1</v>
      </c>
      <c r="G816" s="16" t="s">
        <v>2667</v>
      </c>
      <c r="H816" s="16" t="s">
        <v>2668</v>
      </c>
      <c r="I816" s="16">
        <v>35.127309619999998</v>
      </c>
      <c r="J816" s="16">
        <v>33.34029288</v>
      </c>
      <c r="K816" s="16">
        <v>5</v>
      </c>
      <c r="L816" s="18" t="s">
        <v>2173</v>
      </c>
      <c r="M816" s="18">
        <v>1</v>
      </c>
      <c r="N816" s="18" t="s">
        <v>4</v>
      </c>
      <c r="O816" s="18">
        <v>3740128</v>
      </c>
      <c r="P816" s="18">
        <v>3740128</v>
      </c>
      <c r="Q816" s="18">
        <v>3740128</v>
      </c>
      <c r="R816" s="18">
        <v>5039448.4671195699</v>
      </c>
      <c r="S816" s="20">
        <v>1</v>
      </c>
      <c r="T816" s="21">
        <f t="shared" si="12"/>
        <v>3740128</v>
      </c>
      <c r="U816" s="39">
        <f>T816*Fx!$C$7</f>
        <v>3863768.5950413225</v>
      </c>
    </row>
    <row r="817" spans="1:21">
      <c r="A817" s="16" t="s">
        <v>4438</v>
      </c>
      <c r="B817" s="19"/>
      <c r="C817" s="16" t="s">
        <v>1948</v>
      </c>
      <c r="D817" s="16" t="s">
        <v>351</v>
      </c>
      <c r="E817" s="16" t="s">
        <v>4929</v>
      </c>
      <c r="I817" s="16">
        <v>0</v>
      </c>
      <c r="J817" s="16">
        <v>0</v>
      </c>
      <c r="K817" s="16">
        <v>0</v>
      </c>
      <c r="L817" s="18" t="s">
        <v>2173</v>
      </c>
      <c r="M817" s="18">
        <v>1</v>
      </c>
      <c r="N817" s="18" t="s">
        <v>4</v>
      </c>
      <c r="O817" s="18">
        <v>2227981.5</v>
      </c>
      <c r="P817" s="18">
        <v>2227981.5</v>
      </c>
      <c r="Q817" s="18">
        <v>2227981.5</v>
      </c>
      <c r="R817" s="18">
        <v>3001982.2730520801</v>
      </c>
      <c r="S817" s="20">
        <v>1</v>
      </c>
      <c r="T817" s="21">
        <f t="shared" si="12"/>
        <v>2227981.5</v>
      </c>
      <c r="U817" s="39">
        <f>T817*Fx!$C$7</f>
        <v>2301633.7809917359</v>
      </c>
    </row>
    <row r="818" spans="1:21">
      <c r="A818" s="16" t="s">
        <v>4438</v>
      </c>
      <c r="B818" s="19"/>
      <c r="C818" s="16" t="s">
        <v>1948</v>
      </c>
      <c r="D818" s="16" t="s">
        <v>351</v>
      </c>
      <c r="E818" s="16" t="s">
        <v>2668</v>
      </c>
      <c r="F818" s="16">
        <v>1</v>
      </c>
      <c r="G818" s="16" t="s">
        <v>2667</v>
      </c>
      <c r="H818" s="16" t="s">
        <v>2668</v>
      </c>
      <c r="I818" s="16">
        <v>35.173484649999999</v>
      </c>
      <c r="J818" s="16">
        <v>33.368699630000002</v>
      </c>
      <c r="K818" s="16">
        <v>5</v>
      </c>
      <c r="L818" s="18" t="s">
        <v>2173</v>
      </c>
      <c r="M818" s="18">
        <v>1</v>
      </c>
      <c r="N818" s="18" t="s">
        <v>4</v>
      </c>
      <c r="O818" s="18">
        <v>660000</v>
      </c>
      <c r="P818" s="18">
        <v>660000</v>
      </c>
      <c r="Q818" s="18">
        <v>660000</v>
      </c>
      <c r="R818" s="18">
        <v>889283.99998580699</v>
      </c>
      <c r="S818" s="20">
        <v>1</v>
      </c>
      <c r="T818" s="21">
        <f t="shared" si="12"/>
        <v>660000</v>
      </c>
      <c r="U818" s="39">
        <f>T818*Fx!$C$7</f>
        <v>681818.18181818188</v>
      </c>
    </row>
    <row r="819" spans="1:21">
      <c r="A819" s="16" t="s">
        <v>4438</v>
      </c>
      <c r="B819" s="19"/>
      <c r="C819" s="16" t="s">
        <v>1948</v>
      </c>
      <c r="D819" s="16" t="s">
        <v>351</v>
      </c>
      <c r="E819" s="16" t="s">
        <v>2668</v>
      </c>
      <c r="F819" s="16">
        <v>1</v>
      </c>
      <c r="G819" s="16" t="s">
        <v>2667</v>
      </c>
      <c r="H819" s="16" t="s">
        <v>2668</v>
      </c>
      <c r="I819" s="16">
        <v>35.167615679999997</v>
      </c>
      <c r="J819" s="16">
        <v>33.354652770000001</v>
      </c>
      <c r="K819" s="16">
        <v>5</v>
      </c>
      <c r="L819" s="18" t="s">
        <v>2173</v>
      </c>
      <c r="M819" s="18">
        <v>1</v>
      </c>
      <c r="N819" s="18" t="s">
        <v>4</v>
      </c>
      <c r="O819" s="18">
        <v>908316.15999037295</v>
      </c>
      <c r="P819" s="18">
        <v>908316.15999037295</v>
      </c>
      <c r="Q819" s="18">
        <v>908316.15999037295</v>
      </c>
      <c r="R819" s="18">
        <v>1223865.1939514901</v>
      </c>
      <c r="S819" s="20">
        <v>1</v>
      </c>
      <c r="T819" s="21">
        <f t="shared" si="12"/>
        <v>908316.15999037295</v>
      </c>
      <c r="U819" s="39">
        <f>T819*Fx!$C$7</f>
        <v>938343.14048592257</v>
      </c>
    </row>
    <row r="820" spans="1:21">
      <c r="A820" s="16" t="s">
        <v>4438</v>
      </c>
      <c r="B820" s="19"/>
      <c r="C820" s="16" t="s">
        <v>1948</v>
      </c>
      <c r="D820" s="16" t="s">
        <v>2189</v>
      </c>
      <c r="E820" s="16" t="s">
        <v>2668</v>
      </c>
      <c r="F820" s="16">
        <v>1</v>
      </c>
      <c r="G820" s="16" t="s">
        <v>2667</v>
      </c>
      <c r="H820" s="16" t="s">
        <v>2668</v>
      </c>
      <c r="I820" s="16">
        <v>35.167615679999997</v>
      </c>
      <c r="J820" s="16">
        <v>33.354652770000001</v>
      </c>
      <c r="K820" s="16">
        <v>5</v>
      </c>
      <c r="L820" s="18" t="s">
        <v>2173</v>
      </c>
      <c r="M820" s="18">
        <v>1</v>
      </c>
      <c r="N820" s="18" t="s">
        <v>4</v>
      </c>
      <c r="O820" s="18">
        <v>908316.15999037295</v>
      </c>
      <c r="P820" s="18">
        <v>908316.15999037295</v>
      </c>
      <c r="Q820" s="18">
        <v>908316.15999037295</v>
      </c>
      <c r="R820" s="18">
        <v>1223865.1939514901</v>
      </c>
      <c r="S820" s="20">
        <v>1</v>
      </c>
      <c r="T820" s="21">
        <f t="shared" si="12"/>
        <v>908316.15999037295</v>
      </c>
      <c r="U820" s="39">
        <f>T820*Fx!$C$7</f>
        <v>938343.14048592257</v>
      </c>
    </row>
    <row r="821" spans="1:21">
      <c r="A821" s="16" t="s">
        <v>4438</v>
      </c>
      <c r="B821" s="19"/>
      <c r="C821" s="16" t="s">
        <v>1948</v>
      </c>
      <c r="D821" s="16" t="s">
        <v>2189</v>
      </c>
      <c r="E821" s="16" t="s">
        <v>2668</v>
      </c>
      <c r="F821" s="16">
        <v>1</v>
      </c>
      <c r="G821" s="16" t="s">
        <v>2667</v>
      </c>
      <c r="H821" s="16" t="s">
        <v>2668</v>
      </c>
      <c r="I821" s="16">
        <v>35.173484649999999</v>
      </c>
      <c r="J821" s="16">
        <v>33.368699630000002</v>
      </c>
      <c r="K821" s="16">
        <v>5</v>
      </c>
      <c r="L821" s="18" t="s">
        <v>2173</v>
      </c>
      <c r="M821" s="18">
        <v>1</v>
      </c>
      <c r="N821" s="18" t="s">
        <v>4</v>
      </c>
      <c r="O821" s="18">
        <v>660000</v>
      </c>
      <c r="P821" s="18">
        <v>660000</v>
      </c>
      <c r="Q821" s="18">
        <v>660000</v>
      </c>
      <c r="R821" s="18">
        <v>889283.99998580699</v>
      </c>
      <c r="S821" s="20">
        <v>1</v>
      </c>
      <c r="T821" s="21">
        <f t="shared" si="12"/>
        <v>660000</v>
      </c>
      <c r="U821" s="39">
        <f>T821*Fx!$C$7</f>
        <v>681818.18181818188</v>
      </c>
    </row>
    <row r="822" spans="1:21">
      <c r="A822" s="16" t="s">
        <v>4438</v>
      </c>
      <c r="B822" s="19"/>
      <c r="C822" s="16" t="s">
        <v>1948</v>
      </c>
      <c r="D822" s="16" t="s">
        <v>2189</v>
      </c>
      <c r="E822" s="16" t="s">
        <v>4929</v>
      </c>
      <c r="I822" s="16">
        <v>0</v>
      </c>
      <c r="J822" s="16">
        <v>0</v>
      </c>
      <c r="K822" s="16">
        <v>0</v>
      </c>
      <c r="L822" s="18" t="s">
        <v>2173</v>
      </c>
      <c r="M822" s="18">
        <v>1</v>
      </c>
      <c r="N822" s="18" t="s">
        <v>4</v>
      </c>
      <c r="O822" s="18">
        <v>2227981.5</v>
      </c>
      <c r="P822" s="18">
        <v>2227981.5</v>
      </c>
      <c r="Q822" s="18">
        <v>2227981.5</v>
      </c>
      <c r="R822" s="18">
        <v>3001982.2730520801</v>
      </c>
      <c r="S822" s="20">
        <v>1</v>
      </c>
      <c r="T822" s="21">
        <f t="shared" si="12"/>
        <v>2227981.5</v>
      </c>
      <c r="U822" s="39">
        <f>T822*Fx!$C$7</f>
        <v>2301633.7809917359</v>
      </c>
    </row>
    <row r="823" spans="1:21">
      <c r="A823" s="16" t="s">
        <v>4438</v>
      </c>
      <c r="B823" s="19"/>
      <c r="C823" s="16" t="s">
        <v>1948</v>
      </c>
      <c r="D823" s="16" t="s">
        <v>2189</v>
      </c>
      <c r="E823" s="16" t="s">
        <v>2668</v>
      </c>
      <c r="F823" s="16">
        <v>1</v>
      </c>
      <c r="G823" s="16" t="s">
        <v>2667</v>
      </c>
      <c r="H823" s="16" t="s">
        <v>2668</v>
      </c>
      <c r="I823" s="16">
        <v>35.127309619999998</v>
      </c>
      <c r="J823" s="16">
        <v>33.34029288</v>
      </c>
      <c r="K823" s="16">
        <v>5</v>
      </c>
      <c r="L823" s="18" t="s">
        <v>2173</v>
      </c>
      <c r="M823" s="18">
        <v>1</v>
      </c>
      <c r="N823" s="18" t="s">
        <v>4</v>
      </c>
      <c r="O823" s="18">
        <v>3740128</v>
      </c>
      <c r="P823" s="18">
        <v>3740128</v>
      </c>
      <c r="Q823" s="18">
        <v>3740128</v>
      </c>
      <c r="R823" s="18">
        <v>5039448.4671195699</v>
      </c>
      <c r="S823" s="20">
        <v>1</v>
      </c>
      <c r="T823" s="21">
        <f t="shared" si="12"/>
        <v>3740128</v>
      </c>
      <c r="U823" s="39">
        <f>T823*Fx!$C$7</f>
        <v>3863768.5950413225</v>
      </c>
    </row>
    <row r="824" spans="1:21">
      <c r="A824" s="16" t="s">
        <v>4438</v>
      </c>
      <c r="B824" s="19"/>
      <c r="C824" s="16" t="s">
        <v>1948</v>
      </c>
      <c r="D824" s="16" t="s">
        <v>2189</v>
      </c>
      <c r="E824" s="16" t="s">
        <v>2668</v>
      </c>
      <c r="F824" s="16">
        <v>1</v>
      </c>
      <c r="G824" s="16" t="s">
        <v>2667</v>
      </c>
      <c r="H824" s="16" t="s">
        <v>2668</v>
      </c>
      <c r="I824" s="16">
        <v>35.171832049999999</v>
      </c>
      <c r="J824" s="16">
        <v>33.362345339999997</v>
      </c>
      <c r="K824" s="16">
        <v>5</v>
      </c>
      <c r="L824" s="18" t="s">
        <v>2173</v>
      </c>
      <c r="M824" s="18">
        <v>1</v>
      </c>
      <c r="N824" s="18" t="s">
        <v>4</v>
      </c>
      <c r="O824" s="18">
        <v>6444000</v>
      </c>
      <c r="P824" s="18">
        <v>6444000</v>
      </c>
      <c r="Q824" s="18">
        <v>6443999.9999999898</v>
      </c>
      <c r="R824" s="18">
        <v>8682645.5998614207</v>
      </c>
      <c r="S824" s="20">
        <v>1</v>
      </c>
      <c r="T824" s="21">
        <f t="shared" si="12"/>
        <v>6444000</v>
      </c>
      <c r="U824" s="39">
        <f>T824*Fx!$C$7</f>
        <v>6657024.79338843</v>
      </c>
    </row>
    <row r="825" spans="1:21">
      <c r="A825" s="16" t="s">
        <v>4438</v>
      </c>
      <c r="B825" s="19"/>
      <c r="C825" s="16" t="s">
        <v>1948</v>
      </c>
      <c r="D825" s="16" t="s">
        <v>2189</v>
      </c>
      <c r="E825" s="16" t="s">
        <v>2668</v>
      </c>
      <c r="F825" s="16">
        <v>1</v>
      </c>
      <c r="G825" s="16" t="s">
        <v>2667</v>
      </c>
      <c r="H825" s="16" t="s">
        <v>2668</v>
      </c>
      <c r="I825" s="16">
        <v>35.167821979999999</v>
      </c>
      <c r="J825" s="16">
        <v>33.350632449999999</v>
      </c>
      <c r="K825" s="16">
        <v>5</v>
      </c>
      <c r="L825" s="18" t="s">
        <v>2173</v>
      </c>
      <c r="M825" s="18">
        <v>1</v>
      </c>
      <c r="N825" s="18" t="s">
        <v>4</v>
      </c>
      <c r="O825" s="18">
        <v>151920</v>
      </c>
      <c r="P825" s="18">
        <v>151920</v>
      </c>
      <c r="Q825" s="18">
        <v>151920</v>
      </c>
      <c r="R825" s="18">
        <v>204697.00799673301</v>
      </c>
      <c r="S825" s="20">
        <v>1</v>
      </c>
      <c r="T825" s="21">
        <f t="shared" si="12"/>
        <v>151920</v>
      </c>
      <c r="U825" s="39">
        <f>T825*Fx!$C$7</f>
        <v>156942.1487603306</v>
      </c>
    </row>
    <row r="826" spans="1:21">
      <c r="A826" s="16" t="s">
        <v>4438</v>
      </c>
      <c r="B826" s="19"/>
      <c r="C826" s="16" t="s">
        <v>1948</v>
      </c>
      <c r="D826" s="16" t="s">
        <v>2189</v>
      </c>
      <c r="E826" s="16" t="s">
        <v>2668</v>
      </c>
      <c r="F826" s="16">
        <v>1</v>
      </c>
      <c r="G826" s="16" t="s">
        <v>2667</v>
      </c>
      <c r="H826" s="16" t="s">
        <v>2668</v>
      </c>
      <c r="I826" s="16">
        <v>35.170495000000003</v>
      </c>
      <c r="J826" s="16">
        <v>33.357416000000001</v>
      </c>
      <c r="K826" s="16">
        <v>5</v>
      </c>
      <c r="L826" s="18" t="s">
        <v>2173</v>
      </c>
      <c r="M826" s="18">
        <v>1</v>
      </c>
      <c r="N826" s="18" t="s">
        <v>4</v>
      </c>
      <c r="O826" s="18">
        <v>23681837.600000001</v>
      </c>
      <c r="P826" s="18">
        <v>23681837.600000001</v>
      </c>
      <c r="Q826" s="18">
        <v>23681837.600000001</v>
      </c>
      <c r="R826" s="18">
        <v>31908907.9817307</v>
      </c>
      <c r="S826" s="20">
        <v>1</v>
      </c>
      <c r="T826" s="21">
        <f t="shared" si="12"/>
        <v>23681837.600000001</v>
      </c>
      <c r="U826" s="39">
        <f>T826*Fx!$C$7</f>
        <v>24464708.264462814</v>
      </c>
    </row>
    <row r="827" spans="1:21">
      <c r="A827" s="16" t="s">
        <v>4438</v>
      </c>
      <c r="B827" s="19"/>
      <c r="C827" s="16" t="s">
        <v>1948</v>
      </c>
      <c r="D827" s="16" t="s">
        <v>2189</v>
      </c>
      <c r="E827" s="16" t="s">
        <v>2668</v>
      </c>
      <c r="F827" s="16">
        <v>1</v>
      </c>
      <c r="G827" s="16" t="s">
        <v>2667</v>
      </c>
      <c r="H827" s="16" t="s">
        <v>2668</v>
      </c>
      <c r="I827" s="16">
        <v>35.159730320000001</v>
      </c>
      <c r="J827" s="16">
        <v>33.319704880000003</v>
      </c>
      <c r="K827" s="16">
        <v>5</v>
      </c>
      <c r="L827" s="18" t="s">
        <v>2173</v>
      </c>
      <c r="M827" s="18">
        <v>1</v>
      </c>
      <c r="N827" s="18" t="s">
        <v>4</v>
      </c>
      <c r="O827" s="18">
        <v>250000</v>
      </c>
      <c r="P827" s="18">
        <v>250000</v>
      </c>
      <c r="Q827" s="18">
        <v>250000</v>
      </c>
      <c r="R827" s="18">
        <v>336849.99999462301</v>
      </c>
      <c r="S827" s="20">
        <v>1</v>
      </c>
      <c r="T827" s="21">
        <f t="shared" si="12"/>
        <v>250000</v>
      </c>
      <c r="U827" s="39">
        <f>T827*Fx!$C$7</f>
        <v>258264.46280991737</v>
      </c>
    </row>
    <row r="828" spans="1:21">
      <c r="A828" s="16" t="s">
        <v>4438</v>
      </c>
      <c r="B828" s="19"/>
      <c r="C828" s="16" t="s">
        <v>1948</v>
      </c>
      <c r="D828" s="16" t="s">
        <v>2189</v>
      </c>
      <c r="E828" s="16" t="s">
        <v>2669</v>
      </c>
      <c r="F828" s="16">
        <v>2</v>
      </c>
      <c r="G828" s="16" t="s">
        <v>2670</v>
      </c>
      <c r="H828" s="16" t="s">
        <v>2671</v>
      </c>
      <c r="I828" s="16">
        <v>34.724120999999997</v>
      </c>
      <c r="J828" s="16">
        <v>33.09110742</v>
      </c>
      <c r="K828" s="16">
        <v>5</v>
      </c>
      <c r="L828" s="18" t="s">
        <v>2173</v>
      </c>
      <c r="M828" s="18">
        <v>1</v>
      </c>
      <c r="N828" s="18" t="s">
        <v>4</v>
      </c>
      <c r="O828" s="18">
        <v>332435.80679613102</v>
      </c>
      <c r="P828" s="18">
        <v>332435.80679613102</v>
      </c>
      <c r="Q828" s="18">
        <v>332435.80679613102</v>
      </c>
      <c r="R828" s="18">
        <v>447924.00606995798</v>
      </c>
      <c r="S828" s="20">
        <v>1</v>
      </c>
      <c r="T828" s="21">
        <f t="shared" si="12"/>
        <v>332435.80679613102</v>
      </c>
      <c r="U828" s="39">
        <f>T828*Fx!$C$7</f>
        <v>343425.42024393706</v>
      </c>
    </row>
    <row r="829" spans="1:21">
      <c r="A829" s="16" t="s">
        <v>4438</v>
      </c>
      <c r="B829" s="19"/>
      <c r="C829" s="16" t="s">
        <v>1948</v>
      </c>
      <c r="D829" s="16" t="s">
        <v>2189</v>
      </c>
      <c r="E829" s="16" t="s">
        <v>4928</v>
      </c>
      <c r="I829" s="16">
        <v>0</v>
      </c>
      <c r="J829" s="16">
        <v>0</v>
      </c>
      <c r="K829" s="16">
        <v>0</v>
      </c>
      <c r="L829" s="18" t="s">
        <v>2173</v>
      </c>
      <c r="M829" s="18">
        <v>1</v>
      </c>
      <c r="N829" s="18" t="s">
        <v>4</v>
      </c>
      <c r="O829" s="18">
        <v>1153000</v>
      </c>
      <c r="P829" s="18">
        <v>1153000</v>
      </c>
      <c r="Q829" s="18">
        <v>1153000</v>
      </c>
      <c r="R829" s="18">
        <v>1553552.1999752</v>
      </c>
      <c r="S829" s="20">
        <v>1</v>
      </c>
      <c r="T829" s="21">
        <f t="shared" si="12"/>
        <v>1153000</v>
      </c>
      <c r="U829" s="39">
        <f>T829*Fx!$C$7</f>
        <v>1191115.702479339</v>
      </c>
    </row>
    <row r="830" spans="1:21">
      <c r="A830" s="16" t="s">
        <v>4438</v>
      </c>
      <c r="B830" s="19"/>
      <c r="C830" s="16" t="s">
        <v>1946</v>
      </c>
      <c r="D830" s="16" t="s">
        <v>213</v>
      </c>
      <c r="E830" s="16" t="s">
        <v>4486</v>
      </c>
      <c r="F830" s="16" t="s">
        <v>4487</v>
      </c>
      <c r="G830" s="16" t="s">
        <v>4488</v>
      </c>
      <c r="H830" s="16" t="s">
        <v>4488</v>
      </c>
      <c r="I830" s="16">
        <v>50.106929999999998</v>
      </c>
      <c r="J830" s="16">
        <v>14.446960000000001</v>
      </c>
      <c r="K830" s="16">
        <v>2</v>
      </c>
      <c r="L830" s="18" t="s">
        <v>229</v>
      </c>
      <c r="M830" s="18">
        <v>1</v>
      </c>
      <c r="N830" s="18" t="s">
        <v>4</v>
      </c>
      <c r="O830" s="18">
        <v>128000</v>
      </c>
      <c r="P830" s="18">
        <v>128000</v>
      </c>
      <c r="Q830" s="18">
        <v>127999.999999999</v>
      </c>
      <c r="R830" s="18">
        <v>172467.19999724699</v>
      </c>
      <c r="S830" s="20">
        <v>1</v>
      </c>
      <c r="T830" s="21">
        <f t="shared" si="12"/>
        <v>128000</v>
      </c>
      <c r="U830" s="39">
        <f>T830*Fx!$C$7</f>
        <v>132231.40495867771</v>
      </c>
    </row>
    <row r="831" spans="1:21">
      <c r="A831" s="16" t="s">
        <v>4438</v>
      </c>
      <c r="B831" s="19"/>
      <c r="C831" s="16" t="s">
        <v>1946</v>
      </c>
      <c r="D831" s="16" t="s">
        <v>213</v>
      </c>
      <c r="E831" s="16" t="s">
        <v>4486</v>
      </c>
      <c r="F831" s="16" t="s">
        <v>4487</v>
      </c>
      <c r="G831" s="16" t="s">
        <v>4488</v>
      </c>
      <c r="H831" s="16" t="s">
        <v>4488</v>
      </c>
      <c r="I831" s="16">
        <v>50.087789999999998</v>
      </c>
      <c r="J831" s="16">
        <v>14.42224</v>
      </c>
      <c r="K831" s="16">
        <v>4</v>
      </c>
      <c r="L831" s="18" t="s">
        <v>217</v>
      </c>
      <c r="M831" s="18">
        <v>1</v>
      </c>
      <c r="N831" s="18" t="s">
        <v>4</v>
      </c>
      <c r="O831" s="18">
        <v>16000</v>
      </c>
      <c r="P831" s="18">
        <v>16000</v>
      </c>
      <c r="Q831" s="18">
        <v>15999.9999999999</v>
      </c>
      <c r="R831" s="18">
        <v>21558.3999996559</v>
      </c>
      <c r="S831" s="20">
        <v>1</v>
      </c>
      <c r="T831" s="21">
        <f t="shared" si="12"/>
        <v>16000</v>
      </c>
      <c r="U831" s="39">
        <f>T831*Fx!$C$7</f>
        <v>16528.925619834714</v>
      </c>
    </row>
    <row r="832" spans="1:21">
      <c r="A832" s="16" t="s">
        <v>4438</v>
      </c>
      <c r="B832" s="19"/>
      <c r="C832" s="16" t="s">
        <v>1946</v>
      </c>
      <c r="D832" s="16" t="s">
        <v>213</v>
      </c>
      <c r="E832" s="16" t="s">
        <v>4489</v>
      </c>
      <c r="F832" s="16" t="s">
        <v>1943</v>
      </c>
      <c r="G832" s="16" t="s">
        <v>2673</v>
      </c>
      <c r="H832" s="16" t="s">
        <v>2674</v>
      </c>
      <c r="I832" s="16">
        <v>50.178510000000003</v>
      </c>
      <c r="J832" s="16">
        <v>14.52134</v>
      </c>
      <c r="K832" s="16">
        <v>4</v>
      </c>
      <c r="L832" s="18" t="s">
        <v>235</v>
      </c>
      <c r="M832" s="18">
        <v>1</v>
      </c>
      <c r="N832" s="18" t="s">
        <v>4</v>
      </c>
      <c r="O832" s="18">
        <v>425600</v>
      </c>
      <c r="P832" s="18">
        <v>425600</v>
      </c>
      <c r="Q832" s="18">
        <v>425600</v>
      </c>
      <c r="R832" s="18">
        <v>573453.43999084702</v>
      </c>
      <c r="S832" s="20">
        <v>1</v>
      </c>
      <c r="T832" s="21">
        <f t="shared" si="12"/>
        <v>425600</v>
      </c>
      <c r="U832" s="39">
        <f>T832*Fx!$C$7</f>
        <v>439669.42148760334</v>
      </c>
    </row>
    <row r="833" spans="1:21">
      <c r="A833" s="16" t="s">
        <v>4438</v>
      </c>
      <c r="B833" s="19"/>
      <c r="C833" s="16" t="s">
        <v>1946</v>
      </c>
      <c r="D833" s="16" t="s">
        <v>213</v>
      </c>
      <c r="E833" s="16" t="s">
        <v>4435</v>
      </c>
      <c r="I833" s="16">
        <v>0</v>
      </c>
      <c r="J833" s="16">
        <v>0</v>
      </c>
      <c r="K833" s="16">
        <v>0</v>
      </c>
      <c r="L833" s="18" t="s">
        <v>2173</v>
      </c>
      <c r="M833" s="18">
        <v>1</v>
      </c>
      <c r="N833" s="18" t="s">
        <v>4</v>
      </c>
      <c r="O833" s="18">
        <v>17156131.435104001</v>
      </c>
      <c r="P833" s="18">
        <v>17156131.435104001</v>
      </c>
      <c r="Q833" s="18">
        <v>17156131.435104001</v>
      </c>
      <c r="R833" s="18">
        <v>23116171.495290101</v>
      </c>
      <c r="S833" s="20">
        <v>1</v>
      </c>
      <c r="T833" s="21">
        <f t="shared" si="12"/>
        <v>17156131.435104001</v>
      </c>
      <c r="U833" s="39">
        <f>T833*Fx!$C$7</f>
        <v>17723276.275933888</v>
      </c>
    </row>
    <row r="834" spans="1:21">
      <c r="A834" s="16" t="s">
        <v>4438</v>
      </c>
      <c r="B834" s="19"/>
      <c r="C834" s="16" t="s">
        <v>1949</v>
      </c>
      <c r="D834" s="16" t="s">
        <v>402</v>
      </c>
      <c r="E834" s="16" t="s">
        <v>2700</v>
      </c>
      <c r="F834" s="16">
        <v>45</v>
      </c>
      <c r="G834" s="16" t="s">
        <v>2701</v>
      </c>
      <c r="H834" s="16" t="s">
        <v>2683</v>
      </c>
      <c r="I834" s="16">
        <v>51.361350000000002</v>
      </c>
      <c r="J834" s="16">
        <v>6.9379299999999997</v>
      </c>
      <c r="K834" s="16">
        <v>4</v>
      </c>
      <c r="L834" s="18" t="s">
        <v>485</v>
      </c>
      <c r="M834" s="18">
        <v>1</v>
      </c>
      <c r="N834" s="18" t="s">
        <v>4</v>
      </c>
      <c r="O834" s="18">
        <v>798400</v>
      </c>
      <c r="P834" s="18">
        <v>798400</v>
      </c>
      <c r="Q834" s="18">
        <v>798399.99999999895</v>
      </c>
      <c r="R834" s="18">
        <v>1075764.1599828301</v>
      </c>
      <c r="S834" s="20">
        <v>1</v>
      </c>
      <c r="T834" s="21">
        <f t="shared" si="12"/>
        <v>798400</v>
      </c>
      <c r="U834" s="39">
        <f>T834*Fx!$C$7</f>
        <v>824793.3884297522</v>
      </c>
    </row>
    <row r="835" spans="1:21">
      <c r="A835" s="16" t="s">
        <v>4438</v>
      </c>
      <c r="B835" s="19"/>
      <c r="C835" s="16" t="s">
        <v>1949</v>
      </c>
      <c r="D835" s="16" t="s">
        <v>402</v>
      </c>
      <c r="E835" s="16" t="s">
        <v>2688</v>
      </c>
      <c r="F835" s="16">
        <v>61</v>
      </c>
      <c r="G835" s="16" t="s">
        <v>2689</v>
      </c>
      <c r="H835" s="16" t="s">
        <v>2677</v>
      </c>
      <c r="I835" s="16">
        <v>50.188000000000002</v>
      </c>
      <c r="J835" s="16">
        <v>8.4915100000000105</v>
      </c>
      <c r="K835" s="16">
        <v>2</v>
      </c>
      <c r="L835" s="18" t="s">
        <v>517</v>
      </c>
      <c r="M835" s="18">
        <v>1</v>
      </c>
      <c r="N835" s="18" t="s">
        <v>4</v>
      </c>
      <c r="O835" s="18">
        <v>999884.45223303605</v>
      </c>
      <c r="P835" s="18">
        <v>999884.45223303605</v>
      </c>
      <c r="Q835" s="18">
        <v>999884.452233035</v>
      </c>
      <c r="R835" s="18">
        <v>1347244.3109172899</v>
      </c>
      <c r="S835" s="20">
        <v>1</v>
      </c>
      <c r="T835" s="21">
        <f t="shared" ref="T835:T898" si="13">S835*P835</f>
        <v>999884.45223303605</v>
      </c>
      <c r="U835" s="39">
        <f>T835*Fx!$C$7</f>
        <v>1032938.4837118142</v>
      </c>
    </row>
    <row r="836" spans="1:21">
      <c r="A836" s="16" t="s">
        <v>4438</v>
      </c>
      <c r="B836" s="19"/>
      <c r="C836" s="16" t="s">
        <v>1949</v>
      </c>
      <c r="D836" s="16" t="s">
        <v>402</v>
      </c>
      <c r="E836" s="16" t="s">
        <v>2681</v>
      </c>
      <c r="F836" s="16">
        <v>22</v>
      </c>
      <c r="G836" s="16" t="s">
        <v>2681</v>
      </c>
      <c r="H836" s="16" t="s">
        <v>2681</v>
      </c>
      <c r="I836" s="16">
        <v>53.665179999999999</v>
      </c>
      <c r="J836" s="16">
        <v>9.99542000000001</v>
      </c>
      <c r="K836" s="16">
        <v>4</v>
      </c>
      <c r="L836" s="18" t="s">
        <v>441</v>
      </c>
      <c r="M836" s="18">
        <v>1</v>
      </c>
      <c r="N836" s="18" t="s">
        <v>4</v>
      </c>
      <c r="O836" s="18">
        <v>880000</v>
      </c>
      <c r="P836" s="18">
        <v>880000</v>
      </c>
      <c r="Q836" s="18">
        <v>880000</v>
      </c>
      <c r="R836" s="18">
        <v>1185711.9999810699</v>
      </c>
      <c r="S836" s="20">
        <v>1</v>
      </c>
      <c r="T836" s="21">
        <f t="shared" si="13"/>
        <v>880000</v>
      </c>
      <c r="U836" s="39">
        <f>T836*Fx!$C$7</f>
        <v>909090.90909090918</v>
      </c>
    </row>
    <row r="837" spans="1:21">
      <c r="A837" s="16" t="s">
        <v>4438</v>
      </c>
      <c r="B837" s="19"/>
      <c r="C837" s="16" t="s">
        <v>1949</v>
      </c>
      <c r="D837" s="16" t="s">
        <v>402</v>
      </c>
      <c r="E837" s="16" t="s">
        <v>2675</v>
      </c>
      <c r="F837" s="16">
        <v>10</v>
      </c>
      <c r="G837" s="16" t="s">
        <v>2675</v>
      </c>
      <c r="H837" s="16" t="s">
        <v>2675</v>
      </c>
      <c r="I837" s="16">
        <v>52.51524818</v>
      </c>
      <c r="J837" s="16">
        <v>13.436426819999999</v>
      </c>
      <c r="K837" s="16">
        <v>5</v>
      </c>
      <c r="L837" s="18" t="s">
        <v>419</v>
      </c>
      <c r="M837" s="18">
        <v>1</v>
      </c>
      <c r="N837" s="18" t="s">
        <v>4</v>
      </c>
      <c r="O837" s="18">
        <v>9099.2983399987206</v>
      </c>
      <c r="P837" s="18">
        <v>9099.2983399987206</v>
      </c>
      <c r="Q837" s="18">
        <v>9099.2983399987206</v>
      </c>
      <c r="R837" s="18">
        <v>12260.394583118599</v>
      </c>
      <c r="S837" s="20">
        <v>1</v>
      </c>
      <c r="T837" s="21">
        <f t="shared" si="13"/>
        <v>9099.2983399987206</v>
      </c>
      <c r="U837" s="39">
        <f>T837*Fx!$C$7</f>
        <v>9400.1015909077705</v>
      </c>
    </row>
    <row r="838" spans="1:21">
      <c r="A838" s="16" t="s">
        <v>4438</v>
      </c>
      <c r="B838" s="19"/>
      <c r="C838" s="16" t="s">
        <v>1949</v>
      </c>
      <c r="D838" s="16" t="s">
        <v>402</v>
      </c>
      <c r="E838" s="16" t="s">
        <v>2696</v>
      </c>
      <c r="F838" s="16">
        <v>40</v>
      </c>
      <c r="G838" s="16" t="s">
        <v>2697</v>
      </c>
      <c r="H838" s="16" t="s">
        <v>2683</v>
      </c>
      <c r="I838" s="16">
        <v>51.31362</v>
      </c>
      <c r="J838" s="16">
        <v>6.6833200000000099</v>
      </c>
      <c r="K838" s="16">
        <v>4</v>
      </c>
      <c r="L838" s="18" t="s">
        <v>477</v>
      </c>
      <c r="M838" s="18">
        <v>1</v>
      </c>
      <c r="N838" s="18" t="s">
        <v>4</v>
      </c>
      <c r="O838" s="18">
        <v>200000</v>
      </c>
      <c r="P838" s="18">
        <v>200000</v>
      </c>
      <c r="Q838" s="18">
        <v>199999.99999999901</v>
      </c>
      <c r="R838" s="18">
        <v>269479.99999569898</v>
      </c>
      <c r="S838" s="20">
        <v>1</v>
      </c>
      <c r="T838" s="21">
        <f t="shared" si="13"/>
        <v>200000</v>
      </c>
      <c r="U838" s="39">
        <f>T838*Fx!$C$7</f>
        <v>206611.57024793391</v>
      </c>
    </row>
    <row r="839" spans="1:21">
      <c r="A839" s="16" t="s">
        <v>4438</v>
      </c>
      <c r="B839" s="19"/>
      <c r="C839" s="16" t="s">
        <v>1949</v>
      </c>
      <c r="D839" s="16" t="s">
        <v>402</v>
      </c>
      <c r="E839" s="16" t="s">
        <v>2675</v>
      </c>
      <c r="F839" s="16">
        <v>10</v>
      </c>
      <c r="G839" s="16" t="s">
        <v>2675</v>
      </c>
      <c r="H839" s="16" t="s">
        <v>2675</v>
      </c>
      <c r="I839" s="16">
        <v>52.509340000000002</v>
      </c>
      <c r="J839" s="16">
        <v>13.375640000000001</v>
      </c>
      <c r="K839" s="16">
        <v>2</v>
      </c>
      <c r="L839" s="18" t="s">
        <v>419</v>
      </c>
      <c r="M839" s="18">
        <v>1</v>
      </c>
      <c r="N839" s="18" t="s">
        <v>4</v>
      </c>
      <c r="O839" s="18">
        <v>520658</v>
      </c>
      <c r="P839" s="18">
        <v>520658</v>
      </c>
      <c r="Q839" s="18">
        <v>520658</v>
      </c>
      <c r="R839" s="18">
        <v>701534.58918880299</v>
      </c>
      <c r="S839" s="20">
        <v>1</v>
      </c>
      <c r="T839" s="21">
        <f t="shared" si="13"/>
        <v>520658</v>
      </c>
      <c r="U839" s="39">
        <f>T839*Fx!$C$7</f>
        <v>537869.83471074386</v>
      </c>
    </row>
    <row r="840" spans="1:21">
      <c r="A840" s="16" t="s">
        <v>4438</v>
      </c>
      <c r="B840" s="19"/>
      <c r="C840" s="16" t="s">
        <v>1949</v>
      </c>
      <c r="D840" s="16" t="s">
        <v>402</v>
      </c>
      <c r="E840" s="16" t="s">
        <v>2681</v>
      </c>
      <c r="F840" s="16">
        <v>20</v>
      </c>
      <c r="G840" s="16" t="s">
        <v>2681</v>
      </c>
      <c r="H840" s="16" t="s">
        <v>2681</v>
      </c>
      <c r="I840" s="16">
        <v>53.550530000000002</v>
      </c>
      <c r="J840" s="16">
        <v>9.9860200000000106</v>
      </c>
      <c r="K840" s="16">
        <v>4</v>
      </c>
      <c r="L840" s="18" t="s">
        <v>437</v>
      </c>
      <c r="M840" s="18">
        <v>1</v>
      </c>
      <c r="N840" s="18" t="s">
        <v>4</v>
      </c>
      <c r="O840" s="18">
        <v>176000</v>
      </c>
      <c r="P840" s="18">
        <v>176000</v>
      </c>
      <c r="Q840" s="18">
        <v>176000</v>
      </c>
      <c r="R840" s="18">
        <v>237142.39999621501</v>
      </c>
      <c r="S840" s="20">
        <v>1</v>
      </c>
      <c r="T840" s="21">
        <f t="shared" si="13"/>
        <v>176000</v>
      </c>
      <c r="U840" s="39">
        <f>T840*Fx!$C$7</f>
        <v>181818.18181818182</v>
      </c>
    </row>
    <row r="841" spans="1:21">
      <c r="A841" s="16" t="s">
        <v>4438</v>
      </c>
      <c r="B841" s="19"/>
      <c r="C841" s="16" t="s">
        <v>1949</v>
      </c>
      <c r="D841" s="16" t="s">
        <v>402</v>
      </c>
      <c r="E841" s="16" t="s">
        <v>2678</v>
      </c>
      <c r="F841" s="16">
        <v>80</v>
      </c>
      <c r="G841" s="16" t="s">
        <v>2679</v>
      </c>
      <c r="H841" s="16" t="s">
        <v>2680</v>
      </c>
      <c r="I841" s="16">
        <v>48.13758</v>
      </c>
      <c r="J841" s="16">
        <v>11.58282</v>
      </c>
      <c r="K841" s="16">
        <v>2</v>
      </c>
      <c r="L841" s="18" t="s">
        <v>554</v>
      </c>
      <c r="M841" s="18">
        <v>1</v>
      </c>
      <c r="N841" s="18" t="s">
        <v>4</v>
      </c>
      <c r="O841" s="18">
        <v>1200000</v>
      </c>
      <c r="P841" s="18">
        <v>1200000</v>
      </c>
      <c r="Q841" s="18">
        <v>1200000</v>
      </c>
      <c r="R841" s="18">
        <v>1616879.99997419</v>
      </c>
      <c r="S841" s="20">
        <v>1</v>
      </c>
      <c r="T841" s="21">
        <f t="shared" si="13"/>
        <v>1200000</v>
      </c>
      <c r="U841" s="39">
        <f>T841*Fx!$C$7</f>
        <v>1239669.4214876033</v>
      </c>
    </row>
    <row r="842" spans="1:21">
      <c r="A842" s="16" t="s">
        <v>4438</v>
      </c>
      <c r="B842" s="19"/>
      <c r="C842" s="16" t="s">
        <v>1949</v>
      </c>
      <c r="D842" s="16" t="s">
        <v>402</v>
      </c>
      <c r="E842" s="16" t="s">
        <v>4930</v>
      </c>
      <c r="F842" s="16">
        <v>10</v>
      </c>
      <c r="G842" s="16" t="s">
        <v>2675</v>
      </c>
      <c r="H842" s="16" t="s">
        <v>2675</v>
      </c>
      <c r="I842" s="16">
        <v>0</v>
      </c>
      <c r="J842" s="16">
        <v>0</v>
      </c>
      <c r="K842" s="16">
        <v>9</v>
      </c>
      <c r="L842" s="18" t="s">
        <v>419</v>
      </c>
      <c r="M842" s="18">
        <v>1</v>
      </c>
      <c r="N842" s="18" t="s">
        <v>4</v>
      </c>
      <c r="O842" s="18">
        <v>37605.860497299902</v>
      </c>
      <c r="P842" s="18">
        <v>37605.860497299902</v>
      </c>
      <c r="Q842" s="18">
        <v>37605.860497299902</v>
      </c>
      <c r="R842" s="18">
        <v>50670.136433253101</v>
      </c>
      <c r="S842" s="20">
        <v>1</v>
      </c>
      <c r="T842" s="21">
        <f t="shared" si="13"/>
        <v>37605.860497299902</v>
      </c>
      <c r="U842" s="39">
        <f>T842*Fx!$C$7</f>
        <v>38849.029439359409</v>
      </c>
    </row>
    <row r="843" spans="1:21">
      <c r="A843" s="16" t="s">
        <v>4438</v>
      </c>
      <c r="B843" s="19"/>
      <c r="C843" s="16" t="s">
        <v>1949</v>
      </c>
      <c r="D843" s="16" t="s">
        <v>402</v>
      </c>
      <c r="E843" s="16" t="s">
        <v>2675</v>
      </c>
      <c r="F843" s="16">
        <v>13</v>
      </c>
      <c r="G843" s="16" t="s">
        <v>2675</v>
      </c>
      <c r="H843" s="16" t="s">
        <v>2675</v>
      </c>
      <c r="I843" s="16">
        <v>52.587969999999999</v>
      </c>
      <c r="J843" s="16">
        <v>13.412800000000001</v>
      </c>
      <c r="K843" s="16">
        <v>4</v>
      </c>
      <c r="L843" s="18" t="s">
        <v>423</v>
      </c>
      <c r="M843" s="18">
        <v>1</v>
      </c>
      <c r="N843" s="18" t="s">
        <v>4</v>
      </c>
      <c r="O843" s="18">
        <v>2116900.264</v>
      </c>
      <c r="P843" s="18">
        <v>2116900.264</v>
      </c>
      <c r="Q843" s="18">
        <v>2116900.264</v>
      </c>
      <c r="R843" s="18">
        <v>2852311.4156680699</v>
      </c>
      <c r="S843" s="20">
        <v>1</v>
      </c>
      <c r="T843" s="21">
        <f t="shared" si="13"/>
        <v>2116900.264</v>
      </c>
      <c r="U843" s="39">
        <f>T843*Fx!$C$7</f>
        <v>2186880.4380165292</v>
      </c>
    </row>
    <row r="844" spans="1:21">
      <c r="A844" s="16" t="s">
        <v>4438</v>
      </c>
      <c r="B844" s="19"/>
      <c r="C844" s="16" t="s">
        <v>1949</v>
      </c>
      <c r="D844" s="16" t="s">
        <v>402</v>
      </c>
      <c r="E844" s="16" t="s">
        <v>4931</v>
      </c>
      <c r="F844" s="16">
        <v>42</v>
      </c>
      <c r="G844" s="16" t="s">
        <v>4931</v>
      </c>
      <c r="H844" s="16" t="s">
        <v>2683</v>
      </c>
      <c r="I844" s="16">
        <v>51.257179999999998</v>
      </c>
      <c r="J844" s="16">
        <v>7.1472400000000098</v>
      </c>
      <c r="K844" s="16">
        <v>4</v>
      </c>
      <c r="L844" s="18" t="s">
        <v>481</v>
      </c>
      <c r="M844" s="18">
        <v>1</v>
      </c>
      <c r="N844" s="18" t="s">
        <v>4</v>
      </c>
      <c r="O844" s="18">
        <v>3549424.4</v>
      </c>
      <c r="P844" s="18">
        <v>3549424.4</v>
      </c>
      <c r="Q844" s="18">
        <v>3549424.4</v>
      </c>
      <c r="R844" s="18">
        <v>4782494.43648367</v>
      </c>
      <c r="S844" s="20">
        <v>1</v>
      </c>
      <c r="T844" s="21">
        <f t="shared" si="13"/>
        <v>3549424.4</v>
      </c>
      <c r="U844" s="39">
        <f>T844*Fx!$C$7</f>
        <v>3666760.7438016534</v>
      </c>
    </row>
    <row r="845" spans="1:21">
      <c r="A845" s="16" t="s">
        <v>4438</v>
      </c>
      <c r="B845" s="19"/>
      <c r="C845" s="16" t="s">
        <v>1949</v>
      </c>
      <c r="D845" s="16" t="s">
        <v>402</v>
      </c>
      <c r="E845" s="16" t="s">
        <v>2678</v>
      </c>
      <c r="F845" s="16">
        <v>81</v>
      </c>
      <c r="G845" s="16" t="s">
        <v>2679</v>
      </c>
      <c r="H845" s="16" t="s">
        <v>2680</v>
      </c>
      <c r="I845" s="16">
        <v>48.142989999999998</v>
      </c>
      <c r="J845" s="16">
        <v>11.605219999999999</v>
      </c>
      <c r="K845" s="16">
        <v>2</v>
      </c>
      <c r="L845" s="18" t="s">
        <v>556</v>
      </c>
      <c r="M845" s="18">
        <v>1</v>
      </c>
      <c r="N845" s="18" t="s">
        <v>4</v>
      </c>
      <c r="O845" s="18">
        <v>5536000</v>
      </c>
      <c r="P845" s="18">
        <v>5536000</v>
      </c>
      <c r="Q845" s="18">
        <v>5536000</v>
      </c>
      <c r="R845" s="18">
        <v>7459206.3998809503</v>
      </c>
      <c r="S845" s="20">
        <v>1</v>
      </c>
      <c r="T845" s="21">
        <f t="shared" si="13"/>
        <v>5536000</v>
      </c>
      <c r="U845" s="39">
        <f>T845*Fx!$C$7</f>
        <v>5719008.2644628109</v>
      </c>
    </row>
    <row r="846" spans="1:21">
      <c r="A846" s="16" t="s">
        <v>4438</v>
      </c>
      <c r="B846" s="19"/>
      <c r="C846" s="16" t="s">
        <v>1949</v>
      </c>
      <c r="D846" s="16" t="s">
        <v>402</v>
      </c>
      <c r="E846" s="16" t="s">
        <v>2691</v>
      </c>
      <c r="F846" s="16">
        <v>40</v>
      </c>
      <c r="G846" s="16" t="s">
        <v>2682</v>
      </c>
      <c r="H846" s="16" t="s">
        <v>2683</v>
      </c>
      <c r="I846" s="16">
        <v>51.233440000000002</v>
      </c>
      <c r="J846" s="16">
        <v>6.7602200000000101</v>
      </c>
      <c r="K846" s="16">
        <v>2</v>
      </c>
      <c r="L846" s="18" t="s">
        <v>477</v>
      </c>
      <c r="M846" s="18">
        <v>1</v>
      </c>
      <c r="N846" s="18" t="s">
        <v>4</v>
      </c>
      <c r="O846" s="18">
        <v>2587720</v>
      </c>
      <c r="P846" s="18">
        <v>2587720</v>
      </c>
      <c r="Q846" s="18">
        <v>2587720</v>
      </c>
      <c r="R846" s="18">
        <v>3486693.9279443501</v>
      </c>
      <c r="S846" s="20">
        <v>1</v>
      </c>
      <c r="T846" s="21">
        <f t="shared" si="13"/>
        <v>2587720</v>
      </c>
      <c r="U846" s="39">
        <f>T846*Fx!$C$7</f>
        <v>2673264.4628099175</v>
      </c>
    </row>
    <row r="847" spans="1:21">
      <c r="A847" s="16" t="s">
        <v>4438</v>
      </c>
      <c r="B847" s="19"/>
      <c r="C847" s="16" t="s">
        <v>1949</v>
      </c>
      <c r="D847" s="16" t="s">
        <v>402</v>
      </c>
      <c r="E847" s="16" t="s">
        <v>4493</v>
      </c>
      <c r="F847" s="16">
        <v>65</v>
      </c>
      <c r="G847" s="16" t="s">
        <v>4494</v>
      </c>
      <c r="H847" s="16" t="s">
        <v>2677</v>
      </c>
      <c r="I847" s="16">
        <v>50.039580000000001</v>
      </c>
      <c r="J847" s="16">
        <v>8.4430500000000102</v>
      </c>
      <c r="K847" s="16">
        <v>2</v>
      </c>
      <c r="L847" s="18" t="s">
        <v>524</v>
      </c>
      <c r="M847" s="18">
        <v>1</v>
      </c>
      <c r="N847" s="18" t="s">
        <v>4</v>
      </c>
      <c r="O847" s="18">
        <v>18802742.219347499</v>
      </c>
      <c r="P847" s="18">
        <v>18802742.219347499</v>
      </c>
      <c r="Q847" s="18">
        <v>18802742.219347499</v>
      </c>
      <c r="R847" s="18">
        <v>25334814.8659444</v>
      </c>
      <c r="S847" s="20">
        <v>1</v>
      </c>
      <c r="T847" s="21">
        <f t="shared" si="13"/>
        <v>18802742.219347499</v>
      </c>
      <c r="U847" s="39">
        <f>T847*Fx!$C$7</f>
        <v>19424320.474532541</v>
      </c>
    </row>
    <row r="848" spans="1:21">
      <c r="A848" s="16" t="s">
        <v>4438</v>
      </c>
      <c r="B848" s="19"/>
      <c r="C848" s="16" t="s">
        <v>1949</v>
      </c>
      <c r="D848" s="16" t="s">
        <v>402</v>
      </c>
      <c r="E848" s="16" t="s">
        <v>2678</v>
      </c>
      <c r="F848" s="16">
        <v>81</v>
      </c>
      <c r="G848" s="16" t="s">
        <v>2679</v>
      </c>
      <c r="H848" s="16" t="s">
        <v>2680</v>
      </c>
      <c r="I848" s="16">
        <v>48.16395</v>
      </c>
      <c r="J848" s="16">
        <v>11.61801</v>
      </c>
      <c r="K848" s="16">
        <v>2</v>
      </c>
      <c r="L848" s="18" t="s">
        <v>556</v>
      </c>
      <c r="M848" s="18">
        <v>1</v>
      </c>
      <c r="N848" s="18" t="s">
        <v>4</v>
      </c>
      <c r="O848" s="18">
        <v>673816</v>
      </c>
      <c r="P848" s="18">
        <v>673816</v>
      </c>
      <c r="Q848" s="18">
        <v>673816</v>
      </c>
      <c r="R848" s="18">
        <v>907899.67838550999</v>
      </c>
      <c r="S848" s="20">
        <v>1</v>
      </c>
      <c r="T848" s="21">
        <f t="shared" si="13"/>
        <v>673816</v>
      </c>
      <c r="U848" s="39">
        <f>T848*Fx!$C$7</f>
        <v>696090.90909090918</v>
      </c>
    </row>
    <row r="849" spans="1:21">
      <c r="A849" s="16" t="s">
        <v>4438</v>
      </c>
      <c r="B849" s="19"/>
      <c r="C849" s="16" t="s">
        <v>1949</v>
      </c>
      <c r="D849" s="16" t="s">
        <v>402</v>
      </c>
      <c r="E849" s="16" t="s">
        <v>2681</v>
      </c>
      <c r="F849" s="16">
        <v>22</v>
      </c>
      <c r="G849" s="16" t="s">
        <v>2681</v>
      </c>
      <c r="H849" s="16" t="s">
        <v>2681</v>
      </c>
      <c r="I849" s="16">
        <v>53.665179999999999</v>
      </c>
      <c r="J849" s="16">
        <v>9.99542000000001</v>
      </c>
      <c r="K849" s="16">
        <v>4</v>
      </c>
      <c r="L849" s="18" t="s">
        <v>441</v>
      </c>
      <c r="M849" s="18">
        <v>1</v>
      </c>
      <c r="N849" s="18" t="s">
        <v>4</v>
      </c>
      <c r="O849" s="18">
        <v>940000</v>
      </c>
      <c r="P849" s="18">
        <v>940000</v>
      </c>
      <c r="Q849" s="18">
        <v>940000</v>
      </c>
      <c r="R849" s="18">
        <v>1266555.9999797801</v>
      </c>
      <c r="S849" s="20">
        <v>1</v>
      </c>
      <c r="T849" s="21">
        <f t="shared" si="13"/>
        <v>940000</v>
      </c>
      <c r="U849" s="39">
        <f>T849*Fx!$C$7</f>
        <v>971074.38016528939</v>
      </c>
    </row>
    <row r="850" spans="1:21">
      <c r="A850" s="16" t="s">
        <v>4438</v>
      </c>
      <c r="B850" s="19"/>
      <c r="C850" s="16" t="s">
        <v>1949</v>
      </c>
      <c r="D850" s="16" t="s">
        <v>402</v>
      </c>
      <c r="E850" s="16" t="s">
        <v>2687</v>
      </c>
      <c r="F850" s="16">
        <v>60</v>
      </c>
      <c r="G850" s="16" t="s">
        <v>2676</v>
      </c>
      <c r="H850" s="16" t="s">
        <v>2677</v>
      </c>
      <c r="I850" s="16">
        <v>50.11656</v>
      </c>
      <c r="J850" s="16">
        <v>8.6705800000000099</v>
      </c>
      <c r="K850" s="16">
        <v>2</v>
      </c>
      <c r="L850" s="18" t="s">
        <v>515</v>
      </c>
      <c r="M850" s="18">
        <v>1</v>
      </c>
      <c r="N850" s="18" t="s">
        <v>4</v>
      </c>
      <c r="O850" s="18">
        <v>444515.92</v>
      </c>
      <c r="P850" s="18">
        <v>444515.92</v>
      </c>
      <c r="Q850" s="18">
        <v>444515.91999999899</v>
      </c>
      <c r="R850" s="18">
        <v>598940.75059843995</v>
      </c>
      <c r="S850" s="20">
        <v>1</v>
      </c>
      <c r="T850" s="21">
        <f t="shared" si="13"/>
        <v>444515.92</v>
      </c>
      <c r="U850" s="39">
        <f>T850*Fx!$C$7</f>
        <v>459210.66115702485</v>
      </c>
    </row>
    <row r="851" spans="1:21">
      <c r="A851" s="16" t="s">
        <v>4438</v>
      </c>
      <c r="B851" s="19"/>
      <c r="C851" s="16" t="s">
        <v>1949</v>
      </c>
      <c r="D851" s="16" t="s">
        <v>402</v>
      </c>
      <c r="E851" s="16" t="s">
        <v>2675</v>
      </c>
      <c r="F851" s="16">
        <v>10</v>
      </c>
      <c r="G851" s="16" t="s">
        <v>2675</v>
      </c>
      <c r="H851" s="16" t="s">
        <v>2675</v>
      </c>
      <c r="I851" s="16">
        <v>0</v>
      </c>
      <c r="J851" s="16">
        <v>0</v>
      </c>
      <c r="K851" s="16">
        <v>7</v>
      </c>
      <c r="L851" s="18" t="s">
        <v>419</v>
      </c>
      <c r="M851" s="18">
        <v>1</v>
      </c>
      <c r="N851" s="18" t="s">
        <v>4</v>
      </c>
      <c r="O851" s="18">
        <v>2588000</v>
      </c>
      <c r="P851" s="18">
        <v>2588000</v>
      </c>
      <c r="Q851" s="18">
        <v>2588000</v>
      </c>
      <c r="R851" s="18">
        <v>3487071.1999443402</v>
      </c>
      <c r="S851" s="20">
        <v>1</v>
      </c>
      <c r="T851" s="21">
        <f t="shared" si="13"/>
        <v>2588000</v>
      </c>
      <c r="U851" s="39">
        <f>T851*Fx!$C$7</f>
        <v>2673553.7190082646</v>
      </c>
    </row>
    <row r="852" spans="1:21">
      <c r="A852" s="16" t="s">
        <v>4438</v>
      </c>
      <c r="B852" s="19"/>
      <c r="C852" s="16" t="s">
        <v>1949</v>
      </c>
      <c r="D852" s="16" t="s">
        <v>402</v>
      </c>
      <c r="E852" s="16" t="s">
        <v>4496</v>
      </c>
      <c r="F852" s="16">
        <v>85</v>
      </c>
      <c r="G852" s="16" t="s">
        <v>2695</v>
      </c>
      <c r="H852" s="16" t="s">
        <v>2680</v>
      </c>
      <c r="I852" s="16">
        <v>48.145130000000002</v>
      </c>
      <c r="J852" s="16">
        <v>11.682969999999999</v>
      </c>
      <c r="K852" s="16">
        <v>2</v>
      </c>
      <c r="L852" s="18" t="s">
        <v>564</v>
      </c>
      <c r="M852" s="18">
        <v>1</v>
      </c>
      <c r="N852" s="18" t="s">
        <v>4</v>
      </c>
      <c r="O852" s="18">
        <v>3120000</v>
      </c>
      <c r="P852" s="18">
        <v>3120000</v>
      </c>
      <c r="Q852" s="18">
        <v>3120000</v>
      </c>
      <c r="R852" s="18">
        <v>4203887.9999329001</v>
      </c>
      <c r="S852" s="20">
        <v>1</v>
      </c>
      <c r="T852" s="21">
        <f t="shared" si="13"/>
        <v>3120000</v>
      </c>
      <c r="U852" s="39">
        <f>T852*Fx!$C$7</f>
        <v>3223140.4958677688</v>
      </c>
    </row>
    <row r="853" spans="1:21">
      <c r="A853" s="16" t="s">
        <v>4438</v>
      </c>
      <c r="B853" s="19"/>
      <c r="C853" s="16" t="s">
        <v>1949</v>
      </c>
      <c r="D853" s="16" t="s">
        <v>402</v>
      </c>
      <c r="E853" s="16" t="s">
        <v>2682</v>
      </c>
      <c r="F853" s="16">
        <v>40</v>
      </c>
      <c r="G853" s="16" t="s">
        <v>2682</v>
      </c>
      <c r="H853" s="16" t="s">
        <v>2683</v>
      </c>
      <c r="I853" s="16">
        <v>51.223089999999999</v>
      </c>
      <c r="J853" s="16">
        <v>6.7792700000000101</v>
      </c>
      <c r="K853" s="16">
        <v>4</v>
      </c>
      <c r="L853" s="18" t="s">
        <v>477</v>
      </c>
      <c r="M853" s="18">
        <v>1</v>
      </c>
      <c r="N853" s="18" t="s">
        <v>4</v>
      </c>
      <c r="O853" s="18">
        <v>43171</v>
      </c>
      <c r="P853" s="18">
        <v>43171</v>
      </c>
      <c r="Q853" s="18">
        <v>43171</v>
      </c>
      <c r="R853" s="18">
        <v>58168.605399071603</v>
      </c>
      <c r="S853" s="20">
        <v>1</v>
      </c>
      <c r="T853" s="21">
        <f t="shared" si="13"/>
        <v>43171</v>
      </c>
      <c r="U853" s="39">
        <f>T853*Fx!$C$7</f>
        <v>44598.140495867774</v>
      </c>
    </row>
    <row r="854" spans="1:21">
      <c r="A854" s="16" t="s">
        <v>4438</v>
      </c>
      <c r="B854" s="19"/>
      <c r="C854" s="16" t="s">
        <v>1949</v>
      </c>
      <c r="D854" s="16" t="s">
        <v>402</v>
      </c>
      <c r="E854" s="16" t="s">
        <v>2684</v>
      </c>
      <c r="F854" s="16">
        <v>37</v>
      </c>
      <c r="G854" s="16" t="s">
        <v>2685</v>
      </c>
      <c r="H854" s="16" t="s">
        <v>2677</v>
      </c>
      <c r="I854" s="16">
        <v>51.185630000000003</v>
      </c>
      <c r="J854" s="16">
        <v>10.04894</v>
      </c>
      <c r="K854" s="16">
        <v>2</v>
      </c>
      <c r="L854" s="18" t="s">
        <v>471</v>
      </c>
      <c r="M854" s="18">
        <v>1</v>
      </c>
      <c r="N854" s="18" t="s">
        <v>4</v>
      </c>
      <c r="O854" s="18">
        <v>2049200</v>
      </c>
      <c r="P854" s="18">
        <v>2049200</v>
      </c>
      <c r="Q854" s="18">
        <v>2049200</v>
      </c>
      <c r="R854" s="18">
        <v>2761092.0799559299</v>
      </c>
      <c r="S854" s="20">
        <v>1</v>
      </c>
      <c r="T854" s="21">
        <f t="shared" si="13"/>
        <v>2049200</v>
      </c>
      <c r="U854" s="39">
        <f>T854*Fx!$C$7</f>
        <v>2116942.1487603309</v>
      </c>
    </row>
    <row r="855" spans="1:21">
      <c r="A855" s="16" t="s">
        <v>4438</v>
      </c>
      <c r="B855" s="19"/>
      <c r="C855" s="16" t="s">
        <v>1949</v>
      </c>
      <c r="D855" s="16" t="s">
        <v>402</v>
      </c>
      <c r="E855" s="16" t="s">
        <v>4490</v>
      </c>
      <c r="F855" s="16">
        <v>30</v>
      </c>
      <c r="G855" s="16" t="s">
        <v>4491</v>
      </c>
      <c r="H855" s="16" t="s">
        <v>2690</v>
      </c>
      <c r="I855" s="16">
        <v>52.375309999999999</v>
      </c>
      <c r="J855" s="16">
        <v>9.7420500000000096</v>
      </c>
      <c r="K855" s="16">
        <v>2</v>
      </c>
      <c r="L855" s="18" t="s">
        <v>457</v>
      </c>
      <c r="M855" s="18">
        <v>1</v>
      </c>
      <c r="N855" s="18" t="s">
        <v>4</v>
      </c>
      <c r="O855" s="18">
        <v>40000</v>
      </c>
      <c r="P855" s="18">
        <v>40000</v>
      </c>
      <c r="Q855" s="18">
        <v>40000</v>
      </c>
      <c r="R855" s="18">
        <v>53895.9999991398</v>
      </c>
      <c r="S855" s="20">
        <v>1</v>
      </c>
      <c r="T855" s="21">
        <f t="shared" si="13"/>
        <v>40000</v>
      </c>
      <c r="U855" s="39">
        <f>T855*Fx!$C$7</f>
        <v>41322.314049586785</v>
      </c>
    </row>
    <row r="856" spans="1:21">
      <c r="A856" s="16" t="s">
        <v>4438</v>
      </c>
      <c r="B856" s="19"/>
      <c r="C856" s="16" t="s">
        <v>1949</v>
      </c>
      <c r="D856" s="16" t="s">
        <v>402</v>
      </c>
      <c r="E856" s="16" t="s">
        <v>4492</v>
      </c>
      <c r="F856" s="16">
        <v>90</v>
      </c>
      <c r="G856" s="16" t="s">
        <v>4492</v>
      </c>
      <c r="H856" s="16" t="s">
        <v>2680</v>
      </c>
      <c r="I856" s="16">
        <v>49.45138</v>
      </c>
      <c r="J856" s="16">
        <v>11.073689999999999</v>
      </c>
      <c r="K856" s="16">
        <v>2</v>
      </c>
      <c r="L856" s="18" t="s">
        <v>574</v>
      </c>
      <c r="M856" s="18">
        <v>1</v>
      </c>
      <c r="N856" s="18" t="s">
        <v>4</v>
      </c>
      <c r="O856" s="18">
        <v>35000</v>
      </c>
      <c r="P856" s="18">
        <v>35000</v>
      </c>
      <c r="Q856" s="18">
        <v>35000</v>
      </c>
      <c r="R856" s="18">
        <v>47158.999999247302</v>
      </c>
      <c r="S856" s="20">
        <v>1</v>
      </c>
      <c r="T856" s="21">
        <f t="shared" si="13"/>
        <v>35000</v>
      </c>
      <c r="U856" s="39">
        <f>T856*Fx!$C$7</f>
        <v>36157.024793388431</v>
      </c>
    </row>
    <row r="857" spans="1:21">
      <c r="A857" s="16" t="s">
        <v>4438</v>
      </c>
      <c r="B857" s="19"/>
      <c r="C857" s="16" t="s">
        <v>1949</v>
      </c>
      <c r="D857" s="16" t="s">
        <v>402</v>
      </c>
      <c r="E857" s="16" t="s">
        <v>4932</v>
      </c>
      <c r="F857" s="16">
        <v>22</v>
      </c>
      <c r="G857" s="16" t="s">
        <v>2681</v>
      </c>
      <c r="H857" s="16" t="s">
        <v>2681</v>
      </c>
      <c r="I857" s="16">
        <v>53.523060000000001</v>
      </c>
      <c r="J857" s="16">
        <v>10.104369999999999</v>
      </c>
      <c r="K857" s="16">
        <v>2</v>
      </c>
      <c r="L857" s="18" t="s">
        <v>441</v>
      </c>
      <c r="M857" s="18">
        <v>1</v>
      </c>
      <c r="N857" s="18" t="s">
        <v>4</v>
      </c>
      <c r="O857" s="18">
        <v>720000</v>
      </c>
      <c r="P857" s="18">
        <v>720000</v>
      </c>
      <c r="Q857" s="18">
        <v>720000</v>
      </c>
      <c r="R857" s="18">
        <v>970127.99998451595</v>
      </c>
      <c r="S857" s="20">
        <v>1</v>
      </c>
      <c r="T857" s="21">
        <f t="shared" si="13"/>
        <v>720000</v>
      </c>
      <c r="U857" s="39">
        <f>T857*Fx!$C$7</f>
        <v>743801.6528925621</v>
      </c>
    </row>
    <row r="858" spans="1:21">
      <c r="A858" s="16" t="s">
        <v>4438</v>
      </c>
      <c r="B858" s="19"/>
      <c r="C858" s="16" t="s">
        <v>1949</v>
      </c>
      <c r="D858" s="16" t="s">
        <v>402</v>
      </c>
      <c r="E858" s="16" t="s">
        <v>2675</v>
      </c>
      <c r="F858" s="16">
        <v>10</v>
      </c>
      <c r="G858" s="16" t="s">
        <v>2675</v>
      </c>
      <c r="H858" s="16" t="s">
        <v>2675</v>
      </c>
      <c r="I858" s="16">
        <v>52.508220000000001</v>
      </c>
      <c r="J858" s="16">
        <v>13.328189999999999</v>
      </c>
      <c r="K858" s="16">
        <v>4</v>
      </c>
      <c r="L858" s="18" t="s">
        <v>419</v>
      </c>
      <c r="M858" s="18">
        <v>1</v>
      </c>
      <c r="N858" s="18" t="s">
        <v>4</v>
      </c>
      <c r="O858" s="18">
        <v>78400</v>
      </c>
      <c r="P858" s="18">
        <v>78400</v>
      </c>
      <c r="Q858" s="18">
        <v>78400</v>
      </c>
      <c r="R858" s="18">
        <v>105636.159998314</v>
      </c>
      <c r="S858" s="20">
        <v>1</v>
      </c>
      <c r="T858" s="21">
        <f t="shared" si="13"/>
        <v>78400</v>
      </c>
      <c r="U858" s="39">
        <f>T858*Fx!$C$7</f>
        <v>80991.735537190092</v>
      </c>
    </row>
    <row r="859" spans="1:21">
      <c r="A859" s="16" t="s">
        <v>4438</v>
      </c>
      <c r="B859" s="19"/>
      <c r="C859" s="16" t="s">
        <v>1949</v>
      </c>
      <c r="D859" s="16" t="s">
        <v>402</v>
      </c>
      <c r="E859" s="16" t="s">
        <v>4495</v>
      </c>
      <c r="F859" s="16">
        <v>48</v>
      </c>
      <c r="G859" s="16" t="s">
        <v>4495</v>
      </c>
      <c r="H859" s="16" t="s">
        <v>2683</v>
      </c>
      <c r="I859" s="16">
        <v>51.957419999999999</v>
      </c>
      <c r="J859" s="16">
        <v>7.62748000000001</v>
      </c>
      <c r="K859" s="16">
        <v>2</v>
      </c>
      <c r="L859" s="18" t="s">
        <v>491</v>
      </c>
      <c r="M859" s="18">
        <v>1</v>
      </c>
      <c r="N859" s="18" t="s">
        <v>4</v>
      </c>
      <c r="O859" s="18">
        <v>40000</v>
      </c>
      <c r="P859" s="18">
        <v>40000</v>
      </c>
      <c r="Q859" s="18">
        <v>40000</v>
      </c>
      <c r="R859" s="18">
        <v>53895.9999991398</v>
      </c>
      <c r="S859" s="20">
        <v>1</v>
      </c>
      <c r="T859" s="21">
        <f t="shared" si="13"/>
        <v>40000</v>
      </c>
      <c r="U859" s="39">
        <f>T859*Fx!$C$7</f>
        <v>41322.314049586785</v>
      </c>
    </row>
    <row r="860" spans="1:21">
      <c r="A860" s="16" t="s">
        <v>4438</v>
      </c>
      <c r="B860" s="19"/>
      <c r="C860" s="16" t="s">
        <v>1949</v>
      </c>
      <c r="D860" s="16" t="s">
        <v>402</v>
      </c>
      <c r="E860" s="16" t="s">
        <v>2688</v>
      </c>
      <c r="F860" s="16">
        <v>61</v>
      </c>
      <c r="G860" s="16" t="s">
        <v>2689</v>
      </c>
      <c r="H860" s="16" t="s">
        <v>2677</v>
      </c>
      <c r="I860" s="16">
        <v>50.188490000000002</v>
      </c>
      <c r="J860" s="16">
        <v>8.4573800000000094</v>
      </c>
      <c r="K860" s="16">
        <v>2</v>
      </c>
      <c r="L860" s="18" t="s">
        <v>517</v>
      </c>
      <c r="M860" s="18">
        <v>1</v>
      </c>
      <c r="N860" s="18" t="s">
        <v>4</v>
      </c>
      <c r="O860" s="18">
        <v>2499774.4</v>
      </c>
      <c r="P860" s="18">
        <v>2499774.4</v>
      </c>
      <c r="Q860" s="18">
        <v>2499774.4</v>
      </c>
      <c r="R860" s="18">
        <v>3368196.02650624</v>
      </c>
      <c r="S860" s="20">
        <v>1</v>
      </c>
      <c r="T860" s="21">
        <f t="shared" si="13"/>
        <v>2499774.4</v>
      </c>
      <c r="U860" s="39">
        <f>T860*Fx!$C$7</f>
        <v>2582411.5702479342</v>
      </c>
    </row>
    <row r="861" spans="1:21">
      <c r="A861" s="16" t="s">
        <v>4438</v>
      </c>
      <c r="B861" s="19"/>
      <c r="C861" s="16" t="s">
        <v>1949</v>
      </c>
      <c r="D861" s="16" t="s">
        <v>402</v>
      </c>
      <c r="E861" s="16" t="s">
        <v>2678</v>
      </c>
      <c r="F861" s="16">
        <v>80</v>
      </c>
      <c r="G861" s="16" t="s">
        <v>2679</v>
      </c>
      <c r="H861" s="16" t="s">
        <v>2680</v>
      </c>
      <c r="I861" s="16">
        <v>48.141750000000002</v>
      </c>
      <c r="J861" s="16">
        <v>11.57273</v>
      </c>
      <c r="K861" s="16">
        <v>2</v>
      </c>
      <c r="L861" s="18" t="s">
        <v>554</v>
      </c>
      <c r="M861" s="18">
        <v>1</v>
      </c>
      <c r="N861" s="18" t="s">
        <v>4</v>
      </c>
      <c r="O861" s="18">
        <v>998850</v>
      </c>
      <c r="P861" s="18">
        <v>998850</v>
      </c>
      <c r="Q861" s="18">
        <v>998850</v>
      </c>
      <c r="R861" s="18">
        <v>1345850.48997852</v>
      </c>
      <c r="S861" s="20">
        <v>1</v>
      </c>
      <c r="T861" s="21">
        <f t="shared" si="13"/>
        <v>998850</v>
      </c>
      <c r="U861" s="39">
        <f>T861*Fx!$C$7</f>
        <v>1031869.8347107439</v>
      </c>
    </row>
    <row r="862" spans="1:21">
      <c r="A862" s="16" t="s">
        <v>4438</v>
      </c>
      <c r="B862" s="19"/>
      <c r="C862" s="16" t="s">
        <v>1949</v>
      </c>
      <c r="D862" s="16" t="s">
        <v>402</v>
      </c>
      <c r="E862" s="16" t="s">
        <v>2678</v>
      </c>
      <c r="F862" s="16">
        <v>80</v>
      </c>
      <c r="G862" s="16" t="s">
        <v>2679</v>
      </c>
      <c r="H862" s="16" t="s">
        <v>2680</v>
      </c>
      <c r="I862" s="16">
        <v>48.138190000000002</v>
      </c>
      <c r="J862" s="16">
        <v>11.584580000000001</v>
      </c>
      <c r="K862" s="16">
        <v>4</v>
      </c>
      <c r="L862" s="18" t="s">
        <v>554</v>
      </c>
      <c r="M862" s="18">
        <v>1</v>
      </c>
      <c r="N862" s="18" t="s">
        <v>4</v>
      </c>
      <c r="O862" s="18">
        <v>69319.424179064095</v>
      </c>
      <c r="P862" s="18">
        <v>69319.424179064095</v>
      </c>
      <c r="Q862" s="18">
        <v>69319.424179064095</v>
      </c>
      <c r="R862" s="18">
        <v>93400.992137380294</v>
      </c>
      <c r="S862" s="20">
        <v>1</v>
      </c>
      <c r="T862" s="21">
        <f t="shared" si="13"/>
        <v>69319.424179064095</v>
      </c>
      <c r="U862" s="39">
        <f>T862*Fx!$C$7</f>
        <v>71610.975391595144</v>
      </c>
    </row>
    <row r="863" spans="1:21">
      <c r="A863" s="16" t="s">
        <v>4438</v>
      </c>
      <c r="B863" s="19"/>
      <c r="C863" s="16" t="s">
        <v>1949</v>
      </c>
      <c r="D863" s="16" t="s">
        <v>402</v>
      </c>
      <c r="E863" s="16" t="s">
        <v>4498</v>
      </c>
      <c r="F863" s="16">
        <v>76</v>
      </c>
      <c r="G863" s="16" t="s">
        <v>4499</v>
      </c>
      <c r="H863" s="16" t="s">
        <v>2686</v>
      </c>
      <c r="I863" s="16">
        <v>48.754440000000002</v>
      </c>
      <c r="J863" s="16">
        <v>8.2311900000000104</v>
      </c>
      <c r="K863" s="16">
        <v>2</v>
      </c>
      <c r="L863" s="18" t="s">
        <v>546</v>
      </c>
      <c r="M863" s="18">
        <v>1</v>
      </c>
      <c r="N863" s="18" t="s">
        <v>4</v>
      </c>
      <c r="O863" s="18">
        <v>663702.441974157</v>
      </c>
      <c r="P863" s="18">
        <v>663702.441974157</v>
      </c>
      <c r="Q863" s="18">
        <v>663702.441974157</v>
      </c>
      <c r="R863" s="18">
        <v>894272.67030170595</v>
      </c>
      <c r="S863" s="20">
        <v>1</v>
      </c>
      <c r="T863" s="21">
        <f t="shared" si="13"/>
        <v>663702.441974157</v>
      </c>
      <c r="U863" s="39">
        <f>T863*Fx!$C$7</f>
        <v>685643.01856834406</v>
      </c>
    </row>
    <row r="864" spans="1:21">
      <c r="A864" s="16" t="s">
        <v>4438</v>
      </c>
      <c r="B864" s="19"/>
      <c r="C864" s="16" t="s">
        <v>1949</v>
      </c>
      <c r="D864" s="16" t="s">
        <v>402</v>
      </c>
      <c r="E864" s="16" t="s">
        <v>2675</v>
      </c>
      <c r="F864" s="16">
        <v>10</v>
      </c>
      <c r="G864" s="16" t="s">
        <v>2675</v>
      </c>
      <c r="H864" s="16" t="s">
        <v>2675</v>
      </c>
      <c r="I864" s="16">
        <v>52.499450000000003</v>
      </c>
      <c r="J864" s="16">
        <v>13.366540000000001</v>
      </c>
      <c r="K864" s="16">
        <v>2</v>
      </c>
      <c r="L864" s="18" t="s">
        <v>419</v>
      </c>
      <c r="M864" s="18">
        <v>1</v>
      </c>
      <c r="N864" s="18" t="s">
        <v>4</v>
      </c>
      <c r="O864" s="18">
        <v>2288862.6719999998</v>
      </c>
      <c r="P864" s="18">
        <v>2288862.6719999998</v>
      </c>
      <c r="Q864" s="18">
        <v>2288862.6719999998</v>
      </c>
      <c r="R864" s="18">
        <v>3084013.5642035701</v>
      </c>
      <c r="S864" s="20">
        <v>1</v>
      </c>
      <c r="T864" s="21">
        <f t="shared" si="13"/>
        <v>2288862.6719999998</v>
      </c>
      <c r="U864" s="39">
        <f>T864*Fx!$C$7</f>
        <v>2364527.5537190083</v>
      </c>
    </row>
    <row r="865" spans="1:21">
      <c r="A865" s="16" t="s">
        <v>4438</v>
      </c>
      <c r="B865" s="19"/>
      <c r="C865" s="16" t="s">
        <v>1949</v>
      </c>
      <c r="D865" s="16" t="s">
        <v>402</v>
      </c>
      <c r="E865" s="16" t="s">
        <v>2681</v>
      </c>
      <c r="F865" s="16">
        <v>20</v>
      </c>
      <c r="G865" s="16" t="s">
        <v>2681</v>
      </c>
      <c r="H865" s="16" t="s">
        <v>2681</v>
      </c>
      <c r="I865" s="16">
        <v>53.552570000000003</v>
      </c>
      <c r="J865" s="16">
        <v>9.9865800000000107</v>
      </c>
      <c r="K865" s="16">
        <v>2</v>
      </c>
      <c r="L865" s="18" t="s">
        <v>437</v>
      </c>
      <c r="M865" s="18">
        <v>1</v>
      </c>
      <c r="N865" s="18" t="s">
        <v>4</v>
      </c>
      <c r="O865" s="18">
        <v>492001.86</v>
      </c>
      <c r="P865" s="18">
        <v>492001.86</v>
      </c>
      <c r="Q865" s="18">
        <v>492001.86</v>
      </c>
      <c r="R865" s="18">
        <v>662923.30615341896</v>
      </c>
      <c r="S865" s="20">
        <v>1</v>
      </c>
      <c r="T865" s="21">
        <f t="shared" si="13"/>
        <v>492001.86</v>
      </c>
      <c r="U865" s="39">
        <f>T865*Fx!$C$7</f>
        <v>508266.38429752068</v>
      </c>
    </row>
    <row r="866" spans="1:21">
      <c r="A866" s="16" t="s">
        <v>4438</v>
      </c>
      <c r="B866" s="19"/>
      <c r="C866" s="16" t="s">
        <v>1949</v>
      </c>
      <c r="D866" s="16" t="s">
        <v>402</v>
      </c>
      <c r="E866" s="16" t="s">
        <v>4933</v>
      </c>
      <c r="F866" s="16">
        <v>97</v>
      </c>
      <c r="G866" s="16" t="s">
        <v>4933</v>
      </c>
      <c r="H866" s="16" t="s">
        <v>2680</v>
      </c>
      <c r="I866" s="16">
        <v>50.043349999999997</v>
      </c>
      <c r="J866" s="16">
        <v>10.227069999999999</v>
      </c>
      <c r="K866" s="16">
        <v>2</v>
      </c>
      <c r="L866" s="18" t="s">
        <v>588</v>
      </c>
      <c r="M866" s="18">
        <v>1</v>
      </c>
      <c r="N866" s="18" t="s">
        <v>4</v>
      </c>
      <c r="O866" s="18">
        <v>748000</v>
      </c>
      <c r="P866" s="18">
        <v>748000</v>
      </c>
      <c r="Q866" s="18">
        <v>748000</v>
      </c>
      <c r="R866" s="18">
        <v>1007855.19998391</v>
      </c>
      <c r="S866" s="20">
        <v>1</v>
      </c>
      <c r="T866" s="21">
        <f t="shared" si="13"/>
        <v>748000</v>
      </c>
      <c r="U866" s="39">
        <f>T866*Fx!$C$7</f>
        <v>772727.27272727282</v>
      </c>
    </row>
    <row r="867" spans="1:21">
      <c r="A867" s="16" t="s">
        <v>4438</v>
      </c>
      <c r="B867" s="19"/>
      <c r="C867" s="16" t="s">
        <v>1949</v>
      </c>
      <c r="D867" s="16" t="s">
        <v>402</v>
      </c>
      <c r="E867" s="16" t="s">
        <v>2681</v>
      </c>
      <c r="F867" s="16">
        <v>22</v>
      </c>
      <c r="G867" s="16" t="s">
        <v>2681</v>
      </c>
      <c r="H867" s="16" t="s">
        <v>2681</v>
      </c>
      <c r="I867" s="16">
        <v>53.665179999999999</v>
      </c>
      <c r="J867" s="16">
        <v>9.99542000000001</v>
      </c>
      <c r="K867" s="16">
        <v>4</v>
      </c>
      <c r="L867" s="18" t="s">
        <v>441</v>
      </c>
      <c r="M867" s="18">
        <v>1</v>
      </c>
      <c r="N867" s="18" t="s">
        <v>4</v>
      </c>
      <c r="O867" s="18">
        <v>2600000</v>
      </c>
      <c r="P867" s="18">
        <v>2600000</v>
      </c>
      <c r="Q867" s="18">
        <v>2600000</v>
      </c>
      <c r="R867" s="18">
        <v>3503239.9999440801</v>
      </c>
      <c r="S867" s="20">
        <v>1</v>
      </c>
      <c r="T867" s="21">
        <f t="shared" si="13"/>
        <v>2600000</v>
      </c>
      <c r="U867" s="39">
        <f>T867*Fx!$C$7</f>
        <v>2685950.4132231409</v>
      </c>
    </row>
    <row r="868" spans="1:21">
      <c r="A868" s="16" t="s">
        <v>4438</v>
      </c>
      <c r="B868" s="19"/>
      <c r="C868" s="16" t="s">
        <v>1949</v>
      </c>
      <c r="D868" s="16" t="s">
        <v>402</v>
      </c>
      <c r="E868" s="16" t="s">
        <v>2687</v>
      </c>
      <c r="F868" s="16">
        <v>60</v>
      </c>
      <c r="G868" s="16" t="s">
        <v>2676</v>
      </c>
      <c r="H868" s="16" t="s">
        <v>2677</v>
      </c>
      <c r="I868" s="16">
        <v>50.112250000000003</v>
      </c>
      <c r="J868" s="16">
        <v>8.6666000000000096</v>
      </c>
      <c r="K868" s="16">
        <v>2</v>
      </c>
      <c r="L868" s="18" t="s">
        <v>515</v>
      </c>
      <c r="M868" s="18">
        <v>1</v>
      </c>
      <c r="N868" s="18" t="s">
        <v>4</v>
      </c>
      <c r="O868" s="18">
        <v>174947</v>
      </c>
      <c r="P868" s="18">
        <v>174947</v>
      </c>
      <c r="Q868" s="18">
        <v>174947</v>
      </c>
      <c r="R868" s="18">
        <v>235723.587796237</v>
      </c>
      <c r="S868" s="20">
        <v>1</v>
      </c>
      <c r="T868" s="21">
        <f t="shared" si="13"/>
        <v>174947</v>
      </c>
      <c r="U868" s="39">
        <f>T868*Fx!$C$7</f>
        <v>180730.37190082646</v>
      </c>
    </row>
    <row r="869" spans="1:21">
      <c r="A869" s="16" t="s">
        <v>4438</v>
      </c>
      <c r="B869" s="19"/>
      <c r="C869" s="16" t="s">
        <v>1949</v>
      </c>
      <c r="D869" s="16" t="s">
        <v>402</v>
      </c>
      <c r="E869" s="16" t="s">
        <v>2675</v>
      </c>
      <c r="F869" s="16">
        <v>12</v>
      </c>
      <c r="G869" s="16" t="s">
        <v>2675</v>
      </c>
      <c r="H869" s="16" t="s">
        <v>2675</v>
      </c>
      <c r="I869" s="16">
        <v>52.465299999999999</v>
      </c>
      <c r="J869" s="16">
        <v>13.50534</v>
      </c>
      <c r="K869" s="16">
        <v>4</v>
      </c>
      <c r="L869" s="18" t="s">
        <v>421</v>
      </c>
      <c r="M869" s="18">
        <v>1</v>
      </c>
      <c r="N869" s="18" t="s">
        <v>4</v>
      </c>
      <c r="O869" s="18">
        <v>249044</v>
      </c>
      <c r="P869" s="18">
        <v>249044</v>
      </c>
      <c r="Q869" s="18">
        <v>249044</v>
      </c>
      <c r="R869" s="18">
        <v>335561.885594644</v>
      </c>
      <c r="S869" s="20">
        <v>1</v>
      </c>
      <c r="T869" s="21">
        <f t="shared" si="13"/>
        <v>249044</v>
      </c>
      <c r="U869" s="39">
        <f>T869*Fx!$C$7</f>
        <v>257276.85950413227</v>
      </c>
    </row>
    <row r="870" spans="1:21">
      <c r="A870" s="16" t="s">
        <v>4438</v>
      </c>
      <c r="B870" s="19"/>
      <c r="C870" s="16" t="s">
        <v>1949</v>
      </c>
      <c r="D870" s="16" t="s">
        <v>402</v>
      </c>
      <c r="E870" s="16" t="s">
        <v>2682</v>
      </c>
      <c r="F870" s="16">
        <v>40</v>
      </c>
      <c r="G870" s="16" t="s">
        <v>2682</v>
      </c>
      <c r="H870" s="16" t="s">
        <v>2683</v>
      </c>
      <c r="I870" s="16">
        <v>51.220390000000002</v>
      </c>
      <c r="J870" s="16">
        <v>6.7779700000000096</v>
      </c>
      <c r="K870" s="16">
        <v>2</v>
      </c>
      <c r="L870" s="18" t="s">
        <v>477</v>
      </c>
      <c r="M870" s="18">
        <v>1</v>
      </c>
      <c r="N870" s="18" t="s">
        <v>4</v>
      </c>
      <c r="O870" s="18">
        <v>152471</v>
      </c>
      <c r="P870" s="18">
        <v>152471</v>
      </c>
      <c r="Q870" s="18">
        <v>152471</v>
      </c>
      <c r="R870" s="18">
        <v>205439.425396721</v>
      </c>
      <c r="S870" s="20">
        <v>1</v>
      </c>
      <c r="T870" s="21">
        <f t="shared" si="13"/>
        <v>152471</v>
      </c>
      <c r="U870" s="39">
        <f>T870*Fx!$C$7</f>
        <v>157511.36363636365</v>
      </c>
    </row>
    <row r="871" spans="1:21">
      <c r="A871" s="16" t="s">
        <v>4438</v>
      </c>
      <c r="B871" s="19"/>
      <c r="C871" s="16" t="s">
        <v>1949</v>
      </c>
      <c r="D871" s="16" t="s">
        <v>402</v>
      </c>
      <c r="E871" s="16" t="s">
        <v>2675</v>
      </c>
      <c r="F871" s="16">
        <v>10</v>
      </c>
      <c r="G871" s="16" t="s">
        <v>2675</v>
      </c>
      <c r="H871" s="16" t="s">
        <v>2675</v>
      </c>
      <c r="I871" s="16">
        <v>52.490319999999997</v>
      </c>
      <c r="J871" s="16">
        <v>13.376379999999999</v>
      </c>
      <c r="K871" s="16">
        <v>2</v>
      </c>
      <c r="L871" s="18" t="s">
        <v>419</v>
      </c>
      <c r="M871" s="18">
        <v>1</v>
      </c>
      <c r="N871" s="18" t="s">
        <v>4</v>
      </c>
      <c r="O871" s="18">
        <v>2116900.264</v>
      </c>
      <c r="P871" s="18">
        <v>2116900.264</v>
      </c>
      <c r="Q871" s="18">
        <v>2116900.264</v>
      </c>
      <c r="R871" s="18">
        <v>2852311.4156680699</v>
      </c>
      <c r="S871" s="20">
        <v>1</v>
      </c>
      <c r="T871" s="21">
        <f t="shared" si="13"/>
        <v>2116900.264</v>
      </c>
      <c r="U871" s="39">
        <f>T871*Fx!$C$7</f>
        <v>2186880.4380165292</v>
      </c>
    </row>
    <row r="872" spans="1:21">
      <c r="A872" s="16" t="s">
        <v>4438</v>
      </c>
      <c r="B872" s="19"/>
      <c r="C872" s="16" t="s">
        <v>1949</v>
      </c>
      <c r="D872" s="16" t="s">
        <v>402</v>
      </c>
      <c r="E872" s="16" t="s">
        <v>4931</v>
      </c>
      <c r="F872" s="16">
        <v>42</v>
      </c>
      <c r="G872" s="16" t="s">
        <v>4931</v>
      </c>
      <c r="H872" s="16" t="s">
        <v>2683</v>
      </c>
      <c r="I872" s="16">
        <v>51.257179999999998</v>
      </c>
      <c r="J872" s="16">
        <v>7.1472400000000098</v>
      </c>
      <c r="K872" s="16">
        <v>4</v>
      </c>
      <c r="L872" s="18" t="s">
        <v>481</v>
      </c>
      <c r="M872" s="18">
        <v>1</v>
      </c>
      <c r="N872" s="18" t="s">
        <v>4</v>
      </c>
      <c r="O872" s="18">
        <v>2491012.19934115</v>
      </c>
      <c r="P872" s="18">
        <v>2491012.19934115</v>
      </c>
      <c r="Q872" s="18">
        <v>2491012.19934115</v>
      </c>
      <c r="R872" s="18">
        <v>3356389.8373386902</v>
      </c>
      <c r="S872" s="20">
        <v>1</v>
      </c>
      <c r="T872" s="21">
        <f t="shared" si="13"/>
        <v>2491012.19934115</v>
      </c>
      <c r="U872" s="39">
        <f>T872*Fx!$C$7</f>
        <v>2573359.7100631716</v>
      </c>
    </row>
    <row r="873" spans="1:21">
      <c r="A873" s="16" t="s">
        <v>4438</v>
      </c>
      <c r="B873" s="19"/>
      <c r="C873" s="16" t="s">
        <v>1949</v>
      </c>
      <c r="D873" s="16" t="s">
        <v>402</v>
      </c>
      <c r="E873" s="16" t="s">
        <v>4933</v>
      </c>
      <c r="F873" s="16">
        <v>97</v>
      </c>
      <c r="G873" s="16" t="s">
        <v>4933</v>
      </c>
      <c r="H873" s="16" t="s">
        <v>2680</v>
      </c>
      <c r="I873" s="16">
        <v>50.043349999999997</v>
      </c>
      <c r="J873" s="16">
        <v>10.227069999999999</v>
      </c>
      <c r="K873" s="16">
        <v>2</v>
      </c>
      <c r="L873" s="18" t="s">
        <v>588</v>
      </c>
      <c r="M873" s="18">
        <v>1</v>
      </c>
      <c r="N873" s="18" t="s">
        <v>4</v>
      </c>
      <c r="O873" s="18">
        <v>748000</v>
      </c>
      <c r="P873" s="18">
        <v>748000</v>
      </c>
      <c r="Q873" s="18">
        <v>748000</v>
      </c>
      <c r="R873" s="18">
        <v>1007855.19998391</v>
      </c>
      <c r="S873" s="20">
        <v>1</v>
      </c>
      <c r="T873" s="21">
        <f t="shared" si="13"/>
        <v>748000</v>
      </c>
      <c r="U873" s="39">
        <f>T873*Fx!$C$7</f>
        <v>772727.27272727282</v>
      </c>
    </row>
    <row r="874" spans="1:21">
      <c r="A874" s="16" t="s">
        <v>4438</v>
      </c>
      <c r="B874" s="19"/>
      <c r="C874" s="16" t="s">
        <v>1949</v>
      </c>
      <c r="D874" s="16" t="s">
        <v>402</v>
      </c>
      <c r="E874" s="16" t="s">
        <v>2681</v>
      </c>
      <c r="F874" s="16">
        <v>22</v>
      </c>
      <c r="G874" s="16" t="s">
        <v>2681</v>
      </c>
      <c r="H874" s="16" t="s">
        <v>2681</v>
      </c>
      <c r="I874" s="16">
        <v>53.665179999999999</v>
      </c>
      <c r="J874" s="16">
        <v>9.99542000000001</v>
      </c>
      <c r="K874" s="16">
        <v>4</v>
      </c>
      <c r="L874" s="18" t="s">
        <v>441</v>
      </c>
      <c r="M874" s="18">
        <v>1</v>
      </c>
      <c r="N874" s="18" t="s">
        <v>4</v>
      </c>
      <c r="O874" s="18">
        <v>1488000</v>
      </c>
      <c r="P874" s="18">
        <v>1488000</v>
      </c>
      <c r="Q874" s="18">
        <v>1488000</v>
      </c>
      <c r="R874" s="18">
        <v>2004931.1999679999</v>
      </c>
      <c r="S874" s="20">
        <v>1</v>
      </c>
      <c r="T874" s="21">
        <f t="shared" si="13"/>
        <v>1488000</v>
      </c>
      <c r="U874" s="39">
        <f>T874*Fx!$C$7</f>
        <v>1537190.0826446284</v>
      </c>
    </row>
    <row r="875" spans="1:21">
      <c r="A875" s="16" t="s">
        <v>4438</v>
      </c>
      <c r="B875" s="19"/>
      <c r="C875" s="16" t="s">
        <v>1949</v>
      </c>
      <c r="D875" s="16" t="s">
        <v>402</v>
      </c>
      <c r="E875" s="16" t="s">
        <v>2678</v>
      </c>
      <c r="F875" s="16">
        <v>80</v>
      </c>
      <c r="G875" s="16" t="s">
        <v>2679</v>
      </c>
      <c r="H875" s="16" t="s">
        <v>2680</v>
      </c>
      <c r="I875" s="16">
        <v>48.143410000000003</v>
      </c>
      <c r="J875" s="16">
        <v>11.574680000000001</v>
      </c>
      <c r="K875" s="16">
        <v>2</v>
      </c>
      <c r="L875" s="18" t="s">
        <v>554</v>
      </c>
      <c r="M875" s="18">
        <v>1</v>
      </c>
      <c r="N875" s="18" t="s">
        <v>4</v>
      </c>
      <c r="O875" s="18">
        <v>50000</v>
      </c>
      <c r="P875" s="18">
        <v>50000</v>
      </c>
      <c r="Q875" s="18">
        <v>49999.999999999898</v>
      </c>
      <c r="R875" s="18">
        <v>67369.999998924701</v>
      </c>
      <c r="S875" s="20">
        <v>1</v>
      </c>
      <c r="T875" s="21">
        <f t="shared" si="13"/>
        <v>50000</v>
      </c>
      <c r="U875" s="39">
        <f>T875*Fx!$C$7</f>
        <v>51652.892561983477</v>
      </c>
    </row>
    <row r="876" spans="1:21">
      <c r="A876" s="16" t="s">
        <v>4438</v>
      </c>
      <c r="B876" s="19"/>
      <c r="C876" s="16" t="s">
        <v>2190</v>
      </c>
      <c r="D876" s="16" t="s">
        <v>375</v>
      </c>
      <c r="E876" s="16" t="s">
        <v>2717</v>
      </c>
      <c r="F876" s="16">
        <v>1</v>
      </c>
      <c r="G876" s="16" t="s">
        <v>2718</v>
      </c>
      <c r="H876" s="16" t="s">
        <v>2219</v>
      </c>
      <c r="I876" s="16">
        <v>57.164499999999997</v>
      </c>
      <c r="J876" s="16">
        <v>10.2837</v>
      </c>
      <c r="K876" s="16">
        <v>2</v>
      </c>
      <c r="L876" s="18" t="s">
        <v>508</v>
      </c>
      <c r="M876" s="18">
        <v>1</v>
      </c>
      <c r="N876" s="18" t="s">
        <v>4</v>
      </c>
      <c r="O876" s="18">
        <v>500050.14140405197</v>
      </c>
      <c r="P876" s="18">
        <v>500050.14140405197</v>
      </c>
      <c r="Q876" s="18">
        <v>500050.14140405197</v>
      </c>
      <c r="R876" s="18">
        <v>673767.56051706604</v>
      </c>
      <c r="S876" s="20">
        <v>1</v>
      </c>
      <c r="T876" s="21">
        <f t="shared" si="13"/>
        <v>500050.14140405197</v>
      </c>
      <c r="U876" s="39">
        <f>T876*Fx!$C$7</f>
        <v>516580.72459096281</v>
      </c>
    </row>
    <row r="877" spans="1:21">
      <c r="A877" s="16" t="s">
        <v>4438</v>
      </c>
      <c r="B877" s="19"/>
      <c r="C877" s="16" t="s">
        <v>2190</v>
      </c>
      <c r="D877" s="16" t="s">
        <v>375</v>
      </c>
      <c r="E877" s="16" t="s">
        <v>2205</v>
      </c>
      <c r="F877" s="16">
        <v>10</v>
      </c>
      <c r="G877" s="16" t="s">
        <v>2196</v>
      </c>
      <c r="H877" s="16" t="s">
        <v>2193</v>
      </c>
      <c r="I877" s="16">
        <v>55.780650000000001</v>
      </c>
      <c r="J877" s="16">
        <v>12.592129999999999</v>
      </c>
      <c r="K877" s="16">
        <v>2</v>
      </c>
      <c r="L877" s="18" t="s">
        <v>395</v>
      </c>
      <c r="M877" s="18">
        <v>1</v>
      </c>
      <c r="N877" s="18" t="s">
        <v>4</v>
      </c>
      <c r="O877" s="18">
        <v>4692041.4034627499</v>
      </c>
      <c r="P877" s="18">
        <v>4692041.4034627499</v>
      </c>
      <c r="Q877" s="18">
        <v>4692041.4034627499</v>
      </c>
      <c r="R877" s="18">
        <v>6322056.58692481</v>
      </c>
      <c r="S877" s="20">
        <v>1</v>
      </c>
      <c r="T877" s="21">
        <f t="shared" si="13"/>
        <v>4692041.4034627499</v>
      </c>
      <c r="U877" s="39">
        <f>T877*Fx!$C$7</f>
        <v>4847150.2101887921</v>
      </c>
    </row>
    <row r="878" spans="1:21">
      <c r="A878" s="16" t="s">
        <v>4438</v>
      </c>
      <c r="B878" s="19"/>
      <c r="C878" s="16" t="s">
        <v>2190</v>
      </c>
      <c r="D878" s="16" t="s">
        <v>375</v>
      </c>
      <c r="E878" s="16" t="s">
        <v>2197</v>
      </c>
      <c r="F878" s="16">
        <v>10</v>
      </c>
      <c r="G878" s="16" t="s">
        <v>2192</v>
      </c>
      <c r="H878" s="16" t="s">
        <v>2193</v>
      </c>
      <c r="I878" s="16">
        <v>55.68535</v>
      </c>
      <c r="J878" s="16">
        <v>12.58929</v>
      </c>
      <c r="K878" s="16">
        <v>2</v>
      </c>
      <c r="L878" s="18" t="s">
        <v>378</v>
      </c>
      <c r="M878" s="18">
        <v>1</v>
      </c>
      <c r="N878" s="18" t="s">
        <v>4</v>
      </c>
      <c r="O878" s="18">
        <v>105396.242422419</v>
      </c>
      <c r="P878" s="18">
        <v>105396.242422419</v>
      </c>
      <c r="Q878" s="18">
        <v>105396.242422418</v>
      </c>
      <c r="R878" s="18">
        <v>142010.89703769999</v>
      </c>
      <c r="S878" s="20">
        <v>1</v>
      </c>
      <c r="T878" s="21">
        <f t="shared" si="13"/>
        <v>105396.242422419</v>
      </c>
      <c r="U878" s="39">
        <f>T878*Fx!$C$7</f>
        <v>108880.41572563948</v>
      </c>
    </row>
    <row r="879" spans="1:21">
      <c r="A879" s="16" t="s">
        <v>4438</v>
      </c>
      <c r="B879" s="19"/>
      <c r="C879" s="16" t="s">
        <v>2190</v>
      </c>
      <c r="D879" s="16" t="s">
        <v>375</v>
      </c>
      <c r="E879" s="16" t="s">
        <v>2727</v>
      </c>
      <c r="F879" s="16">
        <v>3</v>
      </c>
      <c r="G879" s="16" t="s">
        <v>2728</v>
      </c>
      <c r="H879" s="16" t="s">
        <v>2213</v>
      </c>
      <c r="I879" s="16">
        <v>56.468829999999997</v>
      </c>
      <c r="J879" s="16">
        <v>10.080859999999999</v>
      </c>
      <c r="K879" s="16">
        <v>2</v>
      </c>
      <c r="L879" s="18" t="s">
        <v>502</v>
      </c>
      <c r="M879" s="18">
        <v>1</v>
      </c>
      <c r="N879" s="18" t="s">
        <v>4</v>
      </c>
      <c r="O879" s="18">
        <v>129114.944809639</v>
      </c>
      <c r="P879" s="18">
        <v>129114.944809639</v>
      </c>
      <c r="Q879" s="18">
        <v>129114.944809639</v>
      </c>
      <c r="R879" s="18">
        <v>173969.47663373101</v>
      </c>
      <c r="S879" s="20">
        <v>1</v>
      </c>
      <c r="T879" s="21">
        <f t="shared" si="13"/>
        <v>129114.944809639</v>
      </c>
      <c r="U879" s="39">
        <f>T879*Fx!$C$7</f>
        <v>133383.20744797419</v>
      </c>
    </row>
    <row r="880" spans="1:21">
      <c r="A880" s="16" t="s">
        <v>4438</v>
      </c>
      <c r="B880" s="19"/>
      <c r="C880" s="16" t="s">
        <v>2190</v>
      </c>
      <c r="D880" s="16" t="s">
        <v>375</v>
      </c>
      <c r="E880" s="16" t="s">
        <v>4934</v>
      </c>
      <c r="F880" s="16">
        <v>1</v>
      </c>
      <c r="G880" s="16" t="s">
        <v>2240</v>
      </c>
      <c r="H880" s="16" t="s">
        <v>2219</v>
      </c>
      <c r="I880" s="16">
        <v>56.980110000000003</v>
      </c>
      <c r="J880" s="16">
        <v>9.8579400000000099</v>
      </c>
      <c r="K880" s="16">
        <v>2</v>
      </c>
      <c r="L880" s="18" t="s">
        <v>506</v>
      </c>
      <c r="M880" s="18">
        <v>1</v>
      </c>
      <c r="N880" s="18" t="s">
        <v>4</v>
      </c>
      <c r="O880" s="18">
        <v>6606536.6326208301</v>
      </c>
      <c r="P880" s="18">
        <v>6606536.6326208301</v>
      </c>
      <c r="Q880" s="18">
        <v>6606536.6326208301</v>
      </c>
      <c r="R880" s="18">
        <v>8901647.4586512297</v>
      </c>
      <c r="S880" s="20">
        <v>1</v>
      </c>
      <c r="T880" s="21">
        <f t="shared" si="13"/>
        <v>6606536.6326208301</v>
      </c>
      <c r="U880" s="39">
        <f>T880*Fx!$C$7</f>
        <v>6824934.5378314368</v>
      </c>
    </row>
    <row r="881" spans="1:21">
      <c r="A881" s="16" t="s">
        <v>4438</v>
      </c>
      <c r="B881" s="19"/>
      <c r="C881" s="16" t="s">
        <v>2190</v>
      </c>
      <c r="D881" s="16" t="s">
        <v>375</v>
      </c>
      <c r="E881" s="16" t="s">
        <v>2201</v>
      </c>
      <c r="F881" s="16">
        <v>10</v>
      </c>
      <c r="G881" s="16" t="s">
        <v>2202</v>
      </c>
      <c r="H881" s="16" t="s">
        <v>2193</v>
      </c>
      <c r="I881" s="16">
        <v>55.727150000000002</v>
      </c>
      <c r="J881" s="16">
        <v>12.58733</v>
      </c>
      <c r="K881" s="16">
        <v>2</v>
      </c>
      <c r="L881" s="18" t="s">
        <v>395</v>
      </c>
      <c r="M881" s="18">
        <v>1</v>
      </c>
      <c r="N881" s="18" t="s">
        <v>4</v>
      </c>
      <c r="O881" s="18">
        <v>11938.540495494801</v>
      </c>
      <c r="P881" s="18">
        <v>11938.540495494801</v>
      </c>
      <c r="Q881" s="18">
        <v>11938.540495494801</v>
      </c>
      <c r="R881" s="18">
        <v>16085.9894633729</v>
      </c>
      <c r="S881" s="20">
        <v>1</v>
      </c>
      <c r="T881" s="21">
        <f t="shared" si="13"/>
        <v>11938.540495494801</v>
      </c>
      <c r="U881" s="39">
        <f>T881*Fx!$C$7</f>
        <v>12333.202991213639</v>
      </c>
    </row>
    <row r="882" spans="1:21">
      <c r="A882" s="16" t="s">
        <v>4438</v>
      </c>
      <c r="B882" s="19"/>
      <c r="C882" s="16" t="s">
        <v>2190</v>
      </c>
      <c r="D882" s="16" t="s">
        <v>375</v>
      </c>
      <c r="E882" s="16" t="s">
        <v>2244</v>
      </c>
      <c r="F882" s="16">
        <v>10</v>
      </c>
      <c r="G882" s="16" t="s">
        <v>2192</v>
      </c>
      <c r="H882" s="16" t="s">
        <v>2193</v>
      </c>
      <c r="I882" s="16">
        <v>55.668239999999997</v>
      </c>
      <c r="J882" s="16">
        <v>12.618309999999999</v>
      </c>
      <c r="K882" s="16">
        <v>2</v>
      </c>
      <c r="L882" s="18" t="s">
        <v>389</v>
      </c>
      <c r="M882" s="18">
        <v>1</v>
      </c>
      <c r="N882" s="18" t="s">
        <v>4</v>
      </c>
      <c r="O882" s="18">
        <v>482288.08900254202</v>
      </c>
      <c r="P882" s="18">
        <v>482288.08900254202</v>
      </c>
      <c r="Q882" s="18">
        <v>482288.08900254202</v>
      </c>
      <c r="R882" s="18">
        <v>649834.97111165302</v>
      </c>
      <c r="S882" s="20">
        <v>1</v>
      </c>
      <c r="T882" s="21">
        <f t="shared" si="13"/>
        <v>482288.08900254202</v>
      </c>
      <c r="U882" s="39">
        <f>T882*Fx!$C$7</f>
        <v>498231.49690345256</v>
      </c>
    </row>
    <row r="883" spans="1:21">
      <c r="A883" s="16" t="s">
        <v>4438</v>
      </c>
      <c r="B883" s="19"/>
      <c r="C883" s="16" t="s">
        <v>2190</v>
      </c>
      <c r="D883" s="16" t="s">
        <v>375</v>
      </c>
      <c r="E883" s="16" t="s">
        <v>2720</v>
      </c>
      <c r="F883" s="16">
        <v>10</v>
      </c>
      <c r="G883" s="16" t="s">
        <v>2702</v>
      </c>
      <c r="H883" s="16" t="s">
        <v>2193</v>
      </c>
      <c r="I883" s="16">
        <v>55.677129999999998</v>
      </c>
      <c r="J883" s="16">
        <v>12.555580000000001</v>
      </c>
      <c r="K883" s="16">
        <v>2</v>
      </c>
      <c r="L883" s="18" t="s">
        <v>385</v>
      </c>
      <c r="M883" s="18">
        <v>1</v>
      </c>
      <c r="N883" s="18" t="s">
        <v>4</v>
      </c>
      <c r="O883" s="18">
        <v>132995.050057913</v>
      </c>
      <c r="P883" s="18">
        <v>132995.050057913</v>
      </c>
      <c r="Q883" s="18">
        <v>132995.050057913</v>
      </c>
      <c r="R883" s="18">
        <v>179197.53044517199</v>
      </c>
      <c r="S883" s="20">
        <v>1</v>
      </c>
      <c r="T883" s="21">
        <f t="shared" si="13"/>
        <v>132995.050057913</v>
      </c>
      <c r="U883" s="39">
        <f>T883*Fx!$C$7</f>
        <v>137391.58063833989</v>
      </c>
    </row>
    <row r="884" spans="1:21">
      <c r="A884" s="16" t="s">
        <v>4438</v>
      </c>
      <c r="B884" s="19"/>
      <c r="C884" s="16" t="s">
        <v>2190</v>
      </c>
      <c r="D884" s="16" t="s">
        <v>375</v>
      </c>
      <c r="E884" s="16" t="s">
        <v>2197</v>
      </c>
      <c r="F884" s="16">
        <v>10</v>
      </c>
      <c r="G884" s="16" t="s">
        <v>2192</v>
      </c>
      <c r="H884" s="16" t="s">
        <v>2193</v>
      </c>
      <c r="I884" s="16">
        <v>55.681330000000003</v>
      </c>
      <c r="J884" s="16">
        <v>12.59187</v>
      </c>
      <c r="K884" s="16">
        <v>4</v>
      </c>
      <c r="L884" s="18" t="s">
        <v>378</v>
      </c>
      <c r="M884" s="18">
        <v>1</v>
      </c>
      <c r="N884" s="18" t="s">
        <v>4</v>
      </c>
      <c r="O884" s="18">
        <v>169176.545447435</v>
      </c>
      <c r="P884" s="18">
        <v>169176.545447435</v>
      </c>
      <c r="Q884" s="18">
        <v>169176.545447435</v>
      </c>
      <c r="R884" s="18">
        <v>227948.47733223499</v>
      </c>
      <c r="S884" s="20">
        <v>1</v>
      </c>
      <c r="T884" s="21">
        <f t="shared" si="13"/>
        <v>169176.545447435</v>
      </c>
      <c r="U884" s="39">
        <f>T884*Fx!$C$7</f>
        <v>174769.1585200775</v>
      </c>
    </row>
    <row r="885" spans="1:21">
      <c r="A885" s="16" t="s">
        <v>4438</v>
      </c>
      <c r="B885" s="19"/>
      <c r="C885" s="16" t="s">
        <v>2190</v>
      </c>
      <c r="D885" s="16" t="s">
        <v>375</v>
      </c>
      <c r="E885" s="16" t="s">
        <v>2715</v>
      </c>
      <c r="F885" s="16">
        <v>7</v>
      </c>
      <c r="G885" s="16" t="s">
        <v>2715</v>
      </c>
      <c r="H885" s="16" t="s">
        <v>2208</v>
      </c>
      <c r="I885" s="16">
        <v>55.591850000000001</v>
      </c>
      <c r="J885" s="16">
        <v>12.08323</v>
      </c>
      <c r="K885" s="16">
        <v>2</v>
      </c>
      <c r="L885" s="18" t="s">
        <v>408</v>
      </c>
      <c r="M885" s="18">
        <v>1</v>
      </c>
      <c r="N885" s="18" t="s">
        <v>4</v>
      </c>
      <c r="O885" s="18">
        <v>283545.566786504</v>
      </c>
      <c r="P885" s="18">
        <v>283545.566786504</v>
      </c>
      <c r="Q885" s="18">
        <v>283545.566786504</v>
      </c>
      <c r="R885" s="18">
        <v>382049.296682038</v>
      </c>
      <c r="S885" s="20">
        <v>1</v>
      </c>
      <c r="T885" s="21">
        <f t="shared" si="13"/>
        <v>283545.566786504</v>
      </c>
      <c r="U885" s="39">
        <f>T885*Fx!$C$7</f>
        <v>292918.97395300004</v>
      </c>
    </row>
    <row r="886" spans="1:21">
      <c r="A886" s="16" t="s">
        <v>4438</v>
      </c>
      <c r="B886" s="19"/>
      <c r="C886" s="16" t="s">
        <v>2190</v>
      </c>
      <c r="D886" s="16" t="s">
        <v>375</v>
      </c>
      <c r="E886" s="16" t="s">
        <v>4935</v>
      </c>
      <c r="F886" s="16">
        <v>10</v>
      </c>
      <c r="G886" s="16" t="s">
        <v>2194</v>
      </c>
      <c r="H886" s="16" t="s">
        <v>2193</v>
      </c>
      <c r="I886" s="16">
        <v>55.902859999999997</v>
      </c>
      <c r="J886" s="16">
        <v>12.483689999999999</v>
      </c>
      <c r="K886" s="16">
        <v>2</v>
      </c>
      <c r="L886" s="18" t="s">
        <v>395</v>
      </c>
      <c r="M886" s="18">
        <v>1</v>
      </c>
      <c r="N886" s="18" t="s">
        <v>4</v>
      </c>
      <c r="O886" s="18">
        <v>454784.217572466</v>
      </c>
      <c r="P886" s="18">
        <v>454784.217572466</v>
      </c>
      <c r="Q886" s="18">
        <v>454784.21757246502</v>
      </c>
      <c r="R886" s="18">
        <v>612776.25474736001</v>
      </c>
      <c r="S886" s="20">
        <v>1</v>
      </c>
      <c r="T886" s="21">
        <f t="shared" si="13"/>
        <v>454784.217572466</v>
      </c>
      <c r="U886" s="39">
        <f>T886*Fx!$C$7</f>
        <v>469818.40658312611</v>
      </c>
    </row>
    <row r="887" spans="1:21">
      <c r="A887" s="16" t="s">
        <v>4438</v>
      </c>
      <c r="B887" s="19"/>
      <c r="C887" s="16" t="s">
        <v>2190</v>
      </c>
      <c r="D887" s="16" t="s">
        <v>375</v>
      </c>
      <c r="E887" s="16" t="s">
        <v>4506</v>
      </c>
      <c r="F887" s="16">
        <v>10</v>
      </c>
      <c r="G887" s="16" t="s">
        <v>2194</v>
      </c>
      <c r="H887" s="16" t="s">
        <v>2193</v>
      </c>
      <c r="I887" s="16">
        <v>55.92501</v>
      </c>
      <c r="J887" s="16">
        <v>12.510260000000001</v>
      </c>
      <c r="K887" s="16">
        <v>2</v>
      </c>
      <c r="L887" s="18" t="s">
        <v>395</v>
      </c>
      <c r="M887" s="18">
        <v>1</v>
      </c>
      <c r="N887" s="18" t="s">
        <v>4</v>
      </c>
      <c r="O887" s="18">
        <v>6198813.48588276</v>
      </c>
      <c r="P887" s="18">
        <v>6198813.48588276</v>
      </c>
      <c r="Q887" s="18">
        <v>6198813.48588276</v>
      </c>
      <c r="R887" s="18">
        <v>8352281.2907451196</v>
      </c>
      <c r="S887" s="20">
        <v>1</v>
      </c>
      <c r="T887" s="21">
        <f t="shared" si="13"/>
        <v>6198813.48588276</v>
      </c>
      <c r="U887" s="39">
        <f>T887*Fx!$C$7</f>
        <v>6403732.9399615293</v>
      </c>
    </row>
    <row r="888" spans="1:21">
      <c r="A888" s="16" t="s">
        <v>4438</v>
      </c>
      <c r="B888" s="19"/>
      <c r="C888" s="16" t="s">
        <v>2190</v>
      </c>
      <c r="D888" s="16" t="s">
        <v>375</v>
      </c>
      <c r="E888" s="16" t="s">
        <v>2197</v>
      </c>
      <c r="F888" s="16">
        <v>10</v>
      </c>
      <c r="G888" s="16" t="s">
        <v>2192</v>
      </c>
      <c r="H888" s="16" t="s">
        <v>2193</v>
      </c>
      <c r="I888" s="16">
        <v>55.672029999999999</v>
      </c>
      <c r="J888" s="16">
        <v>12.589180000000001</v>
      </c>
      <c r="K888" s="16">
        <v>2</v>
      </c>
      <c r="L888" s="18" t="s">
        <v>380</v>
      </c>
      <c r="M888" s="18">
        <v>1</v>
      </c>
      <c r="N888" s="18" t="s">
        <v>4</v>
      </c>
      <c r="O888" s="18">
        <v>128601.720820109</v>
      </c>
      <c r="P888" s="18">
        <v>128601.720820109</v>
      </c>
      <c r="Q888" s="18">
        <v>128601.720820109</v>
      </c>
      <c r="R888" s="18">
        <v>173277.95863024899</v>
      </c>
      <c r="S888" s="20">
        <v>1</v>
      </c>
      <c r="T888" s="21">
        <f t="shared" si="13"/>
        <v>128601.720820109</v>
      </c>
      <c r="U888" s="39">
        <f>T888*Fx!$C$7</f>
        <v>132853.01737614567</v>
      </c>
    </row>
    <row r="889" spans="1:21">
      <c r="A889" s="16" t="s">
        <v>4438</v>
      </c>
      <c r="B889" s="19"/>
      <c r="C889" s="16" t="s">
        <v>2190</v>
      </c>
      <c r="D889" s="16" t="s">
        <v>375</v>
      </c>
      <c r="E889" s="16" t="s">
        <v>2199</v>
      </c>
      <c r="F889" s="16">
        <v>5</v>
      </c>
      <c r="G889" s="16" t="s">
        <v>2199</v>
      </c>
      <c r="H889" s="16" t="s">
        <v>2200</v>
      </c>
      <c r="I889" s="16">
        <v>55.70617</v>
      </c>
      <c r="J889" s="16">
        <v>9.5414200000000093</v>
      </c>
      <c r="K889" s="16">
        <v>2</v>
      </c>
      <c r="L889" s="18" t="s">
        <v>468</v>
      </c>
      <c r="M889" s="18">
        <v>1</v>
      </c>
      <c r="N889" s="18" t="s">
        <v>4</v>
      </c>
      <c r="O889" s="18">
        <v>1887192.3723521701</v>
      </c>
      <c r="P889" s="18">
        <v>1887192.3723521701</v>
      </c>
      <c r="Q889" s="18">
        <v>1887192.3723521701</v>
      </c>
      <c r="R889" s="18">
        <v>2542803.0024667298</v>
      </c>
      <c r="S889" s="20">
        <v>1</v>
      </c>
      <c r="T889" s="21">
        <f t="shared" si="13"/>
        <v>1887192.3723521701</v>
      </c>
      <c r="U889" s="39">
        <f>T889*Fx!$C$7</f>
        <v>1949578.8970580271</v>
      </c>
    </row>
    <row r="890" spans="1:21">
      <c r="A890" s="16" t="s">
        <v>4438</v>
      </c>
      <c r="B890" s="19"/>
      <c r="C890" s="16" t="s">
        <v>2190</v>
      </c>
      <c r="D890" s="16" t="s">
        <v>375</v>
      </c>
      <c r="E890" s="16" t="s">
        <v>2244</v>
      </c>
      <c r="F890" s="16">
        <v>10</v>
      </c>
      <c r="G890" s="16" t="s">
        <v>2192</v>
      </c>
      <c r="H890" s="16" t="s">
        <v>2193</v>
      </c>
      <c r="I890" s="16">
        <v>55.665379999999999</v>
      </c>
      <c r="J890" s="16">
        <v>12.57633</v>
      </c>
      <c r="K890" s="16">
        <v>4</v>
      </c>
      <c r="L890" s="18" t="s">
        <v>389</v>
      </c>
      <c r="M890" s="18">
        <v>1</v>
      </c>
      <c r="N890" s="18" t="s">
        <v>4</v>
      </c>
      <c r="O890" s="18">
        <v>2853258.4234540202</v>
      </c>
      <c r="P890" s="18">
        <v>2853258.4234540202</v>
      </c>
      <c r="Q890" s="18">
        <v>2853258.4234540202</v>
      </c>
      <c r="R890" s="18">
        <v>3844480.3997005802</v>
      </c>
      <c r="S890" s="20">
        <v>1</v>
      </c>
      <c r="T890" s="21">
        <f t="shared" si="13"/>
        <v>2853258.4234540202</v>
      </c>
      <c r="U890" s="39">
        <f>T890*Fx!$C$7</f>
        <v>2947581.0159648973</v>
      </c>
    </row>
    <row r="891" spans="1:21">
      <c r="A891" s="16" t="s">
        <v>4438</v>
      </c>
      <c r="B891" s="19"/>
      <c r="C891" s="16" t="s">
        <v>2190</v>
      </c>
      <c r="D891" s="16" t="s">
        <v>375</v>
      </c>
      <c r="E891" s="16" t="s">
        <v>2226</v>
      </c>
      <c r="F891" s="16">
        <v>8</v>
      </c>
      <c r="G891" s="16" t="s">
        <v>2227</v>
      </c>
      <c r="H891" s="16" t="s">
        <v>2208</v>
      </c>
      <c r="I891" s="16">
        <v>55.188040000000001</v>
      </c>
      <c r="J891" s="16">
        <v>11.71804</v>
      </c>
      <c r="K891" s="16">
        <v>4</v>
      </c>
      <c r="L891" s="18" t="s">
        <v>422</v>
      </c>
      <c r="M891" s="18">
        <v>1</v>
      </c>
      <c r="N891" s="18" t="s">
        <v>4</v>
      </c>
      <c r="O891" s="18">
        <v>8784867.8764481992</v>
      </c>
      <c r="P891" s="18">
        <v>8784867.8764481992</v>
      </c>
      <c r="Q891" s="18">
        <v>8784867.8764481992</v>
      </c>
      <c r="R891" s="18">
        <v>11836730.9765373</v>
      </c>
      <c r="S891" s="20">
        <v>1</v>
      </c>
      <c r="T891" s="21">
        <f t="shared" si="13"/>
        <v>8784867.8764481992</v>
      </c>
      <c r="U891" s="39">
        <f>T891*Fx!$C$7</f>
        <v>9075276.7318679746</v>
      </c>
    </row>
    <row r="892" spans="1:21">
      <c r="A892" s="16" t="s">
        <v>4438</v>
      </c>
      <c r="B892" s="19"/>
      <c r="C892" s="16" t="s">
        <v>2190</v>
      </c>
      <c r="D892" s="16" t="s">
        <v>375</v>
      </c>
      <c r="E892" s="16" t="s">
        <v>4510</v>
      </c>
      <c r="F892" s="16">
        <v>10</v>
      </c>
      <c r="G892" s="16" t="s">
        <v>4511</v>
      </c>
      <c r="H892" s="16" t="s">
        <v>2193</v>
      </c>
      <c r="I892" s="16">
        <v>55.668300000000002</v>
      </c>
      <c r="J892" s="16">
        <v>12.36021</v>
      </c>
      <c r="K892" s="16">
        <v>4</v>
      </c>
      <c r="L892" s="18" t="s">
        <v>392</v>
      </c>
      <c r="M892" s="18">
        <v>1</v>
      </c>
      <c r="N892" s="18" t="s">
        <v>4</v>
      </c>
      <c r="O892" s="18">
        <v>12136935.903656799</v>
      </c>
      <c r="P892" s="18">
        <v>12136935.903656799</v>
      </c>
      <c r="Q892" s="18">
        <v>12136935.903656799</v>
      </c>
      <c r="R892" s="18">
        <v>16353307.4363261</v>
      </c>
      <c r="S892" s="20">
        <v>1</v>
      </c>
      <c r="T892" s="21">
        <f t="shared" si="13"/>
        <v>12136935.903656799</v>
      </c>
      <c r="U892" s="39">
        <f>T892*Fx!$C$7</f>
        <v>12538156.92526529</v>
      </c>
    </row>
    <row r="893" spans="1:21">
      <c r="A893" s="16" t="s">
        <v>4438</v>
      </c>
      <c r="B893" s="19"/>
      <c r="C893" s="16" t="s">
        <v>2190</v>
      </c>
      <c r="D893" s="16" t="s">
        <v>375</v>
      </c>
      <c r="E893" s="16" t="s">
        <v>2197</v>
      </c>
      <c r="F893" s="16">
        <v>10</v>
      </c>
      <c r="G893" s="16" t="s">
        <v>2192</v>
      </c>
      <c r="H893" s="16" t="s">
        <v>2193</v>
      </c>
      <c r="I893" s="16">
        <v>55.678620000000002</v>
      </c>
      <c r="J893" s="16">
        <v>12.57546</v>
      </c>
      <c r="K893" s="16">
        <v>2</v>
      </c>
      <c r="L893" s="18" t="s">
        <v>377</v>
      </c>
      <c r="M893" s="18">
        <v>1</v>
      </c>
      <c r="N893" s="18" t="s">
        <v>4</v>
      </c>
      <c r="O893" s="18">
        <v>27287.053054348002</v>
      </c>
      <c r="P893" s="18">
        <v>27287.053054348002</v>
      </c>
      <c r="Q893" s="18">
        <v>27287.053054348002</v>
      </c>
      <c r="R893" s="18">
        <v>36766.575284841703</v>
      </c>
      <c r="S893" s="20">
        <v>1</v>
      </c>
      <c r="T893" s="21">
        <f t="shared" si="13"/>
        <v>27287.053054348002</v>
      </c>
      <c r="U893" s="39">
        <f>T893*Fx!$C$7</f>
        <v>28189.104394987608</v>
      </c>
    </row>
    <row r="894" spans="1:21">
      <c r="A894" s="16" t="s">
        <v>4438</v>
      </c>
      <c r="B894" s="19"/>
      <c r="C894" s="16" t="s">
        <v>2190</v>
      </c>
      <c r="D894" s="16" t="s">
        <v>375</v>
      </c>
      <c r="E894" s="16" t="s">
        <v>2202</v>
      </c>
      <c r="F894" s="16">
        <v>10</v>
      </c>
      <c r="G894" s="16" t="s">
        <v>2202</v>
      </c>
      <c r="H894" s="16" t="s">
        <v>2193</v>
      </c>
      <c r="I894" s="16">
        <v>55.750419999999998</v>
      </c>
      <c r="J894" s="16">
        <v>12.55241</v>
      </c>
      <c r="K894" s="16">
        <v>2</v>
      </c>
      <c r="L894" s="18" t="s">
        <v>394</v>
      </c>
      <c r="M894" s="18">
        <v>1</v>
      </c>
      <c r="N894" s="18" t="s">
        <v>4</v>
      </c>
      <c r="O894" s="18">
        <v>488421.422656779</v>
      </c>
      <c r="P894" s="18">
        <v>488421.422656779</v>
      </c>
      <c r="Q894" s="18">
        <v>488421.422656779</v>
      </c>
      <c r="R894" s="18">
        <v>658099.02487723995</v>
      </c>
      <c r="S894" s="20">
        <v>1</v>
      </c>
      <c r="T894" s="21">
        <f t="shared" si="13"/>
        <v>488421.422656779</v>
      </c>
      <c r="U894" s="39">
        <f>T894*Fx!$C$7</f>
        <v>504567.58538923453</v>
      </c>
    </row>
    <row r="895" spans="1:21">
      <c r="A895" s="16" t="s">
        <v>4438</v>
      </c>
      <c r="B895" s="19"/>
      <c r="C895" s="16" t="s">
        <v>2190</v>
      </c>
      <c r="D895" s="16" t="s">
        <v>375</v>
      </c>
      <c r="E895" s="16" t="s">
        <v>2201</v>
      </c>
      <c r="F895" s="16">
        <v>10</v>
      </c>
      <c r="G895" s="16" t="s">
        <v>2202</v>
      </c>
      <c r="H895" s="16" t="s">
        <v>2193</v>
      </c>
      <c r="I895" s="16">
        <v>55.724939999999997</v>
      </c>
      <c r="J895" s="16">
        <v>12.555059999999999</v>
      </c>
      <c r="K895" s="16">
        <v>2</v>
      </c>
      <c r="L895" s="18" t="s">
        <v>395</v>
      </c>
      <c r="M895" s="18">
        <v>1</v>
      </c>
      <c r="N895" s="18" t="s">
        <v>4</v>
      </c>
      <c r="O895" s="18">
        <v>191291.33759533099</v>
      </c>
      <c r="P895" s="18">
        <v>191291.33759533099</v>
      </c>
      <c r="Q895" s="18">
        <v>191291.33759533099</v>
      </c>
      <c r="R895" s="18">
        <v>257745.94827183499</v>
      </c>
      <c r="S895" s="20">
        <v>1</v>
      </c>
      <c r="T895" s="21">
        <f t="shared" si="13"/>
        <v>191291.33759533099</v>
      </c>
      <c r="U895" s="39">
        <f>T895*Fx!$C$7</f>
        <v>197615.01817699484</v>
      </c>
    </row>
    <row r="896" spans="1:21">
      <c r="A896" s="16" t="s">
        <v>4438</v>
      </c>
      <c r="B896" s="19"/>
      <c r="C896" s="16" t="s">
        <v>2190</v>
      </c>
      <c r="D896" s="16" t="s">
        <v>375</v>
      </c>
      <c r="E896" s="16" t="s">
        <v>2197</v>
      </c>
      <c r="F896" s="16">
        <v>10</v>
      </c>
      <c r="G896" s="16" t="s">
        <v>2192</v>
      </c>
      <c r="H896" s="16" t="s">
        <v>2193</v>
      </c>
      <c r="I896" s="16">
        <v>55.688040000000001</v>
      </c>
      <c r="J896" s="16">
        <v>12.59614</v>
      </c>
      <c r="K896" s="16">
        <v>2</v>
      </c>
      <c r="L896" s="18" t="s">
        <v>378</v>
      </c>
      <c r="M896" s="18">
        <v>1</v>
      </c>
      <c r="N896" s="18" t="s">
        <v>4</v>
      </c>
      <c r="O896" s="18">
        <v>4307479.73474932</v>
      </c>
      <c r="P896" s="18">
        <v>4307479.73474932</v>
      </c>
      <c r="Q896" s="18">
        <v>4307479.73474932</v>
      </c>
      <c r="R896" s="18">
        <v>5803898.1945086</v>
      </c>
      <c r="S896" s="20">
        <v>1</v>
      </c>
      <c r="T896" s="21">
        <f t="shared" si="13"/>
        <v>4307479.73474932</v>
      </c>
      <c r="U896" s="39">
        <f>T896*Fx!$C$7</f>
        <v>4449875.7590385545</v>
      </c>
    </row>
    <row r="897" spans="1:21">
      <c r="A897" s="16" t="s">
        <v>4438</v>
      </c>
      <c r="B897" s="19"/>
      <c r="C897" s="16" t="s">
        <v>2190</v>
      </c>
      <c r="D897" s="16" t="s">
        <v>375</v>
      </c>
      <c r="E897" s="16" t="s">
        <v>2724</v>
      </c>
      <c r="F897" s="16">
        <v>10</v>
      </c>
      <c r="G897" s="16" t="s">
        <v>2192</v>
      </c>
      <c r="H897" s="16" t="s">
        <v>2193</v>
      </c>
      <c r="I897" s="16">
        <v>55.697710000000001</v>
      </c>
      <c r="J897" s="16">
        <v>12.53307</v>
      </c>
      <c r="K897" s="16">
        <v>2</v>
      </c>
      <c r="L897" s="18" t="s">
        <v>390</v>
      </c>
      <c r="M897" s="18">
        <v>1</v>
      </c>
      <c r="N897" s="18" t="s">
        <v>4</v>
      </c>
      <c r="O897" s="18">
        <v>9992151.8176386505</v>
      </c>
      <c r="P897" s="18">
        <v>9992151.8176386505</v>
      </c>
      <c r="Q897" s="18">
        <v>9992151.8176386505</v>
      </c>
      <c r="R897" s="18">
        <v>13463425.3588714</v>
      </c>
      <c r="S897" s="20">
        <v>1</v>
      </c>
      <c r="T897" s="21">
        <f t="shared" si="13"/>
        <v>9992151.8176386505</v>
      </c>
      <c r="U897" s="39">
        <f>T897*Fx!$C$7</f>
        <v>10322470.885990342</v>
      </c>
    </row>
    <row r="898" spans="1:21">
      <c r="A898" s="16" t="s">
        <v>4438</v>
      </c>
      <c r="B898" s="19"/>
      <c r="C898" s="16" t="s">
        <v>2190</v>
      </c>
      <c r="D898" s="16" t="s">
        <v>375</v>
      </c>
      <c r="E898" s="16" t="s">
        <v>2205</v>
      </c>
      <c r="F898" s="16">
        <v>10</v>
      </c>
      <c r="G898" s="16" t="s">
        <v>2196</v>
      </c>
      <c r="H898" s="16" t="s">
        <v>2193</v>
      </c>
      <c r="I898" s="16">
        <v>55.781219999999998</v>
      </c>
      <c r="J898" s="16">
        <v>12.592510000000001</v>
      </c>
      <c r="K898" s="16">
        <v>2</v>
      </c>
      <c r="L898" s="18" t="s">
        <v>395</v>
      </c>
      <c r="M898" s="18">
        <v>1</v>
      </c>
      <c r="N898" s="18" t="s">
        <v>4</v>
      </c>
      <c r="O898" s="18">
        <v>10684963.272925301</v>
      </c>
      <c r="P898" s="18">
        <v>10684963.272925301</v>
      </c>
      <c r="Q898" s="18">
        <v>10684963.272925301</v>
      </c>
      <c r="R898" s="18">
        <v>14396919.5137097</v>
      </c>
      <c r="S898" s="20">
        <v>1</v>
      </c>
      <c r="T898" s="21">
        <f t="shared" si="13"/>
        <v>10684963.272925301</v>
      </c>
      <c r="U898" s="39">
        <f>T898*Fx!$C$7</f>
        <v>11038185.199302997</v>
      </c>
    </row>
    <row r="899" spans="1:21">
      <c r="A899" s="16" t="s">
        <v>4438</v>
      </c>
      <c r="B899" s="19"/>
      <c r="C899" s="16" t="s">
        <v>2190</v>
      </c>
      <c r="D899" s="16" t="s">
        <v>375</v>
      </c>
      <c r="E899" s="16" t="s">
        <v>2229</v>
      </c>
      <c r="F899" s="16">
        <v>10</v>
      </c>
      <c r="G899" s="16" t="s">
        <v>2192</v>
      </c>
      <c r="H899" s="16" t="s">
        <v>2193</v>
      </c>
      <c r="I899" s="16">
        <v>55.668469999999999</v>
      </c>
      <c r="J899" s="16">
        <v>12.571070000000001</v>
      </c>
      <c r="K899" s="16">
        <v>2</v>
      </c>
      <c r="L899" s="18" t="s">
        <v>381</v>
      </c>
      <c r="M899" s="18">
        <v>1</v>
      </c>
      <c r="N899" s="18" t="s">
        <v>4</v>
      </c>
      <c r="O899" s="18">
        <v>3671146.6807864099</v>
      </c>
      <c r="P899" s="18">
        <v>3671146.6807864099</v>
      </c>
      <c r="Q899" s="18">
        <v>3671146.6807864099</v>
      </c>
      <c r="R899" s="18">
        <v>4946503.0376126599</v>
      </c>
      <c r="S899" s="20">
        <v>1</v>
      </c>
      <c r="T899" s="21">
        <f t="shared" ref="T899:T962" si="14">S899*P899</f>
        <v>3671146.6807864099</v>
      </c>
      <c r="U899" s="39">
        <f>T899*Fx!$C$7</f>
        <v>3792506.9016388534</v>
      </c>
    </row>
    <row r="900" spans="1:21">
      <c r="A900" s="16" t="s">
        <v>4438</v>
      </c>
      <c r="B900" s="19"/>
      <c r="C900" s="16" t="s">
        <v>2190</v>
      </c>
      <c r="D900" s="16" t="s">
        <v>375</v>
      </c>
      <c r="E900" s="16" t="s">
        <v>2197</v>
      </c>
      <c r="F900" s="16">
        <v>10</v>
      </c>
      <c r="G900" s="16" t="s">
        <v>2192</v>
      </c>
      <c r="H900" s="16" t="s">
        <v>2193</v>
      </c>
      <c r="I900" s="16">
        <v>55.680889999999998</v>
      </c>
      <c r="J900" s="16">
        <v>12.587899999999999</v>
      </c>
      <c r="K900" s="16">
        <v>2</v>
      </c>
      <c r="L900" s="18" t="s">
        <v>378</v>
      </c>
      <c r="M900" s="18">
        <v>1</v>
      </c>
      <c r="N900" s="18" t="s">
        <v>4</v>
      </c>
      <c r="O900" s="18">
        <v>637169.97061929305</v>
      </c>
      <c r="P900" s="18">
        <v>637169.97061929305</v>
      </c>
      <c r="Q900" s="18">
        <v>637169.97061929305</v>
      </c>
      <c r="R900" s="18">
        <v>858522.81839873304</v>
      </c>
      <c r="S900" s="20">
        <v>1</v>
      </c>
      <c r="T900" s="21">
        <f t="shared" si="14"/>
        <v>637169.97061929305</v>
      </c>
      <c r="U900" s="39">
        <f>T900*Fx!$C$7</f>
        <v>658233.44072241022</v>
      </c>
    </row>
    <row r="901" spans="1:21">
      <c r="A901" s="16" t="s">
        <v>4438</v>
      </c>
      <c r="B901" s="19"/>
      <c r="C901" s="16" t="s">
        <v>2190</v>
      </c>
      <c r="D901" s="16" t="s">
        <v>375</v>
      </c>
      <c r="E901" s="16" t="s">
        <v>2712</v>
      </c>
      <c r="F901" s="16">
        <v>5</v>
      </c>
      <c r="G901" s="16" t="s">
        <v>2712</v>
      </c>
      <c r="H901" s="16" t="s">
        <v>2200</v>
      </c>
      <c r="I901" s="16">
        <v>55.738340000000001</v>
      </c>
      <c r="J901" s="16">
        <v>9.1252000000000102</v>
      </c>
      <c r="K901" s="16">
        <v>2</v>
      </c>
      <c r="L901" s="18" t="s">
        <v>468</v>
      </c>
      <c r="M901" s="18">
        <v>1</v>
      </c>
      <c r="N901" s="18" t="s">
        <v>4</v>
      </c>
      <c r="O901" s="18">
        <v>3297185.5774003798</v>
      </c>
      <c r="P901" s="18">
        <v>3297185.5774003798</v>
      </c>
      <c r="Q901" s="18">
        <v>3297185.5774003798</v>
      </c>
      <c r="R901" s="18">
        <v>4442627.8469183603</v>
      </c>
      <c r="S901" s="20">
        <v>1</v>
      </c>
      <c r="T901" s="21">
        <f t="shared" si="14"/>
        <v>3297185.5774003798</v>
      </c>
      <c r="U901" s="39">
        <f>T901*Fx!$C$7</f>
        <v>3406183.4477276653</v>
      </c>
    </row>
    <row r="902" spans="1:21">
      <c r="A902" s="16" t="s">
        <v>4438</v>
      </c>
      <c r="B902" s="19"/>
      <c r="C902" s="16" t="s">
        <v>2190</v>
      </c>
      <c r="D902" s="16" t="s">
        <v>375</v>
      </c>
      <c r="E902" s="16" t="s">
        <v>4507</v>
      </c>
      <c r="F902" s="16">
        <v>8</v>
      </c>
      <c r="G902" s="16" t="s">
        <v>2252</v>
      </c>
      <c r="H902" s="16" t="s">
        <v>2208</v>
      </c>
      <c r="I902" s="16">
        <v>55.119709999999998</v>
      </c>
      <c r="J902" s="16">
        <v>11.93388</v>
      </c>
      <c r="K902" s="16">
        <v>4</v>
      </c>
      <c r="L902" s="18" t="s">
        <v>422</v>
      </c>
      <c r="M902" s="18">
        <v>1</v>
      </c>
      <c r="N902" s="18" t="s">
        <v>4</v>
      </c>
      <c r="O902" s="18">
        <v>170202.99342649599</v>
      </c>
      <c r="P902" s="18">
        <v>170202.99342649599</v>
      </c>
      <c r="Q902" s="18">
        <v>170202.99342649599</v>
      </c>
      <c r="R902" s="18">
        <v>229331.5133392</v>
      </c>
      <c r="S902" s="20">
        <v>1</v>
      </c>
      <c r="T902" s="21">
        <f t="shared" si="14"/>
        <v>170202.99342649599</v>
      </c>
      <c r="U902" s="39">
        <f>T902*Fx!$C$7</f>
        <v>175829.53866373556</v>
      </c>
    </row>
    <row r="903" spans="1:21">
      <c r="A903" s="16" t="s">
        <v>4438</v>
      </c>
      <c r="B903" s="19"/>
      <c r="C903" s="16" t="s">
        <v>2190</v>
      </c>
      <c r="D903" s="16" t="s">
        <v>375</v>
      </c>
      <c r="E903" s="16" t="s">
        <v>2713</v>
      </c>
      <c r="F903" s="16">
        <v>10</v>
      </c>
      <c r="G903" s="16" t="s">
        <v>2714</v>
      </c>
      <c r="H903" s="16" t="s">
        <v>2193</v>
      </c>
      <c r="I903" s="16">
        <v>55.646900000000002</v>
      </c>
      <c r="J903" s="16">
        <v>12.415889999999999</v>
      </c>
      <c r="K903" s="16">
        <v>2</v>
      </c>
      <c r="L903" s="18" t="s">
        <v>392</v>
      </c>
      <c r="M903" s="18">
        <v>1</v>
      </c>
      <c r="N903" s="18" t="s">
        <v>4</v>
      </c>
      <c r="O903" s="18">
        <v>746869.38130838296</v>
      </c>
      <c r="P903" s="18">
        <v>746869.38130838296</v>
      </c>
      <c r="Q903" s="18">
        <v>746869.38130838296</v>
      </c>
      <c r="R903" s="18">
        <v>1006331.80435885</v>
      </c>
      <c r="S903" s="20">
        <v>1</v>
      </c>
      <c r="T903" s="21">
        <f t="shared" si="14"/>
        <v>746869.38130838296</v>
      </c>
      <c r="U903" s="39">
        <f>T903*Fx!$C$7</f>
        <v>771559.27821113949</v>
      </c>
    </row>
    <row r="904" spans="1:21">
      <c r="A904" s="16" t="s">
        <v>4438</v>
      </c>
      <c r="B904" s="19"/>
      <c r="C904" s="16" t="s">
        <v>2190</v>
      </c>
      <c r="D904" s="16" t="s">
        <v>375</v>
      </c>
      <c r="E904" s="16" t="s">
        <v>2229</v>
      </c>
      <c r="F904" s="16">
        <v>10</v>
      </c>
      <c r="G904" s="16" t="s">
        <v>2192</v>
      </c>
      <c r="H904" s="16" t="s">
        <v>2193</v>
      </c>
      <c r="I904" s="16">
        <v>55.66825</v>
      </c>
      <c r="J904" s="16">
        <v>12.56105</v>
      </c>
      <c r="K904" s="16">
        <v>2</v>
      </c>
      <c r="L904" s="18" t="s">
        <v>383</v>
      </c>
      <c r="M904" s="18">
        <v>1</v>
      </c>
      <c r="N904" s="18" t="s">
        <v>4</v>
      </c>
      <c r="O904" s="18">
        <v>30129.4544141759</v>
      </c>
      <c r="P904" s="18">
        <v>30129.4544141759</v>
      </c>
      <c r="Q904" s="18">
        <v>30129.4544141759</v>
      </c>
      <c r="R904" s="18">
        <v>40596.4268770126</v>
      </c>
      <c r="S904" s="20">
        <v>1</v>
      </c>
      <c r="T904" s="21">
        <f t="shared" si="14"/>
        <v>30129.4544141759</v>
      </c>
      <c r="U904" s="39">
        <f>T904*Fx!$C$7</f>
        <v>31125.469436132131</v>
      </c>
    </row>
    <row r="905" spans="1:21">
      <c r="A905" s="16" t="s">
        <v>4438</v>
      </c>
      <c r="B905" s="19"/>
      <c r="C905" s="16" t="s">
        <v>2190</v>
      </c>
      <c r="D905" s="16" t="s">
        <v>375</v>
      </c>
      <c r="E905" s="16" t="s">
        <v>2211</v>
      </c>
      <c r="F905" s="16">
        <v>3</v>
      </c>
      <c r="G905" s="16" t="s">
        <v>2235</v>
      </c>
      <c r="H905" s="16" t="s">
        <v>2213</v>
      </c>
      <c r="I905" s="16">
        <v>56.154000000000003</v>
      </c>
      <c r="J905" s="16">
        <v>10.19871</v>
      </c>
      <c r="K905" s="16">
        <v>2</v>
      </c>
      <c r="L905" s="18" t="s">
        <v>486</v>
      </c>
      <c r="M905" s="18">
        <v>1</v>
      </c>
      <c r="N905" s="18" t="s">
        <v>4</v>
      </c>
      <c r="O905" s="18">
        <v>21204592.399999999</v>
      </c>
      <c r="P905" s="18">
        <v>21204592.399999999</v>
      </c>
      <c r="Q905" s="18">
        <v>21204592.399999999</v>
      </c>
      <c r="R905" s="18">
        <v>28571067.799304001</v>
      </c>
      <c r="S905" s="20">
        <v>1</v>
      </c>
      <c r="T905" s="21">
        <f t="shared" si="14"/>
        <v>21204592.399999999</v>
      </c>
      <c r="U905" s="39">
        <f>T905*Fx!$C$7</f>
        <v>21905570.661157027</v>
      </c>
    </row>
    <row r="906" spans="1:21">
      <c r="A906" s="16" t="s">
        <v>4438</v>
      </c>
      <c r="B906" s="19"/>
      <c r="C906" s="16" t="s">
        <v>2190</v>
      </c>
      <c r="D906" s="16" t="s">
        <v>375</v>
      </c>
      <c r="E906" s="16" t="s">
        <v>2197</v>
      </c>
      <c r="F906" s="16">
        <v>10</v>
      </c>
      <c r="G906" s="16" t="s">
        <v>2192</v>
      </c>
      <c r="H906" s="16" t="s">
        <v>2193</v>
      </c>
      <c r="I906" s="16">
        <v>55.681330000000003</v>
      </c>
      <c r="J906" s="16">
        <v>12.59187</v>
      </c>
      <c r="K906" s="16">
        <v>4</v>
      </c>
      <c r="L906" s="18" t="s">
        <v>378</v>
      </c>
      <c r="M906" s="18">
        <v>1</v>
      </c>
      <c r="N906" s="18" t="s">
        <v>4</v>
      </c>
      <c r="O906" s="18">
        <v>2607369.7857549</v>
      </c>
      <c r="P906" s="18">
        <v>2607369.7857549</v>
      </c>
      <c r="Q906" s="18">
        <v>2607369.7857549</v>
      </c>
      <c r="R906" s="18">
        <v>3513170.0492700799</v>
      </c>
      <c r="S906" s="20">
        <v>1</v>
      </c>
      <c r="T906" s="21">
        <f t="shared" si="14"/>
        <v>2607369.7857549</v>
      </c>
      <c r="U906" s="39">
        <f>T906*Fx!$C$7</f>
        <v>2693563.8282591943</v>
      </c>
    </row>
    <row r="907" spans="1:21">
      <c r="A907" s="16" t="s">
        <v>4438</v>
      </c>
      <c r="B907" s="19"/>
      <c r="C907" s="16" t="s">
        <v>2190</v>
      </c>
      <c r="D907" s="16" t="s">
        <v>375</v>
      </c>
      <c r="E907" s="16" t="s">
        <v>2707</v>
      </c>
      <c r="F907" s="16">
        <v>7</v>
      </c>
      <c r="G907" s="16" t="s">
        <v>2708</v>
      </c>
      <c r="H907" s="16" t="s">
        <v>2208</v>
      </c>
      <c r="I907" s="16">
        <v>55.781959999999998</v>
      </c>
      <c r="J907" s="16">
        <v>11.47329</v>
      </c>
      <c r="K907" s="16">
        <v>2</v>
      </c>
      <c r="L907" s="18" t="s">
        <v>418</v>
      </c>
      <c r="M907" s="18">
        <v>1</v>
      </c>
      <c r="N907" s="18" t="s">
        <v>4</v>
      </c>
      <c r="O907" s="18">
        <v>255183.74492997801</v>
      </c>
      <c r="P907" s="18">
        <v>255183.74492997801</v>
      </c>
      <c r="Q907" s="18">
        <v>255183.74492997801</v>
      </c>
      <c r="R907" s="18">
        <v>343834.57791316399</v>
      </c>
      <c r="S907" s="20">
        <v>1</v>
      </c>
      <c r="T907" s="21">
        <f t="shared" si="14"/>
        <v>255183.74492997801</v>
      </c>
      <c r="U907" s="39">
        <f>T907*Fx!$C$7</f>
        <v>263619.57120865502</v>
      </c>
    </row>
    <row r="908" spans="1:21">
      <c r="A908" s="16" t="s">
        <v>4438</v>
      </c>
      <c r="B908" s="19"/>
      <c r="C908" s="16" t="s">
        <v>2190</v>
      </c>
      <c r="D908" s="16" t="s">
        <v>375</v>
      </c>
      <c r="E908" s="16" t="s">
        <v>2703</v>
      </c>
      <c r="F908" s="16">
        <v>2</v>
      </c>
      <c r="G908" s="16" t="s">
        <v>2704</v>
      </c>
      <c r="H908" s="16" t="s">
        <v>2213</v>
      </c>
      <c r="I908" s="16">
        <v>56.134650000000001</v>
      </c>
      <c r="J908" s="16">
        <v>9.0221400000000092</v>
      </c>
      <c r="K908" s="16">
        <v>2</v>
      </c>
      <c r="L908" s="18" t="s">
        <v>474</v>
      </c>
      <c r="M908" s="18">
        <v>1</v>
      </c>
      <c r="N908" s="18" t="s">
        <v>4</v>
      </c>
      <c r="O908" s="18">
        <v>282174.847154741</v>
      </c>
      <c r="P908" s="18">
        <v>282174.847154741</v>
      </c>
      <c r="Q908" s="18">
        <v>282174.847154741</v>
      </c>
      <c r="R908" s="18">
        <v>380202.38905022998</v>
      </c>
      <c r="S908" s="20">
        <v>1</v>
      </c>
      <c r="T908" s="21">
        <f t="shared" si="14"/>
        <v>282174.847154741</v>
      </c>
      <c r="U908" s="39">
        <f>T908*Fx!$C$7</f>
        <v>291502.9412755589</v>
      </c>
    </row>
    <row r="909" spans="1:21">
      <c r="A909" s="16" t="s">
        <v>4438</v>
      </c>
      <c r="B909" s="19"/>
      <c r="C909" s="16" t="s">
        <v>2190</v>
      </c>
      <c r="D909" s="16" t="s">
        <v>375</v>
      </c>
      <c r="E909" s="16" t="s">
        <v>2201</v>
      </c>
      <c r="F909" s="16">
        <v>10</v>
      </c>
      <c r="G909" s="16" t="s">
        <v>2202</v>
      </c>
      <c r="H909" s="16" t="s">
        <v>2193</v>
      </c>
      <c r="I909" s="16">
        <v>55.731180000000002</v>
      </c>
      <c r="J909" s="16">
        <v>12.57607</v>
      </c>
      <c r="K909" s="16">
        <v>4</v>
      </c>
      <c r="L909" s="18" t="s">
        <v>395</v>
      </c>
      <c r="M909" s="18">
        <v>1</v>
      </c>
      <c r="N909" s="18" t="s">
        <v>4</v>
      </c>
      <c r="O909" s="18">
        <v>304081.00704282598</v>
      </c>
      <c r="P909" s="18">
        <v>304081.00704282598</v>
      </c>
      <c r="Q909" s="18">
        <v>304081.00704282598</v>
      </c>
      <c r="R909" s="18">
        <v>409718.74888296402</v>
      </c>
      <c r="S909" s="20">
        <v>1</v>
      </c>
      <c r="T909" s="21">
        <f t="shared" si="14"/>
        <v>304081.00704282598</v>
      </c>
      <c r="U909" s="39">
        <f>T909*Fx!$C$7</f>
        <v>314133.27173845662</v>
      </c>
    </row>
    <row r="910" spans="1:21">
      <c r="A910" s="16" t="s">
        <v>4438</v>
      </c>
      <c r="B910" s="19"/>
      <c r="C910" s="16" t="s">
        <v>2190</v>
      </c>
      <c r="D910" s="16" t="s">
        <v>375</v>
      </c>
      <c r="E910" s="16" t="s">
        <v>2711</v>
      </c>
      <c r="F910" s="16">
        <v>7</v>
      </c>
      <c r="G910" s="16" t="s">
        <v>2711</v>
      </c>
      <c r="H910" s="16" t="s">
        <v>2208</v>
      </c>
      <c r="I910" s="16">
        <v>55.431690000000003</v>
      </c>
      <c r="J910" s="16">
        <v>11.552289999999999</v>
      </c>
      <c r="K910" s="16">
        <v>2</v>
      </c>
      <c r="L910" s="18" t="s">
        <v>410</v>
      </c>
      <c r="M910" s="18">
        <v>1</v>
      </c>
      <c r="N910" s="18" t="s">
        <v>4</v>
      </c>
      <c r="O910" s="18">
        <v>9756032.1723251007</v>
      </c>
      <c r="P910" s="18">
        <v>9756032.1723251007</v>
      </c>
      <c r="Q910" s="18">
        <v>9756032.1723251007</v>
      </c>
      <c r="R910" s="18">
        <v>13145277.748780999</v>
      </c>
      <c r="S910" s="20">
        <v>1</v>
      </c>
      <c r="T910" s="21">
        <f t="shared" si="14"/>
        <v>9756032.1723251007</v>
      </c>
      <c r="U910" s="39">
        <f>T910*Fx!$C$7</f>
        <v>10078545.632567255</v>
      </c>
    </row>
    <row r="911" spans="1:21">
      <c r="A911" s="16" t="s">
        <v>4438</v>
      </c>
      <c r="B911" s="19"/>
      <c r="C911" s="16" t="s">
        <v>2190</v>
      </c>
      <c r="D911" s="16" t="s">
        <v>375</v>
      </c>
      <c r="E911" s="16" t="s">
        <v>2726</v>
      </c>
      <c r="F911" s="16">
        <v>3</v>
      </c>
      <c r="G911" s="16" t="s">
        <v>2235</v>
      </c>
      <c r="H911" s="16" t="s">
        <v>2213</v>
      </c>
      <c r="I911" s="16">
        <v>56.185879999999997</v>
      </c>
      <c r="J911" s="16">
        <v>10.18881</v>
      </c>
      <c r="K911" s="16">
        <v>2</v>
      </c>
      <c r="L911" s="18" t="s">
        <v>488</v>
      </c>
      <c r="M911" s="18">
        <v>1</v>
      </c>
      <c r="N911" s="18" t="s">
        <v>4</v>
      </c>
      <c r="O911" s="18">
        <v>2508906.0465530502</v>
      </c>
      <c r="P911" s="18">
        <v>2508906.0465530502</v>
      </c>
      <c r="Q911" s="18">
        <v>2508906.0465530502</v>
      </c>
      <c r="R911" s="18">
        <v>3380500.0070716199</v>
      </c>
      <c r="S911" s="20">
        <v>1</v>
      </c>
      <c r="T911" s="21">
        <f t="shared" si="14"/>
        <v>2508906.0465530502</v>
      </c>
      <c r="U911" s="39">
        <f>T911*Fx!$C$7</f>
        <v>2591845.0894143083</v>
      </c>
    </row>
    <row r="912" spans="1:21">
      <c r="A912" s="16" t="s">
        <v>4438</v>
      </c>
      <c r="B912" s="19"/>
      <c r="C912" s="16" t="s">
        <v>2190</v>
      </c>
      <c r="D912" s="16" t="s">
        <v>375</v>
      </c>
      <c r="E912" s="16" t="s">
        <v>4508</v>
      </c>
      <c r="F912" s="16">
        <v>10</v>
      </c>
      <c r="G912" s="16" t="s">
        <v>4509</v>
      </c>
      <c r="H912" s="16" t="s">
        <v>2193</v>
      </c>
      <c r="I912" s="16">
        <v>55.75421</v>
      </c>
      <c r="J912" s="16">
        <v>12.44868</v>
      </c>
      <c r="K912" s="16">
        <v>2</v>
      </c>
      <c r="L912" s="18" t="s">
        <v>394</v>
      </c>
      <c r="M912" s="18">
        <v>1</v>
      </c>
      <c r="N912" s="18" t="s">
        <v>4</v>
      </c>
      <c r="O912" s="18">
        <v>7636963.9735856401</v>
      </c>
      <c r="P912" s="18">
        <v>7636963.9735856401</v>
      </c>
      <c r="Q912" s="18">
        <v>7636963.9735856401</v>
      </c>
      <c r="R912" s="18">
        <v>10290045.257844999</v>
      </c>
      <c r="S912" s="20">
        <v>1</v>
      </c>
      <c r="T912" s="21">
        <f t="shared" si="14"/>
        <v>7636963.9735856401</v>
      </c>
      <c r="U912" s="39">
        <f>T912*Fx!$C$7</f>
        <v>7889425.5925471494</v>
      </c>
    </row>
    <row r="913" spans="1:21">
      <c r="A913" s="16" t="s">
        <v>4438</v>
      </c>
      <c r="B913" s="19"/>
      <c r="C913" s="16" t="s">
        <v>2190</v>
      </c>
      <c r="D913" s="16" t="s">
        <v>375</v>
      </c>
      <c r="E913" s="16" t="s">
        <v>2210</v>
      </c>
      <c r="F913" s="16">
        <v>10</v>
      </c>
      <c r="G913" s="16" t="s">
        <v>2202</v>
      </c>
      <c r="H913" s="16" t="s">
        <v>2193</v>
      </c>
      <c r="I913" s="16">
        <v>55.767629999999997</v>
      </c>
      <c r="J913" s="16">
        <v>12.58118</v>
      </c>
      <c r="K913" s="16">
        <v>2</v>
      </c>
      <c r="L913" s="18" t="s">
        <v>395</v>
      </c>
      <c r="M913" s="18">
        <v>1</v>
      </c>
      <c r="N913" s="18" t="s">
        <v>4</v>
      </c>
      <c r="O913" s="18">
        <v>1908169.7491719199</v>
      </c>
      <c r="P913" s="18">
        <v>1908169.7491719199</v>
      </c>
      <c r="Q913" s="18">
        <v>1908169.7491719199</v>
      </c>
      <c r="R913" s="18">
        <v>2571067.9199932101</v>
      </c>
      <c r="S913" s="20">
        <v>1</v>
      </c>
      <c r="T913" s="21">
        <f t="shared" si="14"/>
        <v>1908169.7491719199</v>
      </c>
      <c r="U913" s="39">
        <f>T913*Fx!$C$7</f>
        <v>1971249.7408800828</v>
      </c>
    </row>
    <row r="914" spans="1:21">
      <c r="A914" s="16" t="s">
        <v>4438</v>
      </c>
      <c r="B914" s="19"/>
      <c r="C914" s="16" t="s">
        <v>2190</v>
      </c>
      <c r="D914" s="16" t="s">
        <v>375</v>
      </c>
      <c r="E914" s="16" t="s">
        <v>2247</v>
      </c>
      <c r="F914" s="16">
        <v>10</v>
      </c>
      <c r="G914" s="16" t="s">
        <v>2192</v>
      </c>
      <c r="H914" s="16" t="s">
        <v>2193</v>
      </c>
      <c r="I914" s="16">
        <v>55.658810000000003</v>
      </c>
      <c r="J914" s="16">
        <v>12.502520000000001</v>
      </c>
      <c r="K914" s="16">
        <v>2</v>
      </c>
      <c r="L914" s="18" t="s">
        <v>391</v>
      </c>
      <c r="M914" s="18">
        <v>1</v>
      </c>
      <c r="N914" s="18" t="s">
        <v>4</v>
      </c>
      <c r="O914" s="18">
        <v>8662362.4243685994</v>
      </c>
      <c r="P914" s="18">
        <v>8662362.4243685994</v>
      </c>
      <c r="Q914" s="18">
        <v>8662362.4243685994</v>
      </c>
      <c r="R914" s="18">
        <v>11671667.1304079</v>
      </c>
      <c r="S914" s="20">
        <v>1</v>
      </c>
      <c r="T914" s="21">
        <f t="shared" si="14"/>
        <v>8662362.4243685994</v>
      </c>
      <c r="U914" s="39">
        <f>T914*Fx!$C$7</f>
        <v>8948721.5127774794</v>
      </c>
    </row>
    <row r="915" spans="1:21">
      <c r="A915" s="16" t="s">
        <v>4438</v>
      </c>
      <c r="B915" s="19"/>
      <c r="C915" s="16" t="s">
        <v>2190</v>
      </c>
      <c r="D915" s="16" t="s">
        <v>375</v>
      </c>
      <c r="E915" s="16" t="s">
        <v>2720</v>
      </c>
      <c r="F915" s="16">
        <v>10</v>
      </c>
      <c r="G915" s="16" t="s">
        <v>2702</v>
      </c>
      <c r="H915" s="16" t="s">
        <v>2193</v>
      </c>
      <c r="I915" s="16">
        <v>55.671289999999999</v>
      </c>
      <c r="J915" s="16">
        <v>12.533289999999999</v>
      </c>
      <c r="K915" s="16">
        <v>4</v>
      </c>
      <c r="L915" s="18" t="s">
        <v>384</v>
      </c>
      <c r="M915" s="18">
        <v>1</v>
      </c>
      <c r="N915" s="18" t="s">
        <v>4</v>
      </c>
      <c r="O915" s="18">
        <v>2539197.8589328998</v>
      </c>
      <c r="P915" s="18">
        <v>2539197.8589328998</v>
      </c>
      <c r="Q915" s="18">
        <v>2539197.8589328998</v>
      </c>
      <c r="R915" s="18">
        <v>3421315.1950715799</v>
      </c>
      <c r="S915" s="20">
        <v>1</v>
      </c>
      <c r="T915" s="21">
        <f t="shared" si="14"/>
        <v>2539197.8589328998</v>
      </c>
      <c r="U915" s="39">
        <f>T915*Fx!$C$7</f>
        <v>2623138.2840215908</v>
      </c>
    </row>
    <row r="916" spans="1:21">
      <c r="A916" s="16" t="s">
        <v>4438</v>
      </c>
      <c r="B916" s="19"/>
      <c r="C916" s="16" t="s">
        <v>2190</v>
      </c>
      <c r="D916" s="16" t="s">
        <v>375</v>
      </c>
      <c r="E916" s="16" t="s">
        <v>2723</v>
      </c>
      <c r="F916" s="16">
        <v>9</v>
      </c>
      <c r="G916" s="16" t="s">
        <v>2232</v>
      </c>
      <c r="H916" s="16" t="s">
        <v>2193</v>
      </c>
      <c r="I916" s="16">
        <v>55.995530000000002</v>
      </c>
      <c r="J916" s="16">
        <v>12.53162</v>
      </c>
      <c r="K916" s="16">
        <v>2</v>
      </c>
      <c r="L916" s="18" t="s">
        <v>396</v>
      </c>
      <c r="M916" s="18">
        <v>1</v>
      </c>
      <c r="N916" s="18" t="s">
        <v>4</v>
      </c>
      <c r="O916" s="18">
        <v>129121.42548474</v>
      </c>
      <c r="P916" s="18">
        <v>129121.42548474</v>
      </c>
      <c r="Q916" s="18">
        <v>129121.42548474</v>
      </c>
      <c r="R916" s="18">
        <v>173978.208695362</v>
      </c>
      <c r="S916" s="20">
        <v>1</v>
      </c>
      <c r="T916" s="21">
        <f t="shared" si="14"/>
        <v>129121.42548474</v>
      </c>
      <c r="U916" s="39">
        <f>T916*Fx!$C$7</f>
        <v>133389.90236026861</v>
      </c>
    </row>
    <row r="917" spans="1:21">
      <c r="A917" s="16" t="s">
        <v>4438</v>
      </c>
      <c r="B917" s="19"/>
      <c r="C917" s="16" t="s">
        <v>2190</v>
      </c>
      <c r="D917" s="16" t="s">
        <v>375</v>
      </c>
      <c r="E917" s="16" t="s">
        <v>2199</v>
      </c>
      <c r="F917" s="16">
        <v>5</v>
      </c>
      <c r="G917" s="16" t="s">
        <v>2199</v>
      </c>
      <c r="H917" s="16" t="s">
        <v>2200</v>
      </c>
      <c r="I917" s="16">
        <v>55.706769999999999</v>
      </c>
      <c r="J917" s="16">
        <v>9.5416900000000098</v>
      </c>
      <c r="K917" s="16">
        <v>2</v>
      </c>
      <c r="L917" s="18" t="s">
        <v>468</v>
      </c>
      <c r="M917" s="18">
        <v>1</v>
      </c>
      <c r="N917" s="18" t="s">
        <v>4</v>
      </c>
      <c r="O917" s="18">
        <v>319176.54588065401</v>
      </c>
      <c r="P917" s="18">
        <v>319176.54588065401</v>
      </c>
      <c r="Q917" s="18">
        <v>319176.54588065401</v>
      </c>
      <c r="R917" s="18">
        <v>430058.47791272902</v>
      </c>
      <c r="S917" s="20">
        <v>1</v>
      </c>
      <c r="T917" s="21">
        <f t="shared" si="14"/>
        <v>319176.54588065401</v>
      </c>
      <c r="U917" s="39">
        <f>T917*Fx!$C$7</f>
        <v>329727.83665356826</v>
      </c>
    </row>
    <row r="918" spans="1:21">
      <c r="A918" s="16" t="s">
        <v>4438</v>
      </c>
      <c r="B918" s="19"/>
      <c r="C918" s="16" t="s">
        <v>2190</v>
      </c>
      <c r="D918" s="16" t="s">
        <v>375</v>
      </c>
      <c r="E918" s="16" t="s">
        <v>2197</v>
      </c>
      <c r="F918" s="16">
        <v>10</v>
      </c>
      <c r="G918" s="16" t="s">
        <v>2192</v>
      </c>
      <c r="H918" s="16" t="s">
        <v>2193</v>
      </c>
      <c r="I918" s="16">
        <v>55.6877</v>
      </c>
      <c r="J918" s="16">
        <v>12.578099999999999</v>
      </c>
      <c r="K918" s="16">
        <v>4</v>
      </c>
      <c r="L918" s="18" t="s">
        <v>379</v>
      </c>
      <c r="M918" s="18">
        <v>1</v>
      </c>
      <c r="N918" s="18" t="s">
        <v>4</v>
      </c>
      <c r="O918" s="18">
        <v>400000</v>
      </c>
      <c r="P918" s="18">
        <v>400000</v>
      </c>
      <c r="Q918" s="18">
        <v>399999.99999999901</v>
      </c>
      <c r="R918" s="18">
        <v>538959.99999139796</v>
      </c>
      <c r="S918" s="20">
        <v>1</v>
      </c>
      <c r="T918" s="21">
        <f t="shared" si="14"/>
        <v>400000</v>
      </c>
      <c r="U918" s="39">
        <f>T918*Fx!$C$7</f>
        <v>413223.14049586782</v>
      </c>
    </row>
    <row r="919" spans="1:21">
      <c r="A919" s="16" t="s">
        <v>4438</v>
      </c>
      <c r="B919" s="19"/>
      <c r="C919" s="16" t="s">
        <v>2190</v>
      </c>
      <c r="D919" s="16" t="s">
        <v>375</v>
      </c>
      <c r="E919" s="16" t="s">
        <v>2717</v>
      </c>
      <c r="F919" s="16">
        <v>1</v>
      </c>
      <c r="G919" s="16" t="s">
        <v>4936</v>
      </c>
      <c r="H919" s="16" t="s">
        <v>2219</v>
      </c>
      <c r="I919" s="16">
        <v>57.185625299999998</v>
      </c>
      <c r="J919" s="16">
        <v>10.300167890000001</v>
      </c>
      <c r="K919" s="16">
        <v>5</v>
      </c>
      <c r="L919" s="18" t="s">
        <v>508</v>
      </c>
      <c r="M919" s="18">
        <v>1</v>
      </c>
      <c r="N919" s="18" t="s">
        <v>4</v>
      </c>
      <c r="O919" s="18">
        <v>17281.800267753701</v>
      </c>
      <c r="P919" s="18">
        <v>17281.800267753701</v>
      </c>
      <c r="Q919" s="18">
        <v>17281.800267753701</v>
      </c>
      <c r="R919" s="18">
        <v>23285.497680399701</v>
      </c>
      <c r="S919" s="20">
        <v>1</v>
      </c>
      <c r="T919" s="21">
        <f t="shared" si="14"/>
        <v>17281.800267753701</v>
      </c>
      <c r="U919" s="39">
        <f>T919*Fx!$C$7</f>
        <v>17853.099450158785</v>
      </c>
    </row>
    <row r="920" spans="1:21">
      <c r="A920" s="16" t="s">
        <v>4438</v>
      </c>
      <c r="B920" s="19"/>
      <c r="C920" s="16" t="s">
        <v>2190</v>
      </c>
      <c r="D920" s="16" t="s">
        <v>375</v>
      </c>
      <c r="E920" s="16" t="s">
        <v>2197</v>
      </c>
      <c r="F920" s="16">
        <v>10</v>
      </c>
      <c r="G920" s="16" t="s">
        <v>2192</v>
      </c>
      <c r="H920" s="16" t="s">
        <v>2193</v>
      </c>
      <c r="I920" s="16">
        <v>55.68497</v>
      </c>
      <c r="J920" s="16">
        <v>12.594010000000001</v>
      </c>
      <c r="K920" s="16">
        <v>2</v>
      </c>
      <c r="L920" s="18" t="s">
        <v>378</v>
      </c>
      <c r="M920" s="18">
        <v>1</v>
      </c>
      <c r="N920" s="18" t="s">
        <v>4</v>
      </c>
      <c r="O920" s="18">
        <v>210337.70062726599</v>
      </c>
      <c r="P920" s="18">
        <v>210337.70062726599</v>
      </c>
      <c r="Q920" s="18">
        <v>210337.70062726599</v>
      </c>
      <c r="R920" s="18">
        <v>283409.01782065502</v>
      </c>
      <c r="S920" s="20">
        <v>1</v>
      </c>
      <c r="T920" s="21">
        <f t="shared" si="14"/>
        <v>210337.70062726599</v>
      </c>
      <c r="U920" s="39">
        <f>T920*Fx!$C$7</f>
        <v>217291.0130446963</v>
      </c>
    </row>
    <row r="921" spans="1:21">
      <c r="A921" s="16" t="s">
        <v>4438</v>
      </c>
      <c r="B921" s="19"/>
      <c r="C921" s="16" t="s">
        <v>2190</v>
      </c>
      <c r="D921" s="16" t="s">
        <v>375</v>
      </c>
      <c r="E921" s="16" t="s">
        <v>2194</v>
      </c>
      <c r="F921" s="16">
        <v>9</v>
      </c>
      <c r="G921" s="16" t="s">
        <v>2194</v>
      </c>
      <c r="H921" s="16" t="s">
        <v>2193</v>
      </c>
      <c r="I921" s="16">
        <v>55.966279999999998</v>
      </c>
      <c r="J921" s="16">
        <v>12.475770000000001</v>
      </c>
      <c r="K921" s="16">
        <v>2</v>
      </c>
      <c r="L921" s="18" t="s">
        <v>400</v>
      </c>
      <c r="M921" s="18">
        <v>1</v>
      </c>
      <c r="N921" s="18" t="s">
        <v>4</v>
      </c>
      <c r="O921" s="18">
        <v>127885.321981378</v>
      </c>
      <c r="P921" s="18">
        <v>127885.321981378</v>
      </c>
      <c r="Q921" s="18">
        <v>127885.321981378</v>
      </c>
      <c r="R921" s="18">
        <v>172312.68283495799</v>
      </c>
      <c r="S921" s="20">
        <v>1</v>
      </c>
      <c r="T921" s="21">
        <f t="shared" si="14"/>
        <v>127885.321981378</v>
      </c>
      <c r="U921" s="39">
        <f>T921*Fx!$C$7</f>
        <v>132112.93593117563</v>
      </c>
    </row>
    <row r="922" spans="1:21">
      <c r="A922" s="16" t="s">
        <v>4438</v>
      </c>
      <c r="B922" s="19"/>
      <c r="C922" s="16" t="s">
        <v>2190</v>
      </c>
      <c r="D922" s="16" t="s">
        <v>375</v>
      </c>
      <c r="E922" s="16" t="s">
        <v>4937</v>
      </c>
      <c r="F922" s="16">
        <v>5</v>
      </c>
      <c r="H922" s="16" t="s">
        <v>2200</v>
      </c>
      <c r="I922" s="16">
        <v>0</v>
      </c>
      <c r="J922" s="16">
        <v>0</v>
      </c>
      <c r="K922" s="16">
        <v>10</v>
      </c>
      <c r="L922" s="18" t="s">
        <v>448</v>
      </c>
      <c r="M922" s="18">
        <v>1</v>
      </c>
      <c r="N922" s="18" t="s">
        <v>4</v>
      </c>
      <c r="O922" s="18">
        <v>1410945.0684155901</v>
      </c>
      <c r="P922" s="18">
        <v>1410945.0684155901</v>
      </c>
      <c r="Q922" s="18">
        <v>1410945.0684155901</v>
      </c>
      <c r="R922" s="18">
        <v>1901107.38515282</v>
      </c>
      <c r="S922" s="20">
        <v>1</v>
      </c>
      <c r="T922" s="21">
        <f t="shared" si="14"/>
        <v>1410945.0684155901</v>
      </c>
      <c r="U922" s="39">
        <f>T922*Fx!$C$7</f>
        <v>1457587.8805946179</v>
      </c>
    </row>
    <row r="923" spans="1:21">
      <c r="A923" s="16" t="s">
        <v>4438</v>
      </c>
      <c r="B923" s="19"/>
      <c r="C923" s="16" t="s">
        <v>2190</v>
      </c>
      <c r="D923" s="16" t="s">
        <v>375</v>
      </c>
      <c r="E923" s="16" t="s">
        <v>2702</v>
      </c>
      <c r="F923" s="16">
        <v>10</v>
      </c>
      <c r="G923" s="16" t="s">
        <v>2702</v>
      </c>
      <c r="H923" s="16" t="s">
        <v>2193</v>
      </c>
      <c r="I923" s="16">
        <v>55.680140000000002</v>
      </c>
      <c r="J923" s="16">
        <v>12.515000000000001</v>
      </c>
      <c r="K923" s="16">
        <v>4</v>
      </c>
      <c r="L923" s="18" t="s">
        <v>386</v>
      </c>
      <c r="M923" s="18">
        <v>1</v>
      </c>
      <c r="N923" s="18" t="s">
        <v>4</v>
      </c>
      <c r="O923" s="18">
        <v>10708000</v>
      </c>
      <c r="P923" s="18">
        <v>10708000</v>
      </c>
      <c r="Q923" s="18">
        <v>10708000</v>
      </c>
      <c r="R923" s="18">
        <v>14427959.1997697</v>
      </c>
      <c r="S923" s="20">
        <v>1</v>
      </c>
      <c r="T923" s="21">
        <f t="shared" si="14"/>
        <v>10708000</v>
      </c>
      <c r="U923" s="39">
        <f>T923*Fx!$C$7</f>
        <v>11061983.471074382</v>
      </c>
    </row>
    <row r="924" spans="1:21">
      <c r="A924" s="16" t="s">
        <v>4438</v>
      </c>
      <c r="B924" s="19"/>
      <c r="C924" s="16" t="s">
        <v>2190</v>
      </c>
      <c r="D924" s="16" t="s">
        <v>375</v>
      </c>
      <c r="E924" s="16" t="s">
        <v>2191</v>
      </c>
      <c r="F924" s="16">
        <v>10</v>
      </c>
      <c r="G924" s="16" t="s">
        <v>2192</v>
      </c>
      <c r="H924" s="16" t="s">
        <v>2193</v>
      </c>
      <c r="I924" s="16">
        <v>55.691070000000003</v>
      </c>
      <c r="J924" s="16">
        <v>12.57887</v>
      </c>
      <c r="K924" s="16">
        <v>2</v>
      </c>
      <c r="L924" s="18" t="s">
        <v>387</v>
      </c>
      <c r="M924" s="18">
        <v>1</v>
      </c>
      <c r="N924" s="18" t="s">
        <v>4</v>
      </c>
      <c r="O924" s="18">
        <v>4871648.5386362597</v>
      </c>
      <c r="P924" s="18">
        <v>4871648.5386362597</v>
      </c>
      <c r="Q924" s="18">
        <v>4871648.5386362597</v>
      </c>
      <c r="R924" s="18">
        <v>6564059.2408537297</v>
      </c>
      <c r="S924" s="20">
        <v>1</v>
      </c>
      <c r="T924" s="21">
        <f t="shared" si="14"/>
        <v>4871648.5386362597</v>
      </c>
      <c r="U924" s="39">
        <f>T924*Fx!$C$7</f>
        <v>5032694.7713184506</v>
      </c>
    </row>
    <row r="925" spans="1:21">
      <c r="A925" s="16" t="s">
        <v>4438</v>
      </c>
      <c r="B925" s="19"/>
      <c r="C925" s="16" t="s">
        <v>2190</v>
      </c>
      <c r="D925" s="16" t="s">
        <v>375</v>
      </c>
      <c r="E925" s="16" t="s">
        <v>4505</v>
      </c>
      <c r="F925" s="16">
        <v>3</v>
      </c>
      <c r="G925" s="16" t="s">
        <v>2235</v>
      </c>
      <c r="H925" s="16" t="s">
        <v>2213</v>
      </c>
      <c r="I925" s="16">
        <v>56.15222</v>
      </c>
      <c r="J925" s="16">
        <v>10.169840000000001</v>
      </c>
      <c r="K925" s="16">
        <v>4</v>
      </c>
      <c r="L925" s="18" t="s">
        <v>488</v>
      </c>
      <c r="M925" s="18">
        <v>1</v>
      </c>
      <c r="N925" s="18" t="s">
        <v>4</v>
      </c>
      <c r="O925" s="18">
        <v>15677294.147409</v>
      </c>
      <c r="P925" s="18">
        <v>15677294.147409</v>
      </c>
      <c r="Q925" s="18">
        <v>15677294.147409</v>
      </c>
      <c r="R925" s="18">
        <v>21123586.133881699</v>
      </c>
      <c r="S925" s="20">
        <v>1</v>
      </c>
      <c r="T925" s="21">
        <f t="shared" si="14"/>
        <v>15677294.147409</v>
      </c>
      <c r="U925" s="39">
        <f>T925*Fx!$C$7</f>
        <v>16195551.805174587</v>
      </c>
    </row>
    <row r="926" spans="1:21">
      <c r="A926" s="16" t="s">
        <v>4438</v>
      </c>
      <c r="B926" s="19"/>
      <c r="C926" s="16" t="s">
        <v>2190</v>
      </c>
      <c r="D926" s="16" t="s">
        <v>375</v>
      </c>
      <c r="E926" s="16" t="s">
        <v>2197</v>
      </c>
      <c r="F926" s="16">
        <v>10</v>
      </c>
      <c r="G926" s="16" t="s">
        <v>2192</v>
      </c>
      <c r="H926" s="16" t="s">
        <v>2193</v>
      </c>
      <c r="I926" s="16">
        <v>55.680210000000002</v>
      </c>
      <c r="J926" s="16">
        <v>12.58005</v>
      </c>
      <c r="K926" s="16">
        <v>2</v>
      </c>
      <c r="L926" s="18" t="s">
        <v>377</v>
      </c>
      <c r="M926" s="18">
        <v>1</v>
      </c>
      <c r="N926" s="18" t="s">
        <v>4</v>
      </c>
      <c r="O926" s="18">
        <v>10968106.014590999</v>
      </c>
      <c r="P926" s="18">
        <v>10968106.014590999</v>
      </c>
      <c r="Q926" s="18">
        <v>10968106.014590999</v>
      </c>
      <c r="R926" s="18">
        <v>14778426.043824101</v>
      </c>
      <c r="S926" s="20">
        <v>1</v>
      </c>
      <c r="T926" s="21">
        <f t="shared" si="14"/>
        <v>10968106.014590999</v>
      </c>
      <c r="U926" s="39">
        <f>T926*Fx!$C$7</f>
        <v>11330688.031602273</v>
      </c>
    </row>
    <row r="927" spans="1:21">
      <c r="A927" s="16" t="s">
        <v>4438</v>
      </c>
      <c r="B927" s="19"/>
      <c r="C927" s="16" t="s">
        <v>2190</v>
      </c>
      <c r="D927" s="16" t="s">
        <v>375</v>
      </c>
      <c r="E927" s="16" t="s">
        <v>2705</v>
      </c>
      <c r="F927" s="16">
        <v>10</v>
      </c>
      <c r="G927" s="16" t="s">
        <v>2706</v>
      </c>
      <c r="H927" s="16" t="s">
        <v>2193</v>
      </c>
      <c r="I927" s="16">
        <v>55.751959999999997</v>
      </c>
      <c r="J927" s="16">
        <v>12.297890000000001</v>
      </c>
      <c r="K927" s="16">
        <v>2</v>
      </c>
      <c r="L927" s="18" t="s">
        <v>393</v>
      </c>
      <c r="M927" s="18">
        <v>1</v>
      </c>
      <c r="N927" s="18" t="s">
        <v>4</v>
      </c>
      <c r="O927" s="18">
        <v>398547.42036432598</v>
      </c>
      <c r="P927" s="18">
        <v>398547.42036432598</v>
      </c>
      <c r="Q927" s="18">
        <v>398547.42036432598</v>
      </c>
      <c r="R927" s="18">
        <v>537002.79419032205</v>
      </c>
      <c r="S927" s="20">
        <v>1</v>
      </c>
      <c r="T927" s="21">
        <f t="shared" si="14"/>
        <v>398547.42036432598</v>
      </c>
      <c r="U927" s="39">
        <f>T927*Fx!$C$7</f>
        <v>411722.54169868393</v>
      </c>
    </row>
    <row r="928" spans="1:21">
      <c r="A928" s="16" t="s">
        <v>4438</v>
      </c>
      <c r="B928" s="19"/>
      <c r="C928" s="16" t="s">
        <v>2190</v>
      </c>
      <c r="D928" s="16" t="s">
        <v>375</v>
      </c>
      <c r="E928" s="16" t="s">
        <v>4504</v>
      </c>
      <c r="F928" s="16">
        <v>5</v>
      </c>
      <c r="G928" s="16" t="s">
        <v>2249</v>
      </c>
      <c r="H928" s="16" t="s">
        <v>2213</v>
      </c>
      <c r="I928" s="16">
        <v>55.704090000000001</v>
      </c>
      <c r="J928" s="16">
        <v>9.7370800000000095</v>
      </c>
      <c r="K928" s="16">
        <v>2</v>
      </c>
      <c r="L928" s="18" t="s">
        <v>468</v>
      </c>
      <c r="M928" s="18">
        <v>1</v>
      </c>
      <c r="N928" s="18" t="s">
        <v>4</v>
      </c>
      <c r="O928" s="18">
        <v>3162119.4400156401</v>
      </c>
      <c r="P928" s="18">
        <v>3162119.4400156401</v>
      </c>
      <c r="Q928" s="18">
        <v>3162119.4400156401</v>
      </c>
      <c r="R928" s="18">
        <v>4260639.7334090704</v>
      </c>
      <c r="S928" s="20">
        <v>1</v>
      </c>
      <c r="T928" s="21">
        <f t="shared" si="14"/>
        <v>3162119.4400156401</v>
      </c>
      <c r="U928" s="39">
        <f>T928*Fx!$C$7</f>
        <v>3266652.3140657442</v>
      </c>
    </row>
    <row r="929" spans="1:21">
      <c r="A929" s="16" t="s">
        <v>4438</v>
      </c>
      <c r="B929" s="19"/>
      <c r="C929" s="16" t="s">
        <v>2190</v>
      </c>
      <c r="D929" s="16" t="s">
        <v>375</v>
      </c>
      <c r="E929" s="16" t="s">
        <v>2721</v>
      </c>
      <c r="F929" s="16">
        <v>10</v>
      </c>
      <c r="G929" s="16" t="s">
        <v>2722</v>
      </c>
      <c r="H929" s="16" t="s">
        <v>2193</v>
      </c>
      <c r="I929" s="16">
        <v>55.658909999999999</v>
      </c>
      <c r="J929" s="16">
        <v>12.28922</v>
      </c>
      <c r="K929" s="16">
        <v>2</v>
      </c>
      <c r="L929" s="18" t="s">
        <v>392</v>
      </c>
      <c r="M929" s="18">
        <v>1</v>
      </c>
      <c r="N929" s="18" t="s">
        <v>4</v>
      </c>
      <c r="O929" s="18">
        <v>398985.377565848</v>
      </c>
      <c r="P929" s="18">
        <v>398985.377565848</v>
      </c>
      <c r="Q929" s="18">
        <v>398985.377565848</v>
      </c>
      <c r="R929" s="18">
        <v>537592.89772364299</v>
      </c>
      <c r="S929" s="20">
        <v>1</v>
      </c>
      <c r="T929" s="21">
        <f t="shared" si="14"/>
        <v>398985.377565848</v>
      </c>
      <c r="U929" s="39">
        <f>T929*Fx!$C$7</f>
        <v>412174.97682422318</v>
      </c>
    </row>
    <row r="930" spans="1:21">
      <c r="A930" s="16" t="s">
        <v>4438</v>
      </c>
      <c r="B930" s="19"/>
      <c r="C930" s="16" t="s">
        <v>2190</v>
      </c>
      <c r="D930" s="16" t="s">
        <v>375</v>
      </c>
      <c r="E930" s="16" t="s">
        <v>2719</v>
      </c>
      <c r="F930" s="16">
        <v>3</v>
      </c>
      <c r="G930" s="16" t="s">
        <v>2719</v>
      </c>
      <c r="H930" s="16" t="s">
        <v>2213</v>
      </c>
      <c r="I930" s="16">
        <v>55.859729999999999</v>
      </c>
      <c r="J930" s="16">
        <v>9.8432600000000097</v>
      </c>
      <c r="K930" s="16">
        <v>2</v>
      </c>
      <c r="L930" s="18" t="s">
        <v>498</v>
      </c>
      <c r="M930" s="18">
        <v>1</v>
      </c>
      <c r="N930" s="18" t="s">
        <v>4</v>
      </c>
      <c r="O930" s="18">
        <v>340354.027756133</v>
      </c>
      <c r="P930" s="18">
        <v>340354.027756133</v>
      </c>
      <c r="Q930" s="18">
        <v>340354.027756133</v>
      </c>
      <c r="R930" s="18">
        <v>458593.01699129399</v>
      </c>
      <c r="S930" s="20">
        <v>1</v>
      </c>
      <c r="T930" s="21">
        <f t="shared" si="14"/>
        <v>340354.027756133</v>
      </c>
      <c r="U930" s="39">
        <f>T930*Fx!$C$7</f>
        <v>351605.40057451761</v>
      </c>
    </row>
    <row r="931" spans="1:21">
      <c r="A931" s="16" t="s">
        <v>4438</v>
      </c>
      <c r="B931" s="19"/>
      <c r="C931" s="16" t="s">
        <v>2190</v>
      </c>
      <c r="D931" s="16" t="s">
        <v>375</v>
      </c>
      <c r="E931" s="16" t="s">
        <v>4506</v>
      </c>
      <c r="F931" s="16">
        <v>10</v>
      </c>
      <c r="G931" s="16" t="s">
        <v>2194</v>
      </c>
      <c r="H931" s="16" t="s">
        <v>2193</v>
      </c>
      <c r="I931" s="16">
        <v>55.92501</v>
      </c>
      <c r="J931" s="16">
        <v>12.510260000000001</v>
      </c>
      <c r="K931" s="16">
        <v>2</v>
      </c>
      <c r="L931" s="18" t="s">
        <v>395</v>
      </c>
      <c r="M931" s="18">
        <v>1</v>
      </c>
      <c r="N931" s="18" t="s">
        <v>4</v>
      </c>
      <c r="O931" s="18">
        <v>1130000</v>
      </c>
      <c r="P931" s="18">
        <v>1130000</v>
      </c>
      <c r="Q931" s="18">
        <v>1130000</v>
      </c>
      <c r="R931" s="18">
        <v>1522561.9999756999</v>
      </c>
      <c r="S931" s="20">
        <v>1</v>
      </c>
      <c r="T931" s="21">
        <f t="shared" si="14"/>
        <v>1130000</v>
      </c>
      <c r="U931" s="39">
        <f>T931*Fx!$C$7</f>
        <v>1167355.3719008265</v>
      </c>
    </row>
    <row r="932" spans="1:21">
      <c r="A932" s="16" t="s">
        <v>4438</v>
      </c>
      <c r="B932" s="19"/>
      <c r="C932" s="16" t="s">
        <v>2190</v>
      </c>
      <c r="D932" s="16" t="s">
        <v>375</v>
      </c>
      <c r="E932" s="16" t="s">
        <v>4503</v>
      </c>
      <c r="F932" s="16">
        <v>2</v>
      </c>
      <c r="G932" s="16" t="s">
        <v>4503</v>
      </c>
      <c r="H932" s="16" t="s">
        <v>2213</v>
      </c>
      <c r="I932" s="16">
        <v>56.515410000000003</v>
      </c>
      <c r="J932" s="16">
        <v>8.5365800000000096</v>
      </c>
      <c r="K932" s="16">
        <v>2</v>
      </c>
      <c r="L932" s="18" t="s">
        <v>478</v>
      </c>
      <c r="M932" s="18">
        <v>1</v>
      </c>
      <c r="N932" s="18" t="s">
        <v>4</v>
      </c>
      <c r="O932" s="18">
        <v>383655.85224807798</v>
      </c>
      <c r="P932" s="18">
        <v>383655.85224807798</v>
      </c>
      <c r="Q932" s="18">
        <v>383655.85224807798</v>
      </c>
      <c r="R932" s="18">
        <v>516937.89531080902</v>
      </c>
      <c r="S932" s="20">
        <v>1</v>
      </c>
      <c r="T932" s="21">
        <f t="shared" si="14"/>
        <v>383655.85224807798</v>
      </c>
      <c r="U932" s="39">
        <f>T932*Fx!$C$7</f>
        <v>396338.6903389236</v>
      </c>
    </row>
    <row r="933" spans="1:21">
      <c r="A933" s="16" t="s">
        <v>4438</v>
      </c>
      <c r="B933" s="19"/>
      <c r="C933" s="16" t="s">
        <v>2190</v>
      </c>
      <c r="D933" s="16" t="s">
        <v>375</v>
      </c>
      <c r="E933" s="16" t="s">
        <v>4938</v>
      </c>
      <c r="F933" s="16">
        <v>10</v>
      </c>
      <c r="H933" s="16" t="s">
        <v>2193</v>
      </c>
      <c r="I933" s="16">
        <v>0</v>
      </c>
      <c r="J933" s="16">
        <v>0</v>
      </c>
      <c r="K933" s="16">
        <v>10</v>
      </c>
      <c r="L933" s="18" t="s">
        <v>393</v>
      </c>
      <c r="M933" s="18">
        <v>1</v>
      </c>
      <c r="N933" s="18" t="s">
        <v>4</v>
      </c>
      <c r="O933" s="18">
        <v>4480000</v>
      </c>
      <c r="P933" s="18">
        <v>4480000</v>
      </c>
      <c r="Q933" s="18">
        <v>4480000</v>
      </c>
      <c r="R933" s="18">
        <v>6036351.9999036603</v>
      </c>
      <c r="S933" s="20">
        <v>1</v>
      </c>
      <c r="T933" s="21">
        <f t="shared" si="14"/>
        <v>4480000</v>
      </c>
      <c r="U933" s="39">
        <f>T933*Fx!$C$7</f>
        <v>4628099.1735537192</v>
      </c>
    </row>
    <row r="934" spans="1:21">
      <c r="A934" s="16" t="s">
        <v>4438</v>
      </c>
      <c r="B934" s="19"/>
      <c r="C934" s="16" t="s">
        <v>2190</v>
      </c>
      <c r="D934" s="16" t="s">
        <v>375</v>
      </c>
      <c r="E934" s="16" t="s">
        <v>4939</v>
      </c>
      <c r="F934" s="16">
        <v>6</v>
      </c>
      <c r="G934" s="16" t="s">
        <v>4939</v>
      </c>
      <c r="H934" s="16" t="s">
        <v>2200</v>
      </c>
      <c r="I934" s="16">
        <v>55.50311</v>
      </c>
      <c r="J934" s="16">
        <v>9.7349300000000092</v>
      </c>
      <c r="K934" s="16">
        <v>4</v>
      </c>
      <c r="L934" s="18" t="s">
        <v>436</v>
      </c>
      <c r="M934" s="18">
        <v>1</v>
      </c>
      <c r="N934" s="18" t="s">
        <v>4</v>
      </c>
      <c r="O934" s="18">
        <v>2097692.203553</v>
      </c>
      <c r="P934" s="18">
        <v>2097692.203553</v>
      </c>
      <c r="Q934" s="18">
        <v>2097692.203553</v>
      </c>
      <c r="R934" s="18">
        <v>2826430.4750222</v>
      </c>
      <c r="S934" s="20">
        <v>1</v>
      </c>
      <c r="T934" s="21">
        <f t="shared" si="14"/>
        <v>2097692.203553</v>
      </c>
      <c r="U934" s="39">
        <f>T934*Fx!$C$7</f>
        <v>2167037.4003646695</v>
      </c>
    </row>
    <row r="935" spans="1:21">
      <c r="A935" s="16" t="s">
        <v>4438</v>
      </c>
      <c r="B935" s="19"/>
      <c r="C935" s="16" t="s">
        <v>2190</v>
      </c>
      <c r="D935" s="16" t="s">
        <v>375</v>
      </c>
      <c r="E935" s="16" t="s">
        <v>2238</v>
      </c>
      <c r="F935" s="16">
        <v>10</v>
      </c>
      <c r="G935" s="16" t="s">
        <v>2209</v>
      </c>
      <c r="H935" s="16" t="s">
        <v>2193</v>
      </c>
      <c r="I935" s="16">
        <v>55.862679999999997</v>
      </c>
      <c r="J935" s="16">
        <v>12.552519999999999</v>
      </c>
      <c r="K935" s="16">
        <v>4</v>
      </c>
      <c r="L935" s="18" t="s">
        <v>395</v>
      </c>
      <c r="M935" s="18">
        <v>1</v>
      </c>
      <c r="N935" s="18" t="s">
        <v>4</v>
      </c>
      <c r="O935" s="18">
        <v>161408.60361918801</v>
      </c>
      <c r="P935" s="18">
        <v>161408.60361918801</v>
      </c>
      <c r="Q935" s="18">
        <v>161408.60361918801</v>
      </c>
      <c r="R935" s="18">
        <v>217481.952513022</v>
      </c>
      <c r="S935" s="20">
        <v>1</v>
      </c>
      <c r="T935" s="21">
        <f t="shared" si="14"/>
        <v>161408.60361918801</v>
      </c>
      <c r="U935" s="39">
        <f>T935*Fx!$C$7</f>
        <v>166744.4252264339</v>
      </c>
    </row>
    <row r="936" spans="1:21">
      <c r="A936" s="16" t="s">
        <v>4438</v>
      </c>
      <c r="B936" s="19"/>
      <c r="C936" s="16" t="s">
        <v>2190</v>
      </c>
      <c r="D936" s="16" t="s">
        <v>375</v>
      </c>
      <c r="E936" s="16" t="s">
        <v>2720</v>
      </c>
      <c r="F936" s="16">
        <v>10</v>
      </c>
      <c r="G936" s="16" t="s">
        <v>2702</v>
      </c>
      <c r="H936" s="16" t="s">
        <v>2193</v>
      </c>
      <c r="I936" s="16">
        <v>55.673220000000001</v>
      </c>
      <c r="J936" s="16">
        <v>12.542809999999999</v>
      </c>
      <c r="K936" s="16">
        <v>2</v>
      </c>
      <c r="L936" s="18" t="s">
        <v>384</v>
      </c>
      <c r="M936" s="18">
        <v>1</v>
      </c>
      <c r="N936" s="18" t="s">
        <v>4</v>
      </c>
      <c r="O936" s="18">
        <v>91097.144445614394</v>
      </c>
      <c r="P936" s="18">
        <v>91097.144445614394</v>
      </c>
      <c r="Q936" s="18">
        <v>91097.144445614394</v>
      </c>
      <c r="R936" s="18">
        <v>122744.292424061</v>
      </c>
      <c r="S936" s="20">
        <v>1</v>
      </c>
      <c r="T936" s="21">
        <f t="shared" si="14"/>
        <v>91097.144445614394</v>
      </c>
      <c r="U936" s="39">
        <f>T936*Fx!$C$7</f>
        <v>94108.6202950562</v>
      </c>
    </row>
    <row r="937" spans="1:21">
      <c r="A937" s="16" t="s">
        <v>4438</v>
      </c>
      <c r="B937" s="19"/>
      <c r="C937" s="16" t="s">
        <v>2190</v>
      </c>
      <c r="D937" s="16" t="s">
        <v>375</v>
      </c>
      <c r="E937" s="16" t="s">
        <v>2229</v>
      </c>
      <c r="F937" s="16">
        <v>10</v>
      </c>
      <c r="G937" s="16" t="s">
        <v>2192</v>
      </c>
      <c r="H937" s="16" t="s">
        <v>2193</v>
      </c>
      <c r="I937" s="16">
        <v>55.66592</v>
      </c>
      <c r="J937" s="16">
        <v>12.568519999999999</v>
      </c>
      <c r="K937" s="16">
        <v>2</v>
      </c>
      <c r="L937" s="18" t="s">
        <v>381</v>
      </c>
      <c r="M937" s="18">
        <v>1</v>
      </c>
      <c r="N937" s="18" t="s">
        <v>4</v>
      </c>
      <c r="O937" s="18">
        <v>111115.949830774</v>
      </c>
      <c r="P937" s="18">
        <v>111115.949830774</v>
      </c>
      <c r="Q937" s="18">
        <v>111115.949830774</v>
      </c>
      <c r="R937" s="18">
        <v>149717.630799595</v>
      </c>
      <c r="S937" s="20">
        <v>1</v>
      </c>
      <c r="T937" s="21">
        <f t="shared" si="14"/>
        <v>111115.949830774</v>
      </c>
      <c r="U937" s="39">
        <f>T937*Fx!$C$7</f>
        <v>114789.20437063431</v>
      </c>
    </row>
    <row r="938" spans="1:21">
      <c r="A938" s="16" t="s">
        <v>4438</v>
      </c>
      <c r="B938" s="19"/>
      <c r="C938" s="16" t="s">
        <v>2190</v>
      </c>
      <c r="D938" s="16" t="s">
        <v>375</v>
      </c>
      <c r="E938" s="16" t="s">
        <v>2197</v>
      </c>
      <c r="F938" s="16">
        <v>10</v>
      </c>
      <c r="G938" s="16" t="s">
        <v>2192</v>
      </c>
      <c r="H938" s="16" t="s">
        <v>2193</v>
      </c>
      <c r="I938" s="16">
        <v>55.680509999999998</v>
      </c>
      <c r="J938" s="16">
        <v>12.592040000000001</v>
      </c>
      <c r="K938" s="16">
        <v>2</v>
      </c>
      <c r="L938" s="18" t="s">
        <v>378</v>
      </c>
      <c r="M938" s="18">
        <v>1</v>
      </c>
      <c r="N938" s="18" t="s">
        <v>4</v>
      </c>
      <c r="O938" s="18">
        <v>729597.58629341598</v>
      </c>
      <c r="P938" s="18">
        <v>729597.58629341598</v>
      </c>
      <c r="Q938" s="18">
        <v>729597.58629341598</v>
      </c>
      <c r="R938" s="18">
        <v>983059.78775605897</v>
      </c>
      <c r="S938" s="20">
        <v>1</v>
      </c>
      <c r="T938" s="21">
        <f t="shared" si="14"/>
        <v>729597.58629341598</v>
      </c>
      <c r="U938" s="39">
        <f>T938*Fx!$C$7</f>
        <v>753716.51476592571</v>
      </c>
    </row>
    <row r="939" spans="1:21">
      <c r="A939" s="16" t="s">
        <v>4438</v>
      </c>
      <c r="B939" s="19"/>
      <c r="C939" s="16" t="s">
        <v>2190</v>
      </c>
      <c r="D939" s="16" t="s">
        <v>375</v>
      </c>
      <c r="E939" s="16" t="s">
        <v>2712</v>
      </c>
      <c r="F939" s="16">
        <v>5</v>
      </c>
      <c r="G939" s="16" t="s">
        <v>2712</v>
      </c>
      <c r="H939" s="16" t="s">
        <v>2200</v>
      </c>
      <c r="I939" s="16">
        <v>55.73057</v>
      </c>
      <c r="J939" s="16">
        <v>9.1162500000000097</v>
      </c>
      <c r="K939" s="16">
        <v>2</v>
      </c>
      <c r="L939" s="18" t="s">
        <v>468</v>
      </c>
      <c r="M939" s="18">
        <v>1</v>
      </c>
      <c r="N939" s="18" t="s">
        <v>4</v>
      </c>
      <c r="O939" s="18">
        <v>675599.69178838399</v>
      </c>
      <c r="P939" s="18">
        <v>675599.69178838399</v>
      </c>
      <c r="Q939" s="18">
        <v>675599.69178838399</v>
      </c>
      <c r="R939" s="18">
        <v>910303.02470114001</v>
      </c>
      <c r="S939" s="20">
        <v>1</v>
      </c>
      <c r="T939" s="21">
        <f t="shared" si="14"/>
        <v>675599.69178838399</v>
      </c>
      <c r="U939" s="39">
        <f>T939*Fx!$C$7</f>
        <v>697933.56589709094</v>
      </c>
    </row>
    <row r="940" spans="1:21">
      <c r="A940" s="16" t="s">
        <v>4438</v>
      </c>
      <c r="B940" s="19"/>
      <c r="C940" s="16" t="s">
        <v>2190</v>
      </c>
      <c r="D940" s="16" t="s">
        <v>375</v>
      </c>
      <c r="E940" s="16" t="s">
        <v>2197</v>
      </c>
      <c r="F940" s="16">
        <v>10</v>
      </c>
      <c r="G940" s="16" t="s">
        <v>2192</v>
      </c>
      <c r="H940" s="16" t="s">
        <v>2193</v>
      </c>
      <c r="I940" s="16">
        <v>55.680239999999998</v>
      </c>
      <c r="J940" s="16">
        <v>12.57324</v>
      </c>
      <c r="K940" s="16">
        <v>4</v>
      </c>
      <c r="L940" s="18" t="s">
        <v>377</v>
      </c>
      <c r="M940" s="18">
        <v>1</v>
      </c>
      <c r="N940" s="18" t="s">
        <v>4</v>
      </c>
      <c r="O940" s="18">
        <v>2005000</v>
      </c>
      <c r="P940" s="18">
        <v>2005000</v>
      </c>
      <c r="Q940" s="18">
        <v>2005000</v>
      </c>
      <c r="R940" s="18">
        <v>2701536.9999568802</v>
      </c>
      <c r="S940" s="20">
        <v>1</v>
      </c>
      <c r="T940" s="21">
        <f t="shared" si="14"/>
        <v>2005000</v>
      </c>
      <c r="U940" s="39">
        <f>T940*Fx!$C$7</f>
        <v>2071280.9917355373</v>
      </c>
    </row>
    <row r="941" spans="1:21">
      <c r="A941" s="16" t="s">
        <v>4438</v>
      </c>
      <c r="B941" s="19"/>
      <c r="C941" s="16" t="s">
        <v>2190</v>
      </c>
      <c r="D941" s="16" t="s">
        <v>375</v>
      </c>
      <c r="E941" s="16" t="s">
        <v>2197</v>
      </c>
      <c r="F941" s="16">
        <v>10</v>
      </c>
      <c r="G941" s="16" t="s">
        <v>2192</v>
      </c>
      <c r="H941" s="16" t="s">
        <v>2193</v>
      </c>
      <c r="I941" s="16">
        <v>55.677050000000001</v>
      </c>
      <c r="J941" s="16">
        <v>12.597300000000001</v>
      </c>
      <c r="K941" s="16">
        <v>2</v>
      </c>
      <c r="L941" s="18" t="s">
        <v>380</v>
      </c>
      <c r="M941" s="18">
        <v>1</v>
      </c>
      <c r="N941" s="18" t="s">
        <v>4</v>
      </c>
      <c r="O941" s="18">
        <v>2507212.8849110198</v>
      </c>
      <c r="P941" s="18">
        <v>2507212.8849110198</v>
      </c>
      <c r="Q941" s="18">
        <v>2507212.8849110198</v>
      </c>
      <c r="R941" s="18">
        <v>3378218.6410751902</v>
      </c>
      <c r="S941" s="20">
        <v>1</v>
      </c>
      <c r="T941" s="21">
        <f t="shared" si="14"/>
        <v>2507212.8849110198</v>
      </c>
      <c r="U941" s="39">
        <f>T941*Fx!$C$7</f>
        <v>2590095.955486591</v>
      </c>
    </row>
    <row r="942" spans="1:21">
      <c r="A942" s="16" t="s">
        <v>4438</v>
      </c>
      <c r="B942" s="19"/>
      <c r="C942" s="16" t="s">
        <v>2190</v>
      </c>
      <c r="D942" s="16" t="s">
        <v>375</v>
      </c>
      <c r="E942" s="16" t="s">
        <v>2197</v>
      </c>
      <c r="F942" s="16">
        <v>10</v>
      </c>
      <c r="G942" s="16" t="s">
        <v>2192</v>
      </c>
      <c r="H942" s="16" t="s">
        <v>2193</v>
      </c>
      <c r="I942" s="16">
        <v>55.679949999999998</v>
      </c>
      <c r="J942" s="16">
        <v>12.601940000000001</v>
      </c>
      <c r="K942" s="16">
        <v>2</v>
      </c>
      <c r="L942" s="18" t="s">
        <v>380</v>
      </c>
      <c r="M942" s="18">
        <v>1</v>
      </c>
      <c r="N942" s="18" t="s">
        <v>4</v>
      </c>
      <c r="O942" s="18">
        <v>723039.71157207503</v>
      </c>
      <c r="P942" s="18">
        <v>723039.71157207503</v>
      </c>
      <c r="Q942" s="18">
        <v>723039.71157207503</v>
      </c>
      <c r="R942" s="18">
        <v>974223.70735666505</v>
      </c>
      <c r="S942" s="20">
        <v>1</v>
      </c>
      <c r="T942" s="21">
        <f t="shared" si="14"/>
        <v>723039.71157207503</v>
      </c>
      <c r="U942" s="39">
        <f>T942*Fx!$C$7</f>
        <v>746941.85079759825</v>
      </c>
    </row>
    <row r="943" spans="1:21">
      <c r="A943" s="16" t="s">
        <v>4438</v>
      </c>
      <c r="B943" s="19"/>
      <c r="C943" s="16" t="s">
        <v>2190</v>
      </c>
      <c r="D943" s="16" t="s">
        <v>375</v>
      </c>
      <c r="E943" s="16" t="s">
        <v>2224</v>
      </c>
      <c r="F943" s="16">
        <v>6</v>
      </c>
      <c r="G943" s="16" t="s">
        <v>2225</v>
      </c>
      <c r="H943" s="16" t="s">
        <v>2200</v>
      </c>
      <c r="I943" s="16">
        <v>55.372590000000002</v>
      </c>
      <c r="J943" s="16">
        <v>10.40728</v>
      </c>
      <c r="K943" s="16">
        <v>4</v>
      </c>
      <c r="L943" s="18" t="s">
        <v>430</v>
      </c>
      <c r="M943" s="18">
        <v>1</v>
      </c>
      <c r="N943" s="18" t="s">
        <v>4</v>
      </c>
      <c r="O943" s="18">
        <v>9974.6685479625103</v>
      </c>
      <c r="P943" s="18">
        <v>9974.6685479625103</v>
      </c>
      <c r="Q943" s="18">
        <v>9974.6685479625103</v>
      </c>
      <c r="R943" s="18">
        <v>13439.868401310099</v>
      </c>
      <c r="S943" s="20">
        <v>1</v>
      </c>
      <c r="T943" s="21">
        <f t="shared" si="14"/>
        <v>9974.6685479625103</v>
      </c>
      <c r="U943" s="39">
        <f>T943*Fx!$C$7</f>
        <v>10304.409656986065</v>
      </c>
    </row>
    <row r="944" spans="1:21">
      <c r="A944" s="16" t="s">
        <v>4438</v>
      </c>
      <c r="B944" s="19"/>
      <c r="C944" s="16" t="s">
        <v>2190</v>
      </c>
      <c r="D944" s="16" t="s">
        <v>375</v>
      </c>
      <c r="E944" s="16" t="s">
        <v>2709</v>
      </c>
      <c r="F944" s="16">
        <v>1</v>
      </c>
      <c r="G944" s="16" t="s">
        <v>2710</v>
      </c>
      <c r="H944" s="16" t="s">
        <v>2219</v>
      </c>
      <c r="I944" s="16">
        <v>57.356650000000002</v>
      </c>
      <c r="J944" s="16">
        <v>9.9348500000000097</v>
      </c>
      <c r="K944" s="16">
        <v>2</v>
      </c>
      <c r="L944" s="18" t="s">
        <v>516</v>
      </c>
      <c r="M944" s="18">
        <v>1</v>
      </c>
      <c r="N944" s="18" t="s">
        <v>4</v>
      </c>
      <c r="O944" s="18">
        <v>2823990.2166518699</v>
      </c>
      <c r="P944" s="18">
        <v>2823990.2166518699</v>
      </c>
      <c r="Q944" s="18">
        <v>2823990.2166518699</v>
      </c>
      <c r="R944" s="18">
        <v>3805044.4178559999</v>
      </c>
      <c r="S944" s="20">
        <v>1</v>
      </c>
      <c r="T944" s="21">
        <f t="shared" si="14"/>
        <v>2823990.2166518699</v>
      </c>
      <c r="U944" s="39">
        <f>T944*Fx!$C$7</f>
        <v>2917345.2651362298</v>
      </c>
    </row>
    <row r="945" spans="1:21">
      <c r="A945" s="16" t="s">
        <v>4438</v>
      </c>
      <c r="B945" s="19"/>
      <c r="C945" s="16" t="s">
        <v>2254</v>
      </c>
      <c r="D945" s="16" t="s">
        <v>1597</v>
      </c>
      <c r="E945" s="16" t="s">
        <v>2274</v>
      </c>
      <c r="F945" s="16">
        <v>13</v>
      </c>
      <c r="G945" s="16" t="s">
        <v>2274</v>
      </c>
      <c r="H945" s="16" t="s">
        <v>2275</v>
      </c>
      <c r="I945" s="16">
        <v>40.416759999999996</v>
      </c>
      <c r="J945" s="16">
        <v>-3.7035700000000098</v>
      </c>
      <c r="K945" s="16">
        <v>7</v>
      </c>
      <c r="L945" s="18" t="s">
        <v>1625</v>
      </c>
      <c r="M945" s="18">
        <v>1</v>
      </c>
      <c r="N945" s="18" t="s">
        <v>4</v>
      </c>
      <c r="O945" s="18">
        <v>79745.919764135993</v>
      </c>
      <c r="P945" s="18">
        <v>79745.919764135993</v>
      </c>
      <c r="Q945" s="18">
        <v>79745.919764135993</v>
      </c>
      <c r="R945" s="18">
        <v>107449.652288481</v>
      </c>
      <c r="S945" s="20">
        <v>1</v>
      </c>
      <c r="T945" s="21">
        <f t="shared" si="14"/>
        <v>79745.919764135993</v>
      </c>
      <c r="U945" s="39">
        <f>T945*Fx!$C$7</f>
        <v>82382.148516669418</v>
      </c>
    </row>
    <row r="946" spans="1:21">
      <c r="A946" s="16" t="s">
        <v>4438</v>
      </c>
      <c r="B946" s="19"/>
      <c r="C946" s="16" t="s">
        <v>2254</v>
      </c>
      <c r="D946" s="16" t="s">
        <v>1597</v>
      </c>
      <c r="E946" s="16" t="s">
        <v>2750</v>
      </c>
      <c r="F946" s="16">
        <v>13</v>
      </c>
      <c r="G946" s="16" t="s">
        <v>2274</v>
      </c>
      <c r="H946" s="16" t="s">
        <v>2275</v>
      </c>
      <c r="I946" s="16">
        <v>40.58755</v>
      </c>
      <c r="J946" s="16">
        <v>-4.15934000000001</v>
      </c>
      <c r="K946" s="16">
        <v>2</v>
      </c>
      <c r="L946" s="18" t="s">
        <v>1625</v>
      </c>
      <c r="M946" s="18">
        <v>1</v>
      </c>
      <c r="N946" s="18" t="s">
        <v>4</v>
      </c>
      <c r="O946" s="18">
        <v>6080000</v>
      </c>
      <c r="P946" s="18">
        <v>6080000</v>
      </c>
      <c r="Q946" s="18">
        <v>6080000</v>
      </c>
      <c r="R946" s="18">
        <v>8192191.9998692498</v>
      </c>
      <c r="S946" s="20">
        <v>1</v>
      </c>
      <c r="T946" s="21">
        <f t="shared" si="14"/>
        <v>6080000</v>
      </c>
      <c r="U946" s="39">
        <f>T946*Fx!$C$7</f>
        <v>6280991.7355371909</v>
      </c>
    </row>
    <row r="947" spans="1:21">
      <c r="A947" s="16" t="s">
        <v>4438</v>
      </c>
      <c r="B947" s="19"/>
      <c r="C947" s="16" t="s">
        <v>2254</v>
      </c>
      <c r="D947" s="16" t="s">
        <v>1597</v>
      </c>
      <c r="E947" s="16" t="s">
        <v>2737</v>
      </c>
      <c r="F947" s="16">
        <v>13</v>
      </c>
      <c r="G947" s="16" t="s">
        <v>2274</v>
      </c>
      <c r="H947" s="16" t="s">
        <v>2275</v>
      </c>
      <c r="I947" s="16">
        <v>40.641330000000004</v>
      </c>
      <c r="J947" s="16">
        <v>-3.7346000000000101</v>
      </c>
      <c r="K947" s="16">
        <v>5</v>
      </c>
      <c r="L947" s="18" t="s">
        <v>1625</v>
      </c>
      <c r="M947" s="18">
        <v>1</v>
      </c>
      <c r="N947" s="18" t="s">
        <v>4</v>
      </c>
      <c r="O947" s="18">
        <v>1768156.08350005</v>
      </c>
      <c r="P947" s="18">
        <v>1768156.08350005</v>
      </c>
      <c r="Q947" s="18">
        <v>1768156.08350005</v>
      </c>
      <c r="R947" s="18">
        <v>2382413.5068699401</v>
      </c>
      <c r="S947" s="20">
        <v>1</v>
      </c>
      <c r="T947" s="21">
        <f t="shared" si="14"/>
        <v>1768156.08350005</v>
      </c>
      <c r="U947" s="39">
        <f>T947*Fx!$C$7</f>
        <v>1826607.5242769113</v>
      </c>
    </row>
    <row r="948" spans="1:21">
      <c r="A948" s="16" t="s">
        <v>4438</v>
      </c>
      <c r="B948" s="19"/>
      <c r="C948" s="16" t="s">
        <v>2254</v>
      </c>
      <c r="D948" s="16" t="s">
        <v>1597</v>
      </c>
      <c r="E948" s="16" t="s">
        <v>2274</v>
      </c>
      <c r="F948" s="16">
        <v>13</v>
      </c>
      <c r="G948" s="16" t="s">
        <v>2274</v>
      </c>
      <c r="H948" s="16" t="s">
        <v>2275</v>
      </c>
      <c r="I948" s="16">
        <v>40.444789999999998</v>
      </c>
      <c r="J948" s="16">
        <v>-3.6907100000000099</v>
      </c>
      <c r="K948" s="16">
        <v>2</v>
      </c>
      <c r="L948" s="18" t="s">
        <v>1625</v>
      </c>
      <c r="M948" s="18">
        <v>1</v>
      </c>
      <c r="N948" s="18" t="s">
        <v>4</v>
      </c>
      <c r="O948" s="18">
        <v>5712664</v>
      </c>
      <c r="P948" s="18">
        <v>5712664</v>
      </c>
      <c r="Q948" s="18">
        <v>5712664</v>
      </c>
      <c r="R948" s="18">
        <v>7697243.4734771503</v>
      </c>
      <c r="S948" s="20">
        <v>1</v>
      </c>
      <c r="T948" s="21">
        <f t="shared" si="14"/>
        <v>5712664</v>
      </c>
      <c r="U948" s="39">
        <f>T948*Fx!$C$7</f>
        <v>5901512.3966942159</v>
      </c>
    </row>
    <row r="949" spans="1:21">
      <c r="A949" s="16" t="s">
        <v>4438</v>
      </c>
      <c r="B949" s="19"/>
      <c r="C949" s="16" t="s">
        <v>2254</v>
      </c>
      <c r="D949" s="16" t="s">
        <v>1597</v>
      </c>
      <c r="E949" s="16" t="s">
        <v>2274</v>
      </c>
      <c r="F949" s="16">
        <v>13</v>
      </c>
      <c r="G949" s="16" t="s">
        <v>2274</v>
      </c>
      <c r="H949" s="16" t="s">
        <v>2275</v>
      </c>
      <c r="I949" s="16">
        <v>40.412750000000003</v>
      </c>
      <c r="J949" s="16">
        <v>-3.6897400000000098</v>
      </c>
      <c r="K949" s="16">
        <v>4</v>
      </c>
      <c r="L949" s="18" t="s">
        <v>1625</v>
      </c>
      <c r="M949" s="18">
        <v>1</v>
      </c>
      <c r="N949" s="18" t="s">
        <v>4</v>
      </c>
      <c r="O949" s="18">
        <v>175243.309917418</v>
      </c>
      <c r="P949" s="18">
        <v>175243.309917418</v>
      </c>
      <c r="Q949" s="18">
        <v>175243.309917418</v>
      </c>
      <c r="R949" s="18">
        <v>236122.83577896</v>
      </c>
      <c r="S949" s="20">
        <v>1</v>
      </c>
      <c r="T949" s="21">
        <f t="shared" si="14"/>
        <v>175243.309917418</v>
      </c>
      <c r="U949" s="39">
        <f>T949*Fx!$C$7</f>
        <v>181036.47718741529</v>
      </c>
    </row>
    <row r="950" spans="1:21">
      <c r="A950" s="16" t="s">
        <v>4438</v>
      </c>
      <c r="B950" s="19"/>
      <c r="C950" s="16" t="s">
        <v>2254</v>
      </c>
      <c r="D950" s="16" t="s">
        <v>1597</v>
      </c>
      <c r="E950" s="16" t="s">
        <v>2752</v>
      </c>
      <c r="F950" s="16">
        <v>13</v>
      </c>
      <c r="G950" s="16" t="s">
        <v>2274</v>
      </c>
      <c r="H950" s="16" t="s">
        <v>2275</v>
      </c>
      <c r="I950" s="16">
        <v>40.36420554</v>
      </c>
      <c r="J950" s="16">
        <v>-3.5325166000000099</v>
      </c>
      <c r="K950" s="16">
        <v>5</v>
      </c>
      <c r="L950" s="18" t="s">
        <v>1625</v>
      </c>
      <c r="M950" s="18">
        <v>1</v>
      </c>
      <c r="N950" s="18" t="s">
        <v>4</v>
      </c>
      <c r="O950" s="18">
        <v>995011.42240406701</v>
      </c>
      <c r="P950" s="18">
        <v>995011.42240406701</v>
      </c>
      <c r="Q950" s="18">
        <v>995011.42240406701</v>
      </c>
      <c r="R950" s="18">
        <v>1340678.39052584</v>
      </c>
      <c r="S950" s="20">
        <v>1</v>
      </c>
      <c r="T950" s="21">
        <f t="shared" si="14"/>
        <v>995011.42240406701</v>
      </c>
      <c r="U950" s="39">
        <f>T950*Fx!$C$7</f>
        <v>1027904.3619876726</v>
      </c>
    </row>
    <row r="951" spans="1:21">
      <c r="A951" s="16" t="s">
        <v>4438</v>
      </c>
      <c r="B951" s="19"/>
      <c r="C951" s="16" t="s">
        <v>2254</v>
      </c>
      <c r="D951" s="16" t="s">
        <v>1597</v>
      </c>
      <c r="E951" s="16" t="s">
        <v>4940</v>
      </c>
      <c r="F951" s="16">
        <v>10</v>
      </c>
      <c r="G951" s="16" t="s">
        <v>2256</v>
      </c>
      <c r="H951" s="16" t="s">
        <v>2257</v>
      </c>
      <c r="I951" s="16">
        <v>39.841816289999997</v>
      </c>
      <c r="J951" s="16">
        <v>3.1183228100000102</v>
      </c>
      <c r="K951" s="16">
        <v>5</v>
      </c>
      <c r="L951" s="18" t="s">
        <v>1604</v>
      </c>
      <c r="M951" s="18">
        <v>1</v>
      </c>
      <c r="N951" s="18" t="s">
        <v>4</v>
      </c>
      <c r="O951" s="18">
        <v>4163200</v>
      </c>
      <c r="P951" s="18">
        <v>4163200</v>
      </c>
      <c r="Q951" s="18">
        <v>4163200</v>
      </c>
      <c r="R951" s="18">
        <v>5609495.6799104698</v>
      </c>
      <c r="S951" s="20">
        <v>1</v>
      </c>
      <c r="T951" s="21">
        <f t="shared" si="14"/>
        <v>4163200</v>
      </c>
      <c r="U951" s="39">
        <f>T951*Fx!$C$7</f>
        <v>4300826.4462809926</v>
      </c>
    </row>
    <row r="952" spans="1:21">
      <c r="A952" s="16" t="s">
        <v>4438</v>
      </c>
      <c r="B952" s="19"/>
      <c r="C952" s="16" t="s">
        <v>2254</v>
      </c>
      <c r="D952" s="16" t="s">
        <v>1597</v>
      </c>
      <c r="E952" s="16" t="s">
        <v>2268</v>
      </c>
      <c r="F952" s="16">
        <v>7</v>
      </c>
      <c r="G952" s="16" t="s">
        <v>2268</v>
      </c>
      <c r="H952" s="16" t="s">
        <v>2745</v>
      </c>
      <c r="I952" s="16">
        <v>41.414079999999998</v>
      </c>
      <c r="J952" s="16">
        <v>2.1367800000000101</v>
      </c>
      <c r="K952" s="16">
        <v>2</v>
      </c>
      <c r="L952" s="18" t="s">
        <v>1605</v>
      </c>
      <c r="M952" s="18">
        <v>1</v>
      </c>
      <c r="N952" s="18" t="s">
        <v>4</v>
      </c>
      <c r="O952" s="18">
        <v>112480</v>
      </c>
      <c r="P952" s="18">
        <v>112480</v>
      </c>
      <c r="Q952" s="18">
        <v>112480</v>
      </c>
      <c r="R952" s="18">
        <v>151555.551997581</v>
      </c>
      <c r="S952" s="20">
        <v>1</v>
      </c>
      <c r="T952" s="21">
        <f t="shared" si="14"/>
        <v>112480</v>
      </c>
      <c r="U952" s="39">
        <f>T952*Fx!$C$7</f>
        <v>116198.34710743804</v>
      </c>
    </row>
    <row r="953" spans="1:21">
      <c r="A953" s="16" t="s">
        <v>4438</v>
      </c>
      <c r="B953" s="19"/>
      <c r="C953" s="16" t="s">
        <v>2254</v>
      </c>
      <c r="D953" s="16" t="s">
        <v>1597</v>
      </c>
      <c r="E953" s="16" t="s">
        <v>2268</v>
      </c>
      <c r="F953" s="16">
        <v>7</v>
      </c>
      <c r="G953" s="16" t="s">
        <v>2268</v>
      </c>
      <c r="H953" s="16" t="s">
        <v>2734</v>
      </c>
      <c r="I953" s="16">
        <v>41.408639999999998</v>
      </c>
      <c r="J953" s="16">
        <v>2.2140600000000101</v>
      </c>
      <c r="K953" s="16">
        <v>5</v>
      </c>
      <c r="L953" s="18" t="s">
        <v>1605</v>
      </c>
      <c r="M953" s="18">
        <v>1</v>
      </c>
      <c r="N953" s="18" t="s">
        <v>4</v>
      </c>
      <c r="O953" s="18">
        <v>580596</v>
      </c>
      <c r="P953" s="18">
        <v>580596</v>
      </c>
      <c r="Q953" s="18">
        <v>580596</v>
      </c>
      <c r="R953" s="18">
        <v>782295.05038751406</v>
      </c>
      <c r="S953" s="20">
        <v>1</v>
      </c>
      <c r="T953" s="21">
        <f t="shared" si="14"/>
        <v>580596</v>
      </c>
      <c r="U953" s="39">
        <f>T953*Fx!$C$7</f>
        <v>599789.2561983472</v>
      </c>
    </row>
    <row r="954" spans="1:21">
      <c r="A954" s="16" t="s">
        <v>4438</v>
      </c>
      <c r="B954" s="19"/>
      <c r="C954" s="16" t="s">
        <v>2254</v>
      </c>
      <c r="D954" s="16" t="s">
        <v>1597</v>
      </c>
      <c r="E954" s="16" t="s">
        <v>2747</v>
      </c>
      <c r="F954" s="16">
        <v>7</v>
      </c>
      <c r="G954" s="16" t="s">
        <v>2748</v>
      </c>
      <c r="H954" s="16" t="s">
        <v>2734</v>
      </c>
      <c r="I954" s="16">
        <v>41.987589999999997</v>
      </c>
      <c r="J954" s="16">
        <v>2.8252200000000101</v>
      </c>
      <c r="K954" s="16">
        <v>7</v>
      </c>
      <c r="L954" s="18" t="s">
        <v>1614</v>
      </c>
      <c r="M954" s="18">
        <v>1</v>
      </c>
      <c r="N954" s="18" t="s">
        <v>4</v>
      </c>
      <c r="O954" s="18">
        <v>24194.400000000001</v>
      </c>
      <c r="P954" s="18">
        <v>24194.400000000001</v>
      </c>
      <c r="Q954" s="18">
        <v>24194.400000000001</v>
      </c>
      <c r="R954" s="18">
        <v>32599.5345594797</v>
      </c>
      <c r="S954" s="20">
        <v>1</v>
      </c>
      <c r="T954" s="21">
        <f t="shared" si="14"/>
        <v>24194.400000000001</v>
      </c>
      <c r="U954" s="39">
        <f>T954*Fx!$C$7</f>
        <v>24994.214876033064</v>
      </c>
    </row>
    <row r="955" spans="1:21">
      <c r="A955" s="16" t="s">
        <v>4438</v>
      </c>
      <c r="B955" s="19"/>
      <c r="C955" s="16" t="s">
        <v>2254</v>
      </c>
      <c r="D955" s="16" t="s">
        <v>1597</v>
      </c>
      <c r="E955" s="16" t="s">
        <v>2268</v>
      </c>
      <c r="F955" s="16">
        <v>7</v>
      </c>
      <c r="G955" s="16" t="s">
        <v>2268</v>
      </c>
      <c r="H955" s="16" t="s">
        <v>2269</v>
      </c>
      <c r="I955" s="16">
        <v>41.404319999999998</v>
      </c>
      <c r="J955" s="16">
        <v>2.1266500000000099</v>
      </c>
      <c r="K955" s="16">
        <v>2</v>
      </c>
      <c r="L955" s="18" t="s">
        <v>1605</v>
      </c>
      <c r="M955" s="18">
        <v>1</v>
      </c>
      <c r="N955" s="18" t="s">
        <v>4</v>
      </c>
      <c r="O955" s="18">
        <v>800000</v>
      </c>
      <c r="P955" s="18">
        <v>800000</v>
      </c>
      <c r="Q955" s="18">
        <v>799999.99999999895</v>
      </c>
      <c r="R955" s="18">
        <v>1077919.9999827901</v>
      </c>
      <c r="S955" s="20">
        <v>1</v>
      </c>
      <c r="T955" s="21">
        <f t="shared" si="14"/>
        <v>800000</v>
      </c>
      <c r="U955" s="39">
        <f>T955*Fx!$C$7</f>
        <v>826446.28099173564</v>
      </c>
    </row>
    <row r="956" spans="1:21">
      <c r="A956" s="16" t="s">
        <v>4438</v>
      </c>
      <c r="B956" s="19"/>
      <c r="C956" s="16" t="s">
        <v>2254</v>
      </c>
      <c r="D956" s="16" t="s">
        <v>1597</v>
      </c>
      <c r="E956" s="16" t="s">
        <v>2737</v>
      </c>
      <c r="F956" s="16">
        <v>13</v>
      </c>
      <c r="G956" s="16" t="s">
        <v>2274</v>
      </c>
      <c r="H956" s="16" t="s">
        <v>2275</v>
      </c>
      <c r="I956" s="16">
        <v>40.641330000000004</v>
      </c>
      <c r="J956" s="16">
        <v>-3.7346000000000101</v>
      </c>
      <c r="K956" s="16">
        <v>5</v>
      </c>
      <c r="L956" s="18" t="s">
        <v>1625</v>
      </c>
      <c r="M956" s="18">
        <v>1</v>
      </c>
      <c r="N956" s="18" t="s">
        <v>4</v>
      </c>
      <c r="O956" s="18">
        <v>54224.0557168429</v>
      </c>
      <c r="P956" s="18">
        <v>54224.0557168429</v>
      </c>
      <c r="Q956" s="18">
        <v>54224.0557168429</v>
      </c>
      <c r="R956" s="18">
        <v>73061.492671707994</v>
      </c>
      <c r="S956" s="20">
        <v>1</v>
      </c>
      <c r="T956" s="21">
        <f t="shared" si="14"/>
        <v>54224.0557168429</v>
      </c>
      <c r="U956" s="39">
        <f>T956*Fx!$C$7</f>
        <v>56016.586484341846</v>
      </c>
    </row>
    <row r="957" spans="1:21">
      <c r="A957" s="16" t="s">
        <v>4438</v>
      </c>
      <c r="B957" s="19"/>
      <c r="C957" s="16" t="s">
        <v>2254</v>
      </c>
      <c r="D957" s="16" t="s">
        <v>1597</v>
      </c>
      <c r="E957" s="16" t="s">
        <v>2742</v>
      </c>
      <c r="F957" s="16">
        <v>16</v>
      </c>
      <c r="G957" s="16" t="s">
        <v>2743</v>
      </c>
      <c r="H957" s="16" t="s">
        <v>2744</v>
      </c>
      <c r="I957" s="16">
        <v>43.314059999999998</v>
      </c>
      <c r="J957" s="16">
        <v>-1.9923300000000099</v>
      </c>
      <c r="K957" s="16">
        <v>2</v>
      </c>
      <c r="L957" s="18" t="s">
        <v>1617</v>
      </c>
      <c r="M957" s="18">
        <v>1</v>
      </c>
      <c r="N957" s="18" t="s">
        <v>4</v>
      </c>
      <c r="O957" s="18">
        <v>98507.034552264595</v>
      </c>
      <c r="P957" s="18">
        <v>98507.034552264595</v>
      </c>
      <c r="Q957" s="18">
        <v>98507.034552264595</v>
      </c>
      <c r="R957" s="18">
        <v>132728.37835360199</v>
      </c>
      <c r="S957" s="20">
        <v>1</v>
      </c>
      <c r="T957" s="21">
        <f t="shared" si="14"/>
        <v>98507.034552264595</v>
      </c>
      <c r="U957" s="39">
        <f>T957*Fx!$C$7</f>
        <v>101763.46544655434</v>
      </c>
    </row>
    <row r="958" spans="1:21">
      <c r="A958" s="16" t="s">
        <v>4438</v>
      </c>
      <c r="B958" s="19"/>
      <c r="C958" s="16" t="s">
        <v>2254</v>
      </c>
      <c r="D958" s="16" t="s">
        <v>1597</v>
      </c>
      <c r="E958" s="16" t="s">
        <v>2753</v>
      </c>
      <c r="F958" s="16">
        <v>7</v>
      </c>
      <c r="G958" s="16" t="s">
        <v>2748</v>
      </c>
      <c r="H958" s="16" t="s">
        <v>2734</v>
      </c>
      <c r="I958" s="16">
        <v>42.368670000000002</v>
      </c>
      <c r="J958" s="16">
        <v>2.98139000000001</v>
      </c>
      <c r="K958" s="16">
        <v>7</v>
      </c>
      <c r="L958" s="18" t="s">
        <v>1614</v>
      </c>
      <c r="M958" s="18">
        <v>1</v>
      </c>
      <c r="N958" s="18" t="s">
        <v>4</v>
      </c>
      <c r="O958" s="18">
        <v>249000</v>
      </c>
      <c r="P958" s="18">
        <v>249000</v>
      </c>
      <c r="Q958" s="18">
        <v>249000</v>
      </c>
      <c r="R958" s="18">
        <v>335502.59999464499</v>
      </c>
      <c r="S958" s="20">
        <v>1</v>
      </c>
      <c r="T958" s="21">
        <f t="shared" si="14"/>
        <v>249000</v>
      </c>
      <c r="U958" s="39">
        <f>T958*Fx!$C$7</f>
        <v>257231.40495867771</v>
      </c>
    </row>
    <row r="959" spans="1:21">
      <c r="A959" s="16" t="s">
        <v>4438</v>
      </c>
      <c r="B959" s="19"/>
      <c r="C959" s="16" t="s">
        <v>2254</v>
      </c>
      <c r="D959" s="16" t="s">
        <v>1597</v>
      </c>
      <c r="E959" s="16" t="s">
        <v>2729</v>
      </c>
      <c r="F959" s="16">
        <v>10</v>
      </c>
      <c r="G959" s="16" t="s">
        <v>2256</v>
      </c>
      <c r="H959" s="16" t="s">
        <v>2257</v>
      </c>
      <c r="I959" s="16">
        <v>38.908859999999997</v>
      </c>
      <c r="J959" s="16">
        <v>1.43238000000001</v>
      </c>
      <c r="K959" s="16">
        <v>7</v>
      </c>
      <c r="L959" s="18" t="s">
        <v>1604</v>
      </c>
      <c r="M959" s="18">
        <v>1</v>
      </c>
      <c r="N959" s="18" t="s">
        <v>4</v>
      </c>
      <c r="O959" s="18">
        <v>12000</v>
      </c>
      <c r="P959" s="18">
        <v>12000</v>
      </c>
      <c r="Q959" s="18">
        <v>12000</v>
      </c>
      <c r="R959" s="18">
        <v>16168.799999741899</v>
      </c>
      <c r="S959" s="20">
        <v>1</v>
      </c>
      <c r="T959" s="21">
        <f t="shared" si="14"/>
        <v>12000</v>
      </c>
      <c r="U959" s="39">
        <f>T959*Fx!$C$7</f>
        <v>12396.694214876034</v>
      </c>
    </row>
    <row r="960" spans="1:21">
      <c r="A960" s="16" t="s">
        <v>4438</v>
      </c>
      <c r="B960" s="19"/>
      <c r="C960" s="16" t="s">
        <v>2254</v>
      </c>
      <c r="D960" s="16" t="s">
        <v>1597</v>
      </c>
      <c r="E960" s="16" t="s">
        <v>4941</v>
      </c>
      <c r="I960" s="16">
        <v>0</v>
      </c>
      <c r="J960" s="16">
        <v>0</v>
      </c>
      <c r="K960" s="16">
        <v>0</v>
      </c>
      <c r="L960" s="18" t="s">
        <v>2173</v>
      </c>
      <c r="M960" s="18">
        <v>1</v>
      </c>
      <c r="N960" s="18" t="s">
        <v>4</v>
      </c>
      <c r="O960" s="18">
        <v>1183200</v>
      </c>
      <c r="P960" s="18">
        <v>1183200</v>
      </c>
      <c r="Q960" s="18">
        <v>1183200</v>
      </c>
      <c r="R960" s="18">
        <v>1594243.6799745499</v>
      </c>
      <c r="S960" s="20">
        <v>1</v>
      </c>
      <c r="T960" s="21">
        <f t="shared" si="14"/>
        <v>1183200</v>
      </c>
      <c r="U960" s="39">
        <f>T960*Fx!$C$7</f>
        <v>1222314.0495867769</v>
      </c>
    </row>
    <row r="961" spans="1:21">
      <c r="A961" s="16" t="s">
        <v>4438</v>
      </c>
      <c r="B961" s="19"/>
      <c r="C961" s="16" t="s">
        <v>2254</v>
      </c>
      <c r="D961" s="16" t="s">
        <v>1597</v>
      </c>
      <c r="E961" s="16" t="s">
        <v>2268</v>
      </c>
      <c r="F961" s="16">
        <v>7</v>
      </c>
      <c r="G961" s="16" t="s">
        <v>2268</v>
      </c>
      <c r="H961" s="16" t="s">
        <v>2269</v>
      </c>
      <c r="I961" s="16">
        <v>41.394080000000002</v>
      </c>
      <c r="J961" s="16">
        <v>2.1458800000000098</v>
      </c>
      <c r="K961" s="16">
        <v>2</v>
      </c>
      <c r="L961" s="18" t="s">
        <v>1605</v>
      </c>
      <c r="M961" s="18">
        <v>1</v>
      </c>
      <c r="N961" s="18" t="s">
        <v>4</v>
      </c>
      <c r="O961" s="18">
        <v>62400</v>
      </c>
      <c r="P961" s="18">
        <v>62400</v>
      </c>
      <c r="Q961" s="18">
        <v>62400</v>
      </c>
      <c r="R961" s="18">
        <v>84077.759998658104</v>
      </c>
      <c r="S961" s="20">
        <v>1</v>
      </c>
      <c r="T961" s="21">
        <f t="shared" si="14"/>
        <v>62400</v>
      </c>
      <c r="U961" s="39">
        <f>T961*Fx!$C$7</f>
        <v>64462.809917355378</v>
      </c>
    </row>
    <row r="962" spans="1:21">
      <c r="A962" s="16" t="s">
        <v>4438</v>
      </c>
      <c r="B962" s="19"/>
      <c r="C962" s="16" t="s">
        <v>2254</v>
      </c>
      <c r="D962" s="16" t="s">
        <v>1597</v>
      </c>
      <c r="E962" s="16" t="s">
        <v>2268</v>
      </c>
      <c r="F962" s="16">
        <v>7</v>
      </c>
      <c r="G962" s="16" t="s">
        <v>2268</v>
      </c>
      <c r="H962" s="16" t="s">
        <v>2745</v>
      </c>
      <c r="I962" s="16">
        <v>41.398569999999999</v>
      </c>
      <c r="J962" s="16">
        <v>2.14049000000001</v>
      </c>
      <c r="K962" s="16">
        <v>4</v>
      </c>
      <c r="L962" s="18" t="s">
        <v>1605</v>
      </c>
      <c r="M962" s="18">
        <v>1</v>
      </c>
      <c r="N962" s="18" t="s">
        <v>4</v>
      </c>
      <c r="O962" s="18">
        <v>16480</v>
      </c>
      <c r="P962" s="18">
        <v>16480</v>
      </c>
      <c r="Q962" s="18">
        <v>16480</v>
      </c>
      <c r="R962" s="18">
        <v>22205.151999645601</v>
      </c>
      <c r="S962" s="20">
        <v>1</v>
      </c>
      <c r="T962" s="21">
        <f t="shared" si="14"/>
        <v>16480</v>
      </c>
      <c r="U962" s="39">
        <f>T962*Fx!$C$7</f>
        <v>17024.793388429753</v>
      </c>
    </row>
    <row r="963" spans="1:21">
      <c r="A963" s="16" t="s">
        <v>4438</v>
      </c>
      <c r="B963" s="19"/>
      <c r="C963" s="16" t="s">
        <v>2254</v>
      </c>
      <c r="D963" s="16" t="s">
        <v>1597</v>
      </c>
      <c r="E963" s="16" t="s">
        <v>2274</v>
      </c>
      <c r="F963" s="16">
        <v>13</v>
      </c>
      <c r="G963" s="16" t="s">
        <v>2274</v>
      </c>
      <c r="H963" s="16" t="s">
        <v>2275</v>
      </c>
      <c r="I963" s="16">
        <v>40.462179999999996</v>
      </c>
      <c r="J963" s="16">
        <v>-3.7802200000000101</v>
      </c>
      <c r="K963" s="16">
        <v>5</v>
      </c>
      <c r="L963" s="18" t="s">
        <v>1625</v>
      </c>
      <c r="M963" s="18">
        <v>1</v>
      </c>
      <c r="N963" s="18" t="s">
        <v>4</v>
      </c>
      <c r="O963" s="18">
        <v>50737.826982956998</v>
      </c>
      <c r="P963" s="18">
        <v>50737.826982956998</v>
      </c>
      <c r="Q963" s="18">
        <v>50737.826982956998</v>
      </c>
      <c r="R963" s="18">
        <v>68364.148075745106</v>
      </c>
      <c r="S963" s="20">
        <v>1</v>
      </c>
      <c r="T963" s="21">
        <f t="shared" ref="T963:T1026" si="15">S963*P963</f>
        <v>50737.826982956998</v>
      </c>
      <c r="U963" s="39">
        <f>T963*Fx!$C$7</f>
        <v>52415.110519583679</v>
      </c>
    </row>
    <row r="964" spans="1:21">
      <c r="A964" s="16" t="s">
        <v>4438</v>
      </c>
      <c r="B964" s="19"/>
      <c r="C964" s="16" t="s">
        <v>2254</v>
      </c>
      <c r="D964" s="16" t="s">
        <v>1597</v>
      </c>
      <c r="E964" s="16" t="s">
        <v>4942</v>
      </c>
      <c r="F964" s="16">
        <v>13</v>
      </c>
      <c r="G964" s="16" t="s">
        <v>2274</v>
      </c>
      <c r="H964" s="16" t="s">
        <v>2275</v>
      </c>
      <c r="I964" s="16">
        <v>40.431159999999998</v>
      </c>
      <c r="J964" s="16">
        <v>-3.6813500000000099</v>
      </c>
      <c r="K964" s="16">
        <v>2</v>
      </c>
      <c r="L964" s="18" t="s">
        <v>1625</v>
      </c>
      <c r="M964" s="18">
        <v>1</v>
      </c>
      <c r="N964" s="18" t="s">
        <v>4</v>
      </c>
      <c r="O964" s="18">
        <v>12115000</v>
      </c>
      <c r="P964" s="18">
        <v>12115000</v>
      </c>
      <c r="Q964" s="18">
        <v>12115000</v>
      </c>
      <c r="R964" s="18">
        <v>16323750.999739399</v>
      </c>
      <c r="S964" s="20">
        <v>1</v>
      </c>
      <c r="T964" s="21">
        <f t="shared" si="15"/>
        <v>12115000</v>
      </c>
      <c r="U964" s="39">
        <f>T964*Fx!$C$7</f>
        <v>12515495.867768597</v>
      </c>
    </row>
    <row r="965" spans="1:21">
      <c r="A965" s="16" t="s">
        <v>4438</v>
      </c>
      <c r="B965" s="19"/>
      <c r="C965" s="16" t="s">
        <v>2254</v>
      </c>
      <c r="D965" s="16" t="s">
        <v>1597</v>
      </c>
      <c r="E965" s="16" t="s">
        <v>2268</v>
      </c>
      <c r="F965" s="16">
        <v>7</v>
      </c>
      <c r="G965" s="16" t="s">
        <v>2268</v>
      </c>
      <c r="H965" s="16" t="s">
        <v>2745</v>
      </c>
      <c r="I965" s="16">
        <v>41.391669999999998</v>
      </c>
      <c r="J965" s="16">
        <v>2.1662100000000102</v>
      </c>
      <c r="K965" s="16">
        <v>2</v>
      </c>
      <c r="L965" s="18" t="s">
        <v>1605</v>
      </c>
      <c r="M965" s="18">
        <v>1</v>
      </c>
      <c r="N965" s="18" t="s">
        <v>4</v>
      </c>
      <c r="O965" s="18">
        <v>12800</v>
      </c>
      <c r="P965" s="18">
        <v>12800</v>
      </c>
      <c r="Q965" s="18">
        <v>12800</v>
      </c>
      <c r="R965" s="18">
        <v>17246.719999724701</v>
      </c>
      <c r="S965" s="20">
        <v>1</v>
      </c>
      <c r="T965" s="21">
        <f t="shared" si="15"/>
        <v>12800</v>
      </c>
      <c r="U965" s="39">
        <f>T965*Fx!$C$7</f>
        <v>13223.14049586777</v>
      </c>
    </row>
    <row r="966" spans="1:21">
      <c r="A966" s="16" t="s">
        <v>4438</v>
      </c>
      <c r="B966" s="19"/>
      <c r="C966" s="16" t="s">
        <v>2254</v>
      </c>
      <c r="D966" s="16" t="s">
        <v>1597</v>
      </c>
      <c r="E966" s="16" t="s">
        <v>2274</v>
      </c>
      <c r="F966" s="16">
        <v>13</v>
      </c>
      <c r="G966" s="16" t="s">
        <v>2274</v>
      </c>
      <c r="H966" s="16" t="s">
        <v>2275</v>
      </c>
      <c r="I966" s="16">
        <v>40.45167</v>
      </c>
      <c r="J966" s="16">
        <v>-3.6914500000000099</v>
      </c>
      <c r="K966" s="16">
        <v>2</v>
      </c>
      <c r="L966" s="18" t="s">
        <v>1625</v>
      </c>
      <c r="M966" s="18">
        <v>1</v>
      </c>
      <c r="N966" s="18" t="s">
        <v>4</v>
      </c>
      <c r="O966" s="18">
        <v>41360</v>
      </c>
      <c r="P966" s="18">
        <v>41360</v>
      </c>
      <c r="Q966" s="18">
        <v>41360</v>
      </c>
      <c r="R966" s="18">
        <v>55728.4639991105</v>
      </c>
      <c r="S966" s="20">
        <v>1</v>
      </c>
      <c r="T966" s="21">
        <f t="shared" si="15"/>
        <v>41360</v>
      </c>
      <c r="U966" s="39">
        <f>T966*Fx!$C$7</f>
        <v>42727.272727272735</v>
      </c>
    </row>
    <row r="967" spans="1:21">
      <c r="A967" s="16" t="s">
        <v>4438</v>
      </c>
      <c r="B967" s="19"/>
      <c r="C967" s="16" t="s">
        <v>2254</v>
      </c>
      <c r="D967" s="16" t="s">
        <v>1597</v>
      </c>
      <c r="E967" s="16" t="s">
        <v>4514</v>
      </c>
      <c r="F967" s="16">
        <v>7</v>
      </c>
      <c r="G967" s="16" t="s">
        <v>2268</v>
      </c>
      <c r="H967" s="16" t="s">
        <v>2745</v>
      </c>
      <c r="I967" s="16">
        <v>41.356180000000002</v>
      </c>
      <c r="J967" s="16">
        <v>2.1249400000000098</v>
      </c>
      <c r="K967" s="16">
        <v>4</v>
      </c>
      <c r="L967" s="18" t="s">
        <v>1605</v>
      </c>
      <c r="M967" s="18">
        <v>1</v>
      </c>
      <c r="N967" s="18" t="s">
        <v>4</v>
      </c>
      <c r="O967" s="18">
        <v>1655790</v>
      </c>
      <c r="P967" s="18">
        <v>1655790</v>
      </c>
      <c r="Q967" s="18">
        <v>1655790</v>
      </c>
      <c r="R967" s="18">
        <v>2231011.4459643899</v>
      </c>
      <c r="S967" s="20">
        <v>1</v>
      </c>
      <c r="T967" s="21">
        <f t="shared" si="15"/>
        <v>1655790</v>
      </c>
      <c r="U967" s="39">
        <f>T967*Fx!$C$7</f>
        <v>1710526.8595041325</v>
      </c>
    </row>
    <row r="968" spans="1:21">
      <c r="A968" s="16" t="s">
        <v>4438</v>
      </c>
      <c r="B968" s="19"/>
      <c r="C968" s="16" t="s">
        <v>2254</v>
      </c>
      <c r="D968" s="16" t="s">
        <v>1597</v>
      </c>
      <c r="E968" s="16" t="s">
        <v>2274</v>
      </c>
      <c r="F968" s="16">
        <v>13</v>
      </c>
      <c r="G968" s="16" t="s">
        <v>2274</v>
      </c>
      <c r="H968" s="16" t="s">
        <v>2275</v>
      </c>
      <c r="I968" s="16">
        <v>40.428719999999998</v>
      </c>
      <c r="J968" s="16">
        <v>-3.6967300000000098</v>
      </c>
      <c r="K968" s="16">
        <v>4</v>
      </c>
      <c r="L968" s="18" t="s">
        <v>1625</v>
      </c>
      <c r="M968" s="18">
        <v>1</v>
      </c>
      <c r="N968" s="18" t="s">
        <v>4</v>
      </c>
      <c r="O968" s="18">
        <v>3847079.5288737798</v>
      </c>
      <c r="P968" s="18">
        <v>3847079.5288737798</v>
      </c>
      <c r="Q968" s="18">
        <v>3847079.5288737798</v>
      </c>
      <c r="R968" s="18">
        <v>5183554.9571217997</v>
      </c>
      <c r="S968" s="20">
        <v>1</v>
      </c>
      <c r="T968" s="21">
        <f t="shared" si="15"/>
        <v>3847079.5288737798</v>
      </c>
      <c r="U968" s="39">
        <f>T968*Fx!$C$7</f>
        <v>3974255.711646467</v>
      </c>
    </row>
    <row r="969" spans="1:21">
      <c r="A969" s="16" t="s">
        <v>4438</v>
      </c>
      <c r="B969" s="19"/>
      <c r="C969" s="16" t="s">
        <v>2254</v>
      </c>
      <c r="D969" s="16" t="s">
        <v>1597</v>
      </c>
      <c r="E969" s="16" t="s">
        <v>2268</v>
      </c>
      <c r="F969" s="16">
        <v>7</v>
      </c>
      <c r="G969" s="16" t="s">
        <v>2268</v>
      </c>
      <c r="H969" s="16" t="s">
        <v>2745</v>
      </c>
      <c r="I969" s="16">
        <v>41.404440000000001</v>
      </c>
      <c r="J969" s="16">
        <v>2.1246200000000099</v>
      </c>
      <c r="K969" s="16">
        <v>2</v>
      </c>
      <c r="L969" s="18" t="s">
        <v>1605</v>
      </c>
      <c r="M969" s="18">
        <v>1</v>
      </c>
      <c r="N969" s="18" t="s">
        <v>4</v>
      </c>
      <c r="O969" s="18">
        <v>4107518</v>
      </c>
      <c r="P969" s="18">
        <v>4107518</v>
      </c>
      <c r="Q969" s="18">
        <v>4107518</v>
      </c>
      <c r="R969" s="18">
        <v>5534469.7531116698</v>
      </c>
      <c r="S969" s="20">
        <v>1</v>
      </c>
      <c r="T969" s="21">
        <f t="shared" si="15"/>
        <v>4107518</v>
      </c>
      <c r="U969" s="39">
        <f>T969*Fx!$C$7</f>
        <v>4243303.7190082651</v>
      </c>
    </row>
    <row r="970" spans="1:21">
      <c r="A970" s="16" t="s">
        <v>4438</v>
      </c>
      <c r="B970" s="19"/>
      <c r="C970" s="16" t="s">
        <v>2254</v>
      </c>
      <c r="D970" s="16" t="s">
        <v>1597</v>
      </c>
      <c r="E970" s="16" t="s">
        <v>4940</v>
      </c>
      <c r="F970" s="16">
        <v>17</v>
      </c>
      <c r="G970" s="16" t="s">
        <v>4512</v>
      </c>
      <c r="H970" s="16" t="s">
        <v>4513</v>
      </c>
      <c r="I970" s="16">
        <v>39.198320000000002</v>
      </c>
      <c r="J970" s="16">
        <v>-0.50709000000001003</v>
      </c>
      <c r="K970" s="16">
        <v>7</v>
      </c>
      <c r="L970" s="18" t="s">
        <v>1643</v>
      </c>
      <c r="M970" s="18">
        <v>1</v>
      </c>
      <c r="N970" s="18" t="s">
        <v>4</v>
      </c>
      <c r="O970" s="18">
        <v>257176.8</v>
      </c>
      <c r="P970" s="18">
        <v>257176.8</v>
      </c>
      <c r="Q970" s="18">
        <v>257176.8</v>
      </c>
      <c r="R970" s="18">
        <v>346520.020314469</v>
      </c>
      <c r="S970" s="20">
        <v>1</v>
      </c>
      <c r="T970" s="21">
        <f t="shared" si="15"/>
        <v>257176.8</v>
      </c>
      <c r="U970" s="39">
        <f>T970*Fx!$C$7</f>
        <v>265678.51239669422</v>
      </c>
    </row>
    <row r="971" spans="1:21">
      <c r="A971" s="16" t="s">
        <v>4438</v>
      </c>
      <c r="B971" s="19"/>
      <c r="C971" s="16" t="s">
        <v>2254</v>
      </c>
      <c r="D971" s="16" t="s">
        <v>1597</v>
      </c>
      <c r="E971" s="16" t="s">
        <v>2274</v>
      </c>
      <c r="F971" s="16">
        <v>13</v>
      </c>
      <c r="G971" s="16" t="s">
        <v>2274</v>
      </c>
      <c r="H971" s="16" t="s">
        <v>2275</v>
      </c>
      <c r="I971" s="16">
        <v>40.435380000000002</v>
      </c>
      <c r="J971" s="16">
        <v>-3.6923200000000098</v>
      </c>
      <c r="K971" s="16">
        <v>2</v>
      </c>
      <c r="L971" s="18" t="s">
        <v>1625</v>
      </c>
      <c r="M971" s="18">
        <v>1</v>
      </c>
      <c r="N971" s="18" t="s">
        <v>4</v>
      </c>
      <c r="O971" s="18">
        <v>575678.72486048203</v>
      </c>
      <c r="P971" s="18">
        <v>575678.72486048203</v>
      </c>
      <c r="Q971" s="18">
        <v>575678.72486048203</v>
      </c>
      <c r="R971" s="18">
        <v>775669.51386463305</v>
      </c>
      <c r="S971" s="20">
        <v>1</v>
      </c>
      <c r="T971" s="21">
        <f t="shared" si="15"/>
        <v>575678.72486048203</v>
      </c>
      <c r="U971" s="39">
        <f>T971*Fx!$C$7</f>
        <v>594709.42650876252</v>
      </c>
    </row>
    <row r="972" spans="1:21">
      <c r="A972" s="16" t="s">
        <v>4438</v>
      </c>
      <c r="B972" s="19"/>
      <c r="C972" s="16" t="s">
        <v>2254</v>
      </c>
      <c r="D972" s="16" t="s">
        <v>1597</v>
      </c>
      <c r="E972" s="16" t="s">
        <v>2735</v>
      </c>
      <c r="F972" s="16">
        <v>10</v>
      </c>
      <c r="G972" s="16" t="s">
        <v>2270</v>
      </c>
      <c r="H972" s="16" t="s">
        <v>2270</v>
      </c>
      <c r="I972" s="16">
        <v>39.998480000000001</v>
      </c>
      <c r="J972" s="16">
        <v>3.8251100000000098</v>
      </c>
      <c r="K972" s="16">
        <v>4</v>
      </c>
      <c r="L972" s="18" t="s">
        <v>1604</v>
      </c>
      <c r="M972" s="18">
        <v>1</v>
      </c>
      <c r="N972" s="18" t="s">
        <v>4</v>
      </c>
      <c r="O972" s="18">
        <v>175663.16</v>
      </c>
      <c r="P972" s="18">
        <v>175663.16</v>
      </c>
      <c r="Q972" s="18">
        <v>175663.16</v>
      </c>
      <c r="R972" s="18">
        <v>236688.541780222</v>
      </c>
      <c r="S972" s="20">
        <v>1</v>
      </c>
      <c r="T972" s="21">
        <f t="shared" si="15"/>
        <v>175663.16</v>
      </c>
      <c r="U972" s="39">
        <f>T972*Fx!$C$7</f>
        <v>181470.20661157026</v>
      </c>
    </row>
    <row r="973" spans="1:21">
      <c r="A973" s="16" t="s">
        <v>4438</v>
      </c>
      <c r="B973" s="19"/>
      <c r="C973" s="16" t="s">
        <v>2254</v>
      </c>
      <c r="D973" s="16" t="s">
        <v>1597</v>
      </c>
      <c r="E973" s="16" t="s">
        <v>2757</v>
      </c>
      <c r="F973" s="16">
        <v>6</v>
      </c>
      <c r="G973" s="16" t="s">
        <v>2757</v>
      </c>
      <c r="H973" s="16" t="s">
        <v>2732</v>
      </c>
      <c r="I973" s="16">
        <v>38.986159999999998</v>
      </c>
      <c r="J973" s="16">
        <v>-3.9315900000000101</v>
      </c>
      <c r="K973" s="16">
        <v>7</v>
      </c>
      <c r="L973" s="18" t="s">
        <v>1610</v>
      </c>
      <c r="M973" s="18">
        <v>1</v>
      </c>
      <c r="N973" s="18" t="s">
        <v>4</v>
      </c>
      <c r="O973" s="18">
        <v>8812278.4000000004</v>
      </c>
      <c r="P973" s="18">
        <v>8812278.4000000004</v>
      </c>
      <c r="Q973" s="18">
        <v>8812278.4000000004</v>
      </c>
      <c r="R973" s="18">
        <v>11873663.9159704</v>
      </c>
      <c r="S973" s="20">
        <v>1</v>
      </c>
      <c r="T973" s="21">
        <f t="shared" si="15"/>
        <v>8812278.4000000004</v>
      </c>
      <c r="U973" s="39">
        <f>T973*Fx!$C$7</f>
        <v>9103593.3884297535</v>
      </c>
    </row>
    <row r="974" spans="1:21">
      <c r="A974" s="16" t="s">
        <v>4438</v>
      </c>
      <c r="B974" s="19"/>
      <c r="C974" s="16" t="s">
        <v>2254</v>
      </c>
      <c r="D974" s="16" t="s">
        <v>1597</v>
      </c>
      <c r="E974" s="16" t="s">
        <v>2268</v>
      </c>
      <c r="F974" s="16">
        <v>7</v>
      </c>
      <c r="G974" s="16" t="s">
        <v>2268</v>
      </c>
      <c r="H974" s="16" t="s">
        <v>2745</v>
      </c>
      <c r="I974" s="16">
        <v>41.393909999999998</v>
      </c>
      <c r="J974" s="16">
        <v>2.1431700000000098</v>
      </c>
      <c r="K974" s="16">
        <v>2</v>
      </c>
      <c r="L974" s="18" t="s">
        <v>1605</v>
      </c>
      <c r="M974" s="18">
        <v>1</v>
      </c>
      <c r="N974" s="18" t="s">
        <v>4</v>
      </c>
      <c r="O974" s="18">
        <v>47248</v>
      </c>
      <c r="P974" s="18">
        <v>47248</v>
      </c>
      <c r="Q974" s="18">
        <v>47248</v>
      </c>
      <c r="R974" s="18">
        <v>63661.955198983902</v>
      </c>
      <c r="S974" s="20">
        <v>1</v>
      </c>
      <c r="T974" s="21">
        <f t="shared" si="15"/>
        <v>47248</v>
      </c>
      <c r="U974" s="39">
        <f>T974*Fx!$C$7</f>
        <v>48809.917355371908</v>
      </c>
    </row>
    <row r="975" spans="1:21">
      <c r="A975" s="16" t="s">
        <v>4438</v>
      </c>
      <c r="B975" s="19"/>
      <c r="C975" s="16" t="s">
        <v>2254</v>
      </c>
      <c r="D975" s="16" t="s">
        <v>1597</v>
      </c>
      <c r="E975" s="16" t="s">
        <v>2274</v>
      </c>
      <c r="F975" s="16">
        <v>13</v>
      </c>
      <c r="G975" s="16" t="s">
        <v>2274</v>
      </c>
      <c r="H975" s="16" t="s">
        <v>2275</v>
      </c>
      <c r="I975" s="16">
        <v>40.420450000000002</v>
      </c>
      <c r="J975" s="16">
        <v>-3.68808000000001</v>
      </c>
      <c r="K975" s="16">
        <v>2</v>
      </c>
      <c r="L975" s="18" t="s">
        <v>1625</v>
      </c>
      <c r="M975" s="18">
        <v>1</v>
      </c>
      <c r="N975" s="18" t="s">
        <v>4</v>
      </c>
      <c r="O975" s="18">
        <v>1036417.51530559</v>
      </c>
      <c r="P975" s="18">
        <v>1036417.51530559</v>
      </c>
      <c r="Q975" s="18">
        <v>1036417.51530559</v>
      </c>
      <c r="R975" s="18">
        <v>1396468.9601004601</v>
      </c>
      <c r="S975" s="20">
        <v>1</v>
      </c>
      <c r="T975" s="21">
        <f t="shared" si="15"/>
        <v>1036417.51530559</v>
      </c>
      <c r="U975" s="39">
        <f>T975*Fx!$C$7</f>
        <v>1070679.2513487502</v>
      </c>
    </row>
    <row r="976" spans="1:21">
      <c r="A976" s="16" t="s">
        <v>4438</v>
      </c>
      <c r="B976" s="19"/>
      <c r="C976" s="16" t="s">
        <v>2254</v>
      </c>
      <c r="D976" s="16" t="s">
        <v>1597</v>
      </c>
      <c r="E976" s="16" t="s">
        <v>2274</v>
      </c>
      <c r="F976" s="16">
        <v>13</v>
      </c>
      <c r="G976" s="16" t="s">
        <v>2274</v>
      </c>
      <c r="H976" s="16" t="s">
        <v>2275</v>
      </c>
      <c r="I976" s="16">
        <v>40.432020000000001</v>
      </c>
      <c r="J976" s="16">
        <v>-3.6907100000000099</v>
      </c>
      <c r="K976" s="16">
        <v>2</v>
      </c>
      <c r="L976" s="18" t="s">
        <v>1625</v>
      </c>
      <c r="M976" s="18">
        <v>1</v>
      </c>
      <c r="N976" s="18" t="s">
        <v>4</v>
      </c>
      <c r="O976" s="18">
        <v>2182483.1901803599</v>
      </c>
      <c r="P976" s="18">
        <v>2182483.1901803599</v>
      </c>
      <c r="Q976" s="18">
        <v>2182483.1901803599</v>
      </c>
      <c r="R976" s="18">
        <v>2940677.85040208</v>
      </c>
      <c r="S976" s="20">
        <v>1</v>
      </c>
      <c r="T976" s="21">
        <f t="shared" si="15"/>
        <v>2182483.1901803599</v>
      </c>
      <c r="U976" s="39">
        <f>T976*Fx!$C$7</f>
        <v>2254631.3948144214</v>
      </c>
    </row>
    <row r="977" spans="1:21">
      <c r="A977" s="16" t="s">
        <v>4438</v>
      </c>
      <c r="B977" s="19"/>
      <c r="C977" s="16" t="s">
        <v>2254</v>
      </c>
      <c r="D977" s="16" t="s">
        <v>1597</v>
      </c>
      <c r="E977" s="16" t="s">
        <v>2268</v>
      </c>
      <c r="F977" s="16">
        <v>7</v>
      </c>
      <c r="G977" s="16" t="s">
        <v>2268</v>
      </c>
      <c r="H977" s="16" t="s">
        <v>2269</v>
      </c>
      <c r="I977" s="16">
        <v>41.398960000000002</v>
      </c>
      <c r="J977" s="16">
        <v>2.1157800000000102</v>
      </c>
      <c r="K977" s="16">
        <v>2</v>
      </c>
      <c r="L977" s="18" t="s">
        <v>1605</v>
      </c>
      <c r="M977" s="18">
        <v>1</v>
      </c>
      <c r="N977" s="18" t="s">
        <v>4</v>
      </c>
      <c r="O977" s="18">
        <v>10440800</v>
      </c>
      <c r="P977" s="18">
        <v>10440800</v>
      </c>
      <c r="Q977" s="18">
        <v>10440800</v>
      </c>
      <c r="R977" s="18">
        <v>14067933.9197754</v>
      </c>
      <c r="S977" s="20">
        <v>1</v>
      </c>
      <c r="T977" s="21">
        <f t="shared" si="15"/>
        <v>10440800</v>
      </c>
      <c r="U977" s="39">
        <f>T977*Fx!$C$7</f>
        <v>10785950.413223142</v>
      </c>
    </row>
    <row r="978" spans="1:21">
      <c r="A978" s="16" t="s">
        <v>4438</v>
      </c>
      <c r="B978" s="19"/>
      <c r="C978" s="16" t="s">
        <v>2254</v>
      </c>
      <c r="D978" s="16" t="s">
        <v>1597</v>
      </c>
      <c r="E978" s="16" t="s">
        <v>2259</v>
      </c>
      <c r="F978" s="16">
        <v>1</v>
      </c>
      <c r="G978" s="16" t="s">
        <v>2260</v>
      </c>
      <c r="H978" s="16" t="s">
        <v>2261</v>
      </c>
      <c r="I978" s="16">
        <v>36.279910000000001</v>
      </c>
      <c r="J978" s="16">
        <v>-5.2987100000000096</v>
      </c>
      <c r="K978" s="16">
        <v>2</v>
      </c>
      <c r="L978" s="18" t="s">
        <v>1608</v>
      </c>
      <c r="M978" s="18">
        <v>1</v>
      </c>
      <c r="N978" s="18" t="s">
        <v>4</v>
      </c>
      <c r="O978" s="18">
        <v>160000</v>
      </c>
      <c r="P978" s="18">
        <v>160000</v>
      </c>
      <c r="Q978" s="18">
        <v>160000</v>
      </c>
      <c r="R978" s="18">
        <v>215583.999996559</v>
      </c>
      <c r="S978" s="20">
        <v>1</v>
      </c>
      <c r="T978" s="21">
        <f t="shared" si="15"/>
        <v>160000</v>
      </c>
      <c r="U978" s="39">
        <f>T978*Fx!$C$7</f>
        <v>165289.25619834714</v>
      </c>
    </row>
    <row r="979" spans="1:21">
      <c r="A979" s="16" t="s">
        <v>4438</v>
      </c>
      <c r="B979" s="19"/>
      <c r="C979" s="16" t="s">
        <v>2254</v>
      </c>
      <c r="D979" s="16" t="s">
        <v>1597</v>
      </c>
      <c r="E979" s="16" t="s">
        <v>2273</v>
      </c>
      <c r="F979" s="16">
        <v>13</v>
      </c>
      <c r="G979" s="16" t="s">
        <v>2274</v>
      </c>
      <c r="H979" s="16" t="s">
        <v>2275</v>
      </c>
      <c r="I979" s="16">
        <v>40.515779999999999</v>
      </c>
      <c r="J979" s="16">
        <v>-3.6511200000000099</v>
      </c>
      <c r="K979" s="16">
        <v>4</v>
      </c>
      <c r="L979" s="18" t="s">
        <v>1625</v>
      </c>
      <c r="M979" s="18">
        <v>1</v>
      </c>
      <c r="N979" s="18" t="s">
        <v>4</v>
      </c>
      <c r="O979" s="18">
        <v>4984447</v>
      </c>
      <c r="P979" s="18">
        <v>4984447</v>
      </c>
      <c r="Q979" s="18">
        <v>4984447</v>
      </c>
      <c r="R979" s="18">
        <v>6716043.88769281</v>
      </c>
      <c r="S979" s="20">
        <v>1</v>
      </c>
      <c r="T979" s="21">
        <f t="shared" si="15"/>
        <v>4984447</v>
      </c>
      <c r="U979" s="39">
        <f>T979*Fx!$C$7</f>
        <v>5149222.1074380167</v>
      </c>
    </row>
    <row r="980" spans="1:21">
      <c r="A980" s="16" t="s">
        <v>4438</v>
      </c>
      <c r="B980" s="19"/>
      <c r="C980" s="16" t="s">
        <v>2254</v>
      </c>
      <c r="D980" s="16" t="s">
        <v>1597</v>
      </c>
      <c r="E980" s="16" t="s">
        <v>4515</v>
      </c>
      <c r="F980" s="16">
        <v>7</v>
      </c>
      <c r="G980" s="16" t="s">
        <v>2748</v>
      </c>
      <c r="H980" s="16" t="s">
        <v>2734</v>
      </c>
      <c r="I980" s="16">
        <v>42.019939999999998</v>
      </c>
      <c r="J980" s="16">
        <v>3.0063200000000099</v>
      </c>
      <c r="K980" s="16">
        <v>5</v>
      </c>
      <c r="L980" s="18" t="s">
        <v>1614</v>
      </c>
      <c r="M980" s="18">
        <v>1</v>
      </c>
      <c r="N980" s="18" t="s">
        <v>4</v>
      </c>
      <c r="O980" s="18">
        <v>1655790</v>
      </c>
      <c r="P980" s="18">
        <v>1655790</v>
      </c>
      <c r="Q980" s="18">
        <v>1655790</v>
      </c>
      <c r="R980" s="18">
        <v>2231011.4459643899</v>
      </c>
      <c r="S980" s="20">
        <v>1</v>
      </c>
      <c r="T980" s="21">
        <f t="shared" si="15"/>
        <v>1655790</v>
      </c>
      <c r="U980" s="39">
        <f>T980*Fx!$C$7</f>
        <v>1710526.8595041325</v>
      </c>
    </row>
    <row r="981" spans="1:21">
      <c r="A981" s="16" t="s">
        <v>4438</v>
      </c>
      <c r="B981" s="19"/>
      <c r="C981" s="16" t="s">
        <v>2254</v>
      </c>
      <c r="D981" s="16" t="s">
        <v>1597</v>
      </c>
      <c r="E981" s="16" t="s">
        <v>2263</v>
      </c>
      <c r="F981" s="16">
        <v>1</v>
      </c>
      <c r="G981" s="16" t="s">
        <v>2264</v>
      </c>
      <c r="H981" s="16" t="s">
        <v>2265</v>
      </c>
      <c r="I981" s="16">
        <v>36.504480000000001</v>
      </c>
      <c r="J981" s="16">
        <v>-5.3470600000000097</v>
      </c>
      <c r="K981" s="16">
        <v>5</v>
      </c>
      <c r="L981" s="18" t="s">
        <v>1626</v>
      </c>
      <c r="M981" s="18">
        <v>1</v>
      </c>
      <c r="N981" s="18" t="s">
        <v>4</v>
      </c>
      <c r="O981" s="18">
        <v>93700</v>
      </c>
      <c r="P981" s="18">
        <v>93700</v>
      </c>
      <c r="Q981" s="18">
        <v>93700</v>
      </c>
      <c r="R981" s="18">
        <v>126251.379997985</v>
      </c>
      <c r="S981" s="20">
        <v>1</v>
      </c>
      <c r="T981" s="21">
        <f t="shared" si="15"/>
        <v>93700</v>
      </c>
      <c r="U981" s="39">
        <f>T981*Fx!$C$7</f>
        <v>96797.520661157032</v>
      </c>
    </row>
    <row r="982" spans="1:21">
      <c r="A982" s="16" t="s">
        <v>4438</v>
      </c>
      <c r="B982" s="19"/>
      <c r="C982" s="16" t="s">
        <v>2254</v>
      </c>
      <c r="D982" s="16" t="s">
        <v>1597</v>
      </c>
      <c r="E982" s="16" t="s">
        <v>2752</v>
      </c>
      <c r="F982" s="16">
        <v>13</v>
      </c>
      <c r="G982" s="16" t="s">
        <v>2274</v>
      </c>
      <c r="H982" s="16" t="s">
        <v>2275</v>
      </c>
      <c r="I982" s="16">
        <v>40.345979999999997</v>
      </c>
      <c r="J982" s="16">
        <v>-3.5363400000000098</v>
      </c>
      <c r="K982" s="16">
        <v>2</v>
      </c>
      <c r="L982" s="18" t="s">
        <v>1625</v>
      </c>
      <c r="M982" s="18">
        <v>1</v>
      </c>
      <c r="N982" s="18" t="s">
        <v>4</v>
      </c>
      <c r="O982" s="18">
        <v>3968435.14493299</v>
      </c>
      <c r="P982" s="18">
        <v>3968435.14493299</v>
      </c>
      <c r="Q982" s="18">
        <v>3968435.14493299</v>
      </c>
      <c r="R982" s="18">
        <v>5347069.51419737</v>
      </c>
      <c r="S982" s="20">
        <v>1</v>
      </c>
      <c r="T982" s="21">
        <f t="shared" si="15"/>
        <v>3968435.14493299</v>
      </c>
      <c r="U982" s="39">
        <f>T982*Fx!$C$7</f>
        <v>4099623.0836084611</v>
      </c>
    </row>
    <row r="983" spans="1:21">
      <c r="A983" s="16" t="s">
        <v>4438</v>
      </c>
      <c r="B983" s="19"/>
      <c r="C983" s="16" t="s">
        <v>2254</v>
      </c>
      <c r="D983" s="16" t="s">
        <v>1597</v>
      </c>
      <c r="E983" s="16" t="s">
        <v>2733</v>
      </c>
      <c r="F983" s="16">
        <v>10</v>
      </c>
      <c r="G983" s="16" t="s">
        <v>2270</v>
      </c>
      <c r="H983" s="16" t="s">
        <v>2270</v>
      </c>
      <c r="I983" s="16">
        <v>39.546050000000001</v>
      </c>
      <c r="J983" s="16">
        <v>2.5867100000000098</v>
      </c>
      <c r="K983" s="16">
        <v>4</v>
      </c>
      <c r="L983" s="18" t="s">
        <v>1604</v>
      </c>
      <c r="M983" s="18">
        <v>1</v>
      </c>
      <c r="N983" s="18" t="s">
        <v>4</v>
      </c>
      <c r="O983" s="18">
        <v>800000</v>
      </c>
      <c r="P983" s="18">
        <v>800000</v>
      </c>
      <c r="Q983" s="18">
        <v>799999.99999999895</v>
      </c>
      <c r="R983" s="18">
        <v>1077919.9999827901</v>
      </c>
      <c r="S983" s="20">
        <v>1</v>
      </c>
      <c r="T983" s="21">
        <f t="shared" si="15"/>
        <v>800000</v>
      </c>
      <c r="U983" s="39">
        <f>T983*Fx!$C$7</f>
        <v>826446.28099173564</v>
      </c>
    </row>
    <row r="984" spans="1:21">
      <c r="A984" s="16" t="s">
        <v>4438</v>
      </c>
      <c r="B984" s="19"/>
      <c r="C984" s="16" t="s">
        <v>2254</v>
      </c>
      <c r="D984" s="16" t="s">
        <v>1597</v>
      </c>
      <c r="E984" s="16" t="s">
        <v>2274</v>
      </c>
      <c r="F984" s="16">
        <v>13</v>
      </c>
      <c r="G984" s="16" t="s">
        <v>2274</v>
      </c>
      <c r="H984" s="16" t="s">
        <v>2275</v>
      </c>
      <c r="I984" s="16">
        <v>40.41254</v>
      </c>
      <c r="J984" s="16">
        <v>-3.6902300000000099</v>
      </c>
      <c r="K984" s="16">
        <v>2</v>
      </c>
      <c r="L984" s="18" t="s">
        <v>1625</v>
      </c>
      <c r="M984" s="18">
        <v>1</v>
      </c>
      <c r="N984" s="18" t="s">
        <v>4</v>
      </c>
      <c r="O984" s="18">
        <v>349200</v>
      </c>
      <c r="P984" s="18">
        <v>349200</v>
      </c>
      <c r="Q984" s="18">
        <v>349200</v>
      </c>
      <c r="R984" s="18">
        <v>470512.07999249001</v>
      </c>
      <c r="S984" s="20">
        <v>1</v>
      </c>
      <c r="T984" s="21">
        <f t="shared" si="15"/>
        <v>349200</v>
      </c>
      <c r="U984" s="39">
        <f>T984*Fx!$C$7</f>
        <v>360743.80165289261</v>
      </c>
    </row>
    <row r="985" spans="1:21">
      <c r="A985" s="16" t="s">
        <v>4438</v>
      </c>
      <c r="B985" s="19"/>
      <c r="C985" s="16" t="s">
        <v>2254</v>
      </c>
      <c r="D985" s="16" t="s">
        <v>1597</v>
      </c>
      <c r="E985" s="16" t="s">
        <v>2274</v>
      </c>
      <c r="F985" s="16">
        <v>13</v>
      </c>
      <c r="G985" s="16" t="s">
        <v>2274</v>
      </c>
      <c r="H985" s="16" t="s">
        <v>2275</v>
      </c>
      <c r="I985" s="16">
        <v>40.422759999999997</v>
      </c>
      <c r="J985" s="16">
        <v>-3.69235000000001</v>
      </c>
      <c r="K985" s="16">
        <v>2</v>
      </c>
      <c r="L985" s="18" t="s">
        <v>1625</v>
      </c>
      <c r="M985" s="18">
        <v>1</v>
      </c>
      <c r="N985" s="18" t="s">
        <v>4</v>
      </c>
      <c r="O985" s="18">
        <v>260000</v>
      </c>
      <c r="P985" s="18">
        <v>260000</v>
      </c>
      <c r="Q985" s="18">
        <v>260000</v>
      </c>
      <c r="R985" s="18">
        <v>350323.99999440799</v>
      </c>
      <c r="S985" s="20">
        <v>1</v>
      </c>
      <c r="T985" s="21">
        <f t="shared" si="15"/>
        <v>260000</v>
      </c>
      <c r="U985" s="39">
        <f>T985*Fx!$C$7</f>
        <v>268595.04132231406</v>
      </c>
    </row>
    <row r="986" spans="1:21">
      <c r="A986" s="16" t="s">
        <v>4438</v>
      </c>
      <c r="B986" s="19"/>
      <c r="C986" s="16" t="s">
        <v>2254</v>
      </c>
      <c r="D986" s="16" t="s">
        <v>1597</v>
      </c>
      <c r="E986" s="16" t="s">
        <v>2274</v>
      </c>
      <c r="F986" s="16">
        <v>13</v>
      </c>
      <c r="G986" s="16" t="s">
        <v>2274</v>
      </c>
      <c r="H986" s="16" t="s">
        <v>2275</v>
      </c>
      <c r="I986" s="16">
        <v>40.447710000000001</v>
      </c>
      <c r="J986" s="16">
        <v>-3.67839000000001</v>
      </c>
      <c r="K986" s="16">
        <v>2</v>
      </c>
      <c r="L986" s="18" t="s">
        <v>1625</v>
      </c>
      <c r="M986" s="18">
        <v>1</v>
      </c>
      <c r="N986" s="18" t="s">
        <v>4</v>
      </c>
      <c r="O986" s="18">
        <v>1841306.6640000001</v>
      </c>
      <c r="P986" s="18">
        <v>1841306.6640000001</v>
      </c>
      <c r="Q986" s="18">
        <v>1841306.6640000001</v>
      </c>
      <c r="R986" s="18">
        <v>2480976.5990340002</v>
      </c>
      <c r="S986" s="20">
        <v>1</v>
      </c>
      <c r="T986" s="21">
        <f t="shared" si="15"/>
        <v>1841306.6640000001</v>
      </c>
      <c r="U986" s="39">
        <f>T986*Fx!$C$7</f>
        <v>1902176.3057851242</v>
      </c>
    </row>
    <row r="987" spans="1:21">
      <c r="A987" s="16" t="s">
        <v>4438</v>
      </c>
      <c r="B987" s="19"/>
      <c r="C987" s="16" t="s">
        <v>2254</v>
      </c>
      <c r="D987" s="16" t="s">
        <v>1597</v>
      </c>
      <c r="E987" s="16" t="s">
        <v>2737</v>
      </c>
      <c r="F987" s="16">
        <v>13</v>
      </c>
      <c r="G987" s="16" t="s">
        <v>2274</v>
      </c>
      <c r="H987" s="16" t="s">
        <v>2275</v>
      </c>
      <c r="I987" s="16">
        <v>40.641330000000004</v>
      </c>
      <c r="J987" s="16">
        <v>-3.7346000000000101</v>
      </c>
      <c r="K987" s="16">
        <v>5</v>
      </c>
      <c r="L987" s="18" t="s">
        <v>1625</v>
      </c>
      <c r="M987" s="18">
        <v>1</v>
      </c>
      <c r="N987" s="18" t="s">
        <v>4</v>
      </c>
      <c r="O987" s="18">
        <v>5463977.3477338701</v>
      </c>
      <c r="P987" s="18">
        <v>5463977.3477338701</v>
      </c>
      <c r="Q987" s="18">
        <v>5463977.3477338701</v>
      </c>
      <c r="R987" s="18">
        <v>7362163.0782191101</v>
      </c>
      <c r="S987" s="20">
        <v>1</v>
      </c>
      <c r="T987" s="21">
        <f t="shared" si="15"/>
        <v>5463977.3477338701</v>
      </c>
      <c r="U987" s="39">
        <f>T987*Fx!$C$7</f>
        <v>5644604.6980721802</v>
      </c>
    </row>
    <row r="988" spans="1:21">
      <c r="A988" s="16" t="s">
        <v>4438</v>
      </c>
      <c r="B988" s="19"/>
      <c r="C988" s="16" t="s">
        <v>2254</v>
      </c>
      <c r="D988" s="16" t="s">
        <v>1597</v>
      </c>
      <c r="E988" s="16" t="s">
        <v>2274</v>
      </c>
      <c r="F988" s="16">
        <v>13</v>
      </c>
      <c r="G988" s="16" t="s">
        <v>2274</v>
      </c>
      <c r="H988" s="16" t="s">
        <v>2275</v>
      </c>
      <c r="I988" s="16">
        <v>40.431780000000003</v>
      </c>
      <c r="J988" s="16">
        <v>-3.6825700000000099</v>
      </c>
      <c r="K988" s="16">
        <v>2</v>
      </c>
      <c r="L988" s="18" t="s">
        <v>1625</v>
      </c>
      <c r="M988" s="18">
        <v>1</v>
      </c>
      <c r="N988" s="18" t="s">
        <v>4</v>
      </c>
      <c r="O988" s="18">
        <v>214938.304</v>
      </c>
      <c r="P988" s="18">
        <v>214938.304</v>
      </c>
      <c r="Q988" s="18">
        <v>214938.304</v>
      </c>
      <c r="R988" s="18">
        <v>289607.87080497702</v>
      </c>
      <c r="S988" s="20">
        <v>1</v>
      </c>
      <c r="T988" s="21">
        <f t="shared" si="15"/>
        <v>214938.304</v>
      </c>
      <c r="U988" s="39">
        <f>T988*Fx!$C$7</f>
        <v>222043.70247933888</v>
      </c>
    </row>
    <row r="989" spans="1:21">
      <c r="A989" s="16" t="s">
        <v>4438</v>
      </c>
      <c r="B989" s="19"/>
      <c r="C989" s="16" t="s">
        <v>2254</v>
      </c>
      <c r="D989" s="16" t="s">
        <v>1597</v>
      </c>
      <c r="E989" s="16" t="s">
        <v>2259</v>
      </c>
      <c r="F989" s="16">
        <v>1</v>
      </c>
      <c r="G989" s="16" t="s">
        <v>2266</v>
      </c>
      <c r="H989" s="16" t="s">
        <v>2265</v>
      </c>
      <c r="I989" s="16">
        <v>36.279760000000003</v>
      </c>
      <c r="J989" s="16">
        <v>-5.31308000000001</v>
      </c>
      <c r="K989" s="16">
        <v>5</v>
      </c>
      <c r="L989" s="18" t="s">
        <v>1608</v>
      </c>
      <c r="M989" s="18">
        <v>1</v>
      </c>
      <c r="N989" s="18" t="s">
        <v>4</v>
      </c>
      <c r="O989" s="18">
        <v>138412.65662840899</v>
      </c>
      <c r="P989" s="18">
        <v>138412.65662840899</v>
      </c>
      <c r="Q989" s="18">
        <v>138412.65662840899</v>
      </c>
      <c r="R989" s="18">
        <v>186497.21353814099</v>
      </c>
      <c r="S989" s="20">
        <v>1</v>
      </c>
      <c r="T989" s="21">
        <f t="shared" si="15"/>
        <v>138412.65662840899</v>
      </c>
      <c r="U989" s="39">
        <f>T989*Fx!$C$7</f>
        <v>142988.2816409184</v>
      </c>
    </row>
    <row r="990" spans="1:21">
      <c r="A990" s="16" t="s">
        <v>4438</v>
      </c>
      <c r="B990" s="19"/>
      <c r="C990" s="16" t="s">
        <v>2254</v>
      </c>
      <c r="D990" s="16" t="s">
        <v>1597</v>
      </c>
      <c r="E990" s="16" t="s">
        <v>2268</v>
      </c>
      <c r="F990" s="16">
        <v>7</v>
      </c>
      <c r="G990" s="16" t="s">
        <v>2268</v>
      </c>
      <c r="H990" s="16" t="s">
        <v>2734</v>
      </c>
      <c r="I990" s="16">
        <v>41.400289999999998</v>
      </c>
      <c r="J990" s="16">
        <v>2.1265100000000099</v>
      </c>
      <c r="K990" s="16">
        <v>5</v>
      </c>
      <c r="L990" s="18" t="s">
        <v>1605</v>
      </c>
      <c r="M990" s="18">
        <v>1</v>
      </c>
      <c r="N990" s="18" t="s">
        <v>4</v>
      </c>
      <c r="O990" s="18">
        <v>4968960</v>
      </c>
      <c r="P990" s="18">
        <v>4968960</v>
      </c>
      <c r="Q990" s="18">
        <v>4968960</v>
      </c>
      <c r="R990" s="18">
        <v>6695176.70389314</v>
      </c>
      <c r="S990" s="20">
        <v>1</v>
      </c>
      <c r="T990" s="21">
        <f t="shared" si="15"/>
        <v>4968960</v>
      </c>
      <c r="U990" s="39">
        <f>T990*Fx!$C$7</f>
        <v>5133223.1404958684</v>
      </c>
    </row>
    <row r="991" spans="1:21">
      <c r="A991" s="16" t="s">
        <v>4438</v>
      </c>
      <c r="B991" s="19"/>
      <c r="C991" s="16" t="s">
        <v>2254</v>
      </c>
      <c r="D991" s="16" t="s">
        <v>1597</v>
      </c>
      <c r="E991" s="16" t="s">
        <v>2274</v>
      </c>
      <c r="F991" s="16">
        <v>13</v>
      </c>
      <c r="G991" s="16" t="s">
        <v>2274</v>
      </c>
      <c r="H991" s="16" t="s">
        <v>2275</v>
      </c>
      <c r="I991" s="16">
        <v>40.431159999999998</v>
      </c>
      <c r="J991" s="16">
        <v>-3.6813500000000099</v>
      </c>
      <c r="K991" s="16">
        <v>2</v>
      </c>
      <c r="L991" s="18" t="s">
        <v>1625</v>
      </c>
      <c r="M991" s="18">
        <v>1</v>
      </c>
      <c r="N991" s="18" t="s">
        <v>4</v>
      </c>
      <c r="O991" s="18">
        <v>722022.80799999996</v>
      </c>
      <c r="P991" s="18">
        <v>722022.80799999996</v>
      </c>
      <c r="Q991" s="18">
        <v>722022.80799999996</v>
      </c>
      <c r="R991" s="18">
        <v>972853.53148367302</v>
      </c>
      <c r="S991" s="20">
        <v>1</v>
      </c>
      <c r="T991" s="21">
        <f t="shared" si="15"/>
        <v>722022.80799999996</v>
      </c>
      <c r="U991" s="39">
        <f>T991*Fx!$C$7</f>
        <v>745891.3305785124</v>
      </c>
    </row>
    <row r="992" spans="1:21">
      <c r="A992" s="16" t="s">
        <v>4438</v>
      </c>
      <c r="B992" s="19"/>
      <c r="C992" s="16" t="s">
        <v>2254</v>
      </c>
      <c r="D992" s="16" t="s">
        <v>1597</v>
      </c>
      <c r="E992" s="16" t="s">
        <v>2268</v>
      </c>
      <c r="F992" s="16">
        <v>7</v>
      </c>
      <c r="G992" s="16" t="s">
        <v>2268</v>
      </c>
      <c r="H992" s="16" t="s">
        <v>2269</v>
      </c>
      <c r="I992" s="16">
        <v>41.404319999999998</v>
      </c>
      <c r="J992" s="16">
        <v>2.1266500000000099</v>
      </c>
      <c r="K992" s="16">
        <v>2</v>
      </c>
      <c r="L992" s="18" t="s">
        <v>1605</v>
      </c>
      <c r="M992" s="18">
        <v>1</v>
      </c>
      <c r="N992" s="18" t="s">
        <v>4</v>
      </c>
      <c r="O992" s="18">
        <v>4319920</v>
      </c>
      <c r="P992" s="18">
        <v>4319920</v>
      </c>
      <c r="Q992" s="18">
        <v>4319920</v>
      </c>
      <c r="R992" s="18">
        <v>5820660.2079071002</v>
      </c>
      <c r="S992" s="20">
        <v>1</v>
      </c>
      <c r="T992" s="21">
        <f t="shared" si="15"/>
        <v>4319920</v>
      </c>
      <c r="U992" s="39">
        <f>T992*Fx!$C$7</f>
        <v>4462727.2727272734</v>
      </c>
    </row>
    <row r="993" spans="1:21">
      <c r="A993" s="16" t="s">
        <v>4438</v>
      </c>
      <c r="B993" s="19"/>
      <c r="C993" s="16" t="s">
        <v>2254</v>
      </c>
      <c r="D993" s="16" t="s">
        <v>1597</v>
      </c>
      <c r="E993" s="16" t="s">
        <v>4516</v>
      </c>
      <c r="F993" s="16">
        <v>6</v>
      </c>
      <c r="G993" s="16" t="s">
        <v>2731</v>
      </c>
      <c r="H993" s="16" t="s">
        <v>2732</v>
      </c>
      <c r="I993" s="16">
        <v>40.070219999999999</v>
      </c>
      <c r="J993" s="16">
        <v>-5.05386000000001</v>
      </c>
      <c r="K993" s="16">
        <v>5</v>
      </c>
      <c r="L993" s="18" t="s">
        <v>1642</v>
      </c>
      <c r="M993" s="18">
        <v>1</v>
      </c>
      <c r="N993" s="18" t="s">
        <v>4</v>
      </c>
      <c r="O993" s="18">
        <v>1841306.6640000001</v>
      </c>
      <c r="P993" s="18">
        <v>1841306.6640000001</v>
      </c>
      <c r="Q993" s="18">
        <v>1841306.6640000001</v>
      </c>
      <c r="R993" s="18">
        <v>2480976.5990340002</v>
      </c>
      <c r="S993" s="20">
        <v>1</v>
      </c>
      <c r="T993" s="21">
        <f t="shared" si="15"/>
        <v>1841306.6640000001</v>
      </c>
      <c r="U993" s="39">
        <f>T993*Fx!$C$7</f>
        <v>1902176.3057851242</v>
      </c>
    </row>
    <row r="994" spans="1:21">
      <c r="A994" s="16" t="s">
        <v>4438</v>
      </c>
      <c r="B994" s="19"/>
      <c r="C994" s="16" t="s">
        <v>2254</v>
      </c>
      <c r="D994" s="16" t="s">
        <v>1597</v>
      </c>
      <c r="E994" s="16" t="s">
        <v>2271</v>
      </c>
      <c r="F994" s="16">
        <v>10</v>
      </c>
      <c r="G994" s="16" t="s">
        <v>2256</v>
      </c>
      <c r="H994" s="16" t="s">
        <v>2257</v>
      </c>
      <c r="I994" s="16">
        <v>38.879166669999996</v>
      </c>
      <c r="J994" s="16">
        <v>1.29583333000001</v>
      </c>
      <c r="K994" s="16">
        <v>5</v>
      </c>
      <c r="L994" s="18" t="s">
        <v>1604</v>
      </c>
      <c r="M994" s="18">
        <v>1</v>
      </c>
      <c r="N994" s="18" t="s">
        <v>4</v>
      </c>
      <c r="O994" s="18">
        <v>277848</v>
      </c>
      <c r="P994" s="18">
        <v>277848</v>
      </c>
      <c r="Q994" s="18">
        <v>277848</v>
      </c>
      <c r="R994" s="18">
        <v>374372.39519402501</v>
      </c>
      <c r="S994" s="20">
        <v>1</v>
      </c>
      <c r="T994" s="21">
        <f t="shared" si="15"/>
        <v>277848</v>
      </c>
      <c r="U994" s="39">
        <f>T994*Fx!$C$7</f>
        <v>287033.05785123969</v>
      </c>
    </row>
    <row r="995" spans="1:21">
      <c r="A995" s="16" t="s">
        <v>4438</v>
      </c>
      <c r="B995" s="19"/>
      <c r="C995" s="16" t="s">
        <v>2254</v>
      </c>
      <c r="D995" s="16" t="s">
        <v>1597</v>
      </c>
      <c r="E995" s="16" t="s">
        <v>4514</v>
      </c>
      <c r="F995" s="16">
        <v>7</v>
      </c>
      <c r="G995" s="16" t="s">
        <v>2268</v>
      </c>
      <c r="H995" s="16" t="s">
        <v>2745</v>
      </c>
      <c r="I995" s="16">
        <v>41.356180000000002</v>
      </c>
      <c r="J995" s="16">
        <v>2.1249400000000098</v>
      </c>
      <c r="K995" s="16">
        <v>4</v>
      </c>
      <c r="L995" s="18" t="s">
        <v>1605</v>
      </c>
      <c r="M995" s="18">
        <v>1</v>
      </c>
      <c r="N995" s="18" t="s">
        <v>4</v>
      </c>
      <c r="O995" s="18">
        <v>2828000</v>
      </c>
      <c r="P995" s="18">
        <v>2828000</v>
      </c>
      <c r="Q995" s="18">
        <v>2828000</v>
      </c>
      <c r="R995" s="18">
        <v>3810447.1999391802</v>
      </c>
      <c r="S995" s="20">
        <v>1</v>
      </c>
      <c r="T995" s="21">
        <f t="shared" si="15"/>
        <v>2828000</v>
      </c>
      <c r="U995" s="39">
        <f>T995*Fx!$C$7</f>
        <v>2921487.6033057855</v>
      </c>
    </row>
    <row r="996" spans="1:21">
      <c r="A996" s="16" t="s">
        <v>4438</v>
      </c>
      <c r="B996" s="19"/>
      <c r="C996" s="16" t="s">
        <v>2254</v>
      </c>
      <c r="D996" s="16" t="s">
        <v>1597</v>
      </c>
      <c r="E996" s="16" t="s">
        <v>4943</v>
      </c>
      <c r="F996" s="16">
        <v>13</v>
      </c>
      <c r="G996" s="16" t="s">
        <v>2274</v>
      </c>
      <c r="H996" s="16" t="s">
        <v>2275</v>
      </c>
      <c r="I996" s="16">
        <v>40.301839999999999</v>
      </c>
      <c r="J996" s="16">
        <v>-3.4616500000000099</v>
      </c>
      <c r="K996" s="16">
        <v>5</v>
      </c>
      <c r="L996" s="18" t="s">
        <v>1625</v>
      </c>
      <c r="M996" s="18">
        <v>1</v>
      </c>
      <c r="N996" s="18" t="s">
        <v>4</v>
      </c>
      <c r="O996" s="18">
        <v>1564788</v>
      </c>
      <c r="P996" s="18">
        <v>1564788</v>
      </c>
      <c r="Q996" s="18">
        <v>1564788</v>
      </c>
      <c r="R996" s="18">
        <v>2108395.3511663498</v>
      </c>
      <c r="S996" s="20">
        <v>1</v>
      </c>
      <c r="T996" s="21">
        <f t="shared" si="15"/>
        <v>1564788</v>
      </c>
      <c r="U996" s="39">
        <f>T996*Fx!$C$7</f>
        <v>1616516.52892562</v>
      </c>
    </row>
    <row r="997" spans="1:21">
      <c r="A997" s="16" t="s">
        <v>4438</v>
      </c>
      <c r="B997" s="19"/>
      <c r="C997" s="16" t="s">
        <v>2254</v>
      </c>
      <c r="D997" s="16" t="s">
        <v>1597</v>
      </c>
      <c r="E997" s="16" t="s">
        <v>2268</v>
      </c>
      <c r="F997" s="16">
        <v>7</v>
      </c>
      <c r="G997" s="16" t="s">
        <v>2268</v>
      </c>
      <c r="H997" s="16" t="s">
        <v>2745</v>
      </c>
      <c r="I997" s="16">
        <v>41.398569999999999</v>
      </c>
      <c r="J997" s="16">
        <v>2.14049000000001</v>
      </c>
      <c r="K997" s="16">
        <v>4</v>
      </c>
      <c r="L997" s="18" t="s">
        <v>1605</v>
      </c>
      <c r="M997" s="18">
        <v>1</v>
      </c>
      <c r="N997" s="18" t="s">
        <v>4</v>
      </c>
      <c r="O997" s="18">
        <v>3996240</v>
      </c>
      <c r="P997" s="18">
        <v>3996240</v>
      </c>
      <c r="Q997" s="18">
        <v>3996240</v>
      </c>
      <c r="R997" s="18">
        <v>5384533.77591406</v>
      </c>
      <c r="S997" s="20">
        <v>1</v>
      </c>
      <c r="T997" s="21">
        <f t="shared" si="15"/>
        <v>3996240</v>
      </c>
      <c r="U997" s="39">
        <f>T997*Fx!$C$7</f>
        <v>4128347.1074380171</v>
      </c>
    </row>
    <row r="998" spans="1:21">
      <c r="A998" s="16" t="s">
        <v>4438</v>
      </c>
      <c r="B998" s="19"/>
      <c r="C998" s="16" t="s">
        <v>2254</v>
      </c>
      <c r="D998" s="16" t="s">
        <v>1597</v>
      </c>
      <c r="E998" s="16" t="s">
        <v>2755</v>
      </c>
      <c r="F998" s="16">
        <v>10</v>
      </c>
      <c r="G998" s="16" t="s">
        <v>2256</v>
      </c>
      <c r="H998" s="16" t="s">
        <v>2257</v>
      </c>
      <c r="I998" s="16">
        <v>39.042099999999998</v>
      </c>
      <c r="J998" s="16">
        <v>1.5881500000000099</v>
      </c>
      <c r="K998" s="16">
        <v>7</v>
      </c>
      <c r="L998" s="18" t="s">
        <v>1604</v>
      </c>
      <c r="M998" s="18">
        <v>1</v>
      </c>
      <c r="N998" s="18" t="s">
        <v>4</v>
      </c>
      <c r="O998" s="18">
        <v>200000</v>
      </c>
      <c r="P998" s="18">
        <v>200000</v>
      </c>
      <c r="Q998" s="18">
        <v>199999.99999999901</v>
      </c>
      <c r="R998" s="18">
        <v>269479.99999569898</v>
      </c>
      <c r="S998" s="20">
        <v>1</v>
      </c>
      <c r="T998" s="21">
        <f t="shared" si="15"/>
        <v>200000</v>
      </c>
      <c r="U998" s="39">
        <f>T998*Fx!$C$7</f>
        <v>206611.57024793391</v>
      </c>
    </row>
    <row r="999" spans="1:21">
      <c r="A999" s="16" t="s">
        <v>4438</v>
      </c>
      <c r="B999" s="19"/>
      <c r="C999" s="16" t="s">
        <v>2254</v>
      </c>
      <c r="D999" s="16" t="s">
        <v>1597</v>
      </c>
      <c r="E999" s="16" t="s">
        <v>2268</v>
      </c>
      <c r="F999" s="16">
        <v>7</v>
      </c>
      <c r="G999" s="16" t="s">
        <v>2268</v>
      </c>
      <c r="H999" s="16" t="s">
        <v>2734</v>
      </c>
      <c r="I999" s="16">
        <v>41.391100000000002</v>
      </c>
      <c r="J999" s="16">
        <v>2.1608600000000102</v>
      </c>
      <c r="K999" s="16">
        <v>5</v>
      </c>
      <c r="L999" s="18" t="s">
        <v>1605</v>
      </c>
      <c r="M999" s="18">
        <v>1</v>
      </c>
      <c r="N999" s="18" t="s">
        <v>4</v>
      </c>
      <c r="O999" s="18">
        <v>8389.1064608515499</v>
      </c>
      <c r="P999" s="18">
        <v>8389.1064608515499</v>
      </c>
      <c r="Q999" s="18">
        <v>8389.1064608515499</v>
      </c>
      <c r="R999" s="18">
        <v>11303.4820451709</v>
      </c>
      <c r="S999" s="20">
        <v>1</v>
      </c>
      <c r="T999" s="21">
        <f t="shared" si="15"/>
        <v>8389.1064608515499</v>
      </c>
      <c r="U999" s="39">
        <f>T999*Fx!$C$7</f>
        <v>8666.4322942681301</v>
      </c>
    </row>
    <row r="1000" spans="1:21">
      <c r="A1000" s="16" t="s">
        <v>4438</v>
      </c>
      <c r="B1000" s="19"/>
      <c r="C1000" s="16" t="s">
        <v>2254</v>
      </c>
      <c r="D1000" s="16" t="s">
        <v>1597</v>
      </c>
      <c r="E1000" s="16" t="s">
        <v>2274</v>
      </c>
      <c r="F1000" s="16">
        <v>13</v>
      </c>
      <c r="G1000" s="16" t="s">
        <v>2274</v>
      </c>
      <c r="H1000" s="16" t="s">
        <v>2275</v>
      </c>
      <c r="I1000" s="16">
        <v>40.451860000000003</v>
      </c>
      <c r="J1000" s="16">
        <v>-3.6789500000000102</v>
      </c>
      <c r="K1000" s="16">
        <v>2</v>
      </c>
      <c r="L1000" s="18" t="s">
        <v>1625</v>
      </c>
      <c r="M1000" s="18">
        <v>1</v>
      </c>
      <c r="N1000" s="18" t="s">
        <v>4</v>
      </c>
      <c r="O1000" s="18">
        <v>3927789.71</v>
      </c>
      <c r="P1000" s="18">
        <v>3927789.71</v>
      </c>
      <c r="Q1000" s="18">
        <v>3927789.71</v>
      </c>
      <c r="R1000" s="18">
        <v>5292303.85516953</v>
      </c>
      <c r="S1000" s="20">
        <v>1</v>
      </c>
      <c r="T1000" s="21">
        <f t="shared" si="15"/>
        <v>3927789.71</v>
      </c>
      <c r="U1000" s="39">
        <f>T1000*Fx!$C$7</f>
        <v>4057633.9979338846</v>
      </c>
    </row>
    <row r="1001" spans="1:21">
      <c r="A1001" s="16" t="s">
        <v>4438</v>
      </c>
      <c r="B1001" s="19"/>
      <c r="C1001" s="16" t="s">
        <v>2254</v>
      </c>
      <c r="D1001" s="16" t="s">
        <v>1597</v>
      </c>
      <c r="E1001" s="16" t="s">
        <v>4944</v>
      </c>
      <c r="F1001" s="16">
        <v>16</v>
      </c>
      <c r="G1001" s="16" t="s">
        <v>4945</v>
      </c>
      <c r="H1001" s="16" t="s">
        <v>4946</v>
      </c>
      <c r="I1001" s="16">
        <v>43.267530000000001</v>
      </c>
      <c r="J1001" s="16">
        <v>-2.9391700000000101</v>
      </c>
      <c r="K1001" s="16">
        <v>5</v>
      </c>
      <c r="L1001" s="18" t="s">
        <v>1645</v>
      </c>
      <c r="M1001" s="18">
        <v>1</v>
      </c>
      <c r="N1001" s="18" t="s">
        <v>4</v>
      </c>
      <c r="O1001" s="18">
        <v>548800</v>
      </c>
      <c r="P1001" s="18">
        <v>548800</v>
      </c>
      <c r="Q1001" s="18">
        <v>548800</v>
      </c>
      <c r="R1001" s="18">
        <v>739453.11998819804</v>
      </c>
      <c r="S1001" s="20">
        <v>1</v>
      </c>
      <c r="T1001" s="21">
        <f t="shared" si="15"/>
        <v>548800</v>
      </c>
      <c r="U1001" s="39">
        <f>T1001*Fx!$C$7</f>
        <v>566942.14876033063</v>
      </c>
    </row>
    <row r="1002" spans="1:21">
      <c r="A1002" s="16" t="s">
        <v>4438</v>
      </c>
      <c r="B1002" s="19"/>
      <c r="C1002" s="16" t="s">
        <v>2254</v>
      </c>
      <c r="D1002" s="16" t="s">
        <v>1597</v>
      </c>
      <c r="E1002" s="16" t="s">
        <v>4947</v>
      </c>
      <c r="F1002" s="16">
        <v>1</v>
      </c>
      <c r="G1002" s="16" t="s">
        <v>4074</v>
      </c>
      <c r="H1002" s="16" t="s">
        <v>2261</v>
      </c>
      <c r="I1002" s="16">
        <v>36.735140000000001</v>
      </c>
      <c r="J1002" s="16">
        <v>-3.7399700000000098</v>
      </c>
      <c r="K1002" s="16">
        <v>4</v>
      </c>
      <c r="L1002" s="18" t="s">
        <v>1615</v>
      </c>
      <c r="M1002" s="18">
        <v>1</v>
      </c>
      <c r="N1002" s="18" t="s">
        <v>4</v>
      </c>
      <c r="O1002" s="18">
        <v>100000</v>
      </c>
      <c r="P1002" s="18">
        <v>100000</v>
      </c>
      <c r="Q1002" s="18">
        <v>99999.999999999898</v>
      </c>
      <c r="R1002" s="18">
        <v>134739.99999784899</v>
      </c>
      <c r="S1002" s="20">
        <v>1</v>
      </c>
      <c r="T1002" s="21">
        <f t="shared" si="15"/>
        <v>100000</v>
      </c>
      <c r="U1002" s="39">
        <f>T1002*Fx!$C$7</f>
        <v>103305.78512396695</v>
      </c>
    </row>
    <row r="1003" spans="1:21">
      <c r="A1003" s="16" t="s">
        <v>4438</v>
      </c>
      <c r="B1003" s="19"/>
      <c r="C1003" s="16" t="s">
        <v>2254</v>
      </c>
      <c r="D1003" s="16" t="s">
        <v>1597</v>
      </c>
      <c r="E1003" s="16" t="s">
        <v>2268</v>
      </c>
      <c r="F1003" s="16">
        <v>7</v>
      </c>
      <c r="G1003" s="16" t="s">
        <v>2268</v>
      </c>
      <c r="H1003" s="16" t="s">
        <v>2734</v>
      </c>
      <c r="I1003" s="16">
        <v>41.387090000000001</v>
      </c>
      <c r="J1003" s="16">
        <v>2.1700100000000102</v>
      </c>
      <c r="K1003" s="16">
        <v>7</v>
      </c>
      <c r="L1003" s="18" t="s">
        <v>1605</v>
      </c>
      <c r="M1003" s="18">
        <v>1</v>
      </c>
      <c r="N1003" s="18" t="s">
        <v>4</v>
      </c>
      <c r="O1003" s="18">
        <v>58128</v>
      </c>
      <c r="P1003" s="18">
        <v>58128</v>
      </c>
      <c r="Q1003" s="18">
        <v>58128</v>
      </c>
      <c r="R1003" s="18">
        <v>78321.667198749899</v>
      </c>
      <c r="S1003" s="20">
        <v>1</v>
      </c>
      <c r="T1003" s="21">
        <f t="shared" si="15"/>
        <v>58128</v>
      </c>
      <c r="U1003" s="39">
        <f>T1003*Fx!$C$7</f>
        <v>60049.586776859513</v>
      </c>
    </row>
    <row r="1004" spans="1:21">
      <c r="A1004" s="16" t="s">
        <v>4438</v>
      </c>
      <c r="B1004" s="19"/>
      <c r="C1004" s="16" t="s">
        <v>2254</v>
      </c>
      <c r="D1004" s="16" t="s">
        <v>1597</v>
      </c>
      <c r="E1004" s="16" t="s">
        <v>2746</v>
      </c>
      <c r="F1004" s="16">
        <v>13</v>
      </c>
      <c r="G1004" s="16" t="s">
        <v>2274</v>
      </c>
      <c r="H1004" s="16" t="s">
        <v>2275</v>
      </c>
      <c r="I1004" s="16">
        <v>40.43027</v>
      </c>
      <c r="J1004" s="16">
        <v>-3.5524900000000099</v>
      </c>
      <c r="K1004" s="16">
        <v>2</v>
      </c>
      <c r="L1004" s="18" t="s">
        <v>1625</v>
      </c>
      <c r="M1004" s="18">
        <v>1</v>
      </c>
      <c r="N1004" s="18" t="s">
        <v>4</v>
      </c>
      <c r="O1004" s="18">
        <v>388092.48033213499</v>
      </c>
      <c r="P1004" s="18">
        <v>388092.48033213499</v>
      </c>
      <c r="Q1004" s="18">
        <v>388092.48033213499</v>
      </c>
      <c r="R1004" s="18">
        <v>522915.807991173</v>
      </c>
      <c r="S1004" s="20">
        <v>1</v>
      </c>
      <c r="T1004" s="21">
        <f t="shared" si="15"/>
        <v>388092.48033213499</v>
      </c>
      <c r="U1004" s="39">
        <f>T1004*Fx!$C$7</f>
        <v>400921.98381418909</v>
      </c>
    </row>
    <row r="1005" spans="1:21">
      <c r="A1005" s="16" t="s">
        <v>4438</v>
      </c>
      <c r="B1005" s="19"/>
      <c r="C1005" s="16" t="s">
        <v>2254</v>
      </c>
      <c r="D1005" s="16" t="s">
        <v>1597</v>
      </c>
      <c r="E1005" s="16" t="s">
        <v>2273</v>
      </c>
      <c r="F1005" s="16">
        <v>13</v>
      </c>
      <c r="G1005" s="16" t="s">
        <v>2274</v>
      </c>
      <c r="H1005" s="16" t="s">
        <v>2275</v>
      </c>
      <c r="I1005" s="16">
        <v>40.51529</v>
      </c>
      <c r="J1005" s="16">
        <v>-3.64287000000001</v>
      </c>
      <c r="K1005" s="16">
        <v>2</v>
      </c>
      <c r="L1005" s="18" t="s">
        <v>1625</v>
      </c>
      <c r="M1005" s="18">
        <v>1</v>
      </c>
      <c r="N1005" s="18" t="s">
        <v>4</v>
      </c>
      <c r="O1005" s="18">
        <v>6553522.4000000004</v>
      </c>
      <c r="P1005" s="18">
        <v>6553522.4000000004</v>
      </c>
      <c r="Q1005" s="18">
        <v>6553522.3999999901</v>
      </c>
      <c r="R1005" s="18">
        <v>8830216.0816190708</v>
      </c>
      <c r="S1005" s="20">
        <v>1</v>
      </c>
      <c r="T1005" s="21">
        <f t="shared" si="15"/>
        <v>6553522.4000000004</v>
      </c>
      <c r="U1005" s="39">
        <f>T1005*Fx!$C$7</f>
        <v>6770167.7685950426</v>
      </c>
    </row>
    <row r="1006" spans="1:21">
      <c r="A1006" s="16" t="s">
        <v>4438</v>
      </c>
      <c r="B1006" s="19"/>
      <c r="C1006" s="16" t="s">
        <v>2254</v>
      </c>
      <c r="D1006" s="16" t="s">
        <v>1597</v>
      </c>
      <c r="E1006" s="16" t="s">
        <v>2274</v>
      </c>
      <c r="F1006" s="16">
        <v>13</v>
      </c>
      <c r="G1006" s="16" t="s">
        <v>2274</v>
      </c>
      <c r="H1006" s="16" t="s">
        <v>2275</v>
      </c>
      <c r="I1006" s="16">
        <v>40.408749999999998</v>
      </c>
      <c r="J1006" s="16">
        <v>-3.6947700000000099</v>
      </c>
      <c r="K1006" s="16">
        <v>2</v>
      </c>
      <c r="L1006" s="18" t="s">
        <v>1625</v>
      </c>
      <c r="M1006" s="18">
        <v>1</v>
      </c>
      <c r="N1006" s="18" t="s">
        <v>4</v>
      </c>
      <c r="O1006" s="18">
        <v>710000</v>
      </c>
      <c r="P1006" s="18">
        <v>710000</v>
      </c>
      <c r="Q1006" s="18">
        <v>710000</v>
      </c>
      <c r="R1006" s="18">
        <v>956653.99998473097</v>
      </c>
      <c r="S1006" s="20">
        <v>1</v>
      </c>
      <c r="T1006" s="21">
        <f t="shared" si="15"/>
        <v>710000</v>
      </c>
      <c r="U1006" s="39">
        <f>T1006*Fx!$C$7</f>
        <v>733471.07438016532</v>
      </c>
    </row>
    <row r="1007" spans="1:21">
      <c r="A1007" s="16" t="s">
        <v>4438</v>
      </c>
      <c r="B1007" s="19"/>
      <c r="C1007" s="16" t="s">
        <v>2254</v>
      </c>
      <c r="D1007" s="16" t="s">
        <v>1597</v>
      </c>
      <c r="E1007" s="16" t="s">
        <v>2274</v>
      </c>
      <c r="F1007" s="16">
        <v>13</v>
      </c>
      <c r="G1007" s="16" t="s">
        <v>2274</v>
      </c>
      <c r="H1007" s="16" t="s">
        <v>2275</v>
      </c>
      <c r="I1007" s="16">
        <v>40.445160000000001</v>
      </c>
      <c r="J1007" s="16">
        <v>-3.69011000000001</v>
      </c>
      <c r="K1007" s="16">
        <v>2</v>
      </c>
      <c r="L1007" s="18" t="s">
        <v>1625</v>
      </c>
      <c r="M1007" s="18">
        <v>1</v>
      </c>
      <c r="N1007" s="18" t="s">
        <v>4</v>
      </c>
      <c r="O1007" s="18">
        <v>357255.674724349</v>
      </c>
      <c r="P1007" s="18">
        <v>357255.674724349</v>
      </c>
      <c r="Q1007" s="18">
        <v>357255.674724349</v>
      </c>
      <c r="R1007" s="18">
        <v>481366.29611590499</v>
      </c>
      <c r="S1007" s="20">
        <v>1</v>
      </c>
      <c r="T1007" s="21">
        <f t="shared" si="15"/>
        <v>357255.674724349</v>
      </c>
      <c r="U1007" s="39">
        <f>T1007*Fx!$C$7</f>
        <v>369065.77967391431</v>
      </c>
    </row>
    <row r="1008" spans="1:21">
      <c r="A1008" s="16" t="s">
        <v>4438</v>
      </c>
      <c r="B1008" s="19"/>
      <c r="C1008" s="16" t="s">
        <v>2254</v>
      </c>
      <c r="D1008" s="16" t="s">
        <v>1597</v>
      </c>
      <c r="E1008" s="16" t="s">
        <v>4948</v>
      </c>
      <c r="F1008" s="16">
        <v>10</v>
      </c>
      <c r="G1008" s="16" t="s">
        <v>2256</v>
      </c>
      <c r="H1008" s="16" t="s">
        <v>2257</v>
      </c>
      <c r="I1008" s="16">
        <v>39.055309999999999</v>
      </c>
      <c r="J1008" s="16">
        <v>1.43709000000001</v>
      </c>
      <c r="K1008" s="16">
        <v>5</v>
      </c>
      <c r="L1008" s="18" t="s">
        <v>1604</v>
      </c>
      <c r="M1008" s="18">
        <v>1</v>
      </c>
      <c r="N1008" s="18" t="s">
        <v>4</v>
      </c>
      <c r="O1008" s="18">
        <v>4147095.66</v>
      </c>
      <c r="P1008" s="18">
        <v>4147095.66</v>
      </c>
      <c r="Q1008" s="18">
        <v>4147095.66</v>
      </c>
      <c r="R1008" s="18">
        <v>5587796.6921948101</v>
      </c>
      <c r="S1008" s="20">
        <v>1</v>
      </c>
      <c r="T1008" s="21">
        <f t="shared" si="15"/>
        <v>4147095.66</v>
      </c>
      <c r="U1008" s="39">
        <f>T1008*Fx!$C$7</f>
        <v>4284189.7314049592</v>
      </c>
    </row>
    <row r="1009" spans="1:21">
      <c r="A1009" s="16" t="s">
        <v>4438</v>
      </c>
      <c r="B1009" s="19"/>
      <c r="C1009" s="16" t="s">
        <v>2254</v>
      </c>
      <c r="D1009" s="16" t="s">
        <v>1597</v>
      </c>
      <c r="E1009" s="16" t="s">
        <v>4435</v>
      </c>
      <c r="I1009" s="16">
        <v>0</v>
      </c>
      <c r="J1009" s="16">
        <v>0</v>
      </c>
      <c r="K1009" s="16">
        <v>0</v>
      </c>
      <c r="L1009" s="18" t="s">
        <v>2173</v>
      </c>
      <c r="M1009" s="18">
        <v>1</v>
      </c>
      <c r="N1009" s="18" t="s">
        <v>4</v>
      </c>
      <c r="O1009" s="18">
        <v>4292079.2</v>
      </c>
      <c r="P1009" s="18">
        <v>4292079.2</v>
      </c>
      <c r="Q1009" s="18">
        <v>4292079.2</v>
      </c>
      <c r="R1009" s="18">
        <v>5783147.5139877005</v>
      </c>
      <c r="S1009" s="20">
        <v>1</v>
      </c>
      <c r="T1009" s="21">
        <f t="shared" si="15"/>
        <v>4292079.2</v>
      </c>
      <c r="U1009" s="39">
        <f>T1009*Fx!$C$7</f>
        <v>4433966.1157024801</v>
      </c>
    </row>
    <row r="1010" spans="1:21">
      <c r="A1010" s="16" t="s">
        <v>4438</v>
      </c>
      <c r="B1010" s="19"/>
      <c r="C1010" s="16" t="s">
        <v>2254</v>
      </c>
      <c r="D1010" s="16" t="s">
        <v>1597</v>
      </c>
      <c r="E1010" s="16" t="s">
        <v>2274</v>
      </c>
      <c r="F1010" s="16">
        <v>13</v>
      </c>
      <c r="G1010" s="16" t="s">
        <v>2274</v>
      </c>
      <c r="H1010" s="16" t="s">
        <v>2275</v>
      </c>
      <c r="I1010" s="16">
        <v>40.433639999999997</v>
      </c>
      <c r="J1010" s="16">
        <v>-3.6940300000000099</v>
      </c>
      <c r="K1010" s="16">
        <v>5</v>
      </c>
      <c r="L1010" s="18" t="s">
        <v>1625</v>
      </c>
      <c r="M1010" s="18">
        <v>1</v>
      </c>
      <c r="N1010" s="18" t="s">
        <v>4</v>
      </c>
      <c r="O1010" s="18">
        <v>312957.59999999998</v>
      </c>
      <c r="P1010" s="18">
        <v>312957.59999999998</v>
      </c>
      <c r="Q1010" s="18">
        <v>312957.59999999998</v>
      </c>
      <c r="R1010" s="18">
        <v>421679.07023327</v>
      </c>
      <c r="S1010" s="20">
        <v>1</v>
      </c>
      <c r="T1010" s="21">
        <f t="shared" si="15"/>
        <v>312957.59999999998</v>
      </c>
      <c r="U1010" s="39">
        <f>T1010*Fx!$C$7</f>
        <v>323303.30578512396</v>
      </c>
    </row>
    <row r="1011" spans="1:21">
      <c r="A1011" s="16" t="s">
        <v>4438</v>
      </c>
      <c r="B1011" s="19"/>
      <c r="C1011" s="16" t="s">
        <v>2254</v>
      </c>
      <c r="D1011" s="16" t="s">
        <v>1597</v>
      </c>
      <c r="E1011" s="16" t="s">
        <v>2740</v>
      </c>
      <c r="F1011" s="16">
        <v>5</v>
      </c>
      <c r="G1011" s="16" t="s">
        <v>2740</v>
      </c>
      <c r="H1011" s="16" t="s">
        <v>2741</v>
      </c>
      <c r="I1011" s="16">
        <v>40.95355</v>
      </c>
      <c r="J1011" s="16">
        <v>-4.1297900000000096</v>
      </c>
      <c r="K1011" s="16">
        <v>7</v>
      </c>
      <c r="L1011" s="18" t="s">
        <v>1637</v>
      </c>
      <c r="M1011" s="18">
        <v>1</v>
      </c>
      <c r="N1011" s="18" t="s">
        <v>4</v>
      </c>
      <c r="O1011" s="18">
        <v>69684</v>
      </c>
      <c r="P1011" s="18">
        <v>69684</v>
      </c>
      <c r="Q1011" s="18">
        <v>69684</v>
      </c>
      <c r="R1011" s="18">
        <v>93892.221598501405</v>
      </c>
      <c r="S1011" s="20">
        <v>1</v>
      </c>
      <c r="T1011" s="21">
        <f t="shared" si="15"/>
        <v>69684</v>
      </c>
      <c r="U1011" s="39">
        <f>T1011*Fx!$C$7</f>
        <v>71987.603305785131</v>
      </c>
    </row>
    <row r="1012" spans="1:21">
      <c r="A1012" s="16" t="s">
        <v>4438</v>
      </c>
      <c r="B1012" s="19"/>
      <c r="C1012" s="16" t="s">
        <v>2254</v>
      </c>
      <c r="D1012" s="16" t="s">
        <v>1597</v>
      </c>
      <c r="E1012" s="16" t="s">
        <v>4949</v>
      </c>
      <c r="F1012" s="16">
        <v>7</v>
      </c>
      <c r="G1012" s="16" t="s">
        <v>2747</v>
      </c>
      <c r="H1012" s="16" t="s">
        <v>2269</v>
      </c>
      <c r="I1012" s="16">
        <v>41.96067</v>
      </c>
      <c r="J1012" s="16">
        <v>3.0546400000000098</v>
      </c>
      <c r="K1012" s="16">
        <v>4</v>
      </c>
      <c r="L1012" s="18" t="s">
        <v>1614</v>
      </c>
      <c r="M1012" s="18">
        <v>1</v>
      </c>
      <c r="N1012" s="18" t="s">
        <v>4</v>
      </c>
      <c r="O1012" s="18">
        <v>1655790</v>
      </c>
      <c r="P1012" s="18">
        <v>1655790</v>
      </c>
      <c r="Q1012" s="18">
        <v>1655790</v>
      </c>
      <c r="R1012" s="18">
        <v>2231011.4459643899</v>
      </c>
      <c r="S1012" s="20">
        <v>1</v>
      </c>
      <c r="T1012" s="21">
        <f t="shared" si="15"/>
        <v>1655790</v>
      </c>
      <c r="U1012" s="39">
        <f>T1012*Fx!$C$7</f>
        <v>1710526.8595041325</v>
      </c>
    </row>
    <row r="1013" spans="1:21">
      <c r="A1013" s="16" t="s">
        <v>4438</v>
      </c>
      <c r="B1013" s="19"/>
      <c r="C1013" s="16" t="s">
        <v>2254</v>
      </c>
      <c r="D1013" s="16" t="s">
        <v>1597</v>
      </c>
      <c r="E1013" s="16" t="s">
        <v>4435</v>
      </c>
      <c r="G1013" s="16" t="s">
        <v>2748</v>
      </c>
      <c r="H1013" s="16" t="s">
        <v>2734</v>
      </c>
      <c r="I1013" s="16">
        <v>0</v>
      </c>
      <c r="J1013" s="16">
        <v>0</v>
      </c>
      <c r="K1013" s="16">
        <v>8</v>
      </c>
      <c r="L1013" s="18" t="s">
        <v>1614</v>
      </c>
      <c r="M1013" s="18">
        <v>1</v>
      </c>
      <c r="N1013" s="18" t="s">
        <v>4</v>
      </c>
      <c r="O1013" s="18">
        <v>2415636</v>
      </c>
      <c r="P1013" s="18">
        <v>2415636</v>
      </c>
      <c r="Q1013" s="18">
        <v>2415636</v>
      </c>
      <c r="R1013" s="18">
        <v>3254827.9463480501</v>
      </c>
      <c r="S1013" s="20">
        <v>1</v>
      </c>
      <c r="T1013" s="21">
        <f t="shared" si="15"/>
        <v>2415636</v>
      </c>
      <c r="U1013" s="39">
        <f>T1013*Fx!$C$7</f>
        <v>2495491.7355371905</v>
      </c>
    </row>
    <row r="1014" spans="1:21">
      <c r="A1014" s="16" t="s">
        <v>4438</v>
      </c>
      <c r="B1014" s="19"/>
      <c r="C1014" s="16" t="s">
        <v>2254</v>
      </c>
      <c r="D1014" s="16" t="s">
        <v>1597</v>
      </c>
      <c r="E1014" s="16" t="s">
        <v>2751</v>
      </c>
      <c r="F1014" s="16">
        <v>10</v>
      </c>
      <c r="G1014" s="16" t="s">
        <v>2256</v>
      </c>
      <c r="H1014" s="16" t="s">
        <v>2257</v>
      </c>
      <c r="I1014" s="16">
        <v>38.920833330000001</v>
      </c>
      <c r="J1014" s="16">
        <v>1.47083333000001</v>
      </c>
      <c r="K1014" s="16">
        <v>5</v>
      </c>
      <c r="L1014" s="18" t="s">
        <v>1604</v>
      </c>
      <c r="M1014" s="18">
        <v>1</v>
      </c>
      <c r="N1014" s="18" t="s">
        <v>4</v>
      </c>
      <c r="O1014" s="18">
        <v>2266800</v>
      </c>
      <c r="P1014" s="18">
        <v>2266800</v>
      </c>
      <c r="Q1014" s="18">
        <v>2266800</v>
      </c>
      <c r="R1014" s="18">
        <v>3054286.3199512502</v>
      </c>
      <c r="S1014" s="20">
        <v>1</v>
      </c>
      <c r="T1014" s="21">
        <f t="shared" si="15"/>
        <v>2266800</v>
      </c>
      <c r="U1014" s="39">
        <f>T1014*Fx!$C$7</f>
        <v>2341735.5371900829</v>
      </c>
    </row>
    <row r="1015" spans="1:21">
      <c r="A1015" s="16" t="s">
        <v>4438</v>
      </c>
      <c r="B1015" s="19"/>
      <c r="C1015" s="16" t="s">
        <v>2254</v>
      </c>
      <c r="D1015" s="16" t="s">
        <v>1597</v>
      </c>
      <c r="E1015" s="16" t="s">
        <v>2733</v>
      </c>
      <c r="F1015" s="16">
        <v>10</v>
      </c>
      <c r="G1015" s="16" t="s">
        <v>2270</v>
      </c>
      <c r="H1015" s="16" t="s">
        <v>2270</v>
      </c>
      <c r="I1015" s="16">
        <v>39.530050000000003</v>
      </c>
      <c r="J1015" s="16">
        <v>2.5559500000000099</v>
      </c>
      <c r="K1015" s="16">
        <v>2</v>
      </c>
      <c r="L1015" s="18" t="s">
        <v>1604</v>
      </c>
      <c r="M1015" s="18">
        <v>1</v>
      </c>
      <c r="N1015" s="18" t="s">
        <v>4</v>
      </c>
      <c r="O1015" s="18">
        <v>160000</v>
      </c>
      <c r="P1015" s="18">
        <v>160000</v>
      </c>
      <c r="Q1015" s="18">
        <v>160000</v>
      </c>
      <c r="R1015" s="18">
        <v>215583.999996559</v>
      </c>
      <c r="S1015" s="20">
        <v>1</v>
      </c>
      <c r="T1015" s="21">
        <f t="shared" si="15"/>
        <v>160000</v>
      </c>
      <c r="U1015" s="39">
        <f>T1015*Fx!$C$7</f>
        <v>165289.25619834714</v>
      </c>
    </row>
    <row r="1016" spans="1:21">
      <c r="A1016" s="16" t="s">
        <v>4438</v>
      </c>
      <c r="B1016" s="19"/>
      <c r="C1016" s="16" t="s">
        <v>2254</v>
      </c>
      <c r="D1016" s="16" t="s">
        <v>1597</v>
      </c>
      <c r="E1016" s="16" t="s">
        <v>2274</v>
      </c>
      <c r="F1016" s="16">
        <v>13</v>
      </c>
      <c r="G1016" s="16" t="s">
        <v>2274</v>
      </c>
      <c r="H1016" s="16" t="s">
        <v>2275</v>
      </c>
      <c r="I1016" s="16">
        <v>40.416980000000002</v>
      </c>
      <c r="J1016" s="16">
        <v>-3.70590000000001</v>
      </c>
      <c r="K1016" s="16">
        <v>5</v>
      </c>
      <c r="L1016" s="18" t="s">
        <v>1625</v>
      </c>
      <c r="M1016" s="18">
        <v>1</v>
      </c>
      <c r="N1016" s="18" t="s">
        <v>4</v>
      </c>
      <c r="O1016" s="18">
        <v>3048970.3515395802</v>
      </c>
      <c r="P1016" s="18">
        <v>3048970.3515395802</v>
      </c>
      <c r="Q1016" s="18">
        <v>3048970.3515395802</v>
      </c>
      <c r="R1016" s="18">
        <v>4108182.65159886</v>
      </c>
      <c r="S1016" s="20">
        <v>1</v>
      </c>
      <c r="T1016" s="21">
        <f t="shared" si="15"/>
        <v>3048970.3515395802</v>
      </c>
      <c r="U1016" s="39">
        <f>T1016*Fx!$C$7</f>
        <v>3149762.7598549384</v>
      </c>
    </row>
    <row r="1017" spans="1:21">
      <c r="A1017" s="16" t="s">
        <v>4438</v>
      </c>
      <c r="B1017" s="19"/>
      <c r="C1017" s="16" t="s">
        <v>2254</v>
      </c>
      <c r="D1017" s="16" t="s">
        <v>1597</v>
      </c>
      <c r="E1017" s="16" t="s">
        <v>2274</v>
      </c>
      <c r="F1017" s="16">
        <v>13</v>
      </c>
      <c r="G1017" s="16" t="s">
        <v>2274</v>
      </c>
      <c r="H1017" s="16" t="s">
        <v>2275</v>
      </c>
      <c r="I1017" s="16">
        <v>40.431780000000003</v>
      </c>
      <c r="J1017" s="16">
        <v>-3.6825700000000099</v>
      </c>
      <c r="K1017" s="16">
        <v>2</v>
      </c>
      <c r="L1017" s="18" t="s">
        <v>1625</v>
      </c>
      <c r="M1017" s="18">
        <v>1</v>
      </c>
      <c r="N1017" s="18" t="s">
        <v>4</v>
      </c>
      <c r="O1017" s="18">
        <v>1841306.672</v>
      </c>
      <c r="P1017" s="18">
        <v>1841306.672</v>
      </c>
      <c r="Q1017" s="18">
        <v>1841306.672</v>
      </c>
      <c r="R1017" s="18">
        <v>2480976.6098131998</v>
      </c>
      <c r="S1017" s="20">
        <v>1</v>
      </c>
      <c r="T1017" s="21">
        <f t="shared" si="15"/>
        <v>1841306.672</v>
      </c>
      <c r="U1017" s="39">
        <f>T1017*Fx!$C$7</f>
        <v>1902176.3140495871</v>
      </c>
    </row>
    <row r="1018" spans="1:21">
      <c r="A1018" s="16" t="s">
        <v>4438</v>
      </c>
      <c r="B1018" s="19"/>
      <c r="C1018" s="16" t="s">
        <v>2276</v>
      </c>
      <c r="D1018" s="16" t="s">
        <v>626</v>
      </c>
      <c r="E1018" s="16" t="s">
        <v>2770</v>
      </c>
      <c r="F1018" s="16">
        <v>22</v>
      </c>
      <c r="G1018" s="16" t="s">
        <v>2770</v>
      </c>
      <c r="H1018" s="16" t="s">
        <v>2771</v>
      </c>
      <c r="I1018" s="16">
        <v>60.096687000000003</v>
      </c>
      <c r="J1018" s="16">
        <v>19.9343258</v>
      </c>
      <c r="K1018" s="16">
        <v>2</v>
      </c>
      <c r="L1018" s="18" t="s">
        <v>671</v>
      </c>
      <c r="M1018" s="18">
        <v>1</v>
      </c>
      <c r="N1018" s="18" t="s">
        <v>4</v>
      </c>
      <c r="O1018" s="18">
        <v>1263710.3999999999</v>
      </c>
      <c r="P1018" s="18">
        <v>1263710.3999999999</v>
      </c>
      <c r="Q1018" s="18">
        <v>1263710.3999999999</v>
      </c>
      <c r="R1018" s="18">
        <v>1702723.3929328199</v>
      </c>
      <c r="S1018" s="20">
        <v>1</v>
      </c>
      <c r="T1018" s="21">
        <f t="shared" si="15"/>
        <v>1263710.3999999999</v>
      </c>
      <c r="U1018" s="39">
        <f>T1018*Fx!$C$7</f>
        <v>1305485.9504132231</v>
      </c>
    </row>
    <row r="1019" spans="1:21">
      <c r="A1019" s="16" t="s">
        <v>4438</v>
      </c>
      <c r="B1019" s="19"/>
      <c r="C1019" s="16" t="s">
        <v>2276</v>
      </c>
      <c r="D1019" s="16" t="s">
        <v>626</v>
      </c>
      <c r="E1019" s="16" t="s">
        <v>4950</v>
      </c>
      <c r="F1019" s="16">
        <v>14</v>
      </c>
      <c r="H1019" s="16" t="s">
        <v>4951</v>
      </c>
      <c r="I1019" s="16">
        <v>60.912773999999999</v>
      </c>
      <c r="J1019" s="16">
        <v>24.664517830000001</v>
      </c>
      <c r="K1019" s="16">
        <v>10</v>
      </c>
      <c r="L1019" s="18" t="s">
        <v>655</v>
      </c>
      <c r="M1019" s="18">
        <v>1</v>
      </c>
      <c r="N1019" s="18" t="s">
        <v>4</v>
      </c>
      <c r="O1019" s="18">
        <v>1171233.6000000001</v>
      </c>
      <c r="P1019" s="18">
        <v>1171233.6000000001</v>
      </c>
      <c r="Q1019" s="18">
        <v>1171233.6000000001</v>
      </c>
      <c r="R1019" s="18">
        <v>1578120.15261481</v>
      </c>
      <c r="S1019" s="20">
        <v>1</v>
      </c>
      <c r="T1019" s="21">
        <f t="shared" si="15"/>
        <v>1171233.6000000001</v>
      </c>
      <c r="U1019" s="39">
        <f>T1019*Fx!$C$7</f>
        <v>1209952.0661157027</v>
      </c>
    </row>
    <row r="1020" spans="1:21">
      <c r="A1020" s="16" t="s">
        <v>4438</v>
      </c>
      <c r="B1020" s="19"/>
      <c r="C1020" s="16" t="s">
        <v>2276</v>
      </c>
      <c r="D1020" s="16" t="s">
        <v>626</v>
      </c>
      <c r="E1020" s="16" t="s">
        <v>4952</v>
      </c>
      <c r="F1020" s="16">
        <v>25</v>
      </c>
      <c r="G1020" s="16" t="s">
        <v>4952</v>
      </c>
      <c r="H1020" s="16" t="s">
        <v>4953</v>
      </c>
      <c r="I1020" s="16">
        <v>60.034785599999999</v>
      </c>
      <c r="J1020" s="16">
        <v>22.432448300000001</v>
      </c>
      <c r="K1020" s="16">
        <v>2</v>
      </c>
      <c r="L1020" s="18" t="s">
        <v>677</v>
      </c>
      <c r="M1020" s="18">
        <v>1</v>
      </c>
      <c r="N1020" s="18" t="s">
        <v>4</v>
      </c>
      <c r="O1020" s="18">
        <v>241456</v>
      </c>
      <c r="P1020" s="18">
        <v>241456</v>
      </c>
      <c r="Q1020" s="18">
        <v>241456</v>
      </c>
      <c r="R1020" s="18">
        <v>325337.81439480698</v>
      </c>
      <c r="S1020" s="20">
        <v>1</v>
      </c>
      <c r="T1020" s="21">
        <f t="shared" si="15"/>
        <v>241456</v>
      </c>
      <c r="U1020" s="39">
        <f>T1020*Fx!$C$7</f>
        <v>249438.01652892565</v>
      </c>
    </row>
    <row r="1021" spans="1:21">
      <c r="A1021" s="16" t="s">
        <v>4438</v>
      </c>
      <c r="B1021" s="19"/>
      <c r="C1021" s="16" t="s">
        <v>2276</v>
      </c>
      <c r="D1021" s="16" t="s">
        <v>626</v>
      </c>
      <c r="E1021" s="16" t="s">
        <v>4950</v>
      </c>
      <c r="F1021" s="16">
        <v>18</v>
      </c>
      <c r="H1021" s="16" t="s">
        <v>2762</v>
      </c>
      <c r="I1021" s="16">
        <v>61.213808839999999</v>
      </c>
      <c r="J1021" s="16">
        <v>26.038671520000001</v>
      </c>
      <c r="K1021" s="16">
        <v>10</v>
      </c>
      <c r="L1021" s="18" t="s">
        <v>663</v>
      </c>
      <c r="M1021" s="18">
        <v>1</v>
      </c>
      <c r="N1021" s="18" t="s">
        <v>4</v>
      </c>
      <c r="O1021" s="18">
        <v>1600000</v>
      </c>
      <c r="P1021" s="18">
        <v>1600000</v>
      </c>
      <c r="Q1021" s="18">
        <v>1599999.99999999</v>
      </c>
      <c r="R1021" s="18">
        <v>2155839.99996559</v>
      </c>
      <c r="S1021" s="20">
        <v>1</v>
      </c>
      <c r="T1021" s="21">
        <f t="shared" si="15"/>
        <v>1600000</v>
      </c>
      <c r="U1021" s="39">
        <f>T1021*Fx!$C$7</f>
        <v>1652892.5619834713</v>
      </c>
    </row>
    <row r="1022" spans="1:21">
      <c r="A1022" s="16" t="s">
        <v>4438</v>
      </c>
      <c r="B1022" s="19"/>
      <c r="C1022" s="16" t="s">
        <v>2276</v>
      </c>
      <c r="D1022" s="16" t="s">
        <v>626</v>
      </c>
      <c r="E1022" s="16" t="s">
        <v>2763</v>
      </c>
      <c r="F1022" s="16">
        <v>1</v>
      </c>
      <c r="G1022" s="16" t="s">
        <v>4954</v>
      </c>
      <c r="H1022" s="16" t="s">
        <v>2278</v>
      </c>
      <c r="I1022" s="16">
        <v>60.252670000000002</v>
      </c>
      <c r="J1022" s="16">
        <v>25.249110000000002</v>
      </c>
      <c r="K1022" s="16">
        <v>2</v>
      </c>
      <c r="L1022" s="18" t="s">
        <v>629</v>
      </c>
      <c r="M1022" s="18">
        <v>1</v>
      </c>
      <c r="N1022" s="18" t="s">
        <v>4</v>
      </c>
      <c r="O1022" s="18">
        <v>200000</v>
      </c>
      <c r="P1022" s="18">
        <v>200000</v>
      </c>
      <c r="Q1022" s="18">
        <v>199999.99999999901</v>
      </c>
      <c r="R1022" s="18">
        <v>269479.99999569898</v>
      </c>
      <c r="S1022" s="20">
        <v>1</v>
      </c>
      <c r="T1022" s="21">
        <f t="shared" si="15"/>
        <v>200000</v>
      </c>
      <c r="U1022" s="39">
        <f>T1022*Fx!$C$7</f>
        <v>206611.57024793391</v>
      </c>
    </row>
    <row r="1023" spans="1:21">
      <c r="A1023" s="16" t="s">
        <v>4438</v>
      </c>
      <c r="B1023" s="19"/>
      <c r="C1023" s="16" t="s">
        <v>2276</v>
      </c>
      <c r="D1023" s="16" t="s">
        <v>626</v>
      </c>
      <c r="E1023" s="16" t="s">
        <v>4950</v>
      </c>
      <c r="F1023" s="16">
        <v>10</v>
      </c>
      <c r="H1023" s="16" t="s">
        <v>2278</v>
      </c>
      <c r="I1023" s="16">
        <v>59.985091850000003</v>
      </c>
      <c r="J1023" s="16">
        <v>23.451275330000001</v>
      </c>
      <c r="K1023" s="16">
        <v>10</v>
      </c>
      <c r="L1023" s="18" t="s">
        <v>647</v>
      </c>
      <c r="M1023" s="18">
        <v>1</v>
      </c>
      <c r="N1023" s="18" t="s">
        <v>4</v>
      </c>
      <c r="O1023" s="18">
        <v>9138974.3999999892</v>
      </c>
      <c r="P1023" s="18">
        <v>9138974.3999999892</v>
      </c>
      <c r="Q1023" s="18">
        <v>9138974.3999999892</v>
      </c>
      <c r="R1023" s="18">
        <v>12313854.106363401</v>
      </c>
      <c r="S1023" s="20">
        <v>1</v>
      </c>
      <c r="T1023" s="21">
        <f t="shared" si="15"/>
        <v>9138974.3999999892</v>
      </c>
      <c r="U1023" s="39">
        <f>T1023*Fx!$C$7</f>
        <v>9441089.2561983373</v>
      </c>
    </row>
    <row r="1024" spans="1:21">
      <c r="A1024" s="16" t="s">
        <v>4438</v>
      </c>
      <c r="B1024" s="19"/>
      <c r="C1024" s="16" t="s">
        <v>2276</v>
      </c>
      <c r="D1024" s="16" t="s">
        <v>626</v>
      </c>
      <c r="E1024" s="16" t="s">
        <v>4955</v>
      </c>
      <c r="F1024" s="16">
        <v>10</v>
      </c>
      <c r="H1024" s="16" t="s">
        <v>2278</v>
      </c>
      <c r="I1024" s="16">
        <v>59.985091850000003</v>
      </c>
      <c r="J1024" s="16">
        <v>23.451275330000001</v>
      </c>
      <c r="K1024" s="16">
        <v>10</v>
      </c>
      <c r="L1024" s="18" t="s">
        <v>647</v>
      </c>
      <c r="M1024" s="18">
        <v>1</v>
      </c>
      <c r="N1024" s="18" t="s">
        <v>4</v>
      </c>
      <c r="O1024" s="18">
        <v>6652848</v>
      </c>
      <c r="P1024" s="18">
        <v>6652848</v>
      </c>
      <c r="Q1024" s="18">
        <v>6652848</v>
      </c>
      <c r="R1024" s="18">
        <v>8964047.3950569294</v>
      </c>
      <c r="S1024" s="20">
        <v>1</v>
      </c>
      <c r="T1024" s="21">
        <f t="shared" si="15"/>
        <v>6652848</v>
      </c>
      <c r="U1024" s="39">
        <f>T1024*Fx!$C$7</f>
        <v>6872776.8595041325</v>
      </c>
    </row>
    <row r="1025" spans="1:21">
      <c r="A1025" s="16" t="s">
        <v>4438</v>
      </c>
      <c r="B1025" s="19"/>
      <c r="C1025" s="16" t="s">
        <v>2276</v>
      </c>
      <c r="D1025" s="16" t="s">
        <v>626</v>
      </c>
      <c r="E1025" s="16" t="s">
        <v>4950</v>
      </c>
      <c r="F1025" s="16">
        <v>10</v>
      </c>
      <c r="H1025" s="16" t="s">
        <v>2278</v>
      </c>
      <c r="I1025" s="16">
        <v>59.985091850000003</v>
      </c>
      <c r="J1025" s="16">
        <v>23.451275330000001</v>
      </c>
      <c r="K1025" s="16">
        <v>10</v>
      </c>
      <c r="L1025" s="18" t="s">
        <v>647</v>
      </c>
      <c r="M1025" s="18">
        <v>1</v>
      </c>
      <c r="N1025" s="18" t="s">
        <v>4</v>
      </c>
      <c r="O1025" s="18">
        <v>5541600</v>
      </c>
      <c r="P1025" s="18">
        <v>5541600</v>
      </c>
      <c r="Q1025" s="18">
        <v>5541600</v>
      </c>
      <c r="R1025" s="18">
        <v>7466751.8398808297</v>
      </c>
      <c r="S1025" s="20">
        <v>1</v>
      </c>
      <c r="T1025" s="21">
        <f t="shared" si="15"/>
        <v>5541600</v>
      </c>
      <c r="U1025" s="39">
        <f>T1025*Fx!$C$7</f>
        <v>5724793.3884297526</v>
      </c>
    </row>
    <row r="1026" spans="1:21">
      <c r="A1026" s="16" t="s">
        <v>4438</v>
      </c>
      <c r="B1026" s="19"/>
      <c r="C1026" s="16" t="s">
        <v>2276</v>
      </c>
      <c r="D1026" s="16" t="s">
        <v>626</v>
      </c>
      <c r="E1026" s="16" t="s">
        <v>2768</v>
      </c>
      <c r="F1026" s="16">
        <v>96</v>
      </c>
      <c r="G1026" s="16" t="s">
        <v>2768</v>
      </c>
      <c r="H1026" s="16" t="s">
        <v>2769</v>
      </c>
      <c r="I1026" s="16">
        <v>66.500696399999995</v>
      </c>
      <c r="J1026" s="16">
        <v>25.7181645</v>
      </c>
      <c r="K1026" s="16">
        <v>2</v>
      </c>
      <c r="L1026" s="18" t="s">
        <v>820</v>
      </c>
      <c r="M1026" s="18">
        <v>1</v>
      </c>
      <c r="N1026" s="18" t="s">
        <v>4</v>
      </c>
      <c r="O1026" s="18">
        <v>10198328.800000001</v>
      </c>
      <c r="P1026" s="18">
        <v>10198328.800000001</v>
      </c>
      <c r="Q1026" s="18">
        <v>10198328.800000001</v>
      </c>
      <c r="R1026" s="18">
        <v>13741228.2249006</v>
      </c>
      <c r="S1026" s="20">
        <v>1</v>
      </c>
      <c r="T1026" s="21">
        <f t="shared" si="15"/>
        <v>10198328.800000001</v>
      </c>
      <c r="U1026" s="39">
        <f>T1026*Fx!$C$7</f>
        <v>10535463.636363639</v>
      </c>
    </row>
    <row r="1027" spans="1:21">
      <c r="A1027" s="16" t="s">
        <v>4438</v>
      </c>
      <c r="B1027" s="19"/>
      <c r="C1027" s="16" t="s">
        <v>2276</v>
      </c>
      <c r="D1027" s="16" t="s">
        <v>626</v>
      </c>
      <c r="E1027" s="16" t="s">
        <v>4950</v>
      </c>
      <c r="F1027" s="16">
        <v>94</v>
      </c>
      <c r="H1027" s="16" t="s">
        <v>2769</v>
      </c>
      <c r="I1027" s="16">
        <v>65.757864859999998</v>
      </c>
      <c r="J1027" s="16">
        <v>24.57137256</v>
      </c>
      <c r="K1027" s="16">
        <v>10</v>
      </c>
      <c r="L1027" s="18" t="s">
        <v>816</v>
      </c>
      <c r="M1027" s="18">
        <v>1</v>
      </c>
      <c r="N1027" s="18" t="s">
        <v>4</v>
      </c>
      <c r="O1027" s="18">
        <v>14471700</v>
      </c>
      <c r="P1027" s="18">
        <v>14471700</v>
      </c>
      <c r="Q1027" s="18">
        <v>14471700</v>
      </c>
      <c r="R1027" s="18">
        <v>19499168.579688702</v>
      </c>
      <c r="S1027" s="20">
        <v>1</v>
      </c>
      <c r="T1027" s="21">
        <f t="shared" ref="T1027:T1090" si="16">S1027*P1027</f>
        <v>14471700</v>
      </c>
      <c r="U1027" s="39">
        <f>T1027*Fx!$C$7</f>
        <v>14950103.305785125</v>
      </c>
    </row>
    <row r="1028" spans="1:21">
      <c r="A1028" s="16" t="s">
        <v>4438</v>
      </c>
      <c r="B1028" s="19"/>
      <c r="C1028" s="16" t="s">
        <v>2276</v>
      </c>
      <c r="D1028" s="16" t="s">
        <v>626</v>
      </c>
      <c r="E1028" s="16" t="s">
        <v>4950</v>
      </c>
      <c r="F1028" s="16">
        <v>25</v>
      </c>
      <c r="H1028" s="16" t="s">
        <v>4953</v>
      </c>
      <c r="I1028" s="16">
        <v>60.293891600000002</v>
      </c>
      <c r="J1028" s="16">
        <v>23.1205088</v>
      </c>
      <c r="K1028" s="16">
        <v>10</v>
      </c>
      <c r="L1028" s="18" t="s">
        <v>677</v>
      </c>
      <c r="M1028" s="18">
        <v>1</v>
      </c>
      <c r="N1028" s="18" t="s">
        <v>4</v>
      </c>
      <c r="O1028" s="18">
        <v>66000</v>
      </c>
      <c r="P1028" s="18">
        <v>66000</v>
      </c>
      <c r="Q1028" s="18">
        <v>66000</v>
      </c>
      <c r="R1028" s="18">
        <v>88928.399998580702</v>
      </c>
      <c r="S1028" s="20">
        <v>1</v>
      </c>
      <c r="T1028" s="21">
        <f t="shared" si="16"/>
        <v>66000</v>
      </c>
      <c r="U1028" s="39">
        <f>T1028*Fx!$C$7</f>
        <v>68181.818181818191</v>
      </c>
    </row>
    <row r="1029" spans="1:21">
      <c r="A1029" s="16" t="s">
        <v>4438</v>
      </c>
      <c r="B1029" s="19"/>
      <c r="C1029" s="16" t="s">
        <v>2276</v>
      </c>
      <c r="D1029" s="16" t="s">
        <v>626</v>
      </c>
      <c r="E1029" s="16" t="s">
        <v>2761</v>
      </c>
      <c r="F1029" s="16">
        <v>15</v>
      </c>
      <c r="G1029" s="16" t="s">
        <v>2761</v>
      </c>
      <c r="H1029" s="16" t="s">
        <v>2762</v>
      </c>
      <c r="I1029" s="16">
        <v>60.995216499999998</v>
      </c>
      <c r="J1029" s="16">
        <v>25.6517801</v>
      </c>
      <c r="K1029" s="16">
        <v>2</v>
      </c>
      <c r="L1029" s="18" t="s">
        <v>657</v>
      </c>
      <c r="M1029" s="18">
        <v>1</v>
      </c>
      <c r="N1029" s="18" t="s">
        <v>4</v>
      </c>
      <c r="O1029" s="18">
        <v>3347557.6</v>
      </c>
      <c r="P1029" s="18">
        <v>3347557.6</v>
      </c>
      <c r="Q1029" s="18">
        <v>3347557.6</v>
      </c>
      <c r="R1029" s="18">
        <v>4510499.11016801</v>
      </c>
      <c r="S1029" s="20">
        <v>1</v>
      </c>
      <c r="T1029" s="21">
        <f t="shared" si="16"/>
        <v>3347557.6</v>
      </c>
      <c r="U1029" s="39">
        <f>T1029*Fx!$C$7</f>
        <v>3458220.6611570255</v>
      </c>
    </row>
    <row r="1030" spans="1:21">
      <c r="A1030" s="16" t="s">
        <v>4438</v>
      </c>
      <c r="B1030" s="19"/>
      <c r="C1030" s="16" t="s">
        <v>2276</v>
      </c>
      <c r="D1030" s="16" t="s">
        <v>626</v>
      </c>
      <c r="E1030" s="16" t="s">
        <v>4950</v>
      </c>
      <c r="F1030" s="16">
        <v>22</v>
      </c>
      <c r="H1030" s="16" t="s">
        <v>2771</v>
      </c>
      <c r="I1030" s="16">
        <v>60.15559872</v>
      </c>
      <c r="J1030" s="16">
        <v>20.00262888</v>
      </c>
      <c r="K1030" s="16">
        <v>10</v>
      </c>
      <c r="L1030" s="18" t="s">
        <v>671</v>
      </c>
      <c r="M1030" s="18">
        <v>1</v>
      </c>
      <c r="N1030" s="18" t="s">
        <v>4</v>
      </c>
      <c r="O1030" s="18">
        <v>1068571.2</v>
      </c>
      <c r="P1030" s="18">
        <v>1068571.2</v>
      </c>
      <c r="Q1030" s="18">
        <v>1068571.2</v>
      </c>
      <c r="R1030" s="18">
        <v>1439792.8348570201</v>
      </c>
      <c r="S1030" s="20">
        <v>1</v>
      </c>
      <c r="T1030" s="21">
        <f t="shared" si="16"/>
        <v>1068571.2</v>
      </c>
      <c r="U1030" s="39">
        <f>T1030*Fx!$C$7</f>
        <v>1103895.8677685952</v>
      </c>
    </row>
    <row r="1031" spans="1:21">
      <c r="A1031" s="16" t="s">
        <v>4438</v>
      </c>
      <c r="B1031" s="19"/>
      <c r="C1031" s="16" t="s">
        <v>2276</v>
      </c>
      <c r="D1031" s="16" t="s">
        <v>626</v>
      </c>
      <c r="E1031" s="16" t="s">
        <v>4956</v>
      </c>
      <c r="F1031" s="16">
        <v>21</v>
      </c>
      <c r="G1031" s="16" t="s">
        <v>4957</v>
      </c>
      <c r="H1031" s="16" t="s">
        <v>4953</v>
      </c>
      <c r="I1031" s="16">
        <v>60.479590000000002</v>
      </c>
      <c r="J1031" s="16">
        <v>22.17144</v>
      </c>
      <c r="K1031" s="16">
        <v>9</v>
      </c>
      <c r="L1031" s="18" t="s">
        <v>669</v>
      </c>
      <c r="M1031" s="18">
        <v>1</v>
      </c>
      <c r="N1031" s="18" t="s">
        <v>4</v>
      </c>
      <c r="O1031" s="18">
        <v>10855956</v>
      </c>
      <c r="P1031" s="18">
        <v>10855956</v>
      </c>
      <c r="Q1031" s="18">
        <v>10855956</v>
      </c>
      <c r="R1031" s="18">
        <v>14627315.1141665</v>
      </c>
      <c r="S1031" s="20">
        <v>1</v>
      </c>
      <c r="T1031" s="21">
        <f t="shared" si="16"/>
        <v>10855956</v>
      </c>
      <c r="U1031" s="39">
        <f>T1031*Fx!$C$7</f>
        <v>11214830.578512399</v>
      </c>
    </row>
    <row r="1032" spans="1:21">
      <c r="A1032" s="16" t="s">
        <v>4438</v>
      </c>
      <c r="B1032" s="19"/>
      <c r="C1032" s="16" t="s">
        <v>2276</v>
      </c>
      <c r="D1032" s="16" t="s">
        <v>626</v>
      </c>
      <c r="E1032" s="16" t="s">
        <v>2766</v>
      </c>
      <c r="F1032" s="16">
        <v>28</v>
      </c>
      <c r="G1032" s="16" t="s">
        <v>2766</v>
      </c>
      <c r="H1032" s="16" t="s">
        <v>2767</v>
      </c>
      <c r="I1032" s="16">
        <v>61.435157799999999</v>
      </c>
      <c r="J1032" s="16">
        <v>21.856247</v>
      </c>
      <c r="K1032" s="16">
        <v>2</v>
      </c>
      <c r="L1032" s="18" t="s">
        <v>683</v>
      </c>
      <c r="M1032" s="18">
        <v>1</v>
      </c>
      <c r="N1032" s="18" t="s">
        <v>4</v>
      </c>
      <c r="O1032" s="18">
        <v>180000</v>
      </c>
      <c r="P1032" s="18">
        <v>180000</v>
      </c>
      <c r="Q1032" s="18">
        <v>180000</v>
      </c>
      <c r="R1032" s="18">
        <v>242531.99999612899</v>
      </c>
      <c r="S1032" s="20">
        <v>1</v>
      </c>
      <c r="T1032" s="21">
        <f t="shared" si="16"/>
        <v>180000</v>
      </c>
      <c r="U1032" s="39">
        <f>T1032*Fx!$C$7</f>
        <v>185950.41322314052</v>
      </c>
    </row>
    <row r="1033" spans="1:21">
      <c r="A1033" s="16" t="s">
        <v>4438</v>
      </c>
      <c r="B1033" s="19"/>
      <c r="C1033" s="16" t="s">
        <v>2276</v>
      </c>
      <c r="D1033" s="16" t="s">
        <v>626</v>
      </c>
      <c r="E1033" s="16" t="s">
        <v>4956</v>
      </c>
      <c r="F1033" s="16">
        <v>21</v>
      </c>
      <c r="G1033" s="16" t="s">
        <v>4958</v>
      </c>
      <c r="H1033" s="16" t="s">
        <v>4953</v>
      </c>
      <c r="I1033" s="16">
        <v>60.424080680000003</v>
      </c>
      <c r="J1033" s="16">
        <v>22.50840659</v>
      </c>
      <c r="K1033" s="16">
        <v>9</v>
      </c>
      <c r="L1033" s="18" t="s">
        <v>669</v>
      </c>
      <c r="M1033" s="18">
        <v>1</v>
      </c>
      <c r="N1033" s="18" t="s">
        <v>4</v>
      </c>
      <c r="O1033" s="18">
        <v>2360290.4</v>
      </c>
      <c r="P1033" s="18">
        <v>2360290.4</v>
      </c>
      <c r="Q1033" s="18">
        <v>2360290.4</v>
      </c>
      <c r="R1033" s="18">
        <v>3180255.28490924</v>
      </c>
      <c r="S1033" s="20">
        <v>1</v>
      </c>
      <c r="T1033" s="21">
        <f t="shared" si="16"/>
        <v>2360290.4</v>
      </c>
      <c r="U1033" s="39">
        <f>T1033*Fx!$C$7</f>
        <v>2438316.52892562</v>
      </c>
    </row>
    <row r="1034" spans="1:21">
      <c r="A1034" s="16" t="s">
        <v>4438</v>
      </c>
      <c r="B1034" s="19"/>
      <c r="C1034" s="16" t="s">
        <v>2276</v>
      </c>
      <c r="D1034" s="16" t="s">
        <v>626</v>
      </c>
      <c r="E1034" s="16" t="s">
        <v>4950</v>
      </c>
      <c r="F1034" s="16">
        <v>17</v>
      </c>
      <c r="H1034" s="16" t="s">
        <v>2762</v>
      </c>
      <c r="I1034" s="16">
        <v>61.258209960000002</v>
      </c>
      <c r="J1034" s="16">
        <v>25.44880714</v>
      </c>
      <c r="K1034" s="16">
        <v>10</v>
      </c>
      <c r="L1034" s="18" t="s">
        <v>661</v>
      </c>
      <c r="M1034" s="18">
        <v>1</v>
      </c>
      <c r="N1034" s="18" t="s">
        <v>4</v>
      </c>
      <c r="O1034" s="18">
        <v>295400</v>
      </c>
      <c r="P1034" s="18">
        <v>295400</v>
      </c>
      <c r="Q1034" s="18">
        <v>295400</v>
      </c>
      <c r="R1034" s="18">
        <v>398021.959993647</v>
      </c>
      <c r="S1034" s="20">
        <v>1</v>
      </c>
      <c r="T1034" s="21">
        <f t="shared" si="16"/>
        <v>295400</v>
      </c>
      <c r="U1034" s="39">
        <f>T1034*Fx!$C$7</f>
        <v>305165.28925619839</v>
      </c>
    </row>
    <row r="1035" spans="1:21">
      <c r="A1035" s="16" t="s">
        <v>4438</v>
      </c>
      <c r="B1035" s="19"/>
      <c r="C1035" s="16" t="s">
        <v>2276</v>
      </c>
      <c r="D1035" s="16" t="s">
        <v>626</v>
      </c>
      <c r="E1035" s="16" t="s">
        <v>4950</v>
      </c>
      <c r="F1035" s="16">
        <v>12</v>
      </c>
      <c r="H1035" s="16" t="s">
        <v>4951</v>
      </c>
      <c r="I1035" s="16">
        <v>60.762020249999999</v>
      </c>
      <c r="J1035" s="16">
        <v>24.67324812</v>
      </c>
      <c r="K1035" s="16">
        <v>10</v>
      </c>
      <c r="L1035" s="18" t="s">
        <v>651</v>
      </c>
      <c r="M1035" s="18">
        <v>1</v>
      </c>
      <c r="N1035" s="18" t="s">
        <v>4</v>
      </c>
      <c r="O1035" s="18">
        <v>4000000</v>
      </c>
      <c r="P1035" s="18">
        <v>4000000</v>
      </c>
      <c r="Q1035" s="18">
        <v>4000000</v>
      </c>
      <c r="R1035" s="18">
        <v>5389599.9999139803</v>
      </c>
      <c r="S1035" s="20">
        <v>1</v>
      </c>
      <c r="T1035" s="21">
        <f t="shared" si="16"/>
        <v>4000000</v>
      </c>
      <c r="U1035" s="39">
        <f>T1035*Fx!$C$7</f>
        <v>4132231.4049586779</v>
      </c>
    </row>
    <row r="1036" spans="1:21">
      <c r="A1036" s="16" t="s">
        <v>4438</v>
      </c>
      <c r="B1036" s="19"/>
      <c r="C1036" s="16" t="s">
        <v>2276</v>
      </c>
      <c r="D1036" s="16" t="s">
        <v>626</v>
      </c>
      <c r="E1036" s="16" t="s">
        <v>2764</v>
      </c>
      <c r="F1036" s="16">
        <v>33</v>
      </c>
      <c r="G1036" s="16" t="s">
        <v>2764</v>
      </c>
      <c r="H1036" s="16" t="s">
        <v>2765</v>
      </c>
      <c r="I1036" s="16">
        <v>61.499374000000003</v>
      </c>
      <c r="J1036" s="16">
        <v>23.752128200000001</v>
      </c>
      <c r="K1036" s="16">
        <v>2</v>
      </c>
      <c r="L1036" s="18" t="s">
        <v>693</v>
      </c>
      <c r="M1036" s="18">
        <v>1</v>
      </c>
      <c r="N1036" s="18" t="s">
        <v>4</v>
      </c>
      <c r="O1036" s="18">
        <v>3160499.2</v>
      </c>
      <c r="P1036" s="18">
        <v>3160499.2</v>
      </c>
      <c r="Q1036" s="18">
        <v>3160499.1999999899</v>
      </c>
      <c r="R1036" s="18">
        <v>4258456.6220120303</v>
      </c>
      <c r="S1036" s="20">
        <v>1</v>
      </c>
      <c r="T1036" s="21">
        <f t="shared" si="16"/>
        <v>3160499.2</v>
      </c>
      <c r="U1036" s="39">
        <f>T1036*Fx!$C$7</f>
        <v>3264978.5123966946</v>
      </c>
    </row>
    <row r="1037" spans="1:21">
      <c r="A1037" s="16" t="s">
        <v>4438</v>
      </c>
      <c r="B1037" s="19"/>
      <c r="C1037" s="16" t="s">
        <v>2276</v>
      </c>
      <c r="D1037" s="16" t="s">
        <v>626</v>
      </c>
      <c r="E1037" s="16" t="s">
        <v>4950</v>
      </c>
      <c r="F1037" s="16">
        <v>10</v>
      </c>
      <c r="H1037" s="16" t="s">
        <v>2278</v>
      </c>
      <c r="I1037" s="16">
        <v>59.985091850000003</v>
      </c>
      <c r="J1037" s="16">
        <v>23.451275330000001</v>
      </c>
      <c r="K1037" s="16">
        <v>10</v>
      </c>
      <c r="L1037" s="18" t="s">
        <v>647</v>
      </c>
      <c r="M1037" s="18">
        <v>1</v>
      </c>
      <c r="N1037" s="18" t="s">
        <v>4</v>
      </c>
      <c r="O1037" s="18">
        <v>829868</v>
      </c>
      <c r="P1037" s="18">
        <v>829868</v>
      </c>
      <c r="Q1037" s="18">
        <v>829868</v>
      </c>
      <c r="R1037" s="18">
        <v>1118164.1431821501</v>
      </c>
      <c r="S1037" s="20">
        <v>1</v>
      </c>
      <c r="T1037" s="21">
        <f t="shared" si="16"/>
        <v>829868</v>
      </c>
      <c r="U1037" s="39">
        <f>T1037*Fx!$C$7</f>
        <v>857301.6528925621</v>
      </c>
    </row>
    <row r="1038" spans="1:21">
      <c r="A1038" s="16" t="s">
        <v>4438</v>
      </c>
      <c r="B1038" s="19"/>
      <c r="C1038" s="16" t="s">
        <v>2276</v>
      </c>
      <c r="D1038" s="16" t="s">
        <v>626</v>
      </c>
      <c r="E1038" s="16" t="s">
        <v>4950</v>
      </c>
      <c r="F1038" s="16">
        <v>10</v>
      </c>
      <c r="H1038" s="16" t="s">
        <v>2278</v>
      </c>
      <c r="I1038" s="16">
        <v>59.985091850000003</v>
      </c>
      <c r="J1038" s="16">
        <v>23.451275330000001</v>
      </c>
      <c r="K1038" s="16">
        <v>10</v>
      </c>
      <c r="L1038" s="18" t="s">
        <v>647</v>
      </c>
      <c r="M1038" s="18">
        <v>1</v>
      </c>
      <c r="N1038" s="18" t="s">
        <v>4</v>
      </c>
      <c r="O1038" s="18">
        <v>3136974.4</v>
      </c>
      <c r="P1038" s="18">
        <v>3136974.4</v>
      </c>
      <c r="Q1038" s="18">
        <v>3136974.4</v>
      </c>
      <c r="R1038" s="18">
        <v>4226759.3064925401</v>
      </c>
      <c r="S1038" s="20">
        <v>1</v>
      </c>
      <c r="T1038" s="21">
        <f t="shared" si="16"/>
        <v>3136974.4</v>
      </c>
      <c r="U1038" s="39">
        <f>T1038*Fx!$C$7</f>
        <v>3240676.0330578517</v>
      </c>
    </row>
    <row r="1039" spans="1:21">
      <c r="A1039" s="16" t="s">
        <v>4438</v>
      </c>
      <c r="B1039" s="19"/>
      <c r="C1039" s="16" t="s">
        <v>2276</v>
      </c>
      <c r="D1039" s="16" t="s">
        <v>626</v>
      </c>
      <c r="E1039" s="16" t="s">
        <v>4950</v>
      </c>
      <c r="F1039" s="16">
        <v>17</v>
      </c>
      <c r="H1039" s="16" t="s">
        <v>2762</v>
      </c>
      <c r="I1039" s="16">
        <v>61.258209960000002</v>
      </c>
      <c r="J1039" s="16">
        <v>25.44880714</v>
      </c>
      <c r="K1039" s="16">
        <v>10</v>
      </c>
      <c r="L1039" s="18" t="s">
        <v>661</v>
      </c>
      <c r="M1039" s="18">
        <v>1</v>
      </c>
      <c r="N1039" s="18" t="s">
        <v>4</v>
      </c>
      <c r="O1039" s="18">
        <v>3075.8266507468502</v>
      </c>
      <c r="P1039" s="18">
        <v>3075.8266507468502</v>
      </c>
      <c r="Q1039" s="18">
        <v>3075.8266507468502</v>
      </c>
      <c r="R1039" s="18">
        <v>4144.3688291501603</v>
      </c>
      <c r="S1039" s="20">
        <v>1</v>
      </c>
      <c r="T1039" s="21">
        <f t="shared" si="16"/>
        <v>3075.8266507468502</v>
      </c>
      <c r="U1039" s="39">
        <f>T1039*Fx!$C$7</f>
        <v>3177.5068706062507</v>
      </c>
    </row>
    <row r="1040" spans="1:21">
      <c r="A1040" s="16" t="s">
        <v>4438</v>
      </c>
      <c r="B1040" s="19"/>
      <c r="C1040" s="16" t="s">
        <v>2276</v>
      </c>
      <c r="D1040" s="16" t="s">
        <v>626</v>
      </c>
      <c r="E1040" s="16" t="s">
        <v>4950</v>
      </c>
      <c r="F1040" s="16">
        <v>14</v>
      </c>
      <c r="H1040" s="16" t="s">
        <v>4951</v>
      </c>
      <c r="I1040" s="16">
        <v>60.912773999999999</v>
      </c>
      <c r="J1040" s="16">
        <v>24.664517830000001</v>
      </c>
      <c r="K1040" s="16">
        <v>10</v>
      </c>
      <c r="L1040" s="18" t="s">
        <v>655</v>
      </c>
      <c r="M1040" s="18">
        <v>1</v>
      </c>
      <c r="N1040" s="18" t="s">
        <v>4</v>
      </c>
      <c r="O1040" s="18">
        <v>61956.800000000003</v>
      </c>
      <c r="P1040" s="18">
        <v>61956.800000000003</v>
      </c>
      <c r="Q1040" s="18">
        <v>61956.800000000003</v>
      </c>
      <c r="R1040" s="18">
        <v>83480.592318667594</v>
      </c>
      <c r="S1040" s="20">
        <v>1</v>
      </c>
      <c r="T1040" s="21">
        <f t="shared" si="16"/>
        <v>61956.800000000003</v>
      </c>
      <c r="U1040" s="39">
        <f>T1040*Fx!$C$7</f>
        <v>64004.958677685958</v>
      </c>
    </row>
    <row r="1041" spans="1:21">
      <c r="A1041" s="16" t="s">
        <v>4438</v>
      </c>
      <c r="B1041" s="19"/>
      <c r="C1041" s="16" t="s">
        <v>2276</v>
      </c>
      <c r="D1041" s="16" t="s">
        <v>626</v>
      </c>
      <c r="E1041" s="16" t="s">
        <v>4959</v>
      </c>
      <c r="F1041" s="16">
        <v>25</v>
      </c>
      <c r="G1041" s="16" t="s">
        <v>4952</v>
      </c>
      <c r="H1041" s="16" t="s">
        <v>4953</v>
      </c>
      <c r="I1041" s="16">
        <v>60.075485860000001</v>
      </c>
      <c r="J1041" s="16">
        <v>22.4894073</v>
      </c>
      <c r="K1041" s="16">
        <v>5</v>
      </c>
      <c r="L1041" s="18" t="s">
        <v>677</v>
      </c>
      <c r="M1041" s="18">
        <v>1</v>
      </c>
      <c r="N1041" s="18" t="s">
        <v>4</v>
      </c>
      <c r="O1041" s="18">
        <v>591200</v>
      </c>
      <c r="P1041" s="18">
        <v>591200</v>
      </c>
      <c r="Q1041" s="18">
        <v>591200</v>
      </c>
      <c r="R1041" s="18">
        <v>796582.87998728605</v>
      </c>
      <c r="S1041" s="20">
        <v>1</v>
      </c>
      <c r="T1041" s="21">
        <f t="shared" si="16"/>
        <v>591200</v>
      </c>
      <c r="U1041" s="39">
        <f>T1041*Fx!$C$7</f>
        <v>610743.80165289261</v>
      </c>
    </row>
    <row r="1042" spans="1:21">
      <c r="A1042" s="16" t="s">
        <v>4438</v>
      </c>
      <c r="B1042" s="19"/>
      <c r="C1042" s="16" t="s">
        <v>2276</v>
      </c>
      <c r="D1042" s="16" t="s">
        <v>626</v>
      </c>
      <c r="E1042" s="16" t="s">
        <v>4950</v>
      </c>
      <c r="F1042" s="16">
        <v>10</v>
      </c>
      <c r="H1042" s="16" t="s">
        <v>2278</v>
      </c>
      <c r="I1042" s="16">
        <v>59.985091850000003</v>
      </c>
      <c r="J1042" s="16">
        <v>23.451275330000001</v>
      </c>
      <c r="K1042" s="16">
        <v>10</v>
      </c>
      <c r="L1042" s="18" t="s">
        <v>647</v>
      </c>
      <c r="M1042" s="18">
        <v>1</v>
      </c>
      <c r="N1042" s="18" t="s">
        <v>4</v>
      </c>
      <c r="O1042" s="18">
        <v>9181150.4000000004</v>
      </c>
      <c r="P1042" s="18">
        <v>9181150.4000000004</v>
      </c>
      <c r="Q1042" s="18">
        <v>9181150.4000000004</v>
      </c>
      <c r="R1042" s="18">
        <v>12370682.0487625</v>
      </c>
      <c r="S1042" s="20">
        <v>1</v>
      </c>
      <c r="T1042" s="21">
        <f t="shared" si="16"/>
        <v>9181150.4000000004</v>
      </c>
      <c r="U1042" s="39">
        <f>T1042*Fx!$C$7</f>
        <v>9484659.5041322336</v>
      </c>
    </row>
    <row r="1043" spans="1:21">
      <c r="A1043" s="16" t="s">
        <v>4438</v>
      </c>
      <c r="B1043" s="19"/>
      <c r="C1043" s="16" t="s">
        <v>2276</v>
      </c>
      <c r="D1043" s="16" t="s">
        <v>626</v>
      </c>
      <c r="E1043" s="16" t="s">
        <v>4950</v>
      </c>
      <c r="F1043" s="16">
        <v>18</v>
      </c>
      <c r="H1043" s="16" t="s">
        <v>2762</v>
      </c>
      <c r="I1043" s="16">
        <v>61.213808839999999</v>
      </c>
      <c r="J1043" s="16">
        <v>26.038671520000001</v>
      </c>
      <c r="K1043" s="16">
        <v>10</v>
      </c>
      <c r="L1043" s="18" t="s">
        <v>663</v>
      </c>
      <c r="M1043" s="18">
        <v>1</v>
      </c>
      <c r="N1043" s="18" t="s">
        <v>4</v>
      </c>
      <c r="O1043" s="18">
        <v>3706597.6</v>
      </c>
      <c r="P1043" s="18">
        <v>3706597.6</v>
      </c>
      <c r="Q1043" s="18">
        <v>3706597.6</v>
      </c>
      <c r="R1043" s="18">
        <v>4994269.6061602896</v>
      </c>
      <c r="S1043" s="20">
        <v>1</v>
      </c>
      <c r="T1043" s="21">
        <f t="shared" si="16"/>
        <v>3706597.6</v>
      </c>
      <c r="U1043" s="39">
        <f>T1043*Fx!$C$7</f>
        <v>3829129.7520661163</v>
      </c>
    </row>
    <row r="1044" spans="1:21">
      <c r="A1044" s="16" t="s">
        <v>4438</v>
      </c>
      <c r="B1044" s="19"/>
      <c r="C1044" s="16" t="s">
        <v>2276</v>
      </c>
      <c r="D1044" s="16" t="s">
        <v>626</v>
      </c>
      <c r="E1044" s="16" t="s">
        <v>4950</v>
      </c>
      <c r="F1044" s="16">
        <v>10</v>
      </c>
      <c r="H1044" s="16" t="s">
        <v>2278</v>
      </c>
      <c r="I1044" s="16">
        <v>59.985091850000003</v>
      </c>
      <c r="J1044" s="16">
        <v>23.451275330000001</v>
      </c>
      <c r="K1044" s="16">
        <v>10</v>
      </c>
      <c r="L1044" s="18" t="s">
        <v>647</v>
      </c>
      <c r="M1044" s="18">
        <v>1</v>
      </c>
      <c r="N1044" s="18" t="s">
        <v>4</v>
      </c>
      <c r="O1044" s="18">
        <v>9928800</v>
      </c>
      <c r="P1044" s="18">
        <v>9928800</v>
      </c>
      <c r="Q1044" s="18">
        <v>9928800</v>
      </c>
      <c r="R1044" s="18">
        <v>13378065.1197864</v>
      </c>
      <c r="S1044" s="20">
        <v>1</v>
      </c>
      <c r="T1044" s="21">
        <f t="shared" si="16"/>
        <v>9928800</v>
      </c>
      <c r="U1044" s="39">
        <f>T1044*Fx!$C$7</f>
        <v>10257024.79338843</v>
      </c>
    </row>
    <row r="1045" spans="1:21">
      <c r="A1045" s="16" t="s">
        <v>4438</v>
      </c>
      <c r="B1045" s="19"/>
      <c r="C1045" s="16" t="s">
        <v>1950</v>
      </c>
      <c r="D1045" s="16" t="s">
        <v>594</v>
      </c>
      <c r="E1045" s="16" t="s">
        <v>4960</v>
      </c>
      <c r="F1045" s="16">
        <v>59</v>
      </c>
      <c r="G1045" s="16" t="s">
        <v>4961</v>
      </c>
      <c r="H1045" s="16" t="s">
        <v>2854</v>
      </c>
      <c r="I1045" s="16">
        <v>50.69312</v>
      </c>
      <c r="J1045" s="16">
        <v>3.16734000000001</v>
      </c>
      <c r="K1045" s="16">
        <v>4</v>
      </c>
      <c r="L1045" s="18" t="s">
        <v>714</v>
      </c>
      <c r="M1045" s="18">
        <v>1</v>
      </c>
      <c r="N1045" s="18" t="s">
        <v>4</v>
      </c>
      <c r="O1045" s="18">
        <v>800000</v>
      </c>
      <c r="P1045" s="18">
        <v>800000</v>
      </c>
      <c r="Q1045" s="18">
        <v>799999.99999999895</v>
      </c>
      <c r="R1045" s="18">
        <v>1077919.9999827901</v>
      </c>
      <c r="S1045" s="20">
        <v>1</v>
      </c>
      <c r="T1045" s="21">
        <f t="shared" si="16"/>
        <v>800000</v>
      </c>
      <c r="U1045" s="39">
        <f>T1045*Fx!$C$7</f>
        <v>826446.28099173564</v>
      </c>
    </row>
    <row r="1046" spans="1:21">
      <c r="A1046" s="16" t="s">
        <v>4438</v>
      </c>
      <c r="B1046" s="19"/>
      <c r="C1046" s="16" t="s">
        <v>1950</v>
      </c>
      <c r="D1046" s="16" t="s">
        <v>594</v>
      </c>
      <c r="E1046" s="16" t="s">
        <v>2830</v>
      </c>
      <c r="F1046" s="16">
        <v>75</v>
      </c>
      <c r="G1046" s="16" t="s">
        <v>2282</v>
      </c>
      <c r="H1046" s="16" t="s">
        <v>2283</v>
      </c>
      <c r="I1046" s="16">
        <v>48.889330000000001</v>
      </c>
      <c r="J1046" s="16">
        <v>2.3936500000000098</v>
      </c>
      <c r="K1046" s="16">
        <v>2</v>
      </c>
      <c r="L1046" s="18" t="s">
        <v>746</v>
      </c>
      <c r="M1046" s="18">
        <v>1</v>
      </c>
      <c r="N1046" s="18" t="s">
        <v>4</v>
      </c>
      <c r="O1046" s="18">
        <v>2832183.2</v>
      </c>
      <c r="P1046" s="18">
        <v>2832183.2</v>
      </c>
      <c r="Q1046" s="18">
        <v>2832183.2</v>
      </c>
      <c r="R1046" s="18">
        <v>3816083.6436190899</v>
      </c>
      <c r="S1046" s="20">
        <v>1</v>
      </c>
      <c r="T1046" s="21">
        <f t="shared" si="16"/>
        <v>2832183.2</v>
      </c>
      <c r="U1046" s="39">
        <f>T1046*Fx!$C$7</f>
        <v>2925809.0909090913</v>
      </c>
    </row>
    <row r="1047" spans="1:21">
      <c r="A1047" s="16" t="s">
        <v>4438</v>
      </c>
      <c r="B1047" s="19"/>
      <c r="C1047" s="16" t="s">
        <v>1950</v>
      </c>
      <c r="D1047" s="16" t="s">
        <v>594</v>
      </c>
      <c r="E1047" s="16" t="s">
        <v>4518</v>
      </c>
      <c r="F1047" s="16">
        <v>84</v>
      </c>
      <c r="G1047" s="16" t="s">
        <v>2307</v>
      </c>
      <c r="H1047" s="16" t="s">
        <v>2280</v>
      </c>
      <c r="I1047" s="16">
        <v>43.906359999999999</v>
      </c>
      <c r="J1047" s="16">
        <v>4.8966100000000097</v>
      </c>
      <c r="K1047" s="16">
        <v>4</v>
      </c>
      <c r="L1047" s="18" t="s">
        <v>764</v>
      </c>
      <c r="M1047" s="18">
        <v>1</v>
      </c>
      <c r="N1047" s="18" t="s">
        <v>4</v>
      </c>
      <c r="O1047" s="18">
        <v>827328.93094059802</v>
      </c>
      <c r="P1047" s="18">
        <v>827328.93094059802</v>
      </c>
      <c r="Q1047" s="18">
        <v>827328.93094059802</v>
      </c>
      <c r="R1047" s="18">
        <v>1114743.00153157</v>
      </c>
      <c r="S1047" s="20">
        <v>1</v>
      </c>
      <c r="T1047" s="21">
        <f t="shared" si="16"/>
        <v>827328.93094059802</v>
      </c>
      <c r="U1047" s="39">
        <f>T1047*Fx!$C$7</f>
        <v>854678.64766590716</v>
      </c>
    </row>
    <row r="1048" spans="1:21">
      <c r="A1048" s="16" t="s">
        <v>4438</v>
      </c>
      <c r="B1048" s="19"/>
      <c r="C1048" s="16" t="s">
        <v>1950</v>
      </c>
      <c r="D1048" s="16" t="s">
        <v>594</v>
      </c>
      <c r="E1048" s="16" t="s">
        <v>2775</v>
      </c>
      <c r="F1048" s="16">
        <v>93</v>
      </c>
      <c r="G1048" s="16" t="s">
        <v>2776</v>
      </c>
      <c r="H1048" s="16" t="s">
        <v>2283</v>
      </c>
      <c r="I1048" s="16">
        <v>48.86786</v>
      </c>
      <c r="J1048" s="16">
        <v>2.4588600000000098</v>
      </c>
      <c r="K1048" s="16">
        <v>4</v>
      </c>
      <c r="L1048" s="18" t="s">
        <v>782</v>
      </c>
      <c r="M1048" s="18">
        <v>1</v>
      </c>
      <c r="N1048" s="18" t="s">
        <v>4</v>
      </c>
      <c r="O1048" s="18">
        <v>2257928.8196272501</v>
      </c>
      <c r="P1048" s="18">
        <v>2257928.8196272501</v>
      </c>
      <c r="Q1048" s="18">
        <v>2257928.8196272501</v>
      </c>
      <c r="R1048" s="18">
        <v>3042333.2915171999</v>
      </c>
      <c r="S1048" s="20">
        <v>1</v>
      </c>
      <c r="T1048" s="21">
        <f t="shared" si="16"/>
        <v>2257928.8196272501</v>
      </c>
      <c r="U1048" s="39">
        <f>T1048*Fx!$C$7</f>
        <v>2332571.0946562504</v>
      </c>
    </row>
    <row r="1049" spans="1:21">
      <c r="A1049" s="16" t="s">
        <v>4438</v>
      </c>
      <c r="B1049" s="19"/>
      <c r="C1049" s="16" t="s">
        <v>1950</v>
      </c>
      <c r="D1049" s="16" t="s">
        <v>594</v>
      </c>
      <c r="E1049" s="16" t="s">
        <v>4535</v>
      </c>
      <c r="F1049" s="16">
        <v>74</v>
      </c>
      <c r="G1049" s="16" t="s">
        <v>2296</v>
      </c>
      <c r="H1049" s="16" t="s">
        <v>2304</v>
      </c>
      <c r="I1049" s="16">
        <v>45.83167813</v>
      </c>
      <c r="J1049" s="16">
        <v>6.1653719899999997</v>
      </c>
      <c r="K1049" s="16">
        <v>5</v>
      </c>
      <c r="L1049" s="18" t="s">
        <v>744</v>
      </c>
      <c r="M1049" s="18">
        <v>1</v>
      </c>
      <c r="N1049" s="18" t="s">
        <v>4</v>
      </c>
      <c r="O1049" s="18">
        <v>276979.20000000001</v>
      </c>
      <c r="P1049" s="18">
        <v>276979.20000000001</v>
      </c>
      <c r="Q1049" s="18">
        <v>276979.20000000001</v>
      </c>
      <c r="R1049" s="18">
        <v>373201.77407404297</v>
      </c>
      <c r="S1049" s="20">
        <v>1</v>
      </c>
      <c r="T1049" s="21">
        <f t="shared" si="16"/>
        <v>276979.20000000001</v>
      </c>
      <c r="U1049" s="39">
        <f>T1049*Fx!$C$7</f>
        <v>286135.53719008272</v>
      </c>
    </row>
    <row r="1050" spans="1:21">
      <c r="A1050" s="16" t="s">
        <v>4438</v>
      </c>
      <c r="B1050" s="19"/>
      <c r="C1050" s="16" t="s">
        <v>1950</v>
      </c>
      <c r="D1050" s="16" t="s">
        <v>594</v>
      </c>
      <c r="E1050" s="16" t="s">
        <v>2282</v>
      </c>
      <c r="F1050" s="16">
        <v>75</v>
      </c>
      <c r="G1050" s="16" t="s">
        <v>2282</v>
      </c>
      <c r="H1050" s="16" t="s">
        <v>2283</v>
      </c>
      <c r="I1050" s="16">
        <v>48.852820000000001</v>
      </c>
      <c r="J1050" s="16">
        <v>2.3544800000000099</v>
      </c>
      <c r="K1050" s="16">
        <v>2</v>
      </c>
      <c r="L1050" s="18" t="s">
        <v>746</v>
      </c>
      <c r="M1050" s="18">
        <v>1</v>
      </c>
      <c r="N1050" s="18" t="s">
        <v>4</v>
      </c>
      <c r="O1050" s="18">
        <v>43715</v>
      </c>
      <c r="P1050" s="18">
        <v>43715</v>
      </c>
      <c r="Q1050" s="18">
        <v>43715</v>
      </c>
      <c r="R1050" s="18">
        <v>58901.590999059903</v>
      </c>
      <c r="S1050" s="20">
        <v>1</v>
      </c>
      <c r="T1050" s="21">
        <f t="shared" si="16"/>
        <v>43715</v>
      </c>
      <c r="U1050" s="39">
        <f>T1050*Fx!$C$7</f>
        <v>45160.123966942156</v>
      </c>
    </row>
    <row r="1051" spans="1:21">
      <c r="A1051" s="16" t="s">
        <v>4438</v>
      </c>
      <c r="B1051" s="19"/>
      <c r="C1051" s="16" t="s">
        <v>1950</v>
      </c>
      <c r="D1051" s="16" t="s">
        <v>594</v>
      </c>
      <c r="E1051" s="16" t="s">
        <v>2282</v>
      </c>
      <c r="F1051" s="16">
        <v>75</v>
      </c>
      <c r="G1051" s="16" t="s">
        <v>2282</v>
      </c>
      <c r="H1051" s="16" t="s">
        <v>2283</v>
      </c>
      <c r="I1051" s="16">
        <v>48.860059999999997</v>
      </c>
      <c r="J1051" s="16">
        <v>2.35158000000001</v>
      </c>
      <c r="K1051" s="16">
        <v>4</v>
      </c>
      <c r="L1051" s="18" t="s">
        <v>746</v>
      </c>
      <c r="M1051" s="18">
        <v>1</v>
      </c>
      <c r="N1051" s="18" t="s">
        <v>4</v>
      </c>
      <c r="O1051" s="18">
        <v>9195400</v>
      </c>
      <c r="P1051" s="18">
        <v>9195400</v>
      </c>
      <c r="Q1051" s="18">
        <v>9195400</v>
      </c>
      <c r="R1051" s="18">
        <v>12389881.959802199</v>
      </c>
      <c r="S1051" s="20">
        <v>1</v>
      </c>
      <c r="T1051" s="21">
        <f t="shared" si="16"/>
        <v>9195400</v>
      </c>
      <c r="U1051" s="39">
        <f>T1051*Fx!$C$7</f>
        <v>9499380.1652892567</v>
      </c>
    </row>
    <row r="1052" spans="1:21">
      <c r="A1052" s="16" t="s">
        <v>4438</v>
      </c>
      <c r="B1052" s="19"/>
      <c r="C1052" s="16" t="s">
        <v>1950</v>
      </c>
      <c r="D1052" s="16" t="s">
        <v>594</v>
      </c>
      <c r="E1052" s="16" t="s">
        <v>2281</v>
      </c>
      <c r="F1052" s="16">
        <v>75</v>
      </c>
      <c r="G1052" s="16" t="s">
        <v>2282</v>
      </c>
      <c r="H1052" s="16" t="s">
        <v>2283</v>
      </c>
      <c r="I1052" s="16">
        <v>48.873550000000002</v>
      </c>
      <c r="J1052" s="16">
        <v>2.2857500000000099</v>
      </c>
      <c r="K1052" s="16">
        <v>2</v>
      </c>
      <c r="L1052" s="18" t="s">
        <v>746</v>
      </c>
      <c r="M1052" s="18">
        <v>1</v>
      </c>
      <c r="N1052" s="18" t="s">
        <v>4</v>
      </c>
      <c r="O1052" s="18">
        <v>2501200</v>
      </c>
      <c r="P1052" s="18">
        <v>2501200</v>
      </c>
      <c r="Q1052" s="18">
        <v>2501200</v>
      </c>
      <c r="R1052" s="18">
        <v>3370116.87994621</v>
      </c>
      <c r="S1052" s="20">
        <v>1</v>
      </c>
      <c r="T1052" s="21">
        <f t="shared" si="16"/>
        <v>2501200</v>
      </c>
      <c r="U1052" s="39">
        <f>T1052*Fx!$C$7</f>
        <v>2583884.2975206613</v>
      </c>
    </row>
    <row r="1053" spans="1:21">
      <c r="A1053" s="16" t="s">
        <v>4438</v>
      </c>
      <c r="B1053" s="19"/>
      <c r="C1053" s="16" t="s">
        <v>1950</v>
      </c>
      <c r="D1053" s="16" t="s">
        <v>594</v>
      </c>
      <c r="E1053" s="16" t="s">
        <v>2834</v>
      </c>
      <c r="F1053" s="16">
        <v>75</v>
      </c>
      <c r="G1053" s="16" t="s">
        <v>2282</v>
      </c>
      <c r="H1053" s="16" t="s">
        <v>2283</v>
      </c>
      <c r="I1053" s="16">
        <v>48.877540000000003</v>
      </c>
      <c r="J1053" s="16">
        <v>2.29016000000001</v>
      </c>
      <c r="K1053" s="16">
        <v>2</v>
      </c>
      <c r="L1053" s="18" t="s">
        <v>746</v>
      </c>
      <c r="M1053" s="18">
        <v>1</v>
      </c>
      <c r="N1053" s="18" t="s">
        <v>4</v>
      </c>
      <c r="O1053" s="18">
        <v>289896.53600000002</v>
      </c>
      <c r="P1053" s="18">
        <v>289896.53600000002</v>
      </c>
      <c r="Q1053" s="18">
        <v>289896.53600000002</v>
      </c>
      <c r="R1053" s="18">
        <v>390606.59260016598</v>
      </c>
      <c r="S1053" s="20">
        <v>1</v>
      </c>
      <c r="T1053" s="21">
        <f t="shared" si="16"/>
        <v>289896.53600000002</v>
      </c>
      <c r="U1053" s="39">
        <f>T1053*Fx!$C$7</f>
        <v>299479.89256198355</v>
      </c>
    </row>
    <row r="1054" spans="1:21">
      <c r="A1054" s="16" t="s">
        <v>4438</v>
      </c>
      <c r="B1054" s="19"/>
      <c r="C1054" s="16" t="s">
        <v>1950</v>
      </c>
      <c r="D1054" s="16" t="s">
        <v>594</v>
      </c>
      <c r="E1054" s="16" t="s">
        <v>2305</v>
      </c>
      <c r="F1054" s="16">
        <v>6</v>
      </c>
      <c r="G1054" s="16" t="s">
        <v>2290</v>
      </c>
      <c r="H1054" s="16" t="s">
        <v>2280</v>
      </c>
      <c r="I1054" s="16">
        <v>43.559350000000002</v>
      </c>
      <c r="J1054" s="16">
        <v>7.0546400000000098</v>
      </c>
      <c r="K1054" s="16">
        <v>2</v>
      </c>
      <c r="L1054" s="18" t="s">
        <v>605</v>
      </c>
      <c r="M1054" s="18">
        <v>1</v>
      </c>
      <c r="N1054" s="18" t="s">
        <v>4</v>
      </c>
      <c r="O1054" s="18">
        <v>12570.769790008901</v>
      </c>
      <c r="P1054" s="18">
        <v>12570.769790008901</v>
      </c>
      <c r="Q1054" s="18">
        <v>12570.769790008901</v>
      </c>
      <c r="R1054" s="18">
        <v>16937.8552147876</v>
      </c>
      <c r="S1054" s="20">
        <v>1</v>
      </c>
      <c r="T1054" s="21">
        <f t="shared" si="16"/>
        <v>12570.769790008901</v>
      </c>
      <c r="U1054" s="39">
        <f>T1054*Fx!$C$7</f>
        <v>12986.332427695146</v>
      </c>
    </row>
    <row r="1055" spans="1:21">
      <c r="A1055" s="16" t="s">
        <v>4438</v>
      </c>
      <c r="B1055" s="19"/>
      <c r="C1055" s="16" t="s">
        <v>1950</v>
      </c>
      <c r="D1055" s="16" t="s">
        <v>594</v>
      </c>
      <c r="E1055" s="16" t="s">
        <v>2298</v>
      </c>
      <c r="F1055" s="16">
        <v>98</v>
      </c>
      <c r="H1055" s="16" t="s">
        <v>2510</v>
      </c>
      <c r="I1055" s="16">
        <v>43.730699999999999</v>
      </c>
      <c r="J1055" s="16">
        <v>7.4125699999999997</v>
      </c>
      <c r="K1055" s="16">
        <v>4</v>
      </c>
      <c r="L1055" s="18" t="s">
        <v>788</v>
      </c>
      <c r="M1055" s="18">
        <v>1</v>
      </c>
      <c r="N1055" s="18" t="s">
        <v>4</v>
      </c>
      <c r="O1055" s="18">
        <v>1023066.83</v>
      </c>
      <c r="P1055" s="18">
        <v>1023066.83</v>
      </c>
      <c r="Q1055" s="18">
        <v>1023066.83</v>
      </c>
      <c r="R1055" s="18">
        <v>1378480.2467199899</v>
      </c>
      <c r="S1055" s="20">
        <v>1</v>
      </c>
      <c r="T1055" s="21">
        <f t="shared" si="16"/>
        <v>1023066.83</v>
      </c>
      <c r="U1055" s="39">
        <f>T1055*Fx!$C$7</f>
        <v>1056887.2210743802</v>
      </c>
    </row>
    <row r="1056" spans="1:21">
      <c r="A1056" s="16" t="s">
        <v>4438</v>
      </c>
      <c r="B1056" s="19"/>
      <c r="C1056" s="16" t="s">
        <v>1950</v>
      </c>
      <c r="D1056" s="16" t="s">
        <v>594</v>
      </c>
      <c r="E1056" s="16" t="s">
        <v>2281</v>
      </c>
      <c r="F1056" s="16">
        <v>75</v>
      </c>
      <c r="G1056" s="16" t="s">
        <v>2282</v>
      </c>
      <c r="H1056" s="16" t="s">
        <v>2283</v>
      </c>
      <c r="I1056" s="16">
        <v>48.864570000000001</v>
      </c>
      <c r="J1056" s="16">
        <v>2.3007200000000099</v>
      </c>
      <c r="K1056" s="16">
        <v>2</v>
      </c>
      <c r="L1056" s="18" t="s">
        <v>746</v>
      </c>
      <c r="M1056" s="18">
        <v>1</v>
      </c>
      <c r="N1056" s="18" t="s">
        <v>4</v>
      </c>
      <c r="O1056" s="18">
        <v>7728480</v>
      </c>
      <c r="P1056" s="18">
        <v>7728480</v>
      </c>
      <c r="Q1056" s="18">
        <v>7728480</v>
      </c>
      <c r="R1056" s="18">
        <v>10413353.951833799</v>
      </c>
      <c r="S1056" s="20">
        <v>1</v>
      </c>
      <c r="T1056" s="21">
        <f t="shared" si="16"/>
        <v>7728480</v>
      </c>
      <c r="U1056" s="39">
        <f>T1056*Fx!$C$7</f>
        <v>7983966.9421487609</v>
      </c>
    </row>
    <row r="1057" spans="1:21">
      <c r="A1057" s="16" t="s">
        <v>4438</v>
      </c>
      <c r="B1057" s="19"/>
      <c r="C1057" s="16" t="s">
        <v>1950</v>
      </c>
      <c r="D1057" s="16" t="s">
        <v>594</v>
      </c>
      <c r="E1057" s="16" t="s">
        <v>2287</v>
      </c>
      <c r="F1057" s="16">
        <v>75</v>
      </c>
      <c r="G1057" s="16" t="s">
        <v>2282</v>
      </c>
      <c r="H1057" s="16" t="s">
        <v>2774</v>
      </c>
      <c r="I1057" s="16">
        <v>48.85800965</v>
      </c>
      <c r="J1057" s="16">
        <v>2.3148042900000099</v>
      </c>
      <c r="K1057" s="16">
        <v>5</v>
      </c>
      <c r="L1057" s="18" t="s">
        <v>746</v>
      </c>
      <c r="M1057" s="18">
        <v>1</v>
      </c>
      <c r="N1057" s="18" t="s">
        <v>4</v>
      </c>
      <c r="O1057" s="18">
        <v>4277.2905729628901</v>
      </c>
      <c r="P1057" s="18">
        <v>4277.2905729628901</v>
      </c>
      <c r="Q1057" s="18">
        <v>4277.2905729628901</v>
      </c>
      <c r="R1057" s="18">
        <v>5763.2213179182099</v>
      </c>
      <c r="S1057" s="20">
        <v>1</v>
      </c>
      <c r="T1057" s="21">
        <f t="shared" si="16"/>
        <v>4277.2905729628901</v>
      </c>
      <c r="U1057" s="39">
        <f>T1057*Fx!$C$7</f>
        <v>4418.688608432738</v>
      </c>
    </row>
    <row r="1058" spans="1:21">
      <c r="A1058" s="16" t="s">
        <v>4438</v>
      </c>
      <c r="B1058" s="19"/>
      <c r="C1058" s="16" t="s">
        <v>1950</v>
      </c>
      <c r="D1058" s="16" t="s">
        <v>594</v>
      </c>
      <c r="E1058" s="16" t="s">
        <v>4962</v>
      </c>
      <c r="F1058" s="16">
        <v>78</v>
      </c>
      <c r="G1058" s="16" t="s">
        <v>2295</v>
      </c>
      <c r="H1058" s="16" t="s">
        <v>2774</v>
      </c>
      <c r="I1058" s="16">
        <v>48.637900969999997</v>
      </c>
      <c r="J1058" s="16">
        <v>1.7484032700000101</v>
      </c>
      <c r="K1058" s="16">
        <v>5</v>
      </c>
      <c r="L1058" s="18" t="s">
        <v>752</v>
      </c>
      <c r="M1058" s="18">
        <v>1</v>
      </c>
      <c r="N1058" s="18" t="s">
        <v>4</v>
      </c>
      <c r="O1058" s="18">
        <v>11280000</v>
      </c>
      <c r="P1058" s="18">
        <v>11280000</v>
      </c>
      <c r="Q1058" s="18">
        <v>11280000</v>
      </c>
      <c r="R1058" s="18">
        <v>15198671.9997574</v>
      </c>
      <c r="S1058" s="20">
        <v>1</v>
      </c>
      <c r="T1058" s="21">
        <f t="shared" si="16"/>
        <v>11280000</v>
      </c>
      <c r="U1058" s="39">
        <f>T1058*Fx!$C$7</f>
        <v>11652892.561983472</v>
      </c>
    </row>
    <row r="1059" spans="1:21">
      <c r="A1059" s="16" t="s">
        <v>4438</v>
      </c>
      <c r="B1059" s="19"/>
      <c r="C1059" s="16" t="s">
        <v>1950</v>
      </c>
      <c r="D1059" s="16" t="s">
        <v>594</v>
      </c>
      <c r="E1059" s="16" t="s">
        <v>2772</v>
      </c>
      <c r="F1059" s="16">
        <v>75</v>
      </c>
      <c r="G1059" s="16" t="s">
        <v>2282</v>
      </c>
      <c r="H1059" s="16" t="s">
        <v>2283</v>
      </c>
      <c r="I1059" s="16">
        <v>48.869840000000003</v>
      </c>
      <c r="J1059" s="16">
        <v>2.3080400000000099</v>
      </c>
      <c r="K1059" s="16">
        <v>2</v>
      </c>
      <c r="L1059" s="18" t="s">
        <v>746</v>
      </c>
      <c r="M1059" s="18">
        <v>1</v>
      </c>
      <c r="N1059" s="18" t="s">
        <v>4</v>
      </c>
      <c r="O1059" s="18">
        <v>4505132</v>
      </c>
      <c r="P1059" s="18">
        <v>4505132</v>
      </c>
      <c r="Q1059" s="18">
        <v>4505132</v>
      </c>
      <c r="R1059" s="18">
        <v>6070214.85670311</v>
      </c>
      <c r="S1059" s="20">
        <v>1</v>
      </c>
      <c r="T1059" s="21">
        <f t="shared" si="16"/>
        <v>4505132</v>
      </c>
      <c r="U1059" s="39">
        <f>T1059*Fx!$C$7</f>
        <v>4654061.9834710751</v>
      </c>
    </row>
    <row r="1060" spans="1:21">
      <c r="A1060" s="16" t="s">
        <v>4438</v>
      </c>
      <c r="B1060" s="19"/>
      <c r="C1060" s="16" t="s">
        <v>1950</v>
      </c>
      <c r="D1060" s="16" t="s">
        <v>594</v>
      </c>
      <c r="E1060" s="16" t="s">
        <v>2876</v>
      </c>
      <c r="F1060" s="16">
        <v>6</v>
      </c>
      <c r="G1060" s="16" t="s">
        <v>2290</v>
      </c>
      <c r="H1060" s="16" t="s">
        <v>2280</v>
      </c>
      <c r="I1060" s="16">
        <v>43.702249999999999</v>
      </c>
      <c r="J1060" s="16">
        <v>7.1831800000000099</v>
      </c>
      <c r="K1060" s="16">
        <v>4</v>
      </c>
      <c r="L1060" s="18" t="s">
        <v>605</v>
      </c>
      <c r="M1060" s="18">
        <v>1</v>
      </c>
      <c r="N1060" s="18" t="s">
        <v>4</v>
      </c>
      <c r="O1060" s="18">
        <v>263241.02348109899</v>
      </c>
      <c r="P1060" s="18">
        <v>263241.02348109899</v>
      </c>
      <c r="Q1060" s="18">
        <v>263241.02348109899</v>
      </c>
      <c r="R1060" s="18">
        <v>354690.95503277099</v>
      </c>
      <c r="S1060" s="20">
        <v>1</v>
      </c>
      <c r="T1060" s="21">
        <f t="shared" si="16"/>
        <v>263241.02348109899</v>
      </c>
      <c r="U1060" s="39">
        <f>T1060*Fx!$C$7</f>
        <v>271943.20607551554</v>
      </c>
    </row>
    <row r="1061" spans="1:21">
      <c r="A1061" s="16" t="s">
        <v>4438</v>
      </c>
      <c r="B1061" s="19"/>
      <c r="C1061" s="16" t="s">
        <v>1950</v>
      </c>
      <c r="D1061" s="16" t="s">
        <v>594</v>
      </c>
      <c r="E1061" s="16" t="s">
        <v>2293</v>
      </c>
      <c r="F1061" s="16">
        <v>6</v>
      </c>
      <c r="G1061" s="16" t="s">
        <v>2290</v>
      </c>
      <c r="H1061" s="16" t="s">
        <v>2280</v>
      </c>
      <c r="I1061" s="16">
        <v>43.641039999999997</v>
      </c>
      <c r="J1061" s="16">
        <v>6.7996700000000097</v>
      </c>
      <c r="K1061" s="16">
        <v>2</v>
      </c>
      <c r="L1061" s="18" t="s">
        <v>605</v>
      </c>
      <c r="M1061" s="18">
        <v>1</v>
      </c>
      <c r="N1061" s="18" t="s">
        <v>4</v>
      </c>
      <c r="O1061" s="18">
        <v>5284213</v>
      </c>
      <c r="P1061" s="18">
        <v>5284213</v>
      </c>
      <c r="Q1061" s="18">
        <v>5284213</v>
      </c>
      <c r="R1061" s="18">
        <v>7119948.5960863596</v>
      </c>
      <c r="S1061" s="20">
        <v>1</v>
      </c>
      <c r="T1061" s="21">
        <f t="shared" si="16"/>
        <v>5284213</v>
      </c>
      <c r="U1061" s="39">
        <f>T1061*Fx!$C$7</f>
        <v>5458897.7272727275</v>
      </c>
    </row>
    <row r="1062" spans="1:21">
      <c r="A1062" s="16" t="s">
        <v>4438</v>
      </c>
      <c r="B1062" s="19"/>
      <c r="C1062" s="16" t="s">
        <v>1950</v>
      </c>
      <c r="D1062" s="16" t="s">
        <v>594</v>
      </c>
      <c r="E1062" s="16" t="s">
        <v>2773</v>
      </c>
      <c r="F1062" s="16">
        <v>75</v>
      </c>
      <c r="G1062" s="16" t="s">
        <v>2282</v>
      </c>
      <c r="H1062" s="16" t="s">
        <v>2283</v>
      </c>
      <c r="I1062" s="16">
        <v>48.868450000000003</v>
      </c>
      <c r="J1062" s="16">
        <v>2.3416700000000099</v>
      </c>
      <c r="K1062" s="16">
        <v>2</v>
      </c>
      <c r="L1062" s="18" t="s">
        <v>746</v>
      </c>
      <c r="M1062" s="18">
        <v>1</v>
      </c>
      <c r="N1062" s="18" t="s">
        <v>4</v>
      </c>
      <c r="O1062" s="18">
        <v>450000</v>
      </c>
      <c r="P1062" s="18">
        <v>450000</v>
      </c>
      <c r="Q1062" s="18">
        <v>450000</v>
      </c>
      <c r="R1062" s="18">
        <v>606329.99999032298</v>
      </c>
      <c r="S1062" s="20">
        <v>1</v>
      </c>
      <c r="T1062" s="21">
        <f t="shared" si="16"/>
        <v>450000</v>
      </c>
      <c r="U1062" s="39">
        <f>T1062*Fx!$C$7</f>
        <v>464876.03305785131</v>
      </c>
    </row>
    <row r="1063" spans="1:21">
      <c r="A1063" s="16" t="s">
        <v>4438</v>
      </c>
      <c r="B1063" s="19"/>
      <c r="C1063" s="16" t="s">
        <v>1950</v>
      </c>
      <c r="D1063" s="16" t="s">
        <v>594</v>
      </c>
      <c r="E1063" s="16" t="s">
        <v>2282</v>
      </c>
      <c r="F1063" s="16">
        <v>75</v>
      </c>
      <c r="G1063" s="16" t="s">
        <v>2282</v>
      </c>
      <c r="H1063" s="16" t="s">
        <v>2283</v>
      </c>
      <c r="I1063" s="16">
        <v>48.850740000000002</v>
      </c>
      <c r="J1063" s="16">
        <v>2.3516400000000099</v>
      </c>
      <c r="K1063" s="16">
        <v>2</v>
      </c>
      <c r="L1063" s="18" t="s">
        <v>746</v>
      </c>
      <c r="M1063" s="18">
        <v>1</v>
      </c>
      <c r="N1063" s="18" t="s">
        <v>4</v>
      </c>
      <c r="O1063" s="18">
        <v>7968120</v>
      </c>
      <c r="P1063" s="18">
        <v>7968120</v>
      </c>
      <c r="Q1063" s="18">
        <v>7968119.9999999898</v>
      </c>
      <c r="R1063" s="18">
        <v>10736244.8878286</v>
      </c>
      <c r="S1063" s="20">
        <v>1</v>
      </c>
      <c r="T1063" s="21">
        <f t="shared" si="16"/>
        <v>7968120</v>
      </c>
      <c r="U1063" s="39">
        <f>T1063*Fx!$C$7</f>
        <v>8231528.925619836</v>
      </c>
    </row>
    <row r="1064" spans="1:21">
      <c r="A1064" s="16" t="s">
        <v>4438</v>
      </c>
      <c r="B1064" s="19"/>
      <c r="C1064" s="16" t="s">
        <v>1950</v>
      </c>
      <c r="D1064" s="16" t="s">
        <v>594</v>
      </c>
      <c r="E1064" s="16" t="s">
        <v>2782</v>
      </c>
      <c r="F1064" s="16">
        <v>75</v>
      </c>
      <c r="G1064" s="16" t="s">
        <v>2282</v>
      </c>
      <c r="H1064" s="16" t="s">
        <v>2283</v>
      </c>
      <c r="I1064" s="16">
        <v>48.849629999999998</v>
      </c>
      <c r="J1064" s="16">
        <v>2.3260800000000099</v>
      </c>
      <c r="K1064" s="16">
        <v>2</v>
      </c>
      <c r="L1064" s="18" t="s">
        <v>746</v>
      </c>
      <c r="M1064" s="18">
        <v>1</v>
      </c>
      <c r="N1064" s="18" t="s">
        <v>4</v>
      </c>
      <c r="O1064" s="18">
        <v>131620.51174054999</v>
      </c>
      <c r="P1064" s="18">
        <v>131620.51174054999</v>
      </c>
      <c r="Q1064" s="18">
        <v>131620.51174054999</v>
      </c>
      <c r="R1064" s="18">
        <v>177345.47751638599</v>
      </c>
      <c r="S1064" s="20">
        <v>1</v>
      </c>
      <c r="T1064" s="21">
        <f t="shared" si="16"/>
        <v>131620.51174054999</v>
      </c>
      <c r="U1064" s="39">
        <f>T1064*Fx!$C$7</f>
        <v>135971.60303775826</v>
      </c>
    </row>
    <row r="1065" spans="1:21">
      <c r="A1065" s="16" t="s">
        <v>4438</v>
      </c>
      <c r="B1065" s="19"/>
      <c r="C1065" s="16" t="s">
        <v>1950</v>
      </c>
      <c r="D1065" s="16" t="s">
        <v>594</v>
      </c>
      <c r="E1065" s="16" t="s">
        <v>4963</v>
      </c>
      <c r="F1065" s="16">
        <v>89</v>
      </c>
      <c r="G1065" s="16" t="s">
        <v>4545</v>
      </c>
      <c r="H1065" s="16" t="s">
        <v>2785</v>
      </c>
      <c r="I1065" s="16">
        <v>47.8001</v>
      </c>
      <c r="J1065" s="16">
        <v>3.57209000000001</v>
      </c>
      <c r="K1065" s="16">
        <v>4</v>
      </c>
      <c r="L1065" s="18" t="s">
        <v>774</v>
      </c>
      <c r="M1065" s="18">
        <v>1</v>
      </c>
      <c r="N1065" s="18" t="s">
        <v>4</v>
      </c>
      <c r="O1065" s="18">
        <v>950068.728</v>
      </c>
      <c r="P1065" s="18">
        <v>950068.728</v>
      </c>
      <c r="Q1065" s="18">
        <v>950068.72799999896</v>
      </c>
      <c r="R1065" s="18">
        <v>1280122.60408676</v>
      </c>
      <c r="S1065" s="20">
        <v>1</v>
      </c>
      <c r="T1065" s="21">
        <f t="shared" si="16"/>
        <v>950068.728</v>
      </c>
      <c r="U1065" s="39">
        <f>T1065*Fx!$C$7</f>
        <v>981475.95867768605</v>
      </c>
    </row>
    <row r="1066" spans="1:21">
      <c r="A1066" s="16" t="s">
        <v>4438</v>
      </c>
      <c r="B1066" s="19"/>
      <c r="C1066" s="16" t="s">
        <v>1950</v>
      </c>
      <c r="D1066" s="16" t="s">
        <v>594</v>
      </c>
      <c r="E1066" s="16" t="s">
        <v>2320</v>
      </c>
      <c r="F1066" s="16">
        <v>83</v>
      </c>
      <c r="G1066" s="16" t="s">
        <v>2321</v>
      </c>
      <c r="H1066" s="16" t="s">
        <v>2308</v>
      </c>
      <c r="I1066" s="16">
        <v>43.264764419999999</v>
      </c>
      <c r="J1066" s="16">
        <v>6.6500559700000101</v>
      </c>
      <c r="K1066" s="16">
        <v>5</v>
      </c>
      <c r="L1066" s="18" t="s">
        <v>762</v>
      </c>
      <c r="M1066" s="18">
        <v>1</v>
      </c>
      <c r="N1066" s="18" t="s">
        <v>4</v>
      </c>
      <c r="O1066" s="18">
        <v>1715760</v>
      </c>
      <c r="P1066" s="18">
        <v>1715760</v>
      </c>
      <c r="Q1066" s="18">
        <v>1715760</v>
      </c>
      <c r="R1066" s="18">
        <v>2311815.0239630998</v>
      </c>
      <c r="S1066" s="20">
        <v>1</v>
      </c>
      <c r="T1066" s="21">
        <f t="shared" si="16"/>
        <v>1715760</v>
      </c>
      <c r="U1066" s="39">
        <f>T1066*Fx!$C$7</f>
        <v>1772479.3388429754</v>
      </c>
    </row>
    <row r="1067" spans="1:21">
      <c r="A1067" s="16" t="s">
        <v>4438</v>
      </c>
      <c r="B1067" s="19"/>
      <c r="C1067" s="16" t="s">
        <v>1950</v>
      </c>
      <c r="D1067" s="16" t="s">
        <v>594</v>
      </c>
      <c r="E1067" s="16" t="s">
        <v>2281</v>
      </c>
      <c r="F1067" s="16">
        <v>75</v>
      </c>
      <c r="G1067" s="16" t="s">
        <v>2282</v>
      </c>
      <c r="H1067" s="16" t="s">
        <v>2283</v>
      </c>
      <c r="I1067" s="16">
        <v>48.866349999999997</v>
      </c>
      <c r="J1067" s="16">
        <v>2.2768700000000099</v>
      </c>
      <c r="K1067" s="16">
        <v>2</v>
      </c>
      <c r="L1067" s="18" t="s">
        <v>746</v>
      </c>
      <c r="M1067" s="18">
        <v>1</v>
      </c>
      <c r="N1067" s="18" t="s">
        <v>4</v>
      </c>
      <c r="O1067" s="18">
        <v>1417080</v>
      </c>
      <c r="P1067" s="18">
        <v>1417080</v>
      </c>
      <c r="Q1067" s="18">
        <v>1417080</v>
      </c>
      <c r="R1067" s="18">
        <v>1909373.5919695201</v>
      </c>
      <c r="S1067" s="20">
        <v>1</v>
      </c>
      <c r="T1067" s="21">
        <f t="shared" si="16"/>
        <v>1417080</v>
      </c>
      <c r="U1067" s="39">
        <f>T1067*Fx!$C$7</f>
        <v>1463925.6198347108</v>
      </c>
    </row>
    <row r="1068" spans="1:21">
      <c r="A1068" s="16" t="s">
        <v>4438</v>
      </c>
      <c r="B1068" s="19"/>
      <c r="C1068" s="16" t="s">
        <v>1950</v>
      </c>
      <c r="D1068" s="16" t="s">
        <v>594</v>
      </c>
      <c r="E1068" s="16" t="s">
        <v>2318</v>
      </c>
      <c r="F1068" s="16">
        <v>6</v>
      </c>
      <c r="G1068" s="16" t="s">
        <v>2290</v>
      </c>
      <c r="H1068" s="16" t="s">
        <v>2280</v>
      </c>
      <c r="I1068" s="16">
        <v>43.608930000000001</v>
      </c>
      <c r="J1068" s="16">
        <v>7.0746800000000096</v>
      </c>
      <c r="K1068" s="16">
        <v>2</v>
      </c>
      <c r="L1068" s="18" t="s">
        <v>605</v>
      </c>
      <c r="M1068" s="18">
        <v>1</v>
      </c>
      <c r="N1068" s="18" t="s">
        <v>4</v>
      </c>
      <c r="O1068" s="18">
        <v>240000</v>
      </c>
      <c r="P1068" s="18">
        <v>240000</v>
      </c>
      <c r="Q1068" s="18">
        <v>240000</v>
      </c>
      <c r="R1068" s="18">
        <v>323375.99999483803</v>
      </c>
      <c r="S1068" s="20">
        <v>1</v>
      </c>
      <c r="T1068" s="21">
        <f t="shared" si="16"/>
        <v>240000</v>
      </c>
      <c r="U1068" s="39">
        <f>T1068*Fx!$C$7</f>
        <v>247933.88429752068</v>
      </c>
    </row>
    <row r="1069" spans="1:21">
      <c r="A1069" s="16" t="s">
        <v>4438</v>
      </c>
      <c r="B1069" s="19"/>
      <c r="C1069" s="16" t="s">
        <v>1950</v>
      </c>
      <c r="D1069" s="16" t="s">
        <v>594</v>
      </c>
      <c r="E1069" s="16" t="s">
        <v>2834</v>
      </c>
      <c r="F1069" s="16">
        <v>75</v>
      </c>
      <c r="G1069" s="16" t="s">
        <v>2282</v>
      </c>
      <c r="H1069" s="16" t="s">
        <v>2283</v>
      </c>
      <c r="I1069" s="16">
        <v>48.876930000000002</v>
      </c>
      <c r="J1069" s="16">
        <v>2.2896700000000099</v>
      </c>
      <c r="K1069" s="16">
        <v>2</v>
      </c>
      <c r="L1069" s="18" t="s">
        <v>746</v>
      </c>
      <c r="M1069" s="18">
        <v>1</v>
      </c>
      <c r="N1069" s="18" t="s">
        <v>4</v>
      </c>
      <c r="O1069" s="18">
        <v>1792000</v>
      </c>
      <c r="P1069" s="18">
        <v>1792000</v>
      </c>
      <c r="Q1069" s="18">
        <v>1792000</v>
      </c>
      <c r="R1069" s="18">
        <v>2414540.7999614598</v>
      </c>
      <c r="S1069" s="20">
        <v>1</v>
      </c>
      <c r="T1069" s="21">
        <f t="shared" si="16"/>
        <v>1792000</v>
      </c>
      <c r="U1069" s="39">
        <f>T1069*Fx!$C$7</f>
        <v>1851239.6694214877</v>
      </c>
    </row>
    <row r="1070" spans="1:21">
      <c r="A1070" s="16" t="s">
        <v>4438</v>
      </c>
      <c r="B1070" s="19"/>
      <c r="C1070" s="16" t="s">
        <v>1950</v>
      </c>
      <c r="D1070" s="16" t="s">
        <v>594</v>
      </c>
      <c r="E1070" s="16" t="s">
        <v>4964</v>
      </c>
      <c r="F1070" s="16">
        <v>69</v>
      </c>
      <c r="G1070" s="16" t="s">
        <v>2824</v>
      </c>
      <c r="H1070" s="16" t="s">
        <v>2297</v>
      </c>
      <c r="I1070" s="16">
        <v>45.733080000000001</v>
      </c>
      <c r="J1070" s="16">
        <v>4.8180800000000099</v>
      </c>
      <c r="K1070" s="16">
        <v>2</v>
      </c>
      <c r="L1070" s="18" t="s">
        <v>734</v>
      </c>
      <c r="M1070" s="18">
        <v>1</v>
      </c>
      <c r="N1070" s="18" t="s">
        <v>4</v>
      </c>
      <c r="O1070" s="18">
        <v>11200</v>
      </c>
      <c r="P1070" s="18">
        <v>11200</v>
      </c>
      <c r="Q1070" s="18">
        <v>11200</v>
      </c>
      <c r="R1070" s="18">
        <v>15090.8799997591</v>
      </c>
      <c r="S1070" s="20">
        <v>1</v>
      </c>
      <c r="T1070" s="21">
        <f t="shared" si="16"/>
        <v>11200</v>
      </c>
      <c r="U1070" s="39">
        <f>T1070*Fx!$C$7</f>
        <v>11570.247933884299</v>
      </c>
    </row>
    <row r="1071" spans="1:21">
      <c r="A1071" s="16" t="s">
        <v>4438</v>
      </c>
      <c r="B1071" s="19"/>
      <c r="C1071" s="16" t="s">
        <v>1950</v>
      </c>
      <c r="D1071" s="16" t="s">
        <v>594</v>
      </c>
      <c r="E1071" s="16" t="s">
        <v>2873</v>
      </c>
      <c r="F1071" s="16">
        <v>78</v>
      </c>
      <c r="G1071" s="16" t="s">
        <v>2295</v>
      </c>
      <c r="H1071" s="16" t="s">
        <v>2774</v>
      </c>
      <c r="I1071" s="16">
        <v>48.89576581</v>
      </c>
      <c r="J1071" s="16">
        <v>2.1549998300000102</v>
      </c>
      <c r="K1071" s="16">
        <v>5</v>
      </c>
      <c r="L1071" s="18" t="s">
        <v>752</v>
      </c>
      <c r="M1071" s="18">
        <v>1</v>
      </c>
      <c r="N1071" s="18" t="s">
        <v>4</v>
      </c>
      <c r="O1071" s="18">
        <v>720000</v>
      </c>
      <c r="P1071" s="18">
        <v>720000</v>
      </c>
      <c r="Q1071" s="18">
        <v>720000</v>
      </c>
      <c r="R1071" s="18">
        <v>970127.99998451595</v>
      </c>
      <c r="S1071" s="20">
        <v>1</v>
      </c>
      <c r="T1071" s="21">
        <f t="shared" si="16"/>
        <v>720000</v>
      </c>
      <c r="U1071" s="39">
        <f>T1071*Fx!$C$7</f>
        <v>743801.6528925621</v>
      </c>
    </row>
    <row r="1072" spans="1:21">
      <c r="A1072" s="16" t="s">
        <v>4438</v>
      </c>
      <c r="B1072" s="19"/>
      <c r="C1072" s="16" t="s">
        <v>1950</v>
      </c>
      <c r="D1072" s="16" t="s">
        <v>594</v>
      </c>
      <c r="E1072" s="16" t="s">
        <v>2772</v>
      </c>
      <c r="F1072" s="16">
        <v>75</v>
      </c>
      <c r="G1072" s="16" t="s">
        <v>2282</v>
      </c>
      <c r="H1072" s="16" t="s">
        <v>2283</v>
      </c>
      <c r="I1072" s="16">
        <v>48.866680000000002</v>
      </c>
      <c r="J1072" s="16">
        <v>2.3227500000000099</v>
      </c>
      <c r="K1072" s="16">
        <v>2</v>
      </c>
      <c r="L1072" s="18" t="s">
        <v>746</v>
      </c>
      <c r="M1072" s="18">
        <v>1</v>
      </c>
      <c r="N1072" s="18" t="s">
        <v>4</v>
      </c>
      <c r="O1072" s="18">
        <v>1729004.6480843599</v>
      </c>
      <c r="P1072" s="18">
        <v>1729004.6480843599</v>
      </c>
      <c r="Q1072" s="18">
        <v>1729004.6480843599</v>
      </c>
      <c r="R1072" s="18">
        <v>2329660.8627916798</v>
      </c>
      <c r="S1072" s="20">
        <v>1</v>
      </c>
      <c r="T1072" s="21">
        <f t="shared" si="16"/>
        <v>1729004.6480843599</v>
      </c>
      <c r="U1072" s="39">
        <f>T1072*Fx!$C$7</f>
        <v>1786161.8265334298</v>
      </c>
    </row>
    <row r="1073" spans="1:21">
      <c r="A1073" s="16" t="s">
        <v>4438</v>
      </c>
      <c r="B1073" s="19"/>
      <c r="C1073" s="16" t="s">
        <v>1950</v>
      </c>
      <c r="D1073" s="16" t="s">
        <v>594</v>
      </c>
      <c r="E1073" s="16" t="s">
        <v>2281</v>
      </c>
      <c r="F1073" s="16">
        <v>75</v>
      </c>
      <c r="G1073" s="16" t="s">
        <v>2282</v>
      </c>
      <c r="H1073" s="16" t="s">
        <v>2774</v>
      </c>
      <c r="I1073" s="16">
        <v>48.866526069999999</v>
      </c>
      <c r="J1073" s="16">
        <v>2.2863371500000098</v>
      </c>
      <c r="K1073" s="16">
        <v>5</v>
      </c>
      <c r="L1073" s="18" t="s">
        <v>746</v>
      </c>
      <c r="M1073" s="18">
        <v>1</v>
      </c>
      <c r="N1073" s="18" t="s">
        <v>4</v>
      </c>
      <c r="O1073" s="18">
        <v>5176720</v>
      </c>
      <c r="P1073" s="18">
        <v>5176720</v>
      </c>
      <c r="Q1073" s="18">
        <v>5176720</v>
      </c>
      <c r="R1073" s="18">
        <v>6975112.5278886696</v>
      </c>
      <c r="S1073" s="20">
        <v>1</v>
      </c>
      <c r="T1073" s="21">
        <f t="shared" si="16"/>
        <v>5176720</v>
      </c>
      <c r="U1073" s="39">
        <f>T1073*Fx!$C$7</f>
        <v>5347851.2396694217</v>
      </c>
    </row>
    <row r="1074" spans="1:21">
      <c r="A1074" s="16" t="s">
        <v>4438</v>
      </c>
      <c r="B1074" s="19"/>
      <c r="C1074" s="16" t="s">
        <v>1950</v>
      </c>
      <c r="D1074" s="16" t="s">
        <v>594</v>
      </c>
      <c r="E1074" s="16" t="s">
        <v>2848</v>
      </c>
      <c r="F1074" s="16">
        <v>58</v>
      </c>
      <c r="G1074" s="16" t="s">
        <v>2849</v>
      </c>
      <c r="H1074" s="16" t="s">
        <v>2850</v>
      </c>
      <c r="I1074" s="16">
        <v>47.070673489999997</v>
      </c>
      <c r="J1074" s="16">
        <v>3.6587414400000098</v>
      </c>
      <c r="K1074" s="16">
        <v>5</v>
      </c>
      <c r="L1074" s="18" t="s">
        <v>712</v>
      </c>
      <c r="M1074" s="18">
        <v>1</v>
      </c>
      <c r="N1074" s="18" t="s">
        <v>4</v>
      </c>
      <c r="O1074" s="18">
        <v>400000</v>
      </c>
      <c r="P1074" s="18">
        <v>400000</v>
      </c>
      <c r="Q1074" s="18">
        <v>399999.99999999901</v>
      </c>
      <c r="R1074" s="18">
        <v>538959.99999139796</v>
      </c>
      <c r="S1074" s="20">
        <v>1</v>
      </c>
      <c r="T1074" s="21">
        <f t="shared" si="16"/>
        <v>400000</v>
      </c>
      <c r="U1074" s="39">
        <f>T1074*Fx!$C$7</f>
        <v>413223.14049586782</v>
      </c>
    </row>
    <row r="1075" spans="1:21">
      <c r="A1075" s="16" t="s">
        <v>4438</v>
      </c>
      <c r="B1075" s="19"/>
      <c r="C1075" s="16" t="s">
        <v>1950</v>
      </c>
      <c r="D1075" s="16" t="s">
        <v>594</v>
      </c>
      <c r="E1075" s="16" t="s">
        <v>2281</v>
      </c>
      <c r="F1075" s="16">
        <v>75</v>
      </c>
      <c r="G1075" s="16" t="s">
        <v>2282</v>
      </c>
      <c r="H1075" s="16" t="s">
        <v>2283</v>
      </c>
      <c r="I1075" s="16">
        <v>48.854280000000003</v>
      </c>
      <c r="J1075" s="16">
        <v>2.2658200000000099</v>
      </c>
      <c r="K1075" s="16">
        <v>2</v>
      </c>
      <c r="L1075" s="18" t="s">
        <v>746</v>
      </c>
      <c r="M1075" s="18">
        <v>1</v>
      </c>
      <c r="N1075" s="18" t="s">
        <v>4</v>
      </c>
      <c r="O1075" s="18">
        <v>6080504.8612343697</v>
      </c>
      <c r="P1075" s="18">
        <v>6080504.8612343697</v>
      </c>
      <c r="Q1075" s="18">
        <v>6080504.8612343697</v>
      </c>
      <c r="R1075" s="18">
        <v>8192872.2498964304</v>
      </c>
      <c r="S1075" s="20">
        <v>1</v>
      </c>
      <c r="T1075" s="21">
        <f t="shared" si="16"/>
        <v>6080504.8612343697</v>
      </c>
      <c r="U1075" s="39">
        <f>T1075*Fx!$C$7</f>
        <v>6281513.2863991428</v>
      </c>
    </row>
    <row r="1076" spans="1:21">
      <c r="A1076" s="16" t="s">
        <v>4438</v>
      </c>
      <c r="B1076" s="19"/>
      <c r="C1076" s="16" t="s">
        <v>1950</v>
      </c>
      <c r="D1076" s="16" t="s">
        <v>594</v>
      </c>
      <c r="E1076" s="16" t="s">
        <v>2772</v>
      </c>
      <c r="F1076" s="16">
        <v>75</v>
      </c>
      <c r="G1076" s="16" t="s">
        <v>2282</v>
      </c>
      <c r="H1076" s="16" t="s">
        <v>2774</v>
      </c>
      <c r="I1076" s="16">
        <v>48.875137680000002</v>
      </c>
      <c r="J1076" s="16">
        <v>2.3122677500000099</v>
      </c>
      <c r="K1076" s="16">
        <v>5</v>
      </c>
      <c r="L1076" s="18" t="s">
        <v>746</v>
      </c>
      <c r="M1076" s="18">
        <v>1</v>
      </c>
      <c r="N1076" s="18" t="s">
        <v>4</v>
      </c>
      <c r="O1076" s="18">
        <v>1277388.1864</v>
      </c>
      <c r="P1076" s="18">
        <v>1277388.1864</v>
      </c>
      <c r="Q1076" s="18">
        <v>1277388.1864</v>
      </c>
      <c r="R1076" s="18">
        <v>1721152.84232789</v>
      </c>
      <c r="S1076" s="20">
        <v>1</v>
      </c>
      <c r="T1076" s="21">
        <f t="shared" si="16"/>
        <v>1277388.1864</v>
      </c>
      <c r="U1076" s="39">
        <f>T1076*Fx!$C$7</f>
        <v>1319615.8950413226</v>
      </c>
    </row>
    <row r="1077" spans="1:21">
      <c r="A1077" s="16" t="s">
        <v>4438</v>
      </c>
      <c r="B1077" s="19"/>
      <c r="C1077" s="16" t="s">
        <v>1950</v>
      </c>
      <c r="D1077" s="16" t="s">
        <v>594</v>
      </c>
      <c r="E1077" s="16" t="s">
        <v>4525</v>
      </c>
      <c r="F1077" s="16">
        <v>74</v>
      </c>
      <c r="G1077" s="16" t="s">
        <v>2296</v>
      </c>
      <c r="H1077" s="16" t="s">
        <v>2297</v>
      </c>
      <c r="I1077" s="16">
        <v>45.955970000000001</v>
      </c>
      <c r="J1077" s="16">
        <v>6.9059799999999996</v>
      </c>
      <c r="K1077" s="16">
        <v>4</v>
      </c>
      <c r="L1077" s="18" t="s">
        <v>744</v>
      </c>
      <c r="M1077" s="18">
        <v>1</v>
      </c>
      <c r="N1077" s="18" t="s">
        <v>4</v>
      </c>
      <c r="O1077" s="18">
        <v>342063.41814708401</v>
      </c>
      <c r="P1077" s="18">
        <v>342063.41814708401</v>
      </c>
      <c r="Q1077" s="18">
        <v>342063.41814708401</v>
      </c>
      <c r="R1077" s="18">
        <v>460896.24960402498</v>
      </c>
      <c r="S1077" s="20">
        <v>1</v>
      </c>
      <c r="T1077" s="21">
        <f t="shared" si="16"/>
        <v>342063.41814708401</v>
      </c>
      <c r="U1077" s="39">
        <f>T1077*Fx!$C$7</f>
        <v>353371.2997387232</v>
      </c>
    </row>
    <row r="1078" spans="1:21">
      <c r="A1078" s="16" t="s">
        <v>4438</v>
      </c>
      <c r="B1078" s="19"/>
      <c r="C1078" s="16" t="s">
        <v>1950</v>
      </c>
      <c r="D1078" s="16" t="s">
        <v>594</v>
      </c>
      <c r="E1078" s="16" t="s">
        <v>2793</v>
      </c>
      <c r="F1078" s="16">
        <v>92</v>
      </c>
      <c r="G1078" s="16" t="s">
        <v>2289</v>
      </c>
      <c r="H1078" s="16" t="s">
        <v>2283</v>
      </c>
      <c r="I1078" s="16">
        <v>48.92736</v>
      </c>
      <c r="J1078" s="16">
        <v>2.3136500000000102</v>
      </c>
      <c r="K1078" s="16">
        <v>4</v>
      </c>
      <c r="L1078" s="18" t="s">
        <v>780</v>
      </c>
      <c r="M1078" s="18">
        <v>1</v>
      </c>
      <c r="N1078" s="18" t="s">
        <v>4</v>
      </c>
      <c r="O1078" s="18">
        <v>533333.33600000001</v>
      </c>
      <c r="P1078" s="18">
        <v>533333.33600000001</v>
      </c>
      <c r="Q1078" s="18">
        <v>533333.33600000001</v>
      </c>
      <c r="R1078" s="18">
        <v>718613.33691493096</v>
      </c>
      <c r="S1078" s="20">
        <v>1</v>
      </c>
      <c r="T1078" s="21">
        <f t="shared" si="16"/>
        <v>533333.33600000001</v>
      </c>
      <c r="U1078" s="39">
        <f>T1078*Fx!$C$7</f>
        <v>550964.19008264469</v>
      </c>
    </row>
    <row r="1079" spans="1:21">
      <c r="A1079" s="16" t="s">
        <v>4438</v>
      </c>
      <c r="B1079" s="19"/>
      <c r="C1079" s="16" t="s">
        <v>1950</v>
      </c>
      <c r="D1079" s="16" t="s">
        <v>594</v>
      </c>
      <c r="E1079" s="16" t="s">
        <v>4965</v>
      </c>
      <c r="F1079" s="16">
        <v>41</v>
      </c>
      <c r="G1079" s="16" t="s">
        <v>2842</v>
      </c>
      <c r="H1079" s="16" t="s">
        <v>2866</v>
      </c>
      <c r="I1079" s="16">
        <v>47.291370000000001</v>
      </c>
      <c r="J1079" s="16">
        <v>2.11127000000001</v>
      </c>
      <c r="K1079" s="16">
        <v>4</v>
      </c>
      <c r="L1079" s="18" t="s">
        <v>678</v>
      </c>
      <c r="M1079" s="18">
        <v>1</v>
      </c>
      <c r="N1079" s="18" t="s">
        <v>4</v>
      </c>
      <c r="O1079" s="18">
        <v>900800</v>
      </c>
      <c r="P1079" s="18">
        <v>900800</v>
      </c>
      <c r="Q1079" s="18">
        <v>900800</v>
      </c>
      <c r="R1079" s="18">
        <v>1213737.91998062</v>
      </c>
      <c r="S1079" s="20">
        <v>1</v>
      </c>
      <c r="T1079" s="21">
        <f t="shared" si="16"/>
        <v>900800</v>
      </c>
      <c r="U1079" s="39">
        <f>T1079*Fx!$C$7</f>
        <v>930578.51239669428</v>
      </c>
    </row>
    <row r="1080" spans="1:21">
      <c r="A1080" s="16" t="s">
        <v>4438</v>
      </c>
      <c r="B1080" s="19"/>
      <c r="C1080" s="16" t="s">
        <v>1950</v>
      </c>
      <c r="D1080" s="16" t="s">
        <v>594</v>
      </c>
      <c r="E1080" s="16" t="s">
        <v>2772</v>
      </c>
      <c r="F1080" s="16">
        <v>75</v>
      </c>
      <c r="G1080" s="16" t="s">
        <v>2282</v>
      </c>
      <c r="H1080" s="16" t="s">
        <v>2283</v>
      </c>
      <c r="I1080" s="16">
        <v>48.874870000000001</v>
      </c>
      <c r="J1080" s="16">
        <v>2.3126800000000101</v>
      </c>
      <c r="K1080" s="16">
        <v>2</v>
      </c>
      <c r="L1080" s="18" t="s">
        <v>746</v>
      </c>
      <c r="M1080" s="18">
        <v>1</v>
      </c>
      <c r="N1080" s="18" t="s">
        <v>4</v>
      </c>
      <c r="O1080" s="18">
        <v>944400</v>
      </c>
      <c r="P1080" s="18">
        <v>944400</v>
      </c>
      <c r="Q1080" s="18">
        <v>944400</v>
      </c>
      <c r="R1080" s="18">
        <v>1272484.55997969</v>
      </c>
      <c r="S1080" s="20">
        <v>1</v>
      </c>
      <c r="T1080" s="21">
        <f t="shared" si="16"/>
        <v>944400</v>
      </c>
      <c r="U1080" s="39">
        <f>T1080*Fx!$C$7</f>
        <v>975619.83471074386</v>
      </c>
    </row>
    <row r="1081" spans="1:21">
      <c r="A1081" s="16" t="s">
        <v>4438</v>
      </c>
      <c r="B1081" s="19"/>
      <c r="C1081" s="16" t="s">
        <v>1950</v>
      </c>
      <c r="D1081" s="16" t="s">
        <v>594</v>
      </c>
      <c r="E1081" s="16" t="s">
        <v>2819</v>
      </c>
      <c r="F1081" s="16">
        <v>75</v>
      </c>
      <c r="G1081" s="16" t="s">
        <v>2282</v>
      </c>
      <c r="H1081" s="16" t="s">
        <v>2283</v>
      </c>
      <c r="I1081" s="16">
        <v>48.879480000000001</v>
      </c>
      <c r="J1081" s="16">
        <v>2.3377600000000101</v>
      </c>
      <c r="K1081" s="16">
        <v>2</v>
      </c>
      <c r="L1081" s="18" t="s">
        <v>746</v>
      </c>
      <c r="M1081" s="18">
        <v>1</v>
      </c>
      <c r="N1081" s="18" t="s">
        <v>4</v>
      </c>
      <c r="O1081" s="18">
        <v>164000</v>
      </c>
      <c r="P1081" s="18">
        <v>164000</v>
      </c>
      <c r="Q1081" s="18">
        <v>164000</v>
      </c>
      <c r="R1081" s="18">
        <v>220973.599996473</v>
      </c>
      <c r="S1081" s="20">
        <v>1</v>
      </c>
      <c r="T1081" s="21">
        <f t="shared" si="16"/>
        <v>164000</v>
      </c>
      <c r="U1081" s="39">
        <f>T1081*Fx!$C$7</f>
        <v>169421.48760330581</v>
      </c>
    </row>
    <row r="1082" spans="1:21">
      <c r="A1082" s="16" t="s">
        <v>4438</v>
      </c>
      <c r="B1082" s="19"/>
      <c r="C1082" s="16" t="s">
        <v>1950</v>
      </c>
      <c r="D1082" s="16" t="s">
        <v>594</v>
      </c>
      <c r="E1082" s="16" t="s">
        <v>2831</v>
      </c>
      <c r="F1082" s="16">
        <v>92</v>
      </c>
      <c r="G1082" s="16" t="s">
        <v>2289</v>
      </c>
      <c r="H1082" s="16" t="s">
        <v>2283</v>
      </c>
      <c r="I1082" s="16">
        <v>48.879179999999998</v>
      </c>
      <c r="J1082" s="16">
        <v>2.2575300000000098</v>
      </c>
      <c r="K1082" s="16">
        <v>2</v>
      </c>
      <c r="L1082" s="18" t="s">
        <v>780</v>
      </c>
      <c r="M1082" s="18">
        <v>1</v>
      </c>
      <c r="N1082" s="18" t="s">
        <v>4</v>
      </c>
      <c r="O1082" s="18">
        <v>694240</v>
      </c>
      <c r="P1082" s="18">
        <v>694240</v>
      </c>
      <c r="Q1082" s="18">
        <v>694240</v>
      </c>
      <c r="R1082" s="18">
        <v>935418.97598506999</v>
      </c>
      <c r="S1082" s="20">
        <v>1</v>
      </c>
      <c r="T1082" s="21">
        <f t="shared" si="16"/>
        <v>694240</v>
      </c>
      <c r="U1082" s="39">
        <f>T1082*Fx!$C$7</f>
        <v>717190.08264462813</v>
      </c>
    </row>
    <row r="1083" spans="1:21">
      <c r="A1083" s="16" t="s">
        <v>4438</v>
      </c>
      <c r="B1083" s="19"/>
      <c r="C1083" s="16" t="s">
        <v>1950</v>
      </c>
      <c r="D1083" s="16" t="s">
        <v>594</v>
      </c>
      <c r="E1083" s="16" t="s">
        <v>2317</v>
      </c>
      <c r="F1083" s="16">
        <v>74</v>
      </c>
      <c r="G1083" s="16" t="s">
        <v>2296</v>
      </c>
      <c r="H1083" s="16" t="s">
        <v>2297</v>
      </c>
      <c r="I1083" s="16">
        <v>45.864139999999999</v>
      </c>
      <c r="J1083" s="16">
        <v>6.6312400000000098</v>
      </c>
      <c r="K1083" s="16">
        <v>2</v>
      </c>
      <c r="L1083" s="18" t="s">
        <v>744</v>
      </c>
      <c r="M1083" s="18">
        <v>1</v>
      </c>
      <c r="N1083" s="18" t="s">
        <v>4</v>
      </c>
      <c r="O1083" s="18">
        <v>145501.216173528</v>
      </c>
      <c r="P1083" s="18">
        <v>145501.216173528</v>
      </c>
      <c r="Q1083" s="18">
        <v>145501.216173528</v>
      </c>
      <c r="R1083" s="18">
        <v>196048.338669082</v>
      </c>
      <c r="S1083" s="20">
        <v>1</v>
      </c>
      <c r="T1083" s="21">
        <f t="shared" si="16"/>
        <v>145501.216173528</v>
      </c>
      <c r="U1083" s="39">
        <f>T1083*Fx!$C$7</f>
        <v>150311.17373298347</v>
      </c>
    </row>
    <row r="1084" spans="1:21">
      <c r="A1084" s="16" t="s">
        <v>4438</v>
      </c>
      <c r="B1084" s="19"/>
      <c r="C1084" s="16" t="s">
        <v>1950</v>
      </c>
      <c r="D1084" s="16" t="s">
        <v>594</v>
      </c>
      <c r="E1084" s="16" t="s">
        <v>2782</v>
      </c>
      <c r="F1084" s="16">
        <v>75</v>
      </c>
      <c r="G1084" s="16" t="s">
        <v>2282</v>
      </c>
      <c r="H1084" s="16" t="s">
        <v>2283</v>
      </c>
      <c r="I1084" s="16">
        <v>48.855600000000003</v>
      </c>
      <c r="J1084" s="16">
        <v>2.33437000000001</v>
      </c>
      <c r="K1084" s="16">
        <v>2</v>
      </c>
      <c r="L1084" s="18" t="s">
        <v>746</v>
      </c>
      <c r="M1084" s="18">
        <v>1</v>
      </c>
      <c r="N1084" s="18" t="s">
        <v>4</v>
      </c>
      <c r="O1084" s="18">
        <v>21124716.075753201</v>
      </c>
      <c r="P1084" s="18">
        <v>21124716.075753201</v>
      </c>
      <c r="Q1084" s="18">
        <v>21124716.075753201</v>
      </c>
      <c r="R1084" s="18">
        <v>28463442.440015499</v>
      </c>
      <c r="S1084" s="20">
        <v>1</v>
      </c>
      <c r="T1084" s="21">
        <f t="shared" si="16"/>
        <v>21124716.075753201</v>
      </c>
      <c r="U1084" s="39">
        <f>T1084*Fx!$C$7</f>
        <v>21823053.797265705</v>
      </c>
    </row>
    <row r="1085" spans="1:21">
      <c r="A1085" s="16" t="s">
        <v>4438</v>
      </c>
      <c r="B1085" s="19"/>
      <c r="C1085" s="16" t="s">
        <v>1950</v>
      </c>
      <c r="D1085" s="16" t="s">
        <v>594</v>
      </c>
      <c r="E1085" s="16" t="s">
        <v>4966</v>
      </c>
      <c r="I1085" s="16">
        <v>0</v>
      </c>
      <c r="J1085" s="16">
        <v>0</v>
      </c>
      <c r="K1085" s="16">
        <v>0</v>
      </c>
      <c r="L1085" s="18" t="s">
        <v>2173</v>
      </c>
      <c r="M1085" s="18">
        <v>1</v>
      </c>
      <c r="N1085" s="18" t="s">
        <v>4</v>
      </c>
      <c r="O1085" s="18">
        <v>1951709.048</v>
      </c>
      <c r="P1085" s="18">
        <v>1951709.048</v>
      </c>
      <c r="Q1085" s="18">
        <v>1951709.048</v>
      </c>
      <c r="R1085" s="18">
        <v>2629732.7712332201</v>
      </c>
      <c r="S1085" s="20">
        <v>1</v>
      </c>
      <c r="T1085" s="21">
        <f t="shared" si="16"/>
        <v>1951709.048</v>
      </c>
      <c r="U1085" s="39">
        <f>T1085*Fx!$C$7</f>
        <v>2016228.3553719011</v>
      </c>
    </row>
    <row r="1086" spans="1:21">
      <c r="A1086" s="16" t="s">
        <v>4438</v>
      </c>
      <c r="B1086" s="19"/>
      <c r="C1086" s="16" t="s">
        <v>1950</v>
      </c>
      <c r="D1086" s="16" t="s">
        <v>594</v>
      </c>
      <c r="E1086" s="16" t="s">
        <v>2812</v>
      </c>
      <c r="F1086" s="16">
        <v>75</v>
      </c>
      <c r="G1086" s="16" t="s">
        <v>2282</v>
      </c>
      <c r="H1086" s="16" t="s">
        <v>2774</v>
      </c>
      <c r="I1086" s="16">
        <v>48.865656430000001</v>
      </c>
      <c r="J1086" s="16">
        <v>2.3986135800000099</v>
      </c>
      <c r="K1086" s="16">
        <v>5</v>
      </c>
      <c r="L1086" s="18" t="s">
        <v>746</v>
      </c>
      <c r="M1086" s="18">
        <v>1</v>
      </c>
      <c r="N1086" s="18" t="s">
        <v>4</v>
      </c>
      <c r="O1086" s="18">
        <v>7040</v>
      </c>
      <c r="P1086" s="18">
        <v>7040</v>
      </c>
      <c r="Q1086" s="18">
        <v>7040</v>
      </c>
      <c r="R1086" s="18">
        <v>9485.6959998486</v>
      </c>
      <c r="S1086" s="20">
        <v>1</v>
      </c>
      <c r="T1086" s="21">
        <f t="shared" si="16"/>
        <v>7040</v>
      </c>
      <c r="U1086" s="39">
        <f>T1086*Fx!$C$7</f>
        <v>7272.7272727272739</v>
      </c>
    </row>
    <row r="1087" spans="1:21">
      <c r="A1087" s="16" t="s">
        <v>4438</v>
      </c>
      <c r="B1087" s="19"/>
      <c r="C1087" s="16" t="s">
        <v>1950</v>
      </c>
      <c r="D1087" s="16" t="s">
        <v>594</v>
      </c>
      <c r="E1087" s="16" t="s">
        <v>4966</v>
      </c>
      <c r="I1087" s="16">
        <v>0</v>
      </c>
      <c r="J1087" s="16">
        <v>0</v>
      </c>
      <c r="K1087" s="16">
        <v>0</v>
      </c>
      <c r="L1087" s="18" t="s">
        <v>2173</v>
      </c>
      <c r="M1087" s="18">
        <v>1</v>
      </c>
      <c r="N1087" s="18" t="s">
        <v>4</v>
      </c>
      <c r="O1087" s="18">
        <v>2970862.9792866898</v>
      </c>
      <c r="P1087" s="18">
        <v>2970862.9792866898</v>
      </c>
      <c r="Q1087" s="18">
        <v>2970862.9792866898</v>
      </c>
      <c r="R1087" s="18">
        <v>4002940.7782269898</v>
      </c>
      <c r="S1087" s="20">
        <v>1</v>
      </c>
      <c r="T1087" s="21">
        <f t="shared" si="16"/>
        <v>2970862.9792866898</v>
      </c>
      <c r="U1087" s="39">
        <f>T1087*Fx!$C$7</f>
        <v>3069073.3257093905</v>
      </c>
    </row>
    <row r="1088" spans="1:21">
      <c r="A1088" s="16" t="s">
        <v>4438</v>
      </c>
      <c r="B1088" s="19"/>
      <c r="C1088" s="16" t="s">
        <v>1950</v>
      </c>
      <c r="D1088" s="16" t="s">
        <v>594</v>
      </c>
      <c r="E1088" s="16" t="s">
        <v>2320</v>
      </c>
      <c r="F1088" s="16">
        <v>83</v>
      </c>
      <c r="G1088" s="16" t="s">
        <v>2321</v>
      </c>
      <c r="H1088" s="16" t="s">
        <v>2308</v>
      </c>
      <c r="I1088" s="16">
        <v>43.264764419999999</v>
      </c>
      <c r="J1088" s="16">
        <v>6.6500559700000101</v>
      </c>
      <c r="K1088" s="16">
        <v>5</v>
      </c>
      <c r="L1088" s="18" t="s">
        <v>762</v>
      </c>
      <c r="M1088" s="18">
        <v>1</v>
      </c>
      <c r="N1088" s="18" t="s">
        <v>4</v>
      </c>
      <c r="O1088" s="18">
        <v>160000</v>
      </c>
      <c r="P1088" s="18">
        <v>160000</v>
      </c>
      <c r="Q1088" s="18">
        <v>160000</v>
      </c>
      <c r="R1088" s="18">
        <v>215583.999996559</v>
      </c>
      <c r="S1088" s="20">
        <v>1</v>
      </c>
      <c r="T1088" s="21">
        <f t="shared" si="16"/>
        <v>160000</v>
      </c>
      <c r="U1088" s="39">
        <f>T1088*Fx!$C$7</f>
        <v>165289.25619834714</v>
      </c>
    </row>
    <row r="1089" spans="1:21">
      <c r="A1089" s="16" t="s">
        <v>4438</v>
      </c>
      <c r="B1089" s="19"/>
      <c r="C1089" s="16" t="s">
        <v>1950</v>
      </c>
      <c r="D1089" s="16" t="s">
        <v>594</v>
      </c>
      <c r="E1089" s="16" t="s">
        <v>2786</v>
      </c>
      <c r="F1089" s="16">
        <v>91</v>
      </c>
      <c r="G1089" s="16" t="s">
        <v>2787</v>
      </c>
      <c r="H1089" s="16" t="s">
        <v>2774</v>
      </c>
      <c r="I1089" s="16">
        <v>48.607232639999999</v>
      </c>
      <c r="J1089" s="16">
        <v>2.4308776900000102</v>
      </c>
      <c r="K1089" s="16">
        <v>5</v>
      </c>
      <c r="L1089" s="18" t="s">
        <v>778</v>
      </c>
      <c r="M1089" s="18">
        <v>1</v>
      </c>
      <c r="N1089" s="18" t="s">
        <v>4</v>
      </c>
      <c r="O1089" s="18">
        <v>53197.250259480403</v>
      </c>
      <c r="P1089" s="18">
        <v>53197.250259480403</v>
      </c>
      <c r="Q1089" s="18">
        <v>53197.250259480403</v>
      </c>
      <c r="R1089" s="18">
        <v>71677.974998479898</v>
      </c>
      <c r="S1089" s="20">
        <v>1</v>
      </c>
      <c r="T1089" s="21">
        <f t="shared" si="16"/>
        <v>53197.250259480403</v>
      </c>
      <c r="U1089" s="39">
        <f>T1089*Fx!$C$7</f>
        <v>54955.837044917775</v>
      </c>
    </row>
    <row r="1090" spans="1:21">
      <c r="A1090" s="16" t="s">
        <v>4438</v>
      </c>
      <c r="B1090" s="19"/>
      <c r="C1090" s="16" t="s">
        <v>1950</v>
      </c>
      <c r="D1090" s="16" t="s">
        <v>594</v>
      </c>
      <c r="E1090" s="16" t="s">
        <v>4967</v>
      </c>
      <c r="F1090" s="16">
        <v>83</v>
      </c>
      <c r="G1090" s="16" t="s">
        <v>2321</v>
      </c>
      <c r="H1090" s="16" t="s">
        <v>2280</v>
      </c>
      <c r="I1090" s="16">
        <v>43.632150000000003</v>
      </c>
      <c r="J1090" s="16">
        <v>6.7175599999999998</v>
      </c>
      <c r="K1090" s="16">
        <v>4</v>
      </c>
      <c r="L1090" s="18" t="s">
        <v>762</v>
      </c>
      <c r="M1090" s="18">
        <v>1</v>
      </c>
      <c r="N1090" s="18" t="s">
        <v>4</v>
      </c>
      <c r="O1090" s="18">
        <v>57201.522285232903</v>
      </c>
      <c r="P1090" s="18">
        <v>57201.522285232903</v>
      </c>
      <c r="Q1090" s="18">
        <v>57201.522285232903</v>
      </c>
      <c r="R1090" s="18">
        <v>77073.331125892699</v>
      </c>
      <c r="S1090" s="20">
        <v>1</v>
      </c>
      <c r="T1090" s="21">
        <f t="shared" si="16"/>
        <v>57201.522285232903</v>
      </c>
      <c r="U1090" s="39">
        <f>T1090*Fx!$C$7</f>
        <v>59092.481699620774</v>
      </c>
    </row>
    <row r="1091" spans="1:21">
      <c r="A1091" s="16" t="s">
        <v>4438</v>
      </c>
      <c r="B1091" s="19"/>
      <c r="C1091" s="16" t="s">
        <v>1950</v>
      </c>
      <c r="D1091" s="16" t="s">
        <v>594</v>
      </c>
      <c r="E1091" s="16" t="s">
        <v>2319</v>
      </c>
      <c r="F1091" s="16">
        <v>75</v>
      </c>
      <c r="G1091" s="16" t="s">
        <v>2282</v>
      </c>
      <c r="H1091" s="16" t="s">
        <v>2283</v>
      </c>
      <c r="I1091" s="16">
        <v>48.841760000000001</v>
      </c>
      <c r="J1091" s="16">
        <v>2.3541400000000099</v>
      </c>
      <c r="K1091" s="16">
        <v>2</v>
      </c>
      <c r="L1091" s="18" t="s">
        <v>746</v>
      </c>
      <c r="M1091" s="18">
        <v>1</v>
      </c>
      <c r="N1091" s="18" t="s">
        <v>4</v>
      </c>
      <c r="O1091" s="18">
        <v>298232.30644263601</v>
      </c>
      <c r="P1091" s="18">
        <v>298232.30644263601</v>
      </c>
      <c r="Q1091" s="18">
        <v>298232.30644263601</v>
      </c>
      <c r="R1091" s="18">
        <v>401838.20969439403</v>
      </c>
      <c r="S1091" s="20">
        <v>1</v>
      </c>
      <c r="T1091" s="21">
        <f t="shared" ref="T1091:T1154" si="17">S1091*P1091</f>
        <v>298232.30644263601</v>
      </c>
      <c r="U1091" s="39">
        <f>T1091*Fx!$C$7</f>
        <v>308091.22566388018</v>
      </c>
    </row>
    <row r="1092" spans="1:21">
      <c r="A1092" s="16" t="s">
        <v>4438</v>
      </c>
      <c r="B1092" s="19"/>
      <c r="C1092" s="16" t="s">
        <v>1950</v>
      </c>
      <c r="D1092" s="16" t="s">
        <v>594</v>
      </c>
      <c r="E1092" s="16" t="s">
        <v>4536</v>
      </c>
      <c r="F1092" s="16">
        <v>78</v>
      </c>
      <c r="G1092" s="16" t="s">
        <v>2295</v>
      </c>
      <c r="H1092" s="16" t="s">
        <v>2283</v>
      </c>
      <c r="I1092" s="16">
        <v>48.803280000000001</v>
      </c>
      <c r="J1092" s="16">
        <v>2.1259700000000099</v>
      </c>
      <c r="K1092" s="16">
        <v>4</v>
      </c>
      <c r="L1092" s="18" t="s">
        <v>752</v>
      </c>
      <c r="M1092" s="18">
        <v>1</v>
      </c>
      <c r="N1092" s="18" t="s">
        <v>4</v>
      </c>
      <c r="O1092" s="18">
        <v>1365516.9</v>
      </c>
      <c r="P1092" s="18">
        <v>1365516.9</v>
      </c>
      <c r="Q1092" s="18">
        <v>1365516.9</v>
      </c>
      <c r="R1092" s="18">
        <v>1839897.4710306299</v>
      </c>
      <c r="S1092" s="20">
        <v>1</v>
      </c>
      <c r="T1092" s="21">
        <f t="shared" si="17"/>
        <v>1365516.9</v>
      </c>
      <c r="U1092" s="39">
        <f>T1092*Fx!$C$7</f>
        <v>1410657.9545454546</v>
      </c>
    </row>
    <row r="1093" spans="1:21">
      <c r="A1093" s="16" t="s">
        <v>4438</v>
      </c>
      <c r="B1093" s="19"/>
      <c r="C1093" s="16" t="s">
        <v>1950</v>
      </c>
      <c r="D1093" s="16" t="s">
        <v>594</v>
      </c>
      <c r="E1093" s="16" t="s">
        <v>2298</v>
      </c>
      <c r="F1093" s="16">
        <v>98</v>
      </c>
      <c r="H1093" s="16" t="s">
        <v>2510</v>
      </c>
      <c r="I1093" s="16">
        <v>43.737942269999998</v>
      </c>
      <c r="J1093" s="16">
        <v>7.4220000700000099</v>
      </c>
      <c r="K1093" s="16">
        <v>5</v>
      </c>
      <c r="L1093" s="18" t="s">
        <v>788</v>
      </c>
      <c r="M1093" s="18">
        <v>1</v>
      </c>
      <c r="N1093" s="18" t="s">
        <v>4</v>
      </c>
      <c r="O1093" s="18">
        <v>3000000</v>
      </c>
      <c r="P1093" s="18">
        <v>3000000</v>
      </c>
      <c r="Q1093" s="18">
        <v>3000000</v>
      </c>
      <c r="R1093" s="18">
        <v>4042199.9999354798</v>
      </c>
      <c r="S1093" s="20">
        <v>1</v>
      </c>
      <c r="T1093" s="21">
        <f t="shared" si="17"/>
        <v>3000000</v>
      </c>
      <c r="U1093" s="39">
        <f>T1093*Fx!$C$7</f>
        <v>3099173.5537190088</v>
      </c>
    </row>
    <row r="1094" spans="1:21">
      <c r="A1094" s="16" t="s">
        <v>4438</v>
      </c>
      <c r="B1094" s="19"/>
      <c r="C1094" s="16" t="s">
        <v>1950</v>
      </c>
      <c r="D1094" s="16" t="s">
        <v>594</v>
      </c>
      <c r="E1094" s="16" t="s">
        <v>2287</v>
      </c>
      <c r="F1094" s="16">
        <v>75</v>
      </c>
      <c r="G1094" s="16" t="s">
        <v>2282</v>
      </c>
      <c r="H1094" s="16" t="s">
        <v>2283</v>
      </c>
      <c r="I1094" s="16">
        <v>48.854649999999999</v>
      </c>
      <c r="J1094" s="16">
        <v>2.3031000000000099</v>
      </c>
      <c r="K1094" s="16">
        <v>2</v>
      </c>
      <c r="L1094" s="18" t="s">
        <v>746</v>
      </c>
      <c r="M1094" s="18">
        <v>1</v>
      </c>
      <c r="N1094" s="18" t="s">
        <v>4</v>
      </c>
      <c r="O1094" s="18">
        <v>498448</v>
      </c>
      <c r="P1094" s="18">
        <v>498448</v>
      </c>
      <c r="Q1094" s="18">
        <v>498448</v>
      </c>
      <c r="R1094" s="18">
        <v>671608.83518928103</v>
      </c>
      <c r="S1094" s="20">
        <v>1</v>
      </c>
      <c r="T1094" s="21">
        <f t="shared" si="17"/>
        <v>498448</v>
      </c>
      <c r="U1094" s="39">
        <f>T1094*Fx!$C$7</f>
        <v>514925.61983471079</v>
      </c>
    </row>
    <row r="1095" spans="1:21">
      <c r="A1095" s="16" t="s">
        <v>4438</v>
      </c>
      <c r="B1095" s="19"/>
      <c r="C1095" s="16" t="s">
        <v>1950</v>
      </c>
      <c r="D1095" s="16" t="s">
        <v>594</v>
      </c>
      <c r="E1095" s="16" t="s">
        <v>2775</v>
      </c>
      <c r="F1095" s="16">
        <v>93</v>
      </c>
      <c r="G1095" s="16" t="s">
        <v>2776</v>
      </c>
      <c r="H1095" s="16" t="s">
        <v>2283</v>
      </c>
      <c r="I1095" s="16">
        <v>48.854500000000002</v>
      </c>
      <c r="J1095" s="16">
        <v>2.4476700000000098</v>
      </c>
      <c r="K1095" s="16">
        <v>2</v>
      </c>
      <c r="L1095" s="18" t="s">
        <v>782</v>
      </c>
      <c r="M1095" s="18">
        <v>1</v>
      </c>
      <c r="N1095" s="18" t="s">
        <v>4</v>
      </c>
      <c r="O1095" s="18">
        <v>530669.6</v>
      </c>
      <c r="P1095" s="18">
        <v>530669.6</v>
      </c>
      <c r="Q1095" s="18">
        <v>530669.6</v>
      </c>
      <c r="R1095" s="18">
        <v>715024.21902858804</v>
      </c>
      <c r="S1095" s="20">
        <v>1</v>
      </c>
      <c r="T1095" s="21">
        <f t="shared" si="17"/>
        <v>530669.6</v>
      </c>
      <c r="U1095" s="39">
        <f>T1095*Fx!$C$7</f>
        <v>548212.3966942149</v>
      </c>
    </row>
    <row r="1096" spans="1:21">
      <c r="A1096" s="16" t="s">
        <v>4438</v>
      </c>
      <c r="B1096" s="19"/>
      <c r="C1096" s="16" t="s">
        <v>1950</v>
      </c>
      <c r="D1096" s="16" t="s">
        <v>594</v>
      </c>
      <c r="E1096" s="16" t="s">
        <v>2281</v>
      </c>
      <c r="F1096" s="16">
        <v>75</v>
      </c>
      <c r="G1096" s="16" t="s">
        <v>2282</v>
      </c>
      <c r="H1096" s="16" t="s">
        <v>2283</v>
      </c>
      <c r="I1096" s="16">
        <v>48.874070000000003</v>
      </c>
      <c r="J1096" s="16">
        <v>2.2903100000000101</v>
      </c>
      <c r="K1096" s="16">
        <v>2</v>
      </c>
      <c r="L1096" s="18" t="s">
        <v>746</v>
      </c>
      <c r="M1096" s="18">
        <v>1</v>
      </c>
      <c r="N1096" s="18" t="s">
        <v>4</v>
      </c>
      <c r="O1096" s="18">
        <v>7333142.7969734799</v>
      </c>
      <c r="P1096" s="18">
        <v>7333142.7969734799</v>
      </c>
      <c r="Q1096" s="18">
        <v>7333142.7969734799</v>
      </c>
      <c r="R1096" s="18">
        <v>9880676.60448437</v>
      </c>
      <c r="S1096" s="20">
        <v>1</v>
      </c>
      <c r="T1096" s="21">
        <f t="shared" si="17"/>
        <v>7333142.7969734799</v>
      </c>
      <c r="U1096" s="39">
        <f>T1096*Fx!$C$7</f>
        <v>7575560.7406750834</v>
      </c>
    </row>
    <row r="1097" spans="1:21">
      <c r="A1097" s="16" t="s">
        <v>4438</v>
      </c>
      <c r="B1097" s="19"/>
      <c r="C1097" s="16" t="s">
        <v>1950</v>
      </c>
      <c r="D1097" s="16" t="s">
        <v>594</v>
      </c>
      <c r="E1097" s="16" t="s">
        <v>2782</v>
      </c>
      <c r="F1097" s="16">
        <v>75</v>
      </c>
      <c r="G1097" s="16" t="s">
        <v>2282</v>
      </c>
      <c r="H1097" s="16" t="s">
        <v>2283</v>
      </c>
      <c r="I1097" s="16">
        <v>48.849290000000003</v>
      </c>
      <c r="J1097" s="16">
        <v>2.33917000000001</v>
      </c>
      <c r="K1097" s="16">
        <v>2</v>
      </c>
      <c r="L1097" s="18" t="s">
        <v>746</v>
      </c>
      <c r="M1097" s="18">
        <v>1</v>
      </c>
      <c r="N1097" s="18" t="s">
        <v>4</v>
      </c>
      <c r="O1097" s="18">
        <v>60000</v>
      </c>
      <c r="P1097" s="18">
        <v>60000</v>
      </c>
      <c r="Q1097" s="18">
        <v>60000</v>
      </c>
      <c r="R1097" s="18">
        <v>80843.999998709696</v>
      </c>
      <c r="S1097" s="20">
        <v>1</v>
      </c>
      <c r="T1097" s="21">
        <f t="shared" si="17"/>
        <v>60000</v>
      </c>
      <c r="U1097" s="39">
        <f>T1097*Fx!$C$7</f>
        <v>61983.47107438017</v>
      </c>
    </row>
    <row r="1098" spans="1:21">
      <c r="A1098" s="16" t="s">
        <v>4438</v>
      </c>
      <c r="B1098" s="19"/>
      <c r="C1098" s="16" t="s">
        <v>1950</v>
      </c>
      <c r="D1098" s="16" t="s">
        <v>594</v>
      </c>
      <c r="E1098" s="16" t="s">
        <v>2782</v>
      </c>
      <c r="F1098" s="16">
        <v>75</v>
      </c>
      <c r="G1098" s="16" t="s">
        <v>2282</v>
      </c>
      <c r="H1098" s="16" t="s">
        <v>2283</v>
      </c>
      <c r="I1098" s="16">
        <v>48.857689999999998</v>
      </c>
      <c r="J1098" s="16">
        <v>2.3346700000000098</v>
      </c>
      <c r="K1098" s="16">
        <v>2</v>
      </c>
      <c r="L1098" s="18" t="s">
        <v>746</v>
      </c>
      <c r="M1098" s="18">
        <v>1</v>
      </c>
      <c r="N1098" s="18" t="s">
        <v>4</v>
      </c>
      <c r="O1098" s="18">
        <v>1162120</v>
      </c>
      <c r="P1098" s="18">
        <v>1162120</v>
      </c>
      <c r="Q1098" s="18">
        <v>1162120</v>
      </c>
      <c r="R1098" s="18">
        <v>1565840.4879749999</v>
      </c>
      <c r="S1098" s="20">
        <v>1</v>
      </c>
      <c r="T1098" s="21">
        <f t="shared" si="17"/>
        <v>1162120</v>
      </c>
      <c r="U1098" s="39">
        <f>T1098*Fx!$C$7</f>
        <v>1200537.1900826448</v>
      </c>
    </row>
    <row r="1099" spans="1:21">
      <c r="A1099" s="16" t="s">
        <v>4438</v>
      </c>
      <c r="B1099" s="19"/>
      <c r="C1099" s="16" t="s">
        <v>1950</v>
      </c>
      <c r="D1099" s="16" t="s">
        <v>594</v>
      </c>
      <c r="E1099" s="16" t="s">
        <v>2772</v>
      </c>
      <c r="F1099" s="16">
        <v>75</v>
      </c>
      <c r="G1099" s="16" t="s">
        <v>2282</v>
      </c>
      <c r="H1099" s="16" t="s">
        <v>2774</v>
      </c>
      <c r="I1099" s="16">
        <v>48.875137680000002</v>
      </c>
      <c r="J1099" s="16">
        <v>2.3122677500000099</v>
      </c>
      <c r="K1099" s="16">
        <v>5</v>
      </c>
      <c r="L1099" s="18" t="s">
        <v>746</v>
      </c>
      <c r="M1099" s="18">
        <v>1</v>
      </c>
      <c r="N1099" s="18" t="s">
        <v>4</v>
      </c>
      <c r="O1099" s="18">
        <v>3386516</v>
      </c>
      <c r="P1099" s="18">
        <v>3386516</v>
      </c>
      <c r="Q1099" s="18">
        <v>3386516</v>
      </c>
      <c r="R1099" s="18">
        <v>4562991.6583271697</v>
      </c>
      <c r="S1099" s="20">
        <v>1</v>
      </c>
      <c r="T1099" s="21">
        <f t="shared" si="17"/>
        <v>3386516</v>
      </c>
      <c r="U1099" s="39">
        <f>T1099*Fx!$C$7</f>
        <v>3498466.9421487609</v>
      </c>
    </row>
    <row r="1100" spans="1:21">
      <c r="A1100" s="16" t="s">
        <v>4438</v>
      </c>
      <c r="B1100" s="19"/>
      <c r="C1100" s="16" t="s">
        <v>1950</v>
      </c>
      <c r="D1100" s="16" t="s">
        <v>594</v>
      </c>
      <c r="E1100" s="16" t="s">
        <v>4968</v>
      </c>
      <c r="F1100" s="16">
        <v>84</v>
      </c>
      <c r="G1100" s="16" t="s">
        <v>2307</v>
      </c>
      <c r="H1100" s="16" t="s">
        <v>2308</v>
      </c>
      <c r="I1100" s="16">
        <v>44.136553210000002</v>
      </c>
      <c r="J1100" s="16">
        <v>4.8136362000000101</v>
      </c>
      <c r="K1100" s="16">
        <v>5</v>
      </c>
      <c r="L1100" s="18" t="s">
        <v>764</v>
      </c>
      <c r="M1100" s="18">
        <v>1</v>
      </c>
      <c r="N1100" s="18" t="s">
        <v>4</v>
      </c>
      <c r="O1100" s="18">
        <v>497053.84407106001</v>
      </c>
      <c r="P1100" s="18">
        <v>497053.84407106001</v>
      </c>
      <c r="Q1100" s="18">
        <v>497053.84407106001</v>
      </c>
      <c r="R1100" s="18">
        <v>669730.34949065698</v>
      </c>
      <c r="S1100" s="20">
        <v>1</v>
      </c>
      <c r="T1100" s="21">
        <f t="shared" si="17"/>
        <v>497053.84407106001</v>
      </c>
      <c r="U1100" s="39">
        <f>T1100*Fx!$C$7</f>
        <v>513485.37610646698</v>
      </c>
    </row>
    <row r="1101" spans="1:21">
      <c r="A1101" s="16" t="s">
        <v>4438</v>
      </c>
      <c r="B1101" s="19"/>
      <c r="C1101" s="16" t="s">
        <v>1950</v>
      </c>
      <c r="D1101" s="16" t="s">
        <v>594</v>
      </c>
      <c r="E1101" s="16" t="s">
        <v>2287</v>
      </c>
      <c r="F1101" s="16">
        <v>75</v>
      </c>
      <c r="G1101" s="16" t="s">
        <v>2282</v>
      </c>
      <c r="H1101" s="16" t="s">
        <v>2283</v>
      </c>
      <c r="I1101" s="16">
        <v>48.853169999999999</v>
      </c>
      <c r="J1101" s="16">
        <v>2.3123500000000101</v>
      </c>
      <c r="K1101" s="16">
        <v>4</v>
      </c>
      <c r="L1101" s="18" t="s">
        <v>746</v>
      </c>
      <c r="M1101" s="18">
        <v>1</v>
      </c>
      <c r="N1101" s="18" t="s">
        <v>4</v>
      </c>
      <c r="O1101" s="18">
        <v>1244295.2</v>
      </c>
      <c r="P1101" s="18">
        <v>1244295.2</v>
      </c>
      <c r="Q1101" s="18">
        <v>1244295.2</v>
      </c>
      <c r="R1101" s="18">
        <v>1676563.35245324</v>
      </c>
      <c r="S1101" s="20">
        <v>1</v>
      </c>
      <c r="T1101" s="21">
        <f t="shared" si="17"/>
        <v>1244295.2</v>
      </c>
      <c r="U1101" s="39">
        <f>T1101*Fx!$C$7</f>
        <v>1285428.9256198348</v>
      </c>
    </row>
    <row r="1102" spans="1:21">
      <c r="A1102" s="16" t="s">
        <v>4438</v>
      </c>
      <c r="B1102" s="19"/>
      <c r="C1102" s="16" t="s">
        <v>1950</v>
      </c>
      <c r="D1102" s="16" t="s">
        <v>594</v>
      </c>
      <c r="E1102" s="16" t="s">
        <v>2795</v>
      </c>
      <c r="F1102" s="16">
        <v>75</v>
      </c>
      <c r="G1102" s="16" t="s">
        <v>2282</v>
      </c>
      <c r="H1102" s="16" t="s">
        <v>2283</v>
      </c>
      <c r="I1102" s="16">
        <v>48.857529999999997</v>
      </c>
      <c r="J1102" s="16">
        <v>2.3655100000000102</v>
      </c>
      <c r="K1102" s="16">
        <v>2</v>
      </c>
      <c r="L1102" s="18" t="s">
        <v>746</v>
      </c>
      <c r="M1102" s="18">
        <v>1</v>
      </c>
      <c r="N1102" s="18" t="s">
        <v>4</v>
      </c>
      <c r="O1102" s="18">
        <v>259350.69721265399</v>
      </c>
      <c r="P1102" s="18">
        <v>259350.69721265399</v>
      </c>
      <c r="Q1102" s="18">
        <v>259350.69721265399</v>
      </c>
      <c r="R1102" s="18">
        <v>349449.12941875198</v>
      </c>
      <c r="S1102" s="20">
        <v>1</v>
      </c>
      <c r="T1102" s="21">
        <f t="shared" si="17"/>
        <v>259350.69721265399</v>
      </c>
      <c r="U1102" s="39">
        <f>T1102*Fx!$C$7</f>
        <v>267924.27398001449</v>
      </c>
    </row>
    <row r="1103" spans="1:21">
      <c r="A1103" s="16" t="s">
        <v>4438</v>
      </c>
      <c r="B1103" s="19"/>
      <c r="C1103" s="16" t="s">
        <v>1950</v>
      </c>
      <c r="D1103" s="16" t="s">
        <v>594</v>
      </c>
      <c r="E1103" s="16" t="s">
        <v>2298</v>
      </c>
      <c r="F1103" s="16">
        <v>98</v>
      </c>
      <c r="H1103" s="16" t="s">
        <v>2292</v>
      </c>
      <c r="I1103" s="16">
        <v>43.738109999999999</v>
      </c>
      <c r="J1103" s="16">
        <v>7.4275399999999996</v>
      </c>
      <c r="K1103" s="16">
        <v>4</v>
      </c>
      <c r="L1103" s="18" t="s">
        <v>788</v>
      </c>
      <c r="M1103" s="18">
        <v>1</v>
      </c>
      <c r="N1103" s="18" t="s">
        <v>4</v>
      </c>
      <c r="O1103" s="18">
        <v>1236620.8351509499</v>
      </c>
      <c r="P1103" s="18">
        <v>1236620.8351509499</v>
      </c>
      <c r="Q1103" s="18">
        <v>1236620.8351509499</v>
      </c>
      <c r="R1103" s="18">
        <v>1666222.91325579</v>
      </c>
      <c r="S1103" s="20">
        <v>1</v>
      </c>
      <c r="T1103" s="21">
        <f t="shared" si="17"/>
        <v>1236620.8351509499</v>
      </c>
      <c r="U1103" s="39">
        <f>T1103*Fx!$C$7</f>
        <v>1277500.8627592458</v>
      </c>
    </row>
    <row r="1104" spans="1:21">
      <c r="A1104" s="16" t="s">
        <v>4438</v>
      </c>
      <c r="B1104" s="19"/>
      <c r="C1104" s="16" t="s">
        <v>1950</v>
      </c>
      <c r="D1104" s="16" t="s">
        <v>594</v>
      </c>
      <c r="E1104" s="16" t="s">
        <v>2319</v>
      </c>
      <c r="F1104" s="16">
        <v>75</v>
      </c>
      <c r="G1104" s="16" t="s">
        <v>2282</v>
      </c>
      <c r="H1104" s="16" t="s">
        <v>2283</v>
      </c>
      <c r="I1104" s="16">
        <v>48.840499999999999</v>
      </c>
      <c r="J1104" s="16">
        <v>2.3490300000000102</v>
      </c>
      <c r="K1104" s="16">
        <v>2</v>
      </c>
      <c r="L1104" s="18" t="s">
        <v>746</v>
      </c>
      <c r="M1104" s="18">
        <v>1</v>
      </c>
      <c r="N1104" s="18" t="s">
        <v>4</v>
      </c>
      <c r="O1104" s="18">
        <v>6310263.3914469201</v>
      </c>
      <c r="P1104" s="18">
        <v>6310263.3914469201</v>
      </c>
      <c r="Q1104" s="18">
        <v>6310263.3914469201</v>
      </c>
      <c r="R1104" s="18">
        <v>8502448.8934998903</v>
      </c>
      <c r="S1104" s="20">
        <v>1</v>
      </c>
      <c r="T1104" s="21">
        <f t="shared" si="17"/>
        <v>6310263.3914469201</v>
      </c>
      <c r="U1104" s="39">
        <f>T1104*Fx!$C$7</f>
        <v>6518867.1399245048</v>
      </c>
    </row>
    <row r="1105" spans="1:21">
      <c r="A1105" s="16" t="s">
        <v>4438</v>
      </c>
      <c r="B1105" s="19"/>
      <c r="C1105" s="16" t="s">
        <v>1950</v>
      </c>
      <c r="D1105" s="16" t="s">
        <v>594</v>
      </c>
      <c r="E1105" s="16" t="s">
        <v>2281</v>
      </c>
      <c r="F1105" s="16">
        <v>75</v>
      </c>
      <c r="G1105" s="16" t="s">
        <v>2282</v>
      </c>
      <c r="H1105" s="16" t="s">
        <v>2283</v>
      </c>
      <c r="I1105" s="16">
        <v>48.87079</v>
      </c>
      <c r="J1105" s="16">
        <v>2.28963000000001</v>
      </c>
      <c r="K1105" s="16">
        <v>2</v>
      </c>
      <c r="L1105" s="18" t="s">
        <v>746</v>
      </c>
      <c r="M1105" s="18">
        <v>1</v>
      </c>
      <c r="N1105" s="18" t="s">
        <v>4</v>
      </c>
      <c r="O1105" s="18">
        <v>2036733.4045337599</v>
      </c>
      <c r="P1105" s="18">
        <v>2036733.4045337599</v>
      </c>
      <c r="Q1105" s="18">
        <v>2036733.4045337599</v>
      </c>
      <c r="R1105" s="18">
        <v>2744294.5892249802</v>
      </c>
      <c r="S1105" s="20">
        <v>1</v>
      </c>
      <c r="T1105" s="21">
        <f t="shared" si="17"/>
        <v>2036733.4045337599</v>
      </c>
      <c r="U1105" s="39">
        <f>T1105*Fx!$C$7</f>
        <v>2104063.4344357029</v>
      </c>
    </row>
    <row r="1106" spans="1:21">
      <c r="A1106" s="16" t="s">
        <v>4438</v>
      </c>
      <c r="B1106" s="19"/>
      <c r="C1106" s="16" t="s">
        <v>1950</v>
      </c>
      <c r="D1106" s="16" t="s">
        <v>594</v>
      </c>
      <c r="E1106" s="16" t="s">
        <v>2772</v>
      </c>
      <c r="F1106" s="16">
        <v>75</v>
      </c>
      <c r="G1106" s="16" t="s">
        <v>2282</v>
      </c>
      <c r="H1106" s="16" t="s">
        <v>2283</v>
      </c>
      <c r="I1106" s="16">
        <v>48.868139999999997</v>
      </c>
      <c r="J1106" s="16">
        <v>2.3077500000000102</v>
      </c>
      <c r="K1106" s="16">
        <v>2</v>
      </c>
      <c r="L1106" s="18" t="s">
        <v>746</v>
      </c>
      <c r="M1106" s="18">
        <v>1</v>
      </c>
      <c r="N1106" s="18" t="s">
        <v>4</v>
      </c>
      <c r="O1106" s="18">
        <v>7838120</v>
      </c>
      <c r="P1106" s="18">
        <v>7838120</v>
      </c>
      <c r="Q1106" s="18">
        <v>7838120</v>
      </c>
      <c r="R1106" s="18">
        <v>10561082.887831399</v>
      </c>
      <c r="S1106" s="20">
        <v>1</v>
      </c>
      <c r="T1106" s="21">
        <f t="shared" si="17"/>
        <v>7838120</v>
      </c>
      <c r="U1106" s="39">
        <f>T1106*Fx!$C$7</f>
        <v>8097231.4049586784</v>
      </c>
    </row>
    <row r="1107" spans="1:21">
      <c r="A1107" s="16" t="s">
        <v>4438</v>
      </c>
      <c r="B1107" s="19"/>
      <c r="C1107" s="16" t="s">
        <v>1950</v>
      </c>
      <c r="D1107" s="16" t="s">
        <v>594</v>
      </c>
      <c r="E1107" s="16" t="s">
        <v>2782</v>
      </c>
      <c r="F1107" s="16">
        <v>75</v>
      </c>
      <c r="G1107" s="16" t="s">
        <v>2282</v>
      </c>
      <c r="H1107" s="16" t="s">
        <v>2283</v>
      </c>
      <c r="I1107" s="16">
        <v>48.851379999999999</v>
      </c>
      <c r="J1107" s="16">
        <v>2.3275300000000101</v>
      </c>
      <c r="K1107" s="16">
        <v>2</v>
      </c>
      <c r="L1107" s="18" t="s">
        <v>746</v>
      </c>
      <c r="M1107" s="18">
        <v>1</v>
      </c>
      <c r="N1107" s="18" t="s">
        <v>4</v>
      </c>
      <c r="O1107" s="18">
        <v>16418.1403367981</v>
      </c>
      <c r="P1107" s="18">
        <v>16418.1403367981</v>
      </c>
      <c r="Q1107" s="18">
        <v>16418.1403367981</v>
      </c>
      <c r="R1107" s="18">
        <v>22121.802289448598</v>
      </c>
      <c r="S1107" s="20">
        <v>1</v>
      </c>
      <c r="T1107" s="21">
        <f t="shared" si="17"/>
        <v>16418.1403367981</v>
      </c>
      <c r="U1107" s="39">
        <f>T1107*Fx!$C$7</f>
        <v>16960.888777683991</v>
      </c>
    </row>
    <row r="1108" spans="1:21">
      <c r="A1108" s="16" t="s">
        <v>4438</v>
      </c>
      <c r="B1108" s="19"/>
      <c r="C1108" s="16" t="s">
        <v>1950</v>
      </c>
      <c r="D1108" s="16" t="s">
        <v>594</v>
      </c>
      <c r="E1108" s="16" t="s">
        <v>2793</v>
      </c>
      <c r="F1108" s="16">
        <v>92</v>
      </c>
      <c r="G1108" s="16" t="s">
        <v>2289</v>
      </c>
      <c r="H1108" s="16" t="s">
        <v>2283</v>
      </c>
      <c r="I1108" s="16">
        <v>48.924570000000003</v>
      </c>
      <c r="J1108" s="16">
        <v>2.3071700000000099</v>
      </c>
      <c r="K1108" s="16">
        <v>4</v>
      </c>
      <c r="L1108" s="18" t="s">
        <v>780</v>
      </c>
      <c r="M1108" s="18">
        <v>1</v>
      </c>
      <c r="N1108" s="18" t="s">
        <v>4</v>
      </c>
      <c r="O1108" s="18">
        <v>2820439.5372974901</v>
      </c>
      <c r="P1108" s="18">
        <v>2820439.5372974901</v>
      </c>
      <c r="Q1108" s="18">
        <v>2820439.5372974901</v>
      </c>
      <c r="R1108" s="18">
        <v>3800260.2324939799</v>
      </c>
      <c r="S1108" s="20">
        <v>1</v>
      </c>
      <c r="T1108" s="21">
        <f t="shared" si="17"/>
        <v>2820439.5372974901</v>
      </c>
      <c r="U1108" s="39">
        <f>T1108*Fx!$C$7</f>
        <v>2913677.2079519527</v>
      </c>
    </row>
    <row r="1109" spans="1:21">
      <c r="A1109" s="16" t="s">
        <v>4438</v>
      </c>
      <c r="B1109" s="19"/>
      <c r="C1109" s="16" t="s">
        <v>1950</v>
      </c>
      <c r="D1109" s="16" t="s">
        <v>594</v>
      </c>
      <c r="E1109" s="16" t="s">
        <v>2783</v>
      </c>
      <c r="F1109" s="16">
        <v>70</v>
      </c>
      <c r="G1109" s="16" t="s">
        <v>2784</v>
      </c>
      <c r="H1109" s="16" t="s">
        <v>2785</v>
      </c>
      <c r="I1109" s="16">
        <v>47.583649999999999</v>
      </c>
      <c r="J1109" s="16">
        <v>6.4682899999999997</v>
      </c>
      <c r="K1109" s="16">
        <v>4</v>
      </c>
      <c r="L1109" s="18" t="s">
        <v>736</v>
      </c>
      <c r="M1109" s="18">
        <v>1</v>
      </c>
      <c r="N1109" s="18" t="s">
        <v>4</v>
      </c>
      <c r="O1109" s="18">
        <v>17170.950977000299</v>
      </c>
      <c r="P1109" s="18">
        <v>17170.950977000299</v>
      </c>
      <c r="Q1109" s="18">
        <v>17170.950977000299</v>
      </c>
      <c r="R1109" s="18">
        <v>23136.139346040902</v>
      </c>
      <c r="S1109" s="20">
        <v>1</v>
      </c>
      <c r="T1109" s="21">
        <f t="shared" si="17"/>
        <v>17170.950977000299</v>
      </c>
      <c r="U1109" s="39">
        <f>T1109*Fx!$C$7</f>
        <v>17738.585720041632</v>
      </c>
    </row>
    <row r="1110" spans="1:21">
      <c r="A1110" s="16" t="s">
        <v>4438</v>
      </c>
      <c r="B1110" s="19"/>
      <c r="C1110" s="16" t="s">
        <v>1950</v>
      </c>
      <c r="D1110" s="16" t="s">
        <v>594</v>
      </c>
      <c r="E1110" s="16" t="s">
        <v>2281</v>
      </c>
      <c r="F1110" s="16">
        <v>75</v>
      </c>
      <c r="G1110" s="16" t="s">
        <v>2282</v>
      </c>
      <c r="H1110" s="16" t="s">
        <v>2283</v>
      </c>
      <c r="I1110" s="16">
        <v>48.870579999999997</v>
      </c>
      <c r="J1110" s="16">
        <v>2.28216000000001</v>
      </c>
      <c r="K1110" s="16">
        <v>2</v>
      </c>
      <c r="L1110" s="18" t="s">
        <v>746</v>
      </c>
      <c r="M1110" s="18">
        <v>1</v>
      </c>
      <c r="N1110" s="18" t="s">
        <v>4</v>
      </c>
      <c r="O1110" s="18">
        <v>200000</v>
      </c>
      <c r="P1110" s="18">
        <v>200000</v>
      </c>
      <c r="Q1110" s="18">
        <v>199999.99999999901</v>
      </c>
      <c r="R1110" s="18">
        <v>269479.99999569898</v>
      </c>
      <c r="S1110" s="20">
        <v>1</v>
      </c>
      <c r="T1110" s="21">
        <f t="shared" si="17"/>
        <v>200000</v>
      </c>
      <c r="U1110" s="39">
        <f>T1110*Fx!$C$7</f>
        <v>206611.57024793391</v>
      </c>
    </row>
    <row r="1111" spans="1:21">
      <c r="A1111" s="16" t="s">
        <v>4438</v>
      </c>
      <c r="B1111" s="19"/>
      <c r="C1111" s="16" t="s">
        <v>1950</v>
      </c>
      <c r="D1111" s="16" t="s">
        <v>594</v>
      </c>
      <c r="E1111" s="16" t="s">
        <v>2822</v>
      </c>
      <c r="F1111" s="16">
        <v>75</v>
      </c>
      <c r="G1111" s="16" t="s">
        <v>2282</v>
      </c>
      <c r="H1111" s="16" t="s">
        <v>2283</v>
      </c>
      <c r="I1111" s="16">
        <v>48.870910000000002</v>
      </c>
      <c r="J1111" s="16">
        <v>2.3625500000000099</v>
      </c>
      <c r="K1111" s="16">
        <v>2</v>
      </c>
      <c r="L1111" s="18" t="s">
        <v>746</v>
      </c>
      <c r="M1111" s="18">
        <v>1</v>
      </c>
      <c r="N1111" s="18" t="s">
        <v>4</v>
      </c>
      <c r="O1111" s="18">
        <v>35000</v>
      </c>
      <c r="P1111" s="18">
        <v>35000</v>
      </c>
      <c r="Q1111" s="18">
        <v>35000</v>
      </c>
      <c r="R1111" s="18">
        <v>47158.999999247302</v>
      </c>
      <c r="S1111" s="20">
        <v>1</v>
      </c>
      <c r="T1111" s="21">
        <f t="shared" si="17"/>
        <v>35000</v>
      </c>
      <c r="U1111" s="39">
        <f>T1111*Fx!$C$7</f>
        <v>36157.024793388431</v>
      </c>
    </row>
    <row r="1112" spans="1:21">
      <c r="A1112" s="16" t="s">
        <v>4438</v>
      </c>
      <c r="B1112" s="19"/>
      <c r="C1112" s="16" t="s">
        <v>1950</v>
      </c>
      <c r="D1112" s="16" t="s">
        <v>594</v>
      </c>
      <c r="E1112" s="16" t="s">
        <v>2788</v>
      </c>
      <c r="F1112" s="16">
        <v>75</v>
      </c>
      <c r="G1112" s="16" t="s">
        <v>2282</v>
      </c>
      <c r="H1112" s="16" t="s">
        <v>2283</v>
      </c>
      <c r="I1112" s="16">
        <v>48.836440000000003</v>
      </c>
      <c r="J1112" s="16">
        <v>2.3348000000000102</v>
      </c>
      <c r="K1112" s="16">
        <v>2</v>
      </c>
      <c r="L1112" s="18" t="s">
        <v>746</v>
      </c>
      <c r="M1112" s="18">
        <v>1</v>
      </c>
      <c r="N1112" s="18" t="s">
        <v>4</v>
      </c>
      <c r="O1112" s="18">
        <v>525000</v>
      </c>
      <c r="P1112" s="18">
        <v>525000</v>
      </c>
      <c r="Q1112" s="18">
        <v>525000</v>
      </c>
      <c r="R1112" s="18">
        <v>707384.99998871004</v>
      </c>
      <c r="S1112" s="20">
        <v>1</v>
      </c>
      <c r="T1112" s="21">
        <f t="shared" si="17"/>
        <v>525000</v>
      </c>
      <c r="U1112" s="39">
        <f>T1112*Fx!$C$7</f>
        <v>542355.37190082646</v>
      </c>
    </row>
    <row r="1113" spans="1:21">
      <c r="A1113" s="16" t="s">
        <v>4438</v>
      </c>
      <c r="B1113" s="19"/>
      <c r="C1113" s="16" t="s">
        <v>1950</v>
      </c>
      <c r="D1113" s="16" t="s">
        <v>594</v>
      </c>
      <c r="E1113" s="16" t="s">
        <v>2803</v>
      </c>
      <c r="F1113" s="16">
        <v>6</v>
      </c>
      <c r="G1113" s="16" t="s">
        <v>2290</v>
      </c>
      <c r="H1113" s="16" t="s">
        <v>2280</v>
      </c>
      <c r="I1113" s="16">
        <v>43.794559999999997</v>
      </c>
      <c r="J1113" s="16">
        <v>7.03338000000001</v>
      </c>
      <c r="K1113" s="16">
        <v>4</v>
      </c>
      <c r="L1113" s="18" t="s">
        <v>605</v>
      </c>
      <c r="M1113" s="18">
        <v>1</v>
      </c>
      <c r="N1113" s="18" t="s">
        <v>4</v>
      </c>
      <c r="O1113" s="18">
        <v>315000</v>
      </c>
      <c r="P1113" s="18">
        <v>315000</v>
      </c>
      <c r="Q1113" s="18">
        <v>315000</v>
      </c>
      <c r="R1113" s="18">
        <v>424430.99999322603</v>
      </c>
      <c r="S1113" s="20">
        <v>1</v>
      </c>
      <c r="T1113" s="21">
        <f t="shared" si="17"/>
        <v>315000</v>
      </c>
      <c r="U1113" s="39">
        <f>T1113*Fx!$C$7</f>
        <v>325413.22314049589</v>
      </c>
    </row>
    <row r="1114" spans="1:21">
      <c r="A1114" s="16" t="s">
        <v>4438</v>
      </c>
      <c r="B1114" s="19"/>
      <c r="C1114" s="16" t="s">
        <v>1950</v>
      </c>
      <c r="D1114" s="16" t="s">
        <v>594</v>
      </c>
      <c r="E1114" s="16" t="s">
        <v>2282</v>
      </c>
      <c r="F1114" s="16">
        <v>75</v>
      </c>
      <c r="G1114" s="16" t="s">
        <v>2282</v>
      </c>
      <c r="H1114" s="16" t="s">
        <v>2283</v>
      </c>
      <c r="I1114" s="16">
        <v>48.860059999999997</v>
      </c>
      <c r="J1114" s="16">
        <v>2.35158000000001</v>
      </c>
      <c r="K1114" s="16">
        <v>4</v>
      </c>
      <c r="L1114" s="18" t="s">
        <v>746</v>
      </c>
      <c r="M1114" s="18">
        <v>1</v>
      </c>
      <c r="N1114" s="18" t="s">
        <v>4</v>
      </c>
      <c r="O1114" s="18">
        <v>16665593.999857699</v>
      </c>
      <c r="P1114" s="18">
        <v>16665593.999857699</v>
      </c>
      <c r="Q1114" s="18">
        <v>16665593.999857699</v>
      </c>
      <c r="R1114" s="18">
        <v>22455221.355049901</v>
      </c>
      <c r="S1114" s="20">
        <v>1</v>
      </c>
      <c r="T1114" s="21">
        <f t="shared" si="17"/>
        <v>16665593.999857699</v>
      </c>
      <c r="U1114" s="39">
        <f>T1114*Fx!$C$7</f>
        <v>17216522.727125723</v>
      </c>
    </row>
    <row r="1115" spans="1:21">
      <c r="A1115" s="16" t="s">
        <v>4438</v>
      </c>
      <c r="B1115" s="19"/>
      <c r="C1115" s="16" t="s">
        <v>1950</v>
      </c>
      <c r="D1115" s="16" t="s">
        <v>594</v>
      </c>
      <c r="E1115" s="16" t="s">
        <v>2298</v>
      </c>
      <c r="F1115" s="16">
        <v>98</v>
      </c>
      <c r="H1115" s="16" t="s">
        <v>2510</v>
      </c>
      <c r="I1115" s="16">
        <v>43.730699999999999</v>
      </c>
      <c r="J1115" s="16">
        <v>7.4125699999999997</v>
      </c>
      <c r="K1115" s="16">
        <v>4</v>
      </c>
      <c r="L1115" s="18" t="s">
        <v>788</v>
      </c>
      <c r="M1115" s="18">
        <v>1</v>
      </c>
      <c r="N1115" s="18" t="s">
        <v>4</v>
      </c>
      <c r="O1115" s="18">
        <v>11189134.9147851</v>
      </c>
      <c r="P1115" s="18">
        <v>11189134.9147851</v>
      </c>
      <c r="Q1115" s="18">
        <v>11189134.9147851</v>
      </c>
      <c r="R1115" s="18">
        <v>15076240.383940799</v>
      </c>
      <c r="S1115" s="20">
        <v>1</v>
      </c>
      <c r="T1115" s="21">
        <f t="shared" si="17"/>
        <v>11189134.9147851</v>
      </c>
      <c r="U1115" s="39">
        <f>T1115*Fx!$C$7</f>
        <v>11559023.672298659</v>
      </c>
    </row>
    <row r="1116" spans="1:21">
      <c r="A1116" s="16" t="s">
        <v>4438</v>
      </c>
      <c r="B1116" s="19"/>
      <c r="C1116" s="16" t="s">
        <v>1950</v>
      </c>
      <c r="D1116" s="16" t="s">
        <v>594</v>
      </c>
      <c r="E1116" s="16" t="s">
        <v>2287</v>
      </c>
      <c r="F1116" s="16">
        <v>75</v>
      </c>
      <c r="G1116" s="16" t="s">
        <v>2282</v>
      </c>
      <c r="H1116" s="16" t="s">
        <v>2774</v>
      </c>
      <c r="I1116" s="16">
        <v>48.85800965</v>
      </c>
      <c r="J1116" s="16">
        <v>2.3148042900000099</v>
      </c>
      <c r="K1116" s="16">
        <v>5</v>
      </c>
      <c r="L1116" s="18" t="s">
        <v>746</v>
      </c>
      <c r="M1116" s="18">
        <v>1</v>
      </c>
      <c r="N1116" s="18" t="s">
        <v>4</v>
      </c>
      <c r="O1116" s="18">
        <v>4645940.8234179197</v>
      </c>
      <c r="P1116" s="18">
        <v>4645940.8234179197</v>
      </c>
      <c r="Q1116" s="18">
        <v>4645940.8234179197</v>
      </c>
      <c r="R1116" s="18">
        <v>6259940.6653733896</v>
      </c>
      <c r="S1116" s="20">
        <v>1</v>
      </c>
      <c r="T1116" s="21">
        <f t="shared" si="17"/>
        <v>4645940.8234179197</v>
      </c>
      <c r="U1116" s="39">
        <f>T1116*Fx!$C$7</f>
        <v>4799525.6440267768</v>
      </c>
    </row>
    <row r="1117" spans="1:21">
      <c r="A1117" s="16" t="s">
        <v>4438</v>
      </c>
      <c r="B1117" s="19"/>
      <c r="C1117" s="16" t="s">
        <v>1950</v>
      </c>
      <c r="D1117" s="16" t="s">
        <v>594</v>
      </c>
      <c r="E1117" s="16" t="s">
        <v>4521</v>
      </c>
      <c r="F1117" s="16">
        <v>52</v>
      </c>
      <c r="G1117" s="16" t="s">
        <v>2881</v>
      </c>
      <c r="H1117" s="16" t="s">
        <v>2810</v>
      </c>
      <c r="I1117" s="16">
        <v>0</v>
      </c>
      <c r="J1117" s="16">
        <v>0</v>
      </c>
      <c r="K1117" s="16">
        <v>7</v>
      </c>
      <c r="L1117" s="18" t="s">
        <v>700</v>
      </c>
      <c r="M1117" s="18">
        <v>1</v>
      </c>
      <c r="N1117" s="18" t="s">
        <v>4</v>
      </c>
      <c r="O1117" s="18">
        <v>24000</v>
      </c>
      <c r="P1117" s="18">
        <v>24000</v>
      </c>
      <c r="Q1117" s="18">
        <v>24000</v>
      </c>
      <c r="R1117" s="18">
        <v>32337.599999483798</v>
      </c>
      <c r="S1117" s="20">
        <v>1</v>
      </c>
      <c r="T1117" s="21">
        <f t="shared" si="17"/>
        <v>24000</v>
      </c>
      <c r="U1117" s="39">
        <f>T1117*Fx!$C$7</f>
        <v>24793.388429752067</v>
      </c>
    </row>
    <row r="1118" spans="1:21">
      <c r="A1118" s="16" t="s">
        <v>4438</v>
      </c>
      <c r="B1118" s="19"/>
      <c r="C1118" s="16" t="s">
        <v>1950</v>
      </c>
      <c r="D1118" s="16" t="s">
        <v>594</v>
      </c>
      <c r="E1118" s="16" t="s">
        <v>2772</v>
      </c>
      <c r="F1118" s="16">
        <v>75</v>
      </c>
      <c r="G1118" s="16" t="s">
        <v>2282</v>
      </c>
      <c r="H1118" s="16" t="s">
        <v>2283</v>
      </c>
      <c r="I1118" s="16">
        <v>48.868819999999999</v>
      </c>
      <c r="J1118" s="16">
        <v>2.3014400000000101</v>
      </c>
      <c r="K1118" s="16">
        <v>2</v>
      </c>
      <c r="L1118" s="18" t="s">
        <v>746</v>
      </c>
      <c r="M1118" s="18">
        <v>1</v>
      </c>
      <c r="N1118" s="18" t="s">
        <v>4</v>
      </c>
      <c r="O1118" s="18">
        <v>996000</v>
      </c>
      <c r="P1118" s="18">
        <v>996000</v>
      </c>
      <c r="Q1118" s="18">
        <v>996000</v>
      </c>
      <c r="R1118" s="18">
        <v>1342010.39997858</v>
      </c>
      <c r="S1118" s="20">
        <v>1</v>
      </c>
      <c r="T1118" s="21">
        <f t="shared" si="17"/>
        <v>996000</v>
      </c>
      <c r="U1118" s="39">
        <f>T1118*Fx!$C$7</f>
        <v>1028925.6198347108</v>
      </c>
    </row>
    <row r="1119" spans="1:21">
      <c r="A1119" s="16" t="s">
        <v>4438</v>
      </c>
      <c r="B1119" s="19"/>
      <c r="C1119" s="16" t="s">
        <v>1950</v>
      </c>
      <c r="D1119" s="16" t="s">
        <v>594</v>
      </c>
      <c r="E1119" s="16" t="s">
        <v>2287</v>
      </c>
      <c r="F1119" s="16">
        <v>75</v>
      </c>
      <c r="G1119" s="16" t="s">
        <v>2282</v>
      </c>
      <c r="H1119" s="16" t="s">
        <v>2283</v>
      </c>
      <c r="I1119" s="16">
        <v>48.858110000000003</v>
      </c>
      <c r="J1119" s="16">
        <v>2.3207000000000102</v>
      </c>
      <c r="K1119" s="16">
        <v>2</v>
      </c>
      <c r="L1119" s="18" t="s">
        <v>746</v>
      </c>
      <c r="M1119" s="18">
        <v>1</v>
      </c>
      <c r="N1119" s="18" t="s">
        <v>4</v>
      </c>
      <c r="O1119" s="18">
        <v>602544</v>
      </c>
      <c r="P1119" s="18">
        <v>602544</v>
      </c>
      <c r="Q1119" s="18">
        <v>602544</v>
      </c>
      <c r="R1119" s="18">
        <v>811867.78558704199</v>
      </c>
      <c r="S1119" s="20">
        <v>1</v>
      </c>
      <c r="T1119" s="21">
        <f t="shared" si="17"/>
        <v>602544</v>
      </c>
      <c r="U1119" s="39">
        <f>T1119*Fx!$C$7</f>
        <v>622462.80991735542</v>
      </c>
    </row>
    <row r="1120" spans="1:21">
      <c r="A1120" s="16" t="s">
        <v>4438</v>
      </c>
      <c r="B1120" s="19"/>
      <c r="C1120" s="16" t="s">
        <v>1950</v>
      </c>
      <c r="D1120" s="16" t="s">
        <v>594</v>
      </c>
      <c r="E1120" s="16" t="s">
        <v>4969</v>
      </c>
      <c r="F1120" s="16">
        <v>72</v>
      </c>
      <c r="G1120" s="16" t="s">
        <v>4534</v>
      </c>
      <c r="H1120" s="16" t="s">
        <v>4517</v>
      </c>
      <c r="I1120" s="16">
        <v>48.03219</v>
      </c>
      <c r="J1120" s="16">
        <v>0.64707000000001003</v>
      </c>
      <c r="K1120" s="16">
        <v>4</v>
      </c>
      <c r="L1120" s="18" t="s">
        <v>740</v>
      </c>
      <c r="M1120" s="18">
        <v>1</v>
      </c>
      <c r="N1120" s="18" t="s">
        <v>4</v>
      </c>
      <c r="O1120" s="18">
        <v>2867928</v>
      </c>
      <c r="P1120" s="18">
        <v>2867928</v>
      </c>
      <c r="Q1120" s="18">
        <v>2867928</v>
      </c>
      <c r="R1120" s="18">
        <v>3864246.1871383199</v>
      </c>
      <c r="S1120" s="20">
        <v>1</v>
      </c>
      <c r="T1120" s="21">
        <f t="shared" si="17"/>
        <v>2867928</v>
      </c>
      <c r="U1120" s="39">
        <f>T1120*Fx!$C$7</f>
        <v>2962735.5371900829</v>
      </c>
    </row>
    <row r="1121" spans="1:21">
      <c r="A1121" s="16" t="s">
        <v>4438</v>
      </c>
      <c r="B1121" s="19"/>
      <c r="C1121" s="16" t="s">
        <v>1950</v>
      </c>
      <c r="D1121" s="16" t="s">
        <v>594</v>
      </c>
      <c r="E1121" s="16" t="s">
        <v>2821</v>
      </c>
      <c r="F1121" s="16">
        <v>83</v>
      </c>
      <c r="G1121" s="16" t="s">
        <v>2321</v>
      </c>
      <c r="H1121" s="16" t="s">
        <v>2280</v>
      </c>
      <c r="I1121" s="16">
        <v>43.234279999999998</v>
      </c>
      <c r="J1121" s="16">
        <v>6.59466000000001</v>
      </c>
      <c r="K1121" s="16">
        <v>4</v>
      </c>
      <c r="L1121" s="18" t="s">
        <v>762</v>
      </c>
      <c r="M1121" s="18">
        <v>1</v>
      </c>
      <c r="N1121" s="18" t="s">
        <v>4</v>
      </c>
      <c r="O1121" s="18">
        <v>161660</v>
      </c>
      <c r="P1121" s="18">
        <v>161660</v>
      </c>
      <c r="Q1121" s="18">
        <v>161660</v>
      </c>
      <c r="R1121" s="18">
        <v>217820.683996523</v>
      </c>
      <c r="S1121" s="20">
        <v>1</v>
      </c>
      <c r="T1121" s="21">
        <f t="shared" si="17"/>
        <v>161660</v>
      </c>
      <c r="U1121" s="39">
        <f>T1121*Fx!$C$7</f>
        <v>167004.13223140498</v>
      </c>
    </row>
    <row r="1122" spans="1:21">
      <c r="A1122" s="16" t="s">
        <v>4438</v>
      </c>
      <c r="B1122" s="19"/>
      <c r="C1122" s="16" t="s">
        <v>1950</v>
      </c>
      <c r="D1122" s="16" t="s">
        <v>594</v>
      </c>
      <c r="E1122" s="16" t="s">
        <v>2281</v>
      </c>
      <c r="F1122" s="16">
        <v>75</v>
      </c>
      <c r="G1122" s="16" t="s">
        <v>2282</v>
      </c>
      <c r="H1122" s="16" t="s">
        <v>2283</v>
      </c>
      <c r="I1122" s="16">
        <v>48.867870000000003</v>
      </c>
      <c r="J1122" s="16">
        <v>2.2929000000000102</v>
      </c>
      <c r="K1122" s="16">
        <v>2</v>
      </c>
      <c r="L1122" s="18" t="s">
        <v>746</v>
      </c>
      <c r="M1122" s="18">
        <v>1</v>
      </c>
      <c r="N1122" s="18" t="s">
        <v>4</v>
      </c>
      <c r="O1122" s="18">
        <v>1917007.6264684999</v>
      </c>
      <c r="P1122" s="18">
        <v>1917007.6264684999</v>
      </c>
      <c r="Q1122" s="18">
        <v>1917007.6264684999</v>
      </c>
      <c r="R1122" s="18">
        <v>2582976.0758624398</v>
      </c>
      <c r="S1122" s="20">
        <v>1</v>
      </c>
      <c r="T1122" s="21">
        <f t="shared" si="17"/>
        <v>1917007.6264684999</v>
      </c>
      <c r="U1122" s="39">
        <f>T1122*Fx!$C$7</f>
        <v>1980379.7794096076</v>
      </c>
    </row>
    <row r="1123" spans="1:21">
      <c r="A1123" s="16" t="s">
        <v>4438</v>
      </c>
      <c r="B1123" s="19"/>
      <c r="C1123" s="16" t="s">
        <v>1950</v>
      </c>
      <c r="D1123" s="16" t="s">
        <v>594</v>
      </c>
      <c r="E1123" s="16" t="s">
        <v>4533</v>
      </c>
      <c r="F1123" s="16">
        <v>83</v>
      </c>
      <c r="G1123" s="16" t="s">
        <v>2321</v>
      </c>
      <c r="H1123" s="16" t="s">
        <v>2308</v>
      </c>
      <c r="I1123" s="16">
        <v>43.22466833</v>
      </c>
      <c r="J1123" s="16">
        <v>6.6454224400000097</v>
      </c>
      <c r="K1123" s="16">
        <v>5</v>
      </c>
      <c r="L1123" s="18" t="s">
        <v>762</v>
      </c>
      <c r="M1123" s="18">
        <v>1</v>
      </c>
      <c r="N1123" s="18" t="s">
        <v>4</v>
      </c>
      <c r="O1123" s="18">
        <v>100000</v>
      </c>
      <c r="P1123" s="18">
        <v>100000</v>
      </c>
      <c r="Q1123" s="18">
        <v>99999.999999999898</v>
      </c>
      <c r="R1123" s="18">
        <v>134739.99999784899</v>
      </c>
      <c r="S1123" s="20">
        <v>1</v>
      </c>
      <c r="T1123" s="21">
        <f t="shared" si="17"/>
        <v>100000</v>
      </c>
      <c r="U1123" s="39">
        <f>T1123*Fx!$C$7</f>
        <v>103305.78512396695</v>
      </c>
    </row>
    <row r="1124" spans="1:21">
      <c r="A1124" s="16" t="s">
        <v>4438</v>
      </c>
      <c r="B1124" s="19"/>
      <c r="C1124" s="16" t="s">
        <v>1950</v>
      </c>
      <c r="D1124" s="16" t="s">
        <v>594</v>
      </c>
      <c r="E1124" s="16" t="s">
        <v>2281</v>
      </c>
      <c r="F1124" s="16">
        <v>75</v>
      </c>
      <c r="G1124" s="16" t="s">
        <v>2282</v>
      </c>
      <c r="H1124" s="16" t="s">
        <v>2774</v>
      </c>
      <c r="I1124" s="16">
        <v>48.848166210000002</v>
      </c>
      <c r="J1124" s="16">
        <v>2.2622362300000098</v>
      </c>
      <c r="K1124" s="16">
        <v>5</v>
      </c>
      <c r="L1124" s="18" t="s">
        <v>746</v>
      </c>
      <c r="M1124" s="18">
        <v>1</v>
      </c>
      <c r="N1124" s="18" t="s">
        <v>4</v>
      </c>
      <c r="O1124" s="18">
        <v>7792041.8478015596</v>
      </c>
      <c r="P1124" s="18">
        <v>7792041.8478015596</v>
      </c>
      <c r="Q1124" s="18">
        <v>7792041.8478015596</v>
      </c>
      <c r="R1124" s="18">
        <v>10498997.1855602</v>
      </c>
      <c r="S1124" s="20">
        <v>1</v>
      </c>
      <c r="T1124" s="21">
        <f t="shared" si="17"/>
        <v>7792041.8478015596</v>
      </c>
      <c r="U1124" s="39">
        <f>T1124*Fx!$C$7</f>
        <v>8049630.0080594635</v>
      </c>
    </row>
    <row r="1125" spans="1:21">
      <c r="A1125" s="16" t="s">
        <v>4438</v>
      </c>
      <c r="B1125" s="19"/>
      <c r="C1125" s="16" t="s">
        <v>1950</v>
      </c>
      <c r="D1125" s="16" t="s">
        <v>594</v>
      </c>
      <c r="E1125" s="16" t="s">
        <v>2291</v>
      </c>
      <c r="F1125" s="16">
        <v>6</v>
      </c>
      <c r="G1125" s="16" t="s">
        <v>2290</v>
      </c>
      <c r="H1125" s="16" t="s">
        <v>2280</v>
      </c>
      <c r="I1125" s="16">
        <v>43.709440000000001</v>
      </c>
      <c r="J1125" s="16">
        <v>7.3305400000000098</v>
      </c>
      <c r="K1125" s="16">
        <v>2</v>
      </c>
      <c r="L1125" s="18" t="s">
        <v>605</v>
      </c>
      <c r="M1125" s="18">
        <v>1</v>
      </c>
      <c r="N1125" s="18" t="s">
        <v>4</v>
      </c>
      <c r="O1125" s="18">
        <v>244438.093232449</v>
      </c>
      <c r="P1125" s="18">
        <v>244438.093232449</v>
      </c>
      <c r="Q1125" s="18">
        <v>244438.093232449</v>
      </c>
      <c r="R1125" s="18">
        <v>329355.88681614498</v>
      </c>
      <c r="S1125" s="20">
        <v>1</v>
      </c>
      <c r="T1125" s="21">
        <f t="shared" si="17"/>
        <v>244438.093232449</v>
      </c>
      <c r="U1125" s="39">
        <f>T1125*Fx!$C$7</f>
        <v>252518.69135583576</v>
      </c>
    </row>
    <row r="1126" spans="1:21">
      <c r="A1126" s="16" t="s">
        <v>4438</v>
      </c>
      <c r="B1126" s="19"/>
      <c r="C1126" s="16" t="s">
        <v>1950</v>
      </c>
      <c r="D1126" s="16" t="s">
        <v>594</v>
      </c>
      <c r="E1126" s="16" t="s">
        <v>4970</v>
      </c>
      <c r="I1126" s="16">
        <v>0</v>
      </c>
      <c r="J1126" s="16">
        <v>0</v>
      </c>
      <c r="K1126" s="16">
        <v>0</v>
      </c>
      <c r="L1126" s="18" t="s">
        <v>2173</v>
      </c>
      <c r="M1126" s="18">
        <v>1</v>
      </c>
      <c r="N1126" s="18" t="s">
        <v>4</v>
      </c>
      <c r="O1126" s="18">
        <v>960000</v>
      </c>
      <c r="P1126" s="18">
        <v>960000</v>
      </c>
      <c r="Q1126" s="18">
        <v>960000</v>
      </c>
      <c r="R1126" s="18">
        <v>1293503.99997935</v>
      </c>
      <c r="S1126" s="20">
        <v>1</v>
      </c>
      <c r="T1126" s="21">
        <f t="shared" si="17"/>
        <v>960000</v>
      </c>
      <c r="U1126" s="39">
        <f>T1126*Fx!$C$7</f>
        <v>991735.53719008272</v>
      </c>
    </row>
    <row r="1127" spans="1:21">
      <c r="A1127" s="16" t="s">
        <v>4438</v>
      </c>
      <c r="B1127" s="19"/>
      <c r="C1127" s="16" t="s">
        <v>1950</v>
      </c>
      <c r="D1127" s="16" t="s">
        <v>594</v>
      </c>
      <c r="E1127" s="16" t="s">
        <v>2772</v>
      </c>
      <c r="F1127" s="16">
        <v>75</v>
      </c>
      <c r="G1127" s="16" t="s">
        <v>2282</v>
      </c>
      <c r="H1127" s="16" t="s">
        <v>2283</v>
      </c>
      <c r="I1127" s="16">
        <v>48.87547</v>
      </c>
      <c r="J1127" s="16">
        <v>2.3110000000000102</v>
      </c>
      <c r="K1127" s="16">
        <v>2</v>
      </c>
      <c r="L1127" s="18" t="s">
        <v>746</v>
      </c>
      <c r="M1127" s="18">
        <v>1</v>
      </c>
      <c r="N1127" s="18" t="s">
        <v>4</v>
      </c>
      <c r="O1127" s="18">
        <v>20000</v>
      </c>
      <c r="P1127" s="18">
        <v>20000</v>
      </c>
      <c r="Q1127" s="18">
        <v>20000</v>
      </c>
      <c r="R1127" s="18">
        <v>26947.9999995699</v>
      </c>
      <c r="S1127" s="20">
        <v>1</v>
      </c>
      <c r="T1127" s="21">
        <f t="shared" si="17"/>
        <v>20000</v>
      </c>
      <c r="U1127" s="39">
        <f>T1127*Fx!$C$7</f>
        <v>20661.157024793392</v>
      </c>
    </row>
    <row r="1128" spans="1:21">
      <c r="A1128" s="16" t="s">
        <v>4438</v>
      </c>
      <c r="B1128" s="19"/>
      <c r="C1128" s="16" t="s">
        <v>1950</v>
      </c>
      <c r="D1128" s="16" t="s">
        <v>594</v>
      </c>
      <c r="E1128" s="16" t="s">
        <v>2871</v>
      </c>
      <c r="F1128" s="16">
        <v>91</v>
      </c>
      <c r="G1128" s="16" t="s">
        <v>2787</v>
      </c>
      <c r="H1128" s="16" t="s">
        <v>2283</v>
      </c>
      <c r="I1128" s="16">
        <v>48.623890000000003</v>
      </c>
      <c r="J1128" s="16">
        <v>2.36500000000001</v>
      </c>
      <c r="K1128" s="16">
        <v>2</v>
      </c>
      <c r="L1128" s="18" t="s">
        <v>778</v>
      </c>
      <c r="M1128" s="18">
        <v>1</v>
      </c>
      <c r="N1128" s="18" t="s">
        <v>4</v>
      </c>
      <c r="O1128" s="18">
        <v>535187.19999999995</v>
      </c>
      <c r="P1128" s="18">
        <v>535187.19999999995</v>
      </c>
      <c r="Q1128" s="18">
        <v>535187.19999999995</v>
      </c>
      <c r="R1128" s="18">
        <v>721111.23326849099</v>
      </c>
      <c r="S1128" s="20">
        <v>1</v>
      </c>
      <c r="T1128" s="21">
        <f t="shared" si="17"/>
        <v>535187.19999999995</v>
      </c>
      <c r="U1128" s="39">
        <f>T1128*Fx!$C$7</f>
        <v>552879.33884297521</v>
      </c>
    </row>
    <row r="1129" spans="1:21">
      <c r="A1129" s="16" t="s">
        <v>4438</v>
      </c>
      <c r="B1129" s="19"/>
      <c r="C1129" s="16" t="s">
        <v>1950</v>
      </c>
      <c r="D1129" s="16" t="s">
        <v>594</v>
      </c>
      <c r="E1129" s="16" t="s">
        <v>2298</v>
      </c>
      <c r="F1129" s="16">
        <v>98</v>
      </c>
      <c r="H1129" s="16" t="s">
        <v>2510</v>
      </c>
      <c r="I1129" s="16">
        <v>43.730429999999998</v>
      </c>
      <c r="J1129" s="16">
        <v>7.4148600000000098</v>
      </c>
      <c r="K1129" s="16">
        <v>4</v>
      </c>
      <c r="L1129" s="18" t="s">
        <v>788</v>
      </c>
      <c r="M1129" s="18">
        <v>1</v>
      </c>
      <c r="N1129" s="18" t="s">
        <v>4</v>
      </c>
      <c r="O1129" s="18">
        <v>11281.75814919</v>
      </c>
      <c r="P1129" s="18">
        <v>11281.75814919</v>
      </c>
      <c r="Q1129" s="18">
        <v>11281.75814919</v>
      </c>
      <c r="R1129" s="18">
        <v>15201.040929975899</v>
      </c>
      <c r="S1129" s="20">
        <v>1</v>
      </c>
      <c r="T1129" s="21">
        <f t="shared" si="17"/>
        <v>11281.75814919</v>
      </c>
      <c r="U1129" s="39">
        <f>T1129*Fx!$C$7</f>
        <v>11654.708831807853</v>
      </c>
    </row>
    <row r="1130" spans="1:21">
      <c r="A1130" s="16" t="s">
        <v>4438</v>
      </c>
      <c r="B1130" s="19"/>
      <c r="C1130" s="16" t="s">
        <v>1950</v>
      </c>
      <c r="D1130" s="16" t="s">
        <v>594</v>
      </c>
      <c r="E1130" s="16" t="s">
        <v>2772</v>
      </c>
      <c r="F1130" s="16">
        <v>75</v>
      </c>
      <c r="G1130" s="16" t="s">
        <v>2282</v>
      </c>
      <c r="H1130" s="16" t="s">
        <v>2283</v>
      </c>
      <c r="I1130" s="16">
        <v>48.871360000000003</v>
      </c>
      <c r="J1130" s="16">
        <v>2.31579000000001</v>
      </c>
      <c r="K1130" s="16">
        <v>2</v>
      </c>
      <c r="L1130" s="18" t="s">
        <v>746</v>
      </c>
      <c r="M1130" s="18">
        <v>1</v>
      </c>
      <c r="N1130" s="18" t="s">
        <v>4</v>
      </c>
      <c r="O1130" s="18">
        <v>1209640</v>
      </c>
      <c r="P1130" s="18">
        <v>1209640</v>
      </c>
      <c r="Q1130" s="18">
        <v>1209640</v>
      </c>
      <c r="R1130" s="18">
        <v>1629868.93597398</v>
      </c>
      <c r="S1130" s="20">
        <v>1</v>
      </c>
      <c r="T1130" s="21">
        <f t="shared" si="17"/>
        <v>1209640</v>
      </c>
      <c r="U1130" s="39">
        <f>T1130*Fx!$C$7</f>
        <v>1249628.0991735538</v>
      </c>
    </row>
    <row r="1131" spans="1:21">
      <c r="A1131" s="16" t="s">
        <v>4438</v>
      </c>
      <c r="B1131" s="19"/>
      <c r="C1131" s="16" t="s">
        <v>1950</v>
      </c>
      <c r="D1131" s="16" t="s">
        <v>594</v>
      </c>
      <c r="E1131" s="16" t="s">
        <v>2281</v>
      </c>
      <c r="F1131" s="16">
        <v>75</v>
      </c>
      <c r="G1131" s="16" t="s">
        <v>2282</v>
      </c>
      <c r="H1131" s="16" t="s">
        <v>2283</v>
      </c>
      <c r="I1131" s="16">
        <v>48.876379999999997</v>
      </c>
      <c r="J1131" s="16">
        <v>2.2641500000000101</v>
      </c>
      <c r="K1131" s="16">
        <v>4</v>
      </c>
      <c r="L1131" s="18" t="s">
        <v>746</v>
      </c>
      <c r="M1131" s="18">
        <v>1</v>
      </c>
      <c r="N1131" s="18" t="s">
        <v>4</v>
      </c>
      <c r="O1131" s="18">
        <v>0.64</v>
      </c>
      <c r="P1131" s="18">
        <v>0.64</v>
      </c>
      <c r="Q1131" s="18">
        <v>0.64</v>
      </c>
      <c r="R1131" s="18">
        <v>0.862335999986237</v>
      </c>
      <c r="S1131" s="20">
        <v>1</v>
      </c>
      <c r="T1131" s="21">
        <f t="shared" si="17"/>
        <v>0.64</v>
      </c>
      <c r="U1131" s="39">
        <f>T1131*Fx!$C$7</f>
        <v>0.66115702479338856</v>
      </c>
    </row>
    <row r="1132" spans="1:21">
      <c r="A1132" s="16" t="s">
        <v>4438</v>
      </c>
      <c r="B1132" s="19"/>
      <c r="C1132" s="16" t="s">
        <v>1950</v>
      </c>
      <c r="D1132" s="16" t="s">
        <v>594</v>
      </c>
      <c r="E1132" s="16" t="s">
        <v>2287</v>
      </c>
      <c r="F1132" s="16">
        <v>75</v>
      </c>
      <c r="G1132" s="16" t="s">
        <v>2282</v>
      </c>
      <c r="H1132" s="16" t="s">
        <v>2283</v>
      </c>
      <c r="I1132" s="16">
        <v>48.853290000000001</v>
      </c>
      <c r="J1132" s="16">
        <v>2.3191400000000102</v>
      </c>
      <c r="K1132" s="16">
        <v>2</v>
      </c>
      <c r="L1132" s="18" t="s">
        <v>746</v>
      </c>
      <c r="M1132" s="18">
        <v>1</v>
      </c>
      <c r="N1132" s="18" t="s">
        <v>4</v>
      </c>
      <c r="O1132" s="18">
        <v>2071812.1512056401</v>
      </c>
      <c r="P1132" s="18">
        <v>2071812.1512056401</v>
      </c>
      <c r="Q1132" s="18">
        <v>2071812.1512056401</v>
      </c>
      <c r="R1132" s="18">
        <v>2791559.6924899202</v>
      </c>
      <c r="S1132" s="20">
        <v>1</v>
      </c>
      <c r="T1132" s="21">
        <f t="shared" si="17"/>
        <v>2071812.1512056401</v>
      </c>
      <c r="U1132" s="39">
        <f>T1132*Fx!$C$7</f>
        <v>2140301.8090967359</v>
      </c>
    </row>
    <row r="1133" spans="1:21">
      <c r="A1133" s="16" t="s">
        <v>4438</v>
      </c>
      <c r="B1133" s="19"/>
      <c r="C1133" s="16" t="s">
        <v>1950</v>
      </c>
      <c r="D1133" s="16" t="s">
        <v>594</v>
      </c>
      <c r="E1133" s="16" t="s">
        <v>4971</v>
      </c>
      <c r="F1133" s="16">
        <v>83</v>
      </c>
      <c r="G1133" s="16" t="s">
        <v>2321</v>
      </c>
      <c r="H1133" s="16" t="s">
        <v>2308</v>
      </c>
      <c r="I1133" s="16">
        <v>43.178993800000001</v>
      </c>
      <c r="J1133" s="16">
        <v>6.5271681000000097</v>
      </c>
      <c r="K1133" s="16">
        <v>5</v>
      </c>
      <c r="L1133" s="18" t="s">
        <v>762</v>
      </c>
      <c r="M1133" s="18">
        <v>1</v>
      </c>
      <c r="N1133" s="18" t="s">
        <v>4</v>
      </c>
      <c r="O1133" s="18">
        <v>783118.40902390203</v>
      </c>
      <c r="P1133" s="18">
        <v>783118.40902390203</v>
      </c>
      <c r="Q1133" s="18">
        <v>783118.40902390203</v>
      </c>
      <c r="R1133" s="18">
        <v>1055173.7443019601</v>
      </c>
      <c r="S1133" s="20">
        <v>1</v>
      </c>
      <c r="T1133" s="21">
        <f t="shared" si="17"/>
        <v>783118.40902390203</v>
      </c>
      <c r="U1133" s="39">
        <f>T1133*Fx!$C$7</f>
        <v>809006.62089246081</v>
      </c>
    </row>
    <row r="1134" spans="1:21">
      <c r="A1134" s="16" t="s">
        <v>4438</v>
      </c>
      <c r="B1134" s="19"/>
      <c r="C1134" s="16" t="s">
        <v>1950</v>
      </c>
      <c r="D1134" s="16" t="s">
        <v>594</v>
      </c>
      <c r="E1134" s="16" t="s">
        <v>2287</v>
      </c>
      <c r="F1134" s="16">
        <v>75</v>
      </c>
      <c r="G1134" s="16" t="s">
        <v>2282</v>
      </c>
      <c r="H1134" s="16" t="s">
        <v>2283</v>
      </c>
      <c r="I1134" s="16">
        <v>48.861379999999997</v>
      </c>
      <c r="J1134" s="16">
        <v>2.3027500000000098</v>
      </c>
      <c r="K1134" s="16">
        <v>2</v>
      </c>
      <c r="L1134" s="18" t="s">
        <v>746</v>
      </c>
      <c r="M1134" s="18">
        <v>1</v>
      </c>
      <c r="N1134" s="18" t="s">
        <v>4</v>
      </c>
      <c r="O1134" s="18">
        <v>3008040.6272999998</v>
      </c>
      <c r="P1134" s="18">
        <v>3008040.6272999998</v>
      </c>
      <c r="Q1134" s="18">
        <v>3008040.6272999998</v>
      </c>
      <c r="R1134" s="18">
        <v>4053033.9411593298</v>
      </c>
      <c r="S1134" s="20">
        <v>1</v>
      </c>
      <c r="T1134" s="21">
        <f t="shared" si="17"/>
        <v>3008040.6272999998</v>
      </c>
      <c r="U1134" s="39">
        <f>T1134*Fx!$C$7</f>
        <v>3107479.9868801655</v>
      </c>
    </row>
    <row r="1135" spans="1:21">
      <c r="A1135" s="16" t="s">
        <v>4438</v>
      </c>
      <c r="B1135" s="19"/>
      <c r="C1135" s="16" t="s">
        <v>1950</v>
      </c>
      <c r="D1135" s="16" t="s">
        <v>594</v>
      </c>
      <c r="E1135" s="16" t="s">
        <v>2791</v>
      </c>
      <c r="F1135" s="16">
        <v>13</v>
      </c>
      <c r="G1135" s="16" t="s">
        <v>2279</v>
      </c>
      <c r="H1135" s="16" t="s">
        <v>2280</v>
      </c>
      <c r="I1135" s="16">
        <v>43.508310000000002</v>
      </c>
      <c r="J1135" s="16">
        <v>5.52695000000001</v>
      </c>
      <c r="K1135" s="16">
        <v>4</v>
      </c>
      <c r="L1135" s="18" t="s">
        <v>619</v>
      </c>
      <c r="M1135" s="18">
        <v>1</v>
      </c>
      <c r="N1135" s="18" t="s">
        <v>4</v>
      </c>
      <c r="O1135" s="18">
        <v>432000</v>
      </c>
      <c r="P1135" s="18">
        <v>432000</v>
      </c>
      <c r="Q1135" s="18">
        <v>432000</v>
      </c>
      <c r="R1135" s="18">
        <v>582076.79999070999</v>
      </c>
      <c r="S1135" s="20">
        <v>1</v>
      </c>
      <c r="T1135" s="21">
        <f t="shared" si="17"/>
        <v>432000</v>
      </c>
      <c r="U1135" s="39">
        <f>T1135*Fx!$C$7</f>
        <v>446280.99173553725</v>
      </c>
    </row>
    <row r="1136" spans="1:21">
      <c r="A1136" s="16" t="s">
        <v>4438</v>
      </c>
      <c r="B1136" s="19"/>
      <c r="C1136" s="16" t="s">
        <v>1950</v>
      </c>
      <c r="D1136" s="16" t="s">
        <v>594</v>
      </c>
      <c r="E1136" s="16" t="s">
        <v>2788</v>
      </c>
      <c r="F1136" s="16">
        <v>75</v>
      </c>
      <c r="G1136" s="16" t="s">
        <v>2282</v>
      </c>
      <c r="H1136" s="16" t="s">
        <v>2283</v>
      </c>
      <c r="I1136" s="16">
        <v>48.833959999999998</v>
      </c>
      <c r="J1136" s="16">
        <v>2.3322200000000102</v>
      </c>
      <c r="K1136" s="16">
        <v>4</v>
      </c>
      <c r="L1136" s="18" t="s">
        <v>746</v>
      </c>
      <c r="M1136" s="18">
        <v>1</v>
      </c>
      <c r="N1136" s="18" t="s">
        <v>4</v>
      </c>
      <c r="O1136" s="18">
        <v>967200</v>
      </c>
      <c r="P1136" s="18">
        <v>967200</v>
      </c>
      <c r="Q1136" s="18">
        <v>967200</v>
      </c>
      <c r="R1136" s="18">
        <v>1303205.2799792001</v>
      </c>
      <c r="S1136" s="20">
        <v>1</v>
      </c>
      <c r="T1136" s="21">
        <f t="shared" si="17"/>
        <v>967200</v>
      </c>
      <c r="U1136" s="39">
        <f>T1136*Fx!$C$7</f>
        <v>999173.55371900834</v>
      </c>
    </row>
    <row r="1137" spans="1:21">
      <c r="A1137" s="16" t="s">
        <v>4438</v>
      </c>
      <c r="B1137" s="19"/>
      <c r="C1137" s="16" t="s">
        <v>1950</v>
      </c>
      <c r="D1137" s="16" t="s">
        <v>594</v>
      </c>
      <c r="E1137" s="16" t="s">
        <v>2816</v>
      </c>
      <c r="F1137" s="16">
        <v>6</v>
      </c>
      <c r="G1137" s="16" t="s">
        <v>2290</v>
      </c>
      <c r="H1137" s="16" t="s">
        <v>2280</v>
      </c>
      <c r="I1137" s="16">
        <v>43.697420000000001</v>
      </c>
      <c r="J1137" s="16">
        <v>7.27695000000001</v>
      </c>
      <c r="K1137" s="16">
        <v>2</v>
      </c>
      <c r="L1137" s="18" t="s">
        <v>605</v>
      </c>
      <c r="M1137" s="18">
        <v>1</v>
      </c>
      <c r="N1137" s="18" t="s">
        <v>4</v>
      </c>
      <c r="O1137" s="18">
        <v>530625.85574741196</v>
      </c>
      <c r="P1137" s="18">
        <v>530625.85574741196</v>
      </c>
      <c r="Q1137" s="18">
        <v>530625.85574741196</v>
      </c>
      <c r="R1137" s="18">
        <v>714965.27802265203</v>
      </c>
      <c r="S1137" s="20">
        <v>1</v>
      </c>
      <c r="T1137" s="21">
        <f t="shared" si="17"/>
        <v>530625.85574741196</v>
      </c>
      <c r="U1137" s="39">
        <f>T1137*Fx!$C$7</f>
        <v>548167.20635063224</v>
      </c>
    </row>
    <row r="1138" spans="1:21">
      <c r="A1138" s="16" t="s">
        <v>4438</v>
      </c>
      <c r="B1138" s="19"/>
      <c r="C1138" s="16" t="s">
        <v>1950</v>
      </c>
      <c r="D1138" s="16" t="s">
        <v>594</v>
      </c>
      <c r="E1138" s="16" t="s">
        <v>2281</v>
      </c>
      <c r="F1138" s="16">
        <v>75</v>
      </c>
      <c r="G1138" s="16" t="s">
        <v>2282</v>
      </c>
      <c r="H1138" s="16" t="s">
        <v>2283</v>
      </c>
      <c r="I1138" s="16">
        <v>48.876379999999997</v>
      </c>
      <c r="J1138" s="16">
        <v>2.2641500000000101</v>
      </c>
      <c r="K1138" s="16">
        <v>4</v>
      </c>
      <c r="L1138" s="18" t="s">
        <v>746</v>
      </c>
      <c r="M1138" s="18">
        <v>1</v>
      </c>
      <c r="N1138" s="18" t="s">
        <v>4</v>
      </c>
      <c r="O1138" s="18">
        <v>3413108.4077866701</v>
      </c>
      <c r="P1138" s="18">
        <v>3413108.4077866701</v>
      </c>
      <c r="Q1138" s="18">
        <v>3413108.4077866701</v>
      </c>
      <c r="R1138" s="18">
        <v>4598822.2685783599</v>
      </c>
      <c r="S1138" s="20">
        <v>1</v>
      </c>
      <c r="T1138" s="21">
        <f t="shared" si="17"/>
        <v>3413108.4077866701</v>
      </c>
      <c r="U1138" s="39">
        <f>T1138*Fx!$C$7</f>
        <v>3525938.4377961471</v>
      </c>
    </row>
    <row r="1139" spans="1:21">
      <c r="A1139" s="16" t="s">
        <v>4438</v>
      </c>
      <c r="B1139" s="19"/>
      <c r="C1139" s="16" t="s">
        <v>1950</v>
      </c>
      <c r="D1139" s="16" t="s">
        <v>594</v>
      </c>
      <c r="E1139" s="16" t="s">
        <v>2292</v>
      </c>
      <c r="F1139" s="16">
        <v>98</v>
      </c>
      <c r="H1139" s="16" t="s">
        <v>2292</v>
      </c>
      <c r="I1139" s="16">
        <v>43.74438</v>
      </c>
      <c r="J1139" s="16">
        <v>7.4294500000000099</v>
      </c>
      <c r="K1139" s="16">
        <v>2</v>
      </c>
      <c r="L1139" s="18" t="s">
        <v>788</v>
      </c>
      <c r="M1139" s="18">
        <v>1</v>
      </c>
      <c r="N1139" s="18" t="s">
        <v>4</v>
      </c>
      <c r="O1139" s="18">
        <v>376058.60497299902</v>
      </c>
      <c r="P1139" s="18">
        <v>376058.60497299902</v>
      </c>
      <c r="Q1139" s="18">
        <v>376058.60497299902</v>
      </c>
      <c r="R1139" s="18">
        <v>506701.36433253199</v>
      </c>
      <c r="S1139" s="20">
        <v>1</v>
      </c>
      <c r="T1139" s="21">
        <f t="shared" si="17"/>
        <v>376058.60497299902</v>
      </c>
      <c r="U1139" s="39">
        <f>T1139*Fx!$C$7</f>
        <v>388490.29439359409</v>
      </c>
    </row>
    <row r="1140" spans="1:21">
      <c r="A1140" s="16" t="s">
        <v>4438</v>
      </c>
      <c r="B1140" s="19"/>
      <c r="C1140" s="16" t="s">
        <v>1950</v>
      </c>
      <c r="D1140" s="16" t="s">
        <v>594</v>
      </c>
      <c r="E1140" s="16" t="s">
        <v>2782</v>
      </c>
      <c r="F1140" s="16">
        <v>75</v>
      </c>
      <c r="G1140" s="16" t="s">
        <v>2282</v>
      </c>
      <c r="H1140" s="16" t="s">
        <v>2283</v>
      </c>
      <c r="I1140" s="16">
        <v>48.856079999999999</v>
      </c>
      <c r="J1140" s="16">
        <v>2.3362900000000102</v>
      </c>
      <c r="K1140" s="16">
        <v>2</v>
      </c>
      <c r="L1140" s="18" t="s">
        <v>746</v>
      </c>
      <c r="M1140" s="18">
        <v>1</v>
      </c>
      <c r="N1140" s="18" t="s">
        <v>4</v>
      </c>
      <c r="O1140" s="18">
        <v>175600</v>
      </c>
      <c r="P1140" s="18">
        <v>175600</v>
      </c>
      <c r="Q1140" s="18">
        <v>175600</v>
      </c>
      <c r="R1140" s="18">
        <v>236603.43999622299</v>
      </c>
      <c r="S1140" s="20">
        <v>1</v>
      </c>
      <c r="T1140" s="21">
        <f t="shared" si="17"/>
        <v>175600</v>
      </c>
      <c r="U1140" s="39">
        <f>T1140*Fx!$C$7</f>
        <v>181404.95867768597</v>
      </c>
    </row>
    <row r="1141" spans="1:21">
      <c r="A1141" s="16" t="s">
        <v>4438</v>
      </c>
      <c r="B1141" s="19"/>
      <c r="C1141" s="16" t="s">
        <v>1950</v>
      </c>
      <c r="D1141" s="16" t="s">
        <v>594</v>
      </c>
      <c r="E1141" s="16" t="s">
        <v>2293</v>
      </c>
      <c r="F1141" s="16">
        <v>6</v>
      </c>
      <c r="G1141" s="16" t="s">
        <v>2290</v>
      </c>
      <c r="H1141" s="16" t="s">
        <v>2280</v>
      </c>
      <c r="I1141" s="16">
        <v>43.648530000000001</v>
      </c>
      <c r="J1141" s="16">
        <v>6.7937100000000097</v>
      </c>
      <c r="K1141" s="16">
        <v>4</v>
      </c>
      <c r="L1141" s="18" t="s">
        <v>605</v>
      </c>
      <c r="M1141" s="18">
        <v>1</v>
      </c>
      <c r="N1141" s="18" t="s">
        <v>4</v>
      </c>
      <c r="O1141" s="18">
        <v>8779151</v>
      </c>
      <c r="P1141" s="18">
        <v>8779151</v>
      </c>
      <c r="Q1141" s="18">
        <v>8779151</v>
      </c>
      <c r="R1141" s="18">
        <v>11829028.0572112</v>
      </c>
      <c r="S1141" s="20">
        <v>1</v>
      </c>
      <c r="T1141" s="21">
        <f t="shared" si="17"/>
        <v>8779151</v>
      </c>
      <c r="U1141" s="39">
        <f>T1141*Fx!$C$7</f>
        <v>9069370.8677685969</v>
      </c>
    </row>
    <row r="1142" spans="1:21">
      <c r="A1142" s="16" t="s">
        <v>4438</v>
      </c>
      <c r="B1142" s="19"/>
      <c r="C1142" s="16" t="s">
        <v>1950</v>
      </c>
      <c r="D1142" s="16" t="s">
        <v>594</v>
      </c>
      <c r="E1142" s="16" t="s">
        <v>2772</v>
      </c>
      <c r="F1142" s="16">
        <v>75</v>
      </c>
      <c r="G1142" s="16" t="s">
        <v>2282</v>
      </c>
      <c r="H1142" s="16" t="s">
        <v>2283</v>
      </c>
      <c r="I1142" s="16">
        <v>48.876150000000003</v>
      </c>
      <c r="J1142" s="16">
        <v>2.31294000000001</v>
      </c>
      <c r="K1142" s="16">
        <v>2</v>
      </c>
      <c r="L1142" s="18" t="s">
        <v>746</v>
      </c>
      <c r="M1142" s="18">
        <v>1</v>
      </c>
      <c r="N1142" s="18" t="s">
        <v>4</v>
      </c>
      <c r="O1142" s="18">
        <v>166000</v>
      </c>
      <c r="P1142" s="18">
        <v>166000</v>
      </c>
      <c r="Q1142" s="18">
        <v>166000</v>
      </c>
      <c r="R1142" s="18">
        <v>223668.39999643</v>
      </c>
      <c r="S1142" s="20">
        <v>1</v>
      </c>
      <c r="T1142" s="21">
        <f t="shared" si="17"/>
        <v>166000</v>
      </c>
      <c r="U1142" s="39">
        <f>T1142*Fx!$C$7</f>
        <v>171487.60330578513</v>
      </c>
    </row>
    <row r="1143" spans="1:21">
      <c r="A1143" s="16" t="s">
        <v>4438</v>
      </c>
      <c r="B1143" s="19"/>
      <c r="C1143" s="16" t="s">
        <v>1950</v>
      </c>
      <c r="D1143" s="16" t="s">
        <v>594</v>
      </c>
      <c r="E1143" s="16" t="s">
        <v>4522</v>
      </c>
      <c r="F1143" s="16">
        <v>93</v>
      </c>
      <c r="G1143" s="16" t="s">
        <v>2776</v>
      </c>
      <c r="H1143" s="16" t="s">
        <v>2283</v>
      </c>
      <c r="I1143" s="16">
        <v>48.88599</v>
      </c>
      <c r="J1143" s="16">
        <v>2.4790700000000099</v>
      </c>
      <c r="K1143" s="16">
        <v>2</v>
      </c>
      <c r="L1143" s="18" t="s">
        <v>782</v>
      </c>
      <c r="M1143" s="18">
        <v>1</v>
      </c>
      <c r="N1143" s="18" t="s">
        <v>4</v>
      </c>
      <c r="O1143" s="18">
        <v>400000</v>
      </c>
      <c r="P1143" s="18">
        <v>400000</v>
      </c>
      <c r="Q1143" s="18">
        <v>399999.99999999901</v>
      </c>
      <c r="R1143" s="18">
        <v>538959.99999139796</v>
      </c>
      <c r="S1143" s="20">
        <v>1</v>
      </c>
      <c r="T1143" s="21">
        <f t="shared" si="17"/>
        <v>400000</v>
      </c>
      <c r="U1143" s="39">
        <f>T1143*Fx!$C$7</f>
        <v>413223.14049586782</v>
      </c>
    </row>
    <row r="1144" spans="1:21">
      <c r="A1144" s="16" t="s">
        <v>4438</v>
      </c>
      <c r="B1144" s="19"/>
      <c r="C1144" s="16" t="s">
        <v>1950</v>
      </c>
      <c r="D1144" s="16" t="s">
        <v>594</v>
      </c>
      <c r="E1144" s="16" t="s">
        <v>4972</v>
      </c>
      <c r="F1144" s="16">
        <v>76</v>
      </c>
      <c r="G1144" s="16" t="s">
        <v>2826</v>
      </c>
      <c r="H1144" s="16" t="s">
        <v>2311</v>
      </c>
      <c r="I1144" s="16">
        <v>49.488939999999999</v>
      </c>
      <c r="J1144" s="16">
        <v>9.7980000000010004E-2</v>
      </c>
      <c r="K1144" s="16">
        <v>4</v>
      </c>
      <c r="L1144" s="18" t="s">
        <v>748</v>
      </c>
      <c r="M1144" s="18">
        <v>1</v>
      </c>
      <c r="N1144" s="18" t="s">
        <v>4</v>
      </c>
      <c r="O1144" s="18">
        <v>943631.94799999997</v>
      </c>
      <c r="P1144" s="18">
        <v>943631.94799999997</v>
      </c>
      <c r="Q1144" s="18">
        <v>943631.94799999904</v>
      </c>
      <c r="R1144" s="18">
        <v>1271449.6867149</v>
      </c>
      <c r="S1144" s="20">
        <v>1</v>
      </c>
      <c r="T1144" s="21">
        <f t="shared" si="17"/>
        <v>943631.94799999997</v>
      </c>
      <c r="U1144" s="39">
        <f>T1144*Fx!$C$7</f>
        <v>974826.39256198355</v>
      </c>
    </row>
    <row r="1145" spans="1:21">
      <c r="A1145" s="16" t="s">
        <v>4438</v>
      </c>
      <c r="B1145" s="19"/>
      <c r="C1145" s="16" t="s">
        <v>1950</v>
      </c>
      <c r="D1145" s="16" t="s">
        <v>594</v>
      </c>
      <c r="E1145" s="16" t="s">
        <v>2799</v>
      </c>
      <c r="F1145" s="16">
        <v>75</v>
      </c>
      <c r="G1145" s="16" t="s">
        <v>2282</v>
      </c>
      <c r="H1145" s="16" t="s">
        <v>2774</v>
      </c>
      <c r="I1145" s="16">
        <v>48.862499999999997</v>
      </c>
      <c r="J1145" s="16">
        <v>2.3365476600000101</v>
      </c>
      <c r="K1145" s="16">
        <v>5</v>
      </c>
      <c r="L1145" s="18" t="s">
        <v>746</v>
      </c>
      <c r="M1145" s="18">
        <v>1</v>
      </c>
      <c r="N1145" s="18" t="s">
        <v>4</v>
      </c>
      <c r="O1145" s="18">
        <v>680459.6</v>
      </c>
      <c r="P1145" s="18">
        <v>680459.6</v>
      </c>
      <c r="Q1145" s="18">
        <v>680459.6</v>
      </c>
      <c r="R1145" s="18">
        <v>916851.26502536703</v>
      </c>
      <c r="S1145" s="20">
        <v>1</v>
      </c>
      <c r="T1145" s="21">
        <f t="shared" si="17"/>
        <v>680459.6</v>
      </c>
      <c r="U1145" s="39">
        <f>T1145*Fx!$C$7</f>
        <v>702954.132231405</v>
      </c>
    </row>
    <row r="1146" spans="1:21">
      <c r="A1146" s="16" t="s">
        <v>4438</v>
      </c>
      <c r="B1146" s="19"/>
      <c r="C1146" s="16" t="s">
        <v>1950</v>
      </c>
      <c r="D1146" s="16" t="s">
        <v>594</v>
      </c>
      <c r="E1146" s="16" t="s">
        <v>2287</v>
      </c>
      <c r="F1146" s="16">
        <v>75</v>
      </c>
      <c r="G1146" s="16" t="s">
        <v>2282</v>
      </c>
      <c r="H1146" s="16" t="s">
        <v>2283</v>
      </c>
      <c r="I1146" s="16">
        <v>48.857170000000004</v>
      </c>
      <c r="J1146" s="16">
        <v>2.3222200000000099</v>
      </c>
      <c r="K1146" s="16">
        <v>2</v>
      </c>
      <c r="L1146" s="18" t="s">
        <v>746</v>
      </c>
      <c r="M1146" s="18">
        <v>1</v>
      </c>
      <c r="N1146" s="18" t="s">
        <v>4</v>
      </c>
      <c r="O1146" s="18">
        <v>1005600</v>
      </c>
      <c r="P1146" s="18">
        <v>1005600</v>
      </c>
      <c r="Q1146" s="18">
        <v>1005600</v>
      </c>
      <c r="R1146" s="18">
        <v>1354945.43997837</v>
      </c>
      <c r="S1146" s="20">
        <v>1</v>
      </c>
      <c r="T1146" s="21">
        <f t="shared" si="17"/>
        <v>1005600</v>
      </c>
      <c r="U1146" s="39">
        <f>T1146*Fx!$C$7</f>
        <v>1038842.9752066117</v>
      </c>
    </row>
    <row r="1147" spans="1:21">
      <c r="A1147" s="16" t="s">
        <v>4438</v>
      </c>
      <c r="B1147" s="19"/>
      <c r="C1147" s="16" t="s">
        <v>1950</v>
      </c>
      <c r="D1147" s="16" t="s">
        <v>594</v>
      </c>
      <c r="E1147" s="16" t="s">
        <v>2298</v>
      </c>
      <c r="F1147" s="16">
        <v>98</v>
      </c>
      <c r="H1147" s="16" t="s">
        <v>2292</v>
      </c>
      <c r="I1147" s="16">
        <v>43.738109999999999</v>
      </c>
      <c r="J1147" s="16">
        <v>7.4275399999999996</v>
      </c>
      <c r="K1147" s="16">
        <v>4</v>
      </c>
      <c r="L1147" s="18" t="s">
        <v>788</v>
      </c>
      <c r="M1147" s="18">
        <v>1</v>
      </c>
      <c r="N1147" s="18" t="s">
        <v>4</v>
      </c>
      <c r="O1147" s="18">
        <v>1236620.8351509499</v>
      </c>
      <c r="P1147" s="18">
        <v>1236620.8351509499</v>
      </c>
      <c r="Q1147" s="18">
        <v>1236620.8351509499</v>
      </c>
      <c r="R1147" s="18">
        <v>1666222.91325579</v>
      </c>
      <c r="S1147" s="20">
        <v>1</v>
      </c>
      <c r="T1147" s="21">
        <f t="shared" si="17"/>
        <v>1236620.8351509499</v>
      </c>
      <c r="U1147" s="39">
        <f>T1147*Fx!$C$7</f>
        <v>1277500.8627592458</v>
      </c>
    </row>
    <row r="1148" spans="1:21">
      <c r="A1148" s="16" t="s">
        <v>4438</v>
      </c>
      <c r="B1148" s="19"/>
      <c r="C1148" s="16" t="s">
        <v>1950</v>
      </c>
      <c r="D1148" s="16" t="s">
        <v>594</v>
      </c>
      <c r="E1148" s="16" t="s">
        <v>2859</v>
      </c>
      <c r="F1148" s="16">
        <v>66</v>
      </c>
      <c r="G1148" s="16" t="s">
        <v>2829</v>
      </c>
      <c r="H1148" s="16" t="s">
        <v>2316</v>
      </c>
      <c r="I1148" s="16">
        <v>42.69802</v>
      </c>
      <c r="J1148" s="16">
        <v>2.8932500000000099</v>
      </c>
      <c r="K1148" s="16">
        <v>2</v>
      </c>
      <c r="L1148" s="18" t="s">
        <v>728</v>
      </c>
      <c r="M1148" s="18">
        <v>1</v>
      </c>
      <c r="N1148" s="18" t="s">
        <v>4</v>
      </c>
      <c r="O1148" s="18">
        <v>320000</v>
      </c>
      <c r="P1148" s="18">
        <v>320000</v>
      </c>
      <c r="Q1148" s="18">
        <v>320000</v>
      </c>
      <c r="R1148" s="18">
        <v>431167.99999311799</v>
      </c>
      <c r="S1148" s="20">
        <v>1</v>
      </c>
      <c r="T1148" s="21">
        <f t="shared" si="17"/>
        <v>320000</v>
      </c>
      <c r="U1148" s="39">
        <f>T1148*Fx!$C$7</f>
        <v>330578.51239669428</v>
      </c>
    </row>
    <row r="1149" spans="1:21">
      <c r="A1149" s="16" t="s">
        <v>4438</v>
      </c>
      <c r="B1149" s="19"/>
      <c r="C1149" s="16" t="s">
        <v>1950</v>
      </c>
      <c r="D1149" s="16" t="s">
        <v>594</v>
      </c>
      <c r="E1149" s="16" t="s">
        <v>2781</v>
      </c>
      <c r="F1149" s="16">
        <v>75</v>
      </c>
      <c r="G1149" s="16" t="s">
        <v>2282</v>
      </c>
      <c r="H1149" s="16" t="s">
        <v>2283</v>
      </c>
      <c r="I1149" s="16">
        <v>48.898260000000001</v>
      </c>
      <c r="J1149" s="16">
        <v>2.3653600000000101</v>
      </c>
      <c r="K1149" s="16">
        <v>2</v>
      </c>
      <c r="L1149" s="18" t="s">
        <v>746</v>
      </c>
      <c r="M1149" s="18">
        <v>1</v>
      </c>
      <c r="N1149" s="18" t="s">
        <v>4</v>
      </c>
      <c r="O1149" s="18">
        <v>60000</v>
      </c>
      <c r="P1149" s="18">
        <v>60000</v>
      </c>
      <c r="Q1149" s="18">
        <v>60000</v>
      </c>
      <c r="R1149" s="18">
        <v>80843.999998709696</v>
      </c>
      <c r="S1149" s="20">
        <v>1</v>
      </c>
      <c r="T1149" s="21">
        <f t="shared" si="17"/>
        <v>60000</v>
      </c>
      <c r="U1149" s="39">
        <f>T1149*Fx!$C$7</f>
        <v>61983.47107438017</v>
      </c>
    </row>
    <row r="1150" spans="1:21">
      <c r="A1150" s="16" t="s">
        <v>4438</v>
      </c>
      <c r="B1150" s="19"/>
      <c r="C1150" s="16" t="s">
        <v>1950</v>
      </c>
      <c r="D1150" s="16" t="s">
        <v>594</v>
      </c>
      <c r="E1150" s="16" t="s">
        <v>4531</v>
      </c>
      <c r="F1150" s="16">
        <v>6</v>
      </c>
      <c r="G1150" s="16" t="s">
        <v>2290</v>
      </c>
      <c r="H1150" s="16" t="s">
        <v>2280</v>
      </c>
      <c r="I1150" s="16">
        <v>43.485619999999997</v>
      </c>
      <c r="J1150" s="16">
        <v>6.9386400000000101</v>
      </c>
      <c r="K1150" s="16">
        <v>4</v>
      </c>
      <c r="L1150" s="18" t="s">
        <v>605</v>
      </c>
      <c r="M1150" s="18">
        <v>1</v>
      </c>
      <c r="N1150" s="18" t="s">
        <v>4</v>
      </c>
      <c r="O1150" s="18">
        <v>135615.175631402</v>
      </c>
      <c r="P1150" s="18">
        <v>135615.175631402</v>
      </c>
      <c r="Q1150" s="18">
        <v>135615.175631402</v>
      </c>
      <c r="R1150" s="18">
        <v>182727.88764283399</v>
      </c>
      <c r="S1150" s="20">
        <v>1</v>
      </c>
      <c r="T1150" s="21">
        <f t="shared" si="17"/>
        <v>135615.175631402</v>
      </c>
      <c r="U1150" s="39">
        <f>T1150*Fx!$C$7</f>
        <v>140098.32193326653</v>
      </c>
    </row>
    <row r="1151" spans="1:21">
      <c r="A1151" s="16" t="s">
        <v>4438</v>
      </c>
      <c r="B1151" s="19"/>
      <c r="C1151" s="16" t="s">
        <v>1950</v>
      </c>
      <c r="D1151" s="16" t="s">
        <v>594</v>
      </c>
      <c r="E1151" s="16" t="s">
        <v>2812</v>
      </c>
      <c r="F1151" s="16">
        <v>75</v>
      </c>
      <c r="G1151" s="16" t="s">
        <v>2282</v>
      </c>
      <c r="H1151" s="16" t="s">
        <v>2283</v>
      </c>
      <c r="I1151" s="16">
        <v>48.856540000000003</v>
      </c>
      <c r="J1151" s="16">
        <v>2.39469000000001</v>
      </c>
      <c r="K1151" s="16">
        <v>2</v>
      </c>
      <c r="L1151" s="18" t="s">
        <v>746</v>
      </c>
      <c r="M1151" s="18">
        <v>1</v>
      </c>
      <c r="N1151" s="18" t="s">
        <v>4</v>
      </c>
      <c r="O1151" s="18">
        <v>1500120</v>
      </c>
      <c r="P1151" s="18">
        <v>1500120</v>
      </c>
      <c r="Q1151" s="18">
        <v>1500120</v>
      </c>
      <c r="R1151" s="18">
        <v>2021261.68796774</v>
      </c>
      <c r="S1151" s="20">
        <v>1</v>
      </c>
      <c r="T1151" s="21">
        <f t="shared" si="17"/>
        <v>1500120</v>
      </c>
      <c r="U1151" s="39">
        <f>T1151*Fx!$C$7</f>
        <v>1549710.7438016532</v>
      </c>
    </row>
    <row r="1152" spans="1:21">
      <c r="A1152" s="16" t="s">
        <v>4438</v>
      </c>
      <c r="B1152" s="19"/>
      <c r="C1152" s="16" t="s">
        <v>1950</v>
      </c>
      <c r="D1152" s="16" t="s">
        <v>594</v>
      </c>
      <c r="E1152" s="16" t="s">
        <v>2282</v>
      </c>
      <c r="F1152" s="16">
        <v>75</v>
      </c>
      <c r="G1152" s="16" t="s">
        <v>2282</v>
      </c>
      <c r="H1152" s="16" t="s">
        <v>2283</v>
      </c>
      <c r="I1152" s="16">
        <v>48.860059999999997</v>
      </c>
      <c r="J1152" s="16">
        <v>2.35158000000001</v>
      </c>
      <c r="K1152" s="16">
        <v>4</v>
      </c>
      <c r="L1152" s="18" t="s">
        <v>746</v>
      </c>
      <c r="M1152" s="18">
        <v>1</v>
      </c>
      <c r="N1152" s="18" t="s">
        <v>4</v>
      </c>
      <c r="O1152" s="18">
        <v>0.64</v>
      </c>
      <c r="P1152" s="18">
        <v>0.64</v>
      </c>
      <c r="Q1152" s="18">
        <v>0.64</v>
      </c>
      <c r="R1152" s="18">
        <v>0.862335999986237</v>
      </c>
      <c r="S1152" s="20">
        <v>1</v>
      </c>
      <c r="T1152" s="21">
        <f t="shared" si="17"/>
        <v>0.64</v>
      </c>
      <c r="U1152" s="39">
        <f>T1152*Fx!$C$7</f>
        <v>0.66115702479338856</v>
      </c>
    </row>
    <row r="1153" spans="1:21">
      <c r="A1153" s="16" t="s">
        <v>4438</v>
      </c>
      <c r="B1153" s="19"/>
      <c r="C1153" s="16" t="s">
        <v>1950</v>
      </c>
      <c r="D1153" s="16" t="s">
        <v>594</v>
      </c>
      <c r="E1153" s="16" t="s">
        <v>2795</v>
      </c>
      <c r="F1153" s="16">
        <v>75</v>
      </c>
      <c r="G1153" s="16" t="s">
        <v>2282</v>
      </c>
      <c r="H1153" s="16" t="s">
        <v>2283</v>
      </c>
      <c r="I1153" s="16">
        <v>48.858449999999998</v>
      </c>
      <c r="J1153" s="16">
        <v>2.3621100000000101</v>
      </c>
      <c r="K1153" s="16">
        <v>2</v>
      </c>
      <c r="L1153" s="18" t="s">
        <v>746</v>
      </c>
      <c r="M1153" s="18">
        <v>1</v>
      </c>
      <c r="N1153" s="18" t="s">
        <v>4</v>
      </c>
      <c r="O1153" s="18">
        <v>100000</v>
      </c>
      <c r="P1153" s="18">
        <v>100000</v>
      </c>
      <c r="Q1153" s="18">
        <v>99999.999999999898</v>
      </c>
      <c r="R1153" s="18">
        <v>134739.99999784899</v>
      </c>
      <c r="S1153" s="20">
        <v>1</v>
      </c>
      <c r="T1153" s="21">
        <f t="shared" si="17"/>
        <v>100000</v>
      </c>
      <c r="U1153" s="39">
        <f>T1153*Fx!$C$7</f>
        <v>103305.78512396695</v>
      </c>
    </row>
    <row r="1154" spans="1:21">
      <c r="A1154" s="16" t="s">
        <v>4438</v>
      </c>
      <c r="B1154" s="19"/>
      <c r="C1154" s="16" t="s">
        <v>1950</v>
      </c>
      <c r="D1154" s="16" t="s">
        <v>594</v>
      </c>
      <c r="E1154" s="16" t="s">
        <v>4536</v>
      </c>
      <c r="F1154" s="16">
        <v>78</v>
      </c>
      <c r="G1154" s="16" t="s">
        <v>2295</v>
      </c>
      <c r="H1154" s="16" t="s">
        <v>2283</v>
      </c>
      <c r="I1154" s="16">
        <v>48.803280000000001</v>
      </c>
      <c r="J1154" s="16">
        <v>2.1259700000000099</v>
      </c>
      <c r="K1154" s="16">
        <v>4</v>
      </c>
      <c r="L1154" s="18" t="s">
        <v>752</v>
      </c>
      <c r="M1154" s="18">
        <v>1</v>
      </c>
      <c r="N1154" s="18" t="s">
        <v>4</v>
      </c>
      <c r="O1154" s="18">
        <v>410567.02700057399</v>
      </c>
      <c r="P1154" s="18">
        <v>410567.02700057399</v>
      </c>
      <c r="Q1154" s="18">
        <v>410567.02700057399</v>
      </c>
      <c r="R1154" s="18">
        <v>553198.01217174495</v>
      </c>
      <c r="S1154" s="20">
        <v>1</v>
      </c>
      <c r="T1154" s="21">
        <f t="shared" si="17"/>
        <v>410567.02700057399</v>
      </c>
      <c r="U1154" s="39">
        <f>T1154*Fx!$C$7</f>
        <v>424139.49070307234</v>
      </c>
    </row>
    <row r="1155" spans="1:21">
      <c r="A1155" s="16" t="s">
        <v>4438</v>
      </c>
      <c r="B1155" s="19"/>
      <c r="C1155" s="16" t="s">
        <v>1950</v>
      </c>
      <c r="D1155" s="16" t="s">
        <v>594</v>
      </c>
      <c r="E1155" s="16" t="s">
        <v>2793</v>
      </c>
      <c r="F1155" s="16">
        <v>92</v>
      </c>
      <c r="G1155" s="16" t="s">
        <v>2289</v>
      </c>
      <c r="H1155" s="16" t="s">
        <v>2283</v>
      </c>
      <c r="I1155" s="16">
        <v>48.924570000000003</v>
      </c>
      <c r="J1155" s="16">
        <v>2.3071700000000099</v>
      </c>
      <c r="K1155" s="16">
        <v>4</v>
      </c>
      <c r="L1155" s="18" t="s">
        <v>780</v>
      </c>
      <c r="M1155" s="18">
        <v>1</v>
      </c>
      <c r="N1155" s="18" t="s">
        <v>4</v>
      </c>
      <c r="O1155" s="18">
        <v>1800000</v>
      </c>
      <c r="P1155" s="18">
        <v>1800000</v>
      </c>
      <c r="Q1155" s="18">
        <v>1800000</v>
      </c>
      <c r="R1155" s="18">
        <v>2425319.99996129</v>
      </c>
      <c r="S1155" s="20">
        <v>1</v>
      </c>
      <c r="T1155" s="21">
        <f t="shared" ref="T1155:T1218" si="18">S1155*P1155</f>
        <v>1800000</v>
      </c>
      <c r="U1155" s="39">
        <f>T1155*Fx!$C$7</f>
        <v>1859504.1322314052</v>
      </c>
    </row>
    <row r="1156" spans="1:21">
      <c r="A1156" s="16" t="s">
        <v>4438</v>
      </c>
      <c r="B1156" s="19"/>
      <c r="C1156" s="16" t="s">
        <v>1950</v>
      </c>
      <c r="D1156" s="16" t="s">
        <v>594</v>
      </c>
      <c r="E1156" s="16" t="s">
        <v>2303</v>
      </c>
      <c r="F1156" s="16">
        <v>75</v>
      </c>
      <c r="G1156" s="16" t="s">
        <v>2282</v>
      </c>
      <c r="H1156" s="16" t="s">
        <v>2283</v>
      </c>
      <c r="I1156" s="16">
        <v>48.850960000000001</v>
      </c>
      <c r="J1156" s="16">
        <v>2.3008200000000101</v>
      </c>
      <c r="K1156" s="16">
        <v>2</v>
      </c>
      <c r="L1156" s="18" t="s">
        <v>746</v>
      </c>
      <c r="M1156" s="18">
        <v>1</v>
      </c>
      <c r="N1156" s="18" t="s">
        <v>4</v>
      </c>
      <c r="O1156" s="18">
        <v>1896542.9741400001</v>
      </c>
      <c r="P1156" s="18">
        <v>1896542.9741400001</v>
      </c>
      <c r="Q1156" s="18">
        <v>1896542.9741400001</v>
      </c>
      <c r="R1156" s="18">
        <v>2555402.0033154502</v>
      </c>
      <c r="S1156" s="20">
        <v>1</v>
      </c>
      <c r="T1156" s="21">
        <f t="shared" si="18"/>
        <v>1896542.9741400001</v>
      </c>
      <c r="U1156" s="39">
        <f>T1156*Fx!$C$7</f>
        <v>1959238.6096487606</v>
      </c>
    </row>
    <row r="1157" spans="1:21">
      <c r="A1157" s="16" t="s">
        <v>4438</v>
      </c>
      <c r="B1157" s="19"/>
      <c r="C1157" s="16" t="s">
        <v>1950</v>
      </c>
      <c r="D1157" s="16" t="s">
        <v>594</v>
      </c>
      <c r="E1157" s="16" t="s">
        <v>2818</v>
      </c>
      <c r="F1157" s="16">
        <v>92</v>
      </c>
      <c r="G1157" s="16" t="s">
        <v>2289</v>
      </c>
      <c r="H1157" s="16" t="s">
        <v>2283</v>
      </c>
      <c r="I1157" s="16">
        <v>48.845939999999999</v>
      </c>
      <c r="J1157" s="16">
        <v>2.2346700000000101</v>
      </c>
      <c r="K1157" s="16">
        <v>2</v>
      </c>
      <c r="L1157" s="18" t="s">
        <v>780</v>
      </c>
      <c r="M1157" s="18">
        <v>1</v>
      </c>
      <c r="N1157" s="18" t="s">
        <v>4</v>
      </c>
      <c r="O1157" s="18">
        <v>348437.6</v>
      </c>
      <c r="P1157" s="18">
        <v>348437.6</v>
      </c>
      <c r="Q1157" s="18">
        <v>348437.6</v>
      </c>
      <c r="R1157" s="18">
        <v>469484.82223250699</v>
      </c>
      <c r="S1157" s="20">
        <v>1</v>
      </c>
      <c r="T1157" s="21">
        <f t="shared" si="18"/>
        <v>348437.6</v>
      </c>
      <c r="U1157" s="39">
        <f>T1157*Fx!$C$7</f>
        <v>359956.19834710745</v>
      </c>
    </row>
    <row r="1158" spans="1:21">
      <c r="A1158" s="16" t="s">
        <v>4438</v>
      </c>
      <c r="B1158" s="19"/>
      <c r="C1158" s="16" t="s">
        <v>1950</v>
      </c>
      <c r="D1158" s="16" t="s">
        <v>594</v>
      </c>
      <c r="E1158" s="16" t="s">
        <v>2816</v>
      </c>
      <c r="F1158" s="16">
        <v>6</v>
      </c>
      <c r="G1158" s="16" t="s">
        <v>2290</v>
      </c>
      <c r="H1158" s="16" t="s">
        <v>2280</v>
      </c>
      <c r="I1158" s="16">
        <v>43.719279999999998</v>
      </c>
      <c r="J1158" s="16">
        <v>7.2754200000000102</v>
      </c>
      <c r="K1158" s="16">
        <v>2</v>
      </c>
      <c r="L1158" s="18" t="s">
        <v>605</v>
      </c>
      <c r="M1158" s="18">
        <v>1</v>
      </c>
      <c r="N1158" s="18" t="s">
        <v>4</v>
      </c>
      <c r="O1158" s="18">
        <v>3678160</v>
      </c>
      <c r="P1158" s="18">
        <v>3678160</v>
      </c>
      <c r="Q1158" s="18">
        <v>3678160</v>
      </c>
      <c r="R1158" s="18">
        <v>4955952.7839209</v>
      </c>
      <c r="S1158" s="20">
        <v>1</v>
      </c>
      <c r="T1158" s="21">
        <f t="shared" si="18"/>
        <v>3678160</v>
      </c>
      <c r="U1158" s="39">
        <f>T1158*Fx!$C$7</f>
        <v>3799752.066115703</v>
      </c>
    </row>
    <row r="1159" spans="1:21">
      <c r="A1159" s="16" t="s">
        <v>4438</v>
      </c>
      <c r="B1159" s="19"/>
      <c r="C1159" s="16" t="s">
        <v>1950</v>
      </c>
      <c r="D1159" s="16" t="s">
        <v>594</v>
      </c>
      <c r="E1159" s="16" t="s">
        <v>2287</v>
      </c>
      <c r="F1159" s="16">
        <v>75</v>
      </c>
      <c r="G1159" s="16" t="s">
        <v>2282</v>
      </c>
      <c r="H1159" s="16" t="s">
        <v>2283</v>
      </c>
      <c r="I1159" s="16">
        <v>48.860460000000003</v>
      </c>
      <c r="J1159" s="16">
        <v>2.32237000000001</v>
      </c>
      <c r="K1159" s="16">
        <v>2</v>
      </c>
      <c r="L1159" s="18" t="s">
        <v>746</v>
      </c>
      <c r="M1159" s="18">
        <v>1</v>
      </c>
      <c r="N1159" s="18" t="s">
        <v>4</v>
      </c>
      <c r="O1159" s="18">
        <v>7200000</v>
      </c>
      <c r="P1159" s="18">
        <v>7200000</v>
      </c>
      <c r="Q1159" s="18">
        <v>7200000</v>
      </c>
      <c r="R1159" s="18">
        <v>9701279.9998451602</v>
      </c>
      <c r="S1159" s="20">
        <v>1</v>
      </c>
      <c r="T1159" s="21">
        <f t="shared" si="18"/>
        <v>7200000</v>
      </c>
      <c r="U1159" s="39">
        <f>T1159*Fx!$C$7</f>
        <v>7438016.528925621</v>
      </c>
    </row>
    <row r="1160" spans="1:21">
      <c r="A1160" s="16" t="s">
        <v>4438</v>
      </c>
      <c r="B1160" s="19"/>
      <c r="C1160" s="16" t="s">
        <v>1950</v>
      </c>
      <c r="D1160" s="16" t="s">
        <v>594</v>
      </c>
      <c r="E1160" s="16" t="s">
        <v>2805</v>
      </c>
      <c r="F1160" s="16">
        <v>84</v>
      </c>
      <c r="G1160" s="16" t="s">
        <v>2307</v>
      </c>
      <c r="H1160" s="16" t="s">
        <v>2308</v>
      </c>
      <c r="I1160" s="16">
        <v>43.836177249999999</v>
      </c>
      <c r="J1160" s="16">
        <v>5.2118764200000101</v>
      </c>
      <c r="K1160" s="16">
        <v>5</v>
      </c>
      <c r="L1160" s="18" t="s">
        <v>764</v>
      </c>
      <c r="M1160" s="18">
        <v>1</v>
      </c>
      <c r="N1160" s="18" t="s">
        <v>4</v>
      </c>
      <c r="O1160" s="18">
        <v>3773565.9078521002</v>
      </c>
      <c r="P1160" s="18">
        <v>3773565.9078521002</v>
      </c>
      <c r="Q1160" s="18">
        <v>3773565.9078521002</v>
      </c>
      <c r="R1160" s="18">
        <v>5084502.7041587699</v>
      </c>
      <c r="S1160" s="20">
        <v>1</v>
      </c>
      <c r="T1160" s="21">
        <f t="shared" si="18"/>
        <v>3773565.9078521002</v>
      </c>
      <c r="U1160" s="39">
        <f>T1160*Fx!$C$7</f>
        <v>3898311.8882769635</v>
      </c>
    </row>
    <row r="1161" spans="1:21">
      <c r="A1161" s="16" t="s">
        <v>4438</v>
      </c>
      <c r="B1161" s="19"/>
      <c r="C1161" s="16" t="s">
        <v>1950</v>
      </c>
      <c r="D1161" s="16" t="s">
        <v>594</v>
      </c>
      <c r="E1161" s="16" t="s">
        <v>2298</v>
      </c>
      <c r="F1161" s="16">
        <v>98</v>
      </c>
      <c r="H1161" s="16" t="s">
        <v>2510</v>
      </c>
      <c r="I1161" s="16">
        <v>43.737479999999998</v>
      </c>
      <c r="J1161" s="16">
        <v>7.4263700000000101</v>
      </c>
      <c r="K1161" s="16">
        <v>4</v>
      </c>
      <c r="L1161" s="18" t="s">
        <v>788</v>
      </c>
      <c r="M1161" s="18">
        <v>1</v>
      </c>
      <c r="N1161" s="18" t="s">
        <v>4</v>
      </c>
      <c r="O1161" s="18">
        <v>160000</v>
      </c>
      <c r="P1161" s="18">
        <v>160000</v>
      </c>
      <c r="Q1161" s="18">
        <v>160000</v>
      </c>
      <c r="R1161" s="18">
        <v>215583.999996559</v>
      </c>
      <c r="S1161" s="20">
        <v>1</v>
      </c>
      <c r="T1161" s="21">
        <f t="shared" si="18"/>
        <v>160000</v>
      </c>
      <c r="U1161" s="39">
        <f>T1161*Fx!$C$7</f>
        <v>165289.25619834714</v>
      </c>
    </row>
    <row r="1162" spans="1:21">
      <c r="A1162" s="16" t="s">
        <v>4438</v>
      </c>
      <c r="B1162" s="19"/>
      <c r="C1162" s="16" t="s">
        <v>1950</v>
      </c>
      <c r="D1162" s="16" t="s">
        <v>594</v>
      </c>
      <c r="E1162" s="16" t="s">
        <v>2837</v>
      </c>
      <c r="F1162" s="16">
        <v>94</v>
      </c>
      <c r="G1162" s="16" t="s">
        <v>2838</v>
      </c>
      <c r="H1162" s="16" t="s">
        <v>2774</v>
      </c>
      <c r="I1162" s="16">
        <v>48.77211338</v>
      </c>
      <c r="J1162" s="16">
        <v>2.48772769000001</v>
      </c>
      <c r="K1162" s="16">
        <v>5</v>
      </c>
      <c r="L1162" s="18" t="s">
        <v>784</v>
      </c>
      <c r="M1162" s="18">
        <v>1</v>
      </c>
      <c r="N1162" s="18" t="s">
        <v>4</v>
      </c>
      <c r="O1162" s="18">
        <v>129675.348606327</v>
      </c>
      <c r="P1162" s="18">
        <v>129675.348606327</v>
      </c>
      <c r="Q1162" s="18">
        <v>129675.348606327</v>
      </c>
      <c r="R1162" s="18">
        <v>174724.56470937599</v>
      </c>
      <c r="S1162" s="20">
        <v>1</v>
      </c>
      <c r="T1162" s="21">
        <f t="shared" si="18"/>
        <v>129675.348606327</v>
      </c>
      <c r="U1162" s="39">
        <f>T1162*Fx!$C$7</f>
        <v>133962.13699000725</v>
      </c>
    </row>
    <row r="1163" spans="1:21">
      <c r="A1163" s="16" t="s">
        <v>4438</v>
      </c>
      <c r="B1163" s="19"/>
      <c r="C1163" s="16" t="s">
        <v>1950</v>
      </c>
      <c r="D1163" s="16" t="s">
        <v>594</v>
      </c>
      <c r="E1163" s="16" t="s">
        <v>2782</v>
      </c>
      <c r="F1163" s="16">
        <v>75</v>
      </c>
      <c r="G1163" s="16" t="s">
        <v>2282</v>
      </c>
      <c r="H1163" s="16" t="s">
        <v>2283</v>
      </c>
      <c r="I1163" s="16">
        <v>48.853920000000002</v>
      </c>
      <c r="J1163" s="16">
        <v>2.3316600000000101</v>
      </c>
      <c r="K1163" s="16">
        <v>2</v>
      </c>
      <c r="L1163" s="18" t="s">
        <v>746</v>
      </c>
      <c r="M1163" s="18">
        <v>1</v>
      </c>
      <c r="N1163" s="18" t="s">
        <v>4</v>
      </c>
      <c r="O1163" s="18">
        <v>783360</v>
      </c>
      <c r="P1163" s="18">
        <v>783360</v>
      </c>
      <c r="Q1163" s="18">
        <v>783360</v>
      </c>
      <c r="R1163" s="18">
        <v>1055499.26398315</v>
      </c>
      <c r="S1163" s="20">
        <v>1</v>
      </c>
      <c r="T1163" s="21">
        <f t="shared" si="18"/>
        <v>783360</v>
      </c>
      <c r="U1163" s="39">
        <f>T1163*Fx!$C$7</f>
        <v>809256.19834710751</v>
      </c>
    </row>
    <row r="1164" spans="1:21">
      <c r="A1164" s="16" t="s">
        <v>4438</v>
      </c>
      <c r="B1164" s="19"/>
      <c r="C1164" s="16" t="s">
        <v>1950</v>
      </c>
      <c r="D1164" s="16" t="s">
        <v>594</v>
      </c>
      <c r="E1164" s="16" t="s">
        <v>2282</v>
      </c>
      <c r="F1164" s="16">
        <v>75</v>
      </c>
      <c r="G1164" s="16" t="s">
        <v>2282</v>
      </c>
      <c r="H1164" s="16" t="s">
        <v>2774</v>
      </c>
      <c r="I1164" s="16">
        <v>0</v>
      </c>
      <c r="J1164" s="16">
        <v>0</v>
      </c>
      <c r="K1164" s="16">
        <v>7</v>
      </c>
      <c r="L1164" s="18" t="s">
        <v>746</v>
      </c>
      <c r="M1164" s="18">
        <v>1</v>
      </c>
      <c r="N1164" s="18" t="s">
        <v>4</v>
      </c>
      <c r="O1164" s="18">
        <v>719000</v>
      </c>
      <c r="P1164" s="18">
        <v>719000</v>
      </c>
      <c r="Q1164" s="18">
        <v>719000</v>
      </c>
      <c r="R1164" s="18">
        <v>968780.59998453804</v>
      </c>
      <c r="S1164" s="20">
        <v>1</v>
      </c>
      <c r="T1164" s="21">
        <f t="shared" si="18"/>
        <v>719000</v>
      </c>
      <c r="U1164" s="39">
        <f>T1164*Fx!$C$7</f>
        <v>742768.59504132241</v>
      </c>
    </row>
    <row r="1165" spans="1:21">
      <c r="A1165" s="16" t="s">
        <v>4438</v>
      </c>
      <c r="B1165" s="19"/>
      <c r="C1165" s="16" t="s">
        <v>1950</v>
      </c>
      <c r="D1165" s="16" t="s">
        <v>594</v>
      </c>
      <c r="E1165" s="16" t="s">
        <v>4529</v>
      </c>
      <c r="F1165" s="16">
        <v>81</v>
      </c>
      <c r="G1165" s="16" t="s">
        <v>4530</v>
      </c>
      <c r="H1165" s="16" t="s">
        <v>2316</v>
      </c>
      <c r="I1165" s="16">
        <v>44.076413080000002</v>
      </c>
      <c r="J1165" s="16">
        <v>1.9319515600000099</v>
      </c>
      <c r="K1165" s="16">
        <v>5</v>
      </c>
      <c r="L1165" s="18" t="s">
        <v>758</v>
      </c>
      <c r="M1165" s="18">
        <v>1</v>
      </c>
      <c r="N1165" s="18" t="s">
        <v>4</v>
      </c>
      <c r="O1165" s="18">
        <v>66105.600000000006</v>
      </c>
      <c r="P1165" s="18">
        <v>66105.600000000006</v>
      </c>
      <c r="Q1165" s="18">
        <v>66105.600000000006</v>
      </c>
      <c r="R1165" s="18">
        <v>89070.685438578395</v>
      </c>
      <c r="S1165" s="20">
        <v>1</v>
      </c>
      <c r="T1165" s="21">
        <f t="shared" si="18"/>
        <v>66105.600000000006</v>
      </c>
      <c r="U1165" s="39">
        <f>T1165*Fx!$C$7</f>
        <v>68290.909090909103</v>
      </c>
    </row>
    <row r="1166" spans="1:21">
      <c r="A1166" s="16" t="s">
        <v>4438</v>
      </c>
      <c r="B1166" s="19"/>
      <c r="C1166" s="16" t="s">
        <v>1950</v>
      </c>
      <c r="D1166" s="16" t="s">
        <v>594</v>
      </c>
      <c r="E1166" s="16" t="s">
        <v>4526</v>
      </c>
      <c r="F1166" s="16">
        <v>91</v>
      </c>
      <c r="G1166" s="16" t="s">
        <v>2787</v>
      </c>
      <c r="H1166" s="16" t="s">
        <v>2283</v>
      </c>
      <c r="I1166" s="16">
        <v>48.602319999999999</v>
      </c>
      <c r="J1166" s="16">
        <v>2.37002000000001</v>
      </c>
      <c r="K1166" s="16">
        <v>2</v>
      </c>
      <c r="L1166" s="18" t="s">
        <v>778</v>
      </c>
      <c r="M1166" s="18">
        <v>1</v>
      </c>
      <c r="N1166" s="18" t="s">
        <v>4</v>
      </c>
      <c r="O1166" s="18">
        <v>1600</v>
      </c>
      <c r="P1166" s="18">
        <v>1600</v>
      </c>
      <c r="Q1166" s="18">
        <v>1600</v>
      </c>
      <c r="R1166" s="18">
        <v>2155.8399999655899</v>
      </c>
      <c r="S1166" s="20">
        <v>1</v>
      </c>
      <c r="T1166" s="21">
        <f t="shared" si="18"/>
        <v>1600</v>
      </c>
      <c r="U1166" s="39">
        <f>T1166*Fx!$C$7</f>
        <v>1652.8925619834713</v>
      </c>
    </row>
    <row r="1167" spans="1:21">
      <c r="A1167" s="16" t="s">
        <v>4438</v>
      </c>
      <c r="B1167" s="19"/>
      <c r="C1167" s="16" t="s">
        <v>1950</v>
      </c>
      <c r="D1167" s="16" t="s">
        <v>594</v>
      </c>
      <c r="E1167" s="16" t="s">
        <v>2799</v>
      </c>
      <c r="F1167" s="16">
        <v>75</v>
      </c>
      <c r="G1167" s="16" t="s">
        <v>2282</v>
      </c>
      <c r="H1167" s="16" t="s">
        <v>2774</v>
      </c>
      <c r="I1167" s="16">
        <v>48.862499999999997</v>
      </c>
      <c r="J1167" s="16">
        <v>2.3365476600000101</v>
      </c>
      <c r="K1167" s="16">
        <v>5</v>
      </c>
      <c r="L1167" s="18" t="s">
        <v>746</v>
      </c>
      <c r="M1167" s="18">
        <v>1</v>
      </c>
      <c r="N1167" s="18" t="s">
        <v>4</v>
      </c>
      <c r="O1167" s="18">
        <v>7813184.2536000004</v>
      </c>
      <c r="P1167" s="18">
        <v>7813184.2536000004</v>
      </c>
      <c r="Q1167" s="18">
        <v>7813184.2536000004</v>
      </c>
      <c r="R1167" s="18">
        <v>10527484.463132599</v>
      </c>
      <c r="S1167" s="20">
        <v>1</v>
      </c>
      <c r="T1167" s="21">
        <f t="shared" si="18"/>
        <v>7813184.2536000004</v>
      </c>
      <c r="U1167" s="39">
        <f>T1167*Fx!$C$7</f>
        <v>8071471.3363636378</v>
      </c>
    </row>
    <row r="1168" spans="1:21">
      <c r="A1168" s="16" t="s">
        <v>4438</v>
      </c>
      <c r="B1168" s="19"/>
      <c r="C1168" s="16" t="s">
        <v>1950</v>
      </c>
      <c r="D1168" s="16" t="s">
        <v>594</v>
      </c>
      <c r="E1168" s="16" t="s">
        <v>2298</v>
      </c>
      <c r="F1168" s="16">
        <v>98</v>
      </c>
      <c r="H1168" s="16" t="s">
        <v>2510</v>
      </c>
      <c r="I1168" s="16">
        <v>43.737942269999998</v>
      </c>
      <c r="J1168" s="16">
        <v>7.4220000700000099</v>
      </c>
      <c r="K1168" s="16">
        <v>5</v>
      </c>
      <c r="L1168" s="18" t="s">
        <v>788</v>
      </c>
      <c r="M1168" s="18">
        <v>1</v>
      </c>
      <c r="N1168" s="18" t="s">
        <v>4</v>
      </c>
      <c r="O1168" s="18">
        <v>12944000</v>
      </c>
      <c r="P1168" s="18">
        <v>12944000</v>
      </c>
      <c r="Q1168" s="18">
        <v>12944000</v>
      </c>
      <c r="R1168" s="18">
        <v>17440745.599721599</v>
      </c>
      <c r="S1168" s="20">
        <v>1</v>
      </c>
      <c r="T1168" s="21">
        <f t="shared" si="18"/>
        <v>12944000</v>
      </c>
      <c r="U1168" s="39">
        <f>T1168*Fx!$C$7</f>
        <v>13371900.826446282</v>
      </c>
    </row>
    <row r="1169" spans="1:21">
      <c r="A1169" s="16" t="s">
        <v>4438</v>
      </c>
      <c r="B1169" s="19"/>
      <c r="C1169" s="16" t="s">
        <v>1950</v>
      </c>
      <c r="D1169" s="16" t="s">
        <v>594</v>
      </c>
      <c r="E1169" s="16" t="s">
        <v>2298</v>
      </c>
      <c r="F1169" s="16">
        <v>98</v>
      </c>
      <c r="H1169" s="16" t="s">
        <v>2510</v>
      </c>
      <c r="I1169" s="16">
        <v>43.737942269999998</v>
      </c>
      <c r="J1169" s="16">
        <v>7.4220000700000099</v>
      </c>
      <c r="K1169" s="16">
        <v>5</v>
      </c>
      <c r="L1169" s="18" t="s">
        <v>788</v>
      </c>
      <c r="M1169" s="18">
        <v>1</v>
      </c>
      <c r="N1169" s="18" t="s">
        <v>4</v>
      </c>
      <c r="O1169" s="18">
        <v>1700000</v>
      </c>
      <c r="P1169" s="18">
        <v>1700000</v>
      </c>
      <c r="Q1169" s="18">
        <v>1700000</v>
      </c>
      <c r="R1169" s="18">
        <v>2290579.99996344</v>
      </c>
      <c r="S1169" s="20">
        <v>1</v>
      </c>
      <c r="T1169" s="21">
        <f t="shared" si="18"/>
        <v>1700000</v>
      </c>
      <c r="U1169" s="39">
        <f>T1169*Fx!$C$7</f>
        <v>1756198.3471074381</v>
      </c>
    </row>
    <row r="1170" spans="1:21">
      <c r="A1170" s="16" t="s">
        <v>4438</v>
      </c>
      <c r="B1170" s="19"/>
      <c r="C1170" s="16" t="s">
        <v>1950</v>
      </c>
      <c r="D1170" s="16" t="s">
        <v>594</v>
      </c>
      <c r="E1170" s="16" t="s">
        <v>2281</v>
      </c>
      <c r="F1170" s="16">
        <v>75</v>
      </c>
      <c r="G1170" s="16" t="s">
        <v>2282</v>
      </c>
      <c r="H1170" s="16" t="s">
        <v>2283</v>
      </c>
      <c r="I1170" s="16">
        <v>48.870899999999999</v>
      </c>
      <c r="J1170" s="16">
        <v>2.29348000000001</v>
      </c>
      <c r="K1170" s="16">
        <v>2</v>
      </c>
      <c r="L1170" s="18" t="s">
        <v>746</v>
      </c>
      <c r="M1170" s="18">
        <v>1</v>
      </c>
      <c r="N1170" s="18" t="s">
        <v>4</v>
      </c>
      <c r="O1170" s="18">
        <v>145252.61360730499</v>
      </c>
      <c r="P1170" s="18">
        <v>145252.61360730499</v>
      </c>
      <c r="Q1170" s="18">
        <v>145252.61360730499</v>
      </c>
      <c r="R1170" s="18">
        <v>195713.37157135899</v>
      </c>
      <c r="S1170" s="20">
        <v>1</v>
      </c>
      <c r="T1170" s="21">
        <f t="shared" si="18"/>
        <v>145252.61360730499</v>
      </c>
      <c r="U1170" s="39">
        <f>T1170*Fx!$C$7</f>
        <v>150054.35290010847</v>
      </c>
    </row>
    <row r="1171" spans="1:21">
      <c r="A1171" s="16" t="s">
        <v>4438</v>
      </c>
      <c r="B1171" s="19"/>
      <c r="C1171" s="16" t="s">
        <v>1950</v>
      </c>
      <c r="D1171" s="16" t="s">
        <v>594</v>
      </c>
      <c r="E1171" s="16" t="s">
        <v>2298</v>
      </c>
      <c r="F1171" s="16">
        <v>98</v>
      </c>
      <c r="H1171" s="16" t="s">
        <v>2510</v>
      </c>
      <c r="I1171" s="16">
        <v>43.740499999999997</v>
      </c>
      <c r="J1171" s="16">
        <v>7.4253099999999996</v>
      </c>
      <c r="K1171" s="16">
        <v>2</v>
      </c>
      <c r="L1171" s="18" t="s">
        <v>788</v>
      </c>
      <c r="M1171" s="18">
        <v>1</v>
      </c>
      <c r="N1171" s="18" t="s">
        <v>4</v>
      </c>
      <c r="O1171" s="18">
        <v>6959002.0908858404</v>
      </c>
      <c r="P1171" s="18">
        <v>6959002.0908858404</v>
      </c>
      <c r="Q1171" s="18">
        <v>6959002.0908858404</v>
      </c>
      <c r="R1171" s="18">
        <v>9376559.4171099309</v>
      </c>
      <c r="S1171" s="20">
        <v>1</v>
      </c>
      <c r="T1171" s="21">
        <f t="shared" si="18"/>
        <v>6959002.0908858404</v>
      </c>
      <c r="U1171" s="39">
        <f>T1171*Fx!$C$7</f>
        <v>7189051.7467828933</v>
      </c>
    </row>
    <row r="1172" spans="1:21">
      <c r="A1172" s="16" t="s">
        <v>4438</v>
      </c>
      <c r="B1172" s="19"/>
      <c r="C1172" s="16" t="s">
        <v>1950</v>
      </c>
      <c r="D1172" s="16" t="s">
        <v>594</v>
      </c>
      <c r="E1172" s="16" t="s">
        <v>2790</v>
      </c>
      <c r="F1172" s="16">
        <v>93</v>
      </c>
      <c r="G1172" s="16" t="s">
        <v>2776</v>
      </c>
      <c r="H1172" s="16" t="s">
        <v>2774</v>
      </c>
      <c r="I1172" s="16">
        <v>48.937457649999999</v>
      </c>
      <c r="J1172" s="16">
        <v>2.3593016800000099</v>
      </c>
      <c r="K1172" s="16">
        <v>5</v>
      </c>
      <c r="L1172" s="18" t="s">
        <v>782</v>
      </c>
      <c r="M1172" s="18">
        <v>1</v>
      </c>
      <c r="N1172" s="18" t="s">
        <v>4</v>
      </c>
      <c r="O1172" s="18">
        <v>5028.6556656989396</v>
      </c>
      <c r="P1172" s="18">
        <v>5028.6556656989396</v>
      </c>
      <c r="Q1172" s="18">
        <v>5028.6556656989396</v>
      </c>
      <c r="R1172" s="18">
        <v>6775.6106438546103</v>
      </c>
      <c r="S1172" s="20">
        <v>1</v>
      </c>
      <c r="T1172" s="21">
        <f t="shared" si="18"/>
        <v>5028.6556656989396</v>
      </c>
      <c r="U1172" s="39">
        <f>T1172*Fx!$C$7</f>
        <v>5194.8922166311368</v>
      </c>
    </row>
    <row r="1173" spans="1:21">
      <c r="A1173" s="16" t="s">
        <v>4438</v>
      </c>
      <c r="B1173" s="19"/>
      <c r="C1173" s="16" t="s">
        <v>1950</v>
      </c>
      <c r="D1173" s="16" t="s">
        <v>594</v>
      </c>
      <c r="E1173" s="16" t="s">
        <v>4527</v>
      </c>
      <c r="F1173" s="16">
        <v>13</v>
      </c>
      <c r="G1173" s="16" t="s">
        <v>4528</v>
      </c>
      <c r="H1173" s="16" t="s">
        <v>2308</v>
      </c>
      <c r="I1173" s="16">
        <v>43.719618060000002</v>
      </c>
      <c r="J1173" s="16">
        <v>4.80126568000001</v>
      </c>
      <c r="K1173" s="16">
        <v>5</v>
      </c>
      <c r="L1173" s="18" t="s">
        <v>619</v>
      </c>
      <c r="M1173" s="18">
        <v>1</v>
      </c>
      <c r="N1173" s="18" t="s">
        <v>4</v>
      </c>
      <c r="O1173" s="18">
        <v>5885117.5138013503</v>
      </c>
      <c r="P1173" s="18">
        <v>5885117.5138013503</v>
      </c>
      <c r="Q1173" s="18">
        <v>5885117.5138013503</v>
      </c>
      <c r="R1173" s="18">
        <v>7929607.3379693804</v>
      </c>
      <c r="S1173" s="20">
        <v>1</v>
      </c>
      <c r="T1173" s="21">
        <f t="shared" si="18"/>
        <v>5885117.5138013503</v>
      </c>
      <c r="U1173" s="39">
        <f>T1173*Fx!$C$7</f>
        <v>6079666.853100569</v>
      </c>
    </row>
    <row r="1174" spans="1:21">
      <c r="A1174" s="16" t="s">
        <v>4438</v>
      </c>
      <c r="B1174" s="19"/>
      <c r="C1174" s="16" t="s">
        <v>1950</v>
      </c>
      <c r="D1174" s="16" t="s">
        <v>594</v>
      </c>
      <c r="E1174" s="16" t="s">
        <v>4536</v>
      </c>
      <c r="F1174" s="16">
        <v>78</v>
      </c>
      <c r="G1174" s="16" t="s">
        <v>2295</v>
      </c>
      <c r="H1174" s="16" t="s">
        <v>2774</v>
      </c>
      <c r="I1174" s="16">
        <v>48.803075589999999</v>
      </c>
      <c r="J1174" s="16">
        <v>2.1378312500000098</v>
      </c>
      <c r="K1174" s="16">
        <v>5</v>
      </c>
      <c r="L1174" s="18" t="s">
        <v>752</v>
      </c>
      <c r="M1174" s="18">
        <v>1</v>
      </c>
      <c r="N1174" s="18" t="s">
        <v>4</v>
      </c>
      <c r="O1174" s="18">
        <v>303999.924</v>
      </c>
      <c r="P1174" s="18">
        <v>303999.924</v>
      </c>
      <c r="Q1174" s="18">
        <v>303999.924</v>
      </c>
      <c r="R1174" s="18">
        <v>409609.49759106198</v>
      </c>
      <c r="S1174" s="20">
        <v>1</v>
      </c>
      <c r="T1174" s="21">
        <f t="shared" si="18"/>
        <v>303999.924</v>
      </c>
      <c r="U1174" s="39">
        <f>T1174*Fx!$C$7</f>
        <v>314049.50826446287</v>
      </c>
    </row>
    <row r="1175" spans="1:21">
      <c r="A1175" s="16" t="s">
        <v>4438</v>
      </c>
      <c r="B1175" s="19"/>
      <c r="C1175" s="16" t="s">
        <v>1950</v>
      </c>
      <c r="D1175" s="16" t="s">
        <v>594</v>
      </c>
      <c r="E1175" s="16" t="s">
        <v>2303</v>
      </c>
      <c r="F1175" s="16">
        <v>75</v>
      </c>
      <c r="G1175" s="16" t="s">
        <v>2282</v>
      </c>
      <c r="H1175" s="16" t="s">
        <v>2283</v>
      </c>
      <c r="I1175" s="16">
        <v>48.847880000000004</v>
      </c>
      <c r="J1175" s="16">
        <v>2.3057100000000101</v>
      </c>
      <c r="K1175" s="16">
        <v>2</v>
      </c>
      <c r="L1175" s="18" t="s">
        <v>746</v>
      </c>
      <c r="M1175" s="18">
        <v>1</v>
      </c>
      <c r="N1175" s="18" t="s">
        <v>4</v>
      </c>
      <c r="O1175" s="18">
        <v>829600</v>
      </c>
      <c r="P1175" s="18">
        <v>829600</v>
      </c>
      <c r="Q1175" s="18">
        <v>829600</v>
      </c>
      <c r="R1175" s="18">
        <v>1117803.0399821501</v>
      </c>
      <c r="S1175" s="20">
        <v>1</v>
      </c>
      <c r="T1175" s="21">
        <f t="shared" si="18"/>
        <v>829600</v>
      </c>
      <c r="U1175" s="39">
        <f>T1175*Fx!$C$7</f>
        <v>857024.7933884298</v>
      </c>
    </row>
    <row r="1176" spans="1:21">
      <c r="A1176" s="16" t="s">
        <v>4438</v>
      </c>
      <c r="B1176" s="19"/>
      <c r="C1176" s="16" t="s">
        <v>1950</v>
      </c>
      <c r="D1176" s="16" t="s">
        <v>594</v>
      </c>
      <c r="E1176" s="16" t="s">
        <v>2831</v>
      </c>
      <c r="F1176" s="16">
        <v>92</v>
      </c>
      <c r="G1176" s="16" t="s">
        <v>2289</v>
      </c>
      <c r="H1176" s="16" t="s">
        <v>2283</v>
      </c>
      <c r="I1176" s="16">
        <v>48.879820000000002</v>
      </c>
      <c r="J1176" s="16">
        <v>2.2653100000000101</v>
      </c>
      <c r="K1176" s="16">
        <v>2</v>
      </c>
      <c r="L1176" s="18" t="s">
        <v>780</v>
      </c>
      <c r="M1176" s="18">
        <v>1</v>
      </c>
      <c r="N1176" s="18" t="s">
        <v>4</v>
      </c>
      <c r="O1176" s="18">
        <v>830000</v>
      </c>
      <c r="P1176" s="18">
        <v>830000</v>
      </c>
      <c r="Q1176" s="18">
        <v>830000</v>
      </c>
      <c r="R1176" s="18">
        <v>1118341.99998215</v>
      </c>
      <c r="S1176" s="20">
        <v>1</v>
      </c>
      <c r="T1176" s="21">
        <f t="shared" si="18"/>
        <v>830000</v>
      </c>
      <c r="U1176" s="39">
        <f>T1176*Fx!$C$7</f>
        <v>857438.01652892574</v>
      </c>
    </row>
    <row r="1177" spans="1:21">
      <c r="A1177" s="16" t="s">
        <v>4438</v>
      </c>
      <c r="B1177" s="19"/>
      <c r="C1177" s="16" t="s">
        <v>1950</v>
      </c>
      <c r="D1177" s="16" t="s">
        <v>594</v>
      </c>
      <c r="E1177" s="16" t="s">
        <v>2791</v>
      </c>
      <c r="F1177" s="16">
        <v>13</v>
      </c>
      <c r="G1177" s="16" t="s">
        <v>2279</v>
      </c>
      <c r="H1177" s="16" t="s">
        <v>2280</v>
      </c>
      <c r="I1177" s="16">
        <v>43.540660000000003</v>
      </c>
      <c r="J1177" s="16">
        <v>5.4786000000000099</v>
      </c>
      <c r="K1177" s="16">
        <v>2</v>
      </c>
      <c r="L1177" s="18" t="s">
        <v>619</v>
      </c>
      <c r="M1177" s="18">
        <v>1</v>
      </c>
      <c r="N1177" s="18" t="s">
        <v>4</v>
      </c>
      <c r="O1177" s="18">
        <v>527871.18240346597</v>
      </c>
      <c r="P1177" s="18">
        <v>527871.18240346597</v>
      </c>
      <c r="Q1177" s="18">
        <v>527871.18240346597</v>
      </c>
      <c r="R1177" s="18">
        <v>711253.63115907798</v>
      </c>
      <c r="S1177" s="20">
        <v>1</v>
      </c>
      <c r="T1177" s="21">
        <f t="shared" si="18"/>
        <v>527871.18240346597</v>
      </c>
      <c r="U1177" s="39">
        <f>T1177*Fx!$C$7</f>
        <v>545321.46942506824</v>
      </c>
    </row>
    <row r="1178" spans="1:21">
      <c r="A1178" s="16" t="s">
        <v>4438</v>
      </c>
      <c r="B1178" s="19"/>
      <c r="C1178" s="16" t="s">
        <v>1950</v>
      </c>
      <c r="D1178" s="16" t="s">
        <v>594</v>
      </c>
      <c r="E1178" s="16" t="s">
        <v>2807</v>
      </c>
      <c r="F1178" s="16">
        <v>11</v>
      </c>
      <c r="G1178" s="16" t="s">
        <v>2808</v>
      </c>
      <c r="H1178" s="16" t="s">
        <v>2316</v>
      </c>
      <c r="I1178" s="16">
        <v>43.18317682</v>
      </c>
      <c r="J1178" s="16">
        <v>3.00644194000001</v>
      </c>
      <c r="K1178" s="16">
        <v>5</v>
      </c>
      <c r="L1178" s="18" t="s">
        <v>615</v>
      </c>
      <c r="M1178" s="18">
        <v>1</v>
      </c>
      <c r="N1178" s="18" t="s">
        <v>4</v>
      </c>
      <c r="O1178" s="18">
        <v>2400000</v>
      </c>
      <c r="P1178" s="18">
        <v>2400000</v>
      </c>
      <c r="Q1178" s="18">
        <v>2400000</v>
      </c>
      <c r="R1178" s="18">
        <v>3233759.99994838</v>
      </c>
      <c r="S1178" s="20">
        <v>1</v>
      </c>
      <c r="T1178" s="21">
        <f t="shared" si="18"/>
        <v>2400000</v>
      </c>
      <c r="U1178" s="39">
        <f>T1178*Fx!$C$7</f>
        <v>2479338.8429752067</v>
      </c>
    </row>
    <row r="1179" spans="1:21">
      <c r="A1179" s="16" t="s">
        <v>4438</v>
      </c>
      <c r="B1179" s="19"/>
      <c r="C1179" s="16" t="s">
        <v>1950</v>
      </c>
      <c r="D1179" s="16" t="s">
        <v>594</v>
      </c>
      <c r="E1179" s="16" t="s">
        <v>4973</v>
      </c>
      <c r="F1179" s="16">
        <v>54</v>
      </c>
      <c r="G1179" s="16" t="s">
        <v>2875</v>
      </c>
      <c r="H1179" s="16" t="s">
        <v>2810</v>
      </c>
      <c r="I1179" s="16">
        <v>48.75441</v>
      </c>
      <c r="J1179" s="16">
        <v>6.1679800000000098</v>
      </c>
      <c r="K1179" s="16">
        <v>2</v>
      </c>
      <c r="L1179" s="18" t="s">
        <v>704</v>
      </c>
      <c r="M1179" s="18">
        <v>1</v>
      </c>
      <c r="N1179" s="18" t="s">
        <v>4</v>
      </c>
      <c r="O1179" s="18">
        <v>4674858.4000000004</v>
      </c>
      <c r="P1179" s="18">
        <v>4674858.4000000004</v>
      </c>
      <c r="Q1179" s="18">
        <v>4674858.4000000004</v>
      </c>
      <c r="R1179" s="18">
        <v>6298904.2080594702</v>
      </c>
      <c r="S1179" s="20">
        <v>1</v>
      </c>
      <c r="T1179" s="21">
        <f t="shared" si="18"/>
        <v>4674858.4000000004</v>
      </c>
      <c r="U1179" s="39">
        <f>T1179*Fx!$C$7</f>
        <v>4829399.1735537201</v>
      </c>
    </row>
    <row r="1180" spans="1:21">
      <c r="A1180" s="16" t="s">
        <v>4438</v>
      </c>
      <c r="B1180" s="19"/>
      <c r="C1180" s="16" t="s">
        <v>1950</v>
      </c>
      <c r="D1180" s="16" t="s">
        <v>594</v>
      </c>
      <c r="E1180" s="16" t="s">
        <v>4544</v>
      </c>
      <c r="F1180" s="16">
        <v>13</v>
      </c>
      <c r="G1180" s="16" t="s">
        <v>4528</v>
      </c>
      <c r="H1180" s="16" t="s">
        <v>2308</v>
      </c>
      <c r="I1180" s="16">
        <v>43.303940249999997</v>
      </c>
      <c r="J1180" s="16">
        <v>5.3685722699999996</v>
      </c>
      <c r="K1180" s="16">
        <v>5</v>
      </c>
      <c r="L1180" s="18" t="s">
        <v>619</v>
      </c>
      <c r="M1180" s="18">
        <v>1</v>
      </c>
      <c r="N1180" s="18" t="s">
        <v>4</v>
      </c>
      <c r="O1180" s="18">
        <v>12331031.4</v>
      </c>
      <c r="P1180" s="18">
        <v>12331031.4</v>
      </c>
      <c r="Q1180" s="18">
        <v>12331031.4</v>
      </c>
      <c r="R1180" s="18">
        <v>16614831.7080948</v>
      </c>
      <c r="S1180" s="20">
        <v>1</v>
      </c>
      <c r="T1180" s="21">
        <f t="shared" si="18"/>
        <v>12331031.4</v>
      </c>
      <c r="U1180" s="39">
        <f>T1180*Fx!$C$7</f>
        <v>12738668.801652893</v>
      </c>
    </row>
    <row r="1181" spans="1:21">
      <c r="A1181" s="16" t="s">
        <v>4438</v>
      </c>
      <c r="B1181" s="19"/>
      <c r="C1181" s="16" t="s">
        <v>1950</v>
      </c>
      <c r="D1181" s="16" t="s">
        <v>594</v>
      </c>
      <c r="E1181" s="16" t="s">
        <v>2772</v>
      </c>
      <c r="F1181" s="16">
        <v>75</v>
      </c>
      <c r="G1181" s="16" t="s">
        <v>2282</v>
      </c>
      <c r="H1181" s="16" t="s">
        <v>2283</v>
      </c>
      <c r="I1181" s="16">
        <v>48.869520000000001</v>
      </c>
      <c r="J1181" s="16">
        <v>2.3147900000000101</v>
      </c>
      <c r="K1181" s="16">
        <v>2</v>
      </c>
      <c r="L1181" s="18" t="s">
        <v>746</v>
      </c>
      <c r="M1181" s="18">
        <v>1</v>
      </c>
      <c r="N1181" s="18" t="s">
        <v>4</v>
      </c>
      <c r="O1181" s="18">
        <v>16896110.759999901</v>
      </c>
      <c r="P1181" s="18">
        <v>16896110.759999901</v>
      </c>
      <c r="Q1181" s="18">
        <v>16896110.759999901</v>
      </c>
      <c r="R1181" s="18">
        <v>22765819.6376606</v>
      </c>
      <c r="S1181" s="20">
        <v>1</v>
      </c>
      <c r="T1181" s="21">
        <f t="shared" si="18"/>
        <v>16896110.759999901</v>
      </c>
      <c r="U1181" s="39">
        <f>T1181*Fx!$C$7</f>
        <v>17454659.876032956</v>
      </c>
    </row>
    <row r="1182" spans="1:21">
      <c r="A1182" s="16" t="s">
        <v>4438</v>
      </c>
      <c r="B1182" s="19"/>
      <c r="C1182" s="16" t="s">
        <v>1950</v>
      </c>
      <c r="D1182" s="16" t="s">
        <v>594</v>
      </c>
      <c r="E1182" s="16" t="s">
        <v>2811</v>
      </c>
      <c r="F1182" s="16">
        <v>77</v>
      </c>
      <c r="G1182" s="16" t="s">
        <v>2802</v>
      </c>
      <c r="H1182" s="16" t="s">
        <v>2283</v>
      </c>
      <c r="I1182" s="16">
        <v>48.979399999999998</v>
      </c>
      <c r="J1182" s="16">
        <v>2.6455200000000101</v>
      </c>
      <c r="K1182" s="16">
        <v>4</v>
      </c>
      <c r="L1182" s="18" t="s">
        <v>750</v>
      </c>
      <c r="M1182" s="18">
        <v>1</v>
      </c>
      <c r="N1182" s="18" t="s">
        <v>4</v>
      </c>
      <c r="O1182" s="18">
        <v>79977.887754027601</v>
      </c>
      <c r="P1182" s="18">
        <v>79977.887754027601</v>
      </c>
      <c r="Q1182" s="18">
        <v>79977.887754027601</v>
      </c>
      <c r="R1182" s="18">
        <v>107762.205958056</v>
      </c>
      <c r="S1182" s="20">
        <v>1</v>
      </c>
      <c r="T1182" s="21">
        <f t="shared" si="18"/>
        <v>79977.887754027601</v>
      </c>
      <c r="U1182" s="39">
        <f>T1182*Fx!$C$7</f>
        <v>82621.78486986323</v>
      </c>
    </row>
    <row r="1183" spans="1:21">
      <c r="A1183" s="16" t="s">
        <v>4438</v>
      </c>
      <c r="B1183" s="19"/>
      <c r="C1183" s="16" t="s">
        <v>1950</v>
      </c>
      <c r="D1183" s="16" t="s">
        <v>594</v>
      </c>
      <c r="E1183" s="16" t="s">
        <v>2819</v>
      </c>
      <c r="F1183" s="16">
        <v>75</v>
      </c>
      <c r="G1183" s="16" t="s">
        <v>2282</v>
      </c>
      <c r="H1183" s="16" t="s">
        <v>2283</v>
      </c>
      <c r="I1183" s="16">
        <v>48.881309999999999</v>
      </c>
      <c r="J1183" s="16">
        <v>2.3380800000000099</v>
      </c>
      <c r="K1183" s="16">
        <v>4</v>
      </c>
      <c r="L1183" s="18" t="s">
        <v>746</v>
      </c>
      <c r="M1183" s="18">
        <v>1</v>
      </c>
      <c r="N1183" s="18" t="s">
        <v>4</v>
      </c>
      <c r="O1183" s="18">
        <v>13102880</v>
      </c>
      <c r="P1183" s="18">
        <v>13102880</v>
      </c>
      <c r="Q1183" s="18">
        <v>13102880</v>
      </c>
      <c r="R1183" s="18">
        <v>17654820.511718199</v>
      </c>
      <c r="S1183" s="20">
        <v>1</v>
      </c>
      <c r="T1183" s="21">
        <f t="shared" si="18"/>
        <v>13102880</v>
      </c>
      <c r="U1183" s="39">
        <f>T1183*Fx!$C$7</f>
        <v>13536033.057851242</v>
      </c>
    </row>
    <row r="1184" spans="1:21">
      <c r="A1184" s="16" t="s">
        <v>4438</v>
      </c>
      <c r="B1184" s="19"/>
      <c r="C1184" s="16" t="s">
        <v>1950</v>
      </c>
      <c r="D1184" s="16" t="s">
        <v>594</v>
      </c>
      <c r="E1184" s="16" t="s">
        <v>2281</v>
      </c>
      <c r="F1184" s="16">
        <v>75</v>
      </c>
      <c r="G1184" s="16" t="s">
        <v>2282</v>
      </c>
      <c r="H1184" s="16" t="s">
        <v>2283</v>
      </c>
      <c r="I1184" s="16">
        <v>48.864420000000003</v>
      </c>
      <c r="J1184" s="16">
        <v>2.29986000000001</v>
      </c>
      <c r="K1184" s="16">
        <v>2</v>
      </c>
      <c r="L1184" s="18" t="s">
        <v>746</v>
      </c>
      <c r="M1184" s="18">
        <v>1</v>
      </c>
      <c r="N1184" s="18" t="s">
        <v>4</v>
      </c>
      <c r="O1184" s="18">
        <v>160000</v>
      </c>
      <c r="P1184" s="18">
        <v>160000</v>
      </c>
      <c r="Q1184" s="18">
        <v>160000</v>
      </c>
      <c r="R1184" s="18">
        <v>215583.999996559</v>
      </c>
      <c r="S1184" s="20">
        <v>1</v>
      </c>
      <c r="T1184" s="21">
        <f t="shared" si="18"/>
        <v>160000</v>
      </c>
      <c r="U1184" s="39">
        <f>T1184*Fx!$C$7</f>
        <v>165289.25619834714</v>
      </c>
    </row>
    <row r="1185" spans="1:21">
      <c r="A1185" s="16" t="s">
        <v>4438</v>
      </c>
      <c r="B1185" s="19"/>
      <c r="C1185" s="16" t="s">
        <v>1950</v>
      </c>
      <c r="D1185" s="16" t="s">
        <v>594</v>
      </c>
      <c r="E1185" s="16" t="s">
        <v>4974</v>
      </c>
      <c r="F1185" s="16">
        <v>83</v>
      </c>
      <c r="G1185" s="16" t="s">
        <v>2321</v>
      </c>
      <c r="H1185" s="16" t="s">
        <v>2280</v>
      </c>
      <c r="I1185" s="16">
        <v>43.53781</v>
      </c>
      <c r="J1185" s="16">
        <v>6.4649799999999997</v>
      </c>
      <c r="K1185" s="16">
        <v>2</v>
      </c>
      <c r="L1185" s="18" t="s">
        <v>762</v>
      </c>
      <c r="M1185" s="18">
        <v>1</v>
      </c>
      <c r="N1185" s="18" t="s">
        <v>4</v>
      </c>
      <c r="O1185" s="18">
        <v>183908</v>
      </c>
      <c r="P1185" s="18">
        <v>183908</v>
      </c>
      <c r="Q1185" s="18">
        <v>183908</v>
      </c>
      <c r="R1185" s="18">
        <v>247797.639196045</v>
      </c>
      <c r="S1185" s="20">
        <v>1</v>
      </c>
      <c r="T1185" s="21">
        <f t="shared" si="18"/>
        <v>183908</v>
      </c>
      <c r="U1185" s="39">
        <f>T1185*Fx!$C$7</f>
        <v>189987.60330578513</v>
      </c>
    </row>
    <row r="1186" spans="1:21">
      <c r="A1186" s="16" t="s">
        <v>4438</v>
      </c>
      <c r="B1186" s="19"/>
      <c r="C1186" s="16" t="s">
        <v>1950</v>
      </c>
      <c r="D1186" s="16" t="s">
        <v>594</v>
      </c>
      <c r="E1186" s="16" t="s">
        <v>4546</v>
      </c>
      <c r="F1186" s="16">
        <v>86</v>
      </c>
      <c r="G1186" s="16" t="s">
        <v>4547</v>
      </c>
      <c r="H1186" s="16" t="s">
        <v>2286</v>
      </c>
      <c r="I1186" s="16">
        <v>46.577719999999999</v>
      </c>
      <c r="J1186" s="16">
        <v>0.33893000000001</v>
      </c>
      <c r="K1186" s="16">
        <v>2</v>
      </c>
      <c r="L1186" s="18" t="s">
        <v>768</v>
      </c>
      <c r="M1186" s="18">
        <v>1</v>
      </c>
      <c r="N1186" s="18" t="s">
        <v>4</v>
      </c>
      <c r="O1186" s="18">
        <v>131041.46798237</v>
      </c>
      <c r="P1186" s="18">
        <v>131041.46798237</v>
      </c>
      <c r="Q1186" s="18">
        <v>131041.46798237</v>
      </c>
      <c r="R1186" s="18">
        <v>176565.273956627</v>
      </c>
      <c r="S1186" s="20">
        <v>1</v>
      </c>
      <c r="T1186" s="21">
        <f t="shared" si="18"/>
        <v>131041.46798237</v>
      </c>
      <c r="U1186" s="39">
        <f>T1186*Fx!$C$7</f>
        <v>135373.4173371591</v>
      </c>
    </row>
    <row r="1187" spans="1:21">
      <c r="A1187" s="16" t="s">
        <v>4438</v>
      </c>
      <c r="B1187" s="19"/>
      <c r="C1187" s="16" t="s">
        <v>1950</v>
      </c>
      <c r="D1187" s="16" t="s">
        <v>594</v>
      </c>
      <c r="E1187" s="16" t="s">
        <v>2282</v>
      </c>
      <c r="F1187" s="16">
        <v>75</v>
      </c>
      <c r="G1187" s="16" t="s">
        <v>2282</v>
      </c>
      <c r="H1187" s="16" t="s">
        <v>2283</v>
      </c>
      <c r="I1187" s="16">
        <v>48.859450000000002</v>
      </c>
      <c r="J1187" s="16">
        <v>2.3565200000000099</v>
      </c>
      <c r="K1187" s="16">
        <v>2</v>
      </c>
      <c r="L1187" s="18" t="s">
        <v>746</v>
      </c>
      <c r="M1187" s="18">
        <v>1</v>
      </c>
      <c r="N1187" s="18" t="s">
        <v>4</v>
      </c>
      <c r="O1187" s="18">
        <v>271120.27858421498</v>
      </c>
      <c r="P1187" s="18">
        <v>271120.27858421498</v>
      </c>
      <c r="Q1187" s="18">
        <v>271120.27858421498</v>
      </c>
      <c r="R1187" s="18">
        <v>365307.46335853997</v>
      </c>
      <c r="S1187" s="20">
        <v>1</v>
      </c>
      <c r="T1187" s="21">
        <f t="shared" si="18"/>
        <v>271120.27858421498</v>
      </c>
      <c r="U1187" s="39">
        <f>T1187*Fx!$C$7</f>
        <v>280082.9324217097</v>
      </c>
    </row>
    <row r="1188" spans="1:21">
      <c r="A1188" s="16" t="s">
        <v>4438</v>
      </c>
      <c r="B1188" s="19"/>
      <c r="C1188" s="16" t="s">
        <v>1950</v>
      </c>
      <c r="D1188" s="16" t="s">
        <v>594</v>
      </c>
      <c r="E1188" s="16" t="s">
        <v>2298</v>
      </c>
      <c r="F1188" s="16">
        <v>98</v>
      </c>
      <c r="H1188" s="16" t="s">
        <v>2510</v>
      </c>
      <c r="I1188" s="16">
        <v>43.739930000000001</v>
      </c>
      <c r="J1188" s="16">
        <v>7.4250499999999997</v>
      </c>
      <c r="K1188" s="16">
        <v>2</v>
      </c>
      <c r="L1188" s="18" t="s">
        <v>788</v>
      </c>
      <c r="M1188" s="18">
        <v>1</v>
      </c>
      <c r="N1188" s="18" t="s">
        <v>4</v>
      </c>
      <c r="O1188" s="18">
        <v>118458.46056649501</v>
      </c>
      <c r="P1188" s="18">
        <v>118458.46056649501</v>
      </c>
      <c r="Q1188" s="18">
        <v>118458.46056649501</v>
      </c>
      <c r="R1188" s="18">
        <v>159610.929764748</v>
      </c>
      <c r="S1188" s="20">
        <v>1</v>
      </c>
      <c r="T1188" s="21">
        <f t="shared" si="18"/>
        <v>118458.46056649501</v>
      </c>
      <c r="U1188" s="39">
        <f>T1188*Fx!$C$7</f>
        <v>122374.44273398246</v>
      </c>
    </row>
    <row r="1189" spans="1:21">
      <c r="A1189" s="16" t="s">
        <v>4438</v>
      </c>
      <c r="B1189" s="19"/>
      <c r="C1189" s="16" t="s">
        <v>1950</v>
      </c>
      <c r="D1189" s="16" t="s">
        <v>594</v>
      </c>
      <c r="E1189" s="16" t="s">
        <v>2317</v>
      </c>
      <c r="F1189" s="16">
        <v>74</v>
      </c>
      <c r="G1189" s="16" t="s">
        <v>2296</v>
      </c>
      <c r="H1189" s="16" t="s">
        <v>2297</v>
      </c>
      <c r="I1189" s="16">
        <v>45.858379999999997</v>
      </c>
      <c r="J1189" s="16">
        <v>6.6188100000000096</v>
      </c>
      <c r="K1189" s="16">
        <v>4</v>
      </c>
      <c r="L1189" s="18" t="s">
        <v>744</v>
      </c>
      <c r="M1189" s="18">
        <v>1</v>
      </c>
      <c r="N1189" s="18" t="s">
        <v>4</v>
      </c>
      <c r="O1189" s="18">
        <v>30772.151619308399</v>
      </c>
      <c r="P1189" s="18">
        <v>30772.151619308399</v>
      </c>
      <c r="Q1189" s="18">
        <v>30772.151619308399</v>
      </c>
      <c r="R1189" s="18">
        <v>41462.397091194398</v>
      </c>
      <c r="S1189" s="20">
        <v>1</v>
      </c>
      <c r="T1189" s="21">
        <f t="shared" si="18"/>
        <v>30772.151619308399</v>
      </c>
      <c r="U1189" s="39">
        <f>T1189*Fx!$C$7</f>
        <v>31789.412829864053</v>
      </c>
    </row>
    <row r="1190" spans="1:21">
      <c r="A1190" s="16" t="s">
        <v>4438</v>
      </c>
      <c r="B1190" s="19"/>
      <c r="C1190" s="16" t="s">
        <v>1950</v>
      </c>
      <c r="D1190" s="16" t="s">
        <v>594</v>
      </c>
      <c r="E1190" s="16" t="s">
        <v>2847</v>
      </c>
      <c r="F1190" s="16">
        <v>6</v>
      </c>
      <c r="G1190" s="16" t="s">
        <v>2290</v>
      </c>
      <c r="H1190" s="16" t="s">
        <v>2280</v>
      </c>
      <c r="I1190" s="16">
        <v>43.681750000000001</v>
      </c>
      <c r="J1190" s="16">
        <v>7.3293100000000102</v>
      </c>
      <c r="K1190" s="16">
        <v>4</v>
      </c>
      <c r="L1190" s="18" t="s">
        <v>605</v>
      </c>
      <c r="M1190" s="18">
        <v>1</v>
      </c>
      <c r="N1190" s="18" t="s">
        <v>4</v>
      </c>
      <c r="O1190" s="18">
        <v>2240000</v>
      </c>
      <c r="P1190" s="18">
        <v>2240000</v>
      </c>
      <c r="Q1190" s="18">
        <v>2240000</v>
      </c>
      <c r="R1190" s="18">
        <v>3018175.9999518301</v>
      </c>
      <c r="S1190" s="20">
        <v>1</v>
      </c>
      <c r="T1190" s="21">
        <f t="shared" si="18"/>
        <v>2240000</v>
      </c>
      <c r="U1190" s="39">
        <f>T1190*Fx!$C$7</f>
        <v>2314049.5867768596</v>
      </c>
    </row>
    <row r="1191" spans="1:21">
      <c r="A1191" s="16" t="s">
        <v>4438</v>
      </c>
      <c r="B1191" s="19"/>
      <c r="C1191" s="16" t="s">
        <v>1950</v>
      </c>
      <c r="D1191" s="16" t="s">
        <v>594</v>
      </c>
      <c r="E1191" s="16" t="s">
        <v>2281</v>
      </c>
      <c r="F1191" s="16">
        <v>75</v>
      </c>
      <c r="G1191" s="16" t="s">
        <v>2282</v>
      </c>
      <c r="H1191" s="16" t="s">
        <v>2283</v>
      </c>
      <c r="I1191" s="16">
        <v>48.864789999999999</v>
      </c>
      <c r="J1191" s="16">
        <v>2.29599000000001</v>
      </c>
      <c r="K1191" s="16">
        <v>4</v>
      </c>
      <c r="L1191" s="18" t="s">
        <v>746</v>
      </c>
      <c r="M1191" s="18">
        <v>1</v>
      </c>
      <c r="N1191" s="18" t="s">
        <v>4</v>
      </c>
      <c r="O1191" s="18">
        <v>22068960</v>
      </c>
      <c r="P1191" s="18">
        <v>22068960</v>
      </c>
      <c r="Q1191" s="18">
        <v>22068960</v>
      </c>
      <c r="R1191" s="18">
        <v>29735716.703525402</v>
      </c>
      <c r="S1191" s="20">
        <v>1</v>
      </c>
      <c r="T1191" s="21">
        <f t="shared" si="18"/>
        <v>22068960</v>
      </c>
      <c r="U1191" s="39">
        <f>T1191*Fx!$C$7</f>
        <v>22798512.396694217</v>
      </c>
    </row>
    <row r="1192" spans="1:21">
      <c r="A1192" s="16" t="s">
        <v>4438</v>
      </c>
      <c r="B1192" s="19"/>
      <c r="C1192" s="16" t="s">
        <v>1950</v>
      </c>
      <c r="D1192" s="16" t="s">
        <v>594</v>
      </c>
      <c r="E1192" s="16" t="s">
        <v>2794</v>
      </c>
      <c r="F1192" s="16">
        <v>6</v>
      </c>
      <c r="G1192" s="16" t="s">
        <v>2290</v>
      </c>
      <c r="H1192" s="16" t="s">
        <v>2280</v>
      </c>
      <c r="I1192" s="16">
        <v>43.54768</v>
      </c>
      <c r="J1192" s="16">
        <v>7.0534999999999997</v>
      </c>
      <c r="K1192" s="16">
        <v>2</v>
      </c>
      <c r="L1192" s="18" t="s">
        <v>605</v>
      </c>
      <c r="M1192" s="18">
        <v>1</v>
      </c>
      <c r="N1192" s="18" t="s">
        <v>4</v>
      </c>
      <c r="O1192" s="18">
        <v>3876898.24</v>
      </c>
      <c r="P1192" s="18">
        <v>3876898.24</v>
      </c>
      <c r="Q1192" s="18">
        <v>3876898.24</v>
      </c>
      <c r="R1192" s="18">
        <v>5223732.6884926297</v>
      </c>
      <c r="S1192" s="20">
        <v>1</v>
      </c>
      <c r="T1192" s="21">
        <f t="shared" si="18"/>
        <v>3876898.24</v>
      </c>
      <c r="U1192" s="39">
        <f>T1192*Fx!$C$7</f>
        <v>4005060.1652892567</v>
      </c>
    </row>
    <row r="1193" spans="1:21">
      <c r="A1193" s="16" t="s">
        <v>4438</v>
      </c>
      <c r="B1193" s="19"/>
      <c r="C1193" s="16" t="s">
        <v>1950</v>
      </c>
      <c r="D1193" s="16" t="s">
        <v>594</v>
      </c>
      <c r="E1193" s="16" t="s">
        <v>2794</v>
      </c>
      <c r="F1193" s="16">
        <v>6</v>
      </c>
      <c r="G1193" s="16" t="s">
        <v>2290</v>
      </c>
      <c r="H1193" s="16" t="s">
        <v>2280</v>
      </c>
      <c r="I1193" s="16">
        <v>43.548209999999997</v>
      </c>
      <c r="J1193" s="16">
        <v>7.0535200000000096</v>
      </c>
      <c r="K1193" s="16">
        <v>2</v>
      </c>
      <c r="L1193" s="18" t="s">
        <v>605</v>
      </c>
      <c r="M1193" s="18">
        <v>1</v>
      </c>
      <c r="N1193" s="18" t="s">
        <v>4</v>
      </c>
      <c r="O1193" s="18">
        <v>2322597.0532047702</v>
      </c>
      <c r="P1193" s="18">
        <v>2322597.0532047702</v>
      </c>
      <c r="Q1193" s="18">
        <v>2322597.0532047702</v>
      </c>
      <c r="R1193" s="18">
        <v>3129467.2694381601</v>
      </c>
      <c r="S1193" s="20">
        <v>1</v>
      </c>
      <c r="T1193" s="21">
        <f t="shared" si="18"/>
        <v>2322597.0532047702</v>
      </c>
      <c r="U1193" s="39">
        <f>T1193*Fx!$C$7</f>
        <v>2399377.1210793084</v>
      </c>
    </row>
    <row r="1194" spans="1:21">
      <c r="A1194" s="16" t="s">
        <v>4438</v>
      </c>
      <c r="B1194" s="19"/>
      <c r="C1194" s="16" t="s">
        <v>1950</v>
      </c>
      <c r="D1194" s="16" t="s">
        <v>594</v>
      </c>
      <c r="E1194" s="16" t="s">
        <v>2799</v>
      </c>
      <c r="F1194" s="16">
        <v>75</v>
      </c>
      <c r="G1194" s="16" t="s">
        <v>2282</v>
      </c>
      <c r="H1194" s="16" t="s">
        <v>2774</v>
      </c>
      <c r="I1194" s="16">
        <v>48.862499999999997</v>
      </c>
      <c r="J1194" s="16">
        <v>2.3365476600000101</v>
      </c>
      <c r="K1194" s="16">
        <v>5</v>
      </c>
      <c r="L1194" s="18" t="s">
        <v>746</v>
      </c>
      <c r="M1194" s="18">
        <v>1</v>
      </c>
      <c r="N1194" s="18" t="s">
        <v>4</v>
      </c>
      <c r="O1194" s="18">
        <v>13431876.0805806</v>
      </c>
      <c r="P1194" s="18">
        <v>13431876.0805806</v>
      </c>
      <c r="Q1194" s="18">
        <v>13431876.0805806</v>
      </c>
      <c r="R1194" s="18">
        <v>18098109.8306855</v>
      </c>
      <c r="S1194" s="20">
        <v>1</v>
      </c>
      <c r="T1194" s="21">
        <f t="shared" si="18"/>
        <v>13431876.0805806</v>
      </c>
      <c r="U1194" s="39">
        <f>T1194*Fx!$C$7</f>
        <v>13875905.041922109</v>
      </c>
    </row>
    <row r="1195" spans="1:21">
      <c r="A1195" s="16" t="s">
        <v>4438</v>
      </c>
      <c r="B1195" s="19"/>
      <c r="C1195" s="16" t="s">
        <v>1950</v>
      </c>
      <c r="D1195" s="16" t="s">
        <v>594</v>
      </c>
      <c r="E1195" s="16" t="s">
        <v>2317</v>
      </c>
      <c r="F1195" s="16">
        <v>74</v>
      </c>
      <c r="G1195" s="16" t="s">
        <v>2296</v>
      </c>
      <c r="H1195" s="16" t="s">
        <v>2297</v>
      </c>
      <c r="I1195" s="16">
        <v>45.8431</v>
      </c>
      <c r="J1195" s="16">
        <v>6.6326099999999997</v>
      </c>
      <c r="K1195" s="16">
        <v>4</v>
      </c>
      <c r="L1195" s="18" t="s">
        <v>744</v>
      </c>
      <c r="M1195" s="18">
        <v>1</v>
      </c>
      <c r="N1195" s="18" t="s">
        <v>4</v>
      </c>
      <c r="O1195" s="18">
        <v>1952000</v>
      </c>
      <c r="P1195" s="18">
        <v>1952000</v>
      </c>
      <c r="Q1195" s="18">
        <v>1952000</v>
      </c>
      <c r="R1195" s="18">
        <v>2630124.79995802</v>
      </c>
      <c r="S1195" s="20">
        <v>1</v>
      </c>
      <c r="T1195" s="21">
        <f t="shared" si="18"/>
        <v>1952000</v>
      </c>
      <c r="U1195" s="39">
        <f>T1195*Fx!$C$7</f>
        <v>2016528.925619835</v>
      </c>
    </row>
    <row r="1196" spans="1:21">
      <c r="A1196" s="16" t="s">
        <v>4438</v>
      </c>
      <c r="B1196" s="19"/>
      <c r="C1196" s="16" t="s">
        <v>1950</v>
      </c>
      <c r="D1196" s="16" t="s">
        <v>594</v>
      </c>
      <c r="E1196" s="16" t="s">
        <v>2281</v>
      </c>
      <c r="F1196" s="16">
        <v>75</v>
      </c>
      <c r="G1196" s="16" t="s">
        <v>2282</v>
      </c>
      <c r="H1196" s="16" t="s">
        <v>2283</v>
      </c>
      <c r="I1196" s="16">
        <v>48.849400000000003</v>
      </c>
      <c r="J1196" s="16">
        <v>2.2632300000000098</v>
      </c>
      <c r="K1196" s="16">
        <v>2</v>
      </c>
      <c r="L1196" s="18" t="s">
        <v>746</v>
      </c>
      <c r="M1196" s="18">
        <v>1</v>
      </c>
      <c r="N1196" s="18" t="s">
        <v>4</v>
      </c>
      <c r="O1196" s="18">
        <v>17942200</v>
      </c>
      <c r="P1196" s="18">
        <v>17942200</v>
      </c>
      <c r="Q1196" s="18">
        <v>17942200</v>
      </c>
      <c r="R1196" s="18">
        <v>24175320.279614098</v>
      </c>
      <c r="S1196" s="20">
        <v>1</v>
      </c>
      <c r="T1196" s="21">
        <f t="shared" si="18"/>
        <v>17942200</v>
      </c>
      <c r="U1196" s="39">
        <f>T1196*Fx!$C$7</f>
        <v>18535330.5785124</v>
      </c>
    </row>
    <row r="1197" spans="1:21">
      <c r="A1197" s="16" t="s">
        <v>4438</v>
      </c>
      <c r="B1197" s="19"/>
      <c r="C1197" s="16" t="s">
        <v>1950</v>
      </c>
      <c r="D1197" s="16" t="s">
        <v>594</v>
      </c>
      <c r="E1197" s="16" t="s">
        <v>2287</v>
      </c>
      <c r="F1197" s="16">
        <v>75</v>
      </c>
      <c r="G1197" s="16" t="s">
        <v>2282</v>
      </c>
      <c r="H1197" s="16" t="s">
        <v>2283</v>
      </c>
      <c r="I1197" s="16">
        <v>48.859540000000003</v>
      </c>
      <c r="J1197" s="16">
        <v>2.3254000000000099</v>
      </c>
      <c r="K1197" s="16">
        <v>2</v>
      </c>
      <c r="L1197" s="18" t="s">
        <v>746</v>
      </c>
      <c r="M1197" s="18">
        <v>1</v>
      </c>
      <c r="N1197" s="18" t="s">
        <v>4</v>
      </c>
      <c r="O1197" s="18">
        <v>17002705.600000001</v>
      </c>
      <c r="P1197" s="18">
        <v>17002705.600000001</v>
      </c>
      <c r="Q1197" s="18">
        <v>17002705.600000001</v>
      </c>
      <c r="R1197" s="18">
        <v>22909445.525074299</v>
      </c>
      <c r="S1197" s="20">
        <v>1</v>
      </c>
      <c r="T1197" s="21">
        <f t="shared" si="18"/>
        <v>17002705.600000001</v>
      </c>
      <c r="U1197" s="39">
        <f>T1197*Fx!$C$7</f>
        <v>17564778.512396697</v>
      </c>
    </row>
    <row r="1198" spans="1:21">
      <c r="A1198" s="16" t="s">
        <v>4438</v>
      </c>
      <c r="B1198" s="19"/>
      <c r="C1198" s="16" t="s">
        <v>1950</v>
      </c>
      <c r="D1198" s="16" t="s">
        <v>594</v>
      </c>
      <c r="E1198" s="16" t="s">
        <v>2287</v>
      </c>
      <c r="F1198" s="16">
        <v>75</v>
      </c>
      <c r="G1198" s="16" t="s">
        <v>2282</v>
      </c>
      <c r="H1198" s="16" t="s">
        <v>2283</v>
      </c>
      <c r="I1198" s="16">
        <v>48.85416</v>
      </c>
      <c r="J1198" s="16">
        <v>2.32616000000001</v>
      </c>
      <c r="K1198" s="16">
        <v>2</v>
      </c>
      <c r="L1198" s="18" t="s">
        <v>746</v>
      </c>
      <c r="M1198" s="18">
        <v>1</v>
      </c>
      <c r="N1198" s="18" t="s">
        <v>4</v>
      </c>
      <c r="O1198" s="18">
        <v>64000</v>
      </c>
      <c r="P1198" s="18">
        <v>64000</v>
      </c>
      <c r="Q1198" s="18">
        <v>63999.999999999898</v>
      </c>
      <c r="R1198" s="18">
        <v>86233.5999986237</v>
      </c>
      <c r="S1198" s="20">
        <v>1</v>
      </c>
      <c r="T1198" s="21">
        <f t="shared" si="18"/>
        <v>64000</v>
      </c>
      <c r="U1198" s="39">
        <f>T1198*Fx!$C$7</f>
        <v>66115.702479338855</v>
      </c>
    </row>
    <row r="1199" spans="1:21">
      <c r="A1199" s="16" t="s">
        <v>4438</v>
      </c>
      <c r="B1199" s="19"/>
      <c r="C1199" s="16" t="s">
        <v>1950</v>
      </c>
      <c r="D1199" s="16" t="s">
        <v>594</v>
      </c>
      <c r="E1199" s="16" t="s">
        <v>2782</v>
      </c>
      <c r="F1199" s="16">
        <v>75</v>
      </c>
      <c r="G1199" s="16" t="s">
        <v>2282</v>
      </c>
      <c r="H1199" s="16" t="s">
        <v>2283</v>
      </c>
      <c r="I1199" s="16">
        <v>48.853920000000002</v>
      </c>
      <c r="J1199" s="16">
        <v>2.3316600000000101</v>
      </c>
      <c r="K1199" s="16">
        <v>2</v>
      </c>
      <c r="L1199" s="18" t="s">
        <v>746</v>
      </c>
      <c r="M1199" s="18">
        <v>1</v>
      </c>
      <c r="N1199" s="18" t="s">
        <v>4</v>
      </c>
      <c r="O1199" s="18">
        <v>2468720</v>
      </c>
      <c r="P1199" s="18">
        <v>2468720</v>
      </c>
      <c r="Q1199" s="18">
        <v>2468720</v>
      </c>
      <c r="R1199" s="18">
        <v>3326353.3279469102</v>
      </c>
      <c r="S1199" s="20">
        <v>1</v>
      </c>
      <c r="T1199" s="21">
        <f t="shared" si="18"/>
        <v>2468720</v>
      </c>
      <c r="U1199" s="39">
        <f>T1199*Fx!$C$7</f>
        <v>2550330.5785123971</v>
      </c>
    </row>
    <row r="1200" spans="1:21">
      <c r="A1200" s="16" t="s">
        <v>4438</v>
      </c>
      <c r="B1200" s="19"/>
      <c r="C1200" s="16" t="s">
        <v>1950</v>
      </c>
      <c r="D1200" s="16" t="s">
        <v>594</v>
      </c>
      <c r="E1200" s="16" t="s">
        <v>2282</v>
      </c>
      <c r="F1200" s="16">
        <v>75</v>
      </c>
      <c r="G1200" s="16" t="s">
        <v>2282</v>
      </c>
      <c r="H1200" s="16" t="s">
        <v>2283</v>
      </c>
      <c r="I1200" s="16">
        <v>48.852969999999999</v>
      </c>
      <c r="J1200" s="16">
        <v>2.3544800000000099</v>
      </c>
      <c r="K1200" s="16">
        <v>2</v>
      </c>
      <c r="L1200" s="18" t="s">
        <v>746</v>
      </c>
      <c r="M1200" s="18">
        <v>1</v>
      </c>
      <c r="N1200" s="18" t="s">
        <v>4</v>
      </c>
      <c r="O1200" s="18">
        <v>170480</v>
      </c>
      <c r="P1200" s="18">
        <v>170480</v>
      </c>
      <c r="Q1200" s="18">
        <v>170480</v>
      </c>
      <c r="R1200" s="18">
        <v>229704.75199633301</v>
      </c>
      <c r="S1200" s="20">
        <v>1</v>
      </c>
      <c r="T1200" s="21">
        <f t="shared" si="18"/>
        <v>170480</v>
      </c>
      <c r="U1200" s="39">
        <f>T1200*Fx!$C$7</f>
        <v>176115.70247933886</v>
      </c>
    </row>
    <row r="1201" spans="1:21">
      <c r="A1201" s="16" t="s">
        <v>4438</v>
      </c>
      <c r="B1201" s="19"/>
      <c r="C1201" s="16" t="s">
        <v>1950</v>
      </c>
      <c r="D1201" s="16" t="s">
        <v>594</v>
      </c>
      <c r="E1201" s="16" t="s">
        <v>2782</v>
      </c>
      <c r="F1201" s="16">
        <v>75</v>
      </c>
      <c r="G1201" s="16" t="s">
        <v>2282</v>
      </c>
      <c r="H1201" s="16" t="s">
        <v>2283</v>
      </c>
      <c r="I1201" s="16">
        <v>48.856610000000003</v>
      </c>
      <c r="J1201" s="16">
        <v>2.3391000000000099</v>
      </c>
      <c r="K1201" s="16">
        <v>2</v>
      </c>
      <c r="L1201" s="18" t="s">
        <v>746</v>
      </c>
      <c r="M1201" s="18">
        <v>1</v>
      </c>
      <c r="N1201" s="18" t="s">
        <v>4</v>
      </c>
      <c r="O1201" s="18">
        <v>4001111.6433999999</v>
      </c>
      <c r="P1201" s="18">
        <v>4001111.6433999999</v>
      </c>
      <c r="Q1201" s="18">
        <v>4001111.6433999999</v>
      </c>
      <c r="R1201" s="18">
        <v>5391097.8282311102</v>
      </c>
      <c r="S1201" s="20">
        <v>1</v>
      </c>
      <c r="T1201" s="21">
        <f t="shared" si="18"/>
        <v>4001111.6433999999</v>
      </c>
      <c r="U1201" s="39">
        <f>T1201*Fx!$C$7</f>
        <v>4133379.796900827</v>
      </c>
    </row>
    <row r="1202" spans="1:21">
      <c r="A1202" s="16" t="s">
        <v>4438</v>
      </c>
      <c r="B1202" s="19"/>
      <c r="C1202" s="16" t="s">
        <v>1950</v>
      </c>
      <c r="D1202" s="16" t="s">
        <v>594</v>
      </c>
      <c r="E1202" s="16" t="s">
        <v>2877</v>
      </c>
      <c r="F1202" s="16">
        <v>78</v>
      </c>
      <c r="G1202" s="16" t="s">
        <v>2295</v>
      </c>
      <c r="H1202" s="16" t="s">
        <v>2283</v>
      </c>
      <c r="I1202" s="16">
        <v>48.892699999999998</v>
      </c>
      <c r="J1202" s="16">
        <v>2.08735000000001</v>
      </c>
      <c r="K1202" s="16">
        <v>2</v>
      </c>
      <c r="L1202" s="18" t="s">
        <v>752</v>
      </c>
      <c r="M1202" s="18">
        <v>1</v>
      </c>
      <c r="N1202" s="18" t="s">
        <v>4</v>
      </c>
      <c r="O1202" s="18">
        <v>800000</v>
      </c>
      <c r="P1202" s="18">
        <v>800000</v>
      </c>
      <c r="Q1202" s="18">
        <v>799999.99999999895</v>
      </c>
      <c r="R1202" s="18">
        <v>1077919.9999827901</v>
      </c>
      <c r="S1202" s="20">
        <v>1</v>
      </c>
      <c r="T1202" s="21">
        <f t="shared" si="18"/>
        <v>800000</v>
      </c>
      <c r="U1202" s="39">
        <f>T1202*Fx!$C$7</f>
        <v>826446.28099173564</v>
      </c>
    </row>
    <row r="1203" spans="1:21">
      <c r="A1203" s="16" t="s">
        <v>4438</v>
      </c>
      <c r="B1203" s="19"/>
      <c r="C1203" s="16" t="s">
        <v>1950</v>
      </c>
      <c r="D1203" s="16" t="s">
        <v>594</v>
      </c>
      <c r="E1203" s="16" t="s">
        <v>2782</v>
      </c>
      <c r="F1203" s="16">
        <v>75</v>
      </c>
      <c r="G1203" s="16" t="s">
        <v>2282</v>
      </c>
      <c r="H1203" s="16" t="s">
        <v>2283</v>
      </c>
      <c r="I1203" s="16">
        <v>48.848269999999999</v>
      </c>
      <c r="J1203" s="16">
        <v>2.33219000000001</v>
      </c>
      <c r="K1203" s="16">
        <v>2</v>
      </c>
      <c r="L1203" s="18" t="s">
        <v>746</v>
      </c>
      <c r="M1203" s="18">
        <v>1</v>
      </c>
      <c r="N1203" s="18" t="s">
        <v>4</v>
      </c>
      <c r="O1203" s="18">
        <v>7728680</v>
      </c>
      <c r="P1203" s="18">
        <v>7728680</v>
      </c>
      <c r="Q1203" s="18">
        <v>7728680</v>
      </c>
      <c r="R1203" s="18">
        <v>10413623.4318338</v>
      </c>
      <c r="S1203" s="20">
        <v>1</v>
      </c>
      <c r="T1203" s="21">
        <f t="shared" si="18"/>
        <v>7728680</v>
      </c>
      <c r="U1203" s="39">
        <f>T1203*Fx!$C$7</f>
        <v>7984173.5537190093</v>
      </c>
    </row>
    <row r="1204" spans="1:21">
      <c r="A1204" s="16" t="s">
        <v>4438</v>
      </c>
      <c r="B1204" s="19"/>
      <c r="C1204" s="16" t="s">
        <v>1950</v>
      </c>
      <c r="D1204" s="16" t="s">
        <v>594</v>
      </c>
      <c r="E1204" s="16" t="s">
        <v>2775</v>
      </c>
      <c r="F1204" s="16">
        <v>93</v>
      </c>
      <c r="G1204" s="16" t="s">
        <v>2776</v>
      </c>
      <c r="H1204" s="16" t="s">
        <v>2283</v>
      </c>
      <c r="I1204" s="16">
        <v>48.86786</v>
      </c>
      <c r="J1204" s="16">
        <v>2.4588600000000098</v>
      </c>
      <c r="K1204" s="16">
        <v>4</v>
      </c>
      <c r="L1204" s="18" t="s">
        <v>782</v>
      </c>
      <c r="M1204" s="18">
        <v>1</v>
      </c>
      <c r="N1204" s="18" t="s">
        <v>4</v>
      </c>
      <c r="O1204" s="18">
        <v>2328930.94059778</v>
      </c>
      <c r="P1204" s="18">
        <v>2328930.94059778</v>
      </c>
      <c r="Q1204" s="18">
        <v>2328930.94059778</v>
      </c>
      <c r="R1204" s="18">
        <v>3138001.5493113599</v>
      </c>
      <c r="S1204" s="20">
        <v>1</v>
      </c>
      <c r="T1204" s="21">
        <f t="shared" si="18"/>
        <v>2328930.94059778</v>
      </c>
      <c r="U1204" s="39">
        <f>T1204*Fx!$C$7</f>
        <v>2405920.3931795252</v>
      </c>
    </row>
    <row r="1205" spans="1:21">
      <c r="A1205" s="16" t="s">
        <v>4438</v>
      </c>
      <c r="B1205" s="19"/>
      <c r="C1205" s="16" t="s">
        <v>1950</v>
      </c>
      <c r="D1205" s="16" t="s">
        <v>594</v>
      </c>
      <c r="E1205" s="16" t="s">
        <v>2287</v>
      </c>
      <c r="F1205" s="16">
        <v>75</v>
      </c>
      <c r="G1205" s="16" t="s">
        <v>2282</v>
      </c>
      <c r="H1205" s="16" t="s">
        <v>2774</v>
      </c>
      <c r="I1205" s="16">
        <v>48.85800965</v>
      </c>
      <c r="J1205" s="16">
        <v>2.3148042900000099</v>
      </c>
      <c r="K1205" s="16">
        <v>5</v>
      </c>
      <c r="L1205" s="18" t="s">
        <v>746</v>
      </c>
      <c r="M1205" s="18">
        <v>1</v>
      </c>
      <c r="N1205" s="18" t="s">
        <v>4</v>
      </c>
      <c r="O1205" s="18">
        <v>187586.16</v>
      </c>
      <c r="P1205" s="18">
        <v>187586.16</v>
      </c>
      <c r="Q1205" s="18">
        <v>187586.16</v>
      </c>
      <c r="R1205" s="18">
        <v>252753.591979966</v>
      </c>
      <c r="S1205" s="20">
        <v>1</v>
      </c>
      <c r="T1205" s="21">
        <f t="shared" si="18"/>
        <v>187586.16</v>
      </c>
      <c r="U1205" s="39">
        <f>T1205*Fx!$C$7</f>
        <v>193787.35537190086</v>
      </c>
    </row>
    <row r="1206" spans="1:21">
      <c r="A1206" s="16" t="s">
        <v>4438</v>
      </c>
      <c r="B1206" s="19"/>
      <c r="C1206" s="16" t="s">
        <v>1950</v>
      </c>
      <c r="D1206" s="16" t="s">
        <v>594</v>
      </c>
      <c r="E1206" s="16" t="s">
        <v>2298</v>
      </c>
      <c r="F1206" s="16">
        <v>98</v>
      </c>
      <c r="H1206" s="16" t="s">
        <v>2292</v>
      </c>
      <c r="I1206" s="16">
        <v>43.742280000000001</v>
      </c>
      <c r="J1206" s="16">
        <v>7.4275599999999997</v>
      </c>
      <c r="K1206" s="16">
        <v>2</v>
      </c>
      <c r="L1206" s="18" t="s">
        <v>788</v>
      </c>
      <c r="M1206" s="18">
        <v>1</v>
      </c>
      <c r="N1206" s="18" t="s">
        <v>4</v>
      </c>
      <c r="O1206" s="18">
        <v>9565350.9419950005</v>
      </c>
      <c r="P1206" s="18">
        <v>9565350.9419950005</v>
      </c>
      <c r="Q1206" s="18">
        <v>9565350.9419950005</v>
      </c>
      <c r="R1206" s="18">
        <v>12888353.859038301</v>
      </c>
      <c r="S1206" s="20">
        <v>1</v>
      </c>
      <c r="T1206" s="21">
        <f t="shared" si="18"/>
        <v>9565350.9419950005</v>
      </c>
      <c r="U1206" s="39">
        <f>T1206*Fx!$C$7</f>
        <v>9881560.8904907033</v>
      </c>
    </row>
    <row r="1207" spans="1:21">
      <c r="A1207" s="16" t="s">
        <v>4438</v>
      </c>
      <c r="B1207" s="19"/>
      <c r="C1207" s="16" t="s">
        <v>1950</v>
      </c>
      <c r="D1207" s="16" t="s">
        <v>594</v>
      </c>
      <c r="E1207" s="16" t="s">
        <v>2281</v>
      </c>
      <c r="F1207" s="16">
        <v>75</v>
      </c>
      <c r="G1207" s="16" t="s">
        <v>2282</v>
      </c>
      <c r="H1207" s="16" t="s">
        <v>2283</v>
      </c>
      <c r="I1207" s="16">
        <v>48.87415</v>
      </c>
      <c r="J1207" s="16">
        <v>2.28067000000001</v>
      </c>
      <c r="K1207" s="16">
        <v>2</v>
      </c>
      <c r="L1207" s="18" t="s">
        <v>746</v>
      </c>
      <c r="M1207" s="18">
        <v>1</v>
      </c>
      <c r="N1207" s="18" t="s">
        <v>4</v>
      </c>
      <c r="O1207" s="18">
        <v>2752400</v>
      </c>
      <c r="P1207" s="18">
        <v>2752400</v>
      </c>
      <c r="Q1207" s="18">
        <v>2752400</v>
      </c>
      <c r="R1207" s="18">
        <v>3708583.75994081</v>
      </c>
      <c r="S1207" s="20">
        <v>1</v>
      </c>
      <c r="T1207" s="21">
        <f t="shared" si="18"/>
        <v>2752400</v>
      </c>
      <c r="U1207" s="39">
        <f>T1207*Fx!$C$7</f>
        <v>2843388.4297520663</v>
      </c>
    </row>
    <row r="1208" spans="1:21">
      <c r="A1208" s="16" t="s">
        <v>4438</v>
      </c>
      <c r="B1208" s="19"/>
      <c r="C1208" s="16" t="s">
        <v>1950</v>
      </c>
      <c r="D1208" s="16" t="s">
        <v>594</v>
      </c>
      <c r="E1208" s="16" t="s">
        <v>2298</v>
      </c>
      <c r="F1208" s="16">
        <v>98</v>
      </c>
      <c r="H1208" s="16" t="s">
        <v>2292</v>
      </c>
      <c r="I1208" s="16">
        <v>43.750300000000003</v>
      </c>
      <c r="J1208" s="16">
        <v>7.43693000000001</v>
      </c>
      <c r="K1208" s="16">
        <v>4</v>
      </c>
      <c r="L1208" s="18" t="s">
        <v>788</v>
      </c>
      <c r="M1208" s="18">
        <v>1</v>
      </c>
      <c r="N1208" s="18" t="s">
        <v>4</v>
      </c>
      <c r="O1208" s="18">
        <v>282178.371013403</v>
      </c>
      <c r="P1208" s="18">
        <v>282178.371013403</v>
      </c>
      <c r="Q1208" s="18">
        <v>282178.371013403</v>
      </c>
      <c r="R1208" s="18">
        <v>380207.13709739101</v>
      </c>
      <c r="S1208" s="20">
        <v>1</v>
      </c>
      <c r="T1208" s="21">
        <f t="shared" si="18"/>
        <v>282178.371013403</v>
      </c>
      <c r="U1208" s="39">
        <f>T1208*Fx!$C$7</f>
        <v>291506.58162541635</v>
      </c>
    </row>
    <row r="1209" spans="1:21">
      <c r="A1209" s="16" t="s">
        <v>4438</v>
      </c>
      <c r="B1209" s="19"/>
      <c r="C1209" s="16" t="s">
        <v>1950</v>
      </c>
      <c r="D1209" s="16" t="s">
        <v>594</v>
      </c>
      <c r="E1209" s="16" t="s">
        <v>2825</v>
      </c>
      <c r="F1209" s="16">
        <v>13</v>
      </c>
      <c r="G1209" s="16" t="s">
        <v>2279</v>
      </c>
      <c r="H1209" s="16" t="s">
        <v>2280</v>
      </c>
      <c r="I1209" s="16">
        <v>43.67801</v>
      </c>
      <c r="J1209" s="16">
        <v>4.6254000000000097</v>
      </c>
      <c r="K1209" s="16">
        <v>2</v>
      </c>
      <c r="L1209" s="18" t="s">
        <v>619</v>
      </c>
      <c r="M1209" s="18">
        <v>1</v>
      </c>
      <c r="N1209" s="18" t="s">
        <v>4</v>
      </c>
      <c r="O1209" s="18">
        <v>598897.47602239996</v>
      </c>
      <c r="P1209" s="18">
        <v>598897.47602239996</v>
      </c>
      <c r="Q1209" s="18">
        <v>598897.47602239996</v>
      </c>
      <c r="R1209" s="18">
        <v>806954.45917970198</v>
      </c>
      <c r="S1209" s="20">
        <v>1</v>
      </c>
      <c r="T1209" s="21">
        <f t="shared" si="18"/>
        <v>598897.47602239996</v>
      </c>
      <c r="U1209" s="39">
        <f>T1209*Fx!$C$7</f>
        <v>618695.73969256203</v>
      </c>
    </row>
    <row r="1210" spans="1:21">
      <c r="A1210" s="16" t="s">
        <v>4438</v>
      </c>
      <c r="B1210" s="19"/>
      <c r="C1210" s="16" t="s">
        <v>1950</v>
      </c>
      <c r="D1210" s="16" t="s">
        <v>594</v>
      </c>
      <c r="E1210" s="16" t="s">
        <v>2782</v>
      </c>
      <c r="F1210" s="16">
        <v>75</v>
      </c>
      <c r="G1210" s="16" t="s">
        <v>2282</v>
      </c>
      <c r="H1210" s="16" t="s">
        <v>2283</v>
      </c>
      <c r="I1210" s="16">
        <v>48.854329999999997</v>
      </c>
      <c r="J1210" s="16">
        <v>2.3354900000000098</v>
      </c>
      <c r="K1210" s="16">
        <v>2</v>
      </c>
      <c r="L1210" s="18" t="s">
        <v>746</v>
      </c>
      <c r="M1210" s="18">
        <v>1</v>
      </c>
      <c r="N1210" s="18" t="s">
        <v>4</v>
      </c>
      <c r="O1210" s="18">
        <v>29709.3819100769</v>
      </c>
      <c r="P1210" s="18">
        <v>29709.3819100769</v>
      </c>
      <c r="Q1210" s="18">
        <v>29709.3819100769</v>
      </c>
      <c r="R1210" s="18">
        <v>40030.421184998697</v>
      </c>
      <c r="S1210" s="20">
        <v>1</v>
      </c>
      <c r="T1210" s="21">
        <f t="shared" si="18"/>
        <v>29709.3819100769</v>
      </c>
      <c r="U1210" s="39">
        <f>T1210*Fx!$C$7</f>
        <v>30691.510237682753</v>
      </c>
    </row>
    <row r="1211" spans="1:21">
      <c r="A1211" s="16" t="s">
        <v>4438</v>
      </c>
      <c r="B1211" s="19"/>
      <c r="C1211" s="16" t="s">
        <v>1950</v>
      </c>
      <c r="D1211" s="16" t="s">
        <v>594</v>
      </c>
      <c r="E1211" s="16" t="s">
        <v>4975</v>
      </c>
      <c r="F1211" s="16">
        <v>36</v>
      </c>
      <c r="G1211" s="16" t="s">
        <v>4976</v>
      </c>
      <c r="H1211" s="16" t="s">
        <v>2866</v>
      </c>
      <c r="I1211" s="16">
        <v>46.590269999999997</v>
      </c>
      <c r="J1211" s="16">
        <v>1.0320400000000101</v>
      </c>
      <c r="K1211" s="16">
        <v>4</v>
      </c>
      <c r="L1211" s="18" t="s">
        <v>668</v>
      </c>
      <c r="M1211" s="18">
        <v>1</v>
      </c>
      <c r="N1211" s="18" t="s">
        <v>4</v>
      </c>
      <c r="O1211" s="18">
        <v>400800</v>
      </c>
      <c r="P1211" s="18">
        <v>400800</v>
      </c>
      <c r="Q1211" s="18">
        <v>400799.99999999901</v>
      </c>
      <c r="R1211" s="18">
        <v>540037.919991381</v>
      </c>
      <c r="S1211" s="20">
        <v>1</v>
      </c>
      <c r="T1211" s="21">
        <f t="shared" si="18"/>
        <v>400800</v>
      </c>
      <c r="U1211" s="39">
        <f>T1211*Fx!$C$7</f>
        <v>414049.58677685953</v>
      </c>
    </row>
    <row r="1212" spans="1:21">
      <c r="A1212" s="16" t="s">
        <v>4438</v>
      </c>
      <c r="B1212" s="19"/>
      <c r="C1212" s="16" t="s">
        <v>1950</v>
      </c>
      <c r="D1212" s="16" t="s">
        <v>594</v>
      </c>
      <c r="E1212" s="16" t="s">
        <v>2301</v>
      </c>
      <c r="F1212" s="16">
        <v>6</v>
      </c>
      <c r="G1212" s="16" t="s">
        <v>2290</v>
      </c>
      <c r="H1212" s="16" t="s">
        <v>2280</v>
      </c>
      <c r="I1212" s="16">
        <v>43.715800000000002</v>
      </c>
      <c r="J1212" s="16">
        <v>7.3186500000000096</v>
      </c>
      <c r="K1212" s="16">
        <v>2</v>
      </c>
      <c r="L1212" s="18" t="s">
        <v>605</v>
      </c>
      <c r="M1212" s="18">
        <v>1</v>
      </c>
      <c r="N1212" s="18" t="s">
        <v>4</v>
      </c>
      <c r="O1212" s="18">
        <v>4066804.1787632201</v>
      </c>
      <c r="P1212" s="18">
        <v>4066804.1787632201</v>
      </c>
      <c r="Q1212" s="18">
        <v>4066804.1787632201</v>
      </c>
      <c r="R1212" s="18">
        <v>5479611.9503781004</v>
      </c>
      <c r="S1212" s="20">
        <v>1</v>
      </c>
      <c r="T1212" s="21">
        <f t="shared" si="18"/>
        <v>4066804.1787632201</v>
      </c>
      <c r="U1212" s="39">
        <f>T1212*Fx!$C$7</f>
        <v>4201243.9863256412</v>
      </c>
    </row>
    <row r="1213" spans="1:21">
      <c r="A1213" s="16" t="s">
        <v>4438</v>
      </c>
      <c r="B1213" s="19"/>
      <c r="C1213" s="16" t="s">
        <v>1950</v>
      </c>
      <c r="D1213" s="16" t="s">
        <v>594</v>
      </c>
      <c r="E1213" s="16" t="s">
        <v>2793</v>
      </c>
      <c r="F1213" s="16">
        <v>92</v>
      </c>
      <c r="G1213" s="16" t="s">
        <v>2289</v>
      </c>
      <c r="H1213" s="16" t="s">
        <v>2283</v>
      </c>
      <c r="I1213" s="16">
        <v>48.925379999999997</v>
      </c>
      <c r="J1213" s="16">
        <v>2.3169500000000101</v>
      </c>
      <c r="K1213" s="16">
        <v>2</v>
      </c>
      <c r="L1213" s="18" t="s">
        <v>780</v>
      </c>
      <c r="M1213" s="18">
        <v>1</v>
      </c>
      <c r="N1213" s="18" t="s">
        <v>4</v>
      </c>
      <c r="O1213" s="18">
        <v>1510025.6</v>
      </c>
      <c r="P1213" s="18">
        <v>1510025.6</v>
      </c>
      <c r="Q1213" s="18">
        <v>1510025.6</v>
      </c>
      <c r="R1213" s="18">
        <v>2034608.49340752</v>
      </c>
      <c r="S1213" s="20">
        <v>1</v>
      </c>
      <c r="T1213" s="21">
        <f t="shared" si="18"/>
        <v>1510025.6</v>
      </c>
      <c r="U1213" s="39">
        <f>T1213*Fx!$C$7</f>
        <v>1559943.8016528927</v>
      </c>
    </row>
    <row r="1214" spans="1:21">
      <c r="A1214" s="16" t="s">
        <v>4438</v>
      </c>
      <c r="B1214" s="19"/>
      <c r="C1214" s="16" t="s">
        <v>1950</v>
      </c>
      <c r="D1214" s="16" t="s">
        <v>594</v>
      </c>
      <c r="E1214" s="16" t="s">
        <v>4977</v>
      </c>
      <c r="F1214" s="16">
        <v>14</v>
      </c>
      <c r="G1214" s="16" t="s">
        <v>2310</v>
      </c>
      <c r="H1214" s="16" t="s">
        <v>2311</v>
      </c>
      <c r="I1214" s="16">
        <v>49.165139420000003</v>
      </c>
      <c r="J1214" s="16">
        <v>7.9565020000010006E-2</v>
      </c>
      <c r="K1214" s="16">
        <v>5</v>
      </c>
      <c r="L1214" s="18" t="s">
        <v>621</v>
      </c>
      <c r="M1214" s="18">
        <v>1</v>
      </c>
      <c r="N1214" s="18" t="s">
        <v>4</v>
      </c>
      <c r="O1214" s="18">
        <v>124010.41542442</v>
      </c>
      <c r="P1214" s="18">
        <v>124010.41542442</v>
      </c>
      <c r="Q1214" s="18">
        <v>124010.41542442</v>
      </c>
      <c r="R1214" s="18">
        <v>167091.633740196</v>
      </c>
      <c r="S1214" s="20">
        <v>1</v>
      </c>
      <c r="T1214" s="21">
        <f t="shared" si="18"/>
        <v>124010.41542442</v>
      </c>
      <c r="U1214" s="39">
        <f>T1214*Fx!$C$7</f>
        <v>128109.9332896901</v>
      </c>
    </row>
    <row r="1215" spans="1:21">
      <c r="A1215" s="16" t="s">
        <v>4438</v>
      </c>
      <c r="B1215" s="19"/>
      <c r="C1215" s="16" t="s">
        <v>1950</v>
      </c>
      <c r="D1215" s="16" t="s">
        <v>594</v>
      </c>
      <c r="E1215" s="16" t="s">
        <v>4978</v>
      </c>
      <c r="F1215" s="16">
        <v>83</v>
      </c>
      <c r="G1215" s="16" t="s">
        <v>2321</v>
      </c>
      <c r="H1215" s="16" t="s">
        <v>2308</v>
      </c>
      <c r="I1215" s="16">
        <v>43.35402946</v>
      </c>
      <c r="J1215" s="16">
        <v>6.6974349699999998</v>
      </c>
      <c r="K1215" s="16">
        <v>5</v>
      </c>
      <c r="L1215" s="18" t="s">
        <v>762</v>
      </c>
      <c r="M1215" s="18">
        <v>1</v>
      </c>
      <c r="N1215" s="18" t="s">
        <v>4</v>
      </c>
      <c r="O1215" s="18">
        <v>1292339.9945847599</v>
      </c>
      <c r="P1215" s="18">
        <v>1292339.9945847599</v>
      </c>
      <c r="Q1215" s="18">
        <v>1292339.9945847599</v>
      </c>
      <c r="R1215" s="18">
        <v>1741298.90867571</v>
      </c>
      <c r="S1215" s="20">
        <v>1</v>
      </c>
      <c r="T1215" s="21">
        <f t="shared" si="18"/>
        <v>1292339.9945847599</v>
      </c>
      <c r="U1215" s="39">
        <f>T1215*Fx!$C$7</f>
        <v>1335061.9778768183</v>
      </c>
    </row>
    <row r="1216" spans="1:21">
      <c r="A1216" s="16" t="s">
        <v>4438</v>
      </c>
      <c r="B1216" s="19"/>
      <c r="C1216" s="16" t="s">
        <v>1950</v>
      </c>
      <c r="D1216" s="16" t="s">
        <v>594</v>
      </c>
      <c r="E1216" s="16" t="s">
        <v>4979</v>
      </c>
      <c r="F1216" s="16">
        <v>84</v>
      </c>
      <c r="G1216" s="16" t="s">
        <v>2307</v>
      </c>
      <c r="H1216" s="16" t="s">
        <v>2308</v>
      </c>
      <c r="I1216" s="16">
        <v>44.176553179999999</v>
      </c>
      <c r="J1216" s="16">
        <v>4.76737678000001</v>
      </c>
      <c r="K1216" s="16">
        <v>5</v>
      </c>
      <c r="L1216" s="18" t="s">
        <v>764</v>
      </c>
      <c r="M1216" s="18">
        <v>1</v>
      </c>
      <c r="N1216" s="18" t="s">
        <v>4</v>
      </c>
      <c r="O1216" s="18">
        <v>2782570.43577671</v>
      </c>
      <c r="P1216" s="18">
        <v>2782570.43577671</v>
      </c>
      <c r="Q1216" s="18">
        <v>2782570.43577671</v>
      </c>
      <c r="R1216" s="18">
        <v>3749235.4051056998</v>
      </c>
      <c r="S1216" s="20">
        <v>1</v>
      </c>
      <c r="T1216" s="21">
        <f t="shared" si="18"/>
        <v>2782570.43577671</v>
      </c>
      <c r="U1216" s="39">
        <f>T1216*Fx!$C$7</f>
        <v>2874556.2353065191</v>
      </c>
    </row>
    <row r="1217" spans="1:21">
      <c r="A1217" s="16" t="s">
        <v>4438</v>
      </c>
      <c r="B1217" s="19"/>
      <c r="C1217" s="16" t="s">
        <v>1950</v>
      </c>
      <c r="D1217" s="16" t="s">
        <v>594</v>
      </c>
      <c r="E1217" s="16" t="s">
        <v>2799</v>
      </c>
      <c r="F1217" s="16">
        <v>75</v>
      </c>
      <c r="G1217" s="16" t="s">
        <v>2282</v>
      </c>
      <c r="H1217" s="16" t="s">
        <v>2283</v>
      </c>
      <c r="I1217" s="16">
        <v>48.861739999999998</v>
      </c>
      <c r="J1217" s="16">
        <v>2.3437000000000099</v>
      </c>
      <c r="K1217" s="16">
        <v>2</v>
      </c>
      <c r="L1217" s="18" t="s">
        <v>746</v>
      </c>
      <c r="M1217" s="18">
        <v>1</v>
      </c>
      <c r="N1217" s="18" t="s">
        <v>4</v>
      </c>
      <c r="O1217" s="18">
        <v>136000</v>
      </c>
      <c r="P1217" s="18">
        <v>136000</v>
      </c>
      <c r="Q1217" s="18">
        <v>136000</v>
      </c>
      <c r="R1217" s="18">
        <v>183246.399997075</v>
      </c>
      <c r="S1217" s="20">
        <v>1</v>
      </c>
      <c r="T1217" s="21">
        <f t="shared" si="18"/>
        <v>136000</v>
      </c>
      <c r="U1217" s="39">
        <f>T1217*Fx!$C$7</f>
        <v>140495.86776859505</v>
      </c>
    </row>
    <row r="1218" spans="1:21">
      <c r="A1218" s="16" t="s">
        <v>4438</v>
      </c>
      <c r="B1218" s="19"/>
      <c r="C1218" s="16" t="s">
        <v>1950</v>
      </c>
      <c r="D1218" s="16" t="s">
        <v>594</v>
      </c>
      <c r="E1218" s="16" t="s">
        <v>2782</v>
      </c>
      <c r="F1218" s="16">
        <v>75</v>
      </c>
      <c r="G1218" s="16" t="s">
        <v>2282</v>
      </c>
      <c r="H1218" s="16" t="s">
        <v>2283</v>
      </c>
      <c r="I1218" s="16">
        <v>48.856659999999998</v>
      </c>
      <c r="J1218" s="16">
        <v>2.3350100000000098</v>
      </c>
      <c r="K1218" s="16">
        <v>2</v>
      </c>
      <c r="L1218" s="18" t="s">
        <v>746</v>
      </c>
      <c r="M1218" s="18">
        <v>1</v>
      </c>
      <c r="N1218" s="18" t="s">
        <v>4</v>
      </c>
      <c r="O1218" s="18">
        <v>99200</v>
      </c>
      <c r="P1218" s="18">
        <v>99200</v>
      </c>
      <c r="Q1218" s="18">
        <v>99199.999999999898</v>
      </c>
      <c r="R1218" s="18">
        <v>133662.07999786601</v>
      </c>
      <c r="S1218" s="20">
        <v>1</v>
      </c>
      <c r="T1218" s="21">
        <f t="shared" si="18"/>
        <v>99200</v>
      </c>
      <c r="U1218" s="39">
        <f>T1218*Fx!$C$7</f>
        <v>102479.33884297522</v>
      </c>
    </row>
    <row r="1219" spans="1:21">
      <c r="A1219" s="16" t="s">
        <v>4438</v>
      </c>
      <c r="B1219" s="19"/>
      <c r="C1219" s="16" t="s">
        <v>1950</v>
      </c>
      <c r="D1219" s="16" t="s">
        <v>594</v>
      </c>
      <c r="E1219" s="16" t="s">
        <v>2298</v>
      </c>
      <c r="F1219" s="16">
        <v>98</v>
      </c>
      <c r="H1219" s="16" t="s">
        <v>2292</v>
      </c>
      <c r="I1219" s="16">
        <v>43.742010000000001</v>
      </c>
      <c r="J1219" s="16">
        <v>7.42797000000001</v>
      </c>
      <c r="K1219" s="16">
        <v>2</v>
      </c>
      <c r="L1219" s="18" t="s">
        <v>788</v>
      </c>
      <c r="M1219" s="18">
        <v>1</v>
      </c>
      <c r="N1219" s="18" t="s">
        <v>4</v>
      </c>
      <c r="O1219" s="18">
        <v>3895958.4</v>
      </c>
      <c r="P1219" s="18">
        <v>3895958.4</v>
      </c>
      <c r="Q1219" s="18">
        <v>3895958.4</v>
      </c>
      <c r="R1219" s="18">
        <v>5249414.3480762197</v>
      </c>
      <c r="S1219" s="20">
        <v>1</v>
      </c>
      <c r="T1219" s="21">
        <f t="shared" ref="T1219:T1282" si="19">S1219*P1219</f>
        <v>3895958.4</v>
      </c>
      <c r="U1219" s="39">
        <f>T1219*Fx!$C$7</f>
        <v>4024750.4132231409</v>
      </c>
    </row>
    <row r="1220" spans="1:21">
      <c r="A1220" s="16" t="s">
        <v>4438</v>
      </c>
      <c r="B1220" s="19"/>
      <c r="C1220" s="16" t="s">
        <v>1950</v>
      </c>
      <c r="D1220" s="16" t="s">
        <v>594</v>
      </c>
      <c r="E1220" s="16" t="s">
        <v>2772</v>
      </c>
      <c r="F1220" s="16">
        <v>75</v>
      </c>
      <c r="G1220" s="16" t="s">
        <v>2282</v>
      </c>
      <c r="H1220" s="16" t="s">
        <v>2283</v>
      </c>
      <c r="I1220" s="16">
        <v>48.866610000000001</v>
      </c>
      <c r="J1220" s="16">
        <v>2.3055400000000099</v>
      </c>
      <c r="K1220" s="16">
        <v>4</v>
      </c>
      <c r="L1220" s="18" t="s">
        <v>746</v>
      </c>
      <c r="M1220" s="18">
        <v>1</v>
      </c>
      <c r="N1220" s="18" t="s">
        <v>4</v>
      </c>
      <c r="O1220" s="18">
        <v>1968988</v>
      </c>
      <c r="P1220" s="18">
        <v>1968988</v>
      </c>
      <c r="Q1220" s="18">
        <v>1968988</v>
      </c>
      <c r="R1220" s="18">
        <v>2653014.43115765</v>
      </c>
      <c r="S1220" s="20">
        <v>1</v>
      </c>
      <c r="T1220" s="21">
        <f t="shared" si="19"/>
        <v>1968988</v>
      </c>
      <c r="U1220" s="39">
        <f>T1220*Fx!$C$7</f>
        <v>2034078.5123966944</v>
      </c>
    </row>
    <row r="1221" spans="1:21">
      <c r="A1221" s="16" t="s">
        <v>4438</v>
      </c>
      <c r="B1221" s="19"/>
      <c r="C1221" s="16" t="s">
        <v>1950</v>
      </c>
      <c r="D1221" s="16" t="s">
        <v>594</v>
      </c>
      <c r="E1221" s="16" t="s">
        <v>2292</v>
      </c>
      <c r="F1221" s="16">
        <v>98</v>
      </c>
      <c r="H1221" s="16" t="s">
        <v>2292</v>
      </c>
      <c r="I1221" s="16">
        <v>43.746870000000001</v>
      </c>
      <c r="J1221" s="16">
        <v>7.4328700000000101</v>
      </c>
      <c r="K1221" s="16">
        <v>2</v>
      </c>
      <c r="L1221" s="18" t="s">
        <v>788</v>
      </c>
      <c r="M1221" s="18">
        <v>1</v>
      </c>
      <c r="N1221" s="18" t="s">
        <v>4</v>
      </c>
      <c r="O1221" s="18">
        <v>201000</v>
      </c>
      <c r="P1221" s="18">
        <v>201000</v>
      </c>
      <c r="Q1221" s="18">
        <v>200999.99999999901</v>
      </c>
      <c r="R1221" s="18">
        <v>270827.399995677</v>
      </c>
      <c r="S1221" s="20">
        <v>1</v>
      </c>
      <c r="T1221" s="21">
        <f t="shared" si="19"/>
        <v>201000</v>
      </c>
      <c r="U1221" s="39">
        <f>T1221*Fx!$C$7</f>
        <v>207644.62809917357</v>
      </c>
    </row>
    <row r="1222" spans="1:21">
      <c r="A1222" s="16" t="s">
        <v>4438</v>
      </c>
      <c r="B1222" s="19"/>
      <c r="C1222" s="16" t="s">
        <v>1950</v>
      </c>
      <c r="D1222" s="16" t="s">
        <v>594</v>
      </c>
      <c r="E1222" s="16" t="s">
        <v>4541</v>
      </c>
      <c r="F1222" s="16">
        <v>44</v>
      </c>
      <c r="G1222" s="16" t="s">
        <v>4542</v>
      </c>
      <c r="H1222" s="16" t="s">
        <v>4517</v>
      </c>
      <c r="I1222" s="16">
        <v>47.219439999999999</v>
      </c>
      <c r="J1222" s="16">
        <v>-1.54714000000001</v>
      </c>
      <c r="K1222" s="16">
        <v>2</v>
      </c>
      <c r="L1222" s="18" t="s">
        <v>684</v>
      </c>
      <c r="M1222" s="18">
        <v>1</v>
      </c>
      <c r="N1222" s="18" t="s">
        <v>4</v>
      </c>
      <c r="O1222" s="18">
        <v>1372800</v>
      </c>
      <c r="P1222" s="18">
        <v>1372800</v>
      </c>
      <c r="Q1222" s="18">
        <v>1372800</v>
      </c>
      <c r="R1222" s="18">
        <v>1849710.7199704701</v>
      </c>
      <c r="S1222" s="20">
        <v>1</v>
      </c>
      <c r="T1222" s="21">
        <f t="shared" si="19"/>
        <v>1372800</v>
      </c>
      <c r="U1222" s="39">
        <f>T1222*Fx!$C$7</f>
        <v>1418181.8181818184</v>
      </c>
    </row>
    <row r="1223" spans="1:21">
      <c r="A1223" s="16" t="s">
        <v>4438</v>
      </c>
      <c r="B1223" s="19"/>
      <c r="C1223" s="16" t="s">
        <v>1950</v>
      </c>
      <c r="D1223" s="16" t="s">
        <v>594</v>
      </c>
      <c r="E1223" s="16" t="s">
        <v>2782</v>
      </c>
      <c r="F1223" s="16">
        <v>75</v>
      </c>
      <c r="G1223" s="16" t="s">
        <v>2282</v>
      </c>
      <c r="H1223" s="16" t="s">
        <v>2283</v>
      </c>
      <c r="I1223" s="16">
        <v>48.854469999999999</v>
      </c>
      <c r="J1223" s="16">
        <v>2.3315400000000102</v>
      </c>
      <c r="K1223" s="16">
        <v>2</v>
      </c>
      <c r="L1223" s="18" t="s">
        <v>746</v>
      </c>
      <c r="M1223" s="18">
        <v>1</v>
      </c>
      <c r="N1223" s="18" t="s">
        <v>4</v>
      </c>
      <c r="O1223" s="18">
        <v>875103.41611636803</v>
      </c>
      <c r="P1223" s="18">
        <v>875103.41611636803</v>
      </c>
      <c r="Q1223" s="18">
        <v>875103.41611636803</v>
      </c>
      <c r="R1223" s="18">
        <v>1179114.3428563699</v>
      </c>
      <c r="S1223" s="20">
        <v>1</v>
      </c>
      <c r="T1223" s="21">
        <f t="shared" si="19"/>
        <v>875103.41611636803</v>
      </c>
      <c r="U1223" s="39">
        <f>T1223*Fx!$C$7</f>
        <v>904032.45466566959</v>
      </c>
    </row>
    <row r="1224" spans="1:21">
      <c r="A1224" s="16" t="s">
        <v>4438</v>
      </c>
      <c r="B1224" s="19"/>
      <c r="C1224" s="16" t="s">
        <v>1950</v>
      </c>
      <c r="D1224" s="16" t="s">
        <v>594</v>
      </c>
      <c r="E1224" s="16" t="s">
        <v>2287</v>
      </c>
      <c r="F1224" s="16">
        <v>75</v>
      </c>
      <c r="G1224" s="16" t="s">
        <v>2282</v>
      </c>
      <c r="H1224" s="16" t="s">
        <v>2283</v>
      </c>
      <c r="I1224" s="16">
        <v>48.856299999999997</v>
      </c>
      <c r="J1224" s="16">
        <v>2.3224800000000099</v>
      </c>
      <c r="K1224" s="16">
        <v>2</v>
      </c>
      <c r="L1224" s="18" t="s">
        <v>746</v>
      </c>
      <c r="M1224" s="18">
        <v>1</v>
      </c>
      <c r="N1224" s="18" t="s">
        <v>4</v>
      </c>
      <c r="O1224" s="18">
        <v>2626251.76521909</v>
      </c>
      <c r="P1224" s="18">
        <v>2626251.76521909</v>
      </c>
      <c r="Q1224" s="18">
        <v>2626251.76521909</v>
      </c>
      <c r="R1224" s="18">
        <v>3538611.6283997199</v>
      </c>
      <c r="S1224" s="20">
        <v>1</v>
      </c>
      <c r="T1224" s="21">
        <f t="shared" si="19"/>
        <v>2626251.76521909</v>
      </c>
      <c r="U1224" s="39">
        <f>T1224*Fx!$C$7</f>
        <v>2713070.0053916224</v>
      </c>
    </row>
    <row r="1225" spans="1:21">
      <c r="A1225" s="16" t="s">
        <v>4438</v>
      </c>
      <c r="B1225" s="19"/>
      <c r="C1225" s="16" t="s">
        <v>1950</v>
      </c>
      <c r="D1225" s="16" t="s">
        <v>594</v>
      </c>
      <c r="E1225" s="16" t="s">
        <v>4980</v>
      </c>
      <c r="F1225" s="16">
        <v>67</v>
      </c>
      <c r="G1225" s="16" t="s">
        <v>2823</v>
      </c>
      <c r="H1225" s="16" t="s">
        <v>2810</v>
      </c>
      <c r="I1225" s="16">
        <v>48.588500000000003</v>
      </c>
      <c r="J1225" s="16">
        <v>7.7629400000000102</v>
      </c>
      <c r="K1225" s="16">
        <v>2</v>
      </c>
      <c r="L1225" s="18" t="s">
        <v>730</v>
      </c>
      <c r="M1225" s="18">
        <v>1</v>
      </c>
      <c r="N1225" s="18" t="s">
        <v>4</v>
      </c>
      <c r="O1225" s="18">
        <v>10727325.689315399</v>
      </c>
      <c r="P1225" s="18">
        <v>10727325.689315399</v>
      </c>
      <c r="Q1225" s="18">
        <v>10727325.689315399</v>
      </c>
      <c r="R1225" s="18">
        <v>14453998.633552801</v>
      </c>
      <c r="S1225" s="20">
        <v>1</v>
      </c>
      <c r="T1225" s="21">
        <f t="shared" si="19"/>
        <v>10727325.689315399</v>
      </c>
      <c r="U1225" s="39">
        <f>T1225*Fx!$C$7</f>
        <v>11081948.026152274</v>
      </c>
    </row>
    <row r="1226" spans="1:21">
      <c r="A1226" s="16" t="s">
        <v>4438</v>
      </c>
      <c r="B1226" s="19"/>
      <c r="C1226" s="16" t="s">
        <v>1950</v>
      </c>
      <c r="D1226" s="16" t="s">
        <v>594</v>
      </c>
      <c r="E1226" s="16" t="s">
        <v>2871</v>
      </c>
      <c r="F1226" s="16">
        <v>91</v>
      </c>
      <c r="G1226" s="16" t="s">
        <v>2787</v>
      </c>
      <c r="H1226" s="16" t="s">
        <v>2283</v>
      </c>
      <c r="I1226" s="16">
        <v>48.624380000000002</v>
      </c>
      <c r="J1226" s="16">
        <v>2.3377900000000098</v>
      </c>
      <c r="K1226" s="16">
        <v>2</v>
      </c>
      <c r="L1226" s="18" t="s">
        <v>778</v>
      </c>
      <c r="M1226" s="18">
        <v>1</v>
      </c>
      <c r="N1226" s="18" t="s">
        <v>4</v>
      </c>
      <c r="O1226" s="18">
        <v>800000</v>
      </c>
      <c r="P1226" s="18">
        <v>800000</v>
      </c>
      <c r="Q1226" s="18">
        <v>799999.99999999895</v>
      </c>
      <c r="R1226" s="18">
        <v>1077919.9999827901</v>
      </c>
      <c r="S1226" s="20">
        <v>1</v>
      </c>
      <c r="T1226" s="21">
        <f t="shared" si="19"/>
        <v>800000</v>
      </c>
      <c r="U1226" s="39">
        <f>T1226*Fx!$C$7</f>
        <v>826446.28099173564</v>
      </c>
    </row>
    <row r="1227" spans="1:21">
      <c r="A1227" s="16" t="s">
        <v>4438</v>
      </c>
      <c r="B1227" s="19"/>
      <c r="C1227" s="16" t="s">
        <v>1950</v>
      </c>
      <c r="D1227" s="16" t="s">
        <v>594</v>
      </c>
      <c r="E1227" s="16" t="s">
        <v>2287</v>
      </c>
      <c r="F1227" s="16">
        <v>75</v>
      </c>
      <c r="G1227" s="16" t="s">
        <v>2282</v>
      </c>
      <c r="H1227" s="16" t="s">
        <v>2283</v>
      </c>
      <c r="I1227" s="16">
        <v>48.858319999999999</v>
      </c>
      <c r="J1227" s="16">
        <v>2.31111000000001</v>
      </c>
      <c r="K1227" s="16">
        <v>2</v>
      </c>
      <c r="L1227" s="18" t="s">
        <v>746</v>
      </c>
      <c r="M1227" s="18">
        <v>1</v>
      </c>
      <c r="N1227" s="18" t="s">
        <v>4</v>
      </c>
      <c r="O1227" s="18">
        <v>962859.26856676501</v>
      </c>
      <c r="P1227" s="18">
        <v>962859.26856676501</v>
      </c>
      <c r="Q1227" s="18">
        <v>962859.26856676501</v>
      </c>
      <c r="R1227" s="18">
        <v>1297356.5784461501</v>
      </c>
      <c r="S1227" s="20">
        <v>1</v>
      </c>
      <c r="T1227" s="21">
        <f t="shared" si="19"/>
        <v>962859.26856676501</v>
      </c>
      <c r="U1227" s="39">
        <f>T1227*Fx!$C$7</f>
        <v>994689.32703178213</v>
      </c>
    </row>
    <row r="1228" spans="1:21">
      <c r="A1228" s="16" t="s">
        <v>4438</v>
      </c>
      <c r="B1228" s="19"/>
      <c r="C1228" s="16" t="s">
        <v>1950</v>
      </c>
      <c r="D1228" s="16" t="s">
        <v>594</v>
      </c>
      <c r="E1228" s="16" t="s">
        <v>2782</v>
      </c>
      <c r="F1228" s="16">
        <v>75</v>
      </c>
      <c r="G1228" s="16" t="s">
        <v>2282</v>
      </c>
      <c r="H1228" s="16" t="s">
        <v>2283</v>
      </c>
      <c r="I1228" s="16">
        <v>48.850259999999999</v>
      </c>
      <c r="J1228" s="16">
        <v>2.3377200000000098</v>
      </c>
      <c r="K1228" s="16">
        <v>2</v>
      </c>
      <c r="L1228" s="18" t="s">
        <v>746</v>
      </c>
      <c r="M1228" s="18">
        <v>1</v>
      </c>
      <c r="N1228" s="18" t="s">
        <v>4</v>
      </c>
      <c r="O1228" s="18">
        <v>944400</v>
      </c>
      <c r="P1228" s="18">
        <v>944400</v>
      </c>
      <c r="Q1228" s="18">
        <v>944400</v>
      </c>
      <c r="R1228" s="18">
        <v>1272484.55997969</v>
      </c>
      <c r="S1228" s="20">
        <v>1</v>
      </c>
      <c r="T1228" s="21">
        <f t="shared" si="19"/>
        <v>944400</v>
      </c>
      <c r="U1228" s="39">
        <f>T1228*Fx!$C$7</f>
        <v>975619.83471074386</v>
      </c>
    </row>
    <row r="1229" spans="1:21">
      <c r="A1229" s="16" t="s">
        <v>4438</v>
      </c>
      <c r="B1229" s="19"/>
      <c r="C1229" s="16" t="s">
        <v>1950</v>
      </c>
      <c r="D1229" s="16" t="s">
        <v>594</v>
      </c>
      <c r="E1229" s="16" t="s">
        <v>4981</v>
      </c>
      <c r="F1229" s="16">
        <v>77</v>
      </c>
      <c r="G1229" s="16" t="s">
        <v>2802</v>
      </c>
      <c r="H1229" s="16" t="s">
        <v>2283</v>
      </c>
      <c r="I1229" s="16">
        <v>48.519100000000002</v>
      </c>
      <c r="J1229" s="16">
        <v>2.6070800000000101</v>
      </c>
      <c r="K1229" s="16">
        <v>2</v>
      </c>
      <c r="L1229" s="18" t="s">
        <v>750</v>
      </c>
      <c r="M1229" s="18">
        <v>1</v>
      </c>
      <c r="N1229" s="18" t="s">
        <v>4</v>
      </c>
      <c r="O1229" s="18">
        <v>128000</v>
      </c>
      <c r="P1229" s="18">
        <v>128000</v>
      </c>
      <c r="Q1229" s="18">
        <v>127999.999999999</v>
      </c>
      <c r="R1229" s="18">
        <v>172467.19999724699</v>
      </c>
      <c r="S1229" s="20">
        <v>1</v>
      </c>
      <c r="T1229" s="21">
        <f t="shared" si="19"/>
        <v>128000</v>
      </c>
      <c r="U1229" s="39">
        <f>T1229*Fx!$C$7</f>
        <v>132231.40495867771</v>
      </c>
    </row>
    <row r="1230" spans="1:21">
      <c r="A1230" s="16" t="s">
        <v>4438</v>
      </c>
      <c r="B1230" s="19"/>
      <c r="C1230" s="16" t="s">
        <v>1950</v>
      </c>
      <c r="D1230" s="16" t="s">
        <v>594</v>
      </c>
      <c r="E1230" s="16" t="s">
        <v>4532</v>
      </c>
      <c r="F1230" s="16">
        <v>27</v>
      </c>
      <c r="G1230" s="16" t="s">
        <v>2860</v>
      </c>
      <c r="H1230" s="16" t="s">
        <v>2311</v>
      </c>
      <c r="I1230" s="16">
        <v>49.352231860000003</v>
      </c>
      <c r="J1230" s="16">
        <v>1.3381371500000101</v>
      </c>
      <c r="K1230" s="16">
        <v>5</v>
      </c>
      <c r="L1230" s="18" t="s">
        <v>646</v>
      </c>
      <c r="M1230" s="18">
        <v>1</v>
      </c>
      <c r="N1230" s="18" t="s">
        <v>4</v>
      </c>
      <c r="O1230" s="18">
        <v>3368800</v>
      </c>
      <c r="P1230" s="18">
        <v>3368800</v>
      </c>
      <c r="Q1230" s="18">
        <v>3368799.9999999902</v>
      </c>
      <c r="R1230" s="18">
        <v>4539121.1199275497</v>
      </c>
      <c r="S1230" s="20">
        <v>1</v>
      </c>
      <c r="T1230" s="21">
        <f t="shared" si="19"/>
        <v>3368800</v>
      </c>
      <c r="U1230" s="39">
        <f>T1230*Fx!$C$7</f>
        <v>3480165.2892561988</v>
      </c>
    </row>
    <row r="1231" spans="1:21">
      <c r="A1231" s="16" t="s">
        <v>4438</v>
      </c>
      <c r="B1231" s="19"/>
      <c r="C1231" s="16" t="s">
        <v>1950</v>
      </c>
      <c r="D1231" s="16" t="s">
        <v>594</v>
      </c>
      <c r="E1231" s="16" t="s">
        <v>2298</v>
      </c>
      <c r="F1231" s="16">
        <v>98</v>
      </c>
      <c r="H1231" s="16" t="s">
        <v>2510</v>
      </c>
      <c r="I1231" s="16">
        <v>43.730429999999998</v>
      </c>
      <c r="J1231" s="16">
        <v>7.4148600000000098</v>
      </c>
      <c r="K1231" s="16">
        <v>4</v>
      </c>
      <c r="L1231" s="18" t="s">
        <v>788</v>
      </c>
      <c r="M1231" s="18">
        <v>1</v>
      </c>
      <c r="N1231" s="18" t="s">
        <v>4</v>
      </c>
      <c r="O1231" s="18">
        <v>9840000</v>
      </c>
      <c r="P1231" s="18">
        <v>9840000</v>
      </c>
      <c r="Q1231" s="18">
        <v>9840000</v>
      </c>
      <c r="R1231" s="18">
        <v>13258415.999788299</v>
      </c>
      <c r="S1231" s="20">
        <v>1</v>
      </c>
      <c r="T1231" s="21">
        <f t="shared" si="19"/>
        <v>9840000</v>
      </c>
      <c r="U1231" s="39">
        <f>T1231*Fx!$C$7</f>
        <v>10165289.256198348</v>
      </c>
    </row>
    <row r="1232" spans="1:21">
      <c r="A1232" s="16" t="s">
        <v>4438</v>
      </c>
      <c r="B1232" s="19"/>
      <c r="C1232" s="16" t="s">
        <v>1950</v>
      </c>
      <c r="D1232" s="16" t="s">
        <v>594</v>
      </c>
      <c r="E1232" s="16" t="s">
        <v>4519</v>
      </c>
      <c r="F1232" s="16">
        <v>74</v>
      </c>
      <c r="G1232" s="16" t="s">
        <v>2296</v>
      </c>
      <c r="H1232" s="16" t="s">
        <v>2304</v>
      </c>
      <c r="I1232" s="16">
        <v>0</v>
      </c>
      <c r="J1232" s="16">
        <v>0</v>
      </c>
      <c r="K1232" s="16">
        <v>7</v>
      </c>
      <c r="L1232" s="18" t="s">
        <v>744</v>
      </c>
      <c r="M1232" s="18">
        <v>1</v>
      </c>
      <c r="N1232" s="18" t="s">
        <v>4</v>
      </c>
      <c r="O1232" s="18">
        <v>626716</v>
      </c>
      <c r="P1232" s="18">
        <v>626716</v>
      </c>
      <c r="Q1232" s="18">
        <v>626716</v>
      </c>
      <c r="R1232" s="18">
        <v>844437.13838652195</v>
      </c>
      <c r="S1232" s="20">
        <v>1</v>
      </c>
      <c r="T1232" s="21">
        <f t="shared" si="19"/>
        <v>626716</v>
      </c>
      <c r="U1232" s="39">
        <f>T1232*Fx!$C$7</f>
        <v>647433.88429752074</v>
      </c>
    </row>
    <row r="1233" spans="1:21">
      <c r="A1233" s="16" t="s">
        <v>4438</v>
      </c>
      <c r="B1233" s="19"/>
      <c r="C1233" s="16" t="s">
        <v>1950</v>
      </c>
      <c r="D1233" s="16" t="s">
        <v>594</v>
      </c>
      <c r="E1233" s="16" t="s">
        <v>2817</v>
      </c>
      <c r="F1233" s="16">
        <v>77</v>
      </c>
      <c r="G1233" s="16" t="s">
        <v>2802</v>
      </c>
      <c r="H1233" s="16" t="s">
        <v>2283</v>
      </c>
      <c r="I1233" s="16">
        <v>48.336970000000001</v>
      </c>
      <c r="J1233" s="16">
        <v>2.7441900000000099</v>
      </c>
      <c r="K1233" s="16">
        <v>2</v>
      </c>
      <c r="L1233" s="18" t="s">
        <v>750</v>
      </c>
      <c r="M1233" s="18">
        <v>1</v>
      </c>
      <c r="N1233" s="18" t="s">
        <v>4</v>
      </c>
      <c r="O1233" s="18">
        <v>300000</v>
      </c>
      <c r="P1233" s="18">
        <v>300000</v>
      </c>
      <c r="Q1233" s="18">
        <v>300000</v>
      </c>
      <c r="R1233" s="18">
        <v>404219.99999354797</v>
      </c>
      <c r="S1233" s="20">
        <v>1</v>
      </c>
      <c r="T1233" s="21">
        <f t="shared" si="19"/>
        <v>300000</v>
      </c>
      <c r="U1233" s="39">
        <f>T1233*Fx!$C$7</f>
        <v>309917.35537190083</v>
      </c>
    </row>
    <row r="1234" spans="1:21">
      <c r="A1234" s="16" t="s">
        <v>4438</v>
      </c>
      <c r="B1234" s="19"/>
      <c r="C1234" s="16" t="s">
        <v>1950</v>
      </c>
      <c r="D1234" s="16" t="s">
        <v>594</v>
      </c>
      <c r="E1234" s="16" t="s">
        <v>2287</v>
      </c>
      <c r="F1234" s="16">
        <v>75</v>
      </c>
      <c r="G1234" s="16" t="s">
        <v>2282</v>
      </c>
      <c r="H1234" s="16" t="s">
        <v>2283</v>
      </c>
      <c r="I1234" s="16">
        <v>48.862090000000002</v>
      </c>
      <c r="J1234" s="16">
        <v>2.3026900000000099</v>
      </c>
      <c r="K1234" s="16">
        <v>2</v>
      </c>
      <c r="L1234" s="18" t="s">
        <v>746</v>
      </c>
      <c r="M1234" s="18">
        <v>1</v>
      </c>
      <c r="N1234" s="18" t="s">
        <v>4</v>
      </c>
      <c r="O1234" s="18">
        <v>15272560</v>
      </c>
      <c r="P1234" s="18">
        <v>15272560</v>
      </c>
      <c r="Q1234" s="18">
        <v>15272560</v>
      </c>
      <c r="R1234" s="18">
        <v>20578247.343671501</v>
      </c>
      <c r="S1234" s="20">
        <v>1</v>
      </c>
      <c r="T1234" s="21">
        <f t="shared" si="19"/>
        <v>15272560</v>
      </c>
      <c r="U1234" s="39">
        <f>T1234*Fx!$C$7</f>
        <v>15777438.016528927</v>
      </c>
    </row>
    <row r="1235" spans="1:21">
      <c r="A1235" s="16" t="s">
        <v>4438</v>
      </c>
      <c r="B1235" s="19"/>
      <c r="C1235" s="16" t="s">
        <v>1950</v>
      </c>
      <c r="D1235" s="16" t="s">
        <v>594</v>
      </c>
      <c r="E1235" s="16" t="s">
        <v>2281</v>
      </c>
      <c r="F1235" s="16">
        <v>75</v>
      </c>
      <c r="G1235" s="16" t="s">
        <v>2282</v>
      </c>
      <c r="H1235" s="16" t="s">
        <v>2283</v>
      </c>
      <c r="I1235" s="16">
        <v>48.863300000000002</v>
      </c>
      <c r="J1235" s="16">
        <v>2.2927800000000098</v>
      </c>
      <c r="K1235" s="16">
        <v>2</v>
      </c>
      <c r="L1235" s="18" t="s">
        <v>746</v>
      </c>
      <c r="M1235" s="18">
        <v>1</v>
      </c>
      <c r="N1235" s="18" t="s">
        <v>4</v>
      </c>
      <c r="O1235" s="18">
        <v>1230400</v>
      </c>
      <c r="P1235" s="18">
        <v>1230400</v>
      </c>
      <c r="Q1235" s="18">
        <v>1230400</v>
      </c>
      <c r="R1235" s="18">
        <v>1657840.9599735399</v>
      </c>
      <c r="S1235" s="20">
        <v>1</v>
      </c>
      <c r="T1235" s="21">
        <f t="shared" si="19"/>
        <v>1230400</v>
      </c>
      <c r="U1235" s="39">
        <f>T1235*Fx!$C$7</f>
        <v>1271074.3801652894</v>
      </c>
    </row>
    <row r="1236" spans="1:21">
      <c r="A1236" s="16" t="s">
        <v>4438</v>
      </c>
      <c r="B1236" s="19"/>
      <c r="C1236" s="16" t="s">
        <v>1950</v>
      </c>
      <c r="D1236" s="16" t="s">
        <v>594</v>
      </c>
      <c r="E1236" s="16" t="s">
        <v>2303</v>
      </c>
      <c r="F1236" s="16">
        <v>75</v>
      </c>
      <c r="G1236" s="16" t="s">
        <v>2282</v>
      </c>
      <c r="H1236" s="16" t="s">
        <v>2283</v>
      </c>
      <c r="I1236" s="16">
        <v>48.843229999999998</v>
      </c>
      <c r="J1236" s="16">
        <v>2.3176400000000101</v>
      </c>
      <c r="K1236" s="16">
        <v>2</v>
      </c>
      <c r="L1236" s="18" t="s">
        <v>746</v>
      </c>
      <c r="M1236" s="18">
        <v>1</v>
      </c>
      <c r="N1236" s="18" t="s">
        <v>4</v>
      </c>
      <c r="O1236" s="18">
        <v>400000</v>
      </c>
      <c r="P1236" s="18">
        <v>400000</v>
      </c>
      <c r="Q1236" s="18">
        <v>399999.99999999901</v>
      </c>
      <c r="R1236" s="18">
        <v>538959.99999139796</v>
      </c>
      <c r="S1236" s="20">
        <v>1</v>
      </c>
      <c r="T1236" s="21">
        <f t="shared" si="19"/>
        <v>400000</v>
      </c>
      <c r="U1236" s="39">
        <f>T1236*Fx!$C$7</f>
        <v>413223.14049586782</v>
      </c>
    </row>
    <row r="1237" spans="1:21">
      <c r="A1237" s="16" t="s">
        <v>4438</v>
      </c>
      <c r="B1237" s="19"/>
      <c r="C1237" s="16" t="s">
        <v>1950</v>
      </c>
      <c r="D1237" s="16" t="s">
        <v>594</v>
      </c>
      <c r="E1237" s="16" t="s">
        <v>2782</v>
      </c>
      <c r="F1237" s="16">
        <v>75</v>
      </c>
      <c r="G1237" s="16" t="s">
        <v>2282</v>
      </c>
      <c r="H1237" s="16" t="s">
        <v>2283</v>
      </c>
      <c r="I1237" s="16">
        <v>48.848869999999998</v>
      </c>
      <c r="J1237" s="16">
        <v>2.3325600000000102</v>
      </c>
      <c r="K1237" s="16">
        <v>2</v>
      </c>
      <c r="L1237" s="18" t="s">
        <v>746</v>
      </c>
      <c r="M1237" s="18">
        <v>1</v>
      </c>
      <c r="N1237" s="18" t="s">
        <v>4</v>
      </c>
      <c r="O1237" s="18">
        <v>4150000</v>
      </c>
      <c r="P1237" s="18">
        <v>4150000</v>
      </c>
      <c r="Q1237" s="18">
        <v>4150000</v>
      </c>
      <c r="R1237" s="18">
        <v>5591709.9999107504</v>
      </c>
      <c r="S1237" s="20">
        <v>1</v>
      </c>
      <c r="T1237" s="21">
        <f t="shared" si="19"/>
        <v>4150000</v>
      </c>
      <c r="U1237" s="39">
        <f>T1237*Fx!$C$7</f>
        <v>4287190.0826446284</v>
      </c>
    </row>
    <row r="1238" spans="1:21">
      <c r="A1238" s="16" t="s">
        <v>4438</v>
      </c>
      <c r="B1238" s="19"/>
      <c r="C1238" s="16" t="s">
        <v>1950</v>
      </c>
      <c r="D1238" s="16" t="s">
        <v>594</v>
      </c>
      <c r="E1238" s="16" t="s">
        <v>2795</v>
      </c>
      <c r="F1238" s="16">
        <v>75</v>
      </c>
      <c r="G1238" s="16" t="s">
        <v>2282</v>
      </c>
      <c r="H1238" s="16" t="s">
        <v>2283</v>
      </c>
      <c r="I1238" s="16">
        <v>48.86374</v>
      </c>
      <c r="J1238" s="16">
        <v>2.35450000000001</v>
      </c>
      <c r="K1238" s="16">
        <v>2</v>
      </c>
      <c r="L1238" s="18" t="s">
        <v>746</v>
      </c>
      <c r="M1238" s="18">
        <v>1</v>
      </c>
      <c r="N1238" s="18" t="s">
        <v>4</v>
      </c>
      <c r="O1238" s="18">
        <v>25993.170775733699</v>
      </c>
      <c r="P1238" s="18">
        <v>25993.170775733699</v>
      </c>
      <c r="Q1238" s="18">
        <v>25993.170775733699</v>
      </c>
      <c r="R1238" s="18">
        <v>35023.198302664598</v>
      </c>
      <c r="S1238" s="20">
        <v>1</v>
      </c>
      <c r="T1238" s="21">
        <f t="shared" si="19"/>
        <v>25993.170775733699</v>
      </c>
      <c r="U1238" s="39">
        <f>T1238*Fx!$C$7</f>
        <v>26852.44914848523</v>
      </c>
    </row>
    <row r="1239" spans="1:21">
      <c r="A1239" s="16" t="s">
        <v>4438</v>
      </c>
      <c r="B1239" s="19"/>
      <c r="C1239" s="16" t="s">
        <v>1950</v>
      </c>
      <c r="D1239" s="16" t="s">
        <v>594</v>
      </c>
      <c r="E1239" s="16" t="s">
        <v>2282</v>
      </c>
      <c r="F1239" s="16">
        <v>75</v>
      </c>
      <c r="G1239" s="16" t="s">
        <v>2282</v>
      </c>
      <c r="H1239" s="16" t="s">
        <v>2774</v>
      </c>
      <c r="I1239" s="16">
        <v>0</v>
      </c>
      <c r="J1239" s="16">
        <v>0</v>
      </c>
      <c r="K1239" s="16">
        <v>7</v>
      </c>
      <c r="L1239" s="18" t="s">
        <v>746</v>
      </c>
      <c r="M1239" s="18">
        <v>1</v>
      </c>
      <c r="N1239" s="18" t="s">
        <v>4</v>
      </c>
      <c r="O1239" s="18">
        <v>9195400</v>
      </c>
      <c r="P1239" s="18">
        <v>9195400</v>
      </c>
      <c r="Q1239" s="18">
        <v>9195400</v>
      </c>
      <c r="R1239" s="18">
        <v>12389881.959802199</v>
      </c>
      <c r="S1239" s="20">
        <v>1</v>
      </c>
      <c r="T1239" s="21">
        <f t="shared" si="19"/>
        <v>9195400</v>
      </c>
      <c r="U1239" s="39">
        <f>T1239*Fx!$C$7</f>
        <v>9499380.1652892567</v>
      </c>
    </row>
    <row r="1240" spans="1:21">
      <c r="A1240" s="16" t="s">
        <v>4438</v>
      </c>
      <c r="B1240" s="19"/>
      <c r="C1240" s="16" t="s">
        <v>1950</v>
      </c>
      <c r="D1240" s="16" t="s">
        <v>594</v>
      </c>
      <c r="E1240" s="16" t="s">
        <v>2287</v>
      </c>
      <c r="F1240" s="16">
        <v>75</v>
      </c>
      <c r="G1240" s="16" t="s">
        <v>2282</v>
      </c>
      <c r="H1240" s="16" t="s">
        <v>2283</v>
      </c>
      <c r="I1240" s="16">
        <v>48.852829999999997</v>
      </c>
      <c r="J1240" s="16">
        <v>2.3001100000000099</v>
      </c>
      <c r="K1240" s="16">
        <v>2</v>
      </c>
      <c r="L1240" s="18" t="s">
        <v>746</v>
      </c>
      <c r="M1240" s="18">
        <v>1</v>
      </c>
      <c r="N1240" s="18" t="s">
        <v>4</v>
      </c>
      <c r="O1240" s="18">
        <v>762751.71708358999</v>
      </c>
      <c r="P1240" s="18">
        <v>762751.71708358999</v>
      </c>
      <c r="Q1240" s="18">
        <v>762751.71708358999</v>
      </c>
      <c r="R1240" s="18">
        <v>1027731.66358202</v>
      </c>
      <c r="S1240" s="20">
        <v>1</v>
      </c>
      <c r="T1240" s="21">
        <f t="shared" si="19"/>
        <v>762751.71708358999</v>
      </c>
      <c r="U1240" s="39">
        <f>T1240*Fx!$C$7</f>
        <v>787966.64987974183</v>
      </c>
    </row>
    <row r="1241" spans="1:21">
      <c r="A1241" s="16" t="s">
        <v>4438</v>
      </c>
      <c r="B1241" s="19"/>
      <c r="C1241" s="16" t="s">
        <v>1950</v>
      </c>
      <c r="D1241" s="16" t="s">
        <v>594</v>
      </c>
      <c r="E1241" s="16" t="s">
        <v>2281</v>
      </c>
      <c r="F1241" s="16">
        <v>75</v>
      </c>
      <c r="G1241" s="16" t="s">
        <v>2282</v>
      </c>
      <c r="H1241" s="16" t="s">
        <v>2283</v>
      </c>
      <c r="I1241" s="16">
        <v>48.863300000000002</v>
      </c>
      <c r="J1241" s="16">
        <v>2.2927800000000098</v>
      </c>
      <c r="K1241" s="16">
        <v>2</v>
      </c>
      <c r="L1241" s="18" t="s">
        <v>746</v>
      </c>
      <c r="M1241" s="18">
        <v>1</v>
      </c>
      <c r="N1241" s="18" t="s">
        <v>4</v>
      </c>
      <c r="O1241" s="18">
        <v>3392000</v>
      </c>
      <c r="P1241" s="18">
        <v>3392000</v>
      </c>
      <c r="Q1241" s="18">
        <v>3392000</v>
      </c>
      <c r="R1241" s="18">
        <v>4570380.7999270502</v>
      </c>
      <c r="S1241" s="20">
        <v>1</v>
      </c>
      <c r="T1241" s="21">
        <f t="shared" si="19"/>
        <v>3392000</v>
      </c>
      <c r="U1241" s="39">
        <f>T1241*Fx!$C$7</f>
        <v>3504132.2314049592</v>
      </c>
    </row>
    <row r="1242" spans="1:21">
      <c r="A1242" s="16" t="s">
        <v>4438</v>
      </c>
      <c r="B1242" s="19"/>
      <c r="C1242" s="16" t="s">
        <v>1950</v>
      </c>
      <c r="D1242" s="16" t="s">
        <v>594</v>
      </c>
      <c r="E1242" s="16" t="s">
        <v>2816</v>
      </c>
      <c r="F1242" s="16">
        <v>6</v>
      </c>
      <c r="G1242" s="16" t="s">
        <v>2290</v>
      </c>
      <c r="H1242" s="16" t="s">
        <v>2280</v>
      </c>
      <c r="I1242" s="16">
        <v>43.691969999999998</v>
      </c>
      <c r="J1242" s="16">
        <v>7.29579000000001</v>
      </c>
      <c r="K1242" s="16">
        <v>4</v>
      </c>
      <c r="L1242" s="18" t="s">
        <v>605</v>
      </c>
      <c r="M1242" s="18">
        <v>1</v>
      </c>
      <c r="N1242" s="18" t="s">
        <v>4</v>
      </c>
      <c r="O1242" s="18">
        <v>7968120</v>
      </c>
      <c r="P1242" s="18">
        <v>7968120</v>
      </c>
      <c r="Q1242" s="18">
        <v>7968119.9999999898</v>
      </c>
      <c r="R1242" s="18">
        <v>10736244.8878286</v>
      </c>
      <c r="S1242" s="20">
        <v>1</v>
      </c>
      <c r="T1242" s="21">
        <f t="shared" si="19"/>
        <v>7968120</v>
      </c>
      <c r="U1242" s="39">
        <f>T1242*Fx!$C$7</f>
        <v>8231528.925619836</v>
      </c>
    </row>
    <row r="1243" spans="1:21">
      <c r="A1243" s="16" t="s">
        <v>4438</v>
      </c>
      <c r="B1243" s="19"/>
      <c r="C1243" s="16" t="s">
        <v>1950</v>
      </c>
      <c r="D1243" s="16" t="s">
        <v>594</v>
      </c>
      <c r="E1243" s="16" t="s">
        <v>2793</v>
      </c>
      <c r="F1243" s="16">
        <v>92</v>
      </c>
      <c r="G1243" s="16" t="s">
        <v>2289</v>
      </c>
      <c r="H1243" s="16" t="s">
        <v>2283</v>
      </c>
      <c r="I1243" s="16">
        <v>48.924570000000003</v>
      </c>
      <c r="J1243" s="16">
        <v>2.3071700000000099</v>
      </c>
      <c r="K1243" s="16">
        <v>4</v>
      </c>
      <c r="L1243" s="18" t="s">
        <v>780</v>
      </c>
      <c r="M1243" s="18">
        <v>1</v>
      </c>
      <c r="N1243" s="18" t="s">
        <v>4</v>
      </c>
      <c r="O1243" s="18">
        <v>1221072.34984217</v>
      </c>
      <c r="P1243" s="18">
        <v>1221072.34984217</v>
      </c>
      <c r="Q1243" s="18">
        <v>1221072.34984217</v>
      </c>
      <c r="R1243" s="18">
        <v>1645272.8841510899</v>
      </c>
      <c r="S1243" s="20">
        <v>1</v>
      </c>
      <c r="T1243" s="21">
        <f t="shared" si="19"/>
        <v>1221072.34984217</v>
      </c>
      <c r="U1243" s="39">
        <f>T1243*Fx!$C$7</f>
        <v>1261438.3779361262</v>
      </c>
    </row>
    <row r="1244" spans="1:21">
      <c r="A1244" s="16" t="s">
        <v>4438</v>
      </c>
      <c r="B1244" s="19"/>
      <c r="C1244" s="16" t="s">
        <v>1950</v>
      </c>
      <c r="D1244" s="16" t="s">
        <v>594</v>
      </c>
      <c r="E1244" s="16" t="s">
        <v>4980</v>
      </c>
      <c r="F1244" s="16">
        <v>67</v>
      </c>
      <c r="G1244" s="16" t="s">
        <v>2823</v>
      </c>
      <c r="H1244" s="16" t="s">
        <v>2810</v>
      </c>
      <c r="I1244" s="16">
        <v>48.58623</v>
      </c>
      <c r="J1244" s="16">
        <v>7.7636900000000102</v>
      </c>
      <c r="K1244" s="16">
        <v>2</v>
      </c>
      <c r="L1244" s="18" t="s">
        <v>730</v>
      </c>
      <c r="M1244" s="18">
        <v>1</v>
      </c>
      <c r="N1244" s="18" t="s">
        <v>4</v>
      </c>
      <c r="O1244" s="18">
        <v>19601996.1416387</v>
      </c>
      <c r="P1244" s="18">
        <v>19601996.1416387</v>
      </c>
      <c r="Q1244" s="18">
        <v>19601996.1416387</v>
      </c>
      <c r="R1244" s="18">
        <v>26411729.6008224</v>
      </c>
      <c r="S1244" s="20">
        <v>1</v>
      </c>
      <c r="T1244" s="21">
        <f t="shared" si="19"/>
        <v>19601996.1416387</v>
      </c>
      <c r="U1244" s="39">
        <f>T1244*Fx!$C$7</f>
        <v>20249996.014089569</v>
      </c>
    </row>
    <row r="1245" spans="1:21">
      <c r="A1245" s="16" t="s">
        <v>4438</v>
      </c>
      <c r="B1245" s="19"/>
      <c r="C1245" s="16" t="s">
        <v>1950</v>
      </c>
      <c r="D1245" s="16" t="s">
        <v>594</v>
      </c>
      <c r="E1245" s="16" t="s">
        <v>2790</v>
      </c>
      <c r="F1245" s="16">
        <v>93</v>
      </c>
      <c r="G1245" s="16" t="s">
        <v>2776</v>
      </c>
      <c r="H1245" s="16" t="s">
        <v>2283</v>
      </c>
      <c r="I1245" s="16">
        <v>48.928959999999996</v>
      </c>
      <c r="J1245" s="16">
        <v>2.3407600000000102</v>
      </c>
      <c r="K1245" s="16">
        <v>2</v>
      </c>
      <c r="L1245" s="18" t="s">
        <v>782</v>
      </c>
      <c r="M1245" s="18">
        <v>1</v>
      </c>
      <c r="N1245" s="18" t="s">
        <v>4</v>
      </c>
      <c r="O1245" s="18">
        <v>4000</v>
      </c>
      <c r="P1245" s="18">
        <v>4000</v>
      </c>
      <c r="Q1245" s="18">
        <v>3999.99999999999</v>
      </c>
      <c r="R1245" s="18">
        <v>5389.5999999139804</v>
      </c>
      <c r="S1245" s="20">
        <v>1</v>
      </c>
      <c r="T1245" s="21">
        <f t="shared" si="19"/>
        <v>4000</v>
      </c>
      <c r="U1245" s="39">
        <f>T1245*Fx!$C$7</f>
        <v>4132.2314049586785</v>
      </c>
    </row>
    <row r="1246" spans="1:21">
      <c r="A1246" s="16" t="s">
        <v>4438</v>
      </c>
      <c r="B1246" s="19"/>
      <c r="C1246" s="16" t="s">
        <v>1950</v>
      </c>
      <c r="D1246" s="16" t="s">
        <v>594</v>
      </c>
      <c r="E1246" s="16" t="s">
        <v>4435</v>
      </c>
      <c r="I1246" s="16">
        <v>0</v>
      </c>
      <c r="J1246" s="16">
        <v>0</v>
      </c>
      <c r="K1246" s="16">
        <v>0</v>
      </c>
      <c r="L1246" s="18" t="s">
        <v>2173</v>
      </c>
      <c r="M1246" s="18">
        <v>1</v>
      </c>
      <c r="N1246" s="18" t="s">
        <v>4</v>
      </c>
      <c r="O1246" s="18">
        <v>90000</v>
      </c>
      <c r="P1246" s="18">
        <v>90000</v>
      </c>
      <c r="Q1246" s="18">
        <v>90000</v>
      </c>
      <c r="R1246" s="18">
        <v>121265.999998064</v>
      </c>
      <c r="S1246" s="20">
        <v>1</v>
      </c>
      <c r="T1246" s="21">
        <f t="shared" si="19"/>
        <v>90000</v>
      </c>
      <c r="U1246" s="39">
        <f>T1246*Fx!$C$7</f>
        <v>92975.206611570262</v>
      </c>
    </row>
    <row r="1247" spans="1:21">
      <c r="A1247" s="16" t="s">
        <v>4438</v>
      </c>
      <c r="B1247" s="19"/>
      <c r="C1247" s="16" t="s">
        <v>1950</v>
      </c>
      <c r="D1247" s="16" t="s">
        <v>594</v>
      </c>
      <c r="E1247" s="16" t="s">
        <v>2868</v>
      </c>
      <c r="F1247" s="16">
        <v>62</v>
      </c>
      <c r="G1247" s="16" t="s">
        <v>2869</v>
      </c>
      <c r="H1247" s="16" t="s">
        <v>2854</v>
      </c>
      <c r="I1247" s="16">
        <v>50.432340000000003</v>
      </c>
      <c r="J1247" s="16">
        <v>2.80392000000001</v>
      </c>
      <c r="K1247" s="16">
        <v>2</v>
      </c>
      <c r="L1247" s="18" t="s">
        <v>720</v>
      </c>
      <c r="M1247" s="18">
        <v>1</v>
      </c>
      <c r="N1247" s="18" t="s">
        <v>4</v>
      </c>
      <c r="O1247" s="18">
        <v>867520</v>
      </c>
      <c r="P1247" s="18">
        <v>867520</v>
      </c>
      <c r="Q1247" s="18">
        <v>867520</v>
      </c>
      <c r="R1247" s="18">
        <v>1168896.4479813401</v>
      </c>
      <c r="S1247" s="20">
        <v>1</v>
      </c>
      <c r="T1247" s="21">
        <f t="shared" si="19"/>
        <v>867520</v>
      </c>
      <c r="U1247" s="39">
        <f>T1247*Fx!$C$7</f>
        <v>896198.34710743814</v>
      </c>
    </row>
    <row r="1248" spans="1:21">
      <c r="A1248" s="16" t="s">
        <v>4438</v>
      </c>
      <c r="B1248" s="19"/>
      <c r="C1248" s="16" t="s">
        <v>1950</v>
      </c>
      <c r="D1248" s="16" t="s">
        <v>594</v>
      </c>
      <c r="E1248" s="16" t="s">
        <v>2282</v>
      </c>
      <c r="F1248" s="16">
        <v>75</v>
      </c>
      <c r="G1248" s="16" t="s">
        <v>2282</v>
      </c>
      <c r="H1248" s="16" t="s">
        <v>2283</v>
      </c>
      <c r="I1248" s="16">
        <v>48.860059999999997</v>
      </c>
      <c r="J1248" s="16">
        <v>2.35158000000001</v>
      </c>
      <c r="K1248" s="16">
        <v>4</v>
      </c>
      <c r="L1248" s="18" t="s">
        <v>746</v>
      </c>
      <c r="M1248" s="18">
        <v>1</v>
      </c>
      <c r="N1248" s="18" t="s">
        <v>4</v>
      </c>
      <c r="O1248" s="18">
        <v>262068.9</v>
      </c>
      <c r="P1248" s="18">
        <v>262068.9</v>
      </c>
      <c r="Q1248" s="18">
        <v>262068.9</v>
      </c>
      <c r="R1248" s="18">
        <v>353111.63585436402</v>
      </c>
      <c r="S1248" s="20">
        <v>1</v>
      </c>
      <c r="T1248" s="21">
        <f t="shared" si="19"/>
        <v>262068.9</v>
      </c>
      <c r="U1248" s="39">
        <f>T1248*Fx!$C$7</f>
        <v>270732.3347107438</v>
      </c>
    </row>
    <row r="1249" spans="1:21">
      <c r="A1249" s="16" t="s">
        <v>4438</v>
      </c>
      <c r="B1249" s="19"/>
      <c r="C1249" s="16" t="s">
        <v>1950</v>
      </c>
      <c r="D1249" s="16" t="s">
        <v>594</v>
      </c>
      <c r="E1249" s="16" t="s">
        <v>4544</v>
      </c>
      <c r="F1249" s="16">
        <v>13</v>
      </c>
      <c r="G1249" s="16" t="s">
        <v>2279</v>
      </c>
      <c r="H1249" s="16" t="s">
        <v>2280</v>
      </c>
      <c r="I1249" s="16">
        <v>43.297699999999999</v>
      </c>
      <c r="J1249" s="16">
        <v>5.3673100000000096</v>
      </c>
      <c r="K1249" s="16">
        <v>4</v>
      </c>
      <c r="L1249" s="18" t="s">
        <v>619</v>
      </c>
      <c r="M1249" s="18">
        <v>1</v>
      </c>
      <c r="N1249" s="18" t="s">
        <v>4</v>
      </c>
      <c r="O1249" s="18">
        <v>640000</v>
      </c>
      <c r="P1249" s="18">
        <v>640000</v>
      </c>
      <c r="Q1249" s="18">
        <v>640000</v>
      </c>
      <c r="R1249" s="18">
        <v>862335.99998623703</v>
      </c>
      <c r="S1249" s="20">
        <v>1</v>
      </c>
      <c r="T1249" s="21">
        <f t="shared" si="19"/>
        <v>640000</v>
      </c>
      <c r="U1249" s="39">
        <f>T1249*Fx!$C$7</f>
        <v>661157.02479338855</v>
      </c>
    </row>
    <row r="1250" spans="1:21">
      <c r="A1250" s="16" t="s">
        <v>4438</v>
      </c>
      <c r="B1250" s="19"/>
      <c r="C1250" s="16" t="s">
        <v>1950</v>
      </c>
      <c r="D1250" s="16" t="s">
        <v>594</v>
      </c>
      <c r="E1250" s="16" t="s">
        <v>2281</v>
      </c>
      <c r="F1250" s="16">
        <v>75</v>
      </c>
      <c r="G1250" s="16" t="s">
        <v>2282</v>
      </c>
      <c r="H1250" s="16" t="s">
        <v>2283</v>
      </c>
      <c r="I1250" s="16">
        <v>48.87079</v>
      </c>
      <c r="J1250" s="16">
        <v>2.28963000000001</v>
      </c>
      <c r="K1250" s="16">
        <v>2</v>
      </c>
      <c r="L1250" s="18" t="s">
        <v>746</v>
      </c>
      <c r="M1250" s="18">
        <v>1</v>
      </c>
      <c r="N1250" s="18" t="s">
        <v>4</v>
      </c>
      <c r="O1250" s="18">
        <v>180746.852389476</v>
      </c>
      <c r="P1250" s="18">
        <v>180746.852389476</v>
      </c>
      <c r="Q1250" s="18">
        <v>180746.852389476</v>
      </c>
      <c r="R1250" s="18">
        <v>243538.308905693</v>
      </c>
      <c r="S1250" s="20">
        <v>1</v>
      </c>
      <c r="T1250" s="21">
        <f t="shared" si="19"/>
        <v>180746.852389476</v>
      </c>
      <c r="U1250" s="39">
        <f>T1250*Fx!$C$7</f>
        <v>186721.95494780582</v>
      </c>
    </row>
    <row r="1251" spans="1:21">
      <c r="A1251" s="16" t="s">
        <v>4438</v>
      </c>
      <c r="B1251" s="19"/>
      <c r="C1251" s="16" t="s">
        <v>1950</v>
      </c>
      <c r="D1251" s="16" t="s">
        <v>594</v>
      </c>
      <c r="E1251" s="16" t="s">
        <v>2782</v>
      </c>
      <c r="F1251" s="16">
        <v>75</v>
      </c>
      <c r="G1251" s="16" t="s">
        <v>2282</v>
      </c>
      <c r="H1251" s="16" t="s">
        <v>2283</v>
      </c>
      <c r="I1251" s="16">
        <v>48.842790000000001</v>
      </c>
      <c r="J1251" s="16">
        <v>2.32785000000001</v>
      </c>
      <c r="K1251" s="16">
        <v>2</v>
      </c>
      <c r="L1251" s="18" t="s">
        <v>746</v>
      </c>
      <c r="M1251" s="18">
        <v>1</v>
      </c>
      <c r="N1251" s="18" t="s">
        <v>4</v>
      </c>
      <c r="O1251" s="18">
        <v>845762.4</v>
      </c>
      <c r="P1251" s="18">
        <v>845762.4</v>
      </c>
      <c r="Q1251" s="18">
        <v>845762.4</v>
      </c>
      <c r="R1251" s="18">
        <v>1139580.2577418101</v>
      </c>
      <c r="S1251" s="20">
        <v>1</v>
      </c>
      <c r="T1251" s="21">
        <f t="shared" si="19"/>
        <v>845762.4</v>
      </c>
      <c r="U1251" s="39">
        <f>T1251*Fx!$C$7</f>
        <v>873721.48760330596</v>
      </c>
    </row>
    <row r="1252" spans="1:21">
      <c r="A1252" s="16" t="s">
        <v>4438</v>
      </c>
      <c r="B1252" s="19"/>
      <c r="C1252" s="16" t="s">
        <v>1950</v>
      </c>
      <c r="D1252" s="16" t="s">
        <v>594</v>
      </c>
      <c r="E1252" s="16" t="s">
        <v>2847</v>
      </c>
      <c r="F1252" s="16">
        <v>64</v>
      </c>
      <c r="G1252" s="16" t="s">
        <v>2804</v>
      </c>
      <c r="H1252" s="16" t="s">
        <v>2286</v>
      </c>
      <c r="I1252" s="16">
        <v>43.397379999999998</v>
      </c>
      <c r="J1252" s="16">
        <v>-1.6466400000000101</v>
      </c>
      <c r="K1252" s="16">
        <v>2</v>
      </c>
      <c r="L1252" s="18" t="s">
        <v>724</v>
      </c>
      <c r="M1252" s="18">
        <v>1</v>
      </c>
      <c r="N1252" s="18" t="s">
        <v>4</v>
      </c>
      <c r="O1252" s="18">
        <v>4327054.96</v>
      </c>
      <c r="P1252" s="18">
        <v>4327054.96</v>
      </c>
      <c r="Q1252" s="18">
        <v>4327054.96</v>
      </c>
      <c r="R1252" s="18">
        <v>5830273.8530109404</v>
      </c>
      <c r="S1252" s="20">
        <v>1</v>
      </c>
      <c r="T1252" s="21">
        <f t="shared" si="19"/>
        <v>4327054.96</v>
      </c>
      <c r="U1252" s="39">
        <f>T1252*Fx!$C$7</f>
        <v>4470098.0991735542</v>
      </c>
    </row>
    <row r="1253" spans="1:21">
      <c r="A1253" s="16" t="s">
        <v>4438</v>
      </c>
      <c r="B1253" s="19"/>
      <c r="C1253" s="16" t="s">
        <v>1950</v>
      </c>
      <c r="D1253" s="16" t="s">
        <v>594</v>
      </c>
      <c r="E1253" s="16" t="s">
        <v>2796</v>
      </c>
      <c r="F1253" s="16">
        <v>26</v>
      </c>
      <c r="G1253" s="16" t="s">
        <v>2797</v>
      </c>
      <c r="H1253" s="16" t="s">
        <v>2297</v>
      </c>
      <c r="I1253" s="16">
        <v>44.79898</v>
      </c>
      <c r="J1253" s="16">
        <v>4.9407400000000097</v>
      </c>
      <c r="K1253" s="16">
        <v>4</v>
      </c>
      <c r="L1253" s="18" t="s">
        <v>644</v>
      </c>
      <c r="M1253" s="18">
        <v>1</v>
      </c>
      <c r="N1253" s="18" t="s">
        <v>4</v>
      </c>
      <c r="O1253" s="18">
        <v>17192994.399999999</v>
      </c>
      <c r="P1253" s="18">
        <v>17192994.399999999</v>
      </c>
      <c r="Q1253" s="18">
        <v>17192994.399999999</v>
      </c>
      <c r="R1253" s="18">
        <v>23165840.654190201</v>
      </c>
      <c r="S1253" s="20">
        <v>1</v>
      </c>
      <c r="T1253" s="21">
        <f t="shared" si="19"/>
        <v>17192994.399999999</v>
      </c>
      <c r="U1253" s="39">
        <f>T1253*Fx!$C$7</f>
        <v>17761357.85123967</v>
      </c>
    </row>
    <row r="1254" spans="1:21">
      <c r="A1254" s="16" t="s">
        <v>4438</v>
      </c>
      <c r="B1254" s="19"/>
      <c r="C1254" s="16" t="s">
        <v>1950</v>
      </c>
      <c r="D1254" s="16" t="s">
        <v>594</v>
      </c>
      <c r="E1254" s="16" t="s">
        <v>2798</v>
      </c>
      <c r="F1254" s="16">
        <v>6</v>
      </c>
      <c r="G1254" s="16" t="s">
        <v>2290</v>
      </c>
      <c r="H1254" s="16" t="s">
        <v>2280</v>
      </c>
      <c r="I1254" s="16">
        <v>43.554389999999998</v>
      </c>
      <c r="J1254" s="16">
        <v>7.1234200000000101</v>
      </c>
      <c r="K1254" s="16">
        <v>2</v>
      </c>
      <c r="L1254" s="18" t="s">
        <v>605</v>
      </c>
      <c r="M1254" s="18">
        <v>1</v>
      </c>
      <c r="N1254" s="18" t="s">
        <v>4</v>
      </c>
      <c r="O1254" s="18">
        <v>15511.2</v>
      </c>
      <c r="P1254" s="18">
        <v>15511.2</v>
      </c>
      <c r="Q1254" s="18">
        <v>15511.2</v>
      </c>
      <c r="R1254" s="18">
        <v>20899.790879666401</v>
      </c>
      <c r="S1254" s="20">
        <v>1</v>
      </c>
      <c r="T1254" s="21">
        <f t="shared" si="19"/>
        <v>15511.2</v>
      </c>
      <c r="U1254" s="39">
        <f>T1254*Fx!$C$7</f>
        <v>16023.966942148763</v>
      </c>
    </row>
    <row r="1255" spans="1:21">
      <c r="A1255" s="16" t="s">
        <v>4438</v>
      </c>
      <c r="B1255" s="19"/>
      <c r="C1255" s="16" t="s">
        <v>1950</v>
      </c>
      <c r="D1255" s="16" t="s">
        <v>594</v>
      </c>
      <c r="E1255" s="16" t="s">
        <v>2830</v>
      </c>
      <c r="F1255" s="16">
        <v>75</v>
      </c>
      <c r="G1255" s="16" t="s">
        <v>2282</v>
      </c>
      <c r="H1255" s="16" t="s">
        <v>2283</v>
      </c>
      <c r="I1255" s="16">
        <v>48.891300000000001</v>
      </c>
      <c r="J1255" s="16">
        <v>2.3836000000000102</v>
      </c>
      <c r="K1255" s="16">
        <v>2</v>
      </c>
      <c r="L1255" s="18" t="s">
        <v>746</v>
      </c>
      <c r="M1255" s="18">
        <v>1</v>
      </c>
      <c r="N1255" s="18" t="s">
        <v>4</v>
      </c>
      <c r="O1255" s="18">
        <v>36000</v>
      </c>
      <c r="P1255" s="18">
        <v>36000</v>
      </c>
      <c r="Q1255" s="18">
        <v>36000</v>
      </c>
      <c r="R1255" s="18">
        <v>48506.399999225803</v>
      </c>
      <c r="S1255" s="20">
        <v>1</v>
      </c>
      <c r="T1255" s="21">
        <f t="shared" si="19"/>
        <v>36000</v>
      </c>
      <c r="U1255" s="39">
        <f>T1255*Fx!$C$7</f>
        <v>37190.082644628106</v>
      </c>
    </row>
    <row r="1256" spans="1:21">
      <c r="A1256" s="16" t="s">
        <v>4438</v>
      </c>
      <c r="B1256" s="19"/>
      <c r="C1256" s="16" t="s">
        <v>1950</v>
      </c>
      <c r="D1256" s="16" t="s">
        <v>594</v>
      </c>
      <c r="E1256" s="16" t="s">
        <v>2282</v>
      </c>
      <c r="F1256" s="16">
        <v>75</v>
      </c>
      <c r="G1256" s="16" t="s">
        <v>2282</v>
      </c>
      <c r="H1256" s="16" t="s">
        <v>2283</v>
      </c>
      <c r="I1256" s="16">
        <v>48.860039999999998</v>
      </c>
      <c r="J1256" s="16">
        <v>2.3501100000000101</v>
      </c>
      <c r="K1256" s="16">
        <v>4</v>
      </c>
      <c r="L1256" s="18" t="s">
        <v>746</v>
      </c>
      <c r="M1256" s="18">
        <v>1</v>
      </c>
      <c r="N1256" s="18" t="s">
        <v>4</v>
      </c>
      <c r="O1256" s="18">
        <v>73563.199999999997</v>
      </c>
      <c r="P1256" s="18">
        <v>73563.199999999997</v>
      </c>
      <c r="Q1256" s="18">
        <v>73563.199999999997</v>
      </c>
      <c r="R1256" s="18">
        <v>99119.055678417993</v>
      </c>
      <c r="S1256" s="20">
        <v>1</v>
      </c>
      <c r="T1256" s="21">
        <f t="shared" si="19"/>
        <v>73563.199999999997</v>
      </c>
      <c r="U1256" s="39">
        <f>T1256*Fx!$C$7</f>
        <v>75995.041322314049</v>
      </c>
    </row>
    <row r="1257" spans="1:21">
      <c r="A1257" s="16" t="s">
        <v>4438</v>
      </c>
      <c r="B1257" s="19"/>
      <c r="C1257" s="16" t="s">
        <v>1950</v>
      </c>
      <c r="D1257" s="16" t="s">
        <v>594</v>
      </c>
      <c r="E1257" s="16" t="s">
        <v>2814</v>
      </c>
      <c r="F1257" s="16">
        <v>61</v>
      </c>
      <c r="G1257" s="16" t="s">
        <v>2313</v>
      </c>
      <c r="H1257" s="16" t="s">
        <v>2311</v>
      </c>
      <c r="I1257" s="16">
        <v>48.782163879999999</v>
      </c>
      <c r="J1257" s="16">
        <v>-0.25463609000000997</v>
      </c>
      <c r="K1257" s="16">
        <v>5</v>
      </c>
      <c r="L1257" s="18" t="s">
        <v>718</v>
      </c>
      <c r="M1257" s="18">
        <v>1</v>
      </c>
      <c r="N1257" s="18" t="s">
        <v>4</v>
      </c>
      <c r="O1257" s="18">
        <v>141804.930880428</v>
      </c>
      <c r="P1257" s="18">
        <v>141804.930880428</v>
      </c>
      <c r="Q1257" s="18">
        <v>141804.930880428</v>
      </c>
      <c r="R1257" s="18">
        <v>191067.963865239</v>
      </c>
      <c r="S1257" s="20">
        <v>1</v>
      </c>
      <c r="T1257" s="21">
        <f t="shared" si="19"/>
        <v>141804.930880428</v>
      </c>
      <c r="U1257" s="39">
        <f>T1257*Fx!$C$7</f>
        <v>146492.69719052481</v>
      </c>
    </row>
    <row r="1258" spans="1:21">
      <c r="A1258" s="16" t="s">
        <v>4438</v>
      </c>
      <c r="B1258" s="19"/>
      <c r="C1258" s="16" t="s">
        <v>1950</v>
      </c>
      <c r="D1258" s="16" t="s">
        <v>594</v>
      </c>
      <c r="E1258" s="16" t="s">
        <v>2292</v>
      </c>
      <c r="F1258" s="16">
        <v>98</v>
      </c>
      <c r="H1258" s="16" t="s">
        <v>2292</v>
      </c>
      <c r="I1258" s="16">
        <v>43.740969999999997</v>
      </c>
      <c r="J1258" s="16">
        <v>7.42344000000001</v>
      </c>
      <c r="K1258" s="16">
        <v>2</v>
      </c>
      <c r="L1258" s="18" t="s">
        <v>788</v>
      </c>
      <c r="M1258" s="18">
        <v>1</v>
      </c>
      <c r="N1258" s="18" t="s">
        <v>4</v>
      </c>
      <c r="O1258" s="18">
        <v>230031</v>
      </c>
      <c r="P1258" s="18">
        <v>230031</v>
      </c>
      <c r="Q1258" s="18">
        <v>230031</v>
      </c>
      <c r="R1258" s="18">
        <v>309943.76939505298</v>
      </c>
      <c r="S1258" s="20">
        <v>1</v>
      </c>
      <c r="T1258" s="21">
        <f t="shared" si="19"/>
        <v>230031</v>
      </c>
      <c r="U1258" s="39">
        <f>T1258*Fx!$C$7</f>
        <v>237635.33057851242</v>
      </c>
    </row>
    <row r="1259" spans="1:21">
      <c r="A1259" s="16" t="s">
        <v>4438</v>
      </c>
      <c r="B1259" s="19"/>
      <c r="C1259" s="16" t="s">
        <v>1950</v>
      </c>
      <c r="D1259" s="16" t="s">
        <v>594</v>
      </c>
      <c r="E1259" s="16" t="s">
        <v>2782</v>
      </c>
      <c r="F1259" s="16">
        <v>75</v>
      </c>
      <c r="G1259" s="16" t="s">
        <v>2282</v>
      </c>
      <c r="H1259" s="16" t="s">
        <v>2283</v>
      </c>
      <c r="I1259" s="16">
        <v>48.855229999999999</v>
      </c>
      <c r="J1259" s="16">
        <v>2.33646000000001</v>
      </c>
      <c r="K1259" s="16">
        <v>2</v>
      </c>
      <c r="L1259" s="18" t="s">
        <v>746</v>
      </c>
      <c r="M1259" s="18">
        <v>1</v>
      </c>
      <c r="N1259" s="18" t="s">
        <v>4</v>
      </c>
      <c r="O1259" s="18">
        <v>8160099.2000000002</v>
      </c>
      <c r="P1259" s="18">
        <v>8160099.2000000002</v>
      </c>
      <c r="Q1259" s="18">
        <v>8160099.2000000002</v>
      </c>
      <c r="R1259" s="18">
        <v>10994917.661904501</v>
      </c>
      <c r="S1259" s="20">
        <v>1</v>
      </c>
      <c r="T1259" s="21">
        <f t="shared" si="19"/>
        <v>8160099.2000000002</v>
      </c>
      <c r="U1259" s="39">
        <f>T1259*Fx!$C$7</f>
        <v>8429854.5454545468</v>
      </c>
    </row>
    <row r="1260" spans="1:21">
      <c r="A1260" s="16" t="s">
        <v>4438</v>
      </c>
      <c r="B1260" s="19"/>
      <c r="C1260" s="16" t="s">
        <v>1950</v>
      </c>
      <c r="D1260" s="16" t="s">
        <v>594</v>
      </c>
      <c r="E1260" s="16" t="s">
        <v>2822</v>
      </c>
      <c r="F1260" s="16">
        <v>75</v>
      </c>
      <c r="G1260" s="16" t="s">
        <v>2282</v>
      </c>
      <c r="H1260" s="16" t="s">
        <v>2283</v>
      </c>
      <c r="I1260" s="16">
        <v>48.868769999999998</v>
      </c>
      <c r="J1260" s="16">
        <v>2.3601500000000102</v>
      </c>
      <c r="K1260" s="16">
        <v>2</v>
      </c>
      <c r="L1260" s="18" t="s">
        <v>746</v>
      </c>
      <c r="M1260" s="18">
        <v>1</v>
      </c>
      <c r="N1260" s="18" t="s">
        <v>4</v>
      </c>
      <c r="O1260" s="18">
        <v>4110000</v>
      </c>
      <c r="P1260" s="18">
        <v>4110000</v>
      </c>
      <c r="Q1260" s="18">
        <v>4110000</v>
      </c>
      <c r="R1260" s="18">
        <v>5537813.99991161</v>
      </c>
      <c r="S1260" s="20">
        <v>1</v>
      </c>
      <c r="T1260" s="21">
        <f t="shared" si="19"/>
        <v>4110000</v>
      </c>
      <c r="U1260" s="39">
        <f>T1260*Fx!$C$7</f>
        <v>4245867.7685950417</v>
      </c>
    </row>
    <row r="1261" spans="1:21">
      <c r="A1261" s="16" t="s">
        <v>4438</v>
      </c>
      <c r="B1261" s="19"/>
      <c r="C1261" s="16" t="s">
        <v>1950</v>
      </c>
      <c r="D1261" s="16" t="s">
        <v>594</v>
      </c>
      <c r="E1261" s="16" t="s">
        <v>2843</v>
      </c>
      <c r="F1261" s="16">
        <v>74</v>
      </c>
      <c r="G1261" s="16" t="s">
        <v>2296</v>
      </c>
      <c r="H1261" s="16" t="s">
        <v>2297</v>
      </c>
      <c r="I1261" s="16">
        <v>46.162759999999999</v>
      </c>
      <c r="J1261" s="16">
        <v>6.2357899999999997</v>
      </c>
      <c r="K1261" s="16">
        <v>2</v>
      </c>
      <c r="L1261" s="18" t="s">
        <v>744</v>
      </c>
      <c r="M1261" s="18">
        <v>1</v>
      </c>
      <c r="N1261" s="18" t="s">
        <v>4</v>
      </c>
      <c r="O1261" s="18">
        <v>194501.68785631601</v>
      </c>
      <c r="P1261" s="18">
        <v>194501.68785631601</v>
      </c>
      <c r="Q1261" s="18">
        <v>194501.68785631601</v>
      </c>
      <c r="R1261" s="18">
        <v>262071.57421341701</v>
      </c>
      <c r="S1261" s="20">
        <v>1</v>
      </c>
      <c r="T1261" s="21">
        <f t="shared" si="19"/>
        <v>194501.68785631601</v>
      </c>
      <c r="U1261" s="39">
        <f>T1261*Fx!$C$7</f>
        <v>200931.49571933475</v>
      </c>
    </row>
    <row r="1262" spans="1:21">
      <c r="A1262" s="16" t="s">
        <v>4438</v>
      </c>
      <c r="B1262" s="19"/>
      <c r="C1262" s="16" t="s">
        <v>1950</v>
      </c>
      <c r="D1262" s="16" t="s">
        <v>594</v>
      </c>
      <c r="E1262" s="16" t="s">
        <v>2877</v>
      </c>
      <c r="F1262" s="16">
        <v>78</v>
      </c>
      <c r="G1262" s="16" t="s">
        <v>2295</v>
      </c>
      <c r="H1262" s="16" t="s">
        <v>2283</v>
      </c>
      <c r="I1262" s="16">
        <v>48.892699999999998</v>
      </c>
      <c r="J1262" s="16">
        <v>2.08735000000001</v>
      </c>
      <c r="K1262" s="16">
        <v>2</v>
      </c>
      <c r="L1262" s="18" t="s">
        <v>752</v>
      </c>
      <c r="M1262" s="18">
        <v>1</v>
      </c>
      <c r="N1262" s="18" t="s">
        <v>4</v>
      </c>
      <c r="O1262" s="18">
        <v>400000</v>
      </c>
      <c r="P1262" s="18">
        <v>400000</v>
      </c>
      <c r="Q1262" s="18">
        <v>399999.99999999901</v>
      </c>
      <c r="R1262" s="18">
        <v>538959.99999139796</v>
      </c>
      <c r="S1262" s="20">
        <v>1</v>
      </c>
      <c r="T1262" s="21">
        <f t="shared" si="19"/>
        <v>400000</v>
      </c>
      <c r="U1262" s="39">
        <f>T1262*Fx!$C$7</f>
        <v>413223.14049586782</v>
      </c>
    </row>
    <row r="1263" spans="1:21">
      <c r="A1263" s="16" t="s">
        <v>4438</v>
      </c>
      <c r="B1263" s="19"/>
      <c r="C1263" s="16" t="s">
        <v>1950</v>
      </c>
      <c r="D1263" s="16" t="s">
        <v>594</v>
      </c>
      <c r="E1263" s="16" t="s">
        <v>2805</v>
      </c>
      <c r="F1263" s="16">
        <v>84</v>
      </c>
      <c r="G1263" s="16" t="s">
        <v>2307</v>
      </c>
      <c r="H1263" s="16" t="s">
        <v>2280</v>
      </c>
      <c r="I1263" s="16">
        <v>43.832509999999999</v>
      </c>
      <c r="J1263" s="16">
        <v>5.2055400000000098</v>
      </c>
      <c r="K1263" s="16">
        <v>4</v>
      </c>
      <c r="L1263" s="18" t="s">
        <v>764</v>
      </c>
      <c r="M1263" s="18">
        <v>1</v>
      </c>
      <c r="N1263" s="18" t="s">
        <v>4</v>
      </c>
      <c r="O1263" s="18">
        <v>451867.130973691</v>
      </c>
      <c r="P1263" s="18">
        <v>451867.130973691</v>
      </c>
      <c r="Q1263" s="18">
        <v>451867.130973691</v>
      </c>
      <c r="R1263" s="18">
        <v>608845.77226423402</v>
      </c>
      <c r="S1263" s="20">
        <v>1</v>
      </c>
      <c r="T1263" s="21">
        <f t="shared" si="19"/>
        <v>451867.130973691</v>
      </c>
      <c r="U1263" s="39">
        <f>T1263*Fx!$C$7</f>
        <v>466804.88736951555</v>
      </c>
    </row>
    <row r="1264" spans="1:21">
      <c r="A1264" s="16" t="s">
        <v>4438</v>
      </c>
      <c r="B1264" s="19"/>
      <c r="C1264" s="16" t="s">
        <v>1950</v>
      </c>
      <c r="D1264" s="16" t="s">
        <v>594</v>
      </c>
      <c r="E1264" s="16" t="s">
        <v>2880</v>
      </c>
      <c r="F1264" s="16">
        <v>83</v>
      </c>
      <c r="G1264" s="16" t="s">
        <v>2321</v>
      </c>
      <c r="H1264" s="16" t="s">
        <v>2280</v>
      </c>
      <c r="I1264" s="16">
        <v>43.264479999999999</v>
      </c>
      <c r="J1264" s="16">
        <v>6.5143899999999997</v>
      </c>
      <c r="K1264" s="16">
        <v>4</v>
      </c>
      <c r="L1264" s="18" t="s">
        <v>762</v>
      </c>
      <c r="M1264" s="18">
        <v>1</v>
      </c>
      <c r="N1264" s="18" t="s">
        <v>4</v>
      </c>
      <c r="O1264" s="18">
        <v>526231</v>
      </c>
      <c r="P1264" s="18">
        <v>526231</v>
      </c>
      <c r="Q1264" s="18">
        <v>526231</v>
      </c>
      <c r="R1264" s="18">
        <v>709043.64938868303</v>
      </c>
      <c r="S1264" s="20">
        <v>1</v>
      </c>
      <c r="T1264" s="21">
        <f t="shared" si="19"/>
        <v>526231</v>
      </c>
      <c r="U1264" s="39">
        <f>T1264*Fx!$C$7</f>
        <v>543627.0661157025</v>
      </c>
    </row>
    <row r="1265" spans="1:21">
      <c r="A1265" s="16" t="s">
        <v>4438</v>
      </c>
      <c r="B1265" s="19"/>
      <c r="C1265" s="16" t="s">
        <v>1950</v>
      </c>
      <c r="D1265" s="16" t="s">
        <v>594</v>
      </c>
      <c r="E1265" s="16" t="s">
        <v>2782</v>
      </c>
      <c r="F1265" s="16">
        <v>75</v>
      </c>
      <c r="G1265" s="16" t="s">
        <v>2282</v>
      </c>
      <c r="H1265" s="16" t="s">
        <v>2283</v>
      </c>
      <c r="I1265" s="16">
        <v>48.855469999999997</v>
      </c>
      <c r="J1265" s="16">
        <v>2.3310200000000099</v>
      </c>
      <c r="K1265" s="16">
        <v>4</v>
      </c>
      <c r="L1265" s="18" t="s">
        <v>746</v>
      </c>
      <c r="M1265" s="18">
        <v>1</v>
      </c>
      <c r="N1265" s="18" t="s">
        <v>4</v>
      </c>
      <c r="O1265" s="18">
        <v>188838.58060440101</v>
      </c>
      <c r="P1265" s="18">
        <v>188838.58060440101</v>
      </c>
      <c r="Q1265" s="18">
        <v>188838.58060439999</v>
      </c>
      <c r="R1265" s="18">
        <v>254441.10350230901</v>
      </c>
      <c r="S1265" s="20">
        <v>1</v>
      </c>
      <c r="T1265" s="21">
        <f t="shared" si="19"/>
        <v>188838.58060440101</v>
      </c>
      <c r="U1265" s="39">
        <f>T1265*Fx!$C$7</f>
        <v>195081.17831033166</v>
      </c>
    </row>
    <row r="1266" spans="1:21">
      <c r="A1266" s="16" t="s">
        <v>4438</v>
      </c>
      <c r="B1266" s="19"/>
      <c r="C1266" s="16" t="s">
        <v>1950</v>
      </c>
      <c r="D1266" s="16" t="s">
        <v>594</v>
      </c>
      <c r="E1266" s="16" t="s">
        <v>2287</v>
      </c>
      <c r="F1266" s="16">
        <v>75</v>
      </c>
      <c r="G1266" s="16" t="s">
        <v>2282</v>
      </c>
      <c r="H1266" s="16" t="s">
        <v>2283</v>
      </c>
      <c r="I1266" s="16">
        <v>48.859810000000003</v>
      </c>
      <c r="J1266" s="16">
        <v>2.3254000000000099</v>
      </c>
      <c r="K1266" s="16">
        <v>4</v>
      </c>
      <c r="L1266" s="18" t="s">
        <v>746</v>
      </c>
      <c r="M1266" s="18">
        <v>1</v>
      </c>
      <c r="N1266" s="18" t="s">
        <v>4</v>
      </c>
      <c r="O1266" s="18">
        <v>46856.902179635697</v>
      </c>
      <c r="P1266" s="18">
        <v>46856.902179635697</v>
      </c>
      <c r="Q1266" s="18">
        <v>46856.902179635697</v>
      </c>
      <c r="R1266" s="18">
        <v>63134.989995833501</v>
      </c>
      <c r="S1266" s="20">
        <v>1</v>
      </c>
      <c r="T1266" s="21">
        <f t="shared" si="19"/>
        <v>46856.902179635697</v>
      </c>
      <c r="U1266" s="39">
        <f>T1266*Fx!$C$7</f>
        <v>48405.890681441844</v>
      </c>
    </row>
    <row r="1267" spans="1:21">
      <c r="A1267" s="16" t="s">
        <v>4438</v>
      </c>
      <c r="B1267" s="19"/>
      <c r="C1267" s="16" t="s">
        <v>1950</v>
      </c>
      <c r="D1267" s="16" t="s">
        <v>594</v>
      </c>
      <c r="E1267" s="16" t="s">
        <v>2282</v>
      </c>
      <c r="F1267" s="16">
        <v>75</v>
      </c>
      <c r="G1267" s="16" t="s">
        <v>2282</v>
      </c>
      <c r="H1267" s="16" t="s">
        <v>2774</v>
      </c>
      <c r="I1267" s="16">
        <v>0</v>
      </c>
      <c r="J1267" s="16">
        <v>0</v>
      </c>
      <c r="K1267" s="16">
        <v>7</v>
      </c>
      <c r="L1267" s="18" t="s">
        <v>746</v>
      </c>
      <c r="M1267" s="18">
        <v>1</v>
      </c>
      <c r="N1267" s="18" t="s">
        <v>4</v>
      </c>
      <c r="O1267" s="18">
        <v>829805.6</v>
      </c>
      <c r="P1267" s="18">
        <v>829805.6</v>
      </c>
      <c r="Q1267" s="18">
        <v>829805.59999999905</v>
      </c>
      <c r="R1267" s="18">
        <v>1118080.0654221501</v>
      </c>
      <c r="S1267" s="20">
        <v>1</v>
      </c>
      <c r="T1267" s="21">
        <f t="shared" si="19"/>
        <v>829805.6</v>
      </c>
      <c r="U1267" s="39">
        <f>T1267*Fx!$C$7</f>
        <v>857237.19008264469</v>
      </c>
    </row>
    <row r="1268" spans="1:21">
      <c r="A1268" s="16" t="s">
        <v>4438</v>
      </c>
      <c r="B1268" s="19"/>
      <c r="C1268" s="16" t="s">
        <v>1950</v>
      </c>
      <c r="D1268" s="16" t="s">
        <v>594</v>
      </c>
      <c r="E1268" s="16" t="s">
        <v>2319</v>
      </c>
      <c r="F1268" s="16">
        <v>75</v>
      </c>
      <c r="G1268" s="16" t="s">
        <v>2282</v>
      </c>
      <c r="H1268" s="16" t="s">
        <v>2283</v>
      </c>
      <c r="I1268" s="16">
        <v>48.845529999999997</v>
      </c>
      <c r="J1268" s="16">
        <v>2.3459800000000102</v>
      </c>
      <c r="K1268" s="16">
        <v>2</v>
      </c>
      <c r="L1268" s="18" t="s">
        <v>746</v>
      </c>
      <c r="M1268" s="18">
        <v>1</v>
      </c>
      <c r="N1268" s="18" t="s">
        <v>4</v>
      </c>
      <c r="O1268" s="18">
        <v>305520</v>
      </c>
      <c r="P1268" s="18">
        <v>305520</v>
      </c>
      <c r="Q1268" s="18">
        <v>305520</v>
      </c>
      <c r="R1268" s="18">
        <v>411657.64799342997</v>
      </c>
      <c r="S1268" s="20">
        <v>1</v>
      </c>
      <c r="T1268" s="21">
        <f t="shared" si="19"/>
        <v>305520</v>
      </c>
      <c r="U1268" s="39">
        <f>T1268*Fx!$C$7</f>
        <v>315619.83471074386</v>
      </c>
    </row>
    <row r="1269" spans="1:21">
      <c r="A1269" s="16" t="s">
        <v>4438</v>
      </c>
      <c r="B1269" s="19"/>
      <c r="C1269" s="16" t="s">
        <v>1950</v>
      </c>
      <c r="D1269" s="16" t="s">
        <v>594</v>
      </c>
      <c r="E1269" s="16" t="s">
        <v>2793</v>
      </c>
      <c r="F1269" s="16">
        <v>92</v>
      </c>
      <c r="G1269" s="16" t="s">
        <v>2289</v>
      </c>
      <c r="H1269" s="16" t="s">
        <v>2283</v>
      </c>
      <c r="I1269" s="16">
        <v>48.924570000000003</v>
      </c>
      <c r="J1269" s="16">
        <v>2.3071700000000099</v>
      </c>
      <c r="K1269" s="16">
        <v>4</v>
      </c>
      <c r="L1269" s="18" t="s">
        <v>780</v>
      </c>
      <c r="M1269" s="18">
        <v>1</v>
      </c>
      <c r="N1269" s="18" t="s">
        <v>4</v>
      </c>
      <c r="O1269" s="18">
        <v>397117.88685148698</v>
      </c>
      <c r="P1269" s="18">
        <v>397117.88685148698</v>
      </c>
      <c r="Q1269" s="18">
        <v>397117.88685148698</v>
      </c>
      <c r="R1269" s="18">
        <v>535076.64073515299</v>
      </c>
      <c r="S1269" s="20">
        <v>1</v>
      </c>
      <c r="T1269" s="21">
        <f t="shared" si="19"/>
        <v>397117.88685148698</v>
      </c>
      <c r="U1269" s="39">
        <f>T1269*Fx!$C$7</f>
        <v>410245.75087963534</v>
      </c>
    </row>
    <row r="1270" spans="1:21">
      <c r="A1270" s="16" t="s">
        <v>4438</v>
      </c>
      <c r="B1270" s="19"/>
      <c r="C1270" s="16" t="s">
        <v>1950</v>
      </c>
      <c r="D1270" s="16" t="s">
        <v>594</v>
      </c>
      <c r="E1270" s="16" t="s">
        <v>2287</v>
      </c>
      <c r="F1270" s="16">
        <v>75</v>
      </c>
      <c r="G1270" s="16" t="s">
        <v>2282</v>
      </c>
      <c r="H1270" s="16" t="s">
        <v>2283</v>
      </c>
      <c r="I1270" s="16">
        <v>48.857950000000002</v>
      </c>
      <c r="J1270" s="16">
        <v>2.3192900000000098</v>
      </c>
      <c r="K1270" s="16">
        <v>4</v>
      </c>
      <c r="L1270" s="18" t="s">
        <v>746</v>
      </c>
      <c r="M1270" s="18">
        <v>1</v>
      </c>
      <c r="N1270" s="18" t="s">
        <v>4</v>
      </c>
      <c r="O1270" s="18">
        <v>7200000</v>
      </c>
      <c r="P1270" s="18">
        <v>7200000</v>
      </c>
      <c r="Q1270" s="18">
        <v>7200000</v>
      </c>
      <c r="R1270" s="18">
        <v>9701279.9998451602</v>
      </c>
      <c r="S1270" s="20">
        <v>1</v>
      </c>
      <c r="T1270" s="21">
        <f t="shared" si="19"/>
        <v>7200000</v>
      </c>
      <c r="U1270" s="39">
        <f>T1270*Fx!$C$7</f>
        <v>7438016.528925621</v>
      </c>
    </row>
    <row r="1271" spans="1:21">
      <c r="A1271" s="16" t="s">
        <v>4438</v>
      </c>
      <c r="B1271" s="19"/>
      <c r="C1271" s="16" t="s">
        <v>1950</v>
      </c>
      <c r="D1271" s="16" t="s">
        <v>594</v>
      </c>
      <c r="E1271" s="16" t="s">
        <v>4982</v>
      </c>
      <c r="F1271" s="16">
        <v>59</v>
      </c>
      <c r="G1271" s="16" t="s">
        <v>4961</v>
      </c>
      <c r="H1271" s="16" t="s">
        <v>2854</v>
      </c>
      <c r="I1271" s="16">
        <v>50.593409999999999</v>
      </c>
      <c r="J1271" s="16">
        <v>3.1350300000000102</v>
      </c>
      <c r="K1271" s="16">
        <v>2</v>
      </c>
      <c r="L1271" s="18" t="s">
        <v>714</v>
      </c>
      <c r="M1271" s="18">
        <v>1</v>
      </c>
      <c r="N1271" s="18" t="s">
        <v>4</v>
      </c>
      <c r="O1271" s="18">
        <v>13995398.800000001</v>
      </c>
      <c r="P1271" s="18">
        <v>13995398.800000001</v>
      </c>
      <c r="Q1271" s="18">
        <v>13995398.800000001</v>
      </c>
      <c r="R1271" s="18">
        <v>18857400.342819002</v>
      </c>
      <c r="S1271" s="20">
        <v>1</v>
      </c>
      <c r="T1271" s="21">
        <f t="shared" si="19"/>
        <v>13995398.800000001</v>
      </c>
      <c r="U1271" s="39">
        <f>T1271*Fx!$C$7</f>
        <v>14458056.61157025</v>
      </c>
    </row>
    <row r="1272" spans="1:21">
      <c r="A1272" s="16" t="s">
        <v>4438</v>
      </c>
      <c r="B1272" s="19"/>
      <c r="C1272" s="16" t="s">
        <v>1950</v>
      </c>
      <c r="D1272" s="16" t="s">
        <v>594</v>
      </c>
      <c r="E1272" s="16" t="s">
        <v>2794</v>
      </c>
      <c r="F1272" s="16">
        <v>6</v>
      </c>
      <c r="G1272" s="16" t="s">
        <v>2290</v>
      </c>
      <c r="H1272" s="16" t="s">
        <v>2280</v>
      </c>
      <c r="I1272" s="16">
        <v>43.548209999999997</v>
      </c>
      <c r="J1272" s="16">
        <v>7.0535200000000096</v>
      </c>
      <c r="K1272" s="16">
        <v>2</v>
      </c>
      <c r="L1272" s="18" t="s">
        <v>605</v>
      </c>
      <c r="M1272" s="18">
        <v>1</v>
      </c>
      <c r="N1272" s="18" t="s">
        <v>4</v>
      </c>
      <c r="O1272" s="18">
        <v>128330.26519652799</v>
      </c>
      <c r="P1272" s="18">
        <v>128330.26519652799</v>
      </c>
      <c r="Q1272" s="18">
        <v>128330.26519652799</v>
      </c>
      <c r="R1272" s="18">
        <v>172912.199323042</v>
      </c>
      <c r="S1272" s="20">
        <v>1</v>
      </c>
      <c r="T1272" s="21">
        <f t="shared" si="19"/>
        <v>128330.26519652799</v>
      </c>
      <c r="U1272" s="39">
        <f>T1272*Fx!$C$7</f>
        <v>132572.58801294217</v>
      </c>
    </row>
    <row r="1273" spans="1:21">
      <c r="A1273" s="16" t="s">
        <v>4438</v>
      </c>
      <c r="B1273" s="19"/>
      <c r="C1273" s="16" t="s">
        <v>1950</v>
      </c>
      <c r="D1273" s="16" t="s">
        <v>594</v>
      </c>
      <c r="E1273" s="16" t="s">
        <v>2782</v>
      </c>
      <c r="F1273" s="16">
        <v>75</v>
      </c>
      <c r="G1273" s="16" t="s">
        <v>2282</v>
      </c>
      <c r="H1273" s="16" t="s">
        <v>2283</v>
      </c>
      <c r="I1273" s="16">
        <v>48.850830000000002</v>
      </c>
      <c r="J1273" s="16">
        <v>2.32880000000001</v>
      </c>
      <c r="K1273" s="16">
        <v>2</v>
      </c>
      <c r="L1273" s="18" t="s">
        <v>746</v>
      </c>
      <c r="M1273" s="18">
        <v>1</v>
      </c>
      <c r="N1273" s="18" t="s">
        <v>4</v>
      </c>
      <c r="O1273" s="18">
        <v>1674214.3999999999</v>
      </c>
      <c r="P1273" s="18">
        <v>1674214.3999999999</v>
      </c>
      <c r="Q1273" s="18">
        <v>1674214.3999999999</v>
      </c>
      <c r="R1273" s="18">
        <v>2255836.4825239899</v>
      </c>
      <c r="S1273" s="20">
        <v>1</v>
      </c>
      <c r="T1273" s="21">
        <f t="shared" si="19"/>
        <v>1674214.3999999999</v>
      </c>
      <c r="U1273" s="39">
        <f>T1273*Fx!$C$7</f>
        <v>1729560.3305785125</v>
      </c>
    </row>
    <row r="1274" spans="1:21">
      <c r="A1274" s="16" t="s">
        <v>4438</v>
      </c>
      <c r="B1274" s="19"/>
      <c r="C1274" s="16" t="s">
        <v>1950</v>
      </c>
      <c r="D1274" s="16" t="s">
        <v>594</v>
      </c>
      <c r="E1274" s="16" t="s">
        <v>2791</v>
      </c>
      <c r="F1274" s="16">
        <v>13</v>
      </c>
      <c r="G1274" s="16" t="s">
        <v>2279</v>
      </c>
      <c r="H1274" s="16" t="s">
        <v>2280</v>
      </c>
      <c r="I1274" s="16">
        <v>43.508310000000002</v>
      </c>
      <c r="J1274" s="16">
        <v>5.52695000000001</v>
      </c>
      <c r="K1274" s="16">
        <v>4</v>
      </c>
      <c r="L1274" s="18" t="s">
        <v>619</v>
      </c>
      <c r="M1274" s="18">
        <v>1</v>
      </c>
      <c r="N1274" s="18" t="s">
        <v>4</v>
      </c>
      <c r="O1274" s="18">
        <v>5361600</v>
      </c>
      <c r="P1274" s="18">
        <v>5361600</v>
      </c>
      <c r="Q1274" s="18">
        <v>5361600</v>
      </c>
      <c r="R1274" s="18">
        <v>7224219.8398847003</v>
      </c>
      <c r="S1274" s="20">
        <v>1</v>
      </c>
      <c r="T1274" s="21">
        <f t="shared" si="19"/>
        <v>5361600</v>
      </c>
      <c r="U1274" s="39">
        <f>T1274*Fx!$C$7</f>
        <v>5538842.9752066126</v>
      </c>
    </row>
    <row r="1275" spans="1:21">
      <c r="A1275" s="16" t="s">
        <v>4438</v>
      </c>
      <c r="B1275" s="19"/>
      <c r="C1275" s="16" t="s">
        <v>1950</v>
      </c>
      <c r="D1275" s="16" t="s">
        <v>594</v>
      </c>
      <c r="E1275" s="16" t="s">
        <v>2772</v>
      </c>
      <c r="F1275" s="16">
        <v>75</v>
      </c>
      <c r="G1275" s="16" t="s">
        <v>2282</v>
      </c>
      <c r="H1275" s="16" t="s">
        <v>2283</v>
      </c>
      <c r="I1275" s="16">
        <v>48.86598</v>
      </c>
      <c r="J1275" s="16">
        <v>2.30759000000001</v>
      </c>
      <c r="K1275" s="16">
        <v>2</v>
      </c>
      <c r="L1275" s="18" t="s">
        <v>746</v>
      </c>
      <c r="M1275" s="18">
        <v>1</v>
      </c>
      <c r="N1275" s="18" t="s">
        <v>4</v>
      </c>
      <c r="O1275" s="18">
        <v>11684321.6</v>
      </c>
      <c r="P1275" s="18">
        <v>11684321.6</v>
      </c>
      <c r="Q1275" s="18">
        <v>11684321.6</v>
      </c>
      <c r="R1275" s="18">
        <v>15743454.923588701</v>
      </c>
      <c r="S1275" s="20">
        <v>1</v>
      </c>
      <c r="T1275" s="21">
        <f t="shared" si="19"/>
        <v>11684321.6</v>
      </c>
      <c r="U1275" s="39">
        <f>T1275*Fx!$C$7</f>
        <v>12070580.165289257</v>
      </c>
    </row>
    <row r="1276" spans="1:21">
      <c r="A1276" s="16" t="s">
        <v>4438</v>
      </c>
      <c r="B1276" s="19"/>
      <c r="C1276" s="16" t="s">
        <v>1950</v>
      </c>
      <c r="D1276" s="16" t="s">
        <v>594</v>
      </c>
      <c r="E1276" s="16" t="s">
        <v>2287</v>
      </c>
      <c r="F1276" s="16">
        <v>75</v>
      </c>
      <c r="G1276" s="16" t="s">
        <v>2282</v>
      </c>
      <c r="H1276" s="16" t="s">
        <v>2283</v>
      </c>
      <c r="I1276" s="16">
        <v>48.853009999999998</v>
      </c>
      <c r="J1276" s="16">
        <v>2.3232900000000098</v>
      </c>
      <c r="K1276" s="16">
        <v>2</v>
      </c>
      <c r="L1276" s="18" t="s">
        <v>746</v>
      </c>
      <c r="M1276" s="18">
        <v>1</v>
      </c>
      <c r="N1276" s="18" t="s">
        <v>4</v>
      </c>
      <c r="O1276" s="18">
        <v>296880</v>
      </c>
      <c r="P1276" s="18">
        <v>296880</v>
      </c>
      <c r="Q1276" s="18">
        <v>296880</v>
      </c>
      <c r="R1276" s="18">
        <v>400016.11199361499</v>
      </c>
      <c r="S1276" s="20">
        <v>1</v>
      </c>
      <c r="T1276" s="21">
        <f t="shared" si="19"/>
        <v>296880</v>
      </c>
      <c r="U1276" s="39">
        <f>T1276*Fx!$C$7</f>
        <v>306694.21487603307</v>
      </c>
    </row>
    <row r="1277" spans="1:21">
      <c r="A1277" s="16" t="s">
        <v>4438</v>
      </c>
      <c r="B1277" s="19"/>
      <c r="C1277" s="16" t="s">
        <v>1950</v>
      </c>
      <c r="D1277" s="16" t="s">
        <v>594</v>
      </c>
      <c r="E1277" s="16" t="s">
        <v>2317</v>
      </c>
      <c r="F1277" s="16">
        <v>74</v>
      </c>
      <c r="G1277" s="16" t="s">
        <v>2296</v>
      </c>
      <c r="H1277" s="16" t="s">
        <v>2297</v>
      </c>
      <c r="I1277" s="16">
        <v>45.842919999999999</v>
      </c>
      <c r="J1277" s="16">
        <v>6.62734000000001</v>
      </c>
      <c r="K1277" s="16">
        <v>4</v>
      </c>
      <c r="L1277" s="18" t="s">
        <v>744</v>
      </c>
      <c r="M1277" s="18">
        <v>1</v>
      </c>
      <c r="N1277" s="18" t="s">
        <v>4</v>
      </c>
      <c r="O1277" s="18">
        <v>808325.22844507301</v>
      </c>
      <c r="P1277" s="18">
        <v>808325.22844507301</v>
      </c>
      <c r="Q1277" s="18">
        <v>808325.22844507301</v>
      </c>
      <c r="R1277" s="18">
        <v>1089137.4127895001</v>
      </c>
      <c r="S1277" s="20">
        <v>1</v>
      </c>
      <c r="T1277" s="21">
        <f t="shared" si="19"/>
        <v>808325.22844507301</v>
      </c>
      <c r="U1277" s="39">
        <f>T1277*Fx!$C$7</f>
        <v>835046.7236002821</v>
      </c>
    </row>
    <row r="1278" spans="1:21">
      <c r="A1278" s="16" t="s">
        <v>4438</v>
      </c>
      <c r="B1278" s="19"/>
      <c r="C1278" s="16" t="s">
        <v>1950</v>
      </c>
      <c r="D1278" s="16" t="s">
        <v>594</v>
      </c>
      <c r="E1278" s="16" t="s">
        <v>4526</v>
      </c>
      <c r="F1278" s="16">
        <v>91</v>
      </c>
      <c r="G1278" s="16" t="s">
        <v>2787</v>
      </c>
      <c r="H1278" s="16" t="s">
        <v>2283</v>
      </c>
      <c r="I1278" s="16">
        <v>48.607550000000003</v>
      </c>
      <c r="J1278" s="16">
        <v>2.3702100000000099</v>
      </c>
      <c r="K1278" s="16">
        <v>4</v>
      </c>
      <c r="L1278" s="18" t="s">
        <v>778</v>
      </c>
      <c r="M1278" s="18">
        <v>1</v>
      </c>
      <c r="N1278" s="18" t="s">
        <v>4</v>
      </c>
      <c r="O1278" s="18">
        <v>2458915.1001983201</v>
      </c>
      <c r="P1278" s="18">
        <v>2458915.1001983201</v>
      </c>
      <c r="Q1278" s="18">
        <v>2458915.1001983201</v>
      </c>
      <c r="R1278" s="18">
        <v>3313142.20595433</v>
      </c>
      <c r="S1278" s="20">
        <v>1</v>
      </c>
      <c r="T1278" s="21">
        <f t="shared" si="19"/>
        <v>2458915.1001983201</v>
      </c>
      <c r="U1278" s="39">
        <f>T1278*Fx!$C$7</f>
        <v>2540201.5497916532</v>
      </c>
    </row>
    <row r="1279" spans="1:21">
      <c r="A1279" s="16" t="s">
        <v>4438</v>
      </c>
      <c r="B1279" s="19"/>
      <c r="C1279" s="16" t="s">
        <v>1950</v>
      </c>
      <c r="D1279" s="16" t="s">
        <v>594</v>
      </c>
      <c r="E1279" s="16" t="s">
        <v>2845</v>
      </c>
      <c r="F1279" s="16">
        <v>57</v>
      </c>
      <c r="G1279" s="16" t="s">
        <v>2846</v>
      </c>
      <c r="H1279" s="16" t="s">
        <v>2810</v>
      </c>
      <c r="I1279" s="16">
        <v>49.191780000000001</v>
      </c>
      <c r="J1279" s="16">
        <v>5.9971900000000096</v>
      </c>
      <c r="K1279" s="16">
        <v>2</v>
      </c>
      <c r="L1279" s="18" t="s">
        <v>710</v>
      </c>
      <c r="M1279" s="18">
        <v>1</v>
      </c>
      <c r="N1279" s="18" t="s">
        <v>4</v>
      </c>
      <c r="O1279" s="18">
        <v>80000</v>
      </c>
      <c r="P1279" s="18">
        <v>80000</v>
      </c>
      <c r="Q1279" s="18">
        <v>80000</v>
      </c>
      <c r="R1279" s="18">
        <v>107791.999998279</v>
      </c>
      <c r="S1279" s="20">
        <v>1</v>
      </c>
      <c r="T1279" s="21">
        <f t="shared" si="19"/>
        <v>80000</v>
      </c>
      <c r="U1279" s="39">
        <f>T1279*Fx!$C$7</f>
        <v>82644.628099173569</v>
      </c>
    </row>
    <row r="1280" spans="1:21">
      <c r="A1280" s="16" t="s">
        <v>4438</v>
      </c>
      <c r="B1280" s="19"/>
      <c r="C1280" s="16" t="s">
        <v>1950</v>
      </c>
      <c r="D1280" s="16" t="s">
        <v>594</v>
      </c>
      <c r="E1280" s="16" t="s">
        <v>2793</v>
      </c>
      <c r="F1280" s="16">
        <v>92</v>
      </c>
      <c r="G1280" s="16" t="s">
        <v>2289</v>
      </c>
      <c r="H1280" s="16" t="s">
        <v>2283</v>
      </c>
      <c r="I1280" s="16">
        <v>48.924570000000003</v>
      </c>
      <c r="J1280" s="16">
        <v>2.3071700000000099</v>
      </c>
      <c r="K1280" s="16">
        <v>4</v>
      </c>
      <c r="L1280" s="18" t="s">
        <v>780</v>
      </c>
      <c r="M1280" s="18">
        <v>1</v>
      </c>
      <c r="N1280" s="18" t="s">
        <v>4</v>
      </c>
      <c r="O1280" s="18">
        <v>438311.11704447999</v>
      </c>
      <c r="P1280" s="18">
        <v>438311.11704447999</v>
      </c>
      <c r="Q1280" s="18">
        <v>438311.11704447999</v>
      </c>
      <c r="R1280" s="18">
        <v>590580.39909630595</v>
      </c>
      <c r="S1280" s="20">
        <v>1</v>
      </c>
      <c r="T1280" s="21">
        <f t="shared" si="19"/>
        <v>438311.11704447999</v>
      </c>
      <c r="U1280" s="39">
        <f>T1280*Fx!$C$7</f>
        <v>452800.74074842979</v>
      </c>
    </row>
    <row r="1281" spans="1:21">
      <c r="A1281" s="16" t="s">
        <v>4438</v>
      </c>
      <c r="B1281" s="19"/>
      <c r="C1281" s="16" t="s">
        <v>1950</v>
      </c>
      <c r="D1281" s="16" t="s">
        <v>594</v>
      </c>
      <c r="E1281" s="16" t="s">
        <v>4536</v>
      </c>
      <c r="F1281" s="16">
        <v>78</v>
      </c>
      <c r="G1281" s="16" t="s">
        <v>2295</v>
      </c>
      <c r="H1281" s="16" t="s">
        <v>2283</v>
      </c>
      <c r="I1281" s="16">
        <v>48.803280000000001</v>
      </c>
      <c r="J1281" s="16">
        <v>2.1259700000000099</v>
      </c>
      <c r="K1281" s="16">
        <v>4</v>
      </c>
      <c r="L1281" s="18" t="s">
        <v>752</v>
      </c>
      <c r="M1281" s="18">
        <v>1</v>
      </c>
      <c r="N1281" s="18" t="s">
        <v>4</v>
      </c>
      <c r="O1281" s="18">
        <v>183908</v>
      </c>
      <c r="P1281" s="18">
        <v>183908</v>
      </c>
      <c r="Q1281" s="18">
        <v>183908</v>
      </c>
      <c r="R1281" s="18">
        <v>247797.639196045</v>
      </c>
      <c r="S1281" s="20">
        <v>1</v>
      </c>
      <c r="T1281" s="21">
        <f t="shared" si="19"/>
        <v>183908</v>
      </c>
      <c r="U1281" s="39">
        <f>T1281*Fx!$C$7</f>
        <v>189987.60330578513</v>
      </c>
    </row>
    <row r="1282" spans="1:21">
      <c r="A1282" s="16" t="s">
        <v>4438</v>
      </c>
      <c r="B1282" s="19"/>
      <c r="C1282" s="16" t="s">
        <v>1950</v>
      </c>
      <c r="D1282" s="16" t="s">
        <v>594</v>
      </c>
      <c r="E1282" s="16" t="s">
        <v>2287</v>
      </c>
      <c r="F1282" s="16">
        <v>75</v>
      </c>
      <c r="G1282" s="16" t="s">
        <v>2282</v>
      </c>
      <c r="H1282" s="16" t="s">
        <v>2283</v>
      </c>
      <c r="I1282" s="16">
        <v>48.853059999999999</v>
      </c>
      <c r="J1282" s="16">
        <v>2.3127300000000099</v>
      </c>
      <c r="K1282" s="16">
        <v>2</v>
      </c>
      <c r="L1282" s="18" t="s">
        <v>746</v>
      </c>
      <c r="M1282" s="18">
        <v>1</v>
      </c>
      <c r="N1282" s="18" t="s">
        <v>4</v>
      </c>
      <c r="O1282" s="18">
        <v>640000</v>
      </c>
      <c r="P1282" s="18">
        <v>640000</v>
      </c>
      <c r="Q1282" s="18">
        <v>640000</v>
      </c>
      <c r="R1282" s="18">
        <v>862335.99998623703</v>
      </c>
      <c r="S1282" s="20">
        <v>1</v>
      </c>
      <c r="T1282" s="21">
        <f t="shared" si="19"/>
        <v>640000</v>
      </c>
      <c r="U1282" s="39">
        <f>T1282*Fx!$C$7</f>
        <v>661157.02479338855</v>
      </c>
    </row>
    <row r="1283" spans="1:21">
      <c r="A1283" s="16" t="s">
        <v>4438</v>
      </c>
      <c r="B1283" s="19"/>
      <c r="C1283" s="16" t="s">
        <v>1950</v>
      </c>
      <c r="D1283" s="16" t="s">
        <v>594</v>
      </c>
      <c r="E1283" s="16" t="s">
        <v>2811</v>
      </c>
      <c r="F1283" s="16">
        <v>77</v>
      </c>
      <c r="G1283" s="16" t="s">
        <v>2802</v>
      </c>
      <c r="H1283" s="16" t="s">
        <v>2283</v>
      </c>
      <c r="I1283" s="16">
        <v>48.977960000000003</v>
      </c>
      <c r="J1283" s="16">
        <v>2.62625000000001</v>
      </c>
      <c r="K1283" s="16">
        <v>4</v>
      </c>
      <c r="L1283" s="18" t="s">
        <v>750</v>
      </c>
      <c r="M1283" s="18">
        <v>1</v>
      </c>
      <c r="N1283" s="18" t="s">
        <v>4</v>
      </c>
      <c r="O1283" s="18">
        <v>11281.75814919</v>
      </c>
      <c r="P1283" s="18">
        <v>11281.75814919</v>
      </c>
      <c r="Q1283" s="18">
        <v>11281.75814919</v>
      </c>
      <c r="R1283" s="18">
        <v>15201.040929975899</v>
      </c>
      <c r="S1283" s="20">
        <v>1</v>
      </c>
      <c r="T1283" s="21">
        <f t="shared" ref="T1283:T1346" si="20">S1283*P1283</f>
        <v>11281.75814919</v>
      </c>
      <c r="U1283" s="39">
        <f>T1283*Fx!$C$7</f>
        <v>11654.708831807853</v>
      </c>
    </row>
    <row r="1284" spans="1:21">
      <c r="A1284" s="16" t="s">
        <v>4438</v>
      </c>
      <c r="B1284" s="19"/>
      <c r="C1284" s="16" t="s">
        <v>1950</v>
      </c>
      <c r="D1284" s="16" t="s">
        <v>594</v>
      </c>
      <c r="E1284" s="16" t="s">
        <v>2282</v>
      </c>
      <c r="F1284" s="16">
        <v>75</v>
      </c>
      <c r="G1284" s="16" t="s">
        <v>2282</v>
      </c>
      <c r="H1284" s="16" t="s">
        <v>2283</v>
      </c>
      <c r="I1284" s="16">
        <v>48.860059999999997</v>
      </c>
      <c r="J1284" s="16">
        <v>2.35158000000001</v>
      </c>
      <c r="K1284" s="16">
        <v>4</v>
      </c>
      <c r="L1284" s="18" t="s">
        <v>746</v>
      </c>
      <c r="M1284" s="18">
        <v>1</v>
      </c>
      <c r="N1284" s="18" t="s">
        <v>4</v>
      </c>
      <c r="O1284" s="18">
        <v>10883099.694230201</v>
      </c>
      <c r="P1284" s="18">
        <v>10883099.694230201</v>
      </c>
      <c r="Q1284" s="18">
        <v>10883099.694230201</v>
      </c>
      <c r="R1284" s="18">
        <v>14663888.5277717</v>
      </c>
      <c r="S1284" s="20">
        <v>1</v>
      </c>
      <c r="T1284" s="21">
        <f t="shared" si="20"/>
        <v>10883099.694230201</v>
      </c>
      <c r="U1284" s="39">
        <f>T1284*Fx!$C$7</f>
        <v>11242871.584948556</v>
      </c>
    </row>
    <row r="1285" spans="1:21">
      <c r="A1285" s="16" t="s">
        <v>4438</v>
      </c>
      <c r="B1285" s="19"/>
      <c r="C1285" s="16" t="s">
        <v>1950</v>
      </c>
      <c r="D1285" s="16" t="s">
        <v>594</v>
      </c>
      <c r="E1285" s="16" t="s">
        <v>2287</v>
      </c>
      <c r="F1285" s="16">
        <v>75</v>
      </c>
      <c r="G1285" s="16" t="s">
        <v>2282</v>
      </c>
      <c r="H1285" s="16" t="s">
        <v>2283</v>
      </c>
      <c r="I1285" s="16">
        <v>48.854080000000003</v>
      </c>
      <c r="J1285" s="16">
        <v>2.29816000000001</v>
      </c>
      <c r="K1285" s="16">
        <v>2</v>
      </c>
      <c r="L1285" s="18" t="s">
        <v>746</v>
      </c>
      <c r="M1285" s="18">
        <v>1</v>
      </c>
      <c r="N1285" s="18" t="s">
        <v>4</v>
      </c>
      <c r="O1285" s="18">
        <v>2896440</v>
      </c>
      <c r="P1285" s="18">
        <v>2896440</v>
      </c>
      <c r="Q1285" s="18">
        <v>2896439.9999999902</v>
      </c>
      <c r="R1285" s="18">
        <v>3902663.2559377099</v>
      </c>
      <c r="S1285" s="20">
        <v>1</v>
      </c>
      <c r="T1285" s="21">
        <f t="shared" si="20"/>
        <v>2896440</v>
      </c>
      <c r="U1285" s="39">
        <f>T1285*Fx!$C$7</f>
        <v>2992190.0826446284</v>
      </c>
    </row>
    <row r="1286" spans="1:21">
      <c r="A1286" s="16" t="s">
        <v>4438</v>
      </c>
      <c r="B1286" s="19"/>
      <c r="C1286" s="16" t="s">
        <v>1950</v>
      </c>
      <c r="D1286" s="16" t="s">
        <v>594</v>
      </c>
      <c r="E1286" s="16" t="s">
        <v>2298</v>
      </c>
      <c r="F1286" s="16">
        <v>98</v>
      </c>
      <c r="H1286" s="16" t="s">
        <v>2292</v>
      </c>
      <c r="I1286" s="16">
        <v>43.744149999999998</v>
      </c>
      <c r="J1286" s="16">
        <v>7.4296600000000099</v>
      </c>
      <c r="K1286" s="16">
        <v>2</v>
      </c>
      <c r="L1286" s="18" t="s">
        <v>788</v>
      </c>
      <c r="M1286" s="18">
        <v>1</v>
      </c>
      <c r="N1286" s="18" t="s">
        <v>4</v>
      </c>
      <c r="O1286" s="18">
        <v>140049.37649483301</v>
      </c>
      <c r="P1286" s="18">
        <v>140049.37649483301</v>
      </c>
      <c r="Q1286" s="18">
        <v>140049.37649483301</v>
      </c>
      <c r="R1286" s="18">
        <v>188702.52988612599</v>
      </c>
      <c r="S1286" s="20">
        <v>1</v>
      </c>
      <c r="T1286" s="21">
        <f t="shared" si="20"/>
        <v>140049.37649483301</v>
      </c>
      <c r="U1286" s="39">
        <f>T1286*Fx!$C$7</f>
        <v>144679.10794920765</v>
      </c>
    </row>
    <row r="1287" spans="1:21">
      <c r="A1287" s="16" t="s">
        <v>4438</v>
      </c>
      <c r="B1287" s="19"/>
      <c r="C1287" s="16" t="s">
        <v>1950</v>
      </c>
      <c r="D1287" s="16" t="s">
        <v>594</v>
      </c>
      <c r="E1287" s="16" t="s">
        <v>2867</v>
      </c>
      <c r="F1287" s="16">
        <v>66</v>
      </c>
      <c r="G1287" s="16" t="s">
        <v>2829</v>
      </c>
      <c r="H1287" s="16" t="s">
        <v>2316</v>
      </c>
      <c r="I1287" s="16">
        <v>42.485460000000003</v>
      </c>
      <c r="J1287" s="16">
        <v>2.7473800000000099</v>
      </c>
      <c r="K1287" s="16">
        <v>2</v>
      </c>
      <c r="L1287" s="18" t="s">
        <v>728</v>
      </c>
      <c r="M1287" s="18">
        <v>1</v>
      </c>
      <c r="N1287" s="18" t="s">
        <v>4</v>
      </c>
      <c r="O1287" s="18">
        <v>888000</v>
      </c>
      <c r="P1287" s="18">
        <v>888000</v>
      </c>
      <c r="Q1287" s="18">
        <v>888000</v>
      </c>
      <c r="R1287" s="18">
        <v>1196491.1999808999</v>
      </c>
      <c r="S1287" s="20">
        <v>1</v>
      </c>
      <c r="T1287" s="21">
        <f t="shared" si="20"/>
        <v>888000</v>
      </c>
      <c r="U1287" s="39">
        <f>T1287*Fx!$C$7</f>
        <v>917355.37190082658</v>
      </c>
    </row>
    <row r="1288" spans="1:21">
      <c r="A1288" s="16" t="s">
        <v>4438</v>
      </c>
      <c r="B1288" s="19"/>
      <c r="C1288" s="16" t="s">
        <v>1950</v>
      </c>
      <c r="D1288" s="16" t="s">
        <v>594</v>
      </c>
      <c r="E1288" s="16" t="s">
        <v>2287</v>
      </c>
      <c r="F1288" s="16">
        <v>75</v>
      </c>
      <c r="G1288" s="16" t="s">
        <v>2282</v>
      </c>
      <c r="H1288" s="16" t="s">
        <v>2283</v>
      </c>
      <c r="I1288" s="16">
        <v>48.86195</v>
      </c>
      <c r="J1288" s="16">
        <v>2.3205700000000098</v>
      </c>
      <c r="K1288" s="16">
        <v>2</v>
      </c>
      <c r="L1288" s="18" t="s">
        <v>746</v>
      </c>
      <c r="M1288" s="18">
        <v>1</v>
      </c>
      <c r="N1288" s="18" t="s">
        <v>4</v>
      </c>
      <c r="O1288" s="18">
        <v>16000000</v>
      </c>
      <c r="P1288" s="18">
        <v>16000000</v>
      </c>
      <c r="Q1288" s="18">
        <v>16000000</v>
      </c>
      <c r="R1288" s="18">
        <v>21558399.999655899</v>
      </c>
      <c r="S1288" s="20">
        <v>1</v>
      </c>
      <c r="T1288" s="21">
        <f t="shared" si="20"/>
        <v>16000000</v>
      </c>
      <c r="U1288" s="39">
        <f>T1288*Fx!$C$7</f>
        <v>16528925.619834712</v>
      </c>
    </row>
    <row r="1289" spans="1:21">
      <c r="A1289" s="16" t="s">
        <v>4438</v>
      </c>
      <c r="B1289" s="19"/>
      <c r="C1289" s="16" t="s">
        <v>1950</v>
      </c>
      <c r="D1289" s="16" t="s">
        <v>594</v>
      </c>
      <c r="E1289" s="16" t="s">
        <v>2813</v>
      </c>
      <c r="F1289" s="16">
        <v>75</v>
      </c>
      <c r="G1289" s="16" t="s">
        <v>2282</v>
      </c>
      <c r="H1289" s="16" t="s">
        <v>2283</v>
      </c>
      <c r="I1289" s="16">
        <v>48.857109999999999</v>
      </c>
      <c r="J1289" s="16">
        <v>2.3512600000000101</v>
      </c>
      <c r="K1289" s="16">
        <v>4</v>
      </c>
      <c r="L1289" s="18" t="s">
        <v>746</v>
      </c>
      <c r="M1289" s="18">
        <v>1</v>
      </c>
      <c r="N1289" s="18" t="s">
        <v>4</v>
      </c>
      <c r="O1289" s="18">
        <v>390626</v>
      </c>
      <c r="P1289" s="18">
        <v>390626</v>
      </c>
      <c r="Q1289" s="18">
        <v>390626</v>
      </c>
      <c r="R1289" s="18">
        <v>526329.47239159897</v>
      </c>
      <c r="S1289" s="20">
        <v>1</v>
      </c>
      <c r="T1289" s="21">
        <f t="shared" si="20"/>
        <v>390626</v>
      </c>
      <c r="U1289" s="39">
        <f>T1289*Fx!$C$7</f>
        <v>403539.25619834714</v>
      </c>
    </row>
    <row r="1290" spans="1:21">
      <c r="A1290" s="16" t="s">
        <v>4438</v>
      </c>
      <c r="B1290" s="19"/>
      <c r="C1290" s="16" t="s">
        <v>1950</v>
      </c>
      <c r="D1290" s="16" t="s">
        <v>594</v>
      </c>
      <c r="E1290" s="16" t="s">
        <v>2282</v>
      </c>
      <c r="F1290" s="16">
        <v>75</v>
      </c>
      <c r="G1290" s="16" t="s">
        <v>2282</v>
      </c>
      <c r="H1290" s="16" t="s">
        <v>2283</v>
      </c>
      <c r="I1290" s="16">
        <v>48.849890000000002</v>
      </c>
      <c r="J1290" s="16">
        <v>2.3544600000000102</v>
      </c>
      <c r="K1290" s="16">
        <v>2</v>
      </c>
      <c r="L1290" s="18" t="s">
        <v>746</v>
      </c>
      <c r="M1290" s="18">
        <v>1</v>
      </c>
      <c r="N1290" s="18" t="s">
        <v>4</v>
      </c>
      <c r="O1290" s="18">
        <v>140530.677732818</v>
      </c>
      <c r="P1290" s="18">
        <v>140530.677732818</v>
      </c>
      <c r="Q1290" s="18">
        <v>140530.677732818</v>
      </c>
      <c r="R1290" s="18">
        <v>189351.03517417601</v>
      </c>
      <c r="S1290" s="20">
        <v>1</v>
      </c>
      <c r="T1290" s="21">
        <f t="shared" si="20"/>
        <v>140530.677732818</v>
      </c>
      <c r="U1290" s="39">
        <f>T1290*Fx!$C$7</f>
        <v>145176.31997191944</v>
      </c>
    </row>
    <row r="1291" spans="1:21">
      <c r="A1291" s="16" t="s">
        <v>4438</v>
      </c>
      <c r="B1291" s="19"/>
      <c r="C1291" s="16" t="s">
        <v>1950</v>
      </c>
      <c r="D1291" s="16" t="s">
        <v>594</v>
      </c>
      <c r="E1291" s="16" t="s">
        <v>2832</v>
      </c>
      <c r="F1291" s="16">
        <v>92</v>
      </c>
      <c r="G1291" s="16" t="s">
        <v>2289</v>
      </c>
      <c r="H1291" s="16" t="s">
        <v>2774</v>
      </c>
      <c r="I1291" s="16">
        <v>48.815868119999998</v>
      </c>
      <c r="J1291" s="16">
        <v>2.3137254200000101</v>
      </c>
      <c r="K1291" s="16">
        <v>5</v>
      </c>
      <c r="L1291" s="18" t="s">
        <v>780</v>
      </c>
      <c r="M1291" s="18">
        <v>1</v>
      </c>
      <c r="N1291" s="18" t="s">
        <v>4</v>
      </c>
      <c r="O1291" s="18">
        <v>2036000</v>
      </c>
      <c r="P1291" s="18">
        <v>2036000</v>
      </c>
      <c r="Q1291" s="18">
        <v>2036000</v>
      </c>
      <c r="R1291" s="18">
        <v>2743306.3999562101</v>
      </c>
      <c r="S1291" s="20">
        <v>1</v>
      </c>
      <c r="T1291" s="21">
        <f t="shared" si="20"/>
        <v>2036000</v>
      </c>
      <c r="U1291" s="39">
        <f>T1291*Fx!$C$7</f>
        <v>2103305.7851239671</v>
      </c>
    </row>
    <row r="1292" spans="1:21">
      <c r="A1292" s="16" t="s">
        <v>4438</v>
      </c>
      <c r="B1292" s="19"/>
      <c r="C1292" s="16" t="s">
        <v>1950</v>
      </c>
      <c r="D1292" s="16" t="s">
        <v>594</v>
      </c>
      <c r="E1292" s="16" t="s">
        <v>4541</v>
      </c>
      <c r="F1292" s="16">
        <v>44</v>
      </c>
      <c r="G1292" s="16" t="s">
        <v>4542</v>
      </c>
      <c r="H1292" s="16" t="s">
        <v>4517</v>
      </c>
      <c r="I1292" s="16">
        <v>47.22146</v>
      </c>
      <c r="J1292" s="16">
        <v>-1.55566000000001</v>
      </c>
      <c r="K1292" s="16">
        <v>2</v>
      </c>
      <c r="L1292" s="18" t="s">
        <v>684</v>
      </c>
      <c r="M1292" s="18">
        <v>1</v>
      </c>
      <c r="N1292" s="18" t="s">
        <v>4</v>
      </c>
      <c r="O1292" s="18">
        <v>529156</v>
      </c>
      <c r="P1292" s="18">
        <v>529156</v>
      </c>
      <c r="Q1292" s="18">
        <v>529156</v>
      </c>
      <c r="R1292" s="18">
        <v>712984.79438861995</v>
      </c>
      <c r="S1292" s="20">
        <v>1</v>
      </c>
      <c r="T1292" s="21">
        <f t="shared" si="20"/>
        <v>529156</v>
      </c>
      <c r="U1292" s="39">
        <f>T1292*Fx!$C$7</f>
        <v>546648.76033057855</v>
      </c>
    </row>
    <row r="1293" spans="1:21">
      <c r="A1293" s="16" t="s">
        <v>4438</v>
      </c>
      <c r="B1293" s="19"/>
      <c r="C1293" s="16" t="s">
        <v>1950</v>
      </c>
      <c r="D1293" s="16" t="s">
        <v>594</v>
      </c>
      <c r="E1293" s="16" t="s">
        <v>2813</v>
      </c>
      <c r="F1293" s="16">
        <v>75</v>
      </c>
      <c r="G1293" s="16" t="s">
        <v>2282</v>
      </c>
      <c r="H1293" s="16" t="s">
        <v>2283</v>
      </c>
      <c r="I1293" s="16">
        <v>48.857109999999999</v>
      </c>
      <c r="J1293" s="16">
        <v>2.3512600000000101</v>
      </c>
      <c r="K1293" s="16">
        <v>4</v>
      </c>
      <c r="L1293" s="18" t="s">
        <v>746</v>
      </c>
      <c r="M1293" s="18">
        <v>1</v>
      </c>
      <c r="N1293" s="18" t="s">
        <v>4</v>
      </c>
      <c r="O1293" s="18">
        <v>487868.97600000002</v>
      </c>
      <c r="P1293" s="18">
        <v>487868.97600000002</v>
      </c>
      <c r="Q1293" s="18">
        <v>487868.97600000002</v>
      </c>
      <c r="R1293" s="18">
        <v>657354.65825190803</v>
      </c>
      <c r="S1293" s="20">
        <v>1</v>
      </c>
      <c r="T1293" s="21">
        <f t="shared" si="20"/>
        <v>487868.97600000002</v>
      </c>
      <c r="U1293" s="39">
        <f>T1293*Fx!$C$7</f>
        <v>503996.87603305792</v>
      </c>
    </row>
    <row r="1294" spans="1:21">
      <c r="A1294" s="16" t="s">
        <v>4438</v>
      </c>
      <c r="B1294" s="19"/>
      <c r="C1294" s="16" t="s">
        <v>1950</v>
      </c>
      <c r="D1294" s="16" t="s">
        <v>594</v>
      </c>
      <c r="E1294" s="16" t="s">
        <v>2281</v>
      </c>
      <c r="F1294" s="16">
        <v>75</v>
      </c>
      <c r="G1294" s="16" t="s">
        <v>2282</v>
      </c>
      <c r="H1294" s="16" t="s">
        <v>2283</v>
      </c>
      <c r="I1294" s="16">
        <v>48.857210000000002</v>
      </c>
      <c r="J1294" s="16">
        <v>2.28502000000001</v>
      </c>
      <c r="K1294" s="16">
        <v>4</v>
      </c>
      <c r="L1294" s="18" t="s">
        <v>746</v>
      </c>
      <c r="M1294" s="18">
        <v>1</v>
      </c>
      <c r="N1294" s="18" t="s">
        <v>4</v>
      </c>
      <c r="O1294" s="18">
        <v>264000</v>
      </c>
      <c r="P1294" s="18">
        <v>264000</v>
      </c>
      <c r="Q1294" s="18">
        <v>264000</v>
      </c>
      <c r="R1294" s="18">
        <v>355713.59999432199</v>
      </c>
      <c r="S1294" s="20">
        <v>1</v>
      </c>
      <c r="T1294" s="21">
        <f t="shared" si="20"/>
        <v>264000</v>
      </c>
      <c r="U1294" s="39">
        <f>T1294*Fx!$C$7</f>
        <v>272727.27272727276</v>
      </c>
    </row>
    <row r="1295" spans="1:21">
      <c r="A1295" s="16" t="s">
        <v>4438</v>
      </c>
      <c r="B1295" s="19"/>
      <c r="C1295" s="16" t="s">
        <v>1950</v>
      </c>
      <c r="D1295" s="16" t="s">
        <v>594</v>
      </c>
      <c r="E1295" s="16" t="s">
        <v>2786</v>
      </c>
      <c r="F1295" s="16">
        <v>91</v>
      </c>
      <c r="G1295" s="16" t="s">
        <v>2787</v>
      </c>
      <c r="H1295" s="16" t="s">
        <v>2774</v>
      </c>
      <c r="I1295" s="16">
        <v>48.607232639999999</v>
      </c>
      <c r="J1295" s="16">
        <v>2.4308776900000102</v>
      </c>
      <c r="K1295" s="16">
        <v>5</v>
      </c>
      <c r="L1295" s="18" t="s">
        <v>778</v>
      </c>
      <c r="M1295" s="18">
        <v>1</v>
      </c>
      <c r="N1295" s="18" t="s">
        <v>4</v>
      </c>
      <c r="O1295" s="18">
        <v>455925.93149716401</v>
      </c>
      <c r="P1295" s="18">
        <v>455925.93149716401</v>
      </c>
      <c r="Q1295" s="18">
        <v>455925.93149716401</v>
      </c>
      <c r="R1295" s="18">
        <v>614314.600089474</v>
      </c>
      <c r="S1295" s="20">
        <v>1</v>
      </c>
      <c r="T1295" s="21">
        <f t="shared" si="20"/>
        <v>455925.93149716401</v>
      </c>
      <c r="U1295" s="39">
        <f>T1295*Fx!$C$7</f>
        <v>470997.86311690503</v>
      </c>
    </row>
    <row r="1296" spans="1:21">
      <c r="A1296" s="16" t="s">
        <v>4438</v>
      </c>
      <c r="B1296" s="19"/>
      <c r="C1296" s="16" t="s">
        <v>1950</v>
      </c>
      <c r="D1296" s="16" t="s">
        <v>594</v>
      </c>
      <c r="E1296" s="16" t="s">
        <v>2864</v>
      </c>
      <c r="F1296" s="16">
        <v>57</v>
      </c>
      <c r="G1296" s="16" t="s">
        <v>2846</v>
      </c>
      <c r="H1296" s="16" t="s">
        <v>2810</v>
      </c>
      <c r="I1296" s="16">
        <v>49.108249999999998</v>
      </c>
      <c r="J1296" s="16">
        <v>6.1808899999999998</v>
      </c>
      <c r="K1296" s="16">
        <v>2</v>
      </c>
      <c r="L1296" s="18" t="s">
        <v>710</v>
      </c>
      <c r="M1296" s="18">
        <v>1</v>
      </c>
      <c r="N1296" s="18" t="s">
        <v>4</v>
      </c>
      <c r="O1296" s="18">
        <v>5550671.5318719996</v>
      </c>
      <c r="P1296" s="18">
        <v>5550671.5318719996</v>
      </c>
      <c r="Q1296" s="18">
        <v>5550671.5318719996</v>
      </c>
      <c r="R1296" s="18">
        <v>7478974.8219249602</v>
      </c>
      <c r="S1296" s="20">
        <v>1</v>
      </c>
      <c r="T1296" s="21">
        <f t="shared" si="20"/>
        <v>5550671.5318719996</v>
      </c>
      <c r="U1296" s="39">
        <f>T1296*Fx!$C$7</f>
        <v>5734164.8056528931</v>
      </c>
    </row>
    <row r="1297" spans="1:21">
      <c r="A1297" s="16" t="s">
        <v>4438</v>
      </c>
      <c r="B1297" s="19"/>
      <c r="C1297" s="16" t="s">
        <v>1950</v>
      </c>
      <c r="D1297" s="16" t="s">
        <v>594</v>
      </c>
      <c r="E1297" s="16" t="s">
        <v>2772</v>
      </c>
      <c r="F1297" s="16">
        <v>75</v>
      </c>
      <c r="G1297" s="16" t="s">
        <v>2282</v>
      </c>
      <c r="H1297" s="16" t="s">
        <v>2283</v>
      </c>
      <c r="I1297" s="16">
        <v>48.870440000000002</v>
      </c>
      <c r="J1297" s="16">
        <v>2.3006300000000102</v>
      </c>
      <c r="K1297" s="16">
        <v>2</v>
      </c>
      <c r="L1297" s="18" t="s">
        <v>746</v>
      </c>
      <c r="M1297" s="18">
        <v>1</v>
      </c>
      <c r="N1297" s="18" t="s">
        <v>4</v>
      </c>
      <c r="O1297" s="18">
        <v>1559908</v>
      </c>
      <c r="P1297" s="18">
        <v>1559908</v>
      </c>
      <c r="Q1297" s="18">
        <v>1559907.99999999</v>
      </c>
      <c r="R1297" s="18">
        <v>2101820.03916645</v>
      </c>
      <c r="S1297" s="20">
        <v>1</v>
      </c>
      <c r="T1297" s="21">
        <f t="shared" si="20"/>
        <v>1559908</v>
      </c>
      <c r="U1297" s="39">
        <f>T1297*Fx!$C$7</f>
        <v>1611475.2066115704</v>
      </c>
    </row>
    <row r="1298" spans="1:21">
      <c r="A1298" s="16" t="s">
        <v>4438</v>
      </c>
      <c r="B1298" s="19"/>
      <c r="C1298" s="16" t="s">
        <v>1950</v>
      </c>
      <c r="D1298" s="16" t="s">
        <v>594</v>
      </c>
      <c r="E1298" s="16" t="s">
        <v>2790</v>
      </c>
      <c r="F1298" s="16">
        <v>93</v>
      </c>
      <c r="G1298" s="16" t="s">
        <v>2776</v>
      </c>
      <c r="H1298" s="16" t="s">
        <v>2283</v>
      </c>
      <c r="I1298" s="16">
        <v>48.924230000000001</v>
      </c>
      <c r="J1298" s="16">
        <v>2.3474700000000102</v>
      </c>
      <c r="K1298" s="16">
        <v>2</v>
      </c>
      <c r="L1298" s="18" t="s">
        <v>782</v>
      </c>
      <c r="M1298" s="18">
        <v>1</v>
      </c>
      <c r="N1298" s="18" t="s">
        <v>4</v>
      </c>
      <c r="O1298" s="18">
        <v>512000</v>
      </c>
      <c r="P1298" s="18">
        <v>512000</v>
      </c>
      <c r="Q1298" s="18">
        <v>511999.99999999901</v>
      </c>
      <c r="R1298" s="18">
        <v>689868.79998898902</v>
      </c>
      <c r="S1298" s="20">
        <v>1</v>
      </c>
      <c r="T1298" s="21">
        <f t="shared" si="20"/>
        <v>512000</v>
      </c>
      <c r="U1298" s="39">
        <f>T1298*Fx!$C$7</f>
        <v>528925.61983471084</v>
      </c>
    </row>
    <row r="1299" spans="1:21">
      <c r="A1299" s="16" t="s">
        <v>4438</v>
      </c>
      <c r="B1299" s="19"/>
      <c r="C1299" s="16" t="s">
        <v>1950</v>
      </c>
      <c r="D1299" s="16" t="s">
        <v>594</v>
      </c>
      <c r="E1299" s="16" t="s">
        <v>2287</v>
      </c>
      <c r="F1299" s="16">
        <v>75</v>
      </c>
      <c r="G1299" s="16" t="s">
        <v>2282</v>
      </c>
      <c r="H1299" s="16" t="s">
        <v>2283</v>
      </c>
      <c r="I1299" s="16">
        <v>48.853630000000003</v>
      </c>
      <c r="J1299" s="16">
        <v>2.3172600000000099</v>
      </c>
      <c r="K1299" s="16">
        <v>2</v>
      </c>
      <c r="L1299" s="18" t="s">
        <v>746</v>
      </c>
      <c r="M1299" s="18">
        <v>1</v>
      </c>
      <c r="N1299" s="18" t="s">
        <v>4</v>
      </c>
      <c r="O1299" s="18">
        <v>7149259.2000000002</v>
      </c>
      <c r="P1299" s="18">
        <v>7149259.2000000002</v>
      </c>
      <c r="Q1299" s="18">
        <v>7149259.1999999899</v>
      </c>
      <c r="R1299" s="18">
        <v>9632911.8459262606</v>
      </c>
      <c r="S1299" s="20">
        <v>1</v>
      </c>
      <c r="T1299" s="21">
        <f t="shared" si="20"/>
        <v>7149259.2000000002</v>
      </c>
      <c r="U1299" s="39">
        <f>T1299*Fx!$C$7</f>
        <v>7385598.3471074393</v>
      </c>
    </row>
    <row r="1300" spans="1:21">
      <c r="A1300" s="16" t="s">
        <v>4438</v>
      </c>
      <c r="B1300" s="19"/>
      <c r="C1300" s="16" t="s">
        <v>1950</v>
      </c>
      <c r="D1300" s="16" t="s">
        <v>594</v>
      </c>
      <c r="E1300" s="16" t="s">
        <v>2319</v>
      </c>
      <c r="F1300" s="16">
        <v>75</v>
      </c>
      <c r="G1300" s="16" t="s">
        <v>2282</v>
      </c>
      <c r="H1300" s="16" t="s">
        <v>2283</v>
      </c>
      <c r="I1300" s="16">
        <v>48.840499999999999</v>
      </c>
      <c r="J1300" s="16">
        <v>2.3490300000000102</v>
      </c>
      <c r="K1300" s="16">
        <v>2</v>
      </c>
      <c r="L1300" s="18" t="s">
        <v>746</v>
      </c>
      <c r="M1300" s="18">
        <v>1</v>
      </c>
      <c r="N1300" s="18" t="s">
        <v>4</v>
      </c>
      <c r="O1300" s="18">
        <v>2820439.5372974901</v>
      </c>
      <c r="P1300" s="18">
        <v>2820439.5372974901</v>
      </c>
      <c r="Q1300" s="18">
        <v>2820439.5372974901</v>
      </c>
      <c r="R1300" s="18">
        <v>3800260.2324939799</v>
      </c>
      <c r="S1300" s="20">
        <v>1</v>
      </c>
      <c r="T1300" s="21">
        <f t="shared" si="20"/>
        <v>2820439.5372974901</v>
      </c>
      <c r="U1300" s="39">
        <f>T1300*Fx!$C$7</f>
        <v>2913677.2079519527</v>
      </c>
    </row>
    <row r="1301" spans="1:21">
      <c r="A1301" s="16" t="s">
        <v>4438</v>
      </c>
      <c r="B1301" s="19"/>
      <c r="C1301" s="16" t="s">
        <v>1950</v>
      </c>
      <c r="D1301" s="16" t="s">
        <v>594</v>
      </c>
      <c r="E1301" s="16" t="s">
        <v>4548</v>
      </c>
      <c r="F1301" s="16">
        <v>30</v>
      </c>
      <c r="G1301" s="16" t="s">
        <v>2865</v>
      </c>
      <c r="H1301" s="16" t="s">
        <v>2316</v>
      </c>
      <c r="I1301" s="16">
        <v>43.837890000000002</v>
      </c>
      <c r="J1301" s="16">
        <v>4.3559799999999997</v>
      </c>
      <c r="K1301" s="16">
        <v>4</v>
      </c>
      <c r="L1301" s="18" t="s">
        <v>656</v>
      </c>
      <c r="M1301" s="18">
        <v>1</v>
      </c>
      <c r="N1301" s="18" t="s">
        <v>4</v>
      </c>
      <c r="O1301" s="18">
        <v>1957871.40266701</v>
      </c>
      <c r="P1301" s="18">
        <v>1957871.40266701</v>
      </c>
      <c r="Q1301" s="18">
        <v>1957871.40266701</v>
      </c>
      <c r="R1301" s="18">
        <v>2638035.9279114199</v>
      </c>
      <c r="S1301" s="20">
        <v>1</v>
      </c>
      <c r="T1301" s="21">
        <f t="shared" si="20"/>
        <v>1957871.40266701</v>
      </c>
      <c r="U1301" s="39">
        <f>T1301*Fx!$C$7</f>
        <v>2022594.4242427791</v>
      </c>
    </row>
    <row r="1302" spans="1:21">
      <c r="A1302" s="16" t="s">
        <v>4438</v>
      </c>
      <c r="B1302" s="19"/>
      <c r="C1302" s="16" t="s">
        <v>1950</v>
      </c>
      <c r="D1302" s="16" t="s">
        <v>594</v>
      </c>
      <c r="E1302" s="16" t="s">
        <v>4983</v>
      </c>
      <c r="F1302" s="16">
        <v>35</v>
      </c>
      <c r="G1302" s="16" t="s">
        <v>4984</v>
      </c>
      <c r="H1302" s="16" t="s">
        <v>2828</v>
      </c>
      <c r="I1302" s="16">
        <v>48.130310000000001</v>
      </c>
      <c r="J1302" s="16">
        <v>-1.69553000000001</v>
      </c>
      <c r="K1302" s="16">
        <v>4</v>
      </c>
      <c r="L1302" s="18" t="s">
        <v>666</v>
      </c>
      <c r="M1302" s="18">
        <v>1</v>
      </c>
      <c r="N1302" s="18" t="s">
        <v>4</v>
      </c>
      <c r="O1302" s="18">
        <v>312000</v>
      </c>
      <c r="P1302" s="18">
        <v>312000</v>
      </c>
      <c r="Q1302" s="18">
        <v>312000</v>
      </c>
      <c r="R1302" s="18">
        <v>420388.79999328998</v>
      </c>
      <c r="S1302" s="20">
        <v>1</v>
      </c>
      <c r="T1302" s="21">
        <f t="shared" si="20"/>
        <v>312000</v>
      </c>
      <c r="U1302" s="39">
        <f>T1302*Fx!$C$7</f>
        <v>322314.04958677688</v>
      </c>
    </row>
    <row r="1303" spans="1:21">
      <c r="A1303" s="16" t="s">
        <v>4438</v>
      </c>
      <c r="B1303" s="19"/>
      <c r="C1303" s="16" t="s">
        <v>1950</v>
      </c>
      <c r="D1303" s="16" t="s">
        <v>594</v>
      </c>
      <c r="E1303" s="16" t="s">
        <v>2281</v>
      </c>
      <c r="F1303" s="16">
        <v>75</v>
      </c>
      <c r="G1303" s="16" t="s">
        <v>2282</v>
      </c>
      <c r="H1303" s="16" t="s">
        <v>2283</v>
      </c>
      <c r="I1303" s="16">
        <v>48.85801</v>
      </c>
      <c r="J1303" s="16">
        <v>2.2667900000000101</v>
      </c>
      <c r="K1303" s="16">
        <v>2</v>
      </c>
      <c r="L1303" s="18" t="s">
        <v>746</v>
      </c>
      <c r="M1303" s="18">
        <v>1</v>
      </c>
      <c r="N1303" s="18" t="s">
        <v>4</v>
      </c>
      <c r="O1303" s="18">
        <v>267001.60953082901</v>
      </c>
      <c r="P1303" s="18">
        <v>267001.60953082901</v>
      </c>
      <c r="Q1303" s="18">
        <v>267001.60953082901</v>
      </c>
      <c r="R1303" s="18">
        <v>359757.96867609699</v>
      </c>
      <c r="S1303" s="20">
        <v>1</v>
      </c>
      <c r="T1303" s="21">
        <f t="shared" si="20"/>
        <v>267001.60953082901</v>
      </c>
      <c r="U1303" s="39">
        <f>T1303*Fx!$C$7</f>
        <v>275828.10901945148</v>
      </c>
    </row>
    <row r="1304" spans="1:21">
      <c r="A1304" s="16" t="s">
        <v>4438</v>
      </c>
      <c r="B1304" s="19"/>
      <c r="C1304" s="16" t="s">
        <v>1950</v>
      </c>
      <c r="D1304" s="16" t="s">
        <v>594</v>
      </c>
      <c r="E1304" s="16" t="s">
        <v>2788</v>
      </c>
      <c r="F1304" s="16">
        <v>75</v>
      </c>
      <c r="G1304" s="16" t="s">
        <v>2282</v>
      </c>
      <c r="H1304" s="16" t="s">
        <v>2283</v>
      </c>
      <c r="I1304" s="16">
        <v>48.8371</v>
      </c>
      <c r="J1304" s="16">
        <v>2.3368800000000101</v>
      </c>
      <c r="K1304" s="16">
        <v>2</v>
      </c>
      <c r="L1304" s="18" t="s">
        <v>746</v>
      </c>
      <c r="M1304" s="18">
        <v>1</v>
      </c>
      <c r="N1304" s="18" t="s">
        <v>4</v>
      </c>
      <c r="O1304" s="18">
        <v>525000</v>
      </c>
      <c r="P1304" s="18">
        <v>525000</v>
      </c>
      <c r="Q1304" s="18">
        <v>525000</v>
      </c>
      <c r="R1304" s="18">
        <v>707384.99998871004</v>
      </c>
      <c r="S1304" s="20">
        <v>1</v>
      </c>
      <c r="T1304" s="21">
        <f t="shared" si="20"/>
        <v>525000</v>
      </c>
      <c r="U1304" s="39">
        <f>T1304*Fx!$C$7</f>
        <v>542355.37190082646</v>
      </c>
    </row>
    <row r="1305" spans="1:21">
      <c r="A1305" s="16" t="s">
        <v>4438</v>
      </c>
      <c r="B1305" s="19"/>
      <c r="C1305" s="16" t="s">
        <v>1950</v>
      </c>
      <c r="D1305" s="16" t="s">
        <v>594</v>
      </c>
      <c r="E1305" s="16" t="s">
        <v>2281</v>
      </c>
      <c r="F1305" s="16">
        <v>75</v>
      </c>
      <c r="G1305" s="16" t="s">
        <v>2282</v>
      </c>
      <c r="H1305" s="16" t="s">
        <v>2283</v>
      </c>
      <c r="I1305" s="16">
        <v>48.864879999999999</v>
      </c>
      <c r="J1305" s="16">
        <v>2.2932500000000098</v>
      </c>
      <c r="K1305" s="16">
        <v>2</v>
      </c>
      <c r="L1305" s="18" t="s">
        <v>746</v>
      </c>
      <c r="M1305" s="18">
        <v>1</v>
      </c>
      <c r="N1305" s="18" t="s">
        <v>4</v>
      </c>
      <c r="O1305" s="18">
        <v>9950</v>
      </c>
      <c r="P1305" s="18">
        <v>9950</v>
      </c>
      <c r="Q1305" s="18">
        <v>9950</v>
      </c>
      <c r="R1305" s="18">
        <v>13406.629999786001</v>
      </c>
      <c r="S1305" s="20">
        <v>1</v>
      </c>
      <c r="T1305" s="21">
        <f t="shared" si="20"/>
        <v>9950</v>
      </c>
      <c r="U1305" s="39">
        <f>T1305*Fx!$C$7</f>
        <v>10278.925619834712</v>
      </c>
    </row>
    <row r="1306" spans="1:21">
      <c r="A1306" s="16" t="s">
        <v>4438</v>
      </c>
      <c r="B1306" s="19"/>
      <c r="C1306" s="16" t="s">
        <v>1950</v>
      </c>
      <c r="D1306" s="16" t="s">
        <v>594</v>
      </c>
      <c r="E1306" s="16" t="s">
        <v>4960</v>
      </c>
      <c r="F1306" s="16">
        <v>59</v>
      </c>
      <c r="G1306" s="16" t="s">
        <v>4961</v>
      </c>
      <c r="H1306" s="16" t="s">
        <v>2854</v>
      </c>
      <c r="I1306" s="16">
        <v>50.69312</v>
      </c>
      <c r="J1306" s="16">
        <v>3.16734000000001</v>
      </c>
      <c r="K1306" s="16">
        <v>4</v>
      </c>
      <c r="L1306" s="18" t="s">
        <v>714</v>
      </c>
      <c r="M1306" s="18">
        <v>1</v>
      </c>
      <c r="N1306" s="18" t="s">
        <v>4</v>
      </c>
      <c r="O1306" s="18">
        <v>480800</v>
      </c>
      <c r="P1306" s="18">
        <v>480800</v>
      </c>
      <c r="Q1306" s="18">
        <v>480800</v>
      </c>
      <c r="R1306" s="18">
        <v>647829.91998966003</v>
      </c>
      <c r="S1306" s="20">
        <v>1</v>
      </c>
      <c r="T1306" s="21">
        <f t="shared" si="20"/>
        <v>480800</v>
      </c>
      <c r="U1306" s="39">
        <f>T1306*Fx!$C$7</f>
        <v>496694.21487603313</v>
      </c>
    </row>
    <row r="1307" spans="1:21">
      <c r="A1307" s="16" t="s">
        <v>4438</v>
      </c>
      <c r="B1307" s="19"/>
      <c r="C1307" s="16" t="s">
        <v>1950</v>
      </c>
      <c r="D1307" s="16" t="s">
        <v>594</v>
      </c>
      <c r="E1307" s="16" t="s">
        <v>2282</v>
      </c>
      <c r="F1307" s="16">
        <v>75</v>
      </c>
      <c r="G1307" s="16" t="s">
        <v>2282</v>
      </c>
      <c r="H1307" s="16" t="s">
        <v>2283</v>
      </c>
      <c r="I1307" s="16">
        <v>48.850099999999998</v>
      </c>
      <c r="J1307" s="16">
        <v>2.3537800000000102</v>
      </c>
      <c r="K1307" s="16">
        <v>2</v>
      </c>
      <c r="L1307" s="18" t="s">
        <v>746</v>
      </c>
      <c r="M1307" s="18">
        <v>1</v>
      </c>
      <c r="N1307" s="18" t="s">
        <v>4</v>
      </c>
      <c r="O1307" s="18">
        <v>68098.399999999994</v>
      </c>
      <c r="P1307" s="18">
        <v>68098.399999999994</v>
      </c>
      <c r="Q1307" s="18">
        <v>68098.399999999994</v>
      </c>
      <c r="R1307" s="18">
        <v>91755.784158535505</v>
      </c>
      <c r="S1307" s="20">
        <v>1</v>
      </c>
      <c r="T1307" s="21">
        <f t="shared" si="20"/>
        <v>68098.399999999994</v>
      </c>
      <c r="U1307" s="39">
        <f>T1307*Fx!$C$7</f>
        <v>70349.586776859505</v>
      </c>
    </row>
    <row r="1308" spans="1:21">
      <c r="A1308" s="16" t="s">
        <v>4438</v>
      </c>
      <c r="B1308" s="19"/>
      <c r="C1308" s="16" t="s">
        <v>1950</v>
      </c>
      <c r="D1308" s="16" t="s">
        <v>594</v>
      </c>
      <c r="E1308" s="16" t="s">
        <v>2782</v>
      </c>
      <c r="F1308" s="16">
        <v>75</v>
      </c>
      <c r="G1308" s="16" t="s">
        <v>2282</v>
      </c>
      <c r="H1308" s="16" t="s">
        <v>2283</v>
      </c>
      <c r="I1308" s="16">
        <v>48.84751</v>
      </c>
      <c r="J1308" s="16">
        <v>2.3184500000000101</v>
      </c>
      <c r="K1308" s="16">
        <v>2</v>
      </c>
      <c r="L1308" s="18" t="s">
        <v>746</v>
      </c>
      <c r="M1308" s="18">
        <v>1</v>
      </c>
      <c r="N1308" s="18" t="s">
        <v>4</v>
      </c>
      <c r="O1308" s="18">
        <v>125227.515456009</v>
      </c>
      <c r="P1308" s="18">
        <v>125227.515456009</v>
      </c>
      <c r="Q1308" s="18">
        <v>125227.515456009</v>
      </c>
      <c r="R1308" s="18">
        <v>168731.55432273299</v>
      </c>
      <c r="S1308" s="20">
        <v>1</v>
      </c>
      <c r="T1308" s="21">
        <f t="shared" si="20"/>
        <v>125227.515456009</v>
      </c>
      <c r="U1308" s="39">
        <f>T1308*Fx!$C$7</f>
        <v>129367.26803306716</v>
      </c>
    </row>
    <row r="1309" spans="1:21">
      <c r="A1309" s="16" t="s">
        <v>4438</v>
      </c>
      <c r="B1309" s="19"/>
      <c r="C1309" s="16" t="s">
        <v>1950</v>
      </c>
      <c r="D1309" s="16" t="s">
        <v>594</v>
      </c>
      <c r="E1309" s="16" t="s">
        <v>2782</v>
      </c>
      <c r="F1309" s="16">
        <v>75</v>
      </c>
      <c r="G1309" s="16" t="s">
        <v>2282</v>
      </c>
      <c r="H1309" s="16" t="s">
        <v>2283</v>
      </c>
      <c r="I1309" s="16">
        <v>48.858530000000002</v>
      </c>
      <c r="J1309" s="16">
        <v>2.3323500000000101</v>
      </c>
      <c r="K1309" s="16">
        <v>4</v>
      </c>
      <c r="L1309" s="18" t="s">
        <v>746</v>
      </c>
      <c r="M1309" s="18">
        <v>1</v>
      </c>
      <c r="N1309" s="18" t="s">
        <v>4</v>
      </c>
      <c r="O1309" s="18">
        <v>2623236</v>
      </c>
      <c r="P1309" s="18">
        <v>2623236</v>
      </c>
      <c r="Q1309" s="18">
        <v>2623236</v>
      </c>
      <c r="R1309" s="18">
        <v>3534548.18634358</v>
      </c>
      <c r="S1309" s="20">
        <v>1</v>
      </c>
      <c r="T1309" s="21">
        <f t="shared" si="20"/>
        <v>2623236</v>
      </c>
      <c r="U1309" s="39">
        <f>T1309*Fx!$C$7</f>
        <v>2709954.5454545459</v>
      </c>
    </row>
    <row r="1310" spans="1:21">
      <c r="A1310" s="16" t="s">
        <v>4438</v>
      </c>
      <c r="B1310" s="19"/>
      <c r="C1310" s="16" t="s">
        <v>1950</v>
      </c>
      <c r="D1310" s="16" t="s">
        <v>594</v>
      </c>
      <c r="E1310" s="16" t="s">
        <v>4985</v>
      </c>
      <c r="I1310" s="16">
        <v>0</v>
      </c>
      <c r="J1310" s="16">
        <v>0</v>
      </c>
      <c r="K1310" s="16">
        <v>0</v>
      </c>
      <c r="L1310" s="18" t="s">
        <v>2173</v>
      </c>
      <c r="M1310" s="18">
        <v>1</v>
      </c>
      <c r="N1310" s="18" t="s">
        <v>4</v>
      </c>
      <c r="O1310" s="18">
        <v>200000</v>
      </c>
      <c r="P1310" s="18">
        <v>200000</v>
      </c>
      <c r="Q1310" s="18">
        <v>199999.99999999901</v>
      </c>
      <c r="R1310" s="18">
        <v>269479.99999569898</v>
      </c>
      <c r="S1310" s="20">
        <v>1</v>
      </c>
      <c r="T1310" s="21">
        <f t="shared" si="20"/>
        <v>200000</v>
      </c>
      <c r="U1310" s="39">
        <f>T1310*Fx!$C$7</f>
        <v>206611.57024793391</v>
      </c>
    </row>
    <row r="1311" spans="1:21">
      <c r="A1311" s="16" t="s">
        <v>4438</v>
      </c>
      <c r="B1311" s="19"/>
      <c r="C1311" s="16" t="s">
        <v>1950</v>
      </c>
      <c r="D1311" s="16" t="s">
        <v>594</v>
      </c>
      <c r="E1311" s="16" t="s">
        <v>2782</v>
      </c>
      <c r="F1311" s="16">
        <v>75</v>
      </c>
      <c r="G1311" s="16" t="s">
        <v>2282</v>
      </c>
      <c r="H1311" s="16" t="s">
        <v>2283</v>
      </c>
      <c r="I1311" s="16">
        <v>48.855780000000003</v>
      </c>
      <c r="J1311" s="16">
        <v>2.33389000000001</v>
      </c>
      <c r="K1311" s="16">
        <v>2</v>
      </c>
      <c r="L1311" s="18" t="s">
        <v>746</v>
      </c>
      <c r="M1311" s="18">
        <v>1</v>
      </c>
      <c r="N1311" s="18" t="s">
        <v>4</v>
      </c>
      <c r="O1311" s="18">
        <v>640000</v>
      </c>
      <c r="P1311" s="18">
        <v>640000</v>
      </c>
      <c r="Q1311" s="18">
        <v>640000</v>
      </c>
      <c r="R1311" s="18">
        <v>862335.99998623703</v>
      </c>
      <c r="S1311" s="20">
        <v>1</v>
      </c>
      <c r="T1311" s="21">
        <f t="shared" si="20"/>
        <v>640000</v>
      </c>
      <c r="U1311" s="39">
        <f>T1311*Fx!$C$7</f>
        <v>661157.02479338855</v>
      </c>
    </row>
    <row r="1312" spans="1:21">
      <c r="A1312" s="16" t="s">
        <v>4438</v>
      </c>
      <c r="B1312" s="19"/>
      <c r="C1312" s="16" t="s">
        <v>1950</v>
      </c>
      <c r="D1312" s="16" t="s">
        <v>594</v>
      </c>
      <c r="E1312" s="16" t="s">
        <v>2782</v>
      </c>
      <c r="F1312" s="16">
        <v>75</v>
      </c>
      <c r="G1312" s="16" t="s">
        <v>2282</v>
      </c>
      <c r="H1312" s="16" t="s">
        <v>2283</v>
      </c>
      <c r="I1312" s="16">
        <v>48.855879999999999</v>
      </c>
      <c r="J1312" s="16">
        <v>2.3383500000000099</v>
      </c>
      <c r="K1312" s="16">
        <v>2</v>
      </c>
      <c r="L1312" s="18" t="s">
        <v>746</v>
      </c>
      <c r="M1312" s="18">
        <v>1</v>
      </c>
      <c r="N1312" s="18" t="s">
        <v>4</v>
      </c>
      <c r="O1312" s="18">
        <v>615000</v>
      </c>
      <c r="P1312" s="18">
        <v>615000</v>
      </c>
      <c r="Q1312" s="18">
        <v>615000</v>
      </c>
      <c r="R1312" s="18">
        <v>828650.99998677406</v>
      </c>
      <c r="S1312" s="20">
        <v>1</v>
      </c>
      <c r="T1312" s="21">
        <f t="shared" si="20"/>
        <v>615000</v>
      </c>
      <c r="U1312" s="39">
        <f>T1312*Fx!$C$7</f>
        <v>635330.57851239678</v>
      </c>
    </row>
    <row r="1313" spans="1:21">
      <c r="A1313" s="16" t="s">
        <v>4438</v>
      </c>
      <c r="B1313" s="19"/>
      <c r="C1313" s="16" t="s">
        <v>1950</v>
      </c>
      <c r="D1313" s="16" t="s">
        <v>594</v>
      </c>
      <c r="E1313" s="16" t="s">
        <v>2298</v>
      </c>
      <c r="F1313" s="16">
        <v>98</v>
      </c>
      <c r="H1313" s="16" t="s">
        <v>2510</v>
      </c>
      <c r="I1313" s="16">
        <v>43.730429999999998</v>
      </c>
      <c r="J1313" s="16">
        <v>7.4148600000000098</v>
      </c>
      <c r="K1313" s="16">
        <v>4</v>
      </c>
      <c r="L1313" s="18" t="s">
        <v>788</v>
      </c>
      <c r="M1313" s="18">
        <v>1</v>
      </c>
      <c r="N1313" s="18" t="s">
        <v>4</v>
      </c>
      <c r="O1313" s="18">
        <v>6830450.2400000002</v>
      </c>
      <c r="P1313" s="18">
        <v>6830450.2400000002</v>
      </c>
      <c r="Q1313" s="18">
        <v>6830450.23999999</v>
      </c>
      <c r="R1313" s="18">
        <v>9203348.6532291099</v>
      </c>
      <c r="S1313" s="20">
        <v>1</v>
      </c>
      <c r="T1313" s="21">
        <f t="shared" si="20"/>
        <v>6830450.2400000002</v>
      </c>
      <c r="U1313" s="39">
        <f>T1313*Fx!$C$7</f>
        <v>7056250.2479338851</v>
      </c>
    </row>
    <row r="1314" spans="1:21">
      <c r="A1314" s="16" t="s">
        <v>4438</v>
      </c>
      <c r="B1314" s="19"/>
      <c r="C1314" s="16" t="s">
        <v>1950</v>
      </c>
      <c r="D1314" s="16" t="s">
        <v>594</v>
      </c>
      <c r="E1314" s="16" t="s">
        <v>2288</v>
      </c>
      <c r="F1314" s="16">
        <v>92</v>
      </c>
      <c r="G1314" s="16" t="s">
        <v>2289</v>
      </c>
      <c r="H1314" s="16" t="s">
        <v>2283</v>
      </c>
      <c r="I1314" s="16">
        <v>48.809780000000003</v>
      </c>
      <c r="J1314" s="16">
        <v>2.23479000000001</v>
      </c>
      <c r="K1314" s="16">
        <v>2</v>
      </c>
      <c r="L1314" s="18" t="s">
        <v>780</v>
      </c>
      <c r="M1314" s="18">
        <v>1</v>
      </c>
      <c r="N1314" s="18" t="s">
        <v>4</v>
      </c>
      <c r="O1314" s="18">
        <v>2485204.7999999998</v>
      </c>
      <c r="P1314" s="18">
        <v>2485204.7999999998</v>
      </c>
      <c r="Q1314" s="18">
        <v>2485204.7999999998</v>
      </c>
      <c r="R1314" s="18">
        <v>3348564.9474665499</v>
      </c>
      <c r="S1314" s="20">
        <v>1</v>
      </c>
      <c r="T1314" s="21">
        <f t="shared" si="20"/>
        <v>2485204.7999999998</v>
      </c>
      <c r="U1314" s="39">
        <f>T1314*Fx!$C$7</f>
        <v>2567360.3305785125</v>
      </c>
    </row>
    <row r="1315" spans="1:21">
      <c r="A1315" s="16" t="s">
        <v>4438</v>
      </c>
      <c r="B1315" s="19"/>
      <c r="C1315" s="16" t="s">
        <v>1950</v>
      </c>
      <c r="D1315" s="16" t="s">
        <v>594</v>
      </c>
      <c r="E1315" s="16" t="s">
        <v>2281</v>
      </c>
      <c r="F1315" s="16">
        <v>75</v>
      </c>
      <c r="G1315" s="16" t="s">
        <v>2282</v>
      </c>
      <c r="H1315" s="16" t="s">
        <v>2283</v>
      </c>
      <c r="I1315" s="16">
        <v>48.86421</v>
      </c>
      <c r="J1315" s="16">
        <v>2.2990100000000102</v>
      </c>
      <c r="K1315" s="16">
        <v>2</v>
      </c>
      <c r="L1315" s="18" t="s">
        <v>746</v>
      </c>
      <c r="M1315" s="18">
        <v>1</v>
      </c>
      <c r="N1315" s="18" t="s">
        <v>4</v>
      </c>
      <c r="O1315" s="18">
        <v>127859.92569082</v>
      </c>
      <c r="P1315" s="18">
        <v>127859.92569082</v>
      </c>
      <c r="Q1315" s="18">
        <v>127859.92569082</v>
      </c>
      <c r="R1315" s="18">
        <v>172278.463873061</v>
      </c>
      <c r="S1315" s="20">
        <v>1</v>
      </c>
      <c r="T1315" s="21">
        <f t="shared" si="20"/>
        <v>127859.92569082</v>
      </c>
      <c r="U1315" s="39">
        <f>T1315*Fx!$C$7</f>
        <v>132086.70009382232</v>
      </c>
    </row>
    <row r="1316" spans="1:21">
      <c r="A1316" s="16" t="s">
        <v>4438</v>
      </c>
      <c r="B1316" s="19"/>
      <c r="C1316" s="16" t="s">
        <v>1950</v>
      </c>
      <c r="D1316" s="16" t="s">
        <v>594</v>
      </c>
      <c r="E1316" s="16" t="s">
        <v>2772</v>
      </c>
      <c r="F1316" s="16">
        <v>75</v>
      </c>
      <c r="G1316" s="16" t="s">
        <v>2282</v>
      </c>
      <c r="H1316" s="16" t="s">
        <v>2283</v>
      </c>
      <c r="I1316" s="16">
        <v>48.865589999999997</v>
      </c>
      <c r="J1316" s="16">
        <v>2.3043500000000101</v>
      </c>
      <c r="K1316" s="16">
        <v>2</v>
      </c>
      <c r="L1316" s="18" t="s">
        <v>746</v>
      </c>
      <c r="M1316" s="18">
        <v>1</v>
      </c>
      <c r="N1316" s="18" t="s">
        <v>4</v>
      </c>
      <c r="O1316" s="18">
        <v>3417216.8</v>
      </c>
      <c r="P1316" s="18">
        <v>3417216.8</v>
      </c>
      <c r="Q1316" s="18">
        <v>3417216.8</v>
      </c>
      <c r="R1316" s="18">
        <v>4604357.9162465101</v>
      </c>
      <c r="S1316" s="20">
        <v>1</v>
      </c>
      <c r="T1316" s="21">
        <f t="shared" si="20"/>
        <v>3417216.8</v>
      </c>
      <c r="U1316" s="39">
        <f>T1316*Fx!$C$7</f>
        <v>3530182.6446280992</v>
      </c>
    </row>
    <row r="1317" spans="1:21">
      <c r="A1317" s="16" t="s">
        <v>4438</v>
      </c>
      <c r="B1317" s="19"/>
      <c r="C1317" s="16" t="s">
        <v>1950</v>
      </c>
      <c r="D1317" s="16" t="s">
        <v>594</v>
      </c>
      <c r="E1317" s="16" t="s">
        <v>4986</v>
      </c>
      <c r="F1317" s="16">
        <v>34</v>
      </c>
      <c r="G1317" s="16" t="s">
        <v>2870</v>
      </c>
      <c r="H1317" s="16" t="s">
        <v>2316</v>
      </c>
      <c r="I1317" s="16">
        <v>43.731639999999999</v>
      </c>
      <c r="J1317" s="16">
        <v>3.31972000000001</v>
      </c>
      <c r="K1317" s="16">
        <v>4</v>
      </c>
      <c r="L1317" s="18" t="s">
        <v>664</v>
      </c>
      <c r="M1317" s="18">
        <v>1</v>
      </c>
      <c r="N1317" s="18" t="s">
        <v>4</v>
      </c>
      <c r="O1317" s="18">
        <v>3531033.6</v>
      </c>
      <c r="P1317" s="18">
        <v>3531033.6</v>
      </c>
      <c r="Q1317" s="18">
        <v>3531033.6</v>
      </c>
      <c r="R1317" s="18">
        <v>4757714.6725640604</v>
      </c>
      <c r="S1317" s="20">
        <v>1</v>
      </c>
      <c r="T1317" s="21">
        <f t="shared" si="20"/>
        <v>3531033.6</v>
      </c>
      <c r="U1317" s="39">
        <f>T1317*Fx!$C$7</f>
        <v>3647761.9834710751</v>
      </c>
    </row>
    <row r="1318" spans="1:21">
      <c r="A1318" s="16" t="s">
        <v>4438</v>
      </c>
      <c r="B1318" s="19"/>
      <c r="C1318" s="16" t="s">
        <v>1950</v>
      </c>
      <c r="D1318" s="16" t="s">
        <v>594</v>
      </c>
      <c r="E1318" s="16" t="s">
        <v>2844</v>
      </c>
      <c r="F1318" s="16">
        <v>74</v>
      </c>
      <c r="G1318" s="16" t="s">
        <v>2296</v>
      </c>
      <c r="H1318" s="16" t="s">
        <v>2297</v>
      </c>
      <c r="I1318" s="16">
        <v>46.149459999999998</v>
      </c>
      <c r="J1318" s="16">
        <v>6.1626800000000097</v>
      </c>
      <c r="K1318" s="16">
        <v>4</v>
      </c>
      <c r="L1318" s="18" t="s">
        <v>744</v>
      </c>
      <c r="M1318" s="18">
        <v>1</v>
      </c>
      <c r="N1318" s="18" t="s">
        <v>4</v>
      </c>
      <c r="O1318" s="18">
        <v>30238.948404759401</v>
      </c>
      <c r="P1318" s="18">
        <v>30238.948404759401</v>
      </c>
      <c r="Q1318" s="18">
        <v>30238.948404759401</v>
      </c>
      <c r="R1318" s="18">
        <v>40743.959079922497</v>
      </c>
      <c r="S1318" s="20">
        <v>1</v>
      </c>
      <c r="T1318" s="21">
        <f t="shared" si="20"/>
        <v>30238.948404759401</v>
      </c>
      <c r="U1318" s="39">
        <f>T1318*Fx!$C$7</f>
        <v>31238.583062767979</v>
      </c>
    </row>
    <row r="1319" spans="1:21">
      <c r="A1319" s="16" t="s">
        <v>4438</v>
      </c>
      <c r="B1319" s="19"/>
      <c r="C1319" s="16" t="s">
        <v>1950</v>
      </c>
      <c r="D1319" s="16" t="s">
        <v>594</v>
      </c>
      <c r="E1319" s="16" t="s">
        <v>2281</v>
      </c>
      <c r="F1319" s="16">
        <v>75</v>
      </c>
      <c r="G1319" s="16" t="s">
        <v>2282</v>
      </c>
      <c r="H1319" s="16" t="s">
        <v>2283</v>
      </c>
      <c r="I1319" s="16">
        <v>48.876379999999997</v>
      </c>
      <c r="J1319" s="16">
        <v>2.2641500000000101</v>
      </c>
      <c r="K1319" s="16">
        <v>4</v>
      </c>
      <c r="L1319" s="18" t="s">
        <v>746</v>
      </c>
      <c r="M1319" s="18">
        <v>1</v>
      </c>
      <c r="N1319" s="18" t="s">
        <v>4</v>
      </c>
      <c r="O1319" s="18">
        <v>638694.0932</v>
      </c>
      <c r="P1319" s="18">
        <v>638694.0932</v>
      </c>
      <c r="Q1319" s="18">
        <v>638694.0932</v>
      </c>
      <c r="R1319" s="18">
        <v>860576.42116394499</v>
      </c>
      <c r="S1319" s="20">
        <v>1</v>
      </c>
      <c r="T1319" s="21">
        <f t="shared" si="20"/>
        <v>638694.0932</v>
      </c>
      <c r="U1319" s="39">
        <f>T1319*Fx!$C$7</f>
        <v>659807.94752066128</v>
      </c>
    </row>
    <row r="1320" spans="1:21">
      <c r="A1320" s="16" t="s">
        <v>4438</v>
      </c>
      <c r="B1320" s="19"/>
      <c r="C1320" s="16" t="s">
        <v>1950</v>
      </c>
      <c r="D1320" s="16" t="s">
        <v>594</v>
      </c>
      <c r="E1320" s="16" t="s">
        <v>2806</v>
      </c>
      <c r="F1320" s="16">
        <v>75</v>
      </c>
      <c r="G1320" s="16" t="s">
        <v>2282</v>
      </c>
      <c r="H1320" s="16" t="s">
        <v>2283</v>
      </c>
      <c r="I1320" s="16">
        <v>48.84666</v>
      </c>
      <c r="J1320" s="16">
        <v>2.3808400000000098</v>
      </c>
      <c r="K1320" s="16">
        <v>4</v>
      </c>
      <c r="L1320" s="18" t="s">
        <v>746</v>
      </c>
      <c r="M1320" s="18">
        <v>1</v>
      </c>
      <c r="N1320" s="18" t="s">
        <v>4</v>
      </c>
      <c r="O1320" s="18">
        <v>605854.22400000005</v>
      </c>
      <c r="P1320" s="18">
        <v>605854.22400000005</v>
      </c>
      <c r="Q1320" s="18">
        <v>605854.22400000005</v>
      </c>
      <c r="R1320" s="18">
        <v>816327.98140457098</v>
      </c>
      <c r="S1320" s="20">
        <v>1</v>
      </c>
      <c r="T1320" s="21">
        <f t="shared" si="20"/>
        <v>605854.22400000005</v>
      </c>
      <c r="U1320" s="39">
        <f>T1320*Fx!$C$7</f>
        <v>625882.46280991752</v>
      </c>
    </row>
    <row r="1321" spans="1:21">
      <c r="A1321" s="16" t="s">
        <v>4438</v>
      </c>
      <c r="B1321" s="19"/>
      <c r="C1321" s="16" t="s">
        <v>1950</v>
      </c>
      <c r="D1321" s="16" t="s">
        <v>594</v>
      </c>
      <c r="E1321" s="16" t="s">
        <v>2317</v>
      </c>
      <c r="F1321" s="16">
        <v>74</v>
      </c>
      <c r="G1321" s="16" t="s">
        <v>2296</v>
      </c>
      <c r="H1321" s="16" t="s">
        <v>2297</v>
      </c>
      <c r="I1321" s="16">
        <v>45.853470000000002</v>
      </c>
      <c r="J1321" s="16">
        <v>6.6180100000000097</v>
      </c>
      <c r="K1321" s="16">
        <v>2</v>
      </c>
      <c r="L1321" s="18" t="s">
        <v>744</v>
      </c>
      <c r="M1321" s="18">
        <v>1</v>
      </c>
      <c r="N1321" s="18" t="s">
        <v>4</v>
      </c>
      <c r="O1321" s="18">
        <v>22593.3565486845</v>
      </c>
      <c r="P1321" s="18">
        <v>22593.3565486845</v>
      </c>
      <c r="Q1321" s="18">
        <v>22593.3565486845</v>
      </c>
      <c r="R1321" s="18">
        <v>30442.2886132116</v>
      </c>
      <c r="S1321" s="20">
        <v>1</v>
      </c>
      <c r="T1321" s="21">
        <f t="shared" si="20"/>
        <v>22593.3565486845</v>
      </c>
      <c r="U1321" s="39">
        <f>T1321*Fx!$C$7</f>
        <v>23340.244368475727</v>
      </c>
    </row>
    <row r="1322" spans="1:21">
      <c r="A1322" s="16" t="s">
        <v>4438</v>
      </c>
      <c r="B1322" s="19"/>
      <c r="C1322" s="16" t="s">
        <v>1950</v>
      </c>
      <c r="D1322" s="16" t="s">
        <v>594</v>
      </c>
      <c r="E1322" s="16" t="s">
        <v>2281</v>
      </c>
      <c r="F1322" s="16">
        <v>75</v>
      </c>
      <c r="G1322" s="16" t="s">
        <v>2282</v>
      </c>
      <c r="H1322" s="16" t="s">
        <v>2283</v>
      </c>
      <c r="I1322" s="16">
        <v>48.865090000000002</v>
      </c>
      <c r="J1322" s="16">
        <v>2.2924100000000101</v>
      </c>
      <c r="K1322" s="16">
        <v>2</v>
      </c>
      <c r="L1322" s="18" t="s">
        <v>746</v>
      </c>
      <c r="M1322" s="18">
        <v>1</v>
      </c>
      <c r="N1322" s="18" t="s">
        <v>4</v>
      </c>
      <c r="O1322" s="18">
        <v>656000</v>
      </c>
      <c r="P1322" s="18">
        <v>656000</v>
      </c>
      <c r="Q1322" s="18">
        <v>656000</v>
      </c>
      <c r="R1322" s="18">
        <v>883894.39998589305</v>
      </c>
      <c r="S1322" s="20">
        <v>1</v>
      </c>
      <c r="T1322" s="21">
        <f t="shared" si="20"/>
        <v>656000</v>
      </c>
      <c r="U1322" s="39">
        <f>T1322*Fx!$C$7</f>
        <v>677685.95041322324</v>
      </c>
    </row>
    <row r="1323" spans="1:21">
      <c r="A1323" s="16" t="s">
        <v>4438</v>
      </c>
      <c r="B1323" s="19"/>
      <c r="C1323" s="16" t="s">
        <v>1950</v>
      </c>
      <c r="D1323" s="16" t="s">
        <v>594</v>
      </c>
      <c r="E1323" s="16" t="s">
        <v>2772</v>
      </c>
      <c r="F1323" s="16">
        <v>75</v>
      </c>
      <c r="G1323" s="16" t="s">
        <v>2282</v>
      </c>
      <c r="H1323" s="16" t="s">
        <v>2283</v>
      </c>
      <c r="I1323" s="16">
        <v>48.86992</v>
      </c>
      <c r="J1323" s="16">
        <v>2.31139000000001</v>
      </c>
      <c r="K1323" s="16">
        <v>2</v>
      </c>
      <c r="L1323" s="18" t="s">
        <v>746</v>
      </c>
      <c r="M1323" s="18">
        <v>1</v>
      </c>
      <c r="N1323" s="18" t="s">
        <v>4</v>
      </c>
      <c r="O1323" s="18">
        <v>160000</v>
      </c>
      <c r="P1323" s="18">
        <v>160000</v>
      </c>
      <c r="Q1323" s="18">
        <v>160000</v>
      </c>
      <c r="R1323" s="18">
        <v>215583.999996559</v>
      </c>
      <c r="S1323" s="20">
        <v>1</v>
      </c>
      <c r="T1323" s="21">
        <f t="shared" si="20"/>
        <v>160000</v>
      </c>
      <c r="U1323" s="39">
        <f>T1323*Fx!$C$7</f>
        <v>165289.25619834714</v>
      </c>
    </row>
    <row r="1324" spans="1:21">
      <c r="A1324" s="16" t="s">
        <v>4438</v>
      </c>
      <c r="B1324" s="19"/>
      <c r="C1324" s="16" t="s">
        <v>1950</v>
      </c>
      <c r="D1324" s="16" t="s">
        <v>594</v>
      </c>
      <c r="E1324" s="16" t="s">
        <v>2862</v>
      </c>
      <c r="F1324" s="16">
        <v>31</v>
      </c>
      <c r="G1324" s="16" t="s">
        <v>2857</v>
      </c>
      <c r="H1324" s="16" t="s">
        <v>2316</v>
      </c>
      <c r="I1324" s="16">
        <v>43.298119999999997</v>
      </c>
      <c r="J1324" s="16">
        <v>1.21722000000001</v>
      </c>
      <c r="K1324" s="16">
        <v>2</v>
      </c>
      <c r="L1324" s="18" t="s">
        <v>658</v>
      </c>
      <c r="M1324" s="18">
        <v>1</v>
      </c>
      <c r="N1324" s="18" t="s">
        <v>4</v>
      </c>
      <c r="O1324" s="18">
        <v>28000</v>
      </c>
      <c r="P1324" s="18">
        <v>28000</v>
      </c>
      <c r="Q1324" s="18">
        <v>28000</v>
      </c>
      <c r="R1324" s="18">
        <v>37727.199999397802</v>
      </c>
      <c r="S1324" s="20">
        <v>1</v>
      </c>
      <c r="T1324" s="21">
        <f t="shared" si="20"/>
        <v>28000</v>
      </c>
      <c r="U1324" s="39">
        <f>T1324*Fx!$C$7</f>
        <v>28925.619834710746</v>
      </c>
    </row>
    <row r="1325" spans="1:21">
      <c r="A1325" s="16" t="s">
        <v>4438</v>
      </c>
      <c r="B1325" s="19"/>
      <c r="C1325" s="16" t="s">
        <v>1950</v>
      </c>
      <c r="D1325" s="16" t="s">
        <v>594</v>
      </c>
      <c r="E1325" s="16" t="s">
        <v>4987</v>
      </c>
      <c r="I1325" s="16">
        <v>0</v>
      </c>
      <c r="J1325" s="16">
        <v>0</v>
      </c>
      <c r="K1325" s="16">
        <v>0</v>
      </c>
      <c r="L1325" s="18" t="s">
        <v>2173</v>
      </c>
      <c r="M1325" s="18">
        <v>1</v>
      </c>
      <c r="N1325" s="18" t="s">
        <v>4</v>
      </c>
      <c r="O1325" s="18">
        <v>2978384.1513861502</v>
      </c>
      <c r="P1325" s="18">
        <v>2978384.1513861502</v>
      </c>
      <c r="Q1325" s="18">
        <v>2978384.1513861502</v>
      </c>
      <c r="R1325" s="18">
        <v>4013074.8055136502</v>
      </c>
      <c r="S1325" s="20">
        <v>1</v>
      </c>
      <c r="T1325" s="21">
        <f t="shared" si="20"/>
        <v>2978384.1513861502</v>
      </c>
      <c r="U1325" s="39">
        <f>T1325*Fx!$C$7</f>
        <v>3076843.1315972628</v>
      </c>
    </row>
    <row r="1326" spans="1:21">
      <c r="A1326" s="16" t="s">
        <v>4438</v>
      </c>
      <c r="B1326" s="19"/>
      <c r="C1326" s="16" t="s">
        <v>1950</v>
      </c>
      <c r="D1326" s="16" t="s">
        <v>594</v>
      </c>
      <c r="E1326" s="16" t="s">
        <v>2803</v>
      </c>
      <c r="F1326" s="16">
        <v>6</v>
      </c>
      <c r="G1326" s="16" t="s">
        <v>2290</v>
      </c>
      <c r="H1326" s="16" t="s">
        <v>2280</v>
      </c>
      <c r="I1326" s="16">
        <v>43.722830000000002</v>
      </c>
      <c r="J1326" s="16">
        <v>7.1128900000000099</v>
      </c>
      <c r="K1326" s="16">
        <v>2</v>
      </c>
      <c r="L1326" s="18" t="s">
        <v>605</v>
      </c>
      <c r="M1326" s="18">
        <v>1</v>
      </c>
      <c r="N1326" s="18" t="s">
        <v>4</v>
      </c>
      <c r="O1326" s="18">
        <v>160000</v>
      </c>
      <c r="P1326" s="18">
        <v>160000</v>
      </c>
      <c r="Q1326" s="18">
        <v>160000</v>
      </c>
      <c r="R1326" s="18">
        <v>215583.999996559</v>
      </c>
      <c r="S1326" s="20">
        <v>1</v>
      </c>
      <c r="T1326" s="21">
        <f t="shared" si="20"/>
        <v>160000</v>
      </c>
      <c r="U1326" s="39">
        <f>T1326*Fx!$C$7</f>
        <v>165289.25619834714</v>
      </c>
    </row>
    <row r="1327" spans="1:21">
      <c r="A1327" s="16" t="s">
        <v>4438</v>
      </c>
      <c r="B1327" s="19"/>
      <c r="C1327" s="16" t="s">
        <v>1950</v>
      </c>
      <c r="D1327" s="16" t="s">
        <v>594</v>
      </c>
      <c r="E1327" s="16" t="s">
        <v>2284</v>
      </c>
      <c r="F1327" s="16">
        <v>24</v>
      </c>
      <c r="G1327" s="16" t="s">
        <v>2285</v>
      </c>
      <c r="H1327" s="16" t="s">
        <v>2286</v>
      </c>
      <c r="I1327" s="16">
        <v>44.861341000000003</v>
      </c>
      <c r="J1327" s="16">
        <v>1.04842748000001</v>
      </c>
      <c r="K1327" s="16">
        <v>5</v>
      </c>
      <c r="L1327" s="18" t="s">
        <v>640</v>
      </c>
      <c r="M1327" s="18">
        <v>1</v>
      </c>
      <c r="N1327" s="18" t="s">
        <v>4</v>
      </c>
      <c r="O1327" s="18">
        <v>1605000</v>
      </c>
      <c r="P1327" s="18">
        <v>1605000</v>
      </c>
      <c r="Q1327" s="18">
        <v>1605000</v>
      </c>
      <c r="R1327" s="18">
        <v>2162576.9999654801</v>
      </c>
      <c r="S1327" s="20">
        <v>1</v>
      </c>
      <c r="T1327" s="21">
        <f t="shared" si="20"/>
        <v>1605000</v>
      </c>
      <c r="U1327" s="39">
        <f>T1327*Fx!$C$7</f>
        <v>1658057.8512396696</v>
      </c>
    </row>
    <row r="1328" spans="1:21">
      <c r="A1328" s="16" t="s">
        <v>4438</v>
      </c>
      <c r="B1328" s="19"/>
      <c r="C1328" s="16" t="s">
        <v>1950</v>
      </c>
      <c r="D1328" s="16" t="s">
        <v>594</v>
      </c>
      <c r="E1328" s="16" t="s">
        <v>2773</v>
      </c>
      <c r="F1328" s="16">
        <v>75</v>
      </c>
      <c r="G1328" s="16" t="s">
        <v>2282</v>
      </c>
      <c r="H1328" s="16" t="s">
        <v>2283</v>
      </c>
      <c r="I1328" s="16">
        <v>48.869210000000002</v>
      </c>
      <c r="J1328" s="16">
        <v>2.3467900000000101</v>
      </c>
      <c r="K1328" s="16">
        <v>2</v>
      </c>
      <c r="L1328" s="18" t="s">
        <v>746</v>
      </c>
      <c r="M1328" s="18">
        <v>1</v>
      </c>
      <c r="N1328" s="18" t="s">
        <v>4</v>
      </c>
      <c r="O1328" s="18">
        <v>7628392.7999999998</v>
      </c>
      <c r="P1328" s="18">
        <v>7628392.7999999998</v>
      </c>
      <c r="Q1328" s="18">
        <v>7628392.7999999998</v>
      </c>
      <c r="R1328" s="18">
        <v>10278496.4585559</v>
      </c>
      <c r="S1328" s="20">
        <v>1</v>
      </c>
      <c r="T1328" s="21">
        <f t="shared" si="20"/>
        <v>7628392.7999999998</v>
      </c>
      <c r="U1328" s="39">
        <f>T1328*Fx!$C$7</f>
        <v>7880571.0743801659</v>
      </c>
    </row>
    <row r="1329" spans="1:21">
      <c r="A1329" s="16" t="s">
        <v>4438</v>
      </c>
      <c r="B1329" s="19"/>
      <c r="C1329" s="16" t="s">
        <v>1950</v>
      </c>
      <c r="D1329" s="16" t="s">
        <v>594</v>
      </c>
      <c r="E1329" s="16" t="s">
        <v>4988</v>
      </c>
      <c r="F1329" s="16">
        <v>6</v>
      </c>
      <c r="G1329" s="16" t="s">
        <v>2290</v>
      </c>
      <c r="H1329" s="16" t="s">
        <v>2280</v>
      </c>
      <c r="I1329" s="16">
        <v>43.840600000000002</v>
      </c>
      <c r="J1329" s="16">
        <v>7.1669500000000097</v>
      </c>
      <c r="K1329" s="16">
        <v>4</v>
      </c>
      <c r="L1329" s="18" t="s">
        <v>605</v>
      </c>
      <c r="M1329" s="18">
        <v>1</v>
      </c>
      <c r="N1329" s="18" t="s">
        <v>4</v>
      </c>
      <c r="O1329" s="18">
        <v>7214872.3657094697</v>
      </c>
      <c r="P1329" s="18">
        <v>7214872.3657094697</v>
      </c>
      <c r="Q1329" s="18">
        <v>7214872.3657094697</v>
      </c>
      <c r="R1329" s="18">
        <v>9721319.0254017804</v>
      </c>
      <c r="S1329" s="20">
        <v>1</v>
      </c>
      <c r="T1329" s="21">
        <f t="shared" si="20"/>
        <v>7214872.3657094697</v>
      </c>
      <c r="U1329" s="39">
        <f>T1329*Fx!$C$7</f>
        <v>7453380.5430882955</v>
      </c>
    </row>
    <row r="1330" spans="1:21">
      <c r="A1330" s="16" t="s">
        <v>4438</v>
      </c>
      <c r="B1330" s="19"/>
      <c r="C1330" s="16" t="s">
        <v>1950</v>
      </c>
      <c r="D1330" s="16" t="s">
        <v>594</v>
      </c>
      <c r="E1330" s="16" t="s">
        <v>2287</v>
      </c>
      <c r="F1330" s="16">
        <v>75</v>
      </c>
      <c r="G1330" s="16" t="s">
        <v>2282</v>
      </c>
      <c r="H1330" s="16" t="s">
        <v>2283</v>
      </c>
      <c r="I1330" s="16">
        <v>48.85333</v>
      </c>
      <c r="J1330" s="16">
        <v>2.3266700000000098</v>
      </c>
      <c r="K1330" s="16">
        <v>2</v>
      </c>
      <c r="L1330" s="18" t="s">
        <v>746</v>
      </c>
      <c r="M1330" s="18">
        <v>1</v>
      </c>
      <c r="N1330" s="18" t="s">
        <v>4</v>
      </c>
      <c r="O1330" s="18">
        <v>2137763.2799999998</v>
      </c>
      <c r="P1330" s="18">
        <v>2137763.2799999998</v>
      </c>
      <c r="Q1330" s="18">
        <v>2137763.2799999998</v>
      </c>
      <c r="R1330" s="18">
        <v>2880422.2434260198</v>
      </c>
      <c r="S1330" s="20">
        <v>1</v>
      </c>
      <c r="T1330" s="21">
        <f t="shared" si="20"/>
        <v>2137763.2799999998</v>
      </c>
      <c r="U1330" s="39">
        <f>T1330*Fx!$C$7</f>
        <v>2208433.1404958679</v>
      </c>
    </row>
    <row r="1331" spans="1:21">
      <c r="A1331" s="16" t="s">
        <v>4438</v>
      </c>
      <c r="B1331" s="19"/>
      <c r="C1331" s="16" t="s">
        <v>1950</v>
      </c>
      <c r="D1331" s="16" t="s">
        <v>594</v>
      </c>
      <c r="E1331" s="16" t="s">
        <v>4989</v>
      </c>
      <c r="F1331" s="16">
        <v>3</v>
      </c>
      <c r="G1331" s="16" t="s">
        <v>4990</v>
      </c>
      <c r="H1331" s="16" t="s">
        <v>2304</v>
      </c>
      <c r="I1331" s="16">
        <v>0</v>
      </c>
      <c r="J1331" s="16">
        <v>0</v>
      </c>
      <c r="K1331" s="16">
        <v>7</v>
      </c>
      <c r="L1331" s="18" t="s">
        <v>599</v>
      </c>
      <c r="M1331" s="18">
        <v>1</v>
      </c>
      <c r="N1331" s="18" t="s">
        <v>4</v>
      </c>
      <c r="O1331" s="18">
        <v>672188</v>
      </c>
      <c r="P1331" s="18">
        <v>672188</v>
      </c>
      <c r="Q1331" s="18">
        <v>672188</v>
      </c>
      <c r="R1331" s="18">
        <v>905706.11118554499</v>
      </c>
      <c r="S1331" s="20">
        <v>1</v>
      </c>
      <c r="T1331" s="21">
        <f t="shared" si="20"/>
        <v>672188</v>
      </c>
      <c r="U1331" s="39">
        <f>T1331*Fx!$C$7</f>
        <v>694409.09090909094</v>
      </c>
    </row>
    <row r="1332" spans="1:21">
      <c r="A1332" s="16" t="s">
        <v>4438</v>
      </c>
      <c r="B1332" s="19"/>
      <c r="C1332" s="16" t="s">
        <v>1950</v>
      </c>
      <c r="D1332" s="16" t="s">
        <v>594</v>
      </c>
      <c r="E1332" s="16" t="s">
        <v>2281</v>
      </c>
      <c r="F1332" s="16">
        <v>75</v>
      </c>
      <c r="G1332" s="16" t="s">
        <v>2282</v>
      </c>
      <c r="H1332" s="16" t="s">
        <v>2283</v>
      </c>
      <c r="I1332" s="16">
        <v>48.863630000000001</v>
      </c>
      <c r="J1332" s="16">
        <v>2.2784100000000098</v>
      </c>
      <c r="K1332" s="16">
        <v>2</v>
      </c>
      <c r="L1332" s="18" t="s">
        <v>746</v>
      </c>
      <c r="M1332" s="18">
        <v>1</v>
      </c>
      <c r="N1332" s="18" t="s">
        <v>4</v>
      </c>
      <c r="O1332" s="18">
        <v>171407.51214669301</v>
      </c>
      <c r="P1332" s="18">
        <v>171407.51214669301</v>
      </c>
      <c r="Q1332" s="18">
        <v>171407.51214669301</v>
      </c>
      <c r="R1332" s="18">
        <v>230954.48186276801</v>
      </c>
      <c r="S1332" s="20">
        <v>1</v>
      </c>
      <c r="T1332" s="21">
        <f t="shared" si="20"/>
        <v>171407.51214669301</v>
      </c>
      <c r="U1332" s="39">
        <f>T1332*Fx!$C$7</f>
        <v>177073.87618460023</v>
      </c>
    </row>
    <row r="1333" spans="1:21">
      <c r="A1333" s="16" t="s">
        <v>4438</v>
      </c>
      <c r="B1333" s="19"/>
      <c r="C1333" s="16" t="s">
        <v>1950</v>
      </c>
      <c r="D1333" s="16" t="s">
        <v>594</v>
      </c>
      <c r="E1333" s="16" t="s">
        <v>4991</v>
      </c>
      <c r="F1333" s="16">
        <v>24</v>
      </c>
      <c r="G1333" s="16" t="s">
        <v>2285</v>
      </c>
      <c r="H1333" s="16" t="s">
        <v>2286</v>
      </c>
      <c r="I1333" s="16">
        <v>44.858339790000002</v>
      </c>
      <c r="J1333" s="16">
        <v>9.5847680000009997E-2</v>
      </c>
      <c r="K1333" s="16">
        <v>5</v>
      </c>
      <c r="L1333" s="18" t="s">
        <v>640</v>
      </c>
      <c r="M1333" s="18">
        <v>1</v>
      </c>
      <c r="N1333" s="18" t="s">
        <v>4</v>
      </c>
      <c r="O1333" s="18">
        <v>334156.57576076698</v>
      </c>
      <c r="P1333" s="18">
        <v>334156.57576076698</v>
      </c>
      <c r="Q1333" s="18">
        <v>334156.57576076698</v>
      </c>
      <c r="R1333" s="18">
        <v>450242.570172871</v>
      </c>
      <c r="S1333" s="20">
        <v>1</v>
      </c>
      <c r="T1333" s="21">
        <f t="shared" si="20"/>
        <v>334156.57576076698</v>
      </c>
      <c r="U1333" s="39">
        <f>T1333*Fx!$C$7</f>
        <v>345203.07413302379</v>
      </c>
    </row>
    <row r="1334" spans="1:21">
      <c r="A1334" s="16" t="s">
        <v>4438</v>
      </c>
      <c r="B1334" s="19"/>
      <c r="C1334" s="16" t="s">
        <v>1950</v>
      </c>
      <c r="D1334" s="16" t="s">
        <v>594</v>
      </c>
      <c r="E1334" s="16" t="s">
        <v>4521</v>
      </c>
      <c r="F1334" s="16">
        <v>52</v>
      </c>
      <c r="G1334" s="16" t="s">
        <v>2881</v>
      </c>
      <c r="H1334" s="16" t="s">
        <v>2810</v>
      </c>
      <c r="I1334" s="16">
        <v>0</v>
      </c>
      <c r="J1334" s="16">
        <v>0</v>
      </c>
      <c r="K1334" s="16">
        <v>7</v>
      </c>
      <c r="L1334" s="18" t="s">
        <v>700</v>
      </c>
      <c r="M1334" s="18">
        <v>1</v>
      </c>
      <c r="N1334" s="18" t="s">
        <v>4</v>
      </c>
      <c r="O1334" s="18">
        <v>641600</v>
      </c>
      <c r="P1334" s="18">
        <v>641600</v>
      </c>
      <c r="Q1334" s="18">
        <v>641600</v>
      </c>
      <c r="R1334" s="18">
        <v>864491.83998620196</v>
      </c>
      <c r="S1334" s="20">
        <v>1</v>
      </c>
      <c r="T1334" s="21">
        <f t="shared" si="20"/>
        <v>641600</v>
      </c>
      <c r="U1334" s="39">
        <f>T1334*Fx!$C$7</f>
        <v>662809.91735537199</v>
      </c>
    </row>
    <row r="1335" spans="1:21">
      <c r="A1335" s="16" t="s">
        <v>4438</v>
      </c>
      <c r="B1335" s="19"/>
      <c r="C1335" s="16" t="s">
        <v>1950</v>
      </c>
      <c r="D1335" s="16" t="s">
        <v>594</v>
      </c>
      <c r="E1335" s="16" t="s">
        <v>2282</v>
      </c>
      <c r="F1335" s="16">
        <v>75</v>
      </c>
      <c r="G1335" s="16" t="s">
        <v>2282</v>
      </c>
      <c r="H1335" s="16" t="s">
        <v>2283</v>
      </c>
      <c r="I1335" s="16">
        <v>48.860390000000002</v>
      </c>
      <c r="J1335" s="16">
        <v>2.3552700000000102</v>
      </c>
      <c r="K1335" s="16">
        <v>2</v>
      </c>
      <c r="L1335" s="18" t="s">
        <v>746</v>
      </c>
      <c r="M1335" s="18">
        <v>1</v>
      </c>
      <c r="N1335" s="18" t="s">
        <v>4</v>
      </c>
      <c r="O1335" s="18">
        <v>48000</v>
      </c>
      <c r="P1335" s="18">
        <v>48000</v>
      </c>
      <c r="Q1335" s="18">
        <v>48000</v>
      </c>
      <c r="R1335" s="18">
        <v>64675.199998967699</v>
      </c>
      <c r="S1335" s="20">
        <v>1</v>
      </c>
      <c r="T1335" s="21">
        <f t="shared" si="20"/>
        <v>48000</v>
      </c>
      <c r="U1335" s="39">
        <f>T1335*Fx!$C$7</f>
        <v>49586.776859504134</v>
      </c>
    </row>
    <row r="1336" spans="1:21">
      <c r="A1336" s="16" t="s">
        <v>4438</v>
      </c>
      <c r="B1336" s="19"/>
      <c r="C1336" s="16" t="s">
        <v>1950</v>
      </c>
      <c r="D1336" s="16" t="s">
        <v>594</v>
      </c>
      <c r="E1336" s="16" t="s">
        <v>4537</v>
      </c>
      <c r="F1336" s="16">
        <v>60</v>
      </c>
      <c r="G1336" s="16" t="s">
        <v>4538</v>
      </c>
      <c r="H1336" s="16" t="s">
        <v>2854</v>
      </c>
      <c r="I1336" s="16">
        <v>49.186574069999999</v>
      </c>
      <c r="J1336" s="16">
        <v>2.4685126800000101</v>
      </c>
      <c r="K1336" s="16">
        <v>5</v>
      </c>
      <c r="L1336" s="18" t="s">
        <v>716</v>
      </c>
      <c r="M1336" s="18">
        <v>1</v>
      </c>
      <c r="N1336" s="18" t="s">
        <v>4</v>
      </c>
      <c r="O1336" s="18">
        <v>1807468.5238947601</v>
      </c>
      <c r="P1336" s="18">
        <v>1807468.5238947601</v>
      </c>
      <c r="Q1336" s="18">
        <v>1807468.5238947601</v>
      </c>
      <c r="R1336" s="18">
        <v>2435383.08905693</v>
      </c>
      <c r="S1336" s="20">
        <v>1</v>
      </c>
      <c r="T1336" s="21">
        <f t="shared" si="20"/>
        <v>1807468.5238947601</v>
      </c>
      <c r="U1336" s="39">
        <f>T1336*Fx!$C$7</f>
        <v>1867219.549478058</v>
      </c>
    </row>
    <row r="1337" spans="1:21">
      <c r="A1337" s="16" t="s">
        <v>4438</v>
      </c>
      <c r="B1337" s="19"/>
      <c r="C1337" s="16" t="s">
        <v>1950</v>
      </c>
      <c r="D1337" s="16" t="s">
        <v>594</v>
      </c>
      <c r="E1337" s="16" t="s">
        <v>2287</v>
      </c>
      <c r="F1337" s="16">
        <v>75</v>
      </c>
      <c r="G1337" s="16" t="s">
        <v>2282</v>
      </c>
      <c r="H1337" s="16" t="s">
        <v>2283</v>
      </c>
      <c r="I1337" s="16">
        <v>48.857950000000002</v>
      </c>
      <c r="J1337" s="16">
        <v>2.3192900000000098</v>
      </c>
      <c r="K1337" s="16">
        <v>4</v>
      </c>
      <c r="L1337" s="18" t="s">
        <v>746</v>
      </c>
      <c r="M1337" s="18">
        <v>1</v>
      </c>
      <c r="N1337" s="18" t="s">
        <v>4</v>
      </c>
      <c r="O1337" s="18">
        <v>2640000</v>
      </c>
      <c r="P1337" s="18">
        <v>2640000</v>
      </c>
      <c r="Q1337" s="18">
        <v>2640000</v>
      </c>
      <c r="R1337" s="18">
        <v>3557135.9999432201</v>
      </c>
      <c r="S1337" s="20">
        <v>1</v>
      </c>
      <c r="T1337" s="21">
        <f t="shared" si="20"/>
        <v>2640000</v>
      </c>
      <c r="U1337" s="39">
        <f>T1337*Fx!$C$7</f>
        <v>2727272.7272727275</v>
      </c>
    </row>
    <row r="1338" spans="1:21">
      <c r="A1338" s="16" t="s">
        <v>4438</v>
      </c>
      <c r="B1338" s="19"/>
      <c r="C1338" s="16" t="s">
        <v>1950</v>
      </c>
      <c r="D1338" s="16" t="s">
        <v>594</v>
      </c>
      <c r="E1338" s="16" t="s">
        <v>2287</v>
      </c>
      <c r="F1338" s="16">
        <v>75</v>
      </c>
      <c r="G1338" s="16" t="s">
        <v>2282</v>
      </c>
      <c r="H1338" s="16" t="s">
        <v>2283</v>
      </c>
      <c r="I1338" s="16">
        <v>48.857979999999998</v>
      </c>
      <c r="J1338" s="16">
        <v>2.31511000000001</v>
      </c>
      <c r="K1338" s="16">
        <v>4</v>
      </c>
      <c r="L1338" s="18" t="s">
        <v>746</v>
      </c>
      <c r="M1338" s="18">
        <v>1</v>
      </c>
      <c r="N1338" s="18" t="s">
        <v>4</v>
      </c>
      <c r="O1338" s="18">
        <v>11280000</v>
      </c>
      <c r="P1338" s="18">
        <v>11280000</v>
      </c>
      <c r="Q1338" s="18">
        <v>11280000</v>
      </c>
      <c r="R1338" s="18">
        <v>15198671.9997574</v>
      </c>
      <c r="S1338" s="20">
        <v>1</v>
      </c>
      <c r="T1338" s="21">
        <f t="shared" si="20"/>
        <v>11280000</v>
      </c>
      <c r="U1338" s="39">
        <f>T1338*Fx!$C$7</f>
        <v>11652892.561983472</v>
      </c>
    </row>
    <row r="1339" spans="1:21">
      <c r="A1339" s="16" t="s">
        <v>4438</v>
      </c>
      <c r="B1339" s="19"/>
      <c r="C1339" s="16" t="s">
        <v>1950</v>
      </c>
      <c r="D1339" s="16" t="s">
        <v>594</v>
      </c>
      <c r="E1339" s="16" t="s">
        <v>2292</v>
      </c>
      <c r="F1339" s="16">
        <v>98</v>
      </c>
      <c r="H1339" s="16" t="s">
        <v>2292</v>
      </c>
      <c r="I1339" s="16">
        <v>43.749589999999998</v>
      </c>
      <c r="J1339" s="16">
        <v>7.4375099999999996</v>
      </c>
      <c r="K1339" s="16">
        <v>2</v>
      </c>
      <c r="L1339" s="18" t="s">
        <v>788</v>
      </c>
      <c r="M1339" s="18">
        <v>1</v>
      </c>
      <c r="N1339" s="18" t="s">
        <v>4</v>
      </c>
      <c r="O1339" s="18">
        <v>21323120.0830337</v>
      </c>
      <c r="P1339" s="18">
        <v>21323120.0830337</v>
      </c>
      <c r="Q1339" s="18">
        <v>21323120.0830337</v>
      </c>
      <c r="R1339" s="18">
        <v>28730771.999421</v>
      </c>
      <c r="S1339" s="20">
        <v>1</v>
      </c>
      <c r="T1339" s="21">
        <f t="shared" si="20"/>
        <v>21323120.0830337</v>
      </c>
      <c r="U1339" s="39">
        <f>T1339*Fx!$C$7</f>
        <v>22028016.614704236</v>
      </c>
    </row>
    <row r="1340" spans="1:21">
      <c r="A1340" s="16" t="s">
        <v>4438</v>
      </c>
      <c r="B1340" s="19"/>
      <c r="C1340" s="16" t="s">
        <v>1950</v>
      </c>
      <c r="D1340" s="16" t="s">
        <v>594</v>
      </c>
      <c r="E1340" s="16" t="s">
        <v>2799</v>
      </c>
      <c r="F1340" s="16">
        <v>75</v>
      </c>
      <c r="G1340" s="16" t="s">
        <v>2282</v>
      </c>
      <c r="H1340" s="16" t="s">
        <v>2774</v>
      </c>
      <c r="I1340" s="16">
        <v>48.862499999999997</v>
      </c>
      <c r="J1340" s="16">
        <v>2.3365476600000101</v>
      </c>
      <c r="K1340" s="16">
        <v>5</v>
      </c>
      <c r="L1340" s="18" t="s">
        <v>746</v>
      </c>
      <c r="M1340" s="18">
        <v>1</v>
      </c>
      <c r="N1340" s="18" t="s">
        <v>4</v>
      </c>
      <c r="O1340" s="18">
        <v>13431876.0805806</v>
      </c>
      <c r="P1340" s="18">
        <v>13431876.0805806</v>
      </c>
      <c r="Q1340" s="18">
        <v>13431876.0805806</v>
      </c>
      <c r="R1340" s="18">
        <v>18098109.8306855</v>
      </c>
      <c r="S1340" s="20">
        <v>1</v>
      </c>
      <c r="T1340" s="21">
        <f t="shared" si="20"/>
        <v>13431876.0805806</v>
      </c>
      <c r="U1340" s="39">
        <f>T1340*Fx!$C$7</f>
        <v>13875905.041922109</v>
      </c>
    </row>
    <row r="1341" spans="1:21">
      <c r="A1341" s="16" t="s">
        <v>4438</v>
      </c>
      <c r="B1341" s="19"/>
      <c r="C1341" s="16" t="s">
        <v>1950</v>
      </c>
      <c r="D1341" s="16" t="s">
        <v>594</v>
      </c>
      <c r="E1341" s="16" t="s">
        <v>2772</v>
      </c>
      <c r="F1341" s="16">
        <v>75</v>
      </c>
      <c r="G1341" s="16" t="s">
        <v>2282</v>
      </c>
      <c r="H1341" s="16" t="s">
        <v>2283</v>
      </c>
      <c r="I1341" s="16">
        <v>48.870179999999998</v>
      </c>
      <c r="J1341" s="16">
        <v>2.31376000000001</v>
      </c>
      <c r="K1341" s="16">
        <v>2</v>
      </c>
      <c r="L1341" s="18" t="s">
        <v>746</v>
      </c>
      <c r="M1341" s="18">
        <v>1</v>
      </c>
      <c r="N1341" s="18" t="s">
        <v>4</v>
      </c>
      <c r="O1341" s="18">
        <v>4469600</v>
      </c>
      <c r="P1341" s="18">
        <v>4469600</v>
      </c>
      <c r="Q1341" s="18">
        <v>4469600</v>
      </c>
      <c r="R1341" s="18">
        <v>6022339.0399038801</v>
      </c>
      <c r="S1341" s="20">
        <v>1</v>
      </c>
      <c r="T1341" s="21">
        <f t="shared" si="20"/>
        <v>4469600</v>
      </c>
      <c r="U1341" s="39">
        <f>T1341*Fx!$C$7</f>
        <v>4617355.3719008267</v>
      </c>
    </row>
    <row r="1342" spans="1:21">
      <c r="A1342" s="16" t="s">
        <v>4438</v>
      </c>
      <c r="B1342" s="19"/>
      <c r="C1342" s="16" t="s">
        <v>1950</v>
      </c>
      <c r="D1342" s="16" t="s">
        <v>594</v>
      </c>
      <c r="E1342" s="16" t="s">
        <v>2820</v>
      </c>
      <c r="F1342" s="16">
        <v>6</v>
      </c>
      <c r="G1342" s="16" t="s">
        <v>2290</v>
      </c>
      <c r="H1342" s="16" t="s">
        <v>2280</v>
      </c>
      <c r="I1342" s="16">
        <v>43.757959999999997</v>
      </c>
      <c r="J1342" s="16">
        <v>7.4440200000000099</v>
      </c>
      <c r="K1342" s="16">
        <v>4</v>
      </c>
      <c r="L1342" s="18" t="s">
        <v>605</v>
      </c>
      <c r="M1342" s="18">
        <v>1</v>
      </c>
      <c r="N1342" s="18" t="s">
        <v>4</v>
      </c>
      <c r="O1342" s="18">
        <v>967282</v>
      </c>
      <c r="P1342" s="18">
        <v>967282</v>
      </c>
      <c r="Q1342" s="18">
        <v>967282</v>
      </c>
      <c r="R1342" s="18">
        <v>1303315.7667791899</v>
      </c>
      <c r="S1342" s="20">
        <v>1</v>
      </c>
      <c r="T1342" s="21">
        <f t="shared" si="20"/>
        <v>967282</v>
      </c>
      <c r="U1342" s="39">
        <f>T1342*Fx!$C$7</f>
        <v>999258.26446281001</v>
      </c>
    </row>
    <row r="1343" spans="1:21">
      <c r="A1343" s="16" t="s">
        <v>4438</v>
      </c>
      <c r="B1343" s="19"/>
      <c r="C1343" s="16" t="s">
        <v>1950</v>
      </c>
      <c r="D1343" s="16" t="s">
        <v>594</v>
      </c>
      <c r="E1343" s="16" t="s">
        <v>2839</v>
      </c>
      <c r="F1343" s="16">
        <v>73</v>
      </c>
      <c r="G1343" s="16" t="s">
        <v>2801</v>
      </c>
      <c r="H1343" s="16" t="s">
        <v>2304</v>
      </c>
      <c r="I1343" s="16">
        <v>0</v>
      </c>
      <c r="J1343" s="16">
        <v>0</v>
      </c>
      <c r="K1343" s="16">
        <v>7</v>
      </c>
      <c r="L1343" s="18" t="s">
        <v>742</v>
      </c>
      <c r="M1343" s="18">
        <v>1</v>
      </c>
      <c r="N1343" s="18" t="s">
        <v>4</v>
      </c>
      <c r="O1343" s="18">
        <v>1893116.62329457</v>
      </c>
      <c r="P1343" s="18">
        <v>1893116.62329457</v>
      </c>
      <c r="Q1343" s="18">
        <v>1893116.62329457</v>
      </c>
      <c r="R1343" s="18">
        <v>2550785.3381863902</v>
      </c>
      <c r="S1343" s="20">
        <v>1</v>
      </c>
      <c r="T1343" s="21">
        <f t="shared" si="20"/>
        <v>1893116.62329457</v>
      </c>
      <c r="U1343" s="39">
        <f>T1343*Fx!$C$7</f>
        <v>1955698.9910067874</v>
      </c>
    </row>
    <row r="1344" spans="1:21">
      <c r="A1344" s="16" t="s">
        <v>4438</v>
      </c>
      <c r="B1344" s="19"/>
      <c r="C1344" s="16" t="s">
        <v>1950</v>
      </c>
      <c r="D1344" s="16" t="s">
        <v>594</v>
      </c>
      <c r="E1344" s="16" t="s">
        <v>2841</v>
      </c>
      <c r="F1344" s="16">
        <v>41</v>
      </c>
      <c r="G1344" s="16" t="s">
        <v>2842</v>
      </c>
      <c r="H1344" s="16" t="s">
        <v>2809</v>
      </c>
      <c r="I1344" s="16">
        <v>47.675904449999997</v>
      </c>
      <c r="J1344" s="16">
        <v>0.97995053000000998</v>
      </c>
      <c r="K1344" s="16">
        <v>5</v>
      </c>
      <c r="L1344" s="18" t="s">
        <v>678</v>
      </c>
      <c r="M1344" s="18">
        <v>1</v>
      </c>
      <c r="N1344" s="18" t="s">
        <v>4</v>
      </c>
      <c r="O1344" s="18">
        <v>2509064.7999999998</v>
      </c>
      <c r="P1344" s="18">
        <v>2509064.7999999998</v>
      </c>
      <c r="Q1344" s="18">
        <v>2509064.7999999998</v>
      </c>
      <c r="R1344" s="18">
        <v>3380713.9114660402</v>
      </c>
      <c r="S1344" s="20">
        <v>1</v>
      </c>
      <c r="T1344" s="21">
        <f t="shared" si="20"/>
        <v>2509064.7999999998</v>
      </c>
      <c r="U1344" s="39">
        <f>T1344*Fx!$C$7</f>
        <v>2592009.0909090908</v>
      </c>
    </row>
    <row r="1345" spans="1:21">
      <c r="A1345" s="16" t="s">
        <v>4438</v>
      </c>
      <c r="B1345" s="19"/>
      <c r="C1345" s="16" t="s">
        <v>1950</v>
      </c>
      <c r="D1345" s="16" t="s">
        <v>594</v>
      </c>
      <c r="E1345" s="16" t="s">
        <v>2281</v>
      </c>
      <c r="F1345" s="16">
        <v>75</v>
      </c>
      <c r="G1345" s="16" t="s">
        <v>2282</v>
      </c>
      <c r="H1345" s="16" t="s">
        <v>2283</v>
      </c>
      <c r="I1345" s="16">
        <v>48.87079</v>
      </c>
      <c r="J1345" s="16">
        <v>2.28963000000001</v>
      </c>
      <c r="K1345" s="16">
        <v>2</v>
      </c>
      <c r="L1345" s="18" t="s">
        <v>746</v>
      </c>
      <c r="M1345" s="18">
        <v>1</v>
      </c>
      <c r="N1345" s="18" t="s">
        <v>4</v>
      </c>
      <c r="O1345" s="18">
        <v>1062339.62491915</v>
      </c>
      <c r="P1345" s="18">
        <v>1062339.62491915</v>
      </c>
      <c r="Q1345" s="18">
        <v>1062339.62491915</v>
      </c>
      <c r="R1345" s="18">
        <v>1431396.41059321</v>
      </c>
      <c r="S1345" s="20">
        <v>1</v>
      </c>
      <c r="T1345" s="21">
        <f t="shared" si="20"/>
        <v>1062339.62491915</v>
      </c>
      <c r="U1345" s="39">
        <f>T1345*Fx!$C$7</f>
        <v>1097458.2902057336</v>
      </c>
    </row>
    <row r="1346" spans="1:21">
      <c r="A1346" s="16" t="s">
        <v>4438</v>
      </c>
      <c r="B1346" s="19"/>
      <c r="C1346" s="16" t="s">
        <v>1950</v>
      </c>
      <c r="D1346" s="16" t="s">
        <v>594</v>
      </c>
      <c r="E1346" s="16" t="s">
        <v>2775</v>
      </c>
      <c r="F1346" s="16">
        <v>93</v>
      </c>
      <c r="G1346" s="16" t="s">
        <v>2776</v>
      </c>
      <c r="H1346" s="16" t="s">
        <v>2774</v>
      </c>
      <c r="I1346" s="16">
        <v>48.86273456</v>
      </c>
      <c r="J1346" s="16">
        <v>2.4468876800000099</v>
      </c>
      <c r="K1346" s="16">
        <v>5</v>
      </c>
      <c r="L1346" s="18" t="s">
        <v>782</v>
      </c>
      <c r="M1346" s="18">
        <v>1</v>
      </c>
      <c r="N1346" s="18" t="s">
        <v>4</v>
      </c>
      <c r="O1346" s="18">
        <v>527955.44457648299</v>
      </c>
      <c r="P1346" s="18">
        <v>527955.44457648299</v>
      </c>
      <c r="Q1346" s="18">
        <v>527955.44457648299</v>
      </c>
      <c r="R1346" s="18">
        <v>711367.166010999</v>
      </c>
      <c r="S1346" s="20">
        <v>1</v>
      </c>
      <c r="T1346" s="21">
        <f t="shared" si="20"/>
        <v>527955.44457648299</v>
      </c>
      <c r="U1346" s="39">
        <f>T1346*Fx!$C$7</f>
        <v>545408.5171244659</v>
      </c>
    </row>
    <row r="1347" spans="1:21">
      <c r="A1347" s="16" t="s">
        <v>4438</v>
      </c>
      <c r="B1347" s="19"/>
      <c r="C1347" s="16" t="s">
        <v>1950</v>
      </c>
      <c r="D1347" s="16" t="s">
        <v>594</v>
      </c>
      <c r="E1347" s="16" t="s">
        <v>4539</v>
      </c>
      <c r="F1347" s="16">
        <v>38</v>
      </c>
      <c r="G1347" s="16" t="s">
        <v>4540</v>
      </c>
      <c r="H1347" s="16" t="s">
        <v>2297</v>
      </c>
      <c r="I1347" s="16">
        <v>45.194609999999997</v>
      </c>
      <c r="J1347" s="16">
        <v>5.73146000000001</v>
      </c>
      <c r="K1347" s="16">
        <v>2</v>
      </c>
      <c r="L1347" s="18" t="s">
        <v>672</v>
      </c>
      <c r="M1347" s="18">
        <v>1</v>
      </c>
      <c r="N1347" s="18" t="s">
        <v>4</v>
      </c>
      <c r="O1347" s="18">
        <v>16551720</v>
      </c>
      <c r="P1347" s="18">
        <v>16551720</v>
      </c>
      <c r="Q1347" s="18">
        <v>16551720</v>
      </c>
      <c r="R1347" s="18">
        <v>22301787.527644001</v>
      </c>
      <c r="S1347" s="20">
        <v>1</v>
      </c>
      <c r="T1347" s="21">
        <f t="shared" ref="T1347:T1410" si="21">S1347*P1347</f>
        <v>16551720</v>
      </c>
      <c r="U1347" s="39">
        <f>T1347*Fx!$C$7</f>
        <v>17098884.297520664</v>
      </c>
    </row>
    <row r="1348" spans="1:21">
      <c r="A1348" s="16" t="s">
        <v>4438</v>
      </c>
      <c r="B1348" s="19"/>
      <c r="C1348" s="16" t="s">
        <v>1950</v>
      </c>
      <c r="D1348" s="16" t="s">
        <v>594</v>
      </c>
      <c r="E1348" s="16" t="s">
        <v>2812</v>
      </c>
      <c r="F1348" s="16">
        <v>75</v>
      </c>
      <c r="G1348" s="16" t="s">
        <v>2282</v>
      </c>
      <c r="H1348" s="16" t="s">
        <v>2283</v>
      </c>
      <c r="I1348" s="16">
        <v>48.856830000000002</v>
      </c>
      <c r="J1348" s="16">
        <v>2.3947300000000098</v>
      </c>
      <c r="K1348" s="16">
        <v>2</v>
      </c>
      <c r="L1348" s="18" t="s">
        <v>746</v>
      </c>
      <c r="M1348" s="18">
        <v>1</v>
      </c>
      <c r="N1348" s="18" t="s">
        <v>4</v>
      </c>
      <c r="O1348" s="18">
        <v>625896</v>
      </c>
      <c r="P1348" s="18">
        <v>625896</v>
      </c>
      <c r="Q1348" s="18">
        <v>625896</v>
      </c>
      <c r="R1348" s="18">
        <v>843332.27038653998</v>
      </c>
      <c r="S1348" s="20">
        <v>1</v>
      </c>
      <c r="T1348" s="21">
        <f t="shared" si="21"/>
        <v>625896</v>
      </c>
      <c r="U1348" s="39">
        <f>T1348*Fx!$C$7</f>
        <v>646586.77685950417</v>
      </c>
    </row>
    <row r="1349" spans="1:21">
      <c r="A1349" s="16" t="s">
        <v>4438</v>
      </c>
      <c r="B1349" s="19"/>
      <c r="C1349" s="16" t="s">
        <v>1950</v>
      </c>
      <c r="D1349" s="16" t="s">
        <v>594</v>
      </c>
      <c r="E1349" s="16" t="s">
        <v>2281</v>
      </c>
      <c r="F1349" s="16">
        <v>75</v>
      </c>
      <c r="G1349" s="16" t="s">
        <v>2282</v>
      </c>
      <c r="H1349" s="16" t="s">
        <v>2283</v>
      </c>
      <c r="I1349" s="16">
        <v>48.860019999999999</v>
      </c>
      <c r="J1349" s="16">
        <v>2.2723200000000099</v>
      </c>
      <c r="K1349" s="16">
        <v>2</v>
      </c>
      <c r="L1349" s="18" t="s">
        <v>746</v>
      </c>
      <c r="M1349" s="18">
        <v>1</v>
      </c>
      <c r="N1349" s="18" t="s">
        <v>4</v>
      </c>
      <c r="O1349" s="18">
        <v>1146978.74516765</v>
      </c>
      <c r="P1349" s="18">
        <v>1146978.74516765</v>
      </c>
      <c r="Q1349" s="18">
        <v>1146978.74516765</v>
      </c>
      <c r="R1349" s="18">
        <v>1545439.1612142201</v>
      </c>
      <c r="S1349" s="20">
        <v>1</v>
      </c>
      <c r="T1349" s="21">
        <f t="shared" si="21"/>
        <v>1146978.74516765</v>
      </c>
      <c r="U1349" s="39">
        <f>T1349*Fx!$C$7</f>
        <v>1184895.3979004649</v>
      </c>
    </row>
    <row r="1350" spans="1:21">
      <c r="A1350" s="16" t="s">
        <v>4438</v>
      </c>
      <c r="B1350" s="19"/>
      <c r="C1350" s="16" t="s">
        <v>1950</v>
      </c>
      <c r="D1350" s="16" t="s">
        <v>594</v>
      </c>
      <c r="E1350" s="16" t="s">
        <v>2282</v>
      </c>
      <c r="F1350" s="16">
        <v>75</v>
      </c>
      <c r="G1350" s="16" t="s">
        <v>2282</v>
      </c>
      <c r="H1350" s="16" t="s">
        <v>2283</v>
      </c>
      <c r="I1350" s="16">
        <v>48.860059999999997</v>
      </c>
      <c r="J1350" s="16">
        <v>2.35158000000001</v>
      </c>
      <c r="K1350" s="16">
        <v>4</v>
      </c>
      <c r="L1350" s="18" t="s">
        <v>746</v>
      </c>
      <c r="M1350" s="18">
        <v>1</v>
      </c>
      <c r="N1350" s="18" t="s">
        <v>4</v>
      </c>
      <c r="O1350" s="18">
        <v>1938656.9865999999</v>
      </c>
      <c r="P1350" s="18">
        <v>1938656.9865999999</v>
      </c>
      <c r="Q1350" s="18">
        <v>1938656.9865999999</v>
      </c>
      <c r="R1350" s="18">
        <v>2612146.4237031499</v>
      </c>
      <c r="S1350" s="20">
        <v>1</v>
      </c>
      <c r="T1350" s="21">
        <f t="shared" si="21"/>
        <v>1938656.9865999999</v>
      </c>
      <c r="U1350" s="39">
        <f>T1350*Fx!$C$7</f>
        <v>2002744.8208677687</v>
      </c>
    </row>
    <row r="1351" spans="1:21">
      <c r="A1351" s="16" t="s">
        <v>4438</v>
      </c>
      <c r="B1351" s="19"/>
      <c r="C1351" s="16" t="s">
        <v>1950</v>
      </c>
      <c r="D1351" s="16" t="s">
        <v>594</v>
      </c>
      <c r="E1351" s="16" t="s">
        <v>4543</v>
      </c>
      <c r="F1351" s="16">
        <v>30</v>
      </c>
      <c r="G1351" s="16" t="s">
        <v>2865</v>
      </c>
      <c r="H1351" s="16" t="s">
        <v>2316</v>
      </c>
      <c r="I1351" s="16">
        <v>44.015090000000001</v>
      </c>
      <c r="J1351" s="16">
        <v>4.42025000000001</v>
      </c>
      <c r="K1351" s="16">
        <v>2</v>
      </c>
      <c r="L1351" s="18" t="s">
        <v>656</v>
      </c>
      <c r="M1351" s="18">
        <v>1</v>
      </c>
      <c r="N1351" s="18" t="s">
        <v>4</v>
      </c>
      <c r="O1351" s="18">
        <v>100000</v>
      </c>
      <c r="P1351" s="18">
        <v>100000</v>
      </c>
      <c r="Q1351" s="18">
        <v>99999.999999999898</v>
      </c>
      <c r="R1351" s="18">
        <v>134739.99999784899</v>
      </c>
      <c r="S1351" s="20">
        <v>1</v>
      </c>
      <c r="T1351" s="21">
        <f t="shared" si="21"/>
        <v>100000</v>
      </c>
      <c r="U1351" s="39">
        <f>T1351*Fx!$C$7</f>
        <v>103305.78512396695</v>
      </c>
    </row>
    <row r="1352" spans="1:21">
      <c r="A1352" s="16" t="s">
        <v>4438</v>
      </c>
      <c r="B1352" s="19"/>
      <c r="C1352" s="16" t="s">
        <v>1950</v>
      </c>
      <c r="D1352" s="16" t="s">
        <v>594</v>
      </c>
      <c r="E1352" s="16" t="s">
        <v>2281</v>
      </c>
      <c r="F1352" s="16">
        <v>75</v>
      </c>
      <c r="G1352" s="16" t="s">
        <v>2282</v>
      </c>
      <c r="H1352" s="16" t="s">
        <v>2283</v>
      </c>
      <c r="I1352" s="16">
        <v>48.864890000000003</v>
      </c>
      <c r="J1352" s="16">
        <v>2.2944500000000101</v>
      </c>
      <c r="K1352" s="16">
        <v>2</v>
      </c>
      <c r="L1352" s="18" t="s">
        <v>746</v>
      </c>
      <c r="M1352" s="18">
        <v>1</v>
      </c>
      <c r="N1352" s="18" t="s">
        <v>4</v>
      </c>
      <c r="O1352" s="18">
        <v>4318400</v>
      </c>
      <c r="P1352" s="18">
        <v>4318400</v>
      </c>
      <c r="Q1352" s="18">
        <v>4318400</v>
      </c>
      <c r="R1352" s="18">
        <v>5818612.1599071296</v>
      </c>
      <c r="S1352" s="20">
        <v>1</v>
      </c>
      <c r="T1352" s="21">
        <f t="shared" si="21"/>
        <v>4318400</v>
      </c>
      <c r="U1352" s="39">
        <f>T1352*Fx!$C$7</f>
        <v>4461157.0247933893</v>
      </c>
    </row>
    <row r="1353" spans="1:21">
      <c r="A1353" s="16" t="s">
        <v>4438</v>
      </c>
      <c r="B1353" s="19"/>
      <c r="C1353" s="16" t="s">
        <v>1950</v>
      </c>
      <c r="D1353" s="16" t="s">
        <v>594</v>
      </c>
      <c r="E1353" s="16" t="s">
        <v>2320</v>
      </c>
      <c r="F1353" s="16">
        <v>83</v>
      </c>
      <c r="G1353" s="16" t="s">
        <v>2321</v>
      </c>
      <c r="H1353" s="16" t="s">
        <v>2280</v>
      </c>
      <c r="I1353" s="16">
        <v>43.264200000000002</v>
      </c>
      <c r="J1353" s="16">
        <v>6.6646099999999997</v>
      </c>
      <c r="K1353" s="16">
        <v>4</v>
      </c>
      <c r="L1353" s="18" t="s">
        <v>762</v>
      </c>
      <c r="M1353" s="18">
        <v>1</v>
      </c>
      <c r="N1353" s="18" t="s">
        <v>4</v>
      </c>
      <c r="O1353" s="18">
        <v>3520000</v>
      </c>
      <c r="P1353" s="18">
        <v>3520000</v>
      </c>
      <c r="Q1353" s="18">
        <v>3519999.9999999902</v>
      </c>
      <c r="R1353" s="18">
        <v>4742847.9999243002</v>
      </c>
      <c r="S1353" s="20">
        <v>1</v>
      </c>
      <c r="T1353" s="21">
        <f t="shared" si="21"/>
        <v>3520000</v>
      </c>
      <c r="U1353" s="39">
        <f>T1353*Fx!$C$7</f>
        <v>3636363.6363636367</v>
      </c>
    </row>
    <row r="1354" spans="1:21">
      <c r="A1354" s="16" t="s">
        <v>4438</v>
      </c>
      <c r="B1354" s="19"/>
      <c r="C1354" s="16" t="s">
        <v>1950</v>
      </c>
      <c r="D1354" s="16" t="s">
        <v>594</v>
      </c>
      <c r="E1354" s="16" t="s">
        <v>2287</v>
      </c>
      <c r="F1354" s="16">
        <v>75</v>
      </c>
      <c r="G1354" s="16" t="s">
        <v>2282</v>
      </c>
      <c r="H1354" s="16" t="s">
        <v>2283</v>
      </c>
      <c r="I1354" s="16">
        <v>48.852469999999997</v>
      </c>
      <c r="J1354" s="16">
        <v>2.3111700000000099</v>
      </c>
      <c r="K1354" s="16">
        <v>2</v>
      </c>
      <c r="L1354" s="18" t="s">
        <v>746</v>
      </c>
      <c r="M1354" s="18">
        <v>1</v>
      </c>
      <c r="N1354" s="18" t="s">
        <v>4</v>
      </c>
      <c r="O1354" s="18">
        <v>80455.199999999997</v>
      </c>
      <c r="P1354" s="18">
        <v>80455.199999999997</v>
      </c>
      <c r="Q1354" s="18">
        <v>80455.199999999997</v>
      </c>
      <c r="R1354" s="18">
        <v>108405.336478269</v>
      </c>
      <c r="S1354" s="20">
        <v>1</v>
      </c>
      <c r="T1354" s="21">
        <f t="shared" si="21"/>
        <v>80455.199999999997</v>
      </c>
      <c r="U1354" s="39">
        <f>T1354*Fx!$C$7</f>
        <v>83114.876033057852</v>
      </c>
    </row>
    <row r="1355" spans="1:21">
      <c r="A1355" s="16" t="s">
        <v>4438</v>
      </c>
      <c r="B1355" s="19"/>
      <c r="C1355" s="16" t="s">
        <v>1950</v>
      </c>
      <c r="D1355" s="16" t="s">
        <v>594</v>
      </c>
      <c r="E1355" s="16" t="s">
        <v>2794</v>
      </c>
      <c r="F1355" s="16">
        <v>6</v>
      </c>
      <c r="G1355" s="16" t="s">
        <v>2290</v>
      </c>
      <c r="H1355" s="16" t="s">
        <v>2280</v>
      </c>
      <c r="I1355" s="16">
        <v>43.552289999999999</v>
      </c>
      <c r="J1355" s="16">
        <v>7.0465700000000098</v>
      </c>
      <c r="K1355" s="16">
        <v>4</v>
      </c>
      <c r="L1355" s="18" t="s">
        <v>605</v>
      </c>
      <c r="M1355" s="18">
        <v>1</v>
      </c>
      <c r="N1355" s="18" t="s">
        <v>4</v>
      </c>
      <c r="O1355" s="18">
        <v>313176.45619819802</v>
      </c>
      <c r="P1355" s="18">
        <v>313176.45619819802</v>
      </c>
      <c r="Q1355" s="18">
        <v>313176.45619819802</v>
      </c>
      <c r="R1355" s="18">
        <v>421973.95707471698</v>
      </c>
      <c r="S1355" s="20">
        <v>1</v>
      </c>
      <c r="T1355" s="21">
        <f t="shared" si="21"/>
        <v>313176.45619819802</v>
      </c>
      <c r="U1355" s="39">
        <f>T1355*Fx!$C$7</f>
        <v>323529.39689896494</v>
      </c>
    </row>
    <row r="1356" spans="1:21">
      <c r="A1356" s="16" t="s">
        <v>4438</v>
      </c>
      <c r="B1356" s="19"/>
      <c r="C1356" s="16" t="s">
        <v>1950</v>
      </c>
      <c r="D1356" s="16" t="s">
        <v>594</v>
      </c>
      <c r="E1356" s="16" t="s">
        <v>2287</v>
      </c>
      <c r="F1356" s="16">
        <v>75</v>
      </c>
      <c r="G1356" s="16" t="s">
        <v>2282</v>
      </c>
      <c r="H1356" s="16" t="s">
        <v>2283</v>
      </c>
      <c r="I1356" s="16">
        <v>48.855559999999997</v>
      </c>
      <c r="J1356" s="16">
        <v>2.3295800000000102</v>
      </c>
      <c r="K1356" s="16">
        <v>2</v>
      </c>
      <c r="L1356" s="18" t="s">
        <v>746</v>
      </c>
      <c r="M1356" s="18">
        <v>1</v>
      </c>
      <c r="N1356" s="18" t="s">
        <v>4</v>
      </c>
      <c r="O1356" s="18">
        <v>6769054.8895139797</v>
      </c>
      <c r="P1356" s="18">
        <v>6769054.8895139797</v>
      </c>
      <c r="Q1356" s="18">
        <v>6769054.8895139797</v>
      </c>
      <c r="R1356" s="18">
        <v>9120624.5579855703</v>
      </c>
      <c r="S1356" s="20">
        <v>1</v>
      </c>
      <c r="T1356" s="21">
        <f t="shared" si="21"/>
        <v>6769054.8895139797</v>
      </c>
      <c r="U1356" s="39">
        <f>T1356*Fx!$C$7</f>
        <v>6992825.2990846904</v>
      </c>
    </row>
    <row r="1357" spans="1:21">
      <c r="A1357" s="16" t="s">
        <v>4438</v>
      </c>
      <c r="B1357" s="19"/>
      <c r="C1357" s="16" t="s">
        <v>1950</v>
      </c>
      <c r="D1357" s="16" t="s">
        <v>594</v>
      </c>
      <c r="E1357" s="16" t="s">
        <v>2298</v>
      </c>
      <c r="F1357" s="16">
        <v>98</v>
      </c>
      <c r="H1357" s="16" t="s">
        <v>2510</v>
      </c>
      <c r="I1357" s="16">
        <v>43.737479999999998</v>
      </c>
      <c r="J1357" s="16">
        <v>7.4263700000000101</v>
      </c>
      <c r="K1357" s="16">
        <v>4</v>
      </c>
      <c r="L1357" s="18" t="s">
        <v>788</v>
      </c>
      <c r="M1357" s="18">
        <v>1</v>
      </c>
      <c r="N1357" s="18" t="s">
        <v>4</v>
      </c>
      <c r="O1357" s="18">
        <v>264000</v>
      </c>
      <c r="P1357" s="18">
        <v>264000</v>
      </c>
      <c r="Q1357" s="18">
        <v>264000</v>
      </c>
      <c r="R1357" s="18">
        <v>355713.59999432199</v>
      </c>
      <c r="S1357" s="20">
        <v>1</v>
      </c>
      <c r="T1357" s="21">
        <f t="shared" si="21"/>
        <v>264000</v>
      </c>
      <c r="U1357" s="39">
        <f>T1357*Fx!$C$7</f>
        <v>272727.27272727276</v>
      </c>
    </row>
    <row r="1358" spans="1:21">
      <c r="A1358" s="16" t="s">
        <v>4438</v>
      </c>
      <c r="B1358" s="19"/>
      <c r="C1358" s="16" t="s">
        <v>1950</v>
      </c>
      <c r="D1358" s="16" t="s">
        <v>594</v>
      </c>
      <c r="E1358" s="16" t="s">
        <v>2851</v>
      </c>
      <c r="F1358" s="16">
        <v>12</v>
      </c>
      <c r="G1358" s="16" t="s">
        <v>2852</v>
      </c>
      <c r="H1358" s="16" t="s">
        <v>2316</v>
      </c>
      <c r="I1358" s="16">
        <v>44.351170000000003</v>
      </c>
      <c r="J1358" s="16">
        <v>2.5697400000000101</v>
      </c>
      <c r="K1358" s="16">
        <v>4</v>
      </c>
      <c r="L1358" s="18" t="s">
        <v>617</v>
      </c>
      <c r="M1358" s="18">
        <v>1</v>
      </c>
      <c r="N1358" s="18" t="s">
        <v>4</v>
      </c>
      <c r="O1358" s="18">
        <v>576000</v>
      </c>
      <c r="P1358" s="18">
        <v>576000</v>
      </c>
      <c r="Q1358" s="18">
        <v>576000</v>
      </c>
      <c r="R1358" s="18">
        <v>776102.39998761297</v>
      </c>
      <c r="S1358" s="20">
        <v>1</v>
      </c>
      <c r="T1358" s="21">
        <f t="shared" si="21"/>
        <v>576000</v>
      </c>
      <c r="U1358" s="39">
        <f>T1358*Fx!$C$7</f>
        <v>595041.3223140497</v>
      </c>
    </row>
    <row r="1359" spans="1:21">
      <c r="A1359" s="16" t="s">
        <v>4438</v>
      </c>
      <c r="B1359" s="19"/>
      <c r="C1359" s="16" t="s">
        <v>1950</v>
      </c>
      <c r="D1359" s="16" t="s">
        <v>594</v>
      </c>
      <c r="E1359" s="16" t="s">
        <v>2782</v>
      </c>
      <c r="F1359" s="16">
        <v>75</v>
      </c>
      <c r="G1359" s="16" t="s">
        <v>2282</v>
      </c>
      <c r="H1359" s="16" t="s">
        <v>2283</v>
      </c>
      <c r="I1359" s="16">
        <v>48.854329999999997</v>
      </c>
      <c r="J1359" s="16">
        <v>2.3354900000000098</v>
      </c>
      <c r="K1359" s="16">
        <v>2</v>
      </c>
      <c r="L1359" s="18" t="s">
        <v>746</v>
      </c>
      <c r="M1359" s="18">
        <v>1</v>
      </c>
      <c r="N1359" s="18" t="s">
        <v>4</v>
      </c>
      <c r="O1359" s="18">
        <v>19555.047458595898</v>
      </c>
      <c r="P1359" s="18">
        <v>19555.047458595898</v>
      </c>
      <c r="Q1359" s="18">
        <v>19555.047458595898</v>
      </c>
      <c r="R1359" s="18">
        <v>26348.470945291501</v>
      </c>
      <c r="S1359" s="20">
        <v>1</v>
      </c>
      <c r="T1359" s="21">
        <f t="shared" si="21"/>
        <v>19555.047458595898</v>
      </c>
      <c r="U1359" s="39">
        <f>T1359*Fx!$C$7</f>
        <v>20201.495308466838</v>
      </c>
    </row>
    <row r="1360" spans="1:21">
      <c r="A1360" s="16" t="s">
        <v>4438</v>
      </c>
      <c r="B1360" s="19"/>
      <c r="C1360" s="16" t="s">
        <v>1950</v>
      </c>
      <c r="D1360" s="16" t="s">
        <v>594</v>
      </c>
      <c r="E1360" s="16" t="s">
        <v>2782</v>
      </c>
      <c r="F1360" s="16">
        <v>75</v>
      </c>
      <c r="G1360" s="16" t="s">
        <v>2282</v>
      </c>
      <c r="H1360" s="16" t="s">
        <v>2283</v>
      </c>
      <c r="I1360" s="16">
        <v>48.855600000000003</v>
      </c>
      <c r="J1360" s="16">
        <v>2.33437000000001</v>
      </c>
      <c r="K1360" s="16">
        <v>2</v>
      </c>
      <c r="L1360" s="18" t="s">
        <v>746</v>
      </c>
      <c r="M1360" s="18">
        <v>1</v>
      </c>
      <c r="N1360" s="18" t="s">
        <v>4</v>
      </c>
      <c r="O1360" s="18">
        <v>108448.111433686</v>
      </c>
      <c r="P1360" s="18">
        <v>108448.111433686</v>
      </c>
      <c r="Q1360" s="18">
        <v>108448.111433686</v>
      </c>
      <c r="R1360" s="18">
        <v>146122.98534341599</v>
      </c>
      <c r="S1360" s="20">
        <v>1</v>
      </c>
      <c r="T1360" s="21">
        <f t="shared" si="21"/>
        <v>108448.111433686</v>
      </c>
      <c r="U1360" s="39">
        <f>T1360*Fx!$C$7</f>
        <v>112033.1729686839</v>
      </c>
    </row>
    <row r="1361" spans="1:21">
      <c r="A1361" s="16" t="s">
        <v>4438</v>
      </c>
      <c r="B1361" s="19"/>
      <c r="C1361" s="16" t="s">
        <v>1950</v>
      </c>
      <c r="D1361" s="16" t="s">
        <v>594</v>
      </c>
      <c r="E1361" s="16" t="s">
        <v>2772</v>
      </c>
      <c r="F1361" s="16">
        <v>75</v>
      </c>
      <c r="G1361" s="16" t="s">
        <v>2282</v>
      </c>
      <c r="H1361" s="16" t="s">
        <v>2283</v>
      </c>
      <c r="I1361" s="16">
        <v>48.870089999999998</v>
      </c>
      <c r="J1361" s="16">
        <v>2.3118000000000101</v>
      </c>
      <c r="K1361" s="16">
        <v>2</v>
      </c>
      <c r="L1361" s="18" t="s">
        <v>746</v>
      </c>
      <c r="M1361" s="18">
        <v>1</v>
      </c>
      <c r="N1361" s="18" t="s">
        <v>4</v>
      </c>
      <c r="O1361" s="18">
        <v>155000</v>
      </c>
      <c r="P1361" s="18">
        <v>155000</v>
      </c>
      <c r="Q1361" s="18">
        <v>155000</v>
      </c>
      <c r="R1361" s="18">
        <v>208846.99999666601</v>
      </c>
      <c r="S1361" s="20">
        <v>1</v>
      </c>
      <c r="T1361" s="21">
        <f t="shared" si="21"/>
        <v>155000</v>
      </c>
      <c r="U1361" s="39">
        <f>T1361*Fx!$C$7</f>
        <v>160123.96694214878</v>
      </c>
    </row>
    <row r="1362" spans="1:21">
      <c r="A1362" s="16" t="s">
        <v>4438</v>
      </c>
      <c r="B1362" s="19"/>
      <c r="C1362" s="16" t="s">
        <v>1950</v>
      </c>
      <c r="D1362" s="16" t="s">
        <v>594</v>
      </c>
      <c r="E1362" s="16" t="s">
        <v>4992</v>
      </c>
      <c r="F1362" s="16">
        <v>43</v>
      </c>
      <c r="G1362" s="16" t="s">
        <v>2815</v>
      </c>
      <c r="H1362" s="16" t="s">
        <v>2297</v>
      </c>
      <c r="I1362" s="16">
        <v>45.29363</v>
      </c>
      <c r="J1362" s="16">
        <v>3.3859300000000099</v>
      </c>
      <c r="K1362" s="16">
        <v>4</v>
      </c>
      <c r="L1362" s="18" t="s">
        <v>682</v>
      </c>
      <c r="M1362" s="18">
        <v>1</v>
      </c>
      <c r="N1362" s="18" t="s">
        <v>4</v>
      </c>
      <c r="O1362" s="18">
        <v>320000</v>
      </c>
      <c r="P1362" s="18">
        <v>320000</v>
      </c>
      <c r="Q1362" s="18">
        <v>320000</v>
      </c>
      <c r="R1362" s="18">
        <v>431167.99999311799</v>
      </c>
      <c r="S1362" s="20">
        <v>1</v>
      </c>
      <c r="T1362" s="21">
        <f t="shared" si="21"/>
        <v>320000</v>
      </c>
      <c r="U1362" s="39">
        <f>T1362*Fx!$C$7</f>
        <v>330578.51239669428</v>
      </c>
    </row>
    <row r="1363" spans="1:21">
      <c r="A1363" s="16" t="s">
        <v>4438</v>
      </c>
      <c r="B1363" s="19"/>
      <c r="C1363" s="16" t="s">
        <v>1950</v>
      </c>
      <c r="D1363" s="16" t="s">
        <v>594</v>
      </c>
      <c r="E1363" s="16" t="s">
        <v>2772</v>
      </c>
      <c r="F1363" s="16">
        <v>75</v>
      </c>
      <c r="G1363" s="16" t="s">
        <v>2282</v>
      </c>
      <c r="H1363" s="16" t="s">
        <v>2283</v>
      </c>
      <c r="I1363" s="16">
        <v>48.866230000000002</v>
      </c>
      <c r="J1363" s="16">
        <v>2.30556000000001</v>
      </c>
      <c r="K1363" s="16">
        <v>2</v>
      </c>
      <c r="L1363" s="18" t="s">
        <v>746</v>
      </c>
      <c r="M1363" s="18">
        <v>1</v>
      </c>
      <c r="N1363" s="18" t="s">
        <v>4</v>
      </c>
      <c r="O1363" s="18">
        <v>1277388.1864</v>
      </c>
      <c r="P1363" s="18">
        <v>1277388.1864</v>
      </c>
      <c r="Q1363" s="18">
        <v>1277388.1864</v>
      </c>
      <c r="R1363" s="18">
        <v>1721152.84232789</v>
      </c>
      <c r="S1363" s="20">
        <v>1</v>
      </c>
      <c r="T1363" s="21">
        <f t="shared" si="21"/>
        <v>1277388.1864</v>
      </c>
      <c r="U1363" s="39">
        <f>T1363*Fx!$C$7</f>
        <v>1319615.8950413226</v>
      </c>
    </row>
    <row r="1364" spans="1:21">
      <c r="A1364" s="16" t="s">
        <v>4438</v>
      </c>
      <c r="B1364" s="19"/>
      <c r="C1364" s="16" t="s">
        <v>1950</v>
      </c>
      <c r="D1364" s="16" t="s">
        <v>594</v>
      </c>
      <c r="E1364" s="16" t="s">
        <v>4993</v>
      </c>
      <c r="F1364" s="16">
        <v>93</v>
      </c>
      <c r="G1364" s="16" t="s">
        <v>2776</v>
      </c>
      <c r="H1364" s="16" t="s">
        <v>2283</v>
      </c>
      <c r="I1364" s="16">
        <v>48.91169</v>
      </c>
      <c r="J1364" s="16">
        <v>2.3248600000000099</v>
      </c>
      <c r="K1364" s="16">
        <v>2</v>
      </c>
      <c r="L1364" s="18" t="s">
        <v>782</v>
      </c>
      <c r="M1364" s="18">
        <v>1</v>
      </c>
      <c r="N1364" s="18" t="s">
        <v>4</v>
      </c>
      <c r="O1364" s="18">
        <v>5187878.4465771103</v>
      </c>
      <c r="P1364" s="18">
        <v>5187878.4465771103</v>
      </c>
      <c r="Q1364" s="18">
        <v>5187878.4465771103</v>
      </c>
      <c r="R1364" s="18">
        <v>6990147.41880643</v>
      </c>
      <c r="S1364" s="20">
        <v>1</v>
      </c>
      <c r="T1364" s="21">
        <f t="shared" si="21"/>
        <v>5187878.4465771103</v>
      </c>
      <c r="U1364" s="39">
        <f>T1364*Fx!$C$7</f>
        <v>5359378.5605135439</v>
      </c>
    </row>
    <row r="1365" spans="1:21">
      <c r="A1365" s="16" t="s">
        <v>4438</v>
      </c>
      <c r="B1365" s="19"/>
      <c r="C1365" s="16" t="s">
        <v>1950</v>
      </c>
      <c r="D1365" s="16" t="s">
        <v>594</v>
      </c>
      <c r="E1365" s="16" t="s">
        <v>2298</v>
      </c>
      <c r="F1365" s="16">
        <v>98</v>
      </c>
      <c r="H1365" s="16" t="s">
        <v>2510</v>
      </c>
      <c r="I1365" s="16">
        <v>43.737479999999998</v>
      </c>
      <c r="J1365" s="16">
        <v>7.4263700000000101</v>
      </c>
      <c r="K1365" s="16">
        <v>4</v>
      </c>
      <c r="L1365" s="18" t="s">
        <v>788</v>
      </c>
      <c r="M1365" s="18">
        <v>1</v>
      </c>
      <c r="N1365" s="18" t="s">
        <v>4</v>
      </c>
      <c r="O1365" s="18">
        <v>317731.91534168698</v>
      </c>
      <c r="P1365" s="18">
        <v>317731.91534168698</v>
      </c>
      <c r="Q1365" s="18">
        <v>317731.91534168698</v>
      </c>
      <c r="R1365" s="18">
        <v>428111.982724556</v>
      </c>
      <c r="S1365" s="20">
        <v>1</v>
      </c>
      <c r="T1365" s="21">
        <f t="shared" si="21"/>
        <v>317731.91534168698</v>
      </c>
      <c r="U1365" s="39">
        <f>T1365*Fx!$C$7</f>
        <v>328235.44973314775</v>
      </c>
    </row>
    <row r="1366" spans="1:21">
      <c r="A1366" s="16" t="s">
        <v>4438</v>
      </c>
      <c r="B1366" s="19"/>
      <c r="C1366" s="16" t="s">
        <v>1950</v>
      </c>
      <c r="D1366" s="16" t="s">
        <v>594</v>
      </c>
      <c r="E1366" s="16" t="s">
        <v>2281</v>
      </c>
      <c r="F1366" s="16">
        <v>75</v>
      </c>
      <c r="G1366" s="16" t="s">
        <v>2282</v>
      </c>
      <c r="H1366" s="16" t="s">
        <v>2283</v>
      </c>
      <c r="I1366" s="16">
        <v>48.87509</v>
      </c>
      <c r="J1366" s="16">
        <v>2.2869900000000101</v>
      </c>
      <c r="K1366" s="16">
        <v>4</v>
      </c>
      <c r="L1366" s="18" t="s">
        <v>746</v>
      </c>
      <c r="M1366" s="18">
        <v>1</v>
      </c>
      <c r="N1366" s="18" t="s">
        <v>4</v>
      </c>
      <c r="O1366" s="18">
        <v>1103448</v>
      </c>
      <c r="P1366" s="18">
        <v>1103448</v>
      </c>
      <c r="Q1366" s="18">
        <v>1103448</v>
      </c>
      <c r="R1366" s="18">
        <v>1486785.83517627</v>
      </c>
      <c r="S1366" s="20">
        <v>1</v>
      </c>
      <c r="T1366" s="21">
        <f t="shared" si="21"/>
        <v>1103448</v>
      </c>
      <c r="U1366" s="39">
        <f>T1366*Fx!$C$7</f>
        <v>1139925.6198347108</v>
      </c>
    </row>
    <row r="1367" spans="1:21">
      <c r="A1367" s="16" t="s">
        <v>4438</v>
      </c>
      <c r="B1367" s="19"/>
      <c r="C1367" s="16" t="s">
        <v>1950</v>
      </c>
      <c r="D1367" s="16" t="s">
        <v>594</v>
      </c>
      <c r="E1367" s="16" t="s">
        <v>2798</v>
      </c>
      <c r="F1367" s="16">
        <v>6</v>
      </c>
      <c r="G1367" s="16" t="s">
        <v>2290</v>
      </c>
      <c r="H1367" s="16" t="s">
        <v>2280</v>
      </c>
      <c r="I1367" s="16">
        <v>43.550890000000003</v>
      </c>
      <c r="J1367" s="16">
        <v>7.1326099999999997</v>
      </c>
      <c r="K1367" s="16">
        <v>2</v>
      </c>
      <c r="L1367" s="18" t="s">
        <v>605</v>
      </c>
      <c r="M1367" s="18">
        <v>1</v>
      </c>
      <c r="N1367" s="18" t="s">
        <v>4</v>
      </c>
      <c r="O1367" s="18">
        <v>30432</v>
      </c>
      <c r="P1367" s="18">
        <v>30432</v>
      </c>
      <c r="Q1367" s="18">
        <v>30432</v>
      </c>
      <c r="R1367" s="18">
        <v>41004.076799345501</v>
      </c>
      <c r="S1367" s="20">
        <v>1</v>
      </c>
      <c r="T1367" s="21">
        <f t="shared" si="21"/>
        <v>30432</v>
      </c>
      <c r="U1367" s="39">
        <f>T1367*Fx!$C$7</f>
        <v>31438.016528925622</v>
      </c>
    </row>
    <row r="1368" spans="1:21">
      <c r="A1368" s="16" t="s">
        <v>4438</v>
      </c>
      <c r="B1368" s="19"/>
      <c r="C1368" s="16" t="s">
        <v>1950</v>
      </c>
      <c r="D1368" s="16" t="s">
        <v>594</v>
      </c>
      <c r="E1368" s="16" t="s">
        <v>2282</v>
      </c>
      <c r="F1368" s="16">
        <v>75</v>
      </c>
      <c r="G1368" s="16" t="s">
        <v>2282</v>
      </c>
      <c r="H1368" s="16" t="s">
        <v>2283</v>
      </c>
      <c r="I1368" s="16">
        <v>48.860059999999997</v>
      </c>
      <c r="J1368" s="16">
        <v>2.35158000000001</v>
      </c>
      <c r="K1368" s="16">
        <v>4</v>
      </c>
      <c r="L1368" s="18" t="s">
        <v>746</v>
      </c>
      <c r="M1368" s="18">
        <v>1</v>
      </c>
      <c r="N1368" s="18" t="s">
        <v>4</v>
      </c>
      <c r="O1368" s="18">
        <v>4553112.7374472199</v>
      </c>
      <c r="P1368" s="18">
        <v>4553112.7374472199</v>
      </c>
      <c r="Q1368" s="18">
        <v>4553112.7374472199</v>
      </c>
      <c r="R1368" s="18">
        <v>6134864.1023384696</v>
      </c>
      <c r="S1368" s="20">
        <v>1</v>
      </c>
      <c r="T1368" s="21">
        <f t="shared" si="21"/>
        <v>4553112.7374472199</v>
      </c>
      <c r="U1368" s="39">
        <f>T1368*Fx!$C$7</f>
        <v>4703628.8609991949</v>
      </c>
    </row>
    <row r="1369" spans="1:21">
      <c r="A1369" s="16" t="s">
        <v>4438</v>
      </c>
      <c r="B1369" s="19"/>
      <c r="C1369" s="16" t="s">
        <v>1950</v>
      </c>
      <c r="D1369" s="16" t="s">
        <v>594</v>
      </c>
      <c r="E1369" s="16" t="s">
        <v>2863</v>
      </c>
      <c r="F1369" s="16">
        <v>77</v>
      </c>
      <c r="G1369" s="16" t="s">
        <v>2802</v>
      </c>
      <c r="H1369" s="16" t="s">
        <v>2283</v>
      </c>
      <c r="I1369" s="16">
        <v>48.567529999999998</v>
      </c>
      <c r="J1369" s="16">
        <v>2.7138500000000101</v>
      </c>
      <c r="K1369" s="16">
        <v>4</v>
      </c>
      <c r="L1369" s="18" t="s">
        <v>750</v>
      </c>
      <c r="M1369" s="18">
        <v>1</v>
      </c>
      <c r="N1369" s="18" t="s">
        <v>4</v>
      </c>
      <c r="O1369" s="18">
        <v>356960</v>
      </c>
      <c r="P1369" s="18">
        <v>356960</v>
      </c>
      <c r="Q1369" s="18">
        <v>356959.99999999901</v>
      </c>
      <c r="R1369" s="18">
        <v>480967.90399232297</v>
      </c>
      <c r="S1369" s="20">
        <v>1</v>
      </c>
      <c r="T1369" s="21">
        <f t="shared" si="21"/>
        <v>356960</v>
      </c>
      <c r="U1369" s="39">
        <f>T1369*Fx!$C$7</f>
        <v>368760.33057851245</v>
      </c>
    </row>
    <row r="1370" spans="1:21">
      <c r="A1370" s="16" t="s">
        <v>4438</v>
      </c>
      <c r="B1370" s="19"/>
      <c r="C1370" s="16" t="s">
        <v>1950</v>
      </c>
      <c r="D1370" s="16" t="s">
        <v>594</v>
      </c>
      <c r="E1370" s="16" t="s">
        <v>2298</v>
      </c>
      <c r="F1370" s="16">
        <v>98</v>
      </c>
      <c r="H1370" s="16" t="s">
        <v>2510</v>
      </c>
      <c r="I1370" s="16">
        <v>43.737479999999998</v>
      </c>
      <c r="J1370" s="16">
        <v>7.4263700000000101</v>
      </c>
      <c r="K1370" s="16">
        <v>4</v>
      </c>
      <c r="L1370" s="18" t="s">
        <v>788</v>
      </c>
      <c r="M1370" s="18">
        <v>1</v>
      </c>
      <c r="N1370" s="18" t="s">
        <v>4</v>
      </c>
      <c r="O1370" s="18">
        <v>39486.153522164903</v>
      </c>
      <c r="P1370" s="18">
        <v>39486.153522164903</v>
      </c>
      <c r="Q1370" s="18">
        <v>39486.153522164903</v>
      </c>
      <c r="R1370" s="18">
        <v>53203.643254915798</v>
      </c>
      <c r="S1370" s="20">
        <v>1</v>
      </c>
      <c r="T1370" s="21">
        <f t="shared" si="21"/>
        <v>39486.153522164903</v>
      </c>
      <c r="U1370" s="39">
        <f>T1370*Fx!$C$7</f>
        <v>40791.48091132738</v>
      </c>
    </row>
    <row r="1371" spans="1:21">
      <c r="A1371" s="16" t="s">
        <v>4438</v>
      </c>
      <c r="B1371" s="19"/>
      <c r="C1371" s="16" t="s">
        <v>1950</v>
      </c>
      <c r="D1371" s="16" t="s">
        <v>594</v>
      </c>
      <c r="E1371" s="16" t="s">
        <v>2793</v>
      </c>
      <c r="F1371" s="16">
        <v>92</v>
      </c>
      <c r="G1371" s="16" t="s">
        <v>2289</v>
      </c>
      <c r="H1371" s="16" t="s">
        <v>2283</v>
      </c>
      <c r="I1371" s="16">
        <v>48.924570000000003</v>
      </c>
      <c r="J1371" s="16">
        <v>2.3071700000000099</v>
      </c>
      <c r="K1371" s="16">
        <v>4</v>
      </c>
      <c r="L1371" s="18" t="s">
        <v>780</v>
      </c>
      <c r="M1371" s="18">
        <v>1</v>
      </c>
      <c r="N1371" s="18" t="s">
        <v>4</v>
      </c>
      <c r="O1371" s="18">
        <v>13740429.308503401</v>
      </c>
      <c r="P1371" s="18">
        <v>13740429.308503401</v>
      </c>
      <c r="Q1371" s="18">
        <v>13740429.308503401</v>
      </c>
      <c r="R1371" s="18">
        <v>18513854.449981999</v>
      </c>
      <c r="S1371" s="20">
        <v>1</v>
      </c>
      <c r="T1371" s="21">
        <f t="shared" si="21"/>
        <v>13740429.308503401</v>
      </c>
      <c r="U1371" s="39">
        <f>T1371*Fx!$C$7</f>
        <v>14194658.376553101</v>
      </c>
    </row>
    <row r="1372" spans="1:21">
      <c r="A1372" s="16" t="s">
        <v>4438</v>
      </c>
      <c r="B1372" s="19"/>
      <c r="C1372" s="16" t="s">
        <v>3120</v>
      </c>
      <c r="D1372" s="16" t="s">
        <v>3121</v>
      </c>
      <c r="E1372" s="16" t="s">
        <v>3573</v>
      </c>
      <c r="F1372" s="16" t="s">
        <v>3274</v>
      </c>
      <c r="G1372" s="16" t="s">
        <v>3275</v>
      </c>
      <c r="H1372" s="16" t="s">
        <v>3125</v>
      </c>
      <c r="I1372" s="16">
        <v>50.739109999999997</v>
      </c>
      <c r="J1372" s="16">
        <v>-2.7592730000000101</v>
      </c>
      <c r="K1372" s="16">
        <v>3</v>
      </c>
      <c r="L1372" s="18" t="s">
        <v>3276</v>
      </c>
      <c r="M1372" s="18">
        <v>1</v>
      </c>
      <c r="N1372" s="18" t="s">
        <v>4</v>
      </c>
      <c r="O1372" s="18">
        <v>2676246</v>
      </c>
      <c r="P1372" s="18">
        <v>2676246</v>
      </c>
      <c r="Q1372" s="18">
        <v>2676246</v>
      </c>
      <c r="R1372" s="18">
        <v>3605973.8603424402</v>
      </c>
      <c r="S1372" s="20">
        <v>1</v>
      </c>
      <c r="T1372" s="21">
        <f t="shared" si="21"/>
        <v>2676246</v>
      </c>
      <c r="U1372" s="39">
        <f>T1372*Fx!$C$7</f>
        <v>2764716.9421487604</v>
      </c>
    </row>
    <row r="1373" spans="1:21">
      <c r="A1373" s="16" t="s">
        <v>4438</v>
      </c>
      <c r="B1373" s="19"/>
      <c r="C1373" s="16" t="s">
        <v>3120</v>
      </c>
      <c r="D1373" s="16" t="s">
        <v>3121</v>
      </c>
      <c r="E1373" s="16" t="s">
        <v>4564</v>
      </c>
      <c r="F1373" s="16" t="s">
        <v>3099</v>
      </c>
      <c r="G1373" s="16" t="s">
        <v>3230</v>
      </c>
      <c r="H1373" s="16" t="s">
        <v>3125</v>
      </c>
      <c r="I1373" s="16">
        <v>51.901571969999999</v>
      </c>
      <c r="J1373" s="16">
        <v>-0.19855800000001</v>
      </c>
      <c r="K1373" s="16">
        <v>3</v>
      </c>
      <c r="L1373" s="18" t="s">
        <v>3231</v>
      </c>
      <c r="M1373" s="18">
        <v>1</v>
      </c>
      <c r="N1373" s="18" t="s">
        <v>4</v>
      </c>
      <c r="O1373" s="18">
        <v>250000</v>
      </c>
      <c r="P1373" s="18">
        <v>250000</v>
      </c>
      <c r="Q1373" s="18">
        <v>250000</v>
      </c>
      <c r="R1373" s="18">
        <v>336849.99999462301</v>
      </c>
      <c r="S1373" s="20">
        <v>1</v>
      </c>
      <c r="T1373" s="21">
        <f t="shared" si="21"/>
        <v>250000</v>
      </c>
      <c r="U1373" s="39">
        <f>T1373*Fx!$C$7</f>
        <v>258264.46280991737</v>
      </c>
    </row>
    <row r="1374" spans="1:21">
      <c r="A1374" s="16" t="s">
        <v>4438</v>
      </c>
      <c r="B1374" s="19"/>
      <c r="C1374" s="16" t="s">
        <v>3120</v>
      </c>
      <c r="D1374" s="16" t="s">
        <v>3121</v>
      </c>
      <c r="E1374" s="16" t="s">
        <v>3094</v>
      </c>
      <c r="F1374" s="16" t="s">
        <v>3129</v>
      </c>
      <c r="G1374" s="16" t="s">
        <v>3094</v>
      </c>
      <c r="H1374" s="16" t="s">
        <v>3125</v>
      </c>
      <c r="I1374" s="16">
        <v>51.508240000000001</v>
      </c>
      <c r="J1374" s="16">
        <v>-0.14288000000001</v>
      </c>
      <c r="K1374" s="16">
        <v>2</v>
      </c>
      <c r="L1374" s="18" t="s">
        <v>3130</v>
      </c>
      <c r="M1374" s="18">
        <v>1</v>
      </c>
      <c r="N1374" s="18" t="s">
        <v>4</v>
      </c>
      <c r="O1374" s="18">
        <v>75211.720994599804</v>
      </c>
      <c r="P1374" s="18">
        <v>75211.720994599804</v>
      </c>
      <c r="Q1374" s="18">
        <v>75211.720994599804</v>
      </c>
      <c r="R1374" s="18">
        <v>101340.272866506</v>
      </c>
      <c r="S1374" s="20">
        <v>1</v>
      </c>
      <c r="T1374" s="21">
        <f t="shared" si="21"/>
        <v>75211.720994599804</v>
      </c>
      <c r="U1374" s="39">
        <f>T1374*Fx!$C$7</f>
        <v>77698.058878718817</v>
      </c>
    </row>
    <row r="1375" spans="1:21">
      <c r="A1375" s="16" t="s">
        <v>4438</v>
      </c>
      <c r="B1375" s="19"/>
      <c r="C1375" s="16" t="s">
        <v>3120</v>
      </c>
      <c r="D1375" s="16" t="s">
        <v>3121</v>
      </c>
      <c r="E1375" s="16" t="s">
        <v>3980</v>
      </c>
      <c r="F1375" s="16" t="s">
        <v>3269</v>
      </c>
      <c r="G1375" s="16" t="s">
        <v>3230</v>
      </c>
      <c r="H1375" s="16" t="s">
        <v>3125</v>
      </c>
      <c r="I1375" s="16">
        <v>51.71134</v>
      </c>
      <c r="J1375" s="16">
        <v>-0.16157000000000901</v>
      </c>
      <c r="K1375" s="16">
        <v>4</v>
      </c>
      <c r="L1375" s="18" t="s">
        <v>3270</v>
      </c>
      <c r="M1375" s="18">
        <v>1</v>
      </c>
      <c r="N1375" s="18" t="s">
        <v>4</v>
      </c>
      <c r="O1375" s="18">
        <v>5439285.3261599997</v>
      </c>
      <c r="P1375" s="18">
        <v>5439285.3261599997</v>
      </c>
      <c r="Q1375" s="18">
        <v>5439285.3261599997</v>
      </c>
      <c r="R1375" s="18">
        <v>7328893.0483510103</v>
      </c>
      <c r="S1375" s="20">
        <v>1</v>
      </c>
      <c r="T1375" s="21">
        <f t="shared" si="21"/>
        <v>5439285.3261599997</v>
      </c>
      <c r="U1375" s="39">
        <f>T1375*Fx!$C$7</f>
        <v>5619096.4113223143</v>
      </c>
    </row>
    <row r="1376" spans="1:21">
      <c r="A1376" s="16" t="s">
        <v>4438</v>
      </c>
      <c r="B1376" s="19"/>
      <c r="C1376" s="16" t="s">
        <v>3120</v>
      </c>
      <c r="D1376" s="16" t="s">
        <v>3121</v>
      </c>
      <c r="E1376" s="16" t="s">
        <v>4426</v>
      </c>
      <c r="F1376" s="16" t="s">
        <v>3505</v>
      </c>
      <c r="G1376" s="16" t="s">
        <v>4426</v>
      </c>
      <c r="H1376" s="16" t="s">
        <v>3125</v>
      </c>
      <c r="I1376" s="16">
        <v>52.635007999999999</v>
      </c>
      <c r="J1376" s="16">
        <v>-1.1372469999999999</v>
      </c>
      <c r="K1376" s="16">
        <v>3</v>
      </c>
      <c r="L1376" s="18" t="s">
        <v>3507</v>
      </c>
      <c r="M1376" s="18">
        <v>1</v>
      </c>
      <c r="N1376" s="18" t="s">
        <v>4</v>
      </c>
      <c r="O1376" s="18">
        <v>39654.99</v>
      </c>
      <c r="P1376" s="18">
        <v>39654.99</v>
      </c>
      <c r="Q1376" s="18">
        <v>39654.99</v>
      </c>
      <c r="R1376" s="18">
        <v>53431.133525147197</v>
      </c>
      <c r="S1376" s="20">
        <v>1</v>
      </c>
      <c r="T1376" s="21">
        <f t="shared" si="21"/>
        <v>39654.99</v>
      </c>
      <c r="U1376" s="39">
        <f>T1376*Fx!$C$7</f>
        <v>40965.89876033058</v>
      </c>
    </row>
    <row r="1377" spans="1:21">
      <c r="A1377" s="16" t="s">
        <v>4438</v>
      </c>
      <c r="B1377" s="19"/>
      <c r="C1377" s="16" t="s">
        <v>3120</v>
      </c>
      <c r="D1377" s="16" t="s">
        <v>3121</v>
      </c>
      <c r="E1377" s="16" t="s">
        <v>3094</v>
      </c>
      <c r="F1377" s="16" t="s">
        <v>3131</v>
      </c>
      <c r="G1377" s="16" t="s">
        <v>3094</v>
      </c>
      <c r="H1377" s="16" t="s">
        <v>3125</v>
      </c>
      <c r="I1377" s="16">
        <v>51.476013000000002</v>
      </c>
      <c r="J1377" s="16">
        <v>-0.15320196000000999</v>
      </c>
      <c r="K1377" s="16">
        <v>3</v>
      </c>
      <c r="L1377" s="18" t="s">
        <v>3132</v>
      </c>
      <c r="M1377" s="18">
        <v>1</v>
      </c>
      <c r="N1377" s="18" t="s">
        <v>4</v>
      </c>
      <c r="O1377" s="18">
        <v>333333.34000000003</v>
      </c>
      <c r="P1377" s="18">
        <v>333333.34000000003</v>
      </c>
      <c r="Q1377" s="18">
        <v>333333.34000000003</v>
      </c>
      <c r="R1377" s="18">
        <v>449133.34230883099</v>
      </c>
      <c r="S1377" s="20">
        <v>1</v>
      </c>
      <c r="T1377" s="21">
        <f t="shared" si="21"/>
        <v>333333.34000000003</v>
      </c>
      <c r="U1377" s="39">
        <f>T1377*Fx!$C$7</f>
        <v>344352.62396694219</v>
      </c>
    </row>
    <row r="1378" spans="1:21">
      <c r="A1378" s="16" t="s">
        <v>4438</v>
      </c>
      <c r="B1378" s="19"/>
      <c r="C1378" s="16" t="s">
        <v>3120</v>
      </c>
      <c r="D1378" s="16" t="s">
        <v>3121</v>
      </c>
      <c r="E1378" s="16" t="s">
        <v>3094</v>
      </c>
      <c r="F1378" s="16" t="s">
        <v>3129</v>
      </c>
      <c r="G1378" s="16" t="s">
        <v>3094</v>
      </c>
      <c r="H1378" s="16" t="s">
        <v>3125</v>
      </c>
      <c r="I1378" s="16">
        <v>51.507840000000002</v>
      </c>
      <c r="J1378" s="16">
        <v>-0.14184000000000899</v>
      </c>
      <c r="K1378" s="16">
        <v>2</v>
      </c>
      <c r="L1378" s="18" t="s">
        <v>3130</v>
      </c>
      <c r="M1378" s="18">
        <v>1</v>
      </c>
      <c r="N1378" s="18" t="s">
        <v>4</v>
      </c>
      <c r="O1378" s="18">
        <v>3660867.8304426898</v>
      </c>
      <c r="P1378" s="18">
        <v>3660867.8304426898</v>
      </c>
      <c r="Q1378" s="18">
        <v>3660867.8304426898</v>
      </c>
      <c r="R1378" s="18">
        <v>4932653.3146597603</v>
      </c>
      <c r="S1378" s="20">
        <v>1</v>
      </c>
      <c r="T1378" s="21">
        <f t="shared" si="21"/>
        <v>3660867.8304426898</v>
      </c>
      <c r="U1378" s="39">
        <f>T1378*Fx!$C$7</f>
        <v>3781888.2545895558</v>
      </c>
    </row>
    <row r="1379" spans="1:21">
      <c r="A1379" s="16" t="s">
        <v>4438</v>
      </c>
      <c r="B1379" s="19"/>
      <c r="C1379" s="16" t="s">
        <v>3120</v>
      </c>
      <c r="D1379" s="16" t="s">
        <v>3121</v>
      </c>
      <c r="E1379" s="16" t="s">
        <v>4560</v>
      </c>
      <c r="F1379" s="16" t="s">
        <v>3938</v>
      </c>
      <c r="G1379" s="16" t="s">
        <v>3939</v>
      </c>
      <c r="H1379" s="16" t="s">
        <v>3212</v>
      </c>
      <c r="I1379" s="16">
        <v>51.722408000000001</v>
      </c>
      <c r="J1379" s="16">
        <v>-2.9174590000000098</v>
      </c>
      <c r="K1379" s="16">
        <v>3</v>
      </c>
      <c r="L1379" s="18" t="s">
        <v>3940</v>
      </c>
      <c r="M1379" s="18">
        <v>1</v>
      </c>
      <c r="N1379" s="18" t="s">
        <v>4</v>
      </c>
      <c r="O1379" s="18">
        <v>1</v>
      </c>
      <c r="P1379" s="18">
        <v>1</v>
      </c>
      <c r="Q1379" s="18">
        <v>1</v>
      </c>
      <c r="R1379" s="18">
        <v>1.34739999997849</v>
      </c>
      <c r="S1379" s="20">
        <v>1</v>
      </c>
      <c r="T1379" s="21">
        <f t="shared" si="21"/>
        <v>1</v>
      </c>
      <c r="U1379" s="39">
        <f>T1379*Fx!$C$7</f>
        <v>1.0330578512396695</v>
      </c>
    </row>
    <row r="1380" spans="1:21">
      <c r="A1380" s="16" t="s">
        <v>4438</v>
      </c>
      <c r="B1380" s="19"/>
      <c r="C1380" s="16" t="s">
        <v>3120</v>
      </c>
      <c r="D1380" s="16" t="s">
        <v>3121</v>
      </c>
      <c r="E1380" s="16" t="s">
        <v>3521</v>
      </c>
      <c r="F1380" s="16" t="s">
        <v>3522</v>
      </c>
      <c r="G1380" s="16" t="s">
        <v>3523</v>
      </c>
      <c r="H1380" s="16" t="s">
        <v>3524</v>
      </c>
      <c r="I1380" s="16">
        <v>54.344625999999998</v>
      </c>
      <c r="J1380" s="16">
        <v>-7.6327910000000099</v>
      </c>
      <c r="K1380" s="16">
        <v>3</v>
      </c>
      <c r="L1380" s="18" t="s">
        <v>3525</v>
      </c>
      <c r="M1380" s="18">
        <v>1</v>
      </c>
      <c r="N1380" s="18" t="s">
        <v>4</v>
      </c>
      <c r="O1380" s="18">
        <v>1091790</v>
      </c>
      <c r="P1380" s="18">
        <v>1091790</v>
      </c>
      <c r="Q1380" s="18">
        <v>1091790</v>
      </c>
      <c r="R1380" s="18">
        <v>1471077.8459765201</v>
      </c>
      <c r="S1380" s="20">
        <v>1</v>
      </c>
      <c r="T1380" s="21">
        <f t="shared" si="21"/>
        <v>1091790</v>
      </c>
      <c r="U1380" s="39">
        <f>T1380*Fx!$C$7</f>
        <v>1127882.2314049588</v>
      </c>
    </row>
    <row r="1381" spans="1:21">
      <c r="A1381" s="16" t="s">
        <v>4438</v>
      </c>
      <c r="B1381" s="19"/>
      <c r="C1381" s="16" t="s">
        <v>3120</v>
      </c>
      <c r="D1381" s="16" t="s">
        <v>3121</v>
      </c>
      <c r="E1381" s="16" t="s">
        <v>3935</v>
      </c>
      <c r="F1381" s="16" t="s">
        <v>3233</v>
      </c>
      <c r="G1381" s="16" t="s">
        <v>4435</v>
      </c>
      <c r="H1381" s="16" t="s">
        <v>3936</v>
      </c>
      <c r="I1381" s="16">
        <v>49.192379860000003</v>
      </c>
      <c r="J1381" s="16">
        <v>-2.1941899600000099</v>
      </c>
      <c r="K1381" s="16">
        <v>5</v>
      </c>
      <c r="L1381" s="18" t="s">
        <v>3235</v>
      </c>
      <c r="M1381" s="18">
        <v>1</v>
      </c>
      <c r="N1381" s="18" t="s">
        <v>4</v>
      </c>
      <c r="O1381" s="18">
        <v>2546626.66</v>
      </c>
      <c r="P1381" s="18">
        <v>2546626.66</v>
      </c>
      <c r="Q1381" s="18">
        <v>2546626.66</v>
      </c>
      <c r="R1381" s="18">
        <v>3431324.7616292299</v>
      </c>
      <c r="S1381" s="20">
        <v>1</v>
      </c>
      <c r="T1381" s="21">
        <f t="shared" si="21"/>
        <v>2546626.66</v>
      </c>
      <c r="U1381" s="39">
        <f>T1381*Fx!$C$7</f>
        <v>2630812.6652892567</v>
      </c>
    </row>
    <row r="1382" spans="1:21">
      <c r="A1382" s="16" t="s">
        <v>4438</v>
      </c>
      <c r="B1382" s="19"/>
      <c r="C1382" s="16" t="s">
        <v>3120</v>
      </c>
      <c r="D1382" s="16" t="s">
        <v>3121</v>
      </c>
      <c r="E1382" s="16" t="s">
        <v>3094</v>
      </c>
      <c r="F1382" s="16" t="s">
        <v>3277</v>
      </c>
      <c r="G1382" s="16" t="s">
        <v>3094</v>
      </c>
      <c r="H1382" s="16" t="s">
        <v>3125</v>
      </c>
      <c r="I1382" s="16">
        <v>51.51681</v>
      </c>
      <c r="J1382" s="16">
        <v>-9.3504000000009996E-2</v>
      </c>
      <c r="K1382" s="16">
        <v>5</v>
      </c>
      <c r="L1382" s="18" t="s">
        <v>3278</v>
      </c>
      <c r="M1382" s="18">
        <v>1</v>
      </c>
      <c r="N1382" s="18" t="s">
        <v>4</v>
      </c>
      <c r="O1382" s="18">
        <v>461000</v>
      </c>
      <c r="P1382" s="18">
        <v>461000</v>
      </c>
      <c r="Q1382" s="18">
        <v>460999.99999999901</v>
      </c>
      <c r="R1382" s="18">
        <v>621151.39999008598</v>
      </c>
      <c r="S1382" s="20">
        <v>1</v>
      </c>
      <c r="T1382" s="21">
        <f t="shared" si="21"/>
        <v>461000</v>
      </c>
      <c r="U1382" s="39">
        <f>T1382*Fx!$C$7</f>
        <v>476239.66942148766</v>
      </c>
    </row>
    <row r="1383" spans="1:21">
      <c r="A1383" s="16" t="s">
        <v>4438</v>
      </c>
      <c r="B1383" s="19"/>
      <c r="C1383" s="16" t="s">
        <v>3120</v>
      </c>
      <c r="D1383" s="16" t="s">
        <v>3121</v>
      </c>
      <c r="E1383" s="16" t="s">
        <v>3094</v>
      </c>
      <c r="F1383" s="16" t="s">
        <v>3131</v>
      </c>
      <c r="G1383" s="16" t="s">
        <v>3094</v>
      </c>
      <c r="H1383" s="16" t="s">
        <v>3125</v>
      </c>
      <c r="I1383" s="16">
        <v>51.507860000000001</v>
      </c>
      <c r="J1383" s="16">
        <v>-0.13929000000000999</v>
      </c>
      <c r="K1383" s="16">
        <v>2</v>
      </c>
      <c r="L1383" s="18" t="s">
        <v>3132</v>
      </c>
      <c r="M1383" s="18">
        <v>1</v>
      </c>
      <c r="N1383" s="18" t="s">
        <v>4</v>
      </c>
      <c r="O1383" s="18">
        <v>22166000</v>
      </c>
      <c r="P1383" s="18">
        <v>22166000</v>
      </c>
      <c r="Q1383" s="18">
        <v>22166000</v>
      </c>
      <c r="R1383" s="18">
        <v>29866468.399523299</v>
      </c>
      <c r="S1383" s="20">
        <v>1</v>
      </c>
      <c r="T1383" s="21">
        <f t="shared" si="21"/>
        <v>22166000</v>
      </c>
      <c r="U1383" s="39">
        <f>T1383*Fx!$C$7</f>
        <v>22898760.330578513</v>
      </c>
    </row>
    <row r="1384" spans="1:21">
      <c r="A1384" s="16" t="s">
        <v>4438</v>
      </c>
      <c r="B1384" s="19"/>
      <c r="C1384" s="16" t="s">
        <v>3120</v>
      </c>
      <c r="D1384" s="16" t="s">
        <v>3121</v>
      </c>
      <c r="E1384" s="16" t="s">
        <v>3094</v>
      </c>
      <c r="F1384" s="16" t="s">
        <v>2397</v>
      </c>
      <c r="G1384" s="16" t="s">
        <v>3094</v>
      </c>
      <c r="H1384" s="16" t="s">
        <v>3125</v>
      </c>
      <c r="I1384" s="16">
        <v>51.488936010000003</v>
      </c>
      <c r="J1384" s="16">
        <v>-0.12210012000001</v>
      </c>
      <c r="K1384" s="16">
        <v>3</v>
      </c>
      <c r="L1384" s="18" t="s">
        <v>3149</v>
      </c>
      <c r="M1384" s="18">
        <v>1</v>
      </c>
      <c r="N1384" s="18" t="s">
        <v>4</v>
      </c>
      <c r="O1384" s="18">
        <v>1944222.9877104</v>
      </c>
      <c r="P1384" s="18">
        <v>1944222.9877104</v>
      </c>
      <c r="Q1384" s="18">
        <v>1944222.9877104</v>
      </c>
      <c r="R1384" s="18">
        <v>2619646.0535991802</v>
      </c>
      <c r="S1384" s="20">
        <v>1</v>
      </c>
      <c r="T1384" s="21">
        <f t="shared" si="21"/>
        <v>1944222.9877104</v>
      </c>
      <c r="U1384" s="39">
        <f>T1384*Fx!$C$7</f>
        <v>2008494.8220148762</v>
      </c>
    </row>
    <row r="1385" spans="1:21">
      <c r="A1385" s="16" t="s">
        <v>4438</v>
      </c>
      <c r="B1385" s="19"/>
      <c r="C1385" s="16" t="s">
        <v>3120</v>
      </c>
      <c r="D1385" s="16" t="s">
        <v>3121</v>
      </c>
      <c r="E1385" s="16" t="s">
        <v>3575</v>
      </c>
      <c r="F1385" s="16" t="s">
        <v>3576</v>
      </c>
      <c r="G1385" s="16" t="s">
        <v>3575</v>
      </c>
      <c r="H1385" s="16" t="s">
        <v>3125</v>
      </c>
      <c r="I1385" s="16">
        <v>53.404229000000001</v>
      </c>
      <c r="J1385" s="16">
        <v>-2.9944120000000098</v>
      </c>
      <c r="K1385" s="16">
        <v>3</v>
      </c>
      <c r="L1385" s="18" t="s">
        <v>3577</v>
      </c>
      <c r="M1385" s="18">
        <v>1</v>
      </c>
      <c r="N1385" s="18" t="s">
        <v>4</v>
      </c>
      <c r="O1385" s="18">
        <v>53000</v>
      </c>
      <c r="P1385" s="18">
        <v>53000</v>
      </c>
      <c r="Q1385" s="18">
        <v>53000</v>
      </c>
      <c r="R1385" s="18">
        <v>71412.199998860204</v>
      </c>
      <c r="S1385" s="20">
        <v>1</v>
      </c>
      <c r="T1385" s="21">
        <f t="shared" si="21"/>
        <v>53000</v>
      </c>
      <c r="U1385" s="39">
        <f>T1385*Fx!$C$7</f>
        <v>54752.066115702488</v>
      </c>
    </row>
    <row r="1386" spans="1:21">
      <c r="A1386" s="16" t="s">
        <v>4438</v>
      </c>
      <c r="B1386" s="19"/>
      <c r="C1386" s="16" t="s">
        <v>3120</v>
      </c>
      <c r="D1386" s="16" t="s">
        <v>3121</v>
      </c>
      <c r="E1386" s="16" t="s">
        <v>3202</v>
      </c>
      <c r="F1386" s="16" t="s">
        <v>3203</v>
      </c>
      <c r="G1386" s="16" t="s">
        <v>3155</v>
      </c>
      <c r="H1386" s="16" t="s">
        <v>3125</v>
      </c>
      <c r="I1386" s="16">
        <v>51.75552897</v>
      </c>
      <c r="J1386" s="16">
        <v>-1.26047196000001</v>
      </c>
      <c r="K1386" s="16">
        <v>3</v>
      </c>
      <c r="L1386" s="18" t="s">
        <v>3204</v>
      </c>
      <c r="M1386" s="18">
        <v>1</v>
      </c>
      <c r="N1386" s="18" t="s">
        <v>4</v>
      </c>
      <c r="O1386" s="18">
        <v>135000</v>
      </c>
      <c r="P1386" s="18">
        <v>135000</v>
      </c>
      <c r="Q1386" s="18">
        <v>135000</v>
      </c>
      <c r="R1386" s="18">
        <v>181898.99999709599</v>
      </c>
      <c r="S1386" s="20">
        <v>1</v>
      </c>
      <c r="T1386" s="21">
        <f t="shared" si="21"/>
        <v>135000</v>
      </c>
      <c r="U1386" s="39">
        <f>T1386*Fx!$C$7</f>
        <v>139462.80991735539</v>
      </c>
    </row>
    <row r="1387" spans="1:21">
      <c r="A1387" s="16" t="s">
        <v>4438</v>
      </c>
      <c r="B1387" s="19"/>
      <c r="C1387" s="16" t="s">
        <v>3120</v>
      </c>
      <c r="D1387" s="16" t="s">
        <v>3121</v>
      </c>
      <c r="E1387" s="16" t="s">
        <v>3094</v>
      </c>
      <c r="F1387" s="16" t="s">
        <v>3131</v>
      </c>
      <c r="G1387" s="16" t="s">
        <v>3094</v>
      </c>
      <c r="H1387" s="16" t="s">
        <v>3125</v>
      </c>
      <c r="I1387" s="16">
        <v>51.469631999999997</v>
      </c>
      <c r="J1387" s="16">
        <v>-0.12779100000000901</v>
      </c>
      <c r="K1387" s="16">
        <v>3</v>
      </c>
      <c r="L1387" s="18" t="s">
        <v>3132</v>
      </c>
      <c r="M1387" s="18">
        <v>1</v>
      </c>
      <c r="N1387" s="18" t="s">
        <v>4</v>
      </c>
      <c r="O1387" s="18">
        <v>2068322.32735149</v>
      </c>
      <c r="P1387" s="18">
        <v>2068322.32735149</v>
      </c>
      <c r="Q1387" s="18">
        <v>2068322.32735149</v>
      </c>
      <c r="R1387" s="18">
        <v>2786857.5038289102</v>
      </c>
      <c r="S1387" s="20">
        <v>1</v>
      </c>
      <c r="T1387" s="21">
        <f t="shared" si="21"/>
        <v>2068322.32735149</v>
      </c>
      <c r="U1387" s="39">
        <f>T1387*Fx!$C$7</f>
        <v>2136696.6191647626</v>
      </c>
    </row>
    <row r="1388" spans="1:21">
      <c r="A1388" s="16" t="s">
        <v>4438</v>
      </c>
      <c r="B1388" s="19"/>
      <c r="C1388" s="16" t="s">
        <v>3120</v>
      </c>
      <c r="D1388" s="16" t="s">
        <v>3121</v>
      </c>
      <c r="E1388" s="16" t="s">
        <v>3650</v>
      </c>
      <c r="F1388" s="16" t="s">
        <v>3183</v>
      </c>
      <c r="G1388" s="16" t="s">
        <v>3184</v>
      </c>
      <c r="H1388" s="16" t="s">
        <v>3125</v>
      </c>
      <c r="I1388" s="16">
        <v>51.257848000000003</v>
      </c>
      <c r="J1388" s="16">
        <v>-2.1914710000000102</v>
      </c>
      <c r="K1388" s="16">
        <v>3</v>
      </c>
      <c r="L1388" s="18" t="s">
        <v>3185</v>
      </c>
      <c r="M1388" s="18">
        <v>1</v>
      </c>
      <c r="N1388" s="18" t="s">
        <v>4</v>
      </c>
      <c r="O1388" s="18">
        <v>240000</v>
      </c>
      <c r="P1388" s="18">
        <v>240000</v>
      </c>
      <c r="Q1388" s="18">
        <v>240000</v>
      </c>
      <c r="R1388" s="18">
        <v>323375.99999483803</v>
      </c>
      <c r="S1388" s="20">
        <v>1</v>
      </c>
      <c r="T1388" s="21">
        <f t="shared" si="21"/>
        <v>240000</v>
      </c>
      <c r="U1388" s="39">
        <f>T1388*Fx!$C$7</f>
        <v>247933.88429752068</v>
      </c>
    </row>
    <row r="1389" spans="1:21">
      <c r="A1389" s="16" t="s">
        <v>4438</v>
      </c>
      <c r="B1389" s="19"/>
      <c r="C1389" s="16" t="s">
        <v>3120</v>
      </c>
      <c r="D1389" s="16" t="s">
        <v>3121</v>
      </c>
      <c r="E1389" s="16" t="s">
        <v>3094</v>
      </c>
      <c r="F1389" s="16" t="s">
        <v>3131</v>
      </c>
      <c r="G1389" s="16" t="s">
        <v>3094</v>
      </c>
      <c r="H1389" s="16" t="s">
        <v>3125</v>
      </c>
      <c r="I1389" s="16">
        <v>51.501330000000003</v>
      </c>
      <c r="J1389" s="16">
        <v>-0.15143000000001</v>
      </c>
      <c r="K1389" s="16">
        <v>2</v>
      </c>
      <c r="L1389" s="18" t="s">
        <v>3132</v>
      </c>
      <c r="M1389" s="18">
        <v>1</v>
      </c>
      <c r="N1389" s="18" t="s">
        <v>4</v>
      </c>
      <c r="O1389" s="18">
        <v>319980</v>
      </c>
      <c r="P1389" s="18">
        <v>319980</v>
      </c>
      <c r="Q1389" s="18">
        <v>319980</v>
      </c>
      <c r="R1389" s="18">
        <v>431141.05199311901</v>
      </c>
      <c r="S1389" s="20">
        <v>1</v>
      </c>
      <c r="T1389" s="21">
        <f t="shared" si="21"/>
        <v>319980</v>
      </c>
      <c r="U1389" s="39">
        <f>T1389*Fx!$C$7</f>
        <v>330557.85123966949</v>
      </c>
    </row>
    <row r="1390" spans="1:21">
      <c r="A1390" s="16" t="s">
        <v>4438</v>
      </c>
      <c r="B1390" s="19"/>
      <c r="C1390" s="16" t="s">
        <v>3120</v>
      </c>
      <c r="D1390" s="16" t="s">
        <v>3121</v>
      </c>
      <c r="E1390" s="16" t="s">
        <v>3707</v>
      </c>
      <c r="F1390" s="16" t="s">
        <v>3269</v>
      </c>
      <c r="G1390" s="16" t="s">
        <v>3094</v>
      </c>
      <c r="H1390" s="16" t="s">
        <v>3125</v>
      </c>
      <c r="I1390" s="16">
        <v>51.648195999999999</v>
      </c>
      <c r="J1390" s="16">
        <v>-2.850700000001E-2</v>
      </c>
      <c r="K1390" s="16">
        <v>3</v>
      </c>
      <c r="L1390" s="18" t="s">
        <v>3270</v>
      </c>
      <c r="M1390" s="18">
        <v>1</v>
      </c>
      <c r="N1390" s="18" t="s">
        <v>4</v>
      </c>
      <c r="O1390" s="18">
        <v>564087.90745949803</v>
      </c>
      <c r="P1390" s="18">
        <v>564087.90745949803</v>
      </c>
      <c r="Q1390" s="18">
        <v>564087.90745949803</v>
      </c>
      <c r="R1390" s="18">
        <v>760052.04649879702</v>
      </c>
      <c r="S1390" s="20">
        <v>1</v>
      </c>
      <c r="T1390" s="21">
        <f t="shared" si="21"/>
        <v>564087.90745949803</v>
      </c>
      <c r="U1390" s="39">
        <f>T1390*Fx!$C$7</f>
        <v>582735.44159039063</v>
      </c>
    </row>
    <row r="1391" spans="1:21">
      <c r="A1391" s="16" t="s">
        <v>4438</v>
      </c>
      <c r="B1391" s="19"/>
      <c r="C1391" s="16" t="s">
        <v>3120</v>
      </c>
      <c r="D1391" s="16" t="s">
        <v>3121</v>
      </c>
      <c r="E1391" s="16" t="s">
        <v>3094</v>
      </c>
      <c r="F1391" s="16" t="s">
        <v>2397</v>
      </c>
      <c r="G1391" s="16" t="s">
        <v>3094</v>
      </c>
      <c r="H1391" s="16" t="s">
        <v>3125</v>
      </c>
      <c r="I1391" s="16">
        <v>51.482867040000002</v>
      </c>
      <c r="J1391" s="16">
        <v>-8.7991200000099995E-3</v>
      </c>
      <c r="K1391" s="16">
        <v>3</v>
      </c>
      <c r="L1391" s="18" t="s">
        <v>3149</v>
      </c>
      <c r="M1391" s="18">
        <v>1</v>
      </c>
      <c r="N1391" s="18" t="s">
        <v>4</v>
      </c>
      <c r="O1391" s="18">
        <v>1446200</v>
      </c>
      <c r="P1391" s="18">
        <v>1446200</v>
      </c>
      <c r="Q1391" s="18">
        <v>1446199.99999999</v>
      </c>
      <c r="R1391" s="18">
        <v>1948609.8799689</v>
      </c>
      <c r="S1391" s="20">
        <v>1</v>
      </c>
      <c r="T1391" s="21">
        <f t="shared" si="21"/>
        <v>1446200</v>
      </c>
      <c r="U1391" s="39">
        <f>T1391*Fx!$C$7</f>
        <v>1494008.26446281</v>
      </c>
    </row>
    <row r="1392" spans="1:21">
      <c r="A1392" s="16" t="s">
        <v>4438</v>
      </c>
      <c r="B1392" s="19"/>
      <c r="C1392" s="16" t="s">
        <v>3120</v>
      </c>
      <c r="D1392" s="16" t="s">
        <v>3121</v>
      </c>
      <c r="E1392" s="16" t="s">
        <v>3094</v>
      </c>
      <c r="F1392" s="16" t="s">
        <v>3131</v>
      </c>
      <c r="G1392" s="16" t="s">
        <v>3094</v>
      </c>
      <c r="H1392" s="16" t="s">
        <v>3125</v>
      </c>
      <c r="I1392" s="16">
        <v>51.481369999999998</v>
      </c>
      <c r="J1392" s="16">
        <v>-0.23705000000001</v>
      </c>
      <c r="K1392" s="16">
        <v>2</v>
      </c>
      <c r="L1392" s="18" t="s">
        <v>3132</v>
      </c>
      <c r="M1392" s="18">
        <v>1</v>
      </c>
      <c r="N1392" s="18" t="s">
        <v>4</v>
      </c>
      <c r="O1392" s="18">
        <v>3377500</v>
      </c>
      <c r="P1392" s="18">
        <v>3377500</v>
      </c>
      <c r="Q1392" s="18">
        <v>3377500</v>
      </c>
      <c r="R1392" s="18">
        <v>4550843.4999273596</v>
      </c>
      <c r="S1392" s="20">
        <v>1</v>
      </c>
      <c r="T1392" s="21">
        <f t="shared" si="21"/>
        <v>3377500</v>
      </c>
      <c r="U1392" s="39">
        <f>T1392*Fx!$C$7</f>
        <v>3489152.8925619838</v>
      </c>
    </row>
    <row r="1393" spans="1:21">
      <c r="A1393" s="16" t="s">
        <v>4438</v>
      </c>
      <c r="B1393" s="19"/>
      <c r="C1393" s="16" t="s">
        <v>3120</v>
      </c>
      <c r="D1393" s="16" t="s">
        <v>3121</v>
      </c>
      <c r="E1393" s="16" t="s">
        <v>4574</v>
      </c>
      <c r="F1393" s="16" t="s">
        <v>3269</v>
      </c>
      <c r="G1393" s="16" t="s">
        <v>3230</v>
      </c>
      <c r="H1393" s="16" t="s">
        <v>3125</v>
      </c>
      <c r="I1393" s="16">
        <v>51.685732999999999</v>
      </c>
      <c r="J1393" s="16">
        <v>-4.3745000000009998E-2</v>
      </c>
      <c r="K1393" s="16">
        <v>3</v>
      </c>
      <c r="L1393" s="18" t="s">
        <v>3270</v>
      </c>
      <c r="M1393" s="18">
        <v>1</v>
      </c>
      <c r="N1393" s="18" t="s">
        <v>4</v>
      </c>
      <c r="O1393" s="18">
        <v>6000</v>
      </c>
      <c r="P1393" s="18">
        <v>6000</v>
      </c>
      <c r="Q1393" s="18">
        <v>6000</v>
      </c>
      <c r="R1393" s="18">
        <v>8084.3999998709696</v>
      </c>
      <c r="S1393" s="20">
        <v>1</v>
      </c>
      <c r="T1393" s="21">
        <f t="shared" si="21"/>
        <v>6000</v>
      </c>
      <c r="U1393" s="39">
        <f>T1393*Fx!$C$7</f>
        <v>6198.3471074380168</v>
      </c>
    </row>
    <row r="1394" spans="1:21">
      <c r="A1394" s="16" t="s">
        <v>4438</v>
      </c>
      <c r="B1394" s="19"/>
      <c r="C1394" s="16" t="s">
        <v>3120</v>
      </c>
      <c r="D1394" s="16" t="s">
        <v>3121</v>
      </c>
      <c r="E1394" s="16" t="s">
        <v>3094</v>
      </c>
      <c r="F1394" s="16" t="s">
        <v>3129</v>
      </c>
      <c r="G1394" s="16" t="s">
        <v>3094</v>
      </c>
      <c r="H1394" s="16" t="s">
        <v>3125</v>
      </c>
      <c r="I1394" s="16">
        <v>51.510739999999998</v>
      </c>
      <c r="J1394" s="16">
        <v>-0.26101000000001001</v>
      </c>
      <c r="K1394" s="16">
        <v>2</v>
      </c>
      <c r="L1394" s="18" t="s">
        <v>3130</v>
      </c>
      <c r="M1394" s="18">
        <v>1</v>
      </c>
      <c r="N1394" s="18" t="s">
        <v>4</v>
      </c>
      <c r="O1394" s="18">
        <v>200000</v>
      </c>
      <c r="P1394" s="18">
        <v>200000</v>
      </c>
      <c r="Q1394" s="18">
        <v>199999.99999999901</v>
      </c>
      <c r="R1394" s="18">
        <v>269479.99999569898</v>
      </c>
      <c r="S1394" s="20">
        <v>1</v>
      </c>
      <c r="T1394" s="21">
        <f t="shared" si="21"/>
        <v>200000</v>
      </c>
      <c r="U1394" s="39">
        <f>T1394*Fx!$C$7</f>
        <v>206611.57024793391</v>
      </c>
    </row>
    <row r="1395" spans="1:21">
      <c r="A1395" s="16" t="s">
        <v>4438</v>
      </c>
      <c r="B1395" s="19"/>
      <c r="C1395" s="16" t="s">
        <v>3120</v>
      </c>
      <c r="D1395" s="16" t="s">
        <v>3121</v>
      </c>
      <c r="E1395" s="16" t="s">
        <v>3094</v>
      </c>
      <c r="F1395" s="16" t="s">
        <v>3160</v>
      </c>
      <c r="G1395" s="16" t="s">
        <v>3094</v>
      </c>
      <c r="H1395" s="16" t="s">
        <v>3125</v>
      </c>
      <c r="I1395" s="16">
        <v>51.367420000000003</v>
      </c>
      <c r="J1395" s="16">
        <v>-0.30895000000000999</v>
      </c>
      <c r="K1395" s="16">
        <v>4</v>
      </c>
      <c r="L1395" s="18" t="s">
        <v>3161</v>
      </c>
      <c r="M1395" s="18">
        <v>1</v>
      </c>
      <c r="N1395" s="18" t="s">
        <v>4</v>
      </c>
      <c r="O1395" s="18">
        <v>13640131</v>
      </c>
      <c r="P1395" s="18">
        <v>13640131</v>
      </c>
      <c r="Q1395" s="18">
        <v>13640130.999999899</v>
      </c>
      <c r="R1395" s="18">
        <v>18378712.509106599</v>
      </c>
      <c r="S1395" s="20">
        <v>1</v>
      </c>
      <c r="T1395" s="21">
        <f t="shared" si="21"/>
        <v>13640131</v>
      </c>
      <c r="U1395" s="39">
        <f>T1395*Fx!$C$7</f>
        <v>14091044.421487605</v>
      </c>
    </row>
    <row r="1396" spans="1:21">
      <c r="A1396" s="16" t="s">
        <v>4438</v>
      </c>
      <c r="B1396" s="19"/>
      <c r="C1396" s="16" t="s">
        <v>3120</v>
      </c>
      <c r="D1396" s="16" t="s">
        <v>3121</v>
      </c>
      <c r="E1396" s="16" t="s">
        <v>3978</v>
      </c>
      <c r="F1396" s="16" t="s">
        <v>3658</v>
      </c>
      <c r="G1396" s="16" t="s">
        <v>3979</v>
      </c>
      <c r="H1396" s="16" t="s">
        <v>3179</v>
      </c>
      <c r="I1396" s="16">
        <v>57.050347000000002</v>
      </c>
      <c r="J1396" s="16">
        <v>-2.5035810000000098</v>
      </c>
      <c r="K1396" s="16">
        <v>3</v>
      </c>
      <c r="L1396" s="18" t="s">
        <v>3660</v>
      </c>
      <c r="M1396" s="18">
        <v>1</v>
      </c>
      <c r="N1396" s="18" t="s">
        <v>4</v>
      </c>
      <c r="O1396" s="18">
        <v>275000</v>
      </c>
      <c r="P1396" s="18">
        <v>275000</v>
      </c>
      <c r="Q1396" s="18">
        <v>275000</v>
      </c>
      <c r="R1396" s="18">
        <v>370534.99999408599</v>
      </c>
      <c r="S1396" s="20">
        <v>1</v>
      </c>
      <c r="T1396" s="21">
        <f t="shared" si="21"/>
        <v>275000</v>
      </c>
      <c r="U1396" s="39">
        <f>T1396*Fx!$C$7</f>
        <v>284090.90909090912</v>
      </c>
    </row>
    <row r="1397" spans="1:21">
      <c r="A1397" s="16" t="s">
        <v>4438</v>
      </c>
      <c r="B1397" s="19"/>
      <c r="C1397" s="16" t="s">
        <v>3120</v>
      </c>
      <c r="D1397" s="16" t="s">
        <v>3121</v>
      </c>
      <c r="E1397" s="16" t="s">
        <v>3094</v>
      </c>
      <c r="F1397" s="16" t="s">
        <v>3129</v>
      </c>
      <c r="G1397" s="16" t="s">
        <v>3094</v>
      </c>
      <c r="H1397" s="16" t="s">
        <v>3125</v>
      </c>
      <c r="I1397" s="16">
        <v>51.515070000000001</v>
      </c>
      <c r="J1397" s="16">
        <v>-0.15146000000001</v>
      </c>
      <c r="K1397" s="16">
        <v>2</v>
      </c>
      <c r="L1397" s="18" t="s">
        <v>3130</v>
      </c>
      <c r="M1397" s="18">
        <v>1</v>
      </c>
      <c r="N1397" s="18" t="s">
        <v>4</v>
      </c>
      <c r="O1397" s="18">
        <v>20307.1646685419</v>
      </c>
      <c r="P1397" s="18">
        <v>20307.1646685419</v>
      </c>
      <c r="Q1397" s="18">
        <v>20307.1646685419</v>
      </c>
      <c r="R1397" s="18">
        <v>27361.873673956601</v>
      </c>
      <c r="S1397" s="20">
        <v>1</v>
      </c>
      <c r="T1397" s="21">
        <f t="shared" si="21"/>
        <v>20307.1646685419</v>
      </c>
      <c r="U1397" s="39">
        <f>T1397*Fx!$C$7</f>
        <v>20978.475897254033</v>
      </c>
    </row>
    <row r="1398" spans="1:21">
      <c r="A1398" s="16" t="s">
        <v>4438</v>
      </c>
      <c r="B1398" s="19"/>
      <c r="C1398" s="16" t="s">
        <v>3120</v>
      </c>
      <c r="D1398" s="16" t="s">
        <v>3121</v>
      </c>
      <c r="E1398" s="16" t="s">
        <v>3904</v>
      </c>
      <c r="F1398" s="16" t="s">
        <v>3131</v>
      </c>
      <c r="G1398" s="16" t="s">
        <v>3094</v>
      </c>
      <c r="H1398" s="16" t="s">
        <v>3125</v>
      </c>
      <c r="I1398" s="16">
        <v>51.456195989999998</v>
      </c>
      <c r="J1398" s="16">
        <v>-0.19667988000000999</v>
      </c>
      <c r="K1398" s="16">
        <v>3</v>
      </c>
      <c r="L1398" s="18" t="s">
        <v>3132</v>
      </c>
      <c r="M1398" s="18">
        <v>1</v>
      </c>
      <c r="N1398" s="18" t="s">
        <v>4</v>
      </c>
      <c r="O1398" s="18">
        <v>2335000</v>
      </c>
      <c r="P1398" s="18">
        <v>2335000</v>
      </c>
      <c r="Q1398" s="18">
        <v>2335000</v>
      </c>
      <c r="R1398" s="18">
        <v>3146178.9999497798</v>
      </c>
      <c r="S1398" s="20">
        <v>1</v>
      </c>
      <c r="T1398" s="21">
        <f t="shared" si="21"/>
        <v>2335000</v>
      </c>
      <c r="U1398" s="39">
        <f>T1398*Fx!$C$7</f>
        <v>2412190.0826446284</v>
      </c>
    </row>
    <row r="1399" spans="1:21">
      <c r="A1399" s="16" t="s">
        <v>4438</v>
      </c>
      <c r="B1399" s="19"/>
      <c r="C1399" s="16" t="s">
        <v>3120</v>
      </c>
      <c r="D1399" s="16" t="s">
        <v>3121</v>
      </c>
      <c r="E1399" s="16" t="s">
        <v>3617</v>
      </c>
      <c r="F1399" s="16" t="s">
        <v>3618</v>
      </c>
      <c r="G1399" s="16" t="s">
        <v>3316</v>
      </c>
      <c r="H1399" s="16" t="s">
        <v>3125</v>
      </c>
      <c r="I1399" s="16">
        <v>50.882176979999997</v>
      </c>
      <c r="J1399" s="16">
        <v>-2.7919328400000101</v>
      </c>
      <c r="K1399" s="16">
        <v>3</v>
      </c>
      <c r="L1399" s="18" t="s">
        <v>3619</v>
      </c>
      <c r="M1399" s="18">
        <v>1</v>
      </c>
      <c r="N1399" s="18" t="s">
        <v>4</v>
      </c>
      <c r="O1399" s="18">
        <v>1</v>
      </c>
      <c r="P1399" s="18">
        <v>1</v>
      </c>
      <c r="Q1399" s="18">
        <v>1</v>
      </c>
      <c r="R1399" s="18">
        <v>1.34739999997849</v>
      </c>
      <c r="S1399" s="20">
        <v>1</v>
      </c>
      <c r="T1399" s="21">
        <f t="shared" si="21"/>
        <v>1</v>
      </c>
      <c r="U1399" s="39">
        <f>T1399*Fx!$C$7</f>
        <v>1.0330578512396695</v>
      </c>
    </row>
    <row r="1400" spans="1:21">
      <c r="A1400" s="16" t="s">
        <v>4438</v>
      </c>
      <c r="B1400" s="19"/>
      <c r="C1400" s="16" t="s">
        <v>3120</v>
      </c>
      <c r="D1400" s="16" t="s">
        <v>3121</v>
      </c>
      <c r="E1400" s="16" t="s">
        <v>3846</v>
      </c>
      <c r="F1400" s="16" t="s">
        <v>3764</v>
      </c>
      <c r="G1400" s="16" t="s">
        <v>3824</v>
      </c>
      <c r="H1400" s="16" t="s">
        <v>3125</v>
      </c>
      <c r="I1400" s="16">
        <v>52.985151000000002</v>
      </c>
      <c r="J1400" s="16">
        <v>-2.6929360800000102</v>
      </c>
      <c r="K1400" s="16">
        <v>3</v>
      </c>
      <c r="L1400" s="18" t="s">
        <v>3766</v>
      </c>
      <c r="M1400" s="18">
        <v>1</v>
      </c>
      <c r="N1400" s="18" t="s">
        <v>4</v>
      </c>
      <c r="O1400" s="18">
        <v>1607523</v>
      </c>
      <c r="P1400" s="18">
        <v>1607523</v>
      </c>
      <c r="Q1400" s="18">
        <v>1607523</v>
      </c>
      <c r="R1400" s="18">
        <v>2165976.4901654301</v>
      </c>
      <c r="S1400" s="20">
        <v>1</v>
      </c>
      <c r="T1400" s="21">
        <f t="shared" si="21"/>
        <v>1607523</v>
      </c>
      <c r="U1400" s="39">
        <f>T1400*Fx!$C$7</f>
        <v>1660664.2561983473</v>
      </c>
    </row>
    <row r="1401" spans="1:21">
      <c r="A1401" s="16" t="s">
        <v>4438</v>
      </c>
      <c r="B1401" s="19"/>
      <c r="C1401" s="16" t="s">
        <v>3120</v>
      </c>
      <c r="D1401" s="16" t="s">
        <v>3121</v>
      </c>
      <c r="E1401" s="16" t="s">
        <v>3094</v>
      </c>
      <c r="F1401" s="16" t="s">
        <v>2397</v>
      </c>
      <c r="G1401" s="16" t="s">
        <v>3094</v>
      </c>
      <c r="H1401" s="16" t="s">
        <v>3125</v>
      </c>
      <c r="I1401" s="16">
        <v>51.485185979999997</v>
      </c>
      <c r="J1401" s="16">
        <v>-6.3419040000010002E-2</v>
      </c>
      <c r="K1401" s="16">
        <v>3</v>
      </c>
      <c r="L1401" s="18" t="s">
        <v>3149</v>
      </c>
      <c r="M1401" s="18">
        <v>1</v>
      </c>
      <c r="N1401" s="18" t="s">
        <v>4</v>
      </c>
      <c r="O1401" s="18">
        <v>850540</v>
      </c>
      <c r="P1401" s="18">
        <v>850540</v>
      </c>
      <c r="Q1401" s="18">
        <v>850540</v>
      </c>
      <c r="R1401" s="18">
        <v>1146017.5959817001</v>
      </c>
      <c r="S1401" s="20">
        <v>1</v>
      </c>
      <c r="T1401" s="21">
        <f t="shared" si="21"/>
        <v>850540</v>
      </c>
      <c r="U1401" s="39">
        <f>T1401*Fx!$C$7</f>
        <v>878657.02479338855</v>
      </c>
    </row>
    <row r="1402" spans="1:21">
      <c r="A1402" s="16" t="s">
        <v>4438</v>
      </c>
      <c r="B1402" s="19"/>
      <c r="C1402" s="16" t="s">
        <v>3120</v>
      </c>
      <c r="D1402" s="16" t="s">
        <v>3121</v>
      </c>
      <c r="E1402" s="16" t="s">
        <v>3094</v>
      </c>
      <c r="F1402" s="16" t="s">
        <v>3151</v>
      </c>
      <c r="G1402" s="16" t="s">
        <v>3094</v>
      </c>
      <c r="H1402" s="16" t="s">
        <v>3125</v>
      </c>
      <c r="I1402" s="16">
        <v>51.509396969999997</v>
      </c>
      <c r="J1402" s="16">
        <v>-0.12847788000000901</v>
      </c>
      <c r="K1402" s="16">
        <v>3</v>
      </c>
      <c r="L1402" s="18" t="s">
        <v>3152</v>
      </c>
      <c r="M1402" s="18">
        <v>1</v>
      </c>
      <c r="N1402" s="18" t="s">
        <v>4</v>
      </c>
      <c r="O1402" s="18">
        <v>135000</v>
      </c>
      <c r="P1402" s="18">
        <v>135000</v>
      </c>
      <c r="Q1402" s="18">
        <v>135000</v>
      </c>
      <c r="R1402" s="18">
        <v>181898.99999709599</v>
      </c>
      <c r="S1402" s="20">
        <v>1</v>
      </c>
      <c r="T1402" s="21">
        <f t="shared" si="21"/>
        <v>135000</v>
      </c>
      <c r="U1402" s="39">
        <f>T1402*Fx!$C$7</f>
        <v>139462.80991735539</v>
      </c>
    </row>
    <row r="1403" spans="1:21">
      <c r="A1403" s="16" t="s">
        <v>4438</v>
      </c>
      <c r="B1403" s="19"/>
      <c r="C1403" s="16" t="s">
        <v>3120</v>
      </c>
      <c r="D1403" s="16" t="s">
        <v>3121</v>
      </c>
      <c r="E1403" s="16" t="s">
        <v>4994</v>
      </c>
      <c r="F1403" s="16" t="s">
        <v>3764</v>
      </c>
      <c r="G1403" s="16" t="s">
        <v>3765</v>
      </c>
      <c r="H1403" s="16" t="s">
        <v>3212</v>
      </c>
      <c r="I1403" s="16">
        <v>52.592553989999999</v>
      </c>
      <c r="J1403" s="16">
        <v>-3.8539900800000102</v>
      </c>
      <c r="K1403" s="16">
        <v>3</v>
      </c>
      <c r="L1403" s="18" t="s">
        <v>3766</v>
      </c>
      <c r="M1403" s="18">
        <v>1</v>
      </c>
      <c r="N1403" s="18" t="s">
        <v>4</v>
      </c>
      <c r="O1403" s="18">
        <v>50000</v>
      </c>
      <c r="P1403" s="18">
        <v>50000</v>
      </c>
      <c r="Q1403" s="18">
        <v>49999.999999999898</v>
      </c>
      <c r="R1403" s="18">
        <v>67369.999998924701</v>
      </c>
      <c r="S1403" s="20">
        <v>1</v>
      </c>
      <c r="T1403" s="21">
        <f t="shared" si="21"/>
        <v>50000</v>
      </c>
      <c r="U1403" s="39">
        <f>T1403*Fx!$C$7</f>
        <v>51652.892561983477</v>
      </c>
    </row>
    <row r="1404" spans="1:21">
      <c r="A1404" s="16" t="s">
        <v>4438</v>
      </c>
      <c r="B1404" s="19"/>
      <c r="C1404" s="16" t="s">
        <v>3120</v>
      </c>
      <c r="D1404" s="16" t="s">
        <v>3121</v>
      </c>
      <c r="E1404" s="16" t="s">
        <v>3153</v>
      </c>
      <c r="F1404" s="16" t="s">
        <v>3140</v>
      </c>
      <c r="G1404" s="16" t="s">
        <v>3141</v>
      </c>
      <c r="H1404" s="16" t="s">
        <v>3125</v>
      </c>
      <c r="I1404" s="16">
        <v>51.371623999999997</v>
      </c>
      <c r="J1404" s="16">
        <v>-0.66331300000001003</v>
      </c>
      <c r="K1404" s="16">
        <v>3</v>
      </c>
      <c r="L1404" s="18" t="s">
        <v>3142</v>
      </c>
      <c r="M1404" s="18">
        <v>1</v>
      </c>
      <c r="N1404" s="18" t="s">
        <v>4</v>
      </c>
      <c r="O1404" s="18">
        <v>5290</v>
      </c>
      <c r="P1404" s="18">
        <v>5290</v>
      </c>
      <c r="Q1404" s="18">
        <v>5290</v>
      </c>
      <c r="R1404" s="18">
        <v>7127.7459998862396</v>
      </c>
      <c r="S1404" s="20">
        <v>1</v>
      </c>
      <c r="T1404" s="21">
        <f t="shared" si="21"/>
        <v>5290</v>
      </c>
      <c r="U1404" s="39">
        <f>T1404*Fx!$C$7</f>
        <v>5464.8760330578516</v>
      </c>
    </row>
    <row r="1405" spans="1:21">
      <c r="A1405" s="16" t="s">
        <v>4438</v>
      </c>
      <c r="B1405" s="19"/>
      <c r="C1405" s="16" t="s">
        <v>3120</v>
      </c>
      <c r="D1405" s="16" t="s">
        <v>3121</v>
      </c>
      <c r="E1405" s="16" t="s">
        <v>3094</v>
      </c>
      <c r="F1405" s="16" t="s">
        <v>2397</v>
      </c>
      <c r="G1405" s="16" t="s">
        <v>3094</v>
      </c>
      <c r="H1405" s="16" t="s">
        <v>3125</v>
      </c>
      <c r="I1405" s="16">
        <v>51.492010000000001</v>
      </c>
      <c r="J1405" s="16">
        <v>-0.12100000000001</v>
      </c>
      <c r="K1405" s="16">
        <v>2</v>
      </c>
      <c r="L1405" s="18" t="s">
        <v>3149</v>
      </c>
      <c r="M1405" s="18">
        <v>1</v>
      </c>
      <c r="N1405" s="18" t="s">
        <v>4</v>
      </c>
      <c r="O1405" s="18">
        <v>50000</v>
      </c>
      <c r="P1405" s="18">
        <v>50000</v>
      </c>
      <c r="Q1405" s="18">
        <v>49999.999999999898</v>
      </c>
      <c r="R1405" s="18">
        <v>67369.999998924701</v>
      </c>
      <c r="S1405" s="20">
        <v>1</v>
      </c>
      <c r="T1405" s="21">
        <f t="shared" si="21"/>
        <v>50000</v>
      </c>
      <c r="U1405" s="39">
        <f>T1405*Fx!$C$7</f>
        <v>51652.892561983477</v>
      </c>
    </row>
    <row r="1406" spans="1:21">
      <c r="A1406" s="16" t="s">
        <v>4438</v>
      </c>
      <c r="B1406" s="19"/>
      <c r="C1406" s="16" t="s">
        <v>3120</v>
      </c>
      <c r="D1406" s="16" t="s">
        <v>3121</v>
      </c>
      <c r="E1406" s="16" t="s">
        <v>3094</v>
      </c>
      <c r="F1406" s="16" t="s">
        <v>3129</v>
      </c>
      <c r="G1406" s="16" t="s">
        <v>3094</v>
      </c>
      <c r="H1406" s="16" t="s">
        <v>3125</v>
      </c>
      <c r="I1406" s="16">
        <v>51.510660000000001</v>
      </c>
      <c r="J1406" s="16">
        <v>-0.14658000000000901</v>
      </c>
      <c r="K1406" s="16">
        <v>2</v>
      </c>
      <c r="L1406" s="18" t="s">
        <v>3130</v>
      </c>
      <c r="M1406" s="18">
        <v>1</v>
      </c>
      <c r="N1406" s="18" t="s">
        <v>4</v>
      </c>
      <c r="O1406" s="18">
        <v>2000000</v>
      </c>
      <c r="P1406" s="18">
        <v>2000000</v>
      </c>
      <c r="Q1406" s="18">
        <v>2000000</v>
      </c>
      <c r="R1406" s="18">
        <v>2694799.9999569901</v>
      </c>
      <c r="S1406" s="20">
        <v>1</v>
      </c>
      <c r="T1406" s="21">
        <f t="shared" si="21"/>
        <v>2000000</v>
      </c>
      <c r="U1406" s="39">
        <f>T1406*Fx!$C$7</f>
        <v>2066115.702479339</v>
      </c>
    </row>
    <row r="1407" spans="1:21">
      <c r="A1407" s="16" t="s">
        <v>4438</v>
      </c>
      <c r="B1407" s="19"/>
      <c r="C1407" s="16" t="s">
        <v>3120</v>
      </c>
      <c r="D1407" s="16" t="s">
        <v>3121</v>
      </c>
      <c r="E1407" s="16" t="s">
        <v>3094</v>
      </c>
      <c r="F1407" s="16" t="s">
        <v>2397</v>
      </c>
      <c r="G1407" s="16" t="s">
        <v>3094</v>
      </c>
      <c r="H1407" s="16" t="s">
        <v>3125</v>
      </c>
      <c r="I1407" s="16">
        <v>51.493740000000003</v>
      </c>
      <c r="J1407" s="16">
        <v>-0.11054000000001001</v>
      </c>
      <c r="K1407" s="16">
        <v>2</v>
      </c>
      <c r="L1407" s="18" t="s">
        <v>3149</v>
      </c>
      <c r="M1407" s="18">
        <v>1</v>
      </c>
      <c r="N1407" s="18" t="s">
        <v>4</v>
      </c>
      <c r="O1407" s="18">
        <v>3372390</v>
      </c>
      <c r="P1407" s="18">
        <v>3372390</v>
      </c>
      <c r="Q1407" s="18">
        <v>3372390</v>
      </c>
      <c r="R1407" s="18">
        <v>4543958.2859274698</v>
      </c>
      <c r="S1407" s="20">
        <v>1</v>
      </c>
      <c r="T1407" s="21">
        <f t="shared" si="21"/>
        <v>3372390</v>
      </c>
      <c r="U1407" s="39">
        <f>T1407*Fx!$C$7</f>
        <v>3483873.9669421492</v>
      </c>
    </row>
    <row r="1408" spans="1:21">
      <c r="A1408" s="16" t="s">
        <v>4438</v>
      </c>
      <c r="B1408" s="19"/>
      <c r="C1408" s="16" t="s">
        <v>3120</v>
      </c>
      <c r="D1408" s="16" t="s">
        <v>3121</v>
      </c>
      <c r="E1408" s="16" t="s">
        <v>3318</v>
      </c>
      <c r="F1408" s="16" t="s">
        <v>3319</v>
      </c>
      <c r="G1408" s="16" t="s">
        <v>3610</v>
      </c>
      <c r="H1408" s="16" t="s">
        <v>3125</v>
      </c>
      <c r="I1408" s="16">
        <v>51.465490000000003</v>
      </c>
      <c r="J1408" s="16">
        <v>-2.5900300000000098</v>
      </c>
      <c r="K1408" s="16">
        <v>2</v>
      </c>
      <c r="L1408" s="18" t="s">
        <v>3321</v>
      </c>
      <c r="M1408" s="18">
        <v>1</v>
      </c>
      <c r="N1408" s="18" t="s">
        <v>4</v>
      </c>
      <c r="O1408" s="18">
        <v>100000</v>
      </c>
      <c r="P1408" s="18">
        <v>100000</v>
      </c>
      <c r="Q1408" s="18">
        <v>99999.999999999898</v>
      </c>
      <c r="R1408" s="18">
        <v>134739.99999784899</v>
      </c>
      <c r="S1408" s="20">
        <v>1</v>
      </c>
      <c r="T1408" s="21">
        <f t="shared" si="21"/>
        <v>100000</v>
      </c>
      <c r="U1408" s="39">
        <f>T1408*Fx!$C$7</f>
        <v>103305.78512396695</v>
      </c>
    </row>
    <row r="1409" spans="1:21">
      <c r="A1409" s="16" t="s">
        <v>4438</v>
      </c>
      <c r="B1409" s="19"/>
      <c r="C1409" s="16" t="s">
        <v>3120</v>
      </c>
      <c r="D1409" s="16" t="s">
        <v>3121</v>
      </c>
      <c r="E1409" s="16" t="s">
        <v>3215</v>
      </c>
      <c r="F1409" s="16" t="s">
        <v>3216</v>
      </c>
      <c r="G1409" s="16" t="s">
        <v>3184</v>
      </c>
      <c r="H1409" s="16" t="s">
        <v>3125</v>
      </c>
      <c r="I1409" s="16">
        <v>51.059952000000003</v>
      </c>
      <c r="J1409" s="16">
        <v>-2.0797138800000101</v>
      </c>
      <c r="K1409" s="16">
        <v>3</v>
      </c>
      <c r="L1409" s="18" t="s">
        <v>3217</v>
      </c>
      <c r="M1409" s="18">
        <v>1</v>
      </c>
      <c r="N1409" s="18" t="s">
        <v>4</v>
      </c>
      <c r="O1409" s="18">
        <v>45977</v>
      </c>
      <c r="P1409" s="18">
        <v>45977</v>
      </c>
      <c r="Q1409" s="18">
        <v>45977</v>
      </c>
      <c r="R1409" s="18">
        <v>61949.409799011199</v>
      </c>
      <c r="S1409" s="20">
        <v>1</v>
      </c>
      <c r="T1409" s="21">
        <f t="shared" si="21"/>
        <v>45977</v>
      </c>
      <c r="U1409" s="39">
        <f>T1409*Fx!$C$7</f>
        <v>47496.900826446283</v>
      </c>
    </row>
    <row r="1410" spans="1:21">
      <c r="A1410" s="16" t="s">
        <v>4438</v>
      </c>
      <c r="B1410" s="19"/>
      <c r="C1410" s="16" t="s">
        <v>3120</v>
      </c>
      <c r="D1410" s="16" t="s">
        <v>3121</v>
      </c>
      <c r="E1410" s="16" t="s">
        <v>3094</v>
      </c>
      <c r="F1410" s="16" t="s">
        <v>2397</v>
      </c>
      <c r="G1410" s="16" t="s">
        <v>3094</v>
      </c>
      <c r="H1410" s="16" t="s">
        <v>3125</v>
      </c>
      <c r="I1410" s="16">
        <v>51.450319999999998</v>
      </c>
      <c r="J1410" s="16">
        <v>3.0830000000009999E-2</v>
      </c>
      <c r="K1410" s="16">
        <v>2</v>
      </c>
      <c r="L1410" s="18" t="s">
        <v>3149</v>
      </c>
      <c r="M1410" s="18">
        <v>1</v>
      </c>
      <c r="N1410" s="18" t="s">
        <v>4</v>
      </c>
      <c r="O1410" s="18">
        <v>20000</v>
      </c>
      <c r="P1410" s="18">
        <v>20000</v>
      </c>
      <c r="Q1410" s="18">
        <v>20000</v>
      </c>
      <c r="R1410" s="18">
        <v>26947.9999995699</v>
      </c>
      <c r="S1410" s="20">
        <v>1</v>
      </c>
      <c r="T1410" s="21">
        <f t="shared" si="21"/>
        <v>20000</v>
      </c>
      <c r="U1410" s="39">
        <f>T1410*Fx!$C$7</f>
        <v>20661.157024793392</v>
      </c>
    </row>
    <row r="1411" spans="1:21">
      <c r="A1411" s="16" t="s">
        <v>4438</v>
      </c>
      <c r="B1411" s="19"/>
      <c r="C1411" s="16" t="s">
        <v>3120</v>
      </c>
      <c r="D1411" s="16" t="s">
        <v>3121</v>
      </c>
      <c r="E1411" s="16" t="s">
        <v>3912</v>
      </c>
      <c r="F1411" s="16" t="s">
        <v>3907</v>
      </c>
      <c r="H1411" s="16" t="s">
        <v>3912</v>
      </c>
      <c r="I1411" s="16">
        <v>54.154283999999997</v>
      </c>
      <c r="J1411" s="16">
        <v>-4.4843870000000097</v>
      </c>
      <c r="K1411" s="16">
        <v>5</v>
      </c>
      <c r="L1411" s="18" t="s">
        <v>3909</v>
      </c>
      <c r="M1411" s="18">
        <v>1</v>
      </c>
      <c r="N1411" s="18" t="s">
        <v>4</v>
      </c>
      <c r="O1411" s="18">
        <v>712941</v>
      </c>
      <c r="P1411" s="18">
        <v>712941</v>
      </c>
      <c r="Q1411" s="18">
        <v>712941</v>
      </c>
      <c r="R1411" s="18">
        <v>960616.70338466798</v>
      </c>
      <c r="S1411" s="20">
        <v>1</v>
      </c>
      <c r="T1411" s="21">
        <f t="shared" ref="T1411:T1474" si="22">S1411*P1411</f>
        <v>712941</v>
      </c>
      <c r="U1411" s="39">
        <f>T1411*Fx!$C$7</f>
        <v>736509.29752066126</v>
      </c>
    </row>
    <row r="1412" spans="1:21">
      <c r="A1412" s="16" t="s">
        <v>4438</v>
      </c>
      <c r="B1412" s="19"/>
      <c r="C1412" s="16" t="s">
        <v>3120</v>
      </c>
      <c r="D1412" s="16" t="s">
        <v>3121</v>
      </c>
      <c r="E1412" s="16" t="s">
        <v>3840</v>
      </c>
      <c r="F1412" s="16" t="s">
        <v>2388</v>
      </c>
      <c r="G1412" s="16" t="s">
        <v>3239</v>
      </c>
      <c r="H1412" s="16" t="s">
        <v>3125</v>
      </c>
      <c r="I1412" s="16">
        <v>50.348979999999997</v>
      </c>
      <c r="J1412" s="16">
        <v>-3.8885800000000099</v>
      </c>
      <c r="K1412" s="16">
        <v>2</v>
      </c>
      <c r="L1412" s="18" t="s">
        <v>3221</v>
      </c>
      <c r="M1412" s="18">
        <v>1</v>
      </c>
      <c r="N1412" s="18" t="s">
        <v>4</v>
      </c>
      <c r="O1412" s="18">
        <v>90245</v>
      </c>
      <c r="P1412" s="18">
        <v>90245</v>
      </c>
      <c r="Q1412" s="18">
        <v>90245</v>
      </c>
      <c r="R1412" s="18">
        <v>121596.112998059</v>
      </c>
      <c r="S1412" s="20">
        <v>1</v>
      </c>
      <c r="T1412" s="21">
        <f t="shared" si="22"/>
        <v>90245</v>
      </c>
      <c r="U1412" s="39">
        <f>T1412*Fx!$C$7</f>
        <v>93228.305785123972</v>
      </c>
    </row>
    <row r="1413" spans="1:21">
      <c r="A1413" s="16" t="s">
        <v>4438</v>
      </c>
      <c r="B1413" s="19"/>
      <c r="C1413" s="16" t="s">
        <v>3120</v>
      </c>
      <c r="D1413" s="16" t="s">
        <v>3121</v>
      </c>
      <c r="E1413" s="16" t="s">
        <v>3804</v>
      </c>
      <c r="F1413" s="16" t="s">
        <v>3301</v>
      </c>
      <c r="G1413" s="16" t="s">
        <v>3295</v>
      </c>
      <c r="H1413" s="16" t="s">
        <v>3125</v>
      </c>
      <c r="I1413" s="16">
        <v>52.753661010000002</v>
      </c>
      <c r="J1413" s="16">
        <v>0.39990492000000999</v>
      </c>
      <c r="K1413" s="16">
        <v>3</v>
      </c>
      <c r="L1413" s="18" t="s">
        <v>3302</v>
      </c>
      <c r="M1413" s="18">
        <v>1</v>
      </c>
      <c r="N1413" s="18" t="s">
        <v>4</v>
      </c>
      <c r="O1413" s="18">
        <v>2568241.7999999998</v>
      </c>
      <c r="P1413" s="18">
        <v>2568241.7999999998</v>
      </c>
      <c r="Q1413" s="18">
        <v>2568241.7999999998</v>
      </c>
      <c r="R1413" s="18">
        <v>3460449.00126477</v>
      </c>
      <c r="S1413" s="20">
        <v>1</v>
      </c>
      <c r="T1413" s="21">
        <f t="shared" si="22"/>
        <v>2568241.7999999998</v>
      </c>
      <c r="U1413" s="39">
        <f>T1413*Fx!$C$7</f>
        <v>2653142.3553719008</v>
      </c>
    </row>
    <row r="1414" spans="1:21">
      <c r="A1414" s="16" t="s">
        <v>4438</v>
      </c>
      <c r="B1414" s="19"/>
      <c r="C1414" s="16" t="s">
        <v>3120</v>
      </c>
      <c r="D1414" s="16" t="s">
        <v>3121</v>
      </c>
      <c r="E1414" s="16" t="s">
        <v>3202</v>
      </c>
      <c r="F1414" s="16" t="s">
        <v>3203</v>
      </c>
      <c r="G1414" s="16" t="s">
        <v>3155</v>
      </c>
      <c r="H1414" s="16" t="s">
        <v>3125</v>
      </c>
      <c r="I1414" s="16">
        <v>51.754232969999997</v>
      </c>
      <c r="J1414" s="16">
        <v>-1.23637212000001</v>
      </c>
      <c r="K1414" s="16">
        <v>3</v>
      </c>
      <c r="L1414" s="18" t="s">
        <v>3204</v>
      </c>
      <c r="M1414" s="18">
        <v>1</v>
      </c>
      <c r="N1414" s="18" t="s">
        <v>4</v>
      </c>
      <c r="O1414" s="18">
        <v>300000</v>
      </c>
      <c r="P1414" s="18">
        <v>300000</v>
      </c>
      <c r="Q1414" s="18">
        <v>300000</v>
      </c>
      <c r="R1414" s="18">
        <v>404219.99999354797</v>
      </c>
      <c r="S1414" s="20">
        <v>1</v>
      </c>
      <c r="T1414" s="21">
        <f t="shared" si="22"/>
        <v>300000</v>
      </c>
      <c r="U1414" s="39">
        <f>T1414*Fx!$C$7</f>
        <v>309917.35537190083</v>
      </c>
    </row>
    <row r="1415" spans="1:21">
      <c r="A1415" s="16" t="s">
        <v>4438</v>
      </c>
      <c r="B1415" s="19"/>
      <c r="C1415" s="16" t="s">
        <v>3120</v>
      </c>
      <c r="D1415" s="16" t="s">
        <v>3121</v>
      </c>
      <c r="E1415" s="16" t="s">
        <v>3094</v>
      </c>
      <c r="F1415" s="16" t="s">
        <v>3129</v>
      </c>
      <c r="G1415" s="16" t="s">
        <v>3094</v>
      </c>
      <c r="H1415" s="16" t="s">
        <v>3125</v>
      </c>
      <c r="I1415" s="16">
        <v>51.496630000000003</v>
      </c>
      <c r="J1415" s="16">
        <v>-0.21264000000000999</v>
      </c>
      <c r="K1415" s="16">
        <v>2</v>
      </c>
      <c r="L1415" s="18" t="s">
        <v>3130</v>
      </c>
      <c r="M1415" s="18">
        <v>1</v>
      </c>
      <c r="N1415" s="18" t="s">
        <v>4</v>
      </c>
      <c r="O1415" s="18">
        <v>832000</v>
      </c>
      <c r="P1415" s="18">
        <v>832000</v>
      </c>
      <c r="Q1415" s="18">
        <v>832000</v>
      </c>
      <c r="R1415" s="18">
        <v>1121036.7999821</v>
      </c>
      <c r="S1415" s="20">
        <v>1</v>
      </c>
      <c r="T1415" s="21">
        <f t="shared" si="22"/>
        <v>832000</v>
      </c>
      <c r="U1415" s="39">
        <f>T1415*Fx!$C$7</f>
        <v>859504.132231405</v>
      </c>
    </row>
    <row r="1416" spans="1:21">
      <c r="A1416" s="16" t="s">
        <v>4438</v>
      </c>
      <c r="B1416" s="19"/>
      <c r="C1416" s="16" t="s">
        <v>3120</v>
      </c>
      <c r="D1416" s="16" t="s">
        <v>3121</v>
      </c>
      <c r="E1416" s="16" t="s">
        <v>3758</v>
      </c>
      <c r="F1416" s="16" t="s">
        <v>3163</v>
      </c>
      <c r="G1416" s="16" t="s">
        <v>3207</v>
      </c>
      <c r="H1416" s="16" t="s">
        <v>3125</v>
      </c>
      <c r="I1416" s="16">
        <v>51.513912990000001</v>
      </c>
      <c r="J1416" s="16">
        <v>-0.50944608000001002</v>
      </c>
      <c r="K1416" s="16">
        <v>3</v>
      </c>
      <c r="L1416" s="18" t="s">
        <v>3165</v>
      </c>
      <c r="M1416" s="18">
        <v>1</v>
      </c>
      <c r="N1416" s="18" t="s">
        <v>4</v>
      </c>
      <c r="O1416" s="18">
        <v>5120140</v>
      </c>
      <c r="P1416" s="18">
        <v>5120140</v>
      </c>
      <c r="Q1416" s="18">
        <v>5120140</v>
      </c>
      <c r="R1416" s="18">
        <v>6898876.6358898897</v>
      </c>
      <c r="S1416" s="20">
        <v>1</v>
      </c>
      <c r="T1416" s="21">
        <f t="shared" si="22"/>
        <v>5120140</v>
      </c>
      <c r="U1416" s="39">
        <f>T1416*Fx!$C$7</f>
        <v>5289400.8264462817</v>
      </c>
    </row>
    <row r="1417" spans="1:21">
      <c r="A1417" s="16" t="s">
        <v>4438</v>
      </c>
      <c r="B1417" s="19"/>
      <c r="C1417" s="16" t="s">
        <v>3120</v>
      </c>
      <c r="D1417" s="16" t="s">
        <v>3121</v>
      </c>
      <c r="E1417" s="16" t="s">
        <v>3804</v>
      </c>
      <c r="F1417" s="16" t="s">
        <v>3301</v>
      </c>
      <c r="G1417" s="16" t="s">
        <v>3295</v>
      </c>
      <c r="H1417" s="16" t="s">
        <v>3125</v>
      </c>
      <c r="I1417" s="16">
        <v>52.768143989999999</v>
      </c>
      <c r="J1417" s="16">
        <v>0.40714992000000999</v>
      </c>
      <c r="K1417" s="16">
        <v>3</v>
      </c>
      <c r="L1417" s="18" t="s">
        <v>3302</v>
      </c>
      <c r="M1417" s="18">
        <v>1</v>
      </c>
      <c r="N1417" s="18" t="s">
        <v>4</v>
      </c>
      <c r="O1417" s="18">
        <v>4500</v>
      </c>
      <c r="P1417" s="18">
        <v>4500</v>
      </c>
      <c r="Q1417" s="18">
        <v>4500</v>
      </c>
      <c r="R1417" s="18">
        <v>6063.2999999032299</v>
      </c>
      <c r="S1417" s="20">
        <v>1</v>
      </c>
      <c r="T1417" s="21">
        <f t="shared" si="22"/>
        <v>4500</v>
      </c>
      <c r="U1417" s="39">
        <f>T1417*Fx!$C$7</f>
        <v>4648.7603305785133</v>
      </c>
    </row>
    <row r="1418" spans="1:21">
      <c r="A1418" s="16" t="s">
        <v>4438</v>
      </c>
      <c r="B1418" s="19"/>
      <c r="C1418" s="16" t="s">
        <v>3120</v>
      </c>
      <c r="D1418" s="16" t="s">
        <v>3121</v>
      </c>
      <c r="E1418" s="16" t="s">
        <v>4583</v>
      </c>
      <c r="F1418" s="16" t="s">
        <v>3484</v>
      </c>
      <c r="G1418" s="16" t="s">
        <v>3239</v>
      </c>
      <c r="H1418" s="16" t="s">
        <v>3125</v>
      </c>
      <c r="I1418" s="16">
        <v>50.431319999999999</v>
      </c>
      <c r="J1418" s="16">
        <v>-3.6863000000000099</v>
      </c>
      <c r="K1418" s="16">
        <v>2</v>
      </c>
      <c r="L1418" s="18" t="s">
        <v>3486</v>
      </c>
      <c r="M1418" s="18">
        <v>1</v>
      </c>
      <c r="N1418" s="18" t="s">
        <v>4</v>
      </c>
      <c r="O1418" s="18">
        <v>319456</v>
      </c>
      <c r="P1418" s="18">
        <v>319456</v>
      </c>
      <c r="Q1418" s="18">
        <v>319456</v>
      </c>
      <c r="R1418" s="18">
        <v>430435.01439313003</v>
      </c>
      <c r="S1418" s="20">
        <v>1</v>
      </c>
      <c r="T1418" s="21">
        <f t="shared" si="22"/>
        <v>319456</v>
      </c>
      <c r="U1418" s="39">
        <f>T1418*Fx!$C$7</f>
        <v>330016.52892561984</v>
      </c>
    </row>
    <row r="1419" spans="1:21">
      <c r="A1419" s="16" t="s">
        <v>4438</v>
      </c>
      <c r="B1419" s="19"/>
      <c r="C1419" s="16" t="s">
        <v>3120</v>
      </c>
      <c r="D1419" s="16" t="s">
        <v>3121</v>
      </c>
      <c r="E1419" s="16" t="s">
        <v>3226</v>
      </c>
      <c r="F1419" s="16" t="s">
        <v>3227</v>
      </c>
      <c r="G1419" s="16" t="s">
        <v>3094</v>
      </c>
      <c r="H1419" s="16" t="s">
        <v>3125</v>
      </c>
      <c r="I1419" s="16">
        <v>51.409269999999999</v>
      </c>
      <c r="J1419" s="16">
        <v>-4.5160000000009998E-2</v>
      </c>
      <c r="K1419" s="16">
        <v>2</v>
      </c>
      <c r="L1419" s="18" t="s">
        <v>3228</v>
      </c>
      <c r="M1419" s="18">
        <v>1</v>
      </c>
      <c r="N1419" s="18" t="s">
        <v>4</v>
      </c>
      <c r="O1419" s="18">
        <v>705823</v>
      </c>
      <c r="P1419" s="18">
        <v>705823</v>
      </c>
      <c r="Q1419" s="18">
        <v>705823</v>
      </c>
      <c r="R1419" s="18">
        <v>951025.910184821</v>
      </c>
      <c r="S1419" s="20">
        <v>1</v>
      </c>
      <c r="T1419" s="21">
        <f t="shared" si="22"/>
        <v>705823</v>
      </c>
      <c r="U1419" s="39">
        <f>T1419*Fx!$C$7</f>
        <v>729155.9917355373</v>
      </c>
    </row>
    <row r="1420" spans="1:21">
      <c r="A1420" s="16" t="s">
        <v>4438</v>
      </c>
      <c r="B1420" s="19"/>
      <c r="C1420" s="16" t="s">
        <v>3120</v>
      </c>
      <c r="D1420" s="16" t="s">
        <v>3121</v>
      </c>
      <c r="E1420" s="16" t="s">
        <v>4995</v>
      </c>
      <c r="F1420" s="16" t="s">
        <v>3301</v>
      </c>
      <c r="G1420" s="16" t="s">
        <v>3295</v>
      </c>
      <c r="H1420" s="16" t="s">
        <v>3125</v>
      </c>
      <c r="I1420" s="16">
        <v>0</v>
      </c>
      <c r="J1420" s="16">
        <v>0</v>
      </c>
      <c r="K1420" s="16">
        <v>7</v>
      </c>
      <c r="L1420" s="18" t="s">
        <v>3302</v>
      </c>
      <c r="M1420" s="18">
        <v>1</v>
      </c>
      <c r="N1420" s="18" t="s">
        <v>4</v>
      </c>
      <c r="O1420" s="18">
        <v>22500</v>
      </c>
      <c r="P1420" s="18">
        <v>22500</v>
      </c>
      <c r="Q1420" s="18">
        <v>22500</v>
      </c>
      <c r="R1420" s="18">
        <v>30316.499999516102</v>
      </c>
      <c r="S1420" s="20">
        <v>1</v>
      </c>
      <c r="T1420" s="21">
        <f t="shared" si="22"/>
        <v>22500</v>
      </c>
      <c r="U1420" s="39">
        <f>T1420*Fx!$C$7</f>
        <v>23243.801652892565</v>
      </c>
    </row>
    <row r="1421" spans="1:21">
      <c r="A1421" s="16" t="s">
        <v>4438</v>
      </c>
      <c r="B1421" s="19"/>
      <c r="C1421" s="16" t="s">
        <v>3120</v>
      </c>
      <c r="D1421" s="16" t="s">
        <v>3121</v>
      </c>
      <c r="E1421" s="16" t="s">
        <v>3094</v>
      </c>
      <c r="F1421" s="16" t="s">
        <v>3143</v>
      </c>
      <c r="G1421" s="16" t="s">
        <v>3094</v>
      </c>
      <c r="H1421" s="16" t="s">
        <v>3125</v>
      </c>
      <c r="I1421" s="16">
        <v>51.568294999999999</v>
      </c>
      <c r="J1421" s="16">
        <v>-3.4794000000009997E-2</v>
      </c>
      <c r="K1421" s="16">
        <v>3</v>
      </c>
      <c r="L1421" s="18" t="s">
        <v>3144</v>
      </c>
      <c r="M1421" s="18">
        <v>1</v>
      </c>
      <c r="N1421" s="18" t="s">
        <v>4</v>
      </c>
      <c r="O1421" s="18">
        <v>100000</v>
      </c>
      <c r="P1421" s="18">
        <v>100000</v>
      </c>
      <c r="Q1421" s="18">
        <v>99999.999999999898</v>
      </c>
      <c r="R1421" s="18">
        <v>134739.99999784899</v>
      </c>
      <c r="S1421" s="20">
        <v>1</v>
      </c>
      <c r="T1421" s="21">
        <f t="shared" si="22"/>
        <v>100000</v>
      </c>
      <c r="U1421" s="39">
        <f>T1421*Fx!$C$7</f>
        <v>103305.78512396695</v>
      </c>
    </row>
    <row r="1422" spans="1:21">
      <c r="A1422" s="16" t="s">
        <v>4438</v>
      </c>
      <c r="B1422" s="19"/>
      <c r="C1422" s="16" t="s">
        <v>3120</v>
      </c>
      <c r="D1422" s="16" t="s">
        <v>3121</v>
      </c>
      <c r="E1422" s="16" t="s">
        <v>3601</v>
      </c>
      <c r="F1422" s="16" t="s">
        <v>3174</v>
      </c>
      <c r="G1422" s="16" t="s">
        <v>3094</v>
      </c>
      <c r="H1422" s="16" t="s">
        <v>3125</v>
      </c>
      <c r="I1422" s="16">
        <v>51.447121019999997</v>
      </c>
      <c r="J1422" s="16">
        <v>-0.38790504000000903</v>
      </c>
      <c r="K1422" s="16">
        <v>3</v>
      </c>
      <c r="L1422" s="18" t="s">
        <v>3175</v>
      </c>
      <c r="M1422" s="18">
        <v>1</v>
      </c>
      <c r="N1422" s="18" t="s">
        <v>4</v>
      </c>
      <c r="O1422" s="18">
        <v>1000000</v>
      </c>
      <c r="P1422" s="18">
        <v>1000000</v>
      </c>
      <c r="Q1422" s="18">
        <v>1000000</v>
      </c>
      <c r="R1422" s="18">
        <v>1347399.9999784899</v>
      </c>
      <c r="S1422" s="20">
        <v>1</v>
      </c>
      <c r="T1422" s="21">
        <f t="shared" si="22"/>
        <v>1000000</v>
      </c>
      <c r="U1422" s="39">
        <f>T1422*Fx!$C$7</f>
        <v>1033057.8512396695</v>
      </c>
    </row>
    <row r="1423" spans="1:21">
      <c r="A1423" s="16" t="s">
        <v>4438</v>
      </c>
      <c r="B1423" s="19"/>
      <c r="C1423" s="16" t="s">
        <v>3120</v>
      </c>
      <c r="D1423" s="16" t="s">
        <v>3121</v>
      </c>
      <c r="E1423" s="16" t="s">
        <v>3094</v>
      </c>
      <c r="F1423" s="16" t="s">
        <v>3131</v>
      </c>
      <c r="G1423" s="16" t="s">
        <v>3094</v>
      </c>
      <c r="H1423" s="16" t="s">
        <v>3125</v>
      </c>
      <c r="I1423" s="16">
        <v>51.499958040000003</v>
      </c>
      <c r="J1423" s="16">
        <v>-0.13769712000001</v>
      </c>
      <c r="K1423" s="16">
        <v>3</v>
      </c>
      <c r="L1423" s="18" t="s">
        <v>3132</v>
      </c>
      <c r="M1423" s="18">
        <v>1</v>
      </c>
      <c r="N1423" s="18" t="s">
        <v>4</v>
      </c>
      <c r="O1423" s="18">
        <v>1653571</v>
      </c>
      <c r="P1423" s="18">
        <v>1653571</v>
      </c>
      <c r="Q1423" s="18">
        <v>1653571</v>
      </c>
      <c r="R1423" s="18">
        <v>2228021.56536444</v>
      </c>
      <c r="S1423" s="20">
        <v>1</v>
      </c>
      <c r="T1423" s="21">
        <f t="shared" si="22"/>
        <v>1653571</v>
      </c>
      <c r="U1423" s="39">
        <f>T1423*Fx!$C$7</f>
        <v>1708234.5041322317</v>
      </c>
    </row>
    <row r="1424" spans="1:21">
      <c r="A1424" s="16" t="s">
        <v>4438</v>
      </c>
      <c r="B1424" s="19"/>
      <c r="C1424" s="16" t="s">
        <v>3120</v>
      </c>
      <c r="D1424" s="16" t="s">
        <v>3121</v>
      </c>
      <c r="E1424" s="16" t="s">
        <v>3094</v>
      </c>
      <c r="F1424" s="16" t="s">
        <v>3129</v>
      </c>
      <c r="G1424" s="16" t="s">
        <v>3094</v>
      </c>
      <c r="H1424" s="16" t="s">
        <v>3125</v>
      </c>
      <c r="I1424" s="16">
        <v>51.511229999999998</v>
      </c>
      <c r="J1424" s="16">
        <v>-0.14035000000000999</v>
      </c>
      <c r="K1424" s="16">
        <v>2</v>
      </c>
      <c r="L1424" s="18" t="s">
        <v>3130</v>
      </c>
      <c r="M1424" s="18">
        <v>1</v>
      </c>
      <c r="N1424" s="18" t="s">
        <v>4</v>
      </c>
      <c r="O1424" s="18">
        <v>1250000</v>
      </c>
      <c r="P1424" s="18">
        <v>1250000</v>
      </c>
      <c r="Q1424" s="18">
        <v>1250000</v>
      </c>
      <c r="R1424" s="18">
        <v>1684249.9999731099</v>
      </c>
      <c r="S1424" s="20">
        <v>1</v>
      </c>
      <c r="T1424" s="21">
        <f t="shared" si="22"/>
        <v>1250000</v>
      </c>
      <c r="U1424" s="39">
        <f>T1424*Fx!$C$7</f>
        <v>1291322.3140495869</v>
      </c>
    </row>
    <row r="1425" spans="1:21">
      <c r="A1425" s="16" t="s">
        <v>4438</v>
      </c>
      <c r="B1425" s="19"/>
      <c r="C1425" s="16" t="s">
        <v>3120</v>
      </c>
      <c r="D1425" s="16" t="s">
        <v>3121</v>
      </c>
      <c r="E1425" s="16" t="s">
        <v>3094</v>
      </c>
      <c r="F1425" s="16" t="s">
        <v>3253</v>
      </c>
      <c r="G1425" s="16" t="s">
        <v>3094</v>
      </c>
      <c r="H1425" s="16" t="s">
        <v>3125</v>
      </c>
      <c r="I1425" s="16">
        <v>51.579230000000003</v>
      </c>
      <c r="J1425" s="16">
        <v>-0.17532000000001</v>
      </c>
      <c r="K1425" s="16">
        <v>2</v>
      </c>
      <c r="L1425" s="18" t="s">
        <v>3254</v>
      </c>
      <c r="M1425" s="18">
        <v>1</v>
      </c>
      <c r="N1425" s="18" t="s">
        <v>4</v>
      </c>
      <c r="O1425" s="18">
        <v>4260000</v>
      </c>
      <c r="P1425" s="18">
        <v>4260000</v>
      </c>
      <c r="Q1425" s="18">
        <v>4260000</v>
      </c>
      <c r="R1425" s="18">
        <v>5739923.9999083905</v>
      </c>
      <c r="S1425" s="20">
        <v>1</v>
      </c>
      <c r="T1425" s="21">
        <f t="shared" si="22"/>
        <v>4260000</v>
      </c>
      <c r="U1425" s="39">
        <f>T1425*Fx!$C$7</f>
        <v>4400826.4462809926</v>
      </c>
    </row>
    <row r="1426" spans="1:21">
      <c r="A1426" s="16" t="s">
        <v>4438</v>
      </c>
      <c r="B1426" s="19"/>
      <c r="C1426" s="16" t="s">
        <v>3120</v>
      </c>
      <c r="D1426" s="16" t="s">
        <v>3121</v>
      </c>
      <c r="E1426" s="16" t="s">
        <v>3774</v>
      </c>
      <c r="F1426" s="16" t="s">
        <v>2397</v>
      </c>
      <c r="G1426" s="16" t="s">
        <v>3094</v>
      </c>
      <c r="H1426" s="16" t="s">
        <v>3125</v>
      </c>
      <c r="I1426" s="16">
        <v>0</v>
      </c>
      <c r="J1426" s="16">
        <v>0</v>
      </c>
      <c r="K1426" s="16">
        <v>6</v>
      </c>
      <c r="L1426" s="18" t="s">
        <v>3149</v>
      </c>
      <c r="M1426" s="18">
        <v>1</v>
      </c>
      <c r="N1426" s="18" t="s">
        <v>4</v>
      </c>
      <c r="O1426" s="18">
        <v>1260040.7647527801</v>
      </c>
      <c r="P1426" s="18">
        <v>1260040.7647527801</v>
      </c>
      <c r="Q1426" s="18">
        <v>1260040.7647527801</v>
      </c>
      <c r="R1426" s="18">
        <v>1697778.92640079</v>
      </c>
      <c r="S1426" s="20">
        <v>1</v>
      </c>
      <c r="T1426" s="21">
        <f t="shared" si="22"/>
        <v>1260040.7647527801</v>
      </c>
      <c r="U1426" s="39">
        <f>T1426*Fx!$C$7</f>
        <v>1301695.004909897</v>
      </c>
    </row>
    <row r="1427" spans="1:21">
      <c r="A1427" s="16" t="s">
        <v>4438</v>
      </c>
      <c r="B1427" s="19"/>
      <c r="C1427" s="16" t="s">
        <v>3120</v>
      </c>
      <c r="D1427" s="16" t="s">
        <v>3121</v>
      </c>
      <c r="E1427" s="16" t="s">
        <v>3733</v>
      </c>
      <c r="F1427" s="16" t="s">
        <v>3129</v>
      </c>
      <c r="G1427" s="16" t="s">
        <v>3094</v>
      </c>
      <c r="H1427" s="16" t="s">
        <v>3125</v>
      </c>
      <c r="I1427" s="16">
        <v>51.510629999999999</v>
      </c>
      <c r="J1427" s="16">
        <v>-0.14512000000000999</v>
      </c>
      <c r="K1427" s="16">
        <v>2</v>
      </c>
      <c r="L1427" s="18" t="s">
        <v>3130</v>
      </c>
      <c r="M1427" s="18">
        <v>1</v>
      </c>
      <c r="N1427" s="18" t="s">
        <v>4</v>
      </c>
      <c r="O1427" s="18">
        <v>806500</v>
      </c>
      <c r="P1427" s="18">
        <v>806500</v>
      </c>
      <c r="Q1427" s="18">
        <v>806500</v>
      </c>
      <c r="R1427" s="18">
        <v>1086678.09998265</v>
      </c>
      <c r="S1427" s="20">
        <v>1</v>
      </c>
      <c r="T1427" s="21">
        <f t="shared" si="22"/>
        <v>806500</v>
      </c>
      <c r="U1427" s="39">
        <f>T1427*Fx!$C$7</f>
        <v>833161.15702479344</v>
      </c>
    </row>
    <row r="1428" spans="1:21">
      <c r="A1428" s="16" t="s">
        <v>4438</v>
      </c>
      <c r="B1428" s="19"/>
      <c r="C1428" s="16" t="s">
        <v>3120</v>
      </c>
      <c r="D1428" s="16" t="s">
        <v>3121</v>
      </c>
      <c r="E1428" s="16" t="s">
        <v>3504</v>
      </c>
      <c r="F1428" s="16" t="s">
        <v>3505</v>
      </c>
      <c r="G1428" s="16" t="s">
        <v>3506</v>
      </c>
      <c r="H1428" s="16" t="s">
        <v>3125</v>
      </c>
      <c r="I1428" s="16">
        <v>52.481271999999997</v>
      </c>
      <c r="J1428" s="16">
        <v>-0.91095800000001004</v>
      </c>
      <c r="K1428" s="16">
        <v>3</v>
      </c>
      <c r="L1428" s="18" t="s">
        <v>3507</v>
      </c>
      <c r="M1428" s="18">
        <v>1</v>
      </c>
      <c r="N1428" s="18" t="s">
        <v>4</v>
      </c>
      <c r="O1428" s="18">
        <v>2382500</v>
      </c>
      <c r="P1428" s="18">
        <v>2382500</v>
      </c>
      <c r="Q1428" s="18">
        <v>2382500</v>
      </c>
      <c r="R1428" s="18">
        <v>3210180.49994876</v>
      </c>
      <c r="S1428" s="20">
        <v>1</v>
      </c>
      <c r="T1428" s="21">
        <f t="shared" si="22"/>
        <v>2382500</v>
      </c>
      <c r="U1428" s="39">
        <f>T1428*Fx!$C$7</f>
        <v>2461260.3305785125</v>
      </c>
    </row>
    <row r="1429" spans="1:21">
      <c r="A1429" s="16" t="s">
        <v>4438</v>
      </c>
      <c r="B1429" s="19"/>
      <c r="C1429" s="16" t="s">
        <v>3120</v>
      </c>
      <c r="D1429" s="16" t="s">
        <v>3121</v>
      </c>
      <c r="E1429" s="16" t="s">
        <v>3727</v>
      </c>
      <c r="F1429" s="16" t="s">
        <v>3251</v>
      </c>
      <c r="G1429" s="16" t="s">
        <v>3147</v>
      </c>
      <c r="H1429" s="16" t="s">
        <v>3125</v>
      </c>
      <c r="I1429" s="16">
        <v>51.335393000000003</v>
      </c>
      <c r="J1429" s="16">
        <v>1.34924300000001</v>
      </c>
      <c r="K1429" s="16">
        <v>3</v>
      </c>
      <c r="L1429" s="18" t="s">
        <v>3252</v>
      </c>
      <c r="M1429" s="18">
        <v>1</v>
      </c>
      <c r="N1429" s="18" t="s">
        <v>4</v>
      </c>
      <c r="O1429" s="18">
        <v>1245000</v>
      </c>
      <c r="P1429" s="18">
        <v>1245000</v>
      </c>
      <c r="Q1429" s="18">
        <v>1245000</v>
      </c>
      <c r="R1429" s="18">
        <v>1677512.9999732201</v>
      </c>
      <c r="S1429" s="20">
        <v>1</v>
      </c>
      <c r="T1429" s="21">
        <f t="shared" si="22"/>
        <v>1245000</v>
      </c>
      <c r="U1429" s="39">
        <f>T1429*Fx!$C$7</f>
        <v>1286157.0247933886</v>
      </c>
    </row>
    <row r="1430" spans="1:21">
      <c r="A1430" s="16" t="s">
        <v>4438</v>
      </c>
      <c r="B1430" s="19"/>
      <c r="C1430" s="16" t="s">
        <v>3120</v>
      </c>
      <c r="D1430" s="16" t="s">
        <v>3121</v>
      </c>
      <c r="E1430" s="16" t="s">
        <v>3094</v>
      </c>
      <c r="F1430" s="16" t="s">
        <v>3133</v>
      </c>
      <c r="G1430" s="16" t="s">
        <v>3094</v>
      </c>
      <c r="H1430" s="16" t="s">
        <v>3125</v>
      </c>
      <c r="I1430" s="16">
        <v>51.541620000000002</v>
      </c>
      <c r="J1430" s="16">
        <v>-0.18743000000001001</v>
      </c>
      <c r="K1430" s="16">
        <v>2</v>
      </c>
      <c r="L1430" s="18" t="s">
        <v>3134</v>
      </c>
      <c r="M1430" s="18">
        <v>1</v>
      </c>
      <c r="N1430" s="18" t="s">
        <v>4</v>
      </c>
      <c r="O1430" s="18">
        <v>1128175.814919</v>
      </c>
      <c r="P1430" s="18">
        <v>1128175.814919</v>
      </c>
      <c r="Q1430" s="18">
        <v>1128175.814919</v>
      </c>
      <c r="R1430" s="18">
        <v>1520104.0929975901</v>
      </c>
      <c r="S1430" s="20">
        <v>1</v>
      </c>
      <c r="T1430" s="21">
        <f t="shared" si="22"/>
        <v>1128175.814919</v>
      </c>
      <c r="U1430" s="39">
        <f>T1430*Fx!$C$7</f>
        <v>1165470.8831807852</v>
      </c>
    </row>
    <row r="1431" spans="1:21">
      <c r="A1431" s="16" t="s">
        <v>4438</v>
      </c>
      <c r="B1431" s="19"/>
      <c r="C1431" s="16" t="s">
        <v>3120</v>
      </c>
      <c r="D1431" s="16" t="s">
        <v>3121</v>
      </c>
      <c r="E1431" s="16" t="s">
        <v>3094</v>
      </c>
      <c r="F1431" s="16" t="s">
        <v>3129</v>
      </c>
      <c r="G1431" s="16" t="s">
        <v>3094</v>
      </c>
      <c r="H1431" s="16" t="s">
        <v>3125</v>
      </c>
      <c r="I1431" s="16">
        <v>51.514060000000001</v>
      </c>
      <c r="J1431" s="16">
        <v>-0.14237000000000999</v>
      </c>
      <c r="K1431" s="16">
        <v>2</v>
      </c>
      <c r="L1431" s="18" t="s">
        <v>3130</v>
      </c>
      <c r="M1431" s="18">
        <v>1</v>
      </c>
      <c r="N1431" s="18" t="s">
        <v>4</v>
      </c>
      <c r="O1431" s="18">
        <v>1000000</v>
      </c>
      <c r="P1431" s="18">
        <v>1000000</v>
      </c>
      <c r="Q1431" s="18">
        <v>1000000</v>
      </c>
      <c r="R1431" s="18">
        <v>1347399.9999784899</v>
      </c>
      <c r="S1431" s="20">
        <v>1</v>
      </c>
      <c r="T1431" s="21">
        <f t="shared" si="22"/>
        <v>1000000</v>
      </c>
      <c r="U1431" s="39">
        <f>T1431*Fx!$C$7</f>
        <v>1033057.8512396695</v>
      </c>
    </row>
    <row r="1432" spans="1:21">
      <c r="A1432" s="16" t="s">
        <v>4438</v>
      </c>
      <c r="B1432" s="19"/>
      <c r="C1432" s="16" t="s">
        <v>3120</v>
      </c>
      <c r="D1432" s="16" t="s">
        <v>3121</v>
      </c>
      <c r="E1432" s="16" t="s">
        <v>3094</v>
      </c>
      <c r="F1432" s="16" t="s">
        <v>2397</v>
      </c>
      <c r="G1432" s="16" t="s">
        <v>3094</v>
      </c>
      <c r="H1432" s="16" t="s">
        <v>3125</v>
      </c>
      <c r="I1432" s="16">
        <v>51.488936010000003</v>
      </c>
      <c r="J1432" s="16">
        <v>-0.12210012000001</v>
      </c>
      <c r="K1432" s="16">
        <v>3</v>
      </c>
      <c r="L1432" s="18" t="s">
        <v>3149</v>
      </c>
      <c r="M1432" s="18">
        <v>1</v>
      </c>
      <c r="N1432" s="18" t="s">
        <v>4</v>
      </c>
      <c r="O1432" s="18">
        <v>811664</v>
      </c>
      <c r="P1432" s="18">
        <v>811664</v>
      </c>
      <c r="Q1432" s="18">
        <v>811663.99999999895</v>
      </c>
      <c r="R1432" s="18">
        <v>1093636.07358254</v>
      </c>
      <c r="S1432" s="20">
        <v>1</v>
      </c>
      <c r="T1432" s="21">
        <f t="shared" si="22"/>
        <v>811664</v>
      </c>
      <c r="U1432" s="39">
        <f>T1432*Fx!$C$7</f>
        <v>838495.86776859511</v>
      </c>
    </row>
    <row r="1433" spans="1:21">
      <c r="A1433" s="16" t="s">
        <v>4438</v>
      </c>
      <c r="B1433" s="19"/>
      <c r="C1433" s="16" t="s">
        <v>3120</v>
      </c>
      <c r="D1433" s="16" t="s">
        <v>3121</v>
      </c>
      <c r="E1433" s="16" t="s">
        <v>3602</v>
      </c>
      <c r="F1433" s="16" t="s">
        <v>1943</v>
      </c>
      <c r="G1433" s="16" t="s">
        <v>3602</v>
      </c>
      <c r="H1433" s="16" t="s">
        <v>3125</v>
      </c>
      <c r="I1433" s="16">
        <v>53.374312979999999</v>
      </c>
      <c r="J1433" s="16">
        <v>-1.4984301600000101</v>
      </c>
      <c r="K1433" s="16">
        <v>3</v>
      </c>
      <c r="L1433" s="18" t="s">
        <v>3547</v>
      </c>
      <c r="M1433" s="18">
        <v>1</v>
      </c>
      <c r="N1433" s="18" t="s">
        <v>4</v>
      </c>
      <c r="O1433" s="18">
        <v>7000</v>
      </c>
      <c r="P1433" s="18">
        <v>7000</v>
      </c>
      <c r="Q1433" s="18">
        <v>7000</v>
      </c>
      <c r="R1433" s="18">
        <v>9431.7999998494597</v>
      </c>
      <c r="S1433" s="20">
        <v>1</v>
      </c>
      <c r="T1433" s="21">
        <f t="shared" si="22"/>
        <v>7000</v>
      </c>
      <c r="U1433" s="39">
        <f>T1433*Fx!$C$7</f>
        <v>7231.4049586776864</v>
      </c>
    </row>
    <row r="1434" spans="1:21">
      <c r="A1434" s="16" t="s">
        <v>4438</v>
      </c>
      <c r="B1434" s="19"/>
      <c r="C1434" s="16" t="s">
        <v>3120</v>
      </c>
      <c r="D1434" s="16" t="s">
        <v>3121</v>
      </c>
      <c r="E1434" s="16" t="s">
        <v>3094</v>
      </c>
      <c r="F1434" s="16" t="s">
        <v>3131</v>
      </c>
      <c r="G1434" s="16" t="s">
        <v>3094</v>
      </c>
      <c r="H1434" s="16" t="s">
        <v>3125</v>
      </c>
      <c r="I1434" s="16">
        <v>51.497450000000001</v>
      </c>
      <c r="J1434" s="16">
        <v>-0.15461000000000999</v>
      </c>
      <c r="K1434" s="16">
        <v>2</v>
      </c>
      <c r="L1434" s="18" t="s">
        <v>3132</v>
      </c>
      <c r="M1434" s="18">
        <v>1</v>
      </c>
      <c r="N1434" s="18" t="s">
        <v>4</v>
      </c>
      <c r="O1434" s="18">
        <v>200000</v>
      </c>
      <c r="P1434" s="18">
        <v>200000</v>
      </c>
      <c r="Q1434" s="18">
        <v>199999.99999999901</v>
      </c>
      <c r="R1434" s="18">
        <v>269479.99999569898</v>
      </c>
      <c r="S1434" s="20">
        <v>1</v>
      </c>
      <c r="T1434" s="21">
        <f t="shared" si="22"/>
        <v>200000</v>
      </c>
      <c r="U1434" s="39">
        <f>T1434*Fx!$C$7</f>
        <v>206611.57024793391</v>
      </c>
    </row>
    <row r="1435" spans="1:21">
      <c r="A1435" s="16" t="s">
        <v>4438</v>
      </c>
      <c r="B1435" s="19"/>
      <c r="C1435" s="16" t="s">
        <v>3120</v>
      </c>
      <c r="D1435" s="16" t="s">
        <v>3121</v>
      </c>
      <c r="E1435" s="16" t="s">
        <v>4551</v>
      </c>
      <c r="F1435" s="16" t="s">
        <v>3272</v>
      </c>
      <c r="G1435" s="16" t="s">
        <v>3094</v>
      </c>
      <c r="H1435" s="16" t="s">
        <v>3125</v>
      </c>
      <c r="I1435" s="16">
        <v>51.510401999999999</v>
      </c>
      <c r="J1435" s="16">
        <v>-0.46242288000000997</v>
      </c>
      <c r="K1435" s="16">
        <v>3</v>
      </c>
      <c r="L1435" s="18" t="s">
        <v>3273</v>
      </c>
      <c r="M1435" s="18">
        <v>1</v>
      </c>
      <c r="N1435" s="18" t="s">
        <v>4</v>
      </c>
      <c r="O1435" s="18">
        <v>7500000</v>
      </c>
      <c r="P1435" s="18">
        <v>7500000</v>
      </c>
      <c r="Q1435" s="18">
        <v>7499999.9999999898</v>
      </c>
      <c r="R1435" s="18">
        <v>10105499.999838701</v>
      </c>
      <c r="S1435" s="20">
        <v>1</v>
      </c>
      <c r="T1435" s="21">
        <f t="shared" si="22"/>
        <v>7500000</v>
      </c>
      <c r="U1435" s="39">
        <f>T1435*Fx!$C$7</f>
        <v>7747933.8842975218</v>
      </c>
    </row>
    <row r="1436" spans="1:21">
      <c r="A1436" s="16" t="s">
        <v>4438</v>
      </c>
      <c r="B1436" s="19"/>
      <c r="C1436" s="16" t="s">
        <v>3120</v>
      </c>
      <c r="D1436" s="16" t="s">
        <v>3121</v>
      </c>
      <c r="E1436" s="16" t="s">
        <v>3198</v>
      </c>
      <c r="F1436" s="16" t="s">
        <v>3199</v>
      </c>
      <c r="G1436" s="16" t="s">
        <v>3200</v>
      </c>
      <c r="H1436" s="16" t="s">
        <v>3125</v>
      </c>
      <c r="I1436" s="16">
        <v>51.399747990000002</v>
      </c>
      <c r="J1436" s="16">
        <v>-1.31607396000001</v>
      </c>
      <c r="K1436" s="16">
        <v>3</v>
      </c>
      <c r="L1436" s="18" t="s">
        <v>3201</v>
      </c>
      <c r="M1436" s="18">
        <v>1</v>
      </c>
      <c r="N1436" s="18" t="s">
        <v>4</v>
      </c>
      <c r="O1436" s="18">
        <v>3212200</v>
      </c>
      <c r="P1436" s="18">
        <v>3212200</v>
      </c>
      <c r="Q1436" s="18">
        <v>3212200</v>
      </c>
      <c r="R1436" s="18">
        <v>4328118.2799309203</v>
      </c>
      <c r="S1436" s="20">
        <v>1</v>
      </c>
      <c r="T1436" s="21">
        <f t="shared" si="22"/>
        <v>3212200</v>
      </c>
      <c r="U1436" s="39">
        <f>T1436*Fx!$C$7</f>
        <v>3318388.4297520663</v>
      </c>
    </row>
    <row r="1437" spans="1:21">
      <c r="A1437" s="16" t="s">
        <v>4438</v>
      </c>
      <c r="B1437" s="19"/>
      <c r="C1437" s="16" t="s">
        <v>3120</v>
      </c>
      <c r="D1437" s="16" t="s">
        <v>3121</v>
      </c>
      <c r="E1437" s="16" t="s">
        <v>3723</v>
      </c>
      <c r="F1437" s="16" t="s">
        <v>3203</v>
      </c>
      <c r="G1437" s="16" t="s">
        <v>3155</v>
      </c>
      <c r="H1437" s="16" t="s">
        <v>3125</v>
      </c>
      <c r="I1437" s="16">
        <v>51.933833999999997</v>
      </c>
      <c r="J1437" s="16">
        <v>-1.2594218400000099</v>
      </c>
      <c r="K1437" s="16">
        <v>3</v>
      </c>
      <c r="L1437" s="18" t="s">
        <v>3204</v>
      </c>
      <c r="M1437" s="18">
        <v>1</v>
      </c>
      <c r="N1437" s="18" t="s">
        <v>4</v>
      </c>
      <c r="O1437" s="18">
        <v>1500000</v>
      </c>
      <c r="P1437" s="18">
        <v>1500000</v>
      </c>
      <c r="Q1437" s="18">
        <v>1500000</v>
      </c>
      <c r="R1437" s="18">
        <v>2021099.9999677399</v>
      </c>
      <c r="S1437" s="20">
        <v>1</v>
      </c>
      <c r="T1437" s="21">
        <f t="shared" si="22"/>
        <v>1500000</v>
      </c>
      <c r="U1437" s="39">
        <f>T1437*Fx!$C$7</f>
        <v>1549586.7768595044</v>
      </c>
    </row>
    <row r="1438" spans="1:21">
      <c r="A1438" s="16" t="s">
        <v>4438</v>
      </c>
      <c r="B1438" s="19"/>
      <c r="C1438" s="16" t="s">
        <v>3120</v>
      </c>
      <c r="D1438" s="16" t="s">
        <v>3121</v>
      </c>
      <c r="E1438" s="16" t="s">
        <v>3905</v>
      </c>
      <c r="F1438" s="16" t="s">
        <v>3605</v>
      </c>
      <c r="G1438" s="16" t="s">
        <v>3207</v>
      </c>
      <c r="H1438" s="16" t="s">
        <v>3125</v>
      </c>
      <c r="I1438" s="16">
        <v>51.910276000000003</v>
      </c>
      <c r="J1438" s="16">
        <v>-0.95661500000000999</v>
      </c>
      <c r="K1438" s="16">
        <v>3</v>
      </c>
      <c r="L1438" s="18" t="s">
        <v>3606</v>
      </c>
      <c r="M1438" s="18">
        <v>1</v>
      </c>
      <c r="N1438" s="18" t="s">
        <v>4</v>
      </c>
      <c r="O1438" s="18">
        <v>818445</v>
      </c>
      <c r="P1438" s="18">
        <v>818445</v>
      </c>
      <c r="Q1438" s="18">
        <v>818445</v>
      </c>
      <c r="R1438" s="18">
        <v>1102772.7929823899</v>
      </c>
      <c r="S1438" s="20">
        <v>1</v>
      </c>
      <c r="T1438" s="21">
        <f t="shared" si="22"/>
        <v>818445</v>
      </c>
      <c r="U1438" s="39">
        <f>T1438*Fx!$C$7</f>
        <v>845501.03305785137</v>
      </c>
    </row>
    <row r="1439" spans="1:21">
      <c r="A1439" s="16" t="s">
        <v>4438</v>
      </c>
      <c r="B1439" s="19"/>
      <c r="C1439" s="16" t="s">
        <v>3120</v>
      </c>
      <c r="D1439" s="16" t="s">
        <v>3121</v>
      </c>
      <c r="E1439" s="16" t="s">
        <v>3854</v>
      </c>
      <c r="F1439" s="16" t="s">
        <v>3764</v>
      </c>
      <c r="G1439" s="16" t="s">
        <v>3824</v>
      </c>
      <c r="H1439" s="16" t="s">
        <v>3125</v>
      </c>
      <c r="I1439" s="16">
        <v>52.633488960000001</v>
      </c>
      <c r="J1439" s="16">
        <v>-2.7000428400000098</v>
      </c>
      <c r="K1439" s="16">
        <v>3</v>
      </c>
      <c r="L1439" s="18" t="s">
        <v>3766</v>
      </c>
      <c r="M1439" s="18">
        <v>1</v>
      </c>
      <c r="N1439" s="18" t="s">
        <v>4</v>
      </c>
      <c r="O1439" s="18">
        <v>19955683.640000001</v>
      </c>
      <c r="P1439" s="18">
        <v>19955683.640000001</v>
      </c>
      <c r="Q1439" s="18">
        <v>19955683.640000001</v>
      </c>
      <c r="R1439" s="18">
        <v>26888288.1361068</v>
      </c>
      <c r="S1439" s="20">
        <v>1</v>
      </c>
      <c r="T1439" s="21">
        <f t="shared" si="22"/>
        <v>19955683.640000001</v>
      </c>
      <c r="U1439" s="39">
        <f>T1439*Fx!$C$7</f>
        <v>20615375.661157027</v>
      </c>
    </row>
    <row r="1440" spans="1:21">
      <c r="A1440" s="16" t="s">
        <v>4438</v>
      </c>
      <c r="B1440" s="19"/>
      <c r="C1440" s="16" t="s">
        <v>3120</v>
      </c>
      <c r="D1440" s="16" t="s">
        <v>3121</v>
      </c>
      <c r="E1440" s="16" t="s">
        <v>3094</v>
      </c>
      <c r="F1440" s="16" t="s">
        <v>3131</v>
      </c>
      <c r="G1440" s="16" t="s">
        <v>3094</v>
      </c>
      <c r="H1440" s="16" t="s">
        <v>3125</v>
      </c>
      <c r="I1440" s="16">
        <v>51.477731009999999</v>
      </c>
      <c r="J1440" s="16">
        <v>-0.14410404000000901</v>
      </c>
      <c r="K1440" s="16">
        <v>3</v>
      </c>
      <c r="L1440" s="18" t="s">
        <v>3132</v>
      </c>
      <c r="M1440" s="18">
        <v>1</v>
      </c>
      <c r="N1440" s="18" t="s">
        <v>4</v>
      </c>
      <c r="O1440" s="18">
        <v>250000</v>
      </c>
      <c r="P1440" s="18">
        <v>250000</v>
      </c>
      <c r="Q1440" s="18">
        <v>250000</v>
      </c>
      <c r="R1440" s="18">
        <v>336849.99999462301</v>
      </c>
      <c r="S1440" s="20">
        <v>1</v>
      </c>
      <c r="T1440" s="21">
        <f t="shared" si="22"/>
        <v>250000</v>
      </c>
      <c r="U1440" s="39">
        <f>T1440*Fx!$C$7</f>
        <v>258264.46280991737</v>
      </c>
    </row>
    <row r="1441" spans="1:21">
      <c r="A1441" s="16" t="s">
        <v>4438</v>
      </c>
      <c r="B1441" s="19"/>
      <c r="C1441" s="16" t="s">
        <v>3120</v>
      </c>
      <c r="D1441" s="16" t="s">
        <v>3121</v>
      </c>
      <c r="E1441" s="16" t="s">
        <v>3094</v>
      </c>
      <c r="F1441" s="16" t="s">
        <v>3129</v>
      </c>
      <c r="G1441" s="16" t="s">
        <v>3094</v>
      </c>
      <c r="H1441" s="16" t="s">
        <v>3125</v>
      </c>
      <c r="I1441" s="16">
        <v>51.496729999999999</v>
      </c>
      <c r="J1441" s="16">
        <v>-0.24063000000001</v>
      </c>
      <c r="K1441" s="16">
        <v>2</v>
      </c>
      <c r="L1441" s="18" t="s">
        <v>3130</v>
      </c>
      <c r="M1441" s="18">
        <v>1</v>
      </c>
      <c r="N1441" s="18" t="s">
        <v>4</v>
      </c>
      <c r="O1441" s="18">
        <v>110000</v>
      </c>
      <c r="P1441" s="18">
        <v>110000</v>
      </c>
      <c r="Q1441" s="18">
        <v>110000</v>
      </c>
      <c r="R1441" s="18">
        <v>148213.999997634</v>
      </c>
      <c r="S1441" s="20">
        <v>1</v>
      </c>
      <c r="T1441" s="21">
        <f t="shared" si="22"/>
        <v>110000</v>
      </c>
      <c r="U1441" s="39">
        <f>T1441*Fx!$C$7</f>
        <v>113636.36363636365</v>
      </c>
    </row>
    <row r="1442" spans="1:21">
      <c r="A1442" s="16" t="s">
        <v>4438</v>
      </c>
      <c r="B1442" s="19"/>
      <c r="C1442" s="16" t="s">
        <v>3120</v>
      </c>
      <c r="D1442" s="16" t="s">
        <v>3121</v>
      </c>
      <c r="E1442" s="16" t="s">
        <v>3804</v>
      </c>
      <c r="F1442" s="16" t="s">
        <v>3301</v>
      </c>
      <c r="G1442" s="16" t="s">
        <v>3295</v>
      </c>
      <c r="H1442" s="16" t="s">
        <v>3125</v>
      </c>
      <c r="I1442" s="16">
        <v>52.752606030000003</v>
      </c>
      <c r="J1442" s="16">
        <v>0.40627908000001001</v>
      </c>
      <c r="K1442" s="16">
        <v>3</v>
      </c>
      <c r="L1442" s="18" t="s">
        <v>3302</v>
      </c>
      <c r="M1442" s="18">
        <v>1</v>
      </c>
      <c r="N1442" s="18" t="s">
        <v>4</v>
      </c>
      <c r="O1442" s="18">
        <v>29801.25</v>
      </c>
      <c r="P1442" s="18">
        <v>29801.25</v>
      </c>
      <c r="Q1442" s="18">
        <v>29801.25</v>
      </c>
      <c r="R1442" s="18">
        <v>40154.2042493591</v>
      </c>
      <c r="S1442" s="20">
        <v>1</v>
      </c>
      <c r="T1442" s="21">
        <f t="shared" si="22"/>
        <v>29801.25</v>
      </c>
      <c r="U1442" s="39">
        <f>T1442*Fx!$C$7</f>
        <v>30786.415289256202</v>
      </c>
    </row>
    <row r="1443" spans="1:21">
      <c r="A1443" s="16" t="s">
        <v>4438</v>
      </c>
      <c r="B1443" s="19"/>
      <c r="C1443" s="16" t="s">
        <v>3120</v>
      </c>
      <c r="D1443" s="16" t="s">
        <v>3121</v>
      </c>
      <c r="E1443" s="16" t="s">
        <v>3094</v>
      </c>
      <c r="F1443" s="16" t="s">
        <v>3143</v>
      </c>
      <c r="G1443" s="16" t="s">
        <v>3094</v>
      </c>
      <c r="H1443" s="16" t="s">
        <v>3125</v>
      </c>
      <c r="I1443" s="16">
        <v>51.529800000000002</v>
      </c>
      <c r="J1443" s="16">
        <v>-7.7430000000010005E-2</v>
      </c>
      <c r="K1443" s="16">
        <v>2</v>
      </c>
      <c r="L1443" s="18" t="s">
        <v>3144</v>
      </c>
      <c r="M1443" s="18">
        <v>1</v>
      </c>
      <c r="N1443" s="18" t="s">
        <v>4</v>
      </c>
      <c r="O1443" s="18">
        <v>13594180</v>
      </c>
      <c r="P1443" s="18">
        <v>13594180</v>
      </c>
      <c r="Q1443" s="18">
        <v>13594180</v>
      </c>
      <c r="R1443" s="18">
        <v>18316798.131707601</v>
      </c>
      <c r="S1443" s="20">
        <v>1</v>
      </c>
      <c r="T1443" s="21">
        <f t="shared" si="22"/>
        <v>13594180</v>
      </c>
      <c r="U1443" s="39">
        <f>T1443*Fx!$C$7</f>
        <v>14043574.38016529</v>
      </c>
    </row>
    <row r="1444" spans="1:21">
      <c r="A1444" s="16" t="s">
        <v>4438</v>
      </c>
      <c r="B1444" s="19"/>
      <c r="C1444" s="16" t="s">
        <v>3120</v>
      </c>
      <c r="D1444" s="16" t="s">
        <v>3121</v>
      </c>
      <c r="E1444" s="16" t="s">
        <v>3094</v>
      </c>
      <c r="F1444" s="16" t="s">
        <v>2397</v>
      </c>
      <c r="G1444" s="16" t="s">
        <v>3094</v>
      </c>
      <c r="H1444" s="16" t="s">
        <v>3125</v>
      </c>
      <c r="I1444" s="16">
        <v>51.492747960000003</v>
      </c>
      <c r="J1444" s="16">
        <v>-0.10857492000001</v>
      </c>
      <c r="K1444" s="16">
        <v>3</v>
      </c>
      <c r="L1444" s="18" t="s">
        <v>3149</v>
      </c>
      <c r="M1444" s="18">
        <v>1</v>
      </c>
      <c r="N1444" s="18" t="s">
        <v>4</v>
      </c>
      <c r="O1444" s="18">
        <v>174000</v>
      </c>
      <c r="P1444" s="18">
        <v>174000</v>
      </c>
      <c r="Q1444" s="18">
        <v>174000</v>
      </c>
      <c r="R1444" s="18">
        <v>234447.59999625801</v>
      </c>
      <c r="S1444" s="20">
        <v>1</v>
      </c>
      <c r="T1444" s="21">
        <f t="shared" si="22"/>
        <v>174000</v>
      </c>
      <c r="U1444" s="39">
        <f>T1444*Fx!$C$7</f>
        <v>179752.0661157025</v>
      </c>
    </row>
    <row r="1445" spans="1:21">
      <c r="A1445" s="16" t="s">
        <v>4438</v>
      </c>
      <c r="B1445" s="19"/>
      <c r="C1445" s="16" t="s">
        <v>3120</v>
      </c>
      <c r="D1445" s="16" t="s">
        <v>3121</v>
      </c>
      <c r="E1445" s="16" t="s">
        <v>3674</v>
      </c>
      <c r="F1445" s="16" t="s">
        <v>3675</v>
      </c>
      <c r="G1445" s="16" t="s">
        <v>3676</v>
      </c>
      <c r="H1445" s="16" t="s">
        <v>3125</v>
      </c>
      <c r="I1445" s="16">
        <v>51.546199999999999</v>
      </c>
      <c r="J1445" s="16">
        <v>0.64692000000001004</v>
      </c>
      <c r="K1445" s="16">
        <v>2</v>
      </c>
      <c r="L1445" s="18" t="s">
        <v>3677</v>
      </c>
      <c r="M1445" s="18">
        <v>1</v>
      </c>
      <c r="N1445" s="18" t="s">
        <v>4</v>
      </c>
      <c r="O1445" s="18">
        <v>12000</v>
      </c>
      <c r="P1445" s="18">
        <v>12000</v>
      </c>
      <c r="Q1445" s="18">
        <v>12000</v>
      </c>
      <c r="R1445" s="18">
        <v>16168.799999741899</v>
      </c>
      <c r="S1445" s="20">
        <v>1</v>
      </c>
      <c r="T1445" s="21">
        <f t="shared" si="22"/>
        <v>12000</v>
      </c>
      <c r="U1445" s="39">
        <f>T1445*Fx!$C$7</f>
        <v>12396.694214876034</v>
      </c>
    </row>
    <row r="1446" spans="1:21">
      <c r="A1446" s="16" t="s">
        <v>4438</v>
      </c>
      <c r="B1446" s="19"/>
      <c r="C1446" s="16" t="s">
        <v>3120</v>
      </c>
      <c r="D1446" s="16" t="s">
        <v>3121</v>
      </c>
      <c r="E1446" s="16" t="s">
        <v>3094</v>
      </c>
      <c r="F1446" s="16" t="s">
        <v>3131</v>
      </c>
      <c r="G1446" s="16" t="s">
        <v>3094</v>
      </c>
      <c r="H1446" s="16" t="s">
        <v>3125</v>
      </c>
      <c r="I1446" s="16">
        <v>51.506659999999997</v>
      </c>
      <c r="J1446" s="16">
        <v>-0.13788000000000999</v>
      </c>
      <c r="K1446" s="16">
        <v>2</v>
      </c>
      <c r="L1446" s="18" t="s">
        <v>3132</v>
      </c>
      <c r="M1446" s="18">
        <v>1</v>
      </c>
      <c r="N1446" s="18" t="s">
        <v>4</v>
      </c>
      <c r="O1446" s="18">
        <v>477575</v>
      </c>
      <c r="P1446" s="18">
        <v>477575</v>
      </c>
      <c r="Q1446" s="18">
        <v>477575</v>
      </c>
      <c r="R1446" s="18">
        <v>643484.55498973001</v>
      </c>
      <c r="S1446" s="20">
        <v>1</v>
      </c>
      <c r="T1446" s="21">
        <f t="shared" si="22"/>
        <v>477575</v>
      </c>
      <c r="U1446" s="39">
        <f>T1446*Fx!$C$7</f>
        <v>493362.60330578516</v>
      </c>
    </row>
    <row r="1447" spans="1:21">
      <c r="A1447" s="16" t="s">
        <v>4438</v>
      </c>
      <c r="B1447" s="19"/>
      <c r="C1447" s="16" t="s">
        <v>3120</v>
      </c>
      <c r="D1447" s="16" t="s">
        <v>3121</v>
      </c>
      <c r="E1447" s="16" t="s">
        <v>3833</v>
      </c>
      <c r="F1447" s="16" t="s">
        <v>3743</v>
      </c>
      <c r="G1447" s="16" t="s">
        <v>3220</v>
      </c>
      <c r="H1447" s="16" t="s">
        <v>3125</v>
      </c>
      <c r="I1447" s="16">
        <v>50.232849029999997</v>
      </c>
      <c r="J1447" s="16">
        <v>-4.9587058800000099</v>
      </c>
      <c r="K1447" s="16">
        <v>3</v>
      </c>
      <c r="L1447" s="18" t="s">
        <v>3744</v>
      </c>
      <c r="M1447" s="18">
        <v>1</v>
      </c>
      <c r="N1447" s="18" t="s">
        <v>4</v>
      </c>
      <c r="O1447" s="18">
        <v>1500000</v>
      </c>
      <c r="P1447" s="18">
        <v>1500000</v>
      </c>
      <c r="Q1447" s="18">
        <v>1500000</v>
      </c>
      <c r="R1447" s="18">
        <v>2021099.9999677399</v>
      </c>
      <c r="S1447" s="20">
        <v>1</v>
      </c>
      <c r="T1447" s="21">
        <f t="shared" si="22"/>
        <v>1500000</v>
      </c>
      <c r="U1447" s="39">
        <f>T1447*Fx!$C$7</f>
        <v>1549586.7768595044</v>
      </c>
    </row>
    <row r="1448" spans="1:21">
      <c r="A1448" s="16" t="s">
        <v>4438</v>
      </c>
      <c r="B1448" s="19"/>
      <c r="C1448" s="16" t="s">
        <v>3120</v>
      </c>
      <c r="D1448" s="16" t="s">
        <v>3121</v>
      </c>
      <c r="E1448" s="16" t="s">
        <v>3283</v>
      </c>
      <c r="F1448" s="16" t="s">
        <v>3140</v>
      </c>
      <c r="G1448" s="16" t="s">
        <v>3171</v>
      </c>
      <c r="H1448" s="16" t="s">
        <v>3125</v>
      </c>
      <c r="I1448" s="16">
        <v>51.028483999999999</v>
      </c>
      <c r="J1448" s="16">
        <v>-0.58493500000000997</v>
      </c>
      <c r="K1448" s="16">
        <v>3</v>
      </c>
      <c r="L1448" s="18" t="s">
        <v>3142</v>
      </c>
      <c r="M1448" s="18">
        <v>1</v>
      </c>
      <c r="N1448" s="18" t="s">
        <v>4</v>
      </c>
      <c r="O1448" s="18">
        <v>500000</v>
      </c>
      <c r="P1448" s="18">
        <v>500000</v>
      </c>
      <c r="Q1448" s="18">
        <v>500000</v>
      </c>
      <c r="R1448" s="18">
        <v>673699.99998924695</v>
      </c>
      <c r="S1448" s="20">
        <v>1</v>
      </c>
      <c r="T1448" s="21">
        <f t="shared" si="22"/>
        <v>500000</v>
      </c>
      <c r="U1448" s="39">
        <f>T1448*Fx!$C$7</f>
        <v>516528.92561983474</v>
      </c>
    </row>
    <row r="1449" spans="1:21">
      <c r="A1449" s="16" t="s">
        <v>4438</v>
      </c>
      <c r="B1449" s="19"/>
      <c r="C1449" s="16" t="s">
        <v>3120</v>
      </c>
      <c r="D1449" s="16" t="s">
        <v>3121</v>
      </c>
      <c r="E1449" s="16" t="s">
        <v>3094</v>
      </c>
      <c r="F1449" s="16" t="s">
        <v>3131</v>
      </c>
      <c r="G1449" s="16" t="s">
        <v>3094</v>
      </c>
      <c r="H1449" s="16" t="s">
        <v>3125</v>
      </c>
      <c r="I1449" s="16">
        <v>51.49568</v>
      </c>
      <c r="J1449" s="16">
        <v>-0.16394000000000999</v>
      </c>
      <c r="K1449" s="16">
        <v>2</v>
      </c>
      <c r="L1449" s="18" t="s">
        <v>3132</v>
      </c>
      <c r="M1449" s="18">
        <v>1</v>
      </c>
      <c r="N1449" s="18" t="s">
        <v>4</v>
      </c>
      <c r="O1449" s="18">
        <v>1259500</v>
      </c>
      <c r="P1449" s="18">
        <v>1259500</v>
      </c>
      <c r="Q1449" s="18">
        <v>1259500</v>
      </c>
      <c r="R1449" s="18">
        <v>1697050.29997291</v>
      </c>
      <c r="S1449" s="20">
        <v>1</v>
      </c>
      <c r="T1449" s="21">
        <f t="shared" si="22"/>
        <v>1259500</v>
      </c>
      <c r="U1449" s="39">
        <f>T1449*Fx!$C$7</f>
        <v>1301136.3636363638</v>
      </c>
    </row>
    <row r="1450" spans="1:21">
      <c r="A1450" s="16" t="s">
        <v>4438</v>
      </c>
      <c r="B1450" s="19"/>
      <c r="C1450" s="16" t="s">
        <v>3120</v>
      </c>
      <c r="D1450" s="16" t="s">
        <v>3121</v>
      </c>
      <c r="E1450" s="16" t="s">
        <v>3094</v>
      </c>
      <c r="F1450" s="16" t="s">
        <v>3131</v>
      </c>
      <c r="G1450" s="16" t="s">
        <v>3094</v>
      </c>
      <c r="H1450" s="16" t="s">
        <v>3125</v>
      </c>
      <c r="I1450" s="16">
        <v>51.495069999999998</v>
      </c>
      <c r="J1450" s="16">
        <v>-0.12743000000000901</v>
      </c>
      <c r="K1450" s="16">
        <v>2</v>
      </c>
      <c r="L1450" s="18" t="s">
        <v>3132</v>
      </c>
      <c r="M1450" s="18">
        <v>1</v>
      </c>
      <c r="N1450" s="18" t="s">
        <v>4</v>
      </c>
      <c r="O1450" s="18">
        <v>85200</v>
      </c>
      <c r="P1450" s="18">
        <v>85200</v>
      </c>
      <c r="Q1450" s="18">
        <v>85200</v>
      </c>
      <c r="R1450" s="18">
        <v>114798.47999816699</v>
      </c>
      <c r="S1450" s="20">
        <v>1</v>
      </c>
      <c r="T1450" s="21">
        <f t="shared" si="22"/>
        <v>85200</v>
      </c>
      <c r="U1450" s="39">
        <f>T1450*Fx!$C$7</f>
        <v>88016.528925619845</v>
      </c>
    </row>
    <row r="1451" spans="1:21">
      <c r="A1451" s="16" t="s">
        <v>4438</v>
      </c>
      <c r="B1451" s="19"/>
      <c r="C1451" s="16" t="s">
        <v>3120</v>
      </c>
      <c r="D1451" s="16" t="s">
        <v>3121</v>
      </c>
      <c r="E1451" s="16" t="s">
        <v>3094</v>
      </c>
      <c r="F1451" s="16" t="s">
        <v>2397</v>
      </c>
      <c r="G1451" s="16" t="s">
        <v>3094</v>
      </c>
      <c r="H1451" s="16" t="s">
        <v>3125</v>
      </c>
      <c r="I1451" s="16">
        <v>51.488936010000003</v>
      </c>
      <c r="J1451" s="16">
        <v>-0.12210012000001</v>
      </c>
      <c r="K1451" s="16">
        <v>3</v>
      </c>
      <c r="L1451" s="18" t="s">
        <v>3149</v>
      </c>
      <c r="M1451" s="18">
        <v>1</v>
      </c>
      <c r="N1451" s="18" t="s">
        <v>4</v>
      </c>
      <c r="O1451" s="18">
        <v>11271120.74</v>
      </c>
      <c r="P1451" s="18">
        <v>11271120.74</v>
      </c>
      <c r="Q1451" s="18">
        <v>11271120.74</v>
      </c>
      <c r="R1451" s="18">
        <v>15186708.0848336</v>
      </c>
      <c r="S1451" s="20">
        <v>1</v>
      </c>
      <c r="T1451" s="21">
        <f t="shared" si="22"/>
        <v>11271120.74</v>
      </c>
      <c r="U1451" s="39">
        <f>T1451*Fx!$C$7</f>
        <v>11643719.772727273</v>
      </c>
    </row>
    <row r="1452" spans="1:21">
      <c r="A1452" s="16" t="s">
        <v>4438</v>
      </c>
      <c r="B1452" s="19"/>
      <c r="C1452" s="16" t="s">
        <v>3120</v>
      </c>
      <c r="D1452" s="16" t="s">
        <v>3121</v>
      </c>
      <c r="E1452" s="16" t="s">
        <v>3822</v>
      </c>
      <c r="F1452" s="16" t="s">
        <v>3203</v>
      </c>
      <c r="G1452" s="16" t="s">
        <v>3155</v>
      </c>
      <c r="H1452" s="16" t="s">
        <v>3125</v>
      </c>
      <c r="I1452" s="16">
        <v>51.94214496</v>
      </c>
      <c r="J1452" s="16">
        <v>-1.6080030000000101</v>
      </c>
      <c r="K1452" s="16">
        <v>3</v>
      </c>
      <c r="L1452" s="18" t="s">
        <v>3204</v>
      </c>
      <c r="M1452" s="18">
        <v>1</v>
      </c>
      <c r="N1452" s="18" t="s">
        <v>4</v>
      </c>
      <c r="O1452" s="18">
        <v>1215000</v>
      </c>
      <c r="P1452" s="18">
        <v>1215000</v>
      </c>
      <c r="Q1452" s="18">
        <v>1215000</v>
      </c>
      <c r="R1452" s="18">
        <v>1637090.9999738701</v>
      </c>
      <c r="S1452" s="20">
        <v>1</v>
      </c>
      <c r="T1452" s="21">
        <f t="shared" si="22"/>
        <v>1215000</v>
      </c>
      <c r="U1452" s="39">
        <f>T1452*Fx!$C$7</f>
        <v>1255165.2892561986</v>
      </c>
    </row>
    <row r="1453" spans="1:21">
      <c r="A1453" s="16" t="s">
        <v>4438</v>
      </c>
      <c r="B1453" s="19"/>
      <c r="C1453" s="16" t="s">
        <v>3120</v>
      </c>
      <c r="D1453" s="16" t="s">
        <v>3121</v>
      </c>
      <c r="E1453" s="16" t="s">
        <v>3657</v>
      </c>
      <c r="F1453" s="16" t="s">
        <v>3658</v>
      </c>
      <c r="G1453" s="16" t="s">
        <v>3659</v>
      </c>
      <c r="H1453" s="16" t="s">
        <v>3179</v>
      </c>
      <c r="I1453" s="16">
        <v>57.143613999999999</v>
      </c>
      <c r="J1453" s="16">
        <v>-2.1111850000000101</v>
      </c>
      <c r="K1453" s="16">
        <v>3</v>
      </c>
      <c r="L1453" s="18" t="s">
        <v>3660</v>
      </c>
      <c r="M1453" s="18">
        <v>1</v>
      </c>
      <c r="N1453" s="18" t="s">
        <v>4</v>
      </c>
      <c r="O1453" s="18">
        <v>591762</v>
      </c>
      <c r="P1453" s="18">
        <v>591762</v>
      </c>
      <c r="Q1453" s="18">
        <v>591762</v>
      </c>
      <c r="R1453" s="18">
        <v>797340.118787274</v>
      </c>
      <c r="S1453" s="20">
        <v>1</v>
      </c>
      <c r="T1453" s="21">
        <f t="shared" si="22"/>
        <v>591762</v>
      </c>
      <c r="U1453" s="39">
        <f>T1453*Fx!$C$7</f>
        <v>611324.38016528927</v>
      </c>
    </row>
    <row r="1454" spans="1:21">
      <c r="A1454" s="16" t="s">
        <v>4438</v>
      </c>
      <c r="B1454" s="19"/>
      <c r="C1454" s="16" t="s">
        <v>3120</v>
      </c>
      <c r="D1454" s="16" t="s">
        <v>3121</v>
      </c>
      <c r="E1454" s="16" t="s">
        <v>3094</v>
      </c>
      <c r="F1454" s="16" t="s">
        <v>3277</v>
      </c>
      <c r="G1454" s="16" t="s">
        <v>3094</v>
      </c>
      <c r="H1454" s="16" t="s">
        <v>3125</v>
      </c>
      <c r="I1454" s="16">
        <v>51.524929</v>
      </c>
      <c r="J1454" s="16">
        <v>-9.4483000000010003E-2</v>
      </c>
      <c r="K1454" s="16">
        <v>3</v>
      </c>
      <c r="L1454" s="18" t="s">
        <v>3278</v>
      </c>
      <c r="M1454" s="18">
        <v>1</v>
      </c>
      <c r="N1454" s="18" t="s">
        <v>4</v>
      </c>
      <c r="O1454" s="18">
        <v>8872327</v>
      </c>
      <c r="P1454" s="18">
        <v>8872327</v>
      </c>
      <c r="Q1454" s="18">
        <v>8872327</v>
      </c>
      <c r="R1454" s="18">
        <v>11954573.399609201</v>
      </c>
      <c r="S1454" s="20">
        <v>1</v>
      </c>
      <c r="T1454" s="21">
        <f t="shared" si="22"/>
        <v>8872327</v>
      </c>
      <c r="U1454" s="39">
        <f>T1454*Fx!$C$7</f>
        <v>9165627.0661157034</v>
      </c>
    </row>
    <row r="1455" spans="1:21">
      <c r="A1455" s="16" t="s">
        <v>4438</v>
      </c>
      <c r="B1455" s="19"/>
      <c r="C1455" s="16" t="s">
        <v>3120</v>
      </c>
      <c r="D1455" s="16" t="s">
        <v>3121</v>
      </c>
      <c r="E1455" s="16" t="s">
        <v>3683</v>
      </c>
      <c r="F1455" s="16" t="s">
        <v>3238</v>
      </c>
      <c r="G1455" s="16" t="s">
        <v>3239</v>
      </c>
      <c r="H1455" s="16" t="s">
        <v>3125</v>
      </c>
      <c r="I1455" s="16">
        <v>51.021158999999997</v>
      </c>
      <c r="J1455" s="16">
        <v>-4.2063010000000096</v>
      </c>
      <c r="K1455" s="16">
        <v>3</v>
      </c>
      <c r="L1455" s="18" t="s">
        <v>3240</v>
      </c>
      <c r="M1455" s="18">
        <v>1</v>
      </c>
      <c r="N1455" s="18" t="s">
        <v>4</v>
      </c>
      <c r="O1455" s="18">
        <v>617779</v>
      </c>
      <c r="P1455" s="18">
        <v>617779</v>
      </c>
      <c r="Q1455" s="18">
        <v>617779</v>
      </c>
      <c r="R1455" s="18">
        <v>832395.42458671494</v>
      </c>
      <c r="S1455" s="20">
        <v>1</v>
      </c>
      <c r="T1455" s="21">
        <f t="shared" si="22"/>
        <v>617779</v>
      </c>
      <c r="U1455" s="39">
        <f>T1455*Fx!$C$7</f>
        <v>638201.44628099177</v>
      </c>
    </row>
    <row r="1456" spans="1:21">
      <c r="A1456" s="16" t="s">
        <v>4438</v>
      </c>
      <c r="B1456" s="19"/>
      <c r="C1456" s="16" t="s">
        <v>3120</v>
      </c>
      <c r="D1456" s="16" t="s">
        <v>3121</v>
      </c>
      <c r="E1456" s="16" t="s">
        <v>3602</v>
      </c>
      <c r="F1456" s="16" t="s">
        <v>1943</v>
      </c>
      <c r="G1456" s="16" t="s">
        <v>3602</v>
      </c>
      <c r="H1456" s="16" t="s">
        <v>3125</v>
      </c>
      <c r="I1456" s="16">
        <v>53.385157980000002</v>
      </c>
      <c r="J1456" s="16">
        <v>-1.4331420000000099</v>
      </c>
      <c r="K1456" s="16">
        <v>3</v>
      </c>
      <c r="L1456" s="18" t="s">
        <v>3547</v>
      </c>
      <c r="M1456" s="18">
        <v>1</v>
      </c>
      <c r="N1456" s="18" t="s">
        <v>4</v>
      </c>
      <c r="O1456" s="18">
        <v>593300</v>
      </c>
      <c r="P1456" s="18">
        <v>593300</v>
      </c>
      <c r="Q1456" s="18">
        <v>593300</v>
      </c>
      <c r="R1456" s="18">
        <v>799412.41998724104</v>
      </c>
      <c r="S1456" s="20">
        <v>1</v>
      </c>
      <c r="T1456" s="21">
        <f t="shared" si="22"/>
        <v>593300</v>
      </c>
      <c r="U1456" s="39">
        <f>T1456*Fx!$C$7</f>
        <v>612913.22314049595</v>
      </c>
    </row>
    <row r="1457" spans="1:21">
      <c r="A1457" s="16" t="s">
        <v>4438</v>
      </c>
      <c r="B1457" s="19"/>
      <c r="C1457" s="16" t="s">
        <v>3120</v>
      </c>
      <c r="D1457" s="16" t="s">
        <v>3121</v>
      </c>
      <c r="E1457" s="16" t="s">
        <v>3678</v>
      </c>
      <c r="F1457" s="16" t="s">
        <v>3146</v>
      </c>
      <c r="G1457" s="16" t="s">
        <v>3147</v>
      </c>
      <c r="H1457" s="16" t="s">
        <v>3125</v>
      </c>
      <c r="I1457" s="16">
        <v>51.028524990000001</v>
      </c>
      <c r="J1457" s="16">
        <v>0.50762484000000996</v>
      </c>
      <c r="K1457" s="16">
        <v>3</v>
      </c>
      <c r="L1457" s="18" t="s">
        <v>3148</v>
      </c>
      <c r="M1457" s="18">
        <v>1</v>
      </c>
      <c r="N1457" s="18" t="s">
        <v>4</v>
      </c>
      <c r="O1457" s="18">
        <v>35000</v>
      </c>
      <c r="P1457" s="18">
        <v>35000</v>
      </c>
      <c r="Q1457" s="18">
        <v>35000</v>
      </c>
      <c r="R1457" s="18">
        <v>47158.999999247302</v>
      </c>
      <c r="S1457" s="20">
        <v>1</v>
      </c>
      <c r="T1457" s="21">
        <f t="shared" si="22"/>
        <v>35000</v>
      </c>
      <c r="U1457" s="39">
        <f>T1457*Fx!$C$7</f>
        <v>36157.024793388431</v>
      </c>
    </row>
    <row r="1458" spans="1:21">
      <c r="A1458" s="16" t="s">
        <v>4438</v>
      </c>
      <c r="B1458" s="19"/>
      <c r="C1458" s="16" t="s">
        <v>3120</v>
      </c>
      <c r="D1458" s="16" t="s">
        <v>3121</v>
      </c>
      <c r="E1458" s="16" t="s">
        <v>3094</v>
      </c>
      <c r="F1458" s="16" t="s">
        <v>3129</v>
      </c>
      <c r="G1458" s="16" t="s">
        <v>3094</v>
      </c>
      <c r="H1458" s="16" t="s">
        <v>3125</v>
      </c>
      <c r="I1458" s="16">
        <v>51.517290000000003</v>
      </c>
      <c r="J1458" s="16">
        <v>-0.14960000000001</v>
      </c>
      <c r="K1458" s="16">
        <v>2</v>
      </c>
      <c r="L1458" s="18" t="s">
        <v>3130</v>
      </c>
      <c r="M1458" s="18">
        <v>1</v>
      </c>
      <c r="N1458" s="18" t="s">
        <v>4</v>
      </c>
      <c r="O1458" s="18">
        <v>1656420</v>
      </c>
      <c r="P1458" s="18">
        <v>1656420</v>
      </c>
      <c r="Q1458" s="18">
        <v>1656420</v>
      </c>
      <c r="R1458" s="18">
        <v>2231860.3079643799</v>
      </c>
      <c r="S1458" s="20">
        <v>1</v>
      </c>
      <c r="T1458" s="21">
        <f t="shared" si="22"/>
        <v>1656420</v>
      </c>
      <c r="U1458" s="39">
        <f>T1458*Fx!$C$7</f>
        <v>1711177.6859504133</v>
      </c>
    </row>
    <row r="1459" spans="1:21">
      <c r="A1459" s="16" t="s">
        <v>4438</v>
      </c>
      <c r="B1459" s="19"/>
      <c r="C1459" s="16" t="s">
        <v>3120</v>
      </c>
      <c r="D1459" s="16" t="s">
        <v>3121</v>
      </c>
      <c r="E1459" s="16" t="s">
        <v>3844</v>
      </c>
      <c r="F1459" s="16" t="s">
        <v>3698</v>
      </c>
      <c r="G1459" s="16" t="s">
        <v>3699</v>
      </c>
      <c r="H1459" s="16" t="s">
        <v>3125</v>
      </c>
      <c r="I1459" s="16">
        <v>52.060029999999998</v>
      </c>
      <c r="J1459" s="16">
        <v>-2.7079300000000099</v>
      </c>
      <c r="K1459" s="16">
        <v>4</v>
      </c>
      <c r="L1459" s="18" t="s">
        <v>3700</v>
      </c>
      <c r="M1459" s="18">
        <v>1</v>
      </c>
      <c r="N1459" s="18" t="s">
        <v>4</v>
      </c>
      <c r="O1459" s="18">
        <v>20000</v>
      </c>
      <c r="P1459" s="18">
        <v>20000</v>
      </c>
      <c r="Q1459" s="18">
        <v>20000</v>
      </c>
      <c r="R1459" s="18">
        <v>26947.9999995699</v>
      </c>
      <c r="S1459" s="20">
        <v>1</v>
      </c>
      <c r="T1459" s="21">
        <f t="shared" si="22"/>
        <v>20000</v>
      </c>
      <c r="U1459" s="39">
        <f>T1459*Fx!$C$7</f>
        <v>20661.157024793392</v>
      </c>
    </row>
    <row r="1460" spans="1:21">
      <c r="A1460" s="16" t="s">
        <v>4438</v>
      </c>
      <c r="B1460" s="19"/>
      <c r="C1460" s="16" t="s">
        <v>3120</v>
      </c>
      <c r="D1460" s="16" t="s">
        <v>3121</v>
      </c>
      <c r="E1460" s="16" t="s">
        <v>3094</v>
      </c>
      <c r="F1460" s="16" t="s">
        <v>3131</v>
      </c>
      <c r="G1460" s="16" t="s">
        <v>3094</v>
      </c>
      <c r="H1460" s="16" t="s">
        <v>3125</v>
      </c>
      <c r="I1460" s="16">
        <v>51.486750000000001</v>
      </c>
      <c r="J1460" s="16">
        <v>-0.17616000000001</v>
      </c>
      <c r="K1460" s="16">
        <v>2</v>
      </c>
      <c r="L1460" s="18" t="s">
        <v>3132</v>
      </c>
      <c r="M1460" s="18">
        <v>1</v>
      </c>
      <c r="N1460" s="18" t="s">
        <v>4</v>
      </c>
      <c r="O1460" s="18">
        <v>150000</v>
      </c>
      <c r="P1460" s="18">
        <v>150000</v>
      </c>
      <c r="Q1460" s="18">
        <v>150000</v>
      </c>
      <c r="R1460" s="18">
        <v>202109.99999677399</v>
      </c>
      <c r="S1460" s="20">
        <v>1</v>
      </c>
      <c r="T1460" s="21">
        <f t="shared" si="22"/>
        <v>150000</v>
      </c>
      <c r="U1460" s="39">
        <f>T1460*Fx!$C$7</f>
        <v>154958.67768595042</v>
      </c>
    </row>
    <row r="1461" spans="1:21">
      <c r="A1461" s="16" t="s">
        <v>4438</v>
      </c>
      <c r="B1461" s="19"/>
      <c r="C1461" s="16" t="s">
        <v>3120</v>
      </c>
      <c r="D1461" s="16" t="s">
        <v>3121</v>
      </c>
      <c r="E1461" s="16" t="s">
        <v>3094</v>
      </c>
      <c r="F1461" s="16" t="s">
        <v>3129</v>
      </c>
      <c r="G1461" s="16" t="s">
        <v>3094</v>
      </c>
      <c r="H1461" s="16" t="s">
        <v>3125</v>
      </c>
      <c r="I1461" s="16">
        <v>51.513959999999997</v>
      </c>
      <c r="J1461" s="16">
        <v>-0.18531000000000999</v>
      </c>
      <c r="K1461" s="16">
        <v>2</v>
      </c>
      <c r="L1461" s="18" t="s">
        <v>3130</v>
      </c>
      <c r="M1461" s="18">
        <v>1</v>
      </c>
      <c r="N1461" s="18" t="s">
        <v>4</v>
      </c>
      <c r="O1461" s="18">
        <v>212000</v>
      </c>
      <c r="P1461" s="18">
        <v>212000</v>
      </c>
      <c r="Q1461" s="18">
        <v>212000</v>
      </c>
      <c r="R1461" s="18">
        <v>285648.79999544099</v>
      </c>
      <c r="S1461" s="20">
        <v>1</v>
      </c>
      <c r="T1461" s="21">
        <f t="shared" si="22"/>
        <v>212000</v>
      </c>
      <c r="U1461" s="39">
        <f>T1461*Fx!$C$7</f>
        <v>219008.26446280995</v>
      </c>
    </row>
    <row r="1462" spans="1:21">
      <c r="A1462" s="16" t="s">
        <v>4438</v>
      </c>
      <c r="B1462" s="19"/>
      <c r="C1462" s="16" t="s">
        <v>3120</v>
      </c>
      <c r="D1462" s="16" t="s">
        <v>3121</v>
      </c>
      <c r="E1462" s="16" t="s">
        <v>3704</v>
      </c>
      <c r="F1462" s="16" t="s">
        <v>3580</v>
      </c>
      <c r="G1462" s="16" t="s">
        <v>3705</v>
      </c>
      <c r="H1462" s="16" t="s">
        <v>3125</v>
      </c>
      <c r="I1462" s="16">
        <v>53.416502000000001</v>
      </c>
      <c r="J1462" s="16">
        <v>-2.3258790000000098</v>
      </c>
      <c r="K1462" s="16">
        <v>3</v>
      </c>
      <c r="L1462" s="18" t="s">
        <v>3581</v>
      </c>
      <c r="M1462" s="18">
        <v>1</v>
      </c>
      <c r="N1462" s="18" t="s">
        <v>4</v>
      </c>
      <c r="O1462" s="18">
        <v>97930</v>
      </c>
      <c r="P1462" s="18">
        <v>97930</v>
      </c>
      <c r="Q1462" s="18">
        <v>97930</v>
      </c>
      <c r="R1462" s="18">
        <v>131950.881997894</v>
      </c>
      <c r="S1462" s="20">
        <v>1</v>
      </c>
      <c r="T1462" s="21">
        <f t="shared" si="22"/>
        <v>97930</v>
      </c>
      <c r="U1462" s="39">
        <f>T1462*Fx!$C$7</f>
        <v>101167.35537190083</v>
      </c>
    </row>
    <row r="1463" spans="1:21">
      <c r="A1463" s="16" t="s">
        <v>4438</v>
      </c>
      <c r="B1463" s="19"/>
      <c r="C1463" s="16" t="s">
        <v>3120</v>
      </c>
      <c r="D1463" s="16" t="s">
        <v>3121</v>
      </c>
      <c r="E1463" s="16" t="s">
        <v>3094</v>
      </c>
      <c r="F1463" s="16" t="s">
        <v>3131</v>
      </c>
      <c r="G1463" s="16" t="s">
        <v>3094</v>
      </c>
      <c r="H1463" s="16" t="s">
        <v>3125</v>
      </c>
      <c r="I1463" s="16">
        <v>51.477731009999999</v>
      </c>
      <c r="J1463" s="16">
        <v>-0.14410404000000901</v>
      </c>
      <c r="K1463" s="16">
        <v>3</v>
      </c>
      <c r="L1463" s="18" t="s">
        <v>3132</v>
      </c>
      <c r="M1463" s="18">
        <v>1</v>
      </c>
      <c r="N1463" s="18" t="s">
        <v>4</v>
      </c>
      <c r="O1463" s="18">
        <v>125000</v>
      </c>
      <c r="P1463" s="18">
        <v>125000</v>
      </c>
      <c r="Q1463" s="18">
        <v>125000</v>
      </c>
      <c r="R1463" s="18">
        <v>168424.99999731101</v>
      </c>
      <c r="S1463" s="20">
        <v>1</v>
      </c>
      <c r="T1463" s="21">
        <f t="shared" si="22"/>
        <v>125000</v>
      </c>
      <c r="U1463" s="39">
        <f>T1463*Fx!$C$7</f>
        <v>129132.23140495869</v>
      </c>
    </row>
    <row r="1464" spans="1:21">
      <c r="A1464" s="16" t="s">
        <v>4438</v>
      </c>
      <c r="B1464" s="19"/>
      <c r="C1464" s="16" t="s">
        <v>3120</v>
      </c>
      <c r="D1464" s="16" t="s">
        <v>3121</v>
      </c>
      <c r="E1464" s="16" t="s">
        <v>3094</v>
      </c>
      <c r="F1464" s="16" t="s">
        <v>2397</v>
      </c>
      <c r="G1464" s="16" t="s">
        <v>3094</v>
      </c>
      <c r="H1464" s="16" t="s">
        <v>3125</v>
      </c>
      <c r="I1464" s="16">
        <v>51.488936010000003</v>
      </c>
      <c r="J1464" s="16">
        <v>-0.12210012000001</v>
      </c>
      <c r="K1464" s="16">
        <v>3</v>
      </c>
      <c r="L1464" s="18" t="s">
        <v>3149</v>
      </c>
      <c r="M1464" s="18">
        <v>1</v>
      </c>
      <c r="N1464" s="18" t="s">
        <v>4</v>
      </c>
      <c r="O1464" s="18">
        <v>6769054.8895139797</v>
      </c>
      <c r="P1464" s="18">
        <v>6769054.8895139797</v>
      </c>
      <c r="Q1464" s="18">
        <v>6769054.8895139797</v>
      </c>
      <c r="R1464" s="18">
        <v>9120624.5579855703</v>
      </c>
      <c r="S1464" s="20">
        <v>1</v>
      </c>
      <c r="T1464" s="21">
        <f t="shared" si="22"/>
        <v>6769054.8895139797</v>
      </c>
      <c r="U1464" s="39">
        <f>T1464*Fx!$C$7</f>
        <v>6992825.2990846904</v>
      </c>
    </row>
    <row r="1465" spans="1:21">
      <c r="A1465" s="16" t="s">
        <v>4438</v>
      </c>
      <c r="B1465" s="19"/>
      <c r="C1465" s="16" t="s">
        <v>3120</v>
      </c>
      <c r="D1465" s="16" t="s">
        <v>3121</v>
      </c>
      <c r="E1465" s="16" t="s">
        <v>3094</v>
      </c>
      <c r="F1465" s="16" t="s">
        <v>3129</v>
      </c>
      <c r="G1465" s="16" t="s">
        <v>3094</v>
      </c>
      <c r="H1465" s="16" t="s">
        <v>3125</v>
      </c>
      <c r="I1465" s="16">
        <v>51.508265039999998</v>
      </c>
      <c r="J1465" s="16">
        <v>-0.13985100000001</v>
      </c>
      <c r="K1465" s="16">
        <v>3</v>
      </c>
      <c r="L1465" s="18" t="s">
        <v>3130</v>
      </c>
      <c r="M1465" s="18">
        <v>1</v>
      </c>
      <c r="N1465" s="18" t="s">
        <v>4</v>
      </c>
      <c r="O1465" s="18">
        <v>220667</v>
      </c>
      <c r="P1465" s="18">
        <v>220667</v>
      </c>
      <c r="Q1465" s="18">
        <v>220666.99999999901</v>
      </c>
      <c r="R1465" s="18">
        <v>297326.71579525399</v>
      </c>
      <c r="S1465" s="20">
        <v>1</v>
      </c>
      <c r="T1465" s="21">
        <f t="shared" si="22"/>
        <v>220667</v>
      </c>
      <c r="U1465" s="39">
        <f>T1465*Fx!$C$7</f>
        <v>227961.77685950417</v>
      </c>
    </row>
    <row r="1466" spans="1:21">
      <c r="A1466" s="16" t="s">
        <v>4438</v>
      </c>
      <c r="B1466" s="19"/>
      <c r="C1466" s="16" t="s">
        <v>3120</v>
      </c>
      <c r="D1466" s="16" t="s">
        <v>3121</v>
      </c>
      <c r="E1466" s="16" t="s">
        <v>3094</v>
      </c>
      <c r="F1466" s="16" t="s">
        <v>3133</v>
      </c>
      <c r="G1466" s="16" t="s">
        <v>3094</v>
      </c>
      <c r="H1466" s="16" t="s">
        <v>3125</v>
      </c>
      <c r="I1466" s="16">
        <v>51.521709999999999</v>
      </c>
      <c r="J1466" s="16">
        <v>-0.16173000000001</v>
      </c>
      <c r="K1466" s="16">
        <v>2</v>
      </c>
      <c r="L1466" s="18" t="s">
        <v>3134</v>
      </c>
      <c r="M1466" s="18">
        <v>1</v>
      </c>
      <c r="N1466" s="18" t="s">
        <v>4</v>
      </c>
      <c r="O1466" s="18">
        <v>118893</v>
      </c>
      <c r="P1466" s="18">
        <v>118893</v>
      </c>
      <c r="Q1466" s="18">
        <v>118892.999999999</v>
      </c>
      <c r="R1466" s="18">
        <v>160196.42819744299</v>
      </c>
      <c r="S1466" s="20">
        <v>1</v>
      </c>
      <c r="T1466" s="21">
        <f t="shared" si="22"/>
        <v>118893</v>
      </c>
      <c r="U1466" s="39">
        <f>T1466*Fx!$C$7</f>
        <v>122823.34710743804</v>
      </c>
    </row>
    <row r="1467" spans="1:21">
      <c r="A1467" s="16" t="s">
        <v>4438</v>
      </c>
      <c r="B1467" s="19"/>
      <c r="C1467" s="16" t="s">
        <v>3120</v>
      </c>
      <c r="D1467" s="16" t="s">
        <v>3121</v>
      </c>
      <c r="E1467" s="16" t="s">
        <v>3094</v>
      </c>
      <c r="F1467" s="16" t="s">
        <v>3129</v>
      </c>
      <c r="G1467" s="16" t="s">
        <v>3094</v>
      </c>
      <c r="H1467" s="16" t="s">
        <v>3125</v>
      </c>
      <c r="I1467" s="16">
        <v>51.524448030000002</v>
      </c>
      <c r="J1467" s="16">
        <v>-0.26581716000000999</v>
      </c>
      <c r="K1467" s="16">
        <v>3</v>
      </c>
      <c r="L1467" s="18" t="s">
        <v>3130</v>
      </c>
      <c r="M1467" s="18">
        <v>1</v>
      </c>
      <c r="N1467" s="18" t="s">
        <v>4</v>
      </c>
      <c r="O1467" s="18">
        <v>2285714.29</v>
      </c>
      <c r="P1467" s="18">
        <v>2285714.29</v>
      </c>
      <c r="Q1467" s="18">
        <v>2285714.29</v>
      </c>
      <c r="R1467" s="18">
        <v>3079771.4342968399</v>
      </c>
      <c r="S1467" s="20">
        <v>1</v>
      </c>
      <c r="T1467" s="21">
        <f t="shared" si="22"/>
        <v>2285714.29</v>
      </c>
      <c r="U1467" s="39">
        <f>T1467*Fx!$C$7</f>
        <v>2361275.0929752067</v>
      </c>
    </row>
    <row r="1468" spans="1:21">
      <c r="A1468" s="16" t="s">
        <v>4438</v>
      </c>
      <c r="B1468" s="19"/>
      <c r="C1468" s="16" t="s">
        <v>3120</v>
      </c>
      <c r="D1468" s="16" t="s">
        <v>3121</v>
      </c>
      <c r="E1468" s="16" t="s">
        <v>3877</v>
      </c>
      <c r="F1468" s="16" t="s">
        <v>3156</v>
      </c>
      <c r="G1468" s="16" t="s">
        <v>3878</v>
      </c>
      <c r="H1468" s="16" t="s">
        <v>3125</v>
      </c>
      <c r="I1468" s="16">
        <v>54.872157000000001</v>
      </c>
      <c r="J1468" s="16">
        <v>-1.5715050000000099</v>
      </c>
      <c r="K1468" s="16">
        <v>3</v>
      </c>
      <c r="L1468" s="18" t="s">
        <v>3158</v>
      </c>
      <c r="M1468" s="18">
        <v>1</v>
      </c>
      <c r="N1468" s="18" t="s">
        <v>4</v>
      </c>
      <c r="O1468" s="18">
        <v>688909</v>
      </c>
      <c r="P1468" s="18">
        <v>688909</v>
      </c>
      <c r="Q1468" s="18">
        <v>688909</v>
      </c>
      <c r="R1468" s="18">
        <v>928235.98658518505</v>
      </c>
      <c r="S1468" s="20">
        <v>1</v>
      </c>
      <c r="T1468" s="21">
        <f t="shared" si="22"/>
        <v>688909</v>
      </c>
      <c r="U1468" s="39">
        <f>T1468*Fx!$C$7</f>
        <v>711682.85123966949</v>
      </c>
    </row>
    <row r="1469" spans="1:21">
      <c r="A1469" s="16" t="s">
        <v>4438</v>
      </c>
      <c r="B1469" s="19"/>
      <c r="C1469" s="16" t="s">
        <v>3120</v>
      </c>
      <c r="D1469" s="16" t="s">
        <v>3121</v>
      </c>
      <c r="E1469" s="16" t="s">
        <v>3094</v>
      </c>
      <c r="F1469" s="16" t="s">
        <v>3131</v>
      </c>
      <c r="G1469" s="16" t="s">
        <v>3094</v>
      </c>
      <c r="H1469" s="16" t="s">
        <v>3125</v>
      </c>
      <c r="I1469" s="16">
        <v>51.497459999999997</v>
      </c>
      <c r="J1469" s="16">
        <v>-0.15163000000000901</v>
      </c>
      <c r="K1469" s="16">
        <v>2</v>
      </c>
      <c r="L1469" s="18" t="s">
        <v>3132</v>
      </c>
      <c r="M1469" s="18">
        <v>1</v>
      </c>
      <c r="N1469" s="18" t="s">
        <v>4</v>
      </c>
      <c r="O1469" s="18">
        <v>218934.50512176799</v>
      </c>
      <c r="P1469" s="18">
        <v>218934.50512176799</v>
      </c>
      <c r="Q1469" s="18">
        <v>218934.50512176799</v>
      </c>
      <c r="R1469" s="18">
        <v>294992.35219636199</v>
      </c>
      <c r="S1469" s="20">
        <v>1</v>
      </c>
      <c r="T1469" s="21">
        <f t="shared" si="22"/>
        <v>218934.50512176799</v>
      </c>
      <c r="U1469" s="39">
        <f>T1469*Fx!$C$7</f>
        <v>226172.00942331407</v>
      </c>
    </row>
    <row r="1470" spans="1:21">
      <c r="A1470" s="16" t="s">
        <v>4438</v>
      </c>
      <c r="B1470" s="19"/>
      <c r="C1470" s="16" t="s">
        <v>3120</v>
      </c>
      <c r="D1470" s="16" t="s">
        <v>3121</v>
      </c>
      <c r="E1470" s="16" t="s">
        <v>3780</v>
      </c>
      <c r="F1470" s="16" t="s">
        <v>3123</v>
      </c>
      <c r="G1470" s="16" t="s">
        <v>3124</v>
      </c>
      <c r="H1470" s="16" t="s">
        <v>3125</v>
      </c>
      <c r="I1470" s="16">
        <v>51.808159000000003</v>
      </c>
      <c r="J1470" s="16">
        <v>-2.2867150000000098</v>
      </c>
      <c r="K1470" s="16">
        <v>3</v>
      </c>
      <c r="L1470" s="18" t="s">
        <v>3126</v>
      </c>
      <c r="M1470" s="18">
        <v>1</v>
      </c>
      <c r="N1470" s="18" t="s">
        <v>4</v>
      </c>
      <c r="O1470" s="18">
        <v>200000</v>
      </c>
      <c r="P1470" s="18">
        <v>200000</v>
      </c>
      <c r="Q1470" s="18">
        <v>199999.99999999901</v>
      </c>
      <c r="R1470" s="18">
        <v>269479.99999569898</v>
      </c>
      <c r="S1470" s="20">
        <v>1</v>
      </c>
      <c r="T1470" s="21">
        <f t="shared" si="22"/>
        <v>200000</v>
      </c>
      <c r="U1470" s="39">
        <f>T1470*Fx!$C$7</f>
        <v>206611.57024793391</v>
      </c>
    </row>
    <row r="1471" spans="1:21">
      <c r="A1471" s="16" t="s">
        <v>4438</v>
      </c>
      <c r="B1471" s="19"/>
      <c r="C1471" s="16" t="s">
        <v>3120</v>
      </c>
      <c r="D1471" s="16" t="s">
        <v>3121</v>
      </c>
      <c r="E1471" s="16" t="s">
        <v>4996</v>
      </c>
      <c r="F1471" s="16" t="s">
        <v>1949</v>
      </c>
      <c r="G1471" s="16" t="s">
        <v>3546</v>
      </c>
      <c r="H1471" s="16" t="s">
        <v>3125</v>
      </c>
      <c r="I1471" s="16">
        <v>53.071933999999999</v>
      </c>
      <c r="J1471" s="16">
        <v>-1.57678100000001</v>
      </c>
      <c r="K1471" s="16">
        <v>3</v>
      </c>
      <c r="L1471" s="18" t="s">
        <v>3673</v>
      </c>
      <c r="M1471" s="18">
        <v>1</v>
      </c>
      <c r="N1471" s="18" t="s">
        <v>4</v>
      </c>
      <c r="O1471" s="18">
        <v>30000</v>
      </c>
      <c r="P1471" s="18">
        <v>30000</v>
      </c>
      <c r="Q1471" s="18">
        <v>30000</v>
      </c>
      <c r="R1471" s="18">
        <v>40421.999999354797</v>
      </c>
      <c r="S1471" s="20">
        <v>1</v>
      </c>
      <c r="T1471" s="21">
        <f t="shared" si="22"/>
        <v>30000</v>
      </c>
      <c r="U1471" s="39">
        <f>T1471*Fx!$C$7</f>
        <v>30991.735537190085</v>
      </c>
    </row>
    <row r="1472" spans="1:21">
      <c r="A1472" s="16" t="s">
        <v>4438</v>
      </c>
      <c r="B1472" s="19"/>
      <c r="C1472" s="16" t="s">
        <v>3120</v>
      </c>
      <c r="D1472" s="16" t="s">
        <v>3121</v>
      </c>
      <c r="E1472" s="16" t="s">
        <v>3094</v>
      </c>
      <c r="F1472" s="16" t="s">
        <v>3129</v>
      </c>
      <c r="G1472" s="16" t="s">
        <v>3094</v>
      </c>
      <c r="H1472" s="16" t="s">
        <v>3125</v>
      </c>
      <c r="I1472" s="16">
        <v>51.512039999999999</v>
      </c>
      <c r="J1472" s="16">
        <v>-0.14110000000001</v>
      </c>
      <c r="K1472" s="16">
        <v>2</v>
      </c>
      <c r="L1472" s="18" t="s">
        <v>3130</v>
      </c>
      <c r="M1472" s="18">
        <v>1</v>
      </c>
      <c r="N1472" s="18" t="s">
        <v>4</v>
      </c>
      <c r="O1472" s="18">
        <v>142902.26988974001</v>
      </c>
      <c r="P1472" s="18">
        <v>142902.26988974001</v>
      </c>
      <c r="Q1472" s="18">
        <v>142902.26988974001</v>
      </c>
      <c r="R1472" s="18">
        <v>192546.518446362</v>
      </c>
      <c r="S1472" s="20">
        <v>1</v>
      </c>
      <c r="T1472" s="21">
        <f t="shared" si="22"/>
        <v>142902.26988974001</v>
      </c>
      <c r="U1472" s="39">
        <f>T1472*Fx!$C$7</f>
        <v>147626.31186956615</v>
      </c>
    </row>
    <row r="1473" spans="1:21">
      <c r="A1473" s="16" t="s">
        <v>4438</v>
      </c>
      <c r="B1473" s="19"/>
      <c r="C1473" s="16" t="s">
        <v>3120</v>
      </c>
      <c r="D1473" s="16" t="s">
        <v>3121</v>
      </c>
      <c r="E1473" s="16" t="s">
        <v>3094</v>
      </c>
      <c r="F1473" s="16" t="s">
        <v>3131</v>
      </c>
      <c r="G1473" s="16" t="s">
        <v>3094</v>
      </c>
      <c r="H1473" s="16" t="s">
        <v>3125</v>
      </c>
      <c r="I1473" s="16">
        <v>51.495240000000003</v>
      </c>
      <c r="J1473" s="16">
        <v>-0.17452000000001</v>
      </c>
      <c r="K1473" s="16">
        <v>2</v>
      </c>
      <c r="L1473" s="18" t="s">
        <v>3132</v>
      </c>
      <c r="M1473" s="18">
        <v>1</v>
      </c>
      <c r="N1473" s="18" t="s">
        <v>4</v>
      </c>
      <c r="O1473" s="18">
        <v>300000</v>
      </c>
      <c r="P1473" s="18">
        <v>300000</v>
      </c>
      <c r="Q1473" s="18">
        <v>300000</v>
      </c>
      <c r="R1473" s="18">
        <v>404219.99999354797</v>
      </c>
      <c r="S1473" s="20">
        <v>1</v>
      </c>
      <c r="T1473" s="21">
        <f t="shared" si="22"/>
        <v>300000</v>
      </c>
      <c r="U1473" s="39">
        <f>T1473*Fx!$C$7</f>
        <v>309917.35537190083</v>
      </c>
    </row>
    <row r="1474" spans="1:21">
      <c r="A1474" s="16" t="s">
        <v>4438</v>
      </c>
      <c r="B1474" s="19"/>
      <c r="C1474" s="16" t="s">
        <v>3120</v>
      </c>
      <c r="D1474" s="16" t="s">
        <v>3121</v>
      </c>
      <c r="E1474" s="16" t="s">
        <v>3094</v>
      </c>
      <c r="F1474" s="16" t="s">
        <v>3129</v>
      </c>
      <c r="G1474" s="16" t="s">
        <v>3094</v>
      </c>
      <c r="H1474" s="16" t="s">
        <v>3125</v>
      </c>
      <c r="I1474" s="16">
        <v>51.514020000000002</v>
      </c>
      <c r="J1474" s="16">
        <v>-0.19892000000001001</v>
      </c>
      <c r="K1474" s="16">
        <v>2</v>
      </c>
      <c r="L1474" s="18" t="s">
        <v>3130</v>
      </c>
      <c r="M1474" s="18">
        <v>1</v>
      </c>
      <c r="N1474" s="18" t="s">
        <v>4</v>
      </c>
      <c r="O1474" s="18">
        <v>50000</v>
      </c>
      <c r="P1474" s="18">
        <v>50000</v>
      </c>
      <c r="Q1474" s="18">
        <v>49999.999999999898</v>
      </c>
      <c r="R1474" s="18">
        <v>67369.999998924701</v>
      </c>
      <c r="S1474" s="20">
        <v>1</v>
      </c>
      <c r="T1474" s="21">
        <f t="shared" si="22"/>
        <v>50000</v>
      </c>
      <c r="U1474" s="39">
        <f>T1474*Fx!$C$7</f>
        <v>51652.892561983477</v>
      </c>
    </row>
    <row r="1475" spans="1:21">
      <c r="A1475" s="16" t="s">
        <v>4438</v>
      </c>
      <c r="B1475" s="19"/>
      <c r="C1475" s="16" t="s">
        <v>3120</v>
      </c>
      <c r="D1475" s="16" t="s">
        <v>3121</v>
      </c>
      <c r="E1475" s="16" t="s">
        <v>3561</v>
      </c>
      <c r="F1475" s="16" t="s">
        <v>3280</v>
      </c>
      <c r="G1475" s="16" t="s">
        <v>3281</v>
      </c>
      <c r="H1475" s="16" t="s">
        <v>3125</v>
      </c>
      <c r="I1475" s="16">
        <v>50.76656199</v>
      </c>
      <c r="J1475" s="16">
        <v>-1.3012239600000099</v>
      </c>
      <c r="K1475" s="16">
        <v>3</v>
      </c>
      <c r="L1475" s="18" t="s">
        <v>3282</v>
      </c>
      <c r="M1475" s="18">
        <v>1</v>
      </c>
      <c r="N1475" s="18" t="s">
        <v>4</v>
      </c>
      <c r="O1475" s="18">
        <v>1953333.34</v>
      </c>
      <c r="P1475" s="18">
        <v>1953333.34</v>
      </c>
      <c r="Q1475" s="18">
        <v>1953333.34</v>
      </c>
      <c r="R1475" s="18">
        <v>2631921.3422739902</v>
      </c>
      <c r="S1475" s="20">
        <v>1</v>
      </c>
      <c r="T1475" s="21">
        <f t="shared" ref="T1475:T1538" si="23">S1475*P1475</f>
        <v>1953333.34</v>
      </c>
      <c r="U1475" s="39">
        <f>T1475*Fx!$C$7</f>
        <v>2017906.3429752069</v>
      </c>
    </row>
    <row r="1476" spans="1:21">
      <c r="A1476" s="16" t="s">
        <v>4438</v>
      </c>
      <c r="B1476" s="19"/>
      <c r="C1476" s="16" t="s">
        <v>3120</v>
      </c>
      <c r="D1476" s="16" t="s">
        <v>3121</v>
      </c>
      <c r="E1476" s="16" t="s">
        <v>3094</v>
      </c>
      <c r="F1476" s="16" t="s">
        <v>3129</v>
      </c>
      <c r="G1476" s="16" t="s">
        <v>3094</v>
      </c>
      <c r="H1476" s="16" t="s">
        <v>3125</v>
      </c>
      <c r="I1476" s="16">
        <v>51.510779999999997</v>
      </c>
      <c r="J1476" s="16">
        <v>-0.14780000000000901</v>
      </c>
      <c r="K1476" s="16">
        <v>2</v>
      </c>
      <c r="L1476" s="18" t="s">
        <v>3130</v>
      </c>
      <c r="M1476" s="18">
        <v>1</v>
      </c>
      <c r="N1476" s="18" t="s">
        <v>4</v>
      </c>
      <c r="O1476" s="18">
        <v>16000</v>
      </c>
      <c r="P1476" s="18">
        <v>16000</v>
      </c>
      <c r="Q1476" s="18">
        <v>15999.9999999999</v>
      </c>
      <c r="R1476" s="18">
        <v>21558.3999996559</v>
      </c>
      <c r="S1476" s="20">
        <v>1</v>
      </c>
      <c r="T1476" s="21">
        <f t="shared" si="23"/>
        <v>16000</v>
      </c>
      <c r="U1476" s="39">
        <f>T1476*Fx!$C$7</f>
        <v>16528.925619834714</v>
      </c>
    </row>
    <row r="1477" spans="1:21">
      <c r="A1477" s="16" t="s">
        <v>4438</v>
      </c>
      <c r="B1477" s="19"/>
      <c r="C1477" s="16" t="s">
        <v>3120</v>
      </c>
      <c r="D1477" s="16" t="s">
        <v>3121</v>
      </c>
      <c r="E1477" s="16" t="s">
        <v>3094</v>
      </c>
      <c r="F1477" s="16" t="s">
        <v>3131</v>
      </c>
      <c r="G1477" s="16" t="s">
        <v>3094</v>
      </c>
      <c r="H1477" s="16" t="s">
        <v>3125</v>
      </c>
      <c r="I1477" s="16">
        <v>51.493723019999997</v>
      </c>
      <c r="J1477" s="16">
        <v>-0.15283188000001</v>
      </c>
      <c r="K1477" s="16">
        <v>3</v>
      </c>
      <c r="L1477" s="18" t="s">
        <v>3132</v>
      </c>
      <c r="M1477" s="18">
        <v>1</v>
      </c>
      <c r="N1477" s="18" t="s">
        <v>4</v>
      </c>
      <c r="O1477" s="18">
        <v>2890000</v>
      </c>
      <c r="P1477" s="18">
        <v>2890000</v>
      </c>
      <c r="Q1477" s="18">
        <v>2890000</v>
      </c>
      <c r="R1477" s="18">
        <v>3893985.9999378501</v>
      </c>
      <c r="S1477" s="20">
        <v>1</v>
      </c>
      <c r="T1477" s="21">
        <f t="shared" si="23"/>
        <v>2890000</v>
      </c>
      <c r="U1477" s="39">
        <f>T1477*Fx!$C$7</f>
        <v>2985537.190082645</v>
      </c>
    </row>
    <row r="1478" spans="1:21">
      <c r="A1478" s="16" t="s">
        <v>4438</v>
      </c>
      <c r="B1478" s="19"/>
      <c r="C1478" s="16" t="s">
        <v>3120</v>
      </c>
      <c r="D1478" s="16" t="s">
        <v>3121</v>
      </c>
      <c r="E1478" s="16" t="s">
        <v>3094</v>
      </c>
      <c r="F1478" s="16" t="s">
        <v>3129</v>
      </c>
      <c r="G1478" s="16" t="s">
        <v>3094</v>
      </c>
      <c r="H1478" s="16" t="s">
        <v>3125</v>
      </c>
      <c r="I1478" s="16">
        <v>51.501015989999999</v>
      </c>
      <c r="J1478" s="16">
        <v>-0.34050384000000999</v>
      </c>
      <c r="K1478" s="16">
        <v>3</v>
      </c>
      <c r="L1478" s="18" t="s">
        <v>3130</v>
      </c>
      <c r="M1478" s="18">
        <v>1</v>
      </c>
      <c r="N1478" s="18" t="s">
        <v>4</v>
      </c>
      <c r="O1478" s="18">
        <v>87350</v>
      </c>
      <c r="P1478" s="18">
        <v>87350</v>
      </c>
      <c r="Q1478" s="18">
        <v>87350</v>
      </c>
      <c r="R1478" s="18">
        <v>117695.389998121</v>
      </c>
      <c r="S1478" s="20">
        <v>1</v>
      </c>
      <c r="T1478" s="21">
        <f t="shared" si="23"/>
        <v>87350</v>
      </c>
      <c r="U1478" s="39">
        <f>T1478*Fx!$C$7</f>
        <v>90237.603305785131</v>
      </c>
    </row>
    <row r="1479" spans="1:21">
      <c r="A1479" s="16" t="s">
        <v>4438</v>
      </c>
      <c r="B1479" s="19"/>
      <c r="C1479" s="16" t="s">
        <v>3120</v>
      </c>
      <c r="D1479" s="16" t="s">
        <v>3121</v>
      </c>
      <c r="E1479" s="16" t="s">
        <v>3879</v>
      </c>
      <c r="F1479" s="16" t="s">
        <v>3324</v>
      </c>
      <c r="G1479" s="16" t="s">
        <v>3325</v>
      </c>
      <c r="H1479" s="16" t="s">
        <v>3125</v>
      </c>
      <c r="I1479" s="16">
        <v>51.001737030000001</v>
      </c>
      <c r="J1479" s="16">
        <v>-1.2340508400000101</v>
      </c>
      <c r="K1479" s="16">
        <v>3</v>
      </c>
      <c r="L1479" s="18" t="s">
        <v>3326</v>
      </c>
      <c r="M1479" s="18">
        <v>1</v>
      </c>
      <c r="N1479" s="18" t="s">
        <v>4</v>
      </c>
      <c r="O1479" s="18">
        <v>80000</v>
      </c>
      <c r="P1479" s="18">
        <v>80000</v>
      </c>
      <c r="Q1479" s="18">
        <v>80000</v>
      </c>
      <c r="R1479" s="18">
        <v>107791.999998279</v>
      </c>
      <c r="S1479" s="20">
        <v>1</v>
      </c>
      <c r="T1479" s="21">
        <f t="shared" si="23"/>
        <v>80000</v>
      </c>
      <c r="U1479" s="39">
        <f>T1479*Fx!$C$7</f>
        <v>82644.628099173569</v>
      </c>
    </row>
    <row r="1480" spans="1:21">
      <c r="A1480" s="16" t="s">
        <v>4438</v>
      </c>
      <c r="B1480" s="19"/>
      <c r="C1480" s="16" t="s">
        <v>3120</v>
      </c>
      <c r="D1480" s="16" t="s">
        <v>3121</v>
      </c>
      <c r="E1480" s="16" t="s">
        <v>3094</v>
      </c>
      <c r="F1480" s="16" t="s">
        <v>3253</v>
      </c>
      <c r="G1480" s="16" t="s">
        <v>3094</v>
      </c>
      <c r="H1480" s="16" t="s">
        <v>3125</v>
      </c>
      <c r="I1480" s="16">
        <v>51.592334999999999</v>
      </c>
      <c r="J1480" s="16">
        <v>-5.6567000000009998E-2</v>
      </c>
      <c r="K1480" s="16">
        <v>3</v>
      </c>
      <c r="L1480" s="18" t="s">
        <v>3254</v>
      </c>
      <c r="M1480" s="18">
        <v>1</v>
      </c>
      <c r="N1480" s="18" t="s">
        <v>4</v>
      </c>
      <c r="O1480" s="18">
        <v>3362776</v>
      </c>
      <c r="P1480" s="18">
        <v>3362776</v>
      </c>
      <c r="Q1480" s="18">
        <v>3362776</v>
      </c>
      <c r="R1480" s="18">
        <v>4531004.3823276795</v>
      </c>
      <c r="S1480" s="20">
        <v>1</v>
      </c>
      <c r="T1480" s="21">
        <f t="shared" si="23"/>
        <v>3362776</v>
      </c>
      <c r="U1480" s="39">
        <f>T1480*Fx!$C$7</f>
        <v>3473942.1487603309</v>
      </c>
    </row>
    <row r="1481" spans="1:21">
      <c r="A1481" s="16" t="s">
        <v>4438</v>
      </c>
      <c r="B1481" s="19"/>
      <c r="C1481" s="16" t="s">
        <v>3120</v>
      </c>
      <c r="D1481" s="16" t="s">
        <v>3121</v>
      </c>
      <c r="E1481" s="16" t="s">
        <v>3509</v>
      </c>
      <c r="F1481" s="16" t="s">
        <v>3196</v>
      </c>
      <c r="G1481" s="16" t="s">
        <v>3194</v>
      </c>
      <c r="H1481" s="16" t="s">
        <v>3125</v>
      </c>
      <c r="I1481" s="16">
        <v>52.093924000000001</v>
      </c>
      <c r="J1481" s="16">
        <v>1.53218400000001</v>
      </c>
      <c r="K1481" s="16">
        <v>3</v>
      </c>
      <c r="L1481" s="18" t="s">
        <v>3197</v>
      </c>
      <c r="M1481" s="18">
        <v>1</v>
      </c>
      <c r="N1481" s="18" t="s">
        <v>4</v>
      </c>
      <c r="O1481" s="18">
        <v>20000</v>
      </c>
      <c r="P1481" s="18">
        <v>20000</v>
      </c>
      <c r="Q1481" s="18">
        <v>20000</v>
      </c>
      <c r="R1481" s="18">
        <v>26947.9999995699</v>
      </c>
      <c r="S1481" s="20">
        <v>1</v>
      </c>
      <c r="T1481" s="21">
        <f t="shared" si="23"/>
        <v>20000</v>
      </c>
      <c r="U1481" s="39">
        <f>T1481*Fx!$C$7</f>
        <v>20661.157024793392</v>
      </c>
    </row>
    <row r="1482" spans="1:21">
      <c r="A1482" s="16" t="s">
        <v>4438</v>
      </c>
      <c r="B1482" s="19"/>
      <c r="C1482" s="16" t="s">
        <v>3120</v>
      </c>
      <c r="D1482" s="16" t="s">
        <v>3121</v>
      </c>
      <c r="E1482" s="16" t="s">
        <v>3852</v>
      </c>
      <c r="F1482" s="16" t="s">
        <v>3497</v>
      </c>
      <c r="G1482" s="16" t="s">
        <v>3508</v>
      </c>
      <c r="H1482" s="16" t="s">
        <v>3125</v>
      </c>
      <c r="I1482" s="16">
        <v>54.061540000000001</v>
      </c>
      <c r="J1482" s="16">
        <v>-2.7893260000000102</v>
      </c>
      <c r="K1482" s="16">
        <v>3</v>
      </c>
      <c r="L1482" s="18" t="s">
        <v>3498</v>
      </c>
      <c r="M1482" s="18">
        <v>1</v>
      </c>
      <c r="N1482" s="18" t="s">
        <v>4</v>
      </c>
      <c r="O1482" s="18">
        <v>1000000</v>
      </c>
      <c r="P1482" s="18">
        <v>1000000</v>
      </c>
      <c r="Q1482" s="18">
        <v>1000000</v>
      </c>
      <c r="R1482" s="18">
        <v>1347399.9999784899</v>
      </c>
      <c r="S1482" s="20">
        <v>1</v>
      </c>
      <c r="T1482" s="21">
        <f t="shared" si="23"/>
        <v>1000000</v>
      </c>
      <c r="U1482" s="39">
        <f>T1482*Fx!$C$7</f>
        <v>1033057.8512396695</v>
      </c>
    </row>
    <row r="1483" spans="1:21">
      <c r="A1483" s="16" t="s">
        <v>4438</v>
      </c>
      <c r="B1483" s="19"/>
      <c r="C1483" s="16" t="s">
        <v>3120</v>
      </c>
      <c r="D1483" s="16" t="s">
        <v>3121</v>
      </c>
      <c r="E1483" s="16" t="s">
        <v>3600</v>
      </c>
      <c r="F1483" s="16" t="s">
        <v>3189</v>
      </c>
      <c r="G1483" s="16" t="s">
        <v>3480</v>
      </c>
      <c r="H1483" s="16" t="s">
        <v>3125</v>
      </c>
      <c r="I1483" s="16">
        <v>54.103245029999997</v>
      </c>
      <c r="J1483" s="16">
        <v>-0.16511400000001</v>
      </c>
      <c r="K1483" s="16">
        <v>3</v>
      </c>
      <c r="L1483" s="18" t="s">
        <v>3191</v>
      </c>
      <c r="M1483" s="18">
        <v>1</v>
      </c>
      <c r="N1483" s="18" t="s">
        <v>4</v>
      </c>
      <c r="O1483" s="18">
        <v>1578680</v>
      </c>
      <c r="P1483" s="18">
        <v>1578680</v>
      </c>
      <c r="Q1483" s="18">
        <v>1578680</v>
      </c>
      <c r="R1483" s="18">
        <v>2127113.4319660501</v>
      </c>
      <c r="S1483" s="20">
        <v>1</v>
      </c>
      <c r="T1483" s="21">
        <f t="shared" si="23"/>
        <v>1578680</v>
      </c>
      <c r="U1483" s="39">
        <f>T1483*Fx!$C$7</f>
        <v>1630867.7685950415</v>
      </c>
    </row>
    <row r="1484" spans="1:21">
      <c r="A1484" s="16" t="s">
        <v>4438</v>
      </c>
      <c r="B1484" s="19"/>
      <c r="C1484" s="16" t="s">
        <v>3120</v>
      </c>
      <c r="D1484" s="16" t="s">
        <v>3121</v>
      </c>
      <c r="E1484" s="16" t="s">
        <v>3094</v>
      </c>
      <c r="F1484" s="16" t="s">
        <v>3131</v>
      </c>
      <c r="G1484" s="16" t="s">
        <v>3094</v>
      </c>
      <c r="H1484" s="16" t="s">
        <v>3125</v>
      </c>
      <c r="I1484" s="16">
        <v>51.492519999999999</v>
      </c>
      <c r="J1484" s="16">
        <v>-0.15212000000001</v>
      </c>
      <c r="K1484" s="16">
        <v>2</v>
      </c>
      <c r="L1484" s="18" t="s">
        <v>3132</v>
      </c>
      <c r="M1484" s="18">
        <v>1</v>
      </c>
      <c r="N1484" s="18" t="s">
        <v>4</v>
      </c>
      <c r="O1484" s="18">
        <v>600000</v>
      </c>
      <c r="P1484" s="18">
        <v>600000</v>
      </c>
      <c r="Q1484" s="18">
        <v>600000</v>
      </c>
      <c r="R1484" s="18">
        <v>808439.99998709699</v>
      </c>
      <c r="S1484" s="20">
        <v>1</v>
      </c>
      <c r="T1484" s="21">
        <f t="shared" si="23"/>
        <v>600000</v>
      </c>
      <c r="U1484" s="39">
        <f>T1484*Fx!$C$7</f>
        <v>619834.71074380167</v>
      </c>
    </row>
    <row r="1485" spans="1:21">
      <c r="A1485" s="16" t="s">
        <v>4438</v>
      </c>
      <c r="B1485" s="19"/>
      <c r="C1485" s="16" t="s">
        <v>3120</v>
      </c>
      <c r="D1485" s="16" t="s">
        <v>3121</v>
      </c>
      <c r="E1485" s="16" t="s">
        <v>3805</v>
      </c>
      <c r="F1485" s="16" t="s">
        <v>3770</v>
      </c>
      <c r="G1485" s="16" t="s">
        <v>3805</v>
      </c>
      <c r="H1485" s="16" t="s">
        <v>3125</v>
      </c>
      <c r="I1485" s="16">
        <v>53.791615</v>
      </c>
      <c r="J1485" s="16">
        <v>-1.5477800000000099</v>
      </c>
      <c r="K1485" s="16">
        <v>3</v>
      </c>
      <c r="L1485" s="18" t="s">
        <v>3771</v>
      </c>
      <c r="M1485" s="18">
        <v>1</v>
      </c>
      <c r="N1485" s="18" t="s">
        <v>4</v>
      </c>
      <c r="O1485" s="18">
        <v>5305</v>
      </c>
      <c r="P1485" s="18">
        <v>5305</v>
      </c>
      <c r="Q1485" s="18">
        <v>5305</v>
      </c>
      <c r="R1485" s="18">
        <v>7147.9569998859097</v>
      </c>
      <c r="S1485" s="20">
        <v>1</v>
      </c>
      <c r="T1485" s="21">
        <f t="shared" si="23"/>
        <v>5305</v>
      </c>
      <c r="U1485" s="39">
        <f>T1485*Fx!$C$7</f>
        <v>5480.371900826447</v>
      </c>
    </row>
    <row r="1486" spans="1:21">
      <c r="A1486" s="16" t="s">
        <v>4438</v>
      </c>
      <c r="B1486" s="19"/>
      <c r="C1486" s="16" t="s">
        <v>3120</v>
      </c>
      <c r="D1486" s="16" t="s">
        <v>3121</v>
      </c>
      <c r="E1486" s="16" t="s">
        <v>3094</v>
      </c>
      <c r="F1486" s="16" t="s">
        <v>3129</v>
      </c>
      <c r="G1486" s="16" t="s">
        <v>3094</v>
      </c>
      <c r="H1486" s="16" t="s">
        <v>3125</v>
      </c>
      <c r="I1486" s="16">
        <v>51.51341</v>
      </c>
      <c r="J1486" s="16">
        <v>-0.16168000000000901</v>
      </c>
      <c r="K1486" s="16">
        <v>2</v>
      </c>
      <c r="L1486" s="18" t="s">
        <v>3130</v>
      </c>
      <c r="M1486" s="18">
        <v>1</v>
      </c>
      <c r="N1486" s="18" t="s">
        <v>4</v>
      </c>
      <c r="O1486" s="18">
        <v>2822419</v>
      </c>
      <c r="P1486" s="18">
        <v>2822419</v>
      </c>
      <c r="Q1486" s="18">
        <v>2822419</v>
      </c>
      <c r="R1486" s="18">
        <v>3802927.3605392999</v>
      </c>
      <c r="S1486" s="20">
        <v>1</v>
      </c>
      <c r="T1486" s="21">
        <f t="shared" si="23"/>
        <v>2822419</v>
      </c>
      <c r="U1486" s="39">
        <f>T1486*Fx!$C$7</f>
        <v>2915722.1074380167</v>
      </c>
    </row>
    <row r="1487" spans="1:21">
      <c r="A1487" s="16" t="s">
        <v>4438</v>
      </c>
      <c r="B1487" s="19"/>
      <c r="C1487" s="16" t="s">
        <v>3120</v>
      </c>
      <c r="D1487" s="16" t="s">
        <v>3121</v>
      </c>
      <c r="E1487" s="16" t="s">
        <v>3094</v>
      </c>
      <c r="F1487" s="16" t="s">
        <v>3131</v>
      </c>
      <c r="G1487" s="16" t="s">
        <v>3094</v>
      </c>
      <c r="H1487" s="16" t="s">
        <v>3125</v>
      </c>
      <c r="I1487" s="16">
        <v>51.488979999999998</v>
      </c>
      <c r="J1487" s="16">
        <v>-0.15721000000000901</v>
      </c>
      <c r="K1487" s="16">
        <v>2</v>
      </c>
      <c r="L1487" s="18" t="s">
        <v>3132</v>
      </c>
      <c r="M1487" s="18">
        <v>1</v>
      </c>
      <c r="N1487" s="18" t="s">
        <v>4</v>
      </c>
      <c r="O1487" s="18">
        <v>6087000</v>
      </c>
      <c r="P1487" s="18">
        <v>6087000</v>
      </c>
      <c r="Q1487" s="18">
        <v>6087000</v>
      </c>
      <c r="R1487" s="18">
        <v>8201623.7998690996</v>
      </c>
      <c r="S1487" s="20">
        <v>1</v>
      </c>
      <c r="T1487" s="21">
        <f t="shared" si="23"/>
        <v>6087000</v>
      </c>
      <c r="U1487" s="39">
        <f>T1487*Fx!$C$7</f>
        <v>6288223.1404958684</v>
      </c>
    </row>
    <row r="1488" spans="1:21">
      <c r="A1488" s="16" t="s">
        <v>4438</v>
      </c>
      <c r="B1488" s="19"/>
      <c r="C1488" s="16" t="s">
        <v>3120</v>
      </c>
      <c r="D1488" s="16" t="s">
        <v>3121</v>
      </c>
      <c r="E1488" s="16" t="s">
        <v>3951</v>
      </c>
      <c r="F1488" s="16" t="s">
        <v>3952</v>
      </c>
      <c r="G1488" s="16" t="s">
        <v>3953</v>
      </c>
      <c r="H1488" s="16" t="s">
        <v>3125</v>
      </c>
      <c r="I1488" s="16">
        <v>53.752699</v>
      </c>
      <c r="J1488" s="16">
        <v>-2.4689990000000099</v>
      </c>
      <c r="K1488" s="16">
        <v>3</v>
      </c>
      <c r="L1488" s="18" t="s">
        <v>3954</v>
      </c>
      <c r="M1488" s="18">
        <v>1</v>
      </c>
      <c r="N1488" s="18" t="s">
        <v>4</v>
      </c>
      <c r="O1488" s="18">
        <v>479221.93349999998</v>
      </c>
      <c r="P1488" s="18">
        <v>479221.93349999998</v>
      </c>
      <c r="Q1488" s="18">
        <v>479221.93349999998</v>
      </c>
      <c r="R1488" s="18">
        <v>645703.63318759401</v>
      </c>
      <c r="S1488" s="20">
        <v>1</v>
      </c>
      <c r="T1488" s="21">
        <f t="shared" si="23"/>
        <v>479221.93349999998</v>
      </c>
      <c r="U1488" s="39">
        <f>T1488*Fx!$C$7</f>
        <v>495063.9808884298</v>
      </c>
    </row>
    <row r="1489" spans="1:21">
      <c r="A1489" s="16" t="s">
        <v>4438</v>
      </c>
      <c r="B1489" s="19"/>
      <c r="C1489" s="16" t="s">
        <v>3120</v>
      </c>
      <c r="D1489" s="16" t="s">
        <v>3121</v>
      </c>
      <c r="E1489" s="16" t="s">
        <v>3872</v>
      </c>
      <c r="F1489" s="16" t="s">
        <v>3123</v>
      </c>
      <c r="G1489" s="16" t="s">
        <v>3124</v>
      </c>
      <c r="H1489" s="16" t="s">
        <v>3125</v>
      </c>
      <c r="I1489" s="16">
        <v>51.732562000000001</v>
      </c>
      <c r="J1489" s="16">
        <v>-2.2753910000000102</v>
      </c>
      <c r="K1489" s="16">
        <v>3</v>
      </c>
      <c r="L1489" s="18" t="s">
        <v>3126</v>
      </c>
      <c r="M1489" s="18">
        <v>1</v>
      </c>
      <c r="N1489" s="18" t="s">
        <v>4</v>
      </c>
      <c r="O1489" s="18">
        <v>150000</v>
      </c>
      <c r="P1489" s="18">
        <v>150000</v>
      </c>
      <c r="Q1489" s="18">
        <v>150000</v>
      </c>
      <c r="R1489" s="18">
        <v>202109.99999677399</v>
      </c>
      <c r="S1489" s="20">
        <v>1</v>
      </c>
      <c r="T1489" s="21">
        <f t="shared" si="23"/>
        <v>150000</v>
      </c>
      <c r="U1489" s="39">
        <f>T1489*Fx!$C$7</f>
        <v>154958.67768595042</v>
      </c>
    </row>
    <row r="1490" spans="1:21">
      <c r="A1490" s="16" t="s">
        <v>4438</v>
      </c>
      <c r="B1490" s="19"/>
      <c r="C1490" s="16" t="s">
        <v>3120</v>
      </c>
      <c r="D1490" s="16" t="s">
        <v>3121</v>
      </c>
      <c r="E1490" s="16" t="s">
        <v>3852</v>
      </c>
      <c r="F1490" s="16" t="s">
        <v>3497</v>
      </c>
      <c r="G1490" s="16" t="s">
        <v>3508</v>
      </c>
      <c r="H1490" s="16" t="s">
        <v>3125</v>
      </c>
      <c r="I1490" s="16">
        <v>54.040796999999998</v>
      </c>
      <c r="J1490" s="16">
        <v>-2.7877270000000101</v>
      </c>
      <c r="K1490" s="16">
        <v>3</v>
      </c>
      <c r="L1490" s="18" t="s">
        <v>3498</v>
      </c>
      <c r="M1490" s="18">
        <v>1</v>
      </c>
      <c r="N1490" s="18" t="s">
        <v>4</v>
      </c>
      <c r="O1490" s="18">
        <v>1246000</v>
      </c>
      <c r="P1490" s="18">
        <v>1246000</v>
      </c>
      <c r="Q1490" s="18">
        <v>1246000</v>
      </c>
      <c r="R1490" s="18">
        <v>1678860.3999731999</v>
      </c>
      <c r="S1490" s="20">
        <v>1</v>
      </c>
      <c r="T1490" s="21">
        <f t="shared" si="23"/>
        <v>1246000</v>
      </c>
      <c r="U1490" s="39">
        <f>T1490*Fx!$C$7</f>
        <v>1287190.0826446281</v>
      </c>
    </row>
    <row r="1491" spans="1:21">
      <c r="A1491" s="16" t="s">
        <v>4438</v>
      </c>
      <c r="B1491" s="19"/>
      <c r="C1491" s="16" t="s">
        <v>3120</v>
      </c>
      <c r="D1491" s="16" t="s">
        <v>3121</v>
      </c>
      <c r="E1491" s="16" t="s">
        <v>3858</v>
      </c>
      <c r="F1491" s="16" t="s">
        <v>3174</v>
      </c>
      <c r="G1491" s="16" t="s">
        <v>3094</v>
      </c>
      <c r="H1491" s="16" t="s">
        <v>3125</v>
      </c>
      <c r="I1491" s="16">
        <v>51.439003020000001</v>
      </c>
      <c r="J1491" s="16">
        <v>-0.33344316000001001</v>
      </c>
      <c r="K1491" s="16">
        <v>3</v>
      </c>
      <c r="L1491" s="18" t="s">
        <v>3175</v>
      </c>
      <c r="M1491" s="18">
        <v>1</v>
      </c>
      <c r="N1491" s="18" t="s">
        <v>4</v>
      </c>
      <c r="O1491" s="18">
        <v>364320</v>
      </c>
      <c r="P1491" s="18">
        <v>364320</v>
      </c>
      <c r="Q1491" s="18">
        <v>364320</v>
      </c>
      <c r="R1491" s="18">
        <v>490884.767992165</v>
      </c>
      <c r="S1491" s="20">
        <v>1</v>
      </c>
      <c r="T1491" s="21">
        <f t="shared" si="23"/>
        <v>364320</v>
      </c>
      <c r="U1491" s="39">
        <f>T1491*Fx!$C$7</f>
        <v>376363.63636363641</v>
      </c>
    </row>
    <row r="1492" spans="1:21">
      <c r="A1492" s="16" t="s">
        <v>4438</v>
      </c>
      <c r="B1492" s="19"/>
      <c r="C1492" s="16" t="s">
        <v>3120</v>
      </c>
      <c r="D1492" s="16" t="s">
        <v>3121</v>
      </c>
      <c r="E1492" s="16" t="s">
        <v>3094</v>
      </c>
      <c r="F1492" s="16" t="s">
        <v>3131</v>
      </c>
      <c r="G1492" s="16" t="s">
        <v>3094</v>
      </c>
      <c r="H1492" s="16" t="s">
        <v>3125</v>
      </c>
      <c r="I1492" s="16">
        <v>51.494388030000003</v>
      </c>
      <c r="J1492" s="16">
        <v>-0.18389412000000999</v>
      </c>
      <c r="K1492" s="16">
        <v>3</v>
      </c>
      <c r="L1492" s="18" t="s">
        <v>3132</v>
      </c>
      <c r="M1492" s="18">
        <v>1</v>
      </c>
      <c r="N1492" s="18" t="s">
        <v>4</v>
      </c>
      <c r="O1492" s="18">
        <v>302540</v>
      </c>
      <c r="P1492" s="18">
        <v>302540</v>
      </c>
      <c r="Q1492" s="18">
        <v>302540</v>
      </c>
      <c r="R1492" s="18">
        <v>407642.39599349402</v>
      </c>
      <c r="S1492" s="20">
        <v>1</v>
      </c>
      <c r="T1492" s="21">
        <f t="shared" si="23"/>
        <v>302540</v>
      </c>
      <c r="U1492" s="39">
        <f>T1492*Fx!$C$7</f>
        <v>312541.32231404964</v>
      </c>
    </row>
    <row r="1493" spans="1:21">
      <c r="A1493" s="16" t="s">
        <v>4438</v>
      </c>
      <c r="B1493" s="19"/>
      <c r="C1493" s="16" t="s">
        <v>3120</v>
      </c>
      <c r="D1493" s="16" t="s">
        <v>3121</v>
      </c>
      <c r="E1493" s="16" t="s">
        <v>3496</v>
      </c>
      <c r="F1493" s="16" t="s">
        <v>3497</v>
      </c>
      <c r="G1493" s="16" t="s">
        <v>3288</v>
      </c>
      <c r="H1493" s="16" t="s">
        <v>3125</v>
      </c>
      <c r="I1493" s="16">
        <v>54.322972999999998</v>
      </c>
      <c r="J1493" s="16">
        <v>-2.7439570000000102</v>
      </c>
      <c r="K1493" s="16">
        <v>3</v>
      </c>
      <c r="L1493" s="18" t="s">
        <v>3498</v>
      </c>
      <c r="M1493" s="18">
        <v>1</v>
      </c>
      <c r="N1493" s="18" t="s">
        <v>4</v>
      </c>
      <c r="O1493" s="18">
        <v>14047710</v>
      </c>
      <c r="P1493" s="18">
        <v>14047710</v>
      </c>
      <c r="Q1493" s="18">
        <v>14047710</v>
      </c>
      <c r="R1493" s="18">
        <v>18927884.453697901</v>
      </c>
      <c r="S1493" s="20">
        <v>1</v>
      </c>
      <c r="T1493" s="21">
        <f t="shared" si="23"/>
        <v>14047710</v>
      </c>
      <c r="U1493" s="39">
        <f>T1493*Fx!$C$7</f>
        <v>14512097.107438019</v>
      </c>
    </row>
    <row r="1494" spans="1:21">
      <c r="A1494" s="16" t="s">
        <v>4438</v>
      </c>
      <c r="B1494" s="19"/>
      <c r="C1494" s="16" t="s">
        <v>3120</v>
      </c>
      <c r="D1494" s="16" t="s">
        <v>3121</v>
      </c>
      <c r="E1494" s="16" t="s">
        <v>3094</v>
      </c>
      <c r="F1494" s="16" t="s">
        <v>3129</v>
      </c>
      <c r="G1494" s="16" t="s">
        <v>3094</v>
      </c>
      <c r="H1494" s="16" t="s">
        <v>3125</v>
      </c>
      <c r="I1494" s="16">
        <v>51.516399999999997</v>
      </c>
      <c r="J1494" s="16">
        <v>-0.13807000000000999</v>
      </c>
      <c r="K1494" s="16">
        <v>2</v>
      </c>
      <c r="L1494" s="18" t="s">
        <v>3130</v>
      </c>
      <c r="M1494" s="18">
        <v>1</v>
      </c>
      <c r="N1494" s="18" t="s">
        <v>4</v>
      </c>
      <c r="O1494" s="18">
        <v>2025000</v>
      </c>
      <c r="P1494" s="18">
        <v>2025000</v>
      </c>
      <c r="Q1494" s="18">
        <v>2025000</v>
      </c>
      <c r="R1494" s="18">
        <v>2728484.99995645</v>
      </c>
      <c r="S1494" s="20">
        <v>1</v>
      </c>
      <c r="T1494" s="21">
        <f t="shared" si="23"/>
        <v>2025000</v>
      </c>
      <c r="U1494" s="39">
        <f>T1494*Fx!$C$7</f>
        <v>2091942.1487603309</v>
      </c>
    </row>
    <row r="1495" spans="1:21">
      <c r="A1495" s="16" t="s">
        <v>4438</v>
      </c>
      <c r="B1495" s="19"/>
      <c r="C1495" s="16" t="s">
        <v>3120</v>
      </c>
      <c r="D1495" s="16" t="s">
        <v>3121</v>
      </c>
      <c r="E1495" s="16" t="s">
        <v>3094</v>
      </c>
      <c r="F1495" s="16" t="s">
        <v>3253</v>
      </c>
      <c r="G1495" s="16" t="s">
        <v>3094</v>
      </c>
      <c r="H1495" s="16" t="s">
        <v>3125</v>
      </c>
      <c r="I1495" s="16">
        <v>51.541452999999997</v>
      </c>
      <c r="J1495" s="16">
        <v>-0.12492800000001</v>
      </c>
      <c r="K1495" s="16">
        <v>3</v>
      </c>
      <c r="L1495" s="18" t="s">
        <v>3254</v>
      </c>
      <c r="M1495" s="18">
        <v>1</v>
      </c>
      <c r="N1495" s="18" t="s">
        <v>4</v>
      </c>
      <c r="O1495" s="18">
        <v>500000</v>
      </c>
      <c r="P1495" s="18">
        <v>500000</v>
      </c>
      <c r="Q1495" s="18">
        <v>500000</v>
      </c>
      <c r="R1495" s="18">
        <v>673699.99998924695</v>
      </c>
      <c r="S1495" s="20">
        <v>1</v>
      </c>
      <c r="T1495" s="21">
        <f t="shared" si="23"/>
        <v>500000</v>
      </c>
      <c r="U1495" s="39">
        <f>T1495*Fx!$C$7</f>
        <v>516528.92561983474</v>
      </c>
    </row>
    <row r="1496" spans="1:21">
      <c r="A1496" s="16" t="s">
        <v>4438</v>
      </c>
      <c r="B1496" s="19"/>
      <c r="C1496" s="16" t="s">
        <v>3120</v>
      </c>
      <c r="D1496" s="16" t="s">
        <v>3121</v>
      </c>
      <c r="E1496" s="16" t="s">
        <v>3537</v>
      </c>
      <c r="F1496" s="16" t="s">
        <v>3196</v>
      </c>
      <c r="G1496" s="16" t="s">
        <v>3194</v>
      </c>
      <c r="H1496" s="16" t="s">
        <v>3125</v>
      </c>
      <c r="I1496" s="16">
        <v>52.273333000000001</v>
      </c>
      <c r="J1496" s="16">
        <v>1.5481150000000099</v>
      </c>
      <c r="K1496" s="16">
        <v>3</v>
      </c>
      <c r="L1496" s="18" t="s">
        <v>3197</v>
      </c>
      <c r="M1496" s="18">
        <v>1</v>
      </c>
      <c r="N1496" s="18" t="s">
        <v>4</v>
      </c>
      <c r="O1496" s="18">
        <v>7895118.9097308898</v>
      </c>
      <c r="P1496" s="18">
        <v>7895118.9097308898</v>
      </c>
      <c r="Q1496" s="18">
        <v>7895118.9097308898</v>
      </c>
      <c r="R1496" s="18">
        <v>10637883.218801601</v>
      </c>
      <c r="S1496" s="20">
        <v>1</v>
      </c>
      <c r="T1496" s="21">
        <f t="shared" si="23"/>
        <v>7895118.9097308898</v>
      </c>
      <c r="U1496" s="39">
        <f>T1496*Fx!$C$7</f>
        <v>8156114.5761682754</v>
      </c>
    </row>
    <row r="1497" spans="1:21">
      <c r="A1497" s="16" t="s">
        <v>4438</v>
      </c>
      <c r="B1497" s="19"/>
      <c r="C1497" s="16" t="s">
        <v>3120</v>
      </c>
      <c r="D1497" s="16" t="s">
        <v>3121</v>
      </c>
      <c r="E1497" s="16" t="s">
        <v>3804</v>
      </c>
      <c r="F1497" s="16" t="s">
        <v>3301</v>
      </c>
      <c r="G1497" s="16" t="s">
        <v>3295</v>
      </c>
      <c r="H1497" s="16" t="s">
        <v>3125</v>
      </c>
      <c r="I1497" s="16">
        <v>52.751869999999997</v>
      </c>
      <c r="J1497" s="16">
        <v>0.39888000000001</v>
      </c>
      <c r="K1497" s="16">
        <v>2</v>
      </c>
      <c r="L1497" s="18" t="s">
        <v>3302</v>
      </c>
      <c r="M1497" s="18">
        <v>1</v>
      </c>
      <c r="N1497" s="18" t="s">
        <v>4</v>
      </c>
      <c r="O1497" s="18">
        <v>2250</v>
      </c>
      <c r="P1497" s="18">
        <v>2250</v>
      </c>
      <c r="Q1497" s="18">
        <v>2250</v>
      </c>
      <c r="R1497" s="18">
        <v>3031.64999995161</v>
      </c>
      <c r="S1497" s="20">
        <v>1</v>
      </c>
      <c r="T1497" s="21">
        <f t="shared" si="23"/>
        <v>2250</v>
      </c>
      <c r="U1497" s="39">
        <f>T1497*Fx!$C$7</f>
        <v>2324.3801652892566</v>
      </c>
    </row>
    <row r="1498" spans="1:21">
      <c r="A1498" s="16" t="s">
        <v>4438</v>
      </c>
      <c r="B1498" s="19"/>
      <c r="C1498" s="16" t="s">
        <v>3120</v>
      </c>
      <c r="D1498" s="16" t="s">
        <v>3121</v>
      </c>
      <c r="E1498" s="16" t="s">
        <v>3094</v>
      </c>
      <c r="F1498" s="16" t="s">
        <v>3131</v>
      </c>
      <c r="G1498" s="16" t="s">
        <v>3094</v>
      </c>
      <c r="H1498" s="16" t="s">
        <v>3125</v>
      </c>
      <c r="I1498" s="16">
        <v>51.482100000000003</v>
      </c>
      <c r="J1498" s="16">
        <v>-0.21314000000000999</v>
      </c>
      <c r="K1498" s="16">
        <v>2</v>
      </c>
      <c r="L1498" s="18" t="s">
        <v>3132</v>
      </c>
      <c r="M1498" s="18">
        <v>1</v>
      </c>
      <c r="N1498" s="18" t="s">
        <v>4</v>
      </c>
      <c r="O1498" s="18">
        <v>670000</v>
      </c>
      <c r="P1498" s="18">
        <v>670000</v>
      </c>
      <c r="Q1498" s="18">
        <v>670000</v>
      </c>
      <c r="R1498" s="18">
        <v>902757.99998559197</v>
      </c>
      <c r="S1498" s="20">
        <v>1</v>
      </c>
      <c r="T1498" s="21">
        <f t="shared" si="23"/>
        <v>670000</v>
      </c>
      <c r="U1498" s="39">
        <f>T1498*Fx!$C$7</f>
        <v>692148.76033057855</v>
      </c>
    </row>
    <row r="1499" spans="1:21">
      <c r="A1499" s="16" t="s">
        <v>4438</v>
      </c>
      <c r="B1499" s="19"/>
      <c r="C1499" s="16" t="s">
        <v>3120</v>
      </c>
      <c r="D1499" s="16" t="s">
        <v>3121</v>
      </c>
      <c r="E1499" s="16" t="s">
        <v>3094</v>
      </c>
      <c r="F1499" s="16" t="s">
        <v>3131</v>
      </c>
      <c r="G1499" s="16" t="s">
        <v>3094</v>
      </c>
      <c r="H1499" s="16" t="s">
        <v>3125</v>
      </c>
      <c r="I1499" s="16">
        <v>51.434166959999999</v>
      </c>
      <c r="J1499" s="16">
        <v>-0.18694512000000901</v>
      </c>
      <c r="K1499" s="16">
        <v>3</v>
      </c>
      <c r="L1499" s="18" t="s">
        <v>3132</v>
      </c>
      <c r="M1499" s="18">
        <v>1</v>
      </c>
      <c r="N1499" s="18" t="s">
        <v>4</v>
      </c>
      <c r="O1499" s="18">
        <v>4800000</v>
      </c>
      <c r="P1499" s="18">
        <v>4800000</v>
      </c>
      <c r="Q1499" s="18">
        <v>4800000</v>
      </c>
      <c r="R1499" s="18">
        <v>6467519.9998967703</v>
      </c>
      <c r="S1499" s="20">
        <v>1</v>
      </c>
      <c r="T1499" s="21">
        <f t="shared" si="23"/>
        <v>4800000</v>
      </c>
      <c r="U1499" s="39">
        <f>T1499*Fx!$C$7</f>
        <v>4958677.6859504133</v>
      </c>
    </row>
    <row r="1500" spans="1:21">
      <c r="A1500" s="16" t="s">
        <v>4438</v>
      </c>
      <c r="B1500" s="19"/>
      <c r="C1500" s="16" t="s">
        <v>3120</v>
      </c>
      <c r="D1500" s="16" t="s">
        <v>3121</v>
      </c>
      <c r="E1500" s="16" t="s">
        <v>3488</v>
      </c>
      <c r="F1500" s="16" t="s">
        <v>3274</v>
      </c>
      <c r="G1500" s="16" t="s">
        <v>3275</v>
      </c>
      <c r="H1500" s="16" t="s">
        <v>3125</v>
      </c>
      <c r="I1500" s="16">
        <v>50.715069999999997</v>
      </c>
      <c r="J1500" s="16">
        <v>-2.43455000000001</v>
      </c>
      <c r="K1500" s="16">
        <v>2</v>
      </c>
      <c r="L1500" s="18" t="s">
        <v>3276</v>
      </c>
      <c r="M1500" s="18">
        <v>1</v>
      </c>
      <c r="N1500" s="18" t="s">
        <v>4</v>
      </c>
      <c r="O1500" s="18">
        <v>100000</v>
      </c>
      <c r="P1500" s="18">
        <v>100000</v>
      </c>
      <c r="Q1500" s="18">
        <v>99999.999999999898</v>
      </c>
      <c r="R1500" s="18">
        <v>134739.99999784899</v>
      </c>
      <c r="S1500" s="20">
        <v>1</v>
      </c>
      <c r="T1500" s="21">
        <f t="shared" si="23"/>
        <v>100000</v>
      </c>
      <c r="U1500" s="39">
        <f>T1500*Fx!$C$7</f>
        <v>103305.78512396695</v>
      </c>
    </row>
    <row r="1501" spans="1:21">
      <c r="A1501" s="16" t="s">
        <v>4438</v>
      </c>
      <c r="B1501" s="19"/>
      <c r="C1501" s="16" t="s">
        <v>3120</v>
      </c>
      <c r="D1501" s="16" t="s">
        <v>3121</v>
      </c>
      <c r="E1501" s="16" t="s">
        <v>3094</v>
      </c>
      <c r="F1501" s="16" t="s">
        <v>3131</v>
      </c>
      <c r="G1501" s="16" t="s">
        <v>3094</v>
      </c>
      <c r="H1501" s="16" t="s">
        <v>3125</v>
      </c>
      <c r="I1501" s="16">
        <v>51.48321</v>
      </c>
      <c r="J1501" s="16">
        <v>-0.17781000000000999</v>
      </c>
      <c r="K1501" s="16">
        <v>2</v>
      </c>
      <c r="L1501" s="18" t="s">
        <v>3132</v>
      </c>
      <c r="M1501" s="18">
        <v>1</v>
      </c>
      <c r="N1501" s="18" t="s">
        <v>4</v>
      </c>
      <c r="O1501" s="18">
        <v>2153500</v>
      </c>
      <c r="P1501" s="18">
        <v>2153500</v>
      </c>
      <c r="Q1501" s="18">
        <v>2153500</v>
      </c>
      <c r="R1501" s="18">
        <v>2901625.8999536899</v>
      </c>
      <c r="S1501" s="20">
        <v>1</v>
      </c>
      <c r="T1501" s="21">
        <f t="shared" si="23"/>
        <v>2153500</v>
      </c>
      <c r="U1501" s="39">
        <f>T1501*Fx!$C$7</f>
        <v>2224690.0826446284</v>
      </c>
    </row>
    <row r="1502" spans="1:21">
      <c r="A1502" s="16" t="s">
        <v>4438</v>
      </c>
      <c r="B1502" s="19"/>
      <c r="C1502" s="16" t="s">
        <v>3120</v>
      </c>
      <c r="D1502" s="16" t="s">
        <v>3121</v>
      </c>
      <c r="E1502" s="16" t="s">
        <v>3886</v>
      </c>
      <c r="F1502" s="16" t="s">
        <v>3887</v>
      </c>
      <c r="G1502" s="16" t="s">
        <v>3888</v>
      </c>
      <c r="H1502" s="16" t="s">
        <v>3179</v>
      </c>
      <c r="I1502" s="16">
        <v>56.459020000000002</v>
      </c>
      <c r="J1502" s="16">
        <v>-2.96533000000001</v>
      </c>
      <c r="K1502" s="16">
        <v>4</v>
      </c>
      <c r="L1502" s="18" t="s">
        <v>3889</v>
      </c>
      <c r="M1502" s="18">
        <v>1</v>
      </c>
      <c r="N1502" s="18" t="s">
        <v>4</v>
      </c>
      <c r="O1502" s="18">
        <v>150000</v>
      </c>
      <c r="P1502" s="18">
        <v>150000</v>
      </c>
      <c r="Q1502" s="18">
        <v>150000</v>
      </c>
      <c r="R1502" s="18">
        <v>202109.99999677399</v>
      </c>
      <c r="S1502" s="20">
        <v>1</v>
      </c>
      <c r="T1502" s="21">
        <f t="shared" si="23"/>
        <v>150000</v>
      </c>
      <c r="U1502" s="39">
        <f>T1502*Fx!$C$7</f>
        <v>154958.67768595042</v>
      </c>
    </row>
    <row r="1503" spans="1:21">
      <c r="A1503" s="16" t="s">
        <v>4438</v>
      </c>
      <c r="B1503" s="19"/>
      <c r="C1503" s="16" t="s">
        <v>3120</v>
      </c>
      <c r="D1503" s="16" t="s">
        <v>3121</v>
      </c>
      <c r="E1503" s="16" t="s">
        <v>3094</v>
      </c>
      <c r="F1503" s="16" t="s">
        <v>3129</v>
      </c>
      <c r="G1503" s="16" t="s">
        <v>3094</v>
      </c>
      <c r="H1503" s="16" t="s">
        <v>3125</v>
      </c>
      <c r="I1503" s="16">
        <v>51.515309999999999</v>
      </c>
      <c r="J1503" s="16">
        <v>-0.16993000000000999</v>
      </c>
      <c r="K1503" s="16">
        <v>2</v>
      </c>
      <c r="L1503" s="18" t="s">
        <v>3130</v>
      </c>
      <c r="M1503" s="18">
        <v>1</v>
      </c>
      <c r="N1503" s="18" t="s">
        <v>4</v>
      </c>
      <c r="O1503" s="18">
        <v>1124541.32806</v>
      </c>
      <c r="P1503" s="18">
        <v>1124541.32806</v>
      </c>
      <c r="Q1503" s="18">
        <v>1124541.32806</v>
      </c>
      <c r="R1503" s="18">
        <v>1515206.98540386</v>
      </c>
      <c r="S1503" s="20">
        <v>1</v>
      </c>
      <c r="T1503" s="21">
        <f t="shared" si="23"/>
        <v>1124541.32806</v>
      </c>
      <c r="U1503" s="39">
        <f>T1503*Fx!$C$7</f>
        <v>1161716.2479958679</v>
      </c>
    </row>
    <row r="1504" spans="1:21">
      <c r="A1504" s="16" t="s">
        <v>4438</v>
      </c>
      <c r="B1504" s="19"/>
      <c r="C1504" s="16" t="s">
        <v>3120</v>
      </c>
      <c r="D1504" s="16" t="s">
        <v>3121</v>
      </c>
      <c r="E1504" s="16" t="s">
        <v>3094</v>
      </c>
      <c r="F1504" s="16" t="s">
        <v>3129</v>
      </c>
      <c r="G1504" s="16" t="s">
        <v>3094</v>
      </c>
      <c r="H1504" s="16" t="s">
        <v>3125</v>
      </c>
      <c r="I1504" s="16">
        <v>51.518470000000001</v>
      </c>
      <c r="J1504" s="16">
        <v>-0.13412000000000901</v>
      </c>
      <c r="K1504" s="16">
        <v>2</v>
      </c>
      <c r="L1504" s="18" t="s">
        <v>3130</v>
      </c>
      <c r="M1504" s="18">
        <v>1</v>
      </c>
      <c r="N1504" s="18" t="s">
        <v>4</v>
      </c>
      <c r="O1504" s="18">
        <v>165000</v>
      </c>
      <c r="P1504" s="18">
        <v>165000</v>
      </c>
      <c r="Q1504" s="18">
        <v>165000</v>
      </c>
      <c r="R1504" s="18">
        <v>222320.99999645099</v>
      </c>
      <c r="S1504" s="20">
        <v>1</v>
      </c>
      <c r="T1504" s="21">
        <f t="shared" si="23"/>
        <v>165000</v>
      </c>
      <c r="U1504" s="39">
        <f>T1504*Fx!$C$7</f>
        <v>170454.54545454547</v>
      </c>
    </row>
    <row r="1505" spans="1:21">
      <c r="A1505" s="16" t="s">
        <v>4438</v>
      </c>
      <c r="B1505" s="19"/>
      <c r="C1505" s="16" t="s">
        <v>3120</v>
      </c>
      <c r="D1505" s="16" t="s">
        <v>3121</v>
      </c>
      <c r="E1505" s="16" t="s">
        <v>3682</v>
      </c>
      <c r="F1505" s="16" t="s">
        <v>3163</v>
      </c>
      <c r="G1505" s="16" t="s">
        <v>3164</v>
      </c>
      <c r="H1505" s="16" t="s">
        <v>3125</v>
      </c>
      <c r="I1505" s="16">
        <v>51.558098039999997</v>
      </c>
      <c r="J1505" s="16">
        <v>-0.77511708000001001</v>
      </c>
      <c r="K1505" s="16">
        <v>3</v>
      </c>
      <c r="L1505" s="18" t="s">
        <v>3165</v>
      </c>
      <c r="M1505" s="18">
        <v>1</v>
      </c>
      <c r="N1505" s="18" t="s">
        <v>4</v>
      </c>
      <c r="O1505" s="18">
        <v>300000</v>
      </c>
      <c r="P1505" s="18">
        <v>300000</v>
      </c>
      <c r="Q1505" s="18">
        <v>300000</v>
      </c>
      <c r="R1505" s="18">
        <v>404219.99999354797</v>
      </c>
      <c r="S1505" s="20">
        <v>1</v>
      </c>
      <c r="T1505" s="21">
        <f t="shared" si="23"/>
        <v>300000</v>
      </c>
      <c r="U1505" s="39">
        <f>T1505*Fx!$C$7</f>
        <v>309917.35537190083</v>
      </c>
    </row>
    <row r="1506" spans="1:21">
      <c r="A1506" s="16" t="s">
        <v>4438</v>
      </c>
      <c r="B1506" s="19"/>
      <c r="C1506" s="16" t="s">
        <v>3120</v>
      </c>
      <c r="D1506" s="16" t="s">
        <v>3121</v>
      </c>
      <c r="E1506" s="16" t="s">
        <v>4463</v>
      </c>
      <c r="F1506" s="16" t="s">
        <v>1952</v>
      </c>
      <c r="G1506" s="16" t="s">
        <v>4552</v>
      </c>
      <c r="H1506" s="16" t="s">
        <v>3125</v>
      </c>
      <c r="I1506" s="16">
        <v>0</v>
      </c>
      <c r="J1506" s="16">
        <v>0</v>
      </c>
      <c r="K1506" s="16">
        <v>7</v>
      </c>
      <c r="L1506" s="18" t="s">
        <v>3595</v>
      </c>
      <c r="M1506" s="18">
        <v>1</v>
      </c>
      <c r="N1506" s="18" t="s">
        <v>4</v>
      </c>
      <c r="O1506" s="18">
        <v>300000</v>
      </c>
      <c r="P1506" s="18">
        <v>300000</v>
      </c>
      <c r="Q1506" s="18">
        <v>300000</v>
      </c>
      <c r="R1506" s="18">
        <v>404219.99999354797</v>
      </c>
      <c r="S1506" s="20">
        <v>1</v>
      </c>
      <c r="T1506" s="21">
        <f t="shared" si="23"/>
        <v>300000</v>
      </c>
      <c r="U1506" s="39">
        <f>T1506*Fx!$C$7</f>
        <v>309917.35537190083</v>
      </c>
    </row>
    <row r="1507" spans="1:21">
      <c r="A1507" s="16" t="s">
        <v>4438</v>
      </c>
      <c r="B1507" s="19"/>
      <c r="C1507" s="16" t="s">
        <v>3120</v>
      </c>
      <c r="D1507" s="16" t="s">
        <v>3121</v>
      </c>
      <c r="E1507" s="16" t="s">
        <v>3094</v>
      </c>
      <c r="F1507" s="16" t="s">
        <v>3129</v>
      </c>
      <c r="G1507" s="16" t="s">
        <v>3094</v>
      </c>
      <c r="H1507" s="16" t="s">
        <v>3125</v>
      </c>
      <c r="I1507" s="16">
        <v>51.52017</v>
      </c>
      <c r="J1507" s="16">
        <v>-0.15513000000000901</v>
      </c>
      <c r="K1507" s="16">
        <v>2</v>
      </c>
      <c r="L1507" s="18" t="s">
        <v>3130</v>
      </c>
      <c r="M1507" s="18">
        <v>1</v>
      </c>
      <c r="N1507" s="18" t="s">
        <v>4</v>
      </c>
      <c r="O1507" s="18">
        <v>225635.162983799</v>
      </c>
      <c r="P1507" s="18">
        <v>225635.162983799</v>
      </c>
      <c r="Q1507" s="18">
        <v>225635.162983799</v>
      </c>
      <c r="R1507" s="18">
        <v>304020.81859951798</v>
      </c>
      <c r="S1507" s="20">
        <v>1</v>
      </c>
      <c r="T1507" s="21">
        <f t="shared" si="23"/>
        <v>225635.162983799</v>
      </c>
      <c r="U1507" s="39">
        <f>T1507*Fx!$C$7</f>
        <v>233094.17663615601</v>
      </c>
    </row>
    <row r="1508" spans="1:21">
      <c r="A1508" s="16" t="s">
        <v>4438</v>
      </c>
      <c r="B1508" s="19"/>
      <c r="C1508" s="16" t="s">
        <v>3120</v>
      </c>
      <c r="D1508" s="16" t="s">
        <v>3121</v>
      </c>
      <c r="E1508" s="16" t="s">
        <v>3802</v>
      </c>
      <c r="F1508" s="16" t="s">
        <v>3783</v>
      </c>
      <c r="G1508" s="16" t="s">
        <v>3784</v>
      </c>
      <c r="H1508" s="16" t="s">
        <v>3212</v>
      </c>
      <c r="I1508" s="16">
        <v>51.737335020000003</v>
      </c>
      <c r="J1508" s="16">
        <v>-4.3082539200000101</v>
      </c>
      <c r="K1508" s="16">
        <v>3</v>
      </c>
      <c r="L1508" s="18" t="s">
        <v>3785</v>
      </c>
      <c r="M1508" s="18">
        <v>1</v>
      </c>
      <c r="N1508" s="18" t="s">
        <v>4</v>
      </c>
      <c r="O1508" s="18">
        <v>755423</v>
      </c>
      <c r="P1508" s="18">
        <v>755423</v>
      </c>
      <c r="Q1508" s="18">
        <v>755422.99999999895</v>
      </c>
      <c r="R1508" s="18">
        <v>1017856.95018375</v>
      </c>
      <c r="S1508" s="20">
        <v>1</v>
      </c>
      <c r="T1508" s="21">
        <f t="shared" si="23"/>
        <v>755423</v>
      </c>
      <c r="U1508" s="39">
        <f>T1508*Fx!$C$7</f>
        <v>780395.66115702491</v>
      </c>
    </row>
    <row r="1509" spans="1:21">
      <c r="A1509" s="16" t="s">
        <v>4438</v>
      </c>
      <c r="B1509" s="19"/>
      <c r="C1509" s="16" t="s">
        <v>3120</v>
      </c>
      <c r="D1509" s="16" t="s">
        <v>3121</v>
      </c>
      <c r="E1509" s="16" t="s">
        <v>3733</v>
      </c>
      <c r="F1509" s="16" t="s">
        <v>3129</v>
      </c>
      <c r="G1509" s="16" t="s">
        <v>3094</v>
      </c>
      <c r="H1509" s="16" t="s">
        <v>3125</v>
      </c>
      <c r="I1509" s="16">
        <v>51.510930000000002</v>
      </c>
      <c r="J1509" s="16">
        <v>-0.14448000000000999</v>
      </c>
      <c r="K1509" s="16">
        <v>2</v>
      </c>
      <c r="L1509" s="18" t="s">
        <v>3130</v>
      </c>
      <c r="M1509" s="18">
        <v>1</v>
      </c>
      <c r="N1509" s="18" t="s">
        <v>4</v>
      </c>
      <c r="O1509" s="18">
        <v>3738879.26</v>
      </c>
      <c r="P1509" s="18">
        <v>3738879.26</v>
      </c>
      <c r="Q1509" s="18">
        <v>3738879.26</v>
      </c>
      <c r="R1509" s="18">
        <v>5037765.91484359</v>
      </c>
      <c r="S1509" s="20">
        <v>1</v>
      </c>
      <c r="T1509" s="21">
        <f t="shared" si="23"/>
        <v>3738879.26</v>
      </c>
      <c r="U1509" s="39">
        <f>T1509*Fx!$C$7</f>
        <v>3862478.5743801654</v>
      </c>
    </row>
    <row r="1510" spans="1:21">
      <c r="A1510" s="16" t="s">
        <v>4438</v>
      </c>
      <c r="B1510" s="19"/>
      <c r="C1510" s="16" t="s">
        <v>3120</v>
      </c>
      <c r="D1510" s="16" t="s">
        <v>3121</v>
      </c>
      <c r="E1510" s="16" t="s">
        <v>3897</v>
      </c>
      <c r="F1510" s="16" t="s">
        <v>2937</v>
      </c>
      <c r="G1510" s="16" t="s">
        <v>3878</v>
      </c>
      <c r="H1510" s="16" t="s">
        <v>3125</v>
      </c>
      <c r="I1510" s="16">
        <v>54.666474999999998</v>
      </c>
      <c r="J1510" s="16">
        <v>-1.67033900000001</v>
      </c>
      <c r="K1510" s="16">
        <v>3</v>
      </c>
      <c r="L1510" s="18" t="s">
        <v>3722</v>
      </c>
      <c r="M1510" s="18">
        <v>1</v>
      </c>
      <c r="N1510" s="18" t="s">
        <v>4</v>
      </c>
      <c r="O1510" s="18">
        <v>5257312.5247520003</v>
      </c>
      <c r="P1510" s="18">
        <v>5257312.5247520003</v>
      </c>
      <c r="Q1510" s="18">
        <v>5257312.5247520003</v>
      </c>
      <c r="R1510" s="18">
        <v>7083702.8957377896</v>
      </c>
      <c r="S1510" s="20">
        <v>1</v>
      </c>
      <c r="T1510" s="21">
        <f t="shared" si="23"/>
        <v>5257312.5247520003</v>
      </c>
      <c r="U1510" s="39">
        <f>T1510*Fx!$C$7</f>
        <v>5431107.9801157033</v>
      </c>
    </row>
    <row r="1511" spans="1:21">
      <c r="A1511" s="16" t="s">
        <v>4438</v>
      </c>
      <c r="B1511" s="19"/>
      <c r="C1511" s="16" t="s">
        <v>3120</v>
      </c>
      <c r="D1511" s="16" t="s">
        <v>3121</v>
      </c>
      <c r="E1511" s="16" t="s">
        <v>3601</v>
      </c>
      <c r="F1511" s="16" t="s">
        <v>3174</v>
      </c>
      <c r="G1511" s="16" t="s">
        <v>3094</v>
      </c>
      <c r="H1511" s="16" t="s">
        <v>3125</v>
      </c>
      <c r="I1511" s="16">
        <v>51.460671959999999</v>
      </c>
      <c r="J1511" s="16">
        <v>-0.41026608000000903</v>
      </c>
      <c r="K1511" s="16">
        <v>3</v>
      </c>
      <c r="L1511" s="18" t="s">
        <v>3175</v>
      </c>
      <c r="M1511" s="18">
        <v>1</v>
      </c>
      <c r="N1511" s="18" t="s">
        <v>4</v>
      </c>
      <c r="O1511" s="18">
        <v>1520000</v>
      </c>
      <c r="P1511" s="18">
        <v>1520000</v>
      </c>
      <c r="Q1511" s="18">
        <v>1520000</v>
      </c>
      <c r="R1511" s="18">
        <v>2048047.9999673101</v>
      </c>
      <c r="S1511" s="20">
        <v>1</v>
      </c>
      <c r="T1511" s="21">
        <f t="shared" si="23"/>
        <v>1520000</v>
      </c>
      <c r="U1511" s="39">
        <f>T1511*Fx!$C$7</f>
        <v>1570247.9338842977</v>
      </c>
    </row>
    <row r="1512" spans="1:21">
      <c r="A1512" s="16" t="s">
        <v>4438</v>
      </c>
      <c r="B1512" s="19"/>
      <c r="C1512" s="16" t="s">
        <v>3120</v>
      </c>
      <c r="D1512" s="16" t="s">
        <v>3121</v>
      </c>
      <c r="E1512" s="16" t="s">
        <v>3604</v>
      </c>
      <c r="F1512" s="16" t="s">
        <v>3605</v>
      </c>
      <c r="G1512" s="16" t="s">
        <v>3604</v>
      </c>
      <c r="H1512" s="16" t="s">
        <v>3125</v>
      </c>
      <c r="I1512" s="16">
        <v>52.040101999999997</v>
      </c>
      <c r="J1512" s="16">
        <v>-0.67990200000001</v>
      </c>
      <c r="K1512" s="16">
        <v>3</v>
      </c>
      <c r="L1512" s="18" t="s">
        <v>3606</v>
      </c>
      <c r="M1512" s="18">
        <v>1</v>
      </c>
      <c r="N1512" s="18" t="s">
        <v>4</v>
      </c>
      <c r="O1512" s="18">
        <v>250000</v>
      </c>
      <c r="P1512" s="18">
        <v>250000</v>
      </c>
      <c r="Q1512" s="18">
        <v>250000</v>
      </c>
      <c r="R1512" s="18">
        <v>336849.99999462301</v>
      </c>
      <c r="S1512" s="20">
        <v>1</v>
      </c>
      <c r="T1512" s="21">
        <f t="shared" si="23"/>
        <v>250000</v>
      </c>
      <c r="U1512" s="39">
        <f>T1512*Fx!$C$7</f>
        <v>258264.46280991737</v>
      </c>
    </row>
    <row r="1513" spans="1:21">
      <c r="A1513" s="16" t="s">
        <v>4438</v>
      </c>
      <c r="B1513" s="19"/>
      <c r="C1513" s="16" t="s">
        <v>3120</v>
      </c>
      <c r="D1513" s="16" t="s">
        <v>3121</v>
      </c>
      <c r="E1513" s="16" t="s">
        <v>3317</v>
      </c>
      <c r="F1513" s="16" t="s">
        <v>3203</v>
      </c>
      <c r="G1513" s="16" t="s">
        <v>3155</v>
      </c>
      <c r="H1513" s="16" t="s">
        <v>3125</v>
      </c>
      <c r="I1513" s="16">
        <v>51.679490000000001</v>
      </c>
      <c r="J1513" s="16">
        <v>-1.4173800000000101</v>
      </c>
      <c r="K1513" s="16">
        <v>2</v>
      </c>
      <c r="L1513" s="18" t="s">
        <v>3204</v>
      </c>
      <c r="M1513" s="18">
        <v>1</v>
      </c>
      <c r="N1513" s="18" t="s">
        <v>4</v>
      </c>
      <c r="O1513" s="18">
        <v>300000</v>
      </c>
      <c r="P1513" s="18">
        <v>300000</v>
      </c>
      <c r="Q1513" s="18">
        <v>300000</v>
      </c>
      <c r="R1513" s="18">
        <v>404219.99999354797</v>
      </c>
      <c r="S1513" s="20">
        <v>1</v>
      </c>
      <c r="T1513" s="21">
        <f t="shared" si="23"/>
        <v>300000</v>
      </c>
      <c r="U1513" s="39">
        <f>T1513*Fx!$C$7</f>
        <v>309917.35537190083</v>
      </c>
    </row>
    <row r="1514" spans="1:21">
      <c r="A1514" s="16" t="s">
        <v>4438</v>
      </c>
      <c r="B1514" s="19"/>
      <c r="C1514" s="16" t="s">
        <v>3120</v>
      </c>
      <c r="D1514" s="16" t="s">
        <v>3121</v>
      </c>
      <c r="E1514" s="16" t="s">
        <v>3094</v>
      </c>
      <c r="F1514" s="16" t="s">
        <v>2397</v>
      </c>
      <c r="G1514" s="16" t="s">
        <v>3094</v>
      </c>
      <c r="H1514" s="16" t="s">
        <v>3125</v>
      </c>
      <c r="I1514" s="16">
        <v>51.50761704</v>
      </c>
      <c r="J1514" s="16">
        <v>-9.9398880000010001E-2</v>
      </c>
      <c r="K1514" s="16">
        <v>3</v>
      </c>
      <c r="L1514" s="18" t="s">
        <v>3149</v>
      </c>
      <c r="M1514" s="18">
        <v>1</v>
      </c>
      <c r="N1514" s="18" t="s">
        <v>4</v>
      </c>
      <c r="O1514" s="18">
        <v>93262.534033303702</v>
      </c>
      <c r="P1514" s="18">
        <v>93262.534033303702</v>
      </c>
      <c r="Q1514" s="18">
        <v>93262.534033303702</v>
      </c>
      <c r="R1514" s="18">
        <v>125661.938354467</v>
      </c>
      <c r="S1514" s="20">
        <v>1</v>
      </c>
      <c r="T1514" s="21">
        <f t="shared" si="23"/>
        <v>93262.534033303702</v>
      </c>
      <c r="U1514" s="39">
        <f>T1514*Fx!$C$7</f>
        <v>96345.593009611272</v>
      </c>
    </row>
    <row r="1515" spans="1:21">
      <c r="A1515" s="16" t="s">
        <v>4438</v>
      </c>
      <c r="B1515" s="19"/>
      <c r="C1515" s="16" t="s">
        <v>3120</v>
      </c>
      <c r="D1515" s="16" t="s">
        <v>3121</v>
      </c>
      <c r="E1515" s="16" t="s">
        <v>3512</v>
      </c>
      <c r="F1515" s="16" t="s">
        <v>3513</v>
      </c>
      <c r="G1515" s="16" t="s">
        <v>3514</v>
      </c>
      <c r="H1515" s="16" t="s">
        <v>3179</v>
      </c>
      <c r="I1515" s="16">
        <v>55.883450000000003</v>
      </c>
      <c r="J1515" s="16">
        <v>-4.2312770000000102</v>
      </c>
      <c r="K1515" s="16">
        <v>3</v>
      </c>
      <c r="L1515" s="18" t="s">
        <v>3515</v>
      </c>
      <c r="M1515" s="18">
        <v>1</v>
      </c>
      <c r="N1515" s="18" t="s">
        <v>4</v>
      </c>
      <c r="O1515" s="18">
        <v>160000</v>
      </c>
      <c r="P1515" s="18">
        <v>160000</v>
      </c>
      <c r="Q1515" s="18">
        <v>160000</v>
      </c>
      <c r="R1515" s="18">
        <v>215583.999996559</v>
      </c>
      <c r="S1515" s="20">
        <v>1</v>
      </c>
      <c r="T1515" s="21">
        <f t="shared" si="23"/>
        <v>160000</v>
      </c>
      <c r="U1515" s="39">
        <f>T1515*Fx!$C$7</f>
        <v>165289.25619834714</v>
      </c>
    </row>
    <row r="1516" spans="1:21">
      <c r="A1516" s="16" t="s">
        <v>4438</v>
      </c>
      <c r="B1516" s="19"/>
      <c r="C1516" s="16" t="s">
        <v>3120</v>
      </c>
      <c r="D1516" s="16" t="s">
        <v>3121</v>
      </c>
      <c r="E1516" s="16" t="s">
        <v>3094</v>
      </c>
      <c r="F1516" s="16" t="s">
        <v>3151</v>
      </c>
      <c r="G1516" s="16" t="s">
        <v>3094</v>
      </c>
      <c r="H1516" s="16" t="s">
        <v>3125</v>
      </c>
      <c r="I1516" s="16">
        <v>51.510788009999999</v>
      </c>
      <c r="J1516" s="16">
        <v>-0.12772908000000999</v>
      </c>
      <c r="K1516" s="16">
        <v>3</v>
      </c>
      <c r="L1516" s="18" t="s">
        <v>3152</v>
      </c>
      <c r="M1516" s="18">
        <v>1</v>
      </c>
      <c r="N1516" s="18" t="s">
        <v>4</v>
      </c>
      <c r="O1516" s="18">
        <v>50000</v>
      </c>
      <c r="P1516" s="18">
        <v>50000</v>
      </c>
      <c r="Q1516" s="18">
        <v>49999.999999999898</v>
      </c>
      <c r="R1516" s="18">
        <v>67369.999998924701</v>
      </c>
      <c r="S1516" s="20">
        <v>1</v>
      </c>
      <c r="T1516" s="21">
        <f t="shared" si="23"/>
        <v>50000</v>
      </c>
      <c r="U1516" s="39">
        <f>T1516*Fx!$C$7</f>
        <v>51652.892561983477</v>
      </c>
    </row>
    <row r="1517" spans="1:21">
      <c r="A1517" s="16" t="s">
        <v>4438</v>
      </c>
      <c r="B1517" s="19"/>
      <c r="C1517" s="16" t="s">
        <v>3120</v>
      </c>
      <c r="D1517" s="16" t="s">
        <v>3121</v>
      </c>
      <c r="E1517" s="16" t="s">
        <v>3094</v>
      </c>
      <c r="F1517" s="16" t="s">
        <v>3131</v>
      </c>
      <c r="G1517" s="16" t="s">
        <v>3094</v>
      </c>
      <c r="H1517" s="16" t="s">
        <v>3125</v>
      </c>
      <c r="I1517" s="16">
        <v>51.496569999999998</v>
      </c>
      <c r="J1517" s="16">
        <v>-0.18887000000001</v>
      </c>
      <c r="K1517" s="16">
        <v>2</v>
      </c>
      <c r="L1517" s="18" t="s">
        <v>3132</v>
      </c>
      <c r="M1517" s="18">
        <v>1</v>
      </c>
      <c r="N1517" s="18" t="s">
        <v>4</v>
      </c>
      <c r="O1517" s="18">
        <v>1752787.7279999999</v>
      </c>
      <c r="P1517" s="18">
        <v>1752787.7279999999</v>
      </c>
      <c r="Q1517" s="18">
        <v>1752787.7279999999</v>
      </c>
      <c r="R1517" s="18">
        <v>2361706.1846695002</v>
      </c>
      <c r="S1517" s="20">
        <v>1</v>
      </c>
      <c r="T1517" s="21">
        <f t="shared" si="23"/>
        <v>1752787.7279999999</v>
      </c>
      <c r="U1517" s="39">
        <f>T1517*Fx!$C$7</f>
        <v>1810731.1239669423</v>
      </c>
    </row>
    <row r="1518" spans="1:21">
      <c r="A1518" s="16" t="s">
        <v>4438</v>
      </c>
      <c r="B1518" s="19"/>
      <c r="C1518" s="16" t="s">
        <v>3120</v>
      </c>
      <c r="D1518" s="16" t="s">
        <v>3121</v>
      </c>
      <c r="E1518" s="16" t="s">
        <v>3094</v>
      </c>
      <c r="F1518" s="16" t="s">
        <v>3131</v>
      </c>
      <c r="G1518" s="16" t="s">
        <v>3094</v>
      </c>
      <c r="H1518" s="16" t="s">
        <v>3125</v>
      </c>
      <c r="I1518" s="16">
        <v>51.434166959999999</v>
      </c>
      <c r="J1518" s="16">
        <v>-0.18694512000000901</v>
      </c>
      <c r="K1518" s="16">
        <v>3</v>
      </c>
      <c r="L1518" s="18" t="s">
        <v>3132</v>
      </c>
      <c r="M1518" s="18">
        <v>1</v>
      </c>
      <c r="N1518" s="18" t="s">
        <v>4</v>
      </c>
      <c r="O1518" s="18">
        <v>346450</v>
      </c>
      <c r="P1518" s="18">
        <v>346450</v>
      </c>
      <c r="Q1518" s="18">
        <v>346450</v>
      </c>
      <c r="R1518" s="18">
        <v>466806.72999254899</v>
      </c>
      <c r="S1518" s="20">
        <v>1</v>
      </c>
      <c r="T1518" s="21">
        <f t="shared" si="23"/>
        <v>346450</v>
      </c>
      <c r="U1518" s="39">
        <f>T1518*Fx!$C$7</f>
        <v>357902.89256198349</v>
      </c>
    </row>
    <row r="1519" spans="1:21">
      <c r="A1519" s="16" t="s">
        <v>4438</v>
      </c>
      <c r="B1519" s="19"/>
      <c r="C1519" s="16" t="s">
        <v>3120</v>
      </c>
      <c r="D1519" s="16" t="s">
        <v>3121</v>
      </c>
      <c r="E1519" s="16" t="s">
        <v>3094</v>
      </c>
      <c r="F1519" s="16" t="s">
        <v>3133</v>
      </c>
      <c r="G1519" s="16" t="s">
        <v>3094</v>
      </c>
      <c r="H1519" s="16" t="s">
        <v>3125</v>
      </c>
      <c r="I1519" s="16">
        <v>51.557409999999997</v>
      </c>
      <c r="J1519" s="16">
        <v>-0.17344000000001</v>
      </c>
      <c r="K1519" s="16">
        <v>2</v>
      </c>
      <c r="L1519" s="18" t="s">
        <v>3134</v>
      </c>
      <c r="M1519" s="18">
        <v>1</v>
      </c>
      <c r="N1519" s="18" t="s">
        <v>4</v>
      </c>
      <c r="O1519" s="18">
        <v>100000</v>
      </c>
      <c r="P1519" s="18">
        <v>100000</v>
      </c>
      <c r="Q1519" s="18">
        <v>99999.999999999898</v>
      </c>
      <c r="R1519" s="18">
        <v>134739.99999784899</v>
      </c>
      <c r="S1519" s="20">
        <v>1</v>
      </c>
      <c r="T1519" s="21">
        <f t="shared" si="23"/>
        <v>100000</v>
      </c>
      <c r="U1519" s="39">
        <f>T1519*Fx!$C$7</f>
        <v>103305.78512396695</v>
      </c>
    </row>
    <row r="1520" spans="1:21">
      <c r="A1520" s="16" t="s">
        <v>4438</v>
      </c>
      <c r="B1520" s="19"/>
      <c r="C1520" s="16" t="s">
        <v>3120</v>
      </c>
      <c r="D1520" s="16" t="s">
        <v>3121</v>
      </c>
      <c r="E1520" s="16" t="s">
        <v>3094</v>
      </c>
      <c r="F1520" s="16" t="s">
        <v>3253</v>
      </c>
      <c r="G1520" s="16" t="s">
        <v>3094</v>
      </c>
      <c r="H1520" s="16" t="s">
        <v>3125</v>
      </c>
      <c r="I1520" s="16">
        <v>51.541620000000002</v>
      </c>
      <c r="J1520" s="16">
        <v>-8.6230000000009993E-2</v>
      </c>
      <c r="K1520" s="16">
        <v>2</v>
      </c>
      <c r="L1520" s="18" t="s">
        <v>3254</v>
      </c>
      <c r="M1520" s="18">
        <v>1</v>
      </c>
      <c r="N1520" s="18" t="s">
        <v>4</v>
      </c>
      <c r="O1520" s="18">
        <v>200000</v>
      </c>
      <c r="P1520" s="18">
        <v>200000</v>
      </c>
      <c r="Q1520" s="18">
        <v>199999.99999999901</v>
      </c>
      <c r="R1520" s="18">
        <v>269479.99999569898</v>
      </c>
      <c r="S1520" s="20">
        <v>1</v>
      </c>
      <c r="T1520" s="21">
        <f t="shared" si="23"/>
        <v>200000</v>
      </c>
      <c r="U1520" s="39">
        <f>T1520*Fx!$C$7</f>
        <v>206611.57024793391</v>
      </c>
    </row>
    <row r="1521" spans="1:21">
      <c r="A1521" s="16" t="s">
        <v>4438</v>
      </c>
      <c r="B1521" s="19"/>
      <c r="C1521" s="16" t="s">
        <v>3120</v>
      </c>
      <c r="D1521" s="16" t="s">
        <v>3121</v>
      </c>
      <c r="E1521" s="16" t="s">
        <v>3718</v>
      </c>
      <c r="F1521" s="16" t="s">
        <v>3247</v>
      </c>
      <c r="G1521" s="16" t="s">
        <v>3184</v>
      </c>
      <c r="H1521" s="16" t="s">
        <v>3125</v>
      </c>
      <c r="I1521" s="16">
        <v>51.363021959999998</v>
      </c>
      <c r="J1521" s="16">
        <v>-1.54943604000001</v>
      </c>
      <c r="K1521" s="16">
        <v>3</v>
      </c>
      <c r="L1521" s="18" t="s">
        <v>3248</v>
      </c>
      <c r="M1521" s="18">
        <v>1</v>
      </c>
      <c r="N1521" s="18" t="s">
        <v>4</v>
      </c>
      <c r="O1521" s="18">
        <v>30000</v>
      </c>
      <c r="P1521" s="18">
        <v>30000</v>
      </c>
      <c r="Q1521" s="18">
        <v>30000</v>
      </c>
      <c r="R1521" s="18">
        <v>40421.999999354797</v>
      </c>
      <c r="S1521" s="20">
        <v>1</v>
      </c>
      <c r="T1521" s="21">
        <f t="shared" si="23"/>
        <v>30000</v>
      </c>
      <c r="U1521" s="39">
        <f>T1521*Fx!$C$7</f>
        <v>30991.735537190085</v>
      </c>
    </row>
    <row r="1522" spans="1:21">
      <c r="A1522" s="16" t="s">
        <v>4438</v>
      </c>
      <c r="B1522" s="19"/>
      <c r="C1522" s="16" t="s">
        <v>3120</v>
      </c>
      <c r="D1522" s="16" t="s">
        <v>3121</v>
      </c>
      <c r="E1522" s="16" t="s">
        <v>3094</v>
      </c>
      <c r="F1522" s="16" t="s">
        <v>3133</v>
      </c>
      <c r="G1522" s="16" t="s">
        <v>3094</v>
      </c>
      <c r="H1522" s="16" t="s">
        <v>3125</v>
      </c>
      <c r="I1522" s="16">
        <v>51.554949999999998</v>
      </c>
      <c r="J1522" s="16">
        <v>-0.14146000000000999</v>
      </c>
      <c r="K1522" s="16">
        <v>2</v>
      </c>
      <c r="L1522" s="18" t="s">
        <v>3134</v>
      </c>
      <c r="M1522" s="18">
        <v>1</v>
      </c>
      <c r="N1522" s="18" t="s">
        <v>4</v>
      </c>
      <c r="O1522" s="18">
        <v>204600</v>
      </c>
      <c r="P1522" s="18">
        <v>204600</v>
      </c>
      <c r="Q1522" s="18">
        <v>204600</v>
      </c>
      <c r="R1522" s="18">
        <v>275678.0399956</v>
      </c>
      <c r="S1522" s="20">
        <v>1</v>
      </c>
      <c r="T1522" s="21">
        <f t="shared" si="23"/>
        <v>204600</v>
      </c>
      <c r="U1522" s="39">
        <f>T1522*Fx!$C$7</f>
        <v>211363.63636363638</v>
      </c>
    </row>
    <row r="1523" spans="1:21">
      <c r="A1523" s="16" t="s">
        <v>4438</v>
      </c>
      <c r="B1523" s="19"/>
      <c r="C1523" s="16" t="s">
        <v>3120</v>
      </c>
      <c r="D1523" s="16" t="s">
        <v>3121</v>
      </c>
      <c r="E1523" s="16" t="s">
        <v>3094</v>
      </c>
      <c r="F1523" s="16" t="s">
        <v>3131</v>
      </c>
      <c r="G1523" s="16" t="s">
        <v>3094</v>
      </c>
      <c r="H1523" s="16" t="s">
        <v>3125</v>
      </c>
      <c r="I1523" s="16">
        <v>51.506250000000001</v>
      </c>
      <c r="J1523" s="16">
        <v>-0.13831000000000901</v>
      </c>
      <c r="K1523" s="16">
        <v>2</v>
      </c>
      <c r="L1523" s="18" t="s">
        <v>3132</v>
      </c>
      <c r="M1523" s="18">
        <v>1</v>
      </c>
      <c r="N1523" s="18" t="s">
        <v>4</v>
      </c>
      <c r="O1523" s="18">
        <v>850000</v>
      </c>
      <c r="P1523" s="18">
        <v>850000</v>
      </c>
      <c r="Q1523" s="18">
        <v>850000</v>
      </c>
      <c r="R1523" s="18">
        <v>1145289.99998172</v>
      </c>
      <c r="S1523" s="20">
        <v>1</v>
      </c>
      <c r="T1523" s="21">
        <f t="shared" si="23"/>
        <v>850000</v>
      </c>
      <c r="U1523" s="39">
        <f>T1523*Fx!$C$7</f>
        <v>878099.17355371907</v>
      </c>
    </row>
    <row r="1524" spans="1:21">
      <c r="A1524" s="16" t="s">
        <v>4438</v>
      </c>
      <c r="B1524" s="19"/>
      <c r="C1524" s="16" t="s">
        <v>3120</v>
      </c>
      <c r="D1524" s="16" t="s">
        <v>3121</v>
      </c>
      <c r="E1524" s="16" t="s">
        <v>3758</v>
      </c>
      <c r="F1524" s="16" t="s">
        <v>3163</v>
      </c>
      <c r="G1524" s="16" t="s">
        <v>3207</v>
      </c>
      <c r="H1524" s="16" t="s">
        <v>3125</v>
      </c>
      <c r="I1524" s="16">
        <v>51.513912990000001</v>
      </c>
      <c r="J1524" s="16">
        <v>-0.50944608000001002</v>
      </c>
      <c r="K1524" s="16">
        <v>3</v>
      </c>
      <c r="L1524" s="18" t="s">
        <v>3165</v>
      </c>
      <c r="M1524" s="18">
        <v>1</v>
      </c>
      <c r="N1524" s="18" t="s">
        <v>4</v>
      </c>
      <c r="O1524" s="18">
        <v>506725</v>
      </c>
      <c r="P1524" s="18">
        <v>506725</v>
      </c>
      <c r="Q1524" s="18">
        <v>506725</v>
      </c>
      <c r="R1524" s="18">
        <v>682761.26498910296</v>
      </c>
      <c r="S1524" s="20">
        <v>1</v>
      </c>
      <c r="T1524" s="21">
        <f t="shared" si="23"/>
        <v>506725</v>
      </c>
      <c r="U1524" s="39">
        <f>T1524*Fx!$C$7</f>
        <v>523476.23966942157</v>
      </c>
    </row>
    <row r="1525" spans="1:21">
      <c r="A1525" s="16" t="s">
        <v>4438</v>
      </c>
      <c r="B1525" s="19"/>
      <c r="C1525" s="16" t="s">
        <v>3120</v>
      </c>
      <c r="D1525" s="16" t="s">
        <v>3121</v>
      </c>
      <c r="E1525" s="16" t="s">
        <v>3094</v>
      </c>
      <c r="F1525" s="16" t="s">
        <v>3133</v>
      </c>
      <c r="G1525" s="16" t="s">
        <v>3094</v>
      </c>
      <c r="H1525" s="16" t="s">
        <v>3125</v>
      </c>
      <c r="I1525" s="16">
        <v>51.547418999999998</v>
      </c>
      <c r="J1525" s="16">
        <v>-0.16153300000001</v>
      </c>
      <c r="K1525" s="16">
        <v>3</v>
      </c>
      <c r="L1525" s="18" t="s">
        <v>3134</v>
      </c>
      <c r="M1525" s="18">
        <v>1</v>
      </c>
      <c r="N1525" s="18" t="s">
        <v>4</v>
      </c>
      <c r="O1525" s="18">
        <v>100000</v>
      </c>
      <c r="P1525" s="18">
        <v>100000</v>
      </c>
      <c r="Q1525" s="18">
        <v>99999.999999999898</v>
      </c>
      <c r="R1525" s="18">
        <v>134739.99999784899</v>
      </c>
      <c r="S1525" s="20">
        <v>1</v>
      </c>
      <c r="T1525" s="21">
        <f t="shared" si="23"/>
        <v>100000</v>
      </c>
      <c r="U1525" s="39">
        <f>T1525*Fx!$C$7</f>
        <v>103305.78512396695</v>
      </c>
    </row>
    <row r="1526" spans="1:21">
      <c r="A1526" s="16" t="s">
        <v>4438</v>
      </c>
      <c r="B1526" s="19"/>
      <c r="C1526" s="16" t="s">
        <v>3120</v>
      </c>
      <c r="D1526" s="16" t="s">
        <v>3121</v>
      </c>
      <c r="E1526" s="16" t="s">
        <v>3774</v>
      </c>
      <c r="F1526" s="16" t="s">
        <v>3151</v>
      </c>
      <c r="G1526" s="16" t="s">
        <v>3094</v>
      </c>
      <c r="H1526" s="16" t="s">
        <v>3125</v>
      </c>
      <c r="I1526" s="16">
        <v>0</v>
      </c>
      <c r="J1526" s="16">
        <v>0</v>
      </c>
      <c r="K1526" s="16">
        <v>6</v>
      </c>
      <c r="L1526" s="18" t="s">
        <v>3152</v>
      </c>
      <c r="M1526" s="18">
        <v>1</v>
      </c>
      <c r="N1526" s="18" t="s">
        <v>4</v>
      </c>
      <c r="O1526" s="18">
        <v>933954.79500000004</v>
      </c>
      <c r="P1526" s="18">
        <v>933954.79500000004</v>
      </c>
      <c r="Q1526" s="18">
        <v>933954.79499999899</v>
      </c>
      <c r="R1526" s="18">
        <v>1258410.6907629101</v>
      </c>
      <c r="S1526" s="20">
        <v>1</v>
      </c>
      <c r="T1526" s="21">
        <f t="shared" si="23"/>
        <v>933954.79500000004</v>
      </c>
      <c r="U1526" s="39">
        <f>T1526*Fx!$C$7</f>
        <v>964829.33367768605</v>
      </c>
    </row>
    <row r="1527" spans="1:21">
      <c r="A1527" s="16" t="s">
        <v>4438</v>
      </c>
      <c r="B1527" s="19"/>
      <c r="C1527" s="16" t="s">
        <v>3120</v>
      </c>
      <c r="D1527" s="16" t="s">
        <v>3121</v>
      </c>
      <c r="E1527" s="16" t="s">
        <v>3944</v>
      </c>
      <c r="F1527" s="16" t="s">
        <v>3256</v>
      </c>
      <c r="G1527" s="16" t="s">
        <v>3257</v>
      </c>
      <c r="H1527" s="16" t="s">
        <v>3179</v>
      </c>
      <c r="I1527" s="16">
        <v>55.918179000000002</v>
      </c>
      <c r="J1527" s="16">
        <v>-3.3175890000000101</v>
      </c>
      <c r="K1527" s="16">
        <v>3</v>
      </c>
      <c r="L1527" s="18" t="s">
        <v>3258</v>
      </c>
      <c r="M1527" s="18">
        <v>1</v>
      </c>
      <c r="N1527" s="18" t="s">
        <v>4</v>
      </c>
      <c r="O1527" s="18">
        <v>32375</v>
      </c>
      <c r="P1527" s="18">
        <v>32375</v>
      </c>
      <c r="Q1527" s="18">
        <v>32374.999999999902</v>
      </c>
      <c r="R1527" s="18">
        <v>43622.074999303797</v>
      </c>
      <c r="S1527" s="20">
        <v>1</v>
      </c>
      <c r="T1527" s="21">
        <f t="shared" si="23"/>
        <v>32375</v>
      </c>
      <c r="U1527" s="39">
        <f>T1527*Fx!$C$7</f>
        <v>33445.247933884304</v>
      </c>
    </row>
    <row r="1528" spans="1:21">
      <c r="A1528" s="16" t="s">
        <v>4438</v>
      </c>
      <c r="B1528" s="19"/>
      <c r="C1528" s="16" t="s">
        <v>3120</v>
      </c>
      <c r="D1528" s="16" t="s">
        <v>3121</v>
      </c>
      <c r="E1528" s="16" t="s">
        <v>3094</v>
      </c>
      <c r="F1528" s="16" t="s">
        <v>3129</v>
      </c>
      <c r="G1528" s="16" t="s">
        <v>3094</v>
      </c>
      <c r="H1528" s="16" t="s">
        <v>3125</v>
      </c>
      <c r="I1528" s="16">
        <v>51.519736979999998</v>
      </c>
      <c r="J1528" s="16">
        <v>-0.26158608000000999</v>
      </c>
      <c r="K1528" s="16">
        <v>3</v>
      </c>
      <c r="L1528" s="18" t="s">
        <v>3130</v>
      </c>
      <c r="M1528" s="18">
        <v>1</v>
      </c>
      <c r="N1528" s="18" t="s">
        <v>4</v>
      </c>
      <c r="O1528" s="18">
        <v>618452</v>
      </c>
      <c r="P1528" s="18">
        <v>618452</v>
      </c>
      <c r="Q1528" s="18">
        <v>618452</v>
      </c>
      <c r="R1528" s="18">
        <v>833302.22478669998</v>
      </c>
      <c r="S1528" s="20">
        <v>1</v>
      </c>
      <c r="T1528" s="21">
        <f t="shared" si="23"/>
        <v>618452</v>
      </c>
      <c r="U1528" s="39">
        <f>T1528*Fx!$C$7</f>
        <v>638896.69421487616</v>
      </c>
    </row>
    <row r="1529" spans="1:21">
      <c r="A1529" s="16" t="s">
        <v>4438</v>
      </c>
      <c r="B1529" s="19"/>
      <c r="C1529" s="16" t="s">
        <v>3120</v>
      </c>
      <c r="D1529" s="16" t="s">
        <v>3121</v>
      </c>
      <c r="E1529" s="16" t="s">
        <v>3638</v>
      </c>
      <c r="F1529" s="16" t="s">
        <v>3490</v>
      </c>
      <c r="G1529" s="16" t="s">
        <v>3275</v>
      </c>
      <c r="H1529" s="16" t="s">
        <v>3125</v>
      </c>
      <c r="I1529" s="16">
        <v>50.738182000000002</v>
      </c>
      <c r="J1529" s="16">
        <v>-1.7834760000000101</v>
      </c>
      <c r="K1529" s="16">
        <v>3</v>
      </c>
      <c r="L1529" s="18" t="s">
        <v>3491</v>
      </c>
      <c r="M1529" s="18">
        <v>1</v>
      </c>
      <c r="N1529" s="18" t="s">
        <v>4</v>
      </c>
      <c r="O1529" s="18">
        <v>1707403</v>
      </c>
      <c r="P1529" s="18">
        <v>1707403</v>
      </c>
      <c r="Q1529" s="18">
        <v>1707403</v>
      </c>
      <c r="R1529" s="18">
        <v>2300554.8021632801</v>
      </c>
      <c r="S1529" s="20">
        <v>1</v>
      </c>
      <c r="T1529" s="21">
        <f t="shared" si="23"/>
        <v>1707403</v>
      </c>
      <c r="U1529" s="39">
        <f>T1529*Fx!$C$7</f>
        <v>1763846.0743801654</v>
      </c>
    </row>
    <row r="1530" spans="1:21">
      <c r="A1530" s="16" t="s">
        <v>4438</v>
      </c>
      <c r="B1530" s="19"/>
      <c r="C1530" s="16" t="s">
        <v>3120</v>
      </c>
      <c r="D1530" s="16" t="s">
        <v>3121</v>
      </c>
      <c r="E1530" s="16" t="s">
        <v>3724</v>
      </c>
      <c r="F1530" s="16" t="s">
        <v>3160</v>
      </c>
      <c r="G1530" s="16" t="s">
        <v>3141</v>
      </c>
      <c r="H1530" s="16" t="s">
        <v>3125</v>
      </c>
      <c r="I1530" s="16">
        <v>51.277106000000003</v>
      </c>
      <c r="J1530" s="16">
        <v>-0.20884900000001</v>
      </c>
      <c r="K1530" s="16">
        <v>3</v>
      </c>
      <c r="L1530" s="18" t="s">
        <v>3161</v>
      </c>
      <c r="M1530" s="18">
        <v>1</v>
      </c>
      <c r="N1530" s="18" t="s">
        <v>4</v>
      </c>
      <c r="O1530" s="18">
        <v>2047259.80384782</v>
      </c>
      <c r="P1530" s="18">
        <v>2047259.80384782</v>
      </c>
      <c r="Q1530" s="18">
        <v>2047259.80384782</v>
      </c>
      <c r="R1530" s="18">
        <v>2758477.8596605398</v>
      </c>
      <c r="S1530" s="20">
        <v>1</v>
      </c>
      <c r="T1530" s="21">
        <f t="shared" si="23"/>
        <v>2047259.80384782</v>
      </c>
      <c r="U1530" s="39">
        <f>T1530*Fx!$C$7</f>
        <v>2114937.8138923761</v>
      </c>
    </row>
    <row r="1531" spans="1:21">
      <c r="A1531" s="16" t="s">
        <v>4438</v>
      </c>
      <c r="B1531" s="19"/>
      <c r="C1531" s="16" t="s">
        <v>3120</v>
      </c>
      <c r="D1531" s="16" t="s">
        <v>3121</v>
      </c>
      <c r="E1531" s="16" t="s">
        <v>3094</v>
      </c>
      <c r="F1531" s="16" t="s">
        <v>3129</v>
      </c>
      <c r="G1531" s="16" t="s">
        <v>3094</v>
      </c>
      <c r="H1531" s="16" t="s">
        <v>3125</v>
      </c>
      <c r="I1531" s="16">
        <v>51.505549999999999</v>
      </c>
      <c r="J1531" s="16">
        <v>-0.19722000000001</v>
      </c>
      <c r="K1531" s="16">
        <v>2</v>
      </c>
      <c r="L1531" s="18" t="s">
        <v>3130</v>
      </c>
      <c r="M1531" s="18">
        <v>1</v>
      </c>
      <c r="N1531" s="18" t="s">
        <v>4</v>
      </c>
      <c r="O1531" s="18">
        <v>1</v>
      </c>
      <c r="P1531" s="18">
        <v>1</v>
      </c>
      <c r="Q1531" s="18">
        <v>1</v>
      </c>
      <c r="R1531" s="18">
        <v>1.34739999997849</v>
      </c>
      <c r="S1531" s="20">
        <v>1</v>
      </c>
      <c r="T1531" s="21">
        <f t="shared" si="23"/>
        <v>1</v>
      </c>
      <c r="U1531" s="39">
        <f>T1531*Fx!$C$7</f>
        <v>1.0330578512396695</v>
      </c>
    </row>
    <row r="1532" spans="1:21">
      <c r="A1532" s="16" t="s">
        <v>4438</v>
      </c>
      <c r="B1532" s="19"/>
      <c r="C1532" s="16" t="s">
        <v>3120</v>
      </c>
      <c r="D1532" s="16" t="s">
        <v>3121</v>
      </c>
      <c r="E1532" s="16" t="s">
        <v>3094</v>
      </c>
      <c r="F1532" s="16" t="s">
        <v>2397</v>
      </c>
      <c r="G1532" s="16" t="s">
        <v>3094</v>
      </c>
      <c r="H1532" s="16" t="s">
        <v>3125</v>
      </c>
      <c r="I1532" s="16">
        <v>51.504064020000001</v>
      </c>
      <c r="J1532" s="16">
        <v>-7.5066120000010006E-2</v>
      </c>
      <c r="K1532" s="16">
        <v>3</v>
      </c>
      <c r="L1532" s="18" t="s">
        <v>3149</v>
      </c>
      <c r="M1532" s="18">
        <v>1</v>
      </c>
      <c r="N1532" s="18" t="s">
        <v>4</v>
      </c>
      <c r="O1532" s="18">
        <v>200000</v>
      </c>
      <c r="P1532" s="18">
        <v>200000</v>
      </c>
      <c r="Q1532" s="18">
        <v>199999.99999999901</v>
      </c>
      <c r="R1532" s="18">
        <v>269479.99999569898</v>
      </c>
      <c r="S1532" s="20">
        <v>1</v>
      </c>
      <c r="T1532" s="21">
        <f t="shared" si="23"/>
        <v>200000</v>
      </c>
      <c r="U1532" s="39">
        <f>T1532*Fx!$C$7</f>
        <v>206611.57024793391</v>
      </c>
    </row>
    <row r="1533" spans="1:21">
      <c r="A1533" s="16" t="s">
        <v>4438</v>
      </c>
      <c r="B1533" s="19"/>
      <c r="C1533" s="16" t="s">
        <v>3120</v>
      </c>
      <c r="D1533" s="16" t="s">
        <v>3121</v>
      </c>
      <c r="E1533" s="16" t="s">
        <v>3502</v>
      </c>
      <c r="F1533" s="16" t="s">
        <v>2395</v>
      </c>
      <c r="G1533" s="16" t="s">
        <v>3502</v>
      </c>
      <c r="H1533" s="16" t="s">
        <v>3125</v>
      </c>
      <c r="I1533" s="16">
        <v>52.481169999999999</v>
      </c>
      <c r="J1533" s="16">
        <v>-1.9007720000000099</v>
      </c>
      <c r="K1533" s="16">
        <v>3</v>
      </c>
      <c r="L1533" s="18" t="s">
        <v>3503</v>
      </c>
      <c r="M1533" s="18">
        <v>1</v>
      </c>
      <c r="N1533" s="18" t="s">
        <v>4</v>
      </c>
      <c r="O1533" s="18">
        <v>2558000</v>
      </c>
      <c r="P1533" s="18">
        <v>2558000</v>
      </c>
      <c r="Q1533" s="18">
        <v>2558000</v>
      </c>
      <c r="R1533" s="18">
        <v>3446649.1999449902</v>
      </c>
      <c r="S1533" s="20">
        <v>1</v>
      </c>
      <c r="T1533" s="21">
        <f t="shared" si="23"/>
        <v>2558000</v>
      </c>
      <c r="U1533" s="39">
        <f>T1533*Fx!$C$7</f>
        <v>2642561.9834710746</v>
      </c>
    </row>
    <row r="1534" spans="1:21">
      <c r="A1534" s="16" t="s">
        <v>4438</v>
      </c>
      <c r="B1534" s="19"/>
      <c r="C1534" s="16" t="s">
        <v>3120</v>
      </c>
      <c r="D1534" s="16" t="s">
        <v>3121</v>
      </c>
      <c r="E1534" s="16" t="s">
        <v>3094</v>
      </c>
      <c r="F1534" s="16" t="s">
        <v>3129</v>
      </c>
      <c r="G1534" s="16" t="s">
        <v>3094</v>
      </c>
      <c r="H1534" s="16" t="s">
        <v>3125</v>
      </c>
      <c r="I1534" s="16">
        <v>51.514386029999997</v>
      </c>
      <c r="J1534" s="16">
        <v>-0.14574492000000999</v>
      </c>
      <c r="K1534" s="16">
        <v>3</v>
      </c>
      <c r="L1534" s="18" t="s">
        <v>3130</v>
      </c>
      <c r="M1534" s="18">
        <v>1</v>
      </c>
      <c r="N1534" s="18" t="s">
        <v>4</v>
      </c>
      <c r="O1534" s="18">
        <v>5327714.26</v>
      </c>
      <c r="P1534" s="18">
        <v>5327714.26</v>
      </c>
      <c r="Q1534" s="18">
        <v>5327714.26</v>
      </c>
      <c r="R1534" s="18">
        <v>7178562.1938094301</v>
      </c>
      <c r="S1534" s="20">
        <v>1</v>
      </c>
      <c r="T1534" s="21">
        <f t="shared" si="23"/>
        <v>5327714.26</v>
      </c>
      <c r="U1534" s="39">
        <f>T1534*Fx!$C$7</f>
        <v>5503837.0454545459</v>
      </c>
    </row>
    <row r="1535" spans="1:21">
      <c r="A1535" s="16" t="s">
        <v>4438</v>
      </c>
      <c r="B1535" s="19"/>
      <c r="C1535" s="16" t="s">
        <v>3120</v>
      </c>
      <c r="D1535" s="16" t="s">
        <v>3121</v>
      </c>
      <c r="E1535" s="16" t="s">
        <v>3094</v>
      </c>
      <c r="F1535" s="16" t="s">
        <v>3277</v>
      </c>
      <c r="G1535" s="16" t="s">
        <v>3094</v>
      </c>
      <c r="H1535" s="16" t="s">
        <v>3125</v>
      </c>
      <c r="I1535" s="16">
        <v>51.524565000000003</v>
      </c>
      <c r="J1535" s="16">
        <v>-0.11204200000000999</v>
      </c>
      <c r="K1535" s="16">
        <v>3</v>
      </c>
      <c r="L1535" s="18" t="s">
        <v>3278</v>
      </c>
      <c r="M1535" s="18">
        <v>1</v>
      </c>
      <c r="N1535" s="18" t="s">
        <v>4</v>
      </c>
      <c r="O1535" s="18">
        <v>7015560</v>
      </c>
      <c r="P1535" s="18">
        <v>7015560</v>
      </c>
      <c r="Q1535" s="18">
        <v>7015560</v>
      </c>
      <c r="R1535" s="18">
        <v>9452765.5438491292</v>
      </c>
      <c r="S1535" s="20">
        <v>1</v>
      </c>
      <c r="T1535" s="21">
        <f t="shared" si="23"/>
        <v>7015560</v>
      </c>
      <c r="U1535" s="39">
        <f>T1535*Fx!$C$7</f>
        <v>7247479.3388429759</v>
      </c>
    </row>
    <row r="1536" spans="1:21">
      <c r="A1536" s="16" t="s">
        <v>4438</v>
      </c>
      <c r="B1536" s="19"/>
      <c r="C1536" s="16" t="s">
        <v>3120</v>
      </c>
      <c r="D1536" s="16" t="s">
        <v>3121</v>
      </c>
      <c r="E1536" s="16" t="s">
        <v>3166</v>
      </c>
      <c r="F1536" s="16" t="s">
        <v>3167</v>
      </c>
      <c r="G1536" s="16" t="s">
        <v>3168</v>
      </c>
      <c r="H1536" s="16" t="s">
        <v>3125</v>
      </c>
      <c r="I1536" s="16">
        <v>52.193759999999997</v>
      </c>
      <c r="J1536" s="16">
        <v>0.10926000000001</v>
      </c>
      <c r="K1536" s="16">
        <v>2</v>
      </c>
      <c r="L1536" s="18" t="s">
        <v>3169</v>
      </c>
      <c r="M1536" s="18">
        <v>1</v>
      </c>
      <c r="N1536" s="18" t="s">
        <v>4</v>
      </c>
      <c r="O1536" s="18">
        <v>5257000</v>
      </c>
      <c r="P1536" s="18">
        <v>5257000</v>
      </c>
      <c r="Q1536" s="18">
        <v>5257000</v>
      </c>
      <c r="R1536" s="18">
        <v>7083281.7998869503</v>
      </c>
      <c r="S1536" s="20">
        <v>1</v>
      </c>
      <c r="T1536" s="21">
        <f t="shared" si="23"/>
        <v>5257000</v>
      </c>
      <c r="U1536" s="39">
        <f>T1536*Fx!$C$7</f>
        <v>5430785.1239669425</v>
      </c>
    </row>
    <row r="1537" spans="1:21">
      <c r="A1537" s="16" t="s">
        <v>4438</v>
      </c>
      <c r="B1537" s="19"/>
      <c r="C1537" s="16" t="s">
        <v>3120</v>
      </c>
      <c r="D1537" s="16" t="s">
        <v>3121</v>
      </c>
      <c r="E1537" s="16" t="s">
        <v>3718</v>
      </c>
      <c r="F1537" s="16" t="s">
        <v>3247</v>
      </c>
      <c r="G1537" s="16" t="s">
        <v>3184</v>
      </c>
      <c r="H1537" s="16" t="s">
        <v>3125</v>
      </c>
      <c r="I1537" s="16">
        <v>51.421707990000002</v>
      </c>
      <c r="J1537" s="16">
        <v>-1.7185190400000101</v>
      </c>
      <c r="K1537" s="16">
        <v>3</v>
      </c>
      <c r="L1537" s="18" t="s">
        <v>3248</v>
      </c>
      <c r="M1537" s="18">
        <v>1</v>
      </c>
      <c r="N1537" s="18" t="s">
        <v>4</v>
      </c>
      <c r="O1537" s="18">
        <v>200000</v>
      </c>
      <c r="P1537" s="18">
        <v>200000</v>
      </c>
      <c r="Q1537" s="18">
        <v>199999.99999999901</v>
      </c>
      <c r="R1537" s="18">
        <v>269479.99999569898</v>
      </c>
      <c r="S1537" s="20">
        <v>1</v>
      </c>
      <c r="T1537" s="21">
        <f t="shared" si="23"/>
        <v>200000</v>
      </c>
      <c r="U1537" s="39">
        <f>T1537*Fx!$C$7</f>
        <v>206611.57024793391</v>
      </c>
    </row>
    <row r="1538" spans="1:21">
      <c r="A1538" s="16" t="s">
        <v>4438</v>
      </c>
      <c r="B1538" s="19"/>
      <c r="C1538" s="16" t="s">
        <v>3120</v>
      </c>
      <c r="D1538" s="16" t="s">
        <v>3121</v>
      </c>
      <c r="E1538" s="16" t="s">
        <v>3816</v>
      </c>
      <c r="F1538" s="16" t="s">
        <v>3817</v>
      </c>
      <c r="G1538" s="16" t="s">
        <v>3788</v>
      </c>
      <c r="H1538" s="16" t="s">
        <v>3125</v>
      </c>
      <c r="I1538" s="16">
        <v>52.036110000000001</v>
      </c>
      <c r="J1538" s="16">
        <v>-1.85775000000001</v>
      </c>
      <c r="K1538" s="16">
        <v>2</v>
      </c>
      <c r="L1538" s="18" t="s">
        <v>3818</v>
      </c>
      <c r="M1538" s="18">
        <v>1</v>
      </c>
      <c r="N1538" s="18" t="s">
        <v>4</v>
      </c>
      <c r="O1538" s="18">
        <v>5438080</v>
      </c>
      <c r="P1538" s="18">
        <v>5438080</v>
      </c>
      <c r="Q1538" s="18">
        <v>5438080</v>
      </c>
      <c r="R1538" s="18">
        <v>7327268.9918830497</v>
      </c>
      <c r="S1538" s="20">
        <v>1</v>
      </c>
      <c r="T1538" s="21">
        <f t="shared" si="23"/>
        <v>5438080</v>
      </c>
      <c r="U1538" s="39">
        <f>T1538*Fx!$C$7</f>
        <v>5617851.2396694217</v>
      </c>
    </row>
    <row r="1539" spans="1:21">
      <c r="A1539" s="16" t="s">
        <v>4438</v>
      </c>
      <c r="B1539" s="19"/>
      <c r="C1539" s="16" t="s">
        <v>3120</v>
      </c>
      <c r="D1539" s="16" t="s">
        <v>3121</v>
      </c>
      <c r="E1539" s="16" t="s">
        <v>3679</v>
      </c>
      <c r="F1539" s="16" t="s">
        <v>3167</v>
      </c>
      <c r="G1539" s="16" t="s">
        <v>3168</v>
      </c>
      <c r="H1539" s="16" t="s">
        <v>3125</v>
      </c>
      <c r="I1539" s="16">
        <v>52.471443999999998</v>
      </c>
      <c r="J1539" s="16">
        <v>0.33156800000000902</v>
      </c>
      <c r="K1539" s="16">
        <v>3</v>
      </c>
      <c r="L1539" s="18" t="s">
        <v>3169</v>
      </c>
      <c r="M1539" s="18">
        <v>1</v>
      </c>
      <c r="N1539" s="18" t="s">
        <v>4</v>
      </c>
      <c r="O1539" s="18">
        <v>1098000</v>
      </c>
      <c r="P1539" s="18">
        <v>1098000</v>
      </c>
      <c r="Q1539" s="18">
        <v>1098000</v>
      </c>
      <c r="R1539" s="18">
        <v>1479445.19997638</v>
      </c>
      <c r="S1539" s="20">
        <v>1</v>
      </c>
      <c r="T1539" s="21">
        <f t="shared" ref="T1539:T1602" si="24">S1539*P1539</f>
        <v>1098000</v>
      </c>
      <c r="U1539" s="39">
        <f>T1539*Fx!$C$7</f>
        <v>1134297.5206611571</v>
      </c>
    </row>
    <row r="1540" spans="1:21">
      <c r="A1540" s="16" t="s">
        <v>4438</v>
      </c>
      <c r="B1540" s="19"/>
      <c r="C1540" s="16" t="s">
        <v>3120</v>
      </c>
      <c r="D1540" s="16" t="s">
        <v>3121</v>
      </c>
      <c r="E1540" s="16" t="s">
        <v>3094</v>
      </c>
      <c r="F1540" s="16" t="s">
        <v>3131</v>
      </c>
      <c r="G1540" s="16" t="s">
        <v>3094</v>
      </c>
      <c r="H1540" s="16" t="s">
        <v>3125</v>
      </c>
      <c r="I1540" s="16">
        <v>51.492890000000003</v>
      </c>
      <c r="J1540" s="16">
        <v>-0.17666000000001</v>
      </c>
      <c r="K1540" s="16">
        <v>2</v>
      </c>
      <c r="L1540" s="18" t="s">
        <v>3132</v>
      </c>
      <c r="M1540" s="18">
        <v>1</v>
      </c>
      <c r="N1540" s="18" t="s">
        <v>4</v>
      </c>
      <c r="O1540" s="18">
        <v>680375.2</v>
      </c>
      <c r="P1540" s="18">
        <v>680375.2</v>
      </c>
      <c r="Q1540" s="18">
        <v>680375.2</v>
      </c>
      <c r="R1540" s="18">
        <v>916737.54446536803</v>
      </c>
      <c r="S1540" s="20">
        <v>1</v>
      </c>
      <c r="T1540" s="21">
        <f t="shared" si="24"/>
        <v>680375.2</v>
      </c>
      <c r="U1540" s="39">
        <f>T1540*Fx!$C$7</f>
        <v>702866.94214876031</v>
      </c>
    </row>
    <row r="1541" spans="1:21">
      <c r="A1541" s="16" t="s">
        <v>4438</v>
      </c>
      <c r="B1541" s="19"/>
      <c r="C1541" s="16" t="s">
        <v>3120</v>
      </c>
      <c r="D1541" s="16" t="s">
        <v>3121</v>
      </c>
      <c r="E1541" s="16" t="s">
        <v>3208</v>
      </c>
      <c r="F1541" s="16" t="s">
        <v>3146</v>
      </c>
      <c r="G1541" s="16" t="s">
        <v>3147</v>
      </c>
      <c r="H1541" s="16" t="s">
        <v>3125</v>
      </c>
      <c r="I1541" s="16">
        <v>51.150823019999997</v>
      </c>
      <c r="J1541" s="16">
        <v>0.85767696000001004</v>
      </c>
      <c r="K1541" s="16">
        <v>3</v>
      </c>
      <c r="L1541" s="18" t="s">
        <v>3148</v>
      </c>
      <c r="M1541" s="18">
        <v>1</v>
      </c>
      <c r="N1541" s="18" t="s">
        <v>4</v>
      </c>
      <c r="O1541" s="18">
        <v>100000</v>
      </c>
      <c r="P1541" s="18">
        <v>100000</v>
      </c>
      <c r="Q1541" s="18">
        <v>99999.999999999898</v>
      </c>
      <c r="R1541" s="18">
        <v>134739.99999784899</v>
      </c>
      <c r="S1541" s="20">
        <v>1</v>
      </c>
      <c r="T1541" s="21">
        <f t="shared" si="24"/>
        <v>100000</v>
      </c>
      <c r="U1541" s="39">
        <f>T1541*Fx!$C$7</f>
        <v>103305.78512396695</v>
      </c>
    </row>
    <row r="1542" spans="1:21">
      <c r="A1542" s="16" t="s">
        <v>4438</v>
      </c>
      <c r="B1542" s="19"/>
      <c r="C1542" s="16" t="s">
        <v>3120</v>
      </c>
      <c r="D1542" s="16" t="s">
        <v>3121</v>
      </c>
      <c r="E1542" s="16" t="s">
        <v>4576</v>
      </c>
      <c r="F1542" s="16" t="s">
        <v>3324</v>
      </c>
      <c r="G1542" s="16" t="s">
        <v>3325</v>
      </c>
      <c r="H1542" s="16" t="s">
        <v>3125</v>
      </c>
      <c r="I1542" s="16">
        <v>51.10256304</v>
      </c>
      <c r="J1542" s="16">
        <v>-1.4918731200000099</v>
      </c>
      <c r="K1542" s="16">
        <v>3</v>
      </c>
      <c r="L1542" s="18" t="s">
        <v>3326</v>
      </c>
      <c r="M1542" s="18">
        <v>1</v>
      </c>
      <c r="N1542" s="18" t="s">
        <v>4</v>
      </c>
      <c r="O1542" s="18">
        <v>580409</v>
      </c>
      <c r="P1542" s="18">
        <v>580409</v>
      </c>
      <c r="Q1542" s="18">
        <v>580409</v>
      </c>
      <c r="R1542" s="18">
        <v>782043.08658751799</v>
      </c>
      <c r="S1542" s="20">
        <v>1</v>
      </c>
      <c r="T1542" s="21">
        <f t="shared" si="24"/>
        <v>580409</v>
      </c>
      <c r="U1542" s="39">
        <f>T1542*Fx!$C$7</f>
        <v>599596.07438016532</v>
      </c>
    </row>
    <row r="1543" spans="1:21">
      <c r="A1543" s="16" t="s">
        <v>4438</v>
      </c>
      <c r="B1543" s="19"/>
      <c r="C1543" s="16" t="s">
        <v>3120</v>
      </c>
      <c r="D1543" s="16" t="s">
        <v>3121</v>
      </c>
      <c r="E1543" s="16" t="s">
        <v>3970</v>
      </c>
      <c r="F1543" s="16" t="s">
        <v>3291</v>
      </c>
      <c r="G1543" s="16" t="s">
        <v>3292</v>
      </c>
      <c r="H1543" s="16" t="s">
        <v>3179</v>
      </c>
      <c r="I1543" s="16">
        <v>56.125114000000004</v>
      </c>
      <c r="J1543" s="16">
        <v>-3.1601360000000098</v>
      </c>
      <c r="K1543" s="16">
        <v>3</v>
      </c>
      <c r="L1543" s="18" t="s">
        <v>3293</v>
      </c>
      <c r="M1543" s="18">
        <v>1</v>
      </c>
      <c r="N1543" s="18" t="s">
        <v>4</v>
      </c>
      <c r="O1543" s="18">
        <v>232732</v>
      </c>
      <c r="P1543" s="18">
        <v>232732</v>
      </c>
      <c r="Q1543" s="18">
        <v>232731.99999999901</v>
      </c>
      <c r="R1543" s="18">
        <v>313583.09679499501</v>
      </c>
      <c r="S1543" s="20">
        <v>1</v>
      </c>
      <c r="T1543" s="21">
        <f t="shared" si="24"/>
        <v>232732</v>
      </c>
      <c r="U1543" s="39">
        <f>T1543*Fx!$C$7</f>
        <v>240425.61983471076</v>
      </c>
    </row>
    <row r="1544" spans="1:21">
      <c r="A1544" s="16" t="s">
        <v>4438</v>
      </c>
      <c r="B1544" s="19"/>
      <c r="C1544" s="16" t="s">
        <v>3120</v>
      </c>
      <c r="D1544" s="16" t="s">
        <v>3121</v>
      </c>
      <c r="E1544" s="16" t="s">
        <v>3822</v>
      </c>
      <c r="F1544" s="16" t="s">
        <v>3203</v>
      </c>
      <c r="G1544" s="16" t="s">
        <v>3155</v>
      </c>
      <c r="H1544" s="16" t="s">
        <v>3125</v>
      </c>
      <c r="I1544" s="16">
        <v>51.939660000000003</v>
      </c>
      <c r="J1544" s="16">
        <v>-1.56582000000001</v>
      </c>
      <c r="K1544" s="16">
        <v>2</v>
      </c>
      <c r="L1544" s="18" t="s">
        <v>3204</v>
      </c>
      <c r="M1544" s="18">
        <v>1</v>
      </c>
      <c r="N1544" s="18" t="s">
        <v>4</v>
      </c>
      <c r="O1544" s="18">
        <v>897099</v>
      </c>
      <c r="P1544" s="18">
        <v>897099</v>
      </c>
      <c r="Q1544" s="18">
        <v>897099</v>
      </c>
      <c r="R1544" s="18">
        <v>1208751.1925806999</v>
      </c>
      <c r="S1544" s="20">
        <v>1</v>
      </c>
      <c r="T1544" s="21">
        <f t="shared" si="24"/>
        <v>897099</v>
      </c>
      <c r="U1544" s="39">
        <f>T1544*Fx!$C$7</f>
        <v>926755.16528925626</v>
      </c>
    </row>
    <row r="1545" spans="1:21">
      <c r="A1545" s="16" t="s">
        <v>4438</v>
      </c>
      <c r="B1545" s="19"/>
      <c r="C1545" s="16" t="s">
        <v>3120</v>
      </c>
      <c r="D1545" s="16" t="s">
        <v>3121</v>
      </c>
      <c r="E1545" s="16" t="s">
        <v>3094</v>
      </c>
      <c r="F1545" s="16" t="s">
        <v>3131</v>
      </c>
      <c r="G1545" s="16" t="s">
        <v>3094</v>
      </c>
      <c r="H1545" s="16" t="s">
        <v>3125</v>
      </c>
      <c r="I1545" s="16">
        <v>51.459780000000002</v>
      </c>
      <c r="J1545" s="16">
        <v>-0.19037000000001</v>
      </c>
      <c r="K1545" s="16">
        <v>2</v>
      </c>
      <c r="L1545" s="18" t="s">
        <v>3132</v>
      </c>
      <c r="M1545" s="18">
        <v>1</v>
      </c>
      <c r="N1545" s="18" t="s">
        <v>4</v>
      </c>
      <c r="O1545" s="18">
        <v>60000</v>
      </c>
      <c r="P1545" s="18">
        <v>60000</v>
      </c>
      <c r="Q1545" s="18">
        <v>60000</v>
      </c>
      <c r="R1545" s="18">
        <v>80843.999998709696</v>
      </c>
      <c r="S1545" s="20">
        <v>1</v>
      </c>
      <c r="T1545" s="21">
        <f t="shared" si="24"/>
        <v>60000</v>
      </c>
      <c r="U1545" s="39">
        <f>T1545*Fx!$C$7</f>
        <v>61983.47107438017</v>
      </c>
    </row>
    <row r="1546" spans="1:21">
      <c r="A1546" s="16" t="s">
        <v>4438</v>
      </c>
      <c r="B1546" s="19"/>
      <c r="C1546" s="16" t="s">
        <v>3120</v>
      </c>
      <c r="D1546" s="16" t="s">
        <v>3121</v>
      </c>
      <c r="E1546" s="16" t="s">
        <v>3094</v>
      </c>
      <c r="F1546" s="16" t="s">
        <v>3129</v>
      </c>
      <c r="G1546" s="16" t="s">
        <v>3094</v>
      </c>
      <c r="H1546" s="16" t="s">
        <v>3125</v>
      </c>
      <c r="I1546" s="16">
        <v>51.500929999999997</v>
      </c>
      <c r="J1546" s="16">
        <v>-0.18615000000001</v>
      </c>
      <c r="K1546" s="16">
        <v>2</v>
      </c>
      <c r="L1546" s="18" t="s">
        <v>3130</v>
      </c>
      <c r="M1546" s="18">
        <v>1</v>
      </c>
      <c r="N1546" s="18" t="s">
        <v>4</v>
      </c>
      <c r="O1546" s="18">
        <v>1900084</v>
      </c>
      <c r="P1546" s="18">
        <v>1900084</v>
      </c>
      <c r="Q1546" s="18">
        <v>1900084</v>
      </c>
      <c r="R1546" s="18">
        <v>2560173.1815591399</v>
      </c>
      <c r="S1546" s="20">
        <v>1</v>
      </c>
      <c r="T1546" s="21">
        <f t="shared" si="24"/>
        <v>1900084</v>
      </c>
      <c r="U1546" s="39">
        <f>T1546*Fx!$C$7</f>
        <v>1962896.6942148763</v>
      </c>
    </row>
    <row r="1547" spans="1:21">
      <c r="A1547" s="16" t="s">
        <v>4438</v>
      </c>
      <c r="B1547" s="19"/>
      <c r="C1547" s="16" t="s">
        <v>3120</v>
      </c>
      <c r="D1547" s="16" t="s">
        <v>3121</v>
      </c>
      <c r="E1547" s="16" t="s">
        <v>3094</v>
      </c>
      <c r="F1547" s="16" t="s">
        <v>3131</v>
      </c>
      <c r="G1547" s="16" t="s">
        <v>3094</v>
      </c>
      <c r="H1547" s="16" t="s">
        <v>3125</v>
      </c>
      <c r="I1547" s="16">
        <v>51.487949970000003</v>
      </c>
      <c r="J1547" s="16">
        <v>-0.17467200000000899</v>
      </c>
      <c r="K1547" s="16">
        <v>3</v>
      </c>
      <c r="L1547" s="18" t="s">
        <v>3132</v>
      </c>
      <c r="M1547" s="18">
        <v>1</v>
      </c>
      <c r="N1547" s="18" t="s">
        <v>4</v>
      </c>
      <c r="O1547" s="18">
        <v>6261261.4509845097</v>
      </c>
      <c r="P1547" s="18">
        <v>6261261.4509845097</v>
      </c>
      <c r="Q1547" s="18">
        <v>6261261.4509845097</v>
      </c>
      <c r="R1547" s="18">
        <v>8436423.6789218895</v>
      </c>
      <c r="S1547" s="20">
        <v>1</v>
      </c>
      <c r="T1547" s="21">
        <f t="shared" si="24"/>
        <v>6261261.4509845097</v>
      </c>
      <c r="U1547" s="39">
        <f>T1547*Fx!$C$7</f>
        <v>6468245.300603833</v>
      </c>
    </row>
    <row r="1548" spans="1:21">
      <c r="A1548" s="16" t="s">
        <v>4438</v>
      </c>
      <c r="B1548" s="19"/>
      <c r="C1548" s="16" t="s">
        <v>3120</v>
      </c>
      <c r="D1548" s="16" t="s">
        <v>3121</v>
      </c>
      <c r="E1548" s="16" t="s">
        <v>3601</v>
      </c>
      <c r="F1548" s="16" t="s">
        <v>3174</v>
      </c>
      <c r="G1548" s="16" t="s">
        <v>3094</v>
      </c>
      <c r="H1548" s="16" t="s">
        <v>3125</v>
      </c>
      <c r="I1548" s="16">
        <v>51.462710000000001</v>
      </c>
      <c r="J1548" s="16">
        <v>-0.41063000000000999</v>
      </c>
      <c r="K1548" s="16">
        <v>4</v>
      </c>
      <c r="L1548" s="18" t="s">
        <v>3175</v>
      </c>
      <c r="M1548" s="18">
        <v>1</v>
      </c>
      <c r="N1548" s="18" t="s">
        <v>4</v>
      </c>
      <c r="O1548" s="18">
        <v>60952.32</v>
      </c>
      <c r="P1548" s="18">
        <v>60952.32</v>
      </c>
      <c r="Q1548" s="18">
        <v>60952.319999999898</v>
      </c>
      <c r="R1548" s="18">
        <v>82127.155966689199</v>
      </c>
      <c r="S1548" s="20">
        <v>1</v>
      </c>
      <c r="T1548" s="21">
        <f t="shared" si="24"/>
        <v>60952.32</v>
      </c>
      <c r="U1548" s="39">
        <f>T1548*Fx!$C$7</f>
        <v>62967.272727272735</v>
      </c>
    </row>
    <row r="1549" spans="1:21">
      <c r="A1549" s="16" t="s">
        <v>4438</v>
      </c>
      <c r="B1549" s="19"/>
      <c r="C1549" s="16" t="s">
        <v>3120</v>
      </c>
      <c r="D1549" s="16" t="s">
        <v>3121</v>
      </c>
      <c r="E1549" s="16" t="s">
        <v>3094</v>
      </c>
      <c r="F1549" s="16" t="s">
        <v>3277</v>
      </c>
      <c r="G1549" s="16" t="s">
        <v>3094</v>
      </c>
      <c r="H1549" s="16" t="s">
        <v>3125</v>
      </c>
      <c r="I1549" s="16">
        <v>51.51482</v>
      </c>
      <c r="J1549" s="16">
        <v>-0.10885000000000999</v>
      </c>
      <c r="K1549" s="16">
        <v>2</v>
      </c>
      <c r="L1549" s="18" t="s">
        <v>3278</v>
      </c>
      <c r="M1549" s="18">
        <v>1</v>
      </c>
      <c r="N1549" s="18" t="s">
        <v>4</v>
      </c>
      <c r="O1549" s="18">
        <v>2250000</v>
      </c>
      <c r="P1549" s="18">
        <v>2250000</v>
      </c>
      <c r="Q1549" s="18">
        <v>2250000</v>
      </c>
      <c r="R1549" s="18">
        <v>3031649.9999516099</v>
      </c>
      <c r="S1549" s="20">
        <v>1</v>
      </c>
      <c r="T1549" s="21">
        <f t="shared" si="24"/>
        <v>2250000</v>
      </c>
      <c r="U1549" s="39">
        <f>T1549*Fx!$C$7</f>
        <v>2324380.1652892563</v>
      </c>
    </row>
    <row r="1550" spans="1:21">
      <c r="A1550" s="16" t="s">
        <v>4438</v>
      </c>
      <c r="B1550" s="19"/>
      <c r="C1550" s="16" t="s">
        <v>3120</v>
      </c>
      <c r="D1550" s="16" t="s">
        <v>3121</v>
      </c>
      <c r="E1550" s="16" t="s">
        <v>3094</v>
      </c>
      <c r="F1550" s="16" t="s">
        <v>3143</v>
      </c>
      <c r="G1550" s="16" t="s">
        <v>3094</v>
      </c>
      <c r="H1550" s="16" t="s">
        <v>3125</v>
      </c>
      <c r="I1550" s="16">
        <v>51.568294999999999</v>
      </c>
      <c r="J1550" s="16">
        <v>-3.4794000000009997E-2</v>
      </c>
      <c r="K1550" s="16">
        <v>3</v>
      </c>
      <c r="L1550" s="18" t="s">
        <v>3144</v>
      </c>
      <c r="M1550" s="18">
        <v>1</v>
      </c>
      <c r="N1550" s="18" t="s">
        <v>4</v>
      </c>
      <c r="O1550" s="18">
        <v>901310</v>
      </c>
      <c r="P1550" s="18">
        <v>901310</v>
      </c>
      <c r="Q1550" s="18">
        <v>901310</v>
      </c>
      <c r="R1550" s="18">
        <v>1214425.0939806099</v>
      </c>
      <c r="S1550" s="20">
        <v>1</v>
      </c>
      <c r="T1550" s="21">
        <f t="shared" si="24"/>
        <v>901310</v>
      </c>
      <c r="U1550" s="39">
        <f>T1550*Fx!$C$7</f>
        <v>931105.37190082658</v>
      </c>
    </row>
    <row r="1551" spans="1:21">
      <c r="A1551" s="16" t="s">
        <v>4438</v>
      </c>
      <c r="B1551" s="19"/>
      <c r="C1551" s="16" t="s">
        <v>3120</v>
      </c>
      <c r="D1551" s="16" t="s">
        <v>3121</v>
      </c>
      <c r="E1551" s="16" t="s">
        <v>3294</v>
      </c>
      <c r="F1551" s="16" t="s">
        <v>3196</v>
      </c>
      <c r="G1551" s="16" t="s">
        <v>3295</v>
      </c>
      <c r="H1551" s="16" t="s">
        <v>3125</v>
      </c>
      <c r="I1551" s="16">
        <v>52.571790999999997</v>
      </c>
      <c r="J1551" s="16">
        <v>0.85973400000000999</v>
      </c>
      <c r="K1551" s="16">
        <v>3</v>
      </c>
      <c r="L1551" s="18" t="s">
        <v>3197</v>
      </c>
      <c r="M1551" s="18">
        <v>1</v>
      </c>
      <c r="N1551" s="18" t="s">
        <v>4</v>
      </c>
      <c r="O1551" s="18">
        <v>432000</v>
      </c>
      <c r="P1551" s="18">
        <v>432000</v>
      </c>
      <c r="Q1551" s="18">
        <v>432000</v>
      </c>
      <c r="R1551" s="18">
        <v>582076.79999070999</v>
      </c>
      <c r="S1551" s="20">
        <v>1</v>
      </c>
      <c r="T1551" s="21">
        <f t="shared" si="24"/>
        <v>432000</v>
      </c>
      <c r="U1551" s="39">
        <f>T1551*Fx!$C$7</f>
        <v>446280.99173553725</v>
      </c>
    </row>
    <row r="1552" spans="1:21">
      <c r="A1552" s="16" t="s">
        <v>4438</v>
      </c>
      <c r="B1552" s="19"/>
      <c r="C1552" s="16" t="s">
        <v>3120</v>
      </c>
      <c r="D1552" s="16" t="s">
        <v>3121</v>
      </c>
      <c r="E1552" s="16" t="s">
        <v>3094</v>
      </c>
      <c r="F1552" s="16" t="s">
        <v>3131</v>
      </c>
      <c r="G1552" s="16" t="s">
        <v>3094</v>
      </c>
      <c r="H1552" s="16" t="s">
        <v>3125</v>
      </c>
      <c r="I1552" s="16">
        <v>51.507503010000001</v>
      </c>
      <c r="J1552" s="16">
        <v>-0.13773492000001</v>
      </c>
      <c r="K1552" s="16">
        <v>3</v>
      </c>
      <c r="L1552" s="18" t="s">
        <v>3132</v>
      </c>
      <c r="M1552" s="18">
        <v>1</v>
      </c>
      <c r="N1552" s="18" t="s">
        <v>4</v>
      </c>
      <c r="O1552" s="18">
        <v>10000000</v>
      </c>
      <c r="P1552" s="18">
        <v>10000000</v>
      </c>
      <c r="Q1552" s="18">
        <v>10000000</v>
      </c>
      <c r="R1552" s="18">
        <v>13473999.9997849</v>
      </c>
      <c r="S1552" s="20">
        <v>1</v>
      </c>
      <c r="T1552" s="21">
        <f t="shared" si="24"/>
        <v>10000000</v>
      </c>
      <c r="U1552" s="39">
        <f>T1552*Fx!$C$7</f>
        <v>10330578.512396695</v>
      </c>
    </row>
    <row r="1553" spans="1:21">
      <c r="A1553" s="16" t="s">
        <v>4438</v>
      </c>
      <c r="B1553" s="19"/>
      <c r="C1553" s="16" t="s">
        <v>3120</v>
      </c>
      <c r="D1553" s="16" t="s">
        <v>3121</v>
      </c>
      <c r="E1553" s="16" t="s">
        <v>3094</v>
      </c>
      <c r="F1553" s="16" t="s">
        <v>3131</v>
      </c>
      <c r="G1553" s="16" t="s">
        <v>3094</v>
      </c>
      <c r="H1553" s="16" t="s">
        <v>3125</v>
      </c>
      <c r="I1553" s="16">
        <v>51.473979</v>
      </c>
      <c r="J1553" s="16">
        <v>-0.13943196000000899</v>
      </c>
      <c r="K1553" s="16">
        <v>3</v>
      </c>
      <c r="L1553" s="18" t="s">
        <v>3132</v>
      </c>
      <c r="M1553" s="18">
        <v>1</v>
      </c>
      <c r="N1553" s="18" t="s">
        <v>4</v>
      </c>
      <c r="O1553" s="18">
        <v>1065000</v>
      </c>
      <c r="P1553" s="18">
        <v>1065000</v>
      </c>
      <c r="Q1553" s="18">
        <v>1065000</v>
      </c>
      <c r="R1553" s="18">
        <v>1434980.9999770899</v>
      </c>
      <c r="S1553" s="20">
        <v>1</v>
      </c>
      <c r="T1553" s="21">
        <f t="shared" si="24"/>
        <v>1065000</v>
      </c>
      <c r="U1553" s="39">
        <f>T1553*Fx!$C$7</f>
        <v>1100206.6115702481</v>
      </c>
    </row>
    <row r="1554" spans="1:21">
      <c r="A1554" s="16" t="s">
        <v>4438</v>
      </c>
      <c r="B1554" s="19"/>
      <c r="C1554" s="16" t="s">
        <v>3120</v>
      </c>
      <c r="D1554" s="16" t="s">
        <v>3121</v>
      </c>
      <c r="E1554" s="16" t="s">
        <v>3687</v>
      </c>
      <c r="F1554" s="16" t="s">
        <v>3605</v>
      </c>
      <c r="G1554" s="16" t="s">
        <v>3688</v>
      </c>
      <c r="H1554" s="16" t="s">
        <v>3125</v>
      </c>
      <c r="I1554" s="16">
        <v>52.027419999999999</v>
      </c>
      <c r="J1554" s="16">
        <v>-0.45265000000000999</v>
      </c>
      <c r="K1554" s="16">
        <v>2</v>
      </c>
      <c r="L1554" s="18" t="s">
        <v>3606</v>
      </c>
      <c r="M1554" s="18">
        <v>1</v>
      </c>
      <c r="N1554" s="18" t="s">
        <v>4</v>
      </c>
      <c r="O1554" s="18">
        <v>467274</v>
      </c>
      <c r="P1554" s="18">
        <v>467274</v>
      </c>
      <c r="Q1554" s="18">
        <v>467274</v>
      </c>
      <c r="R1554" s="18">
        <v>629604.98758995102</v>
      </c>
      <c r="S1554" s="20">
        <v>1</v>
      </c>
      <c r="T1554" s="21">
        <f t="shared" si="24"/>
        <v>467274</v>
      </c>
      <c r="U1554" s="39">
        <f>T1554*Fx!$C$7</f>
        <v>482721.07438016532</v>
      </c>
    </row>
    <row r="1555" spans="1:21">
      <c r="A1555" s="16" t="s">
        <v>4438</v>
      </c>
      <c r="B1555" s="19"/>
      <c r="C1555" s="16" t="s">
        <v>3120</v>
      </c>
      <c r="D1555" s="16" t="s">
        <v>3121</v>
      </c>
      <c r="E1555" s="16" t="s">
        <v>3094</v>
      </c>
      <c r="F1555" s="16" t="s">
        <v>3129</v>
      </c>
      <c r="G1555" s="16" t="s">
        <v>3094</v>
      </c>
      <c r="H1555" s="16" t="s">
        <v>3125</v>
      </c>
      <c r="I1555" s="16">
        <v>51.497950000000003</v>
      </c>
      <c r="J1555" s="16">
        <v>-0.19590000000000901</v>
      </c>
      <c r="K1555" s="16">
        <v>2</v>
      </c>
      <c r="L1555" s="18" t="s">
        <v>3130</v>
      </c>
      <c r="M1555" s="18">
        <v>1</v>
      </c>
      <c r="N1555" s="18" t="s">
        <v>4</v>
      </c>
      <c r="O1555" s="18">
        <v>2016900</v>
      </c>
      <c r="P1555" s="18">
        <v>2016900</v>
      </c>
      <c r="Q1555" s="18">
        <v>2016900</v>
      </c>
      <c r="R1555" s="18">
        <v>2717571.05995662</v>
      </c>
      <c r="S1555" s="20">
        <v>1</v>
      </c>
      <c r="T1555" s="21">
        <f t="shared" si="24"/>
        <v>2016900</v>
      </c>
      <c r="U1555" s="39">
        <f>T1555*Fx!$C$7</f>
        <v>2083574.3801652894</v>
      </c>
    </row>
    <row r="1556" spans="1:21">
      <c r="A1556" s="16" t="s">
        <v>4438</v>
      </c>
      <c r="B1556" s="19"/>
      <c r="C1556" s="16" t="s">
        <v>3120</v>
      </c>
      <c r="D1556" s="16" t="s">
        <v>3121</v>
      </c>
      <c r="E1556" s="16" t="s">
        <v>3969</v>
      </c>
      <c r="F1556" s="16" t="s">
        <v>3287</v>
      </c>
      <c r="G1556" s="16" t="s">
        <v>3288</v>
      </c>
      <c r="H1556" s="16" t="s">
        <v>3125</v>
      </c>
      <c r="I1556" s="16">
        <v>54.771821000000003</v>
      </c>
      <c r="J1556" s="16">
        <v>-3.2192210000000099</v>
      </c>
      <c r="K1556" s="16">
        <v>3</v>
      </c>
      <c r="L1556" s="18" t="s">
        <v>3289</v>
      </c>
      <c r="M1556" s="18">
        <v>1</v>
      </c>
      <c r="N1556" s="18" t="s">
        <v>4</v>
      </c>
      <c r="O1556" s="18">
        <v>250000</v>
      </c>
      <c r="P1556" s="18">
        <v>250000</v>
      </c>
      <c r="Q1556" s="18">
        <v>250000</v>
      </c>
      <c r="R1556" s="18">
        <v>336849.99999462301</v>
      </c>
      <c r="S1556" s="20">
        <v>1</v>
      </c>
      <c r="T1556" s="21">
        <f t="shared" si="24"/>
        <v>250000</v>
      </c>
      <c r="U1556" s="39">
        <f>T1556*Fx!$C$7</f>
        <v>258264.46280991737</v>
      </c>
    </row>
    <row r="1557" spans="1:21">
      <c r="A1557" s="16" t="s">
        <v>4438</v>
      </c>
      <c r="B1557" s="19"/>
      <c r="C1557" s="16" t="s">
        <v>3120</v>
      </c>
      <c r="D1557" s="16" t="s">
        <v>3121</v>
      </c>
      <c r="E1557" s="16" t="s">
        <v>3094</v>
      </c>
      <c r="F1557" s="16" t="s">
        <v>3131</v>
      </c>
      <c r="G1557" s="16" t="s">
        <v>3094</v>
      </c>
      <c r="H1557" s="16" t="s">
        <v>3125</v>
      </c>
      <c r="I1557" s="16">
        <v>51.507503010000001</v>
      </c>
      <c r="J1557" s="16">
        <v>-0.13773492000001</v>
      </c>
      <c r="K1557" s="16">
        <v>3</v>
      </c>
      <c r="L1557" s="18" t="s">
        <v>3132</v>
      </c>
      <c r="M1557" s="18">
        <v>1</v>
      </c>
      <c r="N1557" s="18" t="s">
        <v>4</v>
      </c>
      <c r="O1557" s="18">
        <v>0.64</v>
      </c>
      <c r="P1557" s="18">
        <v>0.64</v>
      </c>
      <c r="Q1557" s="18">
        <v>0.64</v>
      </c>
      <c r="R1557" s="18">
        <v>0.862335999986237</v>
      </c>
      <c r="S1557" s="20">
        <v>1</v>
      </c>
      <c r="T1557" s="21">
        <f t="shared" si="24"/>
        <v>0.64</v>
      </c>
      <c r="U1557" s="39">
        <f>T1557*Fx!$C$7</f>
        <v>0.66115702479338856</v>
      </c>
    </row>
    <row r="1558" spans="1:21">
      <c r="A1558" s="16" t="s">
        <v>4438</v>
      </c>
      <c r="B1558" s="19"/>
      <c r="C1558" s="16" t="s">
        <v>3120</v>
      </c>
      <c r="D1558" s="16" t="s">
        <v>3121</v>
      </c>
      <c r="E1558" s="16" t="s">
        <v>3094</v>
      </c>
      <c r="F1558" s="16" t="s">
        <v>3129</v>
      </c>
      <c r="G1558" s="16" t="s">
        <v>3094</v>
      </c>
      <c r="H1558" s="16" t="s">
        <v>3125</v>
      </c>
      <c r="I1558" s="16">
        <v>51.492002040000003</v>
      </c>
      <c r="J1558" s="16">
        <v>-0.26206488000000999</v>
      </c>
      <c r="K1558" s="16">
        <v>3</v>
      </c>
      <c r="L1558" s="18" t="s">
        <v>3130</v>
      </c>
      <c r="M1558" s="18">
        <v>1</v>
      </c>
      <c r="N1558" s="18" t="s">
        <v>4</v>
      </c>
      <c r="O1558" s="18">
        <v>9979500</v>
      </c>
      <c r="P1558" s="18">
        <v>9979500</v>
      </c>
      <c r="Q1558" s="18">
        <v>9979500</v>
      </c>
      <c r="R1558" s="18">
        <v>13446378.299785299</v>
      </c>
      <c r="S1558" s="20">
        <v>1</v>
      </c>
      <c r="T1558" s="21">
        <f t="shared" si="24"/>
        <v>9979500</v>
      </c>
      <c r="U1558" s="39">
        <f>T1558*Fx!$C$7</f>
        <v>10309400.826446282</v>
      </c>
    </row>
    <row r="1559" spans="1:21">
      <c r="A1559" s="16" t="s">
        <v>4438</v>
      </c>
      <c r="B1559" s="19"/>
      <c r="C1559" s="16" t="s">
        <v>3120</v>
      </c>
      <c r="D1559" s="16" t="s">
        <v>3121</v>
      </c>
      <c r="E1559" s="16" t="s">
        <v>3094</v>
      </c>
      <c r="F1559" s="16" t="s">
        <v>3131</v>
      </c>
      <c r="G1559" s="16" t="s">
        <v>3094</v>
      </c>
      <c r="H1559" s="16" t="s">
        <v>3125</v>
      </c>
      <c r="I1559" s="16">
        <v>51.475282020000002</v>
      </c>
      <c r="J1559" s="16">
        <v>-0.14505300000000901</v>
      </c>
      <c r="K1559" s="16">
        <v>3</v>
      </c>
      <c r="L1559" s="18" t="s">
        <v>3132</v>
      </c>
      <c r="M1559" s="18">
        <v>1</v>
      </c>
      <c r="N1559" s="18" t="s">
        <v>4</v>
      </c>
      <c r="O1559" s="18">
        <v>750000</v>
      </c>
      <c r="P1559" s="18">
        <v>750000</v>
      </c>
      <c r="Q1559" s="18">
        <v>750000</v>
      </c>
      <c r="R1559" s="18">
        <v>1010549.99998387</v>
      </c>
      <c r="S1559" s="20">
        <v>1</v>
      </c>
      <c r="T1559" s="21">
        <f t="shared" si="24"/>
        <v>750000</v>
      </c>
      <c r="U1559" s="39">
        <f>T1559*Fx!$C$7</f>
        <v>774793.3884297522</v>
      </c>
    </row>
    <row r="1560" spans="1:21">
      <c r="A1560" s="16" t="s">
        <v>4438</v>
      </c>
      <c r="B1560" s="19"/>
      <c r="C1560" s="16" t="s">
        <v>3120</v>
      </c>
      <c r="D1560" s="16" t="s">
        <v>3121</v>
      </c>
      <c r="E1560" s="16" t="s">
        <v>3215</v>
      </c>
      <c r="F1560" s="16" t="s">
        <v>3216</v>
      </c>
      <c r="G1560" s="16" t="s">
        <v>3184</v>
      </c>
      <c r="H1560" s="16" t="s">
        <v>3125</v>
      </c>
      <c r="I1560" s="16">
        <v>51.064061039999999</v>
      </c>
      <c r="J1560" s="16">
        <v>-1.7997350400000101</v>
      </c>
      <c r="K1560" s="16">
        <v>3</v>
      </c>
      <c r="L1560" s="18" t="s">
        <v>3217</v>
      </c>
      <c r="M1560" s="18">
        <v>1</v>
      </c>
      <c r="N1560" s="18" t="s">
        <v>4</v>
      </c>
      <c r="O1560" s="18">
        <v>5730740</v>
      </c>
      <c r="P1560" s="18">
        <v>5730740</v>
      </c>
      <c r="Q1560" s="18">
        <v>5730740</v>
      </c>
      <c r="R1560" s="18">
        <v>7721599.0758767603</v>
      </c>
      <c r="S1560" s="20">
        <v>1</v>
      </c>
      <c r="T1560" s="21">
        <f t="shared" si="24"/>
        <v>5730740</v>
      </c>
      <c r="U1560" s="39">
        <f>T1560*Fx!$C$7</f>
        <v>5920185.9504132234</v>
      </c>
    </row>
    <row r="1561" spans="1:21">
      <c r="A1561" s="16" t="s">
        <v>4438</v>
      </c>
      <c r="B1561" s="19"/>
      <c r="C1561" s="16" t="s">
        <v>3120</v>
      </c>
      <c r="D1561" s="16" t="s">
        <v>3121</v>
      </c>
      <c r="E1561" s="16" t="s">
        <v>3094</v>
      </c>
      <c r="F1561" s="16" t="s">
        <v>3131</v>
      </c>
      <c r="G1561" s="16" t="s">
        <v>3094</v>
      </c>
      <c r="H1561" s="16" t="s">
        <v>3125</v>
      </c>
      <c r="I1561" s="16">
        <v>51.409196999999999</v>
      </c>
      <c r="J1561" s="16">
        <v>-0.18944208000001</v>
      </c>
      <c r="K1561" s="16">
        <v>3</v>
      </c>
      <c r="L1561" s="18" t="s">
        <v>3132</v>
      </c>
      <c r="M1561" s="18">
        <v>1</v>
      </c>
      <c r="N1561" s="18" t="s">
        <v>4</v>
      </c>
      <c r="O1561" s="18">
        <v>8132807</v>
      </c>
      <c r="P1561" s="18">
        <v>8132807</v>
      </c>
      <c r="Q1561" s="18">
        <v>8132807</v>
      </c>
      <c r="R1561" s="18">
        <v>10958144.151625101</v>
      </c>
      <c r="S1561" s="20">
        <v>1</v>
      </c>
      <c r="T1561" s="21">
        <f t="shared" si="24"/>
        <v>8132807</v>
      </c>
      <c r="U1561" s="39">
        <f>T1561*Fx!$C$7</f>
        <v>8401660.1239669435</v>
      </c>
    </row>
    <row r="1562" spans="1:21">
      <c r="A1562" s="16" t="s">
        <v>4438</v>
      </c>
      <c r="B1562" s="19"/>
      <c r="C1562" s="16" t="s">
        <v>3120</v>
      </c>
      <c r="D1562" s="16" t="s">
        <v>3121</v>
      </c>
      <c r="E1562" s="16" t="s">
        <v>3094</v>
      </c>
      <c r="F1562" s="16" t="s">
        <v>3131</v>
      </c>
      <c r="G1562" s="16" t="s">
        <v>3094</v>
      </c>
      <c r="H1562" s="16" t="s">
        <v>3125</v>
      </c>
      <c r="I1562" s="16">
        <v>51.507599999999996</v>
      </c>
      <c r="J1562" s="16">
        <v>-0.13804000000000999</v>
      </c>
      <c r="K1562" s="16">
        <v>4</v>
      </c>
      <c r="L1562" s="18" t="s">
        <v>3132</v>
      </c>
      <c r="M1562" s="18">
        <v>1</v>
      </c>
      <c r="N1562" s="18" t="s">
        <v>4</v>
      </c>
      <c r="O1562" s="18">
        <v>192000</v>
      </c>
      <c r="P1562" s="18">
        <v>192000</v>
      </c>
      <c r="Q1562" s="18">
        <v>192000</v>
      </c>
      <c r="R1562" s="18">
        <v>258700.799995871</v>
      </c>
      <c r="S1562" s="20">
        <v>1</v>
      </c>
      <c r="T1562" s="21">
        <f t="shared" si="24"/>
        <v>192000</v>
      </c>
      <c r="U1562" s="39">
        <f>T1562*Fx!$C$7</f>
        <v>198347.10743801654</v>
      </c>
    </row>
    <row r="1563" spans="1:21">
      <c r="A1563" s="16" t="s">
        <v>4438</v>
      </c>
      <c r="B1563" s="19"/>
      <c r="C1563" s="16" t="s">
        <v>3120</v>
      </c>
      <c r="D1563" s="16" t="s">
        <v>3121</v>
      </c>
      <c r="E1563" s="16" t="s">
        <v>3774</v>
      </c>
      <c r="F1563" s="16" t="s">
        <v>3129</v>
      </c>
      <c r="G1563" s="16" t="s">
        <v>3094</v>
      </c>
      <c r="H1563" s="16" t="s">
        <v>3125</v>
      </c>
      <c r="I1563" s="16">
        <v>0</v>
      </c>
      <c r="J1563" s="16">
        <v>0</v>
      </c>
      <c r="K1563" s="16">
        <v>6</v>
      </c>
      <c r="L1563" s="18" t="s">
        <v>3130</v>
      </c>
      <c r="M1563" s="18">
        <v>1</v>
      </c>
      <c r="N1563" s="18" t="s">
        <v>4</v>
      </c>
      <c r="O1563" s="18">
        <v>1283537.6585087001</v>
      </c>
      <c r="P1563" s="18">
        <v>1283537.6585087001</v>
      </c>
      <c r="Q1563" s="18">
        <v>1283537.6585087001</v>
      </c>
      <c r="R1563" s="18">
        <v>1729438.64104702</v>
      </c>
      <c r="S1563" s="20">
        <v>1</v>
      </c>
      <c r="T1563" s="21">
        <f t="shared" si="24"/>
        <v>1283537.6585087001</v>
      </c>
      <c r="U1563" s="39">
        <f>T1563*Fx!$C$7</f>
        <v>1325968.6554841944</v>
      </c>
    </row>
    <row r="1564" spans="1:21">
      <c r="A1564" s="16" t="s">
        <v>4438</v>
      </c>
      <c r="B1564" s="19"/>
      <c r="C1564" s="16" t="s">
        <v>3120</v>
      </c>
      <c r="D1564" s="16" t="s">
        <v>3121</v>
      </c>
      <c r="E1564" s="16" t="s">
        <v>3166</v>
      </c>
      <c r="F1564" s="16" t="s">
        <v>3167</v>
      </c>
      <c r="G1564" s="16" t="s">
        <v>3168</v>
      </c>
      <c r="H1564" s="16" t="s">
        <v>3125</v>
      </c>
      <c r="I1564" s="16">
        <v>52.096527000000002</v>
      </c>
      <c r="J1564" s="16">
        <v>0.13611900000000901</v>
      </c>
      <c r="K1564" s="16">
        <v>3</v>
      </c>
      <c r="L1564" s="18" t="s">
        <v>3169</v>
      </c>
      <c r="M1564" s="18">
        <v>1</v>
      </c>
      <c r="N1564" s="18" t="s">
        <v>4</v>
      </c>
      <c r="O1564" s="18">
        <v>1300000</v>
      </c>
      <c r="P1564" s="18">
        <v>1300000</v>
      </c>
      <c r="Q1564" s="18">
        <v>1300000</v>
      </c>
      <c r="R1564" s="18">
        <v>1751619.9999720401</v>
      </c>
      <c r="S1564" s="20">
        <v>1</v>
      </c>
      <c r="T1564" s="21">
        <f t="shared" si="24"/>
        <v>1300000</v>
      </c>
      <c r="U1564" s="39">
        <f>T1564*Fx!$C$7</f>
        <v>1342975.2066115704</v>
      </c>
    </row>
    <row r="1565" spans="1:21">
      <c r="A1565" s="16" t="s">
        <v>4438</v>
      </c>
      <c r="B1565" s="19"/>
      <c r="C1565" s="16" t="s">
        <v>3120</v>
      </c>
      <c r="D1565" s="16" t="s">
        <v>3121</v>
      </c>
      <c r="E1565" s="16" t="s">
        <v>3841</v>
      </c>
      <c r="F1565" s="16" t="s">
        <v>3842</v>
      </c>
      <c r="G1565" s="16" t="s">
        <v>3230</v>
      </c>
      <c r="H1565" s="16" t="s">
        <v>3125</v>
      </c>
      <c r="I1565" s="16">
        <v>51.730885999999998</v>
      </c>
      <c r="J1565" s="16">
        <v>-0.26665900000000903</v>
      </c>
      <c r="K1565" s="16">
        <v>3</v>
      </c>
      <c r="L1565" s="18" t="s">
        <v>3843</v>
      </c>
      <c r="M1565" s="18">
        <v>1</v>
      </c>
      <c r="N1565" s="18" t="s">
        <v>4</v>
      </c>
      <c r="O1565" s="18">
        <v>1618500</v>
      </c>
      <c r="P1565" s="18">
        <v>1618500</v>
      </c>
      <c r="Q1565" s="18">
        <v>1618500</v>
      </c>
      <c r="R1565" s="18">
        <v>2180766.8999651899</v>
      </c>
      <c r="S1565" s="20">
        <v>1</v>
      </c>
      <c r="T1565" s="21">
        <f t="shared" si="24"/>
        <v>1618500</v>
      </c>
      <c r="U1565" s="39">
        <f>T1565*Fx!$C$7</f>
        <v>1672004.1322314052</v>
      </c>
    </row>
    <row r="1566" spans="1:21">
      <c r="A1566" s="16" t="s">
        <v>4438</v>
      </c>
      <c r="B1566" s="19"/>
      <c r="C1566" s="16" t="s">
        <v>3120</v>
      </c>
      <c r="D1566" s="16" t="s">
        <v>3121</v>
      </c>
      <c r="E1566" s="16" t="s">
        <v>3094</v>
      </c>
      <c r="F1566" s="16" t="s">
        <v>3133</v>
      </c>
      <c r="G1566" s="16" t="s">
        <v>3094</v>
      </c>
      <c r="H1566" s="16" t="s">
        <v>3125</v>
      </c>
      <c r="I1566" s="16">
        <v>51.555720000000001</v>
      </c>
      <c r="J1566" s="16">
        <v>-0.17724000000001</v>
      </c>
      <c r="K1566" s="16">
        <v>2</v>
      </c>
      <c r="L1566" s="18" t="s">
        <v>3134</v>
      </c>
      <c r="M1566" s="18">
        <v>1</v>
      </c>
      <c r="N1566" s="18" t="s">
        <v>4</v>
      </c>
      <c r="O1566" s="18">
        <v>140550</v>
      </c>
      <c r="P1566" s="18">
        <v>140550</v>
      </c>
      <c r="Q1566" s="18">
        <v>140550</v>
      </c>
      <c r="R1566" s="18">
        <v>189377.06999697699</v>
      </c>
      <c r="S1566" s="20">
        <v>1</v>
      </c>
      <c r="T1566" s="21">
        <f t="shared" si="24"/>
        <v>140550</v>
      </c>
      <c r="U1566" s="39">
        <f>T1566*Fx!$C$7</f>
        <v>145196.28099173555</v>
      </c>
    </row>
    <row r="1567" spans="1:21">
      <c r="A1567" s="16" t="s">
        <v>4438</v>
      </c>
      <c r="B1567" s="19"/>
      <c r="C1567" s="16" t="s">
        <v>3120</v>
      </c>
      <c r="D1567" s="16" t="s">
        <v>3121</v>
      </c>
      <c r="E1567" s="16" t="s">
        <v>3135</v>
      </c>
      <c r="F1567" s="16" t="s">
        <v>3136</v>
      </c>
      <c r="G1567" s="16" t="s">
        <v>3137</v>
      </c>
      <c r="H1567" s="16" t="s">
        <v>3125</v>
      </c>
      <c r="I1567" s="16">
        <v>50.763126999999997</v>
      </c>
      <c r="J1567" s="16">
        <v>0.28209200000001</v>
      </c>
      <c r="K1567" s="16">
        <v>3</v>
      </c>
      <c r="L1567" s="18" t="s">
        <v>3138</v>
      </c>
      <c r="M1567" s="18">
        <v>1</v>
      </c>
      <c r="N1567" s="18" t="s">
        <v>4</v>
      </c>
      <c r="O1567" s="18">
        <v>5773530.6699999999</v>
      </c>
      <c r="P1567" s="18">
        <v>5773530.6699999999</v>
      </c>
      <c r="Q1567" s="18">
        <v>5773530.6699999999</v>
      </c>
      <c r="R1567" s="18">
        <v>7779255.2246338399</v>
      </c>
      <c r="S1567" s="20">
        <v>1</v>
      </c>
      <c r="T1567" s="21">
        <f t="shared" si="24"/>
        <v>5773530.6699999999</v>
      </c>
      <c r="U1567" s="39">
        <f>T1567*Fx!$C$7</f>
        <v>5964391.1880165292</v>
      </c>
    </row>
    <row r="1568" spans="1:21">
      <c r="A1568" s="16" t="s">
        <v>4438</v>
      </c>
      <c r="B1568" s="19"/>
      <c r="C1568" s="16" t="s">
        <v>3120</v>
      </c>
      <c r="D1568" s="16" t="s">
        <v>3121</v>
      </c>
      <c r="E1568" s="16" t="s">
        <v>3122</v>
      </c>
      <c r="F1568" s="16" t="s">
        <v>3123</v>
      </c>
      <c r="G1568" s="16" t="s">
        <v>3124</v>
      </c>
      <c r="H1568" s="16" t="s">
        <v>3125</v>
      </c>
      <c r="I1568" s="16">
        <v>51.749448000000001</v>
      </c>
      <c r="J1568" s="16">
        <v>-2.2047030000000101</v>
      </c>
      <c r="K1568" s="16">
        <v>3</v>
      </c>
      <c r="L1568" s="18" t="s">
        <v>3126</v>
      </c>
      <c r="M1568" s="18">
        <v>1</v>
      </c>
      <c r="N1568" s="18" t="s">
        <v>4</v>
      </c>
      <c r="O1568" s="18">
        <v>763456</v>
      </c>
      <c r="P1568" s="18">
        <v>763456</v>
      </c>
      <c r="Q1568" s="18">
        <v>763456</v>
      </c>
      <c r="R1568" s="18">
        <v>1028680.61438358</v>
      </c>
      <c r="S1568" s="20">
        <v>1</v>
      </c>
      <c r="T1568" s="21">
        <f t="shared" si="24"/>
        <v>763456</v>
      </c>
      <c r="U1568" s="39">
        <f>T1568*Fx!$C$7</f>
        <v>788694.21487603313</v>
      </c>
    </row>
    <row r="1569" spans="1:21">
      <c r="A1569" s="16" t="s">
        <v>4438</v>
      </c>
      <c r="B1569" s="19"/>
      <c r="C1569" s="16" t="s">
        <v>3120</v>
      </c>
      <c r="D1569" s="16" t="s">
        <v>3121</v>
      </c>
      <c r="E1569" s="16" t="s">
        <v>3094</v>
      </c>
      <c r="F1569" s="16" t="s">
        <v>3131</v>
      </c>
      <c r="G1569" s="16" t="s">
        <v>3094</v>
      </c>
      <c r="H1569" s="16" t="s">
        <v>3125</v>
      </c>
      <c r="I1569" s="16">
        <v>51.501040000000003</v>
      </c>
      <c r="J1569" s="16">
        <v>-0.18101000000001</v>
      </c>
      <c r="K1569" s="16">
        <v>2</v>
      </c>
      <c r="L1569" s="18" t="s">
        <v>3132</v>
      </c>
      <c r="M1569" s="18">
        <v>1</v>
      </c>
      <c r="N1569" s="18" t="s">
        <v>4</v>
      </c>
      <c r="O1569" s="18">
        <v>2393000</v>
      </c>
      <c r="P1569" s="18">
        <v>2393000</v>
      </c>
      <c r="Q1569" s="18">
        <v>2393000</v>
      </c>
      <c r="R1569" s="18">
        <v>3224328.19994854</v>
      </c>
      <c r="S1569" s="20">
        <v>1</v>
      </c>
      <c r="T1569" s="21">
        <f t="shared" si="24"/>
        <v>2393000</v>
      </c>
      <c r="U1569" s="39">
        <f>T1569*Fx!$C$7</f>
        <v>2472107.4380165292</v>
      </c>
    </row>
    <row r="1570" spans="1:21">
      <c r="A1570" s="16" t="s">
        <v>4438</v>
      </c>
      <c r="B1570" s="19"/>
      <c r="C1570" s="16" t="s">
        <v>3120</v>
      </c>
      <c r="D1570" s="16" t="s">
        <v>3121</v>
      </c>
      <c r="E1570" s="16" t="s">
        <v>3504</v>
      </c>
      <c r="F1570" s="16" t="s">
        <v>3505</v>
      </c>
      <c r="G1570" s="16" t="s">
        <v>3506</v>
      </c>
      <c r="H1570" s="16" t="s">
        <v>3125</v>
      </c>
      <c r="I1570" s="16">
        <v>0</v>
      </c>
      <c r="J1570" s="16">
        <v>0</v>
      </c>
      <c r="K1570" s="16">
        <v>7</v>
      </c>
      <c r="L1570" s="18" t="s">
        <v>3507</v>
      </c>
      <c r="M1570" s="18">
        <v>1</v>
      </c>
      <c r="N1570" s="18" t="s">
        <v>4</v>
      </c>
      <c r="O1570" s="18">
        <v>3743097.54</v>
      </c>
      <c r="P1570" s="18">
        <v>3743097.54</v>
      </c>
      <c r="Q1570" s="18">
        <v>3743097.54</v>
      </c>
      <c r="R1570" s="18">
        <v>5043449.6253155004</v>
      </c>
      <c r="S1570" s="20">
        <v>1</v>
      </c>
      <c r="T1570" s="21">
        <f t="shared" si="24"/>
        <v>3743097.54</v>
      </c>
      <c r="U1570" s="39">
        <f>T1570*Fx!$C$7</f>
        <v>3866836.301652893</v>
      </c>
    </row>
    <row r="1571" spans="1:21">
      <c r="A1571" s="16" t="s">
        <v>4438</v>
      </c>
      <c r="B1571" s="19"/>
      <c r="C1571" s="16" t="s">
        <v>3120</v>
      </c>
      <c r="D1571" s="16" t="s">
        <v>3121</v>
      </c>
      <c r="E1571" s="16" t="s">
        <v>3094</v>
      </c>
      <c r="F1571" s="16" t="s">
        <v>3143</v>
      </c>
      <c r="G1571" s="16" t="s">
        <v>3094</v>
      </c>
      <c r="H1571" s="16" t="s">
        <v>3125</v>
      </c>
      <c r="I1571" s="16">
        <v>51.616419999999998</v>
      </c>
      <c r="J1571" s="16">
        <v>-1.7810000000009998E-2</v>
      </c>
      <c r="K1571" s="16">
        <v>2</v>
      </c>
      <c r="L1571" s="18" t="s">
        <v>3144</v>
      </c>
      <c r="M1571" s="18">
        <v>1</v>
      </c>
      <c r="N1571" s="18" t="s">
        <v>4</v>
      </c>
      <c r="O1571" s="18">
        <v>60000</v>
      </c>
      <c r="P1571" s="18">
        <v>60000</v>
      </c>
      <c r="Q1571" s="18">
        <v>60000</v>
      </c>
      <c r="R1571" s="18">
        <v>80843.999998709696</v>
      </c>
      <c r="S1571" s="20">
        <v>1</v>
      </c>
      <c r="T1571" s="21">
        <f t="shared" si="24"/>
        <v>60000</v>
      </c>
      <c r="U1571" s="39">
        <f>T1571*Fx!$C$7</f>
        <v>61983.47107438017</v>
      </c>
    </row>
    <row r="1572" spans="1:21">
      <c r="A1572" s="16" t="s">
        <v>4438</v>
      </c>
      <c r="B1572" s="19"/>
      <c r="C1572" s="16" t="s">
        <v>3120</v>
      </c>
      <c r="D1572" s="16" t="s">
        <v>3121</v>
      </c>
      <c r="E1572" s="16" t="s">
        <v>3094</v>
      </c>
      <c r="F1572" s="16" t="s">
        <v>3131</v>
      </c>
      <c r="G1572" s="16" t="s">
        <v>3094</v>
      </c>
      <c r="H1572" s="16" t="s">
        <v>3125</v>
      </c>
      <c r="I1572" s="16">
        <v>51.498434969999998</v>
      </c>
      <c r="J1572" s="16">
        <v>-0.14319108000000999</v>
      </c>
      <c r="K1572" s="16">
        <v>3</v>
      </c>
      <c r="L1572" s="18" t="s">
        <v>3132</v>
      </c>
      <c r="M1572" s="18">
        <v>1</v>
      </c>
      <c r="N1572" s="18" t="s">
        <v>4</v>
      </c>
      <c r="O1572" s="18">
        <v>617053.75</v>
      </c>
      <c r="P1572" s="18">
        <v>617053.75</v>
      </c>
      <c r="Q1572" s="18">
        <v>617053.75</v>
      </c>
      <c r="R1572" s="18">
        <v>831418.22273673001</v>
      </c>
      <c r="S1572" s="20">
        <v>1</v>
      </c>
      <c r="T1572" s="21">
        <f t="shared" si="24"/>
        <v>617053.75</v>
      </c>
      <c r="U1572" s="39">
        <f>T1572*Fx!$C$7</f>
        <v>637452.22107438021</v>
      </c>
    </row>
    <row r="1573" spans="1:21">
      <c r="A1573" s="16" t="s">
        <v>4438</v>
      </c>
      <c r="B1573" s="19"/>
      <c r="C1573" s="16" t="s">
        <v>3120</v>
      </c>
      <c r="D1573" s="16" t="s">
        <v>3121</v>
      </c>
      <c r="E1573" s="16" t="s">
        <v>3094</v>
      </c>
      <c r="F1573" s="16" t="s">
        <v>3131</v>
      </c>
      <c r="G1573" s="16" t="s">
        <v>3094</v>
      </c>
      <c r="H1573" s="16" t="s">
        <v>3125</v>
      </c>
      <c r="I1573" s="16">
        <v>51.44858</v>
      </c>
      <c r="J1573" s="16">
        <v>-0.19725000000001</v>
      </c>
      <c r="K1573" s="16">
        <v>2</v>
      </c>
      <c r="L1573" s="18" t="s">
        <v>3132</v>
      </c>
      <c r="M1573" s="18">
        <v>1</v>
      </c>
      <c r="N1573" s="18" t="s">
        <v>4</v>
      </c>
      <c r="O1573" s="18">
        <v>1861490.09461634</v>
      </c>
      <c r="P1573" s="18">
        <v>1861490.09461634</v>
      </c>
      <c r="Q1573" s="18">
        <v>1861490.09461634</v>
      </c>
      <c r="R1573" s="18">
        <v>2508171.7534460202</v>
      </c>
      <c r="S1573" s="20">
        <v>1</v>
      </c>
      <c r="T1573" s="21">
        <f t="shared" si="24"/>
        <v>1861490.09461634</v>
      </c>
      <c r="U1573" s="39">
        <f>T1573*Fx!$C$7</f>
        <v>1923026.9572482854</v>
      </c>
    </row>
    <row r="1574" spans="1:21">
      <c r="A1574" s="16" t="s">
        <v>4438</v>
      </c>
      <c r="B1574" s="19"/>
      <c r="C1574" s="16" t="s">
        <v>3120</v>
      </c>
      <c r="D1574" s="16" t="s">
        <v>3121</v>
      </c>
      <c r="E1574" s="16" t="s">
        <v>3737</v>
      </c>
      <c r="F1574" s="16" t="s">
        <v>3738</v>
      </c>
      <c r="G1574" s="16" t="s">
        <v>3739</v>
      </c>
      <c r="H1574" s="16" t="s">
        <v>3125</v>
      </c>
      <c r="I1574" s="16">
        <v>52.093772999999999</v>
      </c>
      <c r="J1574" s="16">
        <v>-1.6929720000000099</v>
      </c>
      <c r="K1574" s="16">
        <v>3</v>
      </c>
      <c r="L1574" s="18" t="s">
        <v>3740</v>
      </c>
      <c r="M1574" s="18">
        <v>1</v>
      </c>
      <c r="N1574" s="18" t="s">
        <v>4</v>
      </c>
      <c r="O1574" s="18">
        <v>4575000</v>
      </c>
      <c r="P1574" s="18">
        <v>4575000</v>
      </c>
      <c r="Q1574" s="18">
        <v>4575000</v>
      </c>
      <c r="R1574" s="18">
        <v>6164354.9999016104</v>
      </c>
      <c r="S1574" s="20">
        <v>1</v>
      </c>
      <c r="T1574" s="21">
        <f t="shared" si="24"/>
        <v>4575000</v>
      </c>
      <c r="U1574" s="39">
        <f>T1574*Fx!$C$7</f>
        <v>4726239.6694214884</v>
      </c>
    </row>
    <row r="1575" spans="1:21">
      <c r="A1575" s="16" t="s">
        <v>4438</v>
      </c>
      <c r="B1575" s="19"/>
      <c r="C1575" s="16" t="s">
        <v>3120</v>
      </c>
      <c r="D1575" s="16" t="s">
        <v>3121</v>
      </c>
      <c r="E1575" s="16" t="s">
        <v>3094</v>
      </c>
      <c r="F1575" s="16" t="s">
        <v>2397</v>
      </c>
      <c r="G1575" s="16" t="s">
        <v>3094</v>
      </c>
      <c r="H1575" s="16" t="s">
        <v>3125</v>
      </c>
      <c r="I1575" s="16">
        <v>51.490879999999997</v>
      </c>
      <c r="J1575" s="16">
        <v>-0.10816000000001</v>
      </c>
      <c r="K1575" s="16">
        <v>2</v>
      </c>
      <c r="L1575" s="18" t="s">
        <v>3149</v>
      </c>
      <c r="M1575" s="18">
        <v>1</v>
      </c>
      <c r="N1575" s="18" t="s">
        <v>4</v>
      </c>
      <c r="O1575" s="18">
        <v>3170380</v>
      </c>
      <c r="P1575" s="18">
        <v>3170380</v>
      </c>
      <c r="Q1575" s="18">
        <v>3170380</v>
      </c>
      <c r="R1575" s="18">
        <v>4271770.0119318198</v>
      </c>
      <c r="S1575" s="20">
        <v>1</v>
      </c>
      <c r="T1575" s="21">
        <f t="shared" si="24"/>
        <v>3170380</v>
      </c>
      <c r="U1575" s="39">
        <f>T1575*Fx!$C$7</f>
        <v>3275185.9504132234</v>
      </c>
    </row>
    <row r="1576" spans="1:21">
      <c r="A1576" s="16" t="s">
        <v>4438</v>
      </c>
      <c r="B1576" s="19"/>
      <c r="C1576" s="16" t="s">
        <v>3120</v>
      </c>
      <c r="D1576" s="16" t="s">
        <v>3121</v>
      </c>
      <c r="E1576" s="16" t="s">
        <v>3263</v>
      </c>
      <c r="F1576" s="16" t="s">
        <v>3123</v>
      </c>
      <c r="G1576" s="16" t="s">
        <v>3124</v>
      </c>
      <c r="H1576" s="16" t="s">
        <v>3125</v>
      </c>
      <c r="I1576" s="16">
        <v>51.899622999999998</v>
      </c>
      <c r="J1576" s="16">
        <v>-1.7052400000000101</v>
      </c>
      <c r="K1576" s="16">
        <v>3</v>
      </c>
      <c r="L1576" s="18" t="s">
        <v>3126</v>
      </c>
      <c r="M1576" s="18">
        <v>1</v>
      </c>
      <c r="N1576" s="18" t="s">
        <v>4</v>
      </c>
      <c r="O1576" s="18">
        <v>360000</v>
      </c>
      <c r="P1576" s="18">
        <v>360000</v>
      </c>
      <c r="Q1576" s="18">
        <v>360000</v>
      </c>
      <c r="R1576" s="18">
        <v>485063.99999225797</v>
      </c>
      <c r="S1576" s="20">
        <v>1</v>
      </c>
      <c r="T1576" s="21">
        <f t="shared" si="24"/>
        <v>360000</v>
      </c>
      <c r="U1576" s="39">
        <f>T1576*Fx!$C$7</f>
        <v>371900.82644628105</v>
      </c>
    </row>
    <row r="1577" spans="1:21">
      <c r="A1577" s="16" t="s">
        <v>4438</v>
      </c>
      <c r="B1577" s="19"/>
      <c r="C1577" s="16" t="s">
        <v>3120</v>
      </c>
      <c r="D1577" s="16" t="s">
        <v>3121</v>
      </c>
      <c r="E1577" s="16" t="s">
        <v>3502</v>
      </c>
      <c r="F1577" s="16" t="s">
        <v>2395</v>
      </c>
      <c r="G1577" s="16" t="s">
        <v>3502</v>
      </c>
      <c r="H1577" s="16" t="s">
        <v>3125</v>
      </c>
      <c r="I1577" s="16">
        <v>52.47466</v>
      </c>
      <c r="J1577" s="16">
        <v>-1.9064400000000099</v>
      </c>
      <c r="K1577" s="16">
        <v>2</v>
      </c>
      <c r="L1577" s="18" t="s">
        <v>3503</v>
      </c>
      <c r="M1577" s="18">
        <v>1</v>
      </c>
      <c r="N1577" s="18" t="s">
        <v>4</v>
      </c>
      <c r="O1577" s="18">
        <v>15000</v>
      </c>
      <c r="P1577" s="18">
        <v>15000</v>
      </c>
      <c r="Q1577" s="18">
        <v>15000</v>
      </c>
      <c r="R1577" s="18">
        <v>20210.999999677399</v>
      </c>
      <c r="S1577" s="20">
        <v>1</v>
      </c>
      <c r="T1577" s="21">
        <f t="shared" si="24"/>
        <v>15000</v>
      </c>
      <c r="U1577" s="39">
        <f>T1577*Fx!$C$7</f>
        <v>15495.867768595042</v>
      </c>
    </row>
    <row r="1578" spans="1:21">
      <c r="A1578" s="16" t="s">
        <v>4438</v>
      </c>
      <c r="B1578" s="19"/>
      <c r="C1578" s="16" t="s">
        <v>3120</v>
      </c>
      <c r="D1578" s="16" t="s">
        <v>3121</v>
      </c>
      <c r="E1578" s="16" t="s">
        <v>3094</v>
      </c>
      <c r="F1578" s="16" t="s">
        <v>3133</v>
      </c>
      <c r="G1578" s="16" t="s">
        <v>3094</v>
      </c>
      <c r="H1578" s="16" t="s">
        <v>3125</v>
      </c>
      <c r="I1578" s="16">
        <v>51.556730000000002</v>
      </c>
      <c r="J1578" s="16">
        <v>-0.17437000000000999</v>
      </c>
      <c r="K1578" s="16">
        <v>2</v>
      </c>
      <c r="L1578" s="18" t="s">
        <v>3134</v>
      </c>
      <c r="M1578" s="18">
        <v>1</v>
      </c>
      <c r="N1578" s="18" t="s">
        <v>4</v>
      </c>
      <c r="O1578" s="18">
        <v>137251</v>
      </c>
      <c r="P1578" s="18">
        <v>137251</v>
      </c>
      <c r="Q1578" s="18">
        <v>137251</v>
      </c>
      <c r="R1578" s="18">
        <v>184931.99739704799</v>
      </c>
      <c r="S1578" s="20">
        <v>1</v>
      </c>
      <c r="T1578" s="21">
        <f t="shared" si="24"/>
        <v>137251</v>
      </c>
      <c r="U1578" s="39">
        <f>T1578*Fx!$C$7</f>
        <v>141788.22314049589</v>
      </c>
    </row>
    <row r="1579" spans="1:21">
      <c r="A1579" s="16" t="s">
        <v>4438</v>
      </c>
      <c r="B1579" s="19"/>
      <c r="C1579" s="16" t="s">
        <v>3120</v>
      </c>
      <c r="D1579" s="16" t="s">
        <v>3121</v>
      </c>
      <c r="E1579" s="16" t="s">
        <v>3202</v>
      </c>
      <c r="F1579" s="16" t="s">
        <v>3203</v>
      </c>
      <c r="G1579" s="16" t="s">
        <v>3155</v>
      </c>
      <c r="H1579" s="16" t="s">
        <v>3125</v>
      </c>
      <c r="I1579" s="16">
        <v>51.75094</v>
      </c>
      <c r="J1579" s="16">
        <v>-1.2594700000000101</v>
      </c>
      <c r="K1579" s="16">
        <v>2</v>
      </c>
      <c r="L1579" s="18" t="s">
        <v>3204</v>
      </c>
      <c r="M1579" s="18">
        <v>1</v>
      </c>
      <c r="N1579" s="18" t="s">
        <v>4</v>
      </c>
      <c r="O1579" s="18">
        <v>2000000</v>
      </c>
      <c r="P1579" s="18">
        <v>2000000</v>
      </c>
      <c r="Q1579" s="18">
        <v>2000000</v>
      </c>
      <c r="R1579" s="18">
        <v>2694799.9999569901</v>
      </c>
      <c r="S1579" s="20">
        <v>1</v>
      </c>
      <c r="T1579" s="21">
        <f t="shared" si="24"/>
        <v>2000000</v>
      </c>
      <c r="U1579" s="39">
        <f>T1579*Fx!$C$7</f>
        <v>2066115.702479339</v>
      </c>
    </row>
    <row r="1580" spans="1:21">
      <c r="A1580" s="16" t="s">
        <v>4438</v>
      </c>
      <c r="B1580" s="19"/>
      <c r="C1580" s="16" t="s">
        <v>3120</v>
      </c>
      <c r="D1580" s="16" t="s">
        <v>3121</v>
      </c>
      <c r="E1580" s="16" t="s">
        <v>3749</v>
      </c>
      <c r="F1580" s="16" t="s">
        <v>3291</v>
      </c>
      <c r="G1580" s="16" t="s">
        <v>3292</v>
      </c>
      <c r="H1580" s="16" t="s">
        <v>3179</v>
      </c>
      <c r="I1580" s="16">
        <v>56.070050000000002</v>
      </c>
      <c r="J1580" s="16">
        <v>-3.4570700000000101</v>
      </c>
      <c r="K1580" s="16">
        <v>2</v>
      </c>
      <c r="L1580" s="18" t="s">
        <v>3293</v>
      </c>
      <c r="M1580" s="18">
        <v>1</v>
      </c>
      <c r="N1580" s="18" t="s">
        <v>4</v>
      </c>
      <c r="O1580" s="18">
        <v>3014500</v>
      </c>
      <c r="P1580" s="18">
        <v>3014500</v>
      </c>
      <c r="Q1580" s="18">
        <v>3014500</v>
      </c>
      <c r="R1580" s="18">
        <v>4061737.29993517</v>
      </c>
      <c r="S1580" s="20">
        <v>1</v>
      </c>
      <c r="T1580" s="21">
        <f t="shared" si="24"/>
        <v>3014500</v>
      </c>
      <c r="U1580" s="39">
        <f>T1580*Fx!$C$7</f>
        <v>3114152.8925619838</v>
      </c>
    </row>
    <row r="1581" spans="1:21">
      <c r="A1581" s="16" t="s">
        <v>4438</v>
      </c>
      <c r="B1581" s="19"/>
      <c r="C1581" s="16" t="s">
        <v>3120</v>
      </c>
      <c r="D1581" s="16" t="s">
        <v>3121</v>
      </c>
      <c r="E1581" s="16" t="s">
        <v>3208</v>
      </c>
      <c r="F1581" s="16" t="s">
        <v>3146</v>
      </c>
      <c r="G1581" s="16" t="s">
        <v>3147</v>
      </c>
      <c r="H1581" s="16" t="s">
        <v>3125</v>
      </c>
      <c r="I1581" s="16">
        <v>51.16659696</v>
      </c>
      <c r="J1581" s="16">
        <v>0.96538896000000995</v>
      </c>
      <c r="K1581" s="16">
        <v>3</v>
      </c>
      <c r="L1581" s="18" t="s">
        <v>3148</v>
      </c>
      <c r="M1581" s="18">
        <v>1</v>
      </c>
      <c r="N1581" s="18" t="s">
        <v>4</v>
      </c>
      <c r="O1581" s="18">
        <v>230000</v>
      </c>
      <c r="P1581" s="18">
        <v>230000</v>
      </c>
      <c r="Q1581" s="18">
        <v>230000</v>
      </c>
      <c r="R1581" s="18">
        <v>309901.99999505398</v>
      </c>
      <c r="S1581" s="20">
        <v>1</v>
      </c>
      <c r="T1581" s="21">
        <f t="shared" si="24"/>
        <v>230000</v>
      </c>
      <c r="U1581" s="39">
        <f>T1581*Fx!$C$7</f>
        <v>237603.30578512399</v>
      </c>
    </row>
    <row r="1582" spans="1:21">
      <c r="A1582" s="16" t="s">
        <v>4438</v>
      </c>
      <c r="B1582" s="19"/>
      <c r="C1582" s="16" t="s">
        <v>3120</v>
      </c>
      <c r="D1582" s="16" t="s">
        <v>3121</v>
      </c>
      <c r="E1582" s="16" t="s">
        <v>3094</v>
      </c>
      <c r="F1582" s="16" t="s">
        <v>3277</v>
      </c>
      <c r="G1582" s="16" t="s">
        <v>3094</v>
      </c>
      <c r="H1582" s="16" t="s">
        <v>3125</v>
      </c>
      <c r="I1582" s="16">
        <v>51.521937000000001</v>
      </c>
      <c r="J1582" s="16">
        <v>-0.10073500000001</v>
      </c>
      <c r="K1582" s="16">
        <v>3</v>
      </c>
      <c r="L1582" s="18" t="s">
        <v>3278</v>
      </c>
      <c r="M1582" s="18">
        <v>1</v>
      </c>
      <c r="N1582" s="18" t="s">
        <v>4</v>
      </c>
      <c r="O1582" s="18">
        <v>2608846</v>
      </c>
      <c r="P1582" s="18">
        <v>2608846</v>
      </c>
      <c r="Q1582" s="18">
        <v>2608846</v>
      </c>
      <c r="R1582" s="18">
        <v>3515159.10034389</v>
      </c>
      <c r="S1582" s="20">
        <v>1</v>
      </c>
      <c r="T1582" s="21">
        <f t="shared" si="24"/>
        <v>2608846</v>
      </c>
      <c r="U1582" s="39">
        <f>T1582*Fx!$C$7</f>
        <v>2695088.8429752067</v>
      </c>
    </row>
    <row r="1583" spans="1:21">
      <c r="A1583" s="16" t="s">
        <v>4438</v>
      </c>
      <c r="B1583" s="19"/>
      <c r="C1583" s="16" t="s">
        <v>3120</v>
      </c>
      <c r="D1583" s="16" t="s">
        <v>3121</v>
      </c>
      <c r="E1583" s="16" t="s">
        <v>3094</v>
      </c>
      <c r="F1583" s="16" t="s">
        <v>3131</v>
      </c>
      <c r="G1583" s="16" t="s">
        <v>3094</v>
      </c>
      <c r="H1583" s="16" t="s">
        <v>3125</v>
      </c>
      <c r="I1583" s="16">
        <v>51.506529999999998</v>
      </c>
      <c r="J1583" s="16">
        <v>-0.13771000000000999</v>
      </c>
      <c r="K1583" s="16">
        <v>2</v>
      </c>
      <c r="L1583" s="18" t="s">
        <v>3132</v>
      </c>
      <c r="M1583" s="18">
        <v>1</v>
      </c>
      <c r="N1583" s="18" t="s">
        <v>4</v>
      </c>
      <c r="O1583" s="18">
        <v>2285714.29</v>
      </c>
      <c r="P1583" s="18">
        <v>2285714.29</v>
      </c>
      <c r="Q1583" s="18">
        <v>2285714.29</v>
      </c>
      <c r="R1583" s="18">
        <v>3079771.4342968399</v>
      </c>
      <c r="S1583" s="20">
        <v>1</v>
      </c>
      <c r="T1583" s="21">
        <f t="shared" si="24"/>
        <v>2285714.29</v>
      </c>
      <c r="U1583" s="39">
        <f>T1583*Fx!$C$7</f>
        <v>2361275.0929752067</v>
      </c>
    </row>
    <row r="1584" spans="1:21">
      <c r="A1584" s="16" t="s">
        <v>4438</v>
      </c>
      <c r="B1584" s="19"/>
      <c r="C1584" s="16" t="s">
        <v>3120</v>
      </c>
      <c r="D1584" s="16" t="s">
        <v>3121</v>
      </c>
      <c r="E1584" s="16" t="s">
        <v>4997</v>
      </c>
      <c r="F1584" s="16" t="s">
        <v>3131</v>
      </c>
      <c r="G1584" s="16" t="s">
        <v>3094</v>
      </c>
      <c r="H1584" s="16" t="s">
        <v>3125</v>
      </c>
      <c r="I1584" s="16">
        <v>51.430030000000002</v>
      </c>
      <c r="J1584" s="16">
        <v>-0.19205000000000999</v>
      </c>
      <c r="K1584" s="16">
        <v>2</v>
      </c>
      <c r="L1584" s="18" t="s">
        <v>3132</v>
      </c>
      <c r="M1584" s="18">
        <v>1</v>
      </c>
      <c r="N1584" s="18" t="s">
        <v>4</v>
      </c>
      <c r="O1584" s="18">
        <v>80000</v>
      </c>
      <c r="P1584" s="18">
        <v>80000</v>
      </c>
      <c r="Q1584" s="18">
        <v>80000</v>
      </c>
      <c r="R1584" s="18">
        <v>107791.999998279</v>
      </c>
      <c r="S1584" s="20">
        <v>1</v>
      </c>
      <c r="T1584" s="21">
        <f t="shared" si="24"/>
        <v>80000</v>
      </c>
      <c r="U1584" s="39">
        <f>T1584*Fx!$C$7</f>
        <v>82644.628099173569</v>
      </c>
    </row>
    <row r="1585" spans="1:21">
      <c r="A1585" s="16" t="s">
        <v>4438</v>
      </c>
      <c r="B1585" s="19"/>
      <c r="C1585" s="16" t="s">
        <v>3120</v>
      </c>
      <c r="D1585" s="16" t="s">
        <v>3121</v>
      </c>
      <c r="E1585" s="16" t="s">
        <v>3679</v>
      </c>
      <c r="F1585" s="16" t="s">
        <v>3167</v>
      </c>
      <c r="G1585" s="16" t="s">
        <v>3168</v>
      </c>
      <c r="H1585" s="16" t="s">
        <v>3125</v>
      </c>
      <c r="I1585" s="16">
        <v>52.471443999999998</v>
      </c>
      <c r="J1585" s="16">
        <v>0.33156800000000902</v>
      </c>
      <c r="K1585" s="16">
        <v>3</v>
      </c>
      <c r="L1585" s="18" t="s">
        <v>3169</v>
      </c>
      <c r="M1585" s="18">
        <v>1</v>
      </c>
      <c r="N1585" s="18" t="s">
        <v>4</v>
      </c>
      <c r="O1585" s="18">
        <v>410700</v>
      </c>
      <c r="P1585" s="18">
        <v>410700</v>
      </c>
      <c r="Q1585" s="18">
        <v>410700</v>
      </c>
      <c r="R1585" s="18">
        <v>553377.17999116797</v>
      </c>
      <c r="S1585" s="20">
        <v>1</v>
      </c>
      <c r="T1585" s="21">
        <f t="shared" si="24"/>
        <v>410700</v>
      </c>
      <c r="U1585" s="39">
        <f>T1585*Fx!$C$7</f>
        <v>424276.8595041323</v>
      </c>
    </row>
    <row r="1586" spans="1:21">
      <c r="A1586" s="16" t="s">
        <v>4438</v>
      </c>
      <c r="B1586" s="19"/>
      <c r="C1586" s="16" t="s">
        <v>3120</v>
      </c>
      <c r="D1586" s="16" t="s">
        <v>3121</v>
      </c>
      <c r="E1586" s="16" t="s">
        <v>3263</v>
      </c>
      <c r="F1586" s="16" t="s">
        <v>3123</v>
      </c>
      <c r="G1586" s="16" t="s">
        <v>3124</v>
      </c>
      <c r="H1586" s="16" t="s">
        <v>3125</v>
      </c>
      <c r="I1586" s="16">
        <v>51.912058999999999</v>
      </c>
      <c r="J1586" s="16">
        <v>-2.1006990000000099</v>
      </c>
      <c r="K1586" s="16">
        <v>3</v>
      </c>
      <c r="L1586" s="18" t="s">
        <v>3126</v>
      </c>
      <c r="M1586" s="18">
        <v>1</v>
      </c>
      <c r="N1586" s="18" t="s">
        <v>4</v>
      </c>
      <c r="O1586" s="18">
        <v>255000</v>
      </c>
      <c r="P1586" s="18">
        <v>255000</v>
      </c>
      <c r="Q1586" s="18">
        <v>254999.99999999901</v>
      </c>
      <c r="R1586" s="18">
        <v>343586.99999451602</v>
      </c>
      <c r="S1586" s="20">
        <v>1</v>
      </c>
      <c r="T1586" s="21">
        <f t="shared" si="24"/>
        <v>255000</v>
      </c>
      <c r="U1586" s="39">
        <f>T1586*Fx!$C$7</f>
        <v>263429.75206611573</v>
      </c>
    </row>
    <row r="1587" spans="1:21">
      <c r="A1587" s="16" t="s">
        <v>4438</v>
      </c>
      <c r="B1587" s="19"/>
      <c r="C1587" s="16" t="s">
        <v>3120</v>
      </c>
      <c r="D1587" s="16" t="s">
        <v>3121</v>
      </c>
      <c r="E1587" s="16" t="s">
        <v>3607</v>
      </c>
      <c r="F1587" s="16" t="s">
        <v>1943</v>
      </c>
      <c r="G1587" s="16" t="s">
        <v>3607</v>
      </c>
      <c r="H1587" s="16" t="s">
        <v>3125</v>
      </c>
      <c r="I1587" s="16">
        <v>53.554223970000002</v>
      </c>
      <c r="J1587" s="16">
        <v>-1.48272012000001</v>
      </c>
      <c r="K1587" s="16">
        <v>3</v>
      </c>
      <c r="L1587" s="18" t="s">
        <v>3547</v>
      </c>
      <c r="M1587" s="18">
        <v>1</v>
      </c>
      <c r="N1587" s="18" t="s">
        <v>4</v>
      </c>
      <c r="O1587" s="18">
        <v>164887</v>
      </c>
      <c r="P1587" s="18">
        <v>164887</v>
      </c>
      <c r="Q1587" s="18">
        <v>164887</v>
      </c>
      <c r="R1587" s="18">
        <v>222168.74379645399</v>
      </c>
      <c r="S1587" s="20">
        <v>1</v>
      </c>
      <c r="T1587" s="21">
        <f t="shared" si="24"/>
        <v>164887</v>
      </c>
      <c r="U1587" s="39">
        <f>T1587*Fx!$C$7</f>
        <v>170337.80991735539</v>
      </c>
    </row>
    <row r="1588" spans="1:21">
      <c r="A1588" s="16" t="s">
        <v>4438</v>
      </c>
      <c r="B1588" s="19"/>
      <c r="C1588" s="16" t="s">
        <v>3120</v>
      </c>
      <c r="D1588" s="16" t="s">
        <v>3121</v>
      </c>
      <c r="E1588" s="16" t="s">
        <v>3521</v>
      </c>
      <c r="F1588" s="16" t="s">
        <v>3522</v>
      </c>
      <c r="G1588" s="16" t="s">
        <v>3521</v>
      </c>
      <c r="H1588" s="16" t="s">
        <v>3524</v>
      </c>
      <c r="I1588" s="16">
        <v>54.603439999999999</v>
      </c>
      <c r="J1588" s="16">
        <v>-5.9277300000000102</v>
      </c>
      <c r="K1588" s="16">
        <v>2</v>
      </c>
      <c r="L1588" s="18" t="s">
        <v>3525</v>
      </c>
      <c r="M1588" s="18">
        <v>1</v>
      </c>
      <c r="N1588" s="18" t="s">
        <v>4</v>
      </c>
      <c r="O1588" s="18">
        <v>6500000</v>
      </c>
      <c r="P1588" s="18">
        <v>6500000</v>
      </c>
      <c r="Q1588" s="18">
        <v>6500000</v>
      </c>
      <c r="R1588" s="18">
        <v>8758099.9998602197</v>
      </c>
      <c r="S1588" s="20">
        <v>1</v>
      </c>
      <c r="T1588" s="21">
        <f t="shared" si="24"/>
        <v>6500000</v>
      </c>
      <c r="U1588" s="39">
        <f>T1588*Fx!$C$7</f>
        <v>6714876.0330578517</v>
      </c>
    </row>
    <row r="1589" spans="1:21">
      <c r="A1589" s="16" t="s">
        <v>4438</v>
      </c>
      <c r="B1589" s="19"/>
      <c r="C1589" s="16" t="s">
        <v>3120</v>
      </c>
      <c r="D1589" s="16" t="s">
        <v>3121</v>
      </c>
      <c r="E1589" s="16" t="s">
        <v>3094</v>
      </c>
      <c r="F1589" s="16" t="s">
        <v>3131</v>
      </c>
      <c r="G1589" s="16" t="s">
        <v>3094</v>
      </c>
      <c r="H1589" s="16" t="s">
        <v>3125</v>
      </c>
      <c r="I1589" s="16">
        <v>51.506709999999998</v>
      </c>
      <c r="J1589" s="16">
        <v>-0.13793000000000999</v>
      </c>
      <c r="K1589" s="16">
        <v>2</v>
      </c>
      <c r="L1589" s="18" t="s">
        <v>3132</v>
      </c>
      <c r="M1589" s="18">
        <v>1</v>
      </c>
      <c r="N1589" s="18" t="s">
        <v>4</v>
      </c>
      <c r="O1589" s="18">
        <v>339900</v>
      </c>
      <c r="P1589" s="18">
        <v>339900</v>
      </c>
      <c r="Q1589" s="18">
        <v>339900</v>
      </c>
      <c r="R1589" s="18">
        <v>457981.25999269</v>
      </c>
      <c r="S1589" s="20">
        <v>1</v>
      </c>
      <c r="T1589" s="21">
        <f t="shared" si="24"/>
        <v>339900</v>
      </c>
      <c r="U1589" s="39">
        <f>T1589*Fx!$C$7</f>
        <v>351136.36363636365</v>
      </c>
    </row>
    <row r="1590" spans="1:21">
      <c r="A1590" s="16" t="s">
        <v>4438</v>
      </c>
      <c r="B1590" s="19"/>
      <c r="C1590" s="16" t="s">
        <v>3120</v>
      </c>
      <c r="D1590" s="16" t="s">
        <v>3121</v>
      </c>
      <c r="E1590" s="16" t="s">
        <v>3094</v>
      </c>
      <c r="F1590" s="16" t="s">
        <v>3143</v>
      </c>
      <c r="G1590" s="16" t="s">
        <v>3094</v>
      </c>
      <c r="H1590" s="16" t="s">
        <v>3125</v>
      </c>
      <c r="I1590" s="16">
        <v>51.517510000000001</v>
      </c>
      <c r="J1590" s="16">
        <v>-1.5770000000009901E-2</v>
      </c>
      <c r="K1590" s="16">
        <v>2</v>
      </c>
      <c r="L1590" s="18" t="s">
        <v>3144</v>
      </c>
      <c r="M1590" s="18">
        <v>1</v>
      </c>
      <c r="N1590" s="18" t="s">
        <v>4</v>
      </c>
      <c r="O1590" s="18">
        <v>280000</v>
      </c>
      <c r="P1590" s="18">
        <v>280000</v>
      </c>
      <c r="Q1590" s="18">
        <v>280000</v>
      </c>
      <c r="R1590" s="18">
        <v>377271.99999397801</v>
      </c>
      <c r="S1590" s="20">
        <v>1</v>
      </c>
      <c r="T1590" s="21">
        <f t="shared" si="24"/>
        <v>280000</v>
      </c>
      <c r="U1590" s="39">
        <f>T1590*Fx!$C$7</f>
        <v>289256.19834710745</v>
      </c>
    </row>
    <row r="1591" spans="1:21">
      <c r="A1591" s="16" t="s">
        <v>4438</v>
      </c>
      <c r="B1591" s="19"/>
      <c r="C1591" s="16" t="s">
        <v>3120</v>
      </c>
      <c r="D1591" s="16" t="s">
        <v>3121</v>
      </c>
      <c r="E1591" s="16" t="s">
        <v>3094</v>
      </c>
      <c r="F1591" s="16" t="s">
        <v>3129</v>
      </c>
      <c r="G1591" s="16" t="s">
        <v>3094</v>
      </c>
      <c r="H1591" s="16" t="s">
        <v>3125</v>
      </c>
      <c r="I1591" s="16">
        <v>51.512169960000001</v>
      </c>
      <c r="J1591" s="16">
        <v>-0.21920616000001</v>
      </c>
      <c r="K1591" s="16">
        <v>3</v>
      </c>
      <c r="L1591" s="18" t="s">
        <v>3130</v>
      </c>
      <c r="M1591" s="18">
        <v>1</v>
      </c>
      <c r="N1591" s="18" t="s">
        <v>4</v>
      </c>
      <c r="O1591" s="18">
        <v>184079</v>
      </c>
      <c r="P1591" s="18">
        <v>184079</v>
      </c>
      <c r="Q1591" s="18">
        <v>184079</v>
      </c>
      <c r="R1591" s="18">
        <v>248028.044596041</v>
      </c>
      <c r="S1591" s="20">
        <v>1</v>
      </c>
      <c r="T1591" s="21">
        <f t="shared" si="24"/>
        <v>184079</v>
      </c>
      <c r="U1591" s="39">
        <f>T1591*Fx!$C$7</f>
        <v>190164.25619834714</v>
      </c>
    </row>
    <row r="1592" spans="1:21">
      <c r="A1592" s="16" t="s">
        <v>4438</v>
      </c>
      <c r="B1592" s="19"/>
      <c r="C1592" s="16" t="s">
        <v>3120</v>
      </c>
      <c r="D1592" s="16" t="s">
        <v>3121</v>
      </c>
      <c r="E1592" s="16" t="s">
        <v>3860</v>
      </c>
      <c r="F1592" s="16" t="s">
        <v>3531</v>
      </c>
      <c r="G1592" s="16" t="s">
        <v>3532</v>
      </c>
      <c r="H1592" s="16" t="s">
        <v>3125</v>
      </c>
      <c r="I1592" s="16">
        <v>51.568711</v>
      </c>
      <c r="J1592" s="16">
        <v>0.33338100000000997</v>
      </c>
      <c r="K1592" s="16">
        <v>3</v>
      </c>
      <c r="L1592" s="18" t="s">
        <v>3533</v>
      </c>
      <c r="M1592" s="18">
        <v>1</v>
      </c>
      <c r="N1592" s="18" t="s">
        <v>4</v>
      </c>
      <c r="O1592" s="18">
        <v>50000</v>
      </c>
      <c r="P1592" s="18">
        <v>50000</v>
      </c>
      <c r="Q1592" s="18">
        <v>49999.999999999898</v>
      </c>
      <c r="R1592" s="18">
        <v>67369.999998924701</v>
      </c>
      <c r="S1592" s="20">
        <v>1</v>
      </c>
      <c r="T1592" s="21">
        <f t="shared" si="24"/>
        <v>50000</v>
      </c>
      <c r="U1592" s="39">
        <f>T1592*Fx!$C$7</f>
        <v>51652.892561983477</v>
      </c>
    </row>
    <row r="1593" spans="1:21">
      <c r="A1593" s="16" t="s">
        <v>4438</v>
      </c>
      <c r="B1593" s="19"/>
      <c r="C1593" s="16" t="s">
        <v>3120</v>
      </c>
      <c r="D1593" s="16" t="s">
        <v>3121</v>
      </c>
      <c r="E1593" s="16" t="s">
        <v>3094</v>
      </c>
      <c r="F1593" s="16" t="s">
        <v>3133</v>
      </c>
      <c r="G1593" s="16" t="s">
        <v>3094</v>
      </c>
      <c r="H1593" s="16" t="s">
        <v>3125</v>
      </c>
      <c r="I1593" s="16">
        <v>51.548290000000001</v>
      </c>
      <c r="J1593" s="16">
        <v>-0.14406000000000899</v>
      </c>
      <c r="K1593" s="16">
        <v>2</v>
      </c>
      <c r="L1593" s="18" t="s">
        <v>3134</v>
      </c>
      <c r="M1593" s="18">
        <v>1</v>
      </c>
      <c r="N1593" s="18" t="s">
        <v>4</v>
      </c>
      <c r="O1593" s="18">
        <v>109416</v>
      </c>
      <c r="P1593" s="18">
        <v>109416</v>
      </c>
      <c r="Q1593" s="18">
        <v>109416</v>
      </c>
      <c r="R1593" s="18">
        <v>147427.11839764699</v>
      </c>
      <c r="S1593" s="20">
        <v>1</v>
      </c>
      <c r="T1593" s="21">
        <f t="shared" si="24"/>
        <v>109416</v>
      </c>
      <c r="U1593" s="39">
        <f>T1593*Fx!$C$7</f>
        <v>113033.05785123968</v>
      </c>
    </row>
    <row r="1594" spans="1:21">
      <c r="A1594" s="16" t="s">
        <v>4438</v>
      </c>
      <c r="B1594" s="19"/>
      <c r="C1594" s="16" t="s">
        <v>3120</v>
      </c>
      <c r="D1594" s="16" t="s">
        <v>3121</v>
      </c>
      <c r="E1594" s="16" t="s">
        <v>3094</v>
      </c>
      <c r="F1594" s="16" t="s">
        <v>3131</v>
      </c>
      <c r="G1594" s="16" t="s">
        <v>3094</v>
      </c>
      <c r="H1594" s="16" t="s">
        <v>3125</v>
      </c>
      <c r="I1594" s="16">
        <v>51.473979</v>
      </c>
      <c r="J1594" s="16">
        <v>-0.13943196000000899</v>
      </c>
      <c r="K1594" s="16">
        <v>3</v>
      </c>
      <c r="L1594" s="18" t="s">
        <v>3132</v>
      </c>
      <c r="M1594" s="18">
        <v>1</v>
      </c>
      <c r="N1594" s="18" t="s">
        <v>4</v>
      </c>
      <c r="O1594" s="18">
        <v>2309523.67</v>
      </c>
      <c r="P1594" s="18">
        <v>2309523.67</v>
      </c>
      <c r="Q1594" s="18">
        <v>2309523.67</v>
      </c>
      <c r="R1594" s="18">
        <v>3111852.1929083299</v>
      </c>
      <c r="S1594" s="20">
        <v>1</v>
      </c>
      <c r="T1594" s="21">
        <f t="shared" si="24"/>
        <v>2309523.67</v>
      </c>
      <c r="U1594" s="39">
        <f>T1594*Fx!$C$7</f>
        <v>2385871.5599173554</v>
      </c>
    </row>
    <row r="1595" spans="1:21">
      <c r="A1595" s="16" t="s">
        <v>4438</v>
      </c>
      <c r="B1595" s="19"/>
      <c r="C1595" s="16" t="s">
        <v>3120</v>
      </c>
      <c r="D1595" s="16" t="s">
        <v>3121</v>
      </c>
      <c r="E1595" s="16" t="s">
        <v>3814</v>
      </c>
      <c r="F1595" s="16" t="s">
        <v>3174</v>
      </c>
      <c r="G1595" s="16" t="s">
        <v>3094</v>
      </c>
      <c r="H1595" s="16" t="s">
        <v>3125</v>
      </c>
      <c r="I1595" s="16">
        <v>51.482647129999997</v>
      </c>
      <c r="J1595" s="16">
        <v>-0.31176437000001</v>
      </c>
      <c r="K1595" s="16">
        <v>5</v>
      </c>
      <c r="L1595" s="18" t="s">
        <v>3175</v>
      </c>
      <c r="M1595" s="18">
        <v>1</v>
      </c>
      <c r="N1595" s="18" t="s">
        <v>4</v>
      </c>
      <c r="O1595" s="18">
        <v>20000</v>
      </c>
      <c r="P1595" s="18">
        <v>20000</v>
      </c>
      <c r="Q1595" s="18">
        <v>20000</v>
      </c>
      <c r="R1595" s="18">
        <v>26947.9999995699</v>
      </c>
      <c r="S1595" s="20">
        <v>1</v>
      </c>
      <c r="T1595" s="21">
        <f t="shared" si="24"/>
        <v>20000</v>
      </c>
      <c r="U1595" s="39">
        <f>T1595*Fx!$C$7</f>
        <v>20661.157024793392</v>
      </c>
    </row>
    <row r="1596" spans="1:21">
      <c r="A1596" s="16" t="s">
        <v>4438</v>
      </c>
      <c r="B1596" s="19"/>
      <c r="C1596" s="16" t="s">
        <v>3120</v>
      </c>
      <c r="D1596" s="16" t="s">
        <v>3121</v>
      </c>
      <c r="E1596" s="16" t="s">
        <v>3094</v>
      </c>
      <c r="F1596" s="16" t="s">
        <v>3129</v>
      </c>
      <c r="G1596" s="16" t="s">
        <v>3094</v>
      </c>
      <c r="H1596" s="16" t="s">
        <v>3125</v>
      </c>
      <c r="I1596" s="16">
        <v>51.511879999999998</v>
      </c>
      <c r="J1596" s="16">
        <v>-0.19880000000001</v>
      </c>
      <c r="K1596" s="16">
        <v>2</v>
      </c>
      <c r="L1596" s="18" t="s">
        <v>3130</v>
      </c>
      <c r="M1596" s="18">
        <v>1</v>
      </c>
      <c r="N1596" s="18" t="s">
        <v>4</v>
      </c>
      <c r="O1596" s="18">
        <v>2250000</v>
      </c>
      <c r="P1596" s="18">
        <v>2250000</v>
      </c>
      <c r="Q1596" s="18">
        <v>2250000</v>
      </c>
      <c r="R1596" s="18">
        <v>3031649.9999516099</v>
      </c>
      <c r="S1596" s="20">
        <v>1</v>
      </c>
      <c r="T1596" s="21">
        <f t="shared" si="24"/>
        <v>2250000</v>
      </c>
      <c r="U1596" s="39">
        <f>T1596*Fx!$C$7</f>
        <v>2324380.1652892563</v>
      </c>
    </row>
    <row r="1597" spans="1:21">
      <c r="A1597" s="16" t="s">
        <v>4438</v>
      </c>
      <c r="B1597" s="19"/>
      <c r="C1597" s="16" t="s">
        <v>3120</v>
      </c>
      <c r="D1597" s="16" t="s">
        <v>3121</v>
      </c>
      <c r="E1597" s="16" t="s">
        <v>3635</v>
      </c>
      <c r="F1597" s="16" t="s">
        <v>2345</v>
      </c>
      <c r="G1597" s="16" t="s">
        <v>3635</v>
      </c>
      <c r="H1597" s="16" t="s">
        <v>3125</v>
      </c>
      <c r="I1597" s="16">
        <v>53.525379999999998</v>
      </c>
      <c r="J1597" s="16">
        <v>-1.12937000000001</v>
      </c>
      <c r="K1597" s="16">
        <v>2</v>
      </c>
      <c r="L1597" s="18" t="s">
        <v>3593</v>
      </c>
      <c r="M1597" s="18">
        <v>1</v>
      </c>
      <c r="N1597" s="18" t="s">
        <v>4</v>
      </c>
      <c r="O1597" s="18">
        <v>1</v>
      </c>
      <c r="P1597" s="18">
        <v>1</v>
      </c>
      <c r="Q1597" s="18">
        <v>1</v>
      </c>
      <c r="R1597" s="18">
        <v>1.34739999997849</v>
      </c>
      <c r="S1597" s="20">
        <v>1</v>
      </c>
      <c r="T1597" s="21">
        <f t="shared" si="24"/>
        <v>1</v>
      </c>
      <c r="U1597" s="39">
        <f>T1597*Fx!$C$7</f>
        <v>1.0330578512396695</v>
      </c>
    </row>
    <row r="1598" spans="1:21">
      <c r="A1598" s="16" t="s">
        <v>4438</v>
      </c>
      <c r="B1598" s="19"/>
      <c r="C1598" s="16" t="s">
        <v>3120</v>
      </c>
      <c r="D1598" s="16" t="s">
        <v>3121</v>
      </c>
      <c r="E1598" s="16" t="s">
        <v>3094</v>
      </c>
      <c r="F1598" s="16" t="s">
        <v>2397</v>
      </c>
      <c r="G1598" s="16" t="s">
        <v>3094</v>
      </c>
      <c r="H1598" s="16" t="s">
        <v>3125</v>
      </c>
      <c r="I1598" s="16">
        <v>51.48462</v>
      </c>
      <c r="J1598" s="16">
        <v>-6.5790000000009993E-2</v>
      </c>
      <c r="K1598" s="16">
        <v>2</v>
      </c>
      <c r="L1598" s="18" t="s">
        <v>3149</v>
      </c>
      <c r="M1598" s="18">
        <v>1</v>
      </c>
      <c r="N1598" s="18" t="s">
        <v>4</v>
      </c>
      <c r="O1598" s="18">
        <v>50000</v>
      </c>
      <c r="P1598" s="18">
        <v>50000</v>
      </c>
      <c r="Q1598" s="18">
        <v>49999.999999999898</v>
      </c>
      <c r="R1598" s="18">
        <v>67369.999998924701</v>
      </c>
      <c r="S1598" s="20">
        <v>1</v>
      </c>
      <c r="T1598" s="21">
        <f t="shared" si="24"/>
        <v>50000</v>
      </c>
      <c r="U1598" s="39">
        <f>T1598*Fx!$C$7</f>
        <v>51652.892561983477</v>
      </c>
    </row>
    <row r="1599" spans="1:21">
      <c r="A1599" s="16" t="s">
        <v>4438</v>
      </c>
      <c r="B1599" s="19"/>
      <c r="C1599" s="16" t="s">
        <v>3120</v>
      </c>
      <c r="D1599" s="16" t="s">
        <v>3121</v>
      </c>
      <c r="E1599" s="16" t="s">
        <v>3195</v>
      </c>
      <c r="F1599" s="16" t="s">
        <v>3196</v>
      </c>
      <c r="G1599" s="16" t="s">
        <v>3194</v>
      </c>
      <c r="H1599" s="16" t="s">
        <v>3125</v>
      </c>
      <c r="I1599" s="16">
        <v>52.187600000000003</v>
      </c>
      <c r="J1599" s="16">
        <v>1.0116400000000101</v>
      </c>
      <c r="K1599" s="16">
        <v>2</v>
      </c>
      <c r="L1599" s="18" t="s">
        <v>3197</v>
      </c>
      <c r="M1599" s="18">
        <v>1</v>
      </c>
      <c r="N1599" s="18" t="s">
        <v>4</v>
      </c>
      <c r="O1599" s="18">
        <v>94789</v>
      </c>
      <c r="P1599" s="18">
        <v>94789</v>
      </c>
      <c r="Q1599" s="18">
        <v>94789</v>
      </c>
      <c r="R1599" s="18">
        <v>127718.698597961</v>
      </c>
      <c r="S1599" s="20">
        <v>1</v>
      </c>
      <c r="T1599" s="21">
        <f t="shared" si="24"/>
        <v>94789</v>
      </c>
      <c r="U1599" s="39">
        <f>T1599*Fx!$C$7</f>
        <v>97922.520661157032</v>
      </c>
    </row>
    <row r="1600" spans="1:21">
      <c r="A1600" s="16" t="s">
        <v>4438</v>
      </c>
      <c r="B1600" s="19"/>
      <c r="C1600" s="16" t="s">
        <v>3120</v>
      </c>
      <c r="D1600" s="16" t="s">
        <v>3121</v>
      </c>
      <c r="E1600" s="16" t="s">
        <v>3094</v>
      </c>
      <c r="F1600" s="16" t="s">
        <v>3253</v>
      </c>
      <c r="G1600" s="16" t="s">
        <v>3094</v>
      </c>
      <c r="H1600" s="16" t="s">
        <v>3125</v>
      </c>
      <c r="I1600" s="16">
        <v>51.528069000000002</v>
      </c>
      <c r="J1600" s="16">
        <v>-8.4679000000009996E-2</v>
      </c>
      <c r="K1600" s="16">
        <v>3</v>
      </c>
      <c r="L1600" s="18" t="s">
        <v>3254</v>
      </c>
      <c r="M1600" s="18">
        <v>1</v>
      </c>
      <c r="N1600" s="18" t="s">
        <v>4</v>
      </c>
      <c r="O1600" s="18">
        <v>161000</v>
      </c>
      <c r="P1600" s="18">
        <v>161000</v>
      </c>
      <c r="Q1600" s="18">
        <v>161000</v>
      </c>
      <c r="R1600" s="18">
        <v>216931.39999653699</v>
      </c>
      <c r="S1600" s="20">
        <v>1</v>
      </c>
      <c r="T1600" s="21">
        <f t="shared" si="24"/>
        <v>161000</v>
      </c>
      <c r="U1600" s="39">
        <f>T1600*Fx!$C$7</f>
        <v>166322.3140495868</v>
      </c>
    </row>
    <row r="1601" spans="1:21">
      <c r="A1601" s="16" t="s">
        <v>4438</v>
      </c>
      <c r="B1601" s="19"/>
      <c r="C1601" s="16" t="s">
        <v>3120</v>
      </c>
      <c r="D1601" s="16" t="s">
        <v>3121</v>
      </c>
      <c r="E1601" s="16" t="s">
        <v>3094</v>
      </c>
      <c r="F1601" s="16" t="s">
        <v>3277</v>
      </c>
      <c r="G1601" s="16" t="s">
        <v>3094</v>
      </c>
      <c r="H1601" s="16" t="s">
        <v>3125</v>
      </c>
      <c r="I1601" s="16">
        <v>51.520251000000002</v>
      </c>
      <c r="J1601" s="16">
        <v>-9.4952000000010001E-2</v>
      </c>
      <c r="K1601" s="16">
        <v>3</v>
      </c>
      <c r="L1601" s="18" t="s">
        <v>3278</v>
      </c>
      <c r="M1601" s="18">
        <v>1</v>
      </c>
      <c r="N1601" s="18" t="s">
        <v>4</v>
      </c>
      <c r="O1601" s="18">
        <v>84833.34</v>
      </c>
      <c r="P1601" s="18">
        <v>84833.34</v>
      </c>
      <c r="Q1601" s="18">
        <v>84833.34</v>
      </c>
      <c r="R1601" s="18">
        <v>114304.442314175</v>
      </c>
      <c r="S1601" s="20">
        <v>1</v>
      </c>
      <c r="T1601" s="21">
        <f t="shared" si="24"/>
        <v>84833.34</v>
      </c>
      <c r="U1601" s="39">
        <f>T1601*Fx!$C$7</f>
        <v>87637.747933884297</v>
      </c>
    </row>
    <row r="1602" spans="1:21">
      <c r="A1602" s="16" t="s">
        <v>4438</v>
      </c>
      <c r="B1602" s="19"/>
      <c r="C1602" s="16" t="s">
        <v>3120</v>
      </c>
      <c r="D1602" s="16" t="s">
        <v>3121</v>
      </c>
      <c r="E1602" s="16" t="s">
        <v>3255</v>
      </c>
      <c r="F1602" s="16" t="s">
        <v>3256</v>
      </c>
      <c r="G1602" s="16" t="s">
        <v>3257</v>
      </c>
      <c r="H1602" s="16" t="s">
        <v>3179</v>
      </c>
      <c r="I1602" s="16">
        <v>55.952027000000001</v>
      </c>
      <c r="J1602" s="16">
        <v>-3.1980500000000101</v>
      </c>
      <c r="K1602" s="16">
        <v>3</v>
      </c>
      <c r="L1602" s="18" t="s">
        <v>3258</v>
      </c>
      <c r="M1602" s="18">
        <v>1</v>
      </c>
      <c r="N1602" s="18" t="s">
        <v>4</v>
      </c>
      <c r="O1602" s="18">
        <v>76190</v>
      </c>
      <c r="P1602" s="18">
        <v>76190</v>
      </c>
      <c r="Q1602" s="18">
        <v>76190</v>
      </c>
      <c r="R1602" s="18">
        <v>102658.40599836101</v>
      </c>
      <c r="S1602" s="20">
        <v>1</v>
      </c>
      <c r="T1602" s="21">
        <f t="shared" si="24"/>
        <v>76190</v>
      </c>
      <c r="U1602" s="39">
        <f>T1602*Fx!$C$7</f>
        <v>78708.677685950417</v>
      </c>
    </row>
    <row r="1603" spans="1:21">
      <c r="A1603" s="16" t="s">
        <v>4438</v>
      </c>
      <c r="B1603" s="19"/>
      <c r="C1603" s="16" t="s">
        <v>3120</v>
      </c>
      <c r="D1603" s="16" t="s">
        <v>3121</v>
      </c>
      <c r="E1603" s="16" t="s">
        <v>3147</v>
      </c>
      <c r="F1603" s="16" t="s">
        <v>3243</v>
      </c>
      <c r="G1603" s="16" t="s">
        <v>3147</v>
      </c>
      <c r="H1603" s="16" t="s">
        <v>3125</v>
      </c>
      <c r="I1603" s="16">
        <v>0</v>
      </c>
      <c r="J1603" s="16">
        <v>0</v>
      </c>
      <c r="K1603" s="16">
        <v>7</v>
      </c>
      <c r="L1603" s="18" t="s">
        <v>3245</v>
      </c>
      <c r="M1603" s="18">
        <v>1</v>
      </c>
      <c r="N1603" s="18" t="s">
        <v>4</v>
      </c>
      <c r="O1603" s="18">
        <v>278450</v>
      </c>
      <c r="P1603" s="18">
        <v>278450</v>
      </c>
      <c r="Q1603" s="18">
        <v>278450</v>
      </c>
      <c r="R1603" s="18">
        <v>375183.52999401197</v>
      </c>
      <c r="S1603" s="20">
        <v>1</v>
      </c>
      <c r="T1603" s="21">
        <f t="shared" ref="T1603:T1666" si="25">S1603*P1603</f>
        <v>278450</v>
      </c>
      <c r="U1603" s="39">
        <f>T1603*Fx!$C$7</f>
        <v>287654.95867768599</v>
      </c>
    </row>
    <row r="1604" spans="1:21">
      <c r="A1604" s="16" t="s">
        <v>4438</v>
      </c>
      <c r="B1604" s="19"/>
      <c r="C1604" s="16" t="s">
        <v>3120</v>
      </c>
      <c r="D1604" s="16" t="s">
        <v>3121</v>
      </c>
      <c r="E1604" s="16" t="s">
        <v>3679</v>
      </c>
      <c r="F1604" s="16" t="s">
        <v>3167</v>
      </c>
      <c r="G1604" s="16" t="s">
        <v>3168</v>
      </c>
      <c r="H1604" s="16" t="s">
        <v>3125</v>
      </c>
      <c r="I1604" s="16">
        <v>52.471443999999998</v>
      </c>
      <c r="J1604" s="16">
        <v>0.33156800000000902</v>
      </c>
      <c r="K1604" s="16">
        <v>3</v>
      </c>
      <c r="L1604" s="18" t="s">
        <v>3169</v>
      </c>
      <c r="M1604" s="18">
        <v>1</v>
      </c>
      <c r="N1604" s="18" t="s">
        <v>4</v>
      </c>
      <c r="O1604" s="18">
        <v>1852070.90890461</v>
      </c>
      <c r="P1604" s="18">
        <v>1852070.90890461</v>
      </c>
      <c r="Q1604" s="18">
        <v>1852070.90890461</v>
      </c>
      <c r="R1604" s="18">
        <v>2495480.3426182498</v>
      </c>
      <c r="S1604" s="20">
        <v>1</v>
      </c>
      <c r="T1604" s="21">
        <f t="shared" si="25"/>
        <v>1852070.90890461</v>
      </c>
      <c r="U1604" s="39">
        <f>T1604*Fx!$C$7</f>
        <v>1913296.393496498</v>
      </c>
    </row>
    <row r="1605" spans="1:21">
      <c r="A1605" s="16" t="s">
        <v>4438</v>
      </c>
      <c r="B1605" s="19"/>
      <c r="C1605" s="16" t="s">
        <v>3120</v>
      </c>
      <c r="D1605" s="16" t="s">
        <v>3121</v>
      </c>
      <c r="E1605" s="16" t="s">
        <v>3930</v>
      </c>
      <c r="F1605" s="16" t="s">
        <v>3738</v>
      </c>
      <c r="G1605" s="16" t="s">
        <v>3739</v>
      </c>
      <c r="H1605" s="16" t="s">
        <v>3125</v>
      </c>
      <c r="I1605" s="16">
        <v>52.184440000000002</v>
      </c>
      <c r="J1605" s="16">
        <v>-1.71669000000001</v>
      </c>
      <c r="K1605" s="16">
        <v>2</v>
      </c>
      <c r="L1605" s="18" t="s">
        <v>3740</v>
      </c>
      <c r="M1605" s="18">
        <v>1</v>
      </c>
      <c r="N1605" s="18" t="s">
        <v>4</v>
      </c>
      <c r="O1605" s="18">
        <v>100000</v>
      </c>
      <c r="P1605" s="18">
        <v>100000</v>
      </c>
      <c r="Q1605" s="18">
        <v>99999.999999999898</v>
      </c>
      <c r="R1605" s="18">
        <v>134739.99999784899</v>
      </c>
      <c r="S1605" s="20">
        <v>1</v>
      </c>
      <c r="T1605" s="21">
        <f t="shared" si="25"/>
        <v>100000</v>
      </c>
      <c r="U1605" s="39">
        <f>T1605*Fx!$C$7</f>
        <v>103305.78512396695</v>
      </c>
    </row>
    <row r="1606" spans="1:21">
      <c r="A1606" s="16" t="s">
        <v>4438</v>
      </c>
      <c r="B1606" s="19"/>
      <c r="C1606" s="16" t="s">
        <v>3120</v>
      </c>
      <c r="D1606" s="16" t="s">
        <v>3121</v>
      </c>
      <c r="E1606" s="16" t="s">
        <v>3697</v>
      </c>
      <c r="F1606" s="16" t="s">
        <v>3698</v>
      </c>
      <c r="G1606" s="16" t="s">
        <v>3699</v>
      </c>
      <c r="H1606" s="16" t="s">
        <v>3125</v>
      </c>
      <c r="I1606" s="16">
        <v>52.285508999999998</v>
      </c>
      <c r="J1606" s="16">
        <v>-2.8080110000000098</v>
      </c>
      <c r="K1606" s="16">
        <v>3</v>
      </c>
      <c r="L1606" s="18" t="s">
        <v>3700</v>
      </c>
      <c r="M1606" s="18">
        <v>1</v>
      </c>
      <c r="N1606" s="18" t="s">
        <v>4</v>
      </c>
      <c r="O1606" s="18">
        <v>627700</v>
      </c>
      <c r="P1606" s="18">
        <v>627700</v>
      </c>
      <c r="Q1606" s="18">
        <v>627700</v>
      </c>
      <c r="R1606" s="18">
        <v>845762.97998650104</v>
      </c>
      <c r="S1606" s="20">
        <v>1</v>
      </c>
      <c r="T1606" s="21">
        <f t="shared" si="25"/>
        <v>627700</v>
      </c>
      <c r="U1606" s="39">
        <f>T1606*Fx!$C$7</f>
        <v>648450.41322314052</v>
      </c>
    </row>
    <row r="1607" spans="1:21">
      <c r="A1607" s="16" t="s">
        <v>4438</v>
      </c>
      <c r="B1607" s="19"/>
      <c r="C1607" s="16" t="s">
        <v>3120</v>
      </c>
      <c r="D1607" s="16" t="s">
        <v>3121</v>
      </c>
      <c r="E1607" s="16" t="s">
        <v>3795</v>
      </c>
      <c r="F1607" s="16" t="s">
        <v>3251</v>
      </c>
      <c r="G1607" s="16" t="s">
        <v>3147</v>
      </c>
      <c r="H1607" s="16" t="s">
        <v>3125</v>
      </c>
      <c r="I1607" s="16">
        <v>51.124749000000001</v>
      </c>
      <c r="J1607" s="16">
        <v>1.31247300000001</v>
      </c>
      <c r="K1607" s="16">
        <v>3</v>
      </c>
      <c r="L1607" s="18" t="s">
        <v>3252</v>
      </c>
      <c r="M1607" s="18">
        <v>1</v>
      </c>
      <c r="N1607" s="18" t="s">
        <v>4</v>
      </c>
      <c r="O1607" s="18">
        <v>882891.76</v>
      </c>
      <c r="P1607" s="18">
        <v>882891.76</v>
      </c>
      <c r="Q1607" s="18">
        <v>882891.76</v>
      </c>
      <c r="R1607" s="18">
        <v>1189608.3574050099</v>
      </c>
      <c r="S1607" s="20">
        <v>1</v>
      </c>
      <c r="T1607" s="21">
        <f t="shared" si="25"/>
        <v>882891.76</v>
      </c>
      <c r="U1607" s="39">
        <f>T1607*Fx!$C$7</f>
        <v>912078.26446281001</v>
      </c>
    </row>
    <row r="1608" spans="1:21">
      <c r="A1608" s="16" t="s">
        <v>4438</v>
      </c>
      <c r="B1608" s="19"/>
      <c r="C1608" s="16" t="s">
        <v>3120</v>
      </c>
      <c r="D1608" s="16" t="s">
        <v>3121</v>
      </c>
      <c r="E1608" s="16" t="s">
        <v>3094</v>
      </c>
      <c r="F1608" s="16" t="s">
        <v>3131</v>
      </c>
      <c r="G1608" s="16" t="s">
        <v>3094</v>
      </c>
      <c r="H1608" s="16" t="s">
        <v>3125</v>
      </c>
      <c r="I1608" s="16">
        <v>51.475841010000003</v>
      </c>
      <c r="J1608" s="16">
        <v>-0.18072792000000901</v>
      </c>
      <c r="K1608" s="16">
        <v>3</v>
      </c>
      <c r="L1608" s="18" t="s">
        <v>3132</v>
      </c>
      <c r="M1608" s="18">
        <v>1</v>
      </c>
      <c r="N1608" s="18" t="s">
        <v>4</v>
      </c>
      <c r="O1608" s="18">
        <v>1926187.7660614599</v>
      </c>
      <c r="P1608" s="18">
        <v>1926187.7660614599</v>
      </c>
      <c r="Q1608" s="18">
        <v>1926187.7660614599</v>
      </c>
      <c r="R1608" s="18">
        <v>2595345.39594978</v>
      </c>
      <c r="S1608" s="20">
        <v>1</v>
      </c>
      <c r="T1608" s="21">
        <f t="shared" si="25"/>
        <v>1926187.7660614599</v>
      </c>
      <c r="U1608" s="39">
        <f>T1608*Fx!$C$7</f>
        <v>1989863.3946915909</v>
      </c>
    </row>
    <row r="1609" spans="1:21">
      <c r="A1609" s="16" t="s">
        <v>4438</v>
      </c>
      <c r="B1609" s="19"/>
      <c r="C1609" s="16" t="s">
        <v>3120</v>
      </c>
      <c r="D1609" s="16" t="s">
        <v>3121</v>
      </c>
      <c r="E1609" s="16" t="s">
        <v>3094</v>
      </c>
      <c r="F1609" s="16" t="s">
        <v>3151</v>
      </c>
      <c r="G1609" s="16" t="s">
        <v>3094</v>
      </c>
      <c r="H1609" s="16" t="s">
        <v>3125</v>
      </c>
      <c r="I1609" s="16">
        <v>51.518573009999997</v>
      </c>
      <c r="J1609" s="16">
        <v>-0.12926988000001</v>
      </c>
      <c r="K1609" s="16">
        <v>3</v>
      </c>
      <c r="L1609" s="18" t="s">
        <v>3152</v>
      </c>
      <c r="M1609" s="18">
        <v>1</v>
      </c>
      <c r="N1609" s="18" t="s">
        <v>4</v>
      </c>
      <c r="O1609" s="18">
        <v>164150</v>
      </c>
      <c r="P1609" s="18">
        <v>164150</v>
      </c>
      <c r="Q1609" s="18">
        <v>164150</v>
      </c>
      <c r="R1609" s="18">
        <v>221175.70999646999</v>
      </c>
      <c r="S1609" s="20">
        <v>1</v>
      </c>
      <c r="T1609" s="21">
        <f t="shared" si="25"/>
        <v>164150</v>
      </c>
      <c r="U1609" s="39">
        <f>T1609*Fx!$C$7</f>
        <v>169576.44628099175</v>
      </c>
    </row>
    <row r="1610" spans="1:21">
      <c r="A1610" s="16" t="s">
        <v>4438</v>
      </c>
      <c r="B1610" s="19"/>
      <c r="C1610" s="16" t="s">
        <v>3120</v>
      </c>
      <c r="D1610" s="16" t="s">
        <v>3121</v>
      </c>
      <c r="E1610" s="16" t="s">
        <v>3094</v>
      </c>
      <c r="F1610" s="16" t="s">
        <v>3133</v>
      </c>
      <c r="G1610" s="16" t="s">
        <v>3094</v>
      </c>
      <c r="H1610" s="16" t="s">
        <v>3125</v>
      </c>
      <c r="I1610" s="16">
        <v>51.549660000000003</v>
      </c>
      <c r="J1610" s="16">
        <v>-0.16972000000001</v>
      </c>
      <c r="K1610" s="16">
        <v>2</v>
      </c>
      <c r="L1610" s="18" t="s">
        <v>3134</v>
      </c>
      <c r="M1610" s="18">
        <v>1</v>
      </c>
      <c r="N1610" s="18" t="s">
        <v>4</v>
      </c>
      <c r="O1610" s="18">
        <v>2780000</v>
      </c>
      <c r="P1610" s="18">
        <v>2780000</v>
      </c>
      <c r="Q1610" s="18">
        <v>2780000</v>
      </c>
      <c r="R1610" s="18">
        <v>3745771.99994021</v>
      </c>
      <c r="S1610" s="20">
        <v>1</v>
      </c>
      <c r="T1610" s="21">
        <f t="shared" si="25"/>
        <v>2780000</v>
      </c>
      <c r="U1610" s="39">
        <f>T1610*Fx!$C$7</f>
        <v>2871900.8264462813</v>
      </c>
    </row>
    <row r="1611" spans="1:21">
      <c r="A1611" s="16" t="s">
        <v>4438</v>
      </c>
      <c r="B1611" s="19"/>
      <c r="C1611" s="16" t="s">
        <v>3120</v>
      </c>
      <c r="D1611" s="16" t="s">
        <v>3121</v>
      </c>
      <c r="E1611" s="16" t="s">
        <v>3648</v>
      </c>
      <c r="F1611" s="16" t="s">
        <v>3324</v>
      </c>
      <c r="G1611" s="16" t="s">
        <v>3325</v>
      </c>
      <c r="H1611" s="16" t="s">
        <v>3125</v>
      </c>
      <c r="I1611" s="16">
        <v>51.094551959999997</v>
      </c>
      <c r="J1611" s="16">
        <v>-1.2267781200000101</v>
      </c>
      <c r="K1611" s="16">
        <v>3</v>
      </c>
      <c r="L1611" s="18" t="s">
        <v>3326</v>
      </c>
      <c r="M1611" s="18">
        <v>1</v>
      </c>
      <c r="N1611" s="18" t="s">
        <v>4</v>
      </c>
      <c r="O1611" s="18">
        <v>1276000</v>
      </c>
      <c r="P1611" s="18">
        <v>1276000</v>
      </c>
      <c r="Q1611" s="18">
        <v>1276000</v>
      </c>
      <c r="R1611" s="18">
        <v>1719282.3999725599</v>
      </c>
      <c r="S1611" s="20">
        <v>1</v>
      </c>
      <c r="T1611" s="21">
        <f t="shared" si="25"/>
        <v>1276000</v>
      </c>
      <c r="U1611" s="39">
        <f>T1611*Fx!$C$7</f>
        <v>1318181.8181818184</v>
      </c>
    </row>
    <row r="1612" spans="1:21">
      <c r="A1612" s="16" t="s">
        <v>4438</v>
      </c>
      <c r="B1612" s="19"/>
      <c r="C1612" s="16" t="s">
        <v>3120</v>
      </c>
      <c r="D1612" s="16" t="s">
        <v>3121</v>
      </c>
      <c r="E1612" s="16" t="s">
        <v>3915</v>
      </c>
      <c r="F1612" s="16" t="s">
        <v>3783</v>
      </c>
      <c r="G1612" s="16" t="s">
        <v>3883</v>
      </c>
      <c r="H1612" s="16" t="s">
        <v>3212</v>
      </c>
      <c r="I1612" s="16">
        <v>51.686413020000003</v>
      </c>
      <c r="J1612" s="16">
        <v>-4.7524399199999996</v>
      </c>
      <c r="K1612" s="16">
        <v>3</v>
      </c>
      <c r="L1612" s="18" t="s">
        <v>3785</v>
      </c>
      <c r="M1612" s="18">
        <v>1</v>
      </c>
      <c r="N1612" s="18" t="s">
        <v>4</v>
      </c>
      <c r="O1612" s="18">
        <v>240000</v>
      </c>
      <c r="P1612" s="18">
        <v>240000</v>
      </c>
      <c r="Q1612" s="18">
        <v>240000</v>
      </c>
      <c r="R1612" s="18">
        <v>323375.99999483803</v>
      </c>
      <c r="S1612" s="20">
        <v>1</v>
      </c>
      <c r="T1612" s="21">
        <f t="shared" si="25"/>
        <v>240000</v>
      </c>
      <c r="U1612" s="39">
        <f>T1612*Fx!$C$7</f>
        <v>247933.88429752068</v>
      </c>
    </row>
    <row r="1613" spans="1:21">
      <c r="A1613" s="16" t="s">
        <v>4438</v>
      </c>
      <c r="B1613" s="19"/>
      <c r="C1613" s="16" t="s">
        <v>3120</v>
      </c>
      <c r="D1613" s="16" t="s">
        <v>3121</v>
      </c>
      <c r="E1613" s="16" t="s">
        <v>3510</v>
      </c>
      <c r="F1613" s="16" t="s">
        <v>3174</v>
      </c>
      <c r="G1613" s="16" t="s">
        <v>3094</v>
      </c>
      <c r="H1613" s="16" t="s">
        <v>3125</v>
      </c>
      <c r="I1613" s="16">
        <v>51.46290999</v>
      </c>
      <c r="J1613" s="16">
        <v>-0.39241584000001001</v>
      </c>
      <c r="K1613" s="16">
        <v>3</v>
      </c>
      <c r="L1613" s="18" t="s">
        <v>3175</v>
      </c>
      <c r="M1613" s="18">
        <v>1</v>
      </c>
      <c r="N1613" s="18" t="s">
        <v>4</v>
      </c>
      <c r="O1613" s="18">
        <v>846153.08</v>
      </c>
      <c r="P1613" s="18">
        <v>846153.08</v>
      </c>
      <c r="Q1613" s="18">
        <v>846153.08</v>
      </c>
      <c r="R1613" s="18">
        <v>1140106.6599737999</v>
      </c>
      <c r="S1613" s="20">
        <v>1</v>
      </c>
      <c r="T1613" s="21">
        <f t="shared" si="25"/>
        <v>846153.08</v>
      </c>
      <c r="U1613" s="39">
        <f>T1613*Fx!$C$7</f>
        <v>874125.08264462813</v>
      </c>
    </row>
    <row r="1614" spans="1:21">
      <c r="A1614" s="16" t="s">
        <v>4438</v>
      </c>
      <c r="B1614" s="19"/>
      <c r="C1614" s="16" t="s">
        <v>3120</v>
      </c>
      <c r="D1614" s="16" t="s">
        <v>3121</v>
      </c>
      <c r="E1614" s="16" t="s">
        <v>3094</v>
      </c>
      <c r="F1614" s="16" t="s">
        <v>3131</v>
      </c>
      <c r="G1614" s="16" t="s">
        <v>3094</v>
      </c>
      <c r="H1614" s="16" t="s">
        <v>3125</v>
      </c>
      <c r="I1614" s="16">
        <v>51.44858</v>
      </c>
      <c r="J1614" s="16">
        <v>-0.19725000000001</v>
      </c>
      <c r="K1614" s="16">
        <v>2</v>
      </c>
      <c r="L1614" s="18" t="s">
        <v>3132</v>
      </c>
      <c r="M1614" s="18">
        <v>1</v>
      </c>
      <c r="N1614" s="18" t="s">
        <v>4</v>
      </c>
      <c r="O1614" s="18">
        <v>71108.921614344406</v>
      </c>
      <c r="P1614" s="18">
        <v>71108.921614344406</v>
      </c>
      <c r="Q1614" s="18">
        <v>71108.921614344406</v>
      </c>
      <c r="R1614" s="18">
        <v>95812.160981638503</v>
      </c>
      <c r="S1614" s="20">
        <v>1</v>
      </c>
      <c r="T1614" s="21">
        <f t="shared" si="25"/>
        <v>71108.921614344406</v>
      </c>
      <c r="U1614" s="39">
        <f>T1614*Fx!$C$7</f>
        <v>73459.629766884726</v>
      </c>
    </row>
    <row r="1615" spans="1:21">
      <c r="A1615" s="16" t="s">
        <v>4438</v>
      </c>
      <c r="B1615" s="19"/>
      <c r="C1615" s="16" t="s">
        <v>3120</v>
      </c>
      <c r="D1615" s="16" t="s">
        <v>3121</v>
      </c>
      <c r="E1615" s="16" t="s">
        <v>3094</v>
      </c>
      <c r="F1615" s="16" t="s">
        <v>3129</v>
      </c>
      <c r="G1615" s="16" t="s">
        <v>3094</v>
      </c>
      <c r="H1615" s="16" t="s">
        <v>3125</v>
      </c>
      <c r="I1615" s="16">
        <v>51.513640000000002</v>
      </c>
      <c r="J1615" s="16">
        <v>-0.14627000000001</v>
      </c>
      <c r="K1615" s="16">
        <v>2</v>
      </c>
      <c r="L1615" s="18" t="s">
        <v>3130</v>
      </c>
      <c r="M1615" s="18">
        <v>1</v>
      </c>
      <c r="N1615" s="18" t="s">
        <v>4</v>
      </c>
      <c r="O1615" s="18">
        <v>576121.78281863395</v>
      </c>
      <c r="P1615" s="18">
        <v>576121.78281863395</v>
      </c>
      <c r="Q1615" s="18">
        <v>576121.78281863395</v>
      </c>
      <c r="R1615" s="18">
        <v>776266.49015743798</v>
      </c>
      <c r="S1615" s="20">
        <v>1</v>
      </c>
      <c r="T1615" s="21">
        <f t="shared" si="25"/>
        <v>576121.78281863395</v>
      </c>
      <c r="U1615" s="39">
        <f>T1615*Fx!$C$7</f>
        <v>595167.13101098558</v>
      </c>
    </row>
    <row r="1616" spans="1:21">
      <c r="A1616" s="16" t="s">
        <v>4438</v>
      </c>
      <c r="B1616" s="19"/>
      <c r="C1616" s="16" t="s">
        <v>3120</v>
      </c>
      <c r="D1616" s="16" t="s">
        <v>3121</v>
      </c>
      <c r="E1616" s="16" t="s">
        <v>3587</v>
      </c>
      <c r="F1616" s="16" t="s">
        <v>3588</v>
      </c>
      <c r="G1616" s="16" t="s">
        <v>3589</v>
      </c>
      <c r="H1616" s="16" t="s">
        <v>3125</v>
      </c>
      <c r="I1616" s="16">
        <v>52.855712009999998</v>
      </c>
      <c r="J1616" s="16">
        <v>-2.0657631600000101</v>
      </c>
      <c r="K1616" s="16">
        <v>3</v>
      </c>
      <c r="L1616" s="18" t="s">
        <v>3590</v>
      </c>
      <c r="M1616" s="18">
        <v>1</v>
      </c>
      <c r="N1616" s="18" t="s">
        <v>4</v>
      </c>
      <c r="O1616" s="18">
        <v>5625528</v>
      </c>
      <c r="P1616" s="18">
        <v>5625528</v>
      </c>
      <c r="Q1616" s="18">
        <v>5625528</v>
      </c>
      <c r="R1616" s="18">
        <v>7579836.4270790201</v>
      </c>
      <c r="S1616" s="20">
        <v>1</v>
      </c>
      <c r="T1616" s="21">
        <f t="shared" si="25"/>
        <v>5625528</v>
      </c>
      <c r="U1616" s="39">
        <f>T1616*Fx!$C$7</f>
        <v>5811495.8677685959</v>
      </c>
    </row>
    <row r="1617" spans="1:21">
      <c r="A1617" s="16" t="s">
        <v>4438</v>
      </c>
      <c r="B1617" s="19"/>
      <c r="C1617" s="16" t="s">
        <v>3120</v>
      </c>
      <c r="D1617" s="16" t="s">
        <v>3121</v>
      </c>
      <c r="E1617" s="16" t="s">
        <v>3154</v>
      </c>
      <c r="F1617" s="16" t="s">
        <v>3123</v>
      </c>
      <c r="G1617" s="16" t="s">
        <v>3124</v>
      </c>
      <c r="H1617" s="16" t="s">
        <v>3125</v>
      </c>
      <c r="I1617" s="16">
        <v>51.759681999999998</v>
      </c>
      <c r="J1617" s="16">
        <v>-1.7307410000000101</v>
      </c>
      <c r="K1617" s="16">
        <v>3</v>
      </c>
      <c r="L1617" s="18" t="s">
        <v>3126</v>
      </c>
      <c r="M1617" s="18">
        <v>1</v>
      </c>
      <c r="N1617" s="18" t="s">
        <v>4</v>
      </c>
      <c r="O1617" s="18">
        <v>1188449</v>
      </c>
      <c r="P1617" s="18">
        <v>1188449</v>
      </c>
      <c r="Q1617" s="18">
        <v>1188449</v>
      </c>
      <c r="R1617" s="18">
        <v>1601316.18257444</v>
      </c>
      <c r="S1617" s="20">
        <v>1</v>
      </c>
      <c r="T1617" s="21">
        <f t="shared" si="25"/>
        <v>1188449</v>
      </c>
      <c r="U1617" s="39">
        <f>T1617*Fx!$C$7</f>
        <v>1227736.570247934</v>
      </c>
    </row>
    <row r="1618" spans="1:21">
      <c r="A1618" s="16" t="s">
        <v>4438</v>
      </c>
      <c r="B1618" s="19"/>
      <c r="C1618" s="16" t="s">
        <v>3120</v>
      </c>
      <c r="D1618" s="16" t="s">
        <v>3121</v>
      </c>
      <c r="E1618" s="16" t="s">
        <v>3215</v>
      </c>
      <c r="F1618" s="16" t="s">
        <v>3216</v>
      </c>
      <c r="G1618" s="16" t="s">
        <v>3325</v>
      </c>
      <c r="H1618" s="16" t="s">
        <v>3125</v>
      </c>
      <c r="I1618" s="16">
        <v>51.039161999999997</v>
      </c>
      <c r="J1618" s="16">
        <v>-1.6273339200000101</v>
      </c>
      <c r="K1618" s="16">
        <v>3</v>
      </c>
      <c r="L1618" s="18" t="s">
        <v>3217</v>
      </c>
      <c r="M1618" s="18">
        <v>1</v>
      </c>
      <c r="N1618" s="18" t="s">
        <v>4</v>
      </c>
      <c r="O1618" s="18">
        <v>5038420.4034356698</v>
      </c>
      <c r="P1618" s="18">
        <v>5038420.4034356698</v>
      </c>
      <c r="Q1618" s="18">
        <v>5038420.4034356698</v>
      </c>
      <c r="R1618" s="18">
        <v>6788767.6514808703</v>
      </c>
      <c r="S1618" s="20">
        <v>1</v>
      </c>
      <c r="T1618" s="21">
        <f t="shared" si="25"/>
        <v>5038420.4034356698</v>
      </c>
      <c r="U1618" s="39">
        <f>T1618*Fx!$C$7</f>
        <v>5204979.755615362</v>
      </c>
    </row>
    <row r="1619" spans="1:21">
      <c r="A1619" s="16" t="s">
        <v>4438</v>
      </c>
      <c r="B1619" s="19"/>
      <c r="C1619" s="16" t="s">
        <v>3120</v>
      </c>
      <c r="D1619" s="16" t="s">
        <v>3121</v>
      </c>
      <c r="E1619" s="16" t="s">
        <v>3094</v>
      </c>
      <c r="F1619" s="16" t="s">
        <v>3129</v>
      </c>
      <c r="G1619" s="16" t="s">
        <v>3094</v>
      </c>
      <c r="H1619" s="16" t="s">
        <v>3125</v>
      </c>
      <c r="I1619" s="16">
        <v>51.513640000000002</v>
      </c>
      <c r="J1619" s="16">
        <v>-0.14627000000001</v>
      </c>
      <c r="K1619" s="16">
        <v>2</v>
      </c>
      <c r="L1619" s="18" t="s">
        <v>3130</v>
      </c>
      <c r="M1619" s="18">
        <v>1</v>
      </c>
      <c r="N1619" s="18" t="s">
        <v>4</v>
      </c>
      <c r="O1619" s="18">
        <v>2285714.29</v>
      </c>
      <c r="P1619" s="18">
        <v>2285714.29</v>
      </c>
      <c r="Q1619" s="18">
        <v>2285714.29</v>
      </c>
      <c r="R1619" s="18">
        <v>3079771.4342968399</v>
      </c>
      <c r="S1619" s="20">
        <v>1</v>
      </c>
      <c r="T1619" s="21">
        <f t="shared" si="25"/>
        <v>2285714.29</v>
      </c>
      <c r="U1619" s="39">
        <f>T1619*Fx!$C$7</f>
        <v>2361275.0929752067</v>
      </c>
    </row>
    <row r="1620" spans="1:21">
      <c r="A1620" s="16" t="s">
        <v>4438</v>
      </c>
      <c r="B1620" s="19"/>
      <c r="C1620" s="16" t="s">
        <v>3120</v>
      </c>
      <c r="D1620" s="16" t="s">
        <v>3121</v>
      </c>
      <c r="E1620" s="16" t="s">
        <v>2914</v>
      </c>
      <c r="F1620" s="16" t="s">
        <v>3662</v>
      </c>
      <c r="G1620" s="16" t="s">
        <v>3314</v>
      </c>
      <c r="H1620" s="16" t="s">
        <v>3125</v>
      </c>
      <c r="I1620" s="16">
        <v>53.367519999999999</v>
      </c>
      <c r="J1620" s="16">
        <v>-2.2000000001000001E-4</v>
      </c>
      <c r="K1620" s="16">
        <v>2</v>
      </c>
      <c r="L1620" s="18" t="s">
        <v>3663</v>
      </c>
      <c r="M1620" s="18">
        <v>1</v>
      </c>
      <c r="N1620" s="18" t="s">
        <v>4</v>
      </c>
      <c r="O1620" s="18">
        <v>90000</v>
      </c>
      <c r="P1620" s="18">
        <v>90000</v>
      </c>
      <c r="Q1620" s="18">
        <v>90000</v>
      </c>
      <c r="R1620" s="18">
        <v>121265.999998064</v>
      </c>
      <c r="S1620" s="20">
        <v>1</v>
      </c>
      <c r="T1620" s="21">
        <f t="shared" si="25"/>
        <v>90000</v>
      </c>
      <c r="U1620" s="39">
        <f>T1620*Fx!$C$7</f>
        <v>92975.206611570262</v>
      </c>
    </row>
    <row r="1621" spans="1:21">
      <c r="A1621" s="16" t="s">
        <v>4438</v>
      </c>
      <c r="B1621" s="19"/>
      <c r="C1621" s="16" t="s">
        <v>3120</v>
      </c>
      <c r="D1621" s="16" t="s">
        <v>3121</v>
      </c>
      <c r="E1621" s="16" t="s">
        <v>3094</v>
      </c>
      <c r="F1621" s="16" t="s">
        <v>3133</v>
      </c>
      <c r="G1621" s="16" t="s">
        <v>3094</v>
      </c>
      <c r="H1621" s="16" t="s">
        <v>3125</v>
      </c>
      <c r="I1621" s="16">
        <v>51.530610000000003</v>
      </c>
      <c r="J1621" s="16">
        <v>-0.26578000000001001</v>
      </c>
      <c r="K1621" s="16">
        <v>2</v>
      </c>
      <c r="L1621" s="18" t="s">
        <v>3134</v>
      </c>
      <c r="M1621" s="18">
        <v>1</v>
      </c>
      <c r="N1621" s="18" t="s">
        <v>4</v>
      </c>
      <c r="O1621" s="18">
        <v>200000</v>
      </c>
      <c r="P1621" s="18">
        <v>200000</v>
      </c>
      <c r="Q1621" s="18">
        <v>199999.99999999901</v>
      </c>
      <c r="R1621" s="18">
        <v>269479.99999569898</v>
      </c>
      <c r="S1621" s="20">
        <v>1</v>
      </c>
      <c r="T1621" s="21">
        <f t="shared" si="25"/>
        <v>200000</v>
      </c>
      <c r="U1621" s="39">
        <f>T1621*Fx!$C$7</f>
        <v>206611.57024793391</v>
      </c>
    </row>
    <row r="1622" spans="1:21">
      <c r="A1622" s="16" t="s">
        <v>4438</v>
      </c>
      <c r="B1622" s="19"/>
      <c r="C1622" s="16" t="s">
        <v>3120</v>
      </c>
      <c r="D1622" s="16" t="s">
        <v>3121</v>
      </c>
      <c r="E1622" s="16" t="s">
        <v>3154</v>
      </c>
      <c r="F1622" s="16" t="s">
        <v>3123</v>
      </c>
      <c r="G1622" s="16" t="s">
        <v>3124</v>
      </c>
      <c r="H1622" s="16" t="s">
        <v>3125</v>
      </c>
      <c r="I1622" s="16">
        <v>51.752178000000001</v>
      </c>
      <c r="J1622" s="16">
        <v>-1.97648500000001</v>
      </c>
      <c r="K1622" s="16">
        <v>3</v>
      </c>
      <c r="L1622" s="18" t="s">
        <v>3126</v>
      </c>
      <c r="M1622" s="18">
        <v>1</v>
      </c>
      <c r="N1622" s="18" t="s">
        <v>4</v>
      </c>
      <c r="O1622" s="18">
        <v>100000</v>
      </c>
      <c r="P1622" s="18">
        <v>100000</v>
      </c>
      <c r="Q1622" s="18">
        <v>99999.999999999898</v>
      </c>
      <c r="R1622" s="18">
        <v>134739.99999784899</v>
      </c>
      <c r="S1622" s="20">
        <v>1</v>
      </c>
      <c r="T1622" s="21">
        <f t="shared" si="25"/>
        <v>100000</v>
      </c>
      <c r="U1622" s="39">
        <f>T1622*Fx!$C$7</f>
        <v>103305.78512396695</v>
      </c>
    </row>
    <row r="1623" spans="1:21">
      <c r="A1623" s="16" t="s">
        <v>4438</v>
      </c>
      <c r="B1623" s="19"/>
      <c r="C1623" s="16" t="s">
        <v>3120</v>
      </c>
      <c r="D1623" s="16" t="s">
        <v>3121</v>
      </c>
      <c r="E1623" s="16" t="s">
        <v>3094</v>
      </c>
      <c r="F1623" s="16" t="s">
        <v>2397</v>
      </c>
      <c r="G1623" s="16" t="s">
        <v>3094</v>
      </c>
      <c r="H1623" s="16" t="s">
        <v>3125</v>
      </c>
      <c r="I1623" s="16">
        <v>51.50761704</v>
      </c>
      <c r="J1623" s="16">
        <v>-9.9398880000010001E-2</v>
      </c>
      <c r="K1623" s="16">
        <v>3</v>
      </c>
      <c r="L1623" s="18" t="s">
        <v>3149</v>
      </c>
      <c r="M1623" s="18">
        <v>1</v>
      </c>
      <c r="N1623" s="18" t="s">
        <v>4</v>
      </c>
      <c r="O1623" s="18">
        <v>15523.699213285399</v>
      </c>
      <c r="P1623" s="18">
        <v>15523.699213285399</v>
      </c>
      <c r="Q1623" s="18">
        <v>15523.699213285399</v>
      </c>
      <c r="R1623" s="18">
        <v>20916.632319646898</v>
      </c>
      <c r="S1623" s="20">
        <v>1</v>
      </c>
      <c r="T1623" s="21">
        <f t="shared" si="25"/>
        <v>15523.699213285399</v>
      </c>
      <c r="U1623" s="39">
        <f>T1623*Fx!$C$7</f>
        <v>16036.879352567563</v>
      </c>
    </row>
    <row r="1624" spans="1:21">
      <c r="A1624" s="16" t="s">
        <v>4438</v>
      </c>
      <c r="B1624" s="19"/>
      <c r="C1624" s="16" t="s">
        <v>3120</v>
      </c>
      <c r="D1624" s="16" t="s">
        <v>3121</v>
      </c>
      <c r="E1624" s="16" t="s">
        <v>2914</v>
      </c>
      <c r="F1624" s="16" t="s">
        <v>3662</v>
      </c>
      <c r="G1624" s="16" t="s">
        <v>3314</v>
      </c>
      <c r="H1624" s="16" t="s">
        <v>3125</v>
      </c>
      <c r="I1624" s="16">
        <v>53.366219999999998</v>
      </c>
      <c r="J1624" s="16">
        <v>-6.36000000001E-3</v>
      </c>
      <c r="K1624" s="16">
        <v>2</v>
      </c>
      <c r="L1624" s="18" t="s">
        <v>3663</v>
      </c>
      <c r="M1624" s="18">
        <v>1</v>
      </c>
      <c r="N1624" s="18" t="s">
        <v>4</v>
      </c>
      <c r="O1624" s="18">
        <v>63000</v>
      </c>
      <c r="P1624" s="18">
        <v>63000</v>
      </c>
      <c r="Q1624" s="18">
        <v>63000</v>
      </c>
      <c r="R1624" s="18">
        <v>84886.199998645199</v>
      </c>
      <c r="S1624" s="20">
        <v>1</v>
      </c>
      <c r="T1624" s="21">
        <f t="shared" si="25"/>
        <v>63000</v>
      </c>
      <c r="U1624" s="39">
        <f>T1624*Fx!$C$7</f>
        <v>65082.64462809918</v>
      </c>
    </row>
    <row r="1625" spans="1:21">
      <c r="A1625" s="16" t="s">
        <v>4438</v>
      </c>
      <c r="B1625" s="19"/>
      <c r="C1625" s="16" t="s">
        <v>3120</v>
      </c>
      <c r="D1625" s="16" t="s">
        <v>3121</v>
      </c>
      <c r="E1625" s="16" t="s">
        <v>3502</v>
      </c>
      <c r="F1625" s="16" t="s">
        <v>2395</v>
      </c>
      <c r="G1625" s="16" t="s">
        <v>3502</v>
      </c>
      <c r="H1625" s="16" t="s">
        <v>3125</v>
      </c>
      <c r="I1625" s="16">
        <v>52.486207999999998</v>
      </c>
      <c r="J1625" s="16">
        <v>-1.9171069999999999</v>
      </c>
      <c r="K1625" s="16">
        <v>3</v>
      </c>
      <c r="L1625" s="18" t="s">
        <v>3503</v>
      </c>
      <c r="M1625" s="18">
        <v>1</v>
      </c>
      <c r="N1625" s="18" t="s">
        <v>4</v>
      </c>
      <c r="O1625" s="18">
        <v>500000</v>
      </c>
      <c r="P1625" s="18">
        <v>500000</v>
      </c>
      <c r="Q1625" s="18">
        <v>500000</v>
      </c>
      <c r="R1625" s="18">
        <v>673699.99998924695</v>
      </c>
      <c r="S1625" s="20">
        <v>1</v>
      </c>
      <c r="T1625" s="21">
        <f t="shared" si="25"/>
        <v>500000</v>
      </c>
      <c r="U1625" s="39">
        <f>T1625*Fx!$C$7</f>
        <v>516528.92561983474</v>
      </c>
    </row>
    <row r="1626" spans="1:21">
      <c r="A1626" s="16" t="s">
        <v>4438</v>
      </c>
      <c r="B1626" s="19"/>
      <c r="C1626" s="16" t="s">
        <v>3120</v>
      </c>
      <c r="D1626" s="16" t="s">
        <v>3121</v>
      </c>
      <c r="E1626" s="16" t="s">
        <v>3701</v>
      </c>
      <c r="F1626" s="16" t="s">
        <v>3243</v>
      </c>
      <c r="G1626" s="16" t="s">
        <v>3147</v>
      </c>
      <c r="H1626" s="16" t="s">
        <v>3125</v>
      </c>
      <c r="I1626" s="16">
        <v>51.289979000000002</v>
      </c>
      <c r="J1626" s="16">
        <v>0.47024000000000998</v>
      </c>
      <c r="K1626" s="16">
        <v>3</v>
      </c>
      <c r="L1626" s="18" t="s">
        <v>3245</v>
      </c>
      <c r="M1626" s="18">
        <v>1</v>
      </c>
      <c r="N1626" s="18" t="s">
        <v>4</v>
      </c>
      <c r="O1626" s="18">
        <v>16492740</v>
      </c>
      <c r="P1626" s="18">
        <v>16492740</v>
      </c>
      <c r="Q1626" s="18">
        <v>16492740</v>
      </c>
      <c r="R1626" s="18">
        <v>22222317.875645299</v>
      </c>
      <c r="S1626" s="20">
        <v>1</v>
      </c>
      <c r="T1626" s="21">
        <f t="shared" si="25"/>
        <v>16492740</v>
      </c>
      <c r="U1626" s="39">
        <f>T1626*Fx!$C$7</f>
        <v>17037954.545454547</v>
      </c>
    </row>
    <row r="1627" spans="1:21">
      <c r="A1627" s="16" t="s">
        <v>4438</v>
      </c>
      <c r="B1627" s="19"/>
      <c r="C1627" s="16" t="s">
        <v>3120</v>
      </c>
      <c r="D1627" s="16" t="s">
        <v>3121</v>
      </c>
      <c r="E1627" s="16" t="s">
        <v>3762</v>
      </c>
      <c r="F1627" s="16" t="s">
        <v>3256</v>
      </c>
      <c r="G1627" s="16" t="s">
        <v>3729</v>
      </c>
      <c r="H1627" s="16" t="s">
        <v>3179</v>
      </c>
      <c r="I1627" s="16">
        <v>55.912970000000001</v>
      </c>
      <c r="J1627" s="16">
        <v>-2.9376200000000101</v>
      </c>
      <c r="K1627" s="16">
        <v>3</v>
      </c>
      <c r="L1627" s="18" t="s">
        <v>3258</v>
      </c>
      <c r="M1627" s="18">
        <v>1</v>
      </c>
      <c r="N1627" s="18" t="s">
        <v>4</v>
      </c>
      <c r="O1627" s="18">
        <v>10000</v>
      </c>
      <c r="P1627" s="18">
        <v>10000</v>
      </c>
      <c r="Q1627" s="18">
        <v>10000</v>
      </c>
      <c r="R1627" s="18">
        <v>13473.999999784901</v>
      </c>
      <c r="S1627" s="20">
        <v>1</v>
      </c>
      <c r="T1627" s="21">
        <f t="shared" si="25"/>
        <v>10000</v>
      </c>
      <c r="U1627" s="39">
        <f>T1627*Fx!$C$7</f>
        <v>10330.578512396696</v>
      </c>
    </row>
    <row r="1628" spans="1:21">
      <c r="A1628" s="16" t="s">
        <v>4438</v>
      </c>
      <c r="B1628" s="19"/>
      <c r="C1628" s="16" t="s">
        <v>3120</v>
      </c>
      <c r="D1628" s="16" t="s">
        <v>3121</v>
      </c>
      <c r="E1628" s="16" t="s">
        <v>4998</v>
      </c>
      <c r="F1628" s="16" t="s">
        <v>3170</v>
      </c>
      <c r="G1628" s="16" t="s">
        <v>3171</v>
      </c>
      <c r="H1628" s="16" t="s">
        <v>3125</v>
      </c>
      <c r="I1628" s="16">
        <v>51.140709000000001</v>
      </c>
      <c r="J1628" s="16">
        <v>-0.16235496000000901</v>
      </c>
      <c r="K1628" s="16">
        <v>3</v>
      </c>
      <c r="L1628" s="18" t="s">
        <v>3172</v>
      </c>
      <c r="M1628" s="18">
        <v>1</v>
      </c>
      <c r="N1628" s="18" t="s">
        <v>4</v>
      </c>
      <c r="O1628" s="18">
        <v>3689413.33</v>
      </c>
      <c r="P1628" s="18">
        <v>3689413.33</v>
      </c>
      <c r="Q1628" s="18">
        <v>3689413.33</v>
      </c>
      <c r="R1628" s="18">
        <v>4971115.5207626596</v>
      </c>
      <c r="S1628" s="20">
        <v>1</v>
      </c>
      <c r="T1628" s="21">
        <f t="shared" si="25"/>
        <v>3689413.33</v>
      </c>
      <c r="U1628" s="39">
        <f>T1628*Fx!$C$7</f>
        <v>3811377.4070247938</v>
      </c>
    </row>
    <row r="1629" spans="1:21">
      <c r="A1629" s="16" t="s">
        <v>4438</v>
      </c>
      <c r="B1629" s="19"/>
      <c r="C1629" s="16" t="s">
        <v>3120</v>
      </c>
      <c r="D1629" s="16" t="s">
        <v>3121</v>
      </c>
      <c r="E1629" s="16" t="s">
        <v>3094</v>
      </c>
      <c r="F1629" s="16" t="s">
        <v>3129</v>
      </c>
      <c r="G1629" s="16" t="s">
        <v>3094</v>
      </c>
      <c r="H1629" s="16" t="s">
        <v>3125</v>
      </c>
      <c r="I1629" s="16">
        <v>51.50800701</v>
      </c>
      <c r="J1629" s="16">
        <v>-0.23904792000000999</v>
      </c>
      <c r="K1629" s="16">
        <v>3</v>
      </c>
      <c r="L1629" s="18" t="s">
        <v>3130</v>
      </c>
      <c r="M1629" s="18">
        <v>1</v>
      </c>
      <c r="N1629" s="18" t="s">
        <v>4</v>
      </c>
      <c r="O1629" s="18">
        <v>650000</v>
      </c>
      <c r="P1629" s="18">
        <v>650000</v>
      </c>
      <c r="Q1629" s="18">
        <v>650000</v>
      </c>
      <c r="R1629" s="18">
        <v>875809.99998602201</v>
      </c>
      <c r="S1629" s="20">
        <v>1</v>
      </c>
      <c r="T1629" s="21">
        <f t="shared" si="25"/>
        <v>650000</v>
      </c>
      <c r="U1629" s="39">
        <f>T1629*Fx!$C$7</f>
        <v>671487.60330578522</v>
      </c>
    </row>
    <row r="1630" spans="1:21">
      <c r="A1630" s="16" t="s">
        <v>4438</v>
      </c>
      <c r="B1630" s="19"/>
      <c r="C1630" s="16" t="s">
        <v>3120</v>
      </c>
      <c r="D1630" s="16" t="s">
        <v>3121</v>
      </c>
      <c r="E1630" s="16" t="s">
        <v>3879</v>
      </c>
      <c r="F1630" s="16" t="s">
        <v>3324</v>
      </c>
      <c r="G1630" s="16" t="s">
        <v>3879</v>
      </c>
      <c r="H1630" s="16" t="s">
        <v>3125</v>
      </c>
      <c r="I1630" s="16">
        <v>50.913379999999997</v>
      </c>
      <c r="J1630" s="16">
        <v>-1.3418400000000099</v>
      </c>
      <c r="K1630" s="16">
        <v>2</v>
      </c>
      <c r="L1630" s="18" t="s">
        <v>3326</v>
      </c>
      <c r="M1630" s="18">
        <v>1</v>
      </c>
      <c r="N1630" s="18" t="s">
        <v>4</v>
      </c>
      <c r="O1630" s="18">
        <v>22000</v>
      </c>
      <c r="P1630" s="18">
        <v>22000</v>
      </c>
      <c r="Q1630" s="18">
        <v>22000</v>
      </c>
      <c r="R1630" s="18">
        <v>29642.799999526898</v>
      </c>
      <c r="S1630" s="20">
        <v>1</v>
      </c>
      <c r="T1630" s="21">
        <f t="shared" si="25"/>
        <v>22000</v>
      </c>
      <c r="U1630" s="39">
        <f>T1630*Fx!$C$7</f>
        <v>22727.272727272728</v>
      </c>
    </row>
    <row r="1631" spans="1:21">
      <c r="A1631" s="16" t="s">
        <v>4438</v>
      </c>
      <c r="B1631" s="19"/>
      <c r="C1631" s="16" t="s">
        <v>3120</v>
      </c>
      <c r="D1631" s="16" t="s">
        <v>3121</v>
      </c>
      <c r="E1631" s="16" t="s">
        <v>3094</v>
      </c>
      <c r="F1631" s="16" t="s">
        <v>3129</v>
      </c>
      <c r="G1631" s="16" t="s">
        <v>3094</v>
      </c>
      <c r="H1631" s="16" t="s">
        <v>3125</v>
      </c>
      <c r="I1631" s="16">
        <v>51.524448030000002</v>
      </c>
      <c r="J1631" s="16">
        <v>-0.26581716000000999</v>
      </c>
      <c r="K1631" s="16">
        <v>3</v>
      </c>
      <c r="L1631" s="18" t="s">
        <v>3130</v>
      </c>
      <c r="M1631" s="18">
        <v>1</v>
      </c>
      <c r="N1631" s="18" t="s">
        <v>4</v>
      </c>
      <c r="O1631" s="18">
        <v>1800000</v>
      </c>
      <c r="P1631" s="18">
        <v>1800000</v>
      </c>
      <c r="Q1631" s="18">
        <v>1800000</v>
      </c>
      <c r="R1631" s="18">
        <v>2425319.99996129</v>
      </c>
      <c r="S1631" s="20">
        <v>1</v>
      </c>
      <c r="T1631" s="21">
        <f t="shared" si="25"/>
        <v>1800000</v>
      </c>
      <c r="U1631" s="39">
        <f>T1631*Fx!$C$7</f>
        <v>1859504.1322314052</v>
      </c>
    </row>
    <row r="1632" spans="1:21">
      <c r="A1632" s="16" t="s">
        <v>4438</v>
      </c>
      <c r="B1632" s="19"/>
      <c r="C1632" s="16" t="s">
        <v>3120</v>
      </c>
      <c r="D1632" s="16" t="s">
        <v>3121</v>
      </c>
      <c r="E1632" s="16" t="s">
        <v>3094</v>
      </c>
      <c r="F1632" s="16" t="s">
        <v>3133</v>
      </c>
      <c r="G1632" s="16" t="s">
        <v>3094</v>
      </c>
      <c r="H1632" s="16" t="s">
        <v>3125</v>
      </c>
      <c r="I1632" s="16">
        <v>51.537491000000003</v>
      </c>
      <c r="J1632" s="16">
        <v>-0.14198000000000999</v>
      </c>
      <c r="K1632" s="16">
        <v>3</v>
      </c>
      <c r="L1632" s="18" t="s">
        <v>3134</v>
      </c>
      <c r="M1632" s="18">
        <v>1</v>
      </c>
      <c r="N1632" s="18" t="s">
        <v>4</v>
      </c>
      <c r="O1632" s="18">
        <v>55000</v>
      </c>
      <c r="P1632" s="18">
        <v>55000</v>
      </c>
      <c r="Q1632" s="18">
        <v>55000</v>
      </c>
      <c r="R1632" s="18">
        <v>74106.999998817206</v>
      </c>
      <c r="S1632" s="20">
        <v>1</v>
      </c>
      <c r="T1632" s="21">
        <f t="shared" si="25"/>
        <v>55000</v>
      </c>
      <c r="U1632" s="39">
        <f>T1632*Fx!$C$7</f>
        <v>56818.181818181823</v>
      </c>
    </row>
    <row r="1633" spans="1:21">
      <c r="A1633" s="16" t="s">
        <v>4438</v>
      </c>
      <c r="B1633" s="19"/>
      <c r="C1633" s="16" t="s">
        <v>3120</v>
      </c>
      <c r="D1633" s="16" t="s">
        <v>3121</v>
      </c>
      <c r="E1633" s="16" t="s">
        <v>3094</v>
      </c>
      <c r="F1633" s="16" t="s">
        <v>3131</v>
      </c>
      <c r="G1633" s="16" t="s">
        <v>3094</v>
      </c>
      <c r="H1633" s="16" t="s">
        <v>3125</v>
      </c>
      <c r="I1633" s="16">
        <v>51.471854010000001</v>
      </c>
      <c r="J1633" s="16">
        <v>-0.15005808000001</v>
      </c>
      <c r="K1633" s="16">
        <v>3</v>
      </c>
      <c r="L1633" s="18" t="s">
        <v>3132</v>
      </c>
      <c r="M1633" s="18">
        <v>1</v>
      </c>
      <c r="N1633" s="18" t="s">
        <v>4</v>
      </c>
      <c r="O1633" s="18">
        <v>338452.74447569897</v>
      </c>
      <c r="P1633" s="18">
        <v>338452.74447569897</v>
      </c>
      <c r="Q1633" s="18">
        <v>338452.74447569897</v>
      </c>
      <c r="R1633" s="18">
        <v>456031.22789927799</v>
      </c>
      <c r="S1633" s="20">
        <v>1</v>
      </c>
      <c r="T1633" s="21">
        <f t="shared" si="25"/>
        <v>338452.74447569897</v>
      </c>
      <c r="U1633" s="39">
        <f>T1633*Fx!$C$7</f>
        <v>349641.26495423453</v>
      </c>
    </row>
    <row r="1634" spans="1:21">
      <c r="A1634" s="16" t="s">
        <v>4438</v>
      </c>
      <c r="B1634" s="19"/>
      <c r="C1634" s="16" t="s">
        <v>3120</v>
      </c>
      <c r="D1634" s="16" t="s">
        <v>3121</v>
      </c>
      <c r="E1634" s="16" t="s">
        <v>3634</v>
      </c>
      <c r="F1634" s="16" t="s">
        <v>3140</v>
      </c>
      <c r="G1634" s="16" t="s">
        <v>3141</v>
      </c>
      <c r="H1634" s="16" t="s">
        <v>3125</v>
      </c>
      <c r="I1634" s="16">
        <v>51.150353000000003</v>
      </c>
      <c r="J1634" s="16">
        <v>-0.50330100000000999</v>
      </c>
      <c r="K1634" s="16">
        <v>3</v>
      </c>
      <c r="L1634" s="18" t="s">
        <v>3142</v>
      </c>
      <c r="M1634" s="18">
        <v>1</v>
      </c>
      <c r="N1634" s="18" t="s">
        <v>4</v>
      </c>
      <c r="O1634" s="18">
        <v>48000</v>
      </c>
      <c r="P1634" s="18">
        <v>48000</v>
      </c>
      <c r="Q1634" s="18">
        <v>48000</v>
      </c>
      <c r="R1634" s="18">
        <v>64675.199998967699</v>
      </c>
      <c r="S1634" s="20">
        <v>1</v>
      </c>
      <c r="T1634" s="21">
        <f t="shared" si="25"/>
        <v>48000</v>
      </c>
      <c r="U1634" s="39">
        <f>T1634*Fx!$C$7</f>
        <v>49586.776859504134</v>
      </c>
    </row>
    <row r="1635" spans="1:21">
      <c r="A1635" s="16" t="s">
        <v>4438</v>
      </c>
      <c r="B1635" s="19"/>
      <c r="C1635" s="16" t="s">
        <v>3120</v>
      </c>
      <c r="D1635" s="16" t="s">
        <v>3121</v>
      </c>
      <c r="E1635" s="16" t="s">
        <v>3094</v>
      </c>
      <c r="F1635" s="16" t="s">
        <v>2397</v>
      </c>
      <c r="G1635" s="16" t="s">
        <v>3094</v>
      </c>
      <c r="H1635" s="16" t="s">
        <v>3125</v>
      </c>
      <c r="I1635" s="16">
        <v>51.507950000000001</v>
      </c>
      <c r="J1635" s="16">
        <v>-0.10600000000001</v>
      </c>
      <c r="K1635" s="16">
        <v>2</v>
      </c>
      <c r="L1635" s="18" t="s">
        <v>3149</v>
      </c>
      <c r="M1635" s="18">
        <v>1</v>
      </c>
      <c r="N1635" s="18" t="s">
        <v>4</v>
      </c>
      <c r="O1635" s="18">
        <v>61250</v>
      </c>
      <c r="P1635" s="18">
        <v>61250</v>
      </c>
      <c r="Q1635" s="18">
        <v>61250</v>
      </c>
      <c r="R1635" s="18">
        <v>82528.249998682804</v>
      </c>
      <c r="S1635" s="20">
        <v>1</v>
      </c>
      <c r="T1635" s="21">
        <f t="shared" si="25"/>
        <v>61250</v>
      </c>
      <c r="U1635" s="39">
        <f>T1635*Fx!$C$7</f>
        <v>63274.79338842976</v>
      </c>
    </row>
    <row r="1636" spans="1:21">
      <c r="A1636" s="16" t="s">
        <v>4438</v>
      </c>
      <c r="B1636" s="19"/>
      <c r="C1636" s="16" t="s">
        <v>3120</v>
      </c>
      <c r="D1636" s="16" t="s">
        <v>3121</v>
      </c>
      <c r="E1636" s="16" t="s">
        <v>3094</v>
      </c>
      <c r="F1636" s="16" t="s">
        <v>3131</v>
      </c>
      <c r="G1636" s="16" t="s">
        <v>3094</v>
      </c>
      <c r="H1636" s="16" t="s">
        <v>3125</v>
      </c>
      <c r="I1636" s="16">
        <v>51.44858</v>
      </c>
      <c r="J1636" s="16">
        <v>-0.19725000000001</v>
      </c>
      <c r="K1636" s="16">
        <v>2</v>
      </c>
      <c r="L1636" s="18" t="s">
        <v>3132</v>
      </c>
      <c r="M1636" s="18">
        <v>1</v>
      </c>
      <c r="N1636" s="18" t="s">
        <v>4</v>
      </c>
      <c r="O1636" s="18">
        <v>7521172.0994599797</v>
      </c>
      <c r="P1636" s="18">
        <v>7521172.0994599797</v>
      </c>
      <c r="Q1636" s="18">
        <v>7521172.0994599797</v>
      </c>
      <c r="R1636" s="18">
        <v>10134027.2866506</v>
      </c>
      <c r="S1636" s="20">
        <v>1</v>
      </c>
      <c r="T1636" s="21">
        <f t="shared" si="25"/>
        <v>7521172.0994599797</v>
      </c>
      <c r="U1636" s="39">
        <f>T1636*Fx!$C$7</f>
        <v>7769805.887871881</v>
      </c>
    </row>
    <row r="1637" spans="1:21">
      <c r="A1637" s="16" t="s">
        <v>4438</v>
      </c>
      <c r="B1637" s="19"/>
      <c r="C1637" s="16" t="s">
        <v>3120</v>
      </c>
      <c r="D1637" s="16" t="s">
        <v>3121</v>
      </c>
      <c r="E1637" s="16" t="s">
        <v>3094</v>
      </c>
      <c r="F1637" s="16" t="s">
        <v>3133</v>
      </c>
      <c r="G1637" s="16" t="s">
        <v>3094</v>
      </c>
      <c r="H1637" s="16" t="s">
        <v>3125</v>
      </c>
      <c r="I1637" s="16">
        <v>51.55057</v>
      </c>
      <c r="J1637" s="16">
        <v>-0.18552000000000901</v>
      </c>
      <c r="K1637" s="16">
        <v>2</v>
      </c>
      <c r="L1637" s="18" t="s">
        <v>3134</v>
      </c>
      <c r="M1637" s="18">
        <v>1</v>
      </c>
      <c r="N1637" s="18" t="s">
        <v>4</v>
      </c>
      <c r="O1637" s="18">
        <v>112817.5814919</v>
      </c>
      <c r="P1637" s="18">
        <v>112817.5814919</v>
      </c>
      <c r="Q1637" s="18">
        <v>112817.5814919</v>
      </c>
      <c r="R1637" s="18">
        <v>152010.40929975899</v>
      </c>
      <c r="S1637" s="20">
        <v>1</v>
      </c>
      <c r="T1637" s="21">
        <f t="shared" si="25"/>
        <v>112817.5814919</v>
      </c>
      <c r="U1637" s="39">
        <f>T1637*Fx!$C$7</f>
        <v>116547.08831807852</v>
      </c>
    </row>
    <row r="1638" spans="1:21">
      <c r="A1638" s="16" t="s">
        <v>4438</v>
      </c>
      <c r="B1638" s="19"/>
      <c r="C1638" s="16" t="s">
        <v>3120</v>
      </c>
      <c r="D1638" s="16" t="s">
        <v>3121</v>
      </c>
      <c r="E1638" s="16" t="s">
        <v>3874</v>
      </c>
      <c r="F1638" s="16" t="s">
        <v>2920</v>
      </c>
      <c r="H1638" s="16" t="s">
        <v>3875</v>
      </c>
      <c r="I1638" s="16">
        <v>49.462499999999999</v>
      </c>
      <c r="J1638" s="16">
        <v>-2.5625000000000102</v>
      </c>
      <c r="K1638" s="16">
        <v>5</v>
      </c>
      <c r="L1638" s="18" t="s">
        <v>3876</v>
      </c>
      <c r="M1638" s="18">
        <v>1</v>
      </c>
      <c r="N1638" s="18" t="s">
        <v>4</v>
      </c>
      <c r="O1638" s="18">
        <v>4911850</v>
      </c>
      <c r="P1638" s="18">
        <v>4911850</v>
      </c>
      <c r="Q1638" s="18">
        <v>4911850</v>
      </c>
      <c r="R1638" s="18">
        <v>6618226.6898943698</v>
      </c>
      <c r="S1638" s="20">
        <v>1</v>
      </c>
      <c r="T1638" s="21">
        <f t="shared" si="25"/>
        <v>4911850</v>
      </c>
      <c r="U1638" s="39">
        <f>T1638*Fx!$C$7</f>
        <v>5074225.2066115709</v>
      </c>
    </row>
    <row r="1639" spans="1:21">
      <c r="A1639" s="16" t="s">
        <v>4438</v>
      </c>
      <c r="B1639" s="19"/>
      <c r="C1639" s="16" t="s">
        <v>3120</v>
      </c>
      <c r="D1639" s="16" t="s">
        <v>3121</v>
      </c>
      <c r="E1639" s="16" t="s">
        <v>3816</v>
      </c>
      <c r="F1639" s="16" t="s">
        <v>3817</v>
      </c>
      <c r="G1639" s="16" t="s">
        <v>3788</v>
      </c>
      <c r="H1639" s="16" t="s">
        <v>3125</v>
      </c>
      <c r="I1639" s="16">
        <v>52.036625970000003</v>
      </c>
      <c r="J1639" s="16">
        <v>-1.86193512000001</v>
      </c>
      <c r="K1639" s="16">
        <v>3</v>
      </c>
      <c r="L1639" s="18" t="s">
        <v>3818</v>
      </c>
      <c r="M1639" s="18">
        <v>1</v>
      </c>
      <c r="N1639" s="18" t="s">
        <v>4</v>
      </c>
      <c r="O1639" s="18">
        <v>843700</v>
      </c>
      <c r="P1639" s="18">
        <v>843700</v>
      </c>
      <c r="Q1639" s="18">
        <v>843700</v>
      </c>
      <c r="R1639" s="18">
        <v>1136801.37998185</v>
      </c>
      <c r="S1639" s="20">
        <v>1</v>
      </c>
      <c r="T1639" s="21">
        <f t="shared" si="25"/>
        <v>843700</v>
      </c>
      <c r="U1639" s="39">
        <f>T1639*Fx!$C$7</f>
        <v>871590.90909090918</v>
      </c>
    </row>
    <row r="1640" spans="1:21">
      <c r="A1640" s="16" t="s">
        <v>4438</v>
      </c>
      <c r="B1640" s="19"/>
      <c r="C1640" s="16" t="s">
        <v>3120</v>
      </c>
      <c r="D1640" s="16" t="s">
        <v>3121</v>
      </c>
      <c r="E1640" s="16" t="s">
        <v>3166</v>
      </c>
      <c r="F1640" s="16" t="s">
        <v>3167</v>
      </c>
      <c r="G1640" s="16" t="s">
        <v>3168</v>
      </c>
      <c r="H1640" s="16" t="s">
        <v>3125</v>
      </c>
      <c r="I1640" s="16">
        <v>52.096527000000002</v>
      </c>
      <c r="J1640" s="16">
        <v>0.13611900000000901</v>
      </c>
      <c r="K1640" s="16">
        <v>3</v>
      </c>
      <c r="L1640" s="18" t="s">
        <v>3169</v>
      </c>
      <c r="M1640" s="18">
        <v>1</v>
      </c>
      <c r="N1640" s="18" t="s">
        <v>4</v>
      </c>
      <c r="O1640" s="18">
        <v>18795000</v>
      </c>
      <c r="P1640" s="18">
        <v>18795000</v>
      </c>
      <c r="Q1640" s="18">
        <v>18795000</v>
      </c>
      <c r="R1640" s="18">
        <v>25324382.999595799</v>
      </c>
      <c r="S1640" s="20">
        <v>1</v>
      </c>
      <c r="T1640" s="21">
        <f t="shared" si="25"/>
        <v>18795000</v>
      </c>
      <c r="U1640" s="39">
        <f>T1640*Fx!$C$7</f>
        <v>19416322.31404959</v>
      </c>
    </row>
    <row r="1641" spans="1:21">
      <c r="A1641" s="16" t="s">
        <v>4438</v>
      </c>
      <c r="B1641" s="19"/>
      <c r="C1641" s="16" t="s">
        <v>3120</v>
      </c>
      <c r="D1641" s="16" t="s">
        <v>3121</v>
      </c>
      <c r="E1641" s="16" t="s">
        <v>3166</v>
      </c>
      <c r="F1641" s="16" t="s">
        <v>3167</v>
      </c>
      <c r="G1641" s="16" t="s">
        <v>3168</v>
      </c>
      <c r="H1641" s="16" t="s">
        <v>3125</v>
      </c>
      <c r="I1641" s="16">
        <v>52.129941000000002</v>
      </c>
      <c r="J1641" s="16">
        <v>0.17984000000000999</v>
      </c>
      <c r="K1641" s="16">
        <v>3</v>
      </c>
      <c r="L1641" s="18" t="s">
        <v>3169</v>
      </c>
      <c r="M1641" s="18">
        <v>1</v>
      </c>
      <c r="N1641" s="18" t="s">
        <v>4</v>
      </c>
      <c r="O1641" s="18">
        <v>3133821.7106153802</v>
      </c>
      <c r="P1641" s="18">
        <v>3133821.7106153802</v>
      </c>
      <c r="Q1641" s="18">
        <v>3133821.7106153802</v>
      </c>
      <c r="R1641" s="18">
        <v>4222511.3728157701</v>
      </c>
      <c r="S1641" s="20">
        <v>1</v>
      </c>
      <c r="T1641" s="21">
        <f t="shared" si="25"/>
        <v>3133821.7106153802</v>
      </c>
      <c r="U1641" s="39">
        <f>T1641*Fx!$C$7</f>
        <v>3237419.1225365503</v>
      </c>
    </row>
    <row r="1642" spans="1:21">
      <c r="A1642" s="16" t="s">
        <v>4438</v>
      </c>
      <c r="B1642" s="19"/>
      <c r="C1642" s="16" t="s">
        <v>3120</v>
      </c>
      <c r="D1642" s="16" t="s">
        <v>3121</v>
      </c>
      <c r="E1642" s="16" t="s">
        <v>3255</v>
      </c>
      <c r="F1642" s="16" t="s">
        <v>3256</v>
      </c>
      <c r="G1642" s="16" t="s">
        <v>3257</v>
      </c>
      <c r="H1642" s="16" t="s">
        <v>3179</v>
      </c>
      <c r="I1642" s="16">
        <v>55.938859999999998</v>
      </c>
      <c r="J1642" s="16">
        <v>-3.25180000000001</v>
      </c>
      <c r="K1642" s="16">
        <v>2</v>
      </c>
      <c r="L1642" s="18" t="s">
        <v>3258</v>
      </c>
      <c r="M1642" s="18">
        <v>1</v>
      </c>
      <c r="N1642" s="18" t="s">
        <v>4</v>
      </c>
      <c r="O1642" s="18">
        <v>50000</v>
      </c>
      <c r="P1642" s="18">
        <v>50000</v>
      </c>
      <c r="Q1642" s="18">
        <v>49999.999999999898</v>
      </c>
      <c r="R1642" s="18">
        <v>67369.999998924701</v>
      </c>
      <c r="S1642" s="20">
        <v>1</v>
      </c>
      <c r="T1642" s="21">
        <f t="shared" si="25"/>
        <v>50000</v>
      </c>
      <c r="U1642" s="39">
        <f>T1642*Fx!$C$7</f>
        <v>51652.892561983477</v>
      </c>
    </row>
    <row r="1643" spans="1:21">
      <c r="A1643" s="16" t="s">
        <v>4438</v>
      </c>
      <c r="B1643" s="19"/>
      <c r="C1643" s="16" t="s">
        <v>3120</v>
      </c>
      <c r="D1643" s="16" t="s">
        <v>3121</v>
      </c>
      <c r="E1643" s="16" t="s">
        <v>3271</v>
      </c>
      <c r="F1643" s="16" t="s">
        <v>3272</v>
      </c>
      <c r="G1643" s="16" t="s">
        <v>3094</v>
      </c>
      <c r="H1643" s="16" t="s">
        <v>3125</v>
      </c>
      <c r="I1643" s="16">
        <v>51.507564029999998</v>
      </c>
      <c r="J1643" s="16">
        <v>-0.42937092000000998</v>
      </c>
      <c r="K1643" s="16">
        <v>3</v>
      </c>
      <c r="L1643" s="18" t="s">
        <v>3273</v>
      </c>
      <c r="M1643" s="18">
        <v>1</v>
      </c>
      <c r="N1643" s="18" t="s">
        <v>4</v>
      </c>
      <c r="O1643" s="18">
        <v>3482338.3679999998</v>
      </c>
      <c r="P1643" s="18">
        <v>3482338.3679999998</v>
      </c>
      <c r="Q1643" s="18">
        <v>3482338.3679999998</v>
      </c>
      <c r="R1643" s="18">
        <v>4692102.7169683101</v>
      </c>
      <c r="S1643" s="20">
        <v>1</v>
      </c>
      <c r="T1643" s="21">
        <f t="shared" si="25"/>
        <v>3482338.3679999998</v>
      </c>
      <c r="U1643" s="39">
        <f>T1643*Fx!$C$7</f>
        <v>3597456.9917355375</v>
      </c>
    </row>
    <row r="1644" spans="1:21">
      <c r="A1644" s="16" t="s">
        <v>4438</v>
      </c>
      <c r="B1644" s="19"/>
      <c r="C1644" s="16" t="s">
        <v>3120</v>
      </c>
      <c r="D1644" s="16" t="s">
        <v>3121</v>
      </c>
      <c r="E1644" s="16" t="s">
        <v>3094</v>
      </c>
      <c r="F1644" s="16" t="s">
        <v>3151</v>
      </c>
      <c r="G1644" s="16" t="s">
        <v>3094</v>
      </c>
      <c r="H1644" s="16" t="s">
        <v>3125</v>
      </c>
      <c r="I1644" s="16">
        <v>51.519177990000003</v>
      </c>
      <c r="J1644" s="16">
        <v>-0.11425392000001</v>
      </c>
      <c r="K1644" s="16">
        <v>3</v>
      </c>
      <c r="L1644" s="18" t="s">
        <v>3152</v>
      </c>
      <c r="M1644" s="18">
        <v>1</v>
      </c>
      <c r="N1644" s="18" t="s">
        <v>4</v>
      </c>
      <c r="O1644" s="18">
        <v>466977.39750000002</v>
      </c>
      <c r="P1644" s="18">
        <v>466977.39750000002</v>
      </c>
      <c r="Q1644" s="18">
        <v>466977.39749999897</v>
      </c>
      <c r="R1644" s="18">
        <v>629205.34538145701</v>
      </c>
      <c r="S1644" s="20">
        <v>1</v>
      </c>
      <c r="T1644" s="21">
        <f t="shared" si="25"/>
        <v>466977.39750000002</v>
      </c>
      <c r="U1644" s="39">
        <f>T1644*Fx!$C$7</f>
        <v>482414.66683884303</v>
      </c>
    </row>
    <row r="1645" spans="1:21">
      <c r="A1645" s="16" t="s">
        <v>4438</v>
      </c>
      <c r="B1645" s="19"/>
      <c r="C1645" s="16" t="s">
        <v>3120</v>
      </c>
      <c r="D1645" s="16" t="s">
        <v>3121</v>
      </c>
      <c r="E1645" s="16" t="s">
        <v>3094</v>
      </c>
      <c r="F1645" s="16" t="s">
        <v>3143</v>
      </c>
      <c r="G1645" s="16" t="s">
        <v>3094</v>
      </c>
      <c r="H1645" s="16" t="s">
        <v>3125</v>
      </c>
      <c r="I1645" s="16">
        <v>51.555599999999998</v>
      </c>
      <c r="J1645" s="16">
        <v>-5.4420000000010002E-2</v>
      </c>
      <c r="K1645" s="16">
        <v>2</v>
      </c>
      <c r="L1645" s="18" t="s">
        <v>3144</v>
      </c>
      <c r="M1645" s="18">
        <v>1</v>
      </c>
      <c r="N1645" s="18" t="s">
        <v>4</v>
      </c>
      <c r="O1645" s="18">
        <v>6990240</v>
      </c>
      <c r="P1645" s="18">
        <v>6990240</v>
      </c>
      <c r="Q1645" s="18">
        <v>6990240</v>
      </c>
      <c r="R1645" s="18">
        <v>9418649.3758496791</v>
      </c>
      <c r="S1645" s="20">
        <v>1</v>
      </c>
      <c r="T1645" s="21">
        <f t="shared" si="25"/>
        <v>6990240</v>
      </c>
      <c r="U1645" s="39">
        <f>T1645*Fx!$C$7</f>
        <v>7221322.3140495876</v>
      </c>
    </row>
    <row r="1646" spans="1:21">
      <c r="A1646" s="16" t="s">
        <v>4438</v>
      </c>
      <c r="B1646" s="19"/>
      <c r="C1646" s="16" t="s">
        <v>3120</v>
      </c>
      <c r="D1646" s="16" t="s">
        <v>3121</v>
      </c>
      <c r="E1646" s="16" t="s">
        <v>3094</v>
      </c>
      <c r="F1646" s="16" t="s">
        <v>3129</v>
      </c>
      <c r="G1646" s="16" t="s">
        <v>3094</v>
      </c>
      <c r="H1646" s="16" t="s">
        <v>3125</v>
      </c>
      <c r="I1646" s="16">
        <v>51.517580000000002</v>
      </c>
      <c r="J1646" s="16">
        <v>-0.19660000000000999</v>
      </c>
      <c r="K1646" s="16">
        <v>2</v>
      </c>
      <c r="L1646" s="18" t="s">
        <v>3130</v>
      </c>
      <c r="M1646" s="18">
        <v>1</v>
      </c>
      <c r="N1646" s="18" t="s">
        <v>4</v>
      </c>
      <c r="O1646" s="18">
        <v>31600</v>
      </c>
      <c r="P1646" s="18">
        <v>31600</v>
      </c>
      <c r="Q1646" s="18">
        <v>31599.999999999902</v>
      </c>
      <c r="R1646" s="18">
        <v>42577.8399993204</v>
      </c>
      <c r="S1646" s="20">
        <v>1</v>
      </c>
      <c r="T1646" s="21">
        <f t="shared" si="25"/>
        <v>31600</v>
      </c>
      <c r="U1646" s="39">
        <f>T1646*Fx!$C$7</f>
        <v>32644.628099173558</v>
      </c>
    </row>
    <row r="1647" spans="1:21">
      <c r="A1647" s="16" t="s">
        <v>4438</v>
      </c>
      <c r="B1647" s="19"/>
      <c r="C1647" s="16" t="s">
        <v>3120</v>
      </c>
      <c r="D1647" s="16" t="s">
        <v>3121</v>
      </c>
      <c r="E1647" s="16" t="s">
        <v>3795</v>
      </c>
      <c r="F1647" s="16" t="s">
        <v>3251</v>
      </c>
      <c r="G1647" s="16" t="s">
        <v>3147</v>
      </c>
      <c r="H1647" s="16" t="s">
        <v>3125</v>
      </c>
      <c r="I1647" s="16">
        <v>51.148477</v>
      </c>
      <c r="J1647" s="16">
        <v>1.2693400000000099</v>
      </c>
      <c r="K1647" s="16">
        <v>3</v>
      </c>
      <c r="L1647" s="18" t="s">
        <v>3252</v>
      </c>
      <c r="M1647" s="18">
        <v>1</v>
      </c>
      <c r="N1647" s="18" t="s">
        <v>4</v>
      </c>
      <c r="O1647" s="18">
        <v>882891.78</v>
      </c>
      <c r="P1647" s="18">
        <v>882891.78</v>
      </c>
      <c r="Q1647" s="18">
        <v>882891.77999999898</v>
      </c>
      <c r="R1647" s="18">
        <v>1189608.38435301</v>
      </c>
      <c r="S1647" s="20">
        <v>1</v>
      </c>
      <c r="T1647" s="21">
        <f t="shared" si="25"/>
        <v>882891.78</v>
      </c>
      <c r="U1647" s="39">
        <f>T1647*Fx!$C$7</f>
        <v>912078.2851239671</v>
      </c>
    </row>
    <row r="1648" spans="1:21">
      <c r="A1648" s="16" t="s">
        <v>4438</v>
      </c>
      <c r="B1648" s="19"/>
      <c r="C1648" s="16" t="s">
        <v>3120</v>
      </c>
      <c r="D1648" s="16" t="s">
        <v>3121</v>
      </c>
      <c r="E1648" s="16" t="s">
        <v>3521</v>
      </c>
      <c r="F1648" s="16" t="s">
        <v>3522</v>
      </c>
      <c r="G1648" s="16" t="s">
        <v>3836</v>
      </c>
      <c r="H1648" s="16" t="s">
        <v>3524</v>
      </c>
      <c r="I1648" s="16">
        <v>54.994278000000001</v>
      </c>
      <c r="J1648" s="16">
        <v>-7.3211019999999998</v>
      </c>
      <c r="K1648" s="16">
        <v>3</v>
      </c>
      <c r="L1648" s="18" t="s">
        <v>3525</v>
      </c>
      <c r="M1648" s="18">
        <v>1</v>
      </c>
      <c r="N1648" s="18" t="s">
        <v>4</v>
      </c>
      <c r="O1648" s="18">
        <v>375000</v>
      </c>
      <c r="P1648" s="18">
        <v>375000</v>
      </c>
      <c r="Q1648" s="18">
        <v>375000</v>
      </c>
      <c r="R1648" s="18">
        <v>505274.99999193498</v>
      </c>
      <c r="S1648" s="20">
        <v>1</v>
      </c>
      <c r="T1648" s="21">
        <f t="shared" si="25"/>
        <v>375000</v>
      </c>
      <c r="U1648" s="39">
        <f>T1648*Fx!$C$7</f>
        <v>387396.6942148761</v>
      </c>
    </row>
    <row r="1649" spans="1:21">
      <c r="A1649" s="16" t="s">
        <v>4438</v>
      </c>
      <c r="B1649" s="19"/>
      <c r="C1649" s="16" t="s">
        <v>3120</v>
      </c>
      <c r="D1649" s="16" t="s">
        <v>3121</v>
      </c>
      <c r="E1649" s="16" t="s">
        <v>3094</v>
      </c>
      <c r="F1649" s="16" t="s">
        <v>2397</v>
      </c>
      <c r="G1649" s="16" t="s">
        <v>3094</v>
      </c>
      <c r="H1649" s="16" t="s">
        <v>3125</v>
      </c>
      <c r="I1649" s="16">
        <v>51.494149999999998</v>
      </c>
      <c r="J1649" s="16">
        <v>-0.10837000000001</v>
      </c>
      <c r="K1649" s="16">
        <v>2</v>
      </c>
      <c r="L1649" s="18" t="s">
        <v>3149</v>
      </c>
      <c r="M1649" s="18">
        <v>1</v>
      </c>
      <c r="N1649" s="18" t="s">
        <v>4</v>
      </c>
      <c r="O1649" s="18">
        <v>115000</v>
      </c>
      <c r="P1649" s="18">
        <v>115000</v>
      </c>
      <c r="Q1649" s="18">
        <v>115000</v>
      </c>
      <c r="R1649" s="18">
        <v>154950.99999752699</v>
      </c>
      <c r="S1649" s="20">
        <v>1</v>
      </c>
      <c r="T1649" s="21">
        <f t="shared" si="25"/>
        <v>115000</v>
      </c>
      <c r="U1649" s="39">
        <f>T1649*Fx!$C$7</f>
        <v>118801.65289256199</v>
      </c>
    </row>
    <row r="1650" spans="1:21">
      <c r="A1650" s="16" t="s">
        <v>4438</v>
      </c>
      <c r="B1650" s="19"/>
      <c r="C1650" s="16" t="s">
        <v>3120</v>
      </c>
      <c r="D1650" s="16" t="s">
        <v>3121</v>
      </c>
      <c r="E1650" s="16" t="s">
        <v>4573</v>
      </c>
      <c r="F1650" s="16" t="s">
        <v>3928</v>
      </c>
      <c r="G1650" s="16" t="s">
        <v>3878</v>
      </c>
      <c r="H1650" s="16" t="s">
        <v>3125</v>
      </c>
      <c r="I1650" s="16">
        <v>54.724428000000003</v>
      </c>
      <c r="J1650" s="16">
        <v>-1.4166219600000101</v>
      </c>
      <c r="K1650" s="16">
        <v>3</v>
      </c>
      <c r="L1650" s="18" t="s">
        <v>3929</v>
      </c>
      <c r="M1650" s="18">
        <v>1</v>
      </c>
      <c r="N1650" s="18" t="s">
        <v>4</v>
      </c>
      <c r="O1650" s="18">
        <v>110000</v>
      </c>
      <c r="P1650" s="18">
        <v>110000</v>
      </c>
      <c r="Q1650" s="18">
        <v>110000</v>
      </c>
      <c r="R1650" s="18">
        <v>148213.999997634</v>
      </c>
      <c r="S1650" s="20">
        <v>1</v>
      </c>
      <c r="T1650" s="21">
        <f t="shared" si="25"/>
        <v>110000</v>
      </c>
      <c r="U1650" s="39">
        <f>T1650*Fx!$C$7</f>
        <v>113636.36363636365</v>
      </c>
    </row>
    <row r="1651" spans="1:21">
      <c r="A1651" s="16" t="s">
        <v>4438</v>
      </c>
      <c r="B1651" s="19"/>
      <c r="C1651" s="16" t="s">
        <v>3120</v>
      </c>
      <c r="D1651" s="16" t="s">
        <v>3121</v>
      </c>
      <c r="E1651" s="16" t="s">
        <v>3094</v>
      </c>
      <c r="F1651" s="16" t="s">
        <v>3253</v>
      </c>
      <c r="G1651" s="16" t="s">
        <v>3094</v>
      </c>
      <c r="H1651" s="16" t="s">
        <v>3125</v>
      </c>
      <c r="I1651" s="16">
        <v>51.528556999999999</v>
      </c>
      <c r="J1651" s="16">
        <v>-8.9805000000010002E-2</v>
      </c>
      <c r="K1651" s="16">
        <v>3</v>
      </c>
      <c r="L1651" s="18" t="s">
        <v>3254</v>
      </c>
      <c r="M1651" s="18">
        <v>1</v>
      </c>
      <c r="N1651" s="18" t="s">
        <v>4</v>
      </c>
      <c r="O1651" s="18">
        <v>7895118.91725206</v>
      </c>
      <c r="P1651" s="18">
        <v>7895118.91725206</v>
      </c>
      <c r="Q1651" s="18">
        <v>7895118.91725206</v>
      </c>
      <c r="R1651" s="18">
        <v>10637883.228935599</v>
      </c>
      <c r="S1651" s="20">
        <v>1</v>
      </c>
      <c r="T1651" s="21">
        <f t="shared" si="25"/>
        <v>7895118.91725206</v>
      </c>
      <c r="U1651" s="39">
        <f>T1651*Fx!$C$7</f>
        <v>8156114.5839380799</v>
      </c>
    </row>
    <row r="1652" spans="1:21">
      <c r="A1652" s="16" t="s">
        <v>4438</v>
      </c>
      <c r="B1652" s="19"/>
      <c r="C1652" s="16" t="s">
        <v>3120</v>
      </c>
      <c r="D1652" s="16" t="s">
        <v>3121</v>
      </c>
      <c r="E1652" s="16" t="s">
        <v>4999</v>
      </c>
      <c r="F1652" s="16" t="s">
        <v>3743</v>
      </c>
      <c r="G1652" s="16" t="s">
        <v>3220</v>
      </c>
      <c r="H1652" s="16" t="s">
        <v>3125</v>
      </c>
      <c r="I1652" s="16">
        <v>50.235689970000003</v>
      </c>
      <c r="J1652" s="16">
        <v>-5.2346080800000099</v>
      </c>
      <c r="K1652" s="16">
        <v>3</v>
      </c>
      <c r="L1652" s="18" t="s">
        <v>3744</v>
      </c>
      <c r="M1652" s="18">
        <v>1</v>
      </c>
      <c r="N1652" s="18" t="s">
        <v>4</v>
      </c>
      <c r="O1652" s="18">
        <v>25000</v>
      </c>
      <c r="P1652" s="18">
        <v>25000</v>
      </c>
      <c r="Q1652" s="18">
        <v>24999.999999999902</v>
      </c>
      <c r="R1652" s="18">
        <v>33684.999999462299</v>
      </c>
      <c r="S1652" s="20">
        <v>1</v>
      </c>
      <c r="T1652" s="21">
        <f t="shared" si="25"/>
        <v>25000</v>
      </c>
      <c r="U1652" s="39">
        <f>T1652*Fx!$C$7</f>
        <v>25826.446280991739</v>
      </c>
    </row>
    <row r="1653" spans="1:21">
      <c r="A1653" s="16" t="s">
        <v>4438</v>
      </c>
      <c r="B1653" s="19"/>
      <c r="C1653" s="16" t="s">
        <v>3120</v>
      </c>
      <c r="D1653" s="16" t="s">
        <v>3121</v>
      </c>
      <c r="E1653" s="16" t="s">
        <v>3202</v>
      </c>
      <c r="F1653" s="16" t="s">
        <v>3203</v>
      </c>
      <c r="G1653" s="16" t="s">
        <v>3155</v>
      </c>
      <c r="H1653" s="16" t="s">
        <v>3125</v>
      </c>
      <c r="I1653" s="16">
        <v>51.760060000000003</v>
      </c>
      <c r="J1653" s="16">
        <v>-1.2618100000000101</v>
      </c>
      <c r="K1653" s="16">
        <v>2</v>
      </c>
      <c r="L1653" s="18" t="s">
        <v>3204</v>
      </c>
      <c r="M1653" s="18">
        <v>1</v>
      </c>
      <c r="N1653" s="18" t="s">
        <v>4</v>
      </c>
      <c r="O1653" s="18">
        <v>860000</v>
      </c>
      <c r="P1653" s="18">
        <v>860000</v>
      </c>
      <c r="Q1653" s="18">
        <v>860000</v>
      </c>
      <c r="R1653" s="18">
        <v>1158763.9999815</v>
      </c>
      <c r="S1653" s="20">
        <v>1</v>
      </c>
      <c r="T1653" s="21">
        <f t="shared" si="25"/>
        <v>860000</v>
      </c>
      <c r="U1653" s="39">
        <f>T1653*Fx!$C$7</f>
        <v>888429.75206611585</v>
      </c>
    </row>
    <row r="1654" spans="1:21">
      <c r="A1654" s="16" t="s">
        <v>4438</v>
      </c>
      <c r="B1654" s="19"/>
      <c r="C1654" s="16" t="s">
        <v>3120</v>
      </c>
      <c r="D1654" s="16" t="s">
        <v>3121</v>
      </c>
      <c r="E1654" s="16" t="s">
        <v>3627</v>
      </c>
      <c r="F1654" s="16" t="s">
        <v>3099</v>
      </c>
      <c r="G1654" s="16" t="s">
        <v>3230</v>
      </c>
      <c r="H1654" s="16" t="s">
        <v>3125</v>
      </c>
      <c r="I1654" s="16">
        <v>51.820712999999998</v>
      </c>
      <c r="J1654" s="16">
        <v>-4.8364920000009998E-2</v>
      </c>
      <c r="K1654" s="16">
        <v>3</v>
      </c>
      <c r="L1654" s="18" t="s">
        <v>3231</v>
      </c>
      <c r="M1654" s="18">
        <v>1</v>
      </c>
      <c r="N1654" s="18" t="s">
        <v>4</v>
      </c>
      <c r="O1654" s="18">
        <v>3133821.7106153802</v>
      </c>
      <c r="P1654" s="18">
        <v>3133821.7106153802</v>
      </c>
      <c r="Q1654" s="18">
        <v>3133821.7106153802</v>
      </c>
      <c r="R1654" s="18">
        <v>4222511.3728157701</v>
      </c>
      <c r="S1654" s="20">
        <v>1</v>
      </c>
      <c r="T1654" s="21">
        <f t="shared" si="25"/>
        <v>3133821.7106153802</v>
      </c>
      <c r="U1654" s="39">
        <f>T1654*Fx!$C$7</f>
        <v>3237419.1225365503</v>
      </c>
    </row>
    <row r="1655" spans="1:21">
      <c r="A1655" s="16" t="s">
        <v>4438</v>
      </c>
      <c r="B1655" s="19"/>
      <c r="C1655" s="16" t="s">
        <v>3120</v>
      </c>
      <c r="D1655" s="16" t="s">
        <v>3121</v>
      </c>
      <c r="E1655" s="16" t="s">
        <v>4572</v>
      </c>
      <c r="F1655" s="16" t="s">
        <v>2932</v>
      </c>
      <c r="G1655" s="16" t="s">
        <v>3230</v>
      </c>
      <c r="H1655" s="16" t="s">
        <v>3125</v>
      </c>
      <c r="I1655" s="16">
        <v>51.639490000000002</v>
      </c>
      <c r="J1655" s="16">
        <v>-0.33603000000000999</v>
      </c>
      <c r="K1655" s="16">
        <v>2</v>
      </c>
      <c r="L1655" s="18" t="s">
        <v>3297</v>
      </c>
      <c r="M1655" s="18">
        <v>1</v>
      </c>
      <c r="N1655" s="18" t="s">
        <v>4</v>
      </c>
      <c r="O1655" s="18">
        <v>68200</v>
      </c>
      <c r="P1655" s="18">
        <v>68200</v>
      </c>
      <c r="Q1655" s="18">
        <v>68200</v>
      </c>
      <c r="R1655" s="18">
        <v>91892.679998533393</v>
      </c>
      <c r="S1655" s="20">
        <v>1</v>
      </c>
      <c r="T1655" s="21">
        <f t="shared" si="25"/>
        <v>68200</v>
      </c>
      <c r="U1655" s="39">
        <f>T1655*Fx!$C$7</f>
        <v>70454.545454545456</v>
      </c>
    </row>
    <row r="1656" spans="1:21">
      <c r="A1656" s="16" t="s">
        <v>4438</v>
      </c>
      <c r="B1656" s="19"/>
      <c r="C1656" s="16" t="s">
        <v>3120</v>
      </c>
      <c r="D1656" s="16" t="s">
        <v>3121</v>
      </c>
      <c r="E1656" s="16" t="s">
        <v>3749</v>
      </c>
      <c r="F1656" s="16" t="s">
        <v>3291</v>
      </c>
      <c r="G1656" s="16" t="s">
        <v>3292</v>
      </c>
      <c r="H1656" s="16" t="s">
        <v>3179</v>
      </c>
      <c r="I1656" s="16">
        <v>56.069110000000002</v>
      </c>
      <c r="J1656" s="16">
        <v>-3.4575500000000101</v>
      </c>
      <c r="K1656" s="16">
        <v>2</v>
      </c>
      <c r="L1656" s="18" t="s">
        <v>3293</v>
      </c>
      <c r="M1656" s="18">
        <v>1</v>
      </c>
      <c r="N1656" s="18" t="s">
        <v>4</v>
      </c>
      <c r="O1656" s="18">
        <v>250000</v>
      </c>
      <c r="P1656" s="18">
        <v>250000</v>
      </c>
      <c r="Q1656" s="18">
        <v>250000</v>
      </c>
      <c r="R1656" s="18">
        <v>336849.99999462301</v>
      </c>
      <c r="S1656" s="20">
        <v>1</v>
      </c>
      <c r="T1656" s="21">
        <f t="shared" si="25"/>
        <v>250000</v>
      </c>
      <c r="U1656" s="39">
        <f>T1656*Fx!$C$7</f>
        <v>258264.46280991737</v>
      </c>
    </row>
    <row r="1657" spans="1:21">
      <c r="A1657" s="16" t="s">
        <v>4438</v>
      </c>
      <c r="B1657" s="19"/>
      <c r="C1657" s="16" t="s">
        <v>3120</v>
      </c>
      <c r="D1657" s="16" t="s">
        <v>3121</v>
      </c>
      <c r="E1657" s="16" t="s">
        <v>3807</v>
      </c>
      <c r="F1657" s="16" t="s">
        <v>3971</v>
      </c>
      <c r="G1657" s="16" t="s">
        <v>3807</v>
      </c>
      <c r="H1657" s="16" t="s">
        <v>3125</v>
      </c>
      <c r="I1657" s="16">
        <v>53.793061999999999</v>
      </c>
      <c r="J1657" s="16">
        <v>-1.7550940000000099</v>
      </c>
      <c r="K1657" s="16">
        <v>3</v>
      </c>
      <c r="L1657" s="18" t="s">
        <v>3972</v>
      </c>
      <c r="M1657" s="18">
        <v>1</v>
      </c>
      <c r="N1657" s="18" t="s">
        <v>4</v>
      </c>
      <c r="O1657" s="18">
        <v>160000</v>
      </c>
      <c r="P1657" s="18">
        <v>160000</v>
      </c>
      <c r="Q1657" s="18">
        <v>160000</v>
      </c>
      <c r="R1657" s="18">
        <v>215583.999996559</v>
      </c>
      <c r="S1657" s="20">
        <v>1</v>
      </c>
      <c r="T1657" s="21">
        <f t="shared" si="25"/>
        <v>160000</v>
      </c>
      <c r="U1657" s="39">
        <f>T1657*Fx!$C$7</f>
        <v>165289.25619834714</v>
      </c>
    </row>
    <row r="1658" spans="1:21">
      <c r="A1658" s="16" t="s">
        <v>4438</v>
      </c>
      <c r="B1658" s="19"/>
      <c r="C1658" s="16" t="s">
        <v>3120</v>
      </c>
      <c r="D1658" s="16" t="s">
        <v>3121</v>
      </c>
      <c r="E1658" s="16" t="s">
        <v>3858</v>
      </c>
      <c r="F1658" s="16" t="s">
        <v>3174</v>
      </c>
      <c r="G1658" s="16" t="s">
        <v>3094</v>
      </c>
      <c r="H1658" s="16" t="s">
        <v>3125</v>
      </c>
      <c r="I1658" s="16">
        <v>51.455849999999998</v>
      </c>
      <c r="J1658" s="16">
        <v>-0.33863000000000998</v>
      </c>
      <c r="K1658" s="16">
        <v>2</v>
      </c>
      <c r="L1658" s="18" t="s">
        <v>3175</v>
      </c>
      <c r="M1658" s="18">
        <v>1</v>
      </c>
      <c r="N1658" s="18" t="s">
        <v>4</v>
      </c>
      <c r="O1658" s="18">
        <v>30000</v>
      </c>
      <c r="P1658" s="18">
        <v>30000</v>
      </c>
      <c r="Q1658" s="18">
        <v>30000</v>
      </c>
      <c r="R1658" s="18">
        <v>40421.999999354797</v>
      </c>
      <c r="S1658" s="20">
        <v>1</v>
      </c>
      <c r="T1658" s="21">
        <f t="shared" si="25"/>
        <v>30000</v>
      </c>
      <c r="U1658" s="39">
        <f>T1658*Fx!$C$7</f>
        <v>30991.735537190085</v>
      </c>
    </row>
    <row r="1659" spans="1:21">
      <c r="A1659" s="16" t="s">
        <v>4438</v>
      </c>
      <c r="B1659" s="19"/>
      <c r="C1659" s="16" t="s">
        <v>3120</v>
      </c>
      <c r="D1659" s="16" t="s">
        <v>3121</v>
      </c>
      <c r="E1659" s="16" t="s">
        <v>3591</v>
      </c>
      <c r="F1659" s="16" t="s">
        <v>3146</v>
      </c>
      <c r="G1659" s="16" t="s">
        <v>3147</v>
      </c>
      <c r="H1659" s="16" t="s">
        <v>3125</v>
      </c>
      <c r="I1659" s="16">
        <v>51.153573960000003</v>
      </c>
      <c r="J1659" s="16">
        <v>0.28803384000000998</v>
      </c>
      <c r="K1659" s="16">
        <v>3</v>
      </c>
      <c r="L1659" s="18" t="s">
        <v>3148</v>
      </c>
      <c r="M1659" s="18">
        <v>1</v>
      </c>
      <c r="N1659" s="18" t="s">
        <v>4</v>
      </c>
      <c r="O1659" s="18">
        <v>4300</v>
      </c>
      <c r="P1659" s="18">
        <v>4300</v>
      </c>
      <c r="Q1659" s="18">
        <v>4300</v>
      </c>
      <c r="R1659" s="18">
        <v>5793.8199999075296</v>
      </c>
      <c r="S1659" s="20">
        <v>1</v>
      </c>
      <c r="T1659" s="21">
        <f t="shared" si="25"/>
        <v>4300</v>
      </c>
      <c r="U1659" s="39">
        <f>T1659*Fx!$C$7</f>
        <v>4442.1487603305786</v>
      </c>
    </row>
    <row r="1660" spans="1:21">
      <c r="A1660" s="16" t="s">
        <v>4438</v>
      </c>
      <c r="B1660" s="19"/>
      <c r="C1660" s="16" t="s">
        <v>3120</v>
      </c>
      <c r="D1660" s="16" t="s">
        <v>3121</v>
      </c>
      <c r="E1660" s="16" t="s">
        <v>3691</v>
      </c>
      <c r="F1660" s="16" t="s">
        <v>3497</v>
      </c>
      <c r="G1660" s="16" t="s">
        <v>3288</v>
      </c>
      <c r="H1660" s="16" t="s">
        <v>3125</v>
      </c>
      <c r="I1660" s="16">
        <v>54.454535</v>
      </c>
      <c r="J1660" s="16">
        <v>-3.01673200000001</v>
      </c>
      <c r="K1660" s="16">
        <v>3</v>
      </c>
      <c r="L1660" s="18" t="s">
        <v>3498</v>
      </c>
      <c r="M1660" s="18">
        <v>1</v>
      </c>
      <c r="N1660" s="18" t="s">
        <v>4</v>
      </c>
      <c r="O1660" s="18">
        <v>475000</v>
      </c>
      <c r="P1660" s="18">
        <v>475000</v>
      </c>
      <c r="Q1660" s="18">
        <v>475000</v>
      </c>
      <c r="R1660" s="18">
        <v>640014.99998978502</v>
      </c>
      <c r="S1660" s="20">
        <v>1</v>
      </c>
      <c r="T1660" s="21">
        <f t="shared" si="25"/>
        <v>475000</v>
      </c>
      <c r="U1660" s="39">
        <f>T1660*Fx!$C$7</f>
        <v>490702.47933884303</v>
      </c>
    </row>
    <row r="1661" spans="1:21">
      <c r="A1661" s="16" t="s">
        <v>4438</v>
      </c>
      <c r="B1661" s="19"/>
      <c r="C1661" s="16" t="s">
        <v>3120</v>
      </c>
      <c r="D1661" s="16" t="s">
        <v>3121</v>
      </c>
      <c r="E1661" s="16" t="s">
        <v>3601</v>
      </c>
      <c r="F1661" s="16" t="s">
        <v>3174</v>
      </c>
      <c r="G1661" s="16" t="s">
        <v>3094</v>
      </c>
      <c r="H1661" s="16" t="s">
        <v>3125</v>
      </c>
      <c r="I1661" s="16">
        <v>51.463441979999999</v>
      </c>
      <c r="J1661" s="16">
        <v>-0.41096088000000902</v>
      </c>
      <c r="K1661" s="16">
        <v>3</v>
      </c>
      <c r="L1661" s="18" t="s">
        <v>3175</v>
      </c>
      <c r="M1661" s="18">
        <v>1</v>
      </c>
      <c r="N1661" s="18" t="s">
        <v>4</v>
      </c>
      <c r="O1661" s="18">
        <v>312128.64212758897</v>
      </c>
      <c r="P1661" s="18">
        <v>312128.64212758897</v>
      </c>
      <c r="Q1661" s="18">
        <v>312128.64212758897</v>
      </c>
      <c r="R1661" s="18">
        <v>420562.13239600102</v>
      </c>
      <c r="S1661" s="20">
        <v>1</v>
      </c>
      <c r="T1661" s="21">
        <f t="shared" si="25"/>
        <v>312128.64212758897</v>
      </c>
      <c r="U1661" s="39">
        <f>T1661*Fx!$C$7</f>
        <v>322446.94434668287</v>
      </c>
    </row>
    <row r="1662" spans="1:21">
      <c r="A1662" s="16" t="s">
        <v>4438</v>
      </c>
      <c r="B1662" s="19"/>
      <c r="C1662" s="16" t="s">
        <v>3120</v>
      </c>
      <c r="D1662" s="16" t="s">
        <v>3121</v>
      </c>
      <c r="E1662" s="16" t="s">
        <v>3094</v>
      </c>
      <c r="F1662" s="16" t="s">
        <v>3253</v>
      </c>
      <c r="G1662" s="16" t="s">
        <v>3094</v>
      </c>
      <c r="H1662" s="16" t="s">
        <v>3125</v>
      </c>
      <c r="I1662" s="16">
        <v>51.627299999999998</v>
      </c>
      <c r="J1662" s="16">
        <v>-0.17544000000001</v>
      </c>
      <c r="K1662" s="16">
        <v>2</v>
      </c>
      <c r="L1662" s="18" t="s">
        <v>3254</v>
      </c>
      <c r="M1662" s="18">
        <v>1</v>
      </c>
      <c r="N1662" s="18" t="s">
        <v>4</v>
      </c>
      <c r="O1662" s="18">
        <v>63800</v>
      </c>
      <c r="P1662" s="18">
        <v>63800</v>
      </c>
      <c r="Q1662" s="18">
        <v>63799.999999999898</v>
      </c>
      <c r="R1662" s="18">
        <v>85964.119998627997</v>
      </c>
      <c r="S1662" s="20">
        <v>1</v>
      </c>
      <c r="T1662" s="21">
        <f t="shared" si="25"/>
        <v>63800</v>
      </c>
      <c r="U1662" s="39">
        <f>T1662*Fx!$C$7</f>
        <v>65909.090909090912</v>
      </c>
    </row>
    <row r="1663" spans="1:21">
      <c r="A1663" s="16" t="s">
        <v>4438</v>
      </c>
      <c r="B1663" s="19"/>
      <c r="C1663" s="16" t="s">
        <v>3120</v>
      </c>
      <c r="D1663" s="16" t="s">
        <v>3121</v>
      </c>
      <c r="E1663" s="16" t="s">
        <v>3094</v>
      </c>
      <c r="F1663" s="16" t="s">
        <v>3131</v>
      </c>
      <c r="G1663" s="16" t="s">
        <v>3094</v>
      </c>
      <c r="H1663" s="16" t="s">
        <v>3125</v>
      </c>
      <c r="I1663" s="16">
        <v>51.494019999999999</v>
      </c>
      <c r="J1663" s="16">
        <v>-0.16254000000000901</v>
      </c>
      <c r="K1663" s="16">
        <v>2</v>
      </c>
      <c r="L1663" s="18" t="s">
        <v>3132</v>
      </c>
      <c r="M1663" s="18">
        <v>1</v>
      </c>
      <c r="N1663" s="18" t="s">
        <v>4</v>
      </c>
      <c r="O1663" s="18">
        <v>100000</v>
      </c>
      <c r="P1663" s="18">
        <v>100000</v>
      </c>
      <c r="Q1663" s="18">
        <v>99999.999999999898</v>
      </c>
      <c r="R1663" s="18">
        <v>134739.99999784899</v>
      </c>
      <c r="S1663" s="20">
        <v>1</v>
      </c>
      <c r="T1663" s="21">
        <f t="shared" si="25"/>
        <v>100000</v>
      </c>
      <c r="U1663" s="39">
        <f>T1663*Fx!$C$7</f>
        <v>103305.78512396695</v>
      </c>
    </row>
    <row r="1664" spans="1:21">
      <c r="A1664" s="16" t="s">
        <v>4438</v>
      </c>
      <c r="B1664" s="19"/>
      <c r="C1664" s="16" t="s">
        <v>3120</v>
      </c>
      <c r="D1664" s="16" t="s">
        <v>3121</v>
      </c>
      <c r="E1664" s="16" t="s">
        <v>3094</v>
      </c>
      <c r="F1664" s="16" t="s">
        <v>3151</v>
      </c>
      <c r="G1664" s="16" t="s">
        <v>3094</v>
      </c>
      <c r="H1664" s="16" t="s">
        <v>3125</v>
      </c>
      <c r="I1664" s="16">
        <v>51.520589999999999</v>
      </c>
      <c r="J1664" s="16">
        <v>-0.11312892000001</v>
      </c>
      <c r="K1664" s="16">
        <v>3</v>
      </c>
      <c r="L1664" s="18" t="s">
        <v>3152</v>
      </c>
      <c r="M1664" s="18">
        <v>1</v>
      </c>
      <c r="N1664" s="18" t="s">
        <v>4</v>
      </c>
      <c r="O1664" s="18">
        <v>466977.39750000002</v>
      </c>
      <c r="P1664" s="18">
        <v>466977.39750000002</v>
      </c>
      <c r="Q1664" s="18">
        <v>466977.39749999897</v>
      </c>
      <c r="R1664" s="18">
        <v>629205.34538145701</v>
      </c>
      <c r="S1664" s="20">
        <v>1</v>
      </c>
      <c r="T1664" s="21">
        <f t="shared" si="25"/>
        <v>466977.39750000002</v>
      </c>
      <c r="U1664" s="39">
        <f>T1664*Fx!$C$7</f>
        <v>482414.66683884303</v>
      </c>
    </row>
    <row r="1665" spans="1:21">
      <c r="A1665" s="16" t="s">
        <v>4438</v>
      </c>
      <c r="B1665" s="19"/>
      <c r="C1665" s="16" t="s">
        <v>3120</v>
      </c>
      <c r="D1665" s="16" t="s">
        <v>3121</v>
      </c>
      <c r="E1665" s="16" t="s">
        <v>3202</v>
      </c>
      <c r="F1665" s="16" t="s">
        <v>3203</v>
      </c>
      <c r="G1665" s="16" t="s">
        <v>3155</v>
      </c>
      <c r="H1665" s="16" t="s">
        <v>3125</v>
      </c>
      <c r="I1665" s="16">
        <v>51.749901989999998</v>
      </c>
      <c r="J1665" s="16">
        <v>-1.25655084000001</v>
      </c>
      <c r="K1665" s="16">
        <v>3</v>
      </c>
      <c r="L1665" s="18" t="s">
        <v>3204</v>
      </c>
      <c r="M1665" s="18">
        <v>1</v>
      </c>
      <c r="N1665" s="18" t="s">
        <v>4</v>
      </c>
      <c r="O1665" s="18">
        <v>231000</v>
      </c>
      <c r="P1665" s="18">
        <v>231000</v>
      </c>
      <c r="Q1665" s="18">
        <v>231000</v>
      </c>
      <c r="R1665" s="18">
        <v>311249.399995032</v>
      </c>
      <c r="S1665" s="20">
        <v>1</v>
      </c>
      <c r="T1665" s="21">
        <f t="shared" si="25"/>
        <v>231000</v>
      </c>
      <c r="U1665" s="39">
        <f>T1665*Fx!$C$7</f>
        <v>238636.36363636368</v>
      </c>
    </row>
    <row r="1666" spans="1:21">
      <c r="A1666" s="16" t="s">
        <v>4438</v>
      </c>
      <c r="B1666" s="19"/>
      <c r="C1666" s="16" t="s">
        <v>3120</v>
      </c>
      <c r="D1666" s="16" t="s">
        <v>3121</v>
      </c>
      <c r="E1666" s="16" t="s">
        <v>3779</v>
      </c>
      <c r="F1666" s="16" t="s">
        <v>3301</v>
      </c>
      <c r="G1666" s="16" t="s">
        <v>3779</v>
      </c>
      <c r="H1666" s="16" t="s">
        <v>3125</v>
      </c>
      <c r="I1666" s="16">
        <v>52.605359010000001</v>
      </c>
      <c r="J1666" s="16">
        <v>-0.28022904000000998</v>
      </c>
      <c r="K1666" s="16">
        <v>3</v>
      </c>
      <c r="L1666" s="18" t="s">
        <v>3302</v>
      </c>
      <c r="M1666" s="18">
        <v>1</v>
      </c>
      <c r="N1666" s="18" t="s">
        <v>4</v>
      </c>
      <c r="O1666" s="18">
        <v>9381550</v>
      </c>
      <c r="P1666" s="18">
        <v>9381550</v>
      </c>
      <c r="Q1666" s="18">
        <v>9381550</v>
      </c>
      <c r="R1666" s="18">
        <v>12640700.4697982</v>
      </c>
      <c r="S1666" s="20">
        <v>1</v>
      </c>
      <c r="T1666" s="21">
        <f t="shared" si="25"/>
        <v>9381550</v>
      </c>
      <c r="U1666" s="39">
        <f>T1666*Fx!$C$7</f>
        <v>9691683.8842975218</v>
      </c>
    </row>
    <row r="1667" spans="1:21">
      <c r="A1667" s="16" t="s">
        <v>4438</v>
      </c>
      <c r="B1667" s="19"/>
      <c r="C1667" s="16" t="s">
        <v>3120</v>
      </c>
      <c r="D1667" s="16" t="s">
        <v>3121</v>
      </c>
      <c r="E1667" s="16" t="s">
        <v>3094</v>
      </c>
      <c r="F1667" s="16" t="s">
        <v>3131</v>
      </c>
      <c r="G1667" s="16" t="s">
        <v>3094</v>
      </c>
      <c r="H1667" s="16" t="s">
        <v>3125</v>
      </c>
      <c r="I1667" s="16">
        <v>51.49060497</v>
      </c>
      <c r="J1667" s="16">
        <v>-0.15872004000001</v>
      </c>
      <c r="K1667" s="16">
        <v>3</v>
      </c>
      <c r="L1667" s="18" t="s">
        <v>3132</v>
      </c>
      <c r="M1667" s="18">
        <v>1</v>
      </c>
      <c r="N1667" s="18" t="s">
        <v>4</v>
      </c>
      <c r="O1667" s="18">
        <v>5000000</v>
      </c>
      <c r="P1667" s="18">
        <v>5000000</v>
      </c>
      <c r="Q1667" s="18">
        <v>5000000</v>
      </c>
      <c r="R1667" s="18">
        <v>6736999.9998924704</v>
      </c>
      <c r="S1667" s="20">
        <v>1</v>
      </c>
      <c r="T1667" s="21">
        <f t="shared" ref="T1667:T1730" si="26">S1667*P1667</f>
        <v>5000000</v>
      </c>
      <c r="U1667" s="39">
        <f>T1667*Fx!$C$7</f>
        <v>5165289.2561983475</v>
      </c>
    </row>
    <row r="1668" spans="1:21">
      <c r="A1668" s="16" t="s">
        <v>4438</v>
      </c>
      <c r="B1668" s="19"/>
      <c r="C1668" s="16" t="s">
        <v>3120</v>
      </c>
      <c r="D1668" s="16" t="s">
        <v>3121</v>
      </c>
      <c r="E1668" s="16" t="s">
        <v>3720</v>
      </c>
      <c r="F1668" s="16" t="s">
        <v>3170</v>
      </c>
      <c r="G1668" s="16" t="s">
        <v>3141</v>
      </c>
      <c r="H1668" s="16" t="s">
        <v>3125</v>
      </c>
      <c r="I1668" s="16">
        <v>51.245696969999997</v>
      </c>
      <c r="J1668" s="16">
        <v>-5.7933000000009997E-2</v>
      </c>
      <c r="K1668" s="16">
        <v>3</v>
      </c>
      <c r="L1668" s="18" t="s">
        <v>3172</v>
      </c>
      <c r="M1668" s="18">
        <v>1</v>
      </c>
      <c r="N1668" s="18" t="s">
        <v>4</v>
      </c>
      <c r="O1668" s="18">
        <v>83460</v>
      </c>
      <c r="P1668" s="18">
        <v>83460</v>
      </c>
      <c r="Q1668" s="18">
        <v>83460</v>
      </c>
      <c r="R1668" s="18">
        <v>112454.00399820499</v>
      </c>
      <c r="S1668" s="20">
        <v>1</v>
      </c>
      <c r="T1668" s="21">
        <f t="shared" si="26"/>
        <v>83460</v>
      </c>
      <c r="U1668" s="39">
        <f>T1668*Fx!$C$7</f>
        <v>86219.008264462813</v>
      </c>
    </row>
    <row r="1669" spans="1:21">
      <c r="A1669" s="16" t="s">
        <v>4438</v>
      </c>
      <c r="B1669" s="19"/>
      <c r="C1669" s="16" t="s">
        <v>3120</v>
      </c>
      <c r="D1669" s="16" t="s">
        <v>3121</v>
      </c>
      <c r="E1669" s="16" t="s">
        <v>3202</v>
      </c>
      <c r="F1669" s="16" t="s">
        <v>3203</v>
      </c>
      <c r="G1669" s="16" t="s">
        <v>3155</v>
      </c>
      <c r="H1669" s="16" t="s">
        <v>3125</v>
      </c>
      <c r="I1669" s="16">
        <v>51.752435040000002</v>
      </c>
      <c r="J1669" s="16">
        <v>-1.2532791600000099</v>
      </c>
      <c r="K1669" s="16">
        <v>3</v>
      </c>
      <c r="L1669" s="18" t="s">
        <v>3204</v>
      </c>
      <c r="M1669" s="18">
        <v>1</v>
      </c>
      <c r="N1669" s="18" t="s">
        <v>4</v>
      </c>
      <c r="O1669" s="18">
        <v>120000</v>
      </c>
      <c r="P1669" s="18">
        <v>120000</v>
      </c>
      <c r="Q1669" s="18">
        <v>120000</v>
      </c>
      <c r="R1669" s="18">
        <v>161687.99999741901</v>
      </c>
      <c r="S1669" s="20">
        <v>1</v>
      </c>
      <c r="T1669" s="21">
        <f t="shared" si="26"/>
        <v>120000</v>
      </c>
      <c r="U1669" s="39">
        <f>T1669*Fx!$C$7</f>
        <v>123966.94214876034</v>
      </c>
    </row>
    <row r="1670" spans="1:21">
      <c r="A1670" s="16" t="s">
        <v>4438</v>
      </c>
      <c r="B1670" s="19"/>
      <c r="C1670" s="16" t="s">
        <v>3120</v>
      </c>
      <c r="D1670" s="16" t="s">
        <v>3121</v>
      </c>
      <c r="E1670" s="16" t="s">
        <v>3094</v>
      </c>
      <c r="F1670" s="16" t="s">
        <v>3131</v>
      </c>
      <c r="G1670" s="16" t="s">
        <v>3094</v>
      </c>
      <c r="H1670" s="16" t="s">
        <v>3125</v>
      </c>
      <c r="I1670" s="16">
        <v>51.500484</v>
      </c>
      <c r="J1670" s="16">
        <v>-0.18208116000000901</v>
      </c>
      <c r="K1670" s="16">
        <v>3</v>
      </c>
      <c r="L1670" s="18" t="s">
        <v>3132</v>
      </c>
      <c r="M1670" s="18">
        <v>1</v>
      </c>
      <c r="N1670" s="18" t="s">
        <v>4</v>
      </c>
      <c r="O1670" s="18">
        <v>405537.5</v>
      </c>
      <c r="P1670" s="18">
        <v>405537.5</v>
      </c>
      <c r="Q1670" s="18">
        <v>405537.5</v>
      </c>
      <c r="R1670" s="18">
        <v>546421.22749127902</v>
      </c>
      <c r="S1670" s="20">
        <v>1</v>
      </c>
      <c r="T1670" s="21">
        <f t="shared" si="26"/>
        <v>405537.5</v>
      </c>
      <c r="U1670" s="39">
        <f>T1670*Fx!$C$7</f>
        <v>418943.69834710751</v>
      </c>
    </row>
    <row r="1671" spans="1:21">
      <c r="A1671" s="16" t="s">
        <v>4438</v>
      </c>
      <c r="B1671" s="19"/>
      <c r="C1671" s="16" t="s">
        <v>3120</v>
      </c>
      <c r="D1671" s="16" t="s">
        <v>3121</v>
      </c>
      <c r="E1671" s="16" t="s">
        <v>3094</v>
      </c>
      <c r="F1671" s="16" t="s">
        <v>3129</v>
      </c>
      <c r="G1671" s="16" t="s">
        <v>3094</v>
      </c>
      <c r="H1671" s="16" t="s">
        <v>3125</v>
      </c>
      <c r="I1671" s="16">
        <v>51.505090000000003</v>
      </c>
      <c r="J1671" s="16">
        <v>-0.19350000000001</v>
      </c>
      <c r="K1671" s="16">
        <v>2</v>
      </c>
      <c r="L1671" s="18" t="s">
        <v>3130</v>
      </c>
      <c r="M1671" s="18">
        <v>1</v>
      </c>
      <c r="N1671" s="18" t="s">
        <v>4</v>
      </c>
      <c r="O1671" s="18">
        <v>1890186</v>
      </c>
      <c r="P1671" s="18">
        <v>1890186</v>
      </c>
      <c r="Q1671" s="18">
        <v>1890186</v>
      </c>
      <c r="R1671" s="18">
        <v>2546836.6163593498</v>
      </c>
      <c r="S1671" s="20">
        <v>1</v>
      </c>
      <c r="T1671" s="21">
        <f t="shared" si="26"/>
        <v>1890186</v>
      </c>
      <c r="U1671" s="39">
        <f>T1671*Fx!$C$7</f>
        <v>1952671.4876033061</v>
      </c>
    </row>
    <row r="1672" spans="1:21">
      <c r="A1672" s="16" t="s">
        <v>4438</v>
      </c>
      <c r="B1672" s="19"/>
      <c r="C1672" s="16" t="s">
        <v>3120</v>
      </c>
      <c r="D1672" s="16" t="s">
        <v>3121</v>
      </c>
      <c r="E1672" s="16" t="s">
        <v>3094</v>
      </c>
      <c r="F1672" s="16" t="s">
        <v>3129</v>
      </c>
      <c r="G1672" s="16" t="s">
        <v>3094</v>
      </c>
      <c r="H1672" s="16" t="s">
        <v>3125</v>
      </c>
      <c r="I1672" s="16">
        <v>51.507552959999998</v>
      </c>
      <c r="J1672" s="16">
        <v>-0.21082212000000999</v>
      </c>
      <c r="K1672" s="16">
        <v>3</v>
      </c>
      <c r="L1672" s="18" t="s">
        <v>3130</v>
      </c>
      <c r="M1672" s="18">
        <v>1</v>
      </c>
      <c r="N1672" s="18" t="s">
        <v>4</v>
      </c>
      <c r="O1672" s="18">
        <v>159550</v>
      </c>
      <c r="P1672" s="18">
        <v>159550</v>
      </c>
      <c r="Q1672" s="18">
        <v>159550</v>
      </c>
      <c r="R1672" s="18">
        <v>214977.669996568</v>
      </c>
      <c r="S1672" s="20">
        <v>1</v>
      </c>
      <c r="T1672" s="21">
        <f t="shared" si="26"/>
        <v>159550</v>
      </c>
      <c r="U1672" s="39">
        <f>T1672*Fx!$C$7</f>
        <v>164824.38016528927</v>
      </c>
    </row>
    <row r="1673" spans="1:21">
      <c r="A1673" s="16" t="s">
        <v>4438</v>
      </c>
      <c r="B1673" s="19"/>
      <c r="C1673" s="16" t="s">
        <v>3120</v>
      </c>
      <c r="D1673" s="16" t="s">
        <v>3121</v>
      </c>
      <c r="E1673" s="16" t="s">
        <v>3094</v>
      </c>
      <c r="F1673" s="16" t="s">
        <v>3143</v>
      </c>
      <c r="G1673" s="16" t="s">
        <v>3094</v>
      </c>
      <c r="H1673" s="16" t="s">
        <v>3125</v>
      </c>
      <c r="I1673" s="16">
        <v>51.631633999999998</v>
      </c>
      <c r="J1673" s="16">
        <v>2.1890000000099998E-3</v>
      </c>
      <c r="K1673" s="16">
        <v>3</v>
      </c>
      <c r="L1673" s="18" t="s">
        <v>3144</v>
      </c>
      <c r="M1673" s="18">
        <v>1</v>
      </c>
      <c r="N1673" s="18" t="s">
        <v>4</v>
      </c>
      <c r="O1673" s="18">
        <v>790000</v>
      </c>
      <c r="P1673" s="18">
        <v>790000</v>
      </c>
      <c r="Q1673" s="18">
        <v>790000</v>
      </c>
      <c r="R1673" s="18">
        <v>1064445.9999830101</v>
      </c>
      <c r="S1673" s="20">
        <v>1</v>
      </c>
      <c r="T1673" s="21">
        <f t="shared" si="26"/>
        <v>790000</v>
      </c>
      <c r="U1673" s="39">
        <f>T1673*Fx!$C$7</f>
        <v>816115.70247933897</v>
      </c>
    </row>
    <row r="1674" spans="1:21">
      <c r="A1674" s="16" t="s">
        <v>4438</v>
      </c>
      <c r="B1674" s="19"/>
      <c r="C1674" s="16" t="s">
        <v>3120</v>
      </c>
      <c r="D1674" s="16" t="s">
        <v>3121</v>
      </c>
      <c r="E1674" s="16" t="s">
        <v>3767</v>
      </c>
      <c r="F1674" s="16" t="s">
        <v>3304</v>
      </c>
      <c r="G1674" s="16" t="s">
        <v>3230</v>
      </c>
      <c r="H1674" s="16" t="s">
        <v>3125</v>
      </c>
      <c r="I1674" s="16">
        <v>51.633985000000003</v>
      </c>
      <c r="J1674" s="16">
        <v>-0.42281700000000999</v>
      </c>
      <c r="K1674" s="16">
        <v>3</v>
      </c>
      <c r="L1674" s="18" t="s">
        <v>3305</v>
      </c>
      <c r="M1674" s="18">
        <v>1</v>
      </c>
      <c r="N1674" s="18" t="s">
        <v>4</v>
      </c>
      <c r="O1674" s="18">
        <v>750000</v>
      </c>
      <c r="P1674" s="18">
        <v>750000</v>
      </c>
      <c r="Q1674" s="18">
        <v>750000</v>
      </c>
      <c r="R1674" s="18">
        <v>1010549.99998387</v>
      </c>
      <c r="S1674" s="20">
        <v>1</v>
      </c>
      <c r="T1674" s="21">
        <f t="shared" si="26"/>
        <v>750000</v>
      </c>
      <c r="U1674" s="39">
        <f>T1674*Fx!$C$7</f>
        <v>774793.3884297522</v>
      </c>
    </row>
    <row r="1675" spans="1:21">
      <c r="A1675" s="16" t="s">
        <v>4438</v>
      </c>
      <c r="B1675" s="19"/>
      <c r="C1675" s="16" t="s">
        <v>3120</v>
      </c>
      <c r="D1675" s="16" t="s">
        <v>3121</v>
      </c>
      <c r="E1675" s="16" t="s">
        <v>3094</v>
      </c>
      <c r="F1675" s="16" t="s">
        <v>3129</v>
      </c>
      <c r="G1675" s="16" t="s">
        <v>3094</v>
      </c>
      <c r="H1675" s="16" t="s">
        <v>3125</v>
      </c>
      <c r="I1675" s="16">
        <v>51.51088</v>
      </c>
      <c r="J1675" s="16">
        <v>-0.14245000000000901</v>
      </c>
      <c r="K1675" s="16">
        <v>2</v>
      </c>
      <c r="L1675" s="18" t="s">
        <v>3130</v>
      </c>
      <c r="M1675" s="18">
        <v>1</v>
      </c>
      <c r="N1675" s="18" t="s">
        <v>4</v>
      </c>
      <c r="O1675" s="18">
        <v>502000</v>
      </c>
      <c r="P1675" s="18">
        <v>502000</v>
      </c>
      <c r="Q1675" s="18">
        <v>502000</v>
      </c>
      <c r="R1675" s="18">
        <v>676394.79998920404</v>
      </c>
      <c r="S1675" s="20">
        <v>1</v>
      </c>
      <c r="T1675" s="21">
        <f t="shared" si="26"/>
        <v>502000</v>
      </c>
      <c r="U1675" s="39">
        <f>T1675*Fx!$C$7</f>
        <v>518595.04132231412</v>
      </c>
    </row>
    <row r="1676" spans="1:21">
      <c r="A1676" s="16" t="s">
        <v>4438</v>
      </c>
      <c r="B1676" s="19"/>
      <c r="C1676" s="16" t="s">
        <v>3120</v>
      </c>
      <c r="D1676" s="16" t="s">
        <v>3121</v>
      </c>
      <c r="E1676" s="16" t="s">
        <v>3094</v>
      </c>
      <c r="F1676" s="16" t="s">
        <v>3131</v>
      </c>
      <c r="G1676" s="16" t="s">
        <v>3094</v>
      </c>
      <c r="H1676" s="16" t="s">
        <v>3125</v>
      </c>
      <c r="I1676" s="16">
        <v>51.494050000000001</v>
      </c>
      <c r="J1676" s="16">
        <v>-0.15221000000001</v>
      </c>
      <c r="K1676" s="16">
        <v>2</v>
      </c>
      <c r="L1676" s="18" t="s">
        <v>3132</v>
      </c>
      <c r="M1676" s="18">
        <v>1</v>
      </c>
      <c r="N1676" s="18" t="s">
        <v>4</v>
      </c>
      <c r="O1676" s="18">
        <v>306437.83</v>
      </c>
      <c r="P1676" s="18">
        <v>306437.83</v>
      </c>
      <c r="Q1676" s="18">
        <v>306437.83</v>
      </c>
      <c r="R1676" s="18">
        <v>412894.33213540999</v>
      </c>
      <c r="S1676" s="20">
        <v>1</v>
      </c>
      <c r="T1676" s="21">
        <f t="shared" si="26"/>
        <v>306437.83</v>
      </c>
      <c r="U1676" s="39">
        <f>T1676*Fx!$C$7</f>
        <v>316568.00619834714</v>
      </c>
    </row>
    <row r="1677" spans="1:21">
      <c r="A1677" s="16" t="s">
        <v>4438</v>
      </c>
      <c r="B1677" s="19"/>
      <c r="C1677" s="16" t="s">
        <v>3120</v>
      </c>
      <c r="D1677" s="16" t="s">
        <v>3121</v>
      </c>
      <c r="E1677" s="16" t="s">
        <v>3094</v>
      </c>
      <c r="F1677" s="16" t="s">
        <v>3131</v>
      </c>
      <c r="G1677" s="16" t="s">
        <v>3094</v>
      </c>
      <c r="H1677" s="16" t="s">
        <v>3125</v>
      </c>
      <c r="I1677" s="16">
        <v>51.434166959999999</v>
      </c>
      <c r="J1677" s="16">
        <v>-0.18694512000000901</v>
      </c>
      <c r="K1677" s="16">
        <v>3</v>
      </c>
      <c r="L1677" s="18" t="s">
        <v>3132</v>
      </c>
      <c r="M1677" s="18">
        <v>1</v>
      </c>
      <c r="N1677" s="18" t="s">
        <v>4</v>
      </c>
      <c r="O1677" s="18">
        <v>2371342.1042735302</v>
      </c>
      <c r="P1677" s="18">
        <v>2371342.1042735302</v>
      </c>
      <c r="Q1677" s="18">
        <v>2371342.1042735302</v>
      </c>
      <c r="R1677" s="18">
        <v>3195146.3512471602</v>
      </c>
      <c r="S1677" s="20">
        <v>1</v>
      </c>
      <c r="T1677" s="21">
        <f t="shared" si="26"/>
        <v>2371342.1042735302</v>
      </c>
      <c r="U1677" s="39">
        <f>T1677*Fx!$C$7</f>
        <v>2449733.5787949692</v>
      </c>
    </row>
    <row r="1678" spans="1:21">
      <c r="A1678" s="16" t="s">
        <v>4438</v>
      </c>
      <c r="B1678" s="19"/>
      <c r="C1678" s="16" t="s">
        <v>3120</v>
      </c>
      <c r="D1678" s="16" t="s">
        <v>3121</v>
      </c>
      <c r="E1678" s="16" t="s">
        <v>3094</v>
      </c>
      <c r="F1678" s="16" t="s">
        <v>2397</v>
      </c>
      <c r="G1678" s="16" t="s">
        <v>3094</v>
      </c>
      <c r="H1678" s="16" t="s">
        <v>3125</v>
      </c>
      <c r="I1678" s="16">
        <v>51.499109969999999</v>
      </c>
      <c r="J1678" s="16">
        <v>-7.5678120000009994E-2</v>
      </c>
      <c r="K1678" s="16">
        <v>3</v>
      </c>
      <c r="L1678" s="18" t="s">
        <v>3149</v>
      </c>
      <c r="M1678" s="18">
        <v>1</v>
      </c>
      <c r="N1678" s="18" t="s">
        <v>4</v>
      </c>
      <c r="O1678" s="18">
        <v>335060</v>
      </c>
      <c r="P1678" s="18">
        <v>335060</v>
      </c>
      <c r="Q1678" s="18">
        <v>335060</v>
      </c>
      <c r="R1678" s="18">
        <v>451459.84399279399</v>
      </c>
      <c r="S1678" s="20">
        <v>1</v>
      </c>
      <c r="T1678" s="21">
        <f t="shared" si="26"/>
        <v>335060</v>
      </c>
      <c r="U1678" s="39">
        <f>T1678*Fx!$C$7</f>
        <v>346136.36363636365</v>
      </c>
    </row>
    <row r="1679" spans="1:21">
      <c r="A1679" s="16" t="s">
        <v>4438</v>
      </c>
      <c r="B1679" s="19"/>
      <c r="C1679" s="16" t="s">
        <v>3120</v>
      </c>
      <c r="D1679" s="16" t="s">
        <v>3121</v>
      </c>
      <c r="E1679" s="16" t="s">
        <v>3624</v>
      </c>
      <c r="F1679" s="16" t="s">
        <v>3189</v>
      </c>
      <c r="G1679" s="16" t="s">
        <v>3190</v>
      </c>
      <c r="H1679" s="16" t="s">
        <v>3125</v>
      </c>
      <c r="I1679" s="16">
        <v>54.484827029999998</v>
      </c>
      <c r="J1679" s="16">
        <v>-0.61484004000001002</v>
      </c>
      <c r="K1679" s="16">
        <v>3</v>
      </c>
      <c r="L1679" s="18" t="s">
        <v>3191</v>
      </c>
      <c r="M1679" s="18">
        <v>1</v>
      </c>
      <c r="N1679" s="18" t="s">
        <v>4</v>
      </c>
      <c r="O1679" s="18">
        <v>40102</v>
      </c>
      <c r="P1679" s="18">
        <v>40102</v>
      </c>
      <c r="Q1679" s="18">
        <v>40102</v>
      </c>
      <c r="R1679" s="18">
        <v>54033.434799137598</v>
      </c>
      <c r="S1679" s="20">
        <v>1</v>
      </c>
      <c r="T1679" s="21">
        <f t="shared" si="26"/>
        <v>40102</v>
      </c>
      <c r="U1679" s="39">
        <f>T1679*Fx!$C$7</f>
        <v>41427.68595041323</v>
      </c>
    </row>
    <row r="1680" spans="1:21">
      <c r="A1680" s="16" t="s">
        <v>4438</v>
      </c>
      <c r="B1680" s="19"/>
      <c r="C1680" s="16" t="s">
        <v>3120</v>
      </c>
      <c r="D1680" s="16" t="s">
        <v>3121</v>
      </c>
      <c r="E1680" s="16" t="s">
        <v>3094</v>
      </c>
      <c r="F1680" s="16" t="s">
        <v>3133</v>
      </c>
      <c r="G1680" s="16" t="s">
        <v>3094</v>
      </c>
      <c r="H1680" s="16" t="s">
        <v>3125</v>
      </c>
      <c r="I1680" s="16">
        <v>51.629280000000001</v>
      </c>
      <c r="J1680" s="16">
        <v>-0.23798200000000999</v>
      </c>
      <c r="K1680" s="16">
        <v>3</v>
      </c>
      <c r="L1680" s="18" t="s">
        <v>3134</v>
      </c>
      <c r="M1680" s="18">
        <v>1</v>
      </c>
      <c r="N1680" s="18" t="s">
        <v>4</v>
      </c>
      <c r="O1680" s="18">
        <v>15226421</v>
      </c>
      <c r="P1680" s="18">
        <v>15226421</v>
      </c>
      <c r="Q1680" s="18">
        <v>15226421</v>
      </c>
      <c r="R1680" s="18">
        <v>20516079.655072499</v>
      </c>
      <c r="S1680" s="20">
        <v>1</v>
      </c>
      <c r="T1680" s="21">
        <f t="shared" si="26"/>
        <v>15226421</v>
      </c>
      <c r="U1680" s="39">
        <f>T1680*Fx!$C$7</f>
        <v>15729773.76033058</v>
      </c>
    </row>
    <row r="1681" spans="1:21">
      <c r="A1681" s="16" t="s">
        <v>4438</v>
      </c>
      <c r="B1681" s="19"/>
      <c r="C1681" s="16" t="s">
        <v>3120</v>
      </c>
      <c r="D1681" s="16" t="s">
        <v>3121</v>
      </c>
      <c r="E1681" s="16" t="s">
        <v>3176</v>
      </c>
      <c r="F1681" s="16" t="s">
        <v>3177</v>
      </c>
      <c r="G1681" s="16" t="s">
        <v>3178</v>
      </c>
      <c r="H1681" s="16" t="s">
        <v>3179</v>
      </c>
      <c r="I1681" s="16">
        <v>55.714691999999999</v>
      </c>
      <c r="J1681" s="16">
        <v>-3.51355800000001</v>
      </c>
      <c r="K1681" s="16">
        <v>3</v>
      </c>
      <c r="L1681" s="18" t="s">
        <v>3180</v>
      </c>
      <c r="M1681" s="18">
        <v>1</v>
      </c>
      <c r="N1681" s="18" t="s">
        <v>4</v>
      </c>
      <c r="O1681" s="18">
        <v>793580</v>
      </c>
      <c r="P1681" s="18">
        <v>793580</v>
      </c>
      <c r="Q1681" s="18">
        <v>793580</v>
      </c>
      <c r="R1681" s="18">
        <v>1069269.6919829301</v>
      </c>
      <c r="S1681" s="20">
        <v>1</v>
      </c>
      <c r="T1681" s="21">
        <f t="shared" si="26"/>
        <v>793580</v>
      </c>
      <c r="U1681" s="39">
        <f>T1681*Fx!$C$7</f>
        <v>819814.04958677699</v>
      </c>
    </row>
    <row r="1682" spans="1:21">
      <c r="A1682" s="16" t="s">
        <v>4438</v>
      </c>
      <c r="B1682" s="19"/>
      <c r="C1682" s="16" t="s">
        <v>3120</v>
      </c>
      <c r="D1682" s="16" t="s">
        <v>3121</v>
      </c>
      <c r="E1682" s="16" t="s">
        <v>3094</v>
      </c>
      <c r="F1682" s="16" t="s">
        <v>3129</v>
      </c>
      <c r="G1682" s="16" t="s">
        <v>3094</v>
      </c>
      <c r="H1682" s="16" t="s">
        <v>3125</v>
      </c>
      <c r="I1682" s="16">
        <v>51.510110040000001</v>
      </c>
      <c r="J1682" s="16">
        <v>-0.14162112000000901</v>
      </c>
      <c r="K1682" s="16">
        <v>3</v>
      </c>
      <c r="L1682" s="18" t="s">
        <v>3130</v>
      </c>
      <c r="M1682" s="18">
        <v>1</v>
      </c>
      <c r="N1682" s="18" t="s">
        <v>4</v>
      </c>
      <c r="O1682" s="18">
        <v>11103445.5</v>
      </c>
      <c r="P1682" s="18">
        <v>11103445.5</v>
      </c>
      <c r="Q1682" s="18">
        <v>11103445.5</v>
      </c>
      <c r="R1682" s="18">
        <v>14960782.4664612</v>
      </c>
      <c r="S1682" s="20">
        <v>1</v>
      </c>
      <c r="T1682" s="21">
        <f t="shared" si="26"/>
        <v>11103445.5</v>
      </c>
      <c r="U1682" s="39">
        <f>T1682*Fx!$C$7</f>
        <v>11470501.549586779</v>
      </c>
    </row>
    <row r="1683" spans="1:21">
      <c r="A1683" s="16" t="s">
        <v>4438</v>
      </c>
      <c r="B1683" s="19"/>
      <c r="C1683" s="16" t="s">
        <v>3120</v>
      </c>
      <c r="D1683" s="16" t="s">
        <v>3121</v>
      </c>
      <c r="E1683" s="16" t="s">
        <v>3094</v>
      </c>
      <c r="F1683" s="16" t="s">
        <v>3129</v>
      </c>
      <c r="G1683" s="16" t="s">
        <v>3094</v>
      </c>
      <c r="H1683" s="16" t="s">
        <v>3125</v>
      </c>
      <c r="I1683" s="16">
        <v>51.509749999999997</v>
      </c>
      <c r="J1683" s="16">
        <v>-0.15194000000000901</v>
      </c>
      <c r="K1683" s="16">
        <v>2</v>
      </c>
      <c r="L1683" s="18" t="s">
        <v>3130</v>
      </c>
      <c r="M1683" s="18">
        <v>1</v>
      </c>
      <c r="N1683" s="18" t="s">
        <v>4</v>
      </c>
      <c r="O1683" s="18">
        <v>4180746</v>
      </c>
      <c r="P1683" s="18">
        <v>4180746</v>
      </c>
      <c r="Q1683" s="18">
        <v>4180745.9999999902</v>
      </c>
      <c r="R1683" s="18">
        <v>5633137.1603100896</v>
      </c>
      <c r="S1683" s="20">
        <v>1</v>
      </c>
      <c r="T1683" s="21">
        <f t="shared" si="26"/>
        <v>4180746</v>
      </c>
      <c r="U1683" s="39">
        <f>T1683*Fx!$C$7</f>
        <v>4318952.4793388434</v>
      </c>
    </row>
    <row r="1684" spans="1:21">
      <c r="A1684" s="16" t="s">
        <v>4438</v>
      </c>
      <c r="B1684" s="19"/>
      <c r="C1684" s="16" t="s">
        <v>3120</v>
      </c>
      <c r="D1684" s="16" t="s">
        <v>3121</v>
      </c>
      <c r="E1684" s="16" t="s">
        <v>3094</v>
      </c>
      <c r="F1684" s="16" t="s">
        <v>3131</v>
      </c>
      <c r="G1684" s="16" t="s">
        <v>3094</v>
      </c>
      <c r="H1684" s="16" t="s">
        <v>3125</v>
      </c>
      <c r="I1684" s="16">
        <v>51.487099999999998</v>
      </c>
      <c r="J1684" s="16">
        <v>-0.17113000000001</v>
      </c>
      <c r="K1684" s="16">
        <v>4</v>
      </c>
      <c r="L1684" s="18" t="s">
        <v>3132</v>
      </c>
      <c r="M1684" s="18">
        <v>1</v>
      </c>
      <c r="N1684" s="18" t="s">
        <v>4</v>
      </c>
      <c r="O1684" s="18">
        <v>16288728.771491701</v>
      </c>
      <c r="P1684" s="18">
        <v>16288728.771491701</v>
      </c>
      <c r="Q1684" s="18">
        <v>16288728.771491701</v>
      </c>
      <c r="R1684" s="18">
        <v>21947433.1463576</v>
      </c>
      <c r="S1684" s="20">
        <v>1</v>
      </c>
      <c r="T1684" s="21">
        <f t="shared" si="26"/>
        <v>16288728.771491701</v>
      </c>
      <c r="U1684" s="39">
        <f>T1684*Fx!$C$7</f>
        <v>16827199.144102998</v>
      </c>
    </row>
    <row r="1685" spans="1:21">
      <c r="A1685" s="16" t="s">
        <v>4438</v>
      </c>
      <c r="B1685" s="19"/>
      <c r="C1685" s="16" t="s">
        <v>3120</v>
      </c>
      <c r="D1685" s="16" t="s">
        <v>3121</v>
      </c>
      <c r="E1685" s="16" t="s">
        <v>3769</v>
      </c>
      <c r="F1685" s="16" t="s">
        <v>3770</v>
      </c>
      <c r="G1685" s="16" t="s">
        <v>3190</v>
      </c>
      <c r="H1685" s="16" t="s">
        <v>3125</v>
      </c>
      <c r="I1685" s="16">
        <v>53.883181999999998</v>
      </c>
      <c r="J1685" s="16">
        <v>-1.2609430000000099</v>
      </c>
      <c r="K1685" s="16">
        <v>3</v>
      </c>
      <c r="L1685" s="18" t="s">
        <v>3771</v>
      </c>
      <c r="M1685" s="18">
        <v>1</v>
      </c>
      <c r="N1685" s="18" t="s">
        <v>4</v>
      </c>
      <c r="O1685" s="18">
        <v>2216522</v>
      </c>
      <c r="P1685" s="18">
        <v>2216522</v>
      </c>
      <c r="Q1685" s="18">
        <v>2216522</v>
      </c>
      <c r="R1685" s="18">
        <v>2986541.7427523299</v>
      </c>
      <c r="S1685" s="20">
        <v>1</v>
      </c>
      <c r="T1685" s="21">
        <f t="shared" si="26"/>
        <v>2216522</v>
      </c>
      <c r="U1685" s="39">
        <f>T1685*Fx!$C$7</f>
        <v>2289795.4545454546</v>
      </c>
    </row>
    <row r="1686" spans="1:21">
      <c r="A1686" s="16" t="s">
        <v>4438</v>
      </c>
      <c r="B1686" s="19"/>
      <c r="C1686" s="16" t="s">
        <v>3120</v>
      </c>
      <c r="D1686" s="16" t="s">
        <v>3121</v>
      </c>
      <c r="E1686" s="16" t="s">
        <v>3609</v>
      </c>
      <c r="F1686" s="16" t="s">
        <v>3136</v>
      </c>
      <c r="G1686" s="16" t="s">
        <v>3137</v>
      </c>
      <c r="H1686" s="16" t="s">
        <v>3125</v>
      </c>
      <c r="I1686" s="16">
        <v>50.876185999999997</v>
      </c>
      <c r="J1686" s="16">
        <v>1.410000000001E-2</v>
      </c>
      <c r="K1686" s="16">
        <v>3</v>
      </c>
      <c r="L1686" s="18" t="s">
        <v>3138</v>
      </c>
      <c r="M1686" s="18">
        <v>1</v>
      </c>
      <c r="N1686" s="18" t="s">
        <v>4</v>
      </c>
      <c r="O1686" s="18">
        <v>950000</v>
      </c>
      <c r="P1686" s="18">
        <v>950000</v>
      </c>
      <c r="Q1686" s="18">
        <v>950000</v>
      </c>
      <c r="R1686" s="18">
        <v>1280029.99997957</v>
      </c>
      <c r="S1686" s="20">
        <v>1</v>
      </c>
      <c r="T1686" s="21">
        <f t="shared" si="26"/>
        <v>950000</v>
      </c>
      <c r="U1686" s="39">
        <f>T1686*Fx!$C$7</f>
        <v>981404.95867768605</v>
      </c>
    </row>
    <row r="1687" spans="1:21">
      <c r="A1687" s="16" t="s">
        <v>4438</v>
      </c>
      <c r="B1687" s="19"/>
      <c r="C1687" s="16" t="s">
        <v>3120</v>
      </c>
      <c r="D1687" s="16" t="s">
        <v>3121</v>
      </c>
      <c r="E1687" s="16" t="s">
        <v>3579</v>
      </c>
      <c r="F1687" s="16" t="s">
        <v>3580</v>
      </c>
      <c r="G1687" s="16" t="s">
        <v>3781</v>
      </c>
      <c r="H1687" s="16" t="s">
        <v>3125</v>
      </c>
      <c r="I1687" s="16">
        <v>53.481895000000002</v>
      </c>
      <c r="J1687" s="16">
        <v>-2.25504400000001</v>
      </c>
      <c r="K1687" s="16">
        <v>3</v>
      </c>
      <c r="L1687" s="18" t="s">
        <v>3581</v>
      </c>
      <c r="M1687" s="18">
        <v>1</v>
      </c>
      <c r="N1687" s="18" t="s">
        <v>4</v>
      </c>
      <c r="O1687" s="18">
        <v>283500</v>
      </c>
      <c r="P1687" s="18">
        <v>283500</v>
      </c>
      <c r="Q1687" s="18">
        <v>283500</v>
      </c>
      <c r="R1687" s="18">
        <v>381987.899993903</v>
      </c>
      <c r="S1687" s="20">
        <v>1</v>
      </c>
      <c r="T1687" s="21">
        <f t="shared" si="26"/>
        <v>283500</v>
      </c>
      <c r="U1687" s="39">
        <f>T1687*Fx!$C$7</f>
        <v>292871.9008264463</v>
      </c>
    </row>
    <row r="1688" spans="1:21">
      <c r="A1688" s="16" t="s">
        <v>4438</v>
      </c>
      <c r="B1688" s="19"/>
      <c r="C1688" s="16" t="s">
        <v>3120</v>
      </c>
      <c r="D1688" s="16" t="s">
        <v>3121</v>
      </c>
      <c r="E1688" s="16" t="s">
        <v>4561</v>
      </c>
      <c r="F1688" s="16" t="s">
        <v>3174</v>
      </c>
      <c r="G1688" s="16" t="s">
        <v>3094</v>
      </c>
      <c r="H1688" s="16" t="s">
        <v>3125</v>
      </c>
      <c r="I1688" s="16">
        <v>51.411429990000002</v>
      </c>
      <c r="J1688" s="16">
        <v>-0.35552016000000902</v>
      </c>
      <c r="K1688" s="16">
        <v>3</v>
      </c>
      <c r="L1688" s="18" t="s">
        <v>3175</v>
      </c>
      <c r="M1688" s="18">
        <v>1</v>
      </c>
      <c r="N1688" s="18" t="s">
        <v>4</v>
      </c>
      <c r="O1688" s="18">
        <v>70000</v>
      </c>
      <c r="P1688" s="18">
        <v>70000</v>
      </c>
      <c r="Q1688" s="18">
        <v>70000</v>
      </c>
      <c r="R1688" s="18">
        <v>94317.999998494604</v>
      </c>
      <c r="S1688" s="20">
        <v>1</v>
      </c>
      <c r="T1688" s="21">
        <f t="shared" si="26"/>
        <v>70000</v>
      </c>
      <c r="U1688" s="39">
        <f>T1688*Fx!$C$7</f>
        <v>72314.049586776862</v>
      </c>
    </row>
    <row r="1689" spans="1:21">
      <c r="A1689" s="16" t="s">
        <v>4438</v>
      </c>
      <c r="B1689" s="19"/>
      <c r="C1689" s="16" t="s">
        <v>3120</v>
      </c>
      <c r="D1689" s="16" t="s">
        <v>3121</v>
      </c>
      <c r="E1689" s="16" t="s">
        <v>3094</v>
      </c>
      <c r="F1689" s="16" t="s">
        <v>3131</v>
      </c>
      <c r="G1689" s="16" t="s">
        <v>3094</v>
      </c>
      <c r="H1689" s="16" t="s">
        <v>3125</v>
      </c>
      <c r="I1689" s="16">
        <v>51.475282020000002</v>
      </c>
      <c r="J1689" s="16">
        <v>-0.14505300000000901</v>
      </c>
      <c r="K1689" s="16">
        <v>3</v>
      </c>
      <c r="L1689" s="18" t="s">
        <v>3132</v>
      </c>
      <c r="M1689" s="18">
        <v>1</v>
      </c>
      <c r="N1689" s="18" t="s">
        <v>4</v>
      </c>
      <c r="O1689" s="18">
        <v>50000</v>
      </c>
      <c r="P1689" s="18">
        <v>50000</v>
      </c>
      <c r="Q1689" s="18">
        <v>49999.999999999898</v>
      </c>
      <c r="R1689" s="18">
        <v>67369.999998924701</v>
      </c>
      <c r="S1689" s="20">
        <v>1</v>
      </c>
      <c r="T1689" s="21">
        <f t="shared" si="26"/>
        <v>50000</v>
      </c>
      <c r="U1689" s="39">
        <f>T1689*Fx!$C$7</f>
        <v>51652.892561983477</v>
      </c>
    </row>
    <row r="1690" spans="1:21">
      <c r="A1690" s="16" t="s">
        <v>4438</v>
      </c>
      <c r="B1690" s="19"/>
      <c r="C1690" s="16" t="s">
        <v>3120</v>
      </c>
      <c r="D1690" s="16" t="s">
        <v>3121</v>
      </c>
      <c r="E1690" s="16" t="s">
        <v>3648</v>
      </c>
      <c r="F1690" s="16" t="s">
        <v>3324</v>
      </c>
      <c r="G1690" s="16" t="s">
        <v>3325</v>
      </c>
      <c r="H1690" s="16" t="s">
        <v>3125</v>
      </c>
      <c r="I1690" s="16">
        <v>51.062060000000002</v>
      </c>
      <c r="J1690" s="16">
        <v>-1.31382000000001</v>
      </c>
      <c r="K1690" s="16">
        <v>2</v>
      </c>
      <c r="L1690" s="18" t="s">
        <v>3326</v>
      </c>
      <c r="M1690" s="18">
        <v>1</v>
      </c>
      <c r="N1690" s="18" t="s">
        <v>4</v>
      </c>
      <c r="O1690" s="18">
        <v>5927988</v>
      </c>
      <c r="P1690" s="18">
        <v>5927988</v>
      </c>
      <c r="Q1690" s="18">
        <v>5927988</v>
      </c>
      <c r="R1690" s="18">
        <v>7987371.0310725197</v>
      </c>
      <c r="S1690" s="20">
        <v>1</v>
      </c>
      <c r="T1690" s="21">
        <f t="shared" si="26"/>
        <v>5927988</v>
      </c>
      <c r="U1690" s="39">
        <f>T1690*Fx!$C$7</f>
        <v>6123954.5454545459</v>
      </c>
    </row>
    <row r="1691" spans="1:21">
      <c r="A1691" s="16" t="s">
        <v>4438</v>
      </c>
      <c r="B1691" s="19"/>
      <c r="C1691" s="16" t="s">
        <v>3120</v>
      </c>
      <c r="D1691" s="16" t="s">
        <v>3121</v>
      </c>
      <c r="E1691" s="16" t="s">
        <v>3707</v>
      </c>
      <c r="F1691" s="16" t="s">
        <v>3269</v>
      </c>
      <c r="G1691" s="16" t="s">
        <v>3094</v>
      </c>
      <c r="H1691" s="16" t="s">
        <v>3125</v>
      </c>
      <c r="I1691" s="16">
        <v>51.657980000000002</v>
      </c>
      <c r="J1691" s="16">
        <v>-2.5730000000009998E-2</v>
      </c>
      <c r="K1691" s="16">
        <v>2</v>
      </c>
      <c r="L1691" s="18" t="s">
        <v>3270</v>
      </c>
      <c r="M1691" s="18">
        <v>1</v>
      </c>
      <c r="N1691" s="18" t="s">
        <v>4</v>
      </c>
      <c r="O1691" s="18">
        <v>3133821.7106153802</v>
      </c>
      <c r="P1691" s="18">
        <v>3133821.7106153802</v>
      </c>
      <c r="Q1691" s="18">
        <v>3133821.7106153802</v>
      </c>
      <c r="R1691" s="18">
        <v>4222511.3728157701</v>
      </c>
      <c r="S1691" s="20">
        <v>1</v>
      </c>
      <c r="T1691" s="21">
        <f t="shared" si="26"/>
        <v>3133821.7106153802</v>
      </c>
      <c r="U1691" s="39">
        <f>T1691*Fx!$C$7</f>
        <v>3237419.1225365503</v>
      </c>
    </row>
    <row r="1692" spans="1:21">
      <c r="A1692" s="16" t="s">
        <v>4438</v>
      </c>
      <c r="B1692" s="19"/>
      <c r="C1692" s="16" t="s">
        <v>3120</v>
      </c>
      <c r="D1692" s="16" t="s">
        <v>3121</v>
      </c>
      <c r="E1692" s="16" t="s">
        <v>3839</v>
      </c>
      <c r="F1692" s="16" t="s">
        <v>3557</v>
      </c>
      <c r="G1692" s="16" t="s">
        <v>3295</v>
      </c>
      <c r="H1692" s="16" t="s">
        <v>3125</v>
      </c>
      <c r="I1692" s="16">
        <v>52.900818999999998</v>
      </c>
      <c r="J1692" s="16">
        <v>0.89021300000001002</v>
      </c>
      <c r="K1692" s="16">
        <v>3</v>
      </c>
      <c r="L1692" s="18" t="s">
        <v>3558</v>
      </c>
      <c r="M1692" s="18">
        <v>1</v>
      </c>
      <c r="N1692" s="18" t="s">
        <v>4</v>
      </c>
      <c r="O1692" s="18">
        <v>100000</v>
      </c>
      <c r="P1692" s="18">
        <v>100000</v>
      </c>
      <c r="Q1692" s="18">
        <v>99999.999999999898</v>
      </c>
      <c r="R1692" s="18">
        <v>134739.99999784899</v>
      </c>
      <c r="S1692" s="20">
        <v>1</v>
      </c>
      <c r="T1692" s="21">
        <f t="shared" si="26"/>
        <v>100000</v>
      </c>
      <c r="U1692" s="39">
        <f>T1692*Fx!$C$7</f>
        <v>103305.78512396695</v>
      </c>
    </row>
    <row r="1693" spans="1:21">
      <c r="A1693" s="16" t="s">
        <v>4438</v>
      </c>
      <c r="B1693" s="19"/>
      <c r="C1693" s="16" t="s">
        <v>3120</v>
      </c>
      <c r="D1693" s="16" t="s">
        <v>3121</v>
      </c>
      <c r="E1693" s="16" t="s">
        <v>3094</v>
      </c>
      <c r="F1693" s="16" t="s">
        <v>2397</v>
      </c>
      <c r="G1693" s="16" t="s">
        <v>3094</v>
      </c>
      <c r="H1693" s="16" t="s">
        <v>3125</v>
      </c>
      <c r="I1693" s="16">
        <v>51.438699999999997</v>
      </c>
      <c r="J1693" s="16">
        <v>-0.10633000000001</v>
      </c>
      <c r="K1693" s="16">
        <v>2</v>
      </c>
      <c r="L1693" s="18" t="s">
        <v>3149</v>
      </c>
      <c r="M1693" s="18">
        <v>1</v>
      </c>
      <c r="N1693" s="18" t="s">
        <v>4</v>
      </c>
      <c r="O1693" s="18">
        <v>20000</v>
      </c>
      <c r="P1693" s="18">
        <v>20000</v>
      </c>
      <c r="Q1693" s="18">
        <v>20000</v>
      </c>
      <c r="R1693" s="18">
        <v>26947.9999995699</v>
      </c>
      <c r="S1693" s="20">
        <v>1</v>
      </c>
      <c r="T1693" s="21">
        <f t="shared" si="26"/>
        <v>20000</v>
      </c>
      <c r="U1693" s="39">
        <f>T1693*Fx!$C$7</f>
        <v>20661.157024793392</v>
      </c>
    </row>
    <row r="1694" spans="1:21">
      <c r="A1694" s="16" t="s">
        <v>4438</v>
      </c>
      <c r="B1694" s="19"/>
      <c r="C1694" s="16" t="s">
        <v>3120</v>
      </c>
      <c r="D1694" s="16" t="s">
        <v>3121</v>
      </c>
      <c r="E1694" s="16" t="s">
        <v>3202</v>
      </c>
      <c r="F1694" s="16" t="s">
        <v>3203</v>
      </c>
      <c r="G1694" s="16" t="s">
        <v>3155</v>
      </c>
      <c r="H1694" s="16" t="s">
        <v>3125</v>
      </c>
      <c r="I1694" s="16">
        <v>51.75318798</v>
      </c>
      <c r="J1694" s="16">
        <v>-1.25005104000001</v>
      </c>
      <c r="K1694" s="16">
        <v>3</v>
      </c>
      <c r="L1694" s="18" t="s">
        <v>3204</v>
      </c>
      <c r="M1694" s="18">
        <v>1</v>
      </c>
      <c r="N1694" s="18" t="s">
        <v>4</v>
      </c>
      <c r="O1694" s="18">
        <v>163000</v>
      </c>
      <c r="P1694" s="18">
        <v>163000</v>
      </c>
      <c r="Q1694" s="18">
        <v>163000</v>
      </c>
      <c r="R1694" s="18">
        <v>219626.19999649399</v>
      </c>
      <c r="S1694" s="20">
        <v>1</v>
      </c>
      <c r="T1694" s="21">
        <f t="shared" si="26"/>
        <v>163000</v>
      </c>
      <c r="U1694" s="39">
        <f>T1694*Fx!$C$7</f>
        <v>168388.42975206612</v>
      </c>
    </row>
    <row r="1695" spans="1:21">
      <c r="A1695" s="16" t="s">
        <v>4438</v>
      </c>
      <c r="B1695" s="19"/>
      <c r="C1695" s="16" t="s">
        <v>3120</v>
      </c>
      <c r="D1695" s="16" t="s">
        <v>3121</v>
      </c>
      <c r="E1695" s="16" t="s">
        <v>3094</v>
      </c>
      <c r="F1695" s="16" t="s">
        <v>3131</v>
      </c>
      <c r="G1695" s="16" t="s">
        <v>3094</v>
      </c>
      <c r="H1695" s="16" t="s">
        <v>3125</v>
      </c>
      <c r="I1695" s="16">
        <v>51.482250000000001</v>
      </c>
      <c r="J1695" s="16">
        <v>-0.18091000000000901</v>
      </c>
      <c r="K1695" s="16">
        <v>2</v>
      </c>
      <c r="L1695" s="18" t="s">
        <v>3132</v>
      </c>
      <c r="M1695" s="18">
        <v>1</v>
      </c>
      <c r="N1695" s="18" t="s">
        <v>4</v>
      </c>
      <c r="O1695" s="18">
        <v>801154</v>
      </c>
      <c r="P1695" s="18">
        <v>801154</v>
      </c>
      <c r="Q1695" s="18">
        <v>801154</v>
      </c>
      <c r="R1695" s="18">
        <v>1079474.89958277</v>
      </c>
      <c r="S1695" s="20">
        <v>1</v>
      </c>
      <c r="T1695" s="21">
        <f t="shared" si="26"/>
        <v>801154</v>
      </c>
      <c r="U1695" s="39">
        <f>T1695*Fx!$C$7</f>
        <v>827638.42975206615</v>
      </c>
    </row>
    <row r="1696" spans="1:21">
      <c r="A1696" s="16" t="s">
        <v>4438</v>
      </c>
      <c r="B1696" s="19"/>
      <c r="C1696" s="16" t="s">
        <v>3120</v>
      </c>
      <c r="D1696" s="16" t="s">
        <v>3121</v>
      </c>
      <c r="E1696" s="16" t="s">
        <v>3262</v>
      </c>
      <c r="F1696" s="16" t="s">
        <v>3183</v>
      </c>
      <c r="G1696" s="16" t="s">
        <v>3184</v>
      </c>
      <c r="H1696" s="16" t="s">
        <v>3125</v>
      </c>
      <c r="I1696" s="16">
        <v>51.211734</v>
      </c>
      <c r="J1696" s="16">
        <v>-2.1911260000000099</v>
      </c>
      <c r="K1696" s="16">
        <v>3</v>
      </c>
      <c r="L1696" s="18" t="s">
        <v>3185</v>
      </c>
      <c r="M1696" s="18">
        <v>1</v>
      </c>
      <c r="N1696" s="18" t="s">
        <v>4</v>
      </c>
      <c r="O1696" s="18">
        <v>673700</v>
      </c>
      <c r="P1696" s="18">
        <v>673700</v>
      </c>
      <c r="Q1696" s="18">
        <v>673700</v>
      </c>
      <c r="R1696" s="18">
        <v>907743.379985512</v>
      </c>
      <c r="S1696" s="20">
        <v>1</v>
      </c>
      <c r="T1696" s="21">
        <f t="shared" si="26"/>
        <v>673700</v>
      </c>
      <c r="U1696" s="39">
        <f>T1696*Fx!$C$7</f>
        <v>695971.07438016532</v>
      </c>
    </row>
    <row r="1697" spans="1:21">
      <c r="A1697" s="16" t="s">
        <v>4438</v>
      </c>
      <c r="B1697" s="19"/>
      <c r="C1697" s="16" t="s">
        <v>3120</v>
      </c>
      <c r="D1697" s="16" t="s">
        <v>3121</v>
      </c>
      <c r="E1697" s="16" t="s">
        <v>3094</v>
      </c>
      <c r="F1697" s="16" t="s">
        <v>3131</v>
      </c>
      <c r="G1697" s="16" t="s">
        <v>3094</v>
      </c>
      <c r="H1697" s="16" t="s">
        <v>3125</v>
      </c>
      <c r="I1697" s="16">
        <v>51.501299039999999</v>
      </c>
      <c r="J1697" s="16">
        <v>-0.17092512000001001</v>
      </c>
      <c r="K1697" s="16">
        <v>3</v>
      </c>
      <c r="L1697" s="18" t="s">
        <v>3132</v>
      </c>
      <c r="M1697" s="18">
        <v>1</v>
      </c>
      <c r="N1697" s="18" t="s">
        <v>4</v>
      </c>
      <c r="O1697" s="18">
        <v>97775.237292979698</v>
      </c>
      <c r="P1697" s="18">
        <v>97775.237292979698</v>
      </c>
      <c r="Q1697" s="18">
        <v>97775.237292979698</v>
      </c>
      <c r="R1697" s="18">
        <v>131742.354726458</v>
      </c>
      <c r="S1697" s="20">
        <v>1</v>
      </c>
      <c r="T1697" s="21">
        <f t="shared" si="26"/>
        <v>97775.237292979698</v>
      </c>
      <c r="U1697" s="39">
        <f>T1697*Fx!$C$7</f>
        <v>101007.47654233441</v>
      </c>
    </row>
    <row r="1698" spans="1:21">
      <c r="A1698" s="16" t="s">
        <v>4438</v>
      </c>
      <c r="B1698" s="19"/>
      <c r="C1698" s="16" t="s">
        <v>3120</v>
      </c>
      <c r="D1698" s="16" t="s">
        <v>3121</v>
      </c>
      <c r="E1698" s="16" t="s">
        <v>3094</v>
      </c>
      <c r="F1698" s="16" t="s">
        <v>3133</v>
      </c>
      <c r="G1698" s="16" t="s">
        <v>3094</v>
      </c>
      <c r="H1698" s="16" t="s">
        <v>3125</v>
      </c>
      <c r="I1698" s="16">
        <v>51.55847</v>
      </c>
      <c r="J1698" s="16">
        <v>-0.14561000000000901</v>
      </c>
      <c r="K1698" s="16">
        <v>2</v>
      </c>
      <c r="L1698" s="18" t="s">
        <v>3134</v>
      </c>
      <c r="M1698" s="18">
        <v>1</v>
      </c>
      <c r="N1698" s="18" t="s">
        <v>4</v>
      </c>
      <c r="O1698" s="18">
        <v>420000</v>
      </c>
      <c r="P1698" s="18">
        <v>420000</v>
      </c>
      <c r="Q1698" s="18">
        <v>420000</v>
      </c>
      <c r="R1698" s="18">
        <v>565907.99999096803</v>
      </c>
      <c r="S1698" s="20">
        <v>1</v>
      </c>
      <c r="T1698" s="21">
        <f t="shared" si="26"/>
        <v>420000</v>
      </c>
      <c r="U1698" s="39">
        <f>T1698*Fx!$C$7</f>
        <v>433884.2975206612</v>
      </c>
    </row>
    <row r="1699" spans="1:21">
      <c r="A1699" s="16" t="s">
        <v>4438</v>
      </c>
      <c r="B1699" s="19"/>
      <c r="C1699" s="16" t="s">
        <v>3120</v>
      </c>
      <c r="D1699" s="16" t="s">
        <v>3121</v>
      </c>
      <c r="E1699" s="16" t="s">
        <v>3502</v>
      </c>
      <c r="F1699" s="16" t="s">
        <v>2395</v>
      </c>
      <c r="G1699" s="16" t="s">
        <v>3502</v>
      </c>
      <c r="H1699" s="16" t="s">
        <v>3125</v>
      </c>
      <c r="I1699" s="16">
        <v>52.436990000000002</v>
      </c>
      <c r="J1699" s="16">
        <v>-1.9482200000000101</v>
      </c>
      <c r="K1699" s="16">
        <v>2</v>
      </c>
      <c r="L1699" s="18" t="s">
        <v>3503</v>
      </c>
      <c r="M1699" s="18">
        <v>1</v>
      </c>
      <c r="N1699" s="18" t="s">
        <v>4</v>
      </c>
      <c r="O1699" s="18">
        <v>15000</v>
      </c>
      <c r="P1699" s="18">
        <v>15000</v>
      </c>
      <c r="Q1699" s="18">
        <v>15000</v>
      </c>
      <c r="R1699" s="18">
        <v>20210.999999677399</v>
      </c>
      <c r="S1699" s="20">
        <v>1</v>
      </c>
      <c r="T1699" s="21">
        <f t="shared" si="26"/>
        <v>15000</v>
      </c>
      <c r="U1699" s="39">
        <f>T1699*Fx!$C$7</f>
        <v>15495.867768595042</v>
      </c>
    </row>
    <row r="1700" spans="1:21">
      <c r="A1700" s="16" t="s">
        <v>4438</v>
      </c>
      <c r="B1700" s="19"/>
      <c r="C1700" s="16" t="s">
        <v>3120</v>
      </c>
      <c r="D1700" s="16" t="s">
        <v>3121</v>
      </c>
      <c r="E1700" s="16" t="s">
        <v>3255</v>
      </c>
      <c r="F1700" s="16" t="s">
        <v>3256</v>
      </c>
      <c r="G1700" s="16" t="s">
        <v>3257</v>
      </c>
      <c r="H1700" s="16" t="s">
        <v>3179</v>
      </c>
      <c r="I1700" s="16">
        <v>55.947173999999997</v>
      </c>
      <c r="J1700" s="16">
        <v>-3.1897330000000101</v>
      </c>
      <c r="K1700" s="16">
        <v>3</v>
      </c>
      <c r="L1700" s="18" t="s">
        <v>3258</v>
      </c>
      <c r="M1700" s="18">
        <v>1</v>
      </c>
      <c r="N1700" s="18" t="s">
        <v>4</v>
      </c>
      <c r="O1700" s="18">
        <v>1000000</v>
      </c>
      <c r="P1700" s="18">
        <v>1000000</v>
      </c>
      <c r="Q1700" s="18">
        <v>1000000</v>
      </c>
      <c r="R1700" s="18">
        <v>1347399.9999784899</v>
      </c>
      <c r="S1700" s="20">
        <v>1</v>
      </c>
      <c r="T1700" s="21">
        <f t="shared" si="26"/>
        <v>1000000</v>
      </c>
      <c r="U1700" s="39">
        <f>T1700*Fx!$C$7</f>
        <v>1033057.8512396695</v>
      </c>
    </row>
    <row r="1701" spans="1:21">
      <c r="A1701" s="16" t="s">
        <v>4438</v>
      </c>
      <c r="B1701" s="19"/>
      <c r="C1701" s="16" t="s">
        <v>3120</v>
      </c>
      <c r="D1701" s="16" t="s">
        <v>3121</v>
      </c>
      <c r="E1701" s="16" t="s">
        <v>3601</v>
      </c>
      <c r="F1701" s="16" t="s">
        <v>3174</v>
      </c>
      <c r="G1701" s="16" t="s">
        <v>3094</v>
      </c>
      <c r="H1701" s="16" t="s">
        <v>3125</v>
      </c>
      <c r="I1701" s="16">
        <v>51.463441979999999</v>
      </c>
      <c r="J1701" s="16">
        <v>-0.41096088000000902</v>
      </c>
      <c r="K1701" s="16">
        <v>3</v>
      </c>
      <c r="L1701" s="18" t="s">
        <v>3175</v>
      </c>
      <c r="M1701" s="18">
        <v>1</v>
      </c>
      <c r="N1701" s="18" t="s">
        <v>4</v>
      </c>
      <c r="O1701" s="18">
        <v>3032733.5914424099</v>
      </c>
      <c r="P1701" s="18">
        <v>3032733.5914424099</v>
      </c>
      <c r="Q1701" s="18">
        <v>3032733.5914424099</v>
      </c>
      <c r="R1701" s="18">
        <v>4086305.2410442801</v>
      </c>
      <c r="S1701" s="20">
        <v>1</v>
      </c>
      <c r="T1701" s="21">
        <f t="shared" si="26"/>
        <v>3032733.5914424099</v>
      </c>
      <c r="U1701" s="39">
        <f>T1701*Fx!$C$7</f>
        <v>3132989.2473578616</v>
      </c>
    </row>
    <row r="1702" spans="1:21">
      <c r="A1702" s="16" t="s">
        <v>4438</v>
      </c>
      <c r="B1702" s="19"/>
      <c r="C1702" s="16" t="s">
        <v>3120</v>
      </c>
      <c r="D1702" s="16" t="s">
        <v>3121</v>
      </c>
      <c r="E1702" s="16" t="s">
        <v>3504</v>
      </c>
      <c r="F1702" s="16" t="s">
        <v>3505</v>
      </c>
      <c r="G1702" s="16" t="s">
        <v>3571</v>
      </c>
      <c r="H1702" s="16" t="s">
        <v>3125</v>
      </c>
      <c r="I1702" s="16">
        <v>52.496155999999999</v>
      </c>
      <c r="J1702" s="16">
        <v>-0.77445300000000905</v>
      </c>
      <c r="K1702" s="16">
        <v>3</v>
      </c>
      <c r="L1702" s="18" t="s">
        <v>3507</v>
      </c>
      <c r="M1702" s="18">
        <v>1</v>
      </c>
      <c r="N1702" s="18" t="s">
        <v>4</v>
      </c>
      <c r="O1702" s="18">
        <v>20000</v>
      </c>
      <c r="P1702" s="18">
        <v>20000</v>
      </c>
      <c r="Q1702" s="18">
        <v>20000</v>
      </c>
      <c r="R1702" s="18">
        <v>26947.9999995699</v>
      </c>
      <c r="S1702" s="20">
        <v>1</v>
      </c>
      <c r="T1702" s="21">
        <f t="shared" si="26"/>
        <v>20000</v>
      </c>
      <c r="U1702" s="39">
        <f>T1702*Fx!$C$7</f>
        <v>20661.157024793392</v>
      </c>
    </row>
    <row r="1703" spans="1:21">
      <c r="A1703" s="16" t="s">
        <v>4438</v>
      </c>
      <c r="B1703" s="19"/>
      <c r="C1703" s="16" t="s">
        <v>3120</v>
      </c>
      <c r="D1703" s="16" t="s">
        <v>3121</v>
      </c>
      <c r="E1703" s="16" t="s">
        <v>3509</v>
      </c>
      <c r="F1703" s="16" t="s">
        <v>3196</v>
      </c>
      <c r="G1703" s="16" t="s">
        <v>3194</v>
      </c>
      <c r="H1703" s="16" t="s">
        <v>3125</v>
      </c>
      <c r="I1703" s="16">
        <v>52.111680999999997</v>
      </c>
      <c r="J1703" s="16">
        <v>1.48228100000001</v>
      </c>
      <c r="K1703" s="16">
        <v>3</v>
      </c>
      <c r="L1703" s="18" t="s">
        <v>3197</v>
      </c>
      <c r="M1703" s="18">
        <v>1</v>
      </c>
      <c r="N1703" s="18" t="s">
        <v>4</v>
      </c>
      <c r="O1703" s="18">
        <v>20500</v>
      </c>
      <c r="P1703" s="18">
        <v>20500</v>
      </c>
      <c r="Q1703" s="18">
        <v>20500</v>
      </c>
      <c r="R1703" s="18">
        <v>27621.6999995591</v>
      </c>
      <c r="S1703" s="20">
        <v>1</v>
      </c>
      <c r="T1703" s="21">
        <f t="shared" si="26"/>
        <v>20500</v>
      </c>
      <c r="U1703" s="39">
        <f>T1703*Fx!$C$7</f>
        <v>21177.685950413226</v>
      </c>
    </row>
    <row r="1704" spans="1:21">
      <c r="A1704" s="16" t="s">
        <v>4438</v>
      </c>
      <c r="B1704" s="19"/>
      <c r="C1704" s="16" t="s">
        <v>3120</v>
      </c>
      <c r="D1704" s="16" t="s">
        <v>3121</v>
      </c>
      <c r="E1704" s="16" t="s">
        <v>3851</v>
      </c>
      <c r="F1704" s="16" t="s">
        <v>3743</v>
      </c>
      <c r="G1704" s="16" t="s">
        <v>3220</v>
      </c>
      <c r="H1704" s="16" t="s">
        <v>3125</v>
      </c>
      <c r="I1704" s="16">
        <v>50.134030019999997</v>
      </c>
      <c r="J1704" s="16">
        <v>-5.6714151599999996</v>
      </c>
      <c r="K1704" s="16">
        <v>3</v>
      </c>
      <c r="L1704" s="18" t="s">
        <v>3744</v>
      </c>
      <c r="M1704" s="18">
        <v>1</v>
      </c>
      <c r="N1704" s="18" t="s">
        <v>4</v>
      </c>
      <c r="O1704" s="18">
        <v>2293572</v>
      </c>
      <c r="P1704" s="18">
        <v>2293572</v>
      </c>
      <c r="Q1704" s="18">
        <v>2293572</v>
      </c>
      <c r="R1704" s="18">
        <v>3090358.9127506702</v>
      </c>
      <c r="S1704" s="20">
        <v>1</v>
      </c>
      <c r="T1704" s="21">
        <f t="shared" si="26"/>
        <v>2293572</v>
      </c>
      <c r="U1704" s="39">
        <f>T1704*Fx!$C$7</f>
        <v>2369392.5619834713</v>
      </c>
    </row>
    <row r="1705" spans="1:21">
      <c r="A1705" s="16" t="s">
        <v>4438</v>
      </c>
      <c r="B1705" s="19"/>
      <c r="C1705" s="16" t="s">
        <v>3120</v>
      </c>
      <c r="D1705" s="16" t="s">
        <v>3121</v>
      </c>
      <c r="E1705" s="16" t="s">
        <v>3094</v>
      </c>
      <c r="F1705" s="16" t="s">
        <v>3143</v>
      </c>
      <c r="G1705" s="16" t="s">
        <v>3094</v>
      </c>
      <c r="H1705" s="16" t="s">
        <v>3125</v>
      </c>
      <c r="I1705" s="16">
        <v>51.548879999999997</v>
      </c>
      <c r="J1705" s="16">
        <v>2.7960000000009901E-2</v>
      </c>
      <c r="K1705" s="16">
        <v>2</v>
      </c>
      <c r="L1705" s="18" t="s">
        <v>3144</v>
      </c>
      <c r="M1705" s="18">
        <v>1</v>
      </c>
      <c r="N1705" s="18" t="s">
        <v>4</v>
      </c>
      <c r="O1705" s="18">
        <v>810000</v>
      </c>
      <c r="P1705" s="18">
        <v>810000</v>
      </c>
      <c r="Q1705" s="18">
        <v>810000</v>
      </c>
      <c r="R1705" s="18">
        <v>1091393.9999825801</v>
      </c>
      <c r="S1705" s="20">
        <v>1</v>
      </c>
      <c r="T1705" s="21">
        <f t="shared" si="26"/>
        <v>810000</v>
      </c>
      <c r="U1705" s="39">
        <f>T1705*Fx!$C$7</f>
        <v>836776.8595041323</v>
      </c>
    </row>
    <row r="1706" spans="1:21">
      <c r="A1706" s="16" t="s">
        <v>4438</v>
      </c>
      <c r="B1706" s="19"/>
      <c r="C1706" s="16" t="s">
        <v>3120</v>
      </c>
      <c r="D1706" s="16" t="s">
        <v>3121</v>
      </c>
      <c r="E1706" s="16" t="s">
        <v>3904</v>
      </c>
      <c r="F1706" s="16" t="s">
        <v>3131</v>
      </c>
      <c r="G1706" s="16" t="s">
        <v>3094</v>
      </c>
      <c r="H1706" s="16" t="s">
        <v>3125</v>
      </c>
      <c r="I1706" s="16">
        <v>51.459780000000002</v>
      </c>
      <c r="J1706" s="16">
        <v>-0.18877000000000899</v>
      </c>
      <c r="K1706" s="16">
        <v>2</v>
      </c>
      <c r="L1706" s="18" t="s">
        <v>3132</v>
      </c>
      <c r="M1706" s="18">
        <v>1</v>
      </c>
      <c r="N1706" s="18" t="s">
        <v>4</v>
      </c>
      <c r="O1706" s="18">
        <v>1740059</v>
      </c>
      <c r="P1706" s="18">
        <v>1740059</v>
      </c>
      <c r="Q1706" s="18">
        <v>1740059</v>
      </c>
      <c r="R1706" s="18">
        <v>2344555.4965625801</v>
      </c>
      <c r="S1706" s="20">
        <v>1</v>
      </c>
      <c r="T1706" s="21">
        <f t="shared" si="26"/>
        <v>1740059</v>
      </c>
      <c r="U1706" s="39">
        <f>T1706*Fx!$C$7</f>
        <v>1797581.6115702481</v>
      </c>
    </row>
    <row r="1707" spans="1:21">
      <c r="A1707" s="16" t="s">
        <v>4438</v>
      </c>
      <c r="B1707" s="19"/>
      <c r="C1707" s="16" t="s">
        <v>3120</v>
      </c>
      <c r="D1707" s="16" t="s">
        <v>3121</v>
      </c>
      <c r="E1707" s="16" t="s">
        <v>3758</v>
      </c>
      <c r="F1707" s="16" t="s">
        <v>3163</v>
      </c>
      <c r="G1707" s="16" t="s">
        <v>3207</v>
      </c>
      <c r="H1707" s="16" t="s">
        <v>3125</v>
      </c>
      <c r="I1707" s="16">
        <v>51.513912990000001</v>
      </c>
      <c r="J1707" s="16">
        <v>-0.50944608000001002</v>
      </c>
      <c r="K1707" s="16">
        <v>3</v>
      </c>
      <c r="L1707" s="18" t="s">
        <v>3165</v>
      </c>
      <c r="M1707" s="18">
        <v>1</v>
      </c>
      <c r="N1707" s="18" t="s">
        <v>4</v>
      </c>
      <c r="O1707" s="18">
        <v>1126942</v>
      </c>
      <c r="P1707" s="18">
        <v>1126942</v>
      </c>
      <c r="Q1707" s="18">
        <v>1126942</v>
      </c>
      <c r="R1707" s="18">
        <v>1518441.6507757599</v>
      </c>
      <c r="S1707" s="20">
        <v>1</v>
      </c>
      <c r="T1707" s="21">
        <f t="shared" si="26"/>
        <v>1126942</v>
      </c>
      <c r="U1707" s="39">
        <f>T1707*Fx!$C$7</f>
        <v>1164196.2809917356</v>
      </c>
    </row>
    <row r="1708" spans="1:21">
      <c r="A1708" s="16" t="s">
        <v>4438</v>
      </c>
      <c r="B1708" s="19"/>
      <c r="C1708" s="16" t="s">
        <v>3120</v>
      </c>
      <c r="D1708" s="16" t="s">
        <v>3121</v>
      </c>
      <c r="E1708" s="16" t="s">
        <v>3255</v>
      </c>
      <c r="F1708" s="16" t="s">
        <v>3256</v>
      </c>
      <c r="G1708" s="16" t="s">
        <v>3257</v>
      </c>
      <c r="H1708" s="16" t="s">
        <v>3179</v>
      </c>
      <c r="I1708" s="16">
        <v>55.955970999999998</v>
      </c>
      <c r="J1708" s="16">
        <v>-3.2017270000000102</v>
      </c>
      <c r="K1708" s="16">
        <v>3</v>
      </c>
      <c r="L1708" s="18" t="s">
        <v>3258</v>
      </c>
      <c r="M1708" s="18">
        <v>1</v>
      </c>
      <c r="N1708" s="18" t="s">
        <v>4</v>
      </c>
      <c r="O1708" s="18">
        <v>628300</v>
      </c>
      <c r="P1708" s="18">
        <v>628300</v>
      </c>
      <c r="Q1708" s="18">
        <v>628300</v>
      </c>
      <c r="R1708" s="18">
        <v>846571.41998648795</v>
      </c>
      <c r="S1708" s="20">
        <v>1</v>
      </c>
      <c r="T1708" s="21">
        <f t="shared" si="26"/>
        <v>628300</v>
      </c>
      <c r="U1708" s="39">
        <f>T1708*Fx!$C$7</f>
        <v>649070.24793388438</v>
      </c>
    </row>
    <row r="1709" spans="1:21">
      <c r="A1709" s="16" t="s">
        <v>4438</v>
      </c>
      <c r="B1709" s="19"/>
      <c r="C1709" s="16" t="s">
        <v>3120</v>
      </c>
      <c r="D1709" s="16" t="s">
        <v>3121</v>
      </c>
      <c r="E1709" s="16" t="s">
        <v>3545</v>
      </c>
      <c r="F1709" s="16" t="s">
        <v>1943</v>
      </c>
      <c r="G1709" s="16" t="s">
        <v>3546</v>
      </c>
      <c r="H1709" s="16" t="s">
        <v>3125</v>
      </c>
      <c r="I1709" s="16">
        <v>53.287731000000001</v>
      </c>
      <c r="J1709" s="16">
        <v>-1.6738380000000099</v>
      </c>
      <c r="K1709" s="16">
        <v>3</v>
      </c>
      <c r="L1709" s="18" t="s">
        <v>3547</v>
      </c>
      <c r="M1709" s="18">
        <v>1</v>
      </c>
      <c r="N1709" s="18" t="s">
        <v>4</v>
      </c>
      <c r="O1709" s="18">
        <v>1343473</v>
      </c>
      <c r="P1709" s="18">
        <v>1343473</v>
      </c>
      <c r="Q1709" s="18">
        <v>1343473</v>
      </c>
      <c r="R1709" s="18">
        <v>1810195.5201711</v>
      </c>
      <c r="S1709" s="20">
        <v>1</v>
      </c>
      <c r="T1709" s="21">
        <f t="shared" si="26"/>
        <v>1343473</v>
      </c>
      <c r="U1709" s="39">
        <f>T1709*Fx!$C$7</f>
        <v>1387885.3305785125</v>
      </c>
    </row>
    <row r="1710" spans="1:21">
      <c r="A1710" s="16" t="s">
        <v>4438</v>
      </c>
      <c r="B1710" s="19"/>
      <c r="C1710" s="16" t="s">
        <v>3120</v>
      </c>
      <c r="D1710" s="16" t="s">
        <v>3121</v>
      </c>
      <c r="E1710" s="16" t="s">
        <v>3758</v>
      </c>
      <c r="F1710" s="16" t="s">
        <v>3163</v>
      </c>
      <c r="G1710" s="16" t="s">
        <v>3207</v>
      </c>
      <c r="H1710" s="16" t="s">
        <v>3125</v>
      </c>
      <c r="I1710" s="16">
        <v>51.513912990000001</v>
      </c>
      <c r="J1710" s="16">
        <v>-0.50944608000001002</v>
      </c>
      <c r="K1710" s="16">
        <v>3</v>
      </c>
      <c r="L1710" s="18" t="s">
        <v>3165</v>
      </c>
      <c r="M1710" s="18">
        <v>1</v>
      </c>
      <c r="N1710" s="18" t="s">
        <v>4</v>
      </c>
      <c r="O1710" s="18">
        <v>1333380</v>
      </c>
      <c r="P1710" s="18">
        <v>1333380</v>
      </c>
      <c r="Q1710" s="18">
        <v>1333380</v>
      </c>
      <c r="R1710" s="18">
        <v>1796596.21197132</v>
      </c>
      <c r="S1710" s="20">
        <v>1</v>
      </c>
      <c r="T1710" s="21">
        <f t="shared" si="26"/>
        <v>1333380</v>
      </c>
      <c r="U1710" s="39">
        <f>T1710*Fx!$C$7</f>
        <v>1377458.6776859506</v>
      </c>
    </row>
    <row r="1711" spans="1:21">
      <c r="A1711" s="16" t="s">
        <v>4438</v>
      </c>
      <c r="B1711" s="19"/>
      <c r="C1711" s="16" t="s">
        <v>3120</v>
      </c>
      <c r="D1711" s="16" t="s">
        <v>3121</v>
      </c>
      <c r="E1711" s="16" t="s">
        <v>3094</v>
      </c>
      <c r="F1711" s="16" t="s">
        <v>3143</v>
      </c>
      <c r="G1711" s="16" t="s">
        <v>3094</v>
      </c>
      <c r="H1711" s="16" t="s">
        <v>3125</v>
      </c>
      <c r="I1711" s="16">
        <v>51.516637000000003</v>
      </c>
      <c r="J1711" s="16">
        <v>-6.2068000000009997E-2</v>
      </c>
      <c r="K1711" s="16">
        <v>3</v>
      </c>
      <c r="L1711" s="18" t="s">
        <v>3144</v>
      </c>
      <c r="M1711" s="18">
        <v>1</v>
      </c>
      <c r="N1711" s="18" t="s">
        <v>4</v>
      </c>
      <c r="O1711" s="18">
        <v>50000</v>
      </c>
      <c r="P1711" s="18">
        <v>50000</v>
      </c>
      <c r="Q1711" s="18">
        <v>49999.999999999898</v>
      </c>
      <c r="R1711" s="18">
        <v>67369.999998924701</v>
      </c>
      <c r="S1711" s="20">
        <v>1</v>
      </c>
      <c r="T1711" s="21">
        <f t="shared" si="26"/>
        <v>50000</v>
      </c>
      <c r="U1711" s="39">
        <f>T1711*Fx!$C$7</f>
        <v>51652.892561983477</v>
      </c>
    </row>
    <row r="1712" spans="1:21">
      <c r="A1712" s="16" t="s">
        <v>4438</v>
      </c>
      <c r="B1712" s="19"/>
      <c r="C1712" s="16" t="s">
        <v>3120</v>
      </c>
      <c r="D1712" s="16" t="s">
        <v>3121</v>
      </c>
      <c r="E1712" s="16" t="s">
        <v>4554</v>
      </c>
      <c r="F1712" s="16" t="s">
        <v>3304</v>
      </c>
      <c r="G1712" s="16" t="s">
        <v>3094</v>
      </c>
      <c r="H1712" s="16" t="s">
        <v>3125</v>
      </c>
      <c r="I1712" s="16">
        <v>51.606619999999999</v>
      </c>
      <c r="J1712" s="16">
        <v>-0.31094000000000999</v>
      </c>
      <c r="K1712" s="16">
        <v>2</v>
      </c>
      <c r="L1712" s="18" t="s">
        <v>3305</v>
      </c>
      <c r="M1712" s="18">
        <v>1</v>
      </c>
      <c r="N1712" s="18" t="s">
        <v>4</v>
      </c>
      <c r="O1712" s="18">
        <v>26500</v>
      </c>
      <c r="P1712" s="18">
        <v>26500</v>
      </c>
      <c r="Q1712" s="18">
        <v>26500</v>
      </c>
      <c r="R1712" s="18">
        <v>35706.099999430102</v>
      </c>
      <c r="S1712" s="20">
        <v>1</v>
      </c>
      <c r="T1712" s="21">
        <f t="shared" si="26"/>
        <v>26500</v>
      </c>
      <c r="U1712" s="39">
        <f>T1712*Fx!$C$7</f>
        <v>27376.033057851244</v>
      </c>
    </row>
    <row r="1713" spans="1:21">
      <c r="A1713" s="16" t="s">
        <v>4438</v>
      </c>
      <c r="B1713" s="19"/>
      <c r="C1713" s="16" t="s">
        <v>3120</v>
      </c>
      <c r="D1713" s="16" t="s">
        <v>3121</v>
      </c>
      <c r="E1713" s="16" t="s">
        <v>3094</v>
      </c>
      <c r="F1713" s="16" t="s">
        <v>3143</v>
      </c>
      <c r="G1713" s="16" t="s">
        <v>3094</v>
      </c>
      <c r="H1713" s="16" t="s">
        <v>3125</v>
      </c>
      <c r="I1713" s="16">
        <v>51.520850000000003</v>
      </c>
      <c r="J1713" s="16">
        <v>-7.6560000000009995E-2</v>
      </c>
      <c r="K1713" s="16">
        <v>2</v>
      </c>
      <c r="L1713" s="18" t="s">
        <v>3144</v>
      </c>
      <c r="M1713" s="18">
        <v>1</v>
      </c>
      <c r="N1713" s="18" t="s">
        <v>4</v>
      </c>
      <c r="O1713" s="18">
        <v>340000</v>
      </c>
      <c r="P1713" s="18">
        <v>340000</v>
      </c>
      <c r="Q1713" s="18">
        <v>340000</v>
      </c>
      <c r="R1713" s="18">
        <v>458115.99999268801</v>
      </c>
      <c r="S1713" s="20">
        <v>1</v>
      </c>
      <c r="T1713" s="21">
        <f t="shared" si="26"/>
        <v>340000</v>
      </c>
      <c r="U1713" s="39">
        <f>T1713*Fx!$C$7</f>
        <v>351239.66942148766</v>
      </c>
    </row>
    <row r="1714" spans="1:21">
      <c r="A1714" s="16" t="s">
        <v>4438</v>
      </c>
      <c r="B1714" s="19"/>
      <c r="C1714" s="16" t="s">
        <v>3120</v>
      </c>
      <c r="D1714" s="16" t="s">
        <v>3121</v>
      </c>
      <c r="E1714" s="16" t="s">
        <v>3094</v>
      </c>
      <c r="F1714" s="16" t="s">
        <v>2397</v>
      </c>
      <c r="G1714" s="16" t="s">
        <v>3094</v>
      </c>
      <c r="H1714" s="16" t="s">
        <v>3125</v>
      </c>
      <c r="I1714" s="16">
        <v>51.429600000000001</v>
      </c>
      <c r="J1714" s="16">
        <v>-0.10037000000001001</v>
      </c>
      <c r="K1714" s="16">
        <v>2</v>
      </c>
      <c r="L1714" s="18" t="s">
        <v>3149</v>
      </c>
      <c r="M1714" s="18">
        <v>1</v>
      </c>
      <c r="N1714" s="18" t="s">
        <v>4</v>
      </c>
      <c r="O1714" s="18">
        <v>333333.33</v>
      </c>
      <c r="P1714" s="18">
        <v>333333.33</v>
      </c>
      <c r="Q1714" s="18">
        <v>333333.33</v>
      </c>
      <c r="R1714" s="18">
        <v>449133.32883483102</v>
      </c>
      <c r="S1714" s="20">
        <v>1</v>
      </c>
      <c r="T1714" s="21">
        <f t="shared" si="26"/>
        <v>333333.33</v>
      </c>
      <c r="U1714" s="39">
        <f>T1714*Fx!$C$7</f>
        <v>344352.61363636371</v>
      </c>
    </row>
    <row r="1715" spans="1:21">
      <c r="A1715" s="16" t="s">
        <v>4438</v>
      </c>
      <c r="B1715" s="19"/>
      <c r="C1715" s="16" t="s">
        <v>3120</v>
      </c>
      <c r="D1715" s="16" t="s">
        <v>3121</v>
      </c>
      <c r="E1715" s="16" t="s">
        <v>3499</v>
      </c>
      <c r="F1715" s="16" t="s">
        <v>3500</v>
      </c>
      <c r="G1715" s="16" t="s">
        <v>3190</v>
      </c>
      <c r="H1715" s="16" t="s">
        <v>3125</v>
      </c>
      <c r="I1715" s="16">
        <v>53.992915000000004</v>
      </c>
      <c r="J1715" s="16">
        <v>-1.5446570000000099</v>
      </c>
      <c r="K1715" s="16">
        <v>3</v>
      </c>
      <c r="L1715" s="18" t="s">
        <v>3501</v>
      </c>
      <c r="M1715" s="18">
        <v>1</v>
      </c>
      <c r="N1715" s="18" t="s">
        <v>4</v>
      </c>
      <c r="O1715" s="18">
        <v>6125000</v>
      </c>
      <c r="P1715" s="18">
        <v>6125000</v>
      </c>
      <c r="Q1715" s="18">
        <v>6125000</v>
      </c>
      <c r="R1715" s="18">
        <v>8252824.9998682803</v>
      </c>
      <c r="S1715" s="20">
        <v>1</v>
      </c>
      <c r="T1715" s="21">
        <f t="shared" si="26"/>
        <v>6125000</v>
      </c>
      <c r="U1715" s="39">
        <f>T1715*Fx!$C$7</f>
        <v>6327479.3388429759</v>
      </c>
    </row>
    <row r="1716" spans="1:21">
      <c r="A1716" s="16" t="s">
        <v>4438</v>
      </c>
      <c r="B1716" s="19"/>
      <c r="C1716" s="16" t="s">
        <v>3120</v>
      </c>
      <c r="D1716" s="16" t="s">
        <v>3121</v>
      </c>
      <c r="E1716" s="16" t="s">
        <v>3094</v>
      </c>
      <c r="F1716" s="16" t="s">
        <v>3131</v>
      </c>
      <c r="G1716" s="16" t="s">
        <v>3094</v>
      </c>
      <c r="H1716" s="16" t="s">
        <v>3125</v>
      </c>
      <c r="I1716" s="16">
        <v>51.473979</v>
      </c>
      <c r="J1716" s="16">
        <v>-0.13943196000000899</v>
      </c>
      <c r="K1716" s="16">
        <v>3</v>
      </c>
      <c r="L1716" s="18" t="s">
        <v>3132</v>
      </c>
      <c r="M1716" s="18">
        <v>1</v>
      </c>
      <c r="N1716" s="18" t="s">
        <v>4</v>
      </c>
      <c r="O1716" s="18">
        <v>2481986.7928217901</v>
      </c>
      <c r="P1716" s="18">
        <v>2481986.7928217901</v>
      </c>
      <c r="Q1716" s="18">
        <v>2481986.7928217901</v>
      </c>
      <c r="R1716" s="18">
        <v>3344229.0045946999</v>
      </c>
      <c r="S1716" s="20">
        <v>1</v>
      </c>
      <c r="T1716" s="21">
        <f t="shared" si="26"/>
        <v>2481986.7928217901</v>
      </c>
      <c r="U1716" s="39">
        <f>T1716*Fx!$C$7</f>
        <v>2564035.9429977173</v>
      </c>
    </row>
    <row r="1717" spans="1:21">
      <c r="A1717" s="16" t="s">
        <v>4438</v>
      </c>
      <c r="B1717" s="19"/>
      <c r="C1717" s="16" t="s">
        <v>3120</v>
      </c>
      <c r="D1717" s="16" t="s">
        <v>3121</v>
      </c>
      <c r="E1717" s="16" t="s">
        <v>3094</v>
      </c>
      <c r="F1717" s="16" t="s">
        <v>3129</v>
      </c>
      <c r="G1717" s="16" t="s">
        <v>3094</v>
      </c>
      <c r="H1717" s="16" t="s">
        <v>3125</v>
      </c>
      <c r="I1717" s="16">
        <v>51.503660000000004</v>
      </c>
      <c r="J1717" s="16">
        <v>-0.24710000000000901</v>
      </c>
      <c r="K1717" s="16">
        <v>2</v>
      </c>
      <c r="L1717" s="18" t="s">
        <v>3130</v>
      </c>
      <c r="M1717" s="18">
        <v>1</v>
      </c>
      <c r="N1717" s="18" t="s">
        <v>4</v>
      </c>
      <c r="O1717" s="18">
        <v>97850</v>
      </c>
      <c r="P1717" s="18">
        <v>97850</v>
      </c>
      <c r="Q1717" s="18">
        <v>97850</v>
      </c>
      <c r="R1717" s="18">
        <v>131843.089997895</v>
      </c>
      <c r="S1717" s="20">
        <v>1</v>
      </c>
      <c r="T1717" s="21">
        <f t="shared" si="26"/>
        <v>97850</v>
      </c>
      <c r="U1717" s="39">
        <f>T1717*Fx!$C$7</f>
        <v>101084.71074380167</v>
      </c>
    </row>
    <row r="1718" spans="1:21">
      <c r="A1718" s="16" t="s">
        <v>4438</v>
      </c>
      <c r="B1718" s="19"/>
      <c r="C1718" s="16" t="s">
        <v>3120</v>
      </c>
      <c r="D1718" s="16" t="s">
        <v>3121</v>
      </c>
      <c r="E1718" s="16" t="s">
        <v>3800</v>
      </c>
      <c r="F1718" s="16" t="s">
        <v>3133</v>
      </c>
      <c r="G1718" s="16" t="s">
        <v>3094</v>
      </c>
      <c r="H1718" s="16" t="s">
        <v>3125</v>
      </c>
      <c r="I1718" s="16">
        <v>51.559280000000001</v>
      </c>
      <c r="J1718" s="16">
        <v>-0.17836000000000901</v>
      </c>
      <c r="K1718" s="16">
        <v>2</v>
      </c>
      <c r="L1718" s="18" t="s">
        <v>3134</v>
      </c>
      <c r="M1718" s="18">
        <v>1</v>
      </c>
      <c r="N1718" s="18" t="s">
        <v>4</v>
      </c>
      <c r="O1718" s="18">
        <v>2145604</v>
      </c>
      <c r="P1718" s="18">
        <v>2145604</v>
      </c>
      <c r="Q1718" s="18">
        <v>2145604</v>
      </c>
      <c r="R1718" s="18">
        <v>2890986.8295538598</v>
      </c>
      <c r="S1718" s="20">
        <v>1</v>
      </c>
      <c r="T1718" s="21">
        <f t="shared" si="26"/>
        <v>2145604</v>
      </c>
      <c r="U1718" s="39">
        <f>T1718*Fx!$C$7</f>
        <v>2216533.05785124</v>
      </c>
    </row>
    <row r="1719" spans="1:21">
      <c r="A1719" s="16" t="s">
        <v>4438</v>
      </c>
      <c r="B1719" s="19"/>
      <c r="C1719" s="16" t="s">
        <v>3120</v>
      </c>
      <c r="D1719" s="16" t="s">
        <v>3121</v>
      </c>
      <c r="E1719" s="16" t="s">
        <v>3094</v>
      </c>
      <c r="F1719" s="16" t="s">
        <v>3131</v>
      </c>
      <c r="G1719" s="16" t="s">
        <v>3094</v>
      </c>
      <c r="H1719" s="16" t="s">
        <v>3125</v>
      </c>
      <c r="I1719" s="16">
        <v>51.504300000000001</v>
      </c>
      <c r="J1719" s="16">
        <v>-0.14010000000000999</v>
      </c>
      <c r="K1719" s="16">
        <v>2</v>
      </c>
      <c r="L1719" s="18" t="s">
        <v>3132</v>
      </c>
      <c r="M1719" s="18">
        <v>1</v>
      </c>
      <c r="N1719" s="18" t="s">
        <v>4</v>
      </c>
      <c r="O1719" s="18">
        <v>2522355.44</v>
      </c>
      <c r="P1719" s="18">
        <v>2522355.44</v>
      </c>
      <c r="Q1719" s="18">
        <v>2522355.44</v>
      </c>
      <c r="R1719" s="18">
        <v>3398621.71980175</v>
      </c>
      <c r="S1719" s="20">
        <v>1</v>
      </c>
      <c r="T1719" s="21">
        <f t="shared" si="26"/>
        <v>2522355.44</v>
      </c>
      <c r="U1719" s="39">
        <f>T1719*Fx!$C$7</f>
        <v>2605739.0909090913</v>
      </c>
    </row>
    <row r="1720" spans="1:21">
      <c r="A1720" s="16" t="s">
        <v>4438</v>
      </c>
      <c r="B1720" s="19"/>
      <c r="C1720" s="16" t="s">
        <v>3120</v>
      </c>
      <c r="D1720" s="16" t="s">
        <v>3121</v>
      </c>
      <c r="E1720" s="16" t="s">
        <v>3094</v>
      </c>
      <c r="F1720" s="16" t="s">
        <v>3131</v>
      </c>
      <c r="G1720" s="16" t="s">
        <v>3094</v>
      </c>
      <c r="H1720" s="16" t="s">
        <v>3125</v>
      </c>
      <c r="I1720" s="16">
        <v>51.471789999999999</v>
      </c>
      <c r="J1720" s="16">
        <v>-0.17681000000000999</v>
      </c>
      <c r="K1720" s="16">
        <v>2</v>
      </c>
      <c r="L1720" s="18" t="s">
        <v>3132</v>
      </c>
      <c r="M1720" s="18">
        <v>1</v>
      </c>
      <c r="N1720" s="18" t="s">
        <v>4</v>
      </c>
      <c r="O1720" s="18">
        <v>130758.69</v>
      </c>
      <c r="P1720" s="18">
        <v>130758.69</v>
      </c>
      <c r="Q1720" s="18">
        <v>130758.69</v>
      </c>
      <c r="R1720" s="18">
        <v>176184.25890318799</v>
      </c>
      <c r="S1720" s="20">
        <v>1</v>
      </c>
      <c r="T1720" s="21">
        <f t="shared" si="26"/>
        <v>130758.69</v>
      </c>
      <c r="U1720" s="39">
        <f>T1720*Fx!$C$7</f>
        <v>135081.29132231406</v>
      </c>
    </row>
    <row r="1721" spans="1:21">
      <c r="A1721" s="16" t="s">
        <v>4438</v>
      </c>
      <c r="B1721" s="19"/>
      <c r="C1721" s="16" t="s">
        <v>3120</v>
      </c>
      <c r="D1721" s="16" t="s">
        <v>3121</v>
      </c>
      <c r="E1721" s="16" t="s">
        <v>3094</v>
      </c>
      <c r="F1721" s="16" t="s">
        <v>2397</v>
      </c>
      <c r="G1721" s="16" t="s">
        <v>3094</v>
      </c>
      <c r="H1721" s="16" t="s">
        <v>3125</v>
      </c>
      <c r="I1721" s="16">
        <v>51.488936010000003</v>
      </c>
      <c r="J1721" s="16">
        <v>-0.12210012000001</v>
      </c>
      <c r="K1721" s="16">
        <v>3</v>
      </c>
      <c r="L1721" s="18" t="s">
        <v>3149</v>
      </c>
      <c r="M1721" s="18">
        <v>1</v>
      </c>
      <c r="N1721" s="18" t="s">
        <v>4</v>
      </c>
      <c r="O1721" s="18">
        <v>3133821.7106153802</v>
      </c>
      <c r="P1721" s="18">
        <v>3133821.7106153802</v>
      </c>
      <c r="Q1721" s="18">
        <v>3133821.7106153802</v>
      </c>
      <c r="R1721" s="18">
        <v>4222511.3728157701</v>
      </c>
      <c r="S1721" s="20">
        <v>1</v>
      </c>
      <c r="T1721" s="21">
        <f t="shared" si="26"/>
        <v>3133821.7106153802</v>
      </c>
      <c r="U1721" s="39">
        <f>T1721*Fx!$C$7</f>
        <v>3237419.1225365503</v>
      </c>
    </row>
    <row r="1722" spans="1:21">
      <c r="A1722" s="16" t="s">
        <v>4438</v>
      </c>
      <c r="B1722" s="19"/>
      <c r="C1722" s="16" t="s">
        <v>3120</v>
      </c>
      <c r="D1722" s="16" t="s">
        <v>3121</v>
      </c>
      <c r="E1722" s="16" t="s">
        <v>3283</v>
      </c>
      <c r="F1722" s="16" t="s">
        <v>3140</v>
      </c>
      <c r="G1722" s="16" t="s">
        <v>3171</v>
      </c>
      <c r="H1722" s="16" t="s">
        <v>3125</v>
      </c>
      <c r="I1722" s="16">
        <v>50.986530000000002</v>
      </c>
      <c r="J1722" s="16">
        <v>-0.61018900000000997</v>
      </c>
      <c r="K1722" s="16">
        <v>3</v>
      </c>
      <c r="L1722" s="18" t="s">
        <v>3142</v>
      </c>
      <c r="M1722" s="18">
        <v>1</v>
      </c>
      <c r="N1722" s="18" t="s">
        <v>4</v>
      </c>
      <c r="O1722" s="18">
        <v>17052000</v>
      </c>
      <c r="P1722" s="18">
        <v>17052000</v>
      </c>
      <c r="Q1722" s="18">
        <v>17052000</v>
      </c>
      <c r="R1722" s="18">
        <v>22975864.799633302</v>
      </c>
      <c r="S1722" s="20">
        <v>1</v>
      </c>
      <c r="T1722" s="21">
        <f t="shared" si="26"/>
        <v>17052000</v>
      </c>
      <c r="U1722" s="39">
        <f>T1722*Fx!$C$7</f>
        <v>17615702.479338843</v>
      </c>
    </row>
    <row r="1723" spans="1:21">
      <c r="A1723" s="16" t="s">
        <v>4438</v>
      </c>
      <c r="B1723" s="19"/>
      <c r="C1723" s="16" t="s">
        <v>3120</v>
      </c>
      <c r="D1723" s="16" t="s">
        <v>3121</v>
      </c>
      <c r="E1723" s="16" t="s">
        <v>5000</v>
      </c>
      <c r="F1723" s="16" t="s">
        <v>3287</v>
      </c>
      <c r="G1723" s="16" t="s">
        <v>3288</v>
      </c>
      <c r="H1723" s="16" t="s">
        <v>3125</v>
      </c>
      <c r="I1723" s="16">
        <v>54.535099000000002</v>
      </c>
      <c r="J1723" s="16">
        <v>-2.3184600000000102</v>
      </c>
      <c r="K1723" s="16">
        <v>3</v>
      </c>
      <c r="L1723" s="18" t="s">
        <v>3289</v>
      </c>
      <c r="M1723" s="18">
        <v>1</v>
      </c>
      <c r="N1723" s="18" t="s">
        <v>4</v>
      </c>
      <c r="O1723" s="18">
        <v>165000</v>
      </c>
      <c r="P1723" s="18">
        <v>165000</v>
      </c>
      <c r="Q1723" s="18">
        <v>165000</v>
      </c>
      <c r="R1723" s="18">
        <v>222320.99999645099</v>
      </c>
      <c r="S1723" s="20">
        <v>1</v>
      </c>
      <c r="T1723" s="21">
        <f t="shared" si="26"/>
        <v>165000</v>
      </c>
      <c r="U1723" s="39">
        <f>T1723*Fx!$C$7</f>
        <v>170454.54545454547</v>
      </c>
    </row>
    <row r="1724" spans="1:21">
      <c r="A1724" s="16" t="s">
        <v>4438</v>
      </c>
      <c r="B1724" s="19"/>
      <c r="C1724" s="16" t="s">
        <v>3120</v>
      </c>
      <c r="D1724" s="16" t="s">
        <v>3121</v>
      </c>
      <c r="E1724" s="16" t="s">
        <v>3094</v>
      </c>
      <c r="F1724" s="16" t="s">
        <v>3143</v>
      </c>
      <c r="G1724" s="16" t="s">
        <v>3094</v>
      </c>
      <c r="H1724" s="16" t="s">
        <v>3125</v>
      </c>
      <c r="I1724" s="16">
        <v>51.520850000000003</v>
      </c>
      <c r="J1724" s="16">
        <v>-7.6560000000009995E-2</v>
      </c>
      <c r="K1724" s="16">
        <v>2</v>
      </c>
      <c r="L1724" s="18" t="s">
        <v>3144</v>
      </c>
      <c r="M1724" s="18">
        <v>1</v>
      </c>
      <c r="N1724" s="18" t="s">
        <v>4</v>
      </c>
      <c r="O1724" s="18">
        <v>1927026</v>
      </c>
      <c r="P1724" s="18">
        <v>1927026</v>
      </c>
      <c r="Q1724" s="18">
        <v>1927026</v>
      </c>
      <c r="R1724" s="18">
        <v>2596474.8323585601</v>
      </c>
      <c r="S1724" s="20">
        <v>1</v>
      </c>
      <c r="T1724" s="21">
        <f t="shared" si="26"/>
        <v>1927026</v>
      </c>
      <c r="U1724" s="39">
        <f>T1724*Fx!$C$7</f>
        <v>1990729.3388429754</v>
      </c>
    </row>
    <row r="1725" spans="1:21">
      <c r="A1725" s="16" t="s">
        <v>4438</v>
      </c>
      <c r="B1725" s="19"/>
      <c r="C1725" s="16" t="s">
        <v>3120</v>
      </c>
      <c r="D1725" s="16" t="s">
        <v>3121</v>
      </c>
      <c r="E1725" s="16" t="s">
        <v>3263</v>
      </c>
      <c r="F1725" s="16" t="s">
        <v>3123</v>
      </c>
      <c r="G1725" s="16" t="s">
        <v>3124</v>
      </c>
      <c r="H1725" s="16" t="s">
        <v>3125</v>
      </c>
      <c r="I1725" s="16">
        <v>51.929079000000002</v>
      </c>
      <c r="J1725" s="16">
        <v>-1.7245350000000099</v>
      </c>
      <c r="K1725" s="16">
        <v>3</v>
      </c>
      <c r="L1725" s="18" t="s">
        <v>3126</v>
      </c>
      <c r="M1725" s="18">
        <v>1</v>
      </c>
      <c r="N1725" s="18" t="s">
        <v>4</v>
      </c>
      <c r="O1725" s="18">
        <v>992428</v>
      </c>
      <c r="P1725" s="18">
        <v>992428</v>
      </c>
      <c r="Q1725" s="18">
        <v>992428</v>
      </c>
      <c r="R1725" s="18">
        <v>1337197.48717865</v>
      </c>
      <c r="S1725" s="20">
        <v>1</v>
      </c>
      <c r="T1725" s="21">
        <f t="shared" si="26"/>
        <v>992428</v>
      </c>
      <c r="U1725" s="39">
        <f>T1725*Fx!$C$7</f>
        <v>1025235.5371900827</v>
      </c>
    </row>
    <row r="1726" spans="1:21">
      <c r="A1726" s="16" t="s">
        <v>4438</v>
      </c>
      <c r="B1726" s="19"/>
      <c r="C1726" s="16" t="s">
        <v>3120</v>
      </c>
      <c r="D1726" s="16" t="s">
        <v>3121</v>
      </c>
      <c r="E1726" s="16" t="s">
        <v>3094</v>
      </c>
      <c r="F1726" s="16" t="s">
        <v>3129</v>
      </c>
      <c r="G1726" s="16" t="s">
        <v>3094</v>
      </c>
      <c r="H1726" s="16" t="s">
        <v>3125</v>
      </c>
      <c r="I1726" s="16">
        <v>51.511524029999997</v>
      </c>
      <c r="J1726" s="16">
        <v>-0.14574312000001</v>
      </c>
      <c r="K1726" s="16">
        <v>3</v>
      </c>
      <c r="L1726" s="18" t="s">
        <v>3130</v>
      </c>
      <c r="M1726" s="18">
        <v>1</v>
      </c>
      <c r="N1726" s="18" t="s">
        <v>4</v>
      </c>
      <c r="O1726" s="18">
        <v>560000</v>
      </c>
      <c r="P1726" s="18">
        <v>560000</v>
      </c>
      <c r="Q1726" s="18">
        <v>560000</v>
      </c>
      <c r="R1726" s="18">
        <v>754543.99998795695</v>
      </c>
      <c r="S1726" s="20">
        <v>1</v>
      </c>
      <c r="T1726" s="21">
        <f t="shared" si="26"/>
        <v>560000</v>
      </c>
      <c r="U1726" s="39">
        <f>T1726*Fx!$C$7</f>
        <v>578512.3966942149</v>
      </c>
    </row>
    <row r="1727" spans="1:21">
      <c r="A1727" s="16" t="s">
        <v>4438</v>
      </c>
      <c r="B1727" s="19"/>
      <c r="C1727" s="16" t="s">
        <v>3120</v>
      </c>
      <c r="D1727" s="16" t="s">
        <v>3121</v>
      </c>
      <c r="E1727" s="16" t="s">
        <v>3850</v>
      </c>
      <c r="F1727" s="16" t="s">
        <v>3738</v>
      </c>
      <c r="G1727" s="16" t="s">
        <v>3739</v>
      </c>
      <c r="H1727" s="16" t="s">
        <v>3125</v>
      </c>
      <c r="I1727" s="16">
        <v>52.111510000000003</v>
      </c>
      <c r="J1727" s="16">
        <v>-1.5401820000000099</v>
      </c>
      <c r="K1727" s="16">
        <v>3</v>
      </c>
      <c r="L1727" s="18" t="s">
        <v>3740</v>
      </c>
      <c r="M1727" s="18">
        <v>1</v>
      </c>
      <c r="N1727" s="18" t="s">
        <v>4</v>
      </c>
      <c r="O1727" s="18">
        <v>600000</v>
      </c>
      <c r="P1727" s="18">
        <v>600000</v>
      </c>
      <c r="Q1727" s="18">
        <v>600000</v>
      </c>
      <c r="R1727" s="18">
        <v>808439.99998709699</v>
      </c>
      <c r="S1727" s="20">
        <v>1</v>
      </c>
      <c r="T1727" s="21">
        <f t="shared" si="26"/>
        <v>600000</v>
      </c>
      <c r="U1727" s="39">
        <f>T1727*Fx!$C$7</f>
        <v>619834.71074380167</v>
      </c>
    </row>
    <row r="1728" spans="1:21">
      <c r="A1728" s="16" t="s">
        <v>4438</v>
      </c>
      <c r="B1728" s="19"/>
      <c r="C1728" s="16" t="s">
        <v>3120</v>
      </c>
      <c r="D1728" s="16" t="s">
        <v>3121</v>
      </c>
      <c r="E1728" s="16" t="s">
        <v>3094</v>
      </c>
      <c r="F1728" s="16" t="s">
        <v>3277</v>
      </c>
      <c r="G1728" s="16" t="s">
        <v>3094</v>
      </c>
      <c r="H1728" s="16" t="s">
        <v>3125</v>
      </c>
      <c r="I1728" s="16">
        <v>51.524970000000003</v>
      </c>
      <c r="J1728" s="16">
        <v>-0.10704000000001</v>
      </c>
      <c r="K1728" s="16">
        <v>2</v>
      </c>
      <c r="L1728" s="18" t="s">
        <v>3278</v>
      </c>
      <c r="M1728" s="18">
        <v>1</v>
      </c>
      <c r="N1728" s="18" t="s">
        <v>4</v>
      </c>
      <c r="O1728" s="18">
        <v>965540</v>
      </c>
      <c r="P1728" s="18">
        <v>965540</v>
      </c>
      <c r="Q1728" s="18">
        <v>965540</v>
      </c>
      <c r="R1728" s="18">
        <v>1300968.59597923</v>
      </c>
      <c r="S1728" s="20">
        <v>1</v>
      </c>
      <c r="T1728" s="21">
        <f t="shared" si="26"/>
        <v>965540</v>
      </c>
      <c r="U1728" s="39">
        <f>T1728*Fx!$C$7</f>
        <v>997458.67768595053</v>
      </c>
    </row>
    <row r="1729" spans="1:21">
      <c r="A1729" s="16" t="s">
        <v>4438</v>
      </c>
      <c r="B1729" s="19"/>
      <c r="C1729" s="16" t="s">
        <v>3120</v>
      </c>
      <c r="D1729" s="16" t="s">
        <v>3121</v>
      </c>
      <c r="E1729" s="16" t="s">
        <v>3094</v>
      </c>
      <c r="F1729" s="16" t="s">
        <v>3129</v>
      </c>
      <c r="G1729" s="16" t="s">
        <v>3094</v>
      </c>
      <c r="H1729" s="16" t="s">
        <v>3125</v>
      </c>
      <c r="I1729" s="16">
        <v>51.520921020000003</v>
      </c>
      <c r="J1729" s="16">
        <v>-0.15255396000000901</v>
      </c>
      <c r="K1729" s="16">
        <v>3</v>
      </c>
      <c r="L1729" s="18" t="s">
        <v>3130</v>
      </c>
      <c r="M1729" s="18">
        <v>1</v>
      </c>
      <c r="N1729" s="18" t="s">
        <v>4</v>
      </c>
      <c r="O1729" s="18">
        <v>508680</v>
      </c>
      <c r="P1729" s="18">
        <v>508680</v>
      </c>
      <c r="Q1729" s="18">
        <v>508680</v>
      </c>
      <c r="R1729" s="18">
        <v>685395.43198906095</v>
      </c>
      <c r="S1729" s="20">
        <v>1</v>
      </c>
      <c r="T1729" s="21">
        <f t="shared" si="26"/>
        <v>508680</v>
      </c>
      <c r="U1729" s="39">
        <f>T1729*Fx!$C$7</f>
        <v>525495.86776859511</v>
      </c>
    </row>
    <row r="1730" spans="1:21">
      <c r="A1730" s="16" t="s">
        <v>4438</v>
      </c>
      <c r="B1730" s="19"/>
      <c r="C1730" s="16" t="s">
        <v>3120</v>
      </c>
      <c r="D1730" s="16" t="s">
        <v>3121</v>
      </c>
      <c r="E1730" s="16" t="s">
        <v>3094</v>
      </c>
      <c r="F1730" s="16" t="s">
        <v>3133</v>
      </c>
      <c r="G1730" s="16" t="s">
        <v>3094</v>
      </c>
      <c r="H1730" s="16" t="s">
        <v>3125</v>
      </c>
      <c r="I1730" s="16">
        <v>51.569580000000002</v>
      </c>
      <c r="J1730" s="16">
        <v>-0.23442000000000901</v>
      </c>
      <c r="K1730" s="16">
        <v>2</v>
      </c>
      <c r="L1730" s="18" t="s">
        <v>3134</v>
      </c>
      <c r="M1730" s="18">
        <v>1</v>
      </c>
      <c r="N1730" s="18" t="s">
        <v>4</v>
      </c>
      <c r="O1730" s="18">
        <v>250000</v>
      </c>
      <c r="P1730" s="18">
        <v>250000</v>
      </c>
      <c r="Q1730" s="18">
        <v>250000</v>
      </c>
      <c r="R1730" s="18">
        <v>336849.99999462301</v>
      </c>
      <c r="S1730" s="20">
        <v>1</v>
      </c>
      <c r="T1730" s="21">
        <f t="shared" si="26"/>
        <v>250000</v>
      </c>
      <c r="U1730" s="39">
        <f>T1730*Fx!$C$7</f>
        <v>258264.46280991737</v>
      </c>
    </row>
    <row r="1731" spans="1:21">
      <c r="A1731" s="16" t="s">
        <v>4438</v>
      </c>
      <c r="B1731" s="19"/>
      <c r="C1731" s="16" t="s">
        <v>3120</v>
      </c>
      <c r="D1731" s="16" t="s">
        <v>3121</v>
      </c>
      <c r="E1731" s="16" t="s">
        <v>3920</v>
      </c>
      <c r="F1731" s="16" t="s">
        <v>3284</v>
      </c>
      <c r="G1731" s="16" t="s">
        <v>3207</v>
      </c>
      <c r="H1731" s="16" t="s">
        <v>3125</v>
      </c>
      <c r="I1731" s="16">
        <v>51.703361999999998</v>
      </c>
      <c r="J1731" s="16">
        <v>-0.71390700000000995</v>
      </c>
      <c r="K1731" s="16">
        <v>3</v>
      </c>
      <c r="L1731" s="18" t="s">
        <v>3285</v>
      </c>
      <c r="M1731" s="18">
        <v>1</v>
      </c>
      <c r="N1731" s="18" t="s">
        <v>4</v>
      </c>
      <c r="O1731" s="18">
        <v>2285714.29</v>
      </c>
      <c r="P1731" s="18">
        <v>2285714.29</v>
      </c>
      <c r="Q1731" s="18">
        <v>2285714.29</v>
      </c>
      <c r="R1731" s="18">
        <v>3079771.4342968399</v>
      </c>
      <c r="S1731" s="20">
        <v>1</v>
      </c>
      <c r="T1731" s="21">
        <f t="shared" ref="T1731:T1794" si="27">S1731*P1731</f>
        <v>2285714.29</v>
      </c>
      <c r="U1731" s="39">
        <f>T1731*Fx!$C$7</f>
        <v>2361275.0929752067</v>
      </c>
    </row>
    <row r="1732" spans="1:21">
      <c r="A1732" s="16" t="s">
        <v>4438</v>
      </c>
      <c r="B1732" s="19"/>
      <c r="C1732" s="16" t="s">
        <v>3120</v>
      </c>
      <c r="D1732" s="16" t="s">
        <v>3121</v>
      </c>
      <c r="E1732" s="16" t="s">
        <v>3094</v>
      </c>
      <c r="F1732" s="16" t="s">
        <v>3131</v>
      </c>
      <c r="G1732" s="16" t="s">
        <v>3094</v>
      </c>
      <c r="H1732" s="16" t="s">
        <v>3125</v>
      </c>
      <c r="I1732" s="16">
        <v>51.49492</v>
      </c>
      <c r="J1732" s="16">
        <v>-0.17220000000000901</v>
      </c>
      <c r="K1732" s="16">
        <v>2</v>
      </c>
      <c r="L1732" s="18" t="s">
        <v>3132</v>
      </c>
      <c r="M1732" s="18">
        <v>1</v>
      </c>
      <c r="N1732" s="18" t="s">
        <v>4</v>
      </c>
      <c r="O1732" s="18">
        <v>1594968.2591494999</v>
      </c>
      <c r="P1732" s="18">
        <v>1594968.2591494999</v>
      </c>
      <c r="Q1732" s="18">
        <v>1594968.2591494999</v>
      </c>
      <c r="R1732" s="18">
        <v>2149060.2323437398</v>
      </c>
      <c r="S1732" s="20">
        <v>1</v>
      </c>
      <c r="T1732" s="21">
        <f t="shared" si="27"/>
        <v>1594968.2591494999</v>
      </c>
      <c r="U1732" s="39">
        <f>T1732*Fx!$C$7</f>
        <v>1647694.4825924588</v>
      </c>
    </row>
    <row r="1733" spans="1:21">
      <c r="A1733" s="16" t="s">
        <v>4438</v>
      </c>
      <c r="B1733" s="19"/>
      <c r="C1733" s="16" t="s">
        <v>3120</v>
      </c>
      <c r="D1733" s="16" t="s">
        <v>3121</v>
      </c>
      <c r="E1733" s="16" t="s">
        <v>3758</v>
      </c>
      <c r="F1733" s="16" t="s">
        <v>3163</v>
      </c>
      <c r="G1733" s="16" t="s">
        <v>3207</v>
      </c>
      <c r="H1733" s="16" t="s">
        <v>3125</v>
      </c>
      <c r="I1733" s="16">
        <v>51.513912990000001</v>
      </c>
      <c r="J1733" s="16">
        <v>-0.50944608000001002</v>
      </c>
      <c r="K1733" s="16">
        <v>3</v>
      </c>
      <c r="L1733" s="18" t="s">
        <v>3165</v>
      </c>
      <c r="M1733" s="18">
        <v>1</v>
      </c>
      <c r="N1733" s="18" t="s">
        <v>4</v>
      </c>
      <c r="O1733" s="18">
        <v>114256</v>
      </c>
      <c r="P1733" s="18">
        <v>114256</v>
      </c>
      <c r="Q1733" s="18">
        <v>114256</v>
      </c>
      <c r="R1733" s="18">
        <v>153948.534397543</v>
      </c>
      <c r="S1733" s="20">
        <v>1</v>
      </c>
      <c r="T1733" s="21">
        <f t="shared" si="27"/>
        <v>114256</v>
      </c>
      <c r="U1733" s="39">
        <f>T1733*Fx!$C$7</f>
        <v>118033.05785123968</v>
      </c>
    </row>
    <row r="1734" spans="1:21">
      <c r="A1734" s="16" t="s">
        <v>4438</v>
      </c>
      <c r="B1734" s="19"/>
      <c r="C1734" s="16" t="s">
        <v>3120</v>
      </c>
      <c r="D1734" s="16" t="s">
        <v>3121</v>
      </c>
      <c r="E1734" s="16" t="s">
        <v>3094</v>
      </c>
      <c r="F1734" s="16" t="s">
        <v>3131</v>
      </c>
      <c r="G1734" s="16" t="s">
        <v>3094</v>
      </c>
      <c r="H1734" s="16" t="s">
        <v>3125</v>
      </c>
      <c r="I1734" s="16">
        <v>51.495579999999997</v>
      </c>
      <c r="J1734" s="16">
        <v>-0.15363000000000901</v>
      </c>
      <c r="K1734" s="16">
        <v>2</v>
      </c>
      <c r="L1734" s="18" t="s">
        <v>3132</v>
      </c>
      <c r="M1734" s="18">
        <v>1</v>
      </c>
      <c r="N1734" s="18" t="s">
        <v>4</v>
      </c>
      <c r="O1734" s="18">
        <v>244438.093232449</v>
      </c>
      <c r="P1734" s="18">
        <v>244438.093232449</v>
      </c>
      <c r="Q1734" s="18">
        <v>244438.093232449</v>
      </c>
      <c r="R1734" s="18">
        <v>329355.88681614498</v>
      </c>
      <c r="S1734" s="20">
        <v>1</v>
      </c>
      <c r="T1734" s="21">
        <f t="shared" si="27"/>
        <v>244438.093232449</v>
      </c>
      <c r="U1734" s="39">
        <f>T1734*Fx!$C$7</f>
        <v>252518.69135583576</v>
      </c>
    </row>
    <row r="1735" spans="1:21">
      <c r="A1735" s="16" t="s">
        <v>4438</v>
      </c>
      <c r="B1735" s="19"/>
      <c r="C1735" s="16" t="s">
        <v>3120</v>
      </c>
      <c r="D1735" s="16" t="s">
        <v>3121</v>
      </c>
      <c r="E1735" s="16" t="s">
        <v>3520</v>
      </c>
      <c r="F1735" s="16" t="s">
        <v>3167</v>
      </c>
      <c r="G1735" s="16" t="s">
        <v>3194</v>
      </c>
      <c r="H1735" s="16" t="s">
        <v>3125</v>
      </c>
      <c r="I1735" s="16">
        <v>52.071084999999997</v>
      </c>
      <c r="J1735" s="16">
        <v>0.43628900000000997</v>
      </c>
      <c r="K1735" s="16">
        <v>3</v>
      </c>
      <c r="L1735" s="18" t="s">
        <v>3169</v>
      </c>
      <c r="M1735" s="18">
        <v>1</v>
      </c>
      <c r="N1735" s="18" t="s">
        <v>4</v>
      </c>
      <c r="O1735" s="18">
        <v>95000</v>
      </c>
      <c r="P1735" s="18">
        <v>95000</v>
      </c>
      <c r="Q1735" s="18">
        <v>95000</v>
      </c>
      <c r="R1735" s="18">
        <v>128002.999997957</v>
      </c>
      <c r="S1735" s="20">
        <v>1</v>
      </c>
      <c r="T1735" s="21">
        <f t="shared" si="27"/>
        <v>95000</v>
      </c>
      <c r="U1735" s="39">
        <f>T1735*Fx!$C$7</f>
        <v>98140.495867768608</v>
      </c>
    </row>
    <row r="1736" spans="1:21">
      <c r="A1736" s="16" t="s">
        <v>4438</v>
      </c>
      <c r="B1736" s="19"/>
      <c r="C1736" s="16" t="s">
        <v>3120</v>
      </c>
      <c r="D1736" s="16" t="s">
        <v>3121</v>
      </c>
      <c r="E1736" s="16" t="s">
        <v>5001</v>
      </c>
      <c r="F1736" s="16" t="s">
        <v>3907</v>
      </c>
      <c r="G1736" s="16" t="s">
        <v>4435</v>
      </c>
      <c r="H1736" s="16" t="s">
        <v>5001</v>
      </c>
      <c r="I1736" s="16">
        <v>54.170833330000001</v>
      </c>
      <c r="J1736" s="16">
        <v>-4.4546415799999997</v>
      </c>
      <c r="K1736" s="16">
        <v>5</v>
      </c>
      <c r="L1736" s="18" t="s">
        <v>3909</v>
      </c>
      <c r="M1736" s="18">
        <v>1</v>
      </c>
      <c r="N1736" s="18" t="s">
        <v>4</v>
      </c>
      <c r="O1736" s="18">
        <v>1500000</v>
      </c>
      <c r="P1736" s="18">
        <v>1500000</v>
      </c>
      <c r="Q1736" s="18">
        <v>1500000</v>
      </c>
      <c r="R1736" s="18">
        <v>2021099.9999677399</v>
      </c>
      <c r="S1736" s="20">
        <v>1</v>
      </c>
      <c r="T1736" s="21">
        <f t="shared" si="27"/>
        <v>1500000</v>
      </c>
      <c r="U1736" s="39">
        <f>T1736*Fx!$C$7</f>
        <v>1549586.7768595044</v>
      </c>
    </row>
    <row r="1737" spans="1:21">
      <c r="A1737" s="16" t="s">
        <v>4438</v>
      </c>
      <c r="B1737" s="19"/>
      <c r="C1737" s="16" t="s">
        <v>3120</v>
      </c>
      <c r="D1737" s="16" t="s">
        <v>3121</v>
      </c>
      <c r="E1737" s="16" t="s">
        <v>3715</v>
      </c>
      <c r="F1737" s="16" t="s">
        <v>3143</v>
      </c>
      <c r="G1737" s="16" t="s">
        <v>3094</v>
      </c>
      <c r="H1737" s="16" t="s">
        <v>3125</v>
      </c>
      <c r="I1737" s="16">
        <v>0</v>
      </c>
      <c r="J1737" s="16">
        <v>0</v>
      </c>
      <c r="K1737" s="16">
        <v>7</v>
      </c>
      <c r="L1737" s="18" t="s">
        <v>3144</v>
      </c>
      <c r="M1737" s="18">
        <v>1</v>
      </c>
      <c r="N1737" s="18" t="s">
        <v>4</v>
      </c>
      <c r="O1737" s="18">
        <v>18000000</v>
      </c>
      <c r="P1737" s="18">
        <v>18000000</v>
      </c>
      <c r="Q1737" s="18">
        <v>18000000</v>
      </c>
      <c r="R1737" s="18">
        <v>24253199.999612901</v>
      </c>
      <c r="S1737" s="20">
        <v>1</v>
      </c>
      <c r="T1737" s="21">
        <f t="shared" si="27"/>
        <v>18000000</v>
      </c>
      <c r="U1737" s="39">
        <f>T1737*Fx!$C$7</f>
        <v>18595041.32231405</v>
      </c>
    </row>
    <row r="1738" spans="1:21">
      <c r="A1738" s="16" t="s">
        <v>4438</v>
      </c>
      <c r="B1738" s="19"/>
      <c r="C1738" s="16" t="s">
        <v>3120</v>
      </c>
      <c r="D1738" s="16" t="s">
        <v>3121</v>
      </c>
      <c r="E1738" s="16" t="s">
        <v>3094</v>
      </c>
      <c r="F1738" s="16" t="s">
        <v>2397</v>
      </c>
      <c r="G1738" s="16" t="s">
        <v>3094</v>
      </c>
      <c r="H1738" s="16" t="s">
        <v>3125</v>
      </c>
      <c r="I1738" s="16">
        <v>51.424470990000003</v>
      </c>
      <c r="J1738" s="16">
        <v>-3.7172880000009997E-2</v>
      </c>
      <c r="K1738" s="16">
        <v>3</v>
      </c>
      <c r="L1738" s="18" t="s">
        <v>3149</v>
      </c>
      <c r="M1738" s="18">
        <v>1</v>
      </c>
      <c r="N1738" s="18" t="s">
        <v>4</v>
      </c>
      <c r="O1738" s="18">
        <v>60000</v>
      </c>
      <c r="P1738" s="18">
        <v>60000</v>
      </c>
      <c r="Q1738" s="18">
        <v>60000</v>
      </c>
      <c r="R1738" s="18">
        <v>80843.999998709696</v>
      </c>
      <c r="S1738" s="20">
        <v>1</v>
      </c>
      <c r="T1738" s="21">
        <f t="shared" si="27"/>
        <v>60000</v>
      </c>
      <c r="U1738" s="39">
        <f>T1738*Fx!$C$7</f>
        <v>61983.47107438017</v>
      </c>
    </row>
    <row r="1739" spans="1:21">
      <c r="A1739" s="16" t="s">
        <v>4438</v>
      </c>
      <c r="B1739" s="19"/>
      <c r="C1739" s="16" t="s">
        <v>3120</v>
      </c>
      <c r="D1739" s="16" t="s">
        <v>3121</v>
      </c>
      <c r="E1739" s="16" t="s">
        <v>3094</v>
      </c>
      <c r="F1739" s="16" t="s">
        <v>3277</v>
      </c>
      <c r="G1739" s="16" t="s">
        <v>3094</v>
      </c>
      <c r="H1739" s="16" t="s">
        <v>3125</v>
      </c>
      <c r="I1739" s="16">
        <v>51.525390000000002</v>
      </c>
      <c r="J1739" s="16">
        <v>-8.9600000000010005E-2</v>
      </c>
      <c r="K1739" s="16">
        <v>2</v>
      </c>
      <c r="L1739" s="18" t="s">
        <v>3278</v>
      </c>
      <c r="M1739" s="18">
        <v>1</v>
      </c>
      <c r="N1739" s="18" t="s">
        <v>4</v>
      </c>
      <c r="O1739" s="18">
        <v>100000</v>
      </c>
      <c r="P1739" s="18">
        <v>100000</v>
      </c>
      <c r="Q1739" s="18">
        <v>99999.999999999898</v>
      </c>
      <c r="R1739" s="18">
        <v>134739.99999784899</v>
      </c>
      <c r="S1739" s="20">
        <v>1</v>
      </c>
      <c r="T1739" s="21">
        <f t="shared" si="27"/>
        <v>100000</v>
      </c>
      <c r="U1739" s="39">
        <f>T1739*Fx!$C$7</f>
        <v>103305.78512396695</v>
      </c>
    </row>
    <row r="1740" spans="1:21">
      <c r="A1740" s="16" t="s">
        <v>4438</v>
      </c>
      <c r="B1740" s="19"/>
      <c r="C1740" s="16" t="s">
        <v>3120</v>
      </c>
      <c r="D1740" s="16" t="s">
        <v>3121</v>
      </c>
      <c r="E1740" s="16" t="s">
        <v>3255</v>
      </c>
      <c r="F1740" s="16" t="s">
        <v>3256</v>
      </c>
      <c r="G1740" s="16" t="s">
        <v>3257</v>
      </c>
      <c r="H1740" s="16" t="s">
        <v>3179</v>
      </c>
      <c r="I1740" s="16">
        <v>55.953330000000001</v>
      </c>
      <c r="J1740" s="16">
        <v>-3.20963000000001</v>
      </c>
      <c r="K1740" s="16">
        <v>2</v>
      </c>
      <c r="L1740" s="18" t="s">
        <v>3258</v>
      </c>
      <c r="M1740" s="18">
        <v>1</v>
      </c>
      <c r="N1740" s="18" t="s">
        <v>4</v>
      </c>
      <c r="O1740" s="18">
        <v>50000</v>
      </c>
      <c r="P1740" s="18">
        <v>50000</v>
      </c>
      <c r="Q1740" s="18">
        <v>49999.999999999898</v>
      </c>
      <c r="R1740" s="18">
        <v>67369.999998924701</v>
      </c>
      <c r="S1740" s="20">
        <v>1</v>
      </c>
      <c r="T1740" s="21">
        <f t="shared" si="27"/>
        <v>50000</v>
      </c>
      <c r="U1740" s="39">
        <f>T1740*Fx!$C$7</f>
        <v>51652.892561983477</v>
      </c>
    </row>
    <row r="1741" spans="1:21">
      <c r="A1741" s="16" t="s">
        <v>4438</v>
      </c>
      <c r="B1741" s="19"/>
      <c r="C1741" s="16" t="s">
        <v>3120</v>
      </c>
      <c r="D1741" s="16" t="s">
        <v>3121</v>
      </c>
      <c r="E1741" s="16" t="s">
        <v>3521</v>
      </c>
      <c r="F1741" s="16" t="s">
        <v>3522</v>
      </c>
      <c r="G1741" s="16" t="s">
        <v>3521</v>
      </c>
      <c r="H1741" s="16" t="s">
        <v>3524</v>
      </c>
      <c r="I1741" s="16">
        <v>54.59469</v>
      </c>
      <c r="J1741" s="16">
        <v>-5.9309300000000098</v>
      </c>
      <c r="K1741" s="16">
        <v>2</v>
      </c>
      <c r="L1741" s="18" t="s">
        <v>3525</v>
      </c>
      <c r="M1741" s="18">
        <v>1</v>
      </c>
      <c r="N1741" s="18" t="s">
        <v>4</v>
      </c>
      <c r="O1741" s="18">
        <v>5000000</v>
      </c>
      <c r="P1741" s="18">
        <v>5000000</v>
      </c>
      <c r="Q1741" s="18">
        <v>5000000</v>
      </c>
      <c r="R1741" s="18">
        <v>6736999.9998924704</v>
      </c>
      <c r="S1741" s="20">
        <v>1</v>
      </c>
      <c r="T1741" s="21">
        <f t="shared" si="27"/>
        <v>5000000</v>
      </c>
      <c r="U1741" s="39">
        <f>T1741*Fx!$C$7</f>
        <v>5165289.2561983475</v>
      </c>
    </row>
    <row r="1742" spans="1:21">
      <c r="A1742" s="16" t="s">
        <v>4438</v>
      </c>
      <c r="B1742" s="19"/>
      <c r="C1742" s="16" t="s">
        <v>3120</v>
      </c>
      <c r="D1742" s="16" t="s">
        <v>3121</v>
      </c>
      <c r="E1742" s="16" t="s">
        <v>3755</v>
      </c>
      <c r="F1742" s="16" t="s">
        <v>3247</v>
      </c>
      <c r="G1742" s="16" t="s">
        <v>3184</v>
      </c>
      <c r="H1742" s="16" t="s">
        <v>3125</v>
      </c>
      <c r="I1742" s="16">
        <v>51.294835980000002</v>
      </c>
      <c r="J1742" s="16">
        <v>-1.8079851600000101</v>
      </c>
      <c r="K1742" s="16">
        <v>3</v>
      </c>
      <c r="L1742" s="18" t="s">
        <v>3248</v>
      </c>
      <c r="M1742" s="18">
        <v>1</v>
      </c>
      <c r="N1742" s="18" t="s">
        <v>4</v>
      </c>
      <c r="O1742" s="18">
        <v>85000</v>
      </c>
      <c r="P1742" s="18">
        <v>85000</v>
      </c>
      <c r="Q1742" s="18">
        <v>85000</v>
      </c>
      <c r="R1742" s="18">
        <v>114528.999998172</v>
      </c>
      <c r="S1742" s="20">
        <v>1</v>
      </c>
      <c r="T1742" s="21">
        <f t="shared" si="27"/>
        <v>85000</v>
      </c>
      <c r="U1742" s="39">
        <f>T1742*Fx!$C$7</f>
        <v>87809.917355371916</v>
      </c>
    </row>
    <row r="1743" spans="1:21">
      <c r="A1743" s="16" t="s">
        <v>4438</v>
      </c>
      <c r="B1743" s="19"/>
      <c r="C1743" s="16" t="s">
        <v>3120</v>
      </c>
      <c r="D1743" s="16" t="s">
        <v>3121</v>
      </c>
      <c r="E1743" s="16" t="s">
        <v>3094</v>
      </c>
      <c r="F1743" s="16" t="s">
        <v>3133</v>
      </c>
      <c r="G1743" s="16" t="s">
        <v>3094</v>
      </c>
      <c r="H1743" s="16" t="s">
        <v>3125</v>
      </c>
      <c r="I1743" s="16">
        <v>51.533104000000002</v>
      </c>
      <c r="J1743" s="16">
        <v>-0.26127800000001</v>
      </c>
      <c r="K1743" s="16">
        <v>3</v>
      </c>
      <c r="L1743" s="18" t="s">
        <v>3134</v>
      </c>
      <c r="M1743" s="18">
        <v>1</v>
      </c>
      <c r="N1743" s="18" t="s">
        <v>4</v>
      </c>
      <c r="O1743" s="18">
        <v>120000</v>
      </c>
      <c r="P1743" s="18">
        <v>120000</v>
      </c>
      <c r="Q1743" s="18">
        <v>120000</v>
      </c>
      <c r="R1743" s="18">
        <v>161687.99999741901</v>
      </c>
      <c r="S1743" s="20">
        <v>1</v>
      </c>
      <c r="T1743" s="21">
        <f t="shared" si="27"/>
        <v>120000</v>
      </c>
      <c r="U1743" s="39">
        <f>T1743*Fx!$C$7</f>
        <v>123966.94214876034</v>
      </c>
    </row>
    <row r="1744" spans="1:21">
      <c r="A1744" s="16" t="s">
        <v>4438</v>
      </c>
      <c r="B1744" s="19"/>
      <c r="C1744" s="16" t="s">
        <v>3120</v>
      </c>
      <c r="D1744" s="16" t="s">
        <v>3121</v>
      </c>
      <c r="E1744" s="16" t="s">
        <v>3264</v>
      </c>
      <c r="F1744" s="16" t="s">
        <v>3265</v>
      </c>
      <c r="G1744" s="16" t="s">
        <v>3266</v>
      </c>
      <c r="H1744" s="16" t="s">
        <v>3125</v>
      </c>
      <c r="I1744" s="16">
        <v>52.917990000000003</v>
      </c>
      <c r="J1744" s="16">
        <v>-1.12747000000001</v>
      </c>
      <c r="K1744" s="16">
        <v>2</v>
      </c>
      <c r="L1744" s="18" t="s">
        <v>3267</v>
      </c>
      <c r="M1744" s="18">
        <v>1</v>
      </c>
      <c r="N1744" s="18" t="s">
        <v>4</v>
      </c>
      <c r="O1744" s="18">
        <v>2630263</v>
      </c>
      <c r="P1744" s="18">
        <v>2630263</v>
      </c>
      <c r="Q1744" s="18">
        <v>2630263</v>
      </c>
      <c r="R1744" s="18">
        <v>3544016.3661434301</v>
      </c>
      <c r="S1744" s="20">
        <v>1</v>
      </c>
      <c r="T1744" s="21">
        <f t="shared" si="27"/>
        <v>2630263</v>
      </c>
      <c r="U1744" s="39">
        <f>T1744*Fx!$C$7</f>
        <v>2717213.8429752067</v>
      </c>
    </row>
    <row r="1745" spans="1:21">
      <c r="A1745" s="16" t="s">
        <v>4438</v>
      </c>
      <c r="B1745" s="19"/>
      <c r="C1745" s="16" t="s">
        <v>3120</v>
      </c>
      <c r="D1745" s="16" t="s">
        <v>3121</v>
      </c>
      <c r="E1745" s="16" t="s">
        <v>3094</v>
      </c>
      <c r="F1745" s="16" t="s">
        <v>3131</v>
      </c>
      <c r="G1745" s="16" t="s">
        <v>3094</v>
      </c>
      <c r="H1745" s="16" t="s">
        <v>3125</v>
      </c>
      <c r="I1745" s="16">
        <v>51.445770000000003</v>
      </c>
      <c r="J1745" s="16">
        <v>-0.16574000000000999</v>
      </c>
      <c r="K1745" s="16">
        <v>2</v>
      </c>
      <c r="L1745" s="18" t="s">
        <v>3132</v>
      </c>
      <c r="M1745" s="18">
        <v>1</v>
      </c>
      <c r="N1745" s="18" t="s">
        <v>4</v>
      </c>
      <c r="O1745" s="18">
        <v>37191.925269633997</v>
      </c>
      <c r="P1745" s="18">
        <v>37191.925269633997</v>
      </c>
      <c r="Q1745" s="18">
        <v>37191.925269633997</v>
      </c>
      <c r="R1745" s="18">
        <v>50112.400107504996</v>
      </c>
      <c r="S1745" s="20">
        <v>1</v>
      </c>
      <c r="T1745" s="21">
        <f t="shared" si="27"/>
        <v>37191.925269633997</v>
      </c>
      <c r="U1745" s="39">
        <f>T1745*Fx!$C$7</f>
        <v>38421.410402514462</v>
      </c>
    </row>
    <row r="1746" spans="1:21">
      <c r="A1746" s="16" t="s">
        <v>4438</v>
      </c>
      <c r="B1746" s="19"/>
      <c r="C1746" s="16" t="s">
        <v>3120</v>
      </c>
      <c r="D1746" s="16" t="s">
        <v>3121</v>
      </c>
      <c r="E1746" s="16" t="s">
        <v>3094</v>
      </c>
      <c r="F1746" s="16" t="s">
        <v>2397</v>
      </c>
      <c r="G1746" s="16" t="s">
        <v>3094</v>
      </c>
      <c r="H1746" s="16" t="s">
        <v>3125</v>
      </c>
      <c r="I1746" s="16">
        <v>51.50761704</v>
      </c>
      <c r="J1746" s="16">
        <v>-9.9398880000010001E-2</v>
      </c>
      <c r="K1746" s="16">
        <v>3</v>
      </c>
      <c r="L1746" s="18" t="s">
        <v>3149</v>
      </c>
      <c r="M1746" s="18">
        <v>1</v>
      </c>
      <c r="N1746" s="18" t="s">
        <v>4</v>
      </c>
      <c r="O1746" s="18">
        <v>4441.5083710645504</v>
      </c>
      <c r="P1746" s="18">
        <v>4441.5083710645504</v>
      </c>
      <c r="Q1746" s="18">
        <v>4441.5083710645504</v>
      </c>
      <c r="R1746" s="18">
        <v>5984.4883790768599</v>
      </c>
      <c r="S1746" s="20">
        <v>1</v>
      </c>
      <c r="T1746" s="21">
        <f t="shared" si="27"/>
        <v>4441.5083710645504</v>
      </c>
      <c r="U1746" s="39">
        <f>T1746*Fx!$C$7</f>
        <v>4588.3350940749497</v>
      </c>
    </row>
    <row r="1747" spans="1:21">
      <c r="A1747" s="16" t="s">
        <v>4438</v>
      </c>
      <c r="B1747" s="19"/>
      <c r="C1747" s="16" t="s">
        <v>3120</v>
      </c>
      <c r="D1747" s="16" t="s">
        <v>3121</v>
      </c>
      <c r="E1747" s="16" t="s">
        <v>4426</v>
      </c>
      <c r="F1747" s="16" t="s">
        <v>3505</v>
      </c>
      <c r="G1747" s="16" t="s">
        <v>3506</v>
      </c>
      <c r="H1747" s="16" t="s">
        <v>3125</v>
      </c>
      <c r="I1747" s="16">
        <v>52.630569999999999</v>
      </c>
      <c r="J1747" s="16">
        <v>-1.2216100000000101</v>
      </c>
      <c r="K1747" s="16">
        <v>2</v>
      </c>
      <c r="L1747" s="18" t="s">
        <v>3507</v>
      </c>
      <c r="M1747" s="18">
        <v>1</v>
      </c>
      <c r="N1747" s="18" t="s">
        <v>4</v>
      </c>
      <c r="O1747" s="18">
        <v>65325</v>
      </c>
      <c r="P1747" s="18">
        <v>65325</v>
      </c>
      <c r="Q1747" s="18">
        <v>65325</v>
      </c>
      <c r="R1747" s="18">
        <v>88018.904998595201</v>
      </c>
      <c r="S1747" s="20">
        <v>1</v>
      </c>
      <c r="T1747" s="21">
        <f t="shared" si="27"/>
        <v>65325</v>
      </c>
      <c r="U1747" s="39">
        <f>T1747*Fx!$C$7</f>
        <v>67484.504132231406</v>
      </c>
    </row>
    <row r="1748" spans="1:21">
      <c r="A1748" s="16" t="s">
        <v>4438</v>
      </c>
      <c r="B1748" s="19"/>
      <c r="C1748" s="16" t="s">
        <v>3120</v>
      </c>
      <c r="D1748" s="16" t="s">
        <v>3121</v>
      </c>
      <c r="E1748" s="16" t="s">
        <v>3704</v>
      </c>
      <c r="F1748" s="16" t="s">
        <v>3580</v>
      </c>
      <c r="G1748" s="16" t="s">
        <v>3705</v>
      </c>
      <c r="H1748" s="16" t="s">
        <v>3125</v>
      </c>
      <c r="I1748" s="16">
        <v>53.427250000000001</v>
      </c>
      <c r="J1748" s="16">
        <v>-2.3296600000000098</v>
      </c>
      <c r="K1748" s="16">
        <v>2</v>
      </c>
      <c r="L1748" s="18" t="s">
        <v>3581</v>
      </c>
      <c r="M1748" s="18">
        <v>1</v>
      </c>
      <c r="N1748" s="18" t="s">
        <v>4</v>
      </c>
      <c r="O1748" s="18">
        <v>100000</v>
      </c>
      <c r="P1748" s="18">
        <v>100000</v>
      </c>
      <c r="Q1748" s="18">
        <v>99999.999999999898</v>
      </c>
      <c r="R1748" s="18">
        <v>134739.99999784899</v>
      </c>
      <c r="S1748" s="20">
        <v>1</v>
      </c>
      <c r="T1748" s="21">
        <f t="shared" si="27"/>
        <v>100000</v>
      </c>
      <c r="U1748" s="39">
        <f>T1748*Fx!$C$7</f>
        <v>103305.78512396695</v>
      </c>
    </row>
    <row r="1749" spans="1:21">
      <c r="A1749" s="16" t="s">
        <v>4438</v>
      </c>
      <c r="B1749" s="19"/>
      <c r="C1749" s="16" t="s">
        <v>3120</v>
      </c>
      <c r="D1749" s="16" t="s">
        <v>3121</v>
      </c>
      <c r="E1749" s="16" t="s">
        <v>3647</v>
      </c>
      <c r="F1749" s="16" t="s">
        <v>3531</v>
      </c>
      <c r="G1749" s="16" t="s">
        <v>3532</v>
      </c>
      <c r="H1749" s="16" t="s">
        <v>3125</v>
      </c>
      <c r="I1749" s="16">
        <v>51.915410000000001</v>
      </c>
      <c r="J1749" s="16">
        <v>0.20172900000000901</v>
      </c>
      <c r="K1749" s="16">
        <v>3</v>
      </c>
      <c r="L1749" s="18" t="s">
        <v>3533</v>
      </c>
      <c r="M1749" s="18">
        <v>1</v>
      </c>
      <c r="N1749" s="18" t="s">
        <v>4</v>
      </c>
      <c r="O1749" s="18">
        <v>11643638</v>
      </c>
      <c r="P1749" s="18">
        <v>11643638</v>
      </c>
      <c r="Q1749" s="18">
        <v>11643638</v>
      </c>
      <c r="R1749" s="18">
        <v>15688637.840949601</v>
      </c>
      <c r="S1749" s="20">
        <v>1</v>
      </c>
      <c r="T1749" s="21">
        <f t="shared" si="27"/>
        <v>11643638</v>
      </c>
      <c r="U1749" s="39">
        <f>T1749*Fx!$C$7</f>
        <v>12028551.652892563</v>
      </c>
    </row>
    <row r="1750" spans="1:21">
      <c r="A1750" s="16" t="s">
        <v>4438</v>
      </c>
      <c r="B1750" s="19"/>
      <c r="C1750" s="16" t="s">
        <v>3120</v>
      </c>
      <c r="D1750" s="16" t="s">
        <v>3121</v>
      </c>
      <c r="E1750" s="16" t="s">
        <v>3609</v>
      </c>
      <c r="F1750" s="16" t="s">
        <v>3136</v>
      </c>
      <c r="G1750" s="16" t="s">
        <v>3137</v>
      </c>
      <c r="H1750" s="16" t="s">
        <v>3125</v>
      </c>
      <c r="I1750" s="16">
        <v>50.875909999999998</v>
      </c>
      <c r="J1750" s="16">
        <v>1.1842000000010001E-2</v>
      </c>
      <c r="K1750" s="16">
        <v>3</v>
      </c>
      <c r="L1750" s="18" t="s">
        <v>3138</v>
      </c>
      <c r="M1750" s="18">
        <v>1</v>
      </c>
      <c r="N1750" s="18" t="s">
        <v>4</v>
      </c>
      <c r="O1750" s="18">
        <v>8975309</v>
      </c>
      <c r="P1750" s="18">
        <v>8975309</v>
      </c>
      <c r="Q1750" s="18">
        <v>8975309</v>
      </c>
      <c r="R1750" s="18">
        <v>12093331.346406899</v>
      </c>
      <c r="S1750" s="20">
        <v>1</v>
      </c>
      <c r="T1750" s="21">
        <f t="shared" si="27"/>
        <v>8975309</v>
      </c>
      <c r="U1750" s="39">
        <f>T1750*Fx!$C$7</f>
        <v>9272013.4297520667</v>
      </c>
    </row>
    <row r="1751" spans="1:21">
      <c r="A1751" s="16" t="s">
        <v>4438</v>
      </c>
      <c r="B1751" s="19"/>
      <c r="C1751" s="16" t="s">
        <v>3120</v>
      </c>
      <c r="D1751" s="16" t="s">
        <v>3121</v>
      </c>
      <c r="E1751" s="16" t="s">
        <v>3094</v>
      </c>
      <c r="F1751" s="16" t="s">
        <v>3131</v>
      </c>
      <c r="G1751" s="16" t="s">
        <v>3094</v>
      </c>
      <c r="H1751" s="16" t="s">
        <v>3125</v>
      </c>
      <c r="I1751" s="16">
        <v>51.499789999999997</v>
      </c>
      <c r="J1751" s="16">
        <v>-0.16948000000000901</v>
      </c>
      <c r="K1751" s="16">
        <v>2</v>
      </c>
      <c r="L1751" s="18" t="s">
        <v>3132</v>
      </c>
      <c r="M1751" s="18">
        <v>1</v>
      </c>
      <c r="N1751" s="18" t="s">
        <v>4</v>
      </c>
      <c r="O1751" s="18">
        <v>500000</v>
      </c>
      <c r="P1751" s="18">
        <v>500000</v>
      </c>
      <c r="Q1751" s="18">
        <v>500000</v>
      </c>
      <c r="R1751" s="18">
        <v>673699.99998924695</v>
      </c>
      <c r="S1751" s="20">
        <v>1</v>
      </c>
      <c r="T1751" s="21">
        <f t="shared" si="27"/>
        <v>500000</v>
      </c>
      <c r="U1751" s="39">
        <f>T1751*Fx!$C$7</f>
        <v>516528.92561983474</v>
      </c>
    </row>
    <row r="1752" spans="1:21">
      <c r="A1752" s="16" t="s">
        <v>4438</v>
      </c>
      <c r="B1752" s="19"/>
      <c r="C1752" s="16" t="s">
        <v>3120</v>
      </c>
      <c r="D1752" s="16" t="s">
        <v>3121</v>
      </c>
      <c r="E1752" s="16" t="s">
        <v>3094</v>
      </c>
      <c r="F1752" s="16" t="s">
        <v>3131</v>
      </c>
      <c r="G1752" s="16" t="s">
        <v>3094</v>
      </c>
      <c r="H1752" s="16" t="s">
        <v>3125</v>
      </c>
      <c r="I1752" s="16">
        <v>51.484470000000002</v>
      </c>
      <c r="J1752" s="16">
        <v>-0.23602000000001</v>
      </c>
      <c r="K1752" s="16">
        <v>2</v>
      </c>
      <c r="L1752" s="18" t="s">
        <v>3132</v>
      </c>
      <c r="M1752" s="18">
        <v>1</v>
      </c>
      <c r="N1752" s="18" t="s">
        <v>4</v>
      </c>
      <c r="O1752" s="18">
        <v>820000</v>
      </c>
      <c r="P1752" s="18">
        <v>820000</v>
      </c>
      <c r="Q1752" s="18">
        <v>820000</v>
      </c>
      <c r="R1752" s="18">
        <v>1104867.9999823601</v>
      </c>
      <c r="S1752" s="20">
        <v>1</v>
      </c>
      <c r="T1752" s="21">
        <f t="shared" si="27"/>
        <v>820000</v>
      </c>
      <c r="U1752" s="39">
        <f>T1752*Fx!$C$7</f>
        <v>847107.43801652896</v>
      </c>
    </row>
    <row r="1753" spans="1:21">
      <c r="A1753" s="16" t="s">
        <v>4438</v>
      </c>
      <c r="B1753" s="19"/>
      <c r="C1753" s="16" t="s">
        <v>3120</v>
      </c>
      <c r="D1753" s="16" t="s">
        <v>3121</v>
      </c>
      <c r="E1753" s="16" t="s">
        <v>4463</v>
      </c>
      <c r="F1753" s="16" t="s">
        <v>1952</v>
      </c>
      <c r="G1753" s="16" t="s">
        <v>4552</v>
      </c>
      <c r="H1753" s="16" t="s">
        <v>3125</v>
      </c>
      <c r="I1753" s="16">
        <v>0</v>
      </c>
      <c r="J1753" s="16">
        <v>0</v>
      </c>
      <c r="K1753" s="16">
        <v>7</v>
      </c>
      <c r="L1753" s="18" t="s">
        <v>3595</v>
      </c>
      <c r="M1753" s="18">
        <v>1</v>
      </c>
      <c r="N1753" s="18" t="s">
        <v>4</v>
      </c>
      <c r="O1753" s="18">
        <v>200000</v>
      </c>
      <c r="P1753" s="18">
        <v>200000</v>
      </c>
      <c r="Q1753" s="18">
        <v>199999.99999999901</v>
      </c>
      <c r="R1753" s="18">
        <v>269479.99999569898</v>
      </c>
      <c r="S1753" s="20">
        <v>1</v>
      </c>
      <c r="T1753" s="21">
        <f t="shared" si="27"/>
        <v>200000</v>
      </c>
      <c r="U1753" s="39">
        <f>T1753*Fx!$C$7</f>
        <v>206611.57024793391</v>
      </c>
    </row>
    <row r="1754" spans="1:21">
      <c r="A1754" s="16" t="s">
        <v>4438</v>
      </c>
      <c r="B1754" s="19"/>
      <c r="C1754" s="16" t="s">
        <v>3120</v>
      </c>
      <c r="D1754" s="16" t="s">
        <v>3121</v>
      </c>
      <c r="E1754" s="16" t="s">
        <v>3684</v>
      </c>
      <c r="F1754" s="16" t="s">
        <v>3123</v>
      </c>
      <c r="G1754" s="16" t="s">
        <v>3124</v>
      </c>
      <c r="H1754" s="16" t="s">
        <v>3125</v>
      </c>
      <c r="I1754" s="16">
        <v>51.717039999999997</v>
      </c>
      <c r="J1754" s="16">
        <v>-1.96716000000001</v>
      </c>
      <c r="K1754" s="16">
        <v>4</v>
      </c>
      <c r="L1754" s="18" t="s">
        <v>3126</v>
      </c>
      <c r="M1754" s="18">
        <v>1</v>
      </c>
      <c r="N1754" s="18" t="s">
        <v>4</v>
      </c>
      <c r="O1754" s="18">
        <v>40488</v>
      </c>
      <c r="P1754" s="18">
        <v>40488</v>
      </c>
      <c r="Q1754" s="18">
        <v>40488</v>
      </c>
      <c r="R1754" s="18">
        <v>54553.531199129298</v>
      </c>
      <c r="S1754" s="20">
        <v>1</v>
      </c>
      <c r="T1754" s="21">
        <f t="shared" si="27"/>
        <v>40488</v>
      </c>
      <c r="U1754" s="39">
        <f>T1754*Fx!$C$7</f>
        <v>41826.446280991739</v>
      </c>
    </row>
    <row r="1755" spans="1:21">
      <c r="A1755" s="16" t="s">
        <v>4438</v>
      </c>
      <c r="B1755" s="19"/>
      <c r="C1755" s="16" t="s">
        <v>3120</v>
      </c>
      <c r="D1755" s="16" t="s">
        <v>3121</v>
      </c>
      <c r="E1755" s="16" t="s">
        <v>3094</v>
      </c>
      <c r="F1755" s="16" t="s">
        <v>3129</v>
      </c>
      <c r="G1755" s="16" t="s">
        <v>3094</v>
      </c>
      <c r="H1755" s="16" t="s">
        <v>3125</v>
      </c>
      <c r="I1755" s="16">
        <v>51.517400000000002</v>
      </c>
      <c r="J1755" s="16">
        <v>-0.13852000000001</v>
      </c>
      <c r="K1755" s="16">
        <v>2</v>
      </c>
      <c r="L1755" s="18" t="s">
        <v>3130</v>
      </c>
      <c r="M1755" s="18">
        <v>1</v>
      </c>
      <c r="N1755" s="18" t="s">
        <v>4</v>
      </c>
      <c r="O1755" s="18">
        <v>326000</v>
      </c>
      <c r="P1755" s="18">
        <v>326000</v>
      </c>
      <c r="Q1755" s="18">
        <v>326000</v>
      </c>
      <c r="R1755" s="18">
        <v>439252.39999298903</v>
      </c>
      <c r="S1755" s="20">
        <v>1</v>
      </c>
      <c r="T1755" s="21">
        <f t="shared" si="27"/>
        <v>326000</v>
      </c>
      <c r="U1755" s="39">
        <f>T1755*Fx!$C$7</f>
        <v>336776.85950413224</v>
      </c>
    </row>
    <row r="1756" spans="1:21">
      <c r="A1756" s="16" t="s">
        <v>4438</v>
      </c>
      <c r="B1756" s="19"/>
      <c r="C1756" s="16" t="s">
        <v>3120</v>
      </c>
      <c r="D1756" s="16" t="s">
        <v>3121</v>
      </c>
      <c r="E1756" s="16" t="s">
        <v>3561</v>
      </c>
      <c r="F1756" s="16" t="s">
        <v>3280</v>
      </c>
      <c r="G1756" s="16" t="s">
        <v>3281</v>
      </c>
      <c r="H1756" s="16" t="s">
        <v>3125</v>
      </c>
      <c r="I1756" s="16">
        <v>50.766308010000003</v>
      </c>
      <c r="J1756" s="16">
        <v>-1.30394988000001</v>
      </c>
      <c r="K1756" s="16">
        <v>3</v>
      </c>
      <c r="L1756" s="18" t="s">
        <v>3282</v>
      </c>
      <c r="M1756" s="18">
        <v>1</v>
      </c>
      <c r="N1756" s="18" t="s">
        <v>4</v>
      </c>
      <c r="O1756" s="18">
        <v>1833333.33</v>
      </c>
      <c r="P1756" s="18">
        <v>1833333.33</v>
      </c>
      <c r="Q1756" s="18">
        <v>1833333.33</v>
      </c>
      <c r="R1756" s="18">
        <v>2470233.3288025698</v>
      </c>
      <c r="S1756" s="20">
        <v>1</v>
      </c>
      <c r="T1756" s="21">
        <f t="shared" si="27"/>
        <v>1833333.33</v>
      </c>
      <c r="U1756" s="39">
        <f>T1756*Fx!$C$7</f>
        <v>1893939.3904958682</v>
      </c>
    </row>
    <row r="1757" spans="1:21">
      <c r="A1757" s="16" t="s">
        <v>4438</v>
      </c>
      <c r="B1757" s="19"/>
      <c r="C1757" s="16" t="s">
        <v>3120</v>
      </c>
      <c r="D1757" s="16" t="s">
        <v>3121</v>
      </c>
      <c r="E1757" s="16" t="s">
        <v>3839</v>
      </c>
      <c r="F1757" s="16" t="s">
        <v>3557</v>
      </c>
      <c r="G1757" s="16" t="s">
        <v>3295</v>
      </c>
      <c r="H1757" s="16" t="s">
        <v>3125</v>
      </c>
      <c r="I1757" s="16">
        <v>52.905504999999998</v>
      </c>
      <c r="J1757" s="16">
        <v>0.82700200000001001</v>
      </c>
      <c r="K1757" s="16">
        <v>3</v>
      </c>
      <c r="L1757" s="18" t="s">
        <v>3558</v>
      </c>
      <c r="M1757" s="18">
        <v>1</v>
      </c>
      <c r="N1757" s="18" t="s">
        <v>4</v>
      </c>
      <c r="O1757" s="18">
        <v>435000</v>
      </c>
      <c r="P1757" s="18">
        <v>435000</v>
      </c>
      <c r="Q1757" s="18">
        <v>435000</v>
      </c>
      <c r="R1757" s="18">
        <v>586118.99999064498</v>
      </c>
      <c r="S1757" s="20">
        <v>1</v>
      </c>
      <c r="T1757" s="21">
        <f t="shared" si="27"/>
        <v>435000</v>
      </c>
      <c r="U1757" s="39">
        <f>T1757*Fx!$C$7</f>
        <v>449380.16528925626</v>
      </c>
    </row>
    <row r="1758" spans="1:21">
      <c r="A1758" s="16" t="s">
        <v>4438</v>
      </c>
      <c r="B1758" s="19"/>
      <c r="C1758" s="16" t="s">
        <v>3120</v>
      </c>
      <c r="D1758" s="16" t="s">
        <v>3121</v>
      </c>
      <c r="E1758" s="16" t="s">
        <v>3094</v>
      </c>
      <c r="F1758" s="16" t="s">
        <v>3253</v>
      </c>
      <c r="G1758" s="16" t="s">
        <v>3094</v>
      </c>
      <c r="H1758" s="16" t="s">
        <v>3125</v>
      </c>
      <c r="I1758" s="16">
        <v>51.53302</v>
      </c>
      <c r="J1758" s="16">
        <v>-0.10399000000001</v>
      </c>
      <c r="K1758" s="16">
        <v>2</v>
      </c>
      <c r="L1758" s="18" t="s">
        <v>3254</v>
      </c>
      <c r="M1758" s="18">
        <v>1</v>
      </c>
      <c r="N1758" s="18" t="s">
        <v>4</v>
      </c>
      <c r="O1758" s="18">
        <v>2309523.66</v>
      </c>
      <c r="P1758" s="18">
        <v>2309523.66</v>
      </c>
      <c r="Q1758" s="18">
        <v>2309523.66</v>
      </c>
      <c r="R1758" s="18">
        <v>3111852.1794343302</v>
      </c>
      <c r="S1758" s="20">
        <v>1</v>
      </c>
      <c r="T1758" s="21">
        <f t="shared" si="27"/>
        <v>2309523.66</v>
      </c>
      <c r="U1758" s="39">
        <f>T1758*Fx!$C$7</f>
        <v>2385871.5495867771</v>
      </c>
    </row>
    <row r="1759" spans="1:21">
      <c r="A1759" s="16" t="s">
        <v>4438</v>
      </c>
      <c r="B1759" s="19"/>
      <c r="C1759" s="16" t="s">
        <v>3120</v>
      </c>
      <c r="D1759" s="16" t="s">
        <v>3121</v>
      </c>
      <c r="E1759" s="16" t="s">
        <v>3094</v>
      </c>
      <c r="F1759" s="16" t="s">
        <v>3129</v>
      </c>
      <c r="G1759" s="16" t="s">
        <v>3094</v>
      </c>
      <c r="H1759" s="16" t="s">
        <v>3125</v>
      </c>
      <c r="I1759" s="16">
        <v>51.514586010000002</v>
      </c>
      <c r="J1759" s="16">
        <v>-0.15283908000000901</v>
      </c>
      <c r="K1759" s="16">
        <v>3</v>
      </c>
      <c r="L1759" s="18" t="s">
        <v>3130</v>
      </c>
      <c r="M1759" s="18">
        <v>1</v>
      </c>
      <c r="N1759" s="18" t="s">
        <v>4</v>
      </c>
      <c r="O1759" s="18">
        <v>100000</v>
      </c>
      <c r="P1759" s="18">
        <v>100000</v>
      </c>
      <c r="Q1759" s="18">
        <v>99999.999999999898</v>
      </c>
      <c r="R1759" s="18">
        <v>134739.99999784899</v>
      </c>
      <c r="S1759" s="20">
        <v>1</v>
      </c>
      <c r="T1759" s="21">
        <f t="shared" si="27"/>
        <v>100000</v>
      </c>
      <c r="U1759" s="39">
        <f>T1759*Fx!$C$7</f>
        <v>103305.78512396695</v>
      </c>
    </row>
    <row r="1760" spans="1:21">
      <c r="A1760" s="16" t="s">
        <v>4438</v>
      </c>
      <c r="B1760" s="19"/>
      <c r="C1760" s="16" t="s">
        <v>3120</v>
      </c>
      <c r="D1760" s="16" t="s">
        <v>3121</v>
      </c>
      <c r="E1760" s="16" t="s">
        <v>3094</v>
      </c>
      <c r="F1760" s="16" t="s">
        <v>3133</v>
      </c>
      <c r="G1760" s="16" t="s">
        <v>3094</v>
      </c>
      <c r="H1760" s="16" t="s">
        <v>3125</v>
      </c>
      <c r="I1760" s="16">
        <v>51.533290000000001</v>
      </c>
      <c r="J1760" s="16">
        <v>-0.22099000000000901</v>
      </c>
      <c r="K1760" s="16">
        <v>2</v>
      </c>
      <c r="L1760" s="18" t="s">
        <v>3130</v>
      </c>
      <c r="M1760" s="18">
        <v>1</v>
      </c>
      <c r="N1760" s="18" t="s">
        <v>4</v>
      </c>
      <c r="O1760" s="18">
        <v>45000</v>
      </c>
      <c r="P1760" s="18">
        <v>45000</v>
      </c>
      <c r="Q1760" s="18">
        <v>45000</v>
      </c>
      <c r="R1760" s="18">
        <v>60632.999999032298</v>
      </c>
      <c r="S1760" s="20">
        <v>1</v>
      </c>
      <c r="T1760" s="21">
        <f t="shared" si="27"/>
        <v>45000</v>
      </c>
      <c r="U1760" s="39">
        <f>T1760*Fx!$C$7</f>
        <v>46487.603305785131</v>
      </c>
    </row>
    <row r="1761" spans="1:21">
      <c r="A1761" s="16" t="s">
        <v>4438</v>
      </c>
      <c r="B1761" s="19"/>
      <c r="C1761" s="16" t="s">
        <v>3120</v>
      </c>
      <c r="D1761" s="16" t="s">
        <v>3121</v>
      </c>
      <c r="E1761" s="16" t="s">
        <v>3094</v>
      </c>
      <c r="F1761" s="16" t="s">
        <v>3143</v>
      </c>
      <c r="G1761" s="16" t="s">
        <v>3094</v>
      </c>
      <c r="H1761" s="16" t="s">
        <v>3125</v>
      </c>
      <c r="I1761" s="16">
        <v>51.590525999999997</v>
      </c>
      <c r="J1761" s="16">
        <v>-1.831500000001E-2</v>
      </c>
      <c r="K1761" s="16">
        <v>3</v>
      </c>
      <c r="L1761" s="18" t="s">
        <v>3144</v>
      </c>
      <c r="M1761" s="18">
        <v>1</v>
      </c>
      <c r="N1761" s="18" t="s">
        <v>4</v>
      </c>
      <c r="O1761" s="18">
        <v>1016500</v>
      </c>
      <c r="P1761" s="18">
        <v>1016500</v>
      </c>
      <c r="Q1761" s="18">
        <v>1016500</v>
      </c>
      <c r="R1761" s="18">
        <v>1369632.0999781401</v>
      </c>
      <c r="S1761" s="20">
        <v>1</v>
      </c>
      <c r="T1761" s="21">
        <f t="shared" si="27"/>
        <v>1016500</v>
      </c>
      <c r="U1761" s="39">
        <f>T1761*Fx!$C$7</f>
        <v>1050103.3057851242</v>
      </c>
    </row>
    <row r="1762" spans="1:21">
      <c r="A1762" s="16" t="s">
        <v>4438</v>
      </c>
      <c r="B1762" s="19"/>
      <c r="C1762" s="16" t="s">
        <v>3120</v>
      </c>
      <c r="D1762" s="16" t="s">
        <v>3121</v>
      </c>
      <c r="E1762" s="16" t="s">
        <v>3094</v>
      </c>
      <c r="F1762" s="16" t="s">
        <v>3129</v>
      </c>
      <c r="G1762" s="16" t="s">
        <v>3094</v>
      </c>
      <c r="H1762" s="16" t="s">
        <v>3125</v>
      </c>
      <c r="I1762" s="16">
        <v>51.508249999999997</v>
      </c>
      <c r="J1762" s="16">
        <v>-0.14259000000000999</v>
      </c>
      <c r="K1762" s="16">
        <v>2</v>
      </c>
      <c r="L1762" s="18" t="s">
        <v>3130</v>
      </c>
      <c r="M1762" s="18">
        <v>1</v>
      </c>
      <c r="N1762" s="18" t="s">
        <v>4</v>
      </c>
      <c r="O1762" s="18">
        <v>2460146.51243249</v>
      </c>
      <c r="P1762" s="18">
        <v>2460146.51243249</v>
      </c>
      <c r="Q1762" s="18">
        <v>2460146.51243249</v>
      </c>
      <c r="R1762" s="18">
        <v>3314801.41079864</v>
      </c>
      <c r="S1762" s="20">
        <v>1</v>
      </c>
      <c r="T1762" s="21">
        <f t="shared" si="27"/>
        <v>2460146.51243249</v>
      </c>
      <c r="U1762" s="39">
        <f>T1762*Fx!$C$7</f>
        <v>2541473.6698682751</v>
      </c>
    </row>
    <row r="1763" spans="1:21">
      <c r="A1763" s="16" t="s">
        <v>4438</v>
      </c>
      <c r="B1763" s="19"/>
      <c r="C1763" s="16" t="s">
        <v>3120</v>
      </c>
      <c r="D1763" s="16" t="s">
        <v>3121</v>
      </c>
      <c r="E1763" s="16" t="s">
        <v>4563</v>
      </c>
      <c r="F1763" s="16" t="s">
        <v>3557</v>
      </c>
      <c r="G1763" s="16" t="s">
        <v>3295</v>
      </c>
      <c r="H1763" s="16" t="s">
        <v>3125</v>
      </c>
      <c r="I1763" s="16">
        <v>52.84648</v>
      </c>
      <c r="J1763" s="16">
        <v>0.91750000000000997</v>
      </c>
      <c r="K1763" s="16">
        <v>2</v>
      </c>
      <c r="L1763" s="18" t="s">
        <v>3558</v>
      </c>
      <c r="M1763" s="18">
        <v>1</v>
      </c>
      <c r="N1763" s="18" t="s">
        <v>4</v>
      </c>
      <c r="O1763" s="18">
        <v>196000</v>
      </c>
      <c r="P1763" s="18">
        <v>196000</v>
      </c>
      <c r="Q1763" s="18">
        <v>196000</v>
      </c>
      <c r="R1763" s="18">
        <v>264090.39999578497</v>
      </c>
      <c r="S1763" s="20">
        <v>1</v>
      </c>
      <c r="T1763" s="21">
        <f t="shared" si="27"/>
        <v>196000</v>
      </c>
      <c r="U1763" s="39">
        <f>T1763*Fx!$C$7</f>
        <v>202479.33884297524</v>
      </c>
    </row>
    <row r="1764" spans="1:21">
      <c r="A1764" s="16" t="s">
        <v>4438</v>
      </c>
      <c r="B1764" s="19"/>
      <c r="C1764" s="16" t="s">
        <v>3120</v>
      </c>
      <c r="D1764" s="16" t="s">
        <v>3121</v>
      </c>
      <c r="E1764" s="16" t="s">
        <v>3255</v>
      </c>
      <c r="F1764" s="16" t="s">
        <v>3256</v>
      </c>
      <c r="G1764" s="16" t="s">
        <v>3257</v>
      </c>
      <c r="H1764" s="16" t="s">
        <v>3179</v>
      </c>
      <c r="I1764" s="16">
        <v>55.949069999999999</v>
      </c>
      <c r="J1764" s="16">
        <v>-3.2135300000000102</v>
      </c>
      <c r="K1764" s="16">
        <v>2</v>
      </c>
      <c r="L1764" s="18" t="s">
        <v>3258</v>
      </c>
      <c r="M1764" s="18">
        <v>1</v>
      </c>
      <c r="N1764" s="18" t="s">
        <v>4</v>
      </c>
      <c r="O1764" s="18">
        <v>105650</v>
      </c>
      <c r="P1764" s="18">
        <v>105650</v>
      </c>
      <c r="Q1764" s="18">
        <v>105650</v>
      </c>
      <c r="R1764" s="18">
        <v>142352.80999772801</v>
      </c>
      <c r="S1764" s="20">
        <v>1</v>
      </c>
      <c r="T1764" s="21">
        <f t="shared" si="27"/>
        <v>105650</v>
      </c>
      <c r="U1764" s="39">
        <f>T1764*Fx!$C$7</f>
        <v>109142.56198347108</v>
      </c>
    </row>
    <row r="1765" spans="1:21">
      <c r="A1765" s="16" t="s">
        <v>4438</v>
      </c>
      <c r="B1765" s="19"/>
      <c r="C1765" s="16" t="s">
        <v>3120</v>
      </c>
      <c r="D1765" s="16" t="s">
        <v>3121</v>
      </c>
      <c r="E1765" s="16" t="s">
        <v>3094</v>
      </c>
      <c r="F1765" s="16" t="s">
        <v>3129</v>
      </c>
      <c r="G1765" s="16" t="s">
        <v>3094</v>
      </c>
      <c r="H1765" s="16" t="s">
        <v>3125</v>
      </c>
      <c r="I1765" s="16">
        <v>51.508009999999999</v>
      </c>
      <c r="J1765" s="16">
        <v>-0.13880000000001</v>
      </c>
      <c r="K1765" s="16">
        <v>2</v>
      </c>
      <c r="L1765" s="18" t="s">
        <v>3130</v>
      </c>
      <c r="M1765" s="18">
        <v>1</v>
      </c>
      <c r="N1765" s="18" t="s">
        <v>4</v>
      </c>
      <c r="O1765" s="18">
        <v>10400</v>
      </c>
      <c r="P1765" s="18">
        <v>10400</v>
      </c>
      <c r="Q1765" s="18">
        <v>10400</v>
      </c>
      <c r="R1765" s="18">
        <v>14012.9599997763</v>
      </c>
      <c r="S1765" s="20">
        <v>1</v>
      </c>
      <c r="T1765" s="21">
        <f t="shared" si="27"/>
        <v>10400</v>
      </c>
      <c r="U1765" s="39">
        <f>T1765*Fx!$C$7</f>
        <v>10743.801652892564</v>
      </c>
    </row>
    <row r="1766" spans="1:21">
      <c r="A1766" s="16" t="s">
        <v>4438</v>
      </c>
      <c r="B1766" s="19"/>
      <c r="C1766" s="16" t="s">
        <v>3120</v>
      </c>
      <c r="D1766" s="16" t="s">
        <v>3121</v>
      </c>
      <c r="E1766" s="16" t="s">
        <v>3094</v>
      </c>
      <c r="F1766" s="16" t="s">
        <v>3131</v>
      </c>
      <c r="G1766" s="16" t="s">
        <v>3094</v>
      </c>
      <c r="H1766" s="16" t="s">
        <v>3125</v>
      </c>
      <c r="I1766" s="16">
        <v>51.500590000000003</v>
      </c>
      <c r="J1766" s="16">
        <v>-0.18101000000001</v>
      </c>
      <c r="K1766" s="16">
        <v>2</v>
      </c>
      <c r="L1766" s="18" t="s">
        <v>3132</v>
      </c>
      <c r="M1766" s="18">
        <v>1</v>
      </c>
      <c r="N1766" s="18" t="s">
        <v>4</v>
      </c>
      <c r="O1766" s="18">
        <v>1795326.3436574</v>
      </c>
      <c r="P1766" s="18">
        <v>1795326.3436574</v>
      </c>
      <c r="Q1766" s="18">
        <v>1795326.3436574</v>
      </c>
      <c r="R1766" s="18">
        <v>2419022.7154053701</v>
      </c>
      <c r="S1766" s="20">
        <v>1</v>
      </c>
      <c r="T1766" s="21">
        <f t="shared" si="27"/>
        <v>1795326.3436574</v>
      </c>
      <c r="U1766" s="39">
        <f>T1766*Fx!$C$7</f>
        <v>1854675.974852686</v>
      </c>
    </row>
    <row r="1767" spans="1:21">
      <c r="A1767" s="16" t="s">
        <v>4438</v>
      </c>
      <c r="B1767" s="19"/>
      <c r="C1767" s="16" t="s">
        <v>3120</v>
      </c>
      <c r="D1767" s="16" t="s">
        <v>3121</v>
      </c>
      <c r="E1767" s="16" t="s">
        <v>4435</v>
      </c>
      <c r="F1767" s="16" t="s">
        <v>3698</v>
      </c>
      <c r="G1767" s="16" t="s">
        <v>3699</v>
      </c>
      <c r="H1767" s="16" t="s">
        <v>3125</v>
      </c>
      <c r="I1767" s="16">
        <v>0</v>
      </c>
      <c r="J1767" s="16">
        <v>0</v>
      </c>
      <c r="K1767" s="16">
        <v>6</v>
      </c>
      <c r="L1767" s="18" t="s">
        <v>3700</v>
      </c>
      <c r="M1767" s="18">
        <v>1</v>
      </c>
      <c r="N1767" s="18" t="s">
        <v>4</v>
      </c>
      <c r="O1767" s="18">
        <v>150000</v>
      </c>
      <c r="P1767" s="18">
        <v>150000</v>
      </c>
      <c r="Q1767" s="18">
        <v>150000</v>
      </c>
      <c r="R1767" s="18">
        <v>202109.99999677399</v>
      </c>
      <c r="S1767" s="20">
        <v>1</v>
      </c>
      <c r="T1767" s="21">
        <f t="shared" si="27"/>
        <v>150000</v>
      </c>
      <c r="U1767" s="39">
        <f>T1767*Fx!$C$7</f>
        <v>154958.67768595042</v>
      </c>
    </row>
    <row r="1768" spans="1:21">
      <c r="A1768" s="16" t="s">
        <v>4438</v>
      </c>
      <c r="B1768" s="19"/>
      <c r="C1768" s="16" t="s">
        <v>3120</v>
      </c>
      <c r="D1768" s="16" t="s">
        <v>3121</v>
      </c>
      <c r="E1768" s="16" t="s">
        <v>3094</v>
      </c>
      <c r="F1768" s="16" t="s">
        <v>3133</v>
      </c>
      <c r="G1768" s="16" t="s">
        <v>3094</v>
      </c>
      <c r="H1768" s="16" t="s">
        <v>3125</v>
      </c>
      <c r="I1768" s="16">
        <v>51.576419999999999</v>
      </c>
      <c r="J1768" s="16">
        <v>-0.18187000000001</v>
      </c>
      <c r="K1768" s="16">
        <v>2</v>
      </c>
      <c r="L1768" s="18" t="s">
        <v>3134</v>
      </c>
      <c r="M1768" s="18">
        <v>1</v>
      </c>
      <c r="N1768" s="18" t="s">
        <v>4</v>
      </c>
      <c r="O1768" s="18">
        <v>2510000</v>
      </c>
      <c r="P1768" s="18">
        <v>2510000</v>
      </c>
      <c r="Q1768" s="18">
        <v>2510000</v>
      </c>
      <c r="R1768" s="18">
        <v>3381973.9999460201</v>
      </c>
      <c r="S1768" s="20">
        <v>1</v>
      </c>
      <c r="T1768" s="21">
        <f t="shared" si="27"/>
        <v>2510000</v>
      </c>
      <c r="U1768" s="39">
        <f>T1768*Fx!$C$7</f>
        <v>2592975.2066115704</v>
      </c>
    </row>
    <row r="1769" spans="1:21">
      <c r="A1769" s="16" t="s">
        <v>4438</v>
      </c>
      <c r="B1769" s="19"/>
      <c r="C1769" s="16" t="s">
        <v>3120</v>
      </c>
      <c r="D1769" s="16" t="s">
        <v>3121</v>
      </c>
      <c r="E1769" s="16" t="s">
        <v>4562</v>
      </c>
      <c r="F1769" s="16" t="s">
        <v>3183</v>
      </c>
      <c r="G1769" s="16" t="s">
        <v>3316</v>
      </c>
      <c r="H1769" s="16" t="s">
        <v>3125</v>
      </c>
      <c r="I1769" s="16">
        <v>51.19661</v>
      </c>
      <c r="J1769" s="16">
        <v>-2.5841840000000098</v>
      </c>
      <c r="K1769" s="16">
        <v>3</v>
      </c>
      <c r="L1769" s="18" t="s">
        <v>3185</v>
      </c>
      <c r="M1769" s="18">
        <v>1</v>
      </c>
      <c r="N1769" s="18" t="s">
        <v>4</v>
      </c>
      <c r="O1769" s="18">
        <v>50000</v>
      </c>
      <c r="P1769" s="18">
        <v>50000</v>
      </c>
      <c r="Q1769" s="18">
        <v>49999.999999999898</v>
      </c>
      <c r="R1769" s="18">
        <v>67369.999998924701</v>
      </c>
      <c r="S1769" s="20">
        <v>1</v>
      </c>
      <c r="T1769" s="21">
        <f t="shared" si="27"/>
        <v>50000</v>
      </c>
      <c r="U1769" s="39">
        <f>T1769*Fx!$C$7</f>
        <v>51652.892561983477</v>
      </c>
    </row>
    <row r="1770" spans="1:21">
      <c r="A1770" s="16" t="s">
        <v>4438</v>
      </c>
      <c r="B1770" s="19"/>
      <c r="C1770" s="16" t="s">
        <v>3120</v>
      </c>
      <c r="D1770" s="16" t="s">
        <v>3121</v>
      </c>
      <c r="E1770" s="16" t="s">
        <v>3748</v>
      </c>
      <c r="F1770" s="16" t="s">
        <v>3570</v>
      </c>
      <c r="G1770" s="16" t="s">
        <v>3571</v>
      </c>
      <c r="H1770" s="16" t="s">
        <v>3125</v>
      </c>
      <c r="I1770" s="16">
        <v>52.300964999999998</v>
      </c>
      <c r="J1770" s="16">
        <v>-0.78999600000001002</v>
      </c>
      <c r="K1770" s="16">
        <v>3</v>
      </c>
      <c r="L1770" s="18" t="s">
        <v>3572</v>
      </c>
      <c r="M1770" s="18">
        <v>1</v>
      </c>
      <c r="N1770" s="18" t="s">
        <v>4</v>
      </c>
      <c r="O1770" s="18">
        <v>7188000</v>
      </c>
      <c r="P1770" s="18">
        <v>7188000</v>
      </c>
      <c r="Q1770" s="18">
        <v>7188000</v>
      </c>
      <c r="R1770" s="18">
        <v>9685111.1998454202</v>
      </c>
      <c r="S1770" s="20">
        <v>1</v>
      </c>
      <c r="T1770" s="21">
        <f t="shared" si="27"/>
        <v>7188000</v>
      </c>
      <c r="U1770" s="39">
        <f>T1770*Fx!$C$7</f>
        <v>7425619.8347107442</v>
      </c>
    </row>
    <row r="1771" spans="1:21">
      <c r="A1771" s="16" t="s">
        <v>4438</v>
      </c>
      <c r="B1771" s="19"/>
      <c r="C1771" s="16" t="s">
        <v>3120</v>
      </c>
      <c r="D1771" s="16" t="s">
        <v>3121</v>
      </c>
      <c r="E1771" s="16" t="s">
        <v>3094</v>
      </c>
      <c r="F1771" s="16" t="s">
        <v>3151</v>
      </c>
      <c r="G1771" s="16" t="s">
        <v>3094</v>
      </c>
      <c r="H1771" s="16" t="s">
        <v>3125</v>
      </c>
      <c r="I1771" s="16">
        <v>51.520910000000001</v>
      </c>
      <c r="J1771" s="16">
        <v>-0.12165000000001</v>
      </c>
      <c r="K1771" s="16">
        <v>2</v>
      </c>
      <c r="L1771" s="18" t="s">
        <v>3152</v>
      </c>
      <c r="M1771" s="18">
        <v>1</v>
      </c>
      <c r="N1771" s="18" t="s">
        <v>4</v>
      </c>
      <c r="O1771" s="18">
        <v>1833333.33</v>
      </c>
      <c r="P1771" s="18">
        <v>1833333.33</v>
      </c>
      <c r="Q1771" s="18">
        <v>1833333.33</v>
      </c>
      <c r="R1771" s="18">
        <v>2470233.3288025698</v>
      </c>
      <c r="S1771" s="20">
        <v>1</v>
      </c>
      <c r="T1771" s="21">
        <f t="shared" si="27"/>
        <v>1833333.33</v>
      </c>
      <c r="U1771" s="39">
        <f>T1771*Fx!$C$7</f>
        <v>1893939.3904958682</v>
      </c>
    </row>
    <row r="1772" spans="1:21">
      <c r="A1772" s="16" t="s">
        <v>4438</v>
      </c>
      <c r="B1772" s="19"/>
      <c r="C1772" s="16" t="s">
        <v>3120</v>
      </c>
      <c r="D1772" s="16" t="s">
        <v>3121</v>
      </c>
      <c r="E1772" s="16" t="s">
        <v>3094</v>
      </c>
      <c r="F1772" s="16" t="s">
        <v>2397</v>
      </c>
      <c r="G1772" s="16" t="s">
        <v>3094</v>
      </c>
      <c r="H1772" s="16" t="s">
        <v>3125</v>
      </c>
      <c r="I1772" s="16">
        <v>51.501539999999999</v>
      </c>
      <c r="J1772" s="16">
        <v>-0.10222000000001</v>
      </c>
      <c r="K1772" s="16">
        <v>2</v>
      </c>
      <c r="L1772" s="18" t="s">
        <v>3149</v>
      </c>
      <c r="M1772" s="18">
        <v>1</v>
      </c>
      <c r="N1772" s="18" t="s">
        <v>4</v>
      </c>
      <c r="O1772" s="18">
        <v>105000</v>
      </c>
      <c r="P1772" s="18">
        <v>105000</v>
      </c>
      <c r="Q1772" s="18">
        <v>105000</v>
      </c>
      <c r="R1772" s="18">
        <v>141476.99999774201</v>
      </c>
      <c r="S1772" s="20">
        <v>1</v>
      </c>
      <c r="T1772" s="21">
        <f t="shared" si="27"/>
        <v>105000</v>
      </c>
      <c r="U1772" s="39">
        <f>T1772*Fx!$C$7</f>
        <v>108471.0743801653</v>
      </c>
    </row>
    <row r="1773" spans="1:21">
      <c r="A1773" s="16" t="s">
        <v>4438</v>
      </c>
      <c r="B1773" s="19"/>
      <c r="C1773" s="16" t="s">
        <v>3120</v>
      </c>
      <c r="D1773" s="16" t="s">
        <v>3121</v>
      </c>
      <c r="E1773" s="16" t="s">
        <v>3820</v>
      </c>
      <c r="F1773" s="16" t="s">
        <v>3251</v>
      </c>
      <c r="G1773" s="16" t="s">
        <v>3147</v>
      </c>
      <c r="H1773" s="16" t="s">
        <v>3125</v>
      </c>
      <c r="I1773" s="16">
        <v>51.227227999999997</v>
      </c>
      <c r="J1773" s="16">
        <v>1.3975359999999999</v>
      </c>
      <c r="K1773" s="16">
        <v>3</v>
      </c>
      <c r="L1773" s="18" t="s">
        <v>3252</v>
      </c>
      <c r="M1773" s="18">
        <v>1</v>
      </c>
      <c r="N1773" s="18" t="s">
        <v>4</v>
      </c>
      <c r="O1773" s="18">
        <v>180000</v>
      </c>
      <c r="P1773" s="18">
        <v>180000</v>
      </c>
      <c r="Q1773" s="18">
        <v>180000</v>
      </c>
      <c r="R1773" s="18">
        <v>242531.99999612899</v>
      </c>
      <c r="S1773" s="20">
        <v>1</v>
      </c>
      <c r="T1773" s="21">
        <f t="shared" si="27"/>
        <v>180000</v>
      </c>
      <c r="U1773" s="39">
        <f>T1773*Fx!$C$7</f>
        <v>185950.41322314052</v>
      </c>
    </row>
    <row r="1774" spans="1:21">
      <c r="A1774" s="16" t="s">
        <v>4438</v>
      </c>
      <c r="B1774" s="19"/>
      <c r="C1774" s="16" t="s">
        <v>3120</v>
      </c>
      <c r="D1774" s="16" t="s">
        <v>3121</v>
      </c>
      <c r="E1774" s="16" t="s">
        <v>3202</v>
      </c>
      <c r="F1774" s="16" t="s">
        <v>3203</v>
      </c>
      <c r="G1774" s="16" t="s">
        <v>3155</v>
      </c>
      <c r="H1774" s="16" t="s">
        <v>3125</v>
      </c>
      <c r="I1774" s="16">
        <v>51.75137196</v>
      </c>
      <c r="J1774" s="16">
        <v>-1.27890792000001</v>
      </c>
      <c r="K1774" s="16">
        <v>3</v>
      </c>
      <c r="L1774" s="18" t="s">
        <v>3204</v>
      </c>
      <c r="M1774" s="18">
        <v>1</v>
      </c>
      <c r="N1774" s="18" t="s">
        <v>4</v>
      </c>
      <c r="O1774" s="18">
        <v>50000</v>
      </c>
      <c r="P1774" s="18">
        <v>50000</v>
      </c>
      <c r="Q1774" s="18">
        <v>49999.999999999898</v>
      </c>
      <c r="R1774" s="18">
        <v>67369.999998924701</v>
      </c>
      <c r="S1774" s="20">
        <v>1</v>
      </c>
      <c r="T1774" s="21">
        <f t="shared" si="27"/>
        <v>50000</v>
      </c>
      <c r="U1774" s="39">
        <f>T1774*Fx!$C$7</f>
        <v>51652.892561983477</v>
      </c>
    </row>
    <row r="1775" spans="1:21">
      <c r="A1775" s="16" t="s">
        <v>4438</v>
      </c>
      <c r="B1775" s="19"/>
      <c r="C1775" s="16" t="s">
        <v>3120</v>
      </c>
      <c r="D1775" s="16" t="s">
        <v>3121</v>
      </c>
      <c r="E1775" s="16" t="s">
        <v>3094</v>
      </c>
      <c r="F1775" s="16" t="s">
        <v>3133</v>
      </c>
      <c r="G1775" s="16" t="s">
        <v>3094</v>
      </c>
      <c r="H1775" s="16" t="s">
        <v>3125</v>
      </c>
      <c r="I1775" s="16">
        <v>51.54721</v>
      </c>
      <c r="J1775" s="16">
        <v>-0.22455000000000999</v>
      </c>
      <c r="K1775" s="16">
        <v>2</v>
      </c>
      <c r="L1775" s="18" t="s">
        <v>3134</v>
      </c>
      <c r="M1775" s="18">
        <v>1</v>
      </c>
      <c r="N1775" s="18" t="s">
        <v>4</v>
      </c>
      <c r="O1775" s="18">
        <v>5198511</v>
      </c>
      <c r="P1775" s="18">
        <v>5198511</v>
      </c>
      <c r="Q1775" s="18">
        <v>5198511</v>
      </c>
      <c r="R1775" s="18">
        <v>7004473.7212881995</v>
      </c>
      <c r="S1775" s="20">
        <v>1</v>
      </c>
      <c r="T1775" s="21">
        <f t="shared" si="27"/>
        <v>5198511</v>
      </c>
      <c r="U1775" s="39">
        <f>T1775*Fx!$C$7</f>
        <v>5370362.6033057859</v>
      </c>
    </row>
    <row r="1776" spans="1:21">
      <c r="A1776" s="16" t="s">
        <v>4438</v>
      </c>
      <c r="B1776" s="19"/>
      <c r="C1776" s="16" t="s">
        <v>3120</v>
      </c>
      <c r="D1776" s="16" t="s">
        <v>3121</v>
      </c>
      <c r="E1776" s="16" t="s">
        <v>3094</v>
      </c>
      <c r="F1776" s="16" t="s">
        <v>2397</v>
      </c>
      <c r="G1776" s="16" t="s">
        <v>3094</v>
      </c>
      <c r="H1776" s="16" t="s">
        <v>3125</v>
      </c>
      <c r="I1776" s="16">
        <v>51.488936010000003</v>
      </c>
      <c r="J1776" s="16">
        <v>-0.12210012000001</v>
      </c>
      <c r="K1776" s="16">
        <v>3</v>
      </c>
      <c r="L1776" s="18" t="s">
        <v>3149</v>
      </c>
      <c r="M1776" s="18">
        <v>1</v>
      </c>
      <c r="N1776" s="18" t="s">
        <v>4</v>
      </c>
      <c r="O1776" s="18">
        <v>12000</v>
      </c>
      <c r="P1776" s="18">
        <v>12000</v>
      </c>
      <c r="Q1776" s="18">
        <v>12000</v>
      </c>
      <c r="R1776" s="18">
        <v>16168.799999741899</v>
      </c>
      <c r="S1776" s="20">
        <v>1</v>
      </c>
      <c r="T1776" s="21">
        <f t="shared" si="27"/>
        <v>12000</v>
      </c>
      <c r="U1776" s="39">
        <f>T1776*Fx!$C$7</f>
        <v>12396.694214876034</v>
      </c>
    </row>
    <row r="1777" spans="1:21">
      <c r="A1777" s="16" t="s">
        <v>4438</v>
      </c>
      <c r="B1777" s="19"/>
      <c r="C1777" s="16" t="s">
        <v>3120</v>
      </c>
      <c r="D1777" s="16" t="s">
        <v>3121</v>
      </c>
      <c r="E1777" s="16" t="s">
        <v>3094</v>
      </c>
      <c r="F1777" s="16" t="s">
        <v>3129</v>
      </c>
      <c r="G1777" s="16" t="s">
        <v>3094</v>
      </c>
      <c r="H1777" s="16" t="s">
        <v>3125</v>
      </c>
      <c r="I1777" s="16">
        <v>51.510739999999998</v>
      </c>
      <c r="J1777" s="16">
        <v>-0.14154000000000999</v>
      </c>
      <c r="K1777" s="16">
        <v>2</v>
      </c>
      <c r="L1777" s="18" t="s">
        <v>3130</v>
      </c>
      <c r="M1777" s="18">
        <v>1</v>
      </c>
      <c r="N1777" s="18" t="s">
        <v>4</v>
      </c>
      <c r="O1777" s="18">
        <v>500000</v>
      </c>
      <c r="P1777" s="18">
        <v>500000</v>
      </c>
      <c r="Q1777" s="18">
        <v>500000</v>
      </c>
      <c r="R1777" s="18">
        <v>673699.99998924695</v>
      </c>
      <c r="S1777" s="20">
        <v>1</v>
      </c>
      <c r="T1777" s="21">
        <f t="shared" si="27"/>
        <v>500000</v>
      </c>
      <c r="U1777" s="39">
        <f>T1777*Fx!$C$7</f>
        <v>516528.92561983474</v>
      </c>
    </row>
    <row r="1778" spans="1:21">
      <c r="A1778" s="16" t="s">
        <v>4438</v>
      </c>
      <c r="B1778" s="19"/>
      <c r="C1778" s="16" t="s">
        <v>3120</v>
      </c>
      <c r="D1778" s="16" t="s">
        <v>3121</v>
      </c>
      <c r="E1778" s="16" t="s">
        <v>3127</v>
      </c>
      <c r="F1778" s="16" t="s">
        <v>3123</v>
      </c>
      <c r="G1778" s="16" t="s">
        <v>3128</v>
      </c>
      <c r="H1778" s="16" t="s">
        <v>3125</v>
      </c>
      <c r="I1778" s="16">
        <v>51.555776999999999</v>
      </c>
      <c r="J1778" s="16">
        <v>-2.2860760000000102</v>
      </c>
      <c r="K1778" s="16">
        <v>3</v>
      </c>
      <c r="L1778" s="18" t="s">
        <v>3126</v>
      </c>
      <c r="M1778" s="18">
        <v>1</v>
      </c>
      <c r="N1778" s="18" t="s">
        <v>4</v>
      </c>
      <c r="O1778" s="18">
        <v>6954621.0081379097</v>
      </c>
      <c r="P1778" s="18">
        <v>6954621.0081379097</v>
      </c>
      <c r="Q1778" s="18">
        <v>6954621.0081379097</v>
      </c>
      <c r="R1778" s="18">
        <v>9370656.3462154604</v>
      </c>
      <c r="S1778" s="20">
        <v>1</v>
      </c>
      <c r="T1778" s="21">
        <f t="shared" si="27"/>
        <v>6954621.0081379097</v>
      </c>
      <c r="U1778" s="39">
        <f>T1778*Fx!$C$7</f>
        <v>7184525.8348532133</v>
      </c>
    </row>
    <row r="1779" spans="1:21">
      <c r="A1779" s="16" t="s">
        <v>4438</v>
      </c>
      <c r="B1779" s="19"/>
      <c r="C1779" s="16" t="s">
        <v>3120</v>
      </c>
      <c r="D1779" s="16" t="s">
        <v>3121</v>
      </c>
      <c r="E1779" s="16" t="s">
        <v>3678</v>
      </c>
      <c r="F1779" s="16" t="s">
        <v>3146</v>
      </c>
      <c r="G1779" s="16" t="s">
        <v>3147</v>
      </c>
      <c r="H1779" s="16" t="s">
        <v>3125</v>
      </c>
      <c r="I1779" s="16">
        <v>51.097383989999997</v>
      </c>
      <c r="J1779" s="16">
        <v>0.53510292000001003</v>
      </c>
      <c r="K1779" s="16">
        <v>3</v>
      </c>
      <c r="L1779" s="18" t="s">
        <v>3148</v>
      </c>
      <c r="M1779" s="18">
        <v>1</v>
      </c>
      <c r="N1779" s="18" t="s">
        <v>4</v>
      </c>
      <c r="O1779" s="18">
        <v>121900</v>
      </c>
      <c r="P1779" s="18">
        <v>121900</v>
      </c>
      <c r="Q1779" s="18">
        <v>121899.999999999</v>
      </c>
      <c r="R1779" s="18">
        <v>164248.059997378</v>
      </c>
      <c r="S1779" s="20">
        <v>1</v>
      </c>
      <c r="T1779" s="21">
        <f t="shared" si="27"/>
        <v>121900</v>
      </c>
      <c r="U1779" s="39">
        <f>T1779*Fx!$C$7</f>
        <v>125929.75206611572</v>
      </c>
    </row>
    <row r="1780" spans="1:21">
      <c r="A1780" s="16" t="s">
        <v>4438</v>
      </c>
      <c r="B1780" s="19"/>
      <c r="C1780" s="16" t="s">
        <v>3120</v>
      </c>
      <c r="D1780" s="16" t="s">
        <v>3121</v>
      </c>
      <c r="E1780" s="16" t="s">
        <v>3094</v>
      </c>
      <c r="F1780" s="16" t="s">
        <v>3131</v>
      </c>
      <c r="G1780" s="16" t="s">
        <v>3094</v>
      </c>
      <c r="H1780" s="16" t="s">
        <v>3125</v>
      </c>
      <c r="I1780" s="16">
        <v>51.497295029999997</v>
      </c>
      <c r="J1780" s="16">
        <v>-0.17651700000001</v>
      </c>
      <c r="K1780" s="16">
        <v>3</v>
      </c>
      <c r="L1780" s="18" t="s">
        <v>3132</v>
      </c>
      <c r="M1780" s="18">
        <v>1</v>
      </c>
      <c r="N1780" s="18" t="s">
        <v>4</v>
      </c>
      <c r="O1780" s="18">
        <v>1730851</v>
      </c>
      <c r="P1780" s="18">
        <v>1730851</v>
      </c>
      <c r="Q1780" s="18">
        <v>1730851</v>
      </c>
      <c r="R1780" s="18">
        <v>2332148.6373627698</v>
      </c>
      <c r="S1780" s="20">
        <v>1</v>
      </c>
      <c r="T1780" s="21">
        <f t="shared" si="27"/>
        <v>1730851</v>
      </c>
      <c r="U1780" s="39">
        <f>T1780*Fx!$C$7</f>
        <v>1788069.2148760334</v>
      </c>
    </row>
    <row r="1781" spans="1:21">
      <c r="A1781" s="16" t="s">
        <v>4438</v>
      </c>
      <c r="B1781" s="19"/>
      <c r="C1781" s="16" t="s">
        <v>3120</v>
      </c>
      <c r="D1781" s="16" t="s">
        <v>3121</v>
      </c>
      <c r="E1781" s="16" t="s">
        <v>3499</v>
      </c>
      <c r="F1781" s="16" t="s">
        <v>3500</v>
      </c>
      <c r="G1781" s="16" t="s">
        <v>3190</v>
      </c>
      <c r="H1781" s="16" t="s">
        <v>3125</v>
      </c>
      <c r="I1781" s="16">
        <v>53.995139999999999</v>
      </c>
      <c r="J1781" s="16">
        <v>-1.5412000000000099</v>
      </c>
      <c r="K1781" s="16">
        <v>2</v>
      </c>
      <c r="L1781" s="18" t="s">
        <v>3501</v>
      </c>
      <c r="M1781" s="18">
        <v>1</v>
      </c>
      <c r="N1781" s="18" t="s">
        <v>4</v>
      </c>
      <c r="O1781" s="18">
        <v>1081000</v>
      </c>
      <c r="P1781" s="18">
        <v>1081000</v>
      </c>
      <c r="Q1781" s="18">
        <v>1081000</v>
      </c>
      <c r="R1781" s="18">
        <v>1456539.3999767499</v>
      </c>
      <c r="S1781" s="20">
        <v>1</v>
      </c>
      <c r="T1781" s="21">
        <f t="shared" si="27"/>
        <v>1081000</v>
      </c>
      <c r="U1781" s="39">
        <f>T1781*Fx!$C$7</f>
        <v>1116735.5371900827</v>
      </c>
    </row>
    <row r="1782" spans="1:21">
      <c r="A1782" s="16" t="s">
        <v>4438</v>
      </c>
      <c r="B1782" s="19"/>
      <c r="C1782" s="16" t="s">
        <v>3120</v>
      </c>
      <c r="D1782" s="16" t="s">
        <v>3121</v>
      </c>
      <c r="E1782" s="16" t="s">
        <v>3686</v>
      </c>
      <c r="F1782" s="16" t="s">
        <v>3287</v>
      </c>
      <c r="G1782" s="16" t="s">
        <v>3288</v>
      </c>
      <c r="H1782" s="16" t="s">
        <v>3125</v>
      </c>
      <c r="I1782" s="16">
        <v>54.897098999999997</v>
      </c>
      <c r="J1782" s="16">
        <v>-2.9429930000000102</v>
      </c>
      <c r="K1782" s="16">
        <v>3</v>
      </c>
      <c r="L1782" s="18" t="s">
        <v>3289</v>
      </c>
      <c r="M1782" s="18">
        <v>1</v>
      </c>
      <c r="N1782" s="18" t="s">
        <v>4</v>
      </c>
      <c r="O1782" s="18">
        <v>3934258</v>
      </c>
      <c r="P1782" s="18">
        <v>3934258</v>
      </c>
      <c r="Q1782" s="18">
        <v>3934258</v>
      </c>
      <c r="R1782" s="18">
        <v>5301019.2291153902</v>
      </c>
      <c r="S1782" s="20">
        <v>1</v>
      </c>
      <c r="T1782" s="21">
        <f t="shared" si="27"/>
        <v>3934258</v>
      </c>
      <c r="U1782" s="39">
        <f>T1782*Fx!$C$7</f>
        <v>4064316.1157024796</v>
      </c>
    </row>
    <row r="1783" spans="1:21">
      <c r="A1783" s="16" t="s">
        <v>4438</v>
      </c>
      <c r="B1783" s="19"/>
      <c r="C1783" s="16" t="s">
        <v>3120</v>
      </c>
      <c r="D1783" s="16" t="s">
        <v>3121</v>
      </c>
      <c r="E1783" s="16" t="s">
        <v>3264</v>
      </c>
      <c r="F1783" s="16" t="s">
        <v>3265</v>
      </c>
      <c r="G1783" s="16" t="s">
        <v>3264</v>
      </c>
      <c r="H1783" s="16" t="s">
        <v>3125</v>
      </c>
      <c r="I1783" s="16">
        <v>52.951635000000003</v>
      </c>
      <c r="J1783" s="16">
        <v>-1.1457110000000099</v>
      </c>
      <c r="K1783" s="16">
        <v>3</v>
      </c>
      <c r="L1783" s="18" t="s">
        <v>3267</v>
      </c>
      <c r="M1783" s="18">
        <v>1</v>
      </c>
      <c r="N1783" s="18" t="s">
        <v>4</v>
      </c>
      <c r="O1783" s="18">
        <v>154561</v>
      </c>
      <c r="P1783" s="18">
        <v>154561</v>
      </c>
      <c r="Q1783" s="18">
        <v>154561</v>
      </c>
      <c r="R1783" s="18">
        <v>208255.49139667599</v>
      </c>
      <c r="S1783" s="20">
        <v>1</v>
      </c>
      <c r="T1783" s="21">
        <f t="shared" si="27"/>
        <v>154561</v>
      </c>
      <c r="U1783" s="39">
        <f>T1783*Fx!$C$7</f>
        <v>159670.45454545456</v>
      </c>
    </row>
    <row r="1784" spans="1:21">
      <c r="A1784" s="16" t="s">
        <v>4438</v>
      </c>
      <c r="B1784" s="19"/>
      <c r="C1784" s="16" t="s">
        <v>3120</v>
      </c>
      <c r="D1784" s="16" t="s">
        <v>3121</v>
      </c>
      <c r="E1784" s="16" t="s">
        <v>3094</v>
      </c>
      <c r="F1784" s="16" t="s">
        <v>3253</v>
      </c>
      <c r="G1784" s="16" t="s">
        <v>3094</v>
      </c>
      <c r="H1784" s="16" t="s">
        <v>3125</v>
      </c>
      <c r="I1784" s="16">
        <v>51.555959999999999</v>
      </c>
      <c r="J1784" s="16">
        <v>-8.3200000000010002E-2</v>
      </c>
      <c r="K1784" s="16">
        <v>2</v>
      </c>
      <c r="L1784" s="18" t="s">
        <v>3254</v>
      </c>
      <c r="M1784" s="18">
        <v>1</v>
      </c>
      <c r="N1784" s="18" t="s">
        <v>4</v>
      </c>
      <c r="O1784" s="18">
        <v>3246630</v>
      </c>
      <c r="P1784" s="18">
        <v>3246630</v>
      </c>
      <c r="Q1784" s="18">
        <v>3246629.9999999902</v>
      </c>
      <c r="R1784" s="18">
        <v>4374509.2619301798</v>
      </c>
      <c r="S1784" s="20">
        <v>1</v>
      </c>
      <c r="T1784" s="21">
        <f t="shared" si="27"/>
        <v>3246630</v>
      </c>
      <c r="U1784" s="39">
        <f>T1784*Fx!$C$7</f>
        <v>3353956.6115702484</v>
      </c>
    </row>
    <row r="1785" spans="1:21">
      <c r="A1785" s="16" t="s">
        <v>4438</v>
      </c>
      <c r="B1785" s="19"/>
      <c r="C1785" s="16" t="s">
        <v>3120</v>
      </c>
      <c r="D1785" s="16" t="s">
        <v>3121</v>
      </c>
      <c r="E1785" s="16" t="s">
        <v>3166</v>
      </c>
      <c r="F1785" s="16" t="s">
        <v>3167</v>
      </c>
      <c r="G1785" s="16" t="s">
        <v>3168</v>
      </c>
      <c r="H1785" s="16" t="s">
        <v>3125</v>
      </c>
      <c r="I1785" s="16">
        <v>52.198658999999999</v>
      </c>
      <c r="J1785" s="16">
        <v>0.10100600000001</v>
      </c>
      <c r="K1785" s="16">
        <v>3</v>
      </c>
      <c r="L1785" s="18" t="s">
        <v>3169</v>
      </c>
      <c r="M1785" s="18">
        <v>1</v>
      </c>
      <c r="N1785" s="18" t="s">
        <v>4</v>
      </c>
      <c r="O1785" s="18">
        <v>1128171.2</v>
      </c>
      <c r="P1785" s="18">
        <v>1128171.2</v>
      </c>
      <c r="Q1785" s="18">
        <v>1128171.2</v>
      </c>
      <c r="R1785" s="18">
        <v>1520097.87485573</v>
      </c>
      <c r="S1785" s="20">
        <v>1</v>
      </c>
      <c r="T1785" s="21">
        <f t="shared" si="27"/>
        <v>1128171.2</v>
      </c>
      <c r="U1785" s="39">
        <f>T1785*Fx!$C$7</f>
        <v>1165466.1157024794</v>
      </c>
    </row>
    <row r="1786" spans="1:21">
      <c r="A1786" s="16" t="s">
        <v>4438</v>
      </c>
      <c r="B1786" s="19"/>
      <c r="C1786" s="16" t="s">
        <v>3120</v>
      </c>
      <c r="D1786" s="16" t="s">
        <v>3121</v>
      </c>
      <c r="E1786" s="16" t="s">
        <v>3637</v>
      </c>
      <c r="F1786" s="16" t="s">
        <v>3565</v>
      </c>
      <c r="G1786" s="16" t="s">
        <v>3637</v>
      </c>
      <c r="H1786" s="16" t="s">
        <v>3179</v>
      </c>
      <c r="I1786" s="16">
        <v>56.117159999999998</v>
      </c>
      <c r="J1786" s="16">
        <v>-3.91801000000001</v>
      </c>
      <c r="K1786" s="16">
        <v>2</v>
      </c>
      <c r="L1786" s="18" t="s">
        <v>3567</v>
      </c>
      <c r="M1786" s="18">
        <v>1</v>
      </c>
      <c r="N1786" s="18" t="s">
        <v>4</v>
      </c>
      <c r="O1786" s="18">
        <v>800000</v>
      </c>
      <c r="P1786" s="18">
        <v>800000</v>
      </c>
      <c r="Q1786" s="18">
        <v>799999.99999999895</v>
      </c>
      <c r="R1786" s="18">
        <v>1077919.9999827901</v>
      </c>
      <c r="S1786" s="20">
        <v>1</v>
      </c>
      <c r="T1786" s="21">
        <f t="shared" si="27"/>
        <v>800000</v>
      </c>
      <c r="U1786" s="39">
        <f>T1786*Fx!$C$7</f>
        <v>826446.28099173564</v>
      </c>
    </row>
    <row r="1787" spans="1:21">
      <c r="A1787" s="16" t="s">
        <v>4438</v>
      </c>
      <c r="B1787" s="19"/>
      <c r="C1787" s="16" t="s">
        <v>3120</v>
      </c>
      <c r="D1787" s="16" t="s">
        <v>3121</v>
      </c>
      <c r="E1787" s="16" t="s">
        <v>3094</v>
      </c>
      <c r="F1787" s="16" t="s">
        <v>3277</v>
      </c>
      <c r="G1787" s="16" t="s">
        <v>3094</v>
      </c>
      <c r="H1787" s="16" t="s">
        <v>3125</v>
      </c>
      <c r="I1787" s="16">
        <v>51.516072999999999</v>
      </c>
      <c r="J1787" s="16">
        <v>-9.2824000000009996E-2</v>
      </c>
      <c r="K1787" s="16">
        <v>3</v>
      </c>
      <c r="L1787" s="18" t="s">
        <v>3278</v>
      </c>
      <c r="M1787" s="18">
        <v>1</v>
      </c>
      <c r="N1787" s="18" t="s">
        <v>4</v>
      </c>
      <c r="O1787" s="18">
        <v>1</v>
      </c>
      <c r="P1787" s="18">
        <v>1</v>
      </c>
      <c r="Q1787" s="18">
        <v>1</v>
      </c>
      <c r="R1787" s="18">
        <v>1.34739999997849</v>
      </c>
      <c r="S1787" s="20">
        <v>1</v>
      </c>
      <c r="T1787" s="21">
        <f t="shared" si="27"/>
        <v>1</v>
      </c>
      <c r="U1787" s="39">
        <f>T1787*Fx!$C$7</f>
        <v>1.0330578512396695</v>
      </c>
    </row>
    <row r="1788" spans="1:21">
      <c r="A1788" s="16" t="s">
        <v>4438</v>
      </c>
      <c r="B1788" s="19"/>
      <c r="C1788" s="16" t="s">
        <v>3120</v>
      </c>
      <c r="D1788" s="16" t="s">
        <v>3121</v>
      </c>
      <c r="E1788" s="16" t="s">
        <v>3927</v>
      </c>
      <c r="F1788" s="16" t="s">
        <v>3928</v>
      </c>
      <c r="G1788" s="16" t="s">
        <v>3190</v>
      </c>
      <c r="H1788" s="16" t="s">
        <v>3125</v>
      </c>
      <c r="I1788" s="16">
        <v>54.488700000000001</v>
      </c>
      <c r="J1788" s="16">
        <v>-1.13436000000001</v>
      </c>
      <c r="K1788" s="16">
        <v>2</v>
      </c>
      <c r="L1788" s="18" t="s">
        <v>3929</v>
      </c>
      <c r="M1788" s="18">
        <v>1</v>
      </c>
      <c r="N1788" s="18" t="s">
        <v>4</v>
      </c>
      <c r="O1788" s="18">
        <v>651911</v>
      </c>
      <c r="P1788" s="18">
        <v>651911</v>
      </c>
      <c r="Q1788" s="18">
        <v>651911</v>
      </c>
      <c r="R1788" s="18">
        <v>878384.88138598099</v>
      </c>
      <c r="S1788" s="20">
        <v>1</v>
      </c>
      <c r="T1788" s="21">
        <f t="shared" si="27"/>
        <v>651911</v>
      </c>
      <c r="U1788" s="39">
        <f>T1788*Fx!$C$7</f>
        <v>673461.77685950417</v>
      </c>
    </row>
    <row r="1789" spans="1:21">
      <c r="A1789" s="16" t="s">
        <v>4438</v>
      </c>
      <c r="B1789" s="19"/>
      <c r="C1789" s="16" t="s">
        <v>3120</v>
      </c>
      <c r="D1789" s="16" t="s">
        <v>3121</v>
      </c>
      <c r="E1789" s="16" t="s">
        <v>3624</v>
      </c>
      <c r="F1789" s="16" t="s">
        <v>3189</v>
      </c>
      <c r="G1789" s="16" t="s">
        <v>3190</v>
      </c>
      <c r="H1789" s="16" t="s">
        <v>3125</v>
      </c>
      <c r="I1789" s="16">
        <v>54.484442010000002</v>
      </c>
      <c r="J1789" s="16">
        <v>-0.61976196000000905</v>
      </c>
      <c r="K1789" s="16">
        <v>3</v>
      </c>
      <c r="L1789" s="18" t="s">
        <v>3191</v>
      </c>
      <c r="M1789" s="18">
        <v>1</v>
      </c>
      <c r="N1789" s="18" t="s">
        <v>4</v>
      </c>
      <c r="O1789" s="18">
        <v>163527</v>
      </c>
      <c r="P1789" s="18">
        <v>163527</v>
      </c>
      <c r="Q1789" s="18">
        <v>163527</v>
      </c>
      <c r="R1789" s="18">
        <v>220336.279796483</v>
      </c>
      <c r="S1789" s="20">
        <v>1</v>
      </c>
      <c r="T1789" s="21">
        <f t="shared" si="27"/>
        <v>163527</v>
      </c>
      <c r="U1789" s="39">
        <f>T1789*Fx!$C$7</f>
        <v>168932.85123966943</v>
      </c>
    </row>
    <row r="1790" spans="1:21">
      <c r="A1790" s="16" t="s">
        <v>4438</v>
      </c>
      <c r="B1790" s="19"/>
      <c r="C1790" s="16" t="s">
        <v>3120</v>
      </c>
      <c r="D1790" s="16" t="s">
        <v>3121</v>
      </c>
      <c r="E1790" s="16" t="s">
        <v>3631</v>
      </c>
      <c r="F1790" s="16" t="s">
        <v>3632</v>
      </c>
      <c r="G1790" s="16" t="s">
        <v>3631</v>
      </c>
      <c r="H1790" s="16" t="s">
        <v>3212</v>
      </c>
      <c r="I1790" s="16">
        <v>51.497435000000003</v>
      </c>
      <c r="J1790" s="16">
        <v>-3.1446890000000098</v>
      </c>
      <c r="K1790" s="16">
        <v>3</v>
      </c>
      <c r="L1790" s="18" t="s">
        <v>3633</v>
      </c>
      <c r="M1790" s="18">
        <v>1</v>
      </c>
      <c r="N1790" s="18" t="s">
        <v>4</v>
      </c>
      <c r="O1790" s="18">
        <v>407000</v>
      </c>
      <c r="P1790" s="18">
        <v>407000</v>
      </c>
      <c r="Q1790" s="18">
        <v>407000</v>
      </c>
      <c r="R1790" s="18">
        <v>548391.79999124701</v>
      </c>
      <c r="S1790" s="20">
        <v>1</v>
      </c>
      <c r="T1790" s="21">
        <f t="shared" si="27"/>
        <v>407000</v>
      </c>
      <c r="U1790" s="39">
        <f>T1790*Fx!$C$7</f>
        <v>420454.54545454553</v>
      </c>
    </row>
    <row r="1791" spans="1:21">
      <c r="A1791" s="16" t="s">
        <v>4438</v>
      </c>
      <c r="B1791" s="19"/>
      <c r="C1791" s="16" t="s">
        <v>3120</v>
      </c>
      <c r="D1791" s="16" t="s">
        <v>3121</v>
      </c>
      <c r="E1791" s="16" t="s">
        <v>3094</v>
      </c>
      <c r="F1791" s="16" t="s">
        <v>2397</v>
      </c>
      <c r="G1791" s="16" t="s">
        <v>3094</v>
      </c>
      <c r="H1791" s="16" t="s">
        <v>3125</v>
      </c>
      <c r="I1791" s="16">
        <v>51.50761704</v>
      </c>
      <c r="J1791" s="16">
        <v>-9.9398880000010001E-2</v>
      </c>
      <c r="K1791" s="16">
        <v>3</v>
      </c>
      <c r="L1791" s="18" t="s">
        <v>3149</v>
      </c>
      <c r="M1791" s="18">
        <v>1</v>
      </c>
      <c r="N1791" s="18" t="s">
        <v>4</v>
      </c>
      <c r="O1791" s="18">
        <v>151220</v>
      </c>
      <c r="P1791" s="18">
        <v>151220</v>
      </c>
      <c r="Q1791" s="18">
        <v>151220</v>
      </c>
      <c r="R1791" s="18">
        <v>203753.827996748</v>
      </c>
      <c r="S1791" s="20">
        <v>1</v>
      </c>
      <c r="T1791" s="21">
        <f t="shared" si="27"/>
        <v>151220</v>
      </c>
      <c r="U1791" s="39">
        <f>T1791*Fx!$C$7</f>
        <v>156219.00826446281</v>
      </c>
    </row>
    <row r="1792" spans="1:21">
      <c r="A1792" s="16" t="s">
        <v>4438</v>
      </c>
      <c r="B1792" s="19"/>
      <c r="C1792" s="16" t="s">
        <v>3120</v>
      </c>
      <c r="D1792" s="16" t="s">
        <v>3121</v>
      </c>
      <c r="E1792" s="16" t="s">
        <v>5002</v>
      </c>
      <c r="F1792" s="16" t="s">
        <v>3251</v>
      </c>
      <c r="G1792" s="16" t="s">
        <v>3147</v>
      </c>
      <c r="H1792" s="16" t="s">
        <v>3125</v>
      </c>
      <c r="I1792" s="16">
        <v>51.078316000000001</v>
      </c>
      <c r="J1792" s="16">
        <v>1.18701900000001</v>
      </c>
      <c r="K1792" s="16">
        <v>3</v>
      </c>
      <c r="L1792" s="18" t="s">
        <v>3252</v>
      </c>
      <c r="M1792" s="18">
        <v>1</v>
      </c>
      <c r="N1792" s="18" t="s">
        <v>4</v>
      </c>
      <c r="O1792" s="18">
        <v>22000</v>
      </c>
      <c r="P1792" s="18">
        <v>22000</v>
      </c>
      <c r="Q1792" s="18">
        <v>22000</v>
      </c>
      <c r="R1792" s="18">
        <v>29642.799999526898</v>
      </c>
      <c r="S1792" s="20">
        <v>1</v>
      </c>
      <c r="T1792" s="21">
        <f t="shared" si="27"/>
        <v>22000</v>
      </c>
      <c r="U1792" s="39">
        <f>T1792*Fx!$C$7</f>
        <v>22727.272727272728</v>
      </c>
    </row>
    <row r="1793" spans="1:21">
      <c r="A1793" s="16" t="s">
        <v>4438</v>
      </c>
      <c r="B1793" s="19"/>
      <c r="C1793" s="16" t="s">
        <v>3120</v>
      </c>
      <c r="D1793" s="16" t="s">
        <v>3121</v>
      </c>
      <c r="E1793" s="16" t="s">
        <v>3264</v>
      </c>
      <c r="F1793" s="16" t="s">
        <v>3265</v>
      </c>
      <c r="G1793" s="16" t="s">
        <v>3266</v>
      </c>
      <c r="H1793" s="16" t="s">
        <v>3125</v>
      </c>
      <c r="I1793" s="16">
        <v>52.919792000000001</v>
      </c>
      <c r="J1793" s="16">
        <v>-1.20368900000001</v>
      </c>
      <c r="K1793" s="16">
        <v>3</v>
      </c>
      <c r="L1793" s="18" t="s">
        <v>3267</v>
      </c>
      <c r="M1793" s="18">
        <v>1</v>
      </c>
      <c r="N1793" s="18" t="s">
        <v>4</v>
      </c>
      <c r="O1793" s="18">
        <v>2663841</v>
      </c>
      <c r="P1793" s="18">
        <v>2663841</v>
      </c>
      <c r="Q1793" s="18">
        <v>2663841</v>
      </c>
      <c r="R1793" s="18">
        <v>3589259.3633427098</v>
      </c>
      <c r="S1793" s="20">
        <v>1</v>
      </c>
      <c r="T1793" s="21">
        <f t="shared" si="27"/>
        <v>2663841</v>
      </c>
      <c r="U1793" s="39">
        <f>T1793*Fx!$C$7</f>
        <v>2751901.8595041325</v>
      </c>
    </row>
    <row r="1794" spans="1:21">
      <c r="A1794" s="16" t="s">
        <v>4438</v>
      </c>
      <c r="B1794" s="19"/>
      <c r="C1794" s="16" t="s">
        <v>3120</v>
      </c>
      <c r="D1794" s="16" t="s">
        <v>3121</v>
      </c>
      <c r="E1794" s="16" t="s">
        <v>3094</v>
      </c>
      <c r="F1794" s="16" t="s">
        <v>3143</v>
      </c>
      <c r="G1794" s="16" t="s">
        <v>3094</v>
      </c>
      <c r="H1794" s="16" t="s">
        <v>3125</v>
      </c>
      <c r="I1794" s="16">
        <v>51.525047999999998</v>
      </c>
      <c r="J1794" s="16">
        <v>-4.2206000000009999E-2</v>
      </c>
      <c r="K1794" s="16">
        <v>3</v>
      </c>
      <c r="L1794" s="18" t="s">
        <v>3144</v>
      </c>
      <c r="M1794" s="18">
        <v>1</v>
      </c>
      <c r="N1794" s="18" t="s">
        <v>4</v>
      </c>
      <c r="O1794" s="18">
        <v>38476.5</v>
      </c>
      <c r="P1794" s="18">
        <v>38476.5</v>
      </c>
      <c r="Q1794" s="18">
        <v>38476.5</v>
      </c>
      <c r="R1794" s="18">
        <v>51843.2360991725</v>
      </c>
      <c r="S1794" s="20">
        <v>1</v>
      </c>
      <c r="T1794" s="21">
        <f t="shared" si="27"/>
        <v>38476.5</v>
      </c>
      <c r="U1794" s="39">
        <f>T1794*Fx!$C$7</f>
        <v>39748.450413223145</v>
      </c>
    </row>
    <row r="1795" spans="1:21">
      <c r="A1795" s="16" t="s">
        <v>4438</v>
      </c>
      <c r="B1795" s="19"/>
      <c r="C1795" s="16" t="s">
        <v>3120</v>
      </c>
      <c r="D1795" s="16" t="s">
        <v>3121</v>
      </c>
      <c r="E1795" s="16" t="s">
        <v>3094</v>
      </c>
      <c r="F1795" s="16" t="s">
        <v>3131</v>
      </c>
      <c r="G1795" s="16" t="s">
        <v>3094</v>
      </c>
      <c r="H1795" s="16" t="s">
        <v>3125</v>
      </c>
      <c r="I1795" s="16">
        <v>51.435290000000002</v>
      </c>
      <c r="J1795" s="16">
        <v>-0.15716000000000999</v>
      </c>
      <c r="K1795" s="16">
        <v>2</v>
      </c>
      <c r="L1795" s="18" t="s">
        <v>3132</v>
      </c>
      <c r="M1795" s="18">
        <v>1</v>
      </c>
      <c r="N1795" s="18" t="s">
        <v>4</v>
      </c>
      <c r="O1795" s="18">
        <v>166550</v>
      </c>
      <c r="P1795" s="18">
        <v>166550</v>
      </c>
      <c r="Q1795" s="18">
        <v>166550</v>
      </c>
      <c r="R1795" s="18">
        <v>224409.46999641799</v>
      </c>
      <c r="S1795" s="20">
        <v>1</v>
      </c>
      <c r="T1795" s="21">
        <f t="shared" ref="T1795:T1858" si="28">S1795*P1795</f>
        <v>166550</v>
      </c>
      <c r="U1795" s="39">
        <f>T1795*Fx!$C$7</f>
        <v>172055.78512396695</v>
      </c>
    </row>
    <row r="1796" spans="1:21">
      <c r="A1796" s="16" t="s">
        <v>4438</v>
      </c>
      <c r="B1796" s="19"/>
      <c r="C1796" s="16" t="s">
        <v>3120</v>
      </c>
      <c r="D1796" s="16" t="s">
        <v>3121</v>
      </c>
      <c r="E1796" s="16" t="s">
        <v>3094</v>
      </c>
      <c r="F1796" s="16" t="s">
        <v>3143</v>
      </c>
      <c r="G1796" s="16" t="s">
        <v>3094</v>
      </c>
      <c r="H1796" s="16" t="s">
        <v>3125</v>
      </c>
      <c r="I1796" s="16">
        <v>51.532313000000002</v>
      </c>
      <c r="J1796" s="16">
        <v>-6.0018000000010001E-2</v>
      </c>
      <c r="K1796" s="16">
        <v>3</v>
      </c>
      <c r="L1796" s="18" t="s">
        <v>3144</v>
      </c>
      <c r="M1796" s="18">
        <v>1</v>
      </c>
      <c r="N1796" s="18" t="s">
        <v>4</v>
      </c>
      <c r="O1796" s="18">
        <v>157400</v>
      </c>
      <c r="P1796" s="18">
        <v>157400</v>
      </c>
      <c r="Q1796" s="18">
        <v>157400</v>
      </c>
      <c r="R1796" s="18">
        <v>212080.759996615</v>
      </c>
      <c r="S1796" s="20">
        <v>1</v>
      </c>
      <c r="T1796" s="21">
        <f t="shared" si="28"/>
        <v>157400</v>
      </c>
      <c r="U1796" s="39">
        <f>T1796*Fx!$C$7</f>
        <v>162603.30578512399</v>
      </c>
    </row>
    <row r="1797" spans="1:21">
      <c r="A1797" s="16" t="s">
        <v>4438</v>
      </c>
      <c r="B1797" s="19"/>
      <c r="C1797" s="16" t="s">
        <v>3120</v>
      </c>
      <c r="D1797" s="16" t="s">
        <v>3121</v>
      </c>
      <c r="E1797" s="16" t="s">
        <v>3873</v>
      </c>
      <c r="F1797" s="16" t="s">
        <v>3272</v>
      </c>
      <c r="G1797" s="16" t="s">
        <v>3094</v>
      </c>
      <c r="H1797" s="16" t="s">
        <v>3125</v>
      </c>
      <c r="I1797" s="16">
        <v>51.545924999999997</v>
      </c>
      <c r="J1797" s="16">
        <v>-0.36177300000001</v>
      </c>
      <c r="K1797" s="16">
        <v>3</v>
      </c>
      <c r="L1797" s="18" t="s">
        <v>3273</v>
      </c>
      <c r="M1797" s="18">
        <v>1</v>
      </c>
      <c r="N1797" s="18" t="s">
        <v>4</v>
      </c>
      <c r="O1797" s="18">
        <v>1950000</v>
      </c>
      <c r="P1797" s="18">
        <v>1950000</v>
      </c>
      <c r="Q1797" s="18">
        <v>1950000</v>
      </c>
      <c r="R1797" s="18">
        <v>2627429.9999580602</v>
      </c>
      <c r="S1797" s="20">
        <v>1</v>
      </c>
      <c r="T1797" s="21">
        <f t="shared" si="28"/>
        <v>1950000</v>
      </c>
      <c r="U1797" s="39">
        <f>T1797*Fx!$C$7</f>
        <v>2014462.8099173557</v>
      </c>
    </row>
    <row r="1798" spans="1:21">
      <c r="A1798" s="16" t="s">
        <v>4438</v>
      </c>
      <c r="B1798" s="19"/>
      <c r="C1798" s="16" t="s">
        <v>3120</v>
      </c>
      <c r="D1798" s="16" t="s">
        <v>3121</v>
      </c>
      <c r="E1798" s="16" t="s">
        <v>3255</v>
      </c>
      <c r="F1798" s="16" t="s">
        <v>3256</v>
      </c>
      <c r="G1798" s="16" t="s">
        <v>3257</v>
      </c>
      <c r="H1798" s="16" t="s">
        <v>3179</v>
      </c>
      <c r="I1798" s="16">
        <v>55.95149</v>
      </c>
      <c r="J1798" s="16">
        <v>-3.2460100000000098</v>
      </c>
      <c r="K1798" s="16">
        <v>2</v>
      </c>
      <c r="L1798" s="18" t="s">
        <v>3258</v>
      </c>
      <c r="M1798" s="18">
        <v>1</v>
      </c>
      <c r="N1798" s="18" t="s">
        <v>4</v>
      </c>
      <c r="O1798" s="18">
        <v>20000</v>
      </c>
      <c r="P1798" s="18">
        <v>20000</v>
      </c>
      <c r="Q1798" s="18">
        <v>20000</v>
      </c>
      <c r="R1798" s="18">
        <v>26947.9999995699</v>
      </c>
      <c r="S1798" s="20">
        <v>1</v>
      </c>
      <c r="T1798" s="21">
        <f t="shared" si="28"/>
        <v>20000</v>
      </c>
      <c r="U1798" s="39">
        <f>T1798*Fx!$C$7</f>
        <v>20661.157024793392</v>
      </c>
    </row>
    <row r="1799" spans="1:21">
      <c r="A1799" s="16" t="s">
        <v>4438</v>
      </c>
      <c r="B1799" s="19"/>
      <c r="C1799" s="16" t="s">
        <v>3120</v>
      </c>
      <c r="D1799" s="16" t="s">
        <v>3121</v>
      </c>
      <c r="E1799" s="16" t="s">
        <v>3094</v>
      </c>
      <c r="F1799" s="16" t="s">
        <v>2397</v>
      </c>
      <c r="G1799" s="16" t="s">
        <v>3094</v>
      </c>
      <c r="H1799" s="16" t="s">
        <v>3125</v>
      </c>
      <c r="I1799" s="16">
        <v>51.489500040000003</v>
      </c>
      <c r="J1799" s="16">
        <v>-6.007896000001E-2</v>
      </c>
      <c r="K1799" s="16">
        <v>3</v>
      </c>
      <c r="L1799" s="18" t="s">
        <v>3149</v>
      </c>
      <c r="M1799" s="18">
        <v>1</v>
      </c>
      <c r="N1799" s="18" t="s">
        <v>4</v>
      </c>
      <c r="O1799" s="18">
        <v>400000</v>
      </c>
      <c r="P1799" s="18">
        <v>400000</v>
      </c>
      <c r="Q1799" s="18">
        <v>399999.99999999901</v>
      </c>
      <c r="R1799" s="18">
        <v>538959.99999139796</v>
      </c>
      <c r="S1799" s="20">
        <v>1</v>
      </c>
      <c r="T1799" s="21">
        <f t="shared" si="28"/>
        <v>400000</v>
      </c>
      <c r="U1799" s="39">
        <f>T1799*Fx!$C$7</f>
        <v>413223.14049586782</v>
      </c>
    </row>
    <row r="1800" spans="1:21">
      <c r="A1800" s="16" t="s">
        <v>4438</v>
      </c>
      <c r="B1800" s="19"/>
      <c r="C1800" s="16" t="s">
        <v>3120</v>
      </c>
      <c r="D1800" s="16" t="s">
        <v>3121</v>
      </c>
      <c r="E1800" s="16" t="s">
        <v>3094</v>
      </c>
      <c r="F1800" s="16" t="s">
        <v>3253</v>
      </c>
      <c r="G1800" s="16" t="s">
        <v>3094</v>
      </c>
      <c r="H1800" s="16" t="s">
        <v>3125</v>
      </c>
      <c r="I1800" s="16">
        <v>51.546860000000002</v>
      </c>
      <c r="J1800" s="16">
        <v>-8.7221000000009999E-2</v>
      </c>
      <c r="K1800" s="16">
        <v>3</v>
      </c>
      <c r="L1800" s="18" t="s">
        <v>3254</v>
      </c>
      <c r="M1800" s="18">
        <v>1</v>
      </c>
      <c r="N1800" s="18" t="s">
        <v>4</v>
      </c>
      <c r="O1800" s="18">
        <v>112500</v>
      </c>
      <c r="P1800" s="18">
        <v>112500</v>
      </c>
      <c r="Q1800" s="18">
        <v>112500</v>
      </c>
      <c r="R1800" s="18">
        <v>151582.49999757999</v>
      </c>
      <c r="S1800" s="20">
        <v>1</v>
      </c>
      <c r="T1800" s="21">
        <f t="shared" si="28"/>
        <v>112500</v>
      </c>
      <c r="U1800" s="39">
        <f>T1800*Fx!$C$7</f>
        <v>116219.00826446283</v>
      </c>
    </row>
    <row r="1801" spans="1:21">
      <c r="A1801" s="16" t="s">
        <v>4438</v>
      </c>
      <c r="B1801" s="19"/>
      <c r="C1801" s="16" t="s">
        <v>3120</v>
      </c>
      <c r="D1801" s="16" t="s">
        <v>3121</v>
      </c>
      <c r="E1801" s="16" t="s">
        <v>3094</v>
      </c>
      <c r="F1801" s="16" t="s">
        <v>3131</v>
      </c>
      <c r="G1801" s="16" t="s">
        <v>3094</v>
      </c>
      <c r="H1801" s="16" t="s">
        <v>3125</v>
      </c>
      <c r="I1801" s="16">
        <v>51.485239999999997</v>
      </c>
      <c r="J1801" s="16">
        <v>-0.16731000000000901</v>
      </c>
      <c r="K1801" s="16">
        <v>2</v>
      </c>
      <c r="L1801" s="18" t="s">
        <v>3132</v>
      </c>
      <c r="M1801" s="18">
        <v>1</v>
      </c>
      <c r="N1801" s="18" t="s">
        <v>4</v>
      </c>
      <c r="O1801" s="18">
        <v>47476</v>
      </c>
      <c r="P1801" s="18">
        <v>47476</v>
      </c>
      <c r="Q1801" s="18">
        <v>47475.999999999898</v>
      </c>
      <c r="R1801" s="18">
        <v>63969.162398979002</v>
      </c>
      <c r="S1801" s="20">
        <v>1</v>
      </c>
      <c r="T1801" s="21">
        <f t="shared" si="28"/>
        <v>47476</v>
      </c>
      <c r="U1801" s="39">
        <f>T1801*Fx!$C$7</f>
        <v>49045.454545454551</v>
      </c>
    </row>
    <row r="1802" spans="1:21">
      <c r="A1802" s="16" t="s">
        <v>4438</v>
      </c>
      <c r="B1802" s="19"/>
      <c r="C1802" s="16" t="s">
        <v>3120</v>
      </c>
      <c r="D1802" s="16" t="s">
        <v>3121</v>
      </c>
      <c r="E1802" s="16" t="s">
        <v>3094</v>
      </c>
      <c r="F1802" s="16" t="s">
        <v>3131</v>
      </c>
      <c r="G1802" s="16" t="s">
        <v>3094</v>
      </c>
      <c r="H1802" s="16" t="s">
        <v>3125</v>
      </c>
      <c r="I1802" s="16">
        <v>51.466549999999998</v>
      </c>
      <c r="J1802" s="16">
        <v>-0.19623000000000901</v>
      </c>
      <c r="K1802" s="16">
        <v>4</v>
      </c>
      <c r="L1802" s="18" t="s">
        <v>3132</v>
      </c>
      <c r="M1802" s="18">
        <v>1</v>
      </c>
      <c r="N1802" s="18" t="s">
        <v>4</v>
      </c>
      <c r="O1802" s="18">
        <v>30000</v>
      </c>
      <c r="P1802" s="18">
        <v>30000</v>
      </c>
      <c r="Q1802" s="18">
        <v>30000</v>
      </c>
      <c r="R1802" s="18">
        <v>40421.999999354797</v>
      </c>
      <c r="S1802" s="20">
        <v>1</v>
      </c>
      <c r="T1802" s="21">
        <f t="shared" si="28"/>
        <v>30000</v>
      </c>
      <c r="U1802" s="39">
        <f>T1802*Fx!$C$7</f>
        <v>30991.735537190085</v>
      </c>
    </row>
    <row r="1803" spans="1:21">
      <c r="A1803" s="16" t="s">
        <v>4438</v>
      </c>
      <c r="B1803" s="19"/>
      <c r="C1803" s="16" t="s">
        <v>3120</v>
      </c>
      <c r="D1803" s="16" t="s">
        <v>3121</v>
      </c>
      <c r="E1803" s="16" t="s">
        <v>3094</v>
      </c>
      <c r="F1803" s="16" t="s">
        <v>3129</v>
      </c>
      <c r="G1803" s="16" t="s">
        <v>3094</v>
      </c>
      <c r="H1803" s="16" t="s">
        <v>3125</v>
      </c>
      <c r="I1803" s="16">
        <v>0</v>
      </c>
      <c r="J1803" s="16">
        <v>0</v>
      </c>
      <c r="K1803" s="16">
        <v>7</v>
      </c>
      <c r="L1803" s="18" t="s">
        <v>3130</v>
      </c>
      <c r="M1803" s="18">
        <v>1</v>
      </c>
      <c r="N1803" s="18" t="s">
        <v>4</v>
      </c>
      <c r="O1803" s="18">
        <v>1650</v>
      </c>
      <c r="P1803" s="18">
        <v>1650</v>
      </c>
      <c r="Q1803" s="18">
        <v>1650</v>
      </c>
      <c r="R1803" s="18">
        <v>2223.2099999645102</v>
      </c>
      <c r="S1803" s="20">
        <v>1</v>
      </c>
      <c r="T1803" s="21">
        <f t="shared" si="28"/>
        <v>1650</v>
      </c>
      <c r="U1803" s="39">
        <f>T1803*Fx!$C$7</f>
        <v>1704.5454545454547</v>
      </c>
    </row>
    <row r="1804" spans="1:21">
      <c r="A1804" s="16" t="s">
        <v>4438</v>
      </c>
      <c r="B1804" s="19"/>
      <c r="C1804" s="16" t="s">
        <v>3120</v>
      </c>
      <c r="D1804" s="16" t="s">
        <v>3121</v>
      </c>
      <c r="E1804" s="16" t="s">
        <v>3620</v>
      </c>
      <c r="F1804" s="16" t="s">
        <v>3621</v>
      </c>
      <c r="G1804" s="16" t="s">
        <v>3620</v>
      </c>
      <c r="H1804" s="16" t="s">
        <v>3125</v>
      </c>
      <c r="I1804" s="16">
        <v>52.583081040000003</v>
      </c>
      <c r="J1804" s="16">
        <v>-2.1926300400000098</v>
      </c>
      <c r="K1804" s="16">
        <v>3</v>
      </c>
      <c r="L1804" s="18" t="s">
        <v>3622</v>
      </c>
      <c r="M1804" s="18">
        <v>1</v>
      </c>
      <c r="N1804" s="18" t="s">
        <v>4</v>
      </c>
      <c r="O1804" s="18">
        <v>4142108</v>
      </c>
      <c r="P1804" s="18">
        <v>4142108</v>
      </c>
      <c r="Q1804" s="18">
        <v>4142108</v>
      </c>
      <c r="R1804" s="18">
        <v>5581076.3191109197</v>
      </c>
      <c r="S1804" s="20">
        <v>1</v>
      </c>
      <c r="T1804" s="21">
        <f t="shared" si="28"/>
        <v>4142108</v>
      </c>
      <c r="U1804" s="39">
        <f>T1804*Fx!$C$7</f>
        <v>4279037.190082645</v>
      </c>
    </row>
    <row r="1805" spans="1:21">
      <c r="A1805" s="16" t="s">
        <v>4438</v>
      </c>
      <c r="B1805" s="19"/>
      <c r="C1805" s="16" t="s">
        <v>3120</v>
      </c>
      <c r="D1805" s="16" t="s">
        <v>3121</v>
      </c>
      <c r="E1805" s="16" t="s">
        <v>3094</v>
      </c>
      <c r="F1805" s="16" t="s">
        <v>3133</v>
      </c>
      <c r="G1805" s="16" t="s">
        <v>3094</v>
      </c>
      <c r="H1805" s="16" t="s">
        <v>3125</v>
      </c>
      <c r="I1805" s="16">
        <v>51.542479999999998</v>
      </c>
      <c r="J1805" s="16">
        <v>-0.18318000000001</v>
      </c>
      <c r="K1805" s="16">
        <v>2</v>
      </c>
      <c r="L1805" s="18" t="s">
        <v>3134</v>
      </c>
      <c r="M1805" s="18">
        <v>1</v>
      </c>
      <c r="N1805" s="18" t="s">
        <v>4</v>
      </c>
      <c r="O1805" s="18">
        <v>20000</v>
      </c>
      <c r="P1805" s="18">
        <v>20000</v>
      </c>
      <c r="Q1805" s="18">
        <v>20000</v>
      </c>
      <c r="R1805" s="18">
        <v>26947.9999995699</v>
      </c>
      <c r="S1805" s="20">
        <v>1</v>
      </c>
      <c r="T1805" s="21">
        <f t="shared" si="28"/>
        <v>20000</v>
      </c>
      <c r="U1805" s="39">
        <f>T1805*Fx!$C$7</f>
        <v>20661.157024793392</v>
      </c>
    </row>
    <row r="1806" spans="1:21">
      <c r="A1806" s="16" t="s">
        <v>4438</v>
      </c>
      <c r="B1806" s="19"/>
      <c r="C1806" s="16" t="s">
        <v>3120</v>
      </c>
      <c r="D1806" s="16" t="s">
        <v>3121</v>
      </c>
      <c r="E1806" s="16" t="s">
        <v>3206</v>
      </c>
      <c r="F1806" s="16" t="s">
        <v>3163</v>
      </c>
      <c r="G1806" s="16" t="s">
        <v>3206</v>
      </c>
      <c r="H1806" s="16" t="s">
        <v>3125</v>
      </c>
      <c r="I1806" s="16">
        <v>51.521218019999999</v>
      </c>
      <c r="J1806" s="16">
        <v>-0.64778184000001005</v>
      </c>
      <c r="K1806" s="16">
        <v>3</v>
      </c>
      <c r="L1806" s="18" t="s">
        <v>3165</v>
      </c>
      <c r="M1806" s="18">
        <v>1</v>
      </c>
      <c r="N1806" s="18" t="s">
        <v>4</v>
      </c>
      <c r="O1806" s="18">
        <v>3022677</v>
      </c>
      <c r="P1806" s="18">
        <v>3022677</v>
      </c>
      <c r="Q1806" s="18">
        <v>3022677</v>
      </c>
      <c r="R1806" s="18">
        <v>4072754.9897349901</v>
      </c>
      <c r="S1806" s="20">
        <v>1</v>
      </c>
      <c r="T1806" s="21">
        <f t="shared" si="28"/>
        <v>3022677</v>
      </c>
      <c r="U1806" s="39">
        <f>T1806*Fx!$C$7</f>
        <v>3122600.2066115704</v>
      </c>
    </row>
    <row r="1807" spans="1:21">
      <c r="A1807" s="16" t="s">
        <v>4438</v>
      </c>
      <c r="B1807" s="19"/>
      <c r="C1807" s="16" t="s">
        <v>3120</v>
      </c>
      <c r="D1807" s="16" t="s">
        <v>3121</v>
      </c>
      <c r="E1807" s="16" t="s">
        <v>3094</v>
      </c>
      <c r="F1807" s="16" t="s">
        <v>3131</v>
      </c>
      <c r="G1807" s="16" t="s">
        <v>3094</v>
      </c>
      <c r="H1807" s="16" t="s">
        <v>3125</v>
      </c>
      <c r="I1807" s="16">
        <v>51.507035010000003</v>
      </c>
      <c r="J1807" s="16">
        <v>-0.13771116000000999</v>
      </c>
      <c r="K1807" s="16">
        <v>3</v>
      </c>
      <c r="L1807" s="18" t="s">
        <v>3132</v>
      </c>
      <c r="M1807" s="18">
        <v>1</v>
      </c>
      <c r="N1807" s="18" t="s">
        <v>4</v>
      </c>
      <c r="O1807" s="18">
        <v>3145000</v>
      </c>
      <c r="P1807" s="18">
        <v>3145000</v>
      </c>
      <c r="Q1807" s="18">
        <v>3145000</v>
      </c>
      <c r="R1807" s="18">
        <v>4237572.9999323599</v>
      </c>
      <c r="S1807" s="20">
        <v>1</v>
      </c>
      <c r="T1807" s="21">
        <f t="shared" si="28"/>
        <v>3145000</v>
      </c>
      <c r="U1807" s="39">
        <f>T1807*Fx!$C$7</f>
        <v>3248966.9421487609</v>
      </c>
    </row>
    <row r="1808" spans="1:21">
      <c r="A1808" s="16" t="s">
        <v>4438</v>
      </c>
      <c r="B1808" s="19"/>
      <c r="C1808" s="16" t="s">
        <v>3120</v>
      </c>
      <c r="D1808" s="16" t="s">
        <v>3121</v>
      </c>
      <c r="E1808" s="16" t="s">
        <v>3094</v>
      </c>
      <c r="F1808" s="16" t="s">
        <v>3129</v>
      </c>
      <c r="G1808" s="16" t="s">
        <v>3094</v>
      </c>
      <c r="H1808" s="16" t="s">
        <v>3125</v>
      </c>
      <c r="I1808" s="16">
        <v>51.524448030000002</v>
      </c>
      <c r="J1808" s="16">
        <v>-0.26581716000000999</v>
      </c>
      <c r="K1808" s="16">
        <v>3</v>
      </c>
      <c r="L1808" s="18" t="s">
        <v>3130</v>
      </c>
      <c r="M1808" s="18">
        <v>1</v>
      </c>
      <c r="N1808" s="18" t="s">
        <v>4</v>
      </c>
      <c r="O1808" s="18">
        <v>21307.856616375098</v>
      </c>
      <c r="P1808" s="18">
        <v>21307.856616375098</v>
      </c>
      <c r="Q1808" s="18">
        <v>21307.856616375098</v>
      </c>
      <c r="R1808" s="18">
        <v>28710.206004445499</v>
      </c>
      <c r="S1808" s="20">
        <v>1</v>
      </c>
      <c r="T1808" s="21">
        <f t="shared" si="28"/>
        <v>21307.856616375098</v>
      </c>
      <c r="U1808" s="39">
        <f>T1808*Fx!$C$7</f>
        <v>22012.248570635435</v>
      </c>
    </row>
    <row r="1809" spans="1:21">
      <c r="A1809" s="16" t="s">
        <v>4438</v>
      </c>
      <c r="B1809" s="19"/>
      <c r="C1809" s="16" t="s">
        <v>3120</v>
      </c>
      <c r="D1809" s="16" t="s">
        <v>3121</v>
      </c>
      <c r="E1809" s="16" t="s">
        <v>3420</v>
      </c>
      <c r="F1809" s="16" t="s">
        <v>3174</v>
      </c>
      <c r="G1809" s="16" t="s">
        <v>3094</v>
      </c>
      <c r="H1809" s="16" t="s">
        <v>3125</v>
      </c>
      <c r="I1809" s="16">
        <v>51.471040000000002</v>
      </c>
      <c r="J1809" s="16">
        <v>-0.29043000000001001</v>
      </c>
      <c r="K1809" s="16">
        <v>2</v>
      </c>
      <c r="L1809" s="18" t="s">
        <v>3175</v>
      </c>
      <c r="M1809" s="18">
        <v>1</v>
      </c>
      <c r="N1809" s="18" t="s">
        <v>4</v>
      </c>
      <c r="O1809" s="18">
        <v>30000</v>
      </c>
      <c r="P1809" s="18">
        <v>30000</v>
      </c>
      <c r="Q1809" s="18">
        <v>30000</v>
      </c>
      <c r="R1809" s="18">
        <v>40421.999999354797</v>
      </c>
      <c r="S1809" s="20">
        <v>1</v>
      </c>
      <c r="T1809" s="21">
        <f t="shared" si="28"/>
        <v>30000</v>
      </c>
      <c r="U1809" s="39">
        <f>T1809*Fx!$C$7</f>
        <v>30991.735537190085</v>
      </c>
    </row>
    <row r="1810" spans="1:21">
      <c r="A1810" s="16" t="s">
        <v>4438</v>
      </c>
      <c r="B1810" s="19"/>
      <c r="C1810" s="16" t="s">
        <v>3120</v>
      </c>
      <c r="D1810" s="16" t="s">
        <v>3121</v>
      </c>
      <c r="E1810" s="16" t="s">
        <v>3094</v>
      </c>
      <c r="F1810" s="16" t="s">
        <v>3277</v>
      </c>
      <c r="G1810" s="16" t="s">
        <v>3094</v>
      </c>
      <c r="H1810" s="16" t="s">
        <v>3125</v>
      </c>
      <c r="I1810" s="16">
        <v>51.516696000000003</v>
      </c>
      <c r="J1810" s="16">
        <v>-8.3181000000009997E-2</v>
      </c>
      <c r="K1810" s="16">
        <v>3</v>
      </c>
      <c r="L1810" s="18" t="s">
        <v>3278</v>
      </c>
      <c r="M1810" s="18">
        <v>1</v>
      </c>
      <c r="N1810" s="18" t="s">
        <v>4</v>
      </c>
      <c r="O1810" s="18">
        <v>20462.326007471202</v>
      </c>
      <c r="P1810" s="18">
        <v>20462.326007471202</v>
      </c>
      <c r="Q1810" s="18">
        <v>20462.326007471202</v>
      </c>
      <c r="R1810" s="18">
        <v>27570.938062026598</v>
      </c>
      <c r="S1810" s="20">
        <v>1</v>
      </c>
      <c r="T1810" s="21">
        <f t="shared" si="28"/>
        <v>20462.326007471202</v>
      </c>
      <c r="U1810" s="39">
        <f>T1810*Fx!$C$7</f>
        <v>21138.766536643805</v>
      </c>
    </row>
    <row r="1811" spans="1:21">
      <c r="A1811" s="16" t="s">
        <v>4438</v>
      </c>
      <c r="B1811" s="19"/>
      <c r="C1811" s="16" t="s">
        <v>3120</v>
      </c>
      <c r="D1811" s="16" t="s">
        <v>3121</v>
      </c>
      <c r="E1811" s="16" t="s">
        <v>3094</v>
      </c>
      <c r="F1811" s="16" t="s">
        <v>3131</v>
      </c>
      <c r="G1811" s="16" t="s">
        <v>3094</v>
      </c>
      <c r="H1811" s="16" t="s">
        <v>3125</v>
      </c>
      <c r="I1811" s="16">
        <v>51.44858</v>
      </c>
      <c r="J1811" s="16">
        <v>-0.19725000000001</v>
      </c>
      <c r="K1811" s="16">
        <v>2</v>
      </c>
      <c r="L1811" s="18" t="s">
        <v>3132</v>
      </c>
      <c r="M1811" s="18">
        <v>1</v>
      </c>
      <c r="N1811" s="18" t="s">
        <v>4</v>
      </c>
      <c r="O1811" s="18">
        <v>1250000</v>
      </c>
      <c r="P1811" s="18">
        <v>1250000</v>
      </c>
      <c r="Q1811" s="18">
        <v>1250000</v>
      </c>
      <c r="R1811" s="18">
        <v>1684249.9999731099</v>
      </c>
      <c r="S1811" s="20">
        <v>1</v>
      </c>
      <c r="T1811" s="21">
        <f t="shared" si="28"/>
        <v>1250000</v>
      </c>
      <c r="U1811" s="39">
        <f>T1811*Fx!$C$7</f>
        <v>1291322.3140495869</v>
      </c>
    </row>
    <row r="1812" spans="1:21">
      <c r="A1812" s="16" t="s">
        <v>4438</v>
      </c>
      <c r="B1812" s="19"/>
      <c r="C1812" s="16" t="s">
        <v>3120</v>
      </c>
      <c r="D1812" s="16" t="s">
        <v>3121</v>
      </c>
      <c r="E1812" s="16" t="s">
        <v>3094</v>
      </c>
      <c r="F1812" s="16" t="s">
        <v>3133</v>
      </c>
      <c r="G1812" s="16" t="s">
        <v>3094</v>
      </c>
      <c r="H1812" s="16" t="s">
        <v>3125</v>
      </c>
      <c r="I1812" s="16">
        <v>51.547649999999997</v>
      </c>
      <c r="J1812" s="16">
        <v>-0.17620000000000999</v>
      </c>
      <c r="K1812" s="16">
        <v>2</v>
      </c>
      <c r="L1812" s="18" t="s">
        <v>3134</v>
      </c>
      <c r="M1812" s="18">
        <v>1</v>
      </c>
      <c r="N1812" s="18" t="s">
        <v>4</v>
      </c>
      <c r="O1812" s="18">
        <v>90254.065193519797</v>
      </c>
      <c r="P1812" s="18">
        <v>90254.065193519797</v>
      </c>
      <c r="Q1812" s="18">
        <v>90254.065193519797</v>
      </c>
      <c r="R1812" s="18">
        <v>121608.32743980701</v>
      </c>
      <c r="S1812" s="20">
        <v>1</v>
      </c>
      <c r="T1812" s="21">
        <f t="shared" si="28"/>
        <v>90254.065193519797</v>
      </c>
      <c r="U1812" s="39">
        <f>T1812*Fx!$C$7</f>
        <v>93237.670654462607</v>
      </c>
    </row>
    <row r="1813" spans="1:21">
      <c r="A1813" s="16" t="s">
        <v>4438</v>
      </c>
      <c r="B1813" s="19"/>
      <c r="C1813" s="16" t="s">
        <v>3120</v>
      </c>
      <c r="D1813" s="16" t="s">
        <v>3121</v>
      </c>
      <c r="E1813" s="16" t="s">
        <v>3094</v>
      </c>
      <c r="F1813" s="16" t="s">
        <v>3131</v>
      </c>
      <c r="G1813" s="16" t="s">
        <v>3094</v>
      </c>
      <c r="H1813" s="16" t="s">
        <v>3125</v>
      </c>
      <c r="I1813" s="16">
        <v>51.491538990000002</v>
      </c>
      <c r="J1813" s="16">
        <v>-0.16551108000001</v>
      </c>
      <c r="K1813" s="16">
        <v>3</v>
      </c>
      <c r="L1813" s="18" t="s">
        <v>3132</v>
      </c>
      <c r="M1813" s="18">
        <v>1</v>
      </c>
      <c r="N1813" s="18" t="s">
        <v>4</v>
      </c>
      <c r="O1813" s="18">
        <v>250000</v>
      </c>
      <c r="P1813" s="18">
        <v>250000</v>
      </c>
      <c r="Q1813" s="18">
        <v>250000</v>
      </c>
      <c r="R1813" s="18">
        <v>336849.99999462301</v>
      </c>
      <c r="S1813" s="20">
        <v>1</v>
      </c>
      <c r="T1813" s="21">
        <f t="shared" si="28"/>
        <v>250000</v>
      </c>
      <c r="U1813" s="39">
        <f>T1813*Fx!$C$7</f>
        <v>258264.46280991737</v>
      </c>
    </row>
    <row r="1814" spans="1:21">
      <c r="A1814" s="16" t="s">
        <v>4438</v>
      </c>
      <c r="B1814" s="19"/>
      <c r="C1814" s="16" t="s">
        <v>3120</v>
      </c>
      <c r="D1814" s="16" t="s">
        <v>3121</v>
      </c>
      <c r="E1814" s="16" t="s">
        <v>3094</v>
      </c>
      <c r="F1814" s="16" t="s">
        <v>3131</v>
      </c>
      <c r="G1814" s="16" t="s">
        <v>3094</v>
      </c>
      <c r="H1814" s="16" t="s">
        <v>3125</v>
      </c>
      <c r="I1814" s="16">
        <v>51.490078019999999</v>
      </c>
      <c r="J1814" s="16">
        <v>-0.17968608000000999</v>
      </c>
      <c r="K1814" s="16">
        <v>3</v>
      </c>
      <c r="L1814" s="18" t="s">
        <v>3132</v>
      </c>
      <c r="M1814" s="18">
        <v>1</v>
      </c>
      <c r="N1814" s="18" t="s">
        <v>4</v>
      </c>
      <c r="O1814" s="18">
        <v>4132000</v>
      </c>
      <c r="P1814" s="18">
        <v>4132000</v>
      </c>
      <c r="Q1814" s="18">
        <v>4132000</v>
      </c>
      <c r="R1814" s="18">
        <v>5567456.7999111405</v>
      </c>
      <c r="S1814" s="20">
        <v>1</v>
      </c>
      <c r="T1814" s="21">
        <f t="shared" si="28"/>
        <v>4132000</v>
      </c>
      <c r="U1814" s="39">
        <f>T1814*Fx!$C$7</f>
        <v>4268595.0413223142</v>
      </c>
    </row>
    <row r="1815" spans="1:21">
      <c r="A1815" s="16" t="s">
        <v>4438</v>
      </c>
      <c r="B1815" s="19"/>
      <c r="C1815" s="16" t="s">
        <v>3120</v>
      </c>
      <c r="D1815" s="16" t="s">
        <v>3121</v>
      </c>
      <c r="E1815" s="16" t="s">
        <v>3094</v>
      </c>
      <c r="F1815" s="16" t="s">
        <v>3131</v>
      </c>
      <c r="G1815" s="16" t="s">
        <v>3094</v>
      </c>
      <c r="H1815" s="16" t="s">
        <v>3125</v>
      </c>
      <c r="I1815" s="16">
        <v>51.485720000000001</v>
      </c>
      <c r="J1815" s="16">
        <v>-0.17526000000000999</v>
      </c>
      <c r="K1815" s="16">
        <v>2</v>
      </c>
      <c r="L1815" s="18" t="s">
        <v>3132</v>
      </c>
      <c r="M1815" s="18">
        <v>1</v>
      </c>
      <c r="N1815" s="18" t="s">
        <v>4</v>
      </c>
      <c r="O1815" s="18">
        <v>47480</v>
      </c>
      <c r="P1815" s="18">
        <v>47480</v>
      </c>
      <c r="Q1815" s="18">
        <v>47480</v>
      </c>
      <c r="R1815" s="18">
        <v>63974.551998978903</v>
      </c>
      <c r="S1815" s="20">
        <v>1</v>
      </c>
      <c r="T1815" s="21">
        <f t="shared" si="28"/>
        <v>47480</v>
      </c>
      <c r="U1815" s="39">
        <f>T1815*Fx!$C$7</f>
        <v>49049.586776859513</v>
      </c>
    </row>
    <row r="1816" spans="1:21">
      <c r="A1816" s="16" t="s">
        <v>4438</v>
      </c>
      <c r="B1816" s="19"/>
      <c r="C1816" s="16" t="s">
        <v>3120</v>
      </c>
      <c r="D1816" s="16" t="s">
        <v>3121</v>
      </c>
      <c r="E1816" s="16" t="s">
        <v>3723</v>
      </c>
      <c r="F1816" s="16" t="s">
        <v>3203</v>
      </c>
      <c r="G1816" s="16" t="s">
        <v>3155</v>
      </c>
      <c r="H1816" s="16" t="s">
        <v>3125</v>
      </c>
      <c r="I1816" s="16">
        <v>51.942231990000003</v>
      </c>
      <c r="J1816" s="16">
        <v>-1.26238212000001</v>
      </c>
      <c r="K1816" s="16">
        <v>3</v>
      </c>
      <c r="L1816" s="18" t="s">
        <v>3204</v>
      </c>
      <c r="M1816" s="18">
        <v>1</v>
      </c>
      <c r="N1816" s="18" t="s">
        <v>4</v>
      </c>
      <c r="O1816" s="18">
        <v>85692</v>
      </c>
      <c r="P1816" s="18">
        <v>85692</v>
      </c>
      <c r="Q1816" s="18">
        <v>85692</v>
      </c>
      <c r="R1816" s="18">
        <v>115461.400798157</v>
      </c>
      <c r="S1816" s="20">
        <v>1</v>
      </c>
      <c r="T1816" s="21">
        <f t="shared" si="28"/>
        <v>85692</v>
      </c>
      <c r="U1816" s="39">
        <f>T1816*Fx!$C$7</f>
        <v>88524.793388429767</v>
      </c>
    </row>
    <row r="1817" spans="1:21">
      <c r="A1817" s="16" t="s">
        <v>4438</v>
      </c>
      <c r="B1817" s="19"/>
      <c r="C1817" s="16" t="s">
        <v>3120</v>
      </c>
      <c r="D1817" s="16" t="s">
        <v>3121</v>
      </c>
      <c r="E1817" s="16" t="s">
        <v>3858</v>
      </c>
      <c r="F1817" s="16" t="s">
        <v>3174</v>
      </c>
      <c r="G1817" s="16" t="s">
        <v>3094</v>
      </c>
      <c r="H1817" s="16" t="s">
        <v>3125</v>
      </c>
      <c r="I1817" s="16">
        <v>51.446995020000003</v>
      </c>
      <c r="J1817" s="16">
        <v>-0.32002812000001002</v>
      </c>
      <c r="K1817" s="16">
        <v>3</v>
      </c>
      <c r="L1817" s="18" t="s">
        <v>3175</v>
      </c>
      <c r="M1817" s="18">
        <v>1</v>
      </c>
      <c r="N1817" s="18" t="s">
        <v>4</v>
      </c>
      <c r="O1817" s="18">
        <v>2788713</v>
      </c>
      <c r="P1817" s="18">
        <v>2788713</v>
      </c>
      <c r="Q1817" s="18">
        <v>2788713</v>
      </c>
      <c r="R1817" s="18">
        <v>3757511.8961400301</v>
      </c>
      <c r="S1817" s="20">
        <v>1</v>
      </c>
      <c r="T1817" s="21">
        <f t="shared" si="28"/>
        <v>2788713</v>
      </c>
      <c r="U1817" s="39">
        <f>T1817*Fx!$C$7</f>
        <v>2880901.8595041325</v>
      </c>
    </row>
    <row r="1818" spans="1:21">
      <c r="A1818" s="16" t="s">
        <v>4438</v>
      </c>
      <c r="B1818" s="19"/>
      <c r="C1818" s="16" t="s">
        <v>3120</v>
      </c>
      <c r="D1818" s="16" t="s">
        <v>3121</v>
      </c>
      <c r="E1818" s="16" t="s">
        <v>3479</v>
      </c>
      <c r="F1818" s="16" t="s">
        <v>3189</v>
      </c>
      <c r="G1818" s="16" t="s">
        <v>3479</v>
      </c>
      <c r="H1818" s="16" t="s">
        <v>3125</v>
      </c>
      <c r="I1818" s="16">
        <v>53.944850000000002</v>
      </c>
      <c r="J1818" s="16">
        <v>-1.09172000000001</v>
      </c>
      <c r="K1818" s="16">
        <v>2</v>
      </c>
      <c r="L1818" s="18" t="s">
        <v>3191</v>
      </c>
      <c r="M1818" s="18">
        <v>1</v>
      </c>
      <c r="N1818" s="18" t="s">
        <v>4</v>
      </c>
      <c r="O1818" s="18">
        <v>1</v>
      </c>
      <c r="P1818" s="18">
        <v>1</v>
      </c>
      <c r="Q1818" s="18">
        <v>1</v>
      </c>
      <c r="R1818" s="18">
        <v>1.34739999997849</v>
      </c>
      <c r="S1818" s="20">
        <v>1</v>
      </c>
      <c r="T1818" s="21">
        <f t="shared" si="28"/>
        <v>1</v>
      </c>
      <c r="U1818" s="39">
        <f>T1818*Fx!$C$7</f>
        <v>1.0330578512396695</v>
      </c>
    </row>
    <row r="1819" spans="1:21">
      <c r="A1819" s="16" t="s">
        <v>4438</v>
      </c>
      <c r="B1819" s="19"/>
      <c r="C1819" s="16" t="s">
        <v>3120</v>
      </c>
      <c r="D1819" s="16" t="s">
        <v>3121</v>
      </c>
      <c r="E1819" s="16" t="s">
        <v>3862</v>
      </c>
      <c r="F1819" s="16" t="s">
        <v>3123</v>
      </c>
      <c r="G1819" s="16" t="s">
        <v>3124</v>
      </c>
      <c r="H1819" s="16" t="s">
        <v>3125</v>
      </c>
      <c r="I1819" s="16">
        <v>52.052692999999998</v>
      </c>
      <c r="J1819" s="16">
        <v>-1.7759850000000099</v>
      </c>
      <c r="K1819" s="16">
        <v>3</v>
      </c>
      <c r="L1819" s="18" t="s">
        <v>3126</v>
      </c>
      <c r="M1819" s="18">
        <v>1</v>
      </c>
      <c r="N1819" s="18" t="s">
        <v>4</v>
      </c>
      <c r="O1819" s="18">
        <v>3619340</v>
      </c>
      <c r="P1819" s="18">
        <v>3619340</v>
      </c>
      <c r="Q1819" s="18">
        <v>3619340</v>
      </c>
      <c r="R1819" s="18">
        <v>4876698.7159221601</v>
      </c>
      <c r="S1819" s="20">
        <v>1</v>
      </c>
      <c r="T1819" s="21">
        <f t="shared" si="28"/>
        <v>3619340</v>
      </c>
      <c r="U1819" s="39">
        <f>T1819*Fx!$C$7</f>
        <v>3738987.6033057855</v>
      </c>
    </row>
    <row r="1820" spans="1:21">
      <c r="A1820" s="16" t="s">
        <v>4438</v>
      </c>
      <c r="B1820" s="19"/>
      <c r="C1820" s="16" t="s">
        <v>3120</v>
      </c>
      <c r="D1820" s="16" t="s">
        <v>3121</v>
      </c>
      <c r="E1820" s="16" t="s">
        <v>3094</v>
      </c>
      <c r="F1820" s="16" t="s">
        <v>3131</v>
      </c>
      <c r="G1820" s="16" t="s">
        <v>3094</v>
      </c>
      <c r="H1820" s="16" t="s">
        <v>3125</v>
      </c>
      <c r="I1820" s="16">
        <v>51.475282020000002</v>
      </c>
      <c r="J1820" s="16">
        <v>-0.14505300000000901</v>
      </c>
      <c r="K1820" s="16">
        <v>3</v>
      </c>
      <c r="L1820" s="18" t="s">
        <v>3132</v>
      </c>
      <c r="M1820" s="18">
        <v>1</v>
      </c>
      <c r="N1820" s="18" t="s">
        <v>4</v>
      </c>
      <c r="O1820" s="18">
        <v>15000</v>
      </c>
      <c r="P1820" s="18">
        <v>15000</v>
      </c>
      <c r="Q1820" s="18">
        <v>15000</v>
      </c>
      <c r="R1820" s="18">
        <v>20210.999999677399</v>
      </c>
      <c r="S1820" s="20">
        <v>1</v>
      </c>
      <c r="T1820" s="21">
        <f t="shared" si="28"/>
        <v>15000</v>
      </c>
      <c r="U1820" s="39">
        <f>T1820*Fx!$C$7</f>
        <v>15495.867768595042</v>
      </c>
    </row>
    <row r="1821" spans="1:21">
      <c r="A1821" s="16" t="s">
        <v>4438</v>
      </c>
      <c r="B1821" s="19"/>
      <c r="C1821" s="16" t="s">
        <v>3120</v>
      </c>
      <c r="D1821" s="16" t="s">
        <v>3121</v>
      </c>
      <c r="E1821" s="16" t="s">
        <v>3094</v>
      </c>
      <c r="F1821" s="16" t="s">
        <v>3131</v>
      </c>
      <c r="G1821" s="16" t="s">
        <v>3094</v>
      </c>
      <c r="H1821" s="16" t="s">
        <v>3125</v>
      </c>
      <c r="I1821" s="16">
        <v>51.44067999</v>
      </c>
      <c r="J1821" s="16">
        <v>-0.17549208000000999</v>
      </c>
      <c r="K1821" s="16">
        <v>3</v>
      </c>
      <c r="L1821" s="18" t="s">
        <v>3132</v>
      </c>
      <c r="M1821" s="18">
        <v>1</v>
      </c>
      <c r="N1821" s="18" t="s">
        <v>4</v>
      </c>
      <c r="O1821" s="18">
        <v>62358</v>
      </c>
      <c r="P1821" s="18">
        <v>62358</v>
      </c>
      <c r="Q1821" s="18">
        <v>62358</v>
      </c>
      <c r="R1821" s="18">
        <v>84021.169198659001</v>
      </c>
      <c r="S1821" s="20">
        <v>1</v>
      </c>
      <c r="T1821" s="21">
        <f t="shared" si="28"/>
        <v>62358</v>
      </c>
      <c r="U1821" s="39">
        <f>T1821*Fx!$C$7</f>
        <v>64419.421487603315</v>
      </c>
    </row>
    <row r="1822" spans="1:21">
      <c r="A1822" s="16" t="s">
        <v>4438</v>
      </c>
      <c r="B1822" s="19"/>
      <c r="C1822" s="16" t="s">
        <v>3120</v>
      </c>
      <c r="D1822" s="16" t="s">
        <v>3121</v>
      </c>
      <c r="E1822" s="16" t="s">
        <v>3810</v>
      </c>
      <c r="F1822" s="16" t="s">
        <v>3301</v>
      </c>
      <c r="G1822" s="16" t="s">
        <v>3314</v>
      </c>
      <c r="H1822" s="16" t="s">
        <v>3125</v>
      </c>
      <c r="I1822" s="16">
        <v>52.649576009999997</v>
      </c>
      <c r="J1822" s="16">
        <v>-0.47814804000000999</v>
      </c>
      <c r="K1822" s="16">
        <v>3</v>
      </c>
      <c r="L1822" s="18" t="s">
        <v>3302</v>
      </c>
      <c r="M1822" s="18">
        <v>1</v>
      </c>
      <c r="N1822" s="18" t="s">
        <v>4</v>
      </c>
      <c r="O1822" s="18">
        <v>63000</v>
      </c>
      <c r="P1822" s="18">
        <v>63000</v>
      </c>
      <c r="Q1822" s="18">
        <v>63000</v>
      </c>
      <c r="R1822" s="18">
        <v>84886.199998645199</v>
      </c>
      <c r="S1822" s="20">
        <v>1</v>
      </c>
      <c r="T1822" s="21">
        <f t="shared" si="28"/>
        <v>63000</v>
      </c>
      <c r="U1822" s="39">
        <f>T1822*Fx!$C$7</f>
        <v>65082.64462809918</v>
      </c>
    </row>
    <row r="1823" spans="1:21">
      <c r="A1823" s="16" t="s">
        <v>4438</v>
      </c>
      <c r="B1823" s="19"/>
      <c r="C1823" s="16" t="s">
        <v>3120</v>
      </c>
      <c r="D1823" s="16" t="s">
        <v>3121</v>
      </c>
      <c r="E1823" s="16" t="s">
        <v>3094</v>
      </c>
      <c r="F1823" s="16" t="s">
        <v>3131</v>
      </c>
      <c r="G1823" s="16" t="s">
        <v>3094</v>
      </c>
      <c r="H1823" s="16" t="s">
        <v>3125</v>
      </c>
      <c r="I1823" s="16">
        <v>51.458750000000002</v>
      </c>
      <c r="J1823" s="16">
        <v>-0.16145000000001</v>
      </c>
      <c r="K1823" s="16">
        <v>2</v>
      </c>
      <c r="L1823" s="18" t="s">
        <v>3132</v>
      </c>
      <c r="M1823" s="18">
        <v>1</v>
      </c>
      <c r="N1823" s="18" t="s">
        <v>4</v>
      </c>
      <c r="O1823" s="18">
        <v>471166</v>
      </c>
      <c r="P1823" s="18">
        <v>471166</v>
      </c>
      <c r="Q1823" s="18">
        <v>471166</v>
      </c>
      <c r="R1823" s="18">
        <v>634849.06838986697</v>
      </c>
      <c r="S1823" s="20">
        <v>1</v>
      </c>
      <c r="T1823" s="21">
        <f t="shared" si="28"/>
        <v>471166</v>
      </c>
      <c r="U1823" s="39">
        <f>T1823*Fx!$C$7</f>
        <v>486741.73553719011</v>
      </c>
    </row>
    <row r="1824" spans="1:21">
      <c r="A1824" s="16" t="s">
        <v>4438</v>
      </c>
      <c r="B1824" s="19"/>
      <c r="C1824" s="16" t="s">
        <v>3120</v>
      </c>
      <c r="D1824" s="16" t="s">
        <v>3121</v>
      </c>
      <c r="E1824" s="16" t="s">
        <v>3094</v>
      </c>
      <c r="F1824" s="16" t="s">
        <v>3277</v>
      </c>
      <c r="G1824" s="16" t="s">
        <v>3094</v>
      </c>
      <c r="H1824" s="16" t="s">
        <v>3125</v>
      </c>
      <c r="I1824" s="16">
        <v>51.515770000000003</v>
      </c>
      <c r="J1824" s="16">
        <v>-0.11031600000001</v>
      </c>
      <c r="K1824" s="16">
        <v>3</v>
      </c>
      <c r="L1824" s="18" t="s">
        <v>3278</v>
      </c>
      <c r="M1824" s="18">
        <v>1</v>
      </c>
      <c r="N1824" s="18" t="s">
        <v>4</v>
      </c>
      <c r="O1824" s="18">
        <v>148630</v>
      </c>
      <c r="P1824" s="18">
        <v>148630</v>
      </c>
      <c r="Q1824" s="18">
        <v>148630</v>
      </c>
      <c r="R1824" s="18">
        <v>200264.06199680301</v>
      </c>
      <c r="S1824" s="20">
        <v>1</v>
      </c>
      <c r="T1824" s="21">
        <f t="shared" si="28"/>
        <v>148630</v>
      </c>
      <c r="U1824" s="39">
        <f>T1824*Fx!$C$7</f>
        <v>153543.38842975209</v>
      </c>
    </row>
    <row r="1825" spans="1:21">
      <c r="A1825" s="16" t="s">
        <v>4438</v>
      </c>
      <c r="B1825" s="19"/>
      <c r="C1825" s="16" t="s">
        <v>3120</v>
      </c>
      <c r="D1825" s="16" t="s">
        <v>3121</v>
      </c>
      <c r="E1825" s="16" t="s">
        <v>3560</v>
      </c>
      <c r="F1825" s="16" t="s">
        <v>3136</v>
      </c>
      <c r="G1825" s="16" t="s">
        <v>3171</v>
      </c>
      <c r="H1825" s="16" t="s">
        <v>3125</v>
      </c>
      <c r="I1825" s="16">
        <v>50.844683000000003</v>
      </c>
      <c r="J1825" s="16">
        <v>-0.53503400000001</v>
      </c>
      <c r="K1825" s="16">
        <v>3</v>
      </c>
      <c r="L1825" s="18" t="s">
        <v>3138</v>
      </c>
      <c r="M1825" s="18">
        <v>1</v>
      </c>
      <c r="N1825" s="18" t="s">
        <v>4</v>
      </c>
      <c r="O1825" s="18">
        <v>1238</v>
      </c>
      <c r="P1825" s="18">
        <v>1238</v>
      </c>
      <c r="Q1825" s="18">
        <v>1238</v>
      </c>
      <c r="R1825" s="18">
        <v>1668.0811999733701</v>
      </c>
      <c r="S1825" s="20">
        <v>1</v>
      </c>
      <c r="T1825" s="21">
        <f t="shared" si="28"/>
        <v>1238</v>
      </c>
      <c r="U1825" s="39">
        <f>T1825*Fx!$C$7</f>
        <v>1278.9256198347109</v>
      </c>
    </row>
    <row r="1826" spans="1:21">
      <c r="A1826" s="16" t="s">
        <v>4438</v>
      </c>
      <c r="B1826" s="19"/>
      <c r="C1826" s="16" t="s">
        <v>3120</v>
      </c>
      <c r="D1826" s="16" t="s">
        <v>3121</v>
      </c>
      <c r="E1826" s="16" t="s">
        <v>3892</v>
      </c>
      <c r="F1826" s="16" t="s">
        <v>3549</v>
      </c>
      <c r="G1826" s="16" t="s">
        <v>3892</v>
      </c>
      <c r="H1826" s="16" t="s">
        <v>3125</v>
      </c>
      <c r="I1826" s="16">
        <v>53.37970704</v>
      </c>
      <c r="J1826" s="16">
        <v>-2.5653549600000098</v>
      </c>
      <c r="K1826" s="16">
        <v>3</v>
      </c>
      <c r="L1826" s="18" t="s">
        <v>3550</v>
      </c>
      <c r="M1826" s="18">
        <v>1</v>
      </c>
      <c r="N1826" s="18" t="s">
        <v>4</v>
      </c>
      <c r="O1826" s="18">
        <v>1984457.14</v>
      </c>
      <c r="P1826" s="18">
        <v>1984457.14</v>
      </c>
      <c r="Q1826" s="18">
        <v>1984457.14</v>
      </c>
      <c r="R1826" s="18">
        <v>2673857.5503933202</v>
      </c>
      <c r="S1826" s="20">
        <v>1</v>
      </c>
      <c r="T1826" s="21">
        <f t="shared" si="28"/>
        <v>1984457.14</v>
      </c>
      <c r="U1826" s="39">
        <f>T1826*Fx!$C$7</f>
        <v>2050059.02892562</v>
      </c>
    </row>
    <row r="1827" spans="1:21">
      <c r="A1827" s="16" t="s">
        <v>4438</v>
      </c>
      <c r="B1827" s="19"/>
      <c r="C1827" s="16" t="s">
        <v>3120</v>
      </c>
      <c r="D1827" s="16" t="s">
        <v>3121</v>
      </c>
      <c r="E1827" s="16" t="s">
        <v>3094</v>
      </c>
      <c r="F1827" s="16" t="s">
        <v>3131</v>
      </c>
      <c r="G1827" s="16" t="s">
        <v>3094</v>
      </c>
      <c r="H1827" s="16" t="s">
        <v>3125</v>
      </c>
      <c r="I1827" s="16">
        <v>51.48818</v>
      </c>
      <c r="J1827" s="16">
        <v>-0.17875000000000901</v>
      </c>
      <c r="K1827" s="16">
        <v>4</v>
      </c>
      <c r="L1827" s="18" t="s">
        <v>3132</v>
      </c>
      <c r="M1827" s="18">
        <v>1</v>
      </c>
      <c r="N1827" s="18" t="s">
        <v>4</v>
      </c>
      <c r="O1827" s="18">
        <v>903734.26194738201</v>
      </c>
      <c r="P1827" s="18">
        <v>903734.26194738201</v>
      </c>
      <c r="Q1827" s="18">
        <v>903734.26194738201</v>
      </c>
      <c r="R1827" s="18">
        <v>1217691.5445284599</v>
      </c>
      <c r="S1827" s="20">
        <v>1</v>
      </c>
      <c r="T1827" s="21">
        <f t="shared" si="28"/>
        <v>903734.26194738201</v>
      </c>
      <c r="U1827" s="39">
        <f>T1827*Fx!$C$7</f>
        <v>933609.7747390311</v>
      </c>
    </row>
    <row r="1828" spans="1:21">
      <c r="A1828" s="16" t="s">
        <v>4438</v>
      </c>
      <c r="B1828" s="19"/>
      <c r="C1828" s="16" t="s">
        <v>3120</v>
      </c>
      <c r="D1828" s="16" t="s">
        <v>3121</v>
      </c>
      <c r="E1828" s="16" t="s">
        <v>3094</v>
      </c>
      <c r="F1828" s="16" t="s">
        <v>3129</v>
      </c>
      <c r="G1828" s="16" t="s">
        <v>3094</v>
      </c>
      <c r="H1828" s="16" t="s">
        <v>3125</v>
      </c>
      <c r="I1828" s="16">
        <v>51.51491</v>
      </c>
      <c r="J1828" s="16">
        <v>-0.16487000000000901</v>
      </c>
      <c r="K1828" s="16">
        <v>2</v>
      </c>
      <c r="L1828" s="18" t="s">
        <v>3130</v>
      </c>
      <c r="M1828" s="18">
        <v>1</v>
      </c>
      <c r="N1828" s="18" t="s">
        <v>4</v>
      </c>
      <c r="O1828" s="18">
        <v>250000</v>
      </c>
      <c r="P1828" s="18">
        <v>250000</v>
      </c>
      <c r="Q1828" s="18">
        <v>250000</v>
      </c>
      <c r="R1828" s="18">
        <v>336849.99999462301</v>
      </c>
      <c r="S1828" s="20">
        <v>1</v>
      </c>
      <c r="T1828" s="21">
        <f t="shared" si="28"/>
        <v>250000</v>
      </c>
      <c r="U1828" s="39">
        <f>T1828*Fx!$C$7</f>
        <v>258264.46280991737</v>
      </c>
    </row>
    <row r="1829" spans="1:21">
      <c r="A1829" s="16" t="s">
        <v>4438</v>
      </c>
      <c r="B1829" s="19"/>
      <c r="C1829" s="16" t="s">
        <v>3120</v>
      </c>
      <c r="D1829" s="16" t="s">
        <v>3121</v>
      </c>
      <c r="E1829" s="16" t="s">
        <v>3094</v>
      </c>
      <c r="F1829" s="16" t="s">
        <v>2397</v>
      </c>
      <c r="G1829" s="16" t="s">
        <v>3094</v>
      </c>
      <c r="H1829" s="16" t="s">
        <v>3125</v>
      </c>
      <c r="I1829" s="16">
        <v>51.48283</v>
      </c>
      <c r="J1829" s="16">
        <v>-7.1830000000009997E-2</v>
      </c>
      <c r="K1829" s="16">
        <v>2</v>
      </c>
      <c r="L1829" s="18" t="s">
        <v>3149</v>
      </c>
      <c r="M1829" s="18">
        <v>1</v>
      </c>
      <c r="N1829" s="18" t="s">
        <v>4</v>
      </c>
      <c r="O1829" s="18">
        <v>988570.44</v>
      </c>
      <c r="P1829" s="18">
        <v>988570.44</v>
      </c>
      <c r="Q1829" s="18">
        <v>988570.44</v>
      </c>
      <c r="R1829" s="18">
        <v>1331999.8108347401</v>
      </c>
      <c r="S1829" s="20">
        <v>1</v>
      </c>
      <c r="T1829" s="21">
        <f t="shared" si="28"/>
        <v>988570.44</v>
      </c>
      <c r="U1829" s="39">
        <f>T1829*Fx!$C$7</f>
        <v>1021250.4545454546</v>
      </c>
    </row>
    <row r="1830" spans="1:21">
      <c r="A1830" s="16" t="s">
        <v>4438</v>
      </c>
      <c r="B1830" s="19"/>
      <c r="C1830" s="16" t="s">
        <v>3120</v>
      </c>
      <c r="D1830" s="16" t="s">
        <v>3121</v>
      </c>
      <c r="E1830" s="16" t="s">
        <v>3799</v>
      </c>
      <c r="F1830" s="16" t="s">
        <v>2932</v>
      </c>
      <c r="G1830" s="16" t="s">
        <v>3230</v>
      </c>
      <c r="H1830" s="16" t="s">
        <v>3125</v>
      </c>
      <c r="I1830" s="16">
        <v>51.677285040000001</v>
      </c>
      <c r="J1830" s="16">
        <v>-0.43655796000001001</v>
      </c>
      <c r="K1830" s="16">
        <v>3</v>
      </c>
      <c r="L1830" s="18" t="s">
        <v>3297</v>
      </c>
      <c r="M1830" s="18">
        <v>1</v>
      </c>
      <c r="N1830" s="18" t="s">
        <v>4</v>
      </c>
      <c r="O1830" s="18">
        <v>451594</v>
      </c>
      <c r="P1830" s="18">
        <v>451594</v>
      </c>
      <c r="Q1830" s="18">
        <v>451594</v>
      </c>
      <c r="R1830" s="18">
        <v>608477.75559028797</v>
      </c>
      <c r="S1830" s="20">
        <v>1</v>
      </c>
      <c r="T1830" s="21">
        <f t="shared" si="28"/>
        <v>451594</v>
      </c>
      <c r="U1830" s="39">
        <f>T1830*Fx!$C$7</f>
        <v>466522.72727272735</v>
      </c>
    </row>
    <row r="1831" spans="1:21">
      <c r="A1831" s="16" t="s">
        <v>4438</v>
      </c>
      <c r="B1831" s="19"/>
      <c r="C1831" s="16" t="s">
        <v>3120</v>
      </c>
      <c r="D1831" s="16" t="s">
        <v>3121</v>
      </c>
      <c r="E1831" s="16" t="s">
        <v>3135</v>
      </c>
      <c r="F1831" s="16" t="s">
        <v>3136</v>
      </c>
      <c r="G1831" s="16" t="s">
        <v>3137</v>
      </c>
      <c r="H1831" s="16" t="s">
        <v>3125</v>
      </c>
      <c r="I1831" s="16">
        <v>50.768669000000003</v>
      </c>
      <c r="J1831" s="16">
        <v>0.27925500000000902</v>
      </c>
      <c r="K1831" s="16">
        <v>3</v>
      </c>
      <c r="L1831" s="18" t="s">
        <v>3138</v>
      </c>
      <c r="M1831" s="18">
        <v>1</v>
      </c>
      <c r="N1831" s="18" t="s">
        <v>4</v>
      </c>
      <c r="O1831" s="18">
        <v>76000</v>
      </c>
      <c r="P1831" s="18">
        <v>76000</v>
      </c>
      <c r="Q1831" s="18">
        <v>76000</v>
      </c>
      <c r="R1831" s="18">
        <v>102402.399998365</v>
      </c>
      <c r="S1831" s="20">
        <v>1</v>
      </c>
      <c r="T1831" s="21">
        <f t="shared" si="28"/>
        <v>76000</v>
      </c>
      <c r="U1831" s="39">
        <f>T1831*Fx!$C$7</f>
        <v>78512.396694214884</v>
      </c>
    </row>
    <row r="1832" spans="1:21">
      <c r="A1832" s="16" t="s">
        <v>4438</v>
      </c>
      <c r="B1832" s="19"/>
      <c r="C1832" s="16" t="s">
        <v>3120</v>
      </c>
      <c r="D1832" s="16" t="s">
        <v>3121</v>
      </c>
      <c r="E1832" s="16" t="s">
        <v>3182</v>
      </c>
      <c r="F1832" s="16" t="s">
        <v>3183</v>
      </c>
      <c r="G1832" s="16" t="s">
        <v>3184</v>
      </c>
      <c r="H1832" s="16" t="s">
        <v>3125</v>
      </c>
      <c r="I1832" s="16">
        <v>51.329087000000001</v>
      </c>
      <c r="J1832" s="16">
        <v>-2.2874180000000099</v>
      </c>
      <c r="K1832" s="16">
        <v>3</v>
      </c>
      <c r="L1832" s="18" t="s">
        <v>3185</v>
      </c>
      <c r="M1832" s="18">
        <v>1</v>
      </c>
      <c r="N1832" s="18" t="s">
        <v>4</v>
      </c>
      <c r="O1832" s="18">
        <v>4938887</v>
      </c>
      <c r="P1832" s="18">
        <v>4938887</v>
      </c>
      <c r="Q1832" s="18">
        <v>4938887</v>
      </c>
      <c r="R1832" s="18">
        <v>6654656.34369379</v>
      </c>
      <c r="S1832" s="20">
        <v>1</v>
      </c>
      <c r="T1832" s="21">
        <f t="shared" si="28"/>
        <v>4938887</v>
      </c>
      <c r="U1832" s="39">
        <f>T1832*Fx!$C$7</f>
        <v>5102155.9917355375</v>
      </c>
    </row>
    <row r="1833" spans="1:21">
      <c r="A1833" s="16" t="s">
        <v>4438</v>
      </c>
      <c r="B1833" s="19"/>
      <c r="C1833" s="16" t="s">
        <v>3120</v>
      </c>
      <c r="D1833" s="16" t="s">
        <v>3121</v>
      </c>
      <c r="E1833" s="16" t="s">
        <v>3094</v>
      </c>
      <c r="F1833" s="16" t="s">
        <v>3131</v>
      </c>
      <c r="G1833" s="16" t="s">
        <v>3094</v>
      </c>
      <c r="H1833" s="16" t="s">
        <v>3125</v>
      </c>
      <c r="I1833" s="16">
        <v>51.490409999999997</v>
      </c>
      <c r="J1833" s="16">
        <v>-0.18752000000000901</v>
      </c>
      <c r="K1833" s="16">
        <v>2</v>
      </c>
      <c r="L1833" s="18" t="s">
        <v>3132</v>
      </c>
      <c r="M1833" s="18">
        <v>1</v>
      </c>
      <c r="N1833" s="18" t="s">
        <v>4</v>
      </c>
      <c r="O1833" s="18">
        <v>451270.325967599</v>
      </c>
      <c r="P1833" s="18">
        <v>451270.325967599</v>
      </c>
      <c r="Q1833" s="18">
        <v>451270.325967599</v>
      </c>
      <c r="R1833" s="18">
        <v>608041.63719903806</v>
      </c>
      <c r="S1833" s="20">
        <v>1</v>
      </c>
      <c r="T1833" s="21">
        <f t="shared" si="28"/>
        <v>451270.325967599</v>
      </c>
      <c r="U1833" s="39">
        <f>T1833*Fx!$C$7</f>
        <v>466188.35327231308</v>
      </c>
    </row>
    <row r="1834" spans="1:21">
      <c r="A1834" s="16" t="s">
        <v>4438</v>
      </c>
      <c r="B1834" s="19"/>
      <c r="C1834" s="16" t="s">
        <v>3120</v>
      </c>
      <c r="D1834" s="16" t="s">
        <v>3121</v>
      </c>
      <c r="E1834" s="16" t="s">
        <v>3492</v>
      </c>
      <c r="F1834" s="16" t="s">
        <v>3199</v>
      </c>
      <c r="G1834" s="16" t="s">
        <v>3200</v>
      </c>
      <c r="H1834" s="16" t="s">
        <v>3125</v>
      </c>
      <c r="I1834" s="16">
        <v>51.407153010000002</v>
      </c>
      <c r="J1834" s="16">
        <v>-1.1283400800000101</v>
      </c>
      <c r="K1834" s="16">
        <v>3</v>
      </c>
      <c r="L1834" s="18" t="s">
        <v>3201</v>
      </c>
      <c r="M1834" s="18">
        <v>1</v>
      </c>
      <c r="N1834" s="18" t="s">
        <v>4</v>
      </c>
      <c r="O1834" s="18">
        <v>75000</v>
      </c>
      <c r="P1834" s="18">
        <v>75000</v>
      </c>
      <c r="Q1834" s="18">
        <v>75000</v>
      </c>
      <c r="R1834" s="18">
        <v>101054.99999838699</v>
      </c>
      <c r="S1834" s="20">
        <v>1</v>
      </c>
      <c r="T1834" s="21">
        <f t="shared" si="28"/>
        <v>75000</v>
      </c>
      <c r="U1834" s="39">
        <f>T1834*Fx!$C$7</f>
        <v>77479.338842975209</v>
      </c>
    </row>
    <row r="1835" spans="1:21">
      <c r="A1835" s="16" t="s">
        <v>4438</v>
      </c>
      <c r="B1835" s="19"/>
      <c r="C1835" s="16" t="s">
        <v>3120</v>
      </c>
      <c r="D1835" s="16" t="s">
        <v>3121</v>
      </c>
      <c r="E1835" s="16" t="s">
        <v>3094</v>
      </c>
      <c r="F1835" s="16" t="s">
        <v>3277</v>
      </c>
      <c r="G1835" s="16" t="s">
        <v>3094</v>
      </c>
      <c r="H1835" s="16" t="s">
        <v>3125</v>
      </c>
      <c r="I1835" s="16">
        <v>51.511969999999998</v>
      </c>
      <c r="J1835" s="16">
        <v>-9.1920000000009994E-2</v>
      </c>
      <c r="K1835" s="16">
        <v>4</v>
      </c>
      <c r="L1835" s="18" t="s">
        <v>3278</v>
      </c>
      <c r="M1835" s="18">
        <v>1</v>
      </c>
      <c r="N1835" s="18" t="s">
        <v>4</v>
      </c>
      <c r="O1835" s="18">
        <v>2332329.5777614</v>
      </c>
      <c r="P1835" s="18">
        <v>2332329.5777614</v>
      </c>
      <c r="Q1835" s="18">
        <v>2332329.5777614</v>
      </c>
      <c r="R1835" s="18">
        <v>3142580.87302555</v>
      </c>
      <c r="S1835" s="20">
        <v>1</v>
      </c>
      <c r="T1835" s="21">
        <f t="shared" si="28"/>
        <v>2332329.5777614</v>
      </c>
      <c r="U1835" s="39">
        <f>T1835*Fx!$C$7</f>
        <v>2409431.3819849174</v>
      </c>
    </row>
    <row r="1836" spans="1:21">
      <c r="A1836" s="16" t="s">
        <v>4438</v>
      </c>
      <c r="B1836" s="19"/>
      <c r="C1836" s="16" t="s">
        <v>3120</v>
      </c>
      <c r="D1836" s="16" t="s">
        <v>3121</v>
      </c>
      <c r="E1836" s="16" t="s">
        <v>3094</v>
      </c>
      <c r="F1836" s="16" t="s">
        <v>3129</v>
      </c>
      <c r="G1836" s="16" t="s">
        <v>3094</v>
      </c>
      <c r="H1836" s="16" t="s">
        <v>3125</v>
      </c>
      <c r="I1836" s="16">
        <v>51.524448030000002</v>
      </c>
      <c r="J1836" s="16">
        <v>-0.26581716000000999</v>
      </c>
      <c r="K1836" s="16">
        <v>3</v>
      </c>
      <c r="L1836" s="18" t="s">
        <v>3130</v>
      </c>
      <c r="M1836" s="18">
        <v>1</v>
      </c>
      <c r="N1836" s="18" t="s">
        <v>4</v>
      </c>
      <c r="O1836" s="18">
        <v>16922637.223785002</v>
      </c>
      <c r="P1836" s="18">
        <v>16922637.223785002</v>
      </c>
      <c r="Q1836" s="18">
        <v>16922637.223785002</v>
      </c>
      <c r="R1836" s="18">
        <v>22801561.394963998</v>
      </c>
      <c r="S1836" s="20">
        <v>1</v>
      </c>
      <c r="T1836" s="21">
        <f t="shared" si="28"/>
        <v>16922637.223785002</v>
      </c>
      <c r="U1836" s="39">
        <f>T1836*Fx!$C$7</f>
        <v>17482063.247711781</v>
      </c>
    </row>
    <row r="1837" spans="1:21">
      <c r="A1837" s="16" t="s">
        <v>4438</v>
      </c>
      <c r="B1837" s="19"/>
      <c r="C1837" s="16" t="s">
        <v>3120</v>
      </c>
      <c r="D1837" s="16" t="s">
        <v>3121</v>
      </c>
      <c r="E1837" s="16" t="s">
        <v>3094</v>
      </c>
      <c r="F1837" s="16" t="s">
        <v>2397</v>
      </c>
      <c r="G1837" s="16" t="s">
        <v>3094</v>
      </c>
      <c r="H1837" s="16" t="s">
        <v>3125</v>
      </c>
      <c r="I1837" s="16">
        <v>51.50761704</v>
      </c>
      <c r="J1837" s="16">
        <v>-9.9398880000010001E-2</v>
      </c>
      <c r="K1837" s="16">
        <v>3</v>
      </c>
      <c r="L1837" s="18" t="s">
        <v>3149</v>
      </c>
      <c r="M1837" s="18">
        <v>1</v>
      </c>
      <c r="N1837" s="18" t="s">
        <v>4</v>
      </c>
      <c r="O1837" s="18">
        <v>48000</v>
      </c>
      <c r="P1837" s="18">
        <v>48000</v>
      </c>
      <c r="Q1837" s="18">
        <v>48000</v>
      </c>
      <c r="R1837" s="18">
        <v>64675.199998967699</v>
      </c>
      <c r="S1837" s="20">
        <v>1</v>
      </c>
      <c r="T1837" s="21">
        <f t="shared" si="28"/>
        <v>48000</v>
      </c>
      <c r="U1837" s="39">
        <f>T1837*Fx!$C$7</f>
        <v>49586.776859504134</v>
      </c>
    </row>
    <row r="1838" spans="1:21">
      <c r="A1838" s="16" t="s">
        <v>4438</v>
      </c>
      <c r="B1838" s="19"/>
      <c r="C1838" s="16" t="s">
        <v>3120</v>
      </c>
      <c r="D1838" s="16" t="s">
        <v>3121</v>
      </c>
      <c r="E1838" s="16" t="s">
        <v>3094</v>
      </c>
      <c r="F1838" s="16" t="s">
        <v>3143</v>
      </c>
      <c r="G1838" s="16" t="s">
        <v>3094</v>
      </c>
      <c r="H1838" s="16" t="s">
        <v>3125</v>
      </c>
      <c r="I1838" s="16">
        <v>51.568294999999999</v>
      </c>
      <c r="J1838" s="16">
        <v>-3.4794000000009997E-2</v>
      </c>
      <c r="K1838" s="16">
        <v>3</v>
      </c>
      <c r="L1838" s="18" t="s">
        <v>3144</v>
      </c>
      <c r="M1838" s="18">
        <v>1</v>
      </c>
      <c r="N1838" s="18" t="s">
        <v>4</v>
      </c>
      <c r="O1838" s="18">
        <v>37500</v>
      </c>
      <c r="P1838" s="18">
        <v>37500</v>
      </c>
      <c r="Q1838" s="18">
        <v>37500</v>
      </c>
      <c r="R1838" s="18">
        <v>50527.499999193496</v>
      </c>
      <c r="S1838" s="20">
        <v>1</v>
      </c>
      <c r="T1838" s="21">
        <f t="shared" si="28"/>
        <v>37500</v>
      </c>
      <c r="U1838" s="39">
        <f>T1838*Fx!$C$7</f>
        <v>38739.669421487604</v>
      </c>
    </row>
    <row r="1839" spans="1:21">
      <c r="A1839" s="16" t="s">
        <v>4438</v>
      </c>
      <c r="B1839" s="19"/>
      <c r="C1839" s="16" t="s">
        <v>3120</v>
      </c>
      <c r="D1839" s="16" t="s">
        <v>3121</v>
      </c>
      <c r="E1839" s="16" t="s">
        <v>3758</v>
      </c>
      <c r="F1839" s="16" t="s">
        <v>3163</v>
      </c>
      <c r="G1839" s="16" t="s">
        <v>3207</v>
      </c>
      <c r="H1839" s="16" t="s">
        <v>3125</v>
      </c>
      <c r="I1839" s="16">
        <v>51.513912990000001</v>
      </c>
      <c r="J1839" s="16">
        <v>-0.50944608000001002</v>
      </c>
      <c r="K1839" s="16">
        <v>3</v>
      </c>
      <c r="L1839" s="18" t="s">
        <v>3165</v>
      </c>
      <c r="M1839" s="18">
        <v>1</v>
      </c>
      <c r="N1839" s="18" t="s">
        <v>4</v>
      </c>
      <c r="O1839" s="18">
        <v>2000000</v>
      </c>
      <c r="P1839" s="18">
        <v>2000000</v>
      </c>
      <c r="Q1839" s="18">
        <v>2000000</v>
      </c>
      <c r="R1839" s="18">
        <v>2694799.9999569901</v>
      </c>
      <c r="S1839" s="20">
        <v>1</v>
      </c>
      <c r="T1839" s="21">
        <f t="shared" si="28"/>
        <v>2000000</v>
      </c>
      <c r="U1839" s="39">
        <f>T1839*Fx!$C$7</f>
        <v>2066115.702479339</v>
      </c>
    </row>
    <row r="1840" spans="1:21">
      <c r="A1840" s="16" t="s">
        <v>4438</v>
      </c>
      <c r="B1840" s="19"/>
      <c r="C1840" s="16" t="s">
        <v>3120</v>
      </c>
      <c r="D1840" s="16" t="s">
        <v>3121</v>
      </c>
      <c r="E1840" s="16" t="s">
        <v>3634</v>
      </c>
      <c r="F1840" s="16" t="s">
        <v>3140</v>
      </c>
      <c r="G1840" s="16" t="s">
        <v>3141</v>
      </c>
      <c r="H1840" s="16" t="s">
        <v>3125</v>
      </c>
      <c r="I1840" s="16">
        <v>51.114719999999998</v>
      </c>
      <c r="J1840" s="16">
        <v>-0.48758000000001001</v>
      </c>
      <c r="K1840" s="16">
        <v>3</v>
      </c>
      <c r="L1840" s="18" t="s">
        <v>3142</v>
      </c>
      <c r="M1840" s="18">
        <v>1</v>
      </c>
      <c r="N1840" s="18" t="s">
        <v>4</v>
      </c>
      <c r="O1840" s="18">
        <v>500000</v>
      </c>
      <c r="P1840" s="18">
        <v>500000</v>
      </c>
      <c r="Q1840" s="18">
        <v>500000</v>
      </c>
      <c r="R1840" s="18">
        <v>673699.99998924695</v>
      </c>
      <c r="S1840" s="20">
        <v>1</v>
      </c>
      <c r="T1840" s="21">
        <f t="shared" si="28"/>
        <v>500000</v>
      </c>
      <c r="U1840" s="39">
        <f>T1840*Fx!$C$7</f>
        <v>516528.92561983474</v>
      </c>
    </row>
    <row r="1841" spans="1:21">
      <c r="A1841" s="16" t="s">
        <v>4438</v>
      </c>
      <c r="B1841" s="19"/>
      <c r="C1841" s="16" t="s">
        <v>3120</v>
      </c>
      <c r="D1841" s="16" t="s">
        <v>3121</v>
      </c>
      <c r="E1841" s="16" t="s">
        <v>4463</v>
      </c>
      <c r="F1841" s="16" t="s">
        <v>1952</v>
      </c>
      <c r="G1841" s="16" t="s">
        <v>4552</v>
      </c>
      <c r="H1841" s="16" t="s">
        <v>3125</v>
      </c>
      <c r="I1841" s="16">
        <v>0</v>
      </c>
      <c r="J1841" s="16">
        <v>0</v>
      </c>
      <c r="K1841" s="16">
        <v>7</v>
      </c>
      <c r="L1841" s="18" t="s">
        <v>3595</v>
      </c>
      <c r="M1841" s="18">
        <v>1</v>
      </c>
      <c r="N1841" s="18" t="s">
        <v>4</v>
      </c>
      <c r="O1841" s="18">
        <v>1800</v>
      </c>
      <c r="P1841" s="18">
        <v>1800</v>
      </c>
      <c r="Q1841" s="18">
        <v>1800</v>
      </c>
      <c r="R1841" s="18">
        <v>2425.3199999612898</v>
      </c>
      <c r="S1841" s="20">
        <v>1</v>
      </c>
      <c r="T1841" s="21">
        <f t="shared" si="28"/>
        <v>1800</v>
      </c>
      <c r="U1841" s="39">
        <f>T1841*Fx!$C$7</f>
        <v>1859.5041322314053</v>
      </c>
    </row>
    <row r="1842" spans="1:21">
      <c r="A1842" s="16" t="s">
        <v>4438</v>
      </c>
      <c r="B1842" s="19"/>
      <c r="C1842" s="16" t="s">
        <v>3120</v>
      </c>
      <c r="D1842" s="16" t="s">
        <v>3121</v>
      </c>
      <c r="E1842" s="16" t="s">
        <v>3795</v>
      </c>
      <c r="F1842" s="16" t="s">
        <v>3251</v>
      </c>
      <c r="G1842" s="16" t="s">
        <v>3147</v>
      </c>
      <c r="H1842" s="16" t="s">
        <v>3125</v>
      </c>
      <c r="I1842" s="16">
        <v>51.128059999999998</v>
      </c>
      <c r="J1842" s="16">
        <v>1.3089650000000099</v>
      </c>
      <c r="K1842" s="16">
        <v>3</v>
      </c>
      <c r="L1842" s="18" t="s">
        <v>3252</v>
      </c>
      <c r="M1842" s="18">
        <v>1</v>
      </c>
      <c r="N1842" s="18" t="s">
        <v>4</v>
      </c>
      <c r="O1842" s="18">
        <v>882891.78</v>
      </c>
      <c r="P1842" s="18">
        <v>882891.78</v>
      </c>
      <c r="Q1842" s="18">
        <v>882891.77999999898</v>
      </c>
      <c r="R1842" s="18">
        <v>1189608.38435301</v>
      </c>
      <c r="S1842" s="20">
        <v>1</v>
      </c>
      <c r="T1842" s="21">
        <f t="shared" si="28"/>
        <v>882891.78</v>
      </c>
      <c r="U1842" s="39">
        <f>T1842*Fx!$C$7</f>
        <v>912078.2851239671</v>
      </c>
    </row>
    <row r="1843" spans="1:21">
      <c r="A1843" s="16" t="s">
        <v>4438</v>
      </c>
      <c r="B1843" s="19"/>
      <c r="C1843" s="16" t="s">
        <v>3120</v>
      </c>
      <c r="D1843" s="16" t="s">
        <v>3121</v>
      </c>
      <c r="E1843" s="16" t="s">
        <v>3094</v>
      </c>
      <c r="F1843" s="16" t="s">
        <v>3277</v>
      </c>
      <c r="G1843" s="16" t="s">
        <v>3094</v>
      </c>
      <c r="H1843" s="16" t="s">
        <v>3125</v>
      </c>
      <c r="I1843" s="16">
        <v>51.511699999999998</v>
      </c>
      <c r="J1843" s="16">
        <v>-7.6370000000009999E-2</v>
      </c>
      <c r="K1843" s="16">
        <v>2</v>
      </c>
      <c r="L1843" s="18" t="s">
        <v>3278</v>
      </c>
      <c r="M1843" s="18">
        <v>1</v>
      </c>
      <c r="N1843" s="18" t="s">
        <v>4</v>
      </c>
      <c r="O1843" s="18">
        <v>27466</v>
      </c>
      <c r="P1843" s="18">
        <v>27466</v>
      </c>
      <c r="Q1843" s="18">
        <v>27466</v>
      </c>
      <c r="R1843" s="18">
        <v>37007.6883994093</v>
      </c>
      <c r="S1843" s="20">
        <v>1</v>
      </c>
      <c r="T1843" s="21">
        <f t="shared" si="28"/>
        <v>27466</v>
      </c>
      <c r="U1843" s="39">
        <f>T1843*Fx!$C$7</f>
        <v>28373.966942148763</v>
      </c>
    </row>
    <row r="1844" spans="1:21">
      <c r="A1844" s="16" t="s">
        <v>4438</v>
      </c>
      <c r="B1844" s="19"/>
      <c r="C1844" s="16" t="s">
        <v>3120</v>
      </c>
      <c r="D1844" s="16" t="s">
        <v>3121</v>
      </c>
      <c r="E1844" s="16" t="s">
        <v>3804</v>
      </c>
      <c r="F1844" s="16" t="s">
        <v>3301</v>
      </c>
      <c r="G1844" s="16" t="s">
        <v>3295</v>
      </c>
      <c r="H1844" s="16" t="s">
        <v>3125</v>
      </c>
      <c r="I1844" s="16">
        <v>52.759329999999999</v>
      </c>
      <c r="J1844" s="16">
        <v>0.40315000000001</v>
      </c>
      <c r="K1844" s="16">
        <v>4</v>
      </c>
      <c r="L1844" s="18" t="s">
        <v>3302</v>
      </c>
      <c r="M1844" s="18">
        <v>1</v>
      </c>
      <c r="N1844" s="18" t="s">
        <v>4</v>
      </c>
      <c r="O1844" s="18">
        <v>4500</v>
      </c>
      <c r="P1844" s="18">
        <v>4500</v>
      </c>
      <c r="Q1844" s="18">
        <v>4500</v>
      </c>
      <c r="R1844" s="18">
        <v>6063.2999999032299</v>
      </c>
      <c r="S1844" s="20">
        <v>1</v>
      </c>
      <c r="T1844" s="21">
        <f t="shared" si="28"/>
        <v>4500</v>
      </c>
      <c r="U1844" s="39">
        <f>T1844*Fx!$C$7</f>
        <v>4648.7603305785133</v>
      </c>
    </row>
    <row r="1845" spans="1:21">
      <c r="A1845" s="16" t="s">
        <v>4438</v>
      </c>
      <c r="B1845" s="19"/>
      <c r="C1845" s="16" t="s">
        <v>3120</v>
      </c>
      <c r="D1845" s="16" t="s">
        <v>3121</v>
      </c>
      <c r="E1845" s="16" t="s">
        <v>3094</v>
      </c>
      <c r="F1845" s="16" t="s">
        <v>2397</v>
      </c>
      <c r="G1845" s="16" t="s">
        <v>3094</v>
      </c>
      <c r="H1845" s="16" t="s">
        <v>3125</v>
      </c>
      <c r="I1845" s="16">
        <v>51.50761704</v>
      </c>
      <c r="J1845" s="16">
        <v>-9.9398880000010001E-2</v>
      </c>
      <c r="K1845" s="16">
        <v>3</v>
      </c>
      <c r="L1845" s="18" t="s">
        <v>3149</v>
      </c>
      <c r="M1845" s="18">
        <v>1</v>
      </c>
      <c r="N1845" s="18" t="s">
        <v>4</v>
      </c>
      <c r="O1845" s="18">
        <v>94014.651243249697</v>
      </c>
      <c r="P1845" s="18">
        <v>94014.651243249697</v>
      </c>
      <c r="Q1845" s="18">
        <v>94014.651243249697</v>
      </c>
      <c r="R1845" s="18">
        <v>126675.34108313201</v>
      </c>
      <c r="S1845" s="20">
        <v>1</v>
      </c>
      <c r="T1845" s="21">
        <f t="shared" si="28"/>
        <v>94014.651243249697</v>
      </c>
      <c r="U1845" s="39">
        <f>T1845*Fx!$C$7</f>
        <v>97122.573598398463</v>
      </c>
    </row>
    <row r="1846" spans="1:21">
      <c r="A1846" s="16" t="s">
        <v>4438</v>
      </c>
      <c r="B1846" s="19"/>
      <c r="C1846" s="16" t="s">
        <v>3120</v>
      </c>
      <c r="D1846" s="16" t="s">
        <v>3121</v>
      </c>
      <c r="E1846" s="16" t="s">
        <v>3778</v>
      </c>
      <c r="F1846" s="16" t="s">
        <v>3588</v>
      </c>
      <c r="G1846" s="16" t="s">
        <v>3589</v>
      </c>
      <c r="H1846" s="16" t="s">
        <v>3125</v>
      </c>
      <c r="I1846" s="16">
        <v>52.95318597</v>
      </c>
      <c r="J1846" s="16">
        <v>-2.1709940400000098</v>
      </c>
      <c r="K1846" s="16">
        <v>3</v>
      </c>
      <c r="L1846" s="18" t="s">
        <v>3590</v>
      </c>
      <c r="M1846" s="18">
        <v>1</v>
      </c>
      <c r="N1846" s="18" t="s">
        <v>4</v>
      </c>
      <c r="O1846" s="18">
        <v>18960652</v>
      </c>
      <c r="P1846" s="18">
        <v>18960652</v>
      </c>
      <c r="Q1846" s="18">
        <v>18960652</v>
      </c>
      <c r="R1846" s="18">
        <v>25547582.504392199</v>
      </c>
      <c r="S1846" s="20">
        <v>1</v>
      </c>
      <c r="T1846" s="21">
        <f t="shared" si="28"/>
        <v>18960652</v>
      </c>
      <c r="U1846" s="39">
        <f>T1846*Fx!$C$7</f>
        <v>19587450.413223144</v>
      </c>
    </row>
    <row r="1847" spans="1:21">
      <c r="A1847" s="16" t="s">
        <v>4438</v>
      </c>
      <c r="B1847" s="19"/>
      <c r="C1847" s="16" t="s">
        <v>3120</v>
      </c>
      <c r="D1847" s="16" t="s">
        <v>3121</v>
      </c>
      <c r="E1847" s="16" t="s">
        <v>3808</v>
      </c>
      <c r="F1847" s="16" t="s">
        <v>3557</v>
      </c>
      <c r="G1847" s="16" t="s">
        <v>3295</v>
      </c>
      <c r="H1847" s="16" t="s">
        <v>3125</v>
      </c>
      <c r="I1847" s="16">
        <v>52.605893000000002</v>
      </c>
      <c r="J1847" s="16">
        <v>1.5707140000000099</v>
      </c>
      <c r="K1847" s="16">
        <v>3</v>
      </c>
      <c r="L1847" s="18" t="s">
        <v>3558</v>
      </c>
      <c r="M1847" s="18">
        <v>1</v>
      </c>
      <c r="N1847" s="18" t="s">
        <v>4</v>
      </c>
      <c r="O1847" s="18">
        <v>5342455</v>
      </c>
      <c r="P1847" s="18">
        <v>5342455</v>
      </c>
      <c r="Q1847" s="18">
        <v>5342455</v>
      </c>
      <c r="R1847" s="18">
        <v>7198423.8668851098</v>
      </c>
      <c r="S1847" s="20">
        <v>1</v>
      </c>
      <c r="T1847" s="21">
        <f t="shared" si="28"/>
        <v>5342455</v>
      </c>
      <c r="U1847" s="39">
        <f>T1847*Fx!$C$7</f>
        <v>5519065.0826446284</v>
      </c>
    </row>
    <row r="1848" spans="1:21">
      <c r="A1848" s="16" t="s">
        <v>4438</v>
      </c>
      <c r="B1848" s="19"/>
      <c r="C1848" s="16" t="s">
        <v>3120</v>
      </c>
      <c r="D1848" s="16" t="s">
        <v>3121</v>
      </c>
      <c r="E1848" s="16" t="s">
        <v>3855</v>
      </c>
      <c r="F1848" s="16" t="s">
        <v>3738</v>
      </c>
      <c r="G1848" s="16" t="s">
        <v>3739</v>
      </c>
      <c r="H1848" s="16" t="s">
        <v>3125</v>
      </c>
      <c r="I1848" s="16">
        <v>52.370398000000002</v>
      </c>
      <c r="J1848" s="16">
        <v>-1.26320400000001</v>
      </c>
      <c r="K1848" s="16">
        <v>3</v>
      </c>
      <c r="L1848" s="18" t="s">
        <v>3740</v>
      </c>
      <c r="M1848" s="18">
        <v>1</v>
      </c>
      <c r="N1848" s="18" t="s">
        <v>4</v>
      </c>
      <c r="O1848" s="18">
        <v>850800</v>
      </c>
      <c r="P1848" s="18">
        <v>850800</v>
      </c>
      <c r="Q1848" s="18">
        <v>850800</v>
      </c>
      <c r="R1848" s="18">
        <v>1146367.9199816999</v>
      </c>
      <c r="S1848" s="20">
        <v>1</v>
      </c>
      <c r="T1848" s="21">
        <f t="shared" si="28"/>
        <v>850800</v>
      </c>
      <c r="U1848" s="39">
        <f>T1848*Fx!$C$7</f>
        <v>878925.61983471084</v>
      </c>
    </row>
    <row r="1849" spans="1:21">
      <c r="A1849" s="16" t="s">
        <v>4438</v>
      </c>
      <c r="B1849" s="19"/>
      <c r="C1849" s="16" t="s">
        <v>3120</v>
      </c>
      <c r="D1849" s="16" t="s">
        <v>3121</v>
      </c>
      <c r="E1849" s="16" t="s">
        <v>3094</v>
      </c>
      <c r="F1849" s="16" t="s">
        <v>3151</v>
      </c>
      <c r="G1849" s="16" t="s">
        <v>3094</v>
      </c>
      <c r="H1849" s="16" t="s">
        <v>3125</v>
      </c>
      <c r="I1849" s="16">
        <v>51.506738009999999</v>
      </c>
      <c r="J1849" s="16">
        <v>-0.12455604000001</v>
      </c>
      <c r="K1849" s="16">
        <v>3</v>
      </c>
      <c r="L1849" s="18" t="s">
        <v>3152</v>
      </c>
      <c r="M1849" s="18">
        <v>1</v>
      </c>
      <c r="N1849" s="18" t="s">
        <v>4</v>
      </c>
      <c r="O1849" s="18">
        <v>85000</v>
      </c>
      <c r="P1849" s="18">
        <v>85000</v>
      </c>
      <c r="Q1849" s="18">
        <v>85000</v>
      </c>
      <c r="R1849" s="18">
        <v>114528.999998172</v>
      </c>
      <c r="S1849" s="20">
        <v>1</v>
      </c>
      <c r="T1849" s="21">
        <f t="shared" si="28"/>
        <v>85000</v>
      </c>
      <c r="U1849" s="39">
        <f>T1849*Fx!$C$7</f>
        <v>87809.917355371916</v>
      </c>
    </row>
    <row r="1850" spans="1:21">
      <c r="A1850" s="16" t="s">
        <v>4438</v>
      </c>
      <c r="B1850" s="19"/>
      <c r="C1850" s="16" t="s">
        <v>3120</v>
      </c>
      <c r="D1850" s="16" t="s">
        <v>3121</v>
      </c>
      <c r="E1850" s="16" t="s">
        <v>3852</v>
      </c>
      <c r="F1850" s="16" t="s">
        <v>3497</v>
      </c>
      <c r="G1850" s="16" t="s">
        <v>3508</v>
      </c>
      <c r="H1850" s="16" t="s">
        <v>3125</v>
      </c>
      <c r="I1850" s="16">
        <v>54.053400000000003</v>
      </c>
      <c r="J1850" s="16">
        <v>-2.8051350000000101</v>
      </c>
      <c r="K1850" s="16">
        <v>3</v>
      </c>
      <c r="L1850" s="18" t="s">
        <v>3498</v>
      </c>
      <c r="M1850" s="18">
        <v>1</v>
      </c>
      <c r="N1850" s="18" t="s">
        <v>4</v>
      </c>
      <c r="O1850" s="18">
        <v>1945533.33</v>
      </c>
      <c r="P1850" s="18">
        <v>1945533.33</v>
      </c>
      <c r="Q1850" s="18">
        <v>1945533.33</v>
      </c>
      <c r="R1850" s="18">
        <v>2621411.6088001598</v>
      </c>
      <c r="S1850" s="20">
        <v>1</v>
      </c>
      <c r="T1850" s="21">
        <f t="shared" si="28"/>
        <v>1945533.33</v>
      </c>
      <c r="U1850" s="39">
        <f>T1850*Fx!$C$7</f>
        <v>2009848.481404959</v>
      </c>
    </row>
    <row r="1851" spans="1:21">
      <c r="A1851" s="16" t="s">
        <v>4438</v>
      </c>
      <c r="B1851" s="19"/>
      <c r="C1851" s="16" t="s">
        <v>3120</v>
      </c>
      <c r="D1851" s="16" t="s">
        <v>3121</v>
      </c>
      <c r="E1851" s="16" t="s">
        <v>3094</v>
      </c>
      <c r="F1851" s="16" t="s">
        <v>3131</v>
      </c>
      <c r="G1851" s="16" t="s">
        <v>3094</v>
      </c>
      <c r="H1851" s="16" t="s">
        <v>3125</v>
      </c>
      <c r="I1851" s="16">
        <v>51.498890000000003</v>
      </c>
      <c r="J1851" s="16">
        <v>-0.17110000000000999</v>
      </c>
      <c r="K1851" s="16">
        <v>2</v>
      </c>
      <c r="L1851" s="18" t="s">
        <v>3132</v>
      </c>
      <c r="M1851" s="18">
        <v>1</v>
      </c>
      <c r="N1851" s="18" t="s">
        <v>4</v>
      </c>
      <c r="O1851" s="18">
        <v>789457</v>
      </c>
      <c r="P1851" s="18">
        <v>789457</v>
      </c>
      <c r="Q1851" s="18">
        <v>789457</v>
      </c>
      <c r="R1851" s="18">
        <v>1063714.36178302</v>
      </c>
      <c r="S1851" s="20">
        <v>1</v>
      </c>
      <c r="T1851" s="21">
        <f t="shared" si="28"/>
        <v>789457</v>
      </c>
      <c r="U1851" s="39">
        <f>T1851*Fx!$C$7</f>
        <v>815554.75206611585</v>
      </c>
    </row>
    <row r="1852" spans="1:21">
      <c r="A1852" s="16" t="s">
        <v>4438</v>
      </c>
      <c r="B1852" s="19"/>
      <c r="C1852" s="16" t="s">
        <v>3120</v>
      </c>
      <c r="D1852" s="16" t="s">
        <v>3121</v>
      </c>
      <c r="E1852" s="16" t="s">
        <v>3703</v>
      </c>
      <c r="F1852" s="16" t="s">
        <v>3280</v>
      </c>
      <c r="G1852" s="16" t="s">
        <v>3171</v>
      </c>
      <c r="H1852" s="16" t="s">
        <v>3125</v>
      </c>
      <c r="I1852" s="16">
        <v>50.839460000000003</v>
      </c>
      <c r="J1852" s="16">
        <v>-0.64582000000000905</v>
      </c>
      <c r="K1852" s="16">
        <v>2</v>
      </c>
      <c r="L1852" s="18" t="s">
        <v>3282</v>
      </c>
      <c r="M1852" s="18">
        <v>1</v>
      </c>
      <c r="N1852" s="18" t="s">
        <v>4</v>
      </c>
      <c r="O1852" s="18">
        <v>100000</v>
      </c>
      <c r="P1852" s="18">
        <v>100000</v>
      </c>
      <c r="Q1852" s="18">
        <v>99999.999999999898</v>
      </c>
      <c r="R1852" s="18">
        <v>134739.99999784899</v>
      </c>
      <c r="S1852" s="20">
        <v>1</v>
      </c>
      <c r="T1852" s="21">
        <f t="shared" si="28"/>
        <v>100000</v>
      </c>
      <c r="U1852" s="39">
        <f>T1852*Fx!$C$7</f>
        <v>103305.78512396695</v>
      </c>
    </row>
    <row r="1853" spans="1:21">
      <c r="A1853" s="16" t="s">
        <v>4438</v>
      </c>
      <c r="B1853" s="19"/>
      <c r="C1853" s="16" t="s">
        <v>3120</v>
      </c>
      <c r="D1853" s="16" t="s">
        <v>3121</v>
      </c>
      <c r="E1853" s="16" t="s">
        <v>3521</v>
      </c>
      <c r="F1853" s="16" t="s">
        <v>3522</v>
      </c>
      <c r="G1853" s="16" t="s">
        <v>3521</v>
      </c>
      <c r="H1853" s="16" t="s">
        <v>3524</v>
      </c>
      <c r="I1853" s="16">
        <v>0</v>
      </c>
      <c r="J1853" s="16">
        <v>0</v>
      </c>
      <c r="K1853" s="16">
        <v>7</v>
      </c>
      <c r="L1853" s="18" t="s">
        <v>3525</v>
      </c>
      <c r="M1853" s="18">
        <v>1</v>
      </c>
      <c r="N1853" s="18" t="s">
        <v>4</v>
      </c>
      <c r="O1853" s="18">
        <v>10633898.475042</v>
      </c>
      <c r="P1853" s="18">
        <v>10633898.475042</v>
      </c>
      <c r="Q1853" s="18">
        <v>10633898.475042</v>
      </c>
      <c r="R1853" s="18">
        <v>14328114.8050429</v>
      </c>
      <c r="S1853" s="20">
        <v>1</v>
      </c>
      <c r="T1853" s="21">
        <f t="shared" si="28"/>
        <v>10633898.475042</v>
      </c>
      <c r="U1853" s="39">
        <f>T1853*Fx!$C$7</f>
        <v>10985432.308927687</v>
      </c>
    </row>
    <row r="1854" spans="1:21">
      <c r="A1854" s="16" t="s">
        <v>4438</v>
      </c>
      <c r="B1854" s="19"/>
      <c r="C1854" s="16" t="s">
        <v>3120</v>
      </c>
      <c r="D1854" s="16" t="s">
        <v>3121</v>
      </c>
      <c r="E1854" s="16" t="s">
        <v>3892</v>
      </c>
      <c r="F1854" s="16" t="s">
        <v>3549</v>
      </c>
      <c r="G1854" s="16" t="s">
        <v>3892</v>
      </c>
      <c r="H1854" s="16" t="s">
        <v>3125</v>
      </c>
      <c r="I1854" s="16">
        <v>53.386980029999997</v>
      </c>
      <c r="J1854" s="16">
        <v>-2.5963941600000102</v>
      </c>
      <c r="K1854" s="16">
        <v>3</v>
      </c>
      <c r="L1854" s="18" t="s">
        <v>3550</v>
      </c>
      <c r="M1854" s="18">
        <v>1</v>
      </c>
      <c r="N1854" s="18" t="s">
        <v>4</v>
      </c>
      <c r="O1854" s="18">
        <v>1984457.14</v>
      </c>
      <c r="P1854" s="18">
        <v>1984457.14</v>
      </c>
      <c r="Q1854" s="18">
        <v>1984457.14</v>
      </c>
      <c r="R1854" s="18">
        <v>2673857.5503933202</v>
      </c>
      <c r="S1854" s="20">
        <v>1</v>
      </c>
      <c r="T1854" s="21">
        <f t="shared" si="28"/>
        <v>1984457.14</v>
      </c>
      <c r="U1854" s="39">
        <f>T1854*Fx!$C$7</f>
        <v>2050059.02892562</v>
      </c>
    </row>
    <row r="1855" spans="1:21">
      <c r="A1855" s="16" t="s">
        <v>4438</v>
      </c>
      <c r="B1855" s="19"/>
      <c r="C1855" s="16" t="s">
        <v>3120</v>
      </c>
      <c r="D1855" s="16" t="s">
        <v>3121</v>
      </c>
      <c r="E1855" s="16" t="s">
        <v>3094</v>
      </c>
      <c r="F1855" s="16" t="s">
        <v>3129</v>
      </c>
      <c r="G1855" s="16" t="s">
        <v>3094</v>
      </c>
      <c r="H1855" s="16" t="s">
        <v>3125</v>
      </c>
      <c r="I1855" s="16">
        <v>51.501040000000003</v>
      </c>
      <c r="J1855" s="16">
        <v>-0.19652000000000999</v>
      </c>
      <c r="K1855" s="16">
        <v>2</v>
      </c>
      <c r="L1855" s="18" t="s">
        <v>3130</v>
      </c>
      <c r="M1855" s="18">
        <v>1</v>
      </c>
      <c r="N1855" s="18" t="s">
        <v>4</v>
      </c>
      <c r="O1855" s="18">
        <v>200000</v>
      </c>
      <c r="P1855" s="18">
        <v>200000</v>
      </c>
      <c r="Q1855" s="18">
        <v>199999.99999999901</v>
      </c>
      <c r="R1855" s="18">
        <v>269479.99999569898</v>
      </c>
      <c r="S1855" s="20">
        <v>1</v>
      </c>
      <c r="T1855" s="21">
        <f t="shared" si="28"/>
        <v>200000</v>
      </c>
      <c r="U1855" s="39">
        <f>T1855*Fx!$C$7</f>
        <v>206611.57024793391</v>
      </c>
    </row>
    <row r="1856" spans="1:21">
      <c r="A1856" s="16" t="s">
        <v>4438</v>
      </c>
      <c r="B1856" s="19"/>
      <c r="C1856" s="16" t="s">
        <v>3120</v>
      </c>
      <c r="D1856" s="16" t="s">
        <v>3121</v>
      </c>
      <c r="E1856" s="16" t="s">
        <v>3499</v>
      </c>
      <c r="F1856" s="16" t="s">
        <v>3500</v>
      </c>
      <c r="G1856" s="16" t="s">
        <v>3190</v>
      </c>
      <c r="H1856" s="16" t="s">
        <v>3125</v>
      </c>
      <c r="I1856" s="16">
        <v>53.991822999999997</v>
      </c>
      <c r="J1856" s="16">
        <v>-1.5390110000000099</v>
      </c>
      <c r="K1856" s="16">
        <v>3</v>
      </c>
      <c r="L1856" s="18" t="s">
        <v>3501</v>
      </c>
      <c r="M1856" s="18">
        <v>1</v>
      </c>
      <c r="N1856" s="18" t="s">
        <v>4</v>
      </c>
      <c r="O1856" s="18">
        <v>1280182</v>
      </c>
      <c r="P1856" s="18">
        <v>1280182</v>
      </c>
      <c r="Q1856" s="18">
        <v>1280182</v>
      </c>
      <c r="R1856" s="18">
        <v>1724917.2267724699</v>
      </c>
      <c r="S1856" s="20">
        <v>1</v>
      </c>
      <c r="T1856" s="21">
        <f t="shared" si="28"/>
        <v>1280182</v>
      </c>
      <c r="U1856" s="39">
        <f>T1856*Fx!$C$7</f>
        <v>1322502.0661157027</v>
      </c>
    </row>
    <row r="1857" spans="1:21">
      <c r="A1857" s="16" t="s">
        <v>4438</v>
      </c>
      <c r="B1857" s="19"/>
      <c r="C1857" s="16" t="s">
        <v>3120</v>
      </c>
      <c r="D1857" s="16" t="s">
        <v>3121</v>
      </c>
      <c r="E1857" s="16" t="s">
        <v>3094</v>
      </c>
      <c r="F1857" s="16" t="s">
        <v>3151</v>
      </c>
      <c r="G1857" s="16" t="s">
        <v>3094</v>
      </c>
      <c r="H1857" s="16" t="s">
        <v>3125</v>
      </c>
      <c r="I1857" s="16">
        <v>51.510924989999999</v>
      </c>
      <c r="J1857" s="16">
        <v>-0.11770812000001001</v>
      </c>
      <c r="K1857" s="16">
        <v>3</v>
      </c>
      <c r="L1857" s="18" t="s">
        <v>3152</v>
      </c>
      <c r="M1857" s="18">
        <v>1</v>
      </c>
      <c r="N1857" s="18" t="s">
        <v>4</v>
      </c>
      <c r="O1857" s="18">
        <v>6800</v>
      </c>
      <c r="P1857" s="18">
        <v>6800</v>
      </c>
      <c r="Q1857" s="18">
        <v>6800</v>
      </c>
      <c r="R1857" s="18">
        <v>9162.3199998537693</v>
      </c>
      <c r="S1857" s="20">
        <v>1</v>
      </c>
      <c r="T1857" s="21">
        <f t="shared" si="28"/>
        <v>6800</v>
      </c>
      <c r="U1857" s="39">
        <f>T1857*Fx!$C$7</f>
        <v>7024.7933884297527</v>
      </c>
    </row>
    <row r="1858" spans="1:21">
      <c r="A1858" s="16" t="s">
        <v>4438</v>
      </c>
      <c r="B1858" s="19"/>
      <c r="C1858" s="16" t="s">
        <v>3120</v>
      </c>
      <c r="D1858" s="16" t="s">
        <v>3121</v>
      </c>
      <c r="E1858" s="16" t="s">
        <v>3215</v>
      </c>
      <c r="F1858" s="16" t="s">
        <v>3216</v>
      </c>
      <c r="G1858" s="16" t="s">
        <v>3184</v>
      </c>
      <c r="H1858" s="16" t="s">
        <v>3125</v>
      </c>
      <c r="I1858" s="16">
        <v>51.004438020000002</v>
      </c>
      <c r="J1858" s="16">
        <v>-1.6641540000000099</v>
      </c>
      <c r="K1858" s="16">
        <v>3</v>
      </c>
      <c r="L1858" s="18" t="s">
        <v>3217</v>
      </c>
      <c r="M1858" s="18">
        <v>1</v>
      </c>
      <c r="N1858" s="18" t="s">
        <v>4</v>
      </c>
      <c r="O1858" s="18">
        <v>287400</v>
      </c>
      <c r="P1858" s="18">
        <v>287400</v>
      </c>
      <c r="Q1858" s="18">
        <v>287400</v>
      </c>
      <c r="R1858" s="18">
        <v>387242.759993819</v>
      </c>
      <c r="S1858" s="20">
        <v>1</v>
      </c>
      <c r="T1858" s="21">
        <f t="shared" si="28"/>
        <v>287400</v>
      </c>
      <c r="U1858" s="39">
        <f>T1858*Fx!$C$7</f>
        <v>296900.82644628105</v>
      </c>
    </row>
    <row r="1859" spans="1:21">
      <c r="A1859" s="16" t="s">
        <v>4438</v>
      </c>
      <c r="B1859" s="19"/>
      <c r="C1859" s="16" t="s">
        <v>3120</v>
      </c>
      <c r="D1859" s="16" t="s">
        <v>3121</v>
      </c>
      <c r="E1859" s="16" t="s">
        <v>3202</v>
      </c>
      <c r="F1859" s="16" t="s">
        <v>3203</v>
      </c>
      <c r="G1859" s="16" t="s">
        <v>3155</v>
      </c>
      <c r="H1859" s="16" t="s">
        <v>3125</v>
      </c>
      <c r="I1859" s="16">
        <v>51.75552897</v>
      </c>
      <c r="J1859" s="16">
        <v>-1.26047196000001</v>
      </c>
      <c r="K1859" s="16">
        <v>3</v>
      </c>
      <c r="L1859" s="18" t="s">
        <v>3204</v>
      </c>
      <c r="M1859" s="18">
        <v>1</v>
      </c>
      <c r="N1859" s="18" t="s">
        <v>4</v>
      </c>
      <c r="O1859" s="18">
        <v>379762.59420268098</v>
      </c>
      <c r="P1859" s="18">
        <v>379762.59420268098</v>
      </c>
      <c r="Q1859" s="18">
        <v>379762.59420268098</v>
      </c>
      <c r="R1859" s="18">
        <v>511692.11942052498</v>
      </c>
      <c r="S1859" s="20">
        <v>1</v>
      </c>
      <c r="T1859" s="21">
        <f t="shared" ref="T1859:T1922" si="29">S1859*P1859</f>
        <v>379762.59420268098</v>
      </c>
      <c r="U1859" s="39">
        <f>T1859*Fx!$C$7</f>
        <v>392316.72954822419</v>
      </c>
    </row>
    <row r="1860" spans="1:21">
      <c r="A1860" s="16" t="s">
        <v>4438</v>
      </c>
      <c r="B1860" s="19"/>
      <c r="C1860" s="16" t="s">
        <v>3120</v>
      </c>
      <c r="D1860" s="16" t="s">
        <v>3121</v>
      </c>
      <c r="E1860" s="16" t="s">
        <v>3094</v>
      </c>
      <c r="F1860" s="16" t="s">
        <v>3129</v>
      </c>
      <c r="G1860" s="16" t="s">
        <v>3094</v>
      </c>
      <c r="H1860" s="16" t="s">
        <v>3125</v>
      </c>
      <c r="I1860" s="16">
        <v>51.498690000000003</v>
      </c>
      <c r="J1860" s="16">
        <v>-0.20287000000000999</v>
      </c>
      <c r="K1860" s="16">
        <v>2</v>
      </c>
      <c r="L1860" s="18" t="s">
        <v>3130</v>
      </c>
      <c r="M1860" s="18">
        <v>1</v>
      </c>
      <c r="N1860" s="18" t="s">
        <v>4</v>
      </c>
      <c r="O1860" s="18">
        <v>240000</v>
      </c>
      <c r="P1860" s="18">
        <v>240000</v>
      </c>
      <c r="Q1860" s="18">
        <v>240000</v>
      </c>
      <c r="R1860" s="18">
        <v>323375.99999483803</v>
      </c>
      <c r="S1860" s="20">
        <v>1</v>
      </c>
      <c r="T1860" s="21">
        <f t="shared" si="29"/>
        <v>240000</v>
      </c>
      <c r="U1860" s="39">
        <f>T1860*Fx!$C$7</f>
        <v>247933.88429752068</v>
      </c>
    </row>
    <row r="1861" spans="1:21">
      <c r="A1861" s="16" t="s">
        <v>4438</v>
      </c>
      <c r="B1861" s="19"/>
      <c r="C1861" s="16" t="s">
        <v>3120</v>
      </c>
      <c r="D1861" s="16" t="s">
        <v>3121</v>
      </c>
      <c r="E1861" s="16" t="s">
        <v>3255</v>
      </c>
      <c r="F1861" s="16" t="s">
        <v>3256</v>
      </c>
      <c r="G1861" s="16" t="s">
        <v>3257</v>
      </c>
      <c r="H1861" s="16" t="s">
        <v>3179</v>
      </c>
      <c r="I1861" s="16">
        <v>55.954250000000002</v>
      </c>
      <c r="J1861" s="16">
        <v>-3.19451000000001</v>
      </c>
      <c r="K1861" s="16">
        <v>2</v>
      </c>
      <c r="L1861" s="18" t="s">
        <v>3258</v>
      </c>
      <c r="M1861" s="18">
        <v>1</v>
      </c>
      <c r="N1861" s="18" t="s">
        <v>4</v>
      </c>
      <c r="O1861" s="18">
        <v>822955</v>
      </c>
      <c r="P1861" s="18">
        <v>822955</v>
      </c>
      <c r="Q1861" s="18">
        <v>822955</v>
      </c>
      <c r="R1861" s="18">
        <v>1108849.5669823</v>
      </c>
      <c r="S1861" s="20">
        <v>1</v>
      </c>
      <c r="T1861" s="21">
        <f t="shared" si="29"/>
        <v>822955</v>
      </c>
      <c r="U1861" s="39">
        <f>T1861*Fx!$C$7</f>
        <v>850160.12396694219</v>
      </c>
    </row>
    <row r="1862" spans="1:21">
      <c r="A1862" s="16" t="s">
        <v>4438</v>
      </c>
      <c r="B1862" s="19"/>
      <c r="C1862" s="16" t="s">
        <v>3120</v>
      </c>
      <c r="D1862" s="16" t="s">
        <v>3121</v>
      </c>
      <c r="E1862" s="16" t="s">
        <v>3848</v>
      </c>
      <c r="F1862" s="16" t="s">
        <v>3203</v>
      </c>
      <c r="G1862" s="16" t="s">
        <v>3155</v>
      </c>
      <c r="H1862" s="16" t="s">
        <v>3125</v>
      </c>
      <c r="I1862" s="16">
        <v>51.611366969999999</v>
      </c>
      <c r="J1862" s="16">
        <v>-1.4055570000000099</v>
      </c>
      <c r="K1862" s="16">
        <v>3</v>
      </c>
      <c r="L1862" s="18" t="s">
        <v>3204</v>
      </c>
      <c r="M1862" s="18">
        <v>1</v>
      </c>
      <c r="N1862" s="18" t="s">
        <v>4</v>
      </c>
      <c r="O1862" s="18">
        <v>2000000</v>
      </c>
      <c r="P1862" s="18">
        <v>2000000</v>
      </c>
      <c r="Q1862" s="18">
        <v>2000000</v>
      </c>
      <c r="R1862" s="18">
        <v>2694799.9999569901</v>
      </c>
      <c r="S1862" s="20">
        <v>1</v>
      </c>
      <c r="T1862" s="21">
        <f t="shared" si="29"/>
        <v>2000000</v>
      </c>
      <c r="U1862" s="39">
        <f>T1862*Fx!$C$7</f>
        <v>2066115.702479339</v>
      </c>
    </row>
    <row r="1863" spans="1:21">
      <c r="A1863" s="16" t="s">
        <v>4438</v>
      </c>
      <c r="B1863" s="19"/>
      <c r="C1863" s="16" t="s">
        <v>3120</v>
      </c>
      <c r="D1863" s="16" t="s">
        <v>3121</v>
      </c>
      <c r="E1863" s="16" t="s">
        <v>4551</v>
      </c>
      <c r="F1863" s="16" t="s">
        <v>3272</v>
      </c>
      <c r="G1863" s="16" t="s">
        <v>3094</v>
      </c>
      <c r="H1863" s="16" t="s">
        <v>3125</v>
      </c>
      <c r="I1863" s="16">
        <v>51.483491999999998</v>
      </c>
      <c r="J1863" s="16">
        <v>-0.48000600000000998</v>
      </c>
      <c r="K1863" s="16">
        <v>3</v>
      </c>
      <c r="L1863" s="18" t="s">
        <v>3273</v>
      </c>
      <c r="M1863" s="18">
        <v>1</v>
      </c>
      <c r="N1863" s="18" t="s">
        <v>4</v>
      </c>
      <c r="O1863" s="18">
        <v>500000</v>
      </c>
      <c r="P1863" s="18">
        <v>500000</v>
      </c>
      <c r="Q1863" s="18">
        <v>500000</v>
      </c>
      <c r="R1863" s="18">
        <v>673699.99998924695</v>
      </c>
      <c r="S1863" s="20">
        <v>1</v>
      </c>
      <c r="T1863" s="21">
        <f t="shared" si="29"/>
        <v>500000</v>
      </c>
      <c r="U1863" s="39">
        <f>T1863*Fx!$C$7</f>
        <v>516528.92561983474</v>
      </c>
    </row>
    <row r="1864" spans="1:21">
      <c r="A1864" s="16" t="s">
        <v>4438</v>
      </c>
      <c r="B1864" s="19"/>
      <c r="C1864" s="16" t="s">
        <v>3120</v>
      </c>
      <c r="D1864" s="16" t="s">
        <v>3121</v>
      </c>
      <c r="E1864" s="16" t="s">
        <v>3094</v>
      </c>
      <c r="F1864" s="16" t="s">
        <v>3131</v>
      </c>
      <c r="G1864" s="16" t="s">
        <v>3094</v>
      </c>
      <c r="H1864" s="16" t="s">
        <v>3125</v>
      </c>
      <c r="I1864" s="16">
        <v>51.500010000000003</v>
      </c>
      <c r="J1864" s="16">
        <v>-0.15602000000000901</v>
      </c>
      <c r="K1864" s="16">
        <v>2</v>
      </c>
      <c r="L1864" s="18" t="s">
        <v>3132</v>
      </c>
      <c r="M1864" s="18">
        <v>1</v>
      </c>
      <c r="N1864" s="18" t="s">
        <v>4</v>
      </c>
      <c r="O1864" s="18">
        <v>387307.26996495097</v>
      </c>
      <c r="P1864" s="18">
        <v>387307.26996495097</v>
      </c>
      <c r="Q1864" s="18">
        <v>387307.26996495097</v>
      </c>
      <c r="R1864" s="18">
        <v>521857.81554244598</v>
      </c>
      <c r="S1864" s="20">
        <v>1</v>
      </c>
      <c r="T1864" s="21">
        <f t="shared" si="29"/>
        <v>387307.26996495097</v>
      </c>
      <c r="U1864" s="39">
        <f>T1864*Fx!$C$7</f>
        <v>400110.81607949483</v>
      </c>
    </row>
    <row r="1865" spans="1:21">
      <c r="A1865" s="16" t="s">
        <v>4438</v>
      </c>
      <c r="B1865" s="19"/>
      <c r="C1865" s="16" t="s">
        <v>3120</v>
      </c>
      <c r="D1865" s="16" t="s">
        <v>3121</v>
      </c>
      <c r="E1865" s="16" t="s">
        <v>3094</v>
      </c>
      <c r="F1865" s="16" t="s">
        <v>3129</v>
      </c>
      <c r="G1865" s="16" t="s">
        <v>3094</v>
      </c>
      <c r="H1865" s="16" t="s">
        <v>3125</v>
      </c>
      <c r="I1865" s="16">
        <v>51.524565029999998</v>
      </c>
      <c r="J1865" s="16">
        <v>-0.11204208000000999</v>
      </c>
      <c r="K1865" s="16">
        <v>3</v>
      </c>
      <c r="L1865" s="18" t="s">
        <v>3130</v>
      </c>
      <c r="M1865" s="18">
        <v>1</v>
      </c>
      <c r="N1865" s="18" t="s">
        <v>4</v>
      </c>
      <c r="O1865" s="18">
        <v>2285714.29</v>
      </c>
      <c r="P1865" s="18">
        <v>2285714.29</v>
      </c>
      <c r="Q1865" s="18">
        <v>2285714.29</v>
      </c>
      <c r="R1865" s="18">
        <v>3079771.4342968399</v>
      </c>
      <c r="S1865" s="20">
        <v>1</v>
      </c>
      <c r="T1865" s="21">
        <f t="shared" si="29"/>
        <v>2285714.29</v>
      </c>
      <c r="U1865" s="39">
        <f>T1865*Fx!$C$7</f>
        <v>2361275.0929752067</v>
      </c>
    </row>
    <row r="1866" spans="1:21">
      <c r="A1866" s="16" t="s">
        <v>4438</v>
      </c>
      <c r="B1866" s="19"/>
      <c r="C1866" s="16" t="s">
        <v>3120</v>
      </c>
      <c r="D1866" s="16" t="s">
        <v>3121</v>
      </c>
      <c r="E1866" s="16" t="s">
        <v>3166</v>
      </c>
      <c r="F1866" s="16" t="s">
        <v>3167</v>
      </c>
      <c r="G1866" s="16" t="s">
        <v>3168</v>
      </c>
      <c r="H1866" s="16" t="s">
        <v>3125</v>
      </c>
      <c r="I1866" s="16">
        <v>52.179425999999999</v>
      </c>
      <c r="J1866" s="16">
        <v>0.11754900000001001</v>
      </c>
      <c r="K1866" s="16">
        <v>3</v>
      </c>
      <c r="L1866" s="18" t="s">
        <v>3169</v>
      </c>
      <c r="M1866" s="18">
        <v>1</v>
      </c>
      <c r="N1866" s="18" t="s">
        <v>4</v>
      </c>
      <c r="O1866" s="18">
        <v>48000</v>
      </c>
      <c r="P1866" s="18">
        <v>48000</v>
      </c>
      <c r="Q1866" s="18">
        <v>48000</v>
      </c>
      <c r="R1866" s="18">
        <v>64675.199998967699</v>
      </c>
      <c r="S1866" s="20">
        <v>1</v>
      </c>
      <c r="T1866" s="21">
        <f t="shared" si="29"/>
        <v>48000</v>
      </c>
      <c r="U1866" s="39">
        <f>T1866*Fx!$C$7</f>
        <v>49586.776859504134</v>
      </c>
    </row>
    <row r="1867" spans="1:21">
      <c r="A1867" s="16" t="s">
        <v>4438</v>
      </c>
      <c r="B1867" s="19"/>
      <c r="C1867" s="16" t="s">
        <v>3120</v>
      </c>
      <c r="D1867" s="16" t="s">
        <v>3121</v>
      </c>
      <c r="E1867" s="16" t="s">
        <v>3094</v>
      </c>
      <c r="F1867" s="16" t="s">
        <v>2397</v>
      </c>
      <c r="G1867" s="16" t="s">
        <v>3094</v>
      </c>
      <c r="H1867" s="16" t="s">
        <v>3125</v>
      </c>
      <c r="I1867" s="16">
        <v>51.489690000000003</v>
      </c>
      <c r="J1867" s="16">
        <v>-0.10827000000001</v>
      </c>
      <c r="K1867" s="16">
        <v>2</v>
      </c>
      <c r="L1867" s="18" t="s">
        <v>3149</v>
      </c>
      <c r="M1867" s="18">
        <v>1</v>
      </c>
      <c r="N1867" s="18" t="s">
        <v>4</v>
      </c>
      <c r="O1867" s="18">
        <v>50000</v>
      </c>
      <c r="P1867" s="18">
        <v>50000</v>
      </c>
      <c r="Q1867" s="18">
        <v>49999.999999999898</v>
      </c>
      <c r="R1867" s="18">
        <v>67369.999998924701</v>
      </c>
      <c r="S1867" s="20">
        <v>1</v>
      </c>
      <c r="T1867" s="21">
        <f t="shared" si="29"/>
        <v>50000</v>
      </c>
      <c r="U1867" s="39">
        <f>T1867*Fx!$C$7</f>
        <v>51652.892561983477</v>
      </c>
    </row>
    <row r="1868" spans="1:21">
      <c r="A1868" s="16" t="s">
        <v>4438</v>
      </c>
      <c r="B1868" s="19"/>
      <c r="C1868" s="16" t="s">
        <v>3120</v>
      </c>
      <c r="D1868" s="16" t="s">
        <v>3121</v>
      </c>
      <c r="E1868" s="16" t="s">
        <v>3946</v>
      </c>
      <c r="F1868" s="16" t="s">
        <v>3738</v>
      </c>
      <c r="G1868" s="16" t="s">
        <v>3739</v>
      </c>
      <c r="H1868" s="16" t="s">
        <v>3125</v>
      </c>
      <c r="I1868" s="16">
        <v>52.226480000000002</v>
      </c>
      <c r="J1868" s="16">
        <v>-1.39049000000001</v>
      </c>
      <c r="K1868" s="16">
        <v>2</v>
      </c>
      <c r="L1868" s="18" t="s">
        <v>3740</v>
      </c>
      <c r="M1868" s="18">
        <v>1</v>
      </c>
      <c r="N1868" s="18" t="s">
        <v>4</v>
      </c>
      <c r="O1868" s="18">
        <v>190710</v>
      </c>
      <c r="P1868" s="18">
        <v>190710</v>
      </c>
      <c r="Q1868" s="18">
        <v>190710</v>
      </c>
      <c r="R1868" s="18">
        <v>256962.653995898</v>
      </c>
      <c r="S1868" s="20">
        <v>1</v>
      </c>
      <c r="T1868" s="21">
        <f t="shared" si="29"/>
        <v>190710</v>
      </c>
      <c r="U1868" s="39">
        <f>T1868*Fx!$C$7</f>
        <v>197014.46280991737</v>
      </c>
    </row>
    <row r="1869" spans="1:21">
      <c r="A1869" s="16" t="s">
        <v>4438</v>
      </c>
      <c r="B1869" s="19"/>
      <c r="C1869" s="16" t="s">
        <v>3120</v>
      </c>
      <c r="D1869" s="16" t="s">
        <v>3121</v>
      </c>
      <c r="E1869" s="16" t="s">
        <v>3094</v>
      </c>
      <c r="F1869" s="16" t="s">
        <v>3253</v>
      </c>
      <c r="G1869" s="16" t="s">
        <v>3094</v>
      </c>
      <c r="H1869" s="16" t="s">
        <v>3125</v>
      </c>
      <c r="I1869" s="16">
        <v>51.593249999999998</v>
      </c>
      <c r="J1869" s="16">
        <v>-0.14080000000001</v>
      </c>
      <c r="K1869" s="16">
        <v>2</v>
      </c>
      <c r="L1869" s="18" t="s">
        <v>3254</v>
      </c>
      <c r="M1869" s="18">
        <v>1</v>
      </c>
      <c r="N1869" s="18" t="s">
        <v>4</v>
      </c>
      <c r="O1869" s="18">
        <v>1000000</v>
      </c>
      <c r="P1869" s="18">
        <v>1000000</v>
      </c>
      <c r="Q1869" s="18">
        <v>1000000</v>
      </c>
      <c r="R1869" s="18">
        <v>1347399.9999784899</v>
      </c>
      <c r="S1869" s="20">
        <v>1</v>
      </c>
      <c r="T1869" s="21">
        <f t="shared" si="29"/>
        <v>1000000</v>
      </c>
      <c r="U1869" s="39">
        <f>T1869*Fx!$C$7</f>
        <v>1033057.8512396695</v>
      </c>
    </row>
    <row r="1870" spans="1:21">
      <c r="A1870" s="16" t="s">
        <v>4438</v>
      </c>
      <c r="B1870" s="19"/>
      <c r="C1870" s="16" t="s">
        <v>3120</v>
      </c>
      <c r="D1870" s="16" t="s">
        <v>3121</v>
      </c>
      <c r="E1870" s="16" t="s">
        <v>3094</v>
      </c>
      <c r="F1870" s="16" t="s">
        <v>3129</v>
      </c>
      <c r="G1870" s="16" t="s">
        <v>3094</v>
      </c>
      <c r="H1870" s="16" t="s">
        <v>3125</v>
      </c>
      <c r="I1870" s="16">
        <v>51.519170000000003</v>
      </c>
      <c r="J1870" s="16">
        <v>-0.19490000000000901</v>
      </c>
      <c r="K1870" s="16">
        <v>2</v>
      </c>
      <c r="L1870" s="18" t="s">
        <v>3130</v>
      </c>
      <c r="M1870" s="18">
        <v>1</v>
      </c>
      <c r="N1870" s="18" t="s">
        <v>4</v>
      </c>
      <c r="O1870" s="18">
        <v>182567</v>
      </c>
      <c r="P1870" s="18">
        <v>182567</v>
      </c>
      <c r="Q1870" s="18">
        <v>182567</v>
      </c>
      <c r="R1870" s="18">
        <v>245990.77579607401</v>
      </c>
      <c r="S1870" s="20">
        <v>1</v>
      </c>
      <c r="T1870" s="21">
        <f t="shared" si="29"/>
        <v>182567</v>
      </c>
      <c r="U1870" s="39">
        <f>T1870*Fx!$C$7</f>
        <v>188602.27272727274</v>
      </c>
    </row>
    <row r="1871" spans="1:21">
      <c r="A1871" s="16" t="s">
        <v>4438</v>
      </c>
      <c r="B1871" s="19"/>
      <c r="C1871" s="16" t="s">
        <v>3120</v>
      </c>
      <c r="D1871" s="16" t="s">
        <v>3121</v>
      </c>
      <c r="E1871" s="16" t="s">
        <v>3094</v>
      </c>
      <c r="F1871" s="16" t="s">
        <v>2397</v>
      </c>
      <c r="G1871" s="16" t="s">
        <v>3094</v>
      </c>
      <c r="H1871" s="16" t="s">
        <v>3125</v>
      </c>
      <c r="I1871" s="16">
        <v>51.50761704</v>
      </c>
      <c r="J1871" s="16">
        <v>-9.9398880000010001E-2</v>
      </c>
      <c r="K1871" s="16">
        <v>3</v>
      </c>
      <c r="L1871" s="18" t="s">
        <v>3149</v>
      </c>
      <c r="M1871" s="18">
        <v>1</v>
      </c>
      <c r="N1871" s="18" t="s">
        <v>4</v>
      </c>
      <c r="O1871" s="18">
        <v>398622.121271379</v>
      </c>
      <c r="P1871" s="18">
        <v>398622.121271379</v>
      </c>
      <c r="Q1871" s="18">
        <v>398622.121271379</v>
      </c>
      <c r="R1871" s="18">
        <v>537103.44619248295</v>
      </c>
      <c r="S1871" s="20">
        <v>1</v>
      </c>
      <c r="T1871" s="21">
        <f t="shared" si="29"/>
        <v>398622.121271379</v>
      </c>
      <c r="U1871" s="39">
        <f>T1871*Fx!$C$7</f>
        <v>411799.71205720975</v>
      </c>
    </row>
    <row r="1872" spans="1:21">
      <c r="A1872" s="16" t="s">
        <v>4438</v>
      </c>
      <c r="B1872" s="19"/>
      <c r="C1872" s="16" t="s">
        <v>3120</v>
      </c>
      <c r="D1872" s="16" t="s">
        <v>3121</v>
      </c>
      <c r="E1872" s="16" t="s">
        <v>3250</v>
      </c>
      <c r="F1872" s="16" t="s">
        <v>3251</v>
      </c>
      <c r="G1872" s="16" t="s">
        <v>3147</v>
      </c>
      <c r="H1872" s="16" t="s">
        <v>3125</v>
      </c>
      <c r="I1872" s="16">
        <v>51.283410000000003</v>
      </c>
      <c r="J1872" s="16">
        <v>1.07576000000001</v>
      </c>
      <c r="K1872" s="16">
        <v>2</v>
      </c>
      <c r="L1872" s="18" t="s">
        <v>3252</v>
      </c>
      <c r="M1872" s="18">
        <v>1</v>
      </c>
      <c r="N1872" s="18" t="s">
        <v>4</v>
      </c>
      <c r="O1872" s="18">
        <v>4406329</v>
      </c>
      <c r="P1872" s="18">
        <v>4406329</v>
      </c>
      <c r="Q1872" s="18">
        <v>4406329</v>
      </c>
      <c r="R1872" s="18">
        <v>5937087.6945052398</v>
      </c>
      <c r="S1872" s="20">
        <v>1</v>
      </c>
      <c r="T1872" s="21">
        <f t="shared" si="29"/>
        <v>4406329</v>
      </c>
      <c r="U1872" s="39">
        <f>T1872*Fx!$C$7</f>
        <v>4551992.7685950417</v>
      </c>
    </row>
    <row r="1873" spans="1:21">
      <c r="A1873" s="16" t="s">
        <v>4438</v>
      </c>
      <c r="B1873" s="19"/>
      <c r="C1873" s="16" t="s">
        <v>3120</v>
      </c>
      <c r="D1873" s="16" t="s">
        <v>3121</v>
      </c>
      <c r="E1873" s="16" t="s">
        <v>3094</v>
      </c>
      <c r="F1873" s="16" t="s">
        <v>2397</v>
      </c>
      <c r="G1873" s="16" t="s">
        <v>3094</v>
      </c>
      <c r="H1873" s="16" t="s">
        <v>3125</v>
      </c>
      <c r="I1873" s="16">
        <v>51.47341101</v>
      </c>
      <c r="J1873" s="16">
        <v>-1.63584000001E-3</v>
      </c>
      <c r="K1873" s="16">
        <v>3</v>
      </c>
      <c r="L1873" s="18" t="s">
        <v>3149</v>
      </c>
      <c r="M1873" s="18">
        <v>1</v>
      </c>
      <c r="N1873" s="18" t="s">
        <v>4</v>
      </c>
      <c r="O1873" s="18">
        <v>741985</v>
      </c>
      <c r="P1873" s="18">
        <v>741985</v>
      </c>
      <c r="Q1873" s="18">
        <v>741985</v>
      </c>
      <c r="R1873" s="18">
        <v>999750.58898404404</v>
      </c>
      <c r="S1873" s="20">
        <v>1</v>
      </c>
      <c r="T1873" s="21">
        <f t="shared" si="29"/>
        <v>741985</v>
      </c>
      <c r="U1873" s="39">
        <f>T1873*Fx!$C$7</f>
        <v>766513.42975206615</v>
      </c>
    </row>
    <row r="1874" spans="1:21">
      <c r="A1874" s="16" t="s">
        <v>4438</v>
      </c>
      <c r="B1874" s="19"/>
      <c r="C1874" s="16" t="s">
        <v>3120</v>
      </c>
      <c r="D1874" s="16" t="s">
        <v>3121</v>
      </c>
      <c r="E1874" s="16" t="s">
        <v>3094</v>
      </c>
      <c r="F1874" s="16" t="s">
        <v>3129</v>
      </c>
      <c r="G1874" s="16" t="s">
        <v>3094</v>
      </c>
      <c r="H1874" s="16" t="s">
        <v>3125</v>
      </c>
      <c r="I1874" s="16">
        <v>51.510629999999999</v>
      </c>
      <c r="J1874" s="16">
        <v>-0.14512000000000999</v>
      </c>
      <c r="K1874" s="16">
        <v>2</v>
      </c>
      <c r="L1874" s="18" t="s">
        <v>3130</v>
      </c>
      <c r="M1874" s="18">
        <v>1</v>
      </c>
      <c r="N1874" s="18" t="s">
        <v>4</v>
      </c>
      <c r="O1874" s="18">
        <v>4440000</v>
      </c>
      <c r="P1874" s="18">
        <v>4440000</v>
      </c>
      <c r="Q1874" s="18">
        <v>4440000</v>
      </c>
      <c r="R1874" s="18">
        <v>5982455.9999045199</v>
      </c>
      <c r="S1874" s="20">
        <v>1</v>
      </c>
      <c r="T1874" s="21">
        <f t="shared" si="29"/>
        <v>4440000</v>
      </c>
      <c r="U1874" s="39">
        <f>T1874*Fx!$C$7</f>
        <v>4586776.8595041325</v>
      </c>
    </row>
    <row r="1875" spans="1:21">
      <c r="A1875" s="16" t="s">
        <v>4438</v>
      </c>
      <c r="B1875" s="19"/>
      <c r="C1875" s="16" t="s">
        <v>3120</v>
      </c>
      <c r="D1875" s="16" t="s">
        <v>3121</v>
      </c>
      <c r="E1875" s="16" t="s">
        <v>3094</v>
      </c>
      <c r="F1875" s="16" t="s">
        <v>3131</v>
      </c>
      <c r="G1875" s="16" t="s">
        <v>3094</v>
      </c>
      <c r="H1875" s="16" t="s">
        <v>3125</v>
      </c>
      <c r="I1875" s="16">
        <v>51.496789999999997</v>
      </c>
      <c r="J1875" s="16">
        <v>-0.14779000000001</v>
      </c>
      <c r="K1875" s="16">
        <v>2</v>
      </c>
      <c r="L1875" s="18" t="s">
        <v>3132</v>
      </c>
      <c r="M1875" s="18">
        <v>1</v>
      </c>
      <c r="N1875" s="18" t="s">
        <v>4</v>
      </c>
      <c r="O1875" s="18">
        <v>3541666.67</v>
      </c>
      <c r="P1875" s="18">
        <v>3541666.67</v>
      </c>
      <c r="Q1875" s="18">
        <v>3541666.67</v>
      </c>
      <c r="R1875" s="18">
        <v>4772041.6710818298</v>
      </c>
      <c r="S1875" s="20">
        <v>1</v>
      </c>
      <c r="T1875" s="21">
        <f t="shared" si="29"/>
        <v>3541666.67</v>
      </c>
      <c r="U1875" s="39">
        <f>T1875*Fx!$C$7</f>
        <v>3658746.5599173559</v>
      </c>
    </row>
    <row r="1876" spans="1:21">
      <c r="A1876" s="16" t="s">
        <v>4438</v>
      </c>
      <c r="B1876" s="19"/>
      <c r="C1876" s="16" t="s">
        <v>3120</v>
      </c>
      <c r="D1876" s="16" t="s">
        <v>3121</v>
      </c>
      <c r="E1876" s="16" t="s">
        <v>3649</v>
      </c>
      <c r="F1876" s="16" t="s">
        <v>3251</v>
      </c>
      <c r="G1876" s="16" t="s">
        <v>3147</v>
      </c>
      <c r="H1876" s="16" t="s">
        <v>3125</v>
      </c>
      <c r="I1876" s="16">
        <v>51.387151000000003</v>
      </c>
      <c r="J1876" s="16">
        <v>1.3880160000000099</v>
      </c>
      <c r="K1876" s="16">
        <v>3</v>
      </c>
      <c r="L1876" s="18" t="s">
        <v>3252</v>
      </c>
      <c r="M1876" s="18">
        <v>1</v>
      </c>
      <c r="N1876" s="18" t="s">
        <v>4</v>
      </c>
      <c r="O1876" s="18">
        <v>50000</v>
      </c>
      <c r="P1876" s="18">
        <v>50000</v>
      </c>
      <c r="Q1876" s="18">
        <v>49999.999999999898</v>
      </c>
      <c r="R1876" s="18">
        <v>67369.999998924701</v>
      </c>
      <c r="S1876" s="20">
        <v>1</v>
      </c>
      <c r="T1876" s="21">
        <f t="shared" si="29"/>
        <v>50000</v>
      </c>
      <c r="U1876" s="39">
        <f>T1876*Fx!$C$7</f>
        <v>51652.892561983477</v>
      </c>
    </row>
    <row r="1877" spans="1:21">
      <c r="A1877" s="16" t="s">
        <v>4438</v>
      </c>
      <c r="B1877" s="19"/>
      <c r="C1877" s="16" t="s">
        <v>3120</v>
      </c>
      <c r="D1877" s="16" t="s">
        <v>3121</v>
      </c>
      <c r="E1877" s="16" t="s">
        <v>3094</v>
      </c>
      <c r="F1877" s="16" t="s">
        <v>3129</v>
      </c>
      <c r="G1877" s="16" t="s">
        <v>3094</v>
      </c>
      <c r="H1877" s="16" t="s">
        <v>3125</v>
      </c>
      <c r="I1877" s="16">
        <v>51.512194979999997</v>
      </c>
      <c r="J1877" s="16">
        <v>-0.19451304000000999</v>
      </c>
      <c r="K1877" s="16">
        <v>3</v>
      </c>
      <c r="L1877" s="18" t="s">
        <v>3130</v>
      </c>
      <c r="M1877" s="18">
        <v>1</v>
      </c>
      <c r="N1877" s="18" t="s">
        <v>4</v>
      </c>
      <c r="O1877" s="18">
        <v>80000</v>
      </c>
      <c r="P1877" s="18">
        <v>80000</v>
      </c>
      <c r="Q1877" s="18">
        <v>80000</v>
      </c>
      <c r="R1877" s="18">
        <v>107791.999998279</v>
      </c>
      <c r="S1877" s="20">
        <v>1</v>
      </c>
      <c r="T1877" s="21">
        <f t="shared" si="29"/>
        <v>80000</v>
      </c>
      <c r="U1877" s="39">
        <f>T1877*Fx!$C$7</f>
        <v>82644.628099173569</v>
      </c>
    </row>
    <row r="1878" spans="1:21">
      <c r="A1878" s="16" t="s">
        <v>4438</v>
      </c>
      <c r="B1878" s="19"/>
      <c r="C1878" s="16" t="s">
        <v>3120</v>
      </c>
      <c r="D1878" s="16" t="s">
        <v>3121</v>
      </c>
      <c r="E1878" s="16" t="s">
        <v>3094</v>
      </c>
      <c r="F1878" s="16" t="s">
        <v>3143</v>
      </c>
      <c r="G1878" s="16" t="s">
        <v>3094</v>
      </c>
      <c r="H1878" s="16" t="s">
        <v>3125</v>
      </c>
      <c r="I1878" s="16">
        <v>51.490859999999998</v>
      </c>
      <c r="J1878" s="16">
        <v>-2.382000000001E-2</v>
      </c>
      <c r="K1878" s="16">
        <v>2</v>
      </c>
      <c r="L1878" s="18" t="s">
        <v>3144</v>
      </c>
      <c r="M1878" s="18">
        <v>1</v>
      </c>
      <c r="N1878" s="18" t="s">
        <v>4</v>
      </c>
      <c r="O1878" s="18">
        <v>1000000</v>
      </c>
      <c r="P1878" s="18">
        <v>1000000</v>
      </c>
      <c r="Q1878" s="18">
        <v>1000000</v>
      </c>
      <c r="R1878" s="18">
        <v>1347399.9999784899</v>
      </c>
      <c r="S1878" s="20">
        <v>1</v>
      </c>
      <c r="T1878" s="21">
        <f t="shared" si="29"/>
        <v>1000000</v>
      </c>
      <c r="U1878" s="39">
        <f>T1878*Fx!$C$7</f>
        <v>1033057.8512396695</v>
      </c>
    </row>
    <row r="1879" spans="1:21">
      <c r="A1879" s="16" t="s">
        <v>4438</v>
      </c>
      <c r="B1879" s="19"/>
      <c r="C1879" s="16" t="s">
        <v>3120</v>
      </c>
      <c r="D1879" s="16" t="s">
        <v>3121</v>
      </c>
      <c r="E1879" s="16" t="s">
        <v>3511</v>
      </c>
      <c r="F1879" s="16" t="s">
        <v>3196</v>
      </c>
      <c r="G1879" s="16" t="s">
        <v>3194</v>
      </c>
      <c r="H1879" s="16" t="s">
        <v>3125</v>
      </c>
      <c r="I1879" s="16">
        <v>52.02984</v>
      </c>
      <c r="J1879" s="16">
        <v>1.2202000000000099</v>
      </c>
      <c r="K1879" s="16">
        <v>2</v>
      </c>
      <c r="L1879" s="18" t="s">
        <v>3197</v>
      </c>
      <c r="M1879" s="18">
        <v>1</v>
      </c>
      <c r="N1879" s="18" t="s">
        <v>4</v>
      </c>
      <c r="O1879" s="18">
        <v>13970</v>
      </c>
      <c r="P1879" s="18">
        <v>13970</v>
      </c>
      <c r="Q1879" s="18">
        <v>13969.9999999999</v>
      </c>
      <c r="R1879" s="18">
        <v>18823.177999699499</v>
      </c>
      <c r="S1879" s="20">
        <v>1</v>
      </c>
      <c r="T1879" s="21">
        <f t="shared" si="29"/>
        <v>13970</v>
      </c>
      <c r="U1879" s="39">
        <f>T1879*Fx!$C$7</f>
        <v>14431.818181818184</v>
      </c>
    </row>
    <row r="1880" spans="1:21">
      <c r="A1880" s="16" t="s">
        <v>4438</v>
      </c>
      <c r="B1880" s="19"/>
      <c r="C1880" s="16" t="s">
        <v>3120</v>
      </c>
      <c r="D1880" s="16" t="s">
        <v>3121</v>
      </c>
      <c r="E1880" s="16" t="s">
        <v>3094</v>
      </c>
      <c r="F1880" s="16" t="s">
        <v>3131</v>
      </c>
      <c r="G1880" s="16" t="s">
        <v>3094</v>
      </c>
      <c r="H1880" s="16" t="s">
        <v>3125</v>
      </c>
      <c r="I1880" s="16">
        <v>51.502471020000002</v>
      </c>
      <c r="J1880" s="16">
        <v>-0.15900588000000901</v>
      </c>
      <c r="K1880" s="16">
        <v>3</v>
      </c>
      <c r="L1880" s="18" t="s">
        <v>3132</v>
      </c>
      <c r="M1880" s="18">
        <v>1</v>
      </c>
      <c r="N1880" s="18" t="s">
        <v>4</v>
      </c>
      <c r="O1880" s="18">
        <v>3460500</v>
      </c>
      <c r="P1880" s="18">
        <v>3460500</v>
      </c>
      <c r="Q1880" s="18">
        <v>3460500</v>
      </c>
      <c r="R1880" s="18">
        <v>4662677.6999255801</v>
      </c>
      <c r="S1880" s="20">
        <v>1</v>
      </c>
      <c r="T1880" s="21">
        <f t="shared" si="29"/>
        <v>3460500</v>
      </c>
      <c r="U1880" s="39">
        <f>T1880*Fx!$C$7</f>
        <v>3574896.6942148763</v>
      </c>
    </row>
    <row r="1881" spans="1:21">
      <c r="A1881" s="16" t="s">
        <v>4438</v>
      </c>
      <c r="B1881" s="19"/>
      <c r="C1881" s="16" t="s">
        <v>3120</v>
      </c>
      <c r="D1881" s="16" t="s">
        <v>3121</v>
      </c>
      <c r="E1881" s="16" t="s">
        <v>3094</v>
      </c>
      <c r="F1881" s="16" t="s">
        <v>3129</v>
      </c>
      <c r="G1881" s="16" t="s">
        <v>3094</v>
      </c>
      <c r="H1881" s="16" t="s">
        <v>3125</v>
      </c>
      <c r="I1881" s="16">
        <v>51.493549999999999</v>
      </c>
      <c r="J1881" s="16">
        <v>-0.21038000000001</v>
      </c>
      <c r="K1881" s="16">
        <v>2</v>
      </c>
      <c r="L1881" s="18" t="s">
        <v>3130</v>
      </c>
      <c r="M1881" s="18">
        <v>1</v>
      </c>
      <c r="N1881" s="18" t="s">
        <v>4</v>
      </c>
      <c r="O1881" s="18">
        <v>167000</v>
      </c>
      <c r="P1881" s="18">
        <v>167000</v>
      </c>
      <c r="Q1881" s="18">
        <v>167000</v>
      </c>
      <c r="R1881" s="18">
        <v>225015.79999640799</v>
      </c>
      <c r="S1881" s="20">
        <v>1</v>
      </c>
      <c r="T1881" s="21">
        <f t="shared" si="29"/>
        <v>167000</v>
      </c>
      <c r="U1881" s="39">
        <f>T1881*Fx!$C$7</f>
        <v>172520.66115702482</v>
      </c>
    </row>
    <row r="1882" spans="1:21">
      <c r="A1882" s="16" t="s">
        <v>4438</v>
      </c>
      <c r="B1882" s="19"/>
      <c r="C1882" s="16" t="s">
        <v>3120</v>
      </c>
      <c r="D1882" s="16" t="s">
        <v>3121</v>
      </c>
      <c r="E1882" s="16" t="s">
        <v>3847</v>
      </c>
      <c r="F1882" s="16" t="s">
        <v>3167</v>
      </c>
      <c r="G1882" s="16" t="s">
        <v>3532</v>
      </c>
      <c r="H1882" s="16" t="s">
        <v>3125</v>
      </c>
      <c r="I1882" s="16">
        <v>52.02505</v>
      </c>
      <c r="J1882" s="16">
        <v>0.23826000000000999</v>
      </c>
      <c r="K1882" s="16">
        <v>2</v>
      </c>
      <c r="L1882" s="18" t="s">
        <v>3169</v>
      </c>
      <c r="M1882" s="18">
        <v>1</v>
      </c>
      <c r="N1882" s="18" t="s">
        <v>4</v>
      </c>
      <c r="O1882" s="18">
        <v>4640944</v>
      </c>
      <c r="P1882" s="18">
        <v>4640944</v>
      </c>
      <c r="Q1882" s="18">
        <v>4640944</v>
      </c>
      <c r="R1882" s="18">
        <v>6253207.9455001904</v>
      </c>
      <c r="S1882" s="20">
        <v>1</v>
      </c>
      <c r="T1882" s="21">
        <f t="shared" si="29"/>
        <v>4640944</v>
      </c>
      <c r="U1882" s="39">
        <f>T1882*Fx!$C$7</f>
        <v>4794363.6363636367</v>
      </c>
    </row>
    <row r="1883" spans="1:21">
      <c r="A1883" s="16" t="s">
        <v>4438</v>
      </c>
      <c r="B1883" s="19"/>
      <c r="C1883" s="16" t="s">
        <v>3120</v>
      </c>
      <c r="D1883" s="16" t="s">
        <v>3121</v>
      </c>
      <c r="E1883" s="16" t="s">
        <v>3094</v>
      </c>
      <c r="F1883" s="16" t="s">
        <v>3129</v>
      </c>
      <c r="G1883" s="16" t="s">
        <v>3094</v>
      </c>
      <c r="H1883" s="16" t="s">
        <v>3125</v>
      </c>
      <c r="I1883" s="16">
        <v>51.510739999999998</v>
      </c>
      <c r="J1883" s="16">
        <v>-0.14154000000000999</v>
      </c>
      <c r="K1883" s="16">
        <v>2</v>
      </c>
      <c r="L1883" s="18" t="s">
        <v>3130</v>
      </c>
      <c r="M1883" s="18">
        <v>1</v>
      </c>
      <c r="N1883" s="18" t="s">
        <v>4</v>
      </c>
      <c r="O1883" s="18">
        <v>1</v>
      </c>
      <c r="P1883" s="18">
        <v>1</v>
      </c>
      <c r="Q1883" s="18">
        <v>1</v>
      </c>
      <c r="R1883" s="18">
        <v>1.34739999997849</v>
      </c>
      <c r="S1883" s="20">
        <v>1</v>
      </c>
      <c r="T1883" s="21">
        <f t="shared" si="29"/>
        <v>1</v>
      </c>
      <c r="U1883" s="39">
        <f>T1883*Fx!$C$7</f>
        <v>1.0330578512396695</v>
      </c>
    </row>
    <row r="1884" spans="1:21">
      <c r="A1884" s="16" t="s">
        <v>4438</v>
      </c>
      <c r="B1884" s="19"/>
      <c r="C1884" s="16" t="s">
        <v>3120</v>
      </c>
      <c r="D1884" s="16" t="s">
        <v>3121</v>
      </c>
      <c r="E1884" s="16" t="s">
        <v>3094</v>
      </c>
      <c r="F1884" s="16" t="s">
        <v>3131</v>
      </c>
      <c r="G1884" s="16" t="s">
        <v>3094</v>
      </c>
      <c r="H1884" s="16" t="s">
        <v>3125</v>
      </c>
      <c r="I1884" s="16">
        <v>51.50611</v>
      </c>
      <c r="J1884" s="16">
        <v>-0.13933000000001</v>
      </c>
      <c r="K1884" s="16">
        <v>2</v>
      </c>
      <c r="L1884" s="18" t="s">
        <v>3132</v>
      </c>
      <c r="M1884" s="18">
        <v>1</v>
      </c>
      <c r="N1884" s="18" t="s">
        <v>4</v>
      </c>
      <c r="O1884" s="18">
        <v>9966000</v>
      </c>
      <c r="P1884" s="18">
        <v>9966000</v>
      </c>
      <c r="Q1884" s="18">
        <v>9966000</v>
      </c>
      <c r="R1884" s="18">
        <v>13428188.399785601</v>
      </c>
      <c r="S1884" s="20">
        <v>1</v>
      </c>
      <c r="T1884" s="21">
        <f t="shared" si="29"/>
        <v>9966000</v>
      </c>
      <c r="U1884" s="39">
        <f>T1884*Fx!$C$7</f>
        <v>10295454.545454547</v>
      </c>
    </row>
    <row r="1885" spans="1:21">
      <c r="A1885" s="16" t="s">
        <v>4438</v>
      </c>
      <c r="B1885" s="19"/>
      <c r="C1885" s="16" t="s">
        <v>3120</v>
      </c>
      <c r="D1885" s="16" t="s">
        <v>3121</v>
      </c>
      <c r="E1885" s="16" t="s">
        <v>3094</v>
      </c>
      <c r="F1885" s="16" t="s">
        <v>3143</v>
      </c>
      <c r="G1885" s="16" t="s">
        <v>3094</v>
      </c>
      <c r="H1885" s="16" t="s">
        <v>3125</v>
      </c>
      <c r="I1885" s="16">
        <v>51.519770000000001</v>
      </c>
      <c r="J1885" s="16">
        <v>-7.2620000000009996E-2</v>
      </c>
      <c r="K1885" s="16">
        <v>2</v>
      </c>
      <c r="L1885" s="18" t="s">
        <v>3144</v>
      </c>
      <c r="M1885" s="18">
        <v>1</v>
      </c>
      <c r="N1885" s="18" t="s">
        <v>4</v>
      </c>
      <c r="O1885" s="18">
        <v>50000</v>
      </c>
      <c r="P1885" s="18">
        <v>50000</v>
      </c>
      <c r="Q1885" s="18">
        <v>49999.999999999898</v>
      </c>
      <c r="R1885" s="18">
        <v>67369.999998924701</v>
      </c>
      <c r="S1885" s="20">
        <v>1</v>
      </c>
      <c r="T1885" s="21">
        <f t="shared" si="29"/>
        <v>50000</v>
      </c>
      <c r="U1885" s="39">
        <f>T1885*Fx!$C$7</f>
        <v>51652.892561983477</v>
      </c>
    </row>
    <row r="1886" spans="1:21">
      <c r="A1886" s="16" t="s">
        <v>4438</v>
      </c>
      <c r="B1886" s="19"/>
      <c r="C1886" s="16" t="s">
        <v>3120</v>
      </c>
      <c r="D1886" s="16" t="s">
        <v>3121</v>
      </c>
      <c r="E1886" s="16" t="s">
        <v>3759</v>
      </c>
      <c r="F1886" s="16" t="s">
        <v>3570</v>
      </c>
      <c r="G1886" s="16" t="s">
        <v>3571</v>
      </c>
      <c r="H1886" s="16" t="s">
        <v>3125</v>
      </c>
      <c r="I1886" s="16">
        <v>52.075885999999997</v>
      </c>
      <c r="J1886" s="16">
        <v>-1.0296270000000101</v>
      </c>
      <c r="K1886" s="16">
        <v>3</v>
      </c>
      <c r="L1886" s="18" t="s">
        <v>3572</v>
      </c>
      <c r="M1886" s="18">
        <v>1</v>
      </c>
      <c r="N1886" s="18" t="s">
        <v>4</v>
      </c>
      <c r="O1886" s="18">
        <v>144000</v>
      </c>
      <c r="P1886" s="18">
        <v>144000</v>
      </c>
      <c r="Q1886" s="18">
        <v>144000</v>
      </c>
      <c r="R1886" s="18">
        <v>194025.59999690301</v>
      </c>
      <c r="S1886" s="20">
        <v>1</v>
      </c>
      <c r="T1886" s="21">
        <f t="shared" si="29"/>
        <v>144000</v>
      </c>
      <c r="U1886" s="39">
        <f>T1886*Fx!$C$7</f>
        <v>148760.33057851242</v>
      </c>
    </row>
    <row r="1887" spans="1:21">
      <c r="A1887" s="16" t="s">
        <v>4438</v>
      </c>
      <c r="B1887" s="19"/>
      <c r="C1887" s="16" t="s">
        <v>3120</v>
      </c>
      <c r="D1887" s="16" t="s">
        <v>3121</v>
      </c>
      <c r="E1887" s="16" t="s">
        <v>4581</v>
      </c>
      <c r="F1887" s="16" t="s">
        <v>3527</v>
      </c>
      <c r="G1887" s="16" t="s">
        <v>3653</v>
      </c>
      <c r="H1887" s="16" t="s">
        <v>3179</v>
      </c>
      <c r="I1887" s="16">
        <v>0</v>
      </c>
      <c r="J1887" s="16">
        <v>0</v>
      </c>
      <c r="K1887" s="16">
        <v>7</v>
      </c>
      <c r="L1887" s="18" t="s">
        <v>3529</v>
      </c>
      <c r="M1887" s="18">
        <v>1</v>
      </c>
      <c r="N1887" s="18" t="s">
        <v>4</v>
      </c>
      <c r="O1887" s="18">
        <v>59000</v>
      </c>
      <c r="P1887" s="18">
        <v>59000</v>
      </c>
      <c r="Q1887" s="18">
        <v>59000</v>
      </c>
      <c r="R1887" s="18">
        <v>79496.599998731195</v>
      </c>
      <c r="S1887" s="20">
        <v>1</v>
      </c>
      <c r="T1887" s="21">
        <f t="shared" si="29"/>
        <v>59000</v>
      </c>
      <c r="U1887" s="39">
        <f>T1887*Fx!$C$7</f>
        <v>60950.413223140502</v>
      </c>
    </row>
    <row r="1888" spans="1:21">
      <c r="A1888" s="16" t="s">
        <v>4438</v>
      </c>
      <c r="B1888" s="19"/>
      <c r="C1888" s="16" t="s">
        <v>3120</v>
      </c>
      <c r="D1888" s="16" t="s">
        <v>3121</v>
      </c>
      <c r="E1888" s="16" t="s">
        <v>3094</v>
      </c>
      <c r="F1888" s="16" t="s">
        <v>3131</v>
      </c>
      <c r="G1888" s="16" t="s">
        <v>3094</v>
      </c>
      <c r="H1888" s="16" t="s">
        <v>3125</v>
      </c>
      <c r="I1888" s="16">
        <v>51.508580000000002</v>
      </c>
      <c r="J1888" s="16">
        <v>-0.13700000000001</v>
      </c>
      <c r="K1888" s="16">
        <v>2</v>
      </c>
      <c r="L1888" s="18" t="s">
        <v>3132</v>
      </c>
      <c r="M1888" s="18">
        <v>1</v>
      </c>
      <c r="N1888" s="18" t="s">
        <v>4</v>
      </c>
      <c r="O1888" s="18">
        <v>2500000</v>
      </c>
      <c r="P1888" s="18">
        <v>2500000</v>
      </c>
      <c r="Q1888" s="18">
        <v>2500000</v>
      </c>
      <c r="R1888" s="18">
        <v>3368499.9999462301</v>
      </c>
      <c r="S1888" s="20">
        <v>1</v>
      </c>
      <c r="T1888" s="21">
        <f t="shared" si="29"/>
        <v>2500000</v>
      </c>
      <c r="U1888" s="39">
        <f>T1888*Fx!$C$7</f>
        <v>2582644.6280991738</v>
      </c>
    </row>
    <row r="1889" spans="1:21">
      <c r="A1889" s="16" t="s">
        <v>4438</v>
      </c>
      <c r="B1889" s="19"/>
      <c r="C1889" s="16" t="s">
        <v>3120</v>
      </c>
      <c r="D1889" s="16" t="s">
        <v>3121</v>
      </c>
      <c r="E1889" s="16" t="s">
        <v>3094</v>
      </c>
      <c r="F1889" s="16" t="s">
        <v>3131</v>
      </c>
      <c r="G1889" s="16" t="s">
        <v>3094</v>
      </c>
      <c r="H1889" s="16" t="s">
        <v>3125</v>
      </c>
      <c r="I1889" s="16">
        <v>51.494289999999999</v>
      </c>
      <c r="J1889" s="16">
        <v>-0.15893000000000901</v>
      </c>
      <c r="K1889" s="16">
        <v>2</v>
      </c>
      <c r="L1889" s="18" t="s">
        <v>3132</v>
      </c>
      <c r="M1889" s="18">
        <v>1</v>
      </c>
      <c r="N1889" s="18" t="s">
        <v>4</v>
      </c>
      <c r="O1889" s="18">
        <v>1700541</v>
      </c>
      <c r="P1889" s="18">
        <v>1700541</v>
      </c>
      <c r="Q1889" s="18">
        <v>1700541</v>
      </c>
      <c r="R1889" s="18">
        <v>2291308.94336343</v>
      </c>
      <c r="S1889" s="20">
        <v>1</v>
      </c>
      <c r="T1889" s="21">
        <f t="shared" si="29"/>
        <v>1700541</v>
      </c>
      <c r="U1889" s="39">
        <f>T1889*Fx!$C$7</f>
        <v>1756757.2314049588</v>
      </c>
    </row>
    <row r="1890" spans="1:21">
      <c r="A1890" s="16" t="s">
        <v>4438</v>
      </c>
      <c r="B1890" s="19"/>
      <c r="C1890" s="16" t="s">
        <v>3120</v>
      </c>
      <c r="D1890" s="16" t="s">
        <v>3121</v>
      </c>
      <c r="E1890" s="16" t="s">
        <v>3094</v>
      </c>
      <c r="F1890" s="16" t="s">
        <v>2397</v>
      </c>
      <c r="G1890" s="16" t="s">
        <v>3094</v>
      </c>
      <c r="H1890" s="16" t="s">
        <v>3125</v>
      </c>
      <c r="I1890" s="16">
        <v>51.50761704</v>
      </c>
      <c r="J1890" s="16">
        <v>-9.9398880000010001E-2</v>
      </c>
      <c r="K1890" s="16">
        <v>3</v>
      </c>
      <c r="L1890" s="18" t="s">
        <v>3149</v>
      </c>
      <c r="M1890" s="18">
        <v>1</v>
      </c>
      <c r="N1890" s="18" t="s">
        <v>4</v>
      </c>
      <c r="O1890" s="18">
        <v>75211.720994599804</v>
      </c>
      <c r="P1890" s="18">
        <v>75211.720994599804</v>
      </c>
      <c r="Q1890" s="18">
        <v>75211.720994599804</v>
      </c>
      <c r="R1890" s="18">
        <v>101340.272866506</v>
      </c>
      <c r="S1890" s="20">
        <v>1</v>
      </c>
      <c r="T1890" s="21">
        <f t="shared" si="29"/>
        <v>75211.720994599804</v>
      </c>
      <c r="U1890" s="39">
        <f>T1890*Fx!$C$7</f>
        <v>77698.058878718817</v>
      </c>
    </row>
    <row r="1891" spans="1:21">
      <c r="A1891" s="16" t="s">
        <v>4438</v>
      </c>
      <c r="B1891" s="19"/>
      <c r="C1891" s="16" t="s">
        <v>3120</v>
      </c>
      <c r="D1891" s="16" t="s">
        <v>3121</v>
      </c>
      <c r="E1891" s="16" t="s">
        <v>3094</v>
      </c>
      <c r="F1891" s="16" t="s">
        <v>3131</v>
      </c>
      <c r="G1891" s="16" t="s">
        <v>3094</v>
      </c>
      <c r="H1891" s="16" t="s">
        <v>3125</v>
      </c>
      <c r="I1891" s="16">
        <v>51.471789999999999</v>
      </c>
      <c r="J1891" s="16">
        <v>-0.17681000000000999</v>
      </c>
      <c r="K1891" s="16">
        <v>2</v>
      </c>
      <c r="L1891" s="18" t="s">
        <v>3132</v>
      </c>
      <c r="M1891" s="18">
        <v>1</v>
      </c>
      <c r="N1891" s="18" t="s">
        <v>4</v>
      </c>
      <c r="O1891" s="18">
        <v>20000</v>
      </c>
      <c r="P1891" s="18">
        <v>20000</v>
      </c>
      <c r="Q1891" s="18">
        <v>20000</v>
      </c>
      <c r="R1891" s="18">
        <v>26947.9999995699</v>
      </c>
      <c r="S1891" s="20">
        <v>1</v>
      </c>
      <c r="T1891" s="21">
        <f t="shared" si="29"/>
        <v>20000</v>
      </c>
      <c r="U1891" s="39">
        <f>T1891*Fx!$C$7</f>
        <v>20661.157024793392</v>
      </c>
    </row>
    <row r="1892" spans="1:21">
      <c r="A1892" s="16" t="s">
        <v>4438</v>
      </c>
      <c r="B1892" s="19"/>
      <c r="C1892" s="16" t="s">
        <v>3120</v>
      </c>
      <c r="D1892" s="16" t="s">
        <v>3121</v>
      </c>
      <c r="E1892" s="16" t="s">
        <v>3661</v>
      </c>
      <c r="F1892" s="16" t="s">
        <v>3662</v>
      </c>
      <c r="G1892" s="16" t="s">
        <v>3314</v>
      </c>
      <c r="H1892" s="16" t="s">
        <v>3125</v>
      </c>
      <c r="I1892" s="16">
        <v>53.232145000000003</v>
      </c>
      <c r="J1892" s="16">
        <v>-0.53779800000000999</v>
      </c>
      <c r="K1892" s="16">
        <v>3</v>
      </c>
      <c r="L1892" s="18" t="s">
        <v>3663</v>
      </c>
      <c r="M1892" s="18">
        <v>1</v>
      </c>
      <c r="N1892" s="18" t="s">
        <v>4</v>
      </c>
      <c r="O1892" s="18">
        <v>1500000</v>
      </c>
      <c r="P1892" s="18">
        <v>1500000</v>
      </c>
      <c r="Q1892" s="18">
        <v>1500000</v>
      </c>
      <c r="R1892" s="18">
        <v>2021099.9999677399</v>
      </c>
      <c r="S1892" s="20">
        <v>1</v>
      </c>
      <c r="T1892" s="21">
        <f t="shared" si="29"/>
        <v>1500000</v>
      </c>
      <c r="U1892" s="39">
        <f>T1892*Fx!$C$7</f>
        <v>1549586.7768595044</v>
      </c>
    </row>
    <row r="1893" spans="1:21">
      <c r="A1893" s="16" t="s">
        <v>4438</v>
      </c>
      <c r="B1893" s="19"/>
      <c r="C1893" s="16" t="s">
        <v>3120</v>
      </c>
      <c r="D1893" s="16" t="s">
        <v>3121</v>
      </c>
      <c r="E1893" s="16" t="s">
        <v>3919</v>
      </c>
      <c r="F1893" s="16" t="s">
        <v>3203</v>
      </c>
      <c r="G1893" s="16" t="s">
        <v>3155</v>
      </c>
      <c r="H1893" s="16" t="s">
        <v>3125</v>
      </c>
      <c r="I1893" s="16">
        <v>51.847427969999998</v>
      </c>
      <c r="J1893" s="16">
        <v>-1.35862704000001</v>
      </c>
      <c r="K1893" s="16">
        <v>3</v>
      </c>
      <c r="L1893" s="18" t="s">
        <v>3204</v>
      </c>
      <c r="M1893" s="18">
        <v>1</v>
      </c>
      <c r="N1893" s="18" t="s">
        <v>4</v>
      </c>
      <c r="O1893" s="18">
        <v>3184560</v>
      </c>
      <c r="P1893" s="18">
        <v>3184560</v>
      </c>
      <c r="Q1893" s="18">
        <v>3184560</v>
      </c>
      <c r="R1893" s="18">
        <v>4290876.1439315099</v>
      </c>
      <c r="S1893" s="20">
        <v>1</v>
      </c>
      <c r="T1893" s="21">
        <f t="shared" si="29"/>
        <v>3184560</v>
      </c>
      <c r="U1893" s="39">
        <f>T1893*Fx!$C$7</f>
        <v>3289834.7107438021</v>
      </c>
    </row>
    <row r="1894" spans="1:21">
      <c r="A1894" s="16" t="s">
        <v>4438</v>
      </c>
      <c r="B1894" s="19"/>
      <c r="C1894" s="16" t="s">
        <v>3120</v>
      </c>
      <c r="D1894" s="16" t="s">
        <v>3121</v>
      </c>
      <c r="E1894" s="16" t="s">
        <v>3094</v>
      </c>
      <c r="F1894" s="16" t="s">
        <v>3143</v>
      </c>
      <c r="G1894" s="16" t="s">
        <v>3094</v>
      </c>
      <c r="H1894" s="16" t="s">
        <v>3125</v>
      </c>
      <c r="I1894" s="16">
        <v>51.537503999999998</v>
      </c>
      <c r="J1894" s="16">
        <v>-5.9033000000010001E-2</v>
      </c>
      <c r="K1894" s="16">
        <v>3</v>
      </c>
      <c r="L1894" s="18" t="s">
        <v>3144</v>
      </c>
      <c r="M1894" s="18">
        <v>1</v>
      </c>
      <c r="N1894" s="18" t="s">
        <v>4</v>
      </c>
      <c r="O1894" s="18">
        <v>75211.720994599804</v>
      </c>
      <c r="P1894" s="18">
        <v>75211.720994599804</v>
      </c>
      <c r="Q1894" s="18">
        <v>75211.720994599804</v>
      </c>
      <c r="R1894" s="18">
        <v>101340.272866506</v>
      </c>
      <c r="S1894" s="20">
        <v>1</v>
      </c>
      <c r="T1894" s="21">
        <f t="shared" si="29"/>
        <v>75211.720994599804</v>
      </c>
      <c r="U1894" s="39">
        <f>T1894*Fx!$C$7</f>
        <v>77698.058878718817</v>
      </c>
    </row>
    <row r="1895" spans="1:21">
      <c r="A1895" s="16" t="s">
        <v>4438</v>
      </c>
      <c r="B1895" s="19"/>
      <c r="C1895" s="16" t="s">
        <v>3120</v>
      </c>
      <c r="D1895" s="16" t="s">
        <v>3121</v>
      </c>
      <c r="E1895" s="16" t="s">
        <v>3094</v>
      </c>
      <c r="F1895" s="16" t="s">
        <v>3133</v>
      </c>
      <c r="G1895" s="16" t="s">
        <v>3094</v>
      </c>
      <c r="H1895" s="16" t="s">
        <v>3125</v>
      </c>
      <c r="I1895" s="16">
        <v>51.523918999999999</v>
      </c>
      <c r="J1895" s="16">
        <v>-0.23217800000000999</v>
      </c>
      <c r="K1895" s="16">
        <v>3</v>
      </c>
      <c r="L1895" s="18" t="s">
        <v>3134</v>
      </c>
      <c r="M1895" s="18">
        <v>1</v>
      </c>
      <c r="N1895" s="18" t="s">
        <v>4</v>
      </c>
      <c r="O1895" s="18">
        <v>60000</v>
      </c>
      <c r="P1895" s="18">
        <v>60000</v>
      </c>
      <c r="Q1895" s="18">
        <v>60000</v>
      </c>
      <c r="R1895" s="18">
        <v>80843.999998709696</v>
      </c>
      <c r="S1895" s="20">
        <v>1</v>
      </c>
      <c r="T1895" s="21">
        <f t="shared" si="29"/>
        <v>60000</v>
      </c>
      <c r="U1895" s="39">
        <f>T1895*Fx!$C$7</f>
        <v>61983.47107438017</v>
      </c>
    </row>
    <row r="1896" spans="1:21">
      <c r="A1896" s="16" t="s">
        <v>4438</v>
      </c>
      <c r="B1896" s="19"/>
      <c r="C1896" s="16" t="s">
        <v>3120</v>
      </c>
      <c r="D1896" s="16" t="s">
        <v>3121</v>
      </c>
      <c r="E1896" s="16" t="s">
        <v>3856</v>
      </c>
      <c r="F1896" s="16" t="s">
        <v>3817</v>
      </c>
      <c r="G1896" s="16" t="s">
        <v>3788</v>
      </c>
      <c r="H1896" s="16" t="s">
        <v>3125</v>
      </c>
      <c r="I1896" s="16">
        <v>52.19568297</v>
      </c>
      <c r="J1896" s="16">
        <v>-2.2260319200000098</v>
      </c>
      <c r="K1896" s="16">
        <v>3</v>
      </c>
      <c r="L1896" s="18" t="s">
        <v>3818</v>
      </c>
      <c r="M1896" s="18">
        <v>1</v>
      </c>
      <c r="N1896" s="18" t="s">
        <v>4</v>
      </c>
      <c r="O1896" s="18">
        <v>489564.99</v>
      </c>
      <c r="P1896" s="18">
        <v>489564.99</v>
      </c>
      <c r="Q1896" s="18">
        <v>489564.99</v>
      </c>
      <c r="R1896" s="18">
        <v>659639.867515472</v>
      </c>
      <c r="S1896" s="20">
        <v>1</v>
      </c>
      <c r="T1896" s="21">
        <f t="shared" si="29"/>
        <v>489564.99</v>
      </c>
      <c r="U1896" s="39">
        <f>T1896*Fx!$C$7</f>
        <v>505748.95661157032</v>
      </c>
    </row>
    <row r="1897" spans="1:21">
      <c r="A1897" s="16" t="s">
        <v>4438</v>
      </c>
      <c r="B1897" s="19"/>
      <c r="C1897" s="16" t="s">
        <v>3120</v>
      </c>
      <c r="D1897" s="16" t="s">
        <v>3121</v>
      </c>
      <c r="E1897" s="16" t="s">
        <v>3094</v>
      </c>
      <c r="F1897" s="16" t="s">
        <v>3129</v>
      </c>
      <c r="G1897" s="16" t="s">
        <v>3094</v>
      </c>
      <c r="H1897" s="16" t="s">
        <v>3125</v>
      </c>
      <c r="I1897" s="16">
        <v>51.511055040000002</v>
      </c>
      <c r="J1897" s="16">
        <v>-0.13942116000000901</v>
      </c>
      <c r="K1897" s="16">
        <v>3</v>
      </c>
      <c r="L1897" s="18" t="s">
        <v>3130</v>
      </c>
      <c r="M1897" s="18">
        <v>1</v>
      </c>
      <c r="N1897" s="18" t="s">
        <v>4</v>
      </c>
      <c r="O1897" s="18">
        <v>2404070.9339469601</v>
      </c>
      <c r="P1897" s="18">
        <v>2404070.9339469601</v>
      </c>
      <c r="Q1897" s="18">
        <v>2404070.9339469601</v>
      </c>
      <c r="R1897" s="18">
        <v>3239245.1763484301</v>
      </c>
      <c r="S1897" s="20">
        <v>1</v>
      </c>
      <c r="T1897" s="21">
        <f t="shared" si="29"/>
        <v>2404070.9339469601</v>
      </c>
      <c r="U1897" s="39">
        <f>T1897*Fx!$C$7</f>
        <v>2483544.353250992</v>
      </c>
    </row>
    <row r="1898" spans="1:21">
      <c r="A1898" s="16" t="s">
        <v>4438</v>
      </c>
      <c r="B1898" s="19"/>
      <c r="C1898" s="16" t="s">
        <v>3120</v>
      </c>
      <c r="D1898" s="16" t="s">
        <v>3121</v>
      </c>
      <c r="E1898" s="16" t="s">
        <v>3094</v>
      </c>
      <c r="F1898" s="16" t="s">
        <v>2397</v>
      </c>
      <c r="G1898" s="16" t="s">
        <v>3094</v>
      </c>
      <c r="H1898" s="16" t="s">
        <v>3125</v>
      </c>
      <c r="I1898" s="16">
        <v>51.500109999999999</v>
      </c>
      <c r="J1898" s="16">
        <v>-7.2660000000009994E-2</v>
      </c>
      <c r="K1898" s="16">
        <v>2</v>
      </c>
      <c r="L1898" s="18" t="s">
        <v>3149</v>
      </c>
      <c r="M1898" s="18">
        <v>1</v>
      </c>
      <c r="N1898" s="18" t="s">
        <v>4</v>
      </c>
      <c r="O1898" s="18">
        <v>584000</v>
      </c>
      <c r="P1898" s="18">
        <v>584000</v>
      </c>
      <c r="Q1898" s="18">
        <v>584000</v>
      </c>
      <c r="R1898" s="18">
        <v>786881.59998744098</v>
      </c>
      <c r="S1898" s="20">
        <v>1</v>
      </c>
      <c r="T1898" s="21">
        <f t="shared" si="29"/>
        <v>584000</v>
      </c>
      <c r="U1898" s="39">
        <f>T1898*Fx!$C$7</f>
        <v>603305.78512396698</v>
      </c>
    </row>
    <row r="1899" spans="1:21">
      <c r="A1899" s="16" t="s">
        <v>4438</v>
      </c>
      <c r="B1899" s="19"/>
      <c r="C1899" s="16" t="s">
        <v>3120</v>
      </c>
      <c r="D1899" s="16" t="s">
        <v>3121</v>
      </c>
      <c r="E1899" s="16" t="s">
        <v>3094</v>
      </c>
      <c r="F1899" s="16" t="s">
        <v>3277</v>
      </c>
      <c r="G1899" s="16" t="s">
        <v>3094</v>
      </c>
      <c r="H1899" s="16" t="s">
        <v>3125</v>
      </c>
      <c r="I1899" s="16">
        <v>51.519924000000003</v>
      </c>
      <c r="J1899" s="16">
        <v>-0.10752100000001</v>
      </c>
      <c r="K1899" s="16">
        <v>3</v>
      </c>
      <c r="L1899" s="18" t="s">
        <v>3278</v>
      </c>
      <c r="M1899" s="18">
        <v>1</v>
      </c>
      <c r="N1899" s="18" t="s">
        <v>4</v>
      </c>
      <c r="O1899" s="18">
        <v>500000</v>
      </c>
      <c r="P1899" s="18">
        <v>500000</v>
      </c>
      <c r="Q1899" s="18">
        <v>500000</v>
      </c>
      <c r="R1899" s="18">
        <v>673699.99998924695</v>
      </c>
      <c r="S1899" s="20">
        <v>1</v>
      </c>
      <c r="T1899" s="21">
        <f t="shared" si="29"/>
        <v>500000</v>
      </c>
      <c r="U1899" s="39">
        <f>T1899*Fx!$C$7</f>
        <v>516528.92561983474</v>
      </c>
    </row>
    <row r="1900" spans="1:21">
      <c r="A1900" s="16" t="s">
        <v>4438</v>
      </c>
      <c r="B1900" s="19"/>
      <c r="C1900" s="16" t="s">
        <v>3120</v>
      </c>
      <c r="D1900" s="16" t="s">
        <v>3121</v>
      </c>
      <c r="E1900" s="16" t="s">
        <v>3420</v>
      </c>
      <c r="F1900" s="16" t="s">
        <v>3174</v>
      </c>
      <c r="G1900" s="16" t="s">
        <v>3094</v>
      </c>
      <c r="H1900" s="16" t="s">
        <v>3125</v>
      </c>
      <c r="I1900" s="16">
        <v>51.439210000000003</v>
      </c>
      <c r="J1900" s="16">
        <v>-0.31946000000001001</v>
      </c>
      <c r="K1900" s="16">
        <v>2</v>
      </c>
      <c r="L1900" s="18" t="s">
        <v>3175</v>
      </c>
      <c r="M1900" s="18">
        <v>1</v>
      </c>
      <c r="N1900" s="18" t="s">
        <v>4</v>
      </c>
      <c r="O1900" s="18">
        <v>11500</v>
      </c>
      <c r="P1900" s="18">
        <v>11500</v>
      </c>
      <c r="Q1900" s="18">
        <v>11500</v>
      </c>
      <c r="R1900" s="18">
        <v>15495.0999997527</v>
      </c>
      <c r="S1900" s="20">
        <v>1</v>
      </c>
      <c r="T1900" s="21">
        <f t="shared" si="29"/>
        <v>11500</v>
      </c>
      <c r="U1900" s="39">
        <f>T1900*Fx!$C$7</f>
        <v>11880.1652892562</v>
      </c>
    </row>
    <row r="1901" spans="1:21">
      <c r="A1901" s="16" t="s">
        <v>4438</v>
      </c>
      <c r="B1901" s="19"/>
      <c r="C1901" s="16" t="s">
        <v>3120</v>
      </c>
      <c r="D1901" s="16" t="s">
        <v>3121</v>
      </c>
      <c r="E1901" s="16" t="s">
        <v>3574</v>
      </c>
      <c r="F1901" s="16" t="s">
        <v>3243</v>
      </c>
      <c r="G1901" s="16" t="s">
        <v>3147</v>
      </c>
      <c r="H1901" s="16" t="s">
        <v>3125</v>
      </c>
      <c r="I1901" s="16">
        <v>51.221747999999998</v>
      </c>
      <c r="J1901" s="16">
        <v>0.51608000000000998</v>
      </c>
      <c r="K1901" s="16">
        <v>3</v>
      </c>
      <c r="L1901" s="18" t="s">
        <v>3245</v>
      </c>
      <c r="M1901" s="18">
        <v>1</v>
      </c>
      <c r="N1901" s="18" t="s">
        <v>4</v>
      </c>
      <c r="O1901" s="18">
        <v>5741250</v>
      </c>
      <c r="P1901" s="18">
        <v>5741250</v>
      </c>
      <c r="Q1901" s="18">
        <v>5741250</v>
      </c>
      <c r="R1901" s="18">
        <v>7735760.2498765299</v>
      </c>
      <c r="S1901" s="20">
        <v>1</v>
      </c>
      <c r="T1901" s="21">
        <f t="shared" si="29"/>
        <v>5741250</v>
      </c>
      <c r="U1901" s="39">
        <f>T1901*Fx!$C$7</f>
        <v>5931043.3884297526</v>
      </c>
    </row>
    <row r="1902" spans="1:21">
      <c r="A1902" s="16" t="s">
        <v>4438</v>
      </c>
      <c r="B1902" s="19"/>
      <c r="C1902" s="16" t="s">
        <v>3120</v>
      </c>
      <c r="D1902" s="16" t="s">
        <v>3121</v>
      </c>
      <c r="E1902" s="16" t="s">
        <v>3912</v>
      </c>
      <c r="F1902" s="16" t="s">
        <v>3907</v>
      </c>
      <c r="G1902" s="16" t="s">
        <v>4435</v>
      </c>
      <c r="H1902" s="16" t="s">
        <v>3912</v>
      </c>
      <c r="I1902" s="16">
        <v>54.150092000000001</v>
      </c>
      <c r="J1902" s="16">
        <v>-4.4824599999999997</v>
      </c>
      <c r="K1902" s="16">
        <v>5</v>
      </c>
      <c r="L1902" s="18" t="s">
        <v>3909</v>
      </c>
      <c r="M1902" s="18">
        <v>1</v>
      </c>
      <c r="N1902" s="18" t="s">
        <v>4</v>
      </c>
      <c r="O1902" s="18">
        <v>2364596</v>
      </c>
      <c r="P1902" s="18">
        <v>2364596</v>
      </c>
      <c r="Q1902" s="18">
        <v>2364596</v>
      </c>
      <c r="R1902" s="18">
        <v>3186056.6503491499</v>
      </c>
      <c r="S1902" s="20">
        <v>1</v>
      </c>
      <c r="T1902" s="21">
        <f t="shared" si="29"/>
        <v>2364596</v>
      </c>
      <c r="U1902" s="39">
        <f>T1902*Fx!$C$7</f>
        <v>2442764.4628099175</v>
      </c>
    </row>
    <row r="1903" spans="1:21">
      <c r="A1903" s="16" t="s">
        <v>4438</v>
      </c>
      <c r="B1903" s="19"/>
      <c r="C1903" s="16" t="s">
        <v>3120</v>
      </c>
      <c r="D1903" s="16" t="s">
        <v>3121</v>
      </c>
      <c r="E1903" s="16" t="s">
        <v>3965</v>
      </c>
      <c r="F1903" s="16" t="s">
        <v>3614</v>
      </c>
      <c r="G1903" s="16" t="s">
        <v>3546</v>
      </c>
      <c r="H1903" s="16" t="s">
        <v>3125</v>
      </c>
      <c r="I1903" s="16">
        <v>53.253286019999997</v>
      </c>
      <c r="J1903" s="16">
        <v>-1.7438108400000101</v>
      </c>
      <c r="K1903" s="16">
        <v>3</v>
      </c>
      <c r="L1903" s="18" t="s">
        <v>3616</v>
      </c>
      <c r="M1903" s="18">
        <v>1</v>
      </c>
      <c r="N1903" s="18" t="s">
        <v>4</v>
      </c>
      <c r="O1903" s="18">
        <v>15000</v>
      </c>
      <c r="P1903" s="18">
        <v>15000</v>
      </c>
      <c r="Q1903" s="18">
        <v>15000</v>
      </c>
      <c r="R1903" s="18">
        <v>20210.999999677399</v>
      </c>
      <c r="S1903" s="20">
        <v>1</v>
      </c>
      <c r="T1903" s="21">
        <f t="shared" si="29"/>
        <v>15000</v>
      </c>
      <c r="U1903" s="39">
        <f>T1903*Fx!$C$7</f>
        <v>15495.867768595042</v>
      </c>
    </row>
    <row r="1904" spans="1:21">
      <c r="A1904" s="16" t="s">
        <v>4438</v>
      </c>
      <c r="B1904" s="19"/>
      <c r="C1904" s="16" t="s">
        <v>3120</v>
      </c>
      <c r="D1904" s="16" t="s">
        <v>3121</v>
      </c>
      <c r="E1904" s="16" t="s">
        <v>3707</v>
      </c>
      <c r="F1904" s="16" t="s">
        <v>3269</v>
      </c>
      <c r="G1904" s="16" t="s">
        <v>3094</v>
      </c>
      <c r="H1904" s="16" t="s">
        <v>3125</v>
      </c>
      <c r="I1904" s="16">
        <v>0</v>
      </c>
      <c r="J1904" s="16">
        <v>0</v>
      </c>
      <c r="K1904" s="16">
        <v>7</v>
      </c>
      <c r="L1904" s="18" t="s">
        <v>3270</v>
      </c>
      <c r="M1904" s="18">
        <v>1</v>
      </c>
      <c r="N1904" s="18" t="s">
        <v>4</v>
      </c>
      <c r="O1904" s="18">
        <v>1405000</v>
      </c>
      <c r="P1904" s="18">
        <v>1405000</v>
      </c>
      <c r="Q1904" s="18">
        <v>1405000</v>
      </c>
      <c r="R1904" s="18">
        <v>1893096.99996978</v>
      </c>
      <c r="S1904" s="20">
        <v>1</v>
      </c>
      <c r="T1904" s="21">
        <f t="shared" si="29"/>
        <v>1405000</v>
      </c>
      <c r="U1904" s="39">
        <f>T1904*Fx!$C$7</f>
        <v>1451446.2809917356</v>
      </c>
    </row>
    <row r="1905" spans="1:21">
      <c r="A1905" s="16" t="s">
        <v>4438</v>
      </c>
      <c r="B1905" s="19"/>
      <c r="C1905" s="16" t="s">
        <v>3120</v>
      </c>
      <c r="D1905" s="16" t="s">
        <v>3121</v>
      </c>
      <c r="E1905" s="16" t="s">
        <v>3094</v>
      </c>
      <c r="F1905" s="16" t="s">
        <v>2397</v>
      </c>
      <c r="G1905" s="16" t="s">
        <v>3094</v>
      </c>
      <c r="H1905" s="16" t="s">
        <v>3125</v>
      </c>
      <c r="I1905" s="16">
        <v>51.497958959999998</v>
      </c>
      <c r="J1905" s="16">
        <v>-0.11890512000001</v>
      </c>
      <c r="K1905" s="16">
        <v>3</v>
      </c>
      <c r="L1905" s="18" t="s">
        <v>3149</v>
      </c>
      <c r="M1905" s="18">
        <v>1</v>
      </c>
      <c r="N1905" s="18" t="s">
        <v>4</v>
      </c>
      <c r="O1905" s="18">
        <v>6751615</v>
      </c>
      <c r="P1905" s="18">
        <v>6751615</v>
      </c>
      <c r="Q1905" s="18">
        <v>6751614.9999999898</v>
      </c>
      <c r="R1905" s="18">
        <v>9097126.0508548096</v>
      </c>
      <c r="S1905" s="20">
        <v>1</v>
      </c>
      <c r="T1905" s="21">
        <f t="shared" si="29"/>
        <v>6751615</v>
      </c>
      <c r="U1905" s="39">
        <f>T1905*Fx!$C$7</f>
        <v>6974808.8842975218</v>
      </c>
    </row>
    <row r="1906" spans="1:21">
      <c r="A1906" s="16" t="s">
        <v>4438</v>
      </c>
      <c r="B1906" s="19"/>
      <c r="C1906" s="16" t="s">
        <v>3120</v>
      </c>
      <c r="D1906" s="16" t="s">
        <v>3121</v>
      </c>
      <c r="E1906" s="16" t="s">
        <v>3094</v>
      </c>
      <c r="F1906" s="16" t="s">
        <v>3131</v>
      </c>
      <c r="G1906" s="16" t="s">
        <v>3094</v>
      </c>
      <c r="H1906" s="16" t="s">
        <v>3125</v>
      </c>
      <c r="I1906" s="16">
        <v>51.475119999999997</v>
      </c>
      <c r="J1906" s="16">
        <v>-0.16648000000000901</v>
      </c>
      <c r="K1906" s="16">
        <v>2</v>
      </c>
      <c r="L1906" s="18" t="s">
        <v>3132</v>
      </c>
      <c r="M1906" s="18">
        <v>1</v>
      </c>
      <c r="N1906" s="18" t="s">
        <v>4</v>
      </c>
      <c r="O1906" s="18">
        <v>100000</v>
      </c>
      <c r="P1906" s="18">
        <v>100000</v>
      </c>
      <c r="Q1906" s="18">
        <v>99999.999999999898</v>
      </c>
      <c r="R1906" s="18">
        <v>134739.99999784899</v>
      </c>
      <c r="S1906" s="20">
        <v>1</v>
      </c>
      <c r="T1906" s="21">
        <f t="shared" si="29"/>
        <v>100000</v>
      </c>
      <c r="U1906" s="39">
        <f>T1906*Fx!$C$7</f>
        <v>103305.78512396695</v>
      </c>
    </row>
    <row r="1907" spans="1:21">
      <c r="A1907" s="16" t="s">
        <v>4438</v>
      </c>
      <c r="B1907" s="19"/>
      <c r="C1907" s="16" t="s">
        <v>3120</v>
      </c>
      <c r="D1907" s="16" t="s">
        <v>3121</v>
      </c>
      <c r="E1907" s="16" t="s">
        <v>3094</v>
      </c>
      <c r="F1907" s="16" t="s">
        <v>3151</v>
      </c>
      <c r="G1907" s="16" t="s">
        <v>3094</v>
      </c>
      <c r="H1907" s="16" t="s">
        <v>3125</v>
      </c>
      <c r="I1907" s="16">
        <v>51.510924989999999</v>
      </c>
      <c r="J1907" s="16">
        <v>-0.11770812000001001</v>
      </c>
      <c r="K1907" s="16">
        <v>3</v>
      </c>
      <c r="L1907" s="18" t="s">
        <v>3152</v>
      </c>
      <c r="M1907" s="18">
        <v>1</v>
      </c>
      <c r="N1907" s="18" t="s">
        <v>4</v>
      </c>
      <c r="O1907" s="18">
        <v>450000</v>
      </c>
      <c r="P1907" s="18">
        <v>450000</v>
      </c>
      <c r="Q1907" s="18">
        <v>450000</v>
      </c>
      <c r="R1907" s="18">
        <v>606329.99999032298</v>
      </c>
      <c r="S1907" s="20">
        <v>1</v>
      </c>
      <c r="T1907" s="21">
        <f t="shared" si="29"/>
        <v>450000</v>
      </c>
      <c r="U1907" s="39">
        <f>T1907*Fx!$C$7</f>
        <v>464876.03305785131</v>
      </c>
    </row>
    <row r="1908" spans="1:21">
      <c r="A1908" s="16" t="s">
        <v>4438</v>
      </c>
      <c r="B1908" s="19"/>
      <c r="C1908" s="16" t="s">
        <v>3120</v>
      </c>
      <c r="D1908" s="16" t="s">
        <v>3121</v>
      </c>
      <c r="E1908" s="16" t="s">
        <v>3094</v>
      </c>
      <c r="F1908" s="16" t="s">
        <v>3151</v>
      </c>
      <c r="G1908" s="16" t="s">
        <v>3094</v>
      </c>
      <c r="H1908" s="16" t="s">
        <v>3125</v>
      </c>
      <c r="I1908" s="16">
        <v>51.509008979999997</v>
      </c>
      <c r="J1908" s="16">
        <v>-0.13050108000000901</v>
      </c>
      <c r="K1908" s="16">
        <v>3</v>
      </c>
      <c r="L1908" s="18" t="s">
        <v>3152</v>
      </c>
      <c r="M1908" s="18">
        <v>1</v>
      </c>
      <c r="N1908" s="18" t="s">
        <v>4</v>
      </c>
      <c r="O1908" s="18">
        <v>3424131</v>
      </c>
      <c r="P1908" s="18">
        <v>3424131</v>
      </c>
      <c r="Q1908" s="18">
        <v>3424131</v>
      </c>
      <c r="R1908" s="18">
        <v>4613674.1093263598</v>
      </c>
      <c r="S1908" s="20">
        <v>1</v>
      </c>
      <c r="T1908" s="21">
        <f t="shared" si="29"/>
        <v>3424131</v>
      </c>
      <c r="U1908" s="39">
        <f>T1908*Fx!$C$7</f>
        <v>3537325.4132231409</v>
      </c>
    </row>
    <row r="1909" spans="1:21">
      <c r="A1909" s="16" t="s">
        <v>4438</v>
      </c>
      <c r="B1909" s="19"/>
      <c r="C1909" s="16" t="s">
        <v>3120</v>
      </c>
      <c r="D1909" s="16" t="s">
        <v>3121</v>
      </c>
      <c r="E1909" s="16" t="s">
        <v>3094</v>
      </c>
      <c r="F1909" s="16" t="s">
        <v>3131</v>
      </c>
      <c r="G1909" s="16" t="s">
        <v>3094</v>
      </c>
      <c r="H1909" s="16" t="s">
        <v>3125</v>
      </c>
      <c r="I1909" s="16">
        <v>51.483269999999997</v>
      </c>
      <c r="J1909" s="16">
        <v>-0.18050000000000899</v>
      </c>
      <c r="K1909" s="16">
        <v>2</v>
      </c>
      <c r="L1909" s="18" t="s">
        <v>3132</v>
      </c>
      <c r="M1909" s="18">
        <v>1</v>
      </c>
      <c r="N1909" s="18" t="s">
        <v>4</v>
      </c>
      <c r="O1909" s="18">
        <v>20000</v>
      </c>
      <c r="P1909" s="18">
        <v>20000</v>
      </c>
      <c r="Q1909" s="18">
        <v>20000</v>
      </c>
      <c r="R1909" s="18">
        <v>26947.9999995699</v>
      </c>
      <c r="S1909" s="20">
        <v>1</v>
      </c>
      <c r="T1909" s="21">
        <f t="shared" si="29"/>
        <v>20000</v>
      </c>
      <c r="U1909" s="39">
        <f>T1909*Fx!$C$7</f>
        <v>20661.157024793392</v>
      </c>
    </row>
    <row r="1910" spans="1:21">
      <c r="A1910" s="16" t="s">
        <v>4438</v>
      </c>
      <c r="B1910" s="19"/>
      <c r="C1910" s="16" t="s">
        <v>3120</v>
      </c>
      <c r="D1910" s="16" t="s">
        <v>3121</v>
      </c>
      <c r="E1910" s="16" t="s">
        <v>3215</v>
      </c>
      <c r="F1910" s="16" t="s">
        <v>3216</v>
      </c>
      <c r="G1910" s="16" t="s">
        <v>3184</v>
      </c>
      <c r="H1910" s="16" t="s">
        <v>3125</v>
      </c>
      <c r="I1910" s="16">
        <v>51.10830198</v>
      </c>
      <c r="J1910" s="16">
        <v>-1.8215560800000099</v>
      </c>
      <c r="K1910" s="16">
        <v>3</v>
      </c>
      <c r="L1910" s="18" t="s">
        <v>3217</v>
      </c>
      <c r="M1910" s="18">
        <v>1</v>
      </c>
      <c r="N1910" s="18" t="s">
        <v>4</v>
      </c>
      <c r="O1910" s="18">
        <v>5163950</v>
      </c>
      <c r="P1910" s="18">
        <v>5163950</v>
      </c>
      <c r="Q1910" s="18">
        <v>5163950</v>
      </c>
      <c r="R1910" s="18">
        <v>6957906.2298889495</v>
      </c>
      <c r="S1910" s="20">
        <v>1</v>
      </c>
      <c r="T1910" s="21">
        <f t="shared" si="29"/>
        <v>5163950</v>
      </c>
      <c r="U1910" s="39">
        <f>T1910*Fx!$C$7</f>
        <v>5334659.0909090918</v>
      </c>
    </row>
    <row r="1911" spans="1:21">
      <c r="A1911" s="16" t="s">
        <v>4438</v>
      </c>
      <c r="B1911" s="19"/>
      <c r="C1911" s="16" t="s">
        <v>3120</v>
      </c>
      <c r="D1911" s="16" t="s">
        <v>3121</v>
      </c>
      <c r="E1911" s="16" t="s">
        <v>3709</v>
      </c>
      <c r="F1911" s="16" t="s">
        <v>3123</v>
      </c>
      <c r="G1911" s="16" t="s">
        <v>3124</v>
      </c>
      <c r="H1911" s="16" t="s">
        <v>3125</v>
      </c>
      <c r="I1911" s="16">
        <v>51.654640000000001</v>
      </c>
      <c r="J1911" s="16">
        <v>-2.1744260000000102</v>
      </c>
      <c r="K1911" s="16">
        <v>3</v>
      </c>
      <c r="L1911" s="18" t="s">
        <v>3126</v>
      </c>
      <c r="M1911" s="18">
        <v>1</v>
      </c>
      <c r="N1911" s="18" t="s">
        <v>4</v>
      </c>
      <c r="O1911" s="18">
        <v>980000</v>
      </c>
      <c r="P1911" s="18">
        <v>980000</v>
      </c>
      <c r="Q1911" s="18">
        <v>980000</v>
      </c>
      <c r="R1911" s="18">
        <v>1320451.99997892</v>
      </c>
      <c r="S1911" s="20">
        <v>1</v>
      </c>
      <c r="T1911" s="21">
        <f t="shared" si="29"/>
        <v>980000</v>
      </c>
      <c r="U1911" s="39">
        <f>T1911*Fx!$C$7</f>
        <v>1012396.6942148762</v>
      </c>
    </row>
    <row r="1912" spans="1:21">
      <c r="A1912" s="16" t="s">
        <v>4438</v>
      </c>
      <c r="B1912" s="19"/>
      <c r="C1912" s="16" t="s">
        <v>3120</v>
      </c>
      <c r="D1912" s="16" t="s">
        <v>3121</v>
      </c>
      <c r="E1912" s="16" t="s">
        <v>3094</v>
      </c>
      <c r="F1912" s="16" t="s">
        <v>3131</v>
      </c>
      <c r="G1912" s="16" t="s">
        <v>3094</v>
      </c>
      <c r="H1912" s="16" t="s">
        <v>3125</v>
      </c>
      <c r="I1912" s="16">
        <v>51.507122039999999</v>
      </c>
      <c r="J1912" s="16">
        <v>-0.13740912000000999</v>
      </c>
      <c r="K1912" s="16">
        <v>3</v>
      </c>
      <c r="L1912" s="18" t="s">
        <v>3132</v>
      </c>
      <c r="M1912" s="18">
        <v>1</v>
      </c>
      <c r="N1912" s="18" t="s">
        <v>4</v>
      </c>
      <c r="O1912" s="18">
        <v>12169087</v>
      </c>
      <c r="P1912" s="18">
        <v>12169087</v>
      </c>
      <c r="Q1912" s="18">
        <v>12169087</v>
      </c>
      <c r="R1912" s="18">
        <v>16396627.8235383</v>
      </c>
      <c r="S1912" s="20">
        <v>1</v>
      </c>
      <c r="T1912" s="21">
        <f t="shared" si="29"/>
        <v>12169087</v>
      </c>
      <c r="U1912" s="39">
        <f>T1912*Fx!$C$7</f>
        <v>12571370.867768597</v>
      </c>
    </row>
    <row r="1913" spans="1:21">
      <c r="A1913" s="16" t="s">
        <v>4438</v>
      </c>
      <c r="B1913" s="19"/>
      <c r="C1913" s="16" t="s">
        <v>3120</v>
      </c>
      <c r="D1913" s="16" t="s">
        <v>3121</v>
      </c>
      <c r="E1913" s="16" t="s">
        <v>3094</v>
      </c>
      <c r="F1913" s="16" t="s">
        <v>2397</v>
      </c>
      <c r="G1913" s="16" t="s">
        <v>3094</v>
      </c>
      <c r="H1913" s="16" t="s">
        <v>3125</v>
      </c>
      <c r="I1913" s="16">
        <v>51.491466989999999</v>
      </c>
      <c r="J1913" s="16">
        <v>-3.7782000000010002E-2</v>
      </c>
      <c r="K1913" s="16">
        <v>3</v>
      </c>
      <c r="L1913" s="18" t="s">
        <v>3149</v>
      </c>
      <c r="M1913" s="18">
        <v>1</v>
      </c>
      <c r="N1913" s="18" t="s">
        <v>4</v>
      </c>
      <c r="O1913" s="18">
        <v>150000</v>
      </c>
      <c r="P1913" s="18">
        <v>150000</v>
      </c>
      <c r="Q1913" s="18">
        <v>150000</v>
      </c>
      <c r="R1913" s="18">
        <v>202109.99999677399</v>
      </c>
      <c r="S1913" s="20">
        <v>1</v>
      </c>
      <c r="T1913" s="21">
        <f t="shared" si="29"/>
        <v>150000</v>
      </c>
      <c r="U1913" s="39">
        <f>T1913*Fx!$C$7</f>
        <v>154958.67768595042</v>
      </c>
    </row>
    <row r="1914" spans="1:21">
      <c r="A1914" s="16" t="s">
        <v>4438</v>
      </c>
      <c r="B1914" s="19"/>
      <c r="C1914" s="16" t="s">
        <v>3120</v>
      </c>
      <c r="D1914" s="16" t="s">
        <v>3121</v>
      </c>
      <c r="E1914" s="16" t="s">
        <v>3094</v>
      </c>
      <c r="F1914" s="16" t="s">
        <v>3131</v>
      </c>
      <c r="G1914" s="16" t="s">
        <v>3094</v>
      </c>
      <c r="H1914" s="16" t="s">
        <v>3125</v>
      </c>
      <c r="I1914" s="16">
        <v>51.496129979999999</v>
      </c>
      <c r="J1914" s="16">
        <v>-0.16413084000000999</v>
      </c>
      <c r="K1914" s="16">
        <v>3</v>
      </c>
      <c r="L1914" s="18" t="s">
        <v>3132</v>
      </c>
      <c r="M1914" s="18">
        <v>1</v>
      </c>
      <c r="N1914" s="18" t="s">
        <v>4</v>
      </c>
      <c r="O1914" s="18">
        <v>142535.45000000001</v>
      </c>
      <c r="P1914" s="18">
        <v>142535.45000000001</v>
      </c>
      <c r="Q1914" s="18">
        <v>142535.45000000001</v>
      </c>
      <c r="R1914" s="18">
        <v>192052.26532693399</v>
      </c>
      <c r="S1914" s="20">
        <v>1</v>
      </c>
      <c r="T1914" s="21">
        <f t="shared" si="29"/>
        <v>142535.45000000001</v>
      </c>
      <c r="U1914" s="39">
        <f>T1914*Fx!$C$7</f>
        <v>147247.36570247938</v>
      </c>
    </row>
    <row r="1915" spans="1:21">
      <c r="A1915" s="16" t="s">
        <v>4438</v>
      </c>
      <c r="B1915" s="19"/>
      <c r="C1915" s="16" t="s">
        <v>3120</v>
      </c>
      <c r="D1915" s="16" t="s">
        <v>3121</v>
      </c>
      <c r="E1915" s="16" t="s">
        <v>3684</v>
      </c>
      <c r="F1915" s="16" t="s">
        <v>3123</v>
      </c>
      <c r="G1915" s="16" t="s">
        <v>3124</v>
      </c>
      <c r="H1915" s="16" t="s">
        <v>3125</v>
      </c>
      <c r="I1915" s="16">
        <v>0</v>
      </c>
      <c r="J1915" s="16">
        <v>0</v>
      </c>
      <c r="K1915" s="16">
        <v>7</v>
      </c>
      <c r="L1915" s="18" t="s">
        <v>3126</v>
      </c>
      <c r="M1915" s="18">
        <v>1</v>
      </c>
      <c r="N1915" s="18" t="s">
        <v>4</v>
      </c>
      <c r="O1915" s="18">
        <v>2814353</v>
      </c>
      <c r="P1915" s="18">
        <v>2814353</v>
      </c>
      <c r="Q1915" s="18">
        <v>2814353</v>
      </c>
      <c r="R1915" s="18">
        <v>3792059.2321394701</v>
      </c>
      <c r="S1915" s="20">
        <v>1</v>
      </c>
      <c r="T1915" s="21">
        <f t="shared" si="29"/>
        <v>2814353</v>
      </c>
      <c r="U1915" s="39">
        <f>T1915*Fx!$C$7</f>
        <v>2907389.4628099175</v>
      </c>
    </row>
    <row r="1916" spans="1:21">
      <c r="A1916" s="16" t="s">
        <v>4438</v>
      </c>
      <c r="B1916" s="19"/>
      <c r="C1916" s="16" t="s">
        <v>3120</v>
      </c>
      <c r="D1916" s="16" t="s">
        <v>3121</v>
      </c>
      <c r="E1916" s="16" t="s">
        <v>3707</v>
      </c>
      <c r="F1916" s="16" t="s">
        <v>3269</v>
      </c>
      <c r="G1916" s="16" t="s">
        <v>3094</v>
      </c>
      <c r="H1916" s="16" t="s">
        <v>3125</v>
      </c>
      <c r="I1916" s="16">
        <v>51.650066000000002</v>
      </c>
      <c r="J1916" s="16">
        <v>-2.5176000000009999E-2</v>
      </c>
      <c r="K1916" s="16">
        <v>3</v>
      </c>
      <c r="L1916" s="18" t="s">
        <v>3270</v>
      </c>
      <c r="M1916" s="18">
        <v>1</v>
      </c>
      <c r="N1916" s="18" t="s">
        <v>4</v>
      </c>
      <c r="O1916" s="18">
        <v>448000</v>
      </c>
      <c r="P1916" s="18">
        <v>448000</v>
      </c>
      <c r="Q1916" s="18">
        <v>448000</v>
      </c>
      <c r="R1916" s="18">
        <v>603635.199990366</v>
      </c>
      <c r="S1916" s="20">
        <v>1</v>
      </c>
      <c r="T1916" s="21">
        <f t="shared" si="29"/>
        <v>448000</v>
      </c>
      <c r="U1916" s="39">
        <f>T1916*Fx!$C$7</f>
        <v>462809.91735537193</v>
      </c>
    </row>
    <row r="1917" spans="1:21">
      <c r="A1917" s="16" t="s">
        <v>4438</v>
      </c>
      <c r="B1917" s="19"/>
      <c r="C1917" s="16" t="s">
        <v>3120</v>
      </c>
      <c r="D1917" s="16" t="s">
        <v>3121</v>
      </c>
      <c r="E1917" s="16" t="s">
        <v>3094</v>
      </c>
      <c r="F1917" s="16" t="s">
        <v>2397</v>
      </c>
      <c r="G1917" s="16" t="s">
        <v>3094</v>
      </c>
      <c r="H1917" s="16" t="s">
        <v>3125</v>
      </c>
      <c r="I1917" s="16">
        <v>51.48462</v>
      </c>
      <c r="J1917" s="16">
        <v>-6.5790000000009993E-2</v>
      </c>
      <c r="K1917" s="16">
        <v>2</v>
      </c>
      <c r="L1917" s="18" t="s">
        <v>3149</v>
      </c>
      <c r="M1917" s="18">
        <v>1</v>
      </c>
      <c r="N1917" s="18" t="s">
        <v>4</v>
      </c>
      <c r="O1917" s="18">
        <v>1333380</v>
      </c>
      <c r="P1917" s="18">
        <v>1333380</v>
      </c>
      <c r="Q1917" s="18">
        <v>1333380</v>
      </c>
      <c r="R1917" s="18">
        <v>1796596.21197132</v>
      </c>
      <c r="S1917" s="20">
        <v>1</v>
      </c>
      <c r="T1917" s="21">
        <f t="shared" si="29"/>
        <v>1333380</v>
      </c>
      <c r="U1917" s="39">
        <f>T1917*Fx!$C$7</f>
        <v>1377458.6776859506</v>
      </c>
    </row>
    <row r="1918" spans="1:21">
      <c r="A1918" s="16" t="s">
        <v>4438</v>
      </c>
      <c r="B1918" s="19"/>
      <c r="C1918" s="16" t="s">
        <v>3120</v>
      </c>
      <c r="D1918" s="16" t="s">
        <v>3121</v>
      </c>
      <c r="E1918" s="16" t="s">
        <v>3094</v>
      </c>
      <c r="F1918" s="16" t="s">
        <v>3129</v>
      </c>
      <c r="G1918" s="16" t="s">
        <v>3094</v>
      </c>
      <c r="H1918" s="16" t="s">
        <v>3125</v>
      </c>
      <c r="I1918" s="16">
        <v>51.510359999999999</v>
      </c>
      <c r="J1918" s="16">
        <v>-0.19135000000000901</v>
      </c>
      <c r="K1918" s="16">
        <v>2</v>
      </c>
      <c r="L1918" s="18" t="s">
        <v>3130</v>
      </c>
      <c r="M1918" s="18">
        <v>1</v>
      </c>
      <c r="N1918" s="18" t="s">
        <v>4</v>
      </c>
      <c r="O1918" s="18">
        <v>863681.26024759701</v>
      </c>
      <c r="P1918" s="18">
        <v>863681.26024759701</v>
      </c>
      <c r="Q1918" s="18">
        <v>863681.26024759701</v>
      </c>
      <c r="R1918" s="18">
        <v>1163724.13003903</v>
      </c>
      <c r="S1918" s="20">
        <v>1</v>
      </c>
      <c r="T1918" s="21">
        <f t="shared" si="29"/>
        <v>863681.26024759701</v>
      </c>
      <c r="U1918" s="39">
        <f>T1918*Fx!$C$7</f>
        <v>892232.70686735236</v>
      </c>
    </row>
    <row r="1919" spans="1:21">
      <c r="A1919" s="16" t="s">
        <v>4438</v>
      </c>
      <c r="B1919" s="19"/>
      <c r="C1919" s="16" t="s">
        <v>3120</v>
      </c>
      <c r="D1919" s="16" t="s">
        <v>3121</v>
      </c>
      <c r="E1919" s="16" t="s">
        <v>3094</v>
      </c>
      <c r="F1919" s="16" t="s">
        <v>3133</v>
      </c>
      <c r="G1919" s="16" t="s">
        <v>3094</v>
      </c>
      <c r="H1919" s="16" t="s">
        <v>3125</v>
      </c>
      <c r="I1919" s="16">
        <v>51.551250000000003</v>
      </c>
      <c r="J1919" s="16">
        <v>-0.18349100000000901</v>
      </c>
      <c r="K1919" s="16">
        <v>3</v>
      </c>
      <c r="L1919" s="18" t="s">
        <v>3134</v>
      </c>
      <c r="M1919" s="18">
        <v>1</v>
      </c>
      <c r="N1919" s="18" t="s">
        <v>4</v>
      </c>
      <c r="O1919" s="18">
        <v>4000000</v>
      </c>
      <c r="P1919" s="18">
        <v>4000000</v>
      </c>
      <c r="Q1919" s="18">
        <v>4000000</v>
      </c>
      <c r="R1919" s="18">
        <v>5389599.9999139803</v>
      </c>
      <c r="S1919" s="20">
        <v>1</v>
      </c>
      <c r="T1919" s="21">
        <f t="shared" si="29"/>
        <v>4000000</v>
      </c>
      <c r="U1919" s="39">
        <f>T1919*Fx!$C$7</f>
        <v>4132231.4049586779</v>
      </c>
    </row>
    <row r="1920" spans="1:21">
      <c r="A1920" s="16" t="s">
        <v>4438</v>
      </c>
      <c r="B1920" s="19"/>
      <c r="C1920" s="16" t="s">
        <v>3120</v>
      </c>
      <c r="D1920" s="16" t="s">
        <v>3121</v>
      </c>
      <c r="E1920" s="16" t="s">
        <v>3094</v>
      </c>
      <c r="F1920" s="16" t="s">
        <v>3131</v>
      </c>
      <c r="G1920" s="16" t="s">
        <v>3094</v>
      </c>
      <c r="H1920" s="16" t="s">
        <v>3125</v>
      </c>
      <c r="I1920" s="16">
        <v>51.506529999999998</v>
      </c>
      <c r="J1920" s="16">
        <v>-0.13771000000000999</v>
      </c>
      <c r="K1920" s="16">
        <v>2</v>
      </c>
      <c r="L1920" s="18" t="s">
        <v>3132</v>
      </c>
      <c r="M1920" s="18">
        <v>1</v>
      </c>
      <c r="N1920" s="18" t="s">
        <v>4</v>
      </c>
      <c r="O1920" s="18">
        <v>1500000</v>
      </c>
      <c r="P1920" s="18">
        <v>1500000</v>
      </c>
      <c r="Q1920" s="18">
        <v>1500000</v>
      </c>
      <c r="R1920" s="18">
        <v>2021099.9999677399</v>
      </c>
      <c r="S1920" s="20">
        <v>1</v>
      </c>
      <c r="T1920" s="21">
        <f t="shared" si="29"/>
        <v>1500000</v>
      </c>
      <c r="U1920" s="39">
        <f>T1920*Fx!$C$7</f>
        <v>1549586.7768595044</v>
      </c>
    </row>
    <row r="1921" spans="1:21">
      <c r="A1921" s="16" t="s">
        <v>4438</v>
      </c>
      <c r="B1921" s="19"/>
      <c r="C1921" s="16" t="s">
        <v>3120</v>
      </c>
      <c r="D1921" s="16" t="s">
        <v>3121</v>
      </c>
      <c r="E1921" s="16" t="s">
        <v>3263</v>
      </c>
      <c r="F1921" s="16" t="s">
        <v>3123</v>
      </c>
      <c r="G1921" s="16" t="s">
        <v>3124</v>
      </c>
      <c r="H1921" s="16" t="s">
        <v>3125</v>
      </c>
      <c r="I1921" s="16">
        <v>51.929029999999997</v>
      </c>
      <c r="J1921" s="16">
        <v>-1.72274700000001</v>
      </c>
      <c r="K1921" s="16">
        <v>3</v>
      </c>
      <c r="L1921" s="18" t="s">
        <v>3126</v>
      </c>
      <c r="M1921" s="18">
        <v>1</v>
      </c>
      <c r="N1921" s="18" t="s">
        <v>4</v>
      </c>
      <c r="O1921" s="18">
        <v>1259933</v>
      </c>
      <c r="P1921" s="18">
        <v>1259933</v>
      </c>
      <c r="Q1921" s="18">
        <v>1259933</v>
      </c>
      <c r="R1921" s="18">
        <v>1697633.7241729</v>
      </c>
      <c r="S1921" s="20">
        <v>1</v>
      </c>
      <c r="T1921" s="21">
        <f t="shared" si="29"/>
        <v>1259933</v>
      </c>
      <c r="U1921" s="39">
        <f>T1921*Fx!$C$7</f>
        <v>1301583.6776859506</v>
      </c>
    </row>
    <row r="1922" spans="1:21">
      <c r="A1922" s="16" t="s">
        <v>4438</v>
      </c>
      <c r="B1922" s="19"/>
      <c r="C1922" s="16" t="s">
        <v>3120</v>
      </c>
      <c r="D1922" s="16" t="s">
        <v>3121</v>
      </c>
      <c r="E1922" s="16" t="s">
        <v>3094</v>
      </c>
      <c r="F1922" s="16" t="s">
        <v>2397</v>
      </c>
      <c r="G1922" s="16" t="s">
        <v>3094</v>
      </c>
      <c r="H1922" s="16" t="s">
        <v>3125</v>
      </c>
      <c r="I1922" s="16">
        <v>51.474618</v>
      </c>
      <c r="J1922" s="16">
        <v>-9.3444840000009993E-2</v>
      </c>
      <c r="K1922" s="16">
        <v>3</v>
      </c>
      <c r="L1922" s="18" t="s">
        <v>3149</v>
      </c>
      <c r="M1922" s="18">
        <v>1</v>
      </c>
      <c r="N1922" s="18" t="s">
        <v>4</v>
      </c>
      <c r="O1922" s="18">
        <v>150000</v>
      </c>
      <c r="P1922" s="18">
        <v>150000</v>
      </c>
      <c r="Q1922" s="18">
        <v>150000</v>
      </c>
      <c r="R1922" s="18">
        <v>202109.99999677399</v>
      </c>
      <c r="S1922" s="20">
        <v>1</v>
      </c>
      <c r="T1922" s="21">
        <f t="shared" si="29"/>
        <v>150000</v>
      </c>
      <c r="U1922" s="39">
        <f>T1922*Fx!$C$7</f>
        <v>154958.67768595042</v>
      </c>
    </row>
    <row r="1923" spans="1:21">
      <c r="A1923" s="16" t="s">
        <v>4438</v>
      </c>
      <c r="B1923" s="19"/>
      <c r="C1923" s="16" t="s">
        <v>3120</v>
      </c>
      <c r="D1923" s="16" t="s">
        <v>3121</v>
      </c>
      <c r="E1923" s="16" t="s">
        <v>3094</v>
      </c>
      <c r="F1923" s="16" t="s">
        <v>2397</v>
      </c>
      <c r="G1923" s="16" t="s">
        <v>3094</v>
      </c>
      <c r="H1923" s="16" t="s">
        <v>3125</v>
      </c>
      <c r="I1923" s="16">
        <v>51.488936010000003</v>
      </c>
      <c r="J1923" s="16">
        <v>-0.12210012000001</v>
      </c>
      <c r="K1923" s="16">
        <v>3</v>
      </c>
      <c r="L1923" s="18" t="s">
        <v>3149</v>
      </c>
      <c r="M1923" s="18">
        <v>1</v>
      </c>
      <c r="N1923" s="18" t="s">
        <v>4</v>
      </c>
      <c r="O1923" s="18">
        <v>5859970.8178522503</v>
      </c>
      <c r="P1923" s="18">
        <v>5859970.8178522503</v>
      </c>
      <c r="Q1923" s="18">
        <v>5859970.8178522503</v>
      </c>
      <c r="R1923" s="18">
        <v>7895724.6798481001</v>
      </c>
      <c r="S1923" s="20">
        <v>1</v>
      </c>
      <c r="T1923" s="21">
        <f t="shared" ref="T1923:T1986" si="30">S1923*P1923</f>
        <v>5859970.8178522503</v>
      </c>
      <c r="U1923" s="39">
        <f>T1923*Fx!$C$7</f>
        <v>6053688.8614176149</v>
      </c>
    </row>
    <row r="1924" spans="1:21">
      <c r="A1924" s="16" t="s">
        <v>4438</v>
      </c>
      <c r="B1924" s="19"/>
      <c r="C1924" s="16" t="s">
        <v>3120</v>
      </c>
      <c r="D1924" s="16" t="s">
        <v>3121</v>
      </c>
      <c r="E1924" s="16" t="s">
        <v>3820</v>
      </c>
      <c r="F1924" s="16" t="s">
        <v>3251</v>
      </c>
      <c r="G1924" s="16" t="s">
        <v>3147</v>
      </c>
      <c r="H1924" s="16" t="s">
        <v>3125</v>
      </c>
      <c r="I1924" s="16">
        <v>51.223757999999997</v>
      </c>
      <c r="J1924" s="16">
        <v>1.40487300000001</v>
      </c>
      <c r="K1924" s="16">
        <v>3</v>
      </c>
      <c r="L1924" s="18" t="s">
        <v>3252</v>
      </c>
      <c r="M1924" s="18">
        <v>1</v>
      </c>
      <c r="N1924" s="18" t="s">
        <v>4</v>
      </c>
      <c r="O1924" s="18">
        <v>882891.78</v>
      </c>
      <c r="P1924" s="18">
        <v>882891.78</v>
      </c>
      <c r="Q1924" s="18">
        <v>882891.77999999898</v>
      </c>
      <c r="R1924" s="18">
        <v>1189608.38435301</v>
      </c>
      <c r="S1924" s="20">
        <v>1</v>
      </c>
      <c r="T1924" s="21">
        <f t="shared" si="30"/>
        <v>882891.78</v>
      </c>
      <c r="U1924" s="39">
        <f>T1924*Fx!$C$7</f>
        <v>912078.2851239671</v>
      </c>
    </row>
    <row r="1925" spans="1:21">
      <c r="A1925" s="16" t="s">
        <v>4438</v>
      </c>
      <c r="B1925" s="19"/>
      <c r="C1925" s="16" t="s">
        <v>3120</v>
      </c>
      <c r="D1925" s="16" t="s">
        <v>3121</v>
      </c>
      <c r="E1925" s="16" t="s">
        <v>3852</v>
      </c>
      <c r="F1925" s="16" t="s">
        <v>3497</v>
      </c>
      <c r="G1925" s="16" t="s">
        <v>3508</v>
      </c>
      <c r="H1925" s="16" t="s">
        <v>3125</v>
      </c>
      <c r="I1925" s="16">
        <v>54.04954</v>
      </c>
      <c r="J1925" s="16">
        <v>-2.8039100000000099</v>
      </c>
      <c r="K1925" s="16">
        <v>2</v>
      </c>
      <c r="L1925" s="18" t="s">
        <v>3498</v>
      </c>
      <c r="M1925" s="18">
        <v>1</v>
      </c>
      <c r="N1925" s="18" t="s">
        <v>4</v>
      </c>
      <c r="O1925" s="18">
        <v>1945533.33</v>
      </c>
      <c r="P1925" s="18">
        <v>1945533.33</v>
      </c>
      <c r="Q1925" s="18">
        <v>1945533.33</v>
      </c>
      <c r="R1925" s="18">
        <v>2621411.6088001598</v>
      </c>
      <c r="S1925" s="20">
        <v>1</v>
      </c>
      <c r="T1925" s="21">
        <f t="shared" si="30"/>
        <v>1945533.33</v>
      </c>
      <c r="U1925" s="39">
        <f>T1925*Fx!$C$7</f>
        <v>2009848.481404959</v>
      </c>
    </row>
    <row r="1926" spans="1:21">
      <c r="A1926" s="16" t="s">
        <v>4438</v>
      </c>
      <c r="B1926" s="19"/>
      <c r="C1926" s="16" t="s">
        <v>3120</v>
      </c>
      <c r="D1926" s="16" t="s">
        <v>3121</v>
      </c>
      <c r="E1926" s="16" t="s">
        <v>3094</v>
      </c>
      <c r="F1926" s="16" t="s">
        <v>2397</v>
      </c>
      <c r="G1926" s="16" t="s">
        <v>3094</v>
      </c>
      <c r="H1926" s="16" t="s">
        <v>3125</v>
      </c>
      <c r="I1926" s="16">
        <v>51.456609999999998</v>
      </c>
      <c r="J1926" s="16">
        <v>-4.8960000000009898E-2</v>
      </c>
      <c r="K1926" s="16">
        <v>2</v>
      </c>
      <c r="L1926" s="18" t="s">
        <v>3149</v>
      </c>
      <c r="M1926" s="18">
        <v>1</v>
      </c>
      <c r="N1926" s="18" t="s">
        <v>4</v>
      </c>
      <c r="O1926" s="18">
        <v>20000</v>
      </c>
      <c r="P1926" s="18">
        <v>20000</v>
      </c>
      <c r="Q1926" s="18">
        <v>20000</v>
      </c>
      <c r="R1926" s="18">
        <v>26947.9999995699</v>
      </c>
      <c r="S1926" s="20">
        <v>1</v>
      </c>
      <c r="T1926" s="21">
        <f t="shared" si="30"/>
        <v>20000</v>
      </c>
      <c r="U1926" s="39">
        <f>T1926*Fx!$C$7</f>
        <v>20661.157024793392</v>
      </c>
    </row>
    <row r="1927" spans="1:21">
      <c r="A1927" s="16" t="s">
        <v>4438</v>
      </c>
      <c r="B1927" s="19"/>
      <c r="C1927" s="16" t="s">
        <v>3120</v>
      </c>
      <c r="D1927" s="16" t="s">
        <v>3121</v>
      </c>
      <c r="E1927" s="16" t="s">
        <v>3135</v>
      </c>
      <c r="F1927" s="16" t="s">
        <v>3136</v>
      </c>
      <c r="G1927" s="16" t="s">
        <v>3137</v>
      </c>
      <c r="H1927" s="16" t="s">
        <v>3125</v>
      </c>
      <c r="I1927" s="16">
        <v>50.763126999999997</v>
      </c>
      <c r="J1927" s="16">
        <v>0.28209200000001</v>
      </c>
      <c r="K1927" s="16">
        <v>3</v>
      </c>
      <c r="L1927" s="18" t="s">
        <v>3138</v>
      </c>
      <c r="M1927" s="18">
        <v>1</v>
      </c>
      <c r="N1927" s="18" t="s">
        <v>4</v>
      </c>
      <c r="O1927" s="18">
        <v>1700000</v>
      </c>
      <c r="P1927" s="18">
        <v>1700000</v>
      </c>
      <c r="Q1927" s="18">
        <v>1700000</v>
      </c>
      <c r="R1927" s="18">
        <v>2290579.99996344</v>
      </c>
      <c r="S1927" s="20">
        <v>1</v>
      </c>
      <c r="T1927" s="21">
        <f t="shared" si="30"/>
        <v>1700000</v>
      </c>
      <c r="U1927" s="39">
        <f>T1927*Fx!$C$7</f>
        <v>1756198.3471074381</v>
      </c>
    </row>
    <row r="1928" spans="1:21">
      <c r="A1928" s="16" t="s">
        <v>4438</v>
      </c>
      <c r="B1928" s="19"/>
      <c r="C1928" s="16" t="s">
        <v>3120</v>
      </c>
      <c r="D1928" s="16" t="s">
        <v>3121</v>
      </c>
      <c r="E1928" s="16" t="s">
        <v>3512</v>
      </c>
      <c r="F1928" s="16" t="s">
        <v>3513</v>
      </c>
      <c r="G1928" s="16" t="s">
        <v>3514</v>
      </c>
      <c r="H1928" s="16" t="s">
        <v>3179</v>
      </c>
      <c r="I1928" s="16">
        <v>55.858510000000003</v>
      </c>
      <c r="J1928" s="16">
        <v>-4.2689700000000101</v>
      </c>
      <c r="K1928" s="16">
        <v>2</v>
      </c>
      <c r="L1928" s="18" t="s">
        <v>3515</v>
      </c>
      <c r="M1928" s="18">
        <v>1</v>
      </c>
      <c r="N1928" s="18" t="s">
        <v>4</v>
      </c>
      <c r="O1928" s="18">
        <v>83307</v>
      </c>
      <c r="P1928" s="18">
        <v>83307</v>
      </c>
      <c r="Q1928" s="18">
        <v>83307</v>
      </c>
      <c r="R1928" s="18">
        <v>112247.85179820799</v>
      </c>
      <c r="S1928" s="20">
        <v>1</v>
      </c>
      <c r="T1928" s="21">
        <f t="shared" si="30"/>
        <v>83307</v>
      </c>
      <c r="U1928" s="39">
        <f>T1928*Fx!$C$7</f>
        <v>86060.950413223152</v>
      </c>
    </row>
    <row r="1929" spans="1:21">
      <c r="A1929" s="16" t="s">
        <v>4438</v>
      </c>
      <c r="B1929" s="19"/>
      <c r="C1929" s="16" t="s">
        <v>3120</v>
      </c>
      <c r="D1929" s="16" t="s">
        <v>3121</v>
      </c>
      <c r="E1929" s="16" t="s">
        <v>3094</v>
      </c>
      <c r="F1929" s="16" t="s">
        <v>2397</v>
      </c>
      <c r="G1929" s="16" t="s">
        <v>3094</v>
      </c>
      <c r="H1929" s="16" t="s">
        <v>3125</v>
      </c>
      <c r="I1929" s="16">
        <v>51.419919999999998</v>
      </c>
      <c r="J1929" s="16">
        <v>-8.2670000000009999E-2</v>
      </c>
      <c r="K1929" s="16">
        <v>2</v>
      </c>
      <c r="L1929" s="18" t="s">
        <v>3149</v>
      </c>
      <c r="M1929" s="18">
        <v>1</v>
      </c>
      <c r="N1929" s="18" t="s">
        <v>4</v>
      </c>
      <c r="O1929" s="18">
        <v>581163</v>
      </c>
      <c r="P1929" s="18">
        <v>581163</v>
      </c>
      <c r="Q1929" s="18">
        <v>581163</v>
      </c>
      <c r="R1929" s="18">
        <v>783059.02618750196</v>
      </c>
      <c r="S1929" s="20">
        <v>1</v>
      </c>
      <c r="T1929" s="21">
        <f t="shared" si="30"/>
        <v>581163</v>
      </c>
      <c r="U1929" s="39">
        <f>T1929*Fx!$C$7</f>
        <v>600375.00000000012</v>
      </c>
    </row>
    <row r="1930" spans="1:21">
      <c r="A1930" s="16" t="s">
        <v>4438</v>
      </c>
      <c r="B1930" s="19"/>
      <c r="C1930" s="16" t="s">
        <v>3120</v>
      </c>
      <c r="D1930" s="16" t="s">
        <v>3121</v>
      </c>
      <c r="E1930" s="16" t="s">
        <v>3795</v>
      </c>
      <c r="F1930" s="16" t="s">
        <v>3251</v>
      </c>
      <c r="G1930" s="16" t="s">
        <v>3147</v>
      </c>
      <c r="H1930" s="16" t="s">
        <v>3125</v>
      </c>
      <c r="I1930" s="16">
        <v>51.154366000000003</v>
      </c>
      <c r="J1930" s="16">
        <v>1.2947850000000101</v>
      </c>
      <c r="K1930" s="16">
        <v>3</v>
      </c>
      <c r="L1930" s="18" t="s">
        <v>3252</v>
      </c>
      <c r="M1930" s="18">
        <v>1</v>
      </c>
      <c r="N1930" s="18" t="s">
        <v>4</v>
      </c>
      <c r="O1930" s="18">
        <v>882891.78</v>
      </c>
      <c r="P1930" s="18">
        <v>882891.78</v>
      </c>
      <c r="Q1930" s="18">
        <v>882891.77999999898</v>
      </c>
      <c r="R1930" s="18">
        <v>1189608.38435301</v>
      </c>
      <c r="S1930" s="20">
        <v>1</v>
      </c>
      <c r="T1930" s="21">
        <f t="shared" si="30"/>
        <v>882891.78</v>
      </c>
      <c r="U1930" s="39">
        <f>T1930*Fx!$C$7</f>
        <v>912078.2851239671</v>
      </c>
    </row>
    <row r="1931" spans="1:21">
      <c r="A1931" s="16" t="s">
        <v>4438</v>
      </c>
      <c r="B1931" s="19"/>
      <c r="C1931" s="16" t="s">
        <v>3120</v>
      </c>
      <c r="D1931" s="16" t="s">
        <v>3121</v>
      </c>
      <c r="E1931" s="16" t="s">
        <v>3271</v>
      </c>
      <c r="F1931" s="16" t="s">
        <v>3272</v>
      </c>
      <c r="G1931" s="16" t="s">
        <v>3094</v>
      </c>
      <c r="H1931" s="16" t="s">
        <v>3125</v>
      </c>
      <c r="I1931" s="16">
        <v>51.504503040000003</v>
      </c>
      <c r="J1931" s="16">
        <v>-0.42104700000001</v>
      </c>
      <c r="K1931" s="16">
        <v>3</v>
      </c>
      <c r="L1931" s="18" t="s">
        <v>3273</v>
      </c>
      <c r="M1931" s="18">
        <v>1</v>
      </c>
      <c r="N1931" s="18" t="s">
        <v>4</v>
      </c>
      <c r="O1931" s="18">
        <v>3133821.7106153802</v>
      </c>
      <c r="P1931" s="18">
        <v>3133821.7106153802</v>
      </c>
      <c r="Q1931" s="18">
        <v>3133821.7106153802</v>
      </c>
      <c r="R1931" s="18">
        <v>4222511.3728157701</v>
      </c>
      <c r="S1931" s="20">
        <v>1</v>
      </c>
      <c r="T1931" s="21">
        <f t="shared" si="30"/>
        <v>3133821.7106153802</v>
      </c>
      <c r="U1931" s="39">
        <f>T1931*Fx!$C$7</f>
        <v>3237419.1225365503</v>
      </c>
    </row>
    <row r="1932" spans="1:21">
      <c r="A1932" s="16" t="s">
        <v>4438</v>
      </c>
      <c r="B1932" s="19"/>
      <c r="C1932" s="16" t="s">
        <v>3120</v>
      </c>
      <c r="D1932" s="16" t="s">
        <v>3121</v>
      </c>
      <c r="E1932" s="16" t="s">
        <v>3094</v>
      </c>
      <c r="F1932" s="16" t="s">
        <v>3131</v>
      </c>
      <c r="G1932" s="16" t="s">
        <v>3094</v>
      </c>
      <c r="H1932" s="16" t="s">
        <v>3125</v>
      </c>
      <c r="I1932" s="16">
        <v>51.485292000000001</v>
      </c>
      <c r="J1932" s="16">
        <v>-0.16560684000001</v>
      </c>
      <c r="K1932" s="16">
        <v>3</v>
      </c>
      <c r="L1932" s="18" t="s">
        <v>3132</v>
      </c>
      <c r="M1932" s="18">
        <v>1</v>
      </c>
      <c r="N1932" s="18" t="s">
        <v>4</v>
      </c>
      <c r="O1932" s="18">
        <v>315373.59999999998</v>
      </c>
      <c r="P1932" s="18">
        <v>315373.59999999998</v>
      </c>
      <c r="Q1932" s="18">
        <v>315373.59999999998</v>
      </c>
      <c r="R1932" s="18">
        <v>424934.38863321801</v>
      </c>
      <c r="S1932" s="20">
        <v>1</v>
      </c>
      <c r="T1932" s="21">
        <f t="shared" si="30"/>
        <v>315373.59999999998</v>
      </c>
      <c r="U1932" s="39">
        <f>T1932*Fx!$C$7</f>
        <v>325799.17355371901</v>
      </c>
    </row>
    <row r="1933" spans="1:21">
      <c r="A1933" s="16" t="s">
        <v>4438</v>
      </c>
      <c r="B1933" s="19"/>
      <c r="C1933" s="16" t="s">
        <v>3120</v>
      </c>
      <c r="D1933" s="16" t="s">
        <v>3121</v>
      </c>
      <c r="E1933" s="16" t="s">
        <v>3512</v>
      </c>
      <c r="F1933" s="16" t="s">
        <v>3513</v>
      </c>
      <c r="G1933" s="16" t="s">
        <v>3514</v>
      </c>
      <c r="H1933" s="16" t="s">
        <v>3179</v>
      </c>
      <c r="I1933" s="16">
        <v>55.865789999999997</v>
      </c>
      <c r="J1933" s="16">
        <v>-4.2647300000000099</v>
      </c>
      <c r="K1933" s="16">
        <v>2</v>
      </c>
      <c r="L1933" s="18" t="s">
        <v>3515</v>
      </c>
      <c r="M1933" s="18">
        <v>1</v>
      </c>
      <c r="N1933" s="18" t="s">
        <v>4</v>
      </c>
      <c r="O1933" s="18">
        <v>200000</v>
      </c>
      <c r="P1933" s="18">
        <v>200000</v>
      </c>
      <c r="Q1933" s="18">
        <v>199999.99999999901</v>
      </c>
      <c r="R1933" s="18">
        <v>269479.99999569898</v>
      </c>
      <c r="S1933" s="20">
        <v>1</v>
      </c>
      <c r="T1933" s="21">
        <f t="shared" si="30"/>
        <v>200000</v>
      </c>
      <c r="U1933" s="39">
        <f>T1933*Fx!$C$7</f>
        <v>206611.57024793391</v>
      </c>
    </row>
    <row r="1934" spans="1:21">
      <c r="A1934" s="16" t="s">
        <v>4438</v>
      </c>
      <c r="B1934" s="19"/>
      <c r="C1934" s="16" t="s">
        <v>3120</v>
      </c>
      <c r="D1934" s="16" t="s">
        <v>3121</v>
      </c>
      <c r="E1934" s="16" t="s">
        <v>3094</v>
      </c>
      <c r="F1934" s="16" t="s">
        <v>3131</v>
      </c>
      <c r="G1934" s="16" t="s">
        <v>3094</v>
      </c>
      <c r="H1934" s="16" t="s">
        <v>3125</v>
      </c>
      <c r="I1934" s="16">
        <v>51.490189999999998</v>
      </c>
      <c r="J1934" s="16">
        <v>-0.15310000000001001</v>
      </c>
      <c r="K1934" s="16">
        <v>2</v>
      </c>
      <c r="L1934" s="18" t="s">
        <v>3132</v>
      </c>
      <c r="M1934" s="18">
        <v>1</v>
      </c>
      <c r="N1934" s="18" t="s">
        <v>4</v>
      </c>
      <c r="O1934" s="18">
        <v>1415000</v>
      </c>
      <c r="P1934" s="18">
        <v>1415000</v>
      </c>
      <c r="Q1934" s="18">
        <v>1415000</v>
      </c>
      <c r="R1934" s="18">
        <v>1906570.99996957</v>
      </c>
      <c r="S1934" s="20">
        <v>1</v>
      </c>
      <c r="T1934" s="21">
        <f t="shared" si="30"/>
        <v>1415000</v>
      </c>
      <c r="U1934" s="39">
        <f>T1934*Fx!$C$7</f>
        <v>1461776.8595041323</v>
      </c>
    </row>
    <row r="1935" spans="1:21">
      <c r="A1935" s="16" t="s">
        <v>4438</v>
      </c>
      <c r="B1935" s="19"/>
      <c r="C1935" s="16" t="s">
        <v>3120</v>
      </c>
      <c r="D1935" s="16" t="s">
        <v>3121</v>
      </c>
      <c r="E1935" s="16" t="s">
        <v>3886</v>
      </c>
      <c r="F1935" s="16" t="s">
        <v>3887</v>
      </c>
      <c r="G1935" s="16" t="s">
        <v>3888</v>
      </c>
      <c r="H1935" s="16" t="s">
        <v>3179</v>
      </c>
      <c r="I1935" s="16">
        <v>56.455818999999998</v>
      </c>
      <c r="J1935" s="16">
        <v>-2.9769840000000101</v>
      </c>
      <c r="K1935" s="16">
        <v>3</v>
      </c>
      <c r="L1935" s="18" t="s">
        <v>3889</v>
      </c>
      <c r="M1935" s="18">
        <v>1</v>
      </c>
      <c r="N1935" s="18" t="s">
        <v>4</v>
      </c>
      <c r="O1935" s="18">
        <v>3339500</v>
      </c>
      <c r="P1935" s="18">
        <v>3339500</v>
      </c>
      <c r="Q1935" s="18">
        <v>3339500</v>
      </c>
      <c r="R1935" s="18">
        <v>4499642.2999281799</v>
      </c>
      <c r="S1935" s="20">
        <v>1</v>
      </c>
      <c r="T1935" s="21">
        <f t="shared" si="30"/>
        <v>3339500</v>
      </c>
      <c r="U1935" s="39">
        <f>T1935*Fx!$C$7</f>
        <v>3449896.6942148763</v>
      </c>
    </row>
    <row r="1936" spans="1:21">
      <c r="A1936" s="16" t="s">
        <v>4438</v>
      </c>
      <c r="B1936" s="19"/>
      <c r="C1936" s="16" t="s">
        <v>3120</v>
      </c>
      <c r="D1936" s="16" t="s">
        <v>3121</v>
      </c>
      <c r="E1936" s="16" t="s">
        <v>3094</v>
      </c>
      <c r="F1936" s="16" t="s">
        <v>2397</v>
      </c>
      <c r="G1936" s="16" t="s">
        <v>3094</v>
      </c>
      <c r="H1936" s="16" t="s">
        <v>3125</v>
      </c>
      <c r="I1936" s="16">
        <v>51.472601009999998</v>
      </c>
      <c r="J1936" s="16">
        <v>-0.10107396000001</v>
      </c>
      <c r="K1936" s="16">
        <v>3</v>
      </c>
      <c r="L1936" s="18" t="s">
        <v>3149</v>
      </c>
      <c r="M1936" s="18">
        <v>1</v>
      </c>
      <c r="N1936" s="18" t="s">
        <v>4</v>
      </c>
      <c r="O1936" s="18">
        <v>2050</v>
      </c>
      <c r="P1936" s="18">
        <v>2050</v>
      </c>
      <c r="Q1936" s="18">
        <v>2050</v>
      </c>
      <c r="R1936" s="18">
        <v>2762.16999995591</v>
      </c>
      <c r="S1936" s="20">
        <v>1</v>
      </c>
      <c r="T1936" s="21">
        <f t="shared" si="30"/>
        <v>2050</v>
      </c>
      <c r="U1936" s="39">
        <f>T1936*Fx!$C$7</f>
        <v>2117.7685950413224</v>
      </c>
    </row>
    <row r="1937" spans="1:21">
      <c r="A1937" s="16" t="s">
        <v>4438</v>
      </c>
      <c r="B1937" s="19"/>
      <c r="C1937" s="16" t="s">
        <v>3120</v>
      </c>
      <c r="D1937" s="16" t="s">
        <v>3121</v>
      </c>
      <c r="E1937" s="16" t="s">
        <v>3094</v>
      </c>
      <c r="F1937" s="16" t="s">
        <v>3129</v>
      </c>
      <c r="G1937" s="16" t="s">
        <v>3094</v>
      </c>
      <c r="H1937" s="16" t="s">
        <v>3125</v>
      </c>
      <c r="I1937" s="16">
        <v>51.510710000000003</v>
      </c>
      <c r="J1937" s="16">
        <v>-0.15457000000001</v>
      </c>
      <c r="K1937" s="16">
        <v>4</v>
      </c>
      <c r="L1937" s="18" t="s">
        <v>3130</v>
      </c>
      <c r="M1937" s="18">
        <v>1</v>
      </c>
      <c r="N1937" s="18" t="s">
        <v>4</v>
      </c>
      <c r="O1937" s="18">
        <v>273464.552715895</v>
      </c>
      <c r="P1937" s="18">
        <v>273464.552715895</v>
      </c>
      <c r="Q1937" s="18">
        <v>273464.552715895</v>
      </c>
      <c r="R1937" s="18">
        <v>368466.138323516</v>
      </c>
      <c r="S1937" s="20">
        <v>1</v>
      </c>
      <c r="T1937" s="21">
        <f t="shared" si="30"/>
        <v>273464.552715895</v>
      </c>
      <c r="U1937" s="39">
        <f>T1937*Fx!$C$7</f>
        <v>282504.70321889984</v>
      </c>
    </row>
    <row r="1938" spans="1:21">
      <c r="A1938" s="16" t="s">
        <v>4438</v>
      </c>
      <c r="B1938" s="19"/>
      <c r="C1938" s="16" t="s">
        <v>3120</v>
      </c>
      <c r="D1938" s="16" t="s">
        <v>3121</v>
      </c>
      <c r="E1938" s="16" t="s">
        <v>3575</v>
      </c>
      <c r="F1938" s="16" t="s">
        <v>3576</v>
      </c>
      <c r="G1938" s="16" t="s">
        <v>3575</v>
      </c>
      <c r="H1938" s="16" t="s">
        <v>3125</v>
      </c>
      <c r="I1938" s="16">
        <v>53.418917</v>
      </c>
      <c r="J1938" s="16">
        <v>-2.89928100000001</v>
      </c>
      <c r="K1938" s="16">
        <v>3</v>
      </c>
      <c r="L1938" s="18" t="s">
        <v>3577</v>
      </c>
      <c r="M1938" s="18">
        <v>1</v>
      </c>
      <c r="N1938" s="18" t="s">
        <v>4</v>
      </c>
      <c r="O1938" s="18">
        <v>95800</v>
      </c>
      <c r="P1938" s="18">
        <v>95800</v>
      </c>
      <c r="Q1938" s="18">
        <v>95800</v>
      </c>
      <c r="R1938" s="18">
        <v>129080.919997939</v>
      </c>
      <c r="S1938" s="20">
        <v>1</v>
      </c>
      <c r="T1938" s="21">
        <f t="shared" si="30"/>
        <v>95800</v>
      </c>
      <c r="U1938" s="39">
        <f>T1938*Fx!$C$7</f>
        <v>98966.942148760339</v>
      </c>
    </row>
    <row r="1939" spans="1:21">
      <c r="A1939" s="16" t="s">
        <v>4438</v>
      </c>
      <c r="B1939" s="19"/>
      <c r="C1939" s="16" t="s">
        <v>3120</v>
      </c>
      <c r="D1939" s="16" t="s">
        <v>3121</v>
      </c>
      <c r="E1939" s="16" t="s">
        <v>3094</v>
      </c>
      <c r="F1939" s="16" t="s">
        <v>3277</v>
      </c>
      <c r="G1939" s="16" t="s">
        <v>3094</v>
      </c>
      <c r="H1939" s="16" t="s">
        <v>3125</v>
      </c>
      <c r="I1939" s="16">
        <v>51.512219999999999</v>
      </c>
      <c r="J1939" s="16">
        <v>-8.3311000000010002E-2</v>
      </c>
      <c r="K1939" s="16">
        <v>3</v>
      </c>
      <c r="L1939" s="18" t="s">
        <v>3278</v>
      </c>
      <c r="M1939" s="18">
        <v>1</v>
      </c>
      <c r="N1939" s="18" t="s">
        <v>4</v>
      </c>
      <c r="O1939" s="18">
        <v>7499999.75</v>
      </c>
      <c r="P1939" s="18">
        <v>7499999.75</v>
      </c>
      <c r="Q1939" s="18">
        <v>7499999.75</v>
      </c>
      <c r="R1939" s="18">
        <v>10105499.6629887</v>
      </c>
      <c r="S1939" s="20">
        <v>1</v>
      </c>
      <c r="T1939" s="21">
        <f t="shared" si="30"/>
        <v>7499999.75</v>
      </c>
      <c r="U1939" s="39">
        <f>T1939*Fx!$C$7</f>
        <v>7747933.6260330584</v>
      </c>
    </row>
    <row r="1940" spans="1:21">
      <c r="A1940" s="16" t="s">
        <v>4438</v>
      </c>
      <c r="B1940" s="19"/>
      <c r="C1940" s="16" t="s">
        <v>3120</v>
      </c>
      <c r="D1940" s="16" t="s">
        <v>3121</v>
      </c>
      <c r="E1940" s="16" t="s">
        <v>3735</v>
      </c>
      <c r="F1940" s="16" t="s">
        <v>3203</v>
      </c>
      <c r="G1940" s="16" t="s">
        <v>3155</v>
      </c>
      <c r="H1940" s="16" t="s">
        <v>3125</v>
      </c>
      <c r="I1940" s="16">
        <v>52.001502029999997</v>
      </c>
      <c r="J1940" s="16">
        <v>-1.4621389200000099</v>
      </c>
      <c r="K1940" s="16">
        <v>3</v>
      </c>
      <c r="L1940" s="18" t="s">
        <v>3204</v>
      </c>
      <c r="M1940" s="18">
        <v>1</v>
      </c>
      <c r="N1940" s="18" t="s">
        <v>4</v>
      </c>
      <c r="O1940" s="18">
        <v>381257</v>
      </c>
      <c r="P1940" s="18">
        <v>381257</v>
      </c>
      <c r="Q1940" s="18">
        <v>381257</v>
      </c>
      <c r="R1940" s="18">
        <v>513705.68179180101</v>
      </c>
      <c r="S1940" s="20">
        <v>1</v>
      </c>
      <c r="T1940" s="21">
        <f t="shared" si="30"/>
        <v>381257</v>
      </c>
      <c r="U1940" s="39">
        <f>T1940*Fx!$C$7</f>
        <v>393860.53719008272</v>
      </c>
    </row>
    <row r="1941" spans="1:21">
      <c r="A1941" s="16" t="s">
        <v>4438</v>
      </c>
      <c r="B1941" s="19"/>
      <c r="C1941" s="16" t="s">
        <v>3120</v>
      </c>
      <c r="D1941" s="16" t="s">
        <v>3121</v>
      </c>
      <c r="E1941" s="16" t="s">
        <v>3094</v>
      </c>
      <c r="F1941" s="16" t="s">
        <v>3151</v>
      </c>
      <c r="G1941" s="16" t="s">
        <v>3094</v>
      </c>
      <c r="H1941" s="16" t="s">
        <v>3125</v>
      </c>
      <c r="I1941" s="16">
        <v>51.509090970000003</v>
      </c>
      <c r="J1941" s="16">
        <v>-0.12223692000001</v>
      </c>
      <c r="K1941" s="16">
        <v>3</v>
      </c>
      <c r="L1941" s="18" t="s">
        <v>3152</v>
      </c>
      <c r="M1941" s="18">
        <v>1</v>
      </c>
      <c r="N1941" s="18" t="s">
        <v>4</v>
      </c>
      <c r="O1941" s="18">
        <v>3959372.67</v>
      </c>
      <c r="P1941" s="18">
        <v>3959372.67</v>
      </c>
      <c r="Q1941" s="18">
        <v>3959372.67</v>
      </c>
      <c r="R1941" s="18">
        <v>5334858.7354728496</v>
      </c>
      <c r="S1941" s="20">
        <v>1</v>
      </c>
      <c r="T1941" s="21">
        <f t="shared" si="30"/>
        <v>3959372.67</v>
      </c>
      <c r="U1941" s="39">
        <f>T1941*Fx!$C$7</f>
        <v>4090261.0227272729</v>
      </c>
    </row>
    <row r="1942" spans="1:21">
      <c r="A1942" s="16" t="s">
        <v>4438</v>
      </c>
      <c r="B1942" s="19"/>
      <c r="C1942" s="16" t="s">
        <v>3120</v>
      </c>
      <c r="D1942" s="16" t="s">
        <v>3121</v>
      </c>
      <c r="E1942" s="16" t="s">
        <v>3094</v>
      </c>
      <c r="F1942" s="16" t="s">
        <v>3143</v>
      </c>
      <c r="G1942" s="16" t="s">
        <v>3094</v>
      </c>
      <c r="H1942" s="16" t="s">
        <v>3125</v>
      </c>
      <c r="I1942" s="16">
        <v>51.568294999999999</v>
      </c>
      <c r="J1942" s="16">
        <v>-3.4794000000009997E-2</v>
      </c>
      <c r="K1942" s="16">
        <v>3</v>
      </c>
      <c r="L1942" s="18" t="s">
        <v>3144</v>
      </c>
      <c r="M1942" s="18">
        <v>1</v>
      </c>
      <c r="N1942" s="18" t="s">
        <v>4</v>
      </c>
      <c r="O1942" s="18">
        <v>1673455</v>
      </c>
      <c r="P1942" s="18">
        <v>1673455</v>
      </c>
      <c r="Q1942" s="18">
        <v>1673455</v>
      </c>
      <c r="R1942" s="18">
        <v>2254813.26696401</v>
      </c>
      <c r="S1942" s="20">
        <v>1</v>
      </c>
      <c r="T1942" s="21">
        <f t="shared" si="30"/>
        <v>1673455</v>
      </c>
      <c r="U1942" s="39">
        <f>T1942*Fx!$C$7</f>
        <v>1728775.8264462813</v>
      </c>
    </row>
    <row r="1943" spans="1:21">
      <c r="A1943" s="16" t="s">
        <v>4438</v>
      </c>
      <c r="B1943" s="19"/>
      <c r="C1943" s="16" t="s">
        <v>3120</v>
      </c>
      <c r="D1943" s="16" t="s">
        <v>3121</v>
      </c>
      <c r="E1943" s="16" t="s">
        <v>3094</v>
      </c>
      <c r="F1943" s="16" t="s">
        <v>3143</v>
      </c>
      <c r="G1943" s="16" t="s">
        <v>3094</v>
      </c>
      <c r="H1943" s="16" t="s">
        <v>3125</v>
      </c>
      <c r="I1943" s="16">
        <v>51.535600000000002</v>
      </c>
      <c r="J1943" s="16">
        <v>-6.1500000000009998E-2</v>
      </c>
      <c r="K1943" s="16">
        <v>2</v>
      </c>
      <c r="L1943" s="18" t="s">
        <v>3144</v>
      </c>
      <c r="M1943" s="18">
        <v>1</v>
      </c>
      <c r="N1943" s="18" t="s">
        <v>4</v>
      </c>
      <c r="O1943" s="18">
        <v>5858856</v>
      </c>
      <c r="P1943" s="18">
        <v>5858856</v>
      </c>
      <c r="Q1943" s="18">
        <v>5858856</v>
      </c>
      <c r="R1943" s="18">
        <v>7894222.5742739998</v>
      </c>
      <c r="S1943" s="20">
        <v>1</v>
      </c>
      <c r="T1943" s="21">
        <f t="shared" si="30"/>
        <v>5858856</v>
      </c>
      <c r="U1943" s="39">
        <f>T1943*Fx!$C$7</f>
        <v>6052537.190082645</v>
      </c>
    </row>
    <row r="1944" spans="1:21">
      <c r="A1944" s="16" t="s">
        <v>4438</v>
      </c>
      <c r="B1944" s="19"/>
      <c r="C1944" s="16" t="s">
        <v>3120</v>
      </c>
      <c r="D1944" s="16" t="s">
        <v>3121</v>
      </c>
      <c r="E1944" s="16" t="s">
        <v>3094</v>
      </c>
      <c r="F1944" s="16" t="s">
        <v>2397</v>
      </c>
      <c r="G1944" s="16" t="s">
        <v>3094</v>
      </c>
      <c r="H1944" s="16" t="s">
        <v>3125</v>
      </c>
      <c r="I1944" s="16">
        <v>51.488936010000003</v>
      </c>
      <c r="J1944" s="16">
        <v>-0.12210012000001</v>
      </c>
      <c r="K1944" s="16">
        <v>3</v>
      </c>
      <c r="L1944" s="18" t="s">
        <v>3149</v>
      </c>
      <c r="M1944" s="18">
        <v>1</v>
      </c>
      <c r="N1944" s="18" t="s">
        <v>4</v>
      </c>
      <c r="O1944" s="18">
        <v>1000000</v>
      </c>
      <c r="P1944" s="18">
        <v>1000000</v>
      </c>
      <c r="Q1944" s="18">
        <v>1000000</v>
      </c>
      <c r="R1944" s="18">
        <v>1347399.9999784899</v>
      </c>
      <c r="S1944" s="20">
        <v>1</v>
      </c>
      <c r="T1944" s="21">
        <f t="shared" si="30"/>
        <v>1000000</v>
      </c>
      <c r="U1944" s="39">
        <f>T1944*Fx!$C$7</f>
        <v>1033057.8512396695</v>
      </c>
    </row>
    <row r="1945" spans="1:21">
      <c r="A1945" s="16" t="s">
        <v>4438</v>
      </c>
      <c r="B1945" s="19"/>
      <c r="C1945" s="16" t="s">
        <v>3120</v>
      </c>
      <c r="D1945" s="16" t="s">
        <v>3121</v>
      </c>
      <c r="E1945" s="16" t="s">
        <v>3786</v>
      </c>
      <c r="F1945" s="16" t="s">
        <v>3243</v>
      </c>
      <c r="G1945" s="16" t="s">
        <v>3147</v>
      </c>
      <c r="H1945" s="16" t="s">
        <v>3125</v>
      </c>
      <c r="I1945" s="16">
        <v>51.316324000000002</v>
      </c>
      <c r="J1945" s="16">
        <v>0.89512400000001002</v>
      </c>
      <c r="K1945" s="16">
        <v>3</v>
      </c>
      <c r="L1945" s="18" t="s">
        <v>3245</v>
      </c>
      <c r="M1945" s="18">
        <v>1</v>
      </c>
      <c r="N1945" s="18" t="s">
        <v>4</v>
      </c>
      <c r="O1945" s="18">
        <v>290000</v>
      </c>
      <c r="P1945" s="18">
        <v>290000</v>
      </c>
      <c r="Q1945" s="18">
        <v>290000</v>
      </c>
      <c r="R1945" s="18">
        <v>390745.99999376299</v>
      </c>
      <c r="S1945" s="20">
        <v>1</v>
      </c>
      <c r="T1945" s="21">
        <f t="shared" si="30"/>
        <v>290000</v>
      </c>
      <c r="U1945" s="39">
        <f>T1945*Fx!$C$7</f>
        <v>299586.77685950417</v>
      </c>
    </row>
    <row r="1946" spans="1:21">
      <c r="A1946" s="16" t="s">
        <v>4438</v>
      </c>
      <c r="B1946" s="19"/>
      <c r="C1946" s="16" t="s">
        <v>3120</v>
      </c>
      <c r="D1946" s="16" t="s">
        <v>3121</v>
      </c>
      <c r="E1946" s="16" t="s">
        <v>4577</v>
      </c>
      <c r="F1946" s="16" t="s">
        <v>3787</v>
      </c>
      <c r="G1946" s="16" t="s">
        <v>3788</v>
      </c>
      <c r="H1946" s="16" t="s">
        <v>3125</v>
      </c>
      <c r="I1946" s="16">
        <v>52.360050999999999</v>
      </c>
      <c r="J1946" s="16">
        <v>-2.2695720000000099</v>
      </c>
      <c r="K1946" s="16">
        <v>3</v>
      </c>
      <c r="L1946" s="18" t="s">
        <v>3789</v>
      </c>
      <c r="M1946" s="18">
        <v>1</v>
      </c>
      <c r="N1946" s="18" t="s">
        <v>4</v>
      </c>
      <c r="O1946" s="18">
        <v>1473292</v>
      </c>
      <c r="P1946" s="18">
        <v>1473292</v>
      </c>
      <c r="Q1946" s="18">
        <v>1473292</v>
      </c>
      <c r="R1946" s="18">
        <v>1985113.6407683101</v>
      </c>
      <c r="S1946" s="20">
        <v>1</v>
      </c>
      <c r="T1946" s="21">
        <f t="shared" si="30"/>
        <v>1473292</v>
      </c>
      <c r="U1946" s="39">
        <f>T1946*Fx!$C$7</f>
        <v>1521995.8677685952</v>
      </c>
    </row>
    <row r="1947" spans="1:21">
      <c r="A1947" s="16" t="s">
        <v>4438</v>
      </c>
      <c r="B1947" s="19"/>
      <c r="C1947" s="16" t="s">
        <v>3120</v>
      </c>
      <c r="D1947" s="16" t="s">
        <v>3121</v>
      </c>
      <c r="E1947" s="16" t="s">
        <v>3885</v>
      </c>
      <c r="F1947" s="16" t="s">
        <v>3146</v>
      </c>
      <c r="G1947" s="16" t="s">
        <v>3137</v>
      </c>
      <c r="H1947" s="16" t="s">
        <v>3125</v>
      </c>
      <c r="I1947" s="16">
        <v>50.837580000000003</v>
      </c>
      <c r="J1947" s="16">
        <v>0.47122488000001</v>
      </c>
      <c r="K1947" s="16">
        <v>3</v>
      </c>
      <c r="L1947" s="18" t="s">
        <v>3148</v>
      </c>
      <c r="M1947" s="18">
        <v>1</v>
      </c>
      <c r="N1947" s="18" t="s">
        <v>4</v>
      </c>
      <c r="O1947" s="18">
        <v>3593320</v>
      </c>
      <c r="P1947" s="18">
        <v>3593320</v>
      </c>
      <c r="Q1947" s="18">
        <v>3593320</v>
      </c>
      <c r="R1947" s="18">
        <v>4841639.3679227196</v>
      </c>
      <c r="S1947" s="20">
        <v>1</v>
      </c>
      <c r="T1947" s="21">
        <f t="shared" si="30"/>
        <v>3593320</v>
      </c>
      <c r="U1947" s="39">
        <f>T1947*Fx!$C$7</f>
        <v>3712107.4380165292</v>
      </c>
    </row>
    <row r="1948" spans="1:21">
      <c r="A1948" s="16" t="s">
        <v>4438</v>
      </c>
      <c r="B1948" s="19"/>
      <c r="C1948" s="16" t="s">
        <v>3120</v>
      </c>
      <c r="D1948" s="16" t="s">
        <v>3121</v>
      </c>
      <c r="E1948" s="16" t="s">
        <v>3654</v>
      </c>
      <c r="F1948" s="16" t="s">
        <v>3287</v>
      </c>
      <c r="G1948" s="16" t="s">
        <v>3288</v>
      </c>
      <c r="H1948" s="16" t="s">
        <v>3125</v>
      </c>
      <c r="I1948" s="16">
        <v>54.719546000000001</v>
      </c>
      <c r="J1948" s="16">
        <v>-3.4966130000000102</v>
      </c>
      <c r="K1948" s="16">
        <v>3</v>
      </c>
      <c r="L1948" s="18" t="s">
        <v>3289</v>
      </c>
      <c r="M1948" s="18">
        <v>1</v>
      </c>
      <c r="N1948" s="18" t="s">
        <v>4</v>
      </c>
      <c r="O1948" s="18">
        <v>3010044</v>
      </c>
      <c r="P1948" s="18">
        <v>3010044</v>
      </c>
      <c r="Q1948" s="18">
        <v>3010044</v>
      </c>
      <c r="R1948" s="18">
        <v>4055733.2855352699</v>
      </c>
      <c r="S1948" s="20">
        <v>1</v>
      </c>
      <c r="T1948" s="21">
        <f t="shared" si="30"/>
        <v>3010044</v>
      </c>
      <c r="U1948" s="39">
        <f>T1948*Fx!$C$7</f>
        <v>3109549.5867768601</v>
      </c>
    </row>
    <row r="1949" spans="1:21">
      <c r="A1949" s="16" t="s">
        <v>4438</v>
      </c>
      <c r="B1949" s="19"/>
      <c r="C1949" s="16" t="s">
        <v>3120</v>
      </c>
      <c r="D1949" s="16" t="s">
        <v>3121</v>
      </c>
      <c r="E1949" s="16" t="s">
        <v>3198</v>
      </c>
      <c r="F1949" s="16" t="s">
        <v>3199</v>
      </c>
      <c r="G1949" s="16" t="s">
        <v>3200</v>
      </c>
      <c r="H1949" s="16" t="s">
        <v>3125</v>
      </c>
      <c r="I1949" s="16">
        <v>51.423170040000002</v>
      </c>
      <c r="J1949" s="16">
        <v>-1.41192684000001</v>
      </c>
      <c r="K1949" s="16">
        <v>3</v>
      </c>
      <c r="L1949" s="18" t="s">
        <v>3201</v>
      </c>
      <c r="M1949" s="18">
        <v>1</v>
      </c>
      <c r="N1949" s="18" t="s">
        <v>4</v>
      </c>
      <c r="O1949" s="18">
        <v>7500</v>
      </c>
      <c r="P1949" s="18">
        <v>7500</v>
      </c>
      <c r="Q1949" s="18">
        <v>7500</v>
      </c>
      <c r="R1949" s="18">
        <v>10105.499999838699</v>
      </c>
      <c r="S1949" s="20">
        <v>1</v>
      </c>
      <c r="T1949" s="21">
        <f t="shared" si="30"/>
        <v>7500</v>
      </c>
      <c r="U1949" s="39">
        <f>T1949*Fx!$C$7</f>
        <v>7747.9338842975212</v>
      </c>
    </row>
    <row r="1950" spans="1:21">
      <c r="A1950" s="16" t="s">
        <v>4438</v>
      </c>
      <c r="B1950" s="19"/>
      <c r="C1950" s="16" t="s">
        <v>3120</v>
      </c>
      <c r="D1950" s="16" t="s">
        <v>3121</v>
      </c>
      <c r="E1950" s="16" t="s">
        <v>3709</v>
      </c>
      <c r="F1950" s="16" t="s">
        <v>3123</v>
      </c>
      <c r="G1950" s="16" t="s">
        <v>3124</v>
      </c>
      <c r="H1950" s="16" t="s">
        <v>3125</v>
      </c>
      <c r="I1950" s="16">
        <v>51.654640000000001</v>
      </c>
      <c r="J1950" s="16">
        <v>-2.1744260000000102</v>
      </c>
      <c r="K1950" s="16">
        <v>3</v>
      </c>
      <c r="L1950" s="18" t="s">
        <v>3126</v>
      </c>
      <c r="M1950" s="18">
        <v>1</v>
      </c>
      <c r="N1950" s="18" t="s">
        <v>4</v>
      </c>
      <c r="O1950" s="18">
        <v>3061200</v>
      </c>
      <c r="P1950" s="18">
        <v>3061200</v>
      </c>
      <c r="Q1950" s="18">
        <v>3061199.9999999902</v>
      </c>
      <c r="R1950" s="18">
        <v>4124660.8799341698</v>
      </c>
      <c r="S1950" s="20">
        <v>1</v>
      </c>
      <c r="T1950" s="21">
        <f t="shared" si="30"/>
        <v>3061200</v>
      </c>
      <c r="U1950" s="39">
        <f>T1950*Fx!$C$7</f>
        <v>3162396.6942148763</v>
      </c>
    </row>
    <row r="1951" spans="1:21">
      <c r="A1951" s="16" t="s">
        <v>4438</v>
      </c>
      <c r="B1951" s="19"/>
      <c r="C1951" s="16" t="s">
        <v>3120</v>
      </c>
      <c r="D1951" s="16" t="s">
        <v>3121</v>
      </c>
      <c r="E1951" s="16" t="s">
        <v>3582</v>
      </c>
      <c r="F1951" s="16" t="s">
        <v>3099</v>
      </c>
      <c r="G1951" s="16" t="s">
        <v>3168</v>
      </c>
      <c r="H1951" s="16" t="s">
        <v>3125</v>
      </c>
      <c r="I1951" s="16">
        <v>52.093190970000002</v>
      </c>
      <c r="J1951" s="16">
        <v>-4.366296000001E-2</v>
      </c>
      <c r="K1951" s="16">
        <v>3</v>
      </c>
      <c r="L1951" s="18" t="s">
        <v>3231</v>
      </c>
      <c r="M1951" s="18">
        <v>1</v>
      </c>
      <c r="N1951" s="18" t="s">
        <v>4</v>
      </c>
      <c r="O1951" s="18">
        <v>4660370</v>
      </c>
      <c r="P1951" s="18">
        <v>4660370</v>
      </c>
      <c r="Q1951" s="18">
        <v>4660370</v>
      </c>
      <c r="R1951" s="18">
        <v>6279382.5378997801</v>
      </c>
      <c r="S1951" s="20">
        <v>1</v>
      </c>
      <c r="T1951" s="21">
        <f t="shared" si="30"/>
        <v>4660370</v>
      </c>
      <c r="U1951" s="39">
        <f>T1951*Fx!$C$7</f>
        <v>4814431.8181818184</v>
      </c>
    </row>
    <row r="1952" spans="1:21">
      <c r="A1952" s="16" t="s">
        <v>4438</v>
      </c>
      <c r="B1952" s="19"/>
      <c r="C1952" s="16" t="s">
        <v>3120</v>
      </c>
      <c r="D1952" s="16" t="s">
        <v>3121</v>
      </c>
      <c r="E1952" s="16" t="s">
        <v>3733</v>
      </c>
      <c r="F1952" s="16" t="s">
        <v>3129</v>
      </c>
      <c r="G1952" s="16" t="s">
        <v>3094</v>
      </c>
      <c r="H1952" s="16" t="s">
        <v>3125</v>
      </c>
      <c r="I1952" s="16">
        <v>51.510629999999999</v>
      </c>
      <c r="J1952" s="16">
        <v>-0.14512000000000999</v>
      </c>
      <c r="K1952" s="16">
        <v>2</v>
      </c>
      <c r="L1952" s="18" t="s">
        <v>3130</v>
      </c>
      <c r="M1952" s="18">
        <v>1</v>
      </c>
      <c r="N1952" s="18" t="s">
        <v>4</v>
      </c>
      <c r="O1952" s="18">
        <v>542726</v>
      </c>
      <c r="P1952" s="18">
        <v>542726</v>
      </c>
      <c r="Q1952" s="18">
        <v>542726</v>
      </c>
      <c r="R1952" s="18">
        <v>731269.01238832902</v>
      </c>
      <c r="S1952" s="20">
        <v>1</v>
      </c>
      <c r="T1952" s="21">
        <f t="shared" si="30"/>
        <v>542726</v>
      </c>
      <c r="U1952" s="39">
        <f>T1952*Fx!$C$7</f>
        <v>560667.35537190083</v>
      </c>
    </row>
    <row r="1953" spans="1:21">
      <c r="A1953" s="16" t="s">
        <v>4438</v>
      </c>
      <c r="B1953" s="19"/>
      <c r="C1953" s="16" t="s">
        <v>3120</v>
      </c>
      <c r="D1953" s="16" t="s">
        <v>3121</v>
      </c>
      <c r="E1953" s="16" t="s">
        <v>3094</v>
      </c>
      <c r="F1953" s="16" t="s">
        <v>3129</v>
      </c>
      <c r="G1953" s="16" t="s">
        <v>3094</v>
      </c>
      <c r="H1953" s="16" t="s">
        <v>3125</v>
      </c>
      <c r="I1953" s="16">
        <v>51.506309999999999</v>
      </c>
      <c r="J1953" s="16">
        <v>-0.14921000000001</v>
      </c>
      <c r="K1953" s="16">
        <v>2</v>
      </c>
      <c r="L1953" s="18" t="s">
        <v>3130</v>
      </c>
      <c r="M1953" s="18">
        <v>1</v>
      </c>
      <c r="N1953" s="18" t="s">
        <v>4</v>
      </c>
      <c r="O1953" s="18">
        <v>250060</v>
      </c>
      <c r="P1953" s="18">
        <v>250060</v>
      </c>
      <c r="Q1953" s="18">
        <v>250060</v>
      </c>
      <c r="R1953" s="18">
        <v>336930.843994622</v>
      </c>
      <c r="S1953" s="20">
        <v>1</v>
      </c>
      <c r="T1953" s="21">
        <f t="shared" si="30"/>
        <v>250060</v>
      </c>
      <c r="U1953" s="39">
        <f>T1953*Fx!$C$7</f>
        <v>258326.44628099177</v>
      </c>
    </row>
    <row r="1954" spans="1:21">
      <c r="A1954" s="16" t="s">
        <v>4438</v>
      </c>
      <c r="B1954" s="19"/>
      <c r="C1954" s="16" t="s">
        <v>3120</v>
      </c>
      <c r="D1954" s="16" t="s">
        <v>3121</v>
      </c>
      <c r="E1954" s="16" t="s">
        <v>3647</v>
      </c>
      <c r="F1954" s="16" t="s">
        <v>3531</v>
      </c>
      <c r="G1954" s="16" t="s">
        <v>3532</v>
      </c>
      <c r="H1954" s="16" t="s">
        <v>3125</v>
      </c>
      <c r="I1954" s="16">
        <v>51.915410000000001</v>
      </c>
      <c r="J1954" s="16">
        <v>0.20172900000000901</v>
      </c>
      <c r="K1954" s="16">
        <v>3</v>
      </c>
      <c r="L1954" s="18" t="s">
        <v>3533</v>
      </c>
      <c r="M1954" s="18">
        <v>1</v>
      </c>
      <c r="N1954" s="18" t="s">
        <v>4</v>
      </c>
      <c r="O1954" s="18">
        <v>6903182</v>
      </c>
      <c r="P1954" s="18">
        <v>6903182</v>
      </c>
      <c r="Q1954" s="18">
        <v>6903182</v>
      </c>
      <c r="R1954" s="18">
        <v>9301347.4266515505</v>
      </c>
      <c r="S1954" s="20">
        <v>1</v>
      </c>
      <c r="T1954" s="21">
        <f t="shared" si="30"/>
        <v>6903182</v>
      </c>
      <c r="U1954" s="39">
        <f>T1954*Fx!$C$7</f>
        <v>7131386.3636363642</v>
      </c>
    </row>
    <row r="1955" spans="1:21">
      <c r="A1955" s="16" t="s">
        <v>4438</v>
      </c>
      <c r="B1955" s="19"/>
      <c r="C1955" s="16" t="s">
        <v>3120</v>
      </c>
      <c r="D1955" s="16" t="s">
        <v>3121</v>
      </c>
      <c r="E1955" s="16" t="s">
        <v>3218</v>
      </c>
      <c r="F1955" s="16" t="s">
        <v>3146</v>
      </c>
      <c r="G1955" s="16" t="s">
        <v>3147</v>
      </c>
      <c r="H1955" s="16" t="s">
        <v>3125</v>
      </c>
      <c r="I1955" s="16">
        <v>51.187218029999997</v>
      </c>
      <c r="J1955" s="16">
        <v>0.11364984000000999</v>
      </c>
      <c r="K1955" s="16">
        <v>3</v>
      </c>
      <c r="L1955" s="18" t="s">
        <v>3148</v>
      </c>
      <c r="M1955" s="18">
        <v>1</v>
      </c>
      <c r="N1955" s="18" t="s">
        <v>4</v>
      </c>
      <c r="O1955" s="18">
        <v>613575</v>
      </c>
      <c r="P1955" s="18">
        <v>613575</v>
      </c>
      <c r="Q1955" s="18">
        <v>613575</v>
      </c>
      <c r="R1955" s="18">
        <v>826730.95498680498</v>
      </c>
      <c r="S1955" s="20">
        <v>1</v>
      </c>
      <c r="T1955" s="21">
        <f t="shared" si="30"/>
        <v>613575</v>
      </c>
      <c r="U1955" s="39">
        <f>T1955*Fx!$C$7</f>
        <v>633858.47107438021</v>
      </c>
    </row>
    <row r="1956" spans="1:21">
      <c r="A1956" s="16" t="s">
        <v>4438</v>
      </c>
      <c r="B1956" s="19"/>
      <c r="C1956" s="16" t="s">
        <v>3120</v>
      </c>
      <c r="D1956" s="16" t="s">
        <v>3121</v>
      </c>
      <c r="E1956" s="16" t="s">
        <v>3488</v>
      </c>
      <c r="F1956" s="16" t="s">
        <v>3274</v>
      </c>
      <c r="G1956" s="16" t="s">
        <v>3275</v>
      </c>
      <c r="H1956" s="16" t="s">
        <v>3125</v>
      </c>
      <c r="I1956" s="16">
        <v>50.811098999999999</v>
      </c>
      <c r="J1956" s="16">
        <v>-2.36298300000001</v>
      </c>
      <c r="K1956" s="16">
        <v>3</v>
      </c>
      <c r="L1956" s="18" t="s">
        <v>3276</v>
      </c>
      <c r="M1956" s="18">
        <v>1</v>
      </c>
      <c r="N1956" s="18" t="s">
        <v>4</v>
      </c>
      <c r="O1956" s="18">
        <v>344400</v>
      </c>
      <c r="P1956" s="18">
        <v>344400</v>
      </c>
      <c r="Q1956" s="18">
        <v>344400</v>
      </c>
      <c r="R1956" s="18">
        <v>464044.55999259301</v>
      </c>
      <c r="S1956" s="20">
        <v>1</v>
      </c>
      <c r="T1956" s="21">
        <f t="shared" si="30"/>
        <v>344400</v>
      </c>
      <c r="U1956" s="39">
        <f>T1956*Fx!$C$7</f>
        <v>355785.12396694219</v>
      </c>
    </row>
    <row r="1957" spans="1:21">
      <c r="A1957" s="16" t="s">
        <v>4438</v>
      </c>
      <c r="B1957" s="19"/>
      <c r="C1957" s="16" t="s">
        <v>3120</v>
      </c>
      <c r="D1957" s="16" t="s">
        <v>3121</v>
      </c>
      <c r="E1957" s="16" t="s">
        <v>3895</v>
      </c>
      <c r="F1957" s="16" t="s">
        <v>3123</v>
      </c>
      <c r="G1957" s="16" t="s">
        <v>3124</v>
      </c>
      <c r="H1957" s="16" t="s">
        <v>3125</v>
      </c>
      <c r="I1957" s="16">
        <v>51.704338</v>
      </c>
      <c r="J1957" s="16">
        <v>-2.3498320000000099</v>
      </c>
      <c r="K1957" s="16">
        <v>3</v>
      </c>
      <c r="L1957" s="18" t="s">
        <v>3126</v>
      </c>
      <c r="M1957" s="18">
        <v>1</v>
      </c>
      <c r="N1957" s="18" t="s">
        <v>4</v>
      </c>
      <c r="O1957" s="18">
        <v>1500000</v>
      </c>
      <c r="P1957" s="18">
        <v>1500000</v>
      </c>
      <c r="Q1957" s="18">
        <v>1500000</v>
      </c>
      <c r="R1957" s="18">
        <v>2021099.9999677399</v>
      </c>
      <c r="S1957" s="20">
        <v>1</v>
      </c>
      <c r="T1957" s="21">
        <f t="shared" si="30"/>
        <v>1500000</v>
      </c>
      <c r="U1957" s="39">
        <f>T1957*Fx!$C$7</f>
        <v>1549586.7768595044</v>
      </c>
    </row>
    <row r="1958" spans="1:21">
      <c r="A1958" s="16" t="s">
        <v>4438</v>
      </c>
      <c r="B1958" s="19"/>
      <c r="C1958" s="16" t="s">
        <v>3120</v>
      </c>
      <c r="D1958" s="16" t="s">
        <v>3121</v>
      </c>
      <c r="E1958" s="16" t="s">
        <v>3847</v>
      </c>
      <c r="F1958" s="16" t="s">
        <v>3167</v>
      </c>
      <c r="G1958" s="16" t="s">
        <v>3532</v>
      </c>
      <c r="H1958" s="16" t="s">
        <v>3125</v>
      </c>
      <c r="I1958" s="16">
        <v>52.020823999999998</v>
      </c>
      <c r="J1958" s="16">
        <v>0.22060400000000999</v>
      </c>
      <c r="K1958" s="16">
        <v>3</v>
      </c>
      <c r="L1958" s="18" t="s">
        <v>3169</v>
      </c>
      <c r="M1958" s="18">
        <v>1</v>
      </c>
      <c r="N1958" s="18" t="s">
        <v>4</v>
      </c>
      <c r="O1958" s="18">
        <v>399865</v>
      </c>
      <c r="P1958" s="18">
        <v>399865</v>
      </c>
      <c r="Q1958" s="18">
        <v>399865</v>
      </c>
      <c r="R1958" s="18">
        <v>538778.10099140101</v>
      </c>
      <c r="S1958" s="20">
        <v>1</v>
      </c>
      <c r="T1958" s="21">
        <f t="shared" si="30"/>
        <v>399865</v>
      </c>
      <c r="U1958" s="39">
        <f>T1958*Fx!$C$7</f>
        <v>413083.67768595048</v>
      </c>
    </row>
    <row r="1959" spans="1:21">
      <c r="A1959" s="16" t="s">
        <v>4438</v>
      </c>
      <c r="B1959" s="19"/>
      <c r="C1959" s="16" t="s">
        <v>3120</v>
      </c>
      <c r="D1959" s="16" t="s">
        <v>3121</v>
      </c>
      <c r="E1959" s="16" t="s">
        <v>3202</v>
      </c>
      <c r="F1959" s="16" t="s">
        <v>3203</v>
      </c>
      <c r="G1959" s="16" t="s">
        <v>3155</v>
      </c>
      <c r="H1959" s="16" t="s">
        <v>3125</v>
      </c>
      <c r="I1959" s="16">
        <v>51.753747959999998</v>
      </c>
      <c r="J1959" s="16">
        <v>-1.25334396000001</v>
      </c>
      <c r="K1959" s="16">
        <v>3</v>
      </c>
      <c r="L1959" s="18" t="s">
        <v>3204</v>
      </c>
      <c r="M1959" s="18">
        <v>1</v>
      </c>
      <c r="N1959" s="18" t="s">
        <v>4</v>
      </c>
      <c r="O1959" s="18">
        <v>15000</v>
      </c>
      <c r="P1959" s="18">
        <v>15000</v>
      </c>
      <c r="Q1959" s="18">
        <v>15000</v>
      </c>
      <c r="R1959" s="18">
        <v>20210.999999677399</v>
      </c>
      <c r="S1959" s="20">
        <v>1</v>
      </c>
      <c r="T1959" s="21">
        <f t="shared" si="30"/>
        <v>15000</v>
      </c>
      <c r="U1959" s="39">
        <f>T1959*Fx!$C$7</f>
        <v>15495.867768595042</v>
      </c>
    </row>
    <row r="1960" spans="1:21">
      <c r="A1960" s="16" t="s">
        <v>4438</v>
      </c>
      <c r="B1960" s="19"/>
      <c r="C1960" s="16" t="s">
        <v>3120</v>
      </c>
      <c r="D1960" s="16" t="s">
        <v>3121</v>
      </c>
      <c r="E1960" s="16" t="s">
        <v>3094</v>
      </c>
      <c r="F1960" s="16" t="s">
        <v>3131</v>
      </c>
      <c r="G1960" s="16" t="s">
        <v>3094</v>
      </c>
      <c r="H1960" s="16" t="s">
        <v>3125</v>
      </c>
      <c r="I1960" s="16">
        <v>51.492939999999997</v>
      </c>
      <c r="J1960" s="16">
        <v>-0.14417000000000901</v>
      </c>
      <c r="K1960" s="16">
        <v>2</v>
      </c>
      <c r="L1960" s="18" t="s">
        <v>3132</v>
      </c>
      <c r="M1960" s="18">
        <v>1</v>
      </c>
      <c r="N1960" s="18" t="s">
        <v>4</v>
      </c>
      <c r="O1960" s="18">
        <v>164000</v>
      </c>
      <c r="P1960" s="18">
        <v>164000</v>
      </c>
      <c r="Q1960" s="18">
        <v>164000</v>
      </c>
      <c r="R1960" s="18">
        <v>220973.599996473</v>
      </c>
      <c r="S1960" s="20">
        <v>1</v>
      </c>
      <c r="T1960" s="21">
        <f t="shared" si="30"/>
        <v>164000</v>
      </c>
      <c r="U1960" s="39">
        <f>T1960*Fx!$C$7</f>
        <v>169421.48760330581</v>
      </c>
    </row>
    <row r="1961" spans="1:21">
      <c r="A1961" s="16" t="s">
        <v>4438</v>
      </c>
      <c r="B1961" s="19"/>
      <c r="C1961" s="16" t="s">
        <v>3120</v>
      </c>
      <c r="D1961" s="16" t="s">
        <v>3121</v>
      </c>
      <c r="E1961" s="16" t="s">
        <v>3373</v>
      </c>
      <c r="F1961" s="16" t="s">
        <v>3260</v>
      </c>
      <c r="G1961" s="16" t="s">
        <v>3322</v>
      </c>
      <c r="H1961" s="16" t="s">
        <v>3179</v>
      </c>
      <c r="I1961" s="16">
        <v>56.398060000000001</v>
      </c>
      <c r="J1961" s="16">
        <v>-3.4283000000000099</v>
      </c>
      <c r="K1961" s="16">
        <v>2</v>
      </c>
      <c r="L1961" s="18" t="s">
        <v>3261</v>
      </c>
      <c r="M1961" s="18">
        <v>1</v>
      </c>
      <c r="N1961" s="18" t="s">
        <v>4</v>
      </c>
      <c r="O1961" s="18">
        <v>459770</v>
      </c>
      <c r="P1961" s="18">
        <v>459770</v>
      </c>
      <c r="Q1961" s="18">
        <v>459770</v>
      </c>
      <c r="R1961" s="18">
        <v>619494.09799011296</v>
      </c>
      <c r="S1961" s="20">
        <v>1</v>
      </c>
      <c r="T1961" s="21">
        <f t="shared" si="30"/>
        <v>459770</v>
      </c>
      <c r="U1961" s="39">
        <f>T1961*Fx!$C$7</f>
        <v>474969.00826446287</v>
      </c>
    </row>
    <row r="1962" spans="1:21">
      <c r="A1962" s="16" t="s">
        <v>4438</v>
      </c>
      <c r="B1962" s="19"/>
      <c r="C1962" s="16" t="s">
        <v>3120</v>
      </c>
      <c r="D1962" s="16" t="s">
        <v>3121</v>
      </c>
      <c r="E1962" s="16" t="s">
        <v>3094</v>
      </c>
      <c r="F1962" s="16" t="s">
        <v>3129</v>
      </c>
      <c r="G1962" s="16" t="s">
        <v>3094</v>
      </c>
      <c r="H1962" s="16" t="s">
        <v>3125</v>
      </c>
      <c r="I1962" s="16">
        <v>0</v>
      </c>
      <c r="J1962" s="16">
        <v>0</v>
      </c>
      <c r="K1962" s="16">
        <v>7</v>
      </c>
      <c r="L1962" s="18" t="s">
        <v>3130</v>
      </c>
      <c r="M1962" s="18">
        <v>1</v>
      </c>
      <c r="N1962" s="18" t="s">
        <v>4</v>
      </c>
      <c r="O1962" s="18">
        <v>34409.3623550294</v>
      </c>
      <c r="P1962" s="18">
        <v>34409.3623550294</v>
      </c>
      <c r="Q1962" s="18">
        <v>34409.3623550294</v>
      </c>
      <c r="R1962" s="18">
        <v>46363.174836426602</v>
      </c>
      <c r="S1962" s="20">
        <v>1</v>
      </c>
      <c r="T1962" s="21">
        <f t="shared" si="30"/>
        <v>34409.3623550294</v>
      </c>
      <c r="U1962" s="39">
        <f>T1962*Fx!$C$7</f>
        <v>35546.861937013848</v>
      </c>
    </row>
    <row r="1963" spans="1:21">
      <c r="A1963" s="16" t="s">
        <v>4438</v>
      </c>
      <c r="B1963" s="19"/>
      <c r="C1963" s="16" t="s">
        <v>3120</v>
      </c>
      <c r="D1963" s="16" t="s">
        <v>3121</v>
      </c>
      <c r="E1963" s="16" t="s">
        <v>3919</v>
      </c>
      <c r="F1963" s="16" t="s">
        <v>3203</v>
      </c>
      <c r="G1963" s="16" t="s">
        <v>3155</v>
      </c>
      <c r="H1963" s="16" t="s">
        <v>3125</v>
      </c>
      <c r="I1963" s="16">
        <v>51.841353959999999</v>
      </c>
      <c r="J1963" s="16">
        <v>-1.3609479600000101</v>
      </c>
      <c r="K1963" s="16">
        <v>3</v>
      </c>
      <c r="L1963" s="18" t="s">
        <v>3204</v>
      </c>
      <c r="M1963" s="18">
        <v>1</v>
      </c>
      <c r="N1963" s="18" t="s">
        <v>4</v>
      </c>
      <c r="O1963" s="18">
        <v>20500000</v>
      </c>
      <c r="P1963" s="18">
        <v>20500000</v>
      </c>
      <c r="Q1963" s="18">
        <v>20500000</v>
      </c>
      <c r="R1963" s="18">
        <v>27621699.999559101</v>
      </c>
      <c r="S1963" s="20">
        <v>1</v>
      </c>
      <c r="T1963" s="21">
        <f t="shared" si="30"/>
        <v>20500000</v>
      </c>
      <c r="U1963" s="39">
        <f>T1963*Fx!$C$7</f>
        <v>21177685.950413227</v>
      </c>
    </row>
    <row r="1964" spans="1:21">
      <c r="A1964" s="16" t="s">
        <v>4438</v>
      </c>
      <c r="B1964" s="19"/>
      <c r="C1964" s="16" t="s">
        <v>3120</v>
      </c>
      <c r="D1964" s="16" t="s">
        <v>3121</v>
      </c>
      <c r="E1964" s="16" t="s">
        <v>3828</v>
      </c>
      <c r="F1964" s="16" t="s">
        <v>1943</v>
      </c>
      <c r="G1964" s="16" t="s">
        <v>3546</v>
      </c>
      <c r="H1964" s="16" t="s">
        <v>3125</v>
      </c>
      <c r="I1964" s="16">
        <v>53.165473929999997</v>
      </c>
      <c r="J1964" s="16">
        <v>-1.40858930000001</v>
      </c>
      <c r="K1964" s="16">
        <v>5</v>
      </c>
      <c r="L1964" s="18" t="s">
        <v>3547</v>
      </c>
      <c r="M1964" s="18">
        <v>1</v>
      </c>
      <c r="N1964" s="18" t="s">
        <v>4</v>
      </c>
      <c r="O1964" s="18">
        <v>1688750</v>
      </c>
      <c r="P1964" s="18">
        <v>1688750</v>
      </c>
      <c r="Q1964" s="18">
        <v>1688750</v>
      </c>
      <c r="R1964" s="18">
        <v>2275421.7499636798</v>
      </c>
      <c r="S1964" s="20">
        <v>1</v>
      </c>
      <c r="T1964" s="21">
        <f t="shared" si="30"/>
        <v>1688750</v>
      </c>
      <c r="U1964" s="39">
        <f>T1964*Fx!$C$7</f>
        <v>1744576.4462809919</v>
      </c>
    </row>
    <row r="1965" spans="1:21">
      <c r="A1965" s="16" t="s">
        <v>4438</v>
      </c>
      <c r="B1965" s="19"/>
      <c r="C1965" s="16" t="s">
        <v>3120</v>
      </c>
      <c r="D1965" s="16" t="s">
        <v>3121</v>
      </c>
      <c r="E1965" s="16" t="s">
        <v>3988</v>
      </c>
      <c r="F1965" s="16" t="s">
        <v>3542</v>
      </c>
      <c r="G1965" s="16" t="s">
        <v>3543</v>
      </c>
      <c r="H1965" s="16" t="s">
        <v>3179</v>
      </c>
      <c r="I1965" s="16">
        <v>55.607703030000003</v>
      </c>
      <c r="J1965" s="16">
        <v>-2.7832050000000099</v>
      </c>
      <c r="K1965" s="16">
        <v>3</v>
      </c>
      <c r="L1965" s="18" t="s">
        <v>3544</v>
      </c>
      <c r="M1965" s="18">
        <v>1</v>
      </c>
      <c r="N1965" s="18" t="s">
        <v>4</v>
      </c>
      <c r="O1965" s="18">
        <v>3462231</v>
      </c>
      <c r="P1965" s="18">
        <v>3462231</v>
      </c>
      <c r="Q1965" s="18">
        <v>3462231</v>
      </c>
      <c r="R1965" s="18">
        <v>4665010.0493255397</v>
      </c>
      <c r="S1965" s="20">
        <v>1</v>
      </c>
      <c r="T1965" s="21">
        <f t="shared" si="30"/>
        <v>3462231</v>
      </c>
      <c r="U1965" s="39">
        <f>T1965*Fx!$C$7</f>
        <v>3576684.9173553721</v>
      </c>
    </row>
    <row r="1966" spans="1:21">
      <c r="A1966" s="16" t="s">
        <v>4438</v>
      </c>
      <c r="B1966" s="19"/>
      <c r="C1966" s="16" t="s">
        <v>3120</v>
      </c>
      <c r="D1966" s="16" t="s">
        <v>3121</v>
      </c>
      <c r="E1966" s="16" t="s">
        <v>5003</v>
      </c>
      <c r="F1966" s="16" t="s">
        <v>3133</v>
      </c>
      <c r="G1966" s="16" t="s">
        <v>3094</v>
      </c>
      <c r="H1966" s="16" t="s">
        <v>3125</v>
      </c>
      <c r="I1966" s="16">
        <v>51.529940000000003</v>
      </c>
      <c r="J1966" s="16">
        <v>-0.12422000000001</v>
      </c>
      <c r="K1966" s="16">
        <v>4</v>
      </c>
      <c r="L1966" s="18" t="s">
        <v>3134</v>
      </c>
      <c r="M1966" s="18">
        <v>1</v>
      </c>
      <c r="N1966" s="18" t="s">
        <v>4</v>
      </c>
      <c r="O1966" s="18">
        <v>150000</v>
      </c>
      <c r="P1966" s="18">
        <v>150000</v>
      </c>
      <c r="Q1966" s="18">
        <v>150000</v>
      </c>
      <c r="R1966" s="18">
        <v>202109.99999677399</v>
      </c>
      <c r="S1966" s="20">
        <v>1</v>
      </c>
      <c r="T1966" s="21">
        <f t="shared" si="30"/>
        <v>150000</v>
      </c>
      <c r="U1966" s="39">
        <f>T1966*Fx!$C$7</f>
        <v>154958.67768595042</v>
      </c>
    </row>
    <row r="1967" spans="1:21">
      <c r="A1967" s="16" t="s">
        <v>4438</v>
      </c>
      <c r="B1967" s="19"/>
      <c r="C1967" s="16" t="s">
        <v>3120</v>
      </c>
      <c r="D1967" s="16" t="s">
        <v>3121</v>
      </c>
      <c r="E1967" s="16" t="s">
        <v>3094</v>
      </c>
      <c r="F1967" s="16" t="s">
        <v>3131</v>
      </c>
      <c r="G1967" s="16" t="s">
        <v>3094</v>
      </c>
      <c r="H1967" s="16" t="s">
        <v>3125</v>
      </c>
      <c r="I1967" s="16">
        <v>51.501019999999997</v>
      </c>
      <c r="J1967" s="16">
        <v>-0.16105000000000999</v>
      </c>
      <c r="K1967" s="16">
        <v>4</v>
      </c>
      <c r="L1967" s="18" t="s">
        <v>3132</v>
      </c>
      <c r="M1967" s="18">
        <v>1</v>
      </c>
      <c r="N1967" s="18" t="s">
        <v>4</v>
      </c>
      <c r="O1967" s="18">
        <v>6970964.5151100298</v>
      </c>
      <c r="P1967" s="18">
        <v>6970964.5151100298</v>
      </c>
      <c r="Q1967" s="18">
        <v>6970964.5151100298</v>
      </c>
      <c r="R1967" s="18">
        <v>9392677.5875093397</v>
      </c>
      <c r="S1967" s="20">
        <v>1</v>
      </c>
      <c r="T1967" s="21">
        <f t="shared" si="30"/>
        <v>6970964.5151100298</v>
      </c>
      <c r="U1967" s="39">
        <f>T1967*Fx!$C$7</f>
        <v>7201409.6230475521</v>
      </c>
    </row>
    <row r="1968" spans="1:21">
      <c r="A1968" s="16" t="s">
        <v>4438</v>
      </c>
      <c r="B1968" s="19"/>
      <c r="C1968" s="16" t="s">
        <v>3120</v>
      </c>
      <c r="D1968" s="16" t="s">
        <v>3121</v>
      </c>
      <c r="E1968" s="16" t="s">
        <v>3094</v>
      </c>
      <c r="F1968" s="16" t="s">
        <v>3129</v>
      </c>
      <c r="G1968" s="16" t="s">
        <v>3094</v>
      </c>
      <c r="H1968" s="16" t="s">
        <v>3125</v>
      </c>
      <c r="I1968" s="16">
        <v>51.520740000000004</v>
      </c>
      <c r="J1968" s="16">
        <v>-0.25349000000000999</v>
      </c>
      <c r="K1968" s="16">
        <v>2</v>
      </c>
      <c r="L1968" s="18" t="s">
        <v>3130</v>
      </c>
      <c r="M1968" s="18">
        <v>1</v>
      </c>
      <c r="N1968" s="18" t="s">
        <v>4</v>
      </c>
      <c r="O1968" s="18">
        <v>1000000</v>
      </c>
      <c r="P1968" s="18">
        <v>1000000</v>
      </c>
      <c r="Q1968" s="18">
        <v>1000000</v>
      </c>
      <c r="R1968" s="18">
        <v>1347399.9999784899</v>
      </c>
      <c r="S1968" s="20">
        <v>1</v>
      </c>
      <c r="T1968" s="21">
        <f t="shared" si="30"/>
        <v>1000000</v>
      </c>
      <c r="U1968" s="39">
        <f>T1968*Fx!$C$7</f>
        <v>1033057.8512396695</v>
      </c>
    </row>
    <row r="1969" spans="1:21">
      <c r="A1969" s="16" t="s">
        <v>4438</v>
      </c>
      <c r="B1969" s="19"/>
      <c r="C1969" s="16" t="s">
        <v>3120</v>
      </c>
      <c r="D1969" s="16" t="s">
        <v>3121</v>
      </c>
      <c r="E1969" s="16" t="s">
        <v>3094</v>
      </c>
      <c r="F1969" s="16" t="s">
        <v>3131</v>
      </c>
      <c r="G1969" s="16" t="s">
        <v>3094</v>
      </c>
      <c r="H1969" s="16" t="s">
        <v>3125</v>
      </c>
      <c r="I1969" s="16">
        <v>51.491129999999998</v>
      </c>
      <c r="J1969" s="16">
        <v>-0.15078000000000999</v>
      </c>
      <c r="K1969" s="16">
        <v>2</v>
      </c>
      <c r="L1969" s="18" t="s">
        <v>3132</v>
      </c>
      <c r="M1969" s="18">
        <v>1</v>
      </c>
      <c r="N1969" s="18" t="s">
        <v>4</v>
      </c>
      <c r="O1969" s="18">
        <v>500000</v>
      </c>
      <c r="P1969" s="18">
        <v>500000</v>
      </c>
      <c r="Q1969" s="18">
        <v>500000</v>
      </c>
      <c r="R1969" s="18">
        <v>673699.99998924695</v>
      </c>
      <c r="S1969" s="20">
        <v>1</v>
      </c>
      <c r="T1969" s="21">
        <f t="shared" si="30"/>
        <v>500000</v>
      </c>
      <c r="U1969" s="39">
        <f>T1969*Fx!$C$7</f>
        <v>516528.92561983474</v>
      </c>
    </row>
    <row r="1970" spans="1:21">
      <c r="A1970" s="16" t="s">
        <v>4438</v>
      </c>
      <c r="B1970" s="19"/>
      <c r="C1970" s="16" t="s">
        <v>3120</v>
      </c>
      <c r="D1970" s="16" t="s">
        <v>3121</v>
      </c>
      <c r="E1970" s="16" t="s">
        <v>3202</v>
      </c>
      <c r="F1970" s="16" t="s">
        <v>3203</v>
      </c>
      <c r="G1970" s="16" t="s">
        <v>3155</v>
      </c>
      <c r="H1970" s="16" t="s">
        <v>3125</v>
      </c>
      <c r="I1970" s="16">
        <v>51.753233969999997</v>
      </c>
      <c r="J1970" s="16">
        <v>-1.2543958800000099</v>
      </c>
      <c r="K1970" s="16">
        <v>3</v>
      </c>
      <c r="L1970" s="18" t="s">
        <v>3204</v>
      </c>
      <c r="M1970" s="18">
        <v>1</v>
      </c>
      <c r="N1970" s="18" t="s">
        <v>4</v>
      </c>
      <c r="O1970" s="18">
        <v>85000</v>
      </c>
      <c r="P1970" s="18">
        <v>85000</v>
      </c>
      <c r="Q1970" s="18">
        <v>85000</v>
      </c>
      <c r="R1970" s="18">
        <v>114528.999998172</v>
      </c>
      <c r="S1970" s="20">
        <v>1</v>
      </c>
      <c r="T1970" s="21">
        <f t="shared" si="30"/>
        <v>85000</v>
      </c>
      <c r="U1970" s="39">
        <f>T1970*Fx!$C$7</f>
        <v>87809.917355371916</v>
      </c>
    </row>
    <row r="1971" spans="1:21">
      <c r="A1971" s="16" t="s">
        <v>4438</v>
      </c>
      <c r="B1971" s="19"/>
      <c r="C1971" s="16" t="s">
        <v>3120</v>
      </c>
      <c r="D1971" s="16" t="s">
        <v>3121</v>
      </c>
      <c r="E1971" s="16" t="s">
        <v>3208</v>
      </c>
      <c r="F1971" s="16" t="s">
        <v>3146</v>
      </c>
      <c r="G1971" s="16" t="s">
        <v>3147</v>
      </c>
      <c r="H1971" s="16" t="s">
        <v>3125</v>
      </c>
      <c r="I1971" s="16">
        <v>51.082532999999998</v>
      </c>
      <c r="J1971" s="16">
        <v>0.75719088000001</v>
      </c>
      <c r="K1971" s="16">
        <v>3</v>
      </c>
      <c r="L1971" s="18" t="s">
        <v>3148</v>
      </c>
      <c r="M1971" s="18">
        <v>1</v>
      </c>
      <c r="N1971" s="18" t="s">
        <v>4</v>
      </c>
      <c r="O1971" s="18">
        <v>1058537</v>
      </c>
      <c r="P1971" s="18">
        <v>1058537</v>
      </c>
      <c r="Q1971" s="18">
        <v>1058537</v>
      </c>
      <c r="R1971" s="18">
        <v>1426272.7537772299</v>
      </c>
      <c r="S1971" s="20">
        <v>1</v>
      </c>
      <c r="T1971" s="21">
        <f t="shared" si="30"/>
        <v>1058537</v>
      </c>
      <c r="U1971" s="39">
        <f>T1971*Fx!$C$7</f>
        <v>1093529.9586776861</v>
      </c>
    </row>
    <row r="1972" spans="1:21">
      <c r="A1972" s="16" t="s">
        <v>4438</v>
      </c>
      <c r="B1972" s="19"/>
      <c r="C1972" s="16" t="s">
        <v>3120</v>
      </c>
      <c r="D1972" s="16" t="s">
        <v>3121</v>
      </c>
      <c r="E1972" s="16" t="s">
        <v>3094</v>
      </c>
      <c r="F1972" s="16" t="s">
        <v>3131</v>
      </c>
      <c r="G1972" s="16" t="s">
        <v>3094</v>
      </c>
      <c r="H1972" s="16" t="s">
        <v>3125</v>
      </c>
      <c r="I1972" s="16">
        <v>51.500099970000001</v>
      </c>
      <c r="J1972" s="16">
        <v>-0.16901388000001</v>
      </c>
      <c r="K1972" s="16">
        <v>3</v>
      </c>
      <c r="L1972" s="18" t="s">
        <v>3132</v>
      </c>
      <c r="M1972" s="18">
        <v>1</v>
      </c>
      <c r="N1972" s="18" t="s">
        <v>4</v>
      </c>
      <c r="O1972" s="18">
        <v>3874275</v>
      </c>
      <c r="P1972" s="18">
        <v>3874275</v>
      </c>
      <c r="Q1972" s="18">
        <v>3874275</v>
      </c>
      <c r="R1972" s="18">
        <v>5220198.1349166799</v>
      </c>
      <c r="S1972" s="20">
        <v>1</v>
      </c>
      <c r="T1972" s="21">
        <f t="shared" si="30"/>
        <v>3874275</v>
      </c>
      <c r="U1972" s="39">
        <f>T1972*Fx!$C$7</f>
        <v>4002350.2066115709</v>
      </c>
    </row>
    <row r="1973" spans="1:21">
      <c r="A1973" s="16" t="s">
        <v>4438</v>
      </c>
      <c r="B1973" s="19"/>
      <c r="C1973" s="16" t="s">
        <v>3120</v>
      </c>
      <c r="D1973" s="16" t="s">
        <v>3121</v>
      </c>
      <c r="E1973" s="16" t="s">
        <v>3666</v>
      </c>
      <c r="F1973" s="16" t="s">
        <v>3531</v>
      </c>
      <c r="G1973" s="16" t="s">
        <v>3532</v>
      </c>
      <c r="H1973" s="16" t="s">
        <v>3125</v>
      </c>
      <c r="I1973" s="16">
        <v>51.844631999999997</v>
      </c>
      <c r="J1973" s="16">
        <v>0.52474200000001003</v>
      </c>
      <c r="K1973" s="16">
        <v>3</v>
      </c>
      <c r="L1973" s="18" t="s">
        <v>3533</v>
      </c>
      <c r="M1973" s="18">
        <v>1</v>
      </c>
      <c r="N1973" s="18" t="s">
        <v>4</v>
      </c>
      <c r="O1973" s="18">
        <v>50000</v>
      </c>
      <c r="P1973" s="18">
        <v>50000</v>
      </c>
      <c r="Q1973" s="18">
        <v>49999.999999999898</v>
      </c>
      <c r="R1973" s="18">
        <v>67369.999998924701</v>
      </c>
      <c r="S1973" s="20">
        <v>1</v>
      </c>
      <c r="T1973" s="21">
        <f t="shared" si="30"/>
        <v>50000</v>
      </c>
      <c r="U1973" s="39">
        <f>T1973*Fx!$C$7</f>
        <v>51652.892561983477</v>
      </c>
    </row>
    <row r="1974" spans="1:21">
      <c r="A1974" s="16" t="s">
        <v>4438</v>
      </c>
      <c r="B1974" s="19"/>
      <c r="C1974" s="16" t="s">
        <v>3120</v>
      </c>
      <c r="D1974" s="16" t="s">
        <v>3121</v>
      </c>
      <c r="E1974" s="16" t="s">
        <v>3521</v>
      </c>
      <c r="F1974" s="16" t="s">
        <v>3522</v>
      </c>
      <c r="G1974" s="16" t="s">
        <v>4571</v>
      </c>
      <c r="H1974" s="16" t="s">
        <v>3524</v>
      </c>
      <c r="I1974" s="16">
        <v>54.215546000000003</v>
      </c>
      <c r="J1974" s="16">
        <v>-5.8866230000000099</v>
      </c>
      <c r="K1974" s="16">
        <v>3</v>
      </c>
      <c r="L1974" s="18" t="s">
        <v>3525</v>
      </c>
      <c r="M1974" s="18">
        <v>1</v>
      </c>
      <c r="N1974" s="18" t="s">
        <v>4</v>
      </c>
      <c r="O1974" s="18">
        <v>800000</v>
      </c>
      <c r="P1974" s="18">
        <v>800000</v>
      </c>
      <c r="Q1974" s="18">
        <v>799999.99999999895</v>
      </c>
      <c r="R1974" s="18">
        <v>1077919.9999827901</v>
      </c>
      <c r="S1974" s="20">
        <v>1</v>
      </c>
      <c r="T1974" s="21">
        <f t="shared" si="30"/>
        <v>800000</v>
      </c>
      <c r="U1974" s="39">
        <f>T1974*Fx!$C$7</f>
        <v>826446.28099173564</v>
      </c>
    </row>
    <row r="1975" spans="1:21">
      <c r="A1975" s="16" t="s">
        <v>4438</v>
      </c>
      <c r="B1975" s="19"/>
      <c r="C1975" s="16" t="s">
        <v>3120</v>
      </c>
      <c r="D1975" s="16" t="s">
        <v>3121</v>
      </c>
      <c r="E1975" s="16" t="s">
        <v>3094</v>
      </c>
      <c r="F1975" s="16" t="s">
        <v>3129</v>
      </c>
      <c r="G1975" s="16" t="s">
        <v>3094</v>
      </c>
      <c r="H1975" s="16" t="s">
        <v>3125</v>
      </c>
      <c r="I1975" s="16">
        <v>51.506588970000003</v>
      </c>
      <c r="J1975" s="16">
        <v>-0.14757084000001</v>
      </c>
      <c r="K1975" s="16">
        <v>3</v>
      </c>
      <c r="L1975" s="18" t="s">
        <v>3130</v>
      </c>
      <c r="M1975" s="18">
        <v>1</v>
      </c>
      <c r="N1975" s="18" t="s">
        <v>4</v>
      </c>
      <c r="O1975" s="18">
        <v>4984447</v>
      </c>
      <c r="P1975" s="18">
        <v>4984447</v>
      </c>
      <c r="Q1975" s="18">
        <v>4984447</v>
      </c>
      <c r="R1975" s="18">
        <v>6716043.88769281</v>
      </c>
      <c r="S1975" s="20">
        <v>1</v>
      </c>
      <c r="T1975" s="21">
        <f t="shared" si="30"/>
        <v>4984447</v>
      </c>
      <c r="U1975" s="39">
        <f>T1975*Fx!$C$7</f>
        <v>5149222.1074380167</v>
      </c>
    </row>
    <row r="1976" spans="1:21">
      <c r="A1976" s="16" t="s">
        <v>4438</v>
      </c>
      <c r="B1976" s="19"/>
      <c r="C1976" s="16" t="s">
        <v>3120</v>
      </c>
      <c r="D1976" s="16" t="s">
        <v>3121</v>
      </c>
      <c r="E1976" s="16" t="s">
        <v>3601</v>
      </c>
      <c r="F1976" s="16" t="s">
        <v>3174</v>
      </c>
      <c r="G1976" s="16" t="s">
        <v>3094</v>
      </c>
      <c r="H1976" s="16" t="s">
        <v>3125</v>
      </c>
      <c r="I1976" s="16">
        <v>51.461983979999999</v>
      </c>
      <c r="J1976" s="16">
        <v>-0.41088204000001</v>
      </c>
      <c r="K1976" s="16">
        <v>3</v>
      </c>
      <c r="L1976" s="18" t="s">
        <v>3175</v>
      </c>
      <c r="M1976" s="18">
        <v>1</v>
      </c>
      <c r="N1976" s="18" t="s">
        <v>4</v>
      </c>
      <c r="O1976" s="18">
        <v>10968384.753079901</v>
      </c>
      <c r="P1976" s="18">
        <v>10968384.753079901</v>
      </c>
      <c r="Q1976" s="18">
        <v>10968384.753079901</v>
      </c>
      <c r="R1976" s="18">
        <v>14778801.6160639</v>
      </c>
      <c r="S1976" s="20">
        <v>1</v>
      </c>
      <c r="T1976" s="21">
        <f t="shared" si="30"/>
        <v>10968384.753079901</v>
      </c>
      <c r="U1976" s="39">
        <f>T1976*Fx!$C$7</f>
        <v>11330975.984586675</v>
      </c>
    </row>
    <row r="1977" spans="1:21">
      <c r="A1977" s="16" t="s">
        <v>4438</v>
      </c>
      <c r="B1977" s="19"/>
      <c r="C1977" s="16" t="s">
        <v>3120</v>
      </c>
      <c r="D1977" s="16" t="s">
        <v>3121</v>
      </c>
      <c r="E1977" s="16" t="s">
        <v>5004</v>
      </c>
      <c r="F1977" s="16" t="s">
        <v>3146</v>
      </c>
      <c r="G1977" s="16" t="s">
        <v>3147</v>
      </c>
      <c r="H1977" s="16" t="s">
        <v>3125</v>
      </c>
      <c r="I1977" s="16">
        <v>50.923007009999999</v>
      </c>
      <c r="J1977" s="16">
        <v>0.97582284000000996</v>
      </c>
      <c r="K1977" s="16">
        <v>3</v>
      </c>
      <c r="L1977" s="18" t="s">
        <v>3148</v>
      </c>
      <c r="M1977" s="18">
        <v>1</v>
      </c>
      <c r="N1977" s="18" t="s">
        <v>4</v>
      </c>
      <c r="O1977" s="18">
        <v>985444</v>
      </c>
      <c r="P1977" s="18">
        <v>985444</v>
      </c>
      <c r="Q1977" s="18">
        <v>985444</v>
      </c>
      <c r="R1977" s="18">
        <v>1327787.2455788001</v>
      </c>
      <c r="S1977" s="20">
        <v>1</v>
      </c>
      <c r="T1977" s="21">
        <f t="shared" si="30"/>
        <v>985444</v>
      </c>
      <c r="U1977" s="39">
        <f>T1977*Fx!$C$7</f>
        <v>1018020.6611570249</v>
      </c>
    </row>
    <row r="1978" spans="1:21">
      <c r="A1978" s="16" t="s">
        <v>4438</v>
      </c>
      <c r="B1978" s="19"/>
      <c r="C1978" s="16" t="s">
        <v>3120</v>
      </c>
      <c r="D1978" s="16" t="s">
        <v>3121</v>
      </c>
      <c r="E1978" s="16" t="s">
        <v>3878</v>
      </c>
      <c r="F1978" s="16" t="s">
        <v>3156</v>
      </c>
      <c r="G1978" s="16" t="s">
        <v>3157</v>
      </c>
      <c r="H1978" s="16" t="s">
        <v>3125</v>
      </c>
      <c r="I1978" s="16">
        <v>54.843060999999999</v>
      </c>
      <c r="J1978" s="16">
        <v>-2.0773280000000098</v>
      </c>
      <c r="K1978" s="16">
        <v>3</v>
      </c>
      <c r="L1978" s="18" t="s">
        <v>3158</v>
      </c>
      <c r="M1978" s="18">
        <v>1</v>
      </c>
      <c r="N1978" s="18" t="s">
        <v>4</v>
      </c>
      <c r="O1978" s="18">
        <v>60000</v>
      </c>
      <c r="P1978" s="18">
        <v>60000</v>
      </c>
      <c r="Q1978" s="18">
        <v>60000</v>
      </c>
      <c r="R1978" s="18">
        <v>80843.999998709696</v>
      </c>
      <c r="S1978" s="20">
        <v>1</v>
      </c>
      <c r="T1978" s="21">
        <f t="shared" si="30"/>
        <v>60000</v>
      </c>
      <c r="U1978" s="39">
        <f>T1978*Fx!$C$7</f>
        <v>61983.47107438017</v>
      </c>
    </row>
    <row r="1979" spans="1:21">
      <c r="A1979" s="16" t="s">
        <v>4438</v>
      </c>
      <c r="B1979" s="19"/>
      <c r="C1979" s="16" t="s">
        <v>3120</v>
      </c>
      <c r="D1979" s="16" t="s">
        <v>3121</v>
      </c>
      <c r="E1979" s="16" t="s">
        <v>3094</v>
      </c>
      <c r="F1979" s="16" t="s">
        <v>3129</v>
      </c>
      <c r="G1979" s="16" t="s">
        <v>3094</v>
      </c>
      <c r="H1979" s="16" t="s">
        <v>3125</v>
      </c>
      <c r="I1979" s="16">
        <v>51.508510000000001</v>
      </c>
      <c r="J1979" s="16">
        <v>-0.14286000000000901</v>
      </c>
      <c r="K1979" s="16">
        <v>2</v>
      </c>
      <c r="L1979" s="18" t="s">
        <v>3130</v>
      </c>
      <c r="M1979" s="18">
        <v>1</v>
      </c>
      <c r="N1979" s="18" t="s">
        <v>4</v>
      </c>
      <c r="O1979" s="18">
        <v>25271.138254185498</v>
      </c>
      <c r="P1979" s="18">
        <v>25271.138254185498</v>
      </c>
      <c r="Q1979" s="18">
        <v>25271.1382541854</v>
      </c>
      <c r="R1979" s="18">
        <v>34050.331683146098</v>
      </c>
      <c r="S1979" s="20">
        <v>1</v>
      </c>
      <c r="T1979" s="21">
        <f t="shared" si="30"/>
        <v>25271.138254185498</v>
      </c>
      <c r="U1979" s="39">
        <f>T1979*Fx!$C$7</f>
        <v>26106.547783249483</v>
      </c>
    </row>
    <row r="1980" spans="1:21">
      <c r="A1980" s="16" t="s">
        <v>4438</v>
      </c>
      <c r="B1980" s="19"/>
      <c r="C1980" s="16" t="s">
        <v>3120</v>
      </c>
      <c r="D1980" s="16" t="s">
        <v>3121</v>
      </c>
      <c r="E1980" s="16" t="s">
        <v>3790</v>
      </c>
      <c r="F1980" s="16" t="s">
        <v>3531</v>
      </c>
      <c r="G1980" s="16" t="s">
        <v>3532</v>
      </c>
      <c r="H1980" s="16" t="s">
        <v>3125</v>
      </c>
      <c r="I1980" s="16">
        <v>51.730153999999999</v>
      </c>
      <c r="J1980" s="16">
        <v>0.48107900000000903</v>
      </c>
      <c r="K1980" s="16">
        <v>3</v>
      </c>
      <c r="L1980" s="18" t="s">
        <v>3533</v>
      </c>
      <c r="M1980" s="18">
        <v>1</v>
      </c>
      <c r="N1980" s="18" t="s">
        <v>4</v>
      </c>
      <c r="O1980" s="18">
        <v>150000</v>
      </c>
      <c r="P1980" s="18">
        <v>150000</v>
      </c>
      <c r="Q1980" s="18">
        <v>150000</v>
      </c>
      <c r="R1980" s="18">
        <v>202109.99999677399</v>
      </c>
      <c r="S1980" s="20">
        <v>1</v>
      </c>
      <c r="T1980" s="21">
        <f t="shared" si="30"/>
        <v>150000</v>
      </c>
      <c r="U1980" s="39">
        <f>T1980*Fx!$C$7</f>
        <v>154958.67768595042</v>
      </c>
    </row>
    <row r="1981" spans="1:21">
      <c r="A1981" s="16" t="s">
        <v>4438</v>
      </c>
      <c r="B1981" s="19"/>
      <c r="C1981" s="16" t="s">
        <v>3120</v>
      </c>
      <c r="D1981" s="16" t="s">
        <v>3121</v>
      </c>
      <c r="E1981" s="16" t="s">
        <v>3094</v>
      </c>
      <c r="F1981" s="16" t="s">
        <v>3129</v>
      </c>
      <c r="G1981" s="16" t="s">
        <v>3094</v>
      </c>
      <c r="H1981" s="16" t="s">
        <v>3125</v>
      </c>
      <c r="I1981" s="16">
        <v>51.50132</v>
      </c>
      <c r="J1981" s="16">
        <v>-0.19957000000000999</v>
      </c>
      <c r="K1981" s="16">
        <v>2</v>
      </c>
      <c r="L1981" s="18" t="s">
        <v>3130</v>
      </c>
      <c r="M1981" s="18">
        <v>1</v>
      </c>
      <c r="N1981" s="18" t="s">
        <v>4</v>
      </c>
      <c r="O1981" s="18">
        <v>4109372.67</v>
      </c>
      <c r="P1981" s="18">
        <v>4109372.67</v>
      </c>
      <c r="Q1981" s="18">
        <v>4109372.67</v>
      </c>
      <c r="R1981" s="18">
        <v>5536968.73546963</v>
      </c>
      <c r="S1981" s="20">
        <v>1</v>
      </c>
      <c r="T1981" s="21">
        <f t="shared" si="30"/>
        <v>4109372.67</v>
      </c>
      <c r="U1981" s="39">
        <f>T1981*Fx!$C$7</f>
        <v>4245219.7004132234</v>
      </c>
    </row>
    <row r="1982" spans="1:21">
      <c r="A1982" s="16" t="s">
        <v>4438</v>
      </c>
      <c r="B1982" s="19"/>
      <c r="C1982" s="16" t="s">
        <v>3120</v>
      </c>
      <c r="D1982" s="16" t="s">
        <v>3121</v>
      </c>
      <c r="E1982" s="16" t="s">
        <v>3094</v>
      </c>
      <c r="F1982" s="16" t="s">
        <v>3129</v>
      </c>
      <c r="G1982" s="16" t="s">
        <v>3094</v>
      </c>
      <c r="H1982" s="16" t="s">
        <v>3125</v>
      </c>
      <c r="I1982" s="16">
        <v>51.512529999999998</v>
      </c>
      <c r="J1982" s="16">
        <v>-0.14351000000000999</v>
      </c>
      <c r="K1982" s="16">
        <v>2</v>
      </c>
      <c r="L1982" s="18" t="s">
        <v>3130</v>
      </c>
      <c r="M1982" s="18">
        <v>1</v>
      </c>
      <c r="N1982" s="18" t="s">
        <v>4</v>
      </c>
      <c r="O1982" s="18">
        <v>191956.82</v>
      </c>
      <c r="P1982" s="18">
        <v>191956.82</v>
      </c>
      <c r="Q1982" s="18">
        <v>191956.82</v>
      </c>
      <c r="R1982" s="18">
        <v>258642.61926387201</v>
      </c>
      <c r="S1982" s="20">
        <v>1</v>
      </c>
      <c r="T1982" s="21">
        <f t="shared" si="30"/>
        <v>191956.82</v>
      </c>
      <c r="U1982" s="39">
        <f>T1982*Fx!$C$7</f>
        <v>198302.50000000003</v>
      </c>
    </row>
    <row r="1983" spans="1:21">
      <c r="A1983" s="16" t="s">
        <v>4438</v>
      </c>
      <c r="B1983" s="19"/>
      <c r="C1983" s="16" t="s">
        <v>3120</v>
      </c>
      <c r="D1983" s="16" t="s">
        <v>3121</v>
      </c>
      <c r="E1983" s="16" t="s">
        <v>3094</v>
      </c>
      <c r="F1983" s="16" t="s">
        <v>3253</v>
      </c>
      <c r="G1983" s="16" t="s">
        <v>3094</v>
      </c>
      <c r="H1983" s="16" t="s">
        <v>3125</v>
      </c>
      <c r="I1983" s="16">
        <v>51.541240000000002</v>
      </c>
      <c r="J1983" s="16">
        <v>-9.534000000001E-2</v>
      </c>
      <c r="K1983" s="16">
        <v>2</v>
      </c>
      <c r="L1983" s="18" t="s">
        <v>3254</v>
      </c>
      <c r="M1983" s="18">
        <v>1</v>
      </c>
      <c r="N1983" s="18" t="s">
        <v>4</v>
      </c>
      <c r="O1983" s="18">
        <v>50000</v>
      </c>
      <c r="P1983" s="18">
        <v>50000</v>
      </c>
      <c r="Q1983" s="18">
        <v>49999.999999999898</v>
      </c>
      <c r="R1983" s="18">
        <v>67369.999998924701</v>
      </c>
      <c r="S1983" s="20">
        <v>1</v>
      </c>
      <c r="T1983" s="21">
        <f t="shared" si="30"/>
        <v>50000</v>
      </c>
      <c r="U1983" s="39">
        <f>T1983*Fx!$C$7</f>
        <v>51652.892561983477</v>
      </c>
    </row>
    <row r="1984" spans="1:21">
      <c r="A1984" s="16" t="s">
        <v>4438</v>
      </c>
      <c r="B1984" s="19"/>
      <c r="C1984" s="16" t="s">
        <v>3120</v>
      </c>
      <c r="D1984" s="16" t="s">
        <v>3121</v>
      </c>
      <c r="E1984" s="16" t="s">
        <v>3811</v>
      </c>
      <c r="F1984" s="16" t="s">
        <v>3247</v>
      </c>
      <c r="G1984" s="16" t="s">
        <v>3811</v>
      </c>
      <c r="H1984" s="16" t="s">
        <v>3125</v>
      </c>
      <c r="I1984" s="16">
        <v>51.555790979999998</v>
      </c>
      <c r="J1984" s="16">
        <v>-1.8320158800000099</v>
      </c>
      <c r="K1984" s="16">
        <v>3</v>
      </c>
      <c r="L1984" s="18" t="s">
        <v>3248</v>
      </c>
      <c r="M1984" s="18">
        <v>1</v>
      </c>
      <c r="N1984" s="18" t="s">
        <v>4</v>
      </c>
      <c r="O1984" s="18">
        <v>2250000</v>
      </c>
      <c r="P1984" s="18">
        <v>2250000</v>
      </c>
      <c r="Q1984" s="18">
        <v>2250000</v>
      </c>
      <c r="R1984" s="18">
        <v>3031649.9999516099</v>
      </c>
      <c r="S1984" s="20">
        <v>1</v>
      </c>
      <c r="T1984" s="21">
        <f t="shared" si="30"/>
        <v>2250000</v>
      </c>
      <c r="U1984" s="39">
        <f>T1984*Fx!$C$7</f>
        <v>2324380.1652892563</v>
      </c>
    </row>
    <row r="1985" spans="1:21">
      <c r="A1985" s="16" t="s">
        <v>4438</v>
      </c>
      <c r="B1985" s="19"/>
      <c r="C1985" s="16" t="s">
        <v>3120</v>
      </c>
      <c r="D1985" s="16" t="s">
        <v>3121</v>
      </c>
      <c r="E1985" s="16" t="s">
        <v>3094</v>
      </c>
      <c r="F1985" s="16" t="s">
        <v>3131</v>
      </c>
      <c r="G1985" s="16" t="s">
        <v>3094</v>
      </c>
      <c r="H1985" s="16" t="s">
        <v>3125</v>
      </c>
      <c r="I1985" s="16">
        <v>51.434166959999999</v>
      </c>
      <c r="J1985" s="16">
        <v>-0.18694512000000901</v>
      </c>
      <c r="K1985" s="16">
        <v>3</v>
      </c>
      <c r="L1985" s="18" t="s">
        <v>3132</v>
      </c>
      <c r="M1985" s="18">
        <v>1</v>
      </c>
      <c r="N1985" s="18" t="s">
        <v>4</v>
      </c>
      <c r="O1985" s="18">
        <v>241866.5</v>
      </c>
      <c r="P1985" s="18">
        <v>241866.5</v>
      </c>
      <c r="Q1985" s="18">
        <v>241866.5</v>
      </c>
      <c r="R1985" s="18">
        <v>325890.92209479801</v>
      </c>
      <c r="S1985" s="20">
        <v>1</v>
      </c>
      <c r="T1985" s="21">
        <f t="shared" si="30"/>
        <v>241866.5</v>
      </c>
      <c r="U1985" s="39">
        <f>T1985*Fx!$C$7</f>
        <v>249862.08677685953</v>
      </c>
    </row>
    <row r="1986" spans="1:21">
      <c r="A1986" s="16" t="s">
        <v>4438</v>
      </c>
      <c r="B1986" s="19"/>
      <c r="C1986" s="16" t="s">
        <v>3120</v>
      </c>
      <c r="D1986" s="16" t="s">
        <v>3121</v>
      </c>
      <c r="E1986" s="16" t="s">
        <v>3094</v>
      </c>
      <c r="F1986" s="16" t="s">
        <v>3143</v>
      </c>
      <c r="G1986" s="16" t="s">
        <v>3094</v>
      </c>
      <c r="H1986" s="16" t="s">
        <v>3125</v>
      </c>
      <c r="I1986" s="16">
        <v>51.552090999999997</v>
      </c>
      <c r="J1986" s="16">
        <v>-7.3847000000010002E-2</v>
      </c>
      <c r="K1986" s="16">
        <v>3</v>
      </c>
      <c r="L1986" s="18" t="s">
        <v>3144</v>
      </c>
      <c r="M1986" s="18">
        <v>1</v>
      </c>
      <c r="N1986" s="18" t="s">
        <v>4</v>
      </c>
      <c r="O1986" s="18">
        <v>467000</v>
      </c>
      <c r="P1986" s="18">
        <v>467000</v>
      </c>
      <c r="Q1986" s="18">
        <v>467000</v>
      </c>
      <c r="R1986" s="18">
        <v>629235.79998995701</v>
      </c>
      <c r="S1986" s="20">
        <v>1</v>
      </c>
      <c r="T1986" s="21">
        <f t="shared" si="30"/>
        <v>467000</v>
      </c>
      <c r="U1986" s="39">
        <f>T1986*Fx!$C$7</f>
        <v>482438.01652892568</v>
      </c>
    </row>
    <row r="1987" spans="1:21">
      <c r="A1987" s="16" t="s">
        <v>4438</v>
      </c>
      <c r="B1987" s="19"/>
      <c r="C1987" s="16" t="s">
        <v>3120</v>
      </c>
      <c r="D1987" s="16" t="s">
        <v>3121</v>
      </c>
      <c r="E1987" s="16" t="s">
        <v>3094</v>
      </c>
      <c r="F1987" s="16" t="s">
        <v>3129</v>
      </c>
      <c r="G1987" s="16" t="s">
        <v>3094</v>
      </c>
      <c r="H1987" s="16" t="s">
        <v>3125</v>
      </c>
      <c r="I1987" s="16">
        <v>51.522796980000003</v>
      </c>
      <c r="J1987" s="16">
        <v>-0.18519984000001</v>
      </c>
      <c r="K1987" s="16">
        <v>3</v>
      </c>
      <c r="L1987" s="18" t="s">
        <v>3130</v>
      </c>
      <c r="M1987" s="18">
        <v>1</v>
      </c>
      <c r="N1987" s="18" t="s">
        <v>4</v>
      </c>
      <c r="O1987" s="18">
        <v>1692263.7223785</v>
      </c>
      <c r="P1987" s="18">
        <v>1692263.7223785</v>
      </c>
      <c r="Q1987" s="18">
        <v>1692263.7223785</v>
      </c>
      <c r="R1987" s="18">
        <v>2280156.1394964</v>
      </c>
      <c r="S1987" s="20">
        <v>1</v>
      </c>
      <c r="T1987" s="21">
        <f t="shared" ref="T1987:T2050" si="31">S1987*P1987</f>
        <v>1692263.7223785</v>
      </c>
      <c r="U1987" s="39">
        <f>T1987*Fx!$C$7</f>
        <v>1748206.324771178</v>
      </c>
    </row>
    <row r="1988" spans="1:21">
      <c r="A1988" s="16" t="s">
        <v>4438</v>
      </c>
      <c r="B1988" s="19"/>
      <c r="C1988" s="16" t="s">
        <v>3120</v>
      </c>
      <c r="D1988" s="16" t="s">
        <v>3121</v>
      </c>
      <c r="E1988" s="16" t="s">
        <v>3094</v>
      </c>
      <c r="F1988" s="16" t="s">
        <v>3131</v>
      </c>
      <c r="G1988" s="16" t="s">
        <v>3094</v>
      </c>
      <c r="H1988" s="16" t="s">
        <v>3125</v>
      </c>
      <c r="I1988" s="16">
        <v>51.471629999999998</v>
      </c>
      <c r="J1988" s="16">
        <v>-0.15018000000001</v>
      </c>
      <c r="K1988" s="16">
        <v>4</v>
      </c>
      <c r="L1988" s="18" t="s">
        <v>3132</v>
      </c>
      <c r="M1988" s="18">
        <v>1</v>
      </c>
      <c r="N1988" s="18" t="s">
        <v>4</v>
      </c>
      <c r="O1988" s="18">
        <v>2969963</v>
      </c>
      <c r="P1988" s="18">
        <v>2969963</v>
      </c>
      <c r="Q1988" s="18">
        <v>2969963</v>
      </c>
      <c r="R1988" s="18">
        <v>4001728.1461361302</v>
      </c>
      <c r="S1988" s="20">
        <v>1</v>
      </c>
      <c r="T1988" s="21">
        <f t="shared" si="31"/>
        <v>2969963</v>
      </c>
      <c r="U1988" s="39">
        <f>T1988*Fx!$C$7</f>
        <v>3068143.5950413225</v>
      </c>
    </row>
    <row r="1989" spans="1:21">
      <c r="A1989" s="16" t="s">
        <v>4438</v>
      </c>
      <c r="B1989" s="19"/>
      <c r="C1989" s="16" t="s">
        <v>3120</v>
      </c>
      <c r="D1989" s="16" t="s">
        <v>3121</v>
      </c>
      <c r="E1989" s="16" t="s">
        <v>3712</v>
      </c>
      <c r="F1989" s="16" t="s">
        <v>3131</v>
      </c>
      <c r="G1989" s="16" t="s">
        <v>3094</v>
      </c>
      <c r="H1989" s="16" t="s">
        <v>3125</v>
      </c>
      <c r="I1989" s="16">
        <v>51.500019999999999</v>
      </c>
      <c r="J1989" s="16">
        <v>-0.16737000000000901</v>
      </c>
      <c r="K1989" s="16">
        <v>2</v>
      </c>
      <c r="L1989" s="18" t="s">
        <v>3132</v>
      </c>
      <c r="M1989" s="18">
        <v>1</v>
      </c>
      <c r="N1989" s="18" t="s">
        <v>4</v>
      </c>
      <c r="O1989" s="18">
        <v>1169070</v>
      </c>
      <c r="P1989" s="18">
        <v>1169070</v>
      </c>
      <c r="Q1989" s="18">
        <v>1169070</v>
      </c>
      <c r="R1989" s="18">
        <v>1575204.9179748599</v>
      </c>
      <c r="S1989" s="20">
        <v>1</v>
      </c>
      <c r="T1989" s="21">
        <f t="shared" si="31"/>
        <v>1169070</v>
      </c>
      <c r="U1989" s="39">
        <f>T1989*Fx!$C$7</f>
        <v>1207716.9421487604</v>
      </c>
    </row>
    <row r="1990" spans="1:21">
      <c r="A1990" s="16" t="s">
        <v>4438</v>
      </c>
      <c r="B1990" s="19"/>
      <c r="C1990" s="16" t="s">
        <v>3120</v>
      </c>
      <c r="D1990" s="16" t="s">
        <v>3121</v>
      </c>
      <c r="E1990" s="16" t="s">
        <v>3999</v>
      </c>
      <c r="F1990" s="16" t="s">
        <v>3274</v>
      </c>
      <c r="G1990" s="16" t="s">
        <v>3275</v>
      </c>
      <c r="H1990" s="16" t="s">
        <v>3125</v>
      </c>
      <c r="I1990" s="16">
        <v>0</v>
      </c>
      <c r="J1990" s="16">
        <v>0</v>
      </c>
      <c r="K1990" s="16">
        <v>6</v>
      </c>
      <c r="L1990" s="18" t="s">
        <v>3276</v>
      </c>
      <c r="M1990" s="18">
        <v>1</v>
      </c>
      <c r="N1990" s="18" t="s">
        <v>4</v>
      </c>
      <c r="O1990" s="18">
        <v>100000</v>
      </c>
      <c r="P1990" s="18">
        <v>100000</v>
      </c>
      <c r="Q1990" s="18">
        <v>99999.999999999898</v>
      </c>
      <c r="R1990" s="18">
        <v>134739.99999784899</v>
      </c>
      <c r="S1990" s="20">
        <v>1</v>
      </c>
      <c r="T1990" s="21">
        <f t="shared" si="31"/>
        <v>100000</v>
      </c>
      <c r="U1990" s="39">
        <f>T1990*Fx!$C$7</f>
        <v>103305.78512396695</v>
      </c>
    </row>
    <row r="1991" spans="1:21">
      <c r="A1991" s="16" t="s">
        <v>4438</v>
      </c>
      <c r="B1991" s="19"/>
      <c r="C1991" s="16" t="s">
        <v>3120</v>
      </c>
      <c r="D1991" s="16" t="s">
        <v>3121</v>
      </c>
      <c r="E1991" s="16" t="s">
        <v>3094</v>
      </c>
      <c r="F1991" s="16" t="s">
        <v>3131</v>
      </c>
      <c r="G1991" s="16" t="s">
        <v>3094</v>
      </c>
      <c r="H1991" s="16" t="s">
        <v>3125</v>
      </c>
      <c r="I1991" s="16">
        <v>51.507809999999999</v>
      </c>
      <c r="J1991" s="16">
        <v>-0.13942000000000901</v>
      </c>
      <c r="K1991" s="16">
        <v>2</v>
      </c>
      <c r="L1991" s="18" t="s">
        <v>3132</v>
      </c>
      <c r="M1991" s="18">
        <v>1</v>
      </c>
      <c r="N1991" s="18" t="s">
        <v>4</v>
      </c>
      <c r="O1991" s="18">
        <v>4547850</v>
      </c>
      <c r="P1991" s="18">
        <v>4547850</v>
      </c>
      <c r="Q1991" s="18">
        <v>4547850</v>
      </c>
      <c r="R1991" s="18">
        <v>6127773.0899021998</v>
      </c>
      <c r="S1991" s="20">
        <v>1</v>
      </c>
      <c r="T1991" s="21">
        <f t="shared" si="31"/>
        <v>4547850</v>
      </c>
      <c r="U1991" s="39">
        <f>T1991*Fx!$C$7</f>
        <v>4698192.1487603309</v>
      </c>
    </row>
    <row r="1992" spans="1:21">
      <c r="A1992" s="16" t="s">
        <v>4438</v>
      </c>
      <c r="B1992" s="19"/>
      <c r="C1992" s="16" t="s">
        <v>3120</v>
      </c>
      <c r="D1992" s="16" t="s">
        <v>3121</v>
      </c>
      <c r="E1992" s="16" t="s">
        <v>3874</v>
      </c>
      <c r="F1992" s="16" t="s">
        <v>2920</v>
      </c>
      <c r="G1992" s="16" t="s">
        <v>4435</v>
      </c>
      <c r="H1992" s="16" t="s">
        <v>3875</v>
      </c>
      <c r="I1992" s="16">
        <v>49.462499999999999</v>
      </c>
      <c r="J1992" s="16">
        <v>-2.5625000000000102</v>
      </c>
      <c r="K1992" s="16">
        <v>5</v>
      </c>
      <c r="L1992" s="18" t="s">
        <v>3876</v>
      </c>
      <c r="M1992" s="18">
        <v>1</v>
      </c>
      <c r="N1992" s="18" t="s">
        <v>4</v>
      </c>
      <c r="O1992" s="18">
        <v>451911.59</v>
      </c>
      <c r="P1992" s="18">
        <v>451911.59</v>
      </c>
      <c r="Q1992" s="18">
        <v>451911.59</v>
      </c>
      <c r="R1992" s="18">
        <v>608905.67635628197</v>
      </c>
      <c r="S1992" s="20">
        <v>1</v>
      </c>
      <c r="T1992" s="21">
        <f t="shared" si="31"/>
        <v>451911.59</v>
      </c>
      <c r="U1992" s="39">
        <f>T1992*Fx!$C$7</f>
        <v>466850.81611570256</v>
      </c>
    </row>
    <row r="1993" spans="1:21">
      <c r="A1993" s="16" t="s">
        <v>4438</v>
      </c>
      <c r="B1993" s="19"/>
      <c r="C1993" s="16" t="s">
        <v>3120</v>
      </c>
      <c r="D1993" s="16" t="s">
        <v>3121</v>
      </c>
      <c r="E1993" s="16" t="s">
        <v>3294</v>
      </c>
      <c r="F1993" s="16" t="s">
        <v>3196</v>
      </c>
      <c r="G1993" s="16" t="s">
        <v>3295</v>
      </c>
      <c r="H1993" s="16" t="s">
        <v>3125</v>
      </c>
      <c r="I1993" s="16">
        <v>52.651634999999999</v>
      </c>
      <c r="J1993" s="16">
        <v>0.84004400000001</v>
      </c>
      <c r="K1993" s="16">
        <v>3</v>
      </c>
      <c r="L1993" s="18" t="s">
        <v>3197</v>
      </c>
      <c r="M1993" s="18">
        <v>1</v>
      </c>
      <c r="N1993" s="18" t="s">
        <v>4</v>
      </c>
      <c r="O1993" s="18">
        <v>3926091</v>
      </c>
      <c r="P1993" s="18">
        <v>3926091</v>
      </c>
      <c r="Q1993" s="18">
        <v>3926091</v>
      </c>
      <c r="R1993" s="18">
        <v>5290015.0133155696</v>
      </c>
      <c r="S1993" s="20">
        <v>1</v>
      </c>
      <c r="T1993" s="21">
        <f t="shared" si="31"/>
        <v>3926091</v>
      </c>
      <c r="U1993" s="39">
        <f>T1993*Fx!$C$7</f>
        <v>4055879.1322314055</v>
      </c>
    </row>
    <row r="1994" spans="1:21">
      <c r="A1994" s="16" t="s">
        <v>4438</v>
      </c>
      <c r="B1994" s="19"/>
      <c r="C1994" s="16" t="s">
        <v>3120</v>
      </c>
      <c r="D1994" s="16" t="s">
        <v>3121</v>
      </c>
      <c r="E1994" s="16" t="s">
        <v>3916</v>
      </c>
      <c r="F1994" s="16" t="s">
        <v>3146</v>
      </c>
      <c r="G1994" s="16" t="s">
        <v>3094</v>
      </c>
      <c r="H1994" s="16" t="s">
        <v>3125</v>
      </c>
      <c r="I1994" s="16">
        <v>51.321205980000002</v>
      </c>
      <c r="J1994" s="16">
        <v>3.2973840000009899E-2</v>
      </c>
      <c r="K1994" s="16">
        <v>3</v>
      </c>
      <c r="L1994" s="18" t="s">
        <v>3148</v>
      </c>
      <c r="M1994" s="18">
        <v>1</v>
      </c>
      <c r="N1994" s="18" t="s">
        <v>4</v>
      </c>
      <c r="O1994" s="18">
        <v>3300000</v>
      </c>
      <c r="P1994" s="18">
        <v>3300000</v>
      </c>
      <c r="Q1994" s="18">
        <v>3300000</v>
      </c>
      <c r="R1994" s="18">
        <v>4446419.9999290304</v>
      </c>
      <c r="S1994" s="20">
        <v>1</v>
      </c>
      <c r="T1994" s="21">
        <f t="shared" si="31"/>
        <v>3300000</v>
      </c>
      <c r="U1994" s="39">
        <f>T1994*Fx!$C$7</f>
        <v>3409090.9090909096</v>
      </c>
    </row>
    <row r="1995" spans="1:21">
      <c r="A1995" s="16" t="s">
        <v>4438</v>
      </c>
      <c r="B1995" s="19"/>
      <c r="C1995" s="16" t="s">
        <v>3120</v>
      </c>
      <c r="D1995" s="16" t="s">
        <v>3121</v>
      </c>
      <c r="E1995" s="16" t="s">
        <v>3913</v>
      </c>
      <c r="F1995" s="16" t="s">
        <v>3743</v>
      </c>
      <c r="G1995" s="16" t="s">
        <v>3220</v>
      </c>
      <c r="H1995" s="16" t="s">
        <v>3125</v>
      </c>
      <c r="I1995" s="16">
        <v>50.414600970000002</v>
      </c>
      <c r="J1995" s="16">
        <v>-5.0901958799999996</v>
      </c>
      <c r="K1995" s="16">
        <v>3</v>
      </c>
      <c r="L1995" s="18" t="s">
        <v>3744</v>
      </c>
      <c r="M1995" s="18">
        <v>1</v>
      </c>
      <c r="N1995" s="18" t="s">
        <v>4</v>
      </c>
      <c r="O1995" s="18">
        <v>200000</v>
      </c>
      <c r="P1995" s="18">
        <v>200000</v>
      </c>
      <c r="Q1995" s="18">
        <v>199999.99999999901</v>
      </c>
      <c r="R1995" s="18">
        <v>269479.99999569898</v>
      </c>
      <c r="S1995" s="20">
        <v>1</v>
      </c>
      <c r="T1995" s="21">
        <f t="shared" si="31"/>
        <v>200000</v>
      </c>
      <c r="U1995" s="39">
        <f>T1995*Fx!$C$7</f>
        <v>206611.57024793391</v>
      </c>
    </row>
    <row r="1996" spans="1:21">
      <c r="A1996" s="16" t="s">
        <v>4438</v>
      </c>
      <c r="B1996" s="19"/>
      <c r="C1996" s="16" t="s">
        <v>3120</v>
      </c>
      <c r="D1996" s="16" t="s">
        <v>3121</v>
      </c>
      <c r="E1996" s="16" t="s">
        <v>3094</v>
      </c>
      <c r="F1996" s="16" t="s">
        <v>3143</v>
      </c>
      <c r="G1996" s="16" t="s">
        <v>3094</v>
      </c>
      <c r="H1996" s="16" t="s">
        <v>3125</v>
      </c>
      <c r="I1996" s="16">
        <v>51.568294999999999</v>
      </c>
      <c r="J1996" s="16">
        <v>-3.4794000000009997E-2</v>
      </c>
      <c r="K1996" s="16">
        <v>3</v>
      </c>
      <c r="L1996" s="18" t="s">
        <v>3144</v>
      </c>
      <c r="M1996" s="18">
        <v>1</v>
      </c>
      <c r="N1996" s="18" t="s">
        <v>4</v>
      </c>
      <c r="O1996" s="18">
        <v>497250</v>
      </c>
      <c r="P1996" s="18">
        <v>497250</v>
      </c>
      <c r="Q1996" s="18">
        <v>497250</v>
      </c>
      <c r="R1996" s="18">
        <v>669994.649989306</v>
      </c>
      <c r="S1996" s="20">
        <v>1</v>
      </c>
      <c r="T1996" s="21">
        <f t="shared" si="31"/>
        <v>497250</v>
      </c>
      <c r="U1996" s="39">
        <f>T1996*Fx!$C$7</f>
        <v>513688.01652892568</v>
      </c>
    </row>
    <row r="1997" spans="1:21">
      <c r="A1997" s="16" t="s">
        <v>4438</v>
      </c>
      <c r="B1997" s="19"/>
      <c r="C1997" s="16" t="s">
        <v>3120</v>
      </c>
      <c r="D1997" s="16" t="s">
        <v>3121</v>
      </c>
      <c r="E1997" s="16" t="s">
        <v>3094</v>
      </c>
      <c r="F1997" s="16" t="s">
        <v>2397</v>
      </c>
      <c r="G1997" s="16" t="s">
        <v>3094</v>
      </c>
      <c r="H1997" s="16" t="s">
        <v>3125</v>
      </c>
      <c r="I1997" s="16">
        <v>51.498690000000003</v>
      </c>
      <c r="J1997" s="16">
        <v>-8.385000000001E-2</v>
      </c>
      <c r="K1997" s="16">
        <v>2</v>
      </c>
      <c r="L1997" s="18" t="s">
        <v>3149</v>
      </c>
      <c r="M1997" s="18">
        <v>1</v>
      </c>
      <c r="N1997" s="18" t="s">
        <v>4</v>
      </c>
      <c r="O1997" s="18">
        <v>7064067</v>
      </c>
      <c r="P1997" s="18">
        <v>7064067</v>
      </c>
      <c r="Q1997" s="18">
        <v>7064067</v>
      </c>
      <c r="R1997" s="18">
        <v>9518123.8756480906</v>
      </c>
      <c r="S1997" s="20">
        <v>1</v>
      </c>
      <c r="T1997" s="21">
        <f t="shared" si="31"/>
        <v>7064067</v>
      </c>
      <c r="U1997" s="39">
        <f>T1997*Fx!$C$7</f>
        <v>7297589.8760330584</v>
      </c>
    </row>
    <row r="1998" spans="1:21">
      <c r="A1998" s="16" t="s">
        <v>4438</v>
      </c>
      <c r="B1998" s="19"/>
      <c r="C1998" s="16" t="s">
        <v>3120</v>
      </c>
      <c r="D1998" s="16" t="s">
        <v>3121</v>
      </c>
      <c r="E1998" s="16" t="s">
        <v>3487</v>
      </c>
      <c r="F1998" s="16" t="s">
        <v>3203</v>
      </c>
      <c r="G1998" s="16" t="s">
        <v>3155</v>
      </c>
      <c r="H1998" s="16" t="s">
        <v>3125</v>
      </c>
      <c r="I1998" s="16">
        <v>51.823186020000001</v>
      </c>
      <c r="J1998" s="16">
        <v>-1.2350041200000099</v>
      </c>
      <c r="K1998" s="16">
        <v>3</v>
      </c>
      <c r="L1998" s="18" t="s">
        <v>3204</v>
      </c>
      <c r="M1998" s="18">
        <v>1</v>
      </c>
      <c r="N1998" s="18" t="s">
        <v>4</v>
      </c>
      <c r="O1998" s="18">
        <v>4311000</v>
      </c>
      <c r="P1998" s="18">
        <v>4311000</v>
      </c>
      <c r="Q1998" s="18">
        <v>4311000</v>
      </c>
      <c r="R1998" s="18">
        <v>5808641.39990729</v>
      </c>
      <c r="S1998" s="20">
        <v>1</v>
      </c>
      <c r="T1998" s="21">
        <f t="shared" si="31"/>
        <v>4311000</v>
      </c>
      <c r="U1998" s="39">
        <f>T1998*Fx!$C$7</f>
        <v>4453512.396694215</v>
      </c>
    </row>
    <row r="1999" spans="1:21">
      <c r="A1999" s="16" t="s">
        <v>4438</v>
      </c>
      <c r="B1999" s="19"/>
      <c r="C1999" s="16" t="s">
        <v>3120</v>
      </c>
      <c r="D1999" s="16" t="s">
        <v>3121</v>
      </c>
      <c r="E1999" s="16" t="s">
        <v>3094</v>
      </c>
      <c r="F1999" s="16" t="s">
        <v>3131</v>
      </c>
      <c r="G1999" s="16" t="s">
        <v>3094</v>
      </c>
      <c r="H1999" s="16" t="s">
        <v>3125</v>
      </c>
      <c r="I1999" s="16">
        <v>51.44858</v>
      </c>
      <c r="J1999" s="16">
        <v>-0.19725000000001</v>
      </c>
      <c r="K1999" s="16">
        <v>2</v>
      </c>
      <c r="L1999" s="18" t="s">
        <v>3132</v>
      </c>
      <c r="M1999" s="18">
        <v>1</v>
      </c>
      <c r="N1999" s="18" t="s">
        <v>4</v>
      </c>
      <c r="O1999" s="18">
        <v>533333.33600000001</v>
      </c>
      <c r="P1999" s="18">
        <v>533333.33600000001</v>
      </c>
      <c r="Q1999" s="18">
        <v>533333.33600000001</v>
      </c>
      <c r="R1999" s="18">
        <v>718613.33691493096</v>
      </c>
      <c r="S1999" s="20">
        <v>1</v>
      </c>
      <c r="T1999" s="21">
        <f t="shared" si="31"/>
        <v>533333.33600000001</v>
      </c>
      <c r="U1999" s="39">
        <f>T1999*Fx!$C$7</f>
        <v>550964.19008264469</v>
      </c>
    </row>
    <row r="2000" spans="1:21">
      <c r="A2000" s="16" t="s">
        <v>4438</v>
      </c>
      <c r="B2000" s="19"/>
      <c r="C2000" s="16" t="s">
        <v>3120</v>
      </c>
      <c r="D2000" s="16" t="s">
        <v>3121</v>
      </c>
      <c r="E2000" s="16" t="s">
        <v>3094</v>
      </c>
      <c r="F2000" s="16" t="s">
        <v>3151</v>
      </c>
      <c r="G2000" s="16" t="s">
        <v>3094</v>
      </c>
      <c r="H2000" s="16" t="s">
        <v>3125</v>
      </c>
      <c r="I2000" s="16">
        <v>51.530056020000004</v>
      </c>
      <c r="J2000" s="16">
        <v>-0.11739492000001001</v>
      </c>
      <c r="K2000" s="16">
        <v>3</v>
      </c>
      <c r="L2000" s="18" t="s">
        <v>3152</v>
      </c>
      <c r="M2000" s="18">
        <v>1</v>
      </c>
      <c r="N2000" s="18" t="s">
        <v>4</v>
      </c>
      <c r="O2000" s="18">
        <v>100000</v>
      </c>
      <c r="P2000" s="18">
        <v>100000</v>
      </c>
      <c r="Q2000" s="18">
        <v>99999.999999999898</v>
      </c>
      <c r="R2000" s="18">
        <v>134739.99999784899</v>
      </c>
      <c r="S2000" s="20">
        <v>1</v>
      </c>
      <c r="T2000" s="21">
        <f t="shared" si="31"/>
        <v>100000</v>
      </c>
      <c r="U2000" s="39">
        <f>T2000*Fx!$C$7</f>
        <v>103305.78512396695</v>
      </c>
    </row>
    <row r="2001" spans="1:21">
      <c r="A2001" s="16" t="s">
        <v>4438</v>
      </c>
      <c r="B2001" s="19"/>
      <c r="C2001" s="16" t="s">
        <v>3120</v>
      </c>
      <c r="D2001" s="16" t="s">
        <v>3121</v>
      </c>
      <c r="E2001" s="16" t="s">
        <v>3961</v>
      </c>
      <c r="F2001" s="16" t="s">
        <v>3494</v>
      </c>
      <c r="G2001" s="16" t="s">
        <v>3996</v>
      </c>
      <c r="H2001" s="16" t="s">
        <v>3125</v>
      </c>
      <c r="I2001" s="16">
        <v>54.970255000000002</v>
      </c>
      <c r="J2001" s="16">
        <v>-1.62410400000001</v>
      </c>
      <c r="K2001" s="16">
        <v>3</v>
      </c>
      <c r="L2001" s="18" t="s">
        <v>3495</v>
      </c>
      <c r="M2001" s="18">
        <v>1</v>
      </c>
      <c r="N2001" s="18" t="s">
        <v>4</v>
      </c>
      <c r="O2001" s="18">
        <v>1076815</v>
      </c>
      <c r="P2001" s="18">
        <v>1076815</v>
      </c>
      <c r="Q2001" s="18">
        <v>1076815</v>
      </c>
      <c r="R2001" s="18">
        <v>1450900.5309768401</v>
      </c>
      <c r="S2001" s="20">
        <v>1</v>
      </c>
      <c r="T2001" s="21">
        <f t="shared" si="31"/>
        <v>1076815</v>
      </c>
      <c r="U2001" s="39">
        <f>T2001*Fx!$C$7</f>
        <v>1112412.1900826448</v>
      </c>
    </row>
    <row r="2002" spans="1:21">
      <c r="A2002" s="16" t="s">
        <v>4438</v>
      </c>
      <c r="B2002" s="19"/>
      <c r="C2002" s="16" t="s">
        <v>3120</v>
      </c>
      <c r="D2002" s="16" t="s">
        <v>3121</v>
      </c>
      <c r="E2002" s="16" t="s">
        <v>3493</v>
      </c>
      <c r="F2002" s="16" t="s">
        <v>3494</v>
      </c>
      <c r="G2002" s="16" t="s">
        <v>3493</v>
      </c>
      <c r="H2002" s="16" t="s">
        <v>3125</v>
      </c>
      <c r="I2002" s="16">
        <v>54.922859000000003</v>
      </c>
      <c r="J2002" s="16">
        <v>-1.61471600000001</v>
      </c>
      <c r="K2002" s="16">
        <v>3</v>
      </c>
      <c r="L2002" s="18" t="s">
        <v>3495</v>
      </c>
      <c r="M2002" s="18">
        <v>1</v>
      </c>
      <c r="N2002" s="18" t="s">
        <v>4</v>
      </c>
      <c r="O2002" s="18">
        <v>16492740</v>
      </c>
      <c r="P2002" s="18">
        <v>16492740</v>
      </c>
      <c r="Q2002" s="18">
        <v>16492740</v>
      </c>
      <c r="R2002" s="18">
        <v>22222317.875645299</v>
      </c>
      <c r="S2002" s="20">
        <v>1</v>
      </c>
      <c r="T2002" s="21">
        <f t="shared" si="31"/>
        <v>16492740</v>
      </c>
      <c r="U2002" s="39">
        <f>T2002*Fx!$C$7</f>
        <v>17037954.545454547</v>
      </c>
    </row>
    <row r="2003" spans="1:21">
      <c r="A2003" s="16" t="s">
        <v>4438</v>
      </c>
      <c r="B2003" s="19"/>
      <c r="C2003" s="16" t="s">
        <v>3120</v>
      </c>
      <c r="D2003" s="16" t="s">
        <v>3121</v>
      </c>
      <c r="E2003" s="16" t="s">
        <v>4549</v>
      </c>
      <c r="F2003" s="16" t="s">
        <v>3830</v>
      </c>
      <c r="G2003" s="16" t="s">
        <v>3094</v>
      </c>
      <c r="H2003" s="16" t="s">
        <v>3125</v>
      </c>
      <c r="I2003" s="16">
        <v>51.560187030000002</v>
      </c>
      <c r="J2003" s="16">
        <v>0.30499812000000998</v>
      </c>
      <c r="K2003" s="16">
        <v>3</v>
      </c>
      <c r="L2003" s="18" t="s">
        <v>3831</v>
      </c>
      <c r="M2003" s="18">
        <v>1</v>
      </c>
      <c r="N2003" s="18" t="s">
        <v>4</v>
      </c>
      <c r="O2003" s="18">
        <v>25000</v>
      </c>
      <c r="P2003" s="18">
        <v>25000</v>
      </c>
      <c r="Q2003" s="18">
        <v>24999.999999999902</v>
      </c>
      <c r="R2003" s="18">
        <v>33684.999999462299</v>
      </c>
      <c r="S2003" s="20">
        <v>1</v>
      </c>
      <c r="T2003" s="21">
        <f t="shared" si="31"/>
        <v>25000</v>
      </c>
      <c r="U2003" s="39">
        <f>T2003*Fx!$C$7</f>
        <v>25826.446280991739</v>
      </c>
    </row>
    <row r="2004" spans="1:21">
      <c r="A2004" s="16" t="s">
        <v>4438</v>
      </c>
      <c r="B2004" s="19"/>
      <c r="C2004" s="16" t="s">
        <v>3120</v>
      </c>
      <c r="D2004" s="16" t="s">
        <v>3121</v>
      </c>
      <c r="E2004" s="16" t="s">
        <v>3758</v>
      </c>
      <c r="F2004" s="16" t="s">
        <v>3163</v>
      </c>
      <c r="G2004" s="16" t="s">
        <v>3207</v>
      </c>
      <c r="H2004" s="16" t="s">
        <v>3125</v>
      </c>
      <c r="I2004" s="16">
        <v>51.513912990000001</v>
      </c>
      <c r="J2004" s="16">
        <v>-0.50944608000001002</v>
      </c>
      <c r="K2004" s="16">
        <v>3</v>
      </c>
      <c r="L2004" s="18" t="s">
        <v>3165</v>
      </c>
      <c r="M2004" s="18">
        <v>1</v>
      </c>
      <c r="N2004" s="18" t="s">
        <v>4</v>
      </c>
      <c r="O2004" s="18">
        <v>863681.275289941</v>
      </c>
      <c r="P2004" s="18">
        <v>863681.275289941</v>
      </c>
      <c r="Q2004" s="18">
        <v>863681.275289941</v>
      </c>
      <c r="R2004" s="18">
        <v>1163724.15030709</v>
      </c>
      <c r="S2004" s="20">
        <v>1</v>
      </c>
      <c r="T2004" s="21">
        <f t="shared" si="31"/>
        <v>863681.275289941</v>
      </c>
      <c r="U2004" s="39">
        <f>T2004*Fx!$C$7</f>
        <v>892232.72240696393</v>
      </c>
    </row>
    <row r="2005" spans="1:21">
      <c r="A2005" s="16" t="s">
        <v>4438</v>
      </c>
      <c r="B2005" s="19"/>
      <c r="C2005" s="16" t="s">
        <v>3120</v>
      </c>
      <c r="D2005" s="16" t="s">
        <v>3121</v>
      </c>
      <c r="E2005" s="16" t="s">
        <v>3166</v>
      </c>
      <c r="F2005" s="16" t="s">
        <v>3167</v>
      </c>
      <c r="G2005" s="16" t="s">
        <v>3168</v>
      </c>
      <c r="H2005" s="16" t="s">
        <v>3125</v>
      </c>
      <c r="I2005" s="16">
        <v>52.096527000000002</v>
      </c>
      <c r="J2005" s="16">
        <v>0.13611900000000901</v>
      </c>
      <c r="K2005" s="16">
        <v>3</v>
      </c>
      <c r="L2005" s="18" t="s">
        <v>3169</v>
      </c>
      <c r="M2005" s="18">
        <v>1</v>
      </c>
      <c r="N2005" s="18" t="s">
        <v>4</v>
      </c>
      <c r="O2005" s="18">
        <v>15000</v>
      </c>
      <c r="P2005" s="18">
        <v>15000</v>
      </c>
      <c r="Q2005" s="18">
        <v>15000</v>
      </c>
      <c r="R2005" s="18">
        <v>20210.999999677399</v>
      </c>
      <c r="S2005" s="20">
        <v>1</v>
      </c>
      <c r="T2005" s="21">
        <f t="shared" si="31"/>
        <v>15000</v>
      </c>
      <c r="U2005" s="39">
        <f>T2005*Fx!$C$7</f>
        <v>15495.867768595042</v>
      </c>
    </row>
    <row r="2006" spans="1:21">
      <c r="A2006" s="16" t="s">
        <v>4438</v>
      </c>
      <c r="B2006" s="19"/>
      <c r="C2006" s="16" t="s">
        <v>3120</v>
      </c>
      <c r="D2006" s="16" t="s">
        <v>3121</v>
      </c>
      <c r="E2006" s="16" t="s">
        <v>3094</v>
      </c>
      <c r="F2006" s="16" t="s">
        <v>3133</v>
      </c>
      <c r="G2006" s="16" t="s">
        <v>3094</v>
      </c>
      <c r="H2006" s="16" t="s">
        <v>3125</v>
      </c>
      <c r="I2006" s="16">
        <v>51.58831</v>
      </c>
      <c r="J2006" s="16">
        <v>-0.19786000000001</v>
      </c>
      <c r="K2006" s="16">
        <v>2</v>
      </c>
      <c r="L2006" s="18" t="s">
        <v>3134</v>
      </c>
      <c r="M2006" s="18">
        <v>1</v>
      </c>
      <c r="N2006" s="18" t="s">
        <v>4</v>
      </c>
      <c r="O2006" s="18">
        <v>953467</v>
      </c>
      <c r="P2006" s="18">
        <v>953467</v>
      </c>
      <c r="Q2006" s="18">
        <v>953467</v>
      </c>
      <c r="R2006" s="18">
        <v>1284701.43577949</v>
      </c>
      <c r="S2006" s="20">
        <v>1</v>
      </c>
      <c r="T2006" s="21">
        <f t="shared" si="31"/>
        <v>953467</v>
      </c>
      <c r="U2006" s="39">
        <f>T2006*Fx!$C$7</f>
        <v>984986.57024793397</v>
      </c>
    </row>
    <row r="2007" spans="1:21">
      <c r="A2007" s="16" t="s">
        <v>4438</v>
      </c>
      <c r="B2007" s="19"/>
      <c r="C2007" s="16" t="s">
        <v>3120</v>
      </c>
      <c r="D2007" s="16" t="s">
        <v>3121</v>
      </c>
      <c r="E2007" s="16" t="s">
        <v>3094</v>
      </c>
      <c r="F2007" s="16" t="s">
        <v>3133</v>
      </c>
      <c r="G2007" s="16" t="s">
        <v>3094</v>
      </c>
      <c r="H2007" s="16" t="s">
        <v>3125</v>
      </c>
      <c r="I2007" s="16">
        <v>51.533934000000002</v>
      </c>
      <c r="J2007" s="16">
        <v>-0.17429300000001</v>
      </c>
      <c r="K2007" s="16">
        <v>3</v>
      </c>
      <c r="L2007" s="18" t="s">
        <v>3134</v>
      </c>
      <c r="M2007" s="18">
        <v>1</v>
      </c>
      <c r="N2007" s="18" t="s">
        <v>4</v>
      </c>
      <c r="O2007" s="18">
        <v>18000</v>
      </c>
      <c r="P2007" s="18">
        <v>18000</v>
      </c>
      <c r="Q2007" s="18">
        <v>18000</v>
      </c>
      <c r="R2007" s="18">
        <v>24253.199999612902</v>
      </c>
      <c r="S2007" s="20">
        <v>1</v>
      </c>
      <c r="T2007" s="21">
        <f t="shared" si="31"/>
        <v>18000</v>
      </c>
      <c r="U2007" s="39">
        <f>T2007*Fx!$C$7</f>
        <v>18595.041322314053</v>
      </c>
    </row>
    <row r="2008" spans="1:21">
      <c r="A2008" s="16" t="s">
        <v>4438</v>
      </c>
      <c r="B2008" s="19"/>
      <c r="C2008" s="16" t="s">
        <v>3120</v>
      </c>
      <c r="D2008" s="16" t="s">
        <v>3121</v>
      </c>
      <c r="E2008" s="16" t="s">
        <v>3832</v>
      </c>
      <c r="F2008" s="16" t="s">
        <v>3123</v>
      </c>
      <c r="G2008" s="16" t="s">
        <v>3124</v>
      </c>
      <c r="H2008" s="16" t="s">
        <v>3125</v>
      </c>
      <c r="I2008" s="16">
        <v>51.994050000000001</v>
      </c>
      <c r="J2008" s="16">
        <v>-1.70033900000001</v>
      </c>
      <c r="K2008" s="16">
        <v>3</v>
      </c>
      <c r="L2008" s="18" t="s">
        <v>3126</v>
      </c>
      <c r="M2008" s="18">
        <v>1</v>
      </c>
      <c r="N2008" s="18" t="s">
        <v>4</v>
      </c>
      <c r="O2008" s="18">
        <v>590637</v>
      </c>
      <c r="P2008" s="18">
        <v>590637</v>
      </c>
      <c r="Q2008" s="18">
        <v>590637</v>
      </c>
      <c r="R2008" s="18">
        <v>795824.29378729803</v>
      </c>
      <c r="S2008" s="20">
        <v>1</v>
      </c>
      <c r="T2008" s="21">
        <f t="shared" si="31"/>
        <v>590637</v>
      </c>
      <c r="U2008" s="39">
        <f>T2008*Fx!$C$7</f>
        <v>610162.19008264469</v>
      </c>
    </row>
    <row r="2009" spans="1:21">
      <c r="A2009" s="16" t="s">
        <v>4438</v>
      </c>
      <c r="B2009" s="19"/>
      <c r="C2009" s="16" t="s">
        <v>3120</v>
      </c>
      <c r="D2009" s="16" t="s">
        <v>3121</v>
      </c>
      <c r="E2009" s="16" t="s">
        <v>3094</v>
      </c>
      <c r="F2009" s="16" t="s">
        <v>3129</v>
      </c>
      <c r="G2009" s="16" t="s">
        <v>3094</v>
      </c>
      <c r="H2009" s="16" t="s">
        <v>3125</v>
      </c>
      <c r="I2009" s="16">
        <v>51.4985</v>
      </c>
      <c r="J2009" s="16">
        <v>-0.27049000000001</v>
      </c>
      <c r="K2009" s="16">
        <v>2</v>
      </c>
      <c r="L2009" s="18" t="s">
        <v>3130</v>
      </c>
      <c r="M2009" s="18">
        <v>1</v>
      </c>
      <c r="N2009" s="18" t="s">
        <v>4</v>
      </c>
      <c r="O2009" s="18">
        <v>37500</v>
      </c>
      <c r="P2009" s="18">
        <v>37500</v>
      </c>
      <c r="Q2009" s="18">
        <v>37500</v>
      </c>
      <c r="R2009" s="18">
        <v>50527.499999193496</v>
      </c>
      <c r="S2009" s="20">
        <v>1</v>
      </c>
      <c r="T2009" s="21">
        <f t="shared" si="31"/>
        <v>37500</v>
      </c>
      <c r="U2009" s="39">
        <f>T2009*Fx!$C$7</f>
        <v>38739.669421487604</v>
      </c>
    </row>
    <row r="2010" spans="1:21">
      <c r="A2010" s="16" t="s">
        <v>4438</v>
      </c>
      <c r="B2010" s="19"/>
      <c r="C2010" s="16" t="s">
        <v>3120</v>
      </c>
      <c r="D2010" s="16" t="s">
        <v>3121</v>
      </c>
      <c r="E2010" s="16" t="s">
        <v>3094</v>
      </c>
      <c r="F2010" s="16" t="s">
        <v>3131</v>
      </c>
      <c r="G2010" s="16" t="s">
        <v>3094</v>
      </c>
      <c r="H2010" s="16" t="s">
        <v>3125</v>
      </c>
      <c r="I2010" s="16">
        <v>51.491480000000003</v>
      </c>
      <c r="J2010" s="16">
        <v>-0.17871000000001</v>
      </c>
      <c r="K2010" s="16">
        <v>2</v>
      </c>
      <c r="L2010" s="18" t="s">
        <v>3132</v>
      </c>
      <c r="M2010" s="18">
        <v>1</v>
      </c>
      <c r="N2010" s="18" t="s">
        <v>4</v>
      </c>
      <c r="O2010" s="18">
        <v>20160</v>
      </c>
      <c r="P2010" s="18">
        <v>20160</v>
      </c>
      <c r="Q2010" s="18">
        <v>20160</v>
      </c>
      <c r="R2010" s="18">
        <v>27163.583999566399</v>
      </c>
      <c r="S2010" s="20">
        <v>1</v>
      </c>
      <c r="T2010" s="21">
        <f t="shared" si="31"/>
        <v>20160</v>
      </c>
      <c r="U2010" s="39">
        <f>T2010*Fx!$C$7</f>
        <v>20826.446280991739</v>
      </c>
    </row>
    <row r="2011" spans="1:21">
      <c r="A2011" s="16" t="s">
        <v>4438</v>
      </c>
      <c r="B2011" s="19"/>
      <c r="C2011" s="16" t="s">
        <v>3120</v>
      </c>
      <c r="D2011" s="16" t="s">
        <v>3121</v>
      </c>
      <c r="E2011" s="16" t="s">
        <v>3932</v>
      </c>
      <c r="F2011" s="16" t="s">
        <v>3933</v>
      </c>
      <c r="G2011" s="16" t="s">
        <v>3508</v>
      </c>
      <c r="H2011" s="16" t="s">
        <v>3125</v>
      </c>
      <c r="I2011" s="16">
        <v>53.75841003</v>
      </c>
      <c r="J2011" s="16">
        <v>-2.6933050800000098</v>
      </c>
      <c r="K2011" s="16">
        <v>3</v>
      </c>
      <c r="L2011" s="18" t="s">
        <v>3934</v>
      </c>
      <c r="M2011" s="18">
        <v>1</v>
      </c>
      <c r="N2011" s="18" t="s">
        <v>4</v>
      </c>
      <c r="O2011" s="18">
        <v>12000000</v>
      </c>
      <c r="P2011" s="18">
        <v>12000000</v>
      </c>
      <c r="Q2011" s="18">
        <v>12000000</v>
      </c>
      <c r="R2011" s="18">
        <v>16168799.999741901</v>
      </c>
      <c r="S2011" s="20">
        <v>1</v>
      </c>
      <c r="T2011" s="21">
        <f t="shared" si="31"/>
        <v>12000000</v>
      </c>
      <c r="U2011" s="39">
        <f>T2011*Fx!$C$7</f>
        <v>12396694.214876035</v>
      </c>
    </row>
    <row r="2012" spans="1:21">
      <c r="A2012" s="16" t="s">
        <v>4438</v>
      </c>
      <c r="B2012" s="19"/>
      <c r="C2012" s="16" t="s">
        <v>3120</v>
      </c>
      <c r="D2012" s="16" t="s">
        <v>3121</v>
      </c>
      <c r="E2012" s="16" t="s">
        <v>3625</v>
      </c>
      <c r="F2012" s="16" t="s">
        <v>3291</v>
      </c>
      <c r="G2012" s="16" t="s">
        <v>3292</v>
      </c>
      <c r="H2012" s="16" t="s">
        <v>3179</v>
      </c>
      <c r="I2012" s="16">
        <v>56.262577999999998</v>
      </c>
      <c r="J2012" s="16">
        <v>-2.6243370000000099</v>
      </c>
      <c r="K2012" s="16">
        <v>3</v>
      </c>
      <c r="L2012" s="18" t="s">
        <v>3293</v>
      </c>
      <c r="M2012" s="18">
        <v>1</v>
      </c>
      <c r="N2012" s="18" t="s">
        <v>4</v>
      </c>
      <c r="O2012" s="18">
        <v>50000</v>
      </c>
      <c r="P2012" s="18">
        <v>50000</v>
      </c>
      <c r="Q2012" s="18">
        <v>49999.999999999898</v>
      </c>
      <c r="R2012" s="18">
        <v>67369.999998924701</v>
      </c>
      <c r="S2012" s="20">
        <v>1</v>
      </c>
      <c r="T2012" s="21">
        <f t="shared" si="31"/>
        <v>50000</v>
      </c>
      <c r="U2012" s="39">
        <f>T2012*Fx!$C$7</f>
        <v>51652.892561983477</v>
      </c>
    </row>
    <row r="2013" spans="1:21">
      <c r="A2013" s="16" t="s">
        <v>4438</v>
      </c>
      <c r="B2013" s="19"/>
      <c r="C2013" s="16" t="s">
        <v>3120</v>
      </c>
      <c r="D2013" s="16" t="s">
        <v>3121</v>
      </c>
      <c r="E2013" s="16" t="s">
        <v>3094</v>
      </c>
      <c r="F2013" s="16" t="s">
        <v>3131</v>
      </c>
      <c r="G2013" s="16" t="s">
        <v>3094</v>
      </c>
      <c r="H2013" s="16" t="s">
        <v>3125</v>
      </c>
      <c r="I2013" s="16">
        <v>51.497149999999998</v>
      </c>
      <c r="J2013" s="16">
        <v>-0.18055000000000901</v>
      </c>
      <c r="K2013" s="16">
        <v>2</v>
      </c>
      <c r="L2013" s="18" t="s">
        <v>3132</v>
      </c>
      <c r="M2013" s="18">
        <v>1</v>
      </c>
      <c r="N2013" s="18" t="s">
        <v>4</v>
      </c>
      <c r="O2013" s="18">
        <v>11000000</v>
      </c>
      <c r="P2013" s="18">
        <v>11000000</v>
      </c>
      <c r="Q2013" s="18">
        <v>11000000</v>
      </c>
      <c r="R2013" s="18">
        <v>14821399.999763399</v>
      </c>
      <c r="S2013" s="20">
        <v>1</v>
      </c>
      <c r="T2013" s="21">
        <f t="shared" si="31"/>
        <v>11000000</v>
      </c>
      <c r="U2013" s="39">
        <f>T2013*Fx!$C$7</f>
        <v>11363636.363636365</v>
      </c>
    </row>
    <row r="2014" spans="1:21">
      <c r="A2014" s="16" t="s">
        <v>4438</v>
      </c>
      <c r="B2014" s="19"/>
      <c r="C2014" s="16" t="s">
        <v>3120</v>
      </c>
      <c r="D2014" s="16" t="s">
        <v>3121</v>
      </c>
      <c r="E2014" s="16" t="s">
        <v>3808</v>
      </c>
      <c r="F2014" s="16" t="s">
        <v>3557</v>
      </c>
      <c r="G2014" s="16" t="s">
        <v>3295</v>
      </c>
      <c r="H2014" s="16" t="s">
        <v>3125</v>
      </c>
      <c r="I2014" s="16">
        <v>52.622368999999999</v>
      </c>
      <c r="J2014" s="16">
        <v>1.2413910000000099</v>
      </c>
      <c r="K2014" s="16">
        <v>3</v>
      </c>
      <c r="L2014" s="18" t="s">
        <v>3558</v>
      </c>
      <c r="M2014" s="18">
        <v>1</v>
      </c>
      <c r="N2014" s="18" t="s">
        <v>4</v>
      </c>
      <c r="O2014" s="18">
        <v>3112622.2103499998</v>
      </c>
      <c r="P2014" s="18">
        <v>3112622.2103499998</v>
      </c>
      <c r="Q2014" s="18">
        <v>3112622.2103499998</v>
      </c>
      <c r="R2014" s="18">
        <v>4193947.1661586501</v>
      </c>
      <c r="S2014" s="20">
        <v>1</v>
      </c>
      <c r="T2014" s="21">
        <f t="shared" si="31"/>
        <v>3112622.2103499998</v>
      </c>
      <c r="U2014" s="39">
        <f>T2014*Fx!$C$7</f>
        <v>3215518.8123450414</v>
      </c>
    </row>
    <row r="2015" spans="1:21">
      <c r="A2015" s="16" t="s">
        <v>4438</v>
      </c>
      <c r="B2015" s="19"/>
      <c r="C2015" s="16" t="s">
        <v>3120</v>
      </c>
      <c r="D2015" s="16" t="s">
        <v>3121</v>
      </c>
      <c r="E2015" s="16" t="s">
        <v>3750</v>
      </c>
      <c r="F2015" s="16" t="s">
        <v>3497</v>
      </c>
      <c r="G2015" s="16" t="s">
        <v>3288</v>
      </c>
      <c r="H2015" s="16" t="s">
        <v>3125</v>
      </c>
      <c r="I2015" s="16">
        <v>54.188383999999999</v>
      </c>
      <c r="J2015" s="16">
        <v>-2.9834580000000099</v>
      </c>
      <c r="K2015" s="16">
        <v>3</v>
      </c>
      <c r="L2015" s="18" t="s">
        <v>3498</v>
      </c>
      <c r="M2015" s="18">
        <v>1</v>
      </c>
      <c r="N2015" s="18" t="s">
        <v>4</v>
      </c>
      <c r="O2015" s="18">
        <v>8379995</v>
      </c>
      <c r="P2015" s="18">
        <v>8379995</v>
      </c>
      <c r="Q2015" s="18">
        <v>8379995</v>
      </c>
      <c r="R2015" s="18">
        <v>11291205.2628197</v>
      </c>
      <c r="S2015" s="20">
        <v>1</v>
      </c>
      <c r="T2015" s="21">
        <f t="shared" si="31"/>
        <v>8379995</v>
      </c>
      <c r="U2015" s="39">
        <f>T2015*Fx!$C$7</f>
        <v>8657019.6280991752</v>
      </c>
    </row>
    <row r="2016" spans="1:21">
      <c r="A2016" s="16" t="s">
        <v>4438</v>
      </c>
      <c r="B2016" s="19"/>
      <c r="C2016" s="16" t="s">
        <v>3120</v>
      </c>
      <c r="D2016" s="16" t="s">
        <v>3121</v>
      </c>
      <c r="E2016" s="16" t="s">
        <v>3094</v>
      </c>
      <c r="F2016" s="16" t="s">
        <v>3131</v>
      </c>
      <c r="G2016" s="16" t="s">
        <v>3094</v>
      </c>
      <c r="H2016" s="16" t="s">
        <v>3125</v>
      </c>
      <c r="I2016" s="16">
        <v>51.494239999999998</v>
      </c>
      <c r="J2016" s="16">
        <v>-0.15442000000000999</v>
      </c>
      <c r="K2016" s="16">
        <v>2</v>
      </c>
      <c r="L2016" s="18" t="s">
        <v>3132</v>
      </c>
      <c r="M2016" s="18">
        <v>1</v>
      </c>
      <c r="N2016" s="18" t="s">
        <v>4</v>
      </c>
      <c r="O2016" s="18">
        <v>250000</v>
      </c>
      <c r="P2016" s="18">
        <v>250000</v>
      </c>
      <c r="Q2016" s="18">
        <v>250000</v>
      </c>
      <c r="R2016" s="18">
        <v>336849.99999462301</v>
      </c>
      <c r="S2016" s="20">
        <v>1</v>
      </c>
      <c r="T2016" s="21">
        <f t="shared" si="31"/>
        <v>250000</v>
      </c>
      <c r="U2016" s="39">
        <f>T2016*Fx!$C$7</f>
        <v>258264.46280991737</v>
      </c>
    </row>
    <row r="2017" spans="1:21">
      <c r="A2017" s="16" t="s">
        <v>4438</v>
      </c>
      <c r="B2017" s="19"/>
      <c r="C2017" s="16" t="s">
        <v>3120</v>
      </c>
      <c r="D2017" s="16" t="s">
        <v>3121</v>
      </c>
      <c r="E2017" s="16" t="s">
        <v>3918</v>
      </c>
      <c r="F2017" s="16" t="s">
        <v>3764</v>
      </c>
      <c r="G2017" s="16" t="s">
        <v>3824</v>
      </c>
      <c r="H2017" s="16" t="s">
        <v>3125</v>
      </c>
      <c r="I2017" s="16">
        <v>52.417487970000003</v>
      </c>
      <c r="J2017" s="16">
        <v>-2.6408890800000102</v>
      </c>
      <c r="K2017" s="16">
        <v>3</v>
      </c>
      <c r="L2017" s="18" t="s">
        <v>3766</v>
      </c>
      <c r="M2017" s="18">
        <v>1</v>
      </c>
      <c r="N2017" s="18" t="s">
        <v>4</v>
      </c>
      <c r="O2017" s="18">
        <v>5097920</v>
      </c>
      <c r="P2017" s="18">
        <v>5097920</v>
      </c>
      <c r="Q2017" s="18">
        <v>5097920</v>
      </c>
      <c r="R2017" s="18">
        <v>6868937.4078903701</v>
      </c>
      <c r="S2017" s="20">
        <v>1</v>
      </c>
      <c r="T2017" s="21">
        <f t="shared" si="31"/>
        <v>5097920</v>
      </c>
      <c r="U2017" s="39">
        <f>T2017*Fx!$C$7</f>
        <v>5266446.2809917359</v>
      </c>
    </row>
    <row r="2018" spans="1:21">
      <c r="A2018" s="16" t="s">
        <v>4438</v>
      </c>
      <c r="B2018" s="19"/>
      <c r="C2018" s="16" t="s">
        <v>3120</v>
      </c>
      <c r="D2018" s="16" t="s">
        <v>3121</v>
      </c>
      <c r="E2018" s="16" t="s">
        <v>5005</v>
      </c>
      <c r="F2018" s="16" t="s">
        <v>3301</v>
      </c>
      <c r="G2018" s="16" t="s">
        <v>3295</v>
      </c>
      <c r="H2018" s="16" t="s">
        <v>3125</v>
      </c>
      <c r="I2018" s="16">
        <v>52.941465989999998</v>
      </c>
      <c r="J2018" s="16">
        <v>0.48826584000001</v>
      </c>
      <c r="K2018" s="16">
        <v>3</v>
      </c>
      <c r="L2018" s="18" t="s">
        <v>3302</v>
      </c>
      <c r="M2018" s="18">
        <v>1</v>
      </c>
      <c r="N2018" s="18" t="s">
        <v>4</v>
      </c>
      <c r="O2018" s="18">
        <v>4500</v>
      </c>
      <c r="P2018" s="18">
        <v>4500</v>
      </c>
      <c r="Q2018" s="18">
        <v>4500</v>
      </c>
      <c r="R2018" s="18">
        <v>6063.2999999032299</v>
      </c>
      <c r="S2018" s="20">
        <v>1</v>
      </c>
      <c r="T2018" s="21">
        <f t="shared" si="31"/>
        <v>4500</v>
      </c>
      <c r="U2018" s="39">
        <f>T2018*Fx!$C$7</f>
        <v>4648.7603305785133</v>
      </c>
    </row>
    <row r="2019" spans="1:21">
      <c r="A2019" s="16" t="s">
        <v>4438</v>
      </c>
      <c r="B2019" s="19"/>
      <c r="C2019" s="16" t="s">
        <v>3120</v>
      </c>
      <c r="D2019" s="16" t="s">
        <v>3121</v>
      </c>
      <c r="E2019" s="16" t="s">
        <v>3094</v>
      </c>
      <c r="F2019" s="16" t="s">
        <v>3131</v>
      </c>
      <c r="G2019" s="16" t="s">
        <v>3094</v>
      </c>
      <c r="H2019" s="16" t="s">
        <v>3125</v>
      </c>
      <c r="I2019" s="16">
        <v>51.434166959999999</v>
      </c>
      <c r="J2019" s="16">
        <v>-0.18694512000000901</v>
      </c>
      <c r="K2019" s="16">
        <v>3</v>
      </c>
      <c r="L2019" s="18" t="s">
        <v>3132</v>
      </c>
      <c r="M2019" s="18">
        <v>1</v>
      </c>
      <c r="N2019" s="18" t="s">
        <v>4</v>
      </c>
      <c r="O2019" s="18">
        <v>1825638.9920000001</v>
      </c>
      <c r="P2019" s="18">
        <v>1825638.9920000001</v>
      </c>
      <c r="Q2019" s="18">
        <v>1825638.9920000001</v>
      </c>
      <c r="R2019" s="18">
        <v>2459865.9777815398</v>
      </c>
      <c r="S2019" s="20">
        <v>1</v>
      </c>
      <c r="T2019" s="21">
        <f t="shared" si="31"/>
        <v>1825638.9920000001</v>
      </c>
      <c r="U2019" s="39">
        <f>T2019*Fx!$C$7</f>
        <v>1885990.6942148763</v>
      </c>
    </row>
    <row r="2020" spans="1:21">
      <c r="A2020" s="16" t="s">
        <v>4438</v>
      </c>
      <c r="B2020" s="19"/>
      <c r="C2020" s="16" t="s">
        <v>3120</v>
      </c>
      <c r="D2020" s="16" t="s">
        <v>3121</v>
      </c>
      <c r="E2020" s="16" t="s">
        <v>3094</v>
      </c>
      <c r="F2020" s="16" t="s">
        <v>3131</v>
      </c>
      <c r="G2020" s="16" t="s">
        <v>3094</v>
      </c>
      <c r="H2020" s="16" t="s">
        <v>3125</v>
      </c>
      <c r="I2020" s="16">
        <v>51.501249999999999</v>
      </c>
      <c r="J2020" s="16">
        <v>-0.15413000000000901</v>
      </c>
      <c r="K2020" s="16">
        <v>2</v>
      </c>
      <c r="L2020" s="18" t="s">
        <v>3132</v>
      </c>
      <c r="M2020" s="18">
        <v>1</v>
      </c>
      <c r="N2020" s="18" t="s">
        <v>4</v>
      </c>
      <c r="O2020" s="18">
        <v>315373.59999999998</v>
      </c>
      <c r="P2020" s="18">
        <v>315373.59999999998</v>
      </c>
      <c r="Q2020" s="18">
        <v>315373.59999999998</v>
      </c>
      <c r="R2020" s="18">
        <v>424934.38863321801</v>
      </c>
      <c r="S2020" s="20">
        <v>1</v>
      </c>
      <c r="T2020" s="21">
        <f t="shared" si="31"/>
        <v>315373.59999999998</v>
      </c>
      <c r="U2020" s="39">
        <f>T2020*Fx!$C$7</f>
        <v>325799.17355371901</v>
      </c>
    </row>
    <row r="2021" spans="1:21">
      <c r="A2021" s="16" t="s">
        <v>4438</v>
      </c>
      <c r="B2021" s="19"/>
      <c r="C2021" s="16" t="s">
        <v>3120</v>
      </c>
      <c r="D2021" s="16" t="s">
        <v>3121</v>
      </c>
      <c r="E2021" s="16" t="s">
        <v>3992</v>
      </c>
      <c r="F2021" s="16" t="s">
        <v>1949</v>
      </c>
      <c r="G2021" s="16" t="s">
        <v>3546</v>
      </c>
      <c r="H2021" s="16" t="s">
        <v>3125</v>
      </c>
      <c r="I2021" s="16">
        <v>52.83614</v>
      </c>
      <c r="J2021" s="16">
        <v>-1.5608490000000099</v>
      </c>
      <c r="K2021" s="16">
        <v>3</v>
      </c>
      <c r="L2021" s="18" t="s">
        <v>3673</v>
      </c>
      <c r="M2021" s="18">
        <v>1</v>
      </c>
      <c r="N2021" s="18" t="s">
        <v>4</v>
      </c>
      <c r="O2021" s="18">
        <v>1263500</v>
      </c>
      <c r="P2021" s="18">
        <v>1263500</v>
      </c>
      <c r="Q2021" s="18">
        <v>1263500</v>
      </c>
      <c r="R2021" s="18">
        <v>1702439.89997282</v>
      </c>
      <c r="S2021" s="20">
        <v>1</v>
      </c>
      <c r="T2021" s="21">
        <f t="shared" si="31"/>
        <v>1263500</v>
      </c>
      <c r="U2021" s="39">
        <f>T2021*Fx!$C$7</f>
        <v>1305268.5950413225</v>
      </c>
    </row>
    <row r="2022" spans="1:21">
      <c r="A2022" s="16" t="s">
        <v>4438</v>
      </c>
      <c r="B2022" s="19"/>
      <c r="C2022" s="16" t="s">
        <v>3120</v>
      </c>
      <c r="D2022" s="16" t="s">
        <v>3121</v>
      </c>
      <c r="E2022" s="16" t="s">
        <v>3094</v>
      </c>
      <c r="F2022" s="16" t="s">
        <v>2397</v>
      </c>
      <c r="G2022" s="16" t="s">
        <v>3094</v>
      </c>
      <c r="H2022" s="16" t="s">
        <v>3125</v>
      </c>
      <c r="I2022" s="16">
        <v>51.48283</v>
      </c>
      <c r="J2022" s="16">
        <v>-7.1830000000009997E-2</v>
      </c>
      <c r="K2022" s="16">
        <v>2</v>
      </c>
      <c r="L2022" s="18" t="s">
        <v>3149</v>
      </c>
      <c r="M2022" s="18">
        <v>1</v>
      </c>
      <c r="N2022" s="18" t="s">
        <v>4</v>
      </c>
      <c r="O2022" s="18">
        <v>5500000</v>
      </c>
      <c r="P2022" s="18">
        <v>5500000</v>
      </c>
      <c r="Q2022" s="18">
        <v>5500000</v>
      </c>
      <c r="R2022" s="18">
        <v>7410699.9998817202</v>
      </c>
      <c r="S2022" s="20">
        <v>1</v>
      </c>
      <c r="T2022" s="21">
        <f t="shared" si="31"/>
        <v>5500000</v>
      </c>
      <c r="U2022" s="39">
        <f>T2022*Fx!$C$7</f>
        <v>5681818.1818181826</v>
      </c>
    </row>
    <row r="2023" spans="1:21">
      <c r="A2023" s="16" t="s">
        <v>4438</v>
      </c>
      <c r="B2023" s="19"/>
      <c r="C2023" s="16" t="s">
        <v>3120</v>
      </c>
      <c r="D2023" s="16" t="s">
        <v>3121</v>
      </c>
      <c r="E2023" s="16" t="s">
        <v>3760</v>
      </c>
      <c r="F2023" s="16" t="s">
        <v>3146</v>
      </c>
      <c r="G2023" s="16" t="s">
        <v>3147</v>
      </c>
      <c r="H2023" s="16" t="s">
        <v>3125</v>
      </c>
      <c r="I2023" s="16">
        <v>51.202089989999997</v>
      </c>
      <c r="J2023" s="16">
        <v>0.27756792000001002</v>
      </c>
      <c r="K2023" s="16">
        <v>3</v>
      </c>
      <c r="L2023" s="18" t="s">
        <v>3148</v>
      </c>
      <c r="M2023" s="18">
        <v>1</v>
      </c>
      <c r="N2023" s="18" t="s">
        <v>4</v>
      </c>
      <c r="O2023" s="18">
        <v>827362</v>
      </c>
      <c r="P2023" s="18">
        <v>827362</v>
      </c>
      <c r="Q2023" s="18">
        <v>827362</v>
      </c>
      <c r="R2023" s="18">
        <v>1114787.5587822001</v>
      </c>
      <c r="S2023" s="20">
        <v>1</v>
      </c>
      <c r="T2023" s="21">
        <f t="shared" si="31"/>
        <v>827362</v>
      </c>
      <c r="U2023" s="39">
        <f>T2023*Fx!$C$7</f>
        <v>854712.80991735542</v>
      </c>
    </row>
    <row r="2024" spans="1:21">
      <c r="A2024" s="16" t="s">
        <v>4438</v>
      </c>
      <c r="B2024" s="19"/>
      <c r="C2024" s="16" t="s">
        <v>3120</v>
      </c>
      <c r="D2024" s="16" t="s">
        <v>3121</v>
      </c>
      <c r="E2024" s="16" t="s">
        <v>3094</v>
      </c>
      <c r="F2024" s="16" t="s">
        <v>3277</v>
      </c>
      <c r="G2024" s="16" t="s">
        <v>3094</v>
      </c>
      <c r="H2024" s="16" t="s">
        <v>3125</v>
      </c>
      <c r="I2024" s="16">
        <v>51.524299999999997</v>
      </c>
      <c r="J2024" s="16">
        <v>-9.3970000000010004E-2</v>
      </c>
      <c r="K2024" s="16">
        <v>2</v>
      </c>
      <c r="L2024" s="18" t="s">
        <v>3278</v>
      </c>
      <c r="M2024" s="18">
        <v>1</v>
      </c>
      <c r="N2024" s="18" t="s">
        <v>4</v>
      </c>
      <c r="O2024" s="18">
        <v>50000</v>
      </c>
      <c r="P2024" s="18">
        <v>50000</v>
      </c>
      <c r="Q2024" s="18">
        <v>49999.999999999898</v>
      </c>
      <c r="R2024" s="18">
        <v>67369.999998924701</v>
      </c>
      <c r="S2024" s="20">
        <v>1</v>
      </c>
      <c r="T2024" s="21">
        <f t="shared" si="31"/>
        <v>50000</v>
      </c>
      <c r="U2024" s="39">
        <f>T2024*Fx!$C$7</f>
        <v>51652.892561983477</v>
      </c>
    </row>
    <row r="2025" spans="1:21">
      <c r="A2025" s="16" t="s">
        <v>4438</v>
      </c>
      <c r="B2025" s="19"/>
      <c r="C2025" s="16" t="s">
        <v>3120</v>
      </c>
      <c r="D2025" s="16" t="s">
        <v>3121</v>
      </c>
      <c r="E2025" s="16" t="s">
        <v>3094</v>
      </c>
      <c r="F2025" s="16" t="s">
        <v>3129</v>
      </c>
      <c r="G2025" s="16" t="s">
        <v>3094</v>
      </c>
      <c r="H2025" s="16" t="s">
        <v>3125</v>
      </c>
      <c r="I2025" s="16">
        <v>51.493437989999997</v>
      </c>
      <c r="J2025" s="16">
        <v>-0.23474016000001</v>
      </c>
      <c r="K2025" s="16">
        <v>3</v>
      </c>
      <c r="L2025" s="18" t="s">
        <v>3130</v>
      </c>
      <c r="M2025" s="18">
        <v>1</v>
      </c>
      <c r="N2025" s="18" t="s">
        <v>4</v>
      </c>
      <c r="O2025" s="18">
        <v>73500</v>
      </c>
      <c r="P2025" s="18">
        <v>73500</v>
      </c>
      <c r="Q2025" s="18">
        <v>73500</v>
      </c>
      <c r="R2025" s="18">
        <v>99033.899998419394</v>
      </c>
      <c r="S2025" s="20">
        <v>1</v>
      </c>
      <c r="T2025" s="21">
        <f t="shared" si="31"/>
        <v>73500</v>
      </c>
      <c r="U2025" s="39">
        <f>T2025*Fx!$C$7</f>
        <v>75929.752066115718</v>
      </c>
    </row>
    <row r="2026" spans="1:21">
      <c r="A2026" s="16" t="s">
        <v>4438</v>
      </c>
      <c r="B2026" s="19"/>
      <c r="C2026" s="16" t="s">
        <v>3120</v>
      </c>
      <c r="D2026" s="16" t="s">
        <v>3121</v>
      </c>
      <c r="E2026" s="16" t="s">
        <v>3094</v>
      </c>
      <c r="F2026" s="16" t="s">
        <v>3131</v>
      </c>
      <c r="G2026" s="16" t="s">
        <v>3094</v>
      </c>
      <c r="H2026" s="16" t="s">
        <v>3125</v>
      </c>
      <c r="I2026" s="16">
        <v>51.498559980000003</v>
      </c>
      <c r="J2026" s="16">
        <v>-0.15909084000001</v>
      </c>
      <c r="K2026" s="16">
        <v>3</v>
      </c>
      <c r="L2026" s="18" t="s">
        <v>3132</v>
      </c>
      <c r="M2026" s="18">
        <v>1</v>
      </c>
      <c r="N2026" s="18" t="s">
        <v>4</v>
      </c>
      <c r="O2026" s="18">
        <v>251763</v>
      </c>
      <c r="P2026" s="18">
        <v>251763</v>
      </c>
      <c r="Q2026" s="18">
        <v>251763</v>
      </c>
      <c r="R2026" s="18">
        <v>339225.46619458601</v>
      </c>
      <c r="S2026" s="20">
        <v>1</v>
      </c>
      <c r="T2026" s="21">
        <f t="shared" si="31"/>
        <v>251763</v>
      </c>
      <c r="U2026" s="39">
        <f>T2026*Fx!$C$7</f>
        <v>260085.74380165292</v>
      </c>
    </row>
    <row r="2027" spans="1:21">
      <c r="A2027" s="16" t="s">
        <v>4438</v>
      </c>
      <c r="B2027" s="19"/>
      <c r="C2027" s="16" t="s">
        <v>3120</v>
      </c>
      <c r="D2027" s="16" t="s">
        <v>3121</v>
      </c>
      <c r="E2027" s="16" t="s">
        <v>3094</v>
      </c>
      <c r="F2027" s="16" t="s">
        <v>3129</v>
      </c>
      <c r="G2027" s="16" t="s">
        <v>3094</v>
      </c>
      <c r="H2027" s="16" t="s">
        <v>3125</v>
      </c>
      <c r="I2027" s="16">
        <v>51.516480000000001</v>
      </c>
      <c r="J2027" s="16">
        <v>-0.19945000000000901</v>
      </c>
      <c r="K2027" s="16">
        <v>2</v>
      </c>
      <c r="L2027" s="18" t="s">
        <v>3130</v>
      </c>
      <c r="M2027" s="18">
        <v>1</v>
      </c>
      <c r="N2027" s="18" t="s">
        <v>4</v>
      </c>
      <c r="O2027" s="18">
        <v>175500</v>
      </c>
      <c r="P2027" s="18">
        <v>175500</v>
      </c>
      <c r="Q2027" s="18">
        <v>175500</v>
      </c>
      <c r="R2027" s="18">
        <v>236468.69999622501</v>
      </c>
      <c r="S2027" s="20">
        <v>1</v>
      </c>
      <c r="T2027" s="21">
        <f t="shared" si="31"/>
        <v>175500</v>
      </c>
      <c r="U2027" s="39">
        <f>T2027*Fx!$C$7</f>
        <v>181301.65289256201</v>
      </c>
    </row>
    <row r="2028" spans="1:21">
      <c r="A2028" s="16" t="s">
        <v>4438</v>
      </c>
      <c r="B2028" s="19"/>
      <c r="C2028" s="16" t="s">
        <v>3120</v>
      </c>
      <c r="D2028" s="16" t="s">
        <v>3121</v>
      </c>
      <c r="E2028" s="16" t="s">
        <v>3094</v>
      </c>
      <c r="F2028" s="16" t="s">
        <v>3131</v>
      </c>
      <c r="G2028" s="16" t="s">
        <v>3094</v>
      </c>
      <c r="H2028" s="16" t="s">
        <v>3125</v>
      </c>
      <c r="I2028" s="16">
        <v>51.471600000000002</v>
      </c>
      <c r="J2028" s="16">
        <v>-0.20623000000000999</v>
      </c>
      <c r="K2028" s="16">
        <v>2</v>
      </c>
      <c r="L2028" s="18" t="s">
        <v>3132</v>
      </c>
      <c r="M2028" s="18">
        <v>1</v>
      </c>
      <c r="N2028" s="18" t="s">
        <v>4</v>
      </c>
      <c r="O2028" s="18">
        <v>80000</v>
      </c>
      <c r="P2028" s="18">
        <v>80000</v>
      </c>
      <c r="Q2028" s="18">
        <v>80000</v>
      </c>
      <c r="R2028" s="18">
        <v>107791.999998279</v>
      </c>
      <c r="S2028" s="20">
        <v>1</v>
      </c>
      <c r="T2028" s="21">
        <f t="shared" si="31"/>
        <v>80000</v>
      </c>
      <c r="U2028" s="39">
        <f>T2028*Fx!$C$7</f>
        <v>82644.628099173569</v>
      </c>
    </row>
    <row r="2029" spans="1:21">
      <c r="A2029" s="16" t="s">
        <v>4438</v>
      </c>
      <c r="B2029" s="19"/>
      <c r="C2029" s="16" t="s">
        <v>3120</v>
      </c>
      <c r="D2029" s="16" t="s">
        <v>3121</v>
      </c>
      <c r="E2029" s="16" t="s">
        <v>3578</v>
      </c>
      <c r="F2029" s="16" t="s">
        <v>3160</v>
      </c>
      <c r="G2029" s="16" t="s">
        <v>3141</v>
      </c>
      <c r="H2029" s="16" t="s">
        <v>3125</v>
      </c>
      <c r="I2029" s="16">
        <v>51.34704</v>
      </c>
      <c r="J2029" s="16">
        <v>-0.47833600000000998</v>
      </c>
      <c r="K2029" s="16">
        <v>3</v>
      </c>
      <c r="L2029" s="18" t="s">
        <v>3161</v>
      </c>
      <c r="M2029" s="18">
        <v>1</v>
      </c>
      <c r="N2029" s="18" t="s">
        <v>4</v>
      </c>
      <c r="O2029" s="18">
        <v>75000</v>
      </c>
      <c r="P2029" s="18">
        <v>75000</v>
      </c>
      <c r="Q2029" s="18">
        <v>75000</v>
      </c>
      <c r="R2029" s="18">
        <v>101054.99999838699</v>
      </c>
      <c r="S2029" s="20">
        <v>1</v>
      </c>
      <c r="T2029" s="21">
        <f t="shared" si="31"/>
        <v>75000</v>
      </c>
      <c r="U2029" s="39">
        <f>T2029*Fx!$C$7</f>
        <v>77479.338842975209</v>
      </c>
    </row>
    <row r="2030" spans="1:21">
      <c r="A2030" s="16" t="s">
        <v>4438</v>
      </c>
      <c r="B2030" s="19"/>
      <c r="C2030" s="16" t="s">
        <v>3120</v>
      </c>
      <c r="D2030" s="16" t="s">
        <v>3121</v>
      </c>
      <c r="E2030" s="16" t="s">
        <v>3094</v>
      </c>
      <c r="F2030" s="16" t="s">
        <v>3129</v>
      </c>
      <c r="G2030" s="16" t="s">
        <v>3094</v>
      </c>
      <c r="H2030" s="16" t="s">
        <v>3125</v>
      </c>
      <c r="I2030" s="16">
        <v>51.515039999999999</v>
      </c>
      <c r="J2030" s="16">
        <v>-0.18084000000000999</v>
      </c>
      <c r="K2030" s="16">
        <v>2</v>
      </c>
      <c r="L2030" s="18" t="s">
        <v>3130</v>
      </c>
      <c r="M2030" s="18">
        <v>1</v>
      </c>
      <c r="N2030" s="18" t="s">
        <v>4</v>
      </c>
      <c r="O2030" s="18">
        <v>100000</v>
      </c>
      <c r="P2030" s="18">
        <v>100000</v>
      </c>
      <c r="Q2030" s="18">
        <v>99999.999999999898</v>
      </c>
      <c r="R2030" s="18">
        <v>134739.99999784899</v>
      </c>
      <c r="S2030" s="20">
        <v>1</v>
      </c>
      <c r="T2030" s="21">
        <f t="shared" si="31"/>
        <v>100000</v>
      </c>
      <c r="U2030" s="39">
        <f>T2030*Fx!$C$7</f>
        <v>103305.78512396695</v>
      </c>
    </row>
    <row r="2031" spans="1:21">
      <c r="A2031" s="16" t="s">
        <v>4438</v>
      </c>
      <c r="B2031" s="19"/>
      <c r="C2031" s="16" t="s">
        <v>3120</v>
      </c>
      <c r="D2031" s="16" t="s">
        <v>3121</v>
      </c>
      <c r="E2031" s="16" t="s">
        <v>4577</v>
      </c>
      <c r="F2031" s="16" t="s">
        <v>3787</v>
      </c>
      <c r="G2031" s="16" t="s">
        <v>3788</v>
      </c>
      <c r="H2031" s="16" t="s">
        <v>3125</v>
      </c>
      <c r="I2031" s="16">
        <v>52.339435000000002</v>
      </c>
      <c r="J2031" s="16">
        <v>-2.24075300000001</v>
      </c>
      <c r="K2031" s="16">
        <v>3</v>
      </c>
      <c r="L2031" s="18" t="s">
        <v>3789</v>
      </c>
      <c r="M2031" s="18">
        <v>1</v>
      </c>
      <c r="N2031" s="18" t="s">
        <v>4</v>
      </c>
      <c r="O2031" s="18">
        <v>1006000</v>
      </c>
      <c r="P2031" s="18">
        <v>1006000</v>
      </c>
      <c r="Q2031" s="18">
        <v>1006000</v>
      </c>
      <c r="R2031" s="18">
        <v>1355484.3999783599</v>
      </c>
      <c r="S2031" s="20">
        <v>1</v>
      </c>
      <c r="T2031" s="21">
        <f t="shared" si="31"/>
        <v>1006000</v>
      </c>
      <c r="U2031" s="39">
        <f>T2031*Fx!$C$7</f>
        <v>1039256.1983471075</v>
      </c>
    </row>
    <row r="2032" spans="1:21">
      <c r="A2032" s="16" t="s">
        <v>4438</v>
      </c>
      <c r="B2032" s="19"/>
      <c r="C2032" s="16" t="s">
        <v>3120</v>
      </c>
      <c r="D2032" s="16" t="s">
        <v>3121</v>
      </c>
      <c r="E2032" s="16" t="s">
        <v>3263</v>
      </c>
      <c r="F2032" s="16" t="s">
        <v>3123</v>
      </c>
      <c r="G2032" s="16" t="s">
        <v>3124</v>
      </c>
      <c r="H2032" s="16" t="s">
        <v>3125</v>
      </c>
      <c r="I2032" s="16">
        <v>51.930422999999998</v>
      </c>
      <c r="J2032" s="16">
        <v>-1.7224510000000099</v>
      </c>
      <c r="K2032" s="16">
        <v>3</v>
      </c>
      <c r="L2032" s="18" t="s">
        <v>3126</v>
      </c>
      <c r="M2032" s="18">
        <v>1</v>
      </c>
      <c r="N2032" s="18" t="s">
        <v>4</v>
      </c>
      <c r="O2032" s="18">
        <v>210778</v>
      </c>
      <c r="P2032" s="18">
        <v>210778</v>
      </c>
      <c r="Q2032" s="18">
        <v>210778</v>
      </c>
      <c r="R2032" s="18">
        <v>284002.27719546697</v>
      </c>
      <c r="S2032" s="20">
        <v>1</v>
      </c>
      <c r="T2032" s="21">
        <f t="shared" si="31"/>
        <v>210778</v>
      </c>
      <c r="U2032" s="39">
        <f>T2032*Fx!$C$7</f>
        <v>217745.86776859505</v>
      </c>
    </row>
    <row r="2033" spans="1:21">
      <c r="A2033" s="16" t="s">
        <v>4438</v>
      </c>
      <c r="B2033" s="19"/>
      <c r="C2033" s="16" t="s">
        <v>3120</v>
      </c>
      <c r="D2033" s="16" t="s">
        <v>3121</v>
      </c>
      <c r="E2033" s="16" t="s">
        <v>3226</v>
      </c>
      <c r="F2033" s="16" t="s">
        <v>3227</v>
      </c>
      <c r="G2033" s="16" t="s">
        <v>3094</v>
      </c>
      <c r="H2033" s="16" t="s">
        <v>3125</v>
      </c>
      <c r="I2033" s="16">
        <v>51.413015999999999</v>
      </c>
      <c r="J2033" s="16">
        <v>-1.1677000000010001E-2</v>
      </c>
      <c r="K2033" s="16">
        <v>3</v>
      </c>
      <c r="L2033" s="18" t="s">
        <v>3228</v>
      </c>
      <c r="M2033" s="18">
        <v>1</v>
      </c>
      <c r="N2033" s="18" t="s">
        <v>4</v>
      </c>
      <c r="O2033" s="18">
        <v>50000</v>
      </c>
      <c r="P2033" s="18">
        <v>50000</v>
      </c>
      <c r="Q2033" s="18">
        <v>49999.999999999898</v>
      </c>
      <c r="R2033" s="18">
        <v>67369.999998924701</v>
      </c>
      <c r="S2033" s="20">
        <v>1</v>
      </c>
      <c r="T2033" s="21">
        <f t="shared" si="31"/>
        <v>50000</v>
      </c>
      <c r="U2033" s="39">
        <f>T2033*Fx!$C$7</f>
        <v>51652.892561983477</v>
      </c>
    </row>
    <row r="2034" spans="1:21">
      <c r="A2034" s="16" t="s">
        <v>4438</v>
      </c>
      <c r="B2034" s="19"/>
      <c r="C2034" s="16" t="s">
        <v>3120</v>
      </c>
      <c r="D2034" s="16" t="s">
        <v>3121</v>
      </c>
      <c r="E2034" s="16" t="s">
        <v>3094</v>
      </c>
      <c r="F2034" s="16" t="s">
        <v>3277</v>
      </c>
      <c r="G2034" s="16" t="s">
        <v>3094</v>
      </c>
      <c r="H2034" s="16" t="s">
        <v>3125</v>
      </c>
      <c r="I2034" s="16">
        <v>51.514830000000003</v>
      </c>
      <c r="J2034" s="16">
        <v>-9.9060000000010001E-2</v>
      </c>
      <c r="K2034" s="16">
        <v>2</v>
      </c>
      <c r="L2034" s="18" t="s">
        <v>3278</v>
      </c>
      <c r="M2034" s="18">
        <v>1</v>
      </c>
      <c r="N2034" s="18" t="s">
        <v>4</v>
      </c>
      <c r="O2034" s="18">
        <v>3500000</v>
      </c>
      <c r="P2034" s="18">
        <v>3500000</v>
      </c>
      <c r="Q2034" s="18">
        <v>3500000</v>
      </c>
      <c r="R2034" s="18">
        <v>4715899.9999247296</v>
      </c>
      <c r="S2034" s="20">
        <v>1</v>
      </c>
      <c r="T2034" s="21">
        <f t="shared" si="31"/>
        <v>3500000</v>
      </c>
      <c r="U2034" s="39">
        <f>T2034*Fx!$C$7</f>
        <v>3615702.4793388434</v>
      </c>
    </row>
    <row r="2035" spans="1:21">
      <c r="A2035" s="16" t="s">
        <v>4438</v>
      </c>
      <c r="B2035" s="19"/>
      <c r="C2035" s="16" t="s">
        <v>3120</v>
      </c>
      <c r="D2035" s="16" t="s">
        <v>3121</v>
      </c>
      <c r="E2035" s="16" t="s">
        <v>3516</v>
      </c>
      <c r="F2035" s="16" t="s">
        <v>3160</v>
      </c>
      <c r="G2035" s="16" t="s">
        <v>3094</v>
      </c>
      <c r="H2035" s="16" t="s">
        <v>3125</v>
      </c>
      <c r="I2035" s="16">
        <v>51.401215000000001</v>
      </c>
      <c r="J2035" s="16">
        <v>-0.24342600000001</v>
      </c>
      <c r="K2035" s="16">
        <v>3</v>
      </c>
      <c r="L2035" s="18" t="s">
        <v>3161</v>
      </c>
      <c r="M2035" s="18">
        <v>1</v>
      </c>
      <c r="N2035" s="18" t="s">
        <v>4</v>
      </c>
      <c r="O2035" s="18">
        <v>30000</v>
      </c>
      <c r="P2035" s="18">
        <v>30000</v>
      </c>
      <c r="Q2035" s="18">
        <v>30000</v>
      </c>
      <c r="R2035" s="18">
        <v>40421.999999354797</v>
      </c>
      <c r="S2035" s="20">
        <v>1</v>
      </c>
      <c r="T2035" s="21">
        <f t="shared" si="31"/>
        <v>30000</v>
      </c>
      <c r="U2035" s="39">
        <f>T2035*Fx!$C$7</f>
        <v>30991.735537190085</v>
      </c>
    </row>
    <row r="2036" spans="1:21">
      <c r="A2036" s="16" t="s">
        <v>4438</v>
      </c>
      <c r="B2036" s="19"/>
      <c r="C2036" s="16" t="s">
        <v>3120</v>
      </c>
      <c r="D2036" s="16" t="s">
        <v>3121</v>
      </c>
      <c r="E2036" s="16" t="s">
        <v>3094</v>
      </c>
      <c r="F2036" s="16" t="s">
        <v>2397</v>
      </c>
      <c r="G2036" s="16" t="s">
        <v>3094</v>
      </c>
      <c r="H2036" s="16" t="s">
        <v>3125</v>
      </c>
      <c r="I2036" s="16">
        <v>51.445631970000001</v>
      </c>
      <c r="J2036" s="16">
        <v>-8.674884000001E-2</v>
      </c>
      <c r="K2036" s="16">
        <v>3</v>
      </c>
      <c r="L2036" s="18" t="s">
        <v>3149</v>
      </c>
      <c r="M2036" s="18">
        <v>1</v>
      </c>
      <c r="N2036" s="18" t="s">
        <v>4</v>
      </c>
      <c r="O2036" s="18">
        <v>30500</v>
      </c>
      <c r="P2036" s="18">
        <v>30500</v>
      </c>
      <c r="Q2036" s="18">
        <v>30500</v>
      </c>
      <c r="R2036" s="18">
        <v>41095.699999344099</v>
      </c>
      <c r="S2036" s="20">
        <v>1</v>
      </c>
      <c r="T2036" s="21">
        <f t="shared" si="31"/>
        <v>30500</v>
      </c>
      <c r="U2036" s="39">
        <f>T2036*Fx!$C$7</f>
        <v>31508.264462809922</v>
      </c>
    </row>
    <row r="2037" spans="1:21">
      <c r="A2037" s="16" t="s">
        <v>4438</v>
      </c>
      <c r="B2037" s="19"/>
      <c r="C2037" s="16" t="s">
        <v>3120</v>
      </c>
      <c r="D2037" s="16" t="s">
        <v>3121</v>
      </c>
      <c r="E2037" s="16" t="s">
        <v>3563</v>
      </c>
      <c r="F2037" s="16" t="s">
        <v>3307</v>
      </c>
      <c r="G2037" s="16" t="s">
        <v>3094</v>
      </c>
      <c r="H2037" s="16" t="s">
        <v>3125</v>
      </c>
      <c r="I2037" s="16">
        <v>51.398969999999998</v>
      </c>
      <c r="J2037" s="16">
        <v>-0.17679000000000999</v>
      </c>
      <c r="K2037" s="16">
        <v>2</v>
      </c>
      <c r="L2037" s="18" t="s">
        <v>3308</v>
      </c>
      <c r="M2037" s="18">
        <v>1</v>
      </c>
      <c r="N2037" s="18" t="s">
        <v>4</v>
      </c>
      <c r="O2037" s="18">
        <v>626511.19999999995</v>
      </c>
      <c r="P2037" s="18">
        <v>626511.19999999995</v>
      </c>
      <c r="Q2037" s="18">
        <v>626511.19999999995</v>
      </c>
      <c r="R2037" s="18">
        <v>844161.19086652703</v>
      </c>
      <c r="S2037" s="20">
        <v>1</v>
      </c>
      <c r="T2037" s="21">
        <f t="shared" si="31"/>
        <v>626511.19999999995</v>
      </c>
      <c r="U2037" s="39">
        <f>T2037*Fx!$C$7</f>
        <v>647222.31404958677</v>
      </c>
    </row>
    <row r="2038" spans="1:21">
      <c r="A2038" s="16" t="s">
        <v>4438</v>
      </c>
      <c r="B2038" s="19"/>
      <c r="C2038" s="16" t="s">
        <v>3120</v>
      </c>
      <c r="D2038" s="16" t="s">
        <v>3121</v>
      </c>
      <c r="E2038" s="16" t="s">
        <v>3094</v>
      </c>
      <c r="F2038" s="16" t="s">
        <v>3129</v>
      </c>
      <c r="G2038" s="16" t="s">
        <v>3094</v>
      </c>
      <c r="H2038" s="16" t="s">
        <v>3125</v>
      </c>
      <c r="I2038" s="16">
        <v>51.519499019999998</v>
      </c>
      <c r="J2038" s="16">
        <v>-0.15537888000000999</v>
      </c>
      <c r="K2038" s="16">
        <v>3</v>
      </c>
      <c r="L2038" s="18" t="s">
        <v>3130</v>
      </c>
      <c r="M2038" s="18">
        <v>1</v>
      </c>
      <c r="N2038" s="18" t="s">
        <v>4</v>
      </c>
      <c r="O2038" s="18">
        <v>820112</v>
      </c>
      <c r="P2038" s="18">
        <v>820112</v>
      </c>
      <c r="Q2038" s="18">
        <v>820112</v>
      </c>
      <c r="R2038" s="18">
        <v>1105018.9087823599</v>
      </c>
      <c r="S2038" s="20">
        <v>1</v>
      </c>
      <c r="T2038" s="21">
        <f t="shared" si="31"/>
        <v>820112</v>
      </c>
      <c r="U2038" s="39">
        <f>T2038*Fx!$C$7</f>
        <v>847223.14049586782</v>
      </c>
    </row>
    <row r="2039" spans="1:21">
      <c r="A2039" s="16" t="s">
        <v>4438</v>
      </c>
      <c r="B2039" s="19"/>
      <c r="C2039" s="16" t="s">
        <v>3120</v>
      </c>
      <c r="D2039" s="16" t="s">
        <v>3121</v>
      </c>
      <c r="E2039" s="16" t="s">
        <v>3094</v>
      </c>
      <c r="F2039" s="16" t="s">
        <v>3131</v>
      </c>
      <c r="G2039" s="16" t="s">
        <v>3094</v>
      </c>
      <c r="H2039" s="16" t="s">
        <v>3125</v>
      </c>
      <c r="I2039" s="16">
        <v>51.506529999999998</v>
      </c>
      <c r="J2039" s="16">
        <v>-0.13771000000000999</v>
      </c>
      <c r="K2039" s="16">
        <v>2</v>
      </c>
      <c r="L2039" s="18" t="s">
        <v>3132</v>
      </c>
      <c r="M2039" s="18">
        <v>1</v>
      </c>
      <c r="N2039" s="18" t="s">
        <v>4</v>
      </c>
      <c r="O2039" s="18">
        <v>1000000</v>
      </c>
      <c r="P2039" s="18">
        <v>1000000</v>
      </c>
      <c r="Q2039" s="18">
        <v>1000000</v>
      </c>
      <c r="R2039" s="18">
        <v>1347399.9999784899</v>
      </c>
      <c r="S2039" s="20">
        <v>1</v>
      </c>
      <c r="T2039" s="21">
        <f t="shared" si="31"/>
        <v>1000000</v>
      </c>
      <c r="U2039" s="39">
        <f>T2039*Fx!$C$7</f>
        <v>1033057.8512396695</v>
      </c>
    </row>
    <row r="2040" spans="1:21">
      <c r="A2040" s="16" t="s">
        <v>4438</v>
      </c>
      <c r="B2040" s="19"/>
      <c r="C2040" s="16" t="s">
        <v>3120</v>
      </c>
      <c r="D2040" s="16" t="s">
        <v>3121</v>
      </c>
      <c r="E2040" s="16" t="s">
        <v>3811</v>
      </c>
      <c r="F2040" s="16" t="s">
        <v>3247</v>
      </c>
      <c r="G2040" s="16" t="s">
        <v>3811</v>
      </c>
      <c r="H2040" s="16" t="s">
        <v>3125</v>
      </c>
      <c r="I2040" s="16">
        <v>51.560125020000001</v>
      </c>
      <c r="J2040" s="16">
        <v>-1.7779201200000101</v>
      </c>
      <c r="K2040" s="16">
        <v>3</v>
      </c>
      <c r="L2040" s="18" t="s">
        <v>3248</v>
      </c>
      <c r="M2040" s="18">
        <v>1</v>
      </c>
      <c r="N2040" s="18" t="s">
        <v>4</v>
      </c>
      <c r="O2040" s="18">
        <v>2250000</v>
      </c>
      <c r="P2040" s="18">
        <v>2250000</v>
      </c>
      <c r="Q2040" s="18">
        <v>2250000</v>
      </c>
      <c r="R2040" s="18">
        <v>3031649.9999516099</v>
      </c>
      <c r="S2040" s="20">
        <v>1</v>
      </c>
      <c r="T2040" s="21">
        <f t="shared" si="31"/>
        <v>2250000</v>
      </c>
      <c r="U2040" s="39">
        <f>T2040*Fx!$C$7</f>
        <v>2324380.1652892563</v>
      </c>
    </row>
    <row r="2041" spans="1:21">
      <c r="A2041" s="16" t="s">
        <v>4438</v>
      </c>
      <c r="B2041" s="19"/>
      <c r="C2041" s="16" t="s">
        <v>3120</v>
      </c>
      <c r="D2041" s="16" t="s">
        <v>3121</v>
      </c>
      <c r="E2041" s="16" t="s">
        <v>3094</v>
      </c>
      <c r="F2041" s="16" t="s">
        <v>3277</v>
      </c>
      <c r="G2041" s="16" t="s">
        <v>3094</v>
      </c>
      <c r="H2041" s="16" t="s">
        <v>3125</v>
      </c>
      <c r="I2041" s="16">
        <v>51.518107999999998</v>
      </c>
      <c r="J2041" s="16">
        <v>-9.6426000000010004E-2</v>
      </c>
      <c r="K2041" s="16">
        <v>3</v>
      </c>
      <c r="L2041" s="18" t="s">
        <v>3278</v>
      </c>
      <c r="M2041" s="18">
        <v>1</v>
      </c>
      <c r="N2041" s="18" t="s">
        <v>4</v>
      </c>
      <c r="O2041" s="18">
        <v>187000</v>
      </c>
      <c r="P2041" s="18">
        <v>187000</v>
      </c>
      <c r="Q2041" s="18">
        <v>187000</v>
      </c>
      <c r="R2041" s="18">
        <v>251963.79999597801</v>
      </c>
      <c r="S2041" s="20">
        <v>1</v>
      </c>
      <c r="T2041" s="21">
        <f t="shared" si="31"/>
        <v>187000</v>
      </c>
      <c r="U2041" s="39">
        <f>T2041*Fx!$C$7</f>
        <v>193181.81818181821</v>
      </c>
    </row>
    <row r="2042" spans="1:21">
      <c r="A2042" s="16" t="s">
        <v>4438</v>
      </c>
      <c r="B2042" s="19"/>
      <c r="C2042" s="16" t="s">
        <v>3120</v>
      </c>
      <c r="D2042" s="16" t="s">
        <v>3121</v>
      </c>
      <c r="E2042" s="16" t="s">
        <v>3094</v>
      </c>
      <c r="F2042" s="16" t="s">
        <v>3129</v>
      </c>
      <c r="G2042" s="16" t="s">
        <v>3094</v>
      </c>
      <c r="H2042" s="16" t="s">
        <v>3125</v>
      </c>
      <c r="I2042" s="16">
        <v>51.516438030000003</v>
      </c>
      <c r="J2042" s="16">
        <v>-0.22325796000001</v>
      </c>
      <c r="K2042" s="16">
        <v>3</v>
      </c>
      <c r="L2042" s="18" t="s">
        <v>3130</v>
      </c>
      <c r="M2042" s="18">
        <v>1</v>
      </c>
      <c r="N2042" s="18" t="s">
        <v>4</v>
      </c>
      <c r="O2042" s="18">
        <v>12308300</v>
      </c>
      <c r="P2042" s="18">
        <v>12308300</v>
      </c>
      <c r="Q2042" s="18">
        <v>12308300</v>
      </c>
      <c r="R2042" s="18">
        <v>16584203.419735299</v>
      </c>
      <c r="S2042" s="20">
        <v>1</v>
      </c>
      <c r="T2042" s="21">
        <f t="shared" si="31"/>
        <v>12308300</v>
      </c>
      <c r="U2042" s="39">
        <f>T2042*Fx!$C$7</f>
        <v>12715185.950413225</v>
      </c>
    </row>
    <row r="2043" spans="1:21">
      <c r="A2043" s="16" t="s">
        <v>4438</v>
      </c>
      <c r="B2043" s="19"/>
      <c r="C2043" s="16" t="s">
        <v>3120</v>
      </c>
      <c r="D2043" s="16" t="s">
        <v>3121</v>
      </c>
      <c r="E2043" s="16" t="s">
        <v>3094</v>
      </c>
      <c r="F2043" s="16" t="s">
        <v>3129</v>
      </c>
      <c r="G2043" s="16" t="s">
        <v>3094</v>
      </c>
      <c r="H2043" s="16" t="s">
        <v>3125</v>
      </c>
      <c r="I2043" s="16">
        <v>51.518332979999997</v>
      </c>
      <c r="J2043" s="16">
        <v>-0.13396392000000901</v>
      </c>
      <c r="K2043" s="16">
        <v>3</v>
      </c>
      <c r="L2043" s="18" t="s">
        <v>3130</v>
      </c>
      <c r="M2043" s="18">
        <v>1</v>
      </c>
      <c r="N2043" s="18" t="s">
        <v>4</v>
      </c>
      <c r="O2043" s="18">
        <v>2949296.85478121</v>
      </c>
      <c r="P2043" s="18">
        <v>2949296.85478121</v>
      </c>
      <c r="Q2043" s="18">
        <v>2949296.85478121</v>
      </c>
      <c r="R2043" s="18">
        <v>3973882.5820687702</v>
      </c>
      <c r="S2043" s="20">
        <v>1</v>
      </c>
      <c r="T2043" s="21">
        <f t="shared" si="31"/>
        <v>2949296.85478121</v>
      </c>
      <c r="U2043" s="39">
        <f>T2043*Fx!$C$7</f>
        <v>3046794.2714681923</v>
      </c>
    </row>
    <row r="2044" spans="1:21">
      <c r="A2044" s="16" t="s">
        <v>4438</v>
      </c>
      <c r="B2044" s="19"/>
      <c r="C2044" s="16" t="s">
        <v>3120</v>
      </c>
      <c r="D2044" s="16" t="s">
        <v>3121</v>
      </c>
      <c r="E2044" s="16" t="s">
        <v>3094</v>
      </c>
      <c r="F2044" s="16" t="s">
        <v>2397</v>
      </c>
      <c r="G2044" s="16" t="s">
        <v>3094</v>
      </c>
      <c r="H2044" s="16" t="s">
        <v>3125</v>
      </c>
      <c r="I2044" s="16">
        <v>51.498086039999997</v>
      </c>
      <c r="J2044" s="16">
        <v>-7.1961120000009995E-2</v>
      </c>
      <c r="K2044" s="16">
        <v>3</v>
      </c>
      <c r="L2044" s="18" t="s">
        <v>3149</v>
      </c>
      <c r="M2044" s="18">
        <v>1</v>
      </c>
      <c r="N2044" s="18" t="s">
        <v>4</v>
      </c>
      <c r="O2044" s="18">
        <v>3218200</v>
      </c>
      <c r="P2044" s="18">
        <v>3218200</v>
      </c>
      <c r="Q2044" s="18">
        <v>3218200</v>
      </c>
      <c r="R2044" s="18">
        <v>4336202.6799307903</v>
      </c>
      <c r="S2044" s="20">
        <v>1</v>
      </c>
      <c r="T2044" s="21">
        <f t="shared" si="31"/>
        <v>3218200</v>
      </c>
      <c r="U2044" s="39">
        <f>T2044*Fx!$C$7</f>
        <v>3324586.7768595046</v>
      </c>
    </row>
    <row r="2045" spans="1:21">
      <c r="A2045" s="16" t="s">
        <v>4438</v>
      </c>
      <c r="B2045" s="19"/>
      <c r="C2045" s="16" t="s">
        <v>3120</v>
      </c>
      <c r="D2045" s="16" t="s">
        <v>3121</v>
      </c>
      <c r="E2045" s="16" t="s">
        <v>3166</v>
      </c>
      <c r="F2045" s="16" t="s">
        <v>3167</v>
      </c>
      <c r="G2045" s="16" t="s">
        <v>3168</v>
      </c>
      <c r="H2045" s="16" t="s">
        <v>3125</v>
      </c>
      <c r="I2045" s="16">
        <v>52.190669999999997</v>
      </c>
      <c r="J2045" s="16">
        <v>0.13838000000001</v>
      </c>
      <c r="K2045" s="16">
        <v>2</v>
      </c>
      <c r="L2045" s="18" t="s">
        <v>3169</v>
      </c>
      <c r="M2045" s="18">
        <v>1</v>
      </c>
      <c r="N2045" s="18" t="s">
        <v>4</v>
      </c>
      <c r="O2045" s="18">
        <v>400000</v>
      </c>
      <c r="P2045" s="18">
        <v>400000</v>
      </c>
      <c r="Q2045" s="18">
        <v>399999.99999999901</v>
      </c>
      <c r="R2045" s="18">
        <v>538959.99999139796</v>
      </c>
      <c r="S2045" s="20">
        <v>1</v>
      </c>
      <c r="T2045" s="21">
        <f t="shared" si="31"/>
        <v>400000</v>
      </c>
      <c r="U2045" s="39">
        <f>T2045*Fx!$C$7</f>
        <v>413223.14049586782</v>
      </c>
    </row>
    <row r="2046" spans="1:21">
      <c r="A2046" s="16" t="s">
        <v>4438</v>
      </c>
      <c r="B2046" s="19"/>
      <c r="C2046" s="16" t="s">
        <v>3120</v>
      </c>
      <c r="D2046" s="16" t="s">
        <v>3121</v>
      </c>
      <c r="E2046" s="16" t="s">
        <v>3592</v>
      </c>
      <c r="F2046" s="16" t="s">
        <v>2345</v>
      </c>
      <c r="G2046" s="16" t="s">
        <v>3480</v>
      </c>
      <c r="H2046" s="16" t="s">
        <v>3125</v>
      </c>
      <c r="I2046" s="16">
        <v>53.703888999999997</v>
      </c>
      <c r="J2046" s="16">
        <v>-0.86929200000000995</v>
      </c>
      <c r="K2046" s="16">
        <v>3</v>
      </c>
      <c r="L2046" s="18" t="s">
        <v>3593</v>
      </c>
      <c r="M2046" s="18">
        <v>1</v>
      </c>
      <c r="N2046" s="18" t="s">
        <v>4</v>
      </c>
      <c r="O2046" s="18">
        <v>399056</v>
      </c>
      <c r="P2046" s="18">
        <v>399056</v>
      </c>
      <c r="Q2046" s="18">
        <v>399056</v>
      </c>
      <c r="R2046" s="18">
        <v>537688.054391418</v>
      </c>
      <c r="S2046" s="20">
        <v>1</v>
      </c>
      <c r="T2046" s="21">
        <f t="shared" si="31"/>
        <v>399056</v>
      </c>
      <c r="U2046" s="39">
        <f>T2046*Fx!$C$7</f>
        <v>412247.93388429756</v>
      </c>
    </row>
    <row r="2047" spans="1:21">
      <c r="A2047" s="16" t="s">
        <v>4438</v>
      </c>
      <c r="B2047" s="19"/>
      <c r="C2047" s="16" t="s">
        <v>3120</v>
      </c>
      <c r="D2047" s="16" t="s">
        <v>3121</v>
      </c>
      <c r="E2047" s="16" t="s">
        <v>4435</v>
      </c>
      <c r="F2047" s="16" t="s">
        <v>3301</v>
      </c>
      <c r="G2047" s="16" t="s">
        <v>3295</v>
      </c>
      <c r="H2047" s="16" t="s">
        <v>3125</v>
      </c>
      <c r="I2047" s="16">
        <v>0</v>
      </c>
      <c r="J2047" s="16">
        <v>0</v>
      </c>
      <c r="K2047" s="16">
        <v>6</v>
      </c>
      <c r="L2047" s="18" t="s">
        <v>3302</v>
      </c>
      <c r="M2047" s="18">
        <v>1</v>
      </c>
      <c r="N2047" s="18" t="s">
        <v>4</v>
      </c>
      <c r="O2047" s="18">
        <v>2250</v>
      </c>
      <c r="P2047" s="18">
        <v>2250</v>
      </c>
      <c r="Q2047" s="18">
        <v>2250</v>
      </c>
      <c r="R2047" s="18">
        <v>3031.64999995161</v>
      </c>
      <c r="S2047" s="20">
        <v>1</v>
      </c>
      <c r="T2047" s="21">
        <f t="shared" si="31"/>
        <v>2250</v>
      </c>
      <c r="U2047" s="39">
        <f>T2047*Fx!$C$7</f>
        <v>2324.3801652892566</v>
      </c>
    </row>
    <row r="2048" spans="1:21">
      <c r="A2048" s="16" t="s">
        <v>4438</v>
      </c>
      <c r="B2048" s="19"/>
      <c r="C2048" s="16" t="s">
        <v>3120</v>
      </c>
      <c r="D2048" s="16" t="s">
        <v>3121</v>
      </c>
      <c r="E2048" s="16" t="s">
        <v>4570</v>
      </c>
      <c r="F2048" s="16" t="s">
        <v>3830</v>
      </c>
      <c r="G2048" s="16" t="s">
        <v>3094</v>
      </c>
      <c r="H2048" s="16" t="s">
        <v>3125</v>
      </c>
      <c r="I2048" s="16">
        <v>51.57807201</v>
      </c>
      <c r="J2048" s="16">
        <v>0.17997192000001</v>
      </c>
      <c r="K2048" s="16">
        <v>3</v>
      </c>
      <c r="L2048" s="18" t="s">
        <v>3831</v>
      </c>
      <c r="M2048" s="18">
        <v>1</v>
      </c>
      <c r="N2048" s="18" t="s">
        <v>4</v>
      </c>
      <c r="O2048" s="18">
        <v>5700</v>
      </c>
      <c r="P2048" s="18">
        <v>5700</v>
      </c>
      <c r="Q2048" s="18">
        <v>5700</v>
      </c>
      <c r="R2048" s="18">
        <v>7680.1799998774204</v>
      </c>
      <c r="S2048" s="20">
        <v>1</v>
      </c>
      <c r="T2048" s="21">
        <f t="shared" si="31"/>
        <v>5700</v>
      </c>
      <c r="U2048" s="39">
        <f>T2048*Fx!$C$7</f>
        <v>5888.4297520661166</v>
      </c>
    </row>
    <row r="2049" spans="1:21">
      <c r="A2049" s="16" t="s">
        <v>4438</v>
      </c>
      <c r="B2049" s="19"/>
      <c r="C2049" s="16" t="s">
        <v>3120</v>
      </c>
      <c r="D2049" s="16" t="s">
        <v>3121</v>
      </c>
      <c r="E2049" s="16" t="s">
        <v>3094</v>
      </c>
      <c r="F2049" s="16" t="s">
        <v>2397</v>
      </c>
      <c r="G2049" s="16" t="s">
        <v>3094</v>
      </c>
      <c r="H2049" s="16" t="s">
        <v>3125</v>
      </c>
      <c r="I2049" s="16">
        <v>51.445631970000001</v>
      </c>
      <c r="J2049" s="16">
        <v>-8.674884000001E-2</v>
      </c>
      <c r="K2049" s="16">
        <v>3</v>
      </c>
      <c r="L2049" s="18" t="s">
        <v>3149</v>
      </c>
      <c r="M2049" s="18">
        <v>1</v>
      </c>
      <c r="N2049" s="18" t="s">
        <v>4</v>
      </c>
      <c r="O2049" s="18">
        <v>1600000</v>
      </c>
      <c r="P2049" s="18">
        <v>1600000</v>
      </c>
      <c r="Q2049" s="18">
        <v>1599999.99999999</v>
      </c>
      <c r="R2049" s="18">
        <v>2155839.99996559</v>
      </c>
      <c r="S2049" s="20">
        <v>1</v>
      </c>
      <c r="T2049" s="21">
        <f t="shared" si="31"/>
        <v>1600000</v>
      </c>
      <c r="U2049" s="39">
        <f>T2049*Fx!$C$7</f>
        <v>1652892.5619834713</v>
      </c>
    </row>
    <row r="2050" spans="1:21">
      <c r="A2050" s="16" t="s">
        <v>4438</v>
      </c>
      <c r="B2050" s="19"/>
      <c r="C2050" s="16" t="s">
        <v>3120</v>
      </c>
      <c r="D2050" s="16" t="s">
        <v>3121</v>
      </c>
      <c r="E2050" s="16" t="s">
        <v>3094</v>
      </c>
      <c r="F2050" s="16" t="s">
        <v>3131</v>
      </c>
      <c r="G2050" s="16" t="s">
        <v>3094</v>
      </c>
      <c r="H2050" s="16" t="s">
        <v>3125</v>
      </c>
      <c r="I2050" s="16">
        <v>51.411560000000001</v>
      </c>
      <c r="J2050" s="16">
        <v>-0.23765000000000999</v>
      </c>
      <c r="K2050" s="16">
        <v>2</v>
      </c>
      <c r="L2050" s="18" t="s">
        <v>3132</v>
      </c>
      <c r="M2050" s="18">
        <v>1</v>
      </c>
      <c r="N2050" s="18" t="s">
        <v>4</v>
      </c>
      <c r="O2050" s="18">
        <v>50000</v>
      </c>
      <c r="P2050" s="18">
        <v>50000</v>
      </c>
      <c r="Q2050" s="18">
        <v>49999.999999999898</v>
      </c>
      <c r="R2050" s="18">
        <v>67369.999998924701</v>
      </c>
      <c r="S2050" s="20">
        <v>1</v>
      </c>
      <c r="T2050" s="21">
        <f t="shared" si="31"/>
        <v>50000</v>
      </c>
      <c r="U2050" s="39">
        <f>T2050*Fx!$C$7</f>
        <v>51652.892561983477</v>
      </c>
    </row>
    <row r="2051" spans="1:21">
      <c r="A2051" s="16" t="s">
        <v>4438</v>
      </c>
      <c r="B2051" s="19"/>
      <c r="C2051" s="16" t="s">
        <v>3120</v>
      </c>
      <c r="D2051" s="16" t="s">
        <v>3121</v>
      </c>
      <c r="E2051" s="16" t="s">
        <v>3094</v>
      </c>
      <c r="F2051" s="16" t="s">
        <v>2397</v>
      </c>
      <c r="G2051" s="16" t="s">
        <v>3094</v>
      </c>
      <c r="H2051" s="16" t="s">
        <v>3125</v>
      </c>
      <c r="I2051" s="16">
        <v>51.488936010000003</v>
      </c>
      <c r="J2051" s="16">
        <v>-0.12210012000001</v>
      </c>
      <c r="K2051" s="16">
        <v>3</v>
      </c>
      <c r="L2051" s="18" t="s">
        <v>3149</v>
      </c>
      <c r="M2051" s="18">
        <v>1</v>
      </c>
      <c r="N2051" s="18" t="s">
        <v>4</v>
      </c>
      <c r="O2051" s="18">
        <v>360000</v>
      </c>
      <c r="P2051" s="18">
        <v>360000</v>
      </c>
      <c r="Q2051" s="18">
        <v>360000</v>
      </c>
      <c r="R2051" s="18">
        <v>485063.99999225797</v>
      </c>
      <c r="S2051" s="20">
        <v>1</v>
      </c>
      <c r="T2051" s="21">
        <f t="shared" ref="T2051:T2114" si="32">S2051*P2051</f>
        <v>360000</v>
      </c>
      <c r="U2051" s="39">
        <f>T2051*Fx!$C$7</f>
        <v>371900.82644628105</v>
      </c>
    </row>
    <row r="2052" spans="1:21">
      <c r="A2052" s="16" t="s">
        <v>4438</v>
      </c>
      <c r="B2052" s="19"/>
      <c r="C2052" s="16" t="s">
        <v>3120</v>
      </c>
      <c r="D2052" s="16" t="s">
        <v>3121</v>
      </c>
      <c r="E2052" s="16" t="s">
        <v>3206</v>
      </c>
      <c r="F2052" s="16" t="s">
        <v>3163</v>
      </c>
      <c r="G2052" s="16" t="s">
        <v>3206</v>
      </c>
      <c r="H2052" s="16" t="s">
        <v>3125</v>
      </c>
      <c r="I2052" s="16">
        <v>51.508658969999999</v>
      </c>
      <c r="J2052" s="16">
        <v>-0.54996084000001</v>
      </c>
      <c r="K2052" s="16">
        <v>3</v>
      </c>
      <c r="L2052" s="18" t="s">
        <v>3165</v>
      </c>
      <c r="M2052" s="18">
        <v>1</v>
      </c>
      <c r="N2052" s="18" t="s">
        <v>4</v>
      </c>
      <c r="O2052" s="18">
        <v>152670</v>
      </c>
      <c r="P2052" s="18">
        <v>152670</v>
      </c>
      <c r="Q2052" s="18">
        <v>152670</v>
      </c>
      <c r="R2052" s="18">
        <v>205707.557996716</v>
      </c>
      <c r="S2052" s="20">
        <v>1</v>
      </c>
      <c r="T2052" s="21">
        <f t="shared" si="32"/>
        <v>152670</v>
      </c>
      <c r="U2052" s="39">
        <f>T2052*Fx!$C$7</f>
        <v>157716.94214876034</v>
      </c>
    </row>
    <row r="2053" spans="1:21">
      <c r="A2053" s="16" t="s">
        <v>4438</v>
      </c>
      <c r="B2053" s="19"/>
      <c r="C2053" s="16" t="s">
        <v>3120</v>
      </c>
      <c r="D2053" s="16" t="s">
        <v>3121</v>
      </c>
      <c r="E2053" s="16" t="s">
        <v>3980</v>
      </c>
      <c r="F2053" s="16" t="s">
        <v>3269</v>
      </c>
      <c r="G2053" s="16" t="s">
        <v>3230</v>
      </c>
      <c r="H2053" s="16" t="s">
        <v>3125</v>
      </c>
      <c r="I2053" s="16">
        <v>51.71134</v>
      </c>
      <c r="J2053" s="16">
        <v>-0.16157000000000901</v>
      </c>
      <c r="K2053" s="16">
        <v>4</v>
      </c>
      <c r="L2053" s="18" t="s">
        <v>3270</v>
      </c>
      <c r="M2053" s="18">
        <v>1</v>
      </c>
      <c r="N2053" s="18" t="s">
        <v>4</v>
      </c>
      <c r="O2053" s="18">
        <v>6197746.6568390001</v>
      </c>
      <c r="P2053" s="18">
        <v>6197746.6568390001</v>
      </c>
      <c r="Q2053" s="18">
        <v>6197746.6568390001</v>
      </c>
      <c r="R2053" s="18">
        <v>8350843.8452915801</v>
      </c>
      <c r="S2053" s="20">
        <v>1</v>
      </c>
      <c r="T2053" s="21">
        <f t="shared" si="32"/>
        <v>6197746.6568390001</v>
      </c>
      <c r="U2053" s="39">
        <f>T2053*Fx!$C$7</f>
        <v>6402630.843841943</v>
      </c>
    </row>
    <row r="2054" spans="1:21">
      <c r="A2054" s="16" t="s">
        <v>4438</v>
      </c>
      <c r="B2054" s="19"/>
      <c r="C2054" s="16" t="s">
        <v>3120</v>
      </c>
      <c r="D2054" s="16" t="s">
        <v>3121</v>
      </c>
      <c r="E2054" s="16" t="s">
        <v>3094</v>
      </c>
      <c r="F2054" s="16" t="s">
        <v>3129</v>
      </c>
      <c r="G2054" s="16" t="s">
        <v>3094</v>
      </c>
      <c r="H2054" s="16" t="s">
        <v>3125</v>
      </c>
      <c r="I2054" s="16">
        <v>51.500169999999997</v>
      </c>
      <c r="J2054" s="16">
        <v>-0.21200000000000899</v>
      </c>
      <c r="K2054" s="16">
        <v>2</v>
      </c>
      <c r="L2054" s="18" t="s">
        <v>3130</v>
      </c>
      <c r="M2054" s="18">
        <v>1</v>
      </c>
      <c r="N2054" s="18" t="s">
        <v>4</v>
      </c>
      <c r="O2054" s="18">
        <v>847000</v>
      </c>
      <c r="P2054" s="18">
        <v>847000</v>
      </c>
      <c r="Q2054" s="18">
        <v>847000</v>
      </c>
      <c r="R2054" s="18">
        <v>1141247.7999817799</v>
      </c>
      <c r="S2054" s="20">
        <v>1</v>
      </c>
      <c r="T2054" s="21">
        <f t="shared" si="32"/>
        <v>847000</v>
      </c>
      <c r="U2054" s="39">
        <f>T2054*Fx!$C$7</f>
        <v>875000.00000000012</v>
      </c>
    </row>
    <row r="2055" spans="1:21">
      <c r="A2055" s="16" t="s">
        <v>4438</v>
      </c>
      <c r="B2055" s="19"/>
      <c r="C2055" s="16" t="s">
        <v>3120</v>
      </c>
      <c r="D2055" s="16" t="s">
        <v>3121</v>
      </c>
      <c r="E2055" s="16" t="s">
        <v>3250</v>
      </c>
      <c r="F2055" s="16" t="s">
        <v>3251</v>
      </c>
      <c r="G2055" s="16" t="s">
        <v>3147</v>
      </c>
      <c r="H2055" s="16" t="s">
        <v>3125</v>
      </c>
      <c r="I2055" s="16">
        <v>51.289949999999997</v>
      </c>
      <c r="J2055" s="16">
        <v>1.07481000000001</v>
      </c>
      <c r="K2055" s="16">
        <v>2</v>
      </c>
      <c r="L2055" s="18" t="s">
        <v>3252</v>
      </c>
      <c r="M2055" s="18">
        <v>1</v>
      </c>
      <c r="N2055" s="18" t="s">
        <v>4</v>
      </c>
      <c r="O2055" s="18">
        <v>842650</v>
      </c>
      <c r="P2055" s="18">
        <v>842650</v>
      </c>
      <c r="Q2055" s="18">
        <v>842650</v>
      </c>
      <c r="R2055" s="18">
        <v>1135386.60998187</v>
      </c>
      <c r="S2055" s="20">
        <v>1</v>
      </c>
      <c r="T2055" s="21">
        <f t="shared" si="32"/>
        <v>842650</v>
      </c>
      <c r="U2055" s="39">
        <f>T2055*Fx!$C$7</f>
        <v>870506.19834710751</v>
      </c>
    </row>
    <row r="2056" spans="1:21">
      <c r="A2056" s="16" t="s">
        <v>4438</v>
      </c>
      <c r="B2056" s="19"/>
      <c r="C2056" s="16" t="s">
        <v>3120</v>
      </c>
      <c r="D2056" s="16" t="s">
        <v>3121</v>
      </c>
      <c r="E2056" s="16" t="s">
        <v>3512</v>
      </c>
      <c r="F2056" s="16" t="s">
        <v>3513</v>
      </c>
      <c r="G2056" s="16" t="s">
        <v>3514</v>
      </c>
      <c r="H2056" s="16" t="s">
        <v>3179</v>
      </c>
      <c r="I2056" s="16">
        <v>55.855029999999999</v>
      </c>
      <c r="J2056" s="16">
        <v>-4.29783000000001</v>
      </c>
      <c r="K2056" s="16">
        <v>2</v>
      </c>
      <c r="L2056" s="18" t="s">
        <v>3515</v>
      </c>
      <c r="M2056" s="18">
        <v>1</v>
      </c>
      <c r="N2056" s="18" t="s">
        <v>4</v>
      </c>
      <c r="O2056" s="18">
        <v>250000</v>
      </c>
      <c r="P2056" s="18">
        <v>250000</v>
      </c>
      <c r="Q2056" s="18">
        <v>250000</v>
      </c>
      <c r="R2056" s="18">
        <v>336849.99999462301</v>
      </c>
      <c r="S2056" s="20">
        <v>1</v>
      </c>
      <c r="T2056" s="21">
        <f t="shared" si="32"/>
        <v>250000</v>
      </c>
      <c r="U2056" s="39">
        <f>T2056*Fx!$C$7</f>
        <v>258264.46280991737</v>
      </c>
    </row>
    <row r="2057" spans="1:21">
      <c r="A2057" s="16" t="s">
        <v>4438</v>
      </c>
      <c r="B2057" s="19"/>
      <c r="C2057" s="16" t="s">
        <v>3120</v>
      </c>
      <c r="D2057" s="16" t="s">
        <v>3121</v>
      </c>
      <c r="E2057" s="16" t="s">
        <v>3094</v>
      </c>
      <c r="F2057" s="16" t="s">
        <v>3129</v>
      </c>
      <c r="G2057" s="16" t="s">
        <v>3094</v>
      </c>
      <c r="H2057" s="16" t="s">
        <v>3125</v>
      </c>
      <c r="I2057" s="16">
        <v>51.514409999999998</v>
      </c>
      <c r="J2057" s="16">
        <v>-0.19174000000000899</v>
      </c>
      <c r="K2057" s="16">
        <v>2</v>
      </c>
      <c r="L2057" s="18" t="s">
        <v>3130</v>
      </c>
      <c r="M2057" s="18">
        <v>1</v>
      </c>
      <c r="N2057" s="18" t="s">
        <v>4</v>
      </c>
      <c r="O2057" s="18">
        <v>19664000</v>
      </c>
      <c r="P2057" s="18">
        <v>19664000</v>
      </c>
      <c r="Q2057" s="18">
        <v>19664000</v>
      </c>
      <c r="R2057" s="18">
        <v>26495273.599577099</v>
      </c>
      <c r="S2057" s="20">
        <v>1</v>
      </c>
      <c r="T2057" s="21">
        <f t="shared" si="32"/>
        <v>19664000</v>
      </c>
      <c r="U2057" s="39">
        <f>T2057*Fx!$C$7</f>
        <v>20314049.58677686</v>
      </c>
    </row>
    <row r="2058" spans="1:21">
      <c r="A2058" s="16" t="s">
        <v>4438</v>
      </c>
      <c r="B2058" s="19"/>
      <c r="C2058" s="16" t="s">
        <v>3120</v>
      </c>
      <c r="D2058" s="16" t="s">
        <v>3121</v>
      </c>
      <c r="E2058" s="16" t="s">
        <v>3094</v>
      </c>
      <c r="F2058" s="16" t="s">
        <v>2397</v>
      </c>
      <c r="G2058" s="16" t="s">
        <v>3094</v>
      </c>
      <c r="H2058" s="16" t="s">
        <v>3125</v>
      </c>
      <c r="I2058" s="16">
        <v>51.478670970000003</v>
      </c>
      <c r="J2058" s="16">
        <v>-2.2245120000009999E-2</v>
      </c>
      <c r="K2058" s="16">
        <v>3</v>
      </c>
      <c r="L2058" s="18" t="s">
        <v>3149</v>
      </c>
      <c r="M2058" s="18">
        <v>1</v>
      </c>
      <c r="N2058" s="18" t="s">
        <v>4</v>
      </c>
      <c r="O2058" s="18">
        <v>16000</v>
      </c>
      <c r="P2058" s="18">
        <v>16000</v>
      </c>
      <c r="Q2058" s="18">
        <v>15999.9999999999</v>
      </c>
      <c r="R2058" s="18">
        <v>21558.3999996559</v>
      </c>
      <c r="S2058" s="20">
        <v>1</v>
      </c>
      <c r="T2058" s="21">
        <f t="shared" si="32"/>
        <v>16000</v>
      </c>
      <c r="U2058" s="39">
        <f>T2058*Fx!$C$7</f>
        <v>16528.925619834714</v>
      </c>
    </row>
    <row r="2059" spans="1:21">
      <c r="A2059" s="16" t="s">
        <v>4438</v>
      </c>
      <c r="B2059" s="19"/>
      <c r="C2059" s="16" t="s">
        <v>3120</v>
      </c>
      <c r="D2059" s="16" t="s">
        <v>3121</v>
      </c>
      <c r="E2059" s="16" t="s">
        <v>3094</v>
      </c>
      <c r="F2059" s="16" t="s">
        <v>3133</v>
      </c>
      <c r="G2059" s="16" t="s">
        <v>3094</v>
      </c>
      <c r="H2059" s="16" t="s">
        <v>3125</v>
      </c>
      <c r="I2059" s="16">
        <v>51.54974</v>
      </c>
      <c r="J2059" s="16">
        <v>-0.17741000000001</v>
      </c>
      <c r="K2059" s="16">
        <v>2</v>
      </c>
      <c r="L2059" s="18" t="s">
        <v>3134</v>
      </c>
      <c r="M2059" s="18">
        <v>1</v>
      </c>
      <c r="N2059" s="18" t="s">
        <v>4</v>
      </c>
      <c r="O2059" s="18">
        <v>539360</v>
      </c>
      <c r="P2059" s="18">
        <v>539360</v>
      </c>
      <c r="Q2059" s="18">
        <v>539360</v>
      </c>
      <c r="R2059" s="18">
        <v>726733.66398840095</v>
      </c>
      <c r="S2059" s="20">
        <v>1</v>
      </c>
      <c r="T2059" s="21">
        <f t="shared" si="32"/>
        <v>539360</v>
      </c>
      <c r="U2059" s="39">
        <f>T2059*Fx!$C$7</f>
        <v>557190.08264462813</v>
      </c>
    </row>
    <row r="2060" spans="1:21">
      <c r="A2060" s="16" t="s">
        <v>4438</v>
      </c>
      <c r="B2060" s="19"/>
      <c r="C2060" s="16" t="s">
        <v>3120</v>
      </c>
      <c r="D2060" s="16" t="s">
        <v>3121</v>
      </c>
      <c r="E2060" s="16" t="s">
        <v>3094</v>
      </c>
      <c r="F2060" s="16" t="s">
        <v>3151</v>
      </c>
      <c r="G2060" s="16" t="s">
        <v>3094</v>
      </c>
      <c r="H2060" s="16" t="s">
        <v>3125</v>
      </c>
      <c r="I2060" s="16">
        <v>51.516350000000003</v>
      </c>
      <c r="J2060" s="16">
        <v>-0.11219000000001</v>
      </c>
      <c r="K2060" s="16">
        <v>4</v>
      </c>
      <c r="L2060" s="18" t="s">
        <v>3152</v>
      </c>
      <c r="M2060" s="18">
        <v>1</v>
      </c>
      <c r="N2060" s="18" t="s">
        <v>4</v>
      </c>
      <c r="O2060" s="18">
        <v>1178316.9609952001</v>
      </c>
      <c r="P2060" s="18">
        <v>1178316.9609952001</v>
      </c>
      <c r="Q2060" s="18">
        <v>1178316.9609952001</v>
      </c>
      <c r="R2060" s="18">
        <v>1587664.2732195901</v>
      </c>
      <c r="S2060" s="20">
        <v>1</v>
      </c>
      <c r="T2060" s="21">
        <f t="shared" si="32"/>
        <v>1178316.9609952001</v>
      </c>
      <c r="U2060" s="39">
        <f>T2060*Fx!$C$7</f>
        <v>1217269.5878049589</v>
      </c>
    </row>
    <row r="2061" spans="1:21">
      <c r="A2061" s="16" t="s">
        <v>4438</v>
      </c>
      <c r="B2061" s="19"/>
      <c r="C2061" s="16" t="s">
        <v>3120</v>
      </c>
      <c r="D2061" s="16" t="s">
        <v>3121</v>
      </c>
      <c r="E2061" s="16" t="s">
        <v>3561</v>
      </c>
      <c r="F2061" s="16" t="s">
        <v>3280</v>
      </c>
      <c r="G2061" s="16" t="s">
        <v>3281</v>
      </c>
      <c r="H2061" s="16" t="s">
        <v>3125</v>
      </c>
      <c r="I2061" s="16">
        <v>50.759439999999998</v>
      </c>
      <c r="J2061" s="16">
        <v>-1.2960400000000101</v>
      </c>
      <c r="K2061" s="16">
        <v>2</v>
      </c>
      <c r="L2061" s="18" t="s">
        <v>3282</v>
      </c>
      <c r="M2061" s="18">
        <v>1</v>
      </c>
      <c r="N2061" s="18" t="s">
        <v>4</v>
      </c>
      <c r="O2061" s="18">
        <v>1833333.33</v>
      </c>
      <c r="P2061" s="18">
        <v>1833333.33</v>
      </c>
      <c r="Q2061" s="18">
        <v>1833333.33</v>
      </c>
      <c r="R2061" s="18">
        <v>2470233.3288025698</v>
      </c>
      <c r="S2061" s="20">
        <v>1</v>
      </c>
      <c r="T2061" s="21">
        <f t="shared" si="32"/>
        <v>1833333.33</v>
      </c>
      <c r="U2061" s="39">
        <f>T2061*Fx!$C$7</f>
        <v>1893939.3904958682</v>
      </c>
    </row>
    <row r="2062" spans="1:21">
      <c r="A2062" s="16" t="s">
        <v>4438</v>
      </c>
      <c r="B2062" s="19"/>
      <c r="C2062" s="16" t="s">
        <v>3120</v>
      </c>
      <c r="D2062" s="16" t="s">
        <v>3121</v>
      </c>
      <c r="E2062" s="16" t="s">
        <v>3094</v>
      </c>
      <c r="F2062" s="16" t="s">
        <v>3129</v>
      </c>
      <c r="G2062" s="16" t="s">
        <v>3094</v>
      </c>
      <c r="H2062" s="16" t="s">
        <v>3125</v>
      </c>
      <c r="I2062" s="16">
        <v>51.517326959999998</v>
      </c>
      <c r="J2062" s="16">
        <v>-0.14238288000000901</v>
      </c>
      <c r="K2062" s="16">
        <v>3</v>
      </c>
      <c r="L2062" s="18" t="s">
        <v>3130</v>
      </c>
      <c r="M2062" s="18">
        <v>1</v>
      </c>
      <c r="N2062" s="18" t="s">
        <v>4</v>
      </c>
      <c r="O2062" s="18">
        <v>5000000</v>
      </c>
      <c r="P2062" s="18">
        <v>5000000</v>
      </c>
      <c r="Q2062" s="18">
        <v>5000000</v>
      </c>
      <c r="R2062" s="18">
        <v>6736999.9998924704</v>
      </c>
      <c r="S2062" s="20">
        <v>1</v>
      </c>
      <c r="T2062" s="21">
        <f t="shared" si="32"/>
        <v>5000000</v>
      </c>
      <c r="U2062" s="39">
        <f>T2062*Fx!$C$7</f>
        <v>5165289.2561983475</v>
      </c>
    </row>
    <row r="2063" spans="1:21">
      <c r="A2063" s="16" t="s">
        <v>4438</v>
      </c>
      <c r="B2063" s="19"/>
      <c r="C2063" s="16" t="s">
        <v>3120</v>
      </c>
      <c r="D2063" s="16" t="s">
        <v>3121</v>
      </c>
      <c r="E2063" s="16" t="s">
        <v>3094</v>
      </c>
      <c r="F2063" s="16" t="s">
        <v>3131</v>
      </c>
      <c r="G2063" s="16" t="s">
        <v>3094</v>
      </c>
      <c r="H2063" s="16" t="s">
        <v>3125</v>
      </c>
      <c r="I2063" s="16">
        <v>51.480060000000002</v>
      </c>
      <c r="J2063" s="16">
        <v>-0.16980000000001</v>
      </c>
      <c r="K2063" s="16">
        <v>2</v>
      </c>
      <c r="L2063" s="18" t="s">
        <v>3132</v>
      </c>
      <c r="M2063" s="18">
        <v>1</v>
      </c>
      <c r="N2063" s="18" t="s">
        <v>4</v>
      </c>
      <c r="O2063" s="18">
        <v>12501299</v>
      </c>
      <c r="P2063" s="18">
        <v>12501299</v>
      </c>
      <c r="Q2063" s="18">
        <v>12501299</v>
      </c>
      <c r="R2063" s="18">
        <v>16844250.2723311</v>
      </c>
      <c r="S2063" s="20">
        <v>1</v>
      </c>
      <c r="T2063" s="21">
        <f t="shared" si="32"/>
        <v>12501299</v>
      </c>
      <c r="U2063" s="39">
        <f>T2063*Fx!$C$7</f>
        <v>12914565.08264463</v>
      </c>
    </row>
    <row r="2064" spans="1:21">
      <c r="A2064" s="16" t="s">
        <v>4438</v>
      </c>
      <c r="B2064" s="19"/>
      <c r="C2064" s="16" t="s">
        <v>3120</v>
      </c>
      <c r="D2064" s="16" t="s">
        <v>3121</v>
      </c>
      <c r="E2064" s="16" t="s">
        <v>3094</v>
      </c>
      <c r="F2064" s="16" t="s">
        <v>3129</v>
      </c>
      <c r="G2064" s="16" t="s">
        <v>3094</v>
      </c>
      <c r="H2064" s="16" t="s">
        <v>3125</v>
      </c>
      <c r="I2064" s="16">
        <v>51.510629999999999</v>
      </c>
      <c r="J2064" s="16">
        <v>-0.14512000000000999</v>
      </c>
      <c r="K2064" s="16">
        <v>2</v>
      </c>
      <c r="L2064" s="18" t="s">
        <v>3130</v>
      </c>
      <c r="M2064" s="18">
        <v>1</v>
      </c>
      <c r="N2064" s="18" t="s">
        <v>4</v>
      </c>
      <c r="O2064" s="18">
        <v>2809033.7804999999</v>
      </c>
      <c r="P2064" s="18">
        <v>2809033.7804999999</v>
      </c>
      <c r="Q2064" s="18">
        <v>2809033.7804999999</v>
      </c>
      <c r="R2064" s="18">
        <v>3784892.11578529</v>
      </c>
      <c r="S2064" s="20">
        <v>1</v>
      </c>
      <c r="T2064" s="21">
        <f t="shared" si="32"/>
        <v>2809033.7804999999</v>
      </c>
      <c r="U2064" s="39">
        <f>T2064*Fx!$C$7</f>
        <v>2901894.4013429754</v>
      </c>
    </row>
    <row r="2065" spans="1:21">
      <c r="A2065" s="16" t="s">
        <v>4438</v>
      </c>
      <c r="B2065" s="19"/>
      <c r="C2065" s="16" t="s">
        <v>3120</v>
      </c>
      <c r="D2065" s="16" t="s">
        <v>3121</v>
      </c>
      <c r="E2065" s="16" t="s">
        <v>3966</v>
      </c>
      <c r="F2065" s="16" t="s">
        <v>3743</v>
      </c>
      <c r="G2065" s="16" t="s">
        <v>3943</v>
      </c>
      <c r="H2065" s="16" t="s">
        <v>3125</v>
      </c>
      <c r="I2065" s="16">
        <v>0</v>
      </c>
      <c r="J2065" s="16">
        <v>0</v>
      </c>
      <c r="K2065" s="16">
        <v>7</v>
      </c>
      <c r="L2065" s="18" t="s">
        <v>3744</v>
      </c>
      <c r="M2065" s="18">
        <v>1</v>
      </c>
      <c r="N2065" s="18" t="s">
        <v>4</v>
      </c>
      <c r="O2065" s="18">
        <v>988600</v>
      </c>
      <c r="P2065" s="18">
        <v>988600</v>
      </c>
      <c r="Q2065" s="18">
        <v>988600</v>
      </c>
      <c r="R2065" s="18">
        <v>1332039.6399787399</v>
      </c>
      <c r="S2065" s="20">
        <v>1</v>
      </c>
      <c r="T2065" s="21">
        <f t="shared" si="32"/>
        <v>988600</v>
      </c>
      <c r="U2065" s="39">
        <f>T2065*Fx!$C$7</f>
        <v>1021280.9917355373</v>
      </c>
    </row>
    <row r="2066" spans="1:21">
      <c r="A2066" s="16" t="s">
        <v>4438</v>
      </c>
      <c r="B2066" s="19"/>
      <c r="C2066" s="16" t="s">
        <v>3120</v>
      </c>
      <c r="D2066" s="16" t="s">
        <v>3121</v>
      </c>
      <c r="E2066" s="16" t="s">
        <v>3094</v>
      </c>
      <c r="F2066" s="16" t="s">
        <v>3129</v>
      </c>
      <c r="G2066" s="16" t="s">
        <v>3094</v>
      </c>
      <c r="H2066" s="16" t="s">
        <v>3125</v>
      </c>
      <c r="I2066" s="16">
        <v>51.510840000000002</v>
      </c>
      <c r="J2066" s="16">
        <v>-0.14159000000000899</v>
      </c>
      <c r="K2066" s="16">
        <v>2</v>
      </c>
      <c r="L2066" s="18" t="s">
        <v>3130</v>
      </c>
      <c r="M2066" s="18">
        <v>1</v>
      </c>
      <c r="N2066" s="18" t="s">
        <v>4</v>
      </c>
      <c r="O2066" s="18">
        <v>3004000</v>
      </c>
      <c r="P2066" s="18">
        <v>3004000</v>
      </c>
      <c r="Q2066" s="18">
        <v>3004000</v>
      </c>
      <c r="R2066" s="18">
        <v>4047589.5999353998</v>
      </c>
      <c r="S2066" s="20">
        <v>1</v>
      </c>
      <c r="T2066" s="21">
        <f t="shared" si="32"/>
        <v>3004000</v>
      </c>
      <c r="U2066" s="39">
        <f>T2066*Fx!$C$7</f>
        <v>3103305.7851239671</v>
      </c>
    </row>
    <row r="2067" spans="1:21">
      <c r="A2067" s="16" t="s">
        <v>4438</v>
      </c>
      <c r="B2067" s="19"/>
      <c r="C2067" s="16" t="s">
        <v>3120</v>
      </c>
      <c r="D2067" s="16" t="s">
        <v>3121</v>
      </c>
      <c r="E2067" s="16" t="s">
        <v>3736</v>
      </c>
      <c r="F2067" s="16" t="s">
        <v>3131</v>
      </c>
      <c r="G2067" s="16" t="s">
        <v>3094</v>
      </c>
      <c r="H2067" s="16" t="s">
        <v>3125</v>
      </c>
      <c r="I2067" s="16">
        <v>51.507599999999996</v>
      </c>
      <c r="J2067" s="16">
        <v>-0.13804000000000999</v>
      </c>
      <c r="K2067" s="16">
        <v>4</v>
      </c>
      <c r="L2067" s="18" t="s">
        <v>3132</v>
      </c>
      <c r="M2067" s="18">
        <v>1</v>
      </c>
      <c r="N2067" s="18" t="s">
        <v>4</v>
      </c>
      <c r="O2067" s="18">
        <v>7713599</v>
      </c>
      <c r="P2067" s="18">
        <v>7713599</v>
      </c>
      <c r="Q2067" s="18">
        <v>7713598.9999999898</v>
      </c>
      <c r="R2067" s="18">
        <v>10393303.2924341</v>
      </c>
      <c r="S2067" s="20">
        <v>1</v>
      </c>
      <c r="T2067" s="21">
        <f t="shared" si="32"/>
        <v>7713599</v>
      </c>
      <c r="U2067" s="39">
        <f>T2067*Fx!$C$7</f>
        <v>7968594.0082644634</v>
      </c>
    </row>
    <row r="2068" spans="1:21">
      <c r="A2068" s="16" t="s">
        <v>4438</v>
      </c>
      <c r="B2068" s="19"/>
      <c r="C2068" s="16" t="s">
        <v>3120</v>
      </c>
      <c r="D2068" s="16" t="s">
        <v>3121</v>
      </c>
      <c r="E2068" s="16" t="s">
        <v>3782</v>
      </c>
      <c r="F2068" s="16" t="s">
        <v>3783</v>
      </c>
      <c r="G2068" s="16" t="s">
        <v>3784</v>
      </c>
      <c r="H2068" s="16" t="s">
        <v>3212</v>
      </c>
      <c r="I2068" s="16">
        <v>51.865576019999999</v>
      </c>
      <c r="J2068" s="16">
        <v>-4.2669028800000097</v>
      </c>
      <c r="K2068" s="16">
        <v>3</v>
      </c>
      <c r="L2068" s="18" t="s">
        <v>3785</v>
      </c>
      <c r="M2068" s="18">
        <v>1</v>
      </c>
      <c r="N2068" s="18" t="s">
        <v>4</v>
      </c>
      <c r="O2068" s="18">
        <v>11300</v>
      </c>
      <c r="P2068" s="18">
        <v>11300</v>
      </c>
      <c r="Q2068" s="18">
        <v>11300</v>
      </c>
      <c r="R2068" s="18">
        <v>15225.619999757</v>
      </c>
      <c r="S2068" s="20">
        <v>1</v>
      </c>
      <c r="T2068" s="21">
        <f t="shared" si="32"/>
        <v>11300</v>
      </c>
      <c r="U2068" s="39">
        <f>T2068*Fx!$C$7</f>
        <v>11673.553719008265</v>
      </c>
    </row>
    <row r="2069" spans="1:21">
      <c r="A2069" s="16" t="s">
        <v>4438</v>
      </c>
      <c r="B2069" s="19"/>
      <c r="C2069" s="16" t="s">
        <v>3120</v>
      </c>
      <c r="D2069" s="16" t="s">
        <v>3121</v>
      </c>
      <c r="E2069" s="16" t="s">
        <v>3094</v>
      </c>
      <c r="F2069" s="16" t="s">
        <v>3131</v>
      </c>
      <c r="G2069" s="16" t="s">
        <v>3094</v>
      </c>
      <c r="H2069" s="16" t="s">
        <v>3125</v>
      </c>
      <c r="I2069" s="16">
        <v>51.460569999999997</v>
      </c>
      <c r="J2069" s="16">
        <v>-0.17438000000001</v>
      </c>
      <c r="K2069" s="16">
        <v>2</v>
      </c>
      <c r="L2069" s="18" t="s">
        <v>3132</v>
      </c>
      <c r="M2069" s="18">
        <v>1</v>
      </c>
      <c r="N2069" s="18" t="s">
        <v>4</v>
      </c>
      <c r="O2069" s="18">
        <v>4130</v>
      </c>
      <c r="P2069" s="18">
        <v>4130</v>
      </c>
      <c r="Q2069" s="18">
        <v>4130</v>
      </c>
      <c r="R2069" s="18">
        <v>5564.7619999111803</v>
      </c>
      <c r="S2069" s="20">
        <v>1</v>
      </c>
      <c r="T2069" s="21">
        <f t="shared" si="32"/>
        <v>4130</v>
      </c>
      <c r="U2069" s="39">
        <f>T2069*Fx!$C$7</f>
        <v>4266.5289256198348</v>
      </c>
    </row>
    <row r="2070" spans="1:21">
      <c r="A2070" s="16" t="s">
        <v>4438</v>
      </c>
      <c r="B2070" s="19"/>
      <c r="C2070" s="16" t="s">
        <v>3120</v>
      </c>
      <c r="D2070" s="16" t="s">
        <v>3121</v>
      </c>
      <c r="E2070" s="16" t="s">
        <v>3094</v>
      </c>
      <c r="F2070" s="16" t="s">
        <v>3131</v>
      </c>
      <c r="G2070" s="16" t="s">
        <v>3094</v>
      </c>
      <c r="H2070" s="16" t="s">
        <v>3125</v>
      </c>
      <c r="I2070" s="16">
        <v>51.490299999999998</v>
      </c>
      <c r="J2070" s="16">
        <v>-0.17968000000001</v>
      </c>
      <c r="K2070" s="16">
        <v>2</v>
      </c>
      <c r="L2070" s="18" t="s">
        <v>3132</v>
      </c>
      <c r="M2070" s="18">
        <v>1</v>
      </c>
      <c r="N2070" s="18" t="s">
        <v>4</v>
      </c>
      <c r="O2070" s="18">
        <v>2535616</v>
      </c>
      <c r="P2070" s="18">
        <v>2535616</v>
      </c>
      <c r="Q2070" s="18">
        <v>2535616</v>
      </c>
      <c r="R2070" s="18">
        <v>3416488.9983454701</v>
      </c>
      <c r="S2070" s="20">
        <v>1</v>
      </c>
      <c r="T2070" s="21">
        <f t="shared" si="32"/>
        <v>2535616</v>
      </c>
      <c r="U2070" s="39">
        <f>T2070*Fx!$C$7</f>
        <v>2619438.0165289259</v>
      </c>
    </row>
    <row r="2071" spans="1:21">
      <c r="A2071" s="16" t="s">
        <v>4438</v>
      </c>
      <c r="B2071" s="19"/>
      <c r="C2071" s="16" t="s">
        <v>3120</v>
      </c>
      <c r="D2071" s="16" t="s">
        <v>3121</v>
      </c>
      <c r="E2071" s="16" t="s">
        <v>3094</v>
      </c>
      <c r="F2071" s="16" t="s">
        <v>3133</v>
      </c>
      <c r="G2071" s="16" t="s">
        <v>3094</v>
      </c>
      <c r="H2071" s="16" t="s">
        <v>3125</v>
      </c>
      <c r="I2071" s="16">
        <v>51.542409999999997</v>
      </c>
      <c r="J2071" s="16">
        <v>-0.20040000000000999</v>
      </c>
      <c r="K2071" s="16">
        <v>2</v>
      </c>
      <c r="L2071" s="18" t="s">
        <v>3134</v>
      </c>
      <c r="M2071" s="18">
        <v>1</v>
      </c>
      <c r="N2071" s="18" t="s">
        <v>4</v>
      </c>
      <c r="O2071" s="18">
        <v>100000</v>
      </c>
      <c r="P2071" s="18">
        <v>100000</v>
      </c>
      <c r="Q2071" s="18">
        <v>99999.999999999898</v>
      </c>
      <c r="R2071" s="18">
        <v>134739.99999784899</v>
      </c>
      <c r="S2071" s="20">
        <v>1</v>
      </c>
      <c r="T2071" s="21">
        <f t="shared" si="32"/>
        <v>100000</v>
      </c>
      <c r="U2071" s="39">
        <f>T2071*Fx!$C$7</f>
        <v>103305.78512396695</v>
      </c>
    </row>
    <row r="2072" spans="1:21">
      <c r="A2072" s="16" t="s">
        <v>4438</v>
      </c>
      <c r="B2072" s="19"/>
      <c r="C2072" s="16" t="s">
        <v>3120</v>
      </c>
      <c r="D2072" s="16" t="s">
        <v>3121</v>
      </c>
      <c r="E2072" s="16" t="s">
        <v>3701</v>
      </c>
      <c r="F2072" s="16" t="s">
        <v>3243</v>
      </c>
      <c r="G2072" s="16" t="s">
        <v>3147</v>
      </c>
      <c r="H2072" s="16" t="s">
        <v>3125</v>
      </c>
      <c r="I2072" s="16">
        <v>51.314557999999998</v>
      </c>
      <c r="J2072" s="16">
        <v>0.45188400000001</v>
      </c>
      <c r="K2072" s="16">
        <v>3</v>
      </c>
      <c r="L2072" s="18" t="s">
        <v>3245</v>
      </c>
      <c r="M2072" s="18">
        <v>1</v>
      </c>
      <c r="N2072" s="18" t="s">
        <v>4</v>
      </c>
      <c r="O2072" s="18">
        <v>1861148.96</v>
      </c>
      <c r="P2072" s="18">
        <v>1861148.96</v>
      </c>
      <c r="Q2072" s="18">
        <v>1861148.95999999</v>
      </c>
      <c r="R2072" s="18">
        <v>2507712.1086639701</v>
      </c>
      <c r="S2072" s="20">
        <v>1</v>
      </c>
      <c r="T2072" s="21">
        <f t="shared" si="32"/>
        <v>1861148.96</v>
      </c>
      <c r="U2072" s="39">
        <f>T2072*Fx!$C$7</f>
        <v>1922674.5454545456</v>
      </c>
    </row>
    <row r="2073" spans="1:21">
      <c r="A2073" s="16" t="s">
        <v>4438</v>
      </c>
      <c r="B2073" s="19"/>
      <c r="C2073" s="16" t="s">
        <v>3120</v>
      </c>
      <c r="D2073" s="16" t="s">
        <v>3121</v>
      </c>
      <c r="E2073" s="16" t="s">
        <v>3867</v>
      </c>
      <c r="F2073" s="16" t="s">
        <v>3490</v>
      </c>
      <c r="G2073" s="16" t="s">
        <v>3867</v>
      </c>
      <c r="H2073" s="16" t="s">
        <v>3125</v>
      </c>
      <c r="I2073" s="16">
        <v>50.712941999999998</v>
      </c>
      <c r="J2073" s="16">
        <v>-2.01936600000001</v>
      </c>
      <c r="K2073" s="16">
        <v>3</v>
      </c>
      <c r="L2073" s="18" t="s">
        <v>3491</v>
      </c>
      <c r="M2073" s="18">
        <v>1</v>
      </c>
      <c r="N2073" s="18" t="s">
        <v>4</v>
      </c>
      <c r="O2073" s="18">
        <v>82000</v>
      </c>
      <c r="P2073" s="18">
        <v>82000</v>
      </c>
      <c r="Q2073" s="18">
        <v>82000</v>
      </c>
      <c r="R2073" s="18">
        <v>110486.79999823601</v>
      </c>
      <c r="S2073" s="20">
        <v>1</v>
      </c>
      <c r="T2073" s="21">
        <f t="shared" si="32"/>
        <v>82000</v>
      </c>
      <c r="U2073" s="39">
        <f>T2073*Fx!$C$7</f>
        <v>84710.743801652905</v>
      </c>
    </row>
    <row r="2074" spans="1:21">
      <c r="A2074" s="16" t="s">
        <v>4438</v>
      </c>
      <c r="B2074" s="19"/>
      <c r="C2074" s="16" t="s">
        <v>3120</v>
      </c>
      <c r="D2074" s="16" t="s">
        <v>3121</v>
      </c>
      <c r="E2074" s="16" t="s">
        <v>3094</v>
      </c>
      <c r="F2074" s="16" t="s">
        <v>3151</v>
      </c>
      <c r="G2074" s="16" t="s">
        <v>3094</v>
      </c>
      <c r="H2074" s="16" t="s">
        <v>3125</v>
      </c>
      <c r="I2074" s="16">
        <v>51.507432989999998</v>
      </c>
      <c r="J2074" s="16">
        <v>-0.12538800000000999</v>
      </c>
      <c r="K2074" s="16">
        <v>3</v>
      </c>
      <c r="L2074" s="18" t="s">
        <v>3152</v>
      </c>
      <c r="M2074" s="18">
        <v>1</v>
      </c>
      <c r="N2074" s="18" t="s">
        <v>4</v>
      </c>
      <c r="O2074" s="18">
        <v>1949223.2</v>
      </c>
      <c r="P2074" s="18">
        <v>1949223.2</v>
      </c>
      <c r="Q2074" s="18">
        <v>1949223.2</v>
      </c>
      <c r="R2074" s="18">
        <v>2626383.33963808</v>
      </c>
      <c r="S2074" s="20">
        <v>1</v>
      </c>
      <c r="T2074" s="21">
        <f t="shared" si="32"/>
        <v>1949223.2</v>
      </c>
      <c r="U2074" s="39">
        <f>T2074*Fx!$C$7</f>
        <v>2013660.3305785125</v>
      </c>
    </row>
    <row r="2075" spans="1:21">
      <c r="A2075" s="16" t="s">
        <v>4438</v>
      </c>
      <c r="B2075" s="19"/>
      <c r="C2075" s="16" t="s">
        <v>3120</v>
      </c>
      <c r="D2075" s="16" t="s">
        <v>3121</v>
      </c>
      <c r="E2075" s="16" t="s">
        <v>3623</v>
      </c>
      <c r="F2075" s="16" t="s">
        <v>3136</v>
      </c>
      <c r="G2075" s="16" t="s">
        <v>3482</v>
      </c>
      <c r="H2075" s="16" t="s">
        <v>3125</v>
      </c>
      <c r="I2075" s="16">
        <v>50.819878000000003</v>
      </c>
      <c r="J2075" s="16">
        <v>-0.14127400000001</v>
      </c>
      <c r="K2075" s="16">
        <v>3</v>
      </c>
      <c r="L2075" s="18" t="s">
        <v>3138</v>
      </c>
      <c r="M2075" s="18">
        <v>1</v>
      </c>
      <c r="N2075" s="18" t="s">
        <v>4</v>
      </c>
      <c r="O2075" s="18">
        <v>203903</v>
      </c>
      <c r="P2075" s="18">
        <v>203903</v>
      </c>
      <c r="Q2075" s="18">
        <v>203902.99999999901</v>
      </c>
      <c r="R2075" s="18">
        <v>274738.902195615</v>
      </c>
      <c r="S2075" s="20">
        <v>1</v>
      </c>
      <c r="T2075" s="21">
        <f t="shared" si="32"/>
        <v>203903</v>
      </c>
      <c r="U2075" s="39">
        <f>T2075*Fx!$C$7</f>
        <v>210643.59504132235</v>
      </c>
    </row>
    <row r="2076" spans="1:21">
      <c r="A2076" s="16" t="s">
        <v>4438</v>
      </c>
      <c r="B2076" s="19"/>
      <c r="C2076" s="16" t="s">
        <v>3120</v>
      </c>
      <c r="D2076" s="16" t="s">
        <v>3121</v>
      </c>
      <c r="E2076" s="16" t="s">
        <v>3094</v>
      </c>
      <c r="F2076" s="16" t="s">
        <v>3129</v>
      </c>
      <c r="G2076" s="16" t="s">
        <v>3094</v>
      </c>
      <c r="H2076" s="16" t="s">
        <v>3125</v>
      </c>
      <c r="I2076" s="16">
        <v>51.507804960000001</v>
      </c>
      <c r="J2076" s="16">
        <v>-0.14482692000000999</v>
      </c>
      <c r="K2076" s="16">
        <v>3</v>
      </c>
      <c r="L2076" s="18" t="s">
        <v>3130</v>
      </c>
      <c r="M2076" s="18">
        <v>1</v>
      </c>
      <c r="N2076" s="18" t="s">
        <v>4</v>
      </c>
      <c r="O2076" s="18">
        <v>350000</v>
      </c>
      <c r="P2076" s="18">
        <v>350000</v>
      </c>
      <c r="Q2076" s="18">
        <v>350000</v>
      </c>
      <c r="R2076" s="18">
        <v>471589.99999247299</v>
      </c>
      <c r="S2076" s="20">
        <v>1</v>
      </c>
      <c r="T2076" s="21">
        <f t="shared" si="32"/>
        <v>350000</v>
      </c>
      <c r="U2076" s="39">
        <f>T2076*Fx!$C$7</f>
        <v>361570.24793388433</v>
      </c>
    </row>
    <row r="2077" spans="1:21">
      <c r="A2077" s="16" t="s">
        <v>4438</v>
      </c>
      <c r="B2077" s="19"/>
      <c r="C2077" s="16" t="s">
        <v>3120</v>
      </c>
      <c r="D2077" s="16" t="s">
        <v>3121</v>
      </c>
      <c r="E2077" s="16" t="s">
        <v>3094</v>
      </c>
      <c r="F2077" s="16" t="s">
        <v>3133</v>
      </c>
      <c r="G2077" s="16" t="s">
        <v>3094</v>
      </c>
      <c r="H2077" s="16" t="s">
        <v>3125</v>
      </c>
      <c r="I2077" s="16">
        <v>51.568840000000002</v>
      </c>
      <c r="J2077" s="16">
        <v>-0.17427600000000901</v>
      </c>
      <c r="K2077" s="16">
        <v>3</v>
      </c>
      <c r="L2077" s="18" t="s">
        <v>3134</v>
      </c>
      <c r="M2077" s="18">
        <v>1</v>
      </c>
      <c r="N2077" s="18" t="s">
        <v>4</v>
      </c>
      <c r="O2077" s="18">
        <v>592026</v>
      </c>
      <c r="P2077" s="18">
        <v>592026</v>
      </c>
      <c r="Q2077" s="18">
        <v>592026</v>
      </c>
      <c r="R2077" s="18">
        <v>797695.83238726796</v>
      </c>
      <c r="S2077" s="20">
        <v>1</v>
      </c>
      <c r="T2077" s="21">
        <f t="shared" si="32"/>
        <v>592026</v>
      </c>
      <c r="U2077" s="39">
        <f>T2077*Fx!$C$7</f>
        <v>611597.10743801657</v>
      </c>
    </row>
    <row r="2078" spans="1:21">
      <c r="A2078" s="16" t="s">
        <v>4438</v>
      </c>
      <c r="B2078" s="19"/>
      <c r="C2078" s="16" t="s">
        <v>3120</v>
      </c>
      <c r="D2078" s="16" t="s">
        <v>3121</v>
      </c>
      <c r="E2078" s="16" t="s">
        <v>3283</v>
      </c>
      <c r="F2078" s="16" t="s">
        <v>3140</v>
      </c>
      <c r="G2078" s="16" t="s">
        <v>3171</v>
      </c>
      <c r="H2078" s="16" t="s">
        <v>3125</v>
      </c>
      <c r="I2078" s="16">
        <v>50.985585</v>
      </c>
      <c r="J2078" s="16">
        <v>-0.61004600000000997</v>
      </c>
      <c r="K2078" s="16">
        <v>3</v>
      </c>
      <c r="L2078" s="18" t="s">
        <v>3142</v>
      </c>
      <c r="M2078" s="18">
        <v>1</v>
      </c>
      <c r="N2078" s="18" t="s">
        <v>4</v>
      </c>
      <c r="O2078" s="18">
        <v>686375</v>
      </c>
      <c r="P2078" s="18">
        <v>686375</v>
      </c>
      <c r="Q2078" s="18">
        <v>686375</v>
      </c>
      <c r="R2078" s="18">
        <v>924821.67498523905</v>
      </c>
      <c r="S2078" s="20">
        <v>1</v>
      </c>
      <c r="T2078" s="21">
        <f t="shared" si="32"/>
        <v>686375</v>
      </c>
      <c r="U2078" s="39">
        <f>T2078*Fx!$C$7</f>
        <v>709065.08264462813</v>
      </c>
    </row>
    <row r="2079" spans="1:21">
      <c r="A2079" s="16" t="s">
        <v>4438</v>
      </c>
      <c r="B2079" s="19"/>
      <c r="C2079" s="16" t="s">
        <v>3120</v>
      </c>
      <c r="D2079" s="16" t="s">
        <v>3121</v>
      </c>
      <c r="E2079" s="16" t="s">
        <v>3094</v>
      </c>
      <c r="F2079" s="16" t="s">
        <v>2397</v>
      </c>
      <c r="G2079" s="16" t="s">
        <v>3094</v>
      </c>
      <c r="H2079" s="16" t="s">
        <v>3125</v>
      </c>
      <c r="I2079" s="16">
        <v>51.47341101</v>
      </c>
      <c r="J2079" s="16">
        <v>-1.63584000001E-3</v>
      </c>
      <c r="K2079" s="16">
        <v>3</v>
      </c>
      <c r="L2079" s="18" t="s">
        <v>3149</v>
      </c>
      <c r="M2079" s="18">
        <v>1</v>
      </c>
      <c r="N2079" s="18" t="s">
        <v>4</v>
      </c>
      <c r="O2079" s="18">
        <v>227500</v>
      </c>
      <c r="P2079" s="18">
        <v>227500</v>
      </c>
      <c r="Q2079" s="18">
        <v>227499.99999999901</v>
      </c>
      <c r="R2079" s="18">
        <v>306533.49999510701</v>
      </c>
      <c r="S2079" s="20">
        <v>1</v>
      </c>
      <c r="T2079" s="21">
        <f t="shared" si="32"/>
        <v>227500</v>
      </c>
      <c r="U2079" s="39">
        <f>T2079*Fx!$C$7</f>
        <v>235020.66115702482</v>
      </c>
    </row>
    <row r="2080" spans="1:21">
      <c r="A2080" s="16" t="s">
        <v>4438</v>
      </c>
      <c r="B2080" s="19"/>
      <c r="C2080" s="16" t="s">
        <v>3120</v>
      </c>
      <c r="D2080" s="16" t="s">
        <v>3121</v>
      </c>
      <c r="E2080" s="16" t="s">
        <v>3094</v>
      </c>
      <c r="F2080" s="16" t="s">
        <v>3253</v>
      </c>
      <c r="G2080" s="16" t="s">
        <v>3094</v>
      </c>
      <c r="H2080" s="16" t="s">
        <v>3125</v>
      </c>
      <c r="I2080" s="16">
        <v>51.572049999999997</v>
      </c>
      <c r="J2080" s="16">
        <v>-0.14368000000000999</v>
      </c>
      <c r="K2080" s="16">
        <v>2</v>
      </c>
      <c r="L2080" s="18" t="s">
        <v>3254</v>
      </c>
      <c r="M2080" s="18">
        <v>1</v>
      </c>
      <c r="N2080" s="18" t="s">
        <v>4</v>
      </c>
      <c r="O2080" s="18">
        <v>462212</v>
      </c>
      <c r="P2080" s="18">
        <v>462212</v>
      </c>
      <c r="Q2080" s="18">
        <v>462212</v>
      </c>
      <c r="R2080" s="18">
        <v>622784.44879006001</v>
      </c>
      <c r="S2080" s="20">
        <v>1</v>
      </c>
      <c r="T2080" s="21">
        <f t="shared" si="32"/>
        <v>462212</v>
      </c>
      <c r="U2080" s="39">
        <f>T2080*Fx!$C$7</f>
        <v>477491.73553719011</v>
      </c>
    </row>
    <row r="2081" spans="1:21">
      <c r="A2081" s="16" t="s">
        <v>4438</v>
      </c>
      <c r="B2081" s="19"/>
      <c r="C2081" s="16" t="s">
        <v>3120</v>
      </c>
      <c r="D2081" s="16" t="s">
        <v>3121</v>
      </c>
      <c r="E2081" s="16" t="s">
        <v>3094</v>
      </c>
      <c r="F2081" s="16" t="s">
        <v>3131</v>
      </c>
      <c r="G2081" s="16" t="s">
        <v>3094</v>
      </c>
      <c r="H2081" s="16" t="s">
        <v>3125</v>
      </c>
      <c r="I2081" s="16">
        <v>51.432589999999998</v>
      </c>
      <c r="J2081" s="16">
        <v>-0.12691000000000999</v>
      </c>
      <c r="K2081" s="16">
        <v>2</v>
      </c>
      <c r="L2081" s="18" t="s">
        <v>3132</v>
      </c>
      <c r="M2081" s="18">
        <v>1</v>
      </c>
      <c r="N2081" s="18" t="s">
        <v>4</v>
      </c>
      <c r="O2081" s="18">
        <v>3000</v>
      </c>
      <c r="P2081" s="18">
        <v>3000</v>
      </c>
      <c r="Q2081" s="18">
        <v>3000</v>
      </c>
      <c r="R2081" s="18">
        <v>4042.1999999354798</v>
      </c>
      <c r="S2081" s="20">
        <v>1</v>
      </c>
      <c r="T2081" s="21">
        <f t="shared" si="32"/>
        <v>3000</v>
      </c>
      <c r="U2081" s="39">
        <f>T2081*Fx!$C$7</f>
        <v>3099.1735537190084</v>
      </c>
    </row>
    <row r="2082" spans="1:21">
      <c r="A2082" s="16" t="s">
        <v>4438</v>
      </c>
      <c r="B2082" s="19"/>
      <c r="C2082" s="16" t="s">
        <v>3120</v>
      </c>
      <c r="D2082" s="16" t="s">
        <v>3121</v>
      </c>
      <c r="E2082" s="16" t="s">
        <v>3094</v>
      </c>
      <c r="F2082" s="16" t="s">
        <v>3129</v>
      </c>
      <c r="G2082" s="16" t="s">
        <v>3094</v>
      </c>
      <c r="H2082" s="16" t="s">
        <v>3125</v>
      </c>
      <c r="I2082" s="16">
        <v>51.510570000000001</v>
      </c>
      <c r="J2082" s="16">
        <v>-0.14693000000001</v>
      </c>
      <c r="K2082" s="16">
        <v>2</v>
      </c>
      <c r="L2082" s="18" t="s">
        <v>3130</v>
      </c>
      <c r="M2082" s="18">
        <v>1</v>
      </c>
      <c r="N2082" s="18" t="s">
        <v>4</v>
      </c>
      <c r="O2082" s="18">
        <v>7992072.4000000004</v>
      </c>
      <c r="P2082" s="18">
        <v>7992072.4000000004</v>
      </c>
      <c r="Q2082" s="18">
        <v>7992072.4000000004</v>
      </c>
      <c r="R2082" s="18">
        <v>10768518.3515881</v>
      </c>
      <c r="S2082" s="20">
        <v>1</v>
      </c>
      <c r="T2082" s="21">
        <f t="shared" si="32"/>
        <v>7992072.4000000004</v>
      </c>
      <c r="U2082" s="39">
        <f>T2082*Fx!$C$7</f>
        <v>8256273.1404958693</v>
      </c>
    </row>
    <row r="2083" spans="1:21">
      <c r="A2083" s="16" t="s">
        <v>4438</v>
      </c>
      <c r="B2083" s="19"/>
      <c r="C2083" s="16" t="s">
        <v>3120</v>
      </c>
      <c r="D2083" s="16" t="s">
        <v>3121</v>
      </c>
      <c r="E2083" s="16" t="s">
        <v>3685</v>
      </c>
      <c r="F2083" s="16" t="s">
        <v>3140</v>
      </c>
      <c r="G2083" s="16" t="s">
        <v>3325</v>
      </c>
      <c r="H2083" s="16" t="s">
        <v>3125</v>
      </c>
      <c r="I2083" s="16">
        <v>51.011854999999997</v>
      </c>
      <c r="J2083" s="16">
        <v>-0.91969100000001003</v>
      </c>
      <c r="K2083" s="16">
        <v>3</v>
      </c>
      <c r="L2083" s="18" t="s">
        <v>3142</v>
      </c>
      <c r="M2083" s="18">
        <v>1</v>
      </c>
      <c r="N2083" s="18" t="s">
        <v>4</v>
      </c>
      <c r="O2083" s="18">
        <v>2100000</v>
      </c>
      <c r="P2083" s="18">
        <v>2100000</v>
      </c>
      <c r="Q2083" s="18">
        <v>2100000</v>
      </c>
      <c r="R2083" s="18">
        <v>2829539.9999548402</v>
      </c>
      <c r="S2083" s="20">
        <v>1</v>
      </c>
      <c r="T2083" s="21">
        <f t="shared" si="32"/>
        <v>2100000</v>
      </c>
      <c r="U2083" s="39">
        <f>T2083*Fx!$C$7</f>
        <v>2169421.4876033058</v>
      </c>
    </row>
    <row r="2084" spans="1:21">
      <c r="A2084" s="16" t="s">
        <v>4438</v>
      </c>
      <c r="B2084" s="19"/>
      <c r="C2084" s="16" t="s">
        <v>3120</v>
      </c>
      <c r="D2084" s="16" t="s">
        <v>3121</v>
      </c>
      <c r="E2084" s="16" t="s">
        <v>3094</v>
      </c>
      <c r="F2084" s="16" t="s">
        <v>3131</v>
      </c>
      <c r="G2084" s="16" t="s">
        <v>3094</v>
      </c>
      <c r="H2084" s="16" t="s">
        <v>3125</v>
      </c>
      <c r="I2084" s="16">
        <v>51.492150000000002</v>
      </c>
      <c r="J2084" s="16">
        <v>-0.18169000000000901</v>
      </c>
      <c r="K2084" s="16">
        <v>4</v>
      </c>
      <c r="L2084" s="18" t="s">
        <v>3132</v>
      </c>
      <c r="M2084" s="18">
        <v>1</v>
      </c>
      <c r="N2084" s="18" t="s">
        <v>4</v>
      </c>
      <c r="O2084" s="18">
        <v>284676.36396455998</v>
      </c>
      <c r="P2084" s="18">
        <v>284676.36396455998</v>
      </c>
      <c r="Q2084" s="18">
        <v>284676.36396455998</v>
      </c>
      <c r="R2084" s="18">
        <v>383572.93279972603</v>
      </c>
      <c r="S2084" s="20">
        <v>1</v>
      </c>
      <c r="T2084" s="21">
        <f t="shared" si="32"/>
        <v>284676.36396455998</v>
      </c>
      <c r="U2084" s="39">
        <f>T2084*Fx!$C$7</f>
        <v>294087.15285595041</v>
      </c>
    </row>
    <row r="2085" spans="1:21">
      <c r="A2085" s="16" t="s">
        <v>4438</v>
      </c>
      <c r="B2085" s="19"/>
      <c r="C2085" s="16" t="s">
        <v>3120</v>
      </c>
      <c r="D2085" s="16" t="s">
        <v>3121</v>
      </c>
      <c r="E2085" s="16" t="s">
        <v>3094</v>
      </c>
      <c r="F2085" s="16" t="s">
        <v>3131</v>
      </c>
      <c r="G2085" s="16" t="s">
        <v>3094</v>
      </c>
      <c r="H2085" s="16" t="s">
        <v>3125</v>
      </c>
      <c r="I2085" s="16">
        <v>51.44858</v>
      </c>
      <c r="J2085" s="16">
        <v>-0.19725000000001</v>
      </c>
      <c r="K2085" s="16">
        <v>2</v>
      </c>
      <c r="L2085" s="18" t="s">
        <v>3132</v>
      </c>
      <c r="M2085" s="18">
        <v>1</v>
      </c>
      <c r="N2085" s="18" t="s">
        <v>4</v>
      </c>
      <c r="O2085" s="18">
        <v>651995</v>
      </c>
      <c r="P2085" s="18">
        <v>651995</v>
      </c>
      <c r="Q2085" s="18">
        <v>651995</v>
      </c>
      <c r="R2085" s="18">
        <v>878498.06298597902</v>
      </c>
      <c r="S2085" s="20">
        <v>1</v>
      </c>
      <c r="T2085" s="21">
        <f t="shared" si="32"/>
        <v>651995</v>
      </c>
      <c r="U2085" s="39">
        <f>T2085*Fx!$C$7</f>
        <v>673548.55371900834</v>
      </c>
    </row>
    <row r="2086" spans="1:21">
      <c r="A2086" s="16" t="s">
        <v>4438</v>
      </c>
      <c r="B2086" s="19"/>
      <c r="C2086" s="16" t="s">
        <v>3120</v>
      </c>
      <c r="D2086" s="16" t="s">
        <v>3121</v>
      </c>
      <c r="E2086" s="16" t="s">
        <v>3094</v>
      </c>
      <c r="F2086" s="16" t="s">
        <v>2397</v>
      </c>
      <c r="G2086" s="16" t="s">
        <v>3094</v>
      </c>
      <c r="H2086" s="16" t="s">
        <v>3125</v>
      </c>
      <c r="I2086" s="16">
        <v>51.469900019999997</v>
      </c>
      <c r="J2086" s="16">
        <v>-6.4121040000009996E-2</v>
      </c>
      <c r="K2086" s="16">
        <v>3</v>
      </c>
      <c r="L2086" s="18" t="s">
        <v>3149</v>
      </c>
      <c r="M2086" s="18">
        <v>1</v>
      </c>
      <c r="N2086" s="18" t="s">
        <v>4</v>
      </c>
      <c r="O2086" s="18">
        <v>108350</v>
      </c>
      <c r="P2086" s="18">
        <v>108350</v>
      </c>
      <c r="Q2086" s="18">
        <v>108350</v>
      </c>
      <c r="R2086" s="18">
        <v>145990.789997669</v>
      </c>
      <c r="S2086" s="20">
        <v>1</v>
      </c>
      <c r="T2086" s="21">
        <f t="shared" si="32"/>
        <v>108350</v>
      </c>
      <c r="U2086" s="39">
        <f>T2086*Fx!$C$7</f>
        <v>111931.81818181819</v>
      </c>
    </row>
    <row r="2087" spans="1:21">
      <c r="A2087" s="16" t="s">
        <v>4438</v>
      </c>
      <c r="B2087" s="19"/>
      <c r="C2087" s="16" t="s">
        <v>3120</v>
      </c>
      <c r="D2087" s="16" t="s">
        <v>3121</v>
      </c>
      <c r="E2087" s="16" t="s">
        <v>3742</v>
      </c>
      <c r="F2087" s="16" t="s">
        <v>3743</v>
      </c>
      <c r="G2087" s="16" t="s">
        <v>3220</v>
      </c>
      <c r="H2087" s="16" t="s">
        <v>3125</v>
      </c>
      <c r="I2087" s="16">
        <v>50.210282970000002</v>
      </c>
      <c r="J2087" s="16">
        <v>-5.4794599200000098</v>
      </c>
      <c r="K2087" s="16">
        <v>3</v>
      </c>
      <c r="L2087" s="18" t="s">
        <v>3744</v>
      </c>
      <c r="M2087" s="18">
        <v>1</v>
      </c>
      <c r="N2087" s="18" t="s">
        <v>4</v>
      </c>
      <c r="O2087" s="18">
        <v>95000</v>
      </c>
      <c r="P2087" s="18">
        <v>95000</v>
      </c>
      <c r="Q2087" s="18">
        <v>95000</v>
      </c>
      <c r="R2087" s="18">
        <v>128002.999997957</v>
      </c>
      <c r="S2087" s="20">
        <v>1</v>
      </c>
      <c r="T2087" s="21">
        <f t="shared" si="32"/>
        <v>95000</v>
      </c>
      <c r="U2087" s="39">
        <f>T2087*Fx!$C$7</f>
        <v>98140.495867768608</v>
      </c>
    </row>
    <row r="2088" spans="1:21">
      <c r="A2088" s="16" t="s">
        <v>4438</v>
      </c>
      <c r="B2088" s="19"/>
      <c r="C2088" s="16" t="s">
        <v>3120</v>
      </c>
      <c r="D2088" s="16" t="s">
        <v>3121</v>
      </c>
      <c r="E2088" s="16" t="s">
        <v>3521</v>
      </c>
      <c r="F2088" s="16" t="s">
        <v>3522</v>
      </c>
      <c r="G2088" s="16" t="s">
        <v>3521</v>
      </c>
      <c r="H2088" s="16" t="s">
        <v>3524</v>
      </c>
      <c r="I2088" s="16">
        <v>54.600580000000001</v>
      </c>
      <c r="J2088" s="16">
        <v>-5.9267510000000101</v>
      </c>
      <c r="K2088" s="16">
        <v>3</v>
      </c>
      <c r="L2088" s="18" t="s">
        <v>3525</v>
      </c>
      <c r="M2088" s="18">
        <v>1</v>
      </c>
      <c r="N2088" s="18" t="s">
        <v>4</v>
      </c>
      <c r="O2088" s="18">
        <v>1000000</v>
      </c>
      <c r="P2088" s="18">
        <v>1000000</v>
      </c>
      <c r="Q2088" s="18">
        <v>1000000</v>
      </c>
      <c r="R2088" s="18">
        <v>1347399.9999784899</v>
      </c>
      <c r="S2088" s="20">
        <v>1</v>
      </c>
      <c r="T2088" s="21">
        <f t="shared" si="32"/>
        <v>1000000</v>
      </c>
      <c r="U2088" s="39">
        <f>T2088*Fx!$C$7</f>
        <v>1033057.8512396695</v>
      </c>
    </row>
    <row r="2089" spans="1:21">
      <c r="A2089" s="16" t="s">
        <v>4438</v>
      </c>
      <c r="B2089" s="19"/>
      <c r="C2089" s="16" t="s">
        <v>3120</v>
      </c>
      <c r="D2089" s="16" t="s">
        <v>3121</v>
      </c>
      <c r="E2089" s="16" t="s">
        <v>3502</v>
      </c>
      <c r="F2089" s="16" t="s">
        <v>2395</v>
      </c>
      <c r="G2089" s="16" t="s">
        <v>3502</v>
      </c>
      <c r="H2089" s="16" t="s">
        <v>3125</v>
      </c>
      <c r="I2089" s="16">
        <v>52.483350000000002</v>
      </c>
      <c r="J2089" s="16">
        <v>-1.89496500000001</v>
      </c>
      <c r="K2089" s="16">
        <v>3</v>
      </c>
      <c r="L2089" s="18" t="s">
        <v>3503</v>
      </c>
      <c r="M2089" s="18">
        <v>1</v>
      </c>
      <c r="N2089" s="18" t="s">
        <v>4</v>
      </c>
      <c r="O2089" s="18">
        <v>4336385</v>
      </c>
      <c r="P2089" s="18">
        <v>4336385</v>
      </c>
      <c r="Q2089" s="18">
        <v>4336385</v>
      </c>
      <c r="R2089" s="18">
        <v>5842845.1489067404</v>
      </c>
      <c r="S2089" s="20">
        <v>1</v>
      </c>
      <c r="T2089" s="21">
        <f t="shared" si="32"/>
        <v>4336385</v>
      </c>
      <c r="U2089" s="39">
        <f>T2089*Fx!$C$7</f>
        <v>4479736.5702479342</v>
      </c>
    </row>
    <row r="2090" spans="1:21">
      <c r="A2090" s="16" t="s">
        <v>4438</v>
      </c>
      <c r="B2090" s="19"/>
      <c r="C2090" s="16" t="s">
        <v>3120</v>
      </c>
      <c r="D2090" s="16" t="s">
        <v>3121</v>
      </c>
      <c r="E2090" s="16" t="s">
        <v>3808</v>
      </c>
      <c r="F2090" s="16" t="s">
        <v>3557</v>
      </c>
      <c r="G2090" s="16" t="s">
        <v>3295</v>
      </c>
      <c r="H2090" s="16" t="s">
        <v>3125</v>
      </c>
      <c r="I2090" s="16">
        <v>52.629980000000003</v>
      </c>
      <c r="J2090" s="16">
        <v>1.2946200000000101</v>
      </c>
      <c r="K2090" s="16">
        <v>2</v>
      </c>
      <c r="L2090" s="18" t="s">
        <v>3558</v>
      </c>
      <c r="M2090" s="18">
        <v>1</v>
      </c>
      <c r="N2090" s="18" t="s">
        <v>4</v>
      </c>
      <c r="O2090" s="18">
        <v>544.59756500000003</v>
      </c>
      <c r="P2090" s="18">
        <v>544.59756500000003</v>
      </c>
      <c r="Q2090" s="18">
        <v>544.59756500000003</v>
      </c>
      <c r="R2090" s="18">
        <v>733.79075906928801</v>
      </c>
      <c r="S2090" s="20">
        <v>1</v>
      </c>
      <c r="T2090" s="21">
        <f t="shared" si="32"/>
        <v>544.59756500000003</v>
      </c>
      <c r="U2090" s="39">
        <f>T2090*Fx!$C$7</f>
        <v>562.60079028925634</v>
      </c>
    </row>
    <row r="2091" spans="1:21">
      <c r="A2091" s="16" t="s">
        <v>4438</v>
      </c>
      <c r="B2091" s="19"/>
      <c r="C2091" s="16" t="s">
        <v>3120</v>
      </c>
      <c r="D2091" s="16" t="s">
        <v>3121</v>
      </c>
      <c r="E2091" s="16" t="s">
        <v>3094</v>
      </c>
      <c r="F2091" s="16" t="s">
        <v>3131</v>
      </c>
      <c r="G2091" s="16" t="s">
        <v>3094</v>
      </c>
      <c r="H2091" s="16" t="s">
        <v>3125</v>
      </c>
      <c r="I2091" s="16">
        <v>51.50573</v>
      </c>
      <c r="J2091" s="16">
        <v>-0.14022000000001</v>
      </c>
      <c r="K2091" s="16">
        <v>2</v>
      </c>
      <c r="L2091" s="18" t="s">
        <v>3132</v>
      </c>
      <c r="M2091" s="18">
        <v>1</v>
      </c>
      <c r="N2091" s="18" t="s">
        <v>4</v>
      </c>
      <c r="O2091" s="18">
        <v>162550</v>
      </c>
      <c r="P2091" s="18">
        <v>162550</v>
      </c>
      <c r="Q2091" s="18">
        <v>162550</v>
      </c>
      <c r="R2091" s="18">
        <v>219019.86999650401</v>
      </c>
      <c r="S2091" s="20">
        <v>1</v>
      </c>
      <c r="T2091" s="21">
        <f t="shared" si="32"/>
        <v>162550</v>
      </c>
      <c r="U2091" s="39">
        <f>T2091*Fx!$C$7</f>
        <v>167923.55371900828</v>
      </c>
    </row>
    <row r="2092" spans="1:21">
      <c r="A2092" s="16" t="s">
        <v>4438</v>
      </c>
      <c r="B2092" s="19"/>
      <c r="C2092" s="16" t="s">
        <v>3120</v>
      </c>
      <c r="D2092" s="16" t="s">
        <v>3121</v>
      </c>
      <c r="E2092" s="16" t="s">
        <v>3094</v>
      </c>
      <c r="F2092" s="16" t="s">
        <v>3151</v>
      </c>
      <c r="G2092" s="16" t="s">
        <v>3094</v>
      </c>
      <c r="H2092" s="16" t="s">
        <v>3125</v>
      </c>
      <c r="I2092" s="16">
        <v>51.522979999999997</v>
      </c>
      <c r="J2092" s="16">
        <v>-0.11860000000001</v>
      </c>
      <c r="K2092" s="16">
        <v>2</v>
      </c>
      <c r="L2092" s="18" t="s">
        <v>3152</v>
      </c>
      <c r="M2092" s="18">
        <v>1</v>
      </c>
      <c r="N2092" s="18" t="s">
        <v>4</v>
      </c>
      <c r="O2092" s="18">
        <v>425000</v>
      </c>
      <c r="P2092" s="18">
        <v>425000</v>
      </c>
      <c r="Q2092" s="18">
        <v>424999.99999999901</v>
      </c>
      <c r="R2092" s="18">
        <v>572644.99999086</v>
      </c>
      <c r="S2092" s="20">
        <v>1</v>
      </c>
      <c r="T2092" s="21">
        <f t="shared" si="32"/>
        <v>425000</v>
      </c>
      <c r="U2092" s="39">
        <f>T2092*Fx!$C$7</f>
        <v>439049.58677685953</v>
      </c>
    </row>
    <row r="2093" spans="1:21">
      <c r="A2093" s="16" t="s">
        <v>4438</v>
      </c>
      <c r="B2093" s="19"/>
      <c r="C2093" s="16" t="s">
        <v>3120</v>
      </c>
      <c r="D2093" s="16" t="s">
        <v>3121</v>
      </c>
      <c r="E2093" s="16" t="s">
        <v>3094</v>
      </c>
      <c r="F2093" s="16" t="s">
        <v>3131</v>
      </c>
      <c r="G2093" s="16" t="s">
        <v>3094</v>
      </c>
      <c r="H2093" s="16" t="s">
        <v>3125</v>
      </c>
      <c r="I2093" s="16">
        <v>51.491909999999997</v>
      </c>
      <c r="J2093" s="16">
        <v>-0.16281000000001</v>
      </c>
      <c r="K2093" s="16">
        <v>2</v>
      </c>
      <c r="L2093" s="18" t="s">
        <v>3132</v>
      </c>
      <c r="M2093" s="18">
        <v>1</v>
      </c>
      <c r="N2093" s="18" t="s">
        <v>4</v>
      </c>
      <c r="O2093" s="18">
        <v>8026800</v>
      </c>
      <c r="P2093" s="18">
        <v>8026800</v>
      </c>
      <c r="Q2093" s="18">
        <v>8026800</v>
      </c>
      <c r="R2093" s="18">
        <v>10815310.3198273</v>
      </c>
      <c r="S2093" s="20">
        <v>1</v>
      </c>
      <c r="T2093" s="21">
        <f t="shared" si="32"/>
        <v>8026800</v>
      </c>
      <c r="U2093" s="39">
        <f>T2093*Fx!$C$7</f>
        <v>8292148.7603305792</v>
      </c>
    </row>
    <row r="2094" spans="1:21">
      <c r="A2094" s="16" t="s">
        <v>4438</v>
      </c>
      <c r="B2094" s="19"/>
      <c r="C2094" s="16" t="s">
        <v>3120</v>
      </c>
      <c r="D2094" s="16" t="s">
        <v>3121</v>
      </c>
      <c r="E2094" s="16" t="s">
        <v>3094</v>
      </c>
      <c r="F2094" s="16" t="s">
        <v>3143</v>
      </c>
      <c r="G2094" s="16" t="s">
        <v>3094</v>
      </c>
      <c r="H2094" s="16" t="s">
        <v>3125</v>
      </c>
      <c r="I2094" s="16">
        <v>51.530455000000003</v>
      </c>
      <c r="J2094" s="16">
        <v>-7.4834000000010004E-2</v>
      </c>
      <c r="K2094" s="16">
        <v>3</v>
      </c>
      <c r="L2094" s="18" t="s">
        <v>3144</v>
      </c>
      <c r="M2094" s="18">
        <v>1</v>
      </c>
      <c r="N2094" s="18" t="s">
        <v>4</v>
      </c>
      <c r="O2094" s="18">
        <v>4785363</v>
      </c>
      <c r="P2094" s="18">
        <v>4785363</v>
      </c>
      <c r="Q2094" s="18">
        <v>4785363</v>
      </c>
      <c r="R2094" s="18">
        <v>6447798.1060970901</v>
      </c>
      <c r="S2094" s="20">
        <v>1</v>
      </c>
      <c r="T2094" s="21">
        <f t="shared" si="32"/>
        <v>4785363</v>
      </c>
      <c r="U2094" s="39">
        <f>T2094*Fx!$C$7</f>
        <v>4943556.8181818184</v>
      </c>
    </row>
    <row r="2095" spans="1:21">
      <c r="A2095" s="16" t="s">
        <v>4438</v>
      </c>
      <c r="B2095" s="19"/>
      <c r="C2095" s="16" t="s">
        <v>3120</v>
      </c>
      <c r="D2095" s="16" t="s">
        <v>3121</v>
      </c>
      <c r="E2095" s="16" t="s">
        <v>3977</v>
      </c>
      <c r="F2095" s="16" t="s">
        <v>3494</v>
      </c>
      <c r="G2095" s="16" t="s">
        <v>3157</v>
      </c>
      <c r="H2095" s="16" t="s">
        <v>3125</v>
      </c>
      <c r="I2095" s="16">
        <v>55.575825999999999</v>
      </c>
      <c r="J2095" s="16">
        <v>-2.04966300000001</v>
      </c>
      <c r="K2095" s="16">
        <v>3</v>
      </c>
      <c r="L2095" s="18" t="s">
        <v>3495</v>
      </c>
      <c r="M2095" s="18">
        <v>1</v>
      </c>
      <c r="N2095" s="18" t="s">
        <v>4</v>
      </c>
      <c r="O2095" s="18">
        <v>265000</v>
      </c>
      <c r="P2095" s="18">
        <v>265000</v>
      </c>
      <c r="Q2095" s="18">
        <v>265000</v>
      </c>
      <c r="R2095" s="18">
        <v>357060.999994301</v>
      </c>
      <c r="S2095" s="20">
        <v>1</v>
      </c>
      <c r="T2095" s="21">
        <f t="shared" si="32"/>
        <v>265000</v>
      </c>
      <c r="U2095" s="39">
        <f>T2095*Fx!$C$7</f>
        <v>273760.33057851245</v>
      </c>
    </row>
    <row r="2096" spans="1:21">
      <c r="A2096" s="16" t="s">
        <v>4438</v>
      </c>
      <c r="B2096" s="19"/>
      <c r="C2096" s="16" t="s">
        <v>3120</v>
      </c>
      <c r="D2096" s="16" t="s">
        <v>3121</v>
      </c>
      <c r="E2096" s="16" t="s">
        <v>3554</v>
      </c>
      <c r="F2096" s="16" t="s">
        <v>3468</v>
      </c>
      <c r="G2096" s="16" t="s">
        <v>3532</v>
      </c>
      <c r="H2096" s="16" t="s">
        <v>3125</v>
      </c>
      <c r="I2096" s="16">
        <v>51.84102</v>
      </c>
      <c r="J2096" s="16">
        <v>0.70732000000000905</v>
      </c>
      <c r="K2096" s="16">
        <v>2</v>
      </c>
      <c r="L2096" s="18" t="s">
        <v>3555</v>
      </c>
      <c r="M2096" s="18">
        <v>1</v>
      </c>
      <c r="N2096" s="18" t="s">
        <v>4</v>
      </c>
      <c r="O2096" s="18">
        <v>85831.2</v>
      </c>
      <c r="P2096" s="18">
        <v>85831.2</v>
      </c>
      <c r="Q2096" s="18">
        <v>85831.2</v>
      </c>
      <c r="R2096" s="18">
        <v>115648.95887815399</v>
      </c>
      <c r="S2096" s="20">
        <v>1</v>
      </c>
      <c r="T2096" s="21">
        <f t="shared" si="32"/>
        <v>85831.2</v>
      </c>
      <c r="U2096" s="39">
        <f>T2096*Fx!$C$7</f>
        <v>88668.595041322318</v>
      </c>
    </row>
    <row r="2097" spans="1:21">
      <c r="A2097" s="16" t="s">
        <v>4438</v>
      </c>
      <c r="B2097" s="19"/>
      <c r="C2097" s="16" t="s">
        <v>3120</v>
      </c>
      <c r="D2097" s="16" t="s">
        <v>3121</v>
      </c>
      <c r="E2097" s="16" t="s">
        <v>3094</v>
      </c>
      <c r="F2097" s="16" t="s">
        <v>3131</v>
      </c>
      <c r="G2097" s="16" t="s">
        <v>3094</v>
      </c>
      <c r="H2097" s="16" t="s">
        <v>3125</v>
      </c>
      <c r="I2097" s="16">
        <v>51.459780000000002</v>
      </c>
      <c r="J2097" s="16">
        <v>-0.19037000000001</v>
      </c>
      <c r="K2097" s="16">
        <v>2</v>
      </c>
      <c r="L2097" s="18" t="s">
        <v>3132</v>
      </c>
      <c r="M2097" s="18">
        <v>1</v>
      </c>
      <c r="N2097" s="18" t="s">
        <v>4</v>
      </c>
      <c r="O2097" s="18">
        <v>35000</v>
      </c>
      <c r="P2097" s="18">
        <v>35000</v>
      </c>
      <c r="Q2097" s="18">
        <v>35000</v>
      </c>
      <c r="R2097" s="18">
        <v>47158.999999247302</v>
      </c>
      <c r="S2097" s="20">
        <v>1</v>
      </c>
      <c r="T2097" s="21">
        <f t="shared" si="32"/>
        <v>35000</v>
      </c>
      <c r="U2097" s="39">
        <f>T2097*Fx!$C$7</f>
        <v>36157.024793388431</v>
      </c>
    </row>
    <row r="2098" spans="1:21">
      <c r="A2098" s="16" t="s">
        <v>4438</v>
      </c>
      <c r="B2098" s="19"/>
      <c r="C2098" s="16" t="s">
        <v>3120</v>
      </c>
      <c r="D2098" s="16" t="s">
        <v>3121</v>
      </c>
      <c r="E2098" s="16" t="s">
        <v>4564</v>
      </c>
      <c r="F2098" s="16" t="s">
        <v>3099</v>
      </c>
      <c r="G2098" s="16" t="s">
        <v>3230</v>
      </c>
      <c r="H2098" s="16" t="s">
        <v>3125</v>
      </c>
      <c r="I2098" s="16">
        <v>51.890839999999997</v>
      </c>
      <c r="J2098" s="16">
        <v>-0.20482000000000999</v>
      </c>
      <c r="K2098" s="16">
        <v>4</v>
      </c>
      <c r="L2098" s="18" t="s">
        <v>3231</v>
      </c>
      <c r="M2098" s="18">
        <v>1</v>
      </c>
      <c r="N2098" s="18" t="s">
        <v>4</v>
      </c>
      <c r="O2098" s="18">
        <v>100000</v>
      </c>
      <c r="P2098" s="18">
        <v>100000</v>
      </c>
      <c r="Q2098" s="18">
        <v>99999.999999999898</v>
      </c>
      <c r="R2098" s="18">
        <v>134739.99999784899</v>
      </c>
      <c r="S2098" s="20">
        <v>1</v>
      </c>
      <c r="T2098" s="21">
        <f t="shared" si="32"/>
        <v>100000</v>
      </c>
      <c r="U2098" s="39">
        <f>T2098*Fx!$C$7</f>
        <v>103305.78512396695</v>
      </c>
    </row>
    <row r="2099" spans="1:21">
      <c r="A2099" s="16" t="s">
        <v>4438</v>
      </c>
      <c r="B2099" s="19"/>
      <c r="C2099" s="16" t="s">
        <v>3120</v>
      </c>
      <c r="D2099" s="16" t="s">
        <v>3121</v>
      </c>
      <c r="E2099" s="16" t="s">
        <v>3094</v>
      </c>
      <c r="F2099" s="16" t="s">
        <v>3129</v>
      </c>
      <c r="G2099" s="16" t="s">
        <v>3094</v>
      </c>
      <c r="H2099" s="16" t="s">
        <v>3125</v>
      </c>
      <c r="I2099" s="16">
        <v>51.502989999999997</v>
      </c>
      <c r="J2099" s="16">
        <v>-0.19908000000001</v>
      </c>
      <c r="K2099" s="16">
        <v>2</v>
      </c>
      <c r="L2099" s="18" t="s">
        <v>3130</v>
      </c>
      <c r="M2099" s="18">
        <v>1</v>
      </c>
      <c r="N2099" s="18" t="s">
        <v>4</v>
      </c>
      <c r="O2099" s="18">
        <v>357255.674724349</v>
      </c>
      <c r="P2099" s="18">
        <v>357255.674724349</v>
      </c>
      <c r="Q2099" s="18">
        <v>357255.674724349</v>
      </c>
      <c r="R2099" s="18">
        <v>481366.29611590499</v>
      </c>
      <c r="S2099" s="20">
        <v>1</v>
      </c>
      <c r="T2099" s="21">
        <f t="shared" si="32"/>
        <v>357255.674724349</v>
      </c>
      <c r="U2099" s="39">
        <f>T2099*Fx!$C$7</f>
        <v>369065.77967391431</v>
      </c>
    </row>
    <row r="2100" spans="1:21">
      <c r="A2100" s="16" t="s">
        <v>4438</v>
      </c>
      <c r="B2100" s="19"/>
      <c r="C2100" s="16" t="s">
        <v>3120</v>
      </c>
      <c r="D2100" s="16" t="s">
        <v>3121</v>
      </c>
      <c r="E2100" s="16" t="s">
        <v>3502</v>
      </c>
      <c r="F2100" s="16" t="s">
        <v>2395</v>
      </c>
      <c r="G2100" s="16" t="s">
        <v>3502</v>
      </c>
      <c r="H2100" s="16" t="s">
        <v>3125</v>
      </c>
      <c r="I2100" s="16">
        <v>52.488912999999997</v>
      </c>
      <c r="J2100" s="16">
        <v>-1.8832739999999999</v>
      </c>
      <c r="K2100" s="16">
        <v>3</v>
      </c>
      <c r="L2100" s="18" t="s">
        <v>3503</v>
      </c>
      <c r="M2100" s="18">
        <v>1</v>
      </c>
      <c r="N2100" s="18" t="s">
        <v>4</v>
      </c>
      <c r="O2100" s="18">
        <v>1000000</v>
      </c>
      <c r="P2100" s="18">
        <v>1000000</v>
      </c>
      <c r="Q2100" s="18">
        <v>1000000</v>
      </c>
      <c r="R2100" s="18">
        <v>1347399.9999784899</v>
      </c>
      <c r="S2100" s="20">
        <v>1</v>
      </c>
      <c r="T2100" s="21">
        <f t="shared" si="32"/>
        <v>1000000</v>
      </c>
      <c r="U2100" s="39">
        <f>T2100*Fx!$C$7</f>
        <v>1033057.8512396695</v>
      </c>
    </row>
    <row r="2101" spans="1:21">
      <c r="A2101" s="16" t="s">
        <v>4438</v>
      </c>
      <c r="B2101" s="19"/>
      <c r="C2101" s="16" t="s">
        <v>3120</v>
      </c>
      <c r="D2101" s="16" t="s">
        <v>3121</v>
      </c>
      <c r="E2101" s="16" t="s">
        <v>3094</v>
      </c>
      <c r="F2101" s="16" t="s">
        <v>3253</v>
      </c>
      <c r="G2101" s="16" t="s">
        <v>3094</v>
      </c>
      <c r="H2101" s="16" t="s">
        <v>3125</v>
      </c>
      <c r="I2101" s="16">
        <v>51.531289999999998</v>
      </c>
      <c r="J2101" s="16">
        <v>-0.11835000000001</v>
      </c>
      <c r="K2101" s="16">
        <v>2</v>
      </c>
      <c r="L2101" s="18" t="s">
        <v>3254</v>
      </c>
      <c r="M2101" s="18">
        <v>1</v>
      </c>
      <c r="N2101" s="18" t="s">
        <v>4</v>
      </c>
      <c r="O2101" s="18">
        <v>263310</v>
      </c>
      <c r="P2101" s="18">
        <v>263310</v>
      </c>
      <c r="Q2101" s="18">
        <v>263310</v>
      </c>
      <c r="R2101" s="18">
        <v>354783.89399433701</v>
      </c>
      <c r="S2101" s="20">
        <v>1</v>
      </c>
      <c r="T2101" s="21">
        <f t="shared" si="32"/>
        <v>263310</v>
      </c>
      <c r="U2101" s="39">
        <f>T2101*Fx!$C$7</f>
        <v>272014.4628099174</v>
      </c>
    </row>
    <row r="2102" spans="1:21">
      <c r="A2102" s="16" t="s">
        <v>4438</v>
      </c>
      <c r="B2102" s="19"/>
      <c r="C2102" s="16" t="s">
        <v>3120</v>
      </c>
      <c r="D2102" s="16" t="s">
        <v>3121</v>
      </c>
      <c r="E2102" s="16" t="s">
        <v>3627</v>
      </c>
      <c r="F2102" s="16" t="s">
        <v>3099</v>
      </c>
      <c r="G2102" s="16" t="s">
        <v>3230</v>
      </c>
      <c r="H2102" s="16" t="s">
        <v>3125</v>
      </c>
      <c r="I2102" s="16">
        <v>51.81099399</v>
      </c>
      <c r="J2102" s="16">
        <v>-3.5003160000009997E-2</v>
      </c>
      <c r="K2102" s="16">
        <v>3</v>
      </c>
      <c r="L2102" s="18" t="s">
        <v>3231</v>
      </c>
      <c r="M2102" s="18">
        <v>1</v>
      </c>
      <c r="N2102" s="18" t="s">
        <v>4</v>
      </c>
      <c r="O2102" s="18">
        <v>239977</v>
      </c>
      <c r="P2102" s="18">
        <v>239977</v>
      </c>
      <c r="Q2102" s="18">
        <v>239977</v>
      </c>
      <c r="R2102" s="18">
        <v>323345.00979483902</v>
      </c>
      <c r="S2102" s="20">
        <v>1</v>
      </c>
      <c r="T2102" s="21">
        <f t="shared" si="32"/>
        <v>239977</v>
      </c>
      <c r="U2102" s="39">
        <f>T2102*Fx!$C$7</f>
        <v>247910.12396694216</v>
      </c>
    </row>
    <row r="2103" spans="1:21">
      <c r="A2103" s="16" t="s">
        <v>4438</v>
      </c>
      <c r="B2103" s="19"/>
      <c r="C2103" s="16" t="s">
        <v>3120</v>
      </c>
      <c r="D2103" s="16" t="s">
        <v>3121</v>
      </c>
      <c r="E2103" s="16" t="s">
        <v>3489</v>
      </c>
      <c r="F2103" s="16" t="s">
        <v>3490</v>
      </c>
      <c r="G2103" s="16" t="s">
        <v>3275</v>
      </c>
      <c r="H2103" s="16" t="s">
        <v>3125</v>
      </c>
      <c r="I2103" s="16">
        <v>50.608305000000001</v>
      </c>
      <c r="J2103" s="16">
        <v>-1.95642000000001</v>
      </c>
      <c r="K2103" s="16">
        <v>3</v>
      </c>
      <c r="L2103" s="18" t="s">
        <v>3491</v>
      </c>
      <c r="M2103" s="18">
        <v>1</v>
      </c>
      <c r="N2103" s="18" t="s">
        <v>4</v>
      </c>
      <c r="O2103" s="18">
        <v>77392</v>
      </c>
      <c r="P2103" s="18">
        <v>77392</v>
      </c>
      <c r="Q2103" s="18">
        <v>77392</v>
      </c>
      <c r="R2103" s="18">
        <v>104277.980798335</v>
      </c>
      <c r="S2103" s="20">
        <v>1</v>
      </c>
      <c r="T2103" s="21">
        <f t="shared" si="32"/>
        <v>77392</v>
      </c>
      <c r="U2103" s="39">
        <f>T2103*Fx!$C$7</f>
        <v>79950.413223140509</v>
      </c>
    </row>
    <row r="2104" spans="1:21">
      <c r="A2104" s="16" t="s">
        <v>4438</v>
      </c>
      <c r="B2104" s="19"/>
      <c r="C2104" s="16" t="s">
        <v>3120</v>
      </c>
      <c r="D2104" s="16" t="s">
        <v>3121</v>
      </c>
      <c r="E2104" s="16" t="s">
        <v>3695</v>
      </c>
      <c r="F2104" s="16" t="s">
        <v>3557</v>
      </c>
      <c r="G2104" s="16" t="s">
        <v>3295</v>
      </c>
      <c r="H2104" s="16" t="s">
        <v>3125</v>
      </c>
      <c r="I2104" s="16">
        <v>52.944470000000003</v>
      </c>
      <c r="J2104" s="16">
        <v>1.2039600000000099</v>
      </c>
      <c r="K2104" s="16">
        <v>2</v>
      </c>
      <c r="L2104" s="18" t="s">
        <v>3558</v>
      </c>
      <c r="M2104" s="18">
        <v>1</v>
      </c>
      <c r="N2104" s="18" t="s">
        <v>4</v>
      </c>
      <c r="O2104" s="18">
        <v>255000</v>
      </c>
      <c r="P2104" s="18">
        <v>255000</v>
      </c>
      <c r="Q2104" s="18">
        <v>254999.99999999901</v>
      </c>
      <c r="R2104" s="18">
        <v>343586.99999451602</v>
      </c>
      <c r="S2104" s="20">
        <v>1</v>
      </c>
      <c r="T2104" s="21">
        <f t="shared" si="32"/>
        <v>255000</v>
      </c>
      <c r="U2104" s="39">
        <f>T2104*Fx!$C$7</f>
        <v>263429.75206611573</v>
      </c>
    </row>
    <row r="2105" spans="1:21">
      <c r="A2105" s="16" t="s">
        <v>4438</v>
      </c>
      <c r="B2105" s="19"/>
      <c r="C2105" s="16" t="s">
        <v>3120</v>
      </c>
      <c r="D2105" s="16" t="s">
        <v>3121</v>
      </c>
      <c r="E2105" s="16" t="s">
        <v>3837</v>
      </c>
      <c r="F2105" s="16" t="s">
        <v>3324</v>
      </c>
      <c r="G2105" s="16" t="s">
        <v>3325</v>
      </c>
      <c r="H2105" s="16" t="s">
        <v>3125</v>
      </c>
      <c r="I2105" s="16">
        <v>50.999163029999998</v>
      </c>
      <c r="J2105" s="16">
        <v>-1.61578296000001</v>
      </c>
      <c r="K2105" s="16">
        <v>3</v>
      </c>
      <c r="L2105" s="18" t="s">
        <v>3326</v>
      </c>
      <c r="M2105" s="18">
        <v>1</v>
      </c>
      <c r="N2105" s="18" t="s">
        <v>4</v>
      </c>
      <c r="O2105" s="18">
        <v>48000</v>
      </c>
      <c r="P2105" s="18">
        <v>48000</v>
      </c>
      <c r="Q2105" s="18">
        <v>48000</v>
      </c>
      <c r="R2105" s="18">
        <v>64675.199998967699</v>
      </c>
      <c r="S2105" s="20">
        <v>1</v>
      </c>
      <c r="T2105" s="21">
        <f t="shared" si="32"/>
        <v>48000</v>
      </c>
      <c r="U2105" s="39">
        <f>T2105*Fx!$C$7</f>
        <v>49586.776859504134</v>
      </c>
    </row>
    <row r="2106" spans="1:21">
      <c r="A2106" s="16" t="s">
        <v>4438</v>
      </c>
      <c r="B2106" s="19"/>
      <c r="C2106" s="16" t="s">
        <v>3120</v>
      </c>
      <c r="D2106" s="16" t="s">
        <v>3121</v>
      </c>
      <c r="E2106" s="16" t="s">
        <v>3694</v>
      </c>
      <c r="F2106" s="16" t="s">
        <v>3160</v>
      </c>
      <c r="G2106" s="16" t="s">
        <v>3094</v>
      </c>
      <c r="H2106" s="16" t="s">
        <v>3125</v>
      </c>
      <c r="I2106" s="16">
        <v>51.422550000000001</v>
      </c>
      <c r="J2106" s="16">
        <v>-0.26815000000000999</v>
      </c>
      <c r="K2106" s="16">
        <v>2</v>
      </c>
      <c r="L2106" s="18" t="s">
        <v>3161</v>
      </c>
      <c r="M2106" s="18">
        <v>1</v>
      </c>
      <c r="N2106" s="18" t="s">
        <v>4</v>
      </c>
      <c r="O2106" s="18">
        <v>16120452</v>
      </c>
      <c r="P2106" s="18">
        <v>16120452</v>
      </c>
      <c r="Q2106" s="18">
        <v>16120452</v>
      </c>
      <c r="R2106" s="18">
        <v>21720697.024453301</v>
      </c>
      <c r="S2106" s="20">
        <v>1</v>
      </c>
      <c r="T2106" s="21">
        <f t="shared" si="32"/>
        <v>16120452</v>
      </c>
      <c r="U2106" s="39">
        <f>T2106*Fx!$C$7</f>
        <v>16653359.504132234</v>
      </c>
    </row>
    <row r="2107" spans="1:21">
      <c r="A2107" s="16" t="s">
        <v>4438</v>
      </c>
      <c r="B2107" s="19"/>
      <c r="C2107" s="16" t="s">
        <v>3120</v>
      </c>
      <c r="D2107" s="16" t="s">
        <v>3121</v>
      </c>
      <c r="E2107" s="16" t="s">
        <v>5006</v>
      </c>
      <c r="F2107" s="16" t="s">
        <v>1952</v>
      </c>
      <c r="G2107" s="16" t="s">
        <v>4552</v>
      </c>
      <c r="H2107" s="16" t="s">
        <v>3125</v>
      </c>
      <c r="I2107" s="16">
        <v>53.738869999999999</v>
      </c>
      <c r="J2107" s="16">
        <v>-0.36678000000000999</v>
      </c>
      <c r="K2107" s="16">
        <v>4</v>
      </c>
      <c r="L2107" s="18" t="s">
        <v>3595</v>
      </c>
      <c r="M2107" s="18">
        <v>1</v>
      </c>
      <c r="N2107" s="18" t="s">
        <v>4</v>
      </c>
      <c r="O2107" s="18">
        <v>188029.30248649899</v>
      </c>
      <c r="P2107" s="18">
        <v>188029.30248649899</v>
      </c>
      <c r="Q2107" s="18">
        <v>188029.30248649899</v>
      </c>
      <c r="R2107" s="18">
        <v>253350.682166265</v>
      </c>
      <c r="S2107" s="20">
        <v>1</v>
      </c>
      <c r="T2107" s="21">
        <f t="shared" si="32"/>
        <v>188029.30248649899</v>
      </c>
      <c r="U2107" s="39">
        <f>T2107*Fx!$C$7</f>
        <v>194245.14719679649</v>
      </c>
    </row>
    <row r="2108" spans="1:21">
      <c r="A2108" s="16" t="s">
        <v>4438</v>
      </c>
      <c r="B2108" s="19"/>
      <c r="C2108" s="16" t="s">
        <v>3120</v>
      </c>
      <c r="D2108" s="16" t="s">
        <v>3121</v>
      </c>
      <c r="E2108" s="16" t="s">
        <v>3094</v>
      </c>
      <c r="F2108" s="16" t="s">
        <v>3133</v>
      </c>
      <c r="G2108" s="16" t="s">
        <v>3094</v>
      </c>
      <c r="H2108" s="16" t="s">
        <v>3125</v>
      </c>
      <c r="I2108" s="16">
        <v>51.554090000000002</v>
      </c>
      <c r="J2108" s="16">
        <v>-0.17044000000001</v>
      </c>
      <c r="K2108" s="16">
        <v>2</v>
      </c>
      <c r="L2108" s="18" t="s">
        <v>3134</v>
      </c>
      <c r="M2108" s="18">
        <v>1</v>
      </c>
      <c r="N2108" s="18" t="s">
        <v>4</v>
      </c>
      <c r="O2108" s="18">
        <v>3666666.66</v>
      </c>
      <c r="P2108" s="18">
        <v>3666666.66</v>
      </c>
      <c r="Q2108" s="18">
        <v>3666666.66</v>
      </c>
      <c r="R2108" s="18">
        <v>4940466.6576051498</v>
      </c>
      <c r="S2108" s="20">
        <v>1</v>
      </c>
      <c r="T2108" s="21">
        <f t="shared" si="32"/>
        <v>3666666.66</v>
      </c>
      <c r="U2108" s="39">
        <f>T2108*Fx!$C$7</f>
        <v>3787878.7809917363</v>
      </c>
    </row>
    <row r="2109" spans="1:21">
      <c r="A2109" s="16" t="s">
        <v>4438</v>
      </c>
      <c r="B2109" s="19"/>
      <c r="C2109" s="16" t="s">
        <v>3120</v>
      </c>
      <c r="D2109" s="16" t="s">
        <v>3121</v>
      </c>
      <c r="E2109" s="16" t="s">
        <v>3942</v>
      </c>
      <c r="F2109" s="16" t="s">
        <v>3743</v>
      </c>
      <c r="G2109" s="16" t="s">
        <v>3943</v>
      </c>
      <c r="H2109" s="16" t="s">
        <v>3125</v>
      </c>
      <c r="I2109" s="16">
        <v>49.953605039999999</v>
      </c>
      <c r="J2109" s="16">
        <v>-6.3526471200000101</v>
      </c>
      <c r="K2109" s="16">
        <v>3</v>
      </c>
      <c r="L2109" s="18" t="s">
        <v>3744</v>
      </c>
      <c r="M2109" s="18">
        <v>1</v>
      </c>
      <c r="N2109" s="18" t="s">
        <v>4</v>
      </c>
      <c r="O2109" s="18">
        <v>971750</v>
      </c>
      <c r="P2109" s="18">
        <v>971750</v>
      </c>
      <c r="Q2109" s="18">
        <v>971750</v>
      </c>
      <c r="R2109" s="18">
        <v>1309335.9499790999</v>
      </c>
      <c r="S2109" s="20">
        <v>1</v>
      </c>
      <c r="T2109" s="21">
        <f t="shared" si="32"/>
        <v>971750</v>
      </c>
      <c r="U2109" s="39">
        <f>T2109*Fx!$C$7</f>
        <v>1003873.9669421489</v>
      </c>
    </row>
    <row r="2110" spans="1:21">
      <c r="A2110" s="16" t="s">
        <v>4438</v>
      </c>
      <c r="B2110" s="19"/>
      <c r="C2110" s="16" t="s">
        <v>3120</v>
      </c>
      <c r="D2110" s="16" t="s">
        <v>3121</v>
      </c>
      <c r="E2110" s="16" t="s">
        <v>3094</v>
      </c>
      <c r="F2110" s="16" t="s">
        <v>3131</v>
      </c>
      <c r="G2110" s="16" t="s">
        <v>3094</v>
      </c>
      <c r="H2110" s="16" t="s">
        <v>3125</v>
      </c>
      <c r="I2110" s="16">
        <v>51.506210000000003</v>
      </c>
      <c r="J2110" s="16">
        <v>-0.13828000000000901</v>
      </c>
      <c r="K2110" s="16">
        <v>2</v>
      </c>
      <c r="L2110" s="18" t="s">
        <v>3132</v>
      </c>
      <c r="M2110" s="18">
        <v>1</v>
      </c>
      <c r="N2110" s="18" t="s">
        <v>4</v>
      </c>
      <c r="O2110" s="18">
        <v>850000</v>
      </c>
      <c r="P2110" s="18">
        <v>850000</v>
      </c>
      <c r="Q2110" s="18">
        <v>850000</v>
      </c>
      <c r="R2110" s="18">
        <v>1145289.99998172</v>
      </c>
      <c r="S2110" s="20">
        <v>1</v>
      </c>
      <c r="T2110" s="21">
        <f t="shared" si="32"/>
        <v>850000</v>
      </c>
      <c r="U2110" s="39">
        <f>T2110*Fx!$C$7</f>
        <v>878099.17355371907</v>
      </c>
    </row>
    <row r="2111" spans="1:21">
      <c r="A2111" s="16" t="s">
        <v>4438</v>
      </c>
      <c r="B2111" s="19"/>
      <c r="C2111" s="16" t="s">
        <v>3120</v>
      </c>
      <c r="D2111" s="16" t="s">
        <v>3121</v>
      </c>
      <c r="E2111" s="16" t="s">
        <v>3094</v>
      </c>
      <c r="F2111" s="16" t="s">
        <v>3131</v>
      </c>
      <c r="G2111" s="16" t="s">
        <v>3094</v>
      </c>
      <c r="H2111" s="16" t="s">
        <v>3125</v>
      </c>
      <c r="I2111" s="16">
        <v>51.475119999999997</v>
      </c>
      <c r="J2111" s="16">
        <v>-0.16648000000000901</v>
      </c>
      <c r="K2111" s="16">
        <v>2</v>
      </c>
      <c r="L2111" s="18" t="s">
        <v>3132</v>
      </c>
      <c r="M2111" s="18">
        <v>1</v>
      </c>
      <c r="N2111" s="18" t="s">
        <v>4</v>
      </c>
      <c r="O2111" s="18">
        <v>100000</v>
      </c>
      <c r="P2111" s="18">
        <v>100000</v>
      </c>
      <c r="Q2111" s="18">
        <v>99999.999999999898</v>
      </c>
      <c r="R2111" s="18">
        <v>134739.99999784899</v>
      </c>
      <c r="S2111" s="20">
        <v>1</v>
      </c>
      <c r="T2111" s="21">
        <f t="shared" si="32"/>
        <v>100000</v>
      </c>
      <c r="U2111" s="39">
        <f>T2111*Fx!$C$7</f>
        <v>103305.78512396695</v>
      </c>
    </row>
    <row r="2112" spans="1:21">
      <c r="A2112" s="16" t="s">
        <v>4438</v>
      </c>
      <c r="B2112" s="19"/>
      <c r="C2112" s="16" t="s">
        <v>3120</v>
      </c>
      <c r="D2112" s="16" t="s">
        <v>3121</v>
      </c>
      <c r="E2112" s="16" t="s">
        <v>3094</v>
      </c>
      <c r="F2112" s="16" t="s">
        <v>3129</v>
      </c>
      <c r="G2112" s="16" t="s">
        <v>3094</v>
      </c>
      <c r="H2112" s="16" t="s">
        <v>3125</v>
      </c>
      <c r="I2112" s="16">
        <v>51.50414799</v>
      </c>
      <c r="J2112" s="16">
        <v>-0.23717916000000999</v>
      </c>
      <c r="K2112" s="16">
        <v>3</v>
      </c>
      <c r="L2112" s="18" t="s">
        <v>3130</v>
      </c>
      <c r="M2112" s="18">
        <v>1</v>
      </c>
      <c r="N2112" s="18" t="s">
        <v>4</v>
      </c>
      <c r="O2112" s="18">
        <v>20000</v>
      </c>
      <c r="P2112" s="18">
        <v>20000</v>
      </c>
      <c r="Q2112" s="18">
        <v>20000</v>
      </c>
      <c r="R2112" s="18">
        <v>26947.9999995699</v>
      </c>
      <c r="S2112" s="20">
        <v>1</v>
      </c>
      <c r="T2112" s="21">
        <f t="shared" si="32"/>
        <v>20000</v>
      </c>
      <c r="U2112" s="39">
        <f>T2112*Fx!$C$7</f>
        <v>20661.157024793392</v>
      </c>
    </row>
    <row r="2113" spans="1:21">
      <c r="A2113" s="16" t="s">
        <v>4438</v>
      </c>
      <c r="B2113" s="19"/>
      <c r="C2113" s="16" t="s">
        <v>3120</v>
      </c>
      <c r="D2113" s="16" t="s">
        <v>3121</v>
      </c>
      <c r="E2113" s="16" t="s">
        <v>3808</v>
      </c>
      <c r="F2113" s="16" t="s">
        <v>3557</v>
      </c>
      <c r="G2113" s="16" t="s">
        <v>3295</v>
      </c>
      <c r="H2113" s="16" t="s">
        <v>3125</v>
      </c>
      <c r="I2113" s="16">
        <v>52.762653999999998</v>
      </c>
      <c r="J2113" s="16">
        <v>1.11067000000001</v>
      </c>
      <c r="K2113" s="16">
        <v>3</v>
      </c>
      <c r="L2113" s="18" t="s">
        <v>3558</v>
      </c>
      <c r="M2113" s="18">
        <v>1</v>
      </c>
      <c r="N2113" s="18" t="s">
        <v>4</v>
      </c>
      <c r="O2113" s="18">
        <v>410000</v>
      </c>
      <c r="P2113" s="18">
        <v>410000</v>
      </c>
      <c r="Q2113" s="18">
        <v>410000</v>
      </c>
      <c r="R2113" s="18">
        <v>552433.99999118305</v>
      </c>
      <c r="S2113" s="20">
        <v>1</v>
      </c>
      <c r="T2113" s="21">
        <f t="shared" si="32"/>
        <v>410000</v>
      </c>
      <c r="U2113" s="39">
        <f>T2113*Fx!$C$7</f>
        <v>423553.71900826448</v>
      </c>
    </row>
    <row r="2114" spans="1:21">
      <c r="A2114" s="16" t="s">
        <v>4438</v>
      </c>
      <c r="B2114" s="19"/>
      <c r="C2114" s="16" t="s">
        <v>3120</v>
      </c>
      <c r="D2114" s="16" t="s">
        <v>3121</v>
      </c>
      <c r="E2114" s="16" t="s">
        <v>3094</v>
      </c>
      <c r="F2114" s="16" t="s">
        <v>3129</v>
      </c>
      <c r="G2114" s="16" t="s">
        <v>3094</v>
      </c>
      <c r="H2114" s="16" t="s">
        <v>3125</v>
      </c>
      <c r="I2114" s="16">
        <v>51.510309999999997</v>
      </c>
      <c r="J2114" s="16">
        <v>-0.14577000000001</v>
      </c>
      <c r="K2114" s="16">
        <v>2</v>
      </c>
      <c r="L2114" s="18" t="s">
        <v>3130</v>
      </c>
      <c r="M2114" s="18">
        <v>1</v>
      </c>
      <c r="N2114" s="18" t="s">
        <v>4</v>
      </c>
      <c r="O2114" s="18">
        <v>3516000</v>
      </c>
      <c r="P2114" s="18">
        <v>3516000</v>
      </c>
      <c r="Q2114" s="18">
        <v>3516000</v>
      </c>
      <c r="R2114" s="18">
        <v>4737458.39992439</v>
      </c>
      <c r="S2114" s="20">
        <v>1</v>
      </c>
      <c r="T2114" s="21">
        <f t="shared" si="32"/>
        <v>3516000</v>
      </c>
      <c r="U2114" s="39">
        <f>T2114*Fx!$C$7</f>
        <v>3632231.4049586779</v>
      </c>
    </row>
    <row r="2115" spans="1:21">
      <c r="A2115" s="16" t="s">
        <v>4438</v>
      </c>
      <c r="B2115" s="19"/>
      <c r="C2115" s="16" t="s">
        <v>3120</v>
      </c>
      <c r="D2115" s="16" t="s">
        <v>3121</v>
      </c>
      <c r="E2115" s="16" t="s">
        <v>3094</v>
      </c>
      <c r="F2115" s="16" t="s">
        <v>3131</v>
      </c>
      <c r="G2115" s="16" t="s">
        <v>3094</v>
      </c>
      <c r="H2115" s="16" t="s">
        <v>3125</v>
      </c>
      <c r="I2115" s="16">
        <v>51.494709999999998</v>
      </c>
      <c r="J2115" s="16">
        <v>-0.17353000000000901</v>
      </c>
      <c r="K2115" s="16">
        <v>2</v>
      </c>
      <c r="L2115" s="18" t="s">
        <v>3132</v>
      </c>
      <c r="M2115" s="18">
        <v>1</v>
      </c>
      <c r="N2115" s="18" t="s">
        <v>4</v>
      </c>
      <c r="O2115" s="18">
        <v>1476568</v>
      </c>
      <c r="P2115" s="18">
        <v>1476568</v>
      </c>
      <c r="Q2115" s="18">
        <v>1476568</v>
      </c>
      <c r="R2115" s="18">
        <v>1989527.7231682399</v>
      </c>
      <c r="S2115" s="20">
        <v>1</v>
      </c>
      <c r="T2115" s="21">
        <f t="shared" ref="T2115:T2178" si="33">S2115*P2115</f>
        <v>1476568</v>
      </c>
      <c r="U2115" s="39">
        <f>T2115*Fx!$C$7</f>
        <v>1525380.1652892563</v>
      </c>
    </row>
    <row r="2116" spans="1:21">
      <c r="A2116" s="16" t="s">
        <v>4438</v>
      </c>
      <c r="B2116" s="19"/>
      <c r="C2116" s="16" t="s">
        <v>3120</v>
      </c>
      <c r="D2116" s="16" t="s">
        <v>3121</v>
      </c>
      <c r="E2116" s="16" t="s">
        <v>3094</v>
      </c>
      <c r="F2116" s="16" t="s">
        <v>2397</v>
      </c>
      <c r="G2116" s="16" t="s">
        <v>3094</v>
      </c>
      <c r="H2116" s="16" t="s">
        <v>3125</v>
      </c>
      <c r="I2116" s="16">
        <v>51.503349960000001</v>
      </c>
      <c r="J2116" s="16">
        <v>-0.10176984000001001</v>
      </c>
      <c r="K2116" s="16">
        <v>3</v>
      </c>
      <c r="L2116" s="18" t="s">
        <v>3149</v>
      </c>
      <c r="M2116" s="18">
        <v>1</v>
      </c>
      <c r="N2116" s="18" t="s">
        <v>4</v>
      </c>
      <c r="O2116" s="18">
        <v>250000</v>
      </c>
      <c r="P2116" s="18">
        <v>250000</v>
      </c>
      <c r="Q2116" s="18">
        <v>250000</v>
      </c>
      <c r="R2116" s="18">
        <v>336849.99999462301</v>
      </c>
      <c r="S2116" s="20">
        <v>1</v>
      </c>
      <c r="T2116" s="21">
        <f t="shared" si="33"/>
        <v>250000</v>
      </c>
      <c r="U2116" s="39">
        <f>T2116*Fx!$C$7</f>
        <v>258264.46280991737</v>
      </c>
    </row>
    <row r="2117" spans="1:21">
      <c r="A2117" s="16" t="s">
        <v>4438</v>
      </c>
      <c r="B2117" s="19"/>
      <c r="C2117" s="16" t="s">
        <v>3120</v>
      </c>
      <c r="D2117" s="16" t="s">
        <v>3121</v>
      </c>
      <c r="E2117" s="16" t="s">
        <v>4556</v>
      </c>
      <c r="F2117" s="16" t="s">
        <v>3123</v>
      </c>
      <c r="G2117" s="16" t="s">
        <v>3124</v>
      </c>
      <c r="H2117" s="16" t="s">
        <v>3125</v>
      </c>
      <c r="I2117" s="16">
        <v>51.638168</v>
      </c>
      <c r="J2117" s="16">
        <v>-2.3541480000000101</v>
      </c>
      <c r="K2117" s="16">
        <v>3</v>
      </c>
      <c r="L2117" s="18" t="s">
        <v>3126</v>
      </c>
      <c r="M2117" s="18">
        <v>1</v>
      </c>
      <c r="N2117" s="18" t="s">
        <v>4</v>
      </c>
      <c r="O2117" s="18">
        <v>110400</v>
      </c>
      <c r="P2117" s="18">
        <v>110400</v>
      </c>
      <c r="Q2117" s="18">
        <v>110400</v>
      </c>
      <c r="R2117" s="18">
        <v>148752.959997625</v>
      </c>
      <c r="S2117" s="20">
        <v>1</v>
      </c>
      <c r="T2117" s="21">
        <f t="shared" si="33"/>
        <v>110400</v>
      </c>
      <c r="U2117" s="39">
        <f>T2117*Fx!$C$7</f>
        <v>114049.58677685952</v>
      </c>
    </row>
    <row r="2118" spans="1:21">
      <c r="A2118" s="16" t="s">
        <v>4438</v>
      </c>
      <c r="B2118" s="19"/>
      <c r="C2118" s="16" t="s">
        <v>3120</v>
      </c>
      <c r="D2118" s="16" t="s">
        <v>3121</v>
      </c>
      <c r="E2118" s="16" t="s">
        <v>3734</v>
      </c>
      <c r="F2118" s="16" t="s">
        <v>2388</v>
      </c>
      <c r="G2118" s="16" t="s">
        <v>3220</v>
      </c>
      <c r="H2118" s="16" t="s">
        <v>3125</v>
      </c>
      <c r="I2118" s="16">
        <v>50.453726039999999</v>
      </c>
      <c r="J2118" s="16">
        <v>-4.8147850800000098</v>
      </c>
      <c r="K2118" s="16">
        <v>3</v>
      </c>
      <c r="L2118" s="18" t="s">
        <v>3221</v>
      </c>
      <c r="M2118" s="18">
        <v>1</v>
      </c>
      <c r="N2118" s="18" t="s">
        <v>4</v>
      </c>
      <c r="O2118" s="18">
        <v>1063000</v>
      </c>
      <c r="P2118" s="18">
        <v>1063000</v>
      </c>
      <c r="Q2118" s="18">
        <v>1063000</v>
      </c>
      <c r="R2118" s="18">
        <v>1432286.1999771399</v>
      </c>
      <c r="S2118" s="20">
        <v>1</v>
      </c>
      <c r="T2118" s="21">
        <f t="shared" si="33"/>
        <v>1063000</v>
      </c>
      <c r="U2118" s="39">
        <f>T2118*Fx!$C$7</f>
        <v>1098140.4958677688</v>
      </c>
    </row>
    <row r="2119" spans="1:21">
      <c r="A2119" s="16" t="s">
        <v>4438</v>
      </c>
      <c r="B2119" s="19"/>
      <c r="C2119" s="16" t="s">
        <v>3120</v>
      </c>
      <c r="D2119" s="16" t="s">
        <v>3121</v>
      </c>
      <c r="E2119" s="16" t="s">
        <v>3094</v>
      </c>
      <c r="F2119" s="16" t="s">
        <v>3131</v>
      </c>
      <c r="G2119" s="16" t="s">
        <v>3094</v>
      </c>
      <c r="H2119" s="16" t="s">
        <v>3125</v>
      </c>
      <c r="I2119" s="16">
        <v>51.494689999999999</v>
      </c>
      <c r="J2119" s="16">
        <v>-0.15953000000001</v>
      </c>
      <c r="K2119" s="16">
        <v>2</v>
      </c>
      <c r="L2119" s="18" t="s">
        <v>3132</v>
      </c>
      <c r="M2119" s="18">
        <v>1</v>
      </c>
      <c r="N2119" s="18" t="s">
        <v>4</v>
      </c>
      <c r="O2119" s="18">
        <v>2212500</v>
      </c>
      <c r="P2119" s="18">
        <v>2212500</v>
      </c>
      <c r="Q2119" s="18">
        <v>2212500</v>
      </c>
      <c r="R2119" s="18">
        <v>2981122.4999524201</v>
      </c>
      <c r="S2119" s="20">
        <v>1</v>
      </c>
      <c r="T2119" s="21">
        <f t="shared" si="33"/>
        <v>2212500</v>
      </c>
      <c r="U2119" s="39">
        <f>T2119*Fx!$C$7</f>
        <v>2285640.4958677688</v>
      </c>
    </row>
    <row r="2120" spans="1:21">
      <c r="A2120" s="16" t="s">
        <v>4438</v>
      </c>
      <c r="B2120" s="19"/>
      <c r="C2120" s="16" t="s">
        <v>3120</v>
      </c>
      <c r="D2120" s="16" t="s">
        <v>3121</v>
      </c>
      <c r="E2120" s="16" t="s">
        <v>3094</v>
      </c>
      <c r="F2120" s="16" t="s">
        <v>3131</v>
      </c>
      <c r="G2120" s="16" t="s">
        <v>3094</v>
      </c>
      <c r="H2120" s="16" t="s">
        <v>3125</v>
      </c>
      <c r="I2120" s="16">
        <v>51.477539999999998</v>
      </c>
      <c r="J2120" s="16">
        <v>-0.17379000000000999</v>
      </c>
      <c r="K2120" s="16">
        <v>4</v>
      </c>
      <c r="L2120" s="18" t="s">
        <v>3132</v>
      </c>
      <c r="M2120" s="18">
        <v>1</v>
      </c>
      <c r="N2120" s="18" t="s">
        <v>4</v>
      </c>
      <c r="O2120" s="18">
        <v>190205.34003219099</v>
      </c>
      <c r="P2120" s="18">
        <v>190205.34003219099</v>
      </c>
      <c r="Q2120" s="18">
        <v>190205.34003219099</v>
      </c>
      <c r="R2120" s="18">
        <v>256282.67515528301</v>
      </c>
      <c r="S2120" s="20">
        <v>1</v>
      </c>
      <c r="T2120" s="21">
        <f t="shared" si="33"/>
        <v>190205.34003219099</v>
      </c>
      <c r="U2120" s="39">
        <f>T2120*Fx!$C$7</f>
        <v>196493.11986796593</v>
      </c>
    </row>
    <row r="2121" spans="1:21">
      <c r="A2121" s="16" t="s">
        <v>4438</v>
      </c>
      <c r="B2121" s="19"/>
      <c r="C2121" s="16" t="s">
        <v>3120</v>
      </c>
      <c r="D2121" s="16" t="s">
        <v>3121</v>
      </c>
      <c r="E2121" s="16" t="s">
        <v>3094</v>
      </c>
      <c r="F2121" s="16" t="s">
        <v>3131</v>
      </c>
      <c r="G2121" s="16" t="s">
        <v>3094</v>
      </c>
      <c r="H2121" s="16" t="s">
        <v>3125</v>
      </c>
      <c r="I2121" s="16">
        <v>51.506459999999997</v>
      </c>
      <c r="J2121" s="16">
        <v>-0.13850000000001</v>
      </c>
      <c r="K2121" s="16">
        <v>2</v>
      </c>
      <c r="L2121" s="18" t="s">
        <v>3132</v>
      </c>
      <c r="M2121" s="18">
        <v>1</v>
      </c>
      <c r="N2121" s="18" t="s">
        <v>4</v>
      </c>
      <c r="O2121" s="18">
        <v>50076</v>
      </c>
      <c r="P2121" s="18">
        <v>50076</v>
      </c>
      <c r="Q2121" s="18">
        <v>50076</v>
      </c>
      <c r="R2121" s="18">
        <v>67472.402398923106</v>
      </c>
      <c r="S2121" s="20">
        <v>1</v>
      </c>
      <c r="T2121" s="21">
        <f t="shared" si="33"/>
        <v>50076</v>
      </c>
      <c r="U2121" s="39">
        <f>T2121*Fx!$C$7</f>
        <v>51731.404958677689</v>
      </c>
    </row>
    <row r="2122" spans="1:21">
      <c r="A2122" s="16" t="s">
        <v>4438</v>
      </c>
      <c r="B2122" s="19"/>
      <c r="C2122" s="16" t="s">
        <v>3120</v>
      </c>
      <c r="D2122" s="16" t="s">
        <v>3121</v>
      </c>
      <c r="E2122" s="16" t="s">
        <v>3094</v>
      </c>
      <c r="F2122" s="16" t="s">
        <v>3131</v>
      </c>
      <c r="G2122" s="16" t="s">
        <v>3094</v>
      </c>
      <c r="H2122" s="16" t="s">
        <v>3125</v>
      </c>
      <c r="I2122" s="16">
        <v>51.484270000000002</v>
      </c>
      <c r="J2122" s="16">
        <v>-0.18338000000000901</v>
      </c>
      <c r="K2122" s="16">
        <v>2</v>
      </c>
      <c r="L2122" s="18" t="s">
        <v>3132</v>
      </c>
      <c r="M2122" s="18">
        <v>1</v>
      </c>
      <c r="N2122" s="18" t="s">
        <v>4</v>
      </c>
      <c r="O2122" s="18">
        <v>3067200</v>
      </c>
      <c r="P2122" s="18">
        <v>3067200</v>
      </c>
      <c r="Q2122" s="18">
        <v>3067200</v>
      </c>
      <c r="R2122" s="18">
        <v>4132745.2799340398</v>
      </c>
      <c r="S2122" s="20">
        <v>1</v>
      </c>
      <c r="T2122" s="21">
        <f t="shared" si="33"/>
        <v>3067200</v>
      </c>
      <c r="U2122" s="39">
        <f>T2122*Fx!$C$7</f>
        <v>3168595.0413223142</v>
      </c>
    </row>
    <row r="2123" spans="1:21">
      <c r="A2123" s="16" t="s">
        <v>4438</v>
      </c>
      <c r="B2123" s="19"/>
      <c r="C2123" s="16" t="s">
        <v>3120</v>
      </c>
      <c r="D2123" s="16" t="s">
        <v>3121</v>
      </c>
      <c r="E2123" s="16" t="s">
        <v>3752</v>
      </c>
      <c r="F2123" s="16" t="s">
        <v>2388</v>
      </c>
      <c r="G2123" s="16" t="s">
        <v>3752</v>
      </c>
      <c r="H2123" s="16" t="s">
        <v>3125</v>
      </c>
      <c r="I2123" s="16">
        <v>50.374154969999999</v>
      </c>
      <c r="J2123" s="16">
        <v>-4.1370231600000098</v>
      </c>
      <c r="K2123" s="16">
        <v>3</v>
      </c>
      <c r="L2123" s="18" t="s">
        <v>3221</v>
      </c>
      <c r="M2123" s="18">
        <v>1</v>
      </c>
      <c r="N2123" s="18" t="s">
        <v>4</v>
      </c>
      <c r="O2123" s="18">
        <v>35000</v>
      </c>
      <c r="P2123" s="18">
        <v>35000</v>
      </c>
      <c r="Q2123" s="18">
        <v>35000</v>
      </c>
      <c r="R2123" s="18">
        <v>47158.999999247302</v>
      </c>
      <c r="S2123" s="20">
        <v>1</v>
      </c>
      <c r="T2123" s="21">
        <f t="shared" si="33"/>
        <v>35000</v>
      </c>
      <c r="U2123" s="39">
        <f>T2123*Fx!$C$7</f>
        <v>36157.024793388431</v>
      </c>
    </row>
    <row r="2124" spans="1:21">
      <c r="A2124" s="16" t="s">
        <v>4438</v>
      </c>
      <c r="B2124" s="19"/>
      <c r="C2124" s="16" t="s">
        <v>3120</v>
      </c>
      <c r="D2124" s="16" t="s">
        <v>3121</v>
      </c>
      <c r="E2124" s="16" t="s">
        <v>4589</v>
      </c>
      <c r="F2124" s="16" t="s">
        <v>3324</v>
      </c>
      <c r="G2124" s="16" t="s">
        <v>3325</v>
      </c>
      <c r="H2124" s="16" t="s">
        <v>3125</v>
      </c>
      <c r="I2124" s="16">
        <v>50.869680000000002</v>
      </c>
      <c r="J2124" s="16">
        <v>-1.57535000000001</v>
      </c>
      <c r="K2124" s="16">
        <v>2</v>
      </c>
      <c r="L2124" s="18" t="s">
        <v>3326</v>
      </c>
      <c r="M2124" s="18">
        <v>1</v>
      </c>
      <c r="N2124" s="18" t="s">
        <v>4</v>
      </c>
      <c r="O2124" s="18">
        <v>10000</v>
      </c>
      <c r="P2124" s="18">
        <v>10000</v>
      </c>
      <c r="Q2124" s="18">
        <v>10000</v>
      </c>
      <c r="R2124" s="18">
        <v>13473.999999784901</v>
      </c>
      <c r="S2124" s="20">
        <v>1</v>
      </c>
      <c r="T2124" s="21">
        <f t="shared" si="33"/>
        <v>10000</v>
      </c>
      <c r="U2124" s="39">
        <f>T2124*Fx!$C$7</f>
        <v>10330.578512396696</v>
      </c>
    </row>
    <row r="2125" spans="1:21">
      <c r="A2125" s="16" t="s">
        <v>4438</v>
      </c>
      <c r="B2125" s="19"/>
      <c r="C2125" s="16" t="s">
        <v>3120</v>
      </c>
      <c r="D2125" s="16" t="s">
        <v>3121</v>
      </c>
      <c r="E2125" s="16" t="s">
        <v>3792</v>
      </c>
      <c r="F2125" s="16" t="s">
        <v>3183</v>
      </c>
      <c r="G2125" s="16" t="s">
        <v>3310</v>
      </c>
      <c r="H2125" s="16" t="s">
        <v>3125</v>
      </c>
      <c r="I2125" s="16">
        <v>0</v>
      </c>
      <c r="J2125" s="16">
        <v>0</v>
      </c>
      <c r="K2125" s="16">
        <v>6</v>
      </c>
      <c r="L2125" s="18" t="s">
        <v>3185</v>
      </c>
      <c r="M2125" s="18">
        <v>1</v>
      </c>
      <c r="N2125" s="18" t="s">
        <v>4</v>
      </c>
      <c r="O2125" s="18">
        <v>8400</v>
      </c>
      <c r="P2125" s="18">
        <v>8400</v>
      </c>
      <c r="Q2125" s="18">
        <v>8400</v>
      </c>
      <c r="R2125" s="18">
        <v>11318.1599998193</v>
      </c>
      <c r="S2125" s="20">
        <v>1</v>
      </c>
      <c r="T2125" s="21">
        <f t="shared" si="33"/>
        <v>8400</v>
      </c>
      <c r="U2125" s="39">
        <f>T2125*Fx!$C$7</f>
        <v>8677.6859504132244</v>
      </c>
    </row>
    <row r="2126" spans="1:21">
      <c r="A2126" s="16" t="s">
        <v>4438</v>
      </c>
      <c r="B2126" s="19"/>
      <c r="C2126" s="16" t="s">
        <v>3120</v>
      </c>
      <c r="D2126" s="16" t="s">
        <v>3121</v>
      </c>
      <c r="E2126" s="16" t="s">
        <v>5007</v>
      </c>
      <c r="F2126" s="16" t="s">
        <v>3146</v>
      </c>
      <c r="G2126" s="16" t="s">
        <v>3137</v>
      </c>
      <c r="H2126" s="16" t="s">
        <v>3125</v>
      </c>
      <c r="I2126" s="16">
        <v>50.997386970000001</v>
      </c>
      <c r="J2126" s="16">
        <v>0.17076996000000999</v>
      </c>
      <c r="K2126" s="16">
        <v>3</v>
      </c>
      <c r="L2126" s="18" t="s">
        <v>3148</v>
      </c>
      <c r="M2126" s="18">
        <v>1</v>
      </c>
      <c r="N2126" s="18" t="s">
        <v>4</v>
      </c>
      <c r="O2126" s="18">
        <v>100000</v>
      </c>
      <c r="P2126" s="18">
        <v>100000</v>
      </c>
      <c r="Q2126" s="18">
        <v>99999.999999999898</v>
      </c>
      <c r="R2126" s="18">
        <v>134739.99999784899</v>
      </c>
      <c r="S2126" s="20">
        <v>1</v>
      </c>
      <c r="T2126" s="21">
        <f t="shared" si="33"/>
        <v>100000</v>
      </c>
      <c r="U2126" s="39">
        <f>T2126*Fx!$C$7</f>
        <v>103305.78512396695</v>
      </c>
    </row>
    <row r="2127" spans="1:21">
      <c r="A2127" s="16" t="s">
        <v>4438</v>
      </c>
      <c r="B2127" s="19"/>
      <c r="C2127" s="16" t="s">
        <v>3120</v>
      </c>
      <c r="D2127" s="16" t="s">
        <v>3121</v>
      </c>
      <c r="E2127" s="16" t="s">
        <v>3530</v>
      </c>
      <c r="F2127" s="16" t="s">
        <v>3531</v>
      </c>
      <c r="G2127" s="16" t="s">
        <v>3532</v>
      </c>
      <c r="H2127" s="16" t="s">
        <v>3125</v>
      </c>
      <c r="I2127" s="16">
        <v>51.64123</v>
      </c>
      <c r="J2127" s="16">
        <v>0.81373000000000995</v>
      </c>
      <c r="K2127" s="16">
        <v>2</v>
      </c>
      <c r="L2127" s="18" t="s">
        <v>3533</v>
      </c>
      <c r="M2127" s="18">
        <v>1</v>
      </c>
      <c r="N2127" s="18" t="s">
        <v>4</v>
      </c>
      <c r="O2127" s="18">
        <v>50000</v>
      </c>
      <c r="P2127" s="18">
        <v>50000</v>
      </c>
      <c r="Q2127" s="18">
        <v>49999.999999999898</v>
      </c>
      <c r="R2127" s="18">
        <v>67369.999998924701</v>
      </c>
      <c r="S2127" s="20">
        <v>1</v>
      </c>
      <c r="T2127" s="21">
        <f t="shared" si="33"/>
        <v>50000</v>
      </c>
      <c r="U2127" s="39">
        <f>T2127*Fx!$C$7</f>
        <v>51652.892561983477</v>
      </c>
    </row>
    <row r="2128" spans="1:21">
      <c r="A2128" s="16" t="s">
        <v>4438</v>
      </c>
      <c r="B2128" s="19"/>
      <c r="C2128" s="16" t="s">
        <v>3120</v>
      </c>
      <c r="D2128" s="16" t="s">
        <v>3121</v>
      </c>
      <c r="E2128" s="16" t="s">
        <v>3878</v>
      </c>
      <c r="F2128" s="16" t="s">
        <v>3156</v>
      </c>
      <c r="G2128" s="16" t="s">
        <v>3878</v>
      </c>
      <c r="H2128" s="16" t="s">
        <v>3125</v>
      </c>
      <c r="I2128" s="16">
        <v>54.788460999999998</v>
      </c>
      <c r="J2128" s="16">
        <v>-1.6610750000000101</v>
      </c>
      <c r="K2128" s="16">
        <v>3</v>
      </c>
      <c r="L2128" s="18" t="s">
        <v>3158</v>
      </c>
      <c r="M2128" s="18">
        <v>1</v>
      </c>
      <c r="N2128" s="18" t="s">
        <v>4</v>
      </c>
      <c r="O2128" s="18">
        <v>70000</v>
      </c>
      <c r="P2128" s="18">
        <v>70000</v>
      </c>
      <c r="Q2128" s="18">
        <v>70000</v>
      </c>
      <c r="R2128" s="18">
        <v>94317.999998494604</v>
      </c>
      <c r="S2128" s="20">
        <v>1</v>
      </c>
      <c r="T2128" s="21">
        <f t="shared" si="33"/>
        <v>70000</v>
      </c>
      <c r="U2128" s="39">
        <f>T2128*Fx!$C$7</f>
        <v>72314.049586776862</v>
      </c>
    </row>
    <row r="2129" spans="1:21">
      <c r="A2129" s="16" t="s">
        <v>4438</v>
      </c>
      <c r="B2129" s="19"/>
      <c r="C2129" s="16" t="s">
        <v>3120</v>
      </c>
      <c r="D2129" s="16" t="s">
        <v>3121</v>
      </c>
      <c r="E2129" s="16" t="s">
        <v>3166</v>
      </c>
      <c r="F2129" s="16" t="s">
        <v>3167</v>
      </c>
      <c r="G2129" s="16" t="s">
        <v>3168</v>
      </c>
      <c r="H2129" s="16" t="s">
        <v>3125</v>
      </c>
      <c r="I2129" s="16">
        <v>52.098519000000003</v>
      </c>
      <c r="J2129" s="16">
        <v>0.35575300000000998</v>
      </c>
      <c r="K2129" s="16">
        <v>3</v>
      </c>
      <c r="L2129" s="18" t="s">
        <v>3169</v>
      </c>
      <c r="M2129" s="18">
        <v>1</v>
      </c>
      <c r="N2129" s="18" t="s">
        <v>4</v>
      </c>
      <c r="O2129" s="18">
        <v>50000</v>
      </c>
      <c r="P2129" s="18">
        <v>50000</v>
      </c>
      <c r="Q2129" s="18">
        <v>49999.999999999898</v>
      </c>
      <c r="R2129" s="18">
        <v>67369.999998924701</v>
      </c>
      <c r="S2129" s="20">
        <v>1</v>
      </c>
      <c r="T2129" s="21">
        <f t="shared" si="33"/>
        <v>50000</v>
      </c>
      <c r="U2129" s="39">
        <f>T2129*Fx!$C$7</f>
        <v>51652.892561983477</v>
      </c>
    </row>
    <row r="2130" spans="1:21">
      <c r="A2130" s="16" t="s">
        <v>4438</v>
      </c>
      <c r="B2130" s="19"/>
      <c r="C2130" s="16" t="s">
        <v>3120</v>
      </c>
      <c r="D2130" s="16" t="s">
        <v>3121</v>
      </c>
      <c r="E2130" s="16" t="s">
        <v>3502</v>
      </c>
      <c r="F2130" s="16" t="s">
        <v>2395</v>
      </c>
      <c r="G2130" s="16" t="s">
        <v>3502</v>
      </c>
      <c r="H2130" s="16" t="s">
        <v>3125</v>
      </c>
      <c r="I2130" s="16">
        <v>52.477142999999998</v>
      </c>
      <c r="J2130" s="16">
        <v>-1.9125450000000099</v>
      </c>
      <c r="K2130" s="16">
        <v>3</v>
      </c>
      <c r="L2130" s="18" t="s">
        <v>3503</v>
      </c>
      <c r="M2130" s="18">
        <v>1</v>
      </c>
      <c r="N2130" s="18" t="s">
        <v>4</v>
      </c>
      <c r="O2130" s="18">
        <v>4249910</v>
      </c>
      <c r="P2130" s="18">
        <v>4249910</v>
      </c>
      <c r="Q2130" s="18">
        <v>4249910</v>
      </c>
      <c r="R2130" s="18">
        <v>5726328.7339086002</v>
      </c>
      <c r="S2130" s="20">
        <v>1</v>
      </c>
      <c r="T2130" s="21">
        <f t="shared" si="33"/>
        <v>4249910</v>
      </c>
      <c r="U2130" s="39">
        <f>T2130*Fx!$C$7</f>
        <v>4390402.8925619842</v>
      </c>
    </row>
    <row r="2131" spans="1:21">
      <c r="A2131" s="16" t="s">
        <v>4438</v>
      </c>
      <c r="B2131" s="19"/>
      <c r="C2131" s="16" t="s">
        <v>3120</v>
      </c>
      <c r="D2131" s="16" t="s">
        <v>3121</v>
      </c>
      <c r="E2131" s="16" t="s">
        <v>3318</v>
      </c>
      <c r="F2131" s="16" t="s">
        <v>3319</v>
      </c>
      <c r="G2131" s="16" t="s">
        <v>3610</v>
      </c>
      <c r="H2131" s="16" t="s">
        <v>3125</v>
      </c>
      <c r="I2131" s="16">
        <v>51.457839999999997</v>
      </c>
      <c r="J2131" s="16">
        <v>-2.62185000000001</v>
      </c>
      <c r="K2131" s="16">
        <v>2</v>
      </c>
      <c r="L2131" s="18" t="s">
        <v>3321</v>
      </c>
      <c r="M2131" s="18">
        <v>1</v>
      </c>
      <c r="N2131" s="18" t="s">
        <v>4</v>
      </c>
      <c r="O2131" s="18">
        <v>840150</v>
      </c>
      <c r="P2131" s="18">
        <v>840150</v>
      </c>
      <c r="Q2131" s="18">
        <v>840150</v>
      </c>
      <c r="R2131" s="18">
        <v>1132018.1099819301</v>
      </c>
      <c r="S2131" s="20">
        <v>1</v>
      </c>
      <c r="T2131" s="21">
        <f t="shared" si="33"/>
        <v>840150</v>
      </c>
      <c r="U2131" s="39">
        <f>T2131*Fx!$C$7</f>
        <v>867923.55371900834</v>
      </c>
    </row>
    <row r="2132" spans="1:21">
      <c r="A2132" s="16" t="s">
        <v>4438</v>
      </c>
      <c r="B2132" s="19"/>
      <c r="C2132" s="16" t="s">
        <v>3120</v>
      </c>
      <c r="D2132" s="16" t="s">
        <v>3121</v>
      </c>
      <c r="E2132" s="16" t="s">
        <v>3094</v>
      </c>
      <c r="F2132" s="16" t="s">
        <v>3129</v>
      </c>
      <c r="G2132" s="16" t="s">
        <v>3094</v>
      </c>
      <c r="H2132" s="16" t="s">
        <v>3125</v>
      </c>
      <c r="I2132" s="16">
        <v>51.514386029999997</v>
      </c>
      <c r="J2132" s="16">
        <v>-0.14574492000000999</v>
      </c>
      <c r="K2132" s="16">
        <v>3</v>
      </c>
      <c r="L2132" s="18" t="s">
        <v>3130</v>
      </c>
      <c r="M2132" s="18">
        <v>1</v>
      </c>
      <c r="N2132" s="18" t="s">
        <v>4</v>
      </c>
      <c r="O2132" s="18">
        <v>241866.5</v>
      </c>
      <c r="P2132" s="18">
        <v>241866.5</v>
      </c>
      <c r="Q2132" s="18">
        <v>241866.5</v>
      </c>
      <c r="R2132" s="18">
        <v>325890.92209479801</v>
      </c>
      <c r="S2132" s="20">
        <v>1</v>
      </c>
      <c r="T2132" s="21">
        <f t="shared" si="33"/>
        <v>241866.5</v>
      </c>
      <c r="U2132" s="39">
        <f>T2132*Fx!$C$7</f>
        <v>249862.08677685953</v>
      </c>
    </row>
    <row r="2133" spans="1:21">
      <c r="A2133" s="16" t="s">
        <v>4438</v>
      </c>
      <c r="B2133" s="19"/>
      <c r="C2133" s="16" t="s">
        <v>3120</v>
      </c>
      <c r="D2133" s="16" t="s">
        <v>3121</v>
      </c>
      <c r="E2133" s="16" t="s">
        <v>3094</v>
      </c>
      <c r="F2133" s="16" t="s">
        <v>3129</v>
      </c>
      <c r="G2133" s="16" t="s">
        <v>3094</v>
      </c>
      <c r="H2133" s="16" t="s">
        <v>3125</v>
      </c>
      <c r="I2133" s="16">
        <v>51.517310000000002</v>
      </c>
      <c r="J2133" s="16">
        <v>-0.14199000000001</v>
      </c>
      <c r="K2133" s="16">
        <v>2</v>
      </c>
      <c r="L2133" s="18" t="s">
        <v>3130</v>
      </c>
      <c r="M2133" s="18">
        <v>1</v>
      </c>
      <c r="N2133" s="18" t="s">
        <v>4</v>
      </c>
      <c r="O2133" s="18">
        <v>1000000</v>
      </c>
      <c r="P2133" s="18">
        <v>1000000</v>
      </c>
      <c r="Q2133" s="18">
        <v>1000000</v>
      </c>
      <c r="R2133" s="18">
        <v>1347399.9999784899</v>
      </c>
      <c r="S2133" s="20">
        <v>1</v>
      </c>
      <c r="T2133" s="21">
        <f t="shared" si="33"/>
        <v>1000000</v>
      </c>
      <c r="U2133" s="39">
        <f>T2133*Fx!$C$7</f>
        <v>1033057.8512396695</v>
      </c>
    </row>
    <row r="2134" spans="1:21">
      <c r="A2134" s="16" t="s">
        <v>4438</v>
      </c>
      <c r="B2134" s="19"/>
      <c r="C2134" s="16" t="s">
        <v>3120</v>
      </c>
      <c r="D2134" s="16" t="s">
        <v>3121</v>
      </c>
      <c r="E2134" s="16" t="s">
        <v>3584</v>
      </c>
      <c r="F2134" s="16" t="s">
        <v>3274</v>
      </c>
      <c r="G2134" s="16" t="s">
        <v>3275</v>
      </c>
      <c r="H2134" s="16" t="s">
        <v>3125</v>
      </c>
      <c r="I2134" s="16">
        <v>50.899279</v>
      </c>
      <c r="J2134" s="16">
        <v>-2.0901600000000098</v>
      </c>
      <c r="K2134" s="16">
        <v>3</v>
      </c>
      <c r="L2134" s="18" t="s">
        <v>3276</v>
      </c>
      <c r="M2134" s="18">
        <v>1</v>
      </c>
      <c r="N2134" s="18" t="s">
        <v>4</v>
      </c>
      <c r="O2134" s="18">
        <v>250000</v>
      </c>
      <c r="P2134" s="18">
        <v>250000</v>
      </c>
      <c r="Q2134" s="18">
        <v>250000</v>
      </c>
      <c r="R2134" s="18">
        <v>336849.99999462301</v>
      </c>
      <c r="S2134" s="20">
        <v>1</v>
      </c>
      <c r="T2134" s="21">
        <f t="shared" si="33"/>
        <v>250000</v>
      </c>
      <c r="U2134" s="39">
        <f>T2134*Fx!$C$7</f>
        <v>258264.46280991737</v>
      </c>
    </row>
    <row r="2135" spans="1:21">
      <c r="A2135" s="16" t="s">
        <v>4438</v>
      </c>
      <c r="B2135" s="19"/>
      <c r="C2135" s="16" t="s">
        <v>3120</v>
      </c>
      <c r="D2135" s="16" t="s">
        <v>3121</v>
      </c>
      <c r="E2135" s="16" t="s">
        <v>3094</v>
      </c>
      <c r="F2135" s="16" t="s">
        <v>3143</v>
      </c>
      <c r="G2135" s="16" t="s">
        <v>3094</v>
      </c>
      <c r="H2135" s="16" t="s">
        <v>3125</v>
      </c>
      <c r="I2135" s="16">
        <v>51.529470000000003</v>
      </c>
      <c r="J2135" s="16">
        <v>-6.8690000000009993E-2</v>
      </c>
      <c r="K2135" s="16">
        <v>2</v>
      </c>
      <c r="L2135" s="18" t="s">
        <v>3144</v>
      </c>
      <c r="M2135" s="18">
        <v>1</v>
      </c>
      <c r="N2135" s="18" t="s">
        <v>4</v>
      </c>
      <c r="O2135" s="18">
        <v>1248842</v>
      </c>
      <c r="P2135" s="18">
        <v>1248842</v>
      </c>
      <c r="Q2135" s="18">
        <v>1248842</v>
      </c>
      <c r="R2135" s="18">
        <v>1682689.71077314</v>
      </c>
      <c r="S2135" s="20">
        <v>1</v>
      </c>
      <c r="T2135" s="21">
        <f t="shared" si="33"/>
        <v>1248842</v>
      </c>
      <c r="U2135" s="39">
        <f>T2135*Fx!$C$7</f>
        <v>1290126.0330578515</v>
      </c>
    </row>
    <row r="2136" spans="1:21">
      <c r="A2136" s="16" t="s">
        <v>4438</v>
      </c>
      <c r="B2136" s="19"/>
      <c r="C2136" s="16" t="s">
        <v>3120</v>
      </c>
      <c r="D2136" s="16" t="s">
        <v>3121</v>
      </c>
      <c r="E2136" s="16" t="s">
        <v>3094</v>
      </c>
      <c r="F2136" s="16" t="s">
        <v>3133</v>
      </c>
      <c r="G2136" s="16" t="s">
        <v>3094</v>
      </c>
      <c r="H2136" s="16" t="s">
        <v>3125</v>
      </c>
      <c r="I2136" s="16">
        <v>51.528528999999999</v>
      </c>
      <c r="J2136" s="16">
        <v>-0.24449900000000899</v>
      </c>
      <c r="K2136" s="16">
        <v>3</v>
      </c>
      <c r="L2136" s="18" t="s">
        <v>3134</v>
      </c>
      <c r="M2136" s="18">
        <v>1</v>
      </c>
      <c r="N2136" s="18" t="s">
        <v>4</v>
      </c>
      <c r="O2136" s="18">
        <v>16241060.8587953</v>
      </c>
      <c r="P2136" s="18">
        <v>16241060.8587953</v>
      </c>
      <c r="Q2136" s="18">
        <v>16241060.8587953</v>
      </c>
      <c r="R2136" s="18">
        <v>21883205.4007915</v>
      </c>
      <c r="S2136" s="20">
        <v>1</v>
      </c>
      <c r="T2136" s="21">
        <f t="shared" si="33"/>
        <v>16241060.8587953</v>
      </c>
      <c r="U2136" s="39">
        <f>T2136*Fx!$C$7</f>
        <v>16777955.432639774</v>
      </c>
    </row>
    <row r="2137" spans="1:21">
      <c r="A2137" s="16" t="s">
        <v>4438</v>
      </c>
      <c r="B2137" s="19"/>
      <c r="C2137" s="16" t="s">
        <v>3120</v>
      </c>
      <c r="D2137" s="16" t="s">
        <v>3121</v>
      </c>
      <c r="E2137" s="16" t="s">
        <v>3512</v>
      </c>
      <c r="F2137" s="16" t="s">
        <v>3513</v>
      </c>
      <c r="G2137" s="16" t="s">
        <v>3514</v>
      </c>
      <c r="H2137" s="16" t="s">
        <v>3179</v>
      </c>
      <c r="I2137" s="16">
        <v>55.826880000000003</v>
      </c>
      <c r="J2137" s="16">
        <v>-4.2770300000000097</v>
      </c>
      <c r="K2137" s="16">
        <v>2</v>
      </c>
      <c r="L2137" s="18" t="s">
        <v>3515</v>
      </c>
      <c r="M2137" s="18">
        <v>1</v>
      </c>
      <c r="N2137" s="18" t="s">
        <v>4</v>
      </c>
      <c r="O2137" s="18">
        <v>60000</v>
      </c>
      <c r="P2137" s="18">
        <v>60000</v>
      </c>
      <c r="Q2137" s="18">
        <v>60000</v>
      </c>
      <c r="R2137" s="18">
        <v>80843.999998709696</v>
      </c>
      <c r="S2137" s="20">
        <v>1</v>
      </c>
      <c r="T2137" s="21">
        <f t="shared" si="33"/>
        <v>60000</v>
      </c>
      <c r="U2137" s="39">
        <f>T2137*Fx!$C$7</f>
        <v>61983.47107438017</v>
      </c>
    </row>
    <row r="2138" spans="1:21">
      <c r="A2138" s="16" t="s">
        <v>4438</v>
      </c>
      <c r="B2138" s="19"/>
      <c r="C2138" s="16" t="s">
        <v>3120</v>
      </c>
      <c r="D2138" s="16" t="s">
        <v>3121</v>
      </c>
      <c r="E2138" s="16" t="s">
        <v>3916</v>
      </c>
      <c r="F2138" s="16" t="s">
        <v>3146</v>
      </c>
      <c r="G2138" s="16" t="s">
        <v>3094</v>
      </c>
      <c r="H2138" s="16" t="s">
        <v>3125</v>
      </c>
      <c r="I2138" s="16">
        <v>51.329252969999999</v>
      </c>
      <c r="J2138" s="16">
        <v>2.3668920000009998E-2</v>
      </c>
      <c r="K2138" s="16">
        <v>3</v>
      </c>
      <c r="L2138" s="18" t="s">
        <v>3148</v>
      </c>
      <c r="M2138" s="18">
        <v>1</v>
      </c>
      <c r="N2138" s="18" t="s">
        <v>4</v>
      </c>
      <c r="O2138" s="18">
        <v>719050</v>
      </c>
      <c r="P2138" s="18">
        <v>719050</v>
      </c>
      <c r="Q2138" s="18">
        <v>719050</v>
      </c>
      <c r="R2138" s="18">
        <v>968847.96998453699</v>
      </c>
      <c r="S2138" s="20">
        <v>1</v>
      </c>
      <c r="T2138" s="21">
        <f t="shared" si="33"/>
        <v>719050</v>
      </c>
      <c r="U2138" s="39">
        <f>T2138*Fx!$C$7</f>
        <v>742820.24793388438</v>
      </c>
    </row>
    <row r="2139" spans="1:21">
      <c r="A2139" s="16" t="s">
        <v>4438</v>
      </c>
      <c r="B2139" s="19"/>
      <c r="C2139" s="16" t="s">
        <v>3120</v>
      </c>
      <c r="D2139" s="16" t="s">
        <v>3121</v>
      </c>
      <c r="E2139" s="16" t="s">
        <v>3094</v>
      </c>
      <c r="F2139" s="16" t="s">
        <v>3253</v>
      </c>
      <c r="G2139" s="16" t="s">
        <v>3094</v>
      </c>
      <c r="H2139" s="16" t="s">
        <v>3125</v>
      </c>
      <c r="I2139" s="16">
        <v>51.57996</v>
      </c>
      <c r="J2139" s="16">
        <v>-0.12030000000001</v>
      </c>
      <c r="K2139" s="16">
        <v>2</v>
      </c>
      <c r="L2139" s="18" t="s">
        <v>3254</v>
      </c>
      <c r="M2139" s="18">
        <v>1</v>
      </c>
      <c r="N2139" s="18" t="s">
        <v>4</v>
      </c>
      <c r="O2139" s="18">
        <v>40000</v>
      </c>
      <c r="P2139" s="18">
        <v>40000</v>
      </c>
      <c r="Q2139" s="18">
        <v>40000</v>
      </c>
      <c r="R2139" s="18">
        <v>53895.9999991398</v>
      </c>
      <c r="S2139" s="20">
        <v>1</v>
      </c>
      <c r="T2139" s="21">
        <f t="shared" si="33"/>
        <v>40000</v>
      </c>
      <c r="U2139" s="39">
        <f>T2139*Fx!$C$7</f>
        <v>41322.314049586785</v>
      </c>
    </row>
    <row r="2140" spans="1:21">
      <c r="A2140" s="16" t="s">
        <v>4438</v>
      </c>
      <c r="B2140" s="19"/>
      <c r="C2140" s="16" t="s">
        <v>3120</v>
      </c>
      <c r="D2140" s="16" t="s">
        <v>3121</v>
      </c>
      <c r="E2140" s="16" t="s">
        <v>3094</v>
      </c>
      <c r="F2140" s="16" t="s">
        <v>3131</v>
      </c>
      <c r="G2140" s="16" t="s">
        <v>3094</v>
      </c>
      <c r="H2140" s="16" t="s">
        <v>3125</v>
      </c>
      <c r="I2140" s="16">
        <v>51.492849999999997</v>
      </c>
      <c r="J2140" s="16">
        <v>-0.15501000000001</v>
      </c>
      <c r="K2140" s="16">
        <v>2</v>
      </c>
      <c r="L2140" s="18" t="s">
        <v>3132</v>
      </c>
      <c r="M2140" s="18">
        <v>1</v>
      </c>
      <c r="N2140" s="18" t="s">
        <v>4</v>
      </c>
      <c r="O2140" s="18">
        <v>1405500</v>
      </c>
      <c r="P2140" s="18">
        <v>1405500</v>
      </c>
      <c r="Q2140" s="18">
        <v>1405500</v>
      </c>
      <c r="R2140" s="18">
        <v>1893770.6999697699</v>
      </c>
      <c r="S2140" s="20">
        <v>1</v>
      </c>
      <c r="T2140" s="21">
        <f t="shared" si="33"/>
        <v>1405500</v>
      </c>
      <c r="U2140" s="39">
        <f>T2140*Fx!$C$7</f>
        <v>1451962.8099173554</v>
      </c>
    </row>
    <row r="2141" spans="1:21">
      <c r="A2141" s="16" t="s">
        <v>4438</v>
      </c>
      <c r="B2141" s="19"/>
      <c r="C2141" s="16" t="s">
        <v>3120</v>
      </c>
      <c r="D2141" s="16" t="s">
        <v>3121</v>
      </c>
      <c r="E2141" s="16" t="s">
        <v>3758</v>
      </c>
      <c r="F2141" s="16" t="s">
        <v>3163</v>
      </c>
      <c r="G2141" s="16" t="s">
        <v>3207</v>
      </c>
      <c r="H2141" s="16" t="s">
        <v>3125</v>
      </c>
      <c r="I2141" s="16">
        <v>51.513912990000001</v>
      </c>
      <c r="J2141" s="16">
        <v>-0.50944608000001002</v>
      </c>
      <c r="K2141" s="16">
        <v>3</v>
      </c>
      <c r="L2141" s="18" t="s">
        <v>3165</v>
      </c>
      <c r="M2141" s="18">
        <v>1</v>
      </c>
      <c r="N2141" s="18" t="s">
        <v>4</v>
      </c>
      <c r="O2141" s="18">
        <v>2686670</v>
      </c>
      <c r="P2141" s="18">
        <v>2686670</v>
      </c>
      <c r="Q2141" s="18">
        <v>2686670</v>
      </c>
      <c r="R2141" s="18">
        <v>3620019.1579422201</v>
      </c>
      <c r="S2141" s="20">
        <v>1</v>
      </c>
      <c r="T2141" s="21">
        <f t="shared" si="33"/>
        <v>2686670</v>
      </c>
      <c r="U2141" s="39">
        <f>T2141*Fx!$C$7</f>
        <v>2775485.5371900829</v>
      </c>
    </row>
    <row r="2142" spans="1:21">
      <c r="A2142" s="16" t="s">
        <v>4438</v>
      </c>
      <c r="B2142" s="19"/>
      <c r="C2142" s="16" t="s">
        <v>3120</v>
      </c>
      <c r="D2142" s="16" t="s">
        <v>3121</v>
      </c>
      <c r="E2142" s="16" t="s">
        <v>3094</v>
      </c>
      <c r="F2142" s="16" t="s">
        <v>3131</v>
      </c>
      <c r="G2142" s="16" t="s">
        <v>3094</v>
      </c>
      <c r="H2142" s="16" t="s">
        <v>3125</v>
      </c>
      <c r="I2142" s="16">
        <v>51.45393</v>
      </c>
      <c r="J2142" s="16">
        <v>-0.20291000000001</v>
      </c>
      <c r="K2142" s="16">
        <v>2</v>
      </c>
      <c r="L2142" s="18" t="s">
        <v>3132</v>
      </c>
      <c r="M2142" s="18">
        <v>1</v>
      </c>
      <c r="N2142" s="18" t="s">
        <v>4</v>
      </c>
      <c r="O2142" s="18">
        <v>7000</v>
      </c>
      <c r="P2142" s="18">
        <v>7000</v>
      </c>
      <c r="Q2142" s="18">
        <v>7000</v>
      </c>
      <c r="R2142" s="18">
        <v>9431.7999998494597</v>
      </c>
      <c r="S2142" s="20">
        <v>1</v>
      </c>
      <c r="T2142" s="21">
        <f t="shared" si="33"/>
        <v>7000</v>
      </c>
      <c r="U2142" s="39">
        <f>T2142*Fx!$C$7</f>
        <v>7231.4049586776864</v>
      </c>
    </row>
    <row r="2143" spans="1:21">
      <c r="A2143" s="16" t="s">
        <v>4438</v>
      </c>
      <c r="B2143" s="19"/>
      <c r="C2143" s="16" t="s">
        <v>3120</v>
      </c>
      <c r="D2143" s="16" t="s">
        <v>3121</v>
      </c>
      <c r="E2143" s="16" t="s">
        <v>3094</v>
      </c>
      <c r="F2143" s="16" t="s">
        <v>3131</v>
      </c>
      <c r="G2143" s="16" t="s">
        <v>3094</v>
      </c>
      <c r="H2143" s="16" t="s">
        <v>3125</v>
      </c>
      <c r="I2143" s="16">
        <v>51.414729029999997</v>
      </c>
      <c r="J2143" s="16">
        <v>-0.21354192000000999</v>
      </c>
      <c r="K2143" s="16">
        <v>3</v>
      </c>
      <c r="L2143" s="18" t="s">
        <v>3132</v>
      </c>
      <c r="M2143" s="18">
        <v>1</v>
      </c>
      <c r="N2143" s="18" t="s">
        <v>4</v>
      </c>
      <c r="O2143" s="18">
        <v>1117198</v>
      </c>
      <c r="P2143" s="18">
        <v>1117198</v>
      </c>
      <c r="Q2143" s="18">
        <v>1117198</v>
      </c>
      <c r="R2143" s="18">
        <v>1505312.5851759701</v>
      </c>
      <c r="S2143" s="20">
        <v>1</v>
      </c>
      <c r="T2143" s="21">
        <f t="shared" si="33"/>
        <v>1117198</v>
      </c>
      <c r="U2143" s="39">
        <f>T2143*Fx!$C$7</f>
        <v>1154130.1652892563</v>
      </c>
    </row>
    <row r="2144" spans="1:21">
      <c r="A2144" s="16" t="s">
        <v>4438</v>
      </c>
      <c r="B2144" s="19"/>
      <c r="C2144" s="16" t="s">
        <v>3120</v>
      </c>
      <c r="D2144" s="16" t="s">
        <v>3121</v>
      </c>
      <c r="E2144" s="16" t="s">
        <v>3094</v>
      </c>
      <c r="F2144" s="16" t="s">
        <v>2397</v>
      </c>
      <c r="G2144" s="16" t="s">
        <v>3094</v>
      </c>
      <c r="H2144" s="16" t="s">
        <v>3125</v>
      </c>
      <c r="I2144" s="16">
        <v>51.503079960000001</v>
      </c>
      <c r="J2144" s="16">
        <v>-8.4116160000010001E-2</v>
      </c>
      <c r="K2144" s="16">
        <v>3</v>
      </c>
      <c r="L2144" s="18" t="s">
        <v>3149</v>
      </c>
      <c r="M2144" s="18">
        <v>1</v>
      </c>
      <c r="N2144" s="18" t="s">
        <v>4</v>
      </c>
      <c r="O2144" s="18">
        <v>3650</v>
      </c>
      <c r="P2144" s="18">
        <v>3650</v>
      </c>
      <c r="Q2144" s="18">
        <v>3650</v>
      </c>
      <c r="R2144" s="18">
        <v>4918.0099999214999</v>
      </c>
      <c r="S2144" s="20">
        <v>1</v>
      </c>
      <c r="T2144" s="21">
        <f t="shared" si="33"/>
        <v>3650</v>
      </c>
      <c r="U2144" s="39">
        <f>T2144*Fx!$C$7</f>
        <v>3770.6611570247937</v>
      </c>
    </row>
    <row r="2145" spans="1:21">
      <c r="A2145" s="16" t="s">
        <v>4438</v>
      </c>
      <c r="B2145" s="19"/>
      <c r="C2145" s="16" t="s">
        <v>3120</v>
      </c>
      <c r="D2145" s="16" t="s">
        <v>3121</v>
      </c>
      <c r="E2145" s="16" t="s">
        <v>3732</v>
      </c>
      <c r="F2145" s="16" t="s">
        <v>3247</v>
      </c>
      <c r="G2145" s="16" t="s">
        <v>3184</v>
      </c>
      <c r="H2145" s="16" t="s">
        <v>3125</v>
      </c>
      <c r="I2145" s="16">
        <v>51.48483804</v>
      </c>
      <c r="J2145" s="16">
        <v>-2.1917059200000102</v>
      </c>
      <c r="K2145" s="16">
        <v>3</v>
      </c>
      <c r="L2145" s="18" t="s">
        <v>3248</v>
      </c>
      <c r="M2145" s="18">
        <v>1</v>
      </c>
      <c r="N2145" s="18" t="s">
        <v>4</v>
      </c>
      <c r="O2145" s="18">
        <v>8165</v>
      </c>
      <c r="P2145" s="18">
        <v>8165</v>
      </c>
      <c r="Q2145" s="18">
        <v>8165</v>
      </c>
      <c r="R2145" s="18">
        <v>11001.520999824401</v>
      </c>
      <c r="S2145" s="20">
        <v>1</v>
      </c>
      <c r="T2145" s="21">
        <f t="shared" si="33"/>
        <v>8165</v>
      </c>
      <c r="U2145" s="39">
        <f>T2145*Fx!$C$7</f>
        <v>8434.9173553719011</v>
      </c>
    </row>
    <row r="2146" spans="1:21">
      <c r="A2146" s="16" t="s">
        <v>4438</v>
      </c>
      <c r="B2146" s="19"/>
      <c r="C2146" s="16" t="s">
        <v>3120</v>
      </c>
      <c r="D2146" s="16" t="s">
        <v>3121</v>
      </c>
      <c r="E2146" s="16" t="s">
        <v>3094</v>
      </c>
      <c r="F2146" s="16" t="s">
        <v>3253</v>
      </c>
      <c r="G2146" s="16" t="s">
        <v>3094</v>
      </c>
      <c r="H2146" s="16" t="s">
        <v>3125</v>
      </c>
      <c r="I2146" s="16">
        <v>51.56353</v>
      </c>
      <c r="J2146" s="16">
        <v>-8.0160000000010001E-2</v>
      </c>
      <c r="K2146" s="16">
        <v>2</v>
      </c>
      <c r="L2146" s="18" t="s">
        <v>3254</v>
      </c>
      <c r="M2146" s="18">
        <v>1</v>
      </c>
      <c r="N2146" s="18" t="s">
        <v>4</v>
      </c>
      <c r="O2146" s="18">
        <v>64500</v>
      </c>
      <c r="P2146" s="18">
        <v>64500</v>
      </c>
      <c r="Q2146" s="18">
        <v>64499.999999999898</v>
      </c>
      <c r="R2146" s="18">
        <v>86907.2999986129</v>
      </c>
      <c r="S2146" s="20">
        <v>1</v>
      </c>
      <c r="T2146" s="21">
        <f t="shared" si="33"/>
        <v>64500</v>
      </c>
      <c r="U2146" s="39">
        <f>T2146*Fx!$C$7</f>
        <v>66632.231404958686</v>
      </c>
    </row>
    <row r="2147" spans="1:21">
      <c r="A2147" s="16" t="s">
        <v>4438</v>
      </c>
      <c r="B2147" s="19"/>
      <c r="C2147" s="16" t="s">
        <v>3120</v>
      </c>
      <c r="D2147" s="16" t="s">
        <v>3121</v>
      </c>
      <c r="E2147" s="16" t="s">
        <v>3947</v>
      </c>
      <c r="F2147" s="16" t="s">
        <v>3948</v>
      </c>
      <c r="G2147" s="16" t="s">
        <v>3949</v>
      </c>
      <c r="H2147" s="16" t="s">
        <v>3125</v>
      </c>
      <c r="I2147" s="16">
        <v>53.697062969999998</v>
      </c>
      <c r="J2147" s="16">
        <v>-1.3954330800000101</v>
      </c>
      <c r="K2147" s="16">
        <v>3</v>
      </c>
      <c r="L2147" s="18" t="s">
        <v>3950</v>
      </c>
      <c r="M2147" s="18">
        <v>1</v>
      </c>
      <c r="N2147" s="18" t="s">
        <v>4</v>
      </c>
      <c r="O2147" s="18">
        <v>162992</v>
      </c>
      <c r="P2147" s="18">
        <v>162992</v>
      </c>
      <c r="Q2147" s="18">
        <v>162992</v>
      </c>
      <c r="R2147" s="18">
        <v>219615.420796494</v>
      </c>
      <c r="S2147" s="20">
        <v>1</v>
      </c>
      <c r="T2147" s="21">
        <f t="shared" si="33"/>
        <v>162992</v>
      </c>
      <c r="U2147" s="39">
        <f>T2147*Fx!$C$7</f>
        <v>168380.16528925623</v>
      </c>
    </row>
    <row r="2148" spans="1:21">
      <c r="A2148" s="16" t="s">
        <v>4438</v>
      </c>
      <c r="B2148" s="19"/>
      <c r="C2148" s="16" t="s">
        <v>3120</v>
      </c>
      <c r="D2148" s="16" t="s">
        <v>3121</v>
      </c>
      <c r="E2148" s="16" t="s">
        <v>3815</v>
      </c>
      <c r="F2148" s="16" t="s">
        <v>3203</v>
      </c>
      <c r="G2148" s="16" t="s">
        <v>3155</v>
      </c>
      <c r="H2148" s="16" t="s">
        <v>3125</v>
      </c>
      <c r="I2148" s="16">
        <v>51.784370000000003</v>
      </c>
      <c r="J2148" s="16">
        <v>-1.4905200000000101</v>
      </c>
      <c r="K2148" s="16">
        <v>2</v>
      </c>
      <c r="L2148" s="18" t="s">
        <v>3204</v>
      </c>
      <c r="M2148" s="18">
        <v>1</v>
      </c>
      <c r="N2148" s="18" t="s">
        <v>4</v>
      </c>
      <c r="O2148" s="18">
        <v>1259663</v>
      </c>
      <c r="P2148" s="18">
        <v>1259663</v>
      </c>
      <c r="Q2148" s="18">
        <v>1259663</v>
      </c>
      <c r="R2148" s="18">
        <v>1697269.92617291</v>
      </c>
      <c r="S2148" s="20">
        <v>1</v>
      </c>
      <c r="T2148" s="21">
        <f t="shared" si="33"/>
        <v>1259663</v>
      </c>
      <c r="U2148" s="39">
        <f>T2148*Fx!$C$7</f>
        <v>1301304.7520661158</v>
      </c>
    </row>
    <row r="2149" spans="1:21">
      <c r="A2149" s="16" t="s">
        <v>4438</v>
      </c>
      <c r="B2149" s="19"/>
      <c r="C2149" s="16" t="s">
        <v>3120</v>
      </c>
      <c r="D2149" s="16" t="s">
        <v>3121</v>
      </c>
      <c r="E2149" s="16" t="s">
        <v>3094</v>
      </c>
      <c r="F2149" s="16" t="s">
        <v>3129</v>
      </c>
      <c r="G2149" s="16" t="s">
        <v>3094</v>
      </c>
      <c r="H2149" s="16" t="s">
        <v>3125</v>
      </c>
      <c r="I2149" s="16">
        <v>51.510629999999999</v>
      </c>
      <c r="J2149" s="16">
        <v>-0.14512000000000999</v>
      </c>
      <c r="K2149" s="16">
        <v>2</v>
      </c>
      <c r="L2149" s="18" t="s">
        <v>3130</v>
      </c>
      <c r="M2149" s="18">
        <v>1</v>
      </c>
      <c r="N2149" s="18" t="s">
        <v>4</v>
      </c>
      <c r="O2149" s="18">
        <v>5838000</v>
      </c>
      <c r="P2149" s="18">
        <v>5838000</v>
      </c>
      <c r="Q2149" s="18">
        <v>5838000</v>
      </c>
      <c r="R2149" s="18">
        <v>7866121.1998744505</v>
      </c>
      <c r="S2149" s="20">
        <v>1</v>
      </c>
      <c r="T2149" s="21">
        <f t="shared" si="33"/>
        <v>5838000</v>
      </c>
      <c r="U2149" s="39">
        <f>T2149*Fx!$C$7</f>
        <v>6030991.7355371909</v>
      </c>
    </row>
    <row r="2150" spans="1:21">
      <c r="A2150" s="16" t="s">
        <v>4438</v>
      </c>
      <c r="B2150" s="19"/>
      <c r="C2150" s="16" t="s">
        <v>3120</v>
      </c>
      <c r="D2150" s="16" t="s">
        <v>3121</v>
      </c>
      <c r="E2150" s="16" t="s">
        <v>3094</v>
      </c>
      <c r="F2150" s="16" t="s">
        <v>3133</v>
      </c>
      <c r="G2150" s="16" t="s">
        <v>3094</v>
      </c>
      <c r="H2150" s="16" t="s">
        <v>3125</v>
      </c>
      <c r="I2150" s="16">
        <v>51.56241</v>
      </c>
      <c r="J2150" s="16">
        <v>-0.18823000000001</v>
      </c>
      <c r="K2150" s="16">
        <v>4</v>
      </c>
      <c r="L2150" s="18" t="s">
        <v>3134</v>
      </c>
      <c r="M2150" s="18">
        <v>1</v>
      </c>
      <c r="N2150" s="18" t="s">
        <v>4</v>
      </c>
      <c r="O2150" s="18">
        <v>1090295.46116066</v>
      </c>
      <c r="P2150" s="18">
        <v>1090295.46116066</v>
      </c>
      <c r="Q2150" s="18">
        <v>1090295.46116066</v>
      </c>
      <c r="R2150" s="18">
        <v>1469064.1043444299</v>
      </c>
      <c r="S2150" s="20">
        <v>1</v>
      </c>
      <c r="T2150" s="21">
        <f t="shared" si="33"/>
        <v>1090295.46116066</v>
      </c>
      <c r="U2150" s="39">
        <f>T2150*Fx!$C$7</f>
        <v>1126338.286322996</v>
      </c>
    </row>
    <row r="2151" spans="1:21">
      <c r="A2151" s="16" t="s">
        <v>4438</v>
      </c>
      <c r="B2151" s="19"/>
      <c r="C2151" s="16" t="s">
        <v>3120</v>
      </c>
      <c r="D2151" s="16" t="s">
        <v>3121</v>
      </c>
      <c r="E2151" s="16" t="s">
        <v>3811</v>
      </c>
      <c r="F2151" s="16" t="s">
        <v>3247</v>
      </c>
      <c r="G2151" s="16" t="s">
        <v>3811</v>
      </c>
      <c r="H2151" s="16" t="s">
        <v>3125</v>
      </c>
      <c r="I2151" s="16">
        <v>51.598473030000001</v>
      </c>
      <c r="J2151" s="16">
        <v>-1.7928921600000101</v>
      </c>
      <c r="K2151" s="16">
        <v>3</v>
      </c>
      <c r="L2151" s="18" t="s">
        <v>3248</v>
      </c>
      <c r="M2151" s="18">
        <v>1</v>
      </c>
      <c r="N2151" s="18" t="s">
        <v>4</v>
      </c>
      <c r="O2151" s="18">
        <v>60000</v>
      </c>
      <c r="P2151" s="18">
        <v>60000</v>
      </c>
      <c r="Q2151" s="18">
        <v>60000</v>
      </c>
      <c r="R2151" s="18">
        <v>80843.999998709696</v>
      </c>
      <c r="S2151" s="20">
        <v>1</v>
      </c>
      <c r="T2151" s="21">
        <f t="shared" si="33"/>
        <v>60000</v>
      </c>
      <c r="U2151" s="39">
        <f>T2151*Fx!$C$7</f>
        <v>61983.47107438017</v>
      </c>
    </row>
    <row r="2152" spans="1:21">
      <c r="A2152" s="16" t="s">
        <v>4438</v>
      </c>
      <c r="B2152" s="19"/>
      <c r="C2152" s="16" t="s">
        <v>3120</v>
      </c>
      <c r="D2152" s="16" t="s">
        <v>3121</v>
      </c>
      <c r="E2152" s="16" t="s">
        <v>3271</v>
      </c>
      <c r="F2152" s="16" t="s">
        <v>3272</v>
      </c>
      <c r="G2152" s="16" t="s">
        <v>3094</v>
      </c>
      <c r="H2152" s="16" t="s">
        <v>3125</v>
      </c>
      <c r="I2152" s="16">
        <v>51.504503040000003</v>
      </c>
      <c r="J2152" s="16">
        <v>-0.42104700000001</v>
      </c>
      <c r="K2152" s="16">
        <v>3</v>
      </c>
      <c r="L2152" s="18" t="s">
        <v>3273</v>
      </c>
      <c r="M2152" s="18">
        <v>1</v>
      </c>
      <c r="N2152" s="18" t="s">
        <v>4</v>
      </c>
      <c r="O2152" s="18">
        <v>142500</v>
      </c>
      <c r="P2152" s="18">
        <v>142500</v>
      </c>
      <c r="Q2152" s="18">
        <v>142500</v>
      </c>
      <c r="R2152" s="18">
        <v>192004.49999693499</v>
      </c>
      <c r="S2152" s="20">
        <v>1</v>
      </c>
      <c r="T2152" s="21">
        <f t="shared" si="33"/>
        <v>142500</v>
      </c>
      <c r="U2152" s="39">
        <f>T2152*Fx!$C$7</f>
        <v>147210.74380165292</v>
      </c>
    </row>
    <row r="2153" spans="1:21">
      <c r="A2153" s="16" t="s">
        <v>4438</v>
      </c>
      <c r="B2153" s="19"/>
      <c r="C2153" s="16" t="s">
        <v>3120</v>
      </c>
      <c r="D2153" s="16" t="s">
        <v>3121</v>
      </c>
      <c r="E2153" s="16" t="s">
        <v>3094</v>
      </c>
      <c r="F2153" s="16" t="s">
        <v>3129</v>
      </c>
      <c r="G2153" s="16" t="s">
        <v>3094</v>
      </c>
      <c r="H2153" s="16" t="s">
        <v>3125</v>
      </c>
      <c r="I2153" s="16">
        <v>51.516350000000003</v>
      </c>
      <c r="J2153" s="16">
        <v>-0.15224000000000901</v>
      </c>
      <c r="K2153" s="16">
        <v>2</v>
      </c>
      <c r="L2153" s="18" t="s">
        <v>3130</v>
      </c>
      <c r="M2153" s="18">
        <v>1</v>
      </c>
      <c r="N2153" s="18" t="s">
        <v>4</v>
      </c>
      <c r="O2153" s="18">
        <v>111770</v>
      </c>
      <c r="P2153" s="18">
        <v>111770</v>
      </c>
      <c r="Q2153" s="18">
        <v>111770</v>
      </c>
      <c r="R2153" s="18">
        <v>150598.89799759601</v>
      </c>
      <c r="S2153" s="20">
        <v>1</v>
      </c>
      <c r="T2153" s="21">
        <f t="shared" si="33"/>
        <v>111770</v>
      </c>
      <c r="U2153" s="39">
        <f>T2153*Fx!$C$7</f>
        <v>115464.87603305787</v>
      </c>
    </row>
    <row r="2154" spans="1:21">
      <c r="A2154" s="16" t="s">
        <v>4438</v>
      </c>
      <c r="B2154" s="19"/>
      <c r="C2154" s="16" t="s">
        <v>3120</v>
      </c>
      <c r="D2154" s="16" t="s">
        <v>3121</v>
      </c>
      <c r="E2154" s="16" t="s">
        <v>3094</v>
      </c>
      <c r="F2154" s="16" t="s">
        <v>3131</v>
      </c>
      <c r="G2154" s="16" t="s">
        <v>3094</v>
      </c>
      <c r="H2154" s="16" t="s">
        <v>3125</v>
      </c>
      <c r="I2154" s="16">
        <v>51.493090000000002</v>
      </c>
      <c r="J2154" s="16">
        <v>-0.15313000000000901</v>
      </c>
      <c r="K2154" s="16">
        <v>4</v>
      </c>
      <c r="L2154" s="18" t="s">
        <v>3132</v>
      </c>
      <c r="M2154" s="18">
        <v>1</v>
      </c>
      <c r="N2154" s="18" t="s">
        <v>4</v>
      </c>
      <c r="O2154" s="18">
        <v>88221.844492245698</v>
      </c>
      <c r="P2154" s="18">
        <v>88221.844492245698</v>
      </c>
      <c r="Q2154" s="18">
        <v>88221.844492245698</v>
      </c>
      <c r="R2154" s="18">
        <v>118870.11326695399</v>
      </c>
      <c r="S2154" s="20">
        <v>1</v>
      </c>
      <c r="T2154" s="21">
        <f t="shared" si="33"/>
        <v>88221.844492245698</v>
      </c>
      <c r="U2154" s="39">
        <f>T2154*Fx!$C$7</f>
        <v>91138.269103559622</v>
      </c>
    </row>
    <row r="2155" spans="1:21">
      <c r="A2155" s="16" t="s">
        <v>4438</v>
      </c>
      <c r="B2155" s="19"/>
      <c r="C2155" s="16" t="s">
        <v>3120</v>
      </c>
      <c r="D2155" s="16" t="s">
        <v>3121</v>
      </c>
      <c r="E2155" s="16" t="s">
        <v>3094</v>
      </c>
      <c r="F2155" s="16" t="s">
        <v>3131</v>
      </c>
      <c r="G2155" s="16" t="s">
        <v>3094</v>
      </c>
      <c r="H2155" s="16" t="s">
        <v>3125</v>
      </c>
      <c r="I2155" s="16">
        <v>51.499443960000001</v>
      </c>
      <c r="J2155" s="16">
        <v>-0.16323408000001</v>
      </c>
      <c r="K2155" s="16">
        <v>3</v>
      </c>
      <c r="L2155" s="18" t="s">
        <v>3132</v>
      </c>
      <c r="M2155" s="18">
        <v>1</v>
      </c>
      <c r="N2155" s="18" t="s">
        <v>4</v>
      </c>
      <c r="O2155" s="18">
        <v>214150</v>
      </c>
      <c r="P2155" s="18">
        <v>214150</v>
      </c>
      <c r="Q2155" s="18">
        <v>214149.99999999901</v>
      </c>
      <c r="R2155" s="18">
        <v>288545.70999539399</v>
      </c>
      <c r="S2155" s="20">
        <v>1</v>
      </c>
      <c r="T2155" s="21">
        <f t="shared" si="33"/>
        <v>214150</v>
      </c>
      <c r="U2155" s="39">
        <f>T2155*Fx!$C$7</f>
        <v>221229.33884297524</v>
      </c>
    </row>
    <row r="2156" spans="1:21">
      <c r="A2156" s="16" t="s">
        <v>4438</v>
      </c>
      <c r="B2156" s="19"/>
      <c r="C2156" s="16" t="s">
        <v>3120</v>
      </c>
      <c r="D2156" s="16" t="s">
        <v>3121</v>
      </c>
      <c r="E2156" s="16" t="s">
        <v>3569</v>
      </c>
      <c r="F2156" s="16" t="s">
        <v>3570</v>
      </c>
      <c r="G2156" s="16" t="s">
        <v>3571</v>
      </c>
      <c r="H2156" s="16" t="s">
        <v>3125</v>
      </c>
      <c r="I2156" s="16">
        <v>52.364358000000003</v>
      </c>
      <c r="J2156" s="16">
        <v>-0.74309000000001002</v>
      </c>
      <c r="K2156" s="16">
        <v>3</v>
      </c>
      <c r="L2156" s="18" t="s">
        <v>3572</v>
      </c>
      <c r="M2156" s="18">
        <v>1</v>
      </c>
      <c r="N2156" s="18" t="s">
        <v>4</v>
      </c>
      <c r="O2156" s="18">
        <v>117485.45405316001</v>
      </c>
      <c r="P2156" s="18">
        <v>117485.45405316001</v>
      </c>
      <c r="Q2156" s="18">
        <v>117485.45405316001</v>
      </c>
      <c r="R2156" s="18">
        <v>158299.90078870099</v>
      </c>
      <c r="S2156" s="20">
        <v>1</v>
      </c>
      <c r="T2156" s="21">
        <f t="shared" si="33"/>
        <v>117485.45405316001</v>
      </c>
      <c r="U2156" s="39">
        <f>T2156*Fx!$C$7</f>
        <v>121369.2707160744</v>
      </c>
    </row>
    <row r="2157" spans="1:21">
      <c r="A2157" s="16" t="s">
        <v>4438</v>
      </c>
      <c r="B2157" s="19"/>
      <c r="C2157" s="16" t="s">
        <v>3120</v>
      </c>
      <c r="D2157" s="16" t="s">
        <v>3121</v>
      </c>
      <c r="E2157" s="16" t="s">
        <v>3094</v>
      </c>
      <c r="F2157" s="16" t="s">
        <v>3131</v>
      </c>
      <c r="G2157" s="16" t="s">
        <v>3094</v>
      </c>
      <c r="H2157" s="16" t="s">
        <v>3125</v>
      </c>
      <c r="I2157" s="16">
        <v>51.491549970000001</v>
      </c>
      <c r="J2157" s="16">
        <v>-0.17314488000000999</v>
      </c>
      <c r="K2157" s="16">
        <v>3</v>
      </c>
      <c r="L2157" s="18" t="s">
        <v>3132</v>
      </c>
      <c r="M2157" s="18">
        <v>1</v>
      </c>
      <c r="N2157" s="18" t="s">
        <v>4</v>
      </c>
      <c r="O2157" s="18">
        <v>400000</v>
      </c>
      <c r="P2157" s="18">
        <v>400000</v>
      </c>
      <c r="Q2157" s="18">
        <v>399999.99999999901</v>
      </c>
      <c r="R2157" s="18">
        <v>538959.99999139796</v>
      </c>
      <c r="S2157" s="20">
        <v>1</v>
      </c>
      <c r="T2157" s="21">
        <f t="shared" si="33"/>
        <v>400000</v>
      </c>
      <c r="U2157" s="39">
        <f>T2157*Fx!$C$7</f>
        <v>413223.14049586782</v>
      </c>
    </row>
    <row r="2158" spans="1:21">
      <c r="A2158" s="16" t="s">
        <v>4438</v>
      </c>
      <c r="B2158" s="19"/>
      <c r="C2158" s="16" t="s">
        <v>3120</v>
      </c>
      <c r="D2158" s="16" t="s">
        <v>3121</v>
      </c>
      <c r="E2158" s="16" t="s">
        <v>3094</v>
      </c>
      <c r="F2158" s="16" t="s">
        <v>3143</v>
      </c>
      <c r="G2158" s="16" t="s">
        <v>3094</v>
      </c>
      <c r="H2158" s="16" t="s">
        <v>3125</v>
      </c>
      <c r="I2158" s="16">
        <v>51.572293000000002</v>
      </c>
      <c r="J2158" s="16">
        <v>-4.1548000000010001E-2</v>
      </c>
      <c r="K2158" s="16">
        <v>3</v>
      </c>
      <c r="L2158" s="18" t="s">
        <v>3144</v>
      </c>
      <c r="M2158" s="18">
        <v>1</v>
      </c>
      <c r="N2158" s="18" t="s">
        <v>4</v>
      </c>
      <c r="O2158" s="18">
        <v>244160</v>
      </c>
      <c r="P2158" s="18">
        <v>244160</v>
      </c>
      <c r="Q2158" s="18">
        <v>244160</v>
      </c>
      <c r="R2158" s="18">
        <v>328981.18399474898</v>
      </c>
      <c r="S2158" s="20">
        <v>1</v>
      </c>
      <c r="T2158" s="21">
        <f t="shared" si="33"/>
        <v>244160</v>
      </c>
      <c r="U2158" s="39">
        <f>T2158*Fx!$C$7</f>
        <v>252231.40495867771</v>
      </c>
    </row>
    <row r="2159" spans="1:21">
      <c r="A2159" s="16" t="s">
        <v>4438</v>
      </c>
      <c r="B2159" s="19"/>
      <c r="C2159" s="16" t="s">
        <v>3120</v>
      </c>
      <c r="D2159" s="16" t="s">
        <v>3121</v>
      </c>
      <c r="E2159" s="16" t="s">
        <v>3094</v>
      </c>
      <c r="F2159" s="16" t="s">
        <v>3131</v>
      </c>
      <c r="G2159" s="16" t="s">
        <v>3094</v>
      </c>
      <c r="H2159" s="16" t="s">
        <v>3125</v>
      </c>
      <c r="I2159" s="16">
        <v>51.49879</v>
      </c>
      <c r="J2159" s="16">
        <v>-0.16678000000001</v>
      </c>
      <c r="K2159" s="16">
        <v>2</v>
      </c>
      <c r="L2159" s="18" t="s">
        <v>3132</v>
      </c>
      <c r="M2159" s="18">
        <v>1</v>
      </c>
      <c r="N2159" s="18" t="s">
        <v>4</v>
      </c>
      <c r="O2159" s="18">
        <v>8444308.2300000004</v>
      </c>
      <c r="P2159" s="18">
        <v>8444308.2300000004</v>
      </c>
      <c r="Q2159" s="18">
        <v>8444308.2300000004</v>
      </c>
      <c r="R2159" s="18">
        <v>11377860.9089204</v>
      </c>
      <c r="S2159" s="20">
        <v>1</v>
      </c>
      <c r="T2159" s="21">
        <f t="shared" si="33"/>
        <v>8444308.2300000004</v>
      </c>
      <c r="U2159" s="39">
        <f>T2159*Fx!$C$7</f>
        <v>8723458.9152892567</v>
      </c>
    </row>
    <row r="2160" spans="1:21">
      <c r="A2160" s="16" t="s">
        <v>4438</v>
      </c>
      <c r="B2160" s="19"/>
      <c r="C2160" s="16" t="s">
        <v>3120</v>
      </c>
      <c r="D2160" s="16" t="s">
        <v>3121</v>
      </c>
      <c r="E2160" s="16" t="s">
        <v>3094</v>
      </c>
      <c r="F2160" s="16" t="s">
        <v>2397</v>
      </c>
      <c r="G2160" s="16" t="s">
        <v>3094</v>
      </c>
      <c r="H2160" s="16" t="s">
        <v>3125</v>
      </c>
      <c r="I2160" s="16">
        <v>51.42998</v>
      </c>
      <c r="J2160" s="16">
        <v>-7.0250000000009999E-2</v>
      </c>
      <c r="K2160" s="16">
        <v>2</v>
      </c>
      <c r="L2160" s="18" t="s">
        <v>3149</v>
      </c>
      <c r="M2160" s="18">
        <v>1</v>
      </c>
      <c r="N2160" s="18" t="s">
        <v>4</v>
      </c>
      <c r="O2160" s="18">
        <v>558000</v>
      </c>
      <c r="P2160" s="18">
        <v>558000</v>
      </c>
      <c r="Q2160" s="18">
        <v>558000</v>
      </c>
      <c r="R2160" s="18">
        <v>751849.19998799998</v>
      </c>
      <c r="S2160" s="20">
        <v>1</v>
      </c>
      <c r="T2160" s="21">
        <f t="shared" si="33"/>
        <v>558000</v>
      </c>
      <c r="U2160" s="39">
        <f>T2160*Fx!$C$7</f>
        <v>576446.28099173564</v>
      </c>
    </row>
    <row r="2161" spans="1:21">
      <c r="A2161" s="16" t="s">
        <v>4438</v>
      </c>
      <c r="B2161" s="19"/>
      <c r="C2161" s="16" t="s">
        <v>3120</v>
      </c>
      <c r="D2161" s="16" t="s">
        <v>3121</v>
      </c>
      <c r="E2161" s="16" t="s">
        <v>3215</v>
      </c>
      <c r="F2161" s="16" t="s">
        <v>3216</v>
      </c>
      <c r="G2161" s="16" t="s">
        <v>3184</v>
      </c>
      <c r="H2161" s="16" t="s">
        <v>3125</v>
      </c>
      <c r="I2161" s="16">
        <v>51.071438970000003</v>
      </c>
      <c r="J2161" s="16">
        <v>-1.7971059599999999</v>
      </c>
      <c r="K2161" s="16">
        <v>3</v>
      </c>
      <c r="L2161" s="18" t="s">
        <v>3217</v>
      </c>
      <c r="M2161" s="18">
        <v>1</v>
      </c>
      <c r="N2161" s="18" t="s">
        <v>4</v>
      </c>
      <c r="O2161" s="18">
        <v>7786200</v>
      </c>
      <c r="P2161" s="18">
        <v>7786200</v>
      </c>
      <c r="Q2161" s="18">
        <v>7786199.9999999898</v>
      </c>
      <c r="R2161" s="18">
        <v>10491125.879832501</v>
      </c>
      <c r="S2161" s="20">
        <v>1</v>
      </c>
      <c r="T2161" s="21">
        <f t="shared" si="33"/>
        <v>7786200</v>
      </c>
      <c r="U2161" s="39">
        <f>T2161*Fx!$C$7</f>
        <v>8043595.0413223151</v>
      </c>
    </row>
    <row r="2162" spans="1:21">
      <c r="A2162" s="16" t="s">
        <v>4438</v>
      </c>
      <c r="B2162" s="19"/>
      <c r="C2162" s="16" t="s">
        <v>3120</v>
      </c>
      <c r="D2162" s="16" t="s">
        <v>3121</v>
      </c>
      <c r="E2162" s="16" t="s">
        <v>3094</v>
      </c>
      <c r="F2162" s="16" t="s">
        <v>3253</v>
      </c>
      <c r="G2162" s="16" t="s">
        <v>3094</v>
      </c>
      <c r="H2162" s="16" t="s">
        <v>3125</v>
      </c>
      <c r="I2162" s="16">
        <v>51.53219</v>
      </c>
      <c r="J2162" s="16">
        <v>-9.5050000000010001E-2</v>
      </c>
      <c r="K2162" s="16">
        <v>2</v>
      </c>
      <c r="L2162" s="18" t="s">
        <v>3254</v>
      </c>
      <c r="M2162" s="18">
        <v>1</v>
      </c>
      <c r="N2162" s="18" t="s">
        <v>4</v>
      </c>
      <c r="O2162" s="18">
        <v>155000</v>
      </c>
      <c r="P2162" s="18">
        <v>155000</v>
      </c>
      <c r="Q2162" s="18">
        <v>155000</v>
      </c>
      <c r="R2162" s="18">
        <v>208846.99999666601</v>
      </c>
      <c r="S2162" s="20">
        <v>1</v>
      </c>
      <c r="T2162" s="21">
        <f t="shared" si="33"/>
        <v>155000</v>
      </c>
      <c r="U2162" s="39">
        <f>T2162*Fx!$C$7</f>
        <v>160123.96694214878</v>
      </c>
    </row>
    <row r="2163" spans="1:21">
      <c r="A2163" s="16" t="s">
        <v>4438</v>
      </c>
      <c r="B2163" s="19"/>
      <c r="C2163" s="16" t="s">
        <v>3120</v>
      </c>
      <c r="D2163" s="16" t="s">
        <v>3121</v>
      </c>
      <c r="E2163" s="16" t="s">
        <v>3781</v>
      </c>
      <c r="F2163" s="16" t="s">
        <v>3580</v>
      </c>
      <c r="G2163" s="16" t="s">
        <v>3579</v>
      </c>
      <c r="H2163" s="16" t="s">
        <v>3125</v>
      </c>
      <c r="I2163" s="16">
        <v>53.479553000000003</v>
      </c>
      <c r="J2163" s="16">
        <v>-2.2529210000000099</v>
      </c>
      <c r="K2163" s="16">
        <v>3</v>
      </c>
      <c r="L2163" s="18" t="s">
        <v>3581</v>
      </c>
      <c r="M2163" s="18">
        <v>1</v>
      </c>
      <c r="N2163" s="18" t="s">
        <v>4</v>
      </c>
      <c r="O2163" s="18">
        <v>541934.56999999995</v>
      </c>
      <c r="P2163" s="18">
        <v>541934.56999999995</v>
      </c>
      <c r="Q2163" s="18">
        <v>541934.56999999995</v>
      </c>
      <c r="R2163" s="18">
        <v>730202.63960634498</v>
      </c>
      <c r="S2163" s="20">
        <v>1</v>
      </c>
      <c r="T2163" s="21">
        <f t="shared" si="33"/>
        <v>541934.56999999995</v>
      </c>
      <c r="U2163" s="39">
        <f>T2163*Fx!$C$7</f>
        <v>559849.76239669428</v>
      </c>
    </row>
    <row r="2164" spans="1:21">
      <c r="A2164" s="16" t="s">
        <v>4438</v>
      </c>
      <c r="B2164" s="19"/>
      <c r="C2164" s="16" t="s">
        <v>3120</v>
      </c>
      <c r="D2164" s="16" t="s">
        <v>3121</v>
      </c>
      <c r="E2164" s="16" t="s">
        <v>4557</v>
      </c>
      <c r="F2164" s="16" t="s">
        <v>3640</v>
      </c>
      <c r="G2164" s="16" t="s">
        <v>3532</v>
      </c>
      <c r="H2164" s="16" t="s">
        <v>3125</v>
      </c>
      <c r="I2164" s="16">
        <v>51.648231000000003</v>
      </c>
      <c r="J2164" s="16">
        <v>8.9608000000009999E-2</v>
      </c>
      <c r="K2164" s="16">
        <v>3</v>
      </c>
      <c r="L2164" s="18" t="s">
        <v>3641</v>
      </c>
      <c r="M2164" s="18">
        <v>1</v>
      </c>
      <c r="N2164" s="18" t="s">
        <v>4</v>
      </c>
      <c r="O2164" s="18">
        <v>1499340</v>
      </c>
      <c r="P2164" s="18">
        <v>1499340</v>
      </c>
      <c r="Q2164" s="18">
        <v>1499340</v>
      </c>
      <c r="R2164" s="18">
        <v>2020210.7159677499</v>
      </c>
      <c r="S2164" s="20">
        <v>1</v>
      </c>
      <c r="T2164" s="21">
        <f t="shared" si="33"/>
        <v>1499340</v>
      </c>
      <c r="U2164" s="39">
        <f>T2164*Fx!$C$7</f>
        <v>1548904.9586776861</v>
      </c>
    </row>
    <row r="2165" spans="1:21">
      <c r="A2165" s="16" t="s">
        <v>4438</v>
      </c>
      <c r="B2165" s="19"/>
      <c r="C2165" s="16" t="s">
        <v>3120</v>
      </c>
      <c r="D2165" s="16" t="s">
        <v>3121</v>
      </c>
      <c r="E2165" s="16" t="s">
        <v>3942</v>
      </c>
      <c r="F2165" s="16" t="s">
        <v>3743</v>
      </c>
      <c r="G2165" s="16" t="s">
        <v>3943</v>
      </c>
      <c r="H2165" s="16" t="s">
        <v>3125</v>
      </c>
      <c r="I2165" s="16">
        <v>49.948103969999998</v>
      </c>
      <c r="J2165" s="16">
        <v>-6.3299361600000097</v>
      </c>
      <c r="K2165" s="16">
        <v>3</v>
      </c>
      <c r="L2165" s="18" t="s">
        <v>3744</v>
      </c>
      <c r="M2165" s="18">
        <v>1</v>
      </c>
      <c r="N2165" s="18" t="s">
        <v>4</v>
      </c>
      <c r="O2165" s="18">
        <v>5826046</v>
      </c>
      <c r="P2165" s="18">
        <v>5826046</v>
      </c>
      <c r="Q2165" s="18">
        <v>5826046</v>
      </c>
      <c r="R2165" s="18">
        <v>7850014.3802747102</v>
      </c>
      <c r="S2165" s="20">
        <v>1</v>
      </c>
      <c r="T2165" s="21">
        <f t="shared" si="33"/>
        <v>5826046</v>
      </c>
      <c r="U2165" s="39">
        <f>T2165*Fx!$C$7</f>
        <v>6018642.5619834717</v>
      </c>
    </row>
    <row r="2166" spans="1:21">
      <c r="A2166" s="16" t="s">
        <v>4438</v>
      </c>
      <c r="B2166" s="19"/>
      <c r="C2166" s="16" t="s">
        <v>3120</v>
      </c>
      <c r="D2166" s="16" t="s">
        <v>3121</v>
      </c>
      <c r="E2166" s="16" t="s">
        <v>3860</v>
      </c>
      <c r="F2166" s="16" t="s">
        <v>3531</v>
      </c>
      <c r="G2166" s="16" t="s">
        <v>3532</v>
      </c>
      <c r="H2166" s="16" t="s">
        <v>3125</v>
      </c>
      <c r="I2166" s="16">
        <v>51.62932</v>
      </c>
      <c r="J2166" s="16">
        <v>0.32171000000000999</v>
      </c>
      <c r="K2166" s="16">
        <v>2</v>
      </c>
      <c r="L2166" s="18" t="s">
        <v>3533</v>
      </c>
      <c r="M2166" s="18">
        <v>1</v>
      </c>
      <c r="N2166" s="18" t="s">
        <v>4</v>
      </c>
      <c r="O2166" s="18">
        <v>645000</v>
      </c>
      <c r="P2166" s="18">
        <v>645000</v>
      </c>
      <c r="Q2166" s="18">
        <v>645000</v>
      </c>
      <c r="R2166" s="18">
        <v>869072.999986129</v>
      </c>
      <c r="S2166" s="20">
        <v>1</v>
      </c>
      <c r="T2166" s="21">
        <f t="shared" si="33"/>
        <v>645000</v>
      </c>
      <c r="U2166" s="39">
        <f>T2166*Fx!$C$7</f>
        <v>666322.31404958689</v>
      </c>
    </row>
    <row r="2167" spans="1:21">
      <c r="A2167" s="16" t="s">
        <v>4438</v>
      </c>
      <c r="B2167" s="19"/>
      <c r="C2167" s="16" t="s">
        <v>3120</v>
      </c>
      <c r="D2167" s="16" t="s">
        <v>3121</v>
      </c>
      <c r="E2167" s="16" t="s">
        <v>3756</v>
      </c>
      <c r="F2167" s="16" t="s">
        <v>3223</v>
      </c>
      <c r="G2167" s="16" t="s">
        <v>3757</v>
      </c>
      <c r="H2167" s="16" t="s">
        <v>3179</v>
      </c>
      <c r="I2167" s="16">
        <v>57.587927999999998</v>
      </c>
      <c r="J2167" s="16">
        <v>-3.6895790000000099</v>
      </c>
      <c r="K2167" s="16">
        <v>3</v>
      </c>
      <c r="L2167" s="18" t="s">
        <v>3225</v>
      </c>
      <c r="M2167" s="18">
        <v>1</v>
      </c>
      <c r="N2167" s="18" t="s">
        <v>4</v>
      </c>
      <c r="O2167" s="18">
        <v>12131554</v>
      </c>
      <c r="P2167" s="18">
        <v>12131554</v>
      </c>
      <c r="Q2167" s="18">
        <v>12131554</v>
      </c>
      <c r="R2167" s="18">
        <v>16346055.859339099</v>
      </c>
      <c r="S2167" s="20">
        <v>1</v>
      </c>
      <c r="T2167" s="21">
        <f t="shared" si="33"/>
        <v>12131554</v>
      </c>
      <c r="U2167" s="39">
        <f>T2167*Fx!$C$7</f>
        <v>12532597.107438019</v>
      </c>
    </row>
    <row r="2168" spans="1:21">
      <c r="A2168" s="16" t="s">
        <v>4438</v>
      </c>
      <c r="B2168" s="19"/>
      <c r="C2168" s="16" t="s">
        <v>3120</v>
      </c>
      <c r="D2168" s="16" t="s">
        <v>3121</v>
      </c>
      <c r="E2168" s="16" t="s">
        <v>3804</v>
      </c>
      <c r="F2168" s="16" t="s">
        <v>3301</v>
      </c>
      <c r="G2168" s="16" t="s">
        <v>3295</v>
      </c>
      <c r="H2168" s="16" t="s">
        <v>3125</v>
      </c>
      <c r="I2168" s="16">
        <v>52.818541019999998</v>
      </c>
      <c r="J2168" s="16">
        <v>0.65100204000000905</v>
      </c>
      <c r="K2168" s="16">
        <v>3</v>
      </c>
      <c r="L2168" s="18" t="s">
        <v>3302</v>
      </c>
      <c r="M2168" s="18">
        <v>1</v>
      </c>
      <c r="N2168" s="18" t="s">
        <v>4</v>
      </c>
      <c r="O2168" s="18">
        <v>851050</v>
      </c>
      <c r="P2168" s="18">
        <v>851050</v>
      </c>
      <c r="Q2168" s="18">
        <v>851050</v>
      </c>
      <c r="R2168" s="18">
        <v>1146704.76998169</v>
      </c>
      <c r="S2168" s="20">
        <v>1</v>
      </c>
      <c r="T2168" s="21">
        <f t="shared" si="33"/>
        <v>851050</v>
      </c>
      <c r="U2168" s="39">
        <f>T2168*Fx!$C$7</f>
        <v>879183.88429752074</v>
      </c>
    </row>
    <row r="2169" spans="1:21">
      <c r="A2169" s="16" t="s">
        <v>4438</v>
      </c>
      <c r="B2169" s="19"/>
      <c r="C2169" s="16" t="s">
        <v>3120</v>
      </c>
      <c r="D2169" s="16" t="s">
        <v>3121</v>
      </c>
      <c r="E2169" s="16" t="s">
        <v>3094</v>
      </c>
      <c r="F2169" s="16" t="s">
        <v>3131</v>
      </c>
      <c r="G2169" s="16" t="s">
        <v>3094</v>
      </c>
      <c r="H2169" s="16" t="s">
        <v>3125</v>
      </c>
      <c r="I2169" s="16">
        <v>51.448402979999997</v>
      </c>
      <c r="J2169" s="16">
        <v>-0.19864692000001</v>
      </c>
      <c r="K2169" s="16">
        <v>3</v>
      </c>
      <c r="L2169" s="18" t="s">
        <v>3132</v>
      </c>
      <c r="M2169" s="18">
        <v>1</v>
      </c>
      <c r="N2169" s="18" t="s">
        <v>4</v>
      </c>
      <c r="O2169" s="18">
        <v>65350</v>
      </c>
      <c r="P2169" s="18">
        <v>65350</v>
      </c>
      <c r="Q2169" s="18">
        <v>65350</v>
      </c>
      <c r="R2169" s="18">
        <v>88052.589998594602</v>
      </c>
      <c r="S2169" s="20">
        <v>1</v>
      </c>
      <c r="T2169" s="21">
        <f t="shared" si="33"/>
        <v>65350</v>
      </c>
      <c r="U2169" s="39">
        <f>T2169*Fx!$C$7</f>
        <v>67510.33057851241</v>
      </c>
    </row>
    <row r="2170" spans="1:21">
      <c r="A2170" s="16" t="s">
        <v>4438</v>
      </c>
      <c r="B2170" s="19"/>
      <c r="C2170" s="16" t="s">
        <v>3120</v>
      </c>
      <c r="D2170" s="16" t="s">
        <v>3121</v>
      </c>
      <c r="E2170" s="16" t="s">
        <v>3271</v>
      </c>
      <c r="F2170" s="16" t="s">
        <v>3272</v>
      </c>
      <c r="G2170" s="16" t="s">
        <v>3094</v>
      </c>
      <c r="H2170" s="16" t="s">
        <v>3125</v>
      </c>
      <c r="I2170" s="16">
        <v>51.504503040000003</v>
      </c>
      <c r="J2170" s="16">
        <v>-0.42104700000001</v>
      </c>
      <c r="K2170" s="16">
        <v>3</v>
      </c>
      <c r="L2170" s="18" t="s">
        <v>3273</v>
      </c>
      <c r="M2170" s="18">
        <v>1</v>
      </c>
      <c r="N2170" s="18" t="s">
        <v>4</v>
      </c>
      <c r="O2170" s="18">
        <v>452550</v>
      </c>
      <c r="P2170" s="18">
        <v>452550</v>
      </c>
      <c r="Q2170" s="18">
        <v>452550</v>
      </c>
      <c r="R2170" s="18">
        <v>609765.86999026802</v>
      </c>
      <c r="S2170" s="20">
        <v>1</v>
      </c>
      <c r="T2170" s="21">
        <f t="shared" si="33"/>
        <v>452550</v>
      </c>
      <c r="U2170" s="39">
        <f>T2170*Fx!$C$7</f>
        <v>467510.33057851245</v>
      </c>
    </row>
    <row r="2171" spans="1:21">
      <c r="A2171" s="16" t="s">
        <v>4438</v>
      </c>
      <c r="B2171" s="19"/>
      <c r="C2171" s="16" t="s">
        <v>3120</v>
      </c>
      <c r="D2171" s="16" t="s">
        <v>3121</v>
      </c>
      <c r="E2171" s="16" t="s">
        <v>3094</v>
      </c>
      <c r="F2171" s="16" t="s">
        <v>3143</v>
      </c>
      <c r="G2171" s="16" t="s">
        <v>3094</v>
      </c>
      <c r="H2171" s="16" t="s">
        <v>3125</v>
      </c>
      <c r="I2171" s="16">
        <v>51.533628</v>
      </c>
      <c r="J2171" s="16">
        <v>-3.8479000000009998E-2</v>
      </c>
      <c r="K2171" s="16">
        <v>3</v>
      </c>
      <c r="L2171" s="18" t="s">
        <v>3144</v>
      </c>
      <c r="M2171" s="18">
        <v>1</v>
      </c>
      <c r="N2171" s="18" t="s">
        <v>4</v>
      </c>
      <c r="O2171" s="18">
        <v>400464</v>
      </c>
      <c r="P2171" s="18">
        <v>400464</v>
      </c>
      <c r="Q2171" s="18">
        <v>400464</v>
      </c>
      <c r="R2171" s="18">
        <v>539585.19359138794</v>
      </c>
      <c r="S2171" s="20">
        <v>1</v>
      </c>
      <c r="T2171" s="21">
        <f t="shared" si="33"/>
        <v>400464</v>
      </c>
      <c r="U2171" s="39">
        <f>T2171*Fx!$C$7</f>
        <v>413702.47933884303</v>
      </c>
    </row>
    <row r="2172" spans="1:21">
      <c r="A2172" s="16" t="s">
        <v>4438</v>
      </c>
      <c r="B2172" s="19"/>
      <c r="C2172" s="16" t="s">
        <v>3120</v>
      </c>
      <c r="D2172" s="16" t="s">
        <v>3121</v>
      </c>
      <c r="E2172" s="16" t="s">
        <v>3742</v>
      </c>
      <c r="F2172" s="16" t="s">
        <v>3743</v>
      </c>
      <c r="G2172" s="16" t="s">
        <v>3220</v>
      </c>
      <c r="H2172" s="16" t="s">
        <v>3125</v>
      </c>
      <c r="I2172" s="16">
        <v>50.196165030000003</v>
      </c>
      <c r="J2172" s="16">
        <v>-5.5525849200000099</v>
      </c>
      <c r="K2172" s="16">
        <v>3</v>
      </c>
      <c r="L2172" s="18" t="s">
        <v>3744</v>
      </c>
      <c r="M2172" s="18">
        <v>1</v>
      </c>
      <c r="N2172" s="18" t="s">
        <v>4</v>
      </c>
      <c r="O2172" s="18">
        <v>558000</v>
      </c>
      <c r="P2172" s="18">
        <v>558000</v>
      </c>
      <c r="Q2172" s="18">
        <v>558000</v>
      </c>
      <c r="R2172" s="18">
        <v>751849.19998799998</v>
      </c>
      <c r="S2172" s="20">
        <v>1</v>
      </c>
      <c r="T2172" s="21">
        <f t="shared" si="33"/>
        <v>558000</v>
      </c>
      <c r="U2172" s="39">
        <f>T2172*Fx!$C$7</f>
        <v>576446.28099173564</v>
      </c>
    </row>
    <row r="2173" spans="1:21">
      <c r="A2173" s="16" t="s">
        <v>4438</v>
      </c>
      <c r="B2173" s="19"/>
      <c r="C2173" s="16" t="s">
        <v>3120</v>
      </c>
      <c r="D2173" s="16" t="s">
        <v>3121</v>
      </c>
      <c r="E2173" s="16" t="s">
        <v>3094</v>
      </c>
      <c r="F2173" s="16" t="s">
        <v>3129</v>
      </c>
      <c r="G2173" s="16" t="s">
        <v>3094</v>
      </c>
      <c r="H2173" s="16" t="s">
        <v>3125</v>
      </c>
      <c r="I2173" s="16">
        <v>51.513689999999997</v>
      </c>
      <c r="J2173" s="16">
        <v>-0.14192000000000901</v>
      </c>
      <c r="K2173" s="16">
        <v>2</v>
      </c>
      <c r="L2173" s="18" t="s">
        <v>3130</v>
      </c>
      <c r="M2173" s="18">
        <v>1</v>
      </c>
      <c r="N2173" s="18" t="s">
        <v>4</v>
      </c>
      <c r="O2173" s="18">
        <v>25000</v>
      </c>
      <c r="P2173" s="18">
        <v>25000</v>
      </c>
      <c r="Q2173" s="18">
        <v>24999.999999999902</v>
      </c>
      <c r="R2173" s="18">
        <v>33684.999999462299</v>
      </c>
      <c r="S2173" s="20">
        <v>1</v>
      </c>
      <c r="T2173" s="21">
        <f t="shared" si="33"/>
        <v>25000</v>
      </c>
      <c r="U2173" s="39">
        <f>T2173*Fx!$C$7</f>
        <v>25826.446280991739</v>
      </c>
    </row>
    <row r="2174" spans="1:21">
      <c r="A2174" s="16" t="s">
        <v>4438</v>
      </c>
      <c r="B2174" s="19"/>
      <c r="C2174" s="16" t="s">
        <v>3120</v>
      </c>
      <c r="D2174" s="16" t="s">
        <v>3121</v>
      </c>
      <c r="E2174" s="16" t="s">
        <v>3094</v>
      </c>
      <c r="F2174" s="16" t="s">
        <v>3129</v>
      </c>
      <c r="G2174" s="16" t="s">
        <v>3094</v>
      </c>
      <c r="H2174" s="16" t="s">
        <v>3125</v>
      </c>
      <c r="I2174" s="16">
        <v>51.514634970000003</v>
      </c>
      <c r="J2174" s="16">
        <v>-0.14346900000001001</v>
      </c>
      <c r="K2174" s="16">
        <v>3</v>
      </c>
      <c r="L2174" s="18" t="s">
        <v>3130</v>
      </c>
      <c r="M2174" s="18">
        <v>1</v>
      </c>
      <c r="N2174" s="18" t="s">
        <v>4</v>
      </c>
      <c r="O2174" s="18">
        <v>209200</v>
      </c>
      <c r="P2174" s="18">
        <v>209200</v>
      </c>
      <c r="Q2174" s="18">
        <v>209200</v>
      </c>
      <c r="R2174" s="18">
        <v>281876.07999550097</v>
      </c>
      <c r="S2174" s="20">
        <v>1</v>
      </c>
      <c r="T2174" s="21">
        <f t="shared" si="33"/>
        <v>209200</v>
      </c>
      <c r="U2174" s="39">
        <f>T2174*Fx!$C$7</f>
        <v>216115.70247933886</v>
      </c>
    </row>
    <row r="2175" spans="1:21">
      <c r="A2175" s="16" t="s">
        <v>4438</v>
      </c>
      <c r="B2175" s="19"/>
      <c r="C2175" s="16" t="s">
        <v>3120</v>
      </c>
      <c r="D2175" s="16" t="s">
        <v>3121</v>
      </c>
      <c r="E2175" s="16" t="s">
        <v>3094</v>
      </c>
      <c r="F2175" s="16" t="s">
        <v>3143</v>
      </c>
      <c r="G2175" s="16" t="s">
        <v>3094</v>
      </c>
      <c r="H2175" s="16" t="s">
        <v>3125</v>
      </c>
      <c r="I2175" s="16">
        <v>51.516010000000001</v>
      </c>
      <c r="J2175" s="16">
        <v>-7.0426000000009994E-2</v>
      </c>
      <c r="K2175" s="16">
        <v>3</v>
      </c>
      <c r="L2175" s="18" t="s">
        <v>3144</v>
      </c>
      <c r="M2175" s="18">
        <v>1</v>
      </c>
      <c r="N2175" s="18" t="s">
        <v>4</v>
      </c>
      <c r="O2175" s="18">
        <v>1940834</v>
      </c>
      <c r="P2175" s="18">
        <v>1940834</v>
      </c>
      <c r="Q2175" s="18">
        <v>1940834</v>
      </c>
      <c r="R2175" s="18">
        <v>2615079.73155826</v>
      </c>
      <c r="S2175" s="20">
        <v>1</v>
      </c>
      <c r="T2175" s="21">
        <f t="shared" si="33"/>
        <v>1940834</v>
      </c>
      <c r="U2175" s="39">
        <f>T2175*Fx!$C$7</f>
        <v>2004993.8016528927</v>
      </c>
    </row>
    <row r="2176" spans="1:21">
      <c r="A2176" s="16" t="s">
        <v>4438</v>
      </c>
      <c r="B2176" s="19"/>
      <c r="C2176" s="16" t="s">
        <v>3120</v>
      </c>
      <c r="D2176" s="16" t="s">
        <v>3121</v>
      </c>
      <c r="E2176" s="16" t="s">
        <v>3094</v>
      </c>
      <c r="F2176" s="16" t="s">
        <v>3253</v>
      </c>
      <c r="G2176" s="16" t="s">
        <v>3094</v>
      </c>
      <c r="H2176" s="16" t="s">
        <v>3125</v>
      </c>
      <c r="I2176" s="16">
        <v>51.53219</v>
      </c>
      <c r="J2176" s="16">
        <v>-9.5050000000010001E-2</v>
      </c>
      <c r="K2176" s="16">
        <v>2</v>
      </c>
      <c r="L2176" s="18" t="s">
        <v>3254</v>
      </c>
      <c r="M2176" s="18">
        <v>1</v>
      </c>
      <c r="N2176" s="18" t="s">
        <v>4</v>
      </c>
      <c r="O2176" s="18">
        <v>126615.32</v>
      </c>
      <c r="P2176" s="18">
        <v>126615.32</v>
      </c>
      <c r="Q2176" s="18">
        <v>126615.32</v>
      </c>
      <c r="R2176" s="18">
        <v>170601.482165277</v>
      </c>
      <c r="S2176" s="20">
        <v>1</v>
      </c>
      <c r="T2176" s="21">
        <f t="shared" si="33"/>
        <v>126615.32</v>
      </c>
      <c r="U2176" s="39">
        <f>T2176*Fx!$C$7</f>
        <v>130800.95041322317</v>
      </c>
    </row>
    <row r="2177" spans="1:21">
      <c r="A2177" s="16" t="s">
        <v>4438</v>
      </c>
      <c r="B2177" s="19"/>
      <c r="C2177" s="16" t="s">
        <v>3120</v>
      </c>
      <c r="D2177" s="16" t="s">
        <v>3121</v>
      </c>
      <c r="E2177" s="16" t="s">
        <v>5008</v>
      </c>
      <c r="F2177" s="16" t="s">
        <v>3783</v>
      </c>
      <c r="G2177" s="16" t="s">
        <v>3883</v>
      </c>
      <c r="H2177" s="16" t="s">
        <v>3212</v>
      </c>
      <c r="I2177" s="16">
        <v>51.78572604</v>
      </c>
      <c r="J2177" s="16">
        <v>-4.88557296000001</v>
      </c>
      <c r="K2177" s="16">
        <v>3</v>
      </c>
      <c r="L2177" s="18" t="s">
        <v>3785</v>
      </c>
      <c r="M2177" s="18">
        <v>1</v>
      </c>
      <c r="N2177" s="18" t="s">
        <v>4</v>
      </c>
      <c r="O2177" s="18">
        <v>75000</v>
      </c>
      <c r="P2177" s="18">
        <v>75000</v>
      </c>
      <c r="Q2177" s="18">
        <v>75000</v>
      </c>
      <c r="R2177" s="18">
        <v>101054.99999838699</v>
      </c>
      <c r="S2177" s="20">
        <v>1</v>
      </c>
      <c r="T2177" s="21">
        <f t="shared" si="33"/>
        <v>75000</v>
      </c>
      <c r="U2177" s="39">
        <f>T2177*Fx!$C$7</f>
        <v>77479.338842975209</v>
      </c>
    </row>
    <row r="2178" spans="1:21">
      <c r="A2178" s="16" t="s">
        <v>4438</v>
      </c>
      <c r="B2178" s="19"/>
      <c r="C2178" s="16" t="s">
        <v>3120</v>
      </c>
      <c r="D2178" s="16" t="s">
        <v>3121</v>
      </c>
      <c r="E2178" s="16" t="s">
        <v>3094</v>
      </c>
      <c r="F2178" s="16" t="s">
        <v>3253</v>
      </c>
      <c r="G2178" s="16" t="s">
        <v>3094</v>
      </c>
      <c r="H2178" s="16" t="s">
        <v>3125</v>
      </c>
      <c r="I2178" s="16">
        <v>51.614179999999998</v>
      </c>
      <c r="J2178" s="16">
        <v>-0.12629000000001001</v>
      </c>
      <c r="K2178" s="16">
        <v>2</v>
      </c>
      <c r="L2178" s="18" t="s">
        <v>3254</v>
      </c>
      <c r="M2178" s="18">
        <v>1</v>
      </c>
      <c r="N2178" s="18" t="s">
        <v>4</v>
      </c>
      <c r="O2178" s="18">
        <v>100000</v>
      </c>
      <c r="P2178" s="18">
        <v>100000</v>
      </c>
      <c r="Q2178" s="18">
        <v>99999.999999999898</v>
      </c>
      <c r="R2178" s="18">
        <v>134739.99999784899</v>
      </c>
      <c r="S2178" s="20">
        <v>1</v>
      </c>
      <c r="T2178" s="21">
        <f t="shared" si="33"/>
        <v>100000</v>
      </c>
      <c r="U2178" s="39">
        <f>T2178*Fx!$C$7</f>
        <v>103305.78512396695</v>
      </c>
    </row>
    <row r="2179" spans="1:21">
      <c r="A2179" s="16" t="s">
        <v>4438</v>
      </c>
      <c r="B2179" s="19"/>
      <c r="C2179" s="16" t="s">
        <v>3120</v>
      </c>
      <c r="D2179" s="16" t="s">
        <v>3121</v>
      </c>
      <c r="E2179" s="16" t="s">
        <v>3094</v>
      </c>
      <c r="F2179" s="16" t="s">
        <v>3143</v>
      </c>
      <c r="G2179" s="16" t="s">
        <v>3094</v>
      </c>
      <c r="H2179" s="16" t="s">
        <v>3125</v>
      </c>
      <c r="I2179" s="16">
        <v>51.568294999999999</v>
      </c>
      <c r="J2179" s="16">
        <v>-3.4794000000009997E-2</v>
      </c>
      <c r="K2179" s="16">
        <v>3</v>
      </c>
      <c r="L2179" s="18" t="s">
        <v>3144</v>
      </c>
      <c r="M2179" s="18">
        <v>1</v>
      </c>
      <c r="N2179" s="18" t="s">
        <v>4</v>
      </c>
      <c r="O2179" s="18">
        <v>83333.33</v>
      </c>
      <c r="P2179" s="18">
        <v>83333.33</v>
      </c>
      <c r="Q2179" s="18">
        <v>83333.33</v>
      </c>
      <c r="R2179" s="18">
        <v>112283.328840207</v>
      </c>
      <c r="S2179" s="20">
        <v>1</v>
      </c>
      <c r="T2179" s="21">
        <f t="shared" ref="T2179:T2242" si="34">S2179*P2179</f>
        <v>83333.33</v>
      </c>
      <c r="U2179" s="39">
        <f>T2179*Fx!$C$7</f>
        <v>86088.15082644629</v>
      </c>
    </row>
    <row r="2180" spans="1:21">
      <c r="A2180" s="16" t="s">
        <v>4438</v>
      </c>
      <c r="B2180" s="19"/>
      <c r="C2180" s="16" t="s">
        <v>3120</v>
      </c>
      <c r="D2180" s="16" t="s">
        <v>3121</v>
      </c>
      <c r="E2180" s="16" t="s">
        <v>3094</v>
      </c>
      <c r="F2180" s="16" t="s">
        <v>3129</v>
      </c>
      <c r="G2180" s="16" t="s">
        <v>3094</v>
      </c>
      <c r="H2180" s="16" t="s">
        <v>3125</v>
      </c>
      <c r="I2180" s="16">
        <v>51.51173</v>
      </c>
      <c r="J2180" s="16">
        <v>-0.14897000000000901</v>
      </c>
      <c r="K2180" s="16">
        <v>2</v>
      </c>
      <c r="L2180" s="18" t="s">
        <v>3130</v>
      </c>
      <c r="M2180" s="18">
        <v>1</v>
      </c>
      <c r="N2180" s="18" t="s">
        <v>4</v>
      </c>
      <c r="O2180" s="18">
        <v>172900.46480843599</v>
      </c>
      <c r="P2180" s="18">
        <v>172900.46480843599</v>
      </c>
      <c r="Q2180" s="18">
        <v>172900.46480843599</v>
      </c>
      <c r="R2180" s="18">
        <v>232966.086279168</v>
      </c>
      <c r="S2180" s="20">
        <v>1</v>
      </c>
      <c r="T2180" s="21">
        <f t="shared" si="34"/>
        <v>172900.46480843599</v>
      </c>
      <c r="U2180" s="39">
        <f>T2180*Fx!$C$7</f>
        <v>178616.18265334298</v>
      </c>
    </row>
    <row r="2181" spans="1:21">
      <c r="A2181" s="16" t="s">
        <v>4438</v>
      </c>
      <c r="B2181" s="19"/>
      <c r="C2181" s="16" t="s">
        <v>3120</v>
      </c>
      <c r="D2181" s="16" t="s">
        <v>3121</v>
      </c>
      <c r="E2181" s="16" t="s">
        <v>3094</v>
      </c>
      <c r="F2181" s="16" t="s">
        <v>3277</v>
      </c>
      <c r="G2181" s="16" t="s">
        <v>3094</v>
      </c>
      <c r="H2181" s="16" t="s">
        <v>3125</v>
      </c>
      <c r="I2181" s="16">
        <v>51.521230000000003</v>
      </c>
      <c r="J2181" s="16">
        <v>-0.10837000000001</v>
      </c>
      <c r="K2181" s="16">
        <v>2</v>
      </c>
      <c r="L2181" s="18" t="s">
        <v>3278</v>
      </c>
      <c r="M2181" s="18">
        <v>1</v>
      </c>
      <c r="N2181" s="18" t="s">
        <v>4</v>
      </c>
      <c r="O2181" s="18">
        <v>92000</v>
      </c>
      <c r="P2181" s="18">
        <v>92000</v>
      </c>
      <c r="Q2181" s="18">
        <v>92000</v>
      </c>
      <c r="R2181" s="18">
        <v>123960.799998021</v>
      </c>
      <c r="S2181" s="20">
        <v>1</v>
      </c>
      <c r="T2181" s="21">
        <f t="shared" si="34"/>
        <v>92000</v>
      </c>
      <c r="U2181" s="39">
        <f>T2181*Fx!$C$7</f>
        <v>95041.322314049597</v>
      </c>
    </row>
    <row r="2182" spans="1:21">
      <c r="A2182" s="16" t="s">
        <v>4438</v>
      </c>
      <c r="B2182" s="19"/>
      <c r="C2182" s="16" t="s">
        <v>3120</v>
      </c>
      <c r="D2182" s="16" t="s">
        <v>3121</v>
      </c>
      <c r="E2182" s="16" t="s">
        <v>3094</v>
      </c>
      <c r="F2182" s="16" t="s">
        <v>3143</v>
      </c>
      <c r="G2182" s="16" t="s">
        <v>3094</v>
      </c>
      <c r="H2182" s="16" t="s">
        <v>3125</v>
      </c>
      <c r="I2182" s="16">
        <v>51.540025999999997</v>
      </c>
      <c r="J2182" s="16">
        <v>-1.46000000001E-3</v>
      </c>
      <c r="K2182" s="16">
        <v>3</v>
      </c>
      <c r="L2182" s="18" t="s">
        <v>3144</v>
      </c>
      <c r="M2182" s="18">
        <v>1</v>
      </c>
      <c r="N2182" s="18" t="s">
        <v>4</v>
      </c>
      <c r="O2182" s="18">
        <v>74064.600000000006</v>
      </c>
      <c r="P2182" s="18">
        <v>74064.600000000006</v>
      </c>
      <c r="Q2182" s="18">
        <v>74064.600000000006</v>
      </c>
      <c r="R2182" s="18">
        <v>99794.642038407299</v>
      </c>
      <c r="S2182" s="20">
        <v>1</v>
      </c>
      <c r="T2182" s="21">
        <f t="shared" si="34"/>
        <v>74064.600000000006</v>
      </c>
      <c r="U2182" s="39">
        <f>T2182*Fx!$C$7</f>
        <v>76513.01652892564</v>
      </c>
    </row>
    <row r="2183" spans="1:21">
      <c r="A2183" s="16" t="s">
        <v>4438</v>
      </c>
      <c r="B2183" s="19"/>
      <c r="C2183" s="16" t="s">
        <v>3120</v>
      </c>
      <c r="D2183" s="16" t="s">
        <v>3121</v>
      </c>
      <c r="E2183" s="16" t="s">
        <v>3094</v>
      </c>
      <c r="F2183" s="16" t="s">
        <v>2397</v>
      </c>
      <c r="G2183" s="16" t="s">
        <v>3094</v>
      </c>
      <c r="H2183" s="16" t="s">
        <v>3125</v>
      </c>
      <c r="I2183" s="16">
        <v>51.493580000000001</v>
      </c>
      <c r="J2183" s="16">
        <v>-0.11000000000001001</v>
      </c>
      <c r="K2183" s="16">
        <v>2</v>
      </c>
      <c r="L2183" s="18" t="s">
        <v>3149</v>
      </c>
      <c r="M2183" s="18">
        <v>1</v>
      </c>
      <c r="N2183" s="18" t="s">
        <v>4</v>
      </c>
      <c r="O2183" s="18">
        <v>50000</v>
      </c>
      <c r="P2183" s="18">
        <v>50000</v>
      </c>
      <c r="Q2183" s="18">
        <v>49999.999999999898</v>
      </c>
      <c r="R2183" s="18">
        <v>67369.999998924701</v>
      </c>
      <c r="S2183" s="20">
        <v>1</v>
      </c>
      <c r="T2183" s="21">
        <f t="shared" si="34"/>
        <v>50000</v>
      </c>
      <c r="U2183" s="39">
        <f>T2183*Fx!$C$7</f>
        <v>51652.892561983477</v>
      </c>
    </row>
    <row r="2184" spans="1:21">
      <c r="A2184" s="16" t="s">
        <v>4438</v>
      </c>
      <c r="B2184" s="19"/>
      <c r="C2184" s="16" t="s">
        <v>3120</v>
      </c>
      <c r="D2184" s="16" t="s">
        <v>3121</v>
      </c>
      <c r="E2184" s="16" t="s">
        <v>3607</v>
      </c>
      <c r="F2184" s="16" t="s">
        <v>1943</v>
      </c>
      <c r="G2184" s="16" t="s">
        <v>3607</v>
      </c>
      <c r="H2184" s="16" t="s">
        <v>3125</v>
      </c>
      <c r="I2184" s="16">
        <v>53.55509301</v>
      </c>
      <c r="J2184" s="16">
        <v>-1.48194000000001</v>
      </c>
      <c r="K2184" s="16">
        <v>3</v>
      </c>
      <c r="L2184" s="18" t="s">
        <v>3547</v>
      </c>
      <c r="M2184" s="18">
        <v>1</v>
      </c>
      <c r="N2184" s="18" t="s">
        <v>4</v>
      </c>
      <c r="O2184" s="18">
        <v>301900</v>
      </c>
      <c r="P2184" s="18">
        <v>301900</v>
      </c>
      <c r="Q2184" s="18">
        <v>301900</v>
      </c>
      <c r="R2184" s="18">
        <v>406780.05999350699</v>
      </c>
      <c r="S2184" s="20">
        <v>1</v>
      </c>
      <c r="T2184" s="21">
        <f t="shared" si="34"/>
        <v>301900</v>
      </c>
      <c r="U2184" s="39">
        <f>T2184*Fx!$C$7</f>
        <v>311880.16528925626</v>
      </c>
    </row>
    <row r="2185" spans="1:21">
      <c r="A2185" s="16" t="s">
        <v>4438</v>
      </c>
      <c r="B2185" s="19"/>
      <c r="C2185" s="16" t="s">
        <v>3120</v>
      </c>
      <c r="D2185" s="16" t="s">
        <v>3121</v>
      </c>
      <c r="E2185" s="16" t="s">
        <v>3094</v>
      </c>
      <c r="F2185" s="16" t="s">
        <v>3143</v>
      </c>
      <c r="G2185" s="16" t="s">
        <v>3094</v>
      </c>
      <c r="H2185" s="16" t="s">
        <v>3125</v>
      </c>
      <c r="I2185" s="16">
        <v>51.529629999999997</v>
      </c>
      <c r="J2185" s="16">
        <v>-5.6360000000009999E-2</v>
      </c>
      <c r="K2185" s="16">
        <v>2</v>
      </c>
      <c r="L2185" s="18" t="s">
        <v>3144</v>
      </c>
      <c r="M2185" s="18">
        <v>1</v>
      </c>
      <c r="N2185" s="18" t="s">
        <v>4</v>
      </c>
      <c r="O2185" s="18">
        <v>54601</v>
      </c>
      <c r="P2185" s="18">
        <v>54601</v>
      </c>
      <c r="Q2185" s="18">
        <v>54600.999999999898</v>
      </c>
      <c r="R2185" s="18">
        <v>73569.387398825798</v>
      </c>
      <c r="S2185" s="20">
        <v>1</v>
      </c>
      <c r="T2185" s="21">
        <f t="shared" si="34"/>
        <v>54601</v>
      </c>
      <c r="U2185" s="39">
        <f>T2185*Fx!$C$7</f>
        <v>56405.991735537194</v>
      </c>
    </row>
    <row r="2186" spans="1:21">
      <c r="A2186" s="16" t="s">
        <v>4438</v>
      </c>
      <c r="B2186" s="19"/>
      <c r="C2186" s="16" t="s">
        <v>3120</v>
      </c>
      <c r="D2186" s="16" t="s">
        <v>3121</v>
      </c>
      <c r="E2186" s="16" t="s">
        <v>3094</v>
      </c>
      <c r="F2186" s="16" t="s">
        <v>3131</v>
      </c>
      <c r="G2186" s="16" t="s">
        <v>3094</v>
      </c>
      <c r="H2186" s="16" t="s">
        <v>3125</v>
      </c>
      <c r="I2186" s="16">
        <v>51.507122039999999</v>
      </c>
      <c r="J2186" s="16">
        <v>-0.13740912000000999</v>
      </c>
      <c r="K2186" s="16">
        <v>3</v>
      </c>
      <c r="L2186" s="18" t="s">
        <v>3132</v>
      </c>
      <c r="M2186" s="18">
        <v>1</v>
      </c>
      <c r="N2186" s="18" t="s">
        <v>4</v>
      </c>
      <c r="O2186" s="18">
        <v>562390.65</v>
      </c>
      <c r="P2186" s="18">
        <v>562390.65</v>
      </c>
      <c r="Q2186" s="18">
        <v>562390.65</v>
      </c>
      <c r="R2186" s="18">
        <v>757765.16179790604</v>
      </c>
      <c r="S2186" s="20">
        <v>1</v>
      </c>
      <c r="T2186" s="21">
        <f t="shared" si="34"/>
        <v>562390.65</v>
      </c>
      <c r="U2186" s="39">
        <f>T2186*Fx!$C$7</f>
        <v>580982.07644628105</v>
      </c>
    </row>
    <row r="2187" spans="1:21">
      <c r="A2187" s="16" t="s">
        <v>4438</v>
      </c>
      <c r="B2187" s="19"/>
      <c r="C2187" s="16" t="s">
        <v>3120</v>
      </c>
      <c r="D2187" s="16" t="s">
        <v>3121</v>
      </c>
      <c r="E2187" s="16" t="s">
        <v>3271</v>
      </c>
      <c r="F2187" s="16" t="s">
        <v>3272</v>
      </c>
      <c r="G2187" s="16" t="s">
        <v>3094</v>
      </c>
      <c r="H2187" s="16" t="s">
        <v>3125</v>
      </c>
      <c r="I2187" s="16">
        <v>51.504503040000003</v>
      </c>
      <c r="J2187" s="16">
        <v>-0.42104700000001</v>
      </c>
      <c r="K2187" s="16">
        <v>3</v>
      </c>
      <c r="L2187" s="18" t="s">
        <v>3273</v>
      </c>
      <c r="M2187" s="18">
        <v>1</v>
      </c>
      <c r="N2187" s="18" t="s">
        <v>4</v>
      </c>
      <c r="O2187" s="18">
        <v>1000000</v>
      </c>
      <c r="P2187" s="18">
        <v>1000000</v>
      </c>
      <c r="Q2187" s="18">
        <v>1000000</v>
      </c>
      <c r="R2187" s="18">
        <v>1347399.9999784899</v>
      </c>
      <c r="S2187" s="20">
        <v>1</v>
      </c>
      <c r="T2187" s="21">
        <f t="shared" si="34"/>
        <v>1000000</v>
      </c>
      <c r="U2187" s="39">
        <f>T2187*Fx!$C$7</f>
        <v>1033057.8512396695</v>
      </c>
    </row>
    <row r="2188" spans="1:21">
      <c r="A2188" s="16" t="s">
        <v>4438</v>
      </c>
      <c r="B2188" s="19"/>
      <c r="C2188" s="16" t="s">
        <v>3120</v>
      </c>
      <c r="D2188" s="16" t="s">
        <v>3121</v>
      </c>
      <c r="E2188" s="16" t="s">
        <v>3094</v>
      </c>
      <c r="F2188" s="16" t="s">
        <v>3129</v>
      </c>
      <c r="G2188" s="16" t="s">
        <v>3094</v>
      </c>
      <c r="H2188" s="16" t="s">
        <v>3125</v>
      </c>
      <c r="I2188" s="16">
        <v>51.524448030000002</v>
      </c>
      <c r="J2188" s="16">
        <v>-0.26581716000000999</v>
      </c>
      <c r="K2188" s="16">
        <v>3</v>
      </c>
      <c r="L2188" s="18" t="s">
        <v>3130</v>
      </c>
      <c r="M2188" s="18">
        <v>1</v>
      </c>
      <c r="N2188" s="18" t="s">
        <v>4</v>
      </c>
      <c r="O2188" s="18">
        <v>1250000</v>
      </c>
      <c r="P2188" s="18">
        <v>1250000</v>
      </c>
      <c r="Q2188" s="18">
        <v>1250000</v>
      </c>
      <c r="R2188" s="18">
        <v>1684249.9999731099</v>
      </c>
      <c r="S2188" s="20">
        <v>1</v>
      </c>
      <c r="T2188" s="21">
        <f t="shared" si="34"/>
        <v>1250000</v>
      </c>
      <c r="U2188" s="39">
        <f>T2188*Fx!$C$7</f>
        <v>1291322.3140495869</v>
      </c>
    </row>
    <row r="2189" spans="1:21">
      <c r="A2189" s="16" t="s">
        <v>4438</v>
      </c>
      <c r="B2189" s="19"/>
      <c r="C2189" s="16" t="s">
        <v>3120</v>
      </c>
      <c r="D2189" s="16" t="s">
        <v>3121</v>
      </c>
      <c r="E2189" s="16" t="s">
        <v>3607</v>
      </c>
      <c r="F2189" s="16" t="s">
        <v>1943</v>
      </c>
      <c r="G2189" s="16" t="s">
        <v>3607</v>
      </c>
      <c r="H2189" s="16" t="s">
        <v>3125</v>
      </c>
      <c r="I2189" s="16">
        <v>53.57101797</v>
      </c>
      <c r="J2189" s="16">
        <v>-1.59022800000001</v>
      </c>
      <c r="K2189" s="16">
        <v>3</v>
      </c>
      <c r="L2189" s="18" t="s">
        <v>3547</v>
      </c>
      <c r="M2189" s="18">
        <v>1</v>
      </c>
      <c r="N2189" s="18" t="s">
        <v>4</v>
      </c>
      <c r="O2189" s="18">
        <v>4778253</v>
      </c>
      <c r="P2189" s="18">
        <v>4778253</v>
      </c>
      <c r="Q2189" s="18">
        <v>4778253</v>
      </c>
      <c r="R2189" s="18">
        <v>6438218.0920972396</v>
      </c>
      <c r="S2189" s="20">
        <v>1</v>
      </c>
      <c r="T2189" s="21">
        <f t="shared" si="34"/>
        <v>4778253</v>
      </c>
      <c r="U2189" s="39">
        <f>T2189*Fx!$C$7</f>
        <v>4936211.7768595051</v>
      </c>
    </row>
    <row r="2190" spans="1:21">
      <c r="A2190" s="16" t="s">
        <v>4438</v>
      </c>
      <c r="B2190" s="19"/>
      <c r="C2190" s="16" t="s">
        <v>3120</v>
      </c>
      <c r="D2190" s="16" t="s">
        <v>3121</v>
      </c>
      <c r="E2190" s="16" t="s">
        <v>3094</v>
      </c>
      <c r="F2190" s="16" t="s">
        <v>3131</v>
      </c>
      <c r="G2190" s="16" t="s">
        <v>3094</v>
      </c>
      <c r="H2190" s="16" t="s">
        <v>3125</v>
      </c>
      <c r="I2190" s="16">
        <v>51.479166669999998</v>
      </c>
      <c r="J2190" s="16">
        <v>-0.13750000000001</v>
      </c>
      <c r="K2190" s="16">
        <v>5</v>
      </c>
      <c r="L2190" s="18" t="s">
        <v>3132</v>
      </c>
      <c r="M2190" s="18">
        <v>1</v>
      </c>
      <c r="N2190" s="18" t="s">
        <v>4</v>
      </c>
      <c r="O2190" s="18">
        <v>245199</v>
      </c>
      <c r="P2190" s="18">
        <v>245199</v>
      </c>
      <c r="Q2190" s="18">
        <v>245199</v>
      </c>
      <c r="R2190" s="18">
        <v>330381.13259472698</v>
      </c>
      <c r="S2190" s="20">
        <v>1</v>
      </c>
      <c r="T2190" s="21">
        <f t="shared" si="34"/>
        <v>245199</v>
      </c>
      <c r="U2190" s="39">
        <f>T2190*Fx!$C$7</f>
        <v>253304.75206611573</v>
      </c>
    </row>
    <row r="2191" spans="1:21">
      <c r="A2191" s="16" t="s">
        <v>4438</v>
      </c>
      <c r="B2191" s="19"/>
      <c r="C2191" s="16" t="s">
        <v>3120</v>
      </c>
      <c r="D2191" s="16" t="s">
        <v>3121</v>
      </c>
      <c r="E2191" s="16" t="s">
        <v>3094</v>
      </c>
      <c r="F2191" s="16" t="s">
        <v>3129</v>
      </c>
      <c r="G2191" s="16" t="s">
        <v>3094</v>
      </c>
      <c r="H2191" s="16" t="s">
        <v>3125</v>
      </c>
      <c r="I2191" s="16">
        <v>51.508977029999997</v>
      </c>
      <c r="J2191" s="16">
        <v>-0.14960700000000901</v>
      </c>
      <c r="K2191" s="16">
        <v>3</v>
      </c>
      <c r="L2191" s="18" t="s">
        <v>3130</v>
      </c>
      <c r="M2191" s="18">
        <v>1</v>
      </c>
      <c r="N2191" s="18" t="s">
        <v>4</v>
      </c>
      <c r="O2191" s="18">
        <v>4893702</v>
      </c>
      <c r="P2191" s="18">
        <v>4893702</v>
      </c>
      <c r="Q2191" s="18">
        <v>4893702</v>
      </c>
      <c r="R2191" s="18">
        <v>6593774.0746947601</v>
      </c>
      <c r="S2191" s="20">
        <v>1</v>
      </c>
      <c r="T2191" s="21">
        <f t="shared" si="34"/>
        <v>4893702</v>
      </c>
      <c r="U2191" s="39">
        <f>T2191*Fx!$C$7</f>
        <v>5055477.2727272734</v>
      </c>
    </row>
    <row r="2192" spans="1:21">
      <c r="A2192" s="16" t="s">
        <v>4438</v>
      </c>
      <c r="B2192" s="19"/>
      <c r="C2192" s="16" t="s">
        <v>3120</v>
      </c>
      <c r="D2192" s="16" t="s">
        <v>3121</v>
      </c>
      <c r="E2192" s="16" t="s">
        <v>3094</v>
      </c>
      <c r="F2192" s="16" t="s">
        <v>3129</v>
      </c>
      <c r="G2192" s="16" t="s">
        <v>3094</v>
      </c>
      <c r="H2192" s="16" t="s">
        <v>3125</v>
      </c>
      <c r="I2192" s="16">
        <v>51.524565029999998</v>
      </c>
      <c r="J2192" s="16">
        <v>-0.11204208000000999</v>
      </c>
      <c r="K2192" s="16">
        <v>3</v>
      </c>
      <c r="L2192" s="18" t="s">
        <v>3130</v>
      </c>
      <c r="M2192" s="18">
        <v>1</v>
      </c>
      <c r="N2192" s="18" t="s">
        <v>4</v>
      </c>
      <c r="O2192" s="18">
        <v>100000</v>
      </c>
      <c r="P2192" s="18">
        <v>100000</v>
      </c>
      <c r="Q2192" s="18">
        <v>99999.999999999898</v>
      </c>
      <c r="R2192" s="18">
        <v>134739.99999784899</v>
      </c>
      <c r="S2192" s="20">
        <v>1</v>
      </c>
      <c r="T2192" s="21">
        <f t="shared" si="34"/>
        <v>100000</v>
      </c>
      <c r="U2192" s="39">
        <f>T2192*Fx!$C$7</f>
        <v>103305.78512396695</v>
      </c>
    </row>
    <row r="2193" spans="1:21">
      <c r="A2193" s="16" t="s">
        <v>4438</v>
      </c>
      <c r="B2193" s="19"/>
      <c r="C2193" s="16" t="s">
        <v>3120</v>
      </c>
      <c r="D2193" s="16" t="s">
        <v>3121</v>
      </c>
      <c r="E2193" s="16" t="s">
        <v>3255</v>
      </c>
      <c r="F2193" s="16" t="s">
        <v>3256</v>
      </c>
      <c r="G2193" s="16" t="s">
        <v>3257</v>
      </c>
      <c r="H2193" s="16" t="s">
        <v>3179</v>
      </c>
      <c r="I2193" s="16">
        <v>55.948590000000003</v>
      </c>
      <c r="J2193" s="16">
        <v>-3.1845800000000102</v>
      </c>
      <c r="K2193" s="16">
        <v>2</v>
      </c>
      <c r="L2193" s="18" t="s">
        <v>3258</v>
      </c>
      <c r="M2193" s="18">
        <v>1</v>
      </c>
      <c r="N2193" s="18" t="s">
        <v>4</v>
      </c>
      <c r="O2193" s="18">
        <v>270600</v>
      </c>
      <c r="P2193" s="18">
        <v>270600</v>
      </c>
      <c r="Q2193" s="18">
        <v>270600</v>
      </c>
      <c r="R2193" s="18">
        <v>364606.43999417999</v>
      </c>
      <c r="S2193" s="20">
        <v>1</v>
      </c>
      <c r="T2193" s="21">
        <f t="shared" si="34"/>
        <v>270600</v>
      </c>
      <c r="U2193" s="39">
        <f>T2193*Fx!$C$7</f>
        <v>279545.45454545459</v>
      </c>
    </row>
    <row r="2194" spans="1:21">
      <c r="A2194" s="16" t="s">
        <v>4438</v>
      </c>
      <c r="B2194" s="19"/>
      <c r="C2194" s="16" t="s">
        <v>3120</v>
      </c>
      <c r="D2194" s="16" t="s">
        <v>3121</v>
      </c>
      <c r="E2194" s="16" t="s">
        <v>3094</v>
      </c>
      <c r="F2194" s="16" t="s">
        <v>2397</v>
      </c>
      <c r="G2194" s="16" t="s">
        <v>3094</v>
      </c>
      <c r="H2194" s="16" t="s">
        <v>3125</v>
      </c>
      <c r="I2194" s="16">
        <v>51.47405199</v>
      </c>
      <c r="J2194" s="16">
        <v>-7.7009040000010007E-2</v>
      </c>
      <c r="K2194" s="16">
        <v>3</v>
      </c>
      <c r="L2194" s="18" t="s">
        <v>3149</v>
      </c>
      <c r="M2194" s="18">
        <v>1</v>
      </c>
      <c r="N2194" s="18" t="s">
        <v>4</v>
      </c>
      <c r="O2194" s="18">
        <v>15633970</v>
      </c>
      <c r="P2194" s="18">
        <v>15633970</v>
      </c>
      <c r="Q2194" s="18">
        <v>15633970</v>
      </c>
      <c r="R2194" s="18">
        <v>21065211.177663799</v>
      </c>
      <c r="S2194" s="20">
        <v>1</v>
      </c>
      <c r="T2194" s="21">
        <f t="shared" si="34"/>
        <v>15633970</v>
      </c>
      <c r="U2194" s="39">
        <f>T2194*Fx!$C$7</f>
        <v>16150795.454545457</v>
      </c>
    </row>
    <row r="2195" spans="1:21">
      <c r="A2195" s="16" t="s">
        <v>4438</v>
      </c>
      <c r="B2195" s="19"/>
      <c r="C2195" s="16" t="s">
        <v>3120</v>
      </c>
      <c r="D2195" s="16" t="s">
        <v>3121</v>
      </c>
      <c r="E2195" s="16" t="s">
        <v>3094</v>
      </c>
      <c r="F2195" s="16" t="s">
        <v>3151</v>
      </c>
      <c r="G2195" s="16" t="s">
        <v>3094</v>
      </c>
      <c r="H2195" s="16" t="s">
        <v>3125</v>
      </c>
      <c r="I2195" s="16">
        <v>51.51023</v>
      </c>
      <c r="J2195" s="16">
        <v>-0.12128000000001</v>
      </c>
      <c r="K2195" s="16">
        <v>2</v>
      </c>
      <c r="L2195" s="18" t="s">
        <v>3152</v>
      </c>
      <c r="M2195" s="18">
        <v>1</v>
      </c>
      <c r="N2195" s="18" t="s">
        <v>4</v>
      </c>
      <c r="O2195" s="18">
        <v>313130</v>
      </c>
      <c r="P2195" s="18">
        <v>313130</v>
      </c>
      <c r="Q2195" s="18">
        <v>313130</v>
      </c>
      <c r="R2195" s="18">
        <v>421911.36199326598</v>
      </c>
      <c r="S2195" s="20">
        <v>1</v>
      </c>
      <c r="T2195" s="21">
        <f t="shared" si="34"/>
        <v>313130</v>
      </c>
      <c r="U2195" s="39">
        <f>T2195*Fx!$C$7</f>
        <v>323481.40495867771</v>
      </c>
    </row>
    <row r="2196" spans="1:21">
      <c r="A2196" s="16" t="s">
        <v>4438</v>
      </c>
      <c r="B2196" s="19"/>
      <c r="C2196" s="16" t="s">
        <v>3120</v>
      </c>
      <c r="D2196" s="16" t="s">
        <v>3121</v>
      </c>
      <c r="E2196" s="16" t="s">
        <v>4425</v>
      </c>
      <c r="F2196" s="16" t="s">
        <v>3505</v>
      </c>
      <c r="G2196" s="16" t="s">
        <v>3506</v>
      </c>
      <c r="H2196" s="16" t="s">
        <v>3125</v>
      </c>
      <c r="I2196" s="16">
        <v>52.586758000000003</v>
      </c>
      <c r="J2196" s="16">
        <v>-1.1224890000000101</v>
      </c>
      <c r="K2196" s="16">
        <v>3</v>
      </c>
      <c r="L2196" s="18" t="s">
        <v>3507</v>
      </c>
      <c r="M2196" s="18">
        <v>1</v>
      </c>
      <c r="N2196" s="18" t="s">
        <v>4</v>
      </c>
      <c r="O2196" s="18">
        <v>2000000</v>
      </c>
      <c r="P2196" s="18">
        <v>2000000</v>
      </c>
      <c r="Q2196" s="18">
        <v>2000000</v>
      </c>
      <c r="R2196" s="18">
        <v>2694799.9999569901</v>
      </c>
      <c r="S2196" s="20">
        <v>1</v>
      </c>
      <c r="T2196" s="21">
        <f t="shared" si="34"/>
        <v>2000000</v>
      </c>
      <c r="U2196" s="39">
        <f>T2196*Fx!$C$7</f>
        <v>2066115.702479339</v>
      </c>
    </row>
    <row r="2197" spans="1:21">
      <c r="A2197" s="16" t="s">
        <v>4438</v>
      </c>
      <c r="B2197" s="19"/>
      <c r="C2197" s="16" t="s">
        <v>3120</v>
      </c>
      <c r="D2197" s="16" t="s">
        <v>3121</v>
      </c>
      <c r="E2197" s="16" t="s">
        <v>3582</v>
      </c>
      <c r="F2197" s="16" t="s">
        <v>3099</v>
      </c>
      <c r="G2197" s="16" t="s">
        <v>3230</v>
      </c>
      <c r="H2197" s="16" t="s">
        <v>3125</v>
      </c>
      <c r="I2197" s="16">
        <v>52.054034039999998</v>
      </c>
      <c r="J2197" s="16">
        <v>-3.1385880000009997E-2</v>
      </c>
      <c r="K2197" s="16">
        <v>3</v>
      </c>
      <c r="L2197" s="18" t="s">
        <v>3231</v>
      </c>
      <c r="M2197" s="18">
        <v>1</v>
      </c>
      <c r="N2197" s="18" t="s">
        <v>4</v>
      </c>
      <c r="O2197" s="18">
        <v>8119692</v>
      </c>
      <c r="P2197" s="18">
        <v>8119692</v>
      </c>
      <c r="Q2197" s="18">
        <v>8119692</v>
      </c>
      <c r="R2197" s="18">
        <v>10940473.000625299</v>
      </c>
      <c r="S2197" s="20">
        <v>1</v>
      </c>
      <c r="T2197" s="21">
        <f t="shared" si="34"/>
        <v>8119692</v>
      </c>
      <c r="U2197" s="39">
        <f>T2197*Fx!$C$7</f>
        <v>8388111.5702479351</v>
      </c>
    </row>
    <row r="2198" spans="1:21">
      <c r="A2198" s="16" t="s">
        <v>4438</v>
      </c>
      <c r="B2198" s="19"/>
      <c r="C2198" s="16" t="s">
        <v>3120</v>
      </c>
      <c r="D2198" s="16" t="s">
        <v>3121</v>
      </c>
      <c r="E2198" s="16" t="s">
        <v>3094</v>
      </c>
      <c r="F2198" s="16" t="s">
        <v>3253</v>
      </c>
      <c r="G2198" s="16" t="s">
        <v>3094</v>
      </c>
      <c r="H2198" s="16" t="s">
        <v>3125</v>
      </c>
      <c r="I2198" s="16">
        <v>51.534610000000001</v>
      </c>
      <c r="J2198" s="16">
        <v>-0.10432000000001</v>
      </c>
      <c r="K2198" s="16">
        <v>2</v>
      </c>
      <c r="L2198" s="18" t="s">
        <v>3254</v>
      </c>
      <c r="M2198" s="18">
        <v>1</v>
      </c>
      <c r="N2198" s="18" t="s">
        <v>4</v>
      </c>
      <c r="O2198" s="18">
        <v>1406400</v>
      </c>
      <c r="P2198" s="18">
        <v>1406400</v>
      </c>
      <c r="Q2198" s="18">
        <v>1406400</v>
      </c>
      <c r="R2198" s="18">
        <v>1894983.35996975</v>
      </c>
      <c r="S2198" s="20">
        <v>1</v>
      </c>
      <c r="T2198" s="21">
        <f t="shared" si="34"/>
        <v>1406400</v>
      </c>
      <c r="U2198" s="39">
        <f>T2198*Fx!$C$7</f>
        <v>1452892.5619834713</v>
      </c>
    </row>
    <row r="2199" spans="1:21">
      <c r="A2199" s="16" t="s">
        <v>4438</v>
      </c>
      <c r="B2199" s="19"/>
      <c r="C2199" s="16" t="s">
        <v>3120</v>
      </c>
      <c r="D2199" s="16" t="s">
        <v>3121</v>
      </c>
      <c r="E2199" s="16" t="s">
        <v>3537</v>
      </c>
      <c r="F2199" s="16" t="s">
        <v>3196</v>
      </c>
      <c r="G2199" s="16" t="s">
        <v>3194</v>
      </c>
      <c r="H2199" s="16" t="s">
        <v>3125</v>
      </c>
      <c r="I2199" s="16">
        <v>52.188405000000003</v>
      </c>
      <c r="J2199" s="16">
        <v>1.4476680000000099</v>
      </c>
      <c r="K2199" s="16">
        <v>3</v>
      </c>
      <c r="L2199" s="18" t="s">
        <v>3197</v>
      </c>
      <c r="M2199" s="18">
        <v>1</v>
      </c>
      <c r="N2199" s="18" t="s">
        <v>4</v>
      </c>
      <c r="O2199" s="18">
        <v>1434909</v>
      </c>
      <c r="P2199" s="18">
        <v>1434909</v>
      </c>
      <c r="Q2199" s="18">
        <v>1434909</v>
      </c>
      <c r="R2199" s="18">
        <v>1933396.38656914</v>
      </c>
      <c r="S2199" s="20">
        <v>1</v>
      </c>
      <c r="T2199" s="21">
        <f t="shared" si="34"/>
        <v>1434909</v>
      </c>
      <c r="U2199" s="39">
        <f>T2199*Fx!$C$7</f>
        <v>1482344.0082644629</v>
      </c>
    </row>
    <row r="2200" spans="1:21">
      <c r="A2200" s="16" t="s">
        <v>4438</v>
      </c>
      <c r="B2200" s="19"/>
      <c r="C2200" s="16" t="s">
        <v>3120</v>
      </c>
      <c r="D2200" s="16" t="s">
        <v>3121</v>
      </c>
      <c r="E2200" s="16" t="s">
        <v>3094</v>
      </c>
      <c r="F2200" s="16" t="s">
        <v>3129</v>
      </c>
      <c r="G2200" s="16" t="s">
        <v>3094</v>
      </c>
      <c r="H2200" s="16" t="s">
        <v>3125</v>
      </c>
      <c r="I2200" s="16">
        <v>51.49877</v>
      </c>
      <c r="J2200" s="16">
        <v>-0.18543000000001</v>
      </c>
      <c r="K2200" s="16">
        <v>2</v>
      </c>
      <c r="L2200" s="18" t="s">
        <v>3130</v>
      </c>
      <c r="M2200" s="18">
        <v>1</v>
      </c>
      <c r="N2200" s="18" t="s">
        <v>4</v>
      </c>
      <c r="O2200" s="18">
        <v>1522000</v>
      </c>
      <c r="P2200" s="18">
        <v>1522000</v>
      </c>
      <c r="Q2200" s="18">
        <v>1522000</v>
      </c>
      <c r="R2200" s="18">
        <v>2050742.7999672701</v>
      </c>
      <c r="S2200" s="20">
        <v>1</v>
      </c>
      <c r="T2200" s="21">
        <f t="shared" si="34"/>
        <v>1522000</v>
      </c>
      <c r="U2200" s="39">
        <f>T2200*Fx!$C$7</f>
        <v>1572314.0495867771</v>
      </c>
    </row>
    <row r="2201" spans="1:21">
      <c r="A2201" s="16" t="s">
        <v>4438</v>
      </c>
      <c r="B2201" s="19"/>
      <c r="C2201" s="16" t="s">
        <v>3120</v>
      </c>
      <c r="D2201" s="16" t="s">
        <v>3121</v>
      </c>
      <c r="E2201" s="16" t="s">
        <v>3094</v>
      </c>
      <c r="F2201" s="16" t="s">
        <v>3131</v>
      </c>
      <c r="G2201" s="16" t="s">
        <v>3094</v>
      </c>
      <c r="H2201" s="16" t="s">
        <v>3125</v>
      </c>
      <c r="I2201" s="16">
        <v>51.495028019999999</v>
      </c>
      <c r="J2201" s="16">
        <v>-0.15465204000000901</v>
      </c>
      <c r="K2201" s="16">
        <v>3</v>
      </c>
      <c r="L2201" s="18" t="s">
        <v>3132</v>
      </c>
      <c r="M2201" s="18">
        <v>1</v>
      </c>
      <c r="N2201" s="18" t="s">
        <v>4</v>
      </c>
      <c r="O2201" s="18">
        <v>7992072.4000000004</v>
      </c>
      <c r="P2201" s="18">
        <v>7992072.4000000004</v>
      </c>
      <c r="Q2201" s="18">
        <v>7992072.4000000004</v>
      </c>
      <c r="R2201" s="18">
        <v>10768518.3515881</v>
      </c>
      <c r="S2201" s="20">
        <v>1</v>
      </c>
      <c r="T2201" s="21">
        <f t="shared" si="34"/>
        <v>7992072.4000000004</v>
      </c>
      <c r="U2201" s="39">
        <f>T2201*Fx!$C$7</f>
        <v>8256273.1404958693</v>
      </c>
    </row>
    <row r="2202" spans="1:21">
      <c r="A2202" s="16" t="s">
        <v>4438</v>
      </c>
      <c r="B2202" s="19"/>
      <c r="C2202" s="16" t="s">
        <v>3120</v>
      </c>
      <c r="D2202" s="16" t="s">
        <v>3121</v>
      </c>
      <c r="E2202" s="16" t="s">
        <v>3094</v>
      </c>
      <c r="F2202" s="16" t="s">
        <v>3131</v>
      </c>
      <c r="G2202" s="16" t="s">
        <v>3094</v>
      </c>
      <c r="H2202" s="16" t="s">
        <v>3125</v>
      </c>
      <c r="I2202" s="16">
        <v>51.461090009999999</v>
      </c>
      <c r="J2202" s="16">
        <v>-0.17996112000000999</v>
      </c>
      <c r="K2202" s="16">
        <v>3</v>
      </c>
      <c r="L2202" s="18" t="s">
        <v>3132</v>
      </c>
      <c r="M2202" s="18">
        <v>1</v>
      </c>
      <c r="N2202" s="18" t="s">
        <v>4</v>
      </c>
      <c r="O2202" s="18">
        <v>160000</v>
      </c>
      <c r="P2202" s="18">
        <v>160000</v>
      </c>
      <c r="Q2202" s="18">
        <v>160000</v>
      </c>
      <c r="R2202" s="18">
        <v>215583.999996559</v>
      </c>
      <c r="S2202" s="20">
        <v>1</v>
      </c>
      <c r="T2202" s="21">
        <f t="shared" si="34"/>
        <v>160000</v>
      </c>
      <c r="U2202" s="39">
        <f>T2202*Fx!$C$7</f>
        <v>165289.25619834714</v>
      </c>
    </row>
    <row r="2203" spans="1:21">
      <c r="A2203" s="16" t="s">
        <v>4438</v>
      </c>
      <c r="B2203" s="19"/>
      <c r="C2203" s="16" t="s">
        <v>3120</v>
      </c>
      <c r="D2203" s="16" t="s">
        <v>3121</v>
      </c>
      <c r="E2203" s="16" t="s">
        <v>3094</v>
      </c>
      <c r="F2203" s="16" t="s">
        <v>3131</v>
      </c>
      <c r="G2203" s="16" t="s">
        <v>3094</v>
      </c>
      <c r="H2203" s="16" t="s">
        <v>3125</v>
      </c>
      <c r="I2203" s="16">
        <v>51.506160000000001</v>
      </c>
      <c r="J2203" s="16">
        <v>-0.13956000000000901</v>
      </c>
      <c r="K2203" s="16">
        <v>2</v>
      </c>
      <c r="L2203" s="18" t="s">
        <v>3132</v>
      </c>
      <c r="M2203" s="18">
        <v>1</v>
      </c>
      <c r="N2203" s="18" t="s">
        <v>4</v>
      </c>
      <c r="O2203" s="18">
        <v>2494252.5</v>
      </c>
      <c r="P2203" s="18">
        <v>2494252.5</v>
      </c>
      <c r="Q2203" s="18">
        <v>2494252.5</v>
      </c>
      <c r="R2203" s="18">
        <v>3360755.8184463601</v>
      </c>
      <c r="S2203" s="20">
        <v>1</v>
      </c>
      <c r="T2203" s="21">
        <f t="shared" si="34"/>
        <v>2494252.5</v>
      </c>
      <c r="U2203" s="39">
        <f>T2203*Fx!$C$7</f>
        <v>2576707.1280991738</v>
      </c>
    </row>
    <row r="2204" spans="1:21">
      <c r="A2204" s="16" t="s">
        <v>4438</v>
      </c>
      <c r="B2204" s="19"/>
      <c r="C2204" s="16" t="s">
        <v>3120</v>
      </c>
      <c r="D2204" s="16" t="s">
        <v>3121</v>
      </c>
      <c r="E2204" s="16" t="s">
        <v>3094</v>
      </c>
      <c r="F2204" s="16" t="s">
        <v>3129</v>
      </c>
      <c r="G2204" s="16" t="s">
        <v>3094</v>
      </c>
      <c r="H2204" s="16" t="s">
        <v>3125</v>
      </c>
      <c r="I2204" s="16">
        <v>51.513260000000002</v>
      </c>
      <c r="J2204" s="16">
        <v>-0.20907000000001</v>
      </c>
      <c r="K2204" s="16">
        <v>2</v>
      </c>
      <c r="L2204" s="18" t="s">
        <v>3130</v>
      </c>
      <c r="M2204" s="18">
        <v>1</v>
      </c>
      <c r="N2204" s="18" t="s">
        <v>4</v>
      </c>
      <c r="O2204" s="18">
        <v>1611600</v>
      </c>
      <c r="P2204" s="18">
        <v>1611600</v>
      </c>
      <c r="Q2204" s="18">
        <v>1611600</v>
      </c>
      <c r="R2204" s="18">
        <v>2171469.8399653402</v>
      </c>
      <c r="S2204" s="20">
        <v>1</v>
      </c>
      <c r="T2204" s="21">
        <f t="shared" si="34"/>
        <v>1611600</v>
      </c>
      <c r="U2204" s="39">
        <f>T2204*Fx!$C$7</f>
        <v>1664876.0330578515</v>
      </c>
    </row>
    <row r="2205" spans="1:21">
      <c r="A2205" s="16" t="s">
        <v>4438</v>
      </c>
      <c r="B2205" s="19"/>
      <c r="C2205" s="16" t="s">
        <v>3120</v>
      </c>
      <c r="D2205" s="16" t="s">
        <v>3121</v>
      </c>
      <c r="E2205" s="16" t="s">
        <v>3856</v>
      </c>
      <c r="F2205" s="16" t="s">
        <v>3817</v>
      </c>
      <c r="G2205" s="16" t="s">
        <v>3788</v>
      </c>
      <c r="H2205" s="16" t="s">
        <v>3125</v>
      </c>
      <c r="I2205" s="16">
        <v>52.19736597</v>
      </c>
      <c r="J2205" s="16">
        <v>-2.2430851200000101</v>
      </c>
      <c r="K2205" s="16">
        <v>3</v>
      </c>
      <c r="L2205" s="18" t="s">
        <v>3818</v>
      </c>
      <c r="M2205" s="18">
        <v>1</v>
      </c>
      <c r="N2205" s="18" t="s">
        <v>4</v>
      </c>
      <c r="O2205" s="18">
        <v>64680</v>
      </c>
      <c r="P2205" s="18">
        <v>64680</v>
      </c>
      <c r="Q2205" s="18">
        <v>64680</v>
      </c>
      <c r="R2205" s="18">
        <v>87149.831998609094</v>
      </c>
      <c r="S2205" s="20">
        <v>1</v>
      </c>
      <c r="T2205" s="21">
        <f t="shared" si="34"/>
        <v>64680</v>
      </c>
      <c r="U2205" s="39">
        <f>T2205*Fx!$C$7</f>
        <v>66818.181818181823</v>
      </c>
    </row>
    <row r="2206" spans="1:21">
      <c r="A2206" s="16" t="s">
        <v>4438</v>
      </c>
      <c r="B2206" s="19"/>
      <c r="C2206" s="16" t="s">
        <v>3120</v>
      </c>
      <c r="D2206" s="16" t="s">
        <v>3121</v>
      </c>
      <c r="E2206" s="16" t="s">
        <v>3707</v>
      </c>
      <c r="F2206" s="16" t="s">
        <v>3269</v>
      </c>
      <c r="G2206" s="16" t="s">
        <v>3094</v>
      </c>
      <c r="H2206" s="16" t="s">
        <v>3125</v>
      </c>
      <c r="I2206" s="16">
        <v>51.648769999999999</v>
      </c>
      <c r="J2206" s="16">
        <v>-5.4380000000009997E-2</v>
      </c>
      <c r="K2206" s="16">
        <v>2</v>
      </c>
      <c r="L2206" s="18" t="s">
        <v>3270</v>
      </c>
      <c r="M2206" s="18">
        <v>1</v>
      </c>
      <c r="N2206" s="18" t="s">
        <v>4</v>
      </c>
      <c r="O2206" s="18">
        <v>560000</v>
      </c>
      <c r="P2206" s="18">
        <v>560000</v>
      </c>
      <c r="Q2206" s="18">
        <v>560000</v>
      </c>
      <c r="R2206" s="18">
        <v>754543.99998795695</v>
      </c>
      <c r="S2206" s="20">
        <v>1</v>
      </c>
      <c r="T2206" s="21">
        <f t="shared" si="34"/>
        <v>560000</v>
      </c>
      <c r="U2206" s="39">
        <f>T2206*Fx!$C$7</f>
        <v>578512.3966942149</v>
      </c>
    </row>
    <row r="2207" spans="1:21">
      <c r="A2207" s="16" t="s">
        <v>4438</v>
      </c>
      <c r="B2207" s="19"/>
      <c r="C2207" s="16" t="s">
        <v>3120</v>
      </c>
      <c r="D2207" s="16" t="s">
        <v>3121</v>
      </c>
      <c r="E2207" s="16" t="s">
        <v>3707</v>
      </c>
      <c r="F2207" s="16" t="s">
        <v>3269</v>
      </c>
      <c r="G2207" s="16" t="s">
        <v>3094</v>
      </c>
      <c r="H2207" s="16" t="s">
        <v>3125</v>
      </c>
      <c r="I2207" s="16">
        <v>51.648195999999999</v>
      </c>
      <c r="J2207" s="16">
        <v>-2.850700000001E-2</v>
      </c>
      <c r="K2207" s="16">
        <v>3</v>
      </c>
      <c r="L2207" s="18" t="s">
        <v>3270</v>
      </c>
      <c r="M2207" s="18">
        <v>1</v>
      </c>
      <c r="N2207" s="18" t="s">
        <v>4</v>
      </c>
      <c r="O2207" s="18">
        <v>225635.162983799</v>
      </c>
      <c r="P2207" s="18">
        <v>225635.162983799</v>
      </c>
      <c r="Q2207" s="18">
        <v>225635.162983799</v>
      </c>
      <c r="R2207" s="18">
        <v>304020.81859951798</v>
      </c>
      <c r="S2207" s="20">
        <v>1</v>
      </c>
      <c r="T2207" s="21">
        <f t="shared" si="34"/>
        <v>225635.162983799</v>
      </c>
      <c r="U2207" s="39">
        <f>T2207*Fx!$C$7</f>
        <v>233094.17663615601</v>
      </c>
    </row>
    <row r="2208" spans="1:21">
      <c r="A2208" s="16" t="s">
        <v>4438</v>
      </c>
      <c r="B2208" s="19"/>
      <c r="C2208" s="16" t="s">
        <v>3120</v>
      </c>
      <c r="D2208" s="16" t="s">
        <v>3121</v>
      </c>
      <c r="E2208" s="16" t="s">
        <v>3094</v>
      </c>
      <c r="F2208" s="16" t="s">
        <v>3129</v>
      </c>
      <c r="G2208" s="16" t="s">
        <v>3094</v>
      </c>
      <c r="H2208" s="16" t="s">
        <v>3125</v>
      </c>
      <c r="I2208" s="16">
        <v>51.527740000000001</v>
      </c>
      <c r="J2208" s="16">
        <v>-0.18481000000000999</v>
      </c>
      <c r="K2208" s="16">
        <v>2</v>
      </c>
      <c r="L2208" s="18" t="s">
        <v>3130</v>
      </c>
      <c r="M2208" s="18">
        <v>1</v>
      </c>
      <c r="N2208" s="18" t="s">
        <v>4</v>
      </c>
      <c r="O2208" s="18">
        <v>4431770</v>
      </c>
      <c r="P2208" s="18">
        <v>4431770</v>
      </c>
      <c r="Q2208" s="18">
        <v>4431770</v>
      </c>
      <c r="R2208" s="18">
        <v>5971366.8979046904</v>
      </c>
      <c r="S2208" s="20">
        <v>1</v>
      </c>
      <c r="T2208" s="21">
        <f t="shared" si="34"/>
        <v>4431770</v>
      </c>
      <c r="U2208" s="39">
        <f>T2208*Fx!$C$7</f>
        <v>4578274.79338843</v>
      </c>
    </row>
    <row r="2209" spans="1:21">
      <c r="A2209" s="16" t="s">
        <v>4438</v>
      </c>
      <c r="B2209" s="19"/>
      <c r="C2209" s="16" t="s">
        <v>3120</v>
      </c>
      <c r="D2209" s="16" t="s">
        <v>3121</v>
      </c>
      <c r="E2209" s="16" t="s">
        <v>3094</v>
      </c>
      <c r="F2209" s="16" t="s">
        <v>3131</v>
      </c>
      <c r="G2209" s="16" t="s">
        <v>3094</v>
      </c>
      <c r="H2209" s="16" t="s">
        <v>3125</v>
      </c>
      <c r="I2209" s="16">
        <v>51.459180000000003</v>
      </c>
      <c r="J2209" s="16">
        <v>-0.19809000000000901</v>
      </c>
      <c r="K2209" s="16">
        <v>2</v>
      </c>
      <c r="L2209" s="18" t="s">
        <v>3132</v>
      </c>
      <c r="M2209" s="18">
        <v>1</v>
      </c>
      <c r="N2209" s="18" t="s">
        <v>4</v>
      </c>
      <c r="O2209" s="18">
        <v>250000</v>
      </c>
      <c r="P2209" s="18">
        <v>250000</v>
      </c>
      <c r="Q2209" s="18">
        <v>250000</v>
      </c>
      <c r="R2209" s="18">
        <v>336849.99999462301</v>
      </c>
      <c r="S2209" s="20">
        <v>1</v>
      </c>
      <c r="T2209" s="21">
        <f t="shared" si="34"/>
        <v>250000</v>
      </c>
      <c r="U2209" s="39">
        <f>T2209*Fx!$C$7</f>
        <v>258264.46280991737</v>
      </c>
    </row>
    <row r="2210" spans="1:21">
      <c r="A2210" s="16" t="s">
        <v>4438</v>
      </c>
      <c r="B2210" s="19"/>
      <c r="C2210" s="16" t="s">
        <v>3120</v>
      </c>
      <c r="D2210" s="16" t="s">
        <v>3121</v>
      </c>
      <c r="E2210" s="16" t="s">
        <v>3094</v>
      </c>
      <c r="F2210" s="16" t="s">
        <v>3131</v>
      </c>
      <c r="G2210" s="16" t="s">
        <v>3094</v>
      </c>
      <c r="H2210" s="16" t="s">
        <v>3125</v>
      </c>
      <c r="I2210" s="16">
        <v>51.507599999999996</v>
      </c>
      <c r="J2210" s="16">
        <v>-0.13804000000000999</v>
      </c>
      <c r="K2210" s="16">
        <v>4</v>
      </c>
      <c r="L2210" s="18" t="s">
        <v>3132</v>
      </c>
      <c r="M2210" s="18">
        <v>1</v>
      </c>
      <c r="N2210" s="18" t="s">
        <v>4</v>
      </c>
      <c r="O2210" s="18">
        <v>108444</v>
      </c>
      <c r="P2210" s="18">
        <v>108444</v>
      </c>
      <c r="Q2210" s="18">
        <v>108443.999999999</v>
      </c>
      <c r="R2210" s="18">
        <v>146117.44559766701</v>
      </c>
      <c r="S2210" s="20">
        <v>1</v>
      </c>
      <c r="T2210" s="21">
        <f t="shared" si="34"/>
        <v>108444</v>
      </c>
      <c r="U2210" s="39">
        <f>T2210*Fx!$C$7</f>
        <v>112028.92561983473</v>
      </c>
    </row>
    <row r="2211" spans="1:21">
      <c r="A2211" s="16" t="s">
        <v>4438</v>
      </c>
      <c r="B2211" s="19"/>
      <c r="C2211" s="16" t="s">
        <v>3120</v>
      </c>
      <c r="D2211" s="16" t="s">
        <v>3121</v>
      </c>
      <c r="E2211" s="16" t="s">
        <v>3541</v>
      </c>
      <c r="F2211" s="16" t="s">
        <v>3531</v>
      </c>
      <c r="G2211" s="16" t="s">
        <v>3532</v>
      </c>
      <c r="H2211" s="16" t="s">
        <v>3125</v>
      </c>
      <c r="I2211" s="16">
        <v>51.873263000000001</v>
      </c>
      <c r="J2211" s="16">
        <v>0.36522900000001002</v>
      </c>
      <c r="K2211" s="16">
        <v>3</v>
      </c>
      <c r="L2211" s="18" t="s">
        <v>3533</v>
      </c>
      <c r="M2211" s="18">
        <v>1</v>
      </c>
      <c r="N2211" s="18" t="s">
        <v>4</v>
      </c>
      <c r="O2211" s="18">
        <v>57163</v>
      </c>
      <c r="P2211" s="18">
        <v>57163</v>
      </c>
      <c r="Q2211" s="18">
        <v>57163</v>
      </c>
      <c r="R2211" s="18">
        <v>77021.4261987707</v>
      </c>
      <c r="S2211" s="20">
        <v>1</v>
      </c>
      <c r="T2211" s="21">
        <f t="shared" si="34"/>
        <v>57163</v>
      </c>
      <c r="U2211" s="39">
        <f>T2211*Fx!$C$7</f>
        <v>59052.68595041323</v>
      </c>
    </row>
    <row r="2212" spans="1:21">
      <c r="A2212" s="16" t="s">
        <v>4438</v>
      </c>
      <c r="B2212" s="19"/>
      <c r="C2212" s="16" t="s">
        <v>3120</v>
      </c>
      <c r="D2212" s="16" t="s">
        <v>3121</v>
      </c>
      <c r="E2212" s="16" t="s">
        <v>3094</v>
      </c>
      <c r="F2212" s="16" t="s">
        <v>3129</v>
      </c>
      <c r="G2212" s="16" t="s">
        <v>3094</v>
      </c>
      <c r="H2212" s="16" t="s">
        <v>3125</v>
      </c>
      <c r="I2212" s="16">
        <v>51.51699</v>
      </c>
      <c r="J2212" s="16">
        <v>-0.19779000000000899</v>
      </c>
      <c r="K2212" s="16">
        <v>2</v>
      </c>
      <c r="L2212" s="18" t="s">
        <v>3130</v>
      </c>
      <c r="M2212" s="18">
        <v>1</v>
      </c>
      <c r="N2212" s="18" t="s">
        <v>4</v>
      </c>
      <c r="O2212" s="18">
        <v>1</v>
      </c>
      <c r="P2212" s="18">
        <v>1</v>
      </c>
      <c r="Q2212" s="18">
        <v>1</v>
      </c>
      <c r="R2212" s="18">
        <v>1.34739999997849</v>
      </c>
      <c r="S2212" s="20">
        <v>1</v>
      </c>
      <c r="T2212" s="21">
        <f t="shared" si="34"/>
        <v>1</v>
      </c>
      <c r="U2212" s="39">
        <f>T2212*Fx!$C$7</f>
        <v>1.0330578512396695</v>
      </c>
    </row>
    <row r="2213" spans="1:21">
      <c r="A2213" s="16" t="s">
        <v>4438</v>
      </c>
      <c r="B2213" s="19"/>
      <c r="C2213" s="16" t="s">
        <v>3120</v>
      </c>
      <c r="D2213" s="16" t="s">
        <v>3121</v>
      </c>
      <c r="E2213" s="16" t="s">
        <v>3094</v>
      </c>
      <c r="F2213" s="16" t="s">
        <v>3143</v>
      </c>
      <c r="G2213" s="16" t="s">
        <v>3094</v>
      </c>
      <c r="H2213" s="16" t="s">
        <v>3125</v>
      </c>
      <c r="I2213" s="16">
        <v>51.568294999999999</v>
      </c>
      <c r="J2213" s="16">
        <v>-3.4794000000009997E-2</v>
      </c>
      <c r="K2213" s="16">
        <v>3</v>
      </c>
      <c r="L2213" s="18" t="s">
        <v>3144</v>
      </c>
      <c r="M2213" s="18">
        <v>1</v>
      </c>
      <c r="N2213" s="18" t="s">
        <v>4</v>
      </c>
      <c r="O2213" s="18">
        <v>3906000</v>
      </c>
      <c r="P2213" s="18">
        <v>3906000</v>
      </c>
      <c r="Q2213" s="18">
        <v>3906000</v>
      </c>
      <c r="R2213" s="18">
        <v>5262944.3999159997</v>
      </c>
      <c r="S2213" s="20">
        <v>1</v>
      </c>
      <c r="T2213" s="21">
        <f t="shared" si="34"/>
        <v>3906000</v>
      </c>
      <c r="U2213" s="39">
        <f>T2213*Fx!$C$7</f>
        <v>4035123.9669421492</v>
      </c>
    </row>
    <row r="2214" spans="1:21">
      <c r="A2214" s="16" t="s">
        <v>4438</v>
      </c>
      <c r="B2214" s="19"/>
      <c r="C2214" s="16" t="s">
        <v>3120</v>
      </c>
      <c r="D2214" s="16" t="s">
        <v>3121</v>
      </c>
      <c r="E2214" s="16" t="s">
        <v>3094</v>
      </c>
      <c r="F2214" s="16" t="s">
        <v>3129</v>
      </c>
      <c r="G2214" s="16" t="s">
        <v>3094</v>
      </c>
      <c r="H2214" s="16" t="s">
        <v>3125</v>
      </c>
      <c r="I2214" s="16">
        <v>51.496479999999998</v>
      </c>
      <c r="J2214" s="16">
        <v>-0.19437000000000901</v>
      </c>
      <c r="K2214" s="16">
        <v>2</v>
      </c>
      <c r="L2214" s="18" t="s">
        <v>3130</v>
      </c>
      <c r="M2214" s="18">
        <v>1</v>
      </c>
      <c r="N2214" s="18" t="s">
        <v>4</v>
      </c>
      <c r="O2214" s="18">
        <v>9050</v>
      </c>
      <c r="P2214" s="18">
        <v>9050</v>
      </c>
      <c r="Q2214" s="18">
        <v>9050</v>
      </c>
      <c r="R2214" s="18">
        <v>12193.9699998053</v>
      </c>
      <c r="S2214" s="20">
        <v>1</v>
      </c>
      <c r="T2214" s="21">
        <f t="shared" si="34"/>
        <v>9050</v>
      </c>
      <c r="U2214" s="39">
        <f>T2214*Fx!$C$7</f>
        <v>9349.1735537190089</v>
      </c>
    </row>
    <row r="2215" spans="1:21">
      <c r="A2215" s="16" t="s">
        <v>4438</v>
      </c>
      <c r="B2215" s="19"/>
      <c r="C2215" s="16" t="s">
        <v>3120</v>
      </c>
      <c r="D2215" s="16" t="s">
        <v>3121</v>
      </c>
      <c r="E2215" s="16" t="s">
        <v>3627</v>
      </c>
      <c r="F2215" s="16" t="s">
        <v>3099</v>
      </c>
      <c r="G2215" s="16" t="s">
        <v>3230</v>
      </c>
      <c r="H2215" s="16" t="s">
        <v>3125</v>
      </c>
      <c r="I2215" s="16">
        <v>51.820712999999998</v>
      </c>
      <c r="J2215" s="16">
        <v>-4.8364920000009998E-2</v>
      </c>
      <c r="K2215" s="16">
        <v>3</v>
      </c>
      <c r="L2215" s="18" t="s">
        <v>3231</v>
      </c>
      <c r="M2215" s="18">
        <v>1</v>
      </c>
      <c r="N2215" s="18" t="s">
        <v>4</v>
      </c>
      <c r="O2215" s="18">
        <v>105747.1</v>
      </c>
      <c r="P2215" s="18">
        <v>105747.1</v>
      </c>
      <c r="Q2215" s="18">
        <v>105747.1</v>
      </c>
      <c r="R2215" s="18">
        <v>142483.64253772501</v>
      </c>
      <c r="S2215" s="20">
        <v>1</v>
      </c>
      <c r="T2215" s="21">
        <f t="shared" si="34"/>
        <v>105747.1</v>
      </c>
      <c r="U2215" s="39">
        <f>T2215*Fx!$C$7</f>
        <v>109242.87190082646</v>
      </c>
    </row>
    <row r="2216" spans="1:21">
      <c r="A2216" s="16" t="s">
        <v>4438</v>
      </c>
      <c r="B2216" s="19"/>
      <c r="C2216" s="16" t="s">
        <v>3120</v>
      </c>
      <c r="D2216" s="16" t="s">
        <v>3121</v>
      </c>
      <c r="E2216" s="16" t="s">
        <v>3094</v>
      </c>
      <c r="F2216" s="16" t="s">
        <v>3253</v>
      </c>
      <c r="G2216" s="16" t="s">
        <v>3094</v>
      </c>
      <c r="H2216" s="16" t="s">
        <v>3125</v>
      </c>
      <c r="I2216" s="16">
        <v>51.627319999999997</v>
      </c>
      <c r="J2216" s="16">
        <v>-0.17542000000000901</v>
      </c>
      <c r="K2216" s="16">
        <v>2</v>
      </c>
      <c r="L2216" s="18" t="s">
        <v>3254</v>
      </c>
      <c r="M2216" s="18">
        <v>1</v>
      </c>
      <c r="N2216" s="18" t="s">
        <v>4</v>
      </c>
      <c r="O2216" s="18">
        <v>1710530</v>
      </c>
      <c r="P2216" s="18">
        <v>1710530</v>
      </c>
      <c r="Q2216" s="18">
        <v>1710530</v>
      </c>
      <c r="R2216" s="18">
        <v>2304768.1219632099</v>
      </c>
      <c r="S2216" s="20">
        <v>1</v>
      </c>
      <c r="T2216" s="21">
        <f t="shared" si="34"/>
        <v>1710530</v>
      </c>
      <c r="U2216" s="39">
        <f>T2216*Fx!$C$7</f>
        <v>1767076.4462809919</v>
      </c>
    </row>
    <row r="2217" spans="1:21">
      <c r="A2217" s="16" t="s">
        <v>4438</v>
      </c>
      <c r="B2217" s="19"/>
      <c r="C2217" s="16" t="s">
        <v>3120</v>
      </c>
      <c r="D2217" s="16" t="s">
        <v>3121</v>
      </c>
      <c r="E2217" s="16" t="s">
        <v>3094</v>
      </c>
      <c r="F2217" s="16" t="s">
        <v>3129</v>
      </c>
      <c r="G2217" s="16" t="s">
        <v>3094</v>
      </c>
      <c r="H2217" s="16" t="s">
        <v>3125</v>
      </c>
      <c r="I2217" s="16">
        <v>0</v>
      </c>
      <c r="J2217" s="16">
        <v>0</v>
      </c>
      <c r="K2217" s="16">
        <v>7</v>
      </c>
      <c r="L2217" s="18" t="s">
        <v>3130</v>
      </c>
      <c r="M2217" s="18">
        <v>1</v>
      </c>
      <c r="N2217" s="18" t="s">
        <v>4</v>
      </c>
      <c r="O2217" s="18">
        <v>3910</v>
      </c>
      <c r="P2217" s="18">
        <v>3910</v>
      </c>
      <c r="Q2217" s="18">
        <v>3910</v>
      </c>
      <c r="R2217" s="18">
        <v>5268.3339999159098</v>
      </c>
      <c r="S2217" s="20">
        <v>1</v>
      </c>
      <c r="T2217" s="21">
        <f t="shared" si="34"/>
        <v>3910</v>
      </c>
      <c r="U2217" s="39">
        <f>T2217*Fx!$C$7</f>
        <v>4039.2561983471078</v>
      </c>
    </row>
    <row r="2218" spans="1:21">
      <c r="A2218" s="16" t="s">
        <v>4438</v>
      </c>
      <c r="B2218" s="19"/>
      <c r="C2218" s="16" t="s">
        <v>3120</v>
      </c>
      <c r="D2218" s="16" t="s">
        <v>3121</v>
      </c>
      <c r="E2218" s="16" t="s">
        <v>3094</v>
      </c>
      <c r="F2218" s="16" t="s">
        <v>3143</v>
      </c>
      <c r="G2218" s="16" t="s">
        <v>3094</v>
      </c>
      <c r="H2218" s="16" t="s">
        <v>3125</v>
      </c>
      <c r="I2218" s="16">
        <v>51.532299999999999</v>
      </c>
      <c r="J2218" s="16">
        <v>-3.4180000000010001E-2</v>
      </c>
      <c r="K2218" s="16">
        <v>2</v>
      </c>
      <c r="L2218" s="18" t="s">
        <v>3144</v>
      </c>
      <c r="M2218" s="18">
        <v>1</v>
      </c>
      <c r="N2218" s="18" t="s">
        <v>4</v>
      </c>
      <c r="O2218" s="18">
        <v>12500</v>
      </c>
      <c r="P2218" s="18">
        <v>12500</v>
      </c>
      <c r="Q2218" s="18">
        <v>12499.9999999999</v>
      </c>
      <c r="R2218" s="18">
        <v>16842.499999731099</v>
      </c>
      <c r="S2218" s="20">
        <v>1</v>
      </c>
      <c r="T2218" s="21">
        <f t="shared" si="34"/>
        <v>12500</v>
      </c>
      <c r="U2218" s="39">
        <f>T2218*Fx!$C$7</f>
        <v>12913.223140495869</v>
      </c>
    </row>
    <row r="2219" spans="1:21">
      <c r="A2219" s="16" t="s">
        <v>4438</v>
      </c>
      <c r="B2219" s="19"/>
      <c r="C2219" s="16" t="s">
        <v>3120</v>
      </c>
      <c r="D2219" s="16" t="s">
        <v>3121</v>
      </c>
      <c r="E2219" s="16" t="s">
        <v>3094</v>
      </c>
      <c r="F2219" s="16" t="s">
        <v>3129</v>
      </c>
      <c r="G2219" s="16" t="s">
        <v>3094</v>
      </c>
      <c r="H2219" s="16" t="s">
        <v>3125</v>
      </c>
      <c r="I2219" s="16">
        <v>51.511780000000002</v>
      </c>
      <c r="J2219" s="16">
        <v>-0.14782000000001</v>
      </c>
      <c r="K2219" s="16">
        <v>2</v>
      </c>
      <c r="L2219" s="18" t="s">
        <v>3130</v>
      </c>
      <c r="M2219" s="18">
        <v>1</v>
      </c>
      <c r="N2219" s="18" t="s">
        <v>4</v>
      </c>
      <c r="O2219" s="18">
        <v>329000</v>
      </c>
      <c r="P2219" s="18">
        <v>329000</v>
      </c>
      <c r="Q2219" s="18">
        <v>329000</v>
      </c>
      <c r="R2219" s="18">
        <v>443294.59999292501</v>
      </c>
      <c r="S2219" s="20">
        <v>1</v>
      </c>
      <c r="T2219" s="21">
        <f t="shared" si="34"/>
        <v>329000</v>
      </c>
      <c r="U2219" s="39">
        <f>T2219*Fx!$C$7</f>
        <v>339876.03305785125</v>
      </c>
    </row>
    <row r="2220" spans="1:21">
      <c r="A2220" s="16" t="s">
        <v>4438</v>
      </c>
      <c r="B2220" s="19"/>
      <c r="C2220" s="16" t="s">
        <v>3120</v>
      </c>
      <c r="D2220" s="16" t="s">
        <v>3121</v>
      </c>
      <c r="E2220" s="16" t="s">
        <v>3094</v>
      </c>
      <c r="F2220" s="16" t="s">
        <v>3131</v>
      </c>
      <c r="G2220" s="16" t="s">
        <v>3094</v>
      </c>
      <c r="H2220" s="16" t="s">
        <v>3125</v>
      </c>
      <c r="I2220" s="16">
        <v>51.494757030000002</v>
      </c>
      <c r="J2220" s="16">
        <v>-0.14885784000000901</v>
      </c>
      <c r="K2220" s="16">
        <v>3</v>
      </c>
      <c r="L2220" s="18" t="s">
        <v>3132</v>
      </c>
      <c r="M2220" s="18">
        <v>1</v>
      </c>
      <c r="N2220" s="18" t="s">
        <v>4</v>
      </c>
      <c r="O2220" s="18">
        <v>1173285</v>
      </c>
      <c r="P2220" s="18">
        <v>1173285</v>
      </c>
      <c r="Q2220" s="18">
        <v>1173285</v>
      </c>
      <c r="R2220" s="18">
        <v>1580884.20897476</v>
      </c>
      <c r="S2220" s="20">
        <v>1</v>
      </c>
      <c r="T2220" s="21">
        <f t="shared" si="34"/>
        <v>1173285</v>
      </c>
      <c r="U2220" s="39">
        <f>T2220*Fx!$C$7</f>
        <v>1212071.2809917356</v>
      </c>
    </row>
    <row r="2221" spans="1:21">
      <c r="A2221" s="16" t="s">
        <v>4438</v>
      </c>
      <c r="B2221" s="19"/>
      <c r="C2221" s="16" t="s">
        <v>3120</v>
      </c>
      <c r="D2221" s="16" t="s">
        <v>3121</v>
      </c>
      <c r="E2221" s="16" t="s">
        <v>3094</v>
      </c>
      <c r="F2221" s="16" t="s">
        <v>3129</v>
      </c>
      <c r="G2221" s="16" t="s">
        <v>3094</v>
      </c>
      <c r="H2221" s="16" t="s">
        <v>3125</v>
      </c>
      <c r="I2221" s="16">
        <v>51.51529</v>
      </c>
      <c r="J2221" s="16">
        <v>-0.19767000000001</v>
      </c>
      <c r="K2221" s="16">
        <v>2</v>
      </c>
      <c r="L2221" s="18" t="s">
        <v>3130</v>
      </c>
      <c r="M2221" s="18">
        <v>1</v>
      </c>
      <c r="N2221" s="18" t="s">
        <v>4</v>
      </c>
      <c r="O2221" s="18">
        <v>54850</v>
      </c>
      <c r="P2221" s="18">
        <v>54850</v>
      </c>
      <c r="Q2221" s="18">
        <v>54850</v>
      </c>
      <c r="R2221" s="18">
        <v>73904.889998820407</v>
      </c>
      <c r="S2221" s="20">
        <v>1</v>
      </c>
      <c r="T2221" s="21">
        <f t="shared" si="34"/>
        <v>54850</v>
      </c>
      <c r="U2221" s="39">
        <f>T2221*Fx!$C$7</f>
        <v>56663.223140495873</v>
      </c>
    </row>
    <row r="2222" spans="1:21">
      <c r="A2222" s="16" t="s">
        <v>4438</v>
      </c>
      <c r="B2222" s="19"/>
      <c r="C2222" s="16" t="s">
        <v>3120</v>
      </c>
      <c r="D2222" s="16" t="s">
        <v>3121</v>
      </c>
      <c r="E2222" s="16" t="s">
        <v>3583</v>
      </c>
      <c r="F2222" s="16" t="s">
        <v>3140</v>
      </c>
      <c r="G2222" s="16" t="s">
        <v>3141</v>
      </c>
      <c r="H2222" s="16" t="s">
        <v>3125</v>
      </c>
      <c r="I2222" s="16">
        <v>51.090240000000001</v>
      </c>
      <c r="J2222" s="16">
        <v>-0.70750000000001001</v>
      </c>
      <c r="K2222" s="16">
        <v>2</v>
      </c>
      <c r="L2222" s="18" t="s">
        <v>3142</v>
      </c>
      <c r="M2222" s="18">
        <v>1</v>
      </c>
      <c r="N2222" s="18" t="s">
        <v>4</v>
      </c>
      <c r="O2222" s="18">
        <v>5662649</v>
      </c>
      <c r="P2222" s="18">
        <v>5662649</v>
      </c>
      <c r="Q2222" s="18">
        <v>5662649</v>
      </c>
      <c r="R2222" s="18">
        <v>7629853.2624782203</v>
      </c>
      <c r="S2222" s="20">
        <v>1</v>
      </c>
      <c r="T2222" s="21">
        <f t="shared" si="34"/>
        <v>5662649</v>
      </c>
      <c r="U2222" s="39">
        <f>T2222*Fx!$C$7</f>
        <v>5849844.0082644634</v>
      </c>
    </row>
    <row r="2223" spans="1:21">
      <c r="A2223" s="16" t="s">
        <v>4438</v>
      </c>
      <c r="B2223" s="19"/>
      <c r="C2223" s="16" t="s">
        <v>3120</v>
      </c>
      <c r="D2223" s="16" t="s">
        <v>3121</v>
      </c>
      <c r="E2223" s="16" t="s">
        <v>3166</v>
      </c>
      <c r="F2223" s="16" t="s">
        <v>3167</v>
      </c>
      <c r="G2223" s="16" t="s">
        <v>3168</v>
      </c>
      <c r="H2223" s="16" t="s">
        <v>3125</v>
      </c>
      <c r="I2223" s="16">
        <v>52.146929999999998</v>
      </c>
      <c r="J2223" s="16">
        <v>0.14527000000001</v>
      </c>
      <c r="K2223" s="16">
        <v>2</v>
      </c>
      <c r="L2223" s="18" t="s">
        <v>3169</v>
      </c>
      <c r="M2223" s="18">
        <v>1</v>
      </c>
      <c r="N2223" s="18" t="s">
        <v>4</v>
      </c>
      <c r="O2223" s="18">
        <v>20000</v>
      </c>
      <c r="P2223" s="18">
        <v>20000</v>
      </c>
      <c r="Q2223" s="18">
        <v>20000</v>
      </c>
      <c r="R2223" s="18">
        <v>26947.9999995699</v>
      </c>
      <c r="S2223" s="20">
        <v>1</v>
      </c>
      <c r="T2223" s="21">
        <f t="shared" si="34"/>
        <v>20000</v>
      </c>
      <c r="U2223" s="39">
        <f>T2223*Fx!$C$7</f>
        <v>20661.157024793392</v>
      </c>
    </row>
    <row r="2224" spans="1:21">
      <c r="A2224" s="16" t="s">
        <v>4438</v>
      </c>
      <c r="B2224" s="19"/>
      <c r="C2224" s="16" t="s">
        <v>3120</v>
      </c>
      <c r="D2224" s="16" t="s">
        <v>3121</v>
      </c>
      <c r="E2224" s="16" t="s">
        <v>3094</v>
      </c>
      <c r="F2224" s="16" t="s">
        <v>3129</v>
      </c>
      <c r="G2224" s="16" t="s">
        <v>3094</v>
      </c>
      <c r="H2224" s="16" t="s">
        <v>3125</v>
      </c>
      <c r="I2224" s="16">
        <v>51.489161009999997</v>
      </c>
      <c r="J2224" s="16">
        <v>-0.24392808000000901</v>
      </c>
      <c r="K2224" s="16">
        <v>3</v>
      </c>
      <c r="L2224" s="18" t="s">
        <v>3130</v>
      </c>
      <c r="M2224" s="18">
        <v>1</v>
      </c>
      <c r="N2224" s="18" t="s">
        <v>4</v>
      </c>
      <c r="O2224" s="18">
        <v>19477280</v>
      </c>
      <c r="P2224" s="18">
        <v>19477280</v>
      </c>
      <c r="Q2224" s="18">
        <v>19477280</v>
      </c>
      <c r="R2224" s="18">
        <v>26243687.071581099</v>
      </c>
      <c r="S2224" s="20">
        <v>1</v>
      </c>
      <c r="T2224" s="21">
        <f t="shared" si="34"/>
        <v>19477280</v>
      </c>
      <c r="U2224" s="39">
        <f>T2224*Fx!$C$7</f>
        <v>20121157.02479339</v>
      </c>
    </row>
    <row r="2225" spans="1:21">
      <c r="A2225" s="16" t="s">
        <v>4438</v>
      </c>
      <c r="B2225" s="19"/>
      <c r="C2225" s="16" t="s">
        <v>3120</v>
      </c>
      <c r="D2225" s="16" t="s">
        <v>3121</v>
      </c>
      <c r="E2225" s="16" t="s">
        <v>3669</v>
      </c>
      <c r="F2225" s="16" t="s">
        <v>3280</v>
      </c>
      <c r="G2225" s="16" t="s">
        <v>3669</v>
      </c>
      <c r="H2225" s="16" t="s">
        <v>3125</v>
      </c>
      <c r="I2225" s="16">
        <v>50.80280904</v>
      </c>
      <c r="J2225" s="16">
        <v>-1.1014570800000101</v>
      </c>
      <c r="K2225" s="16">
        <v>3</v>
      </c>
      <c r="L2225" s="18" t="s">
        <v>3282</v>
      </c>
      <c r="M2225" s="18">
        <v>1</v>
      </c>
      <c r="N2225" s="18" t="s">
        <v>4</v>
      </c>
      <c r="O2225" s="18">
        <v>717302.24</v>
      </c>
      <c r="P2225" s="18">
        <v>717302.24</v>
      </c>
      <c r="Q2225" s="18">
        <v>717302.23999999894</v>
      </c>
      <c r="R2225" s="18">
        <v>966493.03816057404</v>
      </c>
      <c r="S2225" s="20">
        <v>1</v>
      </c>
      <c r="T2225" s="21">
        <f t="shared" si="34"/>
        <v>717302.24</v>
      </c>
      <c r="U2225" s="39">
        <f>T2225*Fx!$C$7</f>
        <v>741014.71074380167</v>
      </c>
    </row>
    <row r="2226" spans="1:21">
      <c r="A2226" s="16" t="s">
        <v>4438</v>
      </c>
      <c r="B2226" s="19"/>
      <c r="C2226" s="16" t="s">
        <v>3120</v>
      </c>
      <c r="D2226" s="16" t="s">
        <v>3121</v>
      </c>
      <c r="E2226" s="16" t="s">
        <v>3094</v>
      </c>
      <c r="F2226" s="16" t="s">
        <v>3131</v>
      </c>
      <c r="G2226" s="16" t="s">
        <v>3094</v>
      </c>
      <c r="H2226" s="16" t="s">
        <v>3125</v>
      </c>
      <c r="I2226" s="16">
        <v>51.478619999999999</v>
      </c>
      <c r="J2226" s="16">
        <v>-0.18809000000001</v>
      </c>
      <c r="K2226" s="16">
        <v>2</v>
      </c>
      <c r="L2226" s="18" t="s">
        <v>3132</v>
      </c>
      <c r="M2226" s="18">
        <v>1</v>
      </c>
      <c r="N2226" s="18" t="s">
        <v>4</v>
      </c>
      <c r="O2226" s="18">
        <v>1447900</v>
      </c>
      <c r="P2226" s="18">
        <v>1447900</v>
      </c>
      <c r="Q2226" s="18">
        <v>1447900</v>
      </c>
      <c r="R2226" s="18">
        <v>1950900.45996886</v>
      </c>
      <c r="S2226" s="20">
        <v>1</v>
      </c>
      <c r="T2226" s="21">
        <f t="shared" si="34"/>
        <v>1447900</v>
      </c>
      <c r="U2226" s="39">
        <f>T2226*Fx!$C$7</f>
        <v>1495764.4628099175</v>
      </c>
    </row>
    <row r="2227" spans="1:21">
      <c r="A2227" s="16" t="s">
        <v>4438</v>
      </c>
      <c r="B2227" s="19"/>
      <c r="C2227" s="16" t="s">
        <v>3120</v>
      </c>
      <c r="D2227" s="16" t="s">
        <v>3121</v>
      </c>
      <c r="E2227" s="16" t="s">
        <v>3094</v>
      </c>
      <c r="F2227" s="16" t="s">
        <v>3131</v>
      </c>
      <c r="G2227" s="16" t="s">
        <v>3094</v>
      </c>
      <c r="H2227" s="16" t="s">
        <v>3125</v>
      </c>
      <c r="I2227" s="16">
        <v>51.434166959999999</v>
      </c>
      <c r="J2227" s="16">
        <v>-0.18694512000000901</v>
      </c>
      <c r="K2227" s="16">
        <v>3</v>
      </c>
      <c r="L2227" s="18" t="s">
        <v>3132</v>
      </c>
      <c r="M2227" s="18">
        <v>1</v>
      </c>
      <c r="N2227" s="18" t="s">
        <v>4</v>
      </c>
      <c r="O2227" s="18">
        <v>6574063</v>
      </c>
      <c r="P2227" s="18">
        <v>6574063</v>
      </c>
      <c r="Q2227" s="18">
        <v>6574062.9999999898</v>
      </c>
      <c r="R2227" s="18">
        <v>8857892.4860586207</v>
      </c>
      <c r="S2227" s="20">
        <v>1</v>
      </c>
      <c r="T2227" s="21">
        <f t="shared" si="34"/>
        <v>6574063</v>
      </c>
      <c r="U2227" s="39">
        <f>T2227*Fx!$C$7</f>
        <v>6791387.3966942159</v>
      </c>
    </row>
    <row r="2228" spans="1:21">
      <c r="A2228" s="16" t="s">
        <v>4438</v>
      </c>
      <c r="B2228" s="19"/>
      <c r="C2228" s="16" t="s">
        <v>3120</v>
      </c>
      <c r="D2228" s="16" t="s">
        <v>3121</v>
      </c>
      <c r="E2228" s="16" t="s">
        <v>3609</v>
      </c>
      <c r="F2228" s="16" t="s">
        <v>3136</v>
      </c>
      <c r="G2228" s="16" t="s">
        <v>3137</v>
      </c>
      <c r="H2228" s="16" t="s">
        <v>3125</v>
      </c>
      <c r="I2228" s="16">
        <v>50.839295999999997</v>
      </c>
      <c r="J2228" s="16">
        <v>0.12007500000000999</v>
      </c>
      <c r="K2228" s="16">
        <v>3</v>
      </c>
      <c r="L2228" s="18" t="s">
        <v>3138</v>
      </c>
      <c r="M2228" s="18">
        <v>1</v>
      </c>
      <c r="N2228" s="18" t="s">
        <v>4</v>
      </c>
      <c r="O2228" s="18">
        <v>7500000</v>
      </c>
      <c r="P2228" s="18">
        <v>7500000</v>
      </c>
      <c r="Q2228" s="18">
        <v>7499999.9999999898</v>
      </c>
      <c r="R2228" s="18">
        <v>10105499.999838701</v>
      </c>
      <c r="S2228" s="20">
        <v>1</v>
      </c>
      <c r="T2228" s="21">
        <f t="shared" si="34"/>
        <v>7500000</v>
      </c>
      <c r="U2228" s="39">
        <f>T2228*Fx!$C$7</f>
        <v>7747933.8842975218</v>
      </c>
    </row>
    <row r="2229" spans="1:21">
      <c r="A2229" s="16" t="s">
        <v>4438</v>
      </c>
      <c r="B2229" s="19"/>
      <c r="C2229" s="16" t="s">
        <v>3120</v>
      </c>
      <c r="D2229" s="16" t="s">
        <v>3121</v>
      </c>
      <c r="E2229" s="16" t="s">
        <v>3094</v>
      </c>
      <c r="F2229" s="16" t="s">
        <v>3133</v>
      </c>
      <c r="G2229" s="16" t="s">
        <v>3094</v>
      </c>
      <c r="H2229" s="16" t="s">
        <v>3125</v>
      </c>
      <c r="I2229" s="16">
        <v>51.558177999999998</v>
      </c>
      <c r="J2229" s="16">
        <v>-0.17509300000000999</v>
      </c>
      <c r="K2229" s="16">
        <v>3</v>
      </c>
      <c r="L2229" s="18" t="s">
        <v>3134</v>
      </c>
      <c r="M2229" s="18">
        <v>1</v>
      </c>
      <c r="N2229" s="18" t="s">
        <v>4</v>
      </c>
      <c r="O2229" s="18">
        <v>1318346</v>
      </c>
      <c r="P2229" s="18">
        <v>1318346</v>
      </c>
      <c r="Q2229" s="18">
        <v>1318346</v>
      </c>
      <c r="R2229" s="18">
        <v>1776339.40037164</v>
      </c>
      <c r="S2229" s="20">
        <v>1</v>
      </c>
      <c r="T2229" s="21">
        <f t="shared" si="34"/>
        <v>1318346</v>
      </c>
      <c r="U2229" s="39">
        <f>T2229*Fx!$C$7</f>
        <v>1361927.6859504133</v>
      </c>
    </row>
    <row r="2230" spans="1:21">
      <c r="A2230" s="16" t="s">
        <v>4438</v>
      </c>
      <c r="B2230" s="19"/>
      <c r="C2230" s="16" t="s">
        <v>3120</v>
      </c>
      <c r="D2230" s="16" t="s">
        <v>3121</v>
      </c>
      <c r="E2230" s="16" t="s">
        <v>3094</v>
      </c>
      <c r="F2230" s="16" t="s">
        <v>3143</v>
      </c>
      <c r="G2230" s="16" t="s">
        <v>3094</v>
      </c>
      <c r="H2230" s="16" t="s">
        <v>3125</v>
      </c>
      <c r="I2230" s="16">
        <v>51.529646</v>
      </c>
      <c r="J2230" s="16">
        <v>-7.7173000000009997E-2</v>
      </c>
      <c r="K2230" s="16">
        <v>3</v>
      </c>
      <c r="L2230" s="18" t="s">
        <v>3144</v>
      </c>
      <c r="M2230" s="18">
        <v>1</v>
      </c>
      <c r="N2230" s="18" t="s">
        <v>4</v>
      </c>
      <c r="O2230" s="18">
        <v>1315640</v>
      </c>
      <c r="P2230" s="18">
        <v>1315640</v>
      </c>
      <c r="Q2230" s="18">
        <v>1315640</v>
      </c>
      <c r="R2230" s="18">
        <v>1772693.3359717</v>
      </c>
      <c r="S2230" s="20">
        <v>1</v>
      </c>
      <c r="T2230" s="21">
        <f t="shared" si="34"/>
        <v>1315640</v>
      </c>
      <c r="U2230" s="39">
        <f>T2230*Fx!$C$7</f>
        <v>1359132.2314049588</v>
      </c>
    </row>
    <row r="2231" spans="1:21">
      <c r="A2231" s="16" t="s">
        <v>4438</v>
      </c>
      <c r="B2231" s="19"/>
      <c r="C2231" s="16" t="s">
        <v>3120</v>
      </c>
      <c r="D2231" s="16" t="s">
        <v>3121</v>
      </c>
      <c r="E2231" s="16" t="s">
        <v>3094</v>
      </c>
      <c r="F2231" s="16" t="s">
        <v>2397</v>
      </c>
      <c r="G2231" s="16" t="s">
        <v>3094</v>
      </c>
      <c r="H2231" s="16" t="s">
        <v>3125</v>
      </c>
      <c r="I2231" s="16">
        <v>51.489500040000003</v>
      </c>
      <c r="J2231" s="16">
        <v>-6.007896000001E-2</v>
      </c>
      <c r="K2231" s="16">
        <v>3</v>
      </c>
      <c r="L2231" s="18" t="s">
        <v>3149</v>
      </c>
      <c r="M2231" s="18">
        <v>1</v>
      </c>
      <c r="N2231" s="18" t="s">
        <v>4</v>
      </c>
      <c r="O2231" s="18">
        <v>1189166</v>
      </c>
      <c r="P2231" s="18">
        <v>1189166</v>
      </c>
      <c r="Q2231" s="18">
        <v>1189166</v>
      </c>
      <c r="R2231" s="18">
        <v>1602282.26837442</v>
      </c>
      <c r="S2231" s="20">
        <v>1</v>
      </c>
      <c r="T2231" s="21">
        <f t="shared" si="34"/>
        <v>1189166</v>
      </c>
      <c r="U2231" s="39">
        <f>T2231*Fx!$C$7</f>
        <v>1228477.2727272729</v>
      </c>
    </row>
    <row r="2232" spans="1:21">
      <c r="A2232" s="16" t="s">
        <v>4438</v>
      </c>
      <c r="B2232" s="19"/>
      <c r="C2232" s="16" t="s">
        <v>3120</v>
      </c>
      <c r="D2232" s="16" t="s">
        <v>3121</v>
      </c>
      <c r="E2232" s="16" t="s">
        <v>3696</v>
      </c>
      <c r="F2232" s="16" t="s">
        <v>3140</v>
      </c>
      <c r="G2232" s="16" t="s">
        <v>3141</v>
      </c>
      <c r="H2232" s="16" t="s">
        <v>3125</v>
      </c>
      <c r="I2232" s="16">
        <v>51.277059000000001</v>
      </c>
      <c r="J2232" s="16">
        <v>-0.60912600000000905</v>
      </c>
      <c r="K2232" s="16">
        <v>3</v>
      </c>
      <c r="L2232" s="18" t="s">
        <v>3142</v>
      </c>
      <c r="M2232" s="18">
        <v>1</v>
      </c>
      <c r="N2232" s="18" t="s">
        <v>4</v>
      </c>
      <c r="O2232" s="18">
        <v>761613</v>
      </c>
      <c r="P2232" s="18">
        <v>761613</v>
      </c>
      <c r="Q2232" s="18">
        <v>761612.99999999895</v>
      </c>
      <c r="R2232" s="18">
        <v>1026197.3561836201</v>
      </c>
      <c r="S2232" s="20">
        <v>1</v>
      </c>
      <c r="T2232" s="21">
        <f t="shared" si="34"/>
        <v>761613</v>
      </c>
      <c r="U2232" s="39">
        <f>T2232*Fx!$C$7</f>
        <v>786790.28925619845</v>
      </c>
    </row>
    <row r="2233" spans="1:21">
      <c r="A2233" s="16" t="s">
        <v>4438</v>
      </c>
      <c r="B2233" s="19"/>
      <c r="C2233" s="16" t="s">
        <v>3120</v>
      </c>
      <c r="D2233" s="16" t="s">
        <v>3121</v>
      </c>
      <c r="E2233" s="16" t="s">
        <v>3772</v>
      </c>
      <c r="F2233" s="16" t="s">
        <v>3698</v>
      </c>
      <c r="G2233" s="16" t="s">
        <v>3699</v>
      </c>
      <c r="H2233" s="16" t="s">
        <v>3125</v>
      </c>
      <c r="I2233" s="16">
        <v>52.029800000000002</v>
      </c>
      <c r="J2233" s="16">
        <v>-2.3875250000000099</v>
      </c>
      <c r="K2233" s="16">
        <v>3</v>
      </c>
      <c r="L2233" s="18" t="s">
        <v>3700</v>
      </c>
      <c r="M2233" s="18">
        <v>1</v>
      </c>
      <c r="N2233" s="18" t="s">
        <v>4</v>
      </c>
      <c r="O2233" s="18">
        <v>16993700</v>
      </c>
      <c r="P2233" s="18">
        <v>16993700</v>
      </c>
      <c r="Q2233" s="18">
        <v>16993700</v>
      </c>
      <c r="R2233" s="18">
        <v>22897311.3796345</v>
      </c>
      <c r="S2233" s="20">
        <v>1</v>
      </c>
      <c r="T2233" s="21">
        <f t="shared" si="34"/>
        <v>16993700</v>
      </c>
      <c r="U2233" s="39">
        <f>T2233*Fx!$C$7</f>
        <v>17555475.206611574</v>
      </c>
    </row>
    <row r="2234" spans="1:21">
      <c r="A2234" s="16" t="s">
        <v>4438</v>
      </c>
      <c r="B2234" s="19"/>
      <c r="C2234" s="16" t="s">
        <v>3120</v>
      </c>
      <c r="D2234" s="16" t="s">
        <v>3121</v>
      </c>
      <c r="E2234" s="16" t="s">
        <v>3094</v>
      </c>
      <c r="F2234" s="16" t="s">
        <v>3131</v>
      </c>
      <c r="G2234" s="16" t="s">
        <v>3094</v>
      </c>
      <c r="H2234" s="16" t="s">
        <v>3125</v>
      </c>
      <c r="I2234" s="16">
        <v>51.462420000000002</v>
      </c>
      <c r="J2234" s="16">
        <v>-0.23444000000001</v>
      </c>
      <c r="K2234" s="16">
        <v>2</v>
      </c>
      <c r="L2234" s="18" t="s">
        <v>3132</v>
      </c>
      <c r="M2234" s="18">
        <v>1</v>
      </c>
      <c r="N2234" s="18" t="s">
        <v>4</v>
      </c>
      <c r="O2234" s="18">
        <v>73700</v>
      </c>
      <c r="P2234" s="18">
        <v>73700</v>
      </c>
      <c r="Q2234" s="18">
        <v>73700</v>
      </c>
      <c r="R2234" s="18">
        <v>99303.379998415097</v>
      </c>
      <c r="S2234" s="20">
        <v>1</v>
      </c>
      <c r="T2234" s="21">
        <f t="shared" si="34"/>
        <v>73700</v>
      </c>
      <c r="U2234" s="39">
        <f>T2234*Fx!$C$7</f>
        <v>76136.363636363647</v>
      </c>
    </row>
    <row r="2235" spans="1:21">
      <c r="A2235" s="16" t="s">
        <v>4438</v>
      </c>
      <c r="B2235" s="19"/>
      <c r="C2235" s="16" t="s">
        <v>3120</v>
      </c>
      <c r="D2235" s="16" t="s">
        <v>3121</v>
      </c>
      <c r="E2235" s="16" t="s">
        <v>3246</v>
      </c>
      <c r="F2235" s="16" t="s">
        <v>3247</v>
      </c>
      <c r="G2235" s="16" t="s">
        <v>3184</v>
      </c>
      <c r="H2235" s="16" t="s">
        <v>3125</v>
      </c>
      <c r="I2235" s="16">
        <v>51.419358989999999</v>
      </c>
      <c r="J2235" s="16">
        <v>-2.19880908000001</v>
      </c>
      <c r="K2235" s="16">
        <v>3</v>
      </c>
      <c r="L2235" s="18" t="s">
        <v>3248</v>
      </c>
      <c r="M2235" s="18">
        <v>1</v>
      </c>
      <c r="N2235" s="18" t="s">
        <v>4</v>
      </c>
      <c r="O2235" s="18">
        <v>5089723</v>
      </c>
      <c r="P2235" s="18">
        <v>5089723</v>
      </c>
      <c r="Q2235" s="18">
        <v>5089722.9999999898</v>
      </c>
      <c r="R2235" s="18">
        <v>6857892.7700905399</v>
      </c>
      <c r="S2235" s="20">
        <v>1</v>
      </c>
      <c r="T2235" s="21">
        <f t="shared" si="34"/>
        <v>5089723</v>
      </c>
      <c r="U2235" s="39">
        <f>T2235*Fx!$C$7</f>
        <v>5257978.3057851242</v>
      </c>
    </row>
    <row r="2236" spans="1:21">
      <c r="A2236" s="16" t="s">
        <v>4438</v>
      </c>
      <c r="B2236" s="19"/>
      <c r="C2236" s="16" t="s">
        <v>3120</v>
      </c>
      <c r="D2236" s="16" t="s">
        <v>3121</v>
      </c>
      <c r="E2236" s="16" t="s">
        <v>3094</v>
      </c>
      <c r="F2236" s="16" t="s">
        <v>3129</v>
      </c>
      <c r="G2236" s="16" t="s">
        <v>3094</v>
      </c>
      <c r="H2236" s="16" t="s">
        <v>3125</v>
      </c>
      <c r="I2236" s="16">
        <v>51.510309999999997</v>
      </c>
      <c r="J2236" s="16">
        <v>-0.14577000000001</v>
      </c>
      <c r="K2236" s="16">
        <v>2</v>
      </c>
      <c r="L2236" s="18" t="s">
        <v>3130</v>
      </c>
      <c r="M2236" s="18">
        <v>1</v>
      </c>
      <c r="N2236" s="18" t="s">
        <v>4</v>
      </c>
      <c r="O2236" s="18">
        <v>10979353.137832901</v>
      </c>
      <c r="P2236" s="18">
        <v>10979353.137832901</v>
      </c>
      <c r="Q2236" s="18">
        <v>10979353.137832901</v>
      </c>
      <c r="R2236" s="18">
        <v>14793580.417680001</v>
      </c>
      <c r="S2236" s="20">
        <v>1</v>
      </c>
      <c r="T2236" s="21">
        <f t="shared" si="34"/>
        <v>10979353.137832901</v>
      </c>
      <c r="U2236" s="39">
        <f>T2236*Fx!$C$7</f>
        <v>11342306.960571179</v>
      </c>
    </row>
    <row r="2237" spans="1:21">
      <c r="A2237" s="16" t="s">
        <v>4438</v>
      </c>
      <c r="B2237" s="19"/>
      <c r="C2237" s="16" t="s">
        <v>3120</v>
      </c>
      <c r="D2237" s="16" t="s">
        <v>3121</v>
      </c>
      <c r="E2237" s="16" t="s">
        <v>3721</v>
      </c>
      <c r="F2237" s="16" t="s">
        <v>3099</v>
      </c>
      <c r="G2237" s="16" t="s">
        <v>3230</v>
      </c>
      <c r="H2237" s="16" t="s">
        <v>3125</v>
      </c>
      <c r="I2237" s="16">
        <v>51.836950979999997</v>
      </c>
      <c r="J2237" s="16">
        <v>8.6358960000010004E-2</v>
      </c>
      <c r="K2237" s="16">
        <v>3</v>
      </c>
      <c r="L2237" s="18" t="s">
        <v>3231</v>
      </c>
      <c r="M2237" s="18">
        <v>1</v>
      </c>
      <c r="N2237" s="18" t="s">
        <v>4</v>
      </c>
      <c r="O2237" s="18">
        <v>15687800</v>
      </c>
      <c r="P2237" s="18">
        <v>15687800</v>
      </c>
      <c r="Q2237" s="18">
        <v>15687800</v>
      </c>
      <c r="R2237" s="18">
        <v>21137741.719662599</v>
      </c>
      <c r="S2237" s="20">
        <v>1</v>
      </c>
      <c r="T2237" s="21">
        <f t="shared" si="34"/>
        <v>15687800</v>
      </c>
      <c r="U2237" s="39">
        <f>T2237*Fx!$C$7</f>
        <v>16206404.958677689</v>
      </c>
    </row>
    <row r="2238" spans="1:21">
      <c r="A2238" s="16" t="s">
        <v>4438</v>
      </c>
      <c r="B2238" s="19"/>
      <c r="C2238" s="16" t="s">
        <v>3120</v>
      </c>
      <c r="D2238" s="16" t="s">
        <v>3121</v>
      </c>
      <c r="E2238" s="16" t="s">
        <v>3094</v>
      </c>
      <c r="F2238" s="16" t="s">
        <v>3129</v>
      </c>
      <c r="G2238" s="16" t="s">
        <v>3094</v>
      </c>
      <c r="H2238" s="16" t="s">
        <v>3125</v>
      </c>
      <c r="I2238" s="16">
        <v>0</v>
      </c>
      <c r="J2238" s="16">
        <v>0</v>
      </c>
      <c r="K2238" s="16">
        <v>7</v>
      </c>
      <c r="L2238" s="18" t="s">
        <v>3130</v>
      </c>
      <c r="M2238" s="18">
        <v>1</v>
      </c>
      <c r="N2238" s="18" t="s">
        <v>4</v>
      </c>
      <c r="O2238" s="18">
        <v>1758826.0954587201</v>
      </c>
      <c r="P2238" s="18">
        <v>1758826.0954587201</v>
      </c>
      <c r="Q2238" s="18">
        <v>1758826.0954587201</v>
      </c>
      <c r="R2238" s="18">
        <v>2369842.2809832501</v>
      </c>
      <c r="S2238" s="20">
        <v>1</v>
      </c>
      <c r="T2238" s="21">
        <f t="shared" si="34"/>
        <v>1758826.0954587201</v>
      </c>
      <c r="U2238" s="39">
        <f>T2238*Fx!$C$7</f>
        <v>1816969.1068788434</v>
      </c>
    </row>
    <row r="2239" spans="1:21">
      <c r="A2239" s="16" t="s">
        <v>4438</v>
      </c>
      <c r="B2239" s="19"/>
      <c r="C2239" s="16" t="s">
        <v>3120</v>
      </c>
      <c r="D2239" s="16" t="s">
        <v>3121</v>
      </c>
      <c r="E2239" s="16" t="s">
        <v>3094</v>
      </c>
      <c r="F2239" s="16" t="s">
        <v>2397</v>
      </c>
      <c r="G2239" s="16" t="s">
        <v>3094</v>
      </c>
      <c r="H2239" s="16" t="s">
        <v>3125</v>
      </c>
      <c r="I2239" s="16">
        <v>51.44256</v>
      </c>
      <c r="J2239" s="16">
        <v>-2.2910000000009999E-2</v>
      </c>
      <c r="K2239" s="16">
        <v>2</v>
      </c>
      <c r="L2239" s="18" t="s">
        <v>3149</v>
      </c>
      <c r="M2239" s="18">
        <v>1</v>
      </c>
      <c r="N2239" s="18" t="s">
        <v>4</v>
      </c>
      <c r="O2239" s="18">
        <v>250000</v>
      </c>
      <c r="P2239" s="18">
        <v>250000</v>
      </c>
      <c r="Q2239" s="18">
        <v>250000</v>
      </c>
      <c r="R2239" s="18">
        <v>336849.99999462301</v>
      </c>
      <c r="S2239" s="20">
        <v>1</v>
      </c>
      <c r="T2239" s="21">
        <f t="shared" si="34"/>
        <v>250000</v>
      </c>
      <c r="U2239" s="39">
        <f>T2239*Fx!$C$7</f>
        <v>258264.46280991737</v>
      </c>
    </row>
    <row r="2240" spans="1:21">
      <c r="A2240" s="16" t="s">
        <v>4438</v>
      </c>
      <c r="B2240" s="19"/>
      <c r="C2240" s="16" t="s">
        <v>3120</v>
      </c>
      <c r="D2240" s="16" t="s">
        <v>3121</v>
      </c>
      <c r="E2240" s="16" t="s">
        <v>3942</v>
      </c>
      <c r="F2240" s="16" t="s">
        <v>3743</v>
      </c>
      <c r="G2240" s="16" t="s">
        <v>3943</v>
      </c>
      <c r="H2240" s="16" t="s">
        <v>3125</v>
      </c>
      <c r="I2240" s="16">
        <v>49.960028970000003</v>
      </c>
      <c r="J2240" s="16">
        <v>-6.3334900800000096</v>
      </c>
      <c r="K2240" s="16">
        <v>3</v>
      </c>
      <c r="L2240" s="18" t="s">
        <v>3744</v>
      </c>
      <c r="M2240" s="18">
        <v>1</v>
      </c>
      <c r="N2240" s="18" t="s">
        <v>4</v>
      </c>
      <c r="O2240" s="18">
        <v>829719</v>
      </c>
      <c r="P2240" s="18">
        <v>829719</v>
      </c>
      <c r="Q2240" s="18">
        <v>829719</v>
      </c>
      <c r="R2240" s="18">
        <v>1117963.3805821501</v>
      </c>
      <c r="S2240" s="20">
        <v>1</v>
      </c>
      <c r="T2240" s="21">
        <f t="shared" si="34"/>
        <v>829719</v>
      </c>
      <c r="U2240" s="39">
        <f>T2240*Fx!$C$7</f>
        <v>857147.72727272741</v>
      </c>
    </row>
    <row r="2241" spans="1:21">
      <c r="A2241" s="16" t="s">
        <v>4438</v>
      </c>
      <c r="B2241" s="19"/>
      <c r="C2241" s="16" t="s">
        <v>3120</v>
      </c>
      <c r="D2241" s="16" t="s">
        <v>3121</v>
      </c>
      <c r="E2241" s="16" t="s">
        <v>4594</v>
      </c>
      <c r="F2241" s="16" t="s">
        <v>3743</v>
      </c>
      <c r="G2241" s="16" t="s">
        <v>3220</v>
      </c>
      <c r="H2241" s="16" t="s">
        <v>3125</v>
      </c>
      <c r="I2241" s="16">
        <v>50.151512969999999</v>
      </c>
      <c r="J2241" s="16">
        <v>-5.0615960400000102</v>
      </c>
      <c r="K2241" s="16">
        <v>3</v>
      </c>
      <c r="L2241" s="18" t="s">
        <v>3744</v>
      </c>
      <c r="M2241" s="18">
        <v>1</v>
      </c>
      <c r="N2241" s="18" t="s">
        <v>4</v>
      </c>
      <c r="O2241" s="18">
        <v>30120</v>
      </c>
      <c r="P2241" s="18">
        <v>30120</v>
      </c>
      <c r="Q2241" s="18">
        <v>30120</v>
      </c>
      <c r="R2241" s="18">
        <v>40583.687999352202</v>
      </c>
      <c r="S2241" s="20">
        <v>1</v>
      </c>
      <c r="T2241" s="21">
        <f t="shared" si="34"/>
        <v>30120</v>
      </c>
      <c r="U2241" s="39">
        <f>T2241*Fx!$C$7</f>
        <v>31115.702479338845</v>
      </c>
    </row>
    <row r="2242" spans="1:21">
      <c r="A2242" s="16" t="s">
        <v>4438</v>
      </c>
      <c r="B2242" s="19"/>
      <c r="C2242" s="16" t="s">
        <v>3120</v>
      </c>
      <c r="D2242" s="16" t="s">
        <v>3121</v>
      </c>
      <c r="E2242" s="16" t="s">
        <v>3094</v>
      </c>
      <c r="F2242" s="16" t="s">
        <v>3277</v>
      </c>
      <c r="G2242" s="16" t="s">
        <v>3094</v>
      </c>
      <c r="H2242" s="16" t="s">
        <v>3125</v>
      </c>
      <c r="I2242" s="16">
        <v>51.514028000000003</v>
      </c>
      <c r="J2242" s="16">
        <v>-8.3365000000010001E-2</v>
      </c>
      <c r="K2242" s="16">
        <v>3</v>
      </c>
      <c r="L2242" s="18" t="s">
        <v>3278</v>
      </c>
      <c r="M2242" s="18">
        <v>1</v>
      </c>
      <c r="N2242" s="18" t="s">
        <v>4</v>
      </c>
      <c r="O2242" s="18">
        <v>200000</v>
      </c>
      <c r="P2242" s="18">
        <v>200000</v>
      </c>
      <c r="Q2242" s="18">
        <v>199999.99999999901</v>
      </c>
      <c r="R2242" s="18">
        <v>269479.99999569898</v>
      </c>
      <c r="S2242" s="20">
        <v>1</v>
      </c>
      <c r="T2242" s="21">
        <f t="shared" si="34"/>
        <v>200000</v>
      </c>
      <c r="U2242" s="39">
        <f>T2242*Fx!$C$7</f>
        <v>206611.57024793391</v>
      </c>
    </row>
    <row r="2243" spans="1:21">
      <c r="A2243" s="16" t="s">
        <v>4438</v>
      </c>
      <c r="B2243" s="19"/>
      <c r="C2243" s="16" t="s">
        <v>3120</v>
      </c>
      <c r="D2243" s="16" t="s">
        <v>3121</v>
      </c>
      <c r="E2243" s="16" t="s">
        <v>3512</v>
      </c>
      <c r="F2243" s="16" t="s">
        <v>3513</v>
      </c>
      <c r="G2243" s="16" t="s">
        <v>3514</v>
      </c>
      <c r="H2243" s="16" t="s">
        <v>3179</v>
      </c>
      <c r="I2243" s="16">
        <v>55.864739999999998</v>
      </c>
      <c r="J2243" s="16">
        <v>-4.29966000000001</v>
      </c>
      <c r="K2243" s="16">
        <v>2</v>
      </c>
      <c r="L2243" s="18" t="s">
        <v>3515</v>
      </c>
      <c r="M2243" s="18">
        <v>1</v>
      </c>
      <c r="N2243" s="18" t="s">
        <v>4</v>
      </c>
      <c r="O2243" s="18">
        <v>1000000</v>
      </c>
      <c r="P2243" s="18">
        <v>1000000</v>
      </c>
      <c r="Q2243" s="18">
        <v>1000000</v>
      </c>
      <c r="R2243" s="18">
        <v>1347399.9999784899</v>
      </c>
      <c r="S2243" s="20">
        <v>1</v>
      </c>
      <c r="T2243" s="21">
        <f t="shared" ref="T2243:T2306" si="35">S2243*P2243</f>
        <v>1000000</v>
      </c>
      <c r="U2243" s="39">
        <f>T2243*Fx!$C$7</f>
        <v>1033057.8512396695</v>
      </c>
    </row>
    <row r="2244" spans="1:21">
      <c r="A2244" s="16" t="s">
        <v>4438</v>
      </c>
      <c r="B2244" s="19"/>
      <c r="C2244" s="16" t="s">
        <v>3120</v>
      </c>
      <c r="D2244" s="16" t="s">
        <v>3121</v>
      </c>
      <c r="E2244" s="16" t="s">
        <v>3556</v>
      </c>
      <c r="F2244" s="16" t="s">
        <v>3557</v>
      </c>
      <c r="G2244" s="16" t="s">
        <v>3295</v>
      </c>
      <c r="H2244" s="16" t="s">
        <v>3125</v>
      </c>
      <c r="I2244" s="16">
        <v>52.907536</v>
      </c>
      <c r="J2244" s="16">
        <v>1.0645100000000101</v>
      </c>
      <c r="K2244" s="16">
        <v>3</v>
      </c>
      <c r="L2244" s="18" t="s">
        <v>3558</v>
      </c>
      <c r="M2244" s="18">
        <v>1</v>
      </c>
      <c r="N2244" s="18" t="s">
        <v>4</v>
      </c>
      <c r="O2244" s="18">
        <v>600000</v>
      </c>
      <c r="P2244" s="18">
        <v>600000</v>
      </c>
      <c r="Q2244" s="18">
        <v>600000</v>
      </c>
      <c r="R2244" s="18">
        <v>808439.99998709699</v>
      </c>
      <c r="S2244" s="20">
        <v>1</v>
      </c>
      <c r="T2244" s="21">
        <f t="shared" si="35"/>
        <v>600000</v>
      </c>
      <c r="U2244" s="39">
        <f>T2244*Fx!$C$7</f>
        <v>619834.71074380167</v>
      </c>
    </row>
    <row r="2245" spans="1:21">
      <c r="A2245" s="16" t="s">
        <v>4438</v>
      </c>
      <c r="B2245" s="19"/>
      <c r="C2245" s="16" t="s">
        <v>3120</v>
      </c>
      <c r="D2245" s="16" t="s">
        <v>3121</v>
      </c>
      <c r="E2245" s="16" t="s">
        <v>3094</v>
      </c>
      <c r="F2245" s="16" t="s">
        <v>3133</v>
      </c>
      <c r="G2245" s="16" t="s">
        <v>3094</v>
      </c>
      <c r="H2245" s="16" t="s">
        <v>3125</v>
      </c>
      <c r="I2245" s="16">
        <v>51.533365000000003</v>
      </c>
      <c r="J2245" s="16">
        <v>-0.27284600000000903</v>
      </c>
      <c r="K2245" s="16">
        <v>3</v>
      </c>
      <c r="L2245" s="18" t="s">
        <v>3134</v>
      </c>
      <c r="M2245" s="18">
        <v>1</v>
      </c>
      <c r="N2245" s="18" t="s">
        <v>4</v>
      </c>
      <c r="O2245" s="18">
        <v>3000000</v>
      </c>
      <c r="P2245" s="18">
        <v>3000000</v>
      </c>
      <c r="Q2245" s="18">
        <v>3000000</v>
      </c>
      <c r="R2245" s="18">
        <v>4042199.9999354798</v>
      </c>
      <c r="S2245" s="20">
        <v>1</v>
      </c>
      <c r="T2245" s="21">
        <f t="shared" si="35"/>
        <v>3000000</v>
      </c>
      <c r="U2245" s="39">
        <f>T2245*Fx!$C$7</f>
        <v>3099173.5537190088</v>
      </c>
    </row>
    <row r="2246" spans="1:21">
      <c r="A2246" s="16" t="s">
        <v>4438</v>
      </c>
      <c r="B2246" s="19"/>
      <c r="C2246" s="16" t="s">
        <v>3120</v>
      </c>
      <c r="D2246" s="16" t="s">
        <v>3121</v>
      </c>
      <c r="E2246" s="16" t="s">
        <v>3094</v>
      </c>
      <c r="F2246" s="16" t="s">
        <v>2397</v>
      </c>
      <c r="G2246" s="16" t="s">
        <v>3094</v>
      </c>
      <c r="H2246" s="16" t="s">
        <v>3125</v>
      </c>
      <c r="I2246" s="16">
        <v>51.50761704</v>
      </c>
      <c r="J2246" s="16">
        <v>-9.9398880000010001E-2</v>
      </c>
      <c r="K2246" s="16">
        <v>3</v>
      </c>
      <c r="L2246" s="18" t="s">
        <v>3149</v>
      </c>
      <c r="M2246" s="18">
        <v>1</v>
      </c>
      <c r="N2246" s="18" t="s">
        <v>4</v>
      </c>
      <c r="O2246" s="18">
        <v>451270.325967599</v>
      </c>
      <c r="P2246" s="18">
        <v>451270.325967599</v>
      </c>
      <c r="Q2246" s="18">
        <v>451270.325967599</v>
      </c>
      <c r="R2246" s="18">
        <v>608041.63719903806</v>
      </c>
      <c r="S2246" s="20">
        <v>1</v>
      </c>
      <c r="T2246" s="21">
        <f t="shared" si="35"/>
        <v>451270.325967599</v>
      </c>
      <c r="U2246" s="39">
        <f>T2246*Fx!$C$7</f>
        <v>466188.35327231308</v>
      </c>
    </row>
    <row r="2247" spans="1:21">
      <c r="A2247" s="16" t="s">
        <v>4438</v>
      </c>
      <c r="B2247" s="19"/>
      <c r="C2247" s="16" t="s">
        <v>3120</v>
      </c>
      <c r="D2247" s="16" t="s">
        <v>3121</v>
      </c>
      <c r="E2247" s="16" t="s">
        <v>3563</v>
      </c>
      <c r="F2247" s="16" t="s">
        <v>3307</v>
      </c>
      <c r="G2247" s="16" t="s">
        <v>3094</v>
      </c>
      <c r="H2247" s="16" t="s">
        <v>3125</v>
      </c>
      <c r="I2247" s="16">
        <v>51.398969999999998</v>
      </c>
      <c r="J2247" s="16">
        <v>-0.17679000000000999</v>
      </c>
      <c r="K2247" s="16">
        <v>2</v>
      </c>
      <c r="L2247" s="18" t="s">
        <v>3308</v>
      </c>
      <c r="M2247" s="18">
        <v>1</v>
      </c>
      <c r="N2247" s="18" t="s">
        <v>4</v>
      </c>
      <c r="O2247" s="18">
        <v>579130.25165841798</v>
      </c>
      <c r="P2247" s="18">
        <v>579130.25165841798</v>
      </c>
      <c r="Q2247" s="18">
        <v>579130.25165841798</v>
      </c>
      <c r="R2247" s="18">
        <v>780320.10107209801</v>
      </c>
      <c r="S2247" s="20">
        <v>1</v>
      </c>
      <c r="T2247" s="21">
        <f t="shared" si="35"/>
        <v>579130.25165841798</v>
      </c>
      <c r="U2247" s="39">
        <f>T2247*Fx!$C$7</f>
        <v>598275.05336613429</v>
      </c>
    </row>
    <row r="2248" spans="1:21">
      <c r="A2248" s="16" t="s">
        <v>4438</v>
      </c>
      <c r="B2248" s="19"/>
      <c r="C2248" s="16" t="s">
        <v>3120</v>
      </c>
      <c r="D2248" s="16" t="s">
        <v>3121</v>
      </c>
      <c r="E2248" s="16" t="s">
        <v>3509</v>
      </c>
      <c r="F2248" s="16" t="s">
        <v>3196</v>
      </c>
      <c r="G2248" s="16" t="s">
        <v>3194</v>
      </c>
      <c r="H2248" s="16" t="s">
        <v>3125</v>
      </c>
      <c r="I2248" s="16">
        <v>52.106800999999997</v>
      </c>
      <c r="J2248" s="16">
        <v>1.3309490000000099</v>
      </c>
      <c r="K2248" s="16">
        <v>3</v>
      </c>
      <c r="L2248" s="18" t="s">
        <v>3197</v>
      </c>
      <c r="M2248" s="18">
        <v>1</v>
      </c>
      <c r="N2248" s="18" t="s">
        <v>4</v>
      </c>
      <c r="O2248" s="18">
        <v>2999754</v>
      </c>
      <c r="P2248" s="18">
        <v>2999754</v>
      </c>
      <c r="Q2248" s="18">
        <v>2999753.9999999902</v>
      </c>
      <c r="R2248" s="18">
        <v>4041868.5395354899</v>
      </c>
      <c r="S2248" s="20">
        <v>1</v>
      </c>
      <c r="T2248" s="21">
        <f t="shared" si="35"/>
        <v>2999754</v>
      </c>
      <c r="U2248" s="39">
        <f>T2248*Fx!$C$7</f>
        <v>3098919.4214876038</v>
      </c>
    </row>
    <row r="2249" spans="1:21">
      <c r="A2249" s="16" t="s">
        <v>4438</v>
      </c>
      <c r="B2249" s="19"/>
      <c r="C2249" s="16" t="s">
        <v>3120</v>
      </c>
      <c r="D2249" s="16" t="s">
        <v>3121</v>
      </c>
      <c r="E2249" s="16" t="s">
        <v>3094</v>
      </c>
      <c r="F2249" s="16" t="s">
        <v>3129</v>
      </c>
      <c r="G2249" s="16" t="s">
        <v>3094</v>
      </c>
      <c r="H2249" s="16" t="s">
        <v>3125</v>
      </c>
      <c r="I2249" s="16">
        <v>51.508457010000001</v>
      </c>
      <c r="J2249" s="16">
        <v>-0.13943988000000901</v>
      </c>
      <c r="K2249" s="16">
        <v>3</v>
      </c>
      <c r="L2249" s="18" t="s">
        <v>3130</v>
      </c>
      <c r="M2249" s="18">
        <v>1</v>
      </c>
      <c r="N2249" s="18" t="s">
        <v>4</v>
      </c>
      <c r="O2249" s="18">
        <v>2359114</v>
      </c>
      <c r="P2249" s="18">
        <v>2359114</v>
      </c>
      <c r="Q2249" s="18">
        <v>2359114</v>
      </c>
      <c r="R2249" s="18">
        <v>3178670.2035492598</v>
      </c>
      <c r="S2249" s="20">
        <v>1</v>
      </c>
      <c r="T2249" s="21">
        <f t="shared" si="35"/>
        <v>2359114</v>
      </c>
      <c r="U2249" s="39">
        <f>T2249*Fx!$C$7</f>
        <v>2437101.2396694217</v>
      </c>
    </row>
    <row r="2250" spans="1:21">
      <c r="A2250" s="16" t="s">
        <v>4438</v>
      </c>
      <c r="B2250" s="19"/>
      <c r="C2250" s="16" t="s">
        <v>3120</v>
      </c>
      <c r="D2250" s="16" t="s">
        <v>3121</v>
      </c>
      <c r="E2250" s="16" t="s">
        <v>3094</v>
      </c>
      <c r="F2250" s="16" t="s">
        <v>2397</v>
      </c>
      <c r="G2250" s="16" t="s">
        <v>3094</v>
      </c>
      <c r="H2250" s="16" t="s">
        <v>3125</v>
      </c>
      <c r="I2250" s="16">
        <v>51.505870000000002</v>
      </c>
      <c r="J2250" s="16">
        <v>-8.854000000001E-2</v>
      </c>
      <c r="K2250" s="16">
        <v>2</v>
      </c>
      <c r="L2250" s="18" t="s">
        <v>3149</v>
      </c>
      <c r="M2250" s="18">
        <v>1</v>
      </c>
      <c r="N2250" s="18" t="s">
        <v>4</v>
      </c>
      <c r="O2250" s="18">
        <v>100000</v>
      </c>
      <c r="P2250" s="18">
        <v>100000</v>
      </c>
      <c r="Q2250" s="18">
        <v>99999.999999999898</v>
      </c>
      <c r="R2250" s="18">
        <v>134739.99999784899</v>
      </c>
      <c r="S2250" s="20">
        <v>1</v>
      </c>
      <c r="T2250" s="21">
        <f t="shared" si="35"/>
        <v>100000</v>
      </c>
      <c r="U2250" s="39">
        <f>T2250*Fx!$C$7</f>
        <v>103305.78512396695</v>
      </c>
    </row>
    <row r="2251" spans="1:21">
      <c r="A2251" s="16" t="s">
        <v>4438</v>
      </c>
      <c r="B2251" s="19"/>
      <c r="C2251" s="16" t="s">
        <v>3120</v>
      </c>
      <c r="D2251" s="16" t="s">
        <v>3121</v>
      </c>
      <c r="E2251" s="16" t="s">
        <v>3094</v>
      </c>
      <c r="F2251" s="16" t="s">
        <v>3131</v>
      </c>
      <c r="G2251" s="16" t="s">
        <v>3094</v>
      </c>
      <c r="H2251" s="16" t="s">
        <v>3125</v>
      </c>
      <c r="I2251" s="16">
        <v>51.507612000000002</v>
      </c>
      <c r="J2251" s="16">
        <v>-0.13718304000001</v>
      </c>
      <c r="K2251" s="16">
        <v>3</v>
      </c>
      <c r="L2251" s="18" t="s">
        <v>3132</v>
      </c>
      <c r="M2251" s="18">
        <v>1</v>
      </c>
      <c r="N2251" s="18" t="s">
        <v>4</v>
      </c>
      <c r="O2251" s="18">
        <v>14010800</v>
      </c>
      <c r="P2251" s="18">
        <v>14010800</v>
      </c>
      <c r="Q2251" s="18">
        <v>14010800</v>
      </c>
      <c r="R2251" s="18">
        <v>18878151.9196987</v>
      </c>
      <c r="S2251" s="20">
        <v>1</v>
      </c>
      <c r="T2251" s="21">
        <f t="shared" si="35"/>
        <v>14010800</v>
      </c>
      <c r="U2251" s="39">
        <f>T2251*Fx!$C$7</f>
        <v>14473966.942148762</v>
      </c>
    </row>
    <row r="2252" spans="1:21">
      <c r="A2252" s="16" t="s">
        <v>4438</v>
      </c>
      <c r="B2252" s="19"/>
      <c r="C2252" s="16" t="s">
        <v>3120</v>
      </c>
      <c r="D2252" s="16" t="s">
        <v>3121</v>
      </c>
      <c r="E2252" s="16" t="s">
        <v>3264</v>
      </c>
      <c r="F2252" s="16" t="s">
        <v>3265</v>
      </c>
      <c r="G2252" s="16" t="s">
        <v>3264</v>
      </c>
      <c r="H2252" s="16" t="s">
        <v>3125</v>
      </c>
      <c r="I2252" s="16">
        <v>52.951635000000003</v>
      </c>
      <c r="J2252" s="16">
        <v>-1.1457110000000099</v>
      </c>
      <c r="K2252" s="16">
        <v>3</v>
      </c>
      <c r="L2252" s="18" t="s">
        <v>3267</v>
      </c>
      <c r="M2252" s="18">
        <v>1</v>
      </c>
      <c r="N2252" s="18" t="s">
        <v>4</v>
      </c>
      <c r="O2252" s="18">
        <v>5500000</v>
      </c>
      <c r="P2252" s="18">
        <v>5500000</v>
      </c>
      <c r="Q2252" s="18">
        <v>5500000</v>
      </c>
      <c r="R2252" s="18">
        <v>7410699.9998817202</v>
      </c>
      <c r="S2252" s="20">
        <v>1</v>
      </c>
      <c r="T2252" s="21">
        <f t="shared" si="35"/>
        <v>5500000</v>
      </c>
      <c r="U2252" s="39">
        <f>T2252*Fx!$C$7</f>
        <v>5681818.1818181826</v>
      </c>
    </row>
    <row r="2253" spans="1:21">
      <c r="A2253" s="16" t="s">
        <v>4438</v>
      </c>
      <c r="B2253" s="19"/>
      <c r="C2253" s="16" t="s">
        <v>3120</v>
      </c>
      <c r="D2253" s="16" t="s">
        <v>3121</v>
      </c>
      <c r="E2253" s="16" t="s">
        <v>3094</v>
      </c>
      <c r="F2253" s="16" t="s">
        <v>3143</v>
      </c>
      <c r="G2253" s="16" t="s">
        <v>3094</v>
      </c>
      <c r="H2253" s="16" t="s">
        <v>3125</v>
      </c>
      <c r="I2253" s="16">
        <v>51.568294999999999</v>
      </c>
      <c r="J2253" s="16">
        <v>-3.4794000000009997E-2</v>
      </c>
      <c r="K2253" s="16">
        <v>3</v>
      </c>
      <c r="L2253" s="18" t="s">
        <v>3144</v>
      </c>
      <c r="M2253" s="18">
        <v>1</v>
      </c>
      <c r="N2253" s="18" t="s">
        <v>4</v>
      </c>
      <c r="O2253" s="18">
        <v>248000</v>
      </c>
      <c r="P2253" s="18">
        <v>248000</v>
      </c>
      <c r="Q2253" s="18">
        <v>248000</v>
      </c>
      <c r="R2253" s="18">
        <v>334155.19999466598</v>
      </c>
      <c r="S2253" s="20">
        <v>1</v>
      </c>
      <c r="T2253" s="21">
        <f t="shared" si="35"/>
        <v>248000</v>
      </c>
      <c r="U2253" s="39">
        <f>T2253*Fx!$C$7</f>
        <v>256198.34710743805</v>
      </c>
    </row>
    <row r="2254" spans="1:21">
      <c r="A2254" s="16" t="s">
        <v>4438</v>
      </c>
      <c r="B2254" s="19"/>
      <c r="C2254" s="16" t="s">
        <v>3120</v>
      </c>
      <c r="D2254" s="16" t="s">
        <v>3121</v>
      </c>
      <c r="E2254" s="16" t="s">
        <v>3725</v>
      </c>
      <c r="G2254" s="16" t="s">
        <v>4435</v>
      </c>
      <c r="I2254" s="16">
        <v>0</v>
      </c>
      <c r="J2254" s="16">
        <v>0</v>
      </c>
      <c r="K2254" s="16">
        <v>0</v>
      </c>
      <c r="L2254" s="18" t="s">
        <v>2173</v>
      </c>
      <c r="M2254" s="18">
        <v>1</v>
      </c>
      <c r="N2254" s="18" t="s">
        <v>4</v>
      </c>
      <c r="O2254" s="18">
        <v>74300</v>
      </c>
      <c r="P2254" s="18">
        <v>74300</v>
      </c>
      <c r="Q2254" s="18">
        <v>74300</v>
      </c>
      <c r="R2254" s="18">
        <v>100111.819998402</v>
      </c>
      <c r="S2254" s="20">
        <v>1</v>
      </c>
      <c r="T2254" s="21">
        <f t="shared" si="35"/>
        <v>74300</v>
      </c>
      <c r="U2254" s="39">
        <f>T2254*Fx!$C$7</f>
        <v>76756.198347107449</v>
      </c>
    </row>
    <row r="2255" spans="1:21">
      <c r="A2255" s="16" t="s">
        <v>4438</v>
      </c>
      <c r="B2255" s="19"/>
      <c r="C2255" s="16" t="s">
        <v>3120</v>
      </c>
      <c r="D2255" s="16" t="s">
        <v>3121</v>
      </c>
      <c r="E2255" s="16" t="s">
        <v>3271</v>
      </c>
      <c r="F2255" s="16" t="s">
        <v>3272</v>
      </c>
      <c r="G2255" s="16" t="s">
        <v>3094</v>
      </c>
      <c r="H2255" s="16" t="s">
        <v>3125</v>
      </c>
      <c r="I2255" s="16">
        <v>51.504503040000003</v>
      </c>
      <c r="J2255" s="16">
        <v>-0.42104700000001</v>
      </c>
      <c r="K2255" s="16">
        <v>3</v>
      </c>
      <c r="L2255" s="18" t="s">
        <v>3273</v>
      </c>
      <c r="M2255" s="18">
        <v>1</v>
      </c>
      <c r="N2255" s="18" t="s">
        <v>4</v>
      </c>
      <c r="O2255" s="18">
        <v>16000000</v>
      </c>
      <c r="P2255" s="18">
        <v>16000000</v>
      </c>
      <c r="Q2255" s="18">
        <v>16000000</v>
      </c>
      <c r="R2255" s="18">
        <v>21558399.999655899</v>
      </c>
      <c r="S2255" s="20">
        <v>1</v>
      </c>
      <c r="T2255" s="21">
        <f t="shared" si="35"/>
        <v>16000000</v>
      </c>
      <c r="U2255" s="39">
        <f>T2255*Fx!$C$7</f>
        <v>16528925.619834712</v>
      </c>
    </row>
    <row r="2256" spans="1:21">
      <c r="A2256" s="16" t="s">
        <v>4438</v>
      </c>
      <c r="B2256" s="19"/>
      <c r="C2256" s="16" t="s">
        <v>3120</v>
      </c>
      <c r="D2256" s="16" t="s">
        <v>3121</v>
      </c>
      <c r="E2256" s="16" t="s">
        <v>3094</v>
      </c>
      <c r="F2256" s="16" t="s">
        <v>3131</v>
      </c>
      <c r="G2256" s="16" t="s">
        <v>3094</v>
      </c>
      <c r="H2256" s="16" t="s">
        <v>3125</v>
      </c>
      <c r="I2256" s="16">
        <v>51.438369999999999</v>
      </c>
      <c r="J2256" s="16">
        <v>-0.19670000000001001</v>
      </c>
      <c r="K2256" s="16">
        <v>2</v>
      </c>
      <c r="L2256" s="18" t="s">
        <v>3132</v>
      </c>
      <c r="M2256" s="18">
        <v>1</v>
      </c>
      <c r="N2256" s="18" t="s">
        <v>4</v>
      </c>
      <c r="O2256" s="18">
        <v>173500</v>
      </c>
      <c r="P2256" s="18">
        <v>173500</v>
      </c>
      <c r="Q2256" s="18">
        <v>173500</v>
      </c>
      <c r="R2256" s="18">
        <v>233773.899996269</v>
      </c>
      <c r="S2256" s="20">
        <v>1</v>
      </c>
      <c r="T2256" s="21">
        <f t="shared" si="35"/>
        <v>173500</v>
      </c>
      <c r="U2256" s="39">
        <f>T2256*Fx!$C$7</f>
        <v>179235.53719008266</v>
      </c>
    </row>
    <row r="2257" spans="1:21">
      <c r="A2257" s="16" t="s">
        <v>4438</v>
      </c>
      <c r="B2257" s="19"/>
      <c r="C2257" s="16" t="s">
        <v>3120</v>
      </c>
      <c r="D2257" s="16" t="s">
        <v>3121</v>
      </c>
      <c r="E2257" s="16" t="s">
        <v>3094</v>
      </c>
      <c r="F2257" s="16" t="s">
        <v>3131</v>
      </c>
      <c r="G2257" s="16" t="s">
        <v>3094</v>
      </c>
      <c r="H2257" s="16" t="s">
        <v>3125</v>
      </c>
      <c r="I2257" s="16">
        <v>51.496428960000003</v>
      </c>
      <c r="J2257" s="16">
        <v>-0.14877612000001</v>
      </c>
      <c r="K2257" s="16">
        <v>3</v>
      </c>
      <c r="L2257" s="18" t="s">
        <v>3132</v>
      </c>
      <c r="M2257" s="18">
        <v>1</v>
      </c>
      <c r="N2257" s="18" t="s">
        <v>4</v>
      </c>
      <c r="O2257" s="18">
        <v>5473996.3300000001</v>
      </c>
      <c r="P2257" s="18">
        <v>5473996.3300000001</v>
      </c>
      <c r="Q2257" s="18">
        <v>5473996.3300000001</v>
      </c>
      <c r="R2257" s="18">
        <v>7375662.65492428</v>
      </c>
      <c r="S2257" s="20">
        <v>1</v>
      </c>
      <c r="T2257" s="21">
        <f t="shared" si="35"/>
        <v>5473996.3300000001</v>
      </c>
      <c r="U2257" s="39">
        <f>T2257*Fx!$C$7</f>
        <v>5654954.8863636367</v>
      </c>
    </row>
    <row r="2258" spans="1:21">
      <c r="A2258" s="16" t="s">
        <v>4438</v>
      </c>
      <c r="B2258" s="19"/>
      <c r="C2258" s="16" t="s">
        <v>3120</v>
      </c>
      <c r="D2258" s="16" t="s">
        <v>3121</v>
      </c>
      <c r="E2258" s="16" t="s">
        <v>3094</v>
      </c>
      <c r="F2258" s="16" t="s">
        <v>3131</v>
      </c>
      <c r="G2258" s="16" t="s">
        <v>3094</v>
      </c>
      <c r="H2258" s="16" t="s">
        <v>3125</v>
      </c>
      <c r="I2258" s="16">
        <v>51.473979</v>
      </c>
      <c r="J2258" s="16">
        <v>-0.13943196000000899</v>
      </c>
      <c r="K2258" s="16">
        <v>3</v>
      </c>
      <c r="L2258" s="18" t="s">
        <v>3132</v>
      </c>
      <c r="M2258" s="18">
        <v>1</v>
      </c>
      <c r="N2258" s="18" t="s">
        <v>4</v>
      </c>
      <c r="O2258" s="18">
        <v>20500</v>
      </c>
      <c r="P2258" s="18">
        <v>20500</v>
      </c>
      <c r="Q2258" s="18">
        <v>20500</v>
      </c>
      <c r="R2258" s="18">
        <v>27621.6999995591</v>
      </c>
      <c r="S2258" s="20">
        <v>1</v>
      </c>
      <c r="T2258" s="21">
        <f t="shared" si="35"/>
        <v>20500</v>
      </c>
      <c r="U2258" s="39">
        <f>T2258*Fx!$C$7</f>
        <v>21177.685950413226</v>
      </c>
    </row>
    <row r="2259" spans="1:21">
      <c r="A2259" s="16" t="s">
        <v>4438</v>
      </c>
      <c r="B2259" s="19"/>
      <c r="C2259" s="16" t="s">
        <v>3120</v>
      </c>
      <c r="D2259" s="16" t="s">
        <v>3121</v>
      </c>
      <c r="E2259" s="16" t="s">
        <v>3094</v>
      </c>
      <c r="F2259" s="16" t="s">
        <v>3129</v>
      </c>
      <c r="G2259" s="16" t="s">
        <v>3094</v>
      </c>
      <c r="H2259" s="16" t="s">
        <v>3125</v>
      </c>
      <c r="I2259" s="16">
        <v>51.513753960000003</v>
      </c>
      <c r="J2259" s="16">
        <v>-0.14174604000000901</v>
      </c>
      <c r="K2259" s="16">
        <v>3</v>
      </c>
      <c r="L2259" s="18" t="s">
        <v>3130</v>
      </c>
      <c r="M2259" s="18">
        <v>1</v>
      </c>
      <c r="N2259" s="18" t="s">
        <v>4</v>
      </c>
      <c r="O2259" s="18">
        <v>770000</v>
      </c>
      <c r="P2259" s="18">
        <v>770000</v>
      </c>
      <c r="Q2259" s="18">
        <v>770000</v>
      </c>
      <c r="R2259" s="18">
        <v>1037497.99998344</v>
      </c>
      <c r="S2259" s="20">
        <v>1</v>
      </c>
      <c r="T2259" s="21">
        <f t="shared" si="35"/>
        <v>770000</v>
      </c>
      <c r="U2259" s="39">
        <f>T2259*Fx!$C$7</f>
        <v>795454.54545454553</v>
      </c>
    </row>
    <row r="2260" spans="1:21">
      <c r="A2260" s="16" t="s">
        <v>4438</v>
      </c>
      <c r="B2260" s="19"/>
      <c r="C2260" s="16" t="s">
        <v>3120</v>
      </c>
      <c r="D2260" s="16" t="s">
        <v>3121</v>
      </c>
      <c r="E2260" s="16" t="s">
        <v>3643</v>
      </c>
      <c r="F2260" s="16" t="s">
        <v>3324</v>
      </c>
      <c r="G2260" s="16" t="s">
        <v>3325</v>
      </c>
      <c r="H2260" s="16" t="s">
        <v>3125</v>
      </c>
      <c r="I2260" s="16">
        <v>50.758766999999999</v>
      </c>
      <c r="J2260" s="16">
        <v>-1.5385719600000101</v>
      </c>
      <c r="K2260" s="16">
        <v>3</v>
      </c>
      <c r="L2260" s="18" t="s">
        <v>3326</v>
      </c>
      <c r="M2260" s="18">
        <v>1</v>
      </c>
      <c r="N2260" s="18" t="s">
        <v>4</v>
      </c>
      <c r="O2260" s="18">
        <v>10000</v>
      </c>
      <c r="P2260" s="18">
        <v>10000</v>
      </c>
      <c r="Q2260" s="18">
        <v>10000</v>
      </c>
      <c r="R2260" s="18">
        <v>13473.999999784901</v>
      </c>
      <c r="S2260" s="20">
        <v>1</v>
      </c>
      <c r="T2260" s="21">
        <f t="shared" si="35"/>
        <v>10000</v>
      </c>
      <c r="U2260" s="39">
        <f>T2260*Fx!$C$7</f>
        <v>10330.578512396696</v>
      </c>
    </row>
    <row r="2261" spans="1:21">
      <c r="A2261" s="16" t="s">
        <v>4438</v>
      </c>
      <c r="B2261" s="19"/>
      <c r="C2261" s="16" t="s">
        <v>3120</v>
      </c>
      <c r="D2261" s="16" t="s">
        <v>3121</v>
      </c>
      <c r="E2261" s="16" t="s">
        <v>3094</v>
      </c>
      <c r="F2261" s="16" t="s">
        <v>3131</v>
      </c>
      <c r="G2261" s="16" t="s">
        <v>3094</v>
      </c>
      <c r="H2261" s="16" t="s">
        <v>3125</v>
      </c>
      <c r="I2261" s="16">
        <v>51.492010000000001</v>
      </c>
      <c r="J2261" s="16">
        <v>-0.17649000000001</v>
      </c>
      <c r="K2261" s="16">
        <v>2</v>
      </c>
      <c r="L2261" s="18" t="s">
        <v>3132</v>
      </c>
      <c r="M2261" s="18">
        <v>1</v>
      </c>
      <c r="N2261" s="18" t="s">
        <v>4</v>
      </c>
      <c r="O2261" s="18">
        <v>22044.8092630756</v>
      </c>
      <c r="P2261" s="18">
        <v>22044.8092630756</v>
      </c>
      <c r="Q2261" s="18">
        <v>22044.8092630756</v>
      </c>
      <c r="R2261" s="18">
        <v>29703.176000594001</v>
      </c>
      <c r="S2261" s="20">
        <v>1</v>
      </c>
      <c r="T2261" s="21">
        <f t="shared" si="35"/>
        <v>22044.8092630756</v>
      </c>
      <c r="U2261" s="39">
        <f>T2261*Fx!$C$7</f>
        <v>22773.56328830124</v>
      </c>
    </row>
    <row r="2262" spans="1:21">
      <c r="A2262" s="16" t="s">
        <v>4438</v>
      </c>
      <c r="B2262" s="19"/>
      <c r="C2262" s="16" t="s">
        <v>3120</v>
      </c>
      <c r="D2262" s="16" t="s">
        <v>3121</v>
      </c>
      <c r="E2262" s="16" t="s">
        <v>3094</v>
      </c>
      <c r="F2262" s="16" t="s">
        <v>3129</v>
      </c>
      <c r="G2262" s="16" t="s">
        <v>3094</v>
      </c>
      <c r="H2262" s="16" t="s">
        <v>3125</v>
      </c>
      <c r="I2262" s="16">
        <v>51.512059999999998</v>
      </c>
      <c r="J2262" s="16">
        <v>-0.17867000000000999</v>
      </c>
      <c r="K2262" s="16">
        <v>2</v>
      </c>
      <c r="L2262" s="18" t="s">
        <v>3130</v>
      </c>
      <c r="M2262" s="18">
        <v>1</v>
      </c>
      <c r="N2262" s="18" t="s">
        <v>4</v>
      </c>
      <c r="O2262" s="18">
        <v>2688750</v>
      </c>
      <c r="P2262" s="18">
        <v>2688750</v>
      </c>
      <c r="Q2262" s="18">
        <v>2688750</v>
      </c>
      <c r="R2262" s="18">
        <v>3622821.7499421798</v>
      </c>
      <c r="S2262" s="20">
        <v>1</v>
      </c>
      <c r="T2262" s="21">
        <f t="shared" si="35"/>
        <v>2688750</v>
      </c>
      <c r="U2262" s="39">
        <f>T2262*Fx!$C$7</f>
        <v>2777634.2975206613</v>
      </c>
    </row>
    <row r="2263" spans="1:21">
      <c r="A2263" s="16" t="s">
        <v>4438</v>
      </c>
      <c r="B2263" s="19"/>
      <c r="C2263" s="16" t="s">
        <v>3120</v>
      </c>
      <c r="D2263" s="16" t="s">
        <v>3121</v>
      </c>
      <c r="E2263" s="16" t="s">
        <v>3094</v>
      </c>
      <c r="F2263" s="16" t="s">
        <v>3129</v>
      </c>
      <c r="G2263" s="16" t="s">
        <v>3094</v>
      </c>
      <c r="H2263" s="16" t="s">
        <v>3125</v>
      </c>
      <c r="I2263" s="16">
        <v>51.512189999999997</v>
      </c>
      <c r="J2263" s="16">
        <v>-0.14262000000000999</v>
      </c>
      <c r="K2263" s="16">
        <v>2</v>
      </c>
      <c r="L2263" s="18" t="s">
        <v>3130</v>
      </c>
      <c r="M2263" s="18">
        <v>1</v>
      </c>
      <c r="N2263" s="18" t="s">
        <v>4</v>
      </c>
      <c r="O2263" s="18">
        <v>1700000</v>
      </c>
      <c r="P2263" s="18">
        <v>1700000</v>
      </c>
      <c r="Q2263" s="18">
        <v>1700000</v>
      </c>
      <c r="R2263" s="18">
        <v>2290579.99996344</v>
      </c>
      <c r="S2263" s="20">
        <v>1</v>
      </c>
      <c r="T2263" s="21">
        <f t="shared" si="35"/>
        <v>1700000</v>
      </c>
      <c r="U2263" s="39">
        <f>T2263*Fx!$C$7</f>
        <v>1756198.3471074381</v>
      </c>
    </row>
    <row r="2264" spans="1:21">
      <c r="A2264" s="16" t="s">
        <v>4438</v>
      </c>
      <c r="B2264" s="19"/>
      <c r="C2264" s="16" t="s">
        <v>3120</v>
      </c>
      <c r="D2264" s="16" t="s">
        <v>3121</v>
      </c>
      <c r="E2264" s="16" t="s">
        <v>3094</v>
      </c>
      <c r="F2264" s="16" t="s">
        <v>3133</v>
      </c>
      <c r="G2264" s="16" t="s">
        <v>3094</v>
      </c>
      <c r="H2264" s="16" t="s">
        <v>3125</v>
      </c>
      <c r="I2264" s="16">
        <v>51.52805</v>
      </c>
      <c r="J2264" s="16">
        <v>-0.14521000000001</v>
      </c>
      <c r="K2264" s="16">
        <v>2</v>
      </c>
      <c r="L2264" s="18" t="s">
        <v>3134</v>
      </c>
      <c r="M2264" s="18">
        <v>1</v>
      </c>
      <c r="N2264" s="18" t="s">
        <v>4</v>
      </c>
      <c r="O2264" s="18">
        <v>6275070</v>
      </c>
      <c r="P2264" s="18">
        <v>6275070</v>
      </c>
      <c r="Q2264" s="18">
        <v>6275070</v>
      </c>
      <c r="R2264" s="18">
        <v>8455029.3178650495</v>
      </c>
      <c r="S2264" s="20">
        <v>1</v>
      </c>
      <c r="T2264" s="21">
        <f t="shared" si="35"/>
        <v>6275070</v>
      </c>
      <c r="U2264" s="39">
        <f>T2264*Fx!$C$7</f>
        <v>6482510.3305785134</v>
      </c>
    </row>
    <row r="2265" spans="1:21">
      <c r="A2265" s="16" t="s">
        <v>4438</v>
      </c>
      <c r="B2265" s="19"/>
      <c r="C2265" s="16" t="s">
        <v>3120</v>
      </c>
      <c r="D2265" s="16" t="s">
        <v>3121</v>
      </c>
      <c r="E2265" s="16" t="s">
        <v>3880</v>
      </c>
      <c r="F2265" s="16" t="s">
        <v>3497</v>
      </c>
      <c r="G2265" s="16" t="s">
        <v>3288</v>
      </c>
      <c r="H2265" s="16" t="s">
        <v>3125</v>
      </c>
      <c r="I2265" s="16">
        <v>54.343313999999999</v>
      </c>
      <c r="J2265" s="16">
        <v>-2.9219000000000102</v>
      </c>
      <c r="K2265" s="16">
        <v>3</v>
      </c>
      <c r="L2265" s="18" t="s">
        <v>3498</v>
      </c>
      <c r="M2265" s="18">
        <v>1</v>
      </c>
      <c r="N2265" s="18" t="s">
        <v>4</v>
      </c>
      <c r="O2265" s="18">
        <v>3016367</v>
      </c>
      <c r="P2265" s="18">
        <v>3016367</v>
      </c>
      <c r="Q2265" s="18">
        <v>3016367</v>
      </c>
      <c r="R2265" s="18">
        <v>4064252.8957351302</v>
      </c>
      <c r="S2265" s="20">
        <v>1</v>
      </c>
      <c r="T2265" s="21">
        <f t="shared" si="35"/>
        <v>3016367</v>
      </c>
      <c r="U2265" s="39">
        <f>T2265*Fx!$C$7</f>
        <v>3116081.6115702484</v>
      </c>
    </row>
    <row r="2266" spans="1:21">
      <c r="A2266" s="16" t="s">
        <v>4438</v>
      </c>
      <c r="B2266" s="19"/>
      <c r="C2266" s="16" t="s">
        <v>3120</v>
      </c>
      <c r="D2266" s="16" t="s">
        <v>3121</v>
      </c>
      <c r="E2266" s="16" t="s">
        <v>3864</v>
      </c>
      <c r="F2266" s="16" t="s">
        <v>3203</v>
      </c>
      <c r="G2266" s="16" t="s">
        <v>3155</v>
      </c>
      <c r="H2266" s="16" t="s">
        <v>3125</v>
      </c>
      <c r="I2266" s="16">
        <v>51.756700000000002</v>
      </c>
      <c r="J2266" s="16">
        <v>-1.2130800000000099</v>
      </c>
      <c r="K2266" s="16">
        <v>2</v>
      </c>
      <c r="L2266" s="18" t="s">
        <v>3204</v>
      </c>
      <c r="M2266" s="18">
        <v>1</v>
      </c>
      <c r="N2266" s="18" t="s">
        <v>4</v>
      </c>
      <c r="O2266" s="18">
        <v>235000</v>
      </c>
      <c r="P2266" s="18">
        <v>235000</v>
      </c>
      <c r="Q2266" s="18">
        <v>235000</v>
      </c>
      <c r="R2266" s="18">
        <v>316638.999994946</v>
      </c>
      <c r="S2266" s="20">
        <v>1</v>
      </c>
      <c r="T2266" s="21">
        <f t="shared" si="35"/>
        <v>235000</v>
      </c>
      <c r="U2266" s="39">
        <f>T2266*Fx!$C$7</f>
        <v>242768.59504132235</v>
      </c>
    </row>
    <row r="2267" spans="1:21">
      <c r="A2267" s="16" t="s">
        <v>4438</v>
      </c>
      <c r="B2267" s="19"/>
      <c r="C2267" s="16" t="s">
        <v>3120</v>
      </c>
      <c r="D2267" s="16" t="s">
        <v>3121</v>
      </c>
      <c r="E2267" s="16" t="s">
        <v>3094</v>
      </c>
      <c r="F2267" s="16" t="s">
        <v>3131</v>
      </c>
      <c r="G2267" s="16" t="s">
        <v>3094</v>
      </c>
      <c r="H2267" s="16" t="s">
        <v>3125</v>
      </c>
      <c r="I2267" s="16">
        <v>51.494869999999999</v>
      </c>
      <c r="J2267" s="16">
        <v>-0.17997000000000901</v>
      </c>
      <c r="K2267" s="16">
        <v>2</v>
      </c>
      <c r="L2267" s="18" t="s">
        <v>3132</v>
      </c>
      <c r="M2267" s="18">
        <v>1</v>
      </c>
      <c r="N2267" s="18" t="s">
        <v>4</v>
      </c>
      <c r="O2267" s="18">
        <v>70000</v>
      </c>
      <c r="P2267" s="18">
        <v>70000</v>
      </c>
      <c r="Q2267" s="18">
        <v>70000</v>
      </c>
      <c r="R2267" s="18">
        <v>94317.999998494604</v>
      </c>
      <c r="S2267" s="20">
        <v>1</v>
      </c>
      <c r="T2267" s="21">
        <f t="shared" si="35"/>
        <v>70000</v>
      </c>
      <c r="U2267" s="39">
        <f>T2267*Fx!$C$7</f>
        <v>72314.049586776862</v>
      </c>
    </row>
    <row r="2268" spans="1:21">
      <c r="A2268" s="16" t="s">
        <v>4438</v>
      </c>
      <c r="B2268" s="19"/>
      <c r="C2268" s="16" t="s">
        <v>3120</v>
      </c>
      <c r="D2268" s="16" t="s">
        <v>3121</v>
      </c>
      <c r="E2268" s="16" t="s">
        <v>3885</v>
      </c>
      <c r="F2268" s="16" t="s">
        <v>3146</v>
      </c>
      <c r="G2268" s="16" t="s">
        <v>3137</v>
      </c>
      <c r="H2268" s="16" t="s">
        <v>3125</v>
      </c>
      <c r="I2268" s="16">
        <v>50.837580000000003</v>
      </c>
      <c r="J2268" s="16">
        <v>0.47122488000001</v>
      </c>
      <c r="K2268" s="16">
        <v>3</v>
      </c>
      <c r="L2268" s="18" t="s">
        <v>3148</v>
      </c>
      <c r="M2268" s="18">
        <v>1</v>
      </c>
      <c r="N2268" s="18" t="s">
        <v>4</v>
      </c>
      <c r="O2268" s="18">
        <v>1200000</v>
      </c>
      <c r="P2268" s="18">
        <v>1200000</v>
      </c>
      <c r="Q2268" s="18">
        <v>1200000</v>
      </c>
      <c r="R2268" s="18">
        <v>1616879.99997419</v>
      </c>
      <c r="S2268" s="20">
        <v>1</v>
      </c>
      <c r="T2268" s="21">
        <f t="shared" si="35"/>
        <v>1200000</v>
      </c>
      <c r="U2268" s="39">
        <f>T2268*Fx!$C$7</f>
        <v>1239669.4214876033</v>
      </c>
    </row>
    <row r="2269" spans="1:21">
      <c r="A2269" s="16" t="s">
        <v>4438</v>
      </c>
      <c r="B2269" s="19"/>
      <c r="C2269" s="16" t="s">
        <v>3120</v>
      </c>
      <c r="D2269" s="16" t="s">
        <v>3121</v>
      </c>
      <c r="E2269" s="16" t="s">
        <v>5009</v>
      </c>
      <c r="F2269" s="16" t="s">
        <v>3952</v>
      </c>
      <c r="G2269" s="16" t="s">
        <v>3508</v>
      </c>
      <c r="H2269" s="16" t="s">
        <v>3125</v>
      </c>
      <c r="I2269" s="16">
        <v>53.787770000000002</v>
      </c>
      <c r="J2269" s="16">
        <v>-2.2614100000000099</v>
      </c>
      <c r="K2269" s="16">
        <v>2</v>
      </c>
      <c r="L2269" s="18" t="s">
        <v>3954</v>
      </c>
      <c r="M2269" s="18">
        <v>1</v>
      </c>
      <c r="N2269" s="18" t="s">
        <v>4</v>
      </c>
      <c r="O2269" s="18">
        <v>90000</v>
      </c>
      <c r="P2269" s="18">
        <v>90000</v>
      </c>
      <c r="Q2269" s="18">
        <v>90000</v>
      </c>
      <c r="R2269" s="18">
        <v>121265.999998064</v>
      </c>
      <c r="S2269" s="20">
        <v>1</v>
      </c>
      <c r="T2269" s="21">
        <f t="shared" si="35"/>
        <v>90000</v>
      </c>
      <c r="U2269" s="39">
        <f>T2269*Fx!$C$7</f>
        <v>92975.206611570262</v>
      </c>
    </row>
    <row r="2270" spans="1:21">
      <c r="A2270" s="16" t="s">
        <v>4438</v>
      </c>
      <c r="B2270" s="19"/>
      <c r="C2270" s="16" t="s">
        <v>3120</v>
      </c>
      <c r="D2270" s="16" t="s">
        <v>3121</v>
      </c>
      <c r="E2270" s="16" t="s">
        <v>3492</v>
      </c>
      <c r="F2270" s="16" t="s">
        <v>3199</v>
      </c>
      <c r="G2270" s="16" t="s">
        <v>3155</v>
      </c>
      <c r="H2270" s="16" t="s">
        <v>3125</v>
      </c>
      <c r="I2270" s="16">
        <v>51.60153699</v>
      </c>
      <c r="J2270" s="16">
        <v>-0.97801416000000996</v>
      </c>
      <c r="K2270" s="16">
        <v>3</v>
      </c>
      <c r="L2270" s="18" t="s">
        <v>3201</v>
      </c>
      <c r="M2270" s="18">
        <v>1</v>
      </c>
      <c r="N2270" s="18" t="s">
        <v>4</v>
      </c>
      <c r="O2270" s="18">
        <v>250000</v>
      </c>
      <c r="P2270" s="18">
        <v>250000</v>
      </c>
      <c r="Q2270" s="18">
        <v>250000</v>
      </c>
      <c r="R2270" s="18">
        <v>336849.99999462301</v>
      </c>
      <c r="S2270" s="20">
        <v>1</v>
      </c>
      <c r="T2270" s="21">
        <f t="shared" si="35"/>
        <v>250000</v>
      </c>
      <c r="U2270" s="39">
        <f>T2270*Fx!$C$7</f>
        <v>258264.46280991737</v>
      </c>
    </row>
    <row r="2271" spans="1:21">
      <c r="A2271" s="16" t="s">
        <v>4438</v>
      </c>
      <c r="B2271" s="19"/>
      <c r="C2271" s="16" t="s">
        <v>3120</v>
      </c>
      <c r="D2271" s="16" t="s">
        <v>3121</v>
      </c>
      <c r="E2271" s="16" t="s">
        <v>4562</v>
      </c>
      <c r="F2271" s="16" t="s">
        <v>3183</v>
      </c>
      <c r="G2271" s="16" t="s">
        <v>3316</v>
      </c>
      <c r="H2271" s="16" t="s">
        <v>3125</v>
      </c>
      <c r="I2271" s="16">
        <v>51.210545000000003</v>
      </c>
      <c r="J2271" s="16">
        <v>-2.6462050000000099</v>
      </c>
      <c r="K2271" s="16">
        <v>3</v>
      </c>
      <c r="L2271" s="18" t="s">
        <v>3185</v>
      </c>
      <c r="M2271" s="18">
        <v>1</v>
      </c>
      <c r="N2271" s="18" t="s">
        <v>4</v>
      </c>
      <c r="O2271" s="18">
        <v>439080</v>
      </c>
      <c r="P2271" s="18">
        <v>439080</v>
      </c>
      <c r="Q2271" s="18">
        <v>439079.99999999901</v>
      </c>
      <c r="R2271" s="18">
        <v>591616.39199055696</v>
      </c>
      <c r="S2271" s="20">
        <v>1</v>
      </c>
      <c r="T2271" s="21">
        <f t="shared" si="35"/>
        <v>439080</v>
      </c>
      <c r="U2271" s="39">
        <f>T2271*Fx!$C$7</f>
        <v>453595.04132231412</v>
      </c>
    </row>
    <row r="2272" spans="1:21">
      <c r="A2272" s="16" t="s">
        <v>4438</v>
      </c>
      <c r="B2272" s="19"/>
      <c r="C2272" s="16" t="s">
        <v>3120</v>
      </c>
      <c r="D2272" s="16" t="s">
        <v>3121</v>
      </c>
      <c r="E2272" s="16" t="s">
        <v>3094</v>
      </c>
      <c r="F2272" s="16" t="s">
        <v>2397</v>
      </c>
      <c r="G2272" s="16" t="s">
        <v>3094</v>
      </c>
      <c r="H2272" s="16" t="s">
        <v>3125</v>
      </c>
      <c r="I2272" s="16">
        <v>51.503070000000001</v>
      </c>
      <c r="J2272" s="16">
        <v>-0.10091000000001001</v>
      </c>
      <c r="K2272" s="16">
        <v>2</v>
      </c>
      <c r="L2272" s="18" t="s">
        <v>3149</v>
      </c>
      <c r="M2272" s="18">
        <v>1</v>
      </c>
      <c r="N2272" s="18" t="s">
        <v>4</v>
      </c>
      <c r="O2272" s="18">
        <v>87070</v>
      </c>
      <c r="P2272" s="18">
        <v>87070</v>
      </c>
      <c r="Q2272" s="18">
        <v>87070</v>
      </c>
      <c r="R2272" s="18">
        <v>117318.117998127</v>
      </c>
      <c r="S2272" s="20">
        <v>1</v>
      </c>
      <c r="T2272" s="21">
        <f t="shared" si="35"/>
        <v>87070</v>
      </c>
      <c r="U2272" s="39">
        <f>T2272*Fx!$C$7</f>
        <v>89948.347107438021</v>
      </c>
    </row>
    <row r="2273" spans="1:21">
      <c r="A2273" s="16" t="s">
        <v>4438</v>
      </c>
      <c r="B2273" s="19"/>
      <c r="C2273" s="16" t="s">
        <v>3120</v>
      </c>
      <c r="D2273" s="16" t="s">
        <v>3121</v>
      </c>
      <c r="E2273" s="16" t="s">
        <v>3758</v>
      </c>
      <c r="F2273" s="16" t="s">
        <v>3163</v>
      </c>
      <c r="G2273" s="16" t="s">
        <v>3207</v>
      </c>
      <c r="H2273" s="16" t="s">
        <v>3125</v>
      </c>
      <c r="I2273" s="16">
        <v>51.513912990000001</v>
      </c>
      <c r="J2273" s="16">
        <v>-0.50944608000001002</v>
      </c>
      <c r="K2273" s="16">
        <v>3</v>
      </c>
      <c r="L2273" s="18" t="s">
        <v>3165</v>
      </c>
      <c r="M2273" s="18">
        <v>1</v>
      </c>
      <c r="N2273" s="18" t="s">
        <v>4</v>
      </c>
      <c r="O2273" s="18">
        <v>333333.34000000003</v>
      </c>
      <c r="P2273" s="18">
        <v>333333.34000000003</v>
      </c>
      <c r="Q2273" s="18">
        <v>333333.34000000003</v>
      </c>
      <c r="R2273" s="18">
        <v>449133.34230883099</v>
      </c>
      <c r="S2273" s="20">
        <v>1</v>
      </c>
      <c r="T2273" s="21">
        <f t="shared" si="35"/>
        <v>333333.34000000003</v>
      </c>
      <c r="U2273" s="39">
        <f>T2273*Fx!$C$7</f>
        <v>344352.62396694219</v>
      </c>
    </row>
    <row r="2274" spans="1:21">
      <c r="A2274" s="16" t="s">
        <v>4438</v>
      </c>
      <c r="B2274" s="19"/>
      <c r="C2274" s="16" t="s">
        <v>3120</v>
      </c>
      <c r="D2274" s="16" t="s">
        <v>3121</v>
      </c>
      <c r="E2274" s="16" t="s">
        <v>3255</v>
      </c>
      <c r="F2274" s="16" t="s">
        <v>3256</v>
      </c>
      <c r="G2274" s="16" t="s">
        <v>3257</v>
      </c>
      <c r="H2274" s="16" t="s">
        <v>3179</v>
      </c>
      <c r="I2274" s="16">
        <v>55.927810000000001</v>
      </c>
      <c r="J2274" s="16">
        <v>-3.2992100000000102</v>
      </c>
      <c r="K2274" s="16">
        <v>2</v>
      </c>
      <c r="L2274" s="18" t="s">
        <v>3258</v>
      </c>
      <c r="M2274" s="18">
        <v>1</v>
      </c>
      <c r="N2274" s="18" t="s">
        <v>4</v>
      </c>
      <c r="O2274" s="18">
        <v>430000</v>
      </c>
      <c r="P2274" s="18">
        <v>430000</v>
      </c>
      <c r="Q2274" s="18">
        <v>430000</v>
      </c>
      <c r="R2274" s="18">
        <v>579381.99999075301</v>
      </c>
      <c r="S2274" s="20">
        <v>1</v>
      </c>
      <c r="T2274" s="21">
        <f t="shared" si="35"/>
        <v>430000</v>
      </c>
      <c r="U2274" s="39">
        <f>T2274*Fx!$C$7</f>
        <v>444214.87603305792</v>
      </c>
    </row>
    <row r="2275" spans="1:21">
      <c r="A2275" s="16" t="s">
        <v>4438</v>
      </c>
      <c r="B2275" s="19"/>
      <c r="C2275" s="16" t="s">
        <v>3120</v>
      </c>
      <c r="D2275" s="16" t="s">
        <v>3121</v>
      </c>
      <c r="E2275" s="16" t="s">
        <v>3250</v>
      </c>
      <c r="F2275" s="16" t="s">
        <v>3251</v>
      </c>
      <c r="G2275" s="16" t="s">
        <v>3147</v>
      </c>
      <c r="H2275" s="16" t="s">
        <v>3125</v>
      </c>
      <c r="I2275" s="16">
        <v>51.279643</v>
      </c>
      <c r="J2275" s="16">
        <v>1.08936400000001</v>
      </c>
      <c r="K2275" s="16">
        <v>3</v>
      </c>
      <c r="L2275" s="18" t="s">
        <v>3252</v>
      </c>
      <c r="M2275" s="18">
        <v>1</v>
      </c>
      <c r="N2275" s="18" t="s">
        <v>4</v>
      </c>
      <c r="O2275" s="18">
        <v>225117.31</v>
      </c>
      <c r="P2275" s="18">
        <v>225117.31</v>
      </c>
      <c r="Q2275" s="18">
        <v>225117.31</v>
      </c>
      <c r="R2275" s="18">
        <v>303323.06348915899</v>
      </c>
      <c r="S2275" s="20">
        <v>1</v>
      </c>
      <c r="T2275" s="21">
        <f t="shared" si="35"/>
        <v>225117.31</v>
      </c>
      <c r="U2275" s="39">
        <f>T2275*Fx!$C$7</f>
        <v>232559.20454545456</v>
      </c>
    </row>
    <row r="2276" spans="1:21">
      <c r="A2276" s="16" t="s">
        <v>4438</v>
      </c>
      <c r="B2276" s="19"/>
      <c r="C2276" s="16" t="s">
        <v>3120</v>
      </c>
      <c r="D2276" s="16" t="s">
        <v>3121</v>
      </c>
      <c r="E2276" s="16" t="s">
        <v>3094</v>
      </c>
      <c r="F2276" s="16" t="s">
        <v>3277</v>
      </c>
      <c r="G2276" s="16" t="s">
        <v>3094</v>
      </c>
      <c r="H2276" s="16" t="s">
        <v>3125</v>
      </c>
      <c r="I2276" s="16">
        <v>51.530762000000003</v>
      </c>
      <c r="J2276" s="16">
        <v>-0.10929200000001001</v>
      </c>
      <c r="K2276" s="16">
        <v>3</v>
      </c>
      <c r="L2276" s="18" t="s">
        <v>3278</v>
      </c>
      <c r="M2276" s="18">
        <v>1</v>
      </c>
      <c r="N2276" s="18" t="s">
        <v>4</v>
      </c>
      <c r="O2276" s="18">
        <v>25000</v>
      </c>
      <c r="P2276" s="18">
        <v>25000</v>
      </c>
      <c r="Q2276" s="18">
        <v>24999.999999999902</v>
      </c>
      <c r="R2276" s="18">
        <v>33684.999999462299</v>
      </c>
      <c r="S2276" s="20">
        <v>1</v>
      </c>
      <c r="T2276" s="21">
        <f t="shared" si="35"/>
        <v>25000</v>
      </c>
      <c r="U2276" s="39">
        <f>T2276*Fx!$C$7</f>
        <v>25826.446280991739</v>
      </c>
    </row>
    <row r="2277" spans="1:21">
      <c r="A2277" s="16" t="s">
        <v>4438</v>
      </c>
      <c r="B2277" s="19"/>
      <c r="C2277" s="16" t="s">
        <v>3120</v>
      </c>
      <c r="D2277" s="16" t="s">
        <v>3121</v>
      </c>
      <c r="E2277" s="16" t="s">
        <v>3122</v>
      </c>
      <c r="F2277" s="16" t="s">
        <v>3123</v>
      </c>
      <c r="G2277" s="16" t="s">
        <v>3124</v>
      </c>
      <c r="H2277" s="16" t="s">
        <v>3125</v>
      </c>
      <c r="I2277" s="16">
        <v>51.710939000000003</v>
      </c>
      <c r="J2277" s="16">
        <v>-2.2291620000000099</v>
      </c>
      <c r="K2277" s="16">
        <v>3</v>
      </c>
      <c r="L2277" s="18" t="s">
        <v>3126</v>
      </c>
      <c r="M2277" s="18">
        <v>1</v>
      </c>
      <c r="N2277" s="18" t="s">
        <v>4</v>
      </c>
      <c r="O2277" s="18">
        <v>50000</v>
      </c>
      <c r="P2277" s="18">
        <v>50000</v>
      </c>
      <c r="Q2277" s="18">
        <v>49999.999999999898</v>
      </c>
      <c r="R2277" s="18">
        <v>67369.999998924701</v>
      </c>
      <c r="S2277" s="20">
        <v>1</v>
      </c>
      <c r="T2277" s="21">
        <f t="shared" si="35"/>
        <v>50000</v>
      </c>
      <c r="U2277" s="39">
        <f>T2277*Fx!$C$7</f>
        <v>51652.892561983477</v>
      </c>
    </row>
    <row r="2278" spans="1:21">
      <c r="A2278" s="16" t="s">
        <v>4438</v>
      </c>
      <c r="B2278" s="19"/>
      <c r="C2278" s="16" t="s">
        <v>3120</v>
      </c>
      <c r="D2278" s="16" t="s">
        <v>3121</v>
      </c>
      <c r="E2278" s="16" t="s">
        <v>4426</v>
      </c>
      <c r="F2278" s="16" t="s">
        <v>3505</v>
      </c>
      <c r="G2278" s="16" t="s">
        <v>4426</v>
      </c>
      <c r="H2278" s="16" t="s">
        <v>3125</v>
      </c>
      <c r="I2278" s="16">
        <v>52.633575</v>
      </c>
      <c r="J2278" s="16">
        <v>-1.1329900000000099</v>
      </c>
      <c r="K2278" s="16">
        <v>3</v>
      </c>
      <c r="L2278" s="18" t="s">
        <v>3507</v>
      </c>
      <c r="M2278" s="18">
        <v>1</v>
      </c>
      <c r="N2278" s="18" t="s">
        <v>4</v>
      </c>
      <c r="O2278" s="18">
        <v>70755.421650000004</v>
      </c>
      <c r="P2278" s="18">
        <v>70755.421650000004</v>
      </c>
      <c r="Q2278" s="18">
        <v>70755.421650000004</v>
      </c>
      <c r="R2278" s="18">
        <v>95335.855129688396</v>
      </c>
      <c r="S2278" s="20">
        <v>1</v>
      </c>
      <c r="T2278" s="21">
        <f t="shared" si="35"/>
        <v>70755.421650000004</v>
      </c>
      <c r="U2278" s="39">
        <f>T2278*Fx!$C$7</f>
        <v>73094.443853305798</v>
      </c>
    </row>
    <row r="2279" spans="1:21">
      <c r="A2279" s="16" t="s">
        <v>4438</v>
      </c>
      <c r="B2279" s="19"/>
      <c r="C2279" s="16" t="s">
        <v>3120</v>
      </c>
      <c r="D2279" s="16" t="s">
        <v>3121</v>
      </c>
      <c r="E2279" s="16" t="s">
        <v>3094</v>
      </c>
      <c r="F2279" s="16" t="s">
        <v>3131</v>
      </c>
      <c r="G2279" s="16" t="s">
        <v>3094</v>
      </c>
      <c r="H2279" s="16" t="s">
        <v>3125</v>
      </c>
      <c r="I2279" s="16">
        <v>51.489339999999999</v>
      </c>
      <c r="J2279" s="16">
        <v>-0.18374000000000901</v>
      </c>
      <c r="K2279" s="16">
        <v>2</v>
      </c>
      <c r="L2279" s="18" t="s">
        <v>3132</v>
      </c>
      <c r="M2279" s="18">
        <v>1</v>
      </c>
      <c r="N2279" s="18" t="s">
        <v>4</v>
      </c>
      <c r="O2279" s="18">
        <v>430105</v>
      </c>
      <c r="P2279" s="18">
        <v>430105</v>
      </c>
      <c r="Q2279" s="18">
        <v>430105</v>
      </c>
      <c r="R2279" s="18">
        <v>579523.47699074994</v>
      </c>
      <c r="S2279" s="20">
        <v>1</v>
      </c>
      <c r="T2279" s="21">
        <f t="shared" si="35"/>
        <v>430105</v>
      </c>
      <c r="U2279" s="39">
        <f>T2279*Fx!$C$7</f>
        <v>444323.34710743808</v>
      </c>
    </row>
    <row r="2280" spans="1:21">
      <c r="A2280" s="16" t="s">
        <v>4438</v>
      </c>
      <c r="B2280" s="19"/>
      <c r="C2280" s="16" t="s">
        <v>3120</v>
      </c>
      <c r="D2280" s="16" t="s">
        <v>3121</v>
      </c>
      <c r="E2280" s="16" t="s">
        <v>3094</v>
      </c>
      <c r="F2280" s="16" t="s">
        <v>3131</v>
      </c>
      <c r="G2280" s="16" t="s">
        <v>3094</v>
      </c>
      <c r="H2280" s="16" t="s">
        <v>3125</v>
      </c>
      <c r="I2280" s="16">
        <v>51.491680019999997</v>
      </c>
      <c r="J2280" s="16">
        <v>-0.17283708000001</v>
      </c>
      <c r="K2280" s="16">
        <v>3</v>
      </c>
      <c r="L2280" s="18" t="s">
        <v>3132</v>
      </c>
      <c r="M2280" s="18">
        <v>1</v>
      </c>
      <c r="N2280" s="18" t="s">
        <v>4</v>
      </c>
      <c r="O2280" s="18">
        <v>1260000</v>
      </c>
      <c r="P2280" s="18">
        <v>1260000</v>
      </c>
      <c r="Q2280" s="18">
        <v>1260000</v>
      </c>
      <c r="R2280" s="18">
        <v>1697723.9999728999</v>
      </c>
      <c r="S2280" s="20">
        <v>1</v>
      </c>
      <c r="T2280" s="21">
        <f t="shared" si="35"/>
        <v>1260000</v>
      </c>
      <c r="U2280" s="39">
        <f>T2280*Fx!$C$7</f>
        <v>1301652.8925619835</v>
      </c>
    </row>
    <row r="2281" spans="1:21">
      <c r="A2281" s="16" t="s">
        <v>4438</v>
      </c>
      <c r="B2281" s="19"/>
      <c r="C2281" s="16" t="s">
        <v>3120</v>
      </c>
      <c r="D2281" s="16" t="s">
        <v>3121</v>
      </c>
      <c r="E2281" s="16" t="s">
        <v>3591</v>
      </c>
      <c r="F2281" s="16" t="s">
        <v>3146</v>
      </c>
      <c r="G2281" s="16" t="s">
        <v>3137</v>
      </c>
      <c r="H2281" s="16" t="s">
        <v>3125</v>
      </c>
      <c r="I2281" s="16">
        <v>51.099143040000001</v>
      </c>
      <c r="J2281" s="16">
        <v>0.23232492000000901</v>
      </c>
      <c r="K2281" s="16">
        <v>3</v>
      </c>
      <c r="L2281" s="18" t="s">
        <v>3148</v>
      </c>
      <c r="M2281" s="18">
        <v>1</v>
      </c>
      <c r="N2281" s="18" t="s">
        <v>4</v>
      </c>
      <c r="O2281" s="18">
        <v>7778287</v>
      </c>
      <c r="P2281" s="18">
        <v>7778287</v>
      </c>
      <c r="Q2281" s="18">
        <v>7778287</v>
      </c>
      <c r="R2281" s="18">
        <v>10480463.9036327</v>
      </c>
      <c r="S2281" s="20">
        <v>1</v>
      </c>
      <c r="T2281" s="21">
        <f t="shared" si="35"/>
        <v>7778287</v>
      </c>
      <c r="U2281" s="39">
        <f>T2281*Fx!$C$7</f>
        <v>8035420.4545454551</v>
      </c>
    </row>
    <row r="2282" spans="1:21">
      <c r="A2282" s="16" t="s">
        <v>4438</v>
      </c>
      <c r="B2282" s="19"/>
      <c r="C2282" s="16" t="s">
        <v>3120</v>
      </c>
      <c r="D2282" s="16" t="s">
        <v>3121</v>
      </c>
      <c r="E2282" s="16" t="s">
        <v>3811</v>
      </c>
      <c r="F2282" s="16" t="s">
        <v>3247</v>
      </c>
      <c r="G2282" s="16" t="s">
        <v>3811</v>
      </c>
      <c r="H2282" s="16" t="s">
        <v>3125</v>
      </c>
      <c r="I2282" s="16">
        <v>51.562601999999998</v>
      </c>
      <c r="J2282" s="16">
        <v>-1.7901550800000099</v>
      </c>
      <c r="K2282" s="16">
        <v>3</v>
      </c>
      <c r="L2282" s="18" t="s">
        <v>3248</v>
      </c>
      <c r="M2282" s="18">
        <v>1</v>
      </c>
      <c r="N2282" s="18" t="s">
        <v>4</v>
      </c>
      <c r="O2282" s="18">
        <v>2250000</v>
      </c>
      <c r="P2282" s="18">
        <v>2250000</v>
      </c>
      <c r="Q2282" s="18">
        <v>2250000</v>
      </c>
      <c r="R2282" s="18">
        <v>3031649.9999516099</v>
      </c>
      <c r="S2282" s="20">
        <v>1</v>
      </c>
      <c r="T2282" s="21">
        <f t="shared" si="35"/>
        <v>2250000</v>
      </c>
      <c r="U2282" s="39">
        <f>T2282*Fx!$C$7</f>
        <v>2324380.1652892563</v>
      </c>
    </row>
    <row r="2283" spans="1:21">
      <c r="A2283" s="16" t="s">
        <v>4438</v>
      </c>
      <c r="B2283" s="19"/>
      <c r="C2283" s="16" t="s">
        <v>3120</v>
      </c>
      <c r="D2283" s="16" t="s">
        <v>3121</v>
      </c>
      <c r="E2283" s="16" t="s">
        <v>3094</v>
      </c>
      <c r="F2283" s="16" t="s">
        <v>3129</v>
      </c>
      <c r="G2283" s="16" t="s">
        <v>3094</v>
      </c>
      <c r="H2283" s="16" t="s">
        <v>3125</v>
      </c>
      <c r="I2283" s="16">
        <v>51.508960000000002</v>
      </c>
      <c r="J2283" s="16">
        <v>-0.20702000000001</v>
      </c>
      <c r="K2283" s="16">
        <v>2</v>
      </c>
      <c r="L2283" s="18" t="s">
        <v>3130</v>
      </c>
      <c r="M2283" s="18">
        <v>1</v>
      </c>
      <c r="N2283" s="18" t="s">
        <v>4</v>
      </c>
      <c r="O2283" s="18">
        <v>68759</v>
      </c>
      <c r="P2283" s="18">
        <v>68759</v>
      </c>
      <c r="Q2283" s="18">
        <v>68759</v>
      </c>
      <c r="R2283" s="18">
        <v>92645.876598521296</v>
      </c>
      <c r="S2283" s="20">
        <v>1</v>
      </c>
      <c r="T2283" s="21">
        <f t="shared" si="35"/>
        <v>68759</v>
      </c>
      <c r="U2283" s="39">
        <f>T2283*Fx!$C$7</f>
        <v>71032.024793388438</v>
      </c>
    </row>
    <row r="2284" spans="1:21">
      <c r="A2284" s="16" t="s">
        <v>4438</v>
      </c>
      <c r="B2284" s="19"/>
      <c r="C2284" s="16" t="s">
        <v>3120</v>
      </c>
      <c r="D2284" s="16" t="s">
        <v>3121</v>
      </c>
      <c r="E2284" s="16" t="s">
        <v>3094</v>
      </c>
      <c r="F2284" s="16" t="s">
        <v>3131</v>
      </c>
      <c r="G2284" s="16" t="s">
        <v>3094</v>
      </c>
      <c r="H2284" s="16" t="s">
        <v>3125</v>
      </c>
      <c r="I2284" s="16">
        <v>51.495669999999997</v>
      </c>
      <c r="J2284" s="16">
        <v>-0.14981000000000999</v>
      </c>
      <c r="K2284" s="16">
        <v>2</v>
      </c>
      <c r="L2284" s="18" t="s">
        <v>3132</v>
      </c>
      <c r="M2284" s="18">
        <v>1</v>
      </c>
      <c r="N2284" s="18" t="s">
        <v>4</v>
      </c>
      <c r="O2284" s="18">
        <v>232000</v>
      </c>
      <c r="P2284" s="18">
        <v>232000</v>
      </c>
      <c r="Q2284" s="18">
        <v>232000</v>
      </c>
      <c r="R2284" s="18">
        <v>312596.79999501002</v>
      </c>
      <c r="S2284" s="20">
        <v>1</v>
      </c>
      <c r="T2284" s="21">
        <f t="shared" si="35"/>
        <v>232000</v>
      </c>
      <c r="U2284" s="39">
        <f>T2284*Fx!$C$7</f>
        <v>239669.42148760334</v>
      </c>
    </row>
    <row r="2285" spans="1:21">
      <c r="A2285" s="16" t="s">
        <v>4438</v>
      </c>
      <c r="B2285" s="19"/>
      <c r="C2285" s="16" t="s">
        <v>3120</v>
      </c>
      <c r="D2285" s="16" t="s">
        <v>3121</v>
      </c>
      <c r="E2285" s="16" t="s">
        <v>3708</v>
      </c>
      <c r="F2285" s="16" t="s">
        <v>3140</v>
      </c>
      <c r="G2285" s="16" t="s">
        <v>3325</v>
      </c>
      <c r="H2285" s="16" t="s">
        <v>3125</v>
      </c>
      <c r="I2285" s="16">
        <v>51.144289999999998</v>
      </c>
      <c r="J2285" s="16">
        <v>-0.81090400000000995</v>
      </c>
      <c r="K2285" s="16">
        <v>3</v>
      </c>
      <c r="L2285" s="18" t="s">
        <v>3142</v>
      </c>
      <c r="M2285" s="18">
        <v>1</v>
      </c>
      <c r="N2285" s="18" t="s">
        <v>4</v>
      </c>
      <c r="O2285" s="18">
        <v>4950000</v>
      </c>
      <c r="P2285" s="18">
        <v>4950000</v>
      </c>
      <c r="Q2285" s="18">
        <v>4950000</v>
      </c>
      <c r="R2285" s="18">
        <v>6669629.9998935498</v>
      </c>
      <c r="S2285" s="20">
        <v>1</v>
      </c>
      <c r="T2285" s="21">
        <f t="shared" si="35"/>
        <v>4950000</v>
      </c>
      <c r="U2285" s="39">
        <f>T2285*Fx!$C$7</f>
        <v>5113636.3636363642</v>
      </c>
    </row>
    <row r="2286" spans="1:21">
      <c r="A2286" s="16" t="s">
        <v>4438</v>
      </c>
      <c r="B2286" s="19"/>
      <c r="C2286" s="16" t="s">
        <v>3120</v>
      </c>
      <c r="D2286" s="16" t="s">
        <v>3121</v>
      </c>
      <c r="E2286" s="16" t="s">
        <v>3094</v>
      </c>
      <c r="F2286" s="16" t="s">
        <v>3129</v>
      </c>
      <c r="G2286" s="16" t="s">
        <v>3094</v>
      </c>
      <c r="H2286" s="16" t="s">
        <v>3125</v>
      </c>
      <c r="I2286" s="16">
        <v>51.513111989999999</v>
      </c>
      <c r="J2286" s="16">
        <v>-0.14377608000000999</v>
      </c>
      <c r="K2286" s="16">
        <v>3</v>
      </c>
      <c r="L2286" s="18" t="s">
        <v>3130</v>
      </c>
      <c r="M2286" s="18">
        <v>1</v>
      </c>
      <c r="N2286" s="18" t="s">
        <v>4</v>
      </c>
      <c r="O2286" s="18">
        <v>8779933</v>
      </c>
      <c r="P2286" s="18">
        <v>8779933</v>
      </c>
      <c r="Q2286" s="18">
        <v>8779933</v>
      </c>
      <c r="R2286" s="18">
        <v>11830081.724011101</v>
      </c>
      <c r="S2286" s="20">
        <v>1</v>
      </c>
      <c r="T2286" s="21">
        <f t="shared" si="35"/>
        <v>8779933</v>
      </c>
      <c r="U2286" s="39">
        <f>T2286*Fx!$C$7</f>
        <v>9070178.7190082651</v>
      </c>
    </row>
    <row r="2287" spans="1:21">
      <c r="A2287" s="16" t="s">
        <v>4438</v>
      </c>
      <c r="B2287" s="19"/>
      <c r="C2287" s="16" t="s">
        <v>3120</v>
      </c>
      <c r="D2287" s="16" t="s">
        <v>3121</v>
      </c>
      <c r="E2287" s="16" t="s">
        <v>3608</v>
      </c>
      <c r="F2287" s="16" t="s">
        <v>3265</v>
      </c>
      <c r="G2287" s="16" t="s">
        <v>3266</v>
      </c>
      <c r="H2287" s="16" t="s">
        <v>3125</v>
      </c>
      <c r="I2287" s="16">
        <v>53.007176999999999</v>
      </c>
      <c r="J2287" s="16">
        <v>-0.90113800000000999</v>
      </c>
      <c r="K2287" s="16">
        <v>3</v>
      </c>
      <c r="L2287" s="18" t="s">
        <v>3267</v>
      </c>
      <c r="M2287" s="18">
        <v>1</v>
      </c>
      <c r="N2287" s="18" t="s">
        <v>4</v>
      </c>
      <c r="O2287" s="18">
        <v>5175930</v>
      </c>
      <c r="P2287" s="18">
        <v>5175930</v>
      </c>
      <c r="Q2287" s="18">
        <v>5175930</v>
      </c>
      <c r="R2287" s="18">
        <v>6974048.0818886897</v>
      </c>
      <c r="S2287" s="20">
        <v>1</v>
      </c>
      <c r="T2287" s="21">
        <f t="shared" si="35"/>
        <v>5175930</v>
      </c>
      <c r="U2287" s="39">
        <f>T2287*Fx!$C$7</f>
        <v>5347035.1239669425</v>
      </c>
    </row>
    <row r="2288" spans="1:21">
      <c r="A2288" s="16" t="s">
        <v>4438</v>
      </c>
      <c r="B2288" s="19"/>
      <c r="C2288" s="16" t="s">
        <v>3120</v>
      </c>
      <c r="D2288" s="16" t="s">
        <v>3121</v>
      </c>
      <c r="E2288" s="16" t="s">
        <v>3707</v>
      </c>
      <c r="F2288" s="16" t="s">
        <v>3269</v>
      </c>
      <c r="G2288" s="16" t="s">
        <v>3094</v>
      </c>
      <c r="H2288" s="16" t="s">
        <v>3125</v>
      </c>
      <c r="I2288" s="16">
        <v>51.648195999999999</v>
      </c>
      <c r="J2288" s="16">
        <v>-2.850700000001E-2</v>
      </c>
      <c r="K2288" s="16">
        <v>3</v>
      </c>
      <c r="L2288" s="18" t="s">
        <v>3270</v>
      </c>
      <c r="M2288" s="18">
        <v>1</v>
      </c>
      <c r="N2288" s="18" t="s">
        <v>4</v>
      </c>
      <c r="O2288" s="18">
        <v>1535000</v>
      </c>
      <c r="P2288" s="18">
        <v>1535000</v>
      </c>
      <c r="Q2288" s="18">
        <v>1535000</v>
      </c>
      <c r="R2288" s="18">
        <v>2068258.99996699</v>
      </c>
      <c r="S2288" s="20">
        <v>1</v>
      </c>
      <c r="T2288" s="21">
        <f t="shared" si="35"/>
        <v>1535000</v>
      </c>
      <c r="U2288" s="39">
        <f>T2288*Fx!$C$7</f>
        <v>1585743.8016528927</v>
      </c>
    </row>
    <row r="2289" spans="1:21">
      <c r="A2289" s="16" t="s">
        <v>4438</v>
      </c>
      <c r="B2289" s="19"/>
      <c r="C2289" s="16" t="s">
        <v>3120</v>
      </c>
      <c r="D2289" s="16" t="s">
        <v>3121</v>
      </c>
      <c r="E2289" s="16" t="s">
        <v>3094</v>
      </c>
      <c r="F2289" s="16" t="s">
        <v>3131</v>
      </c>
      <c r="G2289" s="16" t="s">
        <v>3094</v>
      </c>
      <c r="H2289" s="16" t="s">
        <v>3125</v>
      </c>
      <c r="I2289" s="16">
        <v>51.50720097</v>
      </c>
      <c r="J2289" s="16">
        <v>-0.13738716000001</v>
      </c>
      <c r="K2289" s="16">
        <v>3</v>
      </c>
      <c r="L2289" s="18" t="s">
        <v>3132</v>
      </c>
      <c r="M2289" s="18">
        <v>1</v>
      </c>
      <c r="N2289" s="18" t="s">
        <v>4</v>
      </c>
      <c r="O2289" s="18">
        <v>4000000</v>
      </c>
      <c r="P2289" s="18">
        <v>4000000</v>
      </c>
      <c r="Q2289" s="18">
        <v>4000000</v>
      </c>
      <c r="R2289" s="18">
        <v>5389599.9999139803</v>
      </c>
      <c r="S2289" s="20">
        <v>1</v>
      </c>
      <c r="T2289" s="21">
        <f t="shared" si="35"/>
        <v>4000000</v>
      </c>
      <c r="U2289" s="39">
        <f>T2289*Fx!$C$7</f>
        <v>4132231.4049586779</v>
      </c>
    </row>
    <row r="2290" spans="1:21">
      <c r="A2290" s="16" t="s">
        <v>4438</v>
      </c>
      <c r="B2290" s="19"/>
      <c r="C2290" s="16" t="s">
        <v>3120</v>
      </c>
      <c r="D2290" s="16" t="s">
        <v>3121</v>
      </c>
      <c r="E2290" s="16" t="s">
        <v>3094</v>
      </c>
      <c r="F2290" s="16" t="s">
        <v>2397</v>
      </c>
      <c r="G2290" s="16" t="s">
        <v>3094</v>
      </c>
      <c r="H2290" s="16" t="s">
        <v>3125</v>
      </c>
      <c r="I2290" s="16">
        <v>51.502679999999998</v>
      </c>
      <c r="J2290" s="16">
        <v>-9.7390000000009996E-2</v>
      </c>
      <c r="K2290" s="16">
        <v>2</v>
      </c>
      <c r="L2290" s="18" t="s">
        <v>3149</v>
      </c>
      <c r="M2290" s="18">
        <v>1</v>
      </c>
      <c r="N2290" s="18" t="s">
        <v>4</v>
      </c>
      <c r="O2290" s="18">
        <v>857346</v>
      </c>
      <c r="P2290" s="18">
        <v>857346</v>
      </c>
      <c r="Q2290" s="18">
        <v>857346</v>
      </c>
      <c r="R2290" s="18">
        <v>1155188.0003815601</v>
      </c>
      <c r="S2290" s="20">
        <v>1</v>
      </c>
      <c r="T2290" s="21">
        <f t="shared" si="35"/>
        <v>857346</v>
      </c>
      <c r="U2290" s="39">
        <f>T2290*Fx!$C$7</f>
        <v>885688.01652892574</v>
      </c>
    </row>
    <row r="2291" spans="1:21">
      <c r="A2291" s="16" t="s">
        <v>4438</v>
      </c>
      <c r="B2291" s="19"/>
      <c r="C2291" s="16" t="s">
        <v>3120</v>
      </c>
      <c r="D2291" s="16" t="s">
        <v>3121</v>
      </c>
      <c r="E2291" s="16" t="s">
        <v>3094</v>
      </c>
      <c r="F2291" s="16" t="s">
        <v>2397</v>
      </c>
      <c r="G2291" s="16" t="s">
        <v>3094</v>
      </c>
      <c r="H2291" s="16" t="s">
        <v>3125</v>
      </c>
      <c r="I2291" s="16">
        <v>51.492761999999999</v>
      </c>
      <c r="J2291" s="16">
        <v>-8.0151840000009994E-2</v>
      </c>
      <c r="K2291" s="16">
        <v>3</v>
      </c>
      <c r="L2291" s="18" t="s">
        <v>3149</v>
      </c>
      <c r="M2291" s="18">
        <v>1</v>
      </c>
      <c r="N2291" s="18" t="s">
        <v>4</v>
      </c>
      <c r="O2291" s="18">
        <v>75000</v>
      </c>
      <c r="P2291" s="18">
        <v>75000</v>
      </c>
      <c r="Q2291" s="18">
        <v>75000</v>
      </c>
      <c r="R2291" s="18">
        <v>101054.99999838699</v>
      </c>
      <c r="S2291" s="20">
        <v>1</v>
      </c>
      <c r="T2291" s="21">
        <f t="shared" si="35"/>
        <v>75000</v>
      </c>
      <c r="U2291" s="39">
        <f>T2291*Fx!$C$7</f>
        <v>77479.338842975209</v>
      </c>
    </row>
    <row r="2292" spans="1:21">
      <c r="A2292" s="16" t="s">
        <v>4438</v>
      </c>
      <c r="B2292" s="19"/>
      <c r="C2292" s="16" t="s">
        <v>3120</v>
      </c>
      <c r="D2292" s="16" t="s">
        <v>3121</v>
      </c>
      <c r="E2292" s="16" t="s">
        <v>3636</v>
      </c>
      <c r="F2292" s="16" t="s">
        <v>3565</v>
      </c>
      <c r="G2292" s="16" t="s">
        <v>3637</v>
      </c>
      <c r="H2292" s="16" t="s">
        <v>3179</v>
      </c>
      <c r="I2292" s="16">
        <v>56.188920000000003</v>
      </c>
      <c r="J2292" s="16">
        <v>-3.9647380000000099</v>
      </c>
      <c r="K2292" s="16">
        <v>3</v>
      </c>
      <c r="L2292" s="18" t="s">
        <v>3567</v>
      </c>
      <c r="M2292" s="18">
        <v>1</v>
      </c>
      <c r="N2292" s="18" t="s">
        <v>4</v>
      </c>
      <c r="O2292" s="18">
        <v>473506</v>
      </c>
      <c r="P2292" s="18">
        <v>473506</v>
      </c>
      <c r="Q2292" s="18">
        <v>473505.99999999901</v>
      </c>
      <c r="R2292" s="18">
        <v>638001.98438981699</v>
      </c>
      <c r="S2292" s="20">
        <v>1</v>
      </c>
      <c r="T2292" s="21">
        <f t="shared" si="35"/>
        <v>473506</v>
      </c>
      <c r="U2292" s="39">
        <f>T2292*Fx!$C$7</f>
        <v>489159.09090909094</v>
      </c>
    </row>
    <row r="2293" spans="1:21">
      <c r="A2293" s="16" t="s">
        <v>4438</v>
      </c>
      <c r="B2293" s="19"/>
      <c r="C2293" s="16" t="s">
        <v>3120</v>
      </c>
      <c r="D2293" s="16" t="s">
        <v>3121</v>
      </c>
      <c r="E2293" s="16" t="s">
        <v>3921</v>
      </c>
      <c r="F2293" s="16" t="s">
        <v>3518</v>
      </c>
      <c r="G2293" s="16" t="s">
        <v>3094</v>
      </c>
      <c r="H2293" s="16" t="s">
        <v>3125</v>
      </c>
      <c r="I2293" s="16">
        <v>51.413811000000003</v>
      </c>
      <c r="J2293" s="16">
        <v>0.12392800000001</v>
      </c>
      <c r="K2293" s="16">
        <v>3</v>
      </c>
      <c r="L2293" s="18" t="s">
        <v>3519</v>
      </c>
      <c r="M2293" s="18">
        <v>1</v>
      </c>
      <c r="N2293" s="18" t="s">
        <v>4</v>
      </c>
      <c r="O2293" s="18">
        <v>20000</v>
      </c>
      <c r="P2293" s="18">
        <v>20000</v>
      </c>
      <c r="Q2293" s="18">
        <v>20000</v>
      </c>
      <c r="R2293" s="18">
        <v>26947.9999995699</v>
      </c>
      <c r="S2293" s="20">
        <v>1</v>
      </c>
      <c r="T2293" s="21">
        <f t="shared" si="35"/>
        <v>20000</v>
      </c>
      <c r="U2293" s="39">
        <f>T2293*Fx!$C$7</f>
        <v>20661.157024793392</v>
      </c>
    </row>
    <row r="2294" spans="1:21">
      <c r="A2294" s="16" t="s">
        <v>4438</v>
      </c>
      <c r="B2294" s="19"/>
      <c r="C2294" s="16" t="s">
        <v>3120</v>
      </c>
      <c r="D2294" s="16" t="s">
        <v>3121</v>
      </c>
      <c r="E2294" s="16" t="s">
        <v>3202</v>
      </c>
      <c r="F2294" s="16" t="s">
        <v>3203</v>
      </c>
      <c r="G2294" s="16" t="s">
        <v>3155</v>
      </c>
      <c r="H2294" s="16" t="s">
        <v>3125</v>
      </c>
      <c r="I2294" s="16">
        <v>51.75902799</v>
      </c>
      <c r="J2294" s="16">
        <v>-1.2564158400000101</v>
      </c>
      <c r="K2294" s="16">
        <v>3</v>
      </c>
      <c r="L2294" s="18" t="s">
        <v>3204</v>
      </c>
      <c r="M2294" s="18">
        <v>1</v>
      </c>
      <c r="N2294" s="18" t="s">
        <v>4</v>
      </c>
      <c r="O2294" s="18">
        <v>500</v>
      </c>
      <c r="P2294" s="18">
        <v>500</v>
      </c>
      <c r="Q2294" s="18">
        <v>499.99999999999898</v>
      </c>
      <c r="R2294" s="18">
        <v>673.69999998924698</v>
      </c>
      <c r="S2294" s="20">
        <v>1</v>
      </c>
      <c r="T2294" s="21">
        <f t="shared" si="35"/>
        <v>500</v>
      </c>
      <c r="U2294" s="39">
        <f>T2294*Fx!$C$7</f>
        <v>516.52892561983481</v>
      </c>
    </row>
    <row r="2295" spans="1:21">
      <c r="A2295" s="16" t="s">
        <v>4438</v>
      </c>
      <c r="B2295" s="19"/>
      <c r="C2295" s="16" t="s">
        <v>3120</v>
      </c>
      <c r="D2295" s="16" t="s">
        <v>3121</v>
      </c>
      <c r="E2295" s="16" t="s">
        <v>3094</v>
      </c>
      <c r="F2295" s="16" t="s">
        <v>3129</v>
      </c>
      <c r="G2295" s="16" t="s">
        <v>3094</v>
      </c>
      <c r="H2295" s="16" t="s">
        <v>3125</v>
      </c>
      <c r="I2295" s="16">
        <v>51.509689999999999</v>
      </c>
      <c r="J2295" s="16">
        <v>-0.14291000000001</v>
      </c>
      <c r="K2295" s="16">
        <v>2</v>
      </c>
      <c r="L2295" s="18" t="s">
        <v>3130</v>
      </c>
      <c r="M2295" s="18">
        <v>1</v>
      </c>
      <c r="N2295" s="18" t="s">
        <v>4</v>
      </c>
      <c r="O2295" s="18">
        <v>60169.376795679796</v>
      </c>
      <c r="P2295" s="18">
        <v>60169.376795679796</v>
      </c>
      <c r="Q2295" s="18">
        <v>60169.376795679796</v>
      </c>
      <c r="R2295" s="18">
        <v>81072.218293205005</v>
      </c>
      <c r="S2295" s="20">
        <v>1</v>
      </c>
      <c r="T2295" s="21">
        <f t="shared" si="35"/>
        <v>60169.376795679796</v>
      </c>
      <c r="U2295" s="39">
        <f>T2295*Fx!$C$7</f>
        <v>62158.447102975006</v>
      </c>
    </row>
    <row r="2296" spans="1:21">
      <c r="A2296" s="16" t="s">
        <v>4438</v>
      </c>
      <c r="B2296" s="19"/>
      <c r="C2296" s="16" t="s">
        <v>3120</v>
      </c>
      <c r="D2296" s="16" t="s">
        <v>3121</v>
      </c>
      <c r="E2296" s="16" t="s">
        <v>3575</v>
      </c>
      <c r="F2296" s="16" t="s">
        <v>3576</v>
      </c>
      <c r="G2296" s="16" t="s">
        <v>3575</v>
      </c>
      <c r="H2296" s="16" t="s">
        <v>3125</v>
      </c>
      <c r="I2296" s="16">
        <v>53.394460000000002</v>
      </c>
      <c r="J2296" s="16">
        <v>-2.9288000000000101</v>
      </c>
      <c r="K2296" s="16">
        <v>2</v>
      </c>
      <c r="L2296" s="18" t="s">
        <v>3577</v>
      </c>
      <c r="M2296" s="18">
        <v>1</v>
      </c>
      <c r="N2296" s="18" t="s">
        <v>4</v>
      </c>
      <c r="O2296" s="18">
        <v>70000</v>
      </c>
      <c r="P2296" s="18">
        <v>70000</v>
      </c>
      <c r="Q2296" s="18">
        <v>70000</v>
      </c>
      <c r="R2296" s="18">
        <v>94317.999998494604</v>
      </c>
      <c r="S2296" s="20">
        <v>1</v>
      </c>
      <c r="T2296" s="21">
        <f t="shared" si="35"/>
        <v>70000</v>
      </c>
      <c r="U2296" s="39">
        <f>T2296*Fx!$C$7</f>
        <v>72314.049586776862</v>
      </c>
    </row>
    <row r="2297" spans="1:21">
      <c r="A2297" s="16" t="s">
        <v>4438</v>
      </c>
      <c r="B2297" s="19"/>
      <c r="C2297" s="16" t="s">
        <v>3120</v>
      </c>
      <c r="D2297" s="16" t="s">
        <v>3121</v>
      </c>
      <c r="E2297" s="16" t="s">
        <v>3094</v>
      </c>
      <c r="F2297" s="16" t="s">
        <v>3131</v>
      </c>
      <c r="G2297" s="16" t="s">
        <v>3094</v>
      </c>
      <c r="H2297" s="16" t="s">
        <v>3125</v>
      </c>
      <c r="I2297" s="16">
        <v>51.493400000000001</v>
      </c>
      <c r="J2297" s="16">
        <v>-0.18489000000000999</v>
      </c>
      <c r="K2297" s="16">
        <v>2</v>
      </c>
      <c r="L2297" s="18" t="s">
        <v>3132</v>
      </c>
      <c r="M2297" s="18">
        <v>1</v>
      </c>
      <c r="N2297" s="18" t="s">
        <v>4</v>
      </c>
      <c r="O2297" s="18">
        <v>200000</v>
      </c>
      <c r="P2297" s="18">
        <v>200000</v>
      </c>
      <c r="Q2297" s="18">
        <v>199999.99999999901</v>
      </c>
      <c r="R2297" s="18">
        <v>269479.99999569898</v>
      </c>
      <c r="S2297" s="20">
        <v>1</v>
      </c>
      <c r="T2297" s="21">
        <f t="shared" si="35"/>
        <v>200000</v>
      </c>
      <c r="U2297" s="39">
        <f>T2297*Fx!$C$7</f>
        <v>206611.57024793391</v>
      </c>
    </row>
    <row r="2298" spans="1:21">
      <c r="A2298" s="16" t="s">
        <v>4438</v>
      </c>
      <c r="B2298" s="19"/>
      <c r="C2298" s="16" t="s">
        <v>3120</v>
      </c>
      <c r="D2298" s="16" t="s">
        <v>3121</v>
      </c>
      <c r="E2298" s="16" t="s">
        <v>3094</v>
      </c>
      <c r="F2298" s="16" t="s">
        <v>3131</v>
      </c>
      <c r="G2298" s="16" t="s">
        <v>3094</v>
      </c>
      <c r="H2298" s="16" t="s">
        <v>3125</v>
      </c>
      <c r="I2298" s="16">
        <v>51.50562</v>
      </c>
      <c r="J2298" s="16">
        <v>-0.13958000000001</v>
      </c>
      <c r="K2298" s="16">
        <v>4</v>
      </c>
      <c r="L2298" s="18" t="s">
        <v>3132</v>
      </c>
      <c r="M2298" s="18">
        <v>1</v>
      </c>
      <c r="N2298" s="18" t="s">
        <v>4</v>
      </c>
      <c r="O2298" s="18">
        <v>213057</v>
      </c>
      <c r="P2298" s="18">
        <v>213057</v>
      </c>
      <c r="Q2298" s="18">
        <v>213057</v>
      </c>
      <c r="R2298" s="18">
        <v>287073.00179541798</v>
      </c>
      <c r="S2298" s="20">
        <v>1</v>
      </c>
      <c r="T2298" s="21">
        <f t="shared" si="35"/>
        <v>213057</v>
      </c>
      <c r="U2298" s="39">
        <f>T2298*Fx!$C$7</f>
        <v>220100.20661157026</v>
      </c>
    </row>
    <row r="2299" spans="1:21">
      <c r="A2299" s="16" t="s">
        <v>4438</v>
      </c>
      <c r="B2299" s="19"/>
      <c r="C2299" s="16" t="s">
        <v>3120</v>
      </c>
      <c r="D2299" s="16" t="s">
        <v>3121</v>
      </c>
      <c r="E2299" s="16" t="s">
        <v>3094</v>
      </c>
      <c r="F2299" s="16" t="s">
        <v>3133</v>
      </c>
      <c r="G2299" s="16" t="s">
        <v>3094</v>
      </c>
      <c r="H2299" s="16" t="s">
        <v>3125</v>
      </c>
      <c r="I2299" s="16">
        <v>51.527915999999998</v>
      </c>
      <c r="J2299" s="16">
        <v>-0.26301000000001001</v>
      </c>
      <c r="K2299" s="16">
        <v>3</v>
      </c>
      <c r="L2299" s="18" t="s">
        <v>3134</v>
      </c>
      <c r="M2299" s="18">
        <v>1</v>
      </c>
      <c r="N2299" s="18" t="s">
        <v>4</v>
      </c>
      <c r="O2299" s="18">
        <v>239581</v>
      </c>
      <c r="P2299" s="18">
        <v>239581</v>
      </c>
      <c r="Q2299" s="18">
        <v>239581</v>
      </c>
      <c r="R2299" s="18">
        <v>322811.43939484702</v>
      </c>
      <c r="S2299" s="20">
        <v>1</v>
      </c>
      <c r="T2299" s="21">
        <f t="shared" si="35"/>
        <v>239581</v>
      </c>
      <c r="U2299" s="39">
        <f>T2299*Fx!$C$7</f>
        <v>247501.03305785128</v>
      </c>
    </row>
    <row r="2300" spans="1:21">
      <c r="A2300" s="16" t="s">
        <v>4438</v>
      </c>
      <c r="B2300" s="19"/>
      <c r="C2300" s="16" t="s">
        <v>3120</v>
      </c>
      <c r="D2300" s="16" t="s">
        <v>3121</v>
      </c>
      <c r="E2300" s="16" t="s">
        <v>3094</v>
      </c>
      <c r="F2300" s="16" t="s">
        <v>3131</v>
      </c>
      <c r="G2300" s="16" t="s">
        <v>3094</v>
      </c>
      <c r="H2300" s="16" t="s">
        <v>3125</v>
      </c>
      <c r="I2300" s="16">
        <v>51.481679999999997</v>
      </c>
      <c r="J2300" s="16">
        <v>-0.22213000000000999</v>
      </c>
      <c r="K2300" s="16">
        <v>2</v>
      </c>
      <c r="L2300" s="18" t="s">
        <v>3132</v>
      </c>
      <c r="M2300" s="18">
        <v>1</v>
      </c>
      <c r="N2300" s="18" t="s">
        <v>4</v>
      </c>
      <c r="O2300" s="18">
        <v>60000</v>
      </c>
      <c r="P2300" s="18">
        <v>60000</v>
      </c>
      <c r="Q2300" s="18">
        <v>60000</v>
      </c>
      <c r="R2300" s="18">
        <v>80843.999998709696</v>
      </c>
      <c r="S2300" s="20">
        <v>1</v>
      </c>
      <c r="T2300" s="21">
        <f t="shared" si="35"/>
        <v>60000</v>
      </c>
      <c r="U2300" s="39">
        <f>T2300*Fx!$C$7</f>
        <v>61983.47107438017</v>
      </c>
    </row>
    <row r="2301" spans="1:21">
      <c r="A2301" s="16" t="s">
        <v>4438</v>
      </c>
      <c r="B2301" s="19"/>
      <c r="C2301" s="16" t="s">
        <v>3120</v>
      </c>
      <c r="D2301" s="16" t="s">
        <v>3121</v>
      </c>
      <c r="E2301" s="16" t="s">
        <v>3309</v>
      </c>
      <c r="F2301" s="16" t="s">
        <v>3183</v>
      </c>
      <c r="G2301" s="16" t="s">
        <v>3310</v>
      </c>
      <c r="H2301" s="16" t="s">
        <v>3125</v>
      </c>
      <c r="I2301" s="16">
        <v>51.377920000000003</v>
      </c>
      <c r="J2301" s="16">
        <v>-2.3387800000000101</v>
      </c>
      <c r="K2301" s="16">
        <v>2</v>
      </c>
      <c r="L2301" s="18" t="s">
        <v>3185</v>
      </c>
      <c r="M2301" s="18">
        <v>1</v>
      </c>
      <c r="N2301" s="18" t="s">
        <v>4</v>
      </c>
      <c r="O2301" s="18">
        <v>3386516</v>
      </c>
      <c r="P2301" s="18">
        <v>3386516</v>
      </c>
      <c r="Q2301" s="18">
        <v>3386516</v>
      </c>
      <c r="R2301" s="18">
        <v>4562991.6583271697</v>
      </c>
      <c r="S2301" s="20">
        <v>1</v>
      </c>
      <c r="T2301" s="21">
        <f t="shared" si="35"/>
        <v>3386516</v>
      </c>
      <c r="U2301" s="39">
        <f>T2301*Fx!$C$7</f>
        <v>3498466.9421487609</v>
      </c>
    </row>
    <row r="2302" spans="1:21">
      <c r="A2302" s="16" t="s">
        <v>4438</v>
      </c>
      <c r="B2302" s="19"/>
      <c r="C2302" s="16" t="s">
        <v>3120</v>
      </c>
      <c r="D2302" s="16" t="s">
        <v>3121</v>
      </c>
      <c r="E2302" s="16" t="s">
        <v>3094</v>
      </c>
      <c r="F2302" s="16" t="s">
        <v>3129</v>
      </c>
      <c r="G2302" s="16" t="s">
        <v>3094</v>
      </c>
      <c r="H2302" s="16" t="s">
        <v>3125</v>
      </c>
      <c r="I2302" s="16">
        <v>51.499940000000002</v>
      </c>
      <c r="J2302" s="16">
        <v>-0.20448000000000999</v>
      </c>
      <c r="K2302" s="16">
        <v>2</v>
      </c>
      <c r="L2302" s="18" t="s">
        <v>3130</v>
      </c>
      <c r="M2302" s="18">
        <v>1</v>
      </c>
      <c r="N2302" s="18" t="s">
        <v>4</v>
      </c>
      <c r="O2302" s="18">
        <v>2800000</v>
      </c>
      <c r="P2302" s="18">
        <v>2800000</v>
      </c>
      <c r="Q2302" s="18">
        <v>2800000</v>
      </c>
      <c r="R2302" s="18">
        <v>3772719.9999397802</v>
      </c>
      <c r="S2302" s="20">
        <v>1</v>
      </c>
      <c r="T2302" s="21">
        <f t="shared" si="35"/>
        <v>2800000</v>
      </c>
      <c r="U2302" s="39">
        <f>T2302*Fx!$C$7</f>
        <v>2892561.9834710746</v>
      </c>
    </row>
    <row r="2303" spans="1:21">
      <c r="A2303" s="16" t="s">
        <v>4438</v>
      </c>
      <c r="B2303" s="19"/>
      <c r="C2303" s="16" t="s">
        <v>3120</v>
      </c>
      <c r="D2303" s="16" t="s">
        <v>3121</v>
      </c>
      <c r="E2303" s="16" t="s">
        <v>3958</v>
      </c>
      <c r="F2303" s="16" t="s">
        <v>3614</v>
      </c>
      <c r="G2303" s="16" t="s">
        <v>3646</v>
      </c>
      <c r="H2303" s="16" t="s">
        <v>3125</v>
      </c>
      <c r="I2303" s="16">
        <v>53.233954019999999</v>
      </c>
      <c r="J2303" s="16">
        <v>-2.3038898400000098</v>
      </c>
      <c r="K2303" s="16">
        <v>3</v>
      </c>
      <c r="L2303" s="18" t="s">
        <v>3616</v>
      </c>
      <c r="M2303" s="18">
        <v>1</v>
      </c>
      <c r="N2303" s="18" t="s">
        <v>4</v>
      </c>
      <c r="O2303" s="18">
        <v>69250</v>
      </c>
      <c r="P2303" s="18">
        <v>69250</v>
      </c>
      <c r="Q2303" s="18">
        <v>69250</v>
      </c>
      <c r="R2303" s="18">
        <v>93307.449998510798</v>
      </c>
      <c r="S2303" s="20">
        <v>1</v>
      </c>
      <c r="T2303" s="21">
        <f t="shared" si="35"/>
        <v>69250</v>
      </c>
      <c r="U2303" s="39">
        <f>T2303*Fx!$C$7</f>
        <v>71539.25619834711</v>
      </c>
    </row>
    <row r="2304" spans="1:21">
      <c r="A2304" s="16" t="s">
        <v>4438</v>
      </c>
      <c r="B2304" s="19"/>
      <c r="C2304" s="16" t="s">
        <v>3120</v>
      </c>
      <c r="D2304" s="16" t="s">
        <v>3121</v>
      </c>
      <c r="E2304" s="16" t="s">
        <v>3226</v>
      </c>
      <c r="F2304" s="16" t="s">
        <v>3227</v>
      </c>
      <c r="G2304" s="16" t="s">
        <v>3094</v>
      </c>
      <c r="H2304" s="16" t="s">
        <v>3125</v>
      </c>
      <c r="I2304" s="16">
        <v>51.394075000000001</v>
      </c>
      <c r="J2304" s="16">
        <v>-3.6300000000099998E-3</v>
      </c>
      <c r="K2304" s="16">
        <v>3</v>
      </c>
      <c r="L2304" s="18" t="s">
        <v>3228</v>
      </c>
      <c r="M2304" s="18">
        <v>1</v>
      </c>
      <c r="N2304" s="18" t="s">
        <v>4</v>
      </c>
      <c r="O2304" s="18">
        <v>3760892</v>
      </c>
      <c r="P2304" s="18">
        <v>3760892</v>
      </c>
      <c r="Q2304" s="18">
        <v>3760892</v>
      </c>
      <c r="R2304" s="18">
        <v>5067425.8807191197</v>
      </c>
      <c r="S2304" s="20">
        <v>1</v>
      </c>
      <c r="T2304" s="21">
        <f t="shared" si="35"/>
        <v>3760892</v>
      </c>
      <c r="U2304" s="39">
        <f>T2304*Fx!$C$7</f>
        <v>3885219.0082644634</v>
      </c>
    </row>
    <row r="2305" spans="1:21">
      <c r="A2305" s="16" t="s">
        <v>4438</v>
      </c>
      <c r="B2305" s="19"/>
      <c r="C2305" s="16" t="s">
        <v>3120</v>
      </c>
      <c r="D2305" s="16" t="s">
        <v>3121</v>
      </c>
      <c r="E2305" s="16" t="s">
        <v>3094</v>
      </c>
      <c r="F2305" s="16" t="s">
        <v>3129</v>
      </c>
      <c r="G2305" s="16" t="s">
        <v>3094</v>
      </c>
      <c r="H2305" s="16" t="s">
        <v>3125</v>
      </c>
      <c r="I2305" s="16">
        <v>51.507910000000003</v>
      </c>
      <c r="J2305" s="16">
        <v>-0.21274000000001</v>
      </c>
      <c r="K2305" s="16">
        <v>2</v>
      </c>
      <c r="L2305" s="18" t="s">
        <v>3130</v>
      </c>
      <c r="M2305" s="18">
        <v>1</v>
      </c>
      <c r="N2305" s="18" t="s">
        <v>4</v>
      </c>
      <c r="O2305" s="18">
        <v>1060000</v>
      </c>
      <c r="P2305" s="18">
        <v>1060000</v>
      </c>
      <c r="Q2305" s="18">
        <v>1060000</v>
      </c>
      <c r="R2305" s="18">
        <v>1428243.9999772001</v>
      </c>
      <c r="S2305" s="20">
        <v>1</v>
      </c>
      <c r="T2305" s="21">
        <f t="shared" si="35"/>
        <v>1060000</v>
      </c>
      <c r="U2305" s="39">
        <f>T2305*Fx!$C$7</f>
        <v>1095041.3223140498</v>
      </c>
    </row>
    <row r="2306" spans="1:21">
      <c r="A2306" s="16" t="s">
        <v>4438</v>
      </c>
      <c r="B2306" s="19"/>
      <c r="C2306" s="16" t="s">
        <v>3120</v>
      </c>
      <c r="D2306" s="16" t="s">
        <v>3121</v>
      </c>
      <c r="E2306" s="16" t="s">
        <v>3692</v>
      </c>
      <c r="F2306" s="16" t="s">
        <v>3177</v>
      </c>
      <c r="G2306" s="16" t="s">
        <v>3693</v>
      </c>
      <c r="H2306" s="16" t="s">
        <v>3179</v>
      </c>
      <c r="I2306" s="16">
        <v>55.856473000000001</v>
      </c>
      <c r="J2306" s="16">
        <v>-4.01147100000001</v>
      </c>
      <c r="K2306" s="16">
        <v>3</v>
      </c>
      <c r="L2306" s="18" t="s">
        <v>3180</v>
      </c>
      <c r="M2306" s="18">
        <v>1</v>
      </c>
      <c r="N2306" s="18" t="s">
        <v>4</v>
      </c>
      <c r="O2306" s="18">
        <v>5045.9757499999996</v>
      </c>
      <c r="P2306" s="18">
        <v>5045.9757499999996</v>
      </c>
      <c r="Q2306" s="18">
        <v>5045.9757499999996</v>
      </c>
      <c r="R2306" s="18">
        <v>6798.9477254414796</v>
      </c>
      <c r="S2306" s="20">
        <v>1</v>
      </c>
      <c r="T2306" s="21">
        <f t="shared" si="35"/>
        <v>5045.9757499999996</v>
      </c>
      <c r="U2306" s="39">
        <f>T2306*Fx!$C$7</f>
        <v>5212.7848657024797</v>
      </c>
    </row>
    <row r="2307" spans="1:21">
      <c r="A2307" s="16" t="s">
        <v>4438</v>
      </c>
      <c r="B2307" s="19"/>
      <c r="C2307" s="16" t="s">
        <v>3120</v>
      </c>
      <c r="D2307" s="16" t="s">
        <v>3121</v>
      </c>
      <c r="E2307" s="16" t="s">
        <v>3502</v>
      </c>
      <c r="F2307" s="16" t="s">
        <v>2395</v>
      </c>
      <c r="G2307" s="16" t="s">
        <v>3502</v>
      </c>
      <c r="H2307" s="16" t="s">
        <v>3125</v>
      </c>
      <c r="I2307" s="16">
        <v>52.480578999999999</v>
      </c>
      <c r="J2307" s="16">
        <v>-1.9031880000000101</v>
      </c>
      <c r="K2307" s="16">
        <v>3</v>
      </c>
      <c r="L2307" s="18" t="s">
        <v>3503</v>
      </c>
      <c r="M2307" s="18">
        <v>1</v>
      </c>
      <c r="N2307" s="18" t="s">
        <v>4</v>
      </c>
      <c r="O2307" s="18">
        <v>1</v>
      </c>
      <c r="P2307" s="18">
        <v>1</v>
      </c>
      <c r="Q2307" s="18">
        <v>1</v>
      </c>
      <c r="R2307" s="18">
        <v>1.34739999997849</v>
      </c>
      <c r="S2307" s="20">
        <v>1</v>
      </c>
      <c r="T2307" s="21">
        <f t="shared" ref="T2307:T2370" si="36">S2307*P2307</f>
        <v>1</v>
      </c>
      <c r="U2307" s="39">
        <f>T2307*Fx!$C$7</f>
        <v>1.0330578512396695</v>
      </c>
    </row>
    <row r="2308" spans="1:21">
      <c r="A2308" s="16" t="s">
        <v>4438</v>
      </c>
      <c r="B2308" s="19"/>
      <c r="C2308" s="16" t="s">
        <v>3120</v>
      </c>
      <c r="D2308" s="16" t="s">
        <v>3121</v>
      </c>
      <c r="E2308" s="16" t="s">
        <v>3665</v>
      </c>
      <c r="F2308" s="16" t="s">
        <v>3284</v>
      </c>
      <c r="G2308" s="16" t="s">
        <v>3207</v>
      </c>
      <c r="H2308" s="16" t="s">
        <v>3125</v>
      </c>
      <c r="I2308" s="16">
        <v>51.787430000000001</v>
      </c>
      <c r="J2308" s="16">
        <v>-0.76303000000000998</v>
      </c>
      <c r="K2308" s="16">
        <v>2</v>
      </c>
      <c r="L2308" s="18" t="s">
        <v>3285</v>
      </c>
      <c r="M2308" s="18">
        <v>1</v>
      </c>
      <c r="N2308" s="18" t="s">
        <v>4</v>
      </c>
      <c r="O2308" s="18">
        <v>105000</v>
      </c>
      <c r="P2308" s="18">
        <v>105000</v>
      </c>
      <c r="Q2308" s="18">
        <v>105000</v>
      </c>
      <c r="R2308" s="18">
        <v>141476.99999774201</v>
      </c>
      <c r="S2308" s="20">
        <v>1</v>
      </c>
      <c r="T2308" s="21">
        <f t="shared" si="36"/>
        <v>105000</v>
      </c>
      <c r="U2308" s="39">
        <f>T2308*Fx!$C$7</f>
        <v>108471.0743801653</v>
      </c>
    </row>
    <row r="2309" spans="1:21">
      <c r="A2309" s="16" t="s">
        <v>4438</v>
      </c>
      <c r="B2309" s="19"/>
      <c r="C2309" s="16" t="s">
        <v>3120</v>
      </c>
      <c r="D2309" s="16" t="s">
        <v>3121</v>
      </c>
      <c r="E2309" s="16" t="s">
        <v>3094</v>
      </c>
      <c r="F2309" s="16" t="s">
        <v>2397</v>
      </c>
      <c r="G2309" s="16" t="s">
        <v>3094</v>
      </c>
      <c r="H2309" s="16" t="s">
        <v>3125</v>
      </c>
      <c r="I2309" s="16">
        <v>51.480352979999999</v>
      </c>
      <c r="J2309" s="16">
        <v>-9.5650920000010006E-2</v>
      </c>
      <c r="K2309" s="16">
        <v>3</v>
      </c>
      <c r="L2309" s="18" t="s">
        <v>3149</v>
      </c>
      <c r="M2309" s="18">
        <v>1</v>
      </c>
      <c r="N2309" s="18" t="s">
        <v>4</v>
      </c>
      <c r="O2309" s="18">
        <v>250000</v>
      </c>
      <c r="P2309" s="18">
        <v>250000</v>
      </c>
      <c r="Q2309" s="18">
        <v>250000</v>
      </c>
      <c r="R2309" s="18">
        <v>336849.99999462301</v>
      </c>
      <c r="S2309" s="20">
        <v>1</v>
      </c>
      <c r="T2309" s="21">
        <f t="shared" si="36"/>
        <v>250000</v>
      </c>
      <c r="U2309" s="39">
        <f>T2309*Fx!$C$7</f>
        <v>258264.46280991737</v>
      </c>
    </row>
    <row r="2310" spans="1:21">
      <c r="A2310" s="16" t="s">
        <v>4438</v>
      </c>
      <c r="B2310" s="19"/>
      <c r="C2310" s="16" t="s">
        <v>3120</v>
      </c>
      <c r="D2310" s="16" t="s">
        <v>3121</v>
      </c>
      <c r="E2310" s="16" t="s">
        <v>3127</v>
      </c>
      <c r="F2310" s="16" t="s">
        <v>3123</v>
      </c>
      <c r="G2310" s="16" t="s">
        <v>3128</v>
      </c>
      <c r="H2310" s="16" t="s">
        <v>3125</v>
      </c>
      <c r="I2310" s="16">
        <v>51.543115</v>
      </c>
      <c r="J2310" s="16">
        <v>-2.2831270000000101</v>
      </c>
      <c r="K2310" s="16">
        <v>3</v>
      </c>
      <c r="L2310" s="18" t="s">
        <v>3126</v>
      </c>
      <c r="M2310" s="18">
        <v>1</v>
      </c>
      <c r="N2310" s="18" t="s">
        <v>4</v>
      </c>
      <c r="O2310" s="18">
        <v>1282623.0839813999</v>
      </c>
      <c r="P2310" s="18">
        <v>1282623.0839813999</v>
      </c>
      <c r="Q2310" s="18">
        <v>1282623.0839813999</v>
      </c>
      <c r="R2310" s="18">
        <v>1728206.34332896</v>
      </c>
      <c r="S2310" s="20">
        <v>1</v>
      </c>
      <c r="T2310" s="21">
        <f t="shared" si="36"/>
        <v>1282623.0839813999</v>
      </c>
      <c r="U2310" s="39">
        <f>T2310*Fx!$C$7</f>
        <v>1325023.8470882231</v>
      </c>
    </row>
    <row r="2311" spans="1:21">
      <c r="A2311" s="16" t="s">
        <v>4438</v>
      </c>
      <c r="B2311" s="19"/>
      <c r="C2311" s="16" t="s">
        <v>3120</v>
      </c>
      <c r="D2311" s="16" t="s">
        <v>3121</v>
      </c>
      <c r="E2311" s="16" t="s">
        <v>3094</v>
      </c>
      <c r="F2311" s="16" t="s">
        <v>3131</v>
      </c>
      <c r="G2311" s="16" t="s">
        <v>3094</v>
      </c>
      <c r="H2311" s="16" t="s">
        <v>3125</v>
      </c>
      <c r="I2311" s="16">
        <v>51.489297989999997</v>
      </c>
      <c r="J2311" s="16">
        <v>-0.18271296000001</v>
      </c>
      <c r="K2311" s="16">
        <v>3</v>
      </c>
      <c r="L2311" s="18" t="s">
        <v>3132</v>
      </c>
      <c r="M2311" s="18">
        <v>1</v>
      </c>
      <c r="N2311" s="18" t="s">
        <v>4</v>
      </c>
      <c r="O2311" s="18">
        <v>10140</v>
      </c>
      <c r="P2311" s="18">
        <v>10140</v>
      </c>
      <c r="Q2311" s="18">
        <v>10140</v>
      </c>
      <c r="R2311" s="18">
        <v>13662.6359997819</v>
      </c>
      <c r="S2311" s="20">
        <v>1</v>
      </c>
      <c r="T2311" s="21">
        <f t="shared" si="36"/>
        <v>10140</v>
      </c>
      <c r="U2311" s="39">
        <f>T2311*Fx!$C$7</f>
        <v>10475.206611570249</v>
      </c>
    </row>
    <row r="2312" spans="1:21">
      <c r="A2312" s="16" t="s">
        <v>4438</v>
      </c>
      <c r="B2312" s="19"/>
      <c r="C2312" s="16" t="s">
        <v>3120</v>
      </c>
      <c r="D2312" s="16" t="s">
        <v>3121</v>
      </c>
      <c r="E2312" s="16" t="s">
        <v>3499</v>
      </c>
      <c r="F2312" s="16" t="s">
        <v>3500</v>
      </c>
      <c r="G2312" s="16" t="s">
        <v>3190</v>
      </c>
      <c r="H2312" s="16" t="s">
        <v>3125</v>
      </c>
      <c r="I2312" s="16">
        <v>53.995379999999997</v>
      </c>
      <c r="J2312" s="16">
        <v>-1.5286200000000101</v>
      </c>
      <c r="K2312" s="16">
        <v>2</v>
      </c>
      <c r="L2312" s="18" t="s">
        <v>3501</v>
      </c>
      <c r="M2312" s="18">
        <v>1</v>
      </c>
      <c r="N2312" s="18" t="s">
        <v>4</v>
      </c>
      <c r="O2312" s="18">
        <v>100000</v>
      </c>
      <c r="P2312" s="18">
        <v>100000</v>
      </c>
      <c r="Q2312" s="18">
        <v>99999.999999999898</v>
      </c>
      <c r="R2312" s="18">
        <v>134739.99999784899</v>
      </c>
      <c r="S2312" s="20">
        <v>1</v>
      </c>
      <c r="T2312" s="21">
        <f t="shared" si="36"/>
        <v>100000</v>
      </c>
      <c r="U2312" s="39">
        <f>T2312*Fx!$C$7</f>
        <v>103305.78512396695</v>
      </c>
    </row>
    <row r="2313" spans="1:21">
      <c r="A2313" s="16" t="s">
        <v>4438</v>
      </c>
      <c r="B2313" s="19"/>
      <c r="C2313" s="16" t="s">
        <v>3120</v>
      </c>
      <c r="D2313" s="16" t="s">
        <v>3121</v>
      </c>
      <c r="E2313" s="16" t="s">
        <v>3094</v>
      </c>
      <c r="F2313" s="16" t="s">
        <v>3151</v>
      </c>
      <c r="G2313" s="16" t="s">
        <v>3094</v>
      </c>
      <c r="H2313" s="16" t="s">
        <v>3125</v>
      </c>
      <c r="I2313" s="16">
        <v>51.51073203</v>
      </c>
      <c r="J2313" s="16">
        <v>-0.11693808000001001</v>
      </c>
      <c r="K2313" s="16">
        <v>3</v>
      </c>
      <c r="L2313" s="18" t="s">
        <v>3152</v>
      </c>
      <c r="M2313" s="18">
        <v>1</v>
      </c>
      <c r="N2313" s="18" t="s">
        <v>4</v>
      </c>
      <c r="O2313" s="18">
        <v>1845736</v>
      </c>
      <c r="P2313" s="18">
        <v>1845736</v>
      </c>
      <c r="Q2313" s="18">
        <v>1845736</v>
      </c>
      <c r="R2313" s="18">
        <v>2486944.6863603001</v>
      </c>
      <c r="S2313" s="20">
        <v>1</v>
      </c>
      <c r="T2313" s="21">
        <f t="shared" si="36"/>
        <v>1845736</v>
      </c>
      <c r="U2313" s="39">
        <f>T2313*Fx!$C$7</f>
        <v>1906752.0661157027</v>
      </c>
    </row>
    <row r="2314" spans="1:21">
      <c r="A2314" s="16" t="s">
        <v>4438</v>
      </c>
      <c r="B2314" s="19"/>
      <c r="C2314" s="16" t="s">
        <v>3120</v>
      </c>
      <c r="D2314" s="16" t="s">
        <v>3121</v>
      </c>
      <c r="E2314" s="16" t="s">
        <v>3094</v>
      </c>
      <c r="F2314" s="16" t="s">
        <v>2397</v>
      </c>
      <c r="G2314" s="16" t="s">
        <v>3094</v>
      </c>
      <c r="H2314" s="16" t="s">
        <v>3125</v>
      </c>
      <c r="I2314" s="16">
        <v>51.493839999999999</v>
      </c>
      <c r="J2314" s="16">
        <v>-7.8920000000009996E-2</v>
      </c>
      <c r="K2314" s="16">
        <v>2</v>
      </c>
      <c r="L2314" s="18" t="s">
        <v>3149</v>
      </c>
      <c r="M2314" s="18">
        <v>1</v>
      </c>
      <c r="N2314" s="18" t="s">
        <v>4</v>
      </c>
      <c r="O2314" s="18">
        <v>25000</v>
      </c>
      <c r="P2314" s="18">
        <v>25000</v>
      </c>
      <c r="Q2314" s="18">
        <v>24999.999999999902</v>
      </c>
      <c r="R2314" s="18">
        <v>33684.999999462299</v>
      </c>
      <c r="S2314" s="20">
        <v>1</v>
      </c>
      <c r="T2314" s="21">
        <f t="shared" si="36"/>
        <v>25000</v>
      </c>
      <c r="U2314" s="39">
        <f>T2314*Fx!$C$7</f>
        <v>25826.446280991739</v>
      </c>
    </row>
    <row r="2315" spans="1:21">
      <c r="A2315" s="16" t="s">
        <v>4438</v>
      </c>
      <c r="B2315" s="19"/>
      <c r="C2315" s="16" t="s">
        <v>3120</v>
      </c>
      <c r="D2315" s="16" t="s">
        <v>3121</v>
      </c>
      <c r="E2315" s="16" t="s">
        <v>3094</v>
      </c>
      <c r="F2315" s="16" t="s">
        <v>3129</v>
      </c>
      <c r="G2315" s="16" t="s">
        <v>3094</v>
      </c>
      <c r="H2315" s="16" t="s">
        <v>3125</v>
      </c>
      <c r="I2315" s="16">
        <v>51.507570000000001</v>
      </c>
      <c r="J2315" s="16">
        <v>-0.14332000000000999</v>
      </c>
      <c r="K2315" s="16">
        <v>2</v>
      </c>
      <c r="L2315" s="18" t="s">
        <v>3130</v>
      </c>
      <c r="M2315" s="18">
        <v>1</v>
      </c>
      <c r="N2315" s="18" t="s">
        <v>4</v>
      </c>
      <c r="O2315" s="18">
        <v>323800.96999999997</v>
      </c>
      <c r="P2315" s="18">
        <v>323800.96999999997</v>
      </c>
      <c r="Q2315" s="18">
        <v>323800.96999999997</v>
      </c>
      <c r="R2315" s="18">
        <v>436289.42697103601</v>
      </c>
      <c r="S2315" s="20">
        <v>1</v>
      </c>
      <c r="T2315" s="21">
        <f t="shared" si="36"/>
        <v>323800.96999999997</v>
      </c>
      <c r="U2315" s="39">
        <f>T2315*Fx!$C$7</f>
        <v>334505.13429752068</v>
      </c>
    </row>
    <row r="2316" spans="1:21">
      <c r="A2316" s="16" t="s">
        <v>4438</v>
      </c>
      <c r="B2316" s="19"/>
      <c r="C2316" s="16" t="s">
        <v>3120</v>
      </c>
      <c r="D2316" s="16" t="s">
        <v>3121</v>
      </c>
      <c r="E2316" s="16" t="s">
        <v>3094</v>
      </c>
      <c r="F2316" s="16" t="s">
        <v>3133</v>
      </c>
      <c r="G2316" s="16" t="s">
        <v>3094</v>
      </c>
      <c r="H2316" s="16" t="s">
        <v>3125</v>
      </c>
      <c r="I2316" s="16">
        <v>51.523918999999999</v>
      </c>
      <c r="J2316" s="16">
        <v>-0.23217800000000999</v>
      </c>
      <c r="K2316" s="16">
        <v>3</v>
      </c>
      <c r="L2316" s="18" t="s">
        <v>3134</v>
      </c>
      <c r="M2316" s="18">
        <v>1</v>
      </c>
      <c r="N2316" s="18" t="s">
        <v>4</v>
      </c>
      <c r="O2316" s="18">
        <v>35000</v>
      </c>
      <c r="P2316" s="18">
        <v>35000</v>
      </c>
      <c r="Q2316" s="18">
        <v>35000</v>
      </c>
      <c r="R2316" s="18">
        <v>47158.999999247302</v>
      </c>
      <c r="S2316" s="20">
        <v>1</v>
      </c>
      <c r="T2316" s="21">
        <f t="shared" si="36"/>
        <v>35000</v>
      </c>
      <c r="U2316" s="39">
        <f>T2316*Fx!$C$7</f>
        <v>36157.024793388431</v>
      </c>
    </row>
    <row r="2317" spans="1:21">
      <c r="A2317" s="16" t="s">
        <v>4438</v>
      </c>
      <c r="B2317" s="19"/>
      <c r="C2317" s="16" t="s">
        <v>3120</v>
      </c>
      <c r="D2317" s="16" t="s">
        <v>3121</v>
      </c>
      <c r="E2317" s="16" t="s">
        <v>3804</v>
      </c>
      <c r="F2317" s="16" t="s">
        <v>3301</v>
      </c>
      <c r="G2317" s="16" t="s">
        <v>3295</v>
      </c>
      <c r="H2317" s="16" t="s">
        <v>3125</v>
      </c>
      <c r="I2317" s="16">
        <v>52.753821029999997</v>
      </c>
      <c r="J2317" s="16">
        <v>0.40311504000000897</v>
      </c>
      <c r="K2317" s="16">
        <v>3</v>
      </c>
      <c r="L2317" s="18" t="s">
        <v>3302</v>
      </c>
      <c r="M2317" s="18">
        <v>1</v>
      </c>
      <c r="N2317" s="18" t="s">
        <v>4</v>
      </c>
      <c r="O2317" s="18">
        <v>11250</v>
      </c>
      <c r="P2317" s="18">
        <v>11250</v>
      </c>
      <c r="Q2317" s="18">
        <v>11250</v>
      </c>
      <c r="R2317" s="18">
        <v>15158.249999758</v>
      </c>
      <c r="S2317" s="20">
        <v>1</v>
      </c>
      <c r="T2317" s="21">
        <f t="shared" si="36"/>
        <v>11250</v>
      </c>
      <c r="U2317" s="39">
        <f>T2317*Fx!$C$7</f>
        <v>11621.900826446283</v>
      </c>
    </row>
    <row r="2318" spans="1:21">
      <c r="A2318" s="16" t="s">
        <v>4438</v>
      </c>
      <c r="B2318" s="19"/>
      <c r="C2318" s="16" t="s">
        <v>3120</v>
      </c>
      <c r="D2318" s="16" t="s">
        <v>3121</v>
      </c>
      <c r="E2318" s="16" t="s">
        <v>3094</v>
      </c>
      <c r="F2318" s="16" t="s">
        <v>3133</v>
      </c>
      <c r="G2318" s="16" t="s">
        <v>3094</v>
      </c>
      <c r="H2318" s="16" t="s">
        <v>3125</v>
      </c>
      <c r="I2318" s="16">
        <v>51.529730000000001</v>
      </c>
      <c r="J2318" s="16">
        <v>-0.17991000000000901</v>
      </c>
      <c r="K2318" s="16">
        <v>2</v>
      </c>
      <c r="L2318" s="18" t="s">
        <v>3134</v>
      </c>
      <c r="M2318" s="18">
        <v>1</v>
      </c>
      <c r="N2318" s="18" t="s">
        <v>4</v>
      </c>
      <c r="O2318" s="18">
        <v>1944222.9877104</v>
      </c>
      <c r="P2318" s="18">
        <v>1944222.9877104</v>
      </c>
      <c r="Q2318" s="18">
        <v>1944222.9877104</v>
      </c>
      <c r="R2318" s="18">
        <v>2619646.0535991802</v>
      </c>
      <c r="S2318" s="20">
        <v>1</v>
      </c>
      <c r="T2318" s="21">
        <f t="shared" si="36"/>
        <v>1944222.9877104</v>
      </c>
      <c r="U2318" s="39">
        <f>T2318*Fx!$C$7</f>
        <v>2008494.8220148762</v>
      </c>
    </row>
    <row r="2319" spans="1:21">
      <c r="A2319" s="16" t="s">
        <v>4438</v>
      </c>
      <c r="B2319" s="19"/>
      <c r="C2319" s="16" t="s">
        <v>3120</v>
      </c>
      <c r="D2319" s="16" t="s">
        <v>3121</v>
      </c>
      <c r="E2319" s="16" t="s">
        <v>3202</v>
      </c>
      <c r="F2319" s="16" t="s">
        <v>3203</v>
      </c>
      <c r="G2319" s="16" t="s">
        <v>3155</v>
      </c>
      <c r="H2319" s="16" t="s">
        <v>3125</v>
      </c>
      <c r="I2319" s="16">
        <v>51.716621449999998</v>
      </c>
      <c r="J2319" s="16">
        <v>-1.1933775900000101</v>
      </c>
      <c r="K2319" s="16">
        <v>5</v>
      </c>
      <c r="L2319" s="18" t="s">
        <v>3204</v>
      </c>
      <c r="M2319" s="18">
        <v>1</v>
      </c>
      <c r="N2319" s="18" t="s">
        <v>4</v>
      </c>
      <c r="O2319" s="18">
        <v>5473996.3399999999</v>
      </c>
      <c r="P2319" s="18">
        <v>5473996.3399999999</v>
      </c>
      <c r="Q2319" s="18">
        <v>5473996.3399999999</v>
      </c>
      <c r="R2319" s="18">
        <v>7375662.6683982797</v>
      </c>
      <c r="S2319" s="20">
        <v>1</v>
      </c>
      <c r="T2319" s="21">
        <f t="shared" si="36"/>
        <v>5473996.3399999999</v>
      </c>
      <c r="U2319" s="39">
        <f>T2319*Fx!$C$7</f>
        <v>5654954.896694215</v>
      </c>
    </row>
    <row r="2320" spans="1:21">
      <c r="A2320" s="16" t="s">
        <v>4438</v>
      </c>
      <c r="B2320" s="19"/>
      <c r="C2320" s="16" t="s">
        <v>3120</v>
      </c>
      <c r="D2320" s="16" t="s">
        <v>3121</v>
      </c>
      <c r="E2320" s="16" t="s">
        <v>3094</v>
      </c>
      <c r="F2320" s="16" t="s">
        <v>3277</v>
      </c>
      <c r="G2320" s="16" t="s">
        <v>3094</v>
      </c>
      <c r="H2320" s="16" t="s">
        <v>3125</v>
      </c>
      <c r="I2320" s="16">
        <v>51.515138</v>
      </c>
      <c r="J2320" s="16">
        <v>-0.10107000000001</v>
      </c>
      <c r="K2320" s="16">
        <v>5</v>
      </c>
      <c r="L2320" s="18" t="s">
        <v>3278</v>
      </c>
      <c r="M2320" s="18">
        <v>1</v>
      </c>
      <c r="N2320" s="18" t="s">
        <v>4</v>
      </c>
      <c r="O2320" s="18">
        <v>1792000</v>
      </c>
      <c r="P2320" s="18">
        <v>1792000</v>
      </c>
      <c r="Q2320" s="18">
        <v>1792000</v>
      </c>
      <c r="R2320" s="18">
        <v>2414540.7999614598</v>
      </c>
      <c r="S2320" s="20">
        <v>1</v>
      </c>
      <c r="T2320" s="21">
        <f t="shared" si="36"/>
        <v>1792000</v>
      </c>
      <c r="U2320" s="39">
        <f>T2320*Fx!$C$7</f>
        <v>1851239.6694214877</v>
      </c>
    </row>
    <row r="2321" spans="1:21">
      <c r="A2321" s="16" t="s">
        <v>4438</v>
      </c>
      <c r="B2321" s="19"/>
      <c r="C2321" s="16" t="s">
        <v>3120</v>
      </c>
      <c r="D2321" s="16" t="s">
        <v>3121</v>
      </c>
      <c r="E2321" s="16" t="s">
        <v>3094</v>
      </c>
      <c r="F2321" s="16" t="s">
        <v>2397</v>
      </c>
      <c r="G2321" s="16" t="s">
        <v>3094</v>
      </c>
      <c r="H2321" s="16" t="s">
        <v>3125</v>
      </c>
      <c r="I2321" s="16">
        <v>51.50761704</v>
      </c>
      <c r="J2321" s="16">
        <v>-9.9398880000010001E-2</v>
      </c>
      <c r="K2321" s="16">
        <v>3</v>
      </c>
      <c r="L2321" s="18" t="s">
        <v>3149</v>
      </c>
      <c r="M2321" s="18">
        <v>1</v>
      </c>
      <c r="N2321" s="18" t="s">
        <v>4</v>
      </c>
      <c r="O2321" s="18">
        <v>103491.328088569</v>
      </c>
      <c r="P2321" s="18">
        <v>103491.328088569</v>
      </c>
      <c r="Q2321" s="18">
        <v>103491.328088569</v>
      </c>
      <c r="R2321" s="18">
        <v>139444.215464312</v>
      </c>
      <c r="S2321" s="20">
        <v>1</v>
      </c>
      <c r="T2321" s="21">
        <f t="shared" si="36"/>
        <v>103491.328088569</v>
      </c>
      <c r="U2321" s="39">
        <f>T2321*Fx!$C$7</f>
        <v>106912.52901711676</v>
      </c>
    </row>
    <row r="2322" spans="1:21">
      <c r="A2322" s="16" t="s">
        <v>4438</v>
      </c>
      <c r="B2322" s="19"/>
      <c r="C2322" s="16" t="s">
        <v>3120</v>
      </c>
      <c r="D2322" s="16" t="s">
        <v>3121</v>
      </c>
      <c r="E2322" s="16" t="s">
        <v>3094</v>
      </c>
      <c r="F2322" s="16" t="s">
        <v>3129</v>
      </c>
      <c r="G2322" s="16" t="s">
        <v>3094</v>
      </c>
      <c r="H2322" s="16" t="s">
        <v>3125</v>
      </c>
      <c r="I2322" s="16">
        <v>51.510379999999998</v>
      </c>
      <c r="J2322" s="16">
        <v>-0.13948000000000901</v>
      </c>
      <c r="K2322" s="16">
        <v>2</v>
      </c>
      <c r="L2322" s="18" t="s">
        <v>3130</v>
      </c>
      <c r="M2322" s="18">
        <v>1</v>
      </c>
      <c r="N2322" s="18" t="s">
        <v>4</v>
      </c>
      <c r="O2322" s="18">
        <v>1540000</v>
      </c>
      <c r="P2322" s="18">
        <v>1540000</v>
      </c>
      <c r="Q2322" s="18">
        <v>1540000</v>
      </c>
      <c r="R2322" s="18">
        <v>2074995.9999668801</v>
      </c>
      <c r="S2322" s="20">
        <v>1</v>
      </c>
      <c r="T2322" s="21">
        <f t="shared" si="36"/>
        <v>1540000</v>
      </c>
      <c r="U2322" s="39">
        <f>T2322*Fx!$C$7</f>
        <v>1590909.0909090911</v>
      </c>
    </row>
    <row r="2323" spans="1:21">
      <c r="A2323" s="16" t="s">
        <v>4438</v>
      </c>
      <c r="B2323" s="19"/>
      <c r="C2323" s="16" t="s">
        <v>3120</v>
      </c>
      <c r="D2323" s="16" t="s">
        <v>3121</v>
      </c>
      <c r="E2323" s="16" t="s">
        <v>3094</v>
      </c>
      <c r="F2323" s="16" t="s">
        <v>3129</v>
      </c>
      <c r="G2323" s="16" t="s">
        <v>3094</v>
      </c>
      <c r="H2323" s="16" t="s">
        <v>3125</v>
      </c>
      <c r="I2323" s="16">
        <v>51.524979999999999</v>
      </c>
      <c r="J2323" s="16">
        <v>-0.18384000000001</v>
      </c>
      <c r="K2323" s="16">
        <v>2</v>
      </c>
      <c r="L2323" s="18" t="s">
        <v>3130</v>
      </c>
      <c r="M2323" s="18">
        <v>1</v>
      </c>
      <c r="N2323" s="18" t="s">
        <v>4</v>
      </c>
      <c r="O2323" s="18">
        <v>131620.51174054999</v>
      </c>
      <c r="P2323" s="18">
        <v>131620.51174054999</v>
      </c>
      <c r="Q2323" s="18">
        <v>131620.51174054999</v>
      </c>
      <c r="R2323" s="18">
        <v>177345.47751638599</v>
      </c>
      <c r="S2323" s="20">
        <v>1</v>
      </c>
      <c r="T2323" s="21">
        <f t="shared" si="36"/>
        <v>131620.51174054999</v>
      </c>
      <c r="U2323" s="39">
        <f>T2323*Fx!$C$7</f>
        <v>135971.60303775826</v>
      </c>
    </row>
    <row r="2324" spans="1:21">
      <c r="A2324" s="16" t="s">
        <v>4438</v>
      </c>
      <c r="B2324" s="19"/>
      <c r="C2324" s="16" t="s">
        <v>3120</v>
      </c>
      <c r="D2324" s="16" t="s">
        <v>3121</v>
      </c>
      <c r="E2324" s="16" t="s">
        <v>3298</v>
      </c>
      <c r="F2324" s="16" t="s">
        <v>3163</v>
      </c>
      <c r="G2324" s="16" t="s">
        <v>3164</v>
      </c>
      <c r="H2324" s="16" t="s">
        <v>3125</v>
      </c>
      <c r="I2324" s="16">
        <v>51.528449999999999</v>
      </c>
      <c r="J2324" s="16">
        <v>-0.76423000000000996</v>
      </c>
      <c r="K2324" s="16">
        <v>2</v>
      </c>
      <c r="L2324" s="18" t="s">
        <v>3165</v>
      </c>
      <c r="M2324" s="18">
        <v>1</v>
      </c>
      <c r="N2324" s="18" t="s">
        <v>4</v>
      </c>
      <c r="O2324" s="18">
        <v>147500</v>
      </c>
      <c r="P2324" s="18">
        <v>147500</v>
      </c>
      <c r="Q2324" s="18">
        <v>147500</v>
      </c>
      <c r="R2324" s="18">
        <v>198741.499996828</v>
      </c>
      <c r="S2324" s="20">
        <v>1</v>
      </c>
      <c r="T2324" s="21">
        <f t="shared" si="36"/>
        <v>147500</v>
      </c>
      <c r="U2324" s="39">
        <f>T2324*Fx!$C$7</f>
        <v>152376.03305785125</v>
      </c>
    </row>
    <row r="2325" spans="1:21">
      <c r="A2325" s="16" t="s">
        <v>4438</v>
      </c>
      <c r="B2325" s="19"/>
      <c r="C2325" s="16" t="s">
        <v>3120</v>
      </c>
      <c r="D2325" s="16" t="s">
        <v>3121</v>
      </c>
      <c r="E2325" s="16" t="s">
        <v>3094</v>
      </c>
      <c r="F2325" s="16" t="s">
        <v>3131</v>
      </c>
      <c r="G2325" s="16" t="s">
        <v>3094</v>
      </c>
      <c r="H2325" s="16" t="s">
        <v>3125</v>
      </c>
      <c r="I2325" s="16">
        <v>51.50703</v>
      </c>
      <c r="J2325" s="16">
        <v>-0.13866000000001</v>
      </c>
      <c r="K2325" s="16">
        <v>4</v>
      </c>
      <c r="L2325" s="18" t="s">
        <v>3132</v>
      </c>
      <c r="M2325" s="18">
        <v>1</v>
      </c>
      <c r="N2325" s="18" t="s">
        <v>4</v>
      </c>
      <c r="O2325" s="18">
        <v>721500</v>
      </c>
      <c r="P2325" s="18">
        <v>721500</v>
      </c>
      <c r="Q2325" s="18">
        <v>721499.99999999895</v>
      </c>
      <c r="R2325" s="18">
        <v>972149.09998448403</v>
      </c>
      <c r="S2325" s="20">
        <v>1</v>
      </c>
      <c r="T2325" s="21">
        <f t="shared" si="36"/>
        <v>721500</v>
      </c>
      <c r="U2325" s="39">
        <f>T2325*Fx!$C$7</f>
        <v>745351.23966942157</v>
      </c>
    </row>
    <row r="2326" spans="1:21">
      <c r="A2326" s="16" t="s">
        <v>4438</v>
      </c>
      <c r="B2326" s="19"/>
      <c r="C2326" s="16" t="s">
        <v>3120</v>
      </c>
      <c r="D2326" s="16" t="s">
        <v>3121</v>
      </c>
      <c r="E2326" s="16" t="s">
        <v>3094</v>
      </c>
      <c r="F2326" s="16" t="s">
        <v>2397</v>
      </c>
      <c r="G2326" s="16" t="s">
        <v>3094</v>
      </c>
      <c r="H2326" s="16" t="s">
        <v>3125</v>
      </c>
      <c r="I2326" s="16">
        <v>51.489500040000003</v>
      </c>
      <c r="J2326" s="16">
        <v>-6.007896000001E-2</v>
      </c>
      <c r="K2326" s="16">
        <v>3</v>
      </c>
      <c r="L2326" s="18" t="s">
        <v>3149</v>
      </c>
      <c r="M2326" s="18">
        <v>1</v>
      </c>
      <c r="N2326" s="18" t="s">
        <v>4</v>
      </c>
      <c r="O2326" s="18">
        <v>7200468</v>
      </c>
      <c r="P2326" s="18">
        <v>7200468</v>
      </c>
      <c r="Q2326" s="18">
        <v>7200468</v>
      </c>
      <c r="R2326" s="18">
        <v>9701910.5830451492</v>
      </c>
      <c r="S2326" s="20">
        <v>1</v>
      </c>
      <c r="T2326" s="21">
        <f t="shared" si="36"/>
        <v>7200468</v>
      </c>
      <c r="U2326" s="39">
        <f>T2326*Fx!$C$7</f>
        <v>7438500.0000000009</v>
      </c>
    </row>
    <row r="2327" spans="1:21">
      <c r="A2327" s="16" t="s">
        <v>4438</v>
      </c>
      <c r="B2327" s="19"/>
      <c r="C2327" s="16" t="s">
        <v>3120</v>
      </c>
      <c r="D2327" s="16" t="s">
        <v>3121</v>
      </c>
      <c r="E2327" s="16" t="s">
        <v>3215</v>
      </c>
      <c r="F2327" s="16" t="s">
        <v>3216</v>
      </c>
      <c r="G2327" s="16" t="s">
        <v>3275</v>
      </c>
      <c r="H2327" s="16" t="s">
        <v>3125</v>
      </c>
      <c r="I2327" s="16">
        <v>50.976099990000002</v>
      </c>
      <c r="J2327" s="16">
        <v>-1.97709516000001</v>
      </c>
      <c r="K2327" s="16">
        <v>3</v>
      </c>
      <c r="L2327" s="18" t="s">
        <v>3217</v>
      </c>
      <c r="M2327" s="18">
        <v>1</v>
      </c>
      <c r="N2327" s="18" t="s">
        <v>4</v>
      </c>
      <c r="O2327" s="18">
        <v>100000</v>
      </c>
      <c r="P2327" s="18">
        <v>100000</v>
      </c>
      <c r="Q2327" s="18">
        <v>99999.999999999898</v>
      </c>
      <c r="R2327" s="18">
        <v>134739.99999784899</v>
      </c>
      <c r="S2327" s="20">
        <v>1</v>
      </c>
      <c r="T2327" s="21">
        <f t="shared" si="36"/>
        <v>100000</v>
      </c>
      <c r="U2327" s="39">
        <f>T2327*Fx!$C$7</f>
        <v>103305.78512396695</v>
      </c>
    </row>
    <row r="2328" spans="1:21">
      <c r="A2328" s="16" t="s">
        <v>4438</v>
      </c>
      <c r="B2328" s="19"/>
      <c r="C2328" s="16" t="s">
        <v>3120</v>
      </c>
      <c r="D2328" s="16" t="s">
        <v>3121</v>
      </c>
      <c r="E2328" s="16" t="s">
        <v>3094</v>
      </c>
      <c r="F2328" s="16" t="s">
        <v>3131</v>
      </c>
      <c r="G2328" s="16" t="s">
        <v>3094</v>
      </c>
      <c r="H2328" s="16" t="s">
        <v>3125</v>
      </c>
      <c r="I2328" s="16">
        <v>51.457129999999999</v>
      </c>
      <c r="J2328" s="16">
        <v>-0.21356000000000999</v>
      </c>
      <c r="K2328" s="16">
        <v>2</v>
      </c>
      <c r="L2328" s="18" t="s">
        <v>3132</v>
      </c>
      <c r="M2328" s="18">
        <v>1</v>
      </c>
      <c r="N2328" s="18" t="s">
        <v>4</v>
      </c>
      <c r="O2328" s="18">
        <v>50000</v>
      </c>
      <c r="P2328" s="18">
        <v>50000</v>
      </c>
      <c r="Q2328" s="18">
        <v>49999.999999999898</v>
      </c>
      <c r="R2328" s="18">
        <v>67369.999998924701</v>
      </c>
      <c r="S2328" s="20">
        <v>1</v>
      </c>
      <c r="T2328" s="21">
        <f t="shared" si="36"/>
        <v>50000</v>
      </c>
      <c r="U2328" s="39">
        <f>T2328*Fx!$C$7</f>
        <v>51652.892561983477</v>
      </c>
    </row>
    <row r="2329" spans="1:21">
      <c r="A2329" s="16" t="s">
        <v>4438</v>
      </c>
      <c r="B2329" s="19"/>
      <c r="C2329" s="16" t="s">
        <v>3120</v>
      </c>
      <c r="D2329" s="16" t="s">
        <v>3121</v>
      </c>
      <c r="E2329" s="16" t="s">
        <v>3701</v>
      </c>
      <c r="F2329" s="16" t="s">
        <v>3243</v>
      </c>
      <c r="G2329" s="16" t="s">
        <v>3147</v>
      </c>
      <c r="H2329" s="16" t="s">
        <v>3125</v>
      </c>
      <c r="I2329" s="16">
        <v>51.314557999999998</v>
      </c>
      <c r="J2329" s="16">
        <v>0.45188400000001</v>
      </c>
      <c r="K2329" s="16">
        <v>3</v>
      </c>
      <c r="L2329" s="18" t="s">
        <v>3245</v>
      </c>
      <c r="M2329" s="18">
        <v>1</v>
      </c>
      <c r="N2329" s="18" t="s">
        <v>4</v>
      </c>
      <c r="O2329" s="18">
        <v>1962013</v>
      </c>
      <c r="P2329" s="18">
        <v>1962013</v>
      </c>
      <c r="Q2329" s="18">
        <v>1962013</v>
      </c>
      <c r="R2329" s="18">
        <v>2643616.3161578001</v>
      </c>
      <c r="S2329" s="20">
        <v>1</v>
      </c>
      <c r="T2329" s="21">
        <f t="shared" si="36"/>
        <v>1962013</v>
      </c>
      <c r="U2329" s="39">
        <f>T2329*Fx!$C$7</f>
        <v>2026872.9338842977</v>
      </c>
    </row>
    <row r="2330" spans="1:21">
      <c r="A2330" s="16" t="s">
        <v>4438</v>
      </c>
      <c r="B2330" s="19"/>
      <c r="C2330" s="16" t="s">
        <v>3120</v>
      </c>
      <c r="D2330" s="16" t="s">
        <v>3121</v>
      </c>
      <c r="E2330" s="16" t="s">
        <v>3094</v>
      </c>
      <c r="F2330" s="16" t="s">
        <v>3131</v>
      </c>
      <c r="G2330" s="16" t="s">
        <v>3094</v>
      </c>
      <c r="H2330" s="16" t="s">
        <v>3125</v>
      </c>
      <c r="I2330" s="16">
        <v>51.499443960000001</v>
      </c>
      <c r="J2330" s="16">
        <v>-0.16323408000001</v>
      </c>
      <c r="K2330" s="16">
        <v>3</v>
      </c>
      <c r="L2330" s="18" t="s">
        <v>3132</v>
      </c>
      <c r="M2330" s="18">
        <v>1</v>
      </c>
      <c r="N2330" s="18" t="s">
        <v>4</v>
      </c>
      <c r="O2330" s="18">
        <v>2256351.6298379898</v>
      </c>
      <c r="P2330" s="18">
        <v>2256351.6298379898</v>
      </c>
      <c r="Q2330" s="18">
        <v>2256351.6298379898</v>
      </c>
      <c r="R2330" s="18">
        <v>3040208.1859951802</v>
      </c>
      <c r="S2330" s="20">
        <v>1</v>
      </c>
      <c r="T2330" s="21">
        <f t="shared" si="36"/>
        <v>2256351.6298379898</v>
      </c>
      <c r="U2330" s="39">
        <f>T2330*Fx!$C$7</f>
        <v>2330941.7663615597</v>
      </c>
    </row>
    <row r="2331" spans="1:21">
      <c r="A2331" s="16" t="s">
        <v>4438</v>
      </c>
      <c r="B2331" s="19"/>
      <c r="C2331" s="16" t="s">
        <v>3120</v>
      </c>
      <c r="D2331" s="16" t="s">
        <v>3121</v>
      </c>
      <c r="E2331" s="16" t="s">
        <v>3202</v>
      </c>
      <c r="F2331" s="16" t="s">
        <v>3203</v>
      </c>
      <c r="G2331" s="16" t="s">
        <v>3155</v>
      </c>
      <c r="H2331" s="16" t="s">
        <v>3125</v>
      </c>
      <c r="I2331" s="16">
        <v>51.754925970000002</v>
      </c>
      <c r="J2331" s="16">
        <v>-1.2561789600000099</v>
      </c>
      <c r="K2331" s="16">
        <v>3</v>
      </c>
      <c r="L2331" s="18" t="s">
        <v>3204</v>
      </c>
      <c r="M2331" s="18">
        <v>1</v>
      </c>
      <c r="N2331" s="18" t="s">
        <v>4</v>
      </c>
      <c r="O2331" s="18">
        <v>247000</v>
      </c>
      <c r="P2331" s="18">
        <v>247000</v>
      </c>
      <c r="Q2331" s="18">
        <v>247000</v>
      </c>
      <c r="R2331" s="18">
        <v>332807.79999468802</v>
      </c>
      <c r="S2331" s="20">
        <v>1</v>
      </c>
      <c r="T2331" s="21">
        <f t="shared" si="36"/>
        <v>247000</v>
      </c>
      <c r="U2331" s="39">
        <f>T2331*Fx!$C$7</f>
        <v>255165.28925619836</v>
      </c>
    </row>
    <row r="2332" spans="1:21">
      <c r="A2332" s="16" t="s">
        <v>4438</v>
      </c>
      <c r="B2332" s="19"/>
      <c r="C2332" s="16" t="s">
        <v>3120</v>
      </c>
      <c r="D2332" s="16" t="s">
        <v>3121</v>
      </c>
      <c r="E2332" s="16" t="s">
        <v>3537</v>
      </c>
      <c r="F2332" s="16" t="s">
        <v>3196</v>
      </c>
      <c r="G2332" s="16" t="s">
        <v>3194</v>
      </c>
      <c r="H2332" s="16" t="s">
        <v>3125</v>
      </c>
      <c r="I2332" s="16">
        <v>52.212687000000003</v>
      </c>
      <c r="J2332" s="16">
        <v>1.4914850000000099</v>
      </c>
      <c r="K2332" s="16">
        <v>3</v>
      </c>
      <c r="L2332" s="18" t="s">
        <v>3197</v>
      </c>
      <c r="M2332" s="18">
        <v>1</v>
      </c>
      <c r="N2332" s="18" t="s">
        <v>4</v>
      </c>
      <c r="O2332" s="18">
        <v>230000</v>
      </c>
      <c r="P2332" s="18">
        <v>230000</v>
      </c>
      <c r="Q2332" s="18">
        <v>230000</v>
      </c>
      <c r="R2332" s="18">
        <v>309901.99999505398</v>
      </c>
      <c r="S2332" s="20">
        <v>1</v>
      </c>
      <c r="T2332" s="21">
        <f t="shared" si="36"/>
        <v>230000</v>
      </c>
      <c r="U2332" s="39">
        <f>T2332*Fx!$C$7</f>
        <v>237603.30578512399</v>
      </c>
    </row>
    <row r="2333" spans="1:21">
      <c r="A2333" s="16" t="s">
        <v>4438</v>
      </c>
      <c r="B2333" s="19"/>
      <c r="C2333" s="16" t="s">
        <v>3120</v>
      </c>
      <c r="D2333" s="16" t="s">
        <v>3121</v>
      </c>
      <c r="E2333" s="16" t="s">
        <v>3679</v>
      </c>
      <c r="F2333" s="16" t="s">
        <v>3167</v>
      </c>
      <c r="G2333" s="16" t="s">
        <v>3168</v>
      </c>
      <c r="H2333" s="16" t="s">
        <v>3125</v>
      </c>
      <c r="I2333" s="16">
        <v>52.471443999999998</v>
      </c>
      <c r="J2333" s="16">
        <v>0.33156800000000902</v>
      </c>
      <c r="K2333" s="16">
        <v>3</v>
      </c>
      <c r="L2333" s="18" t="s">
        <v>3169</v>
      </c>
      <c r="M2333" s="18">
        <v>1</v>
      </c>
      <c r="N2333" s="18" t="s">
        <v>4</v>
      </c>
      <c r="O2333" s="18">
        <v>1558400</v>
      </c>
      <c r="P2333" s="18">
        <v>1558400</v>
      </c>
      <c r="Q2333" s="18">
        <v>1558400</v>
      </c>
      <c r="R2333" s="18">
        <v>2099788.15996648</v>
      </c>
      <c r="S2333" s="20">
        <v>1</v>
      </c>
      <c r="T2333" s="21">
        <f t="shared" si="36"/>
        <v>1558400</v>
      </c>
      <c r="U2333" s="39">
        <f>T2333*Fx!$C$7</f>
        <v>1609917.3553719011</v>
      </c>
    </row>
    <row r="2334" spans="1:21">
      <c r="A2334" s="16" t="s">
        <v>4438</v>
      </c>
      <c r="B2334" s="19"/>
      <c r="C2334" s="16" t="s">
        <v>3120</v>
      </c>
      <c r="D2334" s="16" t="s">
        <v>3121</v>
      </c>
      <c r="E2334" s="16" t="s">
        <v>3094</v>
      </c>
      <c r="F2334" s="16" t="s">
        <v>2397</v>
      </c>
      <c r="G2334" s="16" t="s">
        <v>3094</v>
      </c>
      <c r="H2334" s="16" t="s">
        <v>3125</v>
      </c>
      <c r="I2334" s="16">
        <v>51.450029999999998</v>
      </c>
      <c r="J2334" s="16">
        <v>-1.8210000000009999E-2</v>
      </c>
      <c r="K2334" s="16">
        <v>2</v>
      </c>
      <c r="L2334" s="18" t="s">
        <v>3149</v>
      </c>
      <c r="M2334" s="18">
        <v>1</v>
      </c>
      <c r="N2334" s="18" t="s">
        <v>4</v>
      </c>
      <c r="O2334" s="18">
        <v>163008</v>
      </c>
      <c r="P2334" s="18">
        <v>163008</v>
      </c>
      <c r="Q2334" s="18">
        <v>163008</v>
      </c>
      <c r="R2334" s="18">
        <v>219636.97919649401</v>
      </c>
      <c r="S2334" s="20">
        <v>1</v>
      </c>
      <c r="T2334" s="21">
        <f t="shared" si="36"/>
        <v>163008</v>
      </c>
      <c r="U2334" s="39">
        <f>T2334*Fx!$C$7</f>
        <v>168396.69421487604</v>
      </c>
    </row>
    <row r="2335" spans="1:21">
      <c r="A2335" s="16" t="s">
        <v>4438</v>
      </c>
      <c r="B2335" s="19"/>
      <c r="C2335" s="16" t="s">
        <v>3120</v>
      </c>
      <c r="D2335" s="16" t="s">
        <v>3121</v>
      </c>
      <c r="E2335" s="16" t="s">
        <v>3962</v>
      </c>
      <c r="F2335" s="16" t="s">
        <v>3963</v>
      </c>
      <c r="G2335" s="16" t="s">
        <v>3824</v>
      </c>
      <c r="H2335" s="16" t="s">
        <v>3125</v>
      </c>
      <c r="I2335" s="16">
        <v>52.589898990000002</v>
      </c>
      <c r="J2335" s="16">
        <v>-2.4924848400000101</v>
      </c>
      <c r="K2335" s="16">
        <v>3</v>
      </c>
      <c r="L2335" s="18" t="s">
        <v>3964</v>
      </c>
      <c r="M2335" s="18">
        <v>1</v>
      </c>
      <c r="N2335" s="18" t="s">
        <v>4</v>
      </c>
      <c r="O2335" s="18">
        <v>4934305</v>
      </c>
      <c r="P2335" s="18">
        <v>4934305</v>
      </c>
      <c r="Q2335" s="18">
        <v>4934305</v>
      </c>
      <c r="R2335" s="18">
        <v>6648482.5568938898</v>
      </c>
      <c r="S2335" s="20">
        <v>1</v>
      </c>
      <c r="T2335" s="21">
        <f t="shared" si="36"/>
        <v>4934305</v>
      </c>
      <c r="U2335" s="39">
        <f>T2335*Fx!$C$7</f>
        <v>5097422.5206611576</v>
      </c>
    </row>
    <row r="2336" spans="1:21">
      <c r="A2336" s="16" t="s">
        <v>4438</v>
      </c>
      <c r="B2336" s="19"/>
      <c r="C2336" s="16" t="s">
        <v>3120</v>
      </c>
      <c r="D2336" s="16" t="s">
        <v>3121</v>
      </c>
      <c r="E2336" s="16" t="s">
        <v>3548</v>
      </c>
      <c r="F2336" s="16" t="s">
        <v>3484</v>
      </c>
      <c r="G2336" s="16" t="s">
        <v>3239</v>
      </c>
      <c r="H2336" s="16" t="s">
        <v>3125</v>
      </c>
      <c r="I2336" s="16">
        <v>50.591620980000002</v>
      </c>
      <c r="J2336" s="16">
        <v>-3.6758530800000102</v>
      </c>
      <c r="K2336" s="16">
        <v>3</v>
      </c>
      <c r="L2336" s="18" t="s">
        <v>3486</v>
      </c>
      <c r="M2336" s="18">
        <v>1</v>
      </c>
      <c r="N2336" s="18" t="s">
        <v>4</v>
      </c>
      <c r="O2336" s="18">
        <v>1286000</v>
      </c>
      <c r="P2336" s="18">
        <v>1286000</v>
      </c>
      <c r="Q2336" s="18">
        <v>1286000</v>
      </c>
      <c r="R2336" s="18">
        <v>1732756.3999723401</v>
      </c>
      <c r="S2336" s="20">
        <v>1</v>
      </c>
      <c r="T2336" s="21">
        <f t="shared" si="36"/>
        <v>1286000</v>
      </c>
      <c r="U2336" s="39">
        <f>T2336*Fx!$C$7</f>
        <v>1328512.396694215</v>
      </c>
    </row>
    <row r="2337" spans="1:21">
      <c r="A2337" s="16" t="s">
        <v>4438</v>
      </c>
      <c r="B2337" s="19"/>
      <c r="C2337" s="16" t="s">
        <v>3120</v>
      </c>
      <c r="D2337" s="16" t="s">
        <v>3121</v>
      </c>
      <c r="E2337" s="16" t="s">
        <v>3094</v>
      </c>
      <c r="F2337" s="16" t="s">
        <v>3133</v>
      </c>
      <c r="G2337" s="16" t="s">
        <v>3094</v>
      </c>
      <c r="H2337" s="16" t="s">
        <v>3125</v>
      </c>
      <c r="I2337" s="16">
        <v>51.544640000000001</v>
      </c>
      <c r="J2337" s="16">
        <v>-0.23260000000000999</v>
      </c>
      <c r="K2337" s="16">
        <v>2</v>
      </c>
      <c r="L2337" s="18" t="s">
        <v>3134</v>
      </c>
      <c r="M2337" s="18">
        <v>1</v>
      </c>
      <c r="N2337" s="18" t="s">
        <v>4</v>
      </c>
      <c r="O2337" s="18">
        <v>100000</v>
      </c>
      <c r="P2337" s="18">
        <v>100000</v>
      </c>
      <c r="Q2337" s="18">
        <v>99999.999999999898</v>
      </c>
      <c r="R2337" s="18">
        <v>134739.99999784899</v>
      </c>
      <c r="S2337" s="20">
        <v>1</v>
      </c>
      <c r="T2337" s="21">
        <f t="shared" si="36"/>
        <v>100000</v>
      </c>
      <c r="U2337" s="39">
        <f>T2337*Fx!$C$7</f>
        <v>103305.78512396695</v>
      </c>
    </row>
    <row r="2338" spans="1:21">
      <c r="A2338" s="16" t="s">
        <v>4438</v>
      </c>
      <c r="B2338" s="19"/>
      <c r="C2338" s="16" t="s">
        <v>3120</v>
      </c>
      <c r="D2338" s="16" t="s">
        <v>3121</v>
      </c>
      <c r="E2338" s="16" t="s">
        <v>3094</v>
      </c>
      <c r="F2338" s="16" t="s">
        <v>3131</v>
      </c>
      <c r="G2338" s="16" t="s">
        <v>3094</v>
      </c>
      <c r="H2338" s="16" t="s">
        <v>3125</v>
      </c>
      <c r="I2338" s="16">
        <v>51.434166959999999</v>
      </c>
      <c r="J2338" s="16">
        <v>-0.18694512000000901</v>
      </c>
      <c r="K2338" s="16">
        <v>3</v>
      </c>
      <c r="L2338" s="18" t="s">
        <v>3132</v>
      </c>
      <c r="M2338" s="18">
        <v>1</v>
      </c>
      <c r="N2338" s="18" t="s">
        <v>4</v>
      </c>
      <c r="O2338" s="18">
        <v>6445570.7817506297</v>
      </c>
      <c r="P2338" s="18">
        <v>6445570.7817506297</v>
      </c>
      <c r="Q2338" s="18">
        <v>6445570.7817506297</v>
      </c>
      <c r="R2338" s="18">
        <v>8684762.0711921901</v>
      </c>
      <c r="S2338" s="20">
        <v>1</v>
      </c>
      <c r="T2338" s="21">
        <f t="shared" si="36"/>
        <v>6445570.7817506297</v>
      </c>
      <c r="U2338" s="39">
        <f>T2338*Fx!$C$7</f>
        <v>6658647.5018085027</v>
      </c>
    </row>
    <row r="2339" spans="1:21">
      <c r="A2339" s="16" t="s">
        <v>4438</v>
      </c>
      <c r="B2339" s="19"/>
      <c r="C2339" s="16" t="s">
        <v>3120</v>
      </c>
      <c r="D2339" s="16" t="s">
        <v>3121</v>
      </c>
      <c r="E2339" s="16" t="s">
        <v>3874</v>
      </c>
      <c r="F2339" s="16" t="s">
        <v>2920</v>
      </c>
      <c r="G2339" s="16" t="s">
        <v>4435</v>
      </c>
      <c r="H2339" s="16" t="s">
        <v>3875</v>
      </c>
      <c r="I2339" s="16">
        <v>49.456983690000001</v>
      </c>
      <c r="J2339" s="16">
        <v>-2.5419491700000099</v>
      </c>
      <c r="K2339" s="16">
        <v>5</v>
      </c>
      <c r="L2339" s="18" t="s">
        <v>3876</v>
      </c>
      <c r="M2339" s="18">
        <v>1</v>
      </c>
      <c r="N2339" s="18" t="s">
        <v>4</v>
      </c>
      <c r="O2339" s="18">
        <v>252998.43</v>
      </c>
      <c r="P2339" s="18">
        <v>252998.43</v>
      </c>
      <c r="Q2339" s="18">
        <v>252998.43</v>
      </c>
      <c r="R2339" s="18">
        <v>340890.08457655902</v>
      </c>
      <c r="S2339" s="20">
        <v>1</v>
      </c>
      <c r="T2339" s="21">
        <f t="shared" si="36"/>
        <v>252998.43</v>
      </c>
      <c r="U2339" s="39">
        <f>T2339*Fx!$C$7</f>
        <v>261362.01446280995</v>
      </c>
    </row>
    <row r="2340" spans="1:21">
      <c r="A2340" s="16" t="s">
        <v>4438</v>
      </c>
      <c r="B2340" s="19"/>
      <c r="C2340" s="16" t="s">
        <v>3120</v>
      </c>
      <c r="D2340" s="16" t="s">
        <v>3121</v>
      </c>
      <c r="E2340" s="16" t="s">
        <v>3237</v>
      </c>
      <c r="F2340" s="16" t="s">
        <v>3238</v>
      </c>
      <c r="G2340" s="16" t="s">
        <v>3239</v>
      </c>
      <c r="H2340" s="16" t="s">
        <v>3125</v>
      </c>
      <c r="I2340" s="16">
        <v>50.800137999999997</v>
      </c>
      <c r="J2340" s="16">
        <v>-3.1878720000000098</v>
      </c>
      <c r="K2340" s="16">
        <v>3</v>
      </c>
      <c r="L2340" s="18" t="s">
        <v>3240</v>
      </c>
      <c r="M2340" s="18">
        <v>1</v>
      </c>
      <c r="N2340" s="18" t="s">
        <v>4</v>
      </c>
      <c r="O2340" s="18">
        <v>1448091</v>
      </c>
      <c r="P2340" s="18">
        <v>1448091</v>
      </c>
      <c r="Q2340" s="18">
        <v>1448091</v>
      </c>
      <c r="R2340" s="18">
        <v>1951157.8133688499</v>
      </c>
      <c r="S2340" s="20">
        <v>1</v>
      </c>
      <c r="T2340" s="21">
        <f t="shared" si="36"/>
        <v>1448091</v>
      </c>
      <c r="U2340" s="39">
        <f>T2340*Fx!$C$7</f>
        <v>1495961.7768595044</v>
      </c>
    </row>
    <row r="2341" spans="1:21">
      <c r="A2341" s="16" t="s">
        <v>4438</v>
      </c>
      <c r="B2341" s="19"/>
      <c r="C2341" s="16" t="s">
        <v>3120</v>
      </c>
      <c r="D2341" s="16" t="s">
        <v>3121</v>
      </c>
      <c r="E2341" s="16" t="s">
        <v>3674</v>
      </c>
      <c r="F2341" s="16" t="s">
        <v>3675</v>
      </c>
      <c r="G2341" s="16" t="s">
        <v>3676</v>
      </c>
      <c r="H2341" s="16" t="s">
        <v>3125</v>
      </c>
      <c r="I2341" s="16">
        <v>51.540889999999997</v>
      </c>
      <c r="J2341" s="16">
        <v>0.66767000000000998</v>
      </c>
      <c r="K2341" s="16">
        <v>2</v>
      </c>
      <c r="L2341" s="18" t="s">
        <v>3677</v>
      </c>
      <c r="M2341" s="18">
        <v>1</v>
      </c>
      <c r="N2341" s="18" t="s">
        <v>4</v>
      </c>
      <c r="O2341" s="18">
        <v>124245.7</v>
      </c>
      <c r="P2341" s="18">
        <v>124245.7</v>
      </c>
      <c r="Q2341" s="18">
        <v>124245.69999999899</v>
      </c>
      <c r="R2341" s="18">
        <v>167408.656177328</v>
      </c>
      <c r="S2341" s="20">
        <v>1</v>
      </c>
      <c r="T2341" s="21">
        <f t="shared" si="36"/>
        <v>124245.7</v>
      </c>
      <c r="U2341" s="39">
        <f>T2341*Fx!$C$7</f>
        <v>128352.99586776861</v>
      </c>
    </row>
    <row r="2342" spans="1:21">
      <c r="A2342" s="16" t="s">
        <v>4438</v>
      </c>
      <c r="B2342" s="19"/>
      <c r="C2342" s="16" t="s">
        <v>3120</v>
      </c>
      <c r="D2342" s="16" t="s">
        <v>3121</v>
      </c>
      <c r="E2342" s="16" t="s">
        <v>3094</v>
      </c>
      <c r="F2342" s="16" t="s">
        <v>3129</v>
      </c>
      <c r="G2342" s="16" t="s">
        <v>3094</v>
      </c>
      <c r="H2342" s="16" t="s">
        <v>3125</v>
      </c>
      <c r="I2342" s="16">
        <v>51.509373029999999</v>
      </c>
      <c r="J2342" s="16">
        <v>-0.13765896000000999</v>
      </c>
      <c r="K2342" s="16">
        <v>3</v>
      </c>
      <c r="L2342" s="18" t="s">
        <v>3130</v>
      </c>
      <c r="M2342" s="18">
        <v>1</v>
      </c>
      <c r="N2342" s="18" t="s">
        <v>4</v>
      </c>
      <c r="O2342" s="18">
        <v>18880</v>
      </c>
      <c r="P2342" s="18">
        <v>18880</v>
      </c>
      <c r="Q2342" s="18">
        <v>18880</v>
      </c>
      <c r="R2342" s="18">
        <v>25438.911999593998</v>
      </c>
      <c r="S2342" s="20">
        <v>1</v>
      </c>
      <c r="T2342" s="21">
        <f t="shared" si="36"/>
        <v>18880</v>
      </c>
      <c r="U2342" s="39">
        <f>T2342*Fx!$C$7</f>
        <v>19504.132231404961</v>
      </c>
    </row>
    <row r="2343" spans="1:21">
      <c r="A2343" s="16" t="s">
        <v>4438</v>
      </c>
      <c r="B2343" s="19"/>
      <c r="C2343" s="16" t="s">
        <v>3120</v>
      </c>
      <c r="D2343" s="16" t="s">
        <v>3121</v>
      </c>
      <c r="E2343" s="16" t="s">
        <v>3215</v>
      </c>
      <c r="F2343" s="16" t="s">
        <v>3216</v>
      </c>
      <c r="G2343" s="16" t="s">
        <v>3184</v>
      </c>
      <c r="H2343" s="16" t="s">
        <v>3125</v>
      </c>
      <c r="I2343" s="16">
        <v>50.993142030000001</v>
      </c>
      <c r="J2343" s="16">
        <v>-1.7579638800000099</v>
      </c>
      <c r="K2343" s="16">
        <v>3</v>
      </c>
      <c r="L2343" s="18" t="s">
        <v>3217</v>
      </c>
      <c r="M2343" s="18">
        <v>1</v>
      </c>
      <c r="N2343" s="18" t="s">
        <v>4</v>
      </c>
      <c r="O2343" s="18">
        <v>400000</v>
      </c>
      <c r="P2343" s="18">
        <v>400000</v>
      </c>
      <c r="Q2343" s="18">
        <v>399999.99999999901</v>
      </c>
      <c r="R2343" s="18">
        <v>538959.99999139796</v>
      </c>
      <c r="S2343" s="20">
        <v>1</v>
      </c>
      <c r="T2343" s="21">
        <f t="shared" si="36"/>
        <v>400000</v>
      </c>
      <c r="U2343" s="39">
        <f>T2343*Fx!$C$7</f>
        <v>413223.14049586782</v>
      </c>
    </row>
    <row r="2344" spans="1:21">
      <c r="A2344" s="16" t="s">
        <v>4438</v>
      </c>
      <c r="B2344" s="19"/>
      <c r="C2344" s="16" t="s">
        <v>3120</v>
      </c>
      <c r="D2344" s="16" t="s">
        <v>3121</v>
      </c>
      <c r="E2344" s="16" t="s">
        <v>3882</v>
      </c>
      <c r="F2344" s="16" t="s">
        <v>3269</v>
      </c>
      <c r="G2344" s="16" t="s">
        <v>3230</v>
      </c>
      <c r="H2344" s="16" t="s">
        <v>3125</v>
      </c>
      <c r="I2344" s="16">
        <v>51.75461</v>
      </c>
      <c r="J2344" s="16">
        <v>-1.325000000001E-2</v>
      </c>
      <c r="K2344" s="16">
        <v>2</v>
      </c>
      <c r="L2344" s="18" t="s">
        <v>3270</v>
      </c>
      <c r="M2344" s="18">
        <v>1</v>
      </c>
      <c r="N2344" s="18" t="s">
        <v>4</v>
      </c>
      <c r="O2344" s="18">
        <v>15000</v>
      </c>
      <c r="P2344" s="18">
        <v>15000</v>
      </c>
      <c r="Q2344" s="18">
        <v>15000</v>
      </c>
      <c r="R2344" s="18">
        <v>20210.999999677399</v>
      </c>
      <c r="S2344" s="20">
        <v>1</v>
      </c>
      <c r="T2344" s="21">
        <f t="shared" si="36"/>
        <v>15000</v>
      </c>
      <c r="U2344" s="39">
        <f>T2344*Fx!$C$7</f>
        <v>15495.867768595042</v>
      </c>
    </row>
    <row r="2345" spans="1:21">
      <c r="A2345" s="16" t="s">
        <v>4438</v>
      </c>
      <c r="B2345" s="19"/>
      <c r="C2345" s="16" t="s">
        <v>3120</v>
      </c>
      <c r="D2345" s="16" t="s">
        <v>3121</v>
      </c>
      <c r="E2345" s="16" t="s">
        <v>3838</v>
      </c>
      <c r="F2345" s="16" t="s">
        <v>3243</v>
      </c>
      <c r="G2345" s="16" t="s">
        <v>3244</v>
      </c>
      <c r="H2345" s="16" t="s">
        <v>3125</v>
      </c>
      <c r="I2345" s="16">
        <v>51.392443</v>
      </c>
      <c r="J2345" s="16">
        <v>0.53337200000000995</v>
      </c>
      <c r="K2345" s="16">
        <v>3</v>
      </c>
      <c r="L2345" s="18" t="s">
        <v>3245</v>
      </c>
      <c r="M2345" s="18">
        <v>1</v>
      </c>
      <c r="N2345" s="18" t="s">
        <v>4</v>
      </c>
      <c r="O2345" s="18">
        <v>8865017</v>
      </c>
      <c r="P2345" s="18">
        <v>8865017</v>
      </c>
      <c r="Q2345" s="18">
        <v>8865017</v>
      </c>
      <c r="R2345" s="18">
        <v>11944723.9056093</v>
      </c>
      <c r="S2345" s="20">
        <v>1</v>
      </c>
      <c r="T2345" s="21">
        <f t="shared" si="36"/>
        <v>8865017</v>
      </c>
      <c r="U2345" s="39">
        <f>T2345*Fx!$C$7</f>
        <v>9158075.4132231418</v>
      </c>
    </row>
    <row r="2346" spans="1:21">
      <c r="A2346" s="16" t="s">
        <v>4438</v>
      </c>
      <c r="B2346" s="19"/>
      <c r="C2346" s="16" t="s">
        <v>3120</v>
      </c>
      <c r="D2346" s="16" t="s">
        <v>3121</v>
      </c>
      <c r="E2346" s="16" t="s">
        <v>3094</v>
      </c>
      <c r="F2346" s="16" t="s">
        <v>3129</v>
      </c>
      <c r="G2346" s="16" t="s">
        <v>3094</v>
      </c>
      <c r="H2346" s="16" t="s">
        <v>3125</v>
      </c>
      <c r="I2346" s="16">
        <v>51.495093990000001</v>
      </c>
      <c r="J2346" s="16">
        <v>-0.19704708000001001</v>
      </c>
      <c r="K2346" s="16">
        <v>3</v>
      </c>
      <c r="L2346" s="18" t="s">
        <v>3130</v>
      </c>
      <c r="M2346" s="18">
        <v>1</v>
      </c>
      <c r="N2346" s="18" t="s">
        <v>4</v>
      </c>
      <c r="O2346" s="18">
        <v>30000</v>
      </c>
      <c r="P2346" s="18">
        <v>30000</v>
      </c>
      <c r="Q2346" s="18">
        <v>30000</v>
      </c>
      <c r="R2346" s="18">
        <v>40421.999999354797</v>
      </c>
      <c r="S2346" s="20">
        <v>1</v>
      </c>
      <c r="T2346" s="21">
        <f t="shared" si="36"/>
        <v>30000</v>
      </c>
      <c r="U2346" s="39">
        <f>T2346*Fx!$C$7</f>
        <v>30991.735537190085</v>
      </c>
    </row>
    <row r="2347" spans="1:21">
      <c r="A2347" s="16" t="s">
        <v>4438</v>
      </c>
      <c r="B2347" s="19"/>
      <c r="C2347" s="16" t="s">
        <v>3120</v>
      </c>
      <c r="D2347" s="16" t="s">
        <v>3121</v>
      </c>
      <c r="E2347" s="16" t="s">
        <v>3917</v>
      </c>
      <c r="F2347" s="16" t="s">
        <v>3129</v>
      </c>
      <c r="G2347" s="16" t="s">
        <v>3094</v>
      </c>
      <c r="H2347" s="16" t="s">
        <v>3125</v>
      </c>
      <c r="I2347" s="16">
        <v>51.50808</v>
      </c>
      <c r="J2347" s="16">
        <v>-0.14242000000000901</v>
      </c>
      <c r="K2347" s="16">
        <v>2</v>
      </c>
      <c r="L2347" s="18" t="s">
        <v>3130</v>
      </c>
      <c r="M2347" s="18">
        <v>1</v>
      </c>
      <c r="N2347" s="18" t="s">
        <v>4</v>
      </c>
      <c r="O2347" s="18">
        <v>11100000</v>
      </c>
      <c r="P2347" s="18">
        <v>11100000</v>
      </c>
      <c r="Q2347" s="18">
        <v>11100000</v>
      </c>
      <c r="R2347" s="18">
        <v>14956139.9997613</v>
      </c>
      <c r="S2347" s="20">
        <v>1</v>
      </c>
      <c r="T2347" s="21">
        <f t="shared" si="36"/>
        <v>11100000</v>
      </c>
      <c r="U2347" s="39">
        <f>T2347*Fx!$C$7</f>
        <v>11466942.148760332</v>
      </c>
    </row>
    <row r="2348" spans="1:21">
      <c r="A2348" s="16" t="s">
        <v>4438</v>
      </c>
      <c r="B2348" s="19"/>
      <c r="C2348" s="16" t="s">
        <v>3120</v>
      </c>
      <c r="D2348" s="16" t="s">
        <v>3121</v>
      </c>
      <c r="E2348" s="16" t="s">
        <v>3727</v>
      </c>
      <c r="F2348" s="16" t="s">
        <v>3251</v>
      </c>
      <c r="G2348" s="16" t="s">
        <v>3147</v>
      </c>
      <c r="H2348" s="16" t="s">
        <v>3125</v>
      </c>
      <c r="I2348" s="16">
        <v>51.328980000000001</v>
      </c>
      <c r="J2348" s="16">
        <v>1.4114500000000101</v>
      </c>
      <c r="K2348" s="16">
        <v>4</v>
      </c>
      <c r="L2348" s="18" t="s">
        <v>3252</v>
      </c>
      <c r="M2348" s="18">
        <v>1</v>
      </c>
      <c r="N2348" s="18" t="s">
        <v>4</v>
      </c>
      <c r="O2348" s="18">
        <v>1000000</v>
      </c>
      <c r="P2348" s="18">
        <v>1000000</v>
      </c>
      <c r="Q2348" s="18">
        <v>1000000</v>
      </c>
      <c r="R2348" s="18">
        <v>1347399.9999784899</v>
      </c>
      <c r="S2348" s="20">
        <v>1</v>
      </c>
      <c r="T2348" s="21">
        <f t="shared" si="36"/>
        <v>1000000</v>
      </c>
      <c r="U2348" s="39">
        <f>T2348*Fx!$C$7</f>
        <v>1033057.8512396695</v>
      </c>
    </row>
    <row r="2349" spans="1:21">
      <c r="A2349" s="16" t="s">
        <v>4438</v>
      </c>
      <c r="B2349" s="19"/>
      <c r="C2349" s="16" t="s">
        <v>3120</v>
      </c>
      <c r="D2349" s="16" t="s">
        <v>3121</v>
      </c>
      <c r="E2349" s="16" t="s">
        <v>3150</v>
      </c>
      <c r="F2349" s="16" t="s">
        <v>3140</v>
      </c>
      <c r="G2349" s="16" t="s">
        <v>3141</v>
      </c>
      <c r="H2349" s="16" t="s">
        <v>3125</v>
      </c>
      <c r="I2349" s="16">
        <v>51.322270000000003</v>
      </c>
      <c r="J2349" s="16">
        <v>-0.55831900000001</v>
      </c>
      <c r="K2349" s="16">
        <v>3</v>
      </c>
      <c r="L2349" s="18" t="s">
        <v>3142</v>
      </c>
      <c r="M2349" s="18">
        <v>1</v>
      </c>
      <c r="N2349" s="18" t="s">
        <v>4</v>
      </c>
      <c r="O2349" s="18">
        <v>6640287</v>
      </c>
      <c r="P2349" s="18">
        <v>6640287</v>
      </c>
      <c r="Q2349" s="18">
        <v>6640287</v>
      </c>
      <c r="R2349" s="18">
        <v>8947122.7036572006</v>
      </c>
      <c r="S2349" s="20">
        <v>1</v>
      </c>
      <c r="T2349" s="21">
        <f t="shared" si="36"/>
        <v>6640287</v>
      </c>
      <c r="U2349" s="39">
        <f>T2349*Fx!$C$7</f>
        <v>6859800.6198347118</v>
      </c>
    </row>
    <row r="2350" spans="1:21">
      <c r="A2350" s="16" t="s">
        <v>4438</v>
      </c>
      <c r="B2350" s="19"/>
      <c r="C2350" s="16" t="s">
        <v>3120</v>
      </c>
      <c r="D2350" s="16" t="s">
        <v>3121</v>
      </c>
      <c r="E2350" s="16" t="s">
        <v>3094</v>
      </c>
      <c r="F2350" s="16" t="s">
        <v>3131</v>
      </c>
      <c r="G2350" s="16" t="s">
        <v>3094</v>
      </c>
      <c r="H2350" s="16" t="s">
        <v>3125</v>
      </c>
      <c r="I2350" s="16">
        <v>51.474539999999998</v>
      </c>
      <c r="J2350" s="16">
        <v>-0.12722000000000999</v>
      </c>
      <c r="K2350" s="16">
        <v>2</v>
      </c>
      <c r="L2350" s="18" t="s">
        <v>3132</v>
      </c>
      <c r="M2350" s="18">
        <v>1</v>
      </c>
      <c r="N2350" s="18" t="s">
        <v>4</v>
      </c>
      <c r="O2350" s="18">
        <v>666000</v>
      </c>
      <c r="P2350" s="18">
        <v>666000</v>
      </c>
      <c r="Q2350" s="18">
        <v>666000</v>
      </c>
      <c r="R2350" s="18">
        <v>897368.39998567803</v>
      </c>
      <c r="S2350" s="20">
        <v>1</v>
      </c>
      <c r="T2350" s="21">
        <f t="shared" si="36"/>
        <v>666000</v>
      </c>
      <c r="U2350" s="39">
        <f>T2350*Fx!$C$7</f>
        <v>688016.5289256199</v>
      </c>
    </row>
    <row r="2351" spans="1:21">
      <c r="A2351" s="16" t="s">
        <v>4438</v>
      </c>
      <c r="B2351" s="19"/>
      <c r="C2351" s="16" t="s">
        <v>3120</v>
      </c>
      <c r="D2351" s="16" t="s">
        <v>3121</v>
      </c>
      <c r="E2351" s="16" t="s">
        <v>3094</v>
      </c>
      <c r="F2351" s="16" t="s">
        <v>2397</v>
      </c>
      <c r="G2351" s="16" t="s">
        <v>3094</v>
      </c>
      <c r="H2351" s="16" t="s">
        <v>3125</v>
      </c>
      <c r="I2351" s="16">
        <v>51.437840000000001</v>
      </c>
      <c r="J2351" s="16">
        <v>-5.693000000001E-2</v>
      </c>
      <c r="K2351" s="16">
        <v>2</v>
      </c>
      <c r="L2351" s="18" t="s">
        <v>3149</v>
      </c>
      <c r="M2351" s="18">
        <v>1</v>
      </c>
      <c r="N2351" s="18" t="s">
        <v>4</v>
      </c>
      <c r="O2351" s="18">
        <v>45000</v>
      </c>
      <c r="P2351" s="18">
        <v>45000</v>
      </c>
      <c r="Q2351" s="18">
        <v>45000</v>
      </c>
      <c r="R2351" s="18">
        <v>60632.999999032298</v>
      </c>
      <c r="S2351" s="20">
        <v>1</v>
      </c>
      <c r="T2351" s="21">
        <f t="shared" si="36"/>
        <v>45000</v>
      </c>
      <c r="U2351" s="39">
        <f>T2351*Fx!$C$7</f>
        <v>46487.603305785131</v>
      </c>
    </row>
    <row r="2352" spans="1:21">
      <c r="A2352" s="16" t="s">
        <v>4438</v>
      </c>
      <c r="B2352" s="19"/>
      <c r="C2352" s="16" t="s">
        <v>3120</v>
      </c>
      <c r="D2352" s="16" t="s">
        <v>3121</v>
      </c>
      <c r="E2352" s="16" t="s">
        <v>5010</v>
      </c>
      <c r="F2352" s="16" t="s">
        <v>3301</v>
      </c>
      <c r="G2352" s="16" t="s">
        <v>3295</v>
      </c>
      <c r="H2352" s="16" t="s">
        <v>3125</v>
      </c>
      <c r="I2352" s="16">
        <v>52.604382960000002</v>
      </c>
      <c r="J2352" s="16">
        <v>0.38864700000001001</v>
      </c>
      <c r="K2352" s="16">
        <v>3</v>
      </c>
      <c r="L2352" s="18" t="s">
        <v>3302</v>
      </c>
      <c r="M2352" s="18">
        <v>1</v>
      </c>
      <c r="N2352" s="18" t="s">
        <v>4</v>
      </c>
      <c r="O2352" s="18">
        <v>3600</v>
      </c>
      <c r="P2352" s="18">
        <v>3600</v>
      </c>
      <c r="Q2352" s="18">
        <v>3600</v>
      </c>
      <c r="R2352" s="18">
        <v>4850.6399999225796</v>
      </c>
      <c r="S2352" s="20">
        <v>1</v>
      </c>
      <c r="T2352" s="21">
        <f t="shared" si="36"/>
        <v>3600</v>
      </c>
      <c r="U2352" s="39">
        <f>T2352*Fx!$C$7</f>
        <v>3719.0082644628105</v>
      </c>
    </row>
    <row r="2353" spans="1:21">
      <c r="A2353" s="16" t="s">
        <v>4438</v>
      </c>
      <c r="B2353" s="19"/>
      <c r="C2353" s="16" t="s">
        <v>3120</v>
      </c>
      <c r="D2353" s="16" t="s">
        <v>3121</v>
      </c>
      <c r="E2353" s="16" t="s">
        <v>3479</v>
      </c>
      <c r="F2353" s="16" t="s">
        <v>3189</v>
      </c>
      <c r="G2353" s="16" t="s">
        <v>3479</v>
      </c>
      <c r="H2353" s="16" t="s">
        <v>3125</v>
      </c>
      <c r="I2353" s="16">
        <v>53.957790000000003</v>
      </c>
      <c r="J2353" s="16">
        <v>-1.08866000000001</v>
      </c>
      <c r="K2353" s="16">
        <v>2</v>
      </c>
      <c r="L2353" s="18" t="s">
        <v>3191</v>
      </c>
      <c r="M2353" s="18">
        <v>1</v>
      </c>
      <c r="N2353" s="18" t="s">
        <v>4</v>
      </c>
      <c r="O2353" s="18">
        <v>1000000</v>
      </c>
      <c r="P2353" s="18">
        <v>1000000</v>
      </c>
      <c r="Q2353" s="18">
        <v>1000000</v>
      </c>
      <c r="R2353" s="18">
        <v>1347399.9999784899</v>
      </c>
      <c r="S2353" s="20">
        <v>1</v>
      </c>
      <c r="T2353" s="21">
        <f t="shared" si="36"/>
        <v>1000000</v>
      </c>
      <c r="U2353" s="39">
        <f>T2353*Fx!$C$7</f>
        <v>1033057.8512396695</v>
      </c>
    </row>
    <row r="2354" spans="1:21">
      <c r="A2354" s="16" t="s">
        <v>4438</v>
      </c>
      <c r="B2354" s="19"/>
      <c r="C2354" s="16" t="s">
        <v>3120</v>
      </c>
      <c r="D2354" s="16" t="s">
        <v>3121</v>
      </c>
      <c r="E2354" s="16" t="s">
        <v>3540</v>
      </c>
      <c r="F2354" s="16" t="s">
        <v>3131</v>
      </c>
      <c r="G2354" s="16" t="s">
        <v>3094</v>
      </c>
      <c r="H2354" s="16" t="s">
        <v>3125</v>
      </c>
      <c r="I2354" s="16">
        <v>51.479529999999997</v>
      </c>
      <c r="J2354" s="16">
        <v>-0.19685000000000999</v>
      </c>
      <c r="K2354" s="16">
        <v>2</v>
      </c>
      <c r="L2354" s="18" t="s">
        <v>3132</v>
      </c>
      <c r="M2354" s="18">
        <v>1</v>
      </c>
      <c r="N2354" s="18" t="s">
        <v>4</v>
      </c>
      <c r="O2354" s="18">
        <v>50000</v>
      </c>
      <c r="P2354" s="18">
        <v>50000</v>
      </c>
      <c r="Q2354" s="18">
        <v>49999.999999999898</v>
      </c>
      <c r="R2354" s="18">
        <v>67369.999998924701</v>
      </c>
      <c r="S2354" s="20">
        <v>1</v>
      </c>
      <c r="T2354" s="21">
        <f t="shared" si="36"/>
        <v>50000</v>
      </c>
      <c r="U2354" s="39">
        <f>T2354*Fx!$C$7</f>
        <v>51652.892561983477</v>
      </c>
    </row>
    <row r="2355" spans="1:21">
      <c r="A2355" s="16" t="s">
        <v>4438</v>
      </c>
      <c r="B2355" s="19"/>
      <c r="C2355" s="16" t="s">
        <v>3120</v>
      </c>
      <c r="D2355" s="16" t="s">
        <v>3121</v>
      </c>
      <c r="E2355" s="16" t="s">
        <v>3094</v>
      </c>
      <c r="F2355" s="16" t="s">
        <v>2397</v>
      </c>
      <c r="G2355" s="16" t="s">
        <v>3094</v>
      </c>
      <c r="H2355" s="16" t="s">
        <v>3125</v>
      </c>
      <c r="I2355" s="16">
        <v>51.50761704</v>
      </c>
      <c r="J2355" s="16">
        <v>-9.9398880000010001E-2</v>
      </c>
      <c r="K2355" s="16">
        <v>3</v>
      </c>
      <c r="L2355" s="18" t="s">
        <v>3149</v>
      </c>
      <c r="M2355" s="18">
        <v>1</v>
      </c>
      <c r="N2355" s="18" t="s">
        <v>4</v>
      </c>
      <c r="O2355" s="18">
        <v>5000</v>
      </c>
      <c r="P2355" s="18">
        <v>5000</v>
      </c>
      <c r="Q2355" s="18">
        <v>5000</v>
      </c>
      <c r="R2355" s="18">
        <v>6736.9999998924704</v>
      </c>
      <c r="S2355" s="20">
        <v>1</v>
      </c>
      <c r="T2355" s="21">
        <f t="shared" si="36"/>
        <v>5000</v>
      </c>
      <c r="U2355" s="39">
        <f>T2355*Fx!$C$7</f>
        <v>5165.2892561983481</v>
      </c>
    </row>
    <row r="2356" spans="1:21">
      <c r="A2356" s="16" t="s">
        <v>4438</v>
      </c>
      <c r="B2356" s="19"/>
      <c r="C2356" s="16" t="s">
        <v>3120</v>
      </c>
      <c r="D2356" s="16" t="s">
        <v>3121</v>
      </c>
      <c r="E2356" s="16" t="s">
        <v>3094</v>
      </c>
      <c r="F2356" s="16" t="s">
        <v>3129</v>
      </c>
      <c r="G2356" s="16" t="s">
        <v>3094</v>
      </c>
      <c r="H2356" s="16" t="s">
        <v>3125</v>
      </c>
      <c r="I2356" s="16">
        <v>51.525039999999997</v>
      </c>
      <c r="J2356" s="16">
        <v>-0.18457000000001</v>
      </c>
      <c r="K2356" s="16">
        <v>2</v>
      </c>
      <c r="L2356" s="18" t="s">
        <v>3130</v>
      </c>
      <c r="M2356" s="18">
        <v>1</v>
      </c>
      <c r="N2356" s="18" t="s">
        <v>4</v>
      </c>
      <c r="O2356" s="18">
        <v>376058.60497299902</v>
      </c>
      <c r="P2356" s="18">
        <v>376058.60497299902</v>
      </c>
      <c r="Q2356" s="18">
        <v>376058.60497299902</v>
      </c>
      <c r="R2356" s="18">
        <v>506701.36433253199</v>
      </c>
      <c r="S2356" s="20">
        <v>1</v>
      </c>
      <c r="T2356" s="21">
        <f t="shared" si="36"/>
        <v>376058.60497299902</v>
      </c>
      <c r="U2356" s="39">
        <f>T2356*Fx!$C$7</f>
        <v>388490.29439359409</v>
      </c>
    </row>
    <row r="2357" spans="1:21">
      <c r="A2357" s="16" t="s">
        <v>4438</v>
      </c>
      <c r="B2357" s="19"/>
      <c r="C2357" s="16" t="s">
        <v>3120</v>
      </c>
      <c r="D2357" s="16" t="s">
        <v>3121</v>
      </c>
      <c r="E2357" s="16" t="s">
        <v>3832</v>
      </c>
      <c r="F2357" s="16" t="s">
        <v>3123</v>
      </c>
      <c r="G2357" s="16" t="s">
        <v>3124</v>
      </c>
      <c r="H2357" s="16" t="s">
        <v>3125</v>
      </c>
      <c r="I2357" s="16">
        <v>51.991998000000002</v>
      </c>
      <c r="J2357" s="16">
        <v>-1.7022790000000101</v>
      </c>
      <c r="K2357" s="16">
        <v>3</v>
      </c>
      <c r="L2357" s="18" t="s">
        <v>3126</v>
      </c>
      <c r="M2357" s="18">
        <v>1</v>
      </c>
      <c r="N2357" s="18" t="s">
        <v>4</v>
      </c>
      <c r="O2357" s="18">
        <v>1018000</v>
      </c>
      <c r="P2357" s="18">
        <v>1018000</v>
      </c>
      <c r="Q2357" s="18">
        <v>1017999.99999999</v>
      </c>
      <c r="R2357" s="18">
        <v>1371653.1999780999</v>
      </c>
      <c r="S2357" s="20">
        <v>1</v>
      </c>
      <c r="T2357" s="21">
        <f t="shared" si="36"/>
        <v>1018000</v>
      </c>
      <c r="U2357" s="39">
        <f>T2357*Fx!$C$7</f>
        <v>1051652.8925619835</v>
      </c>
    </row>
    <row r="2358" spans="1:21">
      <c r="A2358" s="16" t="s">
        <v>4438</v>
      </c>
      <c r="B2358" s="19"/>
      <c r="C2358" s="16" t="s">
        <v>3120</v>
      </c>
      <c r="D2358" s="16" t="s">
        <v>3121</v>
      </c>
      <c r="E2358" s="16" t="s">
        <v>3492</v>
      </c>
      <c r="F2358" s="16" t="s">
        <v>3199</v>
      </c>
      <c r="G2358" s="16" t="s">
        <v>4423</v>
      </c>
      <c r="H2358" s="16" t="s">
        <v>3125</v>
      </c>
      <c r="I2358" s="16">
        <v>51.513674039999998</v>
      </c>
      <c r="J2358" s="16">
        <v>-0.85022388000001003</v>
      </c>
      <c r="K2358" s="16">
        <v>3</v>
      </c>
      <c r="L2358" s="18" t="s">
        <v>3201</v>
      </c>
      <c r="M2358" s="18">
        <v>1</v>
      </c>
      <c r="N2358" s="18" t="s">
        <v>4</v>
      </c>
      <c r="O2358" s="18">
        <v>1884560</v>
      </c>
      <c r="P2358" s="18">
        <v>1884560</v>
      </c>
      <c r="Q2358" s="18">
        <v>1884560</v>
      </c>
      <c r="R2358" s="18">
        <v>2539256.1439594701</v>
      </c>
      <c r="S2358" s="20">
        <v>1</v>
      </c>
      <c r="T2358" s="21">
        <f t="shared" si="36"/>
        <v>1884560</v>
      </c>
      <c r="U2358" s="39">
        <f>T2358*Fx!$C$7</f>
        <v>1946859.5041322317</v>
      </c>
    </row>
    <row r="2359" spans="1:21">
      <c r="A2359" s="16" t="s">
        <v>4438</v>
      </c>
      <c r="B2359" s="19"/>
      <c r="C2359" s="16" t="s">
        <v>3120</v>
      </c>
      <c r="D2359" s="16" t="s">
        <v>3121</v>
      </c>
      <c r="E2359" s="16" t="s">
        <v>3094</v>
      </c>
      <c r="F2359" s="16" t="s">
        <v>3129</v>
      </c>
      <c r="G2359" s="16" t="s">
        <v>3094</v>
      </c>
      <c r="H2359" s="16" t="s">
        <v>3125</v>
      </c>
      <c r="I2359" s="16">
        <v>51.501069999999999</v>
      </c>
      <c r="J2359" s="16">
        <v>-0.19443000000000901</v>
      </c>
      <c r="K2359" s="16">
        <v>2</v>
      </c>
      <c r="L2359" s="18" t="s">
        <v>3130</v>
      </c>
      <c r="M2359" s="18">
        <v>1</v>
      </c>
      <c r="N2359" s="18" t="s">
        <v>4</v>
      </c>
      <c r="O2359" s="18">
        <v>30000</v>
      </c>
      <c r="P2359" s="18">
        <v>30000</v>
      </c>
      <c r="Q2359" s="18">
        <v>30000</v>
      </c>
      <c r="R2359" s="18">
        <v>40421.999999354797</v>
      </c>
      <c r="S2359" s="20">
        <v>1</v>
      </c>
      <c r="T2359" s="21">
        <f t="shared" si="36"/>
        <v>30000</v>
      </c>
      <c r="U2359" s="39">
        <f>T2359*Fx!$C$7</f>
        <v>30991.735537190085</v>
      </c>
    </row>
    <row r="2360" spans="1:21">
      <c r="A2360" s="16" t="s">
        <v>4438</v>
      </c>
      <c r="B2360" s="19"/>
      <c r="C2360" s="16" t="s">
        <v>3120</v>
      </c>
      <c r="D2360" s="16" t="s">
        <v>3121</v>
      </c>
      <c r="E2360" s="16" t="s">
        <v>3094</v>
      </c>
      <c r="F2360" s="16" t="s">
        <v>3129</v>
      </c>
      <c r="G2360" s="16" t="s">
        <v>3094</v>
      </c>
      <c r="H2360" s="16" t="s">
        <v>3125</v>
      </c>
      <c r="I2360" s="16">
        <v>51.508890000000001</v>
      </c>
      <c r="J2360" s="16">
        <v>-0.14133000000001</v>
      </c>
      <c r="K2360" s="16">
        <v>2</v>
      </c>
      <c r="L2360" s="18" t="s">
        <v>3130</v>
      </c>
      <c r="M2360" s="18">
        <v>1</v>
      </c>
      <c r="N2360" s="18" t="s">
        <v>4</v>
      </c>
      <c r="O2360" s="18">
        <v>37605.860497299902</v>
      </c>
      <c r="P2360" s="18">
        <v>37605.860497299902</v>
      </c>
      <c r="Q2360" s="18">
        <v>37605.860497299902</v>
      </c>
      <c r="R2360" s="18">
        <v>50670.136433253101</v>
      </c>
      <c r="S2360" s="20">
        <v>1</v>
      </c>
      <c r="T2360" s="21">
        <f t="shared" si="36"/>
        <v>37605.860497299902</v>
      </c>
      <c r="U2360" s="39">
        <f>T2360*Fx!$C$7</f>
        <v>38849.029439359409</v>
      </c>
    </row>
    <row r="2361" spans="1:21">
      <c r="A2361" s="16" t="s">
        <v>4438</v>
      </c>
      <c r="B2361" s="19"/>
      <c r="C2361" s="16" t="s">
        <v>3120</v>
      </c>
      <c r="D2361" s="16" t="s">
        <v>3121</v>
      </c>
      <c r="E2361" s="16" t="s">
        <v>3880</v>
      </c>
      <c r="F2361" s="16" t="s">
        <v>3497</v>
      </c>
      <c r="G2361" s="16" t="s">
        <v>3288</v>
      </c>
      <c r="H2361" s="16" t="s">
        <v>3125</v>
      </c>
      <c r="I2361" s="16">
        <v>54.372163999999998</v>
      </c>
      <c r="J2361" s="16">
        <v>-2.9194370000000101</v>
      </c>
      <c r="K2361" s="16">
        <v>3</v>
      </c>
      <c r="L2361" s="18" t="s">
        <v>3498</v>
      </c>
      <c r="M2361" s="18">
        <v>1</v>
      </c>
      <c r="N2361" s="18" t="s">
        <v>4</v>
      </c>
      <c r="O2361" s="18">
        <v>2139360</v>
      </c>
      <c r="P2361" s="18">
        <v>2139360</v>
      </c>
      <c r="Q2361" s="18">
        <v>2139360</v>
      </c>
      <c r="R2361" s="18">
        <v>2882573.6639539902</v>
      </c>
      <c r="S2361" s="20">
        <v>1</v>
      </c>
      <c r="T2361" s="21">
        <f t="shared" si="36"/>
        <v>2139360</v>
      </c>
      <c r="U2361" s="39">
        <f>T2361*Fx!$C$7</f>
        <v>2210082.6446280996</v>
      </c>
    </row>
    <row r="2362" spans="1:21">
      <c r="A2362" s="16" t="s">
        <v>4438</v>
      </c>
      <c r="B2362" s="19"/>
      <c r="C2362" s="16" t="s">
        <v>3120</v>
      </c>
      <c r="D2362" s="16" t="s">
        <v>3121</v>
      </c>
      <c r="E2362" s="16" t="s">
        <v>3512</v>
      </c>
      <c r="F2362" s="16" t="s">
        <v>3513</v>
      </c>
      <c r="G2362" s="16" t="s">
        <v>3514</v>
      </c>
      <c r="H2362" s="16" t="s">
        <v>3179</v>
      </c>
      <c r="I2362" s="16">
        <v>55.883589999999998</v>
      </c>
      <c r="J2362" s="16">
        <v>-4.2917600000000098</v>
      </c>
      <c r="K2362" s="16">
        <v>2</v>
      </c>
      <c r="L2362" s="18" t="s">
        <v>3515</v>
      </c>
      <c r="M2362" s="18">
        <v>1</v>
      </c>
      <c r="N2362" s="18" t="s">
        <v>4</v>
      </c>
      <c r="O2362" s="18">
        <v>275000</v>
      </c>
      <c r="P2362" s="18">
        <v>275000</v>
      </c>
      <c r="Q2362" s="18">
        <v>275000</v>
      </c>
      <c r="R2362" s="18">
        <v>370534.99999408599</v>
      </c>
      <c r="S2362" s="20">
        <v>1</v>
      </c>
      <c r="T2362" s="21">
        <f t="shared" si="36"/>
        <v>275000</v>
      </c>
      <c r="U2362" s="39">
        <f>T2362*Fx!$C$7</f>
        <v>284090.90909090912</v>
      </c>
    </row>
    <row r="2363" spans="1:21">
      <c r="A2363" s="16" t="s">
        <v>4438</v>
      </c>
      <c r="B2363" s="19"/>
      <c r="C2363" s="16" t="s">
        <v>3120</v>
      </c>
      <c r="D2363" s="16" t="s">
        <v>3121</v>
      </c>
      <c r="E2363" s="16" t="s">
        <v>3985</v>
      </c>
      <c r="F2363" s="16" t="s">
        <v>3986</v>
      </c>
      <c r="G2363" s="16" t="s">
        <v>3985</v>
      </c>
      <c r="H2363" s="16" t="s">
        <v>3125</v>
      </c>
      <c r="I2363" s="16">
        <v>54.904455990000002</v>
      </c>
      <c r="J2363" s="16">
        <v>-1.39097304000001</v>
      </c>
      <c r="K2363" s="16">
        <v>3</v>
      </c>
      <c r="L2363" s="18" t="s">
        <v>3987</v>
      </c>
      <c r="M2363" s="18">
        <v>1</v>
      </c>
      <c r="N2363" s="18" t="s">
        <v>4</v>
      </c>
      <c r="O2363" s="18">
        <v>300000</v>
      </c>
      <c r="P2363" s="18">
        <v>300000</v>
      </c>
      <c r="Q2363" s="18">
        <v>300000</v>
      </c>
      <c r="R2363" s="18">
        <v>404219.99999354797</v>
      </c>
      <c r="S2363" s="20">
        <v>1</v>
      </c>
      <c r="T2363" s="21">
        <f t="shared" si="36"/>
        <v>300000</v>
      </c>
      <c r="U2363" s="39">
        <f>T2363*Fx!$C$7</f>
        <v>309917.35537190083</v>
      </c>
    </row>
    <row r="2364" spans="1:21">
      <c r="A2364" s="16" t="s">
        <v>4438</v>
      </c>
      <c r="B2364" s="19"/>
      <c r="C2364" s="16" t="s">
        <v>3120</v>
      </c>
      <c r="D2364" s="16" t="s">
        <v>3121</v>
      </c>
      <c r="E2364" s="16" t="s">
        <v>3094</v>
      </c>
      <c r="F2364" s="16" t="s">
        <v>3133</v>
      </c>
      <c r="G2364" s="16" t="s">
        <v>3094</v>
      </c>
      <c r="H2364" s="16" t="s">
        <v>3125</v>
      </c>
      <c r="I2364" s="16">
        <v>51.532057999999999</v>
      </c>
      <c r="J2364" s="16">
        <v>-0.26659500000001002</v>
      </c>
      <c r="K2364" s="16">
        <v>3</v>
      </c>
      <c r="L2364" s="18" t="s">
        <v>3134</v>
      </c>
      <c r="M2364" s="18">
        <v>1</v>
      </c>
      <c r="N2364" s="18" t="s">
        <v>4</v>
      </c>
      <c r="O2364" s="18">
        <v>1838382.0529791401</v>
      </c>
      <c r="P2364" s="18">
        <v>1838382.0529791401</v>
      </c>
      <c r="Q2364" s="18">
        <v>1838382.0529791401</v>
      </c>
      <c r="R2364" s="18">
        <v>2477035.97814456</v>
      </c>
      <c r="S2364" s="20">
        <v>1</v>
      </c>
      <c r="T2364" s="21">
        <f t="shared" si="36"/>
        <v>1838382.0529791401</v>
      </c>
      <c r="U2364" s="39">
        <f>T2364*Fx!$C$7</f>
        <v>1899155.0134082027</v>
      </c>
    </row>
    <row r="2365" spans="1:21">
      <c r="A2365" s="16" t="s">
        <v>4438</v>
      </c>
      <c r="B2365" s="19"/>
      <c r="C2365" s="16" t="s">
        <v>3120</v>
      </c>
      <c r="D2365" s="16" t="s">
        <v>3121</v>
      </c>
      <c r="E2365" s="16" t="s">
        <v>3094</v>
      </c>
      <c r="F2365" s="16" t="s">
        <v>3277</v>
      </c>
      <c r="G2365" s="16" t="s">
        <v>3094</v>
      </c>
      <c r="H2365" s="16" t="s">
        <v>3125</v>
      </c>
      <c r="I2365" s="16">
        <v>51.517749999999999</v>
      </c>
      <c r="J2365" s="16">
        <v>-0.10040400000001</v>
      </c>
      <c r="K2365" s="16">
        <v>3</v>
      </c>
      <c r="L2365" s="18" t="s">
        <v>3278</v>
      </c>
      <c r="M2365" s="18">
        <v>1</v>
      </c>
      <c r="N2365" s="18" t="s">
        <v>4</v>
      </c>
      <c r="O2365" s="18">
        <v>4301551</v>
      </c>
      <c r="P2365" s="18">
        <v>4301551</v>
      </c>
      <c r="Q2365" s="18">
        <v>4301551</v>
      </c>
      <c r="R2365" s="18">
        <v>5795909.8173074899</v>
      </c>
      <c r="S2365" s="20">
        <v>1</v>
      </c>
      <c r="T2365" s="21">
        <f t="shared" si="36"/>
        <v>4301551</v>
      </c>
      <c r="U2365" s="39">
        <f>T2365*Fx!$C$7</f>
        <v>4443751.0330578517</v>
      </c>
    </row>
    <row r="2366" spans="1:21">
      <c r="A2366" s="16" t="s">
        <v>4438</v>
      </c>
      <c r="B2366" s="19"/>
      <c r="C2366" s="16" t="s">
        <v>3120</v>
      </c>
      <c r="D2366" s="16" t="s">
        <v>3121</v>
      </c>
      <c r="E2366" s="16" t="s">
        <v>3135</v>
      </c>
      <c r="F2366" s="16" t="s">
        <v>3136</v>
      </c>
      <c r="G2366" s="16" t="s">
        <v>3137</v>
      </c>
      <c r="H2366" s="16" t="s">
        <v>3125</v>
      </c>
      <c r="I2366" s="16">
        <v>50.796639999999996</v>
      </c>
      <c r="J2366" s="16">
        <v>0.25267000000001</v>
      </c>
      <c r="K2366" s="16">
        <v>2</v>
      </c>
      <c r="L2366" s="18" t="s">
        <v>3138</v>
      </c>
      <c r="M2366" s="18">
        <v>1</v>
      </c>
      <c r="N2366" s="18" t="s">
        <v>4</v>
      </c>
      <c r="O2366" s="18">
        <v>50000</v>
      </c>
      <c r="P2366" s="18">
        <v>50000</v>
      </c>
      <c r="Q2366" s="18">
        <v>49999.999999999898</v>
      </c>
      <c r="R2366" s="18">
        <v>67369.999998924701</v>
      </c>
      <c r="S2366" s="20">
        <v>1</v>
      </c>
      <c r="T2366" s="21">
        <f t="shared" si="36"/>
        <v>50000</v>
      </c>
      <c r="U2366" s="39">
        <f>T2366*Fx!$C$7</f>
        <v>51652.892561983477</v>
      </c>
    </row>
    <row r="2367" spans="1:21">
      <c r="A2367" s="16" t="s">
        <v>4438</v>
      </c>
      <c r="B2367" s="19"/>
      <c r="C2367" s="16" t="s">
        <v>3120</v>
      </c>
      <c r="D2367" s="16" t="s">
        <v>3121</v>
      </c>
      <c r="E2367" s="16" t="s">
        <v>3644</v>
      </c>
      <c r="F2367" s="16" t="s">
        <v>3531</v>
      </c>
      <c r="G2367" s="16" t="s">
        <v>3230</v>
      </c>
      <c r="H2367" s="16" t="s">
        <v>3125</v>
      </c>
      <c r="I2367" s="16">
        <v>51.862552000000001</v>
      </c>
      <c r="J2367" s="16">
        <v>0.16395500000000901</v>
      </c>
      <c r="K2367" s="16">
        <v>3</v>
      </c>
      <c r="L2367" s="18" t="s">
        <v>3533</v>
      </c>
      <c r="M2367" s="18">
        <v>1</v>
      </c>
      <c r="N2367" s="18" t="s">
        <v>4</v>
      </c>
      <c r="O2367" s="18">
        <v>1444910</v>
      </c>
      <c r="P2367" s="18">
        <v>1444910</v>
      </c>
      <c r="Q2367" s="18">
        <v>1444910</v>
      </c>
      <c r="R2367" s="18">
        <v>1946871.7339689201</v>
      </c>
      <c r="S2367" s="20">
        <v>1</v>
      </c>
      <c r="T2367" s="21">
        <f t="shared" si="36"/>
        <v>1444910</v>
      </c>
      <c r="U2367" s="39">
        <f>T2367*Fx!$C$7</f>
        <v>1492675.6198347108</v>
      </c>
    </row>
    <row r="2368" spans="1:21">
      <c r="A2368" s="16" t="s">
        <v>4438</v>
      </c>
      <c r="B2368" s="19"/>
      <c r="C2368" s="16" t="s">
        <v>3120</v>
      </c>
      <c r="D2368" s="16" t="s">
        <v>3121</v>
      </c>
      <c r="E2368" s="16" t="s">
        <v>3094</v>
      </c>
      <c r="F2368" s="16" t="s">
        <v>3151</v>
      </c>
      <c r="G2368" s="16" t="s">
        <v>3094</v>
      </c>
      <c r="H2368" s="16" t="s">
        <v>3125</v>
      </c>
      <c r="I2368" s="16">
        <v>51.510924989999999</v>
      </c>
      <c r="J2368" s="16">
        <v>-0.11770812000001001</v>
      </c>
      <c r="K2368" s="16">
        <v>3</v>
      </c>
      <c r="L2368" s="18" t="s">
        <v>3152</v>
      </c>
      <c r="M2368" s="18">
        <v>1</v>
      </c>
      <c r="N2368" s="18" t="s">
        <v>4</v>
      </c>
      <c r="O2368" s="18">
        <v>2100000</v>
      </c>
      <c r="P2368" s="18">
        <v>2100000</v>
      </c>
      <c r="Q2368" s="18">
        <v>2100000</v>
      </c>
      <c r="R2368" s="18">
        <v>2829539.9999548402</v>
      </c>
      <c r="S2368" s="20">
        <v>1</v>
      </c>
      <c r="T2368" s="21">
        <f t="shared" si="36"/>
        <v>2100000</v>
      </c>
      <c r="U2368" s="39">
        <f>T2368*Fx!$C$7</f>
        <v>2169421.4876033058</v>
      </c>
    </row>
    <row r="2369" spans="1:21">
      <c r="A2369" s="16" t="s">
        <v>4438</v>
      </c>
      <c r="B2369" s="19"/>
      <c r="C2369" s="16" t="s">
        <v>3120</v>
      </c>
      <c r="D2369" s="16" t="s">
        <v>3121</v>
      </c>
      <c r="E2369" s="16" t="s">
        <v>3906</v>
      </c>
      <c r="F2369" s="16" t="s">
        <v>3907</v>
      </c>
      <c r="G2369" s="16" t="s">
        <v>4435</v>
      </c>
      <c r="H2369" s="16" t="s">
        <v>3908</v>
      </c>
      <c r="I2369" s="16">
        <v>54.121886850000003</v>
      </c>
      <c r="J2369" s="16">
        <v>-4.6395543600000098</v>
      </c>
      <c r="K2369" s="16">
        <v>5</v>
      </c>
      <c r="L2369" s="18" t="s">
        <v>3909</v>
      </c>
      <c r="M2369" s="18">
        <v>1</v>
      </c>
      <c r="N2369" s="18" t="s">
        <v>4</v>
      </c>
      <c r="O2369" s="18">
        <v>1500000</v>
      </c>
      <c r="P2369" s="18">
        <v>1500000</v>
      </c>
      <c r="Q2369" s="18">
        <v>1500000</v>
      </c>
      <c r="R2369" s="18">
        <v>2021099.9999677399</v>
      </c>
      <c r="S2369" s="20">
        <v>1</v>
      </c>
      <c r="T2369" s="21">
        <f t="shared" si="36"/>
        <v>1500000</v>
      </c>
      <c r="U2369" s="39">
        <f>T2369*Fx!$C$7</f>
        <v>1549586.7768595044</v>
      </c>
    </row>
    <row r="2370" spans="1:21">
      <c r="A2370" s="16" t="s">
        <v>4438</v>
      </c>
      <c r="B2370" s="19"/>
      <c r="C2370" s="16" t="s">
        <v>3120</v>
      </c>
      <c r="D2370" s="16" t="s">
        <v>3121</v>
      </c>
      <c r="E2370" s="16" t="s">
        <v>3094</v>
      </c>
      <c r="F2370" s="16" t="s">
        <v>2397</v>
      </c>
      <c r="G2370" s="16" t="s">
        <v>3094</v>
      </c>
      <c r="H2370" s="16" t="s">
        <v>3125</v>
      </c>
      <c r="I2370" s="16">
        <v>51.506864999999998</v>
      </c>
      <c r="J2370" s="16">
        <v>-0.11408508000001</v>
      </c>
      <c r="K2370" s="16">
        <v>3</v>
      </c>
      <c r="L2370" s="18" t="s">
        <v>3149</v>
      </c>
      <c r="M2370" s="18">
        <v>1</v>
      </c>
      <c r="N2370" s="18" t="s">
        <v>4</v>
      </c>
      <c r="O2370" s="18">
        <v>161995</v>
      </c>
      <c r="P2370" s="18">
        <v>161995</v>
      </c>
      <c r="Q2370" s="18">
        <v>161995</v>
      </c>
      <c r="R2370" s="18">
        <v>218272.062996516</v>
      </c>
      <c r="S2370" s="20">
        <v>1</v>
      </c>
      <c r="T2370" s="21">
        <f t="shared" si="36"/>
        <v>161995</v>
      </c>
      <c r="U2370" s="39">
        <f>T2370*Fx!$C$7</f>
        <v>167350.20661157026</v>
      </c>
    </row>
    <row r="2371" spans="1:21">
      <c r="A2371" s="16" t="s">
        <v>4438</v>
      </c>
      <c r="B2371" s="19"/>
      <c r="C2371" s="16" t="s">
        <v>3120</v>
      </c>
      <c r="D2371" s="16" t="s">
        <v>3121</v>
      </c>
      <c r="E2371" s="16" t="s">
        <v>3094</v>
      </c>
      <c r="F2371" s="16" t="s">
        <v>3131</v>
      </c>
      <c r="G2371" s="16" t="s">
        <v>3094</v>
      </c>
      <c r="H2371" s="16" t="s">
        <v>3125</v>
      </c>
      <c r="I2371" s="16">
        <v>51.506489999999999</v>
      </c>
      <c r="J2371" s="16">
        <v>-0.13853000000000901</v>
      </c>
      <c r="K2371" s="16">
        <v>2</v>
      </c>
      <c r="L2371" s="18" t="s">
        <v>3132</v>
      </c>
      <c r="M2371" s="18">
        <v>1</v>
      </c>
      <c r="N2371" s="18" t="s">
        <v>4</v>
      </c>
      <c r="O2371" s="18">
        <v>2119600</v>
      </c>
      <c r="P2371" s="18">
        <v>2119600</v>
      </c>
      <c r="Q2371" s="18">
        <v>2119600</v>
      </c>
      <c r="R2371" s="18">
        <v>2855949.0399544099</v>
      </c>
      <c r="S2371" s="20">
        <v>1</v>
      </c>
      <c r="T2371" s="21">
        <f t="shared" ref="T2371:T2434" si="37">S2371*P2371</f>
        <v>2119600</v>
      </c>
      <c r="U2371" s="39">
        <f>T2371*Fx!$C$7</f>
        <v>2189669.4214876033</v>
      </c>
    </row>
    <row r="2372" spans="1:21">
      <c r="A2372" s="16" t="s">
        <v>4438</v>
      </c>
      <c r="B2372" s="19"/>
      <c r="C2372" s="16" t="s">
        <v>3120</v>
      </c>
      <c r="D2372" s="16" t="s">
        <v>3121</v>
      </c>
      <c r="E2372" s="16" t="s">
        <v>3773</v>
      </c>
      <c r="F2372" s="16" t="s">
        <v>3146</v>
      </c>
      <c r="G2372" s="16" t="s">
        <v>3137</v>
      </c>
      <c r="H2372" s="16" t="s">
        <v>3125</v>
      </c>
      <c r="I2372" s="16">
        <v>50.856276960000002</v>
      </c>
      <c r="J2372" s="16">
        <v>0.59492700000000998</v>
      </c>
      <c r="K2372" s="16">
        <v>3</v>
      </c>
      <c r="L2372" s="18" t="s">
        <v>3148</v>
      </c>
      <c r="M2372" s="18">
        <v>1</v>
      </c>
      <c r="N2372" s="18" t="s">
        <v>4</v>
      </c>
      <c r="O2372" s="18">
        <v>10000000</v>
      </c>
      <c r="P2372" s="18">
        <v>10000000</v>
      </c>
      <c r="Q2372" s="18">
        <v>10000000</v>
      </c>
      <c r="R2372" s="18">
        <v>13473999.9997849</v>
      </c>
      <c r="S2372" s="20">
        <v>1</v>
      </c>
      <c r="T2372" s="21">
        <f t="shared" si="37"/>
        <v>10000000</v>
      </c>
      <c r="U2372" s="39">
        <f>T2372*Fx!$C$7</f>
        <v>10330578.512396695</v>
      </c>
    </row>
    <row r="2373" spans="1:21">
      <c r="A2373" s="16" t="s">
        <v>4438</v>
      </c>
      <c r="B2373" s="19"/>
      <c r="C2373" s="16" t="s">
        <v>3120</v>
      </c>
      <c r="D2373" s="16" t="s">
        <v>3121</v>
      </c>
      <c r="E2373" s="16" t="s">
        <v>3094</v>
      </c>
      <c r="F2373" s="16" t="s">
        <v>3151</v>
      </c>
      <c r="G2373" s="16" t="s">
        <v>3094</v>
      </c>
      <c r="H2373" s="16" t="s">
        <v>3125</v>
      </c>
      <c r="I2373" s="16">
        <v>51.517484009999997</v>
      </c>
      <c r="J2373" s="16">
        <v>-0.11294100000001001</v>
      </c>
      <c r="K2373" s="16">
        <v>3</v>
      </c>
      <c r="L2373" s="18" t="s">
        <v>3152</v>
      </c>
      <c r="M2373" s="18">
        <v>1</v>
      </c>
      <c r="N2373" s="18" t="s">
        <v>4</v>
      </c>
      <c r="O2373" s="18">
        <v>3666666.66</v>
      </c>
      <c r="P2373" s="18">
        <v>3666666.66</v>
      </c>
      <c r="Q2373" s="18">
        <v>3666666.66</v>
      </c>
      <c r="R2373" s="18">
        <v>4940466.6576051498</v>
      </c>
      <c r="S2373" s="20">
        <v>1</v>
      </c>
      <c r="T2373" s="21">
        <f t="shared" si="37"/>
        <v>3666666.66</v>
      </c>
      <c r="U2373" s="39">
        <f>T2373*Fx!$C$7</f>
        <v>3787878.7809917363</v>
      </c>
    </row>
    <row r="2374" spans="1:21">
      <c r="A2374" s="16" t="s">
        <v>4438</v>
      </c>
      <c r="B2374" s="19"/>
      <c r="C2374" s="16" t="s">
        <v>3120</v>
      </c>
      <c r="D2374" s="16" t="s">
        <v>3121</v>
      </c>
      <c r="E2374" s="16" t="s">
        <v>3701</v>
      </c>
      <c r="F2374" s="16" t="s">
        <v>3243</v>
      </c>
      <c r="G2374" s="16" t="s">
        <v>3147</v>
      </c>
      <c r="H2374" s="16" t="s">
        <v>3125</v>
      </c>
      <c r="I2374" s="16">
        <v>51.314557999999998</v>
      </c>
      <c r="J2374" s="16">
        <v>0.45188400000001</v>
      </c>
      <c r="K2374" s="16">
        <v>3</v>
      </c>
      <c r="L2374" s="18" t="s">
        <v>3245</v>
      </c>
      <c r="M2374" s="18">
        <v>1</v>
      </c>
      <c r="N2374" s="18" t="s">
        <v>4</v>
      </c>
      <c r="O2374" s="18">
        <v>25000</v>
      </c>
      <c r="P2374" s="18">
        <v>25000</v>
      </c>
      <c r="Q2374" s="18">
        <v>24999.999999999902</v>
      </c>
      <c r="R2374" s="18">
        <v>33684.999999462299</v>
      </c>
      <c r="S2374" s="20">
        <v>1</v>
      </c>
      <c r="T2374" s="21">
        <f t="shared" si="37"/>
        <v>25000</v>
      </c>
      <c r="U2374" s="39">
        <f>T2374*Fx!$C$7</f>
        <v>25826.446280991739</v>
      </c>
    </row>
    <row r="2375" spans="1:21">
      <c r="A2375" s="16" t="s">
        <v>4438</v>
      </c>
      <c r="B2375" s="19"/>
      <c r="C2375" s="16" t="s">
        <v>3120</v>
      </c>
      <c r="D2375" s="16" t="s">
        <v>3121</v>
      </c>
      <c r="E2375" s="16" t="s">
        <v>3094</v>
      </c>
      <c r="F2375" s="16" t="s">
        <v>3151</v>
      </c>
      <c r="G2375" s="16" t="s">
        <v>3094</v>
      </c>
      <c r="H2375" s="16" t="s">
        <v>3125</v>
      </c>
      <c r="I2375" s="16">
        <v>51.520920029999999</v>
      </c>
      <c r="J2375" s="16">
        <v>-0.13318092000001</v>
      </c>
      <c r="K2375" s="16">
        <v>3</v>
      </c>
      <c r="L2375" s="18" t="s">
        <v>3152</v>
      </c>
      <c r="M2375" s="18">
        <v>1</v>
      </c>
      <c r="N2375" s="18" t="s">
        <v>4</v>
      </c>
      <c r="O2375" s="18">
        <v>11828000</v>
      </c>
      <c r="P2375" s="18">
        <v>11828000</v>
      </c>
      <c r="Q2375" s="18">
        <v>11828000</v>
      </c>
      <c r="R2375" s="18">
        <v>15937047.199745599</v>
      </c>
      <c r="S2375" s="20">
        <v>1</v>
      </c>
      <c r="T2375" s="21">
        <f t="shared" si="37"/>
        <v>11828000</v>
      </c>
      <c r="U2375" s="39">
        <f>T2375*Fx!$C$7</f>
        <v>12219008.264462812</v>
      </c>
    </row>
    <row r="2376" spans="1:21">
      <c r="A2376" s="16" t="s">
        <v>4438</v>
      </c>
      <c r="B2376" s="19"/>
      <c r="C2376" s="16" t="s">
        <v>3120</v>
      </c>
      <c r="D2376" s="16" t="s">
        <v>3121</v>
      </c>
      <c r="E2376" s="16" t="s">
        <v>3215</v>
      </c>
      <c r="F2376" s="16" t="s">
        <v>3216</v>
      </c>
      <c r="G2376" s="16" t="s">
        <v>3184</v>
      </c>
      <c r="H2376" s="16" t="s">
        <v>3125</v>
      </c>
      <c r="I2376" s="16">
        <v>51.176958030000002</v>
      </c>
      <c r="J2376" s="16">
        <v>-1.74912084000001</v>
      </c>
      <c r="K2376" s="16">
        <v>3</v>
      </c>
      <c r="L2376" s="18" t="s">
        <v>3217</v>
      </c>
      <c r="M2376" s="18">
        <v>1</v>
      </c>
      <c r="N2376" s="18" t="s">
        <v>4</v>
      </c>
      <c r="O2376" s="18">
        <v>353153</v>
      </c>
      <c r="P2376" s="18">
        <v>353153</v>
      </c>
      <c r="Q2376" s="18">
        <v>353153</v>
      </c>
      <c r="R2376" s="18">
        <v>475838.35219240497</v>
      </c>
      <c r="S2376" s="20">
        <v>1</v>
      </c>
      <c r="T2376" s="21">
        <f t="shared" si="37"/>
        <v>353153</v>
      </c>
      <c r="U2376" s="39">
        <f>T2376*Fx!$C$7</f>
        <v>364827.47933884303</v>
      </c>
    </row>
    <row r="2377" spans="1:21">
      <c r="A2377" s="16" t="s">
        <v>4438</v>
      </c>
      <c r="B2377" s="19"/>
      <c r="C2377" s="16" t="s">
        <v>3120</v>
      </c>
      <c r="D2377" s="16" t="s">
        <v>3121</v>
      </c>
      <c r="E2377" s="16" t="s">
        <v>3481</v>
      </c>
      <c r="F2377" s="16" t="s">
        <v>3136</v>
      </c>
      <c r="G2377" s="16" t="s">
        <v>3482</v>
      </c>
      <c r="H2377" s="16" t="s">
        <v>3125</v>
      </c>
      <c r="I2377" s="16">
        <v>50.826752999999997</v>
      </c>
      <c r="J2377" s="16">
        <v>-0.16735500000001</v>
      </c>
      <c r="K2377" s="16">
        <v>3</v>
      </c>
      <c r="L2377" s="18" t="s">
        <v>3138</v>
      </c>
      <c r="M2377" s="18">
        <v>1</v>
      </c>
      <c r="N2377" s="18" t="s">
        <v>4</v>
      </c>
      <c r="O2377" s="18">
        <v>92901</v>
      </c>
      <c r="P2377" s="18">
        <v>92901</v>
      </c>
      <c r="Q2377" s="18">
        <v>92901</v>
      </c>
      <c r="R2377" s="18">
        <v>125174.807398002</v>
      </c>
      <c r="S2377" s="20">
        <v>1</v>
      </c>
      <c r="T2377" s="21">
        <f t="shared" si="37"/>
        <v>92901</v>
      </c>
      <c r="U2377" s="39">
        <f>T2377*Fx!$C$7</f>
        <v>95972.107438016537</v>
      </c>
    </row>
    <row r="2378" spans="1:21">
      <c r="A2378" s="16" t="s">
        <v>4438</v>
      </c>
      <c r="B2378" s="19"/>
      <c r="C2378" s="16" t="s">
        <v>3120</v>
      </c>
      <c r="D2378" s="16" t="s">
        <v>3121</v>
      </c>
      <c r="E2378" s="16" t="s">
        <v>3643</v>
      </c>
      <c r="F2378" s="16" t="s">
        <v>3324</v>
      </c>
      <c r="G2378" s="16" t="s">
        <v>3325</v>
      </c>
      <c r="H2378" s="16" t="s">
        <v>3125</v>
      </c>
      <c r="I2378" s="16">
        <v>50.758180000000003</v>
      </c>
      <c r="J2378" s="16">
        <v>-1.5415700000000101</v>
      </c>
      <c r="K2378" s="16">
        <v>2</v>
      </c>
      <c r="L2378" s="18" t="s">
        <v>3326</v>
      </c>
      <c r="M2378" s="18">
        <v>1</v>
      </c>
      <c r="N2378" s="18" t="s">
        <v>4</v>
      </c>
      <c r="O2378" s="18">
        <v>152000</v>
      </c>
      <c r="P2378" s="18">
        <v>152000</v>
      </c>
      <c r="Q2378" s="18">
        <v>152000</v>
      </c>
      <c r="R2378" s="18">
        <v>204804.79999673099</v>
      </c>
      <c r="S2378" s="20">
        <v>1</v>
      </c>
      <c r="T2378" s="21">
        <f t="shared" si="37"/>
        <v>152000</v>
      </c>
      <c r="U2378" s="39">
        <f>T2378*Fx!$C$7</f>
        <v>157024.79338842977</v>
      </c>
    </row>
    <row r="2379" spans="1:21">
      <c r="A2379" s="16" t="s">
        <v>4438</v>
      </c>
      <c r="B2379" s="19"/>
      <c r="C2379" s="16" t="s">
        <v>3120</v>
      </c>
      <c r="D2379" s="16" t="s">
        <v>3121</v>
      </c>
      <c r="E2379" s="16" t="s">
        <v>3215</v>
      </c>
      <c r="F2379" s="16" t="s">
        <v>3216</v>
      </c>
      <c r="G2379" s="16" t="s">
        <v>3184</v>
      </c>
      <c r="H2379" s="16" t="s">
        <v>3125</v>
      </c>
      <c r="I2379" s="16">
        <v>51.064061039999999</v>
      </c>
      <c r="J2379" s="16">
        <v>-1.7997350400000101</v>
      </c>
      <c r="K2379" s="16">
        <v>3</v>
      </c>
      <c r="L2379" s="18" t="s">
        <v>3217</v>
      </c>
      <c r="M2379" s="18">
        <v>1</v>
      </c>
      <c r="N2379" s="18" t="s">
        <v>4</v>
      </c>
      <c r="O2379" s="18">
        <v>8125</v>
      </c>
      <c r="P2379" s="18">
        <v>8125</v>
      </c>
      <c r="Q2379" s="18">
        <v>8125</v>
      </c>
      <c r="R2379" s="18">
        <v>10947.624999825201</v>
      </c>
      <c r="S2379" s="20">
        <v>1</v>
      </c>
      <c r="T2379" s="21">
        <f t="shared" si="37"/>
        <v>8125</v>
      </c>
      <c r="U2379" s="39">
        <f>T2379*Fx!$C$7</f>
        <v>8393.5950413223145</v>
      </c>
    </row>
    <row r="2380" spans="1:21">
      <c r="A2380" s="16" t="s">
        <v>4438</v>
      </c>
      <c r="B2380" s="19"/>
      <c r="C2380" s="16" t="s">
        <v>3120</v>
      </c>
      <c r="D2380" s="16" t="s">
        <v>3121</v>
      </c>
      <c r="E2380" s="16" t="s">
        <v>3512</v>
      </c>
      <c r="F2380" s="16" t="s">
        <v>3513</v>
      </c>
      <c r="G2380" s="16" t="s">
        <v>3178</v>
      </c>
      <c r="H2380" s="16" t="s">
        <v>3179</v>
      </c>
      <c r="I2380" s="16">
        <v>55.82788</v>
      </c>
      <c r="J2380" s="16">
        <v>-4.0951500000000101</v>
      </c>
      <c r="K2380" s="16">
        <v>2</v>
      </c>
      <c r="L2380" s="18" t="s">
        <v>3515</v>
      </c>
      <c r="M2380" s="18">
        <v>1</v>
      </c>
      <c r="N2380" s="18" t="s">
        <v>4</v>
      </c>
      <c r="O2380" s="18">
        <v>2309523.67</v>
      </c>
      <c r="P2380" s="18">
        <v>2309523.67</v>
      </c>
      <c r="Q2380" s="18">
        <v>2309523.67</v>
      </c>
      <c r="R2380" s="18">
        <v>3111852.1929083299</v>
      </c>
      <c r="S2380" s="20">
        <v>1</v>
      </c>
      <c r="T2380" s="21">
        <f t="shared" si="37"/>
        <v>2309523.67</v>
      </c>
      <c r="U2380" s="39">
        <f>T2380*Fx!$C$7</f>
        <v>2385871.5599173554</v>
      </c>
    </row>
    <row r="2381" spans="1:21">
      <c r="A2381" s="16" t="s">
        <v>4438</v>
      </c>
      <c r="B2381" s="19"/>
      <c r="C2381" s="16" t="s">
        <v>3120</v>
      </c>
      <c r="D2381" s="16" t="s">
        <v>3121</v>
      </c>
      <c r="E2381" s="16" t="s">
        <v>4426</v>
      </c>
      <c r="F2381" s="16" t="s">
        <v>3505</v>
      </c>
      <c r="G2381" s="16" t="s">
        <v>3506</v>
      </c>
      <c r="H2381" s="16" t="s">
        <v>3125</v>
      </c>
      <c r="I2381" s="16">
        <v>52.622435000000003</v>
      </c>
      <c r="J2381" s="16">
        <v>-1.2924990000000101</v>
      </c>
      <c r="K2381" s="16">
        <v>3</v>
      </c>
      <c r="L2381" s="18" t="s">
        <v>3507</v>
      </c>
      <c r="M2381" s="18">
        <v>1</v>
      </c>
      <c r="N2381" s="18" t="s">
        <v>4</v>
      </c>
      <c r="O2381" s="18">
        <v>176957.5</v>
      </c>
      <c r="P2381" s="18">
        <v>176957.5</v>
      </c>
      <c r="Q2381" s="18">
        <v>176957.5</v>
      </c>
      <c r="R2381" s="18">
        <v>238432.535496194</v>
      </c>
      <c r="S2381" s="20">
        <v>1</v>
      </c>
      <c r="T2381" s="21">
        <f t="shared" si="37"/>
        <v>176957.5</v>
      </c>
      <c r="U2381" s="39">
        <f>T2381*Fx!$C$7</f>
        <v>182807.33471074383</v>
      </c>
    </row>
    <row r="2382" spans="1:21">
      <c r="A2382" s="16" t="s">
        <v>4438</v>
      </c>
      <c r="B2382" s="19"/>
      <c r="C2382" s="16" t="s">
        <v>3120</v>
      </c>
      <c r="D2382" s="16" t="s">
        <v>3121</v>
      </c>
      <c r="E2382" s="16" t="s">
        <v>3094</v>
      </c>
      <c r="F2382" s="16" t="s">
        <v>3131</v>
      </c>
      <c r="G2382" s="16" t="s">
        <v>3094</v>
      </c>
      <c r="H2382" s="16" t="s">
        <v>3125</v>
      </c>
      <c r="I2382" s="16">
        <v>51.507210000000001</v>
      </c>
      <c r="J2382" s="16">
        <v>-0.13836000000001</v>
      </c>
      <c r="K2382" s="16">
        <v>2</v>
      </c>
      <c r="L2382" s="18" t="s">
        <v>3132</v>
      </c>
      <c r="M2382" s="18">
        <v>1</v>
      </c>
      <c r="N2382" s="18" t="s">
        <v>4</v>
      </c>
      <c r="O2382" s="18">
        <v>3397800</v>
      </c>
      <c r="P2382" s="18">
        <v>3397800</v>
      </c>
      <c r="Q2382" s="18">
        <v>3397800</v>
      </c>
      <c r="R2382" s="18">
        <v>4578195.71992693</v>
      </c>
      <c r="S2382" s="20">
        <v>1</v>
      </c>
      <c r="T2382" s="21">
        <f t="shared" si="37"/>
        <v>3397800</v>
      </c>
      <c r="U2382" s="39">
        <f>T2382*Fx!$C$7</f>
        <v>3510123.9669421492</v>
      </c>
    </row>
    <row r="2383" spans="1:21">
      <c r="A2383" s="16" t="s">
        <v>4438</v>
      </c>
      <c r="B2383" s="19"/>
      <c r="C2383" s="16" t="s">
        <v>3120</v>
      </c>
      <c r="D2383" s="16" t="s">
        <v>3121</v>
      </c>
      <c r="E2383" s="16" t="s">
        <v>3094</v>
      </c>
      <c r="F2383" s="16" t="s">
        <v>3131</v>
      </c>
      <c r="G2383" s="16" t="s">
        <v>3094</v>
      </c>
      <c r="H2383" s="16" t="s">
        <v>3125</v>
      </c>
      <c r="I2383" s="16">
        <v>51.496394039999998</v>
      </c>
      <c r="J2383" s="16">
        <v>-0.14943996000001</v>
      </c>
      <c r="K2383" s="16">
        <v>3</v>
      </c>
      <c r="L2383" s="18" t="s">
        <v>3132</v>
      </c>
      <c r="M2383" s="18">
        <v>1</v>
      </c>
      <c r="N2383" s="18" t="s">
        <v>4</v>
      </c>
      <c r="O2383" s="18">
        <v>1504234.419892</v>
      </c>
      <c r="P2383" s="18">
        <v>1504234.419892</v>
      </c>
      <c r="Q2383" s="18">
        <v>1504234.419892</v>
      </c>
      <c r="R2383" s="18">
        <v>2026805.45733013</v>
      </c>
      <c r="S2383" s="20">
        <v>1</v>
      </c>
      <c r="T2383" s="21">
        <f t="shared" si="37"/>
        <v>1504234.419892</v>
      </c>
      <c r="U2383" s="39">
        <f>T2383*Fx!$C$7</f>
        <v>1553961.1775743803</v>
      </c>
    </row>
    <row r="2384" spans="1:21">
      <c r="A2384" s="16" t="s">
        <v>4438</v>
      </c>
      <c r="B2384" s="19"/>
      <c r="C2384" s="16" t="s">
        <v>3120</v>
      </c>
      <c r="D2384" s="16" t="s">
        <v>3121</v>
      </c>
      <c r="E2384" s="16" t="s">
        <v>3094</v>
      </c>
      <c r="F2384" s="16" t="s">
        <v>3143</v>
      </c>
      <c r="G2384" s="16" t="s">
        <v>3094</v>
      </c>
      <c r="H2384" s="16" t="s">
        <v>3125</v>
      </c>
      <c r="I2384" s="16">
        <v>51.536439999999999</v>
      </c>
      <c r="J2384" s="16">
        <v>-2.229400000001E-2</v>
      </c>
      <c r="K2384" s="16">
        <v>3</v>
      </c>
      <c r="L2384" s="18" t="s">
        <v>3144</v>
      </c>
      <c r="M2384" s="18">
        <v>1</v>
      </c>
      <c r="N2384" s="18" t="s">
        <v>4</v>
      </c>
      <c r="O2384" s="18">
        <v>249165</v>
      </c>
      <c r="P2384" s="18">
        <v>249165</v>
      </c>
      <c r="Q2384" s="18">
        <v>249165</v>
      </c>
      <c r="R2384" s="18">
        <v>335724.92099464103</v>
      </c>
      <c r="S2384" s="20">
        <v>1</v>
      </c>
      <c r="T2384" s="21">
        <f t="shared" si="37"/>
        <v>249165</v>
      </c>
      <c r="U2384" s="39">
        <f>T2384*Fx!$C$7</f>
        <v>257401.85950413227</v>
      </c>
    </row>
    <row r="2385" spans="1:21">
      <c r="A2385" s="16" t="s">
        <v>4438</v>
      </c>
      <c r="B2385" s="19"/>
      <c r="C2385" s="16" t="s">
        <v>3120</v>
      </c>
      <c r="D2385" s="16" t="s">
        <v>3121</v>
      </c>
      <c r="E2385" s="16" t="s">
        <v>3094</v>
      </c>
      <c r="F2385" s="16" t="s">
        <v>3151</v>
      </c>
      <c r="G2385" s="16" t="s">
        <v>3094</v>
      </c>
      <c r="H2385" s="16" t="s">
        <v>3125</v>
      </c>
      <c r="I2385" s="16">
        <v>51.517783979999997</v>
      </c>
      <c r="J2385" s="16">
        <v>-0.11594088000001</v>
      </c>
      <c r="K2385" s="16">
        <v>3</v>
      </c>
      <c r="L2385" s="18" t="s">
        <v>3152</v>
      </c>
      <c r="M2385" s="18">
        <v>1</v>
      </c>
      <c r="N2385" s="18" t="s">
        <v>4</v>
      </c>
      <c r="O2385" s="18">
        <v>1</v>
      </c>
      <c r="P2385" s="18">
        <v>1</v>
      </c>
      <c r="Q2385" s="18">
        <v>1</v>
      </c>
      <c r="R2385" s="18">
        <v>1.34739999997849</v>
      </c>
      <c r="S2385" s="20">
        <v>1</v>
      </c>
      <c r="T2385" s="21">
        <f t="shared" si="37"/>
        <v>1</v>
      </c>
      <c r="U2385" s="39">
        <f>T2385*Fx!$C$7</f>
        <v>1.0330578512396695</v>
      </c>
    </row>
    <row r="2386" spans="1:21">
      <c r="A2386" s="16" t="s">
        <v>4438</v>
      </c>
      <c r="B2386" s="19"/>
      <c r="C2386" s="16" t="s">
        <v>3120</v>
      </c>
      <c r="D2386" s="16" t="s">
        <v>3121</v>
      </c>
      <c r="E2386" s="16" t="s">
        <v>3094</v>
      </c>
      <c r="F2386" s="16" t="s">
        <v>3253</v>
      </c>
      <c r="G2386" s="16" t="s">
        <v>3094</v>
      </c>
      <c r="H2386" s="16" t="s">
        <v>3125</v>
      </c>
      <c r="I2386" s="16">
        <v>51.540039999999998</v>
      </c>
      <c r="J2386" s="16">
        <v>-0.11648000000001001</v>
      </c>
      <c r="K2386" s="16">
        <v>2</v>
      </c>
      <c r="L2386" s="18" t="s">
        <v>3254</v>
      </c>
      <c r="M2386" s="18">
        <v>1</v>
      </c>
      <c r="N2386" s="18" t="s">
        <v>4</v>
      </c>
      <c r="O2386" s="18">
        <v>2285714.29</v>
      </c>
      <c r="P2386" s="18">
        <v>2285714.29</v>
      </c>
      <c r="Q2386" s="18">
        <v>2285714.29</v>
      </c>
      <c r="R2386" s="18">
        <v>3079771.4342968399</v>
      </c>
      <c r="S2386" s="20">
        <v>1</v>
      </c>
      <c r="T2386" s="21">
        <f t="shared" si="37"/>
        <v>2285714.29</v>
      </c>
      <c r="U2386" s="39">
        <f>T2386*Fx!$C$7</f>
        <v>2361275.0929752067</v>
      </c>
    </row>
    <row r="2387" spans="1:21">
      <c r="A2387" s="16" t="s">
        <v>4438</v>
      </c>
      <c r="B2387" s="19"/>
      <c r="C2387" s="16" t="s">
        <v>3120</v>
      </c>
      <c r="D2387" s="16" t="s">
        <v>3121</v>
      </c>
      <c r="E2387" s="16" t="s">
        <v>3094</v>
      </c>
      <c r="F2387" s="16" t="s">
        <v>3143</v>
      </c>
      <c r="G2387" s="16" t="s">
        <v>3094</v>
      </c>
      <c r="H2387" s="16" t="s">
        <v>3125</v>
      </c>
      <c r="I2387" s="16">
        <v>51.568294999999999</v>
      </c>
      <c r="J2387" s="16">
        <v>-3.4794000000009997E-2</v>
      </c>
      <c r="K2387" s="16">
        <v>3</v>
      </c>
      <c r="L2387" s="18" t="s">
        <v>3144</v>
      </c>
      <c r="M2387" s="18">
        <v>1</v>
      </c>
      <c r="N2387" s="18" t="s">
        <v>4</v>
      </c>
      <c r="O2387" s="18">
        <v>8582721</v>
      </c>
      <c r="P2387" s="18">
        <v>8582721</v>
      </c>
      <c r="Q2387" s="18">
        <v>8582721</v>
      </c>
      <c r="R2387" s="18">
        <v>11564358.2752154</v>
      </c>
      <c r="S2387" s="20">
        <v>1</v>
      </c>
      <c r="T2387" s="21">
        <f t="shared" si="37"/>
        <v>8582721</v>
      </c>
      <c r="U2387" s="39">
        <f>T2387*Fx!$C$7</f>
        <v>8866447.3140495885</v>
      </c>
    </row>
    <row r="2388" spans="1:21">
      <c r="A2388" s="16" t="s">
        <v>4438</v>
      </c>
      <c r="B2388" s="19"/>
      <c r="C2388" s="16" t="s">
        <v>3120</v>
      </c>
      <c r="D2388" s="16" t="s">
        <v>3121</v>
      </c>
      <c r="E2388" s="16" t="s">
        <v>3790</v>
      </c>
      <c r="F2388" s="16" t="s">
        <v>3531</v>
      </c>
      <c r="G2388" s="16" t="s">
        <v>3532</v>
      </c>
      <c r="H2388" s="16" t="s">
        <v>3125</v>
      </c>
      <c r="I2388" s="16">
        <v>51.761578</v>
      </c>
      <c r="J2388" s="16">
        <v>0.39813500000001001</v>
      </c>
      <c r="K2388" s="16">
        <v>3</v>
      </c>
      <c r="L2388" s="18" t="s">
        <v>3533</v>
      </c>
      <c r="M2388" s="18">
        <v>1</v>
      </c>
      <c r="N2388" s="18" t="s">
        <v>4</v>
      </c>
      <c r="O2388" s="18">
        <v>10000</v>
      </c>
      <c r="P2388" s="18">
        <v>10000</v>
      </c>
      <c r="Q2388" s="18">
        <v>10000</v>
      </c>
      <c r="R2388" s="18">
        <v>13473.999999784901</v>
      </c>
      <c r="S2388" s="20">
        <v>1</v>
      </c>
      <c r="T2388" s="21">
        <f t="shared" si="37"/>
        <v>10000</v>
      </c>
      <c r="U2388" s="39">
        <f>T2388*Fx!$C$7</f>
        <v>10330.578512396696</v>
      </c>
    </row>
    <row r="2389" spans="1:21">
      <c r="A2389" s="16" t="s">
        <v>4438</v>
      </c>
      <c r="B2389" s="19"/>
      <c r="C2389" s="16" t="s">
        <v>3120</v>
      </c>
      <c r="D2389" s="16" t="s">
        <v>3121</v>
      </c>
      <c r="E2389" s="16" t="s">
        <v>3094</v>
      </c>
      <c r="F2389" s="16" t="s">
        <v>3131</v>
      </c>
      <c r="G2389" s="16" t="s">
        <v>3094</v>
      </c>
      <c r="H2389" s="16" t="s">
        <v>3125</v>
      </c>
      <c r="I2389" s="16">
        <v>51.478613009999997</v>
      </c>
      <c r="J2389" s="16">
        <v>-0.18897012000000901</v>
      </c>
      <c r="K2389" s="16">
        <v>3</v>
      </c>
      <c r="L2389" s="18" t="s">
        <v>3132</v>
      </c>
      <c r="M2389" s="18">
        <v>1</v>
      </c>
      <c r="N2389" s="18" t="s">
        <v>4</v>
      </c>
      <c r="O2389" s="18">
        <v>1806868</v>
      </c>
      <c r="P2389" s="18">
        <v>1806868</v>
      </c>
      <c r="Q2389" s="18">
        <v>1806868</v>
      </c>
      <c r="R2389" s="18">
        <v>2434573.9431611402</v>
      </c>
      <c r="S2389" s="20">
        <v>1</v>
      </c>
      <c r="T2389" s="21">
        <f t="shared" si="37"/>
        <v>1806868</v>
      </c>
      <c r="U2389" s="39">
        <f>T2389*Fx!$C$7</f>
        <v>1866599.1735537192</v>
      </c>
    </row>
    <row r="2390" spans="1:21">
      <c r="A2390" s="16" t="s">
        <v>4438</v>
      </c>
      <c r="B2390" s="19"/>
      <c r="C2390" s="16" t="s">
        <v>3120</v>
      </c>
      <c r="D2390" s="16" t="s">
        <v>3121</v>
      </c>
      <c r="E2390" s="16" t="s">
        <v>3094</v>
      </c>
      <c r="F2390" s="16" t="s">
        <v>2397</v>
      </c>
      <c r="G2390" s="16" t="s">
        <v>3094</v>
      </c>
      <c r="H2390" s="16" t="s">
        <v>3125</v>
      </c>
      <c r="I2390" s="16">
        <v>51.504632010000002</v>
      </c>
      <c r="J2390" s="16">
        <v>-8.9493840000009997E-2</v>
      </c>
      <c r="K2390" s="16">
        <v>3</v>
      </c>
      <c r="L2390" s="18" t="s">
        <v>3149</v>
      </c>
      <c r="M2390" s="18">
        <v>1</v>
      </c>
      <c r="N2390" s="18" t="s">
        <v>4</v>
      </c>
      <c r="O2390" s="18">
        <v>10800</v>
      </c>
      <c r="P2390" s="18">
        <v>10800</v>
      </c>
      <c r="Q2390" s="18">
        <v>10800</v>
      </c>
      <c r="R2390" s="18">
        <v>14551.919999767701</v>
      </c>
      <c r="S2390" s="20">
        <v>1</v>
      </c>
      <c r="T2390" s="21">
        <f t="shared" si="37"/>
        <v>10800</v>
      </c>
      <c r="U2390" s="39">
        <f>T2390*Fx!$C$7</f>
        <v>11157.024793388431</v>
      </c>
    </row>
    <row r="2391" spans="1:21">
      <c r="A2391" s="16" t="s">
        <v>4438</v>
      </c>
      <c r="B2391" s="19"/>
      <c r="C2391" s="16" t="s">
        <v>3120</v>
      </c>
      <c r="D2391" s="16" t="s">
        <v>3121</v>
      </c>
      <c r="E2391" s="16" t="s">
        <v>3232</v>
      </c>
      <c r="F2391" s="16" t="s">
        <v>3233</v>
      </c>
      <c r="G2391" s="16" t="s">
        <v>4435</v>
      </c>
      <c r="H2391" s="16" t="s">
        <v>3234</v>
      </c>
      <c r="I2391" s="16">
        <v>49.191865640000003</v>
      </c>
      <c r="J2391" s="16">
        <v>-2.0856262600000099</v>
      </c>
      <c r="K2391" s="16">
        <v>5</v>
      </c>
      <c r="L2391" s="18" t="s">
        <v>3235</v>
      </c>
      <c r="M2391" s="18">
        <v>1</v>
      </c>
      <c r="N2391" s="18" t="s">
        <v>4</v>
      </c>
      <c r="O2391" s="18">
        <v>16808778.958724</v>
      </c>
      <c r="P2391" s="18">
        <v>16808778.958724</v>
      </c>
      <c r="Q2391" s="18">
        <v>16808778.958724</v>
      </c>
      <c r="R2391" s="18">
        <v>22648148.768623199</v>
      </c>
      <c r="S2391" s="20">
        <v>1</v>
      </c>
      <c r="T2391" s="21">
        <f t="shared" si="37"/>
        <v>16808778.958724</v>
      </c>
      <c r="U2391" s="39">
        <f>T2391*Fx!$C$7</f>
        <v>17364441.073061984</v>
      </c>
    </row>
    <row r="2392" spans="1:21">
      <c r="A2392" s="16" t="s">
        <v>4438</v>
      </c>
      <c r="B2392" s="19"/>
      <c r="C2392" s="16" t="s">
        <v>3120</v>
      </c>
      <c r="D2392" s="16" t="s">
        <v>3121</v>
      </c>
      <c r="E2392" s="16" t="s">
        <v>3094</v>
      </c>
      <c r="F2392" s="16" t="s">
        <v>3131</v>
      </c>
      <c r="G2392" s="16" t="s">
        <v>3094</v>
      </c>
      <c r="H2392" s="16" t="s">
        <v>3125</v>
      </c>
      <c r="I2392" s="16">
        <v>51.491267010000001</v>
      </c>
      <c r="J2392" s="16">
        <v>-0.17635392000000999</v>
      </c>
      <c r="K2392" s="16">
        <v>3</v>
      </c>
      <c r="L2392" s="18" t="s">
        <v>3132</v>
      </c>
      <c r="M2392" s="18">
        <v>1</v>
      </c>
      <c r="N2392" s="18" t="s">
        <v>4</v>
      </c>
      <c r="O2392" s="18">
        <v>146666.51999999999</v>
      </c>
      <c r="P2392" s="18">
        <v>146666.51999999999</v>
      </c>
      <c r="Q2392" s="18">
        <v>146666.51999999999</v>
      </c>
      <c r="R2392" s="18">
        <v>197618.46904484599</v>
      </c>
      <c r="S2392" s="20">
        <v>1</v>
      </c>
      <c r="T2392" s="21">
        <f t="shared" si="37"/>
        <v>146666.51999999999</v>
      </c>
      <c r="U2392" s="39">
        <f>T2392*Fx!$C$7</f>
        <v>151515</v>
      </c>
    </row>
    <row r="2393" spans="1:21">
      <c r="A2393" s="16" t="s">
        <v>4438</v>
      </c>
      <c r="B2393" s="19"/>
      <c r="C2393" s="16" t="s">
        <v>3120</v>
      </c>
      <c r="D2393" s="16" t="s">
        <v>3121</v>
      </c>
      <c r="E2393" s="16" t="s">
        <v>3094</v>
      </c>
      <c r="F2393" s="16" t="s">
        <v>3131</v>
      </c>
      <c r="G2393" s="16" t="s">
        <v>3094</v>
      </c>
      <c r="H2393" s="16" t="s">
        <v>3125</v>
      </c>
      <c r="I2393" s="16">
        <v>51.500639999999997</v>
      </c>
      <c r="J2393" s="16">
        <v>-0.16491000000000999</v>
      </c>
      <c r="K2393" s="16">
        <v>2</v>
      </c>
      <c r="L2393" s="18" t="s">
        <v>3132</v>
      </c>
      <c r="M2393" s="18">
        <v>1</v>
      </c>
      <c r="N2393" s="18" t="s">
        <v>4</v>
      </c>
      <c r="O2393" s="18">
        <v>1235984</v>
      </c>
      <c r="P2393" s="18">
        <v>1235984</v>
      </c>
      <c r="Q2393" s="18">
        <v>1235984</v>
      </c>
      <c r="R2393" s="18">
        <v>1665364.84157342</v>
      </c>
      <c r="S2393" s="20">
        <v>1</v>
      </c>
      <c r="T2393" s="21">
        <f t="shared" si="37"/>
        <v>1235984</v>
      </c>
      <c r="U2393" s="39">
        <f>T2393*Fx!$C$7</f>
        <v>1276842.9752066117</v>
      </c>
    </row>
    <row r="2394" spans="1:21">
      <c r="A2394" s="16" t="s">
        <v>4438</v>
      </c>
      <c r="B2394" s="19"/>
      <c r="C2394" s="16" t="s">
        <v>3120</v>
      </c>
      <c r="D2394" s="16" t="s">
        <v>3121</v>
      </c>
      <c r="E2394" s="16" t="s">
        <v>5011</v>
      </c>
      <c r="F2394" s="16" t="s">
        <v>3123</v>
      </c>
      <c r="G2394" s="16" t="s">
        <v>3124</v>
      </c>
      <c r="H2394" s="16" t="s">
        <v>3125</v>
      </c>
      <c r="I2394" s="16">
        <v>51.737053000000003</v>
      </c>
      <c r="J2394" s="16">
        <v>-2.53765000000001</v>
      </c>
      <c r="K2394" s="16">
        <v>3</v>
      </c>
      <c r="L2394" s="18" t="s">
        <v>3126</v>
      </c>
      <c r="M2394" s="18">
        <v>1</v>
      </c>
      <c r="N2394" s="18" t="s">
        <v>4</v>
      </c>
      <c r="O2394" s="18">
        <v>201509</v>
      </c>
      <c r="P2394" s="18">
        <v>201509</v>
      </c>
      <c r="Q2394" s="18">
        <v>201509</v>
      </c>
      <c r="R2394" s="18">
        <v>271513.22659566603</v>
      </c>
      <c r="S2394" s="20">
        <v>1</v>
      </c>
      <c r="T2394" s="21">
        <f t="shared" si="37"/>
        <v>201509</v>
      </c>
      <c r="U2394" s="39">
        <f>T2394*Fx!$C$7</f>
        <v>208170.45454545456</v>
      </c>
    </row>
    <row r="2395" spans="1:21">
      <c r="A2395" s="16" t="s">
        <v>4438</v>
      </c>
      <c r="B2395" s="19"/>
      <c r="C2395" s="16" t="s">
        <v>3120</v>
      </c>
      <c r="D2395" s="16" t="s">
        <v>3121</v>
      </c>
      <c r="E2395" s="16" t="s">
        <v>3094</v>
      </c>
      <c r="F2395" s="16" t="s">
        <v>2397</v>
      </c>
      <c r="G2395" s="16" t="s">
        <v>3094</v>
      </c>
      <c r="H2395" s="16" t="s">
        <v>3125</v>
      </c>
      <c r="I2395" s="16">
        <v>51.485185979999997</v>
      </c>
      <c r="J2395" s="16">
        <v>-6.3419040000010002E-2</v>
      </c>
      <c r="K2395" s="16">
        <v>3</v>
      </c>
      <c r="L2395" s="18" t="s">
        <v>3149</v>
      </c>
      <c r="M2395" s="18">
        <v>1</v>
      </c>
      <c r="N2395" s="18" t="s">
        <v>4</v>
      </c>
      <c r="O2395" s="18">
        <v>1008000</v>
      </c>
      <c r="P2395" s="18">
        <v>1008000</v>
      </c>
      <c r="Q2395" s="18">
        <v>1008000</v>
      </c>
      <c r="R2395" s="18">
        <v>1358179.1999783199</v>
      </c>
      <c r="S2395" s="20">
        <v>1</v>
      </c>
      <c r="T2395" s="21">
        <f t="shared" si="37"/>
        <v>1008000</v>
      </c>
      <c r="U2395" s="39">
        <f>T2395*Fx!$C$7</f>
        <v>1041322.3140495869</v>
      </c>
    </row>
    <row r="2396" spans="1:21">
      <c r="A2396" s="16" t="s">
        <v>4438</v>
      </c>
      <c r="B2396" s="19"/>
      <c r="C2396" s="16" t="s">
        <v>3120</v>
      </c>
      <c r="D2396" s="16" t="s">
        <v>3121</v>
      </c>
      <c r="E2396" s="16" t="s">
        <v>3578</v>
      </c>
      <c r="F2396" s="16" t="s">
        <v>3160</v>
      </c>
      <c r="G2396" s="16" t="s">
        <v>3141</v>
      </c>
      <c r="H2396" s="16" t="s">
        <v>3125</v>
      </c>
      <c r="I2396" s="16">
        <v>51.34704</v>
      </c>
      <c r="J2396" s="16">
        <v>-0.47833600000000998</v>
      </c>
      <c r="K2396" s="16">
        <v>3</v>
      </c>
      <c r="L2396" s="18" t="s">
        <v>3161</v>
      </c>
      <c r="M2396" s="18">
        <v>1</v>
      </c>
      <c r="N2396" s="18" t="s">
        <v>4</v>
      </c>
      <c r="O2396" s="18">
        <v>10000</v>
      </c>
      <c r="P2396" s="18">
        <v>10000</v>
      </c>
      <c r="Q2396" s="18">
        <v>10000</v>
      </c>
      <c r="R2396" s="18">
        <v>13473.999999784901</v>
      </c>
      <c r="S2396" s="20">
        <v>1</v>
      </c>
      <c r="T2396" s="21">
        <f t="shared" si="37"/>
        <v>10000</v>
      </c>
      <c r="U2396" s="39">
        <f>T2396*Fx!$C$7</f>
        <v>10330.578512396696</v>
      </c>
    </row>
    <row r="2397" spans="1:21">
      <c r="A2397" s="16" t="s">
        <v>4438</v>
      </c>
      <c r="B2397" s="19"/>
      <c r="C2397" s="16" t="s">
        <v>3120</v>
      </c>
      <c r="D2397" s="16" t="s">
        <v>3121</v>
      </c>
      <c r="E2397" s="16" t="s">
        <v>3094</v>
      </c>
      <c r="F2397" s="16" t="s">
        <v>3151</v>
      </c>
      <c r="G2397" s="16" t="s">
        <v>3094</v>
      </c>
      <c r="H2397" s="16" t="s">
        <v>3125</v>
      </c>
      <c r="I2397" s="16">
        <v>51.510814019999998</v>
      </c>
      <c r="J2397" s="16">
        <v>-0.11191896000001</v>
      </c>
      <c r="K2397" s="16">
        <v>3</v>
      </c>
      <c r="L2397" s="18" t="s">
        <v>3152</v>
      </c>
      <c r="M2397" s="18">
        <v>1</v>
      </c>
      <c r="N2397" s="18" t="s">
        <v>4</v>
      </c>
      <c r="O2397" s="18">
        <v>109895</v>
      </c>
      <c r="P2397" s="18">
        <v>109895</v>
      </c>
      <c r="Q2397" s="18">
        <v>109895</v>
      </c>
      <c r="R2397" s="18">
        <v>148072.522997636</v>
      </c>
      <c r="S2397" s="20">
        <v>1</v>
      </c>
      <c r="T2397" s="21">
        <f t="shared" si="37"/>
        <v>109895</v>
      </c>
      <c r="U2397" s="39">
        <f>T2397*Fx!$C$7</f>
        <v>113527.89256198348</v>
      </c>
    </row>
    <row r="2398" spans="1:21">
      <c r="A2398" s="16" t="s">
        <v>4438</v>
      </c>
      <c r="B2398" s="19"/>
      <c r="C2398" s="16" t="s">
        <v>3120</v>
      </c>
      <c r="D2398" s="16" t="s">
        <v>3121</v>
      </c>
      <c r="E2398" s="16" t="s">
        <v>3094</v>
      </c>
      <c r="F2398" s="16" t="s">
        <v>3129</v>
      </c>
      <c r="G2398" s="16" t="s">
        <v>3094</v>
      </c>
      <c r="H2398" s="16" t="s">
        <v>3125</v>
      </c>
      <c r="I2398" s="16">
        <v>51.489600000000003</v>
      </c>
      <c r="J2398" s="16">
        <v>-0.20736000000000901</v>
      </c>
      <c r="K2398" s="16">
        <v>2</v>
      </c>
      <c r="L2398" s="18" t="s">
        <v>3130</v>
      </c>
      <c r="M2398" s="18">
        <v>1</v>
      </c>
      <c r="N2398" s="18" t="s">
        <v>4</v>
      </c>
      <c r="O2398" s="18">
        <v>200000</v>
      </c>
      <c r="P2398" s="18">
        <v>200000</v>
      </c>
      <c r="Q2398" s="18">
        <v>199999.99999999901</v>
      </c>
      <c r="R2398" s="18">
        <v>269479.99999569898</v>
      </c>
      <c r="S2398" s="20">
        <v>1</v>
      </c>
      <c r="T2398" s="21">
        <f t="shared" si="37"/>
        <v>200000</v>
      </c>
      <c r="U2398" s="39">
        <f>T2398*Fx!$C$7</f>
        <v>206611.57024793391</v>
      </c>
    </row>
    <row r="2399" spans="1:21">
      <c r="A2399" s="16" t="s">
        <v>4438</v>
      </c>
      <c r="B2399" s="19"/>
      <c r="C2399" s="16" t="s">
        <v>3120</v>
      </c>
      <c r="D2399" s="16" t="s">
        <v>3121</v>
      </c>
      <c r="E2399" s="16" t="s">
        <v>3094</v>
      </c>
      <c r="F2399" s="16" t="s">
        <v>3129</v>
      </c>
      <c r="G2399" s="16" t="s">
        <v>3094</v>
      </c>
      <c r="H2399" s="16" t="s">
        <v>3125</v>
      </c>
      <c r="I2399" s="16">
        <v>51.521189999999997</v>
      </c>
      <c r="J2399" s="16">
        <v>-0.14486000000000901</v>
      </c>
      <c r="K2399" s="16">
        <v>2</v>
      </c>
      <c r="L2399" s="18" t="s">
        <v>3130</v>
      </c>
      <c r="M2399" s="18">
        <v>1</v>
      </c>
      <c r="N2399" s="18" t="s">
        <v>4</v>
      </c>
      <c r="O2399" s="18">
        <v>1500000</v>
      </c>
      <c r="P2399" s="18">
        <v>1500000</v>
      </c>
      <c r="Q2399" s="18">
        <v>1500000</v>
      </c>
      <c r="R2399" s="18">
        <v>2021099.9999677399</v>
      </c>
      <c r="S2399" s="20">
        <v>1</v>
      </c>
      <c r="T2399" s="21">
        <f t="shared" si="37"/>
        <v>1500000</v>
      </c>
      <c r="U2399" s="39">
        <f>T2399*Fx!$C$7</f>
        <v>1549586.7768595044</v>
      </c>
    </row>
    <row r="2400" spans="1:21">
      <c r="A2400" s="16" t="s">
        <v>4438</v>
      </c>
      <c r="B2400" s="19"/>
      <c r="C2400" s="16" t="s">
        <v>3120</v>
      </c>
      <c r="D2400" s="16" t="s">
        <v>3121</v>
      </c>
      <c r="E2400" s="16" t="s">
        <v>3135</v>
      </c>
      <c r="F2400" s="16" t="s">
        <v>3136</v>
      </c>
      <c r="G2400" s="16" t="s">
        <v>3137</v>
      </c>
      <c r="H2400" s="16" t="s">
        <v>3125</v>
      </c>
      <c r="I2400" s="16">
        <v>50.766831000000003</v>
      </c>
      <c r="J2400" s="16">
        <v>0.27804600000001001</v>
      </c>
      <c r="K2400" s="16">
        <v>3</v>
      </c>
      <c r="L2400" s="18" t="s">
        <v>3138</v>
      </c>
      <c r="M2400" s="18">
        <v>1</v>
      </c>
      <c r="N2400" s="18" t="s">
        <v>4</v>
      </c>
      <c r="O2400" s="18">
        <v>5773530.6699999999</v>
      </c>
      <c r="P2400" s="18">
        <v>5773530.6699999999</v>
      </c>
      <c r="Q2400" s="18">
        <v>5773530.6699999999</v>
      </c>
      <c r="R2400" s="18">
        <v>7779255.2246338399</v>
      </c>
      <c r="S2400" s="20">
        <v>1</v>
      </c>
      <c r="T2400" s="21">
        <f t="shared" si="37"/>
        <v>5773530.6699999999</v>
      </c>
      <c r="U2400" s="39">
        <f>T2400*Fx!$C$7</f>
        <v>5964391.1880165292</v>
      </c>
    </row>
    <row r="2401" spans="1:21">
      <c r="A2401" s="16" t="s">
        <v>4438</v>
      </c>
      <c r="B2401" s="19"/>
      <c r="C2401" s="16" t="s">
        <v>3120</v>
      </c>
      <c r="D2401" s="16" t="s">
        <v>3121</v>
      </c>
      <c r="E2401" s="16" t="s">
        <v>3215</v>
      </c>
      <c r="F2401" s="16" t="s">
        <v>3216</v>
      </c>
      <c r="G2401" s="16" t="s">
        <v>3184</v>
      </c>
      <c r="H2401" s="16" t="s">
        <v>3125</v>
      </c>
      <c r="I2401" s="16">
        <v>51.07787802</v>
      </c>
      <c r="J2401" s="16">
        <v>-1.8658670400000099</v>
      </c>
      <c r="K2401" s="16">
        <v>3</v>
      </c>
      <c r="L2401" s="18" t="s">
        <v>3217</v>
      </c>
      <c r="M2401" s="18">
        <v>1</v>
      </c>
      <c r="N2401" s="18" t="s">
        <v>4</v>
      </c>
      <c r="O2401" s="18">
        <v>408000</v>
      </c>
      <c r="P2401" s="18">
        <v>408000</v>
      </c>
      <c r="Q2401" s="18">
        <v>408000</v>
      </c>
      <c r="R2401" s="18">
        <v>549739.19999122596</v>
      </c>
      <c r="S2401" s="20">
        <v>1</v>
      </c>
      <c r="T2401" s="21">
        <f t="shared" si="37"/>
        <v>408000</v>
      </c>
      <c r="U2401" s="39">
        <f>T2401*Fx!$C$7</f>
        <v>421487.60330578516</v>
      </c>
    </row>
    <row r="2402" spans="1:21">
      <c r="A2402" s="16" t="s">
        <v>4438</v>
      </c>
      <c r="B2402" s="19"/>
      <c r="C2402" s="16" t="s">
        <v>3120</v>
      </c>
      <c r="D2402" s="16" t="s">
        <v>3121</v>
      </c>
      <c r="E2402" s="16" t="s">
        <v>3094</v>
      </c>
      <c r="F2402" s="16" t="s">
        <v>3131</v>
      </c>
      <c r="G2402" s="16" t="s">
        <v>3094</v>
      </c>
      <c r="H2402" s="16" t="s">
        <v>3125</v>
      </c>
      <c r="I2402" s="16">
        <v>51.485067000000001</v>
      </c>
      <c r="J2402" s="16">
        <v>-0.17088408000000899</v>
      </c>
      <c r="K2402" s="16">
        <v>3</v>
      </c>
      <c r="L2402" s="18" t="s">
        <v>3132</v>
      </c>
      <c r="M2402" s="18">
        <v>1</v>
      </c>
      <c r="N2402" s="18" t="s">
        <v>4</v>
      </c>
      <c r="O2402" s="18">
        <v>47680.4705245265</v>
      </c>
      <c r="P2402" s="18">
        <v>47680.4705245265</v>
      </c>
      <c r="Q2402" s="18">
        <v>47680.4705245265</v>
      </c>
      <c r="R2402" s="18">
        <v>64244.665983721599</v>
      </c>
      <c r="S2402" s="20">
        <v>1</v>
      </c>
      <c r="T2402" s="21">
        <f t="shared" si="37"/>
        <v>47680.4705245265</v>
      </c>
      <c r="U2402" s="39">
        <f>T2402*Fx!$C$7</f>
        <v>49256.684426163745</v>
      </c>
    </row>
    <row r="2403" spans="1:21">
      <c r="A2403" s="16" t="s">
        <v>4438</v>
      </c>
      <c r="B2403" s="19"/>
      <c r="C2403" s="16" t="s">
        <v>3120</v>
      </c>
      <c r="D2403" s="16" t="s">
        <v>3121</v>
      </c>
      <c r="E2403" s="16" t="s">
        <v>3741</v>
      </c>
      <c r="F2403" s="16" t="s">
        <v>3280</v>
      </c>
      <c r="G2403" s="16" t="s">
        <v>3171</v>
      </c>
      <c r="H2403" s="16" t="s">
        <v>3125</v>
      </c>
      <c r="I2403" s="16">
        <v>50.771454030000001</v>
      </c>
      <c r="J2403" s="16">
        <v>-0.89432388000000995</v>
      </c>
      <c r="K2403" s="16">
        <v>3</v>
      </c>
      <c r="L2403" s="18" t="s">
        <v>3282</v>
      </c>
      <c r="M2403" s="18">
        <v>1</v>
      </c>
      <c r="N2403" s="18" t="s">
        <v>4</v>
      </c>
      <c r="O2403" s="18">
        <v>4907639.33</v>
      </c>
      <c r="P2403" s="18">
        <v>4907639.33</v>
      </c>
      <c r="Q2403" s="18">
        <v>4907639.33</v>
      </c>
      <c r="R2403" s="18">
        <v>6612553.2331364602</v>
      </c>
      <c r="S2403" s="20">
        <v>1</v>
      </c>
      <c r="T2403" s="21">
        <f t="shared" si="37"/>
        <v>4907639.33</v>
      </c>
      <c r="U2403" s="39">
        <f>T2403*Fx!$C$7</f>
        <v>5069875.3409090918</v>
      </c>
    </row>
    <row r="2404" spans="1:21">
      <c r="A2404" s="16" t="s">
        <v>4438</v>
      </c>
      <c r="B2404" s="19"/>
      <c r="C2404" s="16" t="s">
        <v>3120</v>
      </c>
      <c r="D2404" s="16" t="s">
        <v>3121</v>
      </c>
      <c r="E2404" s="16" t="s">
        <v>3094</v>
      </c>
      <c r="F2404" s="16" t="s">
        <v>3131</v>
      </c>
      <c r="G2404" s="16" t="s">
        <v>3094</v>
      </c>
      <c r="H2404" s="16" t="s">
        <v>3125</v>
      </c>
      <c r="I2404" s="16">
        <v>51.476329999999997</v>
      </c>
      <c r="J2404" s="16">
        <v>-0.12141000000001</v>
      </c>
      <c r="K2404" s="16">
        <v>2</v>
      </c>
      <c r="L2404" s="18" t="s">
        <v>3132</v>
      </c>
      <c r="M2404" s="18">
        <v>1</v>
      </c>
      <c r="N2404" s="18" t="s">
        <v>4</v>
      </c>
      <c r="O2404" s="18">
        <v>282793</v>
      </c>
      <c r="P2404" s="18">
        <v>282793</v>
      </c>
      <c r="Q2404" s="18">
        <v>282793</v>
      </c>
      <c r="R2404" s="18">
        <v>381035.28819391801</v>
      </c>
      <c r="S2404" s="20">
        <v>1</v>
      </c>
      <c r="T2404" s="21">
        <f t="shared" si="37"/>
        <v>282793</v>
      </c>
      <c r="U2404" s="39">
        <f>T2404*Fx!$C$7</f>
        <v>292141.52892561984</v>
      </c>
    </row>
    <row r="2405" spans="1:21">
      <c r="A2405" s="16" t="s">
        <v>4438</v>
      </c>
      <c r="B2405" s="19"/>
      <c r="C2405" s="16" t="s">
        <v>3120</v>
      </c>
      <c r="D2405" s="16" t="s">
        <v>3121</v>
      </c>
      <c r="E2405" s="16" t="s">
        <v>3855</v>
      </c>
      <c r="F2405" s="16" t="s">
        <v>3738</v>
      </c>
      <c r="G2405" s="16" t="s">
        <v>3739</v>
      </c>
      <c r="H2405" s="16" t="s">
        <v>3125</v>
      </c>
      <c r="I2405" s="16">
        <v>52.371656000000002</v>
      </c>
      <c r="J2405" s="16">
        <v>-1.2644760000000099</v>
      </c>
      <c r="K2405" s="16">
        <v>3</v>
      </c>
      <c r="L2405" s="18" t="s">
        <v>3740</v>
      </c>
      <c r="M2405" s="18">
        <v>1</v>
      </c>
      <c r="N2405" s="18" t="s">
        <v>4</v>
      </c>
      <c r="O2405" s="18">
        <v>6933843</v>
      </c>
      <c r="P2405" s="18">
        <v>6933843</v>
      </c>
      <c r="Q2405" s="18">
        <v>6933843</v>
      </c>
      <c r="R2405" s="18">
        <v>9342660.0580508895</v>
      </c>
      <c r="S2405" s="20">
        <v>1</v>
      </c>
      <c r="T2405" s="21">
        <f t="shared" si="37"/>
        <v>6933843</v>
      </c>
      <c r="U2405" s="39">
        <f>T2405*Fx!$C$7</f>
        <v>7163060.9504132243</v>
      </c>
    </row>
    <row r="2406" spans="1:21">
      <c r="A2406" s="16" t="s">
        <v>4438</v>
      </c>
      <c r="B2406" s="19"/>
      <c r="C2406" s="16" t="s">
        <v>3120</v>
      </c>
      <c r="D2406" s="16" t="s">
        <v>3121</v>
      </c>
      <c r="E2406" s="16" t="s">
        <v>3094</v>
      </c>
      <c r="F2406" s="16" t="s">
        <v>3129</v>
      </c>
      <c r="G2406" s="16" t="s">
        <v>3094</v>
      </c>
      <c r="H2406" s="16" t="s">
        <v>3125</v>
      </c>
      <c r="I2406" s="16">
        <v>51.509230000000002</v>
      </c>
      <c r="J2406" s="16">
        <v>-0.14325000000000901</v>
      </c>
      <c r="K2406" s="16">
        <v>2</v>
      </c>
      <c r="L2406" s="18" t="s">
        <v>3130</v>
      </c>
      <c r="M2406" s="18">
        <v>1</v>
      </c>
      <c r="N2406" s="18" t="s">
        <v>4</v>
      </c>
      <c r="O2406" s="18">
        <v>2569792.2999999998</v>
      </c>
      <c r="P2406" s="18">
        <v>2569792.2999999998</v>
      </c>
      <c r="Q2406" s="18">
        <v>2569792.2999999998</v>
      </c>
      <c r="R2406" s="18">
        <v>3462538.1449647299</v>
      </c>
      <c r="S2406" s="20">
        <v>1</v>
      </c>
      <c r="T2406" s="21">
        <f t="shared" si="37"/>
        <v>2569792.2999999998</v>
      </c>
      <c r="U2406" s="39">
        <f>T2406*Fx!$C$7</f>
        <v>2654744.1115702479</v>
      </c>
    </row>
    <row r="2407" spans="1:21">
      <c r="A2407" s="16" t="s">
        <v>4438</v>
      </c>
      <c r="B2407" s="19"/>
      <c r="C2407" s="16" t="s">
        <v>3120</v>
      </c>
      <c r="D2407" s="16" t="s">
        <v>3121</v>
      </c>
      <c r="E2407" s="16" t="s">
        <v>3956</v>
      </c>
      <c r="F2407" s="16" t="s">
        <v>3183</v>
      </c>
      <c r="G2407" s="16" t="s">
        <v>3316</v>
      </c>
      <c r="H2407" s="16" t="s">
        <v>3125</v>
      </c>
      <c r="I2407" s="16">
        <v>51.129353000000002</v>
      </c>
      <c r="J2407" s="16">
        <v>-2.7421330000000101</v>
      </c>
      <c r="K2407" s="16">
        <v>3</v>
      </c>
      <c r="L2407" s="18" t="s">
        <v>3185</v>
      </c>
      <c r="M2407" s="18">
        <v>1</v>
      </c>
      <c r="N2407" s="18" t="s">
        <v>4</v>
      </c>
      <c r="O2407" s="18">
        <v>630610.46272199997</v>
      </c>
      <c r="P2407" s="18">
        <v>630610.46272199997</v>
      </c>
      <c r="Q2407" s="18">
        <v>630610.46272199997</v>
      </c>
      <c r="R2407" s="18">
        <v>849684.53745806101</v>
      </c>
      <c r="S2407" s="20">
        <v>1</v>
      </c>
      <c r="T2407" s="21">
        <f t="shared" si="37"/>
        <v>630610.46272199997</v>
      </c>
      <c r="U2407" s="39">
        <f>T2407*Fx!$C$7</f>
        <v>651457.08958884305</v>
      </c>
    </row>
    <row r="2408" spans="1:21">
      <c r="A2408" s="16" t="s">
        <v>4438</v>
      </c>
      <c r="B2408" s="19"/>
      <c r="C2408" s="16" t="s">
        <v>3120</v>
      </c>
      <c r="D2408" s="16" t="s">
        <v>3121</v>
      </c>
      <c r="E2408" s="16" t="s">
        <v>3094</v>
      </c>
      <c r="F2408" s="16" t="s">
        <v>3143</v>
      </c>
      <c r="G2408" s="16" t="s">
        <v>3094</v>
      </c>
      <c r="H2408" s="16" t="s">
        <v>3125</v>
      </c>
      <c r="I2408" s="16">
        <v>51.568294999999999</v>
      </c>
      <c r="J2408" s="16">
        <v>-3.4794000000009997E-2</v>
      </c>
      <c r="K2408" s="16">
        <v>3</v>
      </c>
      <c r="L2408" s="18" t="s">
        <v>3144</v>
      </c>
      <c r="M2408" s="18">
        <v>1</v>
      </c>
      <c r="N2408" s="18" t="s">
        <v>4</v>
      </c>
      <c r="O2408" s="18">
        <v>192000</v>
      </c>
      <c r="P2408" s="18">
        <v>192000</v>
      </c>
      <c r="Q2408" s="18">
        <v>192000</v>
      </c>
      <c r="R2408" s="18">
        <v>258700.799995871</v>
      </c>
      <c r="S2408" s="20">
        <v>1</v>
      </c>
      <c r="T2408" s="21">
        <f t="shared" si="37"/>
        <v>192000</v>
      </c>
      <c r="U2408" s="39">
        <f>T2408*Fx!$C$7</f>
        <v>198347.10743801654</v>
      </c>
    </row>
    <row r="2409" spans="1:21">
      <c r="A2409" s="16" t="s">
        <v>4438</v>
      </c>
      <c r="B2409" s="19"/>
      <c r="C2409" s="16" t="s">
        <v>3120</v>
      </c>
      <c r="D2409" s="16" t="s">
        <v>3121</v>
      </c>
      <c r="E2409" s="16" t="s">
        <v>3094</v>
      </c>
      <c r="F2409" s="16" t="s">
        <v>3143</v>
      </c>
      <c r="G2409" s="16" t="s">
        <v>3094</v>
      </c>
      <c r="H2409" s="16" t="s">
        <v>3125</v>
      </c>
      <c r="I2409" s="16">
        <v>51.568294999999999</v>
      </c>
      <c r="J2409" s="16">
        <v>-3.4794000000009997E-2</v>
      </c>
      <c r="K2409" s="16">
        <v>3</v>
      </c>
      <c r="L2409" s="18" t="s">
        <v>3144</v>
      </c>
      <c r="M2409" s="18">
        <v>1</v>
      </c>
      <c r="N2409" s="18" t="s">
        <v>4</v>
      </c>
      <c r="O2409" s="18">
        <v>1242550</v>
      </c>
      <c r="P2409" s="18">
        <v>1242550</v>
      </c>
      <c r="Q2409" s="18">
        <v>1242550</v>
      </c>
      <c r="R2409" s="18">
        <v>1674211.86997327</v>
      </c>
      <c r="S2409" s="20">
        <v>1</v>
      </c>
      <c r="T2409" s="21">
        <f t="shared" si="37"/>
        <v>1242550</v>
      </c>
      <c r="U2409" s="39">
        <f>T2409*Fx!$C$7</f>
        <v>1283626.0330578515</v>
      </c>
    </row>
    <row r="2410" spans="1:21">
      <c r="A2410" s="16" t="s">
        <v>4438</v>
      </c>
      <c r="B2410" s="19"/>
      <c r="C2410" s="16" t="s">
        <v>3120</v>
      </c>
      <c r="D2410" s="16" t="s">
        <v>3121</v>
      </c>
      <c r="E2410" s="16" t="s">
        <v>4426</v>
      </c>
      <c r="F2410" s="16" t="s">
        <v>3505</v>
      </c>
      <c r="G2410" s="16" t="s">
        <v>4426</v>
      </c>
      <c r="H2410" s="16" t="s">
        <v>3125</v>
      </c>
      <c r="I2410" s="16">
        <v>52.628881</v>
      </c>
      <c r="J2410" s="16">
        <v>-1.1255630000000101</v>
      </c>
      <c r="K2410" s="16">
        <v>3</v>
      </c>
      <c r="L2410" s="18" t="s">
        <v>3507</v>
      </c>
      <c r="M2410" s="18">
        <v>1</v>
      </c>
      <c r="N2410" s="18" t="s">
        <v>4</v>
      </c>
      <c r="O2410" s="18">
        <v>5184468.3927149996</v>
      </c>
      <c r="P2410" s="18">
        <v>5184468.3927149996</v>
      </c>
      <c r="Q2410" s="18">
        <v>5184468.3927149996</v>
      </c>
      <c r="R2410" s="18">
        <v>6985552.7122326996</v>
      </c>
      <c r="S2410" s="20">
        <v>1</v>
      </c>
      <c r="T2410" s="21">
        <f t="shared" si="37"/>
        <v>5184468.3927149996</v>
      </c>
      <c r="U2410" s="39">
        <f>T2410*Fx!$C$7</f>
        <v>5355855.7775981408</v>
      </c>
    </row>
    <row r="2411" spans="1:21">
      <c r="A2411" s="16" t="s">
        <v>4438</v>
      </c>
      <c r="B2411" s="19"/>
      <c r="C2411" s="16" t="s">
        <v>3120</v>
      </c>
      <c r="D2411" s="16" t="s">
        <v>3121</v>
      </c>
      <c r="E2411" s="16" t="s">
        <v>3865</v>
      </c>
      <c r="F2411" s="16" t="s">
        <v>3738</v>
      </c>
      <c r="G2411" s="16" t="s">
        <v>3506</v>
      </c>
      <c r="H2411" s="16" t="s">
        <v>3125</v>
      </c>
      <c r="I2411" s="16">
        <v>52.614564999999999</v>
      </c>
      <c r="J2411" s="16">
        <v>-1.5062950000000099</v>
      </c>
      <c r="K2411" s="16">
        <v>3</v>
      </c>
      <c r="L2411" s="18" t="s">
        <v>3740</v>
      </c>
      <c r="M2411" s="18">
        <v>1</v>
      </c>
      <c r="N2411" s="18" t="s">
        <v>4</v>
      </c>
      <c r="O2411" s="18">
        <v>407170</v>
      </c>
      <c r="P2411" s="18">
        <v>407170</v>
      </c>
      <c r="Q2411" s="18">
        <v>407170</v>
      </c>
      <c r="R2411" s="18">
        <v>548620.85799124395</v>
      </c>
      <c r="S2411" s="20">
        <v>1</v>
      </c>
      <c r="T2411" s="21">
        <f t="shared" si="37"/>
        <v>407170</v>
      </c>
      <c r="U2411" s="39">
        <f>T2411*Fx!$C$7</f>
        <v>420630.16528925626</v>
      </c>
    </row>
    <row r="2412" spans="1:21">
      <c r="A2412" s="16" t="s">
        <v>4438</v>
      </c>
      <c r="B2412" s="19"/>
      <c r="C2412" s="16" t="s">
        <v>3120</v>
      </c>
      <c r="D2412" s="16" t="s">
        <v>3121</v>
      </c>
      <c r="E2412" s="16" t="s">
        <v>3094</v>
      </c>
      <c r="F2412" s="16" t="s">
        <v>3151</v>
      </c>
      <c r="G2412" s="16" t="s">
        <v>3094</v>
      </c>
      <c r="H2412" s="16" t="s">
        <v>3125</v>
      </c>
      <c r="I2412" s="16">
        <v>51.522629999999999</v>
      </c>
      <c r="J2412" s="16">
        <v>-0.11615000000001</v>
      </c>
      <c r="K2412" s="16">
        <v>2</v>
      </c>
      <c r="L2412" s="18" t="s">
        <v>3152</v>
      </c>
      <c r="M2412" s="18">
        <v>1</v>
      </c>
      <c r="N2412" s="18" t="s">
        <v>4</v>
      </c>
      <c r="O2412" s="18">
        <v>187500</v>
      </c>
      <c r="P2412" s="18">
        <v>187500</v>
      </c>
      <c r="Q2412" s="18">
        <v>187500</v>
      </c>
      <c r="R2412" s="18">
        <v>252637.49999596699</v>
      </c>
      <c r="S2412" s="20">
        <v>1</v>
      </c>
      <c r="T2412" s="21">
        <f t="shared" si="37"/>
        <v>187500</v>
      </c>
      <c r="U2412" s="39">
        <f>T2412*Fx!$C$7</f>
        <v>193698.34710743805</v>
      </c>
    </row>
    <row r="2413" spans="1:21">
      <c r="A2413" s="16" t="s">
        <v>4438</v>
      </c>
      <c r="B2413" s="19"/>
      <c r="C2413" s="16" t="s">
        <v>3120</v>
      </c>
      <c r="D2413" s="16" t="s">
        <v>3121</v>
      </c>
      <c r="E2413" s="16" t="s">
        <v>3094</v>
      </c>
      <c r="F2413" s="16" t="s">
        <v>3129</v>
      </c>
      <c r="G2413" s="16" t="s">
        <v>3094</v>
      </c>
      <c r="H2413" s="16" t="s">
        <v>3125</v>
      </c>
      <c r="I2413" s="16">
        <v>51.499193040000002</v>
      </c>
      <c r="J2413" s="16">
        <v>-0.23592996000000999</v>
      </c>
      <c r="K2413" s="16">
        <v>3</v>
      </c>
      <c r="L2413" s="18" t="s">
        <v>3130</v>
      </c>
      <c r="M2413" s="18">
        <v>1</v>
      </c>
      <c r="N2413" s="18" t="s">
        <v>4</v>
      </c>
      <c r="O2413" s="18">
        <v>20000</v>
      </c>
      <c r="P2413" s="18">
        <v>20000</v>
      </c>
      <c r="Q2413" s="18">
        <v>20000</v>
      </c>
      <c r="R2413" s="18">
        <v>26947.9999995699</v>
      </c>
      <c r="S2413" s="20">
        <v>1</v>
      </c>
      <c r="T2413" s="21">
        <f t="shared" si="37"/>
        <v>20000</v>
      </c>
      <c r="U2413" s="39">
        <f>T2413*Fx!$C$7</f>
        <v>20661.157024793392</v>
      </c>
    </row>
    <row r="2414" spans="1:21">
      <c r="A2414" s="16" t="s">
        <v>4438</v>
      </c>
      <c r="B2414" s="19"/>
      <c r="C2414" s="16" t="s">
        <v>3120</v>
      </c>
      <c r="D2414" s="16" t="s">
        <v>3121</v>
      </c>
      <c r="E2414" s="16" t="s">
        <v>4422</v>
      </c>
      <c r="F2414" s="16" t="s">
        <v>3140</v>
      </c>
      <c r="G2414" s="16" t="s">
        <v>3325</v>
      </c>
      <c r="H2414" s="16" t="s">
        <v>3125</v>
      </c>
      <c r="I2414" s="16">
        <v>51.148882999999998</v>
      </c>
      <c r="J2414" s="16">
        <v>-0.96317800000000997</v>
      </c>
      <c r="K2414" s="16">
        <v>3</v>
      </c>
      <c r="L2414" s="18" t="s">
        <v>3142</v>
      </c>
      <c r="M2414" s="18">
        <v>1</v>
      </c>
      <c r="N2414" s="18" t="s">
        <v>4</v>
      </c>
      <c r="O2414" s="18">
        <v>2816487.6351930699</v>
      </c>
      <c r="P2414" s="18">
        <v>2816487.6351930699</v>
      </c>
      <c r="Q2414" s="18">
        <v>2816487.6351930699</v>
      </c>
      <c r="R2414" s="18">
        <v>3794935.4395985701</v>
      </c>
      <c r="S2414" s="20">
        <v>1</v>
      </c>
      <c r="T2414" s="21">
        <f t="shared" si="37"/>
        <v>2816487.6351930699</v>
      </c>
      <c r="U2414" s="39">
        <f>T2414*Fx!$C$7</f>
        <v>2909594.6644556508</v>
      </c>
    </row>
    <row r="2415" spans="1:21">
      <c r="A2415" s="16" t="s">
        <v>4438</v>
      </c>
      <c r="B2415" s="19"/>
      <c r="C2415" s="16" t="s">
        <v>3120</v>
      </c>
      <c r="D2415" s="16" t="s">
        <v>3121</v>
      </c>
      <c r="E2415" s="16" t="s">
        <v>3639</v>
      </c>
      <c r="F2415" s="16" t="s">
        <v>3640</v>
      </c>
      <c r="G2415" s="16" t="s">
        <v>3094</v>
      </c>
      <c r="H2415" s="16" t="s">
        <v>3125</v>
      </c>
      <c r="I2415" s="16">
        <v>51.546700000000001</v>
      </c>
      <c r="J2415" s="16">
        <v>0.10775000000001</v>
      </c>
      <c r="K2415" s="16">
        <v>2</v>
      </c>
      <c r="L2415" s="18" t="s">
        <v>3641</v>
      </c>
      <c r="M2415" s="18">
        <v>1</v>
      </c>
      <c r="N2415" s="18" t="s">
        <v>4</v>
      </c>
      <c r="O2415" s="18">
        <v>5000</v>
      </c>
      <c r="P2415" s="18">
        <v>5000</v>
      </c>
      <c r="Q2415" s="18">
        <v>5000</v>
      </c>
      <c r="R2415" s="18">
        <v>6736.9999998924704</v>
      </c>
      <c r="S2415" s="20">
        <v>1</v>
      </c>
      <c r="T2415" s="21">
        <f t="shared" si="37"/>
        <v>5000</v>
      </c>
      <c r="U2415" s="39">
        <f>T2415*Fx!$C$7</f>
        <v>5165.2892561983481</v>
      </c>
    </row>
    <row r="2416" spans="1:21">
      <c r="A2416" s="16" t="s">
        <v>4438</v>
      </c>
      <c r="B2416" s="19"/>
      <c r="C2416" s="16" t="s">
        <v>3120</v>
      </c>
      <c r="D2416" s="16" t="s">
        <v>3121</v>
      </c>
      <c r="E2416" s="16" t="s">
        <v>5012</v>
      </c>
      <c r="F2416" s="16" t="s">
        <v>3557</v>
      </c>
      <c r="G2416" s="16" t="s">
        <v>3194</v>
      </c>
      <c r="H2416" s="16" t="s">
        <v>3125</v>
      </c>
      <c r="I2416" s="16">
        <v>52.473623000000003</v>
      </c>
      <c r="J2416" s="16">
        <v>1.7067889999999999</v>
      </c>
      <c r="K2416" s="16">
        <v>3</v>
      </c>
      <c r="L2416" s="18" t="s">
        <v>3558</v>
      </c>
      <c r="M2416" s="18">
        <v>1</v>
      </c>
      <c r="N2416" s="18" t="s">
        <v>4</v>
      </c>
      <c r="O2416" s="18">
        <v>6700</v>
      </c>
      <c r="P2416" s="18">
        <v>6700</v>
      </c>
      <c r="Q2416" s="18">
        <v>6700</v>
      </c>
      <c r="R2416" s="18">
        <v>9027.5799998559196</v>
      </c>
      <c r="S2416" s="20">
        <v>1</v>
      </c>
      <c r="T2416" s="21">
        <f t="shared" si="37"/>
        <v>6700</v>
      </c>
      <c r="U2416" s="39">
        <f>T2416*Fx!$C$7</f>
        <v>6921.4876033057863</v>
      </c>
    </row>
    <row r="2417" spans="1:21">
      <c r="A2417" s="16" t="s">
        <v>4438</v>
      </c>
      <c r="B2417" s="19"/>
      <c r="C2417" s="16" t="s">
        <v>3120</v>
      </c>
      <c r="D2417" s="16" t="s">
        <v>3121</v>
      </c>
      <c r="E2417" s="16" t="s">
        <v>3892</v>
      </c>
      <c r="F2417" s="16" t="s">
        <v>3549</v>
      </c>
      <c r="G2417" s="16" t="s">
        <v>3892</v>
      </c>
      <c r="H2417" s="16" t="s">
        <v>3125</v>
      </c>
      <c r="I2417" s="16">
        <v>53.390334959999997</v>
      </c>
      <c r="J2417" s="16">
        <v>-2.59596000000001</v>
      </c>
      <c r="K2417" s="16">
        <v>3</v>
      </c>
      <c r="L2417" s="18" t="s">
        <v>3550</v>
      </c>
      <c r="M2417" s="18">
        <v>1</v>
      </c>
      <c r="N2417" s="18" t="s">
        <v>4</v>
      </c>
      <c r="O2417" s="18">
        <v>150000</v>
      </c>
      <c r="P2417" s="18">
        <v>150000</v>
      </c>
      <c r="Q2417" s="18">
        <v>150000</v>
      </c>
      <c r="R2417" s="18">
        <v>202109.99999677399</v>
      </c>
      <c r="S2417" s="20">
        <v>1</v>
      </c>
      <c r="T2417" s="21">
        <f t="shared" si="37"/>
        <v>150000</v>
      </c>
      <c r="U2417" s="39">
        <f>T2417*Fx!$C$7</f>
        <v>154958.67768595042</v>
      </c>
    </row>
    <row r="2418" spans="1:21">
      <c r="A2418" s="16" t="s">
        <v>4438</v>
      </c>
      <c r="B2418" s="19"/>
      <c r="C2418" s="16" t="s">
        <v>3120</v>
      </c>
      <c r="D2418" s="16" t="s">
        <v>3121</v>
      </c>
      <c r="E2418" s="16" t="s">
        <v>3094</v>
      </c>
      <c r="F2418" s="16" t="s">
        <v>3131</v>
      </c>
      <c r="G2418" s="16" t="s">
        <v>3094</v>
      </c>
      <c r="H2418" s="16" t="s">
        <v>3125</v>
      </c>
      <c r="I2418" s="16">
        <v>51.50486403</v>
      </c>
      <c r="J2418" s="16">
        <v>-0.13973004000000999</v>
      </c>
      <c r="K2418" s="16">
        <v>3</v>
      </c>
      <c r="L2418" s="18" t="s">
        <v>3132</v>
      </c>
      <c r="M2418" s="18">
        <v>1</v>
      </c>
      <c r="N2418" s="18" t="s">
        <v>4</v>
      </c>
      <c r="O2418" s="18">
        <v>1128175.814919</v>
      </c>
      <c r="P2418" s="18">
        <v>1128175.814919</v>
      </c>
      <c r="Q2418" s="18">
        <v>1128175.814919</v>
      </c>
      <c r="R2418" s="18">
        <v>1520104.0929975901</v>
      </c>
      <c r="S2418" s="20">
        <v>1</v>
      </c>
      <c r="T2418" s="21">
        <f t="shared" si="37"/>
        <v>1128175.814919</v>
      </c>
      <c r="U2418" s="39">
        <f>T2418*Fx!$C$7</f>
        <v>1165470.8831807852</v>
      </c>
    </row>
    <row r="2419" spans="1:21">
      <c r="A2419" s="16" t="s">
        <v>4438</v>
      </c>
      <c r="B2419" s="19"/>
      <c r="C2419" s="16" t="s">
        <v>3120</v>
      </c>
      <c r="D2419" s="16" t="s">
        <v>3121</v>
      </c>
      <c r="E2419" s="16" t="s">
        <v>3499</v>
      </c>
      <c r="F2419" s="16" t="s">
        <v>3500</v>
      </c>
      <c r="G2419" s="16" t="s">
        <v>3190</v>
      </c>
      <c r="H2419" s="16" t="s">
        <v>3125</v>
      </c>
      <c r="I2419" s="16">
        <v>53.976843000000002</v>
      </c>
      <c r="J2419" s="16">
        <v>-1.5302720000000101</v>
      </c>
      <c r="K2419" s="16">
        <v>3</v>
      </c>
      <c r="L2419" s="18" t="s">
        <v>3501</v>
      </c>
      <c r="M2419" s="18">
        <v>1</v>
      </c>
      <c r="N2419" s="18" t="s">
        <v>4</v>
      </c>
      <c r="O2419" s="18">
        <v>150000</v>
      </c>
      <c r="P2419" s="18">
        <v>150000</v>
      </c>
      <c r="Q2419" s="18">
        <v>150000</v>
      </c>
      <c r="R2419" s="18">
        <v>202109.99999677399</v>
      </c>
      <c r="S2419" s="20">
        <v>1</v>
      </c>
      <c r="T2419" s="21">
        <f t="shared" si="37"/>
        <v>150000</v>
      </c>
      <c r="U2419" s="39">
        <f>T2419*Fx!$C$7</f>
        <v>154958.67768595042</v>
      </c>
    </row>
    <row r="2420" spans="1:21">
      <c r="A2420" s="16" t="s">
        <v>4438</v>
      </c>
      <c r="B2420" s="19"/>
      <c r="C2420" s="16" t="s">
        <v>3120</v>
      </c>
      <c r="D2420" s="16" t="s">
        <v>3121</v>
      </c>
      <c r="E2420" s="16" t="s">
        <v>3620</v>
      </c>
      <c r="F2420" s="16" t="s">
        <v>3621</v>
      </c>
      <c r="G2420" s="16" t="s">
        <v>3589</v>
      </c>
      <c r="H2420" s="16" t="s">
        <v>3125</v>
      </c>
      <c r="I2420" s="16">
        <v>52.673272019999999</v>
      </c>
      <c r="J2420" s="16">
        <v>-2.12020596000001</v>
      </c>
      <c r="K2420" s="16">
        <v>3</v>
      </c>
      <c r="L2420" s="18" t="s">
        <v>3622</v>
      </c>
      <c r="M2420" s="18">
        <v>1</v>
      </c>
      <c r="N2420" s="18" t="s">
        <v>4</v>
      </c>
      <c r="O2420" s="18">
        <v>4000000</v>
      </c>
      <c r="P2420" s="18">
        <v>4000000</v>
      </c>
      <c r="Q2420" s="18">
        <v>4000000</v>
      </c>
      <c r="R2420" s="18">
        <v>5389599.9999139803</v>
      </c>
      <c r="S2420" s="20">
        <v>1</v>
      </c>
      <c r="T2420" s="21">
        <f t="shared" si="37"/>
        <v>4000000</v>
      </c>
      <c r="U2420" s="39">
        <f>T2420*Fx!$C$7</f>
        <v>4132231.4049586779</v>
      </c>
    </row>
    <row r="2421" spans="1:21">
      <c r="A2421" s="16" t="s">
        <v>4438</v>
      </c>
      <c r="B2421" s="19"/>
      <c r="C2421" s="16" t="s">
        <v>3120</v>
      </c>
      <c r="D2421" s="16" t="s">
        <v>3121</v>
      </c>
      <c r="E2421" s="16" t="s">
        <v>3122</v>
      </c>
      <c r="F2421" s="16" t="s">
        <v>3140</v>
      </c>
      <c r="G2421" s="16" t="s">
        <v>3325</v>
      </c>
      <c r="H2421" s="16" t="s">
        <v>3125</v>
      </c>
      <c r="I2421" s="16">
        <v>51.008510000000001</v>
      </c>
      <c r="J2421" s="16">
        <v>-0.96697000000000999</v>
      </c>
      <c r="K2421" s="16">
        <v>4</v>
      </c>
      <c r="L2421" s="18" t="s">
        <v>3142</v>
      </c>
      <c r="M2421" s="18">
        <v>1</v>
      </c>
      <c r="N2421" s="18" t="s">
        <v>4</v>
      </c>
      <c r="O2421" s="18">
        <v>11400000</v>
      </c>
      <c r="P2421" s="18">
        <v>11400000</v>
      </c>
      <c r="Q2421" s="18">
        <v>11400000</v>
      </c>
      <c r="R2421" s="18">
        <v>15360359.9997548</v>
      </c>
      <c r="S2421" s="20">
        <v>1</v>
      </c>
      <c r="T2421" s="21">
        <f t="shared" si="37"/>
        <v>11400000</v>
      </c>
      <c r="U2421" s="39">
        <f>T2421*Fx!$C$7</f>
        <v>11776859.504132234</v>
      </c>
    </row>
    <row r="2422" spans="1:21">
      <c r="A2422" s="16" t="s">
        <v>4438</v>
      </c>
      <c r="B2422" s="19"/>
      <c r="C2422" s="16" t="s">
        <v>3120</v>
      </c>
      <c r="D2422" s="16" t="s">
        <v>3121</v>
      </c>
      <c r="E2422" s="16" t="s">
        <v>3709</v>
      </c>
      <c r="F2422" s="16" t="s">
        <v>3123</v>
      </c>
      <c r="G2422" s="16" t="s">
        <v>3124</v>
      </c>
      <c r="H2422" s="16" t="s">
        <v>3125</v>
      </c>
      <c r="I2422" s="16">
        <v>51.637059999999998</v>
      </c>
      <c r="J2422" s="16">
        <v>-2.1583700000000099</v>
      </c>
      <c r="K2422" s="16">
        <v>2</v>
      </c>
      <c r="L2422" s="18" t="s">
        <v>3126</v>
      </c>
      <c r="M2422" s="18">
        <v>1</v>
      </c>
      <c r="N2422" s="18" t="s">
        <v>4</v>
      </c>
      <c r="O2422" s="18">
        <v>885000</v>
      </c>
      <c r="P2422" s="18">
        <v>885000</v>
      </c>
      <c r="Q2422" s="18">
        <v>885000</v>
      </c>
      <c r="R2422" s="18">
        <v>1192448.99998096</v>
      </c>
      <c r="S2422" s="20">
        <v>1</v>
      </c>
      <c r="T2422" s="21">
        <f t="shared" si="37"/>
        <v>885000</v>
      </c>
      <c r="U2422" s="39">
        <f>T2422*Fx!$C$7</f>
        <v>914256.19834710751</v>
      </c>
    </row>
    <row r="2423" spans="1:21">
      <c r="A2423" s="16" t="s">
        <v>4438</v>
      </c>
      <c r="B2423" s="19"/>
      <c r="C2423" s="16" t="s">
        <v>3120</v>
      </c>
      <c r="D2423" s="16" t="s">
        <v>3121</v>
      </c>
      <c r="E2423" s="16" t="s">
        <v>3758</v>
      </c>
      <c r="F2423" s="16" t="s">
        <v>3163</v>
      </c>
      <c r="G2423" s="16" t="s">
        <v>3207</v>
      </c>
      <c r="H2423" s="16" t="s">
        <v>3125</v>
      </c>
      <c r="I2423" s="16">
        <v>51.513912990000001</v>
      </c>
      <c r="J2423" s="16">
        <v>-0.50944608000001002</v>
      </c>
      <c r="K2423" s="16">
        <v>3</v>
      </c>
      <c r="L2423" s="18" t="s">
        <v>3165</v>
      </c>
      <c r="M2423" s="18">
        <v>1</v>
      </c>
      <c r="N2423" s="18" t="s">
        <v>4</v>
      </c>
      <c r="O2423" s="18">
        <v>17290046.4808436</v>
      </c>
      <c r="P2423" s="18">
        <v>17290046.4808436</v>
      </c>
      <c r="Q2423" s="18">
        <v>17290046.4808436</v>
      </c>
      <c r="R2423" s="18">
        <v>23296608.627916802</v>
      </c>
      <c r="S2423" s="20">
        <v>1</v>
      </c>
      <c r="T2423" s="21">
        <f t="shared" si="37"/>
        <v>17290046.4808436</v>
      </c>
      <c r="U2423" s="39">
        <f>T2423*Fx!$C$7</f>
        <v>17861618.265334301</v>
      </c>
    </row>
    <row r="2424" spans="1:21">
      <c r="A2424" s="16" t="s">
        <v>4438</v>
      </c>
      <c r="B2424" s="19"/>
      <c r="C2424" s="16" t="s">
        <v>3120</v>
      </c>
      <c r="D2424" s="16" t="s">
        <v>3121</v>
      </c>
      <c r="E2424" s="16" t="s">
        <v>3735</v>
      </c>
      <c r="F2424" s="16" t="s">
        <v>3203</v>
      </c>
      <c r="G2424" s="16" t="s">
        <v>3155</v>
      </c>
      <c r="H2424" s="16" t="s">
        <v>3125</v>
      </c>
      <c r="I2424" s="16">
        <v>52.072486019999999</v>
      </c>
      <c r="J2424" s="16">
        <v>-1.3939401600000101</v>
      </c>
      <c r="K2424" s="16">
        <v>3</v>
      </c>
      <c r="L2424" s="18" t="s">
        <v>3204</v>
      </c>
      <c r="M2424" s="18">
        <v>1</v>
      </c>
      <c r="N2424" s="18" t="s">
        <v>4</v>
      </c>
      <c r="O2424" s="18">
        <v>1227589</v>
      </c>
      <c r="P2424" s="18">
        <v>1227589</v>
      </c>
      <c r="Q2424" s="18">
        <v>1227589</v>
      </c>
      <c r="R2424" s="18">
        <v>1654053.4185736</v>
      </c>
      <c r="S2424" s="20">
        <v>1</v>
      </c>
      <c r="T2424" s="21">
        <f t="shared" si="37"/>
        <v>1227589</v>
      </c>
      <c r="U2424" s="39">
        <f>T2424*Fx!$C$7</f>
        <v>1268170.4545454546</v>
      </c>
    </row>
    <row r="2425" spans="1:21">
      <c r="A2425" s="16" t="s">
        <v>4438</v>
      </c>
      <c r="B2425" s="19"/>
      <c r="C2425" s="16" t="s">
        <v>3120</v>
      </c>
      <c r="D2425" s="16" t="s">
        <v>3121</v>
      </c>
      <c r="E2425" s="16" t="s">
        <v>3449</v>
      </c>
      <c r="F2425" s="16" t="s">
        <v>3907</v>
      </c>
      <c r="G2425" s="16" t="s">
        <v>4435</v>
      </c>
      <c r="H2425" s="16" t="s">
        <v>3449</v>
      </c>
      <c r="I2425" s="16">
        <v>54.221915430000003</v>
      </c>
      <c r="J2425" s="16">
        <v>-4.6863060400000096</v>
      </c>
      <c r="K2425" s="16">
        <v>5</v>
      </c>
      <c r="L2425" s="18" t="s">
        <v>3909</v>
      </c>
      <c r="M2425" s="18">
        <v>1</v>
      </c>
      <c r="N2425" s="18" t="s">
        <v>4</v>
      </c>
      <c r="O2425" s="18">
        <v>1740000</v>
      </c>
      <c r="P2425" s="18">
        <v>1740000</v>
      </c>
      <c r="Q2425" s="18">
        <v>1740000</v>
      </c>
      <c r="R2425" s="18">
        <v>2344475.9999625799</v>
      </c>
      <c r="S2425" s="20">
        <v>1</v>
      </c>
      <c r="T2425" s="21">
        <f t="shared" si="37"/>
        <v>1740000</v>
      </c>
      <c r="U2425" s="39">
        <f>T2425*Fx!$C$7</f>
        <v>1797520.661157025</v>
      </c>
    </row>
    <row r="2426" spans="1:21">
      <c r="A2426" s="16" t="s">
        <v>4438</v>
      </c>
      <c r="B2426" s="19"/>
      <c r="C2426" s="16" t="s">
        <v>3120</v>
      </c>
      <c r="D2426" s="16" t="s">
        <v>3121</v>
      </c>
      <c r="E2426" s="16" t="s">
        <v>3094</v>
      </c>
      <c r="F2426" s="16" t="s">
        <v>3131</v>
      </c>
      <c r="G2426" s="16" t="s">
        <v>3094</v>
      </c>
      <c r="H2426" s="16" t="s">
        <v>3125</v>
      </c>
      <c r="I2426" s="16">
        <v>51.496040000000001</v>
      </c>
      <c r="J2426" s="16">
        <v>-0.16175000000001</v>
      </c>
      <c r="K2426" s="16">
        <v>2</v>
      </c>
      <c r="L2426" s="18" t="s">
        <v>3132</v>
      </c>
      <c r="M2426" s="18">
        <v>1</v>
      </c>
      <c r="N2426" s="18" t="s">
        <v>4</v>
      </c>
      <c r="O2426" s="18">
        <v>15682395.944584001</v>
      </c>
      <c r="P2426" s="18">
        <v>15682395.944584001</v>
      </c>
      <c r="Q2426" s="18">
        <v>15682395.944584001</v>
      </c>
      <c r="R2426" s="18">
        <v>21130460.295395199</v>
      </c>
      <c r="S2426" s="20">
        <v>1</v>
      </c>
      <c r="T2426" s="21">
        <f t="shared" si="37"/>
        <v>15682395.944584001</v>
      </c>
      <c r="U2426" s="39">
        <f>T2426*Fx!$C$7</f>
        <v>16200822.256801656</v>
      </c>
    </row>
    <row r="2427" spans="1:21">
      <c r="A2427" s="16" t="s">
        <v>4438</v>
      </c>
      <c r="B2427" s="19"/>
      <c r="C2427" s="16" t="s">
        <v>3120</v>
      </c>
      <c r="D2427" s="16" t="s">
        <v>3121</v>
      </c>
      <c r="E2427" s="16" t="s">
        <v>3255</v>
      </c>
      <c r="F2427" s="16" t="s">
        <v>3256</v>
      </c>
      <c r="G2427" s="16" t="s">
        <v>3257</v>
      </c>
      <c r="H2427" s="16" t="s">
        <v>3179</v>
      </c>
      <c r="I2427" s="16">
        <v>55.951655000000002</v>
      </c>
      <c r="J2427" s="16">
        <v>-3.2001840000000099</v>
      </c>
      <c r="K2427" s="16">
        <v>3</v>
      </c>
      <c r="L2427" s="18" t="s">
        <v>3258</v>
      </c>
      <c r="M2427" s="18">
        <v>1</v>
      </c>
      <c r="N2427" s="18" t="s">
        <v>4</v>
      </c>
      <c r="O2427" s="18">
        <v>344281.18</v>
      </c>
      <c r="P2427" s="18">
        <v>344281.18</v>
      </c>
      <c r="Q2427" s="18">
        <v>344281.18</v>
      </c>
      <c r="R2427" s="18">
        <v>463884.46192459599</v>
      </c>
      <c r="S2427" s="20">
        <v>1</v>
      </c>
      <c r="T2427" s="21">
        <f t="shared" si="37"/>
        <v>344281.18</v>
      </c>
      <c r="U2427" s="39">
        <f>T2427*Fx!$C$7</f>
        <v>355662.37603305787</v>
      </c>
    </row>
    <row r="2428" spans="1:21">
      <c r="A2428" s="16" t="s">
        <v>4438</v>
      </c>
      <c r="B2428" s="19"/>
      <c r="C2428" s="16" t="s">
        <v>3120</v>
      </c>
      <c r="D2428" s="16" t="s">
        <v>3121</v>
      </c>
      <c r="E2428" s="16" t="s">
        <v>3561</v>
      </c>
      <c r="F2428" s="16" t="s">
        <v>3280</v>
      </c>
      <c r="G2428" s="16" t="s">
        <v>3281</v>
      </c>
      <c r="H2428" s="16" t="s">
        <v>3125</v>
      </c>
      <c r="I2428" s="16">
        <v>50.765826959999998</v>
      </c>
      <c r="J2428" s="16">
        <v>-1.3002710400000099</v>
      </c>
      <c r="K2428" s="16">
        <v>3</v>
      </c>
      <c r="L2428" s="18" t="s">
        <v>3282</v>
      </c>
      <c r="M2428" s="18">
        <v>1</v>
      </c>
      <c r="N2428" s="18" t="s">
        <v>4</v>
      </c>
      <c r="O2428" s="18">
        <v>134900</v>
      </c>
      <c r="P2428" s="18">
        <v>134900</v>
      </c>
      <c r="Q2428" s="18">
        <v>134900</v>
      </c>
      <c r="R2428" s="18">
        <v>181764.259997099</v>
      </c>
      <c r="S2428" s="20">
        <v>1</v>
      </c>
      <c r="T2428" s="21">
        <f t="shared" si="37"/>
        <v>134900</v>
      </c>
      <c r="U2428" s="39">
        <f>T2428*Fx!$C$7</f>
        <v>139359.50413223141</v>
      </c>
    </row>
    <row r="2429" spans="1:21">
      <c r="A2429" s="16" t="s">
        <v>4438</v>
      </c>
      <c r="B2429" s="19"/>
      <c r="C2429" s="16" t="s">
        <v>3120</v>
      </c>
      <c r="D2429" s="16" t="s">
        <v>3121</v>
      </c>
      <c r="E2429" s="16" t="s">
        <v>3094</v>
      </c>
      <c r="F2429" s="16" t="s">
        <v>3129</v>
      </c>
      <c r="G2429" s="16" t="s">
        <v>3094</v>
      </c>
      <c r="H2429" s="16" t="s">
        <v>3125</v>
      </c>
      <c r="I2429" s="16">
        <v>51.511229999999998</v>
      </c>
      <c r="J2429" s="16">
        <v>-0.14035000000000999</v>
      </c>
      <c r="K2429" s="16">
        <v>2</v>
      </c>
      <c r="L2429" s="18" t="s">
        <v>3130</v>
      </c>
      <c r="M2429" s="18">
        <v>1</v>
      </c>
      <c r="N2429" s="18" t="s">
        <v>4</v>
      </c>
      <c r="O2429" s="18">
        <v>811664</v>
      </c>
      <c r="P2429" s="18">
        <v>811664</v>
      </c>
      <c r="Q2429" s="18">
        <v>811663.99999999895</v>
      </c>
      <c r="R2429" s="18">
        <v>1093636.07358254</v>
      </c>
      <c r="S2429" s="20">
        <v>1</v>
      </c>
      <c r="T2429" s="21">
        <f t="shared" si="37"/>
        <v>811664</v>
      </c>
      <c r="U2429" s="39">
        <f>T2429*Fx!$C$7</f>
        <v>838495.86776859511</v>
      </c>
    </row>
    <row r="2430" spans="1:21">
      <c r="A2430" s="16" t="s">
        <v>4438</v>
      </c>
      <c r="B2430" s="19"/>
      <c r="C2430" s="16" t="s">
        <v>3120</v>
      </c>
      <c r="D2430" s="16" t="s">
        <v>3121</v>
      </c>
      <c r="E2430" s="16" t="s">
        <v>3323</v>
      </c>
      <c r="F2430" s="16" t="s">
        <v>3324</v>
      </c>
      <c r="G2430" s="16" t="s">
        <v>3325</v>
      </c>
      <c r="H2430" s="16" t="s">
        <v>3125</v>
      </c>
      <c r="I2430" s="16">
        <v>51.037820009999997</v>
      </c>
      <c r="J2430" s="16">
        <v>-1.0798459200000099</v>
      </c>
      <c r="K2430" s="16">
        <v>3</v>
      </c>
      <c r="L2430" s="18" t="s">
        <v>3326</v>
      </c>
      <c r="M2430" s="18">
        <v>1</v>
      </c>
      <c r="N2430" s="18" t="s">
        <v>4</v>
      </c>
      <c r="O2430" s="18">
        <v>4572850</v>
      </c>
      <c r="P2430" s="18">
        <v>4572850</v>
      </c>
      <c r="Q2430" s="18">
        <v>4572850</v>
      </c>
      <c r="R2430" s="18">
        <v>6161458.0899016596</v>
      </c>
      <c r="S2430" s="20">
        <v>1</v>
      </c>
      <c r="T2430" s="21">
        <f t="shared" si="37"/>
        <v>4572850</v>
      </c>
      <c r="U2430" s="39">
        <f>T2430*Fx!$C$7</f>
        <v>4724018.5950413225</v>
      </c>
    </row>
    <row r="2431" spans="1:21">
      <c r="A2431" s="16" t="s">
        <v>4438</v>
      </c>
      <c r="B2431" s="19"/>
      <c r="C2431" s="16" t="s">
        <v>3120</v>
      </c>
      <c r="D2431" s="16" t="s">
        <v>3121</v>
      </c>
      <c r="E2431" s="16" t="s">
        <v>3094</v>
      </c>
      <c r="F2431" s="16" t="s">
        <v>3131</v>
      </c>
      <c r="G2431" s="16" t="s">
        <v>3094</v>
      </c>
      <c r="H2431" s="16" t="s">
        <v>3125</v>
      </c>
      <c r="I2431" s="16">
        <v>51.506549010000001</v>
      </c>
      <c r="J2431" s="16">
        <v>-0.13995000000000901</v>
      </c>
      <c r="K2431" s="16">
        <v>3</v>
      </c>
      <c r="L2431" s="18" t="s">
        <v>3132</v>
      </c>
      <c r="M2431" s="18">
        <v>1</v>
      </c>
      <c r="N2431" s="18" t="s">
        <v>4</v>
      </c>
      <c r="O2431" s="18">
        <v>80000</v>
      </c>
      <c r="P2431" s="18">
        <v>80000</v>
      </c>
      <c r="Q2431" s="18">
        <v>80000</v>
      </c>
      <c r="R2431" s="18">
        <v>107791.999998279</v>
      </c>
      <c r="S2431" s="20">
        <v>1</v>
      </c>
      <c r="T2431" s="21">
        <f t="shared" si="37"/>
        <v>80000</v>
      </c>
      <c r="U2431" s="39">
        <f>T2431*Fx!$C$7</f>
        <v>82644.628099173569</v>
      </c>
    </row>
    <row r="2432" spans="1:21">
      <c r="A2432" s="16" t="s">
        <v>4438</v>
      </c>
      <c r="B2432" s="19"/>
      <c r="C2432" s="16" t="s">
        <v>3120</v>
      </c>
      <c r="D2432" s="16" t="s">
        <v>3121</v>
      </c>
      <c r="E2432" s="16" t="s">
        <v>5013</v>
      </c>
      <c r="F2432" s="16" t="s">
        <v>3265</v>
      </c>
      <c r="G2432" s="16" t="s">
        <v>3266</v>
      </c>
      <c r="H2432" s="16" t="s">
        <v>3125</v>
      </c>
      <c r="I2432" s="16">
        <v>53.151114</v>
      </c>
      <c r="J2432" s="16">
        <v>-1.2049049999999999</v>
      </c>
      <c r="K2432" s="16">
        <v>3</v>
      </c>
      <c r="L2432" s="18" t="s">
        <v>3267</v>
      </c>
      <c r="M2432" s="18">
        <v>1</v>
      </c>
      <c r="N2432" s="18" t="s">
        <v>4</v>
      </c>
      <c r="O2432" s="18">
        <v>1843833.73</v>
      </c>
      <c r="P2432" s="18">
        <v>1843833.73</v>
      </c>
      <c r="Q2432" s="18">
        <v>1843833.73</v>
      </c>
      <c r="R2432" s="18">
        <v>2484381.56776234</v>
      </c>
      <c r="S2432" s="20">
        <v>1</v>
      </c>
      <c r="T2432" s="21">
        <f t="shared" si="37"/>
        <v>1843833.73</v>
      </c>
      <c r="U2432" s="39">
        <f>T2432*Fx!$C$7</f>
        <v>1904786.911157025</v>
      </c>
    </row>
    <row r="2433" spans="1:21">
      <c r="A2433" s="16" t="s">
        <v>4438</v>
      </c>
      <c r="B2433" s="19"/>
      <c r="C2433" s="16" t="s">
        <v>3120</v>
      </c>
      <c r="D2433" s="16" t="s">
        <v>3121</v>
      </c>
      <c r="E2433" s="16" t="s">
        <v>3094</v>
      </c>
      <c r="F2433" s="16" t="s">
        <v>3133</v>
      </c>
      <c r="G2433" s="16" t="s">
        <v>3094</v>
      </c>
      <c r="H2433" s="16" t="s">
        <v>3125</v>
      </c>
      <c r="I2433" s="16">
        <v>51.529899999999998</v>
      </c>
      <c r="J2433" s="16">
        <v>-0.25989000000001</v>
      </c>
      <c r="K2433" s="16">
        <v>2</v>
      </c>
      <c r="L2433" s="18" t="s">
        <v>3134</v>
      </c>
      <c r="M2433" s="18">
        <v>1</v>
      </c>
      <c r="N2433" s="18" t="s">
        <v>4</v>
      </c>
      <c r="O2433" s="18">
        <v>3000000</v>
      </c>
      <c r="P2433" s="18">
        <v>3000000</v>
      </c>
      <c r="Q2433" s="18">
        <v>3000000</v>
      </c>
      <c r="R2433" s="18">
        <v>4042199.9999354798</v>
      </c>
      <c r="S2433" s="20">
        <v>1</v>
      </c>
      <c r="T2433" s="21">
        <f t="shared" si="37"/>
        <v>3000000</v>
      </c>
      <c r="U2433" s="39">
        <f>T2433*Fx!$C$7</f>
        <v>3099173.5537190088</v>
      </c>
    </row>
    <row r="2434" spans="1:21">
      <c r="A2434" s="16" t="s">
        <v>4438</v>
      </c>
      <c r="B2434" s="19"/>
      <c r="C2434" s="16" t="s">
        <v>3120</v>
      </c>
      <c r="D2434" s="16" t="s">
        <v>3121</v>
      </c>
      <c r="E2434" s="16" t="s">
        <v>3094</v>
      </c>
      <c r="F2434" s="16" t="s">
        <v>2397</v>
      </c>
      <c r="G2434" s="16" t="s">
        <v>3094</v>
      </c>
      <c r="H2434" s="16" t="s">
        <v>3125</v>
      </c>
      <c r="I2434" s="16">
        <v>51.487965000000003</v>
      </c>
      <c r="J2434" s="16">
        <v>-0.11917584000001</v>
      </c>
      <c r="K2434" s="16">
        <v>3</v>
      </c>
      <c r="L2434" s="18" t="s">
        <v>3149</v>
      </c>
      <c r="M2434" s="18">
        <v>1</v>
      </c>
      <c r="N2434" s="18" t="s">
        <v>4</v>
      </c>
      <c r="O2434" s="18">
        <v>186783</v>
      </c>
      <c r="P2434" s="18">
        <v>186783</v>
      </c>
      <c r="Q2434" s="18">
        <v>186783</v>
      </c>
      <c r="R2434" s="18">
        <v>251671.414195983</v>
      </c>
      <c r="S2434" s="20">
        <v>1</v>
      </c>
      <c r="T2434" s="21">
        <f t="shared" si="37"/>
        <v>186783</v>
      </c>
      <c r="U2434" s="39">
        <f>T2434*Fx!$C$7</f>
        <v>192957.64462809919</v>
      </c>
    </row>
    <row r="2435" spans="1:21">
      <c r="A2435" s="16" t="s">
        <v>4438</v>
      </c>
      <c r="B2435" s="19"/>
      <c r="C2435" s="16" t="s">
        <v>3120</v>
      </c>
      <c r="D2435" s="16" t="s">
        <v>3121</v>
      </c>
      <c r="E2435" s="16" t="s">
        <v>3094</v>
      </c>
      <c r="F2435" s="16" t="s">
        <v>3131</v>
      </c>
      <c r="G2435" s="16" t="s">
        <v>3094</v>
      </c>
      <c r="H2435" s="16" t="s">
        <v>3125</v>
      </c>
      <c r="I2435" s="16">
        <v>51.502249999999997</v>
      </c>
      <c r="J2435" s="16">
        <v>-0.15544000000000999</v>
      </c>
      <c r="K2435" s="16">
        <v>2</v>
      </c>
      <c r="L2435" s="18" t="s">
        <v>3132</v>
      </c>
      <c r="M2435" s="18">
        <v>1</v>
      </c>
      <c r="N2435" s="18" t="s">
        <v>4</v>
      </c>
      <c r="O2435" s="18">
        <v>43000</v>
      </c>
      <c r="P2435" s="18">
        <v>43000</v>
      </c>
      <c r="Q2435" s="18">
        <v>43000</v>
      </c>
      <c r="R2435" s="18">
        <v>57938.199999075303</v>
      </c>
      <c r="S2435" s="20">
        <v>1</v>
      </c>
      <c r="T2435" s="21">
        <f t="shared" ref="T2435:T2498" si="38">S2435*P2435</f>
        <v>43000</v>
      </c>
      <c r="U2435" s="39">
        <f>T2435*Fx!$C$7</f>
        <v>44421.487603305788</v>
      </c>
    </row>
    <row r="2436" spans="1:21">
      <c r="A2436" s="16" t="s">
        <v>4438</v>
      </c>
      <c r="B2436" s="19"/>
      <c r="C2436" s="16" t="s">
        <v>3120</v>
      </c>
      <c r="D2436" s="16" t="s">
        <v>3121</v>
      </c>
      <c r="E2436" s="16" t="s">
        <v>3492</v>
      </c>
      <c r="F2436" s="16" t="s">
        <v>3199</v>
      </c>
      <c r="G2436" s="16" t="s">
        <v>3155</v>
      </c>
      <c r="H2436" s="16" t="s">
        <v>3125</v>
      </c>
      <c r="I2436" s="16">
        <v>51.530202989999999</v>
      </c>
      <c r="J2436" s="16">
        <v>-1.01021688000001</v>
      </c>
      <c r="K2436" s="16">
        <v>3</v>
      </c>
      <c r="L2436" s="18" t="s">
        <v>3201</v>
      </c>
      <c r="M2436" s="18">
        <v>1</v>
      </c>
      <c r="N2436" s="18" t="s">
        <v>4</v>
      </c>
      <c r="O2436" s="18">
        <v>73150</v>
      </c>
      <c r="P2436" s="18">
        <v>73150</v>
      </c>
      <c r="Q2436" s="18">
        <v>73150</v>
      </c>
      <c r="R2436" s="18">
        <v>98562.309998426907</v>
      </c>
      <c r="S2436" s="20">
        <v>1</v>
      </c>
      <c r="T2436" s="21">
        <f t="shared" si="38"/>
        <v>73150</v>
      </c>
      <c r="U2436" s="39">
        <f>T2436*Fx!$C$7</f>
        <v>75568.181818181823</v>
      </c>
    </row>
    <row r="2437" spans="1:21">
      <c r="A2437" s="16" t="s">
        <v>4438</v>
      </c>
      <c r="B2437" s="19"/>
      <c r="C2437" s="16" t="s">
        <v>3120</v>
      </c>
      <c r="D2437" s="16" t="s">
        <v>3121</v>
      </c>
      <c r="E2437" s="16" t="s">
        <v>3094</v>
      </c>
      <c r="F2437" s="16" t="s">
        <v>3129</v>
      </c>
      <c r="G2437" s="16" t="s">
        <v>3094</v>
      </c>
      <c r="H2437" s="16" t="s">
        <v>3125</v>
      </c>
      <c r="I2437" s="16">
        <v>51.514386029999997</v>
      </c>
      <c r="J2437" s="16">
        <v>-0.14574492000000999</v>
      </c>
      <c r="K2437" s="16">
        <v>3</v>
      </c>
      <c r="L2437" s="18" t="s">
        <v>3130</v>
      </c>
      <c r="M2437" s="18">
        <v>1</v>
      </c>
      <c r="N2437" s="18" t="s">
        <v>4</v>
      </c>
      <c r="O2437" s="18">
        <v>1221250</v>
      </c>
      <c r="P2437" s="18">
        <v>1221250</v>
      </c>
      <c r="Q2437" s="18">
        <v>1221250</v>
      </c>
      <c r="R2437" s="18">
        <v>1645512.24997373</v>
      </c>
      <c r="S2437" s="20">
        <v>1</v>
      </c>
      <c r="T2437" s="21">
        <f t="shared" si="38"/>
        <v>1221250</v>
      </c>
      <c r="U2437" s="39">
        <f>T2437*Fx!$C$7</f>
        <v>1261621.9008264465</v>
      </c>
    </row>
    <row r="2438" spans="1:21">
      <c r="A2438" s="16" t="s">
        <v>4438</v>
      </c>
      <c r="B2438" s="19"/>
      <c r="C2438" s="16" t="s">
        <v>3120</v>
      </c>
      <c r="D2438" s="16" t="s">
        <v>3121</v>
      </c>
      <c r="E2438" s="16" t="s">
        <v>3094</v>
      </c>
      <c r="F2438" s="16" t="s">
        <v>3151</v>
      </c>
      <c r="G2438" s="16" t="s">
        <v>3094</v>
      </c>
      <c r="H2438" s="16" t="s">
        <v>3125</v>
      </c>
      <c r="I2438" s="16">
        <v>51.510625019999999</v>
      </c>
      <c r="J2438" s="16">
        <v>-0.12763512000000901</v>
      </c>
      <c r="K2438" s="16">
        <v>3</v>
      </c>
      <c r="L2438" s="18" t="s">
        <v>3152</v>
      </c>
      <c r="M2438" s="18">
        <v>1</v>
      </c>
      <c r="N2438" s="18" t="s">
        <v>4</v>
      </c>
      <c r="O2438" s="18">
        <v>34668</v>
      </c>
      <c r="P2438" s="18">
        <v>34668</v>
      </c>
      <c r="Q2438" s="18">
        <v>34668</v>
      </c>
      <c r="R2438" s="18">
        <v>46711.663199254399</v>
      </c>
      <c r="S2438" s="20">
        <v>1</v>
      </c>
      <c r="T2438" s="21">
        <f t="shared" si="38"/>
        <v>34668</v>
      </c>
      <c r="U2438" s="39">
        <f>T2438*Fx!$C$7</f>
        <v>35814.049586776862</v>
      </c>
    </row>
    <row r="2439" spans="1:21">
      <c r="A2439" s="16" t="s">
        <v>4438</v>
      </c>
      <c r="B2439" s="19"/>
      <c r="C2439" s="16" t="s">
        <v>3120</v>
      </c>
      <c r="D2439" s="16" t="s">
        <v>3121</v>
      </c>
      <c r="E2439" s="16" t="s">
        <v>3094</v>
      </c>
      <c r="F2439" s="16" t="s">
        <v>3131</v>
      </c>
      <c r="G2439" s="16" t="s">
        <v>3094</v>
      </c>
      <c r="H2439" s="16" t="s">
        <v>3125</v>
      </c>
      <c r="I2439" s="16">
        <v>51.437097000000001</v>
      </c>
      <c r="J2439" s="16">
        <v>-0.14831208000001</v>
      </c>
      <c r="K2439" s="16">
        <v>3</v>
      </c>
      <c r="L2439" s="18" t="s">
        <v>3132</v>
      </c>
      <c r="M2439" s="18">
        <v>1</v>
      </c>
      <c r="N2439" s="18" t="s">
        <v>4</v>
      </c>
      <c r="O2439" s="18">
        <v>478000</v>
      </c>
      <c r="P2439" s="18">
        <v>478000</v>
      </c>
      <c r="Q2439" s="18">
        <v>478000</v>
      </c>
      <c r="R2439" s="18">
        <v>644057.19998972001</v>
      </c>
      <c r="S2439" s="20">
        <v>1</v>
      </c>
      <c r="T2439" s="21">
        <f t="shared" si="38"/>
        <v>478000</v>
      </c>
      <c r="U2439" s="39">
        <f>T2439*Fx!$C$7</f>
        <v>493801.65289256204</v>
      </c>
    </row>
    <row r="2440" spans="1:21">
      <c r="A2440" s="16" t="s">
        <v>4438</v>
      </c>
      <c r="B2440" s="19"/>
      <c r="C2440" s="16" t="s">
        <v>3120</v>
      </c>
      <c r="D2440" s="16" t="s">
        <v>3121</v>
      </c>
      <c r="E2440" s="16" t="s">
        <v>3094</v>
      </c>
      <c r="F2440" s="16" t="s">
        <v>3143</v>
      </c>
      <c r="G2440" s="16" t="s">
        <v>3094</v>
      </c>
      <c r="H2440" s="16" t="s">
        <v>3125</v>
      </c>
      <c r="I2440" s="16">
        <v>51.568294999999999</v>
      </c>
      <c r="J2440" s="16">
        <v>-3.4794000000009997E-2</v>
      </c>
      <c r="K2440" s="16">
        <v>3</v>
      </c>
      <c r="L2440" s="18" t="s">
        <v>3144</v>
      </c>
      <c r="M2440" s="18">
        <v>1</v>
      </c>
      <c r="N2440" s="18" t="s">
        <v>4</v>
      </c>
      <c r="O2440" s="18">
        <v>5159613.9445789997</v>
      </c>
      <c r="P2440" s="18">
        <v>5159613.9445789997</v>
      </c>
      <c r="Q2440" s="18">
        <v>5159613.9445789997</v>
      </c>
      <c r="R2440" s="18">
        <v>6952063.8288147897</v>
      </c>
      <c r="S2440" s="20">
        <v>1</v>
      </c>
      <c r="T2440" s="21">
        <f t="shared" si="38"/>
        <v>5159613.9445789997</v>
      </c>
      <c r="U2440" s="39">
        <f>T2440*Fx!$C$7</f>
        <v>5330179.6948130168</v>
      </c>
    </row>
    <row r="2441" spans="1:21">
      <c r="A2441" s="16" t="s">
        <v>4438</v>
      </c>
      <c r="B2441" s="19"/>
      <c r="C2441" s="16" t="s">
        <v>3120</v>
      </c>
      <c r="D2441" s="16" t="s">
        <v>3121</v>
      </c>
      <c r="E2441" s="16" t="s">
        <v>3271</v>
      </c>
      <c r="F2441" s="16" t="s">
        <v>3272</v>
      </c>
      <c r="G2441" s="16" t="s">
        <v>3094</v>
      </c>
      <c r="H2441" s="16" t="s">
        <v>3125</v>
      </c>
      <c r="I2441" s="16">
        <v>51.504503040000003</v>
      </c>
      <c r="J2441" s="16">
        <v>-0.42104700000001</v>
      </c>
      <c r="K2441" s="16">
        <v>3</v>
      </c>
      <c r="L2441" s="18" t="s">
        <v>3273</v>
      </c>
      <c r="M2441" s="18">
        <v>1</v>
      </c>
      <c r="N2441" s="18" t="s">
        <v>4</v>
      </c>
      <c r="O2441" s="18">
        <v>391801.72503799998</v>
      </c>
      <c r="P2441" s="18">
        <v>391801.72503799998</v>
      </c>
      <c r="Q2441" s="18">
        <v>391801.72503799998</v>
      </c>
      <c r="R2441" s="18">
        <v>527913.64430777496</v>
      </c>
      <c r="S2441" s="20">
        <v>1</v>
      </c>
      <c r="T2441" s="21">
        <f t="shared" si="38"/>
        <v>391801.72503799998</v>
      </c>
      <c r="U2441" s="39">
        <f>T2441*Fx!$C$7</f>
        <v>404753.84817975207</v>
      </c>
    </row>
    <row r="2442" spans="1:21">
      <c r="A2442" s="16" t="s">
        <v>4438</v>
      </c>
      <c r="B2442" s="19"/>
      <c r="C2442" s="16" t="s">
        <v>3120</v>
      </c>
      <c r="D2442" s="16" t="s">
        <v>3121</v>
      </c>
      <c r="E2442" s="16" t="s">
        <v>3682</v>
      </c>
      <c r="F2442" s="16" t="s">
        <v>3163</v>
      </c>
      <c r="G2442" s="16" t="s">
        <v>3207</v>
      </c>
      <c r="H2442" s="16" t="s">
        <v>3125</v>
      </c>
      <c r="I2442" s="16">
        <v>51.569991000000002</v>
      </c>
      <c r="J2442" s="16">
        <v>-0.78163704000001</v>
      </c>
      <c r="K2442" s="16">
        <v>3</v>
      </c>
      <c r="L2442" s="18" t="s">
        <v>3165</v>
      </c>
      <c r="M2442" s="18">
        <v>1</v>
      </c>
      <c r="N2442" s="18" t="s">
        <v>4</v>
      </c>
      <c r="O2442" s="18">
        <v>4729771</v>
      </c>
      <c r="P2442" s="18">
        <v>4729771</v>
      </c>
      <c r="Q2442" s="18">
        <v>4729771</v>
      </c>
      <c r="R2442" s="18">
        <v>6372893.4452982796</v>
      </c>
      <c r="S2442" s="20">
        <v>1</v>
      </c>
      <c r="T2442" s="21">
        <f t="shared" si="38"/>
        <v>4729771</v>
      </c>
      <c r="U2442" s="39">
        <f>T2442*Fx!$C$7</f>
        <v>4886127.0661157034</v>
      </c>
    </row>
    <row r="2443" spans="1:21">
      <c r="A2443" s="16" t="s">
        <v>4438</v>
      </c>
      <c r="B2443" s="19"/>
      <c r="C2443" s="16" t="s">
        <v>3120</v>
      </c>
      <c r="D2443" s="16" t="s">
        <v>3121</v>
      </c>
      <c r="E2443" s="16" t="s">
        <v>3094</v>
      </c>
      <c r="F2443" s="16" t="s">
        <v>3131</v>
      </c>
      <c r="G2443" s="16" t="s">
        <v>3094</v>
      </c>
      <c r="H2443" s="16" t="s">
        <v>3125</v>
      </c>
      <c r="I2443" s="16">
        <v>51.479210000000002</v>
      </c>
      <c r="J2443" s="16">
        <v>-0.24252000000001001</v>
      </c>
      <c r="K2443" s="16">
        <v>2</v>
      </c>
      <c r="L2443" s="18" t="s">
        <v>3132</v>
      </c>
      <c r="M2443" s="18">
        <v>1</v>
      </c>
      <c r="N2443" s="18" t="s">
        <v>4</v>
      </c>
      <c r="O2443" s="18">
        <v>720000</v>
      </c>
      <c r="P2443" s="18">
        <v>720000</v>
      </c>
      <c r="Q2443" s="18">
        <v>720000</v>
      </c>
      <c r="R2443" s="18">
        <v>970127.99998451595</v>
      </c>
      <c r="S2443" s="20">
        <v>1</v>
      </c>
      <c r="T2443" s="21">
        <f t="shared" si="38"/>
        <v>720000</v>
      </c>
      <c r="U2443" s="39">
        <f>T2443*Fx!$C$7</f>
        <v>743801.6528925621</v>
      </c>
    </row>
    <row r="2444" spans="1:21">
      <c r="A2444" s="16" t="s">
        <v>4438</v>
      </c>
      <c r="B2444" s="19"/>
      <c r="C2444" s="16" t="s">
        <v>3120</v>
      </c>
      <c r="D2444" s="16" t="s">
        <v>3121</v>
      </c>
      <c r="E2444" s="16" t="s">
        <v>3094</v>
      </c>
      <c r="F2444" s="16" t="s">
        <v>3131</v>
      </c>
      <c r="G2444" s="16" t="s">
        <v>3094</v>
      </c>
      <c r="H2444" s="16" t="s">
        <v>3125</v>
      </c>
      <c r="I2444" s="16">
        <v>51.485810000000001</v>
      </c>
      <c r="J2444" s="16">
        <v>-0.18345000000000999</v>
      </c>
      <c r="K2444" s="16">
        <v>2</v>
      </c>
      <c r="L2444" s="18" t="s">
        <v>3132</v>
      </c>
      <c r="M2444" s="18">
        <v>1</v>
      </c>
      <c r="N2444" s="18" t="s">
        <v>4</v>
      </c>
      <c r="O2444" s="18">
        <v>127700</v>
      </c>
      <c r="P2444" s="18">
        <v>127700</v>
      </c>
      <c r="Q2444" s="18">
        <v>127699.999999999</v>
      </c>
      <c r="R2444" s="18">
        <v>172062.97999725299</v>
      </c>
      <c r="S2444" s="20">
        <v>1</v>
      </c>
      <c r="T2444" s="21">
        <f t="shared" si="38"/>
        <v>127700</v>
      </c>
      <c r="U2444" s="39">
        <f>T2444*Fx!$C$7</f>
        <v>131921.48760330581</v>
      </c>
    </row>
    <row r="2445" spans="1:21">
      <c r="A2445" s="16" t="s">
        <v>4438</v>
      </c>
      <c r="B2445" s="19"/>
      <c r="C2445" s="16" t="s">
        <v>3120</v>
      </c>
      <c r="D2445" s="16" t="s">
        <v>3121</v>
      </c>
      <c r="E2445" s="16" t="s">
        <v>3094</v>
      </c>
      <c r="F2445" s="16" t="s">
        <v>3131</v>
      </c>
      <c r="G2445" s="16" t="s">
        <v>3094</v>
      </c>
      <c r="H2445" s="16" t="s">
        <v>3125</v>
      </c>
      <c r="I2445" s="16">
        <v>51.473979</v>
      </c>
      <c r="J2445" s="16">
        <v>-0.13943196000000899</v>
      </c>
      <c r="K2445" s="16">
        <v>3</v>
      </c>
      <c r="L2445" s="18" t="s">
        <v>3132</v>
      </c>
      <c r="M2445" s="18">
        <v>1</v>
      </c>
      <c r="N2445" s="18" t="s">
        <v>4</v>
      </c>
      <c r="O2445" s="18">
        <v>1500000</v>
      </c>
      <c r="P2445" s="18">
        <v>1500000</v>
      </c>
      <c r="Q2445" s="18">
        <v>1500000</v>
      </c>
      <c r="R2445" s="18">
        <v>2021099.9999677399</v>
      </c>
      <c r="S2445" s="20">
        <v>1</v>
      </c>
      <c r="T2445" s="21">
        <f t="shared" si="38"/>
        <v>1500000</v>
      </c>
      <c r="U2445" s="39">
        <f>T2445*Fx!$C$7</f>
        <v>1549586.7768595044</v>
      </c>
    </row>
    <row r="2446" spans="1:21">
      <c r="A2446" s="16" t="s">
        <v>4438</v>
      </c>
      <c r="B2446" s="19"/>
      <c r="C2446" s="16" t="s">
        <v>3120</v>
      </c>
      <c r="D2446" s="16" t="s">
        <v>3121</v>
      </c>
      <c r="E2446" s="16" t="s">
        <v>3944</v>
      </c>
      <c r="F2446" s="16" t="s">
        <v>3256</v>
      </c>
      <c r="G2446" s="16" t="s">
        <v>3257</v>
      </c>
      <c r="H2446" s="16" t="s">
        <v>3179</v>
      </c>
      <c r="I2446" s="16">
        <v>55.909385</v>
      </c>
      <c r="J2446" s="16">
        <v>-3.3206820000000099</v>
      </c>
      <c r="K2446" s="16">
        <v>3</v>
      </c>
      <c r="L2446" s="18" t="s">
        <v>3258</v>
      </c>
      <c r="M2446" s="18">
        <v>1</v>
      </c>
      <c r="N2446" s="18" t="s">
        <v>4</v>
      </c>
      <c r="O2446" s="18">
        <v>6157295</v>
      </c>
      <c r="P2446" s="18">
        <v>6157295</v>
      </c>
      <c r="Q2446" s="18">
        <v>6157295</v>
      </c>
      <c r="R2446" s="18">
        <v>8296339.28286759</v>
      </c>
      <c r="S2446" s="20">
        <v>1</v>
      </c>
      <c r="T2446" s="21">
        <f t="shared" si="38"/>
        <v>6157295</v>
      </c>
      <c r="U2446" s="39">
        <f>T2446*Fx!$C$7</f>
        <v>6360841.9421487609</v>
      </c>
    </row>
    <row r="2447" spans="1:21">
      <c r="A2447" s="16" t="s">
        <v>4438</v>
      </c>
      <c r="B2447" s="19"/>
      <c r="C2447" s="16" t="s">
        <v>3120</v>
      </c>
      <c r="D2447" s="16" t="s">
        <v>3121</v>
      </c>
      <c r="E2447" s="16" t="s">
        <v>3166</v>
      </c>
      <c r="F2447" s="16" t="s">
        <v>3167</v>
      </c>
      <c r="G2447" s="16" t="s">
        <v>3168</v>
      </c>
      <c r="H2447" s="16" t="s">
        <v>3125</v>
      </c>
      <c r="I2447" s="16">
        <v>52.140846000000003</v>
      </c>
      <c r="J2447" s="16">
        <v>0.12228000000001001</v>
      </c>
      <c r="K2447" s="16">
        <v>3</v>
      </c>
      <c r="L2447" s="18" t="s">
        <v>3169</v>
      </c>
      <c r="M2447" s="18">
        <v>1</v>
      </c>
      <c r="N2447" s="18" t="s">
        <v>4</v>
      </c>
      <c r="O2447" s="18">
        <v>940000</v>
      </c>
      <c r="P2447" s="18">
        <v>940000</v>
      </c>
      <c r="Q2447" s="18">
        <v>940000</v>
      </c>
      <c r="R2447" s="18">
        <v>1266555.9999797801</v>
      </c>
      <c r="S2447" s="20">
        <v>1</v>
      </c>
      <c r="T2447" s="21">
        <f t="shared" si="38"/>
        <v>940000</v>
      </c>
      <c r="U2447" s="39">
        <f>T2447*Fx!$C$7</f>
        <v>971074.38016528939</v>
      </c>
    </row>
    <row r="2448" spans="1:21">
      <c r="A2448" s="16" t="s">
        <v>4438</v>
      </c>
      <c r="B2448" s="19"/>
      <c r="C2448" s="16" t="s">
        <v>3120</v>
      </c>
      <c r="D2448" s="16" t="s">
        <v>3121</v>
      </c>
      <c r="E2448" s="16" t="s">
        <v>3094</v>
      </c>
      <c r="F2448" s="16" t="s">
        <v>3131</v>
      </c>
      <c r="G2448" s="16" t="s">
        <v>3094</v>
      </c>
      <c r="H2448" s="16" t="s">
        <v>3125</v>
      </c>
      <c r="I2448" s="16">
        <v>51.461309999999997</v>
      </c>
      <c r="J2448" s="16">
        <v>-0.17660000000001</v>
      </c>
      <c r="K2448" s="16">
        <v>2</v>
      </c>
      <c r="L2448" s="18" t="s">
        <v>3132</v>
      </c>
      <c r="M2448" s="18">
        <v>1</v>
      </c>
      <c r="N2448" s="18" t="s">
        <v>4</v>
      </c>
      <c r="O2448" s="18">
        <v>558000</v>
      </c>
      <c r="P2448" s="18">
        <v>558000</v>
      </c>
      <c r="Q2448" s="18">
        <v>558000</v>
      </c>
      <c r="R2448" s="18">
        <v>751849.19998799998</v>
      </c>
      <c r="S2448" s="20">
        <v>1</v>
      </c>
      <c r="T2448" s="21">
        <f t="shared" si="38"/>
        <v>558000</v>
      </c>
      <c r="U2448" s="39">
        <f>T2448*Fx!$C$7</f>
        <v>576446.28099173564</v>
      </c>
    </row>
    <row r="2449" spans="1:21">
      <c r="A2449" s="16" t="s">
        <v>4438</v>
      </c>
      <c r="B2449" s="19"/>
      <c r="C2449" s="16" t="s">
        <v>3120</v>
      </c>
      <c r="D2449" s="16" t="s">
        <v>3121</v>
      </c>
      <c r="E2449" s="16" t="s">
        <v>3094</v>
      </c>
      <c r="F2449" s="16" t="s">
        <v>2397</v>
      </c>
      <c r="G2449" s="16" t="s">
        <v>3094</v>
      </c>
      <c r="H2449" s="16" t="s">
        <v>3125</v>
      </c>
      <c r="I2449" s="16">
        <v>51.50761704</v>
      </c>
      <c r="J2449" s="16">
        <v>-9.9398880000010001E-2</v>
      </c>
      <c r="K2449" s="16">
        <v>3</v>
      </c>
      <c r="L2449" s="18" t="s">
        <v>3149</v>
      </c>
      <c r="M2449" s="18">
        <v>1</v>
      </c>
      <c r="N2449" s="18" t="s">
        <v>4</v>
      </c>
      <c r="O2449" s="18">
        <v>3000</v>
      </c>
      <c r="P2449" s="18">
        <v>3000</v>
      </c>
      <c r="Q2449" s="18">
        <v>3000</v>
      </c>
      <c r="R2449" s="18">
        <v>4042.1999999354798</v>
      </c>
      <c r="S2449" s="20">
        <v>1</v>
      </c>
      <c r="T2449" s="21">
        <f t="shared" si="38"/>
        <v>3000</v>
      </c>
      <c r="U2449" s="39">
        <f>T2449*Fx!$C$7</f>
        <v>3099.1735537190084</v>
      </c>
    </row>
    <row r="2450" spans="1:21">
      <c r="A2450" s="16" t="s">
        <v>4438</v>
      </c>
      <c r="B2450" s="19"/>
      <c r="C2450" s="16" t="s">
        <v>3120</v>
      </c>
      <c r="D2450" s="16" t="s">
        <v>3121</v>
      </c>
      <c r="E2450" s="16" t="s">
        <v>3318</v>
      </c>
      <c r="F2450" s="16" t="s">
        <v>3319</v>
      </c>
      <c r="G2450" s="16" t="s">
        <v>3610</v>
      </c>
      <c r="H2450" s="16" t="s">
        <v>3125</v>
      </c>
      <c r="I2450" s="16">
        <v>51.458058000000001</v>
      </c>
      <c r="J2450" s="16">
        <v>-2.6206500000000101</v>
      </c>
      <c r="K2450" s="16">
        <v>3</v>
      </c>
      <c r="L2450" s="18" t="s">
        <v>3321</v>
      </c>
      <c r="M2450" s="18">
        <v>1</v>
      </c>
      <c r="N2450" s="18" t="s">
        <v>4</v>
      </c>
      <c r="O2450" s="18">
        <v>88250</v>
      </c>
      <c r="P2450" s="18">
        <v>88250</v>
      </c>
      <c r="Q2450" s="18">
        <v>88250</v>
      </c>
      <c r="R2450" s="18">
        <v>118908.049998102</v>
      </c>
      <c r="S2450" s="20">
        <v>1</v>
      </c>
      <c r="T2450" s="21">
        <f t="shared" si="38"/>
        <v>88250</v>
      </c>
      <c r="U2450" s="39">
        <f>T2450*Fx!$C$7</f>
        <v>91167.355371900834</v>
      </c>
    </row>
    <row r="2451" spans="1:21">
      <c r="A2451" s="16" t="s">
        <v>4438</v>
      </c>
      <c r="B2451" s="19"/>
      <c r="C2451" s="16" t="s">
        <v>3120</v>
      </c>
      <c r="D2451" s="16" t="s">
        <v>3121</v>
      </c>
      <c r="E2451" s="16" t="s">
        <v>3892</v>
      </c>
      <c r="F2451" s="16" t="s">
        <v>3549</v>
      </c>
      <c r="G2451" s="16" t="s">
        <v>3892</v>
      </c>
      <c r="H2451" s="16" t="s">
        <v>3125</v>
      </c>
      <c r="I2451" s="16">
        <v>53.362180000000002</v>
      </c>
      <c r="J2451" s="16">
        <v>-2.6018600000000101</v>
      </c>
      <c r="K2451" s="16">
        <v>4</v>
      </c>
      <c r="L2451" s="18" t="s">
        <v>3550</v>
      </c>
      <c r="M2451" s="18">
        <v>1</v>
      </c>
      <c r="N2451" s="18" t="s">
        <v>4</v>
      </c>
      <c r="O2451" s="18">
        <v>1984457.14</v>
      </c>
      <c r="P2451" s="18">
        <v>1984457.14</v>
      </c>
      <c r="Q2451" s="18">
        <v>1984457.14</v>
      </c>
      <c r="R2451" s="18">
        <v>2673857.5503933202</v>
      </c>
      <c r="S2451" s="20">
        <v>1</v>
      </c>
      <c r="T2451" s="21">
        <f t="shared" si="38"/>
        <v>1984457.14</v>
      </c>
      <c r="U2451" s="39">
        <f>T2451*Fx!$C$7</f>
        <v>2050059.02892562</v>
      </c>
    </row>
    <row r="2452" spans="1:21">
      <c r="A2452" s="16" t="s">
        <v>4438</v>
      </c>
      <c r="B2452" s="19"/>
      <c r="C2452" s="16" t="s">
        <v>3120</v>
      </c>
      <c r="D2452" s="16" t="s">
        <v>3121</v>
      </c>
      <c r="E2452" s="16" t="s">
        <v>3517</v>
      </c>
      <c r="F2452" s="16" t="s">
        <v>3518</v>
      </c>
      <c r="G2452" s="16" t="s">
        <v>3094</v>
      </c>
      <c r="H2452" s="16" t="s">
        <v>3125</v>
      </c>
      <c r="I2452" s="16">
        <v>51.481935999999997</v>
      </c>
      <c r="J2452" s="16">
        <v>0.17084700000000999</v>
      </c>
      <c r="K2452" s="16">
        <v>3</v>
      </c>
      <c r="L2452" s="18" t="s">
        <v>3519</v>
      </c>
      <c r="M2452" s="18">
        <v>1</v>
      </c>
      <c r="N2452" s="18" t="s">
        <v>4</v>
      </c>
      <c r="O2452" s="18">
        <v>375000</v>
      </c>
      <c r="P2452" s="18">
        <v>375000</v>
      </c>
      <c r="Q2452" s="18">
        <v>375000</v>
      </c>
      <c r="R2452" s="18">
        <v>505274.99999193498</v>
      </c>
      <c r="S2452" s="20">
        <v>1</v>
      </c>
      <c r="T2452" s="21">
        <f t="shared" si="38"/>
        <v>375000</v>
      </c>
      <c r="U2452" s="39">
        <f>T2452*Fx!$C$7</f>
        <v>387396.6942148761</v>
      </c>
    </row>
    <row r="2453" spans="1:21">
      <c r="A2453" s="16" t="s">
        <v>4438</v>
      </c>
      <c r="B2453" s="19"/>
      <c r="C2453" s="16" t="s">
        <v>3120</v>
      </c>
      <c r="D2453" s="16" t="s">
        <v>3121</v>
      </c>
      <c r="E2453" s="16" t="s">
        <v>3894</v>
      </c>
      <c r="F2453" s="16" t="s">
        <v>3291</v>
      </c>
      <c r="G2453" s="16" t="s">
        <v>3292</v>
      </c>
      <c r="H2453" s="16" t="s">
        <v>3179</v>
      </c>
      <c r="I2453" s="16">
        <v>56.319719999999997</v>
      </c>
      <c r="J2453" s="16">
        <v>-3.0131400000000101</v>
      </c>
      <c r="K2453" s="16">
        <v>2</v>
      </c>
      <c r="L2453" s="18" t="s">
        <v>3293</v>
      </c>
      <c r="M2453" s="18">
        <v>1</v>
      </c>
      <c r="N2453" s="18" t="s">
        <v>4</v>
      </c>
      <c r="O2453" s="18">
        <v>147000</v>
      </c>
      <c r="P2453" s="18">
        <v>147000</v>
      </c>
      <c r="Q2453" s="18">
        <v>147000</v>
      </c>
      <c r="R2453" s="18">
        <v>198067.799996838</v>
      </c>
      <c r="S2453" s="20">
        <v>1</v>
      </c>
      <c r="T2453" s="21">
        <f t="shared" si="38"/>
        <v>147000</v>
      </c>
      <c r="U2453" s="39">
        <f>T2453*Fx!$C$7</f>
        <v>151859.50413223144</v>
      </c>
    </row>
    <row r="2454" spans="1:21">
      <c r="A2454" s="16" t="s">
        <v>4438</v>
      </c>
      <c r="B2454" s="19"/>
      <c r="C2454" s="16" t="s">
        <v>3120</v>
      </c>
      <c r="D2454" s="16" t="s">
        <v>3121</v>
      </c>
      <c r="E2454" s="16" t="s">
        <v>3166</v>
      </c>
      <c r="F2454" s="16" t="s">
        <v>3167</v>
      </c>
      <c r="G2454" s="16" t="s">
        <v>3168</v>
      </c>
      <c r="H2454" s="16" t="s">
        <v>3125</v>
      </c>
      <c r="I2454" s="16">
        <v>52.113002000000002</v>
      </c>
      <c r="J2454" s="16">
        <v>0.15544000000000999</v>
      </c>
      <c r="K2454" s="16">
        <v>3</v>
      </c>
      <c r="L2454" s="18" t="s">
        <v>3169</v>
      </c>
      <c r="M2454" s="18">
        <v>1</v>
      </c>
      <c r="N2454" s="18" t="s">
        <v>4</v>
      </c>
      <c r="O2454" s="18">
        <v>1</v>
      </c>
      <c r="P2454" s="18">
        <v>1</v>
      </c>
      <c r="Q2454" s="18">
        <v>1</v>
      </c>
      <c r="R2454" s="18">
        <v>1.34739999997849</v>
      </c>
      <c r="S2454" s="20">
        <v>1</v>
      </c>
      <c r="T2454" s="21">
        <f t="shared" si="38"/>
        <v>1</v>
      </c>
      <c r="U2454" s="39">
        <f>T2454*Fx!$C$7</f>
        <v>1.0330578512396695</v>
      </c>
    </row>
    <row r="2455" spans="1:21">
      <c r="A2455" s="16" t="s">
        <v>4438</v>
      </c>
      <c r="B2455" s="19"/>
      <c r="C2455" s="16" t="s">
        <v>3120</v>
      </c>
      <c r="D2455" s="16" t="s">
        <v>3121</v>
      </c>
      <c r="E2455" s="16" t="s">
        <v>3822</v>
      </c>
      <c r="F2455" s="16" t="s">
        <v>3203</v>
      </c>
      <c r="G2455" s="16" t="s">
        <v>3155</v>
      </c>
      <c r="H2455" s="16" t="s">
        <v>3125</v>
      </c>
      <c r="I2455" s="16">
        <v>51.953417010000003</v>
      </c>
      <c r="J2455" s="16">
        <v>-1.3626309600000099</v>
      </c>
      <c r="K2455" s="16">
        <v>3</v>
      </c>
      <c r="L2455" s="18" t="s">
        <v>3204</v>
      </c>
      <c r="M2455" s="18">
        <v>1</v>
      </c>
      <c r="N2455" s="18" t="s">
        <v>4</v>
      </c>
      <c r="O2455" s="18">
        <v>442500</v>
      </c>
      <c r="P2455" s="18">
        <v>442500</v>
      </c>
      <c r="Q2455" s="18">
        <v>442500</v>
      </c>
      <c r="R2455" s="18">
        <v>596224.49999048398</v>
      </c>
      <c r="S2455" s="20">
        <v>1</v>
      </c>
      <c r="T2455" s="21">
        <f t="shared" si="38"/>
        <v>442500</v>
      </c>
      <c r="U2455" s="39">
        <f>T2455*Fx!$C$7</f>
        <v>457128.09917355375</v>
      </c>
    </row>
    <row r="2456" spans="1:21">
      <c r="A2456" s="16" t="s">
        <v>4438</v>
      </c>
      <c r="B2456" s="19"/>
      <c r="C2456" s="16" t="s">
        <v>3120</v>
      </c>
      <c r="D2456" s="16" t="s">
        <v>3121</v>
      </c>
      <c r="E2456" s="16" t="s">
        <v>3094</v>
      </c>
      <c r="F2456" s="16" t="s">
        <v>3277</v>
      </c>
      <c r="G2456" s="16" t="s">
        <v>3094</v>
      </c>
      <c r="H2456" s="16" t="s">
        <v>3125</v>
      </c>
      <c r="I2456" s="16">
        <v>51.524309000000002</v>
      </c>
      <c r="J2456" s="16">
        <v>-9.8949000000010001E-2</v>
      </c>
      <c r="K2456" s="16">
        <v>3</v>
      </c>
      <c r="L2456" s="18" t="s">
        <v>3278</v>
      </c>
      <c r="M2456" s="18">
        <v>1</v>
      </c>
      <c r="N2456" s="18" t="s">
        <v>4</v>
      </c>
      <c r="O2456" s="18">
        <v>720300</v>
      </c>
      <c r="P2456" s="18">
        <v>720300</v>
      </c>
      <c r="Q2456" s="18">
        <v>720300</v>
      </c>
      <c r="R2456" s="18">
        <v>970532.21998450998</v>
      </c>
      <c r="S2456" s="20">
        <v>1</v>
      </c>
      <c r="T2456" s="21">
        <f t="shared" si="38"/>
        <v>720300</v>
      </c>
      <c r="U2456" s="39">
        <f>T2456*Fx!$C$7</f>
        <v>744111.57024793397</v>
      </c>
    </row>
    <row r="2457" spans="1:21">
      <c r="A2457" s="16" t="s">
        <v>4438</v>
      </c>
      <c r="B2457" s="19"/>
      <c r="C2457" s="16" t="s">
        <v>3120</v>
      </c>
      <c r="D2457" s="16" t="s">
        <v>3121</v>
      </c>
      <c r="E2457" s="16" t="s">
        <v>3648</v>
      </c>
      <c r="F2457" s="16" t="s">
        <v>3324</v>
      </c>
      <c r="G2457" s="16" t="s">
        <v>3325</v>
      </c>
      <c r="H2457" s="16" t="s">
        <v>3125</v>
      </c>
      <c r="I2457" s="16">
        <v>51.052091040000001</v>
      </c>
      <c r="J2457" s="16">
        <v>-1.3239590400000101</v>
      </c>
      <c r="K2457" s="16">
        <v>3</v>
      </c>
      <c r="L2457" s="18" t="s">
        <v>3326</v>
      </c>
      <c r="M2457" s="18">
        <v>1</v>
      </c>
      <c r="N2457" s="18" t="s">
        <v>4</v>
      </c>
      <c r="O2457" s="18">
        <v>6000</v>
      </c>
      <c r="P2457" s="18">
        <v>6000</v>
      </c>
      <c r="Q2457" s="18">
        <v>6000</v>
      </c>
      <c r="R2457" s="18">
        <v>8084.3999998709696</v>
      </c>
      <c r="S2457" s="20">
        <v>1</v>
      </c>
      <c r="T2457" s="21">
        <f t="shared" si="38"/>
        <v>6000</v>
      </c>
      <c r="U2457" s="39">
        <f>T2457*Fx!$C$7</f>
        <v>6198.3471074380168</v>
      </c>
    </row>
    <row r="2458" spans="1:21">
      <c r="A2458" s="16" t="s">
        <v>4438</v>
      </c>
      <c r="B2458" s="19"/>
      <c r="C2458" s="16" t="s">
        <v>3120</v>
      </c>
      <c r="D2458" s="16" t="s">
        <v>3121</v>
      </c>
      <c r="E2458" s="16" t="s">
        <v>3984</v>
      </c>
      <c r="F2458" s="16" t="s">
        <v>3260</v>
      </c>
      <c r="G2458" s="16" t="s">
        <v>3322</v>
      </c>
      <c r="H2458" s="16" t="s">
        <v>3179</v>
      </c>
      <c r="I2458" s="16">
        <v>56.283369030000003</v>
      </c>
      <c r="J2458" s="16">
        <v>-3.7520859600000098</v>
      </c>
      <c r="K2458" s="16">
        <v>3</v>
      </c>
      <c r="L2458" s="18" t="s">
        <v>3261</v>
      </c>
      <c r="M2458" s="18">
        <v>1</v>
      </c>
      <c r="N2458" s="18" t="s">
        <v>4</v>
      </c>
      <c r="O2458" s="18">
        <v>165000</v>
      </c>
      <c r="P2458" s="18">
        <v>165000</v>
      </c>
      <c r="Q2458" s="18">
        <v>165000</v>
      </c>
      <c r="R2458" s="18">
        <v>222320.99999645099</v>
      </c>
      <c r="S2458" s="20">
        <v>1</v>
      </c>
      <c r="T2458" s="21">
        <f t="shared" si="38"/>
        <v>165000</v>
      </c>
      <c r="U2458" s="39">
        <f>T2458*Fx!$C$7</f>
        <v>170454.54545454547</v>
      </c>
    </row>
    <row r="2459" spans="1:21">
      <c r="A2459" s="16" t="s">
        <v>4438</v>
      </c>
      <c r="B2459" s="19"/>
      <c r="C2459" s="16" t="s">
        <v>3120</v>
      </c>
      <c r="D2459" s="16" t="s">
        <v>3121</v>
      </c>
      <c r="E2459" s="16" t="s">
        <v>3094</v>
      </c>
      <c r="F2459" s="16" t="s">
        <v>2397</v>
      </c>
      <c r="G2459" s="16" t="s">
        <v>3094</v>
      </c>
      <c r="H2459" s="16" t="s">
        <v>3125</v>
      </c>
      <c r="I2459" s="16">
        <v>51.48462</v>
      </c>
      <c r="J2459" s="16">
        <v>-6.5790000000009993E-2</v>
      </c>
      <c r="K2459" s="16">
        <v>2</v>
      </c>
      <c r="L2459" s="18" t="s">
        <v>3149</v>
      </c>
      <c r="M2459" s="18">
        <v>1</v>
      </c>
      <c r="N2459" s="18" t="s">
        <v>4</v>
      </c>
      <c r="O2459" s="18">
        <v>14025.481731073</v>
      </c>
      <c r="P2459" s="18">
        <v>14025.481731073</v>
      </c>
      <c r="Q2459" s="18">
        <v>14025.481731073</v>
      </c>
      <c r="R2459" s="18">
        <v>18897.934084146102</v>
      </c>
      <c r="S2459" s="20">
        <v>1</v>
      </c>
      <c r="T2459" s="21">
        <f t="shared" si="38"/>
        <v>14025.481731073</v>
      </c>
      <c r="U2459" s="39">
        <f>T2459*Fx!$C$7</f>
        <v>14489.134019703513</v>
      </c>
    </row>
    <row r="2460" spans="1:21">
      <c r="A2460" s="16" t="s">
        <v>4438</v>
      </c>
      <c r="B2460" s="19"/>
      <c r="C2460" s="16" t="s">
        <v>3120</v>
      </c>
      <c r="D2460" s="16" t="s">
        <v>3121</v>
      </c>
      <c r="E2460" s="16" t="s">
        <v>3512</v>
      </c>
      <c r="F2460" s="16" t="s">
        <v>3513</v>
      </c>
      <c r="G2460" s="16" t="s">
        <v>3514</v>
      </c>
      <c r="H2460" s="16" t="s">
        <v>3179</v>
      </c>
      <c r="I2460" s="16">
        <v>55.868350999999997</v>
      </c>
      <c r="J2460" s="16">
        <v>-4.2788410000000097</v>
      </c>
      <c r="K2460" s="16">
        <v>3</v>
      </c>
      <c r="L2460" s="18" t="s">
        <v>3515</v>
      </c>
      <c r="M2460" s="18">
        <v>1</v>
      </c>
      <c r="N2460" s="18" t="s">
        <v>4</v>
      </c>
      <c r="O2460" s="18">
        <v>188636.79999999999</v>
      </c>
      <c r="P2460" s="18">
        <v>188636.79999999999</v>
      </c>
      <c r="Q2460" s="18">
        <v>188636.79999999999</v>
      </c>
      <c r="R2460" s="18">
        <v>254169.22431594299</v>
      </c>
      <c r="S2460" s="20">
        <v>1</v>
      </c>
      <c r="T2460" s="21">
        <f t="shared" si="38"/>
        <v>188636.79999999999</v>
      </c>
      <c r="U2460" s="39">
        <f>T2460*Fx!$C$7</f>
        <v>194872.72727272729</v>
      </c>
    </row>
    <row r="2461" spans="1:21">
      <c r="A2461" s="16" t="s">
        <v>4438</v>
      </c>
      <c r="B2461" s="19"/>
      <c r="C2461" s="16" t="s">
        <v>3120</v>
      </c>
      <c r="D2461" s="16" t="s">
        <v>3121</v>
      </c>
      <c r="E2461" s="16" t="s">
        <v>3094</v>
      </c>
      <c r="F2461" s="16" t="s">
        <v>3129</v>
      </c>
      <c r="G2461" s="16" t="s">
        <v>3094</v>
      </c>
      <c r="H2461" s="16" t="s">
        <v>3125</v>
      </c>
      <c r="I2461" s="16">
        <v>51.52017</v>
      </c>
      <c r="J2461" s="16">
        <v>-0.15513000000000901</v>
      </c>
      <c r="K2461" s="16">
        <v>2</v>
      </c>
      <c r="L2461" s="18" t="s">
        <v>3130</v>
      </c>
      <c r="M2461" s="18">
        <v>1</v>
      </c>
      <c r="N2461" s="18" t="s">
        <v>4</v>
      </c>
      <c r="O2461" s="18">
        <v>271430</v>
      </c>
      <c r="P2461" s="18">
        <v>271430</v>
      </c>
      <c r="Q2461" s="18">
        <v>271430</v>
      </c>
      <c r="R2461" s="18">
        <v>365724.781994163</v>
      </c>
      <c r="S2461" s="20">
        <v>1</v>
      </c>
      <c r="T2461" s="21">
        <f t="shared" si="38"/>
        <v>271430</v>
      </c>
      <c r="U2461" s="39">
        <f>T2461*Fx!$C$7</f>
        <v>280402.89256198349</v>
      </c>
    </row>
    <row r="2462" spans="1:21">
      <c r="A2462" s="16" t="s">
        <v>4438</v>
      </c>
      <c r="B2462" s="19"/>
      <c r="C2462" s="16" t="s">
        <v>3120</v>
      </c>
      <c r="D2462" s="16" t="s">
        <v>3121</v>
      </c>
      <c r="E2462" s="16" t="s">
        <v>3271</v>
      </c>
      <c r="F2462" s="16" t="s">
        <v>3272</v>
      </c>
      <c r="G2462" s="16" t="s">
        <v>3094</v>
      </c>
      <c r="H2462" s="16" t="s">
        <v>3125</v>
      </c>
      <c r="I2462" s="16">
        <v>51.507722970000003</v>
      </c>
      <c r="J2462" s="16">
        <v>-0.43058196000000998</v>
      </c>
      <c r="K2462" s="16">
        <v>3</v>
      </c>
      <c r="L2462" s="18" t="s">
        <v>3273</v>
      </c>
      <c r="M2462" s="18">
        <v>1</v>
      </c>
      <c r="N2462" s="18" t="s">
        <v>4</v>
      </c>
      <c r="O2462" s="18">
        <v>184000</v>
      </c>
      <c r="P2462" s="18">
        <v>184000</v>
      </c>
      <c r="Q2462" s="18">
        <v>184000</v>
      </c>
      <c r="R2462" s="18">
        <v>247921.59999604299</v>
      </c>
      <c r="S2462" s="20">
        <v>1</v>
      </c>
      <c r="T2462" s="21">
        <f t="shared" si="38"/>
        <v>184000</v>
      </c>
      <c r="U2462" s="39">
        <f>T2462*Fx!$C$7</f>
        <v>190082.64462809919</v>
      </c>
    </row>
    <row r="2463" spans="1:21">
      <c r="A2463" s="16" t="s">
        <v>4438</v>
      </c>
      <c r="B2463" s="19"/>
      <c r="C2463" s="16" t="s">
        <v>3120</v>
      </c>
      <c r="D2463" s="16" t="s">
        <v>3121</v>
      </c>
      <c r="E2463" s="16" t="s">
        <v>3975</v>
      </c>
      <c r="F2463" s="16" t="s">
        <v>3522</v>
      </c>
      <c r="G2463" s="16" t="s">
        <v>3976</v>
      </c>
      <c r="H2463" s="16" t="s">
        <v>3524</v>
      </c>
      <c r="I2463" s="16">
        <v>54.348680000000002</v>
      </c>
      <c r="J2463" s="16">
        <v>-6.6483900000000098</v>
      </c>
      <c r="K2463" s="16">
        <v>2</v>
      </c>
      <c r="L2463" s="18" t="s">
        <v>3525</v>
      </c>
      <c r="M2463" s="18">
        <v>1</v>
      </c>
      <c r="N2463" s="18" t="s">
        <v>4</v>
      </c>
      <c r="O2463" s="18">
        <v>1011189</v>
      </c>
      <c r="P2463" s="18">
        <v>1011189</v>
      </c>
      <c r="Q2463" s="18">
        <v>1011189</v>
      </c>
      <c r="R2463" s="18">
        <v>1362476.05857825</v>
      </c>
      <c r="S2463" s="20">
        <v>1</v>
      </c>
      <c r="T2463" s="21">
        <f t="shared" si="38"/>
        <v>1011189</v>
      </c>
      <c r="U2463" s="39">
        <f>T2463*Fx!$C$7</f>
        <v>1044616.7355371902</v>
      </c>
    </row>
    <row r="2464" spans="1:21">
      <c r="A2464" s="16" t="s">
        <v>4438</v>
      </c>
      <c r="B2464" s="19"/>
      <c r="C2464" s="16" t="s">
        <v>3120</v>
      </c>
      <c r="D2464" s="16" t="s">
        <v>3121</v>
      </c>
      <c r="E2464" s="16" t="s">
        <v>3232</v>
      </c>
      <c r="F2464" s="16" t="s">
        <v>3233</v>
      </c>
      <c r="G2464" s="16" t="s">
        <v>4435</v>
      </c>
      <c r="H2464" s="16" t="s">
        <v>3234</v>
      </c>
      <c r="I2464" s="16">
        <v>49.191865640000003</v>
      </c>
      <c r="J2464" s="16">
        <v>-2.0856262600000099</v>
      </c>
      <c r="K2464" s="16">
        <v>5</v>
      </c>
      <c r="L2464" s="18" t="s">
        <v>3235</v>
      </c>
      <c r="M2464" s="18">
        <v>1</v>
      </c>
      <c r="N2464" s="18" t="s">
        <v>4</v>
      </c>
      <c r="O2464" s="18">
        <v>5331847.4026699997</v>
      </c>
      <c r="P2464" s="18">
        <v>5331847.4026699997</v>
      </c>
      <c r="Q2464" s="18">
        <v>5331847.4026699997</v>
      </c>
      <c r="R2464" s="18">
        <v>7184131.1902428996</v>
      </c>
      <c r="S2464" s="20">
        <v>1</v>
      </c>
      <c r="T2464" s="21">
        <f t="shared" si="38"/>
        <v>5331847.4026699997</v>
      </c>
      <c r="U2464" s="39">
        <f>T2464*Fx!$C$7</f>
        <v>5508106.8209400829</v>
      </c>
    </row>
    <row r="2465" spans="1:21">
      <c r="A2465" s="16" t="s">
        <v>4438</v>
      </c>
      <c r="B2465" s="19"/>
      <c r="C2465" s="16" t="s">
        <v>3120</v>
      </c>
      <c r="D2465" s="16" t="s">
        <v>3121</v>
      </c>
      <c r="E2465" s="16" t="s">
        <v>3094</v>
      </c>
      <c r="F2465" s="16" t="s">
        <v>3129</v>
      </c>
      <c r="G2465" s="16" t="s">
        <v>3094</v>
      </c>
      <c r="H2465" s="16" t="s">
        <v>3125</v>
      </c>
      <c r="I2465" s="16">
        <v>51.51381696</v>
      </c>
      <c r="J2465" s="16">
        <v>-0.14731092000001</v>
      </c>
      <c r="K2465" s="16">
        <v>3</v>
      </c>
      <c r="L2465" s="18" t="s">
        <v>3130</v>
      </c>
      <c r="M2465" s="18">
        <v>1</v>
      </c>
      <c r="N2465" s="18" t="s">
        <v>4</v>
      </c>
      <c r="O2465" s="18">
        <v>10000</v>
      </c>
      <c r="P2465" s="18">
        <v>10000</v>
      </c>
      <c r="Q2465" s="18">
        <v>10000</v>
      </c>
      <c r="R2465" s="18">
        <v>13473.999999784901</v>
      </c>
      <c r="S2465" s="20">
        <v>1</v>
      </c>
      <c r="T2465" s="21">
        <f t="shared" si="38"/>
        <v>10000</v>
      </c>
      <c r="U2465" s="39">
        <f>T2465*Fx!$C$7</f>
        <v>10330.578512396696</v>
      </c>
    </row>
    <row r="2466" spans="1:21">
      <c r="A2466" s="16" t="s">
        <v>4438</v>
      </c>
      <c r="B2466" s="19"/>
      <c r="C2466" s="16" t="s">
        <v>3120</v>
      </c>
      <c r="D2466" s="16" t="s">
        <v>3121</v>
      </c>
      <c r="E2466" s="16" t="s">
        <v>3977</v>
      </c>
      <c r="F2466" s="16" t="s">
        <v>3494</v>
      </c>
      <c r="G2466" s="16" t="s">
        <v>3157</v>
      </c>
      <c r="H2466" s="16" t="s">
        <v>3125</v>
      </c>
      <c r="I2466" s="16">
        <v>55.545672000000003</v>
      </c>
      <c r="J2466" s="16">
        <v>-2.0111460000000099</v>
      </c>
      <c r="K2466" s="16">
        <v>3</v>
      </c>
      <c r="L2466" s="18" t="s">
        <v>3495</v>
      </c>
      <c r="M2466" s="18">
        <v>1</v>
      </c>
      <c r="N2466" s="18" t="s">
        <v>4</v>
      </c>
      <c r="O2466" s="18">
        <v>600000</v>
      </c>
      <c r="P2466" s="18">
        <v>600000</v>
      </c>
      <c r="Q2466" s="18">
        <v>600000</v>
      </c>
      <c r="R2466" s="18">
        <v>808439.99998709699</v>
      </c>
      <c r="S2466" s="20">
        <v>1</v>
      </c>
      <c r="T2466" s="21">
        <f t="shared" si="38"/>
        <v>600000</v>
      </c>
      <c r="U2466" s="39">
        <f>T2466*Fx!$C$7</f>
        <v>619834.71074380167</v>
      </c>
    </row>
    <row r="2467" spans="1:21">
      <c r="A2467" s="16" t="s">
        <v>4438</v>
      </c>
      <c r="B2467" s="19"/>
      <c r="C2467" s="16" t="s">
        <v>3120</v>
      </c>
      <c r="D2467" s="16" t="s">
        <v>3121</v>
      </c>
      <c r="E2467" s="16" t="s">
        <v>3668</v>
      </c>
      <c r="F2467" s="16" t="s">
        <v>3280</v>
      </c>
      <c r="G2467" s="16" t="s">
        <v>3669</v>
      </c>
      <c r="H2467" s="16" t="s">
        <v>3125</v>
      </c>
      <c r="I2467" s="16">
        <v>50.78451699</v>
      </c>
      <c r="J2467" s="16">
        <v>-1.0871820000000101</v>
      </c>
      <c r="K2467" s="16">
        <v>3</v>
      </c>
      <c r="L2467" s="18" t="s">
        <v>3282</v>
      </c>
      <c r="M2467" s="18">
        <v>1</v>
      </c>
      <c r="N2467" s="18" t="s">
        <v>4</v>
      </c>
      <c r="O2467" s="18">
        <v>1104060</v>
      </c>
      <c r="P2467" s="18">
        <v>1104060</v>
      </c>
      <c r="Q2467" s="18">
        <v>1104060</v>
      </c>
      <c r="R2467" s="18">
        <v>1487610.44397625</v>
      </c>
      <c r="S2467" s="20">
        <v>1</v>
      </c>
      <c r="T2467" s="21">
        <f t="shared" si="38"/>
        <v>1104060</v>
      </c>
      <c r="U2467" s="39">
        <f>T2467*Fx!$C$7</f>
        <v>1140557.8512396696</v>
      </c>
    </row>
    <row r="2468" spans="1:21">
      <c r="A2468" s="16" t="s">
        <v>4438</v>
      </c>
      <c r="B2468" s="19"/>
      <c r="C2468" s="16" t="s">
        <v>3120</v>
      </c>
      <c r="D2468" s="16" t="s">
        <v>3121</v>
      </c>
      <c r="E2468" s="16" t="s">
        <v>3094</v>
      </c>
      <c r="F2468" s="16" t="s">
        <v>3129</v>
      </c>
      <c r="G2468" s="16" t="s">
        <v>3094</v>
      </c>
      <c r="H2468" s="16" t="s">
        <v>3125</v>
      </c>
      <c r="I2468" s="16">
        <v>51.512360000000001</v>
      </c>
      <c r="J2468" s="16">
        <v>-0.12951000000000901</v>
      </c>
      <c r="K2468" s="16">
        <v>2</v>
      </c>
      <c r="L2468" s="18" t="s">
        <v>3130</v>
      </c>
      <c r="M2468" s="18">
        <v>1</v>
      </c>
      <c r="N2468" s="18" t="s">
        <v>4</v>
      </c>
      <c r="O2468" s="18">
        <v>25000</v>
      </c>
      <c r="P2468" s="18">
        <v>25000</v>
      </c>
      <c r="Q2468" s="18">
        <v>24999.999999999902</v>
      </c>
      <c r="R2468" s="18">
        <v>33684.999999462299</v>
      </c>
      <c r="S2468" s="20">
        <v>1</v>
      </c>
      <c r="T2468" s="21">
        <f t="shared" si="38"/>
        <v>25000</v>
      </c>
      <c r="U2468" s="39">
        <f>T2468*Fx!$C$7</f>
        <v>25826.446280991739</v>
      </c>
    </row>
    <row r="2469" spans="1:21">
      <c r="A2469" s="16" t="s">
        <v>4438</v>
      </c>
      <c r="B2469" s="19"/>
      <c r="C2469" s="16" t="s">
        <v>3120</v>
      </c>
      <c r="D2469" s="16" t="s">
        <v>3121</v>
      </c>
      <c r="E2469" s="16" t="s">
        <v>3094</v>
      </c>
      <c r="F2469" s="16" t="s">
        <v>3129</v>
      </c>
      <c r="G2469" s="16" t="s">
        <v>3094</v>
      </c>
      <c r="H2469" s="16" t="s">
        <v>3125</v>
      </c>
      <c r="I2469" s="16">
        <v>51.50109501</v>
      </c>
      <c r="J2469" s="16">
        <v>-0.19136412000000999</v>
      </c>
      <c r="K2469" s="16">
        <v>3</v>
      </c>
      <c r="L2469" s="18" t="s">
        <v>3130</v>
      </c>
      <c r="M2469" s="18">
        <v>1</v>
      </c>
      <c r="N2469" s="18" t="s">
        <v>4</v>
      </c>
      <c r="O2469" s="18">
        <v>5759314</v>
      </c>
      <c r="P2469" s="18">
        <v>5759314</v>
      </c>
      <c r="Q2469" s="18">
        <v>5759314</v>
      </c>
      <c r="R2469" s="18">
        <v>7760099.6834761398</v>
      </c>
      <c r="S2469" s="20">
        <v>1</v>
      </c>
      <c r="T2469" s="21">
        <f t="shared" si="38"/>
        <v>5759314</v>
      </c>
      <c r="U2469" s="39">
        <f>T2469*Fx!$C$7</f>
        <v>5949704.5454545459</v>
      </c>
    </row>
    <row r="2470" spans="1:21">
      <c r="A2470" s="16" t="s">
        <v>4438</v>
      </c>
      <c r="B2470" s="19"/>
      <c r="C2470" s="16" t="s">
        <v>3120</v>
      </c>
      <c r="D2470" s="16" t="s">
        <v>3121</v>
      </c>
      <c r="E2470" s="16" t="s">
        <v>3202</v>
      </c>
      <c r="F2470" s="16" t="s">
        <v>3203</v>
      </c>
      <c r="G2470" s="16" t="s">
        <v>3155</v>
      </c>
      <c r="H2470" s="16" t="s">
        <v>3125</v>
      </c>
      <c r="I2470" s="16">
        <v>51.719430000000003</v>
      </c>
      <c r="J2470" s="16">
        <v>-1.2447000000000099</v>
      </c>
      <c r="K2470" s="16">
        <v>2</v>
      </c>
      <c r="L2470" s="18" t="s">
        <v>3204</v>
      </c>
      <c r="M2470" s="18">
        <v>1</v>
      </c>
      <c r="N2470" s="18" t="s">
        <v>4</v>
      </c>
      <c r="O2470" s="18">
        <v>15000</v>
      </c>
      <c r="P2470" s="18">
        <v>15000</v>
      </c>
      <c r="Q2470" s="18">
        <v>15000</v>
      </c>
      <c r="R2470" s="18">
        <v>20210.999999677399</v>
      </c>
      <c r="S2470" s="20">
        <v>1</v>
      </c>
      <c r="T2470" s="21">
        <f t="shared" si="38"/>
        <v>15000</v>
      </c>
      <c r="U2470" s="39">
        <f>T2470*Fx!$C$7</f>
        <v>15495.867768595042</v>
      </c>
    </row>
    <row r="2471" spans="1:21">
      <c r="A2471" s="16" t="s">
        <v>4438</v>
      </c>
      <c r="B2471" s="19"/>
      <c r="C2471" s="16" t="s">
        <v>3120</v>
      </c>
      <c r="D2471" s="16" t="s">
        <v>3121</v>
      </c>
      <c r="E2471" s="16" t="s">
        <v>3255</v>
      </c>
      <c r="F2471" s="16" t="s">
        <v>3256</v>
      </c>
      <c r="G2471" s="16" t="s">
        <v>3257</v>
      </c>
      <c r="H2471" s="16" t="s">
        <v>3179</v>
      </c>
      <c r="I2471" s="16">
        <v>55.953389999999999</v>
      </c>
      <c r="J2471" s="16">
        <v>-3.1881140000000099</v>
      </c>
      <c r="K2471" s="16">
        <v>3</v>
      </c>
      <c r="L2471" s="18" t="s">
        <v>3258</v>
      </c>
      <c r="M2471" s="18">
        <v>1</v>
      </c>
      <c r="N2471" s="18" t="s">
        <v>4</v>
      </c>
      <c r="O2471" s="18">
        <v>2736862.5</v>
      </c>
      <c r="P2471" s="18">
        <v>2736862.5</v>
      </c>
      <c r="Q2471" s="18">
        <v>2736862.5</v>
      </c>
      <c r="R2471" s="18">
        <v>3687648.5324411402</v>
      </c>
      <c r="S2471" s="20">
        <v>1</v>
      </c>
      <c r="T2471" s="21">
        <f t="shared" si="38"/>
        <v>2736862.5</v>
      </c>
      <c r="U2471" s="39">
        <f>T2471*Fx!$C$7</f>
        <v>2827337.29338843</v>
      </c>
    </row>
    <row r="2472" spans="1:21">
      <c r="A2472" s="16" t="s">
        <v>4438</v>
      </c>
      <c r="B2472" s="19"/>
      <c r="C2472" s="16" t="s">
        <v>3120</v>
      </c>
      <c r="D2472" s="16" t="s">
        <v>3121</v>
      </c>
      <c r="E2472" s="16" t="s">
        <v>3094</v>
      </c>
      <c r="F2472" s="16" t="s">
        <v>3131</v>
      </c>
      <c r="G2472" s="16" t="s">
        <v>3094</v>
      </c>
      <c r="H2472" s="16" t="s">
        <v>3125</v>
      </c>
      <c r="I2472" s="16">
        <v>51.502219019999998</v>
      </c>
      <c r="J2472" s="16">
        <v>-0.16243092000001</v>
      </c>
      <c r="K2472" s="16">
        <v>3</v>
      </c>
      <c r="L2472" s="18" t="s">
        <v>3132</v>
      </c>
      <c r="M2472" s="18">
        <v>1</v>
      </c>
      <c r="N2472" s="18" t="s">
        <v>4</v>
      </c>
      <c r="O2472" s="18">
        <v>825390</v>
      </c>
      <c r="P2472" s="18">
        <v>825390</v>
      </c>
      <c r="Q2472" s="18">
        <v>825390</v>
      </c>
      <c r="R2472" s="18">
        <v>1112130.48598225</v>
      </c>
      <c r="S2472" s="20">
        <v>1</v>
      </c>
      <c r="T2472" s="21">
        <f t="shared" si="38"/>
        <v>825390</v>
      </c>
      <c r="U2472" s="39">
        <f>T2472*Fx!$C$7</f>
        <v>852675.61983471084</v>
      </c>
    </row>
    <row r="2473" spans="1:21">
      <c r="A2473" s="16" t="s">
        <v>4438</v>
      </c>
      <c r="B2473" s="19"/>
      <c r="C2473" s="16" t="s">
        <v>3120</v>
      </c>
      <c r="D2473" s="16" t="s">
        <v>3121</v>
      </c>
      <c r="E2473" s="16" t="s">
        <v>3202</v>
      </c>
      <c r="F2473" s="16" t="s">
        <v>3203</v>
      </c>
      <c r="G2473" s="16" t="s">
        <v>3155</v>
      </c>
      <c r="H2473" s="16" t="s">
        <v>3125</v>
      </c>
      <c r="I2473" s="16">
        <v>51.75552897</v>
      </c>
      <c r="J2473" s="16">
        <v>-1.26047196000001</v>
      </c>
      <c r="K2473" s="16">
        <v>3</v>
      </c>
      <c r="L2473" s="18" t="s">
        <v>3204</v>
      </c>
      <c r="M2473" s="18">
        <v>1</v>
      </c>
      <c r="N2473" s="18" t="s">
        <v>4</v>
      </c>
      <c r="O2473" s="18">
        <v>93142.195279712396</v>
      </c>
      <c r="P2473" s="18">
        <v>93142.195279712396</v>
      </c>
      <c r="Q2473" s="18">
        <v>93142.195279712396</v>
      </c>
      <c r="R2473" s="18">
        <v>125499.793917881</v>
      </c>
      <c r="S2473" s="20">
        <v>1</v>
      </c>
      <c r="T2473" s="21">
        <f t="shared" si="38"/>
        <v>93142.195279712396</v>
      </c>
      <c r="U2473" s="39">
        <f>T2473*Fx!$C$7</f>
        <v>96221.276115405373</v>
      </c>
    </row>
    <row r="2474" spans="1:21">
      <c r="A2474" s="16" t="s">
        <v>4438</v>
      </c>
      <c r="B2474" s="19"/>
      <c r="C2474" s="16" t="s">
        <v>3120</v>
      </c>
      <c r="D2474" s="16" t="s">
        <v>3121</v>
      </c>
      <c r="E2474" s="16" t="s">
        <v>3697</v>
      </c>
      <c r="F2474" s="16" t="s">
        <v>3698</v>
      </c>
      <c r="G2474" s="16" t="s">
        <v>3699</v>
      </c>
      <c r="H2474" s="16" t="s">
        <v>3125</v>
      </c>
      <c r="I2474" s="16">
        <v>52.225920000000002</v>
      </c>
      <c r="J2474" s="16">
        <v>-2.7374100000000099</v>
      </c>
      <c r="K2474" s="16">
        <v>2</v>
      </c>
      <c r="L2474" s="18" t="s">
        <v>3700</v>
      </c>
      <c r="M2474" s="18">
        <v>1</v>
      </c>
      <c r="N2474" s="18" t="s">
        <v>4</v>
      </c>
      <c r="O2474" s="18">
        <v>1094513</v>
      </c>
      <c r="P2474" s="18">
        <v>1094513</v>
      </c>
      <c r="Q2474" s="18">
        <v>1094513</v>
      </c>
      <c r="R2474" s="18">
        <v>1474746.8161764599</v>
      </c>
      <c r="S2474" s="20">
        <v>1</v>
      </c>
      <c r="T2474" s="21">
        <f t="shared" si="38"/>
        <v>1094513</v>
      </c>
      <c r="U2474" s="39">
        <f>T2474*Fx!$C$7</f>
        <v>1130695.2479338844</v>
      </c>
    </row>
    <row r="2475" spans="1:21">
      <c r="A2475" s="16" t="s">
        <v>4438</v>
      </c>
      <c r="B2475" s="19"/>
      <c r="C2475" s="16" t="s">
        <v>3120</v>
      </c>
      <c r="D2475" s="16" t="s">
        <v>3121</v>
      </c>
      <c r="E2475" s="16" t="s">
        <v>3094</v>
      </c>
      <c r="F2475" s="16" t="s">
        <v>3131</v>
      </c>
      <c r="G2475" s="16" t="s">
        <v>3094</v>
      </c>
      <c r="H2475" s="16" t="s">
        <v>3125</v>
      </c>
      <c r="I2475" s="16">
        <v>51.491979999999998</v>
      </c>
      <c r="J2475" s="16">
        <v>-0.18539000000000999</v>
      </c>
      <c r="K2475" s="16">
        <v>2</v>
      </c>
      <c r="L2475" s="18" t="s">
        <v>3132</v>
      </c>
      <c r="M2475" s="18">
        <v>1</v>
      </c>
      <c r="N2475" s="18" t="s">
        <v>4</v>
      </c>
      <c r="O2475" s="18">
        <v>787333.28900855896</v>
      </c>
      <c r="P2475" s="18">
        <v>787333.28900855896</v>
      </c>
      <c r="Q2475" s="18">
        <v>787333.28900855896</v>
      </c>
      <c r="R2475" s="18">
        <v>1060852.8735932</v>
      </c>
      <c r="S2475" s="20">
        <v>1</v>
      </c>
      <c r="T2475" s="21">
        <f t="shared" si="38"/>
        <v>787333.28900855896</v>
      </c>
      <c r="U2475" s="39">
        <f>T2475*Fx!$C$7</f>
        <v>813360.83575264364</v>
      </c>
    </row>
    <row r="2476" spans="1:21">
      <c r="A2476" s="16" t="s">
        <v>4438</v>
      </c>
      <c r="B2476" s="19"/>
      <c r="C2476" s="16" t="s">
        <v>3120</v>
      </c>
      <c r="D2476" s="16" t="s">
        <v>3121</v>
      </c>
      <c r="E2476" s="16" t="s">
        <v>3198</v>
      </c>
      <c r="F2476" s="16" t="s">
        <v>3199</v>
      </c>
      <c r="G2476" s="16" t="s">
        <v>3325</v>
      </c>
      <c r="H2476" s="16" t="s">
        <v>3125</v>
      </c>
      <c r="I2476" s="16">
        <v>51.354549990000002</v>
      </c>
      <c r="J2476" s="16">
        <v>-1.3197628800000101</v>
      </c>
      <c r="K2476" s="16">
        <v>3</v>
      </c>
      <c r="L2476" s="18" t="s">
        <v>3201</v>
      </c>
      <c r="M2476" s="18">
        <v>1</v>
      </c>
      <c r="N2476" s="18" t="s">
        <v>4</v>
      </c>
      <c r="O2476" s="18">
        <v>30000</v>
      </c>
      <c r="P2476" s="18">
        <v>30000</v>
      </c>
      <c r="Q2476" s="18">
        <v>30000</v>
      </c>
      <c r="R2476" s="18">
        <v>40421.999999354797</v>
      </c>
      <c r="S2476" s="20">
        <v>1</v>
      </c>
      <c r="T2476" s="21">
        <f t="shared" si="38"/>
        <v>30000</v>
      </c>
      <c r="U2476" s="39">
        <f>T2476*Fx!$C$7</f>
        <v>30991.735537190085</v>
      </c>
    </row>
    <row r="2477" spans="1:21">
      <c r="A2477" s="16" t="s">
        <v>4438</v>
      </c>
      <c r="B2477" s="19"/>
      <c r="C2477" s="16" t="s">
        <v>3120</v>
      </c>
      <c r="D2477" s="16" t="s">
        <v>3121</v>
      </c>
      <c r="E2477" s="16" t="s">
        <v>3094</v>
      </c>
      <c r="F2477" s="16" t="s">
        <v>3253</v>
      </c>
      <c r="G2477" s="16" t="s">
        <v>3094</v>
      </c>
      <c r="H2477" s="16" t="s">
        <v>3125</v>
      </c>
      <c r="I2477" s="16">
        <v>51.562752000000003</v>
      </c>
      <c r="J2477" s="16">
        <v>-7.8532000000009997E-2</v>
      </c>
      <c r="K2477" s="16">
        <v>3</v>
      </c>
      <c r="L2477" s="18" t="s">
        <v>3254</v>
      </c>
      <c r="M2477" s="18">
        <v>1</v>
      </c>
      <c r="N2477" s="18" t="s">
        <v>4</v>
      </c>
      <c r="O2477" s="18">
        <v>787800</v>
      </c>
      <c r="P2477" s="18">
        <v>787800</v>
      </c>
      <c r="Q2477" s="18">
        <v>787800</v>
      </c>
      <c r="R2477" s="18">
        <v>1061481.7199830499</v>
      </c>
      <c r="S2477" s="20">
        <v>1</v>
      </c>
      <c r="T2477" s="21">
        <f t="shared" si="38"/>
        <v>787800</v>
      </c>
      <c r="U2477" s="39">
        <f>T2477*Fx!$C$7</f>
        <v>813842.97520661168</v>
      </c>
    </row>
    <row r="2478" spans="1:21">
      <c r="A2478" s="16" t="s">
        <v>4438</v>
      </c>
      <c r="B2478" s="19"/>
      <c r="C2478" s="16" t="s">
        <v>3120</v>
      </c>
      <c r="D2478" s="16" t="s">
        <v>3121</v>
      </c>
      <c r="E2478" s="16" t="s">
        <v>3735</v>
      </c>
      <c r="F2478" s="16" t="s">
        <v>3203</v>
      </c>
      <c r="G2478" s="16" t="s">
        <v>3155</v>
      </c>
      <c r="H2478" s="16" t="s">
        <v>3125</v>
      </c>
      <c r="I2478" s="16">
        <v>52.07389002</v>
      </c>
      <c r="J2478" s="16">
        <v>-1.4303678400000099</v>
      </c>
      <c r="K2478" s="16">
        <v>3</v>
      </c>
      <c r="L2478" s="38" t="s">
        <v>3204</v>
      </c>
      <c r="M2478" s="18">
        <v>1</v>
      </c>
      <c r="N2478" s="18" t="s">
        <v>4</v>
      </c>
      <c r="O2478" s="18">
        <v>1735005</v>
      </c>
      <c r="P2478" s="18">
        <v>1735005</v>
      </c>
      <c r="Q2478" s="18">
        <v>1735005</v>
      </c>
      <c r="R2478" s="18">
        <v>2337745.7369626798</v>
      </c>
      <c r="S2478" s="20">
        <v>1</v>
      </c>
      <c r="T2478" s="21">
        <f t="shared" si="38"/>
        <v>1735005</v>
      </c>
      <c r="U2478" s="39">
        <f>T2478*Fx!$C$7</f>
        <v>1792360.5371900829</v>
      </c>
    </row>
    <row r="2479" spans="1:21">
      <c r="A2479" s="16" t="s">
        <v>4438</v>
      </c>
      <c r="B2479" s="19"/>
      <c r="C2479" s="16" t="s">
        <v>3120</v>
      </c>
      <c r="D2479" s="16" t="s">
        <v>3121</v>
      </c>
      <c r="E2479" s="16" t="s">
        <v>3094</v>
      </c>
      <c r="F2479" s="16" t="s">
        <v>3133</v>
      </c>
      <c r="G2479" s="16" t="s">
        <v>3094</v>
      </c>
      <c r="H2479" s="16" t="s">
        <v>3125</v>
      </c>
      <c r="I2479" s="16">
        <v>51.530610000000003</v>
      </c>
      <c r="J2479" s="16">
        <v>-0.26578000000001001</v>
      </c>
      <c r="K2479" s="16">
        <v>2</v>
      </c>
      <c r="L2479" s="18" t="s">
        <v>3134</v>
      </c>
      <c r="M2479" s="18">
        <v>1</v>
      </c>
      <c r="N2479" s="18" t="s">
        <v>4</v>
      </c>
      <c r="O2479" s="18">
        <v>67870.680966921893</v>
      </c>
      <c r="P2479" s="18">
        <v>67870.680966921893</v>
      </c>
      <c r="Q2479" s="18">
        <v>67870.680966921893</v>
      </c>
      <c r="R2479" s="18">
        <v>91448.955533371001</v>
      </c>
      <c r="S2479" s="20">
        <v>1</v>
      </c>
      <c r="T2479" s="21">
        <f t="shared" si="38"/>
        <v>67870.680966921893</v>
      </c>
      <c r="U2479" s="39">
        <f>T2479*Fx!$C$7</f>
        <v>70114.339841861467</v>
      </c>
    </row>
    <row r="2480" spans="1:21">
      <c r="A2480" s="16" t="s">
        <v>4438</v>
      </c>
      <c r="B2480" s="19"/>
      <c r="C2480" s="16" t="s">
        <v>3120</v>
      </c>
      <c r="D2480" s="16" t="s">
        <v>3121</v>
      </c>
      <c r="E2480" s="16" t="s">
        <v>3575</v>
      </c>
      <c r="F2480" s="16" t="s">
        <v>3576</v>
      </c>
      <c r="G2480" s="16" t="s">
        <v>3575</v>
      </c>
      <c r="H2480" s="16" t="s">
        <v>3125</v>
      </c>
      <c r="I2480" s="16">
        <v>53.405211999999999</v>
      </c>
      <c r="J2480" s="16">
        <v>-2.9950210000000101</v>
      </c>
      <c r="K2480" s="16">
        <v>3</v>
      </c>
      <c r="L2480" s="18" t="s">
        <v>3577</v>
      </c>
      <c r="M2480" s="18">
        <v>1</v>
      </c>
      <c r="N2480" s="18" t="s">
        <v>4</v>
      </c>
      <c r="O2480" s="18">
        <v>3000000</v>
      </c>
      <c r="P2480" s="18">
        <v>3000000</v>
      </c>
      <c r="Q2480" s="18">
        <v>3000000</v>
      </c>
      <c r="R2480" s="18">
        <v>4042199.9999354798</v>
      </c>
      <c r="S2480" s="20">
        <v>1</v>
      </c>
      <c r="T2480" s="21">
        <f t="shared" si="38"/>
        <v>3000000</v>
      </c>
      <c r="U2480" s="39">
        <f>T2480*Fx!$C$7</f>
        <v>3099173.5537190088</v>
      </c>
    </row>
    <row r="2481" spans="1:21">
      <c r="A2481" s="16" t="s">
        <v>4438</v>
      </c>
      <c r="B2481" s="19"/>
      <c r="C2481" s="16" t="s">
        <v>3120</v>
      </c>
      <c r="D2481" s="16" t="s">
        <v>3121</v>
      </c>
      <c r="E2481" s="16" t="s">
        <v>3094</v>
      </c>
      <c r="F2481" s="16" t="s">
        <v>3129</v>
      </c>
      <c r="G2481" s="16" t="s">
        <v>3094</v>
      </c>
      <c r="H2481" s="16" t="s">
        <v>3125</v>
      </c>
      <c r="I2481" s="16">
        <v>51.512802030000003</v>
      </c>
      <c r="J2481" s="16">
        <v>-0.14694408000001</v>
      </c>
      <c r="K2481" s="16">
        <v>3</v>
      </c>
      <c r="L2481" s="18" t="s">
        <v>3130</v>
      </c>
      <c r="M2481" s="18">
        <v>1</v>
      </c>
      <c r="N2481" s="18" t="s">
        <v>4</v>
      </c>
      <c r="O2481" s="18">
        <v>15157943</v>
      </c>
      <c r="P2481" s="18">
        <v>15157943</v>
      </c>
      <c r="Q2481" s="18">
        <v>15157943</v>
      </c>
      <c r="R2481" s="18">
        <v>20423812.397874001</v>
      </c>
      <c r="S2481" s="20">
        <v>1</v>
      </c>
      <c r="T2481" s="21">
        <f t="shared" si="38"/>
        <v>15157943</v>
      </c>
      <c r="U2481" s="39">
        <f>T2481*Fx!$C$7</f>
        <v>15659032.02479339</v>
      </c>
    </row>
    <row r="2482" spans="1:21">
      <c r="A2482" s="16" t="s">
        <v>4438</v>
      </c>
      <c r="B2482" s="19"/>
      <c r="C2482" s="16" t="s">
        <v>3120</v>
      </c>
      <c r="D2482" s="16" t="s">
        <v>3121</v>
      </c>
      <c r="E2482" s="16" t="s">
        <v>3094</v>
      </c>
      <c r="F2482" s="16" t="s">
        <v>3131</v>
      </c>
      <c r="G2482" s="16" t="s">
        <v>3094</v>
      </c>
      <c r="H2482" s="16" t="s">
        <v>3125</v>
      </c>
      <c r="I2482" s="16">
        <v>51.505519999999997</v>
      </c>
      <c r="J2482" s="16">
        <v>-0.14072000000001</v>
      </c>
      <c r="K2482" s="16">
        <v>2</v>
      </c>
      <c r="L2482" s="18" t="s">
        <v>3132</v>
      </c>
      <c r="M2482" s="18">
        <v>1</v>
      </c>
      <c r="N2482" s="18" t="s">
        <v>4</v>
      </c>
      <c r="O2482" s="18">
        <v>15277723</v>
      </c>
      <c r="P2482" s="18">
        <v>15277723</v>
      </c>
      <c r="Q2482" s="18">
        <v>15277723</v>
      </c>
      <c r="R2482" s="18">
        <v>20585203.969871402</v>
      </c>
      <c r="S2482" s="20">
        <v>1</v>
      </c>
      <c r="T2482" s="21">
        <f t="shared" si="38"/>
        <v>15277723</v>
      </c>
      <c r="U2482" s="39">
        <f>T2482*Fx!$C$7</f>
        <v>15782771.694214879</v>
      </c>
    </row>
    <row r="2483" spans="1:21">
      <c r="A2483" s="16" t="s">
        <v>4438</v>
      </c>
      <c r="B2483" s="19"/>
      <c r="C2483" s="16" t="s">
        <v>3120</v>
      </c>
      <c r="D2483" s="16" t="s">
        <v>3121</v>
      </c>
      <c r="E2483" s="16" t="s">
        <v>3620</v>
      </c>
      <c r="F2483" s="16" t="s">
        <v>3621</v>
      </c>
      <c r="G2483" s="16" t="s">
        <v>3589</v>
      </c>
      <c r="H2483" s="16" t="s">
        <v>3125</v>
      </c>
      <c r="I2483" s="16">
        <v>52.673272019999999</v>
      </c>
      <c r="J2483" s="16">
        <v>-2.12020596000001</v>
      </c>
      <c r="K2483" s="16">
        <v>3</v>
      </c>
      <c r="L2483" s="18" t="s">
        <v>3622</v>
      </c>
      <c r="M2483" s="18">
        <v>1</v>
      </c>
      <c r="N2483" s="18" t="s">
        <v>4</v>
      </c>
      <c r="O2483" s="18">
        <v>5097920</v>
      </c>
      <c r="P2483" s="18">
        <v>5097920</v>
      </c>
      <c r="Q2483" s="18">
        <v>5097920</v>
      </c>
      <c r="R2483" s="18">
        <v>6868937.4078903701</v>
      </c>
      <c r="S2483" s="20">
        <v>1</v>
      </c>
      <c r="T2483" s="21">
        <f t="shared" si="38"/>
        <v>5097920</v>
      </c>
      <c r="U2483" s="39">
        <f>T2483*Fx!$C$7</f>
        <v>5266446.2809917359</v>
      </c>
    </row>
    <row r="2484" spans="1:21">
      <c r="A2484" s="16" t="s">
        <v>4438</v>
      </c>
      <c r="B2484" s="19"/>
      <c r="C2484" s="16" t="s">
        <v>3120</v>
      </c>
      <c r="D2484" s="16" t="s">
        <v>3121</v>
      </c>
      <c r="E2484" s="16" t="s">
        <v>3094</v>
      </c>
      <c r="F2484" s="16" t="s">
        <v>3129</v>
      </c>
      <c r="G2484" s="16" t="s">
        <v>3094</v>
      </c>
      <c r="H2484" s="16" t="s">
        <v>3125</v>
      </c>
      <c r="I2484" s="16">
        <v>51.501015989999999</v>
      </c>
      <c r="J2484" s="16">
        <v>-0.34050384000000999</v>
      </c>
      <c r="K2484" s="16">
        <v>3</v>
      </c>
      <c r="L2484" s="18" t="s">
        <v>3130</v>
      </c>
      <c r="M2484" s="18">
        <v>1</v>
      </c>
      <c r="N2484" s="18" t="s">
        <v>4</v>
      </c>
      <c r="O2484" s="18">
        <v>200000</v>
      </c>
      <c r="P2484" s="18">
        <v>200000</v>
      </c>
      <c r="Q2484" s="18">
        <v>199999.99999999901</v>
      </c>
      <c r="R2484" s="18">
        <v>269479.99999569898</v>
      </c>
      <c r="S2484" s="20">
        <v>1</v>
      </c>
      <c r="T2484" s="21">
        <f t="shared" si="38"/>
        <v>200000</v>
      </c>
      <c r="U2484" s="39">
        <f>T2484*Fx!$C$7</f>
        <v>206611.57024793391</v>
      </c>
    </row>
    <row r="2485" spans="1:21">
      <c r="A2485" s="16" t="s">
        <v>4438</v>
      </c>
      <c r="B2485" s="19"/>
      <c r="C2485" s="16" t="s">
        <v>3120</v>
      </c>
      <c r="D2485" s="16" t="s">
        <v>3121</v>
      </c>
      <c r="E2485" s="16" t="s">
        <v>3094</v>
      </c>
      <c r="F2485" s="16" t="s">
        <v>3129</v>
      </c>
      <c r="G2485" s="16" t="s">
        <v>3094</v>
      </c>
      <c r="H2485" s="16" t="s">
        <v>3125</v>
      </c>
      <c r="I2485" s="16">
        <v>51.509239999999998</v>
      </c>
      <c r="J2485" s="16">
        <v>-0.15211000000000999</v>
      </c>
      <c r="K2485" s="16">
        <v>2</v>
      </c>
      <c r="L2485" s="18" t="s">
        <v>3130</v>
      </c>
      <c r="M2485" s="18">
        <v>1</v>
      </c>
      <c r="N2485" s="18" t="s">
        <v>4</v>
      </c>
      <c r="O2485" s="18">
        <v>2618754.3857819801</v>
      </c>
      <c r="P2485" s="18">
        <v>2618754.3857819801</v>
      </c>
      <c r="Q2485" s="18">
        <v>2618754.3857819801</v>
      </c>
      <c r="R2485" s="18">
        <v>3528509.6593463202</v>
      </c>
      <c r="S2485" s="20">
        <v>1</v>
      </c>
      <c r="T2485" s="21">
        <f t="shared" si="38"/>
        <v>2618754.3857819801</v>
      </c>
      <c r="U2485" s="39">
        <f>T2485*Fx!$C$7</f>
        <v>2705324.7787003932</v>
      </c>
    </row>
    <row r="2486" spans="1:21">
      <c r="A2486" s="16" t="s">
        <v>4438</v>
      </c>
      <c r="B2486" s="19"/>
      <c r="C2486" s="16" t="s">
        <v>3120</v>
      </c>
      <c r="D2486" s="16" t="s">
        <v>3121</v>
      </c>
      <c r="E2486" s="16" t="s">
        <v>3094</v>
      </c>
      <c r="F2486" s="16" t="s">
        <v>3129</v>
      </c>
      <c r="G2486" s="16" t="s">
        <v>3094</v>
      </c>
      <c r="H2486" s="16" t="s">
        <v>3125</v>
      </c>
      <c r="I2486" s="16">
        <v>51.508380000000002</v>
      </c>
      <c r="J2486" s="16">
        <v>-0.14273000000000999</v>
      </c>
      <c r="K2486" s="16">
        <v>2</v>
      </c>
      <c r="L2486" s="18" t="s">
        <v>3130</v>
      </c>
      <c r="M2486" s="18">
        <v>1</v>
      </c>
      <c r="N2486" s="18" t="s">
        <v>4</v>
      </c>
      <c r="O2486" s="18">
        <v>6042860.5</v>
      </c>
      <c r="P2486" s="18">
        <v>6042860.5</v>
      </c>
      <c r="Q2486" s="18">
        <v>6042860.5</v>
      </c>
      <c r="R2486" s="18">
        <v>8142150.2375700502</v>
      </c>
      <c r="S2486" s="20">
        <v>1</v>
      </c>
      <c r="T2486" s="21">
        <f t="shared" si="38"/>
        <v>6042860.5</v>
      </c>
      <c r="U2486" s="39">
        <f>T2486*Fx!$C$7</f>
        <v>6242624.4834710751</v>
      </c>
    </row>
    <row r="2487" spans="1:21">
      <c r="A2487" s="16" t="s">
        <v>4438</v>
      </c>
      <c r="B2487" s="19"/>
      <c r="C2487" s="16" t="s">
        <v>3120</v>
      </c>
      <c r="D2487" s="16" t="s">
        <v>3121</v>
      </c>
      <c r="E2487" s="16" t="s">
        <v>3753</v>
      </c>
      <c r="F2487" s="16" t="s">
        <v>3253</v>
      </c>
      <c r="G2487" s="16" t="s">
        <v>3094</v>
      </c>
      <c r="H2487" s="16" t="s">
        <v>3125</v>
      </c>
      <c r="I2487" s="16">
        <v>51.539470000000001</v>
      </c>
      <c r="J2487" s="16">
        <v>-0.10109000000001001</v>
      </c>
      <c r="K2487" s="16">
        <v>2</v>
      </c>
      <c r="L2487" s="18" t="s">
        <v>3254</v>
      </c>
      <c r="M2487" s="18">
        <v>1</v>
      </c>
      <c r="N2487" s="18" t="s">
        <v>4</v>
      </c>
      <c r="O2487" s="18">
        <v>764000</v>
      </c>
      <c r="P2487" s="18">
        <v>764000</v>
      </c>
      <c r="Q2487" s="18">
        <v>764000</v>
      </c>
      <c r="R2487" s="18">
        <v>1029413.59998357</v>
      </c>
      <c r="S2487" s="20">
        <v>1</v>
      </c>
      <c r="T2487" s="21">
        <f t="shared" si="38"/>
        <v>764000</v>
      </c>
      <c r="U2487" s="39">
        <f>T2487*Fx!$C$7</f>
        <v>789256.19834710751</v>
      </c>
    </row>
    <row r="2488" spans="1:21">
      <c r="A2488" s="16" t="s">
        <v>4438</v>
      </c>
      <c r="B2488" s="19"/>
      <c r="C2488" s="16" t="s">
        <v>3120</v>
      </c>
      <c r="D2488" s="16" t="s">
        <v>3121</v>
      </c>
      <c r="E2488" s="16" t="s">
        <v>3530</v>
      </c>
      <c r="F2488" s="16" t="s">
        <v>3531</v>
      </c>
      <c r="G2488" s="16" t="s">
        <v>3532</v>
      </c>
      <c r="H2488" s="16" t="s">
        <v>3125</v>
      </c>
      <c r="I2488" s="16">
        <v>51.625087999999998</v>
      </c>
      <c r="J2488" s="16">
        <v>0.82063600000001002</v>
      </c>
      <c r="K2488" s="16">
        <v>3</v>
      </c>
      <c r="L2488" s="18" t="s">
        <v>3533</v>
      </c>
      <c r="M2488" s="18">
        <v>1</v>
      </c>
      <c r="N2488" s="18" t="s">
        <v>4</v>
      </c>
      <c r="O2488" s="18">
        <v>644476</v>
      </c>
      <c r="P2488" s="18">
        <v>644476</v>
      </c>
      <c r="Q2488" s="18">
        <v>644476</v>
      </c>
      <c r="R2488" s="18">
        <v>868366.96238614002</v>
      </c>
      <c r="S2488" s="20">
        <v>1</v>
      </c>
      <c r="T2488" s="21">
        <f t="shared" si="38"/>
        <v>644476</v>
      </c>
      <c r="U2488" s="39">
        <f>T2488*Fx!$C$7</f>
        <v>665780.9917355373</v>
      </c>
    </row>
    <row r="2489" spans="1:21">
      <c r="A2489" s="16" t="s">
        <v>4438</v>
      </c>
      <c r="B2489" s="19"/>
      <c r="C2489" s="16" t="s">
        <v>3120</v>
      </c>
      <c r="D2489" s="16" t="s">
        <v>3121</v>
      </c>
      <c r="E2489" s="16" t="s">
        <v>3202</v>
      </c>
      <c r="F2489" s="16" t="s">
        <v>3203</v>
      </c>
      <c r="G2489" s="16" t="s">
        <v>3155</v>
      </c>
      <c r="H2489" s="16" t="s">
        <v>3125</v>
      </c>
      <c r="I2489" s="16">
        <v>51.752255040000001</v>
      </c>
      <c r="J2489" s="16">
        <v>-1.27911204000001</v>
      </c>
      <c r="K2489" s="16">
        <v>3</v>
      </c>
      <c r="L2489" s="18" t="s">
        <v>3204</v>
      </c>
      <c r="M2489" s="18">
        <v>1</v>
      </c>
      <c r="N2489" s="18" t="s">
        <v>4</v>
      </c>
      <c r="O2489" s="18">
        <v>100000</v>
      </c>
      <c r="P2489" s="18">
        <v>100000</v>
      </c>
      <c r="Q2489" s="18">
        <v>99999.999999999898</v>
      </c>
      <c r="R2489" s="18">
        <v>134739.99999784899</v>
      </c>
      <c r="S2489" s="20">
        <v>1</v>
      </c>
      <c r="T2489" s="21">
        <f t="shared" si="38"/>
        <v>100000</v>
      </c>
      <c r="U2489" s="39">
        <f>T2489*Fx!$C$7</f>
        <v>103305.78512396695</v>
      </c>
    </row>
    <row r="2490" spans="1:21">
      <c r="A2490" s="16" t="s">
        <v>4438</v>
      </c>
      <c r="B2490" s="19"/>
      <c r="C2490" s="16" t="s">
        <v>3120</v>
      </c>
      <c r="D2490" s="16" t="s">
        <v>3121</v>
      </c>
      <c r="E2490" s="16" t="s">
        <v>5014</v>
      </c>
      <c r="F2490" s="16" t="s">
        <v>3952</v>
      </c>
      <c r="G2490" s="16" t="s">
        <v>3508</v>
      </c>
      <c r="H2490" s="16" t="s">
        <v>3125</v>
      </c>
      <c r="I2490" s="16">
        <v>53.836970000000001</v>
      </c>
      <c r="J2490" s="16">
        <v>-2.21551700000001</v>
      </c>
      <c r="K2490" s="16">
        <v>3</v>
      </c>
      <c r="L2490" s="18" t="s">
        <v>3954</v>
      </c>
      <c r="M2490" s="18">
        <v>1</v>
      </c>
      <c r="N2490" s="18" t="s">
        <v>4</v>
      </c>
      <c r="O2490" s="18">
        <v>843430</v>
      </c>
      <c r="P2490" s="18">
        <v>843430</v>
      </c>
      <c r="Q2490" s="18">
        <v>843430</v>
      </c>
      <c r="R2490" s="18">
        <v>1136437.5819818601</v>
      </c>
      <c r="S2490" s="20">
        <v>1</v>
      </c>
      <c r="T2490" s="21">
        <f t="shared" si="38"/>
        <v>843430</v>
      </c>
      <c r="U2490" s="39">
        <f>T2490*Fx!$C$7</f>
        <v>871311.98347107449</v>
      </c>
    </row>
    <row r="2491" spans="1:21">
      <c r="A2491" s="16" t="s">
        <v>4438</v>
      </c>
      <c r="B2491" s="19"/>
      <c r="C2491" s="16" t="s">
        <v>3120</v>
      </c>
      <c r="D2491" s="16" t="s">
        <v>3121</v>
      </c>
      <c r="E2491" s="16" t="s">
        <v>3255</v>
      </c>
      <c r="F2491" s="16" t="s">
        <v>3256</v>
      </c>
      <c r="G2491" s="16" t="s">
        <v>3257</v>
      </c>
      <c r="H2491" s="16" t="s">
        <v>3179</v>
      </c>
      <c r="I2491" s="16">
        <v>55.96031</v>
      </c>
      <c r="J2491" s="16">
        <v>-3.18028000000001</v>
      </c>
      <c r="K2491" s="16">
        <v>2</v>
      </c>
      <c r="L2491" s="18" t="s">
        <v>3258</v>
      </c>
      <c r="M2491" s="18">
        <v>1</v>
      </c>
      <c r="N2491" s="18" t="s">
        <v>4</v>
      </c>
      <c r="O2491" s="18">
        <v>200000</v>
      </c>
      <c r="P2491" s="18">
        <v>200000</v>
      </c>
      <c r="Q2491" s="18">
        <v>199999.99999999901</v>
      </c>
      <c r="R2491" s="18">
        <v>269479.99999569898</v>
      </c>
      <c r="S2491" s="20">
        <v>1</v>
      </c>
      <c r="T2491" s="21">
        <f t="shared" si="38"/>
        <v>200000</v>
      </c>
      <c r="U2491" s="39">
        <f>T2491*Fx!$C$7</f>
        <v>206611.57024793391</v>
      </c>
    </row>
    <row r="2492" spans="1:21">
      <c r="A2492" s="16" t="s">
        <v>4438</v>
      </c>
      <c r="B2492" s="19"/>
      <c r="C2492" s="16" t="s">
        <v>3120</v>
      </c>
      <c r="D2492" s="16" t="s">
        <v>3121</v>
      </c>
      <c r="E2492" s="16" t="s">
        <v>3094</v>
      </c>
      <c r="F2492" s="16" t="s">
        <v>3277</v>
      </c>
      <c r="G2492" s="16" t="s">
        <v>3094</v>
      </c>
      <c r="H2492" s="16" t="s">
        <v>3125</v>
      </c>
      <c r="I2492" s="16">
        <v>51.512219999999999</v>
      </c>
      <c r="J2492" s="16">
        <v>-8.3311000000010002E-2</v>
      </c>
      <c r="K2492" s="16">
        <v>3</v>
      </c>
      <c r="L2492" s="18" t="s">
        <v>3278</v>
      </c>
      <c r="M2492" s="18">
        <v>1</v>
      </c>
      <c r="N2492" s="18" t="s">
        <v>4</v>
      </c>
      <c r="O2492" s="18">
        <v>18750000</v>
      </c>
      <c r="P2492" s="18">
        <v>18750000</v>
      </c>
      <c r="Q2492" s="18">
        <v>18750000</v>
      </c>
      <c r="R2492" s="18">
        <v>25263749.9995967</v>
      </c>
      <c r="S2492" s="20">
        <v>1</v>
      </c>
      <c r="T2492" s="21">
        <f t="shared" si="38"/>
        <v>18750000</v>
      </c>
      <c r="U2492" s="39">
        <f>T2492*Fx!$C$7</f>
        <v>19369834.710743804</v>
      </c>
    </row>
    <row r="2493" spans="1:21">
      <c r="A2493" s="16" t="s">
        <v>4438</v>
      </c>
      <c r="B2493" s="19"/>
      <c r="C2493" s="16" t="s">
        <v>3120</v>
      </c>
      <c r="D2493" s="16" t="s">
        <v>3121</v>
      </c>
      <c r="E2493" s="16" t="s">
        <v>3094</v>
      </c>
      <c r="F2493" s="16" t="s">
        <v>3143</v>
      </c>
      <c r="G2493" s="16" t="s">
        <v>3094</v>
      </c>
      <c r="H2493" s="16" t="s">
        <v>3125</v>
      </c>
      <c r="I2493" s="16">
        <v>51.522779999999997</v>
      </c>
      <c r="J2493" s="16">
        <v>-4.7230000000099996E-3</v>
      </c>
      <c r="K2493" s="16">
        <v>3</v>
      </c>
      <c r="L2493" s="18" t="s">
        <v>3144</v>
      </c>
      <c r="M2493" s="18">
        <v>1</v>
      </c>
      <c r="N2493" s="18" t="s">
        <v>4</v>
      </c>
      <c r="O2493" s="18">
        <v>7561150</v>
      </c>
      <c r="P2493" s="18">
        <v>7561150</v>
      </c>
      <c r="Q2493" s="18">
        <v>7561150</v>
      </c>
      <c r="R2493" s="18">
        <v>10187893.5098374</v>
      </c>
      <c r="S2493" s="20">
        <v>1</v>
      </c>
      <c r="T2493" s="21">
        <f t="shared" si="38"/>
        <v>7561150</v>
      </c>
      <c r="U2493" s="39">
        <f>T2493*Fx!$C$7</f>
        <v>7811105.3719008276</v>
      </c>
    </row>
    <row r="2494" spans="1:21">
      <c r="A2494" s="16" t="s">
        <v>4438</v>
      </c>
      <c r="B2494" s="19"/>
      <c r="C2494" s="16" t="s">
        <v>3120</v>
      </c>
      <c r="D2494" s="16" t="s">
        <v>3121</v>
      </c>
      <c r="E2494" s="16" t="s">
        <v>3283</v>
      </c>
      <c r="F2494" s="16" t="s">
        <v>3140</v>
      </c>
      <c r="G2494" s="16" t="s">
        <v>3171</v>
      </c>
      <c r="H2494" s="16" t="s">
        <v>3125</v>
      </c>
      <c r="I2494" s="16">
        <v>50.996685999999997</v>
      </c>
      <c r="J2494" s="16">
        <v>-0.63711900000000998</v>
      </c>
      <c r="K2494" s="16">
        <v>3</v>
      </c>
      <c r="L2494" s="18" t="s">
        <v>3142</v>
      </c>
      <c r="M2494" s="18">
        <v>1</v>
      </c>
      <c r="N2494" s="18" t="s">
        <v>4</v>
      </c>
      <c r="O2494" s="18">
        <v>50000</v>
      </c>
      <c r="P2494" s="18">
        <v>50000</v>
      </c>
      <c r="Q2494" s="18">
        <v>49999.999999999898</v>
      </c>
      <c r="R2494" s="18">
        <v>67369.999998924701</v>
      </c>
      <c r="S2494" s="20">
        <v>1</v>
      </c>
      <c r="T2494" s="21">
        <f t="shared" si="38"/>
        <v>50000</v>
      </c>
      <c r="U2494" s="39">
        <f>T2494*Fx!$C$7</f>
        <v>51652.892561983477</v>
      </c>
    </row>
    <row r="2495" spans="1:21">
      <c r="A2495" s="16" t="s">
        <v>4438</v>
      </c>
      <c r="B2495" s="19"/>
      <c r="C2495" s="16" t="s">
        <v>3120</v>
      </c>
      <c r="D2495" s="16" t="s">
        <v>3121</v>
      </c>
      <c r="E2495" s="16" t="s">
        <v>3208</v>
      </c>
      <c r="F2495" s="16" t="s">
        <v>3146</v>
      </c>
      <c r="G2495" s="16" t="s">
        <v>3147</v>
      </c>
      <c r="H2495" s="16" t="s">
        <v>3125</v>
      </c>
      <c r="I2495" s="16">
        <v>51.150601979999998</v>
      </c>
      <c r="J2495" s="16">
        <v>0.88465212000001003</v>
      </c>
      <c r="K2495" s="16">
        <v>3</v>
      </c>
      <c r="L2495" s="18" t="s">
        <v>3148</v>
      </c>
      <c r="M2495" s="18">
        <v>1</v>
      </c>
      <c r="N2495" s="18" t="s">
        <v>4</v>
      </c>
      <c r="O2495" s="18">
        <v>430000</v>
      </c>
      <c r="P2495" s="18">
        <v>430000</v>
      </c>
      <c r="Q2495" s="18">
        <v>430000</v>
      </c>
      <c r="R2495" s="18">
        <v>579381.99999075301</v>
      </c>
      <c r="S2495" s="20">
        <v>1</v>
      </c>
      <c r="T2495" s="21">
        <f t="shared" si="38"/>
        <v>430000</v>
      </c>
      <c r="U2495" s="39">
        <f>T2495*Fx!$C$7</f>
        <v>444214.87603305792</v>
      </c>
    </row>
    <row r="2496" spans="1:21">
      <c r="A2496" s="16" t="s">
        <v>4438</v>
      </c>
      <c r="B2496" s="19"/>
      <c r="C2496" s="16" t="s">
        <v>3120</v>
      </c>
      <c r="D2496" s="16" t="s">
        <v>3121</v>
      </c>
      <c r="E2496" s="16" t="s">
        <v>3094</v>
      </c>
      <c r="F2496" s="16" t="s">
        <v>3129</v>
      </c>
      <c r="G2496" s="16" t="s">
        <v>3094</v>
      </c>
      <c r="H2496" s="16" t="s">
        <v>3125</v>
      </c>
      <c r="I2496" s="16">
        <v>51.519869999999997</v>
      </c>
      <c r="J2496" s="16">
        <v>-0.15533000000000999</v>
      </c>
      <c r="K2496" s="16">
        <v>2</v>
      </c>
      <c r="L2496" s="18" t="s">
        <v>3130</v>
      </c>
      <c r="M2496" s="18">
        <v>1</v>
      </c>
      <c r="N2496" s="18" t="s">
        <v>4</v>
      </c>
      <c r="O2496" s="18">
        <v>50000</v>
      </c>
      <c r="P2496" s="18">
        <v>50000</v>
      </c>
      <c r="Q2496" s="18">
        <v>49999.999999999898</v>
      </c>
      <c r="R2496" s="18">
        <v>67369.999998924701</v>
      </c>
      <c r="S2496" s="20">
        <v>1</v>
      </c>
      <c r="T2496" s="21">
        <f t="shared" si="38"/>
        <v>50000</v>
      </c>
      <c r="U2496" s="39">
        <f>T2496*Fx!$C$7</f>
        <v>51652.892561983477</v>
      </c>
    </row>
    <row r="2497" spans="1:21">
      <c r="A2497" s="16" t="s">
        <v>4438</v>
      </c>
      <c r="B2497" s="19"/>
      <c r="C2497" s="16" t="s">
        <v>3120</v>
      </c>
      <c r="D2497" s="16" t="s">
        <v>3121</v>
      </c>
      <c r="E2497" s="16" t="s">
        <v>3763</v>
      </c>
      <c r="F2497" s="16" t="s">
        <v>3764</v>
      </c>
      <c r="G2497" s="16" t="s">
        <v>3765</v>
      </c>
      <c r="H2497" s="16" t="s">
        <v>3212</v>
      </c>
      <c r="I2497" s="16">
        <v>52.575510960000003</v>
      </c>
      <c r="J2497" s="16">
        <v>-3.3342908400000102</v>
      </c>
      <c r="K2497" s="16">
        <v>3</v>
      </c>
      <c r="L2497" s="18" t="s">
        <v>3766</v>
      </c>
      <c r="M2497" s="18">
        <v>1</v>
      </c>
      <c r="N2497" s="18" t="s">
        <v>4</v>
      </c>
      <c r="O2497" s="18">
        <v>1860555</v>
      </c>
      <c r="P2497" s="18">
        <v>1860555</v>
      </c>
      <c r="Q2497" s="18">
        <v>1860555</v>
      </c>
      <c r="R2497" s="18">
        <v>2506911.8069599899</v>
      </c>
      <c r="S2497" s="20">
        <v>1</v>
      </c>
      <c r="T2497" s="21">
        <f t="shared" si="38"/>
        <v>1860555</v>
      </c>
      <c r="U2497" s="39">
        <f>T2497*Fx!$C$7</f>
        <v>1922060.9504132234</v>
      </c>
    </row>
    <row r="2498" spans="1:21">
      <c r="A2498" s="16" t="s">
        <v>4438</v>
      </c>
      <c r="B2498" s="19"/>
      <c r="C2498" s="16" t="s">
        <v>3120</v>
      </c>
      <c r="D2498" s="16" t="s">
        <v>3121</v>
      </c>
      <c r="E2498" s="16" t="s">
        <v>3202</v>
      </c>
      <c r="F2498" s="16" t="s">
        <v>3203</v>
      </c>
      <c r="G2498" s="16" t="s">
        <v>3155</v>
      </c>
      <c r="H2498" s="16" t="s">
        <v>3125</v>
      </c>
      <c r="I2498" s="16">
        <v>51.754199040000003</v>
      </c>
      <c r="J2498" s="16">
        <v>-1.26356508000001</v>
      </c>
      <c r="K2498" s="16">
        <v>3</v>
      </c>
      <c r="L2498" s="18" t="s">
        <v>3204</v>
      </c>
      <c r="M2498" s="18">
        <v>1</v>
      </c>
      <c r="N2498" s="18" t="s">
        <v>4</v>
      </c>
      <c r="O2498" s="18">
        <v>182953.28</v>
      </c>
      <c r="P2498" s="18">
        <v>182953.28</v>
      </c>
      <c r="Q2498" s="18">
        <v>182953.28</v>
      </c>
      <c r="R2498" s="18">
        <v>246511.24946806501</v>
      </c>
      <c r="S2498" s="20">
        <v>1</v>
      </c>
      <c r="T2498" s="21">
        <f t="shared" si="38"/>
        <v>182953.28</v>
      </c>
      <c r="U2498" s="39">
        <f>T2498*Fx!$C$7</f>
        <v>189001.32231404961</v>
      </c>
    </row>
    <row r="2499" spans="1:21">
      <c r="A2499" s="16" t="s">
        <v>4438</v>
      </c>
      <c r="B2499" s="19"/>
      <c r="C2499" s="16" t="s">
        <v>3120</v>
      </c>
      <c r="D2499" s="16" t="s">
        <v>3121</v>
      </c>
      <c r="E2499" s="16" t="s">
        <v>3094</v>
      </c>
      <c r="F2499" s="16" t="s">
        <v>2397</v>
      </c>
      <c r="G2499" s="16" t="s">
        <v>3094</v>
      </c>
      <c r="H2499" s="16" t="s">
        <v>3125</v>
      </c>
      <c r="I2499" s="16">
        <v>51.420416039999999</v>
      </c>
      <c r="J2499" s="16">
        <v>-8.2335960000010006E-2</v>
      </c>
      <c r="K2499" s="16">
        <v>3</v>
      </c>
      <c r="L2499" s="18" t="s">
        <v>3149</v>
      </c>
      <c r="M2499" s="18">
        <v>1</v>
      </c>
      <c r="N2499" s="18" t="s">
        <v>4</v>
      </c>
      <c r="O2499" s="18">
        <v>804216</v>
      </c>
      <c r="P2499" s="18">
        <v>804216</v>
      </c>
      <c r="Q2499" s="18">
        <v>804216</v>
      </c>
      <c r="R2499" s="18">
        <v>1083600.6383827</v>
      </c>
      <c r="S2499" s="20">
        <v>1</v>
      </c>
      <c r="T2499" s="21">
        <f t="shared" ref="T2499:T2562" si="39">S2499*P2499</f>
        <v>804216</v>
      </c>
      <c r="U2499" s="39">
        <f>T2499*Fx!$C$7</f>
        <v>830801.6528925621</v>
      </c>
    </row>
    <row r="2500" spans="1:21">
      <c r="A2500" s="16" t="s">
        <v>4438</v>
      </c>
      <c r="B2500" s="19"/>
      <c r="C2500" s="16" t="s">
        <v>3120</v>
      </c>
      <c r="D2500" s="16" t="s">
        <v>3121</v>
      </c>
      <c r="E2500" s="16" t="s">
        <v>3094</v>
      </c>
      <c r="F2500" s="16" t="s">
        <v>3143</v>
      </c>
      <c r="G2500" s="16" t="s">
        <v>3094</v>
      </c>
      <c r="H2500" s="16" t="s">
        <v>3125</v>
      </c>
      <c r="I2500" s="16">
        <v>51.502879999999998</v>
      </c>
      <c r="J2500" s="16">
        <v>-6.026000000001E-2</v>
      </c>
      <c r="K2500" s="16">
        <v>2</v>
      </c>
      <c r="L2500" s="18" t="s">
        <v>3144</v>
      </c>
      <c r="M2500" s="18">
        <v>1</v>
      </c>
      <c r="N2500" s="18" t="s">
        <v>4</v>
      </c>
      <c r="O2500" s="18">
        <v>75000</v>
      </c>
      <c r="P2500" s="18">
        <v>75000</v>
      </c>
      <c r="Q2500" s="18">
        <v>75000</v>
      </c>
      <c r="R2500" s="18">
        <v>101054.99999838699</v>
      </c>
      <c r="S2500" s="20">
        <v>1</v>
      </c>
      <c r="T2500" s="21">
        <f t="shared" si="39"/>
        <v>75000</v>
      </c>
      <c r="U2500" s="39">
        <f>T2500*Fx!$C$7</f>
        <v>77479.338842975209</v>
      </c>
    </row>
    <row r="2501" spans="1:21">
      <c r="A2501" s="16" t="s">
        <v>4438</v>
      </c>
      <c r="B2501" s="19"/>
      <c r="C2501" s="16" t="s">
        <v>3120</v>
      </c>
      <c r="D2501" s="16" t="s">
        <v>3121</v>
      </c>
      <c r="E2501" s="16" t="s">
        <v>4426</v>
      </c>
      <c r="F2501" s="16" t="s">
        <v>3505</v>
      </c>
      <c r="G2501" s="16" t="s">
        <v>4426</v>
      </c>
      <c r="H2501" s="16" t="s">
        <v>3125</v>
      </c>
      <c r="I2501" s="16">
        <v>52.634160000000001</v>
      </c>
      <c r="J2501" s="16">
        <v>-1.13571000000001</v>
      </c>
      <c r="K2501" s="16">
        <v>2</v>
      </c>
      <c r="L2501" s="18" t="s">
        <v>3507</v>
      </c>
      <c r="M2501" s="18">
        <v>1</v>
      </c>
      <c r="N2501" s="18" t="s">
        <v>4</v>
      </c>
      <c r="O2501" s="18">
        <v>5516.6412899999996</v>
      </c>
      <c r="P2501" s="18">
        <v>5516.6412899999996</v>
      </c>
      <c r="Q2501" s="18">
        <v>5516.6412899999996</v>
      </c>
      <c r="R2501" s="18">
        <v>7433.1224740273601</v>
      </c>
      <c r="S2501" s="20">
        <v>1</v>
      </c>
      <c r="T2501" s="21">
        <f t="shared" si="39"/>
        <v>5516.6412899999996</v>
      </c>
      <c r="U2501" s="39">
        <f>T2501*Fx!$C$7</f>
        <v>5699.0095971074379</v>
      </c>
    </row>
    <row r="2502" spans="1:21">
      <c r="A2502" s="16" t="s">
        <v>4438</v>
      </c>
      <c r="B2502" s="19"/>
      <c r="C2502" s="16" t="s">
        <v>3120</v>
      </c>
      <c r="D2502" s="16" t="s">
        <v>3121</v>
      </c>
      <c r="E2502" s="16" t="s">
        <v>3094</v>
      </c>
      <c r="F2502" s="16" t="s">
        <v>3129</v>
      </c>
      <c r="G2502" s="16" t="s">
        <v>3094</v>
      </c>
      <c r="H2502" s="16" t="s">
        <v>3125</v>
      </c>
      <c r="I2502" s="16">
        <v>51.523589999999999</v>
      </c>
      <c r="J2502" s="16">
        <v>-0.14109000000000901</v>
      </c>
      <c r="K2502" s="16">
        <v>2</v>
      </c>
      <c r="L2502" s="18" t="s">
        <v>3130</v>
      </c>
      <c r="M2502" s="18">
        <v>1</v>
      </c>
      <c r="N2502" s="18" t="s">
        <v>4</v>
      </c>
      <c r="O2502" s="18">
        <v>147150</v>
      </c>
      <c r="P2502" s="18">
        <v>147150</v>
      </c>
      <c r="Q2502" s="18">
        <v>147150</v>
      </c>
      <c r="R2502" s="18">
        <v>198269.90999683499</v>
      </c>
      <c r="S2502" s="20">
        <v>1</v>
      </c>
      <c r="T2502" s="21">
        <f t="shared" si="39"/>
        <v>147150</v>
      </c>
      <c r="U2502" s="39">
        <f>T2502*Fx!$C$7</f>
        <v>152014.46280991737</v>
      </c>
    </row>
    <row r="2503" spans="1:21">
      <c r="A2503" s="16" t="s">
        <v>4438</v>
      </c>
      <c r="B2503" s="19"/>
      <c r="C2503" s="16" t="s">
        <v>3120</v>
      </c>
      <c r="D2503" s="16" t="s">
        <v>3121</v>
      </c>
      <c r="E2503" s="16" t="s">
        <v>3094</v>
      </c>
      <c r="F2503" s="16" t="s">
        <v>3131</v>
      </c>
      <c r="G2503" s="16" t="s">
        <v>3094</v>
      </c>
      <c r="H2503" s="16" t="s">
        <v>3125</v>
      </c>
      <c r="I2503" s="16">
        <v>51.49682</v>
      </c>
      <c r="J2503" s="16">
        <v>-0.15621000000000901</v>
      </c>
      <c r="K2503" s="16">
        <v>2</v>
      </c>
      <c r="L2503" s="18" t="s">
        <v>3132</v>
      </c>
      <c r="M2503" s="18">
        <v>1</v>
      </c>
      <c r="N2503" s="18" t="s">
        <v>4</v>
      </c>
      <c r="O2503" s="18">
        <v>50000</v>
      </c>
      <c r="P2503" s="18">
        <v>50000</v>
      </c>
      <c r="Q2503" s="18">
        <v>49999.999999999898</v>
      </c>
      <c r="R2503" s="18">
        <v>67369.999998924701</v>
      </c>
      <c r="S2503" s="20">
        <v>1</v>
      </c>
      <c r="T2503" s="21">
        <f t="shared" si="39"/>
        <v>50000</v>
      </c>
      <c r="U2503" s="39">
        <f>T2503*Fx!$C$7</f>
        <v>51652.892561983477</v>
      </c>
    </row>
    <row r="2504" spans="1:21">
      <c r="A2504" s="16" t="s">
        <v>4438</v>
      </c>
      <c r="B2504" s="19"/>
      <c r="C2504" s="16" t="s">
        <v>3120</v>
      </c>
      <c r="D2504" s="16" t="s">
        <v>3121</v>
      </c>
      <c r="E2504" s="16" t="s">
        <v>3094</v>
      </c>
      <c r="F2504" s="16" t="s">
        <v>3131</v>
      </c>
      <c r="G2504" s="16" t="s">
        <v>3094</v>
      </c>
      <c r="H2504" s="16" t="s">
        <v>3125</v>
      </c>
      <c r="I2504" s="16">
        <v>51.469631999999997</v>
      </c>
      <c r="J2504" s="16">
        <v>-0.12779100000000901</v>
      </c>
      <c r="K2504" s="16">
        <v>3</v>
      </c>
      <c r="L2504" s="18" t="s">
        <v>3132</v>
      </c>
      <c r="M2504" s="18">
        <v>1</v>
      </c>
      <c r="N2504" s="18" t="s">
        <v>4</v>
      </c>
      <c r="O2504" s="18">
        <v>3978157.5</v>
      </c>
      <c r="P2504" s="18">
        <v>3978157.5</v>
      </c>
      <c r="Q2504" s="18">
        <v>3978157.4999999902</v>
      </c>
      <c r="R2504" s="18">
        <v>5360169.4154144498</v>
      </c>
      <c r="S2504" s="20">
        <v>1</v>
      </c>
      <c r="T2504" s="21">
        <f t="shared" si="39"/>
        <v>3978157.5</v>
      </c>
      <c r="U2504" s="39">
        <f>T2504*Fx!$C$7</f>
        <v>4109666.8388429754</v>
      </c>
    </row>
    <row r="2505" spans="1:21">
      <c r="A2505" s="16" t="s">
        <v>4438</v>
      </c>
      <c r="B2505" s="19"/>
      <c r="C2505" s="16" t="s">
        <v>3120</v>
      </c>
      <c r="D2505" s="16" t="s">
        <v>3121</v>
      </c>
      <c r="E2505" s="16" t="s">
        <v>4572</v>
      </c>
      <c r="F2505" s="16" t="s">
        <v>2932</v>
      </c>
      <c r="G2505" s="16" t="s">
        <v>3230</v>
      </c>
      <c r="H2505" s="16" t="s">
        <v>3125</v>
      </c>
      <c r="I2505" s="16">
        <v>51.658990019999997</v>
      </c>
      <c r="J2505" s="16">
        <v>-0.37260504000000999</v>
      </c>
      <c r="K2505" s="16">
        <v>3</v>
      </c>
      <c r="L2505" s="18" t="s">
        <v>3297</v>
      </c>
      <c r="M2505" s="18">
        <v>1</v>
      </c>
      <c r="N2505" s="18" t="s">
        <v>4</v>
      </c>
      <c r="O2505" s="18">
        <v>500000</v>
      </c>
      <c r="P2505" s="18">
        <v>500000</v>
      </c>
      <c r="Q2505" s="18">
        <v>500000</v>
      </c>
      <c r="R2505" s="18">
        <v>673699.99998924695</v>
      </c>
      <c r="S2505" s="20">
        <v>1</v>
      </c>
      <c r="T2505" s="21">
        <f t="shared" si="39"/>
        <v>500000</v>
      </c>
      <c r="U2505" s="39">
        <f>T2505*Fx!$C$7</f>
        <v>516528.92561983474</v>
      </c>
    </row>
    <row r="2506" spans="1:21">
      <c r="A2506" s="16" t="s">
        <v>4438</v>
      </c>
      <c r="B2506" s="19"/>
      <c r="C2506" s="16" t="s">
        <v>3120</v>
      </c>
      <c r="D2506" s="16" t="s">
        <v>3121</v>
      </c>
      <c r="E2506" s="16" t="s">
        <v>3094</v>
      </c>
      <c r="F2506" s="16" t="s">
        <v>3129</v>
      </c>
      <c r="G2506" s="16" t="s">
        <v>3094</v>
      </c>
      <c r="H2506" s="16" t="s">
        <v>3125</v>
      </c>
      <c r="I2506" s="16">
        <v>51.52346</v>
      </c>
      <c r="J2506" s="16">
        <v>-0.18336000000000999</v>
      </c>
      <c r="K2506" s="16">
        <v>2</v>
      </c>
      <c r="L2506" s="18" t="s">
        <v>3130</v>
      </c>
      <c r="M2506" s="18">
        <v>1</v>
      </c>
      <c r="N2506" s="18" t="s">
        <v>4</v>
      </c>
      <c r="O2506" s="18">
        <v>747750</v>
      </c>
      <c r="P2506" s="18">
        <v>747750</v>
      </c>
      <c r="Q2506" s="18">
        <v>747750</v>
      </c>
      <c r="R2506" s="18">
        <v>1007518.34998392</v>
      </c>
      <c r="S2506" s="20">
        <v>1</v>
      </c>
      <c r="T2506" s="21">
        <f t="shared" si="39"/>
        <v>747750</v>
      </c>
      <c r="U2506" s="39">
        <f>T2506*Fx!$C$7</f>
        <v>772469.00826446293</v>
      </c>
    </row>
    <row r="2507" spans="1:21">
      <c r="A2507" s="16" t="s">
        <v>4438</v>
      </c>
      <c r="B2507" s="19"/>
      <c r="C2507" s="16" t="s">
        <v>3120</v>
      </c>
      <c r="D2507" s="16" t="s">
        <v>3121</v>
      </c>
      <c r="E2507" s="16" t="s">
        <v>3094</v>
      </c>
      <c r="F2507" s="16" t="s">
        <v>3151</v>
      </c>
      <c r="G2507" s="16" t="s">
        <v>3094</v>
      </c>
      <c r="H2507" s="16" t="s">
        <v>3125</v>
      </c>
      <c r="I2507" s="16">
        <v>51.520587030000002</v>
      </c>
      <c r="J2507" s="16">
        <v>-0.12584304000000901</v>
      </c>
      <c r="K2507" s="16">
        <v>3</v>
      </c>
      <c r="L2507" s="18" t="s">
        <v>3152</v>
      </c>
      <c r="M2507" s="18">
        <v>1</v>
      </c>
      <c r="N2507" s="18" t="s">
        <v>4</v>
      </c>
      <c r="O2507" s="18">
        <v>315000</v>
      </c>
      <c r="P2507" s="18">
        <v>315000</v>
      </c>
      <c r="Q2507" s="18">
        <v>315000</v>
      </c>
      <c r="R2507" s="18">
        <v>424430.99999322603</v>
      </c>
      <c r="S2507" s="20">
        <v>1</v>
      </c>
      <c r="T2507" s="21">
        <f t="shared" si="39"/>
        <v>315000</v>
      </c>
      <c r="U2507" s="39">
        <f>T2507*Fx!$C$7</f>
        <v>325413.22314049589</v>
      </c>
    </row>
    <row r="2508" spans="1:21">
      <c r="A2508" s="16" t="s">
        <v>4438</v>
      </c>
      <c r="B2508" s="19"/>
      <c r="C2508" s="16" t="s">
        <v>3120</v>
      </c>
      <c r="D2508" s="16" t="s">
        <v>3121</v>
      </c>
      <c r="E2508" s="16" t="s">
        <v>3826</v>
      </c>
      <c r="F2508" s="16" t="s">
        <v>3531</v>
      </c>
      <c r="G2508" s="16" t="s">
        <v>3532</v>
      </c>
      <c r="H2508" s="16" t="s">
        <v>3125</v>
      </c>
      <c r="I2508" s="16">
        <v>51.845596</v>
      </c>
      <c r="J2508" s="16">
        <v>0.57359800000001004</v>
      </c>
      <c r="K2508" s="16">
        <v>3</v>
      </c>
      <c r="L2508" s="18" t="s">
        <v>3533</v>
      </c>
      <c r="M2508" s="18">
        <v>1</v>
      </c>
      <c r="N2508" s="18" t="s">
        <v>4</v>
      </c>
      <c r="O2508" s="18">
        <v>348150</v>
      </c>
      <c r="P2508" s="18">
        <v>348150</v>
      </c>
      <c r="Q2508" s="18">
        <v>348150</v>
      </c>
      <c r="R2508" s="18">
        <v>469097.30999251298</v>
      </c>
      <c r="S2508" s="20">
        <v>1</v>
      </c>
      <c r="T2508" s="21">
        <f t="shared" si="39"/>
        <v>348150</v>
      </c>
      <c r="U2508" s="39">
        <f>T2508*Fx!$C$7</f>
        <v>359659.09090909094</v>
      </c>
    </row>
    <row r="2509" spans="1:21">
      <c r="A2509" s="16" t="s">
        <v>4438</v>
      </c>
      <c r="B2509" s="19"/>
      <c r="C2509" s="16" t="s">
        <v>3120</v>
      </c>
      <c r="D2509" s="16" t="s">
        <v>3121</v>
      </c>
      <c r="E2509" s="16" t="s">
        <v>3094</v>
      </c>
      <c r="F2509" s="16" t="s">
        <v>3129</v>
      </c>
      <c r="G2509" s="16" t="s">
        <v>3094</v>
      </c>
      <c r="H2509" s="16" t="s">
        <v>3125</v>
      </c>
      <c r="I2509" s="16">
        <v>51.510890000000003</v>
      </c>
      <c r="J2509" s="16">
        <v>-0.14165000000000999</v>
      </c>
      <c r="K2509" s="16">
        <v>2</v>
      </c>
      <c r="L2509" s="18" t="s">
        <v>3130</v>
      </c>
      <c r="M2509" s="18">
        <v>1</v>
      </c>
      <c r="N2509" s="18" t="s">
        <v>4</v>
      </c>
      <c r="O2509" s="18">
        <v>300000</v>
      </c>
      <c r="P2509" s="18">
        <v>300000</v>
      </c>
      <c r="Q2509" s="18">
        <v>300000</v>
      </c>
      <c r="R2509" s="18">
        <v>404219.99999354797</v>
      </c>
      <c r="S2509" s="20">
        <v>1</v>
      </c>
      <c r="T2509" s="21">
        <f t="shared" si="39"/>
        <v>300000</v>
      </c>
      <c r="U2509" s="39">
        <f>T2509*Fx!$C$7</f>
        <v>309917.35537190083</v>
      </c>
    </row>
    <row r="2510" spans="1:21">
      <c r="A2510" s="16" t="s">
        <v>4438</v>
      </c>
      <c r="B2510" s="19"/>
      <c r="C2510" s="16" t="s">
        <v>3120</v>
      </c>
      <c r="D2510" s="16" t="s">
        <v>3121</v>
      </c>
      <c r="E2510" s="16" t="s">
        <v>3094</v>
      </c>
      <c r="F2510" s="16" t="s">
        <v>3131</v>
      </c>
      <c r="G2510" s="16" t="s">
        <v>3094</v>
      </c>
      <c r="H2510" s="16" t="s">
        <v>3125</v>
      </c>
      <c r="I2510" s="16">
        <v>51.430030000000002</v>
      </c>
      <c r="J2510" s="16">
        <v>-0.19205000000000999</v>
      </c>
      <c r="K2510" s="16">
        <v>2</v>
      </c>
      <c r="L2510" s="18" t="s">
        <v>3132</v>
      </c>
      <c r="M2510" s="18">
        <v>1</v>
      </c>
      <c r="N2510" s="18" t="s">
        <v>4</v>
      </c>
      <c r="O2510" s="18">
        <v>2782091.2585</v>
      </c>
      <c r="P2510" s="18">
        <v>2782091.2585</v>
      </c>
      <c r="Q2510" s="18">
        <v>2782091.2585</v>
      </c>
      <c r="R2510" s="18">
        <v>3748589.7616430698</v>
      </c>
      <c r="S2510" s="20">
        <v>1</v>
      </c>
      <c r="T2510" s="21">
        <f t="shared" si="39"/>
        <v>2782091.2585</v>
      </c>
      <c r="U2510" s="39">
        <f>T2510*Fx!$C$7</f>
        <v>2874061.2174586779</v>
      </c>
    </row>
    <row r="2511" spans="1:21">
      <c r="A2511" s="16" t="s">
        <v>4438</v>
      </c>
      <c r="B2511" s="19"/>
      <c r="C2511" s="16" t="s">
        <v>3120</v>
      </c>
      <c r="D2511" s="16" t="s">
        <v>3121</v>
      </c>
      <c r="E2511" s="16" t="s">
        <v>3094</v>
      </c>
      <c r="F2511" s="16" t="s">
        <v>3129</v>
      </c>
      <c r="G2511" s="16" t="s">
        <v>3094</v>
      </c>
      <c r="H2511" s="16" t="s">
        <v>3125</v>
      </c>
      <c r="I2511" s="16">
        <v>51.514139999999998</v>
      </c>
      <c r="J2511" s="16">
        <v>-0.15131000000000999</v>
      </c>
      <c r="K2511" s="16">
        <v>4</v>
      </c>
      <c r="L2511" s="18" t="s">
        <v>3130</v>
      </c>
      <c r="M2511" s="18">
        <v>1</v>
      </c>
      <c r="N2511" s="18" t="s">
        <v>4</v>
      </c>
      <c r="O2511" s="18">
        <v>10000</v>
      </c>
      <c r="P2511" s="18">
        <v>10000</v>
      </c>
      <c r="Q2511" s="18">
        <v>10000</v>
      </c>
      <c r="R2511" s="18">
        <v>13473.999999784901</v>
      </c>
      <c r="S2511" s="20">
        <v>1</v>
      </c>
      <c r="T2511" s="21">
        <f t="shared" si="39"/>
        <v>10000</v>
      </c>
      <c r="U2511" s="39">
        <f>T2511*Fx!$C$7</f>
        <v>10330.578512396696</v>
      </c>
    </row>
    <row r="2512" spans="1:21">
      <c r="A2512" s="16" t="s">
        <v>4438</v>
      </c>
      <c r="B2512" s="19"/>
      <c r="C2512" s="16" t="s">
        <v>3120</v>
      </c>
      <c r="D2512" s="16" t="s">
        <v>3121</v>
      </c>
      <c r="E2512" s="16" t="s">
        <v>3643</v>
      </c>
      <c r="F2512" s="16" t="s">
        <v>3324</v>
      </c>
      <c r="G2512" s="16" t="s">
        <v>3325</v>
      </c>
      <c r="H2512" s="16" t="s">
        <v>3125</v>
      </c>
      <c r="I2512" s="16">
        <v>50.759417970000001</v>
      </c>
      <c r="J2512" s="16">
        <v>-1.5439820400000099</v>
      </c>
      <c r="K2512" s="16">
        <v>3</v>
      </c>
      <c r="L2512" s="18" t="s">
        <v>3326</v>
      </c>
      <c r="M2512" s="18">
        <v>1</v>
      </c>
      <c r="N2512" s="18" t="s">
        <v>4</v>
      </c>
      <c r="O2512" s="18">
        <v>1042173</v>
      </c>
      <c r="P2512" s="18">
        <v>1042173</v>
      </c>
      <c r="Q2512" s="18">
        <v>1042172.99999999</v>
      </c>
      <c r="R2512" s="18">
        <v>1404223.9001775801</v>
      </c>
      <c r="S2512" s="20">
        <v>1</v>
      </c>
      <c r="T2512" s="21">
        <f t="shared" si="39"/>
        <v>1042173</v>
      </c>
      <c r="U2512" s="39">
        <f>T2512*Fx!$C$7</f>
        <v>1076625.0000000002</v>
      </c>
    </row>
    <row r="2513" spans="1:21">
      <c r="A2513" s="16" t="s">
        <v>4438</v>
      </c>
      <c r="B2513" s="19"/>
      <c r="C2513" s="16" t="s">
        <v>3120</v>
      </c>
      <c r="D2513" s="16" t="s">
        <v>3121</v>
      </c>
      <c r="E2513" s="16" t="s">
        <v>3094</v>
      </c>
      <c r="F2513" s="16" t="s">
        <v>3133</v>
      </c>
      <c r="G2513" s="16" t="s">
        <v>3094</v>
      </c>
      <c r="H2513" s="16" t="s">
        <v>3125</v>
      </c>
      <c r="I2513" s="16">
        <v>51.540300000000002</v>
      </c>
      <c r="J2513" s="16">
        <v>-0.14756000000000999</v>
      </c>
      <c r="K2513" s="16">
        <v>2</v>
      </c>
      <c r="L2513" s="18" t="s">
        <v>3134</v>
      </c>
      <c r="M2513" s="18">
        <v>1</v>
      </c>
      <c r="N2513" s="18" t="s">
        <v>4</v>
      </c>
      <c r="O2513" s="18">
        <v>3790000</v>
      </c>
      <c r="P2513" s="18">
        <v>3790000</v>
      </c>
      <c r="Q2513" s="18">
        <v>3790000</v>
      </c>
      <c r="R2513" s="18">
        <v>5106645.9999184897</v>
      </c>
      <c r="S2513" s="20">
        <v>1</v>
      </c>
      <c r="T2513" s="21">
        <f t="shared" si="39"/>
        <v>3790000</v>
      </c>
      <c r="U2513" s="39">
        <f>T2513*Fx!$C$7</f>
        <v>3915289.2561983475</v>
      </c>
    </row>
    <row r="2514" spans="1:21">
      <c r="A2514" s="16" t="s">
        <v>4438</v>
      </c>
      <c r="B2514" s="19"/>
      <c r="C2514" s="16" t="s">
        <v>3120</v>
      </c>
      <c r="D2514" s="16" t="s">
        <v>3121</v>
      </c>
      <c r="E2514" s="16" t="s">
        <v>3811</v>
      </c>
      <c r="F2514" s="16" t="s">
        <v>3247</v>
      </c>
      <c r="G2514" s="16" t="s">
        <v>3811</v>
      </c>
      <c r="H2514" s="16" t="s">
        <v>3125</v>
      </c>
      <c r="I2514" s="16">
        <v>51.561143999999999</v>
      </c>
      <c r="J2514" s="16">
        <v>-1.84805208000001</v>
      </c>
      <c r="K2514" s="16">
        <v>3</v>
      </c>
      <c r="L2514" s="18" t="s">
        <v>3248</v>
      </c>
      <c r="M2514" s="18">
        <v>1</v>
      </c>
      <c r="N2514" s="18" t="s">
        <v>4</v>
      </c>
      <c r="O2514" s="18">
        <v>2250000</v>
      </c>
      <c r="P2514" s="18">
        <v>2250000</v>
      </c>
      <c r="Q2514" s="18">
        <v>2250000</v>
      </c>
      <c r="R2514" s="18">
        <v>3031649.9999516099</v>
      </c>
      <c r="S2514" s="20">
        <v>1</v>
      </c>
      <c r="T2514" s="21">
        <f t="shared" si="39"/>
        <v>2250000</v>
      </c>
      <c r="U2514" s="39">
        <f>T2514*Fx!$C$7</f>
        <v>2324380.1652892563</v>
      </c>
    </row>
    <row r="2515" spans="1:21">
      <c r="A2515" s="16" t="s">
        <v>4438</v>
      </c>
      <c r="B2515" s="19"/>
      <c r="C2515" s="16" t="s">
        <v>3120</v>
      </c>
      <c r="D2515" s="16" t="s">
        <v>3121</v>
      </c>
      <c r="E2515" s="16" t="s">
        <v>3094</v>
      </c>
      <c r="F2515" s="16" t="s">
        <v>2397</v>
      </c>
      <c r="G2515" s="16" t="s">
        <v>3094</v>
      </c>
      <c r="H2515" s="16" t="s">
        <v>3125</v>
      </c>
      <c r="I2515" s="16">
        <v>51.488936010000003</v>
      </c>
      <c r="J2515" s="16">
        <v>-0.12210012000001</v>
      </c>
      <c r="K2515" s="16">
        <v>3</v>
      </c>
      <c r="L2515" s="18" t="s">
        <v>3149</v>
      </c>
      <c r="M2515" s="18">
        <v>1</v>
      </c>
      <c r="N2515" s="18" t="s">
        <v>4</v>
      </c>
      <c r="O2515" s="18">
        <v>13474179.8161826</v>
      </c>
      <c r="P2515" s="18">
        <v>13474179.8161826</v>
      </c>
      <c r="Q2515" s="18">
        <v>13474179.8161826</v>
      </c>
      <c r="R2515" s="18">
        <v>18155109.8840346</v>
      </c>
      <c r="S2515" s="20">
        <v>1</v>
      </c>
      <c r="T2515" s="21">
        <f t="shared" si="39"/>
        <v>13474179.8161826</v>
      </c>
      <c r="U2515" s="39">
        <f>T2515*Fx!$C$7</f>
        <v>13919607.248122523</v>
      </c>
    </row>
    <row r="2516" spans="1:21">
      <c r="A2516" s="16" t="s">
        <v>4438</v>
      </c>
      <c r="B2516" s="19"/>
      <c r="C2516" s="16" t="s">
        <v>3120</v>
      </c>
      <c r="D2516" s="16" t="s">
        <v>3121</v>
      </c>
      <c r="E2516" s="16" t="s">
        <v>3786</v>
      </c>
      <c r="F2516" s="16" t="s">
        <v>3243</v>
      </c>
      <c r="G2516" s="16" t="s">
        <v>3147</v>
      </c>
      <c r="H2516" s="16" t="s">
        <v>3125</v>
      </c>
      <c r="I2516" s="16">
        <v>51.30359</v>
      </c>
      <c r="J2516" s="16">
        <v>0.96972500000000905</v>
      </c>
      <c r="K2516" s="16">
        <v>3</v>
      </c>
      <c r="L2516" s="18" t="s">
        <v>3245</v>
      </c>
      <c r="M2516" s="18">
        <v>1</v>
      </c>
      <c r="N2516" s="18" t="s">
        <v>4</v>
      </c>
      <c r="O2516" s="18">
        <v>91245</v>
      </c>
      <c r="P2516" s="18">
        <v>91245</v>
      </c>
      <c r="Q2516" s="18">
        <v>91245</v>
      </c>
      <c r="R2516" s="18">
        <v>122943.512998037</v>
      </c>
      <c r="S2516" s="20">
        <v>1</v>
      </c>
      <c r="T2516" s="21">
        <f t="shared" si="39"/>
        <v>91245</v>
      </c>
      <c r="U2516" s="39">
        <f>T2516*Fx!$C$7</f>
        <v>94261.363636363647</v>
      </c>
    </row>
    <row r="2517" spans="1:21">
      <c r="A2517" s="16" t="s">
        <v>4438</v>
      </c>
      <c r="B2517" s="19"/>
      <c r="C2517" s="16" t="s">
        <v>3120</v>
      </c>
      <c r="D2517" s="16" t="s">
        <v>3121</v>
      </c>
      <c r="E2517" s="16" t="s">
        <v>3202</v>
      </c>
      <c r="F2517" s="16" t="s">
        <v>3203</v>
      </c>
      <c r="G2517" s="16" t="s">
        <v>3155</v>
      </c>
      <c r="H2517" s="16" t="s">
        <v>3125</v>
      </c>
      <c r="I2517" s="16">
        <v>51.752255040000001</v>
      </c>
      <c r="J2517" s="16">
        <v>-1.27911204000001</v>
      </c>
      <c r="K2517" s="16">
        <v>3</v>
      </c>
      <c r="L2517" s="18" t="s">
        <v>3204</v>
      </c>
      <c r="M2517" s="18">
        <v>1</v>
      </c>
      <c r="N2517" s="18" t="s">
        <v>4</v>
      </c>
      <c r="O2517" s="18">
        <v>150000</v>
      </c>
      <c r="P2517" s="18">
        <v>150000</v>
      </c>
      <c r="Q2517" s="18">
        <v>150000</v>
      </c>
      <c r="R2517" s="18">
        <v>202109.99999677399</v>
      </c>
      <c r="S2517" s="20">
        <v>1</v>
      </c>
      <c r="T2517" s="21">
        <f t="shared" si="39"/>
        <v>150000</v>
      </c>
      <c r="U2517" s="39">
        <f>T2517*Fx!$C$7</f>
        <v>154958.67768595042</v>
      </c>
    </row>
    <row r="2518" spans="1:21">
      <c r="A2518" s="16" t="s">
        <v>4438</v>
      </c>
      <c r="B2518" s="19"/>
      <c r="C2518" s="16" t="s">
        <v>3120</v>
      </c>
      <c r="D2518" s="16" t="s">
        <v>3121</v>
      </c>
      <c r="E2518" s="16" t="s">
        <v>3821</v>
      </c>
      <c r="F2518" s="16" t="s">
        <v>3570</v>
      </c>
      <c r="G2518" s="16" t="s">
        <v>3207</v>
      </c>
      <c r="H2518" s="16" t="s">
        <v>3125</v>
      </c>
      <c r="I2518" s="16">
        <v>52.038012999999999</v>
      </c>
      <c r="J2518" s="16">
        <v>-1.1042890000000101</v>
      </c>
      <c r="K2518" s="16">
        <v>3</v>
      </c>
      <c r="L2518" s="18" t="s">
        <v>3572</v>
      </c>
      <c r="M2518" s="18">
        <v>1</v>
      </c>
      <c r="N2518" s="18" t="s">
        <v>4</v>
      </c>
      <c r="O2518" s="18">
        <v>340000</v>
      </c>
      <c r="P2518" s="18">
        <v>340000</v>
      </c>
      <c r="Q2518" s="18">
        <v>340000</v>
      </c>
      <c r="R2518" s="18">
        <v>458115.99999268801</v>
      </c>
      <c r="S2518" s="20">
        <v>1</v>
      </c>
      <c r="T2518" s="21">
        <f t="shared" si="39"/>
        <v>340000</v>
      </c>
      <c r="U2518" s="39">
        <f>T2518*Fx!$C$7</f>
        <v>351239.66942148766</v>
      </c>
    </row>
    <row r="2519" spans="1:21">
      <c r="A2519" s="16" t="s">
        <v>4438</v>
      </c>
      <c r="B2519" s="19"/>
      <c r="C2519" s="16" t="s">
        <v>3120</v>
      </c>
      <c r="D2519" s="16" t="s">
        <v>3121</v>
      </c>
      <c r="E2519" s="16" t="s">
        <v>3094</v>
      </c>
      <c r="F2519" s="16" t="s">
        <v>3143</v>
      </c>
      <c r="G2519" s="16" t="s">
        <v>3094</v>
      </c>
      <c r="H2519" s="16" t="s">
        <v>3125</v>
      </c>
      <c r="I2519" s="16">
        <v>51.517774000000003</v>
      </c>
      <c r="J2519" s="16">
        <v>-6.0694000000009997E-2</v>
      </c>
      <c r="K2519" s="16">
        <v>3</v>
      </c>
      <c r="L2519" s="18" t="s">
        <v>3144</v>
      </c>
      <c r="M2519" s="18">
        <v>1</v>
      </c>
      <c r="N2519" s="18" t="s">
        <v>4</v>
      </c>
      <c r="O2519" s="18">
        <v>319900</v>
      </c>
      <c r="P2519" s="18">
        <v>319900</v>
      </c>
      <c r="Q2519" s="18">
        <v>319900</v>
      </c>
      <c r="R2519" s="18">
        <v>431033.25999311998</v>
      </c>
      <c r="S2519" s="20">
        <v>1</v>
      </c>
      <c r="T2519" s="21">
        <f t="shared" si="39"/>
        <v>319900</v>
      </c>
      <c r="U2519" s="39">
        <f>T2519*Fx!$C$7</f>
        <v>330475.20661157026</v>
      </c>
    </row>
    <row r="2520" spans="1:21">
      <c r="A2520" s="16" t="s">
        <v>4438</v>
      </c>
      <c r="B2520" s="19"/>
      <c r="C2520" s="16" t="s">
        <v>3120</v>
      </c>
      <c r="D2520" s="16" t="s">
        <v>3121</v>
      </c>
      <c r="E2520" s="16" t="s">
        <v>3094</v>
      </c>
      <c r="F2520" s="16" t="s">
        <v>3129</v>
      </c>
      <c r="G2520" s="16" t="s">
        <v>3094</v>
      </c>
      <c r="H2520" s="16" t="s">
        <v>3125</v>
      </c>
      <c r="I2520" s="16">
        <v>51.500582999999999</v>
      </c>
      <c r="J2520" s="16">
        <v>-0.23213016000000999</v>
      </c>
      <c r="K2520" s="16">
        <v>3</v>
      </c>
      <c r="L2520" s="18" t="s">
        <v>3130</v>
      </c>
      <c r="M2520" s="18">
        <v>1</v>
      </c>
      <c r="N2520" s="18" t="s">
        <v>4</v>
      </c>
      <c r="O2520" s="18">
        <v>4907639.34</v>
      </c>
      <c r="P2520" s="18">
        <v>4907639.34</v>
      </c>
      <c r="Q2520" s="18">
        <v>4907639.34</v>
      </c>
      <c r="R2520" s="18">
        <v>6612553.2466104599</v>
      </c>
      <c r="S2520" s="20">
        <v>1</v>
      </c>
      <c r="T2520" s="21">
        <f t="shared" si="39"/>
        <v>4907639.34</v>
      </c>
      <c r="U2520" s="39">
        <f>T2520*Fx!$C$7</f>
        <v>5069875.3512396701</v>
      </c>
    </row>
    <row r="2521" spans="1:21">
      <c r="A2521" s="16" t="s">
        <v>4438</v>
      </c>
      <c r="B2521" s="19"/>
      <c r="C2521" s="16" t="s">
        <v>3120</v>
      </c>
      <c r="D2521" s="16" t="s">
        <v>3121</v>
      </c>
      <c r="E2521" s="16" t="s">
        <v>3094</v>
      </c>
      <c r="F2521" s="16" t="s">
        <v>3131</v>
      </c>
      <c r="G2521" s="16" t="s">
        <v>3094</v>
      </c>
      <c r="H2521" s="16" t="s">
        <v>3125</v>
      </c>
      <c r="I2521" s="16">
        <v>51.501922020000002</v>
      </c>
      <c r="J2521" s="16">
        <v>-0.15616116000000901</v>
      </c>
      <c r="K2521" s="16">
        <v>3</v>
      </c>
      <c r="L2521" s="18" t="s">
        <v>3132</v>
      </c>
      <c r="M2521" s="18">
        <v>1</v>
      </c>
      <c r="N2521" s="18" t="s">
        <v>4</v>
      </c>
      <c r="O2521" s="18">
        <v>586200</v>
      </c>
      <c r="P2521" s="18">
        <v>586200</v>
      </c>
      <c r="Q2521" s="18">
        <v>586200</v>
      </c>
      <c r="R2521" s="18">
        <v>789845.87998739397</v>
      </c>
      <c r="S2521" s="20">
        <v>1</v>
      </c>
      <c r="T2521" s="21">
        <f t="shared" si="39"/>
        <v>586200</v>
      </c>
      <c r="U2521" s="39">
        <f>T2521*Fx!$C$7</f>
        <v>605578.51239669428</v>
      </c>
    </row>
    <row r="2522" spans="1:21">
      <c r="A2522" s="16" t="s">
        <v>4438</v>
      </c>
      <c r="B2522" s="19"/>
      <c r="C2522" s="16" t="s">
        <v>3120</v>
      </c>
      <c r="D2522" s="16" t="s">
        <v>3121</v>
      </c>
      <c r="E2522" s="16" t="s">
        <v>3732</v>
      </c>
      <c r="F2522" s="16" t="s">
        <v>3247</v>
      </c>
      <c r="G2522" s="16" t="s">
        <v>3184</v>
      </c>
      <c r="H2522" s="16" t="s">
        <v>3125</v>
      </c>
      <c r="I2522" s="16">
        <v>51.462858959999998</v>
      </c>
      <c r="J2522" s="16">
        <v>-2.1203460000000098</v>
      </c>
      <c r="K2522" s="16">
        <v>3</v>
      </c>
      <c r="L2522" s="18" t="s">
        <v>3248</v>
      </c>
      <c r="M2522" s="18">
        <v>1</v>
      </c>
      <c r="N2522" s="18" t="s">
        <v>4</v>
      </c>
      <c r="O2522" s="18">
        <v>66515</v>
      </c>
      <c r="P2522" s="18">
        <v>66515</v>
      </c>
      <c r="Q2522" s="18">
        <v>66515</v>
      </c>
      <c r="R2522" s="18">
        <v>89622.310998569606</v>
      </c>
      <c r="S2522" s="20">
        <v>1</v>
      </c>
      <c r="T2522" s="21">
        <f t="shared" si="39"/>
        <v>66515</v>
      </c>
      <c r="U2522" s="39">
        <f>T2522*Fx!$C$7</f>
        <v>68713.842975206615</v>
      </c>
    </row>
    <row r="2523" spans="1:21">
      <c r="A2523" s="16" t="s">
        <v>4438</v>
      </c>
      <c r="B2523" s="19"/>
      <c r="C2523" s="16" t="s">
        <v>3120</v>
      </c>
      <c r="D2523" s="16" t="s">
        <v>3121</v>
      </c>
      <c r="E2523" s="16" t="s">
        <v>3094</v>
      </c>
      <c r="F2523" s="16" t="s">
        <v>3277</v>
      </c>
      <c r="G2523" s="16" t="s">
        <v>3094</v>
      </c>
      <c r="H2523" s="16" t="s">
        <v>3125</v>
      </c>
      <c r="I2523" s="16">
        <v>51.522120999999999</v>
      </c>
      <c r="J2523" s="16">
        <v>-9.5999000000010007E-2</v>
      </c>
      <c r="K2523" s="16">
        <v>3</v>
      </c>
      <c r="L2523" s="18" t="s">
        <v>3278</v>
      </c>
      <c r="M2523" s="18">
        <v>1</v>
      </c>
      <c r="N2523" s="18" t="s">
        <v>4</v>
      </c>
      <c r="O2523" s="18">
        <v>98000</v>
      </c>
      <c r="P2523" s="18">
        <v>98000</v>
      </c>
      <c r="Q2523" s="18">
        <v>98000</v>
      </c>
      <c r="R2523" s="18">
        <v>132045.19999789199</v>
      </c>
      <c r="S2523" s="20">
        <v>1</v>
      </c>
      <c r="T2523" s="21">
        <f t="shared" si="39"/>
        <v>98000</v>
      </c>
      <c r="U2523" s="39">
        <f>T2523*Fx!$C$7</f>
        <v>101239.66942148762</v>
      </c>
    </row>
    <row r="2524" spans="1:21">
      <c r="A2524" s="16" t="s">
        <v>4438</v>
      </c>
      <c r="B2524" s="19"/>
      <c r="C2524" s="16" t="s">
        <v>3120</v>
      </c>
      <c r="D2524" s="16" t="s">
        <v>3121</v>
      </c>
      <c r="E2524" s="16" t="s">
        <v>3892</v>
      </c>
      <c r="F2524" s="16" t="s">
        <v>3549</v>
      </c>
      <c r="G2524" s="16" t="s">
        <v>3892</v>
      </c>
      <c r="H2524" s="16" t="s">
        <v>3125</v>
      </c>
      <c r="I2524" s="16">
        <v>53.389697040000001</v>
      </c>
      <c r="J2524" s="16">
        <v>-2.5996348800000102</v>
      </c>
      <c r="K2524" s="16">
        <v>3</v>
      </c>
      <c r="L2524" s="18" t="s">
        <v>3550</v>
      </c>
      <c r="M2524" s="18">
        <v>1</v>
      </c>
      <c r="N2524" s="18" t="s">
        <v>4</v>
      </c>
      <c r="O2524" s="18">
        <v>1984457.14</v>
      </c>
      <c r="P2524" s="18">
        <v>1984457.14</v>
      </c>
      <c r="Q2524" s="18">
        <v>1984457.14</v>
      </c>
      <c r="R2524" s="18">
        <v>2673857.5503933202</v>
      </c>
      <c r="S2524" s="20">
        <v>1</v>
      </c>
      <c r="T2524" s="21">
        <f t="shared" si="39"/>
        <v>1984457.14</v>
      </c>
      <c r="U2524" s="39">
        <f>T2524*Fx!$C$7</f>
        <v>2050059.02892562</v>
      </c>
    </row>
    <row r="2525" spans="1:21">
      <c r="A2525" s="16" t="s">
        <v>4438</v>
      </c>
      <c r="B2525" s="19"/>
      <c r="C2525" s="16" t="s">
        <v>3120</v>
      </c>
      <c r="D2525" s="16" t="s">
        <v>3121</v>
      </c>
      <c r="E2525" s="16" t="s">
        <v>3094</v>
      </c>
      <c r="F2525" s="16" t="s">
        <v>3143</v>
      </c>
      <c r="G2525" s="16" t="s">
        <v>3094</v>
      </c>
      <c r="H2525" s="16" t="s">
        <v>3125</v>
      </c>
      <c r="I2525" s="16">
        <v>51.502552000000001</v>
      </c>
      <c r="J2525" s="16">
        <v>-1.9367000000009901E-2</v>
      </c>
      <c r="K2525" s="16">
        <v>3</v>
      </c>
      <c r="L2525" s="18" t="s">
        <v>3144</v>
      </c>
      <c r="M2525" s="18">
        <v>1</v>
      </c>
      <c r="N2525" s="18" t="s">
        <v>4</v>
      </c>
      <c r="O2525" s="18">
        <v>100000</v>
      </c>
      <c r="P2525" s="18">
        <v>100000</v>
      </c>
      <c r="Q2525" s="18">
        <v>99999.999999999898</v>
      </c>
      <c r="R2525" s="18">
        <v>134739.99999784899</v>
      </c>
      <c r="S2525" s="20">
        <v>1</v>
      </c>
      <c r="T2525" s="21">
        <f t="shared" si="39"/>
        <v>100000</v>
      </c>
      <c r="U2525" s="39">
        <f>T2525*Fx!$C$7</f>
        <v>103305.78512396695</v>
      </c>
    </row>
    <row r="2526" spans="1:21">
      <c r="A2526" s="16" t="s">
        <v>4438</v>
      </c>
      <c r="B2526" s="19"/>
      <c r="C2526" s="16" t="s">
        <v>3120</v>
      </c>
      <c r="D2526" s="16" t="s">
        <v>3121</v>
      </c>
      <c r="E2526" s="16" t="s">
        <v>3094</v>
      </c>
      <c r="F2526" s="16" t="s">
        <v>3133</v>
      </c>
      <c r="G2526" s="16" t="s">
        <v>3094</v>
      </c>
      <c r="H2526" s="16" t="s">
        <v>3125</v>
      </c>
      <c r="I2526" s="16">
        <v>51.561709999999998</v>
      </c>
      <c r="J2526" s="16">
        <v>-0.21033000000000901</v>
      </c>
      <c r="K2526" s="16">
        <v>2</v>
      </c>
      <c r="L2526" s="18" t="s">
        <v>3134</v>
      </c>
      <c r="M2526" s="18">
        <v>1</v>
      </c>
      <c r="N2526" s="18" t="s">
        <v>4</v>
      </c>
      <c r="O2526" s="18">
        <v>218000</v>
      </c>
      <c r="P2526" s="18">
        <v>218000</v>
      </c>
      <c r="Q2526" s="18">
        <v>218000</v>
      </c>
      <c r="R2526" s="18">
        <v>293733.19999531202</v>
      </c>
      <c r="S2526" s="20">
        <v>1</v>
      </c>
      <c r="T2526" s="21">
        <f t="shared" si="39"/>
        <v>218000</v>
      </c>
      <c r="U2526" s="39">
        <f>T2526*Fx!$C$7</f>
        <v>225206.61157024794</v>
      </c>
    </row>
    <row r="2527" spans="1:21">
      <c r="A2527" s="16" t="s">
        <v>4438</v>
      </c>
      <c r="B2527" s="19"/>
      <c r="C2527" s="16" t="s">
        <v>3120</v>
      </c>
      <c r="D2527" s="16" t="s">
        <v>3121</v>
      </c>
      <c r="E2527" s="16" t="s">
        <v>3094</v>
      </c>
      <c r="F2527" s="16" t="s">
        <v>3131</v>
      </c>
      <c r="G2527" s="16" t="s">
        <v>3094</v>
      </c>
      <c r="H2527" s="16" t="s">
        <v>3125</v>
      </c>
      <c r="I2527" s="16">
        <v>51.474550000000001</v>
      </c>
      <c r="J2527" s="16">
        <v>-0.13226000000000901</v>
      </c>
      <c r="K2527" s="16">
        <v>4</v>
      </c>
      <c r="L2527" s="18" t="s">
        <v>3132</v>
      </c>
      <c r="M2527" s="18">
        <v>1</v>
      </c>
      <c r="N2527" s="18" t="s">
        <v>4</v>
      </c>
      <c r="O2527" s="18">
        <v>150000</v>
      </c>
      <c r="P2527" s="18">
        <v>150000</v>
      </c>
      <c r="Q2527" s="18">
        <v>150000</v>
      </c>
      <c r="R2527" s="18">
        <v>202109.99999677399</v>
      </c>
      <c r="S2527" s="20">
        <v>1</v>
      </c>
      <c r="T2527" s="21">
        <f t="shared" si="39"/>
        <v>150000</v>
      </c>
      <c r="U2527" s="39">
        <f>T2527*Fx!$C$7</f>
        <v>154958.67768595042</v>
      </c>
    </row>
    <row r="2528" spans="1:21">
      <c r="A2528" s="16" t="s">
        <v>4438</v>
      </c>
      <c r="B2528" s="19"/>
      <c r="C2528" s="16" t="s">
        <v>3120</v>
      </c>
      <c r="D2528" s="16" t="s">
        <v>3121</v>
      </c>
      <c r="E2528" s="16" t="s">
        <v>3656</v>
      </c>
      <c r="F2528" s="16" t="s">
        <v>3319</v>
      </c>
      <c r="G2528" s="16" t="s">
        <v>3320</v>
      </c>
      <c r="H2528" s="16" t="s">
        <v>3125</v>
      </c>
      <c r="I2528" s="16">
        <v>51.407268999999999</v>
      </c>
      <c r="J2528" s="16">
        <v>-2.84548300000001</v>
      </c>
      <c r="K2528" s="16">
        <v>3</v>
      </c>
      <c r="L2528" s="18" t="s">
        <v>3321</v>
      </c>
      <c r="M2528" s="18">
        <v>1</v>
      </c>
      <c r="N2528" s="18" t="s">
        <v>4</v>
      </c>
      <c r="O2528" s="18">
        <v>1850356</v>
      </c>
      <c r="P2528" s="18">
        <v>1850356</v>
      </c>
      <c r="Q2528" s="18">
        <v>1850356</v>
      </c>
      <c r="R2528" s="18">
        <v>2493169.6743601998</v>
      </c>
      <c r="S2528" s="20">
        <v>1</v>
      </c>
      <c r="T2528" s="21">
        <f t="shared" si="39"/>
        <v>1850356</v>
      </c>
      <c r="U2528" s="39">
        <f>T2528*Fx!$C$7</f>
        <v>1911524.79338843</v>
      </c>
    </row>
    <row r="2529" spans="1:21">
      <c r="A2529" s="16" t="s">
        <v>4438</v>
      </c>
      <c r="B2529" s="19"/>
      <c r="C2529" s="16" t="s">
        <v>3120</v>
      </c>
      <c r="D2529" s="16" t="s">
        <v>3121</v>
      </c>
      <c r="E2529" s="16" t="s">
        <v>3094</v>
      </c>
      <c r="F2529" s="16" t="s">
        <v>2397</v>
      </c>
      <c r="G2529" s="16" t="s">
        <v>3094</v>
      </c>
      <c r="H2529" s="16" t="s">
        <v>3125</v>
      </c>
      <c r="I2529" s="16">
        <v>51.483914009999999</v>
      </c>
      <c r="J2529" s="16">
        <v>-6.2678160000010003E-2</v>
      </c>
      <c r="K2529" s="16">
        <v>3</v>
      </c>
      <c r="L2529" s="18" t="s">
        <v>3149</v>
      </c>
      <c r="M2529" s="18">
        <v>1</v>
      </c>
      <c r="N2529" s="18" t="s">
        <v>4</v>
      </c>
      <c r="O2529" s="18">
        <v>1809194.95</v>
      </c>
      <c r="P2529" s="18">
        <v>1809194.95</v>
      </c>
      <c r="Q2529" s="18">
        <v>1809194.95</v>
      </c>
      <c r="R2529" s="18">
        <v>2437709.2755910899</v>
      </c>
      <c r="S2529" s="20">
        <v>1</v>
      </c>
      <c r="T2529" s="21">
        <f t="shared" si="39"/>
        <v>1809194.95</v>
      </c>
      <c r="U2529" s="39">
        <f>T2529*Fx!$C$7</f>
        <v>1869003.0475206613</v>
      </c>
    </row>
    <row r="2530" spans="1:21">
      <c r="A2530" s="16" t="s">
        <v>4438</v>
      </c>
      <c r="B2530" s="19"/>
      <c r="C2530" s="16" t="s">
        <v>3120</v>
      </c>
      <c r="D2530" s="16" t="s">
        <v>3121</v>
      </c>
      <c r="E2530" s="16" t="s">
        <v>5002</v>
      </c>
      <c r="F2530" s="16" t="s">
        <v>3251</v>
      </c>
      <c r="G2530" s="16" t="s">
        <v>3147</v>
      </c>
      <c r="H2530" s="16" t="s">
        <v>3125</v>
      </c>
      <c r="I2530" s="16">
        <v>51.082110999999998</v>
      </c>
      <c r="J2530" s="16">
        <v>1.1678730000000099</v>
      </c>
      <c r="K2530" s="16">
        <v>3</v>
      </c>
      <c r="L2530" s="18" t="s">
        <v>3252</v>
      </c>
      <c r="M2530" s="18">
        <v>1</v>
      </c>
      <c r="N2530" s="18" t="s">
        <v>4</v>
      </c>
      <c r="O2530" s="18">
        <v>75000</v>
      </c>
      <c r="P2530" s="18">
        <v>75000</v>
      </c>
      <c r="Q2530" s="18">
        <v>75000</v>
      </c>
      <c r="R2530" s="18">
        <v>101054.99999838699</v>
      </c>
      <c r="S2530" s="20">
        <v>1</v>
      </c>
      <c r="T2530" s="21">
        <f t="shared" si="39"/>
        <v>75000</v>
      </c>
      <c r="U2530" s="39">
        <f>T2530*Fx!$C$7</f>
        <v>77479.338842975209</v>
      </c>
    </row>
    <row r="2531" spans="1:21">
      <c r="A2531" s="16" t="s">
        <v>4438</v>
      </c>
      <c r="B2531" s="19"/>
      <c r="C2531" s="16" t="s">
        <v>3120</v>
      </c>
      <c r="D2531" s="16" t="s">
        <v>3121</v>
      </c>
      <c r="E2531" s="16" t="s">
        <v>3094</v>
      </c>
      <c r="F2531" s="16" t="s">
        <v>3129</v>
      </c>
      <c r="G2531" s="16" t="s">
        <v>3094</v>
      </c>
      <c r="H2531" s="16" t="s">
        <v>3125</v>
      </c>
      <c r="I2531" s="16">
        <v>51.499000000000002</v>
      </c>
      <c r="J2531" s="16">
        <v>-0.18630000000000899</v>
      </c>
      <c r="K2531" s="16">
        <v>2</v>
      </c>
      <c r="L2531" s="18" t="s">
        <v>3130</v>
      </c>
      <c r="M2531" s="18">
        <v>1</v>
      </c>
      <c r="N2531" s="18" t="s">
        <v>4</v>
      </c>
      <c r="O2531" s="18">
        <v>14847770</v>
      </c>
      <c r="P2531" s="18">
        <v>14847770</v>
      </c>
      <c r="Q2531" s="18">
        <v>14847769.999999899</v>
      </c>
      <c r="R2531" s="18">
        <v>20005885.297680698</v>
      </c>
      <c r="S2531" s="20">
        <v>1</v>
      </c>
      <c r="T2531" s="21">
        <f t="shared" si="39"/>
        <v>14847770</v>
      </c>
      <c r="U2531" s="39">
        <f>T2531*Fx!$C$7</f>
        <v>15338605.371900829</v>
      </c>
    </row>
    <row r="2532" spans="1:21">
      <c r="A2532" s="16" t="s">
        <v>4438</v>
      </c>
      <c r="B2532" s="19"/>
      <c r="C2532" s="16" t="s">
        <v>3120</v>
      </c>
      <c r="D2532" s="16" t="s">
        <v>3121</v>
      </c>
      <c r="E2532" s="16" t="s">
        <v>3094</v>
      </c>
      <c r="F2532" s="16" t="s">
        <v>3131</v>
      </c>
      <c r="G2532" s="16" t="s">
        <v>3094</v>
      </c>
      <c r="H2532" s="16" t="s">
        <v>3125</v>
      </c>
      <c r="I2532" s="16">
        <v>51.464849999999998</v>
      </c>
      <c r="J2532" s="16">
        <v>-0.18093000000001</v>
      </c>
      <c r="K2532" s="16">
        <v>2</v>
      </c>
      <c r="L2532" s="18" t="s">
        <v>3132</v>
      </c>
      <c r="M2532" s="18">
        <v>1</v>
      </c>
      <c r="N2532" s="18" t="s">
        <v>4</v>
      </c>
      <c r="O2532" s="18">
        <v>20000</v>
      </c>
      <c r="P2532" s="18">
        <v>20000</v>
      </c>
      <c r="Q2532" s="18">
        <v>20000</v>
      </c>
      <c r="R2532" s="18">
        <v>26947.9999995699</v>
      </c>
      <c r="S2532" s="20">
        <v>1</v>
      </c>
      <c r="T2532" s="21">
        <f t="shared" si="39"/>
        <v>20000</v>
      </c>
      <c r="U2532" s="39">
        <f>T2532*Fx!$C$7</f>
        <v>20661.157024793392</v>
      </c>
    </row>
    <row r="2533" spans="1:21">
      <c r="A2533" s="16" t="s">
        <v>4438</v>
      </c>
      <c r="B2533" s="19"/>
      <c r="C2533" s="16" t="s">
        <v>3120</v>
      </c>
      <c r="D2533" s="16" t="s">
        <v>3121</v>
      </c>
      <c r="E2533" s="16" t="s">
        <v>3094</v>
      </c>
      <c r="F2533" s="16" t="s">
        <v>3143</v>
      </c>
      <c r="G2533" s="16" t="s">
        <v>3094</v>
      </c>
      <c r="H2533" s="16" t="s">
        <v>3125</v>
      </c>
      <c r="I2533" s="16">
        <v>51.531280000000002</v>
      </c>
      <c r="J2533" s="16">
        <v>-3.4230000000009898E-2</v>
      </c>
      <c r="K2533" s="16">
        <v>2</v>
      </c>
      <c r="L2533" s="18" t="s">
        <v>3144</v>
      </c>
      <c r="M2533" s="18">
        <v>1</v>
      </c>
      <c r="N2533" s="18" t="s">
        <v>4</v>
      </c>
      <c r="O2533" s="18">
        <v>558000</v>
      </c>
      <c r="P2533" s="18">
        <v>558000</v>
      </c>
      <c r="Q2533" s="18">
        <v>558000</v>
      </c>
      <c r="R2533" s="18">
        <v>751849.19998799998</v>
      </c>
      <c r="S2533" s="20">
        <v>1</v>
      </c>
      <c r="T2533" s="21">
        <f t="shared" si="39"/>
        <v>558000</v>
      </c>
      <c r="U2533" s="39">
        <f>T2533*Fx!$C$7</f>
        <v>576446.28099173564</v>
      </c>
    </row>
    <row r="2534" spans="1:21">
      <c r="A2534" s="16" t="s">
        <v>4438</v>
      </c>
      <c r="B2534" s="19"/>
      <c r="C2534" s="16" t="s">
        <v>3120</v>
      </c>
      <c r="D2534" s="16" t="s">
        <v>3121</v>
      </c>
      <c r="E2534" s="16" t="s">
        <v>3094</v>
      </c>
      <c r="F2534" s="16" t="s">
        <v>3129</v>
      </c>
      <c r="G2534" s="16" t="s">
        <v>3094</v>
      </c>
      <c r="H2534" s="16" t="s">
        <v>3125</v>
      </c>
      <c r="I2534" s="16">
        <v>51.524565029999998</v>
      </c>
      <c r="J2534" s="16">
        <v>-0.11204208000000999</v>
      </c>
      <c r="K2534" s="16">
        <v>3</v>
      </c>
      <c r="L2534" s="18" t="s">
        <v>3130</v>
      </c>
      <c r="M2534" s="18">
        <v>1</v>
      </c>
      <c r="N2534" s="18" t="s">
        <v>4</v>
      </c>
      <c r="O2534" s="18">
        <v>1000000</v>
      </c>
      <c r="P2534" s="18">
        <v>1000000</v>
      </c>
      <c r="Q2534" s="18">
        <v>1000000</v>
      </c>
      <c r="R2534" s="18">
        <v>1347399.9999784899</v>
      </c>
      <c r="S2534" s="20">
        <v>1</v>
      </c>
      <c r="T2534" s="21">
        <f t="shared" si="39"/>
        <v>1000000</v>
      </c>
      <c r="U2534" s="39">
        <f>T2534*Fx!$C$7</f>
        <v>1033057.8512396695</v>
      </c>
    </row>
    <row r="2535" spans="1:21">
      <c r="A2535" s="16" t="s">
        <v>4438</v>
      </c>
      <c r="B2535" s="19"/>
      <c r="C2535" s="16" t="s">
        <v>3120</v>
      </c>
      <c r="D2535" s="16" t="s">
        <v>3121</v>
      </c>
      <c r="E2535" s="16" t="s">
        <v>3094</v>
      </c>
      <c r="F2535" s="16" t="s">
        <v>3131</v>
      </c>
      <c r="G2535" s="16" t="s">
        <v>3094</v>
      </c>
      <c r="H2535" s="16" t="s">
        <v>3125</v>
      </c>
      <c r="I2535" s="16">
        <v>51.499339999999997</v>
      </c>
      <c r="J2535" s="16">
        <v>-0.18405000000000901</v>
      </c>
      <c r="K2535" s="16">
        <v>2</v>
      </c>
      <c r="L2535" s="18" t="s">
        <v>3132</v>
      </c>
      <c r="M2535" s="18">
        <v>1</v>
      </c>
      <c r="N2535" s="18" t="s">
        <v>4</v>
      </c>
      <c r="O2535" s="18">
        <v>100000</v>
      </c>
      <c r="P2535" s="18">
        <v>100000</v>
      </c>
      <c r="Q2535" s="18">
        <v>99999.999999999898</v>
      </c>
      <c r="R2535" s="18">
        <v>134739.99999784899</v>
      </c>
      <c r="S2535" s="20">
        <v>1</v>
      </c>
      <c r="T2535" s="21">
        <f t="shared" si="39"/>
        <v>100000</v>
      </c>
      <c r="U2535" s="39">
        <f>T2535*Fx!$C$7</f>
        <v>103305.78512396695</v>
      </c>
    </row>
    <row r="2536" spans="1:21">
      <c r="A2536" s="16" t="s">
        <v>4438</v>
      </c>
      <c r="B2536" s="19"/>
      <c r="C2536" s="16" t="s">
        <v>3120</v>
      </c>
      <c r="D2536" s="16" t="s">
        <v>3121</v>
      </c>
      <c r="E2536" s="16" t="s">
        <v>3604</v>
      </c>
      <c r="F2536" s="16" t="s">
        <v>3605</v>
      </c>
      <c r="G2536" s="16" t="s">
        <v>3604</v>
      </c>
      <c r="H2536" s="16" t="s">
        <v>3125</v>
      </c>
      <c r="I2536" s="16">
        <v>52.043080000000003</v>
      </c>
      <c r="J2536" s="16">
        <v>-0.75365000000001003</v>
      </c>
      <c r="K2536" s="16">
        <v>2</v>
      </c>
      <c r="L2536" s="18" t="s">
        <v>3606</v>
      </c>
      <c r="M2536" s="18">
        <v>1</v>
      </c>
      <c r="N2536" s="18" t="s">
        <v>4</v>
      </c>
      <c r="O2536" s="18">
        <v>3962555</v>
      </c>
      <c r="P2536" s="18">
        <v>3962555</v>
      </c>
      <c r="Q2536" s="18">
        <v>3962555</v>
      </c>
      <c r="R2536" s="18">
        <v>5339146.6069147801</v>
      </c>
      <c r="S2536" s="20">
        <v>1</v>
      </c>
      <c r="T2536" s="21">
        <f t="shared" si="39"/>
        <v>3962555</v>
      </c>
      <c r="U2536" s="39">
        <f>T2536*Fx!$C$7</f>
        <v>4093548.5537190088</v>
      </c>
    </row>
    <row r="2537" spans="1:21">
      <c r="A2537" s="16" t="s">
        <v>4438</v>
      </c>
      <c r="B2537" s="19"/>
      <c r="C2537" s="16" t="s">
        <v>3120</v>
      </c>
      <c r="D2537" s="16" t="s">
        <v>3121</v>
      </c>
      <c r="E2537" s="16" t="s">
        <v>3094</v>
      </c>
      <c r="F2537" s="16" t="s">
        <v>3129</v>
      </c>
      <c r="G2537" s="16" t="s">
        <v>3094</v>
      </c>
      <c r="H2537" s="16" t="s">
        <v>3125</v>
      </c>
      <c r="I2537" s="16">
        <v>51.510629999999999</v>
      </c>
      <c r="J2537" s="16">
        <v>-0.14512000000000999</v>
      </c>
      <c r="K2537" s="16">
        <v>2</v>
      </c>
      <c r="L2537" s="18" t="s">
        <v>3130</v>
      </c>
      <c r="M2537" s="18">
        <v>1</v>
      </c>
      <c r="N2537" s="18" t="s">
        <v>4</v>
      </c>
      <c r="O2537" s="18">
        <v>440000</v>
      </c>
      <c r="P2537" s="18">
        <v>440000</v>
      </c>
      <c r="Q2537" s="18">
        <v>440000</v>
      </c>
      <c r="R2537" s="18">
        <v>592855.999990538</v>
      </c>
      <c r="S2537" s="20">
        <v>1</v>
      </c>
      <c r="T2537" s="21">
        <f t="shared" si="39"/>
        <v>440000</v>
      </c>
      <c r="U2537" s="39">
        <f>T2537*Fx!$C$7</f>
        <v>454545.45454545459</v>
      </c>
    </row>
    <row r="2538" spans="1:21">
      <c r="A2538" s="16" t="s">
        <v>4438</v>
      </c>
      <c r="B2538" s="19"/>
      <c r="C2538" s="16" t="s">
        <v>3120</v>
      </c>
      <c r="D2538" s="16" t="s">
        <v>3121</v>
      </c>
      <c r="E2538" s="16" t="s">
        <v>3094</v>
      </c>
      <c r="F2538" s="16" t="s">
        <v>3129</v>
      </c>
      <c r="G2538" s="16" t="s">
        <v>3094</v>
      </c>
      <c r="H2538" s="16" t="s">
        <v>3125</v>
      </c>
      <c r="I2538" s="16">
        <v>0</v>
      </c>
      <c r="J2538" s="16">
        <v>0</v>
      </c>
      <c r="K2538" s="16">
        <v>7</v>
      </c>
      <c r="L2538" s="18" t="s">
        <v>3130</v>
      </c>
      <c r="M2538" s="18">
        <v>1</v>
      </c>
      <c r="N2538" s="18" t="s">
        <v>4</v>
      </c>
      <c r="O2538" s="18">
        <v>187995</v>
      </c>
      <c r="P2538" s="18">
        <v>187995</v>
      </c>
      <c r="Q2538" s="18">
        <v>187995</v>
      </c>
      <c r="R2538" s="18">
        <v>253304.462995957</v>
      </c>
      <c r="S2538" s="20">
        <v>1</v>
      </c>
      <c r="T2538" s="21">
        <f t="shared" si="39"/>
        <v>187995</v>
      </c>
      <c r="U2538" s="39">
        <f>T2538*Fx!$C$7</f>
        <v>194209.71074380167</v>
      </c>
    </row>
    <row r="2539" spans="1:21">
      <c r="A2539" s="16" t="s">
        <v>4438</v>
      </c>
      <c r="B2539" s="19"/>
      <c r="C2539" s="16" t="s">
        <v>3120</v>
      </c>
      <c r="D2539" s="16" t="s">
        <v>3121</v>
      </c>
      <c r="E2539" s="16" t="s">
        <v>3094</v>
      </c>
      <c r="F2539" s="16" t="s">
        <v>3129</v>
      </c>
      <c r="G2539" s="16" t="s">
        <v>3094</v>
      </c>
      <c r="H2539" s="16" t="s">
        <v>3125</v>
      </c>
      <c r="I2539" s="16">
        <v>51.508670000000002</v>
      </c>
      <c r="J2539" s="16">
        <v>-0.14110000000001</v>
      </c>
      <c r="K2539" s="16">
        <v>2</v>
      </c>
      <c r="L2539" s="18" t="s">
        <v>3130</v>
      </c>
      <c r="M2539" s="18">
        <v>1</v>
      </c>
      <c r="N2539" s="18" t="s">
        <v>4</v>
      </c>
      <c r="O2539" s="18">
        <v>33000</v>
      </c>
      <c r="P2539" s="18">
        <v>33000</v>
      </c>
      <c r="Q2539" s="18">
        <v>33000</v>
      </c>
      <c r="R2539" s="18">
        <v>44464.1999992903</v>
      </c>
      <c r="S2539" s="20">
        <v>1</v>
      </c>
      <c r="T2539" s="21">
        <f t="shared" si="39"/>
        <v>33000</v>
      </c>
      <c r="U2539" s="39">
        <f>T2539*Fx!$C$7</f>
        <v>34090.909090909096</v>
      </c>
    </row>
    <row r="2540" spans="1:21">
      <c r="A2540" s="16" t="s">
        <v>4438</v>
      </c>
      <c r="B2540" s="19"/>
      <c r="C2540" s="16" t="s">
        <v>3120</v>
      </c>
      <c r="D2540" s="16" t="s">
        <v>3121</v>
      </c>
      <c r="E2540" s="16" t="s">
        <v>3122</v>
      </c>
      <c r="F2540" s="16" t="s">
        <v>3123</v>
      </c>
      <c r="G2540" s="16" t="s">
        <v>3124</v>
      </c>
      <c r="H2540" s="16" t="s">
        <v>3125</v>
      </c>
      <c r="I2540" s="16">
        <v>51.809483</v>
      </c>
      <c r="J2540" s="16">
        <v>-2.2037720000000101</v>
      </c>
      <c r="K2540" s="16">
        <v>3</v>
      </c>
      <c r="L2540" s="18" t="s">
        <v>3126</v>
      </c>
      <c r="M2540" s="18">
        <v>1</v>
      </c>
      <c r="N2540" s="18" t="s">
        <v>4</v>
      </c>
      <c r="O2540" s="18">
        <v>71435</v>
      </c>
      <c r="P2540" s="18">
        <v>71435</v>
      </c>
      <c r="Q2540" s="18">
        <v>71435</v>
      </c>
      <c r="R2540" s="18">
        <v>96251.518998463798</v>
      </c>
      <c r="S2540" s="20">
        <v>1</v>
      </c>
      <c r="T2540" s="21">
        <f t="shared" si="39"/>
        <v>71435</v>
      </c>
      <c r="U2540" s="39">
        <f>T2540*Fx!$C$7</f>
        <v>73796.487603305795</v>
      </c>
    </row>
    <row r="2541" spans="1:21">
      <c r="A2541" s="16" t="s">
        <v>4438</v>
      </c>
      <c r="B2541" s="19"/>
      <c r="C2541" s="16" t="s">
        <v>3120</v>
      </c>
      <c r="D2541" s="16" t="s">
        <v>3121</v>
      </c>
      <c r="E2541" s="16" t="s">
        <v>3978</v>
      </c>
      <c r="F2541" s="16" t="s">
        <v>3658</v>
      </c>
      <c r="G2541" s="16" t="s">
        <v>3979</v>
      </c>
      <c r="H2541" s="16" t="s">
        <v>3179</v>
      </c>
      <c r="I2541" s="16">
        <v>57.055768999999998</v>
      </c>
      <c r="J2541" s="16">
        <v>-2.4270780000000101</v>
      </c>
      <c r="K2541" s="16">
        <v>3</v>
      </c>
      <c r="L2541" s="18" t="s">
        <v>3660</v>
      </c>
      <c r="M2541" s="18">
        <v>1</v>
      </c>
      <c r="N2541" s="18" t="s">
        <v>4</v>
      </c>
      <c r="O2541" s="18">
        <v>482000</v>
      </c>
      <c r="P2541" s="18">
        <v>482000</v>
      </c>
      <c r="Q2541" s="18">
        <v>482000</v>
      </c>
      <c r="R2541" s="18">
        <v>649446.79998963396</v>
      </c>
      <c r="S2541" s="20">
        <v>1</v>
      </c>
      <c r="T2541" s="21">
        <f t="shared" si="39"/>
        <v>482000</v>
      </c>
      <c r="U2541" s="39">
        <f>T2541*Fx!$C$7</f>
        <v>497933.88429752074</v>
      </c>
    </row>
    <row r="2542" spans="1:21">
      <c r="A2542" s="16" t="s">
        <v>4438</v>
      </c>
      <c r="B2542" s="19"/>
      <c r="C2542" s="16" t="s">
        <v>3120</v>
      </c>
      <c r="D2542" s="16" t="s">
        <v>3121</v>
      </c>
      <c r="E2542" s="16" t="s">
        <v>3094</v>
      </c>
      <c r="F2542" s="16" t="s">
        <v>3129</v>
      </c>
      <c r="G2542" s="16" t="s">
        <v>3094</v>
      </c>
      <c r="H2542" s="16" t="s">
        <v>3125</v>
      </c>
      <c r="I2542" s="16">
        <v>51.510840000000002</v>
      </c>
      <c r="J2542" s="16">
        <v>-0.14159000000000899</v>
      </c>
      <c r="K2542" s="16">
        <v>2</v>
      </c>
      <c r="L2542" s="18" t="s">
        <v>3130</v>
      </c>
      <c r="M2542" s="18">
        <v>1</v>
      </c>
      <c r="N2542" s="18" t="s">
        <v>4</v>
      </c>
      <c r="O2542" s="18">
        <v>8666564.2093053702</v>
      </c>
      <c r="P2542" s="18">
        <v>8666564.2093053702</v>
      </c>
      <c r="Q2542" s="18">
        <v>8666564.2093053702</v>
      </c>
      <c r="R2542" s="18">
        <v>11677328.615431599</v>
      </c>
      <c r="S2542" s="20">
        <v>1</v>
      </c>
      <c r="T2542" s="21">
        <f t="shared" si="39"/>
        <v>8666564.2093053702</v>
      </c>
      <c r="U2542" s="39">
        <f>T2542*Fx!$C$7</f>
        <v>8953062.1996956319</v>
      </c>
    </row>
    <row r="2543" spans="1:21">
      <c r="A2543" s="16" t="s">
        <v>4438</v>
      </c>
      <c r="B2543" s="19"/>
      <c r="C2543" s="16" t="s">
        <v>3120</v>
      </c>
      <c r="D2543" s="16" t="s">
        <v>3121</v>
      </c>
      <c r="E2543" s="16" t="s">
        <v>3094</v>
      </c>
      <c r="F2543" s="16" t="s">
        <v>3143</v>
      </c>
      <c r="G2543" s="16" t="s">
        <v>3094</v>
      </c>
      <c r="H2543" s="16" t="s">
        <v>3125</v>
      </c>
      <c r="I2543" s="16">
        <v>51.522776</v>
      </c>
      <c r="J2543" s="16">
        <v>3.4717000000009997E-2</v>
      </c>
      <c r="K2543" s="16">
        <v>3</v>
      </c>
      <c r="L2543" s="18" t="s">
        <v>3144</v>
      </c>
      <c r="M2543" s="18">
        <v>1</v>
      </c>
      <c r="N2543" s="18" t="s">
        <v>4</v>
      </c>
      <c r="O2543" s="18">
        <v>332120</v>
      </c>
      <c r="P2543" s="18">
        <v>332120</v>
      </c>
      <c r="Q2543" s="18">
        <v>332120</v>
      </c>
      <c r="R2543" s="18">
        <v>447498.487992857</v>
      </c>
      <c r="S2543" s="20">
        <v>1</v>
      </c>
      <c r="T2543" s="21">
        <f t="shared" si="39"/>
        <v>332120</v>
      </c>
      <c r="U2543" s="39">
        <f>T2543*Fx!$C$7</f>
        <v>343099.17355371907</v>
      </c>
    </row>
    <row r="2544" spans="1:21">
      <c r="A2544" s="16" t="s">
        <v>4438</v>
      </c>
      <c r="B2544" s="19"/>
      <c r="C2544" s="16" t="s">
        <v>3120</v>
      </c>
      <c r="D2544" s="16" t="s">
        <v>3121</v>
      </c>
      <c r="E2544" s="16" t="s">
        <v>3601</v>
      </c>
      <c r="F2544" s="16" t="s">
        <v>3174</v>
      </c>
      <c r="G2544" s="16" t="s">
        <v>3094</v>
      </c>
      <c r="H2544" s="16" t="s">
        <v>3125</v>
      </c>
      <c r="I2544" s="16">
        <v>51.461983979999999</v>
      </c>
      <c r="J2544" s="16">
        <v>-0.41088204000001</v>
      </c>
      <c r="K2544" s="16">
        <v>3</v>
      </c>
      <c r="L2544" s="18" t="s">
        <v>3175</v>
      </c>
      <c r="M2544" s="18">
        <v>1</v>
      </c>
      <c r="N2544" s="18" t="s">
        <v>4</v>
      </c>
      <c r="O2544" s="18">
        <v>1520000</v>
      </c>
      <c r="P2544" s="18">
        <v>1520000</v>
      </c>
      <c r="Q2544" s="18">
        <v>1520000</v>
      </c>
      <c r="R2544" s="18">
        <v>2048047.9999673101</v>
      </c>
      <c r="S2544" s="20">
        <v>1</v>
      </c>
      <c r="T2544" s="21">
        <f t="shared" si="39"/>
        <v>1520000</v>
      </c>
      <c r="U2544" s="39">
        <f>T2544*Fx!$C$7</f>
        <v>1570247.9338842977</v>
      </c>
    </row>
    <row r="2545" spans="1:21">
      <c r="A2545" s="16" t="s">
        <v>4438</v>
      </c>
      <c r="B2545" s="19"/>
      <c r="C2545" s="16" t="s">
        <v>3120</v>
      </c>
      <c r="D2545" s="16" t="s">
        <v>3121</v>
      </c>
      <c r="E2545" s="16" t="s">
        <v>3198</v>
      </c>
      <c r="F2545" s="16" t="s">
        <v>3199</v>
      </c>
      <c r="G2545" s="16" t="s">
        <v>3200</v>
      </c>
      <c r="H2545" s="16" t="s">
        <v>3125</v>
      </c>
      <c r="I2545" s="16">
        <v>51.410826989999997</v>
      </c>
      <c r="J2545" s="16">
        <v>-1.39813812000001</v>
      </c>
      <c r="K2545" s="16">
        <v>3</v>
      </c>
      <c r="L2545" s="18" t="s">
        <v>3201</v>
      </c>
      <c r="M2545" s="18">
        <v>1</v>
      </c>
      <c r="N2545" s="18" t="s">
        <v>4</v>
      </c>
      <c r="O2545" s="18">
        <v>200</v>
      </c>
      <c r="P2545" s="18">
        <v>200</v>
      </c>
      <c r="Q2545" s="18">
        <v>200</v>
      </c>
      <c r="R2545" s="18">
        <v>269.47999999569902</v>
      </c>
      <c r="S2545" s="20">
        <v>1</v>
      </c>
      <c r="T2545" s="21">
        <f t="shared" si="39"/>
        <v>200</v>
      </c>
      <c r="U2545" s="39">
        <f>T2545*Fx!$C$7</f>
        <v>206.61157024793391</v>
      </c>
    </row>
    <row r="2546" spans="1:21">
      <c r="A2546" s="16" t="s">
        <v>4438</v>
      </c>
      <c r="B2546" s="19"/>
      <c r="C2546" s="16" t="s">
        <v>3120</v>
      </c>
      <c r="D2546" s="16" t="s">
        <v>3121</v>
      </c>
      <c r="E2546" s="16" t="s">
        <v>3726</v>
      </c>
      <c r="F2546" s="16" t="s">
        <v>3570</v>
      </c>
      <c r="G2546" s="16" t="s">
        <v>3571</v>
      </c>
      <c r="H2546" s="16" t="s">
        <v>3125</v>
      </c>
      <c r="I2546" s="16">
        <v>52.251869999999997</v>
      </c>
      <c r="J2546" s="16">
        <v>-0.87265000000001003</v>
      </c>
      <c r="K2546" s="16">
        <v>2</v>
      </c>
      <c r="L2546" s="18" t="s">
        <v>3572</v>
      </c>
      <c r="M2546" s="18">
        <v>1</v>
      </c>
      <c r="N2546" s="18" t="s">
        <v>4</v>
      </c>
      <c r="O2546" s="18">
        <v>57157</v>
      </c>
      <c r="P2546" s="18">
        <v>57157</v>
      </c>
      <c r="Q2546" s="18">
        <v>57157</v>
      </c>
      <c r="R2546" s="18">
        <v>77013.341798770794</v>
      </c>
      <c r="S2546" s="20">
        <v>1</v>
      </c>
      <c r="T2546" s="21">
        <f t="shared" si="39"/>
        <v>57157</v>
      </c>
      <c r="U2546" s="39">
        <f>T2546*Fx!$C$7</f>
        <v>59046.487603305788</v>
      </c>
    </row>
    <row r="2547" spans="1:21">
      <c r="A2547" s="16" t="s">
        <v>4438</v>
      </c>
      <c r="B2547" s="19"/>
      <c r="C2547" s="16" t="s">
        <v>3120</v>
      </c>
      <c r="D2547" s="16" t="s">
        <v>3121</v>
      </c>
      <c r="E2547" s="16" t="s">
        <v>3758</v>
      </c>
      <c r="F2547" s="16" t="s">
        <v>3163</v>
      </c>
      <c r="G2547" s="16" t="s">
        <v>3207</v>
      </c>
      <c r="H2547" s="16" t="s">
        <v>3125</v>
      </c>
      <c r="I2547" s="16">
        <v>51.513912990000001</v>
      </c>
      <c r="J2547" s="16">
        <v>-0.50944608000001002</v>
      </c>
      <c r="K2547" s="16">
        <v>3</v>
      </c>
      <c r="L2547" s="18" t="s">
        <v>3165</v>
      </c>
      <c r="M2547" s="18">
        <v>1</v>
      </c>
      <c r="N2547" s="18" t="s">
        <v>4</v>
      </c>
      <c r="O2547" s="18">
        <v>3400935.3800816801</v>
      </c>
      <c r="P2547" s="18">
        <v>3400935.3800816801</v>
      </c>
      <c r="Q2547" s="18">
        <v>3400935.3800816699</v>
      </c>
      <c r="R2547" s="18">
        <v>4582420.3310489198</v>
      </c>
      <c r="S2547" s="20">
        <v>1</v>
      </c>
      <c r="T2547" s="21">
        <f t="shared" si="39"/>
        <v>3400935.3800816801</v>
      </c>
      <c r="U2547" s="39">
        <f>T2547*Fx!$C$7</f>
        <v>3513362.9959521494</v>
      </c>
    </row>
    <row r="2548" spans="1:21">
      <c r="A2548" s="16" t="s">
        <v>4438</v>
      </c>
      <c r="B2548" s="19"/>
      <c r="C2548" s="16" t="s">
        <v>3120</v>
      </c>
      <c r="D2548" s="16" t="s">
        <v>3121</v>
      </c>
      <c r="E2548" s="16" t="s">
        <v>3094</v>
      </c>
      <c r="F2548" s="16" t="s">
        <v>3131</v>
      </c>
      <c r="G2548" s="16" t="s">
        <v>3094</v>
      </c>
      <c r="H2548" s="16" t="s">
        <v>3125</v>
      </c>
      <c r="I2548" s="16">
        <v>51.485900000000001</v>
      </c>
      <c r="J2548" s="16">
        <v>-0.17542000000000901</v>
      </c>
      <c r="K2548" s="16">
        <v>2</v>
      </c>
      <c r="L2548" s="18" t="s">
        <v>3132</v>
      </c>
      <c r="M2548" s="18">
        <v>1</v>
      </c>
      <c r="N2548" s="18" t="s">
        <v>4</v>
      </c>
      <c r="O2548" s="18">
        <v>1253000</v>
      </c>
      <c r="P2548" s="18">
        <v>1253000</v>
      </c>
      <c r="Q2548" s="18">
        <v>1253000</v>
      </c>
      <c r="R2548" s="18">
        <v>1688292.19997305</v>
      </c>
      <c r="S2548" s="20">
        <v>1</v>
      </c>
      <c r="T2548" s="21">
        <f t="shared" si="39"/>
        <v>1253000</v>
      </c>
      <c r="U2548" s="39">
        <f>T2548*Fx!$C$7</f>
        <v>1294421.4876033058</v>
      </c>
    </row>
    <row r="2549" spans="1:21">
      <c r="A2549" s="16" t="s">
        <v>4438</v>
      </c>
      <c r="B2549" s="19"/>
      <c r="C2549" s="16" t="s">
        <v>3120</v>
      </c>
      <c r="D2549" s="16" t="s">
        <v>3121</v>
      </c>
      <c r="E2549" s="16" t="s">
        <v>3094</v>
      </c>
      <c r="F2549" s="16" t="s">
        <v>3131</v>
      </c>
      <c r="G2549" s="16" t="s">
        <v>3094</v>
      </c>
      <c r="H2549" s="16" t="s">
        <v>3125</v>
      </c>
      <c r="I2549" s="16">
        <v>51.496029999999998</v>
      </c>
      <c r="J2549" s="16">
        <v>-0.14846000000001</v>
      </c>
      <c r="K2549" s="16">
        <v>2</v>
      </c>
      <c r="L2549" s="18" t="s">
        <v>3132</v>
      </c>
      <c r="M2549" s="18">
        <v>1</v>
      </c>
      <c r="N2549" s="18" t="s">
        <v>4</v>
      </c>
      <c r="O2549" s="18">
        <v>6298352.4484000001</v>
      </c>
      <c r="P2549" s="18">
        <v>6298352.4484000001</v>
      </c>
      <c r="Q2549" s="18">
        <v>6298352.4483999899</v>
      </c>
      <c r="R2549" s="18">
        <v>8486400.0888387095</v>
      </c>
      <c r="S2549" s="20">
        <v>1</v>
      </c>
      <c r="T2549" s="21">
        <f t="shared" si="39"/>
        <v>6298352.4484000001</v>
      </c>
      <c r="U2549" s="39">
        <f>T2549*Fx!$C$7</f>
        <v>6506562.4466942158</v>
      </c>
    </row>
    <row r="2550" spans="1:21">
      <c r="A2550" s="16" t="s">
        <v>4438</v>
      </c>
      <c r="B2550" s="19"/>
      <c r="C2550" s="16" t="s">
        <v>3120</v>
      </c>
      <c r="D2550" s="16" t="s">
        <v>3121</v>
      </c>
      <c r="E2550" s="16" t="s">
        <v>3780</v>
      </c>
      <c r="F2550" s="16" t="s">
        <v>3123</v>
      </c>
      <c r="G2550" s="16" t="s">
        <v>3124</v>
      </c>
      <c r="H2550" s="16" t="s">
        <v>3125</v>
      </c>
      <c r="I2550" s="16">
        <v>51.866726999999997</v>
      </c>
      <c r="J2550" s="16">
        <v>-2.34343700000001</v>
      </c>
      <c r="K2550" s="16">
        <v>3</v>
      </c>
      <c r="L2550" s="18" t="s">
        <v>3126</v>
      </c>
      <c r="M2550" s="18">
        <v>1</v>
      </c>
      <c r="N2550" s="18" t="s">
        <v>4</v>
      </c>
      <c r="O2550" s="18">
        <v>15000</v>
      </c>
      <c r="P2550" s="18">
        <v>15000</v>
      </c>
      <c r="Q2550" s="18">
        <v>15000</v>
      </c>
      <c r="R2550" s="18">
        <v>20210.999999677399</v>
      </c>
      <c r="S2550" s="20">
        <v>1</v>
      </c>
      <c r="T2550" s="21">
        <f t="shared" si="39"/>
        <v>15000</v>
      </c>
      <c r="U2550" s="39">
        <f>T2550*Fx!$C$7</f>
        <v>15495.867768595042</v>
      </c>
    </row>
    <row r="2551" spans="1:21">
      <c r="A2551" s="16" t="s">
        <v>4438</v>
      </c>
      <c r="B2551" s="19"/>
      <c r="C2551" s="16" t="s">
        <v>3120</v>
      </c>
      <c r="D2551" s="16" t="s">
        <v>3121</v>
      </c>
      <c r="E2551" s="16" t="s">
        <v>3804</v>
      </c>
      <c r="F2551" s="16" t="s">
        <v>3301</v>
      </c>
      <c r="G2551" s="16" t="s">
        <v>3295</v>
      </c>
      <c r="H2551" s="16" t="s">
        <v>3125</v>
      </c>
      <c r="I2551" s="16">
        <v>52.75196802</v>
      </c>
      <c r="J2551" s="16">
        <v>0.39561804000001</v>
      </c>
      <c r="K2551" s="16">
        <v>3</v>
      </c>
      <c r="L2551" s="18" t="s">
        <v>3302</v>
      </c>
      <c r="M2551" s="18">
        <v>1</v>
      </c>
      <c r="N2551" s="18" t="s">
        <v>4</v>
      </c>
      <c r="O2551" s="18">
        <v>5393034.9000000004</v>
      </c>
      <c r="P2551" s="18">
        <v>5393034.9000000004</v>
      </c>
      <c r="Q2551" s="18">
        <v>5393034.9000000004</v>
      </c>
      <c r="R2551" s="18">
        <v>7266575.2241440201</v>
      </c>
      <c r="S2551" s="20">
        <v>1</v>
      </c>
      <c r="T2551" s="21">
        <f t="shared" si="39"/>
        <v>5393034.9000000004</v>
      </c>
      <c r="U2551" s="39">
        <f>T2551*Fx!$C$7</f>
        <v>5571317.0454545468</v>
      </c>
    </row>
    <row r="2552" spans="1:21">
      <c r="A2552" s="16" t="s">
        <v>4438</v>
      </c>
      <c r="B2552" s="19"/>
      <c r="C2552" s="16" t="s">
        <v>3120</v>
      </c>
      <c r="D2552" s="16" t="s">
        <v>3121</v>
      </c>
      <c r="E2552" s="16" t="s">
        <v>3745</v>
      </c>
      <c r="F2552" s="16" t="s">
        <v>1947</v>
      </c>
      <c r="G2552" s="16" t="s">
        <v>3746</v>
      </c>
      <c r="H2552" s="16" t="s">
        <v>3125</v>
      </c>
      <c r="I2552" s="16">
        <v>53.179156999999996</v>
      </c>
      <c r="J2552" s="16">
        <v>-2.9195760000000099</v>
      </c>
      <c r="K2552" s="16">
        <v>3</v>
      </c>
      <c r="L2552" s="18" t="s">
        <v>3747</v>
      </c>
      <c r="M2552" s="18">
        <v>1</v>
      </c>
      <c r="N2552" s="18" t="s">
        <v>4</v>
      </c>
      <c r="O2552" s="18">
        <v>1058343</v>
      </c>
      <c r="P2552" s="18">
        <v>1058343</v>
      </c>
      <c r="Q2552" s="18">
        <v>1058343</v>
      </c>
      <c r="R2552" s="18">
        <v>1426011.35817724</v>
      </c>
      <c r="S2552" s="20">
        <v>1</v>
      </c>
      <c r="T2552" s="21">
        <f t="shared" si="39"/>
        <v>1058343</v>
      </c>
      <c r="U2552" s="39">
        <f>T2552*Fx!$C$7</f>
        <v>1093329.5454545456</v>
      </c>
    </row>
    <row r="2553" spans="1:21">
      <c r="A2553" s="16" t="s">
        <v>4438</v>
      </c>
      <c r="B2553" s="19"/>
      <c r="C2553" s="16" t="s">
        <v>3120</v>
      </c>
      <c r="D2553" s="16" t="s">
        <v>3121</v>
      </c>
      <c r="E2553" s="16" t="s">
        <v>3094</v>
      </c>
      <c r="F2553" s="16" t="s">
        <v>3133</v>
      </c>
      <c r="G2553" s="16" t="s">
        <v>3094</v>
      </c>
      <c r="H2553" s="16" t="s">
        <v>3125</v>
      </c>
      <c r="I2553" s="16">
        <v>51.532057999999999</v>
      </c>
      <c r="J2553" s="16">
        <v>-0.26659500000001002</v>
      </c>
      <c r="K2553" s="16">
        <v>3</v>
      </c>
      <c r="L2553" s="18" t="s">
        <v>3134</v>
      </c>
      <c r="M2553" s="18">
        <v>1</v>
      </c>
      <c r="N2553" s="18" t="s">
        <v>4</v>
      </c>
      <c r="O2553" s="18">
        <v>714511.34944869799</v>
      </c>
      <c r="P2553" s="18">
        <v>714511.34944869799</v>
      </c>
      <c r="Q2553" s="18">
        <v>714511.34944869799</v>
      </c>
      <c r="R2553" s="18">
        <v>962732.59223180998</v>
      </c>
      <c r="S2553" s="20">
        <v>1</v>
      </c>
      <c r="T2553" s="21">
        <f t="shared" si="39"/>
        <v>714511.34944869799</v>
      </c>
      <c r="U2553" s="39">
        <f>T2553*Fx!$C$7</f>
        <v>738131.55934782862</v>
      </c>
    </row>
    <row r="2554" spans="1:21">
      <c r="A2554" s="16" t="s">
        <v>4438</v>
      </c>
      <c r="B2554" s="19"/>
      <c r="C2554" s="16" t="s">
        <v>3120</v>
      </c>
      <c r="D2554" s="16" t="s">
        <v>3121</v>
      </c>
      <c r="E2554" s="16" t="s">
        <v>3202</v>
      </c>
      <c r="F2554" s="16" t="s">
        <v>3203</v>
      </c>
      <c r="G2554" s="16" t="s">
        <v>3155</v>
      </c>
      <c r="H2554" s="16" t="s">
        <v>3125</v>
      </c>
      <c r="I2554" s="16">
        <v>51.751648979999999</v>
      </c>
      <c r="J2554" s="16">
        <v>-1.25691408000001</v>
      </c>
      <c r="K2554" s="16">
        <v>3</v>
      </c>
      <c r="L2554" s="18" t="s">
        <v>3204</v>
      </c>
      <c r="M2554" s="18">
        <v>1</v>
      </c>
      <c r="N2554" s="18" t="s">
        <v>4</v>
      </c>
      <c r="O2554" s="18">
        <v>164070</v>
      </c>
      <c r="P2554" s="18">
        <v>164070</v>
      </c>
      <c r="Q2554" s="18">
        <v>164070</v>
      </c>
      <c r="R2554" s="18">
        <v>221067.91799647099</v>
      </c>
      <c r="S2554" s="20">
        <v>1</v>
      </c>
      <c r="T2554" s="21">
        <f t="shared" si="39"/>
        <v>164070</v>
      </c>
      <c r="U2554" s="39">
        <f>T2554*Fx!$C$7</f>
        <v>169493.80165289258</v>
      </c>
    </row>
    <row r="2555" spans="1:21">
      <c r="A2555" s="16" t="s">
        <v>4438</v>
      </c>
      <c r="B2555" s="19"/>
      <c r="C2555" s="16" t="s">
        <v>3120</v>
      </c>
      <c r="D2555" s="16" t="s">
        <v>3121</v>
      </c>
      <c r="E2555" s="16" t="s">
        <v>3094</v>
      </c>
      <c r="F2555" s="16" t="s">
        <v>3129</v>
      </c>
      <c r="G2555" s="16" t="s">
        <v>3094</v>
      </c>
      <c r="H2555" s="16" t="s">
        <v>3125</v>
      </c>
      <c r="I2555" s="16">
        <v>51.5124</v>
      </c>
      <c r="J2555" s="16">
        <v>-0.14314000000000901</v>
      </c>
      <c r="K2555" s="16">
        <v>2</v>
      </c>
      <c r="L2555" s="18" t="s">
        <v>3130</v>
      </c>
      <c r="M2555" s="18">
        <v>1</v>
      </c>
      <c r="N2555" s="18" t="s">
        <v>4</v>
      </c>
      <c r="O2555" s="18">
        <v>2530000</v>
      </c>
      <c r="P2555" s="18">
        <v>2530000</v>
      </c>
      <c r="Q2555" s="18">
        <v>2530000</v>
      </c>
      <c r="R2555" s="18">
        <v>3408921.9999455898</v>
      </c>
      <c r="S2555" s="20">
        <v>1</v>
      </c>
      <c r="T2555" s="21">
        <f t="shared" si="39"/>
        <v>2530000</v>
      </c>
      <c r="U2555" s="39">
        <f>T2555*Fx!$C$7</f>
        <v>2613636.3636363638</v>
      </c>
    </row>
    <row r="2556" spans="1:21">
      <c r="A2556" s="16" t="s">
        <v>4438</v>
      </c>
      <c r="B2556" s="19"/>
      <c r="C2556" s="16" t="s">
        <v>3120</v>
      </c>
      <c r="D2556" s="16" t="s">
        <v>3121</v>
      </c>
      <c r="E2556" s="16" t="s">
        <v>3094</v>
      </c>
      <c r="F2556" s="16" t="s">
        <v>3129</v>
      </c>
      <c r="G2556" s="16" t="s">
        <v>3094</v>
      </c>
      <c r="H2556" s="16" t="s">
        <v>3125</v>
      </c>
      <c r="I2556" s="16">
        <v>51.496631999999998</v>
      </c>
      <c r="J2556" s="16">
        <v>-0.21057192000000999</v>
      </c>
      <c r="K2556" s="16">
        <v>3</v>
      </c>
      <c r="L2556" s="18" t="s">
        <v>3130</v>
      </c>
      <c r="M2556" s="18">
        <v>1</v>
      </c>
      <c r="N2556" s="18" t="s">
        <v>4</v>
      </c>
      <c r="O2556" s="18">
        <v>50000</v>
      </c>
      <c r="P2556" s="18">
        <v>50000</v>
      </c>
      <c r="Q2556" s="18">
        <v>49999.999999999898</v>
      </c>
      <c r="R2556" s="18">
        <v>67369.999998924701</v>
      </c>
      <c r="S2556" s="20">
        <v>1</v>
      </c>
      <c r="T2556" s="21">
        <f t="shared" si="39"/>
        <v>50000</v>
      </c>
      <c r="U2556" s="39">
        <f>T2556*Fx!$C$7</f>
        <v>51652.892561983477</v>
      </c>
    </row>
    <row r="2557" spans="1:21">
      <c r="A2557" s="16" t="s">
        <v>4438</v>
      </c>
      <c r="B2557" s="19"/>
      <c r="C2557" s="16" t="s">
        <v>3120</v>
      </c>
      <c r="D2557" s="16" t="s">
        <v>3121</v>
      </c>
      <c r="E2557" s="16" t="s">
        <v>3959</v>
      </c>
      <c r="F2557" s="16" t="s">
        <v>3253</v>
      </c>
      <c r="G2557" s="16" t="s">
        <v>3094</v>
      </c>
      <c r="H2557" s="16" t="s">
        <v>3125</v>
      </c>
      <c r="I2557" s="16">
        <v>51.601239999999997</v>
      </c>
      <c r="J2557" s="16">
        <v>-0.11221000000001</v>
      </c>
      <c r="K2557" s="16">
        <v>2</v>
      </c>
      <c r="L2557" s="18" t="s">
        <v>3254</v>
      </c>
      <c r="M2557" s="18">
        <v>1</v>
      </c>
      <c r="N2557" s="18" t="s">
        <v>4</v>
      </c>
      <c r="O2557" s="18">
        <v>370000</v>
      </c>
      <c r="P2557" s="18">
        <v>370000</v>
      </c>
      <c r="Q2557" s="18">
        <v>370000</v>
      </c>
      <c r="R2557" s="18">
        <v>498537.99999204301</v>
      </c>
      <c r="S2557" s="20">
        <v>1</v>
      </c>
      <c r="T2557" s="21">
        <f t="shared" si="39"/>
        <v>370000</v>
      </c>
      <c r="U2557" s="39">
        <f>T2557*Fx!$C$7</f>
        <v>382231.40495867771</v>
      </c>
    </row>
    <row r="2558" spans="1:21">
      <c r="A2558" s="16" t="s">
        <v>4438</v>
      </c>
      <c r="B2558" s="19"/>
      <c r="C2558" s="16" t="s">
        <v>3120</v>
      </c>
      <c r="D2558" s="16" t="s">
        <v>3121</v>
      </c>
      <c r="E2558" s="16" t="s">
        <v>3846</v>
      </c>
      <c r="F2558" s="16" t="s">
        <v>3764</v>
      </c>
      <c r="G2558" s="16" t="s">
        <v>3824</v>
      </c>
      <c r="H2558" s="16" t="s">
        <v>3125</v>
      </c>
      <c r="I2558" s="16">
        <v>52.968974039999999</v>
      </c>
      <c r="J2558" s="16">
        <v>-2.6767598400000101</v>
      </c>
      <c r="K2558" s="16">
        <v>3</v>
      </c>
      <c r="L2558" s="18" t="s">
        <v>3766</v>
      </c>
      <c r="M2558" s="18">
        <v>1</v>
      </c>
      <c r="N2558" s="18" t="s">
        <v>4</v>
      </c>
      <c r="O2558" s="18">
        <v>1449162</v>
      </c>
      <c r="P2558" s="18">
        <v>1449162</v>
      </c>
      <c r="Q2558" s="18">
        <v>1449162</v>
      </c>
      <c r="R2558" s="18">
        <v>1952600.8787688301</v>
      </c>
      <c r="S2558" s="20">
        <v>1</v>
      </c>
      <c r="T2558" s="21">
        <f t="shared" si="39"/>
        <v>1449162</v>
      </c>
      <c r="U2558" s="39">
        <f>T2558*Fx!$C$7</f>
        <v>1497068.1818181819</v>
      </c>
    </row>
    <row r="2559" spans="1:21">
      <c r="A2559" s="16" t="s">
        <v>4438</v>
      </c>
      <c r="B2559" s="19"/>
      <c r="C2559" s="16" t="s">
        <v>3120</v>
      </c>
      <c r="D2559" s="16" t="s">
        <v>3121</v>
      </c>
      <c r="E2559" s="16" t="s">
        <v>3094</v>
      </c>
      <c r="F2559" s="16" t="s">
        <v>3129</v>
      </c>
      <c r="G2559" s="16" t="s">
        <v>3094</v>
      </c>
      <c r="H2559" s="16" t="s">
        <v>3125</v>
      </c>
      <c r="I2559" s="16">
        <v>51.504820000000002</v>
      </c>
      <c r="J2559" s="16">
        <v>-0.23447000000001</v>
      </c>
      <c r="K2559" s="16">
        <v>2</v>
      </c>
      <c r="L2559" s="18" t="s">
        <v>3130</v>
      </c>
      <c r="M2559" s="18">
        <v>1</v>
      </c>
      <c r="N2559" s="18" t="s">
        <v>4</v>
      </c>
      <c r="O2559" s="18">
        <v>250000</v>
      </c>
      <c r="P2559" s="18">
        <v>250000</v>
      </c>
      <c r="Q2559" s="18">
        <v>250000</v>
      </c>
      <c r="R2559" s="18">
        <v>336849.99999462301</v>
      </c>
      <c r="S2559" s="20">
        <v>1</v>
      </c>
      <c r="T2559" s="21">
        <f t="shared" si="39"/>
        <v>250000</v>
      </c>
      <c r="U2559" s="39">
        <f>T2559*Fx!$C$7</f>
        <v>258264.46280991737</v>
      </c>
    </row>
    <row r="2560" spans="1:21">
      <c r="A2560" s="16" t="s">
        <v>4438</v>
      </c>
      <c r="B2560" s="19"/>
      <c r="C2560" s="16" t="s">
        <v>3120</v>
      </c>
      <c r="D2560" s="16" t="s">
        <v>3121</v>
      </c>
      <c r="E2560" s="16" t="s">
        <v>3094</v>
      </c>
      <c r="F2560" s="16" t="s">
        <v>3129</v>
      </c>
      <c r="G2560" s="16" t="s">
        <v>3094</v>
      </c>
      <c r="H2560" s="16" t="s">
        <v>3125</v>
      </c>
      <c r="I2560" s="16">
        <v>51.511664969999998</v>
      </c>
      <c r="J2560" s="16">
        <v>-0.14158584000000901</v>
      </c>
      <c r="K2560" s="16">
        <v>3</v>
      </c>
      <c r="L2560" s="18" t="s">
        <v>3130</v>
      </c>
      <c r="M2560" s="18">
        <v>1</v>
      </c>
      <c r="N2560" s="18" t="s">
        <v>4</v>
      </c>
      <c r="O2560" s="18">
        <v>6072894</v>
      </c>
      <c r="P2560" s="18">
        <v>6072894</v>
      </c>
      <c r="Q2560" s="18">
        <v>6072894</v>
      </c>
      <c r="R2560" s="18">
        <v>8182617.3754693996</v>
      </c>
      <c r="S2560" s="20">
        <v>1</v>
      </c>
      <c r="T2560" s="21">
        <f t="shared" si="39"/>
        <v>6072894</v>
      </c>
      <c r="U2560" s="39">
        <f>T2560*Fx!$C$7</f>
        <v>6273650.8264462817</v>
      </c>
    </row>
    <row r="2561" spans="1:21">
      <c r="A2561" s="16" t="s">
        <v>4438</v>
      </c>
      <c r="B2561" s="19"/>
      <c r="C2561" s="16" t="s">
        <v>3120</v>
      </c>
      <c r="D2561" s="16" t="s">
        <v>3121</v>
      </c>
      <c r="E2561" s="16" t="s">
        <v>3094</v>
      </c>
      <c r="F2561" s="16" t="s">
        <v>3131</v>
      </c>
      <c r="G2561" s="16" t="s">
        <v>3094</v>
      </c>
      <c r="H2561" s="16" t="s">
        <v>3125</v>
      </c>
      <c r="I2561" s="16">
        <v>51.489400000000003</v>
      </c>
      <c r="J2561" s="16">
        <v>-0.17793000000001</v>
      </c>
      <c r="K2561" s="16">
        <v>2</v>
      </c>
      <c r="L2561" s="18" t="s">
        <v>3132</v>
      </c>
      <c r="M2561" s="18">
        <v>1</v>
      </c>
      <c r="N2561" s="18" t="s">
        <v>4</v>
      </c>
      <c r="O2561" s="18">
        <v>178506.4</v>
      </c>
      <c r="P2561" s="18">
        <v>178506.4</v>
      </c>
      <c r="Q2561" s="18">
        <v>178506.4</v>
      </c>
      <c r="R2561" s="18">
        <v>240519.52335616099</v>
      </c>
      <c r="S2561" s="20">
        <v>1</v>
      </c>
      <c r="T2561" s="21">
        <f t="shared" si="39"/>
        <v>178506.4</v>
      </c>
      <c r="U2561" s="39">
        <f>T2561*Fx!$C$7</f>
        <v>184407.43801652893</v>
      </c>
    </row>
    <row r="2562" spans="1:21">
      <c r="A2562" s="16" t="s">
        <v>4438</v>
      </c>
      <c r="B2562" s="19"/>
      <c r="C2562" s="16" t="s">
        <v>3120</v>
      </c>
      <c r="D2562" s="16" t="s">
        <v>3121</v>
      </c>
      <c r="E2562" s="16" t="s">
        <v>3094</v>
      </c>
      <c r="F2562" s="16" t="s">
        <v>2397</v>
      </c>
      <c r="G2562" s="16" t="s">
        <v>3094</v>
      </c>
      <c r="H2562" s="16" t="s">
        <v>3125</v>
      </c>
      <c r="I2562" s="16">
        <v>51.483914009999999</v>
      </c>
      <c r="J2562" s="16">
        <v>-6.2678160000010003E-2</v>
      </c>
      <c r="K2562" s="16">
        <v>3</v>
      </c>
      <c r="L2562" s="18" t="s">
        <v>3149</v>
      </c>
      <c r="M2562" s="18">
        <v>1</v>
      </c>
      <c r="N2562" s="18" t="s">
        <v>4</v>
      </c>
      <c r="O2562" s="18">
        <v>284676.36396455998</v>
      </c>
      <c r="P2562" s="18">
        <v>284676.36396455998</v>
      </c>
      <c r="Q2562" s="18">
        <v>284676.36396455998</v>
      </c>
      <c r="R2562" s="18">
        <v>383572.93279972603</v>
      </c>
      <c r="S2562" s="20">
        <v>1</v>
      </c>
      <c r="T2562" s="21">
        <f t="shared" si="39"/>
        <v>284676.36396455998</v>
      </c>
      <c r="U2562" s="39">
        <f>T2562*Fx!$C$7</f>
        <v>294087.15285595041</v>
      </c>
    </row>
    <row r="2563" spans="1:21">
      <c r="A2563" s="16" t="s">
        <v>4438</v>
      </c>
      <c r="B2563" s="19"/>
      <c r="C2563" s="16" t="s">
        <v>3120</v>
      </c>
      <c r="D2563" s="16" t="s">
        <v>3121</v>
      </c>
      <c r="E2563" s="16" t="s">
        <v>4568</v>
      </c>
      <c r="F2563" s="16" t="s">
        <v>3274</v>
      </c>
      <c r="G2563" s="16" t="s">
        <v>3275</v>
      </c>
      <c r="H2563" s="16" t="s">
        <v>3125</v>
      </c>
      <c r="I2563" s="16">
        <v>50.950597000000002</v>
      </c>
      <c r="J2563" s="16">
        <v>-2.5150680000000101</v>
      </c>
      <c r="K2563" s="16">
        <v>3</v>
      </c>
      <c r="L2563" s="18" t="s">
        <v>3276</v>
      </c>
      <c r="M2563" s="18">
        <v>1</v>
      </c>
      <c r="N2563" s="18" t="s">
        <v>4</v>
      </c>
      <c r="O2563" s="18">
        <v>1073500</v>
      </c>
      <c r="P2563" s="18">
        <v>1073500</v>
      </c>
      <c r="Q2563" s="18">
        <v>1073500</v>
      </c>
      <c r="R2563" s="18">
        <v>1446433.8999769101</v>
      </c>
      <c r="S2563" s="20">
        <v>1</v>
      </c>
      <c r="T2563" s="21">
        <f t="shared" ref="T2563:T2626" si="40">S2563*P2563</f>
        <v>1073500</v>
      </c>
      <c r="U2563" s="39">
        <f>T2563*Fx!$C$7</f>
        <v>1108987.6033057852</v>
      </c>
    </row>
    <row r="2564" spans="1:21">
      <c r="A2564" s="16" t="s">
        <v>4438</v>
      </c>
      <c r="B2564" s="19"/>
      <c r="C2564" s="16" t="s">
        <v>3120</v>
      </c>
      <c r="D2564" s="16" t="s">
        <v>3121</v>
      </c>
      <c r="E2564" s="16" t="s">
        <v>3094</v>
      </c>
      <c r="F2564" s="16" t="s">
        <v>3129</v>
      </c>
      <c r="G2564" s="16" t="s">
        <v>3094</v>
      </c>
      <c r="H2564" s="16" t="s">
        <v>3125</v>
      </c>
      <c r="I2564" s="16">
        <v>51.504779999999997</v>
      </c>
      <c r="J2564" s="16">
        <v>-0.19410000000000999</v>
      </c>
      <c r="K2564" s="16">
        <v>2</v>
      </c>
      <c r="L2564" s="18" t="s">
        <v>3130</v>
      </c>
      <c r="M2564" s="18">
        <v>1</v>
      </c>
      <c r="N2564" s="18" t="s">
        <v>4</v>
      </c>
      <c r="O2564" s="18">
        <v>88360</v>
      </c>
      <c r="P2564" s="18">
        <v>88360</v>
      </c>
      <c r="Q2564" s="18">
        <v>88360</v>
      </c>
      <c r="R2564" s="18">
        <v>119056.26399809901</v>
      </c>
      <c r="S2564" s="20">
        <v>1</v>
      </c>
      <c r="T2564" s="21">
        <f t="shared" si="40"/>
        <v>88360</v>
      </c>
      <c r="U2564" s="39">
        <f>T2564*Fx!$C$7</f>
        <v>91280.991735537202</v>
      </c>
    </row>
    <row r="2565" spans="1:21">
      <c r="A2565" s="16" t="s">
        <v>4438</v>
      </c>
      <c r="B2565" s="19"/>
      <c r="C2565" s="16" t="s">
        <v>3120</v>
      </c>
      <c r="D2565" s="16" t="s">
        <v>3121</v>
      </c>
      <c r="E2565" s="16" t="s">
        <v>3094</v>
      </c>
      <c r="F2565" s="16" t="s">
        <v>3129</v>
      </c>
      <c r="G2565" s="16" t="s">
        <v>3094</v>
      </c>
      <c r="H2565" s="16" t="s">
        <v>3125</v>
      </c>
      <c r="I2565" s="16">
        <v>51.514925040000001</v>
      </c>
      <c r="J2565" s="16">
        <v>-0.13904712000000999</v>
      </c>
      <c r="K2565" s="16">
        <v>3</v>
      </c>
      <c r="L2565" s="18" t="s">
        <v>3130</v>
      </c>
      <c r="M2565" s="18">
        <v>1</v>
      </c>
      <c r="N2565" s="18" t="s">
        <v>4</v>
      </c>
      <c r="O2565" s="18">
        <v>6950000</v>
      </c>
      <c r="P2565" s="18">
        <v>6950000</v>
      </c>
      <c r="Q2565" s="18">
        <v>6950000</v>
      </c>
      <c r="R2565" s="18">
        <v>9364429.9998505395</v>
      </c>
      <c r="S2565" s="20">
        <v>1</v>
      </c>
      <c r="T2565" s="21">
        <f t="shared" si="40"/>
        <v>6950000</v>
      </c>
      <c r="U2565" s="39">
        <f>T2565*Fx!$C$7</f>
        <v>7179752.0661157034</v>
      </c>
    </row>
    <row r="2566" spans="1:21">
      <c r="A2566" s="16" t="s">
        <v>4438</v>
      </c>
      <c r="B2566" s="19"/>
      <c r="C2566" s="16" t="s">
        <v>3120</v>
      </c>
      <c r="D2566" s="16" t="s">
        <v>3121</v>
      </c>
      <c r="E2566" s="16" t="s">
        <v>3094</v>
      </c>
      <c r="F2566" s="16" t="s">
        <v>2397</v>
      </c>
      <c r="G2566" s="16" t="s">
        <v>3094</v>
      </c>
      <c r="H2566" s="16" t="s">
        <v>3125</v>
      </c>
      <c r="I2566" s="16">
        <v>51.431139999999999</v>
      </c>
      <c r="J2566" s="16">
        <v>-0.10461000000001</v>
      </c>
      <c r="K2566" s="16">
        <v>2</v>
      </c>
      <c r="L2566" s="18" t="s">
        <v>3149</v>
      </c>
      <c r="M2566" s="18">
        <v>1</v>
      </c>
      <c r="N2566" s="18" t="s">
        <v>4</v>
      </c>
      <c r="O2566" s="18">
        <v>965470</v>
      </c>
      <c r="P2566" s="18">
        <v>965470</v>
      </c>
      <c r="Q2566" s="18">
        <v>965470</v>
      </c>
      <c r="R2566" s="18">
        <v>1300874.27797923</v>
      </c>
      <c r="S2566" s="20">
        <v>1</v>
      </c>
      <c r="T2566" s="21">
        <f t="shared" si="40"/>
        <v>965470</v>
      </c>
      <c r="U2566" s="39">
        <f>T2566*Fx!$C$7</f>
        <v>997386.36363636376</v>
      </c>
    </row>
    <row r="2567" spans="1:21">
      <c r="A2567" s="16" t="s">
        <v>4438</v>
      </c>
      <c r="B2567" s="19"/>
      <c r="C2567" s="16" t="s">
        <v>3120</v>
      </c>
      <c r="D2567" s="16" t="s">
        <v>3121</v>
      </c>
      <c r="E2567" s="16" t="s">
        <v>4553</v>
      </c>
      <c r="F2567" s="16" t="s">
        <v>3527</v>
      </c>
      <c r="G2567" s="16" t="s">
        <v>3653</v>
      </c>
      <c r="H2567" s="16" t="s">
        <v>3179</v>
      </c>
      <c r="I2567" s="16">
        <v>55.85942</v>
      </c>
      <c r="J2567" s="16">
        <v>-5.0827999999999998</v>
      </c>
      <c r="K2567" s="16">
        <v>2</v>
      </c>
      <c r="L2567" s="18" t="s">
        <v>3529</v>
      </c>
      <c r="M2567" s="18">
        <v>1</v>
      </c>
      <c r="N2567" s="18" t="s">
        <v>4</v>
      </c>
      <c r="O2567" s="18">
        <v>1647315</v>
      </c>
      <c r="P2567" s="18">
        <v>1647315</v>
      </c>
      <c r="Q2567" s="18">
        <v>1647315</v>
      </c>
      <c r="R2567" s="18">
        <v>2219592.2309645698</v>
      </c>
      <c r="S2567" s="20">
        <v>1</v>
      </c>
      <c r="T2567" s="21">
        <f t="shared" si="40"/>
        <v>1647315</v>
      </c>
      <c r="U2567" s="39">
        <f>T2567*Fx!$C$7</f>
        <v>1701771.6942148763</v>
      </c>
    </row>
    <row r="2568" spans="1:21">
      <c r="A2568" s="16" t="s">
        <v>4438</v>
      </c>
      <c r="B2568" s="19"/>
      <c r="C2568" s="16" t="s">
        <v>3120</v>
      </c>
      <c r="D2568" s="16" t="s">
        <v>3121</v>
      </c>
      <c r="E2568" s="16" t="s">
        <v>3094</v>
      </c>
      <c r="F2568" s="16" t="s">
        <v>3133</v>
      </c>
      <c r="G2568" s="16" t="s">
        <v>3094</v>
      </c>
      <c r="H2568" s="16" t="s">
        <v>3125</v>
      </c>
      <c r="I2568" s="16">
        <v>51.579479999999997</v>
      </c>
      <c r="J2568" s="16">
        <v>-0.19553000000001</v>
      </c>
      <c r="K2568" s="16">
        <v>2</v>
      </c>
      <c r="L2568" s="18" t="s">
        <v>3134</v>
      </c>
      <c r="M2568" s="18">
        <v>1</v>
      </c>
      <c r="N2568" s="18" t="s">
        <v>4</v>
      </c>
      <c r="O2568" s="18">
        <v>45000</v>
      </c>
      <c r="P2568" s="18">
        <v>45000</v>
      </c>
      <c r="Q2568" s="18">
        <v>45000</v>
      </c>
      <c r="R2568" s="18">
        <v>60632.999999032298</v>
      </c>
      <c r="S2568" s="20">
        <v>1</v>
      </c>
      <c r="T2568" s="21">
        <f t="shared" si="40"/>
        <v>45000</v>
      </c>
      <c r="U2568" s="39">
        <f>T2568*Fx!$C$7</f>
        <v>46487.603305785131</v>
      </c>
    </row>
    <row r="2569" spans="1:21">
      <c r="A2569" s="16" t="s">
        <v>4438</v>
      </c>
      <c r="B2569" s="19"/>
      <c r="C2569" s="16" t="s">
        <v>3120</v>
      </c>
      <c r="D2569" s="16" t="s">
        <v>3121</v>
      </c>
      <c r="E2569" s="16" t="s">
        <v>3094</v>
      </c>
      <c r="F2569" s="16" t="s">
        <v>3129</v>
      </c>
      <c r="G2569" s="16" t="s">
        <v>3094</v>
      </c>
      <c r="H2569" s="16" t="s">
        <v>3125</v>
      </c>
      <c r="I2569" s="16">
        <v>51.506132039999997</v>
      </c>
      <c r="J2569" s="16">
        <v>-0.14881500000000999</v>
      </c>
      <c r="K2569" s="16">
        <v>3</v>
      </c>
      <c r="L2569" s="18" t="s">
        <v>3130</v>
      </c>
      <c r="M2569" s="18">
        <v>1</v>
      </c>
      <c r="N2569" s="18" t="s">
        <v>4</v>
      </c>
      <c r="O2569" s="18">
        <v>23520</v>
      </c>
      <c r="P2569" s="18">
        <v>23520</v>
      </c>
      <c r="Q2569" s="18">
        <v>23520</v>
      </c>
      <c r="R2569" s="18">
        <v>31690.847999494199</v>
      </c>
      <c r="S2569" s="20">
        <v>1</v>
      </c>
      <c r="T2569" s="21">
        <f t="shared" si="40"/>
        <v>23520</v>
      </c>
      <c r="U2569" s="39">
        <f>T2569*Fx!$C$7</f>
        <v>24297.520661157028</v>
      </c>
    </row>
    <row r="2570" spans="1:21">
      <c r="A2570" s="16" t="s">
        <v>4438</v>
      </c>
      <c r="B2570" s="19"/>
      <c r="C2570" s="16" t="s">
        <v>3120</v>
      </c>
      <c r="D2570" s="16" t="s">
        <v>3121</v>
      </c>
      <c r="E2570" s="16" t="s">
        <v>3094</v>
      </c>
      <c r="F2570" s="16" t="s">
        <v>3277</v>
      </c>
      <c r="G2570" s="16" t="s">
        <v>3094</v>
      </c>
      <c r="H2570" s="16" t="s">
        <v>3125</v>
      </c>
      <c r="I2570" s="16">
        <v>51.520972999999998</v>
      </c>
      <c r="J2570" s="16">
        <v>-0.10289400000001001</v>
      </c>
      <c r="K2570" s="16">
        <v>3</v>
      </c>
      <c r="L2570" s="18" t="s">
        <v>3278</v>
      </c>
      <c r="M2570" s="18">
        <v>1</v>
      </c>
      <c r="N2570" s="18" t="s">
        <v>4</v>
      </c>
      <c r="O2570" s="18">
        <v>500000</v>
      </c>
      <c r="P2570" s="18">
        <v>500000</v>
      </c>
      <c r="Q2570" s="18">
        <v>500000</v>
      </c>
      <c r="R2570" s="18">
        <v>673699.99998924695</v>
      </c>
      <c r="S2570" s="20">
        <v>1</v>
      </c>
      <c r="T2570" s="21">
        <f t="shared" si="40"/>
        <v>500000</v>
      </c>
      <c r="U2570" s="39">
        <f>T2570*Fx!$C$7</f>
        <v>516528.92561983474</v>
      </c>
    </row>
    <row r="2571" spans="1:21">
      <c r="A2571" s="16" t="s">
        <v>4438</v>
      </c>
      <c r="B2571" s="19"/>
      <c r="C2571" s="16" t="s">
        <v>3120</v>
      </c>
      <c r="D2571" s="16" t="s">
        <v>3121</v>
      </c>
      <c r="E2571" s="16" t="s">
        <v>3208</v>
      </c>
      <c r="F2571" s="16" t="s">
        <v>3146</v>
      </c>
      <c r="G2571" s="16" t="s">
        <v>3147</v>
      </c>
      <c r="H2571" s="16" t="s">
        <v>3125</v>
      </c>
      <c r="I2571" s="16">
        <v>51.136164000000001</v>
      </c>
      <c r="J2571" s="16">
        <v>1.0053421199999999</v>
      </c>
      <c r="K2571" s="16">
        <v>3</v>
      </c>
      <c r="L2571" s="18" t="s">
        <v>3148</v>
      </c>
      <c r="M2571" s="18">
        <v>1</v>
      </c>
      <c r="N2571" s="18" t="s">
        <v>4</v>
      </c>
      <c r="O2571" s="18">
        <v>751449</v>
      </c>
      <c r="P2571" s="18">
        <v>751449</v>
      </c>
      <c r="Q2571" s="18">
        <v>751449</v>
      </c>
      <c r="R2571" s="18">
        <v>1012502.3825838401</v>
      </c>
      <c r="S2571" s="20">
        <v>1</v>
      </c>
      <c r="T2571" s="21">
        <f t="shared" si="40"/>
        <v>751449</v>
      </c>
      <c r="U2571" s="39">
        <f>T2571*Fx!$C$7</f>
        <v>776290.28925619845</v>
      </c>
    </row>
    <row r="2572" spans="1:21">
      <c r="A2572" s="16" t="s">
        <v>4438</v>
      </c>
      <c r="B2572" s="19"/>
      <c r="C2572" s="16" t="s">
        <v>3120</v>
      </c>
      <c r="D2572" s="16" t="s">
        <v>3121</v>
      </c>
      <c r="E2572" s="16" t="s">
        <v>3094</v>
      </c>
      <c r="F2572" s="16" t="s">
        <v>3129</v>
      </c>
      <c r="G2572" s="16" t="s">
        <v>3094</v>
      </c>
      <c r="H2572" s="16" t="s">
        <v>3125</v>
      </c>
      <c r="I2572" s="16">
        <v>51.501480000000001</v>
      </c>
      <c r="J2572" s="16">
        <v>-0.18830000000000999</v>
      </c>
      <c r="K2572" s="16">
        <v>2</v>
      </c>
      <c r="L2572" s="18" t="s">
        <v>3130</v>
      </c>
      <c r="M2572" s="18">
        <v>1</v>
      </c>
      <c r="N2572" s="18" t="s">
        <v>4</v>
      </c>
      <c r="O2572" s="18">
        <v>622255</v>
      </c>
      <c r="P2572" s="18">
        <v>622255</v>
      </c>
      <c r="Q2572" s="18">
        <v>622255</v>
      </c>
      <c r="R2572" s="18">
        <v>838426.38698661805</v>
      </c>
      <c r="S2572" s="20">
        <v>1</v>
      </c>
      <c r="T2572" s="21">
        <f t="shared" si="40"/>
        <v>622255</v>
      </c>
      <c r="U2572" s="39">
        <f>T2572*Fx!$C$7</f>
        <v>642825.41322314052</v>
      </c>
    </row>
    <row r="2573" spans="1:21">
      <c r="A2573" s="16" t="s">
        <v>4438</v>
      </c>
      <c r="B2573" s="19"/>
      <c r="C2573" s="16" t="s">
        <v>3120</v>
      </c>
      <c r="D2573" s="16" t="s">
        <v>3121</v>
      </c>
      <c r="E2573" s="16" t="s">
        <v>3094</v>
      </c>
      <c r="F2573" s="16" t="s">
        <v>3151</v>
      </c>
      <c r="G2573" s="16" t="s">
        <v>3094</v>
      </c>
      <c r="H2573" s="16" t="s">
        <v>3125</v>
      </c>
      <c r="I2573" s="16">
        <v>51.521518980000003</v>
      </c>
      <c r="J2573" s="16">
        <v>-0.11388384000001001</v>
      </c>
      <c r="K2573" s="16">
        <v>3</v>
      </c>
      <c r="L2573" s="18" t="s">
        <v>3152</v>
      </c>
      <c r="M2573" s="18">
        <v>1</v>
      </c>
      <c r="N2573" s="18" t="s">
        <v>4</v>
      </c>
      <c r="O2573" s="18">
        <v>466977.39750000002</v>
      </c>
      <c r="P2573" s="18">
        <v>466977.39750000002</v>
      </c>
      <c r="Q2573" s="18">
        <v>466977.39749999897</v>
      </c>
      <c r="R2573" s="18">
        <v>629205.34538145701</v>
      </c>
      <c r="S2573" s="20">
        <v>1</v>
      </c>
      <c r="T2573" s="21">
        <f t="shared" si="40"/>
        <v>466977.39750000002</v>
      </c>
      <c r="U2573" s="39">
        <f>T2573*Fx!$C$7</f>
        <v>482414.66683884303</v>
      </c>
    </row>
    <row r="2574" spans="1:21">
      <c r="A2574" s="16" t="s">
        <v>4438</v>
      </c>
      <c r="B2574" s="19"/>
      <c r="C2574" s="16" t="s">
        <v>3120</v>
      </c>
      <c r="D2574" s="16" t="s">
        <v>3121</v>
      </c>
      <c r="E2574" s="16" t="s">
        <v>3094</v>
      </c>
      <c r="F2574" s="16" t="s">
        <v>2397</v>
      </c>
      <c r="G2574" s="16" t="s">
        <v>3094</v>
      </c>
      <c r="H2574" s="16" t="s">
        <v>3125</v>
      </c>
      <c r="I2574" s="16">
        <v>51.485185979999997</v>
      </c>
      <c r="J2574" s="16">
        <v>-6.3419040000010002E-2</v>
      </c>
      <c r="K2574" s="16">
        <v>3</v>
      </c>
      <c r="L2574" s="18" t="s">
        <v>3149</v>
      </c>
      <c r="M2574" s="18">
        <v>1</v>
      </c>
      <c r="N2574" s="18" t="s">
        <v>4</v>
      </c>
      <c r="O2574" s="18">
        <v>2500000</v>
      </c>
      <c r="P2574" s="18">
        <v>2500000</v>
      </c>
      <c r="Q2574" s="18">
        <v>2500000</v>
      </c>
      <c r="R2574" s="18">
        <v>3368499.9999462301</v>
      </c>
      <c r="S2574" s="20">
        <v>1</v>
      </c>
      <c r="T2574" s="21">
        <f t="shared" si="40"/>
        <v>2500000</v>
      </c>
      <c r="U2574" s="39">
        <f>T2574*Fx!$C$7</f>
        <v>2582644.6280991738</v>
      </c>
    </row>
    <row r="2575" spans="1:21">
      <c r="A2575" s="16" t="s">
        <v>4438</v>
      </c>
      <c r="B2575" s="19"/>
      <c r="C2575" s="16" t="s">
        <v>3120</v>
      </c>
      <c r="D2575" s="16" t="s">
        <v>3121</v>
      </c>
      <c r="E2575" s="16" t="s">
        <v>3094</v>
      </c>
      <c r="F2575" s="16" t="s">
        <v>3131</v>
      </c>
      <c r="G2575" s="16" t="s">
        <v>3094</v>
      </c>
      <c r="H2575" s="16" t="s">
        <v>3125</v>
      </c>
      <c r="I2575" s="16">
        <v>51.486069999999998</v>
      </c>
      <c r="J2575" s="16">
        <v>-0.17944000000000901</v>
      </c>
      <c r="K2575" s="16">
        <v>2</v>
      </c>
      <c r="L2575" s="18" t="s">
        <v>3132</v>
      </c>
      <c r="M2575" s="18">
        <v>1</v>
      </c>
      <c r="N2575" s="18" t="s">
        <v>4</v>
      </c>
      <c r="O2575" s="18">
        <v>186422</v>
      </c>
      <c r="P2575" s="18">
        <v>186422</v>
      </c>
      <c r="Q2575" s="18">
        <v>186422</v>
      </c>
      <c r="R2575" s="18">
        <v>251185.00279599099</v>
      </c>
      <c r="S2575" s="20">
        <v>1</v>
      </c>
      <c r="T2575" s="21">
        <f t="shared" si="40"/>
        <v>186422</v>
      </c>
      <c r="U2575" s="39">
        <f>T2575*Fx!$C$7</f>
        <v>192584.71074380167</v>
      </c>
    </row>
    <row r="2576" spans="1:21">
      <c r="A2576" s="16" t="s">
        <v>4438</v>
      </c>
      <c r="B2576" s="19"/>
      <c r="C2576" s="16" t="s">
        <v>3120</v>
      </c>
      <c r="D2576" s="16" t="s">
        <v>3121</v>
      </c>
      <c r="E2576" s="16" t="s">
        <v>3094</v>
      </c>
      <c r="F2576" s="16" t="s">
        <v>3151</v>
      </c>
      <c r="G2576" s="16" t="s">
        <v>3094</v>
      </c>
      <c r="H2576" s="16" t="s">
        <v>3125</v>
      </c>
      <c r="I2576" s="16">
        <v>51.521279999999997</v>
      </c>
      <c r="J2576" s="16">
        <v>-0.12767000000001</v>
      </c>
      <c r="K2576" s="16">
        <v>2</v>
      </c>
      <c r="L2576" s="18" t="s">
        <v>3152</v>
      </c>
      <c r="M2576" s="18">
        <v>1</v>
      </c>
      <c r="N2576" s="18" t="s">
        <v>4</v>
      </c>
      <c r="O2576" s="18">
        <v>5611278</v>
      </c>
      <c r="P2576" s="18">
        <v>5611278</v>
      </c>
      <c r="Q2576" s="18">
        <v>5611278</v>
      </c>
      <c r="R2576" s="18">
        <v>7560635.97707933</v>
      </c>
      <c r="S2576" s="20">
        <v>1</v>
      </c>
      <c r="T2576" s="21">
        <f t="shared" si="40"/>
        <v>5611278</v>
      </c>
      <c r="U2576" s="39">
        <f>T2576*Fx!$C$7</f>
        <v>5796774.79338843</v>
      </c>
    </row>
    <row r="2577" spans="1:21">
      <c r="A2577" s="16" t="s">
        <v>4438</v>
      </c>
      <c r="B2577" s="19"/>
      <c r="C2577" s="16" t="s">
        <v>3120</v>
      </c>
      <c r="D2577" s="16" t="s">
        <v>3121</v>
      </c>
      <c r="E2577" s="16" t="s">
        <v>3264</v>
      </c>
      <c r="F2577" s="16" t="s">
        <v>3265</v>
      </c>
      <c r="G2577" s="16" t="s">
        <v>3266</v>
      </c>
      <c r="H2577" s="16" t="s">
        <v>3125</v>
      </c>
      <c r="I2577" s="16">
        <v>53.038756999999997</v>
      </c>
      <c r="J2577" s="16">
        <v>-1.13283500000001</v>
      </c>
      <c r="K2577" s="16">
        <v>3</v>
      </c>
      <c r="L2577" s="18" t="s">
        <v>3267</v>
      </c>
      <c r="M2577" s="18">
        <v>1</v>
      </c>
      <c r="N2577" s="18" t="s">
        <v>4</v>
      </c>
      <c r="O2577" s="18">
        <v>40475.939770453799</v>
      </c>
      <c r="P2577" s="18">
        <v>40475.939770453799</v>
      </c>
      <c r="Q2577" s="18">
        <v>40475.939770453799</v>
      </c>
      <c r="R2577" s="18">
        <v>54537.281245839004</v>
      </c>
      <c r="S2577" s="20">
        <v>1</v>
      </c>
      <c r="T2577" s="21">
        <f t="shared" si="40"/>
        <v>40475.939770453799</v>
      </c>
      <c r="U2577" s="39">
        <f>T2577*Fx!$C$7</f>
        <v>41813.987366171285</v>
      </c>
    </row>
    <row r="2578" spans="1:21">
      <c r="A2578" s="16" t="s">
        <v>4438</v>
      </c>
      <c r="B2578" s="19"/>
      <c r="C2578" s="16" t="s">
        <v>3120</v>
      </c>
      <c r="D2578" s="16" t="s">
        <v>3121</v>
      </c>
      <c r="E2578" s="16" t="s">
        <v>3094</v>
      </c>
      <c r="F2578" s="16" t="s">
        <v>3129</v>
      </c>
      <c r="G2578" s="16" t="s">
        <v>3094</v>
      </c>
      <c r="H2578" s="16" t="s">
        <v>3125</v>
      </c>
      <c r="I2578" s="16">
        <v>0</v>
      </c>
      <c r="J2578" s="16">
        <v>0</v>
      </c>
      <c r="K2578" s="16">
        <v>7</v>
      </c>
      <c r="L2578" s="18" t="s">
        <v>3130</v>
      </c>
      <c r="M2578" s="18">
        <v>1</v>
      </c>
      <c r="N2578" s="18" t="s">
        <v>4</v>
      </c>
      <c r="O2578" s="18">
        <v>34976.813134940698</v>
      </c>
      <c r="P2578" s="18">
        <v>34976.813134940698</v>
      </c>
      <c r="Q2578" s="18">
        <v>34976.813134940698</v>
      </c>
      <c r="R2578" s="18">
        <v>47127.758017266897</v>
      </c>
      <c r="S2578" s="20">
        <v>1</v>
      </c>
      <c r="T2578" s="21">
        <f t="shared" si="40"/>
        <v>34976.813134940698</v>
      </c>
      <c r="U2578" s="39">
        <f>T2578*Fx!$C$7</f>
        <v>36133.071420393288</v>
      </c>
    </row>
    <row r="2579" spans="1:21">
      <c r="A2579" s="16" t="s">
        <v>4438</v>
      </c>
      <c r="B2579" s="19"/>
      <c r="C2579" s="16" t="s">
        <v>3120</v>
      </c>
      <c r="D2579" s="16" t="s">
        <v>3121</v>
      </c>
      <c r="E2579" s="16" t="s">
        <v>3094</v>
      </c>
      <c r="F2579" s="16" t="s">
        <v>3129</v>
      </c>
      <c r="G2579" s="16" t="s">
        <v>3094</v>
      </c>
      <c r="H2579" s="16" t="s">
        <v>3125</v>
      </c>
      <c r="I2579" s="16">
        <v>51.487045019999996</v>
      </c>
      <c r="J2579" s="16">
        <v>-0.21993516000000901</v>
      </c>
      <c r="K2579" s="16">
        <v>3</v>
      </c>
      <c r="L2579" s="18" t="s">
        <v>3130</v>
      </c>
      <c r="M2579" s="18">
        <v>1</v>
      </c>
      <c r="N2579" s="18" t="s">
        <v>4</v>
      </c>
      <c r="O2579" s="18">
        <v>100300</v>
      </c>
      <c r="P2579" s="18">
        <v>100300</v>
      </c>
      <c r="Q2579" s="18">
        <v>100299.999999999</v>
      </c>
      <c r="R2579" s="18">
        <v>135144.219997843</v>
      </c>
      <c r="S2579" s="20">
        <v>1</v>
      </c>
      <c r="T2579" s="21">
        <f t="shared" si="40"/>
        <v>100300</v>
      </c>
      <c r="U2579" s="39">
        <f>T2579*Fx!$C$7</f>
        <v>103615.70247933886</v>
      </c>
    </row>
    <row r="2580" spans="1:21">
      <c r="A2580" s="16" t="s">
        <v>4438</v>
      </c>
      <c r="B2580" s="19"/>
      <c r="C2580" s="16" t="s">
        <v>3120</v>
      </c>
      <c r="D2580" s="16" t="s">
        <v>3121</v>
      </c>
      <c r="E2580" s="16" t="s">
        <v>3627</v>
      </c>
      <c r="F2580" s="16" t="s">
        <v>3099</v>
      </c>
      <c r="G2580" s="16" t="s">
        <v>3230</v>
      </c>
      <c r="H2580" s="16" t="s">
        <v>3125</v>
      </c>
      <c r="I2580" s="16">
        <v>51.82085</v>
      </c>
      <c r="J2580" s="16">
        <v>-5.004000000001E-2</v>
      </c>
      <c r="K2580" s="16">
        <v>4</v>
      </c>
      <c r="L2580" s="18" t="s">
        <v>3231</v>
      </c>
      <c r="M2580" s="18">
        <v>1</v>
      </c>
      <c r="N2580" s="18" t="s">
        <v>4</v>
      </c>
      <c r="O2580" s="18">
        <v>1094000</v>
      </c>
      <c r="P2580" s="18">
        <v>1094000</v>
      </c>
      <c r="Q2580" s="18">
        <v>1094000</v>
      </c>
      <c r="R2580" s="18">
        <v>1474055.59997647</v>
      </c>
      <c r="S2580" s="20">
        <v>1</v>
      </c>
      <c r="T2580" s="21">
        <f t="shared" si="40"/>
        <v>1094000</v>
      </c>
      <c r="U2580" s="39">
        <f>T2580*Fx!$C$7</f>
        <v>1130165.2892561986</v>
      </c>
    </row>
    <row r="2581" spans="1:21">
      <c r="A2581" s="16" t="s">
        <v>4438</v>
      </c>
      <c r="B2581" s="19"/>
      <c r="C2581" s="16" t="s">
        <v>3120</v>
      </c>
      <c r="D2581" s="16" t="s">
        <v>3121</v>
      </c>
      <c r="E2581" s="16" t="s">
        <v>3604</v>
      </c>
      <c r="F2581" s="16" t="s">
        <v>3605</v>
      </c>
      <c r="G2581" s="16" t="s">
        <v>3604</v>
      </c>
      <c r="H2581" s="16" t="s">
        <v>3125</v>
      </c>
      <c r="I2581" s="16">
        <v>52.026373999999997</v>
      </c>
      <c r="J2581" s="16">
        <v>-0.73579600000001</v>
      </c>
      <c r="K2581" s="16">
        <v>3</v>
      </c>
      <c r="L2581" s="18" t="s">
        <v>3606</v>
      </c>
      <c r="M2581" s="18">
        <v>1</v>
      </c>
      <c r="N2581" s="18" t="s">
        <v>4</v>
      </c>
      <c r="O2581" s="18">
        <v>200000</v>
      </c>
      <c r="P2581" s="18">
        <v>200000</v>
      </c>
      <c r="Q2581" s="18">
        <v>199999.99999999901</v>
      </c>
      <c r="R2581" s="18">
        <v>269479.99999569898</v>
      </c>
      <c r="S2581" s="20">
        <v>1</v>
      </c>
      <c r="T2581" s="21">
        <f t="shared" si="40"/>
        <v>200000</v>
      </c>
      <c r="U2581" s="39">
        <f>T2581*Fx!$C$7</f>
        <v>206611.57024793391</v>
      </c>
    </row>
    <row r="2582" spans="1:21">
      <c r="A2582" s="16" t="s">
        <v>4438</v>
      </c>
      <c r="B2582" s="19"/>
      <c r="C2582" s="16" t="s">
        <v>3120</v>
      </c>
      <c r="D2582" s="16" t="s">
        <v>3121</v>
      </c>
      <c r="E2582" s="16" t="s">
        <v>3499</v>
      </c>
      <c r="F2582" s="16" t="s">
        <v>3500</v>
      </c>
      <c r="G2582" s="16" t="s">
        <v>3190</v>
      </c>
      <c r="H2582" s="16" t="s">
        <v>3125</v>
      </c>
      <c r="I2582" s="16">
        <v>54.001548999999997</v>
      </c>
      <c r="J2582" s="16">
        <v>-1.50299100000001</v>
      </c>
      <c r="K2582" s="16">
        <v>3</v>
      </c>
      <c r="L2582" s="18" t="s">
        <v>3501</v>
      </c>
      <c r="M2582" s="18">
        <v>1</v>
      </c>
      <c r="N2582" s="18" t="s">
        <v>4</v>
      </c>
      <c r="O2582" s="18">
        <v>150000</v>
      </c>
      <c r="P2582" s="18">
        <v>150000</v>
      </c>
      <c r="Q2582" s="18">
        <v>150000</v>
      </c>
      <c r="R2582" s="18">
        <v>202109.99999677399</v>
      </c>
      <c r="S2582" s="20">
        <v>1</v>
      </c>
      <c r="T2582" s="21">
        <f t="shared" si="40"/>
        <v>150000</v>
      </c>
      <c r="U2582" s="39">
        <f>T2582*Fx!$C$7</f>
        <v>154958.67768595042</v>
      </c>
    </row>
    <row r="2583" spans="1:21">
      <c r="A2583" s="16" t="s">
        <v>4438</v>
      </c>
      <c r="B2583" s="19"/>
      <c r="C2583" s="16" t="s">
        <v>3120</v>
      </c>
      <c r="D2583" s="16" t="s">
        <v>3121</v>
      </c>
      <c r="E2583" s="16" t="s">
        <v>3906</v>
      </c>
      <c r="F2583" s="16" t="s">
        <v>3907</v>
      </c>
      <c r="G2583" s="16" t="s">
        <v>4435</v>
      </c>
      <c r="H2583" s="16" t="s">
        <v>3908</v>
      </c>
      <c r="I2583" s="16">
        <v>54.094994919999998</v>
      </c>
      <c r="J2583" s="16">
        <v>-4.6262957300000096</v>
      </c>
      <c r="K2583" s="16">
        <v>5</v>
      </c>
      <c r="L2583" s="18" t="s">
        <v>3909</v>
      </c>
      <c r="M2583" s="18">
        <v>1</v>
      </c>
      <c r="N2583" s="18" t="s">
        <v>4</v>
      </c>
      <c r="O2583" s="18">
        <v>1500000</v>
      </c>
      <c r="P2583" s="18">
        <v>1500000</v>
      </c>
      <c r="Q2583" s="18">
        <v>1500000</v>
      </c>
      <c r="R2583" s="18">
        <v>2021099.9999677399</v>
      </c>
      <c r="S2583" s="20">
        <v>1</v>
      </c>
      <c r="T2583" s="21">
        <f t="shared" si="40"/>
        <v>1500000</v>
      </c>
      <c r="U2583" s="39">
        <f>T2583*Fx!$C$7</f>
        <v>1549586.7768595044</v>
      </c>
    </row>
    <row r="2584" spans="1:21">
      <c r="A2584" s="16" t="s">
        <v>4438</v>
      </c>
      <c r="B2584" s="19"/>
      <c r="C2584" s="16" t="s">
        <v>3120</v>
      </c>
      <c r="D2584" s="16" t="s">
        <v>3121</v>
      </c>
      <c r="E2584" s="16" t="s">
        <v>3727</v>
      </c>
      <c r="F2584" s="16" t="s">
        <v>3251</v>
      </c>
      <c r="G2584" s="16" t="s">
        <v>3147</v>
      </c>
      <c r="H2584" s="16" t="s">
        <v>3125</v>
      </c>
      <c r="I2584" s="16">
        <v>51.349809999999998</v>
      </c>
      <c r="J2584" s="16">
        <v>1.3210300000000099</v>
      </c>
      <c r="K2584" s="16">
        <v>2</v>
      </c>
      <c r="L2584" s="18" t="s">
        <v>3252</v>
      </c>
      <c r="M2584" s="18">
        <v>1</v>
      </c>
      <c r="N2584" s="18" t="s">
        <v>4</v>
      </c>
      <c r="O2584" s="18">
        <v>10000000</v>
      </c>
      <c r="P2584" s="18">
        <v>10000000</v>
      </c>
      <c r="Q2584" s="18">
        <v>10000000</v>
      </c>
      <c r="R2584" s="18">
        <v>13473999.9997849</v>
      </c>
      <c r="S2584" s="20">
        <v>1</v>
      </c>
      <c r="T2584" s="21">
        <f t="shared" si="40"/>
        <v>10000000</v>
      </c>
      <c r="U2584" s="39">
        <f>T2584*Fx!$C$7</f>
        <v>10330578.512396695</v>
      </c>
    </row>
    <row r="2585" spans="1:21">
      <c r="A2585" s="16" t="s">
        <v>4438</v>
      </c>
      <c r="B2585" s="19"/>
      <c r="C2585" s="16" t="s">
        <v>3120</v>
      </c>
      <c r="D2585" s="16" t="s">
        <v>3121</v>
      </c>
      <c r="E2585" s="16" t="s">
        <v>3735</v>
      </c>
      <c r="F2585" s="16" t="s">
        <v>3203</v>
      </c>
      <c r="G2585" s="16" t="s">
        <v>3155</v>
      </c>
      <c r="H2585" s="16" t="s">
        <v>3125</v>
      </c>
      <c r="I2585" s="16">
        <v>52.063760969999997</v>
      </c>
      <c r="J2585" s="16">
        <v>-1.33331796000001</v>
      </c>
      <c r="K2585" s="16">
        <v>3</v>
      </c>
      <c r="L2585" s="18" t="s">
        <v>3204</v>
      </c>
      <c r="M2585" s="18">
        <v>1</v>
      </c>
      <c r="N2585" s="18" t="s">
        <v>4</v>
      </c>
      <c r="O2585" s="18">
        <v>2000</v>
      </c>
      <c r="P2585" s="18">
        <v>2000</v>
      </c>
      <c r="Q2585" s="18">
        <v>1999.99999999999</v>
      </c>
      <c r="R2585" s="18">
        <v>2694.7999999569902</v>
      </c>
      <c r="S2585" s="20">
        <v>1</v>
      </c>
      <c r="T2585" s="21">
        <f t="shared" si="40"/>
        <v>2000</v>
      </c>
      <c r="U2585" s="39">
        <f>T2585*Fx!$C$7</f>
        <v>2066.1157024793392</v>
      </c>
    </row>
    <row r="2586" spans="1:21">
      <c r="A2586" s="16" t="s">
        <v>4438</v>
      </c>
      <c r="B2586" s="19"/>
      <c r="C2586" s="16" t="s">
        <v>3120</v>
      </c>
      <c r="D2586" s="16" t="s">
        <v>3121</v>
      </c>
      <c r="E2586" s="16" t="s">
        <v>3094</v>
      </c>
      <c r="F2586" s="16" t="s">
        <v>3129</v>
      </c>
      <c r="G2586" s="16" t="s">
        <v>3094</v>
      </c>
      <c r="H2586" s="16" t="s">
        <v>3125</v>
      </c>
      <c r="I2586" s="16">
        <v>51.519500999999998</v>
      </c>
      <c r="J2586" s="16">
        <v>-0.15493212000001</v>
      </c>
      <c r="K2586" s="16">
        <v>3</v>
      </c>
      <c r="L2586" s="18" t="s">
        <v>3130</v>
      </c>
      <c r="M2586" s="18">
        <v>1</v>
      </c>
      <c r="N2586" s="18" t="s">
        <v>4</v>
      </c>
      <c r="O2586" s="18">
        <v>122000</v>
      </c>
      <c r="P2586" s="18">
        <v>122000</v>
      </c>
      <c r="Q2586" s="18">
        <v>122000</v>
      </c>
      <c r="R2586" s="18">
        <v>164382.79999737599</v>
      </c>
      <c r="S2586" s="20">
        <v>1</v>
      </c>
      <c r="T2586" s="21">
        <f t="shared" si="40"/>
        <v>122000</v>
      </c>
      <c r="U2586" s="39">
        <f>T2586*Fx!$C$7</f>
        <v>126033.05785123969</v>
      </c>
    </row>
    <row r="2587" spans="1:21">
      <c r="A2587" s="16" t="s">
        <v>4438</v>
      </c>
      <c r="B2587" s="19"/>
      <c r="C2587" s="16" t="s">
        <v>3120</v>
      </c>
      <c r="D2587" s="16" t="s">
        <v>3121</v>
      </c>
      <c r="E2587" s="16" t="s">
        <v>3094</v>
      </c>
      <c r="F2587" s="16" t="s">
        <v>3133</v>
      </c>
      <c r="G2587" s="16" t="s">
        <v>3094</v>
      </c>
      <c r="H2587" s="16" t="s">
        <v>3125</v>
      </c>
      <c r="I2587" s="16">
        <v>51.526249999999997</v>
      </c>
      <c r="J2587" s="16">
        <v>-0.25808000000000902</v>
      </c>
      <c r="K2587" s="16">
        <v>2</v>
      </c>
      <c r="L2587" s="18" t="s">
        <v>3134</v>
      </c>
      <c r="M2587" s="18">
        <v>1</v>
      </c>
      <c r="N2587" s="18" t="s">
        <v>4</v>
      </c>
      <c r="O2587" s="18">
        <v>70760</v>
      </c>
      <c r="P2587" s="18">
        <v>70760</v>
      </c>
      <c r="Q2587" s="18">
        <v>70760</v>
      </c>
      <c r="R2587" s="18">
        <v>95342.023998478297</v>
      </c>
      <c r="S2587" s="20">
        <v>1</v>
      </c>
      <c r="T2587" s="21">
        <f t="shared" si="40"/>
        <v>70760</v>
      </c>
      <c r="U2587" s="39">
        <f>T2587*Fx!$C$7</f>
        <v>73099.173553719011</v>
      </c>
    </row>
    <row r="2588" spans="1:21">
      <c r="A2588" s="16" t="s">
        <v>4438</v>
      </c>
      <c r="B2588" s="19"/>
      <c r="C2588" s="16" t="s">
        <v>3120</v>
      </c>
      <c r="D2588" s="16" t="s">
        <v>3121</v>
      </c>
      <c r="E2588" s="16" t="s">
        <v>3094</v>
      </c>
      <c r="F2588" s="16" t="s">
        <v>3131</v>
      </c>
      <c r="G2588" s="16" t="s">
        <v>3094</v>
      </c>
      <c r="H2588" s="16" t="s">
        <v>3125</v>
      </c>
      <c r="I2588" s="16">
        <v>51.500990000000002</v>
      </c>
      <c r="J2588" s="16">
        <v>-0.15917000000001</v>
      </c>
      <c r="K2588" s="16">
        <v>2</v>
      </c>
      <c r="L2588" s="18" t="s">
        <v>3132</v>
      </c>
      <c r="M2588" s="18">
        <v>1</v>
      </c>
      <c r="N2588" s="18" t="s">
        <v>4</v>
      </c>
      <c r="O2588" s="18">
        <v>4000</v>
      </c>
      <c r="P2588" s="18">
        <v>4000</v>
      </c>
      <c r="Q2588" s="18">
        <v>3999.99999999999</v>
      </c>
      <c r="R2588" s="18">
        <v>5389.5999999139804</v>
      </c>
      <c r="S2588" s="20">
        <v>1</v>
      </c>
      <c r="T2588" s="21">
        <f t="shared" si="40"/>
        <v>4000</v>
      </c>
      <c r="U2588" s="39">
        <f>T2588*Fx!$C$7</f>
        <v>4132.2314049586785</v>
      </c>
    </row>
    <row r="2589" spans="1:21">
      <c r="A2589" s="16" t="s">
        <v>4438</v>
      </c>
      <c r="B2589" s="19"/>
      <c r="C2589" s="16" t="s">
        <v>3120</v>
      </c>
      <c r="D2589" s="16" t="s">
        <v>3121</v>
      </c>
      <c r="E2589" s="16" t="s">
        <v>3094</v>
      </c>
      <c r="F2589" s="16" t="s">
        <v>3129</v>
      </c>
      <c r="G2589" s="16" t="s">
        <v>3094</v>
      </c>
      <c r="H2589" s="16" t="s">
        <v>3125</v>
      </c>
      <c r="I2589" s="16">
        <v>51.525370000000002</v>
      </c>
      <c r="J2589" s="16">
        <v>-0.18237000000001</v>
      </c>
      <c r="K2589" s="16">
        <v>2</v>
      </c>
      <c r="L2589" s="18" t="s">
        <v>3130</v>
      </c>
      <c r="M2589" s="18">
        <v>1</v>
      </c>
      <c r="N2589" s="18" t="s">
        <v>4</v>
      </c>
      <c r="O2589" s="18">
        <v>95352.97</v>
      </c>
      <c r="P2589" s="18">
        <v>95352.97</v>
      </c>
      <c r="Q2589" s="18">
        <v>95352.97</v>
      </c>
      <c r="R2589" s="18">
        <v>128478.591775949</v>
      </c>
      <c r="S2589" s="20">
        <v>1</v>
      </c>
      <c r="T2589" s="21">
        <f t="shared" si="40"/>
        <v>95352.97</v>
      </c>
      <c r="U2589" s="39">
        <f>T2589*Fx!$C$7</f>
        <v>98505.134297520679</v>
      </c>
    </row>
    <row r="2590" spans="1:21">
      <c r="A2590" s="16" t="s">
        <v>4438</v>
      </c>
      <c r="B2590" s="19"/>
      <c r="C2590" s="16" t="s">
        <v>3120</v>
      </c>
      <c r="D2590" s="16" t="s">
        <v>3121</v>
      </c>
      <c r="E2590" s="16" t="s">
        <v>3627</v>
      </c>
      <c r="F2590" s="16" t="s">
        <v>3099</v>
      </c>
      <c r="G2590" s="16" t="s">
        <v>3230</v>
      </c>
      <c r="H2590" s="16" t="s">
        <v>3125</v>
      </c>
      <c r="I2590" s="16">
        <v>51.820712999999998</v>
      </c>
      <c r="J2590" s="16">
        <v>-4.8364920000009998E-2</v>
      </c>
      <c r="K2590" s="16">
        <v>3</v>
      </c>
      <c r="L2590" s="18" t="s">
        <v>3231</v>
      </c>
      <c r="M2590" s="18">
        <v>1</v>
      </c>
      <c r="N2590" s="18" t="s">
        <v>4</v>
      </c>
      <c r="O2590" s="18">
        <v>750000</v>
      </c>
      <c r="P2590" s="18">
        <v>750000</v>
      </c>
      <c r="Q2590" s="18">
        <v>750000</v>
      </c>
      <c r="R2590" s="18">
        <v>1010549.99998387</v>
      </c>
      <c r="S2590" s="20">
        <v>1</v>
      </c>
      <c r="T2590" s="21">
        <f t="shared" si="40"/>
        <v>750000</v>
      </c>
      <c r="U2590" s="39">
        <f>T2590*Fx!$C$7</f>
        <v>774793.3884297522</v>
      </c>
    </row>
    <row r="2591" spans="1:21">
      <c r="A2591" s="16" t="s">
        <v>4438</v>
      </c>
      <c r="B2591" s="19"/>
      <c r="C2591" s="16" t="s">
        <v>3120</v>
      </c>
      <c r="D2591" s="16" t="s">
        <v>3121</v>
      </c>
      <c r="E2591" s="16" t="s">
        <v>3926</v>
      </c>
      <c r="F2591" s="16" t="s">
        <v>3284</v>
      </c>
      <c r="G2591" s="16" t="s">
        <v>3207</v>
      </c>
      <c r="H2591" s="16" t="s">
        <v>3125</v>
      </c>
      <c r="I2591" s="16">
        <v>51.647154</v>
      </c>
      <c r="J2591" s="16">
        <v>-0.65362200000001003</v>
      </c>
      <c r="K2591" s="16">
        <v>3</v>
      </c>
      <c r="L2591" s="18" t="s">
        <v>3285</v>
      </c>
      <c r="M2591" s="18">
        <v>1</v>
      </c>
      <c r="N2591" s="18" t="s">
        <v>4</v>
      </c>
      <c r="O2591" s="18">
        <v>25000</v>
      </c>
      <c r="P2591" s="18">
        <v>25000</v>
      </c>
      <c r="Q2591" s="18">
        <v>24999.999999999902</v>
      </c>
      <c r="R2591" s="18">
        <v>33684.999999462299</v>
      </c>
      <c r="S2591" s="20">
        <v>1</v>
      </c>
      <c r="T2591" s="21">
        <f t="shared" si="40"/>
        <v>25000</v>
      </c>
      <c r="U2591" s="39">
        <f>T2591*Fx!$C$7</f>
        <v>25826.446280991739</v>
      </c>
    </row>
    <row r="2592" spans="1:21">
      <c r="A2592" s="16" t="s">
        <v>4438</v>
      </c>
      <c r="B2592" s="19"/>
      <c r="C2592" s="16" t="s">
        <v>3120</v>
      </c>
      <c r="D2592" s="16" t="s">
        <v>3121</v>
      </c>
      <c r="E2592" s="16" t="s">
        <v>3094</v>
      </c>
      <c r="F2592" s="16" t="s">
        <v>2397</v>
      </c>
      <c r="G2592" s="16" t="s">
        <v>3094</v>
      </c>
      <c r="H2592" s="16" t="s">
        <v>3125</v>
      </c>
      <c r="I2592" s="16">
        <v>51.486539999999998</v>
      </c>
      <c r="J2592" s="16">
        <v>-0.11697000000001</v>
      </c>
      <c r="K2592" s="16">
        <v>2</v>
      </c>
      <c r="L2592" s="18" t="s">
        <v>3149</v>
      </c>
      <c r="M2592" s="18">
        <v>1</v>
      </c>
      <c r="N2592" s="18" t="s">
        <v>4</v>
      </c>
      <c r="O2592" s="18">
        <v>70000</v>
      </c>
      <c r="P2592" s="18">
        <v>70000</v>
      </c>
      <c r="Q2592" s="18">
        <v>70000</v>
      </c>
      <c r="R2592" s="18">
        <v>94317.999998494604</v>
      </c>
      <c r="S2592" s="20">
        <v>1</v>
      </c>
      <c r="T2592" s="21">
        <f t="shared" si="40"/>
        <v>70000</v>
      </c>
      <c r="U2592" s="39">
        <f>T2592*Fx!$C$7</f>
        <v>72314.049586776862</v>
      </c>
    </row>
    <row r="2593" spans="1:21">
      <c r="A2593" s="16" t="s">
        <v>4438</v>
      </c>
      <c r="B2593" s="19"/>
      <c r="C2593" s="16" t="s">
        <v>3120</v>
      </c>
      <c r="D2593" s="16" t="s">
        <v>3121</v>
      </c>
      <c r="E2593" s="16" t="s">
        <v>3094</v>
      </c>
      <c r="F2593" s="16" t="s">
        <v>2397</v>
      </c>
      <c r="G2593" s="16" t="s">
        <v>3094</v>
      </c>
      <c r="H2593" s="16" t="s">
        <v>3125</v>
      </c>
      <c r="I2593" s="16">
        <v>51.479190000000003</v>
      </c>
      <c r="J2593" s="16">
        <v>-1.150000000001E-2</v>
      </c>
      <c r="K2593" s="16">
        <v>2</v>
      </c>
      <c r="L2593" s="18" t="s">
        <v>3149</v>
      </c>
      <c r="M2593" s="18">
        <v>1</v>
      </c>
      <c r="N2593" s="18" t="s">
        <v>4</v>
      </c>
      <c r="O2593" s="18">
        <v>20500</v>
      </c>
      <c r="P2593" s="18">
        <v>20500</v>
      </c>
      <c r="Q2593" s="18">
        <v>20500</v>
      </c>
      <c r="R2593" s="18">
        <v>27621.6999995591</v>
      </c>
      <c r="S2593" s="20">
        <v>1</v>
      </c>
      <c r="T2593" s="21">
        <f t="shared" si="40"/>
        <v>20500</v>
      </c>
      <c r="U2593" s="39">
        <f>T2593*Fx!$C$7</f>
        <v>21177.685950413226</v>
      </c>
    </row>
    <row r="2594" spans="1:21">
      <c r="A2594" s="16" t="s">
        <v>4438</v>
      </c>
      <c r="B2594" s="19"/>
      <c r="C2594" s="16" t="s">
        <v>3120</v>
      </c>
      <c r="D2594" s="16" t="s">
        <v>3121</v>
      </c>
      <c r="E2594" s="16" t="s">
        <v>3914</v>
      </c>
      <c r="F2594" s="16" t="s">
        <v>3183</v>
      </c>
      <c r="G2594" s="16" t="s">
        <v>3316</v>
      </c>
      <c r="H2594" s="16" t="s">
        <v>3125</v>
      </c>
      <c r="I2594" s="16">
        <v>51.281511000000002</v>
      </c>
      <c r="J2594" s="16">
        <v>-2.5879990000000102</v>
      </c>
      <c r="K2594" s="16">
        <v>3</v>
      </c>
      <c r="L2594" s="18" t="s">
        <v>3185</v>
      </c>
      <c r="M2594" s="18">
        <v>1</v>
      </c>
      <c r="N2594" s="18" t="s">
        <v>4</v>
      </c>
      <c r="O2594" s="18">
        <v>150000</v>
      </c>
      <c r="P2594" s="18">
        <v>150000</v>
      </c>
      <c r="Q2594" s="18">
        <v>150000</v>
      </c>
      <c r="R2594" s="18">
        <v>202109.99999677399</v>
      </c>
      <c r="S2594" s="20">
        <v>1</v>
      </c>
      <c r="T2594" s="21">
        <f t="shared" si="40"/>
        <v>150000</v>
      </c>
      <c r="U2594" s="39">
        <f>T2594*Fx!$C$7</f>
        <v>154958.67768595042</v>
      </c>
    </row>
    <row r="2595" spans="1:21">
      <c r="A2595" s="16" t="s">
        <v>4438</v>
      </c>
      <c r="B2595" s="19"/>
      <c r="C2595" s="16" t="s">
        <v>3120</v>
      </c>
      <c r="D2595" s="16" t="s">
        <v>3121</v>
      </c>
      <c r="E2595" s="16" t="s">
        <v>3094</v>
      </c>
      <c r="F2595" s="16" t="s">
        <v>2397</v>
      </c>
      <c r="G2595" s="16" t="s">
        <v>3094</v>
      </c>
      <c r="H2595" s="16" t="s">
        <v>3125</v>
      </c>
      <c r="I2595" s="16">
        <v>51.47175996</v>
      </c>
      <c r="J2595" s="16">
        <v>-2.999196000001E-2</v>
      </c>
      <c r="K2595" s="16">
        <v>3</v>
      </c>
      <c r="L2595" s="18" t="s">
        <v>3149</v>
      </c>
      <c r="M2595" s="18">
        <v>1</v>
      </c>
      <c r="N2595" s="18" t="s">
        <v>4</v>
      </c>
      <c r="O2595" s="18">
        <v>50000</v>
      </c>
      <c r="P2595" s="18">
        <v>50000</v>
      </c>
      <c r="Q2595" s="18">
        <v>49999.999999999898</v>
      </c>
      <c r="R2595" s="18">
        <v>67369.999998924701</v>
      </c>
      <c r="S2595" s="20">
        <v>1</v>
      </c>
      <c r="T2595" s="21">
        <f t="shared" si="40"/>
        <v>50000</v>
      </c>
      <c r="U2595" s="39">
        <f>T2595*Fx!$C$7</f>
        <v>51652.892561983477</v>
      </c>
    </row>
    <row r="2596" spans="1:21">
      <c r="A2596" s="16" t="s">
        <v>4438</v>
      </c>
      <c r="B2596" s="19"/>
      <c r="C2596" s="16" t="s">
        <v>3120</v>
      </c>
      <c r="D2596" s="16" t="s">
        <v>3121</v>
      </c>
      <c r="E2596" s="16" t="s">
        <v>3094</v>
      </c>
      <c r="F2596" s="16" t="s">
        <v>3129</v>
      </c>
      <c r="G2596" s="16" t="s">
        <v>3094</v>
      </c>
      <c r="H2596" s="16" t="s">
        <v>3125</v>
      </c>
      <c r="I2596" s="16">
        <v>51.51083697</v>
      </c>
      <c r="J2596" s="16">
        <v>-0.23111316000001</v>
      </c>
      <c r="K2596" s="16">
        <v>3</v>
      </c>
      <c r="L2596" s="18" t="s">
        <v>3130</v>
      </c>
      <c r="M2596" s="18">
        <v>1</v>
      </c>
      <c r="N2596" s="18" t="s">
        <v>4</v>
      </c>
      <c r="O2596" s="18">
        <v>151308.61254080199</v>
      </c>
      <c r="P2596" s="18">
        <v>151308.61254080199</v>
      </c>
      <c r="Q2596" s="18">
        <v>151308.61254080199</v>
      </c>
      <c r="R2596" s="18">
        <v>203873.22453422201</v>
      </c>
      <c r="S2596" s="20">
        <v>1</v>
      </c>
      <c r="T2596" s="21">
        <f t="shared" si="40"/>
        <v>151308.61254080199</v>
      </c>
      <c r="U2596" s="39">
        <f>T2596*Fx!$C$7</f>
        <v>156310.55014545663</v>
      </c>
    </row>
    <row r="2597" spans="1:21">
      <c r="A2597" s="16" t="s">
        <v>4438</v>
      </c>
      <c r="B2597" s="19"/>
      <c r="C2597" s="16" t="s">
        <v>3120</v>
      </c>
      <c r="D2597" s="16" t="s">
        <v>3121</v>
      </c>
      <c r="E2597" s="16" t="s">
        <v>3094</v>
      </c>
      <c r="F2597" s="16" t="s">
        <v>3277</v>
      </c>
      <c r="G2597" s="16" t="s">
        <v>3094</v>
      </c>
      <c r="H2597" s="16" t="s">
        <v>3125</v>
      </c>
      <c r="I2597" s="16">
        <v>51.515659999999997</v>
      </c>
      <c r="J2597" s="16">
        <v>-9.5530000000009996E-2</v>
      </c>
      <c r="K2597" s="16">
        <v>2</v>
      </c>
      <c r="L2597" s="18" t="s">
        <v>3278</v>
      </c>
      <c r="M2597" s="18">
        <v>1</v>
      </c>
      <c r="N2597" s="18" t="s">
        <v>4</v>
      </c>
      <c r="O2597" s="18">
        <v>97251.921659471394</v>
      </c>
      <c r="P2597" s="18">
        <v>97251.921659471394</v>
      </c>
      <c r="Q2597" s="18">
        <v>97251.921659471394</v>
      </c>
      <c r="R2597" s="18">
        <v>131037.23924188</v>
      </c>
      <c r="S2597" s="20">
        <v>1</v>
      </c>
      <c r="T2597" s="21">
        <f t="shared" si="40"/>
        <v>97251.921659471394</v>
      </c>
      <c r="U2597" s="39">
        <f>T2597*Fx!$C$7</f>
        <v>100466.86121846219</v>
      </c>
    </row>
    <row r="2598" spans="1:21">
      <c r="A2598" s="16" t="s">
        <v>4438</v>
      </c>
      <c r="B2598" s="19"/>
      <c r="C2598" s="16" t="s">
        <v>3120</v>
      </c>
      <c r="D2598" s="16" t="s">
        <v>3121</v>
      </c>
      <c r="E2598" s="16" t="s">
        <v>3710</v>
      </c>
      <c r="F2598" s="16" t="s">
        <v>3484</v>
      </c>
      <c r="G2598" s="16" t="s">
        <v>3239</v>
      </c>
      <c r="H2598" s="16" t="s">
        <v>3125</v>
      </c>
      <c r="I2598" s="16">
        <v>50.46111999</v>
      </c>
      <c r="J2598" s="16">
        <v>-3.5981661600000101</v>
      </c>
      <c r="K2598" s="16">
        <v>3</v>
      </c>
      <c r="L2598" s="18" t="s">
        <v>3486</v>
      </c>
      <c r="M2598" s="18">
        <v>1</v>
      </c>
      <c r="N2598" s="18" t="s">
        <v>4</v>
      </c>
      <c r="O2598" s="18">
        <v>19000</v>
      </c>
      <c r="P2598" s="18">
        <v>19000</v>
      </c>
      <c r="Q2598" s="18">
        <v>19000</v>
      </c>
      <c r="R2598" s="18">
        <v>25600.599999591399</v>
      </c>
      <c r="S2598" s="20">
        <v>1</v>
      </c>
      <c r="T2598" s="21">
        <f t="shared" si="40"/>
        <v>19000</v>
      </c>
      <c r="U2598" s="39">
        <f>T2598*Fx!$C$7</f>
        <v>19628.099173553721</v>
      </c>
    </row>
    <row r="2599" spans="1:21">
      <c r="A2599" s="16" t="s">
        <v>4438</v>
      </c>
      <c r="B2599" s="19"/>
      <c r="C2599" s="16" t="s">
        <v>3120</v>
      </c>
      <c r="D2599" s="16" t="s">
        <v>3121</v>
      </c>
      <c r="E2599" s="16" t="s">
        <v>3094</v>
      </c>
      <c r="F2599" s="16" t="s">
        <v>3143</v>
      </c>
      <c r="G2599" s="16" t="s">
        <v>3094</v>
      </c>
      <c r="H2599" s="16" t="s">
        <v>3125</v>
      </c>
      <c r="I2599" s="16">
        <v>51.568294999999999</v>
      </c>
      <c r="J2599" s="16">
        <v>-3.4794000000009997E-2</v>
      </c>
      <c r="K2599" s="16">
        <v>3</v>
      </c>
      <c r="L2599" s="18" t="s">
        <v>3144</v>
      </c>
      <c r="M2599" s="18">
        <v>1</v>
      </c>
      <c r="N2599" s="18" t="s">
        <v>4</v>
      </c>
      <c r="O2599" s="18">
        <v>4856358</v>
      </c>
      <c r="P2599" s="18">
        <v>4856358</v>
      </c>
      <c r="Q2599" s="18">
        <v>4856358</v>
      </c>
      <c r="R2599" s="18">
        <v>6543456.7690955596</v>
      </c>
      <c r="S2599" s="20">
        <v>1</v>
      </c>
      <c r="T2599" s="21">
        <f t="shared" si="40"/>
        <v>4856358</v>
      </c>
      <c r="U2599" s="39">
        <f>T2599*Fx!$C$7</f>
        <v>5016898.7603305792</v>
      </c>
    </row>
    <row r="2600" spans="1:21">
      <c r="A2600" s="16" t="s">
        <v>4438</v>
      </c>
      <c r="B2600" s="19"/>
      <c r="C2600" s="16" t="s">
        <v>3120</v>
      </c>
      <c r="D2600" s="16" t="s">
        <v>3121</v>
      </c>
      <c r="E2600" s="16" t="s">
        <v>4586</v>
      </c>
      <c r="F2600" s="16" t="s">
        <v>3989</v>
      </c>
      <c r="G2600" s="16" t="s">
        <v>3207</v>
      </c>
      <c r="H2600" s="16" t="s">
        <v>3125</v>
      </c>
      <c r="I2600" s="16">
        <v>51.910620999999999</v>
      </c>
      <c r="J2600" s="16">
        <v>-0.76469300000000995</v>
      </c>
      <c r="K2600" s="16">
        <v>3</v>
      </c>
      <c r="L2600" s="18" t="s">
        <v>3990</v>
      </c>
      <c r="M2600" s="18">
        <v>1</v>
      </c>
      <c r="N2600" s="18" t="s">
        <v>4</v>
      </c>
      <c r="O2600" s="18">
        <v>50000</v>
      </c>
      <c r="P2600" s="18">
        <v>50000</v>
      </c>
      <c r="Q2600" s="18">
        <v>49999.999999999898</v>
      </c>
      <c r="R2600" s="18">
        <v>67369.999998924701</v>
      </c>
      <c r="S2600" s="20">
        <v>1</v>
      </c>
      <c r="T2600" s="21">
        <f t="shared" si="40"/>
        <v>50000</v>
      </c>
      <c r="U2600" s="39">
        <f>T2600*Fx!$C$7</f>
        <v>51652.892561983477</v>
      </c>
    </row>
    <row r="2601" spans="1:21">
      <c r="A2601" s="16" t="s">
        <v>4438</v>
      </c>
      <c r="B2601" s="19"/>
      <c r="C2601" s="16" t="s">
        <v>3120</v>
      </c>
      <c r="D2601" s="16" t="s">
        <v>3121</v>
      </c>
      <c r="E2601" s="16" t="s">
        <v>3897</v>
      </c>
      <c r="F2601" s="16" t="s">
        <v>2937</v>
      </c>
      <c r="G2601" s="16" t="s">
        <v>3878</v>
      </c>
      <c r="H2601" s="16" t="s">
        <v>3125</v>
      </c>
      <c r="I2601" s="16">
        <v>54.665959999999998</v>
      </c>
      <c r="J2601" s="16">
        <v>-1.6725910000000099</v>
      </c>
      <c r="K2601" s="16">
        <v>3</v>
      </c>
      <c r="L2601" s="18" t="s">
        <v>3722</v>
      </c>
      <c r="M2601" s="18">
        <v>1</v>
      </c>
      <c r="N2601" s="18" t="s">
        <v>4</v>
      </c>
      <c r="O2601" s="18">
        <v>2533.3326999999999</v>
      </c>
      <c r="P2601" s="18">
        <v>2533.3326999999999</v>
      </c>
      <c r="Q2601" s="18">
        <v>2533.3326999999999</v>
      </c>
      <c r="R2601" s="18">
        <v>3413.4124799255201</v>
      </c>
      <c r="S2601" s="20">
        <v>1</v>
      </c>
      <c r="T2601" s="21">
        <f t="shared" si="40"/>
        <v>2533.3326999999999</v>
      </c>
      <c r="U2601" s="39">
        <f>T2601*Fx!$C$7</f>
        <v>2617.0792355371905</v>
      </c>
    </row>
    <row r="2602" spans="1:21">
      <c r="A2602" s="16" t="s">
        <v>4438</v>
      </c>
      <c r="B2602" s="19"/>
      <c r="C2602" s="16" t="s">
        <v>3120</v>
      </c>
      <c r="D2602" s="16" t="s">
        <v>3121</v>
      </c>
      <c r="E2602" s="16" t="s">
        <v>3775</v>
      </c>
      <c r="F2602" s="16" t="s">
        <v>3216</v>
      </c>
      <c r="G2602" s="16" t="s">
        <v>3325</v>
      </c>
      <c r="H2602" s="16" t="s">
        <v>3125</v>
      </c>
      <c r="I2602" s="16">
        <v>50.927142959999998</v>
      </c>
      <c r="J2602" s="16">
        <v>-1.78837092000001</v>
      </c>
      <c r="K2602" s="16">
        <v>3</v>
      </c>
      <c r="L2602" s="18" t="s">
        <v>3217</v>
      </c>
      <c r="M2602" s="18">
        <v>1</v>
      </c>
      <c r="N2602" s="18" t="s">
        <v>4</v>
      </c>
      <c r="O2602" s="18">
        <v>75000</v>
      </c>
      <c r="P2602" s="18">
        <v>75000</v>
      </c>
      <c r="Q2602" s="18">
        <v>75000</v>
      </c>
      <c r="R2602" s="18">
        <v>101054.99999838699</v>
      </c>
      <c r="S2602" s="20">
        <v>1</v>
      </c>
      <c r="T2602" s="21">
        <f t="shared" si="40"/>
        <v>75000</v>
      </c>
      <c r="U2602" s="39">
        <f>T2602*Fx!$C$7</f>
        <v>77479.338842975209</v>
      </c>
    </row>
    <row r="2603" spans="1:21">
      <c r="A2603" s="16" t="s">
        <v>4438</v>
      </c>
      <c r="B2603" s="19"/>
      <c r="C2603" s="16" t="s">
        <v>3120</v>
      </c>
      <c r="D2603" s="16" t="s">
        <v>3121</v>
      </c>
      <c r="E2603" s="16" t="s">
        <v>3585</v>
      </c>
      <c r="F2603" s="16" t="s">
        <v>3251</v>
      </c>
      <c r="G2603" s="16" t="s">
        <v>3147</v>
      </c>
      <c r="H2603" s="16" t="s">
        <v>3125</v>
      </c>
      <c r="I2603" s="16">
        <v>51.360452000000002</v>
      </c>
      <c r="J2603" s="16">
        <v>1.4444490000000101</v>
      </c>
      <c r="K2603" s="16">
        <v>3</v>
      </c>
      <c r="L2603" s="18" t="s">
        <v>3252</v>
      </c>
      <c r="M2603" s="18">
        <v>1</v>
      </c>
      <c r="N2603" s="18" t="s">
        <v>4</v>
      </c>
      <c r="O2603" s="18">
        <v>490593</v>
      </c>
      <c r="P2603" s="18">
        <v>490593</v>
      </c>
      <c r="Q2603" s="18">
        <v>490593</v>
      </c>
      <c r="R2603" s="18">
        <v>661025.00818945002</v>
      </c>
      <c r="S2603" s="20">
        <v>1</v>
      </c>
      <c r="T2603" s="21">
        <f t="shared" si="40"/>
        <v>490593</v>
      </c>
      <c r="U2603" s="39">
        <f>T2603*Fx!$C$7</f>
        <v>506810.95041322318</v>
      </c>
    </row>
    <row r="2604" spans="1:21">
      <c r="A2604" s="16" t="s">
        <v>4438</v>
      </c>
      <c r="B2604" s="19"/>
      <c r="C2604" s="16" t="s">
        <v>3120</v>
      </c>
      <c r="D2604" s="16" t="s">
        <v>3121</v>
      </c>
      <c r="E2604" s="16" t="s">
        <v>3094</v>
      </c>
      <c r="F2604" s="16" t="s">
        <v>3253</v>
      </c>
      <c r="G2604" s="16" t="s">
        <v>3094</v>
      </c>
      <c r="H2604" s="16" t="s">
        <v>3125</v>
      </c>
      <c r="I2604" s="16">
        <v>51.533169999999998</v>
      </c>
      <c r="J2604" s="16">
        <v>-9.7520000000010001E-2</v>
      </c>
      <c r="K2604" s="16">
        <v>2</v>
      </c>
      <c r="L2604" s="18" t="s">
        <v>3254</v>
      </c>
      <c r="M2604" s="18">
        <v>1</v>
      </c>
      <c r="N2604" s="18" t="s">
        <v>4</v>
      </c>
      <c r="O2604" s="18">
        <v>225000</v>
      </c>
      <c r="P2604" s="18">
        <v>225000</v>
      </c>
      <c r="Q2604" s="18">
        <v>225000</v>
      </c>
      <c r="R2604" s="18">
        <v>303164.99999516102</v>
      </c>
      <c r="S2604" s="20">
        <v>1</v>
      </c>
      <c r="T2604" s="21">
        <f t="shared" si="40"/>
        <v>225000</v>
      </c>
      <c r="U2604" s="39">
        <f>T2604*Fx!$C$7</f>
        <v>232438.01652892565</v>
      </c>
    </row>
    <row r="2605" spans="1:21">
      <c r="A2605" s="16" t="s">
        <v>4438</v>
      </c>
      <c r="B2605" s="19"/>
      <c r="C2605" s="16" t="s">
        <v>3120</v>
      </c>
      <c r="D2605" s="16" t="s">
        <v>3121</v>
      </c>
      <c r="E2605" s="16" t="s">
        <v>3479</v>
      </c>
      <c r="F2605" s="16" t="s">
        <v>3189</v>
      </c>
      <c r="G2605" s="16" t="s">
        <v>3479</v>
      </c>
      <c r="H2605" s="16" t="s">
        <v>3125</v>
      </c>
      <c r="I2605" s="16">
        <v>53.968600000000002</v>
      </c>
      <c r="J2605" s="16">
        <v>-1.0971500000000101</v>
      </c>
      <c r="K2605" s="16">
        <v>2</v>
      </c>
      <c r="L2605" s="18" t="s">
        <v>3191</v>
      </c>
      <c r="M2605" s="18">
        <v>1</v>
      </c>
      <c r="N2605" s="18" t="s">
        <v>4</v>
      </c>
      <c r="O2605" s="18">
        <v>3406198</v>
      </c>
      <c r="P2605" s="18">
        <v>3406198</v>
      </c>
      <c r="Q2605" s="18">
        <v>3406198</v>
      </c>
      <c r="R2605" s="18">
        <v>4589511.1851267498</v>
      </c>
      <c r="S2605" s="20">
        <v>1</v>
      </c>
      <c r="T2605" s="21">
        <f t="shared" si="40"/>
        <v>3406198</v>
      </c>
      <c r="U2605" s="39">
        <f>T2605*Fx!$C$7</f>
        <v>3518799.5867768601</v>
      </c>
    </row>
    <row r="2606" spans="1:21">
      <c r="A2606" s="16" t="s">
        <v>4438</v>
      </c>
      <c r="B2606" s="19"/>
      <c r="C2606" s="16" t="s">
        <v>3120</v>
      </c>
      <c r="D2606" s="16" t="s">
        <v>3121</v>
      </c>
      <c r="E2606" s="16" t="s">
        <v>3094</v>
      </c>
      <c r="F2606" s="16" t="s">
        <v>3131</v>
      </c>
      <c r="G2606" s="16" t="s">
        <v>3094</v>
      </c>
      <c r="H2606" s="16" t="s">
        <v>3125</v>
      </c>
      <c r="I2606" s="16">
        <v>51.507503010000001</v>
      </c>
      <c r="J2606" s="16">
        <v>-0.13773492000001</v>
      </c>
      <c r="K2606" s="16">
        <v>3</v>
      </c>
      <c r="L2606" s="18" t="s">
        <v>3132</v>
      </c>
      <c r="M2606" s="18">
        <v>1</v>
      </c>
      <c r="N2606" s="18" t="s">
        <v>4</v>
      </c>
      <c r="O2606" s="18">
        <v>1985000</v>
      </c>
      <c r="P2606" s="18">
        <v>1985000</v>
      </c>
      <c r="Q2606" s="18">
        <v>1985000</v>
      </c>
      <c r="R2606" s="18">
        <v>2674588.99995731</v>
      </c>
      <c r="S2606" s="20">
        <v>1</v>
      </c>
      <c r="T2606" s="21">
        <f t="shared" si="40"/>
        <v>1985000</v>
      </c>
      <c r="U2606" s="39">
        <f>T2606*Fx!$C$7</f>
        <v>2050619.834710744</v>
      </c>
    </row>
    <row r="2607" spans="1:21">
      <c r="A2607" s="16" t="s">
        <v>4438</v>
      </c>
      <c r="B2607" s="19"/>
      <c r="C2607" s="16" t="s">
        <v>3120</v>
      </c>
      <c r="D2607" s="16" t="s">
        <v>3121</v>
      </c>
      <c r="E2607" s="16" t="s">
        <v>3094</v>
      </c>
      <c r="F2607" s="16" t="s">
        <v>3129</v>
      </c>
      <c r="G2607" s="16" t="s">
        <v>3094</v>
      </c>
      <c r="H2607" s="16" t="s">
        <v>3125</v>
      </c>
      <c r="I2607" s="16">
        <v>51.520870000000002</v>
      </c>
      <c r="J2607" s="16">
        <v>-0.15519000000000999</v>
      </c>
      <c r="K2607" s="16">
        <v>2</v>
      </c>
      <c r="L2607" s="18" t="s">
        <v>3130</v>
      </c>
      <c r="M2607" s="18">
        <v>1</v>
      </c>
      <c r="N2607" s="18" t="s">
        <v>4</v>
      </c>
      <c r="O2607" s="18">
        <v>1886000</v>
      </c>
      <c r="P2607" s="18">
        <v>1886000</v>
      </c>
      <c r="Q2607" s="18">
        <v>1886000</v>
      </c>
      <c r="R2607" s="18">
        <v>2541196.3999594399</v>
      </c>
      <c r="S2607" s="20">
        <v>1</v>
      </c>
      <c r="T2607" s="21">
        <f t="shared" si="40"/>
        <v>1886000</v>
      </c>
      <c r="U2607" s="39">
        <f>T2607*Fx!$C$7</f>
        <v>1948347.1074380167</v>
      </c>
    </row>
    <row r="2608" spans="1:21">
      <c r="A2608" s="16" t="s">
        <v>4438</v>
      </c>
      <c r="B2608" s="19"/>
      <c r="C2608" s="16" t="s">
        <v>3120</v>
      </c>
      <c r="D2608" s="16" t="s">
        <v>3121</v>
      </c>
      <c r="E2608" s="16" t="s">
        <v>3689</v>
      </c>
      <c r="F2608" s="16" t="s">
        <v>3531</v>
      </c>
      <c r="G2608" s="16" t="s">
        <v>3532</v>
      </c>
      <c r="H2608" s="16" t="s">
        <v>3125</v>
      </c>
      <c r="I2608" s="16">
        <v>51.604025999999998</v>
      </c>
      <c r="J2608" s="16">
        <v>0.40764700000000997</v>
      </c>
      <c r="K2608" s="16">
        <v>3</v>
      </c>
      <c r="L2608" s="18" t="s">
        <v>3533</v>
      </c>
      <c r="M2608" s="18">
        <v>1</v>
      </c>
      <c r="N2608" s="18" t="s">
        <v>4</v>
      </c>
      <c r="O2608" s="18">
        <v>5089346</v>
      </c>
      <c r="P2608" s="18">
        <v>5089346</v>
      </c>
      <c r="Q2608" s="18">
        <v>5089346</v>
      </c>
      <c r="R2608" s="18">
        <v>6857384.8002905501</v>
      </c>
      <c r="S2608" s="20">
        <v>1</v>
      </c>
      <c r="T2608" s="21">
        <f t="shared" si="40"/>
        <v>5089346</v>
      </c>
      <c r="U2608" s="39">
        <f>T2608*Fx!$C$7</f>
        <v>5257588.8429752076</v>
      </c>
    </row>
    <row r="2609" spans="1:21">
      <c r="A2609" s="16" t="s">
        <v>4438</v>
      </c>
      <c r="B2609" s="19"/>
      <c r="C2609" s="16" t="s">
        <v>3120</v>
      </c>
      <c r="D2609" s="16" t="s">
        <v>3121</v>
      </c>
      <c r="E2609" s="16" t="s">
        <v>3226</v>
      </c>
      <c r="F2609" s="16" t="s">
        <v>3227</v>
      </c>
      <c r="G2609" s="16" t="s">
        <v>3094</v>
      </c>
      <c r="H2609" s="16" t="s">
        <v>3125</v>
      </c>
      <c r="I2609" s="16">
        <v>51.408223</v>
      </c>
      <c r="J2609" s="16">
        <v>-5.022000000001E-2</v>
      </c>
      <c r="K2609" s="16">
        <v>3</v>
      </c>
      <c r="L2609" s="18" t="s">
        <v>3228</v>
      </c>
      <c r="M2609" s="18">
        <v>1</v>
      </c>
      <c r="N2609" s="18" t="s">
        <v>4</v>
      </c>
      <c r="O2609" s="18">
        <v>4094800</v>
      </c>
      <c r="P2609" s="18">
        <v>4094800</v>
      </c>
      <c r="Q2609" s="18">
        <v>4094800</v>
      </c>
      <c r="R2609" s="18">
        <v>5517333.5199119402</v>
      </c>
      <c r="S2609" s="20">
        <v>1</v>
      </c>
      <c r="T2609" s="21">
        <f t="shared" si="40"/>
        <v>4094800</v>
      </c>
      <c r="U2609" s="39">
        <f>T2609*Fx!$C$7</f>
        <v>4230165.2892561993</v>
      </c>
    </row>
    <row r="2610" spans="1:21">
      <c r="A2610" s="16" t="s">
        <v>4438</v>
      </c>
      <c r="B2610" s="19"/>
      <c r="C2610" s="16" t="s">
        <v>3120</v>
      </c>
      <c r="D2610" s="16" t="s">
        <v>3121</v>
      </c>
      <c r="E2610" s="16" t="s">
        <v>3094</v>
      </c>
      <c r="F2610" s="16" t="s">
        <v>3129</v>
      </c>
      <c r="G2610" s="16" t="s">
        <v>3094</v>
      </c>
      <c r="H2610" s="16" t="s">
        <v>3125</v>
      </c>
      <c r="I2610" s="16">
        <v>51.510849999999998</v>
      </c>
      <c r="J2610" s="16">
        <v>-0.14131000000000901</v>
      </c>
      <c r="K2610" s="16">
        <v>2</v>
      </c>
      <c r="L2610" s="18" t="s">
        <v>3130</v>
      </c>
      <c r="M2610" s="18">
        <v>1</v>
      </c>
      <c r="N2610" s="18" t="s">
        <v>4</v>
      </c>
      <c r="O2610" s="18">
        <v>20250</v>
      </c>
      <c r="P2610" s="18">
        <v>20250</v>
      </c>
      <c r="Q2610" s="18">
        <v>20250</v>
      </c>
      <c r="R2610" s="18">
        <v>27284.8499995645</v>
      </c>
      <c r="S2610" s="20">
        <v>1</v>
      </c>
      <c r="T2610" s="21">
        <f t="shared" si="40"/>
        <v>20250</v>
      </c>
      <c r="U2610" s="39">
        <f>T2610*Fx!$C$7</f>
        <v>20919.421487603307</v>
      </c>
    </row>
    <row r="2611" spans="1:21">
      <c r="A2611" s="16" t="s">
        <v>4438</v>
      </c>
      <c r="B2611" s="19"/>
      <c r="C2611" s="16" t="s">
        <v>3120</v>
      </c>
      <c r="D2611" s="16" t="s">
        <v>3121</v>
      </c>
      <c r="E2611" s="16" t="s">
        <v>3094</v>
      </c>
      <c r="F2611" s="16" t="s">
        <v>2397</v>
      </c>
      <c r="G2611" s="16" t="s">
        <v>3094</v>
      </c>
      <c r="H2611" s="16" t="s">
        <v>3125</v>
      </c>
      <c r="I2611" s="16">
        <v>51.483587040000003</v>
      </c>
      <c r="J2611" s="16">
        <v>-7.1978400000099899E-3</v>
      </c>
      <c r="K2611" s="16">
        <v>3</v>
      </c>
      <c r="L2611" s="18" t="s">
        <v>3149</v>
      </c>
      <c r="M2611" s="18">
        <v>1</v>
      </c>
      <c r="N2611" s="18" t="s">
        <v>4</v>
      </c>
      <c r="O2611" s="18">
        <v>115000</v>
      </c>
      <c r="P2611" s="18">
        <v>115000</v>
      </c>
      <c r="Q2611" s="18">
        <v>115000</v>
      </c>
      <c r="R2611" s="18">
        <v>154950.99999752699</v>
      </c>
      <c r="S2611" s="20">
        <v>1</v>
      </c>
      <c r="T2611" s="21">
        <f t="shared" si="40"/>
        <v>115000</v>
      </c>
      <c r="U2611" s="39">
        <f>T2611*Fx!$C$7</f>
        <v>118801.65289256199</v>
      </c>
    </row>
    <row r="2612" spans="1:21">
      <c r="A2612" s="16" t="s">
        <v>4438</v>
      </c>
      <c r="B2612" s="19"/>
      <c r="C2612" s="16" t="s">
        <v>3120</v>
      </c>
      <c r="D2612" s="16" t="s">
        <v>3121</v>
      </c>
      <c r="E2612" s="16" t="s">
        <v>3718</v>
      </c>
      <c r="F2612" s="16" t="s">
        <v>3247</v>
      </c>
      <c r="G2612" s="16" t="s">
        <v>3184</v>
      </c>
      <c r="H2612" s="16" t="s">
        <v>3125</v>
      </c>
      <c r="I2612" s="16">
        <v>51.364144979999999</v>
      </c>
      <c r="J2612" s="16">
        <v>-1.5263420400000101</v>
      </c>
      <c r="K2612" s="16">
        <v>3</v>
      </c>
      <c r="L2612" s="18" t="s">
        <v>3248</v>
      </c>
      <c r="M2612" s="18">
        <v>1</v>
      </c>
      <c r="N2612" s="18" t="s">
        <v>4</v>
      </c>
      <c r="O2612" s="18">
        <v>215000</v>
      </c>
      <c r="P2612" s="18">
        <v>215000</v>
      </c>
      <c r="Q2612" s="18">
        <v>215000</v>
      </c>
      <c r="R2612" s="18">
        <v>289690.99999537598</v>
      </c>
      <c r="S2612" s="20">
        <v>1</v>
      </c>
      <c r="T2612" s="21">
        <f t="shared" si="40"/>
        <v>215000</v>
      </c>
      <c r="U2612" s="39">
        <f>T2612*Fx!$C$7</f>
        <v>222107.43801652896</v>
      </c>
    </row>
    <row r="2613" spans="1:21">
      <c r="A2613" s="16" t="s">
        <v>4438</v>
      </c>
      <c r="B2613" s="19"/>
      <c r="C2613" s="16" t="s">
        <v>3120</v>
      </c>
      <c r="D2613" s="16" t="s">
        <v>3121</v>
      </c>
      <c r="E2613" s="16" t="s">
        <v>3309</v>
      </c>
      <c r="F2613" s="16" t="s">
        <v>3183</v>
      </c>
      <c r="G2613" s="16" t="s">
        <v>3310</v>
      </c>
      <c r="H2613" s="16" t="s">
        <v>3125</v>
      </c>
      <c r="I2613" s="16">
        <v>51.385742</v>
      </c>
      <c r="J2613" s="16">
        <v>-2.35091600000001</v>
      </c>
      <c r="K2613" s="16">
        <v>3</v>
      </c>
      <c r="L2613" s="18" t="s">
        <v>3185</v>
      </c>
      <c r="M2613" s="18">
        <v>1</v>
      </c>
      <c r="N2613" s="18" t="s">
        <v>4</v>
      </c>
      <c r="O2613" s="18">
        <v>12799</v>
      </c>
      <c r="P2613" s="18">
        <v>12799</v>
      </c>
      <c r="Q2613" s="18">
        <v>12799</v>
      </c>
      <c r="R2613" s="18">
        <v>17245.372599724698</v>
      </c>
      <c r="S2613" s="20">
        <v>1</v>
      </c>
      <c r="T2613" s="21">
        <f t="shared" si="40"/>
        <v>12799</v>
      </c>
      <c r="U2613" s="39">
        <f>T2613*Fx!$C$7</f>
        <v>13222.10743801653</v>
      </c>
    </row>
    <row r="2614" spans="1:21">
      <c r="A2614" s="16" t="s">
        <v>4438</v>
      </c>
      <c r="B2614" s="19"/>
      <c r="C2614" s="16" t="s">
        <v>3120</v>
      </c>
      <c r="D2614" s="16" t="s">
        <v>3121</v>
      </c>
      <c r="E2614" s="16" t="s">
        <v>3859</v>
      </c>
      <c r="F2614" s="16" t="s">
        <v>3143</v>
      </c>
      <c r="G2614" s="16" t="s">
        <v>3094</v>
      </c>
      <c r="H2614" s="16" t="s">
        <v>3125</v>
      </c>
      <c r="I2614" s="16">
        <v>51.524438000000004</v>
      </c>
      <c r="J2614" s="16">
        <v>-5.6247000000009997E-2</v>
      </c>
      <c r="K2614" s="16">
        <v>3</v>
      </c>
      <c r="L2614" s="18" t="s">
        <v>3144</v>
      </c>
      <c r="M2614" s="18">
        <v>1</v>
      </c>
      <c r="N2614" s="18" t="s">
        <v>4</v>
      </c>
      <c r="O2614" s="18">
        <v>325904</v>
      </c>
      <c r="P2614" s="18">
        <v>325904</v>
      </c>
      <c r="Q2614" s="18">
        <v>325904</v>
      </c>
      <c r="R2614" s="18">
        <v>439123.04959299101</v>
      </c>
      <c r="S2614" s="20">
        <v>1</v>
      </c>
      <c r="T2614" s="21">
        <f t="shared" si="40"/>
        <v>325904</v>
      </c>
      <c r="U2614" s="39">
        <f>T2614*Fx!$C$7</f>
        <v>336677.68595041329</v>
      </c>
    </row>
    <row r="2615" spans="1:21">
      <c r="A2615" s="16" t="s">
        <v>4438</v>
      </c>
      <c r="B2615" s="19"/>
      <c r="C2615" s="16" t="s">
        <v>3120</v>
      </c>
      <c r="D2615" s="16" t="s">
        <v>3121</v>
      </c>
      <c r="E2615" s="16" t="s">
        <v>2935</v>
      </c>
      <c r="F2615" s="16" t="s">
        <v>3538</v>
      </c>
      <c r="G2615" s="16" t="s">
        <v>3094</v>
      </c>
      <c r="H2615" s="16" t="s">
        <v>3125</v>
      </c>
      <c r="I2615" s="16">
        <v>51.377786999999998</v>
      </c>
      <c r="J2615" s="16">
        <v>-0.21058812000000901</v>
      </c>
      <c r="K2615" s="16">
        <v>3</v>
      </c>
      <c r="L2615" s="18" t="s">
        <v>3539</v>
      </c>
      <c r="M2615" s="18">
        <v>1</v>
      </c>
      <c r="N2615" s="18" t="s">
        <v>4</v>
      </c>
      <c r="O2615" s="18">
        <v>190489.55</v>
      </c>
      <c r="P2615" s="18">
        <v>190489.55</v>
      </c>
      <c r="Q2615" s="18">
        <v>190489.55</v>
      </c>
      <c r="R2615" s="18">
        <v>256665.61966590301</v>
      </c>
      <c r="S2615" s="20">
        <v>1</v>
      </c>
      <c r="T2615" s="21">
        <f t="shared" si="40"/>
        <v>190489.55</v>
      </c>
      <c r="U2615" s="39">
        <f>T2615*Fx!$C$7</f>
        <v>196786.72520661159</v>
      </c>
    </row>
    <row r="2616" spans="1:21">
      <c r="A2616" s="16" t="s">
        <v>4438</v>
      </c>
      <c r="B2616" s="19"/>
      <c r="C2616" s="16" t="s">
        <v>3120</v>
      </c>
      <c r="D2616" s="16" t="s">
        <v>3121</v>
      </c>
      <c r="E2616" s="16" t="s">
        <v>3094</v>
      </c>
      <c r="F2616" s="16" t="s">
        <v>2397</v>
      </c>
      <c r="G2616" s="16" t="s">
        <v>3094</v>
      </c>
      <c r="H2616" s="16" t="s">
        <v>3125</v>
      </c>
      <c r="I2616" s="16">
        <v>51.43862</v>
      </c>
      <c r="J2616" s="16">
        <v>-0.10630000000001</v>
      </c>
      <c r="K2616" s="16">
        <v>2</v>
      </c>
      <c r="L2616" s="18" t="s">
        <v>3149</v>
      </c>
      <c r="M2616" s="18">
        <v>1</v>
      </c>
      <c r="N2616" s="18" t="s">
        <v>4</v>
      </c>
      <c r="O2616" s="18">
        <v>18000</v>
      </c>
      <c r="P2616" s="18">
        <v>18000</v>
      </c>
      <c r="Q2616" s="18">
        <v>18000</v>
      </c>
      <c r="R2616" s="18">
        <v>24253.199999612902</v>
      </c>
      <c r="S2616" s="20">
        <v>1</v>
      </c>
      <c r="T2616" s="21">
        <f t="shared" si="40"/>
        <v>18000</v>
      </c>
      <c r="U2616" s="39">
        <f>T2616*Fx!$C$7</f>
        <v>18595.041322314053</v>
      </c>
    </row>
    <row r="2617" spans="1:21">
      <c r="A2617" s="16" t="s">
        <v>4438</v>
      </c>
      <c r="B2617" s="19"/>
      <c r="C2617" s="16" t="s">
        <v>3120</v>
      </c>
      <c r="D2617" s="16" t="s">
        <v>3121</v>
      </c>
      <c r="E2617" s="16" t="s">
        <v>3648</v>
      </c>
      <c r="F2617" s="16" t="s">
        <v>3324</v>
      </c>
      <c r="G2617" s="16" t="s">
        <v>3325</v>
      </c>
      <c r="H2617" s="16" t="s">
        <v>3125</v>
      </c>
      <c r="I2617" s="16">
        <v>51.086067030000002</v>
      </c>
      <c r="J2617" s="16">
        <v>-1.2171679200000101</v>
      </c>
      <c r="K2617" s="16">
        <v>3</v>
      </c>
      <c r="L2617" s="18" t="s">
        <v>3326</v>
      </c>
      <c r="M2617" s="18">
        <v>1</v>
      </c>
      <c r="N2617" s="18" t="s">
        <v>4</v>
      </c>
      <c r="O2617" s="18">
        <v>1957765</v>
      </c>
      <c r="P2617" s="18">
        <v>1957765</v>
      </c>
      <c r="Q2617" s="18">
        <v>1957765</v>
      </c>
      <c r="R2617" s="18">
        <v>2637892.56095789</v>
      </c>
      <c r="S2617" s="20">
        <v>1</v>
      </c>
      <c r="T2617" s="21">
        <f t="shared" si="40"/>
        <v>1957765</v>
      </c>
      <c r="U2617" s="39">
        <f>T2617*Fx!$C$7</f>
        <v>2022484.5041322317</v>
      </c>
    </row>
    <row r="2618" spans="1:21">
      <c r="A2618" s="16" t="s">
        <v>4438</v>
      </c>
      <c r="B2618" s="19"/>
      <c r="C2618" s="16" t="s">
        <v>3120</v>
      </c>
      <c r="D2618" s="16" t="s">
        <v>3121</v>
      </c>
      <c r="E2618" s="16" t="s">
        <v>3094</v>
      </c>
      <c r="F2618" s="16" t="s">
        <v>3131</v>
      </c>
      <c r="G2618" s="16" t="s">
        <v>3094</v>
      </c>
      <c r="H2618" s="16" t="s">
        <v>3125</v>
      </c>
      <c r="I2618" s="16">
        <v>51.49689</v>
      </c>
      <c r="J2618" s="16">
        <v>-0.15511000000000999</v>
      </c>
      <c r="K2618" s="16">
        <v>2</v>
      </c>
      <c r="L2618" s="18" t="s">
        <v>3132</v>
      </c>
      <c r="M2618" s="18">
        <v>1</v>
      </c>
      <c r="N2618" s="18" t="s">
        <v>4</v>
      </c>
      <c r="O2618" s="18">
        <v>350036.99100467801</v>
      </c>
      <c r="P2618" s="18">
        <v>350036.99100467801</v>
      </c>
      <c r="Q2618" s="18">
        <v>350036.99100467801</v>
      </c>
      <c r="R2618" s="18">
        <v>471639.84167217498</v>
      </c>
      <c r="S2618" s="20">
        <v>1</v>
      </c>
      <c r="T2618" s="21">
        <f t="shared" si="40"/>
        <v>350036.99100467801</v>
      </c>
      <c r="U2618" s="39">
        <f>T2618*Fx!$C$7</f>
        <v>361608.46178169223</v>
      </c>
    </row>
    <row r="2619" spans="1:21">
      <c r="A2619" s="16" t="s">
        <v>4438</v>
      </c>
      <c r="B2619" s="19"/>
      <c r="C2619" s="16" t="s">
        <v>3120</v>
      </c>
      <c r="D2619" s="16" t="s">
        <v>3121</v>
      </c>
      <c r="E2619" s="16" t="s">
        <v>3094</v>
      </c>
      <c r="F2619" s="16" t="s">
        <v>3129</v>
      </c>
      <c r="G2619" s="16" t="s">
        <v>3094</v>
      </c>
      <c r="H2619" s="16" t="s">
        <v>3125</v>
      </c>
      <c r="I2619" s="16">
        <v>51.491680000000002</v>
      </c>
      <c r="J2619" s="16">
        <v>-0.24280000000000901</v>
      </c>
      <c r="K2619" s="16">
        <v>2</v>
      </c>
      <c r="L2619" s="18" t="s">
        <v>3130</v>
      </c>
      <c r="M2619" s="18">
        <v>1</v>
      </c>
      <c r="N2619" s="18" t="s">
        <v>4</v>
      </c>
      <c r="O2619" s="18">
        <v>150000</v>
      </c>
      <c r="P2619" s="18">
        <v>150000</v>
      </c>
      <c r="Q2619" s="18">
        <v>150000</v>
      </c>
      <c r="R2619" s="18">
        <v>202109.99999677399</v>
      </c>
      <c r="S2619" s="20">
        <v>1</v>
      </c>
      <c r="T2619" s="21">
        <f t="shared" si="40"/>
        <v>150000</v>
      </c>
      <c r="U2619" s="39">
        <f>T2619*Fx!$C$7</f>
        <v>154958.67768595042</v>
      </c>
    </row>
    <row r="2620" spans="1:21">
      <c r="A2620" s="16" t="s">
        <v>4438</v>
      </c>
      <c r="B2620" s="19"/>
      <c r="C2620" s="16" t="s">
        <v>3120</v>
      </c>
      <c r="D2620" s="16" t="s">
        <v>3121</v>
      </c>
      <c r="E2620" s="16" t="s">
        <v>3094</v>
      </c>
      <c r="F2620" s="16" t="s">
        <v>3129</v>
      </c>
      <c r="G2620" s="16" t="s">
        <v>3094</v>
      </c>
      <c r="H2620" s="16" t="s">
        <v>3125</v>
      </c>
      <c r="I2620" s="16">
        <v>51.508670000000002</v>
      </c>
      <c r="J2620" s="16">
        <v>-0.14110000000001</v>
      </c>
      <c r="K2620" s="16">
        <v>2</v>
      </c>
      <c r="L2620" s="18" t="s">
        <v>3130</v>
      </c>
      <c r="M2620" s="18">
        <v>1</v>
      </c>
      <c r="N2620" s="18" t="s">
        <v>4</v>
      </c>
      <c r="O2620" s="18">
        <v>1303990</v>
      </c>
      <c r="P2620" s="18">
        <v>1303990</v>
      </c>
      <c r="Q2620" s="18">
        <v>1303990</v>
      </c>
      <c r="R2620" s="18">
        <v>1756996.1259719499</v>
      </c>
      <c r="S2620" s="20">
        <v>1</v>
      </c>
      <c r="T2620" s="21">
        <f t="shared" si="40"/>
        <v>1303990</v>
      </c>
      <c r="U2620" s="39">
        <f>T2620*Fx!$C$7</f>
        <v>1347097.1074380167</v>
      </c>
    </row>
    <row r="2621" spans="1:21">
      <c r="A2621" s="16" t="s">
        <v>4438</v>
      </c>
      <c r="B2621" s="19"/>
      <c r="C2621" s="16" t="s">
        <v>3120</v>
      </c>
      <c r="D2621" s="16" t="s">
        <v>3121</v>
      </c>
      <c r="E2621" s="16" t="s">
        <v>3094</v>
      </c>
      <c r="F2621" s="16" t="s">
        <v>2397</v>
      </c>
      <c r="G2621" s="16" t="s">
        <v>3094</v>
      </c>
      <c r="H2621" s="16" t="s">
        <v>3125</v>
      </c>
      <c r="I2621" s="16">
        <v>51.488936010000003</v>
      </c>
      <c r="J2621" s="16">
        <v>-0.12210012000001</v>
      </c>
      <c r="K2621" s="16">
        <v>3</v>
      </c>
      <c r="L2621" s="18" t="s">
        <v>3149</v>
      </c>
      <c r="M2621" s="18">
        <v>1</v>
      </c>
      <c r="N2621" s="18" t="s">
        <v>4</v>
      </c>
      <c r="O2621" s="18">
        <v>678125</v>
      </c>
      <c r="P2621" s="18">
        <v>678125</v>
      </c>
      <c r="Q2621" s="18">
        <v>678125</v>
      </c>
      <c r="R2621" s="18">
        <v>913705.624985417</v>
      </c>
      <c r="S2621" s="20">
        <v>1</v>
      </c>
      <c r="T2621" s="21">
        <f t="shared" si="40"/>
        <v>678125</v>
      </c>
      <c r="U2621" s="39">
        <f>T2621*Fx!$C$7</f>
        <v>700542.35537190095</v>
      </c>
    </row>
    <row r="2622" spans="1:21">
      <c r="A2622" s="16" t="s">
        <v>4438</v>
      </c>
      <c r="B2622" s="19"/>
      <c r="C2622" s="16" t="s">
        <v>3120</v>
      </c>
      <c r="D2622" s="16" t="s">
        <v>3121</v>
      </c>
      <c r="E2622" s="16" t="s">
        <v>3626</v>
      </c>
      <c r="F2622" s="16" t="s">
        <v>3243</v>
      </c>
      <c r="G2622" s="16" t="s">
        <v>3244</v>
      </c>
      <c r="H2622" s="16" t="s">
        <v>3125</v>
      </c>
      <c r="I2622" s="16">
        <v>51.388759999999998</v>
      </c>
      <c r="J2622" s="16">
        <v>0.50500000000001</v>
      </c>
      <c r="K2622" s="16">
        <v>2</v>
      </c>
      <c r="L2622" s="18" t="s">
        <v>3245</v>
      </c>
      <c r="M2622" s="18">
        <v>1</v>
      </c>
      <c r="N2622" s="18" t="s">
        <v>4</v>
      </c>
      <c r="O2622" s="18">
        <v>765000</v>
      </c>
      <c r="P2622" s="18">
        <v>765000</v>
      </c>
      <c r="Q2622" s="18">
        <v>765000</v>
      </c>
      <c r="R2622" s="18">
        <v>1030760.99998354</v>
      </c>
      <c r="S2622" s="20">
        <v>1</v>
      </c>
      <c r="T2622" s="21">
        <f t="shared" si="40"/>
        <v>765000</v>
      </c>
      <c r="U2622" s="39">
        <f>T2622*Fx!$C$7</f>
        <v>790289.2561983472</v>
      </c>
    </row>
    <row r="2623" spans="1:21">
      <c r="A2623" s="16" t="s">
        <v>4438</v>
      </c>
      <c r="B2623" s="19"/>
      <c r="C2623" s="16" t="s">
        <v>3120</v>
      </c>
      <c r="D2623" s="16" t="s">
        <v>3121</v>
      </c>
      <c r="E2623" s="16" t="s">
        <v>3716</v>
      </c>
      <c r="F2623" s="16" t="s">
        <v>3203</v>
      </c>
      <c r="G2623" s="16" t="s">
        <v>3155</v>
      </c>
      <c r="H2623" s="16" t="s">
        <v>3125</v>
      </c>
      <c r="I2623" s="16">
        <v>51.788482019999996</v>
      </c>
      <c r="J2623" s="16">
        <v>-1.67657688000001</v>
      </c>
      <c r="K2623" s="16">
        <v>3</v>
      </c>
      <c r="L2623" s="18" t="s">
        <v>3204</v>
      </c>
      <c r="M2623" s="18">
        <v>1</v>
      </c>
      <c r="N2623" s="18" t="s">
        <v>4</v>
      </c>
      <c r="O2623" s="18">
        <v>90000</v>
      </c>
      <c r="P2623" s="18">
        <v>90000</v>
      </c>
      <c r="Q2623" s="18">
        <v>90000</v>
      </c>
      <c r="R2623" s="18">
        <v>121265.999998064</v>
      </c>
      <c r="S2623" s="20">
        <v>1</v>
      </c>
      <c r="T2623" s="21">
        <f t="shared" si="40"/>
        <v>90000</v>
      </c>
      <c r="U2623" s="39">
        <f>T2623*Fx!$C$7</f>
        <v>92975.206611570262</v>
      </c>
    </row>
    <row r="2624" spans="1:21">
      <c r="A2624" s="16" t="s">
        <v>4438</v>
      </c>
      <c r="B2624" s="19"/>
      <c r="C2624" s="16" t="s">
        <v>3120</v>
      </c>
      <c r="D2624" s="16" t="s">
        <v>3121</v>
      </c>
      <c r="E2624" s="16" t="s">
        <v>3094</v>
      </c>
      <c r="F2624" s="16" t="s">
        <v>3151</v>
      </c>
      <c r="G2624" s="16" t="s">
        <v>3094</v>
      </c>
      <c r="H2624" s="16" t="s">
        <v>3125</v>
      </c>
      <c r="I2624" s="16">
        <v>51.517815030000001</v>
      </c>
      <c r="J2624" s="16">
        <v>-0.11560788000001</v>
      </c>
      <c r="K2624" s="16">
        <v>3</v>
      </c>
      <c r="L2624" s="18" t="s">
        <v>3152</v>
      </c>
      <c r="M2624" s="18">
        <v>1</v>
      </c>
      <c r="N2624" s="18" t="s">
        <v>4</v>
      </c>
      <c r="O2624" s="18">
        <v>82200</v>
      </c>
      <c r="P2624" s="18">
        <v>82200</v>
      </c>
      <c r="Q2624" s="18">
        <v>82200</v>
      </c>
      <c r="R2624" s="18">
        <v>110756.279998232</v>
      </c>
      <c r="S2624" s="20">
        <v>1</v>
      </c>
      <c r="T2624" s="21">
        <f t="shared" si="40"/>
        <v>82200</v>
      </c>
      <c r="U2624" s="39">
        <f>T2624*Fx!$C$7</f>
        <v>84917.355371900834</v>
      </c>
    </row>
    <row r="2625" spans="1:21">
      <c r="A2625" s="16" t="s">
        <v>4438</v>
      </c>
      <c r="B2625" s="19"/>
      <c r="C2625" s="16" t="s">
        <v>3120</v>
      </c>
      <c r="D2625" s="16" t="s">
        <v>3121</v>
      </c>
      <c r="E2625" s="16" t="s">
        <v>3318</v>
      </c>
      <c r="F2625" s="16" t="s">
        <v>3319</v>
      </c>
      <c r="G2625" s="16" t="s">
        <v>3610</v>
      </c>
      <c r="H2625" s="16" t="s">
        <v>3125</v>
      </c>
      <c r="I2625" s="16">
        <v>51.436369999999997</v>
      </c>
      <c r="J2625" s="16">
        <v>-2.5693900000000101</v>
      </c>
      <c r="K2625" s="16">
        <v>2</v>
      </c>
      <c r="L2625" s="18" t="s">
        <v>3321</v>
      </c>
      <c r="M2625" s="18">
        <v>1</v>
      </c>
      <c r="N2625" s="18" t="s">
        <v>4</v>
      </c>
      <c r="O2625" s="18">
        <v>42080</v>
      </c>
      <c r="P2625" s="18">
        <v>42080</v>
      </c>
      <c r="Q2625" s="18">
        <v>42080</v>
      </c>
      <c r="R2625" s="18">
        <v>56698.591999094999</v>
      </c>
      <c r="S2625" s="20">
        <v>1</v>
      </c>
      <c r="T2625" s="21">
        <f t="shared" si="40"/>
        <v>42080</v>
      </c>
      <c r="U2625" s="39">
        <f>T2625*Fx!$C$7</f>
        <v>43471.074380165293</v>
      </c>
    </row>
    <row r="2626" spans="1:21">
      <c r="A2626" s="16" t="s">
        <v>4438</v>
      </c>
      <c r="B2626" s="19"/>
      <c r="C2626" s="16" t="s">
        <v>3120</v>
      </c>
      <c r="D2626" s="16" t="s">
        <v>3121</v>
      </c>
      <c r="E2626" s="16" t="s">
        <v>3094</v>
      </c>
      <c r="F2626" s="16" t="s">
        <v>3131</v>
      </c>
      <c r="G2626" s="16" t="s">
        <v>3094</v>
      </c>
      <c r="H2626" s="16" t="s">
        <v>3125</v>
      </c>
      <c r="I2626" s="16">
        <v>51.479369009999999</v>
      </c>
      <c r="J2626" s="16">
        <v>-0.16994484000001001</v>
      </c>
      <c r="K2626" s="16">
        <v>3</v>
      </c>
      <c r="L2626" s="18" t="s">
        <v>3132</v>
      </c>
      <c r="M2626" s="18">
        <v>1</v>
      </c>
      <c r="N2626" s="18" t="s">
        <v>4</v>
      </c>
      <c r="O2626" s="18">
        <v>660000</v>
      </c>
      <c r="P2626" s="18">
        <v>660000</v>
      </c>
      <c r="Q2626" s="18">
        <v>660000</v>
      </c>
      <c r="R2626" s="18">
        <v>889283.99998580699</v>
      </c>
      <c r="S2626" s="20">
        <v>1</v>
      </c>
      <c r="T2626" s="21">
        <f t="shared" si="40"/>
        <v>660000</v>
      </c>
      <c r="U2626" s="39">
        <f>T2626*Fx!$C$7</f>
        <v>681818.18181818188</v>
      </c>
    </row>
    <row r="2627" spans="1:21">
      <c r="A2627" s="16" t="s">
        <v>4438</v>
      </c>
      <c r="B2627" s="19"/>
      <c r="C2627" s="16" t="s">
        <v>3120</v>
      </c>
      <c r="D2627" s="16" t="s">
        <v>3121</v>
      </c>
      <c r="E2627" s="16" t="s">
        <v>3094</v>
      </c>
      <c r="F2627" s="16" t="s">
        <v>3129</v>
      </c>
      <c r="G2627" s="16" t="s">
        <v>3094</v>
      </c>
      <c r="H2627" s="16" t="s">
        <v>3125</v>
      </c>
      <c r="I2627" s="16">
        <v>51.514850000000003</v>
      </c>
      <c r="J2627" s="16">
        <v>-0.20778000000000901</v>
      </c>
      <c r="K2627" s="16">
        <v>2</v>
      </c>
      <c r="L2627" s="18" t="s">
        <v>3130</v>
      </c>
      <c r="M2627" s="18">
        <v>1</v>
      </c>
      <c r="N2627" s="18" t="s">
        <v>4</v>
      </c>
      <c r="O2627" s="18">
        <v>74991</v>
      </c>
      <c r="P2627" s="18">
        <v>74991</v>
      </c>
      <c r="Q2627" s="18">
        <v>74991</v>
      </c>
      <c r="R2627" s="18">
        <v>101042.873398387</v>
      </c>
      <c r="S2627" s="20">
        <v>1</v>
      </c>
      <c r="T2627" s="21">
        <f t="shared" ref="T2627:T2690" si="41">S2627*P2627</f>
        <v>74991</v>
      </c>
      <c r="U2627" s="39">
        <f>T2627*Fx!$C$7</f>
        <v>77470.041322314064</v>
      </c>
    </row>
    <row r="2628" spans="1:21">
      <c r="A2628" s="16" t="s">
        <v>4438</v>
      </c>
      <c r="B2628" s="19"/>
      <c r="C2628" s="16" t="s">
        <v>3120</v>
      </c>
      <c r="D2628" s="16" t="s">
        <v>3121</v>
      </c>
      <c r="E2628" s="16" t="s">
        <v>3094</v>
      </c>
      <c r="F2628" s="16" t="s">
        <v>3131</v>
      </c>
      <c r="G2628" s="16" t="s">
        <v>3094</v>
      </c>
      <c r="H2628" s="16" t="s">
        <v>3125</v>
      </c>
      <c r="I2628" s="16">
        <v>51.473670030000001</v>
      </c>
      <c r="J2628" s="16">
        <v>-0.13299408000000901</v>
      </c>
      <c r="K2628" s="16">
        <v>3</v>
      </c>
      <c r="L2628" s="18" t="s">
        <v>3132</v>
      </c>
      <c r="M2628" s="18">
        <v>1</v>
      </c>
      <c r="N2628" s="18" t="s">
        <v>4</v>
      </c>
      <c r="O2628" s="18">
        <v>50000</v>
      </c>
      <c r="P2628" s="18">
        <v>50000</v>
      </c>
      <c r="Q2628" s="18">
        <v>49999.999999999898</v>
      </c>
      <c r="R2628" s="18">
        <v>67369.999998924701</v>
      </c>
      <c r="S2628" s="20">
        <v>1</v>
      </c>
      <c r="T2628" s="21">
        <f t="shared" si="41"/>
        <v>50000</v>
      </c>
      <c r="U2628" s="39">
        <f>T2628*Fx!$C$7</f>
        <v>51652.892561983477</v>
      </c>
    </row>
    <row r="2629" spans="1:21">
      <c r="A2629" s="16" t="s">
        <v>4438</v>
      </c>
      <c r="B2629" s="19"/>
      <c r="C2629" s="16" t="s">
        <v>3120</v>
      </c>
      <c r="D2629" s="16" t="s">
        <v>3121</v>
      </c>
      <c r="E2629" s="16" t="s">
        <v>3574</v>
      </c>
      <c r="F2629" s="16" t="s">
        <v>3243</v>
      </c>
      <c r="G2629" s="16" t="s">
        <v>3147</v>
      </c>
      <c r="H2629" s="16" t="s">
        <v>3125</v>
      </c>
      <c r="I2629" s="16">
        <v>51.279536999999998</v>
      </c>
      <c r="J2629" s="16">
        <v>0.51672800000000996</v>
      </c>
      <c r="K2629" s="16">
        <v>3</v>
      </c>
      <c r="L2629" s="18" t="s">
        <v>3245</v>
      </c>
      <c r="M2629" s="18">
        <v>1</v>
      </c>
      <c r="N2629" s="18" t="s">
        <v>4</v>
      </c>
      <c r="O2629" s="18">
        <v>11246923</v>
      </c>
      <c r="P2629" s="18">
        <v>11246923</v>
      </c>
      <c r="Q2629" s="18">
        <v>11246923</v>
      </c>
      <c r="R2629" s="18">
        <v>15154104.049958101</v>
      </c>
      <c r="S2629" s="20">
        <v>1</v>
      </c>
      <c r="T2629" s="21">
        <f t="shared" si="41"/>
        <v>11246923</v>
      </c>
      <c r="U2629" s="39">
        <f>T2629*Fx!$C$7</f>
        <v>11618722.107438019</v>
      </c>
    </row>
    <row r="2630" spans="1:21">
      <c r="A2630" s="16" t="s">
        <v>4438</v>
      </c>
      <c r="B2630" s="19"/>
      <c r="C2630" s="16" t="s">
        <v>3120</v>
      </c>
      <c r="D2630" s="16" t="s">
        <v>3121</v>
      </c>
      <c r="E2630" s="16" t="s">
        <v>3094</v>
      </c>
      <c r="F2630" s="16" t="s">
        <v>2397</v>
      </c>
      <c r="G2630" s="16" t="s">
        <v>3094</v>
      </c>
      <c r="H2630" s="16" t="s">
        <v>3125</v>
      </c>
      <c r="I2630" s="16">
        <v>51.50267496</v>
      </c>
      <c r="J2630" s="16">
        <v>-0.10799100000001</v>
      </c>
      <c r="K2630" s="16">
        <v>3</v>
      </c>
      <c r="L2630" s="18" t="s">
        <v>3149</v>
      </c>
      <c r="M2630" s="18">
        <v>1</v>
      </c>
      <c r="N2630" s="18" t="s">
        <v>4</v>
      </c>
      <c r="O2630" s="18">
        <v>805614</v>
      </c>
      <c r="P2630" s="18">
        <v>805614</v>
      </c>
      <c r="Q2630" s="18">
        <v>805614</v>
      </c>
      <c r="R2630" s="18">
        <v>1085484.3035826699</v>
      </c>
      <c r="S2630" s="20">
        <v>1</v>
      </c>
      <c r="T2630" s="21">
        <f t="shared" si="41"/>
        <v>805614</v>
      </c>
      <c r="U2630" s="39">
        <f>T2630*Fx!$C$7</f>
        <v>832245.86776859511</v>
      </c>
    </row>
    <row r="2631" spans="1:21">
      <c r="A2631" s="16" t="s">
        <v>4438</v>
      </c>
      <c r="B2631" s="19"/>
      <c r="C2631" s="16" t="s">
        <v>3120</v>
      </c>
      <c r="D2631" s="16" t="s">
        <v>3121</v>
      </c>
      <c r="E2631" s="16" t="s">
        <v>3202</v>
      </c>
      <c r="F2631" s="16" t="s">
        <v>3203</v>
      </c>
      <c r="G2631" s="16" t="s">
        <v>3155</v>
      </c>
      <c r="H2631" s="16" t="s">
        <v>3125</v>
      </c>
      <c r="I2631" s="16">
        <v>51.767000009999997</v>
      </c>
      <c r="J2631" s="16">
        <v>-1.26309600000001</v>
      </c>
      <c r="K2631" s="16">
        <v>3</v>
      </c>
      <c r="L2631" s="18" t="s">
        <v>3204</v>
      </c>
      <c r="M2631" s="18">
        <v>1</v>
      </c>
      <c r="N2631" s="18" t="s">
        <v>4</v>
      </c>
      <c r="O2631" s="18">
        <v>132500</v>
      </c>
      <c r="P2631" s="18">
        <v>132500</v>
      </c>
      <c r="Q2631" s="18">
        <v>132500</v>
      </c>
      <c r="R2631" s="18">
        <v>178530.49999715001</v>
      </c>
      <c r="S2631" s="20">
        <v>1</v>
      </c>
      <c r="T2631" s="21">
        <f t="shared" si="41"/>
        <v>132500</v>
      </c>
      <c r="U2631" s="39">
        <f>T2631*Fx!$C$7</f>
        <v>136880.16528925623</v>
      </c>
    </row>
    <row r="2632" spans="1:21">
      <c r="A2632" s="16" t="s">
        <v>4438</v>
      </c>
      <c r="B2632" s="19"/>
      <c r="C2632" s="16" t="s">
        <v>3120</v>
      </c>
      <c r="D2632" s="16" t="s">
        <v>3121</v>
      </c>
      <c r="E2632" s="16" t="s">
        <v>3601</v>
      </c>
      <c r="F2632" s="16" t="s">
        <v>3174</v>
      </c>
      <c r="G2632" s="16" t="s">
        <v>3094</v>
      </c>
      <c r="H2632" s="16" t="s">
        <v>3125</v>
      </c>
      <c r="I2632" s="16">
        <v>51.463441979999999</v>
      </c>
      <c r="J2632" s="16">
        <v>-0.41096088000000902</v>
      </c>
      <c r="K2632" s="16">
        <v>3</v>
      </c>
      <c r="L2632" s="18" t="s">
        <v>3175</v>
      </c>
      <c r="M2632" s="18">
        <v>1</v>
      </c>
      <c r="N2632" s="18" t="s">
        <v>4</v>
      </c>
      <c r="O2632" s="18">
        <v>1007837.06132764</v>
      </c>
      <c r="P2632" s="18">
        <v>1007837.06132764</v>
      </c>
      <c r="Q2632" s="18">
        <v>1007837.06132763</v>
      </c>
      <c r="R2632" s="18">
        <v>1357959.65641118</v>
      </c>
      <c r="S2632" s="20">
        <v>1</v>
      </c>
      <c r="T2632" s="21">
        <f t="shared" si="41"/>
        <v>1007837.06132764</v>
      </c>
      <c r="U2632" s="39">
        <f>T2632*Fx!$C$7</f>
        <v>1041153.9889748348</v>
      </c>
    </row>
    <row r="2633" spans="1:21">
      <c r="A2633" s="16" t="s">
        <v>4438</v>
      </c>
      <c r="B2633" s="19"/>
      <c r="C2633" s="16" t="s">
        <v>3120</v>
      </c>
      <c r="D2633" s="16" t="s">
        <v>3121</v>
      </c>
      <c r="E2633" s="16" t="s">
        <v>3309</v>
      </c>
      <c r="F2633" s="16" t="s">
        <v>3183</v>
      </c>
      <c r="G2633" s="16" t="s">
        <v>3310</v>
      </c>
      <c r="H2633" s="16" t="s">
        <v>3125</v>
      </c>
      <c r="I2633" s="16">
        <v>51.380899999999997</v>
      </c>
      <c r="J2633" s="16">
        <v>-2.3583360000000102</v>
      </c>
      <c r="K2633" s="16">
        <v>3</v>
      </c>
      <c r="L2633" s="18" t="s">
        <v>3185</v>
      </c>
      <c r="M2633" s="18">
        <v>1</v>
      </c>
      <c r="N2633" s="18" t="s">
        <v>4</v>
      </c>
      <c r="O2633" s="18">
        <v>603000</v>
      </c>
      <c r="P2633" s="18">
        <v>603000</v>
      </c>
      <c r="Q2633" s="18">
        <v>603000</v>
      </c>
      <c r="R2633" s="18">
        <v>812482.19998703199</v>
      </c>
      <c r="S2633" s="20">
        <v>1</v>
      </c>
      <c r="T2633" s="21">
        <f t="shared" si="41"/>
        <v>603000</v>
      </c>
      <c r="U2633" s="39">
        <f>T2633*Fx!$C$7</f>
        <v>622933.88429752074</v>
      </c>
    </row>
    <row r="2634" spans="1:21">
      <c r="A2634" s="16" t="s">
        <v>4438</v>
      </c>
      <c r="B2634" s="19"/>
      <c r="C2634" s="16" t="s">
        <v>3120</v>
      </c>
      <c r="D2634" s="16" t="s">
        <v>3121</v>
      </c>
      <c r="E2634" s="16" t="s">
        <v>3094</v>
      </c>
      <c r="F2634" s="16" t="s">
        <v>3131</v>
      </c>
      <c r="G2634" s="16" t="s">
        <v>3094</v>
      </c>
      <c r="H2634" s="16" t="s">
        <v>3125</v>
      </c>
      <c r="I2634" s="16">
        <v>51.459389999999999</v>
      </c>
      <c r="J2634" s="16">
        <v>-0.20331000000000901</v>
      </c>
      <c r="K2634" s="16">
        <v>2</v>
      </c>
      <c r="L2634" s="18" t="s">
        <v>3132</v>
      </c>
      <c r="M2634" s="18">
        <v>1</v>
      </c>
      <c r="N2634" s="18" t="s">
        <v>4</v>
      </c>
      <c r="O2634" s="18">
        <v>1030000</v>
      </c>
      <c r="P2634" s="18">
        <v>1030000</v>
      </c>
      <c r="Q2634" s="18">
        <v>1030000</v>
      </c>
      <c r="R2634" s="18">
        <v>1387821.9999778499</v>
      </c>
      <c r="S2634" s="20">
        <v>1</v>
      </c>
      <c r="T2634" s="21">
        <f t="shared" si="41"/>
        <v>1030000</v>
      </c>
      <c r="U2634" s="39">
        <f>T2634*Fx!$C$7</f>
        <v>1064049.5867768596</v>
      </c>
    </row>
    <row r="2635" spans="1:21">
      <c r="A2635" s="16" t="s">
        <v>4438</v>
      </c>
      <c r="B2635" s="19"/>
      <c r="C2635" s="16" t="s">
        <v>3120</v>
      </c>
      <c r="D2635" s="16" t="s">
        <v>3121</v>
      </c>
      <c r="E2635" s="16" t="s">
        <v>3094</v>
      </c>
      <c r="F2635" s="16" t="s">
        <v>3129</v>
      </c>
      <c r="G2635" s="16" t="s">
        <v>3094</v>
      </c>
      <c r="H2635" s="16" t="s">
        <v>3125</v>
      </c>
      <c r="I2635" s="16">
        <v>51.505789999999998</v>
      </c>
      <c r="J2635" s="16">
        <v>-0.14772000000000901</v>
      </c>
      <c r="K2635" s="16">
        <v>2</v>
      </c>
      <c r="L2635" s="18" t="s">
        <v>3130</v>
      </c>
      <c r="M2635" s="18">
        <v>1</v>
      </c>
      <c r="N2635" s="18" t="s">
        <v>4</v>
      </c>
      <c r="O2635" s="18">
        <v>351100</v>
      </c>
      <c r="P2635" s="18">
        <v>351100</v>
      </c>
      <c r="Q2635" s="18">
        <v>351100</v>
      </c>
      <c r="R2635" s="18">
        <v>473072.13999244903</v>
      </c>
      <c r="S2635" s="20">
        <v>1</v>
      </c>
      <c r="T2635" s="21">
        <f t="shared" si="41"/>
        <v>351100</v>
      </c>
      <c r="U2635" s="39">
        <f>T2635*Fx!$C$7</f>
        <v>362706.61157024797</v>
      </c>
    </row>
    <row r="2636" spans="1:21">
      <c r="A2636" s="16" t="s">
        <v>4438</v>
      </c>
      <c r="B2636" s="19"/>
      <c r="C2636" s="16" t="s">
        <v>3120</v>
      </c>
      <c r="D2636" s="16" t="s">
        <v>3121</v>
      </c>
      <c r="E2636" s="16" t="s">
        <v>3723</v>
      </c>
      <c r="F2636" s="16" t="s">
        <v>3203</v>
      </c>
      <c r="G2636" s="16" t="s">
        <v>3155</v>
      </c>
      <c r="H2636" s="16" t="s">
        <v>3125</v>
      </c>
      <c r="I2636" s="16">
        <v>51.933833999999997</v>
      </c>
      <c r="J2636" s="16">
        <v>-1.2594218400000099</v>
      </c>
      <c r="K2636" s="16">
        <v>3</v>
      </c>
      <c r="L2636" s="18" t="s">
        <v>3204</v>
      </c>
      <c r="M2636" s="18">
        <v>1</v>
      </c>
      <c r="N2636" s="18" t="s">
        <v>4</v>
      </c>
      <c r="O2636" s="18">
        <v>3478610</v>
      </c>
      <c r="P2636" s="18">
        <v>3478610</v>
      </c>
      <c r="Q2636" s="18">
        <v>3478610</v>
      </c>
      <c r="R2636" s="18">
        <v>4687079.1139251897</v>
      </c>
      <c r="S2636" s="20">
        <v>1</v>
      </c>
      <c r="T2636" s="21">
        <f t="shared" si="41"/>
        <v>3478610</v>
      </c>
      <c r="U2636" s="39">
        <f>T2636*Fx!$C$7</f>
        <v>3593605.3719008267</v>
      </c>
    </row>
    <row r="2637" spans="1:21">
      <c r="A2637" s="16" t="s">
        <v>4438</v>
      </c>
      <c r="B2637" s="19"/>
      <c r="C2637" s="16" t="s">
        <v>3120</v>
      </c>
      <c r="D2637" s="16" t="s">
        <v>3121</v>
      </c>
      <c r="E2637" s="16" t="s">
        <v>3624</v>
      </c>
      <c r="F2637" s="16" t="s">
        <v>3189</v>
      </c>
      <c r="G2637" s="16" t="s">
        <v>3190</v>
      </c>
      <c r="H2637" s="16" t="s">
        <v>3125</v>
      </c>
      <c r="I2637" s="16">
        <v>54.486870029999999</v>
      </c>
      <c r="J2637" s="16">
        <v>-0.61196112000001002</v>
      </c>
      <c r="K2637" s="16">
        <v>3</v>
      </c>
      <c r="L2637" s="18" t="s">
        <v>3191</v>
      </c>
      <c r="M2637" s="18">
        <v>1</v>
      </c>
      <c r="N2637" s="18" t="s">
        <v>4</v>
      </c>
      <c r="O2637" s="18">
        <v>6388635</v>
      </c>
      <c r="P2637" s="18">
        <v>6388635</v>
      </c>
      <c r="Q2637" s="18">
        <v>6388635</v>
      </c>
      <c r="R2637" s="18">
        <v>8608046.79886261</v>
      </c>
      <c r="S2637" s="20">
        <v>1</v>
      </c>
      <c r="T2637" s="21">
        <f t="shared" si="41"/>
        <v>6388635</v>
      </c>
      <c r="U2637" s="39">
        <f>T2637*Fx!$C$7</f>
        <v>6599829.5454545459</v>
      </c>
    </row>
    <row r="2638" spans="1:21">
      <c r="A2638" s="16" t="s">
        <v>4438</v>
      </c>
      <c r="B2638" s="19"/>
      <c r="C2638" s="16" t="s">
        <v>3120</v>
      </c>
      <c r="D2638" s="16" t="s">
        <v>3121</v>
      </c>
      <c r="E2638" s="16" t="s">
        <v>3094</v>
      </c>
      <c r="F2638" s="16" t="s">
        <v>3277</v>
      </c>
      <c r="G2638" s="16" t="s">
        <v>3094</v>
      </c>
      <c r="H2638" s="16" t="s">
        <v>3125</v>
      </c>
      <c r="I2638" s="16">
        <v>51.521360000000001</v>
      </c>
      <c r="J2638" s="16">
        <v>-0.10841000000001</v>
      </c>
      <c r="K2638" s="16">
        <v>2</v>
      </c>
      <c r="L2638" s="18" t="s">
        <v>3278</v>
      </c>
      <c r="M2638" s="18">
        <v>1</v>
      </c>
      <c r="N2638" s="18" t="s">
        <v>4</v>
      </c>
      <c r="O2638" s="18">
        <v>100000</v>
      </c>
      <c r="P2638" s="18">
        <v>100000</v>
      </c>
      <c r="Q2638" s="18">
        <v>99999.999999999898</v>
      </c>
      <c r="R2638" s="18">
        <v>134739.99999784899</v>
      </c>
      <c r="S2638" s="20">
        <v>1</v>
      </c>
      <c r="T2638" s="21">
        <f t="shared" si="41"/>
        <v>100000</v>
      </c>
      <c r="U2638" s="39">
        <f>T2638*Fx!$C$7</f>
        <v>103305.78512396695</v>
      </c>
    </row>
    <row r="2639" spans="1:21">
      <c r="A2639" s="16" t="s">
        <v>4438</v>
      </c>
      <c r="B2639" s="19"/>
      <c r="C2639" s="16" t="s">
        <v>3120</v>
      </c>
      <c r="D2639" s="16" t="s">
        <v>3121</v>
      </c>
      <c r="E2639" s="16" t="s">
        <v>3094</v>
      </c>
      <c r="F2639" s="16" t="s">
        <v>3133</v>
      </c>
      <c r="G2639" s="16" t="s">
        <v>3094</v>
      </c>
      <c r="H2639" s="16" t="s">
        <v>3125</v>
      </c>
      <c r="I2639" s="16">
        <v>51.533743999999999</v>
      </c>
      <c r="J2639" s="16">
        <v>-0.16691400000001</v>
      </c>
      <c r="K2639" s="16">
        <v>3</v>
      </c>
      <c r="L2639" s="18" t="s">
        <v>3134</v>
      </c>
      <c r="M2639" s="18">
        <v>1</v>
      </c>
      <c r="N2639" s="18" t="s">
        <v>4</v>
      </c>
      <c r="O2639" s="18">
        <v>50000</v>
      </c>
      <c r="P2639" s="18">
        <v>50000</v>
      </c>
      <c r="Q2639" s="18">
        <v>49999.999999999898</v>
      </c>
      <c r="R2639" s="18">
        <v>67369.999998924701</v>
      </c>
      <c r="S2639" s="20">
        <v>1</v>
      </c>
      <c r="T2639" s="21">
        <f t="shared" si="41"/>
        <v>50000</v>
      </c>
      <c r="U2639" s="39">
        <f>T2639*Fx!$C$7</f>
        <v>51652.892561983477</v>
      </c>
    </row>
    <row r="2640" spans="1:21">
      <c r="A2640" s="16" t="s">
        <v>4438</v>
      </c>
      <c r="B2640" s="19"/>
      <c r="C2640" s="16" t="s">
        <v>3120</v>
      </c>
      <c r="D2640" s="16" t="s">
        <v>3121</v>
      </c>
      <c r="E2640" s="16" t="s">
        <v>3645</v>
      </c>
      <c r="F2640" s="16" t="s">
        <v>3549</v>
      </c>
      <c r="G2640" s="16" t="s">
        <v>3646</v>
      </c>
      <c r="H2640" s="16" t="s">
        <v>3125</v>
      </c>
      <c r="I2640" s="16">
        <v>53.31266901</v>
      </c>
      <c r="J2640" s="16">
        <v>-2.3430808800000098</v>
      </c>
      <c r="K2640" s="16">
        <v>3</v>
      </c>
      <c r="L2640" s="18" t="s">
        <v>3550</v>
      </c>
      <c r="M2640" s="18">
        <v>1</v>
      </c>
      <c r="N2640" s="18" t="s">
        <v>4</v>
      </c>
      <c r="O2640" s="18">
        <v>986000</v>
      </c>
      <c r="P2640" s="18">
        <v>986000</v>
      </c>
      <c r="Q2640" s="18">
        <v>986000</v>
      </c>
      <c r="R2640" s="18">
        <v>1328536.39997879</v>
      </c>
      <c r="S2640" s="20">
        <v>1</v>
      </c>
      <c r="T2640" s="21">
        <f t="shared" si="41"/>
        <v>986000</v>
      </c>
      <c r="U2640" s="39">
        <f>T2640*Fx!$C$7</f>
        <v>1018595.0413223142</v>
      </c>
    </row>
    <row r="2641" spans="1:21">
      <c r="A2641" s="16" t="s">
        <v>4438</v>
      </c>
      <c r="B2641" s="19"/>
      <c r="C2641" s="16" t="s">
        <v>3120</v>
      </c>
      <c r="D2641" s="16" t="s">
        <v>3121</v>
      </c>
      <c r="E2641" s="16" t="s">
        <v>3667</v>
      </c>
      <c r="F2641" s="16" t="s">
        <v>3490</v>
      </c>
      <c r="G2641" s="16" t="s">
        <v>3667</v>
      </c>
      <c r="H2641" s="16" t="s">
        <v>3125</v>
      </c>
      <c r="I2641" s="16">
        <v>50.726970000000001</v>
      </c>
      <c r="J2641" s="16">
        <v>-1.7806500000000101</v>
      </c>
      <c r="K2641" s="16">
        <v>2</v>
      </c>
      <c r="L2641" s="18" t="s">
        <v>3491</v>
      </c>
      <c r="M2641" s="18">
        <v>1</v>
      </c>
      <c r="N2641" s="18" t="s">
        <v>4</v>
      </c>
      <c r="O2641" s="18">
        <v>800</v>
      </c>
      <c r="P2641" s="18">
        <v>800</v>
      </c>
      <c r="Q2641" s="18">
        <v>800</v>
      </c>
      <c r="R2641" s="18">
        <v>1077.9199999827899</v>
      </c>
      <c r="S2641" s="20">
        <v>1</v>
      </c>
      <c r="T2641" s="21">
        <f t="shared" si="41"/>
        <v>800</v>
      </c>
      <c r="U2641" s="39">
        <f>T2641*Fx!$C$7</f>
        <v>826.44628099173565</v>
      </c>
    </row>
    <row r="2642" spans="1:21">
      <c r="A2642" s="16" t="s">
        <v>4438</v>
      </c>
      <c r="B2642" s="19"/>
      <c r="C2642" s="16" t="s">
        <v>3120</v>
      </c>
      <c r="D2642" s="16" t="s">
        <v>3121</v>
      </c>
      <c r="E2642" s="16" t="s">
        <v>3094</v>
      </c>
      <c r="F2642" s="16" t="s">
        <v>3131</v>
      </c>
      <c r="G2642" s="16" t="s">
        <v>3094</v>
      </c>
      <c r="H2642" s="16" t="s">
        <v>3125</v>
      </c>
      <c r="I2642" s="16">
        <v>51.507150000000003</v>
      </c>
      <c r="J2642" s="16">
        <v>-0.13348000000000901</v>
      </c>
      <c r="K2642" s="16">
        <v>2</v>
      </c>
      <c r="L2642" s="18" t="s">
        <v>3132</v>
      </c>
      <c r="M2642" s="18">
        <v>1</v>
      </c>
      <c r="N2642" s="18" t="s">
        <v>4</v>
      </c>
      <c r="O2642" s="18">
        <v>100000</v>
      </c>
      <c r="P2642" s="18">
        <v>100000</v>
      </c>
      <c r="Q2642" s="18">
        <v>99999.999999999898</v>
      </c>
      <c r="R2642" s="18">
        <v>134739.99999784899</v>
      </c>
      <c r="S2642" s="20">
        <v>1</v>
      </c>
      <c r="T2642" s="21">
        <f t="shared" si="41"/>
        <v>100000</v>
      </c>
      <c r="U2642" s="39">
        <f>T2642*Fx!$C$7</f>
        <v>103305.78512396695</v>
      </c>
    </row>
    <row r="2643" spans="1:21">
      <c r="A2643" s="16" t="s">
        <v>4438</v>
      </c>
      <c r="B2643" s="19"/>
      <c r="C2643" s="16" t="s">
        <v>3120</v>
      </c>
      <c r="D2643" s="16" t="s">
        <v>3121</v>
      </c>
      <c r="E2643" s="16" t="s">
        <v>3094</v>
      </c>
      <c r="F2643" s="16" t="s">
        <v>3131</v>
      </c>
      <c r="G2643" s="16" t="s">
        <v>3094</v>
      </c>
      <c r="H2643" s="16" t="s">
        <v>3125</v>
      </c>
      <c r="I2643" s="16">
        <v>51.496428960000003</v>
      </c>
      <c r="J2643" s="16">
        <v>-0.14877612000001</v>
      </c>
      <c r="K2643" s="16">
        <v>3</v>
      </c>
      <c r="L2643" s="18" t="s">
        <v>3132</v>
      </c>
      <c r="M2643" s="18">
        <v>1</v>
      </c>
      <c r="N2643" s="18" t="s">
        <v>4</v>
      </c>
      <c r="O2643" s="18">
        <v>800602</v>
      </c>
      <c r="P2643" s="18">
        <v>800602</v>
      </c>
      <c r="Q2643" s="18">
        <v>800602</v>
      </c>
      <c r="R2643" s="18">
        <v>1078731.13478278</v>
      </c>
      <c r="S2643" s="20">
        <v>1</v>
      </c>
      <c r="T2643" s="21">
        <f t="shared" si="41"/>
        <v>800602</v>
      </c>
      <c r="U2643" s="39">
        <f>T2643*Fx!$C$7</f>
        <v>827068.18181818188</v>
      </c>
    </row>
    <row r="2644" spans="1:21">
      <c r="A2644" s="16" t="s">
        <v>4438</v>
      </c>
      <c r="B2644" s="19"/>
      <c r="C2644" s="16" t="s">
        <v>3120</v>
      </c>
      <c r="D2644" s="16" t="s">
        <v>3121</v>
      </c>
      <c r="E2644" s="16" t="s">
        <v>3255</v>
      </c>
      <c r="F2644" s="16" t="s">
        <v>3256</v>
      </c>
      <c r="G2644" s="16" t="s">
        <v>3257</v>
      </c>
      <c r="H2644" s="16" t="s">
        <v>3179</v>
      </c>
      <c r="I2644" s="16">
        <v>55.93477</v>
      </c>
      <c r="J2644" s="16">
        <v>-3.1823700000000099</v>
      </c>
      <c r="K2644" s="16">
        <v>2</v>
      </c>
      <c r="L2644" s="18" t="s">
        <v>3258</v>
      </c>
      <c r="M2644" s="18">
        <v>1</v>
      </c>
      <c r="N2644" s="18" t="s">
        <v>4</v>
      </c>
      <c r="O2644" s="18">
        <v>9957376.5</v>
      </c>
      <c r="P2644" s="18">
        <v>9957376.5</v>
      </c>
      <c r="Q2644" s="18">
        <v>9957376.5</v>
      </c>
      <c r="R2644" s="18">
        <v>13416569.0958858</v>
      </c>
      <c r="S2644" s="20">
        <v>1</v>
      </c>
      <c r="T2644" s="21">
        <f t="shared" si="41"/>
        <v>9957376.5</v>
      </c>
      <c r="U2644" s="39">
        <f>T2644*Fx!$C$7</f>
        <v>10286545.971074382</v>
      </c>
    </row>
    <row r="2645" spans="1:21">
      <c r="A2645" s="16" t="s">
        <v>4438</v>
      </c>
      <c r="B2645" s="19"/>
      <c r="C2645" s="16" t="s">
        <v>3120</v>
      </c>
      <c r="D2645" s="16" t="s">
        <v>3121</v>
      </c>
      <c r="E2645" s="16" t="s">
        <v>3255</v>
      </c>
      <c r="F2645" s="16" t="s">
        <v>3256</v>
      </c>
      <c r="G2645" s="16" t="s">
        <v>3257</v>
      </c>
      <c r="H2645" s="16" t="s">
        <v>3179</v>
      </c>
      <c r="I2645" s="16">
        <v>55.956763000000002</v>
      </c>
      <c r="J2645" s="16">
        <v>-3.1914690000000099</v>
      </c>
      <c r="K2645" s="16">
        <v>3</v>
      </c>
      <c r="L2645" s="18" t="s">
        <v>3258</v>
      </c>
      <c r="M2645" s="18">
        <v>1</v>
      </c>
      <c r="N2645" s="18" t="s">
        <v>4</v>
      </c>
      <c r="O2645" s="18">
        <v>5816320</v>
      </c>
      <c r="P2645" s="18">
        <v>5816320</v>
      </c>
      <c r="Q2645" s="18">
        <v>5816320</v>
      </c>
      <c r="R2645" s="18">
        <v>7836909.5678749196</v>
      </c>
      <c r="S2645" s="20">
        <v>1</v>
      </c>
      <c r="T2645" s="21">
        <f t="shared" si="41"/>
        <v>5816320</v>
      </c>
      <c r="U2645" s="39">
        <f>T2645*Fx!$C$7</f>
        <v>6008595.0413223151</v>
      </c>
    </row>
    <row r="2646" spans="1:21">
      <c r="A2646" s="16" t="s">
        <v>4438</v>
      </c>
      <c r="B2646" s="19"/>
      <c r="C2646" s="16" t="s">
        <v>3120</v>
      </c>
      <c r="D2646" s="16" t="s">
        <v>3121</v>
      </c>
      <c r="E2646" s="16" t="s">
        <v>3202</v>
      </c>
      <c r="F2646" s="16" t="s">
        <v>3203</v>
      </c>
      <c r="G2646" s="16" t="s">
        <v>3155</v>
      </c>
      <c r="H2646" s="16" t="s">
        <v>3125</v>
      </c>
      <c r="I2646" s="16">
        <v>51.755124960000003</v>
      </c>
      <c r="J2646" s="16">
        <v>-1.25493012000001</v>
      </c>
      <c r="K2646" s="16">
        <v>3</v>
      </c>
      <c r="L2646" s="18" t="s">
        <v>3204</v>
      </c>
      <c r="M2646" s="18">
        <v>1</v>
      </c>
      <c r="N2646" s="18" t="s">
        <v>4</v>
      </c>
      <c r="O2646" s="18">
        <v>150000</v>
      </c>
      <c r="P2646" s="18">
        <v>150000</v>
      </c>
      <c r="Q2646" s="18">
        <v>150000</v>
      </c>
      <c r="R2646" s="18">
        <v>202109.99999677399</v>
      </c>
      <c r="S2646" s="20">
        <v>1</v>
      </c>
      <c r="T2646" s="21">
        <f t="shared" si="41"/>
        <v>150000</v>
      </c>
      <c r="U2646" s="39">
        <f>T2646*Fx!$C$7</f>
        <v>154958.67768595042</v>
      </c>
    </row>
    <row r="2647" spans="1:21">
      <c r="A2647" s="16" t="s">
        <v>4438</v>
      </c>
      <c r="B2647" s="19"/>
      <c r="C2647" s="16" t="s">
        <v>3120</v>
      </c>
      <c r="D2647" s="16" t="s">
        <v>3121</v>
      </c>
      <c r="E2647" s="16" t="s">
        <v>3793</v>
      </c>
      <c r="F2647" s="16" t="s">
        <v>2937</v>
      </c>
      <c r="G2647" s="16" t="s">
        <v>3190</v>
      </c>
      <c r="H2647" s="16" t="s">
        <v>3125</v>
      </c>
      <c r="I2647" s="16">
        <v>54.307012</v>
      </c>
      <c r="J2647" s="16">
        <v>-1.81738800000001</v>
      </c>
      <c r="K2647" s="16">
        <v>3</v>
      </c>
      <c r="L2647" s="18" t="s">
        <v>3722</v>
      </c>
      <c r="M2647" s="18">
        <v>1</v>
      </c>
      <c r="N2647" s="18" t="s">
        <v>4</v>
      </c>
      <c r="O2647" s="18">
        <v>600000</v>
      </c>
      <c r="P2647" s="18">
        <v>600000</v>
      </c>
      <c r="Q2647" s="18">
        <v>600000</v>
      </c>
      <c r="R2647" s="18">
        <v>808439.99998709699</v>
      </c>
      <c r="S2647" s="20">
        <v>1</v>
      </c>
      <c r="T2647" s="21">
        <f t="shared" si="41"/>
        <v>600000</v>
      </c>
      <c r="U2647" s="39">
        <f>T2647*Fx!$C$7</f>
        <v>619834.71074380167</v>
      </c>
    </row>
    <row r="2648" spans="1:21">
      <c r="A2648" s="16" t="s">
        <v>4438</v>
      </c>
      <c r="B2648" s="19"/>
      <c r="C2648" s="16" t="s">
        <v>3120</v>
      </c>
      <c r="D2648" s="16" t="s">
        <v>3121</v>
      </c>
      <c r="E2648" s="16" t="s">
        <v>3568</v>
      </c>
      <c r="F2648" s="16" t="s">
        <v>3260</v>
      </c>
      <c r="G2648" s="16" t="s">
        <v>3322</v>
      </c>
      <c r="H2648" s="16" t="s">
        <v>3179</v>
      </c>
      <c r="I2648" s="16">
        <v>56.330205030000002</v>
      </c>
      <c r="J2648" s="16">
        <v>-3.8369318400000099</v>
      </c>
      <c r="K2648" s="16">
        <v>3</v>
      </c>
      <c r="L2648" s="18" t="s">
        <v>3261</v>
      </c>
      <c r="M2648" s="18">
        <v>1</v>
      </c>
      <c r="N2648" s="18" t="s">
        <v>4</v>
      </c>
      <c r="O2648" s="18">
        <v>5000000</v>
      </c>
      <c r="P2648" s="18">
        <v>5000000</v>
      </c>
      <c r="Q2648" s="18">
        <v>5000000</v>
      </c>
      <c r="R2648" s="18">
        <v>6736999.9998924704</v>
      </c>
      <c r="S2648" s="20">
        <v>1</v>
      </c>
      <c r="T2648" s="21">
        <f t="shared" si="41"/>
        <v>5000000</v>
      </c>
      <c r="U2648" s="39">
        <f>T2648*Fx!$C$7</f>
        <v>5165289.2561983475</v>
      </c>
    </row>
    <row r="2649" spans="1:21">
      <c r="A2649" s="16" t="s">
        <v>4438</v>
      </c>
      <c r="B2649" s="19"/>
      <c r="C2649" s="16" t="s">
        <v>3120</v>
      </c>
      <c r="D2649" s="16" t="s">
        <v>3121</v>
      </c>
      <c r="E2649" s="16" t="s">
        <v>3094</v>
      </c>
      <c r="F2649" s="16" t="s">
        <v>3131</v>
      </c>
      <c r="G2649" s="16" t="s">
        <v>3094</v>
      </c>
      <c r="H2649" s="16" t="s">
        <v>3125</v>
      </c>
      <c r="I2649" s="16">
        <v>51.507759999999998</v>
      </c>
      <c r="J2649" s="16">
        <v>-0.14010000000000999</v>
      </c>
      <c r="K2649" s="16">
        <v>2</v>
      </c>
      <c r="L2649" s="18" t="s">
        <v>3132</v>
      </c>
      <c r="M2649" s="18">
        <v>1</v>
      </c>
      <c r="N2649" s="18" t="s">
        <v>4</v>
      </c>
      <c r="O2649" s="18">
        <v>16435339.65</v>
      </c>
      <c r="P2649" s="18">
        <v>16435339.65</v>
      </c>
      <c r="Q2649" s="18">
        <v>16435339.6499999</v>
      </c>
      <c r="R2649" s="18">
        <v>22144976.644056499</v>
      </c>
      <c r="S2649" s="20">
        <v>1</v>
      </c>
      <c r="T2649" s="21">
        <f t="shared" si="41"/>
        <v>16435339.65</v>
      </c>
      <c r="U2649" s="39">
        <f>T2649*Fx!$C$7</f>
        <v>16978656.663223144</v>
      </c>
    </row>
    <row r="2650" spans="1:21">
      <c r="A2650" s="16" t="s">
        <v>4438</v>
      </c>
      <c r="B2650" s="19"/>
      <c r="C2650" s="16" t="s">
        <v>3120</v>
      </c>
      <c r="D2650" s="16" t="s">
        <v>3121</v>
      </c>
      <c r="E2650" s="16" t="s">
        <v>3094</v>
      </c>
      <c r="F2650" s="16" t="s">
        <v>3131</v>
      </c>
      <c r="G2650" s="16" t="s">
        <v>3094</v>
      </c>
      <c r="H2650" s="16" t="s">
        <v>3125</v>
      </c>
      <c r="I2650" s="16">
        <v>51.485768010000001</v>
      </c>
      <c r="J2650" s="16">
        <v>-0.18765000000001</v>
      </c>
      <c r="K2650" s="16">
        <v>3</v>
      </c>
      <c r="L2650" s="18" t="s">
        <v>3132</v>
      </c>
      <c r="M2650" s="18">
        <v>1</v>
      </c>
      <c r="N2650" s="18" t="s">
        <v>4</v>
      </c>
      <c r="O2650" s="18">
        <v>75000</v>
      </c>
      <c r="P2650" s="18">
        <v>75000</v>
      </c>
      <c r="Q2650" s="18">
        <v>75000</v>
      </c>
      <c r="R2650" s="18">
        <v>101054.99999838699</v>
      </c>
      <c r="S2650" s="20">
        <v>1</v>
      </c>
      <c r="T2650" s="21">
        <f t="shared" si="41"/>
        <v>75000</v>
      </c>
      <c r="U2650" s="39">
        <f>T2650*Fx!$C$7</f>
        <v>77479.338842975209</v>
      </c>
    </row>
    <row r="2651" spans="1:21">
      <c r="A2651" s="16" t="s">
        <v>4438</v>
      </c>
      <c r="B2651" s="19"/>
      <c r="C2651" s="16" t="s">
        <v>3120</v>
      </c>
      <c r="D2651" s="16" t="s">
        <v>3121</v>
      </c>
      <c r="E2651" s="16" t="s">
        <v>3094</v>
      </c>
      <c r="F2651" s="16" t="s">
        <v>3151</v>
      </c>
      <c r="G2651" s="16" t="s">
        <v>3094</v>
      </c>
      <c r="H2651" s="16" t="s">
        <v>3125</v>
      </c>
      <c r="I2651" s="16">
        <v>51.524209999999997</v>
      </c>
      <c r="J2651" s="16">
        <v>-0.11580000000001001</v>
      </c>
      <c r="K2651" s="16">
        <v>2</v>
      </c>
      <c r="L2651" s="18" t="s">
        <v>3152</v>
      </c>
      <c r="M2651" s="18">
        <v>1</v>
      </c>
      <c r="N2651" s="18" t="s">
        <v>4</v>
      </c>
      <c r="O2651" s="18">
        <v>160495.750537763</v>
      </c>
      <c r="P2651" s="18">
        <v>160495.750537763</v>
      </c>
      <c r="Q2651" s="18">
        <v>160495.750537763</v>
      </c>
      <c r="R2651" s="18">
        <v>216251.97427113101</v>
      </c>
      <c r="S2651" s="20">
        <v>1</v>
      </c>
      <c r="T2651" s="21">
        <f t="shared" si="41"/>
        <v>160495.750537763</v>
      </c>
      <c r="U2651" s="39">
        <f>T2651*Fx!$C$7</f>
        <v>165801.39518363948</v>
      </c>
    </row>
    <row r="2652" spans="1:21">
      <c r="A2652" s="16" t="s">
        <v>4438</v>
      </c>
      <c r="B2652" s="19"/>
      <c r="C2652" s="16" t="s">
        <v>3120</v>
      </c>
      <c r="D2652" s="16" t="s">
        <v>3121</v>
      </c>
      <c r="E2652" s="16" t="s">
        <v>3502</v>
      </c>
      <c r="F2652" s="16" t="s">
        <v>2395</v>
      </c>
      <c r="G2652" s="16" t="s">
        <v>3502</v>
      </c>
      <c r="H2652" s="16" t="s">
        <v>3125</v>
      </c>
      <c r="I2652" s="16">
        <v>52.48518</v>
      </c>
      <c r="J2652" s="16">
        <v>-1.90747000000001</v>
      </c>
      <c r="K2652" s="16">
        <v>2</v>
      </c>
      <c r="L2652" s="18" t="s">
        <v>3503</v>
      </c>
      <c r="M2652" s="18">
        <v>1</v>
      </c>
      <c r="N2652" s="18" t="s">
        <v>4</v>
      </c>
      <c r="O2652" s="18">
        <v>1510219</v>
      </c>
      <c r="P2652" s="18">
        <v>1510219</v>
      </c>
      <c r="Q2652" s="18">
        <v>1510219</v>
      </c>
      <c r="R2652" s="18">
        <v>2034869.0805675201</v>
      </c>
      <c r="S2652" s="20">
        <v>1</v>
      </c>
      <c r="T2652" s="21">
        <f t="shared" si="41"/>
        <v>1510219</v>
      </c>
      <c r="U2652" s="39">
        <f>T2652*Fx!$C$7</f>
        <v>1560143.5950413225</v>
      </c>
    </row>
    <row r="2653" spans="1:21">
      <c r="A2653" s="16" t="s">
        <v>4438</v>
      </c>
      <c r="B2653" s="19"/>
      <c r="C2653" s="16" t="s">
        <v>3120</v>
      </c>
      <c r="D2653" s="16" t="s">
        <v>3121</v>
      </c>
      <c r="E2653" s="16" t="s">
        <v>3094</v>
      </c>
      <c r="F2653" s="16" t="s">
        <v>3277</v>
      </c>
      <c r="G2653" s="16" t="s">
        <v>3094</v>
      </c>
      <c r="H2653" s="16" t="s">
        <v>3125</v>
      </c>
      <c r="I2653" s="16">
        <v>51.518631999999997</v>
      </c>
      <c r="J2653" s="16">
        <v>-0.10769000000001</v>
      </c>
      <c r="K2653" s="16">
        <v>3</v>
      </c>
      <c r="L2653" s="18" t="s">
        <v>3278</v>
      </c>
      <c r="M2653" s="18">
        <v>1</v>
      </c>
      <c r="N2653" s="18" t="s">
        <v>4</v>
      </c>
      <c r="O2653" s="18">
        <v>61400</v>
      </c>
      <c r="P2653" s="18">
        <v>61400</v>
      </c>
      <c r="Q2653" s="18">
        <v>61400</v>
      </c>
      <c r="R2653" s="18">
        <v>82730.359998679603</v>
      </c>
      <c r="S2653" s="20">
        <v>1</v>
      </c>
      <c r="T2653" s="21">
        <f t="shared" si="41"/>
        <v>61400</v>
      </c>
      <c r="U2653" s="39">
        <f>T2653*Fx!$C$7</f>
        <v>63429.75206611571</v>
      </c>
    </row>
    <row r="2654" spans="1:21">
      <c r="A2654" s="16" t="s">
        <v>4438</v>
      </c>
      <c r="B2654" s="19"/>
      <c r="C2654" s="16" t="s">
        <v>3120</v>
      </c>
      <c r="D2654" s="16" t="s">
        <v>3121</v>
      </c>
      <c r="E2654" s="16" t="s">
        <v>3166</v>
      </c>
      <c r="F2654" s="16" t="s">
        <v>3167</v>
      </c>
      <c r="G2654" s="16" t="s">
        <v>3168</v>
      </c>
      <c r="H2654" s="16" t="s">
        <v>3125</v>
      </c>
      <c r="I2654" s="16">
        <v>52.129941000000002</v>
      </c>
      <c r="J2654" s="16">
        <v>0.17984000000000999</v>
      </c>
      <c r="K2654" s="16">
        <v>3</v>
      </c>
      <c r="L2654" s="18" t="s">
        <v>3169</v>
      </c>
      <c r="M2654" s="18">
        <v>1</v>
      </c>
      <c r="N2654" s="18" t="s">
        <v>4</v>
      </c>
      <c r="O2654" s="18">
        <v>34615.379999999997</v>
      </c>
      <c r="P2654" s="18">
        <v>34615.379999999997</v>
      </c>
      <c r="Q2654" s="18">
        <v>34615.379999999997</v>
      </c>
      <c r="R2654" s="18">
        <v>46640.7630112556</v>
      </c>
      <c r="S2654" s="20">
        <v>1</v>
      </c>
      <c r="T2654" s="21">
        <f t="shared" si="41"/>
        <v>34615.379999999997</v>
      </c>
      <c r="U2654" s="39">
        <f>T2654*Fx!$C$7</f>
        <v>35759.690082644629</v>
      </c>
    </row>
    <row r="2655" spans="1:21">
      <c r="A2655" s="16" t="s">
        <v>4438</v>
      </c>
      <c r="B2655" s="19"/>
      <c r="C2655" s="16" t="s">
        <v>3120</v>
      </c>
      <c r="D2655" s="16" t="s">
        <v>3121</v>
      </c>
      <c r="E2655" s="16" t="s">
        <v>3821</v>
      </c>
      <c r="F2655" s="16" t="s">
        <v>3570</v>
      </c>
      <c r="G2655" s="16" t="s">
        <v>3571</v>
      </c>
      <c r="H2655" s="16" t="s">
        <v>3125</v>
      </c>
      <c r="I2655" s="16">
        <v>52.042231000000001</v>
      </c>
      <c r="J2655" s="16">
        <v>-1.15307800000001</v>
      </c>
      <c r="K2655" s="16">
        <v>3</v>
      </c>
      <c r="L2655" s="18" t="s">
        <v>3572</v>
      </c>
      <c r="M2655" s="18">
        <v>1</v>
      </c>
      <c r="N2655" s="18" t="s">
        <v>4</v>
      </c>
      <c r="O2655" s="18">
        <v>185000</v>
      </c>
      <c r="P2655" s="18">
        <v>185000</v>
      </c>
      <c r="Q2655" s="18">
        <v>185000</v>
      </c>
      <c r="R2655" s="18">
        <v>249268.99999602101</v>
      </c>
      <c r="S2655" s="20">
        <v>1</v>
      </c>
      <c r="T2655" s="21">
        <f t="shared" si="41"/>
        <v>185000</v>
      </c>
      <c r="U2655" s="39">
        <f>T2655*Fx!$C$7</f>
        <v>191115.70247933886</v>
      </c>
    </row>
    <row r="2656" spans="1:21">
      <c r="A2656" s="16" t="s">
        <v>4438</v>
      </c>
      <c r="B2656" s="19"/>
      <c r="C2656" s="16" t="s">
        <v>3120</v>
      </c>
      <c r="D2656" s="16" t="s">
        <v>3121</v>
      </c>
      <c r="E2656" s="16" t="s">
        <v>3094</v>
      </c>
      <c r="F2656" s="16" t="s">
        <v>3129</v>
      </c>
      <c r="G2656" s="16" t="s">
        <v>3094</v>
      </c>
      <c r="H2656" s="16" t="s">
        <v>3125</v>
      </c>
      <c r="I2656" s="16">
        <v>51.524448030000002</v>
      </c>
      <c r="J2656" s="16">
        <v>-0.26581716000000999</v>
      </c>
      <c r="K2656" s="16">
        <v>3</v>
      </c>
      <c r="L2656" s="18" t="s">
        <v>3130</v>
      </c>
      <c r="M2656" s="18">
        <v>1</v>
      </c>
      <c r="N2656" s="18" t="s">
        <v>4</v>
      </c>
      <c r="O2656" s="18">
        <v>59787.73</v>
      </c>
      <c r="P2656" s="18">
        <v>59787.73</v>
      </c>
      <c r="Q2656" s="18">
        <v>59787.73</v>
      </c>
      <c r="R2656" s="18">
        <v>80557.987400714293</v>
      </c>
      <c r="S2656" s="20">
        <v>1</v>
      </c>
      <c r="T2656" s="21">
        <f t="shared" si="41"/>
        <v>59787.73</v>
      </c>
      <c r="U2656" s="39">
        <f>T2656*Fx!$C$7</f>
        <v>61764.183884297534</v>
      </c>
    </row>
    <row r="2657" spans="1:21">
      <c r="A2657" s="16" t="s">
        <v>4438</v>
      </c>
      <c r="B2657" s="19"/>
      <c r="C2657" s="16" t="s">
        <v>3120</v>
      </c>
      <c r="D2657" s="16" t="s">
        <v>3121</v>
      </c>
      <c r="E2657" s="16" t="s">
        <v>3206</v>
      </c>
      <c r="F2657" s="16" t="s">
        <v>3163</v>
      </c>
      <c r="G2657" s="16" t="s">
        <v>3206</v>
      </c>
      <c r="H2657" s="16" t="s">
        <v>3125</v>
      </c>
      <c r="I2657" s="16">
        <v>51.473089999999999</v>
      </c>
      <c r="J2657" s="16">
        <v>-0.51478000000001001</v>
      </c>
      <c r="K2657" s="16">
        <v>4</v>
      </c>
      <c r="L2657" s="18" t="s">
        <v>3165</v>
      </c>
      <c r="M2657" s="18">
        <v>1</v>
      </c>
      <c r="N2657" s="18" t="s">
        <v>4</v>
      </c>
      <c r="O2657" s="18">
        <v>1688750</v>
      </c>
      <c r="P2657" s="18">
        <v>1688750</v>
      </c>
      <c r="Q2657" s="18">
        <v>1688750</v>
      </c>
      <c r="R2657" s="18">
        <v>2275421.7499636798</v>
      </c>
      <c r="S2657" s="20">
        <v>1</v>
      </c>
      <c r="T2657" s="21">
        <f t="shared" si="41"/>
        <v>1688750</v>
      </c>
      <c r="U2657" s="39">
        <f>T2657*Fx!$C$7</f>
        <v>1744576.4462809919</v>
      </c>
    </row>
    <row r="2658" spans="1:21">
      <c r="A2658" s="16" t="s">
        <v>4438</v>
      </c>
      <c r="B2658" s="19"/>
      <c r="C2658" s="16" t="s">
        <v>3120</v>
      </c>
      <c r="D2658" s="16" t="s">
        <v>3121</v>
      </c>
      <c r="E2658" s="16" t="s">
        <v>3094</v>
      </c>
      <c r="F2658" s="16" t="s">
        <v>3151</v>
      </c>
      <c r="G2658" s="16" t="s">
        <v>3094</v>
      </c>
      <c r="H2658" s="16" t="s">
        <v>3125</v>
      </c>
      <c r="I2658" s="16">
        <v>51.510924989999999</v>
      </c>
      <c r="J2658" s="16">
        <v>-0.11770812000001001</v>
      </c>
      <c r="K2658" s="16">
        <v>3</v>
      </c>
      <c r="L2658" s="18" t="s">
        <v>3152</v>
      </c>
      <c r="M2658" s="18">
        <v>1</v>
      </c>
      <c r="N2658" s="18" t="s">
        <v>4</v>
      </c>
      <c r="O2658" s="18">
        <v>111955</v>
      </c>
      <c r="P2658" s="18">
        <v>111955</v>
      </c>
      <c r="Q2658" s="18">
        <v>111954.999999999</v>
      </c>
      <c r="R2658" s="18">
        <v>150848.16699759199</v>
      </c>
      <c r="S2658" s="20">
        <v>1</v>
      </c>
      <c r="T2658" s="21">
        <f t="shared" si="41"/>
        <v>111955</v>
      </c>
      <c r="U2658" s="39">
        <f>T2658*Fx!$C$7</f>
        <v>115655.9917355372</v>
      </c>
    </row>
    <row r="2659" spans="1:21">
      <c r="A2659" s="16" t="s">
        <v>4438</v>
      </c>
      <c r="B2659" s="19"/>
      <c r="C2659" s="16" t="s">
        <v>3120</v>
      </c>
      <c r="D2659" s="16" t="s">
        <v>3121</v>
      </c>
      <c r="E2659" s="16" t="s">
        <v>4422</v>
      </c>
      <c r="F2659" s="16" t="s">
        <v>3140</v>
      </c>
      <c r="G2659" s="16" t="s">
        <v>3325</v>
      </c>
      <c r="H2659" s="16" t="s">
        <v>3125</v>
      </c>
      <c r="I2659" s="16">
        <v>51.098137999999999</v>
      </c>
      <c r="J2659" s="16">
        <v>-0.94362000000001001</v>
      </c>
      <c r="K2659" s="16">
        <v>3</v>
      </c>
      <c r="L2659" s="18" t="s">
        <v>3142</v>
      </c>
      <c r="M2659" s="18">
        <v>1</v>
      </c>
      <c r="N2659" s="18" t="s">
        <v>4</v>
      </c>
      <c r="O2659" s="18">
        <v>2069610.4</v>
      </c>
      <c r="P2659" s="18">
        <v>2069610.4</v>
      </c>
      <c r="Q2659" s="18">
        <v>2069610.4</v>
      </c>
      <c r="R2659" s="18">
        <v>2788593.0529154902</v>
      </c>
      <c r="S2659" s="20">
        <v>1</v>
      </c>
      <c r="T2659" s="21">
        <f t="shared" si="41"/>
        <v>2069610.4</v>
      </c>
      <c r="U2659" s="39">
        <f>T2659*Fx!$C$7</f>
        <v>2138027.2727272729</v>
      </c>
    </row>
    <row r="2660" spans="1:21">
      <c r="A2660" s="16" t="s">
        <v>4438</v>
      </c>
      <c r="B2660" s="19"/>
      <c r="C2660" s="16" t="s">
        <v>3120</v>
      </c>
      <c r="D2660" s="16" t="s">
        <v>3121</v>
      </c>
      <c r="E2660" s="16" t="s">
        <v>3493</v>
      </c>
      <c r="F2660" s="16" t="s">
        <v>3494</v>
      </c>
      <c r="G2660" s="16" t="s">
        <v>3493</v>
      </c>
      <c r="H2660" s="16" t="s">
        <v>3125</v>
      </c>
      <c r="I2660" s="16">
        <v>54.964419999999997</v>
      </c>
      <c r="J2660" s="16">
        <v>-1.60212000000001</v>
      </c>
      <c r="K2660" s="16">
        <v>2</v>
      </c>
      <c r="L2660" s="18" t="s">
        <v>3495</v>
      </c>
      <c r="M2660" s="18">
        <v>1</v>
      </c>
      <c r="N2660" s="18" t="s">
        <v>4</v>
      </c>
      <c r="O2660" s="18">
        <v>301430</v>
      </c>
      <c r="P2660" s="18">
        <v>301430</v>
      </c>
      <c r="Q2660" s="18">
        <v>301430</v>
      </c>
      <c r="R2660" s="18">
        <v>406146.78199351701</v>
      </c>
      <c r="S2660" s="20">
        <v>1</v>
      </c>
      <c r="T2660" s="21">
        <f t="shared" si="41"/>
        <v>301430</v>
      </c>
      <c r="U2660" s="39">
        <f>T2660*Fx!$C$7</f>
        <v>311394.6280991736</v>
      </c>
    </row>
    <row r="2661" spans="1:21">
      <c r="A2661" s="16" t="s">
        <v>4438</v>
      </c>
      <c r="B2661" s="19"/>
      <c r="C2661" s="16" t="s">
        <v>3120</v>
      </c>
      <c r="D2661" s="16" t="s">
        <v>3121</v>
      </c>
      <c r="E2661" s="16" t="s">
        <v>3563</v>
      </c>
      <c r="F2661" s="16" t="s">
        <v>3307</v>
      </c>
      <c r="G2661" s="16" t="s">
        <v>3094</v>
      </c>
      <c r="H2661" s="16" t="s">
        <v>3125</v>
      </c>
      <c r="I2661" s="16">
        <v>51.393380999999998</v>
      </c>
      <c r="J2661" s="16">
        <v>-0.16469600000001</v>
      </c>
      <c r="K2661" s="16">
        <v>3</v>
      </c>
      <c r="L2661" s="18" t="s">
        <v>3308</v>
      </c>
      <c r="M2661" s="18">
        <v>1</v>
      </c>
      <c r="N2661" s="18" t="s">
        <v>4</v>
      </c>
      <c r="O2661" s="18">
        <v>260000</v>
      </c>
      <c r="P2661" s="18">
        <v>260000</v>
      </c>
      <c r="Q2661" s="18">
        <v>260000</v>
      </c>
      <c r="R2661" s="18">
        <v>350323.99999440799</v>
      </c>
      <c r="S2661" s="20">
        <v>1</v>
      </c>
      <c r="T2661" s="21">
        <f t="shared" si="41"/>
        <v>260000</v>
      </c>
      <c r="U2661" s="39">
        <f>T2661*Fx!$C$7</f>
        <v>268595.04132231406</v>
      </c>
    </row>
    <row r="2662" spans="1:21">
      <c r="A2662" s="16" t="s">
        <v>4438</v>
      </c>
      <c r="B2662" s="19"/>
      <c r="C2662" s="16" t="s">
        <v>3120</v>
      </c>
      <c r="D2662" s="16" t="s">
        <v>3121</v>
      </c>
      <c r="E2662" s="16" t="s">
        <v>3574</v>
      </c>
      <c r="F2662" s="16" t="s">
        <v>3243</v>
      </c>
      <c r="G2662" s="16" t="s">
        <v>3147</v>
      </c>
      <c r="H2662" s="16" t="s">
        <v>3125</v>
      </c>
      <c r="I2662" s="16">
        <v>51.278598000000002</v>
      </c>
      <c r="J2662" s="16">
        <v>0.52231200000000999</v>
      </c>
      <c r="K2662" s="16">
        <v>3</v>
      </c>
      <c r="L2662" s="18" t="s">
        <v>3245</v>
      </c>
      <c r="M2662" s="18">
        <v>1</v>
      </c>
      <c r="N2662" s="18" t="s">
        <v>4</v>
      </c>
      <c r="O2662" s="18">
        <v>1181281</v>
      </c>
      <c r="P2662" s="18">
        <v>1181281</v>
      </c>
      <c r="Q2662" s="18">
        <v>1181281</v>
      </c>
      <c r="R2662" s="18">
        <v>1591658.0193745899</v>
      </c>
      <c r="S2662" s="20">
        <v>1</v>
      </c>
      <c r="T2662" s="21">
        <f t="shared" si="41"/>
        <v>1181281</v>
      </c>
      <c r="U2662" s="39">
        <f>T2662*Fx!$C$7</f>
        <v>1220331.6115702481</v>
      </c>
    </row>
    <row r="2663" spans="1:21">
      <c r="A2663" s="16" t="s">
        <v>4438</v>
      </c>
      <c r="B2663" s="19"/>
      <c r="C2663" s="16" t="s">
        <v>3120</v>
      </c>
      <c r="D2663" s="16" t="s">
        <v>3121</v>
      </c>
      <c r="E2663" s="16" t="s">
        <v>3264</v>
      </c>
      <c r="F2663" s="16" t="s">
        <v>3265</v>
      </c>
      <c r="G2663" s="16" t="s">
        <v>3266</v>
      </c>
      <c r="H2663" s="16" t="s">
        <v>3125</v>
      </c>
      <c r="I2663" s="16">
        <v>52.927090999999997</v>
      </c>
      <c r="J2663" s="16">
        <v>-1.2185350000000099</v>
      </c>
      <c r="K2663" s="16">
        <v>3</v>
      </c>
      <c r="L2663" s="18" t="s">
        <v>3267</v>
      </c>
      <c r="M2663" s="18">
        <v>1</v>
      </c>
      <c r="N2663" s="18" t="s">
        <v>4</v>
      </c>
      <c r="O2663" s="18">
        <v>262325</v>
      </c>
      <c r="P2663" s="18">
        <v>262325</v>
      </c>
      <c r="Q2663" s="18">
        <v>262325</v>
      </c>
      <c r="R2663" s="18">
        <v>353456.70499435801</v>
      </c>
      <c r="S2663" s="20">
        <v>1</v>
      </c>
      <c r="T2663" s="21">
        <f t="shared" si="41"/>
        <v>262325</v>
      </c>
      <c r="U2663" s="39">
        <f>T2663*Fx!$C$7</f>
        <v>270996.9008264463</v>
      </c>
    </row>
    <row r="2664" spans="1:21">
      <c r="A2664" s="16" t="s">
        <v>4438</v>
      </c>
      <c r="B2664" s="19"/>
      <c r="C2664" s="16" t="s">
        <v>3120</v>
      </c>
      <c r="D2664" s="16" t="s">
        <v>3121</v>
      </c>
      <c r="E2664" s="16" t="s">
        <v>3564</v>
      </c>
      <c r="F2664" s="16" t="s">
        <v>3565</v>
      </c>
      <c r="G2664" s="16" t="s">
        <v>3322</v>
      </c>
      <c r="H2664" s="16" t="s">
        <v>3179</v>
      </c>
      <c r="I2664" s="16">
        <v>56.156407000000002</v>
      </c>
      <c r="J2664" s="16">
        <v>-3.6394530000000098</v>
      </c>
      <c r="K2664" s="16">
        <v>3</v>
      </c>
      <c r="L2664" s="18" t="s">
        <v>3567</v>
      </c>
      <c r="M2664" s="18">
        <v>1</v>
      </c>
      <c r="N2664" s="18" t="s">
        <v>4</v>
      </c>
      <c r="O2664" s="18">
        <v>150000</v>
      </c>
      <c r="P2664" s="18">
        <v>150000</v>
      </c>
      <c r="Q2664" s="18">
        <v>150000</v>
      </c>
      <c r="R2664" s="18">
        <v>202109.99999677399</v>
      </c>
      <c r="S2664" s="20">
        <v>1</v>
      </c>
      <c r="T2664" s="21">
        <f t="shared" si="41"/>
        <v>150000</v>
      </c>
      <c r="U2664" s="39">
        <f>T2664*Fx!$C$7</f>
        <v>154958.67768595042</v>
      </c>
    </row>
    <row r="2665" spans="1:21">
      <c r="A2665" s="16" t="s">
        <v>4438</v>
      </c>
      <c r="B2665" s="19"/>
      <c r="C2665" s="16" t="s">
        <v>3120</v>
      </c>
      <c r="D2665" s="16" t="s">
        <v>3121</v>
      </c>
      <c r="E2665" s="16" t="s">
        <v>3563</v>
      </c>
      <c r="F2665" s="16" t="s">
        <v>3307</v>
      </c>
      <c r="G2665" s="16" t="s">
        <v>3094</v>
      </c>
      <c r="H2665" s="16" t="s">
        <v>3125</v>
      </c>
      <c r="I2665" s="16">
        <v>51.398919999999997</v>
      </c>
      <c r="J2665" s="16">
        <v>-0.17675200000000901</v>
      </c>
      <c r="K2665" s="16">
        <v>3</v>
      </c>
      <c r="L2665" s="18" t="s">
        <v>3308</v>
      </c>
      <c r="M2665" s="18">
        <v>1</v>
      </c>
      <c r="N2665" s="18" t="s">
        <v>4</v>
      </c>
      <c r="O2665" s="18">
        <v>149970</v>
      </c>
      <c r="P2665" s="18">
        <v>149970</v>
      </c>
      <c r="Q2665" s="18">
        <v>149970</v>
      </c>
      <c r="R2665" s="18">
        <v>202069.57799677399</v>
      </c>
      <c r="S2665" s="20">
        <v>1</v>
      </c>
      <c r="T2665" s="21">
        <f t="shared" si="41"/>
        <v>149970</v>
      </c>
      <c r="U2665" s="39">
        <f>T2665*Fx!$C$7</f>
        <v>154927.68595041323</v>
      </c>
    </row>
    <row r="2666" spans="1:21">
      <c r="A2666" s="16" t="s">
        <v>4438</v>
      </c>
      <c r="B2666" s="19"/>
      <c r="C2666" s="16" t="s">
        <v>3120</v>
      </c>
      <c r="D2666" s="16" t="s">
        <v>3121</v>
      </c>
      <c r="E2666" s="16" t="s">
        <v>3782</v>
      </c>
      <c r="F2666" s="16" t="s">
        <v>3783</v>
      </c>
      <c r="G2666" s="16" t="s">
        <v>3784</v>
      </c>
      <c r="H2666" s="16" t="s">
        <v>3212</v>
      </c>
      <c r="I2666" s="16">
        <v>51.855648029999998</v>
      </c>
      <c r="J2666" s="16">
        <v>-4.3034500800000099</v>
      </c>
      <c r="K2666" s="16">
        <v>3</v>
      </c>
      <c r="L2666" s="18" t="s">
        <v>3785</v>
      </c>
      <c r="M2666" s="18">
        <v>1</v>
      </c>
      <c r="N2666" s="18" t="s">
        <v>4</v>
      </c>
      <c r="O2666" s="18">
        <v>713328</v>
      </c>
      <c r="P2666" s="18">
        <v>713328</v>
      </c>
      <c r="Q2666" s="18">
        <v>713328</v>
      </c>
      <c r="R2666" s="18">
        <v>961138.14718465996</v>
      </c>
      <c r="S2666" s="20">
        <v>1</v>
      </c>
      <c r="T2666" s="21">
        <f t="shared" si="41"/>
        <v>713328</v>
      </c>
      <c r="U2666" s="39">
        <f>T2666*Fx!$C$7</f>
        <v>736909.09090909094</v>
      </c>
    </row>
    <row r="2667" spans="1:21">
      <c r="A2667" s="16" t="s">
        <v>4438</v>
      </c>
      <c r="B2667" s="19"/>
      <c r="C2667" s="16" t="s">
        <v>3120</v>
      </c>
      <c r="D2667" s="16" t="s">
        <v>3121</v>
      </c>
      <c r="E2667" s="16" t="s">
        <v>3271</v>
      </c>
      <c r="F2667" s="16" t="s">
        <v>3272</v>
      </c>
      <c r="G2667" s="16" t="s">
        <v>3094</v>
      </c>
      <c r="H2667" s="16" t="s">
        <v>3125</v>
      </c>
      <c r="I2667" s="16">
        <v>51.507564029999998</v>
      </c>
      <c r="J2667" s="16">
        <v>-0.42937092000000998</v>
      </c>
      <c r="K2667" s="16">
        <v>3</v>
      </c>
      <c r="L2667" s="18" t="s">
        <v>3273</v>
      </c>
      <c r="M2667" s="18">
        <v>1</v>
      </c>
      <c r="N2667" s="18" t="s">
        <v>4</v>
      </c>
      <c r="O2667" s="18">
        <v>7500000</v>
      </c>
      <c r="P2667" s="18">
        <v>7500000</v>
      </c>
      <c r="Q2667" s="18">
        <v>7499999.9999999898</v>
      </c>
      <c r="R2667" s="18">
        <v>10105499.999838701</v>
      </c>
      <c r="S2667" s="20">
        <v>1</v>
      </c>
      <c r="T2667" s="21">
        <f t="shared" si="41"/>
        <v>7500000</v>
      </c>
      <c r="U2667" s="39">
        <f>T2667*Fx!$C$7</f>
        <v>7747933.8842975218</v>
      </c>
    </row>
    <row r="2668" spans="1:21">
      <c r="A2668" s="16" t="s">
        <v>4438</v>
      </c>
      <c r="B2668" s="19"/>
      <c r="C2668" s="16" t="s">
        <v>3120</v>
      </c>
      <c r="D2668" s="16" t="s">
        <v>3121</v>
      </c>
      <c r="E2668" s="16" t="s">
        <v>3094</v>
      </c>
      <c r="F2668" s="16" t="s">
        <v>3131</v>
      </c>
      <c r="G2668" s="16" t="s">
        <v>3094</v>
      </c>
      <c r="H2668" s="16" t="s">
        <v>3125</v>
      </c>
      <c r="I2668" s="16">
        <v>51.496659999999999</v>
      </c>
      <c r="J2668" s="16">
        <v>-0.16185000000000899</v>
      </c>
      <c r="K2668" s="16">
        <v>2</v>
      </c>
      <c r="L2668" s="18" t="s">
        <v>3132</v>
      </c>
      <c r="M2668" s="18">
        <v>1</v>
      </c>
      <c r="N2668" s="18" t="s">
        <v>4</v>
      </c>
      <c r="O2668" s="18">
        <v>1150739.33121738</v>
      </c>
      <c r="P2668" s="18">
        <v>1150739.33121738</v>
      </c>
      <c r="Q2668" s="18">
        <v>1150739.33121738</v>
      </c>
      <c r="R2668" s="18">
        <v>1550506.1748575501</v>
      </c>
      <c r="S2668" s="20">
        <v>1</v>
      </c>
      <c r="T2668" s="21">
        <f t="shared" si="41"/>
        <v>1150739.33121738</v>
      </c>
      <c r="U2668" s="39">
        <f>T2668*Fx!$C$7</f>
        <v>1188780.3008444009</v>
      </c>
    </row>
    <row r="2669" spans="1:21">
      <c r="A2669" s="16" t="s">
        <v>4438</v>
      </c>
      <c r="B2669" s="19"/>
      <c r="C2669" s="16" t="s">
        <v>3120</v>
      </c>
      <c r="D2669" s="16" t="s">
        <v>3121</v>
      </c>
      <c r="E2669" s="16" t="s">
        <v>3094</v>
      </c>
      <c r="F2669" s="16" t="s">
        <v>3151</v>
      </c>
      <c r="G2669" s="16" t="s">
        <v>3094</v>
      </c>
      <c r="H2669" s="16" t="s">
        <v>3125</v>
      </c>
      <c r="I2669" s="16">
        <v>51.509096999999997</v>
      </c>
      <c r="J2669" s="16">
        <v>-0.12768408000001</v>
      </c>
      <c r="K2669" s="16">
        <v>3</v>
      </c>
      <c r="L2669" s="18" t="s">
        <v>3152</v>
      </c>
      <c r="M2669" s="18">
        <v>1</v>
      </c>
      <c r="N2669" s="18" t="s">
        <v>4</v>
      </c>
      <c r="O2669" s="18">
        <v>10000000</v>
      </c>
      <c r="P2669" s="18">
        <v>10000000</v>
      </c>
      <c r="Q2669" s="18">
        <v>10000000</v>
      </c>
      <c r="R2669" s="18">
        <v>13473999.9997849</v>
      </c>
      <c r="S2669" s="20">
        <v>1</v>
      </c>
      <c r="T2669" s="21">
        <f t="shared" si="41"/>
        <v>10000000</v>
      </c>
      <c r="U2669" s="39">
        <f>T2669*Fx!$C$7</f>
        <v>10330578.512396695</v>
      </c>
    </row>
    <row r="2670" spans="1:21">
      <c r="A2670" s="16" t="s">
        <v>4438</v>
      </c>
      <c r="B2670" s="19"/>
      <c r="C2670" s="16" t="s">
        <v>3120</v>
      </c>
      <c r="D2670" s="16" t="s">
        <v>3121</v>
      </c>
      <c r="E2670" s="16" t="s">
        <v>3094</v>
      </c>
      <c r="F2670" s="16" t="s">
        <v>3133</v>
      </c>
      <c r="G2670" s="16" t="s">
        <v>3094</v>
      </c>
      <c r="H2670" s="16" t="s">
        <v>3125</v>
      </c>
      <c r="I2670" s="16">
        <v>51.534320000000001</v>
      </c>
      <c r="J2670" s="16">
        <v>-0.14575300000000899</v>
      </c>
      <c r="K2670" s="16">
        <v>3</v>
      </c>
      <c r="L2670" s="18" t="s">
        <v>3134</v>
      </c>
      <c r="M2670" s="18">
        <v>1</v>
      </c>
      <c r="N2670" s="18" t="s">
        <v>4</v>
      </c>
      <c r="O2670" s="18">
        <v>660000</v>
      </c>
      <c r="P2670" s="18">
        <v>660000</v>
      </c>
      <c r="Q2670" s="18">
        <v>660000</v>
      </c>
      <c r="R2670" s="18">
        <v>889283.99998580699</v>
      </c>
      <c r="S2670" s="20">
        <v>1</v>
      </c>
      <c r="T2670" s="21">
        <f t="shared" si="41"/>
        <v>660000</v>
      </c>
      <c r="U2670" s="39">
        <f>T2670*Fx!$C$7</f>
        <v>681818.18181818188</v>
      </c>
    </row>
    <row r="2671" spans="1:21">
      <c r="A2671" s="16" t="s">
        <v>4438</v>
      </c>
      <c r="B2671" s="19"/>
      <c r="C2671" s="16" t="s">
        <v>3120</v>
      </c>
      <c r="D2671" s="16" t="s">
        <v>3121</v>
      </c>
      <c r="E2671" s="16" t="s">
        <v>3159</v>
      </c>
      <c r="F2671" s="16" t="s">
        <v>3160</v>
      </c>
      <c r="G2671" s="16" t="s">
        <v>3141</v>
      </c>
      <c r="H2671" s="16" t="s">
        <v>3125</v>
      </c>
      <c r="I2671" s="16">
        <v>51.377363000000003</v>
      </c>
      <c r="J2671" s="16">
        <v>-0.57865900000001003</v>
      </c>
      <c r="K2671" s="16">
        <v>3</v>
      </c>
      <c r="L2671" s="18" t="s">
        <v>3161</v>
      </c>
      <c r="M2671" s="18">
        <v>1</v>
      </c>
      <c r="N2671" s="18" t="s">
        <v>4</v>
      </c>
      <c r="O2671" s="18">
        <v>153700</v>
      </c>
      <c r="P2671" s="18">
        <v>153700</v>
      </c>
      <c r="Q2671" s="18">
        <v>153700</v>
      </c>
      <c r="R2671" s="18">
        <v>207095.37999669401</v>
      </c>
      <c r="S2671" s="20">
        <v>1</v>
      </c>
      <c r="T2671" s="21">
        <f t="shared" si="41"/>
        <v>153700</v>
      </c>
      <c r="U2671" s="39">
        <f>T2671*Fx!$C$7</f>
        <v>158780.99173553722</v>
      </c>
    </row>
    <row r="2672" spans="1:21">
      <c r="A2672" s="16" t="s">
        <v>4438</v>
      </c>
      <c r="B2672" s="19"/>
      <c r="C2672" s="16" t="s">
        <v>3120</v>
      </c>
      <c r="D2672" s="16" t="s">
        <v>3121</v>
      </c>
      <c r="E2672" s="16" t="s">
        <v>3664</v>
      </c>
      <c r="F2672" s="16" t="s">
        <v>3284</v>
      </c>
      <c r="G2672" s="16" t="s">
        <v>3230</v>
      </c>
      <c r="H2672" s="16" t="s">
        <v>3125</v>
      </c>
      <c r="I2672" s="16">
        <v>51.770763000000002</v>
      </c>
      <c r="J2672" s="16">
        <v>-0.44385300000000999</v>
      </c>
      <c r="K2672" s="16">
        <v>3</v>
      </c>
      <c r="L2672" s="18" t="s">
        <v>3285</v>
      </c>
      <c r="M2672" s="18">
        <v>1</v>
      </c>
      <c r="N2672" s="18" t="s">
        <v>4</v>
      </c>
      <c r="O2672" s="18">
        <v>900000</v>
      </c>
      <c r="P2672" s="18">
        <v>900000</v>
      </c>
      <c r="Q2672" s="18">
        <v>900000</v>
      </c>
      <c r="R2672" s="18">
        <v>1212659.9999806399</v>
      </c>
      <c r="S2672" s="20">
        <v>1</v>
      </c>
      <c r="T2672" s="21">
        <f t="shared" si="41"/>
        <v>900000</v>
      </c>
      <c r="U2672" s="39">
        <f>T2672*Fx!$C$7</f>
        <v>929752.06611570262</v>
      </c>
    </row>
    <row r="2673" spans="1:21">
      <c r="A2673" s="16" t="s">
        <v>4438</v>
      </c>
      <c r="B2673" s="19"/>
      <c r="C2673" s="16" t="s">
        <v>3120</v>
      </c>
      <c r="D2673" s="16" t="s">
        <v>3121</v>
      </c>
      <c r="E2673" s="16" t="s">
        <v>3094</v>
      </c>
      <c r="F2673" s="16" t="s">
        <v>3131</v>
      </c>
      <c r="G2673" s="16" t="s">
        <v>3094</v>
      </c>
      <c r="H2673" s="16" t="s">
        <v>3125</v>
      </c>
      <c r="I2673" s="16">
        <v>51.490659999999998</v>
      </c>
      <c r="J2673" s="16">
        <v>-0.16655000000001</v>
      </c>
      <c r="K2673" s="16">
        <v>2</v>
      </c>
      <c r="L2673" s="18" t="s">
        <v>3132</v>
      </c>
      <c r="M2673" s="18">
        <v>1</v>
      </c>
      <c r="N2673" s="18" t="s">
        <v>4</v>
      </c>
      <c r="O2673" s="18">
        <v>1480000</v>
      </c>
      <c r="P2673" s="18">
        <v>1480000</v>
      </c>
      <c r="Q2673" s="18">
        <v>1480000</v>
      </c>
      <c r="R2673" s="18">
        <v>1994151.99996817</v>
      </c>
      <c r="S2673" s="20">
        <v>1</v>
      </c>
      <c r="T2673" s="21">
        <f t="shared" si="41"/>
        <v>1480000</v>
      </c>
      <c r="U2673" s="39">
        <f>T2673*Fx!$C$7</f>
        <v>1528925.6198347108</v>
      </c>
    </row>
    <row r="2674" spans="1:21">
      <c r="A2674" s="16" t="s">
        <v>4438</v>
      </c>
      <c r="B2674" s="19"/>
      <c r="C2674" s="16" t="s">
        <v>3120</v>
      </c>
      <c r="D2674" s="16" t="s">
        <v>3121</v>
      </c>
      <c r="E2674" s="16" t="s">
        <v>4575</v>
      </c>
      <c r="F2674" s="16" t="s">
        <v>3163</v>
      </c>
      <c r="G2674" s="16" t="s">
        <v>3164</v>
      </c>
      <c r="H2674" s="16" t="s">
        <v>3125</v>
      </c>
      <c r="I2674" s="16">
        <v>51.484920000000002</v>
      </c>
      <c r="J2674" s="16">
        <v>-0.62674000000000996</v>
      </c>
      <c r="K2674" s="16">
        <v>2</v>
      </c>
      <c r="L2674" s="18" t="s">
        <v>3165</v>
      </c>
      <c r="M2674" s="18">
        <v>1</v>
      </c>
      <c r="N2674" s="18" t="s">
        <v>4</v>
      </c>
      <c r="O2674" s="18">
        <v>150000</v>
      </c>
      <c r="P2674" s="18">
        <v>150000</v>
      </c>
      <c r="Q2674" s="18">
        <v>150000</v>
      </c>
      <c r="R2674" s="18">
        <v>202109.99999677399</v>
      </c>
      <c r="S2674" s="20">
        <v>1</v>
      </c>
      <c r="T2674" s="21">
        <f t="shared" si="41"/>
        <v>150000</v>
      </c>
      <c r="U2674" s="39">
        <f>T2674*Fx!$C$7</f>
        <v>154958.67768595042</v>
      </c>
    </row>
    <row r="2675" spans="1:21">
      <c r="A2675" s="16" t="s">
        <v>4438</v>
      </c>
      <c r="B2675" s="19"/>
      <c r="C2675" s="16" t="s">
        <v>3120</v>
      </c>
      <c r="D2675" s="16" t="s">
        <v>3121</v>
      </c>
      <c r="E2675" s="16" t="s">
        <v>3094</v>
      </c>
      <c r="F2675" s="16" t="s">
        <v>3143</v>
      </c>
      <c r="G2675" s="16" t="s">
        <v>3094</v>
      </c>
      <c r="H2675" s="16" t="s">
        <v>3125</v>
      </c>
      <c r="I2675" s="16">
        <v>51.54016</v>
      </c>
      <c r="J2675" s="16">
        <v>-4.7390000000010001E-2</v>
      </c>
      <c r="K2675" s="16">
        <v>2</v>
      </c>
      <c r="L2675" s="18" t="s">
        <v>3144</v>
      </c>
      <c r="M2675" s="18">
        <v>1</v>
      </c>
      <c r="N2675" s="18" t="s">
        <v>4</v>
      </c>
      <c r="O2675" s="18">
        <v>10000</v>
      </c>
      <c r="P2675" s="18">
        <v>10000</v>
      </c>
      <c r="Q2675" s="18">
        <v>10000</v>
      </c>
      <c r="R2675" s="18">
        <v>13473.999999784901</v>
      </c>
      <c r="S2675" s="20">
        <v>1</v>
      </c>
      <c r="T2675" s="21">
        <f t="shared" si="41"/>
        <v>10000</v>
      </c>
      <c r="U2675" s="39">
        <f>T2675*Fx!$C$7</f>
        <v>10330.578512396696</v>
      </c>
    </row>
    <row r="2676" spans="1:21">
      <c r="A2676" s="16" t="s">
        <v>4438</v>
      </c>
      <c r="B2676" s="19"/>
      <c r="C2676" s="16" t="s">
        <v>3120</v>
      </c>
      <c r="D2676" s="16" t="s">
        <v>3121</v>
      </c>
      <c r="E2676" s="16" t="s">
        <v>3820</v>
      </c>
      <c r="F2676" s="16" t="s">
        <v>3251</v>
      </c>
      <c r="G2676" s="16" t="s">
        <v>3147</v>
      </c>
      <c r="H2676" s="16" t="s">
        <v>3125</v>
      </c>
      <c r="I2676" s="16">
        <v>51.226033000000001</v>
      </c>
      <c r="J2676" s="16">
        <v>1.4027210000000101</v>
      </c>
      <c r="K2676" s="16">
        <v>3</v>
      </c>
      <c r="L2676" s="18" t="s">
        <v>3252</v>
      </c>
      <c r="M2676" s="18">
        <v>1</v>
      </c>
      <c r="N2676" s="18" t="s">
        <v>4</v>
      </c>
      <c r="O2676" s="18">
        <v>882891.78</v>
      </c>
      <c r="P2676" s="18">
        <v>882891.78</v>
      </c>
      <c r="Q2676" s="18">
        <v>882891.77999999898</v>
      </c>
      <c r="R2676" s="18">
        <v>1189608.38435301</v>
      </c>
      <c r="S2676" s="20">
        <v>1</v>
      </c>
      <c r="T2676" s="21">
        <f t="shared" si="41"/>
        <v>882891.78</v>
      </c>
      <c r="U2676" s="39">
        <f>T2676*Fx!$C$7</f>
        <v>912078.2851239671</v>
      </c>
    </row>
    <row r="2677" spans="1:21">
      <c r="A2677" s="16" t="s">
        <v>4438</v>
      </c>
      <c r="B2677" s="19"/>
      <c r="C2677" s="16" t="s">
        <v>3120</v>
      </c>
      <c r="D2677" s="16" t="s">
        <v>3121</v>
      </c>
      <c r="E2677" s="16" t="s">
        <v>3094</v>
      </c>
      <c r="F2677" s="16" t="s">
        <v>3129</v>
      </c>
      <c r="G2677" s="16" t="s">
        <v>3094</v>
      </c>
      <c r="H2677" s="16" t="s">
        <v>3125</v>
      </c>
      <c r="I2677" s="16">
        <v>51.521291009999999</v>
      </c>
      <c r="J2677" s="16">
        <v>-0.25725996000001</v>
      </c>
      <c r="K2677" s="16">
        <v>3</v>
      </c>
      <c r="L2677" s="18" t="s">
        <v>3130</v>
      </c>
      <c r="M2677" s="18">
        <v>1</v>
      </c>
      <c r="N2677" s="18" t="s">
        <v>4</v>
      </c>
      <c r="O2677" s="18">
        <v>3000000</v>
      </c>
      <c r="P2677" s="18">
        <v>3000000</v>
      </c>
      <c r="Q2677" s="18">
        <v>3000000</v>
      </c>
      <c r="R2677" s="18">
        <v>4042199.9999354798</v>
      </c>
      <c r="S2677" s="20">
        <v>1</v>
      </c>
      <c r="T2677" s="21">
        <f t="shared" si="41"/>
        <v>3000000</v>
      </c>
      <c r="U2677" s="39">
        <f>T2677*Fx!$C$7</f>
        <v>3099173.5537190088</v>
      </c>
    </row>
    <row r="2678" spans="1:21">
      <c r="A2678" s="16" t="s">
        <v>4438</v>
      </c>
      <c r="B2678" s="19"/>
      <c r="C2678" s="16" t="s">
        <v>3120</v>
      </c>
      <c r="D2678" s="16" t="s">
        <v>3121</v>
      </c>
      <c r="E2678" s="16" t="s">
        <v>3980</v>
      </c>
      <c r="F2678" s="16" t="s">
        <v>3269</v>
      </c>
      <c r="G2678" s="16" t="s">
        <v>3230</v>
      </c>
      <c r="H2678" s="16" t="s">
        <v>3125</v>
      </c>
      <c r="I2678" s="16">
        <v>51.71134</v>
      </c>
      <c r="J2678" s="16">
        <v>-0.16157000000000901</v>
      </c>
      <c r="K2678" s="16">
        <v>4</v>
      </c>
      <c r="L2678" s="18" t="s">
        <v>3270</v>
      </c>
      <c r="M2678" s="18">
        <v>1</v>
      </c>
      <c r="N2678" s="18" t="s">
        <v>4</v>
      </c>
      <c r="O2678" s="18">
        <v>11259239.759924199</v>
      </c>
      <c r="P2678" s="18">
        <v>11259239.759924199</v>
      </c>
      <c r="Q2678" s="18">
        <v>11259239.759924199</v>
      </c>
      <c r="R2678" s="18">
        <v>15170699.652279699</v>
      </c>
      <c r="S2678" s="20">
        <v>1</v>
      </c>
      <c r="T2678" s="21">
        <f t="shared" si="41"/>
        <v>11259239.759924199</v>
      </c>
      <c r="U2678" s="39">
        <f>T2678*Fx!$C$7</f>
        <v>11631446.032979546</v>
      </c>
    </row>
    <row r="2679" spans="1:21">
      <c r="A2679" s="16" t="s">
        <v>4438</v>
      </c>
      <c r="B2679" s="19"/>
      <c r="C2679" s="16" t="s">
        <v>3120</v>
      </c>
      <c r="D2679" s="16" t="s">
        <v>3121</v>
      </c>
      <c r="E2679" s="16" t="s">
        <v>3573</v>
      </c>
      <c r="F2679" s="16" t="s">
        <v>3274</v>
      </c>
      <c r="G2679" s="16" t="s">
        <v>3275</v>
      </c>
      <c r="H2679" s="16" t="s">
        <v>3125</v>
      </c>
      <c r="I2679" s="16">
        <v>50.729889999999997</v>
      </c>
      <c r="J2679" s="16">
        <v>-2.7575700000000101</v>
      </c>
      <c r="K2679" s="16">
        <v>2</v>
      </c>
      <c r="L2679" s="18" t="s">
        <v>3276</v>
      </c>
      <c r="M2679" s="18">
        <v>1</v>
      </c>
      <c r="N2679" s="18" t="s">
        <v>4</v>
      </c>
      <c r="O2679" s="18">
        <v>210000</v>
      </c>
      <c r="P2679" s="18">
        <v>210000</v>
      </c>
      <c r="Q2679" s="18">
        <v>210000</v>
      </c>
      <c r="R2679" s="18">
        <v>282953.99999548402</v>
      </c>
      <c r="S2679" s="20">
        <v>1</v>
      </c>
      <c r="T2679" s="21">
        <f t="shared" si="41"/>
        <v>210000</v>
      </c>
      <c r="U2679" s="39">
        <f>T2679*Fx!$C$7</f>
        <v>216942.1487603306</v>
      </c>
    </row>
    <row r="2680" spans="1:21">
      <c r="A2680" s="16" t="s">
        <v>4438</v>
      </c>
      <c r="B2680" s="19"/>
      <c r="C2680" s="16" t="s">
        <v>3120</v>
      </c>
      <c r="D2680" s="16" t="s">
        <v>3121</v>
      </c>
      <c r="E2680" s="16" t="s">
        <v>3094</v>
      </c>
      <c r="F2680" s="16" t="s">
        <v>3131</v>
      </c>
      <c r="G2680" s="16" t="s">
        <v>3094</v>
      </c>
      <c r="H2680" s="16" t="s">
        <v>3125</v>
      </c>
      <c r="I2680" s="16">
        <v>51.495949979999999</v>
      </c>
      <c r="J2680" s="16">
        <v>-0.15607008000000999</v>
      </c>
      <c r="K2680" s="16">
        <v>3</v>
      </c>
      <c r="L2680" s="18" t="s">
        <v>3132</v>
      </c>
      <c r="M2680" s="18">
        <v>1</v>
      </c>
      <c r="N2680" s="18" t="s">
        <v>4</v>
      </c>
      <c r="O2680" s="18">
        <v>1178316.9609952001</v>
      </c>
      <c r="P2680" s="18">
        <v>1178316.9609952001</v>
      </c>
      <c r="Q2680" s="18">
        <v>1178316.9609952001</v>
      </c>
      <c r="R2680" s="18">
        <v>1587664.2732195901</v>
      </c>
      <c r="S2680" s="20">
        <v>1</v>
      </c>
      <c r="T2680" s="21">
        <f t="shared" si="41"/>
        <v>1178316.9609952001</v>
      </c>
      <c r="U2680" s="39">
        <f>T2680*Fx!$C$7</f>
        <v>1217269.5878049589</v>
      </c>
    </row>
    <row r="2681" spans="1:21">
      <c r="A2681" s="16" t="s">
        <v>4438</v>
      </c>
      <c r="B2681" s="19"/>
      <c r="C2681" s="16" t="s">
        <v>3120</v>
      </c>
      <c r="D2681" s="16" t="s">
        <v>3121</v>
      </c>
      <c r="E2681" s="16" t="s">
        <v>3756</v>
      </c>
      <c r="F2681" s="16" t="s">
        <v>3223</v>
      </c>
      <c r="G2681" s="16" t="s">
        <v>3757</v>
      </c>
      <c r="H2681" s="16" t="s">
        <v>3179</v>
      </c>
      <c r="I2681" s="16">
        <v>57.579715999999998</v>
      </c>
      <c r="J2681" s="16">
        <v>-3.55899700000001</v>
      </c>
      <c r="K2681" s="16">
        <v>3</v>
      </c>
      <c r="L2681" s="18" t="s">
        <v>3225</v>
      </c>
      <c r="M2681" s="18">
        <v>1</v>
      </c>
      <c r="N2681" s="18" t="s">
        <v>4</v>
      </c>
      <c r="O2681" s="18">
        <v>45000</v>
      </c>
      <c r="P2681" s="18">
        <v>45000</v>
      </c>
      <c r="Q2681" s="18">
        <v>45000</v>
      </c>
      <c r="R2681" s="18">
        <v>60632.999999032298</v>
      </c>
      <c r="S2681" s="20">
        <v>1</v>
      </c>
      <c r="T2681" s="21">
        <f t="shared" si="41"/>
        <v>45000</v>
      </c>
      <c r="U2681" s="39">
        <f>T2681*Fx!$C$7</f>
        <v>46487.603305785131</v>
      </c>
    </row>
    <row r="2682" spans="1:21">
      <c r="A2682" s="16" t="s">
        <v>4438</v>
      </c>
      <c r="B2682" s="19"/>
      <c r="C2682" s="16" t="s">
        <v>3120</v>
      </c>
      <c r="D2682" s="16" t="s">
        <v>3121</v>
      </c>
      <c r="E2682" s="16" t="s">
        <v>3094</v>
      </c>
      <c r="F2682" s="16" t="s">
        <v>3129</v>
      </c>
      <c r="G2682" s="16" t="s">
        <v>3094</v>
      </c>
      <c r="H2682" s="16" t="s">
        <v>3125</v>
      </c>
      <c r="I2682" s="16">
        <v>51.505521029999997</v>
      </c>
      <c r="J2682" s="16">
        <v>-0.26348112000001001</v>
      </c>
      <c r="K2682" s="16">
        <v>3</v>
      </c>
      <c r="L2682" s="18" t="s">
        <v>3130</v>
      </c>
      <c r="M2682" s="18">
        <v>1</v>
      </c>
      <c r="N2682" s="18" t="s">
        <v>4</v>
      </c>
      <c r="O2682" s="18">
        <v>20000</v>
      </c>
      <c r="P2682" s="18">
        <v>20000</v>
      </c>
      <c r="Q2682" s="18">
        <v>20000</v>
      </c>
      <c r="R2682" s="18">
        <v>26947.9999995699</v>
      </c>
      <c r="S2682" s="20">
        <v>1</v>
      </c>
      <c r="T2682" s="21">
        <f t="shared" si="41"/>
        <v>20000</v>
      </c>
      <c r="U2682" s="39">
        <f>T2682*Fx!$C$7</f>
        <v>20661.157024793392</v>
      </c>
    </row>
    <row r="2683" spans="1:21">
      <c r="A2683" s="16" t="s">
        <v>4438</v>
      </c>
      <c r="B2683" s="19"/>
      <c r="C2683" s="16" t="s">
        <v>3120</v>
      </c>
      <c r="D2683" s="16" t="s">
        <v>3121</v>
      </c>
      <c r="E2683" s="16" t="s">
        <v>3094</v>
      </c>
      <c r="F2683" s="16" t="s">
        <v>3129</v>
      </c>
      <c r="G2683" s="16" t="s">
        <v>3094</v>
      </c>
      <c r="H2683" s="16" t="s">
        <v>3125</v>
      </c>
      <c r="I2683" s="16">
        <v>51.511572989999998</v>
      </c>
      <c r="J2683" s="16">
        <v>-0.20438100000001</v>
      </c>
      <c r="K2683" s="16">
        <v>3</v>
      </c>
      <c r="L2683" s="18" t="s">
        <v>3130</v>
      </c>
      <c r="M2683" s="18">
        <v>1</v>
      </c>
      <c r="N2683" s="18" t="s">
        <v>4</v>
      </c>
      <c r="O2683" s="18">
        <v>19944714</v>
      </c>
      <c r="P2683" s="18">
        <v>19944714</v>
      </c>
      <c r="Q2683" s="18">
        <v>19944714</v>
      </c>
      <c r="R2683" s="18">
        <v>26873507.643171102</v>
      </c>
      <c r="S2683" s="20">
        <v>1</v>
      </c>
      <c r="T2683" s="21">
        <f t="shared" si="41"/>
        <v>19944714</v>
      </c>
      <c r="U2683" s="39">
        <f>T2683*Fx!$C$7</f>
        <v>20604043.388429753</v>
      </c>
    </row>
    <row r="2684" spans="1:21">
      <c r="A2684" s="16" t="s">
        <v>4438</v>
      </c>
      <c r="B2684" s="19"/>
      <c r="C2684" s="16" t="s">
        <v>3120</v>
      </c>
      <c r="D2684" s="16" t="s">
        <v>3121</v>
      </c>
      <c r="E2684" s="16" t="s">
        <v>3237</v>
      </c>
      <c r="F2684" s="16" t="s">
        <v>3238</v>
      </c>
      <c r="G2684" s="16" t="s">
        <v>3239</v>
      </c>
      <c r="H2684" s="16" t="s">
        <v>3125</v>
      </c>
      <c r="I2684" s="16">
        <v>50.798355000000001</v>
      </c>
      <c r="J2684" s="16">
        <v>-3.1880970000000102</v>
      </c>
      <c r="K2684" s="16">
        <v>3</v>
      </c>
      <c r="L2684" s="18" t="s">
        <v>3240</v>
      </c>
      <c r="M2684" s="18">
        <v>1</v>
      </c>
      <c r="N2684" s="18" t="s">
        <v>4</v>
      </c>
      <c r="O2684" s="18">
        <v>1000</v>
      </c>
      <c r="P2684" s="18">
        <v>1000</v>
      </c>
      <c r="Q2684" s="18">
        <v>999.99999999999898</v>
      </c>
      <c r="R2684" s="18">
        <v>1347.3999999784901</v>
      </c>
      <c r="S2684" s="20">
        <v>1</v>
      </c>
      <c r="T2684" s="21">
        <f t="shared" si="41"/>
        <v>1000</v>
      </c>
      <c r="U2684" s="39">
        <f>T2684*Fx!$C$7</f>
        <v>1033.0578512396696</v>
      </c>
    </row>
    <row r="2685" spans="1:21">
      <c r="A2685" s="16" t="s">
        <v>4438</v>
      </c>
      <c r="B2685" s="19"/>
      <c r="C2685" s="16" t="s">
        <v>3120</v>
      </c>
      <c r="D2685" s="16" t="s">
        <v>3121</v>
      </c>
      <c r="E2685" s="16" t="s">
        <v>3094</v>
      </c>
      <c r="F2685" s="16" t="s">
        <v>3131</v>
      </c>
      <c r="G2685" s="16" t="s">
        <v>3094</v>
      </c>
      <c r="H2685" s="16" t="s">
        <v>3125</v>
      </c>
      <c r="I2685" s="16">
        <v>51.4878</v>
      </c>
      <c r="J2685" s="16">
        <v>-0.16727000000000999</v>
      </c>
      <c r="K2685" s="16">
        <v>2</v>
      </c>
      <c r="L2685" s="18" t="s">
        <v>3132</v>
      </c>
      <c r="M2685" s="18">
        <v>1</v>
      </c>
      <c r="N2685" s="18" t="s">
        <v>4</v>
      </c>
      <c r="O2685" s="18">
        <v>534428</v>
      </c>
      <c r="P2685" s="18">
        <v>534428</v>
      </c>
      <c r="Q2685" s="18">
        <v>534428</v>
      </c>
      <c r="R2685" s="18">
        <v>720088.28718850703</v>
      </c>
      <c r="S2685" s="20">
        <v>1</v>
      </c>
      <c r="T2685" s="21">
        <f t="shared" si="41"/>
        <v>534428</v>
      </c>
      <c r="U2685" s="39">
        <f>T2685*Fx!$C$7</f>
        <v>552095.04132231406</v>
      </c>
    </row>
    <row r="2686" spans="1:21">
      <c r="A2686" s="16" t="s">
        <v>4438</v>
      </c>
      <c r="B2686" s="19"/>
      <c r="C2686" s="16" t="s">
        <v>3120</v>
      </c>
      <c r="D2686" s="16" t="s">
        <v>3121</v>
      </c>
      <c r="E2686" s="16" t="s">
        <v>3290</v>
      </c>
      <c r="F2686" s="16" t="s">
        <v>3291</v>
      </c>
      <c r="G2686" s="16" t="s">
        <v>3292</v>
      </c>
      <c r="H2686" s="16" t="s">
        <v>3179</v>
      </c>
      <c r="I2686" s="16">
        <v>56.338144999999997</v>
      </c>
      <c r="J2686" s="16">
        <v>-2.7952290000000102</v>
      </c>
      <c r="K2686" s="16">
        <v>3</v>
      </c>
      <c r="L2686" s="18" t="s">
        <v>3293</v>
      </c>
      <c r="M2686" s="18">
        <v>1</v>
      </c>
      <c r="N2686" s="18" t="s">
        <v>4</v>
      </c>
      <c r="O2686" s="18">
        <v>38690</v>
      </c>
      <c r="P2686" s="18">
        <v>38690</v>
      </c>
      <c r="Q2686" s="18">
        <v>38690</v>
      </c>
      <c r="R2686" s="18">
        <v>52130.905999167902</v>
      </c>
      <c r="S2686" s="20">
        <v>1</v>
      </c>
      <c r="T2686" s="21">
        <f t="shared" si="41"/>
        <v>38690</v>
      </c>
      <c r="U2686" s="39">
        <f>T2686*Fx!$C$7</f>
        <v>39969.008264462813</v>
      </c>
    </row>
    <row r="2687" spans="1:21">
      <c r="A2687" s="16" t="s">
        <v>4438</v>
      </c>
      <c r="B2687" s="19"/>
      <c r="C2687" s="16" t="s">
        <v>3120</v>
      </c>
      <c r="D2687" s="16" t="s">
        <v>3121</v>
      </c>
      <c r="E2687" s="16" t="s">
        <v>3094</v>
      </c>
      <c r="F2687" s="16" t="s">
        <v>3129</v>
      </c>
      <c r="G2687" s="16" t="s">
        <v>3094</v>
      </c>
      <c r="H2687" s="16" t="s">
        <v>3125</v>
      </c>
      <c r="I2687" s="16">
        <v>51.51491</v>
      </c>
      <c r="J2687" s="16">
        <v>-0.16487000000000901</v>
      </c>
      <c r="K2687" s="16">
        <v>2</v>
      </c>
      <c r="L2687" s="18" t="s">
        <v>3130</v>
      </c>
      <c r="M2687" s="18">
        <v>1</v>
      </c>
      <c r="N2687" s="18" t="s">
        <v>4</v>
      </c>
      <c r="O2687" s="18">
        <v>6616068</v>
      </c>
      <c r="P2687" s="18">
        <v>6616068</v>
      </c>
      <c r="Q2687" s="18">
        <v>6616068</v>
      </c>
      <c r="R2687" s="18">
        <v>8914490.0230577197</v>
      </c>
      <c r="S2687" s="20">
        <v>1</v>
      </c>
      <c r="T2687" s="21">
        <f t="shared" si="41"/>
        <v>6616068</v>
      </c>
      <c r="U2687" s="39">
        <f>T2687*Fx!$C$7</f>
        <v>6834780.9917355375</v>
      </c>
    </row>
    <row r="2688" spans="1:21">
      <c r="A2688" s="16" t="s">
        <v>4438</v>
      </c>
      <c r="B2688" s="19"/>
      <c r="C2688" s="16" t="s">
        <v>3120</v>
      </c>
      <c r="D2688" s="16" t="s">
        <v>3121</v>
      </c>
      <c r="E2688" s="16" t="s">
        <v>3094</v>
      </c>
      <c r="F2688" s="16" t="s">
        <v>3129</v>
      </c>
      <c r="G2688" s="16" t="s">
        <v>3094</v>
      </c>
      <c r="H2688" s="16" t="s">
        <v>3125</v>
      </c>
      <c r="I2688" s="16">
        <v>51.51</v>
      </c>
      <c r="J2688" s="16">
        <v>-0.24489000000000999</v>
      </c>
      <c r="K2688" s="16">
        <v>2</v>
      </c>
      <c r="L2688" s="18" t="s">
        <v>3130</v>
      </c>
      <c r="M2688" s="18">
        <v>1</v>
      </c>
      <c r="N2688" s="18" t="s">
        <v>4</v>
      </c>
      <c r="O2688" s="18">
        <v>1290000</v>
      </c>
      <c r="P2688" s="18">
        <v>1290000</v>
      </c>
      <c r="Q2688" s="18">
        <v>1290000</v>
      </c>
      <c r="R2688" s="18">
        <v>1738145.9999722501</v>
      </c>
      <c r="S2688" s="20">
        <v>1</v>
      </c>
      <c r="T2688" s="21">
        <f t="shared" si="41"/>
        <v>1290000</v>
      </c>
      <c r="U2688" s="39">
        <f>T2688*Fx!$C$7</f>
        <v>1332644.6280991738</v>
      </c>
    </row>
    <row r="2689" spans="1:21">
      <c r="A2689" s="16" t="s">
        <v>4438</v>
      </c>
      <c r="B2689" s="19"/>
      <c r="C2689" s="16" t="s">
        <v>3120</v>
      </c>
      <c r="D2689" s="16" t="s">
        <v>3121</v>
      </c>
      <c r="E2689" s="16" t="s">
        <v>3094</v>
      </c>
      <c r="F2689" s="16" t="s">
        <v>3277</v>
      </c>
      <c r="G2689" s="16" t="s">
        <v>3094</v>
      </c>
      <c r="H2689" s="16" t="s">
        <v>3125</v>
      </c>
      <c r="I2689" s="16">
        <v>51.514721999999999</v>
      </c>
      <c r="J2689" s="16">
        <v>-9.4491000000009998E-2</v>
      </c>
      <c r="K2689" s="16">
        <v>3</v>
      </c>
      <c r="L2689" s="18" t="s">
        <v>3278</v>
      </c>
      <c r="M2689" s="18">
        <v>1</v>
      </c>
      <c r="N2689" s="18" t="s">
        <v>4</v>
      </c>
      <c r="O2689" s="18">
        <v>125401</v>
      </c>
      <c r="P2689" s="18">
        <v>125401</v>
      </c>
      <c r="Q2689" s="18">
        <v>125401</v>
      </c>
      <c r="R2689" s="18">
        <v>168965.307397303</v>
      </c>
      <c r="S2689" s="20">
        <v>1</v>
      </c>
      <c r="T2689" s="21">
        <f t="shared" si="41"/>
        <v>125401</v>
      </c>
      <c r="U2689" s="39">
        <f>T2689*Fx!$C$7</f>
        <v>129546.4876033058</v>
      </c>
    </row>
    <row r="2690" spans="1:21">
      <c r="A2690" s="16" t="s">
        <v>4438</v>
      </c>
      <c r="B2690" s="19"/>
      <c r="C2690" s="16" t="s">
        <v>3120</v>
      </c>
      <c r="D2690" s="16" t="s">
        <v>3121</v>
      </c>
      <c r="E2690" s="16" t="s">
        <v>3309</v>
      </c>
      <c r="F2690" s="16" t="s">
        <v>3183</v>
      </c>
      <c r="G2690" s="16" t="s">
        <v>3310</v>
      </c>
      <c r="H2690" s="16" t="s">
        <v>3125</v>
      </c>
      <c r="I2690" s="16">
        <v>51.386510000000001</v>
      </c>
      <c r="J2690" s="16">
        <v>-2.36371000000001</v>
      </c>
      <c r="K2690" s="16">
        <v>2</v>
      </c>
      <c r="L2690" s="18" t="s">
        <v>3185</v>
      </c>
      <c r="M2690" s="18">
        <v>1</v>
      </c>
      <c r="N2690" s="18" t="s">
        <v>4</v>
      </c>
      <c r="O2690" s="18">
        <v>12584307</v>
      </c>
      <c r="P2690" s="18">
        <v>12584307</v>
      </c>
      <c r="Q2690" s="18">
        <v>12584307</v>
      </c>
      <c r="R2690" s="18">
        <v>16956095.251529299</v>
      </c>
      <c r="S2690" s="20">
        <v>1</v>
      </c>
      <c r="T2690" s="21">
        <f t="shared" si="41"/>
        <v>12584307</v>
      </c>
      <c r="U2690" s="39">
        <f>T2690*Fx!$C$7</f>
        <v>13000317.148760332</v>
      </c>
    </row>
    <row r="2691" spans="1:21">
      <c r="A2691" s="16" t="s">
        <v>4438</v>
      </c>
      <c r="B2691" s="19"/>
      <c r="C2691" s="16" t="s">
        <v>3120</v>
      </c>
      <c r="D2691" s="16" t="s">
        <v>3121</v>
      </c>
      <c r="E2691" s="16" t="s">
        <v>3094</v>
      </c>
      <c r="F2691" s="16" t="s">
        <v>2397</v>
      </c>
      <c r="G2691" s="16" t="s">
        <v>3094</v>
      </c>
      <c r="H2691" s="16" t="s">
        <v>3125</v>
      </c>
      <c r="I2691" s="16">
        <v>51.504641999999997</v>
      </c>
      <c r="J2691" s="16">
        <v>-8.8989840000010006E-2</v>
      </c>
      <c r="K2691" s="16">
        <v>3</v>
      </c>
      <c r="L2691" s="18" t="s">
        <v>3149</v>
      </c>
      <c r="M2691" s="18">
        <v>1</v>
      </c>
      <c r="N2691" s="18" t="s">
        <v>4</v>
      </c>
      <c r="O2691" s="18">
        <v>9961225</v>
      </c>
      <c r="P2691" s="18">
        <v>9961225</v>
      </c>
      <c r="Q2691" s="18">
        <v>9961225</v>
      </c>
      <c r="R2691" s="18">
        <v>13421754.5647857</v>
      </c>
      <c r="S2691" s="20">
        <v>1</v>
      </c>
      <c r="T2691" s="21">
        <f t="shared" ref="T2691:T2754" si="42">S2691*P2691</f>
        <v>9961225</v>
      </c>
      <c r="U2691" s="39">
        <f>T2691*Fx!$C$7</f>
        <v>10290521.694214877</v>
      </c>
    </row>
    <row r="2692" spans="1:21">
      <c r="A2692" s="16" t="s">
        <v>4438</v>
      </c>
      <c r="B2692" s="19"/>
      <c r="C2692" s="16" t="s">
        <v>3120</v>
      </c>
      <c r="D2692" s="16" t="s">
        <v>3121</v>
      </c>
      <c r="E2692" s="16" t="s">
        <v>3733</v>
      </c>
      <c r="F2692" s="16" t="s">
        <v>3129</v>
      </c>
      <c r="G2692" s="16" t="s">
        <v>3094</v>
      </c>
      <c r="H2692" s="16" t="s">
        <v>3125</v>
      </c>
      <c r="I2692" s="16">
        <v>51.510629999999999</v>
      </c>
      <c r="J2692" s="16">
        <v>-0.14512000000000999</v>
      </c>
      <c r="K2692" s="16">
        <v>2</v>
      </c>
      <c r="L2692" s="18" t="s">
        <v>3130</v>
      </c>
      <c r="M2692" s="18">
        <v>1</v>
      </c>
      <c r="N2692" s="18" t="s">
        <v>4</v>
      </c>
      <c r="O2692" s="18">
        <v>212350</v>
      </c>
      <c r="P2692" s="18">
        <v>212350</v>
      </c>
      <c r="Q2692" s="18">
        <v>212349.99999999901</v>
      </c>
      <c r="R2692" s="18">
        <v>286120.38999543298</v>
      </c>
      <c r="S2692" s="20">
        <v>1</v>
      </c>
      <c r="T2692" s="21">
        <f t="shared" si="42"/>
        <v>212350</v>
      </c>
      <c r="U2692" s="39">
        <f>T2692*Fx!$C$7</f>
        <v>219369.83471074383</v>
      </c>
    </row>
    <row r="2693" spans="1:21">
      <c r="A2693" s="16" t="s">
        <v>4438</v>
      </c>
      <c r="B2693" s="19"/>
      <c r="C2693" s="16" t="s">
        <v>3120</v>
      </c>
      <c r="D2693" s="16" t="s">
        <v>3121</v>
      </c>
      <c r="E2693" s="16" t="s">
        <v>3689</v>
      </c>
      <c r="F2693" s="16" t="s">
        <v>3531</v>
      </c>
      <c r="G2693" s="16" t="s">
        <v>3532</v>
      </c>
      <c r="H2693" s="16" t="s">
        <v>3125</v>
      </c>
      <c r="I2693" s="16">
        <v>51.625100000000003</v>
      </c>
      <c r="J2693" s="16">
        <v>0.41763000000000999</v>
      </c>
      <c r="K2693" s="16">
        <v>2</v>
      </c>
      <c r="L2693" s="18" t="s">
        <v>3533</v>
      </c>
      <c r="M2693" s="18">
        <v>1</v>
      </c>
      <c r="N2693" s="18" t="s">
        <v>4</v>
      </c>
      <c r="O2693" s="18">
        <v>818995</v>
      </c>
      <c r="P2693" s="18">
        <v>818995</v>
      </c>
      <c r="Q2693" s="18">
        <v>818995</v>
      </c>
      <c r="R2693" s="18">
        <v>1103513.86298238</v>
      </c>
      <c r="S2693" s="20">
        <v>1</v>
      </c>
      <c r="T2693" s="21">
        <f t="shared" si="42"/>
        <v>818995</v>
      </c>
      <c r="U2693" s="39">
        <f>T2693*Fx!$C$7</f>
        <v>846069.21487603313</v>
      </c>
    </row>
    <row r="2694" spans="1:21">
      <c r="A2694" s="16" t="s">
        <v>4438</v>
      </c>
      <c r="B2694" s="19"/>
      <c r="C2694" s="16" t="s">
        <v>3120</v>
      </c>
      <c r="D2694" s="16" t="s">
        <v>3121</v>
      </c>
      <c r="E2694" s="16" t="s">
        <v>3094</v>
      </c>
      <c r="F2694" s="16" t="s">
        <v>3131</v>
      </c>
      <c r="G2694" s="16" t="s">
        <v>3094</v>
      </c>
      <c r="H2694" s="16" t="s">
        <v>3125</v>
      </c>
      <c r="I2694" s="16">
        <v>51.49597</v>
      </c>
      <c r="J2694" s="16">
        <v>-0.14107000000000999</v>
      </c>
      <c r="K2694" s="16">
        <v>2</v>
      </c>
      <c r="L2694" s="18" t="s">
        <v>3132</v>
      </c>
      <c r="M2694" s="18">
        <v>1</v>
      </c>
      <c r="N2694" s="18" t="s">
        <v>4</v>
      </c>
      <c r="O2694" s="18">
        <v>250000</v>
      </c>
      <c r="P2694" s="18">
        <v>250000</v>
      </c>
      <c r="Q2694" s="18">
        <v>250000</v>
      </c>
      <c r="R2694" s="18">
        <v>336849.99999462301</v>
      </c>
      <c r="S2694" s="20">
        <v>1</v>
      </c>
      <c r="T2694" s="21">
        <f t="shared" si="42"/>
        <v>250000</v>
      </c>
      <c r="U2694" s="39">
        <f>T2694*Fx!$C$7</f>
        <v>258264.46280991737</v>
      </c>
    </row>
    <row r="2695" spans="1:21">
      <c r="A2695" s="16" t="s">
        <v>4438</v>
      </c>
      <c r="B2695" s="19"/>
      <c r="C2695" s="16" t="s">
        <v>3120</v>
      </c>
      <c r="D2695" s="16" t="s">
        <v>3121</v>
      </c>
      <c r="E2695" s="16" t="s">
        <v>3510</v>
      </c>
      <c r="F2695" s="16" t="s">
        <v>3174</v>
      </c>
      <c r="G2695" s="16" t="s">
        <v>3094</v>
      </c>
      <c r="H2695" s="16" t="s">
        <v>3125</v>
      </c>
      <c r="I2695" s="16">
        <v>51.475479</v>
      </c>
      <c r="J2695" s="16">
        <v>-0.36056400000000999</v>
      </c>
      <c r="K2695" s="16">
        <v>5</v>
      </c>
      <c r="L2695" s="18" t="s">
        <v>3175</v>
      </c>
      <c r="M2695" s="18">
        <v>1</v>
      </c>
      <c r="N2695" s="18" t="s">
        <v>4</v>
      </c>
      <c r="O2695" s="18">
        <v>622700</v>
      </c>
      <c r="P2695" s="18">
        <v>622700</v>
      </c>
      <c r="Q2695" s="18">
        <v>622700</v>
      </c>
      <c r="R2695" s="18">
        <v>839025.97998660896</v>
      </c>
      <c r="S2695" s="20">
        <v>1</v>
      </c>
      <c r="T2695" s="21">
        <f t="shared" si="42"/>
        <v>622700</v>
      </c>
      <c r="U2695" s="39">
        <f>T2695*Fx!$C$7</f>
        <v>643285.12396694219</v>
      </c>
    </row>
    <row r="2696" spans="1:21">
      <c r="A2696" s="16" t="s">
        <v>4438</v>
      </c>
      <c r="B2696" s="19"/>
      <c r="C2696" s="16" t="s">
        <v>3120</v>
      </c>
      <c r="D2696" s="16" t="s">
        <v>3121</v>
      </c>
      <c r="E2696" s="16" t="s">
        <v>3094</v>
      </c>
      <c r="F2696" s="16" t="s">
        <v>2397</v>
      </c>
      <c r="G2696" s="16" t="s">
        <v>3094</v>
      </c>
      <c r="H2696" s="16" t="s">
        <v>3125</v>
      </c>
      <c r="I2696" s="16">
        <v>51.493749999999999</v>
      </c>
      <c r="J2696" s="16">
        <v>-0.10672000000001</v>
      </c>
      <c r="K2696" s="16">
        <v>2</v>
      </c>
      <c r="L2696" s="18" t="s">
        <v>3149</v>
      </c>
      <c r="M2696" s="18">
        <v>1</v>
      </c>
      <c r="N2696" s="18" t="s">
        <v>4</v>
      </c>
      <c r="O2696" s="18">
        <v>120000</v>
      </c>
      <c r="P2696" s="18">
        <v>120000</v>
      </c>
      <c r="Q2696" s="18">
        <v>120000</v>
      </c>
      <c r="R2696" s="18">
        <v>161687.99999741901</v>
      </c>
      <c r="S2696" s="20">
        <v>1</v>
      </c>
      <c r="T2696" s="21">
        <f t="shared" si="42"/>
        <v>120000</v>
      </c>
      <c r="U2696" s="39">
        <f>T2696*Fx!$C$7</f>
        <v>123966.94214876034</v>
      </c>
    </row>
    <row r="2697" spans="1:21">
      <c r="A2697" s="16" t="s">
        <v>4438</v>
      </c>
      <c r="B2697" s="19"/>
      <c r="C2697" s="16" t="s">
        <v>3120</v>
      </c>
      <c r="D2697" s="16" t="s">
        <v>3121</v>
      </c>
      <c r="E2697" s="16" t="s">
        <v>3255</v>
      </c>
      <c r="F2697" s="16" t="s">
        <v>3256</v>
      </c>
      <c r="G2697" s="16" t="s">
        <v>3257</v>
      </c>
      <c r="H2697" s="16" t="s">
        <v>3179</v>
      </c>
      <c r="I2697" s="16">
        <v>55.975819999999999</v>
      </c>
      <c r="J2697" s="16">
        <v>-3.1760600000000099</v>
      </c>
      <c r="K2697" s="16">
        <v>2</v>
      </c>
      <c r="L2697" s="18" t="s">
        <v>3258</v>
      </c>
      <c r="M2697" s="18">
        <v>1</v>
      </c>
      <c r="N2697" s="18" t="s">
        <v>4</v>
      </c>
      <c r="O2697" s="18">
        <v>3108864</v>
      </c>
      <c r="P2697" s="18">
        <v>3108864</v>
      </c>
      <c r="Q2697" s="18">
        <v>3108863.9999999902</v>
      </c>
      <c r="R2697" s="18">
        <v>4188883.3535331399</v>
      </c>
      <c r="S2697" s="20">
        <v>1</v>
      </c>
      <c r="T2697" s="21">
        <f t="shared" si="42"/>
        <v>3108864</v>
      </c>
      <c r="U2697" s="39">
        <f>T2697*Fx!$C$7</f>
        <v>3211636.3636363638</v>
      </c>
    </row>
    <row r="2698" spans="1:21">
      <c r="A2698" s="16" t="s">
        <v>4438</v>
      </c>
      <c r="B2698" s="19"/>
      <c r="C2698" s="16" t="s">
        <v>3120</v>
      </c>
      <c r="D2698" s="16" t="s">
        <v>3121</v>
      </c>
      <c r="E2698" s="16" t="s">
        <v>3094</v>
      </c>
      <c r="F2698" s="16" t="s">
        <v>3129</v>
      </c>
      <c r="G2698" s="16" t="s">
        <v>3094</v>
      </c>
      <c r="H2698" s="16" t="s">
        <v>3125</v>
      </c>
      <c r="I2698" s="16">
        <v>51.505549999999999</v>
      </c>
      <c r="J2698" s="16">
        <v>-0.19722000000001</v>
      </c>
      <c r="K2698" s="16">
        <v>2</v>
      </c>
      <c r="L2698" s="18" t="s">
        <v>3130</v>
      </c>
      <c r="M2698" s="18">
        <v>1</v>
      </c>
      <c r="N2698" s="18" t="s">
        <v>4</v>
      </c>
      <c r="O2698" s="18">
        <v>1</v>
      </c>
      <c r="P2698" s="18">
        <v>1</v>
      </c>
      <c r="Q2698" s="18">
        <v>1</v>
      </c>
      <c r="R2698" s="18">
        <v>1.34739999997849</v>
      </c>
      <c r="S2698" s="20">
        <v>1</v>
      </c>
      <c r="T2698" s="21">
        <f t="shared" si="42"/>
        <v>1</v>
      </c>
      <c r="U2698" s="39">
        <f>T2698*Fx!$C$7</f>
        <v>1.0330578512396695</v>
      </c>
    </row>
    <row r="2699" spans="1:21">
      <c r="A2699" s="16" t="s">
        <v>4438</v>
      </c>
      <c r="B2699" s="19"/>
      <c r="C2699" s="16" t="s">
        <v>3120</v>
      </c>
      <c r="D2699" s="16" t="s">
        <v>3121</v>
      </c>
      <c r="E2699" s="16" t="s">
        <v>4426</v>
      </c>
      <c r="F2699" s="16" t="s">
        <v>3505</v>
      </c>
      <c r="G2699" s="16" t="s">
        <v>4426</v>
      </c>
      <c r="H2699" s="16" t="s">
        <v>3125</v>
      </c>
      <c r="I2699" s="16">
        <v>52.630921999999998</v>
      </c>
      <c r="J2699" s="16">
        <v>-1.1414790000000099</v>
      </c>
      <c r="K2699" s="16">
        <v>3</v>
      </c>
      <c r="L2699" s="18" t="s">
        <v>3507</v>
      </c>
      <c r="M2699" s="18">
        <v>1</v>
      </c>
      <c r="N2699" s="18" t="s">
        <v>4</v>
      </c>
      <c r="O2699" s="18">
        <v>87901.894499999995</v>
      </c>
      <c r="P2699" s="18">
        <v>87901.894499999995</v>
      </c>
      <c r="Q2699" s="18">
        <v>87901.894499999995</v>
      </c>
      <c r="R2699" s="18">
        <v>118439.01264740901</v>
      </c>
      <c r="S2699" s="20">
        <v>1</v>
      </c>
      <c r="T2699" s="21">
        <f t="shared" si="42"/>
        <v>87901.894499999995</v>
      </c>
      <c r="U2699" s="39">
        <f>T2699*Fx!$C$7</f>
        <v>90807.74225206612</v>
      </c>
    </row>
    <row r="2700" spans="1:21">
      <c r="A2700" s="16" t="s">
        <v>4438</v>
      </c>
      <c r="B2700" s="19"/>
      <c r="C2700" s="16" t="s">
        <v>3120</v>
      </c>
      <c r="D2700" s="16" t="s">
        <v>3121</v>
      </c>
      <c r="E2700" s="16" t="s">
        <v>3094</v>
      </c>
      <c r="F2700" s="16" t="s">
        <v>3151</v>
      </c>
      <c r="G2700" s="16" t="s">
        <v>3094</v>
      </c>
      <c r="H2700" s="16" t="s">
        <v>3125</v>
      </c>
      <c r="I2700" s="16">
        <v>51.512553990000001</v>
      </c>
      <c r="J2700" s="16">
        <v>-0.11996496000001</v>
      </c>
      <c r="K2700" s="16">
        <v>3</v>
      </c>
      <c r="L2700" s="18" t="s">
        <v>3152</v>
      </c>
      <c r="M2700" s="18">
        <v>1</v>
      </c>
      <c r="N2700" s="18" t="s">
        <v>4</v>
      </c>
      <c r="O2700" s="18">
        <v>1100000</v>
      </c>
      <c r="P2700" s="18">
        <v>1100000</v>
      </c>
      <c r="Q2700" s="18">
        <v>1100000</v>
      </c>
      <c r="R2700" s="18">
        <v>1482139.99997634</v>
      </c>
      <c r="S2700" s="20">
        <v>1</v>
      </c>
      <c r="T2700" s="21">
        <f t="shared" si="42"/>
        <v>1100000</v>
      </c>
      <c r="U2700" s="39">
        <f>T2700*Fx!$C$7</f>
        <v>1136363.6363636365</v>
      </c>
    </row>
    <row r="2701" spans="1:21">
      <c r="A2701" s="16" t="s">
        <v>4438</v>
      </c>
      <c r="B2701" s="19"/>
      <c r="C2701" s="16" t="s">
        <v>3120</v>
      </c>
      <c r="D2701" s="16" t="s">
        <v>3121</v>
      </c>
      <c r="E2701" s="16" t="s">
        <v>3512</v>
      </c>
      <c r="F2701" s="16" t="s">
        <v>3513</v>
      </c>
      <c r="G2701" s="16" t="s">
        <v>3982</v>
      </c>
      <c r="H2701" s="16" t="s">
        <v>3179</v>
      </c>
      <c r="I2701" s="16">
        <v>55.949157</v>
      </c>
      <c r="J2701" s="16">
        <v>-4.3237439999999996</v>
      </c>
      <c r="K2701" s="16">
        <v>3</v>
      </c>
      <c r="L2701" s="18" t="s">
        <v>3515</v>
      </c>
      <c r="M2701" s="18">
        <v>1</v>
      </c>
      <c r="N2701" s="18" t="s">
        <v>4</v>
      </c>
      <c r="O2701" s="18">
        <v>60000</v>
      </c>
      <c r="P2701" s="18">
        <v>60000</v>
      </c>
      <c r="Q2701" s="18">
        <v>60000</v>
      </c>
      <c r="R2701" s="18">
        <v>80843.999998709696</v>
      </c>
      <c r="S2701" s="20">
        <v>1</v>
      </c>
      <c r="T2701" s="21">
        <f t="shared" si="42"/>
        <v>60000</v>
      </c>
      <c r="U2701" s="39">
        <f>T2701*Fx!$C$7</f>
        <v>61983.47107438017</v>
      </c>
    </row>
    <row r="2702" spans="1:21">
      <c r="A2702" s="16" t="s">
        <v>4438</v>
      </c>
      <c r="B2702" s="19"/>
      <c r="C2702" s="16" t="s">
        <v>3120</v>
      </c>
      <c r="D2702" s="16" t="s">
        <v>3121</v>
      </c>
      <c r="E2702" s="16" t="s">
        <v>3094</v>
      </c>
      <c r="F2702" s="16" t="s">
        <v>3129</v>
      </c>
      <c r="G2702" s="16" t="s">
        <v>3094</v>
      </c>
      <c r="H2702" s="16" t="s">
        <v>3125</v>
      </c>
      <c r="I2702" s="16">
        <v>51.508223010000002</v>
      </c>
      <c r="J2702" s="16">
        <v>-0.14172588000000999</v>
      </c>
      <c r="K2702" s="16">
        <v>3</v>
      </c>
      <c r="L2702" s="18" t="s">
        <v>3130</v>
      </c>
      <c r="M2702" s="18">
        <v>1</v>
      </c>
      <c r="N2702" s="18" t="s">
        <v>4</v>
      </c>
      <c r="O2702" s="18">
        <v>2000000</v>
      </c>
      <c r="P2702" s="18">
        <v>2000000</v>
      </c>
      <c r="Q2702" s="18">
        <v>2000000</v>
      </c>
      <c r="R2702" s="18">
        <v>2694799.9999569901</v>
      </c>
      <c r="S2702" s="20">
        <v>1</v>
      </c>
      <c r="T2702" s="21">
        <f t="shared" si="42"/>
        <v>2000000</v>
      </c>
      <c r="U2702" s="39">
        <f>T2702*Fx!$C$7</f>
        <v>2066115.702479339</v>
      </c>
    </row>
    <row r="2703" spans="1:21">
      <c r="A2703" s="16" t="s">
        <v>4438</v>
      </c>
      <c r="B2703" s="19"/>
      <c r="C2703" s="16" t="s">
        <v>3120</v>
      </c>
      <c r="D2703" s="16" t="s">
        <v>3121</v>
      </c>
      <c r="E2703" s="16" t="s">
        <v>3858</v>
      </c>
      <c r="F2703" s="16" t="s">
        <v>3174</v>
      </c>
      <c r="G2703" s="16" t="s">
        <v>3094</v>
      </c>
      <c r="H2703" s="16" t="s">
        <v>3125</v>
      </c>
      <c r="I2703" s="16">
        <v>51.44265</v>
      </c>
      <c r="J2703" s="16">
        <v>-0.34957000000000998</v>
      </c>
      <c r="K2703" s="16">
        <v>2</v>
      </c>
      <c r="L2703" s="18" t="s">
        <v>3175</v>
      </c>
      <c r="M2703" s="18">
        <v>1</v>
      </c>
      <c r="N2703" s="18" t="s">
        <v>4</v>
      </c>
      <c r="O2703" s="18">
        <v>143620</v>
      </c>
      <c r="P2703" s="18">
        <v>143620</v>
      </c>
      <c r="Q2703" s="18">
        <v>143620</v>
      </c>
      <c r="R2703" s="18">
        <v>193513.587996911</v>
      </c>
      <c r="S2703" s="20">
        <v>1</v>
      </c>
      <c r="T2703" s="21">
        <f t="shared" si="42"/>
        <v>143620</v>
      </c>
      <c r="U2703" s="39">
        <f>T2703*Fx!$C$7</f>
        <v>148367.76859504133</v>
      </c>
    </row>
    <row r="2704" spans="1:21">
      <c r="A2704" s="16" t="s">
        <v>4438</v>
      </c>
      <c r="B2704" s="19"/>
      <c r="C2704" s="16" t="s">
        <v>3120</v>
      </c>
      <c r="D2704" s="16" t="s">
        <v>3121</v>
      </c>
      <c r="E2704" s="16" t="s">
        <v>3094</v>
      </c>
      <c r="F2704" s="16" t="s">
        <v>3129</v>
      </c>
      <c r="G2704" s="16" t="s">
        <v>3094</v>
      </c>
      <c r="H2704" s="16" t="s">
        <v>3125</v>
      </c>
      <c r="I2704" s="16">
        <v>51.51641</v>
      </c>
      <c r="J2704" s="16">
        <v>-0.19172000000000999</v>
      </c>
      <c r="K2704" s="16">
        <v>2</v>
      </c>
      <c r="L2704" s="18" t="s">
        <v>3130</v>
      </c>
      <c r="M2704" s="18">
        <v>1</v>
      </c>
      <c r="N2704" s="18" t="s">
        <v>4</v>
      </c>
      <c r="O2704" s="18">
        <v>674289</v>
      </c>
      <c r="P2704" s="18">
        <v>674289</v>
      </c>
      <c r="Q2704" s="18">
        <v>674289</v>
      </c>
      <c r="R2704" s="18">
        <v>908536.99858549901</v>
      </c>
      <c r="S2704" s="20">
        <v>1</v>
      </c>
      <c r="T2704" s="21">
        <f t="shared" si="42"/>
        <v>674289</v>
      </c>
      <c r="U2704" s="39">
        <f>T2704*Fx!$C$7</f>
        <v>696579.54545454553</v>
      </c>
    </row>
    <row r="2705" spans="1:21">
      <c r="A2705" s="16" t="s">
        <v>4438</v>
      </c>
      <c r="B2705" s="19"/>
      <c r="C2705" s="16" t="s">
        <v>3120</v>
      </c>
      <c r="D2705" s="16" t="s">
        <v>3121</v>
      </c>
      <c r="E2705" s="16" t="s">
        <v>3780</v>
      </c>
      <c r="F2705" s="16" t="s">
        <v>3123</v>
      </c>
      <c r="G2705" s="16" t="s">
        <v>3124</v>
      </c>
      <c r="H2705" s="16" t="s">
        <v>3125</v>
      </c>
      <c r="I2705" s="16">
        <v>51.821010000000001</v>
      </c>
      <c r="J2705" s="16">
        <v>-2.1752130000000101</v>
      </c>
      <c r="K2705" s="16">
        <v>3</v>
      </c>
      <c r="L2705" s="18" t="s">
        <v>3126</v>
      </c>
      <c r="M2705" s="18">
        <v>1</v>
      </c>
      <c r="N2705" s="18" t="s">
        <v>4</v>
      </c>
      <c r="O2705" s="18">
        <v>2736200</v>
      </c>
      <c r="P2705" s="18">
        <v>2736200</v>
      </c>
      <c r="Q2705" s="18">
        <v>2736200</v>
      </c>
      <c r="R2705" s="18">
        <v>3686755.8799411599</v>
      </c>
      <c r="S2705" s="20">
        <v>1</v>
      </c>
      <c r="T2705" s="21">
        <f t="shared" si="42"/>
        <v>2736200</v>
      </c>
      <c r="U2705" s="39">
        <f>T2705*Fx!$C$7</f>
        <v>2826652.8925619838</v>
      </c>
    </row>
    <row r="2706" spans="1:21">
      <c r="A2706" s="16" t="s">
        <v>4438</v>
      </c>
      <c r="B2706" s="19"/>
      <c r="C2706" s="16" t="s">
        <v>3120</v>
      </c>
      <c r="D2706" s="16" t="s">
        <v>3121</v>
      </c>
      <c r="E2706" s="16" t="s">
        <v>3094</v>
      </c>
      <c r="F2706" s="16" t="s">
        <v>3129</v>
      </c>
      <c r="G2706" s="16" t="s">
        <v>3094</v>
      </c>
      <c r="H2706" s="16" t="s">
        <v>3125</v>
      </c>
      <c r="I2706" s="16">
        <v>51.508223010000002</v>
      </c>
      <c r="J2706" s="16">
        <v>-0.14172588000000999</v>
      </c>
      <c r="K2706" s="16">
        <v>3</v>
      </c>
      <c r="L2706" s="18" t="s">
        <v>3130</v>
      </c>
      <c r="M2706" s="18">
        <v>1</v>
      </c>
      <c r="N2706" s="18" t="s">
        <v>4</v>
      </c>
      <c r="O2706" s="18">
        <v>6811666.6799999997</v>
      </c>
      <c r="P2706" s="18">
        <v>6811666.6799999997</v>
      </c>
      <c r="Q2706" s="18">
        <v>6811666.6799999997</v>
      </c>
      <c r="R2706" s="18">
        <v>9178039.6844855193</v>
      </c>
      <c r="S2706" s="20">
        <v>1</v>
      </c>
      <c r="T2706" s="21">
        <f t="shared" si="42"/>
        <v>6811666.6799999997</v>
      </c>
      <c r="U2706" s="39">
        <f>T2706*Fx!$C$7</f>
        <v>7036845.7438016534</v>
      </c>
    </row>
    <row r="2707" spans="1:21">
      <c r="A2707" s="16" t="s">
        <v>4438</v>
      </c>
      <c r="B2707" s="19"/>
      <c r="C2707" s="16" t="s">
        <v>3120</v>
      </c>
      <c r="D2707" s="16" t="s">
        <v>3121</v>
      </c>
      <c r="E2707" s="16" t="s">
        <v>3094</v>
      </c>
      <c r="F2707" s="16" t="s">
        <v>3131</v>
      </c>
      <c r="G2707" s="16" t="s">
        <v>3094</v>
      </c>
      <c r="H2707" s="16" t="s">
        <v>3125</v>
      </c>
      <c r="I2707" s="16">
        <v>51.505629999999996</v>
      </c>
      <c r="J2707" s="16">
        <v>-0.13915000000000999</v>
      </c>
      <c r="K2707" s="16">
        <v>2</v>
      </c>
      <c r="L2707" s="18" t="s">
        <v>3132</v>
      </c>
      <c r="M2707" s="18">
        <v>1</v>
      </c>
      <c r="N2707" s="18" t="s">
        <v>4</v>
      </c>
      <c r="O2707" s="18">
        <v>400000</v>
      </c>
      <c r="P2707" s="18">
        <v>400000</v>
      </c>
      <c r="Q2707" s="18">
        <v>399999.99999999901</v>
      </c>
      <c r="R2707" s="18">
        <v>538959.99999139796</v>
      </c>
      <c r="S2707" s="20">
        <v>1</v>
      </c>
      <c r="T2707" s="21">
        <f t="shared" si="42"/>
        <v>400000</v>
      </c>
      <c r="U2707" s="39">
        <f>T2707*Fx!$C$7</f>
        <v>413223.14049586782</v>
      </c>
    </row>
    <row r="2708" spans="1:21">
      <c r="A2708" s="16" t="s">
        <v>4438</v>
      </c>
      <c r="B2708" s="19"/>
      <c r="C2708" s="16" t="s">
        <v>3120</v>
      </c>
      <c r="D2708" s="16" t="s">
        <v>3121</v>
      </c>
      <c r="E2708" s="16" t="s">
        <v>3094</v>
      </c>
      <c r="F2708" s="16" t="s">
        <v>2397</v>
      </c>
      <c r="G2708" s="16" t="s">
        <v>3094</v>
      </c>
      <c r="H2708" s="16" t="s">
        <v>3125</v>
      </c>
      <c r="I2708" s="16">
        <v>51.488936010000003</v>
      </c>
      <c r="J2708" s="16">
        <v>-0.12210012000001</v>
      </c>
      <c r="K2708" s="16">
        <v>3</v>
      </c>
      <c r="L2708" s="18" t="s">
        <v>3149</v>
      </c>
      <c r="M2708" s="18">
        <v>1</v>
      </c>
      <c r="N2708" s="18" t="s">
        <v>4</v>
      </c>
      <c r="O2708" s="18">
        <v>7500000</v>
      </c>
      <c r="P2708" s="18">
        <v>7500000</v>
      </c>
      <c r="Q2708" s="18">
        <v>7499999.9999999898</v>
      </c>
      <c r="R2708" s="18">
        <v>10105499.999838701</v>
      </c>
      <c r="S2708" s="20">
        <v>1</v>
      </c>
      <c r="T2708" s="21">
        <f t="shared" si="42"/>
        <v>7500000</v>
      </c>
      <c r="U2708" s="39">
        <f>T2708*Fx!$C$7</f>
        <v>7747933.8842975218</v>
      </c>
    </row>
    <row r="2709" spans="1:21">
      <c r="A2709" s="16" t="s">
        <v>4438</v>
      </c>
      <c r="B2709" s="19"/>
      <c r="C2709" s="16" t="s">
        <v>3120</v>
      </c>
      <c r="D2709" s="16" t="s">
        <v>3121</v>
      </c>
      <c r="E2709" s="16" t="s">
        <v>3094</v>
      </c>
      <c r="F2709" s="16" t="s">
        <v>3129</v>
      </c>
      <c r="G2709" s="16" t="s">
        <v>3094</v>
      </c>
      <c r="H2709" s="16" t="s">
        <v>3125</v>
      </c>
      <c r="I2709" s="16">
        <v>51.512360000000001</v>
      </c>
      <c r="J2709" s="16">
        <v>-0.15101000000001</v>
      </c>
      <c r="K2709" s="16">
        <v>2</v>
      </c>
      <c r="L2709" s="18" t="s">
        <v>3130</v>
      </c>
      <c r="M2709" s="18">
        <v>1</v>
      </c>
      <c r="N2709" s="18" t="s">
        <v>4</v>
      </c>
      <c r="O2709" s="18">
        <v>114813.36</v>
      </c>
      <c r="P2709" s="18">
        <v>114813.36</v>
      </c>
      <c r="Q2709" s="18">
        <v>114813.36</v>
      </c>
      <c r="R2709" s="18">
        <v>154699.52126153099</v>
      </c>
      <c r="S2709" s="20">
        <v>1</v>
      </c>
      <c r="T2709" s="21">
        <f t="shared" si="42"/>
        <v>114813.36</v>
      </c>
      <c r="U2709" s="39">
        <f>T2709*Fx!$C$7</f>
        <v>118608.84297520663</v>
      </c>
    </row>
    <row r="2710" spans="1:21">
      <c r="A2710" s="16" t="s">
        <v>4438</v>
      </c>
      <c r="B2710" s="19"/>
      <c r="C2710" s="16" t="s">
        <v>3120</v>
      </c>
      <c r="D2710" s="16" t="s">
        <v>3121</v>
      </c>
      <c r="E2710" s="16" t="s">
        <v>3968</v>
      </c>
      <c r="F2710" s="16" t="s">
        <v>3738</v>
      </c>
      <c r="G2710" s="16" t="s">
        <v>3739</v>
      </c>
      <c r="H2710" s="16" t="s">
        <v>3125</v>
      </c>
      <c r="I2710" s="16">
        <v>52.519559000000001</v>
      </c>
      <c r="J2710" s="16">
        <v>-1.4668320000000099</v>
      </c>
      <c r="K2710" s="16">
        <v>3</v>
      </c>
      <c r="L2710" s="18" t="s">
        <v>3740</v>
      </c>
      <c r="M2710" s="18">
        <v>1</v>
      </c>
      <c r="N2710" s="18" t="s">
        <v>4</v>
      </c>
      <c r="O2710" s="18">
        <v>3462693</v>
      </c>
      <c r="P2710" s="18">
        <v>3462693</v>
      </c>
      <c r="Q2710" s="18">
        <v>3462693</v>
      </c>
      <c r="R2710" s="18">
        <v>4665632.5481255297</v>
      </c>
      <c r="S2710" s="20">
        <v>1</v>
      </c>
      <c r="T2710" s="21">
        <f t="shared" si="42"/>
        <v>3462693</v>
      </c>
      <c r="U2710" s="39">
        <f>T2710*Fx!$C$7</f>
        <v>3577162.190082645</v>
      </c>
    </row>
    <row r="2711" spans="1:21">
      <c r="A2711" s="16" t="s">
        <v>4438</v>
      </c>
      <c r="B2711" s="19"/>
      <c r="C2711" s="16" t="s">
        <v>3120</v>
      </c>
      <c r="D2711" s="16" t="s">
        <v>3121</v>
      </c>
      <c r="E2711" s="16" t="s">
        <v>3094</v>
      </c>
      <c r="F2711" s="16" t="s">
        <v>3129</v>
      </c>
      <c r="G2711" s="16" t="s">
        <v>3094</v>
      </c>
      <c r="H2711" s="16" t="s">
        <v>3125</v>
      </c>
      <c r="I2711" s="16">
        <v>51.517783979999997</v>
      </c>
      <c r="J2711" s="16">
        <v>-0.13959288000000999</v>
      </c>
      <c r="K2711" s="16">
        <v>3</v>
      </c>
      <c r="L2711" s="18" t="s">
        <v>3130</v>
      </c>
      <c r="M2711" s="18">
        <v>1</v>
      </c>
      <c r="N2711" s="18" t="s">
        <v>4</v>
      </c>
      <c r="O2711" s="18">
        <v>2114500</v>
      </c>
      <c r="P2711" s="18">
        <v>2114500</v>
      </c>
      <c r="Q2711" s="18">
        <v>2114500</v>
      </c>
      <c r="R2711" s="18">
        <v>2849077.2999545201</v>
      </c>
      <c r="S2711" s="20">
        <v>1</v>
      </c>
      <c r="T2711" s="21">
        <f t="shared" si="42"/>
        <v>2114500</v>
      </c>
      <c r="U2711" s="39">
        <f>T2711*Fx!$C$7</f>
        <v>2184400.8264462813</v>
      </c>
    </row>
    <row r="2712" spans="1:21">
      <c r="A2712" s="16" t="s">
        <v>4438</v>
      </c>
      <c r="B2712" s="19"/>
      <c r="C2712" s="16" t="s">
        <v>3120</v>
      </c>
      <c r="D2712" s="16" t="s">
        <v>3121</v>
      </c>
      <c r="E2712" s="16" t="s">
        <v>3094</v>
      </c>
      <c r="F2712" s="16" t="s">
        <v>3253</v>
      </c>
      <c r="G2712" s="16" t="s">
        <v>3094</v>
      </c>
      <c r="H2712" s="16" t="s">
        <v>3125</v>
      </c>
      <c r="I2712" s="16">
        <v>51.567979999999999</v>
      </c>
      <c r="J2712" s="16">
        <v>-0.13284000000001001</v>
      </c>
      <c r="K2712" s="16">
        <v>2</v>
      </c>
      <c r="L2712" s="18" t="s">
        <v>3254</v>
      </c>
      <c r="M2712" s="18">
        <v>1</v>
      </c>
      <c r="N2712" s="18" t="s">
        <v>4</v>
      </c>
      <c r="O2712" s="18">
        <v>584256.88</v>
      </c>
      <c r="P2712" s="18">
        <v>584256.88</v>
      </c>
      <c r="Q2712" s="18">
        <v>584256.88</v>
      </c>
      <c r="R2712" s="18">
        <v>787227.72009943496</v>
      </c>
      <c r="S2712" s="20">
        <v>1</v>
      </c>
      <c r="T2712" s="21">
        <f t="shared" si="42"/>
        <v>584256.88</v>
      </c>
      <c r="U2712" s="39">
        <f>T2712*Fx!$C$7</f>
        <v>603571.15702479344</v>
      </c>
    </row>
    <row r="2713" spans="1:21">
      <c r="A2713" s="16" t="s">
        <v>4438</v>
      </c>
      <c r="B2713" s="19"/>
      <c r="C2713" s="16" t="s">
        <v>3120</v>
      </c>
      <c r="D2713" s="16" t="s">
        <v>3121</v>
      </c>
      <c r="E2713" s="16" t="s">
        <v>3961</v>
      </c>
      <c r="F2713" s="16" t="s">
        <v>3494</v>
      </c>
      <c r="G2713" s="16" t="s">
        <v>3493</v>
      </c>
      <c r="H2713" s="16" t="s">
        <v>3125</v>
      </c>
      <c r="I2713" s="16">
        <v>54.963489000000003</v>
      </c>
      <c r="J2713" s="16">
        <v>-1.6922900000000101</v>
      </c>
      <c r="K2713" s="16">
        <v>3</v>
      </c>
      <c r="L2713" s="18" t="s">
        <v>3495</v>
      </c>
      <c r="M2713" s="18">
        <v>1</v>
      </c>
      <c r="N2713" s="18" t="s">
        <v>4</v>
      </c>
      <c r="O2713" s="18">
        <v>30000</v>
      </c>
      <c r="P2713" s="18">
        <v>30000</v>
      </c>
      <c r="Q2713" s="18">
        <v>30000</v>
      </c>
      <c r="R2713" s="18">
        <v>40421.999999354797</v>
      </c>
      <c r="S2713" s="20">
        <v>1</v>
      </c>
      <c r="T2713" s="21">
        <f t="shared" si="42"/>
        <v>30000</v>
      </c>
      <c r="U2713" s="39">
        <f>T2713*Fx!$C$7</f>
        <v>30991.735537190085</v>
      </c>
    </row>
    <row r="2714" spans="1:21">
      <c r="A2714" s="16" t="s">
        <v>4438</v>
      </c>
      <c r="B2714" s="19"/>
      <c r="C2714" s="16" t="s">
        <v>3120</v>
      </c>
      <c r="D2714" s="16" t="s">
        <v>3121</v>
      </c>
      <c r="E2714" s="16" t="s">
        <v>5015</v>
      </c>
      <c r="F2714" s="16" t="s">
        <v>3046</v>
      </c>
      <c r="G2714" s="16" t="s">
        <v>3824</v>
      </c>
      <c r="H2714" s="16" t="s">
        <v>3125</v>
      </c>
      <c r="I2714" s="16">
        <v>52.381238000000003</v>
      </c>
      <c r="J2714" s="16">
        <v>-3.11904800000001</v>
      </c>
      <c r="K2714" s="16">
        <v>3</v>
      </c>
      <c r="L2714" s="18" t="s">
        <v>3825</v>
      </c>
      <c r="M2714" s="18">
        <v>1</v>
      </c>
      <c r="N2714" s="18" t="s">
        <v>4</v>
      </c>
      <c r="O2714" s="18">
        <v>231000</v>
      </c>
      <c r="P2714" s="18">
        <v>231000</v>
      </c>
      <c r="Q2714" s="18">
        <v>231000</v>
      </c>
      <c r="R2714" s="18">
        <v>311249.399995032</v>
      </c>
      <c r="S2714" s="20">
        <v>1</v>
      </c>
      <c r="T2714" s="21">
        <f t="shared" si="42"/>
        <v>231000</v>
      </c>
      <c r="U2714" s="39">
        <f>T2714*Fx!$C$7</f>
        <v>238636.36363636368</v>
      </c>
    </row>
    <row r="2715" spans="1:21">
      <c r="A2715" s="16" t="s">
        <v>4438</v>
      </c>
      <c r="B2715" s="19"/>
      <c r="C2715" s="16" t="s">
        <v>3120</v>
      </c>
      <c r="D2715" s="16" t="s">
        <v>3121</v>
      </c>
      <c r="E2715" s="16" t="s">
        <v>5016</v>
      </c>
      <c r="F2715" s="16" t="s">
        <v>3223</v>
      </c>
      <c r="G2715" s="16" t="s">
        <v>3224</v>
      </c>
      <c r="H2715" s="16" t="s">
        <v>3179</v>
      </c>
      <c r="I2715" s="16">
        <v>57.586919999999999</v>
      </c>
      <c r="J2715" s="16">
        <v>-4.5397390000000097</v>
      </c>
      <c r="K2715" s="16">
        <v>3</v>
      </c>
      <c r="L2715" s="18" t="s">
        <v>3225</v>
      </c>
      <c r="M2715" s="18">
        <v>1</v>
      </c>
      <c r="N2715" s="18" t="s">
        <v>4</v>
      </c>
      <c r="O2715" s="18">
        <v>2515750</v>
      </c>
      <c r="P2715" s="18">
        <v>2515750</v>
      </c>
      <c r="Q2715" s="18">
        <v>2515750</v>
      </c>
      <c r="R2715" s="18">
        <v>3389721.5499459002</v>
      </c>
      <c r="S2715" s="20">
        <v>1</v>
      </c>
      <c r="T2715" s="21">
        <f t="shared" si="42"/>
        <v>2515750</v>
      </c>
      <c r="U2715" s="39">
        <f>T2715*Fx!$C$7</f>
        <v>2598915.2892561988</v>
      </c>
    </row>
    <row r="2716" spans="1:21">
      <c r="A2716" s="16" t="s">
        <v>4438</v>
      </c>
      <c r="B2716" s="19"/>
      <c r="C2716" s="16" t="s">
        <v>3120</v>
      </c>
      <c r="D2716" s="16" t="s">
        <v>3121</v>
      </c>
      <c r="E2716" s="16" t="s">
        <v>3851</v>
      </c>
      <c r="F2716" s="16" t="s">
        <v>3743</v>
      </c>
      <c r="G2716" s="16" t="s">
        <v>3220</v>
      </c>
      <c r="H2716" s="16" t="s">
        <v>3125</v>
      </c>
      <c r="I2716" s="16">
        <v>50.117139989999998</v>
      </c>
      <c r="J2716" s="16">
        <v>-5.5413669600000102</v>
      </c>
      <c r="K2716" s="16">
        <v>3</v>
      </c>
      <c r="L2716" s="18" t="s">
        <v>3744</v>
      </c>
      <c r="M2716" s="18">
        <v>1</v>
      </c>
      <c r="N2716" s="18" t="s">
        <v>4</v>
      </c>
      <c r="O2716" s="18">
        <v>220000</v>
      </c>
      <c r="P2716" s="18">
        <v>220000</v>
      </c>
      <c r="Q2716" s="18">
        <v>220000</v>
      </c>
      <c r="R2716" s="18">
        <v>296427.999995269</v>
      </c>
      <c r="S2716" s="20">
        <v>1</v>
      </c>
      <c r="T2716" s="21">
        <f t="shared" si="42"/>
        <v>220000</v>
      </c>
      <c r="U2716" s="39">
        <f>T2716*Fx!$C$7</f>
        <v>227272.72727272729</v>
      </c>
    </row>
    <row r="2717" spans="1:21">
      <c r="A2717" s="16" t="s">
        <v>4438</v>
      </c>
      <c r="B2717" s="19"/>
      <c r="C2717" s="16" t="s">
        <v>3120</v>
      </c>
      <c r="D2717" s="16" t="s">
        <v>3121</v>
      </c>
      <c r="E2717" s="16" t="s">
        <v>3094</v>
      </c>
      <c r="F2717" s="16" t="s">
        <v>3131</v>
      </c>
      <c r="G2717" s="16" t="s">
        <v>3094</v>
      </c>
      <c r="H2717" s="16" t="s">
        <v>3125</v>
      </c>
      <c r="I2717" s="16">
        <v>51.475661010000003</v>
      </c>
      <c r="J2717" s="16">
        <v>-0.13037796000000901</v>
      </c>
      <c r="K2717" s="16">
        <v>3</v>
      </c>
      <c r="L2717" s="18" t="s">
        <v>3132</v>
      </c>
      <c r="M2717" s="18">
        <v>1</v>
      </c>
      <c r="N2717" s="18" t="s">
        <v>4</v>
      </c>
      <c r="O2717" s="18">
        <v>1460154</v>
      </c>
      <c r="P2717" s="18">
        <v>1460154</v>
      </c>
      <c r="Q2717" s="18">
        <v>1460154</v>
      </c>
      <c r="R2717" s="18">
        <v>1967411.4995686</v>
      </c>
      <c r="S2717" s="20">
        <v>1</v>
      </c>
      <c r="T2717" s="21">
        <f t="shared" si="42"/>
        <v>1460154</v>
      </c>
      <c r="U2717" s="39">
        <f>T2717*Fx!$C$7</f>
        <v>1508423.5537190083</v>
      </c>
    </row>
    <row r="2718" spans="1:21">
      <c r="A2718" s="16" t="s">
        <v>4438</v>
      </c>
      <c r="B2718" s="19"/>
      <c r="C2718" s="16" t="s">
        <v>3120</v>
      </c>
      <c r="D2718" s="16" t="s">
        <v>3121</v>
      </c>
      <c r="E2718" s="16" t="s">
        <v>3094</v>
      </c>
      <c r="F2718" s="16" t="s">
        <v>3129</v>
      </c>
      <c r="G2718" s="16" t="s">
        <v>3094</v>
      </c>
      <c r="H2718" s="16" t="s">
        <v>3125</v>
      </c>
      <c r="I2718" s="16">
        <v>51.501015989999999</v>
      </c>
      <c r="J2718" s="16">
        <v>-0.34050384000000999</v>
      </c>
      <c r="K2718" s="16">
        <v>3</v>
      </c>
      <c r="L2718" s="18" t="s">
        <v>3130</v>
      </c>
      <c r="M2718" s="18">
        <v>1</v>
      </c>
      <c r="N2718" s="18" t="s">
        <v>4</v>
      </c>
      <c r="O2718" s="18">
        <v>1071037</v>
      </c>
      <c r="P2718" s="18">
        <v>1071037</v>
      </c>
      <c r="Q2718" s="18">
        <v>1071037</v>
      </c>
      <c r="R2718" s="18">
        <v>1443115.2537769601</v>
      </c>
      <c r="S2718" s="20">
        <v>1</v>
      </c>
      <c r="T2718" s="21">
        <f t="shared" si="42"/>
        <v>1071037</v>
      </c>
      <c r="U2718" s="39">
        <f>T2718*Fx!$C$7</f>
        <v>1106443.1818181819</v>
      </c>
    </row>
    <row r="2719" spans="1:21">
      <c r="A2719" s="16" t="s">
        <v>4438</v>
      </c>
      <c r="B2719" s="19"/>
      <c r="C2719" s="16" t="s">
        <v>3120</v>
      </c>
      <c r="D2719" s="16" t="s">
        <v>3121</v>
      </c>
      <c r="E2719" s="16" t="s">
        <v>3094</v>
      </c>
      <c r="F2719" s="16" t="s">
        <v>3143</v>
      </c>
      <c r="G2719" s="16" t="s">
        <v>3094</v>
      </c>
      <c r="H2719" s="16" t="s">
        <v>3125</v>
      </c>
      <c r="I2719" s="16">
        <v>51.527929999999998</v>
      </c>
      <c r="J2719" s="16">
        <v>-7.7730000000009999E-2</v>
      </c>
      <c r="K2719" s="16">
        <v>2</v>
      </c>
      <c r="L2719" s="18" t="s">
        <v>3144</v>
      </c>
      <c r="M2719" s="18">
        <v>1</v>
      </c>
      <c r="N2719" s="18" t="s">
        <v>4</v>
      </c>
      <c r="O2719" s="18">
        <v>13000000</v>
      </c>
      <c r="P2719" s="18">
        <v>13000000</v>
      </c>
      <c r="Q2719" s="18">
        <v>13000000</v>
      </c>
      <c r="R2719" s="18">
        <v>17516199.999720398</v>
      </c>
      <c r="S2719" s="20">
        <v>1</v>
      </c>
      <c r="T2719" s="21">
        <f t="shared" si="42"/>
        <v>13000000</v>
      </c>
      <c r="U2719" s="39">
        <f>T2719*Fx!$C$7</f>
        <v>13429752.066115703</v>
      </c>
    </row>
    <row r="2720" spans="1:21">
      <c r="A2720" s="16" t="s">
        <v>4438</v>
      </c>
      <c r="B2720" s="19"/>
      <c r="C2720" s="16" t="s">
        <v>3120</v>
      </c>
      <c r="D2720" s="16" t="s">
        <v>3121</v>
      </c>
      <c r="E2720" s="16" t="s">
        <v>3511</v>
      </c>
      <c r="F2720" s="16" t="s">
        <v>3196</v>
      </c>
      <c r="G2720" s="16" t="s">
        <v>3194</v>
      </c>
      <c r="H2720" s="16" t="s">
        <v>3125</v>
      </c>
      <c r="I2720" s="16">
        <v>52.060156669999998</v>
      </c>
      <c r="J2720" s="16">
        <v>1.1398433300000099</v>
      </c>
      <c r="K2720" s="16">
        <v>5</v>
      </c>
      <c r="L2720" s="18" t="s">
        <v>3197</v>
      </c>
      <c r="M2720" s="18">
        <v>1</v>
      </c>
      <c r="N2720" s="18" t="s">
        <v>4</v>
      </c>
      <c r="O2720" s="18">
        <v>456620</v>
      </c>
      <c r="P2720" s="18">
        <v>456620</v>
      </c>
      <c r="Q2720" s="18">
        <v>456619.99999999901</v>
      </c>
      <c r="R2720" s="18">
        <v>615249.78799017996</v>
      </c>
      <c r="S2720" s="20">
        <v>1</v>
      </c>
      <c r="T2720" s="21">
        <f t="shared" si="42"/>
        <v>456620</v>
      </c>
      <c r="U2720" s="39">
        <f>T2720*Fx!$C$7</f>
        <v>471714.87603305792</v>
      </c>
    </row>
    <row r="2721" spans="1:21">
      <c r="A2721" s="16" t="s">
        <v>4438</v>
      </c>
      <c r="B2721" s="19"/>
      <c r="C2721" s="16" t="s">
        <v>3120</v>
      </c>
      <c r="D2721" s="16" t="s">
        <v>3121</v>
      </c>
      <c r="E2721" s="16" t="s">
        <v>3670</v>
      </c>
      <c r="F2721" s="16" t="s">
        <v>3146</v>
      </c>
      <c r="G2721" s="16" t="s">
        <v>3147</v>
      </c>
      <c r="H2721" s="16" t="s">
        <v>3125</v>
      </c>
      <c r="I2721" s="16">
        <v>51.16263</v>
      </c>
      <c r="J2721" s="16">
        <v>0.25371000000000998</v>
      </c>
      <c r="K2721" s="16">
        <v>2</v>
      </c>
      <c r="L2721" s="18" t="s">
        <v>3148</v>
      </c>
      <c r="M2721" s="18">
        <v>1</v>
      </c>
      <c r="N2721" s="18" t="s">
        <v>4</v>
      </c>
      <c r="O2721" s="18">
        <v>70000</v>
      </c>
      <c r="P2721" s="18">
        <v>70000</v>
      </c>
      <c r="Q2721" s="18">
        <v>70000</v>
      </c>
      <c r="R2721" s="18">
        <v>94317.999998494604</v>
      </c>
      <c r="S2721" s="20">
        <v>1</v>
      </c>
      <c r="T2721" s="21">
        <f t="shared" si="42"/>
        <v>70000</v>
      </c>
      <c r="U2721" s="39">
        <f>T2721*Fx!$C$7</f>
        <v>72314.049586776862</v>
      </c>
    </row>
    <row r="2722" spans="1:21">
      <c r="A2722" s="16" t="s">
        <v>4438</v>
      </c>
      <c r="B2722" s="19"/>
      <c r="C2722" s="16" t="s">
        <v>3120</v>
      </c>
      <c r="D2722" s="16" t="s">
        <v>3121</v>
      </c>
      <c r="E2722" s="16" t="s">
        <v>3094</v>
      </c>
      <c r="F2722" s="16" t="s">
        <v>2397</v>
      </c>
      <c r="G2722" s="16" t="s">
        <v>3094</v>
      </c>
      <c r="H2722" s="16" t="s">
        <v>3125</v>
      </c>
      <c r="I2722" s="16">
        <v>51.50761704</v>
      </c>
      <c r="J2722" s="16">
        <v>-9.9398880000010001E-2</v>
      </c>
      <c r="K2722" s="16">
        <v>3</v>
      </c>
      <c r="L2722" s="18" t="s">
        <v>3149</v>
      </c>
      <c r="M2722" s="18">
        <v>1</v>
      </c>
      <c r="N2722" s="18" t="s">
        <v>4</v>
      </c>
      <c r="O2722" s="18">
        <v>300846.88397839898</v>
      </c>
      <c r="P2722" s="18">
        <v>300846.88397839898</v>
      </c>
      <c r="Q2722" s="18">
        <v>300846.88397839898</v>
      </c>
      <c r="R2722" s="18">
        <v>405361.09146602498</v>
      </c>
      <c r="S2722" s="20">
        <v>1</v>
      </c>
      <c r="T2722" s="21">
        <f t="shared" si="42"/>
        <v>300846.88397839898</v>
      </c>
      <c r="U2722" s="39">
        <f>T2722*Fx!$C$7</f>
        <v>310792.23551487504</v>
      </c>
    </row>
    <row r="2723" spans="1:21">
      <c r="A2723" s="16" t="s">
        <v>4438</v>
      </c>
      <c r="B2723" s="19"/>
      <c r="C2723" s="16" t="s">
        <v>3120</v>
      </c>
      <c r="D2723" s="16" t="s">
        <v>3121</v>
      </c>
      <c r="E2723" s="16" t="s">
        <v>3094</v>
      </c>
      <c r="F2723" s="16" t="s">
        <v>2397</v>
      </c>
      <c r="G2723" s="16" t="s">
        <v>3094</v>
      </c>
      <c r="H2723" s="16" t="s">
        <v>3125</v>
      </c>
      <c r="I2723" s="16">
        <v>51.480514110000001</v>
      </c>
      <c r="J2723" s="16">
        <v>-2.218078000001E-2</v>
      </c>
      <c r="K2723" s="16">
        <v>5</v>
      </c>
      <c r="L2723" s="18" t="s">
        <v>3149</v>
      </c>
      <c r="M2723" s="18">
        <v>1</v>
      </c>
      <c r="N2723" s="18" t="s">
        <v>4</v>
      </c>
      <c r="O2723" s="18">
        <v>100000</v>
      </c>
      <c r="P2723" s="18">
        <v>100000</v>
      </c>
      <c r="Q2723" s="18">
        <v>99999.999999999898</v>
      </c>
      <c r="R2723" s="18">
        <v>134739.99999784899</v>
      </c>
      <c r="S2723" s="20">
        <v>1</v>
      </c>
      <c r="T2723" s="21">
        <f t="shared" si="42"/>
        <v>100000</v>
      </c>
      <c r="U2723" s="39">
        <f>T2723*Fx!$C$7</f>
        <v>103305.78512396695</v>
      </c>
    </row>
    <row r="2724" spans="1:21">
      <c r="A2724" s="16" t="s">
        <v>4438</v>
      </c>
      <c r="B2724" s="19"/>
      <c r="C2724" s="16" t="s">
        <v>3120</v>
      </c>
      <c r="D2724" s="16" t="s">
        <v>3121</v>
      </c>
      <c r="E2724" s="16" t="s">
        <v>3094</v>
      </c>
      <c r="F2724" s="16" t="s">
        <v>3151</v>
      </c>
      <c r="G2724" s="16" t="s">
        <v>3094</v>
      </c>
      <c r="H2724" s="16" t="s">
        <v>3125</v>
      </c>
      <c r="I2724" s="16">
        <v>51.516388980000002</v>
      </c>
      <c r="J2724" s="16">
        <v>-0.12591396000000901</v>
      </c>
      <c r="K2724" s="16">
        <v>3</v>
      </c>
      <c r="L2724" s="18" t="s">
        <v>3152</v>
      </c>
      <c r="M2724" s="18">
        <v>1</v>
      </c>
      <c r="N2724" s="18" t="s">
        <v>4</v>
      </c>
      <c r="O2724" s="18">
        <v>790333.34</v>
      </c>
      <c r="P2724" s="18">
        <v>790333.34</v>
      </c>
      <c r="Q2724" s="18">
        <v>790333.34</v>
      </c>
      <c r="R2724" s="18">
        <v>1064895.1422989999</v>
      </c>
      <c r="S2724" s="20">
        <v>1</v>
      </c>
      <c r="T2724" s="21">
        <f t="shared" si="42"/>
        <v>790333.34</v>
      </c>
      <c r="U2724" s="39">
        <f>T2724*Fx!$C$7</f>
        <v>816460.06198347115</v>
      </c>
    </row>
    <row r="2725" spans="1:21">
      <c r="A2725" s="16" t="s">
        <v>4438</v>
      </c>
      <c r="B2725" s="19"/>
      <c r="C2725" s="16" t="s">
        <v>3120</v>
      </c>
      <c r="D2725" s="16" t="s">
        <v>3121</v>
      </c>
      <c r="E2725" s="16" t="s">
        <v>3094</v>
      </c>
      <c r="F2725" s="16" t="s">
        <v>3129</v>
      </c>
      <c r="G2725" s="16" t="s">
        <v>3094</v>
      </c>
      <c r="H2725" s="16" t="s">
        <v>3125</v>
      </c>
      <c r="I2725" s="16">
        <v>51.512771970000003</v>
      </c>
      <c r="J2725" s="16">
        <v>-0.14619600000000901</v>
      </c>
      <c r="K2725" s="16">
        <v>3</v>
      </c>
      <c r="L2725" s="18" t="s">
        <v>3130</v>
      </c>
      <c r="M2725" s="18">
        <v>1</v>
      </c>
      <c r="N2725" s="18" t="s">
        <v>4</v>
      </c>
      <c r="O2725" s="18">
        <v>1574200</v>
      </c>
      <c r="P2725" s="18">
        <v>1574200</v>
      </c>
      <c r="Q2725" s="18">
        <v>1574200</v>
      </c>
      <c r="R2725" s="18">
        <v>2121077.07996614</v>
      </c>
      <c r="S2725" s="20">
        <v>1</v>
      </c>
      <c r="T2725" s="21">
        <f t="shared" si="42"/>
        <v>1574200</v>
      </c>
      <c r="U2725" s="39">
        <f>T2725*Fx!$C$7</f>
        <v>1626239.6694214877</v>
      </c>
    </row>
    <row r="2726" spans="1:21">
      <c r="A2726" s="16" t="s">
        <v>4438</v>
      </c>
      <c r="B2726" s="19"/>
      <c r="C2726" s="16" t="s">
        <v>3120</v>
      </c>
      <c r="D2726" s="16" t="s">
        <v>3121</v>
      </c>
      <c r="E2726" s="16" t="s">
        <v>3648</v>
      </c>
      <c r="F2726" s="16" t="s">
        <v>3324</v>
      </c>
      <c r="G2726" s="16" t="s">
        <v>3325</v>
      </c>
      <c r="H2726" s="16" t="s">
        <v>3125</v>
      </c>
      <c r="I2726" s="16">
        <v>51.086067030000002</v>
      </c>
      <c r="J2726" s="16">
        <v>-1.2171679200000101</v>
      </c>
      <c r="K2726" s="16">
        <v>3</v>
      </c>
      <c r="L2726" s="18" t="s">
        <v>3326</v>
      </c>
      <c r="M2726" s="18">
        <v>1</v>
      </c>
      <c r="N2726" s="18" t="s">
        <v>4</v>
      </c>
      <c r="O2726" s="18">
        <v>250000</v>
      </c>
      <c r="P2726" s="18">
        <v>250000</v>
      </c>
      <c r="Q2726" s="18">
        <v>250000</v>
      </c>
      <c r="R2726" s="18">
        <v>336849.99999462301</v>
      </c>
      <c r="S2726" s="20">
        <v>1</v>
      </c>
      <c r="T2726" s="21">
        <f t="shared" si="42"/>
        <v>250000</v>
      </c>
      <c r="U2726" s="39">
        <f>T2726*Fx!$C$7</f>
        <v>258264.46280991737</v>
      </c>
    </row>
    <row r="2727" spans="1:21">
      <c r="A2727" s="16" t="s">
        <v>4438</v>
      </c>
      <c r="B2727" s="19"/>
      <c r="C2727" s="16" t="s">
        <v>3120</v>
      </c>
      <c r="D2727" s="16" t="s">
        <v>3121</v>
      </c>
      <c r="E2727" s="16" t="s">
        <v>3707</v>
      </c>
      <c r="F2727" s="16" t="s">
        <v>3269</v>
      </c>
      <c r="G2727" s="16" t="s">
        <v>3094</v>
      </c>
      <c r="H2727" s="16" t="s">
        <v>3125</v>
      </c>
      <c r="I2727" s="16">
        <v>51.648195999999999</v>
      </c>
      <c r="J2727" s="16">
        <v>-2.850700000001E-2</v>
      </c>
      <c r="K2727" s="16">
        <v>3</v>
      </c>
      <c r="L2727" s="18" t="s">
        <v>3270</v>
      </c>
      <c r="M2727" s="18">
        <v>1</v>
      </c>
      <c r="N2727" s="18" t="s">
        <v>4</v>
      </c>
      <c r="O2727" s="18">
        <v>196500</v>
      </c>
      <c r="P2727" s="18">
        <v>196500</v>
      </c>
      <c r="Q2727" s="18">
        <v>196500</v>
      </c>
      <c r="R2727" s="18">
        <v>264764.09999577398</v>
      </c>
      <c r="S2727" s="20">
        <v>1</v>
      </c>
      <c r="T2727" s="21">
        <f t="shared" si="42"/>
        <v>196500</v>
      </c>
      <c r="U2727" s="39">
        <f>T2727*Fx!$C$7</f>
        <v>202995.86776859505</v>
      </c>
    </row>
    <row r="2728" spans="1:21">
      <c r="A2728" s="16" t="s">
        <v>4438</v>
      </c>
      <c r="B2728" s="19"/>
      <c r="C2728" s="16" t="s">
        <v>3120</v>
      </c>
      <c r="D2728" s="16" t="s">
        <v>3121</v>
      </c>
      <c r="E2728" s="16" t="s">
        <v>3094</v>
      </c>
      <c r="F2728" s="16" t="s">
        <v>3131</v>
      </c>
      <c r="G2728" s="16" t="s">
        <v>3094</v>
      </c>
      <c r="H2728" s="16" t="s">
        <v>3125</v>
      </c>
      <c r="I2728" s="16">
        <v>51.498919999999998</v>
      </c>
      <c r="J2728" s="16">
        <v>-0.17118000000000999</v>
      </c>
      <c r="K2728" s="16">
        <v>2</v>
      </c>
      <c r="L2728" s="18" t="s">
        <v>3132</v>
      </c>
      <c r="M2728" s="18">
        <v>1</v>
      </c>
      <c r="N2728" s="18" t="s">
        <v>4</v>
      </c>
      <c r="O2728" s="18">
        <v>1399255</v>
      </c>
      <c r="P2728" s="18">
        <v>1399255</v>
      </c>
      <c r="Q2728" s="18">
        <v>1399255</v>
      </c>
      <c r="R2728" s="18">
        <v>1885356.1869699</v>
      </c>
      <c r="S2728" s="20">
        <v>1</v>
      </c>
      <c r="T2728" s="21">
        <f t="shared" si="42"/>
        <v>1399255</v>
      </c>
      <c r="U2728" s="39">
        <f>T2728*Fx!$C$7</f>
        <v>1445511.3636363638</v>
      </c>
    </row>
    <row r="2729" spans="1:21">
      <c r="A2729" s="16" t="s">
        <v>4438</v>
      </c>
      <c r="B2729" s="19"/>
      <c r="C2729" s="16" t="s">
        <v>3120</v>
      </c>
      <c r="D2729" s="16" t="s">
        <v>3121</v>
      </c>
      <c r="E2729" s="16" t="s">
        <v>3509</v>
      </c>
      <c r="F2729" s="16" t="s">
        <v>3196</v>
      </c>
      <c r="G2729" s="16" t="s">
        <v>3194</v>
      </c>
      <c r="H2729" s="16" t="s">
        <v>3125</v>
      </c>
      <c r="I2729" s="16">
        <v>52.098889</v>
      </c>
      <c r="J2729" s="16">
        <v>1.53186000000001</v>
      </c>
      <c r="K2729" s="16">
        <v>3</v>
      </c>
      <c r="L2729" s="18" t="s">
        <v>3197</v>
      </c>
      <c r="M2729" s="18">
        <v>1</v>
      </c>
      <c r="N2729" s="18" t="s">
        <v>4</v>
      </c>
      <c r="O2729" s="18">
        <v>192000</v>
      </c>
      <c r="P2729" s="18">
        <v>192000</v>
      </c>
      <c r="Q2729" s="18">
        <v>192000</v>
      </c>
      <c r="R2729" s="18">
        <v>258700.799995871</v>
      </c>
      <c r="S2729" s="20">
        <v>1</v>
      </c>
      <c r="T2729" s="21">
        <f t="shared" si="42"/>
        <v>192000</v>
      </c>
      <c r="U2729" s="39">
        <f>T2729*Fx!$C$7</f>
        <v>198347.10743801654</v>
      </c>
    </row>
    <row r="2730" spans="1:21">
      <c r="A2730" s="16" t="s">
        <v>4438</v>
      </c>
      <c r="B2730" s="19"/>
      <c r="C2730" s="16" t="s">
        <v>3120</v>
      </c>
      <c r="D2730" s="16" t="s">
        <v>3121</v>
      </c>
      <c r="E2730" s="16" t="s">
        <v>3094</v>
      </c>
      <c r="F2730" s="16" t="s">
        <v>3151</v>
      </c>
      <c r="G2730" s="16" t="s">
        <v>3094</v>
      </c>
      <c r="H2730" s="16" t="s">
        <v>3125</v>
      </c>
      <c r="I2730" s="16">
        <v>51.507278999999997</v>
      </c>
      <c r="J2730" s="16">
        <v>-0.12869496000000999</v>
      </c>
      <c r="K2730" s="16">
        <v>3</v>
      </c>
      <c r="L2730" s="18" t="s">
        <v>3152</v>
      </c>
      <c r="M2730" s="18">
        <v>1</v>
      </c>
      <c r="N2730" s="18" t="s">
        <v>4</v>
      </c>
      <c r="O2730" s="18">
        <v>48000</v>
      </c>
      <c r="P2730" s="18">
        <v>48000</v>
      </c>
      <c r="Q2730" s="18">
        <v>48000</v>
      </c>
      <c r="R2730" s="18">
        <v>64675.199998967699</v>
      </c>
      <c r="S2730" s="20">
        <v>1</v>
      </c>
      <c r="T2730" s="21">
        <f t="shared" si="42"/>
        <v>48000</v>
      </c>
      <c r="U2730" s="39">
        <f>T2730*Fx!$C$7</f>
        <v>49586.776859504134</v>
      </c>
    </row>
    <row r="2731" spans="1:21">
      <c r="A2731" s="16" t="s">
        <v>4438</v>
      </c>
      <c r="B2731" s="19"/>
      <c r="C2731" s="16" t="s">
        <v>3120</v>
      </c>
      <c r="D2731" s="16" t="s">
        <v>3121</v>
      </c>
      <c r="E2731" s="16" t="s">
        <v>3094</v>
      </c>
      <c r="F2731" s="16" t="s">
        <v>3277</v>
      </c>
      <c r="G2731" s="16" t="s">
        <v>3094</v>
      </c>
      <c r="H2731" s="16" t="s">
        <v>3125</v>
      </c>
      <c r="I2731" s="16">
        <v>51.520440000000001</v>
      </c>
      <c r="J2731" s="16">
        <v>-0.10129000000001</v>
      </c>
      <c r="K2731" s="16">
        <v>2</v>
      </c>
      <c r="L2731" s="18" t="s">
        <v>3278</v>
      </c>
      <c r="M2731" s="18">
        <v>1</v>
      </c>
      <c r="N2731" s="18" t="s">
        <v>4</v>
      </c>
      <c r="O2731" s="18">
        <v>75000</v>
      </c>
      <c r="P2731" s="18">
        <v>75000</v>
      </c>
      <c r="Q2731" s="18">
        <v>75000</v>
      </c>
      <c r="R2731" s="18">
        <v>101054.99999838699</v>
      </c>
      <c r="S2731" s="20">
        <v>1</v>
      </c>
      <c r="T2731" s="21">
        <f t="shared" si="42"/>
        <v>75000</v>
      </c>
      <c r="U2731" s="39">
        <f>T2731*Fx!$C$7</f>
        <v>77479.338842975209</v>
      </c>
    </row>
    <row r="2732" spans="1:21">
      <c r="A2732" s="16" t="s">
        <v>4438</v>
      </c>
      <c r="B2732" s="19"/>
      <c r="C2732" s="16" t="s">
        <v>3120</v>
      </c>
      <c r="D2732" s="16" t="s">
        <v>3121</v>
      </c>
      <c r="E2732" s="16" t="s">
        <v>3094</v>
      </c>
      <c r="F2732" s="16" t="s">
        <v>3133</v>
      </c>
      <c r="G2732" s="16" t="s">
        <v>3094</v>
      </c>
      <c r="H2732" s="16" t="s">
        <v>3125</v>
      </c>
      <c r="I2732" s="16">
        <v>51.524349999999998</v>
      </c>
      <c r="J2732" s="16">
        <v>-0.13967200000000901</v>
      </c>
      <c r="K2732" s="16">
        <v>3</v>
      </c>
      <c r="L2732" s="18" t="s">
        <v>3134</v>
      </c>
      <c r="M2732" s="18">
        <v>1</v>
      </c>
      <c r="N2732" s="18" t="s">
        <v>4</v>
      </c>
      <c r="O2732" s="18">
        <v>287440</v>
      </c>
      <c r="P2732" s="18">
        <v>287440</v>
      </c>
      <c r="Q2732" s="18">
        <v>287440</v>
      </c>
      <c r="R2732" s="18">
        <v>387296.65599381801</v>
      </c>
      <c r="S2732" s="20">
        <v>1</v>
      </c>
      <c r="T2732" s="21">
        <f t="shared" si="42"/>
        <v>287440</v>
      </c>
      <c r="U2732" s="39">
        <f>T2732*Fx!$C$7</f>
        <v>296942.14876033063</v>
      </c>
    </row>
    <row r="2733" spans="1:21">
      <c r="A2733" s="16" t="s">
        <v>4438</v>
      </c>
      <c r="B2733" s="19"/>
      <c r="C2733" s="16" t="s">
        <v>3120</v>
      </c>
      <c r="D2733" s="16" t="s">
        <v>3121</v>
      </c>
      <c r="E2733" s="16" t="s">
        <v>3094</v>
      </c>
      <c r="F2733" s="16" t="s">
        <v>3129</v>
      </c>
      <c r="G2733" s="16" t="s">
        <v>3094</v>
      </c>
      <c r="H2733" s="16" t="s">
        <v>3125</v>
      </c>
      <c r="I2733" s="16">
        <v>51.517610009999999</v>
      </c>
      <c r="J2733" s="16">
        <v>-0.13882212000000901</v>
      </c>
      <c r="K2733" s="16">
        <v>3</v>
      </c>
      <c r="L2733" s="18" t="s">
        <v>3130</v>
      </c>
      <c r="M2733" s="18">
        <v>1</v>
      </c>
      <c r="N2733" s="18" t="s">
        <v>4</v>
      </c>
      <c r="O2733" s="18">
        <v>1599000</v>
      </c>
      <c r="P2733" s="18">
        <v>1599000</v>
      </c>
      <c r="Q2733" s="18">
        <v>1599000</v>
      </c>
      <c r="R2733" s="18">
        <v>2154492.5999656101</v>
      </c>
      <c r="S2733" s="20">
        <v>1</v>
      </c>
      <c r="T2733" s="21">
        <f t="shared" si="42"/>
        <v>1599000</v>
      </c>
      <c r="U2733" s="39">
        <f>T2733*Fx!$C$7</f>
        <v>1651859.5041322317</v>
      </c>
    </row>
    <row r="2734" spans="1:21">
      <c r="A2734" s="16" t="s">
        <v>4438</v>
      </c>
      <c r="B2734" s="19"/>
      <c r="C2734" s="16" t="s">
        <v>3120</v>
      </c>
      <c r="D2734" s="16" t="s">
        <v>3121</v>
      </c>
      <c r="E2734" s="16" t="s">
        <v>3094</v>
      </c>
      <c r="F2734" s="16" t="s">
        <v>3131</v>
      </c>
      <c r="G2734" s="16" t="s">
        <v>3094</v>
      </c>
      <c r="H2734" s="16" t="s">
        <v>3125</v>
      </c>
      <c r="I2734" s="16">
        <v>51.480104040000001</v>
      </c>
      <c r="J2734" s="16">
        <v>-0.17785116000001</v>
      </c>
      <c r="K2734" s="16">
        <v>3</v>
      </c>
      <c r="L2734" s="18" t="s">
        <v>3132</v>
      </c>
      <c r="M2734" s="18">
        <v>1</v>
      </c>
      <c r="N2734" s="18" t="s">
        <v>4</v>
      </c>
      <c r="O2734" s="18">
        <v>100000</v>
      </c>
      <c r="P2734" s="18">
        <v>100000</v>
      </c>
      <c r="Q2734" s="18">
        <v>99999.999999999898</v>
      </c>
      <c r="R2734" s="18">
        <v>134739.99999784899</v>
      </c>
      <c r="S2734" s="20">
        <v>1</v>
      </c>
      <c r="T2734" s="21">
        <f t="shared" si="42"/>
        <v>100000</v>
      </c>
      <c r="U2734" s="39">
        <f>T2734*Fx!$C$7</f>
        <v>103305.78512396695</v>
      </c>
    </row>
    <row r="2735" spans="1:21">
      <c r="A2735" s="16" t="s">
        <v>4438</v>
      </c>
      <c r="B2735" s="19"/>
      <c r="C2735" s="16" t="s">
        <v>3120</v>
      </c>
      <c r="D2735" s="16" t="s">
        <v>3121</v>
      </c>
      <c r="E2735" s="16" t="s">
        <v>3094</v>
      </c>
      <c r="F2735" s="16" t="s">
        <v>3253</v>
      </c>
      <c r="G2735" s="16" t="s">
        <v>3094</v>
      </c>
      <c r="H2735" s="16" t="s">
        <v>3125</v>
      </c>
      <c r="I2735" s="16">
        <v>51.53978</v>
      </c>
      <c r="J2735" s="16">
        <v>-0.10617000000001001</v>
      </c>
      <c r="K2735" s="16">
        <v>2</v>
      </c>
      <c r="L2735" s="18" t="s">
        <v>3254</v>
      </c>
      <c r="M2735" s="18">
        <v>1</v>
      </c>
      <c r="N2735" s="18" t="s">
        <v>4</v>
      </c>
      <c r="O2735" s="18">
        <v>212909</v>
      </c>
      <c r="P2735" s="18">
        <v>212909</v>
      </c>
      <c r="Q2735" s="18">
        <v>212909</v>
      </c>
      <c r="R2735" s="18">
        <v>286873.58659542102</v>
      </c>
      <c r="S2735" s="20">
        <v>1</v>
      </c>
      <c r="T2735" s="21">
        <f t="shared" si="42"/>
        <v>212909</v>
      </c>
      <c r="U2735" s="39">
        <f>T2735*Fx!$C$7</f>
        <v>219947.3140495868</v>
      </c>
    </row>
    <row r="2736" spans="1:21">
      <c r="A2736" s="16" t="s">
        <v>4438</v>
      </c>
      <c r="B2736" s="19"/>
      <c r="C2736" s="16" t="s">
        <v>3120</v>
      </c>
      <c r="D2736" s="16" t="s">
        <v>3121</v>
      </c>
      <c r="E2736" s="16" t="s">
        <v>3630</v>
      </c>
      <c r="F2736" s="16" t="s">
        <v>3099</v>
      </c>
      <c r="G2736" s="16" t="s">
        <v>3230</v>
      </c>
      <c r="H2736" s="16" t="s">
        <v>3125</v>
      </c>
      <c r="I2736" s="16">
        <v>51.796660000000003</v>
      </c>
      <c r="J2736" s="16">
        <v>-8.2830000000010007E-2</v>
      </c>
      <c r="K2736" s="16">
        <v>2</v>
      </c>
      <c r="L2736" s="18" t="s">
        <v>3231</v>
      </c>
      <c r="M2736" s="18">
        <v>1</v>
      </c>
      <c r="N2736" s="18" t="s">
        <v>4</v>
      </c>
      <c r="O2736" s="18">
        <v>161556</v>
      </c>
      <c r="P2736" s="18">
        <v>161556</v>
      </c>
      <c r="Q2736" s="18">
        <v>161556</v>
      </c>
      <c r="R2736" s="18">
        <v>217680.554396525</v>
      </c>
      <c r="S2736" s="20">
        <v>1</v>
      </c>
      <c r="T2736" s="21">
        <f t="shared" si="42"/>
        <v>161556</v>
      </c>
      <c r="U2736" s="39">
        <f>T2736*Fx!$C$7</f>
        <v>166896.69421487604</v>
      </c>
    </row>
    <row r="2737" spans="1:21">
      <c r="A2737" s="16" t="s">
        <v>4438</v>
      </c>
      <c r="B2737" s="19"/>
      <c r="C2737" s="16" t="s">
        <v>3120</v>
      </c>
      <c r="D2737" s="16" t="s">
        <v>3121</v>
      </c>
      <c r="E2737" s="16" t="s">
        <v>3094</v>
      </c>
      <c r="F2737" s="16" t="s">
        <v>3129</v>
      </c>
      <c r="G2737" s="16" t="s">
        <v>3094</v>
      </c>
      <c r="H2737" s="16" t="s">
        <v>3125</v>
      </c>
      <c r="I2737" s="16">
        <v>51.508380000000002</v>
      </c>
      <c r="J2737" s="16">
        <v>-0.14273000000000999</v>
      </c>
      <c r="K2737" s="16">
        <v>2</v>
      </c>
      <c r="L2737" s="18" t="s">
        <v>3130</v>
      </c>
      <c r="M2737" s="18">
        <v>1</v>
      </c>
      <c r="N2737" s="18" t="s">
        <v>4</v>
      </c>
      <c r="O2737" s="18">
        <v>1</v>
      </c>
      <c r="P2737" s="18">
        <v>1</v>
      </c>
      <c r="Q2737" s="18">
        <v>1</v>
      </c>
      <c r="R2737" s="18">
        <v>1.34739999997849</v>
      </c>
      <c r="S2737" s="20">
        <v>1</v>
      </c>
      <c r="T2737" s="21">
        <f t="shared" si="42"/>
        <v>1</v>
      </c>
      <c r="U2737" s="39">
        <f>T2737*Fx!$C$7</f>
        <v>1.0330578512396695</v>
      </c>
    </row>
    <row r="2738" spans="1:21">
      <c r="A2738" s="16" t="s">
        <v>4438</v>
      </c>
      <c r="B2738" s="19"/>
      <c r="C2738" s="16" t="s">
        <v>3120</v>
      </c>
      <c r="D2738" s="16" t="s">
        <v>3121</v>
      </c>
      <c r="E2738" s="16" t="s">
        <v>3094</v>
      </c>
      <c r="F2738" s="16" t="s">
        <v>3131</v>
      </c>
      <c r="G2738" s="16" t="s">
        <v>3094</v>
      </c>
      <c r="H2738" s="16" t="s">
        <v>3125</v>
      </c>
      <c r="I2738" s="16">
        <v>51.471179999999997</v>
      </c>
      <c r="J2738" s="16">
        <v>-0.13986288000000999</v>
      </c>
      <c r="K2738" s="16">
        <v>3</v>
      </c>
      <c r="L2738" s="18" t="s">
        <v>3132</v>
      </c>
      <c r="M2738" s="18">
        <v>1</v>
      </c>
      <c r="N2738" s="18" t="s">
        <v>4</v>
      </c>
      <c r="O2738" s="18">
        <v>64425</v>
      </c>
      <c r="P2738" s="18">
        <v>64425</v>
      </c>
      <c r="Q2738" s="18">
        <v>64425</v>
      </c>
      <c r="R2738" s="18">
        <v>86806.244998614493</v>
      </c>
      <c r="S2738" s="20">
        <v>1</v>
      </c>
      <c r="T2738" s="21">
        <f t="shared" si="42"/>
        <v>64425</v>
      </c>
      <c r="U2738" s="39">
        <f>T2738*Fx!$C$7</f>
        <v>66554.752066115703</v>
      </c>
    </row>
    <row r="2739" spans="1:21">
      <c r="A2739" s="16" t="s">
        <v>4438</v>
      </c>
      <c r="B2739" s="19"/>
      <c r="C2739" s="16" t="s">
        <v>3120</v>
      </c>
      <c r="D2739" s="16" t="s">
        <v>3121</v>
      </c>
      <c r="E2739" s="16" t="s">
        <v>3094</v>
      </c>
      <c r="F2739" s="16" t="s">
        <v>3129</v>
      </c>
      <c r="G2739" s="16" t="s">
        <v>3094</v>
      </c>
      <c r="H2739" s="16" t="s">
        <v>3125</v>
      </c>
      <c r="I2739" s="16">
        <v>51.509097990000001</v>
      </c>
      <c r="J2739" s="16">
        <v>-0.13960116000000999</v>
      </c>
      <c r="K2739" s="16">
        <v>3</v>
      </c>
      <c r="L2739" s="18" t="s">
        <v>3130</v>
      </c>
      <c r="M2739" s="18">
        <v>1</v>
      </c>
      <c r="N2739" s="18" t="s">
        <v>4</v>
      </c>
      <c r="O2739" s="18">
        <v>133400</v>
      </c>
      <c r="P2739" s="18">
        <v>133400</v>
      </c>
      <c r="Q2739" s="18">
        <v>133400</v>
      </c>
      <c r="R2739" s="18">
        <v>179743.15999713101</v>
      </c>
      <c r="S2739" s="20">
        <v>1</v>
      </c>
      <c r="T2739" s="21">
        <f t="shared" si="42"/>
        <v>133400</v>
      </c>
      <c r="U2739" s="39">
        <f>T2739*Fx!$C$7</f>
        <v>137809.91735537193</v>
      </c>
    </row>
    <row r="2740" spans="1:21">
      <c r="A2740" s="16" t="s">
        <v>4438</v>
      </c>
      <c r="B2740" s="19"/>
      <c r="C2740" s="16" t="s">
        <v>3120</v>
      </c>
      <c r="D2740" s="16" t="s">
        <v>3121</v>
      </c>
      <c r="E2740" s="16" t="s">
        <v>4590</v>
      </c>
      <c r="F2740" s="16" t="s">
        <v>3783</v>
      </c>
      <c r="G2740" s="16" t="s">
        <v>3883</v>
      </c>
      <c r="H2740" s="16" t="s">
        <v>3212</v>
      </c>
      <c r="I2740" s="16">
        <v>52.07440896</v>
      </c>
      <c r="J2740" s="16">
        <v>-4.6918868399999996</v>
      </c>
      <c r="K2740" s="16">
        <v>3</v>
      </c>
      <c r="L2740" s="18" t="s">
        <v>3785</v>
      </c>
      <c r="M2740" s="18">
        <v>1</v>
      </c>
      <c r="N2740" s="18" t="s">
        <v>4</v>
      </c>
      <c r="O2740" s="18">
        <v>3168480</v>
      </c>
      <c r="P2740" s="18">
        <v>3168480</v>
      </c>
      <c r="Q2740" s="18">
        <v>3168480</v>
      </c>
      <c r="R2740" s="18">
        <v>4269209.9519318603</v>
      </c>
      <c r="S2740" s="20">
        <v>1</v>
      </c>
      <c r="T2740" s="21">
        <f t="shared" si="42"/>
        <v>3168480</v>
      </c>
      <c r="U2740" s="39">
        <f>T2740*Fx!$C$7</f>
        <v>3273223.1404958679</v>
      </c>
    </row>
    <row r="2741" spans="1:21">
      <c r="A2741" s="16" t="s">
        <v>4438</v>
      </c>
      <c r="B2741" s="19"/>
      <c r="C2741" s="16" t="s">
        <v>3120</v>
      </c>
      <c r="D2741" s="16" t="s">
        <v>3121</v>
      </c>
      <c r="E2741" s="16" t="s">
        <v>3094</v>
      </c>
      <c r="F2741" s="16" t="s">
        <v>3129</v>
      </c>
      <c r="G2741" s="16" t="s">
        <v>3094</v>
      </c>
      <c r="H2741" s="16" t="s">
        <v>3125</v>
      </c>
      <c r="I2741" s="16">
        <v>51.520820000000001</v>
      </c>
      <c r="J2741" s="16">
        <v>-0.15180000000000901</v>
      </c>
      <c r="K2741" s="16">
        <v>2</v>
      </c>
      <c r="L2741" s="18" t="s">
        <v>3130</v>
      </c>
      <c r="M2741" s="18">
        <v>1</v>
      </c>
      <c r="N2741" s="18" t="s">
        <v>4</v>
      </c>
      <c r="O2741" s="18">
        <v>150000</v>
      </c>
      <c r="P2741" s="18">
        <v>150000</v>
      </c>
      <c r="Q2741" s="18">
        <v>150000</v>
      </c>
      <c r="R2741" s="18">
        <v>202109.99999677399</v>
      </c>
      <c r="S2741" s="20">
        <v>1</v>
      </c>
      <c r="T2741" s="21">
        <f t="shared" si="42"/>
        <v>150000</v>
      </c>
      <c r="U2741" s="39">
        <f>T2741*Fx!$C$7</f>
        <v>154958.67768595042</v>
      </c>
    </row>
    <row r="2742" spans="1:21">
      <c r="A2742" s="16" t="s">
        <v>4438</v>
      </c>
      <c r="B2742" s="19"/>
      <c r="C2742" s="16" t="s">
        <v>3120</v>
      </c>
      <c r="D2742" s="16" t="s">
        <v>3121</v>
      </c>
      <c r="E2742" s="16" t="s">
        <v>3309</v>
      </c>
      <c r="F2742" s="16" t="s">
        <v>3183</v>
      </c>
      <c r="G2742" s="16" t="s">
        <v>3310</v>
      </c>
      <c r="H2742" s="16" t="s">
        <v>3125</v>
      </c>
      <c r="I2742" s="16">
        <v>51.387918999999997</v>
      </c>
      <c r="J2742" s="16">
        <v>-2.3623860000000101</v>
      </c>
      <c r="K2742" s="16">
        <v>3</v>
      </c>
      <c r="L2742" s="18" t="s">
        <v>3185</v>
      </c>
      <c r="M2742" s="18">
        <v>1</v>
      </c>
      <c r="N2742" s="18" t="s">
        <v>4</v>
      </c>
      <c r="O2742" s="18">
        <v>728671</v>
      </c>
      <c r="P2742" s="18">
        <v>728671</v>
      </c>
      <c r="Q2742" s="18">
        <v>728671</v>
      </c>
      <c r="R2742" s="18">
        <v>981811.30538432999</v>
      </c>
      <c r="S2742" s="20">
        <v>1</v>
      </c>
      <c r="T2742" s="21">
        <f t="shared" si="42"/>
        <v>728671</v>
      </c>
      <c r="U2742" s="39">
        <f>T2742*Fx!$C$7</f>
        <v>752759.29752066126</v>
      </c>
    </row>
    <row r="2743" spans="1:21">
      <c r="A2743" s="16" t="s">
        <v>4438</v>
      </c>
      <c r="B2743" s="19"/>
      <c r="C2743" s="16" t="s">
        <v>3120</v>
      </c>
      <c r="D2743" s="16" t="s">
        <v>3121</v>
      </c>
      <c r="E2743" s="16" t="s">
        <v>3094</v>
      </c>
      <c r="F2743" s="16" t="s">
        <v>3131</v>
      </c>
      <c r="G2743" s="16" t="s">
        <v>3094</v>
      </c>
      <c r="H2743" s="16" t="s">
        <v>3125</v>
      </c>
      <c r="I2743" s="16">
        <v>51.508389999999999</v>
      </c>
      <c r="J2743" s="16">
        <v>-0.13658000000001</v>
      </c>
      <c r="K2743" s="16">
        <v>2</v>
      </c>
      <c r="L2743" s="18" t="s">
        <v>3132</v>
      </c>
      <c r="M2743" s="18">
        <v>1</v>
      </c>
      <c r="N2743" s="18" t="s">
        <v>4</v>
      </c>
      <c r="O2743" s="18">
        <v>468414.08565110801</v>
      </c>
      <c r="P2743" s="18">
        <v>468414.08565110801</v>
      </c>
      <c r="Q2743" s="18">
        <v>468414.08565110801</v>
      </c>
      <c r="R2743" s="18">
        <v>631141.13899622997</v>
      </c>
      <c r="S2743" s="20">
        <v>1</v>
      </c>
      <c r="T2743" s="21">
        <f t="shared" si="42"/>
        <v>468414.08565110801</v>
      </c>
      <c r="U2743" s="39">
        <f>T2743*Fx!$C$7</f>
        <v>483898.84881312813</v>
      </c>
    </row>
    <row r="2744" spans="1:21">
      <c r="A2744" s="16" t="s">
        <v>4438</v>
      </c>
      <c r="B2744" s="19"/>
      <c r="C2744" s="16" t="s">
        <v>3120</v>
      </c>
      <c r="D2744" s="16" t="s">
        <v>3121</v>
      </c>
      <c r="E2744" s="16" t="s">
        <v>3702</v>
      </c>
      <c r="F2744" s="16" t="s">
        <v>3170</v>
      </c>
      <c r="G2744" s="16" t="s">
        <v>3171</v>
      </c>
      <c r="H2744" s="16" t="s">
        <v>3125</v>
      </c>
      <c r="I2744" s="16">
        <v>51.043078979999997</v>
      </c>
      <c r="J2744" s="16">
        <v>-0.57349692000000996</v>
      </c>
      <c r="K2744" s="16">
        <v>3</v>
      </c>
      <c r="L2744" s="18" t="s">
        <v>3172</v>
      </c>
      <c r="M2744" s="18">
        <v>1</v>
      </c>
      <c r="N2744" s="18" t="s">
        <v>4</v>
      </c>
      <c r="O2744" s="18">
        <v>233523.576</v>
      </c>
      <c r="P2744" s="18">
        <v>233523.576</v>
      </c>
      <c r="Q2744" s="18">
        <v>233523.576</v>
      </c>
      <c r="R2744" s="18">
        <v>314649.66629737802</v>
      </c>
      <c r="S2744" s="20">
        <v>1</v>
      </c>
      <c r="T2744" s="21">
        <f t="shared" si="42"/>
        <v>233523.576</v>
      </c>
      <c r="U2744" s="39">
        <f>T2744*Fx!$C$7</f>
        <v>241243.36363636368</v>
      </c>
    </row>
    <row r="2745" spans="1:21">
      <c r="A2745" s="16" t="s">
        <v>4438</v>
      </c>
      <c r="B2745" s="19"/>
      <c r="C2745" s="16" t="s">
        <v>3120</v>
      </c>
      <c r="D2745" s="16" t="s">
        <v>3121</v>
      </c>
      <c r="E2745" s="16" t="s">
        <v>3094</v>
      </c>
      <c r="F2745" s="16" t="s">
        <v>3277</v>
      </c>
      <c r="G2745" s="16" t="s">
        <v>3094</v>
      </c>
      <c r="H2745" s="16" t="s">
        <v>3125</v>
      </c>
      <c r="I2745" s="16">
        <v>51.511710000000001</v>
      </c>
      <c r="J2745" s="16">
        <v>-8.9510000000009998E-2</v>
      </c>
      <c r="K2745" s="16">
        <v>2</v>
      </c>
      <c r="L2745" s="18" t="s">
        <v>3278</v>
      </c>
      <c r="M2745" s="18">
        <v>1</v>
      </c>
      <c r="N2745" s="18" t="s">
        <v>4</v>
      </c>
      <c r="O2745" s="18">
        <v>121566.14118744301</v>
      </c>
      <c r="P2745" s="18">
        <v>121566.14118744301</v>
      </c>
      <c r="Q2745" s="18">
        <v>121566.14118744301</v>
      </c>
      <c r="R2745" s="18">
        <v>163798.218633346</v>
      </c>
      <c r="S2745" s="20">
        <v>1</v>
      </c>
      <c r="T2745" s="21">
        <f t="shared" si="42"/>
        <v>121566.14118744301</v>
      </c>
      <c r="U2745" s="39">
        <f>T2745*Fx!$C$7</f>
        <v>125584.85659859815</v>
      </c>
    </row>
    <row r="2746" spans="1:21">
      <c r="A2746" s="16" t="s">
        <v>4438</v>
      </c>
      <c r="B2746" s="19"/>
      <c r="C2746" s="16" t="s">
        <v>3120</v>
      </c>
      <c r="D2746" s="16" t="s">
        <v>3121</v>
      </c>
      <c r="E2746" s="16" t="s">
        <v>3094</v>
      </c>
      <c r="F2746" s="16" t="s">
        <v>3143</v>
      </c>
      <c r="G2746" s="16" t="s">
        <v>3094</v>
      </c>
      <c r="H2746" s="16" t="s">
        <v>3125</v>
      </c>
      <c r="I2746" s="16">
        <v>51.502830000000003</v>
      </c>
      <c r="J2746" s="16">
        <v>-1.7210000000009999E-2</v>
      </c>
      <c r="K2746" s="16">
        <v>2</v>
      </c>
      <c r="L2746" s="18" t="s">
        <v>3144</v>
      </c>
      <c r="M2746" s="18">
        <v>1</v>
      </c>
      <c r="N2746" s="18" t="s">
        <v>4</v>
      </c>
      <c r="O2746" s="18">
        <v>3003180</v>
      </c>
      <c r="P2746" s="18">
        <v>3003180</v>
      </c>
      <c r="Q2746" s="18">
        <v>3003180</v>
      </c>
      <c r="R2746" s="18">
        <v>4046484.7319354098</v>
      </c>
      <c r="S2746" s="20">
        <v>1</v>
      </c>
      <c r="T2746" s="21">
        <f t="shared" si="42"/>
        <v>3003180</v>
      </c>
      <c r="U2746" s="39">
        <f>T2746*Fx!$C$7</f>
        <v>3102458.6776859509</v>
      </c>
    </row>
    <row r="2747" spans="1:21">
      <c r="A2747" s="16" t="s">
        <v>4438</v>
      </c>
      <c r="B2747" s="19"/>
      <c r="C2747" s="16" t="s">
        <v>3120</v>
      </c>
      <c r="D2747" s="16" t="s">
        <v>3121</v>
      </c>
      <c r="E2747" s="16" t="s">
        <v>3094</v>
      </c>
      <c r="F2747" s="16" t="s">
        <v>3129</v>
      </c>
      <c r="G2747" s="16" t="s">
        <v>3094</v>
      </c>
      <c r="H2747" s="16" t="s">
        <v>3125</v>
      </c>
      <c r="I2747" s="16">
        <v>51.512790000000003</v>
      </c>
      <c r="J2747" s="16">
        <v>-0.19975000000001</v>
      </c>
      <c r="K2747" s="16">
        <v>2</v>
      </c>
      <c r="L2747" s="18" t="s">
        <v>3130</v>
      </c>
      <c r="M2747" s="18">
        <v>1</v>
      </c>
      <c r="N2747" s="18" t="s">
        <v>4</v>
      </c>
      <c r="O2747" s="18">
        <v>1650000</v>
      </c>
      <c r="P2747" s="18">
        <v>1650000</v>
      </c>
      <c r="Q2747" s="18">
        <v>1650000</v>
      </c>
      <c r="R2747" s="18">
        <v>2223209.9999645101</v>
      </c>
      <c r="S2747" s="20">
        <v>1</v>
      </c>
      <c r="T2747" s="21">
        <f t="shared" si="42"/>
        <v>1650000</v>
      </c>
      <c r="U2747" s="39">
        <f>T2747*Fx!$C$7</f>
        <v>1704545.4545454548</v>
      </c>
    </row>
    <row r="2748" spans="1:21">
      <c r="A2748" s="16" t="s">
        <v>4438</v>
      </c>
      <c r="B2748" s="19"/>
      <c r="C2748" s="16" t="s">
        <v>3120</v>
      </c>
      <c r="D2748" s="16" t="s">
        <v>3121</v>
      </c>
      <c r="E2748" s="16" t="s">
        <v>3215</v>
      </c>
      <c r="F2748" s="16" t="s">
        <v>3216</v>
      </c>
      <c r="G2748" s="16" t="s">
        <v>3325</v>
      </c>
      <c r="H2748" s="16" t="s">
        <v>3125</v>
      </c>
      <c r="I2748" s="16">
        <v>51.037603019999999</v>
      </c>
      <c r="J2748" s="16">
        <v>-1.6224278400000101</v>
      </c>
      <c r="K2748" s="16">
        <v>3</v>
      </c>
      <c r="L2748" s="18" t="s">
        <v>3217</v>
      </c>
      <c r="M2748" s="18">
        <v>1</v>
      </c>
      <c r="N2748" s="18" t="s">
        <v>4</v>
      </c>
      <c r="O2748" s="18">
        <v>3377500</v>
      </c>
      <c r="P2748" s="18">
        <v>3377500</v>
      </c>
      <c r="Q2748" s="18">
        <v>3377500</v>
      </c>
      <c r="R2748" s="18">
        <v>4550843.4999273596</v>
      </c>
      <c r="S2748" s="20">
        <v>1</v>
      </c>
      <c r="T2748" s="21">
        <f t="shared" si="42"/>
        <v>3377500</v>
      </c>
      <c r="U2748" s="39">
        <f>T2748*Fx!$C$7</f>
        <v>3489152.8925619838</v>
      </c>
    </row>
    <row r="2749" spans="1:21">
      <c r="A2749" s="16" t="s">
        <v>4438</v>
      </c>
      <c r="B2749" s="19"/>
      <c r="C2749" s="16" t="s">
        <v>3120</v>
      </c>
      <c r="D2749" s="16" t="s">
        <v>3121</v>
      </c>
      <c r="E2749" s="16" t="s">
        <v>3879</v>
      </c>
      <c r="F2749" s="16" t="s">
        <v>3324</v>
      </c>
      <c r="G2749" s="16" t="s">
        <v>3879</v>
      </c>
      <c r="H2749" s="16" t="s">
        <v>3125</v>
      </c>
      <c r="I2749" s="16">
        <v>50.909542020000004</v>
      </c>
      <c r="J2749" s="16">
        <v>-1.4262570000000101</v>
      </c>
      <c r="K2749" s="16">
        <v>3</v>
      </c>
      <c r="L2749" s="18" t="s">
        <v>3326</v>
      </c>
      <c r="M2749" s="18">
        <v>1</v>
      </c>
      <c r="N2749" s="18" t="s">
        <v>4</v>
      </c>
      <c r="O2749" s="18">
        <v>1350000</v>
      </c>
      <c r="P2749" s="18">
        <v>1350000</v>
      </c>
      <c r="Q2749" s="18">
        <v>1350000</v>
      </c>
      <c r="R2749" s="18">
        <v>1818989.99997096</v>
      </c>
      <c r="S2749" s="20">
        <v>1</v>
      </c>
      <c r="T2749" s="21">
        <f t="shared" si="42"/>
        <v>1350000</v>
      </c>
      <c r="U2749" s="39">
        <f>T2749*Fx!$C$7</f>
        <v>1394628.099173554</v>
      </c>
    </row>
    <row r="2750" spans="1:21">
      <c r="A2750" s="16" t="s">
        <v>4438</v>
      </c>
      <c r="B2750" s="19"/>
      <c r="C2750" s="16" t="s">
        <v>3120</v>
      </c>
      <c r="D2750" s="16" t="s">
        <v>3121</v>
      </c>
      <c r="E2750" s="16" t="s">
        <v>3094</v>
      </c>
      <c r="F2750" s="16" t="s">
        <v>3129</v>
      </c>
      <c r="G2750" s="16" t="s">
        <v>3094</v>
      </c>
      <c r="H2750" s="16" t="s">
        <v>3125</v>
      </c>
      <c r="I2750" s="16">
        <v>51.519750000000002</v>
      </c>
      <c r="J2750" s="16">
        <v>-0.14523000000000999</v>
      </c>
      <c r="K2750" s="16">
        <v>2</v>
      </c>
      <c r="L2750" s="18" t="s">
        <v>3130</v>
      </c>
      <c r="M2750" s="18">
        <v>1</v>
      </c>
      <c r="N2750" s="18" t="s">
        <v>4</v>
      </c>
      <c r="O2750" s="18">
        <v>205000</v>
      </c>
      <c r="P2750" s="18">
        <v>205000</v>
      </c>
      <c r="Q2750" s="18">
        <v>205000</v>
      </c>
      <c r="R2750" s="18">
        <v>276216.999995591</v>
      </c>
      <c r="S2750" s="20">
        <v>1</v>
      </c>
      <c r="T2750" s="21">
        <f t="shared" si="42"/>
        <v>205000</v>
      </c>
      <c r="U2750" s="39">
        <f>T2750*Fx!$C$7</f>
        <v>211776.85950413224</v>
      </c>
    </row>
    <row r="2751" spans="1:21">
      <c r="A2751" s="16" t="s">
        <v>4438</v>
      </c>
      <c r="B2751" s="19"/>
      <c r="C2751" s="16" t="s">
        <v>3120</v>
      </c>
      <c r="D2751" s="16" t="s">
        <v>3121</v>
      </c>
      <c r="E2751" s="16" t="s">
        <v>4585</v>
      </c>
      <c r="F2751" s="16" t="s">
        <v>1947</v>
      </c>
      <c r="G2751" s="16" t="s">
        <v>3899</v>
      </c>
      <c r="H2751" s="16" t="s">
        <v>3125</v>
      </c>
      <c r="I2751" s="16">
        <v>53.431066999999999</v>
      </c>
      <c r="J2751" s="16">
        <v>-3.0452800000000102</v>
      </c>
      <c r="K2751" s="16">
        <v>3</v>
      </c>
      <c r="L2751" s="18" t="s">
        <v>3747</v>
      </c>
      <c r="M2751" s="18">
        <v>1</v>
      </c>
      <c r="N2751" s="18" t="s">
        <v>4</v>
      </c>
      <c r="O2751" s="18">
        <v>1200000</v>
      </c>
      <c r="P2751" s="18">
        <v>1200000</v>
      </c>
      <c r="Q2751" s="18">
        <v>1200000</v>
      </c>
      <c r="R2751" s="18">
        <v>1616879.99997419</v>
      </c>
      <c r="S2751" s="20">
        <v>1</v>
      </c>
      <c r="T2751" s="21">
        <f t="shared" si="42"/>
        <v>1200000</v>
      </c>
      <c r="U2751" s="39">
        <f>T2751*Fx!$C$7</f>
        <v>1239669.4214876033</v>
      </c>
    </row>
    <row r="2752" spans="1:21">
      <c r="A2752" s="16" t="s">
        <v>4438</v>
      </c>
      <c r="B2752" s="19"/>
      <c r="C2752" s="16" t="s">
        <v>3120</v>
      </c>
      <c r="D2752" s="16" t="s">
        <v>3121</v>
      </c>
      <c r="E2752" s="16" t="s">
        <v>3215</v>
      </c>
      <c r="F2752" s="16" t="s">
        <v>3216</v>
      </c>
      <c r="G2752" s="16" t="s">
        <v>3184</v>
      </c>
      <c r="H2752" s="16" t="s">
        <v>3125</v>
      </c>
      <c r="I2752" s="16">
        <v>51.099226020000003</v>
      </c>
      <c r="J2752" s="16">
        <v>-1.7877729600000101</v>
      </c>
      <c r="K2752" s="16">
        <v>3</v>
      </c>
      <c r="L2752" s="18" t="s">
        <v>3217</v>
      </c>
      <c r="M2752" s="18">
        <v>1</v>
      </c>
      <c r="N2752" s="18" t="s">
        <v>4</v>
      </c>
      <c r="O2752" s="18">
        <v>15090349</v>
      </c>
      <c r="P2752" s="18">
        <v>15090349</v>
      </c>
      <c r="Q2752" s="18">
        <v>15090349</v>
      </c>
      <c r="R2752" s="18">
        <v>20332736.242275398</v>
      </c>
      <c r="S2752" s="20">
        <v>1</v>
      </c>
      <c r="T2752" s="21">
        <f t="shared" si="42"/>
        <v>15090349</v>
      </c>
      <c r="U2752" s="39">
        <f>T2752*Fx!$C$7</f>
        <v>15589203.512396695</v>
      </c>
    </row>
    <row r="2753" spans="1:21">
      <c r="A2753" s="16" t="s">
        <v>4438</v>
      </c>
      <c r="B2753" s="19"/>
      <c r="C2753" s="16" t="s">
        <v>3120</v>
      </c>
      <c r="D2753" s="16" t="s">
        <v>3121</v>
      </c>
      <c r="E2753" s="16" t="s">
        <v>3819</v>
      </c>
      <c r="F2753" s="16" t="s">
        <v>3284</v>
      </c>
      <c r="G2753" s="16" t="s">
        <v>3230</v>
      </c>
      <c r="H2753" s="16" t="s">
        <v>3125</v>
      </c>
      <c r="I2753" s="16">
        <v>51.798509000000003</v>
      </c>
      <c r="J2753" s="16">
        <v>-0.65895100000000995</v>
      </c>
      <c r="K2753" s="16">
        <v>3</v>
      </c>
      <c r="L2753" s="18" t="s">
        <v>3285</v>
      </c>
      <c r="M2753" s="18">
        <v>1</v>
      </c>
      <c r="N2753" s="18" t="s">
        <v>4</v>
      </c>
      <c r="O2753" s="18">
        <v>1432000</v>
      </c>
      <c r="P2753" s="18">
        <v>1432000</v>
      </c>
      <c r="Q2753" s="18">
        <v>1432000</v>
      </c>
      <c r="R2753" s="18">
        <v>1929476.7999692</v>
      </c>
      <c r="S2753" s="20">
        <v>1</v>
      </c>
      <c r="T2753" s="21">
        <f t="shared" si="42"/>
        <v>1432000</v>
      </c>
      <c r="U2753" s="39">
        <f>T2753*Fx!$C$7</f>
        <v>1479338.8429752067</v>
      </c>
    </row>
    <row r="2754" spans="1:21">
      <c r="A2754" s="16" t="s">
        <v>4438</v>
      </c>
      <c r="B2754" s="19"/>
      <c r="C2754" s="16" t="s">
        <v>3120</v>
      </c>
      <c r="D2754" s="16" t="s">
        <v>3121</v>
      </c>
      <c r="E2754" s="16" t="s">
        <v>3609</v>
      </c>
      <c r="F2754" s="16" t="s">
        <v>3136</v>
      </c>
      <c r="G2754" s="16" t="s">
        <v>3137</v>
      </c>
      <c r="H2754" s="16" t="s">
        <v>3125</v>
      </c>
      <c r="I2754" s="16">
        <v>50.871668999999997</v>
      </c>
      <c r="J2754" s="16">
        <v>1.001100000001E-2</v>
      </c>
      <c r="K2754" s="16">
        <v>3</v>
      </c>
      <c r="L2754" s="18" t="s">
        <v>3138</v>
      </c>
      <c r="M2754" s="18">
        <v>1</v>
      </c>
      <c r="N2754" s="18" t="s">
        <v>4</v>
      </c>
      <c r="O2754" s="18">
        <v>7500000</v>
      </c>
      <c r="P2754" s="18">
        <v>7500000</v>
      </c>
      <c r="Q2754" s="18">
        <v>7499999.9999999898</v>
      </c>
      <c r="R2754" s="18">
        <v>10105499.999838701</v>
      </c>
      <c r="S2754" s="20">
        <v>1</v>
      </c>
      <c r="T2754" s="21">
        <f t="shared" si="42"/>
        <v>7500000</v>
      </c>
      <c r="U2754" s="39">
        <f>T2754*Fx!$C$7</f>
        <v>7747933.8842975218</v>
      </c>
    </row>
    <row r="2755" spans="1:21">
      <c r="A2755" s="16" t="s">
        <v>4438</v>
      </c>
      <c r="B2755" s="19"/>
      <c r="C2755" s="16" t="s">
        <v>3120</v>
      </c>
      <c r="D2755" s="16" t="s">
        <v>3121</v>
      </c>
      <c r="E2755" s="16" t="s">
        <v>3094</v>
      </c>
      <c r="F2755" s="16" t="s">
        <v>3129</v>
      </c>
      <c r="G2755" s="16" t="s">
        <v>3094</v>
      </c>
      <c r="H2755" s="16" t="s">
        <v>3125</v>
      </c>
      <c r="I2755" s="16">
        <v>51.50542797</v>
      </c>
      <c r="J2755" s="16">
        <v>-0.26024292000000998</v>
      </c>
      <c r="K2755" s="16">
        <v>3</v>
      </c>
      <c r="L2755" s="18" t="s">
        <v>3130</v>
      </c>
      <c r="M2755" s="18">
        <v>1</v>
      </c>
      <c r="N2755" s="18" t="s">
        <v>4</v>
      </c>
      <c r="O2755" s="18">
        <v>50000</v>
      </c>
      <c r="P2755" s="18">
        <v>50000</v>
      </c>
      <c r="Q2755" s="18">
        <v>49999.999999999898</v>
      </c>
      <c r="R2755" s="18">
        <v>67369.999998924701</v>
      </c>
      <c r="S2755" s="20">
        <v>1</v>
      </c>
      <c r="T2755" s="21">
        <f t="shared" ref="T2755:T2818" si="43">S2755*P2755</f>
        <v>50000</v>
      </c>
      <c r="U2755" s="39">
        <f>T2755*Fx!$C$7</f>
        <v>51652.892561983477</v>
      </c>
    </row>
    <row r="2756" spans="1:21">
      <c r="A2756" s="16" t="s">
        <v>4438</v>
      </c>
      <c r="B2756" s="19"/>
      <c r="C2756" s="16" t="s">
        <v>3120</v>
      </c>
      <c r="D2756" s="16" t="s">
        <v>3121</v>
      </c>
      <c r="E2756" s="16" t="s">
        <v>3094</v>
      </c>
      <c r="F2756" s="16" t="s">
        <v>3133</v>
      </c>
      <c r="G2756" s="16" t="s">
        <v>3094</v>
      </c>
      <c r="H2756" s="16" t="s">
        <v>3125</v>
      </c>
      <c r="I2756" s="16">
        <v>51.533983999999997</v>
      </c>
      <c r="J2756" s="16">
        <v>-0.17192200000000901</v>
      </c>
      <c r="K2756" s="16">
        <v>3</v>
      </c>
      <c r="L2756" s="18" t="s">
        <v>3134</v>
      </c>
      <c r="M2756" s="18">
        <v>1</v>
      </c>
      <c r="N2756" s="18" t="s">
        <v>4</v>
      </c>
      <c r="O2756" s="18">
        <v>573750</v>
      </c>
      <c r="P2756" s="18">
        <v>573750</v>
      </c>
      <c r="Q2756" s="18">
        <v>573750</v>
      </c>
      <c r="R2756" s="18">
        <v>773070.74998766102</v>
      </c>
      <c r="S2756" s="20">
        <v>1</v>
      </c>
      <c r="T2756" s="21">
        <f t="shared" si="43"/>
        <v>573750</v>
      </c>
      <c r="U2756" s="39">
        <f>T2756*Fx!$C$7</f>
        <v>592716.94214876043</v>
      </c>
    </row>
    <row r="2757" spans="1:21">
      <c r="A2757" s="16" t="s">
        <v>4438</v>
      </c>
      <c r="B2757" s="19"/>
      <c r="C2757" s="16" t="s">
        <v>3120</v>
      </c>
      <c r="D2757" s="16" t="s">
        <v>3121</v>
      </c>
      <c r="E2757" s="16" t="s">
        <v>3094</v>
      </c>
      <c r="F2757" s="16" t="s">
        <v>3131</v>
      </c>
      <c r="G2757" s="16" t="s">
        <v>3094</v>
      </c>
      <c r="H2757" s="16" t="s">
        <v>3125</v>
      </c>
      <c r="I2757" s="16">
        <v>51.44858</v>
      </c>
      <c r="J2757" s="16">
        <v>-0.19725000000001</v>
      </c>
      <c r="K2757" s="16">
        <v>2</v>
      </c>
      <c r="L2757" s="18" t="s">
        <v>3132</v>
      </c>
      <c r="M2757" s="18">
        <v>1</v>
      </c>
      <c r="N2757" s="18" t="s">
        <v>4</v>
      </c>
      <c r="O2757" s="18">
        <v>1000000</v>
      </c>
      <c r="P2757" s="18">
        <v>1000000</v>
      </c>
      <c r="Q2757" s="18">
        <v>1000000</v>
      </c>
      <c r="R2757" s="18">
        <v>1347399.9999784899</v>
      </c>
      <c r="S2757" s="20">
        <v>1</v>
      </c>
      <c r="T2757" s="21">
        <f t="shared" si="43"/>
        <v>1000000</v>
      </c>
      <c r="U2757" s="39">
        <f>T2757*Fx!$C$7</f>
        <v>1033057.8512396695</v>
      </c>
    </row>
    <row r="2758" spans="1:21">
      <c r="A2758" s="16" t="s">
        <v>4438</v>
      </c>
      <c r="B2758" s="19"/>
      <c r="C2758" s="16" t="s">
        <v>3120</v>
      </c>
      <c r="D2758" s="16" t="s">
        <v>3121</v>
      </c>
      <c r="E2758" s="16" t="s">
        <v>3707</v>
      </c>
      <c r="F2758" s="16" t="s">
        <v>3269</v>
      </c>
      <c r="G2758" s="16" t="s">
        <v>3094</v>
      </c>
      <c r="H2758" s="16" t="s">
        <v>3125</v>
      </c>
      <c r="I2758" s="16">
        <v>51.657980000000002</v>
      </c>
      <c r="J2758" s="16">
        <v>-2.5730000000009998E-2</v>
      </c>
      <c r="K2758" s="16">
        <v>2</v>
      </c>
      <c r="L2758" s="18" t="s">
        <v>3270</v>
      </c>
      <c r="M2758" s="18">
        <v>1</v>
      </c>
      <c r="N2758" s="18" t="s">
        <v>4</v>
      </c>
      <c r="O2758" s="18">
        <v>72311</v>
      </c>
      <c r="P2758" s="18">
        <v>72311</v>
      </c>
      <c r="Q2758" s="18">
        <v>72311</v>
      </c>
      <c r="R2758" s="18">
        <v>97431.841398445002</v>
      </c>
      <c r="S2758" s="20">
        <v>1</v>
      </c>
      <c r="T2758" s="21">
        <f t="shared" si="43"/>
        <v>72311</v>
      </c>
      <c r="U2758" s="39">
        <f>T2758*Fx!$C$7</f>
        <v>74701.446280991746</v>
      </c>
    </row>
    <row r="2759" spans="1:21">
      <c r="A2759" s="16" t="s">
        <v>4438</v>
      </c>
      <c r="B2759" s="19"/>
      <c r="C2759" s="16" t="s">
        <v>3120</v>
      </c>
      <c r="D2759" s="16" t="s">
        <v>3121</v>
      </c>
      <c r="E2759" s="16" t="s">
        <v>3094</v>
      </c>
      <c r="F2759" s="16" t="s">
        <v>3129</v>
      </c>
      <c r="G2759" s="16" t="s">
        <v>3094</v>
      </c>
      <c r="H2759" s="16" t="s">
        <v>3125</v>
      </c>
      <c r="I2759" s="16">
        <v>51.513330000000003</v>
      </c>
      <c r="J2759" s="16">
        <v>-0.14595000000000999</v>
      </c>
      <c r="K2759" s="16">
        <v>2</v>
      </c>
      <c r="L2759" s="18" t="s">
        <v>3130</v>
      </c>
      <c r="M2759" s="18">
        <v>1</v>
      </c>
      <c r="N2759" s="18" t="s">
        <v>4</v>
      </c>
      <c r="O2759" s="18">
        <v>5625</v>
      </c>
      <c r="P2759" s="18">
        <v>5625</v>
      </c>
      <c r="Q2759" s="18">
        <v>5625</v>
      </c>
      <c r="R2759" s="18">
        <v>7579.1249998790299</v>
      </c>
      <c r="S2759" s="20">
        <v>1</v>
      </c>
      <c r="T2759" s="21">
        <f t="shared" si="43"/>
        <v>5625</v>
      </c>
      <c r="U2759" s="39">
        <f>T2759*Fx!$C$7</f>
        <v>5810.9504132231414</v>
      </c>
    </row>
    <row r="2760" spans="1:21">
      <c r="A2760" s="16" t="s">
        <v>4438</v>
      </c>
      <c r="B2760" s="19"/>
      <c r="C2760" s="16" t="s">
        <v>3120</v>
      </c>
      <c r="D2760" s="16" t="s">
        <v>3121</v>
      </c>
      <c r="E2760" s="16" t="s">
        <v>3094</v>
      </c>
      <c r="F2760" s="16" t="s">
        <v>3277</v>
      </c>
      <c r="G2760" s="16" t="s">
        <v>3094</v>
      </c>
      <c r="H2760" s="16" t="s">
        <v>3125</v>
      </c>
      <c r="I2760" s="16">
        <v>51.511679999999998</v>
      </c>
      <c r="J2760" s="16">
        <v>-9.6360000000009993E-2</v>
      </c>
      <c r="K2760" s="16">
        <v>2</v>
      </c>
      <c r="L2760" s="18" t="s">
        <v>3278</v>
      </c>
      <c r="M2760" s="18">
        <v>1</v>
      </c>
      <c r="N2760" s="18" t="s">
        <v>4</v>
      </c>
      <c r="O2760" s="18">
        <v>140526</v>
      </c>
      <c r="P2760" s="18">
        <v>140526</v>
      </c>
      <c r="Q2760" s="18">
        <v>140526</v>
      </c>
      <c r="R2760" s="18">
        <v>189344.73239697801</v>
      </c>
      <c r="S2760" s="20">
        <v>1</v>
      </c>
      <c r="T2760" s="21">
        <f t="shared" si="43"/>
        <v>140526</v>
      </c>
      <c r="U2760" s="39">
        <f>T2760*Fx!$C$7</f>
        <v>145171.48760330581</v>
      </c>
    </row>
    <row r="2761" spans="1:21">
      <c r="A2761" s="16" t="s">
        <v>4438</v>
      </c>
      <c r="B2761" s="19"/>
      <c r="C2761" s="16" t="s">
        <v>3120</v>
      </c>
      <c r="D2761" s="16" t="s">
        <v>3121</v>
      </c>
      <c r="E2761" s="16" t="s">
        <v>3094</v>
      </c>
      <c r="F2761" s="16" t="s">
        <v>2397</v>
      </c>
      <c r="G2761" s="16" t="s">
        <v>3094</v>
      </c>
      <c r="H2761" s="16" t="s">
        <v>3125</v>
      </c>
      <c r="I2761" s="16">
        <v>51.488936010000003</v>
      </c>
      <c r="J2761" s="16">
        <v>-0.12210012000001</v>
      </c>
      <c r="K2761" s="16">
        <v>3</v>
      </c>
      <c r="L2761" s="18" t="s">
        <v>3149</v>
      </c>
      <c r="M2761" s="18">
        <v>1</v>
      </c>
      <c r="N2761" s="18" t="s">
        <v>4</v>
      </c>
      <c r="O2761" s="18">
        <v>850000</v>
      </c>
      <c r="P2761" s="18">
        <v>850000</v>
      </c>
      <c r="Q2761" s="18">
        <v>850000</v>
      </c>
      <c r="R2761" s="18">
        <v>1145289.99998172</v>
      </c>
      <c r="S2761" s="20">
        <v>1</v>
      </c>
      <c r="T2761" s="21">
        <f t="shared" si="43"/>
        <v>850000</v>
      </c>
      <c r="U2761" s="39">
        <f>T2761*Fx!$C$7</f>
        <v>878099.17355371907</v>
      </c>
    </row>
    <row r="2762" spans="1:21">
      <c r="A2762" s="16" t="s">
        <v>4438</v>
      </c>
      <c r="B2762" s="19"/>
      <c r="C2762" s="16" t="s">
        <v>3120</v>
      </c>
      <c r="D2762" s="16" t="s">
        <v>3121</v>
      </c>
      <c r="E2762" s="16" t="s">
        <v>2236</v>
      </c>
      <c r="F2762" s="16" t="s">
        <v>3146</v>
      </c>
      <c r="G2762" s="16" t="s">
        <v>3137</v>
      </c>
      <c r="H2762" s="16" t="s">
        <v>3125</v>
      </c>
      <c r="I2762" s="16">
        <v>50.968180820000001</v>
      </c>
      <c r="J2762" s="16">
        <v>0.62733059000001001</v>
      </c>
      <c r="K2762" s="16">
        <v>5</v>
      </c>
      <c r="L2762" s="18" t="s">
        <v>3148</v>
      </c>
      <c r="M2762" s="18">
        <v>1</v>
      </c>
      <c r="N2762" s="18" t="s">
        <v>4</v>
      </c>
      <c r="O2762" s="18">
        <v>4728000</v>
      </c>
      <c r="P2762" s="18">
        <v>4728000</v>
      </c>
      <c r="Q2762" s="18">
        <v>4728000</v>
      </c>
      <c r="R2762" s="18">
        <v>6370507.1998983203</v>
      </c>
      <c r="S2762" s="20">
        <v>1</v>
      </c>
      <c r="T2762" s="21">
        <f t="shared" si="43"/>
        <v>4728000</v>
      </c>
      <c r="U2762" s="39">
        <f>T2762*Fx!$C$7</f>
        <v>4884297.5206611576</v>
      </c>
    </row>
    <row r="2763" spans="1:21">
      <c r="A2763" s="16" t="s">
        <v>4438</v>
      </c>
      <c r="B2763" s="19"/>
      <c r="C2763" s="16" t="s">
        <v>3120</v>
      </c>
      <c r="D2763" s="16" t="s">
        <v>3121</v>
      </c>
      <c r="E2763" s="16" t="s">
        <v>3094</v>
      </c>
      <c r="F2763" s="16" t="s">
        <v>3131</v>
      </c>
      <c r="G2763" s="16" t="s">
        <v>3094</v>
      </c>
      <c r="H2763" s="16" t="s">
        <v>3125</v>
      </c>
      <c r="I2763" s="16">
        <v>51.49579</v>
      </c>
      <c r="J2763" s="16">
        <v>-0.13736000000001</v>
      </c>
      <c r="K2763" s="16">
        <v>2</v>
      </c>
      <c r="L2763" s="18" t="s">
        <v>3132</v>
      </c>
      <c r="M2763" s="18">
        <v>1</v>
      </c>
      <c r="N2763" s="18" t="s">
        <v>4</v>
      </c>
      <c r="O2763" s="18">
        <v>257306.06657741501</v>
      </c>
      <c r="P2763" s="18">
        <v>257306.06657741501</v>
      </c>
      <c r="Q2763" s="18">
        <v>257306.06657741501</v>
      </c>
      <c r="R2763" s="18">
        <v>346694.194100875</v>
      </c>
      <c r="S2763" s="20">
        <v>1</v>
      </c>
      <c r="T2763" s="21">
        <f t="shared" si="43"/>
        <v>257306.06657741501</v>
      </c>
      <c r="U2763" s="39">
        <f>T2763*Fx!$C$7</f>
        <v>265812.0522493957</v>
      </c>
    </row>
    <row r="2764" spans="1:21">
      <c r="A2764" s="16" t="s">
        <v>4438</v>
      </c>
      <c r="B2764" s="19"/>
      <c r="C2764" s="16" t="s">
        <v>3120</v>
      </c>
      <c r="D2764" s="16" t="s">
        <v>3121</v>
      </c>
      <c r="E2764" s="16" t="s">
        <v>3290</v>
      </c>
      <c r="F2764" s="16" t="s">
        <v>3291</v>
      </c>
      <c r="G2764" s="16" t="s">
        <v>3292</v>
      </c>
      <c r="H2764" s="16" t="s">
        <v>3179</v>
      </c>
      <c r="I2764" s="16">
        <v>56.287163</v>
      </c>
      <c r="J2764" s="16">
        <v>-2.8288560000000098</v>
      </c>
      <c r="K2764" s="16">
        <v>3</v>
      </c>
      <c r="L2764" s="18" t="s">
        <v>3293</v>
      </c>
      <c r="M2764" s="18">
        <v>1</v>
      </c>
      <c r="N2764" s="18" t="s">
        <v>4</v>
      </c>
      <c r="O2764" s="18">
        <v>346192</v>
      </c>
      <c r="P2764" s="18">
        <v>346192</v>
      </c>
      <c r="Q2764" s="18">
        <v>346192</v>
      </c>
      <c r="R2764" s="18">
        <v>466459.10079255502</v>
      </c>
      <c r="S2764" s="20">
        <v>1</v>
      </c>
      <c r="T2764" s="21">
        <f t="shared" si="43"/>
        <v>346192</v>
      </c>
      <c r="U2764" s="39">
        <f>T2764*Fx!$C$7</f>
        <v>357636.36363636365</v>
      </c>
    </row>
    <row r="2765" spans="1:21">
      <c r="A2765" s="16" t="s">
        <v>4438</v>
      </c>
      <c r="B2765" s="19"/>
      <c r="C2765" s="16" t="s">
        <v>3120</v>
      </c>
      <c r="D2765" s="16" t="s">
        <v>3121</v>
      </c>
      <c r="E2765" s="16" t="s">
        <v>3094</v>
      </c>
      <c r="F2765" s="16" t="s">
        <v>3133</v>
      </c>
      <c r="G2765" s="16" t="s">
        <v>3094</v>
      </c>
      <c r="H2765" s="16" t="s">
        <v>3125</v>
      </c>
      <c r="I2765" s="16">
        <v>51.535679999999999</v>
      </c>
      <c r="J2765" s="16">
        <v>-0.18269000000000901</v>
      </c>
      <c r="K2765" s="16">
        <v>2</v>
      </c>
      <c r="L2765" s="18" t="s">
        <v>3134</v>
      </c>
      <c r="M2765" s="18">
        <v>1</v>
      </c>
      <c r="N2765" s="18" t="s">
        <v>4</v>
      </c>
      <c r="O2765" s="18">
        <v>1504234.419892</v>
      </c>
      <c r="P2765" s="18">
        <v>1504234.419892</v>
      </c>
      <c r="Q2765" s="18">
        <v>1504234.419892</v>
      </c>
      <c r="R2765" s="18">
        <v>2026805.45733013</v>
      </c>
      <c r="S2765" s="20">
        <v>1</v>
      </c>
      <c r="T2765" s="21">
        <f t="shared" si="43"/>
        <v>1504234.419892</v>
      </c>
      <c r="U2765" s="39">
        <f>T2765*Fx!$C$7</f>
        <v>1553961.1775743803</v>
      </c>
    </row>
    <row r="2766" spans="1:21">
      <c r="A2766" s="16" t="s">
        <v>4438</v>
      </c>
      <c r="B2766" s="19"/>
      <c r="C2766" s="16" t="s">
        <v>3120</v>
      </c>
      <c r="D2766" s="16" t="s">
        <v>3121</v>
      </c>
      <c r="E2766" s="16" t="s">
        <v>3094</v>
      </c>
      <c r="F2766" s="16" t="s">
        <v>3129</v>
      </c>
      <c r="G2766" s="16" t="s">
        <v>3094</v>
      </c>
      <c r="H2766" s="16" t="s">
        <v>3125</v>
      </c>
      <c r="I2766" s="16">
        <v>51.523589999999999</v>
      </c>
      <c r="J2766" s="16">
        <v>-0.18309000000000999</v>
      </c>
      <c r="K2766" s="16">
        <v>2</v>
      </c>
      <c r="L2766" s="18" t="s">
        <v>3130</v>
      </c>
      <c r="M2766" s="18">
        <v>1</v>
      </c>
      <c r="N2766" s="18" t="s">
        <v>4</v>
      </c>
      <c r="O2766" s="18">
        <v>509696</v>
      </c>
      <c r="P2766" s="18">
        <v>509696</v>
      </c>
      <c r="Q2766" s="18">
        <v>509696</v>
      </c>
      <c r="R2766" s="18">
        <v>686764.39038903895</v>
      </c>
      <c r="S2766" s="20">
        <v>1</v>
      </c>
      <c r="T2766" s="21">
        <f t="shared" si="43"/>
        <v>509696</v>
      </c>
      <c r="U2766" s="39">
        <f>T2766*Fx!$C$7</f>
        <v>526545.45454545459</v>
      </c>
    </row>
    <row r="2767" spans="1:21">
      <c r="A2767" s="16" t="s">
        <v>4438</v>
      </c>
      <c r="B2767" s="19"/>
      <c r="C2767" s="16" t="s">
        <v>3120</v>
      </c>
      <c r="D2767" s="16" t="s">
        <v>3121</v>
      </c>
      <c r="E2767" s="16" t="s">
        <v>3094</v>
      </c>
      <c r="F2767" s="16" t="s">
        <v>3131</v>
      </c>
      <c r="G2767" s="16" t="s">
        <v>3094</v>
      </c>
      <c r="H2767" s="16" t="s">
        <v>3125</v>
      </c>
      <c r="I2767" s="16">
        <v>51.496519999999997</v>
      </c>
      <c r="J2767" s="16">
        <v>-0.15625000000000999</v>
      </c>
      <c r="K2767" s="16">
        <v>2</v>
      </c>
      <c r="L2767" s="18" t="s">
        <v>3132</v>
      </c>
      <c r="M2767" s="18">
        <v>1</v>
      </c>
      <c r="N2767" s="18" t="s">
        <v>4</v>
      </c>
      <c r="O2767" s="18">
        <v>1428890</v>
      </c>
      <c r="P2767" s="18">
        <v>1428890</v>
      </c>
      <c r="Q2767" s="18">
        <v>1428889.99999999</v>
      </c>
      <c r="R2767" s="18">
        <v>1925286.38596927</v>
      </c>
      <c r="S2767" s="20">
        <v>1</v>
      </c>
      <c r="T2767" s="21">
        <f t="shared" si="43"/>
        <v>1428890</v>
      </c>
      <c r="U2767" s="39">
        <f>T2767*Fx!$C$7</f>
        <v>1476126.0330578515</v>
      </c>
    </row>
    <row r="2768" spans="1:21">
      <c r="A2768" s="16" t="s">
        <v>4438</v>
      </c>
      <c r="B2768" s="19"/>
      <c r="C2768" s="16" t="s">
        <v>3120</v>
      </c>
      <c r="D2768" s="16" t="s">
        <v>3121</v>
      </c>
      <c r="E2768" s="16" t="s">
        <v>3094</v>
      </c>
      <c r="F2768" s="16" t="s">
        <v>3129</v>
      </c>
      <c r="G2768" s="16" t="s">
        <v>3094</v>
      </c>
      <c r="H2768" s="16" t="s">
        <v>3125</v>
      </c>
      <c r="I2768" s="16">
        <v>51.514420000000001</v>
      </c>
      <c r="J2768" s="16">
        <v>-0.15545000000001</v>
      </c>
      <c r="K2768" s="16">
        <v>2</v>
      </c>
      <c r="L2768" s="18" t="s">
        <v>3130</v>
      </c>
      <c r="M2768" s="18">
        <v>1</v>
      </c>
      <c r="N2768" s="18" t="s">
        <v>4</v>
      </c>
      <c r="O2768" s="18">
        <v>11250</v>
      </c>
      <c r="P2768" s="18">
        <v>11250</v>
      </c>
      <c r="Q2768" s="18">
        <v>11250</v>
      </c>
      <c r="R2768" s="18">
        <v>15158.249999758</v>
      </c>
      <c r="S2768" s="20">
        <v>1</v>
      </c>
      <c r="T2768" s="21">
        <f t="shared" si="43"/>
        <v>11250</v>
      </c>
      <c r="U2768" s="39">
        <f>T2768*Fx!$C$7</f>
        <v>11621.900826446283</v>
      </c>
    </row>
    <row r="2769" spans="1:21">
      <c r="A2769" s="16" t="s">
        <v>4438</v>
      </c>
      <c r="B2769" s="19"/>
      <c r="C2769" s="16" t="s">
        <v>3120</v>
      </c>
      <c r="D2769" s="16" t="s">
        <v>3121</v>
      </c>
      <c r="E2769" s="16" t="s">
        <v>3094</v>
      </c>
      <c r="F2769" s="16" t="s">
        <v>3143</v>
      </c>
      <c r="G2769" s="16" t="s">
        <v>3094</v>
      </c>
      <c r="H2769" s="16" t="s">
        <v>3125</v>
      </c>
      <c r="I2769" s="16">
        <v>51.531579999999998</v>
      </c>
      <c r="J2769" s="16">
        <v>-5.9870000000009999E-2</v>
      </c>
      <c r="K2769" s="16">
        <v>2</v>
      </c>
      <c r="L2769" s="18" t="s">
        <v>3144</v>
      </c>
      <c r="M2769" s="18">
        <v>1</v>
      </c>
      <c r="N2769" s="18" t="s">
        <v>4</v>
      </c>
      <c r="O2769" s="18">
        <v>718343</v>
      </c>
      <c r="P2769" s="18">
        <v>718343</v>
      </c>
      <c r="Q2769" s="18">
        <v>718343</v>
      </c>
      <c r="R2769" s="18">
        <v>967895.35818455205</v>
      </c>
      <c r="S2769" s="20">
        <v>1</v>
      </c>
      <c r="T2769" s="21">
        <f t="shared" si="43"/>
        <v>718343</v>
      </c>
      <c r="U2769" s="39">
        <f>T2769*Fx!$C$7</f>
        <v>742089.87603305792</v>
      </c>
    </row>
    <row r="2770" spans="1:21">
      <c r="A2770" s="16" t="s">
        <v>4438</v>
      </c>
      <c r="B2770" s="19"/>
      <c r="C2770" s="16" t="s">
        <v>3120</v>
      </c>
      <c r="D2770" s="16" t="s">
        <v>3121</v>
      </c>
      <c r="E2770" s="16" t="s">
        <v>3479</v>
      </c>
      <c r="F2770" s="16" t="s">
        <v>3189</v>
      </c>
      <c r="G2770" s="16" t="s">
        <v>3479</v>
      </c>
      <c r="H2770" s="16" t="s">
        <v>3125</v>
      </c>
      <c r="I2770" s="16">
        <v>53.957790000000003</v>
      </c>
      <c r="J2770" s="16">
        <v>-1.08866000000001</v>
      </c>
      <c r="K2770" s="16">
        <v>2</v>
      </c>
      <c r="L2770" s="18" t="s">
        <v>3191</v>
      </c>
      <c r="M2770" s="18">
        <v>1</v>
      </c>
      <c r="N2770" s="18" t="s">
        <v>4</v>
      </c>
      <c r="O2770" s="18">
        <v>100000</v>
      </c>
      <c r="P2770" s="18">
        <v>100000</v>
      </c>
      <c r="Q2770" s="18">
        <v>99999.999999999898</v>
      </c>
      <c r="R2770" s="18">
        <v>134739.99999784899</v>
      </c>
      <c r="S2770" s="20">
        <v>1</v>
      </c>
      <c r="T2770" s="21">
        <f t="shared" si="43"/>
        <v>100000</v>
      </c>
      <c r="U2770" s="39">
        <f>T2770*Fx!$C$7</f>
        <v>103305.78512396695</v>
      </c>
    </row>
    <row r="2771" spans="1:21">
      <c r="A2771" s="16" t="s">
        <v>4438</v>
      </c>
      <c r="B2771" s="19"/>
      <c r="C2771" s="16" t="s">
        <v>3120</v>
      </c>
      <c r="D2771" s="16" t="s">
        <v>3121</v>
      </c>
      <c r="E2771" s="16" t="s">
        <v>3094</v>
      </c>
      <c r="F2771" s="16" t="s">
        <v>2397</v>
      </c>
      <c r="G2771" s="16" t="s">
        <v>3094</v>
      </c>
      <c r="H2771" s="16" t="s">
        <v>3125</v>
      </c>
      <c r="I2771" s="16">
        <v>51.429180000000002</v>
      </c>
      <c r="J2771" s="16">
        <v>-8.8040000000009999E-2</v>
      </c>
      <c r="K2771" s="16">
        <v>2</v>
      </c>
      <c r="L2771" s="18" t="s">
        <v>3149</v>
      </c>
      <c r="M2771" s="18">
        <v>1</v>
      </c>
      <c r="N2771" s="18" t="s">
        <v>4</v>
      </c>
      <c r="O2771" s="18">
        <v>100000</v>
      </c>
      <c r="P2771" s="18">
        <v>100000</v>
      </c>
      <c r="Q2771" s="18">
        <v>99999.999999999898</v>
      </c>
      <c r="R2771" s="18">
        <v>134739.99999784899</v>
      </c>
      <c r="S2771" s="20">
        <v>1</v>
      </c>
      <c r="T2771" s="21">
        <f t="shared" si="43"/>
        <v>100000</v>
      </c>
      <c r="U2771" s="39">
        <f>T2771*Fx!$C$7</f>
        <v>103305.78512396695</v>
      </c>
    </row>
    <row r="2772" spans="1:21">
      <c r="A2772" s="16" t="s">
        <v>4438</v>
      </c>
      <c r="B2772" s="19"/>
      <c r="C2772" s="16" t="s">
        <v>3120</v>
      </c>
      <c r="D2772" s="16" t="s">
        <v>3121</v>
      </c>
      <c r="E2772" s="16" t="s">
        <v>3094</v>
      </c>
      <c r="F2772" s="16" t="s">
        <v>3277</v>
      </c>
      <c r="G2772" s="16" t="s">
        <v>3094</v>
      </c>
      <c r="H2772" s="16" t="s">
        <v>3125</v>
      </c>
      <c r="I2772" s="16">
        <v>51.517879999999998</v>
      </c>
      <c r="J2772" s="16">
        <v>-9.6240000000009998E-2</v>
      </c>
      <c r="K2772" s="16">
        <v>2</v>
      </c>
      <c r="L2772" s="18" t="s">
        <v>3278</v>
      </c>
      <c r="M2772" s="18">
        <v>1</v>
      </c>
      <c r="N2772" s="18" t="s">
        <v>4</v>
      </c>
      <c r="O2772" s="18">
        <v>1</v>
      </c>
      <c r="P2772" s="18">
        <v>1</v>
      </c>
      <c r="Q2772" s="18">
        <v>1</v>
      </c>
      <c r="R2772" s="18">
        <v>1.34739999997849</v>
      </c>
      <c r="S2772" s="20">
        <v>1</v>
      </c>
      <c r="T2772" s="21">
        <f t="shared" si="43"/>
        <v>1</v>
      </c>
      <c r="U2772" s="39">
        <f>T2772*Fx!$C$7</f>
        <v>1.0330578512396695</v>
      </c>
    </row>
    <row r="2773" spans="1:21">
      <c r="A2773" s="16" t="s">
        <v>4438</v>
      </c>
      <c r="B2773" s="19"/>
      <c r="C2773" s="16" t="s">
        <v>3120</v>
      </c>
      <c r="D2773" s="16" t="s">
        <v>3121</v>
      </c>
      <c r="E2773" s="16" t="s">
        <v>3094</v>
      </c>
      <c r="F2773" s="16" t="s">
        <v>3129</v>
      </c>
      <c r="G2773" s="16" t="s">
        <v>3094</v>
      </c>
      <c r="H2773" s="16" t="s">
        <v>3125</v>
      </c>
      <c r="I2773" s="16">
        <v>51.520740000000004</v>
      </c>
      <c r="J2773" s="16">
        <v>-0.20425000000000901</v>
      </c>
      <c r="K2773" s="16">
        <v>2</v>
      </c>
      <c r="L2773" s="18" t="s">
        <v>3130</v>
      </c>
      <c r="M2773" s="18">
        <v>1</v>
      </c>
      <c r="N2773" s="18" t="s">
        <v>4</v>
      </c>
      <c r="O2773" s="18">
        <v>850000</v>
      </c>
      <c r="P2773" s="18">
        <v>850000</v>
      </c>
      <c r="Q2773" s="18">
        <v>850000</v>
      </c>
      <c r="R2773" s="18">
        <v>1145289.99998172</v>
      </c>
      <c r="S2773" s="20">
        <v>1</v>
      </c>
      <c r="T2773" s="21">
        <f t="shared" si="43"/>
        <v>850000</v>
      </c>
      <c r="U2773" s="39">
        <f>T2773*Fx!$C$7</f>
        <v>878099.17355371907</v>
      </c>
    </row>
    <row r="2774" spans="1:21">
      <c r="A2774" s="16" t="s">
        <v>4438</v>
      </c>
      <c r="B2774" s="19"/>
      <c r="C2774" s="16" t="s">
        <v>3120</v>
      </c>
      <c r="D2774" s="16" t="s">
        <v>3121</v>
      </c>
      <c r="E2774" s="16" t="s">
        <v>3707</v>
      </c>
      <c r="F2774" s="16" t="s">
        <v>3269</v>
      </c>
      <c r="G2774" s="16" t="s">
        <v>3094</v>
      </c>
      <c r="H2774" s="16" t="s">
        <v>3125</v>
      </c>
      <c r="I2774" s="16">
        <v>51.648769999999999</v>
      </c>
      <c r="J2774" s="16">
        <v>-5.4380000000009997E-2</v>
      </c>
      <c r="K2774" s="16">
        <v>2</v>
      </c>
      <c r="L2774" s="18" t="s">
        <v>3270</v>
      </c>
      <c r="M2774" s="18">
        <v>1</v>
      </c>
      <c r="N2774" s="18" t="s">
        <v>4</v>
      </c>
      <c r="O2774" s="18">
        <v>2068322.32735149</v>
      </c>
      <c r="P2774" s="18">
        <v>2068322.32735149</v>
      </c>
      <c r="Q2774" s="18">
        <v>2068322.32735149</v>
      </c>
      <c r="R2774" s="18">
        <v>2786857.5038289102</v>
      </c>
      <c r="S2774" s="20">
        <v>1</v>
      </c>
      <c r="T2774" s="21">
        <f t="shared" si="43"/>
        <v>2068322.32735149</v>
      </c>
      <c r="U2774" s="39">
        <f>T2774*Fx!$C$7</f>
        <v>2136696.6191647626</v>
      </c>
    </row>
    <row r="2775" spans="1:21">
      <c r="A2775" s="16" t="s">
        <v>4438</v>
      </c>
      <c r="B2775" s="19"/>
      <c r="C2775" s="16" t="s">
        <v>3120</v>
      </c>
      <c r="D2775" s="16" t="s">
        <v>3121</v>
      </c>
      <c r="E2775" s="16" t="s">
        <v>3711</v>
      </c>
      <c r="F2775" s="16" t="s">
        <v>3247</v>
      </c>
      <c r="G2775" s="16" t="s">
        <v>3155</v>
      </c>
      <c r="H2775" s="16" t="s">
        <v>3125</v>
      </c>
      <c r="I2775" s="16">
        <v>51.67116</v>
      </c>
      <c r="J2775" s="16">
        <v>-1.6376760000000099</v>
      </c>
      <c r="K2775" s="16">
        <v>3</v>
      </c>
      <c r="L2775" s="18" t="s">
        <v>3248</v>
      </c>
      <c r="M2775" s="18">
        <v>1</v>
      </c>
      <c r="N2775" s="18" t="s">
        <v>4</v>
      </c>
      <c r="O2775" s="18">
        <v>350000</v>
      </c>
      <c r="P2775" s="18">
        <v>350000</v>
      </c>
      <c r="Q2775" s="18">
        <v>350000</v>
      </c>
      <c r="R2775" s="18">
        <v>471589.99999247299</v>
      </c>
      <c r="S2775" s="20">
        <v>1</v>
      </c>
      <c r="T2775" s="21">
        <f t="shared" si="43"/>
        <v>350000</v>
      </c>
      <c r="U2775" s="39">
        <f>T2775*Fx!$C$7</f>
        <v>361570.24793388433</v>
      </c>
    </row>
    <row r="2776" spans="1:21">
      <c r="A2776" s="16" t="s">
        <v>4438</v>
      </c>
      <c r="B2776" s="19"/>
      <c r="C2776" s="16" t="s">
        <v>3120</v>
      </c>
      <c r="D2776" s="16" t="s">
        <v>3121</v>
      </c>
      <c r="E2776" s="16" t="s">
        <v>3573</v>
      </c>
      <c r="F2776" s="16" t="s">
        <v>3274</v>
      </c>
      <c r="G2776" s="16" t="s">
        <v>3275</v>
      </c>
      <c r="H2776" s="16" t="s">
        <v>3125</v>
      </c>
      <c r="I2776" s="16">
        <v>50.729889999999997</v>
      </c>
      <c r="J2776" s="16">
        <v>-2.7575700000000101</v>
      </c>
      <c r="K2776" s="16">
        <v>2</v>
      </c>
      <c r="L2776" s="18" t="s">
        <v>3276</v>
      </c>
      <c r="M2776" s="18">
        <v>1</v>
      </c>
      <c r="N2776" s="18" t="s">
        <v>4</v>
      </c>
      <c r="O2776" s="18">
        <v>4675240</v>
      </c>
      <c r="P2776" s="18">
        <v>4675240</v>
      </c>
      <c r="Q2776" s="18">
        <v>4675240</v>
      </c>
      <c r="R2776" s="18">
        <v>6299418.3758994602</v>
      </c>
      <c r="S2776" s="20">
        <v>1</v>
      </c>
      <c r="T2776" s="21">
        <f t="shared" si="43"/>
        <v>4675240</v>
      </c>
      <c r="U2776" s="39">
        <f>T2776*Fx!$C$7</f>
        <v>4829793.3884297526</v>
      </c>
    </row>
    <row r="2777" spans="1:21">
      <c r="A2777" s="16" t="s">
        <v>4438</v>
      </c>
      <c r="B2777" s="19"/>
      <c r="C2777" s="16" t="s">
        <v>3120</v>
      </c>
      <c r="D2777" s="16" t="s">
        <v>3121</v>
      </c>
      <c r="E2777" s="16" t="s">
        <v>3094</v>
      </c>
      <c r="F2777" s="16" t="s">
        <v>2397</v>
      </c>
      <c r="G2777" s="16" t="s">
        <v>3094</v>
      </c>
      <c r="H2777" s="16" t="s">
        <v>3125</v>
      </c>
      <c r="I2777" s="16">
        <v>51.505766999999999</v>
      </c>
      <c r="J2777" s="16">
        <v>-0.11682504000001</v>
      </c>
      <c r="K2777" s="16">
        <v>3</v>
      </c>
      <c r="L2777" s="18" t="s">
        <v>3149</v>
      </c>
      <c r="M2777" s="18">
        <v>1</v>
      </c>
      <c r="N2777" s="18" t="s">
        <v>4</v>
      </c>
      <c r="O2777" s="18">
        <v>25000</v>
      </c>
      <c r="P2777" s="18">
        <v>25000</v>
      </c>
      <c r="Q2777" s="18">
        <v>24999.999999999902</v>
      </c>
      <c r="R2777" s="18">
        <v>33684.999999462299</v>
      </c>
      <c r="S2777" s="20">
        <v>1</v>
      </c>
      <c r="T2777" s="21">
        <f t="shared" si="43"/>
        <v>25000</v>
      </c>
      <c r="U2777" s="39">
        <f>T2777*Fx!$C$7</f>
        <v>25826.446280991739</v>
      </c>
    </row>
    <row r="2778" spans="1:21">
      <c r="A2778" s="16" t="s">
        <v>4438</v>
      </c>
      <c r="B2778" s="19"/>
      <c r="C2778" s="16" t="s">
        <v>3120</v>
      </c>
      <c r="D2778" s="16" t="s">
        <v>3121</v>
      </c>
      <c r="E2778" s="16" t="s">
        <v>3094</v>
      </c>
      <c r="F2778" s="16" t="s">
        <v>3131</v>
      </c>
      <c r="G2778" s="16" t="s">
        <v>3094</v>
      </c>
      <c r="H2778" s="16" t="s">
        <v>3125</v>
      </c>
      <c r="I2778" s="16">
        <v>51.479166960000001</v>
      </c>
      <c r="J2778" s="16">
        <v>-0.18818496000001</v>
      </c>
      <c r="K2778" s="16">
        <v>3</v>
      </c>
      <c r="L2778" s="18" t="s">
        <v>3132</v>
      </c>
      <c r="M2778" s="18">
        <v>1</v>
      </c>
      <c r="N2778" s="18" t="s">
        <v>4</v>
      </c>
      <c r="O2778" s="18">
        <v>1489046</v>
      </c>
      <c r="P2778" s="18">
        <v>1489046</v>
      </c>
      <c r="Q2778" s="18">
        <v>1489046</v>
      </c>
      <c r="R2778" s="18">
        <v>2006340.58036797</v>
      </c>
      <c r="S2778" s="20">
        <v>1</v>
      </c>
      <c r="T2778" s="21">
        <f t="shared" si="43"/>
        <v>1489046</v>
      </c>
      <c r="U2778" s="39">
        <f>T2778*Fx!$C$7</f>
        <v>1538270.661157025</v>
      </c>
    </row>
    <row r="2779" spans="1:21">
      <c r="A2779" s="16" t="s">
        <v>4438</v>
      </c>
      <c r="B2779" s="19"/>
      <c r="C2779" s="16" t="s">
        <v>3120</v>
      </c>
      <c r="D2779" s="16" t="s">
        <v>3121</v>
      </c>
      <c r="E2779" s="16" t="s">
        <v>3166</v>
      </c>
      <c r="F2779" s="16" t="s">
        <v>3167</v>
      </c>
      <c r="G2779" s="16" t="s">
        <v>3168</v>
      </c>
      <c r="H2779" s="16" t="s">
        <v>3125</v>
      </c>
      <c r="I2779" s="16">
        <v>52.096527000000002</v>
      </c>
      <c r="J2779" s="16">
        <v>0.13611900000000901</v>
      </c>
      <c r="K2779" s="16">
        <v>3</v>
      </c>
      <c r="L2779" s="18" t="s">
        <v>3169</v>
      </c>
      <c r="M2779" s="18">
        <v>1</v>
      </c>
      <c r="N2779" s="18" t="s">
        <v>4</v>
      </c>
      <c r="O2779" s="18">
        <v>9450000</v>
      </c>
      <c r="P2779" s="18">
        <v>9450000</v>
      </c>
      <c r="Q2779" s="18">
        <v>9450000</v>
      </c>
      <c r="R2779" s="18">
        <v>12732929.9997967</v>
      </c>
      <c r="S2779" s="20">
        <v>1</v>
      </c>
      <c r="T2779" s="21">
        <f t="shared" si="43"/>
        <v>9450000</v>
      </c>
      <c r="U2779" s="39">
        <f>T2779*Fx!$C$7</f>
        <v>9762396.6942148767</v>
      </c>
    </row>
    <row r="2780" spans="1:21">
      <c r="A2780" s="16" t="s">
        <v>4438</v>
      </c>
      <c r="B2780" s="19"/>
      <c r="C2780" s="16" t="s">
        <v>3120</v>
      </c>
      <c r="D2780" s="16" t="s">
        <v>3121</v>
      </c>
      <c r="E2780" s="16" t="s">
        <v>3896</v>
      </c>
      <c r="F2780" s="16" t="s">
        <v>3189</v>
      </c>
      <c r="G2780" s="16" t="s">
        <v>3190</v>
      </c>
      <c r="H2780" s="16" t="s">
        <v>3125</v>
      </c>
      <c r="I2780" s="16">
        <v>54.233705970000003</v>
      </c>
      <c r="J2780" s="16">
        <v>-1.3449049200000101</v>
      </c>
      <c r="K2780" s="16">
        <v>3</v>
      </c>
      <c r="L2780" s="18" t="s">
        <v>3191</v>
      </c>
      <c r="M2780" s="18">
        <v>1</v>
      </c>
      <c r="N2780" s="18" t="s">
        <v>4</v>
      </c>
      <c r="O2780" s="18">
        <v>1257500</v>
      </c>
      <c r="P2780" s="18">
        <v>1257500</v>
      </c>
      <c r="Q2780" s="18">
        <v>1257500</v>
      </c>
      <c r="R2780" s="18">
        <v>1694355.49997295</v>
      </c>
      <c r="S2780" s="20">
        <v>1</v>
      </c>
      <c r="T2780" s="21">
        <f t="shared" si="43"/>
        <v>1257500</v>
      </c>
      <c r="U2780" s="39">
        <f>T2780*Fx!$C$7</f>
        <v>1299070.2479338844</v>
      </c>
    </row>
    <row r="2781" spans="1:21">
      <c r="A2781" s="16" t="s">
        <v>4438</v>
      </c>
      <c r="B2781" s="19"/>
      <c r="C2781" s="16" t="s">
        <v>3120</v>
      </c>
      <c r="D2781" s="16" t="s">
        <v>3121</v>
      </c>
      <c r="E2781" s="16" t="s">
        <v>3655</v>
      </c>
      <c r="F2781" s="16" t="s">
        <v>3238</v>
      </c>
      <c r="G2781" s="16" t="s">
        <v>3239</v>
      </c>
      <c r="H2781" s="16" t="s">
        <v>3125</v>
      </c>
      <c r="I2781" s="16">
        <v>50.710436000000001</v>
      </c>
      <c r="J2781" s="16">
        <v>-3.7919390000000099</v>
      </c>
      <c r="K2781" s="16">
        <v>3</v>
      </c>
      <c r="L2781" s="18" t="s">
        <v>3240</v>
      </c>
      <c r="M2781" s="18">
        <v>1</v>
      </c>
      <c r="N2781" s="18" t="s">
        <v>4</v>
      </c>
      <c r="O2781" s="18">
        <v>286960</v>
      </c>
      <c r="P2781" s="18">
        <v>286960</v>
      </c>
      <c r="Q2781" s="18">
        <v>286960</v>
      </c>
      <c r="R2781" s="18">
        <v>386649.90399382898</v>
      </c>
      <c r="S2781" s="20">
        <v>1</v>
      </c>
      <c r="T2781" s="21">
        <f t="shared" si="43"/>
        <v>286960</v>
      </c>
      <c r="U2781" s="39">
        <f>T2781*Fx!$C$7</f>
        <v>296446.28099173558</v>
      </c>
    </row>
    <row r="2782" spans="1:21">
      <c r="A2782" s="16" t="s">
        <v>4438</v>
      </c>
      <c r="B2782" s="19"/>
      <c r="C2782" s="16" t="s">
        <v>3120</v>
      </c>
      <c r="D2782" s="16" t="s">
        <v>3121</v>
      </c>
      <c r="E2782" s="16" t="s">
        <v>3802</v>
      </c>
      <c r="F2782" s="16" t="s">
        <v>3783</v>
      </c>
      <c r="G2782" s="16" t="s">
        <v>3784</v>
      </c>
      <c r="H2782" s="16" t="s">
        <v>3212</v>
      </c>
      <c r="I2782" s="16">
        <v>51.738185970000004</v>
      </c>
      <c r="J2782" s="16">
        <v>-4.3079990400000101</v>
      </c>
      <c r="K2782" s="16">
        <v>3</v>
      </c>
      <c r="L2782" s="18" t="s">
        <v>3785</v>
      </c>
      <c r="M2782" s="18">
        <v>1</v>
      </c>
      <c r="N2782" s="18" t="s">
        <v>4</v>
      </c>
      <c r="O2782" s="18">
        <v>1608182</v>
      </c>
      <c r="P2782" s="18">
        <v>1608182</v>
      </c>
      <c r="Q2782" s="18">
        <v>1608182</v>
      </c>
      <c r="R2782" s="18">
        <v>2166864.4267654102</v>
      </c>
      <c r="S2782" s="20">
        <v>1</v>
      </c>
      <c r="T2782" s="21">
        <f t="shared" si="43"/>
        <v>1608182</v>
      </c>
      <c r="U2782" s="39">
        <f>T2782*Fx!$C$7</f>
        <v>1661345.0413223142</v>
      </c>
    </row>
    <row r="2783" spans="1:21">
      <c r="A2783" s="16" t="s">
        <v>4438</v>
      </c>
      <c r="B2783" s="19"/>
      <c r="C2783" s="16" t="s">
        <v>3120</v>
      </c>
      <c r="D2783" s="16" t="s">
        <v>3121</v>
      </c>
      <c r="E2783" s="16" t="s">
        <v>3892</v>
      </c>
      <c r="F2783" s="16" t="s">
        <v>3549</v>
      </c>
      <c r="G2783" s="16" t="s">
        <v>3892</v>
      </c>
      <c r="H2783" s="16" t="s">
        <v>3125</v>
      </c>
      <c r="I2783" s="16">
        <v>53.386004970000002</v>
      </c>
      <c r="J2783" s="16">
        <v>-2.5809541200000101</v>
      </c>
      <c r="K2783" s="16">
        <v>3</v>
      </c>
      <c r="L2783" s="18" t="s">
        <v>3550</v>
      </c>
      <c r="M2783" s="18">
        <v>1</v>
      </c>
      <c r="N2783" s="18" t="s">
        <v>4</v>
      </c>
      <c r="O2783" s="18">
        <v>1984457.14</v>
      </c>
      <c r="P2783" s="18">
        <v>1984457.14</v>
      </c>
      <c r="Q2783" s="18">
        <v>1984457.14</v>
      </c>
      <c r="R2783" s="18">
        <v>2673857.5503933202</v>
      </c>
      <c r="S2783" s="20">
        <v>1</v>
      </c>
      <c r="T2783" s="21">
        <f t="shared" si="43"/>
        <v>1984457.14</v>
      </c>
      <c r="U2783" s="39">
        <f>T2783*Fx!$C$7</f>
        <v>2050059.02892562</v>
      </c>
    </row>
    <row r="2784" spans="1:21">
      <c r="A2784" s="16" t="s">
        <v>4438</v>
      </c>
      <c r="B2784" s="19"/>
      <c r="C2784" s="16" t="s">
        <v>3120</v>
      </c>
      <c r="D2784" s="16" t="s">
        <v>3121</v>
      </c>
      <c r="E2784" s="16" t="s">
        <v>3898</v>
      </c>
      <c r="F2784" s="16" t="s">
        <v>1947</v>
      </c>
      <c r="G2784" s="16" t="s">
        <v>3899</v>
      </c>
      <c r="H2784" s="16" t="s">
        <v>3125</v>
      </c>
      <c r="I2784" s="16">
        <v>53.305294000000004</v>
      </c>
      <c r="J2784" s="16">
        <v>-3.0000200000000099</v>
      </c>
      <c r="K2784" s="16">
        <v>3</v>
      </c>
      <c r="L2784" s="18" t="s">
        <v>3747</v>
      </c>
      <c r="M2784" s="18">
        <v>1</v>
      </c>
      <c r="N2784" s="18" t="s">
        <v>4</v>
      </c>
      <c r="O2784" s="18">
        <v>1078226</v>
      </c>
      <c r="P2784" s="18">
        <v>1078226</v>
      </c>
      <c r="Q2784" s="18">
        <v>1078226</v>
      </c>
      <c r="R2784" s="18">
        <v>1452801.7123768099</v>
      </c>
      <c r="S2784" s="20">
        <v>1</v>
      </c>
      <c r="T2784" s="21">
        <f t="shared" si="43"/>
        <v>1078226</v>
      </c>
      <c r="U2784" s="39">
        <f>T2784*Fx!$C$7</f>
        <v>1113869.834710744</v>
      </c>
    </row>
    <row r="2785" spans="1:21">
      <c r="A2785" s="16" t="s">
        <v>4438</v>
      </c>
      <c r="B2785" s="19"/>
      <c r="C2785" s="16" t="s">
        <v>3120</v>
      </c>
      <c r="D2785" s="16" t="s">
        <v>3121</v>
      </c>
      <c r="E2785" s="16" t="s">
        <v>3732</v>
      </c>
      <c r="F2785" s="16" t="s">
        <v>3247</v>
      </c>
      <c r="G2785" s="16" t="s">
        <v>3184</v>
      </c>
      <c r="H2785" s="16" t="s">
        <v>3125</v>
      </c>
      <c r="I2785" s="16">
        <v>51.47387397</v>
      </c>
      <c r="J2785" s="16">
        <v>-2.2627710000000101</v>
      </c>
      <c r="K2785" s="16">
        <v>3</v>
      </c>
      <c r="L2785" s="18" t="s">
        <v>3248</v>
      </c>
      <c r="M2785" s="18">
        <v>1</v>
      </c>
      <c r="N2785" s="18" t="s">
        <v>4</v>
      </c>
      <c r="O2785" s="18">
        <v>260275</v>
      </c>
      <c r="P2785" s="18">
        <v>260275</v>
      </c>
      <c r="Q2785" s="18">
        <v>260274.99999999901</v>
      </c>
      <c r="R2785" s="18">
        <v>350694.53499440203</v>
      </c>
      <c r="S2785" s="20">
        <v>1</v>
      </c>
      <c r="T2785" s="21">
        <f t="shared" si="43"/>
        <v>260275</v>
      </c>
      <c r="U2785" s="39">
        <f>T2785*Fx!$C$7</f>
        <v>268879.132231405</v>
      </c>
    </row>
    <row r="2786" spans="1:21">
      <c r="A2786" s="16" t="s">
        <v>4438</v>
      </c>
      <c r="B2786" s="19"/>
      <c r="C2786" s="16" t="s">
        <v>3120</v>
      </c>
      <c r="D2786" s="16" t="s">
        <v>3121</v>
      </c>
      <c r="E2786" s="16" t="s">
        <v>3094</v>
      </c>
      <c r="F2786" s="16" t="s">
        <v>3131</v>
      </c>
      <c r="G2786" s="16" t="s">
        <v>3094</v>
      </c>
      <c r="H2786" s="16" t="s">
        <v>3125</v>
      </c>
      <c r="I2786" s="16">
        <v>51.469439999999999</v>
      </c>
      <c r="J2786" s="16">
        <v>-0.22155000000000999</v>
      </c>
      <c r="K2786" s="16">
        <v>2</v>
      </c>
      <c r="L2786" s="18" t="s">
        <v>3132</v>
      </c>
      <c r="M2786" s="18">
        <v>1</v>
      </c>
      <c r="N2786" s="18" t="s">
        <v>4</v>
      </c>
      <c r="O2786" s="18">
        <v>100000</v>
      </c>
      <c r="P2786" s="18">
        <v>100000</v>
      </c>
      <c r="Q2786" s="18">
        <v>99999.999999999898</v>
      </c>
      <c r="R2786" s="18">
        <v>134739.99999784899</v>
      </c>
      <c r="S2786" s="20">
        <v>1</v>
      </c>
      <c r="T2786" s="21">
        <f t="shared" si="43"/>
        <v>100000</v>
      </c>
      <c r="U2786" s="39">
        <f>T2786*Fx!$C$7</f>
        <v>103305.78512396695</v>
      </c>
    </row>
    <row r="2787" spans="1:21">
      <c r="A2787" s="16" t="s">
        <v>4438</v>
      </c>
      <c r="B2787" s="19"/>
      <c r="C2787" s="16" t="s">
        <v>3120</v>
      </c>
      <c r="D2787" s="16" t="s">
        <v>3121</v>
      </c>
      <c r="E2787" s="16" t="s">
        <v>3255</v>
      </c>
      <c r="F2787" s="16" t="s">
        <v>3256</v>
      </c>
      <c r="G2787" s="16" t="s">
        <v>3257</v>
      </c>
      <c r="H2787" s="16" t="s">
        <v>3179</v>
      </c>
      <c r="I2787" s="16">
        <v>55.940519999999999</v>
      </c>
      <c r="J2787" s="16">
        <v>-3.2175800000000101</v>
      </c>
      <c r="K2787" s="16">
        <v>4</v>
      </c>
      <c r="L2787" s="18" t="s">
        <v>3258</v>
      </c>
      <c r="M2787" s="18">
        <v>1</v>
      </c>
      <c r="N2787" s="18" t="s">
        <v>4</v>
      </c>
      <c r="O2787" s="18">
        <v>160000</v>
      </c>
      <c r="P2787" s="18">
        <v>160000</v>
      </c>
      <c r="Q2787" s="18">
        <v>160000</v>
      </c>
      <c r="R2787" s="18">
        <v>215583.999996559</v>
      </c>
      <c r="S2787" s="20">
        <v>1</v>
      </c>
      <c r="T2787" s="21">
        <f t="shared" si="43"/>
        <v>160000</v>
      </c>
      <c r="U2787" s="39">
        <f>T2787*Fx!$C$7</f>
        <v>165289.25619834714</v>
      </c>
    </row>
    <row r="2788" spans="1:21">
      <c r="A2788" s="16" t="s">
        <v>4438</v>
      </c>
      <c r="B2788" s="19"/>
      <c r="C2788" s="16" t="s">
        <v>3120</v>
      </c>
      <c r="D2788" s="16" t="s">
        <v>3121</v>
      </c>
      <c r="E2788" s="16" t="s">
        <v>3094</v>
      </c>
      <c r="F2788" s="16" t="s">
        <v>3277</v>
      </c>
      <c r="G2788" s="16" t="s">
        <v>3094</v>
      </c>
      <c r="H2788" s="16" t="s">
        <v>3125</v>
      </c>
      <c r="I2788" s="16">
        <v>51.512219999999999</v>
      </c>
      <c r="J2788" s="16">
        <v>-8.3311000000010002E-2</v>
      </c>
      <c r="K2788" s="16">
        <v>3</v>
      </c>
      <c r="L2788" s="18" t="s">
        <v>3278</v>
      </c>
      <c r="M2788" s="18">
        <v>1</v>
      </c>
      <c r="N2788" s="18" t="s">
        <v>4</v>
      </c>
      <c r="O2788" s="18">
        <v>11999999.995999999</v>
      </c>
      <c r="P2788" s="18">
        <v>11999999.995999999</v>
      </c>
      <c r="Q2788" s="18">
        <v>11999999.995999999</v>
      </c>
      <c r="R2788" s="18">
        <v>16168799.9943523</v>
      </c>
      <c r="S2788" s="20">
        <v>1</v>
      </c>
      <c r="T2788" s="21">
        <f t="shared" si="43"/>
        <v>11999999.995999999</v>
      </c>
      <c r="U2788" s="39">
        <f>T2788*Fx!$C$7</f>
        <v>12396694.210743802</v>
      </c>
    </row>
    <row r="2789" spans="1:21">
      <c r="A2789" s="16" t="s">
        <v>4438</v>
      </c>
      <c r="B2789" s="19"/>
      <c r="C2789" s="16" t="s">
        <v>3120</v>
      </c>
      <c r="D2789" s="16" t="s">
        <v>3121</v>
      </c>
      <c r="E2789" s="16" t="s">
        <v>3094</v>
      </c>
      <c r="F2789" s="16" t="s">
        <v>3131</v>
      </c>
      <c r="G2789" s="16" t="s">
        <v>3094</v>
      </c>
      <c r="H2789" s="16" t="s">
        <v>3125</v>
      </c>
      <c r="I2789" s="16">
        <v>51.501069999999999</v>
      </c>
      <c r="J2789" s="16">
        <v>-0.15496000000000901</v>
      </c>
      <c r="K2789" s="16">
        <v>2</v>
      </c>
      <c r="L2789" s="18" t="s">
        <v>3132</v>
      </c>
      <c r="M2789" s="18">
        <v>1</v>
      </c>
      <c r="N2789" s="18" t="s">
        <v>4</v>
      </c>
      <c r="O2789" s="18">
        <v>800000</v>
      </c>
      <c r="P2789" s="18">
        <v>800000</v>
      </c>
      <c r="Q2789" s="18">
        <v>799999.99999999895</v>
      </c>
      <c r="R2789" s="18">
        <v>1077919.9999827901</v>
      </c>
      <c r="S2789" s="20">
        <v>1</v>
      </c>
      <c r="T2789" s="21">
        <f t="shared" si="43"/>
        <v>800000</v>
      </c>
      <c r="U2789" s="39">
        <f>T2789*Fx!$C$7</f>
        <v>826446.28099173564</v>
      </c>
    </row>
    <row r="2790" spans="1:21">
      <c r="A2790" s="16" t="s">
        <v>4438</v>
      </c>
      <c r="B2790" s="19"/>
      <c r="C2790" s="16" t="s">
        <v>3120</v>
      </c>
      <c r="D2790" s="16" t="s">
        <v>3121</v>
      </c>
      <c r="E2790" s="16" t="s">
        <v>3094</v>
      </c>
      <c r="F2790" s="16" t="s">
        <v>3129</v>
      </c>
      <c r="G2790" s="16" t="s">
        <v>3094</v>
      </c>
      <c r="H2790" s="16" t="s">
        <v>3125</v>
      </c>
      <c r="I2790" s="16">
        <v>51.506500000000003</v>
      </c>
      <c r="J2790" s="16">
        <v>-0.14601000000000999</v>
      </c>
      <c r="K2790" s="16">
        <v>2</v>
      </c>
      <c r="L2790" s="18" t="s">
        <v>3130</v>
      </c>
      <c r="M2790" s="18">
        <v>1</v>
      </c>
      <c r="N2790" s="18" t="s">
        <v>4</v>
      </c>
      <c r="O2790" s="18">
        <v>1980000</v>
      </c>
      <c r="P2790" s="18">
        <v>1980000</v>
      </c>
      <c r="Q2790" s="18">
        <v>1980000</v>
      </c>
      <c r="R2790" s="18">
        <v>2667851.9999574199</v>
      </c>
      <c r="S2790" s="20">
        <v>1</v>
      </c>
      <c r="T2790" s="21">
        <f t="shared" si="43"/>
        <v>1980000</v>
      </c>
      <c r="U2790" s="39">
        <f>T2790*Fx!$C$7</f>
        <v>2045454.5454545456</v>
      </c>
    </row>
    <row r="2791" spans="1:21">
      <c r="A2791" s="16" t="s">
        <v>4438</v>
      </c>
      <c r="B2791" s="19"/>
      <c r="C2791" s="16" t="s">
        <v>3120</v>
      </c>
      <c r="D2791" s="16" t="s">
        <v>3121</v>
      </c>
      <c r="E2791" s="16" t="s">
        <v>3094</v>
      </c>
      <c r="F2791" s="16" t="s">
        <v>2397</v>
      </c>
      <c r="G2791" s="16" t="s">
        <v>3094</v>
      </c>
      <c r="H2791" s="16" t="s">
        <v>3125</v>
      </c>
      <c r="I2791" s="16">
        <v>51.48462</v>
      </c>
      <c r="J2791" s="16">
        <v>-6.5790000000009993E-2</v>
      </c>
      <c r="K2791" s="16">
        <v>2</v>
      </c>
      <c r="L2791" s="18" t="s">
        <v>3149</v>
      </c>
      <c r="M2791" s="18">
        <v>1</v>
      </c>
      <c r="N2791" s="18" t="s">
        <v>4</v>
      </c>
      <c r="O2791" s="18">
        <v>1000000</v>
      </c>
      <c r="P2791" s="18">
        <v>1000000</v>
      </c>
      <c r="Q2791" s="18">
        <v>1000000</v>
      </c>
      <c r="R2791" s="18">
        <v>1347399.9999784899</v>
      </c>
      <c r="S2791" s="20">
        <v>1</v>
      </c>
      <c r="T2791" s="21">
        <f t="shared" si="43"/>
        <v>1000000</v>
      </c>
      <c r="U2791" s="39">
        <f>T2791*Fx!$C$7</f>
        <v>1033057.8512396695</v>
      </c>
    </row>
    <row r="2792" spans="1:21">
      <c r="A2792" s="16" t="s">
        <v>4438</v>
      </c>
      <c r="B2792" s="19"/>
      <c r="C2792" s="16" t="s">
        <v>3120</v>
      </c>
      <c r="D2792" s="16" t="s">
        <v>3121</v>
      </c>
      <c r="E2792" s="16" t="s">
        <v>3094</v>
      </c>
      <c r="F2792" s="16" t="s">
        <v>3131</v>
      </c>
      <c r="G2792" s="16" t="s">
        <v>3094</v>
      </c>
      <c r="H2792" s="16" t="s">
        <v>3125</v>
      </c>
      <c r="I2792" s="16">
        <v>51.486220000000003</v>
      </c>
      <c r="J2792" s="16">
        <v>-0.18492000000000999</v>
      </c>
      <c r="K2792" s="16">
        <v>2</v>
      </c>
      <c r="L2792" s="18" t="s">
        <v>3132</v>
      </c>
      <c r="M2792" s="18">
        <v>1</v>
      </c>
      <c r="N2792" s="18" t="s">
        <v>4</v>
      </c>
      <c r="O2792" s="18">
        <v>200063.17784563499</v>
      </c>
      <c r="P2792" s="18">
        <v>200063.17784563499</v>
      </c>
      <c r="Q2792" s="18">
        <v>200063.17784563499</v>
      </c>
      <c r="R2792" s="18">
        <v>269565.12582490599</v>
      </c>
      <c r="S2792" s="20">
        <v>1</v>
      </c>
      <c r="T2792" s="21">
        <f t="shared" si="43"/>
        <v>200063.17784563499</v>
      </c>
      <c r="U2792" s="39">
        <f>T2792*Fx!$C$7</f>
        <v>206676.83661739153</v>
      </c>
    </row>
    <row r="2793" spans="1:21">
      <c r="A2793" s="16" t="s">
        <v>4438</v>
      </c>
      <c r="B2793" s="19"/>
      <c r="C2793" s="16" t="s">
        <v>3120</v>
      </c>
      <c r="D2793" s="16" t="s">
        <v>3121</v>
      </c>
      <c r="E2793" s="16" t="s">
        <v>3584</v>
      </c>
      <c r="F2793" s="16" t="s">
        <v>3274</v>
      </c>
      <c r="G2793" s="16" t="s">
        <v>3275</v>
      </c>
      <c r="H2793" s="16" t="s">
        <v>3125</v>
      </c>
      <c r="I2793" s="16">
        <v>50.792574999999999</v>
      </c>
      <c r="J2793" s="16">
        <v>-2.2738260000000099</v>
      </c>
      <c r="K2793" s="16">
        <v>3</v>
      </c>
      <c r="L2793" s="18" t="s">
        <v>3276</v>
      </c>
      <c r="M2793" s="18">
        <v>1</v>
      </c>
      <c r="N2793" s="18" t="s">
        <v>4</v>
      </c>
      <c r="O2793" s="18">
        <v>5000</v>
      </c>
      <c r="P2793" s="18">
        <v>5000</v>
      </c>
      <c r="Q2793" s="18">
        <v>5000</v>
      </c>
      <c r="R2793" s="18">
        <v>6736.9999998924704</v>
      </c>
      <c r="S2793" s="20">
        <v>1</v>
      </c>
      <c r="T2793" s="21">
        <f t="shared" si="43"/>
        <v>5000</v>
      </c>
      <c r="U2793" s="39">
        <f>T2793*Fx!$C$7</f>
        <v>5165.2892561983481</v>
      </c>
    </row>
    <row r="2794" spans="1:21">
      <c r="A2794" s="16" t="s">
        <v>4438</v>
      </c>
      <c r="B2794" s="19"/>
      <c r="C2794" s="16" t="s">
        <v>3120</v>
      </c>
      <c r="D2794" s="16" t="s">
        <v>3121</v>
      </c>
      <c r="E2794" s="16" t="s">
        <v>3094</v>
      </c>
      <c r="F2794" s="16" t="s">
        <v>3129</v>
      </c>
      <c r="G2794" s="16" t="s">
        <v>3094</v>
      </c>
      <c r="H2794" s="16" t="s">
        <v>3125</v>
      </c>
      <c r="I2794" s="16">
        <v>51.507379999999998</v>
      </c>
      <c r="J2794" s="16">
        <v>-0.14430000000001</v>
      </c>
      <c r="K2794" s="16">
        <v>2</v>
      </c>
      <c r="L2794" s="18" t="s">
        <v>3130</v>
      </c>
      <c r="M2794" s="18">
        <v>1</v>
      </c>
      <c r="N2794" s="18" t="s">
        <v>4</v>
      </c>
      <c r="O2794" s="18">
        <v>18180000</v>
      </c>
      <c r="P2794" s="18">
        <v>18180000</v>
      </c>
      <c r="Q2794" s="18">
        <v>18180000</v>
      </c>
      <c r="R2794" s="18">
        <v>24495731.999609001</v>
      </c>
      <c r="S2794" s="20">
        <v>1</v>
      </c>
      <c r="T2794" s="21">
        <f t="shared" si="43"/>
        <v>18180000</v>
      </c>
      <c r="U2794" s="39">
        <f>T2794*Fx!$C$7</f>
        <v>18780991.735537194</v>
      </c>
    </row>
    <row r="2795" spans="1:21">
      <c r="A2795" s="16" t="s">
        <v>4438</v>
      </c>
      <c r="B2795" s="19"/>
      <c r="C2795" s="16" t="s">
        <v>3120</v>
      </c>
      <c r="D2795" s="16" t="s">
        <v>3121</v>
      </c>
      <c r="E2795" s="16" t="s">
        <v>3094</v>
      </c>
      <c r="F2795" s="16" t="s">
        <v>3253</v>
      </c>
      <c r="G2795" s="16" t="s">
        <v>3094</v>
      </c>
      <c r="H2795" s="16" t="s">
        <v>3125</v>
      </c>
      <c r="I2795" s="16">
        <v>51.585700000000003</v>
      </c>
      <c r="J2795" s="16">
        <v>-0.13736000000001</v>
      </c>
      <c r="K2795" s="16">
        <v>2</v>
      </c>
      <c r="L2795" s="18" t="s">
        <v>3254</v>
      </c>
      <c r="M2795" s="18">
        <v>1</v>
      </c>
      <c r="N2795" s="18" t="s">
        <v>4</v>
      </c>
      <c r="O2795" s="18">
        <v>476500</v>
      </c>
      <c r="P2795" s="18">
        <v>476500</v>
      </c>
      <c r="Q2795" s="18">
        <v>476499.99999999901</v>
      </c>
      <c r="R2795" s="18">
        <v>642036.09998975298</v>
      </c>
      <c r="S2795" s="20">
        <v>1</v>
      </c>
      <c r="T2795" s="21">
        <f t="shared" si="43"/>
        <v>476500</v>
      </c>
      <c r="U2795" s="39">
        <f>T2795*Fx!$C$7</f>
        <v>492252.06611570256</v>
      </c>
    </row>
    <row r="2796" spans="1:21">
      <c r="A2796" s="16" t="s">
        <v>4438</v>
      </c>
      <c r="B2796" s="19"/>
      <c r="C2796" s="16" t="s">
        <v>3120</v>
      </c>
      <c r="D2796" s="16" t="s">
        <v>3121</v>
      </c>
      <c r="E2796" s="16" t="s">
        <v>3271</v>
      </c>
      <c r="F2796" s="16" t="s">
        <v>3272</v>
      </c>
      <c r="G2796" s="16" t="s">
        <v>3094</v>
      </c>
      <c r="H2796" s="16" t="s">
        <v>3125</v>
      </c>
      <c r="I2796" s="16">
        <v>51.507564029999998</v>
      </c>
      <c r="J2796" s="16">
        <v>-0.42937092000000998</v>
      </c>
      <c r="K2796" s="16">
        <v>3</v>
      </c>
      <c r="L2796" s="18" t="s">
        <v>3273</v>
      </c>
      <c r="M2796" s="18">
        <v>1</v>
      </c>
      <c r="N2796" s="18" t="s">
        <v>4</v>
      </c>
      <c r="O2796" s="18">
        <v>2705700</v>
      </c>
      <c r="P2796" s="18">
        <v>2705700</v>
      </c>
      <c r="Q2796" s="18">
        <v>2705700</v>
      </c>
      <c r="R2796" s="18">
        <v>3645660.1799418102</v>
      </c>
      <c r="S2796" s="20">
        <v>1</v>
      </c>
      <c r="T2796" s="21">
        <f t="shared" si="43"/>
        <v>2705700</v>
      </c>
      <c r="U2796" s="39">
        <f>T2796*Fx!$C$7</f>
        <v>2795144.6280991738</v>
      </c>
    </row>
    <row r="2797" spans="1:21">
      <c r="A2797" s="16" t="s">
        <v>4438</v>
      </c>
      <c r="B2797" s="19"/>
      <c r="C2797" s="16" t="s">
        <v>3120</v>
      </c>
      <c r="D2797" s="16" t="s">
        <v>3121</v>
      </c>
      <c r="E2797" s="16" t="s">
        <v>3094</v>
      </c>
      <c r="F2797" s="16" t="s">
        <v>3129</v>
      </c>
      <c r="G2797" s="16" t="s">
        <v>3094</v>
      </c>
      <c r="H2797" s="16" t="s">
        <v>3125</v>
      </c>
      <c r="I2797" s="16">
        <v>51.521189999999997</v>
      </c>
      <c r="J2797" s="16">
        <v>-0.14486000000000901</v>
      </c>
      <c r="K2797" s="16">
        <v>2</v>
      </c>
      <c r="L2797" s="18" t="s">
        <v>3130</v>
      </c>
      <c r="M2797" s="18">
        <v>1</v>
      </c>
      <c r="N2797" s="18" t="s">
        <v>4</v>
      </c>
      <c r="O2797" s="18">
        <v>342768</v>
      </c>
      <c r="P2797" s="18">
        <v>342768</v>
      </c>
      <c r="Q2797" s="18">
        <v>342768</v>
      </c>
      <c r="R2797" s="18">
        <v>461845.603192629</v>
      </c>
      <c r="S2797" s="20">
        <v>1</v>
      </c>
      <c r="T2797" s="21">
        <f t="shared" si="43"/>
        <v>342768</v>
      </c>
      <c r="U2797" s="39">
        <f>T2797*Fx!$C$7</f>
        <v>354099.17355371907</v>
      </c>
    </row>
    <row r="2798" spans="1:21">
      <c r="A2798" s="16" t="s">
        <v>4438</v>
      </c>
      <c r="B2798" s="19"/>
      <c r="C2798" s="16" t="s">
        <v>3120</v>
      </c>
      <c r="D2798" s="16" t="s">
        <v>3121</v>
      </c>
      <c r="E2798" s="16" t="s">
        <v>3656</v>
      </c>
      <c r="F2798" s="16" t="s">
        <v>3319</v>
      </c>
      <c r="G2798" s="16" t="s">
        <v>3320</v>
      </c>
      <c r="H2798" s="16" t="s">
        <v>3125</v>
      </c>
      <c r="I2798" s="16">
        <v>51.441650000000003</v>
      </c>
      <c r="J2798" s="16">
        <v>-2.8481000000000098</v>
      </c>
      <c r="K2798" s="16">
        <v>2</v>
      </c>
      <c r="L2798" s="18" t="s">
        <v>3321</v>
      </c>
      <c r="M2798" s="18">
        <v>1</v>
      </c>
      <c r="N2798" s="18" t="s">
        <v>4</v>
      </c>
      <c r="O2798" s="18">
        <v>20000</v>
      </c>
      <c r="P2798" s="18">
        <v>20000</v>
      </c>
      <c r="Q2798" s="18">
        <v>20000</v>
      </c>
      <c r="R2798" s="18">
        <v>26947.9999995699</v>
      </c>
      <c r="S2798" s="20">
        <v>1</v>
      </c>
      <c r="T2798" s="21">
        <f t="shared" si="43"/>
        <v>20000</v>
      </c>
      <c r="U2798" s="39">
        <f>T2798*Fx!$C$7</f>
        <v>20661.157024793392</v>
      </c>
    </row>
    <row r="2799" spans="1:21">
      <c r="A2799" s="16" t="s">
        <v>4438</v>
      </c>
      <c r="B2799" s="19"/>
      <c r="C2799" s="16" t="s">
        <v>3120</v>
      </c>
      <c r="D2799" s="16" t="s">
        <v>3121</v>
      </c>
      <c r="E2799" s="16" t="s">
        <v>3094</v>
      </c>
      <c r="F2799" s="16" t="s">
        <v>3133</v>
      </c>
      <c r="G2799" s="16" t="s">
        <v>3094</v>
      </c>
      <c r="H2799" s="16" t="s">
        <v>3125</v>
      </c>
      <c r="I2799" s="16">
        <v>51.533140000000003</v>
      </c>
      <c r="J2799" s="16">
        <v>-0.21174000000001</v>
      </c>
      <c r="K2799" s="16">
        <v>2</v>
      </c>
      <c r="L2799" s="18" t="s">
        <v>3134</v>
      </c>
      <c r="M2799" s="18">
        <v>1</v>
      </c>
      <c r="N2799" s="18" t="s">
        <v>4</v>
      </c>
      <c r="O2799" s="18">
        <v>31338.242151656901</v>
      </c>
      <c r="P2799" s="18">
        <v>31338.242151656901</v>
      </c>
      <c r="Q2799" s="18">
        <v>31338.242151656901</v>
      </c>
      <c r="R2799" s="18">
        <v>42225.147474468598</v>
      </c>
      <c r="S2799" s="20">
        <v>1</v>
      </c>
      <c r="T2799" s="21">
        <f t="shared" si="43"/>
        <v>31338.242151656901</v>
      </c>
      <c r="U2799" s="39">
        <f>T2799*Fx!$C$7</f>
        <v>32374.217098819117</v>
      </c>
    </row>
    <row r="2800" spans="1:21">
      <c r="A2800" s="16" t="s">
        <v>4438</v>
      </c>
      <c r="B2800" s="19"/>
      <c r="C2800" s="16" t="s">
        <v>3120</v>
      </c>
      <c r="D2800" s="16" t="s">
        <v>3121</v>
      </c>
      <c r="E2800" s="16" t="s">
        <v>3094</v>
      </c>
      <c r="F2800" s="16" t="s">
        <v>3131</v>
      </c>
      <c r="G2800" s="16" t="s">
        <v>3094</v>
      </c>
      <c r="H2800" s="16" t="s">
        <v>3125</v>
      </c>
      <c r="I2800" s="16">
        <v>51.48974304</v>
      </c>
      <c r="J2800" s="16">
        <v>-0.17085492000000899</v>
      </c>
      <c r="K2800" s="16">
        <v>3</v>
      </c>
      <c r="L2800" s="18" t="s">
        <v>3132</v>
      </c>
      <c r="M2800" s="18">
        <v>1</v>
      </c>
      <c r="N2800" s="18" t="s">
        <v>4</v>
      </c>
      <c r="O2800" s="18">
        <v>1029310</v>
      </c>
      <c r="P2800" s="18">
        <v>1029310</v>
      </c>
      <c r="Q2800" s="18">
        <v>1029310</v>
      </c>
      <c r="R2800" s="18">
        <v>1386892.2939778599</v>
      </c>
      <c r="S2800" s="20">
        <v>1</v>
      </c>
      <c r="T2800" s="21">
        <f t="shared" si="43"/>
        <v>1029310</v>
      </c>
      <c r="U2800" s="39">
        <f>T2800*Fx!$C$7</f>
        <v>1063336.7768595042</v>
      </c>
    </row>
    <row r="2801" spans="1:21">
      <c r="A2801" s="16" t="s">
        <v>4438</v>
      </c>
      <c r="B2801" s="19"/>
      <c r="C2801" s="16" t="s">
        <v>3120</v>
      </c>
      <c r="D2801" s="16" t="s">
        <v>3121</v>
      </c>
      <c r="E2801" s="16" t="s">
        <v>3263</v>
      </c>
      <c r="F2801" s="16" t="s">
        <v>3123</v>
      </c>
      <c r="G2801" s="16" t="s">
        <v>3124</v>
      </c>
      <c r="H2801" s="16" t="s">
        <v>3125</v>
      </c>
      <c r="I2801" s="16">
        <v>51.795980999999998</v>
      </c>
      <c r="J2801" s="16">
        <v>-1.8750910000000101</v>
      </c>
      <c r="K2801" s="16">
        <v>3</v>
      </c>
      <c r="L2801" s="18" t="s">
        <v>3126</v>
      </c>
      <c r="M2801" s="18">
        <v>1</v>
      </c>
      <c r="N2801" s="18" t="s">
        <v>4</v>
      </c>
      <c r="O2801" s="18">
        <v>1042495</v>
      </c>
      <c r="P2801" s="18">
        <v>1042495</v>
      </c>
      <c r="Q2801" s="18">
        <v>1042495</v>
      </c>
      <c r="R2801" s="18">
        <v>1404657.7629775801</v>
      </c>
      <c r="S2801" s="20">
        <v>1</v>
      </c>
      <c r="T2801" s="21">
        <f t="shared" si="43"/>
        <v>1042495</v>
      </c>
      <c r="U2801" s="39">
        <f>T2801*Fx!$C$7</f>
        <v>1076957.6446280994</v>
      </c>
    </row>
    <row r="2802" spans="1:21">
      <c r="A2802" s="16" t="s">
        <v>4438</v>
      </c>
      <c r="B2802" s="19"/>
      <c r="C2802" s="16" t="s">
        <v>3120</v>
      </c>
      <c r="D2802" s="16" t="s">
        <v>3121</v>
      </c>
      <c r="E2802" s="16" t="s">
        <v>3853</v>
      </c>
      <c r="F2802" s="16" t="s">
        <v>3284</v>
      </c>
      <c r="G2802" s="16" t="s">
        <v>3207</v>
      </c>
      <c r="H2802" s="16" t="s">
        <v>3125</v>
      </c>
      <c r="I2802" s="16">
        <v>51.833395000000003</v>
      </c>
      <c r="J2802" s="16">
        <v>-0.93585400000000996</v>
      </c>
      <c r="K2802" s="16">
        <v>3</v>
      </c>
      <c r="L2802" s="18" t="s">
        <v>3285</v>
      </c>
      <c r="M2802" s="18">
        <v>1</v>
      </c>
      <c r="N2802" s="18" t="s">
        <v>4</v>
      </c>
      <c r="O2802" s="18">
        <v>1000</v>
      </c>
      <c r="P2802" s="18">
        <v>1000</v>
      </c>
      <c r="Q2802" s="18">
        <v>999.99999999999898</v>
      </c>
      <c r="R2802" s="18">
        <v>1347.3999999784901</v>
      </c>
      <c r="S2802" s="20">
        <v>1</v>
      </c>
      <c r="T2802" s="21">
        <f t="shared" si="43"/>
        <v>1000</v>
      </c>
      <c r="U2802" s="39">
        <f>T2802*Fx!$C$7</f>
        <v>1033.0578512396696</v>
      </c>
    </row>
    <row r="2803" spans="1:21">
      <c r="A2803" s="16" t="s">
        <v>4438</v>
      </c>
      <c r="B2803" s="19"/>
      <c r="C2803" s="16" t="s">
        <v>3120</v>
      </c>
      <c r="D2803" s="16" t="s">
        <v>3121</v>
      </c>
      <c r="E2803" s="16" t="s">
        <v>3094</v>
      </c>
      <c r="F2803" s="16" t="s">
        <v>2397</v>
      </c>
      <c r="G2803" s="16" t="s">
        <v>3094</v>
      </c>
      <c r="H2803" s="16" t="s">
        <v>3125</v>
      </c>
      <c r="I2803" s="16">
        <v>51.445631970000001</v>
      </c>
      <c r="J2803" s="16">
        <v>-8.674884000001E-2</v>
      </c>
      <c r="K2803" s="16">
        <v>3</v>
      </c>
      <c r="L2803" s="18" t="s">
        <v>3149</v>
      </c>
      <c r="M2803" s="18">
        <v>1</v>
      </c>
      <c r="N2803" s="18" t="s">
        <v>4</v>
      </c>
      <c r="O2803" s="18">
        <v>2600466.1720994599</v>
      </c>
      <c r="P2803" s="18">
        <v>2600466.1720994599</v>
      </c>
      <c r="Q2803" s="18">
        <v>2600466.1720994599</v>
      </c>
      <c r="R2803" s="18">
        <v>3503868.1202308899</v>
      </c>
      <c r="S2803" s="20">
        <v>1</v>
      </c>
      <c r="T2803" s="21">
        <f t="shared" si="43"/>
        <v>2600466.1720994599</v>
      </c>
      <c r="U2803" s="39">
        <f>T2803*Fx!$C$7</f>
        <v>2686431.9959705169</v>
      </c>
    </row>
    <row r="2804" spans="1:21">
      <c r="A2804" s="16" t="s">
        <v>4438</v>
      </c>
      <c r="B2804" s="19"/>
      <c r="C2804" s="16" t="s">
        <v>3120</v>
      </c>
      <c r="D2804" s="16" t="s">
        <v>3121</v>
      </c>
      <c r="E2804" s="16" t="s">
        <v>3094</v>
      </c>
      <c r="F2804" s="16" t="s">
        <v>2397</v>
      </c>
      <c r="G2804" s="16" t="s">
        <v>3094</v>
      </c>
      <c r="H2804" s="16" t="s">
        <v>3125</v>
      </c>
      <c r="I2804" s="16">
        <v>51.508229999999998</v>
      </c>
      <c r="J2804" s="16">
        <v>-9.6670000000009998E-2</v>
      </c>
      <c r="K2804" s="16">
        <v>2</v>
      </c>
      <c r="L2804" s="18" t="s">
        <v>3149</v>
      </c>
      <c r="M2804" s="18">
        <v>1</v>
      </c>
      <c r="N2804" s="18" t="s">
        <v>4</v>
      </c>
      <c r="O2804" s="18">
        <v>898930</v>
      </c>
      <c r="P2804" s="18">
        <v>898930</v>
      </c>
      <c r="Q2804" s="18">
        <v>898930</v>
      </c>
      <c r="R2804" s="18">
        <v>1211218.28198066</v>
      </c>
      <c r="S2804" s="20">
        <v>1</v>
      </c>
      <c r="T2804" s="21">
        <f t="shared" si="43"/>
        <v>898930</v>
      </c>
      <c r="U2804" s="39">
        <f>T2804*Fx!$C$7</f>
        <v>928646.69421487616</v>
      </c>
    </row>
    <row r="2805" spans="1:21">
      <c r="A2805" s="16" t="s">
        <v>4438</v>
      </c>
      <c r="B2805" s="19"/>
      <c r="C2805" s="16" t="s">
        <v>3120</v>
      </c>
      <c r="D2805" s="16" t="s">
        <v>3121</v>
      </c>
      <c r="E2805" s="16" t="s">
        <v>3094</v>
      </c>
      <c r="F2805" s="16" t="s">
        <v>3129</v>
      </c>
      <c r="G2805" s="16" t="s">
        <v>3094</v>
      </c>
      <c r="H2805" s="16" t="s">
        <v>3125</v>
      </c>
      <c r="I2805" s="16">
        <v>51.510669999999998</v>
      </c>
      <c r="J2805" s="16">
        <v>-0.15656000000001</v>
      </c>
      <c r="K2805" s="16">
        <v>2</v>
      </c>
      <c r="L2805" s="18" t="s">
        <v>3130</v>
      </c>
      <c r="M2805" s="18">
        <v>1</v>
      </c>
      <c r="N2805" s="18" t="s">
        <v>4</v>
      </c>
      <c r="O2805" s="18">
        <v>1116945.2007400801</v>
      </c>
      <c r="P2805" s="18">
        <v>1116945.2007400801</v>
      </c>
      <c r="Q2805" s="18">
        <v>1116945.2007400801</v>
      </c>
      <c r="R2805" s="18">
        <v>1504971.9634531599</v>
      </c>
      <c r="S2805" s="20">
        <v>1</v>
      </c>
      <c r="T2805" s="21">
        <f t="shared" si="43"/>
        <v>1116945.2007400801</v>
      </c>
      <c r="U2805" s="39">
        <f>T2805*Fx!$C$7</f>
        <v>1153869.0090290084</v>
      </c>
    </row>
    <row r="2806" spans="1:21">
      <c r="A2806" s="16" t="s">
        <v>4438</v>
      </c>
      <c r="B2806" s="19"/>
      <c r="C2806" s="16" t="s">
        <v>3120</v>
      </c>
      <c r="D2806" s="16" t="s">
        <v>3121</v>
      </c>
      <c r="E2806" s="16" t="s">
        <v>3094</v>
      </c>
      <c r="F2806" s="16" t="s">
        <v>3151</v>
      </c>
      <c r="G2806" s="16" t="s">
        <v>3094</v>
      </c>
      <c r="H2806" s="16" t="s">
        <v>3125</v>
      </c>
      <c r="I2806" s="16">
        <v>51.51849498</v>
      </c>
      <c r="J2806" s="16">
        <v>-0.11261088000001</v>
      </c>
      <c r="K2806" s="16">
        <v>3</v>
      </c>
      <c r="L2806" s="18" t="s">
        <v>3152</v>
      </c>
      <c r="M2806" s="18">
        <v>1</v>
      </c>
      <c r="N2806" s="18" t="s">
        <v>4</v>
      </c>
      <c r="O2806" s="18">
        <v>3656189.52</v>
      </c>
      <c r="P2806" s="18">
        <v>3656189.52</v>
      </c>
      <c r="Q2806" s="18">
        <v>3656189.52</v>
      </c>
      <c r="R2806" s="18">
        <v>4926349.7591693699</v>
      </c>
      <c r="S2806" s="20">
        <v>1</v>
      </c>
      <c r="T2806" s="21">
        <f t="shared" si="43"/>
        <v>3656189.52</v>
      </c>
      <c r="U2806" s="39">
        <f>T2806*Fx!$C$7</f>
        <v>3777055.2892561988</v>
      </c>
    </row>
    <row r="2807" spans="1:21">
      <c r="A2807" s="16" t="s">
        <v>4438</v>
      </c>
      <c r="B2807" s="19"/>
      <c r="C2807" s="16" t="s">
        <v>3120</v>
      </c>
      <c r="D2807" s="16" t="s">
        <v>3121</v>
      </c>
      <c r="E2807" s="16" t="s">
        <v>3781</v>
      </c>
      <c r="F2807" s="16" t="s">
        <v>3580</v>
      </c>
      <c r="G2807" s="16" t="s">
        <v>3781</v>
      </c>
      <c r="H2807" s="16" t="s">
        <v>3125</v>
      </c>
      <c r="I2807" s="16">
        <v>53.481859999999998</v>
      </c>
      <c r="J2807" s="16">
        <v>-2.3114620000000099</v>
      </c>
      <c r="K2807" s="16">
        <v>3</v>
      </c>
      <c r="L2807" s="18" t="s">
        <v>3581</v>
      </c>
      <c r="M2807" s="18">
        <v>1</v>
      </c>
      <c r="N2807" s="18" t="s">
        <v>4</v>
      </c>
      <c r="O2807" s="18">
        <v>16492740</v>
      </c>
      <c r="P2807" s="18">
        <v>16492740</v>
      </c>
      <c r="Q2807" s="18">
        <v>16492740</v>
      </c>
      <c r="R2807" s="18">
        <v>22222317.875645299</v>
      </c>
      <c r="S2807" s="20">
        <v>1</v>
      </c>
      <c r="T2807" s="21">
        <f t="shared" si="43"/>
        <v>16492740</v>
      </c>
      <c r="U2807" s="39">
        <f>T2807*Fx!$C$7</f>
        <v>17037954.545454547</v>
      </c>
    </row>
    <row r="2808" spans="1:21">
      <c r="A2808" s="16" t="s">
        <v>4438</v>
      </c>
      <c r="B2808" s="19"/>
      <c r="C2808" s="16" t="s">
        <v>3120</v>
      </c>
      <c r="D2808" s="16" t="s">
        <v>3121</v>
      </c>
      <c r="E2808" s="16" t="s">
        <v>3094</v>
      </c>
      <c r="F2808" s="16" t="s">
        <v>3131</v>
      </c>
      <c r="G2808" s="16" t="s">
        <v>3094</v>
      </c>
      <c r="H2808" s="16" t="s">
        <v>3125</v>
      </c>
      <c r="I2808" s="16">
        <v>51.48426096</v>
      </c>
      <c r="J2808" s="16">
        <v>-0.16819416000001</v>
      </c>
      <c r="K2808" s="16">
        <v>3</v>
      </c>
      <c r="L2808" s="18" t="s">
        <v>3132</v>
      </c>
      <c r="M2808" s="18">
        <v>1</v>
      </c>
      <c r="N2808" s="18" t="s">
        <v>4</v>
      </c>
      <c r="O2808" s="18">
        <v>7625</v>
      </c>
      <c r="P2808" s="18">
        <v>7625</v>
      </c>
      <c r="Q2808" s="18">
        <v>7625</v>
      </c>
      <c r="R2808" s="18">
        <v>10273.924999835999</v>
      </c>
      <c r="S2808" s="20">
        <v>1</v>
      </c>
      <c r="T2808" s="21">
        <f t="shared" si="43"/>
        <v>7625</v>
      </c>
      <c r="U2808" s="39">
        <f>T2808*Fx!$C$7</f>
        <v>7877.0661157024806</v>
      </c>
    </row>
    <row r="2809" spans="1:21">
      <c r="A2809" s="16" t="s">
        <v>4438</v>
      </c>
      <c r="B2809" s="19"/>
      <c r="C2809" s="16" t="s">
        <v>3120</v>
      </c>
      <c r="D2809" s="16" t="s">
        <v>3121</v>
      </c>
      <c r="E2809" s="16" t="s">
        <v>3094</v>
      </c>
      <c r="F2809" s="16" t="s">
        <v>3131</v>
      </c>
      <c r="G2809" s="16" t="s">
        <v>3094</v>
      </c>
      <c r="H2809" s="16" t="s">
        <v>3125</v>
      </c>
      <c r="I2809" s="16">
        <v>51.505505999999997</v>
      </c>
      <c r="J2809" s="16">
        <v>-0.13653396000001</v>
      </c>
      <c r="K2809" s="16">
        <v>3</v>
      </c>
      <c r="L2809" s="18" t="s">
        <v>3132</v>
      </c>
      <c r="M2809" s="18">
        <v>1</v>
      </c>
      <c r="N2809" s="18" t="s">
        <v>4</v>
      </c>
      <c r="O2809" s="18">
        <v>559000</v>
      </c>
      <c r="P2809" s="18">
        <v>559000</v>
      </c>
      <c r="Q2809" s="18">
        <v>559000</v>
      </c>
      <c r="R2809" s="18">
        <v>753196.59998797905</v>
      </c>
      <c r="S2809" s="20">
        <v>1</v>
      </c>
      <c r="T2809" s="21">
        <f t="shared" si="43"/>
        <v>559000</v>
      </c>
      <c r="U2809" s="39">
        <f>T2809*Fx!$C$7</f>
        <v>577479.33884297532</v>
      </c>
    </row>
    <row r="2810" spans="1:21">
      <c r="A2810" s="16" t="s">
        <v>4438</v>
      </c>
      <c r="B2810" s="19"/>
      <c r="C2810" s="16" t="s">
        <v>3120</v>
      </c>
      <c r="D2810" s="16" t="s">
        <v>3121</v>
      </c>
      <c r="E2810" s="16" t="s">
        <v>3094</v>
      </c>
      <c r="F2810" s="16" t="s">
        <v>3277</v>
      </c>
      <c r="G2810" s="16" t="s">
        <v>3094</v>
      </c>
      <c r="H2810" s="16" t="s">
        <v>3125</v>
      </c>
      <c r="I2810" s="16">
        <v>51.530762000000003</v>
      </c>
      <c r="J2810" s="16">
        <v>-0.10929200000001001</v>
      </c>
      <c r="K2810" s="16">
        <v>3</v>
      </c>
      <c r="L2810" s="18" t="s">
        <v>3278</v>
      </c>
      <c r="M2810" s="18">
        <v>1</v>
      </c>
      <c r="N2810" s="18" t="s">
        <v>4</v>
      </c>
      <c r="O2810" s="18">
        <v>131400</v>
      </c>
      <c r="P2810" s="18">
        <v>131400</v>
      </c>
      <c r="Q2810" s="18">
        <v>131400</v>
      </c>
      <c r="R2810" s="18">
        <v>177048.359997174</v>
      </c>
      <c r="S2810" s="20">
        <v>1</v>
      </c>
      <c r="T2810" s="21">
        <f t="shared" si="43"/>
        <v>131400</v>
      </c>
      <c r="U2810" s="39">
        <f>T2810*Fx!$C$7</f>
        <v>135743.80165289258</v>
      </c>
    </row>
    <row r="2811" spans="1:21">
      <c r="A2811" s="16" t="s">
        <v>4438</v>
      </c>
      <c r="B2811" s="19"/>
      <c r="C2811" s="16" t="s">
        <v>3120</v>
      </c>
      <c r="D2811" s="16" t="s">
        <v>3121</v>
      </c>
      <c r="E2811" s="16" t="s">
        <v>3094</v>
      </c>
      <c r="F2811" s="16" t="s">
        <v>3133</v>
      </c>
      <c r="G2811" s="16" t="s">
        <v>3094</v>
      </c>
      <c r="H2811" s="16" t="s">
        <v>3125</v>
      </c>
      <c r="I2811" s="16">
        <v>51.535310000000003</v>
      </c>
      <c r="J2811" s="16">
        <v>-0.14204000000000999</v>
      </c>
      <c r="K2811" s="16">
        <v>2</v>
      </c>
      <c r="L2811" s="18" t="s">
        <v>3134</v>
      </c>
      <c r="M2811" s="18">
        <v>1</v>
      </c>
      <c r="N2811" s="18" t="s">
        <v>4</v>
      </c>
      <c r="O2811" s="18">
        <v>1800000</v>
      </c>
      <c r="P2811" s="18">
        <v>1800000</v>
      </c>
      <c r="Q2811" s="18">
        <v>1800000</v>
      </c>
      <c r="R2811" s="18">
        <v>2425319.99996129</v>
      </c>
      <c r="S2811" s="20">
        <v>1</v>
      </c>
      <c r="T2811" s="21">
        <f t="shared" si="43"/>
        <v>1800000</v>
      </c>
      <c r="U2811" s="39">
        <f>T2811*Fx!$C$7</f>
        <v>1859504.1322314052</v>
      </c>
    </row>
    <row r="2812" spans="1:21">
      <c r="A2812" s="16" t="s">
        <v>4438</v>
      </c>
      <c r="B2812" s="19"/>
      <c r="C2812" s="16" t="s">
        <v>3120</v>
      </c>
      <c r="D2812" s="16" t="s">
        <v>3121</v>
      </c>
      <c r="E2812" s="16" t="s">
        <v>3166</v>
      </c>
      <c r="F2812" s="16" t="s">
        <v>3167</v>
      </c>
      <c r="G2812" s="16" t="s">
        <v>3168</v>
      </c>
      <c r="H2812" s="16" t="s">
        <v>3125</v>
      </c>
      <c r="I2812" s="16">
        <v>52.202620000000003</v>
      </c>
      <c r="J2812" s="16">
        <v>0.10992000000001</v>
      </c>
      <c r="K2812" s="16">
        <v>2</v>
      </c>
      <c r="L2812" s="18" t="s">
        <v>3169</v>
      </c>
      <c r="M2812" s="18">
        <v>1</v>
      </c>
      <c r="N2812" s="18" t="s">
        <v>4</v>
      </c>
      <c r="O2812" s="18">
        <v>380000</v>
      </c>
      <c r="P2812" s="18">
        <v>380000</v>
      </c>
      <c r="Q2812" s="18">
        <v>380000</v>
      </c>
      <c r="R2812" s="18">
        <v>512011.99999182799</v>
      </c>
      <c r="S2812" s="20">
        <v>1</v>
      </c>
      <c r="T2812" s="21">
        <f t="shared" si="43"/>
        <v>380000</v>
      </c>
      <c r="U2812" s="39">
        <f>T2812*Fx!$C$7</f>
        <v>392561.98347107443</v>
      </c>
    </row>
    <row r="2813" spans="1:21">
      <c r="A2813" s="16" t="s">
        <v>4438</v>
      </c>
      <c r="B2813" s="19"/>
      <c r="C2813" s="16" t="s">
        <v>3120</v>
      </c>
      <c r="D2813" s="16" t="s">
        <v>3121</v>
      </c>
      <c r="E2813" s="16" t="s">
        <v>3878</v>
      </c>
      <c r="F2813" s="16" t="s">
        <v>3156</v>
      </c>
      <c r="G2813" s="16" t="s">
        <v>3878</v>
      </c>
      <c r="H2813" s="16" t="s">
        <v>3125</v>
      </c>
      <c r="I2813" s="16">
        <v>54.771990000000002</v>
      </c>
      <c r="J2813" s="16">
        <v>-1.5713900000000101</v>
      </c>
      <c r="K2813" s="16">
        <v>2</v>
      </c>
      <c r="L2813" s="18" t="s">
        <v>3158</v>
      </c>
      <c r="M2813" s="18">
        <v>1</v>
      </c>
      <c r="N2813" s="18" t="s">
        <v>4</v>
      </c>
      <c r="O2813" s="18">
        <v>85000</v>
      </c>
      <c r="P2813" s="18">
        <v>85000</v>
      </c>
      <c r="Q2813" s="18">
        <v>85000</v>
      </c>
      <c r="R2813" s="18">
        <v>114528.999998172</v>
      </c>
      <c r="S2813" s="20">
        <v>1</v>
      </c>
      <c r="T2813" s="21">
        <f t="shared" si="43"/>
        <v>85000</v>
      </c>
      <c r="U2813" s="39">
        <f>T2813*Fx!$C$7</f>
        <v>87809.917355371916</v>
      </c>
    </row>
    <row r="2814" spans="1:21">
      <c r="A2814" s="16" t="s">
        <v>4438</v>
      </c>
      <c r="B2814" s="19"/>
      <c r="C2814" s="16" t="s">
        <v>3120</v>
      </c>
      <c r="D2814" s="16" t="s">
        <v>3121</v>
      </c>
      <c r="E2814" s="16" t="s">
        <v>4591</v>
      </c>
      <c r="F2814" s="16" t="s">
        <v>4592</v>
      </c>
      <c r="G2814" s="16" t="s">
        <v>3508</v>
      </c>
      <c r="H2814" s="16" t="s">
        <v>3125</v>
      </c>
      <c r="I2814" s="16">
        <v>53.565089999999998</v>
      </c>
      <c r="J2814" s="16">
        <v>-2.7760500000000099</v>
      </c>
      <c r="K2814" s="16">
        <v>2</v>
      </c>
      <c r="L2814" s="18" t="s">
        <v>4593</v>
      </c>
      <c r="M2814" s="18">
        <v>1</v>
      </c>
      <c r="N2814" s="18" t="s">
        <v>4</v>
      </c>
      <c r="O2814" s="18">
        <v>60000</v>
      </c>
      <c r="P2814" s="18">
        <v>60000</v>
      </c>
      <c r="Q2814" s="18">
        <v>60000</v>
      </c>
      <c r="R2814" s="18">
        <v>80843.999998709696</v>
      </c>
      <c r="S2814" s="20">
        <v>1</v>
      </c>
      <c r="T2814" s="21">
        <f t="shared" si="43"/>
        <v>60000</v>
      </c>
      <c r="U2814" s="39">
        <f>T2814*Fx!$C$7</f>
        <v>61983.47107438017</v>
      </c>
    </row>
    <row r="2815" spans="1:21">
      <c r="A2815" s="16" t="s">
        <v>4438</v>
      </c>
      <c r="B2815" s="19"/>
      <c r="C2815" s="16" t="s">
        <v>3120</v>
      </c>
      <c r="D2815" s="16" t="s">
        <v>3121</v>
      </c>
      <c r="E2815" s="16" t="s">
        <v>3202</v>
      </c>
      <c r="F2815" s="16" t="s">
        <v>3203</v>
      </c>
      <c r="G2815" s="16" t="s">
        <v>3155</v>
      </c>
      <c r="H2815" s="16" t="s">
        <v>3125</v>
      </c>
      <c r="I2815" s="16">
        <v>51.755124960000003</v>
      </c>
      <c r="J2815" s="16">
        <v>-1.25493012000001</v>
      </c>
      <c r="K2815" s="16">
        <v>3</v>
      </c>
      <c r="L2815" s="18" t="s">
        <v>3204</v>
      </c>
      <c r="M2815" s="18">
        <v>1</v>
      </c>
      <c r="N2815" s="18" t="s">
        <v>4</v>
      </c>
      <c r="O2815" s="18">
        <v>400000</v>
      </c>
      <c r="P2815" s="18">
        <v>400000</v>
      </c>
      <c r="Q2815" s="18">
        <v>399999.99999999901</v>
      </c>
      <c r="R2815" s="18">
        <v>538959.99999139796</v>
      </c>
      <c r="S2815" s="20">
        <v>1</v>
      </c>
      <c r="T2815" s="21">
        <f t="shared" si="43"/>
        <v>400000</v>
      </c>
      <c r="U2815" s="39">
        <f>T2815*Fx!$C$7</f>
        <v>413223.14049586782</v>
      </c>
    </row>
    <row r="2816" spans="1:21">
      <c r="A2816" s="16" t="s">
        <v>4438</v>
      </c>
      <c r="B2816" s="19"/>
      <c r="C2816" s="16" t="s">
        <v>3120</v>
      </c>
      <c r="D2816" s="16" t="s">
        <v>3121</v>
      </c>
      <c r="E2816" s="16" t="s">
        <v>3094</v>
      </c>
      <c r="F2816" s="16" t="s">
        <v>3151</v>
      </c>
      <c r="G2816" s="16" t="s">
        <v>3094</v>
      </c>
      <c r="H2816" s="16" t="s">
        <v>3125</v>
      </c>
      <c r="I2816" s="16">
        <v>51.513139979999998</v>
      </c>
      <c r="J2816" s="16">
        <v>-0.11284596000001</v>
      </c>
      <c r="K2816" s="16">
        <v>3</v>
      </c>
      <c r="L2816" s="18" t="s">
        <v>3152</v>
      </c>
      <c r="M2816" s="18">
        <v>1</v>
      </c>
      <c r="N2816" s="18" t="s">
        <v>4</v>
      </c>
      <c r="O2816" s="18">
        <v>3600</v>
      </c>
      <c r="P2816" s="18">
        <v>3600</v>
      </c>
      <c r="Q2816" s="18">
        <v>3600</v>
      </c>
      <c r="R2816" s="18">
        <v>4850.6399999225796</v>
      </c>
      <c r="S2816" s="20">
        <v>1</v>
      </c>
      <c r="T2816" s="21">
        <f t="shared" si="43"/>
        <v>3600</v>
      </c>
      <c r="U2816" s="39">
        <f>T2816*Fx!$C$7</f>
        <v>3719.0082644628105</v>
      </c>
    </row>
    <row r="2817" spans="1:21">
      <c r="A2817" s="16" t="s">
        <v>4438</v>
      </c>
      <c r="B2817" s="19"/>
      <c r="C2817" s="16" t="s">
        <v>3120</v>
      </c>
      <c r="D2817" s="16" t="s">
        <v>3121</v>
      </c>
      <c r="E2817" s="16" t="s">
        <v>3488</v>
      </c>
      <c r="F2817" s="16" t="s">
        <v>3274</v>
      </c>
      <c r="G2817" s="16" t="s">
        <v>3275</v>
      </c>
      <c r="H2817" s="16" t="s">
        <v>3125</v>
      </c>
      <c r="I2817" s="16">
        <v>50.838531000000003</v>
      </c>
      <c r="J2817" s="16">
        <v>-2.6064130000000101</v>
      </c>
      <c r="K2817" s="16">
        <v>3</v>
      </c>
      <c r="L2817" s="18" t="s">
        <v>3276</v>
      </c>
      <c r="M2817" s="18">
        <v>1</v>
      </c>
      <c r="N2817" s="18" t="s">
        <v>4</v>
      </c>
      <c r="O2817" s="18">
        <v>1240</v>
      </c>
      <c r="P2817" s="18">
        <v>1240</v>
      </c>
      <c r="Q2817" s="18">
        <v>1240</v>
      </c>
      <c r="R2817" s="18">
        <v>1670.77599997333</v>
      </c>
      <c r="S2817" s="20">
        <v>1</v>
      </c>
      <c r="T2817" s="21">
        <f t="shared" si="43"/>
        <v>1240</v>
      </c>
      <c r="U2817" s="39">
        <f>T2817*Fx!$C$7</f>
        <v>1280.9917355371902</v>
      </c>
    </row>
    <row r="2818" spans="1:21">
      <c r="A2818" s="16" t="s">
        <v>4438</v>
      </c>
      <c r="B2818" s="19"/>
      <c r="C2818" s="16" t="s">
        <v>3120</v>
      </c>
      <c r="D2818" s="16" t="s">
        <v>3121</v>
      </c>
      <c r="E2818" s="16" t="s">
        <v>3094</v>
      </c>
      <c r="F2818" s="16" t="s">
        <v>3129</v>
      </c>
      <c r="G2818" s="16" t="s">
        <v>3094</v>
      </c>
      <c r="H2818" s="16" t="s">
        <v>3125</v>
      </c>
      <c r="I2818" s="16">
        <v>51.50542797</v>
      </c>
      <c r="J2818" s="16">
        <v>-0.26024292000000998</v>
      </c>
      <c r="K2818" s="16">
        <v>3</v>
      </c>
      <c r="L2818" s="18" t="s">
        <v>3130</v>
      </c>
      <c r="M2818" s="18">
        <v>1</v>
      </c>
      <c r="N2818" s="18" t="s">
        <v>4</v>
      </c>
      <c r="O2818" s="18">
        <v>100000</v>
      </c>
      <c r="P2818" s="18">
        <v>100000</v>
      </c>
      <c r="Q2818" s="18">
        <v>99999.999999999898</v>
      </c>
      <c r="R2818" s="18">
        <v>134739.99999784899</v>
      </c>
      <c r="S2818" s="20">
        <v>1</v>
      </c>
      <c r="T2818" s="21">
        <f t="shared" si="43"/>
        <v>100000</v>
      </c>
      <c r="U2818" s="39">
        <f>T2818*Fx!$C$7</f>
        <v>103305.78512396695</v>
      </c>
    </row>
    <row r="2819" spans="1:21">
      <c r="A2819" s="16" t="s">
        <v>4438</v>
      </c>
      <c r="B2819" s="19"/>
      <c r="C2819" s="16" t="s">
        <v>3120</v>
      </c>
      <c r="D2819" s="16" t="s">
        <v>3121</v>
      </c>
      <c r="E2819" s="16" t="s">
        <v>3215</v>
      </c>
      <c r="F2819" s="16" t="s">
        <v>3216</v>
      </c>
      <c r="G2819" s="16" t="s">
        <v>3325</v>
      </c>
      <c r="H2819" s="16" t="s">
        <v>3125</v>
      </c>
      <c r="I2819" s="16">
        <v>51.039161999999997</v>
      </c>
      <c r="J2819" s="16">
        <v>-1.6273339200000101</v>
      </c>
      <c r="K2819" s="16">
        <v>3</v>
      </c>
      <c r="L2819" s="18" t="s">
        <v>3217</v>
      </c>
      <c r="M2819" s="18">
        <v>1</v>
      </c>
      <c r="N2819" s="18" t="s">
        <v>4</v>
      </c>
      <c r="O2819" s="18">
        <v>200000</v>
      </c>
      <c r="P2819" s="18">
        <v>200000</v>
      </c>
      <c r="Q2819" s="18">
        <v>199999.99999999901</v>
      </c>
      <c r="R2819" s="18">
        <v>269479.99999569898</v>
      </c>
      <c r="S2819" s="20">
        <v>1</v>
      </c>
      <c r="T2819" s="21">
        <f t="shared" ref="T2819:T2882" si="44">S2819*P2819</f>
        <v>200000</v>
      </c>
      <c r="U2819" s="39">
        <f>T2819*Fx!$C$7</f>
        <v>206611.57024793391</v>
      </c>
    </row>
    <row r="2820" spans="1:21">
      <c r="A2820" s="16" t="s">
        <v>4438</v>
      </c>
      <c r="B2820" s="19"/>
      <c r="C2820" s="16" t="s">
        <v>3120</v>
      </c>
      <c r="D2820" s="16" t="s">
        <v>3121</v>
      </c>
      <c r="E2820" s="16" t="s">
        <v>3892</v>
      </c>
      <c r="F2820" s="16" t="s">
        <v>3549</v>
      </c>
      <c r="G2820" s="16" t="s">
        <v>3892</v>
      </c>
      <c r="H2820" s="16" t="s">
        <v>3125</v>
      </c>
      <c r="I2820" s="16">
        <v>53.38738197</v>
      </c>
      <c r="J2820" s="16">
        <v>-2.5966688400000102</v>
      </c>
      <c r="K2820" s="16">
        <v>3</v>
      </c>
      <c r="L2820" s="18" t="s">
        <v>3550</v>
      </c>
      <c r="M2820" s="18">
        <v>1</v>
      </c>
      <c r="N2820" s="18" t="s">
        <v>4</v>
      </c>
      <c r="O2820" s="18">
        <v>1984457.14</v>
      </c>
      <c r="P2820" s="18">
        <v>1984457.14</v>
      </c>
      <c r="Q2820" s="18">
        <v>1984457.14</v>
      </c>
      <c r="R2820" s="18">
        <v>2673857.5503933202</v>
      </c>
      <c r="S2820" s="20">
        <v>1</v>
      </c>
      <c r="T2820" s="21">
        <f t="shared" si="44"/>
        <v>1984457.14</v>
      </c>
      <c r="U2820" s="39">
        <f>T2820*Fx!$C$7</f>
        <v>2050059.02892562</v>
      </c>
    </row>
    <row r="2821" spans="1:21">
      <c r="A2821" s="16" t="s">
        <v>4438</v>
      </c>
      <c r="B2821" s="19"/>
      <c r="C2821" s="16" t="s">
        <v>3120</v>
      </c>
      <c r="D2821" s="16" t="s">
        <v>3121</v>
      </c>
      <c r="E2821" s="16" t="s">
        <v>3717</v>
      </c>
      <c r="F2821" s="16" t="s">
        <v>3284</v>
      </c>
      <c r="G2821" s="16" t="s">
        <v>3230</v>
      </c>
      <c r="H2821" s="16" t="s">
        <v>3125</v>
      </c>
      <c r="I2821" s="16">
        <v>51.760699000000002</v>
      </c>
      <c r="J2821" s="16">
        <v>-0.56161200000000999</v>
      </c>
      <c r="K2821" s="16">
        <v>3</v>
      </c>
      <c r="L2821" s="18" t="s">
        <v>3285</v>
      </c>
      <c r="M2821" s="18">
        <v>1</v>
      </c>
      <c r="N2821" s="18" t="s">
        <v>4</v>
      </c>
      <c r="O2821" s="18">
        <v>121040</v>
      </c>
      <c r="P2821" s="18">
        <v>121040</v>
      </c>
      <c r="Q2821" s="18">
        <v>121040</v>
      </c>
      <c r="R2821" s="18">
        <v>163089.29599739701</v>
      </c>
      <c r="S2821" s="20">
        <v>1</v>
      </c>
      <c r="T2821" s="21">
        <f t="shared" si="44"/>
        <v>121040</v>
      </c>
      <c r="U2821" s="39">
        <f>T2821*Fx!$C$7</f>
        <v>125041.3223140496</v>
      </c>
    </row>
    <row r="2822" spans="1:21">
      <c r="A2822" s="16" t="s">
        <v>4438</v>
      </c>
      <c r="B2822" s="19"/>
      <c r="C2822" s="16" t="s">
        <v>3120</v>
      </c>
      <c r="D2822" s="16" t="s">
        <v>3121</v>
      </c>
      <c r="E2822" s="16" t="s">
        <v>3629</v>
      </c>
      <c r="F2822" s="16" t="s">
        <v>3160</v>
      </c>
      <c r="G2822" s="16" t="s">
        <v>3141</v>
      </c>
      <c r="H2822" s="16" t="s">
        <v>3125</v>
      </c>
      <c r="I2822" s="16">
        <v>51.290041000000002</v>
      </c>
      <c r="J2822" s="16">
        <v>-0.31884900000000999</v>
      </c>
      <c r="K2822" s="16">
        <v>3</v>
      </c>
      <c r="L2822" s="18" t="s">
        <v>3161</v>
      </c>
      <c r="M2822" s="18">
        <v>1</v>
      </c>
      <c r="N2822" s="18" t="s">
        <v>4</v>
      </c>
      <c r="O2822" s="18">
        <v>50000</v>
      </c>
      <c r="P2822" s="18">
        <v>50000</v>
      </c>
      <c r="Q2822" s="18">
        <v>49999.999999999898</v>
      </c>
      <c r="R2822" s="18">
        <v>67369.999998924701</v>
      </c>
      <c r="S2822" s="20">
        <v>1</v>
      </c>
      <c r="T2822" s="21">
        <f t="shared" si="44"/>
        <v>50000</v>
      </c>
      <c r="U2822" s="39">
        <f>T2822*Fx!$C$7</f>
        <v>51652.892561983477</v>
      </c>
    </row>
    <row r="2823" spans="1:21">
      <c r="A2823" s="16" t="s">
        <v>4438</v>
      </c>
      <c r="B2823" s="19"/>
      <c r="C2823" s="16" t="s">
        <v>3120</v>
      </c>
      <c r="D2823" s="16" t="s">
        <v>3121</v>
      </c>
      <c r="E2823" s="16" t="s">
        <v>3094</v>
      </c>
      <c r="F2823" s="16" t="s">
        <v>3131</v>
      </c>
      <c r="G2823" s="16" t="s">
        <v>3094</v>
      </c>
      <c r="H2823" s="16" t="s">
        <v>3125</v>
      </c>
      <c r="I2823" s="16">
        <v>51.507759999999998</v>
      </c>
      <c r="J2823" s="16">
        <v>-0.14010000000000999</v>
      </c>
      <c r="K2823" s="16">
        <v>2</v>
      </c>
      <c r="L2823" s="18" t="s">
        <v>3132</v>
      </c>
      <c r="M2823" s="18">
        <v>1</v>
      </c>
      <c r="N2823" s="18" t="s">
        <v>4</v>
      </c>
      <c r="O2823" s="18">
        <v>8415900</v>
      </c>
      <c r="P2823" s="18">
        <v>8415900</v>
      </c>
      <c r="Q2823" s="18">
        <v>8415900</v>
      </c>
      <c r="R2823" s="18">
        <v>11339583.659818999</v>
      </c>
      <c r="S2823" s="20">
        <v>1</v>
      </c>
      <c r="T2823" s="21">
        <f t="shared" si="44"/>
        <v>8415900</v>
      </c>
      <c r="U2823" s="39">
        <f>T2823*Fx!$C$7</f>
        <v>8694111.5702479351</v>
      </c>
    </row>
    <row r="2824" spans="1:21">
      <c r="A2824" s="16" t="s">
        <v>4438</v>
      </c>
      <c r="B2824" s="19"/>
      <c r="C2824" s="16" t="s">
        <v>3120</v>
      </c>
      <c r="D2824" s="16" t="s">
        <v>3121</v>
      </c>
      <c r="E2824" s="16" t="s">
        <v>3628</v>
      </c>
      <c r="F2824" s="16" t="s">
        <v>3505</v>
      </c>
      <c r="G2824" s="16" t="s">
        <v>3506</v>
      </c>
      <c r="H2824" s="16" t="s">
        <v>3125</v>
      </c>
      <c r="I2824" s="16">
        <v>52.748626000000002</v>
      </c>
      <c r="J2824" s="16">
        <v>-1.47032300000001</v>
      </c>
      <c r="K2824" s="16">
        <v>3</v>
      </c>
      <c r="L2824" s="18" t="s">
        <v>3507</v>
      </c>
      <c r="M2824" s="18">
        <v>1</v>
      </c>
      <c r="N2824" s="18" t="s">
        <v>4</v>
      </c>
      <c r="O2824" s="18">
        <v>100500</v>
      </c>
      <c r="P2824" s="18">
        <v>100500</v>
      </c>
      <c r="Q2824" s="18">
        <v>100499.999999999</v>
      </c>
      <c r="R2824" s="18">
        <v>135413.699997838</v>
      </c>
      <c r="S2824" s="20">
        <v>1</v>
      </c>
      <c r="T2824" s="21">
        <f t="shared" si="44"/>
        <v>100500</v>
      </c>
      <c r="U2824" s="39">
        <f>T2824*Fx!$C$7</f>
        <v>103822.31404958678</v>
      </c>
    </row>
    <row r="2825" spans="1:21">
      <c r="A2825" s="16" t="s">
        <v>4438</v>
      </c>
      <c r="B2825" s="19"/>
      <c r="C2825" s="16" t="s">
        <v>3120</v>
      </c>
      <c r="D2825" s="16" t="s">
        <v>3121</v>
      </c>
      <c r="E2825" s="16" t="s">
        <v>3814</v>
      </c>
      <c r="F2825" s="16" t="s">
        <v>3174</v>
      </c>
      <c r="G2825" s="16" t="s">
        <v>3094</v>
      </c>
      <c r="H2825" s="16" t="s">
        <v>3125</v>
      </c>
      <c r="I2825" s="16">
        <v>51.4925</v>
      </c>
      <c r="J2825" s="16">
        <v>-0.28693000000001001</v>
      </c>
      <c r="K2825" s="16">
        <v>2</v>
      </c>
      <c r="L2825" s="18" t="s">
        <v>3175</v>
      </c>
      <c r="M2825" s="18">
        <v>1</v>
      </c>
      <c r="N2825" s="18" t="s">
        <v>4</v>
      </c>
      <c r="O2825" s="18">
        <v>10000</v>
      </c>
      <c r="P2825" s="18">
        <v>10000</v>
      </c>
      <c r="Q2825" s="18">
        <v>10000</v>
      </c>
      <c r="R2825" s="18">
        <v>13473.999999784901</v>
      </c>
      <c r="S2825" s="20">
        <v>1</v>
      </c>
      <c r="T2825" s="21">
        <f t="shared" si="44"/>
        <v>10000</v>
      </c>
      <c r="U2825" s="39">
        <f>T2825*Fx!$C$7</f>
        <v>10330.578512396696</v>
      </c>
    </row>
    <row r="2826" spans="1:21">
      <c r="A2826" s="16" t="s">
        <v>4438</v>
      </c>
      <c r="B2826" s="19"/>
      <c r="C2826" s="16" t="s">
        <v>3120</v>
      </c>
      <c r="D2826" s="16" t="s">
        <v>3121</v>
      </c>
      <c r="E2826" s="16" t="s">
        <v>3721</v>
      </c>
      <c r="F2826" s="16" t="s">
        <v>3099</v>
      </c>
      <c r="G2826" s="16" t="s">
        <v>3230</v>
      </c>
      <c r="H2826" s="16" t="s">
        <v>3125</v>
      </c>
      <c r="I2826" s="16">
        <v>0</v>
      </c>
      <c r="J2826" s="16">
        <v>0</v>
      </c>
      <c r="K2826" s="16">
        <v>7</v>
      </c>
      <c r="L2826" s="18" t="s">
        <v>3231</v>
      </c>
      <c r="M2826" s="18">
        <v>1</v>
      </c>
      <c r="N2826" s="18" t="s">
        <v>4</v>
      </c>
      <c r="O2826" s="18">
        <v>449632.5</v>
      </c>
      <c r="P2826" s="18">
        <v>449632.5</v>
      </c>
      <c r="Q2826" s="18">
        <v>449632.5</v>
      </c>
      <c r="R2826" s="18">
        <v>605834.83049033</v>
      </c>
      <c r="S2826" s="20">
        <v>1</v>
      </c>
      <c r="T2826" s="21">
        <f t="shared" si="44"/>
        <v>449632.5</v>
      </c>
      <c r="U2826" s="39">
        <f>T2826*Fx!$C$7</f>
        <v>464496.38429752074</v>
      </c>
    </row>
    <row r="2827" spans="1:21">
      <c r="A2827" s="16" t="s">
        <v>4438</v>
      </c>
      <c r="B2827" s="19"/>
      <c r="C2827" s="16" t="s">
        <v>3120</v>
      </c>
      <c r="D2827" s="16" t="s">
        <v>3121</v>
      </c>
      <c r="E2827" s="16" t="s">
        <v>3521</v>
      </c>
      <c r="F2827" s="16" t="s">
        <v>3522</v>
      </c>
      <c r="G2827" s="16" t="s">
        <v>4558</v>
      </c>
      <c r="H2827" s="16" t="s">
        <v>3524</v>
      </c>
      <c r="I2827" s="16">
        <v>54.641643000000002</v>
      </c>
      <c r="J2827" s="16">
        <v>-5.71614000000001</v>
      </c>
      <c r="K2827" s="16">
        <v>3</v>
      </c>
      <c r="L2827" s="18" t="s">
        <v>3525</v>
      </c>
      <c r="M2827" s="18">
        <v>1</v>
      </c>
      <c r="N2827" s="18" t="s">
        <v>4</v>
      </c>
      <c r="O2827" s="18">
        <v>176257</v>
      </c>
      <c r="P2827" s="18">
        <v>176257</v>
      </c>
      <c r="Q2827" s="18">
        <v>176257</v>
      </c>
      <c r="R2827" s="18">
        <v>237488.68179620901</v>
      </c>
      <c r="S2827" s="20">
        <v>1</v>
      </c>
      <c r="T2827" s="21">
        <f t="shared" si="44"/>
        <v>176257</v>
      </c>
      <c r="U2827" s="39">
        <f>T2827*Fx!$C$7</f>
        <v>182083.67768595045</v>
      </c>
    </row>
    <row r="2828" spans="1:21">
      <c r="A2828" s="16" t="s">
        <v>4438</v>
      </c>
      <c r="B2828" s="19"/>
      <c r="C2828" s="16" t="s">
        <v>3120</v>
      </c>
      <c r="D2828" s="16" t="s">
        <v>3121</v>
      </c>
      <c r="E2828" s="16" t="s">
        <v>3582</v>
      </c>
      <c r="F2828" s="16" t="s">
        <v>3099</v>
      </c>
      <c r="G2828" s="16" t="s">
        <v>3230</v>
      </c>
      <c r="H2828" s="16" t="s">
        <v>3125</v>
      </c>
      <c r="I2828" s="16">
        <v>52.054034039999998</v>
      </c>
      <c r="J2828" s="16">
        <v>-3.1385880000009997E-2</v>
      </c>
      <c r="K2828" s="16">
        <v>3</v>
      </c>
      <c r="L2828" s="18" t="s">
        <v>3231</v>
      </c>
      <c r="M2828" s="18">
        <v>1</v>
      </c>
      <c r="N2828" s="18" t="s">
        <v>4</v>
      </c>
      <c r="O2828" s="18">
        <v>1372157.69</v>
      </c>
      <c r="P2828" s="18">
        <v>1372157.69</v>
      </c>
      <c r="Q2828" s="18">
        <v>1372157.69</v>
      </c>
      <c r="R2828" s="18">
        <v>1848845.27147649</v>
      </c>
      <c r="S2828" s="20">
        <v>1</v>
      </c>
      <c r="T2828" s="21">
        <f t="shared" si="44"/>
        <v>1372157.69</v>
      </c>
      <c r="U2828" s="39">
        <f>T2828*Fx!$C$7</f>
        <v>1417518.2747933886</v>
      </c>
    </row>
    <row r="2829" spans="1:21">
      <c r="A2829" s="16" t="s">
        <v>4438</v>
      </c>
      <c r="B2829" s="19"/>
      <c r="C2829" s="16" t="s">
        <v>3120</v>
      </c>
      <c r="D2829" s="16" t="s">
        <v>3121</v>
      </c>
      <c r="E2829" s="16" t="s">
        <v>3094</v>
      </c>
      <c r="F2829" s="16" t="s">
        <v>3277</v>
      </c>
      <c r="G2829" s="16" t="s">
        <v>3094</v>
      </c>
      <c r="H2829" s="16" t="s">
        <v>3125</v>
      </c>
      <c r="I2829" s="16">
        <v>51.511400000000002</v>
      </c>
      <c r="J2829" s="16">
        <v>-8.2030000000009998E-2</v>
      </c>
      <c r="K2829" s="16">
        <v>2</v>
      </c>
      <c r="L2829" s="18" t="s">
        <v>3278</v>
      </c>
      <c r="M2829" s="18">
        <v>1</v>
      </c>
      <c r="N2829" s="18" t="s">
        <v>4</v>
      </c>
      <c r="O2829" s="18">
        <v>546381.56410295004</v>
      </c>
      <c r="P2829" s="18">
        <v>546381.56410295004</v>
      </c>
      <c r="Q2829" s="18">
        <v>546381.56410295004</v>
      </c>
      <c r="R2829" s="18">
        <v>736194.51946056494</v>
      </c>
      <c r="S2829" s="20">
        <v>1</v>
      </c>
      <c r="T2829" s="21">
        <f t="shared" si="44"/>
        <v>546381.56410295004</v>
      </c>
      <c r="U2829" s="39">
        <f>T2829*Fx!$C$7</f>
        <v>564443.76456916332</v>
      </c>
    </row>
    <row r="2830" spans="1:21">
      <c r="A2830" s="16" t="s">
        <v>4438</v>
      </c>
      <c r="B2830" s="19"/>
      <c r="C2830" s="16" t="s">
        <v>3120</v>
      </c>
      <c r="D2830" s="16" t="s">
        <v>3121</v>
      </c>
      <c r="E2830" s="16" t="s">
        <v>3575</v>
      </c>
      <c r="F2830" s="16" t="s">
        <v>3576</v>
      </c>
      <c r="G2830" s="16" t="s">
        <v>3575</v>
      </c>
      <c r="H2830" s="16" t="s">
        <v>3125</v>
      </c>
      <c r="I2830" s="16">
        <v>53.403570999999999</v>
      </c>
      <c r="J2830" s="16">
        <v>-2.9935390000000099</v>
      </c>
      <c r="K2830" s="16">
        <v>3</v>
      </c>
      <c r="L2830" s="18" t="s">
        <v>3577</v>
      </c>
      <c r="M2830" s="18">
        <v>1</v>
      </c>
      <c r="N2830" s="18" t="s">
        <v>4</v>
      </c>
      <c r="O2830" s="18">
        <v>150000</v>
      </c>
      <c r="P2830" s="18">
        <v>150000</v>
      </c>
      <c r="Q2830" s="18">
        <v>150000</v>
      </c>
      <c r="R2830" s="18">
        <v>202109.99999677399</v>
      </c>
      <c r="S2830" s="20">
        <v>1</v>
      </c>
      <c r="T2830" s="21">
        <f t="shared" si="44"/>
        <v>150000</v>
      </c>
      <c r="U2830" s="39">
        <f>T2830*Fx!$C$7</f>
        <v>154958.67768595042</v>
      </c>
    </row>
    <row r="2831" spans="1:21">
      <c r="A2831" s="16" t="s">
        <v>4438</v>
      </c>
      <c r="B2831" s="19"/>
      <c r="C2831" s="16" t="s">
        <v>3120</v>
      </c>
      <c r="D2831" s="16" t="s">
        <v>3121</v>
      </c>
      <c r="E2831" s="16" t="s">
        <v>3309</v>
      </c>
      <c r="F2831" s="16" t="s">
        <v>3183</v>
      </c>
      <c r="G2831" s="16" t="s">
        <v>3310</v>
      </c>
      <c r="H2831" s="16" t="s">
        <v>3125</v>
      </c>
      <c r="I2831" s="16">
        <v>51.387459999999997</v>
      </c>
      <c r="J2831" s="16">
        <v>-2.3685800000000099</v>
      </c>
      <c r="K2831" s="16">
        <v>2</v>
      </c>
      <c r="L2831" s="18" t="s">
        <v>3185</v>
      </c>
      <c r="M2831" s="18">
        <v>1</v>
      </c>
      <c r="N2831" s="18" t="s">
        <v>4</v>
      </c>
      <c r="O2831" s="18">
        <v>149899</v>
      </c>
      <c r="P2831" s="18">
        <v>149899</v>
      </c>
      <c r="Q2831" s="18">
        <v>149899</v>
      </c>
      <c r="R2831" s="18">
        <v>201973.912596776</v>
      </c>
      <c r="S2831" s="20">
        <v>1</v>
      </c>
      <c r="T2831" s="21">
        <f t="shared" si="44"/>
        <v>149899</v>
      </c>
      <c r="U2831" s="39">
        <f>T2831*Fx!$C$7</f>
        <v>154854.33884297524</v>
      </c>
    </row>
    <row r="2832" spans="1:21">
      <c r="A2832" s="16" t="s">
        <v>4438</v>
      </c>
      <c r="B2832" s="19"/>
      <c r="C2832" s="16" t="s">
        <v>3120</v>
      </c>
      <c r="D2832" s="16" t="s">
        <v>3121</v>
      </c>
      <c r="E2832" s="16" t="s">
        <v>3094</v>
      </c>
      <c r="F2832" s="16" t="s">
        <v>3253</v>
      </c>
      <c r="G2832" s="16" t="s">
        <v>3094</v>
      </c>
      <c r="H2832" s="16" t="s">
        <v>3125</v>
      </c>
      <c r="I2832" s="16">
        <v>51.582909999999998</v>
      </c>
      <c r="J2832" s="16">
        <v>-6.3640000000009994E-2</v>
      </c>
      <c r="K2832" s="16">
        <v>2</v>
      </c>
      <c r="L2832" s="18" t="s">
        <v>3254</v>
      </c>
      <c r="M2832" s="18">
        <v>1</v>
      </c>
      <c r="N2832" s="18" t="s">
        <v>4</v>
      </c>
      <c r="O2832" s="18">
        <v>4044743.4528196901</v>
      </c>
      <c r="P2832" s="18">
        <v>4044743.4528196901</v>
      </c>
      <c r="Q2832" s="18">
        <v>4044743.4528196901</v>
      </c>
      <c r="R2832" s="18">
        <v>5449887.3282422703</v>
      </c>
      <c r="S2832" s="20">
        <v>1</v>
      </c>
      <c r="T2832" s="21">
        <f t="shared" si="44"/>
        <v>4044743.4528196901</v>
      </c>
      <c r="U2832" s="39">
        <f>T2832*Fx!$C$7</f>
        <v>4178453.9801856307</v>
      </c>
    </row>
    <row r="2833" spans="1:21">
      <c r="A2833" s="16" t="s">
        <v>4438</v>
      </c>
      <c r="B2833" s="19"/>
      <c r="C2833" s="16" t="s">
        <v>3120</v>
      </c>
      <c r="D2833" s="16" t="s">
        <v>3121</v>
      </c>
      <c r="E2833" s="16" t="s">
        <v>3713</v>
      </c>
      <c r="F2833" s="16" t="s">
        <v>3136</v>
      </c>
      <c r="G2833" s="16" t="s">
        <v>3137</v>
      </c>
      <c r="H2833" s="16" t="s">
        <v>3125</v>
      </c>
      <c r="I2833" s="16">
        <v>50.771120000000003</v>
      </c>
      <c r="J2833" s="16">
        <v>0.10208400000001</v>
      </c>
      <c r="K2833" s="16">
        <v>3</v>
      </c>
      <c r="L2833" s="18" t="s">
        <v>3138</v>
      </c>
      <c r="M2833" s="18">
        <v>1</v>
      </c>
      <c r="N2833" s="18" t="s">
        <v>4</v>
      </c>
      <c r="O2833" s="18">
        <v>420400</v>
      </c>
      <c r="P2833" s="18">
        <v>420400</v>
      </c>
      <c r="Q2833" s="18">
        <v>420400</v>
      </c>
      <c r="R2833" s="18">
        <v>566446.95999095903</v>
      </c>
      <c r="S2833" s="20">
        <v>1</v>
      </c>
      <c r="T2833" s="21">
        <f t="shared" si="44"/>
        <v>420400</v>
      </c>
      <c r="U2833" s="39">
        <f>T2833*Fx!$C$7</f>
        <v>434297.52066115709</v>
      </c>
    </row>
    <row r="2834" spans="1:21">
      <c r="A2834" s="16" t="s">
        <v>4438</v>
      </c>
      <c r="B2834" s="19"/>
      <c r="C2834" s="16" t="s">
        <v>3120</v>
      </c>
      <c r="D2834" s="16" t="s">
        <v>3121</v>
      </c>
      <c r="E2834" s="16" t="s">
        <v>3094</v>
      </c>
      <c r="F2834" s="16" t="s">
        <v>3133</v>
      </c>
      <c r="G2834" s="16" t="s">
        <v>3094</v>
      </c>
      <c r="H2834" s="16" t="s">
        <v>3125</v>
      </c>
      <c r="I2834" s="16">
        <v>51.530029999999996</v>
      </c>
      <c r="J2834" s="16">
        <v>-0.22808000000001</v>
      </c>
      <c r="K2834" s="16">
        <v>2</v>
      </c>
      <c r="L2834" s="18" t="s">
        <v>3130</v>
      </c>
      <c r="M2834" s="18">
        <v>1</v>
      </c>
      <c r="N2834" s="18" t="s">
        <v>4</v>
      </c>
      <c r="O2834" s="18">
        <v>634175</v>
      </c>
      <c r="P2834" s="18">
        <v>634175</v>
      </c>
      <c r="Q2834" s="18">
        <v>634175</v>
      </c>
      <c r="R2834" s="18">
        <v>854487.39498636196</v>
      </c>
      <c r="S2834" s="20">
        <v>1</v>
      </c>
      <c r="T2834" s="21">
        <f t="shared" si="44"/>
        <v>634175</v>
      </c>
      <c r="U2834" s="39">
        <f>T2834*Fx!$C$7</f>
        <v>655139.4628099174</v>
      </c>
    </row>
    <row r="2835" spans="1:21">
      <c r="A2835" s="16" t="s">
        <v>4438</v>
      </c>
      <c r="B2835" s="19"/>
      <c r="C2835" s="16" t="s">
        <v>3120</v>
      </c>
      <c r="D2835" s="16" t="s">
        <v>3121</v>
      </c>
      <c r="E2835" s="16" t="s">
        <v>3094</v>
      </c>
      <c r="F2835" s="16" t="s">
        <v>2397</v>
      </c>
      <c r="G2835" s="16" t="s">
        <v>3094</v>
      </c>
      <c r="H2835" s="16" t="s">
        <v>3125</v>
      </c>
      <c r="I2835" s="16">
        <v>51.486137999999997</v>
      </c>
      <c r="J2835" s="16">
        <v>-6.7206960000010002E-2</v>
      </c>
      <c r="K2835" s="16">
        <v>3</v>
      </c>
      <c r="L2835" s="18" t="s">
        <v>3149</v>
      </c>
      <c r="M2835" s="18">
        <v>1</v>
      </c>
      <c r="N2835" s="18" t="s">
        <v>4</v>
      </c>
      <c r="O2835" s="18">
        <v>200000</v>
      </c>
      <c r="P2835" s="18">
        <v>200000</v>
      </c>
      <c r="Q2835" s="18">
        <v>199999.99999999901</v>
      </c>
      <c r="R2835" s="18">
        <v>269479.99999569898</v>
      </c>
      <c r="S2835" s="20">
        <v>1</v>
      </c>
      <c r="T2835" s="21">
        <f t="shared" si="44"/>
        <v>200000</v>
      </c>
      <c r="U2835" s="39">
        <f>T2835*Fx!$C$7</f>
        <v>206611.57024793391</v>
      </c>
    </row>
    <row r="2836" spans="1:21">
      <c r="A2836" s="16" t="s">
        <v>4438</v>
      </c>
      <c r="B2836" s="19"/>
      <c r="C2836" s="16" t="s">
        <v>3120</v>
      </c>
      <c r="D2836" s="16" t="s">
        <v>3121</v>
      </c>
      <c r="E2836" s="16" t="s">
        <v>3373</v>
      </c>
      <c r="F2836" s="16" t="s">
        <v>3260</v>
      </c>
      <c r="G2836" s="16" t="s">
        <v>3322</v>
      </c>
      <c r="H2836" s="16" t="s">
        <v>3179</v>
      </c>
      <c r="I2836" s="16">
        <v>56.39526</v>
      </c>
      <c r="J2836" s="16">
        <v>-3.44038000000001</v>
      </c>
      <c r="K2836" s="16">
        <v>2</v>
      </c>
      <c r="L2836" s="18" t="s">
        <v>3261</v>
      </c>
      <c r="M2836" s="18">
        <v>1</v>
      </c>
      <c r="N2836" s="18" t="s">
        <v>4</v>
      </c>
      <c r="O2836" s="18">
        <v>1149425</v>
      </c>
      <c r="P2836" s="18">
        <v>1149425</v>
      </c>
      <c r="Q2836" s="18">
        <v>1149425</v>
      </c>
      <c r="R2836" s="18">
        <v>1548735.24497528</v>
      </c>
      <c r="S2836" s="20">
        <v>1</v>
      </c>
      <c r="T2836" s="21">
        <f t="shared" si="44"/>
        <v>1149425</v>
      </c>
      <c r="U2836" s="39">
        <f>T2836*Fx!$C$7</f>
        <v>1187422.5206611571</v>
      </c>
    </row>
    <row r="2837" spans="1:21">
      <c r="A2837" s="16" t="s">
        <v>4438</v>
      </c>
      <c r="B2837" s="19"/>
      <c r="C2837" s="16" t="s">
        <v>3120</v>
      </c>
      <c r="D2837" s="16" t="s">
        <v>3121</v>
      </c>
      <c r="E2837" s="16" t="s">
        <v>3094</v>
      </c>
      <c r="F2837" s="16" t="s">
        <v>3129</v>
      </c>
      <c r="G2837" s="16" t="s">
        <v>3094</v>
      </c>
      <c r="H2837" s="16" t="s">
        <v>3125</v>
      </c>
      <c r="I2837" s="16">
        <v>51.508659999999999</v>
      </c>
      <c r="J2837" s="16">
        <v>-0.14797000000000901</v>
      </c>
      <c r="K2837" s="16">
        <v>2</v>
      </c>
      <c r="L2837" s="18" t="s">
        <v>3130</v>
      </c>
      <c r="M2837" s="18">
        <v>1</v>
      </c>
      <c r="N2837" s="18" t="s">
        <v>4</v>
      </c>
      <c r="O2837" s="18">
        <v>1650000</v>
      </c>
      <c r="P2837" s="18">
        <v>1650000</v>
      </c>
      <c r="Q2837" s="18">
        <v>1650000</v>
      </c>
      <c r="R2837" s="18">
        <v>2223209.9999645101</v>
      </c>
      <c r="S2837" s="20">
        <v>1</v>
      </c>
      <c r="T2837" s="21">
        <f t="shared" si="44"/>
        <v>1650000</v>
      </c>
      <c r="U2837" s="39">
        <f>T2837*Fx!$C$7</f>
        <v>1704545.4545454548</v>
      </c>
    </row>
    <row r="2838" spans="1:21">
      <c r="A2838" s="16" t="s">
        <v>4438</v>
      </c>
      <c r="B2838" s="19"/>
      <c r="C2838" s="16" t="s">
        <v>3120</v>
      </c>
      <c r="D2838" s="16" t="s">
        <v>3121</v>
      </c>
      <c r="E2838" s="16" t="s">
        <v>3202</v>
      </c>
      <c r="F2838" s="16" t="s">
        <v>3203</v>
      </c>
      <c r="G2838" s="16" t="s">
        <v>3155</v>
      </c>
      <c r="H2838" s="16" t="s">
        <v>3125</v>
      </c>
      <c r="I2838" s="16">
        <v>51.75552897</v>
      </c>
      <c r="J2838" s="16">
        <v>-1.26047196000001</v>
      </c>
      <c r="K2838" s="16">
        <v>3</v>
      </c>
      <c r="L2838" s="18" t="s">
        <v>3204</v>
      </c>
      <c r="M2838" s="18">
        <v>1</v>
      </c>
      <c r="N2838" s="18" t="s">
        <v>4</v>
      </c>
      <c r="O2838" s="18">
        <v>47053</v>
      </c>
      <c r="P2838" s="18">
        <v>47053</v>
      </c>
      <c r="Q2838" s="18">
        <v>47053</v>
      </c>
      <c r="R2838" s="18">
        <v>63399.212198988098</v>
      </c>
      <c r="S2838" s="20">
        <v>1</v>
      </c>
      <c r="T2838" s="21">
        <f t="shared" si="44"/>
        <v>47053</v>
      </c>
      <c r="U2838" s="39">
        <f>T2838*Fx!$C$7</f>
        <v>48608.47107438017</v>
      </c>
    </row>
    <row r="2839" spans="1:21">
      <c r="A2839" s="16" t="s">
        <v>4438</v>
      </c>
      <c r="B2839" s="19"/>
      <c r="C2839" s="16" t="s">
        <v>3120</v>
      </c>
      <c r="D2839" s="16" t="s">
        <v>3121</v>
      </c>
      <c r="E2839" s="16" t="s">
        <v>3648</v>
      </c>
      <c r="F2839" s="16" t="s">
        <v>3324</v>
      </c>
      <c r="G2839" s="16" t="s">
        <v>3325</v>
      </c>
      <c r="H2839" s="16" t="s">
        <v>3125</v>
      </c>
      <c r="I2839" s="16">
        <v>51.062874030000003</v>
      </c>
      <c r="J2839" s="16">
        <v>-1.3211481600000099</v>
      </c>
      <c r="K2839" s="16">
        <v>3</v>
      </c>
      <c r="L2839" s="18" t="s">
        <v>3326</v>
      </c>
      <c r="M2839" s="18">
        <v>1</v>
      </c>
      <c r="N2839" s="18" t="s">
        <v>4</v>
      </c>
      <c r="O2839" s="18">
        <v>3813678</v>
      </c>
      <c r="P2839" s="18">
        <v>3813678</v>
      </c>
      <c r="Q2839" s="18">
        <v>3813678</v>
      </c>
      <c r="R2839" s="18">
        <v>5138549.7371179797</v>
      </c>
      <c r="S2839" s="20">
        <v>1</v>
      </c>
      <c r="T2839" s="21">
        <f t="shared" si="44"/>
        <v>3813678</v>
      </c>
      <c r="U2839" s="39">
        <f>T2839*Fx!$C$7</f>
        <v>3939750.0000000005</v>
      </c>
    </row>
    <row r="2840" spans="1:21">
      <c r="A2840" s="16" t="s">
        <v>4438</v>
      </c>
      <c r="B2840" s="19"/>
      <c r="C2840" s="16" t="s">
        <v>3120</v>
      </c>
      <c r="D2840" s="16" t="s">
        <v>3121</v>
      </c>
      <c r="E2840" s="16" t="s">
        <v>3249</v>
      </c>
      <c r="F2840" s="16" t="s">
        <v>3223</v>
      </c>
      <c r="G2840" s="16" t="s">
        <v>3224</v>
      </c>
      <c r="H2840" s="16" t="s">
        <v>3179</v>
      </c>
      <c r="I2840" s="16">
        <v>57.243727</v>
      </c>
      <c r="J2840" s="16">
        <v>-5.4599620000000098</v>
      </c>
      <c r="K2840" s="16">
        <v>3</v>
      </c>
      <c r="L2840" s="18" t="s">
        <v>3225</v>
      </c>
      <c r="M2840" s="18">
        <v>1</v>
      </c>
      <c r="N2840" s="18" t="s">
        <v>4</v>
      </c>
      <c r="O2840" s="18">
        <v>522000</v>
      </c>
      <c r="P2840" s="18">
        <v>522000</v>
      </c>
      <c r="Q2840" s="18">
        <v>522000</v>
      </c>
      <c r="R2840" s="18">
        <v>703342.799988774</v>
      </c>
      <c r="S2840" s="20">
        <v>1</v>
      </c>
      <c r="T2840" s="21">
        <f t="shared" si="44"/>
        <v>522000</v>
      </c>
      <c r="U2840" s="39">
        <f>T2840*Fx!$C$7</f>
        <v>539256.19834710751</v>
      </c>
    </row>
    <row r="2841" spans="1:21">
      <c r="A2841" s="16" t="s">
        <v>4438</v>
      </c>
      <c r="B2841" s="19"/>
      <c r="C2841" s="16" t="s">
        <v>3120</v>
      </c>
      <c r="D2841" s="16" t="s">
        <v>3121</v>
      </c>
      <c r="E2841" s="16" t="s">
        <v>3563</v>
      </c>
      <c r="F2841" s="16" t="s">
        <v>3307</v>
      </c>
      <c r="G2841" s="16" t="s">
        <v>3094</v>
      </c>
      <c r="H2841" s="16" t="s">
        <v>3125</v>
      </c>
      <c r="I2841" s="16">
        <v>51.398919999999997</v>
      </c>
      <c r="J2841" s="16">
        <v>-0.17675200000000901</v>
      </c>
      <c r="K2841" s="16">
        <v>3</v>
      </c>
      <c r="L2841" s="18" t="s">
        <v>3308</v>
      </c>
      <c r="M2841" s="18">
        <v>1</v>
      </c>
      <c r="N2841" s="18" t="s">
        <v>4</v>
      </c>
      <c r="O2841" s="18">
        <v>200000</v>
      </c>
      <c r="P2841" s="18">
        <v>200000</v>
      </c>
      <c r="Q2841" s="18">
        <v>199999.99999999901</v>
      </c>
      <c r="R2841" s="18">
        <v>269479.99999569898</v>
      </c>
      <c r="S2841" s="20">
        <v>1</v>
      </c>
      <c r="T2841" s="21">
        <f t="shared" si="44"/>
        <v>200000</v>
      </c>
      <c r="U2841" s="39">
        <f>T2841*Fx!$C$7</f>
        <v>206611.57024793391</v>
      </c>
    </row>
    <row r="2842" spans="1:21">
      <c r="A2842" s="16" t="s">
        <v>4438</v>
      </c>
      <c r="B2842" s="19"/>
      <c r="C2842" s="16" t="s">
        <v>3120</v>
      </c>
      <c r="D2842" s="16" t="s">
        <v>3121</v>
      </c>
      <c r="E2842" s="16" t="s">
        <v>3094</v>
      </c>
      <c r="F2842" s="16" t="s">
        <v>3253</v>
      </c>
      <c r="G2842" s="16" t="s">
        <v>3094</v>
      </c>
      <c r="H2842" s="16" t="s">
        <v>3125</v>
      </c>
      <c r="I2842" s="16">
        <v>51.582979999999999</v>
      </c>
      <c r="J2842" s="16">
        <v>-0.17308000000001</v>
      </c>
      <c r="K2842" s="16">
        <v>2</v>
      </c>
      <c r="L2842" s="18" t="s">
        <v>3254</v>
      </c>
      <c r="M2842" s="18">
        <v>1</v>
      </c>
      <c r="N2842" s="18" t="s">
        <v>4</v>
      </c>
      <c r="O2842" s="18">
        <v>17745</v>
      </c>
      <c r="P2842" s="18">
        <v>17745</v>
      </c>
      <c r="Q2842" s="18">
        <v>17745</v>
      </c>
      <c r="R2842" s="18">
        <v>23909.612999618399</v>
      </c>
      <c r="S2842" s="20">
        <v>1</v>
      </c>
      <c r="T2842" s="21">
        <f t="shared" si="44"/>
        <v>17745</v>
      </c>
      <c r="U2842" s="39">
        <f>T2842*Fx!$C$7</f>
        <v>18331.611570247936</v>
      </c>
    </row>
    <row r="2843" spans="1:21">
      <c r="A2843" s="16" t="s">
        <v>4438</v>
      </c>
      <c r="B2843" s="19"/>
      <c r="C2843" s="16" t="s">
        <v>3120</v>
      </c>
      <c r="D2843" s="16" t="s">
        <v>3121</v>
      </c>
      <c r="E2843" s="16" t="s">
        <v>3094</v>
      </c>
      <c r="F2843" s="16" t="s">
        <v>3133</v>
      </c>
      <c r="G2843" s="16" t="s">
        <v>3094</v>
      </c>
      <c r="H2843" s="16" t="s">
        <v>3125</v>
      </c>
      <c r="I2843" s="16">
        <v>51.558599999999998</v>
      </c>
      <c r="J2843" s="16">
        <v>-0.19538000000000999</v>
      </c>
      <c r="K2843" s="16">
        <v>2</v>
      </c>
      <c r="L2843" s="18" t="s">
        <v>3134</v>
      </c>
      <c r="M2843" s="18">
        <v>1</v>
      </c>
      <c r="N2843" s="18" t="s">
        <v>4</v>
      </c>
      <c r="O2843" s="18">
        <v>4053036</v>
      </c>
      <c r="P2843" s="18">
        <v>4053036</v>
      </c>
      <c r="Q2843" s="18">
        <v>4053036</v>
      </c>
      <c r="R2843" s="18">
        <v>5461060.7063128399</v>
      </c>
      <c r="S2843" s="20">
        <v>1</v>
      </c>
      <c r="T2843" s="21">
        <f t="shared" si="44"/>
        <v>4053036</v>
      </c>
      <c r="U2843" s="39">
        <f>T2843*Fx!$C$7</f>
        <v>4187020.661157025</v>
      </c>
    </row>
    <row r="2844" spans="1:21">
      <c r="A2844" s="16" t="s">
        <v>4438</v>
      </c>
      <c r="B2844" s="19"/>
      <c r="C2844" s="16" t="s">
        <v>3120</v>
      </c>
      <c r="D2844" s="16" t="s">
        <v>3121</v>
      </c>
      <c r="E2844" s="16" t="s">
        <v>3541</v>
      </c>
      <c r="F2844" s="16" t="s">
        <v>3531</v>
      </c>
      <c r="G2844" s="16" t="s">
        <v>3532</v>
      </c>
      <c r="H2844" s="16" t="s">
        <v>3125</v>
      </c>
      <c r="I2844" s="16">
        <v>51.872860000000003</v>
      </c>
      <c r="J2844" s="16">
        <v>0.36245000000000999</v>
      </c>
      <c r="K2844" s="16">
        <v>2</v>
      </c>
      <c r="L2844" s="18" t="s">
        <v>3533</v>
      </c>
      <c r="M2844" s="18">
        <v>1</v>
      </c>
      <c r="N2844" s="18" t="s">
        <v>4</v>
      </c>
      <c r="O2844" s="18">
        <v>1568615.6</v>
      </c>
      <c r="P2844" s="18">
        <v>1568615.6</v>
      </c>
      <c r="Q2844" s="18">
        <v>1568615.6</v>
      </c>
      <c r="R2844" s="18">
        <v>2113552.6594062601</v>
      </c>
      <c r="S2844" s="20">
        <v>1</v>
      </c>
      <c r="T2844" s="21">
        <f t="shared" si="44"/>
        <v>1568615.6</v>
      </c>
      <c r="U2844" s="39">
        <f>T2844*Fx!$C$7</f>
        <v>1620470.661157025</v>
      </c>
    </row>
    <row r="2845" spans="1:21">
      <c r="A2845" s="16" t="s">
        <v>4438</v>
      </c>
      <c r="B2845" s="19"/>
      <c r="C2845" s="16" t="s">
        <v>3120</v>
      </c>
      <c r="D2845" s="16" t="s">
        <v>3121</v>
      </c>
      <c r="E2845" s="16" t="s">
        <v>3094</v>
      </c>
      <c r="F2845" s="16" t="s">
        <v>2397</v>
      </c>
      <c r="G2845" s="16" t="s">
        <v>3094</v>
      </c>
      <c r="H2845" s="16" t="s">
        <v>3125</v>
      </c>
      <c r="I2845" s="16">
        <v>51.503039999999999</v>
      </c>
      <c r="J2845" s="16">
        <v>-0.11558304000001</v>
      </c>
      <c r="K2845" s="16">
        <v>3</v>
      </c>
      <c r="L2845" s="18" t="s">
        <v>3149</v>
      </c>
      <c r="M2845" s="18">
        <v>1</v>
      </c>
      <c r="N2845" s="18" t="s">
        <v>4</v>
      </c>
      <c r="O2845" s="18">
        <v>8650</v>
      </c>
      <c r="P2845" s="18">
        <v>8650</v>
      </c>
      <c r="Q2845" s="18">
        <v>8650</v>
      </c>
      <c r="R2845" s="18">
        <v>11655.009999813899</v>
      </c>
      <c r="S2845" s="20">
        <v>1</v>
      </c>
      <c r="T2845" s="21">
        <f t="shared" si="44"/>
        <v>8650</v>
      </c>
      <c r="U2845" s="39">
        <f>T2845*Fx!$C$7</f>
        <v>8935.9504132231414</v>
      </c>
    </row>
    <row r="2846" spans="1:21">
      <c r="A2846" s="16" t="s">
        <v>4438</v>
      </c>
      <c r="B2846" s="19"/>
      <c r="C2846" s="16" t="s">
        <v>3120</v>
      </c>
      <c r="D2846" s="16" t="s">
        <v>3121</v>
      </c>
      <c r="E2846" s="16" t="s">
        <v>3916</v>
      </c>
      <c r="F2846" s="16" t="s">
        <v>3146</v>
      </c>
      <c r="G2846" s="16" t="s">
        <v>3141</v>
      </c>
      <c r="H2846" s="16" t="s">
        <v>3125</v>
      </c>
      <c r="I2846" s="16">
        <v>51.260704019999999</v>
      </c>
      <c r="J2846" s="16">
        <v>4.872204000001E-2</v>
      </c>
      <c r="K2846" s="16">
        <v>3</v>
      </c>
      <c r="L2846" s="18" t="s">
        <v>3148</v>
      </c>
      <c r="M2846" s="18">
        <v>1</v>
      </c>
      <c r="N2846" s="18" t="s">
        <v>4</v>
      </c>
      <c r="O2846" s="18">
        <v>62550</v>
      </c>
      <c r="P2846" s="18">
        <v>62550</v>
      </c>
      <c r="Q2846" s="18">
        <v>62550</v>
      </c>
      <c r="R2846" s="18">
        <v>84279.869998654904</v>
      </c>
      <c r="S2846" s="20">
        <v>1</v>
      </c>
      <c r="T2846" s="21">
        <f t="shared" si="44"/>
        <v>62550</v>
      </c>
      <c r="U2846" s="39">
        <f>T2846*Fx!$C$7</f>
        <v>64617.768595041329</v>
      </c>
    </row>
    <row r="2847" spans="1:21">
      <c r="A2847" s="16" t="s">
        <v>4438</v>
      </c>
      <c r="B2847" s="19"/>
      <c r="C2847" s="16" t="s">
        <v>3120</v>
      </c>
      <c r="D2847" s="16" t="s">
        <v>3121</v>
      </c>
      <c r="E2847" s="16" t="s">
        <v>3741</v>
      </c>
      <c r="F2847" s="16" t="s">
        <v>3280</v>
      </c>
      <c r="G2847" s="16" t="s">
        <v>3171</v>
      </c>
      <c r="H2847" s="16" t="s">
        <v>3125</v>
      </c>
      <c r="I2847" s="16">
        <v>50.814957960000001</v>
      </c>
      <c r="J2847" s="16">
        <v>-0.84564504000000995</v>
      </c>
      <c r="K2847" s="16">
        <v>3</v>
      </c>
      <c r="L2847" s="18" t="s">
        <v>3282</v>
      </c>
      <c r="M2847" s="18">
        <v>1</v>
      </c>
      <c r="N2847" s="18" t="s">
        <v>4</v>
      </c>
      <c r="O2847" s="18">
        <v>32450</v>
      </c>
      <c r="P2847" s="18">
        <v>32450</v>
      </c>
      <c r="Q2847" s="18">
        <v>32450</v>
      </c>
      <c r="R2847" s="18">
        <v>43723.129999302102</v>
      </c>
      <c r="S2847" s="20">
        <v>1</v>
      </c>
      <c r="T2847" s="21">
        <f t="shared" si="44"/>
        <v>32450</v>
      </c>
      <c r="U2847" s="39">
        <f>T2847*Fx!$C$7</f>
        <v>33522.727272727279</v>
      </c>
    </row>
    <row r="2848" spans="1:21">
      <c r="A2848" s="16" t="s">
        <v>4438</v>
      </c>
      <c r="B2848" s="19"/>
      <c r="C2848" s="16" t="s">
        <v>3120</v>
      </c>
      <c r="D2848" s="16" t="s">
        <v>3121</v>
      </c>
      <c r="E2848" s="16" t="s">
        <v>3714</v>
      </c>
      <c r="F2848" s="16" t="s">
        <v>3183</v>
      </c>
      <c r="G2848" s="16" t="s">
        <v>3275</v>
      </c>
      <c r="H2848" s="16" t="s">
        <v>3125</v>
      </c>
      <c r="I2848" s="16">
        <v>50.881368999999999</v>
      </c>
      <c r="J2848" s="16">
        <v>-2.6050790000000101</v>
      </c>
      <c r="K2848" s="16">
        <v>3</v>
      </c>
      <c r="L2848" s="18" t="s">
        <v>3185</v>
      </c>
      <c r="M2848" s="18">
        <v>1</v>
      </c>
      <c r="N2848" s="18" t="s">
        <v>4</v>
      </c>
      <c r="O2848" s="18">
        <v>250000</v>
      </c>
      <c r="P2848" s="18">
        <v>250000</v>
      </c>
      <c r="Q2848" s="18">
        <v>250000</v>
      </c>
      <c r="R2848" s="18">
        <v>336849.99999462301</v>
      </c>
      <c r="S2848" s="20">
        <v>1</v>
      </c>
      <c r="T2848" s="21">
        <f t="shared" si="44"/>
        <v>250000</v>
      </c>
      <c r="U2848" s="39">
        <f>T2848*Fx!$C$7</f>
        <v>258264.46280991737</v>
      </c>
    </row>
    <row r="2849" spans="1:21">
      <c r="A2849" s="16" t="s">
        <v>4438</v>
      </c>
      <c r="B2849" s="19"/>
      <c r="C2849" s="16" t="s">
        <v>3120</v>
      </c>
      <c r="D2849" s="16" t="s">
        <v>3121</v>
      </c>
      <c r="E2849" s="16" t="s">
        <v>3094</v>
      </c>
      <c r="F2849" s="16" t="s">
        <v>3131</v>
      </c>
      <c r="G2849" s="16" t="s">
        <v>3094</v>
      </c>
      <c r="H2849" s="16" t="s">
        <v>3125</v>
      </c>
      <c r="I2849" s="16">
        <v>51.47457</v>
      </c>
      <c r="J2849" s="16">
        <v>-0.14067000000000901</v>
      </c>
      <c r="K2849" s="16">
        <v>2</v>
      </c>
      <c r="L2849" s="18" t="s">
        <v>3132</v>
      </c>
      <c r="M2849" s="18">
        <v>1</v>
      </c>
      <c r="N2849" s="18" t="s">
        <v>4</v>
      </c>
      <c r="O2849" s="18">
        <v>2030000</v>
      </c>
      <c r="P2849" s="18">
        <v>2030000</v>
      </c>
      <c r="Q2849" s="18">
        <v>2030000</v>
      </c>
      <c r="R2849" s="18">
        <v>2735221.9999563401</v>
      </c>
      <c r="S2849" s="20">
        <v>1</v>
      </c>
      <c r="T2849" s="21">
        <f t="shared" si="44"/>
        <v>2030000</v>
      </c>
      <c r="U2849" s="39">
        <f>T2849*Fx!$C$7</f>
        <v>2097107.4380165292</v>
      </c>
    </row>
    <row r="2850" spans="1:21">
      <c r="A2850" s="16" t="s">
        <v>4438</v>
      </c>
      <c r="B2850" s="19"/>
      <c r="C2850" s="16" t="s">
        <v>3120</v>
      </c>
      <c r="D2850" s="16" t="s">
        <v>3121</v>
      </c>
      <c r="E2850" s="16" t="s">
        <v>3823</v>
      </c>
      <c r="F2850" s="16" t="s">
        <v>3223</v>
      </c>
      <c r="G2850" s="16" t="s">
        <v>3224</v>
      </c>
      <c r="H2850" s="16" t="s">
        <v>3179</v>
      </c>
      <c r="I2850" s="16">
        <v>57.586849999999998</v>
      </c>
      <c r="J2850" s="16">
        <v>-3.86670000000001</v>
      </c>
      <c r="K2850" s="16">
        <v>4</v>
      </c>
      <c r="L2850" s="18" t="s">
        <v>3225</v>
      </c>
      <c r="M2850" s="18">
        <v>1</v>
      </c>
      <c r="N2850" s="18" t="s">
        <v>4</v>
      </c>
      <c r="O2850" s="18">
        <v>60000</v>
      </c>
      <c r="P2850" s="18">
        <v>60000</v>
      </c>
      <c r="Q2850" s="18">
        <v>60000</v>
      </c>
      <c r="R2850" s="18">
        <v>80843.999998709696</v>
      </c>
      <c r="S2850" s="20">
        <v>1</v>
      </c>
      <c r="T2850" s="21">
        <f t="shared" si="44"/>
        <v>60000</v>
      </c>
      <c r="U2850" s="39">
        <f>T2850*Fx!$C$7</f>
        <v>61983.47107438017</v>
      </c>
    </row>
    <row r="2851" spans="1:21">
      <c r="A2851" s="16" t="s">
        <v>4438</v>
      </c>
      <c r="B2851" s="19"/>
      <c r="C2851" s="16" t="s">
        <v>3120</v>
      </c>
      <c r="D2851" s="16" t="s">
        <v>3121</v>
      </c>
      <c r="E2851" s="16" t="s">
        <v>3094</v>
      </c>
      <c r="F2851" s="16" t="s">
        <v>3131</v>
      </c>
      <c r="G2851" s="16" t="s">
        <v>3094</v>
      </c>
      <c r="H2851" s="16" t="s">
        <v>3125</v>
      </c>
      <c r="I2851" s="16">
        <v>51.481840169999998</v>
      </c>
      <c r="J2851" s="16">
        <v>-0.14379439000000999</v>
      </c>
      <c r="K2851" s="16">
        <v>5</v>
      </c>
      <c r="L2851" s="18" t="s">
        <v>3132</v>
      </c>
      <c r="M2851" s="18">
        <v>1</v>
      </c>
      <c r="N2851" s="18" t="s">
        <v>4</v>
      </c>
      <c r="O2851" s="18">
        <v>6000000</v>
      </c>
      <c r="P2851" s="18">
        <v>6000000</v>
      </c>
      <c r="Q2851" s="18">
        <v>6000000</v>
      </c>
      <c r="R2851" s="18">
        <v>8084399.9998709699</v>
      </c>
      <c r="S2851" s="20">
        <v>1</v>
      </c>
      <c r="T2851" s="21">
        <f t="shared" si="44"/>
        <v>6000000</v>
      </c>
      <c r="U2851" s="39">
        <f>T2851*Fx!$C$7</f>
        <v>6198347.1074380176</v>
      </c>
    </row>
    <row r="2852" spans="1:21">
      <c r="A2852" s="16" t="s">
        <v>4438</v>
      </c>
      <c r="B2852" s="19"/>
      <c r="C2852" s="16" t="s">
        <v>3120</v>
      </c>
      <c r="D2852" s="16" t="s">
        <v>3121</v>
      </c>
      <c r="E2852" s="16" t="s">
        <v>3094</v>
      </c>
      <c r="F2852" s="16" t="s">
        <v>3277</v>
      </c>
      <c r="G2852" s="16" t="s">
        <v>3094</v>
      </c>
      <c r="H2852" s="16" t="s">
        <v>3125</v>
      </c>
      <c r="I2852" s="16">
        <v>51.512050000000002</v>
      </c>
      <c r="J2852" s="16">
        <v>-9.0820000000010004E-2</v>
      </c>
      <c r="K2852" s="16">
        <v>2</v>
      </c>
      <c r="L2852" s="18" t="s">
        <v>3278</v>
      </c>
      <c r="M2852" s="18">
        <v>1</v>
      </c>
      <c r="N2852" s="18" t="s">
        <v>4</v>
      </c>
      <c r="O2852" s="18">
        <v>250000</v>
      </c>
      <c r="P2852" s="18">
        <v>250000</v>
      </c>
      <c r="Q2852" s="18">
        <v>250000</v>
      </c>
      <c r="R2852" s="18">
        <v>336849.99999462301</v>
      </c>
      <c r="S2852" s="20">
        <v>1</v>
      </c>
      <c r="T2852" s="21">
        <f t="shared" si="44"/>
        <v>250000</v>
      </c>
      <c r="U2852" s="39">
        <f>T2852*Fx!$C$7</f>
        <v>258264.46280991737</v>
      </c>
    </row>
    <row r="2853" spans="1:21">
      <c r="A2853" s="16" t="s">
        <v>4438</v>
      </c>
      <c r="B2853" s="19"/>
      <c r="C2853" s="16" t="s">
        <v>3120</v>
      </c>
      <c r="D2853" s="16" t="s">
        <v>3121</v>
      </c>
      <c r="E2853" s="16" t="s">
        <v>3579</v>
      </c>
      <c r="F2853" s="16" t="s">
        <v>3580</v>
      </c>
      <c r="G2853" s="16" t="s">
        <v>3579</v>
      </c>
      <c r="H2853" s="16" t="s">
        <v>3125</v>
      </c>
      <c r="I2853" s="16">
        <v>53.473857000000002</v>
      </c>
      <c r="J2853" s="16">
        <v>-2.2510170000000098</v>
      </c>
      <c r="K2853" s="16">
        <v>3</v>
      </c>
      <c r="L2853" s="18" t="s">
        <v>3581</v>
      </c>
      <c r="M2853" s="18">
        <v>1</v>
      </c>
      <c r="N2853" s="18" t="s">
        <v>4</v>
      </c>
      <c r="O2853" s="18">
        <v>930930</v>
      </c>
      <c r="P2853" s="18">
        <v>930930</v>
      </c>
      <c r="Q2853" s="18">
        <v>930929.99999999895</v>
      </c>
      <c r="R2853" s="18">
        <v>1254335.08197998</v>
      </c>
      <c r="S2853" s="20">
        <v>1</v>
      </c>
      <c r="T2853" s="21">
        <f t="shared" si="44"/>
        <v>930930</v>
      </c>
      <c r="U2853" s="39">
        <f>T2853*Fx!$C$7</f>
        <v>961704.54545454553</v>
      </c>
    </row>
    <row r="2854" spans="1:21">
      <c r="A2854" s="16" t="s">
        <v>4438</v>
      </c>
      <c r="B2854" s="19"/>
      <c r="C2854" s="16" t="s">
        <v>3120</v>
      </c>
      <c r="D2854" s="16" t="s">
        <v>3121</v>
      </c>
      <c r="E2854" s="16" t="s">
        <v>3094</v>
      </c>
      <c r="F2854" s="16" t="s">
        <v>3131</v>
      </c>
      <c r="G2854" s="16" t="s">
        <v>3094</v>
      </c>
      <c r="H2854" s="16" t="s">
        <v>3125</v>
      </c>
      <c r="I2854" s="16">
        <v>51.475282020000002</v>
      </c>
      <c r="J2854" s="16">
        <v>-0.14505300000000901</v>
      </c>
      <c r="K2854" s="16">
        <v>3</v>
      </c>
      <c r="L2854" s="18" t="s">
        <v>3132</v>
      </c>
      <c r="M2854" s="18">
        <v>1</v>
      </c>
      <c r="N2854" s="18" t="s">
        <v>4</v>
      </c>
      <c r="O2854" s="18">
        <v>850000</v>
      </c>
      <c r="P2854" s="18">
        <v>850000</v>
      </c>
      <c r="Q2854" s="18">
        <v>850000</v>
      </c>
      <c r="R2854" s="18">
        <v>1145289.99998172</v>
      </c>
      <c r="S2854" s="20">
        <v>1</v>
      </c>
      <c r="T2854" s="21">
        <f t="shared" si="44"/>
        <v>850000</v>
      </c>
      <c r="U2854" s="39">
        <f>T2854*Fx!$C$7</f>
        <v>878099.17355371907</v>
      </c>
    </row>
    <row r="2855" spans="1:21">
      <c r="A2855" s="16" t="s">
        <v>4438</v>
      </c>
      <c r="B2855" s="19"/>
      <c r="C2855" s="16" t="s">
        <v>3120</v>
      </c>
      <c r="D2855" s="16" t="s">
        <v>3121</v>
      </c>
      <c r="E2855" s="16" t="s">
        <v>3094</v>
      </c>
      <c r="F2855" s="16" t="s">
        <v>3129</v>
      </c>
      <c r="G2855" s="16" t="s">
        <v>3094</v>
      </c>
      <c r="H2855" s="16" t="s">
        <v>3125</v>
      </c>
      <c r="I2855" s="16">
        <v>51.510739999999998</v>
      </c>
      <c r="J2855" s="16">
        <v>-0.14149000000001</v>
      </c>
      <c r="K2855" s="16">
        <v>2</v>
      </c>
      <c r="L2855" s="18" t="s">
        <v>3130</v>
      </c>
      <c r="M2855" s="18">
        <v>1</v>
      </c>
      <c r="N2855" s="18" t="s">
        <v>4</v>
      </c>
      <c r="O2855" s="18">
        <v>94766.768453195706</v>
      </c>
      <c r="P2855" s="18">
        <v>94766.768453195706</v>
      </c>
      <c r="Q2855" s="18">
        <v>94766.768453195706</v>
      </c>
      <c r="R2855" s="18">
        <v>127688.743811797</v>
      </c>
      <c r="S2855" s="20">
        <v>1</v>
      </c>
      <c r="T2855" s="21">
        <f t="shared" si="44"/>
        <v>94766.768453195706</v>
      </c>
      <c r="U2855" s="39">
        <f>T2855*Fx!$C$7</f>
        <v>97899.554187185655</v>
      </c>
    </row>
    <row r="2856" spans="1:21">
      <c r="A2856" s="16" t="s">
        <v>4438</v>
      </c>
      <c r="B2856" s="19"/>
      <c r="C2856" s="16" t="s">
        <v>3120</v>
      </c>
      <c r="D2856" s="16" t="s">
        <v>3121</v>
      </c>
      <c r="E2856" s="16" t="s">
        <v>3879</v>
      </c>
      <c r="F2856" s="16" t="s">
        <v>3324</v>
      </c>
      <c r="G2856" s="16" t="s">
        <v>3879</v>
      </c>
      <c r="H2856" s="16" t="s">
        <v>3125</v>
      </c>
      <c r="I2856" s="16">
        <v>50.898269970000001</v>
      </c>
      <c r="J2856" s="16">
        <v>-1.39693212000001</v>
      </c>
      <c r="K2856" s="16">
        <v>3</v>
      </c>
      <c r="L2856" s="18" t="s">
        <v>3326</v>
      </c>
      <c r="M2856" s="18">
        <v>1</v>
      </c>
      <c r="N2856" s="18" t="s">
        <v>4</v>
      </c>
      <c r="O2856" s="18">
        <v>25000</v>
      </c>
      <c r="P2856" s="18">
        <v>25000</v>
      </c>
      <c r="Q2856" s="18">
        <v>24999.999999999902</v>
      </c>
      <c r="R2856" s="18">
        <v>33684.999999462299</v>
      </c>
      <c r="S2856" s="20">
        <v>1</v>
      </c>
      <c r="T2856" s="21">
        <f t="shared" si="44"/>
        <v>25000</v>
      </c>
      <c r="U2856" s="39">
        <f>T2856*Fx!$C$7</f>
        <v>25826.446280991739</v>
      </c>
    </row>
    <row r="2857" spans="1:21">
      <c r="A2857" s="16" t="s">
        <v>4438</v>
      </c>
      <c r="B2857" s="19"/>
      <c r="C2857" s="16" t="s">
        <v>3120</v>
      </c>
      <c r="D2857" s="16" t="s">
        <v>3121</v>
      </c>
      <c r="E2857" s="16" t="s">
        <v>3094</v>
      </c>
      <c r="F2857" s="16" t="s">
        <v>3129</v>
      </c>
      <c r="G2857" s="16" t="s">
        <v>3094</v>
      </c>
      <c r="H2857" s="16" t="s">
        <v>3125</v>
      </c>
      <c r="I2857" s="16">
        <v>51.509839999999997</v>
      </c>
      <c r="J2857" s="16">
        <v>-0.21740000000001</v>
      </c>
      <c r="K2857" s="16">
        <v>2</v>
      </c>
      <c r="L2857" s="18" t="s">
        <v>3130</v>
      </c>
      <c r="M2857" s="18">
        <v>1</v>
      </c>
      <c r="N2857" s="18" t="s">
        <v>4</v>
      </c>
      <c r="O2857" s="18">
        <v>1280195</v>
      </c>
      <c r="P2857" s="18">
        <v>1280195</v>
      </c>
      <c r="Q2857" s="18">
        <v>1280195</v>
      </c>
      <c r="R2857" s="18">
        <v>1724934.7429724699</v>
      </c>
      <c r="S2857" s="20">
        <v>1</v>
      </c>
      <c r="T2857" s="21">
        <f t="shared" si="44"/>
        <v>1280195</v>
      </c>
      <c r="U2857" s="39">
        <f>T2857*Fx!$C$7</f>
        <v>1322515.4958677688</v>
      </c>
    </row>
    <row r="2858" spans="1:21">
      <c r="A2858" s="16" t="s">
        <v>4438</v>
      </c>
      <c r="B2858" s="19"/>
      <c r="C2858" s="16" t="s">
        <v>3120</v>
      </c>
      <c r="D2858" s="16" t="s">
        <v>3121</v>
      </c>
      <c r="E2858" s="16" t="s">
        <v>3202</v>
      </c>
      <c r="F2858" s="16" t="s">
        <v>3203</v>
      </c>
      <c r="G2858" s="16" t="s">
        <v>3155</v>
      </c>
      <c r="H2858" s="16" t="s">
        <v>3125</v>
      </c>
      <c r="I2858" s="16">
        <v>51.74156</v>
      </c>
      <c r="J2858" s="16">
        <v>-1.30633000000001</v>
      </c>
      <c r="K2858" s="16">
        <v>2</v>
      </c>
      <c r="L2858" s="18" t="s">
        <v>3204</v>
      </c>
      <c r="M2858" s="18">
        <v>1</v>
      </c>
      <c r="N2858" s="18" t="s">
        <v>4</v>
      </c>
      <c r="O2858" s="18">
        <v>335200</v>
      </c>
      <c r="P2858" s="18">
        <v>335200</v>
      </c>
      <c r="Q2858" s="18">
        <v>335200</v>
      </c>
      <c r="R2858" s="18">
        <v>451648.47999279102</v>
      </c>
      <c r="S2858" s="20">
        <v>1</v>
      </c>
      <c r="T2858" s="21">
        <f t="shared" si="44"/>
        <v>335200</v>
      </c>
      <c r="U2858" s="39">
        <f>T2858*Fx!$C$7</f>
        <v>346280.99173553725</v>
      </c>
    </row>
    <row r="2859" spans="1:21">
      <c r="A2859" s="16" t="s">
        <v>4438</v>
      </c>
      <c r="B2859" s="19"/>
      <c r="C2859" s="16" t="s">
        <v>3120</v>
      </c>
      <c r="D2859" s="16" t="s">
        <v>3121</v>
      </c>
      <c r="E2859" s="16" t="s">
        <v>3617</v>
      </c>
      <c r="F2859" s="16" t="s">
        <v>3618</v>
      </c>
      <c r="G2859" s="16" t="s">
        <v>3316</v>
      </c>
      <c r="H2859" s="16" t="s">
        <v>3125</v>
      </c>
      <c r="I2859" s="16">
        <v>50.882176979999997</v>
      </c>
      <c r="J2859" s="16">
        <v>-2.7919328400000101</v>
      </c>
      <c r="K2859" s="16">
        <v>3</v>
      </c>
      <c r="L2859" s="18" t="s">
        <v>3619</v>
      </c>
      <c r="M2859" s="18">
        <v>1</v>
      </c>
      <c r="N2859" s="18" t="s">
        <v>4</v>
      </c>
      <c r="O2859" s="18">
        <v>6553792</v>
      </c>
      <c r="P2859" s="18">
        <v>6553792</v>
      </c>
      <c r="Q2859" s="18">
        <v>6553792</v>
      </c>
      <c r="R2859" s="18">
        <v>8830579.3406590596</v>
      </c>
      <c r="S2859" s="20">
        <v>1</v>
      </c>
      <c r="T2859" s="21">
        <f t="shared" si="44"/>
        <v>6553792</v>
      </c>
      <c r="U2859" s="39">
        <f>T2859*Fx!$C$7</f>
        <v>6770446.2809917359</v>
      </c>
    </row>
    <row r="2860" spans="1:21">
      <c r="A2860" s="16" t="s">
        <v>4438</v>
      </c>
      <c r="B2860" s="19"/>
      <c r="C2860" s="16" t="s">
        <v>3120</v>
      </c>
      <c r="D2860" s="16" t="s">
        <v>3121</v>
      </c>
      <c r="E2860" s="16" t="s">
        <v>3851</v>
      </c>
      <c r="F2860" s="16" t="s">
        <v>3743</v>
      </c>
      <c r="G2860" s="16" t="s">
        <v>3220</v>
      </c>
      <c r="H2860" s="16" t="s">
        <v>3125</v>
      </c>
      <c r="I2860" s="16">
        <v>50.084634960000002</v>
      </c>
      <c r="J2860" s="16">
        <v>-5.5372208400000096</v>
      </c>
      <c r="K2860" s="16">
        <v>3</v>
      </c>
      <c r="L2860" s="18" t="s">
        <v>3744</v>
      </c>
      <c r="M2860" s="18">
        <v>1</v>
      </c>
      <c r="N2860" s="18" t="s">
        <v>4</v>
      </c>
      <c r="O2860" s="18">
        <v>39740</v>
      </c>
      <c r="P2860" s="18">
        <v>39740</v>
      </c>
      <c r="Q2860" s="18">
        <v>39740</v>
      </c>
      <c r="R2860" s="18">
        <v>53545.675999145402</v>
      </c>
      <c r="S2860" s="20">
        <v>1</v>
      </c>
      <c r="T2860" s="21">
        <f t="shared" si="44"/>
        <v>39740</v>
      </c>
      <c r="U2860" s="39">
        <f>T2860*Fx!$C$7</f>
        <v>41053.719008264467</v>
      </c>
    </row>
    <row r="2861" spans="1:21">
      <c r="A2861" s="16" t="s">
        <v>4438</v>
      </c>
      <c r="B2861" s="19"/>
      <c r="C2861" s="16" t="s">
        <v>3120</v>
      </c>
      <c r="D2861" s="16" t="s">
        <v>3121</v>
      </c>
      <c r="E2861" s="16" t="s">
        <v>3094</v>
      </c>
      <c r="F2861" s="16" t="s">
        <v>3129</v>
      </c>
      <c r="G2861" s="16" t="s">
        <v>3094</v>
      </c>
      <c r="H2861" s="16" t="s">
        <v>3125</v>
      </c>
      <c r="I2861" s="16">
        <v>51.515070000000001</v>
      </c>
      <c r="J2861" s="16">
        <v>-0.15146000000001</v>
      </c>
      <c r="K2861" s="16">
        <v>2</v>
      </c>
      <c r="L2861" s="18" t="s">
        <v>3130</v>
      </c>
      <c r="M2861" s="18">
        <v>1</v>
      </c>
      <c r="N2861" s="18" t="s">
        <v>4</v>
      </c>
      <c r="O2861" s="18">
        <v>1610700</v>
      </c>
      <c r="P2861" s="18">
        <v>1610700</v>
      </c>
      <c r="Q2861" s="18">
        <v>1610700</v>
      </c>
      <c r="R2861" s="18">
        <v>2170257.1799653601</v>
      </c>
      <c r="S2861" s="20">
        <v>1</v>
      </c>
      <c r="T2861" s="21">
        <f t="shared" si="44"/>
        <v>1610700</v>
      </c>
      <c r="U2861" s="39">
        <f>T2861*Fx!$C$7</f>
        <v>1663946.2809917356</v>
      </c>
    </row>
    <row r="2862" spans="1:21">
      <c r="A2862" s="16" t="s">
        <v>4438</v>
      </c>
      <c r="B2862" s="19"/>
      <c r="C2862" s="16" t="s">
        <v>3120</v>
      </c>
      <c r="D2862" s="16" t="s">
        <v>3121</v>
      </c>
      <c r="E2862" s="16" t="s">
        <v>3094</v>
      </c>
      <c r="F2862" s="16" t="s">
        <v>3143</v>
      </c>
      <c r="G2862" s="16" t="s">
        <v>3094</v>
      </c>
      <c r="H2862" s="16" t="s">
        <v>3125</v>
      </c>
      <c r="I2862" s="16">
        <v>51.521320000000003</v>
      </c>
      <c r="J2862" s="16">
        <v>-1.198000000001E-2</v>
      </c>
      <c r="K2862" s="16">
        <v>3</v>
      </c>
      <c r="L2862" s="18" t="s">
        <v>3144</v>
      </c>
      <c r="M2862" s="18">
        <v>1</v>
      </c>
      <c r="N2862" s="18" t="s">
        <v>4</v>
      </c>
      <c r="O2862" s="18">
        <v>2000000</v>
      </c>
      <c r="P2862" s="18">
        <v>2000000</v>
      </c>
      <c r="Q2862" s="18">
        <v>2000000</v>
      </c>
      <c r="R2862" s="18">
        <v>2694799.9999569901</v>
      </c>
      <c r="S2862" s="20">
        <v>1</v>
      </c>
      <c r="T2862" s="21">
        <f t="shared" si="44"/>
        <v>2000000</v>
      </c>
      <c r="U2862" s="39">
        <f>T2862*Fx!$C$7</f>
        <v>2066115.702479339</v>
      </c>
    </row>
    <row r="2863" spans="1:21">
      <c r="A2863" s="16" t="s">
        <v>4438</v>
      </c>
      <c r="B2863" s="19"/>
      <c r="C2863" s="16" t="s">
        <v>3120</v>
      </c>
      <c r="D2863" s="16" t="s">
        <v>3121</v>
      </c>
      <c r="E2863" s="16" t="s">
        <v>3094</v>
      </c>
      <c r="F2863" s="16" t="s">
        <v>3131</v>
      </c>
      <c r="G2863" s="16" t="s">
        <v>3094</v>
      </c>
      <c r="H2863" s="16" t="s">
        <v>3125</v>
      </c>
      <c r="I2863" s="16">
        <v>51.48321</v>
      </c>
      <c r="J2863" s="16">
        <v>-0.18622000000000999</v>
      </c>
      <c r="K2863" s="16">
        <v>2</v>
      </c>
      <c r="L2863" s="18" t="s">
        <v>3132</v>
      </c>
      <c r="M2863" s="18">
        <v>1</v>
      </c>
      <c r="N2863" s="18" t="s">
        <v>4</v>
      </c>
      <c r="O2863" s="18">
        <v>760000</v>
      </c>
      <c r="P2863" s="18">
        <v>760000</v>
      </c>
      <c r="Q2863" s="18">
        <v>760000</v>
      </c>
      <c r="R2863" s="18">
        <v>1024023.9999836501</v>
      </c>
      <c r="S2863" s="20">
        <v>1</v>
      </c>
      <c r="T2863" s="21">
        <f t="shared" si="44"/>
        <v>760000</v>
      </c>
      <c r="U2863" s="39">
        <f>T2863*Fx!$C$7</f>
        <v>785123.96694214887</v>
      </c>
    </row>
    <row r="2864" spans="1:21">
      <c r="A2864" s="16" t="s">
        <v>4438</v>
      </c>
      <c r="B2864" s="19"/>
      <c r="C2864" s="16" t="s">
        <v>3120</v>
      </c>
      <c r="D2864" s="16" t="s">
        <v>3121</v>
      </c>
      <c r="E2864" s="16" t="s">
        <v>3094</v>
      </c>
      <c r="F2864" s="16" t="s">
        <v>3133</v>
      </c>
      <c r="G2864" s="16" t="s">
        <v>3094</v>
      </c>
      <c r="H2864" s="16" t="s">
        <v>3125</v>
      </c>
      <c r="I2864" s="16">
        <v>51.577500000000001</v>
      </c>
      <c r="J2864" s="16">
        <v>-0.19102000000000999</v>
      </c>
      <c r="K2864" s="16">
        <v>2</v>
      </c>
      <c r="L2864" s="18" t="s">
        <v>3134</v>
      </c>
      <c r="M2864" s="18">
        <v>1</v>
      </c>
      <c r="N2864" s="18" t="s">
        <v>4</v>
      </c>
      <c r="O2864" s="18">
        <v>200000</v>
      </c>
      <c r="P2864" s="18">
        <v>200000</v>
      </c>
      <c r="Q2864" s="18">
        <v>199999.99999999901</v>
      </c>
      <c r="R2864" s="18">
        <v>269479.99999569898</v>
      </c>
      <c r="S2864" s="20">
        <v>1</v>
      </c>
      <c r="T2864" s="21">
        <f t="shared" si="44"/>
        <v>200000</v>
      </c>
      <c r="U2864" s="39">
        <f>T2864*Fx!$C$7</f>
        <v>206611.57024793391</v>
      </c>
    </row>
    <row r="2865" spans="1:21">
      <c r="A2865" s="16" t="s">
        <v>4438</v>
      </c>
      <c r="B2865" s="19"/>
      <c r="C2865" s="16" t="s">
        <v>3120</v>
      </c>
      <c r="D2865" s="16" t="s">
        <v>3121</v>
      </c>
      <c r="E2865" s="16" t="s">
        <v>3094</v>
      </c>
      <c r="F2865" s="16" t="s">
        <v>3151</v>
      </c>
      <c r="G2865" s="16" t="s">
        <v>3094</v>
      </c>
      <c r="H2865" s="16" t="s">
        <v>3125</v>
      </c>
      <c r="I2865" s="16">
        <v>51.509396969999997</v>
      </c>
      <c r="J2865" s="16">
        <v>-0.12847788000000901</v>
      </c>
      <c r="K2865" s="16">
        <v>3</v>
      </c>
      <c r="L2865" s="18" t="s">
        <v>3152</v>
      </c>
      <c r="M2865" s="18">
        <v>1</v>
      </c>
      <c r="N2865" s="18" t="s">
        <v>4</v>
      </c>
      <c r="O2865" s="18">
        <v>20000</v>
      </c>
      <c r="P2865" s="18">
        <v>20000</v>
      </c>
      <c r="Q2865" s="18">
        <v>20000</v>
      </c>
      <c r="R2865" s="18">
        <v>26947.9999995699</v>
      </c>
      <c r="S2865" s="20">
        <v>1</v>
      </c>
      <c r="T2865" s="21">
        <f t="shared" si="44"/>
        <v>20000</v>
      </c>
      <c r="U2865" s="39">
        <f>T2865*Fx!$C$7</f>
        <v>20661.157024793392</v>
      </c>
    </row>
    <row r="2866" spans="1:21">
      <c r="A2866" s="16" t="s">
        <v>4438</v>
      </c>
      <c r="B2866" s="19"/>
      <c r="C2866" s="16" t="s">
        <v>3120</v>
      </c>
      <c r="D2866" s="16" t="s">
        <v>3121</v>
      </c>
      <c r="E2866" s="16" t="s">
        <v>3094</v>
      </c>
      <c r="F2866" s="16" t="s">
        <v>3133</v>
      </c>
      <c r="G2866" s="16" t="s">
        <v>3094</v>
      </c>
      <c r="H2866" s="16" t="s">
        <v>3125</v>
      </c>
      <c r="I2866" s="16">
        <v>51.57291</v>
      </c>
      <c r="J2866" s="16">
        <v>-0.17650000000000901</v>
      </c>
      <c r="K2866" s="16">
        <v>2</v>
      </c>
      <c r="L2866" s="18" t="s">
        <v>3134</v>
      </c>
      <c r="M2866" s="18">
        <v>1</v>
      </c>
      <c r="N2866" s="18" t="s">
        <v>4</v>
      </c>
      <c r="O2866" s="18">
        <v>1170000</v>
      </c>
      <c r="P2866" s="18">
        <v>1170000</v>
      </c>
      <c r="Q2866" s="18">
        <v>1170000</v>
      </c>
      <c r="R2866" s="18">
        <v>1576457.9999748301</v>
      </c>
      <c r="S2866" s="20">
        <v>1</v>
      </c>
      <c r="T2866" s="21">
        <f t="shared" si="44"/>
        <v>1170000</v>
      </c>
      <c r="U2866" s="39">
        <f>T2866*Fx!$C$7</f>
        <v>1208677.6859504133</v>
      </c>
    </row>
    <row r="2867" spans="1:21">
      <c r="A2867" s="16" t="s">
        <v>4438</v>
      </c>
      <c r="B2867" s="19"/>
      <c r="C2867" s="16" t="s">
        <v>3120</v>
      </c>
      <c r="D2867" s="16" t="s">
        <v>3121</v>
      </c>
      <c r="E2867" s="16" t="s">
        <v>3094</v>
      </c>
      <c r="F2867" s="16" t="s">
        <v>3131</v>
      </c>
      <c r="G2867" s="16" t="s">
        <v>3094</v>
      </c>
      <c r="H2867" s="16" t="s">
        <v>3125</v>
      </c>
      <c r="I2867" s="16">
        <v>51.502490000000002</v>
      </c>
      <c r="J2867" s="16">
        <v>-0.15918000000000901</v>
      </c>
      <c r="K2867" s="16">
        <v>2</v>
      </c>
      <c r="L2867" s="18" t="s">
        <v>3132</v>
      </c>
      <c r="M2867" s="18">
        <v>1</v>
      </c>
      <c r="N2867" s="18" t="s">
        <v>4</v>
      </c>
      <c r="O2867" s="18">
        <v>4275000</v>
      </c>
      <c r="P2867" s="18">
        <v>4275000</v>
      </c>
      <c r="Q2867" s="18">
        <v>4275000</v>
      </c>
      <c r="R2867" s="18">
        <v>5760134.9999080598</v>
      </c>
      <c r="S2867" s="20">
        <v>1</v>
      </c>
      <c r="T2867" s="21">
        <f t="shared" si="44"/>
        <v>4275000</v>
      </c>
      <c r="U2867" s="39">
        <f>T2867*Fx!$C$7</f>
        <v>4416322.3140495876</v>
      </c>
    </row>
    <row r="2868" spans="1:21">
      <c r="A2868" s="16" t="s">
        <v>4438</v>
      </c>
      <c r="B2868" s="19"/>
      <c r="C2868" s="16" t="s">
        <v>3120</v>
      </c>
      <c r="D2868" s="16" t="s">
        <v>3121</v>
      </c>
      <c r="E2868" s="16" t="s">
        <v>3684</v>
      </c>
      <c r="F2868" s="16" t="s">
        <v>3123</v>
      </c>
      <c r="G2868" s="16" t="s">
        <v>3124</v>
      </c>
      <c r="H2868" s="16" t="s">
        <v>3125</v>
      </c>
      <c r="I2868" s="16">
        <v>51.717939999999999</v>
      </c>
      <c r="J2868" s="16">
        <v>-1.9737200000000099</v>
      </c>
      <c r="K2868" s="16">
        <v>2</v>
      </c>
      <c r="L2868" s="18" t="s">
        <v>3126</v>
      </c>
      <c r="M2868" s="18">
        <v>1</v>
      </c>
      <c r="N2868" s="18" t="s">
        <v>4</v>
      </c>
      <c r="O2868" s="18">
        <v>247438</v>
      </c>
      <c r="P2868" s="18">
        <v>247438</v>
      </c>
      <c r="Q2868" s="18">
        <v>247438</v>
      </c>
      <c r="R2868" s="18">
        <v>333397.96119467798</v>
      </c>
      <c r="S2868" s="20">
        <v>1</v>
      </c>
      <c r="T2868" s="21">
        <f t="shared" si="44"/>
        <v>247438</v>
      </c>
      <c r="U2868" s="39">
        <f>T2868*Fx!$C$7</f>
        <v>255617.76859504136</v>
      </c>
    </row>
    <row r="2869" spans="1:21">
      <c r="A2869" s="16" t="s">
        <v>4438</v>
      </c>
      <c r="B2869" s="19"/>
      <c r="C2869" s="16" t="s">
        <v>3120</v>
      </c>
      <c r="D2869" s="16" t="s">
        <v>3121</v>
      </c>
      <c r="E2869" s="16" t="s">
        <v>3094</v>
      </c>
      <c r="F2869" s="16" t="s">
        <v>3129</v>
      </c>
      <c r="G2869" s="16" t="s">
        <v>3094</v>
      </c>
      <c r="H2869" s="16" t="s">
        <v>3125</v>
      </c>
      <c r="I2869" s="16">
        <v>51.496630000000003</v>
      </c>
      <c r="J2869" s="16">
        <v>-0.21264000000000999</v>
      </c>
      <c r="K2869" s="16">
        <v>2</v>
      </c>
      <c r="L2869" s="18" t="s">
        <v>3130</v>
      </c>
      <c r="M2869" s="18">
        <v>1</v>
      </c>
      <c r="N2869" s="18" t="s">
        <v>4</v>
      </c>
      <c r="O2869" s="18">
        <v>5254100</v>
      </c>
      <c r="P2869" s="18">
        <v>5254100</v>
      </c>
      <c r="Q2869" s="18">
        <v>5254100</v>
      </c>
      <c r="R2869" s="18">
        <v>7079374.3398870099</v>
      </c>
      <c r="S2869" s="20">
        <v>1</v>
      </c>
      <c r="T2869" s="21">
        <f t="shared" si="44"/>
        <v>5254100</v>
      </c>
      <c r="U2869" s="39">
        <f>T2869*Fx!$C$7</f>
        <v>5427789.2561983475</v>
      </c>
    </row>
    <row r="2870" spans="1:21">
      <c r="A2870" s="16" t="s">
        <v>4438</v>
      </c>
      <c r="B2870" s="19"/>
      <c r="C2870" s="16" t="s">
        <v>3120</v>
      </c>
      <c r="D2870" s="16" t="s">
        <v>3121</v>
      </c>
      <c r="E2870" s="16" t="s">
        <v>3483</v>
      </c>
      <c r="F2870" s="16" t="s">
        <v>3484</v>
      </c>
      <c r="G2870" s="16" t="s">
        <v>3485</v>
      </c>
      <c r="H2870" s="16" t="s">
        <v>3125</v>
      </c>
      <c r="I2870" s="16">
        <v>50.394365999999998</v>
      </c>
      <c r="J2870" s="16">
        <v>-3.5172028800000099</v>
      </c>
      <c r="K2870" s="16">
        <v>3</v>
      </c>
      <c r="L2870" s="18" t="s">
        <v>3486</v>
      </c>
      <c r="M2870" s="18">
        <v>1</v>
      </c>
      <c r="N2870" s="18" t="s">
        <v>4</v>
      </c>
      <c r="O2870" s="18">
        <v>242596</v>
      </c>
      <c r="P2870" s="18">
        <v>242596</v>
      </c>
      <c r="Q2870" s="18">
        <v>242596</v>
      </c>
      <c r="R2870" s="18">
        <v>326873.85039478302</v>
      </c>
      <c r="S2870" s="20">
        <v>1</v>
      </c>
      <c r="T2870" s="21">
        <f t="shared" si="44"/>
        <v>242596</v>
      </c>
      <c r="U2870" s="39">
        <f>T2870*Fx!$C$7</f>
        <v>250615.70247933888</v>
      </c>
    </row>
    <row r="2871" spans="1:21">
      <c r="A2871" s="16" t="s">
        <v>4438</v>
      </c>
      <c r="B2871" s="19"/>
      <c r="C2871" s="16" t="s">
        <v>3120</v>
      </c>
      <c r="D2871" s="16" t="s">
        <v>3121</v>
      </c>
      <c r="E2871" s="16" t="s">
        <v>3723</v>
      </c>
      <c r="F2871" s="16" t="s">
        <v>3203</v>
      </c>
      <c r="G2871" s="16" t="s">
        <v>3155</v>
      </c>
      <c r="H2871" s="16" t="s">
        <v>3125</v>
      </c>
      <c r="I2871" s="16">
        <v>51.933833999999997</v>
      </c>
      <c r="J2871" s="16">
        <v>-1.2594218400000099</v>
      </c>
      <c r="K2871" s="16">
        <v>3</v>
      </c>
      <c r="L2871" s="18" t="s">
        <v>3204</v>
      </c>
      <c r="M2871" s="18">
        <v>1</v>
      </c>
      <c r="N2871" s="18" t="s">
        <v>4</v>
      </c>
      <c r="O2871" s="18">
        <v>3633470</v>
      </c>
      <c r="P2871" s="18">
        <v>3633470</v>
      </c>
      <c r="Q2871" s="18">
        <v>3633470</v>
      </c>
      <c r="R2871" s="18">
        <v>4895737.4779218603</v>
      </c>
      <c r="S2871" s="20">
        <v>1</v>
      </c>
      <c r="T2871" s="21">
        <f t="shared" si="44"/>
        <v>3633470</v>
      </c>
      <c r="U2871" s="39">
        <f>T2871*Fx!$C$7</f>
        <v>3753584.7107438021</v>
      </c>
    </row>
    <row r="2872" spans="1:21">
      <c r="A2872" s="16" t="s">
        <v>4438</v>
      </c>
      <c r="B2872" s="19"/>
      <c r="C2872" s="16" t="s">
        <v>3120</v>
      </c>
      <c r="D2872" s="16" t="s">
        <v>3121</v>
      </c>
      <c r="E2872" s="16" t="s">
        <v>3420</v>
      </c>
      <c r="F2872" s="16" t="s">
        <v>3174</v>
      </c>
      <c r="G2872" s="16" t="s">
        <v>3094</v>
      </c>
      <c r="H2872" s="16" t="s">
        <v>3125</v>
      </c>
      <c r="I2872" s="16">
        <v>51.474701969999998</v>
      </c>
      <c r="J2872" s="16">
        <v>-0.29150712000001</v>
      </c>
      <c r="K2872" s="16">
        <v>3</v>
      </c>
      <c r="L2872" s="18" t="s">
        <v>3175</v>
      </c>
      <c r="M2872" s="18">
        <v>1</v>
      </c>
      <c r="N2872" s="18" t="s">
        <v>4</v>
      </c>
      <c r="O2872" s="18">
        <v>1800000</v>
      </c>
      <c r="P2872" s="18">
        <v>1800000</v>
      </c>
      <c r="Q2872" s="18">
        <v>1800000</v>
      </c>
      <c r="R2872" s="18">
        <v>2425319.99996129</v>
      </c>
      <c r="S2872" s="20">
        <v>1</v>
      </c>
      <c r="T2872" s="21">
        <f t="shared" si="44"/>
        <v>1800000</v>
      </c>
      <c r="U2872" s="39">
        <f>T2872*Fx!$C$7</f>
        <v>1859504.1322314052</v>
      </c>
    </row>
    <row r="2873" spans="1:21">
      <c r="A2873" s="16" t="s">
        <v>4438</v>
      </c>
      <c r="B2873" s="19"/>
      <c r="C2873" s="16" t="s">
        <v>3120</v>
      </c>
      <c r="D2873" s="16" t="s">
        <v>3121</v>
      </c>
      <c r="E2873" s="16" t="s">
        <v>3193</v>
      </c>
      <c r="F2873" s="16" t="s">
        <v>3167</v>
      </c>
      <c r="G2873" s="16" t="s">
        <v>3168</v>
      </c>
      <c r="H2873" s="16" t="s">
        <v>3125</v>
      </c>
      <c r="I2873" s="16">
        <v>52.20561</v>
      </c>
      <c r="J2873" s="16">
        <v>0.40115300000000997</v>
      </c>
      <c r="K2873" s="16">
        <v>3</v>
      </c>
      <c r="L2873" s="18" t="s">
        <v>3169</v>
      </c>
      <c r="M2873" s="18">
        <v>1</v>
      </c>
      <c r="N2873" s="18" t="s">
        <v>4</v>
      </c>
      <c r="O2873" s="18">
        <v>1943298.06</v>
      </c>
      <c r="P2873" s="18">
        <v>1943298.06</v>
      </c>
      <c r="Q2873" s="18">
        <v>1943298.06</v>
      </c>
      <c r="R2873" s="18">
        <v>2618399.8060022099</v>
      </c>
      <c r="S2873" s="20">
        <v>1</v>
      </c>
      <c r="T2873" s="21">
        <f t="shared" si="44"/>
        <v>1943298.06</v>
      </c>
      <c r="U2873" s="39">
        <f>T2873*Fx!$C$7</f>
        <v>2007539.3181818184</v>
      </c>
    </row>
    <row r="2874" spans="1:21">
      <c r="A2874" s="16" t="s">
        <v>4438</v>
      </c>
      <c r="B2874" s="19"/>
      <c r="C2874" s="16" t="s">
        <v>3120</v>
      </c>
      <c r="D2874" s="16" t="s">
        <v>3121</v>
      </c>
      <c r="E2874" s="16" t="s">
        <v>3202</v>
      </c>
      <c r="F2874" s="16" t="s">
        <v>3203</v>
      </c>
      <c r="G2874" s="16" t="s">
        <v>3155</v>
      </c>
      <c r="H2874" s="16" t="s">
        <v>3125</v>
      </c>
      <c r="I2874" s="16">
        <v>51.755124960000003</v>
      </c>
      <c r="J2874" s="16">
        <v>-1.25493012000001</v>
      </c>
      <c r="K2874" s="16">
        <v>3</v>
      </c>
      <c r="L2874" s="18" t="s">
        <v>3204</v>
      </c>
      <c r="M2874" s="18">
        <v>1</v>
      </c>
      <c r="N2874" s="18" t="s">
        <v>4</v>
      </c>
      <c r="O2874" s="18">
        <v>75000</v>
      </c>
      <c r="P2874" s="18">
        <v>75000</v>
      </c>
      <c r="Q2874" s="18">
        <v>75000</v>
      </c>
      <c r="R2874" s="18">
        <v>101054.99999838699</v>
      </c>
      <c r="S2874" s="20">
        <v>1</v>
      </c>
      <c r="T2874" s="21">
        <f t="shared" si="44"/>
        <v>75000</v>
      </c>
      <c r="U2874" s="39">
        <f>T2874*Fx!$C$7</f>
        <v>77479.338842975209</v>
      </c>
    </row>
    <row r="2875" spans="1:21">
      <c r="A2875" s="16" t="s">
        <v>4438</v>
      </c>
      <c r="B2875" s="19"/>
      <c r="C2875" s="16" t="s">
        <v>3120</v>
      </c>
      <c r="D2875" s="16" t="s">
        <v>3121</v>
      </c>
      <c r="E2875" s="16" t="s">
        <v>3563</v>
      </c>
      <c r="F2875" s="16" t="s">
        <v>3307</v>
      </c>
      <c r="G2875" s="16" t="s">
        <v>3094</v>
      </c>
      <c r="H2875" s="16" t="s">
        <v>3125</v>
      </c>
      <c r="I2875" s="16">
        <v>51.398919999999997</v>
      </c>
      <c r="J2875" s="16">
        <v>-0.17675200000000901</v>
      </c>
      <c r="K2875" s="16">
        <v>3</v>
      </c>
      <c r="L2875" s="18" t="s">
        <v>3308</v>
      </c>
      <c r="M2875" s="18">
        <v>1</v>
      </c>
      <c r="N2875" s="18" t="s">
        <v>4</v>
      </c>
      <c r="O2875" s="18">
        <v>5000000</v>
      </c>
      <c r="P2875" s="18">
        <v>5000000</v>
      </c>
      <c r="Q2875" s="18">
        <v>5000000</v>
      </c>
      <c r="R2875" s="18">
        <v>6736999.9998924704</v>
      </c>
      <c r="S2875" s="20">
        <v>1</v>
      </c>
      <c r="T2875" s="21">
        <f t="shared" si="44"/>
        <v>5000000</v>
      </c>
      <c r="U2875" s="39">
        <f>T2875*Fx!$C$7</f>
        <v>5165289.2561983475</v>
      </c>
    </row>
    <row r="2876" spans="1:21">
      <c r="A2876" s="16" t="s">
        <v>4438</v>
      </c>
      <c r="B2876" s="19"/>
      <c r="C2876" s="16" t="s">
        <v>3120</v>
      </c>
      <c r="D2876" s="16" t="s">
        <v>3121</v>
      </c>
      <c r="E2876" s="16" t="s">
        <v>3094</v>
      </c>
      <c r="F2876" s="16" t="s">
        <v>2397</v>
      </c>
      <c r="G2876" s="16" t="s">
        <v>3094</v>
      </c>
      <c r="H2876" s="16" t="s">
        <v>3125</v>
      </c>
      <c r="I2876" s="16">
        <v>51.473950000000002</v>
      </c>
      <c r="J2876" s="16">
        <v>-8.3230000000010004E-2</v>
      </c>
      <c r="K2876" s="16">
        <v>2</v>
      </c>
      <c r="L2876" s="18" t="s">
        <v>3149</v>
      </c>
      <c r="M2876" s="18">
        <v>1</v>
      </c>
      <c r="N2876" s="18" t="s">
        <v>4</v>
      </c>
      <c r="O2876" s="18">
        <v>25000</v>
      </c>
      <c r="P2876" s="18">
        <v>25000</v>
      </c>
      <c r="Q2876" s="18">
        <v>24999.999999999902</v>
      </c>
      <c r="R2876" s="18">
        <v>33684.999999462299</v>
      </c>
      <c r="S2876" s="20">
        <v>1</v>
      </c>
      <c r="T2876" s="21">
        <f t="shared" si="44"/>
        <v>25000</v>
      </c>
      <c r="U2876" s="39">
        <f>T2876*Fx!$C$7</f>
        <v>25826.446280991739</v>
      </c>
    </row>
    <row r="2877" spans="1:21">
      <c r="A2877" s="16" t="s">
        <v>4438</v>
      </c>
      <c r="B2877" s="19"/>
      <c r="C2877" s="16" t="s">
        <v>3120</v>
      </c>
      <c r="D2877" s="16" t="s">
        <v>3121</v>
      </c>
      <c r="E2877" s="16" t="s">
        <v>3758</v>
      </c>
      <c r="F2877" s="16" t="s">
        <v>3163</v>
      </c>
      <c r="G2877" s="16" t="s">
        <v>3207</v>
      </c>
      <c r="H2877" s="16" t="s">
        <v>3125</v>
      </c>
      <c r="I2877" s="16">
        <v>51.513912990000001</v>
      </c>
      <c r="J2877" s="16">
        <v>-0.50944608000001002</v>
      </c>
      <c r="K2877" s="16">
        <v>3</v>
      </c>
      <c r="L2877" s="18" t="s">
        <v>3165</v>
      </c>
      <c r="M2877" s="18">
        <v>1</v>
      </c>
      <c r="N2877" s="18" t="s">
        <v>4</v>
      </c>
      <c r="O2877" s="18">
        <v>3000000</v>
      </c>
      <c r="P2877" s="18">
        <v>3000000</v>
      </c>
      <c r="Q2877" s="18">
        <v>3000000</v>
      </c>
      <c r="R2877" s="18">
        <v>4042199.9999354798</v>
      </c>
      <c r="S2877" s="20">
        <v>1</v>
      </c>
      <c r="T2877" s="21">
        <f t="shared" si="44"/>
        <v>3000000</v>
      </c>
      <c r="U2877" s="39">
        <f>T2877*Fx!$C$7</f>
        <v>3099173.5537190088</v>
      </c>
    </row>
    <row r="2878" spans="1:21">
      <c r="A2878" s="16" t="s">
        <v>4438</v>
      </c>
      <c r="B2878" s="19"/>
      <c r="C2878" s="16" t="s">
        <v>3120</v>
      </c>
      <c r="D2878" s="16" t="s">
        <v>3121</v>
      </c>
      <c r="E2878" s="16" t="s">
        <v>3604</v>
      </c>
      <c r="F2878" s="16" t="s">
        <v>3605</v>
      </c>
      <c r="G2878" s="16" t="s">
        <v>3604</v>
      </c>
      <c r="H2878" s="16" t="s">
        <v>3125</v>
      </c>
      <c r="I2878" s="16">
        <v>52.012948999999999</v>
      </c>
      <c r="J2878" s="16">
        <v>-0.69120700000001001</v>
      </c>
      <c r="K2878" s="16">
        <v>3</v>
      </c>
      <c r="L2878" s="18" t="s">
        <v>3606</v>
      </c>
      <c r="M2878" s="18">
        <v>1</v>
      </c>
      <c r="N2878" s="18" t="s">
        <v>4</v>
      </c>
      <c r="O2878" s="18">
        <v>500000</v>
      </c>
      <c r="P2878" s="18">
        <v>500000</v>
      </c>
      <c r="Q2878" s="18">
        <v>500000</v>
      </c>
      <c r="R2878" s="18">
        <v>673699.99998924695</v>
      </c>
      <c r="S2878" s="20">
        <v>1</v>
      </c>
      <c r="T2878" s="21">
        <f t="shared" si="44"/>
        <v>500000</v>
      </c>
      <c r="U2878" s="39">
        <f>T2878*Fx!$C$7</f>
        <v>516528.92561983474</v>
      </c>
    </row>
    <row r="2879" spans="1:21">
      <c r="A2879" s="16" t="s">
        <v>4438</v>
      </c>
      <c r="B2879" s="19"/>
      <c r="C2879" s="16" t="s">
        <v>3120</v>
      </c>
      <c r="D2879" s="16" t="s">
        <v>3121</v>
      </c>
      <c r="E2879" s="16" t="s">
        <v>3094</v>
      </c>
      <c r="F2879" s="16" t="s">
        <v>2397</v>
      </c>
      <c r="G2879" s="16" t="s">
        <v>3094</v>
      </c>
      <c r="H2879" s="16" t="s">
        <v>3125</v>
      </c>
      <c r="I2879" s="16">
        <v>51.488936010000003</v>
      </c>
      <c r="J2879" s="16">
        <v>-0.12210012000001</v>
      </c>
      <c r="K2879" s="16">
        <v>3</v>
      </c>
      <c r="L2879" s="18" t="s">
        <v>3149</v>
      </c>
      <c r="M2879" s="18">
        <v>1</v>
      </c>
      <c r="N2879" s="18" t="s">
        <v>4</v>
      </c>
      <c r="O2879" s="18">
        <v>200000</v>
      </c>
      <c r="P2879" s="18">
        <v>200000</v>
      </c>
      <c r="Q2879" s="18">
        <v>199999.99999999901</v>
      </c>
      <c r="R2879" s="18">
        <v>269479.99999569898</v>
      </c>
      <c r="S2879" s="20">
        <v>1</v>
      </c>
      <c r="T2879" s="21">
        <f t="shared" si="44"/>
        <v>200000</v>
      </c>
      <c r="U2879" s="39">
        <f>T2879*Fx!$C$7</f>
        <v>206611.57024793391</v>
      </c>
    </row>
    <row r="2880" spans="1:21">
      <c r="A2880" s="16" t="s">
        <v>4438</v>
      </c>
      <c r="B2880" s="19"/>
      <c r="C2880" s="16" t="s">
        <v>3120</v>
      </c>
      <c r="D2880" s="16" t="s">
        <v>3121</v>
      </c>
      <c r="E2880" s="16" t="s">
        <v>3856</v>
      </c>
      <c r="F2880" s="16" t="s">
        <v>3817</v>
      </c>
      <c r="G2880" s="16" t="s">
        <v>3788</v>
      </c>
      <c r="H2880" s="16" t="s">
        <v>3125</v>
      </c>
      <c r="I2880" s="16">
        <v>52.196463000000001</v>
      </c>
      <c r="J2880" s="16">
        <v>-2.2222029600000099</v>
      </c>
      <c r="K2880" s="16">
        <v>3</v>
      </c>
      <c r="L2880" s="18" t="s">
        <v>3818</v>
      </c>
      <c r="M2880" s="18">
        <v>1</v>
      </c>
      <c r="N2880" s="18" t="s">
        <v>4</v>
      </c>
      <c r="O2880" s="18">
        <v>9003350</v>
      </c>
      <c r="P2880" s="18">
        <v>9003350</v>
      </c>
      <c r="Q2880" s="18">
        <v>9003350</v>
      </c>
      <c r="R2880" s="18">
        <v>12131113.789806301</v>
      </c>
      <c r="S2880" s="20">
        <v>1</v>
      </c>
      <c r="T2880" s="21">
        <f t="shared" si="44"/>
        <v>9003350</v>
      </c>
      <c r="U2880" s="39">
        <f>T2880*Fx!$C$7</f>
        <v>9300981.4049586784</v>
      </c>
    </row>
    <row r="2881" spans="1:21">
      <c r="A2881" s="16" t="s">
        <v>4438</v>
      </c>
      <c r="B2881" s="19"/>
      <c r="C2881" s="16" t="s">
        <v>3120</v>
      </c>
      <c r="D2881" s="16" t="s">
        <v>3121</v>
      </c>
      <c r="E2881" s="16" t="s">
        <v>3094</v>
      </c>
      <c r="F2881" s="16" t="s">
        <v>3129</v>
      </c>
      <c r="G2881" s="16" t="s">
        <v>3094</v>
      </c>
      <c r="H2881" s="16" t="s">
        <v>3125</v>
      </c>
      <c r="I2881" s="16">
        <v>51.510476969999999</v>
      </c>
      <c r="J2881" s="16">
        <v>-0.14140800000001</v>
      </c>
      <c r="K2881" s="16">
        <v>3</v>
      </c>
      <c r="L2881" s="18" t="s">
        <v>3130</v>
      </c>
      <c r="M2881" s="18">
        <v>1</v>
      </c>
      <c r="N2881" s="18" t="s">
        <v>4</v>
      </c>
      <c r="O2881" s="18">
        <v>3384527.4447569898</v>
      </c>
      <c r="P2881" s="18">
        <v>3384527.4447569898</v>
      </c>
      <c r="Q2881" s="18">
        <v>3384527.4447569898</v>
      </c>
      <c r="R2881" s="18">
        <v>4560312.2789927796</v>
      </c>
      <c r="S2881" s="20">
        <v>1</v>
      </c>
      <c r="T2881" s="21">
        <f t="shared" si="44"/>
        <v>3384527.4447569898</v>
      </c>
      <c r="U2881" s="39">
        <f>T2881*Fx!$C$7</f>
        <v>3496412.6495423452</v>
      </c>
    </row>
    <row r="2882" spans="1:21">
      <c r="A2882" s="16" t="s">
        <v>4438</v>
      </c>
      <c r="B2882" s="19"/>
      <c r="C2882" s="16" t="s">
        <v>3120</v>
      </c>
      <c r="D2882" s="16" t="s">
        <v>3121</v>
      </c>
      <c r="E2882" s="16" t="s">
        <v>3601</v>
      </c>
      <c r="F2882" s="16" t="s">
        <v>3174</v>
      </c>
      <c r="G2882" s="16" t="s">
        <v>3094</v>
      </c>
      <c r="H2882" s="16" t="s">
        <v>3125</v>
      </c>
      <c r="I2882" s="16">
        <v>51.463441979999999</v>
      </c>
      <c r="J2882" s="16">
        <v>-0.41096088000000902</v>
      </c>
      <c r="K2882" s="16">
        <v>3</v>
      </c>
      <c r="L2882" s="18" t="s">
        <v>3175</v>
      </c>
      <c r="M2882" s="18">
        <v>1</v>
      </c>
      <c r="N2882" s="18" t="s">
        <v>4</v>
      </c>
      <c r="O2882" s="18">
        <v>1520000</v>
      </c>
      <c r="P2882" s="18">
        <v>1520000</v>
      </c>
      <c r="Q2882" s="18">
        <v>1520000</v>
      </c>
      <c r="R2882" s="18">
        <v>2048047.9999673101</v>
      </c>
      <c r="S2882" s="20">
        <v>1</v>
      </c>
      <c r="T2882" s="21">
        <f t="shared" si="44"/>
        <v>1520000</v>
      </c>
      <c r="U2882" s="39">
        <f>T2882*Fx!$C$7</f>
        <v>1570247.9338842977</v>
      </c>
    </row>
    <row r="2883" spans="1:21">
      <c r="A2883" s="16" t="s">
        <v>4438</v>
      </c>
      <c r="B2883" s="19"/>
      <c r="C2883" s="16" t="s">
        <v>3120</v>
      </c>
      <c r="D2883" s="16" t="s">
        <v>3121</v>
      </c>
      <c r="E2883" s="16" t="s">
        <v>5006</v>
      </c>
      <c r="F2883" s="16" t="s">
        <v>1952</v>
      </c>
      <c r="G2883" s="16" t="s">
        <v>4552</v>
      </c>
      <c r="H2883" s="16" t="s">
        <v>3125</v>
      </c>
      <c r="I2883" s="16">
        <v>53.760109999999997</v>
      </c>
      <c r="J2883" s="16">
        <v>-0.41359000000001001</v>
      </c>
      <c r="K2883" s="16">
        <v>4</v>
      </c>
      <c r="L2883" s="18" t="s">
        <v>3595</v>
      </c>
      <c r="M2883" s="18">
        <v>1</v>
      </c>
      <c r="N2883" s="18" t="s">
        <v>4</v>
      </c>
      <c r="O2883" s="18">
        <v>200000</v>
      </c>
      <c r="P2883" s="18">
        <v>200000</v>
      </c>
      <c r="Q2883" s="18">
        <v>199999.99999999901</v>
      </c>
      <c r="R2883" s="18">
        <v>269479.99999569898</v>
      </c>
      <c r="S2883" s="20">
        <v>1</v>
      </c>
      <c r="T2883" s="21">
        <f t="shared" ref="T2883:T2946" si="45">S2883*P2883</f>
        <v>200000</v>
      </c>
      <c r="U2883" s="39">
        <f>T2883*Fx!$C$7</f>
        <v>206611.57024793391</v>
      </c>
    </row>
    <row r="2884" spans="1:21">
      <c r="A2884" s="16" t="s">
        <v>4438</v>
      </c>
      <c r="B2884" s="19"/>
      <c r="C2884" s="16" t="s">
        <v>3120</v>
      </c>
      <c r="D2884" s="16" t="s">
        <v>3121</v>
      </c>
      <c r="E2884" s="16" t="s">
        <v>3637</v>
      </c>
      <c r="F2884" s="16" t="s">
        <v>3565</v>
      </c>
      <c r="G2884" s="16" t="s">
        <v>3637</v>
      </c>
      <c r="H2884" s="16" t="s">
        <v>3179</v>
      </c>
      <c r="I2884" s="16">
        <v>56.120598999999999</v>
      </c>
      <c r="J2884" s="16">
        <v>-3.9429140000000098</v>
      </c>
      <c r="K2884" s="16">
        <v>3</v>
      </c>
      <c r="L2884" s="18" t="s">
        <v>3567</v>
      </c>
      <c r="M2884" s="18">
        <v>1</v>
      </c>
      <c r="N2884" s="18" t="s">
        <v>4</v>
      </c>
      <c r="O2884" s="18">
        <v>50000</v>
      </c>
      <c r="P2884" s="18">
        <v>50000</v>
      </c>
      <c r="Q2884" s="18">
        <v>49999.999999999898</v>
      </c>
      <c r="R2884" s="18">
        <v>67369.999998924701</v>
      </c>
      <c r="S2884" s="20">
        <v>1</v>
      </c>
      <c r="T2884" s="21">
        <f t="shared" si="45"/>
        <v>50000</v>
      </c>
      <c r="U2884" s="39">
        <f>T2884*Fx!$C$7</f>
        <v>51652.892561983477</v>
      </c>
    </row>
    <row r="2885" spans="1:21">
      <c r="A2885" s="16" t="s">
        <v>4438</v>
      </c>
      <c r="B2885" s="19"/>
      <c r="C2885" s="16" t="s">
        <v>3120</v>
      </c>
      <c r="D2885" s="16" t="s">
        <v>3121</v>
      </c>
      <c r="E2885" s="16" t="s">
        <v>3094</v>
      </c>
      <c r="F2885" s="16" t="s">
        <v>3133</v>
      </c>
      <c r="G2885" s="16" t="s">
        <v>3094</v>
      </c>
      <c r="H2885" s="16" t="s">
        <v>3125</v>
      </c>
      <c r="I2885" s="16">
        <v>51.535449999999997</v>
      </c>
      <c r="J2885" s="16">
        <v>-0.21909000000001</v>
      </c>
      <c r="K2885" s="16">
        <v>2</v>
      </c>
      <c r="L2885" s="18" t="s">
        <v>3134</v>
      </c>
      <c r="M2885" s="18">
        <v>1</v>
      </c>
      <c r="N2885" s="18" t="s">
        <v>4</v>
      </c>
      <c r="O2885" s="18">
        <v>50000</v>
      </c>
      <c r="P2885" s="18">
        <v>50000</v>
      </c>
      <c r="Q2885" s="18">
        <v>49999.999999999898</v>
      </c>
      <c r="R2885" s="18">
        <v>67369.999998924701</v>
      </c>
      <c r="S2885" s="20">
        <v>1</v>
      </c>
      <c r="T2885" s="21">
        <f t="shared" si="45"/>
        <v>50000</v>
      </c>
      <c r="U2885" s="39">
        <f>T2885*Fx!$C$7</f>
        <v>51652.892561983477</v>
      </c>
    </row>
    <row r="2886" spans="1:21">
      <c r="A2886" s="16" t="s">
        <v>4438</v>
      </c>
      <c r="B2886" s="19"/>
      <c r="C2886" s="16" t="s">
        <v>3120</v>
      </c>
      <c r="D2886" s="16" t="s">
        <v>3121</v>
      </c>
      <c r="E2886" s="16" t="s">
        <v>3094</v>
      </c>
      <c r="F2886" s="16" t="s">
        <v>2397</v>
      </c>
      <c r="G2886" s="16" t="s">
        <v>3094</v>
      </c>
      <c r="H2886" s="16" t="s">
        <v>3125</v>
      </c>
      <c r="I2886" s="16">
        <v>51.48462</v>
      </c>
      <c r="J2886" s="16">
        <v>-6.5790000000009993E-2</v>
      </c>
      <c r="K2886" s="16">
        <v>2</v>
      </c>
      <c r="L2886" s="18" t="s">
        <v>3149</v>
      </c>
      <c r="M2886" s="18">
        <v>1</v>
      </c>
      <c r="N2886" s="18" t="s">
        <v>4</v>
      </c>
      <c r="O2886" s="18">
        <v>1938256</v>
      </c>
      <c r="P2886" s="18">
        <v>1938256</v>
      </c>
      <c r="Q2886" s="18">
        <v>1938255.99999999</v>
      </c>
      <c r="R2886" s="18">
        <v>2611606.1343583101</v>
      </c>
      <c r="S2886" s="20">
        <v>1</v>
      </c>
      <c r="T2886" s="21">
        <f t="shared" si="45"/>
        <v>1938256</v>
      </c>
      <c r="U2886" s="39">
        <f>T2886*Fx!$C$7</f>
        <v>2002330.5785123969</v>
      </c>
    </row>
    <row r="2887" spans="1:21">
      <c r="A2887" s="16" t="s">
        <v>4438</v>
      </c>
      <c r="B2887" s="19"/>
      <c r="C2887" s="16" t="s">
        <v>3120</v>
      </c>
      <c r="D2887" s="16" t="s">
        <v>3121</v>
      </c>
      <c r="E2887" s="16" t="s">
        <v>3094</v>
      </c>
      <c r="F2887" s="16" t="s">
        <v>3131</v>
      </c>
      <c r="G2887" s="16" t="s">
        <v>3094</v>
      </c>
      <c r="H2887" s="16" t="s">
        <v>3125</v>
      </c>
      <c r="I2887" s="16">
        <v>51.434166959999999</v>
      </c>
      <c r="J2887" s="16">
        <v>-0.18694512000000901</v>
      </c>
      <c r="K2887" s="16">
        <v>3</v>
      </c>
      <c r="L2887" s="18" t="s">
        <v>3132</v>
      </c>
      <c r="M2887" s="18">
        <v>1</v>
      </c>
      <c r="N2887" s="18" t="s">
        <v>4</v>
      </c>
      <c r="O2887" s="18">
        <v>250000</v>
      </c>
      <c r="P2887" s="18">
        <v>250000</v>
      </c>
      <c r="Q2887" s="18">
        <v>250000</v>
      </c>
      <c r="R2887" s="18">
        <v>336849.99999462301</v>
      </c>
      <c r="S2887" s="20">
        <v>1</v>
      </c>
      <c r="T2887" s="21">
        <f t="shared" si="45"/>
        <v>250000</v>
      </c>
      <c r="U2887" s="39">
        <f>T2887*Fx!$C$7</f>
        <v>258264.46280991737</v>
      </c>
    </row>
    <row r="2888" spans="1:21">
      <c r="A2888" s="16" t="s">
        <v>4438</v>
      </c>
      <c r="B2888" s="19"/>
      <c r="C2888" s="16" t="s">
        <v>3120</v>
      </c>
      <c r="D2888" s="16" t="s">
        <v>3121</v>
      </c>
      <c r="E2888" s="16" t="s">
        <v>3985</v>
      </c>
      <c r="F2888" s="16" t="s">
        <v>3986</v>
      </c>
      <c r="G2888" s="16" t="s">
        <v>3985</v>
      </c>
      <c r="H2888" s="16" t="s">
        <v>3125</v>
      </c>
      <c r="I2888" s="16">
        <v>54.90417798</v>
      </c>
      <c r="J2888" s="16">
        <v>-1.3804509599999999</v>
      </c>
      <c r="K2888" s="16">
        <v>3</v>
      </c>
      <c r="L2888" s="18" t="s">
        <v>3987</v>
      </c>
      <c r="M2888" s="18">
        <v>1</v>
      </c>
      <c r="N2888" s="18" t="s">
        <v>4</v>
      </c>
      <c r="O2888" s="18">
        <v>3310350</v>
      </c>
      <c r="P2888" s="18">
        <v>3310350</v>
      </c>
      <c r="Q2888" s="18">
        <v>3310350</v>
      </c>
      <c r="R2888" s="18">
        <v>4460365.5899288096</v>
      </c>
      <c r="S2888" s="20">
        <v>1</v>
      </c>
      <c r="T2888" s="21">
        <f t="shared" si="45"/>
        <v>3310350</v>
      </c>
      <c r="U2888" s="39">
        <f>T2888*Fx!$C$7</f>
        <v>3419783.05785124</v>
      </c>
    </row>
    <row r="2889" spans="1:21">
      <c r="A2889" s="16" t="s">
        <v>4438</v>
      </c>
      <c r="B2889" s="19"/>
      <c r="C2889" s="16" t="s">
        <v>3120</v>
      </c>
      <c r="D2889" s="16" t="s">
        <v>3121</v>
      </c>
      <c r="E2889" s="16" t="s">
        <v>3094</v>
      </c>
      <c r="F2889" s="16" t="s">
        <v>2397</v>
      </c>
      <c r="G2889" s="16" t="s">
        <v>3094</v>
      </c>
      <c r="H2889" s="16" t="s">
        <v>3125</v>
      </c>
      <c r="I2889" s="16">
        <v>51.475439969999996</v>
      </c>
      <c r="J2889" s="16">
        <v>-9.599904000001E-2</v>
      </c>
      <c r="K2889" s="16">
        <v>3</v>
      </c>
      <c r="L2889" s="18" t="s">
        <v>3149</v>
      </c>
      <c r="M2889" s="18">
        <v>1</v>
      </c>
      <c r="N2889" s="18" t="s">
        <v>4</v>
      </c>
      <c r="O2889" s="18">
        <v>181000</v>
      </c>
      <c r="P2889" s="18">
        <v>181000</v>
      </c>
      <c r="Q2889" s="18">
        <v>181000</v>
      </c>
      <c r="R2889" s="18">
        <v>243879.39999610701</v>
      </c>
      <c r="S2889" s="20">
        <v>1</v>
      </c>
      <c r="T2889" s="21">
        <f t="shared" si="45"/>
        <v>181000</v>
      </c>
      <c r="U2889" s="39">
        <f>T2889*Fx!$C$7</f>
        <v>186983.47107438018</v>
      </c>
    </row>
    <row r="2890" spans="1:21">
      <c r="A2890" s="16" t="s">
        <v>4438</v>
      </c>
      <c r="B2890" s="19"/>
      <c r="C2890" s="16" t="s">
        <v>3120</v>
      </c>
      <c r="D2890" s="16" t="s">
        <v>3121</v>
      </c>
      <c r="E2890" s="16" t="s">
        <v>3867</v>
      </c>
      <c r="F2890" s="16" t="s">
        <v>3490</v>
      </c>
      <c r="G2890" s="16" t="s">
        <v>3867</v>
      </c>
      <c r="H2890" s="16" t="s">
        <v>3125</v>
      </c>
      <c r="I2890" s="16">
        <v>50.741512</v>
      </c>
      <c r="J2890" s="16">
        <v>-1.99296900000001</v>
      </c>
      <c r="K2890" s="16">
        <v>3</v>
      </c>
      <c r="L2890" s="18" t="s">
        <v>3491</v>
      </c>
      <c r="M2890" s="18">
        <v>1</v>
      </c>
      <c r="N2890" s="18" t="s">
        <v>4</v>
      </c>
      <c r="O2890" s="18">
        <v>5473996.3300000001</v>
      </c>
      <c r="P2890" s="18">
        <v>5473996.3300000001</v>
      </c>
      <c r="Q2890" s="18">
        <v>5473996.3300000001</v>
      </c>
      <c r="R2890" s="18">
        <v>7375662.65492428</v>
      </c>
      <c r="S2890" s="20">
        <v>1</v>
      </c>
      <c r="T2890" s="21">
        <f t="shared" si="45"/>
        <v>5473996.3300000001</v>
      </c>
      <c r="U2890" s="39">
        <f>T2890*Fx!$C$7</f>
        <v>5654954.8863636367</v>
      </c>
    </row>
    <row r="2891" spans="1:21">
      <c r="A2891" s="16" t="s">
        <v>4438</v>
      </c>
      <c r="B2891" s="19"/>
      <c r="C2891" s="16" t="s">
        <v>3120</v>
      </c>
      <c r="D2891" s="16" t="s">
        <v>3121</v>
      </c>
      <c r="E2891" s="16" t="s">
        <v>3094</v>
      </c>
      <c r="F2891" s="16" t="s">
        <v>3131</v>
      </c>
      <c r="G2891" s="16" t="s">
        <v>3094</v>
      </c>
      <c r="H2891" s="16" t="s">
        <v>3125</v>
      </c>
      <c r="I2891" s="16">
        <v>51.495539999999998</v>
      </c>
      <c r="J2891" s="16">
        <v>-0.15519000000000999</v>
      </c>
      <c r="K2891" s="16">
        <v>2</v>
      </c>
      <c r="L2891" s="18" t="s">
        <v>3132</v>
      </c>
      <c r="M2891" s="18">
        <v>1</v>
      </c>
      <c r="N2891" s="18" t="s">
        <v>4</v>
      </c>
      <c r="O2891" s="18">
        <v>10000</v>
      </c>
      <c r="P2891" s="18">
        <v>10000</v>
      </c>
      <c r="Q2891" s="18">
        <v>10000</v>
      </c>
      <c r="R2891" s="18">
        <v>13473.999999784901</v>
      </c>
      <c r="S2891" s="20">
        <v>1</v>
      </c>
      <c r="T2891" s="21">
        <f t="shared" si="45"/>
        <v>10000</v>
      </c>
      <c r="U2891" s="39">
        <f>T2891*Fx!$C$7</f>
        <v>10330.578512396696</v>
      </c>
    </row>
    <row r="2892" spans="1:21">
      <c r="A2892" s="16" t="s">
        <v>4438</v>
      </c>
      <c r="B2892" s="19"/>
      <c r="C2892" s="16" t="s">
        <v>3120</v>
      </c>
      <c r="D2892" s="16" t="s">
        <v>3121</v>
      </c>
      <c r="E2892" s="16" t="s">
        <v>3215</v>
      </c>
      <c r="F2892" s="16" t="s">
        <v>3216</v>
      </c>
      <c r="G2892" s="16" t="s">
        <v>3325</v>
      </c>
      <c r="H2892" s="16" t="s">
        <v>3125</v>
      </c>
      <c r="I2892" s="16">
        <v>51.039161999999997</v>
      </c>
      <c r="J2892" s="16">
        <v>-1.6273339200000101</v>
      </c>
      <c r="K2892" s="16">
        <v>3</v>
      </c>
      <c r="L2892" s="18" t="s">
        <v>3217</v>
      </c>
      <c r="M2892" s="18">
        <v>1</v>
      </c>
      <c r="N2892" s="18" t="s">
        <v>4</v>
      </c>
      <c r="O2892" s="18">
        <v>274900</v>
      </c>
      <c r="P2892" s="18">
        <v>274900</v>
      </c>
      <c r="Q2892" s="18">
        <v>274900</v>
      </c>
      <c r="R2892" s="18">
        <v>370400.25999408797</v>
      </c>
      <c r="S2892" s="20">
        <v>1</v>
      </c>
      <c r="T2892" s="21">
        <f t="shared" si="45"/>
        <v>274900</v>
      </c>
      <c r="U2892" s="39">
        <f>T2892*Fx!$C$7</f>
        <v>283987.60330578516</v>
      </c>
    </row>
    <row r="2893" spans="1:21">
      <c r="A2893" s="16" t="s">
        <v>4438</v>
      </c>
      <c r="B2893" s="19"/>
      <c r="C2893" s="16" t="s">
        <v>3120</v>
      </c>
      <c r="D2893" s="16" t="s">
        <v>3121</v>
      </c>
      <c r="E2893" s="16" t="s">
        <v>5017</v>
      </c>
      <c r="F2893" s="16" t="s">
        <v>3658</v>
      </c>
      <c r="G2893" s="16" t="s">
        <v>3979</v>
      </c>
      <c r="H2893" s="16" t="s">
        <v>3179</v>
      </c>
      <c r="I2893" s="16">
        <v>57.663831999999999</v>
      </c>
      <c r="J2893" s="16">
        <v>-2.5230190000000099</v>
      </c>
      <c r="K2893" s="16">
        <v>3</v>
      </c>
      <c r="L2893" s="18" t="s">
        <v>3660</v>
      </c>
      <c r="M2893" s="18">
        <v>1</v>
      </c>
      <c r="N2893" s="18" t="s">
        <v>4</v>
      </c>
      <c r="O2893" s="18">
        <v>300000</v>
      </c>
      <c r="P2893" s="18">
        <v>300000</v>
      </c>
      <c r="Q2893" s="18">
        <v>300000</v>
      </c>
      <c r="R2893" s="18">
        <v>404219.99999354797</v>
      </c>
      <c r="S2893" s="20">
        <v>1</v>
      </c>
      <c r="T2893" s="21">
        <f t="shared" si="45"/>
        <v>300000</v>
      </c>
      <c r="U2893" s="39">
        <f>T2893*Fx!$C$7</f>
        <v>309917.35537190083</v>
      </c>
    </row>
    <row r="2894" spans="1:21">
      <c r="A2894" s="16" t="s">
        <v>4438</v>
      </c>
      <c r="B2894" s="19"/>
      <c r="C2894" s="16" t="s">
        <v>3120</v>
      </c>
      <c r="D2894" s="16" t="s">
        <v>3121</v>
      </c>
      <c r="E2894" s="16" t="s">
        <v>3094</v>
      </c>
      <c r="F2894" s="16" t="s">
        <v>3129</v>
      </c>
      <c r="G2894" s="16" t="s">
        <v>3094</v>
      </c>
      <c r="H2894" s="16" t="s">
        <v>3125</v>
      </c>
      <c r="I2894" s="16">
        <v>51.521299999999997</v>
      </c>
      <c r="J2894" s="16">
        <v>-0.14730000000000901</v>
      </c>
      <c r="K2894" s="16">
        <v>2</v>
      </c>
      <c r="L2894" s="18" t="s">
        <v>3130</v>
      </c>
      <c r="M2894" s="18">
        <v>1</v>
      </c>
      <c r="N2894" s="18" t="s">
        <v>4</v>
      </c>
      <c r="O2894" s="18">
        <v>2800</v>
      </c>
      <c r="P2894" s="18">
        <v>2800</v>
      </c>
      <c r="Q2894" s="18">
        <v>2800</v>
      </c>
      <c r="R2894" s="18">
        <v>3772.7199999397799</v>
      </c>
      <c r="S2894" s="20">
        <v>1</v>
      </c>
      <c r="T2894" s="21">
        <f t="shared" si="45"/>
        <v>2800</v>
      </c>
      <c r="U2894" s="39">
        <f>T2894*Fx!$C$7</f>
        <v>2892.5619834710747</v>
      </c>
    </row>
    <row r="2895" spans="1:21">
      <c r="A2895" s="16" t="s">
        <v>4438</v>
      </c>
      <c r="B2895" s="19"/>
      <c r="C2895" s="16" t="s">
        <v>3120</v>
      </c>
      <c r="D2895" s="16" t="s">
        <v>3121</v>
      </c>
      <c r="E2895" s="16" t="s">
        <v>3263</v>
      </c>
      <c r="F2895" s="16" t="s">
        <v>3123</v>
      </c>
      <c r="G2895" s="16" t="s">
        <v>3124</v>
      </c>
      <c r="H2895" s="16" t="s">
        <v>3125</v>
      </c>
      <c r="I2895" s="16">
        <v>51.978341999999998</v>
      </c>
      <c r="J2895" s="16">
        <v>-1.87432300000001</v>
      </c>
      <c r="K2895" s="16">
        <v>3</v>
      </c>
      <c r="L2895" s="18" t="s">
        <v>3126</v>
      </c>
      <c r="M2895" s="18">
        <v>1</v>
      </c>
      <c r="N2895" s="18" t="s">
        <v>4</v>
      </c>
      <c r="O2895" s="18">
        <v>838500</v>
      </c>
      <c r="P2895" s="18">
        <v>838500</v>
      </c>
      <c r="Q2895" s="18">
        <v>838500</v>
      </c>
      <c r="R2895" s="18">
        <v>1129794.89998196</v>
      </c>
      <c r="S2895" s="20">
        <v>1</v>
      </c>
      <c r="T2895" s="21">
        <f t="shared" si="45"/>
        <v>838500</v>
      </c>
      <c r="U2895" s="39">
        <f>T2895*Fx!$C$7</f>
        <v>866219.00826446293</v>
      </c>
    </row>
    <row r="2896" spans="1:21">
      <c r="A2896" s="16" t="s">
        <v>4438</v>
      </c>
      <c r="B2896" s="19"/>
      <c r="C2896" s="16" t="s">
        <v>3120</v>
      </c>
      <c r="D2896" s="16" t="s">
        <v>3121</v>
      </c>
      <c r="E2896" s="16" t="s">
        <v>3804</v>
      </c>
      <c r="F2896" s="16" t="s">
        <v>3301</v>
      </c>
      <c r="G2896" s="16" t="s">
        <v>3295</v>
      </c>
      <c r="H2896" s="16" t="s">
        <v>3125</v>
      </c>
      <c r="I2896" s="16">
        <v>52.748339999999999</v>
      </c>
      <c r="J2896" s="16">
        <v>0.40205000000001001</v>
      </c>
      <c r="K2896" s="16">
        <v>2</v>
      </c>
      <c r="L2896" s="18" t="s">
        <v>3302</v>
      </c>
      <c r="M2896" s="18">
        <v>1</v>
      </c>
      <c r="N2896" s="18" t="s">
        <v>4</v>
      </c>
      <c r="O2896" s="18">
        <v>214600</v>
      </c>
      <c r="P2896" s="18">
        <v>214600</v>
      </c>
      <c r="Q2896" s="18">
        <v>214600</v>
      </c>
      <c r="R2896" s="18">
        <v>289152.03999538498</v>
      </c>
      <c r="S2896" s="20">
        <v>1</v>
      </c>
      <c r="T2896" s="21">
        <f t="shared" si="45"/>
        <v>214600</v>
      </c>
      <c r="U2896" s="39">
        <f>T2896*Fx!$C$7</f>
        <v>221694.21487603307</v>
      </c>
    </row>
    <row r="2897" spans="1:21">
      <c r="A2897" s="16" t="s">
        <v>4438</v>
      </c>
      <c r="B2897" s="19"/>
      <c r="C2897" s="16" t="s">
        <v>3120</v>
      </c>
      <c r="D2897" s="16" t="s">
        <v>3121</v>
      </c>
      <c r="E2897" s="16" t="s">
        <v>3094</v>
      </c>
      <c r="F2897" s="16" t="s">
        <v>3133</v>
      </c>
      <c r="G2897" s="16" t="s">
        <v>3094</v>
      </c>
      <c r="H2897" s="16" t="s">
        <v>3125</v>
      </c>
      <c r="I2897" s="16">
        <v>51.527439999999999</v>
      </c>
      <c r="J2897" s="16">
        <v>-0.13688000000000999</v>
      </c>
      <c r="K2897" s="16">
        <v>2</v>
      </c>
      <c r="L2897" s="18" t="s">
        <v>3134</v>
      </c>
      <c r="M2897" s="18">
        <v>1</v>
      </c>
      <c r="N2897" s="18" t="s">
        <v>4</v>
      </c>
      <c r="O2897" s="18">
        <v>50000</v>
      </c>
      <c r="P2897" s="18">
        <v>50000</v>
      </c>
      <c r="Q2897" s="18">
        <v>49999.999999999898</v>
      </c>
      <c r="R2897" s="18">
        <v>67369.999998924701</v>
      </c>
      <c r="S2897" s="20">
        <v>1</v>
      </c>
      <c r="T2897" s="21">
        <f t="shared" si="45"/>
        <v>50000</v>
      </c>
      <c r="U2897" s="39">
        <f>T2897*Fx!$C$7</f>
        <v>51652.892561983477</v>
      </c>
    </row>
    <row r="2898" spans="1:21">
      <c r="A2898" s="16" t="s">
        <v>4438</v>
      </c>
      <c r="B2898" s="19"/>
      <c r="C2898" s="16" t="s">
        <v>3120</v>
      </c>
      <c r="D2898" s="16" t="s">
        <v>3121</v>
      </c>
      <c r="E2898" s="16" t="s">
        <v>3094</v>
      </c>
      <c r="F2898" s="16" t="s">
        <v>3129</v>
      </c>
      <c r="G2898" s="16" t="s">
        <v>3094</v>
      </c>
      <c r="H2898" s="16" t="s">
        <v>3125</v>
      </c>
      <c r="I2898" s="16">
        <v>51.502386960000003</v>
      </c>
      <c r="J2898" s="16">
        <v>-0.19528992000001</v>
      </c>
      <c r="K2898" s="16">
        <v>3</v>
      </c>
      <c r="L2898" s="18" t="s">
        <v>3130</v>
      </c>
      <c r="M2898" s="18">
        <v>1</v>
      </c>
      <c r="N2898" s="18" t="s">
        <v>4</v>
      </c>
      <c r="O2898" s="18">
        <v>50000</v>
      </c>
      <c r="P2898" s="18">
        <v>50000</v>
      </c>
      <c r="Q2898" s="18">
        <v>49999.999999999898</v>
      </c>
      <c r="R2898" s="18">
        <v>67369.999998924701</v>
      </c>
      <c r="S2898" s="20">
        <v>1</v>
      </c>
      <c r="T2898" s="21">
        <f t="shared" si="45"/>
        <v>50000</v>
      </c>
      <c r="U2898" s="39">
        <f>T2898*Fx!$C$7</f>
        <v>51652.892561983477</v>
      </c>
    </row>
    <row r="2899" spans="1:21">
      <c r="A2899" s="16" t="s">
        <v>4438</v>
      </c>
      <c r="B2899" s="19"/>
      <c r="C2899" s="16" t="s">
        <v>3120</v>
      </c>
      <c r="D2899" s="16" t="s">
        <v>3121</v>
      </c>
      <c r="E2899" s="16" t="s">
        <v>3094</v>
      </c>
      <c r="F2899" s="16" t="s">
        <v>3129</v>
      </c>
      <c r="G2899" s="16" t="s">
        <v>3094</v>
      </c>
      <c r="H2899" s="16" t="s">
        <v>3125</v>
      </c>
      <c r="I2899" s="16">
        <v>51.490600000000001</v>
      </c>
      <c r="J2899" s="16">
        <v>-0.23530000000001</v>
      </c>
      <c r="K2899" s="16">
        <v>2</v>
      </c>
      <c r="L2899" s="18" t="s">
        <v>3130</v>
      </c>
      <c r="M2899" s="18">
        <v>1</v>
      </c>
      <c r="N2899" s="18" t="s">
        <v>4</v>
      </c>
      <c r="O2899" s="18">
        <v>691400</v>
      </c>
      <c r="P2899" s="18">
        <v>691400</v>
      </c>
      <c r="Q2899" s="18">
        <v>691400</v>
      </c>
      <c r="R2899" s="18">
        <v>931592.35998513096</v>
      </c>
      <c r="S2899" s="20">
        <v>1</v>
      </c>
      <c r="T2899" s="21">
        <f t="shared" si="45"/>
        <v>691400</v>
      </c>
      <c r="U2899" s="39">
        <f>T2899*Fx!$C$7</f>
        <v>714256.19834710751</v>
      </c>
    </row>
    <row r="2900" spans="1:21">
      <c r="A2900" s="16" t="s">
        <v>4438</v>
      </c>
      <c r="B2900" s="19"/>
      <c r="C2900" s="16" t="s">
        <v>3120</v>
      </c>
      <c r="D2900" s="16" t="s">
        <v>3121</v>
      </c>
      <c r="E2900" s="16" t="s">
        <v>3255</v>
      </c>
      <c r="F2900" s="16" t="s">
        <v>3256</v>
      </c>
      <c r="G2900" s="16" t="s">
        <v>3257</v>
      </c>
      <c r="H2900" s="16" t="s">
        <v>3179</v>
      </c>
      <c r="I2900" s="16">
        <v>55.952219999999997</v>
      </c>
      <c r="J2900" s="16">
        <v>-3.2258600000000102</v>
      </c>
      <c r="K2900" s="16">
        <v>2</v>
      </c>
      <c r="L2900" s="18" t="s">
        <v>3258</v>
      </c>
      <c r="M2900" s="18">
        <v>1</v>
      </c>
      <c r="N2900" s="18" t="s">
        <v>4</v>
      </c>
      <c r="O2900" s="18">
        <v>2000000</v>
      </c>
      <c r="P2900" s="18">
        <v>2000000</v>
      </c>
      <c r="Q2900" s="18">
        <v>2000000</v>
      </c>
      <c r="R2900" s="18">
        <v>2694799.9999569901</v>
      </c>
      <c r="S2900" s="20">
        <v>1</v>
      </c>
      <c r="T2900" s="21">
        <f t="shared" si="45"/>
        <v>2000000</v>
      </c>
      <c r="U2900" s="39">
        <f>T2900*Fx!$C$7</f>
        <v>2066115.702479339</v>
      </c>
    </row>
    <row r="2901" spans="1:21">
      <c r="A2901" s="16" t="s">
        <v>4438</v>
      </c>
      <c r="B2901" s="19"/>
      <c r="C2901" s="16" t="s">
        <v>3120</v>
      </c>
      <c r="D2901" s="16" t="s">
        <v>3121</v>
      </c>
      <c r="E2901" s="16" t="s">
        <v>3271</v>
      </c>
      <c r="F2901" s="16" t="s">
        <v>3272</v>
      </c>
      <c r="G2901" s="16" t="s">
        <v>3094</v>
      </c>
      <c r="H2901" s="16" t="s">
        <v>3125</v>
      </c>
      <c r="I2901" s="16">
        <v>51.504503040000003</v>
      </c>
      <c r="J2901" s="16">
        <v>-0.42104700000001</v>
      </c>
      <c r="K2901" s="16">
        <v>3</v>
      </c>
      <c r="L2901" s="18" t="s">
        <v>3273</v>
      </c>
      <c r="M2901" s="18">
        <v>1</v>
      </c>
      <c r="N2901" s="18" t="s">
        <v>4</v>
      </c>
      <c r="O2901" s="18">
        <v>683333.33</v>
      </c>
      <c r="P2901" s="18">
        <v>683333.33</v>
      </c>
      <c r="Q2901" s="18">
        <v>683333.33</v>
      </c>
      <c r="R2901" s="18">
        <v>920723.328827305</v>
      </c>
      <c r="S2901" s="20">
        <v>1</v>
      </c>
      <c r="T2901" s="21">
        <f t="shared" si="45"/>
        <v>683333.33</v>
      </c>
      <c r="U2901" s="39">
        <f>T2901*Fx!$C$7</f>
        <v>705922.86157024791</v>
      </c>
    </row>
    <row r="2902" spans="1:21">
      <c r="A2902" s="16" t="s">
        <v>4438</v>
      </c>
      <c r="B2902" s="19"/>
      <c r="C2902" s="16" t="s">
        <v>3120</v>
      </c>
      <c r="D2902" s="16" t="s">
        <v>3121</v>
      </c>
      <c r="E2902" s="16" t="s">
        <v>3701</v>
      </c>
      <c r="F2902" s="16" t="s">
        <v>3243</v>
      </c>
      <c r="G2902" s="16" t="s">
        <v>3147</v>
      </c>
      <c r="H2902" s="16" t="s">
        <v>3125</v>
      </c>
      <c r="I2902" s="16">
        <v>51.314557999999998</v>
      </c>
      <c r="J2902" s="16">
        <v>0.45188400000001</v>
      </c>
      <c r="K2902" s="16">
        <v>3</v>
      </c>
      <c r="L2902" s="18" t="s">
        <v>3245</v>
      </c>
      <c r="M2902" s="18">
        <v>1</v>
      </c>
      <c r="N2902" s="18" t="s">
        <v>4</v>
      </c>
      <c r="O2902" s="18">
        <v>23076.92</v>
      </c>
      <c r="P2902" s="18">
        <v>23076.92</v>
      </c>
      <c r="Q2902" s="18">
        <v>23076.92</v>
      </c>
      <c r="R2902" s="18">
        <v>31093.842007503699</v>
      </c>
      <c r="S2902" s="20">
        <v>1</v>
      </c>
      <c r="T2902" s="21">
        <f t="shared" si="45"/>
        <v>23076.92</v>
      </c>
      <c r="U2902" s="39">
        <f>T2902*Fx!$C$7</f>
        <v>23839.793388429753</v>
      </c>
    </row>
    <row r="2903" spans="1:21">
      <c r="A2903" s="16" t="s">
        <v>4438</v>
      </c>
      <c r="B2903" s="19"/>
      <c r="C2903" s="16" t="s">
        <v>3120</v>
      </c>
      <c r="D2903" s="16" t="s">
        <v>3121</v>
      </c>
      <c r="E2903" s="16" t="s">
        <v>3094</v>
      </c>
      <c r="F2903" s="16" t="s">
        <v>3129</v>
      </c>
      <c r="G2903" s="16" t="s">
        <v>3094</v>
      </c>
      <c r="H2903" s="16" t="s">
        <v>3125</v>
      </c>
      <c r="I2903" s="16">
        <v>51.518030039999999</v>
      </c>
      <c r="J2903" s="16">
        <v>-0.14092416000000901</v>
      </c>
      <c r="K2903" s="16">
        <v>3</v>
      </c>
      <c r="L2903" s="18" t="s">
        <v>3130</v>
      </c>
      <c r="M2903" s="18">
        <v>1</v>
      </c>
      <c r="N2903" s="18" t="s">
        <v>4</v>
      </c>
      <c r="O2903" s="18">
        <v>6038545</v>
      </c>
      <c r="P2903" s="18">
        <v>6038545</v>
      </c>
      <c r="Q2903" s="18">
        <v>6038545</v>
      </c>
      <c r="R2903" s="18">
        <v>8136335.5328701399</v>
      </c>
      <c r="S2903" s="20">
        <v>1</v>
      </c>
      <c r="T2903" s="21">
        <f t="shared" si="45"/>
        <v>6038545</v>
      </c>
      <c r="U2903" s="39">
        <f>T2903*Fx!$C$7</f>
        <v>6238166.32231405</v>
      </c>
    </row>
    <row r="2904" spans="1:21">
      <c r="A2904" s="16" t="s">
        <v>4438</v>
      </c>
      <c r="B2904" s="19"/>
      <c r="C2904" s="16" t="s">
        <v>3120</v>
      </c>
      <c r="D2904" s="16" t="s">
        <v>3121</v>
      </c>
      <c r="E2904" s="16" t="s">
        <v>3852</v>
      </c>
      <c r="F2904" s="16" t="s">
        <v>3497</v>
      </c>
      <c r="G2904" s="16" t="s">
        <v>3508</v>
      </c>
      <c r="H2904" s="16" t="s">
        <v>3125</v>
      </c>
      <c r="I2904" s="16">
        <v>54.048845</v>
      </c>
      <c r="J2904" s="16">
        <v>-2.8008010000000101</v>
      </c>
      <c r="K2904" s="16">
        <v>3</v>
      </c>
      <c r="L2904" s="18" t="s">
        <v>3498</v>
      </c>
      <c r="M2904" s="18">
        <v>1</v>
      </c>
      <c r="N2904" s="18" t="s">
        <v>4</v>
      </c>
      <c r="O2904" s="18">
        <v>1945533.34</v>
      </c>
      <c r="P2904" s="18">
        <v>1945533.34</v>
      </c>
      <c r="Q2904" s="18">
        <v>1945533.34</v>
      </c>
      <c r="R2904" s="18">
        <v>2621411.6222741599</v>
      </c>
      <c r="S2904" s="20">
        <v>1</v>
      </c>
      <c r="T2904" s="21">
        <f t="shared" si="45"/>
        <v>1945533.34</v>
      </c>
      <c r="U2904" s="39">
        <f>T2904*Fx!$C$7</f>
        <v>2009848.4917355375</v>
      </c>
    </row>
    <row r="2905" spans="1:21">
      <c r="A2905" s="16" t="s">
        <v>4438</v>
      </c>
      <c r="B2905" s="19"/>
      <c r="C2905" s="16" t="s">
        <v>3120</v>
      </c>
      <c r="D2905" s="16" t="s">
        <v>3121</v>
      </c>
      <c r="E2905" s="16" t="s">
        <v>3957</v>
      </c>
      <c r="F2905" s="16" t="s">
        <v>3505</v>
      </c>
      <c r="G2905" s="16" t="s">
        <v>3506</v>
      </c>
      <c r="H2905" s="16" t="s">
        <v>3125</v>
      </c>
      <c r="I2905" s="16">
        <v>52.765160999999999</v>
      </c>
      <c r="J2905" s="16">
        <v>-1.1969830000000099</v>
      </c>
      <c r="K2905" s="16">
        <v>3</v>
      </c>
      <c r="L2905" s="18" t="s">
        <v>3507</v>
      </c>
      <c r="M2905" s="18">
        <v>1</v>
      </c>
      <c r="N2905" s="18" t="s">
        <v>4</v>
      </c>
      <c r="O2905" s="18">
        <v>50000</v>
      </c>
      <c r="P2905" s="18">
        <v>50000</v>
      </c>
      <c r="Q2905" s="18">
        <v>49999.999999999898</v>
      </c>
      <c r="R2905" s="18">
        <v>67369.999998924701</v>
      </c>
      <c r="S2905" s="20">
        <v>1</v>
      </c>
      <c r="T2905" s="21">
        <f t="shared" si="45"/>
        <v>50000</v>
      </c>
      <c r="U2905" s="39">
        <f>T2905*Fx!$C$7</f>
        <v>51652.892561983477</v>
      </c>
    </row>
    <row r="2906" spans="1:21">
      <c r="A2906" s="16" t="s">
        <v>4438</v>
      </c>
      <c r="B2906" s="19"/>
      <c r="C2906" s="16" t="s">
        <v>3120</v>
      </c>
      <c r="D2906" s="16" t="s">
        <v>3121</v>
      </c>
      <c r="E2906" s="16" t="s">
        <v>3094</v>
      </c>
      <c r="F2906" s="16" t="s">
        <v>3133</v>
      </c>
      <c r="G2906" s="16" t="s">
        <v>3094</v>
      </c>
      <c r="H2906" s="16" t="s">
        <v>3125</v>
      </c>
      <c r="I2906" s="16">
        <v>51.529899999999998</v>
      </c>
      <c r="J2906" s="16">
        <v>-0.25989000000001</v>
      </c>
      <c r="K2906" s="16">
        <v>2</v>
      </c>
      <c r="L2906" s="18" t="s">
        <v>3134</v>
      </c>
      <c r="M2906" s="18">
        <v>1</v>
      </c>
      <c r="N2906" s="18" t="s">
        <v>4</v>
      </c>
      <c r="O2906" s="18">
        <v>1250000</v>
      </c>
      <c r="P2906" s="18">
        <v>1250000</v>
      </c>
      <c r="Q2906" s="18">
        <v>1250000</v>
      </c>
      <c r="R2906" s="18">
        <v>1684249.9999731099</v>
      </c>
      <c r="S2906" s="20">
        <v>1</v>
      </c>
      <c r="T2906" s="21">
        <f t="shared" si="45"/>
        <v>1250000</v>
      </c>
      <c r="U2906" s="39">
        <f>T2906*Fx!$C$7</f>
        <v>1291322.3140495869</v>
      </c>
    </row>
    <row r="2907" spans="1:21">
      <c r="A2907" s="16" t="s">
        <v>4438</v>
      </c>
      <c r="B2907" s="19"/>
      <c r="C2907" s="16" t="s">
        <v>3120</v>
      </c>
      <c r="D2907" s="16" t="s">
        <v>3121</v>
      </c>
      <c r="E2907" s="16" t="s">
        <v>3315</v>
      </c>
      <c r="F2907" s="16" t="s">
        <v>3183</v>
      </c>
      <c r="G2907" s="16" t="s">
        <v>3316</v>
      </c>
      <c r="H2907" s="16" t="s">
        <v>3125</v>
      </c>
      <c r="I2907" s="16">
        <v>51.083716000000003</v>
      </c>
      <c r="J2907" s="16">
        <v>-2.3526070000000101</v>
      </c>
      <c r="K2907" s="16">
        <v>3</v>
      </c>
      <c r="L2907" s="18" t="s">
        <v>3185</v>
      </c>
      <c r="M2907" s="18">
        <v>1</v>
      </c>
      <c r="N2907" s="18" t="s">
        <v>4</v>
      </c>
      <c r="O2907" s="18">
        <v>56000</v>
      </c>
      <c r="P2907" s="18">
        <v>56000</v>
      </c>
      <c r="Q2907" s="18">
        <v>56000</v>
      </c>
      <c r="R2907" s="18">
        <v>75454.399998795707</v>
      </c>
      <c r="S2907" s="20">
        <v>1</v>
      </c>
      <c r="T2907" s="21">
        <f t="shared" si="45"/>
        <v>56000</v>
      </c>
      <c r="U2907" s="39">
        <f>T2907*Fx!$C$7</f>
        <v>57851.239669421491</v>
      </c>
    </row>
    <row r="2908" spans="1:21">
      <c r="A2908" s="16" t="s">
        <v>4438</v>
      </c>
      <c r="B2908" s="19"/>
      <c r="C2908" s="16" t="s">
        <v>3120</v>
      </c>
      <c r="D2908" s="16" t="s">
        <v>3121</v>
      </c>
      <c r="E2908" s="16" t="s">
        <v>3094</v>
      </c>
      <c r="F2908" s="16" t="s">
        <v>2397</v>
      </c>
      <c r="G2908" s="16" t="s">
        <v>3094</v>
      </c>
      <c r="H2908" s="16" t="s">
        <v>3125</v>
      </c>
      <c r="I2908" s="16">
        <v>51.50761704</v>
      </c>
      <c r="J2908" s="16">
        <v>-9.9398880000010001E-2</v>
      </c>
      <c r="K2908" s="16">
        <v>3</v>
      </c>
      <c r="L2908" s="18" t="s">
        <v>3149</v>
      </c>
      <c r="M2908" s="18">
        <v>1</v>
      </c>
      <c r="N2908" s="18" t="s">
        <v>4</v>
      </c>
      <c r="O2908" s="18">
        <v>150000</v>
      </c>
      <c r="P2908" s="18">
        <v>150000</v>
      </c>
      <c r="Q2908" s="18">
        <v>150000</v>
      </c>
      <c r="R2908" s="18">
        <v>202109.99999677399</v>
      </c>
      <c r="S2908" s="20">
        <v>1</v>
      </c>
      <c r="T2908" s="21">
        <f t="shared" si="45"/>
        <v>150000</v>
      </c>
      <c r="U2908" s="39">
        <f>T2908*Fx!$C$7</f>
        <v>154958.67768595042</v>
      </c>
    </row>
    <row r="2909" spans="1:21">
      <c r="A2909" s="16" t="s">
        <v>4438</v>
      </c>
      <c r="B2909" s="19"/>
      <c r="C2909" s="16" t="s">
        <v>3120</v>
      </c>
      <c r="D2909" s="16" t="s">
        <v>3121</v>
      </c>
      <c r="E2909" s="16" t="s">
        <v>3094</v>
      </c>
      <c r="F2909" s="16" t="s">
        <v>2397</v>
      </c>
      <c r="G2909" s="16" t="s">
        <v>3094</v>
      </c>
      <c r="H2909" s="16" t="s">
        <v>3125</v>
      </c>
      <c r="I2909" s="16">
        <v>51.492761999999999</v>
      </c>
      <c r="J2909" s="16">
        <v>-8.0151840000009994E-2</v>
      </c>
      <c r="K2909" s="16">
        <v>3</v>
      </c>
      <c r="L2909" s="18" t="s">
        <v>3149</v>
      </c>
      <c r="M2909" s="18">
        <v>1</v>
      </c>
      <c r="N2909" s="18" t="s">
        <v>4</v>
      </c>
      <c r="O2909" s="18">
        <v>3000</v>
      </c>
      <c r="P2909" s="18">
        <v>3000</v>
      </c>
      <c r="Q2909" s="18">
        <v>3000</v>
      </c>
      <c r="R2909" s="18">
        <v>4042.1999999354798</v>
      </c>
      <c r="S2909" s="20">
        <v>1</v>
      </c>
      <c r="T2909" s="21">
        <f t="shared" si="45"/>
        <v>3000</v>
      </c>
      <c r="U2909" s="39">
        <f>T2909*Fx!$C$7</f>
        <v>3099.1735537190084</v>
      </c>
    </row>
    <row r="2910" spans="1:21">
      <c r="A2910" s="16" t="s">
        <v>4438</v>
      </c>
      <c r="B2910" s="19"/>
      <c r="C2910" s="16" t="s">
        <v>3120</v>
      </c>
      <c r="D2910" s="16" t="s">
        <v>3121</v>
      </c>
      <c r="E2910" s="16" t="s">
        <v>3835</v>
      </c>
      <c r="F2910" s="16" t="s">
        <v>3251</v>
      </c>
      <c r="G2910" s="16" t="s">
        <v>3147</v>
      </c>
      <c r="H2910" s="16" t="s">
        <v>3125</v>
      </c>
      <c r="I2910" s="16">
        <v>51.275314000000002</v>
      </c>
      <c r="J2910" s="16">
        <v>1.3398490000000101</v>
      </c>
      <c r="K2910" s="16">
        <v>3</v>
      </c>
      <c r="L2910" s="18" t="s">
        <v>3252</v>
      </c>
      <c r="M2910" s="18">
        <v>1</v>
      </c>
      <c r="N2910" s="18" t="s">
        <v>4</v>
      </c>
      <c r="O2910" s="18">
        <v>882891.78</v>
      </c>
      <c r="P2910" s="18">
        <v>882891.78</v>
      </c>
      <c r="Q2910" s="18">
        <v>882891.77999999898</v>
      </c>
      <c r="R2910" s="18">
        <v>1189608.38435301</v>
      </c>
      <c r="S2910" s="20">
        <v>1</v>
      </c>
      <c r="T2910" s="21">
        <f t="shared" si="45"/>
        <v>882891.78</v>
      </c>
      <c r="U2910" s="39">
        <f>T2910*Fx!$C$7</f>
        <v>912078.2851239671</v>
      </c>
    </row>
    <row r="2911" spans="1:21">
      <c r="A2911" s="16" t="s">
        <v>4438</v>
      </c>
      <c r="B2911" s="19"/>
      <c r="C2911" s="16" t="s">
        <v>3120</v>
      </c>
      <c r="D2911" s="16" t="s">
        <v>3121</v>
      </c>
      <c r="E2911" s="16" t="s">
        <v>3094</v>
      </c>
      <c r="F2911" s="16" t="s">
        <v>3143</v>
      </c>
      <c r="G2911" s="16" t="s">
        <v>3094</v>
      </c>
      <c r="H2911" s="16" t="s">
        <v>3125</v>
      </c>
      <c r="I2911" s="16">
        <v>51.507618000000001</v>
      </c>
      <c r="J2911" s="16">
        <v>-2.3860000000009901E-2</v>
      </c>
      <c r="K2911" s="16">
        <v>3</v>
      </c>
      <c r="L2911" s="18" t="s">
        <v>3144</v>
      </c>
      <c r="M2911" s="18">
        <v>1</v>
      </c>
      <c r="N2911" s="18" t="s">
        <v>4</v>
      </c>
      <c r="O2911" s="18">
        <v>9000</v>
      </c>
      <c r="P2911" s="18">
        <v>9000</v>
      </c>
      <c r="Q2911" s="18">
        <v>9000</v>
      </c>
      <c r="R2911" s="18">
        <v>12126.5999998064</v>
      </c>
      <c r="S2911" s="20">
        <v>1</v>
      </c>
      <c r="T2911" s="21">
        <f t="shared" si="45"/>
        <v>9000</v>
      </c>
      <c r="U2911" s="39">
        <f>T2911*Fx!$C$7</f>
        <v>9297.5206611570266</v>
      </c>
    </row>
    <row r="2912" spans="1:21">
      <c r="A2912" s="16" t="s">
        <v>4438</v>
      </c>
      <c r="B2912" s="19"/>
      <c r="C2912" s="16" t="s">
        <v>3120</v>
      </c>
      <c r="D2912" s="16" t="s">
        <v>3121</v>
      </c>
      <c r="E2912" s="16" t="s">
        <v>3094</v>
      </c>
      <c r="F2912" s="16" t="s">
        <v>3277</v>
      </c>
      <c r="G2912" s="16" t="s">
        <v>3094</v>
      </c>
      <c r="H2912" s="16" t="s">
        <v>3125</v>
      </c>
      <c r="I2912" s="16">
        <v>51.524503000000003</v>
      </c>
      <c r="J2912" s="16">
        <v>-0.11208800000001</v>
      </c>
      <c r="K2912" s="16">
        <v>3</v>
      </c>
      <c r="L2912" s="18" t="s">
        <v>3278</v>
      </c>
      <c r="M2912" s="18">
        <v>1</v>
      </c>
      <c r="N2912" s="18" t="s">
        <v>4</v>
      </c>
      <c r="O2912" s="18">
        <v>31000</v>
      </c>
      <c r="P2912" s="18">
        <v>31000</v>
      </c>
      <c r="Q2912" s="18">
        <v>31000</v>
      </c>
      <c r="R2912" s="18">
        <v>41769.399999333298</v>
      </c>
      <c r="S2912" s="20">
        <v>1</v>
      </c>
      <c r="T2912" s="21">
        <f t="shared" si="45"/>
        <v>31000</v>
      </c>
      <c r="U2912" s="39">
        <f>T2912*Fx!$C$7</f>
        <v>32024.793388429756</v>
      </c>
    </row>
    <row r="2913" spans="1:21">
      <c r="A2913" s="16" t="s">
        <v>4438</v>
      </c>
      <c r="B2913" s="19"/>
      <c r="C2913" s="16" t="s">
        <v>3120</v>
      </c>
      <c r="D2913" s="16" t="s">
        <v>3121</v>
      </c>
      <c r="E2913" s="16" t="s">
        <v>3094</v>
      </c>
      <c r="F2913" s="16" t="s">
        <v>2397</v>
      </c>
      <c r="G2913" s="16" t="s">
        <v>3094</v>
      </c>
      <c r="H2913" s="16" t="s">
        <v>3125</v>
      </c>
      <c r="I2913" s="16">
        <v>51.488936010000003</v>
      </c>
      <c r="J2913" s="16">
        <v>-0.12210012000001</v>
      </c>
      <c r="K2913" s="16">
        <v>3</v>
      </c>
      <c r="L2913" s="18" t="s">
        <v>3149</v>
      </c>
      <c r="M2913" s="18">
        <v>1</v>
      </c>
      <c r="N2913" s="18" t="s">
        <v>4</v>
      </c>
      <c r="O2913" s="18">
        <v>213229.45502790401</v>
      </c>
      <c r="P2913" s="18">
        <v>213229.45502790401</v>
      </c>
      <c r="Q2913" s="18">
        <v>213229.45502790401</v>
      </c>
      <c r="R2913" s="18">
        <v>287305.36770001199</v>
      </c>
      <c r="S2913" s="20">
        <v>1</v>
      </c>
      <c r="T2913" s="21">
        <f t="shared" si="45"/>
        <v>213229.45502790401</v>
      </c>
      <c r="U2913" s="39">
        <f>T2913*Fx!$C$7</f>
        <v>220278.36263213228</v>
      </c>
    </row>
    <row r="2914" spans="1:21">
      <c r="A2914" s="16" t="s">
        <v>4438</v>
      </c>
      <c r="B2914" s="19"/>
      <c r="C2914" s="16" t="s">
        <v>3120</v>
      </c>
      <c r="D2914" s="16" t="s">
        <v>3121</v>
      </c>
      <c r="E2914" s="16" t="s">
        <v>3094</v>
      </c>
      <c r="F2914" s="16" t="s">
        <v>3131</v>
      </c>
      <c r="G2914" s="16" t="s">
        <v>3094</v>
      </c>
      <c r="H2914" s="16" t="s">
        <v>3125</v>
      </c>
      <c r="I2914" s="16">
        <v>51.48997902</v>
      </c>
      <c r="J2914" s="16">
        <v>-0.15435216000000901</v>
      </c>
      <c r="K2914" s="16">
        <v>3</v>
      </c>
      <c r="L2914" s="18" t="s">
        <v>3132</v>
      </c>
      <c r="M2914" s="18">
        <v>1</v>
      </c>
      <c r="N2914" s="18" t="s">
        <v>4</v>
      </c>
      <c r="O2914" s="18">
        <v>210000</v>
      </c>
      <c r="P2914" s="18">
        <v>210000</v>
      </c>
      <c r="Q2914" s="18">
        <v>210000</v>
      </c>
      <c r="R2914" s="18">
        <v>282953.99999548402</v>
      </c>
      <c r="S2914" s="20">
        <v>1</v>
      </c>
      <c r="T2914" s="21">
        <f t="shared" si="45"/>
        <v>210000</v>
      </c>
      <c r="U2914" s="39">
        <f>T2914*Fx!$C$7</f>
        <v>216942.1487603306</v>
      </c>
    </row>
    <row r="2915" spans="1:21">
      <c r="A2915" s="16" t="s">
        <v>4438</v>
      </c>
      <c r="B2915" s="19"/>
      <c r="C2915" s="16" t="s">
        <v>3120</v>
      </c>
      <c r="D2915" s="16" t="s">
        <v>3121</v>
      </c>
      <c r="E2915" s="16" t="s">
        <v>3793</v>
      </c>
      <c r="F2915" s="16" t="s">
        <v>2937</v>
      </c>
      <c r="G2915" s="16" t="s">
        <v>3190</v>
      </c>
      <c r="H2915" s="16" t="s">
        <v>3125</v>
      </c>
      <c r="I2915" s="16">
        <v>54.329428999999998</v>
      </c>
      <c r="J2915" s="16">
        <v>-1.82586900000001</v>
      </c>
      <c r="K2915" s="16">
        <v>3</v>
      </c>
      <c r="L2915" s="18" t="s">
        <v>3722</v>
      </c>
      <c r="M2915" s="18">
        <v>1</v>
      </c>
      <c r="N2915" s="18" t="s">
        <v>4</v>
      </c>
      <c r="O2915" s="18">
        <v>300000</v>
      </c>
      <c r="P2915" s="18">
        <v>300000</v>
      </c>
      <c r="Q2915" s="18">
        <v>300000</v>
      </c>
      <c r="R2915" s="18">
        <v>404219.99999354797</v>
      </c>
      <c r="S2915" s="20">
        <v>1</v>
      </c>
      <c r="T2915" s="21">
        <f t="shared" si="45"/>
        <v>300000</v>
      </c>
      <c r="U2915" s="39">
        <f>T2915*Fx!$C$7</f>
        <v>309917.35537190083</v>
      </c>
    </row>
    <row r="2916" spans="1:21">
      <c r="A2916" s="16" t="s">
        <v>4438</v>
      </c>
      <c r="B2916" s="19"/>
      <c r="C2916" s="16" t="s">
        <v>3120</v>
      </c>
      <c r="D2916" s="16" t="s">
        <v>3121</v>
      </c>
      <c r="E2916" s="16" t="s">
        <v>3796</v>
      </c>
      <c r="F2916" s="16" t="s">
        <v>3764</v>
      </c>
      <c r="G2916" s="16" t="s">
        <v>3797</v>
      </c>
      <c r="H2916" s="16" t="s">
        <v>3212</v>
      </c>
      <c r="I2916" s="16">
        <v>52.414476030000003</v>
      </c>
      <c r="J2916" s="16">
        <v>-4.06848816000001</v>
      </c>
      <c r="K2916" s="16">
        <v>3</v>
      </c>
      <c r="L2916" s="18" t="s">
        <v>3766</v>
      </c>
      <c r="M2916" s="18">
        <v>1</v>
      </c>
      <c r="N2916" s="18" t="s">
        <v>4</v>
      </c>
      <c r="O2916" s="18">
        <v>600000</v>
      </c>
      <c r="P2916" s="18">
        <v>600000</v>
      </c>
      <c r="Q2916" s="18">
        <v>600000</v>
      </c>
      <c r="R2916" s="18">
        <v>808439.99998709699</v>
      </c>
      <c r="S2916" s="20">
        <v>1</v>
      </c>
      <c r="T2916" s="21">
        <f t="shared" si="45"/>
        <v>600000</v>
      </c>
      <c r="U2916" s="39">
        <f>T2916*Fx!$C$7</f>
        <v>619834.71074380167</v>
      </c>
    </row>
    <row r="2917" spans="1:21">
      <c r="A2917" s="16" t="s">
        <v>4438</v>
      </c>
      <c r="B2917" s="19"/>
      <c r="C2917" s="16" t="s">
        <v>3120</v>
      </c>
      <c r="D2917" s="16" t="s">
        <v>3121</v>
      </c>
      <c r="E2917" s="16" t="s">
        <v>3094</v>
      </c>
      <c r="F2917" s="16" t="s">
        <v>3131</v>
      </c>
      <c r="G2917" s="16" t="s">
        <v>3094</v>
      </c>
      <c r="H2917" s="16" t="s">
        <v>3125</v>
      </c>
      <c r="I2917" s="16">
        <v>51.490409999999997</v>
      </c>
      <c r="J2917" s="16">
        <v>-0.14067000000000901</v>
      </c>
      <c r="K2917" s="16">
        <v>2</v>
      </c>
      <c r="L2917" s="18" t="s">
        <v>3132</v>
      </c>
      <c r="M2917" s="18">
        <v>1</v>
      </c>
      <c r="N2917" s="18" t="s">
        <v>4</v>
      </c>
      <c r="O2917" s="18">
        <v>500000</v>
      </c>
      <c r="P2917" s="18">
        <v>500000</v>
      </c>
      <c r="Q2917" s="18">
        <v>500000</v>
      </c>
      <c r="R2917" s="18">
        <v>673699.99998924695</v>
      </c>
      <c r="S2917" s="20">
        <v>1</v>
      </c>
      <c r="T2917" s="21">
        <f t="shared" si="45"/>
        <v>500000</v>
      </c>
      <c r="U2917" s="39">
        <f>T2917*Fx!$C$7</f>
        <v>516528.92561983474</v>
      </c>
    </row>
    <row r="2918" spans="1:21">
      <c r="A2918" s="16" t="s">
        <v>4438</v>
      </c>
      <c r="B2918" s="19"/>
      <c r="C2918" s="16" t="s">
        <v>3120</v>
      </c>
      <c r="D2918" s="16" t="s">
        <v>3121</v>
      </c>
      <c r="E2918" s="16" t="s">
        <v>3582</v>
      </c>
      <c r="F2918" s="16" t="s">
        <v>3099</v>
      </c>
      <c r="G2918" s="16" t="s">
        <v>3230</v>
      </c>
      <c r="H2918" s="16" t="s">
        <v>3125</v>
      </c>
      <c r="I2918" s="16">
        <v>52.014959009999998</v>
      </c>
      <c r="J2918" s="16">
        <v>4.8026160000009997E-2</v>
      </c>
      <c r="K2918" s="16">
        <v>3</v>
      </c>
      <c r="L2918" s="18" t="s">
        <v>3231</v>
      </c>
      <c r="M2918" s="18">
        <v>1</v>
      </c>
      <c r="N2918" s="18" t="s">
        <v>4</v>
      </c>
      <c r="O2918" s="18">
        <v>100000</v>
      </c>
      <c r="P2918" s="18">
        <v>100000</v>
      </c>
      <c r="Q2918" s="18">
        <v>99999.999999999898</v>
      </c>
      <c r="R2918" s="18">
        <v>134739.99999784899</v>
      </c>
      <c r="S2918" s="20">
        <v>1</v>
      </c>
      <c r="T2918" s="21">
        <f t="shared" si="45"/>
        <v>100000</v>
      </c>
      <c r="U2918" s="39">
        <f>T2918*Fx!$C$7</f>
        <v>103305.78512396695</v>
      </c>
    </row>
    <row r="2919" spans="1:21">
      <c r="A2919" s="16" t="s">
        <v>4438</v>
      </c>
      <c r="B2919" s="19"/>
      <c r="C2919" s="16" t="s">
        <v>3120</v>
      </c>
      <c r="D2919" s="16" t="s">
        <v>3121</v>
      </c>
      <c r="E2919" s="16" t="s">
        <v>3094</v>
      </c>
      <c r="F2919" s="16" t="s">
        <v>3131</v>
      </c>
      <c r="G2919" s="16" t="s">
        <v>3094</v>
      </c>
      <c r="H2919" s="16" t="s">
        <v>3125</v>
      </c>
      <c r="I2919" s="16">
        <v>51.47457</v>
      </c>
      <c r="J2919" s="16">
        <v>-0.14067000000000901</v>
      </c>
      <c r="K2919" s="16">
        <v>2</v>
      </c>
      <c r="L2919" s="18" t="s">
        <v>3132</v>
      </c>
      <c r="M2919" s="18">
        <v>1</v>
      </c>
      <c r="N2919" s="18" t="s">
        <v>4</v>
      </c>
      <c r="O2919" s="18">
        <v>9139287.5945787393</v>
      </c>
      <c r="P2919" s="18">
        <v>9139287.5945787393</v>
      </c>
      <c r="Q2919" s="18">
        <v>9139287.5945787393</v>
      </c>
      <c r="R2919" s="18">
        <v>12314276.1047388</v>
      </c>
      <c r="S2919" s="20">
        <v>1</v>
      </c>
      <c r="T2919" s="21">
        <f t="shared" si="45"/>
        <v>9139287.5945787393</v>
      </c>
      <c r="U2919" s="39">
        <f>T2919*Fx!$C$7</f>
        <v>9441412.8043168802</v>
      </c>
    </row>
    <row r="2920" spans="1:21">
      <c r="A2920" s="16" t="s">
        <v>4438</v>
      </c>
      <c r="B2920" s="19"/>
      <c r="C2920" s="16" t="s">
        <v>3120</v>
      </c>
      <c r="D2920" s="16" t="s">
        <v>3121</v>
      </c>
      <c r="E2920" s="16" t="s">
        <v>3094</v>
      </c>
      <c r="F2920" s="16" t="s">
        <v>3131</v>
      </c>
      <c r="G2920" s="16" t="s">
        <v>3094</v>
      </c>
      <c r="H2920" s="16" t="s">
        <v>3125</v>
      </c>
      <c r="I2920" s="16">
        <v>51.470019000000001</v>
      </c>
      <c r="J2920" s="16">
        <v>-0.11782296000001</v>
      </c>
      <c r="K2920" s="16">
        <v>3</v>
      </c>
      <c r="L2920" s="18" t="s">
        <v>3132</v>
      </c>
      <c r="M2920" s="18">
        <v>1</v>
      </c>
      <c r="N2920" s="18" t="s">
        <v>4</v>
      </c>
      <c r="O2920" s="18">
        <v>3270500</v>
      </c>
      <c r="P2920" s="18">
        <v>3270500</v>
      </c>
      <c r="Q2920" s="18">
        <v>3270500</v>
      </c>
      <c r="R2920" s="18">
        <v>4406671.6999296602</v>
      </c>
      <c r="S2920" s="20">
        <v>1</v>
      </c>
      <c r="T2920" s="21">
        <f t="shared" si="45"/>
        <v>3270500</v>
      </c>
      <c r="U2920" s="39">
        <f>T2920*Fx!$C$7</f>
        <v>3378615.7024793392</v>
      </c>
    </row>
    <row r="2921" spans="1:21">
      <c r="A2921" s="16" t="s">
        <v>4438</v>
      </c>
      <c r="B2921" s="19"/>
      <c r="C2921" s="16" t="s">
        <v>3120</v>
      </c>
      <c r="D2921" s="16" t="s">
        <v>3121</v>
      </c>
      <c r="E2921" s="16" t="s">
        <v>3094</v>
      </c>
      <c r="F2921" s="16" t="s">
        <v>3253</v>
      </c>
      <c r="G2921" s="16" t="s">
        <v>3094</v>
      </c>
      <c r="H2921" s="16" t="s">
        <v>3125</v>
      </c>
      <c r="I2921" s="16">
        <v>51.539088</v>
      </c>
      <c r="J2921" s="16">
        <v>-8.2111000000009995E-2</v>
      </c>
      <c r="K2921" s="16">
        <v>3</v>
      </c>
      <c r="L2921" s="18" t="s">
        <v>3254</v>
      </c>
      <c r="M2921" s="18">
        <v>1</v>
      </c>
      <c r="N2921" s="18" t="s">
        <v>4</v>
      </c>
      <c r="O2921" s="18">
        <v>807850</v>
      </c>
      <c r="P2921" s="18">
        <v>807850</v>
      </c>
      <c r="Q2921" s="18">
        <v>807850</v>
      </c>
      <c r="R2921" s="18">
        <v>1088497.08998262</v>
      </c>
      <c r="S2921" s="20">
        <v>1</v>
      </c>
      <c r="T2921" s="21">
        <f t="shared" si="45"/>
        <v>807850</v>
      </c>
      <c r="U2921" s="39">
        <f>T2921*Fx!$C$7</f>
        <v>834555.78512396698</v>
      </c>
    </row>
    <row r="2922" spans="1:21">
      <c r="A2922" s="16" t="s">
        <v>4438</v>
      </c>
      <c r="B2922" s="19"/>
      <c r="C2922" s="16" t="s">
        <v>3120</v>
      </c>
      <c r="D2922" s="16" t="s">
        <v>3121</v>
      </c>
      <c r="E2922" s="16" t="s">
        <v>3373</v>
      </c>
      <c r="F2922" s="16" t="s">
        <v>3260</v>
      </c>
      <c r="G2922" s="16" t="s">
        <v>3322</v>
      </c>
      <c r="H2922" s="16" t="s">
        <v>3179</v>
      </c>
      <c r="I2922" s="16">
        <v>56.403458010000001</v>
      </c>
      <c r="J2922" s="16">
        <v>-3.4366921200000098</v>
      </c>
      <c r="K2922" s="16">
        <v>3</v>
      </c>
      <c r="L2922" s="18" t="s">
        <v>3261</v>
      </c>
      <c r="M2922" s="18">
        <v>1</v>
      </c>
      <c r="N2922" s="18" t="s">
        <v>4</v>
      </c>
      <c r="O2922" s="18">
        <v>3274950</v>
      </c>
      <c r="P2922" s="18">
        <v>3274950</v>
      </c>
      <c r="Q2922" s="18">
        <v>3274950</v>
      </c>
      <c r="R2922" s="18">
        <v>4412667.6299295695</v>
      </c>
      <c r="S2922" s="20">
        <v>1</v>
      </c>
      <c r="T2922" s="21">
        <f t="shared" si="45"/>
        <v>3274950</v>
      </c>
      <c r="U2922" s="39">
        <f>T2922*Fx!$C$7</f>
        <v>3383212.8099173559</v>
      </c>
    </row>
    <row r="2923" spans="1:21">
      <c r="A2923" s="16" t="s">
        <v>4438</v>
      </c>
      <c r="B2923" s="19"/>
      <c r="C2923" s="16" t="s">
        <v>3120</v>
      </c>
      <c r="D2923" s="16" t="s">
        <v>3121</v>
      </c>
      <c r="E2923" s="16" t="s">
        <v>3094</v>
      </c>
      <c r="F2923" s="16" t="s">
        <v>3131</v>
      </c>
      <c r="G2923" s="16" t="s">
        <v>3094</v>
      </c>
      <c r="H2923" s="16" t="s">
        <v>3125</v>
      </c>
      <c r="I2923" s="16">
        <v>51.501299039999999</v>
      </c>
      <c r="J2923" s="16">
        <v>-0.17092512000001001</v>
      </c>
      <c r="K2923" s="16">
        <v>3</v>
      </c>
      <c r="L2923" s="18" t="s">
        <v>3132</v>
      </c>
      <c r="M2923" s="18">
        <v>1</v>
      </c>
      <c r="N2923" s="18" t="s">
        <v>4</v>
      </c>
      <c r="O2923" s="18">
        <v>484739.54181019601</v>
      </c>
      <c r="P2923" s="18">
        <v>484739.54181019601</v>
      </c>
      <c r="Q2923" s="18">
        <v>484739.54181019601</v>
      </c>
      <c r="R2923" s="18">
        <v>653138.05862463405</v>
      </c>
      <c r="S2923" s="20">
        <v>1</v>
      </c>
      <c r="T2923" s="21">
        <f t="shared" si="45"/>
        <v>484739.54181019601</v>
      </c>
      <c r="U2923" s="39">
        <f>T2923*Fx!$C$7</f>
        <v>500763.98947334301</v>
      </c>
    </row>
    <row r="2924" spans="1:21">
      <c r="A2924" s="16" t="s">
        <v>4438</v>
      </c>
      <c r="B2924" s="19"/>
      <c r="C2924" s="16" t="s">
        <v>3120</v>
      </c>
      <c r="D2924" s="16" t="s">
        <v>3121</v>
      </c>
      <c r="E2924" s="16" t="s">
        <v>3893</v>
      </c>
      <c r="F2924" s="16" t="s">
        <v>3557</v>
      </c>
      <c r="G2924" s="16" t="s">
        <v>3295</v>
      </c>
      <c r="H2924" s="16" t="s">
        <v>3125</v>
      </c>
      <c r="I2924" s="16">
        <v>52.882930000000002</v>
      </c>
      <c r="J2924" s="16">
        <v>1.0228280000000101</v>
      </c>
      <c r="K2924" s="16">
        <v>3</v>
      </c>
      <c r="L2924" s="18" t="s">
        <v>3558</v>
      </c>
      <c r="M2924" s="18">
        <v>1</v>
      </c>
      <c r="N2924" s="18" t="s">
        <v>4</v>
      </c>
      <c r="O2924" s="18">
        <v>365730</v>
      </c>
      <c r="P2924" s="18">
        <v>365730</v>
      </c>
      <c r="Q2924" s="18">
        <v>365730</v>
      </c>
      <c r="R2924" s="18">
        <v>492784.60199213499</v>
      </c>
      <c r="S2924" s="20">
        <v>1</v>
      </c>
      <c r="T2924" s="21">
        <f t="shared" si="45"/>
        <v>365730</v>
      </c>
      <c r="U2924" s="39">
        <f>T2924*Fx!$C$7</f>
        <v>377820.24793388433</v>
      </c>
    </row>
    <row r="2925" spans="1:21">
      <c r="A2925" s="16" t="s">
        <v>4438</v>
      </c>
      <c r="B2925" s="19"/>
      <c r="C2925" s="16" t="s">
        <v>3120</v>
      </c>
      <c r="D2925" s="16" t="s">
        <v>3121</v>
      </c>
      <c r="E2925" s="16" t="s">
        <v>3094</v>
      </c>
      <c r="F2925" s="16" t="s">
        <v>3143</v>
      </c>
      <c r="G2925" s="16" t="s">
        <v>3094</v>
      </c>
      <c r="H2925" s="16" t="s">
        <v>3125</v>
      </c>
      <c r="I2925" s="16">
        <v>51.517879999999998</v>
      </c>
      <c r="J2925" s="16">
        <v>6.3774000000010003E-2</v>
      </c>
      <c r="K2925" s="16">
        <v>3</v>
      </c>
      <c r="L2925" s="18" t="s">
        <v>3144</v>
      </c>
      <c r="M2925" s="18">
        <v>1</v>
      </c>
      <c r="N2925" s="18" t="s">
        <v>4</v>
      </c>
      <c r="O2925" s="18">
        <v>25000</v>
      </c>
      <c r="P2925" s="18">
        <v>25000</v>
      </c>
      <c r="Q2925" s="18">
        <v>24999.999999999902</v>
      </c>
      <c r="R2925" s="18">
        <v>33684.999999462299</v>
      </c>
      <c r="S2925" s="20">
        <v>1</v>
      </c>
      <c r="T2925" s="21">
        <f t="shared" si="45"/>
        <v>25000</v>
      </c>
      <c r="U2925" s="39">
        <f>T2925*Fx!$C$7</f>
        <v>25826.446280991739</v>
      </c>
    </row>
    <row r="2926" spans="1:21">
      <c r="A2926" s="16" t="s">
        <v>4438</v>
      </c>
      <c r="B2926" s="19"/>
      <c r="C2926" s="16" t="s">
        <v>3120</v>
      </c>
      <c r="D2926" s="16" t="s">
        <v>3121</v>
      </c>
      <c r="E2926" s="16" t="s">
        <v>3991</v>
      </c>
      <c r="F2926" s="16" t="s">
        <v>3494</v>
      </c>
      <c r="G2926" s="16" t="s">
        <v>3157</v>
      </c>
      <c r="H2926" s="16" t="s">
        <v>3125</v>
      </c>
      <c r="I2926" s="16">
        <v>55.171289999999999</v>
      </c>
      <c r="J2926" s="16">
        <v>-1.68869000000001</v>
      </c>
      <c r="K2926" s="16">
        <v>2</v>
      </c>
      <c r="L2926" s="18" t="s">
        <v>3495</v>
      </c>
      <c r="M2926" s="18">
        <v>1</v>
      </c>
      <c r="N2926" s="18" t="s">
        <v>4</v>
      </c>
      <c r="O2926" s="18">
        <v>1445</v>
      </c>
      <c r="P2926" s="18">
        <v>1445</v>
      </c>
      <c r="Q2926" s="18">
        <v>1445</v>
      </c>
      <c r="R2926" s="18">
        <v>1946.99299996892</v>
      </c>
      <c r="S2926" s="20">
        <v>1</v>
      </c>
      <c r="T2926" s="21">
        <f t="shared" si="45"/>
        <v>1445</v>
      </c>
      <c r="U2926" s="39">
        <f>T2926*Fx!$C$7</f>
        <v>1492.7685950413224</v>
      </c>
    </row>
    <row r="2927" spans="1:21">
      <c r="A2927" s="16" t="s">
        <v>4438</v>
      </c>
      <c r="B2927" s="19"/>
      <c r="C2927" s="16" t="s">
        <v>3120</v>
      </c>
      <c r="D2927" s="16" t="s">
        <v>3121</v>
      </c>
      <c r="E2927" s="16" t="s">
        <v>3707</v>
      </c>
      <c r="F2927" s="16" t="s">
        <v>3269</v>
      </c>
      <c r="G2927" s="16" t="s">
        <v>3094</v>
      </c>
      <c r="H2927" s="16" t="s">
        <v>3125</v>
      </c>
      <c r="I2927" s="16">
        <v>51.648769999999999</v>
      </c>
      <c r="J2927" s="16">
        <v>-5.4380000000009997E-2</v>
      </c>
      <c r="K2927" s="16">
        <v>2</v>
      </c>
      <c r="L2927" s="18" t="s">
        <v>3270</v>
      </c>
      <c r="M2927" s="18">
        <v>1</v>
      </c>
      <c r="N2927" s="18" t="s">
        <v>4</v>
      </c>
      <c r="O2927" s="18">
        <v>2500</v>
      </c>
      <c r="P2927" s="18">
        <v>2500</v>
      </c>
      <c r="Q2927" s="18">
        <v>2500</v>
      </c>
      <c r="R2927" s="18">
        <v>3368.4999999462302</v>
      </c>
      <c r="S2927" s="20">
        <v>1</v>
      </c>
      <c r="T2927" s="21">
        <f t="shared" si="45"/>
        <v>2500</v>
      </c>
      <c r="U2927" s="39">
        <f>T2927*Fx!$C$7</f>
        <v>2582.644628099174</v>
      </c>
    </row>
    <row r="2928" spans="1:21">
      <c r="A2928" s="16" t="s">
        <v>4438</v>
      </c>
      <c r="B2928" s="19"/>
      <c r="C2928" s="16" t="s">
        <v>3120</v>
      </c>
      <c r="D2928" s="16" t="s">
        <v>3121</v>
      </c>
      <c r="E2928" s="16" t="s">
        <v>3094</v>
      </c>
      <c r="F2928" s="16" t="s">
        <v>3277</v>
      </c>
      <c r="G2928" s="16" t="s">
        <v>3094</v>
      </c>
      <c r="H2928" s="16" t="s">
        <v>3125</v>
      </c>
      <c r="I2928" s="16">
        <v>51.511800000000001</v>
      </c>
      <c r="J2928" s="16">
        <v>-8.8410000000009994E-2</v>
      </c>
      <c r="K2928" s="16">
        <v>2</v>
      </c>
      <c r="L2928" s="18" t="s">
        <v>3278</v>
      </c>
      <c r="M2928" s="18">
        <v>1</v>
      </c>
      <c r="N2928" s="18" t="s">
        <v>4</v>
      </c>
      <c r="O2928" s="18">
        <v>200000</v>
      </c>
      <c r="P2928" s="18">
        <v>200000</v>
      </c>
      <c r="Q2928" s="18">
        <v>199999.99999999901</v>
      </c>
      <c r="R2928" s="18">
        <v>269479.99999569898</v>
      </c>
      <c r="S2928" s="20">
        <v>1</v>
      </c>
      <c r="T2928" s="21">
        <f t="shared" si="45"/>
        <v>200000</v>
      </c>
      <c r="U2928" s="39">
        <f>T2928*Fx!$C$7</f>
        <v>206611.57024793391</v>
      </c>
    </row>
    <row r="2929" spans="1:21">
      <c r="A2929" s="16" t="s">
        <v>4438</v>
      </c>
      <c r="B2929" s="19"/>
      <c r="C2929" s="16" t="s">
        <v>3120</v>
      </c>
      <c r="D2929" s="16" t="s">
        <v>3121</v>
      </c>
      <c r="E2929" s="16" t="s">
        <v>3094</v>
      </c>
      <c r="F2929" s="16" t="s">
        <v>3129</v>
      </c>
      <c r="G2929" s="16" t="s">
        <v>3094</v>
      </c>
      <c r="H2929" s="16" t="s">
        <v>3125</v>
      </c>
      <c r="I2929" s="16">
        <v>51.510476969999999</v>
      </c>
      <c r="J2929" s="16">
        <v>-0.14140800000001</v>
      </c>
      <c r="K2929" s="16">
        <v>3</v>
      </c>
      <c r="L2929" s="18" t="s">
        <v>3130</v>
      </c>
      <c r="M2929" s="18">
        <v>1</v>
      </c>
      <c r="N2929" s="18" t="s">
        <v>4</v>
      </c>
      <c r="O2929" s="18">
        <v>11351250</v>
      </c>
      <c r="P2929" s="18">
        <v>11351250</v>
      </c>
      <c r="Q2929" s="18">
        <v>11351250</v>
      </c>
      <c r="R2929" s="18">
        <v>15294674.2497558</v>
      </c>
      <c r="S2929" s="20">
        <v>1</v>
      </c>
      <c r="T2929" s="21">
        <f t="shared" si="45"/>
        <v>11351250</v>
      </c>
      <c r="U2929" s="39">
        <f>T2929*Fx!$C$7</f>
        <v>11726497.933884298</v>
      </c>
    </row>
    <row r="2930" spans="1:21">
      <c r="A2930" s="16" t="s">
        <v>4438</v>
      </c>
      <c r="B2930" s="19"/>
      <c r="C2930" s="16" t="s">
        <v>3120</v>
      </c>
      <c r="D2930" s="16" t="s">
        <v>3121</v>
      </c>
      <c r="E2930" s="16" t="s">
        <v>3094</v>
      </c>
      <c r="F2930" s="16" t="s">
        <v>3253</v>
      </c>
      <c r="G2930" s="16" t="s">
        <v>3094</v>
      </c>
      <c r="H2930" s="16" t="s">
        <v>3125</v>
      </c>
      <c r="I2930" s="16">
        <v>51.537790000000001</v>
      </c>
      <c r="J2930" s="16">
        <v>-9.101000000001E-2</v>
      </c>
      <c r="K2930" s="16">
        <v>2</v>
      </c>
      <c r="L2930" s="18" t="s">
        <v>3254</v>
      </c>
      <c r="M2930" s="18">
        <v>1</v>
      </c>
      <c r="N2930" s="18" t="s">
        <v>4</v>
      </c>
      <c r="O2930" s="18">
        <v>30000</v>
      </c>
      <c r="P2930" s="18">
        <v>30000</v>
      </c>
      <c r="Q2930" s="18">
        <v>30000</v>
      </c>
      <c r="R2930" s="18">
        <v>40421.999999354797</v>
      </c>
      <c r="S2930" s="20">
        <v>1</v>
      </c>
      <c r="T2930" s="21">
        <f t="shared" si="45"/>
        <v>30000</v>
      </c>
      <c r="U2930" s="39">
        <f>T2930*Fx!$C$7</f>
        <v>30991.735537190085</v>
      </c>
    </row>
    <row r="2931" spans="1:21">
      <c r="A2931" s="16" t="s">
        <v>4438</v>
      </c>
      <c r="B2931" s="19"/>
      <c r="C2931" s="16" t="s">
        <v>3120</v>
      </c>
      <c r="D2931" s="16" t="s">
        <v>3121</v>
      </c>
      <c r="E2931" s="16" t="s">
        <v>3094</v>
      </c>
      <c r="F2931" s="16" t="s">
        <v>3129</v>
      </c>
      <c r="G2931" s="16" t="s">
        <v>3094</v>
      </c>
      <c r="H2931" s="16" t="s">
        <v>3125</v>
      </c>
      <c r="I2931" s="16">
        <v>51.509219999999999</v>
      </c>
      <c r="J2931" s="16">
        <v>-0.14356000000000901</v>
      </c>
      <c r="K2931" s="16">
        <v>2</v>
      </c>
      <c r="L2931" s="18" t="s">
        <v>3130</v>
      </c>
      <c r="M2931" s="18">
        <v>1</v>
      </c>
      <c r="N2931" s="18" t="s">
        <v>4</v>
      </c>
      <c r="O2931" s="18">
        <v>1575000</v>
      </c>
      <c r="P2931" s="18">
        <v>1575000</v>
      </c>
      <c r="Q2931" s="18">
        <v>1575000</v>
      </c>
      <c r="R2931" s="18">
        <v>2122154.9999661301</v>
      </c>
      <c r="S2931" s="20">
        <v>1</v>
      </c>
      <c r="T2931" s="21">
        <f t="shared" si="45"/>
        <v>1575000</v>
      </c>
      <c r="U2931" s="39">
        <f>T2931*Fx!$C$7</f>
        <v>1627066.1157024796</v>
      </c>
    </row>
    <row r="2932" spans="1:21">
      <c r="A2932" s="16" t="s">
        <v>4438</v>
      </c>
      <c r="B2932" s="19"/>
      <c r="C2932" s="16" t="s">
        <v>3120</v>
      </c>
      <c r="D2932" s="16" t="s">
        <v>3121</v>
      </c>
      <c r="E2932" s="16" t="s">
        <v>3903</v>
      </c>
      <c r="F2932" s="16" t="s">
        <v>3131</v>
      </c>
      <c r="G2932" s="16" t="s">
        <v>3094</v>
      </c>
      <c r="H2932" s="16" t="s">
        <v>3125</v>
      </c>
      <c r="I2932" s="16">
        <v>0</v>
      </c>
      <c r="J2932" s="16">
        <v>0</v>
      </c>
      <c r="K2932" s="16">
        <v>6</v>
      </c>
      <c r="L2932" s="18" t="s">
        <v>3132</v>
      </c>
      <c r="M2932" s="18">
        <v>1</v>
      </c>
      <c r="N2932" s="18" t="s">
        <v>4</v>
      </c>
      <c r="O2932" s="18">
        <v>4116100</v>
      </c>
      <c r="P2932" s="18">
        <v>4116100</v>
      </c>
      <c r="Q2932" s="18">
        <v>4116100</v>
      </c>
      <c r="R2932" s="18">
        <v>5546033.1399114802</v>
      </c>
      <c r="S2932" s="20">
        <v>1</v>
      </c>
      <c r="T2932" s="21">
        <f t="shared" si="45"/>
        <v>4116100</v>
      </c>
      <c r="U2932" s="39">
        <f>T2932*Fx!$C$7</f>
        <v>4252169.4214876033</v>
      </c>
    </row>
    <row r="2933" spans="1:21">
      <c r="A2933" s="16" t="s">
        <v>4438</v>
      </c>
      <c r="B2933" s="19"/>
      <c r="C2933" s="16" t="s">
        <v>3120</v>
      </c>
      <c r="D2933" s="16" t="s">
        <v>3121</v>
      </c>
      <c r="E2933" s="16" t="s">
        <v>3094</v>
      </c>
      <c r="F2933" s="16" t="s">
        <v>3129</v>
      </c>
      <c r="G2933" s="16" t="s">
        <v>3094</v>
      </c>
      <c r="H2933" s="16" t="s">
        <v>3125</v>
      </c>
      <c r="I2933" s="16">
        <v>51.507330000000003</v>
      </c>
      <c r="J2933" s="16">
        <v>-0.19893000000000999</v>
      </c>
      <c r="K2933" s="16">
        <v>2</v>
      </c>
      <c r="L2933" s="18" t="s">
        <v>3130</v>
      </c>
      <c r="M2933" s="18">
        <v>1</v>
      </c>
      <c r="N2933" s="18" t="s">
        <v>4</v>
      </c>
      <c r="O2933" s="18">
        <v>180000</v>
      </c>
      <c r="P2933" s="18">
        <v>180000</v>
      </c>
      <c r="Q2933" s="18">
        <v>180000</v>
      </c>
      <c r="R2933" s="18">
        <v>242531.99999612899</v>
      </c>
      <c r="S2933" s="20">
        <v>1</v>
      </c>
      <c r="T2933" s="21">
        <f t="shared" si="45"/>
        <v>180000</v>
      </c>
      <c r="U2933" s="39">
        <f>T2933*Fx!$C$7</f>
        <v>185950.41322314052</v>
      </c>
    </row>
    <row r="2934" spans="1:21">
      <c r="A2934" s="16" t="s">
        <v>4438</v>
      </c>
      <c r="B2934" s="19"/>
      <c r="C2934" s="16" t="s">
        <v>3120</v>
      </c>
      <c r="D2934" s="16" t="s">
        <v>3121</v>
      </c>
      <c r="E2934" s="16" t="s">
        <v>3318</v>
      </c>
      <c r="F2934" s="16" t="s">
        <v>3319</v>
      </c>
      <c r="G2934" s="16" t="s">
        <v>3320</v>
      </c>
      <c r="H2934" s="16" t="s">
        <v>3125</v>
      </c>
      <c r="I2934" s="16">
        <v>51.429428999999999</v>
      </c>
      <c r="J2934" s="16">
        <v>-2.6912040000000101</v>
      </c>
      <c r="K2934" s="16">
        <v>3</v>
      </c>
      <c r="L2934" s="18" t="s">
        <v>3321</v>
      </c>
      <c r="M2934" s="18">
        <v>1</v>
      </c>
      <c r="N2934" s="18" t="s">
        <v>4</v>
      </c>
      <c r="O2934" s="18">
        <v>1210000</v>
      </c>
      <c r="P2934" s="18">
        <v>1210000</v>
      </c>
      <c r="Q2934" s="18">
        <v>1210000</v>
      </c>
      <c r="R2934" s="18">
        <v>1630353.99997397</v>
      </c>
      <c r="S2934" s="20">
        <v>1</v>
      </c>
      <c r="T2934" s="21">
        <f t="shared" si="45"/>
        <v>1210000</v>
      </c>
      <c r="U2934" s="39">
        <f>T2934*Fx!$C$7</f>
        <v>1250000.0000000002</v>
      </c>
    </row>
    <row r="2935" spans="1:21">
      <c r="A2935" s="16" t="s">
        <v>4438</v>
      </c>
      <c r="B2935" s="19"/>
      <c r="C2935" s="16" t="s">
        <v>3120</v>
      </c>
      <c r="D2935" s="16" t="s">
        <v>3121</v>
      </c>
      <c r="E2935" s="16" t="s">
        <v>3651</v>
      </c>
      <c r="F2935" s="16" t="s">
        <v>3196</v>
      </c>
      <c r="G2935" s="16" t="s">
        <v>3194</v>
      </c>
      <c r="H2935" s="16" t="s">
        <v>3125</v>
      </c>
      <c r="I2935" s="16">
        <v>52.346232999999998</v>
      </c>
      <c r="J2935" s="16">
        <v>1.5049600000000101</v>
      </c>
      <c r="K2935" s="16">
        <v>3</v>
      </c>
      <c r="L2935" s="18" t="s">
        <v>3197</v>
      </c>
      <c r="M2935" s="18">
        <v>1</v>
      </c>
      <c r="N2935" s="18" t="s">
        <v>4</v>
      </c>
      <c r="O2935" s="18">
        <v>152595</v>
      </c>
      <c r="P2935" s="18">
        <v>152595</v>
      </c>
      <c r="Q2935" s="18">
        <v>152595</v>
      </c>
      <c r="R2935" s="18">
        <v>205606.50299671799</v>
      </c>
      <c r="S2935" s="20">
        <v>1</v>
      </c>
      <c r="T2935" s="21">
        <f t="shared" si="45"/>
        <v>152595</v>
      </c>
      <c r="U2935" s="39">
        <f>T2935*Fx!$C$7</f>
        <v>157639.46280991737</v>
      </c>
    </row>
    <row r="2936" spans="1:21">
      <c r="A2936" s="16" t="s">
        <v>4438</v>
      </c>
      <c r="B2936" s="19"/>
      <c r="C2936" s="16" t="s">
        <v>3120</v>
      </c>
      <c r="D2936" s="16" t="s">
        <v>3121</v>
      </c>
      <c r="E2936" s="16" t="s">
        <v>3154</v>
      </c>
      <c r="F2936" s="16" t="s">
        <v>3123</v>
      </c>
      <c r="G2936" s="16" t="s">
        <v>3124</v>
      </c>
      <c r="H2936" s="16" t="s">
        <v>3125</v>
      </c>
      <c r="I2936" s="16">
        <v>51.698293</v>
      </c>
      <c r="J2936" s="16">
        <v>-1.7304520000000101</v>
      </c>
      <c r="K2936" s="16">
        <v>3</v>
      </c>
      <c r="L2936" s="18" t="s">
        <v>3126</v>
      </c>
      <c r="M2936" s="18">
        <v>1</v>
      </c>
      <c r="N2936" s="18" t="s">
        <v>4</v>
      </c>
      <c r="O2936" s="18">
        <v>18802.9302486499</v>
      </c>
      <c r="P2936" s="18">
        <v>18802.9302486499</v>
      </c>
      <c r="Q2936" s="18">
        <v>18802.9302486499</v>
      </c>
      <c r="R2936" s="18">
        <v>25335.0682166265</v>
      </c>
      <c r="S2936" s="20">
        <v>1</v>
      </c>
      <c r="T2936" s="21">
        <f t="shared" si="45"/>
        <v>18802.9302486499</v>
      </c>
      <c r="U2936" s="39">
        <f>T2936*Fx!$C$7</f>
        <v>19424.51471967965</v>
      </c>
    </row>
    <row r="2937" spans="1:21">
      <c r="A2937" s="16" t="s">
        <v>4438</v>
      </c>
      <c r="B2937" s="19"/>
      <c r="C2937" s="16" t="s">
        <v>3120</v>
      </c>
      <c r="D2937" s="16" t="s">
        <v>3121</v>
      </c>
      <c r="E2937" s="16" t="s">
        <v>3094</v>
      </c>
      <c r="F2937" s="16" t="s">
        <v>3143</v>
      </c>
      <c r="G2937" s="16" t="s">
        <v>3094</v>
      </c>
      <c r="H2937" s="16" t="s">
        <v>3125</v>
      </c>
      <c r="I2937" s="16">
        <v>51.529646</v>
      </c>
      <c r="J2937" s="16">
        <v>-7.7173000000009997E-2</v>
      </c>
      <c r="K2937" s="16">
        <v>3</v>
      </c>
      <c r="L2937" s="18" t="s">
        <v>3144</v>
      </c>
      <c r="M2937" s="18">
        <v>1</v>
      </c>
      <c r="N2937" s="18" t="s">
        <v>4</v>
      </c>
      <c r="O2937" s="18">
        <v>798855</v>
      </c>
      <c r="P2937" s="18">
        <v>798855</v>
      </c>
      <c r="Q2937" s="18">
        <v>798855</v>
      </c>
      <c r="R2937" s="18">
        <v>1076377.2269828201</v>
      </c>
      <c r="S2937" s="20">
        <v>1</v>
      </c>
      <c r="T2937" s="21">
        <f t="shared" si="45"/>
        <v>798855</v>
      </c>
      <c r="U2937" s="39">
        <f>T2937*Fx!$C$7</f>
        <v>825263.42975206615</v>
      </c>
    </row>
    <row r="2938" spans="1:21">
      <c r="A2938" s="16" t="s">
        <v>4438</v>
      </c>
      <c r="B2938" s="19"/>
      <c r="C2938" s="16" t="s">
        <v>3120</v>
      </c>
      <c r="D2938" s="16" t="s">
        <v>3121</v>
      </c>
      <c r="E2938" s="16" t="s">
        <v>3094</v>
      </c>
      <c r="F2938" s="16" t="s">
        <v>2397</v>
      </c>
      <c r="G2938" s="16" t="s">
        <v>3094</v>
      </c>
      <c r="H2938" s="16" t="s">
        <v>3125</v>
      </c>
      <c r="I2938" s="16">
        <v>51.431172029999999</v>
      </c>
      <c r="J2938" s="16">
        <v>-0.10450116000001</v>
      </c>
      <c r="K2938" s="16">
        <v>3</v>
      </c>
      <c r="L2938" s="18" t="s">
        <v>3149</v>
      </c>
      <c r="M2938" s="18">
        <v>1</v>
      </c>
      <c r="N2938" s="18" t="s">
        <v>4</v>
      </c>
      <c r="O2938" s="18">
        <v>100000</v>
      </c>
      <c r="P2938" s="18">
        <v>100000</v>
      </c>
      <c r="Q2938" s="18">
        <v>99999.999999999898</v>
      </c>
      <c r="R2938" s="18">
        <v>134739.99999784899</v>
      </c>
      <c r="S2938" s="20">
        <v>1</v>
      </c>
      <c r="T2938" s="21">
        <f t="shared" si="45"/>
        <v>100000</v>
      </c>
      <c r="U2938" s="39">
        <f>T2938*Fx!$C$7</f>
        <v>103305.78512396695</v>
      </c>
    </row>
    <row r="2939" spans="1:21">
      <c r="A2939" s="16" t="s">
        <v>4438</v>
      </c>
      <c r="B2939" s="19"/>
      <c r="C2939" s="16" t="s">
        <v>3120</v>
      </c>
      <c r="D2939" s="16" t="s">
        <v>3121</v>
      </c>
      <c r="E2939" s="16" t="s">
        <v>3094</v>
      </c>
      <c r="F2939" s="16" t="s">
        <v>3131</v>
      </c>
      <c r="G2939" s="16" t="s">
        <v>3094</v>
      </c>
      <c r="H2939" s="16" t="s">
        <v>3125</v>
      </c>
      <c r="I2939" s="16">
        <v>51.469631999999997</v>
      </c>
      <c r="J2939" s="16">
        <v>-0.12779100000000901</v>
      </c>
      <c r="K2939" s="16">
        <v>3</v>
      </c>
      <c r="L2939" s="18" t="s">
        <v>3132</v>
      </c>
      <c r="M2939" s="18">
        <v>1</v>
      </c>
      <c r="N2939" s="18" t="s">
        <v>4</v>
      </c>
      <c r="O2939" s="18">
        <v>1182968</v>
      </c>
      <c r="P2939" s="18">
        <v>1182968</v>
      </c>
      <c r="Q2939" s="18">
        <v>1182968</v>
      </c>
      <c r="R2939" s="18">
        <v>1593931.08317456</v>
      </c>
      <c r="S2939" s="20">
        <v>1</v>
      </c>
      <c r="T2939" s="21">
        <f t="shared" si="45"/>
        <v>1182968</v>
      </c>
      <c r="U2939" s="39">
        <f>T2939*Fx!$C$7</f>
        <v>1222074.3801652894</v>
      </c>
    </row>
    <row r="2940" spans="1:21">
      <c r="A2940" s="16" t="s">
        <v>4438</v>
      </c>
      <c r="B2940" s="19"/>
      <c r="C2940" s="16" t="s">
        <v>3120</v>
      </c>
      <c r="D2940" s="16" t="s">
        <v>3121</v>
      </c>
      <c r="E2940" s="16" t="s">
        <v>3271</v>
      </c>
      <c r="F2940" s="16" t="s">
        <v>3272</v>
      </c>
      <c r="G2940" s="16" t="s">
        <v>3094</v>
      </c>
      <c r="H2940" s="16" t="s">
        <v>3125</v>
      </c>
      <c r="I2940" s="16">
        <v>51.504503040000003</v>
      </c>
      <c r="J2940" s="16">
        <v>-0.42104700000001</v>
      </c>
      <c r="K2940" s="16">
        <v>3</v>
      </c>
      <c r="L2940" s="18" t="s">
        <v>3273</v>
      </c>
      <c r="M2940" s="18">
        <v>1</v>
      </c>
      <c r="N2940" s="18" t="s">
        <v>4</v>
      </c>
      <c r="O2940" s="18">
        <v>333333.33</v>
      </c>
      <c r="P2940" s="18">
        <v>333333.33</v>
      </c>
      <c r="Q2940" s="18">
        <v>333333.33</v>
      </c>
      <c r="R2940" s="18">
        <v>449133.32883483102</v>
      </c>
      <c r="S2940" s="20">
        <v>1</v>
      </c>
      <c r="T2940" s="21">
        <f t="shared" si="45"/>
        <v>333333.33</v>
      </c>
      <c r="U2940" s="39">
        <f>T2940*Fx!$C$7</f>
        <v>344352.61363636371</v>
      </c>
    </row>
    <row r="2941" spans="1:21">
      <c r="A2941" s="16" t="s">
        <v>4438</v>
      </c>
      <c r="B2941" s="19"/>
      <c r="C2941" s="16" t="s">
        <v>3120</v>
      </c>
      <c r="D2941" s="16" t="s">
        <v>3121</v>
      </c>
      <c r="E2941" s="16" t="s">
        <v>3094</v>
      </c>
      <c r="F2941" s="16" t="s">
        <v>3131</v>
      </c>
      <c r="G2941" s="16" t="s">
        <v>3094</v>
      </c>
      <c r="H2941" s="16" t="s">
        <v>3125</v>
      </c>
      <c r="I2941" s="16">
        <v>51.507612000000002</v>
      </c>
      <c r="J2941" s="16">
        <v>-0.13718304000001</v>
      </c>
      <c r="K2941" s="16">
        <v>3</v>
      </c>
      <c r="L2941" s="18" t="s">
        <v>3132</v>
      </c>
      <c r="M2941" s="18">
        <v>1</v>
      </c>
      <c r="N2941" s="18" t="s">
        <v>4</v>
      </c>
      <c r="O2941" s="18">
        <v>4124332</v>
      </c>
      <c r="P2941" s="18">
        <v>4124332</v>
      </c>
      <c r="Q2941" s="18">
        <v>4124332</v>
      </c>
      <c r="R2941" s="18">
        <v>5557124.9367113002</v>
      </c>
      <c r="S2941" s="20">
        <v>1</v>
      </c>
      <c r="T2941" s="21">
        <f t="shared" si="45"/>
        <v>4124332</v>
      </c>
      <c r="U2941" s="39">
        <f>T2941*Fx!$C$7</f>
        <v>4260673.5537190083</v>
      </c>
    </row>
    <row r="2942" spans="1:21">
      <c r="A2942" s="16" t="s">
        <v>4438</v>
      </c>
      <c r="B2942" s="19"/>
      <c r="C2942" s="16" t="s">
        <v>3120</v>
      </c>
      <c r="D2942" s="16" t="s">
        <v>3121</v>
      </c>
      <c r="E2942" s="16" t="s">
        <v>3229</v>
      </c>
      <c r="F2942" s="16" t="s">
        <v>3196</v>
      </c>
      <c r="G2942" s="16" t="s">
        <v>3194</v>
      </c>
      <c r="H2942" s="16" t="s">
        <v>3125</v>
      </c>
      <c r="I2942" s="16">
        <v>52.151077999999998</v>
      </c>
      <c r="J2942" s="16">
        <v>1.60192600000001</v>
      </c>
      <c r="K2942" s="16">
        <v>3</v>
      </c>
      <c r="L2942" s="18" t="s">
        <v>3197</v>
      </c>
      <c r="M2942" s="18">
        <v>1</v>
      </c>
      <c r="N2942" s="18" t="s">
        <v>4</v>
      </c>
      <c r="O2942" s="18">
        <v>152550</v>
      </c>
      <c r="P2942" s="18">
        <v>152550</v>
      </c>
      <c r="Q2942" s="18">
        <v>152550</v>
      </c>
      <c r="R2942" s="18">
        <v>205545.869996719</v>
      </c>
      <c r="S2942" s="20">
        <v>1</v>
      </c>
      <c r="T2942" s="21">
        <f t="shared" si="45"/>
        <v>152550</v>
      </c>
      <c r="U2942" s="39">
        <f>T2942*Fx!$C$7</f>
        <v>157592.97520661159</v>
      </c>
    </row>
    <row r="2943" spans="1:21">
      <c r="A2943" s="16" t="s">
        <v>4438</v>
      </c>
      <c r="B2943" s="19"/>
      <c r="C2943" s="16" t="s">
        <v>3120</v>
      </c>
      <c r="D2943" s="16" t="s">
        <v>3121</v>
      </c>
      <c r="E2943" s="16" t="s">
        <v>3094</v>
      </c>
      <c r="F2943" s="16" t="s">
        <v>2397</v>
      </c>
      <c r="G2943" s="16" t="s">
        <v>3094</v>
      </c>
      <c r="H2943" s="16" t="s">
        <v>3125</v>
      </c>
      <c r="I2943" s="16">
        <v>51.503619960000002</v>
      </c>
      <c r="J2943" s="16">
        <v>-9.8586000000009999E-2</v>
      </c>
      <c r="K2943" s="16">
        <v>3</v>
      </c>
      <c r="L2943" s="18" t="s">
        <v>3149</v>
      </c>
      <c r="M2943" s="18">
        <v>1</v>
      </c>
      <c r="N2943" s="18" t="s">
        <v>4</v>
      </c>
      <c r="O2943" s="18">
        <v>167865</v>
      </c>
      <c r="P2943" s="18">
        <v>167865</v>
      </c>
      <c r="Q2943" s="18">
        <v>167865</v>
      </c>
      <c r="R2943" s="18">
        <v>226181.30099639</v>
      </c>
      <c r="S2943" s="20">
        <v>1</v>
      </c>
      <c r="T2943" s="21">
        <f t="shared" si="45"/>
        <v>167865</v>
      </c>
      <c r="U2943" s="39">
        <f>T2943*Fx!$C$7</f>
        <v>173414.25619834714</v>
      </c>
    </row>
    <row r="2944" spans="1:21">
      <c r="A2944" s="16" t="s">
        <v>4438</v>
      </c>
      <c r="B2944" s="19"/>
      <c r="C2944" s="16" t="s">
        <v>3120</v>
      </c>
      <c r="D2944" s="16" t="s">
        <v>3121</v>
      </c>
      <c r="E2944" s="16" t="s">
        <v>3202</v>
      </c>
      <c r="F2944" s="16" t="s">
        <v>3203</v>
      </c>
      <c r="G2944" s="16" t="s">
        <v>3155</v>
      </c>
      <c r="H2944" s="16" t="s">
        <v>3125</v>
      </c>
      <c r="I2944" s="16">
        <v>51.756409980000001</v>
      </c>
      <c r="J2944" s="16">
        <v>-1.25906688000001</v>
      </c>
      <c r="K2944" s="16">
        <v>3</v>
      </c>
      <c r="L2944" s="18" t="s">
        <v>3204</v>
      </c>
      <c r="M2944" s="18">
        <v>1</v>
      </c>
      <c r="N2944" s="18" t="s">
        <v>4</v>
      </c>
      <c r="O2944" s="18">
        <v>363000</v>
      </c>
      <c r="P2944" s="18">
        <v>363000</v>
      </c>
      <c r="Q2944" s="18">
        <v>363000</v>
      </c>
      <c r="R2944" s="18">
        <v>489106.19999219303</v>
      </c>
      <c r="S2944" s="20">
        <v>1</v>
      </c>
      <c r="T2944" s="21">
        <f t="shared" si="45"/>
        <v>363000</v>
      </c>
      <c r="U2944" s="39">
        <f>T2944*Fx!$C$7</f>
        <v>375000.00000000006</v>
      </c>
    </row>
    <row r="2945" spans="1:21">
      <c r="A2945" s="16" t="s">
        <v>4438</v>
      </c>
      <c r="B2945" s="19"/>
      <c r="C2945" s="16" t="s">
        <v>3120</v>
      </c>
      <c r="D2945" s="16" t="s">
        <v>3121</v>
      </c>
      <c r="E2945" s="16" t="s">
        <v>3094</v>
      </c>
      <c r="F2945" s="16" t="s">
        <v>2397</v>
      </c>
      <c r="G2945" s="16" t="s">
        <v>3094</v>
      </c>
      <c r="H2945" s="16" t="s">
        <v>3125</v>
      </c>
      <c r="I2945" s="16">
        <v>51.48462</v>
      </c>
      <c r="J2945" s="16">
        <v>-6.5790000000009993E-2</v>
      </c>
      <c r="K2945" s="16">
        <v>2</v>
      </c>
      <c r="L2945" s="18" t="s">
        <v>3149</v>
      </c>
      <c r="M2945" s="18">
        <v>1</v>
      </c>
      <c r="N2945" s="18" t="s">
        <v>4</v>
      </c>
      <c r="O2945" s="18">
        <v>3892206.5614705398</v>
      </c>
      <c r="P2945" s="18">
        <v>3892206.5614705398</v>
      </c>
      <c r="Q2945" s="18">
        <v>3892206.5614705398</v>
      </c>
      <c r="R2945" s="18">
        <v>5244359.1208416997</v>
      </c>
      <c r="S2945" s="20">
        <v>1</v>
      </c>
      <c r="T2945" s="21">
        <f t="shared" si="45"/>
        <v>3892206.5614705398</v>
      </c>
      <c r="U2945" s="39">
        <f>T2945*Fx!$C$7</f>
        <v>4020874.5469736988</v>
      </c>
    </row>
    <row r="2946" spans="1:21">
      <c r="A2946" s="16" t="s">
        <v>4438</v>
      </c>
      <c r="B2946" s="19"/>
      <c r="C2946" s="16" t="s">
        <v>3120</v>
      </c>
      <c r="D2946" s="16" t="s">
        <v>3121</v>
      </c>
      <c r="E2946" s="16" t="s">
        <v>3094</v>
      </c>
      <c r="F2946" s="16" t="s">
        <v>3131</v>
      </c>
      <c r="G2946" s="16" t="s">
        <v>3094</v>
      </c>
      <c r="H2946" s="16" t="s">
        <v>3125</v>
      </c>
      <c r="I2946" s="16">
        <v>51.507599999999996</v>
      </c>
      <c r="J2946" s="16">
        <v>-0.13804000000000999</v>
      </c>
      <c r="K2946" s="16">
        <v>4</v>
      </c>
      <c r="L2946" s="18" t="s">
        <v>3132</v>
      </c>
      <c r="M2946" s="18">
        <v>1</v>
      </c>
      <c r="N2946" s="18" t="s">
        <v>4</v>
      </c>
      <c r="O2946" s="18">
        <v>5541000</v>
      </c>
      <c r="P2946" s="18">
        <v>5541000</v>
      </c>
      <c r="Q2946" s="18">
        <v>5541000</v>
      </c>
      <c r="R2946" s="18">
        <v>7465943.3998808404</v>
      </c>
      <c r="S2946" s="20">
        <v>1</v>
      </c>
      <c r="T2946" s="21">
        <f t="shared" si="45"/>
        <v>5541000</v>
      </c>
      <c r="U2946" s="39">
        <f>T2946*Fx!$C$7</f>
        <v>5724173.5537190093</v>
      </c>
    </row>
    <row r="2947" spans="1:21">
      <c r="A2947" s="16" t="s">
        <v>4438</v>
      </c>
      <c r="B2947" s="19"/>
      <c r="C2947" s="16" t="s">
        <v>3120</v>
      </c>
      <c r="D2947" s="16" t="s">
        <v>3121</v>
      </c>
      <c r="E2947" s="16" t="s">
        <v>3856</v>
      </c>
      <c r="F2947" s="16" t="s">
        <v>3817</v>
      </c>
      <c r="G2947" s="16" t="s">
        <v>3788</v>
      </c>
      <c r="H2947" s="16" t="s">
        <v>3125</v>
      </c>
      <c r="I2947" s="16">
        <v>52.187625990000001</v>
      </c>
      <c r="J2947" s="16">
        <v>-2.2169660400000102</v>
      </c>
      <c r="K2947" s="16">
        <v>3</v>
      </c>
      <c r="L2947" s="18" t="s">
        <v>3818</v>
      </c>
      <c r="M2947" s="18">
        <v>1</v>
      </c>
      <c r="N2947" s="18" t="s">
        <v>4</v>
      </c>
      <c r="O2947" s="18">
        <v>250000</v>
      </c>
      <c r="P2947" s="18">
        <v>250000</v>
      </c>
      <c r="Q2947" s="18">
        <v>250000</v>
      </c>
      <c r="R2947" s="18">
        <v>336849.99999462301</v>
      </c>
      <c r="S2947" s="20">
        <v>1</v>
      </c>
      <c r="T2947" s="21">
        <f t="shared" ref="T2947:T3010" si="46">S2947*P2947</f>
        <v>250000</v>
      </c>
      <c r="U2947" s="39">
        <f>T2947*Fx!$C$7</f>
        <v>258264.46280991737</v>
      </c>
    </row>
    <row r="2948" spans="1:21">
      <c r="A2948" s="16" t="s">
        <v>4438</v>
      </c>
      <c r="B2948" s="19"/>
      <c r="C2948" s="16" t="s">
        <v>3120</v>
      </c>
      <c r="D2948" s="16" t="s">
        <v>3121</v>
      </c>
      <c r="E2948" s="16" t="s">
        <v>5018</v>
      </c>
      <c r="F2948" s="16" t="s">
        <v>3167</v>
      </c>
      <c r="G2948" s="16" t="s">
        <v>3168</v>
      </c>
      <c r="H2948" s="16" t="s">
        <v>3125</v>
      </c>
      <c r="I2948" s="16">
        <v>0</v>
      </c>
      <c r="J2948" s="16">
        <v>0</v>
      </c>
      <c r="K2948" s="16">
        <v>6</v>
      </c>
      <c r="L2948" s="18" t="s">
        <v>3169</v>
      </c>
      <c r="M2948" s="18">
        <v>1</v>
      </c>
      <c r="N2948" s="18" t="s">
        <v>4</v>
      </c>
      <c r="O2948" s="18">
        <v>1250000</v>
      </c>
      <c r="P2948" s="18">
        <v>1250000</v>
      </c>
      <c r="Q2948" s="18">
        <v>1250000</v>
      </c>
      <c r="R2948" s="18">
        <v>1684249.9999731099</v>
      </c>
      <c r="S2948" s="20">
        <v>1</v>
      </c>
      <c r="T2948" s="21">
        <f t="shared" si="46"/>
        <v>1250000</v>
      </c>
      <c r="U2948" s="39">
        <f>T2948*Fx!$C$7</f>
        <v>1291322.3140495869</v>
      </c>
    </row>
    <row r="2949" spans="1:21">
      <c r="A2949" s="16" t="s">
        <v>4438</v>
      </c>
      <c r="B2949" s="19"/>
      <c r="C2949" s="16" t="s">
        <v>3120</v>
      </c>
      <c r="D2949" s="16" t="s">
        <v>3121</v>
      </c>
      <c r="E2949" s="16" t="s">
        <v>3754</v>
      </c>
      <c r="F2949" s="16" t="s">
        <v>3238</v>
      </c>
      <c r="G2949" s="16" t="s">
        <v>3239</v>
      </c>
      <c r="H2949" s="16" t="s">
        <v>3125</v>
      </c>
      <c r="I2949" s="16">
        <v>50.898710000000001</v>
      </c>
      <c r="J2949" s="16">
        <v>-3.4937600000000102</v>
      </c>
      <c r="K2949" s="16">
        <v>4</v>
      </c>
      <c r="L2949" s="18" t="s">
        <v>3240</v>
      </c>
      <c r="M2949" s="18">
        <v>1</v>
      </c>
      <c r="N2949" s="18" t="s">
        <v>4</v>
      </c>
      <c r="O2949" s="18">
        <v>505000</v>
      </c>
      <c r="P2949" s="18">
        <v>505000</v>
      </c>
      <c r="Q2949" s="18">
        <v>505000</v>
      </c>
      <c r="R2949" s="18">
        <v>680436.99998913996</v>
      </c>
      <c r="S2949" s="20">
        <v>1</v>
      </c>
      <c r="T2949" s="21">
        <f t="shared" si="46"/>
        <v>505000</v>
      </c>
      <c r="U2949" s="39">
        <f>T2949*Fx!$C$7</f>
        <v>521694.21487603313</v>
      </c>
    </row>
    <row r="2950" spans="1:21">
      <c r="A2950" s="16" t="s">
        <v>4438</v>
      </c>
      <c r="B2950" s="19"/>
      <c r="C2950" s="16" t="s">
        <v>3120</v>
      </c>
      <c r="D2950" s="16" t="s">
        <v>3121</v>
      </c>
      <c r="E2950" s="16" t="s">
        <v>3202</v>
      </c>
      <c r="F2950" s="16" t="s">
        <v>3203</v>
      </c>
      <c r="G2950" s="16" t="s">
        <v>3155</v>
      </c>
      <c r="H2950" s="16" t="s">
        <v>3125</v>
      </c>
      <c r="I2950" s="16">
        <v>51.753512970000003</v>
      </c>
      <c r="J2950" s="16">
        <v>-1.25741916000001</v>
      </c>
      <c r="K2950" s="16">
        <v>3</v>
      </c>
      <c r="L2950" s="18" t="s">
        <v>3204</v>
      </c>
      <c r="M2950" s="18">
        <v>1</v>
      </c>
      <c r="N2950" s="18" t="s">
        <v>4</v>
      </c>
      <c r="O2950" s="18">
        <v>242500</v>
      </c>
      <c r="P2950" s="18">
        <v>242500</v>
      </c>
      <c r="Q2950" s="18">
        <v>242500</v>
      </c>
      <c r="R2950" s="18">
        <v>326744.499994785</v>
      </c>
      <c r="S2950" s="20">
        <v>1</v>
      </c>
      <c r="T2950" s="21">
        <f t="shared" si="46"/>
        <v>242500</v>
      </c>
      <c r="U2950" s="39">
        <f>T2950*Fx!$C$7</f>
        <v>250516.52892561987</v>
      </c>
    </row>
    <row r="2951" spans="1:21">
      <c r="A2951" s="16" t="s">
        <v>4438</v>
      </c>
      <c r="B2951" s="19"/>
      <c r="C2951" s="16" t="s">
        <v>3120</v>
      </c>
      <c r="D2951" s="16" t="s">
        <v>3121</v>
      </c>
      <c r="E2951" s="16" t="s">
        <v>3094</v>
      </c>
      <c r="F2951" s="16" t="s">
        <v>3133</v>
      </c>
      <c r="G2951" s="16" t="s">
        <v>3094</v>
      </c>
      <c r="H2951" s="16" t="s">
        <v>3125</v>
      </c>
      <c r="I2951" s="16">
        <v>51.526274000000001</v>
      </c>
      <c r="J2951" s="16">
        <v>-0.25734300000000998</v>
      </c>
      <c r="K2951" s="16">
        <v>3</v>
      </c>
      <c r="L2951" s="18" t="s">
        <v>3134</v>
      </c>
      <c r="M2951" s="18">
        <v>1</v>
      </c>
      <c r="N2951" s="18" t="s">
        <v>4</v>
      </c>
      <c r="O2951" s="18">
        <v>2818038.02704613</v>
      </c>
      <c r="P2951" s="18">
        <v>2818038.02704613</v>
      </c>
      <c r="Q2951" s="18">
        <v>2818038.02704613</v>
      </c>
      <c r="R2951" s="18">
        <v>3797024.4375813501</v>
      </c>
      <c r="S2951" s="20">
        <v>1</v>
      </c>
      <c r="T2951" s="21">
        <f t="shared" si="46"/>
        <v>2818038.02704613</v>
      </c>
      <c r="U2951" s="39">
        <f>T2951*Fx!$C$7</f>
        <v>2911196.3089319528</v>
      </c>
    </row>
    <row r="2952" spans="1:21">
      <c r="A2952" s="16" t="s">
        <v>4438</v>
      </c>
      <c r="B2952" s="19"/>
      <c r="C2952" s="16" t="s">
        <v>3120</v>
      </c>
      <c r="D2952" s="16" t="s">
        <v>3121</v>
      </c>
      <c r="E2952" s="16" t="s">
        <v>3502</v>
      </c>
      <c r="F2952" s="16" t="s">
        <v>2395</v>
      </c>
      <c r="G2952" s="16" t="s">
        <v>3502</v>
      </c>
      <c r="H2952" s="16" t="s">
        <v>3125</v>
      </c>
      <c r="I2952" s="16">
        <v>52.476636999999997</v>
      </c>
      <c r="J2952" s="16">
        <v>-1.88256500000001</v>
      </c>
      <c r="K2952" s="16">
        <v>3</v>
      </c>
      <c r="L2952" s="18" t="s">
        <v>3503</v>
      </c>
      <c r="M2952" s="18">
        <v>1</v>
      </c>
      <c r="N2952" s="18" t="s">
        <v>4</v>
      </c>
      <c r="O2952" s="18">
        <v>291858</v>
      </c>
      <c r="P2952" s="18">
        <v>291858</v>
      </c>
      <c r="Q2952" s="18">
        <v>291858</v>
      </c>
      <c r="R2952" s="18">
        <v>393249.46919372299</v>
      </c>
      <c r="S2952" s="20">
        <v>1</v>
      </c>
      <c r="T2952" s="21">
        <f t="shared" si="46"/>
        <v>291858</v>
      </c>
      <c r="U2952" s="39">
        <f>T2952*Fx!$C$7</f>
        <v>301506.19834710745</v>
      </c>
    </row>
    <row r="2953" spans="1:21">
      <c r="A2953" s="16" t="s">
        <v>4438</v>
      </c>
      <c r="B2953" s="19"/>
      <c r="C2953" s="16" t="s">
        <v>3120</v>
      </c>
      <c r="D2953" s="16" t="s">
        <v>3121</v>
      </c>
      <c r="E2953" s="16" t="s">
        <v>3255</v>
      </c>
      <c r="F2953" s="16" t="s">
        <v>3256</v>
      </c>
      <c r="G2953" s="16" t="s">
        <v>3257</v>
      </c>
      <c r="H2953" s="16" t="s">
        <v>3179</v>
      </c>
      <c r="I2953" s="16">
        <v>55.978760999999999</v>
      </c>
      <c r="J2953" s="16">
        <v>-3.1931870000000102</v>
      </c>
      <c r="K2953" s="16">
        <v>3</v>
      </c>
      <c r="L2953" s="18" t="s">
        <v>3258</v>
      </c>
      <c r="M2953" s="18">
        <v>1</v>
      </c>
      <c r="N2953" s="18" t="s">
        <v>4</v>
      </c>
      <c r="O2953" s="18">
        <v>354650</v>
      </c>
      <c r="P2953" s="18">
        <v>354650</v>
      </c>
      <c r="Q2953" s="18">
        <v>354650</v>
      </c>
      <c r="R2953" s="18">
        <v>477855.40999237302</v>
      </c>
      <c r="S2953" s="20">
        <v>1</v>
      </c>
      <c r="T2953" s="21">
        <f t="shared" si="46"/>
        <v>354650</v>
      </c>
      <c r="U2953" s="39">
        <f>T2953*Fx!$C$7</f>
        <v>366373.96694214881</v>
      </c>
    </row>
    <row r="2954" spans="1:21">
      <c r="A2954" s="16" t="s">
        <v>4438</v>
      </c>
      <c r="B2954" s="19"/>
      <c r="C2954" s="16" t="s">
        <v>3120</v>
      </c>
      <c r="D2954" s="16" t="s">
        <v>3121</v>
      </c>
      <c r="E2954" s="16" t="s">
        <v>3094</v>
      </c>
      <c r="F2954" s="16" t="s">
        <v>3151</v>
      </c>
      <c r="G2954" s="16" t="s">
        <v>3094</v>
      </c>
      <c r="H2954" s="16" t="s">
        <v>3125</v>
      </c>
      <c r="I2954" s="16">
        <v>51.520258980000001</v>
      </c>
      <c r="J2954" s="16">
        <v>-0.12555396000000901</v>
      </c>
      <c r="K2954" s="16">
        <v>3</v>
      </c>
      <c r="L2954" s="18" t="s">
        <v>3152</v>
      </c>
      <c r="M2954" s="18">
        <v>1</v>
      </c>
      <c r="N2954" s="18" t="s">
        <v>4</v>
      </c>
      <c r="O2954" s="18">
        <v>84094.8</v>
      </c>
      <c r="P2954" s="18">
        <v>84094.8</v>
      </c>
      <c r="Q2954" s="18">
        <v>84094.8</v>
      </c>
      <c r="R2954" s="18">
        <v>113309.33351819099</v>
      </c>
      <c r="S2954" s="20">
        <v>1</v>
      </c>
      <c r="T2954" s="21">
        <f t="shared" si="46"/>
        <v>84094.8</v>
      </c>
      <c r="U2954" s="39">
        <f>T2954*Fx!$C$7</f>
        <v>86874.793388429767</v>
      </c>
    </row>
    <row r="2955" spans="1:21">
      <c r="A2955" s="16" t="s">
        <v>4438</v>
      </c>
      <c r="B2955" s="19"/>
      <c r="C2955" s="16" t="s">
        <v>3120</v>
      </c>
      <c r="D2955" s="16" t="s">
        <v>3121</v>
      </c>
      <c r="E2955" s="16" t="s">
        <v>3094</v>
      </c>
      <c r="F2955" s="16" t="s">
        <v>3129</v>
      </c>
      <c r="G2955" s="16" t="s">
        <v>3094</v>
      </c>
      <c r="H2955" s="16" t="s">
        <v>3125</v>
      </c>
      <c r="I2955" s="16">
        <v>51.513249999999999</v>
      </c>
      <c r="J2955" s="16">
        <v>-0.13045000000001</v>
      </c>
      <c r="K2955" s="16">
        <v>2</v>
      </c>
      <c r="L2955" s="18" t="s">
        <v>3130</v>
      </c>
      <c r="M2955" s="18">
        <v>1</v>
      </c>
      <c r="N2955" s="18" t="s">
        <v>4</v>
      </c>
      <c r="O2955" s="18">
        <v>98540</v>
      </c>
      <c r="P2955" s="18">
        <v>98540</v>
      </c>
      <c r="Q2955" s="18">
        <v>98540</v>
      </c>
      <c r="R2955" s="18">
        <v>132772.79599787999</v>
      </c>
      <c r="S2955" s="20">
        <v>1</v>
      </c>
      <c r="T2955" s="21">
        <f t="shared" si="46"/>
        <v>98540</v>
      </c>
      <c r="U2955" s="39">
        <f>T2955*Fx!$C$7</f>
        <v>101797.52066115703</v>
      </c>
    </row>
    <row r="2956" spans="1:21">
      <c r="A2956" s="16" t="s">
        <v>4438</v>
      </c>
      <c r="B2956" s="19"/>
      <c r="C2956" s="16" t="s">
        <v>3120</v>
      </c>
      <c r="D2956" s="16" t="s">
        <v>3121</v>
      </c>
      <c r="E2956" s="16" t="s">
        <v>3520</v>
      </c>
      <c r="F2956" s="16" t="s">
        <v>3167</v>
      </c>
      <c r="G2956" s="16" t="s">
        <v>3194</v>
      </c>
      <c r="H2956" s="16" t="s">
        <v>3125</v>
      </c>
      <c r="I2956" s="16">
        <v>52.072721000000001</v>
      </c>
      <c r="J2956" s="16">
        <v>0.45221100000000902</v>
      </c>
      <c r="K2956" s="16">
        <v>3</v>
      </c>
      <c r="L2956" s="18" t="s">
        <v>3169</v>
      </c>
      <c r="M2956" s="18">
        <v>1</v>
      </c>
      <c r="N2956" s="18" t="s">
        <v>4</v>
      </c>
      <c r="O2956" s="18">
        <v>73000</v>
      </c>
      <c r="P2956" s="18">
        <v>73000</v>
      </c>
      <c r="Q2956" s="18">
        <v>73000</v>
      </c>
      <c r="R2956" s="18">
        <v>98360.199998430093</v>
      </c>
      <c r="S2956" s="20">
        <v>1</v>
      </c>
      <c r="T2956" s="21">
        <f t="shared" si="46"/>
        <v>73000</v>
      </c>
      <c r="U2956" s="39">
        <f>T2956*Fx!$C$7</f>
        <v>75413.223140495873</v>
      </c>
    </row>
    <row r="2957" spans="1:21">
      <c r="A2957" s="16" t="s">
        <v>4438</v>
      </c>
      <c r="B2957" s="19"/>
      <c r="C2957" s="16" t="s">
        <v>3120</v>
      </c>
      <c r="D2957" s="16" t="s">
        <v>3121</v>
      </c>
      <c r="E2957" s="16" t="s">
        <v>3758</v>
      </c>
      <c r="F2957" s="16" t="s">
        <v>3163</v>
      </c>
      <c r="G2957" s="16" t="s">
        <v>3207</v>
      </c>
      <c r="H2957" s="16" t="s">
        <v>3125</v>
      </c>
      <c r="I2957" s="16">
        <v>51.513912990000001</v>
      </c>
      <c r="J2957" s="16">
        <v>-0.50944608000001002</v>
      </c>
      <c r="K2957" s="16">
        <v>3</v>
      </c>
      <c r="L2957" s="18" t="s">
        <v>3165</v>
      </c>
      <c r="M2957" s="18">
        <v>1</v>
      </c>
      <c r="N2957" s="18" t="s">
        <v>4</v>
      </c>
      <c r="O2957" s="18">
        <v>17298695.828758001</v>
      </c>
      <c r="P2957" s="18">
        <v>17298695.828758001</v>
      </c>
      <c r="Q2957" s="18">
        <v>17298695.828758001</v>
      </c>
      <c r="R2957" s="18">
        <v>23308262.759296499</v>
      </c>
      <c r="S2957" s="20">
        <v>1</v>
      </c>
      <c r="T2957" s="21">
        <f t="shared" si="46"/>
        <v>17298695.828758001</v>
      </c>
      <c r="U2957" s="39">
        <f>T2957*Fx!$C$7</f>
        <v>17870553.542105377</v>
      </c>
    </row>
    <row r="2958" spans="1:21">
      <c r="A2958" s="16" t="s">
        <v>4438</v>
      </c>
      <c r="B2958" s="19"/>
      <c r="C2958" s="16" t="s">
        <v>3120</v>
      </c>
      <c r="D2958" s="16" t="s">
        <v>3121</v>
      </c>
      <c r="E2958" s="16" t="s">
        <v>3094</v>
      </c>
      <c r="F2958" s="16" t="s">
        <v>3131</v>
      </c>
      <c r="G2958" s="16" t="s">
        <v>3094</v>
      </c>
      <c r="H2958" s="16" t="s">
        <v>3125</v>
      </c>
      <c r="I2958" s="16">
        <v>51.481270000000002</v>
      </c>
      <c r="J2958" s="16">
        <v>-0.23710000000001</v>
      </c>
      <c r="K2958" s="16">
        <v>2</v>
      </c>
      <c r="L2958" s="18" t="s">
        <v>3132</v>
      </c>
      <c r="M2958" s="18">
        <v>1</v>
      </c>
      <c r="N2958" s="18" t="s">
        <v>4</v>
      </c>
      <c r="O2958" s="18">
        <v>38600</v>
      </c>
      <c r="P2958" s="18">
        <v>38600</v>
      </c>
      <c r="Q2958" s="18">
        <v>38600</v>
      </c>
      <c r="R2958" s="18">
        <v>52009.6399991699</v>
      </c>
      <c r="S2958" s="20">
        <v>1</v>
      </c>
      <c r="T2958" s="21">
        <f t="shared" si="46"/>
        <v>38600</v>
      </c>
      <c r="U2958" s="39">
        <f>T2958*Fx!$C$7</f>
        <v>39876.033057851244</v>
      </c>
    </row>
    <row r="2959" spans="1:21">
      <c r="A2959" s="16" t="s">
        <v>4438</v>
      </c>
      <c r="B2959" s="19"/>
      <c r="C2959" s="16" t="s">
        <v>3120</v>
      </c>
      <c r="D2959" s="16" t="s">
        <v>3121</v>
      </c>
      <c r="E2959" s="16" t="s">
        <v>3202</v>
      </c>
      <c r="F2959" s="16" t="s">
        <v>3203</v>
      </c>
      <c r="G2959" s="16" t="s">
        <v>3155</v>
      </c>
      <c r="H2959" s="16" t="s">
        <v>3125</v>
      </c>
      <c r="I2959" s="16">
        <v>51.755124960000003</v>
      </c>
      <c r="J2959" s="16">
        <v>-1.25493012000001</v>
      </c>
      <c r="K2959" s="16">
        <v>3</v>
      </c>
      <c r="L2959" s="18" t="s">
        <v>3204</v>
      </c>
      <c r="M2959" s="18">
        <v>1</v>
      </c>
      <c r="N2959" s="18" t="s">
        <v>4</v>
      </c>
      <c r="O2959" s="18">
        <v>1500000</v>
      </c>
      <c r="P2959" s="18">
        <v>1500000</v>
      </c>
      <c r="Q2959" s="18">
        <v>1500000</v>
      </c>
      <c r="R2959" s="18">
        <v>2021099.9999677399</v>
      </c>
      <c r="S2959" s="20">
        <v>1</v>
      </c>
      <c r="T2959" s="21">
        <f t="shared" si="46"/>
        <v>1500000</v>
      </c>
      <c r="U2959" s="39">
        <f>T2959*Fx!$C$7</f>
        <v>1549586.7768595044</v>
      </c>
    </row>
    <row r="2960" spans="1:21">
      <c r="A2960" s="16" t="s">
        <v>4438</v>
      </c>
      <c r="B2960" s="19"/>
      <c r="C2960" s="16" t="s">
        <v>3120</v>
      </c>
      <c r="D2960" s="16" t="s">
        <v>3121</v>
      </c>
      <c r="E2960" s="16" t="s">
        <v>3094</v>
      </c>
      <c r="F2960" s="16" t="s">
        <v>3133</v>
      </c>
      <c r="G2960" s="16" t="s">
        <v>3094</v>
      </c>
      <c r="H2960" s="16" t="s">
        <v>3125</v>
      </c>
      <c r="I2960" s="16">
        <v>51.532057999999999</v>
      </c>
      <c r="J2960" s="16">
        <v>-0.26659500000001002</v>
      </c>
      <c r="K2960" s="16">
        <v>3</v>
      </c>
      <c r="L2960" s="18" t="s">
        <v>3134</v>
      </c>
      <c r="M2960" s="18">
        <v>1</v>
      </c>
      <c r="N2960" s="18" t="s">
        <v>4</v>
      </c>
      <c r="O2960" s="18">
        <v>7500000</v>
      </c>
      <c r="P2960" s="18">
        <v>7500000</v>
      </c>
      <c r="Q2960" s="18">
        <v>7499999.9999999898</v>
      </c>
      <c r="R2960" s="18">
        <v>10105499.999838701</v>
      </c>
      <c r="S2960" s="20">
        <v>1</v>
      </c>
      <c r="T2960" s="21">
        <f t="shared" si="46"/>
        <v>7500000</v>
      </c>
      <c r="U2960" s="39">
        <f>T2960*Fx!$C$7</f>
        <v>7747933.8842975218</v>
      </c>
    </row>
    <row r="2961" spans="1:21">
      <c r="A2961" s="16" t="s">
        <v>4438</v>
      </c>
      <c r="B2961" s="19"/>
      <c r="C2961" s="16" t="s">
        <v>3120</v>
      </c>
      <c r="D2961" s="16" t="s">
        <v>3121</v>
      </c>
      <c r="E2961" s="16" t="s">
        <v>3150</v>
      </c>
      <c r="F2961" s="16" t="s">
        <v>3140</v>
      </c>
      <c r="G2961" s="16" t="s">
        <v>3141</v>
      </c>
      <c r="H2961" s="16" t="s">
        <v>3125</v>
      </c>
      <c r="I2961" s="16">
        <v>51.277464000000002</v>
      </c>
      <c r="J2961" s="16">
        <v>-0.51894600000001001</v>
      </c>
      <c r="K2961" s="16">
        <v>3</v>
      </c>
      <c r="L2961" s="18" t="s">
        <v>3142</v>
      </c>
      <c r="M2961" s="18">
        <v>1</v>
      </c>
      <c r="N2961" s="18" t="s">
        <v>4</v>
      </c>
      <c r="O2961" s="18">
        <v>7583391</v>
      </c>
      <c r="P2961" s="18">
        <v>7583391</v>
      </c>
      <c r="Q2961" s="18">
        <v>7583391</v>
      </c>
      <c r="R2961" s="18">
        <v>10217861.0332369</v>
      </c>
      <c r="S2961" s="20">
        <v>1</v>
      </c>
      <c r="T2961" s="21">
        <f t="shared" si="46"/>
        <v>7583391</v>
      </c>
      <c r="U2961" s="39">
        <f>T2961*Fx!$C$7</f>
        <v>7834081.6115702484</v>
      </c>
    </row>
    <row r="2962" spans="1:21">
      <c r="A2962" s="16" t="s">
        <v>4438</v>
      </c>
      <c r="B2962" s="19"/>
      <c r="C2962" s="16" t="s">
        <v>3120</v>
      </c>
      <c r="D2962" s="16" t="s">
        <v>3121</v>
      </c>
      <c r="E2962" s="16" t="s">
        <v>3582</v>
      </c>
      <c r="F2962" s="16" t="s">
        <v>3099</v>
      </c>
      <c r="G2962" s="16" t="s">
        <v>3230</v>
      </c>
      <c r="H2962" s="16" t="s">
        <v>3125</v>
      </c>
      <c r="I2962" s="16">
        <v>52.054690000000001</v>
      </c>
      <c r="J2962" s="16">
        <v>-2.99300000000099E-2</v>
      </c>
      <c r="K2962" s="16">
        <v>2</v>
      </c>
      <c r="L2962" s="18" t="s">
        <v>3231</v>
      </c>
      <c r="M2962" s="18">
        <v>1</v>
      </c>
      <c r="N2962" s="18" t="s">
        <v>4</v>
      </c>
      <c r="O2962" s="18">
        <v>994137.6825</v>
      </c>
      <c r="P2962" s="18">
        <v>994137.6825</v>
      </c>
      <c r="Q2962" s="18">
        <v>994137.6825</v>
      </c>
      <c r="R2962" s="18">
        <v>1339501.1133791199</v>
      </c>
      <c r="S2962" s="20">
        <v>1</v>
      </c>
      <c r="T2962" s="21">
        <f t="shared" si="46"/>
        <v>994137.6825</v>
      </c>
      <c r="U2962" s="39">
        <f>T2962*Fx!$C$7</f>
        <v>1027001.7381198348</v>
      </c>
    </row>
    <row r="2963" spans="1:21">
      <c r="A2963" s="16" t="s">
        <v>4438</v>
      </c>
      <c r="B2963" s="19"/>
      <c r="C2963" s="16" t="s">
        <v>3120</v>
      </c>
      <c r="D2963" s="16" t="s">
        <v>3121</v>
      </c>
      <c r="E2963" s="16" t="s">
        <v>3094</v>
      </c>
      <c r="F2963" s="16" t="s">
        <v>3277</v>
      </c>
      <c r="G2963" s="16" t="s">
        <v>3094</v>
      </c>
      <c r="H2963" s="16" t="s">
        <v>3125</v>
      </c>
      <c r="I2963" s="16">
        <v>51.523099999999999</v>
      </c>
      <c r="J2963" s="16">
        <v>-0.11099000000001</v>
      </c>
      <c r="K2963" s="16">
        <v>2</v>
      </c>
      <c r="L2963" s="18" t="s">
        <v>3278</v>
      </c>
      <c r="M2963" s="18">
        <v>1</v>
      </c>
      <c r="N2963" s="18" t="s">
        <v>4</v>
      </c>
      <c r="O2963" s="18">
        <v>700000</v>
      </c>
      <c r="P2963" s="18">
        <v>700000</v>
      </c>
      <c r="Q2963" s="18">
        <v>700000</v>
      </c>
      <c r="R2963" s="18">
        <v>943179.99998494599</v>
      </c>
      <c r="S2963" s="20">
        <v>1</v>
      </c>
      <c r="T2963" s="21">
        <f t="shared" si="46"/>
        <v>700000</v>
      </c>
      <c r="U2963" s="39">
        <f>T2963*Fx!$C$7</f>
        <v>723140.49586776865</v>
      </c>
    </row>
    <row r="2964" spans="1:21">
      <c r="A2964" s="16" t="s">
        <v>4438</v>
      </c>
      <c r="B2964" s="19"/>
      <c r="C2964" s="16" t="s">
        <v>3120</v>
      </c>
      <c r="D2964" s="16" t="s">
        <v>3121</v>
      </c>
      <c r="E2964" s="16" t="s">
        <v>3094</v>
      </c>
      <c r="F2964" s="16" t="s">
        <v>3151</v>
      </c>
      <c r="G2964" s="16" t="s">
        <v>3094</v>
      </c>
      <c r="H2964" s="16" t="s">
        <v>3125</v>
      </c>
      <c r="I2964" s="16">
        <v>51.524209999999997</v>
      </c>
      <c r="J2964" s="16">
        <v>-0.11580000000001001</v>
      </c>
      <c r="K2964" s="16">
        <v>2</v>
      </c>
      <c r="L2964" s="18" t="s">
        <v>3152</v>
      </c>
      <c r="M2964" s="18">
        <v>1</v>
      </c>
      <c r="N2964" s="18" t="s">
        <v>4</v>
      </c>
      <c r="O2964" s="18">
        <v>13439194.1894884</v>
      </c>
      <c r="P2964" s="18">
        <v>13439194.1894884</v>
      </c>
      <c r="Q2964" s="18">
        <v>13439194.1894884</v>
      </c>
      <c r="R2964" s="18">
        <v>18107970.2506276</v>
      </c>
      <c r="S2964" s="20">
        <v>1</v>
      </c>
      <c r="T2964" s="21">
        <f t="shared" si="46"/>
        <v>13439194.1894884</v>
      </c>
      <c r="U2964" s="39">
        <f>T2964*Fx!$C$7</f>
        <v>13883465.071785539</v>
      </c>
    </row>
    <row r="2965" spans="1:21">
      <c r="A2965" s="16" t="s">
        <v>4438</v>
      </c>
      <c r="B2965" s="19"/>
      <c r="C2965" s="16" t="s">
        <v>3120</v>
      </c>
      <c r="D2965" s="16" t="s">
        <v>3121</v>
      </c>
      <c r="E2965" s="16" t="s">
        <v>3670</v>
      </c>
      <c r="F2965" s="16" t="s">
        <v>3146</v>
      </c>
      <c r="G2965" s="16" t="s">
        <v>3147</v>
      </c>
      <c r="H2965" s="16" t="s">
        <v>3125</v>
      </c>
      <c r="I2965" s="16">
        <v>51.16263</v>
      </c>
      <c r="J2965" s="16">
        <v>0.25371000000000998</v>
      </c>
      <c r="K2965" s="16">
        <v>2</v>
      </c>
      <c r="L2965" s="18" t="s">
        <v>3148</v>
      </c>
      <c r="M2965" s="18">
        <v>1</v>
      </c>
      <c r="N2965" s="18" t="s">
        <v>4</v>
      </c>
      <c r="O2965" s="18">
        <v>25000</v>
      </c>
      <c r="P2965" s="18">
        <v>25000</v>
      </c>
      <c r="Q2965" s="18">
        <v>24999.999999999902</v>
      </c>
      <c r="R2965" s="18">
        <v>33684.999999462299</v>
      </c>
      <c r="S2965" s="20">
        <v>1</v>
      </c>
      <c r="T2965" s="21">
        <f t="shared" si="46"/>
        <v>25000</v>
      </c>
      <c r="U2965" s="39">
        <f>T2965*Fx!$C$7</f>
        <v>25826.446280991739</v>
      </c>
    </row>
    <row r="2966" spans="1:21">
      <c r="A2966" s="16" t="s">
        <v>4438</v>
      </c>
      <c r="B2966" s="19"/>
      <c r="C2966" s="16" t="s">
        <v>3120</v>
      </c>
      <c r="D2966" s="16" t="s">
        <v>3121</v>
      </c>
      <c r="E2966" s="16" t="s">
        <v>3094</v>
      </c>
      <c r="F2966" s="16" t="s">
        <v>3129</v>
      </c>
      <c r="G2966" s="16" t="s">
        <v>3094</v>
      </c>
      <c r="H2966" s="16" t="s">
        <v>3125</v>
      </c>
      <c r="I2966" s="16">
        <v>51.501015989999999</v>
      </c>
      <c r="J2966" s="16">
        <v>-0.34050384000000999</v>
      </c>
      <c r="K2966" s="16">
        <v>3</v>
      </c>
      <c r="L2966" s="18" t="s">
        <v>3130</v>
      </c>
      <c r="M2966" s="18">
        <v>1</v>
      </c>
      <c r="N2966" s="18" t="s">
        <v>4</v>
      </c>
      <c r="O2966" s="18">
        <v>2500000</v>
      </c>
      <c r="P2966" s="18">
        <v>2500000</v>
      </c>
      <c r="Q2966" s="18">
        <v>2500000</v>
      </c>
      <c r="R2966" s="18">
        <v>3368499.9999462301</v>
      </c>
      <c r="S2966" s="20">
        <v>1</v>
      </c>
      <c r="T2966" s="21">
        <f t="shared" si="46"/>
        <v>2500000</v>
      </c>
      <c r="U2966" s="39">
        <f>T2966*Fx!$C$7</f>
        <v>2582644.6280991738</v>
      </c>
    </row>
    <row r="2967" spans="1:21">
      <c r="A2967" s="16" t="s">
        <v>4438</v>
      </c>
      <c r="B2967" s="19"/>
      <c r="C2967" s="16" t="s">
        <v>3120</v>
      </c>
      <c r="D2967" s="16" t="s">
        <v>3121</v>
      </c>
      <c r="E2967" s="16" t="s">
        <v>3094</v>
      </c>
      <c r="F2967" s="16" t="s">
        <v>3131</v>
      </c>
      <c r="G2967" s="16" t="s">
        <v>3094</v>
      </c>
      <c r="H2967" s="16" t="s">
        <v>3125</v>
      </c>
      <c r="I2967" s="16">
        <v>51.478610000000003</v>
      </c>
      <c r="J2967" s="16">
        <v>-0.18854000000001001</v>
      </c>
      <c r="K2967" s="16">
        <v>2</v>
      </c>
      <c r="L2967" s="18" t="s">
        <v>3132</v>
      </c>
      <c r="M2967" s="18">
        <v>1</v>
      </c>
      <c r="N2967" s="18" t="s">
        <v>4</v>
      </c>
      <c r="O2967" s="18">
        <v>422912</v>
      </c>
      <c r="P2967" s="18">
        <v>422912</v>
      </c>
      <c r="Q2967" s="18">
        <v>422912</v>
      </c>
      <c r="R2967" s="18">
        <v>569831.628790905</v>
      </c>
      <c r="S2967" s="20">
        <v>1</v>
      </c>
      <c r="T2967" s="21">
        <f t="shared" si="46"/>
        <v>422912</v>
      </c>
      <c r="U2967" s="39">
        <f>T2967*Fx!$C$7</f>
        <v>436892.5619834711</v>
      </c>
    </row>
    <row r="2968" spans="1:21">
      <c r="A2968" s="16" t="s">
        <v>4438</v>
      </c>
      <c r="B2968" s="19"/>
      <c r="C2968" s="16" t="s">
        <v>3120</v>
      </c>
      <c r="D2968" s="16" t="s">
        <v>3121</v>
      </c>
      <c r="E2968" s="16" t="s">
        <v>3094</v>
      </c>
      <c r="F2968" s="16" t="s">
        <v>3129</v>
      </c>
      <c r="G2968" s="16" t="s">
        <v>3094</v>
      </c>
      <c r="H2968" s="16" t="s">
        <v>3125</v>
      </c>
      <c r="I2968" s="16">
        <v>51.510820000000002</v>
      </c>
      <c r="J2968" s="16">
        <v>-0.14338000000001</v>
      </c>
      <c r="K2968" s="16">
        <v>2</v>
      </c>
      <c r="L2968" s="18" t="s">
        <v>3130</v>
      </c>
      <c r="M2968" s="18">
        <v>1</v>
      </c>
      <c r="N2968" s="18" t="s">
        <v>4</v>
      </c>
      <c r="O2968" s="18">
        <v>71934.536048225797</v>
      </c>
      <c r="P2968" s="18">
        <v>71934.536048225797</v>
      </c>
      <c r="Q2968" s="18">
        <v>71934.536048225797</v>
      </c>
      <c r="R2968" s="18">
        <v>96924.593869832504</v>
      </c>
      <c r="S2968" s="20">
        <v>1</v>
      </c>
      <c r="T2968" s="21">
        <f t="shared" si="46"/>
        <v>71934.536048225797</v>
      </c>
      <c r="U2968" s="39">
        <f>T2968*Fx!$C$7</f>
        <v>74312.537239902696</v>
      </c>
    </row>
    <row r="2969" spans="1:21">
      <c r="A2969" s="16" t="s">
        <v>4438</v>
      </c>
      <c r="B2969" s="19"/>
      <c r="C2969" s="16" t="s">
        <v>3120</v>
      </c>
      <c r="D2969" s="16" t="s">
        <v>3121</v>
      </c>
      <c r="E2969" s="16" t="s">
        <v>3502</v>
      </c>
      <c r="F2969" s="16" t="s">
        <v>2395</v>
      </c>
      <c r="G2969" s="16" t="s">
        <v>3502</v>
      </c>
      <c r="H2969" s="16" t="s">
        <v>3125</v>
      </c>
      <c r="I2969" s="16">
        <v>52.420740000000002</v>
      </c>
      <c r="J2969" s="16">
        <v>-1.8840000000000101</v>
      </c>
      <c r="K2969" s="16">
        <v>2</v>
      </c>
      <c r="L2969" s="18" t="s">
        <v>3503</v>
      </c>
      <c r="M2969" s="18">
        <v>1</v>
      </c>
      <c r="N2969" s="18" t="s">
        <v>4</v>
      </c>
      <c r="O2969" s="18">
        <v>200000</v>
      </c>
      <c r="P2969" s="18">
        <v>200000</v>
      </c>
      <c r="Q2969" s="18">
        <v>199999.99999999901</v>
      </c>
      <c r="R2969" s="18">
        <v>269479.99999569898</v>
      </c>
      <c r="S2969" s="20">
        <v>1</v>
      </c>
      <c r="T2969" s="21">
        <f t="shared" si="46"/>
        <v>200000</v>
      </c>
      <c r="U2969" s="39">
        <f>T2969*Fx!$C$7</f>
        <v>206611.57024793391</v>
      </c>
    </row>
    <row r="2970" spans="1:21">
      <c r="A2970" s="16" t="s">
        <v>4438</v>
      </c>
      <c r="B2970" s="19"/>
      <c r="C2970" s="16" t="s">
        <v>3120</v>
      </c>
      <c r="D2970" s="16" t="s">
        <v>3121</v>
      </c>
      <c r="E2970" s="16" t="s">
        <v>3851</v>
      </c>
      <c r="F2970" s="16" t="s">
        <v>3743</v>
      </c>
      <c r="G2970" s="16" t="s">
        <v>3220</v>
      </c>
      <c r="H2970" s="16" t="s">
        <v>3125</v>
      </c>
      <c r="I2970" s="16">
        <v>0</v>
      </c>
      <c r="J2970" s="16">
        <v>0</v>
      </c>
      <c r="K2970" s="16">
        <v>7</v>
      </c>
      <c r="L2970" s="18" t="s">
        <v>3744</v>
      </c>
      <c r="M2970" s="18">
        <v>1</v>
      </c>
      <c r="N2970" s="18" t="s">
        <v>4</v>
      </c>
      <c r="O2970" s="18">
        <v>285145</v>
      </c>
      <c r="P2970" s="18">
        <v>285145</v>
      </c>
      <c r="Q2970" s="18">
        <v>285145</v>
      </c>
      <c r="R2970" s="18">
        <v>384204.37299386802</v>
      </c>
      <c r="S2970" s="20">
        <v>1</v>
      </c>
      <c r="T2970" s="21">
        <f t="shared" si="46"/>
        <v>285145</v>
      </c>
      <c r="U2970" s="39">
        <f>T2970*Fx!$C$7</f>
        <v>294571.28099173558</v>
      </c>
    </row>
    <row r="2971" spans="1:21">
      <c r="A2971" s="16" t="s">
        <v>4438</v>
      </c>
      <c r="B2971" s="19"/>
      <c r="C2971" s="16" t="s">
        <v>3120</v>
      </c>
      <c r="D2971" s="16" t="s">
        <v>3121</v>
      </c>
      <c r="E2971" s="16" t="s">
        <v>3694</v>
      </c>
      <c r="F2971" s="16" t="s">
        <v>3160</v>
      </c>
      <c r="G2971" s="16" t="s">
        <v>3094</v>
      </c>
      <c r="H2971" s="16" t="s">
        <v>3125</v>
      </c>
      <c r="I2971" s="16">
        <v>51.429810000000003</v>
      </c>
      <c r="J2971" s="16">
        <v>-0.26922000000001001</v>
      </c>
      <c r="K2971" s="16">
        <v>2</v>
      </c>
      <c r="L2971" s="18" t="s">
        <v>3161</v>
      </c>
      <c r="M2971" s="18">
        <v>1</v>
      </c>
      <c r="N2971" s="18" t="s">
        <v>4</v>
      </c>
      <c r="O2971" s="18">
        <v>188029.30248649899</v>
      </c>
      <c r="P2971" s="18">
        <v>188029.30248649899</v>
      </c>
      <c r="Q2971" s="18">
        <v>188029.30248649899</v>
      </c>
      <c r="R2971" s="18">
        <v>253350.682166265</v>
      </c>
      <c r="S2971" s="20">
        <v>1</v>
      </c>
      <c r="T2971" s="21">
        <f t="shared" si="46"/>
        <v>188029.30248649899</v>
      </c>
      <c r="U2971" s="39">
        <f>T2971*Fx!$C$7</f>
        <v>194245.14719679649</v>
      </c>
    </row>
    <row r="2972" spans="1:21">
      <c r="A2972" s="16" t="s">
        <v>4438</v>
      </c>
      <c r="B2972" s="19"/>
      <c r="C2972" s="16" t="s">
        <v>3120</v>
      </c>
      <c r="D2972" s="16" t="s">
        <v>3121</v>
      </c>
      <c r="E2972" s="16" t="s">
        <v>3730</v>
      </c>
      <c r="F2972" s="16" t="s">
        <v>3203</v>
      </c>
      <c r="G2972" s="16" t="s">
        <v>3155</v>
      </c>
      <c r="H2972" s="16" t="s">
        <v>3125</v>
      </c>
      <c r="I2972" s="16">
        <v>51.671979999999998</v>
      </c>
      <c r="J2972" s="16">
        <v>-0.96886000000001005</v>
      </c>
      <c r="K2972" s="16">
        <v>2</v>
      </c>
      <c r="L2972" s="18" t="s">
        <v>3204</v>
      </c>
      <c r="M2972" s="18">
        <v>1</v>
      </c>
      <c r="N2972" s="18" t="s">
        <v>4</v>
      </c>
      <c r="O2972" s="18">
        <v>8500</v>
      </c>
      <c r="P2972" s="18">
        <v>8500</v>
      </c>
      <c r="Q2972" s="18">
        <v>8500</v>
      </c>
      <c r="R2972" s="18">
        <v>11452.8999998172</v>
      </c>
      <c r="S2972" s="20">
        <v>1</v>
      </c>
      <c r="T2972" s="21">
        <f t="shared" si="46"/>
        <v>8500</v>
      </c>
      <c r="U2972" s="39">
        <f>T2972*Fx!$C$7</f>
        <v>8780.9917355371908</v>
      </c>
    </row>
    <row r="2973" spans="1:21">
      <c r="A2973" s="16" t="s">
        <v>4438</v>
      </c>
      <c r="B2973" s="19"/>
      <c r="C2973" s="16" t="s">
        <v>3120</v>
      </c>
      <c r="D2973" s="16" t="s">
        <v>3121</v>
      </c>
      <c r="E2973" s="16" t="s">
        <v>3094</v>
      </c>
      <c r="F2973" s="16" t="s">
        <v>3129</v>
      </c>
      <c r="G2973" s="16" t="s">
        <v>3094</v>
      </c>
      <c r="H2973" s="16" t="s">
        <v>3125</v>
      </c>
      <c r="I2973" s="16">
        <v>51.508659999999999</v>
      </c>
      <c r="J2973" s="16">
        <v>-0.14797000000000901</v>
      </c>
      <c r="K2973" s="16">
        <v>2</v>
      </c>
      <c r="L2973" s="18" t="s">
        <v>3130</v>
      </c>
      <c r="M2973" s="18">
        <v>1</v>
      </c>
      <c r="N2973" s="18" t="s">
        <v>4</v>
      </c>
      <c r="O2973" s="18">
        <v>95449.420117631103</v>
      </c>
      <c r="P2973" s="18">
        <v>95449.420117631103</v>
      </c>
      <c r="Q2973" s="18">
        <v>95449.420117631103</v>
      </c>
      <c r="R2973" s="18">
        <v>128608.54866444301</v>
      </c>
      <c r="S2973" s="20">
        <v>1</v>
      </c>
      <c r="T2973" s="21">
        <f t="shared" si="46"/>
        <v>95449.420117631103</v>
      </c>
      <c r="U2973" s="39">
        <f>T2973*Fx!$C$7</f>
        <v>98604.772848792476</v>
      </c>
    </row>
    <row r="2974" spans="1:21">
      <c r="A2974" s="16" t="s">
        <v>4438</v>
      </c>
      <c r="B2974" s="19"/>
      <c r="C2974" s="16" t="s">
        <v>3120</v>
      </c>
      <c r="D2974" s="16" t="s">
        <v>3121</v>
      </c>
      <c r="E2974" s="16" t="s">
        <v>3591</v>
      </c>
      <c r="F2974" s="16" t="s">
        <v>3146</v>
      </c>
      <c r="G2974" s="16" t="s">
        <v>3147</v>
      </c>
      <c r="H2974" s="16" t="s">
        <v>3125</v>
      </c>
      <c r="I2974" s="16">
        <v>51.13683099</v>
      </c>
      <c r="J2974" s="16">
        <v>0.26249004000000897</v>
      </c>
      <c r="K2974" s="16">
        <v>3</v>
      </c>
      <c r="L2974" s="18" t="s">
        <v>3148</v>
      </c>
      <c r="M2974" s="18">
        <v>1</v>
      </c>
      <c r="N2974" s="18" t="s">
        <v>4</v>
      </c>
      <c r="O2974" s="18">
        <v>100000</v>
      </c>
      <c r="P2974" s="18">
        <v>100000</v>
      </c>
      <c r="Q2974" s="18">
        <v>99999.999999999898</v>
      </c>
      <c r="R2974" s="18">
        <v>134739.99999784899</v>
      </c>
      <c r="S2974" s="20">
        <v>1</v>
      </c>
      <c r="T2974" s="21">
        <f t="shared" si="46"/>
        <v>100000</v>
      </c>
      <c r="U2974" s="39">
        <f>T2974*Fx!$C$7</f>
        <v>103305.78512396695</v>
      </c>
    </row>
    <row r="2975" spans="1:21">
      <c r="A2975" s="16" t="s">
        <v>4438</v>
      </c>
      <c r="B2975" s="19"/>
      <c r="C2975" s="16" t="s">
        <v>3120</v>
      </c>
      <c r="D2975" s="16" t="s">
        <v>3121</v>
      </c>
      <c r="E2975" s="16" t="s">
        <v>3856</v>
      </c>
      <c r="F2975" s="16" t="s">
        <v>3817</v>
      </c>
      <c r="G2975" s="16" t="s">
        <v>3788</v>
      </c>
      <c r="H2975" s="16" t="s">
        <v>3125</v>
      </c>
      <c r="I2975" s="16">
        <v>52.193777040000001</v>
      </c>
      <c r="J2975" s="16">
        <v>-2.2260808800000098</v>
      </c>
      <c r="K2975" s="16">
        <v>3</v>
      </c>
      <c r="L2975" s="18" t="s">
        <v>3818</v>
      </c>
      <c r="M2975" s="18">
        <v>1</v>
      </c>
      <c r="N2975" s="18" t="s">
        <v>4</v>
      </c>
      <c r="O2975" s="18">
        <v>36460</v>
      </c>
      <c r="P2975" s="18">
        <v>36460</v>
      </c>
      <c r="Q2975" s="18">
        <v>36460</v>
      </c>
      <c r="R2975" s="18">
        <v>49126.203999215897</v>
      </c>
      <c r="S2975" s="20">
        <v>1</v>
      </c>
      <c r="T2975" s="21">
        <f t="shared" si="46"/>
        <v>36460</v>
      </c>
      <c r="U2975" s="39">
        <f>T2975*Fx!$C$7</f>
        <v>37665.289256198354</v>
      </c>
    </row>
    <row r="2976" spans="1:21">
      <c r="A2976" s="16" t="s">
        <v>4438</v>
      </c>
      <c r="B2976" s="19"/>
      <c r="C2976" s="16" t="s">
        <v>3120</v>
      </c>
      <c r="D2976" s="16" t="s">
        <v>3121</v>
      </c>
      <c r="E2976" s="16" t="s">
        <v>3803</v>
      </c>
      <c r="F2976" s="16" t="s">
        <v>3146</v>
      </c>
      <c r="G2976" s="16" t="s">
        <v>3137</v>
      </c>
      <c r="H2976" s="16" t="s">
        <v>3125</v>
      </c>
      <c r="I2976" s="16">
        <v>51.047505000000001</v>
      </c>
      <c r="J2976" s="16">
        <v>0.15308208000001</v>
      </c>
      <c r="K2976" s="16">
        <v>3</v>
      </c>
      <c r="L2976" s="18" t="s">
        <v>3148</v>
      </c>
      <c r="M2976" s="18">
        <v>1</v>
      </c>
      <c r="N2976" s="18" t="s">
        <v>4</v>
      </c>
      <c r="O2976" s="18">
        <v>52100</v>
      </c>
      <c r="P2976" s="18">
        <v>52100</v>
      </c>
      <c r="Q2976" s="18">
        <v>52100</v>
      </c>
      <c r="R2976" s="18">
        <v>70199.539998879598</v>
      </c>
      <c r="S2976" s="20">
        <v>1</v>
      </c>
      <c r="T2976" s="21">
        <f t="shared" si="46"/>
        <v>52100</v>
      </c>
      <c r="U2976" s="39">
        <f>T2976*Fx!$C$7</f>
        <v>53822.314049586785</v>
      </c>
    </row>
    <row r="2977" spans="1:21">
      <c r="A2977" s="16" t="s">
        <v>4438</v>
      </c>
      <c r="B2977" s="19"/>
      <c r="C2977" s="16" t="s">
        <v>3120</v>
      </c>
      <c r="D2977" s="16" t="s">
        <v>3121</v>
      </c>
      <c r="E2977" s="16" t="s">
        <v>4463</v>
      </c>
      <c r="F2977" s="16" t="s">
        <v>1952</v>
      </c>
      <c r="G2977" s="16" t="s">
        <v>4552</v>
      </c>
      <c r="H2977" s="16" t="s">
        <v>3125</v>
      </c>
      <c r="I2977" s="16">
        <v>0</v>
      </c>
      <c r="J2977" s="16">
        <v>0</v>
      </c>
      <c r="K2977" s="16">
        <v>7</v>
      </c>
      <c r="L2977" s="18" t="s">
        <v>3595</v>
      </c>
      <c r="M2977" s="18">
        <v>1</v>
      </c>
      <c r="N2977" s="18" t="s">
        <v>4</v>
      </c>
      <c r="O2977" s="18">
        <v>21059.281878487898</v>
      </c>
      <c r="P2977" s="18">
        <v>21059.281878487898</v>
      </c>
      <c r="Q2977" s="18">
        <v>21059.281878487898</v>
      </c>
      <c r="R2977" s="18">
        <v>28375.276402621701</v>
      </c>
      <c r="S2977" s="20">
        <v>1</v>
      </c>
      <c r="T2977" s="21">
        <f t="shared" si="46"/>
        <v>21059.281878487898</v>
      </c>
      <c r="U2977" s="39">
        <f>T2977*Fx!$C$7</f>
        <v>21755.456486041221</v>
      </c>
    </row>
    <row r="2978" spans="1:21">
      <c r="A2978" s="16" t="s">
        <v>4438</v>
      </c>
      <c r="B2978" s="19"/>
      <c r="C2978" s="16" t="s">
        <v>3120</v>
      </c>
      <c r="D2978" s="16" t="s">
        <v>3121</v>
      </c>
      <c r="E2978" s="16" t="s">
        <v>3094</v>
      </c>
      <c r="F2978" s="16" t="s">
        <v>3133</v>
      </c>
      <c r="G2978" s="16" t="s">
        <v>3094</v>
      </c>
      <c r="H2978" s="16" t="s">
        <v>3125</v>
      </c>
      <c r="I2978" s="16">
        <v>51.529899999999998</v>
      </c>
      <c r="J2978" s="16">
        <v>-0.25989000000001</v>
      </c>
      <c r="K2978" s="16">
        <v>2</v>
      </c>
      <c r="L2978" s="18" t="s">
        <v>3134</v>
      </c>
      <c r="M2978" s="18">
        <v>1</v>
      </c>
      <c r="N2978" s="18" t="s">
        <v>4</v>
      </c>
      <c r="O2978" s="18">
        <v>1541840.2803893001</v>
      </c>
      <c r="P2978" s="18">
        <v>1541840.2803893001</v>
      </c>
      <c r="Q2978" s="18">
        <v>1541840.2803893001</v>
      </c>
      <c r="R2978" s="18">
        <v>2077475.5937633801</v>
      </c>
      <c r="S2978" s="20">
        <v>1</v>
      </c>
      <c r="T2978" s="21">
        <f t="shared" si="46"/>
        <v>1541840.2803893001</v>
      </c>
      <c r="U2978" s="39">
        <f>T2978*Fx!$C$7</f>
        <v>1592810.20701374</v>
      </c>
    </row>
    <row r="2979" spans="1:21">
      <c r="A2979" s="16" t="s">
        <v>4438</v>
      </c>
      <c r="B2979" s="19"/>
      <c r="C2979" s="16" t="s">
        <v>3120</v>
      </c>
      <c r="D2979" s="16" t="s">
        <v>3121</v>
      </c>
      <c r="E2979" s="16" t="s">
        <v>3612</v>
      </c>
      <c r="F2979" s="16" t="s">
        <v>3170</v>
      </c>
      <c r="G2979" s="16" t="s">
        <v>3141</v>
      </c>
      <c r="H2979" s="16" t="s">
        <v>3125</v>
      </c>
      <c r="I2979" s="16">
        <v>51.24083598</v>
      </c>
      <c r="J2979" s="16">
        <v>-0.10151892000001</v>
      </c>
      <c r="K2979" s="16">
        <v>3</v>
      </c>
      <c r="L2979" s="18" t="s">
        <v>3172</v>
      </c>
      <c r="M2979" s="18">
        <v>1</v>
      </c>
      <c r="N2979" s="18" t="s">
        <v>4</v>
      </c>
      <c r="O2979" s="18">
        <v>1800000</v>
      </c>
      <c r="P2979" s="18">
        <v>1800000</v>
      </c>
      <c r="Q2979" s="18">
        <v>1800000</v>
      </c>
      <c r="R2979" s="18">
        <v>2425319.99996129</v>
      </c>
      <c r="S2979" s="20">
        <v>1</v>
      </c>
      <c r="T2979" s="21">
        <f t="shared" si="46"/>
        <v>1800000</v>
      </c>
      <c r="U2979" s="39">
        <f>T2979*Fx!$C$7</f>
        <v>1859504.1322314052</v>
      </c>
    </row>
    <row r="2980" spans="1:21">
      <c r="A2980" s="16" t="s">
        <v>4438</v>
      </c>
      <c r="B2980" s="19"/>
      <c r="C2980" s="16" t="s">
        <v>3120</v>
      </c>
      <c r="D2980" s="16" t="s">
        <v>3121</v>
      </c>
      <c r="E2980" s="16" t="s">
        <v>3094</v>
      </c>
      <c r="F2980" s="16" t="s">
        <v>3129</v>
      </c>
      <c r="G2980" s="16" t="s">
        <v>3094</v>
      </c>
      <c r="H2980" s="16" t="s">
        <v>3125</v>
      </c>
      <c r="I2980" s="16">
        <v>51.511690000000002</v>
      </c>
      <c r="J2980" s="16">
        <v>-0.15490000000001</v>
      </c>
      <c r="K2980" s="16">
        <v>2</v>
      </c>
      <c r="L2980" s="18" t="s">
        <v>3130</v>
      </c>
      <c r="M2980" s="18">
        <v>1</v>
      </c>
      <c r="N2980" s="18" t="s">
        <v>4</v>
      </c>
      <c r="O2980" s="18">
        <v>7338680.6359903105</v>
      </c>
      <c r="P2980" s="18">
        <v>7338680.6359903105</v>
      </c>
      <c r="Q2980" s="18">
        <v>7338680.6359903105</v>
      </c>
      <c r="R2980" s="18">
        <v>9888138.2887755297</v>
      </c>
      <c r="S2980" s="20">
        <v>1</v>
      </c>
      <c r="T2980" s="21">
        <f t="shared" si="46"/>
        <v>7338680.6359903105</v>
      </c>
      <c r="U2980" s="39">
        <f>T2980*Fx!$C$7</f>
        <v>7581281.6487503219</v>
      </c>
    </row>
    <row r="2981" spans="1:21">
      <c r="A2981" s="16" t="s">
        <v>4438</v>
      </c>
      <c r="B2981" s="19"/>
      <c r="C2981" s="16" t="s">
        <v>3120</v>
      </c>
      <c r="D2981" s="16" t="s">
        <v>3121</v>
      </c>
      <c r="E2981" s="16" t="s">
        <v>3094</v>
      </c>
      <c r="F2981" s="16" t="s">
        <v>3131</v>
      </c>
      <c r="G2981" s="16" t="s">
        <v>3094</v>
      </c>
      <c r="H2981" s="16" t="s">
        <v>3125</v>
      </c>
      <c r="I2981" s="16">
        <v>51.46096</v>
      </c>
      <c r="J2981" s="16">
        <v>-0.23254000000000999</v>
      </c>
      <c r="K2981" s="16">
        <v>2</v>
      </c>
      <c r="L2981" s="18" t="s">
        <v>3132</v>
      </c>
      <c r="M2981" s="18">
        <v>1</v>
      </c>
      <c r="N2981" s="18" t="s">
        <v>4</v>
      </c>
      <c r="O2981" s="18">
        <v>204834</v>
      </c>
      <c r="P2981" s="18">
        <v>204834</v>
      </c>
      <c r="Q2981" s="18">
        <v>204834</v>
      </c>
      <c r="R2981" s="18">
        <v>275993.33159559499</v>
      </c>
      <c r="S2981" s="20">
        <v>1</v>
      </c>
      <c r="T2981" s="21">
        <f t="shared" si="46"/>
        <v>204834</v>
      </c>
      <c r="U2981" s="39">
        <f>T2981*Fx!$C$7</f>
        <v>211605.37190082646</v>
      </c>
    </row>
    <row r="2982" spans="1:21">
      <c r="A2982" s="16" t="s">
        <v>4438</v>
      </c>
      <c r="B2982" s="19"/>
      <c r="C2982" s="16" t="s">
        <v>3120</v>
      </c>
      <c r="D2982" s="16" t="s">
        <v>3121</v>
      </c>
      <c r="E2982" s="16" t="s">
        <v>3793</v>
      </c>
      <c r="F2982" s="16" t="s">
        <v>2937</v>
      </c>
      <c r="G2982" s="16" t="s">
        <v>3190</v>
      </c>
      <c r="H2982" s="16" t="s">
        <v>3125</v>
      </c>
      <c r="I2982" s="16">
        <v>54.306739</v>
      </c>
      <c r="J2982" s="16">
        <v>-1.8153760000000101</v>
      </c>
      <c r="K2982" s="16">
        <v>3</v>
      </c>
      <c r="L2982" s="18" t="s">
        <v>3722</v>
      </c>
      <c r="M2982" s="18">
        <v>1</v>
      </c>
      <c r="N2982" s="18" t="s">
        <v>4</v>
      </c>
      <c r="O2982" s="18">
        <v>18351800</v>
      </c>
      <c r="P2982" s="18">
        <v>18351800</v>
      </c>
      <c r="Q2982" s="18">
        <v>18351800</v>
      </c>
      <c r="R2982" s="18">
        <v>24727215.319605298</v>
      </c>
      <c r="S2982" s="20">
        <v>1</v>
      </c>
      <c r="T2982" s="21">
        <f t="shared" si="46"/>
        <v>18351800</v>
      </c>
      <c r="U2982" s="39">
        <f>T2982*Fx!$C$7</f>
        <v>18958471.074380167</v>
      </c>
    </row>
    <row r="2983" spans="1:21">
      <c r="A2983" s="16" t="s">
        <v>4438</v>
      </c>
      <c r="B2983" s="19"/>
      <c r="C2983" s="16" t="s">
        <v>3120</v>
      </c>
      <c r="D2983" s="16" t="s">
        <v>3121</v>
      </c>
      <c r="E2983" s="16" t="s">
        <v>3094</v>
      </c>
      <c r="F2983" s="16" t="s">
        <v>3277</v>
      </c>
      <c r="G2983" s="16" t="s">
        <v>3094</v>
      </c>
      <c r="H2983" s="16" t="s">
        <v>3125</v>
      </c>
      <c r="I2983" s="16">
        <v>51.511760000000002</v>
      </c>
      <c r="J2983" s="16">
        <v>-9.5060000000009998E-2</v>
      </c>
      <c r="K2983" s="16">
        <v>2</v>
      </c>
      <c r="L2983" s="18" t="s">
        <v>3278</v>
      </c>
      <c r="M2983" s="18">
        <v>1</v>
      </c>
      <c r="N2983" s="18" t="s">
        <v>4</v>
      </c>
      <c r="O2983" s="18">
        <v>100000</v>
      </c>
      <c r="P2983" s="18">
        <v>100000</v>
      </c>
      <c r="Q2983" s="18">
        <v>99999.999999999898</v>
      </c>
      <c r="R2983" s="18">
        <v>134739.99999784899</v>
      </c>
      <c r="S2983" s="20">
        <v>1</v>
      </c>
      <c r="T2983" s="21">
        <f t="shared" si="46"/>
        <v>100000</v>
      </c>
      <c r="U2983" s="39">
        <f>T2983*Fx!$C$7</f>
        <v>103305.78512396695</v>
      </c>
    </row>
    <row r="2984" spans="1:21">
      <c r="A2984" s="16" t="s">
        <v>4438</v>
      </c>
      <c r="B2984" s="19"/>
      <c r="C2984" s="16" t="s">
        <v>3120</v>
      </c>
      <c r="D2984" s="16" t="s">
        <v>3121</v>
      </c>
      <c r="E2984" s="16" t="s">
        <v>3492</v>
      </c>
      <c r="F2984" s="16" t="s">
        <v>3199</v>
      </c>
      <c r="G2984" s="16" t="s">
        <v>3200</v>
      </c>
      <c r="H2984" s="16" t="s">
        <v>3125</v>
      </c>
      <c r="I2984" s="16">
        <v>51.400535040000001</v>
      </c>
      <c r="J2984" s="16">
        <v>-1.0541458800000101</v>
      </c>
      <c r="K2984" s="16">
        <v>3</v>
      </c>
      <c r="L2984" s="18" t="s">
        <v>3201</v>
      </c>
      <c r="M2984" s="18">
        <v>1</v>
      </c>
      <c r="N2984" s="18" t="s">
        <v>4</v>
      </c>
      <c r="O2984" s="18">
        <v>110000</v>
      </c>
      <c r="P2984" s="18">
        <v>110000</v>
      </c>
      <c r="Q2984" s="18">
        <v>110000</v>
      </c>
      <c r="R2984" s="18">
        <v>148213.999997634</v>
      </c>
      <c r="S2984" s="20">
        <v>1</v>
      </c>
      <c r="T2984" s="21">
        <f t="shared" si="46"/>
        <v>110000</v>
      </c>
      <c r="U2984" s="39">
        <f>T2984*Fx!$C$7</f>
        <v>113636.36363636365</v>
      </c>
    </row>
    <row r="2985" spans="1:21">
      <c r="A2985" s="16" t="s">
        <v>4438</v>
      </c>
      <c r="B2985" s="19"/>
      <c r="C2985" s="16" t="s">
        <v>3120</v>
      </c>
      <c r="D2985" s="16" t="s">
        <v>3121</v>
      </c>
      <c r="E2985" s="16" t="s">
        <v>3634</v>
      </c>
      <c r="F2985" s="16" t="s">
        <v>3140</v>
      </c>
      <c r="G2985" s="16" t="s">
        <v>3141</v>
      </c>
      <c r="H2985" s="16" t="s">
        <v>3125</v>
      </c>
      <c r="I2985" s="16">
        <v>51.150353000000003</v>
      </c>
      <c r="J2985" s="16">
        <v>-0.50330100000000999</v>
      </c>
      <c r="K2985" s="16">
        <v>3</v>
      </c>
      <c r="L2985" s="18" t="s">
        <v>3142</v>
      </c>
      <c r="M2985" s="18">
        <v>1</v>
      </c>
      <c r="N2985" s="18" t="s">
        <v>4</v>
      </c>
      <c r="O2985" s="18">
        <v>250000</v>
      </c>
      <c r="P2985" s="18">
        <v>250000</v>
      </c>
      <c r="Q2985" s="18">
        <v>250000</v>
      </c>
      <c r="R2985" s="18">
        <v>336849.99999462301</v>
      </c>
      <c r="S2985" s="20">
        <v>1</v>
      </c>
      <c r="T2985" s="21">
        <f t="shared" si="46"/>
        <v>250000</v>
      </c>
      <c r="U2985" s="39">
        <f>T2985*Fx!$C$7</f>
        <v>258264.46280991737</v>
      </c>
    </row>
    <row r="2986" spans="1:21">
      <c r="A2986" s="16" t="s">
        <v>4438</v>
      </c>
      <c r="B2986" s="19"/>
      <c r="C2986" s="16" t="s">
        <v>3120</v>
      </c>
      <c r="D2986" s="16" t="s">
        <v>3121</v>
      </c>
      <c r="E2986" s="16" t="s">
        <v>3290</v>
      </c>
      <c r="F2986" s="16" t="s">
        <v>3291</v>
      </c>
      <c r="G2986" s="16" t="s">
        <v>3292</v>
      </c>
      <c r="H2986" s="16" t="s">
        <v>3179</v>
      </c>
      <c r="I2986" s="16">
        <v>56.339950000000002</v>
      </c>
      <c r="J2986" s="16">
        <v>-2.7900500000000101</v>
      </c>
      <c r="K2986" s="16">
        <v>2</v>
      </c>
      <c r="L2986" s="18" t="s">
        <v>3293</v>
      </c>
      <c r="M2986" s="18">
        <v>1</v>
      </c>
      <c r="N2986" s="18" t="s">
        <v>4</v>
      </c>
      <c r="O2986" s="18">
        <v>771734</v>
      </c>
      <c r="P2986" s="18">
        <v>771734</v>
      </c>
      <c r="Q2986" s="18">
        <v>771734</v>
      </c>
      <c r="R2986" s="18">
        <v>1039834.3915834</v>
      </c>
      <c r="S2986" s="20">
        <v>1</v>
      </c>
      <c r="T2986" s="21">
        <f t="shared" si="46"/>
        <v>771734</v>
      </c>
      <c r="U2986" s="39">
        <f>T2986*Fx!$C$7</f>
        <v>797245.86776859511</v>
      </c>
    </row>
    <row r="2987" spans="1:21">
      <c r="A2987" s="16" t="s">
        <v>4438</v>
      </c>
      <c r="B2987" s="19"/>
      <c r="C2987" s="16" t="s">
        <v>3120</v>
      </c>
      <c r="D2987" s="16" t="s">
        <v>3121</v>
      </c>
      <c r="E2987" s="16" t="s">
        <v>3094</v>
      </c>
      <c r="F2987" s="16" t="s">
        <v>2397</v>
      </c>
      <c r="G2987" s="16" t="s">
        <v>3094</v>
      </c>
      <c r="H2987" s="16" t="s">
        <v>3125</v>
      </c>
      <c r="I2987" s="16">
        <v>51.488936010000003</v>
      </c>
      <c r="J2987" s="16">
        <v>-0.12210012000001</v>
      </c>
      <c r="K2987" s="16">
        <v>3</v>
      </c>
      <c r="L2987" s="18" t="s">
        <v>3149</v>
      </c>
      <c r="M2987" s="18">
        <v>1</v>
      </c>
      <c r="N2987" s="18" t="s">
        <v>4</v>
      </c>
      <c r="O2987" s="18">
        <v>1950000</v>
      </c>
      <c r="P2987" s="18">
        <v>1950000</v>
      </c>
      <c r="Q2987" s="18">
        <v>1950000</v>
      </c>
      <c r="R2987" s="18">
        <v>2627429.9999580602</v>
      </c>
      <c r="S2987" s="20">
        <v>1</v>
      </c>
      <c r="T2987" s="21">
        <f t="shared" si="46"/>
        <v>1950000</v>
      </c>
      <c r="U2987" s="39">
        <f>T2987*Fx!$C$7</f>
        <v>2014462.8099173557</v>
      </c>
    </row>
    <row r="2988" spans="1:21">
      <c r="A2988" s="16" t="s">
        <v>4438</v>
      </c>
      <c r="B2988" s="19"/>
      <c r="C2988" s="16" t="s">
        <v>3120</v>
      </c>
      <c r="D2988" s="16" t="s">
        <v>3121</v>
      </c>
      <c r="E2988" s="16" t="s">
        <v>3094</v>
      </c>
      <c r="F2988" s="16" t="s">
        <v>3277</v>
      </c>
      <c r="G2988" s="16" t="s">
        <v>3094</v>
      </c>
      <c r="H2988" s="16" t="s">
        <v>3125</v>
      </c>
      <c r="I2988" s="16">
        <v>51.525100000000002</v>
      </c>
      <c r="J2988" s="16">
        <v>-0.10026000000000999</v>
      </c>
      <c r="K2988" s="16">
        <v>2</v>
      </c>
      <c r="L2988" s="18" t="s">
        <v>3278</v>
      </c>
      <c r="M2988" s="18">
        <v>1</v>
      </c>
      <c r="N2988" s="18" t="s">
        <v>4</v>
      </c>
      <c r="O2988" s="18">
        <v>83950</v>
      </c>
      <c r="P2988" s="18">
        <v>83950</v>
      </c>
      <c r="Q2988" s="18">
        <v>83950</v>
      </c>
      <c r="R2988" s="18">
        <v>113114.229998194</v>
      </c>
      <c r="S2988" s="20">
        <v>1</v>
      </c>
      <c r="T2988" s="21">
        <f t="shared" si="46"/>
        <v>83950</v>
      </c>
      <c r="U2988" s="39">
        <f>T2988*Fx!$C$7</f>
        <v>86725.206611570262</v>
      </c>
    </row>
    <row r="2989" spans="1:21">
      <c r="A2989" s="16" t="s">
        <v>4438</v>
      </c>
      <c r="B2989" s="19"/>
      <c r="C2989" s="16" t="s">
        <v>3120</v>
      </c>
      <c r="D2989" s="16" t="s">
        <v>3121</v>
      </c>
      <c r="E2989" s="16" t="s">
        <v>3834</v>
      </c>
      <c r="F2989" s="16" t="s">
        <v>3764</v>
      </c>
      <c r="G2989" s="16" t="s">
        <v>3824</v>
      </c>
      <c r="H2989" s="16" t="s">
        <v>3125</v>
      </c>
      <c r="I2989" s="16">
        <v>52.42151097</v>
      </c>
      <c r="J2989" s="16">
        <v>-3.02751288000001</v>
      </c>
      <c r="K2989" s="16">
        <v>3</v>
      </c>
      <c r="L2989" s="18" t="s">
        <v>3766</v>
      </c>
      <c r="M2989" s="18">
        <v>1</v>
      </c>
      <c r="N2989" s="18" t="s">
        <v>4</v>
      </c>
      <c r="O2989" s="18">
        <v>10000</v>
      </c>
      <c r="P2989" s="18">
        <v>10000</v>
      </c>
      <c r="Q2989" s="18">
        <v>10000</v>
      </c>
      <c r="R2989" s="18">
        <v>13473.999999784901</v>
      </c>
      <c r="S2989" s="20">
        <v>1</v>
      </c>
      <c r="T2989" s="21">
        <f t="shared" si="46"/>
        <v>10000</v>
      </c>
      <c r="U2989" s="39">
        <f>T2989*Fx!$C$7</f>
        <v>10330.578512396696</v>
      </c>
    </row>
    <row r="2990" spans="1:21">
      <c r="A2990" s="16" t="s">
        <v>4438</v>
      </c>
      <c r="B2990" s="19"/>
      <c r="C2990" s="16" t="s">
        <v>3120</v>
      </c>
      <c r="D2990" s="16" t="s">
        <v>3121</v>
      </c>
      <c r="E2990" s="16" t="s">
        <v>3094</v>
      </c>
      <c r="F2990" s="16" t="s">
        <v>3131</v>
      </c>
      <c r="G2990" s="16" t="s">
        <v>3094</v>
      </c>
      <c r="H2990" s="16" t="s">
        <v>3125</v>
      </c>
      <c r="I2990" s="16">
        <v>51.495040000000003</v>
      </c>
      <c r="J2990" s="16">
        <v>-0.15682000000000901</v>
      </c>
      <c r="K2990" s="16">
        <v>2</v>
      </c>
      <c r="L2990" s="18" t="s">
        <v>3132</v>
      </c>
      <c r="M2990" s="18">
        <v>1</v>
      </c>
      <c r="N2990" s="18" t="s">
        <v>4</v>
      </c>
      <c r="O2990" s="18">
        <v>6114712.9168609604</v>
      </c>
      <c r="P2990" s="18">
        <v>6114712.9168609604</v>
      </c>
      <c r="Q2990" s="18">
        <v>6114712.9168609502</v>
      </c>
      <c r="R2990" s="18">
        <v>8238964.1840469604</v>
      </c>
      <c r="S2990" s="20">
        <v>1</v>
      </c>
      <c r="T2990" s="21">
        <f t="shared" si="46"/>
        <v>6114712.9168609604</v>
      </c>
      <c r="U2990" s="39">
        <f>T2990*Fx!$C$7</f>
        <v>6316852.1868398357</v>
      </c>
    </row>
    <row r="2991" spans="1:21">
      <c r="A2991" s="16" t="s">
        <v>4438</v>
      </c>
      <c r="B2991" s="19"/>
      <c r="C2991" s="16" t="s">
        <v>3120</v>
      </c>
      <c r="D2991" s="16" t="s">
        <v>3121</v>
      </c>
      <c r="E2991" s="16" t="s">
        <v>3094</v>
      </c>
      <c r="F2991" s="16" t="s">
        <v>3253</v>
      </c>
      <c r="G2991" s="16" t="s">
        <v>3094</v>
      </c>
      <c r="H2991" s="16" t="s">
        <v>3125</v>
      </c>
      <c r="I2991" s="16">
        <v>51.539169999999999</v>
      </c>
      <c r="J2991" s="16">
        <v>-0.10168000000001</v>
      </c>
      <c r="K2991" s="16">
        <v>2</v>
      </c>
      <c r="L2991" s="18" t="s">
        <v>3254</v>
      </c>
      <c r="M2991" s="18">
        <v>1</v>
      </c>
      <c r="N2991" s="18" t="s">
        <v>4</v>
      </c>
      <c r="O2991" s="18">
        <v>300000</v>
      </c>
      <c r="P2991" s="18">
        <v>300000</v>
      </c>
      <c r="Q2991" s="18">
        <v>300000</v>
      </c>
      <c r="R2991" s="18">
        <v>404219.99999354797</v>
      </c>
      <c r="S2991" s="20">
        <v>1</v>
      </c>
      <c r="T2991" s="21">
        <f t="shared" si="46"/>
        <v>300000</v>
      </c>
      <c r="U2991" s="39">
        <f>T2991*Fx!$C$7</f>
        <v>309917.35537190083</v>
      </c>
    </row>
    <row r="2992" spans="1:21">
      <c r="A2992" s="16" t="s">
        <v>4438</v>
      </c>
      <c r="B2992" s="19"/>
      <c r="C2992" s="16" t="s">
        <v>3120</v>
      </c>
      <c r="D2992" s="16" t="s">
        <v>3121</v>
      </c>
      <c r="E2992" s="16" t="s">
        <v>3601</v>
      </c>
      <c r="F2992" s="16" t="s">
        <v>3174</v>
      </c>
      <c r="G2992" s="16" t="s">
        <v>3094</v>
      </c>
      <c r="H2992" s="16" t="s">
        <v>3125</v>
      </c>
      <c r="I2992" s="16">
        <v>51.461983979999999</v>
      </c>
      <c r="J2992" s="16">
        <v>-0.41088204000001</v>
      </c>
      <c r="K2992" s="16">
        <v>3</v>
      </c>
      <c r="L2992" s="18" t="s">
        <v>3175</v>
      </c>
      <c r="M2992" s="18">
        <v>1</v>
      </c>
      <c r="N2992" s="18" t="s">
        <v>4</v>
      </c>
      <c r="O2992" s="18">
        <v>1852070.9264257799</v>
      </c>
      <c r="P2992" s="18">
        <v>1852070.9264257799</v>
      </c>
      <c r="Q2992" s="18">
        <v>1852070.9264257799</v>
      </c>
      <c r="R2992" s="18">
        <v>2495480.3662262801</v>
      </c>
      <c r="S2992" s="20">
        <v>1</v>
      </c>
      <c r="T2992" s="21">
        <f t="shared" si="46"/>
        <v>1852070.9264257799</v>
      </c>
      <c r="U2992" s="39">
        <f>T2992*Fx!$C$7</f>
        <v>1913296.4115968803</v>
      </c>
    </row>
    <row r="2993" spans="1:21">
      <c r="A2993" s="16" t="s">
        <v>4438</v>
      </c>
      <c r="B2993" s="19"/>
      <c r="C2993" s="16" t="s">
        <v>3120</v>
      </c>
      <c r="D2993" s="16" t="s">
        <v>3121</v>
      </c>
      <c r="E2993" s="16" t="s">
        <v>3763</v>
      </c>
      <c r="F2993" s="16" t="s">
        <v>3764</v>
      </c>
      <c r="G2993" s="16" t="s">
        <v>3765</v>
      </c>
      <c r="H2993" s="16" t="s">
        <v>3212</v>
      </c>
      <c r="I2993" s="16">
        <v>52.514006039999998</v>
      </c>
      <c r="J2993" s="16">
        <v>-3.31751412000001</v>
      </c>
      <c r="K2993" s="16">
        <v>3</v>
      </c>
      <c r="L2993" s="18" t="s">
        <v>3766</v>
      </c>
      <c r="M2993" s="18">
        <v>1</v>
      </c>
      <c r="N2993" s="18" t="s">
        <v>4</v>
      </c>
      <c r="O2993" s="18">
        <v>719500</v>
      </c>
      <c r="P2993" s="18">
        <v>719500</v>
      </c>
      <c r="Q2993" s="18">
        <v>719500</v>
      </c>
      <c r="R2993" s="18">
        <v>969454.29998452705</v>
      </c>
      <c r="S2993" s="20">
        <v>1</v>
      </c>
      <c r="T2993" s="21">
        <f t="shared" si="46"/>
        <v>719500</v>
      </c>
      <c r="U2993" s="39">
        <f>T2993*Fx!$C$7</f>
        <v>743285.12396694219</v>
      </c>
    </row>
    <row r="2994" spans="1:21">
      <c r="A2994" s="16" t="s">
        <v>4438</v>
      </c>
      <c r="B2994" s="19"/>
      <c r="C2994" s="16" t="s">
        <v>3120</v>
      </c>
      <c r="D2994" s="16" t="s">
        <v>3121</v>
      </c>
      <c r="E2994" s="16" t="s">
        <v>3094</v>
      </c>
      <c r="F2994" s="16" t="s">
        <v>3131</v>
      </c>
      <c r="G2994" s="16" t="s">
        <v>3094</v>
      </c>
      <c r="H2994" s="16" t="s">
        <v>3125</v>
      </c>
      <c r="I2994" s="16">
        <v>51.501100000000001</v>
      </c>
      <c r="J2994" s="16">
        <v>-0.18266000000000901</v>
      </c>
      <c r="K2994" s="16">
        <v>2</v>
      </c>
      <c r="L2994" s="18" t="s">
        <v>3132</v>
      </c>
      <c r="M2994" s="18">
        <v>1</v>
      </c>
      <c r="N2994" s="18" t="s">
        <v>4</v>
      </c>
      <c r="O2994" s="18">
        <v>1520000</v>
      </c>
      <c r="P2994" s="18">
        <v>1520000</v>
      </c>
      <c r="Q2994" s="18">
        <v>1520000</v>
      </c>
      <c r="R2994" s="18">
        <v>2048047.9999673101</v>
      </c>
      <c r="S2994" s="20">
        <v>1</v>
      </c>
      <c r="T2994" s="21">
        <f t="shared" si="46"/>
        <v>1520000</v>
      </c>
      <c r="U2994" s="39">
        <f>T2994*Fx!$C$7</f>
        <v>1570247.9338842977</v>
      </c>
    </row>
    <row r="2995" spans="1:21">
      <c r="A2995" s="16" t="s">
        <v>4438</v>
      </c>
      <c r="B2995" s="19"/>
      <c r="C2995" s="16" t="s">
        <v>3120</v>
      </c>
      <c r="D2995" s="16" t="s">
        <v>3121</v>
      </c>
      <c r="E2995" s="16" t="s">
        <v>3255</v>
      </c>
      <c r="F2995" s="16" t="s">
        <v>3256</v>
      </c>
      <c r="G2995" s="16" t="s">
        <v>3257</v>
      </c>
      <c r="H2995" s="16" t="s">
        <v>3179</v>
      </c>
      <c r="I2995" s="16">
        <v>55.949640000000002</v>
      </c>
      <c r="J2995" s="16">
        <v>-3.1932800000000099</v>
      </c>
      <c r="K2995" s="16">
        <v>2</v>
      </c>
      <c r="L2995" s="18" t="s">
        <v>3258</v>
      </c>
      <c r="M2995" s="18">
        <v>1</v>
      </c>
      <c r="N2995" s="18" t="s">
        <v>4</v>
      </c>
      <c r="O2995" s="18">
        <v>10302376.5</v>
      </c>
      <c r="P2995" s="18">
        <v>10302376.5</v>
      </c>
      <c r="Q2995" s="18">
        <v>10302376.5</v>
      </c>
      <c r="R2995" s="18">
        <v>13881422.0958784</v>
      </c>
      <c r="S2995" s="20">
        <v>1</v>
      </c>
      <c r="T2995" s="21">
        <f t="shared" si="46"/>
        <v>10302376.5</v>
      </c>
      <c r="U2995" s="39">
        <f>T2995*Fx!$C$7</f>
        <v>10642950.929752067</v>
      </c>
    </row>
    <row r="2996" spans="1:21">
      <c r="A2996" s="16" t="s">
        <v>4438</v>
      </c>
      <c r="B2996" s="19"/>
      <c r="C2996" s="16" t="s">
        <v>3120</v>
      </c>
      <c r="D2996" s="16" t="s">
        <v>3121</v>
      </c>
      <c r="E2996" s="16" t="s">
        <v>3510</v>
      </c>
      <c r="F2996" s="16" t="s">
        <v>3174</v>
      </c>
      <c r="G2996" s="16" t="s">
        <v>3094</v>
      </c>
      <c r="H2996" s="16" t="s">
        <v>3125</v>
      </c>
      <c r="I2996" s="16">
        <v>51.46290999</v>
      </c>
      <c r="J2996" s="16">
        <v>-0.39241584000001001</v>
      </c>
      <c r="K2996" s="16">
        <v>3</v>
      </c>
      <c r="L2996" s="18" t="s">
        <v>3175</v>
      </c>
      <c r="M2996" s="18">
        <v>1</v>
      </c>
      <c r="N2996" s="18" t="s">
        <v>4</v>
      </c>
      <c r="O2996" s="18">
        <v>4034000</v>
      </c>
      <c r="P2996" s="18">
        <v>4034000</v>
      </c>
      <c r="Q2996" s="18">
        <v>4034000</v>
      </c>
      <c r="R2996" s="18">
        <v>5435411.5999132497</v>
      </c>
      <c r="S2996" s="20">
        <v>1</v>
      </c>
      <c r="T2996" s="21">
        <f t="shared" si="46"/>
        <v>4034000</v>
      </c>
      <c r="U2996" s="39">
        <f>T2996*Fx!$C$7</f>
        <v>4167355.3719008267</v>
      </c>
    </row>
    <row r="2997" spans="1:21">
      <c r="A2997" s="16" t="s">
        <v>4438</v>
      </c>
      <c r="B2997" s="19"/>
      <c r="C2997" s="16" t="s">
        <v>3120</v>
      </c>
      <c r="D2997" s="16" t="s">
        <v>3121</v>
      </c>
      <c r="E2997" s="16" t="s">
        <v>3094</v>
      </c>
      <c r="F2997" s="16" t="s">
        <v>3129</v>
      </c>
      <c r="G2997" s="16" t="s">
        <v>3094</v>
      </c>
      <c r="H2997" s="16" t="s">
        <v>3125</v>
      </c>
      <c r="I2997" s="16">
        <v>51.51099</v>
      </c>
      <c r="J2997" s="16">
        <v>-0.15574000000000901</v>
      </c>
      <c r="K2997" s="16">
        <v>2</v>
      </c>
      <c r="L2997" s="18" t="s">
        <v>3130</v>
      </c>
      <c r="M2997" s="18">
        <v>1</v>
      </c>
      <c r="N2997" s="18" t="s">
        <v>4</v>
      </c>
      <c r="O2997" s="18">
        <v>516275</v>
      </c>
      <c r="P2997" s="18">
        <v>516275</v>
      </c>
      <c r="Q2997" s="18">
        <v>516274.99999999901</v>
      </c>
      <c r="R2997" s="18">
        <v>695628.93498889694</v>
      </c>
      <c r="S2997" s="20">
        <v>1</v>
      </c>
      <c r="T2997" s="21">
        <f t="shared" si="46"/>
        <v>516275</v>
      </c>
      <c r="U2997" s="39">
        <f>T2997*Fx!$C$7</f>
        <v>533341.94214876043</v>
      </c>
    </row>
    <row r="2998" spans="1:21">
      <c r="A2998" s="16" t="s">
        <v>4438</v>
      </c>
      <c r="B2998" s="19"/>
      <c r="C2998" s="16" t="s">
        <v>3120</v>
      </c>
      <c r="D2998" s="16" t="s">
        <v>3121</v>
      </c>
      <c r="E2998" s="16" t="s">
        <v>3829</v>
      </c>
      <c r="F2998" s="16" t="s">
        <v>3468</v>
      </c>
      <c r="G2998" s="16" t="s">
        <v>3532</v>
      </c>
      <c r="H2998" s="16" t="s">
        <v>3125</v>
      </c>
      <c r="I2998" s="16">
        <v>51.940466000000001</v>
      </c>
      <c r="J2998" s="16">
        <v>1.1729770000000099</v>
      </c>
      <c r="K2998" s="16">
        <v>3</v>
      </c>
      <c r="L2998" s="18" t="s">
        <v>3555</v>
      </c>
      <c r="M2998" s="18">
        <v>1</v>
      </c>
      <c r="N2998" s="18" t="s">
        <v>4</v>
      </c>
      <c r="O2998" s="18">
        <v>1314000</v>
      </c>
      <c r="P2998" s="18">
        <v>1314000</v>
      </c>
      <c r="Q2998" s="18">
        <v>1314000</v>
      </c>
      <c r="R2998" s="18">
        <v>1770483.59997174</v>
      </c>
      <c r="S2998" s="20">
        <v>1</v>
      </c>
      <c r="T2998" s="21">
        <f t="shared" si="46"/>
        <v>1314000</v>
      </c>
      <c r="U2998" s="39">
        <f>T2998*Fx!$C$7</f>
        <v>1357438.0165289259</v>
      </c>
    </row>
    <row r="2999" spans="1:21">
      <c r="A2999" s="16" t="s">
        <v>4438</v>
      </c>
      <c r="B2999" s="19"/>
      <c r="C2999" s="16" t="s">
        <v>3120</v>
      </c>
      <c r="D2999" s="16" t="s">
        <v>3121</v>
      </c>
      <c r="E2999" s="16" t="s">
        <v>3094</v>
      </c>
      <c r="F2999" s="16" t="s">
        <v>3129</v>
      </c>
      <c r="G2999" s="16" t="s">
        <v>3094</v>
      </c>
      <c r="H2999" s="16" t="s">
        <v>3125</v>
      </c>
      <c r="I2999" s="16">
        <v>51.504523020000001</v>
      </c>
      <c r="J2999" s="16">
        <v>-0.19324584000000999</v>
      </c>
      <c r="K2999" s="16">
        <v>3</v>
      </c>
      <c r="L2999" s="18" t="s">
        <v>3130</v>
      </c>
      <c r="M2999" s="18">
        <v>1</v>
      </c>
      <c r="N2999" s="18" t="s">
        <v>4</v>
      </c>
      <c r="O2999" s="18">
        <v>500000</v>
      </c>
      <c r="P2999" s="18">
        <v>500000</v>
      </c>
      <c r="Q2999" s="18">
        <v>500000</v>
      </c>
      <c r="R2999" s="18">
        <v>673699.99998924695</v>
      </c>
      <c r="S2999" s="20">
        <v>1</v>
      </c>
      <c r="T2999" s="21">
        <f t="shared" si="46"/>
        <v>500000</v>
      </c>
      <c r="U2999" s="39">
        <f>T2999*Fx!$C$7</f>
        <v>516528.92561983474</v>
      </c>
    </row>
    <row r="3000" spans="1:21">
      <c r="A3000" s="16" t="s">
        <v>4438</v>
      </c>
      <c r="B3000" s="19"/>
      <c r="C3000" s="16" t="s">
        <v>3120</v>
      </c>
      <c r="D3000" s="16" t="s">
        <v>3121</v>
      </c>
      <c r="E3000" s="16" t="s">
        <v>4584</v>
      </c>
      <c r="F3000" s="16" t="s">
        <v>3136</v>
      </c>
      <c r="G3000" s="16" t="s">
        <v>3171</v>
      </c>
      <c r="H3000" s="16" t="s">
        <v>3125</v>
      </c>
      <c r="I3000" s="16">
        <v>50.818258</v>
      </c>
      <c r="J3000" s="16">
        <v>-0.50633300000001003</v>
      </c>
      <c r="K3000" s="16">
        <v>3</v>
      </c>
      <c r="L3000" s="18" t="s">
        <v>3138</v>
      </c>
      <c r="M3000" s="18">
        <v>1</v>
      </c>
      <c r="N3000" s="18" t="s">
        <v>4</v>
      </c>
      <c r="O3000" s="18">
        <v>1326776</v>
      </c>
      <c r="P3000" s="18">
        <v>1326776</v>
      </c>
      <c r="Q3000" s="18">
        <v>1326776</v>
      </c>
      <c r="R3000" s="18">
        <v>1787697.9823714599</v>
      </c>
      <c r="S3000" s="20">
        <v>1</v>
      </c>
      <c r="T3000" s="21">
        <f t="shared" si="46"/>
        <v>1326776</v>
      </c>
      <c r="U3000" s="39">
        <f>T3000*Fx!$C$7</f>
        <v>1370636.3636363638</v>
      </c>
    </row>
    <row r="3001" spans="1:21">
      <c r="A3001" s="16" t="s">
        <v>4438</v>
      </c>
      <c r="B3001" s="19"/>
      <c r="C3001" s="16" t="s">
        <v>3120</v>
      </c>
      <c r="D3001" s="16" t="s">
        <v>3121</v>
      </c>
      <c r="E3001" s="16" t="s">
        <v>3094</v>
      </c>
      <c r="F3001" s="16" t="s">
        <v>3129</v>
      </c>
      <c r="G3001" s="16" t="s">
        <v>3094</v>
      </c>
      <c r="H3001" s="16" t="s">
        <v>3125</v>
      </c>
      <c r="I3001" s="16">
        <v>0</v>
      </c>
      <c r="J3001" s="16">
        <v>0</v>
      </c>
      <c r="K3001" s="16">
        <v>7</v>
      </c>
      <c r="L3001" s="18" t="s">
        <v>3130</v>
      </c>
      <c r="M3001" s="18">
        <v>1</v>
      </c>
      <c r="N3001" s="18" t="s">
        <v>4</v>
      </c>
      <c r="O3001" s="18">
        <v>732248.09323244903</v>
      </c>
      <c r="P3001" s="18">
        <v>732248.09323244903</v>
      </c>
      <c r="Q3001" s="18">
        <v>732248.09323244903</v>
      </c>
      <c r="R3001" s="18">
        <v>986631.08080565499</v>
      </c>
      <c r="S3001" s="20">
        <v>1</v>
      </c>
      <c r="T3001" s="21">
        <f t="shared" si="46"/>
        <v>732248.09323244903</v>
      </c>
      <c r="U3001" s="39">
        <f>T3001*Fx!$C$7</f>
        <v>756454.641769059</v>
      </c>
    </row>
    <row r="3002" spans="1:21">
      <c r="A3002" s="16" t="s">
        <v>4438</v>
      </c>
      <c r="B3002" s="19"/>
      <c r="C3002" s="16" t="s">
        <v>3120</v>
      </c>
      <c r="D3002" s="16" t="s">
        <v>3121</v>
      </c>
      <c r="E3002" s="16" t="s">
        <v>3309</v>
      </c>
      <c r="F3002" s="16" t="s">
        <v>3183</v>
      </c>
      <c r="G3002" s="16" t="s">
        <v>3310</v>
      </c>
      <c r="H3002" s="16" t="s">
        <v>3125</v>
      </c>
      <c r="I3002" s="16">
        <v>51.402611</v>
      </c>
      <c r="J3002" s="16">
        <v>-2.3435680000000101</v>
      </c>
      <c r="K3002" s="16">
        <v>3</v>
      </c>
      <c r="L3002" s="18" t="s">
        <v>3185</v>
      </c>
      <c r="M3002" s="18">
        <v>1</v>
      </c>
      <c r="N3002" s="18" t="s">
        <v>4</v>
      </c>
      <c r="O3002" s="18">
        <v>1500258</v>
      </c>
      <c r="P3002" s="18">
        <v>1500258</v>
      </c>
      <c r="Q3002" s="18">
        <v>1500258</v>
      </c>
      <c r="R3002" s="18">
        <v>2021447.62916773</v>
      </c>
      <c r="S3002" s="20">
        <v>1</v>
      </c>
      <c r="T3002" s="21">
        <f t="shared" si="46"/>
        <v>1500258</v>
      </c>
      <c r="U3002" s="39">
        <f>T3002*Fx!$C$7</f>
        <v>1549853.3057851242</v>
      </c>
    </row>
    <row r="3003" spans="1:21">
      <c r="A3003" s="16" t="s">
        <v>4438</v>
      </c>
      <c r="B3003" s="19"/>
      <c r="C3003" s="16" t="s">
        <v>3120</v>
      </c>
      <c r="D3003" s="16" t="s">
        <v>3121</v>
      </c>
      <c r="E3003" s="16" t="s">
        <v>4578</v>
      </c>
      <c r="F3003" s="16" t="s">
        <v>3618</v>
      </c>
      <c r="G3003" s="16" t="s">
        <v>3275</v>
      </c>
      <c r="H3003" s="16" t="s">
        <v>3125</v>
      </c>
      <c r="I3003" s="16">
        <v>50.826790979999998</v>
      </c>
      <c r="J3003" s="16">
        <v>-2.88793908000001</v>
      </c>
      <c r="K3003" s="16">
        <v>3</v>
      </c>
      <c r="L3003" s="18" t="s">
        <v>3619</v>
      </c>
      <c r="M3003" s="18">
        <v>1</v>
      </c>
      <c r="N3003" s="18" t="s">
        <v>4</v>
      </c>
      <c r="O3003" s="18">
        <v>350000</v>
      </c>
      <c r="P3003" s="18">
        <v>350000</v>
      </c>
      <c r="Q3003" s="18">
        <v>350000</v>
      </c>
      <c r="R3003" s="18">
        <v>471589.99999247299</v>
      </c>
      <c r="S3003" s="20">
        <v>1</v>
      </c>
      <c r="T3003" s="21">
        <f t="shared" si="46"/>
        <v>350000</v>
      </c>
      <c r="U3003" s="39">
        <f>T3003*Fx!$C$7</f>
        <v>361570.24793388433</v>
      </c>
    </row>
    <row r="3004" spans="1:21">
      <c r="A3004" s="16" t="s">
        <v>4438</v>
      </c>
      <c r="B3004" s="19"/>
      <c r="C3004" s="16" t="s">
        <v>3120</v>
      </c>
      <c r="D3004" s="16" t="s">
        <v>3121</v>
      </c>
      <c r="E3004" s="16" t="s">
        <v>3808</v>
      </c>
      <c r="F3004" s="16" t="s">
        <v>3557</v>
      </c>
      <c r="G3004" s="16" t="s">
        <v>3295</v>
      </c>
      <c r="H3004" s="16" t="s">
        <v>3125</v>
      </c>
      <c r="I3004" s="16">
        <v>52.65061</v>
      </c>
      <c r="J3004" s="16">
        <v>1.2902100000000101</v>
      </c>
      <c r="K3004" s="16">
        <v>2</v>
      </c>
      <c r="L3004" s="18" t="s">
        <v>3558</v>
      </c>
      <c r="M3004" s="18">
        <v>1</v>
      </c>
      <c r="N3004" s="18" t="s">
        <v>4</v>
      </c>
      <c r="O3004" s="18">
        <v>300000</v>
      </c>
      <c r="P3004" s="18">
        <v>300000</v>
      </c>
      <c r="Q3004" s="18">
        <v>300000</v>
      </c>
      <c r="R3004" s="18">
        <v>404219.99999354797</v>
      </c>
      <c r="S3004" s="20">
        <v>1</v>
      </c>
      <c r="T3004" s="21">
        <f t="shared" si="46"/>
        <v>300000</v>
      </c>
      <c r="U3004" s="39">
        <f>T3004*Fx!$C$7</f>
        <v>309917.35537190083</v>
      </c>
    </row>
    <row r="3005" spans="1:21">
      <c r="A3005" s="16" t="s">
        <v>4438</v>
      </c>
      <c r="B3005" s="19"/>
      <c r="C3005" s="16" t="s">
        <v>3120</v>
      </c>
      <c r="D3005" s="16" t="s">
        <v>3121</v>
      </c>
      <c r="E3005" s="16" t="s">
        <v>3094</v>
      </c>
      <c r="F3005" s="16" t="s">
        <v>3129</v>
      </c>
      <c r="G3005" s="16" t="s">
        <v>3094</v>
      </c>
      <c r="H3005" s="16" t="s">
        <v>3125</v>
      </c>
      <c r="I3005" s="16">
        <v>51.506120000000003</v>
      </c>
      <c r="J3005" s="16">
        <v>-0.19987000000000901</v>
      </c>
      <c r="K3005" s="16">
        <v>2</v>
      </c>
      <c r="L3005" s="18" t="s">
        <v>3130</v>
      </c>
      <c r="M3005" s="18">
        <v>1</v>
      </c>
      <c r="N3005" s="18" t="s">
        <v>4</v>
      </c>
      <c r="O3005" s="18">
        <v>1178316.9609952001</v>
      </c>
      <c r="P3005" s="18">
        <v>1178316.9609952001</v>
      </c>
      <c r="Q3005" s="18">
        <v>1178316.9609952001</v>
      </c>
      <c r="R3005" s="18">
        <v>1587664.2732195901</v>
      </c>
      <c r="S3005" s="20">
        <v>1</v>
      </c>
      <c r="T3005" s="21">
        <f t="shared" si="46"/>
        <v>1178316.9609952001</v>
      </c>
      <c r="U3005" s="39">
        <f>T3005*Fx!$C$7</f>
        <v>1217269.5878049589</v>
      </c>
    </row>
    <row r="3006" spans="1:21">
      <c r="A3006" s="16" t="s">
        <v>4438</v>
      </c>
      <c r="B3006" s="19"/>
      <c r="C3006" s="16" t="s">
        <v>3120</v>
      </c>
      <c r="D3006" s="16" t="s">
        <v>3121</v>
      </c>
      <c r="E3006" s="16" t="s">
        <v>3795</v>
      </c>
      <c r="F3006" s="16" t="s">
        <v>3251</v>
      </c>
      <c r="G3006" s="16" t="s">
        <v>3147</v>
      </c>
      <c r="H3006" s="16" t="s">
        <v>3125</v>
      </c>
      <c r="I3006" s="16">
        <v>51.153596999999998</v>
      </c>
      <c r="J3006" s="16">
        <v>1.29528800000001</v>
      </c>
      <c r="K3006" s="16">
        <v>3</v>
      </c>
      <c r="L3006" s="18" t="s">
        <v>3252</v>
      </c>
      <c r="M3006" s="18">
        <v>1</v>
      </c>
      <c r="N3006" s="18" t="s">
        <v>4</v>
      </c>
      <c r="O3006" s="18">
        <v>882891.78</v>
      </c>
      <c r="P3006" s="18">
        <v>882891.78</v>
      </c>
      <c r="Q3006" s="18">
        <v>882891.77999999898</v>
      </c>
      <c r="R3006" s="18">
        <v>1189608.38435301</v>
      </c>
      <c r="S3006" s="20">
        <v>1</v>
      </c>
      <c r="T3006" s="21">
        <f t="shared" si="46"/>
        <v>882891.78</v>
      </c>
      <c r="U3006" s="39">
        <f>T3006*Fx!$C$7</f>
        <v>912078.2851239671</v>
      </c>
    </row>
    <row r="3007" spans="1:21">
      <c r="A3007" s="16" t="s">
        <v>4438</v>
      </c>
      <c r="B3007" s="19"/>
      <c r="C3007" s="16" t="s">
        <v>3120</v>
      </c>
      <c r="D3007" s="16" t="s">
        <v>3121</v>
      </c>
      <c r="E3007" s="16" t="s">
        <v>3648</v>
      </c>
      <c r="F3007" s="16" t="s">
        <v>3324</v>
      </c>
      <c r="G3007" s="16" t="s">
        <v>3325</v>
      </c>
      <c r="H3007" s="16" t="s">
        <v>3125</v>
      </c>
      <c r="I3007" s="16">
        <v>51.066519999999997</v>
      </c>
      <c r="J3007" s="16">
        <v>-1.31511000000001</v>
      </c>
      <c r="K3007" s="16">
        <v>2</v>
      </c>
      <c r="L3007" s="18" t="s">
        <v>3326</v>
      </c>
      <c r="M3007" s="18">
        <v>1</v>
      </c>
      <c r="N3007" s="18" t="s">
        <v>4</v>
      </c>
      <c r="O3007" s="18">
        <v>3816</v>
      </c>
      <c r="P3007" s="18">
        <v>3816</v>
      </c>
      <c r="Q3007" s="18">
        <v>3816</v>
      </c>
      <c r="R3007" s="18">
        <v>5141.6783999179297</v>
      </c>
      <c r="S3007" s="20">
        <v>1</v>
      </c>
      <c r="T3007" s="21">
        <f t="shared" si="46"/>
        <v>3816</v>
      </c>
      <c r="U3007" s="39">
        <f>T3007*Fx!$C$7</f>
        <v>3942.1487603305791</v>
      </c>
    </row>
    <row r="3008" spans="1:21">
      <c r="A3008" s="16" t="s">
        <v>4438</v>
      </c>
      <c r="B3008" s="19"/>
      <c r="C3008" s="16" t="s">
        <v>3120</v>
      </c>
      <c r="D3008" s="16" t="s">
        <v>3121</v>
      </c>
      <c r="E3008" s="16" t="s">
        <v>3512</v>
      </c>
      <c r="F3008" s="16" t="s">
        <v>3513</v>
      </c>
      <c r="G3008" s="16" t="s">
        <v>3514</v>
      </c>
      <c r="H3008" s="16" t="s">
        <v>3179</v>
      </c>
      <c r="I3008" s="16">
        <v>55.850250000000003</v>
      </c>
      <c r="J3008" s="16">
        <v>-4.2477799999999997</v>
      </c>
      <c r="K3008" s="16">
        <v>2</v>
      </c>
      <c r="L3008" s="18" t="s">
        <v>3515</v>
      </c>
      <c r="M3008" s="18">
        <v>1</v>
      </c>
      <c r="N3008" s="18" t="s">
        <v>4</v>
      </c>
      <c r="O3008" s="18">
        <v>135229</v>
      </c>
      <c r="P3008" s="18">
        <v>135229</v>
      </c>
      <c r="Q3008" s="18">
        <v>135229</v>
      </c>
      <c r="R3008" s="18">
        <v>182207.55459709099</v>
      </c>
      <c r="S3008" s="20">
        <v>1</v>
      </c>
      <c r="T3008" s="21">
        <f t="shared" si="46"/>
        <v>135229</v>
      </c>
      <c r="U3008" s="39">
        <f>T3008*Fx!$C$7</f>
        <v>139699.38016528927</v>
      </c>
    </row>
    <row r="3009" spans="1:21">
      <c r="A3009" s="16" t="s">
        <v>4438</v>
      </c>
      <c r="B3009" s="19"/>
      <c r="C3009" s="16" t="s">
        <v>3120</v>
      </c>
      <c r="D3009" s="16" t="s">
        <v>3121</v>
      </c>
      <c r="E3009" s="16" t="s">
        <v>5019</v>
      </c>
      <c r="F3009" s="16" t="s">
        <v>3301</v>
      </c>
      <c r="G3009" s="16" t="s">
        <v>3168</v>
      </c>
      <c r="H3009" s="16" t="s">
        <v>3125</v>
      </c>
      <c r="I3009" s="16">
        <v>52.329734999999999</v>
      </c>
      <c r="J3009" s="16">
        <v>-0.18442116000000999</v>
      </c>
      <c r="K3009" s="16">
        <v>3</v>
      </c>
      <c r="L3009" s="18" t="s">
        <v>3302</v>
      </c>
      <c r="M3009" s="18">
        <v>1</v>
      </c>
      <c r="N3009" s="18" t="s">
        <v>4</v>
      </c>
      <c r="O3009" s="18">
        <v>2113244.1</v>
      </c>
      <c r="P3009" s="18">
        <v>2113244.1</v>
      </c>
      <c r="Q3009" s="18">
        <v>2113244.1</v>
      </c>
      <c r="R3009" s="18">
        <v>2847385.1002945499</v>
      </c>
      <c r="S3009" s="20">
        <v>1</v>
      </c>
      <c r="T3009" s="21">
        <f t="shared" si="46"/>
        <v>2113244.1</v>
      </c>
      <c r="U3009" s="39">
        <f>T3009*Fx!$C$7</f>
        <v>2183103.4090909096</v>
      </c>
    </row>
    <row r="3010" spans="1:21">
      <c r="A3010" s="16" t="s">
        <v>4438</v>
      </c>
      <c r="B3010" s="19"/>
      <c r="C3010" s="16" t="s">
        <v>3120</v>
      </c>
      <c r="D3010" s="16" t="s">
        <v>3121</v>
      </c>
      <c r="E3010" s="16" t="s">
        <v>3868</v>
      </c>
      <c r="F3010" s="16" t="s">
        <v>3869</v>
      </c>
      <c r="G3010" s="16" t="s">
        <v>3870</v>
      </c>
      <c r="H3010" s="16" t="s">
        <v>3179</v>
      </c>
      <c r="I3010" s="16">
        <v>55.609729999999999</v>
      </c>
      <c r="J3010" s="16">
        <v>-4.6779400000000102</v>
      </c>
      <c r="K3010" s="16">
        <v>2</v>
      </c>
      <c r="L3010" s="18" t="s">
        <v>3871</v>
      </c>
      <c r="M3010" s="18">
        <v>1</v>
      </c>
      <c r="N3010" s="18" t="s">
        <v>4</v>
      </c>
      <c r="O3010" s="18">
        <v>92400</v>
      </c>
      <c r="P3010" s="18">
        <v>92400</v>
      </c>
      <c r="Q3010" s="18">
        <v>92400</v>
      </c>
      <c r="R3010" s="18">
        <v>124499.759998012</v>
      </c>
      <c r="S3010" s="20">
        <v>1</v>
      </c>
      <c r="T3010" s="21">
        <f t="shared" si="46"/>
        <v>92400</v>
      </c>
      <c r="U3010" s="39">
        <f>T3010*Fx!$C$7</f>
        <v>95454.54545454547</v>
      </c>
    </row>
    <row r="3011" spans="1:21">
      <c r="A3011" s="16" t="s">
        <v>4438</v>
      </c>
      <c r="B3011" s="19"/>
      <c r="C3011" s="16" t="s">
        <v>3120</v>
      </c>
      <c r="D3011" s="16" t="s">
        <v>3121</v>
      </c>
      <c r="E3011" s="16" t="s">
        <v>3094</v>
      </c>
      <c r="F3011" s="16" t="s">
        <v>3131</v>
      </c>
      <c r="G3011" s="16" t="s">
        <v>3094</v>
      </c>
      <c r="H3011" s="16" t="s">
        <v>3125</v>
      </c>
      <c r="I3011" s="16">
        <v>51.472343969999997</v>
      </c>
      <c r="J3011" s="16">
        <v>-0.13659300000000901</v>
      </c>
      <c r="K3011" s="16">
        <v>3</v>
      </c>
      <c r="L3011" s="18" t="s">
        <v>3132</v>
      </c>
      <c r="M3011" s="18">
        <v>1</v>
      </c>
      <c r="N3011" s="18" t="s">
        <v>4</v>
      </c>
      <c r="O3011" s="18">
        <v>100000</v>
      </c>
      <c r="P3011" s="18">
        <v>100000</v>
      </c>
      <c r="Q3011" s="18">
        <v>99999.999999999898</v>
      </c>
      <c r="R3011" s="18">
        <v>134739.99999784899</v>
      </c>
      <c r="S3011" s="20">
        <v>1</v>
      </c>
      <c r="T3011" s="21">
        <f t="shared" ref="T3011:T3074" si="47">S3011*P3011</f>
        <v>100000</v>
      </c>
      <c r="U3011" s="39">
        <f>T3011*Fx!$C$7</f>
        <v>103305.78512396695</v>
      </c>
    </row>
    <row r="3012" spans="1:21">
      <c r="A3012" s="16" t="s">
        <v>4438</v>
      </c>
      <c r="B3012" s="19"/>
      <c r="C3012" s="16" t="s">
        <v>3120</v>
      </c>
      <c r="D3012" s="16" t="s">
        <v>3121</v>
      </c>
      <c r="E3012" s="16" t="s">
        <v>3094</v>
      </c>
      <c r="F3012" s="16" t="s">
        <v>3131</v>
      </c>
      <c r="G3012" s="16" t="s">
        <v>3094</v>
      </c>
      <c r="H3012" s="16" t="s">
        <v>3125</v>
      </c>
      <c r="I3012" s="16">
        <v>51.481112039999999</v>
      </c>
      <c r="J3012" s="16">
        <v>-0.17736408000001</v>
      </c>
      <c r="K3012" s="16">
        <v>3</v>
      </c>
      <c r="L3012" s="18" t="s">
        <v>3132</v>
      </c>
      <c r="M3012" s="18">
        <v>1</v>
      </c>
      <c r="N3012" s="18" t="s">
        <v>4</v>
      </c>
      <c r="O3012" s="18">
        <v>100000</v>
      </c>
      <c r="P3012" s="18">
        <v>100000</v>
      </c>
      <c r="Q3012" s="18">
        <v>99999.999999999898</v>
      </c>
      <c r="R3012" s="18">
        <v>134739.99999784899</v>
      </c>
      <c r="S3012" s="20">
        <v>1</v>
      </c>
      <c r="T3012" s="21">
        <f t="shared" si="47"/>
        <v>100000</v>
      </c>
      <c r="U3012" s="39">
        <f>T3012*Fx!$C$7</f>
        <v>103305.78512396695</v>
      </c>
    </row>
    <row r="3013" spans="1:21">
      <c r="A3013" s="16" t="s">
        <v>4438</v>
      </c>
      <c r="B3013" s="19"/>
      <c r="C3013" s="16" t="s">
        <v>3120</v>
      </c>
      <c r="D3013" s="16" t="s">
        <v>3121</v>
      </c>
      <c r="E3013" s="16" t="s">
        <v>3609</v>
      </c>
      <c r="F3013" s="16" t="s">
        <v>3136</v>
      </c>
      <c r="G3013" s="16" t="s">
        <v>3137</v>
      </c>
      <c r="H3013" s="16" t="s">
        <v>3125</v>
      </c>
      <c r="I3013" s="16">
        <v>50.878160999999999</v>
      </c>
      <c r="J3013" s="16">
        <v>6.2901000000010004E-2</v>
      </c>
      <c r="K3013" s="16">
        <v>3</v>
      </c>
      <c r="L3013" s="18" t="s">
        <v>3138</v>
      </c>
      <c r="M3013" s="18">
        <v>1</v>
      </c>
      <c r="N3013" s="18" t="s">
        <v>4</v>
      </c>
      <c r="O3013" s="18">
        <v>85300</v>
      </c>
      <c r="P3013" s="18">
        <v>85300</v>
      </c>
      <c r="Q3013" s="18">
        <v>85300</v>
      </c>
      <c r="R3013" s="18">
        <v>114933.219998165</v>
      </c>
      <c r="S3013" s="20">
        <v>1</v>
      </c>
      <c r="T3013" s="21">
        <f t="shared" si="47"/>
        <v>85300</v>
      </c>
      <c r="U3013" s="39">
        <f>T3013*Fx!$C$7</f>
        <v>88119.834710743817</v>
      </c>
    </row>
    <row r="3014" spans="1:21">
      <c r="A3014" s="16" t="s">
        <v>4438</v>
      </c>
      <c r="B3014" s="19"/>
      <c r="C3014" s="16" t="s">
        <v>3120</v>
      </c>
      <c r="D3014" s="16" t="s">
        <v>3121</v>
      </c>
      <c r="E3014" s="16" t="s">
        <v>3255</v>
      </c>
      <c r="F3014" s="16" t="s">
        <v>3256</v>
      </c>
      <c r="G3014" s="16" t="s">
        <v>3257</v>
      </c>
      <c r="H3014" s="16" t="s">
        <v>3179</v>
      </c>
      <c r="I3014" s="16">
        <v>55.921759000000002</v>
      </c>
      <c r="J3014" s="16">
        <v>-3.1359380000000101</v>
      </c>
      <c r="K3014" s="16">
        <v>3</v>
      </c>
      <c r="L3014" s="18" t="s">
        <v>3258</v>
      </c>
      <c r="M3014" s="18">
        <v>1</v>
      </c>
      <c r="N3014" s="18" t="s">
        <v>4</v>
      </c>
      <c r="O3014" s="18">
        <v>78800</v>
      </c>
      <c r="P3014" s="18">
        <v>78800</v>
      </c>
      <c r="Q3014" s="18">
        <v>78800</v>
      </c>
      <c r="R3014" s="18">
        <v>106175.119998305</v>
      </c>
      <c r="S3014" s="20">
        <v>1</v>
      </c>
      <c r="T3014" s="21">
        <f t="shared" si="47"/>
        <v>78800</v>
      </c>
      <c r="U3014" s="39">
        <f>T3014*Fx!$C$7</f>
        <v>81404.958677685965</v>
      </c>
    </row>
    <row r="3015" spans="1:21">
      <c r="A3015" s="16" t="s">
        <v>4438</v>
      </c>
      <c r="B3015" s="19"/>
      <c r="C3015" s="16" t="s">
        <v>3120</v>
      </c>
      <c r="D3015" s="16" t="s">
        <v>3121</v>
      </c>
      <c r="E3015" s="16" t="s">
        <v>3094</v>
      </c>
      <c r="F3015" s="16" t="s">
        <v>3129</v>
      </c>
      <c r="G3015" s="16" t="s">
        <v>3094</v>
      </c>
      <c r="H3015" s="16" t="s">
        <v>3125</v>
      </c>
      <c r="I3015" s="16">
        <v>51.499485</v>
      </c>
      <c r="J3015" s="16">
        <v>-0.19834416000000901</v>
      </c>
      <c r="K3015" s="16">
        <v>3</v>
      </c>
      <c r="L3015" s="18" t="s">
        <v>3130</v>
      </c>
      <c r="M3015" s="18">
        <v>1</v>
      </c>
      <c r="N3015" s="18" t="s">
        <v>4</v>
      </c>
      <c r="O3015" s="18">
        <v>4062</v>
      </c>
      <c r="P3015" s="18">
        <v>4062</v>
      </c>
      <c r="Q3015" s="18">
        <v>4062</v>
      </c>
      <c r="R3015" s="18">
        <v>5473.13879991264</v>
      </c>
      <c r="S3015" s="20">
        <v>1</v>
      </c>
      <c r="T3015" s="21">
        <f t="shared" si="47"/>
        <v>4062</v>
      </c>
      <c r="U3015" s="39">
        <f>T3015*Fx!$C$7</f>
        <v>4196.280991735538</v>
      </c>
    </row>
    <row r="3016" spans="1:21">
      <c r="A3016" s="16" t="s">
        <v>4438</v>
      </c>
      <c r="B3016" s="19"/>
      <c r="C3016" s="16" t="s">
        <v>3120</v>
      </c>
      <c r="D3016" s="16" t="s">
        <v>3121</v>
      </c>
      <c r="E3016" s="16" t="s">
        <v>3778</v>
      </c>
      <c r="F3016" s="16" t="s">
        <v>3588</v>
      </c>
      <c r="G3016" s="16" t="s">
        <v>3778</v>
      </c>
      <c r="H3016" s="16" t="s">
        <v>3125</v>
      </c>
      <c r="I3016" s="16">
        <v>53.021819999999998</v>
      </c>
      <c r="J3016" s="16">
        <v>-2.1804600000000098</v>
      </c>
      <c r="K3016" s="16">
        <v>4</v>
      </c>
      <c r="L3016" s="18" t="s">
        <v>3590</v>
      </c>
      <c r="M3016" s="18">
        <v>1</v>
      </c>
      <c r="N3016" s="18" t="s">
        <v>4</v>
      </c>
      <c r="O3016" s="18">
        <v>15000</v>
      </c>
      <c r="P3016" s="18">
        <v>15000</v>
      </c>
      <c r="Q3016" s="18">
        <v>15000</v>
      </c>
      <c r="R3016" s="18">
        <v>20210.999999677399</v>
      </c>
      <c r="S3016" s="20">
        <v>1</v>
      </c>
      <c r="T3016" s="21">
        <f t="shared" si="47"/>
        <v>15000</v>
      </c>
      <c r="U3016" s="39">
        <f>T3016*Fx!$C$7</f>
        <v>15495.867768595042</v>
      </c>
    </row>
    <row r="3017" spans="1:21">
      <c r="A3017" s="16" t="s">
        <v>4438</v>
      </c>
      <c r="B3017" s="19"/>
      <c r="C3017" s="16" t="s">
        <v>3120</v>
      </c>
      <c r="D3017" s="16" t="s">
        <v>3121</v>
      </c>
      <c r="E3017" s="16" t="s">
        <v>3094</v>
      </c>
      <c r="F3017" s="16" t="s">
        <v>3131</v>
      </c>
      <c r="G3017" s="16" t="s">
        <v>3094</v>
      </c>
      <c r="H3017" s="16" t="s">
        <v>3125</v>
      </c>
      <c r="I3017" s="16">
        <v>51.46716</v>
      </c>
      <c r="J3017" s="16">
        <v>-0.21978000000001</v>
      </c>
      <c r="K3017" s="16">
        <v>2</v>
      </c>
      <c r="L3017" s="18" t="s">
        <v>3132</v>
      </c>
      <c r="M3017" s="18">
        <v>1</v>
      </c>
      <c r="N3017" s="18" t="s">
        <v>4</v>
      </c>
      <c r="O3017" s="18">
        <v>1710974</v>
      </c>
      <c r="P3017" s="18">
        <v>1710974</v>
      </c>
      <c r="Q3017" s="18">
        <v>1710974</v>
      </c>
      <c r="R3017" s="18">
        <v>2305366.3675632002</v>
      </c>
      <c r="S3017" s="20">
        <v>1</v>
      </c>
      <c r="T3017" s="21">
        <f t="shared" si="47"/>
        <v>1710974</v>
      </c>
      <c r="U3017" s="39">
        <f>T3017*Fx!$C$7</f>
        <v>1767535.1239669423</v>
      </c>
    </row>
    <row r="3018" spans="1:21">
      <c r="A3018" s="16" t="s">
        <v>4438</v>
      </c>
      <c r="B3018" s="19"/>
      <c r="C3018" s="16" t="s">
        <v>3120</v>
      </c>
      <c r="D3018" s="16" t="s">
        <v>3121</v>
      </c>
      <c r="E3018" s="16" t="s">
        <v>3912</v>
      </c>
      <c r="F3018" s="16" t="s">
        <v>3907</v>
      </c>
      <c r="G3018" s="16" t="s">
        <v>4435</v>
      </c>
      <c r="H3018" s="16" t="s">
        <v>3945</v>
      </c>
      <c r="I3018" s="16">
        <v>54.15421937</v>
      </c>
      <c r="J3018" s="16">
        <v>-4.5243511200000102</v>
      </c>
      <c r="K3018" s="16">
        <v>5</v>
      </c>
      <c r="L3018" s="18" t="s">
        <v>3909</v>
      </c>
      <c r="M3018" s="18">
        <v>1</v>
      </c>
      <c r="N3018" s="18" t="s">
        <v>4</v>
      </c>
      <c r="O3018" s="18">
        <v>1500000</v>
      </c>
      <c r="P3018" s="18">
        <v>1500000</v>
      </c>
      <c r="Q3018" s="18">
        <v>1500000</v>
      </c>
      <c r="R3018" s="18">
        <v>2021099.9999677399</v>
      </c>
      <c r="S3018" s="20">
        <v>1</v>
      </c>
      <c r="T3018" s="21">
        <f t="shared" si="47"/>
        <v>1500000</v>
      </c>
      <c r="U3018" s="39">
        <f>T3018*Fx!$C$7</f>
        <v>1549586.7768595044</v>
      </c>
    </row>
    <row r="3019" spans="1:21">
      <c r="A3019" s="16" t="s">
        <v>4438</v>
      </c>
      <c r="B3019" s="19"/>
      <c r="C3019" s="16" t="s">
        <v>3120</v>
      </c>
      <c r="D3019" s="16" t="s">
        <v>3121</v>
      </c>
      <c r="E3019" s="16" t="s">
        <v>3094</v>
      </c>
      <c r="F3019" s="16" t="s">
        <v>3133</v>
      </c>
      <c r="G3019" s="16" t="s">
        <v>3094</v>
      </c>
      <c r="H3019" s="16" t="s">
        <v>3125</v>
      </c>
      <c r="I3019" s="16">
        <v>51.537570000000002</v>
      </c>
      <c r="J3019" s="16">
        <v>-0.18526000000001</v>
      </c>
      <c r="K3019" s="16">
        <v>2</v>
      </c>
      <c r="L3019" s="18" t="s">
        <v>3134</v>
      </c>
      <c r="M3019" s="18">
        <v>1</v>
      </c>
      <c r="N3019" s="18" t="s">
        <v>4</v>
      </c>
      <c r="O3019" s="18">
        <v>977813</v>
      </c>
      <c r="P3019" s="18">
        <v>977813</v>
      </c>
      <c r="Q3019" s="18">
        <v>977813</v>
      </c>
      <c r="R3019" s="18">
        <v>1317505.23617897</v>
      </c>
      <c r="S3019" s="20">
        <v>1</v>
      </c>
      <c r="T3019" s="21">
        <f t="shared" si="47"/>
        <v>977813</v>
      </c>
      <c r="U3019" s="39">
        <f>T3019*Fx!$C$7</f>
        <v>1010137.396694215</v>
      </c>
    </row>
    <row r="3020" spans="1:21">
      <c r="A3020" s="16" t="s">
        <v>4438</v>
      </c>
      <c r="B3020" s="19"/>
      <c r="C3020" s="16" t="s">
        <v>3120</v>
      </c>
      <c r="D3020" s="16" t="s">
        <v>3121</v>
      </c>
      <c r="E3020" s="16" t="s">
        <v>3868</v>
      </c>
      <c r="F3020" s="16" t="s">
        <v>3869</v>
      </c>
      <c r="G3020" s="16" t="s">
        <v>3870</v>
      </c>
      <c r="H3020" s="16" t="s">
        <v>3179</v>
      </c>
      <c r="I3020" s="16">
        <v>55.609000000000002</v>
      </c>
      <c r="J3020" s="16">
        <v>-4.6784590000000099</v>
      </c>
      <c r="K3020" s="16">
        <v>3</v>
      </c>
      <c r="L3020" s="18" t="s">
        <v>3871</v>
      </c>
      <c r="M3020" s="18">
        <v>1</v>
      </c>
      <c r="N3020" s="18" t="s">
        <v>4</v>
      </c>
      <c r="O3020" s="18">
        <v>4399050</v>
      </c>
      <c r="P3020" s="18">
        <v>4399050</v>
      </c>
      <c r="Q3020" s="18">
        <v>4399050</v>
      </c>
      <c r="R3020" s="18">
        <v>5927279.9699053997</v>
      </c>
      <c r="S3020" s="20">
        <v>1</v>
      </c>
      <c r="T3020" s="21">
        <f t="shared" si="47"/>
        <v>4399050</v>
      </c>
      <c r="U3020" s="39">
        <f>T3020*Fx!$C$7</f>
        <v>4544473.1404958684</v>
      </c>
    </row>
    <row r="3021" spans="1:21">
      <c r="A3021" s="16" t="s">
        <v>4438</v>
      </c>
      <c r="B3021" s="19"/>
      <c r="C3021" s="16" t="s">
        <v>3120</v>
      </c>
      <c r="D3021" s="16" t="s">
        <v>3121</v>
      </c>
      <c r="E3021" s="16" t="s">
        <v>3804</v>
      </c>
      <c r="F3021" s="16" t="s">
        <v>3301</v>
      </c>
      <c r="G3021" s="16" t="s">
        <v>3295</v>
      </c>
      <c r="H3021" s="16" t="s">
        <v>3125</v>
      </c>
      <c r="I3021" s="16">
        <v>52.752476969999996</v>
      </c>
      <c r="J3021" s="16">
        <v>0.39311208000000902</v>
      </c>
      <c r="K3021" s="16">
        <v>3</v>
      </c>
      <c r="L3021" s="18" t="s">
        <v>3302</v>
      </c>
      <c r="M3021" s="18">
        <v>1</v>
      </c>
      <c r="N3021" s="18" t="s">
        <v>4</v>
      </c>
      <c r="O3021" s="18">
        <v>13500</v>
      </c>
      <c r="P3021" s="18">
        <v>13500</v>
      </c>
      <c r="Q3021" s="18">
        <v>13500</v>
      </c>
      <c r="R3021" s="18">
        <v>18189.8999997096</v>
      </c>
      <c r="S3021" s="20">
        <v>1</v>
      </c>
      <c r="T3021" s="21">
        <f t="shared" si="47"/>
        <v>13500</v>
      </c>
      <c r="U3021" s="39">
        <f>T3021*Fx!$C$7</f>
        <v>13946.280991735539</v>
      </c>
    </row>
    <row r="3022" spans="1:21">
      <c r="A3022" s="16" t="s">
        <v>4438</v>
      </c>
      <c r="B3022" s="19"/>
      <c r="C3022" s="16" t="s">
        <v>3120</v>
      </c>
      <c r="D3022" s="16" t="s">
        <v>3121</v>
      </c>
      <c r="E3022" s="16" t="s">
        <v>3263</v>
      </c>
      <c r="F3022" s="16" t="s">
        <v>3123</v>
      </c>
      <c r="G3022" s="16" t="s">
        <v>3124</v>
      </c>
      <c r="H3022" s="16" t="s">
        <v>3125</v>
      </c>
      <c r="I3022" s="16">
        <v>51.884011999999998</v>
      </c>
      <c r="J3022" s="16">
        <v>-1.75947600000001</v>
      </c>
      <c r="K3022" s="16">
        <v>3</v>
      </c>
      <c r="L3022" s="18" t="s">
        <v>3126</v>
      </c>
      <c r="M3022" s="18">
        <v>1</v>
      </c>
      <c r="N3022" s="18" t="s">
        <v>4</v>
      </c>
      <c r="O3022" s="18">
        <v>1210000</v>
      </c>
      <c r="P3022" s="18">
        <v>1210000</v>
      </c>
      <c r="Q3022" s="18">
        <v>1210000</v>
      </c>
      <c r="R3022" s="18">
        <v>1630353.99997397</v>
      </c>
      <c r="S3022" s="20">
        <v>1</v>
      </c>
      <c r="T3022" s="21">
        <f t="shared" si="47"/>
        <v>1210000</v>
      </c>
      <c r="U3022" s="39">
        <f>T3022*Fx!$C$7</f>
        <v>1250000.0000000002</v>
      </c>
    </row>
    <row r="3023" spans="1:21">
      <c r="A3023" s="16" t="s">
        <v>4438</v>
      </c>
      <c r="B3023" s="19"/>
      <c r="C3023" s="16" t="s">
        <v>3120</v>
      </c>
      <c r="D3023" s="16" t="s">
        <v>3121</v>
      </c>
      <c r="E3023" s="16" t="s">
        <v>3690</v>
      </c>
      <c r="F3023" s="16" t="s">
        <v>3216</v>
      </c>
      <c r="G3023" s="16" t="s">
        <v>3325</v>
      </c>
      <c r="H3023" s="16" t="s">
        <v>3125</v>
      </c>
      <c r="I3023" s="16">
        <v>51.296002020000003</v>
      </c>
      <c r="J3023" s="16">
        <v>-1.4851641600000101</v>
      </c>
      <c r="K3023" s="16">
        <v>3</v>
      </c>
      <c r="L3023" s="18" t="s">
        <v>3217</v>
      </c>
      <c r="M3023" s="18">
        <v>1</v>
      </c>
      <c r="N3023" s="18" t="s">
        <v>4</v>
      </c>
      <c r="O3023" s="18">
        <v>1005200</v>
      </c>
      <c r="P3023" s="18">
        <v>1005200</v>
      </c>
      <c r="Q3023" s="18">
        <v>1005200</v>
      </c>
      <c r="R3023" s="18">
        <v>1354406.47997838</v>
      </c>
      <c r="S3023" s="20">
        <v>1</v>
      </c>
      <c r="T3023" s="21">
        <f t="shared" si="47"/>
        <v>1005200</v>
      </c>
      <c r="U3023" s="39">
        <f>T3023*Fx!$C$7</f>
        <v>1038429.7520661158</v>
      </c>
    </row>
    <row r="3024" spans="1:21">
      <c r="A3024" s="16" t="s">
        <v>4438</v>
      </c>
      <c r="B3024" s="19"/>
      <c r="C3024" s="16" t="s">
        <v>3120</v>
      </c>
      <c r="D3024" s="16" t="s">
        <v>3121</v>
      </c>
      <c r="E3024" s="16" t="s">
        <v>3094</v>
      </c>
      <c r="F3024" s="16" t="s">
        <v>3131</v>
      </c>
      <c r="G3024" s="16" t="s">
        <v>3094</v>
      </c>
      <c r="H3024" s="16" t="s">
        <v>3125</v>
      </c>
      <c r="I3024" s="16">
        <v>51.498449999999998</v>
      </c>
      <c r="J3024" s="16">
        <v>-0.15663000000000901</v>
      </c>
      <c r="K3024" s="16">
        <v>2</v>
      </c>
      <c r="L3024" s="18" t="s">
        <v>3132</v>
      </c>
      <c r="M3024" s="18">
        <v>1</v>
      </c>
      <c r="N3024" s="18" t="s">
        <v>4</v>
      </c>
      <c r="O3024" s="18">
        <v>30680</v>
      </c>
      <c r="P3024" s="18">
        <v>30680</v>
      </c>
      <c r="Q3024" s="18">
        <v>30679.999999999902</v>
      </c>
      <c r="R3024" s="18">
        <v>41338.231999340198</v>
      </c>
      <c r="S3024" s="20">
        <v>1</v>
      </c>
      <c r="T3024" s="21">
        <f t="shared" si="47"/>
        <v>30680</v>
      </c>
      <c r="U3024" s="39">
        <f>T3024*Fx!$C$7</f>
        <v>31694.21487603306</v>
      </c>
    </row>
    <row r="3025" spans="1:21">
      <c r="A3025" s="16" t="s">
        <v>4438</v>
      </c>
      <c r="B3025" s="19"/>
      <c r="C3025" s="16" t="s">
        <v>3120</v>
      </c>
      <c r="D3025" s="16" t="s">
        <v>3121</v>
      </c>
      <c r="E3025" s="16" t="s">
        <v>3094</v>
      </c>
      <c r="F3025" s="16" t="s">
        <v>3129</v>
      </c>
      <c r="G3025" s="16" t="s">
        <v>3094</v>
      </c>
      <c r="H3025" s="16" t="s">
        <v>3125</v>
      </c>
      <c r="I3025" s="16">
        <v>51.509369999999997</v>
      </c>
      <c r="J3025" s="16">
        <v>-0.14291000000001</v>
      </c>
      <c r="K3025" s="16">
        <v>2</v>
      </c>
      <c r="L3025" s="18" t="s">
        <v>3130</v>
      </c>
      <c r="M3025" s="18">
        <v>1</v>
      </c>
      <c r="N3025" s="18" t="s">
        <v>4</v>
      </c>
      <c r="O3025" s="18">
        <v>784000</v>
      </c>
      <c r="P3025" s="18">
        <v>784000</v>
      </c>
      <c r="Q3025" s="18">
        <v>784000</v>
      </c>
      <c r="R3025" s="18">
        <v>1056361.5999831399</v>
      </c>
      <c r="S3025" s="20">
        <v>1</v>
      </c>
      <c r="T3025" s="21">
        <f t="shared" si="47"/>
        <v>784000</v>
      </c>
      <c r="U3025" s="39">
        <f>T3025*Fx!$C$7</f>
        <v>809917.35537190095</v>
      </c>
    </row>
    <row r="3026" spans="1:21">
      <c r="A3026" s="16" t="s">
        <v>4438</v>
      </c>
      <c r="B3026" s="19"/>
      <c r="C3026" s="16" t="s">
        <v>3120</v>
      </c>
      <c r="D3026" s="16" t="s">
        <v>3121</v>
      </c>
      <c r="E3026" s="16" t="s">
        <v>3941</v>
      </c>
      <c r="F3026" s="16" t="s">
        <v>3183</v>
      </c>
      <c r="G3026" s="16" t="s">
        <v>3316</v>
      </c>
      <c r="H3026" s="16" t="s">
        <v>3125</v>
      </c>
      <c r="I3026" s="16">
        <v>51.089295999999997</v>
      </c>
      <c r="J3026" s="16">
        <v>-2.5219190000000098</v>
      </c>
      <c r="K3026" s="16">
        <v>3</v>
      </c>
      <c r="L3026" s="18" t="s">
        <v>3185</v>
      </c>
      <c r="M3026" s="18">
        <v>1</v>
      </c>
      <c r="N3026" s="18" t="s">
        <v>4</v>
      </c>
      <c r="O3026" s="18">
        <v>76142.781000000003</v>
      </c>
      <c r="P3026" s="18">
        <v>76142.781000000003</v>
      </c>
      <c r="Q3026" s="18">
        <v>76142.781000000003</v>
      </c>
      <c r="R3026" s="18">
        <v>102594.783117762</v>
      </c>
      <c r="S3026" s="20">
        <v>1</v>
      </c>
      <c r="T3026" s="21">
        <f t="shared" si="47"/>
        <v>76142.781000000003</v>
      </c>
      <c r="U3026" s="39">
        <f>T3026*Fx!$C$7</f>
        <v>78659.897727272735</v>
      </c>
    </row>
    <row r="3027" spans="1:21">
      <c r="A3027" s="16" t="s">
        <v>4438</v>
      </c>
      <c r="B3027" s="19"/>
      <c r="C3027" s="16" t="s">
        <v>3120</v>
      </c>
      <c r="D3027" s="16" t="s">
        <v>3121</v>
      </c>
      <c r="E3027" s="16" t="s">
        <v>3897</v>
      </c>
      <c r="F3027" s="16" t="s">
        <v>2937</v>
      </c>
      <c r="G3027" s="16" t="s">
        <v>3878</v>
      </c>
      <c r="H3027" s="16" t="s">
        <v>3125</v>
      </c>
      <c r="I3027" s="16">
        <v>54.744807999999999</v>
      </c>
      <c r="J3027" s="16">
        <v>-2.1986610000000102</v>
      </c>
      <c r="K3027" s="16">
        <v>3</v>
      </c>
      <c r="L3027" s="18" t="s">
        <v>3722</v>
      </c>
      <c r="M3027" s="18">
        <v>1</v>
      </c>
      <c r="N3027" s="18" t="s">
        <v>4</v>
      </c>
      <c r="O3027" s="18">
        <v>500000</v>
      </c>
      <c r="P3027" s="18">
        <v>500000</v>
      </c>
      <c r="Q3027" s="18">
        <v>500000</v>
      </c>
      <c r="R3027" s="18">
        <v>673699.99998924695</v>
      </c>
      <c r="S3027" s="20">
        <v>1</v>
      </c>
      <c r="T3027" s="21">
        <f t="shared" si="47"/>
        <v>500000</v>
      </c>
      <c r="U3027" s="39">
        <f>T3027*Fx!$C$7</f>
        <v>516528.92561983474</v>
      </c>
    </row>
    <row r="3028" spans="1:21">
      <c r="A3028" s="16" t="s">
        <v>4438</v>
      </c>
      <c r="B3028" s="19"/>
      <c r="C3028" s="16" t="s">
        <v>3120</v>
      </c>
      <c r="D3028" s="16" t="s">
        <v>3121</v>
      </c>
      <c r="E3028" s="16" t="s">
        <v>3879</v>
      </c>
      <c r="F3028" s="16" t="s">
        <v>3324</v>
      </c>
      <c r="G3028" s="16" t="s">
        <v>3879</v>
      </c>
      <c r="H3028" s="16" t="s">
        <v>3125</v>
      </c>
      <c r="I3028" s="16">
        <v>50.907330000000002</v>
      </c>
      <c r="J3028" s="16">
        <v>-1.39378000000001</v>
      </c>
      <c r="K3028" s="16">
        <v>2</v>
      </c>
      <c r="L3028" s="18" t="s">
        <v>3326</v>
      </c>
      <c r="M3028" s="18">
        <v>1</v>
      </c>
      <c r="N3028" s="18" t="s">
        <v>4</v>
      </c>
      <c r="O3028" s="18">
        <v>50000</v>
      </c>
      <c r="P3028" s="18">
        <v>50000</v>
      </c>
      <c r="Q3028" s="18">
        <v>49999.999999999898</v>
      </c>
      <c r="R3028" s="18">
        <v>67369.999998924701</v>
      </c>
      <c r="S3028" s="20">
        <v>1</v>
      </c>
      <c r="T3028" s="21">
        <f t="shared" si="47"/>
        <v>50000</v>
      </c>
      <c r="U3028" s="39">
        <f>T3028*Fx!$C$7</f>
        <v>51652.892561983477</v>
      </c>
    </row>
    <row r="3029" spans="1:21">
      <c r="A3029" s="16" t="s">
        <v>4438</v>
      </c>
      <c r="B3029" s="19"/>
      <c r="C3029" s="16" t="s">
        <v>3120</v>
      </c>
      <c r="D3029" s="16" t="s">
        <v>3121</v>
      </c>
      <c r="E3029" s="16" t="s">
        <v>3094</v>
      </c>
      <c r="F3029" s="16" t="s">
        <v>3131</v>
      </c>
      <c r="G3029" s="16" t="s">
        <v>3094</v>
      </c>
      <c r="H3029" s="16" t="s">
        <v>3125</v>
      </c>
      <c r="I3029" s="16">
        <v>51.482240009999998</v>
      </c>
      <c r="J3029" s="16">
        <v>-0.17464500000000999</v>
      </c>
      <c r="K3029" s="16">
        <v>3</v>
      </c>
      <c r="L3029" s="18" t="s">
        <v>3132</v>
      </c>
      <c r="M3029" s="18">
        <v>1</v>
      </c>
      <c r="N3029" s="18" t="s">
        <v>4</v>
      </c>
      <c r="O3029" s="18">
        <v>18000000</v>
      </c>
      <c r="P3029" s="18">
        <v>18000000</v>
      </c>
      <c r="Q3029" s="18">
        <v>18000000</v>
      </c>
      <c r="R3029" s="18">
        <v>24253199.999612901</v>
      </c>
      <c r="S3029" s="20">
        <v>1</v>
      </c>
      <c r="T3029" s="21">
        <f t="shared" si="47"/>
        <v>18000000</v>
      </c>
      <c r="U3029" s="39">
        <f>T3029*Fx!$C$7</f>
        <v>18595041.32231405</v>
      </c>
    </row>
    <row r="3030" spans="1:21">
      <c r="A3030" s="16" t="s">
        <v>4438</v>
      </c>
      <c r="B3030" s="19"/>
      <c r="C3030" s="16" t="s">
        <v>3120</v>
      </c>
      <c r="D3030" s="16" t="s">
        <v>3121</v>
      </c>
      <c r="E3030" s="16" t="s">
        <v>3768</v>
      </c>
      <c r="F3030" s="16" t="s">
        <v>3531</v>
      </c>
      <c r="G3030" s="16" t="s">
        <v>3532</v>
      </c>
      <c r="H3030" s="16" t="s">
        <v>3125</v>
      </c>
      <c r="I3030" s="16">
        <v>51.714875999999997</v>
      </c>
      <c r="J3030" s="16">
        <v>0.15501300000001</v>
      </c>
      <c r="K3030" s="16">
        <v>3</v>
      </c>
      <c r="L3030" s="18" t="s">
        <v>3533</v>
      </c>
      <c r="M3030" s="18">
        <v>1</v>
      </c>
      <c r="N3030" s="18" t="s">
        <v>4</v>
      </c>
      <c r="O3030" s="18">
        <v>300000</v>
      </c>
      <c r="P3030" s="18">
        <v>300000</v>
      </c>
      <c r="Q3030" s="18">
        <v>300000</v>
      </c>
      <c r="R3030" s="18">
        <v>404219.99999354797</v>
      </c>
      <c r="S3030" s="20">
        <v>1</v>
      </c>
      <c r="T3030" s="21">
        <f t="shared" si="47"/>
        <v>300000</v>
      </c>
      <c r="U3030" s="39">
        <f>T3030*Fx!$C$7</f>
        <v>309917.35537190083</v>
      </c>
    </row>
    <row r="3031" spans="1:21">
      <c r="A3031" s="16" t="s">
        <v>4438</v>
      </c>
      <c r="B3031" s="19"/>
      <c r="C3031" s="16" t="s">
        <v>3120</v>
      </c>
      <c r="D3031" s="16" t="s">
        <v>3121</v>
      </c>
      <c r="E3031" s="16" t="s">
        <v>3901</v>
      </c>
      <c r="F3031" s="16" t="s">
        <v>3238</v>
      </c>
      <c r="G3031" s="16" t="s">
        <v>3239</v>
      </c>
      <c r="H3031" s="16" t="s">
        <v>3125</v>
      </c>
      <c r="I3031" s="16">
        <v>51.077916000000002</v>
      </c>
      <c r="J3031" s="16">
        <v>-4.0590089999999996</v>
      </c>
      <c r="K3031" s="16">
        <v>3</v>
      </c>
      <c r="L3031" s="18" t="s">
        <v>3240</v>
      </c>
      <c r="M3031" s="18">
        <v>1</v>
      </c>
      <c r="N3031" s="18" t="s">
        <v>4</v>
      </c>
      <c r="O3031" s="18">
        <v>1607527</v>
      </c>
      <c r="P3031" s="18">
        <v>1607527</v>
      </c>
      <c r="Q3031" s="18">
        <v>1607527</v>
      </c>
      <c r="R3031" s="18">
        <v>2165981.87976543</v>
      </c>
      <c r="S3031" s="20">
        <v>1</v>
      </c>
      <c r="T3031" s="21">
        <f t="shared" si="47"/>
        <v>1607527</v>
      </c>
      <c r="U3031" s="39">
        <f>T3031*Fx!$C$7</f>
        <v>1660668.3884297523</v>
      </c>
    </row>
    <row r="3032" spans="1:21">
      <c r="A3032" s="16" t="s">
        <v>4438</v>
      </c>
      <c r="B3032" s="19"/>
      <c r="C3032" s="16" t="s">
        <v>3120</v>
      </c>
      <c r="D3032" s="16" t="s">
        <v>3121</v>
      </c>
      <c r="E3032" s="16" t="s">
        <v>3094</v>
      </c>
      <c r="F3032" s="16" t="s">
        <v>3151</v>
      </c>
      <c r="G3032" s="16" t="s">
        <v>3094</v>
      </c>
      <c r="H3032" s="16" t="s">
        <v>3125</v>
      </c>
      <c r="I3032" s="16">
        <v>51.510924989999999</v>
      </c>
      <c r="J3032" s="16">
        <v>-0.11770812000001001</v>
      </c>
      <c r="K3032" s="16">
        <v>3</v>
      </c>
      <c r="L3032" s="18" t="s">
        <v>3152</v>
      </c>
      <c r="M3032" s="18">
        <v>1</v>
      </c>
      <c r="N3032" s="18" t="s">
        <v>4</v>
      </c>
      <c r="O3032" s="18">
        <v>413900</v>
      </c>
      <c r="P3032" s="18">
        <v>413900</v>
      </c>
      <c r="Q3032" s="18">
        <v>413900</v>
      </c>
      <c r="R3032" s="18">
        <v>557688.85999109899</v>
      </c>
      <c r="S3032" s="20">
        <v>1</v>
      </c>
      <c r="T3032" s="21">
        <f t="shared" si="47"/>
        <v>413900</v>
      </c>
      <c r="U3032" s="39">
        <f>T3032*Fx!$C$7</f>
        <v>427582.64462809922</v>
      </c>
    </row>
    <row r="3033" spans="1:21">
      <c r="A3033" s="16" t="s">
        <v>4438</v>
      </c>
      <c r="B3033" s="19"/>
      <c r="C3033" s="16" t="s">
        <v>3120</v>
      </c>
      <c r="D3033" s="16" t="s">
        <v>3121</v>
      </c>
      <c r="E3033" s="16" t="s">
        <v>3690</v>
      </c>
      <c r="F3033" s="16" t="s">
        <v>3216</v>
      </c>
      <c r="G3033" s="16" t="s">
        <v>3325</v>
      </c>
      <c r="H3033" s="16" t="s">
        <v>3125</v>
      </c>
      <c r="I3033" s="16">
        <v>51.198804989999999</v>
      </c>
      <c r="J3033" s="16">
        <v>-1.5568351200000099</v>
      </c>
      <c r="K3033" s="16">
        <v>3</v>
      </c>
      <c r="L3033" s="18" t="s">
        <v>3217</v>
      </c>
      <c r="M3033" s="18">
        <v>1</v>
      </c>
      <c r="N3033" s="18" t="s">
        <v>4</v>
      </c>
      <c r="O3033" s="18">
        <v>32000</v>
      </c>
      <c r="P3033" s="18">
        <v>32000</v>
      </c>
      <c r="Q3033" s="18">
        <v>31999.999999999902</v>
      </c>
      <c r="R3033" s="18">
        <v>43116.799999311799</v>
      </c>
      <c r="S3033" s="20">
        <v>1</v>
      </c>
      <c r="T3033" s="21">
        <f t="shared" si="47"/>
        <v>32000</v>
      </c>
      <c r="U3033" s="39">
        <f>T3033*Fx!$C$7</f>
        <v>33057.851239669428</v>
      </c>
    </row>
    <row r="3034" spans="1:21">
      <c r="A3034" s="16" t="s">
        <v>4438</v>
      </c>
      <c r="B3034" s="19"/>
      <c r="C3034" s="16" t="s">
        <v>3120</v>
      </c>
      <c r="D3034" s="16" t="s">
        <v>3121</v>
      </c>
      <c r="E3034" s="16" t="s">
        <v>3094</v>
      </c>
      <c r="F3034" s="16" t="s">
        <v>2397</v>
      </c>
      <c r="G3034" s="16" t="s">
        <v>3094</v>
      </c>
      <c r="H3034" s="16" t="s">
        <v>3125</v>
      </c>
      <c r="I3034" s="16">
        <v>51.488936010000003</v>
      </c>
      <c r="J3034" s="16">
        <v>-0.12210012000001</v>
      </c>
      <c r="K3034" s="16">
        <v>3</v>
      </c>
      <c r="L3034" s="18" t="s">
        <v>3149</v>
      </c>
      <c r="M3034" s="18">
        <v>1</v>
      </c>
      <c r="N3034" s="18" t="s">
        <v>4</v>
      </c>
      <c r="O3034" s="18">
        <v>333333.33</v>
      </c>
      <c r="P3034" s="18">
        <v>333333.33</v>
      </c>
      <c r="Q3034" s="18">
        <v>333333.33</v>
      </c>
      <c r="R3034" s="18">
        <v>449133.32883483102</v>
      </c>
      <c r="S3034" s="20">
        <v>1</v>
      </c>
      <c r="T3034" s="21">
        <f t="shared" si="47"/>
        <v>333333.33</v>
      </c>
      <c r="U3034" s="39">
        <f>T3034*Fx!$C$7</f>
        <v>344352.61363636371</v>
      </c>
    </row>
    <row r="3035" spans="1:21">
      <c r="A3035" s="16" t="s">
        <v>4438</v>
      </c>
      <c r="B3035" s="19"/>
      <c r="C3035" s="16" t="s">
        <v>3120</v>
      </c>
      <c r="D3035" s="16" t="s">
        <v>3121</v>
      </c>
      <c r="E3035" s="16" t="s">
        <v>3094</v>
      </c>
      <c r="F3035" s="16" t="s">
        <v>3131</v>
      </c>
      <c r="G3035" s="16" t="s">
        <v>3094</v>
      </c>
      <c r="H3035" s="16" t="s">
        <v>3125</v>
      </c>
      <c r="I3035" s="16">
        <v>51.499443960000001</v>
      </c>
      <c r="J3035" s="16">
        <v>-0.16323408000001</v>
      </c>
      <c r="K3035" s="16">
        <v>3</v>
      </c>
      <c r="L3035" s="18" t="s">
        <v>3132</v>
      </c>
      <c r="M3035" s="18">
        <v>1</v>
      </c>
      <c r="N3035" s="18" t="s">
        <v>4</v>
      </c>
      <c r="O3035" s="18">
        <v>1000000</v>
      </c>
      <c r="P3035" s="18">
        <v>1000000</v>
      </c>
      <c r="Q3035" s="18">
        <v>1000000</v>
      </c>
      <c r="R3035" s="18">
        <v>1347399.9999784899</v>
      </c>
      <c r="S3035" s="20">
        <v>1</v>
      </c>
      <c r="T3035" s="21">
        <f t="shared" si="47"/>
        <v>1000000</v>
      </c>
      <c r="U3035" s="39">
        <f>T3035*Fx!$C$7</f>
        <v>1033057.8512396695</v>
      </c>
    </row>
    <row r="3036" spans="1:21">
      <c r="A3036" s="16" t="s">
        <v>4438</v>
      </c>
      <c r="B3036" s="19"/>
      <c r="C3036" s="16" t="s">
        <v>3120</v>
      </c>
      <c r="D3036" s="16" t="s">
        <v>3121</v>
      </c>
      <c r="E3036" s="16" t="s">
        <v>3094</v>
      </c>
      <c r="F3036" s="16" t="s">
        <v>3131</v>
      </c>
      <c r="G3036" s="16" t="s">
        <v>3094</v>
      </c>
      <c r="H3036" s="16" t="s">
        <v>3125</v>
      </c>
      <c r="I3036" s="16">
        <v>51.459180000000003</v>
      </c>
      <c r="J3036" s="16">
        <v>-0.19809000000000901</v>
      </c>
      <c r="K3036" s="16">
        <v>2</v>
      </c>
      <c r="L3036" s="18" t="s">
        <v>3132</v>
      </c>
      <c r="M3036" s="18">
        <v>1</v>
      </c>
      <c r="N3036" s="18" t="s">
        <v>4</v>
      </c>
      <c r="O3036" s="18">
        <v>495000</v>
      </c>
      <c r="P3036" s="18">
        <v>495000</v>
      </c>
      <c r="Q3036" s="18">
        <v>495000</v>
      </c>
      <c r="R3036" s="18">
        <v>666962.99998935498</v>
      </c>
      <c r="S3036" s="20">
        <v>1</v>
      </c>
      <c r="T3036" s="21">
        <f t="shared" si="47"/>
        <v>495000</v>
      </c>
      <c r="U3036" s="39">
        <f>T3036*Fx!$C$7</f>
        <v>511363.63636363641</v>
      </c>
    </row>
    <row r="3037" spans="1:21">
      <c r="A3037" s="16" t="s">
        <v>4438</v>
      </c>
      <c r="B3037" s="19"/>
      <c r="C3037" s="16" t="s">
        <v>3120</v>
      </c>
      <c r="D3037" s="16" t="s">
        <v>3121</v>
      </c>
      <c r="E3037" s="16" t="s">
        <v>3094</v>
      </c>
      <c r="F3037" s="16" t="s">
        <v>3253</v>
      </c>
      <c r="G3037" s="16" t="s">
        <v>3094</v>
      </c>
      <c r="H3037" s="16" t="s">
        <v>3125</v>
      </c>
      <c r="I3037" s="16">
        <v>51.622869999999999</v>
      </c>
      <c r="J3037" s="16">
        <v>-4.2940000000009998E-2</v>
      </c>
      <c r="K3037" s="16">
        <v>2</v>
      </c>
      <c r="L3037" s="18" t="s">
        <v>3254</v>
      </c>
      <c r="M3037" s="18">
        <v>1</v>
      </c>
      <c r="N3037" s="18" t="s">
        <v>4</v>
      </c>
      <c r="O3037" s="18">
        <v>131145</v>
      </c>
      <c r="P3037" s="18">
        <v>131145</v>
      </c>
      <c r="Q3037" s="18">
        <v>131145</v>
      </c>
      <c r="R3037" s="18">
        <v>176704.77299717901</v>
      </c>
      <c r="S3037" s="20">
        <v>1</v>
      </c>
      <c r="T3037" s="21">
        <f t="shared" si="47"/>
        <v>131145</v>
      </c>
      <c r="U3037" s="39">
        <f>T3037*Fx!$C$7</f>
        <v>135480.37190082646</v>
      </c>
    </row>
    <row r="3038" spans="1:21">
      <c r="A3038" s="16" t="s">
        <v>4438</v>
      </c>
      <c r="B3038" s="19"/>
      <c r="C3038" s="16" t="s">
        <v>3120</v>
      </c>
      <c r="D3038" s="16" t="s">
        <v>3121</v>
      </c>
      <c r="E3038" s="16" t="s">
        <v>3094</v>
      </c>
      <c r="F3038" s="16" t="s">
        <v>3131</v>
      </c>
      <c r="G3038" s="16" t="s">
        <v>3094</v>
      </c>
      <c r="H3038" s="16" t="s">
        <v>3125</v>
      </c>
      <c r="I3038" s="16">
        <v>51.474417029999998</v>
      </c>
      <c r="J3038" s="16">
        <v>-0.18107316000001</v>
      </c>
      <c r="K3038" s="16">
        <v>3</v>
      </c>
      <c r="L3038" s="18" t="s">
        <v>3132</v>
      </c>
      <c r="M3038" s="18">
        <v>1</v>
      </c>
      <c r="N3038" s="18" t="s">
        <v>4</v>
      </c>
      <c r="O3038" s="18">
        <v>2803066.6375847999</v>
      </c>
      <c r="P3038" s="18">
        <v>2803066.6375847999</v>
      </c>
      <c r="Q3038" s="18">
        <v>2803066.6375847999</v>
      </c>
      <c r="R3038" s="18">
        <v>3776851.98742148</v>
      </c>
      <c r="S3038" s="20">
        <v>1</v>
      </c>
      <c r="T3038" s="21">
        <f t="shared" si="47"/>
        <v>2803066.6375847999</v>
      </c>
      <c r="U3038" s="39">
        <f>T3038*Fx!$C$7</f>
        <v>2895729.9975049589</v>
      </c>
    </row>
    <row r="3039" spans="1:21">
      <c r="A3039" s="16" t="s">
        <v>4438</v>
      </c>
      <c r="B3039" s="19"/>
      <c r="C3039" s="16" t="s">
        <v>3120</v>
      </c>
      <c r="D3039" s="16" t="s">
        <v>3121</v>
      </c>
      <c r="E3039" s="16" t="s">
        <v>3094</v>
      </c>
      <c r="F3039" s="16" t="s">
        <v>3131</v>
      </c>
      <c r="G3039" s="16" t="s">
        <v>3094</v>
      </c>
      <c r="H3039" s="16" t="s">
        <v>3125</v>
      </c>
      <c r="I3039" s="16">
        <v>51.499319999999997</v>
      </c>
      <c r="J3039" s="16">
        <v>-0.15760000000000901</v>
      </c>
      <c r="K3039" s="16">
        <v>2</v>
      </c>
      <c r="L3039" s="18" t="s">
        <v>3132</v>
      </c>
      <c r="M3039" s="18">
        <v>1</v>
      </c>
      <c r="N3039" s="18" t="s">
        <v>4</v>
      </c>
      <c r="O3039" s="18">
        <v>1704628.5293100099</v>
      </c>
      <c r="P3039" s="18">
        <v>1704628.5293100099</v>
      </c>
      <c r="Q3039" s="18">
        <v>1704628.5293100099</v>
      </c>
      <c r="R3039" s="18">
        <v>2296816.4803556502</v>
      </c>
      <c r="S3039" s="20">
        <v>1</v>
      </c>
      <c r="T3039" s="21">
        <f t="shared" si="47"/>
        <v>1704628.5293100099</v>
      </c>
      <c r="U3039" s="39">
        <f>T3039*Fx!$C$7</f>
        <v>1760979.8856508369</v>
      </c>
    </row>
    <row r="3040" spans="1:21">
      <c r="A3040" s="16" t="s">
        <v>4438</v>
      </c>
      <c r="B3040" s="19"/>
      <c r="C3040" s="16" t="s">
        <v>3120</v>
      </c>
      <c r="D3040" s="16" t="s">
        <v>3121</v>
      </c>
      <c r="E3040" s="16" t="s">
        <v>3094</v>
      </c>
      <c r="F3040" s="16" t="s">
        <v>3151</v>
      </c>
      <c r="G3040" s="16" t="s">
        <v>3094</v>
      </c>
      <c r="H3040" s="16" t="s">
        <v>3125</v>
      </c>
      <c r="I3040" s="16">
        <v>51.510924989999999</v>
      </c>
      <c r="J3040" s="16">
        <v>-0.11770812000001001</v>
      </c>
      <c r="K3040" s="16">
        <v>3</v>
      </c>
      <c r="L3040" s="18" t="s">
        <v>3152</v>
      </c>
      <c r="M3040" s="18">
        <v>1</v>
      </c>
      <c r="N3040" s="18" t="s">
        <v>4</v>
      </c>
      <c r="O3040" s="18">
        <v>125971</v>
      </c>
      <c r="P3040" s="18">
        <v>125971</v>
      </c>
      <c r="Q3040" s="18">
        <v>125971</v>
      </c>
      <c r="R3040" s="18">
        <v>169733.32539729099</v>
      </c>
      <c r="S3040" s="20">
        <v>1</v>
      </c>
      <c r="T3040" s="21">
        <f t="shared" si="47"/>
        <v>125971</v>
      </c>
      <c r="U3040" s="39">
        <f>T3040*Fx!$C$7</f>
        <v>130135.33057851241</v>
      </c>
    </row>
    <row r="3041" spans="1:21">
      <c r="A3041" s="16" t="s">
        <v>4438</v>
      </c>
      <c r="B3041" s="19"/>
      <c r="C3041" s="16" t="s">
        <v>3120</v>
      </c>
      <c r="D3041" s="16" t="s">
        <v>3121</v>
      </c>
      <c r="E3041" s="16" t="s">
        <v>4582</v>
      </c>
      <c r="F3041" s="16" t="s">
        <v>3952</v>
      </c>
      <c r="G3041" s="16" t="s">
        <v>3508</v>
      </c>
      <c r="H3041" s="16" t="s">
        <v>3125</v>
      </c>
      <c r="I3041" s="16">
        <v>53.753386999999996</v>
      </c>
      <c r="J3041" s="16">
        <v>-2.36530500000001</v>
      </c>
      <c r="K3041" s="16">
        <v>3</v>
      </c>
      <c r="L3041" s="18" t="s">
        <v>3954</v>
      </c>
      <c r="M3041" s="18">
        <v>1</v>
      </c>
      <c r="N3041" s="18" t="s">
        <v>4</v>
      </c>
      <c r="O3041" s="18">
        <v>1263984.75</v>
      </c>
      <c r="P3041" s="18">
        <v>1263984.75</v>
      </c>
      <c r="Q3041" s="18">
        <v>1263984.75</v>
      </c>
      <c r="R3041" s="18">
        <v>1703093.0521228099</v>
      </c>
      <c r="S3041" s="20">
        <v>1</v>
      </c>
      <c r="T3041" s="21">
        <f t="shared" si="47"/>
        <v>1263984.75</v>
      </c>
      <c r="U3041" s="39">
        <f>T3041*Fx!$C$7</f>
        <v>1305769.3698347108</v>
      </c>
    </row>
    <row r="3042" spans="1:21">
      <c r="A3042" s="16" t="s">
        <v>4438</v>
      </c>
      <c r="B3042" s="19"/>
      <c r="C3042" s="16" t="s">
        <v>3120</v>
      </c>
      <c r="D3042" s="16" t="s">
        <v>3121</v>
      </c>
      <c r="E3042" s="16" t="s">
        <v>3564</v>
      </c>
      <c r="F3042" s="16" t="s">
        <v>3565</v>
      </c>
      <c r="G3042" s="16" t="s">
        <v>3566</v>
      </c>
      <c r="H3042" s="16" t="s">
        <v>3179</v>
      </c>
      <c r="I3042" s="16">
        <v>56.166882999999999</v>
      </c>
      <c r="J3042" s="16">
        <v>-3.6703870000000101</v>
      </c>
      <c r="K3042" s="16">
        <v>3</v>
      </c>
      <c r="L3042" s="18" t="s">
        <v>3567</v>
      </c>
      <c r="M3042" s="18">
        <v>1</v>
      </c>
      <c r="N3042" s="18" t="s">
        <v>4</v>
      </c>
      <c r="O3042" s="18">
        <v>984738</v>
      </c>
      <c r="P3042" s="18">
        <v>984738</v>
      </c>
      <c r="Q3042" s="18">
        <v>984737.99999999895</v>
      </c>
      <c r="R3042" s="18">
        <v>1326835.9811788199</v>
      </c>
      <c r="S3042" s="20">
        <v>1</v>
      </c>
      <c r="T3042" s="21">
        <f t="shared" si="47"/>
        <v>984738</v>
      </c>
      <c r="U3042" s="39">
        <f>T3042*Fx!$C$7</f>
        <v>1017291.3223140497</v>
      </c>
    </row>
    <row r="3043" spans="1:21">
      <c r="A3043" s="16" t="s">
        <v>4438</v>
      </c>
      <c r="B3043" s="19"/>
      <c r="C3043" s="16" t="s">
        <v>3120</v>
      </c>
      <c r="D3043" s="16" t="s">
        <v>3121</v>
      </c>
      <c r="E3043" s="16" t="s">
        <v>3202</v>
      </c>
      <c r="F3043" s="16" t="s">
        <v>3203</v>
      </c>
      <c r="G3043" s="16" t="s">
        <v>3155</v>
      </c>
      <c r="H3043" s="16" t="s">
        <v>3125</v>
      </c>
      <c r="I3043" s="16">
        <v>51.717234959999999</v>
      </c>
      <c r="J3043" s="16">
        <v>-1.09297296000001</v>
      </c>
      <c r="K3043" s="16">
        <v>3</v>
      </c>
      <c r="L3043" s="18" t="s">
        <v>3204</v>
      </c>
      <c r="M3043" s="18">
        <v>1</v>
      </c>
      <c r="N3043" s="18" t="s">
        <v>4</v>
      </c>
      <c r="O3043" s="18">
        <v>1578662</v>
      </c>
      <c r="P3043" s="18">
        <v>1578662</v>
      </c>
      <c r="Q3043" s="18">
        <v>1578662</v>
      </c>
      <c r="R3043" s="18">
        <v>2127089.1787660499</v>
      </c>
      <c r="S3043" s="20">
        <v>1</v>
      </c>
      <c r="T3043" s="21">
        <f t="shared" si="47"/>
        <v>1578662</v>
      </c>
      <c r="U3043" s="39">
        <f>T3043*Fx!$C$7</f>
        <v>1630849.1735537192</v>
      </c>
    </row>
    <row r="3044" spans="1:21">
      <c r="A3044" s="16" t="s">
        <v>4438</v>
      </c>
      <c r="B3044" s="19"/>
      <c r="C3044" s="16" t="s">
        <v>3120</v>
      </c>
      <c r="D3044" s="16" t="s">
        <v>3121</v>
      </c>
      <c r="E3044" s="16" t="s">
        <v>3154</v>
      </c>
      <c r="F3044" s="16" t="s">
        <v>3123</v>
      </c>
      <c r="G3044" s="16" t="s">
        <v>3124</v>
      </c>
      <c r="H3044" s="16" t="s">
        <v>3125</v>
      </c>
      <c r="I3044" s="16">
        <v>51.728516999999997</v>
      </c>
      <c r="J3044" s="16">
        <v>-1.7168510000000099</v>
      </c>
      <c r="K3044" s="16">
        <v>3</v>
      </c>
      <c r="L3044" s="18" t="s">
        <v>3126</v>
      </c>
      <c r="M3044" s="18">
        <v>1</v>
      </c>
      <c r="N3044" s="18" t="s">
        <v>4</v>
      </c>
      <c r="O3044" s="18">
        <v>85000</v>
      </c>
      <c r="P3044" s="18">
        <v>85000</v>
      </c>
      <c r="Q3044" s="18">
        <v>85000</v>
      </c>
      <c r="R3044" s="18">
        <v>114528.999998172</v>
      </c>
      <c r="S3044" s="20">
        <v>1</v>
      </c>
      <c r="T3044" s="21">
        <f t="shared" si="47"/>
        <v>85000</v>
      </c>
      <c r="U3044" s="39">
        <f>T3044*Fx!$C$7</f>
        <v>87809.917355371916</v>
      </c>
    </row>
    <row r="3045" spans="1:21">
      <c r="A3045" s="16" t="s">
        <v>4438</v>
      </c>
      <c r="B3045" s="19"/>
      <c r="C3045" s="16" t="s">
        <v>3120</v>
      </c>
      <c r="D3045" s="16" t="s">
        <v>3121</v>
      </c>
      <c r="E3045" s="16" t="s">
        <v>3255</v>
      </c>
      <c r="F3045" s="16" t="s">
        <v>3256</v>
      </c>
      <c r="G3045" s="16" t="s">
        <v>3257</v>
      </c>
      <c r="H3045" s="16" t="s">
        <v>3179</v>
      </c>
      <c r="I3045" s="16">
        <v>55.948590000000003</v>
      </c>
      <c r="J3045" s="16">
        <v>-3.1845800000000102</v>
      </c>
      <c r="K3045" s="16">
        <v>2</v>
      </c>
      <c r="L3045" s="18" t="s">
        <v>3258</v>
      </c>
      <c r="M3045" s="18">
        <v>1</v>
      </c>
      <c r="N3045" s="18" t="s">
        <v>4</v>
      </c>
      <c r="O3045" s="18">
        <v>270600</v>
      </c>
      <c r="P3045" s="18">
        <v>270600</v>
      </c>
      <c r="Q3045" s="18">
        <v>270600</v>
      </c>
      <c r="R3045" s="18">
        <v>364606.43999417999</v>
      </c>
      <c r="S3045" s="20">
        <v>1</v>
      </c>
      <c r="T3045" s="21">
        <f t="shared" si="47"/>
        <v>270600</v>
      </c>
      <c r="U3045" s="39">
        <f>T3045*Fx!$C$7</f>
        <v>279545.45454545459</v>
      </c>
    </row>
    <row r="3046" spans="1:21">
      <c r="A3046" s="16" t="s">
        <v>4438</v>
      </c>
      <c r="B3046" s="19"/>
      <c r="C3046" s="16" t="s">
        <v>3120</v>
      </c>
      <c r="D3046" s="16" t="s">
        <v>3121</v>
      </c>
      <c r="E3046" s="16" t="s">
        <v>3853</v>
      </c>
      <c r="F3046" s="16" t="s">
        <v>3284</v>
      </c>
      <c r="G3046" s="16" t="s">
        <v>3207</v>
      </c>
      <c r="H3046" s="16" t="s">
        <v>3125</v>
      </c>
      <c r="I3046" s="16">
        <v>51.779193999999997</v>
      </c>
      <c r="J3046" s="16">
        <v>-1.0681390000000099</v>
      </c>
      <c r="K3046" s="16">
        <v>3</v>
      </c>
      <c r="L3046" s="18" t="s">
        <v>3285</v>
      </c>
      <c r="M3046" s="18">
        <v>1</v>
      </c>
      <c r="N3046" s="18" t="s">
        <v>4</v>
      </c>
      <c r="O3046" s="18">
        <v>20900</v>
      </c>
      <c r="P3046" s="18">
        <v>20900</v>
      </c>
      <c r="Q3046" s="18">
        <v>20900</v>
      </c>
      <c r="R3046" s="18">
        <v>28160.659999550498</v>
      </c>
      <c r="S3046" s="20">
        <v>1</v>
      </c>
      <c r="T3046" s="21">
        <f t="shared" si="47"/>
        <v>20900</v>
      </c>
      <c r="U3046" s="39">
        <f>T3046*Fx!$C$7</f>
        <v>21590.909090909092</v>
      </c>
    </row>
    <row r="3047" spans="1:21">
      <c r="A3047" s="16" t="s">
        <v>4438</v>
      </c>
      <c r="B3047" s="19"/>
      <c r="C3047" s="16" t="s">
        <v>3120</v>
      </c>
      <c r="D3047" s="16" t="s">
        <v>3121</v>
      </c>
      <c r="E3047" s="16" t="s">
        <v>3758</v>
      </c>
      <c r="F3047" s="16" t="s">
        <v>3163</v>
      </c>
      <c r="G3047" s="16" t="s">
        <v>3207</v>
      </c>
      <c r="H3047" s="16" t="s">
        <v>3125</v>
      </c>
      <c r="I3047" s="16">
        <v>51.513912990000001</v>
      </c>
      <c r="J3047" s="16">
        <v>-0.50944608000001002</v>
      </c>
      <c r="K3047" s="16">
        <v>3</v>
      </c>
      <c r="L3047" s="18" t="s">
        <v>3165</v>
      </c>
      <c r="M3047" s="18">
        <v>1</v>
      </c>
      <c r="N3047" s="18" t="s">
        <v>4</v>
      </c>
      <c r="O3047" s="18">
        <v>83333.33</v>
      </c>
      <c r="P3047" s="18">
        <v>83333.33</v>
      </c>
      <c r="Q3047" s="18">
        <v>83333.33</v>
      </c>
      <c r="R3047" s="18">
        <v>112283.328840207</v>
      </c>
      <c r="S3047" s="20">
        <v>1</v>
      </c>
      <c r="T3047" s="21">
        <f t="shared" si="47"/>
        <v>83333.33</v>
      </c>
      <c r="U3047" s="39">
        <f>T3047*Fx!$C$7</f>
        <v>86088.15082644629</v>
      </c>
    </row>
    <row r="3048" spans="1:21">
      <c r="A3048" s="16" t="s">
        <v>4438</v>
      </c>
      <c r="B3048" s="19"/>
      <c r="C3048" s="16" t="s">
        <v>3120</v>
      </c>
      <c r="D3048" s="16" t="s">
        <v>3121</v>
      </c>
      <c r="E3048" s="16" t="s">
        <v>3586</v>
      </c>
      <c r="F3048" s="16" t="s">
        <v>3494</v>
      </c>
      <c r="G3048" s="16" t="s">
        <v>3157</v>
      </c>
      <c r="H3048" s="16" t="s">
        <v>3125</v>
      </c>
      <c r="I3048" s="16">
        <v>54.975451999999997</v>
      </c>
      <c r="J3048" s="16">
        <v>-2.1037440000000101</v>
      </c>
      <c r="K3048" s="16">
        <v>3</v>
      </c>
      <c r="L3048" s="18" t="s">
        <v>3495</v>
      </c>
      <c r="M3048" s="18">
        <v>1</v>
      </c>
      <c r="N3048" s="18" t="s">
        <v>4</v>
      </c>
      <c r="O3048" s="18">
        <v>2000000</v>
      </c>
      <c r="P3048" s="18">
        <v>2000000</v>
      </c>
      <c r="Q3048" s="18">
        <v>2000000</v>
      </c>
      <c r="R3048" s="18">
        <v>2694799.9999569901</v>
      </c>
      <c r="S3048" s="20">
        <v>1</v>
      </c>
      <c r="T3048" s="21">
        <f t="shared" si="47"/>
        <v>2000000</v>
      </c>
      <c r="U3048" s="39">
        <f>T3048*Fx!$C$7</f>
        <v>2066115.702479339</v>
      </c>
    </row>
    <row r="3049" spans="1:21">
      <c r="A3049" s="16" t="s">
        <v>4438</v>
      </c>
      <c r="B3049" s="19"/>
      <c r="C3049" s="16" t="s">
        <v>3120</v>
      </c>
      <c r="D3049" s="16" t="s">
        <v>3121</v>
      </c>
      <c r="E3049" s="16" t="s">
        <v>3094</v>
      </c>
      <c r="F3049" s="16" t="s">
        <v>2397</v>
      </c>
      <c r="G3049" s="16" t="s">
        <v>3094</v>
      </c>
      <c r="H3049" s="16" t="s">
        <v>3125</v>
      </c>
      <c r="I3049" s="16">
        <v>51.471600000000002</v>
      </c>
      <c r="J3049" s="16">
        <v>-7.7040000000010003E-2</v>
      </c>
      <c r="K3049" s="16">
        <v>2</v>
      </c>
      <c r="L3049" s="18" t="s">
        <v>3149</v>
      </c>
      <c r="M3049" s="18">
        <v>1</v>
      </c>
      <c r="N3049" s="18" t="s">
        <v>4</v>
      </c>
      <c r="O3049" s="18">
        <v>300000</v>
      </c>
      <c r="P3049" s="18">
        <v>300000</v>
      </c>
      <c r="Q3049" s="18">
        <v>300000</v>
      </c>
      <c r="R3049" s="18">
        <v>404219.99999354797</v>
      </c>
      <c r="S3049" s="20">
        <v>1</v>
      </c>
      <c r="T3049" s="21">
        <f t="shared" si="47"/>
        <v>300000</v>
      </c>
      <c r="U3049" s="39">
        <f>T3049*Fx!$C$7</f>
        <v>309917.35537190083</v>
      </c>
    </row>
    <row r="3050" spans="1:21">
      <c r="A3050" s="16" t="s">
        <v>4438</v>
      </c>
      <c r="B3050" s="19"/>
      <c r="C3050" s="16" t="s">
        <v>3120</v>
      </c>
      <c r="D3050" s="16" t="s">
        <v>3121</v>
      </c>
      <c r="E3050" s="16" t="s">
        <v>4426</v>
      </c>
      <c r="F3050" s="16" t="s">
        <v>3505</v>
      </c>
      <c r="G3050" s="16" t="s">
        <v>4426</v>
      </c>
      <c r="H3050" s="16" t="s">
        <v>3125</v>
      </c>
      <c r="I3050" s="16">
        <v>52.655096999999998</v>
      </c>
      <c r="J3050" s="16">
        <v>-1.1305100000000099</v>
      </c>
      <c r="K3050" s="16">
        <v>3</v>
      </c>
      <c r="L3050" s="18" t="s">
        <v>3507</v>
      </c>
      <c r="M3050" s="18">
        <v>1</v>
      </c>
      <c r="N3050" s="18" t="s">
        <v>4</v>
      </c>
      <c r="O3050" s="18">
        <v>201171.97115600001</v>
      </c>
      <c r="P3050" s="18">
        <v>201171.97115600001</v>
      </c>
      <c r="Q3050" s="18">
        <v>201171.97115600001</v>
      </c>
      <c r="R3050" s="18">
        <v>271059.11393126799</v>
      </c>
      <c r="S3050" s="20">
        <v>1</v>
      </c>
      <c r="T3050" s="21">
        <f t="shared" si="47"/>
        <v>201171.97115600001</v>
      </c>
      <c r="U3050" s="39">
        <f>T3050*Fx!$C$7</f>
        <v>207822.28425206617</v>
      </c>
    </row>
    <row r="3051" spans="1:21">
      <c r="A3051" s="16" t="s">
        <v>4438</v>
      </c>
      <c r="B3051" s="19"/>
      <c r="C3051" s="16" t="s">
        <v>3120</v>
      </c>
      <c r="D3051" s="16" t="s">
        <v>3121</v>
      </c>
      <c r="E3051" s="16" t="s">
        <v>3796</v>
      </c>
      <c r="F3051" s="16" t="s">
        <v>3764</v>
      </c>
      <c r="G3051" s="16" t="s">
        <v>3797</v>
      </c>
      <c r="H3051" s="16" t="s">
        <v>3212</v>
      </c>
      <c r="I3051" s="16">
        <v>52.414476030000003</v>
      </c>
      <c r="J3051" s="16">
        <v>-4.06848816000001</v>
      </c>
      <c r="K3051" s="16">
        <v>3</v>
      </c>
      <c r="L3051" s="18" t="s">
        <v>3766</v>
      </c>
      <c r="M3051" s="18">
        <v>1</v>
      </c>
      <c r="N3051" s="18" t="s">
        <v>4</v>
      </c>
      <c r="O3051" s="18">
        <v>500000</v>
      </c>
      <c r="P3051" s="18">
        <v>500000</v>
      </c>
      <c r="Q3051" s="18">
        <v>500000</v>
      </c>
      <c r="R3051" s="18">
        <v>673699.99998924695</v>
      </c>
      <c r="S3051" s="20">
        <v>1</v>
      </c>
      <c r="T3051" s="21">
        <f t="shared" si="47"/>
        <v>500000</v>
      </c>
      <c r="U3051" s="39">
        <f>T3051*Fx!$C$7</f>
        <v>516528.92561983474</v>
      </c>
    </row>
    <row r="3052" spans="1:21">
      <c r="A3052" s="16" t="s">
        <v>4438</v>
      </c>
      <c r="B3052" s="19"/>
      <c r="C3052" s="16" t="s">
        <v>3120</v>
      </c>
      <c r="D3052" s="16" t="s">
        <v>3121</v>
      </c>
      <c r="E3052" s="16" t="s">
        <v>3094</v>
      </c>
      <c r="F3052" s="16" t="s">
        <v>3131</v>
      </c>
      <c r="G3052" s="16" t="s">
        <v>3094</v>
      </c>
      <c r="H3052" s="16" t="s">
        <v>3125</v>
      </c>
      <c r="I3052" s="16">
        <v>51.495240000000003</v>
      </c>
      <c r="J3052" s="16">
        <v>-0.17452000000001</v>
      </c>
      <c r="K3052" s="16">
        <v>2</v>
      </c>
      <c r="L3052" s="18" t="s">
        <v>3132</v>
      </c>
      <c r="M3052" s="18">
        <v>1</v>
      </c>
      <c r="N3052" s="18" t="s">
        <v>4</v>
      </c>
      <c r="O3052" s="18">
        <v>2880500</v>
      </c>
      <c r="P3052" s="18">
        <v>2880500</v>
      </c>
      <c r="Q3052" s="18">
        <v>2880500</v>
      </c>
      <c r="R3052" s="18">
        <v>3881185.69993805</v>
      </c>
      <c r="S3052" s="20">
        <v>1</v>
      </c>
      <c r="T3052" s="21">
        <f t="shared" si="47"/>
        <v>2880500</v>
      </c>
      <c r="U3052" s="39">
        <f>T3052*Fx!$C$7</f>
        <v>2975723.1404958679</v>
      </c>
    </row>
    <row r="3053" spans="1:21">
      <c r="A3053" s="16" t="s">
        <v>4438</v>
      </c>
      <c r="B3053" s="19"/>
      <c r="C3053" s="16" t="s">
        <v>3120</v>
      </c>
      <c r="D3053" s="16" t="s">
        <v>3121</v>
      </c>
      <c r="E3053" s="16" t="s">
        <v>3094</v>
      </c>
      <c r="F3053" s="16" t="s">
        <v>2397</v>
      </c>
      <c r="G3053" s="16" t="s">
        <v>3094</v>
      </c>
      <c r="H3053" s="16" t="s">
        <v>3125</v>
      </c>
      <c r="I3053" s="16">
        <v>51.483377969999999</v>
      </c>
      <c r="J3053" s="16">
        <v>-7.2149040000010004E-2</v>
      </c>
      <c r="K3053" s="16">
        <v>3</v>
      </c>
      <c r="L3053" s="18" t="s">
        <v>3149</v>
      </c>
      <c r="M3053" s="18">
        <v>1</v>
      </c>
      <c r="N3053" s="18" t="s">
        <v>4</v>
      </c>
      <c r="O3053" s="18">
        <v>1764293.8296304101</v>
      </c>
      <c r="P3053" s="18">
        <v>1764293.8296304101</v>
      </c>
      <c r="Q3053" s="18">
        <v>1764293.8296304101</v>
      </c>
      <c r="R3053" s="18">
        <v>2377209.5060060699</v>
      </c>
      <c r="S3053" s="20">
        <v>1</v>
      </c>
      <c r="T3053" s="21">
        <f t="shared" si="47"/>
        <v>1764293.8296304101</v>
      </c>
      <c r="U3053" s="39">
        <f>T3053*Fx!$C$7</f>
        <v>1822617.5925933991</v>
      </c>
    </row>
    <row r="3054" spans="1:21">
      <c r="A3054" s="16" t="s">
        <v>4438</v>
      </c>
      <c r="B3054" s="19"/>
      <c r="C3054" s="16" t="s">
        <v>3120</v>
      </c>
      <c r="D3054" s="16" t="s">
        <v>3121</v>
      </c>
      <c r="E3054" s="16" t="s">
        <v>5020</v>
      </c>
      <c r="F3054" s="16" t="s">
        <v>3830</v>
      </c>
      <c r="G3054" s="16" t="s">
        <v>5021</v>
      </c>
      <c r="H3054" s="16" t="s">
        <v>3125</v>
      </c>
      <c r="I3054" s="16">
        <v>51.482715030000001</v>
      </c>
      <c r="J3054" s="16">
        <v>0.25255008000001</v>
      </c>
      <c r="K3054" s="16">
        <v>3</v>
      </c>
      <c r="L3054" s="18" t="s">
        <v>3831</v>
      </c>
      <c r="M3054" s="18">
        <v>1</v>
      </c>
      <c r="N3054" s="18" t="s">
        <v>4</v>
      </c>
      <c r="O3054" s="18">
        <v>1076540</v>
      </c>
      <c r="P3054" s="18">
        <v>1076540</v>
      </c>
      <c r="Q3054" s="18">
        <v>1076540</v>
      </c>
      <c r="R3054" s="18">
        <v>1450529.9959768399</v>
      </c>
      <c r="S3054" s="20">
        <v>1</v>
      </c>
      <c r="T3054" s="21">
        <f t="shared" si="47"/>
        <v>1076540</v>
      </c>
      <c r="U3054" s="39">
        <f>T3054*Fx!$C$7</f>
        <v>1112128.0991735538</v>
      </c>
    </row>
    <row r="3055" spans="1:21">
      <c r="A3055" s="16" t="s">
        <v>4438</v>
      </c>
      <c r="B3055" s="19"/>
      <c r="C3055" s="16" t="s">
        <v>3120</v>
      </c>
      <c r="D3055" s="16" t="s">
        <v>3121</v>
      </c>
      <c r="E3055" s="16" t="s">
        <v>3271</v>
      </c>
      <c r="F3055" s="16" t="s">
        <v>3272</v>
      </c>
      <c r="G3055" s="16" t="s">
        <v>3094</v>
      </c>
      <c r="H3055" s="16" t="s">
        <v>3125</v>
      </c>
      <c r="I3055" s="16">
        <v>51.504503040000003</v>
      </c>
      <c r="J3055" s="16">
        <v>-0.42104700000001</v>
      </c>
      <c r="K3055" s="16">
        <v>3</v>
      </c>
      <c r="L3055" s="18" t="s">
        <v>3273</v>
      </c>
      <c r="M3055" s="18">
        <v>1</v>
      </c>
      <c r="N3055" s="18" t="s">
        <v>4</v>
      </c>
      <c r="O3055" s="18">
        <v>907968</v>
      </c>
      <c r="P3055" s="18">
        <v>907968</v>
      </c>
      <c r="Q3055" s="18">
        <v>907968</v>
      </c>
      <c r="R3055" s="18">
        <v>1223396.0831804699</v>
      </c>
      <c r="S3055" s="20">
        <v>1</v>
      </c>
      <c r="T3055" s="21">
        <f t="shared" si="47"/>
        <v>907968</v>
      </c>
      <c r="U3055" s="39">
        <f>T3055*Fx!$C$7</f>
        <v>937983.47107438021</v>
      </c>
    </row>
    <row r="3056" spans="1:21">
      <c r="A3056" s="16" t="s">
        <v>4438</v>
      </c>
      <c r="B3056" s="19"/>
      <c r="C3056" s="16" t="s">
        <v>3120</v>
      </c>
      <c r="D3056" s="16" t="s">
        <v>3121</v>
      </c>
      <c r="E3056" s="16" t="s">
        <v>3202</v>
      </c>
      <c r="F3056" s="16" t="s">
        <v>3203</v>
      </c>
      <c r="G3056" s="16" t="s">
        <v>3155</v>
      </c>
      <c r="H3056" s="16" t="s">
        <v>3125</v>
      </c>
      <c r="I3056" s="16">
        <v>51.76387098</v>
      </c>
      <c r="J3056" s="16">
        <v>-1.2198060000000099</v>
      </c>
      <c r="K3056" s="16">
        <v>3</v>
      </c>
      <c r="L3056" s="18" t="s">
        <v>3204</v>
      </c>
      <c r="M3056" s="18">
        <v>1</v>
      </c>
      <c r="N3056" s="18" t="s">
        <v>4</v>
      </c>
      <c r="O3056" s="18">
        <v>25000</v>
      </c>
      <c r="P3056" s="18">
        <v>25000</v>
      </c>
      <c r="Q3056" s="18">
        <v>24999.999999999902</v>
      </c>
      <c r="R3056" s="18">
        <v>33684.999999462299</v>
      </c>
      <c r="S3056" s="20">
        <v>1</v>
      </c>
      <c r="T3056" s="21">
        <f t="shared" si="47"/>
        <v>25000</v>
      </c>
      <c r="U3056" s="39">
        <f>T3056*Fx!$C$7</f>
        <v>25826.446280991739</v>
      </c>
    </row>
    <row r="3057" spans="1:21">
      <c r="A3057" s="16" t="s">
        <v>4438</v>
      </c>
      <c r="B3057" s="19"/>
      <c r="C3057" s="16" t="s">
        <v>3120</v>
      </c>
      <c r="D3057" s="16" t="s">
        <v>3121</v>
      </c>
      <c r="E3057" s="16" t="s">
        <v>3967</v>
      </c>
      <c r="F3057" s="16" t="s">
        <v>3468</v>
      </c>
      <c r="G3057" s="16" t="s">
        <v>3194</v>
      </c>
      <c r="H3057" s="16" t="s">
        <v>3125</v>
      </c>
      <c r="I3057" s="16">
        <v>52.038167999999999</v>
      </c>
      <c r="J3057" s="16">
        <v>0.72755400000001003</v>
      </c>
      <c r="K3057" s="16">
        <v>3</v>
      </c>
      <c r="L3057" s="18" t="s">
        <v>3555</v>
      </c>
      <c r="M3057" s="18">
        <v>1</v>
      </c>
      <c r="N3057" s="18" t="s">
        <v>4</v>
      </c>
      <c r="O3057" s="18">
        <v>138400</v>
      </c>
      <c r="P3057" s="18">
        <v>138400</v>
      </c>
      <c r="Q3057" s="18">
        <v>138400</v>
      </c>
      <c r="R3057" s="18">
        <v>186480.159997023</v>
      </c>
      <c r="S3057" s="20">
        <v>1</v>
      </c>
      <c r="T3057" s="21">
        <f t="shared" si="47"/>
        <v>138400</v>
      </c>
      <c r="U3057" s="39">
        <f>T3057*Fx!$C$7</f>
        <v>142975.20661157026</v>
      </c>
    </row>
    <row r="3058" spans="1:21">
      <c r="A3058" s="16" t="s">
        <v>4438</v>
      </c>
      <c r="B3058" s="19"/>
      <c r="C3058" s="16" t="s">
        <v>3120</v>
      </c>
      <c r="D3058" s="16" t="s">
        <v>3121</v>
      </c>
      <c r="E3058" s="16" t="s">
        <v>3094</v>
      </c>
      <c r="F3058" s="16" t="s">
        <v>3143</v>
      </c>
      <c r="G3058" s="16" t="s">
        <v>3094</v>
      </c>
      <c r="H3058" s="16" t="s">
        <v>3125</v>
      </c>
      <c r="I3058" s="16">
        <v>51.583770000000001</v>
      </c>
      <c r="J3058" s="16">
        <v>-3.5100000000009998E-2</v>
      </c>
      <c r="K3058" s="16">
        <v>2</v>
      </c>
      <c r="L3058" s="18" t="s">
        <v>3144</v>
      </c>
      <c r="M3058" s="18">
        <v>1</v>
      </c>
      <c r="N3058" s="18" t="s">
        <v>4</v>
      </c>
      <c r="O3058" s="18">
        <v>75000</v>
      </c>
      <c r="P3058" s="18">
        <v>75000</v>
      </c>
      <c r="Q3058" s="18">
        <v>75000</v>
      </c>
      <c r="R3058" s="18">
        <v>101054.99999838699</v>
      </c>
      <c r="S3058" s="20">
        <v>1</v>
      </c>
      <c r="T3058" s="21">
        <f t="shared" si="47"/>
        <v>75000</v>
      </c>
      <c r="U3058" s="39">
        <f>T3058*Fx!$C$7</f>
        <v>77479.338842975209</v>
      </c>
    </row>
    <row r="3059" spans="1:21">
      <c r="A3059" s="16" t="s">
        <v>4438</v>
      </c>
      <c r="B3059" s="19"/>
      <c r="C3059" s="16" t="s">
        <v>3120</v>
      </c>
      <c r="D3059" s="16" t="s">
        <v>3121</v>
      </c>
      <c r="E3059" s="16" t="s">
        <v>3166</v>
      </c>
      <c r="F3059" s="16" t="s">
        <v>3167</v>
      </c>
      <c r="G3059" s="16" t="s">
        <v>3168</v>
      </c>
      <c r="H3059" s="16" t="s">
        <v>3125</v>
      </c>
      <c r="I3059" s="16">
        <v>52.096527000000002</v>
      </c>
      <c r="J3059" s="16">
        <v>0.13611900000000901</v>
      </c>
      <c r="K3059" s="16">
        <v>3</v>
      </c>
      <c r="L3059" s="18" t="s">
        <v>3169</v>
      </c>
      <c r="M3059" s="18">
        <v>1</v>
      </c>
      <c r="N3059" s="18" t="s">
        <v>4</v>
      </c>
      <c r="O3059" s="18">
        <v>2860000</v>
      </c>
      <c r="P3059" s="18">
        <v>2860000</v>
      </c>
      <c r="Q3059" s="18">
        <v>2860000</v>
      </c>
      <c r="R3059" s="18">
        <v>3853563.9999384899</v>
      </c>
      <c r="S3059" s="20">
        <v>1</v>
      </c>
      <c r="T3059" s="21">
        <f t="shared" si="47"/>
        <v>2860000</v>
      </c>
      <c r="U3059" s="39">
        <f>T3059*Fx!$C$7</f>
        <v>2954545.4545454551</v>
      </c>
    </row>
    <row r="3060" spans="1:21">
      <c r="A3060" s="16" t="s">
        <v>4438</v>
      </c>
      <c r="B3060" s="19"/>
      <c r="C3060" s="16" t="s">
        <v>3120</v>
      </c>
      <c r="D3060" s="16" t="s">
        <v>3121</v>
      </c>
      <c r="E3060" s="16" t="s">
        <v>3094</v>
      </c>
      <c r="F3060" s="16" t="s">
        <v>2397</v>
      </c>
      <c r="G3060" s="16" t="s">
        <v>3094</v>
      </c>
      <c r="H3060" s="16" t="s">
        <v>3125</v>
      </c>
      <c r="I3060" s="16">
        <v>51.488936010000003</v>
      </c>
      <c r="J3060" s="16">
        <v>-0.12210012000001</v>
      </c>
      <c r="K3060" s="16">
        <v>3</v>
      </c>
      <c r="L3060" s="18" t="s">
        <v>3149</v>
      </c>
      <c r="M3060" s="18">
        <v>1</v>
      </c>
      <c r="N3060" s="18" t="s">
        <v>4</v>
      </c>
      <c r="O3060" s="18">
        <v>1000000</v>
      </c>
      <c r="P3060" s="18">
        <v>1000000</v>
      </c>
      <c r="Q3060" s="18">
        <v>1000000</v>
      </c>
      <c r="R3060" s="18">
        <v>1347399.9999784899</v>
      </c>
      <c r="S3060" s="20">
        <v>1</v>
      </c>
      <c r="T3060" s="21">
        <f t="shared" si="47"/>
        <v>1000000</v>
      </c>
      <c r="U3060" s="39">
        <f>T3060*Fx!$C$7</f>
        <v>1033057.8512396695</v>
      </c>
    </row>
    <row r="3061" spans="1:21">
      <c r="A3061" s="16" t="s">
        <v>4438</v>
      </c>
      <c r="B3061" s="19"/>
      <c r="C3061" s="16" t="s">
        <v>3120</v>
      </c>
      <c r="D3061" s="16" t="s">
        <v>3121</v>
      </c>
      <c r="E3061" s="16" t="s">
        <v>3967</v>
      </c>
      <c r="F3061" s="16" t="s">
        <v>3468</v>
      </c>
      <c r="G3061" s="16" t="s">
        <v>3194</v>
      </c>
      <c r="H3061" s="16" t="s">
        <v>3125</v>
      </c>
      <c r="I3061" s="16">
        <v>52.038167999999999</v>
      </c>
      <c r="J3061" s="16">
        <v>0.72755400000001003</v>
      </c>
      <c r="K3061" s="16">
        <v>3</v>
      </c>
      <c r="L3061" s="18" t="s">
        <v>3555</v>
      </c>
      <c r="M3061" s="18">
        <v>1</v>
      </c>
      <c r="N3061" s="18" t="s">
        <v>4</v>
      </c>
      <c r="O3061" s="18">
        <v>540000</v>
      </c>
      <c r="P3061" s="18">
        <v>540000</v>
      </c>
      <c r="Q3061" s="18">
        <v>540000</v>
      </c>
      <c r="R3061" s="18">
        <v>727595.99998838699</v>
      </c>
      <c r="S3061" s="20">
        <v>1</v>
      </c>
      <c r="T3061" s="21">
        <f t="shared" si="47"/>
        <v>540000</v>
      </c>
      <c r="U3061" s="39">
        <f>T3061*Fx!$C$7</f>
        <v>557851.23966942157</v>
      </c>
    </row>
    <row r="3062" spans="1:21">
      <c r="A3062" s="16" t="s">
        <v>4438</v>
      </c>
      <c r="B3062" s="19"/>
      <c r="C3062" s="16" t="s">
        <v>3120</v>
      </c>
      <c r="D3062" s="16" t="s">
        <v>3121</v>
      </c>
      <c r="E3062" s="16" t="s">
        <v>3804</v>
      </c>
      <c r="F3062" s="16" t="s">
        <v>3301</v>
      </c>
      <c r="G3062" s="16" t="s">
        <v>3295</v>
      </c>
      <c r="H3062" s="16" t="s">
        <v>3125</v>
      </c>
      <c r="I3062" s="16">
        <v>52.754027039999997</v>
      </c>
      <c r="J3062" s="16">
        <v>0.39292992000000998</v>
      </c>
      <c r="K3062" s="16">
        <v>3</v>
      </c>
      <c r="L3062" s="18" t="s">
        <v>3302</v>
      </c>
      <c r="M3062" s="18">
        <v>1</v>
      </c>
      <c r="N3062" s="18" t="s">
        <v>4</v>
      </c>
      <c r="O3062" s="18">
        <v>50715</v>
      </c>
      <c r="P3062" s="18">
        <v>50715</v>
      </c>
      <c r="Q3062" s="18">
        <v>50715</v>
      </c>
      <c r="R3062" s="18">
        <v>68333.390998909395</v>
      </c>
      <c r="S3062" s="20">
        <v>1</v>
      </c>
      <c r="T3062" s="21">
        <f t="shared" si="47"/>
        <v>50715</v>
      </c>
      <c r="U3062" s="39">
        <f>T3062*Fx!$C$7</f>
        <v>52391.528925619838</v>
      </c>
    </row>
    <row r="3063" spans="1:21">
      <c r="A3063" s="16" t="s">
        <v>4438</v>
      </c>
      <c r="B3063" s="19"/>
      <c r="C3063" s="16" t="s">
        <v>3120</v>
      </c>
      <c r="D3063" s="16" t="s">
        <v>3121</v>
      </c>
      <c r="E3063" s="16" t="s">
        <v>3094</v>
      </c>
      <c r="F3063" s="16" t="s">
        <v>3131</v>
      </c>
      <c r="G3063" s="16" t="s">
        <v>3094</v>
      </c>
      <c r="H3063" s="16" t="s">
        <v>3125</v>
      </c>
      <c r="I3063" s="16">
        <v>51.456200000000003</v>
      </c>
      <c r="J3063" s="16">
        <v>-0.14380000000001</v>
      </c>
      <c r="K3063" s="16">
        <v>2</v>
      </c>
      <c r="L3063" s="18" t="s">
        <v>3132</v>
      </c>
      <c r="M3063" s="18">
        <v>1</v>
      </c>
      <c r="N3063" s="18" t="s">
        <v>4</v>
      </c>
      <c r="O3063" s="18">
        <v>1220000</v>
      </c>
      <c r="P3063" s="18">
        <v>1220000</v>
      </c>
      <c r="Q3063" s="18">
        <v>1220000</v>
      </c>
      <c r="R3063" s="18">
        <v>1643827.99997376</v>
      </c>
      <c r="S3063" s="20">
        <v>1</v>
      </c>
      <c r="T3063" s="21">
        <f t="shared" si="47"/>
        <v>1220000</v>
      </c>
      <c r="U3063" s="39">
        <f>T3063*Fx!$C$7</f>
        <v>1260330.5785123969</v>
      </c>
    </row>
    <row r="3064" spans="1:21">
      <c r="A3064" s="16" t="s">
        <v>4438</v>
      </c>
      <c r="B3064" s="19"/>
      <c r="C3064" s="16" t="s">
        <v>3120</v>
      </c>
      <c r="D3064" s="16" t="s">
        <v>3121</v>
      </c>
      <c r="E3064" s="16" t="s">
        <v>3094</v>
      </c>
      <c r="F3064" s="16" t="s">
        <v>3151</v>
      </c>
      <c r="G3064" s="16" t="s">
        <v>3094</v>
      </c>
      <c r="H3064" s="16" t="s">
        <v>3125</v>
      </c>
      <c r="I3064" s="16">
        <v>51.507278999999997</v>
      </c>
      <c r="J3064" s="16">
        <v>-0.12869496000000999</v>
      </c>
      <c r="K3064" s="16">
        <v>3</v>
      </c>
      <c r="L3064" s="18" t="s">
        <v>3152</v>
      </c>
      <c r="M3064" s="18">
        <v>1</v>
      </c>
      <c r="N3064" s="18" t="s">
        <v>4</v>
      </c>
      <c r="O3064" s="18">
        <v>2968509.6</v>
      </c>
      <c r="P3064" s="18">
        <v>2968509.6</v>
      </c>
      <c r="Q3064" s="18">
        <v>2968509.5999999898</v>
      </c>
      <c r="R3064" s="18">
        <v>3999769.83497616</v>
      </c>
      <c r="S3064" s="20">
        <v>1</v>
      </c>
      <c r="T3064" s="21">
        <f t="shared" si="47"/>
        <v>2968509.6</v>
      </c>
      <c r="U3064" s="39">
        <f>T3064*Fx!$C$7</f>
        <v>3066642.1487603309</v>
      </c>
    </row>
    <row r="3065" spans="1:21">
      <c r="A3065" s="16" t="s">
        <v>4438</v>
      </c>
      <c r="B3065" s="19"/>
      <c r="C3065" s="16" t="s">
        <v>3120</v>
      </c>
      <c r="D3065" s="16" t="s">
        <v>3121</v>
      </c>
      <c r="E3065" s="16" t="s">
        <v>3094</v>
      </c>
      <c r="F3065" s="16" t="s">
        <v>3129</v>
      </c>
      <c r="G3065" s="16" t="s">
        <v>3094</v>
      </c>
      <c r="H3065" s="16" t="s">
        <v>3125</v>
      </c>
      <c r="I3065" s="16">
        <v>51.50887101</v>
      </c>
      <c r="J3065" s="16">
        <v>-0.13665600000000999</v>
      </c>
      <c r="K3065" s="16">
        <v>3</v>
      </c>
      <c r="L3065" s="18" t="s">
        <v>3130</v>
      </c>
      <c r="M3065" s="18">
        <v>1</v>
      </c>
      <c r="N3065" s="18" t="s">
        <v>4</v>
      </c>
      <c r="O3065" s="18">
        <v>851533.23</v>
      </c>
      <c r="P3065" s="18">
        <v>851533.23</v>
      </c>
      <c r="Q3065" s="18">
        <v>851533.23</v>
      </c>
      <c r="R3065" s="18">
        <v>1147355.8740836801</v>
      </c>
      <c r="S3065" s="20">
        <v>1</v>
      </c>
      <c r="T3065" s="21">
        <f t="shared" si="47"/>
        <v>851533.23</v>
      </c>
      <c r="U3065" s="39">
        <f>T3065*Fx!$C$7</f>
        <v>879683.08884297532</v>
      </c>
    </row>
    <row r="3066" spans="1:21">
      <c r="A3066" s="16" t="s">
        <v>4438</v>
      </c>
      <c r="B3066" s="19"/>
      <c r="C3066" s="16" t="s">
        <v>3120</v>
      </c>
      <c r="D3066" s="16" t="s">
        <v>3121</v>
      </c>
      <c r="E3066" s="16" t="s">
        <v>3981</v>
      </c>
      <c r="F3066" s="16" t="s">
        <v>3199</v>
      </c>
      <c r="G3066" s="16" t="s">
        <v>3325</v>
      </c>
      <c r="H3066" s="16" t="s">
        <v>3125</v>
      </c>
      <c r="I3066" s="16">
        <v>51.344945010000004</v>
      </c>
      <c r="J3066" s="16">
        <v>-0.95226804000000997</v>
      </c>
      <c r="K3066" s="16">
        <v>3</v>
      </c>
      <c r="L3066" s="18" t="s">
        <v>3201</v>
      </c>
      <c r="M3066" s="18">
        <v>1</v>
      </c>
      <c r="N3066" s="18" t="s">
        <v>4</v>
      </c>
      <c r="O3066" s="18">
        <v>1142707</v>
      </c>
      <c r="P3066" s="18">
        <v>1142707</v>
      </c>
      <c r="Q3066" s="18">
        <v>1142707</v>
      </c>
      <c r="R3066" s="18">
        <v>1539683.41177542</v>
      </c>
      <c r="S3066" s="20">
        <v>1</v>
      </c>
      <c r="T3066" s="21">
        <f t="shared" si="47"/>
        <v>1142707</v>
      </c>
      <c r="U3066" s="39">
        <f>T3066*Fx!$C$7</f>
        <v>1180482.438016529</v>
      </c>
    </row>
    <row r="3067" spans="1:21">
      <c r="A3067" s="16" t="s">
        <v>4438</v>
      </c>
      <c r="B3067" s="19"/>
      <c r="C3067" s="16" t="s">
        <v>3120</v>
      </c>
      <c r="D3067" s="16" t="s">
        <v>3121</v>
      </c>
      <c r="E3067" s="16" t="s">
        <v>3094</v>
      </c>
      <c r="F3067" s="16" t="s">
        <v>3129</v>
      </c>
      <c r="G3067" s="16" t="s">
        <v>3094</v>
      </c>
      <c r="H3067" s="16" t="s">
        <v>3125</v>
      </c>
      <c r="I3067" s="16">
        <v>51.523069999999997</v>
      </c>
      <c r="J3067" s="16">
        <v>-0.13901000000000999</v>
      </c>
      <c r="K3067" s="16">
        <v>2</v>
      </c>
      <c r="L3067" s="18" t="s">
        <v>3130</v>
      </c>
      <c r="M3067" s="18">
        <v>1</v>
      </c>
      <c r="N3067" s="18" t="s">
        <v>4</v>
      </c>
      <c r="O3067" s="18">
        <v>9350000</v>
      </c>
      <c r="P3067" s="18">
        <v>9350000</v>
      </c>
      <c r="Q3067" s="18">
        <v>9350000</v>
      </c>
      <c r="R3067" s="18">
        <v>12598189.9997989</v>
      </c>
      <c r="S3067" s="20">
        <v>1</v>
      </c>
      <c r="T3067" s="21">
        <f t="shared" si="47"/>
        <v>9350000</v>
      </c>
      <c r="U3067" s="39">
        <f>T3067*Fx!$C$7</f>
        <v>9659090.9090909101</v>
      </c>
    </row>
    <row r="3068" spans="1:21">
      <c r="A3068" s="16" t="s">
        <v>4438</v>
      </c>
      <c r="B3068" s="19"/>
      <c r="C3068" s="16" t="s">
        <v>3120</v>
      </c>
      <c r="D3068" s="16" t="s">
        <v>3121</v>
      </c>
      <c r="E3068" s="16" t="s">
        <v>3094</v>
      </c>
      <c r="F3068" s="16" t="s">
        <v>3131</v>
      </c>
      <c r="G3068" s="16" t="s">
        <v>3094</v>
      </c>
      <c r="H3068" s="16" t="s">
        <v>3125</v>
      </c>
      <c r="I3068" s="16">
        <v>51.487769999999998</v>
      </c>
      <c r="J3068" s="16">
        <v>-0.15053000000000999</v>
      </c>
      <c r="K3068" s="16">
        <v>2</v>
      </c>
      <c r="L3068" s="18" t="s">
        <v>3132</v>
      </c>
      <c r="M3068" s="18">
        <v>1</v>
      </c>
      <c r="N3068" s="18" t="s">
        <v>4</v>
      </c>
      <c r="O3068" s="18">
        <v>200000</v>
      </c>
      <c r="P3068" s="18">
        <v>200000</v>
      </c>
      <c r="Q3068" s="18">
        <v>199999.99999999901</v>
      </c>
      <c r="R3068" s="18">
        <v>269479.99999569898</v>
      </c>
      <c r="S3068" s="20">
        <v>1</v>
      </c>
      <c r="T3068" s="21">
        <f t="shared" si="47"/>
        <v>200000</v>
      </c>
      <c r="U3068" s="39">
        <f>T3068*Fx!$C$7</f>
        <v>206611.57024793391</v>
      </c>
    </row>
    <row r="3069" spans="1:21">
      <c r="A3069" s="16" t="s">
        <v>4438</v>
      </c>
      <c r="B3069" s="19"/>
      <c r="C3069" s="16" t="s">
        <v>3120</v>
      </c>
      <c r="D3069" s="16" t="s">
        <v>3121</v>
      </c>
      <c r="E3069" s="16" t="s">
        <v>3094</v>
      </c>
      <c r="F3069" s="16" t="s">
        <v>3129</v>
      </c>
      <c r="G3069" s="16" t="s">
        <v>3094</v>
      </c>
      <c r="H3069" s="16" t="s">
        <v>3125</v>
      </c>
      <c r="I3069" s="16">
        <v>51.513170000000002</v>
      </c>
      <c r="J3069" s="16">
        <v>-0.14385000000001</v>
      </c>
      <c r="K3069" s="16">
        <v>2</v>
      </c>
      <c r="L3069" s="18" t="s">
        <v>3130</v>
      </c>
      <c r="M3069" s="18">
        <v>1</v>
      </c>
      <c r="N3069" s="18" t="s">
        <v>4</v>
      </c>
      <c r="O3069" s="18">
        <v>977752.37292979704</v>
      </c>
      <c r="P3069" s="18">
        <v>977752.37292979704</v>
      </c>
      <c r="Q3069" s="18">
        <v>977752.37292979704</v>
      </c>
      <c r="R3069" s="18">
        <v>1317423.5472645799</v>
      </c>
      <c r="S3069" s="20">
        <v>1</v>
      </c>
      <c r="T3069" s="21">
        <f t="shared" si="47"/>
        <v>977752.37292979704</v>
      </c>
      <c r="U3069" s="39">
        <f>T3069*Fx!$C$7</f>
        <v>1010074.7654233442</v>
      </c>
    </row>
    <row r="3070" spans="1:21">
      <c r="A3070" s="16" t="s">
        <v>4438</v>
      </c>
      <c r="B3070" s="19"/>
      <c r="C3070" s="16" t="s">
        <v>3120</v>
      </c>
      <c r="D3070" s="16" t="s">
        <v>3121</v>
      </c>
      <c r="E3070" s="16" t="s">
        <v>3880</v>
      </c>
      <c r="F3070" s="16" t="s">
        <v>3497</v>
      </c>
      <c r="G3070" s="16" t="s">
        <v>3288</v>
      </c>
      <c r="H3070" s="16" t="s">
        <v>3125</v>
      </c>
      <c r="I3070" s="16">
        <v>54.364083000000001</v>
      </c>
      <c r="J3070" s="16">
        <v>-2.9219960000000098</v>
      </c>
      <c r="K3070" s="16">
        <v>3</v>
      </c>
      <c r="L3070" s="18" t="s">
        <v>3498</v>
      </c>
      <c r="M3070" s="18">
        <v>1</v>
      </c>
      <c r="N3070" s="18" t="s">
        <v>4</v>
      </c>
      <c r="O3070" s="18">
        <v>277550</v>
      </c>
      <c r="P3070" s="18">
        <v>277550</v>
      </c>
      <c r="Q3070" s="18">
        <v>277550</v>
      </c>
      <c r="R3070" s="18">
        <v>373970.86999403097</v>
      </c>
      <c r="S3070" s="20">
        <v>1</v>
      </c>
      <c r="T3070" s="21">
        <f t="shared" si="47"/>
        <v>277550</v>
      </c>
      <c r="U3070" s="39">
        <f>T3070*Fx!$C$7</f>
        <v>286725.20661157026</v>
      </c>
    </row>
    <row r="3071" spans="1:21">
      <c r="A3071" s="16" t="s">
        <v>4438</v>
      </c>
      <c r="B3071" s="19"/>
      <c r="C3071" s="16" t="s">
        <v>3120</v>
      </c>
      <c r="D3071" s="16" t="s">
        <v>3121</v>
      </c>
      <c r="E3071" s="16" t="s">
        <v>3479</v>
      </c>
      <c r="F3071" s="16" t="s">
        <v>3189</v>
      </c>
      <c r="G3071" s="16" t="s">
        <v>3190</v>
      </c>
      <c r="H3071" s="16" t="s">
        <v>3125</v>
      </c>
      <c r="I3071" s="16">
        <v>54.187685999999999</v>
      </c>
      <c r="J3071" s="16">
        <v>-1.18239516000001</v>
      </c>
      <c r="K3071" s="16">
        <v>3</v>
      </c>
      <c r="L3071" s="18" t="s">
        <v>3191</v>
      </c>
      <c r="M3071" s="18">
        <v>1</v>
      </c>
      <c r="N3071" s="18" t="s">
        <v>4</v>
      </c>
      <c r="O3071" s="18">
        <v>2776050</v>
      </c>
      <c r="P3071" s="18">
        <v>2776050</v>
      </c>
      <c r="Q3071" s="18">
        <v>2776050</v>
      </c>
      <c r="R3071" s="18">
        <v>3740449.7699402999</v>
      </c>
      <c r="S3071" s="20">
        <v>1</v>
      </c>
      <c r="T3071" s="21">
        <f t="shared" si="47"/>
        <v>2776050</v>
      </c>
      <c r="U3071" s="39">
        <f>T3071*Fx!$C$7</f>
        <v>2867820.2479338846</v>
      </c>
    </row>
    <row r="3072" spans="1:21">
      <c r="A3072" s="16" t="s">
        <v>4438</v>
      </c>
      <c r="B3072" s="19"/>
      <c r="C3072" s="16" t="s">
        <v>3120</v>
      </c>
      <c r="D3072" s="16" t="s">
        <v>3121</v>
      </c>
      <c r="E3072" s="16" t="s">
        <v>3094</v>
      </c>
      <c r="F3072" s="16" t="s">
        <v>2397</v>
      </c>
      <c r="G3072" s="16" t="s">
        <v>3094</v>
      </c>
      <c r="H3072" s="16" t="s">
        <v>3125</v>
      </c>
      <c r="I3072" s="16">
        <v>51.461930000000002</v>
      </c>
      <c r="J3072" s="16">
        <v>1.010000000001E-2</v>
      </c>
      <c r="K3072" s="16">
        <v>2</v>
      </c>
      <c r="L3072" s="18" t="s">
        <v>3149</v>
      </c>
      <c r="M3072" s="18">
        <v>1</v>
      </c>
      <c r="N3072" s="18" t="s">
        <v>4</v>
      </c>
      <c r="O3072" s="18">
        <v>50000</v>
      </c>
      <c r="P3072" s="18">
        <v>50000</v>
      </c>
      <c r="Q3072" s="18">
        <v>49999.999999999898</v>
      </c>
      <c r="R3072" s="18">
        <v>67369.999998924701</v>
      </c>
      <c r="S3072" s="20">
        <v>1</v>
      </c>
      <c r="T3072" s="21">
        <f t="shared" si="47"/>
        <v>50000</v>
      </c>
      <c r="U3072" s="39">
        <f>T3072*Fx!$C$7</f>
        <v>51652.892561983477</v>
      </c>
    </row>
    <row r="3073" spans="1:21">
      <c r="A3073" s="16" t="s">
        <v>4438</v>
      </c>
      <c r="B3073" s="19"/>
      <c r="C3073" s="16" t="s">
        <v>3120</v>
      </c>
      <c r="D3073" s="16" t="s">
        <v>3121</v>
      </c>
      <c r="E3073" s="16" t="s">
        <v>3980</v>
      </c>
      <c r="F3073" s="16" t="s">
        <v>3269</v>
      </c>
      <c r="G3073" s="16" t="s">
        <v>3230</v>
      </c>
      <c r="H3073" s="16" t="s">
        <v>3125</v>
      </c>
      <c r="I3073" s="16">
        <v>51.710369999999998</v>
      </c>
      <c r="J3073" s="16">
        <v>-0.15989800000001</v>
      </c>
      <c r="K3073" s="16">
        <v>3</v>
      </c>
      <c r="L3073" s="18" t="s">
        <v>3270</v>
      </c>
      <c r="M3073" s="18">
        <v>1</v>
      </c>
      <c r="N3073" s="18" t="s">
        <v>4</v>
      </c>
      <c r="O3073" s="18">
        <v>17290046.4808436</v>
      </c>
      <c r="P3073" s="18">
        <v>17290046.4808436</v>
      </c>
      <c r="Q3073" s="18">
        <v>17290046.4808436</v>
      </c>
      <c r="R3073" s="18">
        <v>23296608.627916802</v>
      </c>
      <c r="S3073" s="20">
        <v>1</v>
      </c>
      <c r="T3073" s="21">
        <f t="shared" si="47"/>
        <v>17290046.4808436</v>
      </c>
      <c r="U3073" s="39">
        <f>T3073*Fx!$C$7</f>
        <v>17861618.265334301</v>
      </c>
    </row>
    <row r="3074" spans="1:21">
      <c r="A3074" s="16" t="s">
        <v>4438</v>
      </c>
      <c r="B3074" s="19"/>
      <c r="C3074" s="16" t="s">
        <v>3120</v>
      </c>
      <c r="D3074" s="16" t="s">
        <v>3121</v>
      </c>
      <c r="E3074" s="16" t="s">
        <v>3373</v>
      </c>
      <c r="F3074" s="16" t="s">
        <v>3260</v>
      </c>
      <c r="G3074" s="16" t="s">
        <v>3322</v>
      </c>
      <c r="H3074" s="16" t="s">
        <v>3179</v>
      </c>
      <c r="I3074" s="16">
        <v>56.392227990000002</v>
      </c>
      <c r="J3074" s="16">
        <v>-3.4264180800000101</v>
      </c>
      <c r="K3074" s="16">
        <v>3</v>
      </c>
      <c r="L3074" s="18" t="s">
        <v>3261</v>
      </c>
      <c r="M3074" s="18">
        <v>1</v>
      </c>
      <c r="N3074" s="18" t="s">
        <v>4</v>
      </c>
      <c r="O3074" s="18">
        <v>6521880.6683799997</v>
      </c>
      <c r="P3074" s="18">
        <v>6521880.6683799997</v>
      </c>
      <c r="Q3074" s="18">
        <v>6521880.6683799997</v>
      </c>
      <c r="R3074" s="18">
        <v>8787582.0124349594</v>
      </c>
      <c r="S3074" s="20">
        <v>1</v>
      </c>
      <c r="T3074" s="21">
        <f t="shared" si="47"/>
        <v>6521880.6683799997</v>
      </c>
      <c r="U3074" s="39">
        <f>T3074*Fx!$C$7</f>
        <v>6737480.0293181818</v>
      </c>
    </row>
    <row r="3075" spans="1:21">
      <c r="A3075" s="16" t="s">
        <v>4438</v>
      </c>
      <c r="B3075" s="19"/>
      <c r="C3075" s="16" t="s">
        <v>3120</v>
      </c>
      <c r="D3075" s="16" t="s">
        <v>3121</v>
      </c>
      <c r="E3075" s="16" t="s">
        <v>3711</v>
      </c>
      <c r="F3075" s="16" t="s">
        <v>3247</v>
      </c>
      <c r="G3075" s="16" t="s">
        <v>3155</v>
      </c>
      <c r="H3075" s="16" t="s">
        <v>3125</v>
      </c>
      <c r="I3075" s="16">
        <v>51.676588979999998</v>
      </c>
      <c r="J3075" s="16">
        <v>-1.53949212000001</v>
      </c>
      <c r="K3075" s="16">
        <v>3</v>
      </c>
      <c r="L3075" s="18" t="s">
        <v>3248</v>
      </c>
      <c r="M3075" s="18">
        <v>1</v>
      </c>
      <c r="N3075" s="18" t="s">
        <v>4</v>
      </c>
      <c r="O3075" s="18">
        <v>260000</v>
      </c>
      <c r="P3075" s="18">
        <v>260000</v>
      </c>
      <c r="Q3075" s="18">
        <v>260000</v>
      </c>
      <c r="R3075" s="18">
        <v>350323.99999440799</v>
      </c>
      <c r="S3075" s="20">
        <v>1</v>
      </c>
      <c r="T3075" s="21">
        <f t="shared" ref="T3075:T3138" si="48">S3075*P3075</f>
        <v>260000</v>
      </c>
      <c r="U3075" s="39">
        <f>T3075*Fx!$C$7</f>
        <v>268595.04132231406</v>
      </c>
    </row>
    <row r="3076" spans="1:21">
      <c r="A3076" s="16" t="s">
        <v>4438</v>
      </c>
      <c r="B3076" s="19"/>
      <c r="C3076" s="16" t="s">
        <v>3120</v>
      </c>
      <c r="D3076" s="16" t="s">
        <v>3121</v>
      </c>
      <c r="E3076" s="16" t="s">
        <v>3094</v>
      </c>
      <c r="F3076" s="16" t="s">
        <v>3129</v>
      </c>
      <c r="G3076" s="16" t="s">
        <v>3094</v>
      </c>
      <c r="H3076" s="16" t="s">
        <v>3125</v>
      </c>
      <c r="I3076" s="16">
        <v>51.516590000000001</v>
      </c>
      <c r="J3076" s="16">
        <v>-0.19766000000000999</v>
      </c>
      <c r="K3076" s="16">
        <v>2</v>
      </c>
      <c r="L3076" s="18" t="s">
        <v>3130</v>
      </c>
      <c r="M3076" s="18">
        <v>1</v>
      </c>
      <c r="N3076" s="18" t="s">
        <v>4</v>
      </c>
      <c r="O3076" s="18">
        <v>2858150</v>
      </c>
      <c r="P3076" s="18">
        <v>2858150</v>
      </c>
      <c r="Q3076" s="18">
        <v>2858150</v>
      </c>
      <c r="R3076" s="18">
        <v>3851071.30993853</v>
      </c>
      <c r="S3076" s="20">
        <v>1</v>
      </c>
      <c r="T3076" s="21">
        <f t="shared" si="48"/>
        <v>2858150</v>
      </c>
      <c r="U3076" s="39">
        <f>T3076*Fx!$C$7</f>
        <v>2952634.2975206613</v>
      </c>
    </row>
    <row r="3077" spans="1:21">
      <c r="A3077" s="16" t="s">
        <v>4438</v>
      </c>
      <c r="B3077" s="19"/>
      <c r="C3077" s="16" t="s">
        <v>3120</v>
      </c>
      <c r="D3077" s="16" t="s">
        <v>3121</v>
      </c>
      <c r="E3077" s="16" t="s">
        <v>3094</v>
      </c>
      <c r="F3077" s="16" t="s">
        <v>3131</v>
      </c>
      <c r="G3077" s="16" t="s">
        <v>3094</v>
      </c>
      <c r="H3077" s="16" t="s">
        <v>3125</v>
      </c>
      <c r="I3077" s="16">
        <v>51.485292000000001</v>
      </c>
      <c r="J3077" s="16">
        <v>-0.16560684000001</v>
      </c>
      <c r="K3077" s="16">
        <v>3</v>
      </c>
      <c r="L3077" s="18" t="s">
        <v>3132</v>
      </c>
      <c r="M3077" s="18">
        <v>1</v>
      </c>
      <c r="N3077" s="18" t="s">
        <v>4</v>
      </c>
      <c r="O3077" s="18">
        <v>145772.336452113</v>
      </c>
      <c r="P3077" s="18">
        <v>145772.336452113</v>
      </c>
      <c r="Q3077" s="18">
        <v>145772.336452113</v>
      </c>
      <c r="R3077" s="18">
        <v>196413.64613244199</v>
      </c>
      <c r="S3077" s="20">
        <v>1</v>
      </c>
      <c r="T3077" s="21">
        <f t="shared" si="48"/>
        <v>145772.336452113</v>
      </c>
      <c r="U3077" s="39">
        <f>T3077*Fx!$C$7</f>
        <v>150591.25666540602</v>
      </c>
    </row>
    <row r="3078" spans="1:21">
      <c r="A3078" s="16" t="s">
        <v>4438</v>
      </c>
      <c r="B3078" s="19"/>
      <c r="C3078" s="16" t="s">
        <v>3120</v>
      </c>
      <c r="D3078" s="16" t="s">
        <v>3121</v>
      </c>
      <c r="E3078" s="16" t="s">
        <v>3094</v>
      </c>
      <c r="F3078" s="16" t="s">
        <v>3143</v>
      </c>
      <c r="G3078" s="16" t="s">
        <v>3094</v>
      </c>
      <c r="H3078" s="16" t="s">
        <v>3125</v>
      </c>
      <c r="I3078" s="16">
        <v>51.505249999999997</v>
      </c>
      <c r="J3078" s="16">
        <v>-1.8990000000009999E-2</v>
      </c>
      <c r="K3078" s="16">
        <v>2</v>
      </c>
      <c r="L3078" s="18" t="s">
        <v>3144</v>
      </c>
      <c r="M3078" s="18">
        <v>1</v>
      </c>
      <c r="N3078" s="18" t="s">
        <v>4</v>
      </c>
      <c r="O3078" s="18">
        <v>18733950</v>
      </c>
      <c r="P3078" s="18">
        <v>18733950</v>
      </c>
      <c r="Q3078" s="18">
        <v>18733950</v>
      </c>
      <c r="R3078" s="18">
        <v>25242124.229597099</v>
      </c>
      <c r="S3078" s="20">
        <v>1</v>
      </c>
      <c r="T3078" s="21">
        <f t="shared" si="48"/>
        <v>18733950</v>
      </c>
      <c r="U3078" s="39">
        <f>T3078*Fx!$C$7</f>
        <v>19353254.132231407</v>
      </c>
    </row>
    <row r="3079" spans="1:21">
      <c r="A3079" s="16" t="s">
        <v>4438</v>
      </c>
      <c r="B3079" s="19"/>
      <c r="C3079" s="16" t="s">
        <v>3120</v>
      </c>
      <c r="D3079" s="16" t="s">
        <v>3121</v>
      </c>
      <c r="E3079" s="16" t="s">
        <v>3150</v>
      </c>
      <c r="F3079" s="16" t="s">
        <v>3140</v>
      </c>
      <c r="G3079" s="16" t="s">
        <v>3141</v>
      </c>
      <c r="H3079" s="16" t="s">
        <v>3125</v>
      </c>
      <c r="I3079" s="16">
        <v>51.351872</v>
      </c>
      <c r="J3079" s="16">
        <v>-0.56483800000000906</v>
      </c>
      <c r="K3079" s="16">
        <v>3</v>
      </c>
      <c r="L3079" s="18" t="s">
        <v>3142</v>
      </c>
      <c r="M3079" s="18">
        <v>1</v>
      </c>
      <c r="N3079" s="18" t="s">
        <v>4</v>
      </c>
      <c r="O3079" s="18">
        <v>9476676.8453195691</v>
      </c>
      <c r="P3079" s="18">
        <v>9476676.8453195691</v>
      </c>
      <c r="Q3079" s="18">
        <v>9476676.8453195691</v>
      </c>
      <c r="R3079" s="18">
        <v>12768874.3811797</v>
      </c>
      <c r="S3079" s="20">
        <v>1</v>
      </c>
      <c r="T3079" s="21">
        <f t="shared" si="48"/>
        <v>9476676.8453195691</v>
      </c>
      <c r="U3079" s="39">
        <f>T3079*Fx!$C$7</f>
        <v>9789955.4187185634</v>
      </c>
    </row>
    <row r="3080" spans="1:21">
      <c r="A3080" s="16" t="s">
        <v>4438</v>
      </c>
      <c r="B3080" s="19"/>
      <c r="C3080" s="16" t="s">
        <v>3120</v>
      </c>
      <c r="D3080" s="16" t="s">
        <v>3121</v>
      </c>
      <c r="E3080" s="16" t="s">
        <v>3861</v>
      </c>
      <c r="F3080" s="16" t="s">
        <v>3618</v>
      </c>
      <c r="G3080" s="16" t="s">
        <v>3316</v>
      </c>
      <c r="H3080" s="16" t="s">
        <v>3125</v>
      </c>
      <c r="I3080" s="16">
        <v>51.176055959999999</v>
      </c>
      <c r="J3080" s="16">
        <v>-3.2660481600000102</v>
      </c>
      <c r="K3080" s="16">
        <v>3</v>
      </c>
      <c r="L3080" s="18" t="s">
        <v>3619</v>
      </c>
      <c r="M3080" s="18">
        <v>1</v>
      </c>
      <c r="N3080" s="18" t="s">
        <v>4</v>
      </c>
      <c r="O3080" s="18">
        <v>515000</v>
      </c>
      <c r="P3080" s="18">
        <v>515000</v>
      </c>
      <c r="Q3080" s="18">
        <v>515000</v>
      </c>
      <c r="R3080" s="18">
        <v>693910.99998892494</v>
      </c>
      <c r="S3080" s="20">
        <v>1</v>
      </c>
      <c r="T3080" s="21">
        <f t="shared" si="48"/>
        <v>515000</v>
      </c>
      <c r="U3080" s="39">
        <f>T3080*Fx!$C$7</f>
        <v>532024.7933884298</v>
      </c>
    </row>
    <row r="3081" spans="1:21">
      <c r="A3081" s="16" t="s">
        <v>4438</v>
      </c>
      <c r="B3081" s="19"/>
      <c r="C3081" s="16" t="s">
        <v>3120</v>
      </c>
      <c r="D3081" s="16" t="s">
        <v>3121</v>
      </c>
      <c r="E3081" s="16" t="s">
        <v>3521</v>
      </c>
      <c r="F3081" s="16" t="s">
        <v>3522</v>
      </c>
      <c r="G3081" s="16" t="s">
        <v>3521</v>
      </c>
      <c r="H3081" s="16" t="s">
        <v>3524</v>
      </c>
      <c r="I3081" s="16">
        <v>54.60528</v>
      </c>
      <c r="J3081" s="16">
        <v>-5.9116380000000097</v>
      </c>
      <c r="K3081" s="16">
        <v>3</v>
      </c>
      <c r="L3081" s="18" t="s">
        <v>3525</v>
      </c>
      <c r="M3081" s="18">
        <v>1</v>
      </c>
      <c r="N3081" s="18" t="s">
        <v>4</v>
      </c>
      <c r="O3081" s="18">
        <v>400000</v>
      </c>
      <c r="P3081" s="18">
        <v>400000</v>
      </c>
      <c r="Q3081" s="18">
        <v>399999.99999999901</v>
      </c>
      <c r="R3081" s="18">
        <v>538959.99999139796</v>
      </c>
      <c r="S3081" s="20">
        <v>1</v>
      </c>
      <c r="T3081" s="21">
        <f t="shared" si="48"/>
        <v>400000</v>
      </c>
      <c r="U3081" s="39">
        <f>T3081*Fx!$C$7</f>
        <v>413223.14049586782</v>
      </c>
    </row>
    <row r="3082" spans="1:21">
      <c r="A3082" s="16" t="s">
        <v>4438</v>
      </c>
      <c r="B3082" s="19"/>
      <c r="C3082" s="16" t="s">
        <v>3120</v>
      </c>
      <c r="D3082" s="16" t="s">
        <v>3121</v>
      </c>
      <c r="E3082" s="16" t="s">
        <v>3094</v>
      </c>
      <c r="F3082" s="16" t="s">
        <v>3131</v>
      </c>
      <c r="G3082" s="16" t="s">
        <v>3094</v>
      </c>
      <c r="H3082" s="16" t="s">
        <v>3125</v>
      </c>
      <c r="I3082" s="16">
        <v>51.507035010000003</v>
      </c>
      <c r="J3082" s="16">
        <v>-0.13771116000000999</v>
      </c>
      <c r="K3082" s="16">
        <v>3</v>
      </c>
      <c r="L3082" s="18" t="s">
        <v>3132</v>
      </c>
      <c r="M3082" s="18">
        <v>1</v>
      </c>
      <c r="N3082" s="18" t="s">
        <v>4</v>
      </c>
      <c r="O3082" s="18">
        <v>11675000</v>
      </c>
      <c r="P3082" s="18">
        <v>11675000</v>
      </c>
      <c r="Q3082" s="18">
        <v>11675000</v>
      </c>
      <c r="R3082" s="18">
        <v>15730894.999748901</v>
      </c>
      <c r="S3082" s="20">
        <v>1</v>
      </c>
      <c r="T3082" s="21">
        <f t="shared" si="48"/>
        <v>11675000</v>
      </c>
      <c r="U3082" s="39">
        <f>T3082*Fx!$C$7</f>
        <v>12060950.413223142</v>
      </c>
    </row>
    <row r="3083" spans="1:21">
      <c r="A3083" s="16" t="s">
        <v>4438</v>
      </c>
      <c r="B3083" s="19"/>
      <c r="C3083" s="16" t="s">
        <v>3120</v>
      </c>
      <c r="D3083" s="16" t="s">
        <v>3121</v>
      </c>
      <c r="E3083" s="16" t="s">
        <v>3631</v>
      </c>
      <c r="F3083" s="16" t="s">
        <v>3632</v>
      </c>
      <c r="G3083" s="16" t="s">
        <v>3631</v>
      </c>
      <c r="H3083" s="16" t="s">
        <v>3212</v>
      </c>
      <c r="I3083" s="16">
        <v>51.471795999999998</v>
      </c>
      <c r="J3083" s="16">
        <v>-3.2007260000000102</v>
      </c>
      <c r="K3083" s="16">
        <v>3</v>
      </c>
      <c r="L3083" s="18" t="s">
        <v>3633</v>
      </c>
      <c r="M3083" s="18">
        <v>1</v>
      </c>
      <c r="N3083" s="18" t="s">
        <v>4</v>
      </c>
      <c r="O3083" s="18">
        <v>80000</v>
      </c>
      <c r="P3083" s="18">
        <v>80000</v>
      </c>
      <c r="Q3083" s="18">
        <v>80000</v>
      </c>
      <c r="R3083" s="18">
        <v>107791.999998279</v>
      </c>
      <c r="S3083" s="20">
        <v>1</v>
      </c>
      <c r="T3083" s="21">
        <f t="shared" si="48"/>
        <v>80000</v>
      </c>
      <c r="U3083" s="39">
        <f>T3083*Fx!$C$7</f>
        <v>82644.628099173569</v>
      </c>
    </row>
    <row r="3084" spans="1:21">
      <c r="A3084" s="16" t="s">
        <v>4438</v>
      </c>
      <c r="B3084" s="19"/>
      <c r="C3084" s="16" t="s">
        <v>3120</v>
      </c>
      <c r="D3084" s="16" t="s">
        <v>3121</v>
      </c>
      <c r="E3084" s="16" t="s">
        <v>3299</v>
      </c>
      <c r="F3084" s="16" t="s">
        <v>3247</v>
      </c>
      <c r="G3084" s="16" t="s">
        <v>3184</v>
      </c>
      <c r="H3084" s="16" t="s">
        <v>3125</v>
      </c>
      <c r="I3084" s="16">
        <v>51.349960000000003</v>
      </c>
      <c r="J3084" s="16">
        <v>-1.99390000000001</v>
      </c>
      <c r="K3084" s="16">
        <v>2</v>
      </c>
      <c r="L3084" s="18" t="s">
        <v>3248</v>
      </c>
      <c r="M3084" s="18">
        <v>1</v>
      </c>
      <c r="N3084" s="18" t="s">
        <v>4</v>
      </c>
      <c r="O3084" s="18">
        <v>7411536</v>
      </c>
      <c r="P3084" s="18">
        <v>7411536</v>
      </c>
      <c r="Q3084" s="18">
        <v>7411536</v>
      </c>
      <c r="R3084" s="18">
        <v>9986303.6062406097</v>
      </c>
      <c r="S3084" s="20">
        <v>1</v>
      </c>
      <c r="T3084" s="21">
        <f t="shared" si="48"/>
        <v>7411536</v>
      </c>
      <c r="U3084" s="39">
        <f>T3084*Fx!$C$7</f>
        <v>7656545.4545454551</v>
      </c>
    </row>
    <row r="3085" spans="1:21">
      <c r="A3085" s="16" t="s">
        <v>4438</v>
      </c>
      <c r="B3085" s="19"/>
      <c r="C3085" s="16" t="s">
        <v>3120</v>
      </c>
      <c r="D3085" s="16" t="s">
        <v>3121</v>
      </c>
      <c r="E3085" s="16" t="s">
        <v>3575</v>
      </c>
      <c r="F3085" s="16" t="s">
        <v>3576</v>
      </c>
      <c r="G3085" s="16" t="s">
        <v>3575</v>
      </c>
      <c r="H3085" s="16" t="s">
        <v>3125</v>
      </c>
      <c r="I3085" s="16">
        <v>53.403570999999999</v>
      </c>
      <c r="J3085" s="16">
        <v>-2.9935390000000099</v>
      </c>
      <c r="K3085" s="16">
        <v>3</v>
      </c>
      <c r="L3085" s="18" t="s">
        <v>3577</v>
      </c>
      <c r="M3085" s="18">
        <v>1</v>
      </c>
      <c r="N3085" s="18" t="s">
        <v>4</v>
      </c>
      <c r="O3085" s="18">
        <v>105000</v>
      </c>
      <c r="P3085" s="18">
        <v>105000</v>
      </c>
      <c r="Q3085" s="18">
        <v>105000</v>
      </c>
      <c r="R3085" s="18">
        <v>141476.99999774201</v>
      </c>
      <c r="S3085" s="20">
        <v>1</v>
      </c>
      <c r="T3085" s="21">
        <f t="shared" si="48"/>
        <v>105000</v>
      </c>
      <c r="U3085" s="39">
        <f>T3085*Fx!$C$7</f>
        <v>108471.0743801653</v>
      </c>
    </row>
    <row r="3086" spans="1:21">
      <c r="A3086" s="16" t="s">
        <v>4438</v>
      </c>
      <c r="B3086" s="19"/>
      <c r="C3086" s="16" t="s">
        <v>3120</v>
      </c>
      <c r="D3086" s="16" t="s">
        <v>3121</v>
      </c>
      <c r="E3086" s="16" t="s">
        <v>3560</v>
      </c>
      <c r="F3086" s="16" t="s">
        <v>3136</v>
      </c>
      <c r="G3086" s="16" t="s">
        <v>3171</v>
      </c>
      <c r="H3086" s="16" t="s">
        <v>3125</v>
      </c>
      <c r="I3086" s="16">
        <v>50.855195999999999</v>
      </c>
      <c r="J3086" s="16">
        <v>-0.55087300000000905</v>
      </c>
      <c r="K3086" s="16">
        <v>3</v>
      </c>
      <c r="L3086" s="18" t="s">
        <v>3138</v>
      </c>
      <c r="M3086" s="18">
        <v>1</v>
      </c>
      <c r="N3086" s="18" t="s">
        <v>4</v>
      </c>
      <c r="O3086" s="18">
        <v>248768</v>
      </c>
      <c r="P3086" s="18">
        <v>248768</v>
      </c>
      <c r="Q3086" s="18">
        <v>248768</v>
      </c>
      <c r="R3086" s="18">
        <v>335190.00319464999</v>
      </c>
      <c r="S3086" s="20">
        <v>1</v>
      </c>
      <c r="T3086" s="21">
        <f t="shared" si="48"/>
        <v>248768</v>
      </c>
      <c r="U3086" s="39">
        <f>T3086*Fx!$C$7</f>
        <v>256991.73553719011</v>
      </c>
    </row>
    <row r="3087" spans="1:21">
      <c r="A3087" s="16" t="s">
        <v>4438</v>
      </c>
      <c r="B3087" s="19"/>
      <c r="C3087" s="16" t="s">
        <v>3120</v>
      </c>
      <c r="D3087" s="16" t="s">
        <v>3121</v>
      </c>
      <c r="E3087" s="16" t="s">
        <v>3202</v>
      </c>
      <c r="F3087" s="16" t="s">
        <v>3203</v>
      </c>
      <c r="G3087" s="16" t="s">
        <v>3155</v>
      </c>
      <c r="H3087" s="16" t="s">
        <v>3125</v>
      </c>
      <c r="I3087" s="16">
        <v>51.771329999999999</v>
      </c>
      <c r="J3087" s="16">
        <v>-1.2554020800000101</v>
      </c>
      <c r="K3087" s="16">
        <v>3</v>
      </c>
      <c r="L3087" s="18" t="s">
        <v>3204</v>
      </c>
      <c r="M3087" s="18">
        <v>1</v>
      </c>
      <c r="N3087" s="18" t="s">
        <v>4</v>
      </c>
      <c r="O3087" s="18">
        <v>350000</v>
      </c>
      <c r="P3087" s="18">
        <v>350000</v>
      </c>
      <c r="Q3087" s="18">
        <v>350000</v>
      </c>
      <c r="R3087" s="18">
        <v>471589.99999247299</v>
      </c>
      <c r="S3087" s="20">
        <v>1</v>
      </c>
      <c r="T3087" s="21">
        <f t="shared" si="48"/>
        <v>350000</v>
      </c>
      <c r="U3087" s="39">
        <f>T3087*Fx!$C$7</f>
        <v>361570.24793388433</v>
      </c>
    </row>
    <row r="3088" spans="1:21">
      <c r="A3088" s="16" t="s">
        <v>4438</v>
      </c>
      <c r="B3088" s="19"/>
      <c r="C3088" s="16" t="s">
        <v>3120</v>
      </c>
      <c r="D3088" s="16" t="s">
        <v>3121</v>
      </c>
      <c r="E3088" s="16" t="s">
        <v>3094</v>
      </c>
      <c r="F3088" s="16" t="s">
        <v>3151</v>
      </c>
      <c r="G3088" s="16" t="s">
        <v>3094</v>
      </c>
      <c r="H3088" s="16" t="s">
        <v>3125</v>
      </c>
      <c r="I3088" s="16">
        <v>51.519649999999999</v>
      </c>
      <c r="J3088" s="16">
        <v>-0.11338000000001</v>
      </c>
      <c r="K3088" s="16">
        <v>2</v>
      </c>
      <c r="L3088" s="18" t="s">
        <v>3152</v>
      </c>
      <c r="M3088" s="18">
        <v>1</v>
      </c>
      <c r="N3088" s="18" t="s">
        <v>4</v>
      </c>
      <c r="O3088" s="18">
        <v>466977.39750000002</v>
      </c>
      <c r="P3088" s="18">
        <v>466977.39750000002</v>
      </c>
      <c r="Q3088" s="18">
        <v>466977.39749999897</v>
      </c>
      <c r="R3088" s="18">
        <v>629205.34538145701</v>
      </c>
      <c r="S3088" s="20">
        <v>1</v>
      </c>
      <c r="T3088" s="21">
        <f t="shared" si="48"/>
        <v>466977.39750000002</v>
      </c>
      <c r="U3088" s="39">
        <f>T3088*Fx!$C$7</f>
        <v>482414.66683884303</v>
      </c>
    </row>
    <row r="3089" spans="1:21">
      <c r="A3089" s="16" t="s">
        <v>4438</v>
      </c>
      <c r="B3089" s="19"/>
      <c r="C3089" s="16" t="s">
        <v>3120</v>
      </c>
      <c r="D3089" s="16" t="s">
        <v>3121</v>
      </c>
      <c r="E3089" s="16" t="s">
        <v>3094</v>
      </c>
      <c r="F3089" s="16" t="s">
        <v>3129</v>
      </c>
      <c r="G3089" s="16" t="s">
        <v>3094</v>
      </c>
      <c r="H3089" s="16" t="s">
        <v>3125</v>
      </c>
      <c r="I3089" s="16">
        <v>51.5075</v>
      </c>
      <c r="J3089" s="16">
        <v>-0.19360000000000999</v>
      </c>
      <c r="K3089" s="16">
        <v>2</v>
      </c>
      <c r="L3089" s="18" t="s">
        <v>3130</v>
      </c>
      <c r="M3089" s="18">
        <v>1</v>
      </c>
      <c r="N3089" s="18" t="s">
        <v>4</v>
      </c>
      <c r="O3089" s="18">
        <v>9016749.8000000007</v>
      </c>
      <c r="P3089" s="18">
        <v>9016749.8000000007</v>
      </c>
      <c r="Q3089" s="18">
        <v>9016749.8000000007</v>
      </c>
      <c r="R3089" s="18">
        <v>12149168.6803261</v>
      </c>
      <c r="S3089" s="20">
        <v>1</v>
      </c>
      <c r="T3089" s="21">
        <f t="shared" si="48"/>
        <v>9016749.8000000007</v>
      </c>
      <c r="U3089" s="39">
        <f>T3089*Fx!$C$7</f>
        <v>9314824.1735537201</v>
      </c>
    </row>
    <row r="3090" spans="1:21">
      <c r="A3090" s="16" t="s">
        <v>4438</v>
      </c>
      <c r="B3090" s="19"/>
      <c r="C3090" s="16" t="s">
        <v>3120</v>
      </c>
      <c r="D3090" s="16" t="s">
        <v>3121</v>
      </c>
      <c r="E3090" s="16" t="s">
        <v>3781</v>
      </c>
      <c r="F3090" s="16" t="s">
        <v>3580</v>
      </c>
      <c r="G3090" s="16" t="s">
        <v>3781</v>
      </c>
      <c r="H3090" s="16" t="s">
        <v>3125</v>
      </c>
      <c r="I3090" s="16">
        <v>53.482802999999997</v>
      </c>
      <c r="J3090" s="16">
        <v>-2.2560170000000102</v>
      </c>
      <c r="K3090" s="16">
        <v>5</v>
      </c>
      <c r="L3090" s="18" t="s">
        <v>3581</v>
      </c>
      <c r="M3090" s="18">
        <v>1</v>
      </c>
      <c r="N3090" s="18" t="s">
        <v>4</v>
      </c>
      <c r="O3090" s="18">
        <v>16250</v>
      </c>
      <c r="P3090" s="18">
        <v>16250</v>
      </c>
      <c r="Q3090" s="18">
        <v>16250</v>
      </c>
      <c r="R3090" s="18">
        <v>21895.249999650499</v>
      </c>
      <c r="S3090" s="20">
        <v>1</v>
      </c>
      <c r="T3090" s="21">
        <f t="shared" si="48"/>
        <v>16250</v>
      </c>
      <c r="U3090" s="39">
        <f>T3090*Fx!$C$7</f>
        <v>16787.190082644629</v>
      </c>
    </row>
    <row r="3091" spans="1:21">
      <c r="A3091" s="16" t="s">
        <v>4438</v>
      </c>
      <c r="B3091" s="19"/>
      <c r="C3091" s="16" t="s">
        <v>3120</v>
      </c>
      <c r="D3091" s="16" t="s">
        <v>3121</v>
      </c>
      <c r="E3091" s="16" t="s">
        <v>3094</v>
      </c>
      <c r="F3091" s="16" t="s">
        <v>3129</v>
      </c>
      <c r="G3091" s="16" t="s">
        <v>3094</v>
      </c>
      <c r="H3091" s="16" t="s">
        <v>3125</v>
      </c>
      <c r="I3091" s="16">
        <v>51.514254989999998</v>
      </c>
      <c r="J3091" s="16">
        <v>-0.14554512000000999</v>
      </c>
      <c r="K3091" s="16">
        <v>3</v>
      </c>
      <c r="L3091" s="18" t="s">
        <v>3130</v>
      </c>
      <c r="M3091" s="18">
        <v>1</v>
      </c>
      <c r="N3091" s="18" t="s">
        <v>4</v>
      </c>
      <c r="O3091" s="18">
        <v>2061000</v>
      </c>
      <c r="P3091" s="18">
        <v>2061000</v>
      </c>
      <c r="Q3091" s="18">
        <v>2061000</v>
      </c>
      <c r="R3091" s="18">
        <v>2776991.3999556699</v>
      </c>
      <c r="S3091" s="20">
        <v>1</v>
      </c>
      <c r="T3091" s="21">
        <f t="shared" si="48"/>
        <v>2061000</v>
      </c>
      <c r="U3091" s="39">
        <f>T3091*Fx!$C$7</f>
        <v>2129132.2314049588</v>
      </c>
    </row>
    <row r="3092" spans="1:21">
      <c r="A3092" s="16" t="s">
        <v>4438</v>
      </c>
      <c r="B3092" s="19"/>
      <c r="C3092" s="16" t="s">
        <v>3120</v>
      </c>
      <c r="D3092" s="16" t="s">
        <v>3121</v>
      </c>
      <c r="E3092" s="16" t="s">
        <v>3094</v>
      </c>
      <c r="F3092" s="16" t="s">
        <v>3131</v>
      </c>
      <c r="G3092" s="16" t="s">
        <v>3094</v>
      </c>
      <c r="H3092" s="16" t="s">
        <v>3125</v>
      </c>
      <c r="I3092" s="16">
        <v>51.494280000000003</v>
      </c>
      <c r="J3092" s="16">
        <v>-0.15190000000001</v>
      </c>
      <c r="K3092" s="16">
        <v>2</v>
      </c>
      <c r="L3092" s="18" t="s">
        <v>3132</v>
      </c>
      <c r="M3092" s="18">
        <v>1</v>
      </c>
      <c r="N3092" s="18" t="s">
        <v>4</v>
      </c>
      <c r="O3092" s="18">
        <v>2102039.1288978402</v>
      </c>
      <c r="P3092" s="18">
        <v>2102039.1288978402</v>
      </c>
      <c r="Q3092" s="18">
        <v>2102039.1288978402</v>
      </c>
      <c r="R3092" s="18">
        <v>2832287.5222317502</v>
      </c>
      <c r="S3092" s="20">
        <v>1</v>
      </c>
      <c r="T3092" s="21">
        <f t="shared" si="48"/>
        <v>2102039.1288978402</v>
      </c>
      <c r="U3092" s="39">
        <f>T3092*Fx!$C$7</f>
        <v>2171528.0257209097</v>
      </c>
    </row>
    <row r="3093" spans="1:21">
      <c r="A3093" s="16" t="s">
        <v>4438</v>
      </c>
      <c r="B3093" s="19"/>
      <c r="C3093" s="16" t="s">
        <v>3120</v>
      </c>
      <c r="D3093" s="16" t="s">
        <v>3121</v>
      </c>
      <c r="E3093" s="16" t="s">
        <v>3604</v>
      </c>
      <c r="F3093" s="16" t="s">
        <v>3605</v>
      </c>
      <c r="G3093" s="16" t="s">
        <v>3688</v>
      </c>
      <c r="H3093" s="16" t="s">
        <v>3125</v>
      </c>
      <c r="I3093" s="16">
        <v>51.988824000000001</v>
      </c>
      <c r="J3093" s="16">
        <v>-0.61944300000000996</v>
      </c>
      <c r="K3093" s="16">
        <v>3</v>
      </c>
      <c r="L3093" s="18" t="s">
        <v>3606</v>
      </c>
      <c r="M3093" s="18">
        <v>1</v>
      </c>
      <c r="N3093" s="18" t="s">
        <v>4</v>
      </c>
      <c r="O3093" s="18">
        <v>113000</v>
      </c>
      <c r="P3093" s="18">
        <v>113000</v>
      </c>
      <c r="Q3093" s="18">
        <v>113000</v>
      </c>
      <c r="R3093" s="18">
        <v>152256.19999756999</v>
      </c>
      <c r="S3093" s="20">
        <v>1</v>
      </c>
      <c r="T3093" s="21">
        <f t="shared" si="48"/>
        <v>113000</v>
      </c>
      <c r="U3093" s="39">
        <f>T3093*Fx!$C$7</f>
        <v>116735.53719008266</v>
      </c>
    </row>
    <row r="3094" spans="1:21">
      <c r="A3094" s="16" t="s">
        <v>4438</v>
      </c>
      <c r="B3094" s="19"/>
      <c r="C3094" s="16" t="s">
        <v>3120</v>
      </c>
      <c r="D3094" s="16" t="s">
        <v>3121</v>
      </c>
      <c r="E3094" s="16" t="s">
        <v>3094</v>
      </c>
      <c r="F3094" s="16" t="s">
        <v>3129</v>
      </c>
      <c r="G3094" s="16" t="s">
        <v>3094</v>
      </c>
      <c r="H3094" s="16" t="s">
        <v>3125</v>
      </c>
      <c r="I3094" s="16">
        <v>51.515400960000001</v>
      </c>
      <c r="J3094" s="16">
        <v>-0.15323796000001</v>
      </c>
      <c r="K3094" s="16">
        <v>3</v>
      </c>
      <c r="L3094" s="18" t="s">
        <v>3130</v>
      </c>
      <c r="M3094" s="18">
        <v>1</v>
      </c>
      <c r="N3094" s="18" t="s">
        <v>4</v>
      </c>
      <c r="O3094" s="18">
        <v>75691.3</v>
      </c>
      <c r="P3094" s="18">
        <v>75691.3</v>
      </c>
      <c r="Q3094" s="18">
        <v>75691.3</v>
      </c>
      <c r="R3094" s="18">
        <v>101986.45761837201</v>
      </c>
      <c r="S3094" s="20">
        <v>1</v>
      </c>
      <c r="T3094" s="21">
        <f t="shared" si="48"/>
        <v>75691.3</v>
      </c>
      <c r="U3094" s="39">
        <f>T3094*Fx!$C$7</f>
        <v>78193.491735537202</v>
      </c>
    </row>
    <row r="3095" spans="1:21">
      <c r="A3095" s="16" t="s">
        <v>4438</v>
      </c>
      <c r="B3095" s="19"/>
      <c r="C3095" s="16" t="s">
        <v>3120</v>
      </c>
      <c r="D3095" s="16" t="s">
        <v>3121</v>
      </c>
      <c r="E3095" s="16" t="s">
        <v>3094</v>
      </c>
      <c r="F3095" s="16" t="s">
        <v>3131</v>
      </c>
      <c r="G3095" s="16" t="s">
        <v>3094</v>
      </c>
      <c r="H3095" s="16" t="s">
        <v>3125</v>
      </c>
      <c r="I3095" s="16">
        <v>51.492919999999998</v>
      </c>
      <c r="J3095" s="16">
        <v>-0.15528000000000999</v>
      </c>
      <c r="K3095" s="16">
        <v>2</v>
      </c>
      <c r="L3095" s="18" t="s">
        <v>3132</v>
      </c>
      <c r="M3095" s="18">
        <v>1</v>
      </c>
      <c r="N3095" s="18" t="s">
        <v>4</v>
      </c>
      <c r="O3095" s="18">
        <v>135381.09779028001</v>
      </c>
      <c r="P3095" s="18">
        <v>135381.09779028001</v>
      </c>
      <c r="Q3095" s="18">
        <v>135381.09779028001</v>
      </c>
      <c r="R3095" s="18">
        <v>182412.49115971199</v>
      </c>
      <c r="S3095" s="20">
        <v>1</v>
      </c>
      <c r="T3095" s="21">
        <f t="shared" si="48"/>
        <v>135381.09779028001</v>
      </c>
      <c r="U3095" s="39">
        <f>T3095*Fx!$C$7</f>
        <v>139856.50598169424</v>
      </c>
    </row>
    <row r="3096" spans="1:21">
      <c r="A3096" s="16" t="s">
        <v>4438</v>
      </c>
      <c r="B3096" s="19"/>
      <c r="C3096" s="16" t="s">
        <v>3120</v>
      </c>
      <c r="D3096" s="16" t="s">
        <v>3121</v>
      </c>
      <c r="E3096" s="16" t="s">
        <v>4580</v>
      </c>
      <c r="F3096" s="16" t="s">
        <v>3527</v>
      </c>
      <c r="G3096" s="16" t="s">
        <v>3653</v>
      </c>
      <c r="H3096" s="16" t="s">
        <v>3179</v>
      </c>
      <c r="I3096" s="16">
        <v>56.138213970000002</v>
      </c>
      <c r="J3096" s="16">
        <v>-5.4841399199999996</v>
      </c>
      <c r="K3096" s="16">
        <v>3</v>
      </c>
      <c r="L3096" s="18" t="s">
        <v>3529</v>
      </c>
      <c r="M3096" s="18">
        <v>1</v>
      </c>
      <c r="N3096" s="18" t="s">
        <v>4</v>
      </c>
      <c r="O3096" s="18">
        <v>506903</v>
      </c>
      <c r="P3096" s="18">
        <v>506903</v>
      </c>
      <c r="Q3096" s="18">
        <v>506903</v>
      </c>
      <c r="R3096" s="18">
        <v>683001.10218909895</v>
      </c>
      <c r="S3096" s="20">
        <v>1</v>
      </c>
      <c r="T3096" s="21">
        <f t="shared" si="48"/>
        <v>506903</v>
      </c>
      <c r="U3096" s="39">
        <f>T3096*Fx!$C$7</f>
        <v>523660.12396694219</v>
      </c>
    </row>
    <row r="3097" spans="1:21">
      <c r="A3097" s="16" t="s">
        <v>4438</v>
      </c>
      <c r="B3097" s="19"/>
      <c r="C3097" s="16" t="s">
        <v>3120</v>
      </c>
      <c r="D3097" s="16" t="s">
        <v>3121</v>
      </c>
      <c r="E3097" s="16" t="s">
        <v>3215</v>
      </c>
      <c r="F3097" s="16" t="s">
        <v>3216</v>
      </c>
      <c r="G3097" s="16" t="s">
        <v>3184</v>
      </c>
      <c r="H3097" s="16" t="s">
        <v>3125</v>
      </c>
      <c r="I3097" s="16">
        <v>51.105722040000003</v>
      </c>
      <c r="J3097" s="16">
        <v>-1.6475810400000099</v>
      </c>
      <c r="K3097" s="16">
        <v>3</v>
      </c>
      <c r="L3097" s="18" t="s">
        <v>3217</v>
      </c>
      <c r="M3097" s="18">
        <v>1</v>
      </c>
      <c r="N3097" s="18" t="s">
        <v>4</v>
      </c>
      <c r="O3097" s="18">
        <v>20021377</v>
      </c>
      <c r="P3097" s="18">
        <v>20021377</v>
      </c>
      <c r="Q3097" s="18">
        <v>20021377</v>
      </c>
      <c r="R3097" s="18">
        <v>26976803.369369399</v>
      </c>
      <c r="S3097" s="20">
        <v>1</v>
      </c>
      <c r="T3097" s="21">
        <f t="shared" si="48"/>
        <v>20021377</v>
      </c>
      <c r="U3097" s="39">
        <f>T3097*Fx!$C$7</f>
        <v>20683240.70247934</v>
      </c>
    </row>
    <row r="3098" spans="1:21">
      <c r="A3098" s="16" t="s">
        <v>4438</v>
      </c>
      <c r="B3098" s="19"/>
      <c r="C3098" s="16" t="s">
        <v>3120</v>
      </c>
      <c r="D3098" s="16" t="s">
        <v>3121</v>
      </c>
      <c r="E3098" s="16" t="s">
        <v>3286</v>
      </c>
      <c r="F3098" s="16" t="s">
        <v>3287</v>
      </c>
      <c r="G3098" s="16" t="s">
        <v>3288</v>
      </c>
      <c r="H3098" s="16" t="s">
        <v>3125</v>
      </c>
      <c r="I3098" s="16">
        <v>54.664946</v>
      </c>
      <c r="J3098" s="16">
        <v>-3.3600070000000102</v>
      </c>
      <c r="K3098" s="16">
        <v>3</v>
      </c>
      <c r="L3098" s="18" t="s">
        <v>3289</v>
      </c>
      <c r="M3098" s="18">
        <v>1</v>
      </c>
      <c r="N3098" s="18" t="s">
        <v>4</v>
      </c>
      <c r="O3098" s="18">
        <v>3278556</v>
      </c>
      <c r="P3098" s="18">
        <v>3278556</v>
      </c>
      <c r="Q3098" s="18">
        <v>3278556</v>
      </c>
      <c r="R3098" s="18">
        <v>4417526.3543294901</v>
      </c>
      <c r="S3098" s="20">
        <v>1</v>
      </c>
      <c r="T3098" s="21">
        <f t="shared" si="48"/>
        <v>3278556</v>
      </c>
      <c r="U3098" s="39">
        <f>T3098*Fx!$C$7</f>
        <v>3386938.0165289259</v>
      </c>
    </row>
    <row r="3099" spans="1:21">
      <c r="A3099" s="16" t="s">
        <v>4438</v>
      </c>
      <c r="B3099" s="19"/>
      <c r="C3099" s="16" t="s">
        <v>3120</v>
      </c>
      <c r="D3099" s="16" t="s">
        <v>3121</v>
      </c>
      <c r="E3099" s="16" t="s">
        <v>3816</v>
      </c>
      <c r="F3099" s="16" t="s">
        <v>3817</v>
      </c>
      <c r="G3099" s="16" t="s">
        <v>3788</v>
      </c>
      <c r="H3099" s="16" t="s">
        <v>3125</v>
      </c>
      <c r="I3099" s="16">
        <v>52.051879980000002</v>
      </c>
      <c r="J3099" s="16">
        <v>-1.9189018800000099</v>
      </c>
      <c r="K3099" s="16">
        <v>3</v>
      </c>
      <c r="L3099" s="18" t="s">
        <v>3818</v>
      </c>
      <c r="M3099" s="18">
        <v>1</v>
      </c>
      <c r="N3099" s="18" t="s">
        <v>4</v>
      </c>
      <c r="O3099" s="18">
        <v>5000</v>
      </c>
      <c r="P3099" s="18">
        <v>5000</v>
      </c>
      <c r="Q3099" s="18">
        <v>5000</v>
      </c>
      <c r="R3099" s="18">
        <v>6736.9999998924704</v>
      </c>
      <c r="S3099" s="20">
        <v>1</v>
      </c>
      <c r="T3099" s="21">
        <f t="shared" si="48"/>
        <v>5000</v>
      </c>
      <c r="U3099" s="39">
        <f>T3099*Fx!$C$7</f>
        <v>5165.2892561983481</v>
      </c>
    </row>
    <row r="3100" spans="1:21">
      <c r="A3100" s="16" t="s">
        <v>4438</v>
      </c>
      <c r="B3100" s="19"/>
      <c r="C3100" s="16" t="s">
        <v>3120</v>
      </c>
      <c r="D3100" s="16" t="s">
        <v>3121</v>
      </c>
      <c r="E3100" s="16" t="s">
        <v>3094</v>
      </c>
      <c r="F3100" s="16" t="s">
        <v>3131</v>
      </c>
      <c r="G3100" s="16" t="s">
        <v>3094</v>
      </c>
      <c r="H3100" s="16" t="s">
        <v>3125</v>
      </c>
      <c r="I3100" s="16">
        <v>51.484673970000003</v>
      </c>
      <c r="J3100" s="16">
        <v>-0.18553284000001</v>
      </c>
      <c r="K3100" s="16">
        <v>3</v>
      </c>
      <c r="L3100" s="18" t="s">
        <v>3132</v>
      </c>
      <c r="M3100" s="18">
        <v>1</v>
      </c>
      <c r="N3100" s="18" t="s">
        <v>4</v>
      </c>
      <c r="O3100" s="18">
        <v>1078858</v>
      </c>
      <c r="P3100" s="18">
        <v>1078858</v>
      </c>
      <c r="Q3100" s="18">
        <v>1078858</v>
      </c>
      <c r="R3100" s="18">
        <v>1453653.26917679</v>
      </c>
      <c r="S3100" s="20">
        <v>1</v>
      </c>
      <c r="T3100" s="21">
        <f t="shared" si="48"/>
        <v>1078858</v>
      </c>
      <c r="U3100" s="39">
        <f>T3100*Fx!$C$7</f>
        <v>1114522.7272727273</v>
      </c>
    </row>
    <row r="3101" spans="1:21">
      <c r="A3101" s="16" t="s">
        <v>4438</v>
      </c>
      <c r="B3101" s="19"/>
      <c r="C3101" s="16" t="s">
        <v>3120</v>
      </c>
      <c r="D3101" s="16" t="s">
        <v>3121</v>
      </c>
      <c r="E3101" s="16" t="s">
        <v>3094</v>
      </c>
      <c r="F3101" s="16" t="s">
        <v>2397</v>
      </c>
      <c r="G3101" s="16" t="s">
        <v>3094</v>
      </c>
      <c r="H3101" s="16" t="s">
        <v>3125</v>
      </c>
      <c r="I3101" s="16">
        <v>51.429634020000002</v>
      </c>
      <c r="J3101" s="16">
        <v>2.09520000000099E-2</v>
      </c>
      <c r="K3101" s="16">
        <v>3</v>
      </c>
      <c r="L3101" s="18" t="s">
        <v>3149</v>
      </c>
      <c r="M3101" s="18">
        <v>1</v>
      </c>
      <c r="N3101" s="18" t="s">
        <v>4</v>
      </c>
      <c r="O3101" s="18">
        <v>1318119</v>
      </c>
      <c r="P3101" s="18">
        <v>1318119</v>
      </c>
      <c r="Q3101" s="18">
        <v>1318119</v>
      </c>
      <c r="R3101" s="18">
        <v>1776033.54057165</v>
      </c>
      <c r="S3101" s="20">
        <v>1</v>
      </c>
      <c r="T3101" s="21">
        <f t="shared" si="48"/>
        <v>1318119</v>
      </c>
      <c r="U3101" s="39">
        <f>T3101*Fx!$C$7</f>
        <v>1361693.1818181819</v>
      </c>
    </row>
    <row r="3102" spans="1:21">
      <c r="A3102" s="16" t="s">
        <v>4438</v>
      </c>
      <c r="B3102" s="19"/>
      <c r="C3102" s="16" t="s">
        <v>3120</v>
      </c>
      <c r="D3102" s="16" t="s">
        <v>3121</v>
      </c>
      <c r="E3102" s="16" t="s">
        <v>3094</v>
      </c>
      <c r="F3102" s="16" t="s">
        <v>3131</v>
      </c>
      <c r="G3102" s="16" t="s">
        <v>3094</v>
      </c>
      <c r="H3102" s="16" t="s">
        <v>3125</v>
      </c>
      <c r="I3102" s="16">
        <v>51.507612000000002</v>
      </c>
      <c r="J3102" s="16">
        <v>-0.13718304000001</v>
      </c>
      <c r="K3102" s="16">
        <v>3</v>
      </c>
      <c r="L3102" s="18" t="s">
        <v>3132</v>
      </c>
      <c r="M3102" s="18">
        <v>1</v>
      </c>
      <c r="N3102" s="18" t="s">
        <v>4</v>
      </c>
      <c r="O3102" s="18">
        <v>23600</v>
      </c>
      <c r="P3102" s="18">
        <v>23600</v>
      </c>
      <c r="Q3102" s="18">
        <v>23600</v>
      </c>
      <c r="R3102" s="18">
        <v>31798.6399994924</v>
      </c>
      <c r="S3102" s="20">
        <v>1</v>
      </c>
      <c r="T3102" s="21">
        <f t="shared" si="48"/>
        <v>23600</v>
      </c>
      <c r="U3102" s="39">
        <f>T3102*Fx!$C$7</f>
        <v>24380.165289256202</v>
      </c>
    </row>
    <row r="3103" spans="1:21">
      <c r="A3103" s="16" t="s">
        <v>4438</v>
      </c>
      <c r="B3103" s="19"/>
      <c r="C3103" s="16" t="s">
        <v>3120</v>
      </c>
      <c r="D3103" s="16" t="s">
        <v>3121</v>
      </c>
      <c r="E3103" s="16" t="s">
        <v>3094</v>
      </c>
      <c r="F3103" s="16" t="s">
        <v>3129</v>
      </c>
      <c r="G3103" s="16" t="s">
        <v>3094</v>
      </c>
      <c r="H3103" s="16" t="s">
        <v>3125</v>
      </c>
      <c r="I3103" s="16">
        <v>51.505965000000003</v>
      </c>
      <c r="J3103" s="16">
        <v>-0.14677488000000999</v>
      </c>
      <c r="K3103" s="16">
        <v>3</v>
      </c>
      <c r="L3103" s="18" t="s">
        <v>3130</v>
      </c>
      <c r="M3103" s="18">
        <v>1</v>
      </c>
      <c r="N3103" s="18" t="s">
        <v>4</v>
      </c>
      <c r="O3103" s="18">
        <v>150000</v>
      </c>
      <c r="P3103" s="18">
        <v>150000</v>
      </c>
      <c r="Q3103" s="18">
        <v>150000</v>
      </c>
      <c r="R3103" s="18">
        <v>202109.99999677399</v>
      </c>
      <c r="S3103" s="20">
        <v>1</v>
      </c>
      <c r="T3103" s="21">
        <f t="shared" si="48"/>
        <v>150000</v>
      </c>
      <c r="U3103" s="39">
        <f>T3103*Fx!$C$7</f>
        <v>154958.67768595042</v>
      </c>
    </row>
    <row r="3104" spans="1:21">
      <c r="A3104" s="16" t="s">
        <v>4438</v>
      </c>
      <c r="B3104" s="19"/>
      <c r="C3104" s="16" t="s">
        <v>3120</v>
      </c>
      <c r="D3104" s="16" t="s">
        <v>3121</v>
      </c>
      <c r="E3104" s="16" t="s">
        <v>3644</v>
      </c>
      <c r="F3104" s="16" t="s">
        <v>3531</v>
      </c>
      <c r="G3104" s="16" t="s">
        <v>3532</v>
      </c>
      <c r="H3104" s="16" t="s">
        <v>3125</v>
      </c>
      <c r="I3104" s="16">
        <v>51.917346000000002</v>
      </c>
      <c r="J3104" s="16">
        <v>0.16475700000000901</v>
      </c>
      <c r="K3104" s="16">
        <v>3</v>
      </c>
      <c r="L3104" s="18" t="s">
        <v>3533</v>
      </c>
      <c r="M3104" s="18">
        <v>1</v>
      </c>
      <c r="N3104" s="18" t="s">
        <v>4</v>
      </c>
      <c r="O3104" s="18">
        <v>40000</v>
      </c>
      <c r="P3104" s="18">
        <v>40000</v>
      </c>
      <c r="Q3104" s="18">
        <v>40000</v>
      </c>
      <c r="R3104" s="18">
        <v>53895.9999991398</v>
      </c>
      <c r="S3104" s="20">
        <v>1</v>
      </c>
      <c r="T3104" s="21">
        <f t="shared" si="48"/>
        <v>40000</v>
      </c>
      <c r="U3104" s="39">
        <f>T3104*Fx!$C$7</f>
        <v>41322.314049586785</v>
      </c>
    </row>
    <row r="3105" spans="1:21">
      <c r="A3105" s="16" t="s">
        <v>4438</v>
      </c>
      <c r="B3105" s="19"/>
      <c r="C3105" s="16" t="s">
        <v>3120</v>
      </c>
      <c r="D3105" s="16" t="s">
        <v>3121</v>
      </c>
      <c r="E3105" s="16" t="s">
        <v>3094</v>
      </c>
      <c r="F3105" s="16" t="s">
        <v>3131</v>
      </c>
      <c r="G3105" s="16" t="s">
        <v>3094</v>
      </c>
      <c r="H3105" s="16" t="s">
        <v>3125</v>
      </c>
      <c r="I3105" s="16">
        <v>51.508580000000002</v>
      </c>
      <c r="J3105" s="16">
        <v>-0.13700000000001</v>
      </c>
      <c r="K3105" s="16">
        <v>2</v>
      </c>
      <c r="L3105" s="18" t="s">
        <v>3132</v>
      </c>
      <c r="M3105" s="18">
        <v>1</v>
      </c>
      <c r="N3105" s="18" t="s">
        <v>4</v>
      </c>
      <c r="O3105" s="18">
        <v>1250000</v>
      </c>
      <c r="P3105" s="18">
        <v>1250000</v>
      </c>
      <c r="Q3105" s="18">
        <v>1250000</v>
      </c>
      <c r="R3105" s="18">
        <v>1684249.9999731099</v>
      </c>
      <c r="S3105" s="20">
        <v>1</v>
      </c>
      <c r="T3105" s="21">
        <f t="shared" si="48"/>
        <v>1250000</v>
      </c>
      <c r="U3105" s="39">
        <f>T3105*Fx!$C$7</f>
        <v>1291322.3140495869</v>
      </c>
    </row>
    <row r="3106" spans="1:21">
      <c r="A3106" s="16" t="s">
        <v>4438</v>
      </c>
      <c r="B3106" s="19"/>
      <c r="C3106" s="16" t="s">
        <v>3120</v>
      </c>
      <c r="D3106" s="16" t="s">
        <v>3121</v>
      </c>
      <c r="E3106" s="16" t="s">
        <v>3094</v>
      </c>
      <c r="F3106" s="16" t="s">
        <v>3131</v>
      </c>
      <c r="G3106" s="16" t="s">
        <v>3094</v>
      </c>
      <c r="H3106" s="16" t="s">
        <v>3125</v>
      </c>
      <c r="I3106" s="16">
        <v>51.487360000000002</v>
      </c>
      <c r="J3106" s="16">
        <v>-0.18438000000000901</v>
      </c>
      <c r="K3106" s="16">
        <v>2</v>
      </c>
      <c r="L3106" s="18" t="s">
        <v>3132</v>
      </c>
      <c r="M3106" s="18">
        <v>1</v>
      </c>
      <c r="N3106" s="18" t="s">
        <v>4</v>
      </c>
      <c r="O3106" s="18">
        <v>105296.40939243999</v>
      </c>
      <c r="P3106" s="18">
        <v>105296.40939243999</v>
      </c>
      <c r="Q3106" s="18">
        <v>105296.409392439</v>
      </c>
      <c r="R3106" s="18">
        <v>141876.38201310899</v>
      </c>
      <c r="S3106" s="20">
        <v>1</v>
      </c>
      <c r="T3106" s="21">
        <f t="shared" si="48"/>
        <v>105296.40939243999</v>
      </c>
      <c r="U3106" s="39">
        <f>T3106*Fx!$C$7</f>
        <v>108777.28243020661</v>
      </c>
    </row>
    <row r="3107" spans="1:21">
      <c r="A3107" s="16" t="s">
        <v>4438</v>
      </c>
      <c r="B3107" s="19"/>
      <c r="C3107" s="16" t="s">
        <v>3120</v>
      </c>
      <c r="D3107" s="16" t="s">
        <v>3121</v>
      </c>
      <c r="E3107" s="16" t="s">
        <v>3094</v>
      </c>
      <c r="F3107" s="16" t="s">
        <v>3131</v>
      </c>
      <c r="G3107" s="16" t="s">
        <v>3094</v>
      </c>
      <c r="H3107" s="16" t="s">
        <v>3125</v>
      </c>
      <c r="I3107" s="16">
        <v>51.457099999999997</v>
      </c>
      <c r="J3107" s="16">
        <v>-0.19995000000000901</v>
      </c>
      <c r="K3107" s="16">
        <v>2</v>
      </c>
      <c r="L3107" s="18" t="s">
        <v>3132</v>
      </c>
      <c r="M3107" s="18">
        <v>1</v>
      </c>
      <c r="N3107" s="18" t="s">
        <v>4</v>
      </c>
      <c r="O3107" s="18">
        <v>1154000</v>
      </c>
      <c r="P3107" s="18">
        <v>1154000</v>
      </c>
      <c r="Q3107" s="18">
        <v>1154000</v>
      </c>
      <c r="R3107" s="18">
        <v>1554899.5999751801</v>
      </c>
      <c r="S3107" s="20">
        <v>1</v>
      </c>
      <c r="T3107" s="21">
        <f t="shared" si="48"/>
        <v>1154000</v>
      </c>
      <c r="U3107" s="39">
        <f>T3107*Fx!$C$7</f>
        <v>1192148.7603305785</v>
      </c>
    </row>
    <row r="3108" spans="1:21">
      <c r="A3108" s="16" t="s">
        <v>4438</v>
      </c>
      <c r="B3108" s="19"/>
      <c r="C3108" s="16" t="s">
        <v>3120</v>
      </c>
      <c r="D3108" s="16" t="s">
        <v>3121</v>
      </c>
      <c r="E3108" s="16" t="s">
        <v>3814</v>
      </c>
      <c r="F3108" s="16" t="s">
        <v>3174</v>
      </c>
      <c r="G3108" s="16" t="s">
        <v>3094</v>
      </c>
      <c r="H3108" s="16" t="s">
        <v>3125</v>
      </c>
      <c r="I3108" s="16">
        <v>51.4925</v>
      </c>
      <c r="J3108" s="16">
        <v>-0.28693000000001001</v>
      </c>
      <c r="K3108" s="16">
        <v>2</v>
      </c>
      <c r="L3108" s="18" t="s">
        <v>3175</v>
      </c>
      <c r="M3108" s="18">
        <v>1</v>
      </c>
      <c r="N3108" s="18" t="s">
        <v>4</v>
      </c>
      <c r="O3108" s="18">
        <v>150000</v>
      </c>
      <c r="P3108" s="18">
        <v>150000</v>
      </c>
      <c r="Q3108" s="18">
        <v>150000</v>
      </c>
      <c r="R3108" s="18">
        <v>202109.99999677399</v>
      </c>
      <c r="S3108" s="20">
        <v>1</v>
      </c>
      <c r="T3108" s="21">
        <f t="shared" si="48"/>
        <v>150000</v>
      </c>
      <c r="U3108" s="39">
        <f>T3108*Fx!$C$7</f>
        <v>154958.67768595042</v>
      </c>
    </row>
    <row r="3109" spans="1:21">
      <c r="A3109" s="16" t="s">
        <v>4438</v>
      </c>
      <c r="B3109" s="19"/>
      <c r="C3109" s="16" t="s">
        <v>3120</v>
      </c>
      <c r="D3109" s="16" t="s">
        <v>3121</v>
      </c>
      <c r="E3109" s="16" t="s">
        <v>3094</v>
      </c>
      <c r="F3109" s="16" t="s">
        <v>3129</v>
      </c>
      <c r="G3109" s="16" t="s">
        <v>3094</v>
      </c>
      <c r="H3109" s="16" t="s">
        <v>3125</v>
      </c>
      <c r="I3109" s="16">
        <v>51.516249999999999</v>
      </c>
      <c r="J3109" s="16">
        <v>-0.15248000000001</v>
      </c>
      <c r="K3109" s="16">
        <v>2</v>
      </c>
      <c r="L3109" s="18" t="s">
        <v>3130</v>
      </c>
      <c r="M3109" s="18">
        <v>1</v>
      </c>
      <c r="N3109" s="18" t="s">
        <v>4</v>
      </c>
      <c r="O3109" s="18">
        <v>197723.79</v>
      </c>
      <c r="P3109" s="18">
        <v>197723.79</v>
      </c>
      <c r="Q3109" s="18">
        <v>197723.79</v>
      </c>
      <c r="R3109" s="18">
        <v>266413.034641748</v>
      </c>
      <c r="S3109" s="20">
        <v>1</v>
      </c>
      <c r="T3109" s="21">
        <f t="shared" si="48"/>
        <v>197723.79</v>
      </c>
      <c r="U3109" s="39">
        <f>T3109*Fx!$C$7</f>
        <v>204260.11363636368</v>
      </c>
    </row>
    <row r="3110" spans="1:21">
      <c r="A3110" s="16" t="s">
        <v>4438</v>
      </c>
      <c r="B3110" s="19"/>
      <c r="C3110" s="16" t="s">
        <v>3120</v>
      </c>
      <c r="D3110" s="16" t="s">
        <v>3121</v>
      </c>
      <c r="E3110" s="16" t="s">
        <v>3094</v>
      </c>
      <c r="F3110" s="16" t="s">
        <v>3133</v>
      </c>
      <c r="G3110" s="16" t="s">
        <v>3094</v>
      </c>
      <c r="H3110" s="16" t="s">
        <v>3125</v>
      </c>
      <c r="I3110" s="16">
        <v>51.533983999999997</v>
      </c>
      <c r="J3110" s="16">
        <v>-0.17192200000000901</v>
      </c>
      <c r="K3110" s="16">
        <v>3</v>
      </c>
      <c r="L3110" s="18" t="s">
        <v>3134</v>
      </c>
      <c r="M3110" s="18">
        <v>1</v>
      </c>
      <c r="N3110" s="18" t="s">
        <v>4</v>
      </c>
      <c r="O3110" s="18">
        <v>200000</v>
      </c>
      <c r="P3110" s="18">
        <v>200000</v>
      </c>
      <c r="Q3110" s="18">
        <v>199999.99999999901</v>
      </c>
      <c r="R3110" s="18">
        <v>269479.99999569898</v>
      </c>
      <c r="S3110" s="20">
        <v>1</v>
      </c>
      <c r="T3110" s="21">
        <f t="shared" si="48"/>
        <v>200000</v>
      </c>
      <c r="U3110" s="39">
        <f>T3110*Fx!$C$7</f>
        <v>206611.57024793391</v>
      </c>
    </row>
    <row r="3111" spans="1:21">
      <c r="A3111" s="16" t="s">
        <v>4438</v>
      </c>
      <c r="B3111" s="19"/>
      <c r="C3111" s="16" t="s">
        <v>3120</v>
      </c>
      <c r="D3111" s="16" t="s">
        <v>3121</v>
      </c>
      <c r="E3111" s="16" t="s">
        <v>3094</v>
      </c>
      <c r="F3111" s="16" t="s">
        <v>3131</v>
      </c>
      <c r="G3111" s="16" t="s">
        <v>3094</v>
      </c>
      <c r="H3111" s="16" t="s">
        <v>3125</v>
      </c>
      <c r="I3111" s="16">
        <v>51.506520000000002</v>
      </c>
      <c r="J3111" s="16">
        <v>-0.13967000000000901</v>
      </c>
      <c r="K3111" s="16">
        <v>2</v>
      </c>
      <c r="L3111" s="18" t="s">
        <v>3132</v>
      </c>
      <c r="M3111" s="18">
        <v>1</v>
      </c>
      <c r="N3111" s="18" t="s">
        <v>4</v>
      </c>
      <c r="O3111" s="18">
        <v>17971347.5</v>
      </c>
      <c r="P3111" s="18">
        <v>17971347.5</v>
      </c>
      <c r="Q3111" s="18">
        <v>17971347.5</v>
      </c>
      <c r="R3111" s="18">
        <v>24214593.621113501</v>
      </c>
      <c r="S3111" s="20">
        <v>1</v>
      </c>
      <c r="T3111" s="21">
        <f t="shared" si="48"/>
        <v>17971347.5</v>
      </c>
      <c r="U3111" s="39">
        <f>T3111*Fx!$C$7</f>
        <v>18565441.632231407</v>
      </c>
    </row>
    <row r="3112" spans="1:21">
      <c r="A3112" s="16" t="s">
        <v>4438</v>
      </c>
      <c r="B3112" s="19"/>
      <c r="C3112" s="16" t="s">
        <v>3120</v>
      </c>
      <c r="D3112" s="16" t="s">
        <v>3121</v>
      </c>
      <c r="E3112" s="16" t="s">
        <v>3094</v>
      </c>
      <c r="F3112" s="16" t="s">
        <v>3129</v>
      </c>
      <c r="G3112" s="16" t="s">
        <v>3094</v>
      </c>
      <c r="H3112" s="16" t="s">
        <v>3125</v>
      </c>
      <c r="I3112" s="16">
        <v>51.515160029999997</v>
      </c>
      <c r="J3112" s="16">
        <v>-0.15163416000000901</v>
      </c>
      <c r="K3112" s="16">
        <v>3</v>
      </c>
      <c r="L3112" s="18" t="s">
        <v>3130</v>
      </c>
      <c r="M3112" s="18">
        <v>1</v>
      </c>
      <c r="N3112" s="18" t="s">
        <v>4</v>
      </c>
      <c r="O3112" s="18">
        <v>2698220.4906812701</v>
      </c>
      <c r="P3112" s="18">
        <v>2698220.4906812701</v>
      </c>
      <c r="Q3112" s="18">
        <v>2698220.4906812701</v>
      </c>
      <c r="R3112" s="18">
        <v>3635582.28908592</v>
      </c>
      <c r="S3112" s="20">
        <v>1</v>
      </c>
      <c r="T3112" s="21">
        <f t="shared" si="48"/>
        <v>2698220.4906812701</v>
      </c>
      <c r="U3112" s="39">
        <f>T3112*Fx!$C$7</f>
        <v>2787417.8622740395</v>
      </c>
    </row>
    <row r="3113" spans="1:21">
      <c r="A3113" s="16" t="s">
        <v>4438</v>
      </c>
      <c r="B3113" s="19"/>
      <c r="C3113" s="16" t="s">
        <v>3120</v>
      </c>
      <c r="D3113" s="16" t="s">
        <v>3121</v>
      </c>
      <c r="E3113" s="16" t="s">
        <v>3154</v>
      </c>
      <c r="F3113" s="16" t="s">
        <v>3123</v>
      </c>
      <c r="G3113" s="16" t="s">
        <v>3124</v>
      </c>
      <c r="H3113" s="16" t="s">
        <v>3125</v>
      </c>
      <c r="I3113" s="16">
        <v>51.768129999999999</v>
      </c>
      <c r="J3113" s="16">
        <v>-1.85348000000001</v>
      </c>
      <c r="K3113" s="16">
        <v>4</v>
      </c>
      <c r="L3113" s="18" t="s">
        <v>3126</v>
      </c>
      <c r="M3113" s="18">
        <v>1</v>
      </c>
      <c r="N3113" s="18" t="s">
        <v>4</v>
      </c>
      <c r="O3113" s="18">
        <v>819000</v>
      </c>
      <c r="P3113" s="18">
        <v>819000</v>
      </c>
      <c r="Q3113" s="18">
        <v>819000</v>
      </c>
      <c r="R3113" s="18">
        <v>1103520.5999823799</v>
      </c>
      <c r="S3113" s="20">
        <v>1</v>
      </c>
      <c r="T3113" s="21">
        <f t="shared" si="48"/>
        <v>819000</v>
      </c>
      <c r="U3113" s="39">
        <f>T3113*Fx!$C$7</f>
        <v>846074.38016528939</v>
      </c>
    </row>
    <row r="3114" spans="1:21">
      <c r="A3114" s="16" t="s">
        <v>4438</v>
      </c>
      <c r="B3114" s="19"/>
      <c r="C3114" s="16" t="s">
        <v>3120</v>
      </c>
      <c r="D3114" s="16" t="s">
        <v>3121</v>
      </c>
      <c r="E3114" s="16" t="s">
        <v>3094</v>
      </c>
      <c r="F3114" s="16" t="s">
        <v>3143</v>
      </c>
      <c r="G3114" s="16" t="s">
        <v>3094</v>
      </c>
      <c r="H3114" s="16" t="s">
        <v>3125</v>
      </c>
      <c r="I3114" s="16">
        <v>51.568294999999999</v>
      </c>
      <c r="J3114" s="16">
        <v>-3.4794000000009997E-2</v>
      </c>
      <c r="K3114" s="16">
        <v>3</v>
      </c>
      <c r="L3114" s="18" t="s">
        <v>3144</v>
      </c>
      <c r="M3114" s="18">
        <v>1</v>
      </c>
      <c r="N3114" s="18" t="s">
        <v>4</v>
      </c>
      <c r="O3114" s="18">
        <v>9081452.9120000005</v>
      </c>
      <c r="P3114" s="18">
        <v>9081452.9120000005</v>
      </c>
      <c r="Q3114" s="18">
        <v>9081452.9120000005</v>
      </c>
      <c r="R3114" s="18">
        <v>12236349.6534335</v>
      </c>
      <c r="S3114" s="20">
        <v>1</v>
      </c>
      <c r="T3114" s="21">
        <f t="shared" si="48"/>
        <v>9081452.9120000005</v>
      </c>
      <c r="U3114" s="39">
        <f>T3114*Fx!$C$7</f>
        <v>9381666.2314049602</v>
      </c>
    </row>
    <row r="3115" spans="1:21">
      <c r="A3115" s="16" t="s">
        <v>4438</v>
      </c>
      <c r="B3115" s="19"/>
      <c r="C3115" s="16" t="s">
        <v>3120</v>
      </c>
      <c r="D3115" s="16" t="s">
        <v>3121</v>
      </c>
      <c r="E3115" s="16" t="s">
        <v>3094</v>
      </c>
      <c r="F3115" s="16" t="s">
        <v>3133</v>
      </c>
      <c r="G3115" s="16" t="s">
        <v>3094</v>
      </c>
      <c r="H3115" s="16" t="s">
        <v>3125</v>
      </c>
      <c r="I3115" s="16">
        <v>51.553600000000003</v>
      </c>
      <c r="J3115" s="16">
        <v>-0.18744000000000999</v>
      </c>
      <c r="K3115" s="16">
        <v>2</v>
      </c>
      <c r="L3115" s="18" t="s">
        <v>3134</v>
      </c>
      <c r="M3115" s="18">
        <v>1</v>
      </c>
      <c r="N3115" s="18" t="s">
        <v>4</v>
      </c>
      <c r="O3115" s="18">
        <v>8326875</v>
      </c>
      <c r="P3115" s="18">
        <v>8326875</v>
      </c>
      <c r="Q3115" s="18">
        <v>8326875</v>
      </c>
      <c r="R3115" s="18">
        <v>11219631.374820899</v>
      </c>
      <c r="S3115" s="20">
        <v>1</v>
      </c>
      <c r="T3115" s="21">
        <f t="shared" si="48"/>
        <v>8326875</v>
      </c>
      <c r="U3115" s="39">
        <f>T3115*Fx!$C$7</f>
        <v>8602143.5950413235</v>
      </c>
    </row>
    <row r="3116" spans="1:21">
      <c r="A3116" s="16" t="s">
        <v>4438</v>
      </c>
      <c r="B3116" s="19"/>
      <c r="C3116" s="16" t="s">
        <v>3120</v>
      </c>
      <c r="D3116" s="16" t="s">
        <v>3121</v>
      </c>
      <c r="E3116" s="16" t="s">
        <v>3648</v>
      </c>
      <c r="F3116" s="16" t="s">
        <v>3324</v>
      </c>
      <c r="G3116" s="16" t="s">
        <v>3325</v>
      </c>
      <c r="H3116" s="16" t="s">
        <v>3125</v>
      </c>
      <c r="I3116" s="16">
        <v>51.066075959999999</v>
      </c>
      <c r="J3116" s="16">
        <v>-1.31824692000001</v>
      </c>
      <c r="K3116" s="16">
        <v>3</v>
      </c>
      <c r="L3116" s="18" t="s">
        <v>3326</v>
      </c>
      <c r="M3116" s="18">
        <v>1</v>
      </c>
      <c r="N3116" s="18" t="s">
        <v>4</v>
      </c>
      <c r="O3116" s="18">
        <v>1000000</v>
      </c>
      <c r="P3116" s="18">
        <v>1000000</v>
      </c>
      <c r="Q3116" s="18">
        <v>1000000</v>
      </c>
      <c r="R3116" s="18">
        <v>1347399.9999784899</v>
      </c>
      <c r="S3116" s="20">
        <v>1</v>
      </c>
      <c r="T3116" s="21">
        <f t="shared" si="48"/>
        <v>1000000</v>
      </c>
      <c r="U3116" s="39">
        <f>T3116*Fx!$C$7</f>
        <v>1033057.8512396695</v>
      </c>
    </row>
    <row r="3117" spans="1:21">
      <c r="A3117" s="16" t="s">
        <v>4438</v>
      </c>
      <c r="B3117" s="19"/>
      <c r="C3117" s="16" t="s">
        <v>3120</v>
      </c>
      <c r="D3117" s="16" t="s">
        <v>3121</v>
      </c>
      <c r="E3117" s="16" t="s">
        <v>3094</v>
      </c>
      <c r="F3117" s="16" t="s">
        <v>3129</v>
      </c>
      <c r="G3117" s="16" t="s">
        <v>3094</v>
      </c>
      <c r="H3117" s="16" t="s">
        <v>3125</v>
      </c>
      <c r="I3117" s="16">
        <v>51.526310000000002</v>
      </c>
      <c r="J3117" s="16">
        <v>-0.21039000000000899</v>
      </c>
      <c r="K3117" s="16">
        <v>2</v>
      </c>
      <c r="L3117" s="18" t="s">
        <v>3130</v>
      </c>
      <c r="M3117" s="18">
        <v>1</v>
      </c>
      <c r="N3117" s="18" t="s">
        <v>4</v>
      </c>
      <c r="O3117" s="18">
        <v>277000</v>
      </c>
      <c r="P3117" s="18">
        <v>277000</v>
      </c>
      <c r="Q3117" s="18">
        <v>277000</v>
      </c>
      <c r="R3117" s="18">
        <v>373229.79999404302</v>
      </c>
      <c r="S3117" s="20">
        <v>1</v>
      </c>
      <c r="T3117" s="21">
        <f t="shared" si="48"/>
        <v>277000</v>
      </c>
      <c r="U3117" s="39">
        <f>T3117*Fx!$C$7</f>
        <v>286157.02479338844</v>
      </c>
    </row>
    <row r="3118" spans="1:21">
      <c r="A3118" s="16" t="s">
        <v>4438</v>
      </c>
      <c r="B3118" s="19"/>
      <c r="C3118" s="16" t="s">
        <v>3120</v>
      </c>
      <c r="D3118" s="16" t="s">
        <v>3121</v>
      </c>
      <c r="E3118" s="16" t="s">
        <v>3094</v>
      </c>
      <c r="F3118" s="16" t="s">
        <v>2397</v>
      </c>
      <c r="G3118" s="16" t="s">
        <v>3094</v>
      </c>
      <c r="H3118" s="16" t="s">
        <v>3125</v>
      </c>
      <c r="I3118" s="16">
        <v>51.432674040000002</v>
      </c>
      <c r="J3118" s="16">
        <v>-0.10452492000001</v>
      </c>
      <c r="K3118" s="16">
        <v>3</v>
      </c>
      <c r="L3118" s="18" t="s">
        <v>3149</v>
      </c>
      <c r="M3118" s="18">
        <v>1</v>
      </c>
      <c r="N3118" s="18" t="s">
        <v>4</v>
      </c>
      <c r="O3118" s="18">
        <v>874407</v>
      </c>
      <c r="P3118" s="18">
        <v>874407</v>
      </c>
      <c r="Q3118" s="18">
        <v>874407</v>
      </c>
      <c r="R3118" s="18">
        <v>1178175.99178119</v>
      </c>
      <c r="S3118" s="20">
        <v>1</v>
      </c>
      <c r="T3118" s="21">
        <f t="shared" si="48"/>
        <v>874407</v>
      </c>
      <c r="U3118" s="39">
        <f>T3118*Fx!$C$7</f>
        <v>903313.01652892574</v>
      </c>
    </row>
    <row r="3119" spans="1:21">
      <c r="A3119" s="16" t="s">
        <v>4438</v>
      </c>
      <c r="B3119" s="19"/>
      <c r="C3119" s="16" t="s">
        <v>3120</v>
      </c>
      <c r="D3119" s="16" t="s">
        <v>3121</v>
      </c>
      <c r="E3119" s="16" t="s">
        <v>3094</v>
      </c>
      <c r="F3119" s="16" t="s">
        <v>3129</v>
      </c>
      <c r="G3119" s="16" t="s">
        <v>3094</v>
      </c>
      <c r="H3119" s="16" t="s">
        <v>3125</v>
      </c>
      <c r="I3119" s="16">
        <v>51.508310000000002</v>
      </c>
      <c r="J3119" s="16">
        <v>-0.19962000000000901</v>
      </c>
      <c r="K3119" s="16">
        <v>2</v>
      </c>
      <c r="L3119" s="18" t="s">
        <v>3130</v>
      </c>
      <c r="M3119" s="18">
        <v>1</v>
      </c>
      <c r="N3119" s="18" t="s">
        <v>4</v>
      </c>
      <c r="O3119" s="18">
        <v>150000</v>
      </c>
      <c r="P3119" s="18">
        <v>150000</v>
      </c>
      <c r="Q3119" s="18">
        <v>150000</v>
      </c>
      <c r="R3119" s="18">
        <v>202109.99999677399</v>
      </c>
      <c r="S3119" s="20">
        <v>1</v>
      </c>
      <c r="T3119" s="21">
        <f t="shared" si="48"/>
        <v>150000</v>
      </c>
      <c r="U3119" s="39">
        <f>T3119*Fx!$C$7</f>
        <v>154958.67768595042</v>
      </c>
    </row>
    <row r="3120" spans="1:21">
      <c r="A3120" s="16" t="s">
        <v>4438</v>
      </c>
      <c r="B3120" s="19"/>
      <c r="C3120" s="16" t="s">
        <v>3120</v>
      </c>
      <c r="D3120" s="16" t="s">
        <v>3121</v>
      </c>
      <c r="E3120" s="16" t="s">
        <v>3094</v>
      </c>
      <c r="F3120" s="16" t="s">
        <v>3129</v>
      </c>
      <c r="G3120" s="16" t="s">
        <v>3094</v>
      </c>
      <c r="H3120" s="16" t="s">
        <v>3125</v>
      </c>
      <c r="I3120" s="16">
        <v>51.52017</v>
      </c>
      <c r="J3120" s="16">
        <v>-0.15513000000000901</v>
      </c>
      <c r="K3120" s="16">
        <v>2</v>
      </c>
      <c r="L3120" s="18" t="s">
        <v>3130</v>
      </c>
      <c r="M3120" s="18">
        <v>1</v>
      </c>
      <c r="N3120" s="18" t="s">
        <v>4</v>
      </c>
      <c r="O3120" s="18">
        <v>1109154.7706794599</v>
      </c>
      <c r="P3120" s="18">
        <v>1109154.7706794599</v>
      </c>
      <c r="Q3120" s="18">
        <v>1109154.7706794599</v>
      </c>
      <c r="R3120" s="18">
        <v>1494475.13798965</v>
      </c>
      <c r="S3120" s="20">
        <v>1</v>
      </c>
      <c r="T3120" s="21">
        <f t="shared" si="48"/>
        <v>1109154.7706794599</v>
      </c>
      <c r="U3120" s="39">
        <f>T3120*Fx!$C$7</f>
        <v>1145821.0440903513</v>
      </c>
    </row>
    <row r="3121" spans="1:21">
      <c r="A3121" s="16" t="s">
        <v>4438</v>
      </c>
      <c r="B3121" s="19"/>
      <c r="C3121" s="16" t="s">
        <v>3120</v>
      </c>
      <c r="D3121" s="16" t="s">
        <v>3121</v>
      </c>
      <c r="E3121" s="16" t="s">
        <v>3094</v>
      </c>
      <c r="F3121" s="16" t="s">
        <v>3131</v>
      </c>
      <c r="G3121" s="16" t="s">
        <v>3094</v>
      </c>
      <c r="H3121" s="16" t="s">
        <v>3125</v>
      </c>
      <c r="I3121" s="16">
        <v>51.499828979999997</v>
      </c>
      <c r="J3121" s="16">
        <v>-0.15172092000001</v>
      </c>
      <c r="K3121" s="16">
        <v>3</v>
      </c>
      <c r="L3121" s="18" t="s">
        <v>3132</v>
      </c>
      <c r="M3121" s="18">
        <v>1</v>
      </c>
      <c r="N3121" s="18" t="s">
        <v>4</v>
      </c>
      <c r="O3121" s="18">
        <v>11694</v>
      </c>
      <c r="P3121" s="18">
        <v>11694</v>
      </c>
      <c r="Q3121" s="18">
        <v>11694</v>
      </c>
      <c r="R3121" s="18">
        <v>15756.495599748499</v>
      </c>
      <c r="S3121" s="20">
        <v>1</v>
      </c>
      <c r="T3121" s="21">
        <f t="shared" si="48"/>
        <v>11694</v>
      </c>
      <c r="U3121" s="39">
        <f>T3121*Fx!$C$7</f>
        <v>12080.578512396696</v>
      </c>
    </row>
    <row r="3122" spans="1:21">
      <c r="A3122" s="16" t="s">
        <v>4438</v>
      </c>
      <c r="B3122" s="19"/>
      <c r="C3122" s="16" t="s">
        <v>3120</v>
      </c>
      <c r="D3122" s="16" t="s">
        <v>3121</v>
      </c>
      <c r="E3122" s="16" t="s">
        <v>3094</v>
      </c>
      <c r="F3122" s="16" t="s">
        <v>3151</v>
      </c>
      <c r="G3122" s="16" t="s">
        <v>3094</v>
      </c>
      <c r="H3122" s="16" t="s">
        <v>3125</v>
      </c>
      <c r="I3122" s="16">
        <v>51.517484009999997</v>
      </c>
      <c r="J3122" s="16">
        <v>-0.11294100000001001</v>
      </c>
      <c r="K3122" s="16">
        <v>3</v>
      </c>
      <c r="L3122" s="18" t="s">
        <v>3152</v>
      </c>
      <c r="M3122" s="18">
        <v>1</v>
      </c>
      <c r="N3122" s="18" t="s">
        <v>4</v>
      </c>
      <c r="O3122" s="18">
        <v>567119.94013146998</v>
      </c>
      <c r="P3122" s="18">
        <v>567119.94013146998</v>
      </c>
      <c r="Q3122" s="18">
        <v>567119.94013146998</v>
      </c>
      <c r="R3122" s="18">
        <v>764137.40732094704</v>
      </c>
      <c r="S3122" s="20">
        <v>1</v>
      </c>
      <c r="T3122" s="21">
        <f t="shared" si="48"/>
        <v>567119.94013146998</v>
      </c>
      <c r="U3122" s="39">
        <f>T3122*Fx!$C$7</f>
        <v>585867.70674738637</v>
      </c>
    </row>
    <row r="3123" spans="1:21">
      <c r="A3123" s="16" t="s">
        <v>4438</v>
      </c>
      <c r="B3123" s="19"/>
      <c r="C3123" s="16" t="s">
        <v>3120</v>
      </c>
      <c r="D3123" s="16" t="s">
        <v>3121</v>
      </c>
      <c r="E3123" s="16" t="s">
        <v>3094</v>
      </c>
      <c r="F3123" s="16" t="s">
        <v>3129</v>
      </c>
      <c r="G3123" s="16" t="s">
        <v>3094</v>
      </c>
      <c r="H3123" s="16" t="s">
        <v>3125</v>
      </c>
      <c r="I3123" s="16">
        <v>51.512349999999998</v>
      </c>
      <c r="J3123" s="16">
        <v>-0.13664000000001</v>
      </c>
      <c r="K3123" s="16">
        <v>2</v>
      </c>
      <c r="L3123" s="18" t="s">
        <v>3130</v>
      </c>
      <c r="M3123" s="18">
        <v>1</v>
      </c>
      <c r="N3123" s="18" t="s">
        <v>4</v>
      </c>
      <c r="O3123" s="18">
        <v>50000</v>
      </c>
      <c r="P3123" s="18">
        <v>50000</v>
      </c>
      <c r="Q3123" s="18">
        <v>49999.999999999898</v>
      </c>
      <c r="R3123" s="18">
        <v>67369.999998924701</v>
      </c>
      <c r="S3123" s="20">
        <v>1</v>
      </c>
      <c r="T3123" s="21">
        <f t="shared" si="48"/>
        <v>50000</v>
      </c>
      <c r="U3123" s="39">
        <f>T3123*Fx!$C$7</f>
        <v>51652.892561983477</v>
      </c>
    </row>
    <row r="3124" spans="1:21">
      <c r="A3124" s="16" t="s">
        <v>4438</v>
      </c>
      <c r="B3124" s="19"/>
      <c r="C3124" s="16" t="s">
        <v>3120</v>
      </c>
      <c r="D3124" s="16" t="s">
        <v>3121</v>
      </c>
      <c r="E3124" s="16" t="s">
        <v>3879</v>
      </c>
      <c r="F3124" s="16" t="s">
        <v>3324</v>
      </c>
      <c r="G3124" s="16" t="s">
        <v>3879</v>
      </c>
      <c r="H3124" s="16" t="s">
        <v>3125</v>
      </c>
      <c r="I3124" s="16">
        <v>50.907600000000002</v>
      </c>
      <c r="J3124" s="16">
        <v>-1.39297000000001</v>
      </c>
      <c r="K3124" s="16">
        <v>2</v>
      </c>
      <c r="L3124" s="18" t="s">
        <v>3326</v>
      </c>
      <c r="M3124" s="18">
        <v>1</v>
      </c>
      <c r="N3124" s="18" t="s">
        <v>4</v>
      </c>
      <c r="O3124" s="18">
        <v>25000</v>
      </c>
      <c r="P3124" s="18">
        <v>25000</v>
      </c>
      <c r="Q3124" s="18">
        <v>24999.999999999902</v>
      </c>
      <c r="R3124" s="18">
        <v>33684.999999462299</v>
      </c>
      <c r="S3124" s="20">
        <v>1</v>
      </c>
      <c r="T3124" s="21">
        <f t="shared" si="48"/>
        <v>25000</v>
      </c>
      <c r="U3124" s="39">
        <f>T3124*Fx!$C$7</f>
        <v>25826.446280991739</v>
      </c>
    </row>
    <row r="3125" spans="1:21">
      <c r="A3125" s="16" t="s">
        <v>4438</v>
      </c>
      <c r="B3125" s="19"/>
      <c r="C3125" s="16" t="s">
        <v>3120</v>
      </c>
      <c r="D3125" s="16" t="s">
        <v>3121</v>
      </c>
      <c r="E3125" s="16" t="s">
        <v>3094</v>
      </c>
      <c r="F3125" s="16" t="s">
        <v>3131</v>
      </c>
      <c r="G3125" s="16" t="s">
        <v>3094</v>
      </c>
      <c r="H3125" s="16" t="s">
        <v>3125</v>
      </c>
      <c r="I3125" s="16">
        <v>51.489510000000003</v>
      </c>
      <c r="J3125" s="16">
        <v>-0.13020000000001</v>
      </c>
      <c r="K3125" s="16">
        <v>2</v>
      </c>
      <c r="L3125" s="18" t="s">
        <v>3132</v>
      </c>
      <c r="M3125" s="18">
        <v>1</v>
      </c>
      <c r="N3125" s="18" t="s">
        <v>4</v>
      </c>
      <c r="O3125" s="18">
        <v>993910</v>
      </c>
      <c r="P3125" s="18">
        <v>993910</v>
      </c>
      <c r="Q3125" s="18">
        <v>993910</v>
      </c>
      <c r="R3125" s="18">
        <v>1339194.3339786199</v>
      </c>
      <c r="S3125" s="20">
        <v>1</v>
      </c>
      <c r="T3125" s="21">
        <f t="shared" si="48"/>
        <v>993910</v>
      </c>
      <c r="U3125" s="39">
        <f>T3125*Fx!$C$7</f>
        <v>1026766.5289256199</v>
      </c>
    </row>
    <row r="3126" spans="1:21">
      <c r="A3126" s="16" t="s">
        <v>4438</v>
      </c>
      <c r="B3126" s="19"/>
      <c r="C3126" s="16" t="s">
        <v>3120</v>
      </c>
      <c r="D3126" s="16" t="s">
        <v>3121</v>
      </c>
      <c r="E3126" s="16" t="s">
        <v>3094</v>
      </c>
      <c r="F3126" s="16" t="s">
        <v>3133</v>
      </c>
      <c r="G3126" s="16" t="s">
        <v>3094</v>
      </c>
      <c r="H3126" s="16" t="s">
        <v>3125</v>
      </c>
      <c r="I3126" s="16">
        <v>51.546399999999998</v>
      </c>
      <c r="J3126" s="16">
        <v>-0.14479000000000999</v>
      </c>
      <c r="K3126" s="16">
        <v>2</v>
      </c>
      <c r="L3126" s="18" t="s">
        <v>3134</v>
      </c>
      <c r="M3126" s="18">
        <v>1</v>
      </c>
      <c r="N3126" s="18" t="s">
        <v>4</v>
      </c>
      <c r="O3126" s="18">
        <v>150000</v>
      </c>
      <c r="P3126" s="18">
        <v>150000</v>
      </c>
      <c r="Q3126" s="18">
        <v>150000</v>
      </c>
      <c r="R3126" s="18">
        <v>202109.99999677399</v>
      </c>
      <c r="S3126" s="20">
        <v>1</v>
      </c>
      <c r="T3126" s="21">
        <f t="shared" si="48"/>
        <v>150000</v>
      </c>
      <c r="U3126" s="39">
        <f>T3126*Fx!$C$7</f>
        <v>154958.67768595042</v>
      </c>
    </row>
    <row r="3127" spans="1:21">
      <c r="A3127" s="16" t="s">
        <v>4438</v>
      </c>
      <c r="B3127" s="19"/>
      <c r="C3127" s="16" t="s">
        <v>3120</v>
      </c>
      <c r="D3127" s="16" t="s">
        <v>3121</v>
      </c>
      <c r="E3127" s="16" t="s">
        <v>3094</v>
      </c>
      <c r="F3127" s="16" t="s">
        <v>3131</v>
      </c>
      <c r="G3127" s="16" t="s">
        <v>3094</v>
      </c>
      <c r="H3127" s="16" t="s">
        <v>3125</v>
      </c>
      <c r="I3127" s="16">
        <v>51.477200009999997</v>
      </c>
      <c r="J3127" s="16">
        <v>-0.17501400000000999</v>
      </c>
      <c r="K3127" s="16">
        <v>3</v>
      </c>
      <c r="L3127" s="18" t="s">
        <v>3132</v>
      </c>
      <c r="M3127" s="18">
        <v>1</v>
      </c>
      <c r="N3127" s="18" t="s">
        <v>4</v>
      </c>
      <c r="O3127" s="18">
        <v>115000</v>
      </c>
      <c r="P3127" s="18">
        <v>115000</v>
      </c>
      <c r="Q3127" s="18">
        <v>115000</v>
      </c>
      <c r="R3127" s="18">
        <v>154950.99999752699</v>
      </c>
      <c r="S3127" s="20">
        <v>1</v>
      </c>
      <c r="T3127" s="21">
        <f t="shared" si="48"/>
        <v>115000</v>
      </c>
      <c r="U3127" s="39">
        <f>T3127*Fx!$C$7</f>
        <v>118801.65289256199</v>
      </c>
    </row>
    <row r="3128" spans="1:21">
      <c r="A3128" s="16" t="s">
        <v>4438</v>
      </c>
      <c r="B3128" s="19"/>
      <c r="C3128" s="16" t="s">
        <v>3120</v>
      </c>
      <c r="D3128" s="16" t="s">
        <v>3121</v>
      </c>
      <c r="E3128" s="16" t="s">
        <v>3094</v>
      </c>
      <c r="F3128" s="16" t="s">
        <v>3131</v>
      </c>
      <c r="G3128" s="16" t="s">
        <v>3094</v>
      </c>
      <c r="H3128" s="16" t="s">
        <v>3125</v>
      </c>
      <c r="I3128" s="16">
        <v>51.507210000000001</v>
      </c>
      <c r="J3128" s="16">
        <v>-0.13836000000001</v>
      </c>
      <c r="K3128" s="16">
        <v>2</v>
      </c>
      <c r="L3128" s="18" t="s">
        <v>3132</v>
      </c>
      <c r="M3128" s="18">
        <v>1</v>
      </c>
      <c r="N3128" s="18" t="s">
        <v>4</v>
      </c>
      <c r="O3128" s="18">
        <v>600000</v>
      </c>
      <c r="P3128" s="18">
        <v>600000</v>
      </c>
      <c r="Q3128" s="18">
        <v>600000</v>
      </c>
      <c r="R3128" s="18">
        <v>808439.99998709699</v>
      </c>
      <c r="S3128" s="20">
        <v>1</v>
      </c>
      <c r="T3128" s="21">
        <f t="shared" si="48"/>
        <v>600000</v>
      </c>
      <c r="U3128" s="39">
        <f>T3128*Fx!$C$7</f>
        <v>619834.71074380167</v>
      </c>
    </row>
    <row r="3129" spans="1:21">
      <c r="A3129" s="16" t="s">
        <v>4438</v>
      </c>
      <c r="B3129" s="19"/>
      <c r="C3129" s="16" t="s">
        <v>3120</v>
      </c>
      <c r="D3129" s="16" t="s">
        <v>3121</v>
      </c>
      <c r="E3129" s="16" t="s">
        <v>3782</v>
      </c>
      <c r="F3129" s="16" t="s">
        <v>3783</v>
      </c>
      <c r="G3129" s="16" t="s">
        <v>3784</v>
      </c>
      <c r="H3129" s="16" t="s">
        <v>3212</v>
      </c>
      <c r="I3129" s="16">
        <v>51.845369040000001</v>
      </c>
      <c r="J3129" s="16">
        <v>-4.3258791600000102</v>
      </c>
      <c r="K3129" s="16">
        <v>3</v>
      </c>
      <c r="L3129" s="18" t="s">
        <v>3785</v>
      </c>
      <c r="M3129" s="18">
        <v>1</v>
      </c>
      <c r="N3129" s="18" t="s">
        <v>4</v>
      </c>
      <c r="O3129" s="18">
        <v>65000</v>
      </c>
      <c r="P3129" s="18">
        <v>65000</v>
      </c>
      <c r="Q3129" s="18">
        <v>65000</v>
      </c>
      <c r="R3129" s="18">
        <v>87580.999998602201</v>
      </c>
      <c r="S3129" s="20">
        <v>1</v>
      </c>
      <c r="T3129" s="21">
        <f t="shared" si="48"/>
        <v>65000</v>
      </c>
      <c r="U3129" s="39">
        <f>T3129*Fx!$C$7</f>
        <v>67148.760330578516</v>
      </c>
    </row>
    <row r="3130" spans="1:21">
      <c r="A3130" s="16" t="s">
        <v>4438</v>
      </c>
      <c r="B3130" s="19"/>
      <c r="C3130" s="16" t="s">
        <v>3120</v>
      </c>
      <c r="D3130" s="16" t="s">
        <v>3121</v>
      </c>
      <c r="E3130" s="16" t="s">
        <v>3910</v>
      </c>
      <c r="F3130" s="16" t="s">
        <v>3907</v>
      </c>
      <c r="G3130" s="16" t="s">
        <v>4435</v>
      </c>
      <c r="H3130" s="16" t="s">
        <v>3910</v>
      </c>
      <c r="I3130" s="16">
        <v>54.077209099999997</v>
      </c>
      <c r="J3130" s="16">
        <v>-4.6548922000000097</v>
      </c>
      <c r="K3130" s="16">
        <v>5</v>
      </c>
      <c r="L3130" s="18" t="s">
        <v>3909</v>
      </c>
      <c r="M3130" s="18">
        <v>1</v>
      </c>
      <c r="N3130" s="18" t="s">
        <v>4</v>
      </c>
      <c r="O3130" s="18">
        <v>6000000</v>
      </c>
      <c r="P3130" s="18">
        <v>6000000</v>
      </c>
      <c r="Q3130" s="18">
        <v>6000000</v>
      </c>
      <c r="R3130" s="18">
        <v>8084399.9998709699</v>
      </c>
      <c r="S3130" s="20">
        <v>1</v>
      </c>
      <c r="T3130" s="21">
        <f t="shared" si="48"/>
        <v>6000000</v>
      </c>
      <c r="U3130" s="39">
        <f>T3130*Fx!$C$7</f>
        <v>6198347.1074380176</v>
      </c>
    </row>
    <row r="3131" spans="1:21">
      <c r="A3131" s="16" t="s">
        <v>4438</v>
      </c>
      <c r="B3131" s="19"/>
      <c r="C3131" s="16" t="s">
        <v>3120</v>
      </c>
      <c r="D3131" s="16" t="s">
        <v>3121</v>
      </c>
      <c r="E3131" s="16" t="s">
        <v>3094</v>
      </c>
      <c r="F3131" s="16" t="s">
        <v>2397</v>
      </c>
      <c r="G3131" s="16" t="s">
        <v>3094</v>
      </c>
      <c r="H3131" s="16" t="s">
        <v>3125</v>
      </c>
      <c r="I3131" s="16">
        <v>51.476723999999997</v>
      </c>
      <c r="J3131" s="16">
        <v>-3.9668040000010001E-2</v>
      </c>
      <c r="K3131" s="16">
        <v>3</v>
      </c>
      <c r="L3131" s="18" t="s">
        <v>3149</v>
      </c>
      <c r="M3131" s="18">
        <v>1</v>
      </c>
      <c r="N3131" s="18" t="s">
        <v>4</v>
      </c>
      <c r="O3131" s="18">
        <v>1190</v>
      </c>
      <c r="P3131" s="18">
        <v>1190</v>
      </c>
      <c r="Q3131" s="18">
        <v>1190</v>
      </c>
      <c r="R3131" s="18">
        <v>1603.4059999743999</v>
      </c>
      <c r="S3131" s="20">
        <v>1</v>
      </c>
      <c r="T3131" s="21">
        <f t="shared" si="48"/>
        <v>1190</v>
      </c>
      <c r="U3131" s="39">
        <f>T3131*Fx!$C$7</f>
        <v>1229.3388429752067</v>
      </c>
    </row>
    <row r="3132" spans="1:21">
      <c r="A3132" s="16" t="s">
        <v>4438</v>
      </c>
      <c r="B3132" s="19"/>
      <c r="C3132" s="16" t="s">
        <v>3120</v>
      </c>
      <c r="D3132" s="16" t="s">
        <v>3121</v>
      </c>
      <c r="E3132" s="16" t="s">
        <v>3094</v>
      </c>
      <c r="F3132" s="16" t="s">
        <v>3131</v>
      </c>
      <c r="G3132" s="16" t="s">
        <v>3094</v>
      </c>
      <c r="H3132" s="16" t="s">
        <v>3125</v>
      </c>
      <c r="I3132" s="16">
        <v>51.498550000000002</v>
      </c>
      <c r="J3132" s="16">
        <v>-0.15663000000000901</v>
      </c>
      <c r="K3132" s="16">
        <v>2</v>
      </c>
      <c r="L3132" s="18" t="s">
        <v>3132</v>
      </c>
      <c r="M3132" s="18">
        <v>1</v>
      </c>
      <c r="N3132" s="18" t="s">
        <v>4</v>
      </c>
      <c r="O3132" s="18">
        <v>5105000</v>
      </c>
      <c r="P3132" s="18">
        <v>5105000</v>
      </c>
      <c r="Q3132" s="18">
        <v>5105000</v>
      </c>
      <c r="R3132" s="18">
        <v>6878476.9998902101</v>
      </c>
      <c r="S3132" s="20">
        <v>1</v>
      </c>
      <c r="T3132" s="21">
        <f t="shared" si="48"/>
        <v>5105000</v>
      </c>
      <c r="U3132" s="39">
        <f>T3132*Fx!$C$7</f>
        <v>5273760.3305785125</v>
      </c>
    </row>
    <row r="3133" spans="1:21">
      <c r="A3133" s="16" t="s">
        <v>4438</v>
      </c>
      <c r="B3133" s="19"/>
      <c r="C3133" s="16" t="s">
        <v>3120</v>
      </c>
      <c r="D3133" s="16" t="s">
        <v>3121</v>
      </c>
      <c r="E3133" s="16" t="s">
        <v>3631</v>
      </c>
      <c r="F3133" s="16" t="s">
        <v>3632</v>
      </c>
      <c r="G3133" s="16" t="s">
        <v>3631</v>
      </c>
      <c r="H3133" s="16" t="s">
        <v>3212</v>
      </c>
      <c r="I3133" s="16">
        <v>51.494450000000001</v>
      </c>
      <c r="J3133" s="16">
        <v>-3.16653900000001</v>
      </c>
      <c r="K3133" s="16">
        <v>3</v>
      </c>
      <c r="L3133" s="18" t="s">
        <v>3633</v>
      </c>
      <c r="M3133" s="18">
        <v>1</v>
      </c>
      <c r="N3133" s="18" t="s">
        <v>4</v>
      </c>
      <c r="O3133" s="18">
        <v>457000</v>
      </c>
      <c r="P3133" s="18">
        <v>457000</v>
      </c>
      <c r="Q3133" s="18">
        <v>457000</v>
      </c>
      <c r="R3133" s="18">
        <v>615761.79999017203</v>
      </c>
      <c r="S3133" s="20">
        <v>1</v>
      </c>
      <c r="T3133" s="21">
        <f t="shared" si="48"/>
        <v>457000</v>
      </c>
      <c r="U3133" s="39">
        <f>T3133*Fx!$C$7</f>
        <v>472107.43801652896</v>
      </c>
    </row>
    <row r="3134" spans="1:21">
      <c r="A3134" s="16" t="s">
        <v>4438</v>
      </c>
      <c r="B3134" s="19"/>
      <c r="C3134" s="16" t="s">
        <v>3120</v>
      </c>
      <c r="D3134" s="16" t="s">
        <v>3121</v>
      </c>
      <c r="E3134" s="16" t="s">
        <v>3094</v>
      </c>
      <c r="F3134" s="16" t="s">
        <v>3129</v>
      </c>
      <c r="G3134" s="16" t="s">
        <v>3094</v>
      </c>
      <c r="H3134" s="16" t="s">
        <v>3125</v>
      </c>
      <c r="I3134" s="16">
        <v>51.512390000000003</v>
      </c>
      <c r="J3134" s="16">
        <v>-0.14349000000001</v>
      </c>
      <c r="K3134" s="16">
        <v>2</v>
      </c>
      <c r="L3134" s="18" t="s">
        <v>3130</v>
      </c>
      <c r="M3134" s="18">
        <v>1</v>
      </c>
      <c r="N3134" s="18" t="s">
        <v>4</v>
      </c>
      <c r="O3134" s="18">
        <v>840000</v>
      </c>
      <c r="P3134" s="18">
        <v>840000</v>
      </c>
      <c r="Q3134" s="18">
        <v>840000</v>
      </c>
      <c r="R3134" s="18">
        <v>1131815.99998193</v>
      </c>
      <c r="S3134" s="20">
        <v>1</v>
      </c>
      <c r="T3134" s="21">
        <f t="shared" si="48"/>
        <v>840000</v>
      </c>
      <c r="U3134" s="39">
        <f>T3134*Fx!$C$7</f>
        <v>867768.59504132241</v>
      </c>
    </row>
    <row r="3135" spans="1:21">
      <c r="A3135" s="16" t="s">
        <v>4438</v>
      </c>
      <c r="B3135" s="19"/>
      <c r="C3135" s="16" t="s">
        <v>3120</v>
      </c>
      <c r="D3135" s="16" t="s">
        <v>3121</v>
      </c>
      <c r="E3135" s="16" t="s">
        <v>3664</v>
      </c>
      <c r="F3135" s="16" t="s">
        <v>3284</v>
      </c>
      <c r="G3135" s="16" t="s">
        <v>3230</v>
      </c>
      <c r="H3135" s="16" t="s">
        <v>3125</v>
      </c>
      <c r="I3135" s="16">
        <v>51.770763000000002</v>
      </c>
      <c r="J3135" s="16">
        <v>-0.44385300000000999</v>
      </c>
      <c r="K3135" s="16">
        <v>3</v>
      </c>
      <c r="L3135" s="18" t="s">
        <v>3285</v>
      </c>
      <c r="M3135" s="18">
        <v>1</v>
      </c>
      <c r="N3135" s="18" t="s">
        <v>4</v>
      </c>
      <c r="O3135" s="18">
        <v>2298850</v>
      </c>
      <c r="P3135" s="18">
        <v>2298850</v>
      </c>
      <c r="Q3135" s="18">
        <v>2298850</v>
      </c>
      <c r="R3135" s="18">
        <v>3097470.48995056</v>
      </c>
      <c r="S3135" s="20">
        <v>1</v>
      </c>
      <c r="T3135" s="21">
        <f t="shared" si="48"/>
        <v>2298850</v>
      </c>
      <c r="U3135" s="39">
        <f>T3135*Fx!$C$7</f>
        <v>2374845.0413223142</v>
      </c>
    </row>
    <row r="3136" spans="1:21">
      <c r="A3136" s="16" t="s">
        <v>4438</v>
      </c>
      <c r="B3136" s="19"/>
      <c r="C3136" s="16" t="s">
        <v>3120</v>
      </c>
      <c r="D3136" s="16" t="s">
        <v>3121</v>
      </c>
      <c r="E3136" s="16" t="s">
        <v>3881</v>
      </c>
      <c r="F3136" s="16" t="s">
        <v>3280</v>
      </c>
      <c r="G3136" s="16" t="s">
        <v>3281</v>
      </c>
      <c r="H3136" s="16" t="s">
        <v>3125</v>
      </c>
      <c r="I3136" s="16">
        <v>50.752452959999999</v>
      </c>
      <c r="J3136" s="16">
        <v>-1.2720049200000101</v>
      </c>
      <c r="K3136" s="16">
        <v>3</v>
      </c>
      <c r="L3136" s="18" t="s">
        <v>3282</v>
      </c>
      <c r="M3136" s="18">
        <v>1</v>
      </c>
      <c r="N3136" s="18" t="s">
        <v>4</v>
      </c>
      <c r="O3136" s="18">
        <v>1775338</v>
      </c>
      <c r="P3136" s="18">
        <v>1775338</v>
      </c>
      <c r="Q3136" s="18">
        <v>1775338</v>
      </c>
      <c r="R3136" s="18">
        <v>2392090.4211618202</v>
      </c>
      <c r="S3136" s="20">
        <v>1</v>
      </c>
      <c r="T3136" s="21">
        <f t="shared" si="48"/>
        <v>1775338</v>
      </c>
      <c r="U3136" s="39">
        <f>T3136*Fx!$C$7</f>
        <v>1834026.8595041325</v>
      </c>
    </row>
    <row r="3137" spans="1:21">
      <c r="A3137" s="16" t="s">
        <v>4438</v>
      </c>
      <c r="B3137" s="19"/>
      <c r="C3137" s="16" t="s">
        <v>3120</v>
      </c>
      <c r="D3137" s="16" t="s">
        <v>3121</v>
      </c>
      <c r="E3137" s="16" t="s">
        <v>3719</v>
      </c>
      <c r="F3137" s="16" t="s">
        <v>3284</v>
      </c>
      <c r="G3137" s="16" t="s">
        <v>3207</v>
      </c>
      <c r="H3137" s="16" t="s">
        <v>3125</v>
      </c>
      <c r="I3137" s="16">
        <v>51.630721000000001</v>
      </c>
      <c r="J3137" s="16">
        <v>-0.57254600000000999</v>
      </c>
      <c r="K3137" s="16">
        <v>3</v>
      </c>
      <c r="L3137" s="18" t="s">
        <v>3285</v>
      </c>
      <c r="M3137" s="18">
        <v>1</v>
      </c>
      <c r="N3137" s="18" t="s">
        <v>4</v>
      </c>
      <c r="O3137" s="18">
        <v>2137129</v>
      </c>
      <c r="P3137" s="18">
        <v>2137129</v>
      </c>
      <c r="Q3137" s="18">
        <v>2137129</v>
      </c>
      <c r="R3137" s="18">
        <v>2879567.6145540401</v>
      </c>
      <c r="S3137" s="20">
        <v>1</v>
      </c>
      <c r="T3137" s="21">
        <f t="shared" si="48"/>
        <v>2137129</v>
      </c>
      <c r="U3137" s="39">
        <f>T3137*Fx!$C$7</f>
        <v>2207777.8925619838</v>
      </c>
    </row>
    <row r="3138" spans="1:21">
      <c r="A3138" s="16" t="s">
        <v>4438</v>
      </c>
      <c r="B3138" s="19"/>
      <c r="C3138" s="16" t="s">
        <v>3120</v>
      </c>
      <c r="D3138" s="16" t="s">
        <v>3121</v>
      </c>
      <c r="E3138" s="16" t="s">
        <v>3271</v>
      </c>
      <c r="F3138" s="16" t="s">
        <v>3272</v>
      </c>
      <c r="G3138" s="16" t="s">
        <v>3094</v>
      </c>
      <c r="H3138" s="16" t="s">
        <v>3125</v>
      </c>
      <c r="I3138" s="16">
        <v>51.504503040000003</v>
      </c>
      <c r="J3138" s="16">
        <v>-0.42104700000001</v>
      </c>
      <c r="K3138" s="16">
        <v>3</v>
      </c>
      <c r="L3138" s="18" t="s">
        <v>3273</v>
      </c>
      <c r="M3138" s="18">
        <v>1</v>
      </c>
      <c r="N3138" s="18" t="s">
        <v>4</v>
      </c>
      <c r="O3138" s="18">
        <v>16766100</v>
      </c>
      <c r="P3138" s="18">
        <v>16766100</v>
      </c>
      <c r="Q3138" s="18">
        <v>16766099.999999899</v>
      </c>
      <c r="R3138" s="18">
        <v>22590643.1396394</v>
      </c>
      <c r="S3138" s="20">
        <v>1</v>
      </c>
      <c r="T3138" s="21">
        <f t="shared" si="48"/>
        <v>16766100</v>
      </c>
      <c r="U3138" s="39">
        <f>T3138*Fx!$C$7</f>
        <v>17320351.239669424</v>
      </c>
    </row>
    <row r="3139" spans="1:21">
      <c r="A3139" s="16" t="s">
        <v>4438</v>
      </c>
      <c r="B3139" s="19"/>
      <c r="C3139" s="16" t="s">
        <v>3120</v>
      </c>
      <c r="D3139" s="16" t="s">
        <v>3121</v>
      </c>
      <c r="E3139" s="16" t="s">
        <v>3094</v>
      </c>
      <c r="F3139" s="16" t="s">
        <v>3129</v>
      </c>
      <c r="G3139" s="16" t="s">
        <v>3094</v>
      </c>
      <c r="H3139" s="16" t="s">
        <v>3125</v>
      </c>
      <c r="I3139" s="16">
        <v>51.497489999999999</v>
      </c>
      <c r="J3139" s="16">
        <v>-0.23502000000001</v>
      </c>
      <c r="K3139" s="16">
        <v>2</v>
      </c>
      <c r="L3139" s="18" t="s">
        <v>3130</v>
      </c>
      <c r="M3139" s="18">
        <v>1</v>
      </c>
      <c r="N3139" s="18" t="s">
        <v>4</v>
      </c>
      <c r="O3139" s="18">
        <v>585000</v>
      </c>
      <c r="P3139" s="18">
        <v>585000</v>
      </c>
      <c r="Q3139" s="18">
        <v>585000</v>
      </c>
      <c r="R3139" s="18">
        <v>788228.999987419</v>
      </c>
      <c r="S3139" s="20">
        <v>1</v>
      </c>
      <c r="T3139" s="21">
        <f t="shared" ref="T3139:T3202" si="49">S3139*P3139</f>
        <v>585000</v>
      </c>
      <c r="U3139" s="39">
        <f>T3139*Fx!$C$7</f>
        <v>604338.84297520667</v>
      </c>
    </row>
    <row r="3140" spans="1:21">
      <c r="A3140" s="16" t="s">
        <v>4438</v>
      </c>
      <c r="B3140" s="19"/>
      <c r="C3140" s="16" t="s">
        <v>3120</v>
      </c>
      <c r="D3140" s="16" t="s">
        <v>3121</v>
      </c>
      <c r="E3140" s="16" t="s">
        <v>4588</v>
      </c>
      <c r="F3140" s="16" t="s">
        <v>3542</v>
      </c>
      <c r="G3140" s="16" t="s">
        <v>3157</v>
      </c>
      <c r="H3140" s="16" t="s">
        <v>3125</v>
      </c>
      <c r="I3140" s="16">
        <v>55.647480960000003</v>
      </c>
      <c r="J3140" s="16">
        <v>-2.1182198400000098</v>
      </c>
      <c r="K3140" s="16">
        <v>3</v>
      </c>
      <c r="L3140" s="18" t="s">
        <v>3544</v>
      </c>
      <c r="M3140" s="18">
        <v>1</v>
      </c>
      <c r="N3140" s="18" t="s">
        <v>4</v>
      </c>
      <c r="O3140" s="18">
        <v>10000</v>
      </c>
      <c r="P3140" s="18">
        <v>10000</v>
      </c>
      <c r="Q3140" s="18">
        <v>10000</v>
      </c>
      <c r="R3140" s="18">
        <v>13473.999999784901</v>
      </c>
      <c r="S3140" s="20">
        <v>1</v>
      </c>
      <c r="T3140" s="21">
        <f t="shared" si="49"/>
        <v>10000</v>
      </c>
      <c r="U3140" s="39">
        <f>T3140*Fx!$C$7</f>
        <v>10330.578512396696</v>
      </c>
    </row>
    <row r="3141" spans="1:21">
      <c r="A3141" s="16" t="s">
        <v>4438</v>
      </c>
      <c r="B3141" s="19"/>
      <c r="C3141" s="16" t="s">
        <v>3120</v>
      </c>
      <c r="D3141" s="16" t="s">
        <v>3121</v>
      </c>
      <c r="E3141" s="16" t="s">
        <v>3094</v>
      </c>
      <c r="F3141" s="16" t="s">
        <v>3131</v>
      </c>
      <c r="G3141" s="16" t="s">
        <v>3094</v>
      </c>
      <c r="H3141" s="16" t="s">
        <v>3125</v>
      </c>
      <c r="I3141" s="16">
        <v>51.49470402</v>
      </c>
      <c r="J3141" s="16">
        <v>-0.15117912000000999</v>
      </c>
      <c r="K3141" s="16">
        <v>3</v>
      </c>
      <c r="L3141" s="18" t="s">
        <v>3132</v>
      </c>
      <c r="M3141" s="18">
        <v>1</v>
      </c>
      <c r="N3141" s="18" t="s">
        <v>4</v>
      </c>
      <c r="O3141" s="18">
        <v>376058.60497299902</v>
      </c>
      <c r="P3141" s="18">
        <v>376058.60497299902</v>
      </c>
      <c r="Q3141" s="18">
        <v>376058.60497299902</v>
      </c>
      <c r="R3141" s="18">
        <v>506701.36433253199</v>
      </c>
      <c r="S3141" s="20">
        <v>1</v>
      </c>
      <c r="T3141" s="21">
        <f t="shared" si="49"/>
        <v>376058.60497299902</v>
      </c>
      <c r="U3141" s="39">
        <f>T3141*Fx!$C$7</f>
        <v>388490.29439359409</v>
      </c>
    </row>
    <row r="3142" spans="1:21">
      <c r="A3142" s="16" t="s">
        <v>4438</v>
      </c>
      <c r="B3142" s="19"/>
      <c r="C3142" s="16" t="s">
        <v>3120</v>
      </c>
      <c r="D3142" s="16" t="s">
        <v>3121</v>
      </c>
      <c r="E3142" s="16" t="s">
        <v>3242</v>
      </c>
      <c r="F3142" s="16" t="s">
        <v>3216</v>
      </c>
      <c r="G3142" s="16" t="s">
        <v>3275</v>
      </c>
      <c r="H3142" s="16" t="s">
        <v>3125</v>
      </c>
      <c r="I3142" s="16">
        <v>51.035823000000001</v>
      </c>
      <c r="J3142" s="16">
        <v>-2.2759138800000098</v>
      </c>
      <c r="K3142" s="16">
        <v>3</v>
      </c>
      <c r="L3142" s="18" t="s">
        <v>3217</v>
      </c>
      <c r="M3142" s="18">
        <v>1</v>
      </c>
      <c r="N3142" s="18" t="s">
        <v>4</v>
      </c>
      <c r="O3142" s="18">
        <v>263575</v>
      </c>
      <c r="P3142" s="18">
        <v>263575</v>
      </c>
      <c r="Q3142" s="18">
        <v>263575</v>
      </c>
      <c r="R3142" s="18">
        <v>355140.95499433199</v>
      </c>
      <c r="S3142" s="20">
        <v>1</v>
      </c>
      <c r="T3142" s="21">
        <f t="shared" si="49"/>
        <v>263575</v>
      </c>
      <c r="U3142" s="39">
        <f>T3142*Fx!$C$7</f>
        <v>272288.22314049589</v>
      </c>
    </row>
    <row r="3143" spans="1:21">
      <c r="A3143" s="16" t="s">
        <v>4438</v>
      </c>
      <c r="B3143" s="19"/>
      <c r="C3143" s="16" t="s">
        <v>3120</v>
      </c>
      <c r="D3143" s="16" t="s">
        <v>3121</v>
      </c>
      <c r="E3143" s="16" t="s">
        <v>4559</v>
      </c>
      <c r="F3143" s="16" t="s">
        <v>2395</v>
      </c>
      <c r="G3143" s="16" t="s">
        <v>3589</v>
      </c>
      <c r="H3143" s="16" t="s">
        <v>3125</v>
      </c>
      <c r="I3143" s="16">
        <v>52.625205999999999</v>
      </c>
      <c r="J3143" s="16">
        <v>-1.64941300000001</v>
      </c>
      <c r="K3143" s="16">
        <v>3</v>
      </c>
      <c r="L3143" s="18" t="s">
        <v>3503</v>
      </c>
      <c r="M3143" s="18">
        <v>1</v>
      </c>
      <c r="N3143" s="18" t="s">
        <v>4</v>
      </c>
      <c r="O3143" s="18">
        <v>16492740</v>
      </c>
      <c r="P3143" s="18">
        <v>16492740</v>
      </c>
      <c r="Q3143" s="18">
        <v>16492740</v>
      </c>
      <c r="R3143" s="18">
        <v>22222317.875645299</v>
      </c>
      <c r="S3143" s="20">
        <v>1</v>
      </c>
      <c r="T3143" s="21">
        <f t="shared" si="49"/>
        <v>16492740</v>
      </c>
      <c r="U3143" s="39">
        <f>T3143*Fx!$C$7</f>
        <v>17037954.545454547</v>
      </c>
    </row>
    <row r="3144" spans="1:21">
      <c r="A3144" s="16" t="s">
        <v>4438</v>
      </c>
      <c r="B3144" s="19"/>
      <c r="C3144" s="16" t="s">
        <v>3120</v>
      </c>
      <c r="D3144" s="16" t="s">
        <v>3121</v>
      </c>
      <c r="E3144" s="16" t="s">
        <v>3707</v>
      </c>
      <c r="F3144" s="16" t="s">
        <v>3269</v>
      </c>
      <c r="G3144" s="16" t="s">
        <v>3094</v>
      </c>
      <c r="H3144" s="16" t="s">
        <v>3125</v>
      </c>
      <c r="I3144" s="16">
        <v>51.657980000000002</v>
      </c>
      <c r="J3144" s="16">
        <v>-2.5730000000009998E-2</v>
      </c>
      <c r="K3144" s="16">
        <v>2</v>
      </c>
      <c r="L3144" s="18" t="s">
        <v>3270</v>
      </c>
      <c r="M3144" s="18">
        <v>1</v>
      </c>
      <c r="N3144" s="18" t="s">
        <v>4</v>
      </c>
      <c r="O3144" s="18">
        <v>149423.07999999999</v>
      </c>
      <c r="P3144" s="18">
        <v>149423.07999999999</v>
      </c>
      <c r="Q3144" s="18">
        <v>149423.07999999999</v>
      </c>
      <c r="R3144" s="18">
        <v>201332.657988786</v>
      </c>
      <c r="S3144" s="20">
        <v>1</v>
      </c>
      <c r="T3144" s="21">
        <f t="shared" si="49"/>
        <v>149423.07999999999</v>
      </c>
      <c r="U3144" s="39">
        <f>T3144*Fx!$C$7</f>
        <v>154362.68595041323</v>
      </c>
    </row>
    <row r="3145" spans="1:21">
      <c r="A3145" s="16" t="s">
        <v>4438</v>
      </c>
      <c r="B3145" s="19"/>
      <c r="C3145" s="16" t="s">
        <v>3120</v>
      </c>
      <c r="D3145" s="16" t="s">
        <v>3121</v>
      </c>
      <c r="E3145" s="16" t="s">
        <v>3748</v>
      </c>
      <c r="F3145" s="16" t="s">
        <v>3570</v>
      </c>
      <c r="G3145" s="16" t="s">
        <v>3571</v>
      </c>
      <c r="H3145" s="16" t="s">
        <v>3125</v>
      </c>
      <c r="I3145" s="16">
        <v>52.239068000000003</v>
      </c>
      <c r="J3145" s="16">
        <v>-0.89591000000000998</v>
      </c>
      <c r="K3145" s="16">
        <v>3</v>
      </c>
      <c r="L3145" s="18" t="s">
        <v>3572</v>
      </c>
      <c r="M3145" s="18">
        <v>1</v>
      </c>
      <c r="N3145" s="18" t="s">
        <v>4</v>
      </c>
      <c r="O3145" s="18">
        <v>330948</v>
      </c>
      <c r="P3145" s="18">
        <v>330948</v>
      </c>
      <c r="Q3145" s="18">
        <v>330948</v>
      </c>
      <c r="R3145" s="18">
        <v>445919.33519288298</v>
      </c>
      <c r="S3145" s="20">
        <v>1</v>
      </c>
      <c r="T3145" s="21">
        <f t="shared" si="49"/>
        <v>330948</v>
      </c>
      <c r="U3145" s="39">
        <f>T3145*Fx!$C$7</f>
        <v>341888.42975206615</v>
      </c>
    </row>
    <row r="3146" spans="1:21">
      <c r="A3146" s="16" t="s">
        <v>4438</v>
      </c>
      <c r="B3146" s="19"/>
      <c r="C3146" s="16" t="s">
        <v>3120</v>
      </c>
      <c r="D3146" s="16" t="s">
        <v>3121</v>
      </c>
      <c r="E3146" s="16" t="s">
        <v>4576</v>
      </c>
      <c r="F3146" s="16" t="s">
        <v>3324</v>
      </c>
      <c r="G3146" s="16" t="s">
        <v>3325</v>
      </c>
      <c r="H3146" s="16" t="s">
        <v>3125</v>
      </c>
      <c r="I3146" s="16">
        <v>51.11406702</v>
      </c>
      <c r="J3146" s="16">
        <v>-1.49343012000001</v>
      </c>
      <c r="K3146" s="16">
        <v>3</v>
      </c>
      <c r="L3146" s="18" t="s">
        <v>3326</v>
      </c>
      <c r="M3146" s="18">
        <v>1</v>
      </c>
      <c r="N3146" s="18" t="s">
        <v>4</v>
      </c>
      <c r="O3146" s="18">
        <v>900000</v>
      </c>
      <c r="P3146" s="18">
        <v>900000</v>
      </c>
      <c r="Q3146" s="18">
        <v>900000</v>
      </c>
      <c r="R3146" s="18">
        <v>1212659.9999806399</v>
      </c>
      <c r="S3146" s="20">
        <v>1</v>
      </c>
      <c r="T3146" s="21">
        <f t="shared" si="49"/>
        <v>900000</v>
      </c>
      <c r="U3146" s="39">
        <f>T3146*Fx!$C$7</f>
        <v>929752.06611570262</v>
      </c>
    </row>
    <row r="3147" spans="1:21">
      <c r="A3147" s="16" t="s">
        <v>4438</v>
      </c>
      <c r="B3147" s="19"/>
      <c r="C3147" s="16" t="s">
        <v>3120</v>
      </c>
      <c r="D3147" s="16" t="s">
        <v>3121</v>
      </c>
      <c r="E3147" s="16" t="s">
        <v>3215</v>
      </c>
      <c r="F3147" s="16" t="s">
        <v>3216</v>
      </c>
      <c r="G3147" s="16" t="s">
        <v>3184</v>
      </c>
      <c r="H3147" s="16" t="s">
        <v>3125</v>
      </c>
      <c r="I3147" s="16">
        <v>51.010580969999999</v>
      </c>
      <c r="J3147" s="16">
        <v>-2.0385428400000101</v>
      </c>
      <c r="K3147" s="16">
        <v>3</v>
      </c>
      <c r="L3147" s="18" t="s">
        <v>3217</v>
      </c>
      <c r="M3147" s="18">
        <v>1</v>
      </c>
      <c r="N3147" s="18" t="s">
        <v>4</v>
      </c>
      <c r="O3147" s="18">
        <v>202000</v>
      </c>
      <c r="P3147" s="18">
        <v>202000</v>
      </c>
      <c r="Q3147" s="18">
        <v>202000</v>
      </c>
      <c r="R3147" s="18">
        <v>272174.79999565601</v>
      </c>
      <c r="S3147" s="20">
        <v>1</v>
      </c>
      <c r="T3147" s="21">
        <f t="shared" si="49"/>
        <v>202000</v>
      </c>
      <c r="U3147" s="39">
        <f>T3147*Fx!$C$7</f>
        <v>208677.68595041326</v>
      </c>
    </row>
    <row r="3148" spans="1:21">
      <c r="A3148" s="16" t="s">
        <v>4438</v>
      </c>
      <c r="B3148" s="19"/>
      <c r="C3148" s="16" t="s">
        <v>3120</v>
      </c>
      <c r="D3148" s="16" t="s">
        <v>3121</v>
      </c>
      <c r="E3148" s="16" t="s">
        <v>3094</v>
      </c>
      <c r="F3148" s="16" t="s">
        <v>3151</v>
      </c>
      <c r="G3148" s="16" t="s">
        <v>3094</v>
      </c>
      <c r="H3148" s="16" t="s">
        <v>3125</v>
      </c>
      <c r="I3148" s="16">
        <v>51.523539999999997</v>
      </c>
      <c r="J3148" s="16">
        <v>-0.11494000000001001</v>
      </c>
      <c r="K3148" s="16">
        <v>2</v>
      </c>
      <c r="L3148" s="18" t="s">
        <v>3152</v>
      </c>
      <c r="M3148" s="18">
        <v>1</v>
      </c>
      <c r="N3148" s="18" t="s">
        <v>4</v>
      </c>
      <c r="O3148" s="18">
        <v>466977.39750000002</v>
      </c>
      <c r="P3148" s="18">
        <v>466977.39750000002</v>
      </c>
      <c r="Q3148" s="18">
        <v>466977.39749999897</v>
      </c>
      <c r="R3148" s="18">
        <v>629205.34538145701</v>
      </c>
      <c r="S3148" s="20">
        <v>1</v>
      </c>
      <c r="T3148" s="21">
        <f t="shared" si="49"/>
        <v>466977.39750000002</v>
      </c>
      <c r="U3148" s="39">
        <f>T3148*Fx!$C$7</f>
        <v>482414.66683884303</v>
      </c>
    </row>
    <row r="3149" spans="1:21">
      <c r="A3149" s="16" t="s">
        <v>4438</v>
      </c>
      <c r="B3149" s="19"/>
      <c r="C3149" s="16" t="s">
        <v>3120</v>
      </c>
      <c r="D3149" s="16" t="s">
        <v>3121</v>
      </c>
      <c r="E3149" s="16" t="s">
        <v>3094</v>
      </c>
      <c r="F3149" s="16" t="s">
        <v>3129</v>
      </c>
      <c r="G3149" s="16" t="s">
        <v>3094</v>
      </c>
      <c r="H3149" s="16" t="s">
        <v>3125</v>
      </c>
      <c r="I3149" s="16">
        <v>51.510156029999997</v>
      </c>
      <c r="J3149" s="16">
        <v>-0.14963112000001</v>
      </c>
      <c r="K3149" s="16">
        <v>3</v>
      </c>
      <c r="L3149" s="18" t="s">
        <v>3130</v>
      </c>
      <c r="M3149" s="18">
        <v>1</v>
      </c>
      <c r="N3149" s="18" t="s">
        <v>4</v>
      </c>
      <c r="O3149" s="18">
        <v>3156400</v>
      </c>
      <c r="P3149" s="18">
        <v>3156400</v>
      </c>
      <c r="Q3149" s="18">
        <v>3156400</v>
      </c>
      <c r="R3149" s="18">
        <v>4252933.35993212</v>
      </c>
      <c r="S3149" s="20">
        <v>1</v>
      </c>
      <c r="T3149" s="21">
        <f t="shared" si="49"/>
        <v>3156400</v>
      </c>
      <c r="U3149" s="39">
        <f>T3149*Fx!$C$7</f>
        <v>3260743.801652893</v>
      </c>
    </row>
    <row r="3150" spans="1:21">
      <c r="A3150" s="16" t="s">
        <v>4438</v>
      </c>
      <c r="B3150" s="19"/>
      <c r="C3150" s="16" t="s">
        <v>3120</v>
      </c>
      <c r="D3150" s="16" t="s">
        <v>3121</v>
      </c>
      <c r="E3150" s="16" t="s">
        <v>3094</v>
      </c>
      <c r="F3150" s="16" t="s">
        <v>3131</v>
      </c>
      <c r="G3150" s="16" t="s">
        <v>3094</v>
      </c>
      <c r="H3150" s="16" t="s">
        <v>3125</v>
      </c>
      <c r="I3150" s="16">
        <v>51.476193989999999</v>
      </c>
      <c r="J3150" s="16">
        <v>-0.15267708000000901</v>
      </c>
      <c r="K3150" s="16">
        <v>3</v>
      </c>
      <c r="L3150" s="18" t="s">
        <v>3132</v>
      </c>
      <c r="M3150" s="18">
        <v>1</v>
      </c>
      <c r="N3150" s="18" t="s">
        <v>4</v>
      </c>
      <c r="O3150" s="18">
        <v>50000</v>
      </c>
      <c r="P3150" s="18">
        <v>50000</v>
      </c>
      <c r="Q3150" s="18">
        <v>49999.999999999898</v>
      </c>
      <c r="R3150" s="18">
        <v>67369.999998924701</v>
      </c>
      <c r="S3150" s="20">
        <v>1</v>
      </c>
      <c r="T3150" s="21">
        <f t="shared" si="49"/>
        <v>50000</v>
      </c>
      <c r="U3150" s="39">
        <f>T3150*Fx!$C$7</f>
        <v>51652.892561983477</v>
      </c>
    </row>
    <row r="3151" spans="1:21">
      <c r="A3151" s="16" t="s">
        <v>4438</v>
      </c>
      <c r="B3151" s="19"/>
      <c r="C3151" s="16" t="s">
        <v>3120</v>
      </c>
      <c r="D3151" s="16" t="s">
        <v>3121</v>
      </c>
      <c r="E3151" s="16" t="s">
        <v>3271</v>
      </c>
      <c r="F3151" s="16" t="s">
        <v>3272</v>
      </c>
      <c r="G3151" s="16" t="s">
        <v>3094</v>
      </c>
      <c r="H3151" s="16" t="s">
        <v>3125</v>
      </c>
      <c r="I3151" s="16">
        <v>51.504503040000003</v>
      </c>
      <c r="J3151" s="16">
        <v>-0.42104700000001</v>
      </c>
      <c r="K3151" s="16">
        <v>3</v>
      </c>
      <c r="L3151" s="18" t="s">
        <v>3273</v>
      </c>
      <c r="M3151" s="18">
        <v>1</v>
      </c>
      <c r="N3151" s="18" t="s">
        <v>4</v>
      </c>
      <c r="O3151" s="18">
        <v>264026.09999999998</v>
      </c>
      <c r="P3151" s="18">
        <v>264026.09999999998</v>
      </c>
      <c r="Q3151" s="18">
        <v>264026.09999999998</v>
      </c>
      <c r="R3151" s="18">
        <v>355748.76713432203</v>
      </c>
      <c r="S3151" s="20">
        <v>1</v>
      </c>
      <c r="T3151" s="21">
        <f t="shared" si="49"/>
        <v>264026.09999999998</v>
      </c>
      <c r="U3151" s="39">
        <f>T3151*Fx!$C$7</f>
        <v>272754.23553719011</v>
      </c>
    </row>
    <row r="3152" spans="1:21">
      <c r="A3152" s="16" t="s">
        <v>4438</v>
      </c>
      <c r="B3152" s="19"/>
      <c r="C3152" s="16" t="s">
        <v>3120</v>
      </c>
      <c r="D3152" s="16" t="s">
        <v>3121</v>
      </c>
      <c r="E3152" s="16" t="s">
        <v>3554</v>
      </c>
      <c r="F3152" s="16" t="s">
        <v>3468</v>
      </c>
      <c r="G3152" s="16" t="s">
        <v>3194</v>
      </c>
      <c r="H3152" s="16" t="s">
        <v>3125</v>
      </c>
      <c r="I3152" s="16">
        <v>51.990836999999999</v>
      </c>
      <c r="J3152" s="16">
        <v>0.89403600000001004</v>
      </c>
      <c r="K3152" s="16">
        <v>3</v>
      </c>
      <c r="L3152" s="18" t="s">
        <v>3555</v>
      </c>
      <c r="M3152" s="18">
        <v>1</v>
      </c>
      <c r="N3152" s="18" t="s">
        <v>4</v>
      </c>
      <c r="O3152" s="18">
        <v>315965</v>
      </c>
      <c r="P3152" s="18">
        <v>315965</v>
      </c>
      <c r="Q3152" s="18">
        <v>315965</v>
      </c>
      <c r="R3152" s="18">
        <v>425731.24099320499</v>
      </c>
      <c r="S3152" s="20">
        <v>1</v>
      </c>
      <c r="T3152" s="21">
        <f t="shared" si="49"/>
        <v>315965</v>
      </c>
      <c r="U3152" s="39">
        <f>T3152*Fx!$C$7</f>
        <v>326410.12396694219</v>
      </c>
    </row>
    <row r="3153" spans="1:21">
      <c r="A3153" s="16" t="s">
        <v>4438</v>
      </c>
      <c r="B3153" s="19"/>
      <c r="C3153" s="16" t="s">
        <v>3120</v>
      </c>
      <c r="D3153" s="16" t="s">
        <v>3121</v>
      </c>
      <c r="E3153" s="16" t="s">
        <v>3094</v>
      </c>
      <c r="F3153" s="16" t="s">
        <v>3253</v>
      </c>
      <c r="G3153" s="16" t="s">
        <v>3094</v>
      </c>
      <c r="H3153" s="16" t="s">
        <v>3125</v>
      </c>
      <c r="I3153" s="16">
        <v>51.528069000000002</v>
      </c>
      <c r="J3153" s="16">
        <v>-8.4679000000009996E-2</v>
      </c>
      <c r="K3153" s="16">
        <v>3</v>
      </c>
      <c r="L3153" s="18" t="s">
        <v>3254</v>
      </c>
      <c r="M3153" s="18">
        <v>1</v>
      </c>
      <c r="N3153" s="18" t="s">
        <v>4</v>
      </c>
      <c r="O3153" s="18">
        <v>437000</v>
      </c>
      <c r="P3153" s="18">
        <v>437000</v>
      </c>
      <c r="Q3153" s="18">
        <v>437000</v>
      </c>
      <c r="R3153" s="18">
        <v>588813.79999060195</v>
      </c>
      <c r="S3153" s="20">
        <v>1</v>
      </c>
      <c r="T3153" s="21">
        <f t="shared" si="49"/>
        <v>437000</v>
      </c>
      <c r="U3153" s="39">
        <f>T3153*Fx!$C$7</f>
        <v>451446.28099173558</v>
      </c>
    </row>
    <row r="3154" spans="1:21">
      <c r="A3154" s="16" t="s">
        <v>4438</v>
      </c>
      <c r="B3154" s="19"/>
      <c r="C3154" s="16" t="s">
        <v>3120</v>
      </c>
      <c r="D3154" s="16" t="s">
        <v>3121</v>
      </c>
      <c r="E3154" s="16" t="s">
        <v>3094</v>
      </c>
      <c r="F3154" s="16" t="s">
        <v>3129</v>
      </c>
      <c r="G3154" s="16" t="s">
        <v>3094</v>
      </c>
      <c r="H3154" s="16" t="s">
        <v>3125</v>
      </c>
      <c r="I3154" s="16">
        <v>51.52332303</v>
      </c>
      <c r="J3154" s="16">
        <v>-0.27966096000001001</v>
      </c>
      <c r="K3154" s="16">
        <v>3</v>
      </c>
      <c r="L3154" s="18" t="s">
        <v>3130</v>
      </c>
      <c r="M3154" s="18">
        <v>1</v>
      </c>
      <c r="N3154" s="18" t="s">
        <v>4</v>
      </c>
      <c r="O3154" s="18">
        <v>251105.24</v>
      </c>
      <c r="P3154" s="18">
        <v>251105.24</v>
      </c>
      <c r="Q3154" s="18">
        <v>251105.24</v>
      </c>
      <c r="R3154" s="18">
        <v>338339.20037059998</v>
      </c>
      <c r="S3154" s="20">
        <v>1</v>
      </c>
      <c r="T3154" s="21">
        <f t="shared" si="49"/>
        <v>251105.24</v>
      </c>
      <c r="U3154" s="39">
        <f>T3154*Fx!$C$7</f>
        <v>259406.23966942151</v>
      </c>
    </row>
    <row r="3155" spans="1:21">
      <c r="A3155" s="16" t="s">
        <v>4438</v>
      </c>
      <c r="B3155" s="19"/>
      <c r="C3155" s="16" t="s">
        <v>3120</v>
      </c>
      <c r="D3155" s="16" t="s">
        <v>3121</v>
      </c>
      <c r="E3155" s="16" t="s">
        <v>3094</v>
      </c>
      <c r="F3155" s="16" t="s">
        <v>3131</v>
      </c>
      <c r="G3155" s="16" t="s">
        <v>3094</v>
      </c>
      <c r="H3155" s="16" t="s">
        <v>3125</v>
      </c>
      <c r="I3155" s="16">
        <v>51.44858</v>
      </c>
      <c r="J3155" s="16">
        <v>-0.19725000000001</v>
      </c>
      <c r="K3155" s="16">
        <v>2</v>
      </c>
      <c r="L3155" s="18" t="s">
        <v>3132</v>
      </c>
      <c r="M3155" s="18">
        <v>1</v>
      </c>
      <c r="N3155" s="18" t="s">
        <v>4</v>
      </c>
      <c r="O3155" s="18">
        <v>96521.706102679003</v>
      </c>
      <c r="P3155" s="18">
        <v>96521.706102679003</v>
      </c>
      <c r="Q3155" s="18">
        <v>96521.706102679003</v>
      </c>
      <c r="R3155" s="18">
        <v>130053.346800674</v>
      </c>
      <c r="S3155" s="20">
        <v>1</v>
      </c>
      <c r="T3155" s="21">
        <f t="shared" si="49"/>
        <v>96521.706102679003</v>
      </c>
      <c r="U3155" s="39">
        <f>T3155*Fx!$C$7</f>
        <v>99712.506304420473</v>
      </c>
    </row>
    <row r="3156" spans="1:21">
      <c r="A3156" s="16" t="s">
        <v>4438</v>
      </c>
      <c r="B3156" s="19"/>
      <c r="C3156" s="16" t="s">
        <v>3120</v>
      </c>
      <c r="D3156" s="16" t="s">
        <v>3121</v>
      </c>
      <c r="E3156" s="16" t="s">
        <v>3094</v>
      </c>
      <c r="F3156" s="16" t="s">
        <v>3131</v>
      </c>
      <c r="G3156" s="16" t="s">
        <v>3094</v>
      </c>
      <c r="H3156" s="16" t="s">
        <v>3125</v>
      </c>
      <c r="I3156" s="16">
        <v>51.48657</v>
      </c>
      <c r="J3156" s="16">
        <v>-0.16427000000000999</v>
      </c>
      <c r="K3156" s="16">
        <v>2</v>
      </c>
      <c r="L3156" s="18" t="s">
        <v>3132</v>
      </c>
      <c r="M3156" s="18">
        <v>1</v>
      </c>
      <c r="N3156" s="18" t="s">
        <v>4</v>
      </c>
      <c r="O3156" s="18">
        <v>1501000</v>
      </c>
      <c r="P3156" s="18">
        <v>1501000</v>
      </c>
      <c r="Q3156" s="18">
        <v>1501000</v>
      </c>
      <c r="R3156" s="18">
        <v>2022447.39996772</v>
      </c>
      <c r="S3156" s="20">
        <v>1</v>
      </c>
      <c r="T3156" s="21">
        <f t="shared" si="49"/>
        <v>1501000</v>
      </c>
      <c r="U3156" s="39">
        <f>T3156*Fx!$C$7</f>
        <v>1550619.834710744</v>
      </c>
    </row>
    <row r="3157" spans="1:21">
      <c r="A3157" s="16" t="s">
        <v>4438</v>
      </c>
      <c r="B3157" s="19"/>
      <c r="C3157" s="16" t="s">
        <v>3120</v>
      </c>
      <c r="D3157" s="16" t="s">
        <v>3121</v>
      </c>
      <c r="E3157" s="16" t="s">
        <v>3094</v>
      </c>
      <c r="F3157" s="16" t="s">
        <v>3133</v>
      </c>
      <c r="G3157" s="16" t="s">
        <v>3094</v>
      </c>
      <c r="H3157" s="16" t="s">
        <v>3125</v>
      </c>
      <c r="I3157" s="16">
        <v>51.535649999999997</v>
      </c>
      <c r="J3157" s="16">
        <v>-0.21983000000000999</v>
      </c>
      <c r="K3157" s="16">
        <v>2</v>
      </c>
      <c r="L3157" s="18" t="s">
        <v>3134</v>
      </c>
      <c r="M3157" s="18">
        <v>1</v>
      </c>
      <c r="N3157" s="18" t="s">
        <v>4</v>
      </c>
      <c r="O3157" s="18">
        <v>19350</v>
      </c>
      <c r="P3157" s="18">
        <v>19350</v>
      </c>
      <c r="Q3157" s="18">
        <v>19350</v>
      </c>
      <c r="R3157" s="18">
        <v>26072.189999583799</v>
      </c>
      <c r="S3157" s="20">
        <v>1</v>
      </c>
      <c r="T3157" s="21">
        <f t="shared" si="49"/>
        <v>19350</v>
      </c>
      <c r="U3157" s="39">
        <f>T3157*Fx!$C$7</f>
        <v>19989.669421487604</v>
      </c>
    </row>
    <row r="3158" spans="1:21">
      <c r="A3158" s="16" t="s">
        <v>4438</v>
      </c>
      <c r="B3158" s="19"/>
      <c r="C3158" s="16" t="s">
        <v>3120</v>
      </c>
      <c r="D3158" s="16" t="s">
        <v>3121</v>
      </c>
      <c r="E3158" s="16" t="s">
        <v>3094</v>
      </c>
      <c r="F3158" s="16" t="s">
        <v>3129</v>
      </c>
      <c r="G3158" s="16" t="s">
        <v>3094</v>
      </c>
      <c r="H3158" s="16" t="s">
        <v>3125</v>
      </c>
      <c r="I3158" s="16">
        <v>51.48836</v>
      </c>
      <c r="J3158" s="16">
        <v>-0.20647000000000901</v>
      </c>
      <c r="K3158" s="16">
        <v>2</v>
      </c>
      <c r="L3158" s="18" t="s">
        <v>3130</v>
      </c>
      <c r="M3158" s="18">
        <v>1</v>
      </c>
      <c r="N3158" s="18" t="s">
        <v>4</v>
      </c>
      <c r="O3158" s="18">
        <v>1880.29302486499</v>
      </c>
      <c r="P3158" s="18">
        <v>1880.29302486499</v>
      </c>
      <c r="Q3158" s="18">
        <v>1880.29302486499</v>
      </c>
      <c r="R3158" s="18">
        <v>2533.5068216626501</v>
      </c>
      <c r="S3158" s="20">
        <v>1</v>
      </c>
      <c r="T3158" s="21">
        <f t="shared" si="49"/>
        <v>1880.29302486499</v>
      </c>
      <c r="U3158" s="39">
        <f>T3158*Fx!$C$7</f>
        <v>1942.4514719679651</v>
      </c>
    </row>
    <row r="3159" spans="1:21">
      <c r="A3159" s="16" t="s">
        <v>4438</v>
      </c>
      <c r="B3159" s="19"/>
      <c r="C3159" s="16" t="s">
        <v>3120</v>
      </c>
      <c r="D3159" s="16" t="s">
        <v>3121</v>
      </c>
      <c r="E3159" s="16" t="s">
        <v>3649</v>
      </c>
      <c r="F3159" s="16" t="s">
        <v>3251</v>
      </c>
      <c r="G3159" s="16" t="s">
        <v>3147</v>
      </c>
      <c r="H3159" s="16" t="s">
        <v>3125</v>
      </c>
      <c r="I3159" s="16">
        <v>51.391302000000003</v>
      </c>
      <c r="J3159" s="16">
        <v>1.3821810000000101</v>
      </c>
      <c r="K3159" s="16">
        <v>3</v>
      </c>
      <c r="L3159" s="18" t="s">
        <v>3252</v>
      </c>
      <c r="M3159" s="18">
        <v>1</v>
      </c>
      <c r="N3159" s="18" t="s">
        <v>4</v>
      </c>
      <c r="O3159" s="18">
        <v>4120000</v>
      </c>
      <c r="P3159" s="18">
        <v>4120000</v>
      </c>
      <c r="Q3159" s="18">
        <v>4120000</v>
      </c>
      <c r="R3159" s="18">
        <v>5551287.9999113996</v>
      </c>
      <c r="S3159" s="20">
        <v>1</v>
      </c>
      <c r="T3159" s="21">
        <f t="shared" si="49"/>
        <v>4120000</v>
      </c>
      <c r="U3159" s="39">
        <f>T3159*Fx!$C$7</f>
        <v>4256198.3471074384</v>
      </c>
    </row>
    <row r="3160" spans="1:21">
      <c r="A3160" s="16" t="s">
        <v>4438</v>
      </c>
      <c r="B3160" s="19"/>
      <c r="C3160" s="16" t="s">
        <v>3120</v>
      </c>
      <c r="D3160" s="16" t="s">
        <v>3121</v>
      </c>
      <c r="E3160" s="16" t="s">
        <v>3166</v>
      </c>
      <c r="F3160" s="16" t="s">
        <v>3167</v>
      </c>
      <c r="G3160" s="16" t="s">
        <v>3168</v>
      </c>
      <c r="H3160" s="16" t="s">
        <v>3125</v>
      </c>
      <c r="I3160" s="16">
        <v>52.206240000000001</v>
      </c>
      <c r="J3160" s="16">
        <v>0.11855000000000999</v>
      </c>
      <c r="K3160" s="16">
        <v>2</v>
      </c>
      <c r="L3160" s="18" t="s">
        <v>3169</v>
      </c>
      <c r="M3160" s="18">
        <v>1</v>
      </c>
      <c r="N3160" s="18" t="s">
        <v>4</v>
      </c>
      <c r="O3160" s="18">
        <v>882790</v>
      </c>
      <c r="P3160" s="18">
        <v>882790</v>
      </c>
      <c r="Q3160" s="18">
        <v>882790</v>
      </c>
      <c r="R3160" s="18">
        <v>1189471.2459810099</v>
      </c>
      <c r="S3160" s="20">
        <v>1</v>
      </c>
      <c r="T3160" s="21">
        <f t="shared" si="49"/>
        <v>882790</v>
      </c>
      <c r="U3160" s="39">
        <f>T3160*Fx!$C$7</f>
        <v>911973.14049586782</v>
      </c>
    </row>
    <row r="3161" spans="1:21">
      <c r="A3161" s="16" t="s">
        <v>4438</v>
      </c>
      <c r="B3161" s="19"/>
      <c r="C3161" s="16" t="s">
        <v>3120</v>
      </c>
      <c r="D3161" s="16" t="s">
        <v>3121</v>
      </c>
      <c r="E3161" s="16" t="s">
        <v>3094</v>
      </c>
      <c r="F3161" s="16" t="s">
        <v>3129</v>
      </c>
      <c r="G3161" s="16" t="s">
        <v>3094</v>
      </c>
      <c r="H3161" s="16" t="s">
        <v>3125</v>
      </c>
      <c r="I3161" s="16">
        <v>51.524448030000002</v>
      </c>
      <c r="J3161" s="16">
        <v>-0.26581716000000999</v>
      </c>
      <c r="K3161" s="16">
        <v>3</v>
      </c>
      <c r="L3161" s="18" t="s">
        <v>3130</v>
      </c>
      <c r="M3161" s="18">
        <v>1</v>
      </c>
      <c r="N3161" s="18" t="s">
        <v>4</v>
      </c>
      <c r="O3161" s="18">
        <v>2028890</v>
      </c>
      <c r="P3161" s="18">
        <v>2028890</v>
      </c>
      <c r="Q3161" s="18">
        <v>2028890</v>
      </c>
      <c r="R3161" s="18">
        <v>2733726.3859563698</v>
      </c>
      <c r="S3161" s="20">
        <v>1</v>
      </c>
      <c r="T3161" s="21">
        <f t="shared" si="49"/>
        <v>2028890</v>
      </c>
      <c r="U3161" s="39">
        <f>T3161*Fx!$C$7</f>
        <v>2095960.7438016532</v>
      </c>
    </row>
    <row r="3162" spans="1:21">
      <c r="A3162" s="16" t="s">
        <v>4438</v>
      </c>
      <c r="B3162" s="19"/>
      <c r="C3162" s="16" t="s">
        <v>3120</v>
      </c>
      <c r="D3162" s="16" t="s">
        <v>3121</v>
      </c>
      <c r="E3162" s="16" t="s">
        <v>3554</v>
      </c>
      <c r="F3162" s="16" t="s">
        <v>3468</v>
      </c>
      <c r="G3162" s="16" t="s">
        <v>3532</v>
      </c>
      <c r="H3162" s="16" t="s">
        <v>3125</v>
      </c>
      <c r="I3162" s="16">
        <v>51.855451000000002</v>
      </c>
      <c r="J3162" s="16">
        <v>0.96144100000000998</v>
      </c>
      <c r="K3162" s="16">
        <v>3</v>
      </c>
      <c r="L3162" s="18" t="s">
        <v>3555</v>
      </c>
      <c r="M3162" s="18">
        <v>1</v>
      </c>
      <c r="N3162" s="18" t="s">
        <v>4</v>
      </c>
      <c r="O3162" s="18">
        <v>110000</v>
      </c>
      <c r="P3162" s="18">
        <v>110000</v>
      </c>
      <c r="Q3162" s="18">
        <v>110000</v>
      </c>
      <c r="R3162" s="18">
        <v>148213.999997634</v>
      </c>
      <c r="S3162" s="20">
        <v>1</v>
      </c>
      <c r="T3162" s="21">
        <f t="shared" si="49"/>
        <v>110000</v>
      </c>
      <c r="U3162" s="39">
        <f>T3162*Fx!$C$7</f>
        <v>113636.36363636365</v>
      </c>
    </row>
    <row r="3163" spans="1:21">
      <c r="A3163" s="16" t="s">
        <v>4438</v>
      </c>
      <c r="B3163" s="19"/>
      <c r="C3163" s="16" t="s">
        <v>3120</v>
      </c>
      <c r="D3163" s="16" t="s">
        <v>3121</v>
      </c>
      <c r="E3163" s="16" t="s">
        <v>3692</v>
      </c>
      <c r="F3163" s="16" t="s">
        <v>3177</v>
      </c>
      <c r="G3163" s="16" t="s">
        <v>3693</v>
      </c>
      <c r="H3163" s="16" t="s">
        <v>3179</v>
      </c>
      <c r="I3163" s="16">
        <v>55.856473000000001</v>
      </c>
      <c r="J3163" s="16">
        <v>-4.01147100000001</v>
      </c>
      <c r="K3163" s="16">
        <v>3</v>
      </c>
      <c r="L3163" s="18" t="s">
        <v>3180</v>
      </c>
      <c r="M3163" s="18">
        <v>1</v>
      </c>
      <c r="N3163" s="18" t="s">
        <v>4</v>
      </c>
      <c r="O3163" s="18">
        <v>1524930</v>
      </c>
      <c r="P3163" s="18">
        <v>1524930</v>
      </c>
      <c r="Q3163" s="18">
        <v>1524930</v>
      </c>
      <c r="R3163" s="18">
        <v>2054690.6819672</v>
      </c>
      <c r="S3163" s="20">
        <v>1</v>
      </c>
      <c r="T3163" s="21">
        <f t="shared" si="49"/>
        <v>1524930</v>
      </c>
      <c r="U3163" s="39">
        <f>T3163*Fx!$C$7</f>
        <v>1575340.9090909092</v>
      </c>
    </row>
    <row r="3164" spans="1:21">
      <c r="A3164" s="16" t="s">
        <v>4438</v>
      </c>
      <c r="B3164" s="19"/>
      <c r="C3164" s="16" t="s">
        <v>3120</v>
      </c>
      <c r="D3164" s="16" t="s">
        <v>3121</v>
      </c>
      <c r="E3164" s="16" t="s">
        <v>3094</v>
      </c>
      <c r="F3164" s="16" t="s">
        <v>3133</v>
      </c>
      <c r="G3164" s="16" t="s">
        <v>3094</v>
      </c>
      <c r="H3164" s="16" t="s">
        <v>3125</v>
      </c>
      <c r="I3164" s="16">
        <v>51.562359999999998</v>
      </c>
      <c r="J3164" s="16">
        <v>-0.18968000000000901</v>
      </c>
      <c r="K3164" s="16">
        <v>2</v>
      </c>
      <c r="L3164" s="18" t="s">
        <v>3134</v>
      </c>
      <c r="M3164" s="18">
        <v>1</v>
      </c>
      <c r="N3164" s="18" t="s">
        <v>4</v>
      </c>
      <c r="O3164" s="18">
        <v>200000</v>
      </c>
      <c r="P3164" s="18">
        <v>200000</v>
      </c>
      <c r="Q3164" s="18">
        <v>199999.99999999901</v>
      </c>
      <c r="R3164" s="18">
        <v>269479.99999569898</v>
      </c>
      <c r="S3164" s="20">
        <v>1</v>
      </c>
      <c r="T3164" s="21">
        <f t="shared" si="49"/>
        <v>200000</v>
      </c>
      <c r="U3164" s="39">
        <f>T3164*Fx!$C$7</f>
        <v>206611.57024793391</v>
      </c>
    </row>
    <row r="3165" spans="1:21">
      <c r="A3165" s="16" t="s">
        <v>4438</v>
      </c>
      <c r="B3165" s="19"/>
      <c r="C3165" s="16" t="s">
        <v>3120</v>
      </c>
      <c r="D3165" s="16" t="s">
        <v>3121</v>
      </c>
      <c r="E3165" s="16" t="s">
        <v>3635</v>
      </c>
      <c r="F3165" s="16" t="s">
        <v>2345</v>
      </c>
      <c r="G3165" s="16" t="s">
        <v>3635</v>
      </c>
      <c r="H3165" s="16" t="s">
        <v>3125</v>
      </c>
      <c r="I3165" s="16">
        <v>53.489001999999999</v>
      </c>
      <c r="J3165" s="16">
        <v>-1.00600000000001</v>
      </c>
      <c r="K3165" s="16">
        <v>3</v>
      </c>
      <c r="L3165" s="18" t="s">
        <v>3593</v>
      </c>
      <c r="M3165" s="18">
        <v>1</v>
      </c>
      <c r="N3165" s="18" t="s">
        <v>4</v>
      </c>
      <c r="O3165" s="18">
        <v>50000</v>
      </c>
      <c r="P3165" s="18">
        <v>50000</v>
      </c>
      <c r="Q3165" s="18">
        <v>49999.999999999898</v>
      </c>
      <c r="R3165" s="18">
        <v>67369.999998924701</v>
      </c>
      <c r="S3165" s="20">
        <v>1</v>
      </c>
      <c r="T3165" s="21">
        <f t="shared" si="49"/>
        <v>50000</v>
      </c>
      <c r="U3165" s="39">
        <f>T3165*Fx!$C$7</f>
        <v>51652.892561983477</v>
      </c>
    </row>
    <row r="3166" spans="1:21">
      <c r="A3166" s="16" t="s">
        <v>4438</v>
      </c>
      <c r="B3166" s="19"/>
      <c r="C3166" s="16" t="s">
        <v>3120</v>
      </c>
      <c r="D3166" s="16" t="s">
        <v>3121</v>
      </c>
      <c r="E3166" s="16" t="s">
        <v>3094</v>
      </c>
      <c r="F3166" s="16" t="s">
        <v>3131</v>
      </c>
      <c r="G3166" s="16" t="s">
        <v>3094</v>
      </c>
      <c r="H3166" s="16" t="s">
        <v>3125</v>
      </c>
      <c r="I3166" s="16">
        <v>51.433259999999997</v>
      </c>
      <c r="J3166" s="16">
        <v>-0.15360000000000901</v>
      </c>
      <c r="K3166" s="16">
        <v>2</v>
      </c>
      <c r="L3166" s="18" t="s">
        <v>3132</v>
      </c>
      <c r="M3166" s="18">
        <v>1</v>
      </c>
      <c r="N3166" s="18" t="s">
        <v>4</v>
      </c>
      <c r="O3166" s="18">
        <v>4500</v>
      </c>
      <c r="P3166" s="18">
        <v>4500</v>
      </c>
      <c r="Q3166" s="18">
        <v>4500</v>
      </c>
      <c r="R3166" s="18">
        <v>6063.2999999032299</v>
      </c>
      <c r="S3166" s="20">
        <v>1</v>
      </c>
      <c r="T3166" s="21">
        <f t="shared" si="49"/>
        <v>4500</v>
      </c>
      <c r="U3166" s="39">
        <f>T3166*Fx!$C$7</f>
        <v>4648.7603305785133</v>
      </c>
    </row>
    <row r="3167" spans="1:21">
      <c r="A3167" s="16" t="s">
        <v>4438</v>
      </c>
      <c r="B3167" s="19"/>
      <c r="C3167" s="16" t="s">
        <v>3120</v>
      </c>
      <c r="D3167" s="16" t="s">
        <v>3121</v>
      </c>
      <c r="E3167" s="16" t="s">
        <v>3094</v>
      </c>
      <c r="F3167" s="16" t="s">
        <v>3131</v>
      </c>
      <c r="G3167" s="16" t="s">
        <v>3094</v>
      </c>
      <c r="H3167" s="16" t="s">
        <v>3125</v>
      </c>
      <c r="I3167" s="16">
        <v>51.48495999</v>
      </c>
      <c r="J3167" s="16">
        <v>-0.15711912000000999</v>
      </c>
      <c r="K3167" s="16">
        <v>3</v>
      </c>
      <c r="L3167" s="18" t="s">
        <v>3132</v>
      </c>
      <c r="M3167" s="18">
        <v>1</v>
      </c>
      <c r="N3167" s="18" t="s">
        <v>4</v>
      </c>
      <c r="O3167" s="18">
        <v>717000</v>
      </c>
      <c r="P3167" s="18">
        <v>717000</v>
      </c>
      <c r="Q3167" s="18">
        <v>717000</v>
      </c>
      <c r="R3167" s="18">
        <v>966085.79998458095</v>
      </c>
      <c r="S3167" s="20">
        <v>1</v>
      </c>
      <c r="T3167" s="21">
        <f t="shared" si="49"/>
        <v>717000</v>
      </c>
      <c r="U3167" s="39">
        <f>T3167*Fx!$C$7</f>
        <v>740702.47933884303</v>
      </c>
    </row>
    <row r="3168" spans="1:21">
      <c r="A3168" s="16" t="s">
        <v>4438</v>
      </c>
      <c r="B3168" s="19"/>
      <c r="C3168" s="16" t="s">
        <v>3120</v>
      </c>
      <c r="D3168" s="16" t="s">
        <v>3121</v>
      </c>
      <c r="E3168" s="16" t="s">
        <v>3504</v>
      </c>
      <c r="F3168" s="16" t="s">
        <v>3505</v>
      </c>
      <c r="G3168" s="16" t="s">
        <v>3506</v>
      </c>
      <c r="H3168" s="16" t="s">
        <v>3125</v>
      </c>
      <c r="I3168" s="16">
        <v>52.483939999999997</v>
      </c>
      <c r="J3168" s="16">
        <v>-0.93557000000001</v>
      </c>
      <c r="K3168" s="16">
        <v>2</v>
      </c>
      <c r="L3168" s="18" t="s">
        <v>3507</v>
      </c>
      <c r="M3168" s="18">
        <v>1</v>
      </c>
      <c r="N3168" s="18" t="s">
        <v>4</v>
      </c>
      <c r="O3168" s="18">
        <v>3130000</v>
      </c>
      <c r="P3168" s="18">
        <v>3130000</v>
      </c>
      <c r="Q3168" s="18">
        <v>3130000</v>
      </c>
      <c r="R3168" s="18">
        <v>4217361.9999326896</v>
      </c>
      <c r="S3168" s="20">
        <v>1</v>
      </c>
      <c r="T3168" s="21">
        <f t="shared" si="49"/>
        <v>3130000</v>
      </c>
      <c r="U3168" s="39">
        <f>T3168*Fx!$C$7</f>
        <v>3233471.0743801654</v>
      </c>
    </row>
    <row r="3169" spans="1:21">
      <c r="A3169" s="16" t="s">
        <v>4438</v>
      </c>
      <c r="B3169" s="19"/>
      <c r="C3169" s="16" t="s">
        <v>3120</v>
      </c>
      <c r="D3169" s="16" t="s">
        <v>3121</v>
      </c>
      <c r="E3169" s="16" t="s">
        <v>3094</v>
      </c>
      <c r="F3169" s="16" t="s">
        <v>3131</v>
      </c>
      <c r="G3169" s="16" t="s">
        <v>3094</v>
      </c>
      <c r="H3169" s="16" t="s">
        <v>3125</v>
      </c>
      <c r="I3169" s="16">
        <v>51.491999999999997</v>
      </c>
      <c r="J3169" s="16">
        <v>-0.16433000000001</v>
      </c>
      <c r="K3169" s="16">
        <v>2</v>
      </c>
      <c r="L3169" s="18" t="s">
        <v>3132</v>
      </c>
      <c r="M3169" s="18">
        <v>1</v>
      </c>
      <c r="N3169" s="18" t="s">
        <v>4</v>
      </c>
      <c r="O3169" s="18">
        <v>4060</v>
      </c>
      <c r="P3169" s="18">
        <v>4060</v>
      </c>
      <c r="Q3169" s="18">
        <v>4060</v>
      </c>
      <c r="R3169" s="18">
        <v>5470.4439999126898</v>
      </c>
      <c r="S3169" s="20">
        <v>1</v>
      </c>
      <c r="T3169" s="21">
        <f t="shared" si="49"/>
        <v>4060</v>
      </c>
      <c r="U3169" s="39">
        <f>T3169*Fx!$C$7</f>
        <v>4194.2148760330583</v>
      </c>
    </row>
    <row r="3170" spans="1:21">
      <c r="A3170" s="16" t="s">
        <v>4438</v>
      </c>
      <c r="B3170" s="19"/>
      <c r="C3170" s="16" t="s">
        <v>3120</v>
      </c>
      <c r="D3170" s="16" t="s">
        <v>3121</v>
      </c>
      <c r="E3170" s="16" t="s">
        <v>3262</v>
      </c>
      <c r="F3170" s="16" t="s">
        <v>3183</v>
      </c>
      <c r="G3170" s="16" t="s">
        <v>3184</v>
      </c>
      <c r="H3170" s="16" t="s">
        <v>3125</v>
      </c>
      <c r="I3170" s="16">
        <v>51.156391999999997</v>
      </c>
      <c r="J3170" s="16">
        <v>-2.2710710000000098</v>
      </c>
      <c r="K3170" s="16">
        <v>3</v>
      </c>
      <c r="L3170" s="18" t="s">
        <v>3185</v>
      </c>
      <c r="M3170" s="18">
        <v>1</v>
      </c>
      <c r="N3170" s="18" t="s">
        <v>4</v>
      </c>
      <c r="O3170" s="18">
        <v>100000</v>
      </c>
      <c r="P3170" s="18">
        <v>100000</v>
      </c>
      <c r="Q3170" s="18">
        <v>99999.999999999898</v>
      </c>
      <c r="R3170" s="18">
        <v>134739.99999784899</v>
      </c>
      <c r="S3170" s="20">
        <v>1</v>
      </c>
      <c r="T3170" s="21">
        <f t="shared" si="49"/>
        <v>100000</v>
      </c>
      <c r="U3170" s="39">
        <f>T3170*Fx!$C$7</f>
        <v>103305.78512396695</v>
      </c>
    </row>
    <row r="3171" spans="1:21">
      <c r="A3171" s="16" t="s">
        <v>4438</v>
      </c>
      <c r="B3171" s="19"/>
      <c r="C3171" s="16" t="s">
        <v>3120</v>
      </c>
      <c r="D3171" s="16" t="s">
        <v>3121</v>
      </c>
      <c r="E3171" s="16" t="s">
        <v>3707</v>
      </c>
      <c r="F3171" s="16" t="s">
        <v>3269</v>
      </c>
      <c r="G3171" s="16" t="s">
        <v>3094</v>
      </c>
      <c r="H3171" s="16" t="s">
        <v>3125</v>
      </c>
      <c r="I3171" s="16">
        <v>51.648195999999999</v>
      </c>
      <c r="J3171" s="16">
        <v>-2.850700000001E-2</v>
      </c>
      <c r="K3171" s="16">
        <v>3</v>
      </c>
      <c r="L3171" s="18" t="s">
        <v>3270</v>
      </c>
      <c r="M3171" s="18">
        <v>1</v>
      </c>
      <c r="N3171" s="18" t="s">
        <v>4</v>
      </c>
      <c r="O3171" s="18">
        <v>977738.20384099998</v>
      </c>
      <c r="P3171" s="18">
        <v>977738.20384099998</v>
      </c>
      <c r="Q3171" s="18">
        <v>977738.20384099998</v>
      </c>
      <c r="R3171" s="18">
        <v>1317404.4558343301</v>
      </c>
      <c r="S3171" s="20">
        <v>1</v>
      </c>
      <c r="T3171" s="21">
        <f t="shared" si="49"/>
        <v>977738.20384099998</v>
      </c>
      <c r="U3171" s="39">
        <f>T3171*Fx!$C$7</f>
        <v>1010060.1279349175</v>
      </c>
    </row>
    <row r="3172" spans="1:21">
      <c r="A3172" s="16" t="s">
        <v>4438</v>
      </c>
      <c r="B3172" s="19"/>
      <c r="C3172" s="16" t="s">
        <v>3120</v>
      </c>
      <c r="D3172" s="16" t="s">
        <v>3121</v>
      </c>
      <c r="E3172" s="16" t="s">
        <v>3094</v>
      </c>
      <c r="F3172" s="16" t="s">
        <v>3131</v>
      </c>
      <c r="G3172" s="16" t="s">
        <v>3094</v>
      </c>
      <c r="H3172" s="16" t="s">
        <v>3125</v>
      </c>
      <c r="I3172" s="16">
        <v>51.465228029999999</v>
      </c>
      <c r="J3172" s="16">
        <v>-0.17075592000001</v>
      </c>
      <c r="K3172" s="16">
        <v>3</v>
      </c>
      <c r="L3172" s="18" t="s">
        <v>3132</v>
      </c>
      <c r="M3172" s="18">
        <v>1</v>
      </c>
      <c r="N3172" s="18" t="s">
        <v>4</v>
      </c>
      <c r="O3172" s="18">
        <v>750000</v>
      </c>
      <c r="P3172" s="18">
        <v>750000</v>
      </c>
      <c r="Q3172" s="18">
        <v>750000</v>
      </c>
      <c r="R3172" s="18">
        <v>1010549.99998387</v>
      </c>
      <c r="S3172" s="20">
        <v>1</v>
      </c>
      <c r="T3172" s="21">
        <f t="shared" si="49"/>
        <v>750000</v>
      </c>
      <c r="U3172" s="39">
        <f>T3172*Fx!$C$7</f>
        <v>774793.3884297522</v>
      </c>
    </row>
    <row r="3173" spans="1:21">
      <c r="A3173" s="16" t="s">
        <v>4438</v>
      </c>
      <c r="B3173" s="19"/>
      <c r="C3173" s="16" t="s">
        <v>3120</v>
      </c>
      <c r="D3173" s="16" t="s">
        <v>3121</v>
      </c>
      <c r="E3173" s="16" t="s">
        <v>3094</v>
      </c>
      <c r="F3173" s="16" t="s">
        <v>3129</v>
      </c>
      <c r="G3173" s="16" t="s">
        <v>3094</v>
      </c>
      <c r="H3173" s="16" t="s">
        <v>3125</v>
      </c>
      <c r="I3173" s="16">
        <v>51.513590000000001</v>
      </c>
      <c r="J3173" s="16">
        <v>-0.19657000000000999</v>
      </c>
      <c r="K3173" s="16">
        <v>2</v>
      </c>
      <c r="L3173" s="18" t="s">
        <v>3130</v>
      </c>
      <c r="M3173" s="18">
        <v>1</v>
      </c>
      <c r="N3173" s="18" t="s">
        <v>4</v>
      </c>
      <c r="O3173" s="18">
        <v>213300</v>
      </c>
      <c r="P3173" s="18">
        <v>213300</v>
      </c>
      <c r="Q3173" s="18">
        <v>213300</v>
      </c>
      <c r="R3173" s="18">
        <v>287400.41999541299</v>
      </c>
      <c r="S3173" s="20">
        <v>1</v>
      </c>
      <c r="T3173" s="21">
        <f t="shared" si="49"/>
        <v>213300</v>
      </c>
      <c r="U3173" s="39">
        <f>T3173*Fx!$C$7</f>
        <v>220351.23966942151</v>
      </c>
    </row>
    <row r="3174" spans="1:21">
      <c r="A3174" s="16" t="s">
        <v>4438</v>
      </c>
      <c r="B3174" s="19"/>
      <c r="C3174" s="16" t="s">
        <v>3120</v>
      </c>
      <c r="D3174" s="16" t="s">
        <v>3121</v>
      </c>
      <c r="E3174" s="16" t="s">
        <v>3624</v>
      </c>
      <c r="F3174" s="16" t="s">
        <v>3189</v>
      </c>
      <c r="G3174" s="16" t="s">
        <v>3190</v>
      </c>
      <c r="H3174" s="16" t="s">
        <v>3125</v>
      </c>
      <c r="I3174" s="16">
        <v>54.48544596</v>
      </c>
      <c r="J3174" s="16">
        <v>-0.62134992000000999</v>
      </c>
      <c r="K3174" s="16">
        <v>3</v>
      </c>
      <c r="L3174" s="18" t="s">
        <v>3191</v>
      </c>
      <c r="M3174" s="18">
        <v>1</v>
      </c>
      <c r="N3174" s="18" t="s">
        <v>4</v>
      </c>
      <c r="O3174" s="18">
        <v>8109151</v>
      </c>
      <c r="P3174" s="18">
        <v>8109151</v>
      </c>
      <c r="Q3174" s="18">
        <v>8109151</v>
      </c>
      <c r="R3174" s="18">
        <v>10926270.0572256</v>
      </c>
      <c r="S3174" s="20">
        <v>1</v>
      </c>
      <c r="T3174" s="21">
        <f t="shared" si="49"/>
        <v>8109151</v>
      </c>
      <c r="U3174" s="39">
        <f>T3174*Fx!$C$7</f>
        <v>8377222.1074380176</v>
      </c>
    </row>
    <row r="3175" spans="1:21">
      <c r="A3175" s="16" t="s">
        <v>4438</v>
      </c>
      <c r="B3175" s="19"/>
      <c r="C3175" s="16" t="s">
        <v>3120</v>
      </c>
      <c r="D3175" s="16" t="s">
        <v>3121</v>
      </c>
      <c r="E3175" s="16" t="s">
        <v>3973</v>
      </c>
      <c r="F3175" s="16" t="s">
        <v>3632</v>
      </c>
      <c r="G3175" s="16" t="s">
        <v>3974</v>
      </c>
      <c r="H3175" s="16" t="s">
        <v>3212</v>
      </c>
      <c r="I3175" s="16">
        <v>51.476497999999999</v>
      </c>
      <c r="J3175" s="16">
        <v>-3.4799490000000102</v>
      </c>
      <c r="K3175" s="16">
        <v>3</v>
      </c>
      <c r="L3175" s="18" t="s">
        <v>3633</v>
      </c>
      <c r="M3175" s="18">
        <v>1</v>
      </c>
      <c r="N3175" s="18" t="s">
        <v>4</v>
      </c>
      <c r="O3175" s="18">
        <v>60000</v>
      </c>
      <c r="P3175" s="18">
        <v>60000</v>
      </c>
      <c r="Q3175" s="18">
        <v>60000</v>
      </c>
      <c r="R3175" s="18">
        <v>80843.999998709696</v>
      </c>
      <c r="S3175" s="20">
        <v>1</v>
      </c>
      <c r="T3175" s="21">
        <f t="shared" si="49"/>
        <v>60000</v>
      </c>
      <c r="U3175" s="39">
        <f>T3175*Fx!$C$7</f>
        <v>61983.47107438017</v>
      </c>
    </row>
    <row r="3176" spans="1:21">
      <c r="A3176" s="16" t="s">
        <v>4438</v>
      </c>
      <c r="B3176" s="19"/>
      <c r="C3176" s="16" t="s">
        <v>3120</v>
      </c>
      <c r="D3176" s="16" t="s">
        <v>3121</v>
      </c>
      <c r="E3176" s="16" t="s">
        <v>3582</v>
      </c>
      <c r="F3176" s="16" t="s">
        <v>3099</v>
      </c>
      <c r="G3176" s="16" t="s">
        <v>3230</v>
      </c>
      <c r="H3176" s="16" t="s">
        <v>3125</v>
      </c>
      <c r="I3176" s="16">
        <v>52.054034039999998</v>
      </c>
      <c r="J3176" s="16">
        <v>-3.1385880000009997E-2</v>
      </c>
      <c r="K3176" s="16">
        <v>3</v>
      </c>
      <c r="L3176" s="18" t="s">
        <v>3231</v>
      </c>
      <c r="M3176" s="18">
        <v>1</v>
      </c>
      <c r="N3176" s="18" t="s">
        <v>4</v>
      </c>
      <c r="O3176" s="18">
        <v>403895.48579250602</v>
      </c>
      <c r="P3176" s="18">
        <v>403895.48579250602</v>
      </c>
      <c r="Q3176" s="18">
        <v>403895.48579250602</v>
      </c>
      <c r="R3176" s="18">
        <v>544208.777548137</v>
      </c>
      <c r="S3176" s="20">
        <v>1</v>
      </c>
      <c r="T3176" s="21">
        <f t="shared" si="49"/>
        <v>403895.48579250602</v>
      </c>
      <c r="U3176" s="39">
        <f>T3176*Fx!$C$7</f>
        <v>417247.40267820872</v>
      </c>
    </row>
    <row r="3177" spans="1:21">
      <c r="A3177" s="16" t="s">
        <v>4438</v>
      </c>
      <c r="B3177" s="19"/>
      <c r="C3177" s="16" t="s">
        <v>3120</v>
      </c>
      <c r="D3177" s="16" t="s">
        <v>3121</v>
      </c>
      <c r="E3177" s="16" t="s">
        <v>3708</v>
      </c>
      <c r="F3177" s="16" t="s">
        <v>3140</v>
      </c>
      <c r="G3177" s="16" t="s">
        <v>3141</v>
      </c>
      <c r="H3177" s="16" t="s">
        <v>3125</v>
      </c>
      <c r="I3177" s="16">
        <v>51.188778999999997</v>
      </c>
      <c r="J3177" s="16">
        <v>-0.78242800000001</v>
      </c>
      <c r="K3177" s="16">
        <v>3</v>
      </c>
      <c r="L3177" s="18" t="s">
        <v>3142</v>
      </c>
      <c r="M3177" s="18">
        <v>1</v>
      </c>
      <c r="N3177" s="18" t="s">
        <v>4</v>
      </c>
      <c r="O3177" s="18">
        <v>64803.847831646097</v>
      </c>
      <c r="P3177" s="18">
        <v>64803.847831646097</v>
      </c>
      <c r="Q3177" s="18">
        <v>64803.847831646097</v>
      </c>
      <c r="R3177" s="18">
        <v>87316.704566966306</v>
      </c>
      <c r="S3177" s="20">
        <v>1</v>
      </c>
      <c r="T3177" s="21">
        <f t="shared" si="49"/>
        <v>64803.847831646097</v>
      </c>
      <c r="U3177" s="39">
        <f>T3177*Fx!$C$7</f>
        <v>66946.123793022838</v>
      </c>
    </row>
    <row r="3178" spans="1:21">
      <c r="A3178" s="16" t="s">
        <v>4438</v>
      </c>
      <c r="B3178" s="19"/>
      <c r="C3178" s="16" t="s">
        <v>3120</v>
      </c>
      <c r="D3178" s="16" t="s">
        <v>3121</v>
      </c>
      <c r="E3178" s="16" t="s">
        <v>3680</v>
      </c>
      <c r="F3178" s="16" t="s">
        <v>3146</v>
      </c>
      <c r="G3178" s="16" t="s">
        <v>3137</v>
      </c>
      <c r="H3178" s="16" t="s">
        <v>3125</v>
      </c>
      <c r="I3178" s="16">
        <v>50.938651980000003</v>
      </c>
      <c r="J3178" s="16">
        <v>0.20438784000000901</v>
      </c>
      <c r="K3178" s="16">
        <v>3</v>
      </c>
      <c r="L3178" s="18" t="s">
        <v>3148</v>
      </c>
      <c r="M3178" s="18">
        <v>1</v>
      </c>
      <c r="N3178" s="18" t="s">
        <v>4</v>
      </c>
      <c r="O3178" s="18">
        <v>230630</v>
      </c>
      <c r="P3178" s="18">
        <v>230630</v>
      </c>
      <c r="Q3178" s="18">
        <v>230630</v>
      </c>
      <c r="R3178" s="18">
        <v>310750.86199503997</v>
      </c>
      <c r="S3178" s="20">
        <v>1</v>
      </c>
      <c r="T3178" s="21">
        <f t="shared" si="49"/>
        <v>230630</v>
      </c>
      <c r="U3178" s="39">
        <f>T3178*Fx!$C$7</f>
        <v>238254.13223140498</v>
      </c>
    </row>
    <row r="3179" spans="1:21">
      <c r="A3179" s="16" t="s">
        <v>4438</v>
      </c>
      <c r="B3179" s="19"/>
      <c r="C3179" s="16" t="s">
        <v>3120</v>
      </c>
      <c r="D3179" s="16" t="s">
        <v>3121</v>
      </c>
      <c r="E3179" s="16" t="s">
        <v>3775</v>
      </c>
      <c r="F3179" s="16" t="s">
        <v>3216</v>
      </c>
      <c r="G3179" s="16" t="s">
        <v>3325</v>
      </c>
      <c r="H3179" s="16" t="s">
        <v>3125</v>
      </c>
      <c r="I3179" s="16">
        <v>50.927266979999999</v>
      </c>
      <c r="J3179" s="16">
        <v>-1.8072730800000101</v>
      </c>
      <c r="K3179" s="16">
        <v>3</v>
      </c>
      <c r="L3179" s="18" t="s">
        <v>3217</v>
      </c>
      <c r="M3179" s="18">
        <v>1</v>
      </c>
      <c r="N3179" s="18" t="s">
        <v>4</v>
      </c>
      <c r="O3179" s="18">
        <v>790654</v>
      </c>
      <c r="P3179" s="18">
        <v>790654</v>
      </c>
      <c r="Q3179" s="18">
        <v>790654</v>
      </c>
      <c r="R3179" s="18">
        <v>1065327.19958299</v>
      </c>
      <c r="S3179" s="20">
        <v>1</v>
      </c>
      <c r="T3179" s="21">
        <f t="shared" si="49"/>
        <v>790654</v>
      </c>
      <c r="U3179" s="39">
        <f>T3179*Fx!$C$7</f>
        <v>816791.3223140497</v>
      </c>
    </row>
    <row r="3180" spans="1:21">
      <c r="A3180" s="16" t="s">
        <v>4438</v>
      </c>
      <c r="B3180" s="19"/>
      <c r="C3180" s="16" t="s">
        <v>3120</v>
      </c>
      <c r="D3180" s="16" t="s">
        <v>3121</v>
      </c>
      <c r="E3180" s="16" t="s">
        <v>3420</v>
      </c>
      <c r="F3180" s="16" t="s">
        <v>3174</v>
      </c>
      <c r="G3180" s="16" t="s">
        <v>3094</v>
      </c>
      <c r="H3180" s="16" t="s">
        <v>3125</v>
      </c>
      <c r="I3180" s="16">
        <v>51.458320000000001</v>
      </c>
      <c r="J3180" s="16">
        <v>-0.30431000000001002</v>
      </c>
      <c r="K3180" s="16">
        <v>2</v>
      </c>
      <c r="L3180" s="18" t="s">
        <v>3175</v>
      </c>
      <c r="M3180" s="18">
        <v>1</v>
      </c>
      <c r="N3180" s="18" t="s">
        <v>4</v>
      </c>
      <c r="O3180" s="18">
        <v>100000</v>
      </c>
      <c r="P3180" s="18">
        <v>100000</v>
      </c>
      <c r="Q3180" s="18">
        <v>99999.999999999898</v>
      </c>
      <c r="R3180" s="18">
        <v>134739.99999784899</v>
      </c>
      <c r="S3180" s="20">
        <v>1</v>
      </c>
      <c r="T3180" s="21">
        <f t="shared" si="49"/>
        <v>100000</v>
      </c>
      <c r="U3180" s="39">
        <f>T3180*Fx!$C$7</f>
        <v>103305.78512396695</v>
      </c>
    </row>
    <row r="3181" spans="1:21">
      <c r="A3181" s="16" t="s">
        <v>4438</v>
      </c>
      <c r="B3181" s="19"/>
      <c r="C3181" s="16" t="s">
        <v>3120</v>
      </c>
      <c r="D3181" s="16" t="s">
        <v>3121</v>
      </c>
      <c r="E3181" s="16" t="s">
        <v>3094</v>
      </c>
      <c r="F3181" s="16" t="s">
        <v>3131</v>
      </c>
      <c r="G3181" s="16" t="s">
        <v>3094</v>
      </c>
      <c r="H3181" s="16" t="s">
        <v>3125</v>
      </c>
      <c r="I3181" s="16">
        <v>51.490359990000002</v>
      </c>
      <c r="J3181" s="16">
        <v>-0.15227712000000901</v>
      </c>
      <c r="K3181" s="16">
        <v>3</v>
      </c>
      <c r="L3181" s="18" t="s">
        <v>3132</v>
      </c>
      <c r="M3181" s="18">
        <v>1</v>
      </c>
      <c r="N3181" s="18" t="s">
        <v>4</v>
      </c>
      <c r="O3181" s="18">
        <v>164250</v>
      </c>
      <c r="P3181" s="18">
        <v>164250</v>
      </c>
      <c r="Q3181" s="18">
        <v>164250</v>
      </c>
      <c r="R3181" s="18">
        <v>221310.44999646701</v>
      </c>
      <c r="S3181" s="20">
        <v>1</v>
      </c>
      <c r="T3181" s="21">
        <f t="shared" si="49"/>
        <v>164250</v>
      </c>
      <c r="U3181" s="39">
        <f>T3181*Fx!$C$7</f>
        <v>169679.75206611573</v>
      </c>
    </row>
    <row r="3182" spans="1:21">
      <c r="A3182" s="16" t="s">
        <v>4438</v>
      </c>
      <c r="B3182" s="19"/>
      <c r="C3182" s="16" t="s">
        <v>3120</v>
      </c>
      <c r="D3182" s="16" t="s">
        <v>3121</v>
      </c>
      <c r="E3182" s="16" t="s">
        <v>3094</v>
      </c>
      <c r="F3182" s="16" t="s">
        <v>3131</v>
      </c>
      <c r="G3182" s="16" t="s">
        <v>3094</v>
      </c>
      <c r="H3182" s="16" t="s">
        <v>3125</v>
      </c>
      <c r="I3182" s="16">
        <v>51.498040000000003</v>
      </c>
      <c r="J3182" s="16">
        <v>-0.16207000000000901</v>
      </c>
      <c r="K3182" s="16">
        <v>2</v>
      </c>
      <c r="L3182" s="18" t="s">
        <v>3132</v>
      </c>
      <c r="M3182" s="18">
        <v>1</v>
      </c>
      <c r="N3182" s="18" t="s">
        <v>4</v>
      </c>
      <c r="O3182" s="18">
        <v>1080735</v>
      </c>
      <c r="P3182" s="18">
        <v>1080735</v>
      </c>
      <c r="Q3182" s="18">
        <v>1080735</v>
      </c>
      <c r="R3182" s="18">
        <v>1456182.3389767499</v>
      </c>
      <c r="S3182" s="20">
        <v>1</v>
      </c>
      <c r="T3182" s="21">
        <f t="shared" si="49"/>
        <v>1080735</v>
      </c>
      <c r="U3182" s="39">
        <f>T3182*Fx!$C$7</f>
        <v>1116461.7768595042</v>
      </c>
    </row>
    <row r="3183" spans="1:21">
      <c r="A3183" s="16" t="s">
        <v>4438</v>
      </c>
      <c r="B3183" s="19"/>
      <c r="C3183" s="16" t="s">
        <v>3120</v>
      </c>
      <c r="D3183" s="16" t="s">
        <v>3121</v>
      </c>
      <c r="E3183" s="16" t="s">
        <v>3094</v>
      </c>
      <c r="F3183" s="16" t="s">
        <v>3131</v>
      </c>
      <c r="G3183" s="16" t="s">
        <v>3094</v>
      </c>
      <c r="H3183" s="16" t="s">
        <v>3125</v>
      </c>
      <c r="I3183" s="16">
        <v>51.49909701</v>
      </c>
      <c r="J3183" s="16">
        <v>-0.14112216000000999</v>
      </c>
      <c r="K3183" s="16">
        <v>3</v>
      </c>
      <c r="L3183" s="18" t="s">
        <v>3132</v>
      </c>
      <c r="M3183" s="18">
        <v>1</v>
      </c>
      <c r="N3183" s="18" t="s">
        <v>4</v>
      </c>
      <c r="O3183" s="18">
        <v>109900</v>
      </c>
      <c r="P3183" s="18">
        <v>109900</v>
      </c>
      <c r="Q3183" s="18">
        <v>109900</v>
      </c>
      <c r="R3183" s="18">
        <v>148079.25999763599</v>
      </c>
      <c r="S3183" s="20">
        <v>1</v>
      </c>
      <c r="T3183" s="21">
        <f t="shared" si="49"/>
        <v>109900</v>
      </c>
      <c r="U3183" s="39">
        <f>T3183*Fx!$C$7</f>
        <v>113533.05785123968</v>
      </c>
    </row>
    <row r="3184" spans="1:21">
      <c r="A3184" s="16" t="s">
        <v>4438</v>
      </c>
      <c r="B3184" s="19"/>
      <c r="C3184" s="16" t="s">
        <v>3120</v>
      </c>
      <c r="D3184" s="16" t="s">
        <v>3121</v>
      </c>
      <c r="E3184" s="16" t="s">
        <v>3159</v>
      </c>
      <c r="F3184" s="16" t="s">
        <v>3160</v>
      </c>
      <c r="G3184" s="16" t="s">
        <v>3141</v>
      </c>
      <c r="H3184" s="16" t="s">
        <v>3125</v>
      </c>
      <c r="I3184" s="16">
        <v>51.377630000000003</v>
      </c>
      <c r="J3184" s="16">
        <v>-0.58365100000001002</v>
      </c>
      <c r="K3184" s="16">
        <v>3</v>
      </c>
      <c r="L3184" s="18" t="s">
        <v>3161</v>
      </c>
      <c r="M3184" s="18">
        <v>1</v>
      </c>
      <c r="N3184" s="18" t="s">
        <v>4</v>
      </c>
      <c r="O3184" s="18">
        <v>381810</v>
      </c>
      <c r="P3184" s="18">
        <v>381810</v>
      </c>
      <c r="Q3184" s="18">
        <v>381810</v>
      </c>
      <c r="R3184" s="18">
        <v>514450.79399178899</v>
      </c>
      <c r="S3184" s="20">
        <v>1</v>
      </c>
      <c r="T3184" s="21">
        <f t="shared" si="49"/>
        <v>381810</v>
      </c>
      <c r="U3184" s="39">
        <f>T3184*Fx!$C$7</f>
        <v>394431.81818181823</v>
      </c>
    </row>
    <row r="3185" spans="1:21">
      <c r="A3185" s="16" t="s">
        <v>4438</v>
      </c>
      <c r="B3185" s="19"/>
      <c r="C3185" s="16" t="s">
        <v>3120</v>
      </c>
      <c r="D3185" s="16" t="s">
        <v>3121</v>
      </c>
      <c r="E3185" s="16" t="s">
        <v>3884</v>
      </c>
      <c r="F3185" s="16" t="s">
        <v>3131</v>
      </c>
      <c r="G3185" s="16" t="s">
        <v>3094</v>
      </c>
      <c r="H3185" s="16" t="s">
        <v>3125</v>
      </c>
      <c r="I3185" s="16">
        <v>51.446179999999998</v>
      </c>
      <c r="J3185" s="16">
        <v>-0.14131000000000901</v>
      </c>
      <c r="K3185" s="16">
        <v>2</v>
      </c>
      <c r="L3185" s="18" t="s">
        <v>3132</v>
      </c>
      <c r="M3185" s="18">
        <v>1</v>
      </c>
      <c r="N3185" s="18" t="s">
        <v>4</v>
      </c>
      <c r="O3185" s="18">
        <v>10000</v>
      </c>
      <c r="P3185" s="18">
        <v>10000</v>
      </c>
      <c r="Q3185" s="18">
        <v>10000</v>
      </c>
      <c r="R3185" s="18">
        <v>13473.999999784901</v>
      </c>
      <c r="S3185" s="20">
        <v>1</v>
      </c>
      <c r="T3185" s="21">
        <f t="shared" si="49"/>
        <v>10000</v>
      </c>
      <c r="U3185" s="39">
        <f>T3185*Fx!$C$7</f>
        <v>10330.578512396696</v>
      </c>
    </row>
    <row r="3186" spans="1:21">
      <c r="A3186" s="16" t="s">
        <v>4438</v>
      </c>
      <c r="B3186" s="19"/>
      <c r="C3186" s="16" t="s">
        <v>3120</v>
      </c>
      <c r="D3186" s="16" t="s">
        <v>3121</v>
      </c>
      <c r="E3186" s="16" t="s">
        <v>3955</v>
      </c>
      <c r="F3186" s="16" t="s">
        <v>3260</v>
      </c>
      <c r="G3186" s="16" t="s">
        <v>3322</v>
      </c>
      <c r="H3186" s="16" t="s">
        <v>3179</v>
      </c>
      <c r="I3186" s="16">
        <v>56.623303980000003</v>
      </c>
      <c r="J3186" s="16">
        <v>-3.2302069200000099</v>
      </c>
      <c r="K3186" s="16">
        <v>3</v>
      </c>
      <c r="L3186" s="18" t="s">
        <v>3261</v>
      </c>
      <c r="M3186" s="18">
        <v>1</v>
      </c>
      <c r="N3186" s="18" t="s">
        <v>4</v>
      </c>
      <c r="O3186" s="18">
        <v>919.54</v>
      </c>
      <c r="P3186" s="18">
        <v>919.54</v>
      </c>
      <c r="Q3186" s="18">
        <v>919.54</v>
      </c>
      <c r="R3186" s="18">
        <v>1238.9881959802201</v>
      </c>
      <c r="S3186" s="20">
        <v>1</v>
      </c>
      <c r="T3186" s="21">
        <f t="shared" si="49"/>
        <v>919.54</v>
      </c>
      <c r="U3186" s="39">
        <f>T3186*Fx!$C$7</f>
        <v>949.93801652892569</v>
      </c>
    </row>
    <row r="3187" spans="1:21">
      <c r="A3187" s="16" t="s">
        <v>4438</v>
      </c>
      <c r="B3187" s="19"/>
      <c r="C3187" s="16" t="s">
        <v>3120</v>
      </c>
      <c r="D3187" s="16" t="s">
        <v>3121</v>
      </c>
      <c r="E3187" s="16" t="s">
        <v>3094</v>
      </c>
      <c r="F3187" s="16" t="s">
        <v>3131</v>
      </c>
      <c r="G3187" s="16" t="s">
        <v>3094</v>
      </c>
      <c r="H3187" s="16" t="s">
        <v>3125</v>
      </c>
      <c r="I3187" s="16">
        <v>51.495669999999997</v>
      </c>
      <c r="J3187" s="16">
        <v>-0.15554000000001</v>
      </c>
      <c r="K3187" s="16">
        <v>2</v>
      </c>
      <c r="L3187" s="18" t="s">
        <v>3132</v>
      </c>
      <c r="M3187" s="18">
        <v>1</v>
      </c>
      <c r="N3187" s="18" t="s">
        <v>4</v>
      </c>
      <c r="O3187" s="18">
        <v>56666</v>
      </c>
      <c r="P3187" s="18">
        <v>56666</v>
      </c>
      <c r="Q3187" s="18">
        <v>56666</v>
      </c>
      <c r="R3187" s="18">
        <v>76351.768398781394</v>
      </c>
      <c r="S3187" s="20">
        <v>1</v>
      </c>
      <c r="T3187" s="21">
        <f t="shared" si="49"/>
        <v>56666</v>
      </c>
      <c r="U3187" s="39">
        <f>T3187*Fx!$C$7</f>
        <v>58539.256198347117</v>
      </c>
    </row>
    <row r="3188" spans="1:21">
      <c r="A3188" s="16" t="s">
        <v>4438</v>
      </c>
      <c r="B3188" s="19"/>
      <c r="C3188" s="16" t="s">
        <v>3120</v>
      </c>
      <c r="D3188" s="16" t="s">
        <v>3121</v>
      </c>
      <c r="E3188" s="16" t="s">
        <v>3094</v>
      </c>
      <c r="F3188" s="16" t="s">
        <v>3143</v>
      </c>
      <c r="G3188" s="16" t="s">
        <v>3094</v>
      </c>
      <c r="H3188" s="16" t="s">
        <v>3125</v>
      </c>
      <c r="I3188" s="16">
        <v>51.519419999999997</v>
      </c>
      <c r="J3188" s="16">
        <v>-4.6410000000009999E-2</v>
      </c>
      <c r="K3188" s="16">
        <v>2</v>
      </c>
      <c r="L3188" s="18" t="s">
        <v>3144</v>
      </c>
      <c r="M3188" s="18">
        <v>1</v>
      </c>
      <c r="N3188" s="18" t="s">
        <v>4</v>
      </c>
      <c r="O3188" s="18">
        <v>500000</v>
      </c>
      <c r="P3188" s="18">
        <v>500000</v>
      </c>
      <c r="Q3188" s="18">
        <v>500000</v>
      </c>
      <c r="R3188" s="18">
        <v>673699.99998924695</v>
      </c>
      <c r="S3188" s="20">
        <v>1</v>
      </c>
      <c r="T3188" s="21">
        <f t="shared" si="49"/>
        <v>500000</v>
      </c>
      <c r="U3188" s="39">
        <f>T3188*Fx!$C$7</f>
        <v>516528.92561983474</v>
      </c>
    </row>
    <row r="3189" spans="1:21">
      <c r="A3189" s="16" t="s">
        <v>4438</v>
      </c>
      <c r="B3189" s="19"/>
      <c r="C3189" s="16" t="s">
        <v>3120</v>
      </c>
      <c r="D3189" s="16" t="s">
        <v>3121</v>
      </c>
      <c r="E3189" s="16" t="s">
        <v>3094</v>
      </c>
      <c r="F3189" s="16" t="s">
        <v>3143</v>
      </c>
      <c r="G3189" s="16" t="s">
        <v>3094</v>
      </c>
      <c r="H3189" s="16" t="s">
        <v>3125</v>
      </c>
      <c r="I3189" s="16">
        <v>51.543661999999998</v>
      </c>
      <c r="J3189" s="16">
        <v>-5.884500000001E-2</v>
      </c>
      <c r="K3189" s="16">
        <v>3</v>
      </c>
      <c r="L3189" s="18" t="s">
        <v>3144</v>
      </c>
      <c r="M3189" s="18">
        <v>1</v>
      </c>
      <c r="N3189" s="18" t="s">
        <v>4</v>
      </c>
      <c r="O3189" s="18">
        <v>1000000</v>
      </c>
      <c r="P3189" s="18">
        <v>1000000</v>
      </c>
      <c r="Q3189" s="18">
        <v>1000000</v>
      </c>
      <c r="R3189" s="18">
        <v>1347399.9999784899</v>
      </c>
      <c r="S3189" s="20">
        <v>1</v>
      </c>
      <c r="T3189" s="21">
        <f t="shared" si="49"/>
        <v>1000000</v>
      </c>
      <c r="U3189" s="39">
        <f>T3189*Fx!$C$7</f>
        <v>1033057.8512396695</v>
      </c>
    </row>
    <row r="3190" spans="1:21">
      <c r="A3190" s="16" t="s">
        <v>4438</v>
      </c>
      <c r="B3190" s="19"/>
      <c r="C3190" s="16" t="s">
        <v>3120</v>
      </c>
      <c r="D3190" s="16" t="s">
        <v>3121</v>
      </c>
      <c r="E3190" s="16" t="s">
        <v>3271</v>
      </c>
      <c r="F3190" s="16" t="s">
        <v>3272</v>
      </c>
      <c r="G3190" s="16" t="s">
        <v>3094</v>
      </c>
      <c r="H3190" s="16" t="s">
        <v>3125</v>
      </c>
      <c r="I3190" s="16">
        <v>51.504503040000003</v>
      </c>
      <c r="J3190" s="16">
        <v>-0.42104700000001</v>
      </c>
      <c r="K3190" s="16">
        <v>3</v>
      </c>
      <c r="L3190" s="18" t="s">
        <v>3273</v>
      </c>
      <c r="M3190" s="18">
        <v>1</v>
      </c>
      <c r="N3190" s="18" t="s">
        <v>4</v>
      </c>
      <c r="O3190" s="18">
        <v>3346015</v>
      </c>
      <c r="P3190" s="18">
        <v>3346015</v>
      </c>
      <c r="Q3190" s="18">
        <v>3346015</v>
      </c>
      <c r="R3190" s="18">
        <v>4508420.61092804</v>
      </c>
      <c r="S3190" s="20">
        <v>1</v>
      </c>
      <c r="T3190" s="21">
        <f t="shared" si="49"/>
        <v>3346015</v>
      </c>
      <c r="U3190" s="39">
        <f>T3190*Fx!$C$7</f>
        <v>3456627.066115703</v>
      </c>
    </row>
    <row r="3191" spans="1:21">
      <c r="A3191" s="16" t="s">
        <v>4438</v>
      </c>
      <c r="B3191" s="19"/>
      <c r="C3191" s="16" t="s">
        <v>3120</v>
      </c>
      <c r="D3191" s="16" t="s">
        <v>3121</v>
      </c>
      <c r="E3191" s="16" t="s">
        <v>5022</v>
      </c>
      <c r="F3191" s="16" t="s">
        <v>3605</v>
      </c>
      <c r="G3191" s="16" t="s">
        <v>3604</v>
      </c>
      <c r="H3191" s="16" t="s">
        <v>3125</v>
      </c>
      <c r="I3191" s="16">
        <v>52.084172000000002</v>
      </c>
      <c r="J3191" s="16">
        <v>-0.71609500000001003</v>
      </c>
      <c r="K3191" s="16">
        <v>3</v>
      </c>
      <c r="L3191" s="18" t="s">
        <v>3606</v>
      </c>
      <c r="M3191" s="18">
        <v>1</v>
      </c>
      <c r="N3191" s="18" t="s">
        <v>4</v>
      </c>
      <c r="O3191" s="18">
        <v>550000</v>
      </c>
      <c r="P3191" s="18">
        <v>550000</v>
      </c>
      <c r="Q3191" s="18">
        <v>550000</v>
      </c>
      <c r="R3191" s="18">
        <v>741069.99998817197</v>
      </c>
      <c r="S3191" s="20">
        <v>1</v>
      </c>
      <c r="T3191" s="21">
        <f t="shared" si="49"/>
        <v>550000</v>
      </c>
      <c r="U3191" s="39">
        <f>T3191*Fx!$C$7</f>
        <v>568181.81818181823</v>
      </c>
    </row>
    <row r="3192" spans="1:21">
      <c r="A3192" s="16" t="s">
        <v>4438</v>
      </c>
      <c r="B3192" s="19"/>
      <c r="C3192" s="16" t="s">
        <v>3120</v>
      </c>
      <c r="D3192" s="16" t="s">
        <v>3121</v>
      </c>
      <c r="E3192" s="16" t="s">
        <v>3094</v>
      </c>
      <c r="F3192" s="16" t="s">
        <v>3131</v>
      </c>
      <c r="G3192" s="16" t="s">
        <v>3094</v>
      </c>
      <c r="H3192" s="16" t="s">
        <v>3125</v>
      </c>
      <c r="I3192" s="16">
        <v>51.48818</v>
      </c>
      <c r="J3192" s="16">
        <v>-0.17875000000000901</v>
      </c>
      <c r="K3192" s="16">
        <v>4</v>
      </c>
      <c r="L3192" s="18" t="s">
        <v>3132</v>
      </c>
      <c r="M3192" s="18">
        <v>1</v>
      </c>
      <c r="N3192" s="18" t="s">
        <v>4</v>
      </c>
      <c r="O3192" s="18">
        <v>135560.13929210699</v>
      </c>
      <c r="P3192" s="18">
        <v>135560.13929210699</v>
      </c>
      <c r="Q3192" s="18">
        <v>135560.13929210699</v>
      </c>
      <c r="R3192" s="18">
        <v>182653.731679269</v>
      </c>
      <c r="S3192" s="20">
        <v>1</v>
      </c>
      <c r="T3192" s="21">
        <f t="shared" si="49"/>
        <v>135560.13929210699</v>
      </c>
      <c r="U3192" s="39">
        <f>T3192*Fx!$C$7</f>
        <v>140041.46621085436</v>
      </c>
    </row>
    <row r="3193" spans="1:21">
      <c r="A3193" s="16" t="s">
        <v>4438</v>
      </c>
      <c r="B3193" s="19"/>
      <c r="C3193" s="16" t="s">
        <v>3120</v>
      </c>
      <c r="D3193" s="16" t="s">
        <v>3121</v>
      </c>
      <c r="E3193" s="16" t="s">
        <v>3596</v>
      </c>
      <c r="F3193" s="16" t="s">
        <v>3597</v>
      </c>
      <c r="G3193" s="16" t="s">
        <v>3598</v>
      </c>
      <c r="H3193" s="16" t="s">
        <v>3125</v>
      </c>
      <c r="I3193" s="16">
        <v>53.735430000000001</v>
      </c>
      <c r="J3193" s="16">
        <v>-1.8689260000000101</v>
      </c>
      <c r="K3193" s="16">
        <v>3</v>
      </c>
      <c r="L3193" s="18" t="s">
        <v>3599</v>
      </c>
      <c r="M3193" s="18">
        <v>1</v>
      </c>
      <c r="N3193" s="18" t="s">
        <v>4</v>
      </c>
      <c r="O3193" s="18">
        <v>700000</v>
      </c>
      <c r="P3193" s="18">
        <v>700000</v>
      </c>
      <c r="Q3193" s="18">
        <v>700000</v>
      </c>
      <c r="R3193" s="18">
        <v>943179.99998494599</v>
      </c>
      <c r="S3193" s="20">
        <v>1</v>
      </c>
      <c r="T3193" s="21">
        <f t="shared" si="49"/>
        <v>700000</v>
      </c>
      <c r="U3193" s="39">
        <f>T3193*Fx!$C$7</f>
        <v>723140.49586776865</v>
      </c>
    </row>
    <row r="3194" spans="1:21">
      <c r="A3194" s="16" t="s">
        <v>4438</v>
      </c>
      <c r="B3194" s="19"/>
      <c r="C3194" s="16" t="s">
        <v>3120</v>
      </c>
      <c r="D3194" s="16" t="s">
        <v>3121</v>
      </c>
      <c r="E3194" s="16" t="s">
        <v>3671</v>
      </c>
      <c r="F3194" s="16" t="s">
        <v>3570</v>
      </c>
      <c r="G3194" s="16" t="s">
        <v>3571</v>
      </c>
      <c r="H3194" s="16" t="s">
        <v>3125</v>
      </c>
      <c r="I3194" s="16">
        <v>52.171272000000002</v>
      </c>
      <c r="J3194" s="16">
        <v>-1.3145610000000101</v>
      </c>
      <c r="K3194" s="16">
        <v>3</v>
      </c>
      <c r="L3194" s="18" t="s">
        <v>3572</v>
      </c>
      <c r="M3194" s="18">
        <v>1</v>
      </c>
      <c r="N3194" s="18" t="s">
        <v>4</v>
      </c>
      <c r="O3194" s="18">
        <v>931872</v>
      </c>
      <c r="P3194" s="18">
        <v>931872</v>
      </c>
      <c r="Q3194" s="18">
        <v>931872</v>
      </c>
      <c r="R3194" s="18">
        <v>1255604.33277996</v>
      </c>
      <c r="S3194" s="20">
        <v>1</v>
      </c>
      <c r="T3194" s="21">
        <f t="shared" si="49"/>
        <v>931872</v>
      </c>
      <c r="U3194" s="39">
        <f>T3194*Fx!$C$7</f>
        <v>962677.68595041335</v>
      </c>
    </row>
    <row r="3195" spans="1:21">
      <c r="A3195" s="16" t="s">
        <v>4438</v>
      </c>
      <c r="B3195" s="19"/>
      <c r="C3195" s="16" t="s">
        <v>3120</v>
      </c>
      <c r="D3195" s="16" t="s">
        <v>3121</v>
      </c>
      <c r="E3195" s="16" t="s">
        <v>2236</v>
      </c>
      <c r="F3195" s="16" t="s">
        <v>3146</v>
      </c>
      <c r="G3195" s="16" t="s">
        <v>3137</v>
      </c>
      <c r="H3195" s="16" t="s">
        <v>3125</v>
      </c>
      <c r="I3195" s="16">
        <v>50.956896960000002</v>
      </c>
      <c r="J3195" s="16">
        <v>0.73436400000001001</v>
      </c>
      <c r="K3195" s="16">
        <v>3</v>
      </c>
      <c r="L3195" s="18" t="s">
        <v>3148</v>
      </c>
      <c r="M3195" s="18">
        <v>1</v>
      </c>
      <c r="N3195" s="18" t="s">
        <v>4</v>
      </c>
      <c r="O3195" s="18">
        <v>311148</v>
      </c>
      <c r="P3195" s="18">
        <v>311148</v>
      </c>
      <c r="Q3195" s="18">
        <v>311148</v>
      </c>
      <c r="R3195" s="18">
        <v>419240.81519330799</v>
      </c>
      <c r="S3195" s="20">
        <v>1</v>
      </c>
      <c r="T3195" s="21">
        <f t="shared" si="49"/>
        <v>311148</v>
      </c>
      <c r="U3195" s="39">
        <f>T3195*Fx!$C$7</f>
        <v>321433.88429752068</v>
      </c>
    </row>
    <row r="3196" spans="1:21">
      <c r="A3196" s="16" t="s">
        <v>4438</v>
      </c>
      <c r="B3196" s="19"/>
      <c r="C3196" s="16" t="s">
        <v>3120</v>
      </c>
      <c r="D3196" s="16" t="s">
        <v>3121</v>
      </c>
      <c r="E3196" s="16" t="s">
        <v>3094</v>
      </c>
      <c r="F3196" s="16" t="s">
        <v>3129</v>
      </c>
      <c r="G3196" s="16" t="s">
        <v>3094</v>
      </c>
      <c r="H3196" s="16" t="s">
        <v>3125</v>
      </c>
      <c r="I3196" s="16">
        <v>51.511119030000003</v>
      </c>
      <c r="J3196" s="16">
        <v>-0.18193104000000901</v>
      </c>
      <c r="K3196" s="16">
        <v>3</v>
      </c>
      <c r="L3196" s="18" t="s">
        <v>3130</v>
      </c>
      <c r="M3196" s="18">
        <v>1</v>
      </c>
      <c r="N3196" s="18" t="s">
        <v>4</v>
      </c>
      <c r="O3196" s="18">
        <v>1204000</v>
      </c>
      <c r="P3196" s="18">
        <v>1204000</v>
      </c>
      <c r="Q3196" s="18">
        <v>1204000</v>
      </c>
      <c r="R3196" s="18">
        <v>1622269.5999741</v>
      </c>
      <c r="S3196" s="20">
        <v>1</v>
      </c>
      <c r="T3196" s="21">
        <f t="shared" si="49"/>
        <v>1204000</v>
      </c>
      <c r="U3196" s="39">
        <f>T3196*Fx!$C$7</f>
        <v>1243801.6528925621</v>
      </c>
    </row>
    <row r="3197" spans="1:21">
      <c r="A3197" s="16" t="s">
        <v>4438</v>
      </c>
      <c r="B3197" s="19"/>
      <c r="C3197" s="16" t="s">
        <v>3120</v>
      </c>
      <c r="D3197" s="16" t="s">
        <v>3121</v>
      </c>
      <c r="E3197" s="16" t="s">
        <v>3094</v>
      </c>
      <c r="F3197" s="16" t="s">
        <v>3131</v>
      </c>
      <c r="G3197" s="16" t="s">
        <v>3094</v>
      </c>
      <c r="H3197" s="16" t="s">
        <v>3125</v>
      </c>
      <c r="I3197" s="16">
        <v>51.5002</v>
      </c>
      <c r="J3197" s="16">
        <v>-0.17562000000000999</v>
      </c>
      <c r="K3197" s="16">
        <v>2</v>
      </c>
      <c r="L3197" s="18" t="s">
        <v>3132</v>
      </c>
      <c r="M3197" s="18">
        <v>1</v>
      </c>
      <c r="N3197" s="18" t="s">
        <v>4</v>
      </c>
      <c r="O3197" s="18">
        <v>1704285</v>
      </c>
      <c r="P3197" s="18">
        <v>1704285</v>
      </c>
      <c r="Q3197" s="18">
        <v>1704285</v>
      </c>
      <c r="R3197" s="18">
        <v>2296353.6089633498</v>
      </c>
      <c r="S3197" s="20">
        <v>1</v>
      </c>
      <c r="T3197" s="21">
        <f t="shared" si="49"/>
        <v>1704285</v>
      </c>
      <c r="U3197" s="39">
        <f>T3197*Fx!$C$7</f>
        <v>1760625.0000000002</v>
      </c>
    </row>
    <row r="3198" spans="1:21">
      <c r="A3198" s="16" t="s">
        <v>4438</v>
      </c>
      <c r="B3198" s="19"/>
      <c r="C3198" s="16" t="s">
        <v>3120</v>
      </c>
      <c r="D3198" s="16" t="s">
        <v>3121</v>
      </c>
      <c r="E3198" s="16" t="s">
        <v>3094</v>
      </c>
      <c r="F3198" s="16" t="s">
        <v>3133</v>
      </c>
      <c r="G3198" s="16" t="s">
        <v>3094</v>
      </c>
      <c r="H3198" s="16" t="s">
        <v>3125</v>
      </c>
      <c r="I3198" s="16">
        <v>51.533983999999997</v>
      </c>
      <c r="J3198" s="16">
        <v>-0.17192200000000901</v>
      </c>
      <c r="K3198" s="16">
        <v>3</v>
      </c>
      <c r="L3198" s="18" t="s">
        <v>3134</v>
      </c>
      <c r="M3198" s="18">
        <v>1</v>
      </c>
      <c r="N3198" s="18" t="s">
        <v>4</v>
      </c>
      <c r="O3198" s="18">
        <v>597300</v>
      </c>
      <c r="P3198" s="18">
        <v>597300</v>
      </c>
      <c r="Q3198" s="18">
        <v>597300</v>
      </c>
      <c r="R3198" s="18">
        <v>804802.01998715498</v>
      </c>
      <c r="S3198" s="20">
        <v>1</v>
      </c>
      <c r="T3198" s="21">
        <f t="shared" si="49"/>
        <v>597300</v>
      </c>
      <c r="U3198" s="39">
        <f>T3198*Fx!$C$7</f>
        <v>617045.45454545459</v>
      </c>
    </row>
    <row r="3199" spans="1:21">
      <c r="A3199" s="16" t="s">
        <v>4438</v>
      </c>
      <c r="B3199" s="19"/>
      <c r="C3199" s="16" t="s">
        <v>3120</v>
      </c>
      <c r="D3199" s="16" t="s">
        <v>3121</v>
      </c>
      <c r="E3199" s="16" t="s">
        <v>4565</v>
      </c>
      <c r="F3199" s="16" t="s">
        <v>3938</v>
      </c>
      <c r="G3199" s="16" t="s">
        <v>4566</v>
      </c>
      <c r="H3199" s="16" t="s">
        <v>3212</v>
      </c>
      <c r="I3199" s="16">
        <v>51.771279999999997</v>
      </c>
      <c r="J3199" s="16">
        <v>-3.15791000000001</v>
      </c>
      <c r="K3199" s="16">
        <v>2</v>
      </c>
      <c r="L3199" s="18" t="s">
        <v>3940</v>
      </c>
      <c r="M3199" s="18">
        <v>1</v>
      </c>
      <c r="N3199" s="18" t="s">
        <v>4</v>
      </c>
      <c r="O3199" s="18">
        <v>260000</v>
      </c>
      <c r="P3199" s="18">
        <v>260000</v>
      </c>
      <c r="Q3199" s="18">
        <v>260000</v>
      </c>
      <c r="R3199" s="18">
        <v>350323.99999440799</v>
      </c>
      <c r="S3199" s="20">
        <v>1</v>
      </c>
      <c r="T3199" s="21">
        <f t="shared" si="49"/>
        <v>260000</v>
      </c>
      <c r="U3199" s="39">
        <f>T3199*Fx!$C$7</f>
        <v>268595.04132231406</v>
      </c>
    </row>
    <row r="3200" spans="1:21">
      <c r="A3200" s="16" t="s">
        <v>4438</v>
      </c>
      <c r="B3200" s="19"/>
      <c r="C3200" s="16" t="s">
        <v>3120</v>
      </c>
      <c r="D3200" s="16" t="s">
        <v>3121</v>
      </c>
      <c r="E3200" s="16" t="s">
        <v>3094</v>
      </c>
      <c r="F3200" s="16" t="s">
        <v>3129</v>
      </c>
      <c r="G3200" s="16" t="s">
        <v>3094</v>
      </c>
      <c r="H3200" s="16" t="s">
        <v>3125</v>
      </c>
      <c r="I3200" s="16">
        <v>51.501010000000001</v>
      </c>
      <c r="J3200" s="16">
        <v>-0.18691000000000901</v>
      </c>
      <c r="K3200" s="16">
        <v>2</v>
      </c>
      <c r="L3200" s="18" t="s">
        <v>3130</v>
      </c>
      <c r="M3200" s="18">
        <v>1</v>
      </c>
      <c r="N3200" s="18" t="s">
        <v>4</v>
      </c>
      <c r="O3200" s="18">
        <v>978782.3</v>
      </c>
      <c r="P3200" s="18">
        <v>978782.3</v>
      </c>
      <c r="Q3200" s="18">
        <v>978782.299999999</v>
      </c>
      <c r="R3200" s="18">
        <v>1318811.2709989501</v>
      </c>
      <c r="S3200" s="20">
        <v>1</v>
      </c>
      <c r="T3200" s="21">
        <f t="shared" si="49"/>
        <v>978782.3</v>
      </c>
      <c r="U3200" s="39">
        <f>T3200*Fx!$C$7</f>
        <v>1011138.7396694217</v>
      </c>
    </row>
    <row r="3201" spans="1:21">
      <c r="A3201" s="16" t="s">
        <v>4438</v>
      </c>
      <c r="B3201" s="19"/>
      <c r="C3201" s="16" t="s">
        <v>3120</v>
      </c>
      <c r="D3201" s="16" t="s">
        <v>3121</v>
      </c>
      <c r="E3201" s="16" t="s">
        <v>3521</v>
      </c>
      <c r="F3201" s="16" t="s">
        <v>3522</v>
      </c>
      <c r="G3201" s="16" t="s">
        <v>3521</v>
      </c>
      <c r="H3201" s="16" t="s">
        <v>3524</v>
      </c>
      <c r="I3201" s="16">
        <v>54.587600000000002</v>
      </c>
      <c r="J3201" s="16">
        <v>-5.9009300000000096</v>
      </c>
      <c r="K3201" s="16">
        <v>2</v>
      </c>
      <c r="L3201" s="18" t="s">
        <v>3525</v>
      </c>
      <c r="M3201" s="18">
        <v>1</v>
      </c>
      <c r="N3201" s="18" t="s">
        <v>4</v>
      </c>
      <c r="O3201" s="18">
        <v>100000</v>
      </c>
      <c r="P3201" s="18">
        <v>100000</v>
      </c>
      <c r="Q3201" s="18">
        <v>99999.999999999898</v>
      </c>
      <c r="R3201" s="18">
        <v>134739.99999784899</v>
      </c>
      <c r="S3201" s="20">
        <v>1</v>
      </c>
      <c r="T3201" s="21">
        <f t="shared" si="49"/>
        <v>100000</v>
      </c>
      <c r="U3201" s="39">
        <f>T3201*Fx!$C$7</f>
        <v>103305.78512396695</v>
      </c>
    </row>
    <row r="3202" spans="1:21">
      <c r="A3202" s="16" t="s">
        <v>4438</v>
      </c>
      <c r="B3202" s="19"/>
      <c r="C3202" s="16" t="s">
        <v>3120</v>
      </c>
      <c r="D3202" s="16" t="s">
        <v>3121</v>
      </c>
      <c r="E3202" s="16" t="s">
        <v>3094</v>
      </c>
      <c r="F3202" s="16" t="s">
        <v>3143</v>
      </c>
      <c r="G3202" s="16" t="s">
        <v>3094</v>
      </c>
      <c r="H3202" s="16" t="s">
        <v>3125</v>
      </c>
      <c r="I3202" s="16">
        <v>51.52861</v>
      </c>
      <c r="J3202" s="16">
        <v>-4.8970000000009999E-2</v>
      </c>
      <c r="K3202" s="16">
        <v>2</v>
      </c>
      <c r="L3202" s="18" t="s">
        <v>3144</v>
      </c>
      <c r="M3202" s="18">
        <v>1</v>
      </c>
      <c r="N3202" s="18" t="s">
        <v>4</v>
      </c>
      <c r="O3202" s="18">
        <v>100000</v>
      </c>
      <c r="P3202" s="18">
        <v>100000</v>
      </c>
      <c r="Q3202" s="18">
        <v>99999.999999999898</v>
      </c>
      <c r="R3202" s="18">
        <v>134739.99999784899</v>
      </c>
      <c r="S3202" s="20">
        <v>1</v>
      </c>
      <c r="T3202" s="21">
        <f t="shared" si="49"/>
        <v>100000</v>
      </c>
      <c r="U3202" s="39">
        <f>T3202*Fx!$C$7</f>
        <v>103305.78512396695</v>
      </c>
    </row>
    <row r="3203" spans="1:21">
      <c r="A3203" s="16" t="s">
        <v>4438</v>
      </c>
      <c r="B3203" s="19"/>
      <c r="C3203" s="16" t="s">
        <v>3120</v>
      </c>
      <c r="D3203" s="16" t="s">
        <v>3121</v>
      </c>
      <c r="E3203" s="16" t="s">
        <v>3094</v>
      </c>
      <c r="F3203" s="16" t="s">
        <v>2397</v>
      </c>
      <c r="G3203" s="16" t="s">
        <v>3094</v>
      </c>
      <c r="H3203" s="16" t="s">
        <v>3125</v>
      </c>
      <c r="I3203" s="16">
        <v>51.48462</v>
      </c>
      <c r="J3203" s="16">
        <v>-6.5790000000009993E-2</v>
      </c>
      <c r="K3203" s="16">
        <v>2</v>
      </c>
      <c r="L3203" s="18" t="s">
        <v>3149</v>
      </c>
      <c r="M3203" s="18">
        <v>1</v>
      </c>
      <c r="N3203" s="18" t="s">
        <v>4</v>
      </c>
      <c r="O3203" s="18">
        <v>6645937</v>
      </c>
      <c r="P3203" s="18">
        <v>6645937</v>
      </c>
      <c r="Q3203" s="18">
        <v>6645937</v>
      </c>
      <c r="R3203" s="18">
        <v>8954735.51365708</v>
      </c>
      <c r="S3203" s="20">
        <v>1</v>
      </c>
      <c r="T3203" s="21">
        <f t="shared" ref="T3203:T3266" si="50">S3203*P3203</f>
        <v>6645937</v>
      </c>
      <c r="U3203" s="39">
        <f>T3203*Fx!$C$7</f>
        <v>6865637.3966942159</v>
      </c>
    </row>
    <row r="3204" spans="1:21">
      <c r="A3204" s="16" t="s">
        <v>4438</v>
      </c>
      <c r="B3204" s="19"/>
      <c r="C3204" s="16" t="s">
        <v>3120</v>
      </c>
      <c r="D3204" s="16" t="s">
        <v>3121</v>
      </c>
      <c r="E3204" s="16" t="s">
        <v>3521</v>
      </c>
      <c r="F3204" s="16" t="s">
        <v>3522</v>
      </c>
      <c r="G3204" s="16" t="s">
        <v>3521</v>
      </c>
      <c r="H3204" s="16" t="s">
        <v>3524</v>
      </c>
      <c r="I3204" s="16">
        <v>54.611826999999998</v>
      </c>
      <c r="J3204" s="16">
        <v>-5.9020910000000102</v>
      </c>
      <c r="K3204" s="16">
        <v>3</v>
      </c>
      <c r="L3204" s="18" t="s">
        <v>3525</v>
      </c>
      <c r="M3204" s="18">
        <v>1</v>
      </c>
      <c r="N3204" s="18" t="s">
        <v>4</v>
      </c>
      <c r="O3204" s="18">
        <v>159960</v>
      </c>
      <c r="P3204" s="18">
        <v>159960</v>
      </c>
      <c r="Q3204" s="18">
        <v>159960</v>
      </c>
      <c r="R3204" s="18">
        <v>215530.10399656001</v>
      </c>
      <c r="S3204" s="20">
        <v>1</v>
      </c>
      <c r="T3204" s="21">
        <f t="shared" si="50"/>
        <v>159960</v>
      </c>
      <c r="U3204" s="39">
        <f>T3204*Fx!$C$7</f>
        <v>165247.93388429753</v>
      </c>
    </row>
    <row r="3205" spans="1:21">
      <c r="A3205" s="16" t="s">
        <v>4438</v>
      </c>
      <c r="B3205" s="19"/>
      <c r="C3205" s="16" t="s">
        <v>3120</v>
      </c>
      <c r="D3205" s="16" t="s">
        <v>3121</v>
      </c>
      <c r="E3205" s="16" t="s">
        <v>3652</v>
      </c>
      <c r="F3205" s="16" t="s">
        <v>3527</v>
      </c>
      <c r="G3205" s="16" t="s">
        <v>3653</v>
      </c>
      <c r="H3205" s="16" t="s">
        <v>3179</v>
      </c>
      <c r="I3205" s="16">
        <v>56.339818020000003</v>
      </c>
      <c r="J3205" s="16">
        <v>-6.3923738400000101</v>
      </c>
      <c r="K3205" s="16">
        <v>3</v>
      </c>
      <c r="L3205" s="18" t="s">
        <v>3529</v>
      </c>
      <c r="M3205" s="18">
        <v>1</v>
      </c>
      <c r="N3205" s="18" t="s">
        <v>4</v>
      </c>
      <c r="O3205" s="18">
        <v>461650</v>
      </c>
      <c r="P3205" s="18">
        <v>461650</v>
      </c>
      <c r="Q3205" s="18">
        <v>461650</v>
      </c>
      <c r="R3205" s="18">
        <v>622027.20999007195</v>
      </c>
      <c r="S3205" s="20">
        <v>1</v>
      </c>
      <c r="T3205" s="21">
        <f t="shared" si="50"/>
        <v>461650</v>
      </c>
      <c r="U3205" s="39">
        <f>T3205*Fx!$C$7</f>
        <v>476911.15702479344</v>
      </c>
    </row>
    <row r="3206" spans="1:21">
      <c r="A3206" s="16" t="s">
        <v>4438</v>
      </c>
      <c r="B3206" s="19"/>
      <c r="C3206" s="16" t="s">
        <v>3120</v>
      </c>
      <c r="D3206" s="16" t="s">
        <v>3121</v>
      </c>
      <c r="E3206" s="16" t="s">
        <v>3094</v>
      </c>
      <c r="F3206" s="16" t="s">
        <v>3129</v>
      </c>
      <c r="G3206" s="16" t="s">
        <v>3094</v>
      </c>
      <c r="H3206" s="16" t="s">
        <v>3125</v>
      </c>
      <c r="I3206" s="16">
        <v>51.528455999999998</v>
      </c>
      <c r="J3206" s="16">
        <v>-0.19000584000001</v>
      </c>
      <c r="K3206" s="16">
        <v>3</v>
      </c>
      <c r="L3206" s="18" t="s">
        <v>3130</v>
      </c>
      <c r="M3206" s="18">
        <v>1</v>
      </c>
      <c r="N3206" s="18" t="s">
        <v>4</v>
      </c>
      <c r="O3206" s="18">
        <v>105000</v>
      </c>
      <c r="P3206" s="18">
        <v>105000</v>
      </c>
      <c r="Q3206" s="18">
        <v>105000</v>
      </c>
      <c r="R3206" s="18">
        <v>141476.99999774201</v>
      </c>
      <c r="S3206" s="20">
        <v>1</v>
      </c>
      <c r="T3206" s="21">
        <f t="shared" si="50"/>
        <v>105000</v>
      </c>
      <c r="U3206" s="39">
        <f>T3206*Fx!$C$7</f>
        <v>108471.0743801653</v>
      </c>
    </row>
    <row r="3207" spans="1:21">
      <c r="A3207" s="16" t="s">
        <v>4438</v>
      </c>
      <c r="B3207" s="19"/>
      <c r="C3207" s="16" t="s">
        <v>3120</v>
      </c>
      <c r="D3207" s="16" t="s">
        <v>3121</v>
      </c>
      <c r="E3207" s="16" t="s">
        <v>3804</v>
      </c>
      <c r="F3207" s="16" t="s">
        <v>3301</v>
      </c>
      <c r="G3207" s="16" t="s">
        <v>3295</v>
      </c>
      <c r="H3207" s="16" t="s">
        <v>3125</v>
      </c>
      <c r="I3207" s="16">
        <v>52.756701030000002</v>
      </c>
      <c r="J3207" s="16">
        <v>0.39387708000000998</v>
      </c>
      <c r="K3207" s="16">
        <v>3</v>
      </c>
      <c r="L3207" s="18" t="s">
        <v>3302</v>
      </c>
      <c r="M3207" s="18">
        <v>1</v>
      </c>
      <c r="N3207" s="18" t="s">
        <v>4</v>
      </c>
      <c r="O3207" s="18">
        <v>9225</v>
      </c>
      <c r="P3207" s="18">
        <v>9225</v>
      </c>
      <c r="Q3207" s="18">
        <v>9225</v>
      </c>
      <c r="R3207" s="18">
        <v>12429.7649998016</v>
      </c>
      <c r="S3207" s="20">
        <v>1</v>
      </c>
      <c r="T3207" s="21">
        <f t="shared" si="50"/>
        <v>9225</v>
      </c>
      <c r="U3207" s="39">
        <f>T3207*Fx!$C$7</f>
        <v>9529.9586776859524</v>
      </c>
    </row>
    <row r="3208" spans="1:21">
      <c r="A3208" s="16" t="s">
        <v>4438</v>
      </c>
      <c r="B3208" s="19"/>
      <c r="C3208" s="16" t="s">
        <v>3120</v>
      </c>
      <c r="D3208" s="16" t="s">
        <v>3121</v>
      </c>
      <c r="E3208" s="16" t="s">
        <v>3094</v>
      </c>
      <c r="F3208" s="16" t="s">
        <v>3277</v>
      </c>
      <c r="G3208" s="16" t="s">
        <v>3094</v>
      </c>
      <c r="H3208" s="16" t="s">
        <v>3125</v>
      </c>
      <c r="I3208" s="16">
        <v>51.511719999999997</v>
      </c>
      <c r="J3208" s="16">
        <v>-8.9780000000010005E-2</v>
      </c>
      <c r="K3208" s="16">
        <v>2</v>
      </c>
      <c r="L3208" s="18" t="s">
        <v>3278</v>
      </c>
      <c r="M3208" s="18">
        <v>1</v>
      </c>
      <c r="N3208" s="18" t="s">
        <v>4</v>
      </c>
      <c r="O3208" s="18">
        <v>62900</v>
      </c>
      <c r="P3208" s="18">
        <v>62900</v>
      </c>
      <c r="Q3208" s="18">
        <v>62900</v>
      </c>
      <c r="R3208" s="18">
        <v>84751.459998647304</v>
      </c>
      <c r="S3208" s="20">
        <v>1</v>
      </c>
      <c r="T3208" s="21">
        <f t="shared" si="50"/>
        <v>62900</v>
      </c>
      <c r="U3208" s="39">
        <f>T3208*Fx!$C$7</f>
        <v>64979.338842975216</v>
      </c>
    </row>
    <row r="3209" spans="1:21">
      <c r="A3209" s="16" t="s">
        <v>4438</v>
      </c>
      <c r="B3209" s="19"/>
      <c r="C3209" s="16" t="s">
        <v>3120</v>
      </c>
      <c r="D3209" s="16" t="s">
        <v>3121</v>
      </c>
      <c r="E3209" s="16" t="s">
        <v>3094</v>
      </c>
      <c r="F3209" s="16" t="s">
        <v>3131</v>
      </c>
      <c r="G3209" s="16" t="s">
        <v>3094</v>
      </c>
      <c r="H3209" s="16" t="s">
        <v>3125</v>
      </c>
      <c r="I3209" s="16">
        <v>51.497529999999998</v>
      </c>
      <c r="J3209" s="16">
        <v>-0.14859000000000999</v>
      </c>
      <c r="K3209" s="16">
        <v>2</v>
      </c>
      <c r="L3209" s="18" t="s">
        <v>3132</v>
      </c>
      <c r="M3209" s="18">
        <v>1</v>
      </c>
      <c r="N3209" s="18" t="s">
        <v>4</v>
      </c>
      <c r="O3209" s="18">
        <v>3541666.67</v>
      </c>
      <c r="P3209" s="18">
        <v>3541666.67</v>
      </c>
      <c r="Q3209" s="18">
        <v>3541666.67</v>
      </c>
      <c r="R3209" s="18">
        <v>4772041.6710818298</v>
      </c>
      <c r="S3209" s="20">
        <v>1</v>
      </c>
      <c r="T3209" s="21">
        <f t="shared" si="50"/>
        <v>3541666.67</v>
      </c>
      <c r="U3209" s="39">
        <f>T3209*Fx!$C$7</f>
        <v>3658746.5599173559</v>
      </c>
    </row>
    <row r="3210" spans="1:21">
      <c r="A3210" s="16" t="s">
        <v>4438</v>
      </c>
      <c r="B3210" s="19"/>
      <c r="C3210" s="16" t="s">
        <v>3120</v>
      </c>
      <c r="D3210" s="16" t="s">
        <v>3121</v>
      </c>
      <c r="E3210" s="16" t="s">
        <v>3094</v>
      </c>
      <c r="F3210" s="16" t="s">
        <v>3131</v>
      </c>
      <c r="G3210" s="16" t="s">
        <v>3094</v>
      </c>
      <c r="H3210" s="16" t="s">
        <v>3125</v>
      </c>
      <c r="I3210" s="16">
        <v>51.508369999999999</v>
      </c>
      <c r="J3210" s="16">
        <v>-0.13399000000000999</v>
      </c>
      <c r="K3210" s="16">
        <v>2</v>
      </c>
      <c r="L3210" s="18" t="s">
        <v>3132</v>
      </c>
      <c r="M3210" s="18">
        <v>1</v>
      </c>
      <c r="N3210" s="18" t="s">
        <v>4</v>
      </c>
      <c r="O3210" s="18">
        <v>757650</v>
      </c>
      <c r="P3210" s="18">
        <v>757650</v>
      </c>
      <c r="Q3210" s="18">
        <v>757650</v>
      </c>
      <c r="R3210" s="18">
        <v>1020857.6099837</v>
      </c>
      <c r="S3210" s="20">
        <v>1</v>
      </c>
      <c r="T3210" s="21">
        <f t="shared" si="50"/>
        <v>757650</v>
      </c>
      <c r="U3210" s="39">
        <f>T3210*Fx!$C$7</f>
        <v>782696.28099173564</v>
      </c>
    </row>
    <row r="3211" spans="1:21">
      <c r="A3211" s="16" t="s">
        <v>4438</v>
      </c>
      <c r="B3211" s="19"/>
      <c r="C3211" s="16" t="s">
        <v>3120</v>
      </c>
      <c r="D3211" s="16" t="s">
        <v>3121</v>
      </c>
      <c r="E3211" s="16" t="s">
        <v>3731</v>
      </c>
      <c r="F3211" s="16" t="s">
        <v>3513</v>
      </c>
      <c r="G3211" s="16" t="s">
        <v>3653</v>
      </c>
      <c r="H3211" s="16" t="s">
        <v>3179</v>
      </c>
      <c r="I3211" s="16">
        <v>56.014561999999998</v>
      </c>
      <c r="J3211" s="16">
        <v>-4.7657749999999997</v>
      </c>
      <c r="K3211" s="16">
        <v>3</v>
      </c>
      <c r="L3211" s="18" t="s">
        <v>3515</v>
      </c>
      <c r="M3211" s="18">
        <v>1</v>
      </c>
      <c r="N3211" s="18" t="s">
        <v>4</v>
      </c>
      <c r="O3211" s="18">
        <v>737000</v>
      </c>
      <c r="P3211" s="18">
        <v>737000</v>
      </c>
      <c r="Q3211" s="18">
        <v>737000</v>
      </c>
      <c r="R3211" s="18">
        <v>993033.79998415103</v>
      </c>
      <c r="S3211" s="20">
        <v>1</v>
      </c>
      <c r="T3211" s="21">
        <f t="shared" si="50"/>
        <v>737000</v>
      </c>
      <c r="U3211" s="39">
        <f>T3211*Fx!$C$7</f>
        <v>761363.63636363647</v>
      </c>
    </row>
    <row r="3212" spans="1:21">
      <c r="A3212" s="16" t="s">
        <v>4438</v>
      </c>
      <c r="B3212" s="19"/>
      <c r="C3212" s="16" t="s">
        <v>3120</v>
      </c>
      <c r="D3212" s="16" t="s">
        <v>3121</v>
      </c>
      <c r="E3212" s="16" t="s">
        <v>3094</v>
      </c>
      <c r="F3212" s="16" t="s">
        <v>3133</v>
      </c>
      <c r="G3212" s="16" t="s">
        <v>3094</v>
      </c>
      <c r="H3212" s="16" t="s">
        <v>3125</v>
      </c>
      <c r="I3212" s="16">
        <v>51.537179999999999</v>
      </c>
      <c r="J3212" s="16">
        <v>-0.21870000000001</v>
      </c>
      <c r="K3212" s="16">
        <v>2</v>
      </c>
      <c r="L3212" s="18" t="s">
        <v>3134</v>
      </c>
      <c r="M3212" s="18">
        <v>1</v>
      </c>
      <c r="N3212" s="18" t="s">
        <v>4</v>
      </c>
      <c r="O3212" s="18">
        <v>692500</v>
      </c>
      <c r="P3212" s="18">
        <v>692500</v>
      </c>
      <c r="Q3212" s="18">
        <v>692500</v>
      </c>
      <c r="R3212" s="18">
        <v>933074.49998510804</v>
      </c>
      <c r="S3212" s="20">
        <v>1</v>
      </c>
      <c r="T3212" s="21">
        <f t="shared" si="50"/>
        <v>692500</v>
      </c>
      <c r="U3212" s="39">
        <f>T3212*Fx!$C$7</f>
        <v>715392.56198347115</v>
      </c>
    </row>
    <row r="3213" spans="1:21">
      <c r="A3213" s="16" t="s">
        <v>4438</v>
      </c>
      <c r="B3213" s="19"/>
      <c r="C3213" s="16" t="s">
        <v>3120</v>
      </c>
      <c r="D3213" s="16" t="s">
        <v>3121</v>
      </c>
      <c r="E3213" s="16" t="s">
        <v>3094</v>
      </c>
      <c r="F3213" s="16" t="s">
        <v>2397</v>
      </c>
      <c r="G3213" s="16" t="s">
        <v>3094</v>
      </c>
      <c r="H3213" s="16" t="s">
        <v>3125</v>
      </c>
      <c r="I3213" s="16">
        <v>51.434739999999998</v>
      </c>
      <c r="J3213" s="16">
        <v>-4.6920000000010002E-2</v>
      </c>
      <c r="K3213" s="16">
        <v>2</v>
      </c>
      <c r="L3213" s="18" t="s">
        <v>3149</v>
      </c>
      <c r="M3213" s="18">
        <v>1</v>
      </c>
      <c r="N3213" s="18" t="s">
        <v>4</v>
      </c>
      <c r="O3213" s="18">
        <v>50000</v>
      </c>
      <c r="P3213" s="18">
        <v>50000</v>
      </c>
      <c r="Q3213" s="18">
        <v>49999.999999999898</v>
      </c>
      <c r="R3213" s="18">
        <v>67369.999998924701</v>
      </c>
      <c r="S3213" s="20">
        <v>1</v>
      </c>
      <c r="T3213" s="21">
        <f t="shared" si="50"/>
        <v>50000</v>
      </c>
      <c r="U3213" s="39">
        <f>T3213*Fx!$C$7</f>
        <v>51652.892561983477</v>
      </c>
    </row>
    <row r="3214" spans="1:21">
      <c r="A3214" s="16" t="s">
        <v>4438</v>
      </c>
      <c r="B3214" s="19"/>
      <c r="C3214" s="16" t="s">
        <v>3120</v>
      </c>
      <c r="D3214" s="16" t="s">
        <v>3121</v>
      </c>
      <c r="E3214" s="16" t="s">
        <v>3094</v>
      </c>
      <c r="F3214" s="16" t="s">
        <v>3131</v>
      </c>
      <c r="G3214" s="16" t="s">
        <v>3094</v>
      </c>
      <c r="H3214" s="16" t="s">
        <v>3125</v>
      </c>
      <c r="I3214" s="16">
        <v>51.50253996</v>
      </c>
      <c r="J3214" s="16">
        <v>-0.15770592000000999</v>
      </c>
      <c r="K3214" s="16">
        <v>3</v>
      </c>
      <c r="L3214" s="18" t="s">
        <v>3132</v>
      </c>
      <c r="M3214" s="18">
        <v>1</v>
      </c>
      <c r="N3214" s="18" t="s">
        <v>4</v>
      </c>
      <c r="O3214" s="18">
        <v>234300</v>
      </c>
      <c r="P3214" s="18">
        <v>234300</v>
      </c>
      <c r="Q3214" s="18">
        <v>234300</v>
      </c>
      <c r="R3214" s="18">
        <v>315695.81999496103</v>
      </c>
      <c r="S3214" s="20">
        <v>1</v>
      </c>
      <c r="T3214" s="21">
        <f t="shared" si="50"/>
        <v>234300</v>
      </c>
      <c r="U3214" s="39">
        <f>T3214*Fx!$C$7</f>
        <v>242045.45454545456</v>
      </c>
    </row>
    <row r="3215" spans="1:21">
      <c r="A3215" s="16" t="s">
        <v>4438</v>
      </c>
      <c r="B3215" s="19"/>
      <c r="C3215" s="16" t="s">
        <v>3120</v>
      </c>
      <c r="D3215" s="16" t="s">
        <v>3121</v>
      </c>
      <c r="E3215" s="16" t="s">
        <v>3094</v>
      </c>
      <c r="F3215" s="16" t="s">
        <v>3131</v>
      </c>
      <c r="G3215" s="16" t="s">
        <v>3094</v>
      </c>
      <c r="H3215" s="16" t="s">
        <v>3125</v>
      </c>
      <c r="I3215" s="16">
        <v>51.507125010000003</v>
      </c>
      <c r="J3215" s="16">
        <v>-0.13828392000001</v>
      </c>
      <c r="K3215" s="16">
        <v>3</v>
      </c>
      <c r="L3215" s="18" t="s">
        <v>3132</v>
      </c>
      <c r="M3215" s="18">
        <v>1</v>
      </c>
      <c r="N3215" s="18" t="s">
        <v>4</v>
      </c>
      <c r="O3215" s="18">
        <v>50000</v>
      </c>
      <c r="P3215" s="18">
        <v>50000</v>
      </c>
      <c r="Q3215" s="18">
        <v>49999.999999999898</v>
      </c>
      <c r="R3215" s="18">
        <v>67369.999998924701</v>
      </c>
      <c r="S3215" s="20">
        <v>1</v>
      </c>
      <c r="T3215" s="21">
        <f t="shared" si="50"/>
        <v>50000</v>
      </c>
      <c r="U3215" s="39">
        <f>T3215*Fx!$C$7</f>
        <v>51652.892561983477</v>
      </c>
    </row>
    <row r="3216" spans="1:21">
      <c r="A3216" s="16" t="s">
        <v>4438</v>
      </c>
      <c r="B3216" s="19"/>
      <c r="C3216" s="16" t="s">
        <v>3120</v>
      </c>
      <c r="D3216" s="16" t="s">
        <v>3121</v>
      </c>
      <c r="E3216" s="16" t="s">
        <v>3816</v>
      </c>
      <c r="F3216" s="16" t="s">
        <v>3817</v>
      </c>
      <c r="G3216" s="16" t="s">
        <v>3788</v>
      </c>
      <c r="H3216" s="16" t="s">
        <v>3125</v>
      </c>
      <c r="I3216" s="16">
        <v>52.051879980000002</v>
      </c>
      <c r="J3216" s="16">
        <v>-1.9189018800000099</v>
      </c>
      <c r="K3216" s="16">
        <v>3</v>
      </c>
      <c r="L3216" s="18" t="s">
        <v>3818</v>
      </c>
      <c r="M3216" s="18">
        <v>1</v>
      </c>
      <c r="N3216" s="18" t="s">
        <v>4</v>
      </c>
      <c r="O3216" s="18">
        <v>10000</v>
      </c>
      <c r="P3216" s="18">
        <v>10000</v>
      </c>
      <c r="Q3216" s="18">
        <v>10000</v>
      </c>
      <c r="R3216" s="18">
        <v>13473.999999784901</v>
      </c>
      <c r="S3216" s="20">
        <v>1</v>
      </c>
      <c r="T3216" s="21">
        <f t="shared" si="50"/>
        <v>10000</v>
      </c>
      <c r="U3216" s="39">
        <f>T3216*Fx!$C$7</f>
        <v>10330.578512396696</v>
      </c>
    </row>
    <row r="3217" spans="1:21">
      <c r="A3217" s="16" t="s">
        <v>4438</v>
      </c>
      <c r="B3217" s="19"/>
      <c r="C3217" s="16" t="s">
        <v>3120</v>
      </c>
      <c r="D3217" s="16" t="s">
        <v>3121</v>
      </c>
      <c r="E3217" s="16" t="s">
        <v>3094</v>
      </c>
      <c r="F3217" s="16" t="s">
        <v>3129</v>
      </c>
      <c r="G3217" s="16" t="s">
        <v>3094</v>
      </c>
      <c r="H3217" s="16" t="s">
        <v>3125</v>
      </c>
      <c r="I3217" s="16">
        <v>51.504049999999999</v>
      </c>
      <c r="J3217" s="16">
        <v>-0.19411000000001</v>
      </c>
      <c r="K3217" s="16">
        <v>2</v>
      </c>
      <c r="L3217" s="18" t="s">
        <v>3130</v>
      </c>
      <c r="M3217" s="18">
        <v>1</v>
      </c>
      <c r="N3217" s="18" t="s">
        <v>4</v>
      </c>
      <c r="O3217" s="18">
        <v>500000</v>
      </c>
      <c r="P3217" s="18">
        <v>500000</v>
      </c>
      <c r="Q3217" s="18">
        <v>500000</v>
      </c>
      <c r="R3217" s="18">
        <v>673699.99998924695</v>
      </c>
      <c r="S3217" s="20">
        <v>1</v>
      </c>
      <c r="T3217" s="21">
        <f t="shared" si="50"/>
        <v>500000</v>
      </c>
      <c r="U3217" s="39">
        <f>T3217*Fx!$C$7</f>
        <v>516528.92561983474</v>
      </c>
    </row>
    <row r="3218" spans="1:21">
      <c r="A3218" s="16" t="s">
        <v>4438</v>
      </c>
      <c r="B3218" s="19"/>
      <c r="C3218" s="16" t="s">
        <v>3120</v>
      </c>
      <c r="D3218" s="16" t="s">
        <v>3121</v>
      </c>
      <c r="E3218" s="16" t="s">
        <v>3094</v>
      </c>
      <c r="F3218" s="16" t="s">
        <v>2397</v>
      </c>
      <c r="G3218" s="16" t="s">
        <v>3094</v>
      </c>
      <c r="H3218" s="16" t="s">
        <v>3125</v>
      </c>
      <c r="I3218" s="16">
        <v>51.431172029999999</v>
      </c>
      <c r="J3218" s="16">
        <v>-0.10450116000001</v>
      </c>
      <c r="K3218" s="16">
        <v>3</v>
      </c>
      <c r="L3218" s="18" t="s">
        <v>3149</v>
      </c>
      <c r="M3218" s="18">
        <v>1</v>
      </c>
      <c r="N3218" s="18" t="s">
        <v>4</v>
      </c>
      <c r="O3218" s="18">
        <v>19057355</v>
      </c>
      <c r="P3218" s="18">
        <v>19057355</v>
      </c>
      <c r="Q3218" s="18">
        <v>19057355</v>
      </c>
      <c r="R3218" s="18">
        <v>25677880.126590099</v>
      </c>
      <c r="S3218" s="20">
        <v>1</v>
      </c>
      <c r="T3218" s="21">
        <f t="shared" si="50"/>
        <v>19057355</v>
      </c>
      <c r="U3218" s="39">
        <f>T3218*Fx!$C$7</f>
        <v>19687350.206611574</v>
      </c>
    </row>
    <row r="3219" spans="1:21">
      <c r="A3219" s="16" t="s">
        <v>4438</v>
      </c>
      <c r="B3219" s="19"/>
      <c r="C3219" s="16" t="s">
        <v>3120</v>
      </c>
      <c r="D3219" s="16" t="s">
        <v>3121</v>
      </c>
      <c r="E3219" s="16" t="s">
        <v>3512</v>
      </c>
      <c r="F3219" s="16" t="s">
        <v>3513</v>
      </c>
      <c r="G3219" s="16" t="s">
        <v>3514</v>
      </c>
      <c r="H3219" s="16" t="s">
        <v>3179</v>
      </c>
      <c r="I3219" s="16">
        <v>55.86815</v>
      </c>
      <c r="J3219" s="16">
        <v>-4.2784100000000098</v>
      </c>
      <c r="K3219" s="16">
        <v>4</v>
      </c>
      <c r="L3219" s="18" t="s">
        <v>3515</v>
      </c>
      <c r="M3219" s="18">
        <v>1</v>
      </c>
      <c r="N3219" s="18" t="s">
        <v>4</v>
      </c>
      <c r="O3219" s="18">
        <v>447116.79999999999</v>
      </c>
      <c r="P3219" s="18">
        <v>447116.79999999999</v>
      </c>
      <c r="Q3219" s="18">
        <v>447116.79999999999</v>
      </c>
      <c r="R3219" s="18">
        <v>602445.176310385</v>
      </c>
      <c r="S3219" s="20">
        <v>1</v>
      </c>
      <c r="T3219" s="21">
        <f t="shared" si="50"/>
        <v>447116.79999999999</v>
      </c>
      <c r="U3219" s="39">
        <f>T3219*Fx!$C$7</f>
        <v>461897.52066115709</v>
      </c>
    </row>
    <row r="3220" spans="1:21">
      <c r="A3220" s="16" t="s">
        <v>4438</v>
      </c>
      <c r="B3220" s="19"/>
      <c r="C3220" s="16" t="s">
        <v>3120</v>
      </c>
      <c r="D3220" s="16" t="s">
        <v>3121</v>
      </c>
      <c r="E3220" s="16" t="s">
        <v>3094</v>
      </c>
      <c r="F3220" s="16" t="s">
        <v>3129</v>
      </c>
      <c r="G3220" s="16" t="s">
        <v>3094</v>
      </c>
      <c r="H3220" s="16" t="s">
        <v>3125</v>
      </c>
      <c r="I3220" s="16">
        <v>51.504868979999998</v>
      </c>
      <c r="J3220" s="16">
        <v>-0.20697912000000901</v>
      </c>
      <c r="K3220" s="16">
        <v>3</v>
      </c>
      <c r="L3220" s="18" t="s">
        <v>3130</v>
      </c>
      <c r="M3220" s="18">
        <v>1</v>
      </c>
      <c r="N3220" s="18" t="s">
        <v>4</v>
      </c>
      <c r="O3220" s="18">
        <v>4070</v>
      </c>
      <c r="P3220" s="18">
        <v>4070</v>
      </c>
      <c r="Q3220" s="18">
        <v>4070</v>
      </c>
      <c r="R3220" s="18">
        <v>5483.9179999124699</v>
      </c>
      <c r="S3220" s="20">
        <v>1</v>
      </c>
      <c r="T3220" s="21">
        <f t="shared" si="50"/>
        <v>4070</v>
      </c>
      <c r="U3220" s="39">
        <f>T3220*Fx!$C$7</f>
        <v>4204.545454545455</v>
      </c>
    </row>
    <row r="3221" spans="1:21">
      <c r="A3221" s="16" t="s">
        <v>4438</v>
      </c>
      <c r="B3221" s="19"/>
      <c r="C3221" s="16" t="s">
        <v>3120</v>
      </c>
      <c r="D3221" s="16" t="s">
        <v>3121</v>
      </c>
      <c r="E3221" s="16" t="s">
        <v>3094</v>
      </c>
      <c r="F3221" s="16" t="s">
        <v>3133</v>
      </c>
      <c r="G3221" s="16" t="s">
        <v>3094</v>
      </c>
      <c r="H3221" s="16" t="s">
        <v>3125</v>
      </c>
      <c r="I3221" s="16">
        <v>51.570030000000003</v>
      </c>
      <c r="J3221" s="16">
        <v>-0.19365000000000901</v>
      </c>
      <c r="K3221" s="16">
        <v>2</v>
      </c>
      <c r="L3221" s="18" t="s">
        <v>3134</v>
      </c>
      <c r="M3221" s="18">
        <v>1</v>
      </c>
      <c r="N3221" s="18" t="s">
        <v>4</v>
      </c>
      <c r="O3221" s="18">
        <v>961500</v>
      </c>
      <c r="P3221" s="18">
        <v>961500</v>
      </c>
      <c r="Q3221" s="18">
        <v>961500</v>
      </c>
      <c r="R3221" s="18">
        <v>1295525.0999793201</v>
      </c>
      <c r="S3221" s="20">
        <v>1</v>
      </c>
      <c r="T3221" s="21">
        <f t="shared" si="50"/>
        <v>961500</v>
      </c>
      <c r="U3221" s="39">
        <f>T3221*Fx!$C$7</f>
        <v>993285.12396694231</v>
      </c>
    </row>
    <row r="3222" spans="1:21">
      <c r="A3222" s="16" t="s">
        <v>4438</v>
      </c>
      <c r="B3222" s="19"/>
      <c r="C3222" s="16" t="s">
        <v>3120</v>
      </c>
      <c r="D3222" s="16" t="s">
        <v>3121</v>
      </c>
      <c r="E3222" s="16" t="s">
        <v>3094</v>
      </c>
      <c r="F3222" s="16" t="s">
        <v>3129</v>
      </c>
      <c r="G3222" s="16" t="s">
        <v>3094</v>
      </c>
      <c r="H3222" s="16" t="s">
        <v>3125</v>
      </c>
      <c r="I3222" s="16">
        <v>51.508569999999999</v>
      </c>
      <c r="J3222" s="16">
        <v>-0.14050000000001001</v>
      </c>
      <c r="K3222" s="16">
        <v>2</v>
      </c>
      <c r="L3222" s="18" t="s">
        <v>3130</v>
      </c>
      <c r="M3222" s="18">
        <v>1</v>
      </c>
      <c r="N3222" s="18" t="s">
        <v>4</v>
      </c>
      <c r="O3222" s="18">
        <v>1587531.4008935201</v>
      </c>
      <c r="P3222" s="18">
        <v>1587531.4008935201</v>
      </c>
      <c r="Q3222" s="18">
        <v>1587531.4008935201</v>
      </c>
      <c r="R3222" s="18">
        <v>2139039.8095297902</v>
      </c>
      <c r="S3222" s="20">
        <v>1</v>
      </c>
      <c r="T3222" s="21">
        <f t="shared" si="50"/>
        <v>1587531.4008935201</v>
      </c>
      <c r="U3222" s="39">
        <f>T3222*Fx!$C$7</f>
        <v>1640011.7777825622</v>
      </c>
    </row>
    <row r="3223" spans="1:21">
      <c r="A3223" s="16" t="s">
        <v>4438</v>
      </c>
      <c r="B3223" s="19"/>
      <c r="C3223" s="16" t="s">
        <v>3120</v>
      </c>
      <c r="D3223" s="16" t="s">
        <v>3121</v>
      </c>
      <c r="E3223" s="16" t="s">
        <v>3808</v>
      </c>
      <c r="F3223" s="16" t="s">
        <v>3557</v>
      </c>
      <c r="G3223" s="16" t="s">
        <v>3295</v>
      </c>
      <c r="H3223" s="16" t="s">
        <v>3125</v>
      </c>
      <c r="I3223" s="16">
        <v>52.777802000000001</v>
      </c>
      <c r="J3223" s="16">
        <v>1.34311000000001</v>
      </c>
      <c r="K3223" s="16">
        <v>3</v>
      </c>
      <c r="L3223" s="18" t="s">
        <v>3558</v>
      </c>
      <c r="M3223" s="18">
        <v>1</v>
      </c>
      <c r="N3223" s="18" t="s">
        <v>4</v>
      </c>
      <c r="O3223" s="18">
        <v>87420</v>
      </c>
      <c r="P3223" s="18">
        <v>87420</v>
      </c>
      <c r="Q3223" s="18">
        <v>87420</v>
      </c>
      <c r="R3223" s="18">
        <v>117789.70799811999</v>
      </c>
      <c r="S3223" s="20">
        <v>1</v>
      </c>
      <c r="T3223" s="21">
        <f t="shared" si="50"/>
        <v>87420</v>
      </c>
      <c r="U3223" s="39">
        <f>T3223*Fx!$C$7</f>
        <v>90309.917355371916</v>
      </c>
    </row>
    <row r="3224" spans="1:21">
      <c r="A3224" s="16" t="s">
        <v>4438</v>
      </c>
      <c r="B3224" s="19"/>
      <c r="C3224" s="16" t="s">
        <v>3120</v>
      </c>
      <c r="D3224" s="16" t="s">
        <v>3121</v>
      </c>
      <c r="E3224" s="16" t="s">
        <v>3718</v>
      </c>
      <c r="F3224" s="16" t="s">
        <v>3247</v>
      </c>
      <c r="G3224" s="16" t="s">
        <v>3184</v>
      </c>
      <c r="H3224" s="16" t="s">
        <v>3125</v>
      </c>
      <c r="I3224" s="16">
        <v>51.421329999999998</v>
      </c>
      <c r="J3224" s="16">
        <v>-1.7293800000000099</v>
      </c>
      <c r="K3224" s="16">
        <v>2</v>
      </c>
      <c r="L3224" s="18" t="s">
        <v>3248</v>
      </c>
      <c r="M3224" s="18">
        <v>1</v>
      </c>
      <c r="N3224" s="18" t="s">
        <v>4</v>
      </c>
      <c r="O3224" s="18">
        <v>200000</v>
      </c>
      <c r="P3224" s="18">
        <v>200000</v>
      </c>
      <c r="Q3224" s="18">
        <v>199999.99999999901</v>
      </c>
      <c r="R3224" s="18">
        <v>269479.99999569898</v>
      </c>
      <c r="S3224" s="20">
        <v>1</v>
      </c>
      <c r="T3224" s="21">
        <f t="shared" si="50"/>
        <v>200000</v>
      </c>
      <c r="U3224" s="39">
        <f>T3224*Fx!$C$7</f>
        <v>206611.57024793391</v>
      </c>
    </row>
    <row r="3225" spans="1:21">
      <c r="A3225" s="16" t="s">
        <v>4438</v>
      </c>
      <c r="B3225" s="19"/>
      <c r="C3225" s="16" t="s">
        <v>3120</v>
      </c>
      <c r="D3225" s="16" t="s">
        <v>3121</v>
      </c>
      <c r="E3225" s="16" t="s">
        <v>3094</v>
      </c>
      <c r="F3225" s="16" t="s">
        <v>3131</v>
      </c>
      <c r="G3225" s="16" t="s">
        <v>3094</v>
      </c>
      <c r="H3225" s="16" t="s">
        <v>3125</v>
      </c>
      <c r="I3225" s="16">
        <v>51.421259999999997</v>
      </c>
      <c r="J3225" s="16">
        <v>-0.20845000000000999</v>
      </c>
      <c r="K3225" s="16">
        <v>2</v>
      </c>
      <c r="L3225" s="18" t="s">
        <v>3132</v>
      </c>
      <c r="M3225" s="18">
        <v>1</v>
      </c>
      <c r="N3225" s="18" t="s">
        <v>4</v>
      </c>
      <c r="O3225" s="18">
        <v>281000</v>
      </c>
      <c r="P3225" s="18">
        <v>281000</v>
      </c>
      <c r="Q3225" s="18">
        <v>281000</v>
      </c>
      <c r="R3225" s="18">
        <v>378619.39999395702</v>
      </c>
      <c r="S3225" s="20">
        <v>1</v>
      </c>
      <c r="T3225" s="21">
        <f t="shared" si="50"/>
        <v>281000</v>
      </c>
      <c r="U3225" s="39">
        <f>T3225*Fx!$C$7</f>
        <v>290289.25619834714</v>
      </c>
    </row>
    <row r="3226" spans="1:21">
      <c r="A3226" s="16" t="s">
        <v>4438</v>
      </c>
      <c r="B3226" s="19"/>
      <c r="C3226" s="16" t="s">
        <v>3120</v>
      </c>
      <c r="D3226" s="16" t="s">
        <v>3121</v>
      </c>
      <c r="E3226" s="16" t="s">
        <v>3150</v>
      </c>
      <c r="F3226" s="16" t="s">
        <v>3140</v>
      </c>
      <c r="G3226" s="16" t="s">
        <v>3141</v>
      </c>
      <c r="H3226" s="16" t="s">
        <v>3125</v>
      </c>
      <c r="I3226" s="16">
        <v>51.313985000000002</v>
      </c>
      <c r="J3226" s="16">
        <v>-0.47288700000000999</v>
      </c>
      <c r="K3226" s="16">
        <v>3</v>
      </c>
      <c r="L3226" s="18" t="s">
        <v>3142</v>
      </c>
      <c r="M3226" s="18">
        <v>1</v>
      </c>
      <c r="N3226" s="18" t="s">
        <v>4</v>
      </c>
      <c r="O3226" s="18">
        <v>250000</v>
      </c>
      <c r="P3226" s="18">
        <v>250000</v>
      </c>
      <c r="Q3226" s="18">
        <v>250000</v>
      </c>
      <c r="R3226" s="18">
        <v>336849.99999462301</v>
      </c>
      <c r="S3226" s="20">
        <v>1</v>
      </c>
      <c r="T3226" s="21">
        <f t="shared" si="50"/>
        <v>250000</v>
      </c>
      <c r="U3226" s="39">
        <f>T3226*Fx!$C$7</f>
        <v>258264.46280991737</v>
      </c>
    </row>
    <row r="3227" spans="1:21">
      <c r="A3227" s="16" t="s">
        <v>4438</v>
      </c>
      <c r="B3227" s="19"/>
      <c r="C3227" s="16" t="s">
        <v>3120</v>
      </c>
      <c r="D3227" s="16" t="s">
        <v>3121</v>
      </c>
      <c r="E3227" s="16" t="s">
        <v>3094</v>
      </c>
      <c r="F3227" s="16" t="s">
        <v>3131</v>
      </c>
      <c r="G3227" s="16" t="s">
        <v>3094</v>
      </c>
      <c r="H3227" s="16" t="s">
        <v>3125</v>
      </c>
      <c r="I3227" s="16">
        <v>51.48366</v>
      </c>
      <c r="J3227" s="16">
        <v>-0.16904000000000999</v>
      </c>
      <c r="K3227" s="16">
        <v>2</v>
      </c>
      <c r="L3227" s="18" t="s">
        <v>3132</v>
      </c>
      <c r="M3227" s="18">
        <v>1</v>
      </c>
      <c r="N3227" s="18" t="s">
        <v>4</v>
      </c>
      <c r="O3227" s="18">
        <v>5000000</v>
      </c>
      <c r="P3227" s="18">
        <v>5000000</v>
      </c>
      <c r="Q3227" s="18">
        <v>5000000</v>
      </c>
      <c r="R3227" s="18">
        <v>6736999.9998924704</v>
      </c>
      <c r="S3227" s="20">
        <v>1</v>
      </c>
      <c r="T3227" s="21">
        <f t="shared" si="50"/>
        <v>5000000</v>
      </c>
      <c r="U3227" s="39">
        <f>T3227*Fx!$C$7</f>
        <v>5165289.2561983475</v>
      </c>
    </row>
    <row r="3228" spans="1:21">
      <c r="A3228" s="16" t="s">
        <v>4438</v>
      </c>
      <c r="B3228" s="19"/>
      <c r="C3228" s="16" t="s">
        <v>3120</v>
      </c>
      <c r="D3228" s="16" t="s">
        <v>3121</v>
      </c>
      <c r="E3228" s="16" t="s">
        <v>3094</v>
      </c>
      <c r="F3228" s="16" t="s">
        <v>3133</v>
      </c>
      <c r="G3228" s="16" t="s">
        <v>3094</v>
      </c>
      <c r="H3228" s="16" t="s">
        <v>3125</v>
      </c>
      <c r="I3228" s="16">
        <v>51.532829999999997</v>
      </c>
      <c r="J3228" s="16">
        <v>-0.22602000000000999</v>
      </c>
      <c r="K3228" s="16">
        <v>2</v>
      </c>
      <c r="L3228" s="18" t="s">
        <v>3130</v>
      </c>
      <c r="M3228" s="18">
        <v>1</v>
      </c>
      <c r="N3228" s="18" t="s">
        <v>4</v>
      </c>
      <c r="O3228" s="18">
        <v>101000</v>
      </c>
      <c r="P3228" s="18">
        <v>101000</v>
      </c>
      <c r="Q3228" s="18">
        <v>100999.999999999</v>
      </c>
      <c r="R3228" s="18">
        <v>136087.399997828</v>
      </c>
      <c r="S3228" s="20">
        <v>1</v>
      </c>
      <c r="T3228" s="21">
        <f t="shared" si="50"/>
        <v>101000</v>
      </c>
      <c r="U3228" s="39">
        <f>T3228*Fx!$C$7</f>
        <v>104338.84297520663</v>
      </c>
    </row>
    <row r="3229" spans="1:21">
      <c r="A3229" s="16" t="s">
        <v>4438</v>
      </c>
      <c r="B3229" s="19"/>
      <c r="C3229" s="16" t="s">
        <v>3120</v>
      </c>
      <c r="D3229" s="16" t="s">
        <v>3121</v>
      </c>
      <c r="E3229" s="16" t="s">
        <v>3094</v>
      </c>
      <c r="F3229" s="16" t="s">
        <v>3277</v>
      </c>
      <c r="G3229" s="16" t="s">
        <v>3094</v>
      </c>
      <c r="H3229" s="16" t="s">
        <v>3125</v>
      </c>
      <c r="I3229" s="16">
        <v>51.520440000000001</v>
      </c>
      <c r="J3229" s="16">
        <v>-0.10129000000001</v>
      </c>
      <c r="K3229" s="16">
        <v>2</v>
      </c>
      <c r="L3229" s="18" t="s">
        <v>3278</v>
      </c>
      <c r="M3229" s="18">
        <v>1</v>
      </c>
      <c r="N3229" s="18" t="s">
        <v>4</v>
      </c>
      <c r="O3229" s="18">
        <v>25000</v>
      </c>
      <c r="P3229" s="18">
        <v>25000</v>
      </c>
      <c r="Q3229" s="18">
        <v>24999.999999999902</v>
      </c>
      <c r="R3229" s="18">
        <v>33684.999999462299</v>
      </c>
      <c r="S3229" s="20">
        <v>1</v>
      </c>
      <c r="T3229" s="21">
        <f t="shared" si="50"/>
        <v>25000</v>
      </c>
      <c r="U3229" s="39">
        <f>T3229*Fx!$C$7</f>
        <v>25826.446280991739</v>
      </c>
    </row>
    <row r="3230" spans="1:21">
      <c r="A3230" s="16" t="s">
        <v>4438</v>
      </c>
      <c r="B3230" s="19"/>
      <c r="C3230" s="16" t="s">
        <v>3120</v>
      </c>
      <c r="D3230" s="16" t="s">
        <v>3121</v>
      </c>
      <c r="E3230" s="16" t="s">
        <v>3094</v>
      </c>
      <c r="F3230" s="16" t="s">
        <v>3131</v>
      </c>
      <c r="G3230" s="16" t="s">
        <v>3094</v>
      </c>
      <c r="H3230" s="16" t="s">
        <v>3125</v>
      </c>
      <c r="I3230" s="16">
        <v>51.496540000000003</v>
      </c>
      <c r="J3230" s="16">
        <v>-0.15210000000001</v>
      </c>
      <c r="K3230" s="16">
        <v>2</v>
      </c>
      <c r="L3230" s="18" t="s">
        <v>3132</v>
      </c>
      <c r="M3230" s="18">
        <v>1</v>
      </c>
      <c r="N3230" s="18" t="s">
        <v>4</v>
      </c>
      <c r="O3230" s="18">
        <v>20081260.991999999</v>
      </c>
      <c r="P3230" s="18">
        <v>20081260.991999999</v>
      </c>
      <c r="Q3230" s="18">
        <v>20081260.991999999</v>
      </c>
      <c r="R3230" s="18">
        <v>27057491.060188901</v>
      </c>
      <c r="S3230" s="20">
        <v>1</v>
      </c>
      <c r="T3230" s="21">
        <f t="shared" si="50"/>
        <v>20081260.991999999</v>
      </c>
      <c r="U3230" s="39">
        <f>T3230*Fx!$C$7</f>
        <v>20745104.330578513</v>
      </c>
    </row>
    <row r="3231" spans="1:21">
      <c r="A3231" s="16" t="s">
        <v>4438</v>
      </c>
      <c r="B3231" s="19"/>
      <c r="C3231" s="16" t="s">
        <v>3120</v>
      </c>
      <c r="D3231" s="16" t="s">
        <v>3121</v>
      </c>
      <c r="E3231" s="16" t="s">
        <v>3502</v>
      </c>
      <c r="F3231" s="16" t="s">
        <v>2395</v>
      </c>
      <c r="G3231" s="16" t="s">
        <v>3502</v>
      </c>
      <c r="H3231" s="16" t="s">
        <v>3125</v>
      </c>
      <c r="I3231" s="16">
        <v>52.424529</v>
      </c>
      <c r="J3231" s="16">
        <v>-1.9328540000000101</v>
      </c>
      <c r="K3231" s="16">
        <v>3</v>
      </c>
      <c r="L3231" s="18" t="s">
        <v>3503</v>
      </c>
      <c r="M3231" s="18">
        <v>1</v>
      </c>
      <c r="N3231" s="18" t="s">
        <v>4</v>
      </c>
      <c r="O3231" s="18">
        <v>117661</v>
      </c>
      <c r="P3231" s="18">
        <v>117661</v>
      </c>
      <c r="Q3231" s="18">
        <v>117661</v>
      </c>
      <c r="R3231" s="18">
        <v>158536.43139746899</v>
      </c>
      <c r="S3231" s="20">
        <v>1</v>
      </c>
      <c r="T3231" s="21">
        <f t="shared" si="50"/>
        <v>117661</v>
      </c>
      <c r="U3231" s="39">
        <f>T3231*Fx!$C$7</f>
        <v>121550.61983471076</v>
      </c>
    </row>
    <row r="3232" spans="1:21">
      <c r="A3232" s="16" t="s">
        <v>4438</v>
      </c>
      <c r="B3232" s="19"/>
      <c r="C3232" s="16" t="s">
        <v>3120</v>
      </c>
      <c r="D3232" s="16" t="s">
        <v>3121</v>
      </c>
      <c r="E3232" s="16" t="s">
        <v>3094</v>
      </c>
      <c r="F3232" s="16" t="s">
        <v>3129</v>
      </c>
      <c r="G3232" s="16" t="s">
        <v>3094</v>
      </c>
      <c r="H3232" s="16" t="s">
        <v>3125</v>
      </c>
      <c r="I3232" s="16">
        <v>51.510899999999999</v>
      </c>
      <c r="J3232" s="16">
        <v>-0.21132000000001</v>
      </c>
      <c r="K3232" s="16">
        <v>2</v>
      </c>
      <c r="L3232" s="18" t="s">
        <v>3130</v>
      </c>
      <c r="M3232" s="18">
        <v>1</v>
      </c>
      <c r="N3232" s="18" t="s">
        <v>4</v>
      </c>
      <c r="O3232" s="18">
        <v>60000</v>
      </c>
      <c r="P3232" s="18">
        <v>60000</v>
      </c>
      <c r="Q3232" s="18">
        <v>60000</v>
      </c>
      <c r="R3232" s="18">
        <v>80843.999998709696</v>
      </c>
      <c r="S3232" s="20">
        <v>1</v>
      </c>
      <c r="T3232" s="21">
        <f t="shared" si="50"/>
        <v>60000</v>
      </c>
      <c r="U3232" s="39">
        <f>T3232*Fx!$C$7</f>
        <v>61983.47107438017</v>
      </c>
    </row>
    <row r="3233" spans="1:21">
      <c r="A3233" s="16" t="s">
        <v>4438</v>
      </c>
      <c r="B3233" s="19"/>
      <c r="C3233" s="16" t="s">
        <v>3120</v>
      </c>
      <c r="D3233" s="16" t="s">
        <v>3121</v>
      </c>
      <c r="E3233" s="16" t="s">
        <v>3094</v>
      </c>
      <c r="F3233" s="16" t="s">
        <v>3131</v>
      </c>
      <c r="G3233" s="16" t="s">
        <v>3094</v>
      </c>
      <c r="H3233" s="16" t="s">
        <v>3125</v>
      </c>
      <c r="I3233" s="16">
        <v>51.496630000000003</v>
      </c>
      <c r="J3233" s="16">
        <v>-0.15195000000000999</v>
      </c>
      <c r="K3233" s="16">
        <v>2</v>
      </c>
      <c r="L3233" s="18" t="s">
        <v>3132</v>
      </c>
      <c r="M3233" s="18">
        <v>1</v>
      </c>
      <c r="N3233" s="18" t="s">
        <v>4</v>
      </c>
      <c r="O3233" s="18">
        <v>10394897</v>
      </c>
      <c r="P3233" s="18">
        <v>10394897</v>
      </c>
      <c r="Q3233" s="18">
        <v>10394897</v>
      </c>
      <c r="R3233" s="18">
        <v>14006084.217576399</v>
      </c>
      <c r="S3233" s="20">
        <v>1</v>
      </c>
      <c r="T3233" s="21">
        <f t="shared" si="50"/>
        <v>10394897</v>
      </c>
      <c r="U3233" s="39">
        <f>T3233*Fx!$C$7</f>
        <v>10738529.958677687</v>
      </c>
    </row>
    <row r="3234" spans="1:21">
      <c r="A3234" s="16" t="s">
        <v>4438</v>
      </c>
      <c r="B3234" s="19"/>
      <c r="C3234" s="16" t="s">
        <v>3120</v>
      </c>
      <c r="D3234" s="16" t="s">
        <v>3121</v>
      </c>
      <c r="E3234" s="16" t="s">
        <v>3094</v>
      </c>
      <c r="F3234" s="16" t="s">
        <v>3143</v>
      </c>
      <c r="G3234" s="16" t="s">
        <v>3094</v>
      </c>
      <c r="H3234" s="16" t="s">
        <v>3125</v>
      </c>
      <c r="I3234" s="16">
        <v>51.535021</v>
      </c>
      <c r="J3234" s="16">
        <v>-6.0076000000009899E-2</v>
      </c>
      <c r="K3234" s="16">
        <v>3</v>
      </c>
      <c r="L3234" s="18" t="s">
        <v>3144</v>
      </c>
      <c r="M3234" s="18">
        <v>1</v>
      </c>
      <c r="N3234" s="18" t="s">
        <v>4</v>
      </c>
      <c r="O3234" s="18">
        <v>241480</v>
      </c>
      <c r="P3234" s="18">
        <v>241480</v>
      </c>
      <c r="Q3234" s="18">
        <v>241480</v>
      </c>
      <c r="R3234" s="18">
        <v>325370.15199480701</v>
      </c>
      <c r="S3234" s="20">
        <v>1</v>
      </c>
      <c r="T3234" s="21">
        <f t="shared" si="50"/>
        <v>241480</v>
      </c>
      <c r="U3234" s="39">
        <f>T3234*Fx!$C$7</f>
        <v>249462.80991735539</v>
      </c>
    </row>
    <row r="3235" spans="1:21">
      <c r="A3235" s="16" t="s">
        <v>4438</v>
      </c>
      <c r="B3235" s="19"/>
      <c r="C3235" s="16" t="s">
        <v>3120</v>
      </c>
      <c r="D3235" s="16" t="s">
        <v>3121</v>
      </c>
      <c r="E3235" s="16" t="s">
        <v>3094</v>
      </c>
      <c r="F3235" s="16" t="s">
        <v>2397</v>
      </c>
      <c r="G3235" s="16" t="s">
        <v>3094</v>
      </c>
      <c r="H3235" s="16" t="s">
        <v>3125</v>
      </c>
      <c r="I3235" s="16">
        <v>51.469900019999997</v>
      </c>
      <c r="J3235" s="16">
        <v>-6.4121040000009996E-2</v>
      </c>
      <c r="K3235" s="16">
        <v>3</v>
      </c>
      <c r="L3235" s="18" t="s">
        <v>3149</v>
      </c>
      <c r="M3235" s="18">
        <v>1</v>
      </c>
      <c r="N3235" s="18" t="s">
        <v>4</v>
      </c>
      <c r="O3235" s="18">
        <v>30000</v>
      </c>
      <c r="P3235" s="18">
        <v>30000</v>
      </c>
      <c r="Q3235" s="18">
        <v>30000</v>
      </c>
      <c r="R3235" s="18">
        <v>40421.999999354797</v>
      </c>
      <c r="S3235" s="20">
        <v>1</v>
      </c>
      <c r="T3235" s="21">
        <f t="shared" si="50"/>
        <v>30000</v>
      </c>
      <c r="U3235" s="39">
        <f>T3235*Fx!$C$7</f>
        <v>30991.735537190085</v>
      </c>
    </row>
    <row r="3236" spans="1:21">
      <c r="A3236" s="16" t="s">
        <v>4438</v>
      </c>
      <c r="B3236" s="19"/>
      <c r="C3236" s="16" t="s">
        <v>3120</v>
      </c>
      <c r="D3236" s="16" t="s">
        <v>3121</v>
      </c>
      <c r="E3236" s="16" t="s">
        <v>3573</v>
      </c>
      <c r="F3236" s="16" t="s">
        <v>3274</v>
      </c>
      <c r="G3236" s="16" t="s">
        <v>3275</v>
      </c>
      <c r="H3236" s="16" t="s">
        <v>3125</v>
      </c>
      <c r="I3236" s="16">
        <v>50.729889999999997</v>
      </c>
      <c r="J3236" s="16">
        <v>-2.7575700000000101</v>
      </c>
      <c r="K3236" s="16">
        <v>2</v>
      </c>
      <c r="L3236" s="18" t="s">
        <v>3276</v>
      </c>
      <c r="M3236" s="18">
        <v>1</v>
      </c>
      <c r="N3236" s="18" t="s">
        <v>4</v>
      </c>
      <c r="O3236" s="18">
        <v>2520500</v>
      </c>
      <c r="P3236" s="18">
        <v>2520500</v>
      </c>
      <c r="Q3236" s="18">
        <v>2520500</v>
      </c>
      <c r="R3236" s="18">
        <v>3396121.6999457902</v>
      </c>
      <c r="S3236" s="20">
        <v>1</v>
      </c>
      <c r="T3236" s="21">
        <f t="shared" si="50"/>
        <v>2520500</v>
      </c>
      <c r="U3236" s="39">
        <f>T3236*Fx!$C$7</f>
        <v>2603822.3140495871</v>
      </c>
    </row>
    <row r="3237" spans="1:21">
      <c r="A3237" s="16" t="s">
        <v>4438</v>
      </c>
      <c r="B3237" s="19"/>
      <c r="C3237" s="16" t="s">
        <v>3120</v>
      </c>
      <c r="D3237" s="16" t="s">
        <v>3121</v>
      </c>
      <c r="E3237" s="16" t="s">
        <v>3094</v>
      </c>
      <c r="F3237" s="16" t="s">
        <v>3151</v>
      </c>
      <c r="G3237" s="16" t="s">
        <v>3094</v>
      </c>
      <c r="H3237" s="16" t="s">
        <v>3125</v>
      </c>
      <c r="I3237" s="16">
        <v>51.526365030000001</v>
      </c>
      <c r="J3237" s="16">
        <v>-0.12841704000001</v>
      </c>
      <c r="K3237" s="16">
        <v>3</v>
      </c>
      <c r="L3237" s="18" t="s">
        <v>3152</v>
      </c>
      <c r="M3237" s="18">
        <v>1</v>
      </c>
      <c r="N3237" s="18" t="s">
        <v>4</v>
      </c>
      <c r="O3237" s="18">
        <v>456020</v>
      </c>
      <c r="P3237" s="18">
        <v>456020</v>
      </c>
      <c r="Q3237" s="18">
        <v>456020</v>
      </c>
      <c r="R3237" s="18">
        <v>614441.34799019306</v>
      </c>
      <c r="S3237" s="20">
        <v>1</v>
      </c>
      <c r="T3237" s="21">
        <f t="shared" si="50"/>
        <v>456020</v>
      </c>
      <c r="U3237" s="39">
        <f>T3237*Fx!$C$7</f>
        <v>471095.04132231412</v>
      </c>
    </row>
    <row r="3238" spans="1:21">
      <c r="A3238" s="16" t="s">
        <v>4438</v>
      </c>
      <c r="B3238" s="19"/>
      <c r="C3238" s="16" t="s">
        <v>3120</v>
      </c>
      <c r="D3238" s="16" t="s">
        <v>3121</v>
      </c>
      <c r="E3238" s="16" t="s">
        <v>3094</v>
      </c>
      <c r="F3238" s="16" t="s">
        <v>3133</v>
      </c>
      <c r="G3238" s="16" t="s">
        <v>3094</v>
      </c>
      <c r="H3238" s="16" t="s">
        <v>3125</v>
      </c>
      <c r="I3238" s="16">
        <v>51.527889999999999</v>
      </c>
      <c r="J3238" s="16">
        <v>-0.23535900000001</v>
      </c>
      <c r="K3238" s="16">
        <v>3</v>
      </c>
      <c r="L3238" s="18" t="s">
        <v>3134</v>
      </c>
      <c r="M3238" s="18">
        <v>1</v>
      </c>
      <c r="N3238" s="18" t="s">
        <v>4</v>
      </c>
      <c r="O3238" s="18">
        <v>702100</v>
      </c>
      <c r="P3238" s="18">
        <v>702100</v>
      </c>
      <c r="Q3238" s="18">
        <v>702100</v>
      </c>
      <c r="R3238" s="18">
        <v>946009.53998490097</v>
      </c>
      <c r="S3238" s="20">
        <v>1</v>
      </c>
      <c r="T3238" s="21">
        <f t="shared" si="50"/>
        <v>702100</v>
      </c>
      <c r="U3238" s="39">
        <f>T3238*Fx!$C$7</f>
        <v>725309.91735537199</v>
      </c>
    </row>
    <row r="3239" spans="1:21">
      <c r="A3239" s="16" t="s">
        <v>4438</v>
      </c>
      <c r="B3239" s="19"/>
      <c r="C3239" s="16" t="s">
        <v>3120</v>
      </c>
      <c r="D3239" s="16" t="s">
        <v>3121</v>
      </c>
      <c r="E3239" s="16" t="s">
        <v>3094</v>
      </c>
      <c r="F3239" s="16" t="s">
        <v>3129</v>
      </c>
      <c r="G3239" s="16" t="s">
        <v>3094</v>
      </c>
      <c r="H3239" s="16" t="s">
        <v>3125</v>
      </c>
      <c r="I3239" s="16">
        <v>51.506368019999996</v>
      </c>
      <c r="J3239" s="16">
        <v>-0.14951088000001</v>
      </c>
      <c r="K3239" s="16">
        <v>3</v>
      </c>
      <c r="L3239" s="18" t="s">
        <v>3130</v>
      </c>
      <c r="M3239" s="18">
        <v>1</v>
      </c>
      <c r="N3239" s="18" t="s">
        <v>4</v>
      </c>
      <c r="O3239" s="18">
        <v>1307250</v>
      </c>
      <c r="P3239" s="18">
        <v>1307250</v>
      </c>
      <c r="Q3239" s="18">
        <v>1307250</v>
      </c>
      <c r="R3239" s="18">
        <v>1761388.64997188</v>
      </c>
      <c r="S3239" s="20">
        <v>1</v>
      </c>
      <c r="T3239" s="21">
        <f t="shared" si="50"/>
        <v>1307250</v>
      </c>
      <c r="U3239" s="39">
        <f>T3239*Fx!$C$7</f>
        <v>1350464.8760330579</v>
      </c>
    </row>
    <row r="3240" spans="1:21">
      <c r="A3240" s="16" t="s">
        <v>4438</v>
      </c>
      <c r="B3240" s="19"/>
      <c r="C3240" s="16" t="s">
        <v>3120</v>
      </c>
      <c r="D3240" s="16" t="s">
        <v>3121</v>
      </c>
      <c r="E3240" s="16" t="s">
        <v>3649</v>
      </c>
      <c r="F3240" s="16" t="s">
        <v>3251</v>
      </c>
      <c r="G3240" s="16" t="s">
        <v>3147</v>
      </c>
      <c r="H3240" s="16" t="s">
        <v>3125</v>
      </c>
      <c r="I3240" s="16">
        <v>51.387363999999998</v>
      </c>
      <c r="J3240" s="16">
        <v>1.3837330000000101</v>
      </c>
      <c r="K3240" s="16">
        <v>3</v>
      </c>
      <c r="L3240" s="18" t="s">
        <v>3252</v>
      </c>
      <c r="M3240" s="18">
        <v>1</v>
      </c>
      <c r="N3240" s="18" t="s">
        <v>4</v>
      </c>
      <c r="O3240" s="18">
        <v>20120000</v>
      </c>
      <c r="P3240" s="18">
        <v>20120000</v>
      </c>
      <c r="Q3240" s="18">
        <v>20120000</v>
      </c>
      <c r="R3240" s="18">
        <v>27109687.9995673</v>
      </c>
      <c r="S3240" s="20">
        <v>1</v>
      </c>
      <c r="T3240" s="21">
        <f t="shared" si="50"/>
        <v>20120000</v>
      </c>
      <c r="U3240" s="39">
        <f>T3240*Fx!$C$7</f>
        <v>20785123.96694215</v>
      </c>
    </row>
    <row r="3241" spans="1:21">
      <c r="A3241" s="16" t="s">
        <v>4438</v>
      </c>
      <c r="B3241" s="19"/>
      <c r="C3241" s="16" t="s">
        <v>3120</v>
      </c>
      <c r="D3241" s="16" t="s">
        <v>3121</v>
      </c>
      <c r="E3241" s="16" t="s">
        <v>3094</v>
      </c>
      <c r="F3241" s="16" t="s">
        <v>3129</v>
      </c>
      <c r="G3241" s="16" t="s">
        <v>3094</v>
      </c>
      <c r="H3241" s="16" t="s">
        <v>3125</v>
      </c>
      <c r="I3241" s="16">
        <v>51.501399999999997</v>
      </c>
      <c r="J3241" s="16">
        <v>-0.20627000000001</v>
      </c>
      <c r="K3241" s="16">
        <v>2</v>
      </c>
      <c r="L3241" s="18" t="s">
        <v>3130</v>
      </c>
      <c r="M3241" s="18">
        <v>1</v>
      </c>
      <c r="N3241" s="18" t="s">
        <v>4</v>
      </c>
      <c r="O3241" s="18">
        <v>407500</v>
      </c>
      <c r="P3241" s="18">
        <v>407500</v>
      </c>
      <c r="Q3241" s="18">
        <v>407500</v>
      </c>
      <c r="R3241" s="18">
        <v>549065.49999123695</v>
      </c>
      <c r="S3241" s="20">
        <v>1</v>
      </c>
      <c r="T3241" s="21">
        <f t="shared" si="50"/>
        <v>407500</v>
      </c>
      <c r="U3241" s="39">
        <f>T3241*Fx!$C$7</f>
        <v>420971.07438016532</v>
      </c>
    </row>
    <row r="3242" spans="1:21">
      <c r="A3242" s="16" t="s">
        <v>4438</v>
      </c>
      <c r="B3242" s="19"/>
      <c r="C3242" s="16" t="s">
        <v>3120</v>
      </c>
      <c r="D3242" s="16" t="s">
        <v>3121</v>
      </c>
      <c r="E3242" s="16" t="s">
        <v>3271</v>
      </c>
      <c r="F3242" s="16" t="s">
        <v>3272</v>
      </c>
      <c r="G3242" s="16" t="s">
        <v>3094</v>
      </c>
      <c r="H3242" s="16" t="s">
        <v>3125</v>
      </c>
      <c r="I3242" s="16">
        <v>51.504503040000003</v>
      </c>
      <c r="J3242" s="16">
        <v>-0.42104700000001</v>
      </c>
      <c r="K3242" s="16">
        <v>3</v>
      </c>
      <c r="L3242" s="18" t="s">
        <v>3273</v>
      </c>
      <c r="M3242" s="18">
        <v>1</v>
      </c>
      <c r="N3242" s="18" t="s">
        <v>4</v>
      </c>
      <c r="O3242" s="18">
        <v>125000</v>
      </c>
      <c r="P3242" s="18">
        <v>125000</v>
      </c>
      <c r="Q3242" s="18">
        <v>125000</v>
      </c>
      <c r="R3242" s="18">
        <v>168424.99999731101</v>
      </c>
      <c r="S3242" s="20">
        <v>1</v>
      </c>
      <c r="T3242" s="21">
        <f t="shared" si="50"/>
        <v>125000</v>
      </c>
      <c r="U3242" s="39">
        <f>T3242*Fx!$C$7</f>
        <v>129132.23140495869</v>
      </c>
    </row>
    <row r="3243" spans="1:21">
      <c r="A3243" s="16" t="s">
        <v>4438</v>
      </c>
      <c r="B3243" s="19"/>
      <c r="C3243" s="16" t="s">
        <v>3120</v>
      </c>
      <c r="D3243" s="16" t="s">
        <v>3121</v>
      </c>
      <c r="E3243" s="16" t="s">
        <v>4567</v>
      </c>
      <c r="F3243" s="16" t="s">
        <v>3549</v>
      </c>
      <c r="G3243" s="16" t="s">
        <v>3705</v>
      </c>
      <c r="H3243" s="16" t="s">
        <v>3125</v>
      </c>
      <c r="I3243" s="16">
        <v>53.379390000000001</v>
      </c>
      <c r="J3243" s="16">
        <v>-2.3564800000000101</v>
      </c>
      <c r="K3243" s="16">
        <v>2</v>
      </c>
      <c r="L3243" s="18" t="s">
        <v>3550</v>
      </c>
      <c r="M3243" s="18">
        <v>1</v>
      </c>
      <c r="N3243" s="18" t="s">
        <v>4</v>
      </c>
      <c r="O3243" s="18">
        <v>688625</v>
      </c>
      <c r="P3243" s="18">
        <v>688625</v>
      </c>
      <c r="Q3243" s="18">
        <v>688625</v>
      </c>
      <c r="R3243" s="18">
        <v>927853.32498519099</v>
      </c>
      <c r="S3243" s="20">
        <v>1</v>
      </c>
      <c r="T3243" s="21">
        <f t="shared" si="50"/>
        <v>688625</v>
      </c>
      <c r="U3243" s="39">
        <f>T3243*Fx!$C$7</f>
        <v>711389.4628099174</v>
      </c>
    </row>
    <row r="3244" spans="1:21">
      <c r="A3244" s="16" t="s">
        <v>4438</v>
      </c>
      <c r="B3244" s="19"/>
      <c r="C3244" s="16" t="s">
        <v>3120</v>
      </c>
      <c r="D3244" s="16" t="s">
        <v>3121</v>
      </c>
      <c r="E3244" s="16" t="s">
        <v>3594</v>
      </c>
      <c r="F3244" s="16" t="s">
        <v>1952</v>
      </c>
      <c r="G3244" s="16" t="s">
        <v>3480</v>
      </c>
      <c r="H3244" s="16" t="s">
        <v>3125</v>
      </c>
      <c r="I3244" s="16">
        <v>53.839576000000001</v>
      </c>
      <c r="J3244" s="16">
        <v>-0.43334000000000999</v>
      </c>
      <c r="K3244" s="16">
        <v>3</v>
      </c>
      <c r="L3244" s="18" t="s">
        <v>3595</v>
      </c>
      <c r="M3244" s="18">
        <v>1</v>
      </c>
      <c r="N3244" s="18" t="s">
        <v>4</v>
      </c>
      <c r="O3244" s="18">
        <v>3262902</v>
      </c>
      <c r="P3244" s="18">
        <v>3262902</v>
      </c>
      <c r="Q3244" s="18">
        <v>3262902</v>
      </c>
      <c r="R3244" s="18">
        <v>4396434.1547298301</v>
      </c>
      <c r="S3244" s="20">
        <v>1</v>
      </c>
      <c r="T3244" s="21">
        <f t="shared" si="50"/>
        <v>3262902</v>
      </c>
      <c r="U3244" s="39">
        <f>T3244*Fx!$C$7</f>
        <v>3370766.52892562</v>
      </c>
    </row>
    <row r="3245" spans="1:21">
      <c r="A3245" s="16" t="s">
        <v>4438</v>
      </c>
      <c r="B3245" s="19"/>
      <c r="C3245" s="16" t="s">
        <v>3120</v>
      </c>
      <c r="D3245" s="16" t="s">
        <v>3121</v>
      </c>
      <c r="E3245" s="16" t="s">
        <v>3094</v>
      </c>
      <c r="F3245" s="16" t="s">
        <v>3129</v>
      </c>
      <c r="G3245" s="16" t="s">
        <v>3094</v>
      </c>
      <c r="H3245" s="16" t="s">
        <v>3125</v>
      </c>
      <c r="I3245" s="16">
        <v>51.507379999999998</v>
      </c>
      <c r="J3245" s="16">
        <v>-0.14614000000000901</v>
      </c>
      <c r="K3245" s="16">
        <v>2</v>
      </c>
      <c r="L3245" s="18" t="s">
        <v>3130</v>
      </c>
      <c r="M3245" s="18">
        <v>1</v>
      </c>
      <c r="N3245" s="18" t="s">
        <v>4</v>
      </c>
      <c r="O3245" s="18">
        <v>30000</v>
      </c>
      <c r="P3245" s="18">
        <v>30000</v>
      </c>
      <c r="Q3245" s="18">
        <v>30000</v>
      </c>
      <c r="R3245" s="18">
        <v>40421.999999354797</v>
      </c>
      <c r="S3245" s="20">
        <v>1</v>
      </c>
      <c r="T3245" s="21">
        <f t="shared" si="50"/>
        <v>30000</v>
      </c>
      <c r="U3245" s="39">
        <f>T3245*Fx!$C$7</f>
        <v>30991.735537190085</v>
      </c>
    </row>
    <row r="3246" spans="1:21">
      <c r="A3246" s="16" t="s">
        <v>4438</v>
      </c>
      <c r="B3246" s="19"/>
      <c r="C3246" s="16" t="s">
        <v>3120</v>
      </c>
      <c r="D3246" s="16" t="s">
        <v>3121</v>
      </c>
      <c r="E3246" s="16" t="s">
        <v>3094</v>
      </c>
      <c r="F3246" s="16" t="s">
        <v>3129</v>
      </c>
      <c r="G3246" s="16" t="s">
        <v>3094</v>
      </c>
      <c r="H3246" s="16" t="s">
        <v>3125</v>
      </c>
      <c r="I3246" s="16">
        <v>51.498930000000001</v>
      </c>
      <c r="J3246" s="16">
        <v>-0.24393000000001</v>
      </c>
      <c r="K3246" s="16">
        <v>2</v>
      </c>
      <c r="L3246" s="18" t="s">
        <v>3130</v>
      </c>
      <c r="M3246" s="18">
        <v>1</v>
      </c>
      <c r="N3246" s="18" t="s">
        <v>4</v>
      </c>
      <c r="O3246" s="18">
        <v>100000</v>
      </c>
      <c r="P3246" s="18">
        <v>100000</v>
      </c>
      <c r="Q3246" s="18">
        <v>99999.999999999898</v>
      </c>
      <c r="R3246" s="18">
        <v>134739.99999784899</v>
      </c>
      <c r="S3246" s="20">
        <v>1</v>
      </c>
      <c r="T3246" s="21">
        <f t="shared" si="50"/>
        <v>100000</v>
      </c>
      <c r="U3246" s="39">
        <f>T3246*Fx!$C$7</f>
        <v>103305.78512396695</v>
      </c>
    </row>
    <row r="3247" spans="1:21">
      <c r="A3247" s="16" t="s">
        <v>4438</v>
      </c>
      <c r="B3247" s="19"/>
      <c r="C3247" s="16" t="s">
        <v>3120</v>
      </c>
      <c r="D3247" s="16" t="s">
        <v>3121</v>
      </c>
      <c r="E3247" s="16" t="s">
        <v>3813</v>
      </c>
      <c r="F3247" s="16" t="s">
        <v>3170</v>
      </c>
      <c r="G3247" s="16" t="s">
        <v>3171</v>
      </c>
      <c r="H3247" s="16" t="s">
        <v>3125</v>
      </c>
      <c r="I3247" s="16">
        <v>50.979308039999999</v>
      </c>
      <c r="J3247" s="16">
        <v>-0.51648516000000999</v>
      </c>
      <c r="K3247" s="16">
        <v>3</v>
      </c>
      <c r="L3247" s="18" t="s">
        <v>3172</v>
      </c>
      <c r="M3247" s="18">
        <v>1</v>
      </c>
      <c r="N3247" s="18" t="s">
        <v>4</v>
      </c>
      <c r="O3247" s="18">
        <v>1000000</v>
      </c>
      <c r="P3247" s="18">
        <v>1000000</v>
      </c>
      <c r="Q3247" s="18">
        <v>1000000</v>
      </c>
      <c r="R3247" s="18">
        <v>1347399.9999784899</v>
      </c>
      <c r="S3247" s="20">
        <v>1</v>
      </c>
      <c r="T3247" s="21">
        <f t="shared" si="50"/>
        <v>1000000</v>
      </c>
      <c r="U3247" s="39">
        <f>T3247*Fx!$C$7</f>
        <v>1033057.8512396695</v>
      </c>
    </row>
    <row r="3248" spans="1:21">
      <c r="A3248" s="16" t="s">
        <v>4438</v>
      </c>
      <c r="B3248" s="19"/>
      <c r="C3248" s="16" t="s">
        <v>3120</v>
      </c>
      <c r="D3248" s="16" t="s">
        <v>3121</v>
      </c>
      <c r="E3248" s="16" t="s">
        <v>3094</v>
      </c>
      <c r="F3248" s="16" t="s">
        <v>3131</v>
      </c>
      <c r="G3248" s="16" t="s">
        <v>3094</v>
      </c>
      <c r="H3248" s="16" t="s">
        <v>3125</v>
      </c>
      <c r="I3248" s="16">
        <v>51.50100303</v>
      </c>
      <c r="J3248" s="16">
        <v>-0.17036100000001</v>
      </c>
      <c r="K3248" s="16">
        <v>3</v>
      </c>
      <c r="L3248" s="18" t="s">
        <v>3132</v>
      </c>
      <c r="M3248" s="18">
        <v>1</v>
      </c>
      <c r="N3248" s="18" t="s">
        <v>4</v>
      </c>
      <c r="O3248" s="18">
        <v>82985</v>
      </c>
      <c r="P3248" s="18">
        <v>82985</v>
      </c>
      <c r="Q3248" s="18">
        <v>82985</v>
      </c>
      <c r="R3248" s="18">
        <v>111813.98899821501</v>
      </c>
      <c r="S3248" s="20">
        <v>1</v>
      </c>
      <c r="T3248" s="21">
        <f t="shared" si="50"/>
        <v>82985</v>
      </c>
      <c r="U3248" s="39">
        <f>T3248*Fx!$C$7</f>
        <v>85728.305785123972</v>
      </c>
    </row>
    <row r="3249" spans="1:21">
      <c r="A3249" s="16" t="s">
        <v>4438</v>
      </c>
      <c r="B3249" s="19"/>
      <c r="C3249" s="16" t="s">
        <v>3120</v>
      </c>
      <c r="D3249" s="16" t="s">
        <v>3121</v>
      </c>
      <c r="E3249" s="16" t="s">
        <v>3094</v>
      </c>
      <c r="F3249" s="16" t="s">
        <v>2397</v>
      </c>
      <c r="G3249" s="16" t="s">
        <v>3094</v>
      </c>
      <c r="H3249" s="16" t="s">
        <v>3125</v>
      </c>
      <c r="I3249" s="16">
        <v>51.466880000000003</v>
      </c>
      <c r="J3249" s="16">
        <v>-6.7710000000009998E-2</v>
      </c>
      <c r="K3249" s="16">
        <v>2</v>
      </c>
      <c r="L3249" s="18" t="s">
        <v>3149</v>
      </c>
      <c r="M3249" s="18">
        <v>1</v>
      </c>
      <c r="N3249" s="18" t="s">
        <v>4</v>
      </c>
      <c r="O3249" s="18">
        <v>205990</v>
      </c>
      <c r="P3249" s="18">
        <v>205990</v>
      </c>
      <c r="Q3249" s="18">
        <v>205989.99999999901</v>
      </c>
      <c r="R3249" s="18">
        <v>277550.92599557003</v>
      </c>
      <c r="S3249" s="20">
        <v>1</v>
      </c>
      <c r="T3249" s="21">
        <f t="shared" si="50"/>
        <v>205990</v>
      </c>
      <c r="U3249" s="39">
        <f>T3249*Fx!$C$7</f>
        <v>212799.58677685953</v>
      </c>
    </row>
    <row r="3250" spans="1:21">
      <c r="A3250" s="16" t="s">
        <v>4438</v>
      </c>
      <c r="B3250" s="19"/>
      <c r="C3250" s="16" t="s">
        <v>3120</v>
      </c>
      <c r="D3250" s="16" t="s">
        <v>3121</v>
      </c>
      <c r="E3250" s="16" t="s">
        <v>3094</v>
      </c>
      <c r="F3250" s="16" t="s">
        <v>3253</v>
      </c>
      <c r="G3250" s="16" t="s">
        <v>3094</v>
      </c>
      <c r="H3250" s="16" t="s">
        <v>3125</v>
      </c>
      <c r="I3250" s="16">
        <v>51.565190000000001</v>
      </c>
      <c r="J3250" s="16">
        <v>-0.15073000000000999</v>
      </c>
      <c r="K3250" s="16">
        <v>2</v>
      </c>
      <c r="L3250" s="18" t="s">
        <v>3254</v>
      </c>
      <c r="M3250" s="18">
        <v>1</v>
      </c>
      <c r="N3250" s="18" t="s">
        <v>4</v>
      </c>
      <c r="O3250" s="18">
        <v>508450</v>
      </c>
      <c r="P3250" s="18">
        <v>508450</v>
      </c>
      <c r="Q3250" s="18">
        <v>508450</v>
      </c>
      <c r="R3250" s="18">
        <v>685085.52998906595</v>
      </c>
      <c r="S3250" s="20">
        <v>1</v>
      </c>
      <c r="T3250" s="21">
        <f t="shared" si="50"/>
        <v>508450</v>
      </c>
      <c r="U3250" s="39">
        <f>T3250*Fx!$C$7</f>
        <v>525258.26446281001</v>
      </c>
    </row>
    <row r="3251" spans="1:21">
      <c r="A3251" s="16" t="s">
        <v>4438</v>
      </c>
      <c r="B3251" s="19"/>
      <c r="C3251" s="16" t="s">
        <v>3120</v>
      </c>
      <c r="D3251" s="16" t="s">
        <v>3121</v>
      </c>
      <c r="E3251" s="16" t="s">
        <v>3094</v>
      </c>
      <c r="F3251" s="16" t="s">
        <v>3133</v>
      </c>
      <c r="G3251" s="16" t="s">
        <v>3094</v>
      </c>
      <c r="H3251" s="16" t="s">
        <v>3125</v>
      </c>
      <c r="I3251" s="16">
        <v>51.530610000000003</v>
      </c>
      <c r="J3251" s="16">
        <v>-0.26578000000001001</v>
      </c>
      <c r="K3251" s="16">
        <v>2</v>
      </c>
      <c r="L3251" s="18" t="s">
        <v>3134</v>
      </c>
      <c r="M3251" s="18">
        <v>1</v>
      </c>
      <c r="N3251" s="18" t="s">
        <v>4</v>
      </c>
      <c r="O3251" s="18">
        <v>1417783.81142917</v>
      </c>
      <c r="P3251" s="18">
        <v>1417783.81142917</v>
      </c>
      <c r="Q3251" s="18">
        <v>1417783.81142917</v>
      </c>
      <c r="R3251" s="18">
        <v>1910321.9074891701</v>
      </c>
      <c r="S3251" s="20">
        <v>1</v>
      </c>
      <c r="T3251" s="21">
        <f t="shared" si="50"/>
        <v>1417783.81142917</v>
      </c>
      <c r="U3251" s="39">
        <f>T3251*Fx!$C$7</f>
        <v>1464652.6977574071</v>
      </c>
    </row>
    <row r="3252" spans="1:21">
      <c r="A3252" s="16" t="s">
        <v>4438</v>
      </c>
      <c r="B3252" s="19"/>
      <c r="C3252" s="16" t="s">
        <v>3120</v>
      </c>
      <c r="D3252" s="16" t="s">
        <v>3121</v>
      </c>
      <c r="E3252" s="16" t="s">
        <v>3094</v>
      </c>
      <c r="F3252" s="16" t="s">
        <v>3131</v>
      </c>
      <c r="G3252" s="16" t="s">
        <v>3094</v>
      </c>
      <c r="H3252" s="16" t="s">
        <v>3125</v>
      </c>
      <c r="I3252" s="16">
        <v>51.494280000000003</v>
      </c>
      <c r="J3252" s="16">
        <v>-0.15190000000001</v>
      </c>
      <c r="K3252" s="16">
        <v>2</v>
      </c>
      <c r="L3252" s="18" t="s">
        <v>3132</v>
      </c>
      <c r="M3252" s="18">
        <v>1</v>
      </c>
      <c r="N3252" s="18" t="s">
        <v>4</v>
      </c>
      <c r="O3252" s="18">
        <v>1429022.6988973999</v>
      </c>
      <c r="P3252" s="18">
        <v>1429022.6988973999</v>
      </c>
      <c r="Q3252" s="18">
        <v>1429022.6988973999</v>
      </c>
      <c r="R3252" s="18">
        <v>1925465.18446362</v>
      </c>
      <c r="S3252" s="20">
        <v>1</v>
      </c>
      <c r="T3252" s="21">
        <f t="shared" si="50"/>
        <v>1429022.6988973999</v>
      </c>
      <c r="U3252" s="39">
        <f>T3252*Fx!$C$7</f>
        <v>1476263.1186956612</v>
      </c>
    </row>
    <row r="3253" spans="1:21">
      <c r="A3253" s="16" t="s">
        <v>4438</v>
      </c>
      <c r="B3253" s="19"/>
      <c r="C3253" s="16" t="s">
        <v>3120</v>
      </c>
      <c r="D3253" s="16" t="s">
        <v>3121</v>
      </c>
      <c r="E3253" s="16" t="s">
        <v>3094</v>
      </c>
      <c r="F3253" s="16" t="s">
        <v>3253</v>
      </c>
      <c r="G3253" s="16" t="s">
        <v>3094</v>
      </c>
      <c r="H3253" s="16" t="s">
        <v>3125</v>
      </c>
      <c r="I3253" s="16">
        <v>51.592610000000001</v>
      </c>
      <c r="J3253" s="16">
        <v>-0.11381000000001</v>
      </c>
      <c r="K3253" s="16">
        <v>4</v>
      </c>
      <c r="L3253" s="18" t="s">
        <v>3254</v>
      </c>
      <c r="M3253" s="18">
        <v>1</v>
      </c>
      <c r="N3253" s="18" t="s">
        <v>4</v>
      </c>
      <c r="O3253" s="18">
        <v>20000</v>
      </c>
      <c r="P3253" s="18">
        <v>20000</v>
      </c>
      <c r="Q3253" s="18">
        <v>20000</v>
      </c>
      <c r="R3253" s="18">
        <v>26947.9999995699</v>
      </c>
      <c r="S3253" s="20">
        <v>1</v>
      </c>
      <c r="T3253" s="21">
        <f t="shared" si="50"/>
        <v>20000</v>
      </c>
      <c r="U3253" s="39">
        <f>T3253*Fx!$C$7</f>
        <v>20661.157024793392</v>
      </c>
    </row>
    <row r="3254" spans="1:21">
      <c r="A3254" s="16" t="s">
        <v>4438</v>
      </c>
      <c r="B3254" s="19"/>
      <c r="C3254" s="16" t="s">
        <v>3120</v>
      </c>
      <c r="D3254" s="16" t="s">
        <v>3121</v>
      </c>
      <c r="E3254" s="16" t="s">
        <v>3758</v>
      </c>
      <c r="F3254" s="16" t="s">
        <v>3163</v>
      </c>
      <c r="G3254" s="16" t="s">
        <v>3207</v>
      </c>
      <c r="H3254" s="16" t="s">
        <v>3125</v>
      </c>
      <c r="I3254" s="16">
        <v>51.513912990000001</v>
      </c>
      <c r="J3254" s="16">
        <v>-0.50944608000001002</v>
      </c>
      <c r="K3254" s="16">
        <v>3</v>
      </c>
      <c r="L3254" s="18" t="s">
        <v>3165</v>
      </c>
      <c r="M3254" s="18">
        <v>1</v>
      </c>
      <c r="N3254" s="18" t="s">
        <v>4</v>
      </c>
      <c r="O3254" s="18">
        <v>2800641.7289670398</v>
      </c>
      <c r="P3254" s="18">
        <v>2800641.7289670398</v>
      </c>
      <c r="Q3254" s="18">
        <v>2800641.7289670398</v>
      </c>
      <c r="R3254" s="18">
        <v>3773584.66554996</v>
      </c>
      <c r="S3254" s="20">
        <v>1</v>
      </c>
      <c r="T3254" s="21">
        <f t="shared" si="50"/>
        <v>2800641.7289670398</v>
      </c>
      <c r="U3254" s="39">
        <f>T3254*Fx!$C$7</f>
        <v>2893224.9266188433</v>
      </c>
    </row>
    <row r="3255" spans="1:21">
      <c r="A3255" s="16" t="s">
        <v>4438</v>
      </c>
      <c r="B3255" s="19"/>
      <c r="C3255" s="16" t="s">
        <v>3120</v>
      </c>
      <c r="D3255" s="16" t="s">
        <v>3121</v>
      </c>
      <c r="E3255" s="16" t="s">
        <v>3573</v>
      </c>
      <c r="F3255" s="16" t="s">
        <v>3274</v>
      </c>
      <c r="G3255" s="16" t="s">
        <v>3275</v>
      </c>
      <c r="H3255" s="16" t="s">
        <v>3125</v>
      </c>
      <c r="I3255" s="16">
        <v>50.729889999999997</v>
      </c>
      <c r="J3255" s="16">
        <v>-2.7575700000000101</v>
      </c>
      <c r="K3255" s="16">
        <v>2</v>
      </c>
      <c r="L3255" s="18" t="s">
        <v>3276</v>
      </c>
      <c r="M3255" s="18">
        <v>1</v>
      </c>
      <c r="N3255" s="18" t="s">
        <v>4</v>
      </c>
      <c r="O3255" s="18">
        <v>2235000</v>
      </c>
      <c r="P3255" s="18">
        <v>2235000</v>
      </c>
      <c r="Q3255" s="18">
        <v>2235000</v>
      </c>
      <c r="R3255" s="18">
        <v>3011438.9999519298</v>
      </c>
      <c r="S3255" s="20">
        <v>1</v>
      </c>
      <c r="T3255" s="21">
        <f t="shared" si="50"/>
        <v>2235000</v>
      </c>
      <c r="U3255" s="39">
        <f>T3255*Fx!$C$7</f>
        <v>2308884.2975206613</v>
      </c>
    </row>
    <row r="3256" spans="1:21">
      <c r="A3256" s="16" t="s">
        <v>4438</v>
      </c>
      <c r="B3256" s="19"/>
      <c r="C3256" s="16" t="s">
        <v>3120</v>
      </c>
      <c r="D3256" s="16" t="s">
        <v>3121</v>
      </c>
      <c r="E3256" s="16" t="s">
        <v>3516</v>
      </c>
      <c r="F3256" s="16" t="s">
        <v>3160</v>
      </c>
      <c r="G3256" s="16" t="s">
        <v>3094</v>
      </c>
      <c r="H3256" s="16" t="s">
        <v>3125</v>
      </c>
      <c r="I3256" s="16">
        <v>51.39011</v>
      </c>
      <c r="J3256" s="16">
        <v>-0.25721000000000999</v>
      </c>
      <c r="K3256" s="16">
        <v>2</v>
      </c>
      <c r="L3256" s="18" t="s">
        <v>3161</v>
      </c>
      <c r="M3256" s="18">
        <v>1</v>
      </c>
      <c r="N3256" s="18" t="s">
        <v>4</v>
      </c>
      <c r="O3256" s="18">
        <v>110000</v>
      </c>
      <c r="P3256" s="18">
        <v>110000</v>
      </c>
      <c r="Q3256" s="18">
        <v>110000</v>
      </c>
      <c r="R3256" s="18">
        <v>148213.999997634</v>
      </c>
      <c r="S3256" s="20">
        <v>1</v>
      </c>
      <c r="T3256" s="21">
        <f t="shared" si="50"/>
        <v>110000</v>
      </c>
      <c r="U3256" s="39">
        <f>T3256*Fx!$C$7</f>
        <v>113636.36363636365</v>
      </c>
    </row>
    <row r="3257" spans="1:21">
      <c r="A3257" s="16" t="s">
        <v>4438</v>
      </c>
      <c r="B3257" s="19"/>
      <c r="C3257" s="16" t="s">
        <v>3120</v>
      </c>
      <c r="D3257" s="16" t="s">
        <v>3121</v>
      </c>
      <c r="E3257" s="16" t="s">
        <v>3582</v>
      </c>
      <c r="F3257" s="16" t="s">
        <v>3099</v>
      </c>
      <c r="G3257" s="16" t="s">
        <v>3230</v>
      </c>
      <c r="H3257" s="16" t="s">
        <v>3125</v>
      </c>
      <c r="I3257" s="16">
        <v>52.054034039999998</v>
      </c>
      <c r="J3257" s="16">
        <v>-3.1385880000009997E-2</v>
      </c>
      <c r="K3257" s="16">
        <v>3</v>
      </c>
      <c r="L3257" s="18" t="s">
        <v>3231</v>
      </c>
      <c r="M3257" s="18">
        <v>1</v>
      </c>
      <c r="N3257" s="18" t="s">
        <v>4</v>
      </c>
      <c r="O3257" s="18">
        <v>1701303.2420463599</v>
      </c>
      <c r="P3257" s="18">
        <v>1701303.2420463599</v>
      </c>
      <c r="Q3257" s="18">
        <v>1701303.2420463599</v>
      </c>
      <c r="R3257" s="18">
        <v>2292335.9882966699</v>
      </c>
      <c r="S3257" s="20">
        <v>1</v>
      </c>
      <c r="T3257" s="21">
        <f t="shared" si="50"/>
        <v>1701303.2420463599</v>
      </c>
      <c r="U3257" s="39">
        <f>T3257*Fx!$C$7</f>
        <v>1757544.6715354959</v>
      </c>
    </row>
    <row r="3258" spans="1:21">
      <c r="A3258" s="16" t="s">
        <v>4438</v>
      </c>
      <c r="B3258" s="19"/>
      <c r="C3258" s="16" t="s">
        <v>3120</v>
      </c>
      <c r="D3258" s="16" t="s">
        <v>3121</v>
      </c>
      <c r="E3258" s="16" t="s">
        <v>3094</v>
      </c>
      <c r="F3258" s="16" t="s">
        <v>2397</v>
      </c>
      <c r="G3258" s="16" t="s">
        <v>3094</v>
      </c>
      <c r="H3258" s="16" t="s">
        <v>3125</v>
      </c>
      <c r="I3258" s="16">
        <v>51.48462</v>
      </c>
      <c r="J3258" s="16">
        <v>-6.5790000000009993E-2</v>
      </c>
      <c r="K3258" s="16">
        <v>2</v>
      </c>
      <c r="L3258" s="18" t="s">
        <v>3149</v>
      </c>
      <c r="M3258" s="18">
        <v>1</v>
      </c>
      <c r="N3258" s="18" t="s">
        <v>4</v>
      </c>
      <c r="O3258" s="18">
        <v>54000</v>
      </c>
      <c r="P3258" s="18">
        <v>54000</v>
      </c>
      <c r="Q3258" s="18">
        <v>54000</v>
      </c>
      <c r="R3258" s="18">
        <v>72759.599998838705</v>
      </c>
      <c r="S3258" s="20">
        <v>1</v>
      </c>
      <c r="T3258" s="21">
        <f t="shared" si="50"/>
        <v>54000</v>
      </c>
      <c r="U3258" s="39">
        <f>T3258*Fx!$C$7</f>
        <v>55785.123966942156</v>
      </c>
    </row>
    <row r="3259" spans="1:21">
      <c r="A3259" s="16" t="s">
        <v>4438</v>
      </c>
      <c r="B3259" s="19"/>
      <c r="C3259" s="16" t="s">
        <v>3120</v>
      </c>
      <c r="D3259" s="16" t="s">
        <v>3121</v>
      </c>
      <c r="E3259" s="16" t="s">
        <v>3255</v>
      </c>
      <c r="F3259" s="16" t="s">
        <v>3256</v>
      </c>
      <c r="G3259" s="16" t="s">
        <v>3257</v>
      </c>
      <c r="H3259" s="16" t="s">
        <v>3179</v>
      </c>
      <c r="I3259" s="16">
        <v>55.954898999999997</v>
      </c>
      <c r="J3259" s="16">
        <v>-3.1964730000000099</v>
      </c>
      <c r="K3259" s="16">
        <v>3</v>
      </c>
      <c r="L3259" s="18" t="s">
        <v>3258</v>
      </c>
      <c r="M3259" s="18">
        <v>1</v>
      </c>
      <c r="N3259" s="18" t="s">
        <v>4</v>
      </c>
      <c r="O3259" s="18">
        <v>1030000</v>
      </c>
      <c r="P3259" s="18">
        <v>1030000</v>
      </c>
      <c r="Q3259" s="18">
        <v>1030000</v>
      </c>
      <c r="R3259" s="18">
        <v>1387821.9999778499</v>
      </c>
      <c r="S3259" s="20">
        <v>1</v>
      </c>
      <c r="T3259" s="21">
        <f t="shared" si="50"/>
        <v>1030000</v>
      </c>
      <c r="U3259" s="39">
        <f>T3259*Fx!$C$7</f>
        <v>1064049.5867768596</v>
      </c>
    </row>
    <row r="3260" spans="1:21">
      <c r="A3260" s="16" t="s">
        <v>4438</v>
      </c>
      <c r="B3260" s="19"/>
      <c r="C3260" s="16" t="s">
        <v>3120</v>
      </c>
      <c r="D3260" s="16" t="s">
        <v>3121</v>
      </c>
      <c r="E3260" s="16" t="s">
        <v>3758</v>
      </c>
      <c r="F3260" s="16" t="s">
        <v>3163</v>
      </c>
      <c r="G3260" s="16" t="s">
        <v>3207</v>
      </c>
      <c r="H3260" s="16" t="s">
        <v>3125</v>
      </c>
      <c r="I3260" s="16">
        <v>51.513912990000001</v>
      </c>
      <c r="J3260" s="16">
        <v>-0.50944608000001002</v>
      </c>
      <c r="K3260" s="16">
        <v>3</v>
      </c>
      <c r="L3260" s="18" t="s">
        <v>3165</v>
      </c>
      <c r="M3260" s="18">
        <v>1</v>
      </c>
      <c r="N3260" s="18" t="s">
        <v>4</v>
      </c>
      <c r="O3260" s="18">
        <v>3906000</v>
      </c>
      <c r="P3260" s="18">
        <v>3906000</v>
      </c>
      <c r="Q3260" s="18">
        <v>3906000</v>
      </c>
      <c r="R3260" s="18">
        <v>5262944.3999159997</v>
      </c>
      <c r="S3260" s="20">
        <v>1</v>
      </c>
      <c r="T3260" s="21">
        <f t="shared" si="50"/>
        <v>3906000</v>
      </c>
      <c r="U3260" s="39">
        <f>T3260*Fx!$C$7</f>
        <v>4035123.9669421492</v>
      </c>
    </row>
    <row r="3261" spans="1:21">
      <c r="A3261" s="16" t="s">
        <v>4438</v>
      </c>
      <c r="B3261" s="19"/>
      <c r="C3261" s="16" t="s">
        <v>3120</v>
      </c>
      <c r="D3261" s="16" t="s">
        <v>3121</v>
      </c>
      <c r="E3261" s="16" t="s">
        <v>3094</v>
      </c>
      <c r="F3261" s="16" t="s">
        <v>3131</v>
      </c>
      <c r="G3261" s="16" t="s">
        <v>3094</v>
      </c>
      <c r="H3261" s="16" t="s">
        <v>3125</v>
      </c>
      <c r="I3261" s="16">
        <v>51.506891009999997</v>
      </c>
      <c r="J3261" s="16">
        <v>-0.13881204000000999</v>
      </c>
      <c r="K3261" s="16">
        <v>3</v>
      </c>
      <c r="L3261" s="18" t="s">
        <v>3132</v>
      </c>
      <c r="M3261" s="18">
        <v>1</v>
      </c>
      <c r="N3261" s="18" t="s">
        <v>4</v>
      </c>
      <c r="O3261" s="18">
        <v>150000</v>
      </c>
      <c r="P3261" s="18">
        <v>150000</v>
      </c>
      <c r="Q3261" s="18">
        <v>150000</v>
      </c>
      <c r="R3261" s="18">
        <v>202109.99999677399</v>
      </c>
      <c r="S3261" s="20">
        <v>1</v>
      </c>
      <c r="T3261" s="21">
        <f t="shared" si="50"/>
        <v>150000</v>
      </c>
      <c r="U3261" s="39">
        <f>T3261*Fx!$C$7</f>
        <v>154958.67768595042</v>
      </c>
    </row>
    <row r="3262" spans="1:21">
      <c r="A3262" s="16" t="s">
        <v>4438</v>
      </c>
      <c r="B3262" s="19"/>
      <c r="C3262" s="16" t="s">
        <v>3120</v>
      </c>
      <c r="D3262" s="16" t="s">
        <v>3121</v>
      </c>
      <c r="E3262" s="16" t="s">
        <v>3166</v>
      </c>
      <c r="F3262" s="16" t="s">
        <v>3167</v>
      </c>
      <c r="G3262" s="16" t="s">
        <v>3168</v>
      </c>
      <c r="H3262" s="16" t="s">
        <v>3125</v>
      </c>
      <c r="I3262" s="16">
        <v>52.191670000000002</v>
      </c>
      <c r="J3262" s="16">
        <v>0.13366900000001</v>
      </c>
      <c r="K3262" s="16">
        <v>3</v>
      </c>
      <c r="L3262" s="18" t="s">
        <v>3169</v>
      </c>
      <c r="M3262" s="18">
        <v>1</v>
      </c>
      <c r="N3262" s="18" t="s">
        <v>4</v>
      </c>
      <c r="O3262" s="18">
        <v>6235464.5800000001</v>
      </c>
      <c r="P3262" s="18">
        <v>6235464.5800000001</v>
      </c>
      <c r="Q3262" s="18">
        <v>6235464.5800000001</v>
      </c>
      <c r="R3262" s="18">
        <v>8401664.9749579094</v>
      </c>
      <c r="S3262" s="20">
        <v>1</v>
      </c>
      <c r="T3262" s="21">
        <f t="shared" si="50"/>
        <v>6235464.5800000001</v>
      </c>
      <c r="U3262" s="39">
        <f>T3262*Fx!$C$7</f>
        <v>6441595.6404958684</v>
      </c>
    </row>
    <row r="3263" spans="1:21">
      <c r="A3263" s="16" t="s">
        <v>4438</v>
      </c>
      <c r="B3263" s="19"/>
      <c r="C3263" s="16" t="s">
        <v>3120</v>
      </c>
      <c r="D3263" s="16" t="s">
        <v>3121</v>
      </c>
      <c r="E3263" s="16" t="s">
        <v>3094</v>
      </c>
      <c r="F3263" s="16" t="s">
        <v>3277</v>
      </c>
      <c r="G3263" s="16" t="s">
        <v>3094</v>
      </c>
      <c r="H3263" s="16" t="s">
        <v>3125</v>
      </c>
      <c r="I3263" s="16">
        <v>51.524479999999997</v>
      </c>
      <c r="J3263" s="16">
        <v>-8.7830000000009997E-2</v>
      </c>
      <c r="K3263" s="16">
        <v>2</v>
      </c>
      <c r="L3263" s="18" t="s">
        <v>3278</v>
      </c>
      <c r="M3263" s="18">
        <v>1</v>
      </c>
      <c r="N3263" s="18" t="s">
        <v>4</v>
      </c>
      <c r="O3263" s="18">
        <v>200000</v>
      </c>
      <c r="P3263" s="18">
        <v>200000</v>
      </c>
      <c r="Q3263" s="18">
        <v>199999.99999999901</v>
      </c>
      <c r="R3263" s="18">
        <v>269479.99999569898</v>
      </c>
      <c r="S3263" s="20">
        <v>1</v>
      </c>
      <c r="T3263" s="21">
        <f t="shared" si="50"/>
        <v>200000</v>
      </c>
      <c r="U3263" s="39">
        <f>T3263*Fx!$C$7</f>
        <v>206611.57024793391</v>
      </c>
    </row>
    <row r="3264" spans="1:21">
      <c r="A3264" s="16" t="s">
        <v>4438</v>
      </c>
      <c r="B3264" s="19"/>
      <c r="C3264" s="16" t="s">
        <v>3120</v>
      </c>
      <c r="D3264" s="16" t="s">
        <v>3121</v>
      </c>
      <c r="E3264" s="16" t="s">
        <v>3748</v>
      </c>
      <c r="F3264" s="16" t="s">
        <v>3570</v>
      </c>
      <c r="G3264" s="16" t="s">
        <v>3571</v>
      </c>
      <c r="H3264" s="16" t="s">
        <v>3125</v>
      </c>
      <c r="I3264" s="16">
        <v>52.224682000000001</v>
      </c>
      <c r="J3264" s="16">
        <v>-0.73845800000000905</v>
      </c>
      <c r="K3264" s="16">
        <v>3</v>
      </c>
      <c r="L3264" s="18" t="s">
        <v>3572</v>
      </c>
      <c r="M3264" s="18">
        <v>1</v>
      </c>
      <c r="N3264" s="18" t="s">
        <v>4</v>
      </c>
      <c r="O3264" s="18">
        <v>2666200</v>
      </c>
      <c r="P3264" s="18">
        <v>2666200</v>
      </c>
      <c r="Q3264" s="18">
        <v>2666200</v>
      </c>
      <c r="R3264" s="18">
        <v>3592437.8799426602</v>
      </c>
      <c r="S3264" s="20">
        <v>1</v>
      </c>
      <c r="T3264" s="21">
        <f t="shared" si="50"/>
        <v>2666200</v>
      </c>
      <c r="U3264" s="39">
        <f>T3264*Fx!$C$7</f>
        <v>2754338.8429752071</v>
      </c>
    </row>
    <row r="3265" spans="1:21">
      <c r="A3265" s="16" t="s">
        <v>4438</v>
      </c>
      <c r="B3265" s="19"/>
      <c r="C3265" s="16" t="s">
        <v>3120</v>
      </c>
      <c r="D3265" s="16" t="s">
        <v>3121</v>
      </c>
      <c r="E3265" s="16" t="s">
        <v>3094</v>
      </c>
      <c r="F3265" s="16" t="s">
        <v>3143</v>
      </c>
      <c r="G3265" s="16" t="s">
        <v>3094</v>
      </c>
      <c r="H3265" s="16" t="s">
        <v>3125</v>
      </c>
      <c r="I3265" s="16">
        <v>51.567079999999997</v>
      </c>
      <c r="J3265" s="16">
        <v>-4.0310000000009998E-2</v>
      </c>
      <c r="K3265" s="16">
        <v>2</v>
      </c>
      <c r="L3265" s="18" t="s">
        <v>3144</v>
      </c>
      <c r="M3265" s="18">
        <v>1</v>
      </c>
      <c r="N3265" s="18" t="s">
        <v>4</v>
      </c>
      <c r="O3265" s="18">
        <v>3500000</v>
      </c>
      <c r="P3265" s="18">
        <v>3500000</v>
      </c>
      <c r="Q3265" s="18">
        <v>3500000</v>
      </c>
      <c r="R3265" s="18">
        <v>4715899.9999247296</v>
      </c>
      <c r="S3265" s="20">
        <v>1</v>
      </c>
      <c r="T3265" s="21">
        <f t="shared" si="50"/>
        <v>3500000</v>
      </c>
      <c r="U3265" s="39">
        <f>T3265*Fx!$C$7</f>
        <v>3615702.4793388434</v>
      </c>
    </row>
    <row r="3266" spans="1:21">
      <c r="A3266" s="16" t="s">
        <v>4438</v>
      </c>
      <c r="B3266" s="19"/>
      <c r="C3266" s="16" t="s">
        <v>3120</v>
      </c>
      <c r="D3266" s="16" t="s">
        <v>3121</v>
      </c>
      <c r="E3266" s="16" t="s">
        <v>3094</v>
      </c>
      <c r="F3266" s="16" t="s">
        <v>3129</v>
      </c>
      <c r="G3266" s="16" t="s">
        <v>3094</v>
      </c>
      <c r="H3266" s="16" t="s">
        <v>3125</v>
      </c>
      <c r="I3266" s="16">
        <v>51.510939999999998</v>
      </c>
      <c r="J3266" s="16">
        <v>-0.14002000000001</v>
      </c>
      <c r="K3266" s="16">
        <v>2</v>
      </c>
      <c r="L3266" s="18" t="s">
        <v>3130</v>
      </c>
      <c r="M3266" s="18">
        <v>1</v>
      </c>
      <c r="N3266" s="18" t="s">
        <v>4</v>
      </c>
      <c r="O3266" s="18">
        <v>20000</v>
      </c>
      <c r="P3266" s="18">
        <v>20000</v>
      </c>
      <c r="Q3266" s="18">
        <v>20000</v>
      </c>
      <c r="R3266" s="18">
        <v>26947.9999995699</v>
      </c>
      <c r="S3266" s="20">
        <v>1</v>
      </c>
      <c r="T3266" s="21">
        <f t="shared" si="50"/>
        <v>20000</v>
      </c>
      <c r="U3266" s="39">
        <f>T3266*Fx!$C$7</f>
        <v>20661.157024793392</v>
      </c>
    </row>
    <row r="3267" spans="1:21">
      <c r="A3267" s="16" t="s">
        <v>4438</v>
      </c>
      <c r="B3267" s="19"/>
      <c r="C3267" s="16" t="s">
        <v>3120</v>
      </c>
      <c r="D3267" s="16" t="s">
        <v>3121</v>
      </c>
      <c r="E3267" s="16" t="s">
        <v>3094</v>
      </c>
      <c r="F3267" s="16" t="s">
        <v>2397</v>
      </c>
      <c r="G3267" s="16" t="s">
        <v>3094</v>
      </c>
      <c r="H3267" s="16" t="s">
        <v>3125</v>
      </c>
      <c r="I3267" s="16">
        <v>51.420560000000002</v>
      </c>
      <c r="J3267" s="16">
        <v>-8.2900000000009993E-2</v>
      </c>
      <c r="K3267" s="16">
        <v>2</v>
      </c>
      <c r="L3267" s="18" t="s">
        <v>3149</v>
      </c>
      <c r="M3267" s="18">
        <v>1</v>
      </c>
      <c r="N3267" s="18" t="s">
        <v>4</v>
      </c>
      <c r="O3267" s="18">
        <v>320116</v>
      </c>
      <c r="P3267" s="18">
        <v>320116</v>
      </c>
      <c r="Q3267" s="18">
        <v>320116</v>
      </c>
      <c r="R3267" s="18">
        <v>431324.29839311598</v>
      </c>
      <c r="S3267" s="20">
        <v>1</v>
      </c>
      <c r="T3267" s="21">
        <f t="shared" ref="T3267:T3330" si="51">S3267*P3267</f>
        <v>320116</v>
      </c>
      <c r="U3267" s="39">
        <f>T3267*Fx!$C$7</f>
        <v>330698.34710743808</v>
      </c>
    </row>
    <row r="3268" spans="1:21">
      <c r="A3268" s="16" t="s">
        <v>4438</v>
      </c>
      <c r="B3268" s="19"/>
      <c r="C3268" s="16" t="s">
        <v>3120</v>
      </c>
      <c r="D3268" s="16" t="s">
        <v>3121</v>
      </c>
      <c r="E3268" s="16" t="s">
        <v>3094</v>
      </c>
      <c r="F3268" s="16" t="s">
        <v>3129</v>
      </c>
      <c r="G3268" s="16" t="s">
        <v>3094</v>
      </c>
      <c r="H3268" s="16" t="s">
        <v>3125</v>
      </c>
      <c r="I3268" s="16">
        <v>51.482861999999997</v>
      </c>
      <c r="J3268" s="16">
        <v>-0.22331484000000901</v>
      </c>
      <c r="K3268" s="16">
        <v>3</v>
      </c>
      <c r="L3268" s="18" t="s">
        <v>3130</v>
      </c>
      <c r="M3268" s="18">
        <v>1</v>
      </c>
      <c r="N3268" s="18" t="s">
        <v>4</v>
      </c>
      <c r="O3268" s="18">
        <v>3158892.28177319</v>
      </c>
      <c r="P3268" s="18">
        <v>3158892.28177319</v>
      </c>
      <c r="Q3268" s="18">
        <v>3158892.28177319</v>
      </c>
      <c r="R3268" s="18">
        <v>4256291.4603932602</v>
      </c>
      <c r="S3268" s="20">
        <v>1</v>
      </c>
      <c r="T3268" s="21">
        <f t="shared" si="51"/>
        <v>3158892.28177319</v>
      </c>
      <c r="U3268" s="39">
        <f>T3268*Fx!$C$7</f>
        <v>3263318.4729061886</v>
      </c>
    </row>
    <row r="3269" spans="1:21">
      <c r="A3269" s="16" t="s">
        <v>4438</v>
      </c>
      <c r="B3269" s="19"/>
      <c r="C3269" s="16" t="s">
        <v>3120</v>
      </c>
      <c r="D3269" s="16" t="s">
        <v>3121</v>
      </c>
      <c r="E3269" s="16" t="s">
        <v>3692</v>
      </c>
      <c r="F3269" s="16" t="s">
        <v>3177</v>
      </c>
      <c r="G3269" s="16" t="s">
        <v>3693</v>
      </c>
      <c r="H3269" s="16" t="s">
        <v>3179</v>
      </c>
      <c r="I3269" s="16">
        <v>55.856473000000001</v>
      </c>
      <c r="J3269" s="16">
        <v>-4.01147100000001</v>
      </c>
      <c r="K3269" s="16">
        <v>3</v>
      </c>
      <c r="L3269" s="18" t="s">
        <v>3180</v>
      </c>
      <c r="M3269" s="18">
        <v>1</v>
      </c>
      <c r="N3269" s="18" t="s">
        <v>4</v>
      </c>
      <c r="O3269" s="18">
        <v>41500</v>
      </c>
      <c r="P3269" s="18">
        <v>41500</v>
      </c>
      <c r="Q3269" s="18">
        <v>41500</v>
      </c>
      <c r="R3269" s="18">
        <v>55917.0999991075</v>
      </c>
      <c r="S3269" s="20">
        <v>1</v>
      </c>
      <c r="T3269" s="21">
        <f t="shared" si="51"/>
        <v>41500</v>
      </c>
      <c r="U3269" s="39">
        <f>T3269*Fx!$C$7</f>
        <v>42871.900826446283</v>
      </c>
    </row>
    <row r="3270" spans="1:21">
      <c r="A3270" s="16" t="s">
        <v>4438</v>
      </c>
      <c r="B3270" s="19"/>
      <c r="C3270" s="16" t="s">
        <v>3120</v>
      </c>
      <c r="D3270" s="16" t="s">
        <v>3121</v>
      </c>
      <c r="E3270" s="16" t="s">
        <v>3094</v>
      </c>
      <c r="F3270" s="16" t="s">
        <v>3129</v>
      </c>
      <c r="G3270" s="16" t="s">
        <v>3094</v>
      </c>
      <c r="H3270" s="16" t="s">
        <v>3125</v>
      </c>
      <c r="I3270" s="16">
        <v>51.511955039999997</v>
      </c>
      <c r="J3270" s="16">
        <v>-0.19060308000001</v>
      </c>
      <c r="K3270" s="16">
        <v>3</v>
      </c>
      <c r="L3270" s="18" t="s">
        <v>3130</v>
      </c>
      <c r="M3270" s="18">
        <v>1</v>
      </c>
      <c r="N3270" s="18" t="s">
        <v>4</v>
      </c>
      <c r="O3270" s="18">
        <v>850000</v>
      </c>
      <c r="P3270" s="18">
        <v>850000</v>
      </c>
      <c r="Q3270" s="18">
        <v>850000</v>
      </c>
      <c r="R3270" s="18">
        <v>1145289.99998172</v>
      </c>
      <c r="S3270" s="20">
        <v>1</v>
      </c>
      <c r="T3270" s="21">
        <f t="shared" si="51"/>
        <v>850000</v>
      </c>
      <c r="U3270" s="39">
        <f>T3270*Fx!$C$7</f>
        <v>878099.17355371907</v>
      </c>
    </row>
    <row r="3271" spans="1:21">
      <c r="A3271" s="16" t="s">
        <v>4438</v>
      </c>
      <c r="B3271" s="19"/>
      <c r="C3271" s="16" t="s">
        <v>3120</v>
      </c>
      <c r="D3271" s="16" t="s">
        <v>3121</v>
      </c>
      <c r="E3271" s="16" t="s">
        <v>3145</v>
      </c>
      <c r="F3271" s="16" t="s">
        <v>3146</v>
      </c>
      <c r="G3271" s="16" t="s">
        <v>3147</v>
      </c>
      <c r="H3271" s="16" t="s">
        <v>3125</v>
      </c>
      <c r="I3271" s="16">
        <v>51.308307990000003</v>
      </c>
      <c r="J3271" s="16">
        <v>0.31037400000000998</v>
      </c>
      <c r="K3271" s="16">
        <v>3</v>
      </c>
      <c r="L3271" s="18" t="s">
        <v>3148</v>
      </c>
      <c r="M3271" s="18">
        <v>1</v>
      </c>
      <c r="N3271" s="18" t="s">
        <v>4</v>
      </c>
      <c r="O3271" s="18">
        <v>5741250</v>
      </c>
      <c r="P3271" s="18">
        <v>5741250</v>
      </c>
      <c r="Q3271" s="18">
        <v>5741250</v>
      </c>
      <c r="R3271" s="18">
        <v>7735760.2498765299</v>
      </c>
      <c r="S3271" s="20">
        <v>1</v>
      </c>
      <c r="T3271" s="21">
        <f t="shared" si="51"/>
        <v>5741250</v>
      </c>
      <c r="U3271" s="39">
        <f>T3271*Fx!$C$7</f>
        <v>5931043.3884297526</v>
      </c>
    </row>
    <row r="3272" spans="1:21">
      <c r="A3272" s="16" t="s">
        <v>4438</v>
      </c>
      <c r="B3272" s="19"/>
      <c r="C3272" s="16" t="s">
        <v>3120</v>
      </c>
      <c r="D3272" s="16" t="s">
        <v>3121</v>
      </c>
      <c r="E3272" s="16" t="s">
        <v>3094</v>
      </c>
      <c r="F3272" s="16" t="s">
        <v>3277</v>
      </c>
      <c r="G3272" s="16" t="s">
        <v>3094</v>
      </c>
      <c r="H3272" s="16" t="s">
        <v>3125</v>
      </c>
      <c r="I3272" s="16">
        <v>51.512175999999997</v>
      </c>
      <c r="J3272" s="16">
        <v>-0.11108500000001</v>
      </c>
      <c r="K3272" s="16">
        <v>3</v>
      </c>
      <c r="L3272" s="18" t="s">
        <v>3278</v>
      </c>
      <c r="M3272" s="18">
        <v>1</v>
      </c>
      <c r="N3272" s="18" t="s">
        <v>4</v>
      </c>
      <c r="O3272" s="18">
        <v>13266570.6</v>
      </c>
      <c r="P3272" s="18">
        <v>13266570.6</v>
      </c>
      <c r="Q3272" s="18">
        <v>13266570.6</v>
      </c>
      <c r="R3272" s="18">
        <v>17875377.2261547</v>
      </c>
      <c r="S3272" s="20">
        <v>1</v>
      </c>
      <c r="T3272" s="21">
        <f t="shared" si="51"/>
        <v>13266570.6</v>
      </c>
      <c r="U3272" s="39">
        <f>T3272*Fx!$C$7</f>
        <v>13705134.917355374</v>
      </c>
    </row>
    <row r="3273" spans="1:21">
      <c r="A3273" s="16" t="s">
        <v>4438</v>
      </c>
      <c r="B3273" s="19"/>
      <c r="C3273" s="16" t="s">
        <v>3120</v>
      </c>
      <c r="D3273" s="16" t="s">
        <v>3121</v>
      </c>
      <c r="E3273" s="16" t="s">
        <v>3806</v>
      </c>
      <c r="F3273" s="16" t="s">
        <v>3770</v>
      </c>
      <c r="G3273" s="16" t="s">
        <v>3807</v>
      </c>
      <c r="H3273" s="16" t="s">
        <v>3125</v>
      </c>
      <c r="I3273" s="16">
        <v>53.926609999999997</v>
      </c>
      <c r="J3273" s="16">
        <v>-1.81935500000001</v>
      </c>
      <c r="K3273" s="16">
        <v>3</v>
      </c>
      <c r="L3273" s="18" t="s">
        <v>3771</v>
      </c>
      <c r="M3273" s="18">
        <v>1</v>
      </c>
      <c r="N3273" s="18" t="s">
        <v>4</v>
      </c>
      <c r="O3273" s="18">
        <v>4702835</v>
      </c>
      <c r="P3273" s="18">
        <v>4702835</v>
      </c>
      <c r="Q3273" s="18">
        <v>4702835</v>
      </c>
      <c r="R3273" s="18">
        <v>6336599.87889886</v>
      </c>
      <c r="S3273" s="20">
        <v>1</v>
      </c>
      <c r="T3273" s="21">
        <f t="shared" si="51"/>
        <v>4702835</v>
      </c>
      <c r="U3273" s="39">
        <f>T3273*Fx!$C$7</f>
        <v>4858300.6198347108</v>
      </c>
    </row>
    <row r="3274" spans="1:21">
      <c r="A3274" s="16" t="s">
        <v>4438</v>
      </c>
      <c r="B3274" s="19"/>
      <c r="C3274" s="16" t="s">
        <v>3120</v>
      </c>
      <c r="D3274" s="16" t="s">
        <v>3121</v>
      </c>
      <c r="E3274" s="16" t="s">
        <v>3094</v>
      </c>
      <c r="F3274" s="16" t="s">
        <v>2397</v>
      </c>
      <c r="G3274" s="16" t="s">
        <v>3094</v>
      </c>
      <c r="H3274" s="16" t="s">
        <v>3125</v>
      </c>
      <c r="I3274" s="16">
        <v>51.497551979999997</v>
      </c>
      <c r="J3274" s="16">
        <v>0.10202796000001001</v>
      </c>
      <c r="K3274" s="16">
        <v>3</v>
      </c>
      <c r="L3274" s="18" t="s">
        <v>3149</v>
      </c>
      <c r="M3274" s="18">
        <v>1</v>
      </c>
      <c r="N3274" s="18" t="s">
        <v>4</v>
      </c>
      <c r="O3274" s="18">
        <v>3436500</v>
      </c>
      <c r="P3274" s="18">
        <v>3436500</v>
      </c>
      <c r="Q3274" s="18">
        <v>3436500</v>
      </c>
      <c r="R3274" s="18">
        <v>4630340.0999261001</v>
      </c>
      <c r="S3274" s="20">
        <v>1</v>
      </c>
      <c r="T3274" s="21">
        <f t="shared" si="51"/>
        <v>3436500</v>
      </c>
      <c r="U3274" s="39">
        <f>T3274*Fx!$C$7</f>
        <v>3550103.3057851242</v>
      </c>
    </row>
    <row r="3275" spans="1:21">
      <c r="A3275" s="16" t="s">
        <v>4438</v>
      </c>
      <c r="B3275" s="19"/>
      <c r="C3275" s="16" t="s">
        <v>3120</v>
      </c>
      <c r="D3275" s="16" t="s">
        <v>3121</v>
      </c>
      <c r="E3275" s="16" t="s">
        <v>3094</v>
      </c>
      <c r="F3275" s="16" t="s">
        <v>3277</v>
      </c>
      <c r="G3275" s="16" t="s">
        <v>3094</v>
      </c>
      <c r="H3275" s="16" t="s">
        <v>3125</v>
      </c>
      <c r="I3275" s="16">
        <v>51.514360000000003</v>
      </c>
      <c r="J3275" s="16">
        <v>-8.2210000000009997E-2</v>
      </c>
      <c r="K3275" s="16">
        <v>2</v>
      </c>
      <c r="L3275" s="18" t="s">
        <v>3278</v>
      </c>
      <c r="M3275" s="18">
        <v>1</v>
      </c>
      <c r="N3275" s="18" t="s">
        <v>4</v>
      </c>
      <c r="O3275" s="18">
        <v>72000</v>
      </c>
      <c r="P3275" s="18">
        <v>72000</v>
      </c>
      <c r="Q3275" s="18">
        <v>72000</v>
      </c>
      <c r="R3275" s="18">
        <v>97012.799998451606</v>
      </c>
      <c r="S3275" s="20">
        <v>1</v>
      </c>
      <c r="T3275" s="21">
        <f t="shared" si="51"/>
        <v>72000</v>
      </c>
      <c r="U3275" s="39">
        <f>T3275*Fx!$C$7</f>
        <v>74380.165289256212</v>
      </c>
    </row>
    <row r="3276" spans="1:21">
      <c r="A3276" s="16" t="s">
        <v>4438</v>
      </c>
      <c r="B3276" s="19"/>
      <c r="C3276" s="16" t="s">
        <v>3120</v>
      </c>
      <c r="D3276" s="16" t="s">
        <v>3121</v>
      </c>
      <c r="E3276" s="16" t="s">
        <v>3094</v>
      </c>
      <c r="F3276" s="16" t="s">
        <v>3129</v>
      </c>
      <c r="G3276" s="16" t="s">
        <v>3094</v>
      </c>
      <c r="H3276" s="16" t="s">
        <v>3125</v>
      </c>
      <c r="I3276" s="16">
        <v>51.516669999999998</v>
      </c>
      <c r="J3276" s="16">
        <v>-0.19560000000000999</v>
      </c>
      <c r="K3276" s="16">
        <v>2</v>
      </c>
      <c r="L3276" s="18" t="s">
        <v>3130</v>
      </c>
      <c r="M3276" s="18">
        <v>1</v>
      </c>
      <c r="N3276" s="18" t="s">
        <v>4</v>
      </c>
      <c r="O3276" s="18">
        <v>438090</v>
      </c>
      <c r="P3276" s="18">
        <v>438090</v>
      </c>
      <c r="Q3276" s="18">
        <v>438090</v>
      </c>
      <c r="R3276" s="18">
        <v>590282.46599057899</v>
      </c>
      <c r="S3276" s="20">
        <v>1</v>
      </c>
      <c r="T3276" s="21">
        <f t="shared" si="51"/>
        <v>438090</v>
      </c>
      <c r="U3276" s="39">
        <f>T3276*Fx!$C$7</f>
        <v>452572.31404958683</v>
      </c>
    </row>
    <row r="3277" spans="1:21">
      <c r="A3277" s="16" t="s">
        <v>4438</v>
      </c>
      <c r="B3277" s="19"/>
      <c r="C3277" s="16" t="s">
        <v>3120</v>
      </c>
      <c r="D3277" s="16" t="s">
        <v>3121</v>
      </c>
      <c r="E3277" s="16" t="s">
        <v>3094</v>
      </c>
      <c r="F3277" s="16" t="s">
        <v>3129</v>
      </c>
      <c r="G3277" s="16" t="s">
        <v>3094</v>
      </c>
      <c r="H3277" s="16" t="s">
        <v>3125</v>
      </c>
      <c r="I3277" s="16">
        <v>51.509630000000001</v>
      </c>
      <c r="J3277" s="16">
        <v>-0.15257000000001</v>
      </c>
      <c r="K3277" s="16">
        <v>2</v>
      </c>
      <c r="L3277" s="18" t="s">
        <v>3130</v>
      </c>
      <c r="M3277" s="18">
        <v>1</v>
      </c>
      <c r="N3277" s="18" t="s">
        <v>4</v>
      </c>
      <c r="O3277" s="18">
        <v>1137084.93</v>
      </c>
      <c r="P3277" s="18">
        <v>1137084.93</v>
      </c>
      <c r="Q3277" s="18">
        <v>1137084.93</v>
      </c>
      <c r="R3277" s="18">
        <v>1532108.23465754</v>
      </c>
      <c r="S3277" s="20">
        <v>1</v>
      </c>
      <c r="T3277" s="21">
        <f t="shared" si="51"/>
        <v>1137084.93</v>
      </c>
      <c r="U3277" s="39">
        <f>T3277*Fx!$C$7</f>
        <v>1174674.51446281</v>
      </c>
    </row>
    <row r="3278" spans="1:21">
      <c r="A3278" s="16" t="s">
        <v>4438</v>
      </c>
      <c r="B3278" s="19"/>
      <c r="C3278" s="16" t="s">
        <v>3120</v>
      </c>
      <c r="D3278" s="16" t="s">
        <v>3121</v>
      </c>
      <c r="E3278" s="16" t="s">
        <v>3094</v>
      </c>
      <c r="F3278" s="16" t="s">
        <v>2397</v>
      </c>
      <c r="G3278" s="16" t="s">
        <v>3094</v>
      </c>
      <c r="H3278" s="16" t="s">
        <v>3125</v>
      </c>
      <c r="I3278" s="16">
        <v>51.438330000000001</v>
      </c>
      <c r="J3278" s="16">
        <v>4.4460000000009998E-2</v>
      </c>
      <c r="K3278" s="16">
        <v>2</v>
      </c>
      <c r="L3278" s="18" t="s">
        <v>3149</v>
      </c>
      <c r="M3278" s="18">
        <v>1</v>
      </c>
      <c r="N3278" s="18" t="s">
        <v>4</v>
      </c>
      <c r="O3278" s="18">
        <v>381000</v>
      </c>
      <c r="P3278" s="18">
        <v>381000</v>
      </c>
      <c r="Q3278" s="18">
        <v>381000</v>
      </c>
      <c r="R3278" s="18">
        <v>513359.39999180601</v>
      </c>
      <c r="S3278" s="20">
        <v>1</v>
      </c>
      <c r="T3278" s="21">
        <f t="shared" si="51"/>
        <v>381000</v>
      </c>
      <c r="U3278" s="39">
        <f>T3278*Fx!$C$7</f>
        <v>393595.04132231406</v>
      </c>
    </row>
    <row r="3279" spans="1:21">
      <c r="A3279" s="16" t="s">
        <v>4438</v>
      </c>
      <c r="B3279" s="19"/>
      <c r="C3279" s="16" t="s">
        <v>3120</v>
      </c>
      <c r="D3279" s="16" t="s">
        <v>3121</v>
      </c>
      <c r="E3279" s="16" t="s">
        <v>3627</v>
      </c>
      <c r="F3279" s="16" t="s">
        <v>3099</v>
      </c>
      <c r="G3279" s="16" t="s">
        <v>3230</v>
      </c>
      <c r="H3279" s="16" t="s">
        <v>3125</v>
      </c>
      <c r="I3279" s="16">
        <v>51.820712999999998</v>
      </c>
      <c r="J3279" s="16">
        <v>-4.8364920000009998E-2</v>
      </c>
      <c r="K3279" s="16">
        <v>3</v>
      </c>
      <c r="L3279" s="18" t="s">
        <v>3231</v>
      </c>
      <c r="M3279" s="18">
        <v>1</v>
      </c>
      <c r="N3279" s="18" t="s">
        <v>4</v>
      </c>
      <c r="O3279" s="18">
        <v>3564615.54</v>
      </c>
      <c r="P3279" s="18">
        <v>3564615.54</v>
      </c>
      <c r="Q3279" s="18">
        <v>3564615.54</v>
      </c>
      <c r="R3279" s="18">
        <v>4802962.97851934</v>
      </c>
      <c r="S3279" s="20">
        <v>1</v>
      </c>
      <c r="T3279" s="21">
        <f t="shared" si="51"/>
        <v>3564615.54</v>
      </c>
      <c r="U3279" s="39">
        <f>T3279*Fx!$C$7</f>
        <v>3682454.0702479342</v>
      </c>
    </row>
    <row r="3280" spans="1:21">
      <c r="A3280" s="16" t="s">
        <v>4438</v>
      </c>
      <c r="B3280" s="19"/>
      <c r="C3280" s="16" t="s">
        <v>3120</v>
      </c>
      <c r="D3280" s="16" t="s">
        <v>3121</v>
      </c>
      <c r="E3280" s="16" t="s">
        <v>3694</v>
      </c>
      <c r="F3280" s="16" t="s">
        <v>3160</v>
      </c>
      <c r="G3280" s="16" t="s">
        <v>3094</v>
      </c>
      <c r="H3280" s="16" t="s">
        <v>3125</v>
      </c>
      <c r="I3280" s="16">
        <v>51.418013999999999</v>
      </c>
      <c r="J3280" s="16">
        <v>-0.26215400000000999</v>
      </c>
      <c r="K3280" s="16">
        <v>3</v>
      </c>
      <c r="L3280" s="18" t="s">
        <v>3161</v>
      </c>
      <c r="M3280" s="18">
        <v>1</v>
      </c>
      <c r="N3280" s="18" t="s">
        <v>4</v>
      </c>
      <c r="O3280" s="18">
        <v>400000</v>
      </c>
      <c r="P3280" s="18">
        <v>400000</v>
      </c>
      <c r="Q3280" s="18">
        <v>399999.99999999901</v>
      </c>
      <c r="R3280" s="18">
        <v>538959.99999139796</v>
      </c>
      <c r="S3280" s="20">
        <v>1</v>
      </c>
      <c r="T3280" s="21">
        <f t="shared" si="51"/>
        <v>400000</v>
      </c>
      <c r="U3280" s="39">
        <f>T3280*Fx!$C$7</f>
        <v>413223.14049586782</v>
      </c>
    </row>
    <row r="3281" spans="1:21">
      <c r="A3281" s="16" t="s">
        <v>4438</v>
      </c>
      <c r="B3281" s="19"/>
      <c r="C3281" s="16" t="s">
        <v>3120</v>
      </c>
      <c r="D3281" s="16" t="s">
        <v>3121</v>
      </c>
      <c r="E3281" s="16" t="s">
        <v>3094</v>
      </c>
      <c r="F3281" s="16" t="s">
        <v>3143</v>
      </c>
      <c r="G3281" s="16" t="s">
        <v>3094</v>
      </c>
      <c r="H3281" s="16" t="s">
        <v>3125</v>
      </c>
      <c r="I3281" s="16">
        <v>51.544490000000003</v>
      </c>
      <c r="J3281" s="16">
        <v>-2.773000000001E-2</v>
      </c>
      <c r="K3281" s="16">
        <v>2</v>
      </c>
      <c r="L3281" s="18" t="s">
        <v>3144</v>
      </c>
      <c r="M3281" s="18">
        <v>1</v>
      </c>
      <c r="N3281" s="18" t="s">
        <v>4</v>
      </c>
      <c r="O3281" s="18">
        <v>1980000</v>
      </c>
      <c r="P3281" s="18">
        <v>1980000</v>
      </c>
      <c r="Q3281" s="18">
        <v>1980000</v>
      </c>
      <c r="R3281" s="18">
        <v>2667851.9999574199</v>
      </c>
      <c r="S3281" s="20">
        <v>1</v>
      </c>
      <c r="T3281" s="21">
        <f t="shared" si="51"/>
        <v>1980000</v>
      </c>
      <c r="U3281" s="39">
        <f>T3281*Fx!$C$7</f>
        <v>2045454.5454545456</v>
      </c>
    </row>
    <row r="3282" spans="1:21">
      <c r="A3282" s="16" t="s">
        <v>4438</v>
      </c>
      <c r="B3282" s="19"/>
      <c r="C3282" s="16" t="s">
        <v>3120</v>
      </c>
      <c r="D3282" s="16" t="s">
        <v>3121</v>
      </c>
      <c r="E3282" s="16" t="s">
        <v>3094</v>
      </c>
      <c r="F3282" s="16" t="s">
        <v>2397</v>
      </c>
      <c r="G3282" s="16" t="s">
        <v>3094</v>
      </c>
      <c r="H3282" s="16" t="s">
        <v>3125</v>
      </c>
      <c r="I3282" s="16">
        <v>51.429564990000003</v>
      </c>
      <c r="J3282" s="16">
        <v>-0.10189188000001</v>
      </c>
      <c r="K3282" s="16">
        <v>3</v>
      </c>
      <c r="L3282" s="18" t="s">
        <v>3149</v>
      </c>
      <c r="M3282" s="18">
        <v>1</v>
      </c>
      <c r="N3282" s="18" t="s">
        <v>4</v>
      </c>
      <c r="O3282" s="18">
        <v>10331008</v>
      </c>
      <c r="P3282" s="18">
        <v>10331008</v>
      </c>
      <c r="Q3282" s="18">
        <v>10331008</v>
      </c>
      <c r="R3282" s="18">
        <v>13920000.178977801</v>
      </c>
      <c r="S3282" s="20">
        <v>1</v>
      </c>
      <c r="T3282" s="21">
        <f t="shared" si="51"/>
        <v>10331008</v>
      </c>
      <c r="U3282" s="39">
        <f>T3282*Fx!$C$7</f>
        <v>10672528.925619835</v>
      </c>
    </row>
    <row r="3283" spans="1:21">
      <c r="A3283" s="16" t="s">
        <v>4438</v>
      </c>
      <c r="B3283" s="19"/>
      <c r="C3283" s="16" t="s">
        <v>3120</v>
      </c>
      <c r="D3283" s="16" t="s">
        <v>3121</v>
      </c>
      <c r="E3283" s="16" t="s">
        <v>3782</v>
      </c>
      <c r="F3283" s="16" t="s">
        <v>3783</v>
      </c>
      <c r="G3283" s="16" t="s">
        <v>3784</v>
      </c>
      <c r="H3283" s="16" t="s">
        <v>3212</v>
      </c>
      <c r="I3283" s="16">
        <v>51.742722960000002</v>
      </c>
      <c r="J3283" s="16">
        <v>-4.5582490800000102</v>
      </c>
      <c r="K3283" s="16">
        <v>3</v>
      </c>
      <c r="L3283" s="18" t="s">
        <v>3785</v>
      </c>
      <c r="M3283" s="18">
        <v>1</v>
      </c>
      <c r="N3283" s="18" t="s">
        <v>4</v>
      </c>
      <c r="O3283" s="18">
        <v>299789</v>
      </c>
      <c r="P3283" s="18">
        <v>299789</v>
      </c>
      <c r="Q3283" s="18">
        <v>299789</v>
      </c>
      <c r="R3283" s="18">
        <v>403935.69859355298</v>
      </c>
      <c r="S3283" s="20">
        <v>1</v>
      </c>
      <c r="T3283" s="21">
        <f t="shared" si="51"/>
        <v>299789</v>
      </c>
      <c r="U3283" s="39">
        <f>T3283*Fx!$C$7</f>
        <v>309699.38016528927</v>
      </c>
    </row>
    <row r="3284" spans="1:21">
      <c r="A3284" s="16" t="s">
        <v>4438</v>
      </c>
      <c r="B3284" s="19"/>
      <c r="C3284" s="16" t="s">
        <v>3120</v>
      </c>
      <c r="D3284" s="16" t="s">
        <v>3121</v>
      </c>
      <c r="E3284" s="16" t="s">
        <v>3215</v>
      </c>
      <c r="F3284" s="16" t="s">
        <v>3216</v>
      </c>
      <c r="G3284" s="16" t="s">
        <v>3325</v>
      </c>
      <c r="H3284" s="16" t="s">
        <v>3125</v>
      </c>
      <c r="I3284" s="16">
        <v>51.037603019999999</v>
      </c>
      <c r="J3284" s="16">
        <v>-1.6224278400000101</v>
      </c>
      <c r="K3284" s="16">
        <v>3</v>
      </c>
      <c r="L3284" s="18" t="s">
        <v>3217</v>
      </c>
      <c r="M3284" s="18">
        <v>1</v>
      </c>
      <c r="N3284" s="18" t="s">
        <v>4</v>
      </c>
      <c r="O3284" s="18">
        <v>1000000</v>
      </c>
      <c r="P3284" s="18">
        <v>1000000</v>
      </c>
      <c r="Q3284" s="18">
        <v>1000000</v>
      </c>
      <c r="R3284" s="18">
        <v>1347399.9999784899</v>
      </c>
      <c r="S3284" s="20">
        <v>1</v>
      </c>
      <c r="T3284" s="21">
        <f t="shared" si="51"/>
        <v>1000000</v>
      </c>
      <c r="U3284" s="39">
        <f>T3284*Fx!$C$7</f>
        <v>1033057.8512396695</v>
      </c>
    </row>
    <row r="3285" spans="1:21">
      <c r="A3285" s="16" t="s">
        <v>4438</v>
      </c>
      <c r="B3285" s="19"/>
      <c r="C3285" s="16" t="s">
        <v>3120</v>
      </c>
      <c r="D3285" s="16" t="s">
        <v>3121</v>
      </c>
      <c r="E3285" s="16" t="s">
        <v>3094</v>
      </c>
      <c r="F3285" s="16" t="s">
        <v>3129</v>
      </c>
      <c r="G3285" s="16" t="s">
        <v>3094</v>
      </c>
      <c r="H3285" s="16" t="s">
        <v>3125</v>
      </c>
      <c r="I3285" s="16">
        <v>51.514409999999998</v>
      </c>
      <c r="J3285" s="16">
        <v>-0.13077000000000999</v>
      </c>
      <c r="K3285" s="16">
        <v>2</v>
      </c>
      <c r="L3285" s="18" t="s">
        <v>3130</v>
      </c>
      <c r="M3285" s="18">
        <v>1</v>
      </c>
      <c r="N3285" s="18" t="s">
        <v>4</v>
      </c>
      <c r="O3285" s="18">
        <v>250000</v>
      </c>
      <c r="P3285" s="18">
        <v>250000</v>
      </c>
      <c r="Q3285" s="18">
        <v>250000</v>
      </c>
      <c r="R3285" s="18">
        <v>336849.99999462301</v>
      </c>
      <c r="S3285" s="20">
        <v>1</v>
      </c>
      <c r="T3285" s="21">
        <f t="shared" si="51"/>
        <v>250000</v>
      </c>
      <c r="U3285" s="39">
        <f>T3285*Fx!$C$7</f>
        <v>258264.46280991737</v>
      </c>
    </row>
    <row r="3286" spans="1:21">
      <c r="A3286" s="16" t="s">
        <v>4438</v>
      </c>
      <c r="B3286" s="19"/>
      <c r="C3286" s="16" t="s">
        <v>3120</v>
      </c>
      <c r="D3286" s="16" t="s">
        <v>3121</v>
      </c>
      <c r="E3286" s="16" t="s">
        <v>3094</v>
      </c>
      <c r="F3286" s="16" t="s">
        <v>3277</v>
      </c>
      <c r="G3286" s="16" t="s">
        <v>3094</v>
      </c>
      <c r="H3286" s="16" t="s">
        <v>3125</v>
      </c>
      <c r="I3286" s="16">
        <v>51.513944000000002</v>
      </c>
      <c r="J3286" s="16">
        <v>-0.10977200000001</v>
      </c>
      <c r="K3286" s="16">
        <v>3</v>
      </c>
      <c r="L3286" s="18" t="s">
        <v>3278</v>
      </c>
      <c r="M3286" s="18">
        <v>1</v>
      </c>
      <c r="N3286" s="18" t="s">
        <v>4</v>
      </c>
      <c r="O3286" s="18">
        <v>592652</v>
      </c>
      <c r="P3286" s="18">
        <v>592652</v>
      </c>
      <c r="Q3286" s="18">
        <v>592652</v>
      </c>
      <c r="R3286" s="18">
        <v>798539.30478725501</v>
      </c>
      <c r="S3286" s="20">
        <v>1</v>
      </c>
      <c r="T3286" s="21">
        <f t="shared" si="51"/>
        <v>592652</v>
      </c>
      <c r="U3286" s="39">
        <f>T3286*Fx!$C$7</f>
        <v>612243.80165289261</v>
      </c>
    </row>
    <row r="3287" spans="1:21">
      <c r="A3287" s="16" t="s">
        <v>4438</v>
      </c>
      <c r="B3287" s="19"/>
      <c r="C3287" s="16" t="s">
        <v>3120</v>
      </c>
      <c r="D3287" s="16" t="s">
        <v>3121</v>
      </c>
      <c r="E3287" s="16" t="s">
        <v>3601</v>
      </c>
      <c r="F3287" s="16" t="s">
        <v>3174</v>
      </c>
      <c r="G3287" s="16" t="s">
        <v>3094</v>
      </c>
      <c r="H3287" s="16" t="s">
        <v>3125</v>
      </c>
      <c r="I3287" s="16">
        <v>51.461983979999999</v>
      </c>
      <c r="J3287" s="16">
        <v>-0.41088204000001</v>
      </c>
      <c r="K3287" s="16">
        <v>3</v>
      </c>
      <c r="L3287" s="18" t="s">
        <v>3175</v>
      </c>
      <c r="M3287" s="18">
        <v>1</v>
      </c>
      <c r="N3287" s="18" t="s">
        <v>4</v>
      </c>
      <c r="O3287" s="18">
        <v>19140300</v>
      </c>
      <c r="P3287" s="18">
        <v>19140300</v>
      </c>
      <c r="Q3287" s="18">
        <v>19140300</v>
      </c>
      <c r="R3287" s="18">
        <v>25789640.219588399</v>
      </c>
      <c r="S3287" s="20">
        <v>1</v>
      </c>
      <c r="T3287" s="21">
        <f t="shared" si="51"/>
        <v>19140300</v>
      </c>
      <c r="U3287" s="39">
        <f>T3287*Fx!$C$7</f>
        <v>19773037.190082647</v>
      </c>
    </row>
    <row r="3288" spans="1:21">
      <c r="A3288" s="16" t="s">
        <v>4438</v>
      </c>
      <c r="B3288" s="19"/>
      <c r="C3288" s="16" t="s">
        <v>3120</v>
      </c>
      <c r="D3288" s="16" t="s">
        <v>3121</v>
      </c>
      <c r="E3288" s="16" t="s">
        <v>3758</v>
      </c>
      <c r="F3288" s="16" t="s">
        <v>3163</v>
      </c>
      <c r="G3288" s="16" t="s">
        <v>3207</v>
      </c>
      <c r="H3288" s="16" t="s">
        <v>3125</v>
      </c>
      <c r="I3288" s="16">
        <v>51.513912990000001</v>
      </c>
      <c r="J3288" s="16">
        <v>-0.50944608000001002</v>
      </c>
      <c r="K3288" s="16">
        <v>3</v>
      </c>
      <c r="L3288" s="18" t="s">
        <v>3165</v>
      </c>
      <c r="M3288" s="18">
        <v>1</v>
      </c>
      <c r="N3288" s="18" t="s">
        <v>4</v>
      </c>
      <c r="O3288" s="18">
        <v>2000000</v>
      </c>
      <c r="P3288" s="18">
        <v>2000000</v>
      </c>
      <c r="Q3288" s="18">
        <v>2000000</v>
      </c>
      <c r="R3288" s="18">
        <v>2694799.9999569901</v>
      </c>
      <c r="S3288" s="20">
        <v>1</v>
      </c>
      <c r="T3288" s="21">
        <f t="shared" si="51"/>
        <v>2000000</v>
      </c>
      <c r="U3288" s="39">
        <f>T3288*Fx!$C$7</f>
        <v>2066115.702479339</v>
      </c>
    </row>
    <row r="3289" spans="1:21">
      <c r="A3289" s="16" t="s">
        <v>4438</v>
      </c>
      <c r="B3289" s="19"/>
      <c r="C3289" s="16" t="s">
        <v>3120</v>
      </c>
      <c r="D3289" s="16" t="s">
        <v>3121</v>
      </c>
      <c r="E3289" s="16" t="s">
        <v>3290</v>
      </c>
      <c r="F3289" s="16" t="s">
        <v>3291</v>
      </c>
      <c r="G3289" s="16" t="s">
        <v>3292</v>
      </c>
      <c r="H3289" s="16" t="s">
        <v>3179</v>
      </c>
      <c r="I3289" s="16">
        <v>56.341569999999997</v>
      </c>
      <c r="J3289" s="16">
        <v>-2.7993300000000101</v>
      </c>
      <c r="K3289" s="16">
        <v>2</v>
      </c>
      <c r="L3289" s="18" t="s">
        <v>3293</v>
      </c>
      <c r="M3289" s="18">
        <v>1</v>
      </c>
      <c r="N3289" s="18" t="s">
        <v>4</v>
      </c>
      <c r="O3289" s="18">
        <v>1852437</v>
      </c>
      <c r="P3289" s="18">
        <v>1852437</v>
      </c>
      <c r="Q3289" s="18">
        <v>1852437</v>
      </c>
      <c r="R3289" s="18">
        <v>2495973.6137601598</v>
      </c>
      <c r="S3289" s="20">
        <v>1</v>
      </c>
      <c r="T3289" s="21">
        <f t="shared" si="51"/>
        <v>1852437</v>
      </c>
      <c r="U3289" s="39">
        <f>T3289*Fx!$C$7</f>
        <v>1913674.5867768598</v>
      </c>
    </row>
    <row r="3290" spans="1:21">
      <c r="A3290" s="16" t="s">
        <v>4438</v>
      </c>
      <c r="B3290" s="19"/>
      <c r="C3290" s="16" t="s">
        <v>3120</v>
      </c>
      <c r="D3290" s="16" t="s">
        <v>3121</v>
      </c>
      <c r="E3290" s="16" t="s">
        <v>3255</v>
      </c>
      <c r="F3290" s="16" t="s">
        <v>3256</v>
      </c>
      <c r="G3290" s="16" t="s">
        <v>3257</v>
      </c>
      <c r="H3290" s="16" t="s">
        <v>3179</v>
      </c>
      <c r="I3290" s="16">
        <v>55.951500000000003</v>
      </c>
      <c r="J3290" s="16">
        <v>-3.18923000000001</v>
      </c>
      <c r="K3290" s="16">
        <v>2</v>
      </c>
      <c r="L3290" s="18" t="s">
        <v>3258</v>
      </c>
      <c r="M3290" s="18">
        <v>1</v>
      </c>
      <c r="N3290" s="18" t="s">
        <v>4</v>
      </c>
      <c r="O3290" s="18">
        <v>6500000</v>
      </c>
      <c r="P3290" s="18">
        <v>6500000</v>
      </c>
      <c r="Q3290" s="18">
        <v>6500000</v>
      </c>
      <c r="R3290" s="18">
        <v>8758099.9998602197</v>
      </c>
      <c r="S3290" s="20">
        <v>1</v>
      </c>
      <c r="T3290" s="21">
        <f t="shared" si="51"/>
        <v>6500000</v>
      </c>
      <c r="U3290" s="39">
        <f>T3290*Fx!$C$7</f>
        <v>6714876.0330578517</v>
      </c>
    </row>
    <row r="3291" spans="1:21">
      <c r="A3291" s="16" t="s">
        <v>4438</v>
      </c>
      <c r="B3291" s="19"/>
      <c r="C3291" s="16" t="s">
        <v>3120</v>
      </c>
      <c r="D3291" s="16" t="s">
        <v>3121</v>
      </c>
      <c r="E3291" s="16" t="s">
        <v>3742</v>
      </c>
      <c r="F3291" s="16" t="s">
        <v>3743</v>
      </c>
      <c r="G3291" s="16" t="s">
        <v>3220</v>
      </c>
      <c r="H3291" s="16" t="s">
        <v>3125</v>
      </c>
      <c r="I3291" s="16">
        <v>50.21483499</v>
      </c>
      <c r="J3291" s="16">
        <v>-5.4824558400000099</v>
      </c>
      <c r="K3291" s="16">
        <v>3</v>
      </c>
      <c r="L3291" s="18" t="s">
        <v>3744</v>
      </c>
      <c r="M3291" s="18">
        <v>1</v>
      </c>
      <c r="N3291" s="18" t="s">
        <v>4</v>
      </c>
      <c r="O3291" s="18">
        <v>15000000</v>
      </c>
      <c r="P3291" s="18">
        <v>15000000</v>
      </c>
      <c r="Q3291" s="18">
        <v>14999999.999999899</v>
      </c>
      <c r="R3291" s="18">
        <v>20210999.999677401</v>
      </c>
      <c r="S3291" s="20">
        <v>1</v>
      </c>
      <c r="T3291" s="21">
        <f t="shared" si="51"/>
        <v>15000000</v>
      </c>
      <c r="U3291" s="39">
        <f>T3291*Fx!$C$7</f>
        <v>15495867.768595044</v>
      </c>
    </row>
    <row r="3292" spans="1:21">
      <c r="A3292" s="16" t="s">
        <v>4438</v>
      </c>
      <c r="B3292" s="19"/>
      <c r="C3292" s="16" t="s">
        <v>3120</v>
      </c>
      <c r="D3292" s="16" t="s">
        <v>3121</v>
      </c>
      <c r="E3292" s="16" t="s">
        <v>3541</v>
      </c>
      <c r="F3292" s="16" t="s">
        <v>3531</v>
      </c>
      <c r="G3292" s="16" t="s">
        <v>3532</v>
      </c>
      <c r="H3292" s="16" t="s">
        <v>3125</v>
      </c>
      <c r="I3292" s="16">
        <v>51.901530000000001</v>
      </c>
      <c r="J3292" s="16">
        <v>0.40321500000000998</v>
      </c>
      <c r="K3292" s="16">
        <v>3</v>
      </c>
      <c r="L3292" s="18" t="s">
        <v>3533</v>
      </c>
      <c r="M3292" s="18">
        <v>1</v>
      </c>
      <c r="N3292" s="18" t="s">
        <v>4</v>
      </c>
      <c r="O3292" s="18">
        <v>105376</v>
      </c>
      <c r="P3292" s="18">
        <v>105376</v>
      </c>
      <c r="Q3292" s="18">
        <v>105376</v>
      </c>
      <c r="R3292" s="18">
        <v>141983.62239773301</v>
      </c>
      <c r="S3292" s="20">
        <v>1</v>
      </c>
      <c r="T3292" s="21">
        <f t="shared" si="51"/>
        <v>105376</v>
      </c>
      <c r="U3292" s="39">
        <f>T3292*Fx!$C$7</f>
        <v>108859.50413223142</v>
      </c>
    </row>
    <row r="3293" spans="1:21">
      <c r="A3293" s="16" t="s">
        <v>4438</v>
      </c>
      <c r="B3293" s="19"/>
      <c r="C3293" s="16" t="s">
        <v>3120</v>
      </c>
      <c r="D3293" s="16" t="s">
        <v>3121</v>
      </c>
      <c r="E3293" s="16" t="s">
        <v>3094</v>
      </c>
      <c r="F3293" s="16" t="s">
        <v>2397</v>
      </c>
      <c r="G3293" s="16" t="s">
        <v>3094</v>
      </c>
      <c r="H3293" s="16" t="s">
        <v>3125</v>
      </c>
      <c r="I3293" s="16">
        <v>51.43045</v>
      </c>
      <c r="J3293" s="16">
        <v>-0.10483000000001</v>
      </c>
      <c r="K3293" s="16">
        <v>2</v>
      </c>
      <c r="L3293" s="18" t="s">
        <v>3149</v>
      </c>
      <c r="M3293" s="18">
        <v>1</v>
      </c>
      <c r="N3293" s="18" t="s">
        <v>4</v>
      </c>
      <c r="O3293" s="18">
        <v>1035470</v>
      </c>
      <c r="P3293" s="18">
        <v>1035470</v>
      </c>
      <c r="Q3293" s="18">
        <v>1035470</v>
      </c>
      <c r="R3293" s="18">
        <v>1395192.2779777299</v>
      </c>
      <c r="S3293" s="20">
        <v>1</v>
      </c>
      <c r="T3293" s="21">
        <f t="shared" si="51"/>
        <v>1035470</v>
      </c>
      <c r="U3293" s="39">
        <f>T3293*Fx!$C$7</f>
        <v>1069700.4132231406</v>
      </c>
    </row>
    <row r="3294" spans="1:21">
      <c r="A3294" s="16" t="s">
        <v>4438</v>
      </c>
      <c r="B3294" s="19"/>
      <c r="C3294" s="16" t="s">
        <v>3120</v>
      </c>
      <c r="D3294" s="16" t="s">
        <v>3121</v>
      </c>
      <c r="E3294" s="16" t="s">
        <v>4589</v>
      </c>
      <c r="F3294" s="16" t="s">
        <v>3324</v>
      </c>
      <c r="G3294" s="16" t="s">
        <v>3325</v>
      </c>
      <c r="H3294" s="16" t="s">
        <v>3125</v>
      </c>
      <c r="I3294" s="16">
        <v>50.869680000000002</v>
      </c>
      <c r="J3294" s="16">
        <v>-1.57535000000001</v>
      </c>
      <c r="K3294" s="16">
        <v>2</v>
      </c>
      <c r="L3294" s="18" t="s">
        <v>3326</v>
      </c>
      <c r="M3294" s="18">
        <v>1</v>
      </c>
      <c r="N3294" s="18" t="s">
        <v>4</v>
      </c>
      <c r="O3294" s="18">
        <v>50000</v>
      </c>
      <c r="P3294" s="18">
        <v>50000</v>
      </c>
      <c r="Q3294" s="18">
        <v>49999.999999999898</v>
      </c>
      <c r="R3294" s="18">
        <v>67369.999998924701</v>
      </c>
      <c r="S3294" s="20">
        <v>1</v>
      </c>
      <c r="T3294" s="21">
        <f t="shared" si="51"/>
        <v>50000</v>
      </c>
      <c r="U3294" s="39">
        <f>T3294*Fx!$C$7</f>
        <v>51652.892561983477</v>
      </c>
    </row>
    <row r="3295" spans="1:21">
      <c r="A3295" s="16" t="s">
        <v>4438</v>
      </c>
      <c r="B3295" s="19"/>
      <c r="C3295" s="16" t="s">
        <v>3120</v>
      </c>
      <c r="D3295" s="16" t="s">
        <v>3121</v>
      </c>
      <c r="E3295" s="16" t="s">
        <v>3094</v>
      </c>
      <c r="F3295" s="16" t="s">
        <v>3133</v>
      </c>
      <c r="G3295" s="16" t="s">
        <v>3094</v>
      </c>
      <c r="H3295" s="16" t="s">
        <v>3125</v>
      </c>
      <c r="I3295" s="16">
        <v>51.528528999999999</v>
      </c>
      <c r="J3295" s="16">
        <v>-0.24449900000000899</v>
      </c>
      <c r="K3295" s="16">
        <v>3</v>
      </c>
      <c r="L3295" s="18" t="s">
        <v>3134</v>
      </c>
      <c r="M3295" s="18">
        <v>1</v>
      </c>
      <c r="N3295" s="18" t="s">
        <v>4</v>
      </c>
      <c r="O3295" s="18">
        <v>5000000</v>
      </c>
      <c r="P3295" s="18">
        <v>5000000</v>
      </c>
      <c r="Q3295" s="18">
        <v>5000000</v>
      </c>
      <c r="R3295" s="18">
        <v>6736999.9998924704</v>
      </c>
      <c r="S3295" s="20">
        <v>1</v>
      </c>
      <c r="T3295" s="21">
        <f t="shared" si="51"/>
        <v>5000000</v>
      </c>
      <c r="U3295" s="39">
        <f>T3295*Fx!$C$7</f>
        <v>5165289.2561983475</v>
      </c>
    </row>
    <row r="3296" spans="1:21">
      <c r="A3296" s="16" t="s">
        <v>4438</v>
      </c>
      <c r="B3296" s="19"/>
      <c r="C3296" s="16" t="s">
        <v>3120</v>
      </c>
      <c r="D3296" s="16" t="s">
        <v>3121</v>
      </c>
      <c r="E3296" s="16" t="s">
        <v>3215</v>
      </c>
      <c r="F3296" s="16" t="s">
        <v>3216</v>
      </c>
      <c r="G3296" s="16" t="s">
        <v>3184</v>
      </c>
      <c r="H3296" s="16" t="s">
        <v>3125</v>
      </c>
      <c r="I3296" s="16">
        <v>51.071438970000003</v>
      </c>
      <c r="J3296" s="16">
        <v>-1.7971059599999999</v>
      </c>
      <c r="K3296" s="16">
        <v>3</v>
      </c>
      <c r="L3296" s="18" t="s">
        <v>3217</v>
      </c>
      <c r="M3296" s="18">
        <v>1</v>
      </c>
      <c r="N3296" s="18" t="s">
        <v>4</v>
      </c>
      <c r="O3296" s="18">
        <v>100000</v>
      </c>
      <c r="P3296" s="18">
        <v>100000</v>
      </c>
      <c r="Q3296" s="18">
        <v>99999.999999999898</v>
      </c>
      <c r="R3296" s="18">
        <v>134739.99999784899</v>
      </c>
      <c r="S3296" s="20">
        <v>1</v>
      </c>
      <c r="T3296" s="21">
        <f t="shared" si="51"/>
        <v>100000</v>
      </c>
      <c r="U3296" s="39">
        <f>T3296*Fx!$C$7</f>
        <v>103305.78512396695</v>
      </c>
    </row>
    <row r="3297" spans="1:21">
      <c r="A3297" s="16" t="s">
        <v>4438</v>
      </c>
      <c r="B3297" s="19"/>
      <c r="C3297" s="16" t="s">
        <v>3120</v>
      </c>
      <c r="D3297" s="16" t="s">
        <v>3121</v>
      </c>
      <c r="E3297" s="16" t="s">
        <v>3094</v>
      </c>
      <c r="F3297" s="16" t="s">
        <v>3253</v>
      </c>
      <c r="G3297" s="16" t="s">
        <v>3094</v>
      </c>
      <c r="H3297" s="16" t="s">
        <v>3125</v>
      </c>
      <c r="I3297" s="16">
        <v>51.582282999999997</v>
      </c>
      <c r="J3297" s="16">
        <v>-6.9712000000010002E-2</v>
      </c>
      <c r="K3297" s="16">
        <v>3</v>
      </c>
      <c r="L3297" s="18" t="s">
        <v>3254</v>
      </c>
      <c r="M3297" s="18">
        <v>1</v>
      </c>
      <c r="N3297" s="18" t="s">
        <v>4</v>
      </c>
      <c r="O3297" s="18">
        <v>900000</v>
      </c>
      <c r="P3297" s="18">
        <v>900000</v>
      </c>
      <c r="Q3297" s="18">
        <v>900000</v>
      </c>
      <c r="R3297" s="18">
        <v>1212659.9999806399</v>
      </c>
      <c r="S3297" s="20">
        <v>1</v>
      </c>
      <c r="T3297" s="21">
        <f t="shared" si="51"/>
        <v>900000</v>
      </c>
      <c r="U3297" s="39">
        <f>T3297*Fx!$C$7</f>
        <v>929752.06611570262</v>
      </c>
    </row>
    <row r="3298" spans="1:21">
      <c r="A3298" s="16" t="s">
        <v>4438</v>
      </c>
      <c r="B3298" s="19"/>
      <c r="C3298" s="16" t="s">
        <v>3120</v>
      </c>
      <c r="D3298" s="16" t="s">
        <v>3121</v>
      </c>
      <c r="E3298" s="16" t="s">
        <v>3094</v>
      </c>
      <c r="F3298" s="16" t="s">
        <v>3277</v>
      </c>
      <c r="G3298" s="16" t="s">
        <v>3094</v>
      </c>
      <c r="H3298" s="16" t="s">
        <v>3125</v>
      </c>
      <c r="I3298" s="16">
        <v>51.515920000000001</v>
      </c>
      <c r="J3298" s="16">
        <v>-8.5420000000010002E-2</v>
      </c>
      <c r="K3298" s="16">
        <v>2</v>
      </c>
      <c r="L3298" s="18" t="s">
        <v>3278</v>
      </c>
      <c r="M3298" s="18">
        <v>1</v>
      </c>
      <c r="N3298" s="18" t="s">
        <v>4</v>
      </c>
      <c r="O3298" s="18">
        <v>196410</v>
      </c>
      <c r="P3298" s="18">
        <v>196410</v>
      </c>
      <c r="Q3298" s="18">
        <v>196409.99999999901</v>
      </c>
      <c r="R3298" s="18">
        <v>264642.83399577602</v>
      </c>
      <c r="S3298" s="20">
        <v>1</v>
      </c>
      <c r="T3298" s="21">
        <f t="shared" si="51"/>
        <v>196410</v>
      </c>
      <c r="U3298" s="39">
        <f>T3298*Fx!$C$7</f>
        <v>202902.89256198349</v>
      </c>
    </row>
    <row r="3299" spans="1:21">
      <c r="A3299" s="16" t="s">
        <v>4438</v>
      </c>
      <c r="B3299" s="19"/>
      <c r="C3299" s="16" t="s">
        <v>3120</v>
      </c>
      <c r="D3299" s="16" t="s">
        <v>3121</v>
      </c>
      <c r="E3299" s="16" t="s">
        <v>3094</v>
      </c>
      <c r="F3299" s="16" t="s">
        <v>3129</v>
      </c>
      <c r="G3299" s="16" t="s">
        <v>3094</v>
      </c>
      <c r="H3299" s="16" t="s">
        <v>3125</v>
      </c>
      <c r="I3299" s="16">
        <v>51.517189999999999</v>
      </c>
      <c r="J3299" s="16">
        <v>-0.15178000000000999</v>
      </c>
      <c r="K3299" s="16">
        <v>2</v>
      </c>
      <c r="L3299" s="18" t="s">
        <v>3130</v>
      </c>
      <c r="M3299" s="18">
        <v>1</v>
      </c>
      <c r="N3299" s="18" t="s">
        <v>4</v>
      </c>
      <c r="O3299" s="18">
        <v>200000</v>
      </c>
      <c r="P3299" s="18">
        <v>200000</v>
      </c>
      <c r="Q3299" s="18">
        <v>199999.99999999901</v>
      </c>
      <c r="R3299" s="18">
        <v>269479.99999569898</v>
      </c>
      <c r="S3299" s="20">
        <v>1</v>
      </c>
      <c r="T3299" s="21">
        <f t="shared" si="51"/>
        <v>200000</v>
      </c>
      <c r="U3299" s="39">
        <f>T3299*Fx!$C$7</f>
        <v>206611.57024793391</v>
      </c>
    </row>
    <row r="3300" spans="1:21">
      <c r="A3300" s="16" t="s">
        <v>4438</v>
      </c>
      <c r="B3300" s="19"/>
      <c r="C3300" s="16" t="s">
        <v>3120</v>
      </c>
      <c r="D3300" s="16" t="s">
        <v>3121</v>
      </c>
      <c r="E3300" s="16" t="s">
        <v>3554</v>
      </c>
      <c r="F3300" s="16" t="s">
        <v>3468</v>
      </c>
      <c r="G3300" s="16" t="s">
        <v>3532</v>
      </c>
      <c r="H3300" s="16" t="s">
        <v>3125</v>
      </c>
      <c r="I3300" s="16">
        <v>51.887680000000003</v>
      </c>
      <c r="J3300" s="16">
        <v>0.89320000000000999</v>
      </c>
      <c r="K3300" s="16">
        <v>2</v>
      </c>
      <c r="L3300" s="18" t="s">
        <v>3555</v>
      </c>
      <c r="M3300" s="18">
        <v>1</v>
      </c>
      <c r="N3300" s="18" t="s">
        <v>4</v>
      </c>
      <c r="O3300" s="18">
        <v>933340</v>
      </c>
      <c r="P3300" s="18">
        <v>933340</v>
      </c>
      <c r="Q3300" s="18">
        <v>933339.99999999895</v>
      </c>
      <c r="R3300" s="18">
        <v>1257582.3159799201</v>
      </c>
      <c r="S3300" s="20">
        <v>1</v>
      </c>
      <c r="T3300" s="21">
        <f t="shared" si="51"/>
        <v>933340</v>
      </c>
      <c r="U3300" s="39">
        <f>T3300*Fx!$C$7</f>
        <v>964194.21487603313</v>
      </c>
    </row>
    <row r="3301" spans="1:21">
      <c r="A3301" s="16" t="s">
        <v>4438</v>
      </c>
      <c r="B3301" s="19"/>
      <c r="C3301" s="16" t="s">
        <v>3120</v>
      </c>
      <c r="D3301" s="16" t="s">
        <v>3121</v>
      </c>
      <c r="E3301" s="16" t="s">
        <v>3094</v>
      </c>
      <c r="F3301" s="16" t="s">
        <v>3131</v>
      </c>
      <c r="G3301" s="16" t="s">
        <v>3094</v>
      </c>
      <c r="H3301" s="16" t="s">
        <v>3125</v>
      </c>
      <c r="I3301" s="16">
        <v>51.490630000000003</v>
      </c>
      <c r="J3301" s="16">
        <v>-0.18458000000000899</v>
      </c>
      <c r="K3301" s="16">
        <v>2</v>
      </c>
      <c r="L3301" s="18" t="s">
        <v>3132</v>
      </c>
      <c r="M3301" s="18">
        <v>1</v>
      </c>
      <c r="N3301" s="18" t="s">
        <v>4</v>
      </c>
      <c r="O3301" s="18">
        <v>5534440</v>
      </c>
      <c r="P3301" s="18">
        <v>5534440</v>
      </c>
      <c r="Q3301" s="18">
        <v>5534440</v>
      </c>
      <c r="R3301" s="18">
        <v>7457104.45588098</v>
      </c>
      <c r="S3301" s="20">
        <v>1</v>
      </c>
      <c r="T3301" s="21">
        <f t="shared" si="51"/>
        <v>5534440</v>
      </c>
      <c r="U3301" s="39">
        <f>T3301*Fx!$C$7</f>
        <v>5717396.6942148767</v>
      </c>
    </row>
    <row r="3302" spans="1:21">
      <c r="A3302" s="16" t="s">
        <v>4438</v>
      </c>
      <c r="B3302" s="19"/>
      <c r="C3302" s="16" t="s">
        <v>3120</v>
      </c>
      <c r="D3302" s="16" t="s">
        <v>3121</v>
      </c>
      <c r="E3302" s="16" t="s">
        <v>3094</v>
      </c>
      <c r="F3302" s="16" t="s">
        <v>3129</v>
      </c>
      <c r="G3302" s="16" t="s">
        <v>3094</v>
      </c>
      <c r="H3302" s="16" t="s">
        <v>3125</v>
      </c>
      <c r="I3302" s="16">
        <v>51.508223010000002</v>
      </c>
      <c r="J3302" s="16">
        <v>-0.14172588000000999</v>
      </c>
      <c r="K3302" s="16">
        <v>3</v>
      </c>
      <c r="L3302" s="18" t="s">
        <v>3130</v>
      </c>
      <c r="M3302" s="18">
        <v>1</v>
      </c>
      <c r="N3302" s="18" t="s">
        <v>4</v>
      </c>
      <c r="O3302" s="18">
        <v>556000</v>
      </c>
      <c r="P3302" s="18">
        <v>556000</v>
      </c>
      <c r="Q3302" s="18">
        <v>556000</v>
      </c>
      <c r="R3302" s="18">
        <v>749154.39998804301</v>
      </c>
      <c r="S3302" s="20">
        <v>1</v>
      </c>
      <c r="T3302" s="21">
        <f t="shared" si="51"/>
        <v>556000</v>
      </c>
      <c r="U3302" s="39">
        <f>T3302*Fx!$C$7</f>
        <v>574380.16528925626</v>
      </c>
    </row>
    <row r="3303" spans="1:21">
      <c r="A3303" s="16" t="s">
        <v>4438</v>
      </c>
      <c r="B3303" s="19"/>
      <c r="C3303" s="16" t="s">
        <v>3120</v>
      </c>
      <c r="D3303" s="16" t="s">
        <v>3121</v>
      </c>
      <c r="E3303" s="16" t="s">
        <v>3094</v>
      </c>
      <c r="F3303" s="16" t="s">
        <v>3129</v>
      </c>
      <c r="G3303" s="16" t="s">
        <v>3094</v>
      </c>
      <c r="H3303" s="16" t="s">
        <v>3125</v>
      </c>
      <c r="I3303" s="16">
        <v>51.50542797</v>
      </c>
      <c r="J3303" s="16">
        <v>-0.26024292000000998</v>
      </c>
      <c r="K3303" s="16">
        <v>3</v>
      </c>
      <c r="L3303" s="18" t="s">
        <v>3130</v>
      </c>
      <c r="M3303" s="18">
        <v>1</v>
      </c>
      <c r="N3303" s="18" t="s">
        <v>4</v>
      </c>
      <c r="O3303" s="18">
        <v>200000</v>
      </c>
      <c r="P3303" s="18">
        <v>200000</v>
      </c>
      <c r="Q3303" s="18">
        <v>199999.99999999901</v>
      </c>
      <c r="R3303" s="18">
        <v>269479.99999569898</v>
      </c>
      <c r="S3303" s="20">
        <v>1</v>
      </c>
      <c r="T3303" s="21">
        <f t="shared" si="51"/>
        <v>200000</v>
      </c>
      <c r="U3303" s="39">
        <f>T3303*Fx!$C$7</f>
        <v>206611.57024793391</v>
      </c>
    </row>
    <row r="3304" spans="1:21">
      <c r="A3304" s="16" t="s">
        <v>4438</v>
      </c>
      <c r="B3304" s="19"/>
      <c r="C3304" s="16" t="s">
        <v>3120</v>
      </c>
      <c r="D3304" s="16" t="s">
        <v>3121</v>
      </c>
      <c r="E3304" s="16" t="s">
        <v>3579</v>
      </c>
      <c r="F3304" s="16" t="s">
        <v>3580</v>
      </c>
      <c r="G3304" s="16" t="s">
        <v>3705</v>
      </c>
      <c r="H3304" s="16" t="s">
        <v>3125</v>
      </c>
      <c r="I3304" s="16">
        <v>53.465648999999999</v>
      </c>
      <c r="J3304" s="16">
        <v>-2.3488050000000098</v>
      </c>
      <c r="K3304" s="16">
        <v>3</v>
      </c>
      <c r="L3304" s="18" t="s">
        <v>3581</v>
      </c>
      <c r="M3304" s="18">
        <v>1</v>
      </c>
      <c r="N3304" s="18" t="s">
        <v>4</v>
      </c>
      <c r="O3304" s="18">
        <v>51200</v>
      </c>
      <c r="P3304" s="18">
        <v>51200</v>
      </c>
      <c r="Q3304" s="18">
        <v>51200</v>
      </c>
      <c r="R3304" s="18">
        <v>68986.879998898905</v>
      </c>
      <c r="S3304" s="20">
        <v>1</v>
      </c>
      <c r="T3304" s="21">
        <f t="shared" si="51"/>
        <v>51200</v>
      </c>
      <c r="U3304" s="39">
        <f>T3304*Fx!$C$7</f>
        <v>52892.561983471081</v>
      </c>
    </row>
    <row r="3305" spans="1:21">
      <c r="A3305" s="16" t="s">
        <v>4438</v>
      </c>
      <c r="B3305" s="19"/>
      <c r="C3305" s="16" t="s">
        <v>3120</v>
      </c>
      <c r="D3305" s="16" t="s">
        <v>3121</v>
      </c>
      <c r="E3305" s="16" t="s">
        <v>3094</v>
      </c>
      <c r="F3305" s="16" t="s">
        <v>3129</v>
      </c>
      <c r="G3305" s="16" t="s">
        <v>3094</v>
      </c>
      <c r="H3305" s="16" t="s">
        <v>3125</v>
      </c>
      <c r="I3305" s="16">
        <v>51.505886969999999</v>
      </c>
      <c r="J3305" s="16">
        <v>-0.20479212000000999</v>
      </c>
      <c r="K3305" s="16">
        <v>3</v>
      </c>
      <c r="L3305" s="18" t="s">
        <v>3130</v>
      </c>
      <c r="M3305" s="18">
        <v>1</v>
      </c>
      <c r="N3305" s="18" t="s">
        <v>4</v>
      </c>
      <c r="O3305" s="18">
        <v>1399630.4224288899</v>
      </c>
      <c r="P3305" s="18">
        <v>1399630.4224288899</v>
      </c>
      <c r="Q3305" s="18">
        <v>1399630.4224288899</v>
      </c>
      <c r="R3305" s="18">
        <v>1885862.0311505799</v>
      </c>
      <c r="S3305" s="20">
        <v>1</v>
      </c>
      <c r="T3305" s="21">
        <f t="shared" si="51"/>
        <v>1399630.4224288899</v>
      </c>
      <c r="U3305" s="39">
        <f>T3305*Fx!$C$7</f>
        <v>1445899.19672406</v>
      </c>
    </row>
    <row r="3306" spans="1:21">
      <c r="A3306" s="16" t="s">
        <v>4438</v>
      </c>
      <c r="B3306" s="19"/>
      <c r="C3306" s="16" t="s">
        <v>3120</v>
      </c>
      <c r="D3306" s="16" t="s">
        <v>3121</v>
      </c>
      <c r="E3306" s="16" t="s">
        <v>3127</v>
      </c>
      <c r="F3306" s="16" t="s">
        <v>3123</v>
      </c>
      <c r="G3306" s="16" t="s">
        <v>3128</v>
      </c>
      <c r="H3306" s="16" t="s">
        <v>3125</v>
      </c>
      <c r="I3306" s="16">
        <v>51.533768999999999</v>
      </c>
      <c r="J3306" s="16">
        <v>-2.3228310000000101</v>
      </c>
      <c r="K3306" s="16">
        <v>3</v>
      </c>
      <c r="L3306" s="18" t="s">
        <v>3126</v>
      </c>
      <c r="M3306" s="18">
        <v>1</v>
      </c>
      <c r="N3306" s="18" t="s">
        <v>4</v>
      </c>
      <c r="O3306" s="18">
        <v>12123645.934605001</v>
      </c>
      <c r="P3306" s="18">
        <v>12123645.934605001</v>
      </c>
      <c r="Q3306" s="18">
        <v>12123645.9346049</v>
      </c>
      <c r="R3306" s="18">
        <v>16335400.532026</v>
      </c>
      <c r="S3306" s="20">
        <v>1</v>
      </c>
      <c r="T3306" s="21">
        <f t="shared" si="51"/>
        <v>12123645.934605001</v>
      </c>
      <c r="U3306" s="39">
        <f>T3306*Fx!$C$7</f>
        <v>12524427.618393596</v>
      </c>
    </row>
    <row r="3307" spans="1:21">
      <c r="A3307" s="16" t="s">
        <v>4438</v>
      </c>
      <c r="B3307" s="19"/>
      <c r="C3307" s="16" t="s">
        <v>3120</v>
      </c>
      <c r="D3307" s="16" t="s">
        <v>3121</v>
      </c>
      <c r="E3307" s="16" t="s">
        <v>3520</v>
      </c>
      <c r="F3307" s="16" t="s">
        <v>3167</v>
      </c>
      <c r="G3307" s="16" t="s">
        <v>3194</v>
      </c>
      <c r="H3307" s="16" t="s">
        <v>3125</v>
      </c>
      <c r="I3307" s="16">
        <v>52.071084999999997</v>
      </c>
      <c r="J3307" s="16">
        <v>0.43628900000000997</v>
      </c>
      <c r="K3307" s="16">
        <v>3</v>
      </c>
      <c r="L3307" s="18" t="s">
        <v>3169</v>
      </c>
      <c r="M3307" s="18">
        <v>1</v>
      </c>
      <c r="N3307" s="18" t="s">
        <v>4</v>
      </c>
      <c r="O3307" s="18">
        <v>1250000</v>
      </c>
      <c r="P3307" s="18">
        <v>1250000</v>
      </c>
      <c r="Q3307" s="18">
        <v>1250000</v>
      </c>
      <c r="R3307" s="18">
        <v>1684249.9999731099</v>
      </c>
      <c r="S3307" s="20">
        <v>1</v>
      </c>
      <c r="T3307" s="21">
        <f t="shared" si="51"/>
        <v>1250000</v>
      </c>
      <c r="U3307" s="39">
        <f>T3307*Fx!$C$7</f>
        <v>1291322.3140495869</v>
      </c>
    </row>
    <row r="3308" spans="1:21">
      <c r="A3308" s="16" t="s">
        <v>4438</v>
      </c>
      <c r="B3308" s="19"/>
      <c r="C3308" s="16" t="s">
        <v>3120</v>
      </c>
      <c r="D3308" s="16" t="s">
        <v>3121</v>
      </c>
      <c r="E3308" s="16" t="s">
        <v>3094</v>
      </c>
      <c r="F3308" s="16" t="s">
        <v>2397</v>
      </c>
      <c r="G3308" s="16" t="s">
        <v>3094</v>
      </c>
      <c r="H3308" s="16" t="s">
        <v>3125</v>
      </c>
      <c r="I3308" s="16">
        <v>51.492510000000003</v>
      </c>
      <c r="J3308" s="16">
        <v>-0.12133000000001</v>
      </c>
      <c r="K3308" s="16">
        <v>2</v>
      </c>
      <c r="L3308" s="18" t="s">
        <v>3149</v>
      </c>
      <c r="M3308" s="18">
        <v>1</v>
      </c>
      <c r="N3308" s="18" t="s">
        <v>4</v>
      </c>
      <c r="O3308" s="18">
        <v>119715</v>
      </c>
      <c r="P3308" s="18">
        <v>119715</v>
      </c>
      <c r="Q3308" s="18">
        <v>119715</v>
      </c>
      <c r="R3308" s="18">
        <v>161303.99099742499</v>
      </c>
      <c r="S3308" s="20">
        <v>1</v>
      </c>
      <c r="T3308" s="21">
        <f t="shared" si="51"/>
        <v>119715</v>
      </c>
      <c r="U3308" s="39">
        <f>T3308*Fx!$C$7</f>
        <v>123672.52066115703</v>
      </c>
    </row>
    <row r="3309" spans="1:21">
      <c r="A3309" s="16" t="s">
        <v>4438</v>
      </c>
      <c r="B3309" s="19"/>
      <c r="C3309" s="16" t="s">
        <v>3120</v>
      </c>
      <c r="D3309" s="16" t="s">
        <v>3121</v>
      </c>
      <c r="E3309" s="16" t="s">
        <v>3661</v>
      </c>
      <c r="F3309" s="16" t="s">
        <v>3662</v>
      </c>
      <c r="G3309" s="16" t="s">
        <v>3314</v>
      </c>
      <c r="H3309" s="16" t="s">
        <v>3125</v>
      </c>
      <c r="I3309" s="16">
        <v>53.250466000000003</v>
      </c>
      <c r="J3309" s="16">
        <v>-0.54514700000001004</v>
      </c>
      <c r="K3309" s="16">
        <v>3</v>
      </c>
      <c r="L3309" s="18" t="s">
        <v>3663</v>
      </c>
      <c r="M3309" s="18">
        <v>1</v>
      </c>
      <c r="N3309" s="18" t="s">
        <v>4</v>
      </c>
      <c r="O3309" s="18">
        <v>15000</v>
      </c>
      <c r="P3309" s="18">
        <v>15000</v>
      </c>
      <c r="Q3309" s="18">
        <v>15000</v>
      </c>
      <c r="R3309" s="18">
        <v>20210.999999677399</v>
      </c>
      <c r="S3309" s="20">
        <v>1</v>
      </c>
      <c r="T3309" s="21">
        <f t="shared" si="51"/>
        <v>15000</v>
      </c>
      <c r="U3309" s="39">
        <f>T3309*Fx!$C$7</f>
        <v>15495.867768595042</v>
      </c>
    </row>
    <row r="3310" spans="1:21">
      <c r="A3310" s="16" t="s">
        <v>4438</v>
      </c>
      <c r="B3310" s="19"/>
      <c r="C3310" s="16" t="s">
        <v>3120</v>
      </c>
      <c r="D3310" s="16" t="s">
        <v>3121</v>
      </c>
      <c r="E3310" s="16" t="s">
        <v>3809</v>
      </c>
      <c r="F3310" s="16" t="s">
        <v>3284</v>
      </c>
      <c r="G3310" s="16" t="s">
        <v>3207</v>
      </c>
      <c r="H3310" s="16" t="s">
        <v>3125</v>
      </c>
      <c r="I3310" s="16">
        <v>51.761960000000002</v>
      </c>
      <c r="J3310" s="16">
        <v>-0.74352000000000995</v>
      </c>
      <c r="K3310" s="16">
        <v>2</v>
      </c>
      <c r="L3310" s="18" t="s">
        <v>3285</v>
      </c>
      <c r="M3310" s="18">
        <v>1</v>
      </c>
      <c r="N3310" s="18" t="s">
        <v>4</v>
      </c>
      <c r="O3310" s="18">
        <v>1611260</v>
      </c>
      <c r="P3310" s="18">
        <v>1611260</v>
      </c>
      <c r="Q3310" s="18">
        <v>1611260</v>
      </c>
      <c r="R3310" s="18">
        <v>2171011.7239653501</v>
      </c>
      <c r="S3310" s="20">
        <v>1</v>
      </c>
      <c r="T3310" s="21">
        <f t="shared" si="51"/>
        <v>1611260</v>
      </c>
      <c r="U3310" s="39">
        <f>T3310*Fx!$C$7</f>
        <v>1664524.79338843</v>
      </c>
    </row>
    <row r="3311" spans="1:21">
      <c r="A3311" s="16" t="s">
        <v>4438</v>
      </c>
      <c r="B3311" s="19"/>
      <c r="C3311" s="16" t="s">
        <v>3120</v>
      </c>
      <c r="D3311" s="16" t="s">
        <v>3121</v>
      </c>
      <c r="E3311" s="16" t="s">
        <v>3995</v>
      </c>
      <c r="F3311" s="16" t="s">
        <v>3251</v>
      </c>
      <c r="G3311" s="16" t="s">
        <v>3147</v>
      </c>
      <c r="H3311" s="16" t="s">
        <v>3125</v>
      </c>
      <c r="I3311" s="16">
        <v>51.35577</v>
      </c>
      <c r="J3311" s="16">
        <v>1.0176700000000101</v>
      </c>
      <c r="K3311" s="16">
        <v>2</v>
      </c>
      <c r="L3311" s="18" t="s">
        <v>3252</v>
      </c>
      <c r="M3311" s="18">
        <v>1</v>
      </c>
      <c r="N3311" s="18" t="s">
        <v>4</v>
      </c>
      <c r="O3311" s="18">
        <v>89200</v>
      </c>
      <c r="P3311" s="18">
        <v>89200</v>
      </c>
      <c r="Q3311" s="18">
        <v>89200</v>
      </c>
      <c r="R3311" s="18">
        <v>120188.079998081</v>
      </c>
      <c r="S3311" s="20">
        <v>1</v>
      </c>
      <c r="T3311" s="21">
        <f t="shared" si="51"/>
        <v>89200</v>
      </c>
      <c r="U3311" s="39">
        <f>T3311*Fx!$C$7</f>
        <v>92148.760330578516</v>
      </c>
    </row>
    <row r="3312" spans="1:21">
      <c r="A3312" s="16" t="s">
        <v>4438</v>
      </c>
      <c r="B3312" s="19"/>
      <c r="C3312" s="16" t="s">
        <v>3120</v>
      </c>
      <c r="D3312" s="16" t="s">
        <v>3121</v>
      </c>
      <c r="E3312" s="16" t="s">
        <v>3562</v>
      </c>
      <c r="F3312" s="16" t="s">
        <v>3301</v>
      </c>
      <c r="G3312" s="16" t="s">
        <v>3314</v>
      </c>
      <c r="H3312" s="16" t="s">
        <v>3125</v>
      </c>
      <c r="I3312" s="16">
        <v>52.794018989999998</v>
      </c>
      <c r="J3312" s="16">
        <v>-0.44780904000000998</v>
      </c>
      <c r="K3312" s="16">
        <v>3</v>
      </c>
      <c r="L3312" s="18" t="s">
        <v>3302</v>
      </c>
      <c r="M3312" s="18">
        <v>1</v>
      </c>
      <c r="N3312" s="18" t="s">
        <v>4</v>
      </c>
      <c r="O3312" s="18">
        <v>6000000</v>
      </c>
      <c r="P3312" s="18">
        <v>6000000</v>
      </c>
      <c r="Q3312" s="18">
        <v>6000000</v>
      </c>
      <c r="R3312" s="18">
        <v>8084399.9998709699</v>
      </c>
      <c r="S3312" s="20">
        <v>1</v>
      </c>
      <c r="T3312" s="21">
        <f t="shared" si="51"/>
        <v>6000000</v>
      </c>
      <c r="U3312" s="39">
        <f>T3312*Fx!$C$7</f>
        <v>6198347.1074380176</v>
      </c>
    </row>
    <row r="3313" spans="1:21">
      <c r="A3313" s="16" t="s">
        <v>4438</v>
      </c>
      <c r="B3313" s="19"/>
      <c r="C3313" s="16" t="s">
        <v>3120</v>
      </c>
      <c r="D3313" s="16" t="s">
        <v>3121</v>
      </c>
      <c r="E3313" s="16" t="s">
        <v>3642</v>
      </c>
      <c r="F3313" s="16" t="s">
        <v>3183</v>
      </c>
      <c r="G3313" s="16" t="s">
        <v>3316</v>
      </c>
      <c r="H3313" s="16" t="s">
        <v>3125</v>
      </c>
      <c r="I3313" s="16">
        <v>51.241432000000003</v>
      </c>
      <c r="J3313" s="16">
        <v>-2.3627370000000099</v>
      </c>
      <c r="K3313" s="16">
        <v>3</v>
      </c>
      <c r="L3313" s="18" t="s">
        <v>3185</v>
      </c>
      <c r="M3313" s="18">
        <v>1</v>
      </c>
      <c r="N3313" s="18" t="s">
        <v>4</v>
      </c>
      <c r="O3313" s="18">
        <v>75000</v>
      </c>
      <c r="P3313" s="18">
        <v>75000</v>
      </c>
      <c r="Q3313" s="18">
        <v>75000</v>
      </c>
      <c r="R3313" s="18">
        <v>101054.99999838699</v>
      </c>
      <c r="S3313" s="20">
        <v>1</v>
      </c>
      <c r="T3313" s="21">
        <f t="shared" si="51"/>
        <v>75000</v>
      </c>
      <c r="U3313" s="39">
        <f>T3313*Fx!$C$7</f>
        <v>77479.338842975209</v>
      </c>
    </row>
    <row r="3314" spans="1:21">
      <c r="A3314" s="16" t="s">
        <v>4438</v>
      </c>
      <c r="B3314" s="19"/>
      <c r="C3314" s="16" t="s">
        <v>3120</v>
      </c>
      <c r="D3314" s="16" t="s">
        <v>3121</v>
      </c>
      <c r="E3314" s="16" t="s">
        <v>3264</v>
      </c>
      <c r="F3314" s="16" t="s">
        <v>3265</v>
      </c>
      <c r="G3314" s="16" t="s">
        <v>3264</v>
      </c>
      <c r="H3314" s="16" t="s">
        <v>3125</v>
      </c>
      <c r="I3314" s="16">
        <v>52.944035</v>
      </c>
      <c r="J3314" s="16">
        <v>-1.17706800000001</v>
      </c>
      <c r="K3314" s="16">
        <v>3</v>
      </c>
      <c r="L3314" s="18" t="s">
        <v>3267</v>
      </c>
      <c r="M3314" s="18">
        <v>1</v>
      </c>
      <c r="N3314" s="18" t="s">
        <v>4</v>
      </c>
      <c r="O3314" s="18">
        <v>5631278</v>
      </c>
      <c r="P3314" s="18">
        <v>5631278</v>
      </c>
      <c r="Q3314" s="18">
        <v>5631278</v>
      </c>
      <c r="R3314" s="18">
        <v>7587583.9770788997</v>
      </c>
      <c r="S3314" s="20">
        <v>1</v>
      </c>
      <c r="T3314" s="21">
        <f t="shared" si="51"/>
        <v>5631278</v>
      </c>
      <c r="U3314" s="39">
        <f>T3314*Fx!$C$7</f>
        <v>5817435.9504132234</v>
      </c>
    </row>
    <row r="3315" spans="1:21">
      <c r="A3315" s="16" t="s">
        <v>4438</v>
      </c>
      <c r="B3315" s="19"/>
      <c r="C3315" s="16" t="s">
        <v>3120</v>
      </c>
      <c r="D3315" s="16" t="s">
        <v>3121</v>
      </c>
      <c r="E3315" s="16" t="s">
        <v>3094</v>
      </c>
      <c r="F3315" s="16" t="s">
        <v>2397</v>
      </c>
      <c r="G3315" s="16" t="s">
        <v>3094</v>
      </c>
      <c r="H3315" s="16" t="s">
        <v>3125</v>
      </c>
      <c r="I3315" s="16">
        <v>51.478514009999998</v>
      </c>
      <c r="J3315" s="16">
        <v>-8.1585000000009997E-2</v>
      </c>
      <c r="K3315" s="16">
        <v>3</v>
      </c>
      <c r="L3315" s="18" t="s">
        <v>3149</v>
      </c>
      <c r="M3315" s="18">
        <v>1</v>
      </c>
      <c r="N3315" s="18" t="s">
        <v>4</v>
      </c>
      <c r="O3315" s="18">
        <v>200000</v>
      </c>
      <c r="P3315" s="18">
        <v>200000</v>
      </c>
      <c r="Q3315" s="18">
        <v>199999.99999999901</v>
      </c>
      <c r="R3315" s="18">
        <v>269479.99999569898</v>
      </c>
      <c r="S3315" s="20">
        <v>1</v>
      </c>
      <c r="T3315" s="21">
        <f t="shared" si="51"/>
        <v>200000</v>
      </c>
      <c r="U3315" s="39">
        <f>T3315*Fx!$C$7</f>
        <v>206611.57024793391</v>
      </c>
    </row>
    <row r="3316" spans="1:21">
      <c r="A3316" s="16" t="s">
        <v>4438</v>
      </c>
      <c r="B3316" s="19"/>
      <c r="C3316" s="16" t="s">
        <v>3120</v>
      </c>
      <c r="D3316" s="16" t="s">
        <v>3121</v>
      </c>
      <c r="E3316" s="16" t="s">
        <v>3094</v>
      </c>
      <c r="F3316" s="16" t="s">
        <v>3129</v>
      </c>
      <c r="G3316" s="16" t="s">
        <v>3094</v>
      </c>
      <c r="H3316" s="16" t="s">
        <v>3125</v>
      </c>
      <c r="I3316" s="16">
        <v>51.510629999999999</v>
      </c>
      <c r="J3316" s="16">
        <v>-0.14512000000000999</v>
      </c>
      <c r="K3316" s="16">
        <v>2</v>
      </c>
      <c r="L3316" s="18" t="s">
        <v>3130</v>
      </c>
      <c r="M3316" s="18">
        <v>1</v>
      </c>
      <c r="N3316" s="18" t="s">
        <v>4</v>
      </c>
      <c r="O3316" s="18">
        <v>3980000</v>
      </c>
      <c r="P3316" s="18">
        <v>3980000</v>
      </c>
      <c r="Q3316" s="18">
        <v>3980000</v>
      </c>
      <c r="R3316" s="18">
        <v>5362651.9999144096</v>
      </c>
      <c r="S3316" s="20">
        <v>1</v>
      </c>
      <c r="T3316" s="21">
        <f t="shared" si="51"/>
        <v>3980000</v>
      </c>
      <c r="U3316" s="39">
        <f>T3316*Fx!$C$7</f>
        <v>4111570.2479338846</v>
      </c>
    </row>
    <row r="3317" spans="1:21">
      <c r="A3317" s="16" t="s">
        <v>4438</v>
      </c>
      <c r="B3317" s="19"/>
      <c r="C3317" s="16" t="s">
        <v>3120</v>
      </c>
      <c r="D3317" s="16" t="s">
        <v>3121</v>
      </c>
      <c r="E3317" s="16" t="s">
        <v>3680</v>
      </c>
      <c r="F3317" s="16" t="s">
        <v>3146</v>
      </c>
      <c r="G3317" s="16" t="s">
        <v>3137</v>
      </c>
      <c r="H3317" s="16" t="s">
        <v>3125</v>
      </c>
      <c r="I3317" s="16">
        <v>50.959870019999997</v>
      </c>
      <c r="J3317" s="16">
        <v>0.31672584000000997</v>
      </c>
      <c r="K3317" s="16">
        <v>3</v>
      </c>
      <c r="L3317" s="18" t="s">
        <v>3148</v>
      </c>
      <c r="M3317" s="18">
        <v>1</v>
      </c>
      <c r="N3317" s="18" t="s">
        <v>4</v>
      </c>
      <c r="O3317" s="18">
        <v>3850225</v>
      </c>
      <c r="P3317" s="18">
        <v>3850225</v>
      </c>
      <c r="Q3317" s="18">
        <v>3850225</v>
      </c>
      <c r="R3317" s="18">
        <v>5187793.1649171999</v>
      </c>
      <c r="S3317" s="20">
        <v>1</v>
      </c>
      <c r="T3317" s="21">
        <f t="shared" si="51"/>
        <v>3850225</v>
      </c>
      <c r="U3317" s="39">
        <f>T3317*Fx!$C$7</f>
        <v>3977505.1652892567</v>
      </c>
    </row>
    <row r="3318" spans="1:21">
      <c r="A3318" s="16" t="s">
        <v>4438</v>
      </c>
      <c r="B3318" s="19"/>
      <c r="C3318" s="16" t="s">
        <v>3120</v>
      </c>
      <c r="D3318" s="16" t="s">
        <v>3121</v>
      </c>
      <c r="E3318" s="16" t="s">
        <v>3094</v>
      </c>
      <c r="F3318" s="16" t="s">
        <v>3131</v>
      </c>
      <c r="G3318" s="16" t="s">
        <v>3094</v>
      </c>
      <c r="H3318" s="16" t="s">
        <v>3125</v>
      </c>
      <c r="I3318" s="16">
        <v>51.506210000000003</v>
      </c>
      <c r="J3318" s="16">
        <v>-0.13828000000000901</v>
      </c>
      <c r="K3318" s="16">
        <v>2</v>
      </c>
      <c r="L3318" s="18" t="s">
        <v>3132</v>
      </c>
      <c r="M3318" s="18">
        <v>1</v>
      </c>
      <c r="N3318" s="18" t="s">
        <v>4</v>
      </c>
      <c r="O3318" s="18">
        <v>558000</v>
      </c>
      <c r="P3318" s="18">
        <v>558000</v>
      </c>
      <c r="Q3318" s="18">
        <v>558000</v>
      </c>
      <c r="R3318" s="18">
        <v>751849.19998799998</v>
      </c>
      <c r="S3318" s="20">
        <v>1</v>
      </c>
      <c r="T3318" s="21">
        <f t="shared" si="51"/>
        <v>558000</v>
      </c>
      <c r="U3318" s="39">
        <f>T3318*Fx!$C$7</f>
        <v>576446.28099173564</v>
      </c>
    </row>
    <row r="3319" spans="1:21">
      <c r="A3319" s="16" t="s">
        <v>4438</v>
      </c>
      <c r="B3319" s="19"/>
      <c r="C3319" s="16" t="s">
        <v>3120</v>
      </c>
      <c r="D3319" s="16" t="s">
        <v>3121</v>
      </c>
      <c r="E3319" s="16" t="s">
        <v>3690</v>
      </c>
      <c r="F3319" s="16" t="s">
        <v>3216</v>
      </c>
      <c r="G3319" s="16" t="s">
        <v>3325</v>
      </c>
      <c r="H3319" s="16" t="s">
        <v>3125</v>
      </c>
      <c r="I3319" s="16">
        <v>51.198009030000001</v>
      </c>
      <c r="J3319" s="16">
        <v>-1.5652000800000101</v>
      </c>
      <c r="K3319" s="16">
        <v>3</v>
      </c>
      <c r="L3319" s="18" t="s">
        <v>3217</v>
      </c>
      <c r="M3319" s="18">
        <v>1</v>
      </c>
      <c r="N3319" s="18" t="s">
        <v>4</v>
      </c>
      <c r="O3319" s="18">
        <v>1030000</v>
      </c>
      <c r="P3319" s="18">
        <v>1030000</v>
      </c>
      <c r="Q3319" s="18">
        <v>1030000</v>
      </c>
      <c r="R3319" s="18">
        <v>1387821.9999778499</v>
      </c>
      <c r="S3319" s="20">
        <v>1</v>
      </c>
      <c r="T3319" s="21">
        <f t="shared" si="51"/>
        <v>1030000</v>
      </c>
      <c r="U3319" s="39">
        <f>T3319*Fx!$C$7</f>
        <v>1064049.5867768596</v>
      </c>
    </row>
    <row r="3320" spans="1:21">
      <c r="A3320" s="16" t="s">
        <v>4438</v>
      </c>
      <c r="B3320" s="19"/>
      <c r="C3320" s="16" t="s">
        <v>3120</v>
      </c>
      <c r="D3320" s="16" t="s">
        <v>3121</v>
      </c>
      <c r="E3320" s="16" t="s">
        <v>3961</v>
      </c>
      <c r="F3320" s="16" t="s">
        <v>3494</v>
      </c>
      <c r="G3320" s="16" t="s">
        <v>3996</v>
      </c>
      <c r="H3320" s="16" t="s">
        <v>3125</v>
      </c>
      <c r="I3320" s="16">
        <v>54.973846000000002</v>
      </c>
      <c r="J3320" s="16">
        <v>-1.6059490000000101</v>
      </c>
      <c r="K3320" s="16">
        <v>3</v>
      </c>
      <c r="L3320" s="18" t="s">
        <v>3495</v>
      </c>
      <c r="M3320" s="18">
        <v>1</v>
      </c>
      <c r="N3320" s="18" t="s">
        <v>4</v>
      </c>
      <c r="O3320" s="18">
        <v>105000</v>
      </c>
      <c r="P3320" s="18">
        <v>105000</v>
      </c>
      <c r="Q3320" s="18">
        <v>105000</v>
      </c>
      <c r="R3320" s="18">
        <v>141476.99999774201</v>
      </c>
      <c r="S3320" s="20">
        <v>1</v>
      </c>
      <c r="T3320" s="21">
        <f t="shared" si="51"/>
        <v>105000</v>
      </c>
      <c r="U3320" s="39">
        <f>T3320*Fx!$C$7</f>
        <v>108471.0743801653</v>
      </c>
    </row>
    <row r="3321" spans="1:21">
      <c r="A3321" s="16" t="s">
        <v>4438</v>
      </c>
      <c r="B3321" s="19"/>
      <c r="C3321" s="16" t="s">
        <v>3120</v>
      </c>
      <c r="D3321" s="16" t="s">
        <v>3121</v>
      </c>
      <c r="E3321" s="16" t="s">
        <v>3094</v>
      </c>
      <c r="F3321" s="16" t="s">
        <v>3131</v>
      </c>
      <c r="G3321" s="16" t="s">
        <v>3094</v>
      </c>
      <c r="H3321" s="16" t="s">
        <v>3125</v>
      </c>
      <c r="I3321" s="16">
        <v>51.492739999999998</v>
      </c>
      <c r="J3321" s="16">
        <v>-0.15248000000001</v>
      </c>
      <c r="K3321" s="16">
        <v>2</v>
      </c>
      <c r="L3321" s="18" t="s">
        <v>3132</v>
      </c>
      <c r="M3321" s="18">
        <v>1</v>
      </c>
      <c r="N3321" s="18" t="s">
        <v>4</v>
      </c>
      <c r="O3321" s="18">
        <v>72125</v>
      </c>
      <c r="P3321" s="18">
        <v>72125</v>
      </c>
      <c r="Q3321" s="18">
        <v>72125</v>
      </c>
      <c r="R3321" s="18">
        <v>97181.224998448903</v>
      </c>
      <c r="S3321" s="20">
        <v>1</v>
      </c>
      <c r="T3321" s="21">
        <f t="shared" si="51"/>
        <v>72125</v>
      </c>
      <c r="U3321" s="39">
        <f>T3321*Fx!$C$7</f>
        <v>74509.297520661159</v>
      </c>
    </row>
    <row r="3322" spans="1:21">
      <c r="A3322" s="16" t="s">
        <v>4438</v>
      </c>
      <c r="B3322" s="19"/>
      <c r="C3322" s="16" t="s">
        <v>3120</v>
      </c>
      <c r="D3322" s="16" t="s">
        <v>3121</v>
      </c>
      <c r="E3322" s="16" t="s">
        <v>3094</v>
      </c>
      <c r="F3322" s="16" t="s">
        <v>3129</v>
      </c>
      <c r="G3322" s="16" t="s">
        <v>3094</v>
      </c>
      <c r="H3322" s="16" t="s">
        <v>3125</v>
      </c>
      <c r="I3322" s="16">
        <v>51.510570000000001</v>
      </c>
      <c r="J3322" s="16">
        <v>-0.14693000000001</v>
      </c>
      <c r="K3322" s="16">
        <v>2</v>
      </c>
      <c r="L3322" s="18" t="s">
        <v>3130</v>
      </c>
      <c r="M3322" s="18">
        <v>1</v>
      </c>
      <c r="N3322" s="18" t="s">
        <v>4</v>
      </c>
      <c r="O3322" s="18">
        <v>1000000</v>
      </c>
      <c r="P3322" s="18">
        <v>1000000</v>
      </c>
      <c r="Q3322" s="18">
        <v>1000000</v>
      </c>
      <c r="R3322" s="18">
        <v>1347399.9999784899</v>
      </c>
      <c r="S3322" s="20">
        <v>1</v>
      </c>
      <c r="T3322" s="21">
        <f t="shared" si="51"/>
        <v>1000000</v>
      </c>
      <c r="U3322" s="39">
        <f>T3322*Fx!$C$7</f>
        <v>1033057.8512396695</v>
      </c>
    </row>
    <row r="3323" spans="1:21">
      <c r="A3323" s="16" t="s">
        <v>4438</v>
      </c>
      <c r="B3323" s="19"/>
      <c r="C3323" s="16" t="s">
        <v>3120</v>
      </c>
      <c r="D3323" s="16" t="s">
        <v>3121</v>
      </c>
      <c r="E3323" s="16" t="s">
        <v>3271</v>
      </c>
      <c r="F3323" s="16" t="s">
        <v>3272</v>
      </c>
      <c r="G3323" s="16" t="s">
        <v>3094</v>
      </c>
      <c r="H3323" s="16" t="s">
        <v>3125</v>
      </c>
      <c r="I3323" s="16">
        <v>51.504503040000003</v>
      </c>
      <c r="J3323" s="16">
        <v>-0.42104700000001</v>
      </c>
      <c r="K3323" s="16">
        <v>3</v>
      </c>
      <c r="L3323" s="18" t="s">
        <v>3273</v>
      </c>
      <c r="M3323" s="18">
        <v>1</v>
      </c>
      <c r="N3323" s="18" t="s">
        <v>4</v>
      </c>
      <c r="O3323" s="18">
        <v>16000000</v>
      </c>
      <c r="P3323" s="18">
        <v>16000000</v>
      </c>
      <c r="Q3323" s="18">
        <v>16000000</v>
      </c>
      <c r="R3323" s="18">
        <v>21558399.999655899</v>
      </c>
      <c r="S3323" s="20">
        <v>1</v>
      </c>
      <c r="T3323" s="21">
        <f t="shared" si="51"/>
        <v>16000000</v>
      </c>
      <c r="U3323" s="39">
        <f>T3323*Fx!$C$7</f>
        <v>16528925.619834712</v>
      </c>
    </row>
    <row r="3324" spans="1:21">
      <c r="A3324" s="16" t="s">
        <v>4438</v>
      </c>
      <c r="B3324" s="19"/>
      <c r="C3324" s="16" t="s">
        <v>3120</v>
      </c>
      <c r="D3324" s="16" t="s">
        <v>3121</v>
      </c>
      <c r="E3324" s="16" t="s">
        <v>3094</v>
      </c>
      <c r="F3324" s="16" t="s">
        <v>2397</v>
      </c>
      <c r="G3324" s="16" t="s">
        <v>3094</v>
      </c>
      <c r="H3324" s="16" t="s">
        <v>3125</v>
      </c>
      <c r="I3324" s="16">
        <v>51.508229999999998</v>
      </c>
      <c r="J3324" s="16">
        <v>-9.6670000000009998E-2</v>
      </c>
      <c r="K3324" s="16">
        <v>2</v>
      </c>
      <c r="L3324" s="18" t="s">
        <v>3149</v>
      </c>
      <c r="M3324" s="18">
        <v>1</v>
      </c>
      <c r="N3324" s="18" t="s">
        <v>4</v>
      </c>
      <c r="O3324" s="18">
        <v>500000</v>
      </c>
      <c r="P3324" s="18">
        <v>500000</v>
      </c>
      <c r="Q3324" s="18">
        <v>500000</v>
      </c>
      <c r="R3324" s="18">
        <v>673699.99998924695</v>
      </c>
      <c r="S3324" s="20">
        <v>1</v>
      </c>
      <c r="T3324" s="21">
        <f t="shared" si="51"/>
        <v>500000</v>
      </c>
      <c r="U3324" s="39">
        <f>T3324*Fx!$C$7</f>
        <v>516528.92561983474</v>
      </c>
    </row>
    <row r="3325" spans="1:21">
      <c r="A3325" s="16" t="s">
        <v>4438</v>
      </c>
      <c r="B3325" s="19"/>
      <c r="C3325" s="16" t="s">
        <v>3120</v>
      </c>
      <c r="D3325" s="16" t="s">
        <v>3121</v>
      </c>
      <c r="E3325" s="16" t="s">
        <v>3912</v>
      </c>
      <c r="F3325" s="16" t="s">
        <v>3907</v>
      </c>
      <c r="G3325" s="16" t="s">
        <v>4435</v>
      </c>
      <c r="H3325" s="16" t="s">
        <v>3912</v>
      </c>
      <c r="I3325" s="16">
        <v>54.154283999999997</v>
      </c>
      <c r="J3325" s="16">
        <v>-4.4843870000000097</v>
      </c>
      <c r="K3325" s="16">
        <v>5</v>
      </c>
      <c r="L3325" s="18" t="s">
        <v>3909</v>
      </c>
      <c r="M3325" s="18">
        <v>1</v>
      </c>
      <c r="N3325" s="18" t="s">
        <v>4</v>
      </c>
      <c r="O3325" s="18">
        <v>6244327</v>
      </c>
      <c r="P3325" s="18">
        <v>6244327</v>
      </c>
      <c r="Q3325" s="18">
        <v>6244327</v>
      </c>
      <c r="R3325" s="18">
        <v>8413606.1996657196</v>
      </c>
      <c r="S3325" s="20">
        <v>1</v>
      </c>
      <c r="T3325" s="21">
        <f t="shared" si="51"/>
        <v>6244327</v>
      </c>
      <c r="U3325" s="39">
        <f>T3325*Fx!$C$7</f>
        <v>6450751.0330578517</v>
      </c>
    </row>
    <row r="3326" spans="1:21">
      <c r="A3326" s="16" t="s">
        <v>4438</v>
      </c>
      <c r="B3326" s="19"/>
      <c r="C3326" s="16" t="s">
        <v>3120</v>
      </c>
      <c r="D3326" s="16" t="s">
        <v>3121</v>
      </c>
      <c r="E3326" s="16" t="s">
        <v>3094</v>
      </c>
      <c r="F3326" s="16" t="s">
        <v>3253</v>
      </c>
      <c r="G3326" s="16" t="s">
        <v>3094</v>
      </c>
      <c r="H3326" s="16" t="s">
        <v>3125</v>
      </c>
      <c r="I3326" s="16">
        <v>51.542639999999999</v>
      </c>
      <c r="J3326" s="16">
        <v>-9.910000000001E-2</v>
      </c>
      <c r="K3326" s="16">
        <v>2</v>
      </c>
      <c r="L3326" s="18" t="s">
        <v>3254</v>
      </c>
      <c r="M3326" s="18">
        <v>1</v>
      </c>
      <c r="N3326" s="18" t="s">
        <v>4</v>
      </c>
      <c r="O3326" s="18">
        <v>577692.31000000006</v>
      </c>
      <c r="P3326" s="18">
        <v>577692.31000000006</v>
      </c>
      <c r="Q3326" s="18">
        <v>577692.31000000006</v>
      </c>
      <c r="R3326" s="18">
        <v>778382.61848157702</v>
      </c>
      <c r="S3326" s="20">
        <v>1</v>
      </c>
      <c r="T3326" s="21">
        <f t="shared" si="51"/>
        <v>577692.31000000006</v>
      </c>
      <c r="U3326" s="39">
        <f>T3326*Fx!$C$7</f>
        <v>596789.57644628116</v>
      </c>
    </row>
    <row r="3327" spans="1:21">
      <c r="A3327" s="16" t="s">
        <v>4438</v>
      </c>
      <c r="B3327" s="19"/>
      <c r="C3327" s="16" t="s">
        <v>3120</v>
      </c>
      <c r="D3327" s="16" t="s">
        <v>3121</v>
      </c>
      <c r="E3327" s="16" t="s">
        <v>3094</v>
      </c>
      <c r="F3327" s="16" t="s">
        <v>3131</v>
      </c>
      <c r="G3327" s="16" t="s">
        <v>3094</v>
      </c>
      <c r="H3327" s="16" t="s">
        <v>3125</v>
      </c>
      <c r="I3327" s="16">
        <v>51.457720000000002</v>
      </c>
      <c r="J3327" s="16">
        <v>-0.18879000000001001</v>
      </c>
      <c r="K3327" s="16">
        <v>2</v>
      </c>
      <c r="L3327" s="18" t="s">
        <v>3132</v>
      </c>
      <c r="M3327" s="18">
        <v>1</v>
      </c>
      <c r="N3327" s="18" t="s">
        <v>4</v>
      </c>
      <c r="O3327" s="18">
        <v>610000</v>
      </c>
      <c r="P3327" s="18">
        <v>610000</v>
      </c>
      <c r="Q3327" s="18">
        <v>610000</v>
      </c>
      <c r="R3327" s="18">
        <v>821913.99998688197</v>
      </c>
      <c r="S3327" s="20">
        <v>1</v>
      </c>
      <c r="T3327" s="21">
        <f t="shared" si="51"/>
        <v>610000</v>
      </c>
      <c r="U3327" s="39">
        <f>T3327*Fx!$C$7</f>
        <v>630165.28925619845</v>
      </c>
    </row>
    <row r="3328" spans="1:21">
      <c r="A3328" s="16" t="s">
        <v>4438</v>
      </c>
      <c r="B3328" s="19"/>
      <c r="C3328" s="16" t="s">
        <v>3120</v>
      </c>
      <c r="D3328" s="16" t="s">
        <v>3121</v>
      </c>
      <c r="E3328" s="16" t="s">
        <v>3937</v>
      </c>
      <c r="F3328" s="16" t="s">
        <v>3938</v>
      </c>
      <c r="G3328" s="16" t="s">
        <v>3939</v>
      </c>
      <c r="H3328" s="16" t="s">
        <v>3212</v>
      </c>
      <c r="I3328" s="16">
        <v>51.900472000000001</v>
      </c>
      <c r="J3328" s="16">
        <v>-2.9773250000000102</v>
      </c>
      <c r="K3328" s="16">
        <v>3</v>
      </c>
      <c r="L3328" s="18" t="s">
        <v>3940</v>
      </c>
      <c r="M3328" s="18">
        <v>1</v>
      </c>
      <c r="N3328" s="18" t="s">
        <v>4</v>
      </c>
      <c r="O3328" s="18">
        <v>355000</v>
      </c>
      <c r="P3328" s="18">
        <v>355000</v>
      </c>
      <c r="Q3328" s="18">
        <v>355000</v>
      </c>
      <c r="R3328" s="18">
        <v>478326.99999236502</v>
      </c>
      <c r="S3328" s="20">
        <v>1</v>
      </c>
      <c r="T3328" s="21">
        <f t="shared" si="51"/>
        <v>355000</v>
      </c>
      <c r="U3328" s="39">
        <f>T3328*Fx!$C$7</f>
        <v>366735.53719008266</v>
      </c>
    </row>
    <row r="3329" spans="1:21">
      <c r="A3329" s="16" t="s">
        <v>4438</v>
      </c>
      <c r="B3329" s="19"/>
      <c r="C3329" s="16" t="s">
        <v>3120</v>
      </c>
      <c r="D3329" s="16" t="s">
        <v>3121</v>
      </c>
      <c r="E3329" s="16" t="s">
        <v>3094</v>
      </c>
      <c r="F3329" s="16" t="s">
        <v>3131</v>
      </c>
      <c r="G3329" s="16" t="s">
        <v>3094</v>
      </c>
      <c r="H3329" s="16" t="s">
        <v>3125</v>
      </c>
      <c r="I3329" s="16">
        <v>51.483289999999997</v>
      </c>
      <c r="J3329" s="16">
        <v>-0.17149000000001</v>
      </c>
      <c r="K3329" s="16">
        <v>2</v>
      </c>
      <c r="L3329" s="18" t="s">
        <v>3132</v>
      </c>
      <c r="M3329" s="18">
        <v>1</v>
      </c>
      <c r="N3329" s="18" t="s">
        <v>4</v>
      </c>
      <c r="O3329" s="18">
        <v>19509412</v>
      </c>
      <c r="P3329" s="18">
        <v>19509412</v>
      </c>
      <c r="Q3329" s="18">
        <v>19509412</v>
      </c>
      <c r="R3329" s="18">
        <v>26286981.728380401</v>
      </c>
      <c r="S3329" s="20">
        <v>1</v>
      </c>
      <c r="T3329" s="21">
        <f t="shared" si="51"/>
        <v>19509412</v>
      </c>
      <c r="U3329" s="39">
        <f>T3329*Fx!$C$7</f>
        <v>20154351.239669424</v>
      </c>
    </row>
    <row r="3330" spans="1:21">
      <c r="A3330" s="16" t="s">
        <v>4438</v>
      </c>
      <c r="B3330" s="19"/>
      <c r="C3330" s="16" t="s">
        <v>3120</v>
      </c>
      <c r="D3330" s="16" t="s">
        <v>3121</v>
      </c>
      <c r="E3330" s="16" t="s">
        <v>3094</v>
      </c>
      <c r="F3330" s="16" t="s">
        <v>3143</v>
      </c>
      <c r="G3330" s="16" t="s">
        <v>3094</v>
      </c>
      <c r="H3330" s="16" t="s">
        <v>3125</v>
      </c>
      <c r="I3330" s="16">
        <v>51.568294999999999</v>
      </c>
      <c r="J3330" s="16">
        <v>-3.4794000000009997E-2</v>
      </c>
      <c r="K3330" s="16">
        <v>3</v>
      </c>
      <c r="L3330" s="18" t="s">
        <v>3144</v>
      </c>
      <c r="M3330" s="18">
        <v>1</v>
      </c>
      <c r="N3330" s="18" t="s">
        <v>4</v>
      </c>
      <c r="O3330" s="18">
        <v>500000</v>
      </c>
      <c r="P3330" s="18">
        <v>500000</v>
      </c>
      <c r="Q3330" s="18">
        <v>500000</v>
      </c>
      <c r="R3330" s="18">
        <v>673699.99998924695</v>
      </c>
      <c r="S3330" s="20">
        <v>1</v>
      </c>
      <c r="T3330" s="21">
        <f t="shared" si="51"/>
        <v>500000</v>
      </c>
      <c r="U3330" s="39">
        <f>T3330*Fx!$C$7</f>
        <v>516528.92561983474</v>
      </c>
    </row>
    <row r="3331" spans="1:21">
      <c r="A3331" s="16" t="s">
        <v>4438</v>
      </c>
      <c r="B3331" s="19"/>
      <c r="C3331" s="16" t="s">
        <v>3120</v>
      </c>
      <c r="D3331" s="16" t="s">
        <v>3121</v>
      </c>
      <c r="E3331" s="16" t="s">
        <v>3094</v>
      </c>
      <c r="F3331" s="16" t="s">
        <v>3131</v>
      </c>
      <c r="G3331" s="16" t="s">
        <v>3094</v>
      </c>
      <c r="H3331" s="16" t="s">
        <v>3125</v>
      </c>
      <c r="I3331" s="16">
        <v>51.50151297</v>
      </c>
      <c r="J3331" s="16">
        <v>-0.16214184000001</v>
      </c>
      <c r="K3331" s="16">
        <v>3</v>
      </c>
      <c r="L3331" s="18" t="s">
        <v>3132</v>
      </c>
      <c r="M3331" s="18">
        <v>1</v>
      </c>
      <c r="N3331" s="18" t="s">
        <v>4</v>
      </c>
      <c r="O3331" s="18">
        <v>5074000</v>
      </c>
      <c r="P3331" s="18">
        <v>5074000</v>
      </c>
      <c r="Q3331" s="18">
        <v>5074000</v>
      </c>
      <c r="R3331" s="18">
        <v>6836707.5998908803</v>
      </c>
      <c r="S3331" s="20">
        <v>1</v>
      </c>
      <c r="T3331" s="21">
        <f t="shared" ref="T3331:T3394" si="52">S3331*P3331</f>
        <v>5074000</v>
      </c>
      <c r="U3331" s="39">
        <f>T3331*Fx!$C$7</f>
        <v>5241735.5371900834</v>
      </c>
    </row>
    <row r="3332" spans="1:21">
      <c r="A3332" s="16" t="s">
        <v>4438</v>
      </c>
      <c r="B3332" s="19"/>
      <c r="C3332" s="16" t="s">
        <v>3120</v>
      </c>
      <c r="D3332" s="16" t="s">
        <v>3121</v>
      </c>
      <c r="E3332" s="16" t="s">
        <v>3609</v>
      </c>
      <c r="F3332" s="16" t="s">
        <v>3136</v>
      </c>
      <c r="G3332" s="16" t="s">
        <v>3137</v>
      </c>
      <c r="H3332" s="16" t="s">
        <v>3125</v>
      </c>
      <c r="I3332" s="16">
        <v>50.875050000000002</v>
      </c>
      <c r="J3332" s="16">
        <v>1.2080000000009999E-2</v>
      </c>
      <c r="K3332" s="16">
        <v>2</v>
      </c>
      <c r="L3332" s="18" t="s">
        <v>3138</v>
      </c>
      <c r="M3332" s="18">
        <v>1</v>
      </c>
      <c r="N3332" s="18" t="s">
        <v>4</v>
      </c>
      <c r="O3332" s="18">
        <v>802898</v>
      </c>
      <c r="P3332" s="18">
        <v>802898</v>
      </c>
      <c r="Q3332" s="18">
        <v>802898</v>
      </c>
      <c r="R3332" s="18">
        <v>1081824.76518273</v>
      </c>
      <c r="S3332" s="20">
        <v>1</v>
      </c>
      <c r="T3332" s="21">
        <f t="shared" si="52"/>
        <v>802898</v>
      </c>
      <c r="U3332" s="39">
        <f>T3332*Fx!$C$7</f>
        <v>829440.08264462824</v>
      </c>
    </row>
    <row r="3333" spans="1:21">
      <c r="A3333" s="16" t="s">
        <v>4438</v>
      </c>
      <c r="B3333" s="19"/>
      <c r="C3333" s="16" t="s">
        <v>3120</v>
      </c>
      <c r="D3333" s="16" t="s">
        <v>3121</v>
      </c>
      <c r="E3333" s="16" t="s">
        <v>3727</v>
      </c>
      <c r="F3333" s="16" t="s">
        <v>3251</v>
      </c>
      <c r="G3333" s="16" t="s">
        <v>3147</v>
      </c>
      <c r="H3333" s="16" t="s">
        <v>3125</v>
      </c>
      <c r="I3333" s="16">
        <v>51.333123999999998</v>
      </c>
      <c r="J3333" s="16">
        <v>1.29290500000001</v>
      </c>
      <c r="K3333" s="16">
        <v>3</v>
      </c>
      <c r="L3333" s="18" t="s">
        <v>3252</v>
      </c>
      <c r="M3333" s="18">
        <v>1</v>
      </c>
      <c r="N3333" s="18" t="s">
        <v>4</v>
      </c>
      <c r="O3333" s="18">
        <v>1303861</v>
      </c>
      <c r="P3333" s="18">
        <v>1303861</v>
      </c>
      <c r="Q3333" s="18">
        <v>1303861</v>
      </c>
      <c r="R3333" s="18">
        <v>1756822.31137196</v>
      </c>
      <c r="S3333" s="20">
        <v>1</v>
      </c>
      <c r="T3333" s="21">
        <f t="shared" si="52"/>
        <v>1303861</v>
      </c>
      <c r="U3333" s="39">
        <f>T3333*Fx!$C$7</f>
        <v>1346963.8429752067</v>
      </c>
    </row>
    <row r="3334" spans="1:21">
      <c r="A3334" s="16" t="s">
        <v>4438</v>
      </c>
      <c r="B3334" s="19"/>
      <c r="C3334" s="16" t="s">
        <v>3120</v>
      </c>
      <c r="D3334" s="16" t="s">
        <v>3121</v>
      </c>
      <c r="E3334" s="16" t="s">
        <v>3094</v>
      </c>
      <c r="F3334" s="16" t="s">
        <v>3129</v>
      </c>
      <c r="G3334" s="16" t="s">
        <v>3094</v>
      </c>
      <c r="H3334" s="16" t="s">
        <v>3125</v>
      </c>
      <c r="I3334" s="16">
        <v>51.514772039999997</v>
      </c>
      <c r="J3334" s="16">
        <v>-0.13098492000001</v>
      </c>
      <c r="K3334" s="16">
        <v>3</v>
      </c>
      <c r="L3334" s="18" t="s">
        <v>3130</v>
      </c>
      <c r="M3334" s="18">
        <v>1</v>
      </c>
      <c r="N3334" s="18" t="s">
        <v>4</v>
      </c>
      <c r="O3334" s="18">
        <v>150000</v>
      </c>
      <c r="P3334" s="18">
        <v>150000</v>
      </c>
      <c r="Q3334" s="18">
        <v>150000</v>
      </c>
      <c r="R3334" s="18">
        <v>202109.99999677399</v>
      </c>
      <c r="S3334" s="20">
        <v>1</v>
      </c>
      <c r="T3334" s="21">
        <f t="shared" si="52"/>
        <v>150000</v>
      </c>
      <c r="U3334" s="39">
        <f>T3334*Fx!$C$7</f>
        <v>154958.67768595042</v>
      </c>
    </row>
    <row r="3335" spans="1:21">
      <c r="A3335" s="16" t="s">
        <v>4438</v>
      </c>
      <c r="B3335" s="19"/>
      <c r="C3335" s="16" t="s">
        <v>3120</v>
      </c>
      <c r="D3335" s="16" t="s">
        <v>3121</v>
      </c>
      <c r="E3335" s="16" t="s">
        <v>3094</v>
      </c>
      <c r="F3335" s="16" t="s">
        <v>3131</v>
      </c>
      <c r="G3335" s="16" t="s">
        <v>3094</v>
      </c>
      <c r="H3335" s="16" t="s">
        <v>3125</v>
      </c>
      <c r="I3335" s="16">
        <v>51.465499999999999</v>
      </c>
      <c r="J3335" s="16">
        <v>-0.22013000000000901</v>
      </c>
      <c r="K3335" s="16">
        <v>2</v>
      </c>
      <c r="L3335" s="18" t="s">
        <v>3132</v>
      </c>
      <c r="M3335" s="18">
        <v>1</v>
      </c>
      <c r="N3335" s="18" t="s">
        <v>4</v>
      </c>
      <c r="O3335" s="18">
        <v>5705000</v>
      </c>
      <c r="P3335" s="18">
        <v>5705000</v>
      </c>
      <c r="Q3335" s="18">
        <v>5705000</v>
      </c>
      <c r="R3335" s="18">
        <v>7686916.9998773104</v>
      </c>
      <c r="S3335" s="20">
        <v>1</v>
      </c>
      <c r="T3335" s="21">
        <f t="shared" si="52"/>
        <v>5705000</v>
      </c>
      <c r="U3335" s="39">
        <f>T3335*Fx!$C$7</f>
        <v>5893595.0413223151</v>
      </c>
    </row>
    <row r="3336" spans="1:21">
      <c r="A3336" s="16" t="s">
        <v>4438</v>
      </c>
      <c r="B3336" s="19"/>
      <c r="C3336" s="16" t="s">
        <v>3120</v>
      </c>
      <c r="D3336" s="16" t="s">
        <v>3121</v>
      </c>
      <c r="E3336" s="16" t="s">
        <v>3094</v>
      </c>
      <c r="F3336" s="16" t="s">
        <v>3129</v>
      </c>
      <c r="G3336" s="16" t="s">
        <v>3094</v>
      </c>
      <c r="H3336" s="16" t="s">
        <v>3125</v>
      </c>
      <c r="I3336" s="16">
        <v>51.503409990000002</v>
      </c>
      <c r="J3336" s="16">
        <v>-0.15186384000000999</v>
      </c>
      <c r="K3336" s="16">
        <v>3</v>
      </c>
      <c r="L3336" s="18" t="s">
        <v>3130</v>
      </c>
      <c r="M3336" s="18">
        <v>1</v>
      </c>
      <c r="N3336" s="18" t="s">
        <v>4</v>
      </c>
      <c r="O3336" s="18">
        <v>634408</v>
      </c>
      <c r="P3336" s="18">
        <v>634408</v>
      </c>
      <c r="Q3336" s="18">
        <v>634408</v>
      </c>
      <c r="R3336" s="18">
        <v>854801.33918635699</v>
      </c>
      <c r="S3336" s="20">
        <v>1</v>
      </c>
      <c r="T3336" s="21">
        <f t="shared" si="52"/>
        <v>634408</v>
      </c>
      <c r="U3336" s="39">
        <f>T3336*Fx!$C$7</f>
        <v>655380.16528925626</v>
      </c>
    </row>
    <row r="3337" spans="1:21">
      <c r="A3337" s="16" t="s">
        <v>4438</v>
      </c>
      <c r="B3337" s="19"/>
      <c r="C3337" s="16" t="s">
        <v>3120</v>
      </c>
      <c r="D3337" s="16" t="s">
        <v>3121</v>
      </c>
      <c r="E3337" s="16" t="s">
        <v>3858</v>
      </c>
      <c r="F3337" s="16" t="s">
        <v>3174</v>
      </c>
      <c r="G3337" s="16" t="s">
        <v>3094</v>
      </c>
      <c r="H3337" s="16" t="s">
        <v>3125</v>
      </c>
      <c r="I3337" s="16">
        <v>51.439003020000001</v>
      </c>
      <c r="J3337" s="16">
        <v>-0.33344316000001001</v>
      </c>
      <c r="K3337" s="16">
        <v>3</v>
      </c>
      <c r="L3337" s="18" t="s">
        <v>3175</v>
      </c>
      <c r="M3337" s="18">
        <v>1</v>
      </c>
      <c r="N3337" s="18" t="s">
        <v>4</v>
      </c>
      <c r="O3337" s="18">
        <v>9920551</v>
      </c>
      <c r="P3337" s="18">
        <v>9920551</v>
      </c>
      <c r="Q3337" s="18">
        <v>9920551</v>
      </c>
      <c r="R3337" s="18">
        <v>13366950.417186599</v>
      </c>
      <c r="S3337" s="20">
        <v>1</v>
      </c>
      <c r="T3337" s="21">
        <f t="shared" si="52"/>
        <v>9920551</v>
      </c>
      <c r="U3337" s="39">
        <f>T3337*Fx!$C$7</f>
        <v>10248503.099173555</v>
      </c>
    </row>
    <row r="3338" spans="1:21">
      <c r="A3338" s="16" t="s">
        <v>4438</v>
      </c>
      <c r="B3338" s="19"/>
      <c r="C3338" s="16" t="s">
        <v>3120</v>
      </c>
      <c r="D3338" s="16" t="s">
        <v>3121</v>
      </c>
      <c r="E3338" s="16" t="s">
        <v>3094</v>
      </c>
      <c r="F3338" s="16" t="s">
        <v>3143</v>
      </c>
      <c r="G3338" s="16" t="s">
        <v>3094</v>
      </c>
      <c r="H3338" s="16" t="s">
        <v>3125</v>
      </c>
      <c r="I3338" s="16">
        <v>51.568294999999999</v>
      </c>
      <c r="J3338" s="16">
        <v>-3.4794000000009997E-2</v>
      </c>
      <c r="K3338" s="16">
        <v>3</v>
      </c>
      <c r="L3338" s="18" t="s">
        <v>3144</v>
      </c>
      <c r="M3338" s="18">
        <v>1</v>
      </c>
      <c r="N3338" s="18" t="s">
        <v>4</v>
      </c>
      <c r="O3338" s="18">
        <v>1504234.419892</v>
      </c>
      <c r="P3338" s="18">
        <v>1504234.419892</v>
      </c>
      <c r="Q3338" s="18">
        <v>1504234.419892</v>
      </c>
      <c r="R3338" s="18">
        <v>2026805.45733013</v>
      </c>
      <c r="S3338" s="20">
        <v>1</v>
      </c>
      <c r="T3338" s="21">
        <f t="shared" si="52"/>
        <v>1504234.419892</v>
      </c>
      <c r="U3338" s="39">
        <f>T3338*Fx!$C$7</f>
        <v>1553961.1775743803</v>
      </c>
    </row>
    <row r="3339" spans="1:21">
      <c r="A3339" s="16" t="s">
        <v>4438</v>
      </c>
      <c r="B3339" s="19"/>
      <c r="C3339" s="16" t="s">
        <v>3120</v>
      </c>
      <c r="D3339" s="16" t="s">
        <v>3121</v>
      </c>
      <c r="E3339" s="16" t="s">
        <v>3879</v>
      </c>
      <c r="F3339" s="16" t="s">
        <v>3324</v>
      </c>
      <c r="G3339" s="16" t="s">
        <v>3325</v>
      </c>
      <c r="H3339" s="16" t="s">
        <v>3125</v>
      </c>
      <c r="I3339" s="16">
        <v>50.879752019999998</v>
      </c>
      <c r="J3339" s="16">
        <v>-1.52494200000001</v>
      </c>
      <c r="K3339" s="16">
        <v>3</v>
      </c>
      <c r="L3339" s="18" t="s">
        <v>3326</v>
      </c>
      <c r="M3339" s="18">
        <v>1</v>
      </c>
      <c r="N3339" s="18" t="s">
        <v>4</v>
      </c>
      <c r="O3339" s="18">
        <v>255055</v>
      </c>
      <c r="P3339" s="18">
        <v>255055</v>
      </c>
      <c r="Q3339" s="18">
        <v>255055</v>
      </c>
      <c r="R3339" s="18">
        <v>343661.10699451499</v>
      </c>
      <c r="S3339" s="20">
        <v>1</v>
      </c>
      <c r="T3339" s="21">
        <f t="shared" si="52"/>
        <v>255055</v>
      </c>
      <c r="U3339" s="39">
        <f>T3339*Fx!$C$7</f>
        <v>263486.57024793391</v>
      </c>
    </row>
    <row r="3340" spans="1:21">
      <c r="A3340" s="16" t="s">
        <v>4438</v>
      </c>
      <c r="B3340" s="19"/>
      <c r="C3340" s="16" t="s">
        <v>3120</v>
      </c>
      <c r="D3340" s="16" t="s">
        <v>3121</v>
      </c>
      <c r="E3340" s="16" t="s">
        <v>3548</v>
      </c>
      <c r="F3340" s="16" t="s">
        <v>3484</v>
      </c>
      <c r="G3340" s="16" t="s">
        <v>3239</v>
      </c>
      <c r="H3340" s="16" t="s">
        <v>3125</v>
      </c>
      <c r="I3340" s="16">
        <v>50.674634009999998</v>
      </c>
      <c r="J3340" s="16">
        <v>-3.8685610800000099</v>
      </c>
      <c r="K3340" s="16">
        <v>3</v>
      </c>
      <c r="L3340" s="18" t="s">
        <v>3486</v>
      </c>
      <c r="M3340" s="18">
        <v>1</v>
      </c>
      <c r="N3340" s="18" t="s">
        <v>4</v>
      </c>
      <c r="O3340" s="18">
        <v>35000</v>
      </c>
      <c r="P3340" s="18">
        <v>35000</v>
      </c>
      <c r="Q3340" s="18">
        <v>35000</v>
      </c>
      <c r="R3340" s="18">
        <v>47158.999999247302</v>
      </c>
      <c r="S3340" s="20">
        <v>1</v>
      </c>
      <c r="T3340" s="21">
        <f t="shared" si="52"/>
        <v>35000</v>
      </c>
      <c r="U3340" s="39">
        <f>T3340*Fx!$C$7</f>
        <v>36157.024793388431</v>
      </c>
    </row>
    <row r="3341" spans="1:21">
      <c r="A3341" s="16" t="s">
        <v>4438</v>
      </c>
      <c r="B3341" s="19"/>
      <c r="C3341" s="16" t="s">
        <v>3120</v>
      </c>
      <c r="D3341" s="16" t="s">
        <v>3121</v>
      </c>
      <c r="E3341" s="16" t="s">
        <v>3094</v>
      </c>
      <c r="F3341" s="16" t="s">
        <v>3143</v>
      </c>
      <c r="G3341" s="16" t="s">
        <v>3094</v>
      </c>
      <c r="H3341" s="16" t="s">
        <v>3125</v>
      </c>
      <c r="I3341" s="16">
        <v>51.526758999999998</v>
      </c>
      <c r="J3341" s="16">
        <v>-5.5744000000010001E-2</v>
      </c>
      <c r="K3341" s="16">
        <v>3</v>
      </c>
      <c r="L3341" s="18" t="s">
        <v>3144</v>
      </c>
      <c r="M3341" s="18">
        <v>1</v>
      </c>
      <c r="N3341" s="18" t="s">
        <v>4</v>
      </c>
      <c r="O3341" s="18">
        <v>500000</v>
      </c>
      <c r="P3341" s="18">
        <v>500000</v>
      </c>
      <c r="Q3341" s="18">
        <v>500000</v>
      </c>
      <c r="R3341" s="18">
        <v>673699.99998924695</v>
      </c>
      <c r="S3341" s="20">
        <v>1</v>
      </c>
      <c r="T3341" s="21">
        <f t="shared" si="52"/>
        <v>500000</v>
      </c>
      <c r="U3341" s="39">
        <f>T3341*Fx!$C$7</f>
        <v>516528.92561983474</v>
      </c>
    </row>
    <row r="3342" spans="1:21">
      <c r="A3342" s="16" t="s">
        <v>4438</v>
      </c>
      <c r="B3342" s="19"/>
      <c r="C3342" s="16" t="s">
        <v>3120</v>
      </c>
      <c r="D3342" s="16" t="s">
        <v>3121</v>
      </c>
      <c r="E3342" s="16" t="s">
        <v>3960</v>
      </c>
      <c r="F3342" s="16" t="s">
        <v>1943</v>
      </c>
      <c r="G3342" s="16" t="s">
        <v>3266</v>
      </c>
      <c r="H3342" s="16" t="s">
        <v>3125</v>
      </c>
      <c r="I3342" s="16">
        <v>53.300229999999999</v>
      </c>
      <c r="J3342" s="16">
        <v>-1.1479000000000099</v>
      </c>
      <c r="K3342" s="16">
        <v>2</v>
      </c>
      <c r="L3342" s="18" t="s">
        <v>3547</v>
      </c>
      <c r="M3342" s="18">
        <v>1</v>
      </c>
      <c r="N3342" s="18" t="s">
        <v>4</v>
      </c>
      <c r="O3342" s="18">
        <v>1250000</v>
      </c>
      <c r="P3342" s="18">
        <v>1250000</v>
      </c>
      <c r="Q3342" s="18">
        <v>1250000</v>
      </c>
      <c r="R3342" s="18">
        <v>1684249.9999731099</v>
      </c>
      <c r="S3342" s="20">
        <v>1</v>
      </c>
      <c r="T3342" s="21">
        <f t="shared" si="52"/>
        <v>1250000</v>
      </c>
      <c r="U3342" s="39">
        <f>T3342*Fx!$C$7</f>
        <v>1291322.3140495869</v>
      </c>
    </row>
    <row r="3343" spans="1:21">
      <c r="A3343" s="16" t="s">
        <v>4438</v>
      </c>
      <c r="B3343" s="19"/>
      <c r="C3343" s="16" t="s">
        <v>3120</v>
      </c>
      <c r="D3343" s="16" t="s">
        <v>3121</v>
      </c>
      <c r="E3343" s="16" t="s">
        <v>3264</v>
      </c>
      <c r="F3343" s="16" t="s">
        <v>3265</v>
      </c>
      <c r="G3343" s="16" t="s">
        <v>3264</v>
      </c>
      <c r="H3343" s="16" t="s">
        <v>3125</v>
      </c>
      <c r="I3343" s="16">
        <v>52.948903000000001</v>
      </c>
      <c r="J3343" s="16">
        <v>-1.14467900000001</v>
      </c>
      <c r="K3343" s="16">
        <v>3</v>
      </c>
      <c r="L3343" s="18" t="s">
        <v>3267</v>
      </c>
      <c r="M3343" s="18">
        <v>1</v>
      </c>
      <c r="N3343" s="18" t="s">
        <v>4</v>
      </c>
      <c r="O3343" s="18">
        <v>3400</v>
      </c>
      <c r="P3343" s="18">
        <v>3400</v>
      </c>
      <c r="Q3343" s="18">
        <v>3400</v>
      </c>
      <c r="R3343" s="18">
        <v>4581.1599999268801</v>
      </c>
      <c r="S3343" s="20">
        <v>1</v>
      </c>
      <c r="T3343" s="21">
        <f t="shared" si="52"/>
        <v>3400</v>
      </c>
      <c r="U3343" s="39">
        <f>T3343*Fx!$C$7</f>
        <v>3512.3966942148763</v>
      </c>
    </row>
    <row r="3344" spans="1:21">
      <c r="A3344" s="16" t="s">
        <v>4438</v>
      </c>
      <c r="B3344" s="19"/>
      <c r="C3344" s="16" t="s">
        <v>3120</v>
      </c>
      <c r="D3344" s="16" t="s">
        <v>3121</v>
      </c>
      <c r="E3344" s="16" t="s">
        <v>3094</v>
      </c>
      <c r="F3344" s="16" t="s">
        <v>3131</v>
      </c>
      <c r="G3344" s="16" t="s">
        <v>3094</v>
      </c>
      <c r="H3344" s="16" t="s">
        <v>3125</v>
      </c>
      <c r="I3344" s="16">
        <v>51.506500000000003</v>
      </c>
      <c r="J3344" s="16">
        <v>-0.13846000000000999</v>
      </c>
      <c r="K3344" s="16">
        <v>2</v>
      </c>
      <c r="L3344" s="18" t="s">
        <v>3132</v>
      </c>
      <c r="M3344" s="18">
        <v>1</v>
      </c>
      <c r="N3344" s="18" t="s">
        <v>4</v>
      </c>
      <c r="O3344" s="18">
        <v>1445000</v>
      </c>
      <c r="P3344" s="18">
        <v>1445000</v>
      </c>
      <c r="Q3344" s="18">
        <v>1445000</v>
      </c>
      <c r="R3344" s="18">
        <v>1946992.9999689199</v>
      </c>
      <c r="S3344" s="20">
        <v>1</v>
      </c>
      <c r="T3344" s="21">
        <f t="shared" si="52"/>
        <v>1445000</v>
      </c>
      <c r="U3344" s="39">
        <f>T3344*Fx!$C$7</f>
        <v>1492768.5950413225</v>
      </c>
    </row>
    <row r="3345" spans="1:21">
      <c r="A3345" s="16" t="s">
        <v>4438</v>
      </c>
      <c r="B3345" s="19"/>
      <c r="C3345" s="16" t="s">
        <v>3120</v>
      </c>
      <c r="D3345" s="16" t="s">
        <v>3121</v>
      </c>
      <c r="E3345" s="16" t="s">
        <v>3094</v>
      </c>
      <c r="F3345" s="16" t="s">
        <v>3131</v>
      </c>
      <c r="G3345" s="16" t="s">
        <v>3094</v>
      </c>
      <c r="H3345" s="16" t="s">
        <v>3125</v>
      </c>
      <c r="I3345" s="16">
        <v>51.434166959999999</v>
      </c>
      <c r="J3345" s="16">
        <v>-0.18694512000000901</v>
      </c>
      <c r="K3345" s="16">
        <v>3</v>
      </c>
      <c r="L3345" s="18" t="s">
        <v>3132</v>
      </c>
      <c r="M3345" s="18">
        <v>1</v>
      </c>
      <c r="N3345" s="18" t="s">
        <v>4</v>
      </c>
      <c r="O3345" s="18">
        <v>1951744.1598098599</v>
      </c>
      <c r="P3345" s="18">
        <v>1951744.1598098599</v>
      </c>
      <c r="Q3345" s="18">
        <v>1951744.1598098599</v>
      </c>
      <c r="R3345" s="18">
        <v>2629780.0808858299</v>
      </c>
      <c r="S3345" s="20">
        <v>1</v>
      </c>
      <c r="T3345" s="21">
        <f t="shared" si="52"/>
        <v>1951744.1598098599</v>
      </c>
      <c r="U3345" s="39">
        <f>T3345*Fx!$C$7</f>
        <v>2016264.6279027481</v>
      </c>
    </row>
    <row r="3346" spans="1:21">
      <c r="A3346" s="16" t="s">
        <v>4438</v>
      </c>
      <c r="B3346" s="19"/>
      <c r="C3346" s="16" t="s">
        <v>3120</v>
      </c>
      <c r="D3346" s="16" t="s">
        <v>3121</v>
      </c>
      <c r="E3346" s="16" t="s">
        <v>3892</v>
      </c>
      <c r="F3346" s="16" t="s">
        <v>3549</v>
      </c>
      <c r="G3346" s="16" t="s">
        <v>3892</v>
      </c>
      <c r="H3346" s="16" t="s">
        <v>3125</v>
      </c>
      <c r="I3346" s="16">
        <v>53.38729404</v>
      </c>
      <c r="J3346" s="16">
        <v>-2.5872109200000102</v>
      </c>
      <c r="K3346" s="16">
        <v>3</v>
      </c>
      <c r="L3346" s="18" t="s">
        <v>3550</v>
      </c>
      <c r="M3346" s="18">
        <v>1</v>
      </c>
      <c r="N3346" s="18" t="s">
        <v>4</v>
      </c>
      <c r="O3346" s="18">
        <v>1000000</v>
      </c>
      <c r="P3346" s="18">
        <v>1000000</v>
      </c>
      <c r="Q3346" s="18">
        <v>1000000</v>
      </c>
      <c r="R3346" s="18">
        <v>1347399.9999784899</v>
      </c>
      <c r="S3346" s="20">
        <v>1</v>
      </c>
      <c r="T3346" s="21">
        <f t="shared" si="52"/>
        <v>1000000</v>
      </c>
      <c r="U3346" s="39">
        <f>T3346*Fx!$C$7</f>
        <v>1033057.8512396695</v>
      </c>
    </row>
    <row r="3347" spans="1:21">
      <c r="A3347" s="16" t="s">
        <v>4438</v>
      </c>
      <c r="B3347" s="19"/>
      <c r="C3347" s="16" t="s">
        <v>3120</v>
      </c>
      <c r="D3347" s="16" t="s">
        <v>3121</v>
      </c>
      <c r="E3347" s="16" t="s">
        <v>3094</v>
      </c>
      <c r="F3347" s="16" t="s">
        <v>3151</v>
      </c>
      <c r="G3347" s="16" t="s">
        <v>3094</v>
      </c>
      <c r="H3347" s="16" t="s">
        <v>3125</v>
      </c>
      <c r="I3347" s="16">
        <v>51.523269999999997</v>
      </c>
      <c r="J3347" s="16">
        <v>-0.11751000000001</v>
      </c>
      <c r="K3347" s="16">
        <v>2</v>
      </c>
      <c r="L3347" s="18" t="s">
        <v>3152</v>
      </c>
      <c r="M3347" s="18">
        <v>1</v>
      </c>
      <c r="N3347" s="18" t="s">
        <v>4</v>
      </c>
      <c r="O3347" s="18">
        <v>678420</v>
      </c>
      <c r="P3347" s="18">
        <v>678420</v>
      </c>
      <c r="Q3347" s="18">
        <v>678420</v>
      </c>
      <c r="R3347" s="18">
        <v>914103.10798541096</v>
      </c>
      <c r="S3347" s="20">
        <v>1</v>
      </c>
      <c r="T3347" s="21">
        <f t="shared" si="52"/>
        <v>678420</v>
      </c>
      <c r="U3347" s="39">
        <f>T3347*Fx!$C$7</f>
        <v>700847.10743801657</v>
      </c>
    </row>
    <row r="3348" spans="1:21">
      <c r="A3348" s="16" t="s">
        <v>4438</v>
      </c>
      <c r="B3348" s="19"/>
      <c r="C3348" s="16" t="s">
        <v>3120</v>
      </c>
      <c r="D3348" s="16" t="s">
        <v>3121</v>
      </c>
      <c r="E3348" s="16" t="s">
        <v>5023</v>
      </c>
      <c r="F3348" s="16" t="s">
        <v>3658</v>
      </c>
      <c r="G3348" s="16" t="s">
        <v>3979</v>
      </c>
      <c r="H3348" s="16" t="s">
        <v>3179</v>
      </c>
      <c r="I3348" s="16">
        <v>57.521596000000002</v>
      </c>
      <c r="J3348" s="16">
        <v>-2.0332420000000102</v>
      </c>
      <c r="K3348" s="16">
        <v>3</v>
      </c>
      <c r="L3348" s="18" t="s">
        <v>3660</v>
      </c>
      <c r="M3348" s="18">
        <v>1</v>
      </c>
      <c r="N3348" s="18" t="s">
        <v>4</v>
      </c>
      <c r="O3348" s="18">
        <v>250000</v>
      </c>
      <c r="P3348" s="18">
        <v>250000</v>
      </c>
      <c r="Q3348" s="18">
        <v>250000</v>
      </c>
      <c r="R3348" s="18">
        <v>336849.99999462301</v>
      </c>
      <c r="S3348" s="20">
        <v>1</v>
      </c>
      <c r="T3348" s="21">
        <f t="shared" si="52"/>
        <v>250000</v>
      </c>
      <c r="U3348" s="39">
        <f>T3348*Fx!$C$7</f>
        <v>258264.46280991737</v>
      </c>
    </row>
    <row r="3349" spans="1:21">
      <c r="A3349" s="16" t="s">
        <v>4438</v>
      </c>
      <c r="B3349" s="19"/>
      <c r="C3349" s="16" t="s">
        <v>3120</v>
      </c>
      <c r="D3349" s="16" t="s">
        <v>3121</v>
      </c>
      <c r="E3349" s="16" t="s">
        <v>3488</v>
      </c>
      <c r="F3349" s="16" t="s">
        <v>3274</v>
      </c>
      <c r="G3349" s="16" t="s">
        <v>3275</v>
      </c>
      <c r="H3349" s="16" t="s">
        <v>3125</v>
      </c>
      <c r="I3349" s="16">
        <v>50.863314000000003</v>
      </c>
      <c r="J3349" s="16">
        <v>-2.5854790000000101</v>
      </c>
      <c r="K3349" s="16">
        <v>3</v>
      </c>
      <c r="L3349" s="18" t="s">
        <v>3276</v>
      </c>
      <c r="M3349" s="18">
        <v>1</v>
      </c>
      <c r="N3349" s="18" t="s">
        <v>4</v>
      </c>
      <c r="O3349" s="18">
        <v>50300</v>
      </c>
      <c r="P3349" s="18">
        <v>50300</v>
      </c>
      <c r="Q3349" s="18">
        <v>50299.999999999898</v>
      </c>
      <c r="R3349" s="18">
        <v>67774.219998918299</v>
      </c>
      <c r="S3349" s="20">
        <v>1</v>
      </c>
      <c r="T3349" s="21">
        <f t="shared" si="52"/>
        <v>50300</v>
      </c>
      <c r="U3349" s="39">
        <f>T3349*Fx!$C$7</f>
        <v>51962.809917355378</v>
      </c>
    </row>
    <row r="3350" spans="1:21">
      <c r="A3350" s="16" t="s">
        <v>4438</v>
      </c>
      <c r="B3350" s="19"/>
      <c r="C3350" s="16" t="s">
        <v>3120</v>
      </c>
      <c r="D3350" s="16" t="s">
        <v>3121</v>
      </c>
      <c r="E3350" s="16" t="s">
        <v>4422</v>
      </c>
      <c r="F3350" s="16" t="s">
        <v>3140</v>
      </c>
      <c r="G3350" s="16" t="s">
        <v>3325</v>
      </c>
      <c r="H3350" s="16" t="s">
        <v>3125</v>
      </c>
      <c r="I3350" s="16">
        <v>51.133530999999998</v>
      </c>
      <c r="J3350" s="16">
        <v>-0.98864800000000996</v>
      </c>
      <c r="K3350" s="16">
        <v>3</v>
      </c>
      <c r="L3350" s="18" t="s">
        <v>3142</v>
      </c>
      <c r="M3350" s="18">
        <v>1</v>
      </c>
      <c r="N3350" s="18" t="s">
        <v>4</v>
      </c>
      <c r="O3350" s="18">
        <v>3794767</v>
      </c>
      <c r="P3350" s="18">
        <v>3794767</v>
      </c>
      <c r="Q3350" s="18">
        <v>3794767</v>
      </c>
      <c r="R3350" s="18">
        <v>5113069.0557183903</v>
      </c>
      <c r="S3350" s="20">
        <v>1</v>
      </c>
      <c r="T3350" s="21">
        <f t="shared" si="52"/>
        <v>3794767</v>
      </c>
      <c r="U3350" s="39">
        <f>T3350*Fx!$C$7</f>
        <v>3920213.8429752071</v>
      </c>
    </row>
    <row r="3351" spans="1:21">
      <c r="A3351" s="16" t="s">
        <v>4438</v>
      </c>
      <c r="B3351" s="19"/>
      <c r="C3351" s="16" t="s">
        <v>3120</v>
      </c>
      <c r="D3351" s="16" t="s">
        <v>3121</v>
      </c>
      <c r="E3351" s="16" t="s">
        <v>3094</v>
      </c>
      <c r="F3351" s="16" t="s">
        <v>3129</v>
      </c>
      <c r="G3351" s="16" t="s">
        <v>3094</v>
      </c>
      <c r="H3351" s="16" t="s">
        <v>3125</v>
      </c>
      <c r="I3351" s="16">
        <v>51.508731959999999</v>
      </c>
      <c r="J3351" s="16">
        <v>-0.13977504000000901</v>
      </c>
      <c r="K3351" s="16">
        <v>3</v>
      </c>
      <c r="L3351" s="18" t="s">
        <v>3130</v>
      </c>
      <c r="M3351" s="18">
        <v>1</v>
      </c>
      <c r="N3351" s="18" t="s">
        <v>4</v>
      </c>
      <c r="O3351" s="18">
        <v>370000</v>
      </c>
      <c r="P3351" s="18">
        <v>370000</v>
      </c>
      <c r="Q3351" s="18">
        <v>370000</v>
      </c>
      <c r="R3351" s="18">
        <v>498537.99999204301</v>
      </c>
      <c r="S3351" s="20">
        <v>1</v>
      </c>
      <c r="T3351" s="21">
        <f t="shared" si="52"/>
        <v>370000</v>
      </c>
      <c r="U3351" s="39">
        <f>T3351*Fx!$C$7</f>
        <v>382231.40495867771</v>
      </c>
    </row>
    <row r="3352" spans="1:21">
      <c r="A3352" s="16" t="s">
        <v>4438</v>
      </c>
      <c r="B3352" s="19"/>
      <c r="C3352" s="16" t="s">
        <v>3120</v>
      </c>
      <c r="D3352" s="16" t="s">
        <v>3121</v>
      </c>
      <c r="E3352" s="16" t="s">
        <v>3094</v>
      </c>
      <c r="F3352" s="16" t="s">
        <v>3133</v>
      </c>
      <c r="G3352" s="16" t="s">
        <v>3094</v>
      </c>
      <c r="H3352" s="16" t="s">
        <v>3125</v>
      </c>
      <c r="I3352" s="16">
        <v>51.571325999999999</v>
      </c>
      <c r="J3352" s="16">
        <v>-0.16762500000000999</v>
      </c>
      <c r="K3352" s="16">
        <v>3</v>
      </c>
      <c r="L3352" s="18" t="s">
        <v>3134</v>
      </c>
      <c r="M3352" s="18">
        <v>1</v>
      </c>
      <c r="N3352" s="18" t="s">
        <v>4</v>
      </c>
      <c r="O3352" s="18">
        <v>78783.009999999995</v>
      </c>
      <c r="P3352" s="18">
        <v>78783.009999999995</v>
      </c>
      <c r="Q3352" s="18">
        <v>78783.009999999995</v>
      </c>
      <c r="R3352" s="18">
        <v>106152.227672305</v>
      </c>
      <c r="S3352" s="20">
        <v>1</v>
      </c>
      <c r="T3352" s="21">
        <f t="shared" si="52"/>
        <v>78783.009999999995</v>
      </c>
      <c r="U3352" s="39">
        <f>T3352*Fx!$C$7</f>
        <v>81387.407024793385</v>
      </c>
    </row>
    <row r="3353" spans="1:21">
      <c r="A3353" s="16" t="s">
        <v>4438</v>
      </c>
      <c r="B3353" s="19"/>
      <c r="C3353" s="16" t="s">
        <v>3120</v>
      </c>
      <c r="D3353" s="16" t="s">
        <v>3121</v>
      </c>
      <c r="E3353" s="16" t="s">
        <v>3815</v>
      </c>
      <c r="F3353" s="16" t="s">
        <v>3203</v>
      </c>
      <c r="G3353" s="16" t="s">
        <v>3155</v>
      </c>
      <c r="H3353" s="16" t="s">
        <v>3125</v>
      </c>
      <c r="I3353" s="16">
        <v>51.791815980000003</v>
      </c>
      <c r="J3353" s="16">
        <v>-1.48030884000001</v>
      </c>
      <c r="K3353" s="16">
        <v>3</v>
      </c>
      <c r="L3353" s="18" t="s">
        <v>3204</v>
      </c>
      <c r="M3353" s="18">
        <v>1</v>
      </c>
      <c r="N3353" s="18" t="s">
        <v>4</v>
      </c>
      <c r="O3353" s="18">
        <v>306746.55526105902</v>
      </c>
      <c r="P3353" s="18">
        <v>306746.55526105902</v>
      </c>
      <c r="Q3353" s="18">
        <v>306746.55526105902</v>
      </c>
      <c r="R3353" s="18">
        <v>413310.30855215498</v>
      </c>
      <c r="S3353" s="20">
        <v>1</v>
      </c>
      <c r="T3353" s="21">
        <f t="shared" si="52"/>
        <v>306746.55526105902</v>
      </c>
      <c r="U3353" s="39">
        <f>T3353*Fx!$C$7</f>
        <v>316886.93725316017</v>
      </c>
    </row>
    <row r="3354" spans="1:21">
      <c r="A3354" s="16" t="s">
        <v>4438</v>
      </c>
      <c r="B3354" s="19"/>
      <c r="C3354" s="16" t="s">
        <v>3120</v>
      </c>
      <c r="D3354" s="16" t="s">
        <v>3121</v>
      </c>
      <c r="E3354" s="16" t="s">
        <v>3728</v>
      </c>
      <c r="F3354" s="16" t="s">
        <v>3256</v>
      </c>
      <c r="G3354" s="16" t="s">
        <v>3729</v>
      </c>
      <c r="H3354" s="16" t="s">
        <v>3179</v>
      </c>
      <c r="I3354" s="16">
        <v>56.003189999999996</v>
      </c>
      <c r="J3354" s="16">
        <v>-2.5167600000000099</v>
      </c>
      <c r="K3354" s="16">
        <v>2</v>
      </c>
      <c r="L3354" s="18" t="s">
        <v>3258</v>
      </c>
      <c r="M3354" s="18">
        <v>1</v>
      </c>
      <c r="N3354" s="18" t="s">
        <v>4</v>
      </c>
      <c r="O3354" s="18">
        <v>1443780</v>
      </c>
      <c r="P3354" s="18">
        <v>1443780</v>
      </c>
      <c r="Q3354" s="18">
        <v>1443780</v>
      </c>
      <c r="R3354" s="18">
        <v>1945349.17196895</v>
      </c>
      <c r="S3354" s="20">
        <v>1</v>
      </c>
      <c r="T3354" s="21">
        <f t="shared" si="52"/>
        <v>1443780</v>
      </c>
      <c r="U3354" s="39">
        <f>T3354*Fx!$C$7</f>
        <v>1491508.26446281</v>
      </c>
    </row>
    <row r="3355" spans="1:21">
      <c r="A3355" s="16" t="s">
        <v>4438</v>
      </c>
      <c r="B3355" s="19"/>
      <c r="C3355" s="16" t="s">
        <v>3120</v>
      </c>
      <c r="D3355" s="16" t="s">
        <v>3121</v>
      </c>
      <c r="E3355" s="16" t="s">
        <v>3094</v>
      </c>
      <c r="F3355" s="16" t="s">
        <v>3133</v>
      </c>
      <c r="G3355" s="16" t="s">
        <v>3094</v>
      </c>
      <c r="H3355" s="16" t="s">
        <v>3125</v>
      </c>
      <c r="I3355" s="16">
        <v>51.569580000000002</v>
      </c>
      <c r="J3355" s="16">
        <v>-0.23442000000000901</v>
      </c>
      <c r="K3355" s="16">
        <v>2</v>
      </c>
      <c r="L3355" s="18" t="s">
        <v>3134</v>
      </c>
      <c r="M3355" s="18">
        <v>1</v>
      </c>
      <c r="N3355" s="18" t="s">
        <v>4</v>
      </c>
      <c r="O3355" s="18">
        <v>50000</v>
      </c>
      <c r="P3355" s="18">
        <v>50000</v>
      </c>
      <c r="Q3355" s="18">
        <v>49999.999999999898</v>
      </c>
      <c r="R3355" s="18">
        <v>67369.999998924701</v>
      </c>
      <c r="S3355" s="20">
        <v>1</v>
      </c>
      <c r="T3355" s="21">
        <f t="shared" si="52"/>
        <v>50000</v>
      </c>
      <c r="U3355" s="39">
        <f>T3355*Fx!$C$7</f>
        <v>51652.892561983477</v>
      </c>
    </row>
    <row r="3356" spans="1:21">
      <c r="A3356" s="16" t="s">
        <v>4438</v>
      </c>
      <c r="B3356" s="19"/>
      <c r="C3356" s="16" t="s">
        <v>3120</v>
      </c>
      <c r="D3356" s="16" t="s">
        <v>3121</v>
      </c>
      <c r="E3356" s="16" t="s">
        <v>3094</v>
      </c>
      <c r="F3356" s="16" t="s">
        <v>3129</v>
      </c>
      <c r="G3356" s="16" t="s">
        <v>3094</v>
      </c>
      <c r="H3356" s="16" t="s">
        <v>3125</v>
      </c>
      <c r="I3356" s="16">
        <v>51.512090000000001</v>
      </c>
      <c r="J3356" s="16">
        <v>-0.14254000000000999</v>
      </c>
      <c r="K3356" s="16">
        <v>2</v>
      </c>
      <c r="L3356" s="18" t="s">
        <v>3130</v>
      </c>
      <c r="M3356" s="18">
        <v>1</v>
      </c>
      <c r="N3356" s="18" t="s">
        <v>4</v>
      </c>
      <c r="O3356" s="18">
        <v>139000</v>
      </c>
      <c r="P3356" s="18">
        <v>139000</v>
      </c>
      <c r="Q3356" s="18">
        <v>139000</v>
      </c>
      <c r="R3356" s="18">
        <v>187288.59999700999</v>
      </c>
      <c r="S3356" s="20">
        <v>1</v>
      </c>
      <c r="T3356" s="21">
        <f t="shared" si="52"/>
        <v>139000</v>
      </c>
      <c r="U3356" s="39">
        <f>T3356*Fx!$C$7</f>
        <v>143595.04132231406</v>
      </c>
    </row>
    <row r="3357" spans="1:21">
      <c r="A3357" s="16" t="s">
        <v>4438</v>
      </c>
      <c r="B3357" s="19"/>
      <c r="C3357" s="16" t="s">
        <v>3120</v>
      </c>
      <c r="D3357" s="16" t="s">
        <v>3121</v>
      </c>
      <c r="E3357" s="16" t="s">
        <v>3649</v>
      </c>
      <c r="F3357" s="16" t="s">
        <v>3251</v>
      </c>
      <c r="G3357" s="16" t="s">
        <v>3147</v>
      </c>
      <c r="H3357" s="16" t="s">
        <v>3125</v>
      </c>
      <c r="I3357" s="16">
        <v>51.387749999999997</v>
      </c>
      <c r="J3357" s="16">
        <v>1.38293000000001</v>
      </c>
      <c r="K3357" s="16">
        <v>2</v>
      </c>
      <c r="L3357" s="18" t="s">
        <v>3252</v>
      </c>
      <c r="M3357" s="18">
        <v>1</v>
      </c>
      <c r="N3357" s="18" t="s">
        <v>4</v>
      </c>
      <c r="O3357" s="18">
        <v>15000</v>
      </c>
      <c r="P3357" s="18">
        <v>15000</v>
      </c>
      <c r="Q3357" s="18">
        <v>15000</v>
      </c>
      <c r="R3357" s="18">
        <v>20210.999999677399</v>
      </c>
      <c r="S3357" s="20">
        <v>1</v>
      </c>
      <c r="T3357" s="21">
        <f t="shared" si="52"/>
        <v>15000</v>
      </c>
      <c r="U3357" s="39">
        <f>T3357*Fx!$C$7</f>
        <v>15495.867768595042</v>
      </c>
    </row>
    <row r="3358" spans="1:21">
      <c r="A3358" s="16" t="s">
        <v>4438</v>
      </c>
      <c r="B3358" s="19"/>
      <c r="C3358" s="16" t="s">
        <v>3120</v>
      </c>
      <c r="D3358" s="16" t="s">
        <v>3121</v>
      </c>
      <c r="E3358" s="16" t="s">
        <v>3094</v>
      </c>
      <c r="F3358" s="16" t="s">
        <v>3129</v>
      </c>
      <c r="G3358" s="16" t="s">
        <v>3094</v>
      </c>
      <c r="H3358" s="16" t="s">
        <v>3125</v>
      </c>
      <c r="I3358" s="16">
        <v>51.51769299</v>
      </c>
      <c r="J3358" s="16">
        <v>-0.15313104000000999</v>
      </c>
      <c r="K3358" s="16">
        <v>3</v>
      </c>
      <c r="L3358" s="18" t="s">
        <v>3130</v>
      </c>
      <c r="M3358" s="18">
        <v>1</v>
      </c>
      <c r="N3358" s="18" t="s">
        <v>4</v>
      </c>
      <c r="O3358" s="18">
        <v>25000</v>
      </c>
      <c r="P3358" s="18">
        <v>25000</v>
      </c>
      <c r="Q3358" s="18">
        <v>24999.999999999902</v>
      </c>
      <c r="R3358" s="18">
        <v>33684.999999462299</v>
      </c>
      <c r="S3358" s="20">
        <v>1</v>
      </c>
      <c r="T3358" s="21">
        <f t="shared" si="52"/>
        <v>25000</v>
      </c>
      <c r="U3358" s="39">
        <f>T3358*Fx!$C$7</f>
        <v>25826.446280991739</v>
      </c>
    </row>
    <row r="3359" spans="1:21">
      <c r="A3359" s="16" t="s">
        <v>4438</v>
      </c>
      <c r="B3359" s="19"/>
      <c r="C3359" s="16" t="s">
        <v>3120</v>
      </c>
      <c r="D3359" s="16" t="s">
        <v>3121</v>
      </c>
      <c r="E3359" s="16" t="s">
        <v>3094</v>
      </c>
      <c r="F3359" s="16" t="s">
        <v>3131</v>
      </c>
      <c r="G3359" s="16" t="s">
        <v>3094</v>
      </c>
      <c r="H3359" s="16" t="s">
        <v>3125</v>
      </c>
      <c r="I3359" s="16">
        <v>51.498939999999997</v>
      </c>
      <c r="J3359" s="16">
        <v>-0.15579000000001</v>
      </c>
      <c r="K3359" s="16">
        <v>2</v>
      </c>
      <c r="L3359" s="18" t="s">
        <v>3132</v>
      </c>
      <c r="M3359" s="18">
        <v>1</v>
      </c>
      <c r="N3359" s="18" t="s">
        <v>4</v>
      </c>
      <c r="O3359" s="18">
        <v>2500000</v>
      </c>
      <c r="P3359" s="18">
        <v>2500000</v>
      </c>
      <c r="Q3359" s="18">
        <v>2500000</v>
      </c>
      <c r="R3359" s="18">
        <v>3368499.9999462301</v>
      </c>
      <c r="S3359" s="20">
        <v>1</v>
      </c>
      <c r="T3359" s="21">
        <f t="shared" si="52"/>
        <v>2500000</v>
      </c>
      <c r="U3359" s="39">
        <f>T3359*Fx!$C$7</f>
        <v>2582644.6280991738</v>
      </c>
    </row>
    <row r="3360" spans="1:21">
      <c r="A3360" s="16" t="s">
        <v>4438</v>
      </c>
      <c r="B3360" s="19"/>
      <c r="C3360" s="16" t="s">
        <v>3120</v>
      </c>
      <c r="D3360" s="16" t="s">
        <v>3121</v>
      </c>
      <c r="E3360" s="16" t="s">
        <v>3625</v>
      </c>
      <c r="F3360" s="16" t="s">
        <v>3291</v>
      </c>
      <c r="G3360" s="16" t="s">
        <v>3292</v>
      </c>
      <c r="H3360" s="16" t="s">
        <v>3179</v>
      </c>
      <c r="I3360" s="16">
        <v>56.261341999999999</v>
      </c>
      <c r="J3360" s="16">
        <v>-2.6251020000000098</v>
      </c>
      <c r="K3360" s="16">
        <v>3</v>
      </c>
      <c r="L3360" s="18" t="s">
        <v>3293</v>
      </c>
      <c r="M3360" s="18">
        <v>1</v>
      </c>
      <c r="N3360" s="18" t="s">
        <v>4</v>
      </c>
      <c r="O3360" s="18">
        <v>198916</v>
      </c>
      <c r="P3360" s="18">
        <v>198916</v>
      </c>
      <c r="Q3360" s="18">
        <v>198916</v>
      </c>
      <c r="R3360" s="18">
        <v>268019.41839572199</v>
      </c>
      <c r="S3360" s="20">
        <v>1</v>
      </c>
      <c r="T3360" s="21">
        <f t="shared" si="52"/>
        <v>198916</v>
      </c>
      <c r="U3360" s="39">
        <f>T3360*Fx!$C$7</f>
        <v>205491.73553719011</v>
      </c>
    </row>
    <row r="3361" spans="1:21">
      <c r="A3361" s="16" t="s">
        <v>4438</v>
      </c>
      <c r="B3361" s="19"/>
      <c r="C3361" s="16" t="s">
        <v>3120</v>
      </c>
      <c r="D3361" s="16" t="s">
        <v>3121</v>
      </c>
      <c r="E3361" s="16" t="s">
        <v>3758</v>
      </c>
      <c r="F3361" s="16" t="s">
        <v>3163</v>
      </c>
      <c r="G3361" s="16" t="s">
        <v>3207</v>
      </c>
      <c r="H3361" s="16" t="s">
        <v>3125</v>
      </c>
      <c r="I3361" s="16">
        <v>51.513912990000001</v>
      </c>
      <c r="J3361" s="16">
        <v>-0.50944608000001002</v>
      </c>
      <c r="K3361" s="16">
        <v>3</v>
      </c>
      <c r="L3361" s="18" t="s">
        <v>3165</v>
      </c>
      <c r="M3361" s="18">
        <v>1</v>
      </c>
      <c r="N3361" s="18" t="s">
        <v>4</v>
      </c>
      <c r="O3361" s="18">
        <v>3780000</v>
      </c>
      <c r="P3361" s="18">
        <v>3780000</v>
      </c>
      <c r="Q3361" s="18">
        <v>3780000</v>
      </c>
      <c r="R3361" s="18">
        <v>5093171.9999187104</v>
      </c>
      <c r="S3361" s="20">
        <v>1</v>
      </c>
      <c r="T3361" s="21">
        <f t="shared" si="52"/>
        <v>3780000</v>
      </c>
      <c r="U3361" s="39">
        <f>T3361*Fx!$C$7</f>
        <v>3904958.6776859509</v>
      </c>
    </row>
    <row r="3362" spans="1:21">
      <c r="A3362" s="16" t="s">
        <v>4438</v>
      </c>
      <c r="B3362" s="19"/>
      <c r="C3362" s="16" t="s">
        <v>3120</v>
      </c>
      <c r="D3362" s="16" t="s">
        <v>3121</v>
      </c>
      <c r="E3362" s="16" t="s">
        <v>3094</v>
      </c>
      <c r="F3362" s="16" t="s">
        <v>3129</v>
      </c>
      <c r="G3362" s="16" t="s">
        <v>3094</v>
      </c>
      <c r="H3362" s="16" t="s">
        <v>3125</v>
      </c>
      <c r="I3362" s="16">
        <v>51.521310990000003</v>
      </c>
      <c r="J3362" s="16">
        <v>-0.14595012000000901</v>
      </c>
      <c r="K3362" s="16">
        <v>3</v>
      </c>
      <c r="L3362" s="18" t="s">
        <v>3130</v>
      </c>
      <c r="M3362" s="18">
        <v>1</v>
      </c>
      <c r="N3362" s="18" t="s">
        <v>4</v>
      </c>
      <c r="O3362" s="18">
        <v>4033450</v>
      </c>
      <c r="P3362" s="18">
        <v>4033450</v>
      </c>
      <c r="Q3362" s="18">
        <v>4033450</v>
      </c>
      <c r="R3362" s="18">
        <v>5434670.5299132597</v>
      </c>
      <c r="S3362" s="20">
        <v>1</v>
      </c>
      <c r="T3362" s="21">
        <f t="shared" si="52"/>
        <v>4033450</v>
      </c>
      <c r="U3362" s="39">
        <f>T3362*Fx!$C$7</f>
        <v>4166787.190082645</v>
      </c>
    </row>
    <row r="3363" spans="1:21">
      <c r="A3363" s="16" t="s">
        <v>4438</v>
      </c>
      <c r="B3363" s="19"/>
      <c r="C3363" s="16" t="s">
        <v>3120</v>
      </c>
      <c r="D3363" s="16" t="s">
        <v>3121</v>
      </c>
      <c r="E3363" s="16" t="s">
        <v>3094</v>
      </c>
      <c r="F3363" s="16" t="s">
        <v>3253</v>
      </c>
      <c r="G3363" s="16" t="s">
        <v>3094</v>
      </c>
      <c r="H3363" s="16" t="s">
        <v>3125</v>
      </c>
      <c r="I3363" s="16">
        <v>51.530239999999999</v>
      </c>
      <c r="J3363" s="16">
        <v>-9.4790000000010005E-2</v>
      </c>
      <c r="K3363" s="16">
        <v>2</v>
      </c>
      <c r="L3363" s="18" t="s">
        <v>3254</v>
      </c>
      <c r="M3363" s="18">
        <v>1</v>
      </c>
      <c r="N3363" s="18" t="s">
        <v>4</v>
      </c>
      <c r="O3363" s="18">
        <v>506725</v>
      </c>
      <c r="P3363" s="18">
        <v>506725</v>
      </c>
      <c r="Q3363" s="18">
        <v>506725</v>
      </c>
      <c r="R3363" s="18">
        <v>682761.26498910296</v>
      </c>
      <c r="S3363" s="20">
        <v>1</v>
      </c>
      <c r="T3363" s="21">
        <f t="shared" si="52"/>
        <v>506725</v>
      </c>
      <c r="U3363" s="39">
        <f>T3363*Fx!$C$7</f>
        <v>523476.23966942157</v>
      </c>
    </row>
    <row r="3364" spans="1:21">
      <c r="A3364" s="16" t="s">
        <v>4438</v>
      </c>
      <c r="B3364" s="19"/>
      <c r="C3364" s="16" t="s">
        <v>3120</v>
      </c>
      <c r="D3364" s="16" t="s">
        <v>3121</v>
      </c>
      <c r="E3364" s="16" t="s">
        <v>3879</v>
      </c>
      <c r="F3364" s="16" t="s">
        <v>3324</v>
      </c>
      <c r="G3364" s="16" t="s">
        <v>3879</v>
      </c>
      <c r="H3364" s="16" t="s">
        <v>3125</v>
      </c>
      <c r="I3364" s="16">
        <v>50.908499999999997</v>
      </c>
      <c r="J3364" s="16">
        <v>-1.4067270000000101</v>
      </c>
      <c r="K3364" s="16">
        <v>3</v>
      </c>
      <c r="L3364" s="18" t="s">
        <v>3326</v>
      </c>
      <c r="M3364" s="18">
        <v>1</v>
      </c>
      <c r="N3364" s="18" t="s">
        <v>4</v>
      </c>
      <c r="O3364" s="18">
        <v>1000000</v>
      </c>
      <c r="P3364" s="18">
        <v>1000000</v>
      </c>
      <c r="Q3364" s="18">
        <v>1000000</v>
      </c>
      <c r="R3364" s="18">
        <v>1347399.9999784899</v>
      </c>
      <c r="S3364" s="20">
        <v>1</v>
      </c>
      <c r="T3364" s="21">
        <f t="shared" si="52"/>
        <v>1000000</v>
      </c>
      <c r="U3364" s="39">
        <f>T3364*Fx!$C$7</f>
        <v>1033057.8512396695</v>
      </c>
    </row>
    <row r="3365" spans="1:21">
      <c r="A3365" s="16" t="s">
        <v>4438</v>
      </c>
      <c r="B3365" s="19"/>
      <c r="C3365" s="16" t="s">
        <v>3120</v>
      </c>
      <c r="D3365" s="16" t="s">
        <v>3121</v>
      </c>
      <c r="E3365" s="16" t="s">
        <v>3094</v>
      </c>
      <c r="F3365" s="16" t="s">
        <v>3131</v>
      </c>
      <c r="G3365" s="16" t="s">
        <v>3094</v>
      </c>
      <c r="H3365" s="16" t="s">
        <v>3125</v>
      </c>
      <c r="I3365" s="16">
        <v>51.495006959999998</v>
      </c>
      <c r="J3365" s="16">
        <v>-0.17453412000000901</v>
      </c>
      <c r="K3365" s="16">
        <v>3</v>
      </c>
      <c r="L3365" s="18" t="s">
        <v>3132</v>
      </c>
      <c r="M3365" s="18">
        <v>1</v>
      </c>
      <c r="N3365" s="18" t="s">
        <v>4</v>
      </c>
      <c r="O3365" s="18">
        <v>1000</v>
      </c>
      <c r="P3365" s="18">
        <v>1000</v>
      </c>
      <c r="Q3365" s="18">
        <v>999.99999999999898</v>
      </c>
      <c r="R3365" s="18">
        <v>1347.3999999784901</v>
      </c>
      <c r="S3365" s="20">
        <v>1</v>
      </c>
      <c r="T3365" s="21">
        <f t="shared" si="52"/>
        <v>1000</v>
      </c>
      <c r="U3365" s="39">
        <f>T3365*Fx!$C$7</f>
        <v>1033.0578512396696</v>
      </c>
    </row>
    <row r="3366" spans="1:21">
      <c r="A3366" s="16" t="s">
        <v>4438</v>
      </c>
      <c r="B3366" s="19"/>
      <c r="C3366" s="16" t="s">
        <v>3120</v>
      </c>
      <c r="D3366" s="16" t="s">
        <v>3121</v>
      </c>
      <c r="E3366" s="16" t="s">
        <v>3587</v>
      </c>
      <c r="F3366" s="16" t="s">
        <v>3588</v>
      </c>
      <c r="G3366" s="16" t="s">
        <v>3589</v>
      </c>
      <c r="H3366" s="16" t="s">
        <v>3125</v>
      </c>
      <c r="I3366" s="16">
        <v>52.80664599</v>
      </c>
      <c r="J3366" s="16">
        <v>-2.11309488000001</v>
      </c>
      <c r="K3366" s="16">
        <v>3</v>
      </c>
      <c r="L3366" s="18" t="s">
        <v>3590</v>
      </c>
      <c r="M3366" s="18">
        <v>1</v>
      </c>
      <c r="N3366" s="18" t="s">
        <v>4</v>
      </c>
      <c r="O3366" s="18">
        <v>1895000</v>
      </c>
      <c r="P3366" s="18">
        <v>1895000</v>
      </c>
      <c r="Q3366" s="18">
        <v>1895000</v>
      </c>
      <c r="R3366" s="18">
        <v>2553322.9999592402</v>
      </c>
      <c r="S3366" s="20">
        <v>1</v>
      </c>
      <c r="T3366" s="21">
        <f t="shared" si="52"/>
        <v>1895000</v>
      </c>
      <c r="U3366" s="39">
        <f>T3366*Fx!$C$7</f>
        <v>1957644.6280991738</v>
      </c>
    </row>
    <row r="3367" spans="1:21">
      <c r="A3367" s="16" t="s">
        <v>4438</v>
      </c>
      <c r="B3367" s="19"/>
      <c r="C3367" s="16" t="s">
        <v>3120</v>
      </c>
      <c r="D3367" s="16" t="s">
        <v>3121</v>
      </c>
      <c r="E3367" s="16" t="s">
        <v>3094</v>
      </c>
      <c r="F3367" s="16" t="s">
        <v>3131</v>
      </c>
      <c r="G3367" s="16" t="s">
        <v>3094</v>
      </c>
      <c r="H3367" s="16" t="s">
        <v>3125</v>
      </c>
      <c r="I3367" s="16">
        <v>51.492150000000002</v>
      </c>
      <c r="J3367" s="16">
        <v>-0.18169000000000901</v>
      </c>
      <c r="K3367" s="16">
        <v>4</v>
      </c>
      <c r="L3367" s="18" t="s">
        <v>3132</v>
      </c>
      <c r="M3367" s="18">
        <v>1</v>
      </c>
      <c r="N3367" s="18" t="s">
        <v>4</v>
      </c>
      <c r="O3367" s="18">
        <v>297907.50086493499</v>
      </c>
      <c r="P3367" s="18">
        <v>297907.50086493499</v>
      </c>
      <c r="Q3367" s="18">
        <v>297907.50086493499</v>
      </c>
      <c r="R3367" s="18">
        <v>401400.56665900699</v>
      </c>
      <c r="S3367" s="20">
        <v>1</v>
      </c>
      <c r="T3367" s="21">
        <f t="shared" si="52"/>
        <v>297907.50086493499</v>
      </c>
      <c r="U3367" s="39">
        <f>T3367*Fx!$C$7</f>
        <v>307755.68271170976</v>
      </c>
    </row>
    <row r="3368" spans="1:21">
      <c r="A3368" s="16" t="s">
        <v>4438</v>
      </c>
      <c r="B3368" s="19"/>
      <c r="C3368" s="16" t="s">
        <v>3120</v>
      </c>
      <c r="D3368" s="16" t="s">
        <v>3121</v>
      </c>
      <c r="E3368" s="16" t="s">
        <v>3094</v>
      </c>
      <c r="F3368" s="16" t="s">
        <v>3129</v>
      </c>
      <c r="G3368" s="16" t="s">
        <v>3094</v>
      </c>
      <c r="H3368" s="16" t="s">
        <v>3125</v>
      </c>
      <c r="I3368" s="16">
        <v>51.519260000000003</v>
      </c>
      <c r="J3368" s="16">
        <v>-0.19467000000001</v>
      </c>
      <c r="K3368" s="16">
        <v>2</v>
      </c>
      <c r="L3368" s="18" t="s">
        <v>3130</v>
      </c>
      <c r="M3368" s="18">
        <v>1</v>
      </c>
      <c r="N3368" s="18" t="s">
        <v>4</v>
      </c>
      <c r="O3368" s="18">
        <v>100000</v>
      </c>
      <c r="P3368" s="18">
        <v>100000</v>
      </c>
      <c r="Q3368" s="18">
        <v>99999.999999999898</v>
      </c>
      <c r="R3368" s="18">
        <v>134739.99999784899</v>
      </c>
      <c r="S3368" s="20">
        <v>1</v>
      </c>
      <c r="T3368" s="21">
        <f t="shared" si="52"/>
        <v>100000</v>
      </c>
      <c r="U3368" s="39">
        <f>T3368*Fx!$C$7</f>
        <v>103305.78512396695</v>
      </c>
    </row>
    <row r="3369" spans="1:21">
      <c r="A3369" s="16" t="s">
        <v>4438</v>
      </c>
      <c r="B3369" s="19"/>
      <c r="C3369" s="16" t="s">
        <v>3120</v>
      </c>
      <c r="D3369" s="16" t="s">
        <v>3121</v>
      </c>
      <c r="E3369" s="16" t="s">
        <v>3094</v>
      </c>
      <c r="F3369" s="16" t="s">
        <v>3151</v>
      </c>
      <c r="G3369" s="16" t="s">
        <v>3094</v>
      </c>
      <c r="H3369" s="16" t="s">
        <v>3125</v>
      </c>
      <c r="I3369" s="16">
        <v>51.509396969999997</v>
      </c>
      <c r="J3369" s="16">
        <v>-0.12847788000000901</v>
      </c>
      <c r="K3369" s="16">
        <v>3</v>
      </c>
      <c r="L3369" s="18" t="s">
        <v>3152</v>
      </c>
      <c r="M3369" s="18">
        <v>1</v>
      </c>
      <c r="N3369" s="18" t="s">
        <v>4</v>
      </c>
      <c r="O3369" s="18">
        <v>0.56568029749695203</v>
      </c>
      <c r="P3369" s="18">
        <v>0.56568029749695203</v>
      </c>
      <c r="Q3369" s="18">
        <v>0.56568029749695203</v>
      </c>
      <c r="R3369" s="18">
        <v>0.76219763283522901</v>
      </c>
      <c r="S3369" s="20">
        <v>1</v>
      </c>
      <c r="T3369" s="21">
        <f t="shared" si="52"/>
        <v>0.56568029749695203</v>
      </c>
      <c r="U3369" s="39">
        <f>T3369*Fx!$C$7</f>
        <v>0.58438047262081827</v>
      </c>
    </row>
    <row r="3370" spans="1:21">
      <c r="A3370" s="16" t="s">
        <v>4438</v>
      </c>
      <c r="B3370" s="19"/>
      <c r="C3370" s="16" t="s">
        <v>3120</v>
      </c>
      <c r="D3370" s="16" t="s">
        <v>3121</v>
      </c>
      <c r="E3370" s="16" t="s">
        <v>3094</v>
      </c>
      <c r="F3370" s="16" t="s">
        <v>2397</v>
      </c>
      <c r="G3370" s="16" t="s">
        <v>3094</v>
      </c>
      <c r="H3370" s="16" t="s">
        <v>3125</v>
      </c>
      <c r="I3370" s="16">
        <v>51.50761704</v>
      </c>
      <c r="J3370" s="16">
        <v>-9.9398880000010001E-2</v>
      </c>
      <c r="K3370" s="16">
        <v>3</v>
      </c>
      <c r="L3370" s="18" t="s">
        <v>3149</v>
      </c>
      <c r="M3370" s="18">
        <v>1</v>
      </c>
      <c r="N3370" s="18" t="s">
        <v>4</v>
      </c>
      <c r="O3370" s="18">
        <v>159648.79999999999</v>
      </c>
      <c r="P3370" s="18">
        <v>159648.79999999999</v>
      </c>
      <c r="Q3370" s="18">
        <v>159648.79999999999</v>
      </c>
      <c r="R3370" s="18">
        <v>215110.793116566</v>
      </c>
      <c r="S3370" s="20">
        <v>1</v>
      </c>
      <c r="T3370" s="21">
        <f t="shared" si="52"/>
        <v>159648.79999999999</v>
      </c>
      <c r="U3370" s="39">
        <f>T3370*Fx!$C$7</f>
        <v>164926.44628099175</v>
      </c>
    </row>
    <row r="3371" spans="1:21">
      <c r="A3371" s="16" t="s">
        <v>4438</v>
      </c>
      <c r="B3371" s="19"/>
      <c r="C3371" s="16" t="s">
        <v>3120</v>
      </c>
      <c r="D3371" s="16" t="s">
        <v>3121</v>
      </c>
      <c r="E3371" s="16" t="s">
        <v>3094</v>
      </c>
      <c r="F3371" s="16" t="s">
        <v>3131</v>
      </c>
      <c r="G3371" s="16" t="s">
        <v>3094</v>
      </c>
      <c r="H3371" s="16" t="s">
        <v>3125</v>
      </c>
      <c r="I3371" s="16">
        <v>51.499850000000002</v>
      </c>
      <c r="J3371" s="16">
        <v>-0.16950000000001</v>
      </c>
      <c r="K3371" s="16">
        <v>2</v>
      </c>
      <c r="L3371" s="18" t="s">
        <v>3132</v>
      </c>
      <c r="M3371" s="18">
        <v>1</v>
      </c>
      <c r="N3371" s="18" t="s">
        <v>4</v>
      </c>
      <c r="O3371" s="18">
        <v>10266399.915762899</v>
      </c>
      <c r="P3371" s="18">
        <v>10266399.915762899</v>
      </c>
      <c r="Q3371" s="18">
        <v>10266399.915762899</v>
      </c>
      <c r="R3371" s="18">
        <v>13832947.2462781</v>
      </c>
      <c r="S3371" s="20">
        <v>1</v>
      </c>
      <c r="T3371" s="21">
        <f t="shared" si="52"/>
        <v>10266399.915762899</v>
      </c>
      <c r="U3371" s="39">
        <f>T3371*Fx!$C$7</f>
        <v>10605785.036945146</v>
      </c>
    </row>
    <row r="3372" spans="1:21">
      <c r="A3372" s="16" t="s">
        <v>4438</v>
      </c>
      <c r="B3372" s="19"/>
      <c r="C3372" s="16" t="s">
        <v>3120</v>
      </c>
      <c r="D3372" s="16" t="s">
        <v>3121</v>
      </c>
      <c r="E3372" s="16" t="s">
        <v>3563</v>
      </c>
      <c r="F3372" s="16" t="s">
        <v>3307</v>
      </c>
      <c r="G3372" s="16" t="s">
        <v>3094</v>
      </c>
      <c r="H3372" s="16" t="s">
        <v>3125</v>
      </c>
      <c r="I3372" s="16">
        <v>51.398919999999997</v>
      </c>
      <c r="J3372" s="16">
        <v>-0.17675200000000901</v>
      </c>
      <c r="K3372" s="16">
        <v>3</v>
      </c>
      <c r="L3372" s="18" t="s">
        <v>3308</v>
      </c>
      <c r="M3372" s="18">
        <v>1</v>
      </c>
      <c r="N3372" s="18" t="s">
        <v>4</v>
      </c>
      <c r="O3372" s="18">
        <v>1832690</v>
      </c>
      <c r="P3372" s="18">
        <v>1832690</v>
      </c>
      <c r="Q3372" s="18">
        <v>1832690</v>
      </c>
      <c r="R3372" s="18">
        <v>2469366.50596058</v>
      </c>
      <c r="S3372" s="20">
        <v>1</v>
      </c>
      <c r="T3372" s="21">
        <f t="shared" si="52"/>
        <v>1832690</v>
      </c>
      <c r="U3372" s="39">
        <f>T3372*Fx!$C$7</f>
        <v>1893274.79338843</v>
      </c>
    </row>
    <row r="3373" spans="1:21">
      <c r="A3373" s="16" t="s">
        <v>4438</v>
      </c>
      <c r="B3373" s="19"/>
      <c r="C3373" s="16" t="s">
        <v>3120</v>
      </c>
      <c r="D3373" s="16" t="s">
        <v>3121</v>
      </c>
      <c r="E3373" s="16" t="s">
        <v>3634</v>
      </c>
      <c r="F3373" s="16" t="s">
        <v>3140</v>
      </c>
      <c r="G3373" s="16" t="s">
        <v>3141</v>
      </c>
      <c r="H3373" s="16" t="s">
        <v>3125</v>
      </c>
      <c r="I3373" s="16">
        <v>51.168965</v>
      </c>
      <c r="J3373" s="16">
        <v>-0.45536700000001001</v>
      </c>
      <c r="K3373" s="16">
        <v>3</v>
      </c>
      <c r="L3373" s="18" t="s">
        <v>3142</v>
      </c>
      <c r="M3373" s="18">
        <v>1</v>
      </c>
      <c r="N3373" s="18" t="s">
        <v>4</v>
      </c>
      <c r="O3373" s="18">
        <v>1206000</v>
      </c>
      <c r="P3373" s="18">
        <v>1206000</v>
      </c>
      <c r="Q3373" s="18">
        <v>1206000</v>
      </c>
      <c r="R3373" s="18">
        <v>1624964.39997406</v>
      </c>
      <c r="S3373" s="20">
        <v>1</v>
      </c>
      <c r="T3373" s="21">
        <f t="shared" si="52"/>
        <v>1206000</v>
      </c>
      <c r="U3373" s="39">
        <f>T3373*Fx!$C$7</f>
        <v>1245867.7685950415</v>
      </c>
    </row>
    <row r="3374" spans="1:21">
      <c r="A3374" s="16" t="s">
        <v>4438</v>
      </c>
      <c r="B3374" s="19"/>
      <c r="C3374" s="16" t="s">
        <v>3120</v>
      </c>
      <c r="D3374" s="16" t="s">
        <v>3121</v>
      </c>
      <c r="E3374" s="16" t="s">
        <v>3834</v>
      </c>
      <c r="F3374" s="16" t="s">
        <v>3764</v>
      </c>
      <c r="G3374" s="16" t="s">
        <v>3824</v>
      </c>
      <c r="H3374" s="16" t="s">
        <v>3125</v>
      </c>
      <c r="I3374" s="16">
        <v>52.402971960000002</v>
      </c>
      <c r="J3374" s="16">
        <v>-2.8180490400000102</v>
      </c>
      <c r="K3374" s="16">
        <v>3</v>
      </c>
      <c r="L3374" s="18" t="s">
        <v>3766</v>
      </c>
      <c r="M3374" s="18">
        <v>1</v>
      </c>
      <c r="N3374" s="18" t="s">
        <v>4</v>
      </c>
      <c r="O3374" s="18">
        <v>67075</v>
      </c>
      <c r="P3374" s="18">
        <v>67075</v>
      </c>
      <c r="Q3374" s="18">
        <v>67075</v>
      </c>
      <c r="R3374" s="18">
        <v>90376.854998557596</v>
      </c>
      <c r="S3374" s="20">
        <v>1</v>
      </c>
      <c r="T3374" s="21">
        <f t="shared" si="52"/>
        <v>67075</v>
      </c>
      <c r="U3374" s="39">
        <f>T3374*Fx!$C$7</f>
        <v>69292.355371900834</v>
      </c>
    </row>
    <row r="3375" spans="1:21">
      <c r="A3375" s="16" t="s">
        <v>4438</v>
      </c>
      <c r="B3375" s="19"/>
      <c r="C3375" s="16" t="s">
        <v>3120</v>
      </c>
      <c r="D3375" s="16" t="s">
        <v>3121</v>
      </c>
      <c r="E3375" s="16" t="s">
        <v>3094</v>
      </c>
      <c r="F3375" s="16" t="s">
        <v>3129</v>
      </c>
      <c r="G3375" s="16" t="s">
        <v>3094</v>
      </c>
      <c r="H3375" s="16" t="s">
        <v>3125</v>
      </c>
      <c r="I3375" s="16">
        <v>51.504058980000003</v>
      </c>
      <c r="J3375" s="16">
        <v>-0.20752884000000901</v>
      </c>
      <c r="K3375" s="16">
        <v>3</v>
      </c>
      <c r="L3375" s="18" t="s">
        <v>3130</v>
      </c>
      <c r="M3375" s="18">
        <v>1</v>
      </c>
      <c r="N3375" s="18" t="s">
        <v>4</v>
      </c>
      <c r="O3375" s="18">
        <v>1692263.7223785</v>
      </c>
      <c r="P3375" s="18">
        <v>1692263.7223785</v>
      </c>
      <c r="Q3375" s="18">
        <v>1692263.7223785</v>
      </c>
      <c r="R3375" s="18">
        <v>2280156.1394964</v>
      </c>
      <c r="S3375" s="20">
        <v>1</v>
      </c>
      <c r="T3375" s="21">
        <f t="shared" si="52"/>
        <v>1692263.7223785</v>
      </c>
      <c r="U3375" s="39">
        <f>T3375*Fx!$C$7</f>
        <v>1748206.324771178</v>
      </c>
    </row>
    <row r="3376" spans="1:21">
      <c r="A3376" s="16" t="s">
        <v>4438</v>
      </c>
      <c r="B3376" s="19"/>
      <c r="C3376" s="16" t="s">
        <v>3120</v>
      </c>
      <c r="D3376" s="16" t="s">
        <v>3121</v>
      </c>
      <c r="E3376" s="16" t="s">
        <v>3094</v>
      </c>
      <c r="F3376" s="16" t="s">
        <v>3131</v>
      </c>
      <c r="G3376" s="16" t="s">
        <v>3094</v>
      </c>
      <c r="H3376" s="16" t="s">
        <v>3125</v>
      </c>
      <c r="I3376" s="16">
        <v>51.474069999999998</v>
      </c>
      <c r="J3376" s="16">
        <v>-0.17681000000000999</v>
      </c>
      <c r="K3376" s="16">
        <v>2</v>
      </c>
      <c r="L3376" s="18" t="s">
        <v>3132</v>
      </c>
      <c r="M3376" s="18">
        <v>1</v>
      </c>
      <c r="N3376" s="18" t="s">
        <v>4</v>
      </c>
      <c r="O3376" s="18">
        <v>181000</v>
      </c>
      <c r="P3376" s="18">
        <v>181000</v>
      </c>
      <c r="Q3376" s="18">
        <v>181000</v>
      </c>
      <c r="R3376" s="18">
        <v>243879.39999610701</v>
      </c>
      <c r="S3376" s="20">
        <v>1</v>
      </c>
      <c r="T3376" s="21">
        <f t="shared" si="52"/>
        <v>181000</v>
      </c>
      <c r="U3376" s="39">
        <f>T3376*Fx!$C$7</f>
        <v>186983.47107438018</v>
      </c>
    </row>
    <row r="3377" spans="1:21">
      <c r="A3377" s="16" t="s">
        <v>4438</v>
      </c>
      <c r="B3377" s="19"/>
      <c r="C3377" s="16" t="s">
        <v>3120</v>
      </c>
      <c r="D3377" s="16" t="s">
        <v>3121</v>
      </c>
      <c r="E3377" s="16" t="s">
        <v>3094</v>
      </c>
      <c r="F3377" s="16" t="s">
        <v>3131</v>
      </c>
      <c r="G3377" s="16" t="s">
        <v>3094</v>
      </c>
      <c r="H3377" s="16" t="s">
        <v>3125</v>
      </c>
      <c r="I3377" s="16">
        <v>51.48366</v>
      </c>
      <c r="J3377" s="16">
        <v>-0.16904000000000999</v>
      </c>
      <c r="K3377" s="16">
        <v>2</v>
      </c>
      <c r="L3377" s="18" t="s">
        <v>3132</v>
      </c>
      <c r="M3377" s="18">
        <v>1</v>
      </c>
      <c r="N3377" s="18" t="s">
        <v>4</v>
      </c>
      <c r="O3377" s="18">
        <v>6758100</v>
      </c>
      <c r="P3377" s="18">
        <v>6758100</v>
      </c>
      <c r="Q3377" s="18">
        <v>6758100</v>
      </c>
      <c r="R3377" s="18">
        <v>9105863.9398546703</v>
      </c>
      <c r="S3377" s="20">
        <v>1</v>
      </c>
      <c r="T3377" s="21">
        <f t="shared" si="52"/>
        <v>6758100</v>
      </c>
      <c r="U3377" s="39">
        <f>T3377*Fx!$C$7</f>
        <v>6981508.2644628109</v>
      </c>
    </row>
    <row r="3378" spans="1:21">
      <c r="A3378" s="16" t="s">
        <v>4438</v>
      </c>
      <c r="B3378" s="19"/>
      <c r="C3378" s="16" t="s">
        <v>3120</v>
      </c>
      <c r="D3378" s="16" t="s">
        <v>3121</v>
      </c>
      <c r="E3378" s="16" t="s">
        <v>3094</v>
      </c>
      <c r="F3378" s="16" t="s">
        <v>2397</v>
      </c>
      <c r="G3378" s="16" t="s">
        <v>3094</v>
      </c>
      <c r="H3378" s="16" t="s">
        <v>3125</v>
      </c>
      <c r="I3378" s="16">
        <v>51.50761704</v>
      </c>
      <c r="J3378" s="16">
        <v>-9.9398880000010001E-2</v>
      </c>
      <c r="K3378" s="16">
        <v>3</v>
      </c>
      <c r="L3378" s="18" t="s">
        <v>3149</v>
      </c>
      <c r="M3378" s="18">
        <v>1</v>
      </c>
      <c r="N3378" s="18" t="s">
        <v>4</v>
      </c>
      <c r="O3378" s="18">
        <v>1466628.5593947</v>
      </c>
      <c r="P3378" s="18">
        <v>1466628.5593947</v>
      </c>
      <c r="Q3378" s="18">
        <v>1466628.5593947</v>
      </c>
      <c r="R3378" s="18">
        <v>1976135.32089687</v>
      </c>
      <c r="S3378" s="20">
        <v>1</v>
      </c>
      <c r="T3378" s="21">
        <f t="shared" si="52"/>
        <v>1466628.5593947</v>
      </c>
      <c r="U3378" s="39">
        <f>T3378*Fx!$C$7</f>
        <v>1515112.1481350209</v>
      </c>
    </row>
    <row r="3379" spans="1:21">
      <c r="A3379" s="16" t="s">
        <v>4438</v>
      </c>
      <c r="B3379" s="19"/>
      <c r="C3379" s="16" t="s">
        <v>3120</v>
      </c>
      <c r="D3379" s="16" t="s">
        <v>3121</v>
      </c>
      <c r="E3379" s="16" t="s">
        <v>3094</v>
      </c>
      <c r="F3379" s="16" t="s">
        <v>3129</v>
      </c>
      <c r="G3379" s="16" t="s">
        <v>3094</v>
      </c>
      <c r="H3379" s="16" t="s">
        <v>3125</v>
      </c>
      <c r="I3379" s="16">
        <v>51.519036960000001</v>
      </c>
      <c r="J3379" s="16">
        <v>-0.19505016000000999</v>
      </c>
      <c r="K3379" s="16">
        <v>3</v>
      </c>
      <c r="L3379" s="18" t="s">
        <v>3130</v>
      </c>
      <c r="M3379" s="18">
        <v>1</v>
      </c>
      <c r="N3379" s="18" t="s">
        <v>4</v>
      </c>
      <c r="O3379" s="18">
        <v>150000</v>
      </c>
      <c r="P3379" s="18">
        <v>150000</v>
      </c>
      <c r="Q3379" s="18">
        <v>150000</v>
      </c>
      <c r="R3379" s="18">
        <v>202109.99999677399</v>
      </c>
      <c r="S3379" s="20">
        <v>1</v>
      </c>
      <c r="T3379" s="21">
        <f t="shared" si="52"/>
        <v>150000</v>
      </c>
      <c r="U3379" s="39">
        <f>T3379*Fx!$C$7</f>
        <v>154958.67768595042</v>
      </c>
    </row>
    <row r="3380" spans="1:21">
      <c r="A3380" s="16" t="s">
        <v>4438</v>
      </c>
      <c r="B3380" s="19"/>
      <c r="C3380" s="16" t="s">
        <v>3120</v>
      </c>
      <c r="D3380" s="16" t="s">
        <v>3121</v>
      </c>
      <c r="E3380" s="16" t="s">
        <v>3094</v>
      </c>
      <c r="F3380" s="16" t="s">
        <v>3131</v>
      </c>
      <c r="G3380" s="16" t="s">
        <v>3094</v>
      </c>
      <c r="H3380" s="16" t="s">
        <v>3125</v>
      </c>
      <c r="I3380" s="16">
        <v>51.507460000000002</v>
      </c>
      <c r="J3380" s="16">
        <v>-0.13791000000001</v>
      </c>
      <c r="K3380" s="16">
        <v>2</v>
      </c>
      <c r="L3380" s="18" t="s">
        <v>3132</v>
      </c>
      <c r="M3380" s="18">
        <v>1</v>
      </c>
      <c r="N3380" s="18" t="s">
        <v>4</v>
      </c>
      <c r="O3380" s="18">
        <v>900000</v>
      </c>
      <c r="P3380" s="18">
        <v>900000</v>
      </c>
      <c r="Q3380" s="18">
        <v>900000</v>
      </c>
      <c r="R3380" s="18">
        <v>1212659.9999806399</v>
      </c>
      <c r="S3380" s="20">
        <v>1</v>
      </c>
      <c r="T3380" s="21">
        <f t="shared" si="52"/>
        <v>900000</v>
      </c>
      <c r="U3380" s="39">
        <f>T3380*Fx!$C$7</f>
        <v>929752.06611570262</v>
      </c>
    </row>
    <row r="3381" spans="1:21">
      <c r="A3381" s="16" t="s">
        <v>4438</v>
      </c>
      <c r="B3381" s="19"/>
      <c r="C3381" s="16" t="s">
        <v>3120</v>
      </c>
      <c r="D3381" s="16" t="s">
        <v>3121</v>
      </c>
      <c r="E3381" s="16" t="s">
        <v>3795</v>
      </c>
      <c r="F3381" s="16" t="s">
        <v>3251</v>
      </c>
      <c r="G3381" s="16" t="s">
        <v>3147</v>
      </c>
      <c r="H3381" s="16" t="s">
        <v>3125</v>
      </c>
      <c r="I3381" s="16">
        <v>51.124690999999999</v>
      </c>
      <c r="J3381" s="16">
        <v>1.31318600000001</v>
      </c>
      <c r="K3381" s="16">
        <v>3</v>
      </c>
      <c r="L3381" s="18" t="s">
        <v>3252</v>
      </c>
      <c r="M3381" s="18">
        <v>1</v>
      </c>
      <c r="N3381" s="18" t="s">
        <v>4</v>
      </c>
      <c r="O3381" s="18">
        <v>882891.78</v>
      </c>
      <c r="P3381" s="18">
        <v>882891.78</v>
      </c>
      <c r="Q3381" s="18">
        <v>882891.77999999898</v>
      </c>
      <c r="R3381" s="18">
        <v>1189608.38435301</v>
      </c>
      <c r="S3381" s="20">
        <v>1</v>
      </c>
      <c r="T3381" s="21">
        <f t="shared" si="52"/>
        <v>882891.78</v>
      </c>
      <c r="U3381" s="39">
        <f>T3381*Fx!$C$7</f>
        <v>912078.2851239671</v>
      </c>
    </row>
    <row r="3382" spans="1:21">
      <c r="A3382" s="16" t="s">
        <v>4438</v>
      </c>
      <c r="B3382" s="19"/>
      <c r="C3382" s="16" t="s">
        <v>3120</v>
      </c>
      <c r="D3382" s="16" t="s">
        <v>3121</v>
      </c>
      <c r="E3382" s="16" t="s">
        <v>3094</v>
      </c>
      <c r="F3382" s="16" t="s">
        <v>3129</v>
      </c>
      <c r="G3382" s="16" t="s">
        <v>3094</v>
      </c>
      <c r="H3382" s="16" t="s">
        <v>3125</v>
      </c>
      <c r="I3382" s="16">
        <v>51.507998010000001</v>
      </c>
      <c r="J3382" s="16">
        <v>-0.16627608000000901</v>
      </c>
      <c r="K3382" s="16">
        <v>3</v>
      </c>
      <c r="L3382" s="18" t="s">
        <v>3130</v>
      </c>
      <c r="M3382" s="18">
        <v>1</v>
      </c>
      <c r="N3382" s="18" t="s">
        <v>4</v>
      </c>
      <c r="O3382" s="18">
        <v>1128175.814919</v>
      </c>
      <c r="P3382" s="18">
        <v>1128175.814919</v>
      </c>
      <c r="Q3382" s="18">
        <v>1128175.814919</v>
      </c>
      <c r="R3382" s="18">
        <v>1520104.0929975901</v>
      </c>
      <c r="S3382" s="20">
        <v>1</v>
      </c>
      <c r="T3382" s="21">
        <f t="shared" si="52"/>
        <v>1128175.814919</v>
      </c>
      <c r="U3382" s="39">
        <f>T3382*Fx!$C$7</f>
        <v>1165470.8831807852</v>
      </c>
    </row>
    <row r="3383" spans="1:21">
      <c r="A3383" s="16" t="s">
        <v>4438</v>
      </c>
      <c r="B3383" s="19"/>
      <c r="C3383" s="16" t="s">
        <v>3120</v>
      </c>
      <c r="D3383" s="16" t="s">
        <v>3121</v>
      </c>
      <c r="E3383" s="16" t="s">
        <v>3822</v>
      </c>
      <c r="F3383" s="16" t="s">
        <v>3203</v>
      </c>
      <c r="G3383" s="16" t="s">
        <v>3155</v>
      </c>
      <c r="H3383" s="16" t="s">
        <v>3125</v>
      </c>
      <c r="I3383" s="16">
        <v>51.851655989999998</v>
      </c>
      <c r="J3383" s="16">
        <v>-1.5400018800000099</v>
      </c>
      <c r="K3383" s="16">
        <v>3</v>
      </c>
      <c r="L3383" s="18" t="s">
        <v>3204</v>
      </c>
      <c r="M3383" s="18">
        <v>1</v>
      </c>
      <c r="N3383" s="18" t="s">
        <v>4</v>
      </c>
      <c r="O3383" s="18">
        <v>640000</v>
      </c>
      <c r="P3383" s="18">
        <v>640000</v>
      </c>
      <c r="Q3383" s="18">
        <v>640000</v>
      </c>
      <c r="R3383" s="18">
        <v>862335.99998623703</v>
      </c>
      <c r="S3383" s="20">
        <v>1</v>
      </c>
      <c r="T3383" s="21">
        <f t="shared" si="52"/>
        <v>640000</v>
      </c>
      <c r="U3383" s="39">
        <f>T3383*Fx!$C$7</f>
        <v>661157.02479338855</v>
      </c>
    </row>
    <row r="3384" spans="1:21">
      <c r="A3384" s="16" t="s">
        <v>4438</v>
      </c>
      <c r="B3384" s="19"/>
      <c r="C3384" s="16" t="s">
        <v>3120</v>
      </c>
      <c r="D3384" s="16" t="s">
        <v>3121</v>
      </c>
      <c r="E3384" s="16" t="s">
        <v>3094</v>
      </c>
      <c r="F3384" s="16" t="s">
        <v>3129</v>
      </c>
      <c r="G3384" s="16" t="s">
        <v>3094</v>
      </c>
      <c r="H3384" s="16" t="s">
        <v>3125</v>
      </c>
      <c r="I3384" s="16">
        <v>51.524565029999998</v>
      </c>
      <c r="J3384" s="16">
        <v>-0.11204208000000999</v>
      </c>
      <c r="K3384" s="16">
        <v>3</v>
      </c>
      <c r="L3384" s="18" t="s">
        <v>3130</v>
      </c>
      <c r="M3384" s="18">
        <v>1</v>
      </c>
      <c r="N3384" s="18" t="s">
        <v>4</v>
      </c>
      <c r="O3384" s="18">
        <v>288060.89140931697</v>
      </c>
      <c r="P3384" s="18">
        <v>288060.89140931697</v>
      </c>
      <c r="Q3384" s="18">
        <v>288060.89140931697</v>
      </c>
      <c r="R3384" s="18">
        <v>388133.24507871899</v>
      </c>
      <c r="S3384" s="20">
        <v>1</v>
      </c>
      <c r="T3384" s="21">
        <f t="shared" si="52"/>
        <v>288060.89140931697</v>
      </c>
      <c r="U3384" s="39">
        <f>T3384*Fx!$C$7</f>
        <v>297583.56550549279</v>
      </c>
    </row>
    <row r="3385" spans="1:21">
      <c r="A3385" s="16" t="s">
        <v>4438</v>
      </c>
      <c r="B3385" s="19"/>
      <c r="C3385" s="16" t="s">
        <v>3120</v>
      </c>
      <c r="D3385" s="16" t="s">
        <v>3121</v>
      </c>
      <c r="E3385" s="16" t="s">
        <v>3811</v>
      </c>
      <c r="F3385" s="16" t="s">
        <v>3247</v>
      </c>
      <c r="G3385" s="16" t="s">
        <v>3811</v>
      </c>
      <c r="H3385" s="16" t="s">
        <v>3125</v>
      </c>
      <c r="I3385" s="16">
        <v>51.563490029999997</v>
      </c>
      <c r="J3385" s="16">
        <v>-1.7943490800000099</v>
      </c>
      <c r="K3385" s="16">
        <v>3</v>
      </c>
      <c r="L3385" s="18" t="s">
        <v>3248</v>
      </c>
      <c r="M3385" s="18">
        <v>1</v>
      </c>
      <c r="N3385" s="18" t="s">
        <v>4</v>
      </c>
      <c r="O3385" s="18">
        <v>21000000</v>
      </c>
      <c r="P3385" s="18">
        <v>21000000</v>
      </c>
      <c r="Q3385" s="18">
        <v>21000000</v>
      </c>
      <c r="R3385" s="18">
        <v>28295399.999548402</v>
      </c>
      <c r="S3385" s="20">
        <v>1</v>
      </c>
      <c r="T3385" s="21">
        <f t="shared" si="52"/>
        <v>21000000</v>
      </c>
      <c r="U3385" s="39">
        <f>T3385*Fx!$C$7</f>
        <v>21694214.87603306</v>
      </c>
    </row>
    <row r="3386" spans="1:21">
      <c r="A3386" s="16" t="s">
        <v>4438</v>
      </c>
      <c r="B3386" s="19"/>
      <c r="C3386" s="16" t="s">
        <v>3120</v>
      </c>
      <c r="D3386" s="16" t="s">
        <v>3121</v>
      </c>
      <c r="E3386" s="16" t="s">
        <v>3094</v>
      </c>
      <c r="F3386" s="16" t="s">
        <v>3131</v>
      </c>
      <c r="G3386" s="16" t="s">
        <v>3094</v>
      </c>
      <c r="H3386" s="16" t="s">
        <v>3125</v>
      </c>
      <c r="I3386" s="16">
        <v>51.492600000000003</v>
      </c>
      <c r="J3386" s="16">
        <v>-0.17563000000001</v>
      </c>
      <c r="K3386" s="16">
        <v>2</v>
      </c>
      <c r="L3386" s="18" t="s">
        <v>3132</v>
      </c>
      <c r="M3386" s="18">
        <v>1</v>
      </c>
      <c r="N3386" s="18" t="s">
        <v>4</v>
      </c>
      <c r="O3386" s="18">
        <v>2463853.5839999998</v>
      </c>
      <c r="P3386" s="18">
        <v>2463853.5839999998</v>
      </c>
      <c r="Q3386" s="18">
        <v>2463853.5839999998</v>
      </c>
      <c r="R3386" s="18">
        <v>3319796.3190286099</v>
      </c>
      <c r="S3386" s="20">
        <v>1</v>
      </c>
      <c r="T3386" s="21">
        <f t="shared" si="52"/>
        <v>2463853.5839999998</v>
      </c>
      <c r="U3386" s="39">
        <f>T3386*Fx!$C$7</f>
        <v>2545303.2892561983</v>
      </c>
    </row>
    <row r="3387" spans="1:21">
      <c r="A3387" s="16" t="s">
        <v>4438</v>
      </c>
      <c r="B3387" s="19"/>
      <c r="C3387" s="16" t="s">
        <v>3120</v>
      </c>
      <c r="D3387" s="16" t="s">
        <v>3121</v>
      </c>
      <c r="E3387" s="16" t="s">
        <v>3094</v>
      </c>
      <c r="F3387" s="16" t="s">
        <v>3129</v>
      </c>
      <c r="G3387" s="16" t="s">
        <v>3094</v>
      </c>
      <c r="H3387" s="16" t="s">
        <v>3125</v>
      </c>
      <c r="I3387" s="16">
        <v>51.51829</v>
      </c>
      <c r="J3387" s="16">
        <v>-0.13570000000000901</v>
      </c>
      <c r="K3387" s="16">
        <v>2</v>
      </c>
      <c r="L3387" s="18" t="s">
        <v>3130</v>
      </c>
      <c r="M3387" s="18">
        <v>1</v>
      </c>
      <c r="N3387" s="18" t="s">
        <v>4</v>
      </c>
      <c r="O3387" s="18">
        <v>64000</v>
      </c>
      <c r="P3387" s="18">
        <v>64000</v>
      </c>
      <c r="Q3387" s="18">
        <v>63999.999999999898</v>
      </c>
      <c r="R3387" s="18">
        <v>86233.5999986237</v>
      </c>
      <c r="S3387" s="20">
        <v>1</v>
      </c>
      <c r="T3387" s="21">
        <f t="shared" si="52"/>
        <v>64000</v>
      </c>
      <c r="U3387" s="39">
        <f>T3387*Fx!$C$7</f>
        <v>66115.702479338855</v>
      </c>
    </row>
    <row r="3388" spans="1:21">
      <c r="A3388" s="16" t="s">
        <v>4438</v>
      </c>
      <c r="B3388" s="19"/>
      <c r="C3388" s="16" t="s">
        <v>3120</v>
      </c>
      <c r="D3388" s="16" t="s">
        <v>3121</v>
      </c>
      <c r="E3388" s="16" t="s">
        <v>4426</v>
      </c>
      <c r="F3388" s="16" t="s">
        <v>3505</v>
      </c>
      <c r="G3388" s="16" t="s">
        <v>4426</v>
      </c>
      <c r="H3388" s="16" t="s">
        <v>3125</v>
      </c>
      <c r="I3388" s="16">
        <v>52.615613000000003</v>
      </c>
      <c r="J3388" s="16">
        <v>-1.13179400000001</v>
      </c>
      <c r="K3388" s="16">
        <v>3</v>
      </c>
      <c r="L3388" s="18" t="s">
        <v>3507</v>
      </c>
      <c r="M3388" s="18">
        <v>1</v>
      </c>
      <c r="N3388" s="18" t="s">
        <v>4</v>
      </c>
      <c r="O3388" s="18">
        <v>533256.74240999995</v>
      </c>
      <c r="P3388" s="18">
        <v>533256.74240999995</v>
      </c>
      <c r="Q3388" s="18">
        <v>533256.74240999995</v>
      </c>
      <c r="R3388" s="18">
        <v>718510.13471176603</v>
      </c>
      <c r="S3388" s="20">
        <v>1</v>
      </c>
      <c r="T3388" s="21">
        <f t="shared" si="52"/>
        <v>533256.74240999995</v>
      </c>
      <c r="U3388" s="39">
        <f>T3388*Fx!$C$7</f>
        <v>550885.06447314052</v>
      </c>
    </row>
    <row r="3389" spans="1:21">
      <c r="A3389" s="16" t="s">
        <v>4438</v>
      </c>
      <c r="B3389" s="19"/>
      <c r="C3389" s="16" t="s">
        <v>3120</v>
      </c>
      <c r="D3389" s="16" t="s">
        <v>3121</v>
      </c>
      <c r="E3389" s="16" t="s">
        <v>3611</v>
      </c>
      <c r="F3389" s="16" t="s">
        <v>3484</v>
      </c>
      <c r="G3389" s="16" t="s">
        <v>3239</v>
      </c>
      <c r="H3389" s="16" t="s">
        <v>3125</v>
      </c>
      <c r="I3389" s="16">
        <v>50.379302969999998</v>
      </c>
      <c r="J3389" s="16">
        <v>-3.5935858800000098</v>
      </c>
      <c r="K3389" s="16">
        <v>3</v>
      </c>
      <c r="L3389" s="18" t="s">
        <v>3486</v>
      </c>
      <c r="M3389" s="18">
        <v>1</v>
      </c>
      <c r="N3389" s="18" t="s">
        <v>4</v>
      </c>
      <c r="O3389" s="18">
        <v>110000</v>
      </c>
      <c r="P3389" s="18">
        <v>110000</v>
      </c>
      <c r="Q3389" s="18">
        <v>110000</v>
      </c>
      <c r="R3389" s="18">
        <v>148213.999997634</v>
      </c>
      <c r="S3389" s="20">
        <v>1</v>
      </c>
      <c r="T3389" s="21">
        <f t="shared" si="52"/>
        <v>110000</v>
      </c>
      <c r="U3389" s="39">
        <f>T3389*Fx!$C$7</f>
        <v>113636.36363636365</v>
      </c>
    </row>
    <row r="3390" spans="1:21">
      <c r="A3390" s="16" t="s">
        <v>4438</v>
      </c>
      <c r="B3390" s="19"/>
      <c r="C3390" s="16" t="s">
        <v>3120</v>
      </c>
      <c r="D3390" s="16" t="s">
        <v>3121</v>
      </c>
      <c r="E3390" s="16" t="s">
        <v>3094</v>
      </c>
      <c r="F3390" s="16" t="s">
        <v>3129</v>
      </c>
      <c r="G3390" s="16" t="s">
        <v>3094</v>
      </c>
      <c r="H3390" s="16" t="s">
        <v>3125</v>
      </c>
      <c r="I3390" s="16">
        <v>51.50772396</v>
      </c>
      <c r="J3390" s="16">
        <v>-0.14713596000001</v>
      </c>
      <c r="K3390" s="16">
        <v>3</v>
      </c>
      <c r="L3390" s="18" t="s">
        <v>3130</v>
      </c>
      <c r="M3390" s="18">
        <v>1</v>
      </c>
      <c r="N3390" s="18" t="s">
        <v>4</v>
      </c>
      <c r="O3390" s="18">
        <v>173129.8</v>
      </c>
      <c r="P3390" s="18">
        <v>173129.8</v>
      </c>
      <c r="Q3390" s="18">
        <v>173129.8</v>
      </c>
      <c r="R3390" s="18">
        <v>233275.092516276</v>
      </c>
      <c r="S3390" s="20">
        <v>1</v>
      </c>
      <c r="T3390" s="21">
        <f t="shared" si="52"/>
        <v>173129.8</v>
      </c>
      <c r="U3390" s="39">
        <f>T3390*Fx!$C$7</f>
        <v>178853.09917355372</v>
      </c>
    </row>
    <row r="3391" spans="1:21">
      <c r="A3391" s="16" t="s">
        <v>4438</v>
      </c>
      <c r="B3391" s="19"/>
      <c r="C3391" s="16" t="s">
        <v>3120</v>
      </c>
      <c r="D3391" s="16" t="s">
        <v>3121</v>
      </c>
      <c r="E3391" s="16" t="s">
        <v>3804</v>
      </c>
      <c r="F3391" s="16" t="s">
        <v>3301</v>
      </c>
      <c r="G3391" s="16" t="s">
        <v>3295</v>
      </c>
      <c r="H3391" s="16" t="s">
        <v>3125</v>
      </c>
      <c r="I3391" s="16">
        <v>52.753007969999999</v>
      </c>
      <c r="J3391" s="16">
        <v>0.40041684000000999</v>
      </c>
      <c r="K3391" s="16">
        <v>3</v>
      </c>
      <c r="L3391" s="18" t="s">
        <v>3302</v>
      </c>
      <c r="M3391" s="18">
        <v>1</v>
      </c>
      <c r="N3391" s="18" t="s">
        <v>4</v>
      </c>
      <c r="O3391" s="18">
        <v>13500</v>
      </c>
      <c r="P3391" s="18">
        <v>13500</v>
      </c>
      <c r="Q3391" s="18">
        <v>13500</v>
      </c>
      <c r="R3391" s="18">
        <v>18189.8999997096</v>
      </c>
      <c r="S3391" s="20">
        <v>1</v>
      </c>
      <c r="T3391" s="21">
        <f t="shared" si="52"/>
        <v>13500</v>
      </c>
      <c r="U3391" s="39">
        <f>T3391*Fx!$C$7</f>
        <v>13946.280991735539</v>
      </c>
    </row>
    <row r="3392" spans="1:21">
      <c r="A3392" s="16" t="s">
        <v>4438</v>
      </c>
      <c r="B3392" s="19"/>
      <c r="C3392" s="16" t="s">
        <v>3120</v>
      </c>
      <c r="D3392" s="16" t="s">
        <v>3121</v>
      </c>
      <c r="E3392" s="16" t="s">
        <v>3094</v>
      </c>
      <c r="F3392" s="16" t="s">
        <v>3131</v>
      </c>
      <c r="G3392" s="16" t="s">
        <v>3094</v>
      </c>
      <c r="H3392" s="16" t="s">
        <v>3125</v>
      </c>
      <c r="I3392" s="16">
        <v>51.505778970000001</v>
      </c>
      <c r="J3392" s="16">
        <v>-0.13784904000001</v>
      </c>
      <c r="K3392" s="16">
        <v>3</v>
      </c>
      <c r="L3392" s="18" t="s">
        <v>3132</v>
      </c>
      <c r="M3392" s="18">
        <v>1</v>
      </c>
      <c r="N3392" s="18" t="s">
        <v>4</v>
      </c>
      <c r="O3392" s="18">
        <v>1135404</v>
      </c>
      <c r="P3392" s="18">
        <v>1135404</v>
      </c>
      <c r="Q3392" s="18">
        <v>1135404</v>
      </c>
      <c r="R3392" s="18">
        <v>1529843.3495755801</v>
      </c>
      <c r="S3392" s="20">
        <v>1</v>
      </c>
      <c r="T3392" s="21">
        <f t="shared" si="52"/>
        <v>1135404</v>
      </c>
      <c r="U3392" s="39">
        <f>T3392*Fx!$C$7</f>
        <v>1172938.0165289259</v>
      </c>
    </row>
    <row r="3393" spans="1:21">
      <c r="A3393" s="16" t="s">
        <v>4438</v>
      </c>
      <c r="B3393" s="19"/>
      <c r="C3393" s="16" t="s">
        <v>3120</v>
      </c>
      <c r="D3393" s="16" t="s">
        <v>3121</v>
      </c>
      <c r="E3393" s="16" t="s">
        <v>3255</v>
      </c>
      <c r="F3393" s="16" t="s">
        <v>3256</v>
      </c>
      <c r="G3393" s="16" t="s">
        <v>3257</v>
      </c>
      <c r="H3393" s="16" t="s">
        <v>3179</v>
      </c>
      <c r="I3393" s="16">
        <v>55.951151000000003</v>
      </c>
      <c r="J3393" s="16">
        <v>-3.1854510000000098</v>
      </c>
      <c r="K3393" s="16">
        <v>3</v>
      </c>
      <c r="L3393" s="18" t="s">
        <v>3258</v>
      </c>
      <c r="M3393" s="18">
        <v>1</v>
      </c>
      <c r="N3393" s="18" t="s">
        <v>4</v>
      </c>
      <c r="O3393" s="18">
        <v>150000</v>
      </c>
      <c r="P3393" s="18">
        <v>150000</v>
      </c>
      <c r="Q3393" s="18">
        <v>150000</v>
      </c>
      <c r="R3393" s="18">
        <v>202109.99999677399</v>
      </c>
      <c r="S3393" s="20">
        <v>1</v>
      </c>
      <c r="T3393" s="21">
        <f t="shared" si="52"/>
        <v>150000</v>
      </c>
      <c r="U3393" s="39">
        <f>T3393*Fx!$C$7</f>
        <v>154958.67768595042</v>
      </c>
    </row>
    <row r="3394" spans="1:21">
      <c r="A3394" s="16" t="s">
        <v>4438</v>
      </c>
      <c r="B3394" s="19"/>
      <c r="C3394" s="16" t="s">
        <v>3120</v>
      </c>
      <c r="D3394" s="16" t="s">
        <v>3121</v>
      </c>
      <c r="E3394" s="16" t="s">
        <v>4463</v>
      </c>
      <c r="F3394" s="16" t="s">
        <v>1952</v>
      </c>
      <c r="G3394" s="16" t="s">
        <v>4552</v>
      </c>
      <c r="H3394" s="16" t="s">
        <v>3125</v>
      </c>
      <c r="I3394" s="16">
        <v>0</v>
      </c>
      <c r="J3394" s="16">
        <v>0</v>
      </c>
      <c r="K3394" s="16">
        <v>7</v>
      </c>
      <c r="L3394" s="18" t="s">
        <v>3595</v>
      </c>
      <c r="M3394" s="18">
        <v>1</v>
      </c>
      <c r="N3394" s="18" t="s">
        <v>4</v>
      </c>
      <c r="O3394" s="18">
        <v>1379000</v>
      </c>
      <c r="P3394" s="18">
        <v>1379000</v>
      </c>
      <c r="Q3394" s="18">
        <v>1379000</v>
      </c>
      <c r="R3394" s="18">
        <v>1858064.59997034</v>
      </c>
      <c r="S3394" s="20">
        <v>1</v>
      </c>
      <c r="T3394" s="21">
        <f t="shared" si="52"/>
        <v>1379000</v>
      </c>
      <c r="U3394" s="39">
        <f>T3394*Fx!$C$7</f>
        <v>1424586.7768595042</v>
      </c>
    </row>
    <row r="3395" spans="1:21">
      <c r="A3395" s="16" t="s">
        <v>4438</v>
      </c>
      <c r="B3395" s="19"/>
      <c r="C3395" s="16" t="s">
        <v>3120</v>
      </c>
      <c r="D3395" s="16" t="s">
        <v>3121</v>
      </c>
      <c r="E3395" s="16" t="s">
        <v>3094</v>
      </c>
      <c r="F3395" s="16" t="s">
        <v>3131</v>
      </c>
      <c r="G3395" s="16" t="s">
        <v>3094</v>
      </c>
      <c r="H3395" s="16" t="s">
        <v>3125</v>
      </c>
      <c r="I3395" s="16">
        <v>51.495240000000003</v>
      </c>
      <c r="J3395" s="16">
        <v>-0.17452000000001</v>
      </c>
      <c r="K3395" s="16">
        <v>2</v>
      </c>
      <c r="L3395" s="18" t="s">
        <v>3132</v>
      </c>
      <c r="M3395" s="18">
        <v>1</v>
      </c>
      <c r="N3395" s="18" t="s">
        <v>4</v>
      </c>
      <c r="O3395" s="18">
        <v>400000</v>
      </c>
      <c r="P3395" s="18">
        <v>400000</v>
      </c>
      <c r="Q3395" s="18">
        <v>400000</v>
      </c>
      <c r="R3395" s="18">
        <v>538959.99999139796</v>
      </c>
      <c r="S3395" s="20">
        <v>1</v>
      </c>
      <c r="T3395" s="21">
        <f t="shared" ref="T3395:T3458" si="53">S3395*P3395</f>
        <v>400000</v>
      </c>
      <c r="U3395" s="39">
        <f>T3395*Fx!$C$7</f>
        <v>413223.14049586782</v>
      </c>
    </row>
    <row r="3396" spans="1:21">
      <c r="A3396" s="16" t="s">
        <v>4438</v>
      </c>
      <c r="B3396" s="19"/>
      <c r="C3396" s="16" t="s">
        <v>3120</v>
      </c>
      <c r="D3396" s="16" t="s">
        <v>3121</v>
      </c>
      <c r="E3396" s="16" t="s">
        <v>3094</v>
      </c>
      <c r="F3396" s="16" t="s">
        <v>3129</v>
      </c>
      <c r="G3396" s="16" t="s">
        <v>3094</v>
      </c>
      <c r="H3396" s="16" t="s">
        <v>3125</v>
      </c>
      <c r="I3396" s="16">
        <v>51.503590000000003</v>
      </c>
      <c r="J3396" s="16">
        <v>-0.20806000000000999</v>
      </c>
      <c r="K3396" s="16">
        <v>2</v>
      </c>
      <c r="L3396" s="18" t="s">
        <v>3130</v>
      </c>
      <c r="M3396" s="18">
        <v>1</v>
      </c>
      <c r="N3396" s="18" t="s">
        <v>4</v>
      </c>
      <c r="O3396" s="18">
        <v>3330525</v>
      </c>
      <c r="P3396" s="18">
        <v>3330525</v>
      </c>
      <c r="Q3396" s="18">
        <v>3330525</v>
      </c>
      <c r="R3396" s="18">
        <v>4487549.3849283699</v>
      </c>
      <c r="S3396" s="20">
        <v>1</v>
      </c>
      <c r="T3396" s="21">
        <f t="shared" si="53"/>
        <v>3330525</v>
      </c>
      <c r="U3396" s="39">
        <f>T3396*Fx!$C$7</f>
        <v>3440625.0000000005</v>
      </c>
    </row>
    <row r="3397" spans="1:21">
      <c r="A3397" s="16" t="s">
        <v>4438</v>
      </c>
      <c r="B3397" s="19"/>
      <c r="C3397" s="16" t="s">
        <v>3120</v>
      </c>
      <c r="D3397" s="16" t="s">
        <v>3121</v>
      </c>
      <c r="E3397" s="16" t="s">
        <v>3804</v>
      </c>
      <c r="F3397" s="16" t="s">
        <v>3301</v>
      </c>
      <c r="G3397" s="16" t="s">
        <v>3295</v>
      </c>
      <c r="H3397" s="16" t="s">
        <v>3125</v>
      </c>
      <c r="I3397" s="16">
        <v>52.87135</v>
      </c>
      <c r="J3397" s="16">
        <v>0.50083000000000999</v>
      </c>
      <c r="K3397" s="16">
        <v>4</v>
      </c>
      <c r="L3397" s="18" t="s">
        <v>3302</v>
      </c>
      <c r="M3397" s="18">
        <v>1</v>
      </c>
      <c r="N3397" s="18" t="s">
        <v>4</v>
      </c>
      <c r="O3397" s="18">
        <v>58500</v>
      </c>
      <c r="P3397" s="18">
        <v>58500</v>
      </c>
      <c r="Q3397" s="18">
        <v>58500</v>
      </c>
      <c r="R3397" s="18">
        <v>78822.899998741996</v>
      </c>
      <c r="S3397" s="20">
        <v>1</v>
      </c>
      <c r="T3397" s="21">
        <f t="shared" si="53"/>
        <v>58500</v>
      </c>
      <c r="U3397" s="39">
        <f>T3397*Fx!$C$7</f>
        <v>60433.884297520664</v>
      </c>
    </row>
    <row r="3398" spans="1:21">
      <c r="A3398" s="16" t="s">
        <v>4438</v>
      </c>
      <c r="B3398" s="19"/>
      <c r="C3398" s="16" t="s">
        <v>3120</v>
      </c>
      <c r="D3398" s="16" t="s">
        <v>3121</v>
      </c>
      <c r="E3398" s="16" t="s">
        <v>3094</v>
      </c>
      <c r="F3398" s="16" t="s">
        <v>2397</v>
      </c>
      <c r="G3398" s="16" t="s">
        <v>3094</v>
      </c>
      <c r="H3398" s="16" t="s">
        <v>3125</v>
      </c>
      <c r="I3398" s="16">
        <v>51.505870000000002</v>
      </c>
      <c r="J3398" s="16">
        <v>-8.854000000001E-2</v>
      </c>
      <c r="K3398" s="16">
        <v>2</v>
      </c>
      <c r="L3398" s="18" t="s">
        <v>3149</v>
      </c>
      <c r="M3398" s="18">
        <v>1</v>
      </c>
      <c r="N3398" s="18" t="s">
        <v>4</v>
      </c>
      <c r="O3398" s="18">
        <v>262430</v>
      </c>
      <c r="P3398" s="18">
        <v>262430</v>
      </c>
      <c r="Q3398" s="18">
        <v>262430</v>
      </c>
      <c r="R3398" s="18">
        <v>353598.18199435598</v>
      </c>
      <c r="S3398" s="20">
        <v>1</v>
      </c>
      <c r="T3398" s="21">
        <f t="shared" si="53"/>
        <v>262430</v>
      </c>
      <c r="U3398" s="39">
        <f>T3398*Fx!$C$7</f>
        <v>271105.37190082646</v>
      </c>
    </row>
    <row r="3399" spans="1:21">
      <c r="A3399" s="16" t="s">
        <v>4438</v>
      </c>
      <c r="B3399" s="19"/>
      <c r="C3399" s="16" t="s">
        <v>3120</v>
      </c>
      <c r="D3399" s="16" t="s">
        <v>3121</v>
      </c>
      <c r="E3399" s="16" t="s">
        <v>3094</v>
      </c>
      <c r="F3399" s="16" t="s">
        <v>3253</v>
      </c>
      <c r="G3399" s="16" t="s">
        <v>3094</v>
      </c>
      <c r="H3399" s="16" t="s">
        <v>3125</v>
      </c>
      <c r="I3399" s="16">
        <v>51.637459999999997</v>
      </c>
      <c r="J3399" s="16">
        <v>-0.17686000000000901</v>
      </c>
      <c r="K3399" s="16">
        <v>2</v>
      </c>
      <c r="L3399" s="18" t="s">
        <v>3254</v>
      </c>
      <c r="M3399" s="18">
        <v>1</v>
      </c>
      <c r="N3399" s="18" t="s">
        <v>4</v>
      </c>
      <c r="O3399" s="18">
        <v>208870</v>
      </c>
      <c r="P3399" s="18">
        <v>208870</v>
      </c>
      <c r="Q3399" s="18">
        <v>208870</v>
      </c>
      <c r="R3399" s="18">
        <v>281431.43799550802</v>
      </c>
      <c r="S3399" s="20">
        <v>1</v>
      </c>
      <c r="T3399" s="21">
        <f t="shared" si="53"/>
        <v>208870</v>
      </c>
      <c r="U3399" s="39">
        <f>T3399*Fx!$C$7</f>
        <v>215774.79338842977</v>
      </c>
    </row>
    <row r="3400" spans="1:21">
      <c r="A3400" s="16" t="s">
        <v>4438</v>
      </c>
      <c r="B3400" s="19"/>
      <c r="C3400" s="16" t="s">
        <v>3120</v>
      </c>
      <c r="D3400" s="16" t="s">
        <v>3121</v>
      </c>
      <c r="E3400" s="16" t="s">
        <v>3202</v>
      </c>
      <c r="F3400" s="16" t="s">
        <v>3203</v>
      </c>
      <c r="G3400" s="16" t="s">
        <v>3155</v>
      </c>
      <c r="H3400" s="16" t="s">
        <v>3125</v>
      </c>
      <c r="I3400" s="16">
        <v>51.771329999999999</v>
      </c>
      <c r="J3400" s="16">
        <v>-1.2554020800000101</v>
      </c>
      <c r="K3400" s="16">
        <v>3</v>
      </c>
      <c r="L3400" s="18" t="s">
        <v>3204</v>
      </c>
      <c r="M3400" s="18">
        <v>1</v>
      </c>
      <c r="N3400" s="18" t="s">
        <v>4</v>
      </c>
      <c r="O3400" s="18">
        <v>15000</v>
      </c>
      <c r="P3400" s="18">
        <v>15000</v>
      </c>
      <c r="Q3400" s="18">
        <v>15000</v>
      </c>
      <c r="R3400" s="18">
        <v>20210.999999677399</v>
      </c>
      <c r="S3400" s="20">
        <v>1</v>
      </c>
      <c r="T3400" s="21">
        <f t="shared" si="53"/>
        <v>15000</v>
      </c>
      <c r="U3400" s="39">
        <f>T3400*Fx!$C$7</f>
        <v>15495.867768595042</v>
      </c>
    </row>
    <row r="3401" spans="1:21">
      <c r="A3401" s="16" t="s">
        <v>4438</v>
      </c>
      <c r="B3401" s="19"/>
      <c r="C3401" s="16" t="s">
        <v>3120</v>
      </c>
      <c r="D3401" s="16" t="s">
        <v>3121</v>
      </c>
      <c r="E3401" s="16" t="s">
        <v>3094</v>
      </c>
      <c r="F3401" s="16" t="s">
        <v>3151</v>
      </c>
      <c r="G3401" s="16" t="s">
        <v>3094</v>
      </c>
      <c r="H3401" s="16" t="s">
        <v>3125</v>
      </c>
      <c r="I3401" s="16">
        <v>51.523415010000001</v>
      </c>
      <c r="J3401" s="16">
        <v>-0.12614508000000901</v>
      </c>
      <c r="K3401" s="16">
        <v>3</v>
      </c>
      <c r="L3401" s="18" t="s">
        <v>3152</v>
      </c>
      <c r="M3401" s="18">
        <v>1</v>
      </c>
      <c r="N3401" s="18" t="s">
        <v>4</v>
      </c>
      <c r="O3401" s="18">
        <v>75000</v>
      </c>
      <c r="P3401" s="18">
        <v>75000</v>
      </c>
      <c r="Q3401" s="18">
        <v>75000</v>
      </c>
      <c r="R3401" s="18">
        <v>101054.99999838699</v>
      </c>
      <c r="S3401" s="20">
        <v>1</v>
      </c>
      <c r="T3401" s="21">
        <f t="shared" si="53"/>
        <v>75000</v>
      </c>
      <c r="U3401" s="39">
        <f>T3401*Fx!$C$7</f>
        <v>77479.338842975209</v>
      </c>
    </row>
    <row r="3402" spans="1:21">
      <c r="A3402" s="16" t="s">
        <v>4438</v>
      </c>
      <c r="B3402" s="19"/>
      <c r="C3402" s="16" t="s">
        <v>3120</v>
      </c>
      <c r="D3402" s="16" t="s">
        <v>3121</v>
      </c>
      <c r="E3402" s="16" t="s">
        <v>3741</v>
      </c>
      <c r="F3402" s="16" t="s">
        <v>3280</v>
      </c>
      <c r="G3402" s="16" t="s">
        <v>3171</v>
      </c>
      <c r="H3402" s="16" t="s">
        <v>3125</v>
      </c>
      <c r="I3402" s="16">
        <v>50.915193029999998</v>
      </c>
      <c r="J3402" s="16">
        <v>-0.86945184000000997</v>
      </c>
      <c r="K3402" s="16">
        <v>3</v>
      </c>
      <c r="L3402" s="18" t="s">
        <v>3282</v>
      </c>
      <c r="M3402" s="18">
        <v>1</v>
      </c>
      <c r="N3402" s="18" t="s">
        <v>4</v>
      </c>
      <c r="O3402" s="18">
        <v>5110083</v>
      </c>
      <c r="P3402" s="18">
        <v>5110083</v>
      </c>
      <c r="Q3402" s="18">
        <v>5110083</v>
      </c>
      <c r="R3402" s="18">
        <v>6885325.8340901099</v>
      </c>
      <c r="S3402" s="20">
        <v>1</v>
      </c>
      <c r="T3402" s="21">
        <f t="shared" si="53"/>
        <v>5110083</v>
      </c>
      <c r="U3402" s="39">
        <f>T3402*Fx!$C$7</f>
        <v>5279011.3636363642</v>
      </c>
    </row>
    <row r="3403" spans="1:21">
      <c r="A3403" s="16" t="s">
        <v>4438</v>
      </c>
      <c r="B3403" s="19"/>
      <c r="C3403" s="16" t="s">
        <v>3120</v>
      </c>
      <c r="D3403" s="16" t="s">
        <v>3121</v>
      </c>
      <c r="E3403" s="16" t="s">
        <v>3094</v>
      </c>
      <c r="F3403" s="16" t="s">
        <v>3277</v>
      </c>
      <c r="G3403" s="16" t="s">
        <v>3094</v>
      </c>
      <c r="H3403" s="16" t="s">
        <v>3125</v>
      </c>
      <c r="I3403" s="16">
        <v>51.518631999999997</v>
      </c>
      <c r="J3403" s="16">
        <v>-0.10769000000001</v>
      </c>
      <c r="K3403" s="16">
        <v>3</v>
      </c>
      <c r="L3403" s="18" t="s">
        <v>3278</v>
      </c>
      <c r="M3403" s="18">
        <v>1</v>
      </c>
      <c r="N3403" s="18" t="s">
        <v>4</v>
      </c>
      <c r="O3403" s="18">
        <v>61400</v>
      </c>
      <c r="P3403" s="18">
        <v>61400</v>
      </c>
      <c r="Q3403" s="18">
        <v>61400</v>
      </c>
      <c r="R3403" s="18">
        <v>82730.359998679603</v>
      </c>
      <c r="S3403" s="20">
        <v>1</v>
      </c>
      <c r="T3403" s="21">
        <f t="shared" si="53"/>
        <v>61400</v>
      </c>
      <c r="U3403" s="39">
        <f>T3403*Fx!$C$7</f>
        <v>63429.75206611571</v>
      </c>
    </row>
    <row r="3404" spans="1:21">
      <c r="A3404" s="16" t="s">
        <v>4438</v>
      </c>
      <c r="B3404" s="19"/>
      <c r="C3404" s="16" t="s">
        <v>3120</v>
      </c>
      <c r="D3404" s="16" t="s">
        <v>3121</v>
      </c>
      <c r="E3404" s="16" t="s">
        <v>3094</v>
      </c>
      <c r="F3404" s="16" t="s">
        <v>3129</v>
      </c>
      <c r="G3404" s="16" t="s">
        <v>3094</v>
      </c>
      <c r="H3404" s="16" t="s">
        <v>3125</v>
      </c>
      <c r="I3404" s="16">
        <v>51.507637019999997</v>
      </c>
      <c r="J3404" s="16">
        <v>-0.21220200000000999</v>
      </c>
      <c r="K3404" s="16">
        <v>3</v>
      </c>
      <c r="L3404" s="18" t="s">
        <v>3130</v>
      </c>
      <c r="M3404" s="18">
        <v>1</v>
      </c>
      <c r="N3404" s="18" t="s">
        <v>4</v>
      </c>
      <c r="O3404" s="18">
        <v>540920</v>
      </c>
      <c r="P3404" s="18">
        <v>540920</v>
      </c>
      <c r="Q3404" s="18">
        <v>540920</v>
      </c>
      <c r="R3404" s="18">
        <v>728835.60798836697</v>
      </c>
      <c r="S3404" s="20">
        <v>1</v>
      </c>
      <c r="T3404" s="21">
        <f t="shared" si="53"/>
        <v>540920</v>
      </c>
      <c r="U3404" s="39">
        <f>T3404*Fx!$C$7</f>
        <v>558801.6528925621</v>
      </c>
    </row>
    <row r="3405" spans="1:21">
      <c r="A3405" s="16" t="s">
        <v>4438</v>
      </c>
      <c r="B3405" s="19"/>
      <c r="C3405" s="16" t="s">
        <v>3120</v>
      </c>
      <c r="D3405" s="16" t="s">
        <v>3121</v>
      </c>
      <c r="E3405" s="16" t="s">
        <v>3094</v>
      </c>
      <c r="F3405" s="16" t="s">
        <v>3129</v>
      </c>
      <c r="G3405" s="16" t="s">
        <v>3094</v>
      </c>
      <c r="H3405" s="16" t="s">
        <v>3125</v>
      </c>
      <c r="I3405" s="16">
        <v>51.510878009999999</v>
      </c>
      <c r="J3405" s="16">
        <v>-0.15037992000000999</v>
      </c>
      <c r="K3405" s="16">
        <v>3</v>
      </c>
      <c r="L3405" s="18" t="s">
        <v>3130</v>
      </c>
      <c r="M3405" s="18">
        <v>1</v>
      </c>
      <c r="N3405" s="18" t="s">
        <v>4</v>
      </c>
      <c r="O3405" s="18">
        <v>1578800</v>
      </c>
      <c r="P3405" s="18">
        <v>1578800</v>
      </c>
      <c r="Q3405" s="18">
        <v>1578800</v>
      </c>
      <c r="R3405" s="18">
        <v>2127275.1199660399</v>
      </c>
      <c r="S3405" s="20">
        <v>1</v>
      </c>
      <c r="T3405" s="21">
        <f t="shared" si="53"/>
        <v>1578800</v>
      </c>
      <c r="U3405" s="39">
        <f>T3405*Fx!$C$7</f>
        <v>1630991.7355371902</v>
      </c>
    </row>
    <row r="3406" spans="1:21">
      <c r="A3406" s="16" t="s">
        <v>4438</v>
      </c>
      <c r="B3406" s="19"/>
      <c r="C3406" s="16" t="s">
        <v>3120</v>
      </c>
      <c r="D3406" s="16" t="s">
        <v>3121</v>
      </c>
      <c r="E3406" s="16" t="s">
        <v>3801</v>
      </c>
      <c r="F3406" s="16" t="s">
        <v>3233</v>
      </c>
      <c r="G3406" s="16" t="s">
        <v>4435</v>
      </c>
      <c r="H3406" s="16" t="s">
        <v>3801</v>
      </c>
      <c r="I3406" s="16">
        <v>49.196547109999997</v>
      </c>
      <c r="J3406" s="16">
        <v>-2.11023867000001</v>
      </c>
      <c r="K3406" s="16">
        <v>5</v>
      </c>
      <c r="L3406" s="18" t="s">
        <v>3235</v>
      </c>
      <c r="M3406" s="18">
        <v>1</v>
      </c>
      <c r="N3406" s="18" t="s">
        <v>4</v>
      </c>
      <c r="O3406" s="18">
        <v>18961160.800000001</v>
      </c>
      <c r="P3406" s="18">
        <v>18961160.800000001</v>
      </c>
      <c r="Q3406" s="18">
        <v>18961160.800000001</v>
      </c>
      <c r="R3406" s="18">
        <v>25548268.061512198</v>
      </c>
      <c r="S3406" s="20">
        <v>1</v>
      </c>
      <c r="T3406" s="21">
        <f t="shared" si="53"/>
        <v>18961160.800000001</v>
      </c>
      <c r="U3406" s="39">
        <f>T3406*Fx!$C$7</f>
        <v>19587976.033057854</v>
      </c>
    </row>
    <row r="3407" spans="1:21">
      <c r="A3407" s="16" t="s">
        <v>4438</v>
      </c>
      <c r="B3407" s="19"/>
      <c r="C3407" s="16" t="s">
        <v>3120</v>
      </c>
      <c r="D3407" s="16" t="s">
        <v>3121</v>
      </c>
      <c r="E3407" s="16" t="s">
        <v>3631</v>
      </c>
      <c r="F3407" s="16" t="s">
        <v>3632</v>
      </c>
      <c r="G3407" s="16" t="s">
        <v>3631</v>
      </c>
      <c r="H3407" s="16" t="s">
        <v>3212</v>
      </c>
      <c r="I3407" s="16">
        <v>51.475248000000001</v>
      </c>
      <c r="J3407" s="16">
        <v>-3.1759550000000099</v>
      </c>
      <c r="K3407" s="16">
        <v>3</v>
      </c>
      <c r="L3407" s="18" t="s">
        <v>3633</v>
      </c>
      <c r="M3407" s="18">
        <v>1</v>
      </c>
      <c r="N3407" s="18" t="s">
        <v>4</v>
      </c>
      <c r="O3407" s="18">
        <v>71150</v>
      </c>
      <c r="P3407" s="18">
        <v>71150</v>
      </c>
      <c r="Q3407" s="18">
        <v>71150</v>
      </c>
      <c r="R3407" s="18">
        <v>95867.509998469905</v>
      </c>
      <c r="S3407" s="20">
        <v>1</v>
      </c>
      <c r="T3407" s="21">
        <f t="shared" si="53"/>
        <v>71150</v>
      </c>
      <c r="U3407" s="39">
        <f>T3407*Fx!$C$7</f>
        <v>73502.066115702488</v>
      </c>
    </row>
    <row r="3408" spans="1:21">
      <c r="A3408" s="16" t="s">
        <v>4438</v>
      </c>
      <c r="B3408" s="19"/>
      <c r="C3408" s="16" t="s">
        <v>3120</v>
      </c>
      <c r="D3408" s="16" t="s">
        <v>3121</v>
      </c>
      <c r="E3408" s="16" t="s">
        <v>3094</v>
      </c>
      <c r="F3408" s="16" t="s">
        <v>3131</v>
      </c>
      <c r="G3408" s="16" t="s">
        <v>3094</v>
      </c>
      <c r="H3408" s="16" t="s">
        <v>3125</v>
      </c>
      <c r="I3408" s="16">
        <v>51.492719999999998</v>
      </c>
      <c r="J3408" s="16">
        <v>-0.15041000000000901</v>
      </c>
      <c r="K3408" s="16">
        <v>2</v>
      </c>
      <c r="L3408" s="18" t="s">
        <v>3132</v>
      </c>
      <c r="M3408" s="18">
        <v>1</v>
      </c>
      <c r="N3408" s="18" t="s">
        <v>4</v>
      </c>
      <c r="O3408" s="18">
        <v>35000</v>
      </c>
      <c r="P3408" s="18">
        <v>35000</v>
      </c>
      <c r="Q3408" s="18">
        <v>35000</v>
      </c>
      <c r="R3408" s="18">
        <v>47158.999999247302</v>
      </c>
      <c r="S3408" s="20">
        <v>1</v>
      </c>
      <c r="T3408" s="21">
        <f t="shared" si="53"/>
        <v>35000</v>
      </c>
      <c r="U3408" s="39">
        <f>T3408*Fx!$C$7</f>
        <v>36157.024793388431</v>
      </c>
    </row>
    <row r="3409" spans="1:21">
      <c r="A3409" s="16" t="s">
        <v>4438</v>
      </c>
      <c r="B3409" s="19"/>
      <c r="C3409" s="16" t="s">
        <v>3120</v>
      </c>
      <c r="D3409" s="16" t="s">
        <v>3121</v>
      </c>
      <c r="E3409" s="16" t="s">
        <v>3094</v>
      </c>
      <c r="F3409" s="16" t="s">
        <v>3129</v>
      </c>
      <c r="G3409" s="16" t="s">
        <v>3094</v>
      </c>
      <c r="H3409" s="16" t="s">
        <v>3125</v>
      </c>
      <c r="I3409" s="16">
        <v>51.51079</v>
      </c>
      <c r="J3409" s="16">
        <v>-0.14154000000000999</v>
      </c>
      <c r="K3409" s="16">
        <v>2</v>
      </c>
      <c r="L3409" s="18" t="s">
        <v>3130</v>
      </c>
      <c r="M3409" s="18">
        <v>1</v>
      </c>
      <c r="N3409" s="18" t="s">
        <v>4</v>
      </c>
      <c r="O3409" s="18">
        <v>2000000</v>
      </c>
      <c r="P3409" s="18">
        <v>2000000</v>
      </c>
      <c r="Q3409" s="18">
        <v>2000000</v>
      </c>
      <c r="R3409" s="18">
        <v>2694799.9999569901</v>
      </c>
      <c r="S3409" s="20">
        <v>1</v>
      </c>
      <c r="T3409" s="21">
        <f t="shared" si="53"/>
        <v>2000000</v>
      </c>
      <c r="U3409" s="39">
        <f>T3409*Fx!$C$7</f>
        <v>2066115.702479339</v>
      </c>
    </row>
    <row r="3410" spans="1:21">
      <c r="A3410" s="16" t="s">
        <v>4438</v>
      </c>
      <c r="B3410" s="19"/>
      <c r="C3410" s="16" t="s">
        <v>3120</v>
      </c>
      <c r="D3410" s="16" t="s">
        <v>3121</v>
      </c>
      <c r="E3410" s="16" t="s">
        <v>3594</v>
      </c>
      <c r="F3410" s="16" t="s">
        <v>1952</v>
      </c>
      <c r="G3410" s="16" t="s">
        <v>3480</v>
      </c>
      <c r="H3410" s="16" t="s">
        <v>3125</v>
      </c>
      <c r="I3410" s="16">
        <v>53.841445999999998</v>
      </c>
      <c r="J3410" s="16">
        <v>-0.42988100000001001</v>
      </c>
      <c r="K3410" s="16">
        <v>3</v>
      </c>
      <c r="L3410" s="18" t="s">
        <v>3595</v>
      </c>
      <c r="M3410" s="18">
        <v>1</v>
      </c>
      <c r="N3410" s="18" t="s">
        <v>4</v>
      </c>
      <c r="O3410" s="18">
        <v>593374</v>
      </c>
      <c r="P3410" s="18">
        <v>593374</v>
      </c>
      <c r="Q3410" s="18">
        <v>593374</v>
      </c>
      <c r="R3410" s="18">
        <v>799512.12758723903</v>
      </c>
      <c r="S3410" s="20">
        <v>1</v>
      </c>
      <c r="T3410" s="21">
        <f t="shared" si="53"/>
        <v>593374</v>
      </c>
      <c r="U3410" s="39">
        <f>T3410*Fx!$C$7</f>
        <v>612989.66942148772</v>
      </c>
    </row>
    <row r="3411" spans="1:21">
      <c r="A3411" s="16" t="s">
        <v>4438</v>
      </c>
      <c r="B3411" s="19"/>
      <c r="C3411" s="16" t="s">
        <v>3120</v>
      </c>
      <c r="D3411" s="16" t="s">
        <v>3121</v>
      </c>
      <c r="E3411" s="16" t="s">
        <v>3094</v>
      </c>
      <c r="F3411" s="16" t="s">
        <v>3133</v>
      </c>
      <c r="G3411" s="16" t="s">
        <v>3094</v>
      </c>
      <c r="H3411" s="16" t="s">
        <v>3125</v>
      </c>
      <c r="I3411" s="16">
        <v>51.550085000000003</v>
      </c>
      <c r="J3411" s="16">
        <v>-0.24221200000001</v>
      </c>
      <c r="K3411" s="16">
        <v>3</v>
      </c>
      <c r="L3411" s="18" t="s">
        <v>3134</v>
      </c>
      <c r="M3411" s="18">
        <v>1</v>
      </c>
      <c r="N3411" s="18" t="s">
        <v>4</v>
      </c>
      <c r="O3411" s="18">
        <v>250000</v>
      </c>
      <c r="P3411" s="18">
        <v>250000</v>
      </c>
      <c r="Q3411" s="18">
        <v>250000</v>
      </c>
      <c r="R3411" s="18">
        <v>336849.99999462301</v>
      </c>
      <c r="S3411" s="20">
        <v>1</v>
      </c>
      <c r="T3411" s="21">
        <f t="shared" si="53"/>
        <v>250000</v>
      </c>
      <c r="U3411" s="39">
        <f>T3411*Fx!$C$7</f>
        <v>258264.46280991737</v>
      </c>
    </row>
    <row r="3412" spans="1:21">
      <c r="A3412" s="16" t="s">
        <v>4438</v>
      </c>
      <c r="B3412" s="19"/>
      <c r="C3412" s="16" t="s">
        <v>3120</v>
      </c>
      <c r="D3412" s="16" t="s">
        <v>3121</v>
      </c>
      <c r="E3412" s="16" t="s">
        <v>3094</v>
      </c>
      <c r="F3412" s="16" t="s">
        <v>3133</v>
      </c>
      <c r="G3412" s="16" t="s">
        <v>3094</v>
      </c>
      <c r="H3412" s="16" t="s">
        <v>3125</v>
      </c>
      <c r="I3412" s="16">
        <v>51.539630000000002</v>
      </c>
      <c r="J3412" s="16">
        <v>-0.13839000000001001</v>
      </c>
      <c r="K3412" s="16">
        <v>2</v>
      </c>
      <c r="L3412" s="18" t="s">
        <v>3134</v>
      </c>
      <c r="M3412" s="18">
        <v>1</v>
      </c>
      <c r="N3412" s="18" t="s">
        <v>4</v>
      </c>
      <c r="O3412" s="18">
        <v>4550200</v>
      </c>
      <c r="P3412" s="18">
        <v>4550200</v>
      </c>
      <c r="Q3412" s="18">
        <v>4550200</v>
      </c>
      <c r="R3412" s="18">
        <v>6130939.4799021501</v>
      </c>
      <c r="S3412" s="20">
        <v>1</v>
      </c>
      <c r="T3412" s="21">
        <f t="shared" si="53"/>
        <v>4550200</v>
      </c>
      <c r="U3412" s="39">
        <f>T3412*Fx!$C$7</f>
        <v>4700619.8347107442</v>
      </c>
    </row>
    <row r="3413" spans="1:21">
      <c r="A3413" s="16" t="s">
        <v>4438</v>
      </c>
      <c r="B3413" s="19"/>
      <c r="C3413" s="16" t="s">
        <v>3120</v>
      </c>
      <c r="D3413" s="16" t="s">
        <v>3121</v>
      </c>
      <c r="E3413" s="16" t="s">
        <v>3661</v>
      </c>
      <c r="F3413" s="16" t="s">
        <v>3662</v>
      </c>
      <c r="G3413" s="16" t="s">
        <v>3314</v>
      </c>
      <c r="H3413" s="16" t="s">
        <v>3125</v>
      </c>
      <c r="I3413" s="16">
        <v>53.198974999999997</v>
      </c>
      <c r="J3413" s="16">
        <v>-0.59545600000000998</v>
      </c>
      <c r="K3413" s="16">
        <v>3</v>
      </c>
      <c r="L3413" s="18" t="s">
        <v>3663</v>
      </c>
      <c r="M3413" s="18">
        <v>1</v>
      </c>
      <c r="N3413" s="18" t="s">
        <v>4</v>
      </c>
      <c r="O3413" s="18">
        <v>3493155</v>
      </c>
      <c r="P3413" s="18">
        <v>3493155</v>
      </c>
      <c r="Q3413" s="18">
        <v>3493155</v>
      </c>
      <c r="R3413" s="18">
        <v>4706677.0469248798</v>
      </c>
      <c r="S3413" s="20">
        <v>1</v>
      </c>
      <c r="T3413" s="21">
        <f t="shared" si="53"/>
        <v>3493155</v>
      </c>
      <c r="U3413" s="39">
        <f>T3413*Fx!$C$7</f>
        <v>3608631.198347108</v>
      </c>
    </row>
    <row r="3414" spans="1:21">
      <c r="A3414" s="16" t="s">
        <v>4438</v>
      </c>
      <c r="B3414" s="19"/>
      <c r="C3414" s="16" t="s">
        <v>3120</v>
      </c>
      <c r="D3414" s="16" t="s">
        <v>3121</v>
      </c>
      <c r="E3414" s="16" t="s">
        <v>3882</v>
      </c>
      <c r="F3414" s="16" t="s">
        <v>3269</v>
      </c>
      <c r="G3414" s="16" t="s">
        <v>3230</v>
      </c>
      <c r="H3414" s="16" t="s">
        <v>3125</v>
      </c>
      <c r="I3414" s="16">
        <v>51.754435999999998</v>
      </c>
      <c r="J3414" s="16">
        <v>-1.220500000001E-2</v>
      </c>
      <c r="K3414" s="16">
        <v>3</v>
      </c>
      <c r="L3414" s="18" t="s">
        <v>3270</v>
      </c>
      <c r="M3414" s="18">
        <v>1</v>
      </c>
      <c r="N3414" s="18" t="s">
        <v>4</v>
      </c>
      <c r="O3414" s="18">
        <v>1400000</v>
      </c>
      <c r="P3414" s="18">
        <v>1400000</v>
      </c>
      <c r="Q3414" s="18">
        <v>1400000</v>
      </c>
      <c r="R3414" s="18">
        <v>1886359.9999698901</v>
      </c>
      <c r="S3414" s="20">
        <v>1</v>
      </c>
      <c r="T3414" s="21">
        <f t="shared" si="53"/>
        <v>1400000</v>
      </c>
      <c r="U3414" s="39">
        <f>T3414*Fx!$C$7</f>
        <v>1446280.9917355373</v>
      </c>
    </row>
    <row r="3415" spans="1:21">
      <c r="A3415" s="16" t="s">
        <v>4438</v>
      </c>
      <c r="B3415" s="19"/>
      <c r="C3415" s="16" t="s">
        <v>3120</v>
      </c>
      <c r="D3415" s="16" t="s">
        <v>3121</v>
      </c>
      <c r="E3415" s="16" t="s">
        <v>3094</v>
      </c>
      <c r="F3415" s="16" t="s">
        <v>3133</v>
      </c>
      <c r="G3415" s="16" t="s">
        <v>3094</v>
      </c>
      <c r="H3415" s="16" t="s">
        <v>3125</v>
      </c>
      <c r="I3415" s="16">
        <v>51.551250000000003</v>
      </c>
      <c r="J3415" s="16">
        <v>-0.18349100000000901</v>
      </c>
      <c r="K3415" s="16">
        <v>3</v>
      </c>
      <c r="L3415" s="18" t="s">
        <v>3134</v>
      </c>
      <c r="M3415" s="18">
        <v>1</v>
      </c>
      <c r="N3415" s="18" t="s">
        <v>4</v>
      </c>
      <c r="O3415" s="18">
        <v>569300</v>
      </c>
      <c r="P3415" s="18">
        <v>569300</v>
      </c>
      <c r="Q3415" s="18">
        <v>569300</v>
      </c>
      <c r="R3415" s="18">
        <v>767074.81998775702</v>
      </c>
      <c r="S3415" s="20">
        <v>1</v>
      </c>
      <c r="T3415" s="21">
        <f t="shared" si="53"/>
        <v>569300</v>
      </c>
      <c r="U3415" s="39">
        <f>T3415*Fx!$C$7</f>
        <v>588119.83471074386</v>
      </c>
    </row>
    <row r="3416" spans="1:21">
      <c r="A3416" s="16" t="s">
        <v>4438</v>
      </c>
      <c r="B3416" s="19"/>
      <c r="C3416" s="16" t="s">
        <v>3120</v>
      </c>
      <c r="D3416" s="16" t="s">
        <v>3121</v>
      </c>
      <c r="E3416" s="16" t="s">
        <v>3094</v>
      </c>
      <c r="F3416" s="16" t="s">
        <v>3131</v>
      </c>
      <c r="G3416" s="16" t="s">
        <v>3094</v>
      </c>
      <c r="H3416" s="16" t="s">
        <v>3125</v>
      </c>
      <c r="I3416" s="16">
        <v>51.505615980000002</v>
      </c>
      <c r="J3416" s="16">
        <v>-0.13781196000001</v>
      </c>
      <c r="K3416" s="16">
        <v>3</v>
      </c>
      <c r="L3416" s="18" t="s">
        <v>3132</v>
      </c>
      <c r="M3416" s="18">
        <v>1</v>
      </c>
      <c r="N3416" s="18" t="s">
        <v>4</v>
      </c>
      <c r="O3416" s="18">
        <v>4572496.5778666902</v>
      </c>
      <c r="P3416" s="18">
        <v>4572496.5778666902</v>
      </c>
      <c r="Q3416" s="18">
        <v>4572496.5778666902</v>
      </c>
      <c r="R3416" s="18">
        <v>6160981.8889192399</v>
      </c>
      <c r="S3416" s="20">
        <v>1</v>
      </c>
      <c r="T3416" s="21">
        <f t="shared" si="53"/>
        <v>4572496.5778666902</v>
      </c>
      <c r="U3416" s="39">
        <f>T3416*Fx!$C$7</f>
        <v>4723653.4895317052</v>
      </c>
    </row>
    <row r="3417" spans="1:21">
      <c r="A3417" s="16" t="s">
        <v>4438</v>
      </c>
      <c r="B3417" s="19"/>
      <c r="C3417" s="16" t="s">
        <v>3120</v>
      </c>
      <c r="D3417" s="16" t="s">
        <v>3121</v>
      </c>
      <c r="E3417" s="16" t="s">
        <v>3931</v>
      </c>
      <c r="F3417" s="16" t="s">
        <v>3494</v>
      </c>
      <c r="G3417" s="16" t="s">
        <v>3891</v>
      </c>
      <c r="H3417" s="16" t="s">
        <v>3125</v>
      </c>
      <c r="I3417" s="16">
        <v>54.944859999999998</v>
      </c>
      <c r="J3417" s="16">
        <v>-1.42978000000001</v>
      </c>
      <c r="K3417" s="16">
        <v>2</v>
      </c>
      <c r="L3417" s="18" t="s">
        <v>3495</v>
      </c>
      <c r="M3417" s="18">
        <v>1</v>
      </c>
      <c r="N3417" s="18" t="s">
        <v>4</v>
      </c>
      <c r="O3417" s="18">
        <v>120000</v>
      </c>
      <c r="P3417" s="18">
        <v>120000</v>
      </c>
      <c r="Q3417" s="18">
        <v>120000</v>
      </c>
      <c r="R3417" s="18">
        <v>161687.99999741901</v>
      </c>
      <c r="S3417" s="20">
        <v>1</v>
      </c>
      <c r="T3417" s="21">
        <f t="shared" si="53"/>
        <v>120000</v>
      </c>
      <c r="U3417" s="39">
        <f>T3417*Fx!$C$7</f>
        <v>123966.94214876034</v>
      </c>
    </row>
    <row r="3418" spans="1:21">
      <c r="A3418" s="16" t="s">
        <v>4438</v>
      </c>
      <c r="B3418" s="19"/>
      <c r="C3418" s="16" t="s">
        <v>3120</v>
      </c>
      <c r="D3418" s="16" t="s">
        <v>3121</v>
      </c>
      <c r="E3418" s="16" t="s">
        <v>4595</v>
      </c>
      <c r="F3418" s="16" t="s">
        <v>3494</v>
      </c>
      <c r="G3418" s="16" t="s">
        <v>4596</v>
      </c>
      <c r="H3418" s="16" t="s">
        <v>3125</v>
      </c>
      <c r="I3418" s="16">
        <v>55.043680000000002</v>
      </c>
      <c r="J3418" s="16">
        <v>-1.44743000000001</v>
      </c>
      <c r="K3418" s="16">
        <v>2</v>
      </c>
      <c r="L3418" s="18" t="s">
        <v>3495</v>
      </c>
      <c r="M3418" s="18">
        <v>1</v>
      </c>
      <c r="N3418" s="18" t="s">
        <v>4</v>
      </c>
      <c r="O3418" s="18">
        <v>100000</v>
      </c>
      <c r="P3418" s="18">
        <v>100000</v>
      </c>
      <c r="Q3418" s="18">
        <v>99999.999999999898</v>
      </c>
      <c r="R3418" s="18">
        <v>134739.99999784899</v>
      </c>
      <c r="S3418" s="20">
        <v>1</v>
      </c>
      <c r="T3418" s="21">
        <f t="shared" si="53"/>
        <v>100000</v>
      </c>
      <c r="U3418" s="39">
        <f>T3418*Fx!$C$7</f>
        <v>103305.78512396695</v>
      </c>
    </row>
    <row r="3419" spans="1:21">
      <c r="A3419" s="16" t="s">
        <v>4438</v>
      </c>
      <c r="B3419" s="19"/>
      <c r="C3419" s="16" t="s">
        <v>3120</v>
      </c>
      <c r="D3419" s="16" t="s">
        <v>3121</v>
      </c>
      <c r="E3419" s="16" t="s">
        <v>5024</v>
      </c>
      <c r="F3419" s="16" t="s">
        <v>3307</v>
      </c>
      <c r="G3419" s="16" t="s">
        <v>3141</v>
      </c>
      <c r="H3419" s="16" t="s">
        <v>3125</v>
      </c>
      <c r="I3419" s="16">
        <v>51.293494000000003</v>
      </c>
      <c r="J3419" s="16">
        <v>-2.778900000001E-2</v>
      </c>
      <c r="K3419" s="16">
        <v>3</v>
      </c>
      <c r="L3419" s="18" t="s">
        <v>3308</v>
      </c>
      <c r="M3419" s="18">
        <v>1</v>
      </c>
      <c r="N3419" s="18" t="s">
        <v>4</v>
      </c>
      <c r="O3419" s="18">
        <v>419466</v>
      </c>
      <c r="P3419" s="18">
        <v>419466</v>
      </c>
      <c r="Q3419" s="18">
        <v>419466</v>
      </c>
      <c r="R3419" s="18">
        <v>565188.48839097901</v>
      </c>
      <c r="S3419" s="20">
        <v>1</v>
      </c>
      <c r="T3419" s="21">
        <f t="shared" si="53"/>
        <v>419466</v>
      </c>
      <c r="U3419" s="39">
        <f>T3419*Fx!$C$7</f>
        <v>433332.64462809922</v>
      </c>
    </row>
    <row r="3420" spans="1:21">
      <c r="A3420" s="16" t="s">
        <v>4438</v>
      </c>
      <c r="B3420" s="19"/>
      <c r="C3420" s="16" t="s">
        <v>3120</v>
      </c>
      <c r="D3420" s="16" t="s">
        <v>3121</v>
      </c>
      <c r="E3420" s="16" t="s">
        <v>3094</v>
      </c>
      <c r="F3420" s="16" t="s">
        <v>3151</v>
      </c>
      <c r="G3420" s="16" t="s">
        <v>3094</v>
      </c>
      <c r="H3420" s="16" t="s">
        <v>3125</v>
      </c>
      <c r="I3420" s="16">
        <v>51.519060000000003</v>
      </c>
      <c r="J3420" s="16">
        <v>-0.11219000000001</v>
      </c>
      <c r="K3420" s="16">
        <v>4</v>
      </c>
      <c r="L3420" s="18" t="s">
        <v>3152</v>
      </c>
      <c r="M3420" s="18">
        <v>1</v>
      </c>
      <c r="N3420" s="18" t="s">
        <v>4</v>
      </c>
      <c r="O3420" s="18">
        <v>466977.39750000002</v>
      </c>
      <c r="P3420" s="18">
        <v>466977.39750000002</v>
      </c>
      <c r="Q3420" s="18">
        <v>466977.39749999897</v>
      </c>
      <c r="R3420" s="18">
        <v>629205.34538145701</v>
      </c>
      <c r="S3420" s="20">
        <v>1</v>
      </c>
      <c r="T3420" s="21">
        <f t="shared" si="53"/>
        <v>466977.39750000002</v>
      </c>
      <c r="U3420" s="39">
        <f>T3420*Fx!$C$7</f>
        <v>482414.66683884303</v>
      </c>
    </row>
    <row r="3421" spans="1:21">
      <c r="A3421" s="16" t="s">
        <v>4438</v>
      </c>
      <c r="B3421" s="19"/>
      <c r="C3421" s="16" t="s">
        <v>3120</v>
      </c>
      <c r="D3421" s="16" t="s">
        <v>3121</v>
      </c>
      <c r="E3421" s="16" t="s">
        <v>3718</v>
      </c>
      <c r="F3421" s="16" t="s">
        <v>3247</v>
      </c>
      <c r="G3421" s="16" t="s">
        <v>3184</v>
      </c>
      <c r="H3421" s="16" t="s">
        <v>3125</v>
      </c>
      <c r="I3421" s="16">
        <v>51.439526010000002</v>
      </c>
      <c r="J3421" s="16">
        <v>-1.62971208000001</v>
      </c>
      <c r="K3421" s="16">
        <v>3</v>
      </c>
      <c r="L3421" s="18" t="s">
        <v>3248</v>
      </c>
      <c r="M3421" s="18">
        <v>1</v>
      </c>
      <c r="N3421" s="18" t="s">
        <v>4</v>
      </c>
      <c r="O3421" s="18">
        <v>5858000</v>
      </c>
      <c r="P3421" s="18">
        <v>5858000</v>
      </c>
      <c r="Q3421" s="18">
        <v>5858000</v>
      </c>
      <c r="R3421" s="18">
        <v>7893069.1998740202</v>
      </c>
      <c r="S3421" s="20">
        <v>1</v>
      </c>
      <c r="T3421" s="21">
        <f t="shared" si="53"/>
        <v>5858000</v>
      </c>
      <c r="U3421" s="39">
        <f>T3421*Fx!$C$7</f>
        <v>6051652.8925619842</v>
      </c>
    </row>
    <row r="3422" spans="1:21">
      <c r="A3422" s="16" t="s">
        <v>4438</v>
      </c>
      <c r="B3422" s="19"/>
      <c r="C3422" s="16" t="s">
        <v>3120</v>
      </c>
      <c r="D3422" s="16" t="s">
        <v>3121</v>
      </c>
      <c r="E3422" s="16" t="s">
        <v>3135</v>
      </c>
      <c r="F3422" s="16" t="s">
        <v>3136</v>
      </c>
      <c r="G3422" s="16" t="s">
        <v>3137</v>
      </c>
      <c r="H3422" s="16" t="s">
        <v>3125</v>
      </c>
      <c r="I3422" s="16">
        <v>50.740543000000002</v>
      </c>
      <c r="J3422" s="16">
        <v>0.25179500000000998</v>
      </c>
      <c r="K3422" s="16">
        <v>3</v>
      </c>
      <c r="L3422" s="18" t="s">
        <v>3138</v>
      </c>
      <c r="M3422" s="18">
        <v>1</v>
      </c>
      <c r="N3422" s="18" t="s">
        <v>4</v>
      </c>
      <c r="O3422" s="18">
        <v>5773530.6600000001</v>
      </c>
      <c r="P3422" s="18">
        <v>5773530.6600000001</v>
      </c>
      <c r="Q3422" s="18">
        <v>5773530.6600000001</v>
      </c>
      <c r="R3422" s="18">
        <v>7779255.2111598402</v>
      </c>
      <c r="S3422" s="20">
        <v>1</v>
      </c>
      <c r="T3422" s="21">
        <f t="shared" si="53"/>
        <v>5773530.6600000001</v>
      </c>
      <c r="U3422" s="39">
        <f>T3422*Fx!$C$7</f>
        <v>5964391.1776859509</v>
      </c>
    </row>
    <row r="3423" spans="1:21">
      <c r="A3423" s="16" t="s">
        <v>4438</v>
      </c>
      <c r="B3423" s="19"/>
      <c r="C3423" s="16" t="s">
        <v>3120</v>
      </c>
      <c r="D3423" s="16" t="s">
        <v>3121</v>
      </c>
      <c r="E3423" s="16" t="s">
        <v>3094</v>
      </c>
      <c r="F3423" s="16" t="s">
        <v>3143</v>
      </c>
      <c r="G3423" s="16" t="s">
        <v>3094</v>
      </c>
      <c r="H3423" s="16" t="s">
        <v>3125</v>
      </c>
      <c r="I3423" s="16">
        <v>51.519018000000003</v>
      </c>
      <c r="J3423" s="16">
        <v>-5.8133000000009899E-2</v>
      </c>
      <c r="K3423" s="16">
        <v>3</v>
      </c>
      <c r="L3423" s="18" t="s">
        <v>3144</v>
      </c>
      <c r="M3423" s="18">
        <v>1</v>
      </c>
      <c r="N3423" s="18" t="s">
        <v>4</v>
      </c>
      <c r="O3423" s="18">
        <v>3378930</v>
      </c>
      <c r="P3423" s="18">
        <v>3378930</v>
      </c>
      <c r="Q3423" s="18">
        <v>3378929.9999999902</v>
      </c>
      <c r="R3423" s="18">
        <v>4552770.2819273304</v>
      </c>
      <c r="S3423" s="20">
        <v>1</v>
      </c>
      <c r="T3423" s="21">
        <f t="shared" si="53"/>
        <v>3378930</v>
      </c>
      <c r="U3423" s="39">
        <f>T3423*Fx!$C$7</f>
        <v>3490630.1652892567</v>
      </c>
    </row>
    <row r="3424" spans="1:21">
      <c r="A3424" s="16" t="s">
        <v>4438</v>
      </c>
      <c r="B3424" s="19"/>
      <c r="C3424" s="16" t="s">
        <v>3120</v>
      </c>
      <c r="D3424" s="16" t="s">
        <v>3121</v>
      </c>
      <c r="E3424" s="16" t="s">
        <v>3094</v>
      </c>
      <c r="F3424" s="16" t="s">
        <v>3129</v>
      </c>
      <c r="G3424" s="16" t="s">
        <v>3094</v>
      </c>
      <c r="H3424" s="16" t="s">
        <v>3125</v>
      </c>
      <c r="I3424" s="16">
        <v>51.507980000000003</v>
      </c>
      <c r="J3424" s="16">
        <v>-0.19459000000001</v>
      </c>
      <c r="K3424" s="16">
        <v>2</v>
      </c>
      <c r="L3424" s="18" t="s">
        <v>3130</v>
      </c>
      <c r="M3424" s="18">
        <v>1</v>
      </c>
      <c r="N3424" s="18" t="s">
        <v>4</v>
      </c>
      <c r="O3424" s="18">
        <v>758500</v>
      </c>
      <c r="P3424" s="18">
        <v>758500</v>
      </c>
      <c r="Q3424" s="18">
        <v>758500</v>
      </c>
      <c r="R3424" s="18">
        <v>1022002.89998368</v>
      </c>
      <c r="S3424" s="20">
        <v>1</v>
      </c>
      <c r="T3424" s="21">
        <f t="shared" si="53"/>
        <v>758500</v>
      </c>
      <c r="U3424" s="39">
        <f>T3424*Fx!$C$7</f>
        <v>783574.38016528939</v>
      </c>
    </row>
    <row r="3425" spans="1:21">
      <c r="A3425" s="16" t="s">
        <v>4438</v>
      </c>
      <c r="B3425" s="19"/>
      <c r="C3425" s="16" t="s">
        <v>3120</v>
      </c>
      <c r="D3425" s="16" t="s">
        <v>3121</v>
      </c>
      <c r="E3425" s="16" t="s">
        <v>3094</v>
      </c>
      <c r="F3425" s="16" t="s">
        <v>3131</v>
      </c>
      <c r="G3425" s="16" t="s">
        <v>3094</v>
      </c>
      <c r="H3425" s="16" t="s">
        <v>3125</v>
      </c>
      <c r="I3425" s="16">
        <v>51.478610000000003</v>
      </c>
      <c r="J3425" s="16">
        <v>-0.18854000000001001</v>
      </c>
      <c r="K3425" s="16">
        <v>2</v>
      </c>
      <c r="L3425" s="18" t="s">
        <v>3132</v>
      </c>
      <c r="M3425" s="18">
        <v>1</v>
      </c>
      <c r="N3425" s="18" t="s">
        <v>4</v>
      </c>
      <c r="O3425" s="18">
        <v>347178</v>
      </c>
      <c r="P3425" s="18">
        <v>347178</v>
      </c>
      <c r="Q3425" s="18">
        <v>347178</v>
      </c>
      <c r="R3425" s="18">
        <v>467787.63719253399</v>
      </c>
      <c r="S3425" s="20">
        <v>1</v>
      </c>
      <c r="T3425" s="21">
        <f t="shared" si="53"/>
        <v>347178</v>
      </c>
      <c r="U3425" s="39">
        <f>T3425*Fx!$C$7</f>
        <v>358654.95867768599</v>
      </c>
    </row>
    <row r="3426" spans="1:21">
      <c r="A3426" s="16" t="s">
        <v>4438</v>
      </c>
      <c r="B3426" s="19"/>
      <c r="C3426" s="16" t="s">
        <v>3120</v>
      </c>
      <c r="D3426" s="16" t="s">
        <v>3121</v>
      </c>
      <c r="E3426" s="16" t="s">
        <v>3094</v>
      </c>
      <c r="F3426" s="16" t="s">
        <v>3253</v>
      </c>
      <c r="G3426" s="16" t="s">
        <v>3094</v>
      </c>
      <c r="H3426" s="16" t="s">
        <v>3125</v>
      </c>
      <c r="I3426" s="16">
        <v>51.537233000000001</v>
      </c>
      <c r="J3426" s="16">
        <v>-8.3616000000010002E-2</v>
      </c>
      <c r="K3426" s="16">
        <v>3</v>
      </c>
      <c r="L3426" s="18" t="s">
        <v>3254</v>
      </c>
      <c r="M3426" s="18">
        <v>1</v>
      </c>
      <c r="N3426" s="18" t="s">
        <v>4</v>
      </c>
      <c r="O3426" s="18">
        <v>1183890</v>
      </c>
      <c r="P3426" s="18">
        <v>1183890</v>
      </c>
      <c r="Q3426" s="18">
        <v>1183890</v>
      </c>
      <c r="R3426" s="18">
        <v>1595173.3859745399</v>
      </c>
      <c r="S3426" s="20">
        <v>1</v>
      </c>
      <c r="T3426" s="21">
        <f t="shared" si="53"/>
        <v>1183890</v>
      </c>
      <c r="U3426" s="39">
        <f>T3426*Fx!$C$7</f>
        <v>1223026.8595041323</v>
      </c>
    </row>
    <row r="3427" spans="1:21">
      <c r="A3427" s="16" t="s">
        <v>4438</v>
      </c>
      <c r="B3427" s="19"/>
      <c r="C3427" s="16" t="s">
        <v>3120</v>
      </c>
      <c r="D3427" s="16" t="s">
        <v>3121</v>
      </c>
      <c r="E3427" s="16" t="s">
        <v>3094</v>
      </c>
      <c r="F3427" s="16" t="s">
        <v>3133</v>
      </c>
      <c r="G3427" s="16" t="s">
        <v>3094</v>
      </c>
      <c r="H3427" s="16" t="s">
        <v>3125</v>
      </c>
      <c r="I3427" s="16">
        <v>51.538330000000002</v>
      </c>
      <c r="J3427" s="16">
        <v>-0.15135000000001</v>
      </c>
      <c r="K3427" s="16">
        <v>2</v>
      </c>
      <c r="L3427" s="18" t="s">
        <v>3134</v>
      </c>
      <c r="M3427" s="18">
        <v>1</v>
      </c>
      <c r="N3427" s="18" t="s">
        <v>4</v>
      </c>
      <c r="O3427" s="18">
        <v>150000</v>
      </c>
      <c r="P3427" s="18">
        <v>150000</v>
      </c>
      <c r="Q3427" s="18">
        <v>150000</v>
      </c>
      <c r="R3427" s="18">
        <v>202109.99999677399</v>
      </c>
      <c r="S3427" s="20">
        <v>1</v>
      </c>
      <c r="T3427" s="21">
        <f t="shared" si="53"/>
        <v>150000</v>
      </c>
      <c r="U3427" s="39">
        <f>T3427*Fx!$C$7</f>
        <v>154958.67768595042</v>
      </c>
    </row>
    <row r="3428" spans="1:21">
      <c r="A3428" s="16" t="s">
        <v>4438</v>
      </c>
      <c r="B3428" s="19"/>
      <c r="C3428" s="16" t="s">
        <v>3120</v>
      </c>
      <c r="D3428" s="16" t="s">
        <v>3121</v>
      </c>
      <c r="E3428" s="16" t="s">
        <v>3724</v>
      </c>
      <c r="F3428" s="16" t="s">
        <v>3160</v>
      </c>
      <c r="G3428" s="16" t="s">
        <v>3141</v>
      </c>
      <c r="H3428" s="16" t="s">
        <v>3125</v>
      </c>
      <c r="I3428" s="16">
        <v>51.279648000000002</v>
      </c>
      <c r="J3428" s="16">
        <v>-0.24370800000001</v>
      </c>
      <c r="K3428" s="16">
        <v>3</v>
      </c>
      <c r="L3428" s="18" t="s">
        <v>3161</v>
      </c>
      <c r="M3428" s="18">
        <v>1</v>
      </c>
      <c r="N3428" s="18" t="s">
        <v>4</v>
      </c>
      <c r="O3428" s="18">
        <v>400000</v>
      </c>
      <c r="P3428" s="18">
        <v>400000</v>
      </c>
      <c r="Q3428" s="18">
        <v>399999.99999999901</v>
      </c>
      <c r="R3428" s="18">
        <v>538959.99999139796</v>
      </c>
      <c r="S3428" s="20">
        <v>1</v>
      </c>
      <c r="T3428" s="21">
        <f t="shared" si="53"/>
        <v>400000</v>
      </c>
      <c r="U3428" s="39">
        <f>T3428*Fx!$C$7</f>
        <v>413223.14049586782</v>
      </c>
    </row>
    <row r="3429" spans="1:21">
      <c r="A3429" s="16" t="s">
        <v>4438</v>
      </c>
      <c r="B3429" s="19"/>
      <c r="C3429" s="16" t="s">
        <v>3120</v>
      </c>
      <c r="D3429" s="16" t="s">
        <v>3121</v>
      </c>
      <c r="E3429" s="16" t="s">
        <v>3811</v>
      </c>
      <c r="F3429" s="16" t="s">
        <v>3247</v>
      </c>
      <c r="G3429" s="16" t="s">
        <v>3811</v>
      </c>
      <c r="H3429" s="16" t="s">
        <v>3125</v>
      </c>
      <c r="I3429" s="16">
        <v>51.498596970000001</v>
      </c>
      <c r="J3429" s="16">
        <v>-1.7930131200000099</v>
      </c>
      <c r="K3429" s="16">
        <v>3</v>
      </c>
      <c r="L3429" s="18" t="s">
        <v>3248</v>
      </c>
      <c r="M3429" s="18">
        <v>1</v>
      </c>
      <c r="N3429" s="18" t="s">
        <v>4</v>
      </c>
      <c r="O3429" s="18">
        <v>940000</v>
      </c>
      <c r="P3429" s="18">
        <v>940000</v>
      </c>
      <c r="Q3429" s="18">
        <v>940000</v>
      </c>
      <c r="R3429" s="18">
        <v>1266555.9999797801</v>
      </c>
      <c r="S3429" s="20">
        <v>1</v>
      </c>
      <c r="T3429" s="21">
        <f t="shared" si="53"/>
        <v>940000</v>
      </c>
      <c r="U3429" s="39">
        <f>T3429*Fx!$C$7</f>
        <v>971074.38016528939</v>
      </c>
    </row>
    <row r="3430" spans="1:21">
      <c r="A3430" s="16" t="s">
        <v>4438</v>
      </c>
      <c r="B3430" s="19"/>
      <c r="C3430" s="16" t="s">
        <v>3120</v>
      </c>
      <c r="D3430" s="16" t="s">
        <v>3121</v>
      </c>
      <c r="E3430" s="16" t="s">
        <v>3932</v>
      </c>
      <c r="F3430" s="16" t="s">
        <v>3933</v>
      </c>
      <c r="G3430" s="16" t="s">
        <v>3508</v>
      </c>
      <c r="H3430" s="16" t="s">
        <v>3125</v>
      </c>
      <c r="I3430" s="16">
        <v>53.861446979999997</v>
      </c>
      <c r="J3430" s="16">
        <v>-2.7316209600000101</v>
      </c>
      <c r="K3430" s="16">
        <v>3</v>
      </c>
      <c r="L3430" s="18" t="s">
        <v>3934</v>
      </c>
      <c r="M3430" s="18">
        <v>1</v>
      </c>
      <c r="N3430" s="18" t="s">
        <v>4</v>
      </c>
      <c r="O3430" s="18">
        <v>2304314</v>
      </c>
      <c r="P3430" s="18">
        <v>2304314</v>
      </c>
      <c r="Q3430" s="18">
        <v>2304314</v>
      </c>
      <c r="R3430" s="18">
        <v>3104832.6835504398</v>
      </c>
      <c r="S3430" s="20">
        <v>1</v>
      </c>
      <c r="T3430" s="21">
        <f t="shared" si="53"/>
        <v>2304314</v>
      </c>
      <c r="U3430" s="39">
        <f>T3430*Fx!$C$7</f>
        <v>2380489.669421488</v>
      </c>
    </row>
    <row r="3431" spans="1:21">
      <c r="A3431" s="16" t="s">
        <v>4438</v>
      </c>
      <c r="B3431" s="19"/>
      <c r="C3431" s="16" t="s">
        <v>3120</v>
      </c>
      <c r="D3431" s="16" t="s">
        <v>3121</v>
      </c>
      <c r="E3431" s="16" t="s">
        <v>3805</v>
      </c>
      <c r="F3431" s="16" t="s">
        <v>3770</v>
      </c>
      <c r="G3431" s="16" t="s">
        <v>3805</v>
      </c>
      <c r="H3431" s="16" t="s">
        <v>3125</v>
      </c>
      <c r="I3431" s="16">
        <v>53.800027</v>
      </c>
      <c r="J3431" s="16">
        <v>-1.54744700000001</v>
      </c>
      <c r="K3431" s="16">
        <v>3</v>
      </c>
      <c r="L3431" s="18" t="s">
        <v>3771</v>
      </c>
      <c r="M3431" s="18">
        <v>1</v>
      </c>
      <c r="N3431" s="18" t="s">
        <v>4</v>
      </c>
      <c r="O3431" s="18">
        <v>15000000</v>
      </c>
      <c r="P3431" s="18">
        <v>15000000</v>
      </c>
      <c r="Q3431" s="18">
        <v>15000000</v>
      </c>
      <c r="R3431" s="18">
        <v>20210999.999677401</v>
      </c>
      <c r="S3431" s="20">
        <v>1</v>
      </c>
      <c r="T3431" s="21">
        <f t="shared" si="53"/>
        <v>15000000</v>
      </c>
      <c r="U3431" s="39">
        <f>T3431*Fx!$C$7</f>
        <v>15495867.768595044</v>
      </c>
    </row>
    <row r="3432" spans="1:21">
      <c r="A3432" s="16" t="s">
        <v>4438</v>
      </c>
      <c r="B3432" s="19"/>
      <c r="C3432" s="16" t="s">
        <v>3120</v>
      </c>
      <c r="D3432" s="16" t="s">
        <v>3121</v>
      </c>
      <c r="E3432" s="16" t="s">
        <v>3795</v>
      </c>
      <c r="F3432" s="16" t="s">
        <v>3251</v>
      </c>
      <c r="G3432" s="16" t="s">
        <v>3147</v>
      </c>
      <c r="H3432" s="16" t="s">
        <v>3125</v>
      </c>
      <c r="I3432" s="16">
        <v>51.165390000000002</v>
      </c>
      <c r="J3432" s="16">
        <v>1.2873100000000099</v>
      </c>
      <c r="K3432" s="16">
        <v>4</v>
      </c>
      <c r="L3432" s="18" t="s">
        <v>3252</v>
      </c>
      <c r="M3432" s="18">
        <v>1</v>
      </c>
      <c r="N3432" s="18" t="s">
        <v>4</v>
      </c>
      <c r="O3432" s="18">
        <v>50000</v>
      </c>
      <c r="P3432" s="18">
        <v>50000</v>
      </c>
      <c r="Q3432" s="18">
        <v>49999.999999999898</v>
      </c>
      <c r="R3432" s="18">
        <v>67369.999998924701</v>
      </c>
      <c r="S3432" s="20">
        <v>1</v>
      </c>
      <c r="T3432" s="21">
        <f t="shared" si="53"/>
        <v>50000</v>
      </c>
      <c r="U3432" s="39">
        <f>T3432*Fx!$C$7</f>
        <v>51652.892561983477</v>
      </c>
    </row>
    <row r="3433" spans="1:21">
      <c r="A3433" s="16" t="s">
        <v>4438</v>
      </c>
      <c r="B3433" s="19"/>
      <c r="C3433" s="16" t="s">
        <v>3120</v>
      </c>
      <c r="D3433" s="16" t="s">
        <v>3121</v>
      </c>
      <c r="E3433" s="16" t="s">
        <v>3094</v>
      </c>
      <c r="F3433" s="16" t="s">
        <v>3131</v>
      </c>
      <c r="G3433" s="16" t="s">
        <v>3094</v>
      </c>
      <c r="H3433" s="16" t="s">
        <v>3125</v>
      </c>
      <c r="I3433" s="16">
        <v>51.499789999999997</v>
      </c>
      <c r="J3433" s="16">
        <v>-0.15220000000000999</v>
      </c>
      <c r="K3433" s="16">
        <v>2</v>
      </c>
      <c r="L3433" s="18" t="s">
        <v>3132</v>
      </c>
      <c r="M3433" s="18">
        <v>1</v>
      </c>
      <c r="N3433" s="18" t="s">
        <v>4</v>
      </c>
      <c r="O3433" s="18">
        <v>735010</v>
      </c>
      <c r="P3433" s="18">
        <v>735010</v>
      </c>
      <c r="Q3433" s="18">
        <v>735010</v>
      </c>
      <c r="R3433" s="18">
        <v>990352.47398419399</v>
      </c>
      <c r="S3433" s="20">
        <v>1</v>
      </c>
      <c r="T3433" s="21">
        <f t="shared" si="53"/>
        <v>735010</v>
      </c>
      <c r="U3433" s="39">
        <f>T3433*Fx!$C$7</f>
        <v>759307.85123966949</v>
      </c>
    </row>
    <row r="3434" spans="1:21">
      <c r="A3434" s="16" t="s">
        <v>4438</v>
      </c>
      <c r="B3434" s="19"/>
      <c r="C3434" s="16" t="s">
        <v>3120</v>
      </c>
      <c r="D3434" s="16" t="s">
        <v>3121</v>
      </c>
      <c r="E3434" s="16" t="s">
        <v>3094</v>
      </c>
      <c r="F3434" s="16" t="s">
        <v>2397</v>
      </c>
      <c r="G3434" s="16" t="s">
        <v>3094</v>
      </c>
      <c r="H3434" s="16" t="s">
        <v>3125</v>
      </c>
      <c r="I3434" s="16">
        <v>51.484739040000001</v>
      </c>
      <c r="J3434" s="16">
        <v>-7.1299080000010007E-2</v>
      </c>
      <c r="K3434" s="16">
        <v>3</v>
      </c>
      <c r="L3434" s="18" t="s">
        <v>3149</v>
      </c>
      <c r="M3434" s="18">
        <v>1</v>
      </c>
      <c r="N3434" s="18" t="s">
        <v>4</v>
      </c>
      <c r="O3434" s="18">
        <v>50000</v>
      </c>
      <c r="P3434" s="18">
        <v>50000</v>
      </c>
      <c r="Q3434" s="18">
        <v>49999.999999999898</v>
      </c>
      <c r="R3434" s="18">
        <v>67369.999998924701</v>
      </c>
      <c r="S3434" s="20">
        <v>1</v>
      </c>
      <c r="T3434" s="21">
        <f t="shared" si="53"/>
        <v>50000</v>
      </c>
      <c r="U3434" s="39">
        <f>T3434*Fx!$C$7</f>
        <v>51652.892561983477</v>
      </c>
    </row>
    <row r="3435" spans="1:21">
      <c r="A3435" s="16" t="s">
        <v>4438</v>
      </c>
      <c r="B3435" s="19"/>
      <c r="C3435" s="16" t="s">
        <v>3120</v>
      </c>
      <c r="D3435" s="16" t="s">
        <v>3121</v>
      </c>
      <c r="E3435" s="16" t="s">
        <v>3094</v>
      </c>
      <c r="F3435" s="16" t="s">
        <v>3131</v>
      </c>
      <c r="G3435" s="16" t="s">
        <v>3094</v>
      </c>
      <c r="H3435" s="16" t="s">
        <v>3125</v>
      </c>
      <c r="I3435" s="16">
        <v>51.481740000000002</v>
      </c>
      <c r="J3435" s="16">
        <v>-0.20207000000000999</v>
      </c>
      <c r="K3435" s="16">
        <v>2</v>
      </c>
      <c r="L3435" s="18" t="s">
        <v>3132</v>
      </c>
      <c r="M3435" s="18">
        <v>1</v>
      </c>
      <c r="N3435" s="18" t="s">
        <v>4</v>
      </c>
      <c r="O3435" s="18">
        <v>300846.88397839898</v>
      </c>
      <c r="P3435" s="18">
        <v>300846.88397839898</v>
      </c>
      <c r="Q3435" s="18">
        <v>300846.88397839898</v>
      </c>
      <c r="R3435" s="18">
        <v>405361.09146602498</v>
      </c>
      <c r="S3435" s="20">
        <v>1</v>
      </c>
      <c r="T3435" s="21">
        <f t="shared" si="53"/>
        <v>300846.88397839898</v>
      </c>
      <c r="U3435" s="39">
        <f>T3435*Fx!$C$7</f>
        <v>310792.23551487504</v>
      </c>
    </row>
    <row r="3436" spans="1:21">
      <c r="A3436" s="16" t="s">
        <v>4438</v>
      </c>
      <c r="B3436" s="19"/>
      <c r="C3436" s="16" t="s">
        <v>3120</v>
      </c>
      <c r="D3436" s="16" t="s">
        <v>3121</v>
      </c>
      <c r="E3436" s="16" t="s">
        <v>3094</v>
      </c>
      <c r="F3436" s="16" t="s">
        <v>3131</v>
      </c>
      <c r="G3436" s="16" t="s">
        <v>3094</v>
      </c>
      <c r="H3436" s="16" t="s">
        <v>3125</v>
      </c>
      <c r="I3436" s="16">
        <v>51.488549999999996</v>
      </c>
      <c r="J3436" s="16">
        <v>-0.17537000000000999</v>
      </c>
      <c r="K3436" s="16">
        <v>2</v>
      </c>
      <c r="L3436" s="18" t="s">
        <v>3132</v>
      </c>
      <c r="M3436" s="18">
        <v>1</v>
      </c>
      <c r="N3436" s="18" t="s">
        <v>4</v>
      </c>
      <c r="O3436" s="18">
        <v>10236165.6</v>
      </c>
      <c r="P3436" s="18">
        <v>10236165.6</v>
      </c>
      <c r="Q3436" s="18">
        <v>10236165.6</v>
      </c>
      <c r="R3436" s="18">
        <v>13792209.529219801</v>
      </c>
      <c r="S3436" s="20">
        <v>1</v>
      </c>
      <c r="T3436" s="21">
        <f t="shared" si="53"/>
        <v>10236165.6</v>
      </c>
      <c r="U3436" s="39">
        <f>T3436*Fx!$C$7</f>
        <v>10574551.239669422</v>
      </c>
    </row>
    <row r="3437" spans="1:21">
      <c r="A3437" s="16" t="s">
        <v>4438</v>
      </c>
      <c r="B3437" s="19"/>
      <c r="C3437" s="16" t="s">
        <v>3120</v>
      </c>
      <c r="D3437" s="16" t="s">
        <v>3121</v>
      </c>
      <c r="E3437" s="16" t="s">
        <v>3166</v>
      </c>
      <c r="F3437" s="16" t="s">
        <v>3167</v>
      </c>
      <c r="G3437" s="16" t="s">
        <v>3168</v>
      </c>
      <c r="H3437" s="16" t="s">
        <v>3125</v>
      </c>
      <c r="I3437" s="16">
        <v>52.113002000000002</v>
      </c>
      <c r="J3437" s="16">
        <v>0.15544000000000999</v>
      </c>
      <c r="K3437" s="16">
        <v>3</v>
      </c>
      <c r="L3437" s="18" t="s">
        <v>3169</v>
      </c>
      <c r="M3437" s="18">
        <v>1</v>
      </c>
      <c r="N3437" s="18" t="s">
        <v>4</v>
      </c>
      <c r="O3437" s="18">
        <v>15000000</v>
      </c>
      <c r="P3437" s="18">
        <v>15000000</v>
      </c>
      <c r="Q3437" s="18">
        <v>14999999.999999899</v>
      </c>
      <c r="R3437" s="18">
        <v>20210999.999677401</v>
      </c>
      <c r="S3437" s="20">
        <v>1</v>
      </c>
      <c r="T3437" s="21">
        <f t="shared" si="53"/>
        <v>15000000</v>
      </c>
      <c r="U3437" s="39">
        <f>T3437*Fx!$C$7</f>
        <v>15495867.768595044</v>
      </c>
    </row>
    <row r="3438" spans="1:21">
      <c r="A3438" s="16" t="s">
        <v>4438</v>
      </c>
      <c r="B3438" s="19"/>
      <c r="C3438" s="16" t="s">
        <v>3120</v>
      </c>
      <c r="D3438" s="16" t="s">
        <v>3121</v>
      </c>
      <c r="E3438" s="16" t="s">
        <v>3937</v>
      </c>
      <c r="F3438" s="16" t="s">
        <v>3938</v>
      </c>
      <c r="G3438" s="16" t="s">
        <v>3939</v>
      </c>
      <c r="H3438" s="16" t="s">
        <v>3212</v>
      </c>
      <c r="I3438" s="16">
        <v>51.838380999999998</v>
      </c>
      <c r="J3438" s="16">
        <v>-2.9711370000000099</v>
      </c>
      <c r="K3438" s="16">
        <v>3</v>
      </c>
      <c r="L3438" s="18" t="s">
        <v>3940</v>
      </c>
      <c r="M3438" s="18">
        <v>1</v>
      </c>
      <c r="N3438" s="18" t="s">
        <v>4</v>
      </c>
      <c r="O3438" s="18">
        <v>150000</v>
      </c>
      <c r="P3438" s="18">
        <v>150000</v>
      </c>
      <c r="Q3438" s="18">
        <v>150000</v>
      </c>
      <c r="R3438" s="18">
        <v>202109.99999677399</v>
      </c>
      <c r="S3438" s="20">
        <v>1</v>
      </c>
      <c r="T3438" s="21">
        <f t="shared" si="53"/>
        <v>150000</v>
      </c>
      <c r="U3438" s="39">
        <f>T3438*Fx!$C$7</f>
        <v>154958.67768595042</v>
      </c>
    </row>
    <row r="3439" spans="1:21">
      <c r="A3439" s="16" t="s">
        <v>4438</v>
      </c>
      <c r="B3439" s="19"/>
      <c r="C3439" s="16" t="s">
        <v>3120</v>
      </c>
      <c r="D3439" s="16" t="s">
        <v>3121</v>
      </c>
      <c r="E3439" s="16" t="s">
        <v>3613</v>
      </c>
      <c r="F3439" s="16" t="s">
        <v>3614</v>
      </c>
      <c r="G3439" s="16" t="s">
        <v>3615</v>
      </c>
      <c r="H3439" s="16" t="s">
        <v>3125</v>
      </c>
      <c r="I3439" s="16">
        <v>53.462127959999997</v>
      </c>
      <c r="J3439" s="16">
        <v>-2.0726640000000098</v>
      </c>
      <c r="K3439" s="16">
        <v>3</v>
      </c>
      <c r="L3439" s="18" t="s">
        <v>3616</v>
      </c>
      <c r="M3439" s="18">
        <v>1</v>
      </c>
      <c r="N3439" s="18" t="s">
        <v>4</v>
      </c>
      <c r="O3439" s="18">
        <v>40000</v>
      </c>
      <c r="P3439" s="18">
        <v>40000</v>
      </c>
      <c r="Q3439" s="18">
        <v>40000</v>
      </c>
      <c r="R3439" s="18">
        <v>53895.9999991398</v>
      </c>
      <c r="S3439" s="20">
        <v>1</v>
      </c>
      <c r="T3439" s="21">
        <f t="shared" si="53"/>
        <v>40000</v>
      </c>
      <c r="U3439" s="39">
        <f>T3439*Fx!$C$7</f>
        <v>41322.314049586785</v>
      </c>
    </row>
    <row r="3440" spans="1:21">
      <c r="A3440" s="16" t="s">
        <v>4438</v>
      </c>
      <c r="B3440" s="19"/>
      <c r="C3440" s="16" t="s">
        <v>3120</v>
      </c>
      <c r="D3440" s="16" t="s">
        <v>3121</v>
      </c>
      <c r="E3440" s="16" t="s">
        <v>3094</v>
      </c>
      <c r="F3440" s="16" t="s">
        <v>2397</v>
      </c>
      <c r="G3440" s="16" t="s">
        <v>3094</v>
      </c>
      <c r="H3440" s="16" t="s">
        <v>3125</v>
      </c>
      <c r="I3440" s="16">
        <v>51.480159999999998</v>
      </c>
      <c r="J3440" s="16">
        <v>5.0000000000099999E-3</v>
      </c>
      <c r="K3440" s="16">
        <v>2</v>
      </c>
      <c r="L3440" s="18" t="s">
        <v>3149</v>
      </c>
      <c r="M3440" s="18">
        <v>1</v>
      </c>
      <c r="N3440" s="18" t="s">
        <v>4</v>
      </c>
      <c r="O3440" s="18">
        <v>2152986</v>
      </c>
      <c r="P3440" s="18">
        <v>2152986</v>
      </c>
      <c r="Q3440" s="18">
        <v>2152986</v>
      </c>
      <c r="R3440" s="18">
        <v>2900933.3363537001</v>
      </c>
      <c r="S3440" s="20">
        <v>1</v>
      </c>
      <c r="T3440" s="21">
        <f t="shared" si="53"/>
        <v>2152986</v>
      </c>
      <c r="U3440" s="39">
        <f>T3440*Fx!$C$7</f>
        <v>2224159.0909090913</v>
      </c>
    </row>
    <row r="3441" spans="1:21">
      <c r="A3441" s="16" t="s">
        <v>4438</v>
      </c>
      <c r="B3441" s="19"/>
      <c r="C3441" s="16" t="s">
        <v>3120</v>
      </c>
      <c r="D3441" s="16" t="s">
        <v>3121</v>
      </c>
      <c r="E3441" s="16" t="s">
        <v>3309</v>
      </c>
      <c r="F3441" s="16" t="s">
        <v>3183</v>
      </c>
      <c r="G3441" s="16" t="s">
        <v>3310</v>
      </c>
      <c r="H3441" s="16" t="s">
        <v>3125</v>
      </c>
      <c r="I3441" s="16">
        <v>51.382379</v>
      </c>
      <c r="J3441" s="16">
        <v>-2.3985670000000101</v>
      </c>
      <c r="K3441" s="16">
        <v>3</v>
      </c>
      <c r="L3441" s="18" t="s">
        <v>3185</v>
      </c>
      <c r="M3441" s="18">
        <v>1</v>
      </c>
      <c r="N3441" s="18" t="s">
        <v>4</v>
      </c>
      <c r="O3441" s="18">
        <v>354417</v>
      </c>
      <c r="P3441" s="18">
        <v>354417</v>
      </c>
      <c r="Q3441" s="18">
        <v>354417</v>
      </c>
      <c r="R3441" s="18">
        <v>477541.465792378</v>
      </c>
      <c r="S3441" s="20">
        <v>1</v>
      </c>
      <c r="T3441" s="21">
        <f t="shared" si="53"/>
        <v>354417</v>
      </c>
      <c r="U3441" s="39">
        <f>T3441*Fx!$C$7</f>
        <v>366133.26446280995</v>
      </c>
    </row>
    <row r="3442" spans="1:21">
      <c r="A3442" s="16" t="s">
        <v>4438</v>
      </c>
      <c r="B3442" s="19"/>
      <c r="C3442" s="16" t="s">
        <v>3120</v>
      </c>
      <c r="D3442" s="16" t="s">
        <v>3121</v>
      </c>
      <c r="E3442" s="16" t="s">
        <v>3094</v>
      </c>
      <c r="F3442" s="16" t="s">
        <v>3131</v>
      </c>
      <c r="G3442" s="16" t="s">
        <v>3094</v>
      </c>
      <c r="H3442" s="16" t="s">
        <v>3125</v>
      </c>
      <c r="I3442" s="16">
        <v>51.48657</v>
      </c>
      <c r="J3442" s="16">
        <v>-0.16427000000000999</v>
      </c>
      <c r="K3442" s="16">
        <v>2</v>
      </c>
      <c r="L3442" s="18" t="s">
        <v>3132</v>
      </c>
      <c r="M3442" s="18">
        <v>1</v>
      </c>
      <c r="N3442" s="18" t="s">
        <v>4</v>
      </c>
      <c r="O3442" s="18">
        <v>400000</v>
      </c>
      <c r="P3442" s="18">
        <v>400000</v>
      </c>
      <c r="Q3442" s="18">
        <v>400000</v>
      </c>
      <c r="R3442" s="18">
        <v>538959.99999139796</v>
      </c>
      <c r="S3442" s="20">
        <v>1</v>
      </c>
      <c r="T3442" s="21">
        <f t="shared" si="53"/>
        <v>400000</v>
      </c>
      <c r="U3442" s="39">
        <f>T3442*Fx!$C$7</f>
        <v>413223.14049586782</v>
      </c>
    </row>
    <row r="3443" spans="1:21">
      <c r="A3443" s="16" t="s">
        <v>4438</v>
      </c>
      <c r="B3443" s="19"/>
      <c r="C3443" s="16" t="s">
        <v>3120</v>
      </c>
      <c r="D3443" s="16" t="s">
        <v>3121</v>
      </c>
      <c r="E3443" s="16" t="s">
        <v>3094</v>
      </c>
      <c r="F3443" s="16" t="s">
        <v>3129</v>
      </c>
      <c r="G3443" s="16" t="s">
        <v>3094</v>
      </c>
      <c r="H3443" s="16" t="s">
        <v>3125</v>
      </c>
      <c r="I3443" s="16">
        <v>51.500546010000001</v>
      </c>
      <c r="J3443" s="16">
        <v>-0.19311516000001</v>
      </c>
      <c r="K3443" s="16">
        <v>3</v>
      </c>
      <c r="L3443" s="18" t="s">
        <v>3130</v>
      </c>
      <c r="M3443" s="18">
        <v>1</v>
      </c>
      <c r="N3443" s="18" t="s">
        <v>4</v>
      </c>
      <c r="O3443" s="18">
        <v>275313</v>
      </c>
      <c r="P3443" s="18">
        <v>275313</v>
      </c>
      <c r="Q3443" s="18">
        <v>275313</v>
      </c>
      <c r="R3443" s="18">
        <v>370956.73619407899</v>
      </c>
      <c r="S3443" s="20">
        <v>1</v>
      </c>
      <c r="T3443" s="21">
        <f t="shared" si="53"/>
        <v>275313</v>
      </c>
      <c r="U3443" s="39">
        <f>T3443*Fx!$C$7</f>
        <v>284414.25619834714</v>
      </c>
    </row>
    <row r="3444" spans="1:21">
      <c r="A3444" s="16" t="s">
        <v>4438</v>
      </c>
      <c r="B3444" s="19"/>
      <c r="C3444" s="16" t="s">
        <v>3120</v>
      </c>
      <c r="D3444" s="16" t="s">
        <v>3121</v>
      </c>
      <c r="E3444" s="16" t="s">
        <v>3271</v>
      </c>
      <c r="F3444" s="16" t="s">
        <v>3272</v>
      </c>
      <c r="G3444" s="16" t="s">
        <v>3094</v>
      </c>
      <c r="H3444" s="16" t="s">
        <v>3125</v>
      </c>
      <c r="I3444" s="16">
        <v>51.507722970000003</v>
      </c>
      <c r="J3444" s="16">
        <v>-0.43058196000000998</v>
      </c>
      <c r="K3444" s="16">
        <v>3</v>
      </c>
      <c r="L3444" s="18" t="s">
        <v>3273</v>
      </c>
      <c r="M3444" s="18">
        <v>1</v>
      </c>
      <c r="N3444" s="18" t="s">
        <v>4</v>
      </c>
      <c r="O3444" s="18">
        <v>683333.33</v>
      </c>
      <c r="P3444" s="18">
        <v>683333.33</v>
      </c>
      <c r="Q3444" s="18">
        <v>683333.33</v>
      </c>
      <c r="R3444" s="18">
        <v>920723.328827305</v>
      </c>
      <c r="S3444" s="20">
        <v>1</v>
      </c>
      <c r="T3444" s="21">
        <f t="shared" si="53"/>
        <v>683333.33</v>
      </c>
      <c r="U3444" s="39">
        <f>T3444*Fx!$C$7</f>
        <v>705922.86157024791</v>
      </c>
    </row>
    <row r="3445" spans="1:21">
      <c r="A3445" s="16" t="s">
        <v>4438</v>
      </c>
      <c r="B3445" s="19"/>
      <c r="C3445" s="16" t="s">
        <v>3120</v>
      </c>
      <c r="D3445" s="16" t="s">
        <v>3121</v>
      </c>
      <c r="E3445" s="16" t="s">
        <v>4587</v>
      </c>
      <c r="F3445" s="16" t="s">
        <v>3743</v>
      </c>
      <c r="G3445" s="16" t="s">
        <v>3220</v>
      </c>
      <c r="H3445" s="16" t="s">
        <v>3125</v>
      </c>
      <c r="I3445" s="16">
        <v>0</v>
      </c>
      <c r="J3445" s="16">
        <v>0</v>
      </c>
      <c r="K3445" s="16">
        <v>7</v>
      </c>
      <c r="L3445" s="18" t="s">
        <v>3744</v>
      </c>
      <c r="M3445" s="18">
        <v>1</v>
      </c>
      <c r="N3445" s="18" t="s">
        <v>4</v>
      </c>
      <c r="O3445" s="18">
        <v>14813.174085049401</v>
      </c>
      <c r="P3445" s="18">
        <v>14813.174085049401</v>
      </c>
      <c r="Q3445" s="18">
        <v>14813.174085049301</v>
      </c>
      <c r="R3445" s="18">
        <v>19959.270761877</v>
      </c>
      <c r="S3445" s="20">
        <v>1</v>
      </c>
      <c r="T3445" s="21">
        <f t="shared" si="53"/>
        <v>14813.174085049401</v>
      </c>
      <c r="U3445" s="39">
        <f>T3445*Fx!$C$7</f>
        <v>15302.865790340291</v>
      </c>
    </row>
    <row r="3446" spans="1:21">
      <c r="A3446" s="16" t="s">
        <v>4438</v>
      </c>
      <c r="B3446" s="19"/>
      <c r="C3446" s="16" t="s">
        <v>3120</v>
      </c>
      <c r="D3446" s="16" t="s">
        <v>3121</v>
      </c>
      <c r="E3446" s="16" t="s">
        <v>3706</v>
      </c>
      <c r="F3446" s="16" t="s">
        <v>3170</v>
      </c>
      <c r="G3446" s="16" t="s">
        <v>3171</v>
      </c>
      <c r="H3446" s="16" t="s">
        <v>3125</v>
      </c>
      <c r="I3446" s="16">
        <v>51.006570000000004</v>
      </c>
      <c r="J3446" s="16">
        <v>-0.14166000000001</v>
      </c>
      <c r="K3446" s="16">
        <v>2</v>
      </c>
      <c r="L3446" s="18" t="s">
        <v>3172</v>
      </c>
      <c r="M3446" s="18">
        <v>1</v>
      </c>
      <c r="N3446" s="18" t="s">
        <v>4</v>
      </c>
      <c r="O3446" s="18">
        <v>604194</v>
      </c>
      <c r="P3446" s="18">
        <v>604194</v>
      </c>
      <c r="Q3446" s="18">
        <v>604194</v>
      </c>
      <c r="R3446" s="18">
        <v>814090.99558700703</v>
      </c>
      <c r="S3446" s="20">
        <v>1</v>
      </c>
      <c r="T3446" s="21">
        <f t="shared" si="53"/>
        <v>604194</v>
      </c>
      <c r="U3446" s="39">
        <f>T3446*Fx!$C$7</f>
        <v>624167.35537190095</v>
      </c>
    </row>
    <row r="3447" spans="1:21">
      <c r="A3447" s="16" t="s">
        <v>4438</v>
      </c>
      <c r="B3447" s="19"/>
      <c r="C3447" s="16" t="s">
        <v>3120</v>
      </c>
      <c r="D3447" s="16" t="s">
        <v>3121</v>
      </c>
      <c r="E3447" s="16" t="s">
        <v>3094</v>
      </c>
      <c r="F3447" s="16" t="s">
        <v>3277</v>
      </c>
      <c r="G3447" s="16" t="s">
        <v>3094</v>
      </c>
      <c r="H3447" s="16" t="s">
        <v>3125</v>
      </c>
      <c r="I3447" s="16">
        <v>51.513739999999999</v>
      </c>
      <c r="J3447" s="16">
        <v>-8.1760000000010005E-2</v>
      </c>
      <c r="K3447" s="16">
        <v>2</v>
      </c>
      <c r="L3447" s="18" t="s">
        <v>3278</v>
      </c>
      <c r="M3447" s="18">
        <v>1</v>
      </c>
      <c r="N3447" s="18" t="s">
        <v>4</v>
      </c>
      <c r="O3447" s="18">
        <v>6824798</v>
      </c>
      <c r="P3447" s="18">
        <v>6824798</v>
      </c>
      <c r="Q3447" s="18">
        <v>6824798</v>
      </c>
      <c r="R3447" s="18">
        <v>9195732.8250532299</v>
      </c>
      <c r="S3447" s="20">
        <v>1</v>
      </c>
      <c r="T3447" s="21">
        <f t="shared" si="53"/>
        <v>6824798</v>
      </c>
      <c r="U3447" s="39">
        <f>T3447*Fx!$C$7</f>
        <v>7050411.1570247943</v>
      </c>
    </row>
    <row r="3448" spans="1:21">
      <c r="A3448" s="16" t="s">
        <v>4438</v>
      </c>
      <c r="B3448" s="19"/>
      <c r="C3448" s="16" t="s">
        <v>3120</v>
      </c>
      <c r="D3448" s="16" t="s">
        <v>3121</v>
      </c>
      <c r="E3448" s="16" t="s">
        <v>3094</v>
      </c>
      <c r="F3448" s="16" t="s">
        <v>3131</v>
      </c>
      <c r="G3448" s="16" t="s">
        <v>3094</v>
      </c>
      <c r="H3448" s="16" t="s">
        <v>3125</v>
      </c>
      <c r="I3448" s="16">
        <v>51.507210000000001</v>
      </c>
      <c r="J3448" s="16">
        <v>-0.13836000000001</v>
      </c>
      <c r="K3448" s="16">
        <v>2</v>
      </c>
      <c r="L3448" s="18" t="s">
        <v>3132</v>
      </c>
      <c r="M3448" s="18">
        <v>1</v>
      </c>
      <c r="N3448" s="18" t="s">
        <v>4</v>
      </c>
      <c r="O3448" s="18">
        <v>400000</v>
      </c>
      <c r="P3448" s="18">
        <v>400000</v>
      </c>
      <c r="Q3448" s="18">
        <v>399999.99999999901</v>
      </c>
      <c r="R3448" s="18">
        <v>538959.99999139796</v>
      </c>
      <c r="S3448" s="20">
        <v>1</v>
      </c>
      <c r="T3448" s="21">
        <f t="shared" si="53"/>
        <v>400000</v>
      </c>
      <c r="U3448" s="39">
        <f>T3448*Fx!$C$7</f>
        <v>413223.14049586782</v>
      </c>
    </row>
    <row r="3449" spans="1:21">
      <c r="A3449" s="16" t="s">
        <v>4438</v>
      </c>
      <c r="B3449" s="19"/>
      <c r="C3449" s="16" t="s">
        <v>3120</v>
      </c>
      <c r="D3449" s="16" t="s">
        <v>3121</v>
      </c>
      <c r="E3449" s="16" t="s">
        <v>3094</v>
      </c>
      <c r="F3449" s="16" t="s">
        <v>3131</v>
      </c>
      <c r="G3449" s="16" t="s">
        <v>3094</v>
      </c>
      <c r="H3449" s="16" t="s">
        <v>3125</v>
      </c>
      <c r="I3449" s="16">
        <v>51.465602969999999</v>
      </c>
      <c r="J3449" s="16">
        <v>-0.19381896000001</v>
      </c>
      <c r="K3449" s="16">
        <v>3</v>
      </c>
      <c r="L3449" s="18" t="s">
        <v>3132</v>
      </c>
      <c r="M3449" s="18">
        <v>1</v>
      </c>
      <c r="N3449" s="18" t="s">
        <v>4</v>
      </c>
      <c r="O3449" s="18">
        <v>442742</v>
      </c>
      <c r="P3449" s="18">
        <v>442742</v>
      </c>
      <c r="Q3449" s="18">
        <v>442742</v>
      </c>
      <c r="R3449" s="18">
        <v>596550.57079047896</v>
      </c>
      <c r="S3449" s="20">
        <v>1</v>
      </c>
      <c r="T3449" s="21">
        <f t="shared" si="53"/>
        <v>442742</v>
      </c>
      <c r="U3449" s="39">
        <f>T3449*Fx!$C$7</f>
        <v>457378.09917355375</v>
      </c>
    </row>
    <row r="3450" spans="1:21">
      <c r="A3450" s="16" t="s">
        <v>4438</v>
      </c>
      <c r="B3450" s="19"/>
      <c r="C3450" s="16" t="s">
        <v>3120</v>
      </c>
      <c r="D3450" s="16" t="s">
        <v>3121</v>
      </c>
      <c r="E3450" s="16" t="s">
        <v>3094</v>
      </c>
      <c r="F3450" s="16" t="s">
        <v>3131</v>
      </c>
      <c r="G3450" s="16" t="s">
        <v>3094</v>
      </c>
      <c r="H3450" s="16" t="s">
        <v>3125</v>
      </c>
      <c r="I3450" s="16">
        <v>51.495600000000003</v>
      </c>
      <c r="J3450" s="16">
        <v>-0.16145000000001</v>
      </c>
      <c r="K3450" s="16">
        <v>2</v>
      </c>
      <c r="L3450" s="18" t="s">
        <v>3132</v>
      </c>
      <c r="M3450" s="18">
        <v>1</v>
      </c>
      <c r="N3450" s="18" t="s">
        <v>4</v>
      </c>
      <c r="O3450" s="18">
        <v>1989350.02030716</v>
      </c>
      <c r="P3450" s="18">
        <v>1989350.02030716</v>
      </c>
      <c r="Q3450" s="18">
        <v>1989350.02030716</v>
      </c>
      <c r="R3450" s="18">
        <v>2680450.2173190801</v>
      </c>
      <c r="S3450" s="20">
        <v>1</v>
      </c>
      <c r="T3450" s="21">
        <f t="shared" si="53"/>
        <v>1989350.02030716</v>
      </c>
      <c r="U3450" s="39">
        <f>T3450*Fx!$C$7</f>
        <v>2055113.6573421077</v>
      </c>
    </row>
    <row r="3451" spans="1:21">
      <c r="A3451" s="16" t="s">
        <v>4438</v>
      </c>
      <c r="B3451" s="19"/>
      <c r="C3451" s="16" t="s">
        <v>3120</v>
      </c>
      <c r="D3451" s="16" t="s">
        <v>3121</v>
      </c>
      <c r="E3451" s="16" t="s">
        <v>3649</v>
      </c>
      <c r="F3451" s="16" t="s">
        <v>3251</v>
      </c>
      <c r="G3451" s="16" t="s">
        <v>3147</v>
      </c>
      <c r="H3451" s="16" t="s">
        <v>3125</v>
      </c>
      <c r="I3451" s="16">
        <v>51.387680000000003</v>
      </c>
      <c r="J3451" s="16">
        <v>1.38293000000001</v>
      </c>
      <c r="K3451" s="16">
        <v>2</v>
      </c>
      <c r="L3451" s="18" t="s">
        <v>3252</v>
      </c>
      <c r="M3451" s="18">
        <v>1</v>
      </c>
      <c r="N3451" s="18" t="s">
        <v>4</v>
      </c>
      <c r="O3451" s="18">
        <v>2827760</v>
      </c>
      <c r="P3451" s="18">
        <v>2827760</v>
      </c>
      <c r="Q3451" s="18">
        <v>2827760</v>
      </c>
      <c r="R3451" s="18">
        <v>3810123.8239391898</v>
      </c>
      <c r="S3451" s="20">
        <v>1</v>
      </c>
      <c r="T3451" s="21">
        <f t="shared" si="53"/>
        <v>2827760</v>
      </c>
      <c r="U3451" s="39">
        <f>T3451*Fx!$C$7</f>
        <v>2921239.669421488</v>
      </c>
    </row>
    <row r="3452" spans="1:21">
      <c r="A3452" s="16" t="s">
        <v>4438</v>
      </c>
      <c r="B3452" s="19"/>
      <c r="C3452" s="16" t="s">
        <v>3120</v>
      </c>
      <c r="D3452" s="16" t="s">
        <v>3121</v>
      </c>
      <c r="E3452" s="16" t="s">
        <v>3711</v>
      </c>
      <c r="F3452" s="16" t="s">
        <v>3247</v>
      </c>
      <c r="G3452" s="16" t="s">
        <v>3155</v>
      </c>
      <c r="H3452" s="16" t="s">
        <v>3125</v>
      </c>
      <c r="I3452" s="16">
        <v>51.612395040000003</v>
      </c>
      <c r="J3452" s="16">
        <v>-1.55220012000001</v>
      </c>
      <c r="K3452" s="16">
        <v>3</v>
      </c>
      <c r="L3452" s="18" t="s">
        <v>3248</v>
      </c>
      <c r="M3452" s="18">
        <v>1</v>
      </c>
      <c r="N3452" s="18" t="s">
        <v>4</v>
      </c>
      <c r="O3452" s="18">
        <v>1650000</v>
      </c>
      <c r="P3452" s="18">
        <v>1650000</v>
      </c>
      <c r="Q3452" s="18">
        <v>1650000</v>
      </c>
      <c r="R3452" s="18">
        <v>2223209.9999645101</v>
      </c>
      <c r="S3452" s="20">
        <v>1</v>
      </c>
      <c r="T3452" s="21">
        <f t="shared" si="53"/>
        <v>1650000</v>
      </c>
      <c r="U3452" s="39">
        <f>T3452*Fx!$C$7</f>
        <v>1704545.4545454548</v>
      </c>
    </row>
    <row r="3453" spans="1:21">
      <c r="A3453" s="16" t="s">
        <v>4438</v>
      </c>
      <c r="B3453" s="19"/>
      <c r="C3453" s="16" t="s">
        <v>3120</v>
      </c>
      <c r="D3453" s="16" t="s">
        <v>3121</v>
      </c>
      <c r="E3453" s="16" t="s">
        <v>3215</v>
      </c>
      <c r="F3453" s="16" t="s">
        <v>3216</v>
      </c>
      <c r="G3453" s="16" t="s">
        <v>3184</v>
      </c>
      <c r="H3453" s="16" t="s">
        <v>3125</v>
      </c>
      <c r="I3453" s="16">
        <v>51.105722040000003</v>
      </c>
      <c r="J3453" s="16">
        <v>-1.6475810400000099</v>
      </c>
      <c r="K3453" s="16">
        <v>3</v>
      </c>
      <c r="L3453" s="18" t="s">
        <v>3217</v>
      </c>
      <c r="M3453" s="18">
        <v>1</v>
      </c>
      <c r="N3453" s="18" t="s">
        <v>4</v>
      </c>
      <c r="O3453" s="18">
        <v>15332720</v>
      </c>
      <c r="P3453" s="18">
        <v>15332720</v>
      </c>
      <c r="Q3453" s="18">
        <v>15332719.999999899</v>
      </c>
      <c r="R3453" s="18">
        <v>20659306.927670199</v>
      </c>
      <c r="S3453" s="20">
        <v>1</v>
      </c>
      <c r="T3453" s="21">
        <f t="shared" si="53"/>
        <v>15332720</v>
      </c>
      <c r="U3453" s="39">
        <f>T3453*Fx!$C$7</f>
        <v>15839586.776859505</v>
      </c>
    </row>
    <row r="3454" spans="1:21">
      <c r="A3454" s="16" t="s">
        <v>4438</v>
      </c>
      <c r="B3454" s="19"/>
      <c r="C3454" s="16" t="s">
        <v>3120</v>
      </c>
      <c r="D3454" s="16" t="s">
        <v>3121</v>
      </c>
      <c r="E3454" s="16" t="s">
        <v>3790</v>
      </c>
      <c r="F3454" s="16" t="s">
        <v>3531</v>
      </c>
      <c r="G3454" s="16" t="s">
        <v>3532</v>
      </c>
      <c r="H3454" s="16" t="s">
        <v>3125</v>
      </c>
      <c r="I3454" s="16">
        <v>51.701345000000003</v>
      </c>
      <c r="J3454" s="16">
        <v>0.36759700000001</v>
      </c>
      <c r="K3454" s="16">
        <v>3</v>
      </c>
      <c r="L3454" s="18" t="s">
        <v>3533</v>
      </c>
      <c r="M3454" s="18">
        <v>1</v>
      </c>
      <c r="N3454" s="18" t="s">
        <v>4</v>
      </c>
      <c r="O3454" s="18">
        <v>15000</v>
      </c>
      <c r="P3454" s="18">
        <v>15000</v>
      </c>
      <c r="Q3454" s="18">
        <v>15000</v>
      </c>
      <c r="R3454" s="18">
        <v>20210.999999677399</v>
      </c>
      <c r="S3454" s="20">
        <v>1</v>
      </c>
      <c r="T3454" s="21">
        <f t="shared" si="53"/>
        <v>15000</v>
      </c>
      <c r="U3454" s="39">
        <f>T3454*Fx!$C$7</f>
        <v>15495.867768595042</v>
      </c>
    </row>
    <row r="3455" spans="1:21">
      <c r="A3455" s="16" t="s">
        <v>4438</v>
      </c>
      <c r="B3455" s="19"/>
      <c r="C3455" s="16" t="s">
        <v>3120</v>
      </c>
      <c r="D3455" s="16" t="s">
        <v>3121</v>
      </c>
      <c r="E3455" s="16" t="s">
        <v>3420</v>
      </c>
      <c r="F3455" s="16" t="s">
        <v>3174</v>
      </c>
      <c r="G3455" s="16" t="s">
        <v>3094</v>
      </c>
      <c r="H3455" s="16" t="s">
        <v>3125</v>
      </c>
      <c r="I3455" s="16">
        <v>51.461573039999998</v>
      </c>
      <c r="J3455" s="16">
        <v>-0.28596600000000999</v>
      </c>
      <c r="K3455" s="16">
        <v>3</v>
      </c>
      <c r="L3455" s="18" t="s">
        <v>3175</v>
      </c>
      <c r="M3455" s="18">
        <v>1</v>
      </c>
      <c r="N3455" s="18" t="s">
        <v>4</v>
      </c>
      <c r="O3455" s="18">
        <v>475691</v>
      </c>
      <c r="P3455" s="18">
        <v>475691</v>
      </c>
      <c r="Q3455" s="18">
        <v>475691</v>
      </c>
      <c r="R3455" s="18">
        <v>640946.05338976998</v>
      </c>
      <c r="S3455" s="20">
        <v>1</v>
      </c>
      <c r="T3455" s="21">
        <f t="shared" si="53"/>
        <v>475691</v>
      </c>
      <c r="U3455" s="39">
        <f>T3455*Fx!$C$7</f>
        <v>491416.32231404964</v>
      </c>
    </row>
    <row r="3456" spans="1:21">
      <c r="A3456" s="16" t="s">
        <v>4438</v>
      </c>
      <c r="B3456" s="19"/>
      <c r="C3456" s="16" t="s">
        <v>3120</v>
      </c>
      <c r="D3456" s="16" t="s">
        <v>3121</v>
      </c>
      <c r="E3456" s="16" t="s">
        <v>3563</v>
      </c>
      <c r="F3456" s="16" t="s">
        <v>3307</v>
      </c>
      <c r="G3456" s="16" t="s">
        <v>3094</v>
      </c>
      <c r="H3456" s="16" t="s">
        <v>3125</v>
      </c>
      <c r="I3456" s="16">
        <v>51.399724999999997</v>
      </c>
      <c r="J3456" s="16">
        <v>-0.17761100000000901</v>
      </c>
      <c r="K3456" s="16">
        <v>3</v>
      </c>
      <c r="L3456" s="18" t="s">
        <v>3308</v>
      </c>
      <c r="M3456" s="18">
        <v>1</v>
      </c>
      <c r="N3456" s="18" t="s">
        <v>4</v>
      </c>
      <c r="O3456" s="18">
        <v>2432574</v>
      </c>
      <c r="P3456" s="18">
        <v>2432574</v>
      </c>
      <c r="Q3456" s="18">
        <v>2432574</v>
      </c>
      <c r="R3456" s="18">
        <v>3277650.20754768</v>
      </c>
      <c r="S3456" s="20">
        <v>1</v>
      </c>
      <c r="T3456" s="21">
        <f t="shared" si="53"/>
        <v>2432574</v>
      </c>
      <c r="U3456" s="39">
        <f>T3456*Fx!$C$7</f>
        <v>2512989.669421488</v>
      </c>
    </row>
    <row r="3457" spans="1:21">
      <c r="A3457" s="16" t="s">
        <v>4438</v>
      </c>
      <c r="B3457" s="19"/>
      <c r="C3457" s="16" t="s">
        <v>3120</v>
      </c>
      <c r="D3457" s="16" t="s">
        <v>3121</v>
      </c>
      <c r="E3457" s="16" t="s">
        <v>3094</v>
      </c>
      <c r="F3457" s="16" t="s">
        <v>3129</v>
      </c>
      <c r="G3457" s="16" t="s">
        <v>3094</v>
      </c>
      <c r="H3457" s="16" t="s">
        <v>3125</v>
      </c>
      <c r="I3457" s="16">
        <v>51.511514040000002</v>
      </c>
      <c r="J3457" s="16">
        <v>-0.14682384000001</v>
      </c>
      <c r="K3457" s="16">
        <v>3</v>
      </c>
      <c r="L3457" s="18" t="s">
        <v>3130</v>
      </c>
      <c r="M3457" s="18">
        <v>1</v>
      </c>
      <c r="N3457" s="18" t="s">
        <v>4</v>
      </c>
      <c r="O3457" s="18">
        <v>270800</v>
      </c>
      <c r="P3457" s="18">
        <v>270800</v>
      </c>
      <c r="Q3457" s="18">
        <v>270800</v>
      </c>
      <c r="R3457" s="18">
        <v>364875.91999417602</v>
      </c>
      <c r="S3457" s="20">
        <v>1</v>
      </c>
      <c r="T3457" s="21">
        <f t="shared" si="53"/>
        <v>270800</v>
      </c>
      <c r="U3457" s="39">
        <f>T3457*Fx!$C$7</f>
        <v>279752.0661157025</v>
      </c>
    </row>
    <row r="3458" spans="1:21">
      <c r="A3458" s="16" t="s">
        <v>4438</v>
      </c>
      <c r="B3458" s="19"/>
      <c r="C3458" s="16" t="s">
        <v>3120</v>
      </c>
      <c r="D3458" s="16" t="s">
        <v>3121</v>
      </c>
      <c r="E3458" s="16" t="s">
        <v>3583</v>
      </c>
      <c r="F3458" s="16" t="s">
        <v>3140</v>
      </c>
      <c r="G3458" s="16" t="s">
        <v>3141</v>
      </c>
      <c r="H3458" s="16" t="s">
        <v>3125</v>
      </c>
      <c r="I3458" s="16">
        <v>51.089117999999999</v>
      </c>
      <c r="J3458" s="16">
        <v>-0.70809800000001</v>
      </c>
      <c r="K3458" s="16">
        <v>3</v>
      </c>
      <c r="L3458" s="18" t="s">
        <v>3142</v>
      </c>
      <c r="M3458" s="18">
        <v>1</v>
      </c>
      <c r="N3458" s="18" t="s">
        <v>4</v>
      </c>
      <c r="O3458" s="18">
        <v>580608</v>
      </c>
      <c r="P3458" s="18">
        <v>580608</v>
      </c>
      <c r="Q3458" s="18">
        <v>580608</v>
      </c>
      <c r="R3458" s="18">
        <v>782311.21918751404</v>
      </c>
      <c r="S3458" s="20">
        <v>1</v>
      </c>
      <c r="T3458" s="21">
        <f t="shared" si="53"/>
        <v>580608</v>
      </c>
      <c r="U3458" s="39">
        <f>T3458*Fx!$C$7</f>
        <v>599801.6528925621</v>
      </c>
    </row>
    <row r="3459" spans="1:21">
      <c r="A3459" s="16" t="s">
        <v>4438</v>
      </c>
      <c r="B3459" s="19"/>
      <c r="C3459" s="16" t="s">
        <v>3120</v>
      </c>
      <c r="D3459" s="16" t="s">
        <v>3121</v>
      </c>
      <c r="E3459" s="16" t="s">
        <v>3094</v>
      </c>
      <c r="F3459" s="16" t="s">
        <v>3131</v>
      </c>
      <c r="G3459" s="16" t="s">
        <v>3094</v>
      </c>
      <c r="H3459" s="16" t="s">
        <v>3125</v>
      </c>
      <c r="I3459" s="16">
        <v>51.506480000000003</v>
      </c>
      <c r="J3459" s="16">
        <v>-0.13876000000000999</v>
      </c>
      <c r="K3459" s="16">
        <v>2</v>
      </c>
      <c r="L3459" s="18" t="s">
        <v>3132</v>
      </c>
      <c r="M3459" s="18">
        <v>1</v>
      </c>
      <c r="N3459" s="18" t="s">
        <v>4</v>
      </c>
      <c r="O3459" s="18">
        <v>850000</v>
      </c>
      <c r="P3459" s="18">
        <v>850000</v>
      </c>
      <c r="Q3459" s="18">
        <v>850000</v>
      </c>
      <c r="R3459" s="18">
        <v>1145289.99998172</v>
      </c>
      <c r="S3459" s="20">
        <v>1</v>
      </c>
      <c r="T3459" s="21">
        <f t="shared" ref="T3459:T3522" si="54">S3459*P3459</f>
        <v>850000</v>
      </c>
      <c r="U3459" s="39">
        <f>T3459*Fx!$C$7</f>
        <v>878099.17355371907</v>
      </c>
    </row>
    <row r="3460" spans="1:21">
      <c r="A3460" s="16" t="s">
        <v>4438</v>
      </c>
      <c r="B3460" s="19"/>
      <c r="C3460" s="16" t="s">
        <v>3120</v>
      </c>
      <c r="D3460" s="16" t="s">
        <v>3121</v>
      </c>
      <c r="E3460" s="16" t="s">
        <v>3094</v>
      </c>
      <c r="F3460" s="16" t="s">
        <v>3133</v>
      </c>
      <c r="G3460" s="16" t="s">
        <v>3094</v>
      </c>
      <c r="H3460" s="16" t="s">
        <v>3125</v>
      </c>
      <c r="I3460" s="16">
        <v>51.531649999999999</v>
      </c>
      <c r="J3460" s="16">
        <v>-0.23255000000001</v>
      </c>
      <c r="K3460" s="16">
        <v>2</v>
      </c>
      <c r="L3460" s="18" t="s">
        <v>3134</v>
      </c>
      <c r="M3460" s="18">
        <v>1</v>
      </c>
      <c r="N3460" s="18" t="s">
        <v>4</v>
      </c>
      <c r="O3460" s="18">
        <v>50000</v>
      </c>
      <c r="P3460" s="18">
        <v>50000</v>
      </c>
      <c r="Q3460" s="18">
        <v>49999.999999999898</v>
      </c>
      <c r="R3460" s="18">
        <v>67369.999998924701</v>
      </c>
      <c r="S3460" s="20">
        <v>1</v>
      </c>
      <c r="T3460" s="21">
        <f t="shared" si="54"/>
        <v>50000</v>
      </c>
      <c r="U3460" s="39">
        <f>T3460*Fx!$C$7</f>
        <v>51652.892561983477</v>
      </c>
    </row>
    <row r="3461" spans="1:21">
      <c r="A3461" s="16" t="s">
        <v>4438</v>
      </c>
      <c r="B3461" s="19"/>
      <c r="C3461" s="16" t="s">
        <v>3120</v>
      </c>
      <c r="D3461" s="16" t="s">
        <v>3121</v>
      </c>
      <c r="E3461" s="16" t="s">
        <v>3804</v>
      </c>
      <c r="F3461" s="16" t="s">
        <v>3301</v>
      </c>
      <c r="G3461" s="16" t="s">
        <v>3295</v>
      </c>
      <c r="H3461" s="16" t="s">
        <v>3125</v>
      </c>
      <c r="I3461" s="16">
        <v>52.962917040000001</v>
      </c>
      <c r="J3461" s="16">
        <v>0.64328508000000995</v>
      </c>
      <c r="K3461" s="16">
        <v>3</v>
      </c>
      <c r="L3461" s="18" t="s">
        <v>3302</v>
      </c>
      <c r="M3461" s="18">
        <v>1</v>
      </c>
      <c r="N3461" s="18" t="s">
        <v>4</v>
      </c>
      <c r="O3461" s="18">
        <v>100000</v>
      </c>
      <c r="P3461" s="18">
        <v>100000</v>
      </c>
      <c r="Q3461" s="18">
        <v>99999.999999999898</v>
      </c>
      <c r="R3461" s="18">
        <v>134739.99999784899</v>
      </c>
      <c r="S3461" s="20">
        <v>1</v>
      </c>
      <c r="T3461" s="21">
        <f t="shared" si="54"/>
        <v>100000</v>
      </c>
      <c r="U3461" s="39">
        <f>T3461*Fx!$C$7</f>
        <v>103305.78512396695</v>
      </c>
    </row>
    <row r="3462" spans="1:21">
      <c r="A3462" s="16" t="s">
        <v>4438</v>
      </c>
      <c r="B3462" s="19"/>
      <c r="C3462" s="16" t="s">
        <v>3120</v>
      </c>
      <c r="D3462" s="16" t="s">
        <v>3121</v>
      </c>
      <c r="E3462" s="16" t="s">
        <v>3562</v>
      </c>
      <c r="F3462" s="16" t="s">
        <v>3301</v>
      </c>
      <c r="G3462" s="16" t="s">
        <v>3314</v>
      </c>
      <c r="H3462" s="16" t="s">
        <v>3125</v>
      </c>
      <c r="I3462" s="16">
        <v>52.766264970000002</v>
      </c>
      <c r="J3462" s="16">
        <v>-0.36740916000001</v>
      </c>
      <c r="K3462" s="16">
        <v>3</v>
      </c>
      <c r="L3462" s="18" t="s">
        <v>3302</v>
      </c>
      <c r="M3462" s="18">
        <v>1</v>
      </c>
      <c r="N3462" s="18" t="s">
        <v>4</v>
      </c>
      <c r="O3462" s="18">
        <v>15000</v>
      </c>
      <c r="P3462" s="18">
        <v>15000</v>
      </c>
      <c r="Q3462" s="18">
        <v>15000</v>
      </c>
      <c r="R3462" s="18">
        <v>20210.999999677399</v>
      </c>
      <c r="S3462" s="20">
        <v>1</v>
      </c>
      <c r="T3462" s="21">
        <f t="shared" si="54"/>
        <v>15000</v>
      </c>
      <c r="U3462" s="39">
        <f>T3462*Fx!$C$7</f>
        <v>15495.867768595042</v>
      </c>
    </row>
    <row r="3463" spans="1:21">
      <c r="A3463" s="16" t="s">
        <v>4438</v>
      </c>
      <c r="B3463" s="19"/>
      <c r="C3463" s="16" t="s">
        <v>3120</v>
      </c>
      <c r="D3463" s="16" t="s">
        <v>3121</v>
      </c>
      <c r="E3463" s="16" t="s">
        <v>3520</v>
      </c>
      <c r="F3463" s="16" t="s">
        <v>3167</v>
      </c>
      <c r="G3463" s="16" t="s">
        <v>3194</v>
      </c>
      <c r="H3463" s="16" t="s">
        <v>3125</v>
      </c>
      <c r="I3463" s="16">
        <v>52.072721000000001</v>
      </c>
      <c r="J3463" s="16">
        <v>0.45221100000000902</v>
      </c>
      <c r="K3463" s="16">
        <v>3</v>
      </c>
      <c r="L3463" s="18" t="s">
        <v>3169</v>
      </c>
      <c r="M3463" s="18">
        <v>1</v>
      </c>
      <c r="N3463" s="18" t="s">
        <v>4</v>
      </c>
      <c r="O3463" s="18">
        <v>1250000</v>
      </c>
      <c r="P3463" s="18">
        <v>1250000</v>
      </c>
      <c r="Q3463" s="18">
        <v>1250000</v>
      </c>
      <c r="R3463" s="18">
        <v>1684249.9999731099</v>
      </c>
      <c r="S3463" s="20">
        <v>1</v>
      </c>
      <c r="T3463" s="21">
        <f t="shared" si="54"/>
        <v>1250000</v>
      </c>
      <c r="U3463" s="39">
        <f>T3463*Fx!$C$7</f>
        <v>1291322.3140495869</v>
      </c>
    </row>
    <row r="3464" spans="1:21">
      <c r="A3464" s="16" t="s">
        <v>4438</v>
      </c>
      <c r="B3464" s="19"/>
      <c r="C3464" s="16" t="s">
        <v>3120</v>
      </c>
      <c r="D3464" s="16" t="s">
        <v>3121</v>
      </c>
      <c r="E3464" s="16" t="s">
        <v>3620</v>
      </c>
      <c r="F3464" s="16" t="s">
        <v>3621</v>
      </c>
      <c r="G3464" s="16" t="s">
        <v>3589</v>
      </c>
      <c r="H3464" s="16" t="s">
        <v>3125</v>
      </c>
      <c r="I3464" s="16">
        <v>52.673272019999999</v>
      </c>
      <c r="J3464" s="16">
        <v>-2.12020596000001</v>
      </c>
      <c r="K3464" s="16">
        <v>3</v>
      </c>
      <c r="L3464" s="18" t="s">
        <v>3622</v>
      </c>
      <c r="M3464" s="18">
        <v>1</v>
      </c>
      <c r="N3464" s="18" t="s">
        <v>4</v>
      </c>
      <c r="O3464" s="18">
        <v>454185</v>
      </c>
      <c r="P3464" s="18">
        <v>454185</v>
      </c>
      <c r="Q3464" s="18">
        <v>454185</v>
      </c>
      <c r="R3464" s="18">
        <v>611968.86899023305</v>
      </c>
      <c r="S3464" s="20">
        <v>1</v>
      </c>
      <c r="T3464" s="21">
        <f t="shared" si="54"/>
        <v>454185</v>
      </c>
      <c r="U3464" s="39">
        <f>T3464*Fx!$C$7</f>
        <v>469199.38016528933</v>
      </c>
    </row>
    <row r="3465" spans="1:21">
      <c r="A3465" s="16" t="s">
        <v>4438</v>
      </c>
      <c r="B3465" s="19"/>
      <c r="C3465" s="16" t="s">
        <v>3120</v>
      </c>
      <c r="D3465" s="16" t="s">
        <v>3121</v>
      </c>
      <c r="E3465" s="16" t="s">
        <v>4582</v>
      </c>
      <c r="F3465" s="16" t="s">
        <v>3952</v>
      </c>
      <c r="G3465" s="16" t="s">
        <v>3508</v>
      </c>
      <c r="H3465" s="16" t="s">
        <v>3125</v>
      </c>
      <c r="I3465" s="16">
        <v>53.753444000000002</v>
      </c>
      <c r="J3465" s="16">
        <v>-2.3644110000000098</v>
      </c>
      <c r="K3465" s="16">
        <v>3</v>
      </c>
      <c r="L3465" s="18" t="s">
        <v>3954</v>
      </c>
      <c r="M3465" s="18">
        <v>1</v>
      </c>
      <c r="N3465" s="18" t="s">
        <v>4</v>
      </c>
      <c r="O3465" s="18">
        <v>1263984.75</v>
      </c>
      <c r="P3465" s="18">
        <v>1263984.75</v>
      </c>
      <c r="Q3465" s="18">
        <v>1263984.75</v>
      </c>
      <c r="R3465" s="18">
        <v>1703093.0521228099</v>
      </c>
      <c r="S3465" s="20">
        <v>1</v>
      </c>
      <c r="T3465" s="21">
        <f t="shared" si="54"/>
        <v>1263984.75</v>
      </c>
      <c r="U3465" s="39">
        <f>T3465*Fx!$C$7</f>
        <v>1305769.3698347108</v>
      </c>
    </row>
    <row r="3466" spans="1:21">
      <c r="A3466" s="16" t="s">
        <v>4438</v>
      </c>
      <c r="B3466" s="19"/>
      <c r="C3466" s="16" t="s">
        <v>3120</v>
      </c>
      <c r="D3466" s="16" t="s">
        <v>3121</v>
      </c>
      <c r="E3466" s="16" t="s">
        <v>3094</v>
      </c>
      <c r="F3466" s="16" t="s">
        <v>2397</v>
      </c>
      <c r="G3466" s="16" t="s">
        <v>3094</v>
      </c>
      <c r="H3466" s="16" t="s">
        <v>3125</v>
      </c>
      <c r="I3466" s="16">
        <v>51.488936010000003</v>
      </c>
      <c r="J3466" s="16">
        <v>-0.12210012000001</v>
      </c>
      <c r="K3466" s="16">
        <v>3</v>
      </c>
      <c r="L3466" s="18" t="s">
        <v>3149</v>
      </c>
      <c r="M3466" s="18">
        <v>1</v>
      </c>
      <c r="N3466" s="18" t="s">
        <v>4</v>
      </c>
      <c r="O3466" s="18">
        <v>625000</v>
      </c>
      <c r="P3466" s="18">
        <v>625000</v>
      </c>
      <c r="Q3466" s="18">
        <v>625000</v>
      </c>
      <c r="R3466" s="18">
        <v>842124.99998655904</v>
      </c>
      <c r="S3466" s="20">
        <v>1</v>
      </c>
      <c r="T3466" s="21">
        <f t="shared" si="54"/>
        <v>625000</v>
      </c>
      <c r="U3466" s="39">
        <f>T3466*Fx!$C$7</f>
        <v>645661.15702479344</v>
      </c>
    </row>
    <row r="3467" spans="1:21">
      <c r="A3467" s="16" t="s">
        <v>4438</v>
      </c>
      <c r="B3467" s="19"/>
      <c r="C3467" s="16" t="s">
        <v>3120</v>
      </c>
      <c r="D3467" s="16" t="s">
        <v>3121</v>
      </c>
      <c r="E3467" s="16" t="s">
        <v>5025</v>
      </c>
      <c r="F3467" s="16" t="s">
        <v>2395</v>
      </c>
      <c r="G3467" s="16" t="s">
        <v>3739</v>
      </c>
      <c r="H3467" s="16" t="s">
        <v>3125</v>
      </c>
      <c r="I3467" s="16">
        <v>52.554800999999998</v>
      </c>
      <c r="J3467" s="16">
        <v>-1.7304820000000101</v>
      </c>
      <c r="K3467" s="16">
        <v>3</v>
      </c>
      <c r="L3467" s="18" t="s">
        <v>3503</v>
      </c>
      <c r="M3467" s="18">
        <v>1</v>
      </c>
      <c r="N3467" s="18" t="s">
        <v>4</v>
      </c>
      <c r="O3467" s="18">
        <v>1360980</v>
      </c>
      <c r="P3467" s="18">
        <v>1360980</v>
      </c>
      <c r="Q3467" s="18">
        <v>1360980</v>
      </c>
      <c r="R3467" s="18">
        <v>1833784.45197073</v>
      </c>
      <c r="S3467" s="20">
        <v>1</v>
      </c>
      <c r="T3467" s="21">
        <f t="shared" si="54"/>
        <v>1360980</v>
      </c>
      <c r="U3467" s="39">
        <f>T3467*Fx!$C$7</f>
        <v>1405971.0743801654</v>
      </c>
    </row>
    <row r="3468" spans="1:21">
      <c r="A3468" s="16" t="s">
        <v>4438</v>
      </c>
      <c r="B3468" s="19"/>
      <c r="C3468" s="16" t="s">
        <v>3120</v>
      </c>
      <c r="D3468" s="16" t="s">
        <v>3121</v>
      </c>
      <c r="E3468" s="16" t="s">
        <v>5012</v>
      </c>
      <c r="F3468" s="16" t="s">
        <v>3557</v>
      </c>
      <c r="G3468" s="16" t="s">
        <v>3194</v>
      </c>
      <c r="H3468" s="16" t="s">
        <v>3125</v>
      </c>
      <c r="I3468" s="16">
        <v>52.487850000000002</v>
      </c>
      <c r="J3468" s="16">
        <v>1.7575690000000099</v>
      </c>
      <c r="K3468" s="16">
        <v>3</v>
      </c>
      <c r="L3468" s="18" t="s">
        <v>3558</v>
      </c>
      <c r="M3468" s="18">
        <v>1</v>
      </c>
      <c r="N3468" s="18" t="s">
        <v>4</v>
      </c>
      <c r="O3468" s="18">
        <v>139972</v>
      </c>
      <c r="P3468" s="18">
        <v>139972</v>
      </c>
      <c r="Q3468" s="18">
        <v>139972</v>
      </c>
      <c r="R3468" s="18">
        <v>188598.27279698901</v>
      </c>
      <c r="S3468" s="20">
        <v>1</v>
      </c>
      <c r="T3468" s="21">
        <f t="shared" si="54"/>
        <v>139972</v>
      </c>
      <c r="U3468" s="39">
        <f>T3468*Fx!$C$7</f>
        <v>144599.17355371901</v>
      </c>
    </row>
    <row r="3469" spans="1:21">
      <c r="A3469" s="16" t="s">
        <v>4438</v>
      </c>
      <c r="B3469" s="19"/>
      <c r="C3469" s="16" t="s">
        <v>3120</v>
      </c>
      <c r="D3469" s="16" t="s">
        <v>3121</v>
      </c>
      <c r="E3469" s="16" t="s">
        <v>3094</v>
      </c>
      <c r="F3469" s="16" t="s">
        <v>3253</v>
      </c>
      <c r="G3469" s="16" t="s">
        <v>3094</v>
      </c>
      <c r="H3469" s="16" t="s">
        <v>3125</v>
      </c>
      <c r="I3469" s="16">
        <v>51.537790000000001</v>
      </c>
      <c r="J3469" s="16">
        <v>-9.101000000001E-2</v>
      </c>
      <c r="K3469" s="16">
        <v>2</v>
      </c>
      <c r="L3469" s="18" t="s">
        <v>3254</v>
      </c>
      <c r="M3469" s="18">
        <v>1</v>
      </c>
      <c r="N3469" s="18" t="s">
        <v>4</v>
      </c>
      <c r="O3469" s="18">
        <v>50000</v>
      </c>
      <c r="P3469" s="18">
        <v>50000</v>
      </c>
      <c r="Q3469" s="18">
        <v>49999.999999999898</v>
      </c>
      <c r="R3469" s="18">
        <v>67369.999998924701</v>
      </c>
      <c r="S3469" s="20">
        <v>1</v>
      </c>
      <c r="T3469" s="21">
        <f t="shared" si="54"/>
        <v>50000</v>
      </c>
      <c r="U3469" s="39">
        <f>T3469*Fx!$C$7</f>
        <v>51652.892561983477</v>
      </c>
    </row>
    <row r="3470" spans="1:21">
      <c r="A3470" s="16" t="s">
        <v>4438</v>
      </c>
      <c r="B3470" s="19"/>
      <c r="C3470" s="16" t="s">
        <v>3120</v>
      </c>
      <c r="D3470" s="16" t="s">
        <v>3121</v>
      </c>
      <c r="E3470" s="16" t="s">
        <v>3290</v>
      </c>
      <c r="F3470" s="16" t="s">
        <v>3291</v>
      </c>
      <c r="G3470" s="16" t="s">
        <v>3292</v>
      </c>
      <c r="H3470" s="16" t="s">
        <v>3179</v>
      </c>
      <c r="I3470" s="16">
        <v>56.344391999999999</v>
      </c>
      <c r="J3470" s="16">
        <v>-2.8113910000000102</v>
      </c>
      <c r="K3470" s="16">
        <v>3</v>
      </c>
      <c r="L3470" s="18" t="s">
        <v>3293</v>
      </c>
      <c r="M3470" s="18">
        <v>1</v>
      </c>
      <c r="N3470" s="18" t="s">
        <v>4</v>
      </c>
      <c r="O3470" s="18">
        <v>340000</v>
      </c>
      <c r="P3470" s="18">
        <v>340000</v>
      </c>
      <c r="Q3470" s="18">
        <v>340000</v>
      </c>
      <c r="R3470" s="18">
        <v>458115.99999268801</v>
      </c>
      <c r="S3470" s="20">
        <v>1</v>
      </c>
      <c r="T3470" s="21">
        <f t="shared" si="54"/>
        <v>340000</v>
      </c>
      <c r="U3470" s="39">
        <f>T3470*Fx!$C$7</f>
        <v>351239.66942148766</v>
      </c>
    </row>
    <row r="3471" spans="1:21">
      <c r="A3471" s="16" t="s">
        <v>4438</v>
      </c>
      <c r="B3471" s="19"/>
      <c r="C3471" s="16" t="s">
        <v>3120</v>
      </c>
      <c r="D3471" s="16" t="s">
        <v>3121</v>
      </c>
      <c r="E3471" s="16" t="s">
        <v>3591</v>
      </c>
      <c r="F3471" s="16" t="s">
        <v>3146</v>
      </c>
      <c r="G3471" s="16" t="s">
        <v>3147</v>
      </c>
      <c r="H3471" s="16" t="s">
        <v>3125</v>
      </c>
      <c r="I3471" s="16">
        <v>51.13775502</v>
      </c>
      <c r="J3471" s="16">
        <v>0.26121996000000902</v>
      </c>
      <c r="K3471" s="16">
        <v>3</v>
      </c>
      <c r="L3471" s="18" t="s">
        <v>3148</v>
      </c>
      <c r="M3471" s="18">
        <v>1</v>
      </c>
      <c r="N3471" s="18" t="s">
        <v>4</v>
      </c>
      <c r="O3471" s="18">
        <v>2440</v>
      </c>
      <c r="P3471" s="18">
        <v>2440</v>
      </c>
      <c r="Q3471" s="18">
        <v>2440</v>
      </c>
      <c r="R3471" s="18">
        <v>3287.6559999475198</v>
      </c>
      <c r="S3471" s="20">
        <v>1</v>
      </c>
      <c r="T3471" s="21">
        <f t="shared" si="54"/>
        <v>2440</v>
      </c>
      <c r="U3471" s="39">
        <f>T3471*Fx!$C$7</f>
        <v>2520.6611570247937</v>
      </c>
    </row>
    <row r="3472" spans="1:21">
      <c r="A3472" s="16" t="s">
        <v>4438</v>
      </c>
      <c r="B3472" s="19"/>
      <c r="C3472" s="16" t="s">
        <v>3120</v>
      </c>
      <c r="D3472" s="16" t="s">
        <v>3121</v>
      </c>
      <c r="E3472" s="16" t="s">
        <v>3493</v>
      </c>
      <c r="F3472" s="16" t="s">
        <v>3494</v>
      </c>
      <c r="G3472" s="16" t="s">
        <v>3493</v>
      </c>
      <c r="H3472" s="16" t="s">
        <v>3125</v>
      </c>
      <c r="I3472" s="16">
        <v>54.969234999999998</v>
      </c>
      <c r="J3472" s="16">
        <v>-1.5980720000000099</v>
      </c>
      <c r="K3472" s="16">
        <v>3</v>
      </c>
      <c r="L3472" s="18" t="s">
        <v>3495</v>
      </c>
      <c r="M3472" s="18">
        <v>1</v>
      </c>
      <c r="N3472" s="18" t="s">
        <v>4</v>
      </c>
      <c r="O3472" s="18">
        <v>5000000</v>
      </c>
      <c r="P3472" s="18">
        <v>5000000</v>
      </c>
      <c r="Q3472" s="18">
        <v>5000000</v>
      </c>
      <c r="R3472" s="18">
        <v>6736999.9998924704</v>
      </c>
      <c r="S3472" s="20">
        <v>1</v>
      </c>
      <c r="T3472" s="21">
        <f t="shared" si="54"/>
        <v>5000000</v>
      </c>
      <c r="U3472" s="39">
        <f>T3472*Fx!$C$7</f>
        <v>5165289.2561983475</v>
      </c>
    </row>
    <row r="3473" spans="1:21">
      <c r="A3473" s="16" t="s">
        <v>4438</v>
      </c>
      <c r="B3473" s="19"/>
      <c r="C3473" s="16" t="s">
        <v>3120</v>
      </c>
      <c r="D3473" s="16" t="s">
        <v>3121</v>
      </c>
      <c r="E3473" s="16" t="s">
        <v>3702</v>
      </c>
      <c r="F3473" s="16" t="s">
        <v>3170</v>
      </c>
      <c r="G3473" s="16" t="s">
        <v>3171</v>
      </c>
      <c r="H3473" s="16" t="s">
        <v>3125</v>
      </c>
      <c r="I3473" s="16">
        <v>51.034595039999999</v>
      </c>
      <c r="J3473" s="16">
        <v>-0.48836412000001</v>
      </c>
      <c r="K3473" s="16">
        <v>3</v>
      </c>
      <c r="L3473" s="18" t="s">
        <v>3172</v>
      </c>
      <c r="M3473" s="18">
        <v>1</v>
      </c>
      <c r="N3473" s="18" t="s">
        <v>4</v>
      </c>
      <c r="O3473" s="18">
        <v>2503460</v>
      </c>
      <c r="P3473" s="18">
        <v>2503460</v>
      </c>
      <c r="Q3473" s="18">
        <v>2503460</v>
      </c>
      <c r="R3473" s="18">
        <v>3373162.00394616</v>
      </c>
      <c r="S3473" s="20">
        <v>1</v>
      </c>
      <c r="T3473" s="21">
        <f t="shared" si="54"/>
        <v>2503460</v>
      </c>
      <c r="U3473" s="39">
        <f>T3473*Fx!$C$7</f>
        <v>2586219.0082644629</v>
      </c>
    </row>
    <row r="3474" spans="1:21">
      <c r="A3474" s="16" t="s">
        <v>4438</v>
      </c>
      <c r="B3474" s="19"/>
      <c r="C3474" s="16" t="s">
        <v>3120</v>
      </c>
      <c r="D3474" s="16" t="s">
        <v>3121</v>
      </c>
      <c r="E3474" s="16" t="s">
        <v>3804</v>
      </c>
      <c r="F3474" s="16" t="s">
        <v>3301</v>
      </c>
      <c r="G3474" s="16" t="s">
        <v>3295</v>
      </c>
      <c r="H3474" s="16" t="s">
        <v>3125</v>
      </c>
      <c r="I3474" s="16">
        <v>52.755533010000001</v>
      </c>
      <c r="J3474" s="16">
        <v>0.39362112000000998</v>
      </c>
      <c r="K3474" s="16">
        <v>3</v>
      </c>
      <c r="L3474" s="18" t="s">
        <v>3302</v>
      </c>
      <c r="M3474" s="18">
        <v>1</v>
      </c>
      <c r="N3474" s="18" t="s">
        <v>4</v>
      </c>
      <c r="O3474" s="18">
        <v>14850</v>
      </c>
      <c r="P3474" s="18">
        <v>14850</v>
      </c>
      <c r="Q3474" s="18">
        <v>14850</v>
      </c>
      <c r="R3474" s="18">
        <v>20008.889999680599</v>
      </c>
      <c r="S3474" s="20">
        <v>1</v>
      </c>
      <c r="T3474" s="21">
        <f t="shared" si="54"/>
        <v>14850</v>
      </c>
      <c r="U3474" s="39">
        <f>T3474*Fx!$C$7</f>
        <v>15340.909090909092</v>
      </c>
    </row>
    <row r="3475" spans="1:21">
      <c r="A3475" s="16" t="s">
        <v>4438</v>
      </c>
      <c r="B3475" s="19"/>
      <c r="C3475" s="16" t="s">
        <v>3120</v>
      </c>
      <c r="D3475" s="16" t="s">
        <v>3121</v>
      </c>
      <c r="E3475" s="16" t="s">
        <v>3094</v>
      </c>
      <c r="F3475" s="16" t="s">
        <v>3129</v>
      </c>
      <c r="G3475" s="16" t="s">
        <v>3094</v>
      </c>
      <c r="H3475" s="16" t="s">
        <v>3125</v>
      </c>
      <c r="I3475" s="16">
        <v>51.528159989999999</v>
      </c>
      <c r="J3475" s="16">
        <v>-0.19063800000000999</v>
      </c>
      <c r="K3475" s="16">
        <v>3</v>
      </c>
      <c r="L3475" s="18" t="s">
        <v>3130</v>
      </c>
      <c r="M3475" s="18">
        <v>1</v>
      </c>
      <c r="N3475" s="18" t="s">
        <v>4</v>
      </c>
      <c r="O3475" s="18">
        <v>100000</v>
      </c>
      <c r="P3475" s="18">
        <v>100000</v>
      </c>
      <c r="Q3475" s="18">
        <v>99999.999999999898</v>
      </c>
      <c r="R3475" s="18">
        <v>134739.99999784899</v>
      </c>
      <c r="S3475" s="20">
        <v>1</v>
      </c>
      <c r="T3475" s="21">
        <f t="shared" si="54"/>
        <v>100000</v>
      </c>
      <c r="U3475" s="39">
        <f>T3475*Fx!$C$7</f>
        <v>103305.78512396695</v>
      </c>
    </row>
    <row r="3476" spans="1:21">
      <c r="A3476" s="16" t="s">
        <v>4438</v>
      </c>
      <c r="B3476" s="19"/>
      <c r="C3476" s="16" t="s">
        <v>3120</v>
      </c>
      <c r="D3476" s="16" t="s">
        <v>3121</v>
      </c>
      <c r="E3476" s="16" t="s">
        <v>3094</v>
      </c>
      <c r="F3476" s="16" t="s">
        <v>3131</v>
      </c>
      <c r="G3476" s="16" t="s">
        <v>3094</v>
      </c>
      <c r="H3476" s="16" t="s">
        <v>3125</v>
      </c>
      <c r="I3476" s="16">
        <v>51.486170000000001</v>
      </c>
      <c r="J3476" s="16">
        <v>-0.17649000000001</v>
      </c>
      <c r="K3476" s="16">
        <v>2</v>
      </c>
      <c r="L3476" s="18" t="s">
        <v>3132</v>
      </c>
      <c r="M3476" s="18">
        <v>1</v>
      </c>
      <c r="N3476" s="18" t="s">
        <v>4</v>
      </c>
      <c r="O3476" s="18">
        <v>3570920.2154063601</v>
      </c>
      <c r="P3476" s="18">
        <v>3570920.2154063601</v>
      </c>
      <c r="Q3476" s="18">
        <v>3570920.2154063601</v>
      </c>
      <c r="R3476" s="18">
        <v>4811457.89816174</v>
      </c>
      <c r="S3476" s="20">
        <v>1</v>
      </c>
      <c r="T3476" s="21">
        <f t="shared" si="54"/>
        <v>3570920.2154063601</v>
      </c>
      <c r="U3476" s="39">
        <f>T3476*Fx!$C$7</f>
        <v>3688967.1646759924</v>
      </c>
    </row>
    <row r="3477" spans="1:21">
      <c r="A3477" s="16" t="s">
        <v>4438</v>
      </c>
      <c r="B3477" s="19"/>
      <c r="C3477" s="16" t="s">
        <v>3120</v>
      </c>
      <c r="D3477" s="16" t="s">
        <v>3121</v>
      </c>
      <c r="E3477" s="16" t="s">
        <v>3094</v>
      </c>
      <c r="F3477" s="16" t="s">
        <v>3133</v>
      </c>
      <c r="G3477" s="16" t="s">
        <v>3094</v>
      </c>
      <c r="H3477" s="16" t="s">
        <v>3125</v>
      </c>
      <c r="I3477" s="16">
        <v>51.532057999999999</v>
      </c>
      <c r="J3477" s="16">
        <v>-0.26659500000001002</v>
      </c>
      <c r="K3477" s="16">
        <v>3</v>
      </c>
      <c r="L3477" s="18" t="s">
        <v>3134</v>
      </c>
      <c r="M3477" s="18">
        <v>1</v>
      </c>
      <c r="N3477" s="18" t="s">
        <v>4</v>
      </c>
      <c r="O3477" s="18">
        <v>1198628</v>
      </c>
      <c r="P3477" s="18">
        <v>1198628</v>
      </c>
      <c r="Q3477" s="18">
        <v>1198628</v>
      </c>
      <c r="R3477" s="18">
        <v>1615031.36717422</v>
      </c>
      <c r="S3477" s="20">
        <v>1</v>
      </c>
      <c r="T3477" s="21">
        <f t="shared" si="54"/>
        <v>1198628</v>
      </c>
      <c r="U3477" s="39">
        <f>T3477*Fx!$C$7</f>
        <v>1238252.0661157025</v>
      </c>
    </row>
    <row r="3478" spans="1:21">
      <c r="A3478" s="16" t="s">
        <v>4438</v>
      </c>
      <c r="B3478" s="19"/>
      <c r="C3478" s="16" t="s">
        <v>3120</v>
      </c>
      <c r="D3478" s="16" t="s">
        <v>3121</v>
      </c>
      <c r="E3478" s="16" t="s">
        <v>3094</v>
      </c>
      <c r="F3478" s="16" t="s">
        <v>3131</v>
      </c>
      <c r="G3478" s="16" t="s">
        <v>3094</v>
      </c>
      <c r="H3478" s="16" t="s">
        <v>3125</v>
      </c>
      <c r="I3478" s="16">
        <v>51.507860000000001</v>
      </c>
      <c r="J3478" s="16">
        <v>-0.13929000000000999</v>
      </c>
      <c r="K3478" s="16">
        <v>2</v>
      </c>
      <c r="L3478" s="18" t="s">
        <v>3132</v>
      </c>
      <c r="M3478" s="18">
        <v>1</v>
      </c>
      <c r="N3478" s="18" t="s">
        <v>4</v>
      </c>
      <c r="O3478" s="18">
        <v>20000</v>
      </c>
      <c r="P3478" s="18">
        <v>20000</v>
      </c>
      <c r="Q3478" s="18">
        <v>20000</v>
      </c>
      <c r="R3478" s="18">
        <v>26947.9999995699</v>
      </c>
      <c r="S3478" s="20">
        <v>1</v>
      </c>
      <c r="T3478" s="21">
        <f t="shared" si="54"/>
        <v>20000</v>
      </c>
      <c r="U3478" s="39">
        <f>T3478*Fx!$C$7</f>
        <v>20661.157024793392</v>
      </c>
    </row>
    <row r="3479" spans="1:21">
      <c r="A3479" s="16" t="s">
        <v>4438</v>
      </c>
      <c r="B3479" s="19"/>
      <c r="C3479" s="16" t="s">
        <v>3120</v>
      </c>
      <c r="D3479" s="16" t="s">
        <v>3121</v>
      </c>
      <c r="E3479" s="16" t="s">
        <v>3697</v>
      </c>
      <c r="F3479" s="16" t="s">
        <v>3698</v>
      </c>
      <c r="G3479" s="16" t="s">
        <v>3699</v>
      </c>
      <c r="H3479" s="16" t="s">
        <v>3125</v>
      </c>
      <c r="I3479" s="16">
        <v>52.296351999999999</v>
      </c>
      <c r="J3479" s="16">
        <v>-2.8761000000000099</v>
      </c>
      <c r="K3479" s="16">
        <v>3</v>
      </c>
      <c r="L3479" s="18" t="s">
        <v>3700</v>
      </c>
      <c r="M3479" s="18">
        <v>1</v>
      </c>
      <c r="N3479" s="18" t="s">
        <v>4</v>
      </c>
      <c r="O3479" s="18">
        <v>150000</v>
      </c>
      <c r="P3479" s="18">
        <v>150000</v>
      </c>
      <c r="Q3479" s="18">
        <v>150000</v>
      </c>
      <c r="R3479" s="18">
        <v>202109.99999677399</v>
      </c>
      <c r="S3479" s="20">
        <v>1</v>
      </c>
      <c r="T3479" s="21">
        <f t="shared" si="54"/>
        <v>150000</v>
      </c>
      <c r="U3479" s="39">
        <f>T3479*Fx!$C$7</f>
        <v>154958.67768595042</v>
      </c>
    </row>
    <row r="3480" spans="1:21">
      <c r="A3480" s="16" t="s">
        <v>4438</v>
      </c>
      <c r="B3480" s="19"/>
      <c r="C3480" s="16" t="s">
        <v>3120</v>
      </c>
      <c r="D3480" s="16" t="s">
        <v>3121</v>
      </c>
      <c r="E3480" s="16" t="s">
        <v>3499</v>
      </c>
      <c r="F3480" s="16" t="s">
        <v>3500</v>
      </c>
      <c r="G3480" s="16" t="s">
        <v>3190</v>
      </c>
      <c r="H3480" s="16" t="s">
        <v>3125</v>
      </c>
      <c r="I3480" s="16">
        <v>53.993118000000003</v>
      </c>
      <c r="J3480" s="16">
        <v>-1.54625700000001</v>
      </c>
      <c r="K3480" s="16">
        <v>3</v>
      </c>
      <c r="L3480" s="18" t="s">
        <v>3501</v>
      </c>
      <c r="M3480" s="18">
        <v>1</v>
      </c>
      <c r="N3480" s="18" t="s">
        <v>4</v>
      </c>
      <c r="O3480" s="18">
        <v>400000</v>
      </c>
      <c r="P3480" s="18">
        <v>400000</v>
      </c>
      <c r="Q3480" s="18">
        <v>399999.99999999901</v>
      </c>
      <c r="R3480" s="18">
        <v>538959.99999139796</v>
      </c>
      <c r="S3480" s="20">
        <v>1</v>
      </c>
      <c r="T3480" s="21">
        <f t="shared" si="54"/>
        <v>400000</v>
      </c>
      <c r="U3480" s="39">
        <f>T3480*Fx!$C$7</f>
        <v>413223.14049586782</v>
      </c>
    </row>
    <row r="3481" spans="1:21">
      <c r="A3481" s="16" t="s">
        <v>4438</v>
      </c>
      <c r="B3481" s="19"/>
      <c r="C3481" s="16" t="s">
        <v>3120</v>
      </c>
      <c r="D3481" s="16" t="s">
        <v>3121</v>
      </c>
      <c r="E3481" s="16" t="s">
        <v>3094</v>
      </c>
      <c r="F3481" s="16" t="s">
        <v>3133</v>
      </c>
      <c r="G3481" s="16" t="s">
        <v>3094</v>
      </c>
      <c r="H3481" s="16" t="s">
        <v>3125</v>
      </c>
      <c r="I3481" s="16">
        <v>51.530380999999998</v>
      </c>
      <c r="J3481" s="16">
        <v>-0.26567800000001002</v>
      </c>
      <c r="K3481" s="16">
        <v>3</v>
      </c>
      <c r="L3481" s="18" t="s">
        <v>3134</v>
      </c>
      <c r="M3481" s="18">
        <v>1</v>
      </c>
      <c r="N3481" s="18" t="s">
        <v>4</v>
      </c>
      <c r="O3481" s="18">
        <v>2298850</v>
      </c>
      <c r="P3481" s="18">
        <v>2298850</v>
      </c>
      <c r="Q3481" s="18">
        <v>2298850</v>
      </c>
      <c r="R3481" s="18">
        <v>3097470.48995056</v>
      </c>
      <c r="S3481" s="20">
        <v>1</v>
      </c>
      <c r="T3481" s="21">
        <f t="shared" si="54"/>
        <v>2298850</v>
      </c>
      <c r="U3481" s="39">
        <f>T3481*Fx!$C$7</f>
        <v>2374845.0413223142</v>
      </c>
    </row>
    <row r="3482" spans="1:21">
      <c r="A3482" s="16" t="s">
        <v>4438</v>
      </c>
      <c r="B3482" s="19"/>
      <c r="C3482" s="16" t="s">
        <v>3120</v>
      </c>
      <c r="D3482" s="16" t="s">
        <v>3121</v>
      </c>
      <c r="E3482" s="16" t="s">
        <v>3094</v>
      </c>
      <c r="F3482" s="16" t="s">
        <v>3133</v>
      </c>
      <c r="G3482" s="16" t="s">
        <v>3094</v>
      </c>
      <c r="H3482" s="16" t="s">
        <v>3125</v>
      </c>
      <c r="I3482" s="16">
        <v>51.532952999999999</v>
      </c>
      <c r="J3482" s="16">
        <v>-0.18368600000000901</v>
      </c>
      <c r="K3482" s="16">
        <v>3</v>
      </c>
      <c r="L3482" s="18" t="s">
        <v>3134</v>
      </c>
      <c r="M3482" s="18">
        <v>1</v>
      </c>
      <c r="N3482" s="18" t="s">
        <v>4</v>
      </c>
      <c r="O3482" s="18">
        <v>1215000</v>
      </c>
      <c r="P3482" s="18">
        <v>1215000</v>
      </c>
      <c r="Q3482" s="18">
        <v>1215000</v>
      </c>
      <c r="R3482" s="18">
        <v>1637090.9999738701</v>
      </c>
      <c r="S3482" s="20">
        <v>1</v>
      </c>
      <c r="T3482" s="21">
        <f t="shared" si="54"/>
        <v>1215000</v>
      </c>
      <c r="U3482" s="39">
        <f>T3482*Fx!$C$7</f>
        <v>1255165.2892561986</v>
      </c>
    </row>
    <row r="3483" spans="1:21">
      <c r="A3483" s="16" t="s">
        <v>4438</v>
      </c>
      <c r="B3483" s="19"/>
      <c r="C3483" s="16" t="s">
        <v>3120</v>
      </c>
      <c r="D3483" s="16" t="s">
        <v>3121</v>
      </c>
      <c r="E3483" s="16" t="s">
        <v>3094</v>
      </c>
      <c r="F3483" s="16" t="s">
        <v>2397</v>
      </c>
      <c r="G3483" s="16" t="s">
        <v>3094</v>
      </c>
      <c r="H3483" s="16" t="s">
        <v>3125</v>
      </c>
      <c r="I3483" s="16">
        <v>51.482737980000003</v>
      </c>
      <c r="J3483" s="16">
        <v>-3.8487960000010001E-2</v>
      </c>
      <c r="K3483" s="16">
        <v>3</v>
      </c>
      <c r="L3483" s="18" t="s">
        <v>3149</v>
      </c>
      <c r="M3483" s="18">
        <v>1</v>
      </c>
      <c r="N3483" s="18" t="s">
        <v>4</v>
      </c>
      <c r="O3483" s="18">
        <v>736480.69315122103</v>
      </c>
      <c r="P3483" s="18">
        <v>736480.69315122103</v>
      </c>
      <c r="Q3483" s="18">
        <v>736480.69315122103</v>
      </c>
      <c r="R3483" s="18">
        <v>992334.08593611699</v>
      </c>
      <c r="S3483" s="20">
        <v>1</v>
      </c>
      <c r="T3483" s="21">
        <f t="shared" si="54"/>
        <v>736480.69315122103</v>
      </c>
      <c r="U3483" s="39">
        <f>T3483*Fx!$C$7</f>
        <v>760827.16234630276</v>
      </c>
    </row>
    <row r="3484" spans="1:21">
      <c r="A3484" s="16" t="s">
        <v>4438</v>
      </c>
      <c r="B3484" s="19"/>
      <c r="C3484" s="16" t="s">
        <v>3120</v>
      </c>
      <c r="D3484" s="16" t="s">
        <v>3121</v>
      </c>
      <c r="E3484" s="16" t="s">
        <v>3841</v>
      </c>
      <c r="F3484" s="16" t="s">
        <v>3842</v>
      </c>
      <c r="G3484" s="16" t="s">
        <v>3230</v>
      </c>
      <c r="H3484" s="16" t="s">
        <v>3125</v>
      </c>
      <c r="I3484" s="16">
        <v>51.752670999999999</v>
      </c>
      <c r="J3484" s="16">
        <v>-0.34187200000001</v>
      </c>
      <c r="K3484" s="16">
        <v>3</v>
      </c>
      <c r="L3484" s="18" t="s">
        <v>3843</v>
      </c>
      <c r="M3484" s="18">
        <v>1</v>
      </c>
      <c r="N3484" s="18" t="s">
        <v>4</v>
      </c>
      <c r="O3484" s="18">
        <v>3000</v>
      </c>
      <c r="P3484" s="18">
        <v>3000</v>
      </c>
      <c r="Q3484" s="18">
        <v>3000</v>
      </c>
      <c r="R3484" s="18">
        <v>4042.1999999354798</v>
      </c>
      <c r="S3484" s="20">
        <v>1</v>
      </c>
      <c r="T3484" s="21">
        <f t="shared" si="54"/>
        <v>3000</v>
      </c>
      <c r="U3484" s="39">
        <f>T3484*Fx!$C$7</f>
        <v>3099.1735537190084</v>
      </c>
    </row>
    <row r="3485" spans="1:21">
      <c r="A3485" s="16" t="s">
        <v>4438</v>
      </c>
      <c r="B3485" s="19"/>
      <c r="C3485" s="16" t="s">
        <v>3120</v>
      </c>
      <c r="D3485" s="16" t="s">
        <v>3121</v>
      </c>
      <c r="E3485" s="16" t="s">
        <v>3094</v>
      </c>
      <c r="F3485" s="16" t="s">
        <v>3131</v>
      </c>
      <c r="G3485" s="16" t="s">
        <v>3094</v>
      </c>
      <c r="H3485" s="16" t="s">
        <v>3125</v>
      </c>
      <c r="I3485" s="16">
        <v>51.507612000000002</v>
      </c>
      <c r="J3485" s="16">
        <v>-0.13718304000001</v>
      </c>
      <c r="K3485" s="16">
        <v>3</v>
      </c>
      <c r="L3485" s="18" t="s">
        <v>3132</v>
      </c>
      <c r="M3485" s="18">
        <v>1</v>
      </c>
      <c r="N3485" s="18" t="s">
        <v>4</v>
      </c>
      <c r="O3485" s="18">
        <v>13442708.9757668</v>
      </c>
      <c r="P3485" s="18">
        <v>13442708.9757668</v>
      </c>
      <c r="Q3485" s="18">
        <v>13442708.9757668</v>
      </c>
      <c r="R3485" s="18">
        <v>18112706.0736591</v>
      </c>
      <c r="S3485" s="20">
        <v>1</v>
      </c>
      <c r="T3485" s="21">
        <f t="shared" si="54"/>
        <v>13442708.9757668</v>
      </c>
      <c r="U3485" s="39">
        <f>T3485*Fx!$C$7</f>
        <v>13887096.04934587</v>
      </c>
    </row>
    <row r="3486" spans="1:21">
      <c r="A3486" s="16" t="s">
        <v>4438</v>
      </c>
      <c r="B3486" s="19"/>
      <c r="C3486" s="16" t="s">
        <v>3120</v>
      </c>
      <c r="D3486" s="16" t="s">
        <v>3121</v>
      </c>
      <c r="E3486" s="16" t="s">
        <v>3094</v>
      </c>
      <c r="F3486" s="16" t="s">
        <v>3131</v>
      </c>
      <c r="G3486" s="16" t="s">
        <v>3094</v>
      </c>
      <c r="H3486" s="16" t="s">
        <v>3125</v>
      </c>
      <c r="I3486" s="16">
        <v>51.469631999999997</v>
      </c>
      <c r="J3486" s="16">
        <v>-0.12779100000000901</v>
      </c>
      <c r="K3486" s="16">
        <v>3</v>
      </c>
      <c r="L3486" s="18" t="s">
        <v>3132</v>
      </c>
      <c r="M3486" s="18">
        <v>1</v>
      </c>
      <c r="N3486" s="18" t="s">
        <v>4</v>
      </c>
      <c r="O3486" s="18">
        <v>410000</v>
      </c>
      <c r="P3486" s="18">
        <v>410000</v>
      </c>
      <c r="Q3486" s="18">
        <v>410000</v>
      </c>
      <c r="R3486" s="18">
        <v>552433.99999118305</v>
      </c>
      <c r="S3486" s="20">
        <v>1</v>
      </c>
      <c r="T3486" s="21">
        <f t="shared" si="54"/>
        <v>410000</v>
      </c>
      <c r="U3486" s="39">
        <f>T3486*Fx!$C$7</f>
        <v>423553.71900826448</v>
      </c>
    </row>
    <row r="3487" spans="1:21">
      <c r="A3487" s="16" t="s">
        <v>4438</v>
      </c>
      <c r="B3487" s="19"/>
      <c r="C3487" s="16" t="s">
        <v>3120</v>
      </c>
      <c r="D3487" s="16" t="s">
        <v>3121</v>
      </c>
      <c r="E3487" s="16" t="s">
        <v>3290</v>
      </c>
      <c r="F3487" s="16" t="s">
        <v>3291</v>
      </c>
      <c r="G3487" s="16" t="s">
        <v>3292</v>
      </c>
      <c r="H3487" s="16" t="s">
        <v>3179</v>
      </c>
      <c r="I3487" s="16">
        <v>56.339320000000001</v>
      </c>
      <c r="J3487" s="16">
        <v>-2.7952400000000099</v>
      </c>
      <c r="K3487" s="16">
        <v>2</v>
      </c>
      <c r="L3487" s="18" t="s">
        <v>3293</v>
      </c>
      <c r="M3487" s="18">
        <v>1</v>
      </c>
      <c r="N3487" s="18" t="s">
        <v>4</v>
      </c>
      <c r="O3487" s="18">
        <v>752826</v>
      </c>
      <c r="P3487" s="18">
        <v>752826</v>
      </c>
      <c r="Q3487" s="18">
        <v>752826</v>
      </c>
      <c r="R3487" s="18">
        <v>1014357.75238381</v>
      </c>
      <c r="S3487" s="20">
        <v>1</v>
      </c>
      <c r="T3487" s="21">
        <f t="shared" si="54"/>
        <v>752826</v>
      </c>
      <c r="U3487" s="39">
        <f>T3487*Fx!$C$7</f>
        <v>777712.80991735542</v>
      </c>
    </row>
    <row r="3488" spans="1:21">
      <c r="A3488" s="16" t="s">
        <v>4438</v>
      </c>
      <c r="B3488" s="19"/>
      <c r="C3488" s="16" t="s">
        <v>3120</v>
      </c>
      <c r="D3488" s="16" t="s">
        <v>3121</v>
      </c>
      <c r="E3488" s="16" t="s">
        <v>3094</v>
      </c>
      <c r="F3488" s="16" t="s">
        <v>3129</v>
      </c>
      <c r="G3488" s="16" t="s">
        <v>3094</v>
      </c>
      <c r="H3488" s="16" t="s">
        <v>3125</v>
      </c>
      <c r="I3488" s="16">
        <v>51.510719999999999</v>
      </c>
      <c r="J3488" s="16">
        <v>-0.14147000000001</v>
      </c>
      <c r="K3488" s="16">
        <v>2</v>
      </c>
      <c r="L3488" s="18" t="s">
        <v>3130</v>
      </c>
      <c r="M3488" s="18">
        <v>1</v>
      </c>
      <c r="N3488" s="18" t="s">
        <v>4</v>
      </c>
      <c r="O3488" s="18">
        <v>3000000</v>
      </c>
      <c r="P3488" s="18">
        <v>3000000</v>
      </c>
      <c r="Q3488" s="18">
        <v>3000000</v>
      </c>
      <c r="R3488" s="18">
        <v>4042199.9999354798</v>
      </c>
      <c r="S3488" s="20">
        <v>1</v>
      </c>
      <c r="T3488" s="21">
        <f t="shared" si="54"/>
        <v>3000000</v>
      </c>
      <c r="U3488" s="39">
        <f>T3488*Fx!$C$7</f>
        <v>3099173.5537190088</v>
      </c>
    </row>
    <row r="3489" spans="1:21">
      <c r="A3489" s="16" t="s">
        <v>4438</v>
      </c>
      <c r="B3489" s="19"/>
      <c r="C3489" s="16" t="s">
        <v>3120</v>
      </c>
      <c r="D3489" s="16" t="s">
        <v>3121</v>
      </c>
      <c r="E3489" s="16" t="s">
        <v>3702</v>
      </c>
      <c r="F3489" s="16" t="s">
        <v>3170</v>
      </c>
      <c r="G3489" s="16" t="s">
        <v>3171</v>
      </c>
      <c r="H3489" s="16" t="s">
        <v>3125</v>
      </c>
      <c r="I3489" s="16">
        <v>51.011852040000001</v>
      </c>
      <c r="J3489" s="16">
        <v>-0.45327888000000999</v>
      </c>
      <c r="K3489" s="16">
        <v>3</v>
      </c>
      <c r="L3489" s="18" t="s">
        <v>3172</v>
      </c>
      <c r="M3489" s="18">
        <v>1</v>
      </c>
      <c r="N3489" s="18" t="s">
        <v>4</v>
      </c>
      <c r="O3489" s="18">
        <v>1300000</v>
      </c>
      <c r="P3489" s="18">
        <v>1300000</v>
      </c>
      <c r="Q3489" s="18">
        <v>1300000</v>
      </c>
      <c r="R3489" s="18">
        <v>1751619.9999720401</v>
      </c>
      <c r="S3489" s="20">
        <v>1</v>
      </c>
      <c r="T3489" s="21">
        <f t="shared" si="54"/>
        <v>1300000</v>
      </c>
      <c r="U3489" s="39">
        <f>T3489*Fx!$C$7</f>
        <v>1342975.2066115704</v>
      </c>
    </row>
    <row r="3490" spans="1:21">
      <c r="A3490" s="16" t="s">
        <v>4438</v>
      </c>
      <c r="B3490" s="19"/>
      <c r="C3490" s="16" t="s">
        <v>3120</v>
      </c>
      <c r="D3490" s="16" t="s">
        <v>3121</v>
      </c>
      <c r="E3490" s="16" t="s">
        <v>3255</v>
      </c>
      <c r="F3490" s="16" t="s">
        <v>3256</v>
      </c>
      <c r="G3490" s="16" t="s">
        <v>3257</v>
      </c>
      <c r="H3490" s="16" t="s">
        <v>3179</v>
      </c>
      <c r="I3490" s="16">
        <v>55.957769999999996</v>
      </c>
      <c r="J3490" s="16">
        <v>-3.1912900000000102</v>
      </c>
      <c r="K3490" s="16">
        <v>2</v>
      </c>
      <c r="L3490" s="18" t="s">
        <v>3258</v>
      </c>
      <c r="M3490" s="18">
        <v>1</v>
      </c>
      <c r="N3490" s="18" t="s">
        <v>4</v>
      </c>
      <c r="O3490" s="18">
        <v>8065000</v>
      </c>
      <c r="P3490" s="18">
        <v>8065000</v>
      </c>
      <c r="Q3490" s="18">
        <v>8065000</v>
      </c>
      <c r="R3490" s="18">
        <v>10866780.9998265</v>
      </c>
      <c r="S3490" s="20">
        <v>1</v>
      </c>
      <c r="T3490" s="21">
        <f t="shared" si="54"/>
        <v>8065000</v>
      </c>
      <c r="U3490" s="39">
        <f>T3490*Fx!$C$7</f>
        <v>8331611.5702479351</v>
      </c>
    </row>
    <row r="3491" spans="1:21">
      <c r="A3491" s="16" t="s">
        <v>4438</v>
      </c>
      <c r="B3491" s="19"/>
      <c r="C3491" s="16" t="s">
        <v>3120</v>
      </c>
      <c r="D3491" s="16" t="s">
        <v>3121</v>
      </c>
      <c r="E3491" s="16" t="s">
        <v>3585</v>
      </c>
      <c r="F3491" s="16" t="s">
        <v>3251</v>
      </c>
      <c r="G3491" s="16" t="s">
        <v>3147</v>
      </c>
      <c r="H3491" s="16" t="s">
        <v>3125</v>
      </c>
      <c r="I3491" s="16">
        <v>51.370128000000001</v>
      </c>
      <c r="J3491" s="16">
        <v>1.4187620000000101</v>
      </c>
      <c r="K3491" s="16">
        <v>3</v>
      </c>
      <c r="L3491" s="18" t="s">
        <v>3252</v>
      </c>
      <c r="M3491" s="18">
        <v>1</v>
      </c>
      <c r="N3491" s="18" t="s">
        <v>4</v>
      </c>
      <c r="O3491" s="18">
        <v>50000</v>
      </c>
      <c r="P3491" s="18">
        <v>50000</v>
      </c>
      <c r="Q3491" s="18">
        <v>49999.999999999898</v>
      </c>
      <c r="R3491" s="18">
        <v>67369.999998924701</v>
      </c>
      <c r="S3491" s="20">
        <v>1</v>
      </c>
      <c r="T3491" s="21">
        <f t="shared" si="54"/>
        <v>50000</v>
      </c>
      <c r="U3491" s="39">
        <f>T3491*Fx!$C$7</f>
        <v>51652.892561983477</v>
      </c>
    </row>
    <row r="3492" spans="1:21">
      <c r="A3492" s="16" t="s">
        <v>4438</v>
      </c>
      <c r="B3492" s="19"/>
      <c r="C3492" s="16" t="s">
        <v>3120</v>
      </c>
      <c r="D3492" s="16" t="s">
        <v>3121</v>
      </c>
      <c r="E3492" s="16" t="s">
        <v>3094</v>
      </c>
      <c r="F3492" s="16" t="s">
        <v>3129</v>
      </c>
      <c r="G3492" s="16" t="s">
        <v>3094</v>
      </c>
      <c r="H3492" s="16" t="s">
        <v>3125</v>
      </c>
      <c r="I3492" s="16">
        <v>51.512057009999999</v>
      </c>
      <c r="J3492" s="16">
        <v>-0.13910616000001</v>
      </c>
      <c r="K3492" s="16">
        <v>3</v>
      </c>
      <c r="L3492" s="18" t="s">
        <v>3130</v>
      </c>
      <c r="M3492" s="18">
        <v>1</v>
      </c>
      <c r="N3492" s="18" t="s">
        <v>4</v>
      </c>
      <c r="O3492" s="18">
        <v>1025000</v>
      </c>
      <c r="P3492" s="18">
        <v>1025000</v>
      </c>
      <c r="Q3492" s="18">
        <v>1025000</v>
      </c>
      <c r="R3492" s="18">
        <v>1381084.99997795</v>
      </c>
      <c r="S3492" s="20">
        <v>1</v>
      </c>
      <c r="T3492" s="21">
        <f t="shared" si="54"/>
        <v>1025000</v>
      </c>
      <c r="U3492" s="39">
        <f>T3492*Fx!$C$7</f>
        <v>1058884.2975206613</v>
      </c>
    </row>
    <row r="3493" spans="1:21">
      <c r="A3493" s="16" t="s">
        <v>4438</v>
      </c>
      <c r="B3493" s="19"/>
      <c r="C3493" s="16" t="s">
        <v>3120</v>
      </c>
      <c r="D3493" s="16" t="s">
        <v>3121</v>
      </c>
      <c r="E3493" s="16" t="s">
        <v>3961</v>
      </c>
      <c r="F3493" s="16" t="s">
        <v>3494</v>
      </c>
      <c r="G3493" s="16" t="s">
        <v>3157</v>
      </c>
      <c r="H3493" s="16" t="s">
        <v>3125</v>
      </c>
      <c r="I3493" s="16">
        <v>55.283880000000003</v>
      </c>
      <c r="J3493" s="16">
        <v>-2.2954000000000101</v>
      </c>
      <c r="K3493" s="16">
        <v>3</v>
      </c>
      <c r="L3493" s="18" t="s">
        <v>3495</v>
      </c>
      <c r="M3493" s="18">
        <v>1</v>
      </c>
      <c r="N3493" s="18" t="s">
        <v>4</v>
      </c>
      <c r="O3493" s="18">
        <v>50000</v>
      </c>
      <c r="P3493" s="18">
        <v>50000</v>
      </c>
      <c r="Q3493" s="18">
        <v>49999.999999999898</v>
      </c>
      <c r="R3493" s="18">
        <v>67369.999998924701</v>
      </c>
      <c r="S3493" s="20">
        <v>1</v>
      </c>
      <c r="T3493" s="21">
        <f t="shared" si="54"/>
        <v>50000</v>
      </c>
      <c r="U3493" s="39">
        <f>T3493*Fx!$C$7</f>
        <v>51652.892561983477</v>
      </c>
    </row>
    <row r="3494" spans="1:21">
      <c r="A3494" s="16" t="s">
        <v>4438</v>
      </c>
      <c r="B3494" s="19"/>
      <c r="C3494" s="16" t="s">
        <v>3120</v>
      </c>
      <c r="D3494" s="16" t="s">
        <v>3121</v>
      </c>
      <c r="E3494" s="16" t="s">
        <v>3315</v>
      </c>
      <c r="F3494" s="16" t="s">
        <v>3183</v>
      </c>
      <c r="G3494" s="16" t="s">
        <v>3316</v>
      </c>
      <c r="H3494" s="16" t="s">
        <v>3125</v>
      </c>
      <c r="I3494" s="16">
        <v>51.041341000000003</v>
      </c>
      <c r="J3494" s="16">
        <v>-2.35482100000001</v>
      </c>
      <c r="K3494" s="16">
        <v>3</v>
      </c>
      <c r="L3494" s="18" t="s">
        <v>3185</v>
      </c>
      <c r="M3494" s="18">
        <v>1</v>
      </c>
      <c r="N3494" s="18" t="s">
        <v>4</v>
      </c>
      <c r="O3494" s="18">
        <v>3959372.67</v>
      </c>
      <c r="P3494" s="18">
        <v>3959372.67</v>
      </c>
      <c r="Q3494" s="18">
        <v>3959372.67</v>
      </c>
      <c r="R3494" s="18">
        <v>5334858.7354728496</v>
      </c>
      <c r="S3494" s="20">
        <v>1</v>
      </c>
      <c r="T3494" s="21">
        <f t="shared" si="54"/>
        <v>3959372.67</v>
      </c>
      <c r="U3494" s="39">
        <f>T3494*Fx!$C$7</f>
        <v>4090261.0227272729</v>
      </c>
    </row>
    <row r="3495" spans="1:21">
      <c r="A3495" s="16" t="s">
        <v>4438</v>
      </c>
      <c r="B3495" s="19"/>
      <c r="C3495" s="16" t="s">
        <v>3120</v>
      </c>
      <c r="D3495" s="16" t="s">
        <v>3121</v>
      </c>
      <c r="E3495" s="16" t="s">
        <v>3309</v>
      </c>
      <c r="F3495" s="16" t="s">
        <v>3183</v>
      </c>
      <c r="G3495" s="16" t="s">
        <v>3128</v>
      </c>
      <c r="H3495" s="16" t="s">
        <v>3125</v>
      </c>
      <c r="I3495" s="16">
        <v>51.442421000000003</v>
      </c>
      <c r="J3495" s="16">
        <v>-2.3864000000000098</v>
      </c>
      <c r="K3495" s="16">
        <v>3</v>
      </c>
      <c r="L3495" s="18" t="s">
        <v>3185</v>
      </c>
      <c r="M3495" s="18">
        <v>1</v>
      </c>
      <c r="N3495" s="18" t="s">
        <v>4</v>
      </c>
      <c r="O3495" s="18">
        <v>210000</v>
      </c>
      <c r="P3495" s="18">
        <v>210000</v>
      </c>
      <c r="Q3495" s="18">
        <v>210000</v>
      </c>
      <c r="R3495" s="18">
        <v>282953.99999548402</v>
      </c>
      <c r="S3495" s="20">
        <v>1</v>
      </c>
      <c r="T3495" s="21">
        <f t="shared" si="54"/>
        <v>210000</v>
      </c>
      <c r="U3495" s="39">
        <f>T3495*Fx!$C$7</f>
        <v>216942.1487603306</v>
      </c>
    </row>
    <row r="3496" spans="1:21">
      <c r="A3496" s="16" t="s">
        <v>4438</v>
      </c>
      <c r="B3496" s="19"/>
      <c r="C3496" s="16" t="s">
        <v>3120</v>
      </c>
      <c r="D3496" s="16" t="s">
        <v>3121</v>
      </c>
      <c r="E3496" s="16" t="s">
        <v>3094</v>
      </c>
      <c r="F3496" s="16" t="s">
        <v>3131</v>
      </c>
      <c r="G3496" s="16" t="s">
        <v>3094</v>
      </c>
      <c r="H3496" s="16" t="s">
        <v>3125</v>
      </c>
      <c r="I3496" s="16">
        <v>51.495040000000003</v>
      </c>
      <c r="J3496" s="16">
        <v>-0.19399000000000999</v>
      </c>
      <c r="K3496" s="16">
        <v>2</v>
      </c>
      <c r="L3496" s="18" t="s">
        <v>3132</v>
      </c>
      <c r="M3496" s="18">
        <v>1</v>
      </c>
      <c r="N3496" s="18" t="s">
        <v>4</v>
      </c>
      <c r="O3496" s="18">
        <v>907968</v>
      </c>
      <c r="P3496" s="18">
        <v>907968</v>
      </c>
      <c r="Q3496" s="18">
        <v>907968</v>
      </c>
      <c r="R3496" s="18">
        <v>1223396.0831804699</v>
      </c>
      <c r="S3496" s="20">
        <v>1</v>
      </c>
      <c r="T3496" s="21">
        <f t="shared" si="54"/>
        <v>907968</v>
      </c>
      <c r="U3496" s="39">
        <f>T3496*Fx!$C$7</f>
        <v>937983.47107438021</v>
      </c>
    </row>
    <row r="3497" spans="1:21">
      <c r="A3497" s="16" t="s">
        <v>4438</v>
      </c>
      <c r="B3497" s="19"/>
      <c r="C3497" s="16" t="s">
        <v>3120</v>
      </c>
      <c r="D3497" s="16" t="s">
        <v>3121</v>
      </c>
      <c r="E3497" s="16" t="s">
        <v>3094</v>
      </c>
      <c r="F3497" s="16" t="s">
        <v>3131</v>
      </c>
      <c r="G3497" s="16" t="s">
        <v>3094</v>
      </c>
      <c r="H3497" s="16" t="s">
        <v>3125</v>
      </c>
      <c r="I3497" s="16">
        <v>51.507759999999998</v>
      </c>
      <c r="J3497" s="16">
        <v>-0.14010000000000999</v>
      </c>
      <c r="K3497" s="16">
        <v>2</v>
      </c>
      <c r="L3497" s="18" t="s">
        <v>3132</v>
      </c>
      <c r="M3497" s="18">
        <v>1</v>
      </c>
      <c r="N3497" s="18" t="s">
        <v>4</v>
      </c>
      <c r="O3497" s="18">
        <v>195489.9</v>
      </c>
      <c r="P3497" s="18">
        <v>195489.9</v>
      </c>
      <c r="Q3497" s="18">
        <v>195489.9</v>
      </c>
      <c r="R3497" s="18">
        <v>263403.09125579603</v>
      </c>
      <c r="S3497" s="20">
        <v>1</v>
      </c>
      <c r="T3497" s="21">
        <f t="shared" si="54"/>
        <v>195489.9</v>
      </c>
      <c r="U3497" s="39">
        <f>T3497*Fx!$C$7</f>
        <v>201952.37603305787</v>
      </c>
    </row>
    <row r="3498" spans="1:21">
      <c r="A3498" s="16" t="s">
        <v>4438</v>
      </c>
      <c r="B3498" s="19"/>
      <c r="C3498" s="16" t="s">
        <v>3120</v>
      </c>
      <c r="D3498" s="16" t="s">
        <v>3121</v>
      </c>
      <c r="E3498" s="16" t="s">
        <v>5023</v>
      </c>
      <c r="F3498" s="16" t="s">
        <v>3658</v>
      </c>
      <c r="G3498" s="16" t="s">
        <v>3979</v>
      </c>
      <c r="H3498" s="16" t="s">
        <v>3179</v>
      </c>
      <c r="I3498" s="16">
        <v>57.525095</v>
      </c>
      <c r="J3498" s="16">
        <v>-2.00673100000001</v>
      </c>
      <c r="K3498" s="16">
        <v>3</v>
      </c>
      <c r="L3498" s="18" t="s">
        <v>3660</v>
      </c>
      <c r="M3498" s="18">
        <v>1</v>
      </c>
      <c r="N3498" s="18" t="s">
        <v>4</v>
      </c>
      <c r="O3498" s="18">
        <v>6984630</v>
      </c>
      <c r="P3498" s="18">
        <v>6984630</v>
      </c>
      <c r="Q3498" s="18">
        <v>6984630</v>
      </c>
      <c r="R3498" s="18">
        <v>9411090.4618497994</v>
      </c>
      <c r="S3498" s="20">
        <v>1</v>
      </c>
      <c r="T3498" s="21">
        <f t="shared" si="54"/>
        <v>6984630</v>
      </c>
      <c r="U3498" s="39">
        <f>T3498*Fx!$C$7</f>
        <v>7215526.8595041335</v>
      </c>
    </row>
    <row r="3499" spans="1:21">
      <c r="A3499" s="16" t="s">
        <v>4438</v>
      </c>
      <c r="B3499" s="19"/>
      <c r="C3499" s="16" t="s">
        <v>3120</v>
      </c>
      <c r="D3499" s="16" t="s">
        <v>3121</v>
      </c>
      <c r="E3499" s="16" t="s">
        <v>3094</v>
      </c>
      <c r="F3499" s="16" t="s">
        <v>3133</v>
      </c>
      <c r="G3499" s="16" t="s">
        <v>3094</v>
      </c>
      <c r="H3499" s="16" t="s">
        <v>3125</v>
      </c>
      <c r="I3499" s="16">
        <v>51.533090000000001</v>
      </c>
      <c r="J3499" s="16">
        <v>-0.14632000000001</v>
      </c>
      <c r="K3499" s="16">
        <v>2</v>
      </c>
      <c r="L3499" s="18" t="s">
        <v>3134</v>
      </c>
      <c r="M3499" s="18">
        <v>1</v>
      </c>
      <c r="N3499" s="18" t="s">
        <v>4</v>
      </c>
      <c r="O3499" s="18">
        <v>14909286</v>
      </c>
      <c r="P3499" s="18">
        <v>14909286</v>
      </c>
      <c r="Q3499" s="18">
        <v>14909286</v>
      </c>
      <c r="R3499" s="18">
        <v>20088771.9560793</v>
      </c>
      <c r="S3499" s="20">
        <v>1</v>
      </c>
      <c r="T3499" s="21">
        <f t="shared" si="54"/>
        <v>14909286</v>
      </c>
      <c r="U3499" s="39">
        <f>T3499*Fx!$C$7</f>
        <v>15402154.958677687</v>
      </c>
    </row>
    <row r="3500" spans="1:21">
      <c r="A3500" s="16" t="s">
        <v>4438</v>
      </c>
      <c r="B3500" s="19"/>
      <c r="C3500" s="16" t="s">
        <v>3120</v>
      </c>
      <c r="D3500" s="16" t="s">
        <v>3121</v>
      </c>
      <c r="E3500" s="16" t="s">
        <v>3094</v>
      </c>
      <c r="F3500" s="16" t="s">
        <v>3129</v>
      </c>
      <c r="G3500" s="16" t="s">
        <v>3094</v>
      </c>
      <c r="H3500" s="16" t="s">
        <v>3125</v>
      </c>
      <c r="I3500" s="16">
        <v>51.524565029999998</v>
      </c>
      <c r="J3500" s="16">
        <v>-0.11204208000000999</v>
      </c>
      <c r="K3500" s="16">
        <v>3</v>
      </c>
      <c r="L3500" s="18" t="s">
        <v>3130</v>
      </c>
      <c r="M3500" s="18">
        <v>1</v>
      </c>
      <c r="N3500" s="18" t="s">
        <v>4</v>
      </c>
      <c r="O3500" s="18">
        <v>3904640</v>
      </c>
      <c r="P3500" s="18">
        <v>3904640</v>
      </c>
      <c r="Q3500" s="18">
        <v>3904639.9999999902</v>
      </c>
      <c r="R3500" s="18">
        <v>5261111.9359160298</v>
      </c>
      <c r="S3500" s="20">
        <v>1</v>
      </c>
      <c r="T3500" s="21">
        <f t="shared" si="54"/>
        <v>3904640</v>
      </c>
      <c r="U3500" s="39">
        <f>T3500*Fx!$C$7</f>
        <v>4033719.0082644634</v>
      </c>
    </row>
    <row r="3501" spans="1:21">
      <c r="A3501" s="16" t="s">
        <v>4438</v>
      </c>
      <c r="B3501" s="19"/>
      <c r="C3501" s="16" t="s">
        <v>3120</v>
      </c>
      <c r="D3501" s="16" t="s">
        <v>3121</v>
      </c>
      <c r="E3501" s="16" t="s">
        <v>3318</v>
      </c>
      <c r="F3501" s="16" t="s">
        <v>3319</v>
      </c>
      <c r="G3501" s="16" t="s">
        <v>3610</v>
      </c>
      <c r="H3501" s="16" t="s">
        <v>3125</v>
      </c>
      <c r="I3501" s="16">
        <v>51.457788000000001</v>
      </c>
      <c r="J3501" s="16">
        <v>-2.56357900000001</v>
      </c>
      <c r="K3501" s="16">
        <v>3</v>
      </c>
      <c r="L3501" s="18" t="s">
        <v>3321</v>
      </c>
      <c r="M3501" s="18">
        <v>1</v>
      </c>
      <c r="N3501" s="18" t="s">
        <v>4</v>
      </c>
      <c r="O3501" s="18">
        <v>780000</v>
      </c>
      <c r="P3501" s="18">
        <v>780000</v>
      </c>
      <c r="Q3501" s="18">
        <v>780000</v>
      </c>
      <c r="R3501" s="18">
        <v>1050971.9999832199</v>
      </c>
      <c r="S3501" s="20">
        <v>1</v>
      </c>
      <c r="T3501" s="21">
        <f t="shared" si="54"/>
        <v>780000</v>
      </c>
      <c r="U3501" s="39">
        <f>T3501*Fx!$C$7</f>
        <v>805785.12396694219</v>
      </c>
    </row>
    <row r="3502" spans="1:21">
      <c r="A3502" s="16" t="s">
        <v>4438</v>
      </c>
      <c r="B3502" s="19"/>
      <c r="C3502" s="16" t="s">
        <v>3120</v>
      </c>
      <c r="D3502" s="16" t="s">
        <v>3121</v>
      </c>
      <c r="E3502" s="16" t="s">
        <v>3094</v>
      </c>
      <c r="F3502" s="16" t="s">
        <v>3129</v>
      </c>
      <c r="G3502" s="16" t="s">
        <v>3094</v>
      </c>
      <c r="H3502" s="16" t="s">
        <v>3125</v>
      </c>
      <c r="I3502" s="16">
        <v>51.519939999999998</v>
      </c>
      <c r="J3502" s="16">
        <v>-0.14251000000000999</v>
      </c>
      <c r="K3502" s="16">
        <v>2</v>
      </c>
      <c r="L3502" s="18" t="s">
        <v>3130</v>
      </c>
      <c r="M3502" s="18">
        <v>1</v>
      </c>
      <c r="N3502" s="18" t="s">
        <v>4</v>
      </c>
      <c r="O3502" s="18">
        <v>1000000</v>
      </c>
      <c r="P3502" s="18">
        <v>1000000</v>
      </c>
      <c r="Q3502" s="18">
        <v>1000000</v>
      </c>
      <c r="R3502" s="18">
        <v>1347399.9999784899</v>
      </c>
      <c r="S3502" s="20">
        <v>1</v>
      </c>
      <c r="T3502" s="21">
        <f t="shared" si="54"/>
        <v>1000000</v>
      </c>
      <c r="U3502" s="39">
        <f>T3502*Fx!$C$7</f>
        <v>1033057.8512396695</v>
      </c>
    </row>
    <row r="3503" spans="1:21">
      <c r="A3503" s="16" t="s">
        <v>4438</v>
      </c>
      <c r="B3503" s="19"/>
      <c r="C3503" s="16" t="s">
        <v>3120</v>
      </c>
      <c r="D3503" s="16" t="s">
        <v>3121</v>
      </c>
      <c r="E3503" s="16" t="s">
        <v>3774</v>
      </c>
      <c r="F3503" s="16" t="s">
        <v>3131</v>
      </c>
      <c r="G3503" s="16" t="s">
        <v>3094</v>
      </c>
      <c r="H3503" s="16" t="s">
        <v>3125</v>
      </c>
      <c r="I3503" s="16">
        <v>0</v>
      </c>
      <c r="J3503" s="16">
        <v>0</v>
      </c>
      <c r="K3503" s="16">
        <v>6</v>
      </c>
      <c r="L3503" s="18" t="s">
        <v>3132</v>
      </c>
      <c r="M3503" s="18">
        <v>1</v>
      </c>
      <c r="N3503" s="18" t="s">
        <v>4</v>
      </c>
      <c r="O3503" s="18">
        <v>2632410.2348109898</v>
      </c>
      <c r="P3503" s="18">
        <v>2632410.2348109898</v>
      </c>
      <c r="Q3503" s="18">
        <v>2632410.2348109898</v>
      </c>
      <c r="R3503" s="18">
        <v>3546909.5503277099</v>
      </c>
      <c r="S3503" s="20">
        <v>1</v>
      </c>
      <c r="T3503" s="21">
        <f t="shared" si="54"/>
        <v>2632410.2348109898</v>
      </c>
      <c r="U3503" s="39">
        <f>T3503*Fx!$C$7</f>
        <v>2719432.060755155</v>
      </c>
    </row>
    <row r="3504" spans="1:21">
      <c r="A3504" s="16" t="s">
        <v>4438</v>
      </c>
      <c r="B3504" s="19"/>
      <c r="C3504" s="16" t="s">
        <v>3120</v>
      </c>
      <c r="D3504" s="16" t="s">
        <v>3121</v>
      </c>
      <c r="E3504" s="16" t="s">
        <v>5026</v>
      </c>
      <c r="F3504" s="16" t="s">
        <v>3830</v>
      </c>
      <c r="G3504" s="16" t="s">
        <v>5021</v>
      </c>
      <c r="H3504" s="16" t="s">
        <v>3125</v>
      </c>
      <c r="I3504" s="16">
        <v>51.479010000000002</v>
      </c>
      <c r="J3504" s="16">
        <v>0.32439204000000998</v>
      </c>
      <c r="K3504" s="16">
        <v>3</v>
      </c>
      <c r="L3504" s="18" t="s">
        <v>3831</v>
      </c>
      <c r="M3504" s="18">
        <v>1</v>
      </c>
      <c r="N3504" s="18" t="s">
        <v>4</v>
      </c>
      <c r="O3504" s="18">
        <v>2500</v>
      </c>
      <c r="P3504" s="18">
        <v>2500</v>
      </c>
      <c r="Q3504" s="18">
        <v>2500</v>
      </c>
      <c r="R3504" s="18">
        <v>3368.4999999462302</v>
      </c>
      <c r="S3504" s="20">
        <v>1</v>
      </c>
      <c r="T3504" s="21">
        <f t="shared" si="54"/>
        <v>2500</v>
      </c>
      <c r="U3504" s="39">
        <f>T3504*Fx!$C$7</f>
        <v>2582.644628099174</v>
      </c>
    </row>
    <row r="3505" spans="1:21">
      <c r="A3505" s="16" t="s">
        <v>4438</v>
      </c>
      <c r="B3505" s="19"/>
      <c r="C3505" s="16" t="s">
        <v>3120</v>
      </c>
      <c r="D3505" s="16" t="s">
        <v>3121</v>
      </c>
      <c r="E3505" s="16" t="s">
        <v>3094</v>
      </c>
      <c r="F3505" s="16" t="s">
        <v>3129</v>
      </c>
      <c r="G3505" s="16" t="s">
        <v>3094</v>
      </c>
      <c r="H3505" s="16" t="s">
        <v>3125</v>
      </c>
      <c r="I3505" s="16">
        <v>51.511888980000002</v>
      </c>
      <c r="J3505" s="16">
        <v>-0.14379696000000999</v>
      </c>
      <c r="K3505" s="16">
        <v>3</v>
      </c>
      <c r="L3505" s="18" t="s">
        <v>3130</v>
      </c>
      <c r="M3505" s="18">
        <v>1</v>
      </c>
      <c r="N3505" s="18" t="s">
        <v>4</v>
      </c>
      <c r="O3505" s="18">
        <v>1000000</v>
      </c>
      <c r="P3505" s="18">
        <v>1000000</v>
      </c>
      <c r="Q3505" s="18">
        <v>1000000</v>
      </c>
      <c r="R3505" s="18">
        <v>1347399.9999784899</v>
      </c>
      <c r="S3505" s="20">
        <v>1</v>
      </c>
      <c r="T3505" s="21">
        <f t="shared" si="54"/>
        <v>1000000</v>
      </c>
      <c r="U3505" s="39">
        <f>T3505*Fx!$C$7</f>
        <v>1033057.8512396695</v>
      </c>
    </row>
    <row r="3506" spans="1:21">
      <c r="A3506" s="16" t="s">
        <v>4438</v>
      </c>
      <c r="B3506" s="19"/>
      <c r="C3506" s="16" t="s">
        <v>3120</v>
      </c>
      <c r="D3506" s="16" t="s">
        <v>3121</v>
      </c>
      <c r="E3506" s="16" t="s">
        <v>3685</v>
      </c>
      <c r="F3506" s="16" t="s">
        <v>3140</v>
      </c>
      <c r="G3506" s="16" t="s">
        <v>3325</v>
      </c>
      <c r="H3506" s="16" t="s">
        <v>3125</v>
      </c>
      <c r="I3506" s="16">
        <v>51.001800000000003</v>
      </c>
      <c r="J3506" s="16">
        <v>-0.93619000000000996</v>
      </c>
      <c r="K3506" s="16">
        <v>2</v>
      </c>
      <c r="L3506" s="18" t="s">
        <v>3142</v>
      </c>
      <c r="M3506" s="18">
        <v>1</v>
      </c>
      <c r="N3506" s="18" t="s">
        <v>4</v>
      </c>
      <c r="O3506" s="18">
        <v>308000</v>
      </c>
      <c r="P3506" s="18">
        <v>308000</v>
      </c>
      <c r="Q3506" s="18">
        <v>308000</v>
      </c>
      <c r="R3506" s="18">
        <v>414999.19999337598</v>
      </c>
      <c r="S3506" s="20">
        <v>1</v>
      </c>
      <c r="T3506" s="21">
        <f t="shared" si="54"/>
        <v>308000</v>
      </c>
      <c r="U3506" s="39">
        <f>T3506*Fx!$C$7</f>
        <v>318181.81818181823</v>
      </c>
    </row>
    <row r="3507" spans="1:21">
      <c r="A3507" s="16" t="s">
        <v>4438</v>
      </c>
      <c r="B3507" s="19"/>
      <c r="C3507" s="16" t="s">
        <v>3120</v>
      </c>
      <c r="D3507" s="16" t="s">
        <v>3121</v>
      </c>
      <c r="E3507" s="16" t="s">
        <v>3492</v>
      </c>
      <c r="F3507" s="16" t="s">
        <v>3199</v>
      </c>
      <c r="G3507" s="16" t="s">
        <v>3200</v>
      </c>
      <c r="H3507" s="16" t="s">
        <v>3125</v>
      </c>
      <c r="I3507" s="16">
        <v>51.482827980000003</v>
      </c>
      <c r="J3507" s="16">
        <v>-1.05859404000001</v>
      </c>
      <c r="K3507" s="16">
        <v>3</v>
      </c>
      <c r="L3507" s="18" t="s">
        <v>3201</v>
      </c>
      <c r="M3507" s="18">
        <v>1</v>
      </c>
      <c r="N3507" s="18" t="s">
        <v>4</v>
      </c>
      <c r="O3507" s="18">
        <v>315111.09711337398</v>
      </c>
      <c r="P3507" s="18">
        <v>315111.09711337398</v>
      </c>
      <c r="Q3507" s="18">
        <v>315111.09711337398</v>
      </c>
      <c r="R3507" s="18">
        <v>424580.69224378298</v>
      </c>
      <c r="S3507" s="20">
        <v>1</v>
      </c>
      <c r="T3507" s="21">
        <f t="shared" si="54"/>
        <v>315111.09711337398</v>
      </c>
      <c r="U3507" s="39">
        <f>T3507*Fx!$C$7</f>
        <v>325527.99288571696</v>
      </c>
    </row>
    <row r="3508" spans="1:21">
      <c r="A3508" s="16" t="s">
        <v>4438</v>
      </c>
      <c r="B3508" s="19"/>
      <c r="C3508" s="16" t="s">
        <v>3120</v>
      </c>
      <c r="D3508" s="16" t="s">
        <v>3121</v>
      </c>
      <c r="E3508" s="16" t="s">
        <v>3094</v>
      </c>
      <c r="F3508" s="16" t="s">
        <v>3253</v>
      </c>
      <c r="G3508" s="16" t="s">
        <v>3094</v>
      </c>
      <c r="H3508" s="16" t="s">
        <v>3125</v>
      </c>
      <c r="I3508" s="16">
        <v>51.537261000000001</v>
      </c>
      <c r="J3508" s="16">
        <v>-7.8727000000009997E-2</v>
      </c>
      <c r="K3508" s="16">
        <v>3</v>
      </c>
      <c r="L3508" s="18" t="s">
        <v>3254</v>
      </c>
      <c r="M3508" s="18">
        <v>1</v>
      </c>
      <c r="N3508" s="18" t="s">
        <v>4</v>
      </c>
      <c r="O3508" s="18">
        <v>300000</v>
      </c>
      <c r="P3508" s="18">
        <v>300000</v>
      </c>
      <c r="Q3508" s="18">
        <v>300000</v>
      </c>
      <c r="R3508" s="18">
        <v>404219.99999354797</v>
      </c>
      <c r="S3508" s="20">
        <v>1</v>
      </c>
      <c r="T3508" s="21">
        <f t="shared" si="54"/>
        <v>300000</v>
      </c>
      <c r="U3508" s="39">
        <f>T3508*Fx!$C$7</f>
        <v>309917.35537190083</v>
      </c>
    </row>
    <row r="3509" spans="1:21">
      <c r="A3509" s="16" t="s">
        <v>4438</v>
      </c>
      <c r="B3509" s="19"/>
      <c r="C3509" s="16" t="s">
        <v>3120</v>
      </c>
      <c r="D3509" s="16" t="s">
        <v>3121</v>
      </c>
      <c r="E3509" s="16" t="s">
        <v>3094</v>
      </c>
      <c r="F3509" s="16" t="s">
        <v>3129</v>
      </c>
      <c r="G3509" s="16" t="s">
        <v>3094</v>
      </c>
      <c r="H3509" s="16" t="s">
        <v>3125</v>
      </c>
      <c r="I3509" s="16">
        <v>51.49941003</v>
      </c>
      <c r="J3509" s="16">
        <v>-0.18473112000000999</v>
      </c>
      <c r="K3509" s="16">
        <v>3</v>
      </c>
      <c r="L3509" s="18" t="s">
        <v>3130</v>
      </c>
      <c r="M3509" s="18">
        <v>1</v>
      </c>
      <c r="N3509" s="18" t="s">
        <v>4</v>
      </c>
      <c r="O3509" s="18">
        <v>9053515</v>
      </c>
      <c r="P3509" s="18">
        <v>9053515</v>
      </c>
      <c r="Q3509" s="18">
        <v>9053515</v>
      </c>
      <c r="R3509" s="18">
        <v>12198706.110805299</v>
      </c>
      <c r="S3509" s="20">
        <v>1</v>
      </c>
      <c r="T3509" s="21">
        <f t="shared" si="54"/>
        <v>9053515</v>
      </c>
      <c r="U3509" s="39">
        <f>T3509*Fx!$C$7</f>
        <v>9352804.7520661168</v>
      </c>
    </row>
    <row r="3510" spans="1:21">
      <c r="A3510" s="16" t="s">
        <v>4438</v>
      </c>
      <c r="B3510" s="19"/>
      <c r="C3510" s="16" t="s">
        <v>3120</v>
      </c>
      <c r="D3510" s="16" t="s">
        <v>3121</v>
      </c>
      <c r="E3510" s="16" t="s">
        <v>3502</v>
      </c>
      <c r="F3510" s="16" t="s">
        <v>2395</v>
      </c>
      <c r="G3510" s="16" t="s">
        <v>3502</v>
      </c>
      <c r="H3510" s="16" t="s">
        <v>3125</v>
      </c>
      <c r="I3510" s="16">
        <v>52.480870000000003</v>
      </c>
      <c r="J3510" s="16">
        <v>-1.90171000000001</v>
      </c>
      <c r="K3510" s="16">
        <v>2</v>
      </c>
      <c r="L3510" s="18" t="s">
        <v>3503</v>
      </c>
      <c r="M3510" s="18">
        <v>1</v>
      </c>
      <c r="N3510" s="18" t="s">
        <v>4</v>
      </c>
      <c r="O3510" s="18">
        <v>52000</v>
      </c>
      <c r="P3510" s="18">
        <v>52000</v>
      </c>
      <c r="Q3510" s="18">
        <v>52000</v>
      </c>
      <c r="R3510" s="18">
        <v>70064.799998881703</v>
      </c>
      <c r="S3510" s="20">
        <v>1</v>
      </c>
      <c r="T3510" s="21">
        <f t="shared" si="54"/>
        <v>52000</v>
      </c>
      <c r="U3510" s="39">
        <f>T3510*Fx!$C$7</f>
        <v>53719.008264462813</v>
      </c>
    </row>
    <row r="3511" spans="1:21">
      <c r="A3511" s="16" t="s">
        <v>4438</v>
      </c>
      <c r="B3511" s="19"/>
      <c r="C3511" s="16" t="s">
        <v>3120</v>
      </c>
      <c r="D3511" s="16" t="s">
        <v>3121</v>
      </c>
      <c r="E3511" s="16" t="s">
        <v>3094</v>
      </c>
      <c r="F3511" s="16" t="s">
        <v>3131</v>
      </c>
      <c r="G3511" s="16" t="s">
        <v>3094</v>
      </c>
      <c r="H3511" s="16" t="s">
        <v>3125</v>
      </c>
      <c r="I3511" s="16">
        <v>51.500900000000001</v>
      </c>
      <c r="J3511" s="16">
        <v>-0.15228000000000999</v>
      </c>
      <c r="K3511" s="16">
        <v>2</v>
      </c>
      <c r="L3511" s="18" t="s">
        <v>3132</v>
      </c>
      <c r="M3511" s="18">
        <v>1</v>
      </c>
      <c r="N3511" s="18" t="s">
        <v>4</v>
      </c>
      <c r="O3511" s="18">
        <v>63300</v>
      </c>
      <c r="P3511" s="18">
        <v>63300</v>
      </c>
      <c r="Q3511" s="18">
        <v>63299.999999999898</v>
      </c>
      <c r="R3511" s="18">
        <v>85290.419998638696</v>
      </c>
      <c r="S3511" s="20">
        <v>1</v>
      </c>
      <c r="T3511" s="21">
        <f t="shared" si="54"/>
        <v>63300</v>
      </c>
      <c r="U3511" s="39">
        <f>T3511*Fx!$C$7</f>
        <v>65392.561983471081</v>
      </c>
    </row>
    <row r="3512" spans="1:21">
      <c r="A3512" s="16" t="s">
        <v>4438</v>
      </c>
      <c r="B3512" s="19"/>
      <c r="C3512" s="16" t="s">
        <v>3120</v>
      </c>
      <c r="D3512" s="16" t="s">
        <v>3121</v>
      </c>
      <c r="E3512" s="16" t="s">
        <v>3122</v>
      </c>
      <c r="F3512" s="16" t="s">
        <v>3123</v>
      </c>
      <c r="G3512" s="16" t="s">
        <v>3124</v>
      </c>
      <c r="H3512" s="16" t="s">
        <v>3125</v>
      </c>
      <c r="I3512" s="16">
        <v>51.764057999999999</v>
      </c>
      <c r="J3512" s="16">
        <v>-2.2099280000000099</v>
      </c>
      <c r="K3512" s="16">
        <v>3</v>
      </c>
      <c r="L3512" s="18" t="s">
        <v>3126</v>
      </c>
      <c r="M3512" s="18">
        <v>1</v>
      </c>
      <c r="N3512" s="18" t="s">
        <v>4</v>
      </c>
      <c r="O3512" s="18">
        <v>653972</v>
      </c>
      <c r="P3512" s="18">
        <v>653972</v>
      </c>
      <c r="Q3512" s="18">
        <v>653972</v>
      </c>
      <c r="R3512" s="18">
        <v>881161.87278593599</v>
      </c>
      <c r="S3512" s="20">
        <v>1</v>
      </c>
      <c r="T3512" s="21">
        <f t="shared" si="54"/>
        <v>653972</v>
      </c>
      <c r="U3512" s="39">
        <f>T3512*Fx!$C$7</f>
        <v>675590.90909090918</v>
      </c>
    </row>
    <row r="3513" spans="1:21">
      <c r="A3513" s="16" t="s">
        <v>4438</v>
      </c>
      <c r="B3513" s="19"/>
      <c r="C3513" s="16" t="s">
        <v>3120</v>
      </c>
      <c r="D3513" s="16" t="s">
        <v>3121</v>
      </c>
      <c r="E3513" s="16" t="s">
        <v>3094</v>
      </c>
      <c r="F3513" s="16" t="s">
        <v>3143</v>
      </c>
      <c r="G3513" s="16" t="s">
        <v>3094</v>
      </c>
      <c r="H3513" s="16" t="s">
        <v>3125</v>
      </c>
      <c r="I3513" s="16">
        <v>51.526094000000001</v>
      </c>
      <c r="J3513" s="16">
        <v>-7.0576000000010006E-2</v>
      </c>
      <c r="K3513" s="16">
        <v>3</v>
      </c>
      <c r="L3513" s="18" t="s">
        <v>3144</v>
      </c>
      <c r="M3513" s="18">
        <v>1</v>
      </c>
      <c r="N3513" s="18" t="s">
        <v>4</v>
      </c>
      <c r="O3513" s="18">
        <v>558000</v>
      </c>
      <c r="P3513" s="18">
        <v>558000</v>
      </c>
      <c r="Q3513" s="18">
        <v>558000</v>
      </c>
      <c r="R3513" s="18">
        <v>751849.19998799998</v>
      </c>
      <c r="S3513" s="20">
        <v>1</v>
      </c>
      <c r="T3513" s="21">
        <f t="shared" si="54"/>
        <v>558000</v>
      </c>
      <c r="U3513" s="39">
        <f>T3513*Fx!$C$7</f>
        <v>576446.28099173564</v>
      </c>
    </row>
    <row r="3514" spans="1:21">
      <c r="A3514" s="16" t="s">
        <v>4438</v>
      </c>
      <c r="B3514" s="19"/>
      <c r="C3514" s="16" t="s">
        <v>3120</v>
      </c>
      <c r="D3514" s="16" t="s">
        <v>3121</v>
      </c>
      <c r="E3514" s="16" t="s">
        <v>3849</v>
      </c>
      <c r="F3514" s="16" t="s">
        <v>3614</v>
      </c>
      <c r="G3514" s="16" t="s">
        <v>3849</v>
      </c>
      <c r="H3514" s="16" t="s">
        <v>3125</v>
      </c>
      <c r="I3514" s="16">
        <v>53.431040000000003</v>
      </c>
      <c r="J3514" s="16">
        <v>-2.1693400000000098</v>
      </c>
      <c r="K3514" s="16">
        <v>2</v>
      </c>
      <c r="L3514" s="18" t="s">
        <v>3616</v>
      </c>
      <c r="M3514" s="18">
        <v>1</v>
      </c>
      <c r="N3514" s="18" t="s">
        <v>4</v>
      </c>
      <c r="O3514" s="18">
        <v>485000</v>
      </c>
      <c r="P3514" s="18">
        <v>485000</v>
      </c>
      <c r="Q3514" s="18">
        <v>485000</v>
      </c>
      <c r="R3514" s="18">
        <v>653488.99998957</v>
      </c>
      <c r="S3514" s="20">
        <v>1</v>
      </c>
      <c r="T3514" s="21">
        <f t="shared" si="54"/>
        <v>485000</v>
      </c>
      <c r="U3514" s="39">
        <f>T3514*Fx!$C$7</f>
        <v>501033.05785123975</v>
      </c>
    </row>
    <row r="3515" spans="1:21">
      <c r="A3515" s="16" t="s">
        <v>4438</v>
      </c>
      <c r="B3515" s="19"/>
      <c r="C3515" s="16" t="s">
        <v>3120</v>
      </c>
      <c r="D3515" s="16" t="s">
        <v>3121</v>
      </c>
      <c r="E3515" s="16" t="s">
        <v>3094</v>
      </c>
      <c r="F3515" s="16" t="s">
        <v>3131</v>
      </c>
      <c r="G3515" s="16" t="s">
        <v>3094</v>
      </c>
      <c r="H3515" s="16" t="s">
        <v>3125</v>
      </c>
      <c r="I3515" s="16">
        <v>51.486579999999996</v>
      </c>
      <c r="J3515" s="16">
        <v>-0.18466000000000901</v>
      </c>
      <c r="K3515" s="16">
        <v>2</v>
      </c>
      <c r="L3515" s="18" t="s">
        <v>3132</v>
      </c>
      <c r="M3515" s="18">
        <v>1</v>
      </c>
      <c r="N3515" s="18" t="s">
        <v>4</v>
      </c>
      <c r="O3515" s="18">
        <v>4980240</v>
      </c>
      <c r="P3515" s="18">
        <v>4980240</v>
      </c>
      <c r="Q3515" s="18">
        <v>4980240</v>
      </c>
      <c r="R3515" s="18">
        <v>6710375.3758928999</v>
      </c>
      <c r="S3515" s="20">
        <v>1</v>
      </c>
      <c r="T3515" s="21">
        <f t="shared" si="54"/>
        <v>4980240</v>
      </c>
      <c r="U3515" s="39">
        <f>T3515*Fx!$C$7</f>
        <v>5144876.0330578517</v>
      </c>
    </row>
    <row r="3516" spans="1:21">
      <c r="A3516" s="16" t="s">
        <v>4438</v>
      </c>
      <c r="B3516" s="19"/>
      <c r="C3516" s="16" t="s">
        <v>3120</v>
      </c>
      <c r="D3516" s="16" t="s">
        <v>3121</v>
      </c>
      <c r="E3516" s="16" t="s">
        <v>3481</v>
      </c>
      <c r="F3516" s="16" t="s">
        <v>3136</v>
      </c>
      <c r="G3516" s="16" t="s">
        <v>3482</v>
      </c>
      <c r="H3516" s="16" t="s">
        <v>3125</v>
      </c>
      <c r="I3516" s="16">
        <v>50.839919999999999</v>
      </c>
      <c r="J3516" s="16">
        <v>-0.16239000000001</v>
      </c>
      <c r="K3516" s="16">
        <v>2</v>
      </c>
      <c r="L3516" s="18" t="s">
        <v>3138</v>
      </c>
      <c r="M3516" s="18">
        <v>1</v>
      </c>
      <c r="N3516" s="18" t="s">
        <v>4</v>
      </c>
      <c r="O3516" s="18">
        <v>20000</v>
      </c>
      <c r="P3516" s="18">
        <v>20000</v>
      </c>
      <c r="Q3516" s="18">
        <v>20000</v>
      </c>
      <c r="R3516" s="18">
        <v>26947.9999995699</v>
      </c>
      <c r="S3516" s="20">
        <v>1</v>
      </c>
      <c r="T3516" s="21">
        <f t="shared" si="54"/>
        <v>20000</v>
      </c>
      <c r="U3516" s="39">
        <f>T3516*Fx!$C$7</f>
        <v>20661.157024793392</v>
      </c>
    </row>
    <row r="3517" spans="1:21">
      <c r="A3517" s="16" t="s">
        <v>4438</v>
      </c>
      <c r="B3517" s="19"/>
      <c r="C3517" s="16" t="s">
        <v>3120</v>
      </c>
      <c r="D3517" s="16" t="s">
        <v>3121</v>
      </c>
      <c r="E3517" s="16" t="s">
        <v>3094</v>
      </c>
      <c r="F3517" s="16" t="s">
        <v>3133</v>
      </c>
      <c r="G3517" s="16" t="s">
        <v>3094</v>
      </c>
      <c r="H3517" s="16" t="s">
        <v>3125</v>
      </c>
      <c r="I3517" s="16">
        <v>51.534129999999998</v>
      </c>
      <c r="J3517" s="16">
        <v>-0.21358000000000901</v>
      </c>
      <c r="K3517" s="16">
        <v>2</v>
      </c>
      <c r="L3517" s="18" t="s">
        <v>3134</v>
      </c>
      <c r="M3517" s="18">
        <v>1</v>
      </c>
      <c r="N3517" s="18" t="s">
        <v>4</v>
      </c>
      <c r="O3517" s="18">
        <v>505000</v>
      </c>
      <c r="P3517" s="18">
        <v>505000</v>
      </c>
      <c r="Q3517" s="18">
        <v>505000</v>
      </c>
      <c r="R3517" s="18">
        <v>680436.99998913996</v>
      </c>
      <c r="S3517" s="20">
        <v>1</v>
      </c>
      <c r="T3517" s="21">
        <f t="shared" si="54"/>
        <v>505000</v>
      </c>
      <c r="U3517" s="39">
        <f>T3517*Fx!$C$7</f>
        <v>521694.21487603313</v>
      </c>
    </row>
    <row r="3518" spans="1:21">
      <c r="A3518" s="16" t="s">
        <v>4438</v>
      </c>
      <c r="B3518" s="19"/>
      <c r="C3518" s="16" t="s">
        <v>3120</v>
      </c>
      <c r="D3518" s="16" t="s">
        <v>3121</v>
      </c>
      <c r="E3518" s="16" t="s">
        <v>3094</v>
      </c>
      <c r="F3518" s="16" t="s">
        <v>2397</v>
      </c>
      <c r="G3518" s="16" t="s">
        <v>3094</v>
      </c>
      <c r="H3518" s="16" t="s">
        <v>3125</v>
      </c>
      <c r="I3518" s="16">
        <v>51.496830000000003</v>
      </c>
      <c r="J3518" s="16">
        <v>9.0930000000010003E-2</v>
      </c>
      <c r="K3518" s="16">
        <v>2</v>
      </c>
      <c r="L3518" s="18" t="s">
        <v>3149</v>
      </c>
      <c r="M3518" s="18">
        <v>1</v>
      </c>
      <c r="N3518" s="18" t="s">
        <v>4</v>
      </c>
      <c r="O3518" s="18">
        <v>45000</v>
      </c>
      <c r="P3518" s="18">
        <v>45000</v>
      </c>
      <c r="Q3518" s="18">
        <v>45000</v>
      </c>
      <c r="R3518" s="18">
        <v>60632.999999032298</v>
      </c>
      <c r="S3518" s="20">
        <v>1</v>
      </c>
      <c r="T3518" s="21">
        <f t="shared" si="54"/>
        <v>45000</v>
      </c>
      <c r="U3518" s="39">
        <f>T3518*Fx!$C$7</f>
        <v>46487.603305785131</v>
      </c>
    </row>
    <row r="3519" spans="1:21">
      <c r="A3519" s="16" t="s">
        <v>4438</v>
      </c>
      <c r="B3519" s="19"/>
      <c r="C3519" s="16" t="s">
        <v>3120</v>
      </c>
      <c r="D3519" s="16" t="s">
        <v>3121</v>
      </c>
      <c r="E3519" s="16" t="s">
        <v>3122</v>
      </c>
      <c r="F3519" s="16" t="s">
        <v>3123</v>
      </c>
      <c r="G3519" s="16" t="s">
        <v>3124</v>
      </c>
      <c r="H3519" s="16" t="s">
        <v>3125</v>
      </c>
      <c r="I3519" s="16">
        <v>51.711322000000003</v>
      </c>
      <c r="J3519" s="16">
        <v>-2.1356910000000102</v>
      </c>
      <c r="K3519" s="16">
        <v>3</v>
      </c>
      <c r="L3519" s="18" t="s">
        <v>3126</v>
      </c>
      <c r="M3519" s="18">
        <v>1</v>
      </c>
      <c r="N3519" s="18" t="s">
        <v>4</v>
      </c>
      <c r="O3519" s="18">
        <v>283400</v>
      </c>
      <c r="P3519" s="18">
        <v>283400</v>
      </c>
      <c r="Q3519" s="18">
        <v>283400</v>
      </c>
      <c r="R3519" s="18">
        <v>381853.15999390499</v>
      </c>
      <c r="S3519" s="20">
        <v>1</v>
      </c>
      <c r="T3519" s="21">
        <f t="shared" si="54"/>
        <v>283400</v>
      </c>
      <c r="U3519" s="39">
        <f>T3519*Fx!$C$7</f>
        <v>292768.59504132235</v>
      </c>
    </row>
    <row r="3520" spans="1:21">
      <c r="A3520" s="16" t="s">
        <v>4438</v>
      </c>
      <c r="B3520" s="19"/>
      <c r="C3520" s="16" t="s">
        <v>3120</v>
      </c>
      <c r="D3520" s="16" t="s">
        <v>3121</v>
      </c>
      <c r="E3520" s="16" t="s">
        <v>3229</v>
      </c>
      <c r="F3520" s="16" t="s">
        <v>3196</v>
      </c>
      <c r="G3520" s="16" t="s">
        <v>3194</v>
      </c>
      <c r="H3520" s="16" t="s">
        <v>3125</v>
      </c>
      <c r="I3520" s="16">
        <v>52.15117</v>
      </c>
      <c r="J3520" s="16">
        <v>1.6012200000000101</v>
      </c>
      <c r="K3520" s="16">
        <v>2</v>
      </c>
      <c r="L3520" s="18" t="s">
        <v>3197</v>
      </c>
      <c r="M3520" s="18">
        <v>1</v>
      </c>
      <c r="N3520" s="18" t="s">
        <v>4</v>
      </c>
      <c r="O3520" s="18">
        <v>1788362</v>
      </c>
      <c r="P3520" s="18">
        <v>1788362</v>
      </c>
      <c r="Q3520" s="18">
        <v>1788362</v>
      </c>
      <c r="R3520" s="18">
        <v>2409638.9587615398</v>
      </c>
      <c r="S3520" s="20">
        <v>1</v>
      </c>
      <c r="T3520" s="21">
        <f t="shared" si="54"/>
        <v>1788362</v>
      </c>
      <c r="U3520" s="39">
        <f>T3520*Fx!$C$7</f>
        <v>1847481.4049586779</v>
      </c>
    </row>
    <row r="3521" spans="1:21">
      <c r="A3521" s="16" t="s">
        <v>4438</v>
      </c>
      <c r="B3521" s="19"/>
      <c r="C3521" s="16" t="s">
        <v>3120</v>
      </c>
      <c r="D3521" s="16" t="s">
        <v>3121</v>
      </c>
      <c r="E3521" s="16" t="s">
        <v>3094</v>
      </c>
      <c r="F3521" s="16" t="s">
        <v>3131</v>
      </c>
      <c r="G3521" s="16" t="s">
        <v>3094</v>
      </c>
      <c r="H3521" s="16" t="s">
        <v>3125</v>
      </c>
      <c r="I3521" s="16">
        <v>51.475715010000002</v>
      </c>
      <c r="J3521" s="16">
        <v>-0.10520388000001001</v>
      </c>
      <c r="K3521" s="16">
        <v>3</v>
      </c>
      <c r="L3521" s="18" t="s">
        <v>3132</v>
      </c>
      <c r="M3521" s="18">
        <v>1</v>
      </c>
      <c r="N3521" s="18" t="s">
        <v>4</v>
      </c>
      <c r="O3521" s="18">
        <v>75000</v>
      </c>
      <c r="P3521" s="18">
        <v>75000</v>
      </c>
      <c r="Q3521" s="18">
        <v>75000</v>
      </c>
      <c r="R3521" s="18">
        <v>101054.99999838699</v>
      </c>
      <c r="S3521" s="20">
        <v>1</v>
      </c>
      <c r="T3521" s="21">
        <f t="shared" si="54"/>
        <v>75000</v>
      </c>
      <c r="U3521" s="39">
        <f>T3521*Fx!$C$7</f>
        <v>77479.338842975209</v>
      </c>
    </row>
    <row r="3522" spans="1:21">
      <c r="A3522" s="16" t="s">
        <v>4438</v>
      </c>
      <c r="B3522" s="19"/>
      <c r="C3522" s="16" t="s">
        <v>3120</v>
      </c>
      <c r="D3522" s="16" t="s">
        <v>3121</v>
      </c>
      <c r="E3522" s="16" t="s">
        <v>3094</v>
      </c>
      <c r="F3522" s="16" t="s">
        <v>3129</v>
      </c>
      <c r="G3522" s="16" t="s">
        <v>3094</v>
      </c>
      <c r="H3522" s="16" t="s">
        <v>3125</v>
      </c>
      <c r="I3522" s="16">
        <v>51.505609999999997</v>
      </c>
      <c r="J3522" s="16">
        <v>-0.19078000000001</v>
      </c>
      <c r="K3522" s="16">
        <v>2</v>
      </c>
      <c r="L3522" s="18" t="s">
        <v>3130</v>
      </c>
      <c r="M3522" s="18">
        <v>1</v>
      </c>
      <c r="N3522" s="18" t="s">
        <v>4</v>
      </c>
      <c r="O3522" s="18">
        <v>13006650.539999999</v>
      </c>
      <c r="P3522" s="18">
        <v>13006650.539999999</v>
      </c>
      <c r="Q3522" s="18">
        <v>13006650.539999999</v>
      </c>
      <c r="R3522" s="18">
        <v>17525160.937316298</v>
      </c>
      <c r="S3522" s="20">
        <v>1</v>
      </c>
      <c r="T3522" s="21">
        <f t="shared" si="54"/>
        <v>13006650.539999999</v>
      </c>
      <c r="U3522" s="39">
        <f>T3522*Fx!$C$7</f>
        <v>13436622.458677687</v>
      </c>
    </row>
    <row r="3523" spans="1:21">
      <c r="A3523" s="16" t="s">
        <v>4438</v>
      </c>
      <c r="B3523" s="19"/>
      <c r="C3523" s="16" t="s">
        <v>3120</v>
      </c>
      <c r="D3523" s="16" t="s">
        <v>3121</v>
      </c>
      <c r="E3523" s="16" t="s">
        <v>3094</v>
      </c>
      <c r="F3523" s="16" t="s">
        <v>3277</v>
      </c>
      <c r="G3523" s="16" t="s">
        <v>3094</v>
      </c>
      <c r="H3523" s="16" t="s">
        <v>3125</v>
      </c>
      <c r="I3523" s="16">
        <v>51.517879999999998</v>
      </c>
      <c r="J3523" s="16">
        <v>-9.6240000000009998E-2</v>
      </c>
      <c r="K3523" s="16">
        <v>2</v>
      </c>
      <c r="L3523" s="18" t="s">
        <v>3278</v>
      </c>
      <c r="M3523" s="18">
        <v>1</v>
      </c>
      <c r="N3523" s="18" t="s">
        <v>4</v>
      </c>
      <c r="O3523" s="18">
        <v>2600000</v>
      </c>
      <c r="P3523" s="18">
        <v>2600000</v>
      </c>
      <c r="Q3523" s="18">
        <v>2600000</v>
      </c>
      <c r="R3523" s="18">
        <v>3503239.9999440801</v>
      </c>
      <c r="S3523" s="20">
        <v>1</v>
      </c>
      <c r="T3523" s="21">
        <f t="shared" ref="T3523:T3586" si="55">S3523*P3523</f>
        <v>2600000</v>
      </c>
      <c r="U3523" s="39">
        <f>T3523*Fx!$C$7</f>
        <v>2685950.4132231409</v>
      </c>
    </row>
    <row r="3524" spans="1:21">
      <c r="A3524" s="16" t="s">
        <v>4438</v>
      </c>
      <c r="B3524" s="19"/>
      <c r="C3524" s="16" t="s">
        <v>3120</v>
      </c>
      <c r="D3524" s="16" t="s">
        <v>3121</v>
      </c>
      <c r="E3524" s="16" t="s">
        <v>3094</v>
      </c>
      <c r="F3524" s="16" t="s">
        <v>3129</v>
      </c>
      <c r="G3524" s="16" t="s">
        <v>3094</v>
      </c>
      <c r="H3524" s="16" t="s">
        <v>3125</v>
      </c>
      <c r="I3524" s="16">
        <v>51.524448030000002</v>
      </c>
      <c r="J3524" s="16">
        <v>-0.26581716000000999</v>
      </c>
      <c r="K3524" s="16">
        <v>3</v>
      </c>
      <c r="L3524" s="18" t="s">
        <v>3130</v>
      </c>
      <c r="M3524" s="18">
        <v>1</v>
      </c>
      <c r="N3524" s="18" t="s">
        <v>4</v>
      </c>
      <c r="O3524" s="18">
        <v>6750000</v>
      </c>
      <c r="P3524" s="18">
        <v>6750000</v>
      </c>
      <c r="Q3524" s="18">
        <v>6750000</v>
      </c>
      <c r="R3524" s="18">
        <v>9094949.9998548403</v>
      </c>
      <c r="S3524" s="20">
        <v>1</v>
      </c>
      <c r="T3524" s="21">
        <f t="shared" si="55"/>
        <v>6750000</v>
      </c>
      <c r="U3524" s="39">
        <f>T3524*Fx!$C$7</f>
        <v>6973140.4958677692</v>
      </c>
    </row>
    <row r="3525" spans="1:21">
      <c r="A3525" s="16" t="s">
        <v>4438</v>
      </c>
      <c r="B3525" s="19"/>
      <c r="C3525" s="16" t="s">
        <v>3120</v>
      </c>
      <c r="D3525" s="16" t="s">
        <v>3121</v>
      </c>
      <c r="E3525" s="16" t="s">
        <v>3094</v>
      </c>
      <c r="F3525" s="16" t="s">
        <v>3253</v>
      </c>
      <c r="G3525" s="16" t="s">
        <v>3094</v>
      </c>
      <c r="H3525" s="16" t="s">
        <v>3125</v>
      </c>
      <c r="I3525" s="16">
        <v>51.556150000000002</v>
      </c>
      <c r="J3525" s="16">
        <v>-8.5880000000010004E-2</v>
      </c>
      <c r="K3525" s="16">
        <v>2</v>
      </c>
      <c r="L3525" s="18" t="s">
        <v>3254</v>
      </c>
      <c r="M3525" s="18">
        <v>1</v>
      </c>
      <c r="N3525" s="18" t="s">
        <v>4</v>
      </c>
      <c r="O3525" s="18">
        <v>637911</v>
      </c>
      <c r="P3525" s="18">
        <v>637911</v>
      </c>
      <c r="Q3525" s="18">
        <v>637911</v>
      </c>
      <c r="R3525" s="18">
        <v>859521.28138628195</v>
      </c>
      <c r="S3525" s="20">
        <v>1</v>
      </c>
      <c r="T3525" s="21">
        <f t="shared" si="55"/>
        <v>637911</v>
      </c>
      <c r="U3525" s="39">
        <f>T3525*Fx!$C$7</f>
        <v>658998.96694214887</v>
      </c>
    </row>
    <row r="3526" spans="1:21">
      <c r="A3526" s="16" t="s">
        <v>4438</v>
      </c>
      <c r="B3526" s="19"/>
      <c r="C3526" s="16" t="s">
        <v>3120</v>
      </c>
      <c r="D3526" s="16" t="s">
        <v>3121</v>
      </c>
      <c r="E3526" s="16" t="s">
        <v>3094</v>
      </c>
      <c r="F3526" s="16" t="s">
        <v>3131</v>
      </c>
      <c r="G3526" s="16" t="s">
        <v>3094</v>
      </c>
      <c r="H3526" s="16" t="s">
        <v>3125</v>
      </c>
      <c r="I3526" s="16">
        <v>51.507979020000001</v>
      </c>
      <c r="J3526" s="16">
        <v>-0.12922812000000999</v>
      </c>
      <c r="K3526" s="16">
        <v>3</v>
      </c>
      <c r="L3526" s="18" t="s">
        <v>3132</v>
      </c>
      <c r="M3526" s="18">
        <v>1</v>
      </c>
      <c r="N3526" s="18" t="s">
        <v>4</v>
      </c>
      <c r="O3526" s="18">
        <v>1000000</v>
      </c>
      <c r="P3526" s="18">
        <v>1000000</v>
      </c>
      <c r="Q3526" s="18">
        <v>1000000</v>
      </c>
      <c r="R3526" s="18">
        <v>1347399.9999784899</v>
      </c>
      <c r="S3526" s="20">
        <v>1</v>
      </c>
      <c r="T3526" s="21">
        <f t="shared" si="55"/>
        <v>1000000</v>
      </c>
      <c r="U3526" s="39">
        <f>T3526*Fx!$C$7</f>
        <v>1033057.8512396695</v>
      </c>
    </row>
    <row r="3527" spans="1:21">
      <c r="A3527" s="16" t="s">
        <v>4438</v>
      </c>
      <c r="B3527" s="19"/>
      <c r="C3527" s="16" t="s">
        <v>3120</v>
      </c>
      <c r="D3527" s="16" t="s">
        <v>3121</v>
      </c>
      <c r="E3527" s="16" t="s">
        <v>3094</v>
      </c>
      <c r="F3527" s="16" t="s">
        <v>3131</v>
      </c>
      <c r="G3527" s="16" t="s">
        <v>3094</v>
      </c>
      <c r="H3527" s="16" t="s">
        <v>3125</v>
      </c>
      <c r="I3527" s="16">
        <v>51.497630000000001</v>
      </c>
      <c r="J3527" s="16">
        <v>-0.14836000000000901</v>
      </c>
      <c r="K3527" s="16">
        <v>2</v>
      </c>
      <c r="L3527" s="18" t="s">
        <v>3132</v>
      </c>
      <c r="M3527" s="18">
        <v>1</v>
      </c>
      <c r="N3527" s="18" t="s">
        <v>4</v>
      </c>
      <c r="O3527" s="18">
        <v>3541666.67</v>
      </c>
      <c r="P3527" s="18">
        <v>3541666.67</v>
      </c>
      <c r="Q3527" s="18">
        <v>3541666.67</v>
      </c>
      <c r="R3527" s="18">
        <v>4772041.6710818298</v>
      </c>
      <c r="S3527" s="20">
        <v>1</v>
      </c>
      <c r="T3527" s="21">
        <f t="shared" si="55"/>
        <v>3541666.67</v>
      </c>
      <c r="U3527" s="39">
        <f>T3527*Fx!$C$7</f>
        <v>3658746.5599173559</v>
      </c>
    </row>
    <row r="3528" spans="1:21">
      <c r="A3528" s="16" t="s">
        <v>4438</v>
      </c>
      <c r="B3528" s="19"/>
      <c r="C3528" s="16" t="s">
        <v>3120</v>
      </c>
      <c r="D3528" s="16" t="s">
        <v>3121</v>
      </c>
      <c r="E3528" s="16" t="s">
        <v>3094</v>
      </c>
      <c r="F3528" s="16" t="s">
        <v>3129</v>
      </c>
      <c r="G3528" s="16" t="s">
        <v>3094</v>
      </c>
      <c r="H3528" s="16" t="s">
        <v>3125</v>
      </c>
      <c r="I3528" s="16">
        <v>51.512659999999997</v>
      </c>
      <c r="J3528" s="16">
        <v>-0.18673000000001</v>
      </c>
      <c r="K3528" s="16">
        <v>2</v>
      </c>
      <c r="L3528" s="18" t="s">
        <v>3130</v>
      </c>
      <c r="M3528" s="18">
        <v>1</v>
      </c>
      <c r="N3528" s="18" t="s">
        <v>4</v>
      </c>
      <c r="O3528" s="18">
        <v>100000</v>
      </c>
      <c r="P3528" s="18">
        <v>100000</v>
      </c>
      <c r="Q3528" s="18">
        <v>99999.999999999898</v>
      </c>
      <c r="R3528" s="18">
        <v>134739.99999784899</v>
      </c>
      <c r="S3528" s="20">
        <v>1</v>
      </c>
      <c r="T3528" s="21">
        <f t="shared" si="55"/>
        <v>100000</v>
      </c>
      <c r="U3528" s="39">
        <f>T3528*Fx!$C$7</f>
        <v>103305.78512396695</v>
      </c>
    </row>
    <row r="3529" spans="1:21">
      <c r="A3529" s="16" t="s">
        <v>4438</v>
      </c>
      <c r="B3529" s="19"/>
      <c r="C3529" s="16" t="s">
        <v>3120</v>
      </c>
      <c r="D3529" s="16" t="s">
        <v>3121</v>
      </c>
      <c r="E3529" s="16" t="s">
        <v>3951</v>
      </c>
      <c r="F3529" s="16" t="s">
        <v>3952</v>
      </c>
      <c r="G3529" s="16" t="s">
        <v>3953</v>
      </c>
      <c r="H3529" s="16" t="s">
        <v>3125</v>
      </c>
      <c r="I3529" s="16">
        <v>53.752699</v>
      </c>
      <c r="J3529" s="16">
        <v>-2.4689990000000099</v>
      </c>
      <c r="K3529" s="16">
        <v>3</v>
      </c>
      <c r="L3529" s="18" t="s">
        <v>3954</v>
      </c>
      <c r="M3529" s="18">
        <v>1</v>
      </c>
      <c r="N3529" s="18" t="s">
        <v>4</v>
      </c>
      <c r="O3529" s="18">
        <v>19987393</v>
      </c>
      <c r="P3529" s="18">
        <v>19987393</v>
      </c>
      <c r="Q3529" s="18">
        <v>19987393</v>
      </c>
      <c r="R3529" s="18">
        <v>26931013.327770099</v>
      </c>
      <c r="S3529" s="20">
        <v>1</v>
      </c>
      <c r="T3529" s="21">
        <f t="shared" si="55"/>
        <v>19987393</v>
      </c>
      <c r="U3529" s="39">
        <f>T3529*Fx!$C$7</f>
        <v>20648133.264462814</v>
      </c>
    </row>
    <row r="3530" spans="1:21">
      <c r="A3530" s="16" t="s">
        <v>4438</v>
      </c>
      <c r="B3530" s="19"/>
      <c r="C3530" s="16" t="s">
        <v>3120</v>
      </c>
      <c r="D3530" s="16" t="s">
        <v>3121</v>
      </c>
      <c r="E3530" s="16" t="s">
        <v>3094</v>
      </c>
      <c r="F3530" s="16" t="s">
        <v>3151</v>
      </c>
      <c r="G3530" s="16" t="s">
        <v>3094</v>
      </c>
      <c r="H3530" s="16" t="s">
        <v>3125</v>
      </c>
      <c r="I3530" s="16">
        <v>51.510924989999999</v>
      </c>
      <c r="J3530" s="16">
        <v>-0.11770812000001001</v>
      </c>
      <c r="K3530" s="16">
        <v>3</v>
      </c>
      <c r="L3530" s="18" t="s">
        <v>3152</v>
      </c>
      <c r="M3530" s="18">
        <v>1</v>
      </c>
      <c r="N3530" s="18" t="s">
        <v>4</v>
      </c>
      <c r="O3530" s="18">
        <v>5750515</v>
      </c>
      <c r="P3530" s="18">
        <v>5750515</v>
      </c>
      <c r="Q3530" s="18">
        <v>5750515</v>
      </c>
      <c r="R3530" s="18">
        <v>7748243.91087633</v>
      </c>
      <c r="S3530" s="20">
        <v>1</v>
      </c>
      <c r="T3530" s="21">
        <f t="shared" si="55"/>
        <v>5750515</v>
      </c>
      <c r="U3530" s="39">
        <f>T3530*Fx!$C$7</f>
        <v>5940614.6694214884</v>
      </c>
    </row>
    <row r="3531" spans="1:21">
      <c r="A3531" s="16" t="s">
        <v>4438</v>
      </c>
      <c r="B3531" s="19"/>
      <c r="C3531" s="16" t="s">
        <v>3120</v>
      </c>
      <c r="D3531" s="16" t="s">
        <v>3121</v>
      </c>
      <c r="E3531" s="16" t="s">
        <v>3509</v>
      </c>
      <c r="F3531" s="16" t="s">
        <v>3196</v>
      </c>
      <c r="G3531" s="16" t="s">
        <v>3194</v>
      </c>
      <c r="H3531" s="16" t="s">
        <v>3125</v>
      </c>
      <c r="I3531" s="16">
        <v>52.107852999999999</v>
      </c>
      <c r="J3531" s="16">
        <v>1.5394640000000099</v>
      </c>
      <c r="K3531" s="16">
        <v>3</v>
      </c>
      <c r="L3531" s="18" t="s">
        <v>3197</v>
      </c>
      <c r="M3531" s="18">
        <v>1</v>
      </c>
      <c r="N3531" s="18" t="s">
        <v>4</v>
      </c>
      <c r="O3531" s="18">
        <v>50000</v>
      </c>
      <c r="P3531" s="18">
        <v>50000</v>
      </c>
      <c r="Q3531" s="18">
        <v>49999.999999999898</v>
      </c>
      <c r="R3531" s="18">
        <v>67369.999998924701</v>
      </c>
      <c r="S3531" s="20">
        <v>1</v>
      </c>
      <c r="T3531" s="21">
        <f t="shared" si="55"/>
        <v>50000</v>
      </c>
      <c r="U3531" s="39">
        <f>T3531*Fx!$C$7</f>
        <v>51652.892561983477</v>
      </c>
    </row>
    <row r="3532" spans="1:21">
      <c r="A3532" s="16" t="s">
        <v>4438</v>
      </c>
      <c r="B3532" s="19"/>
      <c r="C3532" s="16" t="s">
        <v>3120</v>
      </c>
      <c r="D3532" s="16" t="s">
        <v>3121</v>
      </c>
      <c r="E3532" s="16" t="s">
        <v>3094</v>
      </c>
      <c r="F3532" s="16" t="s">
        <v>3129</v>
      </c>
      <c r="G3532" s="16" t="s">
        <v>3094</v>
      </c>
      <c r="H3532" s="16" t="s">
        <v>3125</v>
      </c>
      <c r="I3532" s="16">
        <v>51.518619989999998</v>
      </c>
      <c r="J3532" s="16">
        <v>-0.20008188000000901</v>
      </c>
      <c r="K3532" s="16">
        <v>3</v>
      </c>
      <c r="L3532" s="18" t="s">
        <v>3130</v>
      </c>
      <c r="M3532" s="18">
        <v>1</v>
      </c>
      <c r="N3532" s="18" t="s">
        <v>4</v>
      </c>
      <c r="O3532" s="18">
        <v>1800000</v>
      </c>
      <c r="P3532" s="18">
        <v>1800000</v>
      </c>
      <c r="Q3532" s="18">
        <v>1800000</v>
      </c>
      <c r="R3532" s="18">
        <v>2425319.99996129</v>
      </c>
      <c r="S3532" s="20">
        <v>1</v>
      </c>
      <c r="T3532" s="21">
        <f t="shared" si="55"/>
        <v>1800000</v>
      </c>
      <c r="U3532" s="39">
        <f>T3532*Fx!$C$7</f>
        <v>1859504.1322314052</v>
      </c>
    </row>
    <row r="3533" spans="1:21">
      <c r="A3533" s="16" t="s">
        <v>4438</v>
      </c>
      <c r="B3533" s="19"/>
      <c r="C3533" s="16" t="s">
        <v>3120</v>
      </c>
      <c r="D3533" s="16" t="s">
        <v>3121</v>
      </c>
      <c r="E3533" s="16" t="s">
        <v>3603</v>
      </c>
      <c r="F3533" s="16" t="s">
        <v>3570</v>
      </c>
      <c r="G3533" s="16" t="s">
        <v>3571</v>
      </c>
      <c r="H3533" s="16" t="s">
        <v>3125</v>
      </c>
      <c r="I3533" s="16">
        <v>52.251995000000001</v>
      </c>
      <c r="J3533" s="16">
        <v>-0.66483200000000997</v>
      </c>
      <c r="K3533" s="16">
        <v>3</v>
      </c>
      <c r="L3533" s="18" t="s">
        <v>3572</v>
      </c>
      <c r="M3533" s="18">
        <v>1</v>
      </c>
      <c r="N3533" s="18" t="s">
        <v>4</v>
      </c>
      <c r="O3533" s="18">
        <v>2325878.8489598199</v>
      </c>
      <c r="P3533" s="18">
        <v>2325878.8489598199</v>
      </c>
      <c r="Q3533" s="18">
        <v>2325878.8489598199</v>
      </c>
      <c r="R3533" s="18">
        <v>3133889.1610384402</v>
      </c>
      <c r="S3533" s="20">
        <v>1</v>
      </c>
      <c r="T3533" s="21">
        <f t="shared" si="55"/>
        <v>2325878.8489598199</v>
      </c>
      <c r="U3533" s="39">
        <f>T3533*Fx!$C$7</f>
        <v>2402767.4059502273</v>
      </c>
    </row>
    <row r="3534" spans="1:21">
      <c r="A3534" s="16" t="s">
        <v>4438</v>
      </c>
      <c r="B3534" s="19"/>
      <c r="C3534" s="16" t="s">
        <v>3120</v>
      </c>
      <c r="D3534" s="16" t="s">
        <v>3121</v>
      </c>
      <c r="E3534" s="16" t="s">
        <v>3271</v>
      </c>
      <c r="F3534" s="16" t="s">
        <v>3272</v>
      </c>
      <c r="G3534" s="16" t="s">
        <v>3094</v>
      </c>
      <c r="H3534" s="16" t="s">
        <v>3125</v>
      </c>
      <c r="I3534" s="16">
        <v>51.507564029999998</v>
      </c>
      <c r="J3534" s="16">
        <v>-0.42937092000000998</v>
      </c>
      <c r="K3534" s="16">
        <v>3</v>
      </c>
      <c r="L3534" s="18" t="s">
        <v>3273</v>
      </c>
      <c r="M3534" s="18">
        <v>1</v>
      </c>
      <c r="N3534" s="18" t="s">
        <v>4</v>
      </c>
      <c r="O3534" s="18">
        <v>315000</v>
      </c>
      <c r="P3534" s="18">
        <v>315000</v>
      </c>
      <c r="Q3534" s="18">
        <v>315000</v>
      </c>
      <c r="R3534" s="18">
        <v>424430.99999322603</v>
      </c>
      <c r="S3534" s="20">
        <v>1</v>
      </c>
      <c r="T3534" s="21">
        <f t="shared" si="55"/>
        <v>315000</v>
      </c>
      <c r="U3534" s="39">
        <f>T3534*Fx!$C$7</f>
        <v>325413.22314049589</v>
      </c>
    </row>
    <row r="3535" spans="1:21">
      <c r="A3535" s="16" t="s">
        <v>4438</v>
      </c>
      <c r="B3535" s="19"/>
      <c r="C3535" s="16" t="s">
        <v>3120</v>
      </c>
      <c r="D3535" s="16" t="s">
        <v>3121</v>
      </c>
      <c r="E3535" s="16" t="s">
        <v>3202</v>
      </c>
      <c r="F3535" s="16" t="s">
        <v>3203</v>
      </c>
      <c r="G3535" s="16" t="s">
        <v>3155</v>
      </c>
      <c r="H3535" s="16" t="s">
        <v>3125</v>
      </c>
      <c r="I3535" s="16">
        <v>51.75094</v>
      </c>
      <c r="J3535" s="16">
        <v>-1.2594700000000101</v>
      </c>
      <c r="K3535" s="16">
        <v>2</v>
      </c>
      <c r="L3535" s="18" t="s">
        <v>3204</v>
      </c>
      <c r="M3535" s="18">
        <v>1</v>
      </c>
      <c r="N3535" s="18" t="s">
        <v>4</v>
      </c>
      <c r="O3535" s="18">
        <v>405000</v>
      </c>
      <c r="P3535" s="18">
        <v>405000</v>
      </c>
      <c r="Q3535" s="18">
        <v>405000</v>
      </c>
      <c r="R3535" s="18">
        <v>545696.99999129004</v>
      </c>
      <c r="S3535" s="20">
        <v>1</v>
      </c>
      <c r="T3535" s="21">
        <f t="shared" si="55"/>
        <v>405000</v>
      </c>
      <c r="U3535" s="39">
        <f>T3535*Fx!$C$7</f>
        <v>418388.42975206615</v>
      </c>
    </row>
    <row r="3536" spans="1:21">
      <c r="A3536" s="16" t="s">
        <v>4438</v>
      </c>
      <c r="B3536" s="19"/>
      <c r="C3536" s="16" t="s">
        <v>3120</v>
      </c>
      <c r="D3536" s="16" t="s">
        <v>3121</v>
      </c>
      <c r="E3536" s="16" t="s">
        <v>3202</v>
      </c>
      <c r="F3536" s="16" t="s">
        <v>3203</v>
      </c>
      <c r="G3536" s="16" t="s">
        <v>3155</v>
      </c>
      <c r="H3536" s="16" t="s">
        <v>3125</v>
      </c>
      <c r="I3536" s="16">
        <v>51.751530989999999</v>
      </c>
      <c r="J3536" s="16">
        <v>-1.2539019600000101</v>
      </c>
      <c r="K3536" s="16">
        <v>3</v>
      </c>
      <c r="L3536" s="18" t="s">
        <v>3204</v>
      </c>
      <c r="M3536" s="18">
        <v>1</v>
      </c>
      <c r="N3536" s="18" t="s">
        <v>4</v>
      </c>
      <c r="O3536" s="18">
        <v>358500</v>
      </c>
      <c r="P3536" s="18">
        <v>358500</v>
      </c>
      <c r="Q3536" s="18">
        <v>358500</v>
      </c>
      <c r="R3536" s="18">
        <v>483042.89999229001</v>
      </c>
      <c r="S3536" s="20">
        <v>1</v>
      </c>
      <c r="T3536" s="21">
        <f t="shared" si="55"/>
        <v>358500</v>
      </c>
      <c r="U3536" s="39">
        <f>T3536*Fx!$C$7</f>
        <v>370351.23966942151</v>
      </c>
    </row>
    <row r="3537" spans="1:21">
      <c r="A3537" s="16" t="s">
        <v>4438</v>
      </c>
      <c r="B3537" s="19"/>
      <c r="C3537" s="16" t="s">
        <v>3120</v>
      </c>
      <c r="D3537" s="16" t="s">
        <v>3121</v>
      </c>
      <c r="E3537" s="16" t="s">
        <v>3255</v>
      </c>
      <c r="F3537" s="16" t="s">
        <v>3256</v>
      </c>
      <c r="G3537" s="16" t="s">
        <v>3257</v>
      </c>
      <c r="H3537" s="16" t="s">
        <v>3179</v>
      </c>
      <c r="I3537" s="16">
        <v>55.96031</v>
      </c>
      <c r="J3537" s="16">
        <v>-3.18028000000001</v>
      </c>
      <c r="K3537" s="16">
        <v>2</v>
      </c>
      <c r="L3537" s="18" t="s">
        <v>3258</v>
      </c>
      <c r="M3537" s="18">
        <v>1</v>
      </c>
      <c r="N3537" s="18" t="s">
        <v>4</v>
      </c>
      <c r="O3537" s="18">
        <v>15519559</v>
      </c>
      <c r="P3537" s="18">
        <v>15519559</v>
      </c>
      <c r="Q3537" s="18">
        <v>15519559</v>
      </c>
      <c r="R3537" s="18">
        <v>20911053.796266198</v>
      </c>
      <c r="S3537" s="20">
        <v>1</v>
      </c>
      <c r="T3537" s="21">
        <f t="shared" si="55"/>
        <v>15519559</v>
      </c>
      <c r="U3537" s="39">
        <f>T3537*Fx!$C$7</f>
        <v>16032602.272727275</v>
      </c>
    </row>
    <row r="3538" spans="1:21">
      <c r="A3538" s="16" t="s">
        <v>4438</v>
      </c>
      <c r="B3538" s="19"/>
      <c r="C3538" s="16" t="s">
        <v>3120</v>
      </c>
      <c r="D3538" s="16" t="s">
        <v>3121</v>
      </c>
      <c r="E3538" s="16" t="s">
        <v>3122</v>
      </c>
      <c r="F3538" s="16" t="s">
        <v>3123</v>
      </c>
      <c r="G3538" s="16" t="s">
        <v>3124</v>
      </c>
      <c r="H3538" s="16" t="s">
        <v>3125</v>
      </c>
      <c r="I3538" s="16">
        <v>51.752513999999998</v>
      </c>
      <c r="J3538" s="16">
        <v>-2.0772080000000099</v>
      </c>
      <c r="K3538" s="16">
        <v>3</v>
      </c>
      <c r="L3538" s="18" t="s">
        <v>3126</v>
      </c>
      <c r="M3538" s="18">
        <v>1</v>
      </c>
      <c r="N3538" s="18" t="s">
        <v>4</v>
      </c>
      <c r="O3538" s="18">
        <v>1732852.7</v>
      </c>
      <c r="P3538" s="18">
        <v>1732852.7</v>
      </c>
      <c r="Q3538" s="18">
        <v>1732852.7</v>
      </c>
      <c r="R3538" s="18">
        <v>2334845.7279427298</v>
      </c>
      <c r="S3538" s="20">
        <v>1</v>
      </c>
      <c r="T3538" s="21">
        <f t="shared" si="55"/>
        <v>1732852.7</v>
      </c>
      <c r="U3538" s="39">
        <f>T3538*Fx!$C$7</f>
        <v>1790137.0867768596</v>
      </c>
    </row>
    <row r="3539" spans="1:21">
      <c r="A3539" s="16" t="s">
        <v>4438</v>
      </c>
      <c r="B3539" s="19"/>
      <c r="C3539" s="16" t="s">
        <v>3120</v>
      </c>
      <c r="D3539" s="16" t="s">
        <v>3121</v>
      </c>
      <c r="E3539" s="16" t="s">
        <v>3094</v>
      </c>
      <c r="F3539" s="16" t="s">
        <v>3131</v>
      </c>
      <c r="G3539" s="16" t="s">
        <v>3094</v>
      </c>
      <c r="H3539" s="16" t="s">
        <v>3125</v>
      </c>
      <c r="I3539" s="16">
        <v>51.507210000000001</v>
      </c>
      <c r="J3539" s="16">
        <v>-0.13836000000001</v>
      </c>
      <c r="K3539" s="16">
        <v>2</v>
      </c>
      <c r="L3539" s="18" t="s">
        <v>3132</v>
      </c>
      <c r="M3539" s="18">
        <v>1</v>
      </c>
      <c r="N3539" s="18" t="s">
        <v>4</v>
      </c>
      <c r="O3539" s="18">
        <v>1107000</v>
      </c>
      <c r="P3539" s="18">
        <v>1107000</v>
      </c>
      <c r="Q3539" s="18">
        <v>1107000</v>
      </c>
      <c r="R3539" s="18">
        <v>1491571.7999761901</v>
      </c>
      <c r="S3539" s="20">
        <v>1</v>
      </c>
      <c r="T3539" s="21">
        <f t="shared" si="55"/>
        <v>1107000</v>
      </c>
      <c r="U3539" s="39">
        <f>T3539*Fx!$C$7</f>
        <v>1143595.0413223142</v>
      </c>
    </row>
    <row r="3540" spans="1:21">
      <c r="A3540" s="16" t="s">
        <v>4438</v>
      </c>
      <c r="B3540" s="19"/>
      <c r="C3540" s="16" t="s">
        <v>3120</v>
      </c>
      <c r="D3540" s="16" t="s">
        <v>3121</v>
      </c>
      <c r="E3540" s="16" t="s">
        <v>3845</v>
      </c>
      <c r="F3540" s="16" t="s">
        <v>3223</v>
      </c>
      <c r="G3540" s="16" t="s">
        <v>3224</v>
      </c>
      <c r="H3540" s="16" t="s">
        <v>3179</v>
      </c>
      <c r="I3540" s="16">
        <v>57.554606</v>
      </c>
      <c r="J3540" s="16">
        <v>-4.4161219999999997</v>
      </c>
      <c r="K3540" s="16">
        <v>3</v>
      </c>
      <c r="L3540" s="18" t="s">
        <v>3225</v>
      </c>
      <c r="M3540" s="18">
        <v>1</v>
      </c>
      <c r="N3540" s="18" t="s">
        <v>4</v>
      </c>
      <c r="O3540" s="18">
        <v>1431775</v>
      </c>
      <c r="P3540" s="18">
        <v>1431775</v>
      </c>
      <c r="Q3540" s="18">
        <v>1431774.99999999</v>
      </c>
      <c r="R3540" s="18">
        <v>1929173.63496921</v>
      </c>
      <c r="S3540" s="20">
        <v>1</v>
      </c>
      <c r="T3540" s="21">
        <f t="shared" si="55"/>
        <v>1431775</v>
      </c>
      <c r="U3540" s="39">
        <f>T3540*Fx!$C$7</f>
        <v>1479106.4049586779</v>
      </c>
    </row>
    <row r="3541" spans="1:21">
      <c r="A3541" s="16" t="s">
        <v>4438</v>
      </c>
      <c r="B3541" s="19"/>
      <c r="C3541" s="16" t="s">
        <v>3120</v>
      </c>
      <c r="D3541" s="16" t="s">
        <v>3121</v>
      </c>
      <c r="E3541" s="16" t="s">
        <v>3094</v>
      </c>
      <c r="F3541" s="16" t="s">
        <v>3129</v>
      </c>
      <c r="G3541" s="16" t="s">
        <v>3094</v>
      </c>
      <c r="H3541" s="16" t="s">
        <v>3125</v>
      </c>
      <c r="I3541" s="16">
        <v>51.518978009999998</v>
      </c>
      <c r="J3541" s="16">
        <v>-0.13833396000001</v>
      </c>
      <c r="K3541" s="16">
        <v>3</v>
      </c>
      <c r="L3541" s="18" t="s">
        <v>3130</v>
      </c>
      <c r="M3541" s="18">
        <v>1</v>
      </c>
      <c r="N3541" s="18" t="s">
        <v>4</v>
      </c>
      <c r="O3541" s="18">
        <v>300000</v>
      </c>
      <c r="P3541" s="18">
        <v>300000</v>
      </c>
      <c r="Q3541" s="18">
        <v>300000</v>
      </c>
      <c r="R3541" s="18">
        <v>404219.99999354797</v>
      </c>
      <c r="S3541" s="20">
        <v>1</v>
      </c>
      <c r="T3541" s="21">
        <f t="shared" si="55"/>
        <v>300000</v>
      </c>
      <c r="U3541" s="39">
        <f>T3541*Fx!$C$7</f>
        <v>309917.35537190083</v>
      </c>
    </row>
    <row r="3542" spans="1:21">
      <c r="A3542" s="16" t="s">
        <v>4438</v>
      </c>
      <c r="B3542" s="19"/>
      <c r="C3542" s="16" t="s">
        <v>3120</v>
      </c>
      <c r="D3542" s="16" t="s">
        <v>3121</v>
      </c>
      <c r="E3542" s="16" t="s">
        <v>3094</v>
      </c>
      <c r="F3542" s="16" t="s">
        <v>3277</v>
      </c>
      <c r="G3542" s="16" t="s">
        <v>3094</v>
      </c>
      <c r="H3542" s="16" t="s">
        <v>3125</v>
      </c>
      <c r="I3542" s="16">
        <v>51.520470000000003</v>
      </c>
      <c r="J3542" s="16">
        <v>-9.7150000000010006E-2</v>
      </c>
      <c r="K3542" s="16">
        <v>2</v>
      </c>
      <c r="L3542" s="18" t="s">
        <v>3278</v>
      </c>
      <c r="M3542" s="18">
        <v>1</v>
      </c>
      <c r="N3542" s="18" t="s">
        <v>4</v>
      </c>
      <c r="O3542" s="18">
        <v>529574</v>
      </c>
      <c r="P3542" s="18">
        <v>529574</v>
      </c>
      <c r="Q3542" s="18">
        <v>529574</v>
      </c>
      <c r="R3542" s="18">
        <v>713548.00758861098</v>
      </c>
      <c r="S3542" s="20">
        <v>1</v>
      </c>
      <c r="T3542" s="21">
        <f t="shared" si="55"/>
        <v>529574</v>
      </c>
      <c r="U3542" s="39">
        <f>T3542*Fx!$C$7</f>
        <v>547080.57851239678</v>
      </c>
    </row>
    <row r="3543" spans="1:21">
      <c r="A3543" s="16" t="s">
        <v>4438</v>
      </c>
      <c r="B3543" s="19"/>
      <c r="C3543" s="16" t="s">
        <v>3120</v>
      </c>
      <c r="D3543" s="16" t="s">
        <v>3121</v>
      </c>
      <c r="E3543" s="16" t="s">
        <v>3094</v>
      </c>
      <c r="F3543" s="16" t="s">
        <v>3277</v>
      </c>
      <c r="G3543" s="16" t="s">
        <v>3094</v>
      </c>
      <c r="H3543" s="16" t="s">
        <v>3125</v>
      </c>
      <c r="I3543" s="16">
        <v>51.521059999999999</v>
      </c>
      <c r="J3543" s="16">
        <v>-8.1150000000010006E-2</v>
      </c>
      <c r="K3543" s="16">
        <v>2</v>
      </c>
      <c r="L3543" s="18" t="s">
        <v>3278</v>
      </c>
      <c r="M3543" s="18">
        <v>1</v>
      </c>
      <c r="N3543" s="18" t="s">
        <v>4</v>
      </c>
      <c r="O3543" s="18">
        <v>310000</v>
      </c>
      <c r="P3543" s="18">
        <v>310000</v>
      </c>
      <c r="Q3543" s="18">
        <v>310000</v>
      </c>
      <c r="R3543" s="18">
        <v>417693.99999333301</v>
      </c>
      <c r="S3543" s="20">
        <v>1</v>
      </c>
      <c r="T3543" s="21">
        <f t="shared" si="55"/>
        <v>310000</v>
      </c>
      <c r="U3543" s="39">
        <f>T3543*Fx!$C$7</f>
        <v>320247.93388429756</v>
      </c>
    </row>
    <row r="3544" spans="1:21">
      <c r="A3544" s="16" t="s">
        <v>4438</v>
      </c>
      <c r="B3544" s="19"/>
      <c r="C3544" s="16" t="s">
        <v>3120</v>
      </c>
      <c r="D3544" s="16" t="s">
        <v>3121</v>
      </c>
      <c r="E3544" s="16" t="s">
        <v>3856</v>
      </c>
      <c r="F3544" s="16" t="s">
        <v>3817</v>
      </c>
      <c r="G3544" s="16" t="s">
        <v>3788</v>
      </c>
      <c r="H3544" s="16" t="s">
        <v>3125</v>
      </c>
      <c r="I3544" s="16">
        <v>52.191134009999999</v>
      </c>
      <c r="J3544" s="16">
        <v>-2.2208601600000102</v>
      </c>
      <c r="K3544" s="16">
        <v>3</v>
      </c>
      <c r="L3544" s="18" t="s">
        <v>3818</v>
      </c>
      <c r="M3544" s="18">
        <v>1</v>
      </c>
      <c r="N3544" s="18" t="s">
        <v>4</v>
      </c>
      <c r="O3544" s="18">
        <v>2262135</v>
      </c>
      <c r="P3544" s="18">
        <v>2262135</v>
      </c>
      <c r="Q3544" s="18">
        <v>2262135</v>
      </c>
      <c r="R3544" s="18">
        <v>3048000.6989513501</v>
      </c>
      <c r="S3544" s="20">
        <v>1</v>
      </c>
      <c r="T3544" s="21">
        <f t="shared" si="55"/>
        <v>2262135</v>
      </c>
      <c r="U3544" s="39">
        <f>T3544*Fx!$C$7</f>
        <v>2336916.32231405</v>
      </c>
    </row>
    <row r="3545" spans="1:21">
      <c r="A3545" s="16" t="s">
        <v>4438</v>
      </c>
      <c r="B3545" s="19"/>
      <c r="C3545" s="16" t="s">
        <v>3120</v>
      </c>
      <c r="D3545" s="16" t="s">
        <v>3121</v>
      </c>
      <c r="E3545" s="16" t="s">
        <v>3681</v>
      </c>
      <c r="F3545" s="16" t="s">
        <v>3183</v>
      </c>
      <c r="G3545" s="16" t="s">
        <v>3316</v>
      </c>
      <c r="H3545" s="16" t="s">
        <v>3125</v>
      </c>
      <c r="I3545" s="16">
        <v>51.127977999999999</v>
      </c>
      <c r="J3545" s="16">
        <v>-2.51712600000001</v>
      </c>
      <c r="K3545" s="16">
        <v>3</v>
      </c>
      <c r="L3545" s="18" t="s">
        <v>3185</v>
      </c>
      <c r="M3545" s="18">
        <v>1</v>
      </c>
      <c r="N3545" s="18" t="s">
        <v>4</v>
      </c>
      <c r="O3545" s="18">
        <v>110000</v>
      </c>
      <c r="P3545" s="18">
        <v>110000</v>
      </c>
      <c r="Q3545" s="18">
        <v>110000</v>
      </c>
      <c r="R3545" s="18">
        <v>148213.999997634</v>
      </c>
      <c r="S3545" s="20">
        <v>1</v>
      </c>
      <c r="T3545" s="21">
        <f t="shared" si="55"/>
        <v>110000</v>
      </c>
      <c r="U3545" s="39">
        <f>T3545*Fx!$C$7</f>
        <v>113636.36363636365</v>
      </c>
    </row>
    <row r="3546" spans="1:21">
      <c r="A3546" s="16" t="s">
        <v>4438</v>
      </c>
      <c r="B3546" s="19"/>
      <c r="C3546" s="16" t="s">
        <v>3120</v>
      </c>
      <c r="D3546" s="16" t="s">
        <v>3121</v>
      </c>
      <c r="E3546" s="16" t="s">
        <v>3255</v>
      </c>
      <c r="F3546" s="16" t="s">
        <v>3256</v>
      </c>
      <c r="G3546" s="16" t="s">
        <v>3257</v>
      </c>
      <c r="H3546" s="16" t="s">
        <v>3179</v>
      </c>
      <c r="I3546" s="16">
        <v>55.97016</v>
      </c>
      <c r="J3546" s="16">
        <v>-3.1825250000000098</v>
      </c>
      <c r="K3546" s="16">
        <v>3</v>
      </c>
      <c r="L3546" s="18" t="s">
        <v>3258</v>
      </c>
      <c r="M3546" s="18">
        <v>1</v>
      </c>
      <c r="N3546" s="18" t="s">
        <v>4</v>
      </c>
      <c r="O3546" s="18">
        <v>1000000</v>
      </c>
      <c r="P3546" s="18">
        <v>1000000</v>
      </c>
      <c r="Q3546" s="18">
        <v>1000000</v>
      </c>
      <c r="R3546" s="18">
        <v>1347399.9999784899</v>
      </c>
      <c r="S3546" s="20">
        <v>1</v>
      </c>
      <c r="T3546" s="21">
        <f t="shared" si="55"/>
        <v>1000000</v>
      </c>
      <c r="U3546" s="39">
        <f>T3546*Fx!$C$7</f>
        <v>1033057.8512396695</v>
      </c>
    </row>
    <row r="3547" spans="1:21">
      <c r="A3547" s="16" t="s">
        <v>4438</v>
      </c>
      <c r="B3547" s="19"/>
      <c r="C3547" s="16" t="s">
        <v>3120</v>
      </c>
      <c r="D3547" s="16" t="s">
        <v>3121</v>
      </c>
      <c r="E3547" s="16" t="s">
        <v>3695</v>
      </c>
      <c r="F3547" s="16" t="s">
        <v>3557</v>
      </c>
      <c r="G3547" s="16" t="s">
        <v>3295</v>
      </c>
      <c r="H3547" s="16" t="s">
        <v>3125</v>
      </c>
      <c r="I3547" s="16">
        <v>52.944229999999997</v>
      </c>
      <c r="J3547" s="16">
        <v>1.20903000000001</v>
      </c>
      <c r="K3547" s="16">
        <v>2</v>
      </c>
      <c r="L3547" s="18" t="s">
        <v>3558</v>
      </c>
      <c r="M3547" s="18">
        <v>1</v>
      </c>
      <c r="N3547" s="18" t="s">
        <v>4</v>
      </c>
      <c r="O3547" s="18">
        <v>458320</v>
      </c>
      <c r="P3547" s="18">
        <v>458320</v>
      </c>
      <c r="Q3547" s="18">
        <v>458320</v>
      </c>
      <c r="R3547" s="18">
        <v>617540.36799014395</v>
      </c>
      <c r="S3547" s="20">
        <v>1</v>
      </c>
      <c r="T3547" s="21">
        <f t="shared" si="55"/>
        <v>458320</v>
      </c>
      <c r="U3547" s="39">
        <f>T3547*Fx!$C$7</f>
        <v>473471.07438016532</v>
      </c>
    </row>
    <row r="3548" spans="1:21">
      <c r="A3548" s="16" t="s">
        <v>4438</v>
      </c>
      <c r="B3548" s="19"/>
      <c r="C3548" s="16" t="s">
        <v>3120</v>
      </c>
      <c r="D3548" s="16" t="s">
        <v>3121</v>
      </c>
      <c r="E3548" s="16" t="s">
        <v>3094</v>
      </c>
      <c r="F3548" s="16" t="s">
        <v>3143</v>
      </c>
      <c r="G3548" s="16" t="s">
        <v>3094</v>
      </c>
      <c r="H3548" s="16" t="s">
        <v>3125</v>
      </c>
      <c r="I3548" s="16">
        <v>51.578831000000001</v>
      </c>
      <c r="J3548" s="16">
        <v>2.63800000001E-3</v>
      </c>
      <c r="K3548" s="16">
        <v>3</v>
      </c>
      <c r="L3548" s="18" t="s">
        <v>3144</v>
      </c>
      <c r="M3548" s="18">
        <v>1</v>
      </c>
      <c r="N3548" s="18" t="s">
        <v>4</v>
      </c>
      <c r="O3548" s="18">
        <v>261450</v>
      </c>
      <c r="P3548" s="18">
        <v>261450</v>
      </c>
      <c r="Q3548" s="18">
        <v>261450</v>
      </c>
      <c r="R3548" s="18">
        <v>352277.729994377</v>
      </c>
      <c r="S3548" s="20">
        <v>1</v>
      </c>
      <c r="T3548" s="21">
        <f t="shared" si="55"/>
        <v>261450</v>
      </c>
      <c r="U3548" s="39">
        <f>T3548*Fx!$C$7</f>
        <v>270092.97520661162</v>
      </c>
    </row>
    <row r="3549" spans="1:21">
      <c r="A3549" s="16" t="s">
        <v>4438</v>
      </c>
      <c r="B3549" s="19"/>
      <c r="C3549" s="16" t="s">
        <v>3120</v>
      </c>
      <c r="D3549" s="16" t="s">
        <v>3121</v>
      </c>
      <c r="E3549" s="16" t="s">
        <v>3094</v>
      </c>
      <c r="F3549" s="16" t="s">
        <v>3129</v>
      </c>
      <c r="G3549" s="16" t="s">
        <v>3094</v>
      </c>
      <c r="H3549" s="16" t="s">
        <v>3125</v>
      </c>
      <c r="I3549" s="16">
        <v>51.515999999999998</v>
      </c>
      <c r="J3549" s="16">
        <v>-0.26584000000001001</v>
      </c>
      <c r="K3549" s="16">
        <v>2</v>
      </c>
      <c r="L3549" s="18" t="s">
        <v>3130</v>
      </c>
      <c r="M3549" s="18">
        <v>1</v>
      </c>
      <c r="N3549" s="18" t="s">
        <v>4</v>
      </c>
      <c r="O3549" s="18">
        <v>50000</v>
      </c>
      <c r="P3549" s="18">
        <v>50000</v>
      </c>
      <c r="Q3549" s="18">
        <v>49999.999999999898</v>
      </c>
      <c r="R3549" s="18">
        <v>67369.999998924701</v>
      </c>
      <c r="S3549" s="20">
        <v>1</v>
      </c>
      <c r="T3549" s="21">
        <f t="shared" si="55"/>
        <v>50000</v>
      </c>
      <c r="U3549" s="39">
        <f>T3549*Fx!$C$7</f>
        <v>51652.892561983477</v>
      </c>
    </row>
    <row r="3550" spans="1:21">
      <c r="A3550" s="16" t="s">
        <v>4438</v>
      </c>
      <c r="B3550" s="19"/>
      <c r="C3550" s="16" t="s">
        <v>3120</v>
      </c>
      <c r="D3550" s="16" t="s">
        <v>3121</v>
      </c>
      <c r="E3550" s="16" t="s">
        <v>4550</v>
      </c>
      <c r="F3550" s="16" t="s">
        <v>3549</v>
      </c>
      <c r="G3550" s="16" t="s">
        <v>4550</v>
      </c>
      <c r="H3550" s="16" t="s">
        <v>3125</v>
      </c>
      <c r="I3550" s="16">
        <v>53.454153959999999</v>
      </c>
      <c r="J3550" s="16">
        <v>-2.7349311600000101</v>
      </c>
      <c r="K3550" s="16">
        <v>3</v>
      </c>
      <c r="L3550" s="18" t="s">
        <v>3550</v>
      </c>
      <c r="M3550" s="18">
        <v>1</v>
      </c>
      <c r="N3550" s="18" t="s">
        <v>4</v>
      </c>
      <c r="O3550" s="18">
        <v>857256</v>
      </c>
      <c r="P3550" s="18">
        <v>857256</v>
      </c>
      <c r="Q3550" s="18">
        <v>857256</v>
      </c>
      <c r="R3550" s="18">
        <v>1155066.73438156</v>
      </c>
      <c r="S3550" s="20">
        <v>1</v>
      </c>
      <c r="T3550" s="21">
        <f t="shared" si="55"/>
        <v>857256</v>
      </c>
      <c r="U3550" s="39">
        <f>T3550*Fx!$C$7</f>
        <v>885595.04132231418</v>
      </c>
    </row>
    <row r="3551" spans="1:21">
      <c r="A3551" s="16" t="s">
        <v>4438</v>
      </c>
      <c r="B3551" s="19"/>
      <c r="C3551" s="16" t="s">
        <v>3120</v>
      </c>
      <c r="D3551" s="16" t="s">
        <v>3121</v>
      </c>
      <c r="E3551" s="16" t="s">
        <v>3094</v>
      </c>
      <c r="F3551" s="16" t="s">
        <v>3129</v>
      </c>
      <c r="G3551" s="16" t="s">
        <v>3094</v>
      </c>
      <c r="H3551" s="16" t="s">
        <v>3125</v>
      </c>
      <c r="I3551" s="16">
        <v>51.524448030000002</v>
      </c>
      <c r="J3551" s="16">
        <v>-0.26581716000000999</v>
      </c>
      <c r="K3551" s="16">
        <v>3</v>
      </c>
      <c r="L3551" s="18" t="s">
        <v>3130</v>
      </c>
      <c r="M3551" s="18">
        <v>1</v>
      </c>
      <c r="N3551" s="18" t="s">
        <v>4</v>
      </c>
      <c r="O3551" s="18">
        <v>511000</v>
      </c>
      <c r="P3551" s="18">
        <v>511000</v>
      </c>
      <c r="Q3551" s="18">
        <v>511000</v>
      </c>
      <c r="R3551" s="18">
        <v>688521.399989011</v>
      </c>
      <c r="S3551" s="20">
        <v>1</v>
      </c>
      <c r="T3551" s="21">
        <f t="shared" si="55"/>
        <v>511000</v>
      </c>
      <c r="U3551" s="39">
        <f>T3551*Fx!$C$7</f>
        <v>527892.56198347115</v>
      </c>
    </row>
    <row r="3552" spans="1:21">
      <c r="A3552" s="16" t="s">
        <v>4438</v>
      </c>
      <c r="B3552" s="19"/>
      <c r="C3552" s="16" t="s">
        <v>3120</v>
      </c>
      <c r="D3552" s="16" t="s">
        <v>3121</v>
      </c>
      <c r="E3552" s="16" t="s">
        <v>4582</v>
      </c>
      <c r="F3552" s="16" t="s">
        <v>3952</v>
      </c>
      <c r="G3552" s="16" t="s">
        <v>3508</v>
      </c>
      <c r="H3552" s="16" t="s">
        <v>3125</v>
      </c>
      <c r="I3552" s="16">
        <v>53.749040000000001</v>
      </c>
      <c r="J3552" s="16">
        <v>-2.3702560000000101</v>
      </c>
      <c r="K3552" s="16">
        <v>3</v>
      </c>
      <c r="L3552" s="18" t="s">
        <v>3954</v>
      </c>
      <c r="M3552" s="18">
        <v>1</v>
      </c>
      <c r="N3552" s="18" t="s">
        <v>4</v>
      </c>
      <c r="O3552" s="18">
        <v>1263984.75</v>
      </c>
      <c r="P3552" s="18">
        <v>1263984.75</v>
      </c>
      <c r="Q3552" s="18">
        <v>1263984.75</v>
      </c>
      <c r="R3552" s="18">
        <v>1703093.0521228099</v>
      </c>
      <c r="S3552" s="20">
        <v>1</v>
      </c>
      <c r="T3552" s="21">
        <f t="shared" si="55"/>
        <v>1263984.75</v>
      </c>
      <c r="U3552" s="39">
        <f>T3552*Fx!$C$7</f>
        <v>1305769.3698347108</v>
      </c>
    </row>
    <row r="3553" spans="1:21">
      <c r="A3553" s="16" t="s">
        <v>4438</v>
      </c>
      <c r="B3553" s="19"/>
      <c r="C3553" s="16" t="s">
        <v>3120</v>
      </c>
      <c r="D3553" s="16" t="s">
        <v>3121</v>
      </c>
      <c r="E3553" s="16" t="s">
        <v>3094</v>
      </c>
      <c r="F3553" s="16" t="s">
        <v>2397</v>
      </c>
      <c r="G3553" s="16" t="s">
        <v>3094</v>
      </c>
      <c r="H3553" s="16" t="s">
        <v>3125</v>
      </c>
      <c r="I3553" s="16">
        <v>51.430771980000003</v>
      </c>
      <c r="J3553" s="16">
        <v>-0.10312200000001</v>
      </c>
      <c r="K3553" s="16">
        <v>3</v>
      </c>
      <c r="L3553" s="18" t="s">
        <v>3149</v>
      </c>
      <c r="M3553" s="18">
        <v>1</v>
      </c>
      <c r="N3553" s="18" t="s">
        <v>4</v>
      </c>
      <c r="O3553" s="18">
        <v>1000000</v>
      </c>
      <c r="P3553" s="18">
        <v>1000000</v>
      </c>
      <c r="Q3553" s="18">
        <v>1000000</v>
      </c>
      <c r="R3553" s="18">
        <v>1347399.9999784899</v>
      </c>
      <c r="S3553" s="20">
        <v>1</v>
      </c>
      <c r="T3553" s="21">
        <f t="shared" si="55"/>
        <v>1000000</v>
      </c>
      <c r="U3553" s="39">
        <f>T3553*Fx!$C$7</f>
        <v>1033057.8512396695</v>
      </c>
    </row>
    <row r="3554" spans="1:21">
      <c r="A3554" s="16" t="s">
        <v>4438</v>
      </c>
      <c r="B3554" s="19"/>
      <c r="C3554" s="16" t="s">
        <v>3120</v>
      </c>
      <c r="D3554" s="16" t="s">
        <v>3121</v>
      </c>
      <c r="E3554" s="16" t="s">
        <v>3776</v>
      </c>
      <c r="F3554" s="16" t="s">
        <v>3272</v>
      </c>
      <c r="G3554" s="16" t="s">
        <v>3094</v>
      </c>
      <c r="H3554" s="16" t="s">
        <v>3125</v>
      </c>
      <c r="I3554" s="16">
        <v>51.506660969999999</v>
      </c>
      <c r="J3554" s="16">
        <v>-0.35636616000000998</v>
      </c>
      <c r="K3554" s="16">
        <v>3</v>
      </c>
      <c r="L3554" s="18" t="s">
        <v>3273</v>
      </c>
      <c r="M3554" s="18">
        <v>1</v>
      </c>
      <c r="N3554" s="18" t="s">
        <v>4</v>
      </c>
      <c r="O3554" s="18">
        <v>1964614.3895064599</v>
      </c>
      <c r="P3554" s="18">
        <v>1964614.3895064599</v>
      </c>
      <c r="Q3554" s="18">
        <v>1964614.3895064499</v>
      </c>
      <c r="R3554" s="18">
        <v>2647121.4283787501</v>
      </c>
      <c r="S3554" s="20">
        <v>1</v>
      </c>
      <c r="T3554" s="21">
        <f t="shared" si="55"/>
        <v>1964614.3895064599</v>
      </c>
      <c r="U3554" s="39">
        <f>T3554*Fx!$C$7</f>
        <v>2029560.3197380786</v>
      </c>
    </row>
    <row r="3555" spans="1:21">
      <c r="A3555" s="16" t="s">
        <v>4438</v>
      </c>
      <c r="B3555" s="19"/>
      <c r="C3555" s="16" t="s">
        <v>3120</v>
      </c>
      <c r="D3555" s="16" t="s">
        <v>3121</v>
      </c>
      <c r="E3555" s="16" t="s">
        <v>3827</v>
      </c>
      <c r="F3555" s="16" t="s">
        <v>3605</v>
      </c>
      <c r="G3555" s="16" t="s">
        <v>3604</v>
      </c>
      <c r="H3555" s="16" t="s">
        <v>3125</v>
      </c>
      <c r="I3555" s="16">
        <v>52.156218000000003</v>
      </c>
      <c r="J3555" s="16">
        <v>-0.70056100000000998</v>
      </c>
      <c r="K3555" s="16">
        <v>3</v>
      </c>
      <c r="L3555" s="18" t="s">
        <v>3606</v>
      </c>
      <c r="M3555" s="18">
        <v>1</v>
      </c>
      <c r="N3555" s="18" t="s">
        <v>4</v>
      </c>
      <c r="O3555" s="18">
        <v>10000</v>
      </c>
      <c r="P3555" s="18">
        <v>10000</v>
      </c>
      <c r="Q3555" s="18">
        <v>10000</v>
      </c>
      <c r="R3555" s="18">
        <v>13473.999999784901</v>
      </c>
      <c r="S3555" s="20">
        <v>1</v>
      </c>
      <c r="T3555" s="21">
        <f t="shared" si="55"/>
        <v>10000</v>
      </c>
      <c r="U3555" s="39">
        <f>T3555*Fx!$C$7</f>
        <v>10330.578512396696</v>
      </c>
    </row>
    <row r="3556" spans="1:21">
      <c r="A3556" s="16" t="s">
        <v>4438</v>
      </c>
      <c r="B3556" s="19"/>
      <c r="C3556" s="16" t="s">
        <v>3120</v>
      </c>
      <c r="D3556" s="16" t="s">
        <v>3121</v>
      </c>
      <c r="E3556" s="16" t="s">
        <v>3902</v>
      </c>
      <c r="F3556" s="16" t="s">
        <v>3565</v>
      </c>
      <c r="G3556" s="16" t="s">
        <v>3902</v>
      </c>
      <c r="H3556" s="16" t="s">
        <v>3179</v>
      </c>
      <c r="I3556" s="16">
        <v>56.004660000000001</v>
      </c>
      <c r="J3556" s="16">
        <v>-3.7854300000000101</v>
      </c>
      <c r="K3556" s="16">
        <v>2</v>
      </c>
      <c r="L3556" s="18" t="s">
        <v>3567</v>
      </c>
      <c r="M3556" s="18">
        <v>1</v>
      </c>
      <c r="N3556" s="18" t="s">
        <v>4</v>
      </c>
      <c r="O3556" s="18">
        <v>63200</v>
      </c>
      <c r="P3556" s="18">
        <v>63200</v>
      </c>
      <c r="Q3556" s="18">
        <v>63199.999999999898</v>
      </c>
      <c r="R3556" s="18">
        <v>85155.679998640902</v>
      </c>
      <c r="S3556" s="20">
        <v>1</v>
      </c>
      <c r="T3556" s="21">
        <f t="shared" si="55"/>
        <v>63200</v>
      </c>
      <c r="U3556" s="39">
        <f>T3556*Fx!$C$7</f>
        <v>65289.256198347117</v>
      </c>
    </row>
    <row r="3557" spans="1:21">
      <c r="A3557" s="16" t="s">
        <v>4438</v>
      </c>
      <c r="B3557" s="19"/>
      <c r="C3557" s="16" t="s">
        <v>3120</v>
      </c>
      <c r="D3557" s="16" t="s">
        <v>3121</v>
      </c>
      <c r="E3557" s="16" t="s">
        <v>3271</v>
      </c>
      <c r="F3557" s="16" t="s">
        <v>3272</v>
      </c>
      <c r="G3557" s="16" t="s">
        <v>3094</v>
      </c>
      <c r="H3557" s="16" t="s">
        <v>3125</v>
      </c>
      <c r="I3557" s="16">
        <v>51.504503040000003</v>
      </c>
      <c r="J3557" s="16">
        <v>-0.42104700000001</v>
      </c>
      <c r="K3557" s="16">
        <v>3</v>
      </c>
      <c r="L3557" s="18" t="s">
        <v>3273</v>
      </c>
      <c r="M3557" s="18">
        <v>1</v>
      </c>
      <c r="N3557" s="18" t="s">
        <v>4</v>
      </c>
      <c r="O3557" s="18">
        <v>320950</v>
      </c>
      <c r="P3557" s="18">
        <v>320950</v>
      </c>
      <c r="Q3557" s="18">
        <v>320950</v>
      </c>
      <c r="R3557" s="18">
        <v>432448.029993098</v>
      </c>
      <c r="S3557" s="20">
        <v>1</v>
      </c>
      <c r="T3557" s="21">
        <f t="shared" si="55"/>
        <v>320950</v>
      </c>
      <c r="U3557" s="39">
        <f>T3557*Fx!$C$7</f>
        <v>331559.91735537193</v>
      </c>
    </row>
    <row r="3558" spans="1:21">
      <c r="A3558" s="16" t="s">
        <v>4438</v>
      </c>
      <c r="B3558" s="19"/>
      <c r="C3558" s="16" t="s">
        <v>3120</v>
      </c>
      <c r="D3558" s="16" t="s">
        <v>3121</v>
      </c>
      <c r="E3558" s="16" t="s">
        <v>3226</v>
      </c>
      <c r="F3558" s="16" t="s">
        <v>3227</v>
      </c>
      <c r="G3558" s="16" t="s">
        <v>3094</v>
      </c>
      <c r="H3558" s="16" t="s">
        <v>3125</v>
      </c>
      <c r="I3558" s="16">
        <v>51.409210000000002</v>
      </c>
      <c r="J3558" s="16">
        <v>-2.6840000000009901E-2</v>
      </c>
      <c r="K3558" s="16">
        <v>2</v>
      </c>
      <c r="L3558" s="18" t="s">
        <v>3228</v>
      </c>
      <c r="M3558" s="18">
        <v>1</v>
      </c>
      <c r="N3558" s="18" t="s">
        <v>4</v>
      </c>
      <c r="O3558" s="18">
        <v>1924180</v>
      </c>
      <c r="P3558" s="18">
        <v>1924180</v>
      </c>
      <c r="Q3558" s="18">
        <v>1924180</v>
      </c>
      <c r="R3558" s="18">
        <v>2592640.1319586202</v>
      </c>
      <c r="S3558" s="20">
        <v>1</v>
      </c>
      <c r="T3558" s="21">
        <f t="shared" si="55"/>
        <v>1924180</v>
      </c>
      <c r="U3558" s="39">
        <f>T3558*Fx!$C$7</f>
        <v>1987789.2561983473</v>
      </c>
    </row>
    <row r="3559" spans="1:21">
      <c r="A3559" s="16" t="s">
        <v>4438</v>
      </c>
      <c r="B3559" s="19"/>
      <c r="C3559" s="16" t="s">
        <v>3120</v>
      </c>
      <c r="D3559" s="16" t="s">
        <v>3121</v>
      </c>
      <c r="E3559" s="16" t="s">
        <v>3271</v>
      </c>
      <c r="F3559" s="16" t="s">
        <v>3272</v>
      </c>
      <c r="G3559" s="16" t="s">
        <v>3094</v>
      </c>
      <c r="H3559" s="16" t="s">
        <v>3125</v>
      </c>
      <c r="I3559" s="16">
        <v>51.504503040000003</v>
      </c>
      <c r="J3559" s="16">
        <v>-0.42104700000001</v>
      </c>
      <c r="K3559" s="16">
        <v>3</v>
      </c>
      <c r="L3559" s="18" t="s">
        <v>3273</v>
      </c>
      <c r="M3559" s="18">
        <v>1</v>
      </c>
      <c r="N3559" s="18" t="s">
        <v>4</v>
      </c>
      <c r="O3559" s="18">
        <v>449632.5</v>
      </c>
      <c r="P3559" s="18">
        <v>449632.5</v>
      </c>
      <c r="Q3559" s="18">
        <v>449632.5</v>
      </c>
      <c r="R3559" s="18">
        <v>605834.83049033</v>
      </c>
      <c r="S3559" s="20">
        <v>1</v>
      </c>
      <c r="T3559" s="21">
        <f t="shared" si="55"/>
        <v>449632.5</v>
      </c>
      <c r="U3559" s="39">
        <f>T3559*Fx!$C$7</f>
        <v>464496.38429752074</v>
      </c>
    </row>
    <row r="3560" spans="1:21">
      <c r="A3560" s="16" t="s">
        <v>4438</v>
      </c>
      <c r="B3560" s="19"/>
      <c r="C3560" s="16" t="s">
        <v>3120</v>
      </c>
      <c r="D3560" s="16" t="s">
        <v>3121</v>
      </c>
      <c r="E3560" s="16" t="s">
        <v>3202</v>
      </c>
      <c r="F3560" s="16" t="s">
        <v>3203</v>
      </c>
      <c r="G3560" s="16" t="s">
        <v>3155</v>
      </c>
      <c r="H3560" s="16" t="s">
        <v>3125</v>
      </c>
      <c r="I3560" s="16">
        <v>51.749901989999998</v>
      </c>
      <c r="J3560" s="16">
        <v>-1.25655084000001</v>
      </c>
      <c r="K3560" s="16">
        <v>3</v>
      </c>
      <c r="L3560" s="18" t="s">
        <v>3204</v>
      </c>
      <c r="M3560" s="18">
        <v>1</v>
      </c>
      <c r="N3560" s="18" t="s">
        <v>4</v>
      </c>
      <c r="O3560" s="18">
        <v>112500</v>
      </c>
      <c r="P3560" s="18">
        <v>112500</v>
      </c>
      <c r="Q3560" s="18">
        <v>112500</v>
      </c>
      <c r="R3560" s="18">
        <v>151582.49999757999</v>
      </c>
      <c r="S3560" s="20">
        <v>1</v>
      </c>
      <c r="T3560" s="21">
        <f t="shared" si="55"/>
        <v>112500</v>
      </c>
      <c r="U3560" s="39">
        <f>T3560*Fx!$C$7</f>
        <v>116219.00826446283</v>
      </c>
    </row>
    <row r="3561" spans="1:21">
      <c r="A3561" s="16" t="s">
        <v>4438</v>
      </c>
      <c r="B3561" s="19"/>
      <c r="C3561" s="16" t="s">
        <v>3120</v>
      </c>
      <c r="D3561" s="16" t="s">
        <v>3121</v>
      </c>
      <c r="E3561" s="16" t="s">
        <v>3094</v>
      </c>
      <c r="F3561" s="16" t="s">
        <v>2397</v>
      </c>
      <c r="G3561" s="16" t="s">
        <v>3094</v>
      </c>
      <c r="H3561" s="16" t="s">
        <v>3125</v>
      </c>
      <c r="I3561" s="16">
        <v>51.489500040000003</v>
      </c>
      <c r="J3561" s="16">
        <v>-6.007896000001E-2</v>
      </c>
      <c r="K3561" s="16">
        <v>3</v>
      </c>
      <c r="L3561" s="18" t="s">
        <v>3149</v>
      </c>
      <c r="M3561" s="18">
        <v>1</v>
      </c>
      <c r="N3561" s="18" t="s">
        <v>4</v>
      </c>
      <c r="O3561" s="18">
        <v>678125</v>
      </c>
      <c r="P3561" s="18">
        <v>678125</v>
      </c>
      <c r="Q3561" s="18">
        <v>678125</v>
      </c>
      <c r="R3561" s="18">
        <v>913705.624985417</v>
      </c>
      <c r="S3561" s="20">
        <v>1</v>
      </c>
      <c r="T3561" s="21">
        <f t="shared" si="55"/>
        <v>678125</v>
      </c>
      <c r="U3561" s="39">
        <f>T3561*Fx!$C$7</f>
        <v>700542.35537190095</v>
      </c>
    </row>
    <row r="3562" spans="1:21">
      <c r="A3562" s="16" t="s">
        <v>4438</v>
      </c>
      <c r="B3562" s="19"/>
      <c r="C3562" s="16" t="s">
        <v>3120</v>
      </c>
      <c r="D3562" s="16" t="s">
        <v>3121</v>
      </c>
      <c r="E3562" s="16" t="s">
        <v>3612</v>
      </c>
      <c r="F3562" s="16" t="s">
        <v>3170</v>
      </c>
      <c r="G3562" s="16" t="s">
        <v>3141</v>
      </c>
      <c r="H3562" s="16" t="s">
        <v>3125</v>
      </c>
      <c r="I3562" s="16">
        <v>51.197471999999998</v>
      </c>
      <c r="J3562" s="16">
        <v>-0.16230096000000999</v>
      </c>
      <c r="K3562" s="16">
        <v>3</v>
      </c>
      <c r="L3562" s="18" t="s">
        <v>3172</v>
      </c>
      <c r="M3562" s="18">
        <v>1</v>
      </c>
      <c r="N3562" s="18" t="s">
        <v>4</v>
      </c>
      <c r="O3562" s="18">
        <v>3689413.33</v>
      </c>
      <c r="P3562" s="18">
        <v>3689413.33</v>
      </c>
      <c r="Q3562" s="18">
        <v>3689413.33</v>
      </c>
      <c r="R3562" s="18">
        <v>4971115.5207626596</v>
      </c>
      <c r="S3562" s="20">
        <v>1</v>
      </c>
      <c r="T3562" s="21">
        <f t="shared" si="55"/>
        <v>3689413.33</v>
      </c>
      <c r="U3562" s="39">
        <f>T3562*Fx!$C$7</f>
        <v>3811377.4070247938</v>
      </c>
    </row>
    <row r="3563" spans="1:21">
      <c r="A3563" s="16" t="s">
        <v>4438</v>
      </c>
      <c r="B3563" s="19"/>
      <c r="C3563" s="16" t="s">
        <v>3120</v>
      </c>
      <c r="D3563" s="16" t="s">
        <v>3121</v>
      </c>
      <c r="E3563" s="16" t="s">
        <v>3758</v>
      </c>
      <c r="F3563" s="16" t="s">
        <v>3163</v>
      </c>
      <c r="G3563" s="16" t="s">
        <v>3207</v>
      </c>
      <c r="H3563" s="16" t="s">
        <v>3125</v>
      </c>
      <c r="I3563" s="16">
        <v>51.547465979999998</v>
      </c>
      <c r="J3563" s="16">
        <v>-0.53471304000000996</v>
      </c>
      <c r="K3563" s="16">
        <v>3</v>
      </c>
      <c r="L3563" s="18" t="s">
        <v>3165</v>
      </c>
      <c r="M3563" s="18">
        <v>1</v>
      </c>
      <c r="N3563" s="18" t="s">
        <v>4</v>
      </c>
      <c r="O3563" s="18">
        <v>1288400</v>
      </c>
      <c r="P3563" s="18">
        <v>1288400</v>
      </c>
      <c r="Q3563" s="18">
        <v>1288400</v>
      </c>
      <c r="R3563" s="18">
        <v>1735990.15997229</v>
      </c>
      <c r="S3563" s="20">
        <v>1</v>
      </c>
      <c r="T3563" s="21">
        <f t="shared" si="55"/>
        <v>1288400</v>
      </c>
      <c r="U3563" s="39">
        <f>T3563*Fx!$C$7</f>
        <v>1330991.7355371902</v>
      </c>
    </row>
    <row r="3564" spans="1:21">
      <c r="A3564" s="16" t="s">
        <v>4438</v>
      </c>
      <c r="B3564" s="19"/>
      <c r="C3564" s="16" t="s">
        <v>3120</v>
      </c>
      <c r="D3564" s="16" t="s">
        <v>3121</v>
      </c>
      <c r="E3564" s="16" t="s">
        <v>3760</v>
      </c>
      <c r="F3564" s="16" t="s">
        <v>3146</v>
      </c>
      <c r="G3564" s="16" t="s">
        <v>3147</v>
      </c>
      <c r="H3564" s="16" t="s">
        <v>3125</v>
      </c>
      <c r="I3564" s="16">
        <v>51.190689999999996</v>
      </c>
      <c r="J3564" s="16">
        <v>0.28362000000000998</v>
      </c>
      <c r="K3564" s="16">
        <v>2</v>
      </c>
      <c r="L3564" s="18" t="s">
        <v>3148</v>
      </c>
      <c r="M3564" s="18">
        <v>1</v>
      </c>
      <c r="N3564" s="18" t="s">
        <v>4</v>
      </c>
      <c r="O3564" s="18">
        <v>100000</v>
      </c>
      <c r="P3564" s="18">
        <v>100000</v>
      </c>
      <c r="Q3564" s="18">
        <v>99999.999999999898</v>
      </c>
      <c r="R3564" s="18">
        <v>134739.99999784899</v>
      </c>
      <c r="S3564" s="20">
        <v>1</v>
      </c>
      <c r="T3564" s="21">
        <f t="shared" si="55"/>
        <v>100000</v>
      </c>
      <c r="U3564" s="39">
        <f>T3564*Fx!$C$7</f>
        <v>103305.78512396695</v>
      </c>
    </row>
    <row r="3565" spans="1:21">
      <c r="A3565" s="16" t="s">
        <v>4438</v>
      </c>
      <c r="B3565" s="19"/>
      <c r="C3565" s="16" t="s">
        <v>3120</v>
      </c>
      <c r="D3565" s="16" t="s">
        <v>3121</v>
      </c>
      <c r="E3565" s="16" t="s">
        <v>3808</v>
      </c>
      <c r="F3565" s="16" t="s">
        <v>3557</v>
      </c>
      <c r="G3565" s="16" t="s">
        <v>3295</v>
      </c>
      <c r="H3565" s="16" t="s">
        <v>3125</v>
      </c>
      <c r="I3565" s="16">
        <v>52.631284000000001</v>
      </c>
      <c r="J3565" s="16">
        <v>1.2966960000000101</v>
      </c>
      <c r="K3565" s="16">
        <v>3</v>
      </c>
      <c r="L3565" s="18" t="s">
        <v>3558</v>
      </c>
      <c r="M3565" s="18">
        <v>1</v>
      </c>
      <c r="N3565" s="18" t="s">
        <v>4</v>
      </c>
      <c r="O3565" s="18">
        <v>1284847</v>
      </c>
      <c r="P3565" s="18">
        <v>1284847</v>
      </c>
      <c r="Q3565" s="18">
        <v>1284847</v>
      </c>
      <c r="R3565" s="18">
        <v>1731202.8477723701</v>
      </c>
      <c r="S3565" s="20">
        <v>1</v>
      </c>
      <c r="T3565" s="21">
        <f t="shared" si="55"/>
        <v>1284847</v>
      </c>
      <c r="U3565" s="39">
        <f>T3565*Fx!$C$7</f>
        <v>1327321.2809917356</v>
      </c>
    </row>
    <row r="3566" spans="1:21">
      <c r="A3566" s="16" t="s">
        <v>4438</v>
      </c>
      <c r="B3566" s="19"/>
      <c r="C3566" s="16" t="s">
        <v>3120</v>
      </c>
      <c r="D3566" s="16" t="s">
        <v>3121</v>
      </c>
      <c r="E3566" s="16" t="s">
        <v>3094</v>
      </c>
      <c r="F3566" s="16" t="s">
        <v>3131</v>
      </c>
      <c r="G3566" s="16" t="s">
        <v>3094</v>
      </c>
      <c r="H3566" s="16" t="s">
        <v>3125</v>
      </c>
      <c r="I3566" s="16">
        <v>51.48997</v>
      </c>
      <c r="J3566" s="16">
        <v>-0.17529000000000999</v>
      </c>
      <c r="K3566" s="16">
        <v>2</v>
      </c>
      <c r="L3566" s="18" t="s">
        <v>3132</v>
      </c>
      <c r="M3566" s="18">
        <v>1</v>
      </c>
      <c r="N3566" s="18" t="s">
        <v>4</v>
      </c>
      <c r="O3566" s="18">
        <v>2705000</v>
      </c>
      <c r="P3566" s="18">
        <v>2705000</v>
      </c>
      <c r="Q3566" s="18">
        <v>2705000</v>
      </c>
      <c r="R3566" s="18">
        <v>3644716.9999418301</v>
      </c>
      <c r="S3566" s="20">
        <v>1</v>
      </c>
      <c r="T3566" s="21">
        <f t="shared" si="55"/>
        <v>2705000</v>
      </c>
      <c r="U3566" s="39">
        <f>T3566*Fx!$C$7</f>
        <v>2794421.4876033063</v>
      </c>
    </row>
    <row r="3567" spans="1:21">
      <c r="A3567" s="16" t="s">
        <v>4438</v>
      </c>
      <c r="B3567" s="19"/>
      <c r="C3567" s="16" t="s">
        <v>3120</v>
      </c>
      <c r="D3567" s="16" t="s">
        <v>3121</v>
      </c>
      <c r="E3567" s="16" t="s">
        <v>3094</v>
      </c>
      <c r="F3567" s="16" t="s">
        <v>3133</v>
      </c>
      <c r="G3567" s="16" t="s">
        <v>3094</v>
      </c>
      <c r="H3567" s="16" t="s">
        <v>3125</v>
      </c>
      <c r="I3567" s="16">
        <v>51.547899999999998</v>
      </c>
      <c r="J3567" s="16">
        <v>-0.12860000000000901</v>
      </c>
      <c r="K3567" s="16">
        <v>2</v>
      </c>
      <c r="L3567" s="18" t="s">
        <v>3134</v>
      </c>
      <c r="M3567" s="18">
        <v>1</v>
      </c>
      <c r="N3567" s="18" t="s">
        <v>4</v>
      </c>
      <c r="O3567" s="18">
        <v>200000</v>
      </c>
      <c r="P3567" s="18">
        <v>200000</v>
      </c>
      <c r="Q3567" s="18">
        <v>199999.99999999901</v>
      </c>
      <c r="R3567" s="18">
        <v>269479.99999569898</v>
      </c>
      <c r="S3567" s="20">
        <v>1</v>
      </c>
      <c r="T3567" s="21">
        <f t="shared" si="55"/>
        <v>200000</v>
      </c>
      <c r="U3567" s="39">
        <f>T3567*Fx!$C$7</f>
        <v>206611.57024793391</v>
      </c>
    </row>
    <row r="3568" spans="1:21">
      <c r="A3568" s="16" t="s">
        <v>4438</v>
      </c>
      <c r="B3568" s="19"/>
      <c r="C3568" s="16" t="s">
        <v>3120</v>
      </c>
      <c r="D3568" s="16" t="s">
        <v>3121</v>
      </c>
      <c r="E3568" s="16" t="s">
        <v>3094</v>
      </c>
      <c r="F3568" s="16" t="s">
        <v>3131</v>
      </c>
      <c r="G3568" s="16" t="s">
        <v>3094</v>
      </c>
      <c r="H3568" s="16" t="s">
        <v>3125</v>
      </c>
      <c r="I3568" s="16">
        <v>51.507809999999999</v>
      </c>
      <c r="J3568" s="16">
        <v>-0.13942000000000901</v>
      </c>
      <c r="K3568" s="16">
        <v>2</v>
      </c>
      <c r="L3568" s="18" t="s">
        <v>3132</v>
      </c>
      <c r="M3568" s="18">
        <v>1</v>
      </c>
      <c r="N3568" s="18" t="s">
        <v>4</v>
      </c>
      <c r="O3568" s="18">
        <v>2000000</v>
      </c>
      <c r="P3568" s="18">
        <v>2000000</v>
      </c>
      <c r="Q3568" s="18">
        <v>2000000</v>
      </c>
      <c r="R3568" s="18">
        <v>2694799.9999569901</v>
      </c>
      <c r="S3568" s="20">
        <v>1</v>
      </c>
      <c r="T3568" s="21">
        <f t="shared" si="55"/>
        <v>2000000</v>
      </c>
      <c r="U3568" s="39">
        <f>T3568*Fx!$C$7</f>
        <v>2066115.702479339</v>
      </c>
    </row>
    <row r="3569" spans="1:21">
      <c r="A3569" s="16" t="s">
        <v>4438</v>
      </c>
      <c r="B3569" s="19"/>
      <c r="C3569" s="16" t="s">
        <v>3120</v>
      </c>
      <c r="D3569" s="16" t="s">
        <v>3121</v>
      </c>
      <c r="E3569" s="16" t="s">
        <v>3094</v>
      </c>
      <c r="F3569" s="16" t="s">
        <v>3143</v>
      </c>
      <c r="G3569" s="16" t="s">
        <v>3094</v>
      </c>
      <c r="H3569" s="16" t="s">
        <v>3125</v>
      </c>
      <c r="I3569" s="16">
        <v>51.521320000000003</v>
      </c>
      <c r="J3569" s="16">
        <v>-1.198000000001E-2</v>
      </c>
      <c r="K3569" s="16">
        <v>3</v>
      </c>
      <c r="L3569" s="18" t="s">
        <v>3144</v>
      </c>
      <c r="M3569" s="18">
        <v>1</v>
      </c>
      <c r="N3569" s="18" t="s">
        <v>4</v>
      </c>
      <c r="O3569" s="18">
        <v>271800</v>
      </c>
      <c r="P3569" s="18">
        <v>271800</v>
      </c>
      <c r="Q3569" s="18">
        <v>271800</v>
      </c>
      <c r="R3569" s="18">
        <v>366223.31999415503</v>
      </c>
      <c r="S3569" s="20">
        <v>1</v>
      </c>
      <c r="T3569" s="21">
        <f t="shared" si="55"/>
        <v>271800</v>
      </c>
      <c r="U3569" s="39">
        <f>T3569*Fx!$C$7</f>
        <v>280785.12396694219</v>
      </c>
    </row>
    <row r="3570" spans="1:21">
      <c r="A3570" s="16" t="s">
        <v>4438</v>
      </c>
      <c r="B3570" s="19"/>
      <c r="C3570" s="16" t="s">
        <v>3120</v>
      </c>
      <c r="D3570" s="16" t="s">
        <v>3121</v>
      </c>
      <c r="E3570" s="16" t="s">
        <v>3094</v>
      </c>
      <c r="F3570" s="16" t="s">
        <v>3129</v>
      </c>
      <c r="G3570" s="16" t="s">
        <v>3094</v>
      </c>
      <c r="H3570" s="16" t="s">
        <v>3125</v>
      </c>
      <c r="I3570" s="16">
        <v>51.513640000000002</v>
      </c>
      <c r="J3570" s="16">
        <v>-0.14627000000001</v>
      </c>
      <c r="K3570" s="16">
        <v>2</v>
      </c>
      <c r="L3570" s="18" t="s">
        <v>3130</v>
      </c>
      <c r="M3570" s="18">
        <v>1</v>
      </c>
      <c r="N3570" s="18" t="s">
        <v>4</v>
      </c>
      <c r="O3570" s="18">
        <v>142421.28</v>
      </c>
      <c r="P3570" s="18">
        <v>142421.28</v>
      </c>
      <c r="Q3570" s="18">
        <v>142421.28</v>
      </c>
      <c r="R3570" s="18">
        <v>191898.43266893699</v>
      </c>
      <c r="S3570" s="20">
        <v>1</v>
      </c>
      <c r="T3570" s="21">
        <f t="shared" si="55"/>
        <v>142421.28</v>
      </c>
      <c r="U3570" s="39">
        <f>T3570*Fx!$C$7</f>
        <v>147129.42148760331</v>
      </c>
    </row>
    <row r="3571" spans="1:21">
      <c r="A3571" s="16" t="s">
        <v>4438</v>
      </c>
      <c r="B3571" s="19"/>
      <c r="C3571" s="16" t="s">
        <v>3120</v>
      </c>
      <c r="D3571" s="16" t="s">
        <v>3121</v>
      </c>
      <c r="E3571" s="16" t="s">
        <v>3094</v>
      </c>
      <c r="F3571" s="16" t="s">
        <v>3129</v>
      </c>
      <c r="G3571" s="16" t="s">
        <v>3094</v>
      </c>
      <c r="H3571" s="16" t="s">
        <v>3125</v>
      </c>
      <c r="I3571" s="16">
        <v>51.520269999999996</v>
      </c>
      <c r="J3571" s="16">
        <v>-0.26220000000000998</v>
      </c>
      <c r="K3571" s="16">
        <v>2</v>
      </c>
      <c r="L3571" s="18" t="s">
        <v>3130</v>
      </c>
      <c r="M3571" s="18">
        <v>1</v>
      </c>
      <c r="N3571" s="18" t="s">
        <v>4</v>
      </c>
      <c r="O3571" s="18">
        <v>100000</v>
      </c>
      <c r="P3571" s="18">
        <v>100000</v>
      </c>
      <c r="Q3571" s="18">
        <v>99999.999999999898</v>
      </c>
      <c r="R3571" s="18">
        <v>134739.99999784899</v>
      </c>
      <c r="S3571" s="20">
        <v>1</v>
      </c>
      <c r="T3571" s="21">
        <f t="shared" si="55"/>
        <v>100000</v>
      </c>
      <c r="U3571" s="39">
        <f>T3571*Fx!$C$7</f>
        <v>103305.78512396695</v>
      </c>
    </row>
    <row r="3572" spans="1:21">
      <c r="A3572" s="16" t="s">
        <v>4438</v>
      </c>
      <c r="B3572" s="19"/>
      <c r="C3572" s="16" t="s">
        <v>3120</v>
      </c>
      <c r="D3572" s="16" t="s">
        <v>3121</v>
      </c>
      <c r="E3572" s="16" t="s">
        <v>3094</v>
      </c>
      <c r="F3572" s="16" t="s">
        <v>3131</v>
      </c>
      <c r="G3572" s="16" t="s">
        <v>3094</v>
      </c>
      <c r="H3572" s="16" t="s">
        <v>3125</v>
      </c>
      <c r="I3572" s="16">
        <v>51.507125010000003</v>
      </c>
      <c r="J3572" s="16">
        <v>-0.13828392000001</v>
      </c>
      <c r="K3572" s="16">
        <v>3</v>
      </c>
      <c r="L3572" s="18" t="s">
        <v>3132</v>
      </c>
      <c r="M3572" s="18">
        <v>1</v>
      </c>
      <c r="N3572" s="18" t="s">
        <v>4</v>
      </c>
      <c r="O3572" s="18">
        <v>765000</v>
      </c>
      <c r="P3572" s="18">
        <v>765000</v>
      </c>
      <c r="Q3572" s="18">
        <v>765000</v>
      </c>
      <c r="R3572" s="18">
        <v>1030760.99998354</v>
      </c>
      <c r="S3572" s="20">
        <v>1</v>
      </c>
      <c r="T3572" s="21">
        <f t="shared" si="55"/>
        <v>765000</v>
      </c>
      <c r="U3572" s="39">
        <f>T3572*Fx!$C$7</f>
        <v>790289.2561983472</v>
      </c>
    </row>
    <row r="3573" spans="1:21">
      <c r="A3573" s="16" t="s">
        <v>4438</v>
      </c>
      <c r="B3573" s="19"/>
      <c r="C3573" s="16" t="s">
        <v>3120</v>
      </c>
      <c r="D3573" s="16" t="s">
        <v>3121</v>
      </c>
      <c r="E3573" s="16" t="s">
        <v>3812</v>
      </c>
      <c r="F3573" s="16" t="s">
        <v>3272</v>
      </c>
      <c r="G3573" s="16" t="s">
        <v>3094</v>
      </c>
      <c r="H3573" s="16" t="s">
        <v>3125</v>
      </c>
      <c r="I3573" s="16">
        <v>51.537860000000002</v>
      </c>
      <c r="J3573" s="16">
        <v>-0.48329000000000999</v>
      </c>
      <c r="K3573" s="16">
        <v>2</v>
      </c>
      <c r="L3573" s="18" t="s">
        <v>3273</v>
      </c>
      <c r="M3573" s="18">
        <v>1</v>
      </c>
      <c r="N3573" s="18" t="s">
        <v>4</v>
      </c>
      <c r="O3573" s="18">
        <v>703328.97600000002</v>
      </c>
      <c r="P3573" s="18">
        <v>703328.97600000002</v>
      </c>
      <c r="Q3573" s="18">
        <v>703328.97600000002</v>
      </c>
      <c r="R3573" s="18">
        <v>947665.46224727505</v>
      </c>
      <c r="S3573" s="20">
        <v>1</v>
      </c>
      <c r="T3573" s="21">
        <f t="shared" si="55"/>
        <v>703328.97600000002</v>
      </c>
      <c r="U3573" s="39">
        <f>T3573*Fx!$C$7</f>
        <v>726579.52066115709</v>
      </c>
    </row>
    <row r="3574" spans="1:21">
      <c r="A3574" s="16" t="s">
        <v>4438</v>
      </c>
      <c r="B3574" s="19"/>
      <c r="C3574" s="16" t="s">
        <v>3120</v>
      </c>
      <c r="D3574" s="16" t="s">
        <v>3121</v>
      </c>
      <c r="E3574" s="16" t="s">
        <v>3094</v>
      </c>
      <c r="F3574" s="16" t="s">
        <v>2397</v>
      </c>
      <c r="G3574" s="16" t="s">
        <v>3094</v>
      </c>
      <c r="H3574" s="16" t="s">
        <v>3125</v>
      </c>
      <c r="I3574" s="16">
        <v>51.445631970000001</v>
      </c>
      <c r="J3574" s="16">
        <v>-8.674884000001E-2</v>
      </c>
      <c r="K3574" s="16">
        <v>3</v>
      </c>
      <c r="L3574" s="18" t="s">
        <v>3149</v>
      </c>
      <c r="M3574" s="18">
        <v>1</v>
      </c>
      <c r="N3574" s="18" t="s">
        <v>4</v>
      </c>
      <c r="O3574" s="18">
        <v>428500</v>
      </c>
      <c r="P3574" s="18">
        <v>428500</v>
      </c>
      <c r="Q3574" s="18">
        <v>428500</v>
      </c>
      <c r="R3574" s="18">
        <v>577360.89999078505</v>
      </c>
      <c r="S3574" s="20">
        <v>1</v>
      </c>
      <c r="T3574" s="21">
        <f t="shared" si="55"/>
        <v>428500</v>
      </c>
      <c r="U3574" s="39">
        <f>T3574*Fx!$C$7</f>
        <v>442665.28925619839</v>
      </c>
    </row>
    <row r="3575" spans="1:21">
      <c r="A3575" s="16" t="s">
        <v>4438</v>
      </c>
      <c r="B3575" s="19"/>
      <c r="C3575" s="16" t="s">
        <v>3120</v>
      </c>
      <c r="D3575" s="16" t="s">
        <v>3121</v>
      </c>
      <c r="E3575" s="16" t="s">
        <v>3696</v>
      </c>
      <c r="F3575" s="16" t="s">
        <v>3140</v>
      </c>
      <c r="G3575" s="16" t="s">
        <v>3141</v>
      </c>
      <c r="H3575" s="16" t="s">
        <v>3125</v>
      </c>
      <c r="I3575" s="16">
        <v>51.257548</v>
      </c>
      <c r="J3575" s="16">
        <v>-0.47224900000000902</v>
      </c>
      <c r="K3575" s="16">
        <v>3</v>
      </c>
      <c r="L3575" s="18" t="s">
        <v>3142</v>
      </c>
      <c r="M3575" s="18">
        <v>1</v>
      </c>
      <c r="N3575" s="18" t="s">
        <v>4</v>
      </c>
      <c r="O3575" s="18">
        <v>429350</v>
      </c>
      <c r="P3575" s="18">
        <v>429350</v>
      </c>
      <c r="Q3575" s="18">
        <v>429350</v>
      </c>
      <c r="R3575" s="18">
        <v>578506.18999076704</v>
      </c>
      <c r="S3575" s="20">
        <v>1</v>
      </c>
      <c r="T3575" s="21">
        <f t="shared" si="55"/>
        <v>429350</v>
      </c>
      <c r="U3575" s="39">
        <f>T3575*Fx!$C$7</f>
        <v>443543.38842975209</v>
      </c>
    </row>
    <row r="3576" spans="1:21">
      <c r="A3576" s="16" t="s">
        <v>4438</v>
      </c>
      <c r="B3576" s="19"/>
      <c r="C3576" s="16" t="s">
        <v>3120</v>
      </c>
      <c r="D3576" s="16" t="s">
        <v>3121</v>
      </c>
      <c r="E3576" s="16" t="s">
        <v>3094</v>
      </c>
      <c r="F3576" s="16" t="s">
        <v>3133</v>
      </c>
      <c r="G3576" s="16" t="s">
        <v>3094</v>
      </c>
      <c r="H3576" s="16" t="s">
        <v>3125</v>
      </c>
      <c r="I3576" s="16">
        <v>51.556249999999999</v>
      </c>
      <c r="J3576" s="16">
        <v>-0.17534000000000999</v>
      </c>
      <c r="K3576" s="16">
        <v>2</v>
      </c>
      <c r="L3576" s="18" t="s">
        <v>3134</v>
      </c>
      <c r="M3576" s="18">
        <v>1</v>
      </c>
      <c r="N3576" s="18" t="s">
        <v>4</v>
      </c>
      <c r="O3576" s="18">
        <v>311377.88397839898</v>
      </c>
      <c r="P3576" s="18">
        <v>311377.88397839898</v>
      </c>
      <c r="Q3576" s="18">
        <v>311377.88397839898</v>
      </c>
      <c r="R3576" s="18">
        <v>419550.56086579798</v>
      </c>
      <c r="S3576" s="20">
        <v>1</v>
      </c>
      <c r="T3576" s="21">
        <f t="shared" si="55"/>
        <v>311377.88397839898</v>
      </c>
      <c r="U3576" s="39">
        <f>T3576*Fx!$C$7</f>
        <v>321671.36774627998</v>
      </c>
    </row>
    <row r="3577" spans="1:21">
      <c r="A3577" s="16" t="s">
        <v>4438</v>
      </c>
      <c r="B3577" s="19"/>
      <c r="C3577" s="16" t="s">
        <v>3120</v>
      </c>
      <c r="D3577" s="16" t="s">
        <v>3121</v>
      </c>
      <c r="E3577" s="16" t="s">
        <v>3094</v>
      </c>
      <c r="F3577" s="16" t="s">
        <v>3253</v>
      </c>
      <c r="G3577" s="16" t="s">
        <v>3094</v>
      </c>
      <c r="H3577" s="16" t="s">
        <v>3125</v>
      </c>
      <c r="I3577" s="16">
        <v>51.541735000000003</v>
      </c>
      <c r="J3577" s="16">
        <v>-0.12458500000000999</v>
      </c>
      <c r="K3577" s="16">
        <v>3</v>
      </c>
      <c r="L3577" s="18" t="s">
        <v>3254</v>
      </c>
      <c r="M3577" s="18">
        <v>1</v>
      </c>
      <c r="N3577" s="18" t="s">
        <v>4</v>
      </c>
      <c r="O3577" s="18">
        <v>8309480</v>
      </c>
      <c r="P3577" s="18">
        <v>8309480</v>
      </c>
      <c r="Q3577" s="18">
        <v>8309480</v>
      </c>
      <c r="R3577" s="18">
        <v>11196193.3518213</v>
      </c>
      <c r="S3577" s="20">
        <v>1</v>
      </c>
      <c r="T3577" s="21">
        <f t="shared" si="55"/>
        <v>8309480</v>
      </c>
      <c r="U3577" s="39">
        <f>T3577*Fx!$C$7</f>
        <v>8584173.5537190083</v>
      </c>
    </row>
    <row r="3578" spans="1:21">
      <c r="A3578" s="16" t="s">
        <v>4438</v>
      </c>
      <c r="B3578" s="19"/>
      <c r="C3578" s="16" t="s">
        <v>3120</v>
      </c>
      <c r="D3578" s="16" t="s">
        <v>3121</v>
      </c>
      <c r="E3578" s="16" t="s">
        <v>3094</v>
      </c>
      <c r="F3578" s="16" t="s">
        <v>3131</v>
      </c>
      <c r="G3578" s="16" t="s">
        <v>3094</v>
      </c>
      <c r="H3578" s="16" t="s">
        <v>3125</v>
      </c>
      <c r="I3578" s="16">
        <v>51.501289999999997</v>
      </c>
      <c r="J3578" s="16">
        <v>-0.15726000000001</v>
      </c>
      <c r="K3578" s="16">
        <v>2</v>
      </c>
      <c r="L3578" s="18" t="s">
        <v>3132</v>
      </c>
      <c r="M3578" s="18">
        <v>1</v>
      </c>
      <c r="N3578" s="18" t="s">
        <v>4</v>
      </c>
      <c r="O3578" s="18">
        <v>314000</v>
      </c>
      <c r="P3578" s="18">
        <v>314000</v>
      </c>
      <c r="Q3578" s="18">
        <v>314000</v>
      </c>
      <c r="R3578" s="18">
        <v>423083.59999324701</v>
      </c>
      <c r="S3578" s="20">
        <v>1</v>
      </c>
      <c r="T3578" s="21">
        <f t="shared" si="55"/>
        <v>314000</v>
      </c>
      <c r="U3578" s="39">
        <f>T3578*Fx!$C$7</f>
        <v>324380.16528925626</v>
      </c>
    </row>
    <row r="3579" spans="1:21">
      <c r="A3579" s="16" t="s">
        <v>4438</v>
      </c>
      <c r="B3579" s="19"/>
      <c r="C3579" s="16" t="s">
        <v>3120</v>
      </c>
      <c r="D3579" s="16" t="s">
        <v>3121</v>
      </c>
      <c r="E3579" s="16" t="s">
        <v>3094</v>
      </c>
      <c r="F3579" s="16" t="s">
        <v>3131</v>
      </c>
      <c r="G3579" s="16" t="s">
        <v>3094</v>
      </c>
      <c r="H3579" s="16" t="s">
        <v>3125</v>
      </c>
      <c r="I3579" s="16">
        <v>51.491472029999997</v>
      </c>
      <c r="J3579" s="16">
        <v>-0.14356008000001</v>
      </c>
      <c r="K3579" s="16">
        <v>3</v>
      </c>
      <c r="L3579" s="18" t="s">
        <v>3132</v>
      </c>
      <c r="M3579" s="18">
        <v>1</v>
      </c>
      <c r="N3579" s="18" t="s">
        <v>4</v>
      </c>
      <c r="O3579" s="18">
        <v>100000</v>
      </c>
      <c r="P3579" s="18">
        <v>100000</v>
      </c>
      <c r="Q3579" s="18">
        <v>99999.999999999898</v>
      </c>
      <c r="R3579" s="18">
        <v>134739.99999784899</v>
      </c>
      <c r="S3579" s="20">
        <v>1</v>
      </c>
      <c r="T3579" s="21">
        <f t="shared" si="55"/>
        <v>100000</v>
      </c>
      <c r="U3579" s="39">
        <f>T3579*Fx!$C$7</f>
        <v>103305.78512396695</v>
      </c>
    </row>
    <row r="3580" spans="1:21">
      <c r="A3580" s="16" t="s">
        <v>4438</v>
      </c>
      <c r="B3580" s="19"/>
      <c r="C3580" s="16" t="s">
        <v>3120</v>
      </c>
      <c r="D3580" s="16" t="s">
        <v>3121</v>
      </c>
      <c r="E3580" s="16" t="s">
        <v>3993</v>
      </c>
      <c r="F3580" s="16" t="s">
        <v>3887</v>
      </c>
      <c r="G3580" s="16" t="s">
        <v>3994</v>
      </c>
      <c r="H3580" s="16" t="s">
        <v>3179</v>
      </c>
      <c r="I3580" s="16">
        <v>56.498714</v>
      </c>
      <c r="J3580" s="16">
        <v>-2.7140060000000101</v>
      </c>
      <c r="K3580" s="16">
        <v>3</v>
      </c>
      <c r="L3580" s="18" t="s">
        <v>3889</v>
      </c>
      <c r="M3580" s="18">
        <v>1</v>
      </c>
      <c r="N3580" s="18" t="s">
        <v>4</v>
      </c>
      <c r="O3580" s="18">
        <v>450873</v>
      </c>
      <c r="P3580" s="18">
        <v>450873</v>
      </c>
      <c r="Q3580" s="18">
        <v>450872.99999999901</v>
      </c>
      <c r="R3580" s="18">
        <v>607506.28019030404</v>
      </c>
      <c r="S3580" s="20">
        <v>1</v>
      </c>
      <c r="T3580" s="21">
        <f t="shared" si="55"/>
        <v>450873</v>
      </c>
      <c r="U3580" s="39">
        <f>T3580*Fx!$C$7</f>
        <v>465777.89256198355</v>
      </c>
    </row>
    <row r="3581" spans="1:21">
      <c r="A3581" s="16" t="s">
        <v>4438</v>
      </c>
      <c r="B3581" s="19"/>
      <c r="C3581" s="16" t="s">
        <v>3120</v>
      </c>
      <c r="D3581" s="16" t="s">
        <v>3121</v>
      </c>
      <c r="E3581" s="16" t="s">
        <v>3094</v>
      </c>
      <c r="F3581" s="16" t="s">
        <v>2397</v>
      </c>
      <c r="G3581" s="16" t="s">
        <v>3094</v>
      </c>
      <c r="H3581" s="16" t="s">
        <v>3125</v>
      </c>
      <c r="I3581" s="16">
        <v>51.497695980000003</v>
      </c>
      <c r="J3581" s="16">
        <v>-0.10873008000001</v>
      </c>
      <c r="K3581" s="16">
        <v>3</v>
      </c>
      <c r="L3581" s="18" t="s">
        <v>3149</v>
      </c>
      <c r="M3581" s="18">
        <v>1</v>
      </c>
      <c r="N3581" s="18" t="s">
        <v>4</v>
      </c>
      <c r="O3581" s="18">
        <v>4479750</v>
      </c>
      <c r="P3581" s="18">
        <v>4479750</v>
      </c>
      <c r="Q3581" s="18">
        <v>4479750</v>
      </c>
      <c r="R3581" s="18">
        <v>6036015.1499036597</v>
      </c>
      <c r="S3581" s="20">
        <v>1</v>
      </c>
      <c r="T3581" s="21">
        <f t="shared" si="55"/>
        <v>4479750</v>
      </c>
      <c r="U3581" s="39">
        <f>T3581*Fx!$C$7</f>
        <v>4627840.9090909092</v>
      </c>
    </row>
    <row r="3582" spans="1:21">
      <c r="A3582" s="16" t="s">
        <v>4438</v>
      </c>
      <c r="B3582" s="19"/>
      <c r="C3582" s="16" t="s">
        <v>3120</v>
      </c>
      <c r="D3582" s="16" t="s">
        <v>3121</v>
      </c>
      <c r="E3582" s="16" t="s">
        <v>3094</v>
      </c>
      <c r="F3582" s="16" t="s">
        <v>3131</v>
      </c>
      <c r="G3582" s="16" t="s">
        <v>3094</v>
      </c>
      <c r="H3582" s="16" t="s">
        <v>3125</v>
      </c>
      <c r="I3582" s="16">
        <v>51.507612000000002</v>
      </c>
      <c r="J3582" s="16">
        <v>-0.13718304000001</v>
      </c>
      <c r="K3582" s="16">
        <v>3</v>
      </c>
      <c r="L3582" s="18" t="s">
        <v>3132</v>
      </c>
      <c r="M3582" s="18">
        <v>1</v>
      </c>
      <c r="N3582" s="18" t="s">
        <v>4</v>
      </c>
      <c r="O3582" s="18">
        <v>4994573</v>
      </c>
      <c r="P3582" s="18">
        <v>4994573</v>
      </c>
      <c r="Q3582" s="18">
        <v>4994573</v>
      </c>
      <c r="R3582" s="18">
        <v>6729687.6600925904</v>
      </c>
      <c r="S3582" s="20">
        <v>1</v>
      </c>
      <c r="T3582" s="21">
        <f t="shared" si="55"/>
        <v>4994573</v>
      </c>
      <c r="U3582" s="39">
        <f>T3582*Fx!$C$7</f>
        <v>5159682.8512396701</v>
      </c>
    </row>
    <row r="3583" spans="1:21">
      <c r="A3583" s="16" t="s">
        <v>4438</v>
      </c>
      <c r="B3583" s="19"/>
      <c r="C3583" s="16" t="s">
        <v>3120</v>
      </c>
      <c r="D3583" s="16" t="s">
        <v>3121</v>
      </c>
      <c r="E3583" s="16" t="s">
        <v>3573</v>
      </c>
      <c r="F3583" s="16" t="s">
        <v>3274</v>
      </c>
      <c r="G3583" s="16" t="s">
        <v>3275</v>
      </c>
      <c r="H3583" s="16" t="s">
        <v>3125</v>
      </c>
      <c r="I3583" s="16">
        <v>50.732250000000001</v>
      </c>
      <c r="J3583" s="16">
        <v>-2.74759000000001</v>
      </c>
      <c r="K3583" s="16">
        <v>2</v>
      </c>
      <c r="L3583" s="18" t="s">
        <v>3276</v>
      </c>
      <c r="M3583" s="18">
        <v>1</v>
      </c>
      <c r="N3583" s="18" t="s">
        <v>4</v>
      </c>
      <c r="O3583" s="18">
        <v>137649</v>
      </c>
      <c r="P3583" s="18">
        <v>137649</v>
      </c>
      <c r="Q3583" s="18">
        <v>137649</v>
      </c>
      <c r="R3583" s="18">
        <v>185468.26259703899</v>
      </c>
      <c r="S3583" s="20">
        <v>1</v>
      </c>
      <c r="T3583" s="21">
        <f t="shared" si="55"/>
        <v>137649</v>
      </c>
      <c r="U3583" s="39">
        <f>T3583*Fx!$C$7</f>
        <v>142199.38016528927</v>
      </c>
    </row>
    <row r="3584" spans="1:21">
      <c r="A3584" s="16" t="s">
        <v>4438</v>
      </c>
      <c r="B3584" s="19"/>
      <c r="C3584" s="16" t="s">
        <v>3120</v>
      </c>
      <c r="D3584" s="16" t="s">
        <v>3121</v>
      </c>
      <c r="E3584" s="16" t="s">
        <v>3094</v>
      </c>
      <c r="F3584" s="16" t="s">
        <v>3143</v>
      </c>
      <c r="G3584" s="16" t="s">
        <v>3094</v>
      </c>
      <c r="H3584" s="16" t="s">
        <v>3125</v>
      </c>
      <c r="I3584" s="16">
        <v>51.554760999999999</v>
      </c>
      <c r="J3584" s="16">
        <v>-6.711500000001E-2</v>
      </c>
      <c r="K3584" s="16">
        <v>3</v>
      </c>
      <c r="L3584" s="18" t="s">
        <v>3144</v>
      </c>
      <c r="M3584" s="18">
        <v>1</v>
      </c>
      <c r="N3584" s="18" t="s">
        <v>4</v>
      </c>
      <c r="O3584" s="18">
        <v>836400</v>
      </c>
      <c r="P3584" s="18">
        <v>836400</v>
      </c>
      <c r="Q3584" s="18">
        <v>836400</v>
      </c>
      <c r="R3584" s="18">
        <v>1126965.35998201</v>
      </c>
      <c r="S3584" s="20">
        <v>1</v>
      </c>
      <c r="T3584" s="21">
        <f t="shared" si="55"/>
        <v>836400</v>
      </c>
      <c r="U3584" s="39">
        <f>T3584*Fx!$C$7</f>
        <v>864049.58677685959</v>
      </c>
    </row>
    <row r="3585" spans="1:21">
      <c r="A3585" s="16" t="s">
        <v>4438</v>
      </c>
      <c r="B3585" s="19"/>
      <c r="C3585" s="16" t="s">
        <v>3120</v>
      </c>
      <c r="D3585" s="16" t="s">
        <v>3121</v>
      </c>
      <c r="E3585" s="16" t="s">
        <v>3094</v>
      </c>
      <c r="F3585" s="16" t="s">
        <v>3133</v>
      </c>
      <c r="G3585" s="16" t="s">
        <v>3094</v>
      </c>
      <c r="H3585" s="16" t="s">
        <v>3125</v>
      </c>
      <c r="I3585" s="16">
        <v>51.539389999999997</v>
      </c>
      <c r="J3585" s="16">
        <v>-0.18194000000000901</v>
      </c>
      <c r="K3585" s="16">
        <v>2</v>
      </c>
      <c r="L3585" s="18" t="s">
        <v>3134</v>
      </c>
      <c r="M3585" s="18">
        <v>1</v>
      </c>
      <c r="N3585" s="18" t="s">
        <v>4</v>
      </c>
      <c r="O3585" s="18">
        <v>50000</v>
      </c>
      <c r="P3585" s="18">
        <v>50000</v>
      </c>
      <c r="Q3585" s="18">
        <v>49999.999999999898</v>
      </c>
      <c r="R3585" s="18">
        <v>67369.999998924701</v>
      </c>
      <c r="S3585" s="20">
        <v>1</v>
      </c>
      <c r="T3585" s="21">
        <f t="shared" si="55"/>
        <v>50000</v>
      </c>
      <c r="U3585" s="39">
        <f>T3585*Fx!$C$7</f>
        <v>51652.892561983477</v>
      </c>
    </row>
    <row r="3586" spans="1:21">
      <c r="A3586" s="16" t="s">
        <v>4438</v>
      </c>
      <c r="B3586" s="19"/>
      <c r="C3586" s="16" t="s">
        <v>3120</v>
      </c>
      <c r="D3586" s="16" t="s">
        <v>3121</v>
      </c>
      <c r="E3586" s="16" t="s">
        <v>3094</v>
      </c>
      <c r="F3586" s="16" t="s">
        <v>3131</v>
      </c>
      <c r="G3586" s="16" t="s">
        <v>3094</v>
      </c>
      <c r="H3586" s="16" t="s">
        <v>3125</v>
      </c>
      <c r="I3586" s="16">
        <v>51.496939980000001</v>
      </c>
      <c r="J3586" s="16">
        <v>-0.17222400000000901</v>
      </c>
      <c r="K3586" s="16">
        <v>3</v>
      </c>
      <c r="L3586" s="18" t="s">
        <v>3132</v>
      </c>
      <c r="M3586" s="18">
        <v>1</v>
      </c>
      <c r="N3586" s="18" t="s">
        <v>4</v>
      </c>
      <c r="O3586" s="18">
        <v>442742</v>
      </c>
      <c r="P3586" s="18">
        <v>442742</v>
      </c>
      <c r="Q3586" s="18">
        <v>442742</v>
      </c>
      <c r="R3586" s="18">
        <v>596550.57079047896</v>
      </c>
      <c r="S3586" s="20">
        <v>1</v>
      </c>
      <c r="T3586" s="21">
        <f t="shared" si="55"/>
        <v>442742</v>
      </c>
      <c r="U3586" s="39">
        <f>T3586*Fx!$C$7</f>
        <v>457378.09917355375</v>
      </c>
    </row>
    <row r="3587" spans="1:21">
      <c r="A3587" s="16" t="s">
        <v>4438</v>
      </c>
      <c r="B3587" s="19"/>
      <c r="C3587" s="16" t="s">
        <v>3120</v>
      </c>
      <c r="D3587" s="16" t="s">
        <v>3121</v>
      </c>
      <c r="E3587" s="16" t="s">
        <v>3094</v>
      </c>
      <c r="F3587" s="16" t="s">
        <v>3129</v>
      </c>
      <c r="G3587" s="16" t="s">
        <v>3094</v>
      </c>
      <c r="H3587" s="16" t="s">
        <v>3125</v>
      </c>
      <c r="I3587" s="16">
        <v>51.524448030000002</v>
      </c>
      <c r="J3587" s="16">
        <v>-0.26581716000000999</v>
      </c>
      <c r="K3587" s="16">
        <v>3</v>
      </c>
      <c r="L3587" s="18" t="s">
        <v>3130</v>
      </c>
      <c r="M3587" s="18">
        <v>1</v>
      </c>
      <c r="N3587" s="18" t="s">
        <v>4</v>
      </c>
      <c r="O3587" s="18">
        <v>3000000</v>
      </c>
      <c r="P3587" s="18">
        <v>3000000</v>
      </c>
      <c r="Q3587" s="18">
        <v>3000000</v>
      </c>
      <c r="R3587" s="18">
        <v>4042199.9999354798</v>
      </c>
      <c r="S3587" s="20">
        <v>1</v>
      </c>
      <c r="T3587" s="21">
        <f t="shared" ref="T3587:T3650" si="56">S3587*P3587</f>
        <v>3000000</v>
      </c>
      <c r="U3587" s="39">
        <f>T3587*Fx!$C$7</f>
        <v>3099173.5537190088</v>
      </c>
    </row>
    <row r="3588" spans="1:21">
      <c r="A3588" s="16" t="s">
        <v>4438</v>
      </c>
      <c r="B3588" s="19"/>
      <c r="C3588" s="16" t="s">
        <v>3120</v>
      </c>
      <c r="D3588" s="16" t="s">
        <v>3121</v>
      </c>
      <c r="E3588" s="16" t="s">
        <v>3808</v>
      </c>
      <c r="F3588" s="16" t="s">
        <v>3557</v>
      </c>
      <c r="G3588" s="16" t="s">
        <v>3295</v>
      </c>
      <c r="H3588" s="16" t="s">
        <v>3125</v>
      </c>
      <c r="I3588" s="16">
        <v>52.633867000000002</v>
      </c>
      <c r="J3588" s="16">
        <v>1.2908000000000099</v>
      </c>
      <c r="K3588" s="16">
        <v>3</v>
      </c>
      <c r="L3588" s="18" t="s">
        <v>3558</v>
      </c>
      <c r="M3588" s="18">
        <v>1</v>
      </c>
      <c r="N3588" s="18" t="s">
        <v>4</v>
      </c>
      <c r="O3588" s="18">
        <v>103000</v>
      </c>
      <c r="P3588" s="18">
        <v>103000</v>
      </c>
      <c r="Q3588" s="18">
        <v>103000</v>
      </c>
      <c r="R3588" s="18">
        <v>138782.19999778501</v>
      </c>
      <c r="S3588" s="20">
        <v>1</v>
      </c>
      <c r="T3588" s="21">
        <f t="shared" si="56"/>
        <v>103000</v>
      </c>
      <c r="U3588" s="39">
        <f>T3588*Fx!$C$7</f>
        <v>106404.95867768597</v>
      </c>
    </row>
    <row r="3589" spans="1:21">
      <c r="A3589" s="16" t="s">
        <v>4438</v>
      </c>
      <c r="B3589" s="19"/>
      <c r="C3589" s="16" t="s">
        <v>3120</v>
      </c>
      <c r="D3589" s="16" t="s">
        <v>3121</v>
      </c>
      <c r="E3589" s="16" t="s">
        <v>3748</v>
      </c>
      <c r="F3589" s="16" t="s">
        <v>3570</v>
      </c>
      <c r="G3589" s="16" t="s">
        <v>3571</v>
      </c>
      <c r="H3589" s="16" t="s">
        <v>3125</v>
      </c>
      <c r="I3589" s="16">
        <v>52.244410000000002</v>
      </c>
      <c r="J3589" s="16">
        <v>-0.86475000000001001</v>
      </c>
      <c r="K3589" s="16">
        <v>2</v>
      </c>
      <c r="L3589" s="18" t="s">
        <v>3572</v>
      </c>
      <c r="M3589" s="18">
        <v>1</v>
      </c>
      <c r="N3589" s="18" t="s">
        <v>4</v>
      </c>
      <c r="O3589" s="18">
        <v>45778</v>
      </c>
      <c r="P3589" s="18">
        <v>45778</v>
      </c>
      <c r="Q3589" s="18">
        <v>45778</v>
      </c>
      <c r="R3589" s="18">
        <v>61681.277199015502</v>
      </c>
      <c r="S3589" s="20">
        <v>1</v>
      </c>
      <c r="T3589" s="21">
        <f t="shared" si="56"/>
        <v>45778</v>
      </c>
      <c r="U3589" s="39">
        <f>T3589*Fx!$C$7</f>
        <v>47291.32231404959</v>
      </c>
    </row>
    <row r="3590" spans="1:21">
      <c r="A3590" s="16" t="s">
        <v>4438</v>
      </c>
      <c r="B3590" s="19"/>
      <c r="C3590" s="16" t="s">
        <v>3120</v>
      </c>
      <c r="D3590" s="16" t="s">
        <v>3121</v>
      </c>
      <c r="E3590" s="16" t="s">
        <v>3094</v>
      </c>
      <c r="F3590" s="16" t="s">
        <v>3143</v>
      </c>
      <c r="G3590" s="16" t="s">
        <v>3094</v>
      </c>
      <c r="H3590" s="16" t="s">
        <v>3125</v>
      </c>
      <c r="I3590" s="16">
        <v>51.572293000000002</v>
      </c>
      <c r="J3590" s="16">
        <v>-4.1548000000010001E-2</v>
      </c>
      <c r="K3590" s="16">
        <v>3</v>
      </c>
      <c r="L3590" s="18" t="s">
        <v>3144</v>
      </c>
      <c r="M3590" s="18">
        <v>1</v>
      </c>
      <c r="N3590" s="18" t="s">
        <v>4</v>
      </c>
      <c r="O3590" s="18">
        <v>137000</v>
      </c>
      <c r="P3590" s="18">
        <v>137000</v>
      </c>
      <c r="Q3590" s="18">
        <v>137000</v>
      </c>
      <c r="R3590" s="18">
        <v>184593.79999705299</v>
      </c>
      <c r="S3590" s="20">
        <v>1</v>
      </c>
      <c r="T3590" s="21">
        <f t="shared" si="56"/>
        <v>137000</v>
      </c>
      <c r="U3590" s="39">
        <f>T3590*Fx!$C$7</f>
        <v>141528.92561983471</v>
      </c>
    </row>
    <row r="3591" spans="1:21">
      <c r="A3591" s="16" t="s">
        <v>4438</v>
      </c>
      <c r="B3591" s="19"/>
      <c r="C3591" s="16" t="s">
        <v>3120</v>
      </c>
      <c r="D3591" s="16" t="s">
        <v>3121</v>
      </c>
      <c r="E3591" s="16" t="s">
        <v>3094</v>
      </c>
      <c r="F3591" s="16" t="s">
        <v>3277</v>
      </c>
      <c r="G3591" s="16" t="s">
        <v>3094</v>
      </c>
      <c r="H3591" s="16" t="s">
        <v>3125</v>
      </c>
      <c r="I3591" s="16">
        <v>51.520110000000003</v>
      </c>
      <c r="J3591" s="16">
        <v>-0.10108000000001</v>
      </c>
      <c r="K3591" s="16">
        <v>2</v>
      </c>
      <c r="L3591" s="18" t="s">
        <v>3278</v>
      </c>
      <c r="M3591" s="18">
        <v>1</v>
      </c>
      <c r="N3591" s="18" t="s">
        <v>4</v>
      </c>
      <c r="O3591" s="18">
        <v>12500</v>
      </c>
      <c r="P3591" s="18">
        <v>12500</v>
      </c>
      <c r="Q3591" s="18">
        <v>12499.9999999999</v>
      </c>
      <c r="R3591" s="18">
        <v>16842.499999731099</v>
      </c>
      <c r="S3591" s="20">
        <v>1</v>
      </c>
      <c r="T3591" s="21">
        <f t="shared" si="56"/>
        <v>12500</v>
      </c>
      <c r="U3591" s="39">
        <f>T3591*Fx!$C$7</f>
        <v>12913.223140495869</v>
      </c>
    </row>
    <row r="3592" spans="1:21">
      <c r="A3592" s="16" t="s">
        <v>4438</v>
      </c>
      <c r="B3592" s="19"/>
      <c r="C3592" s="16" t="s">
        <v>3120</v>
      </c>
      <c r="D3592" s="16" t="s">
        <v>3121</v>
      </c>
      <c r="E3592" s="16" t="s">
        <v>3094</v>
      </c>
      <c r="F3592" s="16" t="s">
        <v>3131</v>
      </c>
      <c r="G3592" s="16" t="s">
        <v>3094</v>
      </c>
      <c r="H3592" s="16" t="s">
        <v>3125</v>
      </c>
      <c r="I3592" s="16">
        <v>51.430030000000002</v>
      </c>
      <c r="J3592" s="16">
        <v>-0.19205000000000999</v>
      </c>
      <c r="K3592" s="16">
        <v>2</v>
      </c>
      <c r="L3592" s="18" t="s">
        <v>3132</v>
      </c>
      <c r="M3592" s="18">
        <v>1</v>
      </c>
      <c r="N3592" s="18" t="s">
        <v>4</v>
      </c>
      <c r="O3592" s="18">
        <v>17000</v>
      </c>
      <c r="P3592" s="18">
        <v>17000</v>
      </c>
      <c r="Q3592" s="18">
        <v>17000</v>
      </c>
      <c r="R3592" s="18">
        <v>22905.799999634401</v>
      </c>
      <c r="S3592" s="20">
        <v>1</v>
      </c>
      <c r="T3592" s="21">
        <f t="shared" si="56"/>
        <v>17000</v>
      </c>
      <c r="U3592" s="39">
        <f>T3592*Fx!$C$7</f>
        <v>17561.983471074382</v>
      </c>
    </row>
    <row r="3593" spans="1:21">
      <c r="A3593" s="16" t="s">
        <v>4438</v>
      </c>
      <c r="B3593" s="19"/>
      <c r="C3593" s="16" t="s">
        <v>3120</v>
      </c>
      <c r="D3593" s="16" t="s">
        <v>3121</v>
      </c>
      <c r="E3593" s="16" t="s">
        <v>3262</v>
      </c>
      <c r="F3593" s="16" t="s">
        <v>3183</v>
      </c>
      <c r="G3593" s="16" t="s">
        <v>3184</v>
      </c>
      <c r="H3593" s="16" t="s">
        <v>3125</v>
      </c>
      <c r="I3593" s="16">
        <v>51.090502999999998</v>
      </c>
      <c r="J3593" s="16">
        <v>-2.2688150000000098</v>
      </c>
      <c r="K3593" s="16">
        <v>3</v>
      </c>
      <c r="L3593" s="18" t="s">
        <v>3185</v>
      </c>
      <c r="M3593" s="18">
        <v>1</v>
      </c>
      <c r="N3593" s="18" t="s">
        <v>4</v>
      </c>
      <c r="O3593" s="18">
        <v>234000</v>
      </c>
      <c r="P3593" s="18">
        <v>234000</v>
      </c>
      <c r="Q3593" s="18">
        <v>234000</v>
      </c>
      <c r="R3593" s="18">
        <v>315291.59999496798</v>
      </c>
      <c r="S3593" s="20">
        <v>1</v>
      </c>
      <c r="T3593" s="21">
        <f t="shared" si="56"/>
        <v>234000</v>
      </c>
      <c r="U3593" s="39">
        <f>T3593*Fx!$C$7</f>
        <v>241735.53719008266</v>
      </c>
    </row>
    <row r="3594" spans="1:21">
      <c r="A3594" s="16" t="s">
        <v>4438</v>
      </c>
      <c r="B3594" s="19"/>
      <c r="C3594" s="16" t="s">
        <v>3120</v>
      </c>
      <c r="D3594" s="16" t="s">
        <v>3121</v>
      </c>
      <c r="E3594" s="16" t="s">
        <v>3094</v>
      </c>
      <c r="F3594" s="16" t="s">
        <v>3131</v>
      </c>
      <c r="G3594" s="16" t="s">
        <v>3094</v>
      </c>
      <c r="H3594" s="16" t="s">
        <v>3125</v>
      </c>
      <c r="I3594" s="16">
        <v>51.491149999999998</v>
      </c>
      <c r="J3594" s="16">
        <v>-0.17777000000001</v>
      </c>
      <c r="K3594" s="16">
        <v>2</v>
      </c>
      <c r="L3594" s="18" t="s">
        <v>3132</v>
      </c>
      <c r="M3594" s="18">
        <v>1</v>
      </c>
      <c r="N3594" s="18" t="s">
        <v>4</v>
      </c>
      <c r="O3594" s="18">
        <v>1752787.736</v>
      </c>
      <c r="P3594" s="18">
        <v>1752787.736</v>
      </c>
      <c r="Q3594" s="18">
        <v>1752787.736</v>
      </c>
      <c r="R3594" s="18">
        <v>2361706.1954486999</v>
      </c>
      <c r="S3594" s="20">
        <v>1</v>
      </c>
      <c r="T3594" s="21">
        <f t="shared" si="56"/>
        <v>1752787.736</v>
      </c>
      <c r="U3594" s="39">
        <f>T3594*Fx!$C$7</f>
        <v>1810731.1322314052</v>
      </c>
    </row>
    <row r="3595" spans="1:21">
      <c r="A3595" s="16" t="s">
        <v>4438</v>
      </c>
      <c r="B3595" s="19"/>
      <c r="C3595" s="16" t="s">
        <v>3120</v>
      </c>
      <c r="D3595" s="16" t="s">
        <v>3121</v>
      </c>
      <c r="E3595" s="16" t="s">
        <v>3094</v>
      </c>
      <c r="F3595" s="16" t="s">
        <v>2397</v>
      </c>
      <c r="G3595" s="16" t="s">
        <v>3094</v>
      </c>
      <c r="H3595" s="16" t="s">
        <v>3125</v>
      </c>
      <c r="I3595" s="16">
        <v>51.500549999999997</v>
      </c>
      <c r="J3595" s="16">
        <v>-7.8800000000010001E-2</v>
      </c>
      <c r="K3595" s="16">
        <v>2</v>
      </c>
      <c r="L3595" s="18" t="s">
        <v>3149</v>
      </c>
      <c r="M3595" s="18">
        <v>1</v>
      </c>
      <c r="N3595" s="18" t="s">
        <v>4</v>
      </c>
      <c r="O3595" s="18">
        <v>500000</v>
      </c>
      <c r="P3595" s="18">
        <v>500000</v>
      </c>
      <c r="Q3595" s="18">
        <v>500000</v>
      </c>
      <c r="R3595" s="18">
        <v>673699.99998924695</v>
      </c>
      <c r="S3595" s="20">
        <v>1</v>
      </c>
      <c r="T3595" s="21">
        <f t="shared" si="56"/>
        <v>500000</v>
      </c>
      <c r="U3595" s="39">
        <f>T3595*Fx!$C$7</f>
        <v>516528.92561983474</v>
      </c>
    </row>
    <row r="3596" spans="1:21">
      <c r="A3596" s="16" t="s">
        <v>4438</v>
      </c>
      <c r="B3596" s="19"/>
      <c r="C3596" s="16" t="s">
        <v>3120</v>
      </c>
      <c r="D3596" s="16" t="s">
        <v>3121</v>
      </c>
      <c r="E3596" s="16" t="s">
        <v>3094</v>
      </c>
      <c r="F3596" s="16" t="s">
        <v>3129</v>
      </c>
      <c r="G3596" s="16" t="s">
        <v>3094</v>
      </c>
      <c r="H3596" s="16" t="s">
        <v>3125</v>
      </c>
      <c r="I3596" s="16">
        <v>51.512169960000001</v>
      </c>
      <c r="J3596" s="16">
        <v>-0.21920616000001</v>
      </c>
      <c r="K3596" s="16">
        <v>3</v>
      </c>
      <c r="L3596" s="18" t="s">
        <v>3130</v>
      </c>
      <c r="M3596" s="18">
        <v>1</v>
      </c>
      <c r="N3596" s="18" t="s">
        <v>4</v>
      </c>
      <c r="O3596" s="18">
        <v>100000</v>
      </c>
      <c r="P3596" s="18">
        <v>100000</v>
      </c>
      <c r="Q3596" s="18">
        <v>99999.999999999898</v>
      </c>
      <c r="R3596" s="18">
        <v>134739.99999784899</v>
      </c>
      <c r="S3596" s="20">
        <v>1</v>
      </c>
      <c r="T3596" s="21">
        <f t="shared" si="56"/>
        <v>100000</v>
      </c>
      <c r="U3596" s="39">
        <f>T3596*Fx!$C$7</f>
        <v>103305.78512396695</v>
      </c>
    </row>
    <row r="3597" spans="1:21">
      <c r="A3597" s="16" t="s">
        <v>4438</v>
      </c>
      <c r="B3597" s="19"/>
      <c r="C3597" s="16" t="s">
        <v>3120</v>
      </c>
      <c r="D3597" s="16" t="s">
        <v>3121</v>
      </c>
      <c r="E3597" s="16" t="s">
        <v>3317</v>
      </c>
      <c r="F3597" s="16" t="s">
        <v>3203</v>
      </c>
      <c r="G3597" s="16" t="s">
        <v>3155</v>
      </c>
      <c r="H3597" s="16" t="s">
        <v>3125</v>
      </c>
      <c r="I3597" s="16">
        <v>51.685703009999997</v>
      </c>
      <c r="J3597" s="16">
        <v>-1.38888900000001</v>
      </c>
      <c r="K3597" s="16">
        <v>3</v>
      </c>
      <c r="L3597" s="18" t="s">
        <v>3204</v>
      </c>
      <c r="M3597" s="18">
        <v>1</v>
      </c>
      <c r="N3597" s="18" t="s">
        <v>4</v>
      </c>
      <c r="O3597" s="18">
        <v>15000</v>
      </c>
      <c r="P3597" s="18">
        <v>15000</v>
      </c>
      <c r="Q3597" s="18">
        <v>15000</v>
      </c>
      <c r="R3597" s="18">
        <v>20210.999999677399</v>
      </c>
      <c r="S3597" s="20">
        <v>1</v>
      </c>
      <c r="T3597" s="21">
        <f t="shared" si="56"/>
        <v>15000</v>
      </c>
      <c r="U3597" s="39">
        <f>T3597*Fx!$C$7</f>
        <v>15495.867768595042</v>
      </c>
    </row>
    <row r="3598" spans="1:21">
      <c r="A3598" s="16" t="s">
        <v>4438</v>
      </c>
      <c r="B3598" s="19"/>
      <c r="C3598" s="16" t="s">
        <v>3120</v>
      </c>
      <c r="D3598" s="16" t="s">
        <v>3121</v>
      </c>
      <c r="E3598" s="16" t="s">
        <v>4555</v>
      </c>
      <c r="F3598" s="16" t="s">
        <v>3497</v>
      </c>
      <c r="G3598" s="16" t="s">
        <v>3288</v>
      </c>
      <c r="H3598" s="16" t="s">
        <v>3125</v>
      </c>
      <c r="I3598" s="16">
        <v>54.369694000000003</v>
      </c>
      <c r="J3598" s="16">
        <v>-3.07583300000001</v>
      </c>
      <c r="K3598" s="16">
        <v>3</v>
      </c>
      <c r="L3598" s="18" t="s">
        <v>3498</v>
      </c>
      <c r="M3598" s="18">
        <v>1</v>
      </c>
      <c r="N3598" s="18" t="s">
        <v>4</v>
      </c>
      <c r="O3598" s="18">
        <v>8677999</v>
      </c>
      <c r="P3598" s="18">
        <v>8677999</v>
      </c>
      <c r="Q3598" s="18">
        <v>8677999</v>
      </c>
      <c r="R3598" s="18">
        <v>11692735.8524133</v>
      </c>
      <c r="S3598" s="20">
        <v>1</v>
      </c>
      <c r="T3598" s="21">
        <f t="shared" si="56"/>
        <v>8677999</v>
      </c>
      <c r="U3598" s="39">
        <f>T3598*Fx!$C$7</f>
        <v>8964875.0000000019</v>
      </c>
    </row>
    <row r="3599" spans="1:21">
      <c r="A3599" s="16" t="s">
        <v>4438</v>
      </c>
      <c r="B3599" s="19"/>
      <c r="C3599" s="16" t="s">
        <v>3120</v>
      </c>
      <c r="D3599" s="16" t="s">
        <v>3121</v>
      </c>
      <c r="E3599" s="16" t="s">
        <v>3822</v>
      </c>
      <c r="F3599" s="16" t="s">
        <v>3203</v>
      </c>
      <c r="G3599" s="16" t="s">
        <v>3155</v>
      </c>
      <c r="H3599" s="16" t="s">
        <v>3125</v>
      </c>
      <c r="I3599" s="16">
        <v>51.869402999999998</v>
      </c>
      <c r="J3599" s="16">
        <v>-1.4811008400000101</v>
      </c>
      <c r="K3599" s="16">
        <v>3</v>
      </c>
      <c r="L3599" s="18" t="s">
        <v>3204</v>
      </c>
      <c r="M3599" s="18">
        <v>1</v>
      </c>
      <c r="N3599" s="18" t="s">
        <v>4</v>
      </c>
      <c r="O3599" s="18">
        <v>13500</v>
      </c>
      <c r="P3599" s="18">
        <v>13500</v>
      </c>
      <c r="Q3599" s="18">
        <v>13500</v>
      </c>
      <c r="R3599" s="18">
        <v>18189.8999997096</v>
      </c>
      <c r="S3599" s="20">
        <v>1</v>
      </c>
      <c r="T3599" s="21">
        <f t="shared" si="56"/>
        <v>13500</v>
      </c>
      <c r="U3599" s="39">
        <f>T3599*Fx!$C$7</f>
        <v>13946.280991735539</v>
      </c>
    </row>
    <row r="3600" spans="1:21">
      <c r="A3600" s="16" t="s">
        <v>4438</v>
      </c>
      <c r="B3600" s="19"/>
      <c r="C3600" s="16" t="s">
        <v>3120</v>
      </c>
      <c r="D3600" s="16" t="s">
        <v>3121</v>
      </c>
      <c r="E3600" s="16" t="s">
        <v>3644</v>
      </c>
      <c r="F3600" s="16" t="s">
        <v>3531</v>
      </c>
      <c r="G3600" s="16" t="s">
        <v>3532</v>
      </c>
      <c r="H3600" s="16" t="s">
        <v>3125</v>
      </c>
      <c r="I3600" s="16">
        <v>51.860416000000001</v>
      </c>
      <c r="J3600" s="16">
        <v>0.21109500000001</v>
      </c>
      <c r="K3600" s="16">
        <v>3</v>
      </c>
      <c r="L3600" s="18" t="s">
        <v>3533</v>
      </c>
      <c r="M3600" s="18">
        <v>1</v>
      </c>
      <c r="N3600" s="18" t="s">
        <v>4</v>
      </c>
      <c r="O3600" s="18">
        <v>250000</v>
      </c>
      <c r="P3600" s="18">
        <v>250000</v>
      </c>
      <c r="Q3600" s="18">
        <v>250000</v>
      </c>
      <c r="R3600" s="18">
        <v>336849.99999462301</v>
      </c>
      <c r="S3600" s="20">
        <v>1</v>
      </c>
      <c r="T3600" s="21">
        <f t="shared" si="56"/>
        <v>250000</v>
      </c>
      <c r="U3600" s="39">
        <f>T3600*Fx!$C$7</f>
        <v>258264.46280991737</v>
      </c>
    </row>
    <row r="3601" spans="1:21">
      <c r="A3601" s="16" t="s">
        <v>4438</v>
      </c>
      <c r="B3601" s="19"/>
      <c r="C3601" s="16" t="s">
        <v>3120</v>
      </c>
      <c r="D3601" s="16" t="s">
        <v>3121</v>
      </c>
      <c r="E3601" s="16" t="s">
        <v>3094</v>
      </c>
      <c r="F3601" s="16" t="s">
        <v>3131</v>
      </c>
      <c r="G3601" s="16" t="s">
        <v>3094</v>
      </c>
      <c r="H3601" s="16" t="s">
        <v>3125</v>
      </c>
      <c r="I3601" s="16">
        <v>51.497450000000001</v>
      </c>
      <c r="J3601" s="16">
        <v>-0.15461000000000999</v>
      </c>
      <c r="K3601" s="16">
        <v>2</v>
      </c>
      <c r="L3601" s="18" t="s">
        <v>3132</v>
      </c>
      <c r="M3601" s="18">
        <v>1</v>
      </c>
      <c r="N3601" s="18" t="s">
        <v>4</v>
      </c>
      <c r="O3601" s="18">
        <v>332386.231670151</v>
      </c>
      <c r="P3601" s="18">
        <v>332386.231670151</v>
      </c>
      <c r="Q3601" s="18">
        <v>332386.231670151</v>
      </c>
      <c r="R3601" s="18">
        <v>447857.20854521298</v>
      </c>
      <c r="S3601" s="20">
        <v>1</v>
      </c>
      <c r="T3601" s="21">
        <f t="shared" si="56"/>
        <v>332386.231670151</v>
      </c>
      <c r="U3601" s="39">
        <f>T3601*Fx!$C$7</f>
        <v>343374.2062708172</v>
      </c>
    </row>
    <row r="3602" spans="1:21">
      <c r="A3602" s="16" t="s">
        <v>4438</v>
      </c>
      <c r="B3602" s="19"/>
      <c r="C3602" s="16" t="s">
        <v>3120</v>
      </c>
      <c r="D3602" s="16" t="s">
        <v>3121</v>
      </c>
      <c r="E3602" s="16" t="s">
        <v>3094</v>
      </c>
      <c r="F3602" s="16" t="s">
        <v>3131</v>
      </c>
      <c r="G3602" s="16" t="s">
        <v>3094</v>
      </c>
      <c r="H3602" s="16" t="s">
        <v>3125</v>
      </c>
      <c r="I3602" s="16">
        <v>51.434166959999999</v>
      </c>
      <c r="J3602" s="16">
        <v>-0.18694512000000901</v>
      </c>
      <c r="K3602" s="16">
        <v>3</v>
      </c>
      <c r="L3602" s="18" t="s">
        <v>3132</v>
      </c>
      <c r="M3602" s="18">
        <v>1</v>
      </c>
      <c r="N3602" s="18" t="s">
        <v>4</v>
      </c>
      <c r="O3602" s="18">
        <v>333333.33</v>
      </c>
      <c r="P3602" s="18">
        <v>333333.33</v>
      </c>
      <c r="Q3602" s="18">
        <v>333333.33</v>
      </c>
      <c r="R3602" s="18">
        <v>449133.32883483102</v>
      </c>
      <c r="S3602" s="20">
        <v>1</v>
      </c>
      <c r="T3602" s="21">
        <f t="shared" si="56"/>
        <v>333333.33</v>
      </c>
      <c r="U3602" s="39">
        <f>T3602*Fx!$C$7</f>
        <v>344352.61363636371</v>
      </c>
    </row>
    <row r="3603" spans="1:21">
      <c r="A3603" s="16" t="s">
        <v>4438</v>
      </c>
      <c r="B3603" s="19"/>
      <c r="C3603" s="16" t="s">
        <v>3120</v>
      </c>
      <c r="D3603" s="16" t="s">
        <v>3121</v>
      </c>
      <c r="E3603" s="16" t="s">
        <v>3922</v>
      </c>
      <c r="F3603" s="16" t="s">
        <v>3923</v>
      </c>
      <c r="G3603" s="16" t="s">
        <v>3924</v>
      </c>
      <c r="H3603" s="16" t="s">
        <v>3125</v>
      </c>
      <c r="I3603" s="16">
        <v>53.556497</v>
      </c>
      <c r="J3603" s="16">
        <v>-1.81906100000001</v>
      </c>
      <c r="K3603" s="16">
        <v>3</v>
      </c>
      <c r="L3603" s="18" t="s">
        <v>3925</v>
      </c>
      <c r="M3603" s="18">
        <v>1</v>
      </c>
      <c r="N3603" s="18" t="s">
        <v>4</v>
      </c>
      <c r="O3603" s="18">
        <v>200000</v>
      </c>
      <c r="P3603" s="18">
        <v>200000</v>
      </c>
      <c r="Q3603" s="18">
        <v>199999.99999999901</v>
      </c>
      <c r="R3603" s="18">
        <v>269479.99999569898</v>
      </c>
      <c r="S3603" s="20">
        <v>1</v>
      </c>
      <c r="T3603" s="21">
        <f t="shared" si="56"/>
        <v>200000</v>
      </c>
      <c r="U3603" s="39">
        <f>T3603*Fx!$C$7</f>
        <v>206611.57024793391</v>
      </c>
    </row>
    <row r="3604" spans="1:21">
      <c r="A3604" s="16" t="s">
        <v>4438</v>
      </c>
      <c r="B3604" s="19"/>
      <c r="C3604" s="16" t="s">
        <v>3120</v>
      </c>
      <c r="D3604" s="16" t="s">
        <v>3121</v>
      </c>
      <c r="E3604" s="16" t="s">
        <v>3586</v>
      </c>
      <c r="F3604" s="16" t="s">
        <v>3494</v>
      </c>
      <c r="G3604" s="16" t="s">
        <v>3157</v>
      </c>
      <c r="H3604" s="16" t="s">
        <v>3125</v>
      </c>
      <c r="I3604" s="16">
        <v>54.977108999999999</v>
      </c>
      <c r="J3604" s="16">
        <v>-2.0912250000000099</v>
      </c>
      <c r="K3604" s="16">
        <v>3</v>
      </c>
      <c r="L3604" s="18" t="s">
        <v>3495</v>
      </c>
      <c r="M3604" s="18">
        <v>1</v>
      </c>
      <c r="N3604" s="18" t="s">
        <v>4</v>
      </c>
      <c r="O3604" s="18">
        <v>1200000</v>
      </c>
      <c r="P3604" s="18">
        <v>1200000</v>
      </c>
      <c r="Q3604" s="18">
        <v>1200000</v>
      </c>
      <c r="R3604" s="18">
        <v>1616879.99997419</v>
      </c>
      <c r="S3604" s="20">
        <v>1</v>
      </c>
      <c r="T3604" s="21">
        <f t="shared" si="56"/>
        <v>1200000</v>
      </c>
      <c r="U3604" s="39">
        <f>T3604*Fx!$C$7</f>
        <v>1239669.4214876033</v>
      </c>
    </row>
    <row r="3605" spans="1:21">
      <c r="A3605" s="16" t="s">
        <v>4438</v>
      </c>
      <c r="B3605" s="19"/>
      <c r="C3605" s="16" t="s">
        <v>3120</v>
      </c>
      <c r="D3605" s="16" t="s">
        <v>3121</v>
      </c>
      <c r="E3605" s="16" t="s">
        <v>3094</v>
      </c>
      <c r="F3605" s="16" t="s">
        <v>3129</v>
      </c>
      <c r="G3605" s="16" t="s">
        <v>3094</v>
      </c>
      <c r="H3605" s="16" t="s">
        <v>3125</v>
      </c>
      <c r="I3605" s="16">
        <v>51.524090000000001</v>
      </c>
      <c r="J3605" s="16">
        <v>-0.27886000000000999</v>
      </c>
      <c r="K3605" s="16">
        <v>4</v>
      </c>
      <c r="L3605" s="18" t="s">
        <v>3130</v>
      </c>
      <c r="M3605" s="18">
        <v>1</v>
      </c>
      <c r="N3605" s="18" t="s">
        <v>4</v>
      </c>
      <c r="O3605" s="18">
        <v>3000000</v>
      </c>
      <c r="P3605" s="18">
        <v>3000000</v>
      </c>
      <c r="Q3605" s="18">
        <v>3000000</v>
      </c>
      <c r="R3605" s="18">
        <v>4042199.9999354798</v>
      </c>
      <c r="S3605" s="20">
        <v>1</v>
      </c>
      <c r="T3605" s="21">
        <f t="shared" si="56"/>
        <v>3000000</v>
      </c>
      <c r="U3605" s="39">
        <f>T3605*Fx!$C$7</f>
        <v>3099173.5537190088</v>
      </c>
    </row>
    <row r="3606" spans="1:21">
      <c r="A3606" s="16" t="s">
        <v>4438</v>
      </c>
      <c r="B3606" s="19"/>
      <c r="C3606" s="16" t="s">
        <v>3120</v>
      </c>
      <c r="D3606" s="16" t="s">
        <v>3121</v>
      </c>
      <c r="E3606" s="16" t="s">
        <v>3094</v>
      </c>
      <c r="F3606" s="16" t="s">
        <v>3129</v>
      </c>
      <c r="G3606" s="16" t="s">
        <v>3094</v>
      </c>
      <c r="H3606" s="16" t="s">
        <v>3125</v>
      </c>
      <c r="I3606" s="16">
        <v>51.518561040000002</v>
      </c>
      <c r="J3606" s="16">
        <v>-0.14379912000000999</v>
      </c>
      <c r="K3606" s="16">
        <v>3</v>
      </c>
      <c r="L3606" s="18" t="s">
        <v>3130</v>
      </c>
      <c r="M3606" s="18">
        <v>1</v>
      </c>
      <c r="N3606" s="18" t="s">
        <v>4</v>
      </c>
      <c r="O3606" s="18">
        <v>22500</v>
      </c>
      <c r="P3606" s="18">
        <v>22500</v>
      </c>
      <c r="Q3606" s="18">
        <v>22500</v>
      </c>
      <c r="R3606" s="18">
        <v>30316.499999516102</v>
      </c>
      <c r="S3606" s="20">
        <v>1</v>
      </c>
      <c r="T3606" s="21">
        <f t="shared" si="56"/>
        <v>22500</v>
      </c>
      <c r="U3606" s="39">
        <f>T3606*Fx!$C$7</f>
        <v>23243.801652892565</v>
      </c>
    </row>
    <row r="3607" spans="1:21">
      <c r="A3607" s="16" t="s">
        <v>4438</v>
      </c>
      <c r="B3607" s="19"/>
      <c r="C3607" s="16" t="s">
        <v>3120</v>
      </c>
      <c r="D3607" s="16" t="s">
        <v>3121</v>
      </c>
      <c r="E3607" s="16" t="s">
        <v>3094</v>
      </c>
      <c r="F3607" s="16" t="s">
        <v>3129</v>
      </c>
      <c r="G3607" s="16" t="s">
        <v>3094</v>
      </c>
      <c r="H3607" s="16" t="s">
        <v>3125</v>
      </c>
      <c r="I3607" s="16">
        <v>51.514586010000002</v>
      </c>
      <c r="J3607" s="16">
        <v>-0.15283908000000901</v>
      </c>
      <c r="K3607" s="16">
        <v>3</v>
      </c>
      <c r="L3607" s="18" t="s">
        <v>3130</v>
      </c>
      <c r="M3607" s="18">
        <v>1</v>
      </c>
      <c r="N3607" s="18" t="s">
        <v>4</v>
      </c>
      <c r="O3607" s="18">
        <v>744935</v>
      </c>
      <c r="P3607" s="18">
        <v>744935</v>
      </c>
      <c r="Q3607" s="18">
        <v>744934.99999999895</v>
      </c>
      <c r="R3607" s="18">
        <v>1003725.41898398</v>
      </c>
      <c r="S3607" s="20">
        <v>1</v>
      </c>
      <c r="T3607" s="21">
        <f t="shared" si="56"/>
        <v>744935</v>
      </c>
      <c r="U3607" s="39">
        <f>T3607*Fx!$C$7</f>
        <v>769560.95041322324</v>
      </c>
    </row>
    <row r="3608" spans="1:21">
      <c r="A3608" s="16" t="s">
        <v>4438</v>
      </c>
      <c r="B3608" s="19"/>
      <c r="C3608" s="16" t="s">
        <v>3120</v>
      </c>
      <c r="D3608" s="16" t="s">
        <v>3121</v>
      </c>
      <c r="E3608" s="16" t="s">
        <v>3094</v>
      </c>
      <c r="F3608" s="16" t="s">
        <v>3131</v>
      </c>
      <c r="G3608" s="16" t="s">
        <v>3094</v>
      </c>
      <c r="H3608" s="16" t="s">
        <v>3125</v>
      </c>
      <c r="I3608" s="16">
        <v>51.484340000000003</v>
      </c>
      <c r="J3608" s="16">
        <v>-0.16037000000001</v>
      </c>
      <c r="K3608" s="16">
        <v>2</v>
      </c>
      <c r="L3608" s="18" t="s">
        <v>3132</v>
      </c>
      <c r="M3608" s="18">
        <v>1</v>
      </c>
      <c r="N3608" s="18" t="s">
        <v>4</v>
      </c>
      <c r="O3608" s="18">
        <v>4055000</v>
      </c>
      <c r="P3608" s="18">
        <v>4055000</v>
      </c>
      <c r="Q3608" s="18">
        <v>4055000</v>
      </c>
      <c r="R3608" s="18">
        <v>5463706.99991279</v>
      </c>
      <c r="S3608" s="20">
        <v>1</v>
      </c>
      <c r="T3608" s="21">
        <f t="shared" si="56"/>
        <v>4055000</v>
      </c>
      <c r="U3608" s="39">
        <f>T3608*Fx!$C$7</f>
        <v>4189049.5867768601</v>
      </c>
    </row>
    <row r="3609" spans="1:21">
      <c r="A3609" s="16" t="s">
        <v>4438</v>
      </c>
      <c r="B3609" s="19"/>
      <c r="C3609" s="16" t="s">
        <v>3120</v>
      </c>
      <c r="D3609" s="16" t="s">
        <v>3121</v>
      </c>
      <c r="E3609" s="16" t="s">
        <v>3094</v>
      </c>
      <c r="F3609" s="16" t="s">
        <v>3133</v>
      </c>
      <c r="G3609" s="16" t="s">
        <v>3094</v>
      </c>
      <c r="H3609" s="16" t="s">
        <v>3125</v>
      </c>
      <c r="I3609" s="16">
        <v>51.536962000000003</v>
      </c>
      <c r="J3609" s="16">
        <v>-0.27168600000000998</v>
      </c>
      <c r="K3609" s="16">
        <v>3</v>
      </c>
      <c r="L3609" s="18" t="s">
        <v>3134</v>
      </c>
      <c r="M3609" s="18">
        <v>1</v>
      </c>
      <c r="N3609" s="18" t="s">
        <v>4</v>
      </c>
      <c r="O3609" s="18">
        <v>18802742.219347499</v>
      </c>
      <c r="P3609" s="18">
        <v>18802742.219347499</v>
      </c>
      <c r="Q3609" s="18">
        <v>18802742.219347499</v>
      </c>
      <c r="R3609" s="18">
        <v>25334814.8659444</v>
      </c>
      <c r="S3609" s="20">
        <v>1</v>
      </c>
      <c r="T3609" s="21">
        <f t="shared" si="56"/>
        <v>18802742.219347499</v>
      </c>
      <c r="U3609" s="39">
        <f>T3609*Fx!$C$7</f>
        <v>19424320.474532541</v>
      </c>
    </row>
    <row r="3610" spans="1:21">
      <c r="A3610" s="16" t="s">
        <v>4438</v>
      </c>
      <c r="B3610" s="19"/>
      <c r="C3610" s="16" t="s">
        <v>3120</v>
      </c>
      <c r="D3610" s="16" t="s">
        <v>3121</v>
      </c>
      <c r="E3610" s="16" t="s">
        <v>3601</v>
      </c>
      <c r="F3610" s="16" t="s">
        <v>3174</v>
      </c>
      <c r="G3610" s="16" t="s">
        <v>3094</v>
      </c>
      <c r="H3610" s="16" t="s">
        <v>3125</v>
      </c>
      <c r="I3610" s="16">
        <v>51.461983979999999</v>
      </c>
      <c r="J3610" s="16">
        <v>-0.41088204000001</v>
      </c>
      <c r="K3610" s="16">
        <v>3</v>
      </c>
      <c r="L3610" s="18" t="s">
        <v>3175</v>
      </c>
      <c r="M3610" s="18">
        <v>1</v>
      </c>
      <c r="N3610" s="18" t="s">
        <v>4</v>
      </c>
      <c r="O3610" s="18">
        <v>222700</v>
      </c>
      <c r="P3610" s="18">
        <v>222700</v>
      </c>
      <c r="Q3610" s="18">
        <v>222700</v>
      </c>
      <c r="R3610" s="18">
        <v>300065.97999521001</v>
      </c>
      <c r="S3610" s="20">
        <v>1</v>
      </c>
      <c r="T3610" s="21">
        <f t="shared" si="56"/>
        <v>222700</v>
      </c>
      <c r="U3610" s="39">
        <f>T3610*Fx!$C$7</f>
        <v>230061.9834710744</v>
      </c>
    </row>
    <row r="3611" spans="1:21">
      <c r="A3611" s="16" t="s">
        <v>4438</v>
      </c>
      <c r="B3611" s="19"/>
      <c r="C3611" s="16" t="s">
        <v>3120</v>
      </c>
      <c r="D3611" s="16" t="s">
        <v>3121</v>
      </c>
      <c r="E3611" s="16" t="s">
        <v>3263</v>
      </c>
      <c r="F3611" s="16" t="s">
        <v>3123</v>
      </c>
      <c r="G3611" s="16" t="s">
        <v>3124</v>
      </c>
      <c r="H3611" s="16" t="s">
        <v>3125</v>
      </c>
      <c r="I3611" s="16">
        <v>51.884011999999998</v>
      </c>
      <c r="J3611" s="16">
        <v>-1.75947600000001</v>
      </c>
      <c r="K3611" s="16">
        <v>3</v>
      </c>
      <c r="L3611" s="18" t="s">
        <v>3126</v>
      </c>
      <c r="M3611" s="18">
        <v>1</v>
      </c>
      <c r="N3611" s="18" t="s">
        <v>4</v>
      </c>
      <c r="O3611" s="18">
        <v>1176750</v>
      </c>
      <c r="P3611" s="18">
        <v>1176750</v>
      </c>
      <c r="Q3611" s="18">
        <v>1176750</v>
      </c>
      <c r="R3611" s="18">
        <v>1585552.9499746901</v>
      </c>
      <c r="S3611" s="20">
        <v>1</v>
      </c>
      <c r="T3611" s="21">
        <f t="shared" si="56"/>
        <v>1176750</v>
      </c>
      <c r="U3611" s="39">
        <f>T3611*Fx!$C$7</f>
        <v>1215650.826446281</v>
      </c>
    </row>
    <row r="3612" spans="1:21">
      <c r="A3612" s="16" t="s">
        <v>4438</v>
      </c>
      <c r="B3612" s="19"/>
      <c r="C3612" s="16" t="s">
        <v>3120</v>
      </c>
      <c r="D3612" s="16" t="s">
        <v>3121</v>
      </c>
      <c r="E3612" s="16" t="s">
        <v>3262</v>
      </c>
      <c r="F3612" s="16" t="s">
        <v>3183</v>
      </c>
      <c r="G3612" s="16" t="s">
        <v>3184</v>
      </c>
      <c r="H3612" s="16" t="s">
        <v>3125</v>
      </c>
      <c r="I3612" s="16">
        <v>51.148930999999997</v>
      </c>
      <c r="J3612" s="16">
        <v>-2.2853380000000101</v>
      </c>
      <c r="K3612" s="16">
        <v>3</v>
      </c>
      <c r="L3612" s="18" t="s">
        <v>3185</v>
      </c>
      <c r="M3612" s="18">
        <v>1</v>
      </c>
      <c r="N3612" s="18" t="s">
        <v>4</v>
      </c>
      <c r="O3612" s="18">
        <v>1010000</v>
      </c>
      <c r="P3612" s="18">
        <v>1010000</v>
      </c>
      <c r="Q3612" s="18">
        <v>1010000</v>
      </c>
      <c r="R3612" s="18">
        <v>1360873.9999782799</v>
      </c>
      <c r="S3612" s="20">
        <v>1</v>
      </c>
      <c r="T3612" s="21">
        <f t="shared" si="56"/>
        <v>1010000</v>
      </c>
      <c r="U3612" s="39">
        <f>T3612*Fx!$C$7</f>
        <v>1043388.4297520663</v>
      </c>
    </row>
    <row r="3613" spans="1:21">
      <c r="A3613" s="16" t="s">
        <v>4438</v>
      </c>
      <c r="B3613" s="19"/>
      <c r="C3613" s="16" t="s">
        <v>3120</v>
      </c>
      <c r="D3613" s="16" t="s">
        <v>3121</v>
      </c>
      <c r="E3613" s="16" t="s">
        <v>3602</v>
      </c>
      <c r="F3613" s="16" t="s">
        <v>1943</v>
      </c>
      <c r="G3613" s="16" t="s">
        <v>3602</v>
      </c>
      <c r="H3613" s="16" t="s">
        <v>3125</v>
      </c>
      <c r="I3613" s="16">
        <v>53.376980000000003</v>
      </c>
      <c r="J3613" s="16">
        <v>-1.46584000000001</v>
      </c>
      <c r="K3613" s="16">
        <v>2</v>
      </c>
      <c r="L3613" s="18" t="s">
        <v>3547</v>
      </c>
      <c r="M3613" s="18">
        <v>1</v>
      </c>
      <c r="N3613" s="18" t="s">
        <v>4</v>
      </c>
      <c r="O3613" s="18">
        <v>6857486</v>
      </c>
      <c r="P3613" s="18">
        <v>6857486</v>
      </c>
      <c r="Q3613" s="18">
        <v>6857486</v>
      </c>
      <c r="R3613" s="18">
        <v>9239776.6362525299</v>
      </c>
      <c r="S3613" s="20">
        <v>1</v>
      </c>
      <c r="T3613" s="21">
        <f t="shared" si="56"/>
        <v>6857486</v>
      </c>
      <c r="U3613" s="39">
        <f>T3613*Fx!$C$7</f>
        <v>7084179.7520661168</v>
      </c>
    </row>
    <row r="3614" spans="1:21">
      <c r="A3614" s="16" t="s">
        <v>4438</v>
      </c>
      <c r="B3614" s="19"/>
      <c r="C3614" s="16" t="s">
        <v>3120</v>
      </c>
      <c r="D3614" s="16" t="s">
        <v>3121</v>
      </c>
      <c r="E3614" s="16" t="s">
        <v>3166</v>
      </c>
      <c r="F3614" s="16" t="s">
        <v>3167</v>
      </c>
      <c r="G3614" s="16" t="s">
        <v>3168</v>
      </c>
      <c r="H3614" s="16" t="s">
        <v>3125</v>
      </c>
      <c r="I3614" s="16">
        <v>52.199246000000002</v>
      </c>
      <c r="J3614" s="16">
        <v>0.12018700000000999</v>
      </c>
      <c r="K3614" s="16">
        <v>3</v>
      </c>
      <c r="L3614" s="18" t="s">
        <v>3169</v>
      </c>
      <c r="M3614" s="18">
        <v>1</v>
      </c>
      <c r="N3614" s="18" t="s">
        <v>4</v>
      </c>
      <c r="O3614" s="18">
        <v>6000000</v>
      </c>
      <c r="P3614" s="18">
        <v>6000000</v>
      </c>
      <c r="Q3614" s="18">
        <v>6000000</v>
      </c>
      <c r="R3614" s="18">
        <v>8084399.9998709699</v>
      </c>
      <c r="S3614" s="20">
        <v>1</v>
      </c>
      <c r="T3614" s="21">
        <f t="shared" si="56"/>
        <v>6000000</v>
      </c>
      <c r="U3614" s="39">
        <f>T3614*Fx!$C$7</f>
        <v>6198347.1074380176</v>
      </c>
    </row>
    <row r="3615" spans="1:21">
      <c r="A3615" s="16" t="s">
        <v>4438</v>
      </c>
      <c r="B3615" s="19"/>
      <c r="C3615" s="16" t="s">
        <v>3120</v>
      </c>
      <c r="D3615" s="16" t="s">
        <v>3121</v>
      </c>
      <c r="E3615" s="16" t="s">
        <v>3263</v>
      </c>
      <c r="F3615" s="16" t="s">
        <v>3123</v>
      </c>
      <c r="G3615" s="16" t="s">
        <v>3124</v>
      </c>
      <c r="H3615" s="16" t="s">
        <v>3125</v>
      </c>
      <c r="I3615" s="16">
        <v>51.890656</v>
      </c>
      <c r="J3615" s="16">
        <v>-1.9290290000000101</v>
      </c>
      <c r="K3615" s="16">
        <v>3</v>
      </c>
      <c r="L3615" s="18" t="s">
        <v>3126</v>
      </c>
      <c r="M3615" s="18">
        <v>1</v>
      </c>
      <c r="N3615" s="18" t="s">
        <v>4</v>
      </c>
      <c r="O3615" s="18">
        <v>2297020</v>
      </c>
      <c r="P3615" s="18">
        <v>2297020</v>
      </c>
      <c r="Q3615" s="18">
        <v>2297020</v>
      </c>
      <c r="R3615" s="18">
        <v>3095004.7479506</v>
      </c>
      <c r="S3615" s="20">
        <v>1</v>
      </c>
      <c r="T3615" s="21">
        <f t="shared" si="56"/>
        <v>2297020</v>
      </c>
      <c r="U3615" s="39">
        <f>T3615*Fx!$C$7</f>
        <v>2372954.5454545459</v>
      </c>
    </row>
    <row r="3616" spans="1:21">
      <c r="A3616" s="16" t="s">
        <v>4438</v>
      </c>
      <c r="B3616" s="19"/>
      <c r="C3616" s="16" t="s">
        <v>3120</v>
      </c>
      <c r="D3616" s="16" t="s">
        <v>3121</v>
      </c>
      <c r="E3616" s="16" t="s">
        <v>3853</v>
      </c>
      <c r="F3616" s="16" t="s">
        <v>3284</v>
      </c>
      <c r="G3616" s="16" t="s">
        <v>3207</v>
      </c>
      <c r="H3616" s="16" t="s">
        <v>3125</v>
      </c>
      <c r="I3616" s="16">
        <v>51.817140000000002</v>
      </c>
      <c r="J3616" s="16">
        <v>-0.81475000000000997</v>
      </c>
      <c r="K3616" s="16">
        <v>3</v>
      </c>
      <c r="L3616" s="18" t="s">
        <v>3285</v>
      </c>
      <c r="M3616" s="18">
        <v>1</v>
      </c>
      <c r="N3616" s="18" t="s">
        <v>4</v>
      </c>
      <c r="O3616" s="18">
        <v>673630</v>
      </c>
      <c r="P3616" s="18">
        <v>673630</v>
      </c>
      <c r="Q3616" s="18">
        <v>673630</v>
      </c>
      <c r="R3616" s="18">
        <v>907649.06198551401</v>
      </c>
      <c r="S3616" s="20">
        <v>1</v>
      </c>
      <c r="T3616" s="21">
        <f t="shared" si="56"/>
        <v>673630</v>
      </c>
      <c r="U3616" s="39">
        <f>T3616*Fx!$C$7</f>
        <v>695898.76033057855</v>
      </c>
    </row>
    <row r="3617" spans="1:21">
      <c r="A3617" s="16" t="s">
        <v>4438</v>
      </c>
      <c r="B3617" s="19"/>
      <c r="C3617" s="16" t="s">
        <v>3120</v>
      </c>
      <c r="D3617" s="16" t="s">
        <v>3121</v>
      </c>
      <c r="E3617" s="16" t="s">
        <v>3682</v>
      </c>
      <c r="F3617" s="16" t="s">
        <v>3163</v>
      </c>
      <c r="G3617" s="16" t="s">
        <v>3207</v>
      </c>
      <c r="H3617" s="16" t="s">
        <v>3125</v>
      </c>
      <c r="I3617" s="16">
        <v>51.573169999999998</v>
      </c>
      <c r="J3617" s="16">
        <v>-0.78810000000001001</v>
      </c>
      <c r="K3617" s="16">
        <v>2</v>
      </c>
      <c r="L3617" s="18" t="s">
        <v>3165</v>
      </c>
      <c r="M3617" s="18">
        <v>1</v>
      </c>
      <c r="N3617" s="18" t="s">
        <v>4</v>
      </c>
      <c r="O3617" s="18">
        <v>936350</v>
      </c>
      <c r="P3617" s="18">
        <v>936350</v>
      </c>
      <c r="Q3617" s="18">
        <v>936350</v>
      </c>
      <c r="R3617" s="18">
        <v>1261637.9899798599</v>
      </c>
      <c r="S3617" s="20">
        <v>1</v>
      </c>
      <c r="T3617" s="21">
        <f t="shared" si="56"/>
        <v>936350</v>
      </c>
      <c r="U3617" s="39">
        <f>T3617*Fx!$C$7</f>
        <v>967303.7190082646</v>
      </c>
    </row>
    <row r="3618" spans="1:21">
      <c r="A3618" s="16" t="s">
        <v>4438</v>
      </c>
      <c r="B3618" s="19"/>
      <c r="C3618" s="16" t="s">
        <v>3120</v>
      </c>
      <c r="D3618" s="16" t="s">
        <v>3121</v>
      </c>
      <c r="E3618" s="16" t="s">
        <v>3094</v>
      </c>
      <c r="F3618" s="16" t="s">
        <v>3129</v>
      </c>
      <c r="G3618" s="16" t="s">
        <v>3094</v>
      </c>
      <c r="H3618" s="16" t="s">
        <v>3125</v>
      </c>
      <c r="I3618" s="16">
        <v>51.511971959999997</v>
      </c>
      <c r="J3618" s="16">
        <v>-0.14154912000000999</v>
      </c>
      <c r="K3618" s="16">
        <v>3</v>
      </c>
      <c r="L3618" s="18" t="s">
        <v>3130</v>
      </c>
      <c r="M3618" s="18">
        <v>1</v>
      </c>
      <c r="N3618" s="18" t="s">
        <v>4</v>
      </c>
      <c r="O3618" s="18">
        <v>1752787.736</v>
      </c>
      <c r="P3618" s="18">
        <v>1752787.736</v>
      </c>
      <c r="Q3618" s="18">
        <v>1752787.736</v>
      </c>
      <c r="R3618" s="18">
        <v>2361706.1954486999</v>
      </c>
      <c r="S3618" s="20">
        <v>1</v>
      </c>
      <c r="T3618" s="21">
        <f t="shared" si="56"/>
        <v>1752787.736</v>
      </c>
      <c r="U3618" s="39">
        <f>T3618*Fx!$C$7</f>
        <v>1810731.1322314052</v>
      </c>
    </row>
    <row r="3619" spans="1:21">
      <c r="A3619" s="16" t="s">
        <v>4438</v>
      </c>
      <c r="B3619" s="19"/>
      <c r="C3619" s="16" t="s">
        <v>3120</v>
      </c>
      <c r="D3619" s="16" t="s">
        <v>3121</v>
      </c>
      <c r="E3619" s="16" t="s">
        <v>3601</v>
      </c>
      <c r="F3619" s="16" t="s">
        <v>3174</v>
      </c>
      <c r="G3619" s="16" t="s">
        <v>3094</v>
      </c>
      <c r="H3619" s="16" t="s">
        <v>3125</v>
      </c>
      <c r="I3619" s="16">
        <v>51.461983979999999</v>
      </c>
      <c r="J3619" s="16">
        <v>-0.41088204000001</v>
      </c>
      <c r="K3619" s="16">
        <v>3</v>
      </c>
      <c r="L3619" s="18" t="s">
        <v>3175</v>
      </c>
      <c r="M3619" s="18">
        <v>1</v>
      </c>
      <c r="N3619" s="18" t="s">
        <v>4</v>
      </c>
      <c r="O3619" s="18">
        <v>3032733.5914424099</v>
      </c>
      <c r="P3619" s="18">
        <v>3032733.5914424099</v>
      </c>
      <c r="Q3619" s="18">
        <v>3032733.5914424099</v>
      </c>
      <c r="R3619" s="18">
        <v>4086305.2410442801</v>
      </c>
      <c r="S3619" s="20">
        <v>1</v>
      </c>
      <c r="T3619" s="21">
        <f t="shared" si="56"/>
        <v>3032733.5914424099</v>
      </c>
      <c r="U3619" s="39">
        <f>T3619*Fx!$C$7</f>
        <v>3132989.2473578616</v>
      </c>
    </row>
    <row r="3620" spans="1:21">
      <c r="A3620" s="16" t="s">
        <v>4438</v>
      </c>
      <c r="B3620" s="19"/>
      <c r="C3620" s="16" t="s">
        <v>3120</v>
      </c>
      <c r="D3620" s="16" t="s">
        <v>3121</v>
      </c>
      <c r="E3620" s="16" t="s">
        <v>3094</v>
      </c>
      <c r="F3620" s="16" t="s">
        <v>3277</v>
      </c>
      <c r="G3620" s="16" t="s">
        <v>3094</v>
      </c>
      <c r="H3620" s="16" t="s">
        <v>3125</v>
      </c>
      <c r="I3620" s="16">
        <v>51.516410999999998</v>
      </c>
      <c r="J3620" s="16">
        <v>-9.7721000000009994E-2</v>
      </c>
      <c r="K3620" s="16">
        <v>3</v>
      </c>
      <c r="L3620" s="18" t="s">
        <v>3278</v>
      </c>
      <c r="M3620" s="18">
        <v>1</v>
      </c>
      <c r="N3620" s="18" t="s">
        <v>4</v>
      </c>
      <c r="O3620" s="18">
        <v>193947.35179530401</v>
      </c>
      <c r="P3620" s="18">
        <v>193947.35179530401</v>
      </c>
      <c r="Q3620" s="18">
        <v>193947.35179530401</v>
      </c>
      <c r="R3620" s="18">
        <v>261324.66180482099</v>
      </c>
      <c r="S3620" s="20">
        <v>1</v>
      </c>
      <c r="T3620" s="21">
        <f t="shared" si="56"/>
        <v>193947.35179530401</v>
      </c>
      <c r="U3620" s="39">
        <f>T3620*Fx!$C$7</f>
        <v>200358.83449928102</v>
      </c>
    </row>
    <row r="3621" spans="1:21">
      <c r="A3621" s="16" t="s">
        <v>4438</v>
      </c>
      <c r="B3621" s="19"/>
      <c r="C3621" s="16" t="s">
        <v>3120</v>
      </c>
      <c r="D3621" s="16" t="s">
        <v>3121</v>
      </c>
      <c r="E3621" s="16" t="s">
        <v>3202</v>
      </c>
      <c r="F3621" s="16" t="s">
        <v>3203</v>
      </c>
      <c r="G3621" s="16" t="s">
        <v>3155</v>
      </c>
      <c r="H3621" s="16" t="s">
        <v>3125</v>
      </c>
      <c r="I3621" s="16">
        <v>51.754232969999997</v>
      </c>
      <c r="J3621" s="16">
        <v>-1.23637212000001</v>
      </c>
      <c r="K3621" s="16">
        <v>3</v>
      </c>
      <c r="L3621" s="18" t="s">
        <v>3204</v>
      </c>
      <c r="M3621" s="18">
        <v>1</v>
      </c>
      <c r="N3621" s="18" t="s">
        <v>4</v>
      </c>
      <c r="O3621" s="18">
        <v>1150000</v>
      </c>
      <c r="P3621" s="18">
        <v>1150000</v>
      </c>
      <c r="Q3621" s="18">
        <v>1150000</v>
      </c>
      <c r="R3621" s="18">
        <v>1549509.9999752699</v>
      </c>
      <c r="S3621" s="20">
        <v>1</v>
      </c>
      <c r="T3621" s="21">
        <f t="shared" si="56"/>
        <v>1150000</v>
      </c>
      <c r="U3621" s="39">
        <f>T3621*Fx!$C$7</f>
        <v>1188016.52892562</v>
      </c>
    </row>
    <row r="3622" spans="1:21">
      <c r="A3622" s="16" t="s">
        <v>4438</v>
      </c>
      <c r="B3622" s="19"/>
      <c r="C3622" s="16" t="s">
        <v>3120</v>
      </c>
      <c r="D3622" s="16" t="s">
        <v>3121</v>
      </c>
      <c r="E3622" s="16" t="s">
        <v>3601</v>
      </c>
      <c r="F3622" s="16" t="s">
        <v>3174</v>
      </c>
      <c r="G3622" s="16" t="s">
        <v>3094</v>
      </c>
      <c r="H3622" s="16" t="s">
        <v>3125</v>
      </c>
      <c r="I3622" s="16">
        <v>51.461983979999999</v>
      </c>
      <c r="J3622" s="16">
        <v>-0.41088204000001</v>
      </c>
      <c r="K3622" s="16">
        <v>3</v>
      </c>
      <c r="L3622" s="18" t="s">
        <v>3175</v>
      </c>
      <c r="M3622" s="18">
        <v>1</v>
      </c>
      <c r="N3622" s="18" t="s">
        <v>4</v>
      </c>
      <c r="O3622" s="18">
        <v>12414126</v>
      </c>
      <c r="P3622" s="18">
        <v>12414126</v>
      </c>
      <c r="Q3622" s="18">
        <v>12414126</v>
      </c>
      <c r="R3622" s="18">
        <v>16726793.372133</v>
      </c>
      <c r="S3622" s="20">
        <v>1</v>
      </c>
      <c r="T3622" s="21">
        <f t="shared" si="56"/>
        <v>12414126</v>
      </c>
      <c r="U3622" s="39">
        <f>T3622*Fx!$C$7</f>
        <v>12824510.330578513</v>
      </c>
    </row>
    <row r="3623" spans="1:21">
      <c r="A3623" s="16" t="s">
        <v>4438</v>
      </c>
      <c r="B3623" s="19"/>
      <c r="C3623" s="16" t="s">
        <v>3120</v>
      </c>
      <c r="D3623" s="16" t="s">
        <v>3121</v>
      </c>
      <c r="E3623" s="16" t="s">
        <v>3094</v>
      </c>
      <c r="F3623" s="16" t="s">
        <v>3129</v>
      </c>
      <c r="G3623" s="16" t="s">
        <v>3094</v>
      </c>
      <c r="H3623" s="16" t="s">
        <v>3125</v>
      </c>
      <c r="I3623" s="16">
        <v>51.500420009999999</v>
      </c>
      <c r="J3623" s="16">
        <v>-0.19660716000001</v>
      </c>
      <c r="K3623" s="16">
        <v>3</v>
      </c>
      <c r="L3623" s="18" t="s">
        <v>3130</v>
      </c>
      <c r="M3623" s="18">
        <v>1</v>
      </c>
      <c r="N3623" s="18" t="s">
        <v>4</v>
      </c>
      <c r="O3623" s="18">
        <v>460593</v>
      </c>
      <c r="P3623" s="18">
        <v>460593</v>
      </c>
      <c r="Q3623" s="18">
        <v>460593</v>
      </c>
      <c r="R3623" s="18">
        <v>620603.00819009496</v>
      </c>
      <c r="S3623" s="20">
        <v>1</v>
      </c>
      <c r="T3623" s="21">
        <f t="shared" si="56"/>
        <v>460593</v>
      </c>
      <c r="U3623" s="39">
        <f>T3623*Fx!$C$7</f>
        <v>475819.21487603313</v>
      </c>
    </row>
    <row r="3624" spans="1:21">
      <c r="A3624" s="16" t="s">
        <v>4438</v>
      </c>
      <c r="B3624" s="19"/>
      <c r="C3624" s="16" t="s">
        <v>3120</v>
      </c>
      <c r="D3624" s="16" t="s">
        <v>3121</v>
      </c>
      <c r="E3624" s="16" t="s">
        <v>3866</v>
      </c>
      <c r="F3624" s="16" t="s">
        <v>3534</v>
      </c>
      <c r="G3624" s="16" t="s">
        <v>3535</v>
      </c>
      <c r="H3624" s="16" t="s">
        <v>3179</v>
      </c>
      <c r="I3624" s="16">
        <v>54.836067</v>
      </c>
      <c r="J3624" s="16">
        <v>-4.04981200000001</v>
      </c>
      <c r="K3624" s="16">
        <v>3</v>
      </c>
      <c r="L3624" s="18" t="s">
        <v>3536</v>
      </c>
      <c r="M3624" s="18">
        <v>1</v>
      </c>
      <c r="N3624" s="18" t="s">
        <v>4</v>
      </c>
      <c r="O3624" s="18">
        <v>2000000</v>
      </c>
      <c r="P3624" s="18">
        <v>2000000</v>
      </c>
      <c r="Q3624" s="18">
        <v>2000000</v>
      </c>
      <c r="R3624" s="18">
        <v>2694799.9999569901</v>
      </c>
      <c r="S3624" s="20">
        <v>1</v>
      </c>
      <c r="T3624" s="21">
        <f t="shared" si="56"/>
        <v>2000000</v>
      </c>
      <c r="U3624" s="39">
        <f>T3624*Fx!$C$7</f>
        <v>2066115.702479339</v>
      </c>
    </row>
    <row r="3625" spans="1:21">
      <c r="A3625" s="16" t="s">
        <v>4438</v>
      </c>
      <c r="B3625" s="19"/>
      <c r="C3625" s="16" t="s">
        <v>3120</v>
      </c>
      <c r="D3625" s="16" t="s">
        <v>3121</v>
      </c>
      <c r="E3625" s="16" t="s">
        <v>3758</v>
      </c>
      <c r="F3625" s="16" t="s">
        <v>3163</v>
      </c>
      <c r="G3625" s="16" t="s">
        <v>3207</v>
      </c>
      <c r="H3625" s="16" t="s">
        <v>3125</v>
      </c>
      <c r="I3625" s="16">
        <v>51.513912990000001</v>
      </c>
      <c r="J3625" s="16">
        <v>-0.50944608000001002</v>
      </c>
      <c r="K3625" s="16">
        <v>3</v>
      </c>
      <c r="L3625" s="18" t="s">
        <v>3165</v>
      </c>
      <c r="M3625" s="18">
        <v>1</v>
      </c>
      <c r="N3625" s="18" t="s">
        <v>4</v>
      </c>
      <c r="O3625" s="18">
        <v>1000000</v>
      </c>
      <c r="P3625" s="18">
        <v>1000000</v>
      </c>
      <c r="Q3625" s="18">
        <v>1000000</v>
      </c>
      <c r="R3625" s="18">
        <v>1347399.9999784899</v>
      </c>
      <c r="S3625" s="20">
        <v>1</v>
      </c>
      <c r="T3625" s="21">
        <f t="shared" si="56"/>
        <v>1000000</v>
      </c>
      <c r="U3625" s="39">
        <f>T3625*Fx!$C$7</f>
        <v>1033057.8512396695</v>
      </c>
    </row>
    <row r="3626" spans="1:21">
      <c r="A3626" s="16" t="s">
        <v>4438</v>
      </c>
      <c r="B3626" s="19"/>
      <c r="C3626" s="16" t="s">
        <v>3120</v>
      </c>
      <c r="D3626" s="16" t="s">
        <v>3121</v>
      </c>
      <c r="E3626" s="16" t="s">
        <v>3202</v>
      </c>
      <c r="F3626" s="16" t="s">
        <v>3203</v>
      </c>
      <c r="G3626" s="16" t="s">
        <v>3155</v>
      </c>
      <c r="H3626" s="16" t="s">
        <v>3125</v>
      </c>
      <c r="I3626" s="16">
        <v>51.75880497</v>
      </c>
      <c r="J3626" s="16">
        <v>-1.2582158400000101</v>
      </c>
      <c r="K3626" s="16">
        <v>3</v>
      </c>
      <c r="L3626" s="18" t="s">
        <v>3204</v>
      </c>
      <c r="M3626" s="18">
        <v>1</v>
      </c>
      <c r="N3626" s="18" t="s">
        <v>4</v>
      </c>
      <c r="O3626" s="18">
        <v>22000</v>
      </c>
      <c r="P3626" s="18">
        <v>22000</v>
      </c>
      <c r="Q3626" s="18">
        <v>22000</v>
      </c>
      <c r="R3626" s="18">
        <v>29642.799999526898</v>
      </c>
      <c r="S3626" s="20">
        <v>1</v>
      </c>
      <c r="T3626" s="21">
        <f t="shared" si="56"/>
        <v>22000</v>
      </c>
      <c r="U3626" s="39">
        <f>T3626*Fx!$C$7</f>
        <v>22727.272727272728</v>
      </c>
    </row>
    <row r="3627" spans="1:21">
      <c r="A3627" s="16" t="s">
        <v>4438</v>
      </c>
      <c r="B3627" s="19"/>
      <c r="C3627" s="16" t="s">
        <v>3120</v>
      </c>
      <c r="D3627" s="16" t="s">
        <v>3121</v>
      </c>
      <c r="E3627" s="16" t="s">
        <v>3094</v>
      </c>
      <c r="F3627" s="16" t="s">
        <v>3129</v>
      </c>
      <c r="G3627" s="16" t="s">
        <v>3094</v>
      </c>
      <c r="H3627" s="16" t="s">
        <v>3125</v>
      </c>
      <c r="I3627" s="16">
        <v>51.514539999999997</v>
      </c>
      <c r="J3627" s="16">
        <v>-0.20095000000000901</v>
      </c>
      <c r="K3627" s="16">
        <v>2</v>
      </c>
      <c r="L3627" s="18" t="s">
        <v>3130</v>
      </c>
      <c r="M3627" s="18">
        <v>1</v>
      </c>
      <c r="N3627" s="18" t="s">
        <v>4</v>
      </c>
      <c r="O3627" s="18">
        <v>497250</v>
      </c>
      <c r="P3627" s="18">
        <v>497250</v>
      </c>
      <c r="Q3627" s="18">
        <v>497250</v>
      </c>
      <c r="R3627" s="18">
        <v>669994.649989306</v>
      </c>
      <c r="S3627" s="20">
        <v>1</v>
      </c>
      <c r="T3627" s="21">
        <f t="shared" si="56"/>
        <v>497250</v>
      </c>
      <c r="U3627" s="39">
        <f>T3627*Fx!$C$7</f>
        <v>513688.01652892568</v>
      </c>
    </row>
    <row r="3628" spans="1:21">
      <c r="A3628" s="16" t="s">
        <v>4438</v>
      </c>
      <c r="B3628" s="19"/>
      <c r="C3628" s="16" t="s">
        <v>3120</v>
      </c>
      <c r="D3628" s="16" t="s">
        <v>3121</v>
      </c>
      <c r="E3628" s="16" t="s">
        <v>3488</v>
      </c>
      <c r="F3628" s="16" t="s">
        <v>3274</v>
      </c>
      <c r="G3628" s="16" t="s">
        <v>3275</v>
      </c>
      <c r="H3628" s="16" t="s">
        <v>3125</v>
      </c>
      <c r="I3628" s="16">
        <v>50.838476999999997</v>
      </c>
      <c r="J3628" s="16">
        <v>-2.60472200000001</v>
      </c>
      <c r="K3628" s="16">
        <v>3</v>
      </c>
      <c r="L3628" s="18" t="s">
        <v>3276</v>
      </c>
      <c r="M3628" s="18">
        <v>1</v>
      </c>
      <c r="N3628" s="18" t="s">
        <v>4</v>
      </c>
      <c r="O3628" s="18">
        <v>167512.84</v>
      </c>
      <c r="P3628" s="18">
        <v>167512.84</v>
      </c>
      <c r="Q3628" s="18">
        <v>167512.84</v>
      </c>
      <c r="R3628" s="18">
        <v>225706.800612397</v>
      </c>
      <c r="S3628" s="20">
        <v>1</v>
      </c>
      <c r="T3628" s="21">
        <f t="shared" si="56"/>
        <v>167512.84</v>
      </c>
      <c r="U3628" s="39">
        <f>T3628*Fx!$C$7</f>
        <v>173050.45454545456</v>
      </c>
    </row>
    <row r="3629" spans="1:21">
      <c r="A3629" s="16" t="s">
        <v>4438</v>
      </c>
      <c r="B3629" s="19"/>
      <c r="C3629" s="16" t="s">
        <v>3120</v>
      </c>
      <c r="D3629" s="16" t="s">
        <v>3121</v>
      </c>
      <c r="E3629" s="16" t="s">
        <v>3206</v>
      </c>
      <c r="F3629" s="16" t="s">
        <v>3163</v>
      </c>
      <c r="G3629" s="16" t="s">
        <v>3206</v>
      </c>
      <c r="H3629" s="16" t="s">
        <v>3125</v>
      </c>
      <c r="I3629" s="16">
        <v>51.508658969999999</v>
      </c>
      <c r="J3629" s="16">
        <v>-0.54996084000001</v>
      </c>
      <c r="K3629" s="16">
        <v>3</v>
      </c>
      <c r="L3629" s="18" t="s">
        <v>3165</v>
      </c>
      <c r="M3629" s="18">
        <v>1</v>
      </c>
      <c r="N3629" s="18" t="s">
        <v>4</v>
      </c>
      <c r="O3629" s="18">
        <v>37605.860497299902</v>
      </c>
      <c r="P3629" s="18">
        <v>37605.860497299902</v>
      </c>
      <c r="Q3629" s="18">
        <v>37605.860497299902</v>
      </c>
      <c r="R3629" s="18">
        <v>50670.136433253101</v>
      </c>
      <c r="S3629" s="20">
        <v>1</v>
      </c>
      <c r="T3629" s="21">
        <f t="shared" si="56"/>
        <v>37605.860497299902</v>
      </c>
      <c r="U3629" s="39">
        <f>T3629*Fx!$C$7</f>
        <v>38849.029439359409</v>
      </c>
    </row>
    <row r="3630" spans="1:21">
      <c r="A3630" s="16" t="s">
        <v>4438</v>
      </c>
      <c r="B3630" s="19"/>
      <c r="C3630" s="16" t="s">
        <v>3120</v>
      </c>
      <c r="D3630" s="16" t="s">
        <v>3121</v>
      </c>
      <c r="E3630" s="16" t="s">
        <v>3094</v>
      </c>
      <c r="F3630" s="16" t="s">
        <v>3151</v>
      </c>
      <c r="G3630" s="16" t="s">
        <v>3094</v>
      </c>
      <c r="H3630" s="16" t="s">
        <v>3125</v>
      </c>
      <c r="I3630" s="16">
        <v>51.517119999999998</v>
      </c>
      <c r="J3630" s="16">
        <v>-0.11736000000001</v>
      </c>
      <c r="K3630" s="16">
        <v>2</v>
      </c>
      <c r="L3630" s="18" t="s">
        <v>3152</v>
      </c>
      <c r="M3630" s="18">
        <v>1</v>
      </c>
      <c r="N3630" s="18" t="s">
        <v>4</v>
      </c>
      <c r="O3630" s="18">
        <v>250000</v>
      </c>
      <c r="P3630" s="18">
        <v>250000</v>
      </c>
      <c r="Q3630" s="18">
        <v>250000</v>
      </c>
      <c r="R3630" s="18">
        <v>336849.99999462301</v>
      </c>
      <c r="S3630" s="20">
        <v>1</v>
      </c>
      <c r="T3630" s="21">
        <f t="shared" si="56"/>
        <v>250000</v>
      </c>
      <c r="U3630" s="39">
        <f>T3630*Fx!$C$7</f>
        <v>258264.46280991737</v>
      </c>
    </row>
    <row r="3631" spans="1:21">
      <c r="A3631" s="16" t="s">
        <v>4438</v>
      </c>
      <c r="B3631" s="19"/>
      <c r="C3631" s="16" t="s">
        <v>3120</v>
      </c>
      <c r="D3631" s="16" t="s">
        <v>3121</v>
      </c>
      <c r="E3631" s="16" t="s">
        <v>3094</v>
      </c>
      <c r="F3631" s="16" t="s">
        <v>3131</v>
      </c>
      <c r="G3631" s="16" t="s">
        <v>3094</v>
      </c>
      <c r="H3631" s="16" t="s">
        <v>3125</v>
      </c>
      <c r="I3631" s="16">
        <v>51.492130000000003</v>
      </c>
      <c r="J3631" s="16">
        <v>-0.18491000000000901</v>
      </c>
      <c r="K3631" s="16">
        <v>2</v>
      </c>
      <c r="L3631" s="18" t="s">
        <v>3132</v>
      </c>
      <c r="M3631" s="18">
        <v>1</v>
      </c>
      <c r="N3631" s="18" t="s">
        <v>4</v>
      </c>
      <c r="O3631" s="18">
        <v>1511828.74</v>
      </c>
      <c r="P3631" s="18">
        <v>1511828.74</v>
      </c>
      <c r="Q3631" s="18">
        <v>1511828.74</v>
      </c>
      <c r="R3631" s="18">
        <v>2037038.0442434801</v>
      </c>
      <c r="S3631" s="20">
        <v>1</v>
      </c>
      <c r="T3631" s="21">
        <f t="shared" si="56"/>
        <v>1511828.74</v>
      </c>
      <c r="U3631" s="39">
        <f>T3631*Fx!$C$7</f>
        <v>1561806.5495867771</v>
      </c>
    </row>
    <row r="3632" spans="1:21">
      <c r="A3632" s="16" t="s">
        <v>4438</v>
      </c>
      <c r="B3632" s="19"/>
      <c r="C3632" s="16" t="s">
        <v>3120</v>
      </c>
      <c r="D3632" s="16" t="s">
        <v>3121</v>
      </c>
      <c r="E3632" s="16" t="s">
        <v>3997</v>
      </c>
      <c r="F3632" s="16" t="s">
        <v>3869</v>
      </c>
      <c r="G3632" s="16" t="s">
        <v>3998</v>
      </c>
      <c r="H3632" s="16" t="s">
        <v>3179</v>
      </c>
      <c r="I3632" s="16">
        <v>55.436495000000001</v>
      </c>
      <c r="J3632" s="16">
        <v>-4.6284210000000101</v>
      </c>
      <c r="K3632" s="16">
        <v>3</v>
      </c>
      <c r="L3632" s="18" t="s">
        <v>3871</v>
      </c>
      <c r="M3632" s="18">
        <v>1</v>
      </c>
      <c r="N3632" s="18" t="s">
        <v>4</v>
      </c>
      <c r="O3632" s="18">
        <v>1738030</v>
      </c>
      <c r="P3632" s="18">
        <v>1738030</v>
      </c>
      <c r="Q3632" s="18">
        <v>1738030</v>
      </c>
      <c r="R3632" s="18">
        <v>2341821.6219626199</v>
      </c>
      <c r="S3632" s="20">
        <v>1</v>
      </c>
      <c r="T3632" s="21">
        <f t="shared" si="56"/>
        <v>1738030</v>
      </c>
      <c r="U3632" s="39">
        <f>T3632*Fx!$C$7</f>
        <v>1795485.5371900829</v>
      </c>
    </row>
    <row r="3633" spans="1:21">
      <c r="A3633" s="16" t="s">
        <v>4438</v>
      </c>
      <c r="B3633" s="19"/>
      <c r="C3633" s="16" t="s">
        <v>3120</v>
      </c>
      <c r="D3633" s="16" t="s">
        <v>3121</v>
      </c>
      <c r="E3633" s="16" t="s">
        <v>3094</v>
      </c>
      <c r="F3633" s="16" t="s">
        <v>2397</v>
      </c>
      <c r="G3633" s="16" t="s">
        <v>3094</v>
      </c>
      <c r="H3633" s="16" t="s">
        <v>3125</v>
      </c>
      <c r="I3633" s="16">
        <v>51.483377969999999</v>
      </c>
      <c r="J3633" s="16">
        <v>-7.2149040000010004E-2</v>
      </c>
      <c r="K3633" s="16">
        <v>3</v>
      </c>
      <c r="L3633" s="18" t="s">
        <v>3149</v>
      </c>
      <c r="M3633" s="18">
        <v>1</v>
      </c>
      <c r="N3633" s="18" t="s">
        <v>4</v>
      </c>
      <c r="O3633" s="18">
        <v>1080000</v>
      </c>
      <c r="P3633" s="18">
        <v>1080000</v>
      </c>
      <c r="Q3633" s="18">
        <v>1080000</v>
      </c>
      <c r="R3633" s="18">
        <v>1455191.99997677</v>
      </c>
      <c r="S3633" s="20">
        <v>1</v>
      </c>
      <c r="T3633" s="21">
        <f t="shared" si="56"/>
        <v>1080000</v>
      </c>
      <c r="U3633" s="39">
        <f>T3633*Fx!$C$7</f>
        <v>1115702.4793388431</v>
      </c>
    </row>
    <row r="3634" spans="1:21">
      <c r="A3634" s="16" t="s">
        <v>4438</v>
      </c>
      <c r="B3634" s="19"/>
      <c r="C3634" s="16" t="s">
        <v>3120</v>
      </c>
      <c r="D3634" s="16" t="s">
        <v>3121</v>
      </c>
      <c r="E3634" s="16" t="s">
        <v>3094</v>
      </c>
      <c r="F3634" s="16" t="s">
        <v>3129</v>
      </c>
      <c r="G3634" s="16" t="s">
        <v>3094</v>
      </c>
      <c r="H3634" s="16" t="s">
        <v>3125</v>
      </c>
      <c r="I3634" s="16">
        <v>51.501015989999999</v>
      </c>
      <c r="J3634" s="16">
        <v>-0.34050384000000999</v>
      </c>
      <c r="K3634" s="16">
        <v>3</v>
      </c>
      <c r="L3634" s="18" t="s">
        <v>3130</v>
      </c>
      <c r="M3634" s="18">
        <v>1</v>
      </c>
      <c r="N3634" s="18" t="s">
        <v>4</v>
      </c>
      <c r="O3634" s="18">
        <v>1100000</v>
      </c>
      <c r="P3634" s="18">
        <v>1100000</v>
      </c>
      <c r="Q3634" s="18">
        <v>1100000</v>
      </c>
      <c r="R3634" s="18">
        <v>1482139.99997634</v>
      </c>
      <c r="S3634" s="20">
        <v>1</v>
      </c>
      <c r="T3634" s="21">
        <f t="shared" si="56"/>
        <v>1100000</v>
      </c>
      <c r="U3634" s="39">
        <f>T3634*Fx!$C$7</f>
        <v>1136363.6363636365</v>
      </c>
    </row>
    <row r="3635" spans="1:21">
      <c r="A3635" s="16" t="s">
        <v>4438</v>
      </c>
      <c r="B3635" s="19"/>
      <c r="C3635" s="16" t="s">
        <v>3120</v>
      </c>
      <c r="D3635" s="16" t="s">
        <v>3121</v>
      </c>
      <c r="E3635" s="16" t="s">
        <v>3709</v>
      </c>
      <c r="F3635" s="16" t="s">
        <v>3123</v>
      </c>
      <c r="G3635" s="16" t="s">
        <v>3124</v>
      </c>
      <c r="H3635" s="16" t="s">
        <v>3125</v>
      </c>
      <c r="I3635" s="16">
        <v>51.641257000000003</v>
      </c>
      <c r="J3635" s="16">
        <v>-2.2549520000000101</v>
      </c>
      <c r="K3635" s="16">
        <v>3</v>
      </c>
      <c r="L3635" s="18" t="s">
        <v>3126</v>
      </c>
      <c r="M3635" s="18">
        <v>1</v>
      </c>
      <c r="N3635" s="18" t="s">
        <v>4</v>
      </c>
      <c r="O3635" s="18">
        <v>3000000</v>
      </c>
      <c r="P3635" s="18">
        <v>3000000</v>
      </c>
      <c r="Q3635" s="18">
        <v>3000000</v>
      </c>
      <c r="R3635" s="18">
        <v>4042199.9999354798</v>
      </c>
      <c r="S3635" s="20">
        <v>1</v>
      </c>
      <c r="T3635" s="21">
        <f t="shared" si="56"/>
        <v>3000000</v>
      </c>
      <c r="U3635" s="39">
        <f>T3635*Fx!$C$7</f>
        <v>3099173.5537190088</v>
      </c>
    </row>
    <row r="3636" spans="1:21">
      <c r="A3636" s="16" t="s">
        <v>4438</v>
      </c>
      <c r="B3636" s="19"/>
      <c r="C3636" s="16" t="s">
        <v>3120</v>
      </c>
      <c r="D3636" s="16" t="s">
        <v>3121</v>
      </c>
      <c r="E3636" s="16" t="s">
        <v>3094</v>
      </c>
      <c r="F3636" s="16" t="s">
        <v>2397</v>
      </c>
      <c r="G3636" s="16" t="s">
        <v>3094</v>
      </c>
      <c r="H3636" s="16" t="s">
        <v>3125</v>
      </c>
      <c r="I3636" s="16">
        <v>51.485169999999997</v>
      </c>
      <c r="J3636" s="16">
        <v>-0.11531000000001</v>
      </c>
      <c r="K3636" s="16">
        <v>2</v>
      </c>
      <c r="L3636" s="18" t="s">
        <v>3149</v>
      </c>
      <c r="M3636" s="18">
        <v>1</v>
      </c>
      <c r="N3636" s="18" t="s">
        <v>4</v>
      </c>
      <c r="O3636" s="18">
        <v>2767498</v>
      </c>
      <c r="P3636" s="18">
        <v>2767498</v>
      </c>
      <c r="Q3636" s="18">
        <v>2767498</v>
      </c>
      <c r="R3636" s="18">
        <v>3728926.8051404799</v>
      </c>
      <c r="S3636" s="20">
        <v>1</v>
      </c>
      <c r="T3636" s="21">
        <f t="shared" si="56"/>
        <v>2767498</v>
      </c>
      <c r="U3636" s="39">
        <f>T3636*Fx!$C$7</f>
        <v>2858985.5371900829</v>
      </c>
    </row>
    <row r="3637" spans="1:21">
      <c r="A3637" s="16" t="s">
        <v>4438</v>
      </c>
      <c r="B3637" s="19"/>
      <c r="C3637" s="16" t="s">
        <v>3120</v>
      </c>
      <c r="D3637" s="16" t="s">
        <v>3121</v>
      </c>
      <c r="E3637" s="16" t="s">
        <v>3094</v>
      </c>
      <c r="F3637" s="16" t="s">
        <v>3129</v>
      </c>
      <c r="G3637" s="16" t="s">
        <v>3094</v>
      </c>
      <c r="H3637" s="16" t="s">
        <v>3125</v>
      </c>
      <c r="I3637" s="16">
        <v>51.487878960000003</v>
      </c>
      <c r="J3637" s="16">
        <v>-0.24724116000000901</v>
      </c>
      <c r="K3637" s="16">
        <v>3</v>
      </c>
      <c r="L3637" s="18" t="s">
        <v>3130</v>
      </c>
      <c r="M3637" s="18">
        <v>1</v>
      </c>
      <c r="N3637" s="18" t="s">
        <v>4</v>
      </c>
      <c r="O3637" s="18">
        <v>514930</v>
      </c>
      <c r="P3637" s="18">
        <v>514930</v>
      </c>
      <c r="Q3637" s="18">
        <v>514930</v>
      </c>
      <c r="R3637" s="18">
        <v>693816.68198892602</v>
      </c>
      <c r="S3637" s="20">
        <v>1</v>
      </c>
      <c r="T3637" s="21">
        <f t="shared" si="56"/>
        <v>514930</v>
      </c>
      <c r="U3637" s="39">
        <f>T3637*Fx!$C$7</f>
        <v>531952.47933884303</v>
      </c>
    </row>
    <row r="3638" spans="1:21">
      <c r="A3638" s="16" t="s">
        <v>4438</v>
      </c>
      <c r="B3638" s="19"/>
      <c r="C3638" s="16" t="s">
        <v>3120</v>
      </c>
      <c r="D3638" s="16" t="s">
        <v>3121</v>
      </c>
      <c r="E3638" s="16" t="s">
        <v>3290</v>
      </c>
      <c r="F3638" s="16" t="s">
        <v>3291</v>
      </c>
      <c r="G3638" s="16" t="s">
        <v>3292</v>
      </c>
      <c r="H3638" s="16" t="s">
        <v>3179</v>
      </c>
      <c r="I3638" s="16">
        <v>56.340356999999997</v>
      </c>
      <c r="J3638" s="16">
        <v>-2.8087820000000101</v>
      </c>
      <c r="K3638" s="16">
        <v>3</v>
      </c>
      <c r="L3638" s="18" t="s">
        <v>3293</v>
      </c>
      <c r="M3638" s="18">
        <v>1</v>
      </c>
      <c r="N3638" s="18" t="s">
        <v>4</v>
      </c>
      <c r="O3638" s="18">
        <v>40000</v>
      </c>
      <c r="P3638" s="18">
        <v>40000</v>
      </c>
      <c r="Q3638" s="18">
        <v>40000</v>
      </c>
      <c r="R3638" s="18">
        <v>53895.9999991398</v>
      </c>
      <c r="S3638" s="20">
        <v>1</v>
      </c>
      <c r="T3638" s="21">
        <f t="shared" si="56"/>
        <v>40000</v>
      </c>
      <c r="U3638" s="39">
        <f>T3638*Fx!$C$7</f>
        <v>41322.314049586785</v>
      </c>
    </row>
    <row r="3639" spans="1:21">
      <c r="A3639" s="16" t="s">
        <v>4438</v>
      </c>
      <c r="B3639" s="19"/>
      <c r="C3639" s="16" t="s">
        <v>3120</v>
      </c>
      <c r="D3639" s="16" t="s">
        <v>3121</v>
      </c>
      <c r="E3639" s="16" t="s">
        <v>3094</v>
      </c>
      <c r="F3639" s="16" t="s">
        <v>3131</v>
      </c>
      <c r="G3639" s="16" t="s">
        <v>3094</v>
      </c>
      <c r="H3639" s="16" t="s">
        <v>3125</v>
      </c>
      <c r="I3639" s="16">
        <v>51.493769999999998</v>
      </c>
      <c r="J3639" s="16">
        <v>-0.17490000000000999</v>
      </c>
      <c r="K3639" s="16">
        <v>2</v>
      </c>
      <c r="L3639" s="18" t="s">
        <v>3132</v>
      </c>
      <c r="M3639" s="18">
        <v>1</v>
      </c>
      <c r="N3639" s="18" t="s">
        <v>4</v>
      </c>
      <c r="O3639" s="18">
        <v>1061000</v>
      </c>
      <c r="P3639" s="18">
        <v>1061000</v>
      </c>
      <c r="Q3639" s="18">
        <v>1061000</v>
      </c>
      <c r="R3639" s="18">
        <v>1429591.3999771799</v>
      </c>
      <c r="S3639" s="20">
        <v>1</v>
      </c>
      <c r="T3639" s="21">
        <f t="shared" si="56"/>
        <v>1061000</v>
      </c>
      <c r="U3639" s="39">
        <f>T3639*Fx!$C$7</f>
        <v>1096074.3801652894</v>
      </c>
    </row>
    <row r="3640" spans="1:21">
      <c r="A3640" s="16" t="s">
        <v>4438</v>
      </c>
      <c r="B3640" s="19"/>
      <c r="C3640" s="16" t="s">
        <v>3120</v>
      </c>
      <c r="D3640" s="16" t="s">
        <v>3121</v>
      </c>
      <c r="E3640" s="16" t="s">
        <v>3271</v>
      </c>
      <c r="F3640" s="16" t="s">
        <v>3272</v>
      </c>
      <c r="G3640" s="16" t="s">
        <v>3094</v>
      </c>
      <c r="H3640" s="16" t="s">
        <v>3125</v>
      </c>
      <c r="I3640" s="16">
        <v>51.504503040000003</v>
      </c>
      <c r="J3640" s="16">
        <v>-0.42104700000001</v>
      </c>
      <c r="K3640" s="16">
        <v>3</v>
      </c>
      <c r="L3640" s="18" t="s">
        <v>3273</v>
      </c>
      <c r="M3640" s="18">
        <v>1</v>
      </c>
      <c r="N3640" s="18" t="s">
        <v>4</v>
      </c>
      <c r="O3640" s="18">
        <v>15902000</v>
      </c>
      <c r="P3640" s="18">
        <v>15902000</v>
      </c>
      <c r="Q3640" s="18">
        <v>15902000</v>
      </c>
      <c r="R3640" s="18">
        <v>21426354.799658</v>
      </c>
      <c r="S3640" s="20">
        <v>1</v>
      </c>
      <c r="T3640" s="21">
        <f t="shared" si="56"/>
        <v>15902000</v>
      </c>
      <c r="U3640" s="39">
        <f>T3640*Fx!$C$7</f>
        <v>16427685.950413225</v>
      </c>
    </row>
    <row r="3641" spans="1:21">
      <c r="A3641" s="16" t="s">
        <v>4438</v>
      </c>
      <c r="B3641" s="19"/>
      <c r="C3641" s="16" t="s">
        <v>3120</v>
      </c>
      <c r="D3641" s="16" t="s">
        <v>3121</v>
      </c>
      <c r="E3641" s="16" t="s">
        <v>3094</v>
      </c>
      <c r="F3641" s="16" t="s">
        <v>3129</v>
      </c>
      <c r="G3641" s="16" t="s">
        <v>3094</v>
      </c>
      <c r="H3641" s="16" t="s">
        <v>3125</v>
      </c>
      <c r="I3641" s="16">
        <v>51.515298989999998</v>
      </c>
      <c r="J3641" s="16">
        <v>-0.20691504000000999</v>
      </c>
      <c r="K3641" s="16">
        <v>3</v>
      </c>
      <c r="L3641" s="18" t="s">
        <v>3130</v>
      </c>
      <c r="M3641" s="18">
        <v>1</v>
      </c>
      <c r="N3641" s="18" t="s">
        <v>4</v>
      </c>
      <c r="O3641" s="18">
        <v>1372263.2</v>
      </c>
      <c r="P3641" s="18">
        <v>1372263.2</v>
      </c>
      <c r="Q3641" s="18">
        <v>1372263.2</v>
      </c>
      <c r="R3641" s="18">
        <v>1848987.43565049</v>
      </c>
      <c r="S3641" s="20">
        <v>1</v>
      </c>
      <c r="T3641" s="21">
        <f t="shared" si="56"/>
        <v>1372263.2</v>
      </c>
      <c r="U3641" s="39">
        <f>T3641*Fx!$C$7</f>
        <v>1417627.2727272729</v>
      </c>
    </row>
    <row r="3642" spans="1:21">
      <c r="A3642" s="16" t="s">
        <v>4438</v>
      </c>
      <c r="B3642" s="19"/>
      <c r="C3642" s="16" t="s">
        <v>3120</v>
      </c>
      <c r="D3642" s="16" t="s">
        <v>3121</v>
      </c>
      <c r="E3642" s="16" t="s">
        <v>3094</v>
      </c>
      <c r="F3642" s="16" t="s">
        <v>3277</v>
      </c>
      <c r="G3642" s="16" t="s">
        <v>3094</v>
      </c>
      <c r="H3642" s="16" t="s">
        <v>3125</v>
      </c>
      <c r="I3642" s="16">
        <v>51.528080000000003</v>
      </c>
      <c r="J3642" s="16">
        <v>-0.10748000000001</v>
      </c>
      <c r="K3642" s="16">
        <v>2</v>
      </c>
      <c r="L3642" s="18" t="s">
        <v>3278</v>
      </c>
      <c r="M3642" s="18">
        <v>1</v>
      </c>
      <c r="N3642" s="18" t="s">
        <v>4</v>
      </c>
      <c r="O3642" s="18">
        <v>933915</v>
      </c>
      <c r="P3642" s="18">
        <v>933915</v>
      </c>
      <c r="Q3642" s="18">
        <v>933915</v>
      </c>
      <c r="R3642" s="18">
        <v>1258357.07097991</v>
      </c>
      <c r="S3642" s="20">
        <v>1</v>
      </c>
      <c r="T3642" s="21">
        <f t="shared" si="56"/>
        <v>933915</v>
      </c>
      <c r="U3642" s="39">
        <f>T3642*Fx!$C$7</f>
        <v>964788.22314049595</v>
      </c>
    </row>
    <row r="3643" spans="1:21">
      <c r="A3643" s="16" t="s">
        <v>4438</v>
      </c>
      <c r="B3643" s="19"/>
      <c r="C3643" s="16" t="s">
        <v>3120</v>
      </c>
      <c r="D3643" s="16" t="s">
        <v>3121</v>
      </c>
      <c r="E3643" s="16" t="s">
        <v>3094</v>
      </c>
      <c r="F3643" s="16" t="s">
        <v>3131</v>
      </c>
      <c r="G3643" s="16" t="s">
        <v>3094</v>
      </c>
      <c r="H3643" s="16" t="s">
        <v>3125</v>
      </c>
      <c r="I3643" s="16">
        <v>51.486220000000003</v>
      </c>
      <c r="J3643" s="16">
        <v>-0.18492000000000999</v>
      </c>
      <c r="K3643" s="16">
        <v>2</v>
      </c>
      <c r="L3643" s="18" t="s">
        <v>3132</v>
      </c>
      <c r="M3643" s="18">
        <v>1</v>
      </c>
      <c r="N3643" s="18" t="s">
        <v>4</v>
      </c>
      <c r="O3643" s="18">
        <v>2211284.7666180301</v>
      </c>
      <c r="P3643" s="18">
        <v>2211284.7666180301</v>
      </c>
      <c r="Q3643" s="18">
        <v>2211284.7666180301</v>
      </c>
      <c r="R3643" s="18">
        <v>2979485.0944935801</v>
      </c>
      <c r="S3643" s="20">
        <v>1</v>
      </c>
      <c r="T3643" s="21">
        <f t="shared" si="56"/>
        <v>2211284.7666180301</v>
      </c>
      <c r="U3643" s="39">
        <f>T3643*Fx!$C$7</f>
        <v>2284385.0894814362</v>
      </c>
    </row>
    <row r="3644" spans="1:21">
      <c r="A3644" s="16" t="s">
        <v>4438</v>
      </c>
      <c r="B3644" s="19"/>
      <c r="C3644" s="16" t="s">
        <v>3120</v>
      </c>
      <c r="D3644" s="16" t="s">
        <v>3121</v>
      </c>
      <c r="E3644" s="16" t="s">
        <v>3094</v>
      </c>
      <c r="F3644" s="16" t="s">
        <v>3131</v>
      </c>
      <c r="G3644" s="16" t="s">
        <v>3094</v>
      </c>
      <c r="H3644" s="16" t="s">
        <v>3125</v>
      </c>
      <c r="I3644" s="16">
        <v>51.506509999999999</v>
      </c>
      <c r="J3644" s="16">
        <v>-0.13772000000001</v>
      </c>
      <c r="K3644" s="16">
        <v>2</v>
      </c>
      <c r="L3644" s="18" t="s">
        <v>3132</v>
      </c>
      <c r="M3644" s="18">
        <v>1</v>
      </c>
      <c r="N3644" s="18" t="s">
        <v>4</v>
      </c>
      <c r="O3644" s="18">
        <v>500000</v>
      </c>
      <c r="P3644" s="18">
        <v>500000</v>
      </c>
      <c r="Q3644" s="18">
        <v>500000</v>
      </c>
      <c r="R3644" s="18">
        <v>673699.99998924695</v>
      </c>
      <c r="S3644" s="20">
        <v>1</v>
      </c>
      <c r="T3644" s="21">
        <f t="shared" si="56"/>
        <v>500000</v>
      </c>
      <c r="U3644" s="39">
        <f>T3644*Fx!$C$7</f>
        <v>516528.92561983474</v>
      </c>
    </row>
    <row r="3645" spans="1:21">
      <c r="A3645" s="16" t="s">
        <v>4438</v>
      </c>
      <c r="B3645" s="19"/>
      <c r="C3645" s="16" t="s">
        <v>3120</v>
      </c>
      <c r="D3645" s="16" t="s">
        <v>3121</v>
      </c>
      <c r="E3645" s="16" t="s">
        <v>3094</v>
      </c>
      <c r="F3645" s="16" t="s">
        <v>3143</v>
      </c>
      <c r="G3645" s="16" t="s">
        <v>3094</v>
      </c>
      <c r="H3645" s="16" t="s">
        <v>3125</v>
      </c>
      <c r="I3645" s="16">
        <v>51.53566</v>
      </c>
      <c r="J3645" s="16">
        <v>-7.1870000000009995E-2</v>
      </c>
      <c r="K3645" s="16">
        <v>2</v>
      </c>
      <c r="L3645" s="18" t="s">
        <v>3144</v>
      </c>
      <c r="M3645" s="18">
        <v>1</v>
      </c>
      <c r="N3645" s="18" t="s">
        <v>4</v>
      </c>
      <c r="O3645" s="18">
        <v>4700000</v>
      </c>
      <c r="P3645" s="18">
        <v>4700000</v>
      </c>
      <c r="Q3645" s="18">
        <v>4700000</v>
      </c>
      <c r="R3645" s="18">
        <v>6332779.9998989198</v>
      </c>
      <c r="S3645" s="20">
        <v>1</v>
      </c>
      <c r="T3645" s="21">
        <f t="shared" si="56"/>
        <v>4700000</v>
      </c>
      <c r="U3645" s="39">
        <f>T3645*Fx!$C$7</f>
        <v>4855371.9008264467</v>
      </c>
    </row>
    <row r="3646" spans="1:21">
      <c r="A3646" s="16" t="s">
        <v>4438</v>
      </c>
      <c r="B3646" s="19"/>
      <c r="C3646" s="16" t="s">
        <v>3120</v>
      </c>
      <c r="D3646" s="16" t="s">
        <v>3121</v>
      </c>
      <c r="E3646" s="16" t="s">
        <v>3094</v>
      </c>
      <c r="F3646" s="16" t="s">
        <v>2397</v>
      </c>
      <c r="G3646" s="16" t="s">
        <v>3094</v>
      </c>
      <c r="H3646" s="16" t="s">
        <v>3125</v>
      </c>
      <c r="I3646" s="16">
        <v>51.498086039999997</v>
      </c>
      <c r="J3646" s="16">
        <v>-7.1961120000009995E-2</v>
      </c>
      <c r="K3646" s="16">
        <v>3</v>
      </c>
      <c r="L3646" s="18" t="s">
        <v>3149</v>
      </c>
      <c r="M3646" s="18">
        <v>1</v>
      </c>
      <c r="N3646" s="18" t="s">
        <v>4</v>
      </c>
      <c r="O3646" s="18">
        <v>500000</v>
      </c>
      <c r="P3646" s="18">
        <v>500000</v>
      </c>
      <c r="Q3646" s="18">
        <v>500000</v>
      </c>
      <c r="R3646" s="18">
        <v>673699.99998924695</v>
      </c>
      <c r="S3646" s="20">
        <v>1</v>
      </c>
      <c r="T3646" s="21">
        <f t="shared" si="56"/>
        <v>500000</v>
      </c>
      <c r="U3646" s="39">
        <f>T3646*Fx!$C$7</f>
        <v>516528.92561983474</v>
      </c>
    </row>
    <row r="3647" spans="1:21">
      <c r="A3647" s="16" t="s">
        <v>4438</v>
      </c>
      <c r="B3647" s="19"/>
      <c r="C3647" s="16" t="s">
        <v>3120</v>
      </c>
      <c r="D3647" s="16" t="s">
        <v>3121</v>
      </c>
      <c r="E3647" s="16" t="s">
        <v>3620</v>
      </c>
      <c r="F3647" s="16" t="s">
        <v>3621</v>
      </c>
      <c r="G3647" s="16" t="s">
        <v>3620</v>
      </c>
      <c r="H3647" s="16" t="s">
        <v>3125</v>
      </c>
      <c r="I3647" s="16">
        <v>52.585760970000003</v>
      </c>
      <c r="J3647" s="16">
        <v>-2.19222900000001</v>
      </c>
      <c r="K3647" s="16">
        <v>3</v>
      </c>
      <c r="L3647" s="18" t="s">
        <v>3622</v>
      </c>
      <c r="M3647" s="18">
        <v>1</v>
      </c>
      <c r="N3647" s="18" t="s">
        <v>4</v>
      </c>
      <c r="O3647" s="18">
        <v>566682</v>
      </c>
      <c r="P3647" s="18">
        <v>566682</v>
      </c>
      <c r="Q3647" s="18">
        <v>566682</v>
      </c>
      <c r="R3647" s="18">
        <v>763547.32678781298</v>
      </c>
      <c r="S3647" s="20">
        <v>1</v>
      </c>
      <c r="T3647" s="21">
        <f t="shared" si="56"/>
        <v>566682</v>
      </c>
      <c r="U3647" s="39">
        <f>T3647*Fx!$C$7</f>
        <v>585415.28925619845</v>
      </c>
    </row>
    <row r="3648" spans="1:21">
      <c r="A3648" s="16" t="s">
        <v>4438</v>
      </c>
      <c r="B3648" s="19"/>
      <c r="C3648" s="16" t="s">
        <v>3120</v>
      </c>
      <c r="D3648" s="16" t="s">
        <v>3121</v>
      </c>
      <c r="E3648" s="16" t="s">
        <v>3094</v>
      </c>
      <c r="F3648" s="16" t="s">
        <v>3143</v>
      </c>
      <c r="G3648" s="16" t="s">
        <v>3094</v>
      </c>
      <c r="H3648" s="16" t="s">
        <v>3125</v>
      </c>
      <c r="I3648" s="16">
        <v>51.536439999999999</v>
      </c>
      <c r="J3648" s="16">
        <v>-2.229400000001E-2</v>
      </c>
      <c r="K3648" s="16">
        <v>3</v>
      </c>
      <c r="L3648" s="18" t="s">
        <v>3144</v>
      </c>
      <c r="M3648" s="18">
        <v>1</v>
      </c>
      <c r="N3648" s="18" t="s">
        <v>4</v>
      </c>
      <c r="O3648" s="18">
        <v>50000</v>
      </c>
      <c r="P3648" s="18">
        <v>50000</v>
      </c>
      <c r="Q3648" s="18">
        <v>49999.999999999898</v>
      </c>
      <c r="R3648" s="18">
        <v>67369.999998924701</v>
      </c>
      <c r="S3648" s="20">
        <v>1</v>
      </c>
      <c r="T3648" s="21">
        <f t="shared" si="56"/>
        <v>50000</v>
      </c>
      <c r="U3648" s="39">
        <f>T3648*Fx!$C$7</f>
        <v>51652.892561983477</v>
      </c>
    </row>
    <row r="3649" spans="1:21">
      <c r="A3649" s="16" t="s">
        <v>4438</v>
      </c>
      <c r="B3649" s="19"/>
      <c r="C3649" s="16" t="s">
        <v>3120</v>
      </c>
      <c r="D3649" s="16" t="s">
        <v>3121</v>
      </c>
      <c r="E3649" s="16" t="s">
        <v>3094</v>
      </c>
      <c r="F3649" s="16" t="s">
        <v>3131</v>
      </c>
      <c r="G3649" s="16" t="s">
        <v>3094</v>
      </c>
      <c r="H3649" s="16" t="s">
        <v>3125</v>
      </c>
      <c r="I3649" s="16">
        <v>51.49832</v>
      </c>
      <c r="J3649" s="16">
        <v>-0.15738000000000901</v>
      </c>
      <c r="K3649" s="16">
        <v>2</v>
      </c>
      <c r="L3649" s="18" t="s">
        <v>3132</v>
      </c>
      <c r="M3649" s="18">
        <v>1</v>
      </c>
      <c r="N3649" s="18" t="s">
        <v>4</v>
      </c>
      <c r="O3649" s="18">
        <v>300000</v>
      </c>
      <c r="P3649" s="18">
        <v>300000</v>
      </c>
      <c r="Q3649" s="18">
        <v>300000</v>
      </c>
      <c r="R3649" s="18">
        <v>404219.99999354797</v>
      </c>
      <c r="S3649" s="20">
        <v>1</v>
      </c>
      <c r="T3649" s="21">
        <f t="shared" si="56"/>
        <v>300000</v>
      </c>
      <c r="U3649" s="39">
        <f>T3649*Fx!$C$7</f>
        <v>309917.35537190083</v>
      </c>
    </row>
    <row r="3650" spans="1:21">
      <c r="A3650" s="16" t="s">
        <v>4438</v>
      </c>
      <c r="B3650" s="19"/>
      <c r="C3650" s="16" t="s">
        <v>3120</v>
      </c>
      <c r="D3650" s="16" t="s">
        <v>3121</v>
      </c>
      <c r="E3650" s="16" t="s">
        <v>3094</v>
      </c>
      <c r="F3650" s="16" t="s">
        <v>3129</v>
      </c>
      <c r="G3650" s="16" t="s">
        <v>3094</v>
      </c>
      <c r="H3650" s="16" t="s">
        <v>3125</v>
      </c>
      <c r="I3650" s="16">
        <v>51.510110040000001</v>
      </c>
      <c r="J3650" s="16">
        <v>-0.14162112000000901</v>
      </c>
      <c r="K3650" s="16">
        <v>3</v>
      </c>
      <c r="L3650" s="18" t="s">
        <v>3130</v>
      </c>
      <c r="M3650" s="18">
        <v>1</v>
      </c>
      <c r="N3650" s="18" t="s">
        <v>4</v>
      </c>
      <c r="O3650" s="18">
        <v>1</v>
      </c>
      <c r="P3650" s="18">
        <v>1</v>
      </c>
      <c r="Q3650" s="18">
        <v>1</v>
      </c>
      <c r="R3650" s="18">
        <v>1.34739999997849</v>
      </c>
      <c r="S3650" s="20">
        <v>1</v>
      </c>
      <c r="T3650" s="21">
        <f t="shared" si="56"/>
        <v>1</v>
      </c>
      <c r="U3650" s="39">
        <f>T3650*Fx!$C$7</f>
        <v>1.0330578512396695</v>
      </c>
    </row>
    <row r="3651" spans="1:21">
      <c r="A3651" s="16" t="s">
        <v>4438</v>
      </c>
      <c r="B3651" s="19"/>
      <c r="C3651" s="16" t="s">
        <v>3120</v>
      </c>
      <c r="D3651" s="16" t="s">
        <v>3121</v>
      </c>
      <c r="E3651" s="16" t="s">
        <v>3094</v>
      </c>
      <c r="F3651" s="16" t="s">
        <v>3131</v>
      </c>
      <c r="G3651" s="16" t="s">
        <v>3094</v>
      </c>
      <c r="H3651" s="16" t="s">
        <v>3125</v>
      </c>
      <c r="I3651" s="16">
        <v>51.472343969999997</v>
      </c>
      <c r="J3651" s="16">
        <v>-0.13659300000000901</v>
      </c>
      <c r="K3651" s="16">
        <v>3</v>
      </c>
      <c r="L3651" s="18" t="s">
        <v>3132</v>
      </c>
      <c r="M3651" s="18">
        <v>1</v>
      </c>
      <c r="N3651" s="18" t="s">
        <v>4</v>
      </c>
      <c r="O3651" s="18">
        <v>50000</v>
      </c>
      <c r="P3651" s="18">
        <v>50000</v>
      </c>
      <c r="Q3651" s="18">
        <v>49999.999999999898</v>
      </c>
      <c r="R3651" s="18">
        <v>67369.999998924701</v>
      </c>
      <c r="S3651" s="20">
        <v>1</v>
      </c>
      <c r="T3651" s="21">
        <f t="shared" ref="T3651:T3714" si="57">S3651*P3651</f>
        <v>50000</v>
      </c>
      <c r="U3651" s="39">
        <f>T3651*Fx!$C$7</f>
        <v>51652.892561983477</v>
      </c>
    </row>
    <row r="3652" spans="1:21">
      <c r="A3652" s="16" t="s">
        <v>4438</v>
      </c>
      <c r="B3652" s="19"/>
      <c r="C3652" s="16" t="s">
        <v>3120</v>
      </c>
      <c r="D3652" s="16" t="s">
        <v>3121</v>
      </c>
      <c r="E3652" s="16" t="s">
        <v>3094</v>
      </c>
      <c r="F3652" s="16" t="s">
        <v>3131</v>
      </c>
      <c r="G3652" s="16" t="s">
        <v>3094</v>
      </c>
      <c r="H3652" s="16" t="s">
        <v>3125</v>
      </c>
      <c r="I3652" s="16">
        <v>51.501102029999998</v>
      </c>
      <c r="J3652" s="16">
        <v>-0.12877488000001</v>
      </c>
      <c r="K3652" s="16">
        <v>3</v>
      </c>
      <c r="L3652" s="18" t="s">
        <v>3132</v>
      </c>
      <c r="M3652" s="18">
        <v>1</v>
      </c>
      <c r="N3652" s="18" t="s">
        <v>4</v>
      </c>
      <c r="O3652" s="18">
        <v>3848610</v>
      </c>
      <c r="P3652" s="18">
        <v>3848610</v>
      </c>
      <c r="Q3652" s="18">
        <v>3848610</v>
      </c>
      <c r="R3652" s="18">
        <v>5185617.1139172297</v>
      </c>
      <c r="S3652" s="20">
        <v>1</v>
      </c>
      <c r="T3652" s="21">
        <f t="shared" si="57"/>
        <v>3848610</v>
      </c>
      <c r="U3652" s="39">
        <f>T3652*Fx!$C$7</f>
        <v>3975836.7768595046</v>
      </c>
    </row>
    <row r="3653" spans="1:21">
      <c r="A3653" s="16" t="s">
        <v>4438</v>
      </c>
      <c r="B3653" s="19"/>
      <c r="C3653" s="16" t="s">
        <v>3120</v>
      </c>
      <c r="D3653" s="16" t="s">
        <v>3121</v>
      </c>
      <c r="E3653" s="16" t="s">
        <v>3094</v>
      </c>
      <c r="F3653" s="16" t="s">
        <v>2397</v>
      </c>
      <c r="G3653" s="16" t="s">
        <v>3094</v>
      </c>
      <c r="H3653" s="16" t="s">
        <v>3125</v>
      </c>
      <c r="I3653" s="16">
        <v>51.481721970000002</v>
      </c>
      <c r="J3653" s="16">
        <v>-5.9559120000009999E-2</v>
      </c>
      <c r="K3653" s="16">
        <v>3</v>
      </c>
      <c r="L3653" s="18" t="s">
        <v>3149</v>
      </c>
      <c r="M3653" s="18">
        <v>1</v>
      </c>
      <c r="N3653" s="18" t="s">
        <v>4</v>
      </c>
      <c r="O3653" s="18">
        <v>2028675</v>
      </c>
      <c r="P3653" s="18">
        <v>2028675</v>
      </c>
      <c r="Q3653" s="18">
        <v>2028675</v>
      </c>
      <c r="R3653" s="18">
        <v>2733436.6949563702</v>
      </c>
      <c r="S3653" s="20">
        <v>1</v>
      </c>
      <c r="T3653" s="21">
        <f t="shared" si="57"/>
        <v>2028675</v>
      </c>
      <c r="U3653" s="39">
        <f>T3653*Fx!$C$7</f>
        <v>2095738.6363636367</v>
      </c>
    </row>
    <row r="3654" spans="1:21">
      <c r="A3654" s="16" t="s">
        <v>4438</v>
      </c>
      <c r="B3654" s="19"/>
      <c r="C3654" s="16" t="s">
        <v>3120</v>
      </c>
      <c r="D3654" s="16" t="s">
        <v>3121</v>
      </c>
      <c r="E3654" s="16" t="s">
        <v>3807</v>
      </c>
      <c r="F3654" s="16" t="s">
        <v>3971</v>
      </c>
      <c r="G3654" s="16" t="s">
        <v>3807</v>
      </c>
      <c r="H3654" s="16" t="s">
        <v>3125</v>
      </c>
      <c r="I3654" s="16">
        <v>53.791241999999997</v>
      </c>
      <c r="J3654" s="16">
        <v>-1.7662310000000101</v>
      </c>
      <c r="K3654" s="16">
        <v>3</v>
      </c>
      <c r="L3654" s="18" t="s">
        <v>3972</v>
      </c>
      <c r="M3654" s="18">
        <v>1</v>
      </c>
      <c r="N3654" s="18" t="s">
        <v>4</v>
      </c>
      <c r="O3654" s="18">
        <v>1000000</v>
      </c>
      <c r="P3654" s="18">
        <v>1000000</v>
      </c>
      <c r="Q3654" s="18">
        <v>1000000</v>
      </c>
      <c r="R3654" s="18">
        <v>1347399.9999784899</v>
      </c>
      <c r="S3654" s="20">
        <v>1</v>
      </c>
      <c r="T3654" s="21">
        <f t="shared" si="57"/>
        <v>1000000</v>
      </c>
      <c r="U3654" s="39">
        <f>T3654*Fx!$C$7</f>
        <v>1033057.8512396695</v>
      </c>
    </row>
    <row r="3655" spans="1:21">
      <c r="A3655" s="16" t="s">
        <v>4438</v>
      </c>
      <c r="B3655" s="19"/>
      <c r="C3655" s="16" t="s">
        <v>3120</v>
      </c>
      <c r="D3655" s="16" t="s">
        <v>3121</v>
      </c>
      <c r="E3655" s="16" t="s">
        <v>3192</v>
      </c>
      <c r="F3655" s="16" t="s">
        <v>3174</v>
      </c>
      <c r="G3655" s="16" t="s">
        <v>3094</v>
      </c>
      <c r="H3655" s="16" t="s">
        <v>3125</v>
      </c>
      <c r="I3655" s="16">
        <v>51.42807603</v>
      </c>
      <c r="J3655" s="16">
        <v>-0.33020208000001</v>
      </c>
      <c r="K3655" s="16">
        <v>3</v>
      </c>
      <c r="L3655" s="18" t="s">
        <v>3175</v>
      </c>
      <c r="M3655" s="18">
        <v>1</v>
      </c>
      <c r="N3655" s="18" t="s">
        <v>4</v>
      </c>
      <c r="O3655" s="18">
        <v>432600</v>
      </c>
      <c r="P3655" s="18">
        <v>432600</v>
      </c>
      <c r="Q3655" s="18">
        <v>432600</v>
      </c>
      <c r="R3655" s="18">
        <v>582885.23999069701</v>
      </c>
      <c r="S3655" s="20">
        <v>1</v>
      </c>
      <c r="T3655" s="21">
        <f t="shared" si="57"/>
        <v>432600</v>
      </c>
      <c r="U3655" s="39">
        <f>T3655*Fx!$C$7</f>
        <v>446900.82644628105</v>
      </c>
    </row>
    <row r="3656" spans="1:21">
      <c r="A3656" s="16" t="s">
        <v>4438</v>
      </c>
      <c r="B3656" s="19"/>
      <c r="C3656" s="16" t="s">
        <v>3120</v>
      </c>
      <c r="D3656" s="16" t="s">
        <v>3121</v>
      </c>
      <c r="E3656" s="16" t="s">
        <v>3094</v>
      </c>
      <c r="F3656" s="16" t="s">
        <v>3131</v>
      </c>
      <c r="G3656" s="16" t="s">
        <v>3094</v>
      </c>
      <c r="H3656" s="16" t="s">
        <v>3125</v>
      </c>
      <c r="I3656" s="16">
        <v>51.50056</v>
      </c>
      <c r="J3656" s="16">
        <v>-0.13291000000000999</v>
      </c>
      <c r="K3656" s="16">
        <v>2</v>
      </c>
      <c r="L3656" s="18" t="s">
        <v>3132</v>
      </c>
      <c r="M3656" s="18">
        <v>1</v>
      </c>
      <c r="N3656" s="18" t="s">
        <v>4</v>
      </c>
      <c r="O3656" s="18">
        <v>1240000</v>
      </c>
      <c r="P3656" s="18">
        <v>1240000</v>
      </c>
      <c r="Q3656" s="18">
        <v>1240000</v>
      </c>
      <c r="R3656" s="18">
        <v>1670775.9999733299</v>
      </c>
      <c r="S3656" s="20">
        <v>1</v>
      </c>
      <c r="T3656" s="21">
        <f t="shared" si="57"/>
        <v>1240000</v>
      </c>
      <c r="U3656" s="39">
        <f>T3656*Fx!$C$7</f>
        <v>1280991.7355371902</v>
      </c>
    </row>
    <row r="3657" spans="1:21">
      <c r="A3657" s="16" t="s">
        <v>4438</v>
      </c>
      <c r="B3657" s="19"/>
      <c r="C3657" s="16" t="s">
        <v>3120</v>
      </c>
      <c r="D3657" s="16" t="s">
        <v>3121</v>
      </c>
      <c r="E3657" s="16" t="s">
        <v>3271</v>
      </c>
      <c r="F3657" s="16" t="s">
        <v>3272</v>
      </c>
      <c r="G3657" s="16" t="s">
        <v>3094</v>
      </c>
      <c r="H3657" s="16" t="s">
        <v>3125</v>
      </c>
      <c r="I3657" s="16">
        <v>51.504503040000003</v>
      </c>
      <c r="J3657" s="16">
        <v>-0.42104700000001</v>
      </c>
      <c r="K3657" s="16">
        <v>3</v>
      </c>
      <c r="L3657" s="18" t="s">
        <v>3273</v>
      </c>
      <c r="M3657" s="18">
        <v>1</v>
      </c>
      <c r="N3657" s="18" t="s">
        <v>4</v>
      </c>
      <c r="O3657" s="18">
        <v>7614082</v>
      </c>
      <c r="P3657" s="18">
        <v>7614082</v>
      </c>
      <c r="Q3657" s="18">
        <v>7614081.9999999898</v>
      </c>
      <c r="R3657" s="18">
        <v>10259214.086636201</v>
      </c>
      <c r="S3657" s="20">
        <v>1</v>
      </c>
      <c r="T3657" s="21">
        <f t="shared" si="57"/>
        <v>7614082</v>
      </c>
      <c r="U3657" s="39">
        <f>T3657*Fx!$C$7</f>
        <v>7865787.190082645</v>
      </c>
    </row>
    <row r="3658" spans="1:21">
      <c r="A3658" s="16" t="s">
        <v>4438</v>
      </c>
      <c r="B3658" s="19"/>
      <c r="C3658" s="16" t="s">
        <v>3120</v>
      </c>
      <c r="D3658" s="16" t="s">
        <v>3121</v>
      </c>
      <c r="E3658" s="16" t="s">
        <v>3094</v>
      </c>
      <c r="F3658" s="16" t="s">
        <v>3131</v>
      </c>
      <c r="G3658" s="16" t="s">
        <v>3094</v>
      </c>
      <c r="H3658" s="16" t="s">
        <v>3125</v>
      </c>
      <c r="I3658" s="16">
        <v>51.499443960000001</v>
      </c>
      <c r="J3658" s="16">
        <v>-0.16323408000001</v>
      </c>
      <c r="K3658" s="16">
        <v>3</v>
      </c>
      <c r="L3658" s="18" t="s">
        <v>3132</v>
      </c>
      <c r="M3658" s="18">
        <v>1</v>
      </c>
      <c r="N3658" s="18" t="s">
        <v>4</v>
      </c>
      <c r="O3658" s="18">
        <v>312500</v>
      </c>
      <c r="P3658" s="18">
        <v>312500</v>
      </c>
      <c r="Q3658" s="18">
        <v>312500</v>
      </c>
      <c r="R3658" s="18">
        <v>421062.49999327899</v>
      </c>
      <c r="S3658" s="20">
        <v>1</v>
      </c>
      <c r="T3658" s="21">
        <f t="shared" si="57"/>
        <v>312500</v>
      </c>
      <c r="U3658" s="39">
        <f>T3658*Fx!$C$7</f>
        <v>322830.57851239672</v>
      </c>
    </row>
    <row r="3659" spans="1:21">
      <c r="A3659" s="16" t="s">
        <v>4438</v>
      </c>
      <c r="B3659" s="19"/>
      <c r="C3659" s="16" t="s">
        <v>3120</v>
      </c>
      <c r="D3659" s="16" t="s">
        <v>3121</v>
      </c>
      <c r="E3659" s="16" t="s">
        <v>3094</v>
      </c>
      <c r="F3659" s="16" t="s">
        <v>3143</v>
      </c>
      <c r="G3659" s="16" t="s">
        <v>3094</v>
      </c>
      <c r="H3659" s="16" t="s">
        <v>3125</v>
      </c>
      <c r="I3659" s="16">
        <v>51.519075999999998</v>
      </c>
      <c r="J3659" s="16">
        <v>-7.3683000000010004E-2</v>
      </c>
      <c r="K3659" s="16">
        <v>3</v>
      </c>
      <c r="L3659" s="18" t="s">
        <v>3144</v>
      </c>
      <c r="M3659" s="18">
        <v>1</v>
      </c>
      <c r="N3659" s="18" t="s">
        <v>4</v>
      </c>
      <c r="O3659" s="18">
        <v>267000</v>
      </c>
      <c r="P3659" s="18">
        <v>267000</v>
      </c>
      <c r="Q3659" s="18">
        <v>267000</v>
      </c>
      <c r="R3659" s="18">
        <v>359755.79999425798</v>
      </c>
      <c r="S3659" s="20">
        <v>1</v>
      </c>
      <c r="T3659" s="21">
        <f t="shared" si="57"/>
        <v>267000</v>
      </c>
      <c r="U3659" s="39">
        <f>T3659*Fx!$C$7</f>
        <v>275826.44628099177</v>
      </c>
    </row>
    <row r="3660" spans="1:21">
      <c r="A3660" s="16" t="s">
        <v>4438</v>
      </c>
      <c r="B3660" s="19"/>
      <c r="C3660" s="16" t="s">
        <v>3120</v>
      </c>
      <c r="D3660" s="16" t="s">
        <v>3121</v>
      </c>
      <c r="E3660" s="16" t="s">
        <v>3222</v>
      </c>
      <c r="F3660" s="16" t="s">
        <v>3223</v>
      </c>
      <c r="G3660" s="16" t="s">
        <v>3224</v>
      </c>
      <c r="H3660" s="16" t="s">
        <v>3179</v>
      </c>
      <c r="I3660" s="16">
        <v>57.307487999999999</v>
      </c>
      <c r="J3660" s="16">
        <v>-3.9964920000000101</v>
      </c>
      <c r="K3660" s="16">
        <v>3</v>
      </c>
      <c r="L3660" s="18" t="s">
        <v>3225</v>
      </c>
      <c r="M3660" s="18">
        <v>1</v>
      </c>
      <c r="N3660" s="18" t="s">
        <v>4</v>
      </c>
      <c r="O3660" s="18">
        <v>83142</v>
      </c>
      <c r="P3660" s="18">
        <v>83142</v>
      </c>
      <c r="Q3660" s="18">
        <v>83142</v>
      </c>
      <c r="R3660" s="18">
        <v>112025.530798212</v>
      </c>
      <c r="S3660" s="20">
        <v>1</v>
      </c>
      <c r="T3660" s="21">
        <f t="shared" si="57"/>
        <v>83142</v>
      </c>
      <c r="U3660" s="39">
        <f>T3660*Fx!$C$7</f>
        <v>85890.495867768608</v>
      </c>
    </row>
    <row r="3661" spans="1:21">
      <c r="A3661" s="16" t="s">
        <v>4438</v>
      </c>
      <c r="B3661" s="19"/>
      <c r="C3661" s="16" t="s">
        <v>3120</v>
      </c>
      <c r="D3661" s="16" t="s">
        <v>3121</v>
      </c>
      <c r="E3661" s="16" t="s">
        <v>3094</v>
      </c>
      <c r="F3661" s="16" t="s">
        <v>3277</v>
      </c>
      <c r="G3661" s="16" t="s">
        <v>3094</v>
      </c>
      <c r="H3661" s="16" t="s">
        <v>3125</v>
      </c>
      <c r="I3661" s="16">
        <v>51.520150000000001</v>
      </c>
      <c r="J3661" s="16">
        <v>-0.10112000000000999</v>
      </c>
      <c r="K3661" s="16">
        <v>2</v>
      </c>
      <c r="L3661" s="18" t="s">
        <v>3278</v>
      </c>
      <c r="M3661" s="18">
        <v>1</v>
      </c>
      <c r="N3661" s="18" t="s">
        <v>4</v>
      </c>
      <c r="O3661" s="18">
        <v>101535.82334271001</v>
      </c>
      <c r="P3661" s="18">
        <v>101535.82334271001</v>
      </c>
      <c r="Q3661" s="18">
        <v>101535.82334271001</v>
      </c>
      <c r="R3661" s="18">
        <v>136809.368369784</v>
      </c>
      <c r="S3661" s="20">
        <v>1</v>
      </c>
      <c r="T3661" s="21">
        <f t="shared" si="57"/>
        <v>101535.82334271001</v>
      </c>
      <c r="U3661" s="39">
        <f>T3661*Fx!$C$7</f>
        <v>104892.37948627069</v>
      </c>
    </row>
    <row r="3662" spans="1:21">
      <c r="A3662" s="16" t="s">
        <v>4438</v>
      </c>
      <c r="B3662" s="19"/>
      <c r="C3662" s="16" t="s">
        <v>3120</v>
      </c>
      <c r="D3662" s="16" t="s">
        <v>3121</v>
      </c>
      <c r="E3662" s="16" t="s">
        <v>3263</v>
      </c>
      <c r="F3662" s="16" t="s">
        <v>3123</v>
      </c>
      <c r="G3662" s="16" t="s">
        <v>3124</v>
      </c>
      <c r="H3662" s="16" t="s">
        <v>3125</v>
      </c>
      <c r="I3662" s="16">
        <v>51.929419000000003</v>
      </c>
      <c r="J3662" s="16">
        <v>-1.72379200000001</v>
      </c>
      <c r="K3662" s="16">
        <v>3</v>
      </c>
      <c r="L3662" s="18" t="s">
        <v>3126</v>
      </c>
      <c r="M3662" s="18">
        <v>1</v>
      </c>
      <c r="N3662" s="18" t="s">
        <v>4</v>
      </c>
      <c r="O3662" s="18">
        <v>517459</v>
      </c>
      <c r="P3662" s="18">
        <v>517459</v>
      </c>
      <c r="Q3662" s="18">
        <v>517459</v>
      </c>
      <c r="R3662" s="18">
        <v>697224.25658887206</v>
      </c>
      <c r="S3662" s="20">
        <v>1</v>
      </c>
      <c r="T3662" s="21">
        <f t="shared" si="57"/>
        <v>517459</v>
      </c>
      <c r="U3662" s="39">
        <f>T3662*Fx!$C$7</f>
        <v>534565.08264462813</v>
      </c>
    </row>
    <row r="3663" spans="1:21">
      <c r="A3663" s="16" t="s">
        <v>4438</v>
      </c>
      <c r="B3663" s="19"/>
      <c r="C3663" s="16" t="s">
        <v>3120</v>
      </c>
      <c r="D3663" s="16" t="s">
        <v>3121</v>
      </c>
      <c r="E3663" s="16" t="s">
        <v>3741</v>
      </c>
      <c r="F3663" s="16" t="s">
        <v>3280</v>
      </c>
      <c r="G3663" s="16" t="s">
        <v>3171</v>
      </c>
      <c r="H3663" s="16" t="s">
        <v>3125</v>
      </c>
      <c r="I3663" s="16">
        <v>50.801294970000001</v>
      </c>
      <c r="J3663" s="16">
        <v>-0.87009192000001001</v>
      </c>
      <c r="K3663" s="16">
        <v>3</v>
      </c>
      <c r="L3663" s="18" t="s">
        <v>3282</v>
      </c>
      <c r="M3663" s="18">
        <v>1</v>
      </c>
      <c r="N3663" s="18" t="s">
        <v>4</v>
      </c>
      <c r="O3663" s="18">
        <v>160000</v>
      </c>
      <c r="P3663" s="18">
        <v>160000</v>
      </c>
      <c r="Q3663" s="18">
        <v>160000</v>
      </c>
      <c r="R3663" s="18">
        <v>215583.999996559</v>
      </c>
      <c r="S3663" s="20">
        <v>1</v>
      </c>
      <c r="T3663" s="21">
        <f t="shared" si="57"/>
        <v>160000</v>
      </c>
      <c r="U3663" s="39">
        <f>T3663*Fx!$C$7</f>
        <v>165289.25619834714</v>
      </c>
    </row>
    <row r="3664" spans="1:21">
      <c r="A3664" s="16" t="s">
        <v>4438</v>
      </c>
      <c r="B3664" s="19"/>
      <c r="C3664" s="16" t="s">
        <v>3120</v>
      </c>
      <c r="D3664" s="16" t="s">
        <v>3121</v>
      </c>
      <c r="E3664" s="16" t="s">
        <v>3094</v>
      </c>
      <c r="F3664" s="16" t="s">
        <v>3129</v>
      </c>
      <c r="G3664" s="16" t="s">
        <v>3094</v>
      </c>
      <c r="H3664" s="16" t="s">
        <v>3125</v>
      </c>
      <c r="I3664" s="16">
        <v>51.512867010000001</v>
      </c>
      <c r="J3664" s="16">
        <v>-0.14254596000000999</v>
      </c>
      <c r="K3664" s="16">
        <v>3</v>
      </c>
      <c r="L3664" s="18" t="s">
        <v>3130</v>
      </c>
      <c r="M3664" s="18">
        <v>1</v>
      </c>
      <c r="N3664" s="18" t="s">
        <v>4</v>
      </c>
      <c r="O3664" s="18">
        <v>150000</v>
      </c>
      <c r="P3664" s="18">
        <v>150000</v>
      </c>
      <c r="Q3664" s="18">
        <v>150000</v>
      </c>
      <c r="R3664" s="18">
        <v>202109.99999677399</v>
      </c>
      <c r="S3664" s="20">
        <v>1</v>
      </c>
      <c r="T3664" s="21">
        <f t="shared" si="57"/>
        <v>150000</v>
      </c>
      <c r="U3664" s="39">
        <f>T3664*Fx!$C$7</f>
        <v>154958.67768595042</v>
      </c>
    </row>
    <row r="3665" spans="1:21">
      <c r="A3665" s="16" t="s">
        <v>4438</v>
      </c>
      <c r="B3665" s="19"/>
      <c r="C3665" s="16" t="s">
        <v>3120</v>
      </c>
      <c r="D3665" s="16" t="s">
        <v>3121</v>
      </c>
      <c r="E3665" s="16" t="s">
        <v>3166</v>
      </c>
      <c r="F3665" s="16" t="s">
        <v>3167</v>
      </c>
      <c r="G3665" s="16" t="s">
        <v>3168</v>
      </c>
      <c r="H3665" s="16" t="s">
        <v>3125</v>
      </c>
      <c r="I3665" s="16">
        <v>52.113002000000002</v>
      </c>
      <c r="J3665" s="16">
        <v>0.15544000000000999</v>
      </c>
      <c r="K3665" s="16">
        <v>3</v>
      </c>
      <c r="L3665" s="18" t="s">
        <v>3169</v>
      </c>
      <c r="M3665" s="18">
        <v>1</v>
      </c>
      <c r="N3665" s="18" t="s">
        <v>4</v>
      </c>
      <c r="O3665" s="18">
        <v>350000</v>
      </c>
      <c r="P3665" s="18">
        <v>350000</v>
      </c>
      <c r="Q3665" s="18">
        <v>350000</v>
      </c>
      <c r="R3665" s="18">
        <v>471589.99999247299</v>
      </c>
      <c r="S3665" s="20">
        <v>1</v>
      </c>
      <c r="T3665" s="21">
        <f t="shared" si="57"/>
        <v>350000</v>
      </c>
      <c r="U3665" s="39">
        <f>T3665*Fx!$C$7</f>
        <v>361570.24793388433</v>
      </c>
    </row>
    <row r="3666" spans="1:21">
      <c r="A3666" s="16" t="s">
        <v>4438</v>
      </c>
      <c r="B3666" s="19"/>
      <c r="C3666" s="16" t="s">
        <v>3120</v>
      </c>
      <c r="D3666" s="16" t="s">
        <v>3121</v>
      </c>
      <c r="E3666" s="16" t="s">
        <v>3094</v>
      </c>
      <c r="F3666" s="16" t="s">
        <v>3143</v>
      </c>
      <c r="G3666" s="16" t="s">
        <v>3094</v>
      </c>
      <c r="H3666" s="16" t="s">
        <v>3125</v>
      </c>
      <c r="I3666" s="16">
        <v>51.513069999999999</v>
      </c>
      <c r="J3666" s="16">
        <v>-7.107000000001E-2</v>
      </c>
      <c r="K3666" s="16">
        <v>2</v>
      </c>
      <c r="L3666" s="18" t="s">
        <v>3144</v>
      </c>
      <c r="M3666" s="18">
        <v>1</v>
      </c>
      <c r="N3666" s="18" t="s">
        <v>4</v>
      </c>
      <c r="O3666" s="18">
        <v>15694842.5</v>
      </c>
      <c r="P3666" s="18">
        <v>15694842.5</v>
      </c>
      <c r="Q3666" s="18">
        <v>15694842.5</v>
      </c>
      <c r="R3666" s="18">
        <v>21147230.784162398</v>
      </c>
      <c r="S3666" s="20">
        <v>1</v>
      </c>
      <c r="T3666" s="21">
        <f t="shared" si="57"/>
        <v>15694842.5</v>
      </c>
      <c r="U3666" s="39">
        <f>T3666*Fx!$C$7</f>
        <v>16213680.268595044</v>
      </c>
    </row>
    <row r="3667" spans="1:21">
      <c r="A3667" s="16" t="s">
        <v>4438</v>
      </c>
      <c r="B3667" s="19"/>
      <c r="C3667" s="16" t="s">
        <v>3120</v>
      </c>
      <c r="D3667" s="16" t="s">
        <v>3121</v>
      </c>
      <c r="E3667" s="16" t="s">
        <v>3094</v>
      </c>
      <c r="F3667" s="16" t="s">
        <v>3129</v>
      </c>
      <c r="G3667" s="16" t="s">
        <v>3094</v>
      </c>
      <c r="H3667" s="16" t="s">
        <v>3125</v>
      </c>
      <c r="I3667" s="16">
        <v>51.510910000000003</v>
      </c>
      <c r="J3667" s="16">
        <v>-0.19968000000000999</v>
      </c>
      <c r="K3667" s="16">
        <v>2</v>
      </c>
      <c r="L3667" s="18" t="s">
        <v>3130</v>
      </c>
      <c r="M3667" s="18">
        <v>1</v>
      </c>
      <c r="N3667" s="18" t="s">
        <v>4</v>
      </c>
      <c r="O3667" s="18">
        <v>8007500</v>
      </c>
      <c r="P3667" s="18">
        <v>8007500</v>
      </c>
      <c r="Q3667" s="18">
        <v>8007500</v>
      </c>
      <c r="R3667" s="18">
        <v>10789305.4998278</v>
      </c>
      <c r="S3667" s="20">
        <v>1</v>
      </c>
      <c r="T3667" s="21">
        <f t="shared" si="57"/>
        <v>8007500</v>
      </c>
      <c r="U3667" s="39">
        <f>T3667*Fx!$C$7</f>
        <v>8272210.7438016534</v>
      </c>
    </row>
    <row r="3668" spans="1:21">
      <c r="A3668" s="16" t="s">
        <v>4438</v>
      </c>
      <c r="B3668" s="19"/>
      <c r="C3668" s="16" t="s">
        <v>3120</v>
      </c>
      <c r="D3668" s="16" t="s">
        <v>3121</v>
      </c>
      <c r="E3668" s="16" t="s">
        <v>3808</v>
      </c>
      <c r="F3668" s="16" t="s">
        <v>3557</v>
      </c>
      <c r="G3668" s="16" t="s">
        <v>3295</v>
      </c>
      <c r="H3668" s="16" t="s">
        <v>3125</v>
      </c>
      <c r="I3668" s="16">
        <v>52.777802000000001</v>
      </c>
      <c r="J3668" s="16">
        <v>1.34311000000001</v>
      </c>
      <c r="K3668" s="16">
        <v>3</v>
      </c>
      <c r="L3668" s="18" t="s">
        <v>3558</v>
      </c>
      <c r="M3668" s="18">
        <v>1</v>
      </c>
      <c r="N3668" s="18" t="s">
        <v>4</v>
      </c>
      <c r="O3668" s="18">
        <v>205000</v>
      </c>
      <c r="P3668" s="18">
        <v>205000</v>
      </c>
      <c r="Q3668" s="18">
        <v>205000</v>
      </c>
      <c r="R3668" s="18">
        <v>276216.999995591</v>
      </c>
      <c r="S3668" s="20">
        <v>1</v>
      </c>
      <c r="T3668" s="21">
        <f t="shared" si="57"/>
        <v>205000</v>
      </c>
      <c r="U3668" s="39">
        <f>T3668*Fx!$C$7</f>
        <v>211776.85950413224</v>
      </c>
    </row>
    <row r="3669" spans="1:21">
      <c r="A3669" s="16" t="s">
        <v>4438</v>
      </c>
      <c r="B3669" s="19"/>
      <c r="C3669" s="16" t="s">
        <v>3120</v>
      </c>
      <c r="D3669" s="16" t="s">
        <v>3121</v>
      </c>
      <c r="E3669" s="16" t="s">
        <v>3094</v>
      </c>
      <c r="F3669" s="16" t="s">
        <v>3129</v>
      </c>
      <c r="G3669" s="16" t="s">
        <v>3094</v>
      </c>
      <c r="H3669" s="16" t="s">
        <v>3125</v>
      </c>
      <c r="I3669" s="16">
        <v>51.4998</v>
      </c>
      <c r="J3669" s="16">
        <v>-0.22496000000000901</v>
      </c>
      <c r="K3669" s="16">
        <v>2</v>
      </c>
      <c r="L3669" s="18" t="s">
        <v>3130</v>
      </c>
      <c r="M3669" s="18">
        <v>1</v>
      </c>
      <c r="N3669" s="18" t="s">
        <v>4</v>
      </c>
      <c r="O3669" s="18">
        <v>500000</v>
      </c>
      <c r="P3669" s="18">
        <v>500000</v>
      </c>
      <c r="Q3669" s="18">
        <v>500000</v>
      </c>
      <c r="R3669" s="18">
        <v>673699.99998924695</v>
      </c>
      <c r="S3669" s="20">
        <v>1</v>
      </c>
      <c r="T3669" s="21">
        <f t="shared" si="57"/>
        <v>500000</v>
      </c>
      <c r="U3669" s="39">
        <f>T3669*Fx!$C$7</f>
        <v>516528.92561983474</v>
      </c>
    </row>
    <row r="3670" spans="1:21">
      <c r="A3670" s="16" t="s">
        <v>4438</v>
      </c>
      <c r="B3670" s="19"/>
      <c r="C3670" s="16" t="s">
        <v>3120</v>
      </c>
      <c r="D3670" s="16" t="s">
        <v>3121</v>
      </c>
      <c r="E3670" s="16" t="s">
        <v>3094</v>
      </c>
      <c r="F3670" s="16" t="s">
        <v>3131</v>
      </c>
      <c r="G3670" s="16" t="s">
        <v>3094</v>
      </c>
      <c r="H3670" s="16" t="s">
        <v>3125</v>
      </c>
      <c r="I3670" s="16">
        <v>51.497190000000003</v>
      </c>
      <c r="J3670" s="16">
        <v>-0.15305000000000901</v>
      </c>
      <c r="K3670" s="16">
        <v>2</v>
      </c>
      <c r="L3670" s="18" t="s">
        <v>3132</v>
      </c>
      <c r="M3670" s="18">
        <v>1</v>
      </c>
      <c r="N3670" s="18" t="s">
        <v>4</v>
      </c>
      <c r="O3670" s="18">
        <v>854808.01456098899</v>
      </c>
      <c r="P3670" s="18">
        <v>854808.01456098899</v>
      </c>
      <c r="Q3670" s="18">
        <v>854808.01456098899</v>
      </c>
      <c r="R3670" s="18">
        <v>1151768.3188010899</v>
      </c>
      <c r="S3670" s="20">
        <v>1</v>
      </c>
      <c r="T3670" s="21">
        <f t="shared" si="57"/>
        <v>854808.01456098899</v>
      </c>
      <c r="U3670" s="39">
        <f>T3670*Fx!$C$7</f>
        <v>883066.13074482349</v>
      </c>
    </row>
    <row r="3671" spans="1:21">
      <c r="A3671" s="16" t="s">
        <v>4438</v>
      </c>
      <c r="B3671" s="19"/>
      <c r="C3671" s="16" t="s">
        <v>3120</v>
      </c>
      <c r="D3671" s="16" t="s">
        <v>3121</v>
      </c>
      <c r="E3671" s="16" t="s">
        <v>3679</v>
      </c>
      <c r="F3671" s="16" t="s">
        <v>3167</v>
      </c>
      <c r="G3671" s="16" t="s">
        <v>3168</v>
      </c>
      <c r="H3671" s="16" t="s">
        <v>3125</v>
      </c>
      <c r="I3671" s="16">
        <v>52.388314000000001</v>
      </c>
      <c r="J3671" s="16">
        <v>0.26310700000000897</v>
      </c>
      <c r="K3671" s="16">
        <v>3</v>
      </c>
      <c r="L3671" s="18" t="s">
        <v>3169</v>
      </c>
      <c r="M3671" s="18">
        <v>1</v>
      </c>
      <c r="N3671" s="18" t="s">
        <v>4</v>
      </c>
      <c r="O3671" s="18">
        <v>7325240.8499999996</v>
      </c>
      <c r="P3671" s="18">
        <v>7325240.8499999996</v>
      </c>
      <c r="Q3671" s="18">
        <v>7325240.8499999996</v>
      </c>
      <c r="R3671" s="18">
        <v>9870029.5211324692</v>
      </c>
      <c r="S3671" s="20">
        <v>1</v>
      </c>
      <c r="T3671" s="21">
        <f t="shared" si="57"/>
        <v>7325240.8499999996</v>
      </c>
      <c r="U3671" s="39">
        <f>T3671*Fx!$C$7</f>
        <v>7567397.57231405</v>
      </c>
    </row>
    <row r="3672" spans="1:21">
      <c r="A3672" s="16" t="s">
        <v>4438</v>
      </c>
      <c r="B3672" s="19"/>
      <c r="C3672" s="16" t="s">
        <v>3120</v>
      </c>
      <c r="D3672" s="16" t="s">
        <v>3121</v>
      </c>
      <c r="E3672" s="16" t="s">
        <v>3094</v>
      </c>
      <c r="F3672" s="16" t="s">
        <v>2397</v>
      </c>
      <c r="G3672" s="16" t="s">
        <v>3094</v>
      </c>
      <c r="H3672" s="16" t="s">
        <v>3125</v>
      </c>
      <c r="I3672" s="16">
        <v>51.494817959999999</v>
      </c>
      <c r="J3672" s="16">
        <v>4.5083880000009999E-2</v>
      </c>
      <c r="K3672" s="16">
        <v>3</v>
      </c>
      <c r="L3672" s="18" t="s">
        <v>3149</v>
      </c>
      <c r="M3672" s="18">
        <v>1</v>
      </c>
      <c r="N3672" s="18" t="s">
        <v>4</v>
      </c>
      <c r="O3672" s="18">
        <v>125000</v>
      </c>
      <c r="P3672" s="18">
        <v>125000</v>
      </c>
      <c r="Q3672" s="18">
        <v>125000</v>
      </c>
      <c r="R3672" s="18">
        <v>168424.99999731101</v>
      </c>
      <c r="S3672" s="20">
        <v>1</v>
      </c>
      <c r="T3672" s="21">
        <f t="shared" si="57"/>
        <v>125000</v>
      </c>
      <c r="U3672" s="39">
        <f>T3672*Fx!$C$7</f>
        <v>129132.23140495869</v>
      </c>
    </row>
    <row r="3673" spans="1:21">
      <c r="A3673" s="16" t="s">
        <v>4438</v>
      </c>
      <c r="B3673" s="19"/>
      <c r="C3673" s="16" t="s">
        <v>3120</v>
      </c>
      <c r="D3673" s="16" t="s">
        <v>3121</v>
      </c>
      <c r="E3673" s="16" t="s">
        <v>3166</v>
      </c>
      <c r="F3673" s="16" t="s">
        <v>3167</v>
      </c>
      <c r="G3673" s="16" t="s">
        <v>3168</v>
      </c>
      <c r="H3673" s="16" t="s">
        <v>3125</v>
      </c>
      <c r="I3673" s="16">
        <v>52.096527000000002</v>
      </c>
      <c r="J3673" s="16">
        <v>0.13611900000000901</v>
      </c>
      <c r="K3673" s="16">
        <v>3</v>
      </c>
      <c r="L3673" s="18" t="s">
        <v>3169</v>
      </c>
      <c r="M3673" s="18">
        <v>1</v>
      </c>
      <c r="N3673" s="18" t="s">
        <v>4</v>
      </c>
      <c r="O3673" s="18">
        <v>12820000</v>
      </c>
      <c r="P3673" s="18">
        <v>12820000</v>
      </c>
      <c r="Q3673" s="18">
        <v>12820000</v>
      </c>
      <c r="R3673" s="18">
        <v>17273667.999724299</v>
      </c>
      <c r="S3673" s="20">
        <v>1</v>
      </c>
      <c r="T3673" s="21">
        <f t="shared" si="57"/>
        <v>12820000</v>
      </c>
      <c r="U3673" s="39">
        <f>T3673*Fx!$C$7</f>
        <v>13243801.652892563</v>
      </c>
    </row>
    <row r="3674" spans="1:21">
      <c r="A3674" s="16" t="s">
        <v>4438</v>
      </c>
      <c r="B3674" s="19"/>
      <c r="C3674" s="16" t="s">
        <v>3120</v>
      </c>
      <c r="D3674" s="16" t="s">
        <v>3121</v>
      </c>
      <c r="E3674" s="16" t="s">
        <v>3094</v>
      </c>
      <c r="F3674" s="16" t="s">
        <v>3131</v>
      </c>
      <c r="G3674" s="16" t="s">
        <v>3094</v>
      </c>
      <c r="H3674" s="16" t="s">
        <v>3125</v>
      </c>
      <c r="I3674" s="16">
        <v>51.49494</v>
      </c>
      <c r="J3674" s="16">
        <v>-0.16140000000000901</v>
      </c>
      <c r="K3674" s="16">
        <v>2</v>
      </c>
      <c r="L3674" s="18" t="s">
        <v>3132</v>
      </c>
      <c r="M3674" s="18">
        <v>1</v>
      </c>
      <c r="N3674" s="18" t="s">
        <v>4</v>
      </c>
      <c r="O3674" s="18">
        <v>137295.23608959201</v>
      </c>
      <c r="P3674" s="18">
        <v>137295.23608959201</v>
      </c>
      <c r="Q3674" s="18">
        <v>137295.23608959201</v>
      </c>
      <c r="R3674" s="18">
        <v>184991.60110416301</v>
      </c>
      <c r="S3674" s="20">
        <v>1</v>
      </c>
      <c r="T3674" s="21">
        <f t="shared" si="57"/>
        <v>137295.23608959201</v>
      </c>
      <c r="U3674" s="39">
        <f>T3674*Fx!$C$7</f>
        <v>141833.92158015707</v>
      </c>
    </row>
    <row r="3675" spans="1:21">
      <c r="A3675" s="16" t="s">
        <v>4438</v>
      </c>
      <c r="B3675" s="19"/>
      <c r="C3675" s="16" t="s">
        <v>3120</v>
      </c>
      <c r="D3675" s="16" t="s">
        <v>3121</v>
      </c>
      <c r="E3675" s="16" t="s">
        <v>3094</v>
      </c>
      <c r="F3675" s="16" t="s">
        <v>3131</v>
      </c>
      <c r="G3675" s="16" t="s">
        <v>3094</v>
      </c>
      <c r="H3675" s="16" t="s">
        <v>3125</v>
      </c>
      <c r="I3675" s="16">
        <v>51.43577904</v>
      </c>
      <c r="J3675" s="16">
        <v>-0.21819312000000901</v>
      </c>
      <c r="K3675" s="16">
        <v>3</v>
      </c>
      <c r="L3675" s="18" t="s">
        <v>3132</v>
      </c>
      <c r="M3675" s="18">
        <v>1</v>
      </c>
      <c r="N3675" s="18" t="s">
        <v>4</v>
      </c>
      <c r="O3675" s="18">
        <v>1204665.6237308001</v>
      </c>
      <c r="P3675" s="18">
        <v>1204665.6237308001</v>
      </c>
      <c r="Q3675" s="18">
        <v>1204665.6237308001</v>
      </c>
      <c r="R3675" s="18">
        <v>1623166.46138897</v>
      </c>
      <c r="S3675" s="20">
        <v>1</v>
      </c>
      <c r="T3675" s="21">
        <f t="shared" si="57"/>
        <v>1204665.6237308001</v>
      </c>
      <c r="U3675" s="39">
        <f>T3675*Fx!$C$7</f>
        <v>1244489.2807136367</v>
      </c>
    </row>
    <row r="3676" spans="1:21">
      <c r="A3676" s="16" t="s">
        <v>4438</v>
      </c>
      <c r="B3676" s="19"/>
      <c r="C3676" s="16" t="s">
        <v>3120</v>
      </c>
      <c r="D3676" s="16" t="s">
        <v>3121</v>
      </c>
      <c r="E3676" s="16" t="s">
        <v>3094</v>
      </c>
      <c r="F3676" s="16" t="s">
        <v>3129</v>
      </c>
      <c r="G3676" s="16" t="s">
        <v>3094</v>
      </c>
      <c r="H3676" s="16" t="s">
        <v>3125</v>
      </c>
      <c r="I3676" s="16">
        <v>51.515360000000001</v>
      </c>
      <c r="J3676" s="16">
        <v>-0.13584000000000901</v>
      </c>
      <c r="K3676" s="16">
        <v>2</v>
      </c>
      <c r="L3676" s="18" t="s">
        <v>3130</v>
      </c>
      <c r="M3676" s="18">
        <v>1</v>
      </c>
      <c r="N3676" s="18" t="s">
        <v>4</v>
      </c>
      <c r="O3676" s="18">
        <v>79500</v>
      </c>
      <c r="P3676" s="18">
        <v>79500</v>
      </c>
      <c r="Q3676" s="18">
        <v>79500</v>
      </c>
      <c r="R3676" s="18">
        <v>107118.29999828999</v>
      </c>
      <c r="S3676" s="20">
        <v>1</v>
      </c>
      <c r="T3676" s="21">
        <f t="shared" si="57"/>
        <v>79500</v>
      </c>
      <c r="U3676" s="39">
        <f>T3676*Fx!$C$7</f>
        <v>82128.099173553725</v>
      </c>
    </row>
    <row r="3677" spans="1:21">
      <c r="A3677" s="16" t="s">
        <v>4438</v>
      </c>
      <c r="B3677" s="19"/>
      <c r="C3677" s="16" t="s">
        <v>3120</v>
      </c>
      <c r="D3677" s="16" t="s">
        <v>3121</v>
      </c>
      <c r="E3677" s="16" t="s">
        <v>3657</v>
      </c>
      <c r="F3677" s="16" t="s">
        <v>3658</v>
      </c>
      <c r="G3677" s="16" t="s">
        <v>3659</v>
      </c>
      <c r="H3677" s="16" t="s">
        <v>3179</v>
      </c>
      <c r="I3677" s="16">
        <v>57.165019000000001</v>
      </c>
      <c r="J3677" s="16">
        <v>-2.0991220000000101</v>
      </c>
      <c r="K3677" s="16">
        <v>3</v>
      </c>
      <c r="L3677" s="18" t="s">
        <v>3660</v>
      </c>
      <c r="M3677" s="18">
        <v>1</v>
      </c>
      <c r="N3677" s="18" t="s">
        <v>4</v>
      </c>
      <c r="O3677" s="18">
        <v>10000000</v>
      </c>
      <c r="P3677" s="18">
        <v>10000000</v>
      </c>
      <c r="Q3677" s="18">
        <v>10000000</v>
      </c>
      <c r="R3677" s="18">
        <v>13473999.9997849</v>
      </c>
      <c r="S3677" s="20">
        <v>1</v>
      </c>
      <c r="T3677" s="21">
        <f t="shared" si="57"/>
        <v>10000000</v>
      </c>
      <c r="U3677" s="39">
        <f>T3677*Fx!$C$7</f>
        <v>10330578.512396695</v>
      </c>
    </row>
    <row r="3678" spans="1:21">
      <c r="A3678" s="16" t="s">
        <v>4438</v>
      </c>
      <c r="B3678" s="19"/>
      <c r="C3678" s="16" t="s">
        <v>3120</v>
      </c>
      <c r="D3678" s="16" t="s">
        <v>3121</v>
      </c>
      <c r="E3678" s="16" t="s">
        <v>3202</v>
      </c>
      <c r="F3678" s="16" t="s">
        <v>3203</v>
      </c>
      <c r="G3678" s="16" t="s">
        <v>3155</v>
      </c>
      <c r="H3678" s="16" t="s">
        <v>3125</v>
      </c>
      <c r="I3678" s="16">
        <v>51.753177989999998</v>
      </c>
      <c r="J3678" s="16">
        <v>-1.25555616000001</v>
      </c>
      <c r="K3678" s="16">
        <v>3</v>
      </c>
      <c r="L3678" s="18" t="s">
        <v>3204</v>
      </c>
      <c r="M3678" s="18">
        <v>1</v>
      </c>
      <c r="N3678" s="18" t="s">
        <v>4</v>
      </c>
      <c r="O3678" s="18">
        <v>29000</v>
      </c>
      <c r="P3678" s="18">
        <v>29000</v>
      </c>
      <c r="Q3678" s="18">
        <v>29000</v>
      </c>
      <c r="R3678" s="18">
        <v>39074.599999376303</v>
      </c>
      <c r="S3678" s="20">
        <v>1</v>
      </c>
      <c r="T3678" s="21">
        <f t="shared" si="57"/>
        <v>29000</v>
      </c>
      <c r="U3678" s="39">
        <f>T3678*Fx!$C$7</f>
        <v>29958.677685950417</v>
      </c>
    </row>
    <row r="3679" spans="1:21">
      <c r="A3679" s="16" t="s">
        <v>4438</v>
      </c>
      <c r="B3679" s="19"/>
      <c r="C3679" s="16" t="s">
        <v>3120</v>
      </c>
      <c r="D3679" s="16" t="s">
        <v>3121</v>
      </c>
      <c r="E3679" s="16" t="s">
        <v>3094</v>
      </c>
      <c r="F3679" s="16" t="s">
        <v>3143</v>
      </c>
      <c r="G3679" s="16" t="s">
        <v>3094</v>
      </c>
      <c r="H3679" s="16" t="s">
        <v>3125</v>
      </c>
      <c r="I3679" s="16">
        <v>51.567889999999998</v>
      </c>
      <c r="J3679" s="16">
        <v>-3.8200000000099999E-3</v>
      </c>
      <c r="K3679" s="16">
        <v>2</v>
      </c>
      <c r="L3679" s="18" t="s">
        <v>3144</v>
      </c>
      <c r="M3679" s="18">
        <v>1</v>
      </c>
      <c r="N3679" s="18" t="s">
        <v>4</v>
      </c>
      <c r="O3679" s="18">
        <v>100000</v>
      </c>
      <c r="P3679" s="18">
        <v>100000</v>
      </c>
      <c r="Q3679" s="18">
        <v>99999.999999999898</v>
      </c>
      <c r="R3679" s="18">
        <v>134739.99999784899</v>
      </c>
      <c r="S3679" s="20">
        <v>1</v>
      </c>
      <c r="T3679" s="21">
        <f t="shared" si="57"/>
        <v>100000</v>
      </c>
      <c r="U3679" s="39">
        <f>T3679*Fx!$C$7</f>
        <v>103305.78512396695</v>
      </c>
    </row>
    <row r="3680" spans="1:21">
      <c r="A3680" s="16" t="s">
        <v>4438</v>
      </c>
      <c r="B3680" s="19"/>
      <c r="C3680" s="16" t="s">
        <v>3120</v>
      </c>
      <c r="D3680" s="16" t="s">
        <v>3121</v>
      </c>
      <c r="E3680" s="16" t="s">
        <v>3208</v>
      </c>
      <c r="F3680" s="16" t="s">
        <v>3146</v>
      </c>
      <c r="G3680" s="16" t="s">
        <v>3147</v>
      </c>
      <c r="H3680" s="16" t="s">
        <v>3125</v>
      </c>
      <c r="I3680" s="16">
        <v>51.099489990000002</v>
      </c>
      <c r="J3680" s="16">
        <v>0.84598092000001002</v>
      </c>
      <c r="K3680" s="16">
        <v>3</v>
      </c>
      <c r="L3680" s="18" t="s">
        <v>3148</v>
      </c>
      <c r="M3680" s="18">
        <v>1</v>
      </c>
      <c r="N3680" s="18" t="s">
        <v>4</v>
      </c>
      <c r="O3680" s="18">
        <v>3968889</v>
      </c>
      <c r="P3680" s="18">
        <v>3968889</v>
      </c>
      <c r="Q3680" s="18">
        <v>3968889</v>
      </c>
      <c r="R3680" s="18">
        <v>5347681.0385146504</v>
      </c>
      <c r="S3680" s="20">
        <v>1</v>
      </c>
      <c r="T3680" s="21">
        <f t="shared" si="57"/>
        <v>3968889</v>
      </c>
      <c r="U3680" s="39">
        <f>T3680*Fx!$C$7</f>
        <v>4100091.9421487609</v>
      </c>
    </row>
    <row r="3681" spans="1:21">
      <c r="A3681" s="16" t="s">
        <v>4438</v>
      </c>
      <c r="B3681" s="19"/>
      <c r="C3681" s="16" t="s">
        <v>3120</v>
      </c>
      <c r="D3681" s="16" t="s">
        <v>3121</v>
      </c>
      <c r="E3681" s="16" t="s">
        <v>3094</v>
      </c>
      <c r="F3681" s="16" t="s">
        <v>3129</v>
      </c>
      <c r="G3681" s="16" t="s">
        <v>3094</v>
      </c>
      <c r="H3681" s="16" t="s">
        <v>3125</v>
      </c>
      <c r="I3681" s="16">
        <v>51.511539999999997</v>
      </c>
      <c r="J3681" s="16">
        <v>-0.15593000000001001</v>
      </c>
      <c r="K3681" s="16">
        <v>2</v>
      </c>
      <c r="L3681" s="18" t="s">
        <v>3130</v>
      </c>
      <c r="M3681" s="18">
        <v>1</v>
      </c>
      <c r="N3681" s="18" t="s">
        <v>4</v>
      </c>
      <c r="O3681" s="18">
        <v>5198774</v>
      </c>
      <c r="P3681" s="18">
        <v>5198774</v>
      </c>
      <c r="Q3681" s="18">
        <v>5198774</v>
      </c>
      <c r="R3681" s="18">
        <v>7004828.0874881996</v>
      </c>
      <c r="S3681" s="20">
        <v>1</v>
      </c>
      <c r="T3681" s="21">
        <f t="shared" si="57"/>
        <v>5198774</v>
      </c>
      <c r="U3681" s="39">
        <f>T3681*Fx!$C$7</f>
        <v>5370634.2975206617</v>
      </c>
    </row>
    <row r="3682" spans="1:21">
      <c r="A3682" s="16" t="s">
        <v>4438</v>
      </c>
      <c r="B3682" s="19"/>
      <c r="C3682" s="16" t="s">
        <v>3120</v>
      </c>
      <c r="D3682" s="16" t="s">
        <v>3121</v>
      </c>
      <c r="E3682" s="16" t="s">
        <v>3672</v>
      </c>
      <c r="F3682" s="16" t="s">
        <v>1949</v>
      </c>
      <c r="G3682" s="16" t="s">
        <v>3546</v>
      </c>
      <c r="H3682" s="16" t="s">
        <v>3125</v>
      </c>
      <c r="I3682" s="16">
        <v>52.977303999999997</v>
      </c>
      <c r="J3682" s="16">
        <v>-1.8107930000000101</v>
      </c>
      <c r="K3682" s="16">
        <v>3</v>
      </c>
      <c r="L3682" s="18" t="s">
        <v>3673</v>
      </c>
      <c r="M3682" s="18">
        <v>1</v>
      </c>
      <c r="N3682" s="18" t="s">
        <v>4</v>
      </c>
      <c r="O3682" s="18">
        <v>987600</v>
      </c>
      <c r="P3682" s="18">
        <v>987600</v>
      </c>
      <c r="Q3682" s="18">
        <v>987600</v>
      </c>
      <c r="R3682" s="18">
        <v>1330692.23997876</v>
      </c>
      <c r="S3682" s="20">
        <v>1</v>
      </c>
      <c r="T3682" s="21">
        <f t="shared" si="57"/>
        <v>987600</v>
      </c>
      <c r="U3682" s="39">
        <f>T3682*Fx!$C$7</f>
        <v>1020247.9338842976</v>
      </c>
    </row>
    <row r="3683" spans="1:21">
      <c r="A3683" s="16" t="s">
        <v>4438</v>
      </c>
      <c r="B3683" s="19"/>
      <c r="C3683" s="16" t="s">
        <v>3120</v>
      </c>
      <c r="D3683" s="16" t="s">
        <v>3121</v>
      </c>
      <c r="E3683" s="16" t="s">
        <v>4572</v>
      </c>
      <c r="F3683" s="16" t="s">
        <v>2932</v>
      </c>
      <c r="G3683" s="16" t="s">
        <v>3230</v>
      </c>
      <c r="H3683" s="16" t="s">
        <v>3125</v>
      </c>
      <c r="I3683" s="16">
        <v>51.64551702</v>
      </c>
      <c r="J3683" s="16">
        <v>-0.36526788000000998</v>
      </c>
      <c r="K3683" s="16">
        <v>3</v>
      </c>
      <c r="L3683" s="18" t="s">
        <v>3297</v>
      </c>
      <c r="M3683" s="18">
        <v>1</v>
      </c>
      <c r="N3683" s="18" t="s">
        <v>4</v>
      </c>
      <c r="O3683" s="18">
        <v>3692073</v>
      </c>
      <c r="P3683" s="18">
        <v>3692073</v>
      </c>
      <c r="Q3683" s="18">
        <v>3692073</v>
      </c>
      <c r="R3683" s="18">
        <v>4974699.1601205999</v>
      </c>
      <c r="S3683" s="20">
        <v>1</v>
      </c>
      <c r="T3683" s="21">
        <f t="shared" si="57"/>
        <v>3692073</v>
      </c>
      <c r="U3683" s="39">
        <f>T3683*Fx!$C$7</f>
        <v>3814125.0000000005</v>
      </c>
    </row>
    <row r="3684" spans="1:21">
      <c r="A3684" s="16" t="s">
        <v>4438</v>
      </c>
      <c r="B3684" s="19"/>
      <c r="C3684" s="16" t="s">
        <v>3120</v>
      </c>
      <c r="D3684" s="16" t="s">
        <v>3121</v>
      </c>
      <c r="E3684" s="16" t="s">
        <v>3551</v>
      </c>
      <c r="F3684" s="16" t="s">
        <v>3534</v>
      </c>
      <c r="G3684" s="16" t="s">
        <v>3535</v>
      </c>
      <c r="H3684" s="16" t="s">
        <v>3179</v>
      </c>
      <c r="I3684" s="16">
        <v>54.901671</v>
      </c>
      <c r="J3684" s="16">
        <v>-3.5773340000000098</v>
      </c>
      <c r="K3684" s="16">
        <v>3</v>
      </c>
      <c r="L3684" s="18" t="s">
        <v>3536</v>
      </c>
      <c r="M3684" s="18">
        <v>1</v>
      </c>
      <c r="N3684" s="18" t="s">
        <v>4</v>
      </c>
      <c r="O3684" s="18">
        <v>706038</v>
      </c>
      <c r="P3684" s="18">
        <v>706038</v>
      </c>
      <c r="Q3684" s="18">
        <v>706038</v>
      </c>
      <c r="R3684" s="18">
        <v>951315.60118481703</v>
      </c>
      <c r="S3684" s="20">
        <v>1</v>
      </c>
      <c r="T3684" s="21">
        <f t="shared" si="57"/>
        <v>706038</v>
      </c>
      <c r="U3684" s="39">
        <f>T3684*Fx!$C$7</f>
        <v>729378.09917355375</v>
      </c>
    </row>
    <row r="3685" spans="1:21">
      <c r="A3685" s="16" t="s">
        <v>4438</v>
      </c>
      <c r="B3685" s="19"/>
      <c r="C3685" s="16" t="s">
        <v>3120</v>
      </c>
      <c r="D3685" s="16" t="s">
        <v>3121</v>
      </c>
      <c r="E3685" s="16" t="s">
        <v>3373</v>
      </c>
      <c r="F3685" s="16" t="s">
        <v>3260</v>
      </c>
      <c r="G3685" s="16" t="s">
        <v>3322</v>
      </c>
      <c r="H3685" s="16" t="s">
        <v>3179</v>
      </c>
      <c r="I3685" s="16">
        <v>56.395861019999998</v>
      </c>
      <c r="J3685" s="16">
        <v>-3.42930888000001</v>
      </c>
      <c r="K3685" s="16">
        <v>3</v>
      </c>
      <c r="L3685" s="18" t="s">
        <v>3261</v>
      </c>
      <c r="M3685" s="18">
        <v>1</v>
      </c>
      <c r="N3685" s="18" t="s">
        <v>4</v>
      </c>
      <c r="O3685" s="18">
        <v>1613045.57375</v>
      </c>
      <c r="P3685" s="18">
        <v>1613045.57375</v>
      </c>
      <c r="Q3685" s="18">
        <v>1613045.57375</v>
      </c>
      <c r="R3685" s="18">
        <v>2173417.60603606</v>
      </c>
      <c r="S3685" s="20">
        <v>1</v>
      </c>
      <c r="T3685" s="21">
        <f t="shared" si="57"/>
        <v>1613045.57375</v>
      </c>
      <c r="U3685" s="39">
        <f>T3685*Fx!$C$7</f>
        <v>1666369.3943698348</v>
      </c>
    </row>
    <row r="3686" spans="1:21">
      <c r="A3686" s="16" t="s">
        <v>4438</v>
      </c>
      <c r="B3686" s="19"/>
      <c r="C3686" s="16" t="s">
        <v>3120</v>
      </c>
      <c r="D3686" s="16" t="s">
        <v>3121</v>
      </c>
      <c r="E3686" s="16" t="s">
        <v>3094</v>
      </c>
      <c r="F3686" s="16" t="s">
        <v>3131</v>
      </c>
      <c r="G3686" s="16" t="s">
        <v>3094</v>
      </c>
      <c r="H3686" s="16" t="s">
        <v>3125</v>
      </c>
      <c r="I3686" s="16">
        <v>51.494030000000002</v>
      </c>
      <c r="J3686" s="16">
        <v>-0.18905000000000999</v>
      </c>
      <c r="K3686" s="16">
        <v>2</v>
      </c>
      <c r="L3686" s="18" t="s">
        <v>3132</v>
      </c>
      <c r="M3686" s="18">
        <v>1</v>
      </c>
      <c r="N3686" s="18" t="s">
        <v>4</v>
      </c>
      <c r="O3686" s="18">
        <v>41563.199999999997</v>
      </c>
      <c r="P3686" s="18">
        <v>41563.199999999997</v>
      </c>
      <c r="Q3686" s="18">
        <v>41563.199999999997</v>
      </c>
      <c r="R3686" s="18">
        <v>56002.255679106202</v>
      </c>
      <c r="S3686" s="20">
        <v>1</v>
      </c>
      <c r="T3686" s="21">
        <f t="shared" si="57"/>
        <v>41563.199999999997</v>
      </c>
      <c r="U3686" s="39">
        <f>T3686*Fx!$C$7</f>
        <v>42937.190082644629</v>
      </c>
    </row>
    <row r="3687" spans="1:21">
      <c r="A3687" s="16" t="s">
        <v>4438</v>
      </c>
      <c r="B3687" s="19"/>
      <c r="C3687" s="16" t="s">
        <v>3120</v>
      </c>
      <c r="D3687" s="16" t="s">
        <v>3121</v>
      </c>
      <c r="E3687" s="16" t="s">
        <v>3094</v>
      </c>
      <c r="F3687" s="16" t="s">
        <v>3143</v>
      </c>
      <c r="G3687" s="16" t="s">
        <v>3094</v>
      </c>
      <c r="H3687" s="16" t="s">
        <v>3125</v>
      </c>
      <c r="I3687" s="16">
        <v>51.527921999999997</v>
      </c>
      <c r="J3687" s="16">
        <v>-7.7234000000010003E-2</v>
      </c>
      <c r="K3687" s="16">
        <v>3</v>
      </c>
      <c r="L3687" s="18" t="s">
        <v>3144</v>
      </c>
      <c r="M3687" s="18">
        <v>1</v>
      </c>
      <c r="N3687" s="18" t="s">
        <v>4</v>
      </c>
      <c r="O3687" s="18">
        <v>29669.519697949701</v>
      </c>
      <c r="P3687" s="18">
        <v>29669.519697949701</v>
      </c>
      <c r="Q3687" s="18">
        <v>29669.519697949701</v>
      </c>
      <c r="R3687" s="18">
        <v>39976.710840379397</v>
      </c>
      <c r="S3687" s="20">
        <v>1</v>
      </c>
      <c r="T3687" s="21">
        <f t="shared" si="57"/>
        <v>29669.519697949701</v>
      </c>
      <c r="U3687" s="39">
        <f>T3687*Fx!$C$7</f>
        <v>30650.330266476969</v>
      </c>
    </row>
    <row r="3688" spans="1:21">
      <c r="A3688" s="16" t="s">
        <v>4438</v>
      </c>
      <c r="B3688" s="19"/>
      <c r="C3688" s="16" t="s">
        <v>3120</v>
      </c>
      <c r="D3688" s="16" t="s">
        <v>3121</v>
      </c>
      <c r="E3688" s="16" t="s">
        <v>3202</v>
      </c>
      <c r="F3688" s="16" t="s">
        <v>3203</v>
      </c>
      <c r="G3688" s="16" t="s">
        <v>3155</v>
      </c>
      <c r="H3688" s="16" t="s">
        <v>3125</v>
      </c>
      <c r="I3688" s="16">
        <v>51.75552897</v>
      </c>
      <c r="J3688" s="16">
        <v>-1.26047196000001</v>
      </c>
      <c r="K3688" s="16">
        <v>3</v>
      </c>
      <c r="L3688" s="18" t="s">
        <v>3204</v>
      </c>
      <c r="M3688" s="18">
        <v>1</v>
      </c>
      <c r="N3688" s="18" t="s">
        <v>4</v>
      </c>
      <c r="O3688" s="18">
        <v>379310.25</v>
      </c>
      <c r="P3688" s="18">
        <v>379310.25</v>
      </c>
      <c r="Q3688" s="18">
        <v>379310.25</v>
      </c>
      <c r="R3688" s="18">
        <v>511082.63084184303</v>
      </c>
      <c r="S3688" s="20">
        <v>1</v>
      </c>
      <c r="T3688" s="21">
        <f t="shared" si="57"/>
        <v>379310.25</v>
      </c>
      <c r="U3688" s="39">
        <f>T3688*Fx!$C$7</f>
        <v>391849.43181818188</v>
      </c>
    </row>
    <row r="3689" spans="1:21">
      <c r="A3689" s="16" t="s">
        <v>4438</v>
      </c>
      <c r="B3689" s="19"/>
      <c r="C3689" s="16" t="s">
        <v>3120</v>
      </c>
      <c r="D3689" s="16" t="s">
        <v>3121</v>
      </c>
      <c r="E3689" s="16" t="s">
        <v>3094</v>
      </c>
      <c r="F3689" s="16" t="s">
        <v>3129</v>
      </c>
      <c r="G3689" s="16" t="s">
        <v>3094</v>
      </c>
      <c r="H3689" s="16" t="s">
        <v>3125</v>
      </c>
      <c r="I3689" s="16">
        <v>51.512590000000003</v>
      </c>
      <c r="J3689" s="16">
        <v>-0.15691000000000899</v>
      </c>
      <c r="K3689" s="16">
        <v>2</v>
      </c>
      <c r="L3689" s="18" t="s">
        <v>3130</v>
      </c>
      <c r="M3689" s="18">
        <v>1</v>
      </c>
      <c r="N3689" s="18" t="s">
        <v>4</v>
      </c>
      <c r="O3689" s="18">
        <v>3150000</v>
      </c>
      <c r="P3689" s="18">
        <v>3150000</v>
      </c>
      <c r="Q3689" s="18">
        <v>3150000</v>
      </c>
      <c r="R3689" s="18">
        <v>4244309.9999322603</v>
      </c>
      <c r="S3689" s="20">
        <v>1</v>
      </c>
      <c r="T3689" s="21">
        <f t="shared" si="57"/>
        <v>3150000</v>
      </c>
      <c r="U3689" s="39">
        <f>T3689*Fx!$C$7</f>
        <v>3254132.2314049592</v>
      </c>
    </row>
    <row r="3690" spans="1:21">
      <c r="A3690" s="16" t="s">
        <v>4438</v>
      </c>
      <c r="B3690" s="19"/>
      <c r="C3690" s="16" t="s">
        <v>3120</v>
      </c>
      <c r="D3690" s="16" t="s">
        <v>3121</v>
      </c>
      <c r="E3690" s="16" t="s">
        <v>3094</v>
      </c>
      <c r="F3690" s="16" t="s">
        <v>3129</v>
      </c>
      <c r="G3690" s="16" t="s">
        <v>3094</v>
      </c>
      <c r="H3690" s="16" t="s">
        <v>3125</v>
      </c>
      <c r="I3690" s="16">
        <v>51.510170000000002</v>
      </c>
      <c r="J3690" s="16">
        <v>-0.14338000000001</v>
      </c>
      <c r="K3690" s="16">
        <v>2</v>
      </c>
      <c r="L3690" s="18" t="s">
        <v>3130</v>
      </c>
      <c r="M3690" s="18">
        <v>1</v>
      </c>
      <c r="N3690" s="18" t="s">
        <v>4</v>
      </c>
      <c r="O3690" s="18">
        <v>476500</v>
      </c>
      <c r="P3690" s="18">
        <v>476500</v>
      </c>
      <c r="Q3690" s="18">
        <v>476499.99999999901</v>
      </c>
      <c r="R3690" s="18">
        <v>642036.09998975298</v>
      </c>
      <c r="S3690" s="20">
        <v>1</v>
      </c>
      <c r="T3690" s="21">
        <f t="shared" si="57"/>
        <v>476500</v>
      </c>
      <c r="U3690" s="39">
        <f>T3690*Fx!$C$7</f>
        <v>492252.06611570256</v>
      </c>
    </row>
    <row r="3691" spans="1:21">
      <c r="A3691" s="16" t="s">
        <v>4438</v>
      </c>
      <c r="B3691" s="19"/>
      <c r="C3691" s="16" t="s">
        <v>3120</v>
      </c>
      <c r="D3691" s="16" t="s">
        <v>3121</v>
      </c>
      <c r="E3691" s="16" t="s">
        <v>3166</v>
      </c>
      <c r="F3691" s="16" t="s">
        <v>3167</v>
      </c>
      <c r="G3691" s="16" t="s">
        <v>3168</v>
      </c>
      <c r="H3691" s="16" t="s">
        <v>3125</v>
      </c>
      <c r="I3691" s="16">
        <v>52.205061000000001</v>
      </c>
      <c r="J3691" s="16">
        <v>0.10754200000001</v>
      </c>
      <c r="K3691" s="16">
        <v>3</v>
      </c>
      <c r="L3691" s="18" t="s">
        <v>3169</v>
      </c>
      <c r="M3691" s="18">
        <v>1</v>
      </c>
      <c r="N3691" s="18" t="s">
        <v>4</v>
      </c>
      <c r="O3691" s="18">
        <v>10000000</v>
      </c>
      <c r="P3691" s="18">
        <v>10000000</v>
      </c>
      <c r="Q3691" s="18">
        <v>10000000</v>
      </c>
      <c r="R3691" s="18">
        <v>13473999.9997849</v>
      </c>
      <c r="S3691" s="20">
        <v>1</v>
      </c>
      <c r="T3691" s="21">
        <f t="shared" si="57"/>
        <v>10000000</v>
      </c>
      <c r="U3691" s="39">
        <f>T3691*Fx!$C$7</f>
        <v>10330578.512396695</v>
      </c>
    </row>
    <row r="3692" spans="1:21">
      <c r="A3692" s="16" t="s">
        <v>4438</v>
      </c>
      <c r="B3692" s="19"/>
      <c r="C3692" s="16" t="s">
        <v>3120</v>
      </c>
      <c r="D3692" s="16" t="s">
        <v>3121</v>
      </c>
      <c r="E3692" s="16" t="s">
        <v>3696</v>
      </c>
      <c r="F3692" s="16" t="s">
        <v>3140</v>
      </c>
      <c r="G3692" s="16" t="s">
        <v>3141</v>
      </c>
      <c r="H3692" s="16" t="s">
        <v>3125</v>
      </c>
      <c r="I3692" s="16">
        <v>51.222230000000003</v>
      </c>
      <c r="J3692" s="16">
        <v>-0.62873600000000995</v>
      </c>
      <c r="K3692" s="16">
        <v>3</v>
      </c>
      <c r="L3692" s="18" t="s">
        <v>3142</v>
      </c>
      <c r="M3692" s="18">
        <v>1</v>
      </c>
      <c r="N3692" s="18" t="s">
        <v>4</v>
      </c>
      <c r="O3692" s="18">
        <v>258242</v>
      </c>
      <c r="P3692" s="18">
        <v>258242</v>
      </c>
      <c r="Q3692" s="18">
        <v>258242</v>
      </c>
      <c r="R3692" s="18">
        <v>347955.270794446</v>
      </c>
      <c r="S3692" s="20">
        <v>1</v>
      </c>
      <c r="T3692" s="21">
        <f t="shared" si="57"/>
        <v>258242</v>
      </c>
      <c r="U3692" s="39">
        <f>T3692*Fx!$C$7</f>
        <v>266778.92561983474</v>
      </c>
    </row>
    <row r="3693" spans="1:21">
      <c r="A3693" s="16" t="s">
        <v>4438</v>
      </c>
      <c r="B3693" s="19"/>
      <c r="C3693" s="16" t="s">
        <v>3120</v>
      </c>
      <c r="D3693" s="16" t="s">
        <v>3121</v>
      </c>
      <c r="E3693" s="16" t="s">
        <v>3094</v>
      </c>
      <c r="F3693" s="16" t="s">
        <v>3131</v>
      </c>
      <c r="G3693" s="16" t="s">
        <v>3094</v>
      </c>
      <c r="H3693" s="16" t="s">
        <v>3125</v>
      </c>
      <c r="I3693" s="16">
        <v>51.48540801</v>
      </c>
      <c r="J3693" s="16">
        <v>-0.18701604000000999</v>
      </c>
      <c r="K3693" s="16">
        <v>3</v>
      </c>
      <c r="L3693" s="18" t="s">
        <v>3132</v>
      </c>
      <c r="M3693" s="18">
        <v>1</v>
      </c>
      <c r="N3693" s="18" t="s">
        <v>4</v>
      </c>
      <c r="O3693" s="18">
        <v>50000</v>
      </c>
      <c r="P3693" s="18">
        <v>50000</v>
      </c>
      <c r="Q3693" s="18">
        <v>49999.999999999898</v>
      </c>
      <c r="R3693" s="18">
        <v>67369.999998924701</v>
      </c>
      <c r="S3693" s="20">
        <v>1</v>
      </c>
      <c r="T3693" s="21">
        <f t="shared" si="57"/>
        <v>50000</v>
      </c>
      <c r="U3693" s="39">
        <f>T3693*Fx!$C$7</f>
        <v>51652.892561983477</v>
      </c>
    </row>
    <row r="3694" spans="1:21">
      <c r="A3694" s="16" t="s">
        <v>4438</v>
      </c>
      <c r="B3694" s="19"/>
      <c r="C3694" s="16" t="s">
        <v>3120</v>
      </c>
      <c r="D3694" s="16" t="s">
        <v>3121</v>
      </c>
      <c r="E3694" s="16" t="s">
        <v>3094</v>
      </c>
      <c r="F3694" s="16" t="s">
        <v>2397</v>
      </c>
      <c r="G3694" s="16" t="s">
        <v>3094</v>
      </c>
      <c r="H3694" s="16" t="s">
        <v>3125</v>
      </c>
      <c r="I3694" s="16">
        <v>51.445631970000001</v>
      </c>
      <c r="J3694" s="16">
        <v>-8.674884000001E-2</v>
      </c>
      <c r="K3694" s="16">
        <v>3</v>
      </c>
      <c r="L3694" s="18" t="s">
        <v>3149</v>
      </c>
      <c r="M3694" s="18">
        <v>1</v>
      </c>
      <c r="N3694" s="18" t="s">
        <v>4</v>
      </c>
      <c r="O3694" s="18">
        <v>1000000</v>
      </c>
      <c r="P3694" s="18">
        <v>1000000</v>
      </c>
      <c r="Q3694" s="18">
        <v>1000000</v>
      </c>
      <c r="R3694" s="18">
        <v>1347399.9999784899</v>
      </c>
      <c r="S3694" s="20">
        <v>1</v>
      </c>
      <c r="T3694" s="21">
        <f t="shared" si="57"/>
        <v>1000000</v>
      </c>
      <c r="U3694" s="39">
        <f>T3694*Fx!$C$7</f>
        <v>1033057.8512396695</v>
      </c>
    </row>
    <row r="3695" spans="1:21">
      <c r="A3695" s="16" t="s">
        <v>4438</v>
      </c>
      <c r="B3695" s="19"/>
      <c r="C3695" s="16" t="s">
        <v>3120</v>
      </c>
      <c r="D3695" s="16" t="s">
        <v>3121</v>
      </c>
      <c r="E3695" s="16" t="s">
        <v>3777</v>
      </c>
      <c r="F3695" s="16" t="s">
        <v>3199</v>
      </c>
      <c r="G3695" s="16" t="s">
        <v>3200</v>
      </c>
      <c r="H3695" s="16" t="s">
        <v>3125</v>
      </c>
      <c r="I3695" s="16">
        <v>51.408399959999997</v>
      </c>
      <c r="J3695" s="16">
        <v>-1.4401958399999999</v>
      </c>
      <c r="K3695" s="16">
        <v>3</v>
      </c>
      <c r="L3695" s="18" t="s">
        <v>3201</v>
      </c>
      <c r="M3695" s="18">
        <v>1</v>
      </c>
      <c r="N3695" s="18" t="s">
        <v>4</v>
      </c>
      <c r="O3695" s="18">
        <v>6600</v>
      </c>
      <c r="P3695" s="18">
        <v>6600</v>
      </c>
      <c r="Q3695" s="18">
        <v>6600</v>
      </c>
      <c r="R3695" s="18">
        <v>8892.8399998580699</v>
      </c>
      <c r="S3695" s="20">
        <v>1</v>
      </c>
      <c r="T3695" s="21">
        <f t="shared" si="57"/>
        <v>6600</v>
      </c>
      <c r="U3695" s="39">
        <f>T3695*Fx!$C$7</f>
        <v>6818.1818181818189</v>
      </c>
    </row>
    <row r="3696" spans="1:21">
      <c r="A3696" s="16" t="s">
        <v>4438</v>
      </c>
      <c r="B3696" s="19"/>
      <c r="C3696" s="16" t="s">
        <v>3120</v>
      </c>
      <c r="D3696" s="16" t="s">
        <v>3121</v>
      </c>
      <c r="E3696" s="16" t="s">
        <v>3094</v>
      </c>
      <c r="F3696" s="16" t="s">
        <v>3131</v>
      </c>
      <c r="G3696" s="16" t="s">
        <v>3094</v>
      </c>
      <c r="H3696" s="16" t="s">
        <v>3125</v>
      </c>
      <c r="I3696" s="16">
        <v>51.498928980000002</v>
      </c>
      <c r="J3696" s="16">
        <v>-0.16655400000001</v>
      </c>
      <c r="K3696" s="16">
        <v>3</v>
      </c>
      <c r="L3696" s="18" t="s">
        <v>3132</v>
      </c>
      <c r="M3696" s="18">
        <v>1</v>
      </c>
      <c r="N3696" s="18" t="s">
        <v>4</v>
      </c>
      <c r="O3696" s="18">
        <v>20000</v>
      </c>
      <c r="P3696" s="18">
        <v>20000</v>
      </c>
      <c r="Q3696" s="18">
        <v>20000</v>
      </c>
      <c r="R3696" s="18">
        <v>26947.9999995699</v>
      </c>
      <c r="S3696" s="20">
        <v>1</v>
      </c>
      <c r="T3696" s="21">
        <f t="shared" si="57"/>
        <v>20000</v>
      </c>
      <c r="U3696" s="39">
        <f>T3696*Fx!$C$7</f>
        <v>20661.157024793392</v>
      </c>
    </row>
    <row r="3697" spans="1:21">
      <c r="A3697" s="16" t="s">
        <v>4438</v>
      </c>
      <c r="B3697" s="19"/>
      <c r="C3697" s="16" t="s">
        <v>3120</v>
      </c>
      <c r="D3697" s="16" t="s">
        <v>3121</v>
      </c>
      <c r="E3697" s="16" t="s">
        <v>3323</v>
      </c>
      <c r="F3697" s="16" t="s">
        <v>3324</v>
      </c>
      <c r="G3697" s="16" t="s">
        <v>3325</v>
      </c>
      <c r="H3697" s="16" t="s">
        <v>3125</v>
      </c>
      <c r="I3697" s="16">
        <v>51.081777989999999</v>
      </c>
      <c r="J3697" s="16">
        <v>-1.17152784000001</v>
      </c>
      <c r="K3697" s="16">
        <v>3</v>
      </c>
      <c r="L3697" s="18" t="s">
        <v>3326</v>
      </c>
      <c r="M3697" s="18">
        <v>1</v>
      </c>
      <c r="N3697" s="18" t="s">
        <v>4</v>
      </c>
      <c r="O3697" s="18">
        <v>75000</v>
      </c>
      <c r="P3697" s="18">
        <v>75000</v>
      </c>
      <c r="Q3697" s="18">
        <v>75000</v>
      </c>
      <c r="R3697" s="18">
        <v>101054.99999838699</v>
      </c>
      <c r="S3697" s="20">
        <v>1</v>
      </c>
      <c r="T3697" s="21">
        <f t="shared" si="57"/>
        <v>75000</v>
      </c>
      <c r="U3697" s="39">
        <f>T3697*Fx!$C$7</f>
        <v>77479.338842975209</v>
      </c>
    </row>
    <row r="3698" spans="1:21">
      <c r="A3698" s="16" t="s">
        <v>4438</v>
      </c>
      <c r="B3698" s="19"/>
      <c r="C3698" s="16" t="s">
        <v>3120</v>
      </c>
      <c r="D3698" s="16" t="s">
        <v>3121</v>
      </c>
      <c r="E3698" s="16" t="s">
        <v>3094</v>
      </c>
      <c r="F3698" s="16" t="s">
        <v>3129</v>
      </c>
      <c r="G3698" s="16" t="s">
        <v>3094</v>
      </c>
      <c r="H3698" s="16" t="s">
        <v>3125</v>
      </c>
      <c r="I3698" s="16">
        <v>51.515419999999999</v>
      </c>
      <c r="J3698" s="16">
        <v>-0.20967000000000999</v>
      </c>
      <c r="K3698" s="16">
        <v>2</v>
      </c>
      <c r="L3698" s="18" t="s">
        <v>3130</v>
      </c>
      <c r="M3698" s="18">
        <v>1</v>
      </c>
      <c r="N3698" s="18" t="s">
        <v>4</v>
      </c>
      <c r="O3698" s="18">
        <v>50000</v>
      </c>
      <c r="P3698" s="18">
        <v>50000</v>
      </c>
      <c r="Q3698" s="18">
        <v>49999.999999999898</v>
      </c>
      <c r="R3698" s="18">
        <v>67369.999998924701</v>
      </c>
      <c r="S3698" s="20">
        <v>1</v>
      </c>
      <c r="T3698" s="21">
        <f t="shared" si="57"/>
        <v>50000</v>
      </c>
      <c r="U3698" s="39">
        <f>T3698*Fx!$C$7</f>
        <v>51652.892561983477</v>
      </c>
    </row>
    <row r="3699" spans="1:21">
      <c r="A3699" s="16" t="s">
        <v>4438</v>
      </c>
      <c r="B3699" s="19"/>
      <c r="C3699" s="16" t="s">
        <v>3120</v>
      </c>
      <c r="D3699" s="16" t="s">
        <v>3121</v>
      </c>
      <c r="E3699" s="16" t="s">
        <v>3094</v>
      </c>
      <c r="F3699" s="16" t="s">
        <v>2397</v>
      </c>
      <c r="G3699" s="16" t="s">
        <v>3094</v>
      </c>
      <c r="H3699" s="16" t="s">
        <v>3125</v>
      </c>
      <c r="I3699" s="16">
        <v>51.494480000000003</v>
      </c>
      <c r="J3699" s="16">
        <v>-0.11276000000001001</v>
      </c>
      <c r="K3699" s="16">
        <v>2</v>
      </c>
      <c r="L3699" s="18" t="s">
        <v>3149</v>
      </c>
      <c r="M3699" s="18">
        <v>1</v>
      </c>
      <c r="N3699" s="18" t="s">
        <v>4</v>
      </c>
      <c r="O3699" s="18">
        <v>160000</v>
      </c>
      <c r="P3699" s="18">
        <v>160000</v>
      </c>
      <c r="Q3699" s="18">
        <v>160000</v>
      </c>
      <c r="R3699" s="18">
        <v>215583.999996559</v>
      </c>
      <c r="S3699" s="20">
        <v>1</v>
      </c>
      <c r="T3699" s="21">
        <f t="shared" si="57"/>
        <v>160000</v>
      </c>
      <c r="U3699" s="39">
        <f>T3699*Fx!$C$7</f>
        <v>165289.25619834714</v>
      </c>
    </row>
    <row r="3700" spans="1:21">
      <c r="A3700" s="16" t="s">
        <v>4438</v>
      </c>
      <c r="B3700" s="19"/>
      <c r="C3700" s="16" t="s">
        <v>3120</v>
      </c>
      <c r="D3700" s="16" t="s">
        <v>3121</v>
      </c>
      <c r="E3700" s="16" t="s">
        <v>3714</v>
      </c>
      <c r="F3700" s="16" t="s">
        <v>3183</v>
      </c>
      <c r="G3700" s="16" t="s">
        <v>3316</v>
      </c>
      <c r="H3700" s="16" t="s">
        <v>3125</v>
      </c>
      <c r="I3700" s="16">
        <v>51.011797000000001</v>
      </c>
      <c r="J3700" s="16">
        <v>-2.64673000000001</v>
      </c>
      <c r="K3700" s="16">
        <v>3</v>
      </c>
      <c r="L3700" s="18" t="s">
        <v>3185</v>
      </c>
      <c r="M3700" s="18">
        <v>1</v>
      </c>
      <c r="N3700" s="18" t="s">
        <v>4</v>
      </c>
      <c r="O3700" s="18">
        <v>1600000</v>
      </c>
      <c r="P3700" s="18">
        <v>1600000</v>
      </c>
      <c r="Q3700" s="18">
        <v>1599999.99999999</v>
      </c>
      <c r="R3700" s="18">
        <v>2155839.99996559</v>
      </c>
      <c r="S3700" s="20">
        <v>1</v>
      </c>
      <c r="T3700" s="21">
        <f t="shared" si="57"/>
        <v>1600000</v>
      </c>
      <c r="U3700" s="39">
        <f>T3700*Fx!$C$7</f>
        <v>1652892.5619834713</v>
      </c>
    </row>
    <row r="3701" spans="1:21">
      <c r="A3701" s="16" t="s">
        <v>4438</v>
      </c>
      <c r="B3701" s="19"/>
      <c r="C3701" s="16" t="s">
        <v>3120</v>
      </c>
      <c r="D3701" s="16" t="s">
        <v>3121</v>
      </c>
      <c r="E3701" s="16" t="s">
        <v>3094</v>
      </c>
      <c r="F3701" s="16" t="s">
        <v>3143</v>
      </c>
      <c r="G3701" s="16" t="s">
        <v>3094</v>
      </c>
      <c r="H3701" s="16" t="s">
        <v>3125</v>
      </c>
      <c r="I3701" s="16">
        <v>51.53145</v>
      </c>
      <c r="J3701" s="16">
        <v>-5.7120000000009899E-2</v>
      </c>
      <c r="K3701" s="16">
        <v>2</v>
      </c>
      <c r="L3701" s="18" t="s">
        <v>3144</v>
      </c>
      <c r="M3701" s="18">
        <v>1</v>
      </c>
      <c r="N3701" s="18" t="s">
        <v>4</v>
      </c>
      <c r="O3701" s="18">
        <v>129550</v>
      </c>
      <c r="P3701" s="18">
        <v>129550</v>
      </c>
      <c r="Q3701" s="18">
        <v>129550</v>
      </c>
      <c r="R3701" s="18">
        <v>174555.66999721399</v>
      </c>
      <c r="S3701" s="20">
        <v>1</v>
      </c>
      <c r="T3701" s="21">
        <f t="shared" si="57"/>
        <v>129550</v>
      </c>
      <c r="U3701" s="39">
        <f>T3701*Fx!$C$7</f>
        <v>133832.64462809919</v>
      </c>
    </row>
    <row r="3702" spans="1:21">
      <c r="A3702" s="16" t="s">
        <v>4438</v>
      </c>
      <c r="B3702" s="19"/>
      <c r="C3702" s="16" t="s">
        <v>3120</v>
      </c>
      <c r="D3702" s="16" t="s">
        <v>3121</v>
      </c>
      <c r="E3702" s="16" t="s">
        <v>3094</v>
      </c>
      <c r="F3702" s="16" t="s">
        <v>3133</v>
      </c>
      <c r="G3702" s="16" t="s">
        <v>3094</v>
      </c>
      <c r="H3702" s="16" t="s">
        <v>3125</v>
      </c>
      <c r="I3702" s="16">
        <v>51.523339999999997</v>
      </c>
      <c r="J3702" s="16">
        <v>-0.17338000000001</v>
      </c>
      <c r="K3702" s="16">
        <v>2</v>
      </c>
      <c r="L3702" s="18" t="s">
        <v>3134</v>
      </c>
      <c r="M3702" s="18">
        <v>1</v>
      </c>
      <c r="N3702" s="18" t="s">
        <v>4</v>
      </c>
      <c r="O3702" s="18">
        <v>954900</v>
      </c>
      <c r="P3702" s="18">
        <v>954900</v>
      </c>
      <c r="Q3702" s="18">
        <v>954900</v>
      </c>
      <c r="R3702" s="18">
        <v>1286632.2599794599</v>
      </c>
      <c r="S3702" s="20">
        <v>1</v>
      </c>
      <c r="T3702" s="21">
        <f t="shared" si="57"/>
        <v>954900</v>
      </c>
      <c r="U3702" s="39">
        <f>T3702*Fx!$C$7</f>
        <v>986466.94214876043</v>
      </c>
    </row>
    <row r="3703" spans="1:21">
      <c r="A3703" s="16" t="s">
        <v>4438</v>
      </c>
      <c r="B3703" s="19"/>
      <c r="C3703" s="16" t="s">
        <v>3120</v>
      </c>
      <c r="D3703" s="16" t="s">
        <v>3121</v>
      </c>
      <c r="E3703" s="16" t="s">
        <v>3094</v>
      </c>
      <c r="F3703" s="16" t="s">
        <v>3131</v>
      </c>
      <c r="G3703" s="16" t="s">
        <v>3094</v>
      </c>
      <c r="H3703" s="16" t="s">
        <v>3125</v>
      </c>
      <c r="I3703" s="16">
        <v>51.505793009999998</v>
      </c>
      <c r="J3703" s="16">
        <v>-0.13989384000000901</v>
      </c>
      <c r="K3703" s="16">
        <v>3</v>
      </c>
      <c r="L3703" s="18" t="s">
        <v>3132</v>
      </c>
      <c r="M3703" s="18">
        <v>1</v>
      </c>
      <c r="N3703" s="18" t="s">
        <v>4</v>
      </c>
      <c r="O3703" s="18">
        <v>54055</v>
      </c>
      <c r="P3703" s="18">
        <v>54055</v>
      </c>
      <c r="Q3703" s="18">
        <v>54055</v>
      </c>
      <c r="R3703" s="18">
        <v>72833.706998837501</v>
      </c>
      <c r="S3703" s="20">
        <v>1</v>
      </c>
      <c r="T3703" s="21">
        <f t="shared" si="57"/>
        <v>54055</v>
      </c>
      <c r="U3703" s="39">
        <f>T3703*Fx!$C$7</f>
        <v>55841.942148760339</v>
      </c>
    </row>
    <row r="3704" spans="1:21">
      <c r="A3704" s="16" t="s">
        <v>4438</v>
      </c>
      <c r="B3704" s="19"/>
      <c r="C3704" s="16" t="s">
        <v>3120</v>
      </c>
      <c r="D3704" s="16" t="s">
        <v>3121</v>
      </c>
      <c r="E3704" s="16" t="s">
        <v>3768</v>
      </c>
      <c r="F3704" s="16" t="s">
        <v>3531</v>
      </c>
      <c r="G3704" s="16" t="s">
        <v>3532</v>
      </c>
      <c r="H3704" s="16" t="s">
        <v>3125</v>
      </c>
      <c r="I3704" s="16">
        <v>51.714875999999997</v>
      </c>
      <c r="J3704" s="16">
        <v>0.15501300000001</v>
      </c>
      <c r="K3704" s="16">
        <v>3</v>
      </c>
      <c r="L3704" s="18" t="s">
        <v>3533</v>
      </c>
      <c r="M3704" s="18">
        <v>1</v>
      </c>
      <c r="N3704" s="18" t="s">
        <v>4</v>
      </c>
      <c r="O3704" s="18">
        <v>4000000</v>
      </c>
      <c r="P3704" s="18">
        <v>4000000</v>
      </c>
      <c r="Q3704" s="18">
        <v>4000000</v>
      </c>
      <c r="R3704" s="18">
        <v>5389599.9999139803</v>
      </c>
      <c r="S3704" s="20">
        <v>1</v>
      </c>
      <c r="T3704" s="21">
        <f t="shared" si="57"/>
        <v>4000000</v>
      </c>
      <c r="U3704" s="39">
        <f>T3704*Fx!$C$7</f>
        <v>4132231.4049586779</v>
      </c>
    </row>
    <row r="3705" spans="1:21">
      <c r="A3705" s="16" t="s">
        <v>4438</v>
      </c>
      <c r="B3705" s="19"/>
      <c r="C3705" s="16" t="s">
        <v>3120</v>
      </c>
      <c r="D3705" s="16" t="s">
        <v>3121</v>
      </c>
      <c r="E3705" s="16" t="s">
        <v>3664</v>
      </c>
      <c r="F3705" s="16" t="s">
        <v>3284</v>
      </c>
      <c r="G3705" s="16" t="s">
        <v>3230</v>
      </c>
      <c r="H3705" s="16" t="s">
        <v>3125</v>
      </c>
      <c r="I3705" s="16">
        <v>51.717576999999999</v>
      </c>
      <c r="J3705" s="16">
        <v>-0.51694600000001001</v>
      </c>
      <c r="K3705" s="16">
        <v>3</v>
      </c>
      <c r="L3705" s="18" t="s">
        <v>3285</v>
      </c>
      <c r="M3705" s="18">
        <v>1</v>
      </c>
      <c r="N3705" s="18" t="s">
        <v>4</v>
      </c>
      <c r="O3705" s="18">
        <v>75000</v>
      </c>
      <c r="P3705" s="18">
        <v>75000</v>
      </c>
      <c r="Q3705" s="18">
        <v>75000</v>
      </c>
      <c r="R3705" s="18">
        <v>101054.99999838699</v>
      </c>
      <c r="S3705" s="20">
        <v>1</v>
      </c>
      <c r="T3705" s="21">
        <f t="shared" si="57"/>
        <v>75000</v>
      </c>
      <c r="U3705" s="39">
        <f>T3705*Fx!$C$7</f>
        <v>77479.338842975209</v>
      </c>
    </row>
    <row r="3706" spans="1:21">
      <c r="A3706" s="16" t="s">
        <v>4438</v>
      </c>
      <c r="B3706" s="19"/>
      <c r="C3706" s="16" t="s">
        <v>3120</v>
      </c>
      <c r="D3706" s="16" t="s">
        <v>3121</v>
      </c>
      <c r="E3706" s="16" t="s">
        <v>3707</v>
      </c>
      <c r="F3706" s="16" t="s">
        <v>3269</v>
      </c>
      <c r="G3706" s="16" t="s">
        <v>3094</v>
      </c>
      <c r="H3706" s="16" t="s">
        <v>3125</v>
      </c>
      <c r="I3706" s="16">
        <v>51.657980000000002</v>
      </c>
      <c r="J3706" s="16">
        <v>-2.5730000000009998E-2</v>
      </c>
      <c r="K3706" s="16">
        <v>2</v>
      </c>
      <c r="L3706" s="18" t="s">
        <v>3270</v>
      </c>
      <c r="M3706" s="18">
        <v>1</v>
      </c>
      <c r="N3706" s="18" t="s">
        <v>4</v>
      </c>
      <c r="O3706" s="18">
        <v>91954</v>
      </c>
      <c r="P3706" s="18">
        <v>91954</v>
      </c>
      <c r="Q3706" s="18">
        <v>91954</v>
      </c>
      <c r="R3706" s="18">
        <v>123898.819598022</v>
      </c>
      <c r="S3706" s="20">
        <v>1</v>
      </c>
      <c r="T3706" s="21">
        <f t="shared" si="57"/>
        <v>91954</v>
      </c>
      <c r="U3706" s="39">
        <f>T3706*Fx!$C$7</f>
        <v>94993.801652892565</v>
      </c>
    </row>
    <row r="3707" spans="1:21">
      <c r="A3707" s="16" t="s">
        <v>4438</v>
      </c>
      <c r="B3707" s="19"/>
      <c r="C3707" s="16" t="s">
        <v>3120</v>
      </c>
      <c r="D3707" s="16" t="s">
        <v>3121</v>
      </c>
      <c r="E3707" s="16" t="s">
        <v>3094</v>
      </c>
      <c r="F3707" s="16" t="s">
        <v>2397</v>
      </c>
      <c r="G3707" s="16" t="s">
        <v>3094</v>
      </c>
      <c r="H3707" s="16" t="s">
        <v>3125</v>
      </c>
      <c r="I3707" s="16">
        <v>51.434399999999997</v>
      </c>
      <c r="J3707" s="16">
        <v>6.4250000000009994E-2</v>
      </c>
      <c r="K3707" s="16">
        <v>2</v>
      </c>
      <c r="L3707" s="18" t="s">
        <v>3149</v>
      </c>
      <c r="M3707" s="18">
        <v>1</v>
      </c>
      <c r="N3707" s="18" t="s">
        <v>4</v>
      </c>
      <c r="O3707" s="18">
        <v>1011125</v>
      </c>
      <c r="P3707" s="18">
        <v>1011125</v>
      </c>
      <c r="Q3707" s="18">
        <v>1011125</v>
      </c>
      <c r="R3707" s="18">
        <v>1362389.8249782501</v>
      </c>
      <c r="S3707" s="20">
        <v>1</v>
      </c>
      <c r="T3707" s="21">
        <f t="shared" si="57"/>
        <v>1011125</v>
      </c>
      <c r="U3707" s="39">
        <f>T3707*Fx!$C$7</f>
        <v>1044550.6198347108</v>
      </c>
    </row>
    <row r="3708" spans="1:21">
      <c r="A3708" s="16" t="s">
        <v>4438</v>
      </c>
      <c r="B3708" s="19"/>
      <c r="C3708" s="16" t="s">
        <v>3120</v>
      </c>
      <c r="D3708" s="16" t="s">
        <v>3121</v>
      </c>
      <c r="E3708" s="16" t="s">
        <v>3696</v>
      </c>
      <c r="F3708" s="16" t="s">
        <v>3140</v>
      </c>
      <c r="G3708" s="16" t="s">
        <v>3141</v>
      </c>
      <c r="H3708" s="16" t="s">
        <v>3125</v>
      </c>
      <c r="I3708" s="16">
        <v>51.221787999999997</v>
      </c>
      <c r="J3708" s="16">
        <v>-0.51507700000001</v>
      </c>
      <c r="K3708" s="16">
        <v>3</v>
      </c>
      <c r="L3708" s="18" t="s">
        <v>3142</v>
      </c>
      <c r="M3708" s="18">
        <v>1</v>
      </c>
      <c r="N3708" s="18" t="s">
        <v>4</v>
      </c>
      <c r="O3708" s="18">
        <v>6000</v>
      </c>
      <c r="P3708" s="18">
        <v>6000</v>
      </c>
      <c r="Q3708" s="18">
        <v>6000</v>
      </c>
      <c r="R3708" s="18">
        <v>8084.3999998709696</v>
      </c>
      <c r="S3708" s="20">
        <v>1</v>
      </c>
      <c r="T3708" s="21">
        <f t="shared" si="57"/>
        <v>6000</v>
      </c>
      <c r="U3708" s="39">
        <f>T3708*Fx!$C$7</f>
        <v>6198.3471074380168</v>
      </c>
    </row>
    <row r="3709" spans="1:21">
      <c r="A3709" s="16" t="s">
        <v>4438</v>
      </c>
      <c r="B3709" s="19"/>
      <c r="C3709" s="16" t="s">
        <v>3120</v>
      </c>
      <c r="D3709" s="16" t="s">
        <v>3121</v>
      </c>
      <c r="E3709" s="16" t="s">
        <v>3094</v>
      </c>
      <c r="F3709" s="16" t="s">
        <v>3143</v>
      </c>
      <c r="G3709" s="16" t="s">
        <v>3094</v>
      </c>
      <c r="H3709" s="16" t="s">
        <v>3125</v>
      </c>
      <c r="I3709" s="16">
        <v>51.584629999999997</v>
      </c>
      <c r="J3709" s="16">
        <v>-3.9360000000009998E-2</v>
      </c>
      <c r="K3709" s="16">
        <v>2</v>
      </c>
      <c r="L3709" s="18" t="s">
        <v>3144</v>
      </c>
      <c r="M3709" s="18">
        <v>1</v>
      </c>
      <c r="N3709" s="18" t="s">
        <v>4</v>
      </c>
      <c r="O3709" s="18">
        <v>85000</v>
      </c>
      <c r="P3709" s="18">
        <v>85000</v>
      </c>
      <c r="Q3709" s="18">
        <v>85000</v>
      </c>
      <c r="R3709" s="18">
        <v>114528.999998172</v>
      </c>
      <c r="S3709" s="20">
        <v>1</v>
      </c>
      <c r="T3709" s="21">
        <f t="shared" si="57"/>
        <v>85000</v>
      </c>
      <c r="U3709" s="39">
        <f>T3709*Fx!$C$7</f>
        <v>87809.917355371916</v>
      </c>
    </row>
    <row r="3710" spans="1:21">
      <c r="A3710" s="16" t="s">
        <v>4438</v>
      </c>
      <c r="B3710" s="19"/>
      <c r="C3710" s="16" t="s">
        <v>3120</v>
      </c>
      <c r="D3710" s="16" t="s">
        <v>3121</v>
      </c>
      <c r="E3710" s="16" t="s">
        <v>3094</v>
      </c>
      <c r="F3710" s="16" t="s">
        <v>3129</v>
      </c>
      <c r="G3710" s="16" t="s">
        <v>3094</v>
      </c>
      <c r="H3710" s="16" t="s">
        <v>3125</v>
      </c>
      <c r="I3710" s="16">
        <v>51.524448030000002</v>
      </c>
      <c r="J3710" s="16">
        <v>-0.26581716000000999</v>
      </c>
      <c r="K3710" s="16">
        <v>3</v>
      </c>
      <c r="L3710" s="18" t="s">
        <v>3130</v>
      </c>
      <c r="M3710" s="18">
        <v>1</v>
      </c>
      <c r="N3710" s="18" t="s">
        <v>4</v>
      </c>
      <c r="O3710" s="18">
        <v>2298850</v>
      </c>
      <c r="P3710" s="18">
        <v>2298850</v>
      </c>
      <c r="Q3710" s="18">
        <v>2298850</v>
      </c>
      <c r="R3710" s="18">
        <v>3097470.48995056</v>
      </c>
      <c r="S3710" s="20">
        <v>1</v>
      </c>
      <c r="T3710" s="21">
        <f t="shared" si="57"/>
        <v>2298850</v>
      </c>
      <c r="U3710" s="39">
        <f>T3710*Fx!$C$7</f>
        <v>2374845.0413223142</v>
      </c>
    </row>
    <row r="3711" spans="1:21">
      <c r="A3711" s="16" t="s">
        <v>4438</v>
      </c>
      <c r="B3711" s="19"/>
      <c r="C3711" s="16" t="s">
        <v>3120</v>
      </c>
      <c r="D3711" s="16" t="s">
        <v>3121</v>
      </c>
      <c r="E3711" s="16" t="s">
        <v>4582</v>
      </c>
      <c r="F3711" s="16" t="s">
        <v>3952</v>
      </c>
      <c r="G3711" s="16" t="s">
        <v>3508</v>
      </c>
      <c r="H3711" s="16" t="s">
        <v>3125</v>
      </c>
      <c r="I3711" s="16">
        <v>53.741171999999999</v>
      </c>
      <c r="J3711" s="16">
        <v>-2.3565720000000101</v>
      </c>
      <c r="K3711" s="16">
        <v>3</v>
      </c>
      <c r="L3711" s="18" t="s">
        <v>3954</v>
      </c>
      <c r="M3711" s="18">
        <v>1</v>
      </c>
      <c r="N3711" s="18" t="s">
        <v>4</v>
      </c>
      <c r="O3711" s="18">
        <v>1263984.75</v>
      </c>
      <c r="P3711" s="18">
        <v>1263984.75</v>
      </c>
      <c r="Q3711" s="18">
        <v>1263984.75</v>
      </c>
      <c r="R3711" s="18">
        <v>1703093.0521228099</v>
      </c>
      <c r="S3711" s="20">
        <v>1</v>
      </c>
      <c r="T3711" s="21">
        <f t="shared" si="57"/>
        <v>1263984.75</v>
      </c>
      <c r="U3711" s="39">
        <f>T3711*Fx!$C$7</f>
        <v>1305769.3698347108</v>
      </c>
    </row>
    <row r="3712" spans="1:21">
      <c r="A3712" s="16" t="s">
        <v>4438</v>
      </c>
      <c r="B3712" s="19"/>
      <c r="C3712" s="16" t="s">
        <v>3120</v>
      </c>
      <c r="D3712" s="16" t="s">
        <v>3121</v>
      </c>
      <c r="E3712" s="16" t="s">
        <v>3511</v>
      </c>
      <c r="F3712" s="16" t="s">
        <v>3196</v>
      </c>
      <c r="G3712" s="16" t="s">
        <v>3194</v>
      </c>
      <c r="H3712" s="16" t="s">
        <v>3125</v>
      </c>
      <c r="I3712" s="16">
        <v>52.124952999999998</v>
      </c>
      <c r="J3712" s="16">
        <v>0.89193900000001003</v>
      </c>
      <c r="K3712" s="16">
        <v>3</v>
      </c>
      <c r="L3712" s="18" t="s">
        <v>3197</v>
      </c>
      <c r="M3712" s="18">
        <v>1</v>
      </c>
      <c r="N3712" s="18" t="s">
        <v>4</v>
      </c>
      <c r="O3712" s="18">
        <v>250000</v>
      </c>
      <c r="P3712" s="18">
        <v>250000</v>
      </c>
      <c r="Q3712" s="18">
        <v>250000</v>
      </c>
      <c r="R3712" s="18">
        <v>336849.99999462301</v>
      </c>
      <c r="S3712" s="20">
        <v>1</v>
      </c>
      <c r="T3712" s="21">
        <f t="shared" si="57"/>
        <v>250000</v>
      </c>
      <c r="U3712" s="39">
        <f>T3712*Fx!$C$7</f>
        <v>258264.46280991737</v>
      </c>
    </row>
    <row r="3713" spans="1:21">
      <c r="A3713" s="16" t="s">
        <v>4438</v>
      </c>
      <c r="B3713" s="19"/>
      <c r="C3713" s="16" t="s">
        <v>3120</v>
      </c>
      <c r="D3713" s="16" t="s">
        <v>3121</v>
      </c>
      <c r="E3713" s="16" t="s">
        <v>3094</v>
      </c>
      <c r="F3713" s="16" t="s">
        <v>2397</v>
      </c>
      <c r="G3713" s="16" t="s">
        <v>3094</v>
      </c>
      <c r="H3713" s="16" t="s">
        <v>3125</v>
      </c>
      <c r="I3713" s="16">
        <v>51.45505</v>
      </c>
      <c r="J3713" s="16">
        <v>-5.8240000000009999E-2</v>
      </c>
      <c r="K3713" s="16">
        <v>2</v>
      </c>
      <c r="L3713" s="18" t="s">
        <v>3149</v>
      </c>
      <c r="M3713" s="18">
        <v>1</v>
      </c>
      <c r="N3713" s="18" t="s">
        <v>4</v>
      </c>
      <c r="O3713" s="18">
        <v>55000</v>
      </c>
      <c r="P3713" s="18">
        <v>55000</v>
      </c>
      <c r="Q3713" s="18">
        <v>55000</v>
      </c>
      <c r="R3713" s="18">
        <v>74106.999998817206</v>
      </c>
      <c r="S3713" s="20">
        <v>1</v>
      </c>
      <c r="T3713" s="21">
        <f t="shared" si="57"/>
        <v>55000</v>
      </c>
      <c r="U3713" s="39">
        <f>T3713*Fx!$C$7</f>
        <v>56818.181818181823</v>
      </c>
    </row>
    <row r="3714" spans="1:21">
      <c r="A3714" s="16" t="s">
        <v>4438</v>
      </c>
      <c r="B3714" s="19"/>
      <c r="C3714" s="16" t="s">
        <v>3120</v>
      </c>
      <c r="D3714" s="16" t="s">
        <v>3121</v>
      </c>
      <c r="E3714" s="16" t="s">
        <v>3264</v>
      </c>
      <c r="F3714" s="16" t="s">
        <v>3265</v>
      </c>
      <c r="G3714" s="16" t="s">
        <v>3266</v>
      </c>
      <c r="H3714" s="16" t="s">
        <v>3125</v>
      </c>
      <c r="I3714" s="16">
        <v>52.978490000000001</v>
      </c>
      <c r="J3714" s="16">
        <v>-1.07359000000001</v>
      </c>
      <c r="K3714" s="16">
        <v>2</v>
      </c>
      <c r="L3714" s="18" t="s">
        <v>3267</v>
      </c>
      <c r="M3714" s="18">
        <v>1</v>
      </c>
      <c r="N3714" s="18" t="s">
        <v>4</v>
      </c>
      <c r="O3714" s="18">
        <v>609800</v>
      </c>
      <c r="P3714" s="18">
        <v>609800</v>
      </c>
      <c r="Q3714" s="18">
        <v>609800</v>
      </c>
      <c r="R3714" s="18">
        <v>821644.51998688595</v>
      </c>
      <c r="S3714" s="20">
        <v>1</v>
      </c>
      <c r="T3714" s="21">
        <f t="shared" si="57"/>
        <v>609800</v>
      </c>
      <c r="U3714" s="39">
        <f>T3714*Fx!$C$7</f>
        <v>629958.67768595053</v>
      </c>
    </row>
    <row r="3715" spans="1:21">
      <c r="A3715" s="16" t="s">
        <v>4438</v>
      </c>
      <c r="B3715" s="19"/>
      <c r="C3715" s="16" t="s">
        <v>3120</v>
      </c>
      <c r="D3715" s="16" t="s">
        <v>3121</v>
      </c>
      <c r="E3715" s="16" t="s">
        <v>3584</v>
      </c>
      <c r="F3715" s="16" t="s">
        <v>3274</v>
      </c>
      <c r="G3715" s="16" t="s">
        <v>3275</v>
      </c>
      <c r="H3715" s="16" t="s">
        <v>3125</v>
      </c>
      <c r="I3715" s="16">
        <v>50.868904999999998</v>
      </c>
      <c r="J3715" s="16">
        <v>-2.30235400000001</v>
      </c>
      <c r="K3715" s="16">
        <v>3</v>
      </c>
      <c r="L3715" s="18" t="s">
        <v>3276</v>
      </c>
      <c r="M3715" s="18">
        <v>1</v>
      </c>
      <c r="N3715" s="18" t="s">
        <v>4</v>
      </c>
      <c r="O3715" s="18">
        <v>280567</v>
      </c>
      <c r="P3715" s="18">
        <v>280567</v>
      </c>
      <c r="Q3715" s="18">
        <v>280567</v>
      </c>
      <c r="R3715" s="18">
        <v>378035.97579396598</v>
      </c>
      <c r="S3715" s="20">
        <v>1</v>
      </c>
      <c r="T3715" s="21">
        <f t="shared" ref="T3715:T3778" si="58">S3715*P3715</f>
        <v>280567</v>
      </c>
      <c r="U3715" s="39">
        <f>T3715*Fx!$C$7</f>
        <v>289841.94214876037</v>
      </c>
    </row>
    <row r="3716" spans="1:21">
      <c r="A3716" s="16" t="s">
        <v>4438</v>
      </c>
      <c r="B3716" s="19"/>
      <c r="C3716" s="16" t="s">
        <v>3120</v>
      </c>
      <c r="D3716" s="16" t="s">
        <v>3121</v>
      </c>
      <c r="E3716" s="16" t="s">
        <v>3094</v>
      </c>
      <c r="F3716" s="16" t="s">
        <v>3143</v>
      </c>
      <c r="G3716" s="16" t="s">
        <v>3094</v>
      </c>
      <c r="H3716" s="16" t="s">
        <v>3125</v>
      </c>
      <c r="I3716" s="16">
        <v>51.568294999999999</v>
      </c>
      <c r="J3716" s="16">
        <v>-3.4794000000009997E-2</v>
      </c>
      <c r="K3716" s="16">
        <v>3</v>
      </c>
      <c r="L3716" s="18" t="s">
        <v>3144</v>
      </c>
      <c r="M3716" s="18">
        <v>1</v>
      </c>
      <c r="N3716" s="18" t="s">
        <v>4</v>
      </c>
      <c r="O3716" s="18">
        <v>862650</v>
      </c>
      <c r="P3716" s="18">
        <v>862650</v>
      </c>
      <c r="Q3716" s="18">
        <v>862650</v>
      </c>
      <c r="R3716" s="18">
        <v>1162334.60998144</v>
      </c>
      <c r="S3716" s="20">
        <v>1</v>
      </c>
      <c r="T3716" s="21">
        <f t="shared" si="58"/>
        <v>862650</v>
      </c>
      <c r="U3716" s="39">
        <f>T3716*Fx!$C$7</f>
        <v>891167.35537190095</v>
      </c>
    </row>
    <row r="3717" spans="1:21">
      <c r="A3717" s="16" t="s">
        <v>4438</v>
      </c>
      <c r="B3717" s="19"/>
      <c r="C3717" s="16" t="s">
        <v>3120</v>
      </c>
      <c r="D3717" s="16" t="s">
        <v>3121</v>
      </c>
      <c r="E3717" s="16" t="s">
        <v>3094</v>
      </c>
      <c r="F3717" s="16" t="s">
        <v>3133</v>
      </c>
      <c r="G3717" s="16" t="s">
        <v>3094</v>
      </c>
      <c r="H3717" s="16" t="s">
        <v>3125</v>
      </c>
      <c r="I3717" s="16">
        <v>51.553789999999999</v>
      </c>
      <c r="J3717" s="16">
        <v>-0.16708000000001</v>
      </c>
      <c r="K3717" s="16">
        <v>4</v>
      </c>
      <c r="L3717" s="18" t="s">
        <v>3134</v>
      </c>
      <c r="M3717" s="18">
        <v>1</v>
      </c>
      <c r="N3717" s="18" t="s">
        <v>4</v>
      </c>
      <c r="O3717" s="18">
        <v>805400</v>
      </c>
      <c r="P3717" s="18">
        <v>805400</v>
      </c>
      <c r="Q3717" s="18">
        <v>805400</v>
      </c>
      <c r="R3717" s="18">
        <v>1085195.9599826799</v>
      </c>
      <c r="S3717" s="20">
        <v>1</v>
      </c>
      <c r="T3717" s="21">
        <f t="shared" si="58"/>
        <v>805400</v>
      </c>
      <c r="U3717" s="39">
        <f>T3717*Fx!$C$7</f>
        <v>832024.7933884298</v>
      </c>
    </row>
    <row r="3718" spans="1:21">
      <c r="A3718" s="16" t="s">
        <v>4438</v>
      </c>
      <c r="B3718" s="19"/>
      <c r="C3718" s="16" t="s">
        <v>3120</v>
      </c>
      <c r="D3718" s="16" t="s">
        <v>3121</v>
      </c>
      <c r="E3718" s="16" t="s">
        <v>3202</v>
      </c>
      <c r="F3718" s="16" t="s">
        <v>3203</v>
      </c>
      <c r="G3718" s="16" t="s">
        <v>3155</v>
      </c>
      <c r="H3718" s="16" t="s">
        <v>3125</v>
      </c>
      <c r="I3718" s="16">
        <v>51.754226039999999</v>
      </c>
      <c r="J3718" s="16">
        <v>-1.25544816000001</v>
      </c>
      <c r="K3718" s="16">
        <v>3</v>
      </c>
      <c r="L3718" s="18" t="s">
        <v>3204</v>
      </c>
      <c r="M3718" s="18">
        <v>1</v>
      </c>
      <c r="N3718" s="18" t="s">
        <v>4</v>
      </c>
      <c r="O3718" s="18">
        <v>25000</v>
      </c>
      <c r="P3718" s="18">
        <v>25000</v>
      </c>
      <c r="Q3718" s="18">
        <v>24999.999999999902</v>
      </c>
      <c r="R3718" s="18">
        <v>33684.999999462299</v>
      </c>
      <c r="S3718" s="20">
        <v>1</v>
      </c>
      <c r="T3718" s="21">
        <f t="shared" si="58"/>
        <v>25000</v>
      </c>
      <c r="U3718" s="39">
        <f>T3718*Fx!$C$7</f>
        <v>25826.446280991739</v>
      </c>
    </row>
    <row r="3719" spans="1:21">
      <c r="A3719" s="16" t="s">
        <v>4438</v>
      </c>
      <c r="B3719" s="19"/>
      <c r="C3719" s="16" t="s">
        <v>3120</v>
      </c>
      <c r="D3719" s="16" t="s">
        <v>3121</v>
      </c>
      <c r="E3719" s="16" t="s">
        <v>3627</v>
      </c>
      <c r="F3719" s="16" t="s">
        <v>3099</v>
      </c>
      <c r="G3719" s="16" t="s">
        <v>3230</v>
      </c>
      <c r="H3719" s="16" t="s">
        <v>3125</v>
      </c>
      <c r="I3719" s="16">
        <v>51.820712999999998</v>
      </c>
      <c r="J3719" s="16">
        <v>-4.8364920000009998E-2</v>
      </c>
      <c r="K3719" s="16">
        <v>3</v>
      </c>
      <c r="L3719" s="18" t="s">
        <v>3231</v>
      </c>
      <c r="M3719" s="18">
        <v>1</v>
      </c>
      <c r="N3719" s="18" t="s">
        <v>4</v>
      </c>
      <c r="O3719" s="18">
        <v>19000000</v>
      </c>
      <c r="P3719" s="18">
        <v>19000000</v>
      </c>
      <c r="Q3719" s="18">
        <v>19000000</v>
      </c>
      <c r="R3719" s="18">
        <v>25600599.999591399</v>
      </c>
      <c r="S3719" s="20">
        <v>1</v>
      </c>
      <c r="T3719" s="21">
        <f t="shared" si="58"/>
        <v>19000000</v>
      </c>
      <c r="U3719" s="39">
        <f>T3719*Fx!$C$7</f>
        <v>19628099.17355372</v>
      </c>
    </row>
    <row r="3720" spans="1:21">
      <c r="A3720" s="16" t="s">
        <v>4438</v>
      </c>
      <c r="B3720" s="19"/>
      <c r="C3720" s="16" t="s">
        <v>3120</v>
      </c>
      <c r="D3720" s="16" t="s">
        <v>3121</v>
      </c>
      <c r="E3720" s="16" t="s">
        <v>3644</v>
      </c>
      <c r="F3720" s="16" t="s">
        <v>3531</v>
      </c>
      <c r="G3720" s="16" t="s">
        <v>3532</v>
      </c>
      <c r="H3720" s="16" t="s">
        <v>3125</v>
      </c>
      <c r="I3720" s="16">
        <v>51.926732999999999</v>
      </c>
      <c r="J3720" s="16">
        <v>0.19058900000001</v>
      </c>
      <c r="K3720" s="16">
        <v>3</v>
      </c>
      <c r="L3720" s="18" t="s">
        <v>3533</v>
      </c>
      <c r="M3720" s="18">
        <v>1</v>
      </c>
      <c r="N3720" s="18" t="s">
        <v>4</v>
      </c>
      <c r="O3720" s="18">
        <v>505778</v>
      </c>
      <c r="P3720" s="18">
        <v>505778</v>
      </c>
      <c r="Q3720" s="18">
        <v>505778</v>
      </c>
      <c r="R3720" s="18">
        <v>681485.27718912298</v>
      </c>
      <c r="S3720" s="20">
        <v>1</v>
      </c>
      <c r="T3720" s="21">
        <f t="shared" si="58"/>
        <v>505778</v>
      </c>
      <c r="U3720" s="39">
        <f>T3720*Fx!$C$7</f>
        <v>522497.93388429756</v>
      </c>
    </row>
    <row r="3721" spans="1:21">
      <c r="A3721" s="16" t="s">
        <v>4438</v>
      </c>
      <c r="B3721" s="19"/>
      <c r="C3721" s="16" t="s">
        <v>3120</v>
      </c>
      <c r="D3721" s="16" t="s">
        <v>3121</v>
      </c>
      <c r="E3721" s="16" t="s">
        <v>3271</v>
      </c>
      <c r="F3721" s="16" t="s">
        <v>3272</v>
      </c>
      <c r="G3721" s="16" t="s">
        <v>3094</v>
      </c>
      <c r="H3721" s="16" t="s">
        <v>3125</v>
      </c>
      <c r="I3721" s="16">
        <v>51.504503040000003</v>
      </c>
      <c r="J3721" s="16">
        <v>-0.42104700000001</v>
      </c>
      <c r="K3721" s="16">
        <v>3</v>
      </c>
      <c r="L3721" s="18" t="s">
        <v>3273</v>
      </c>
      <c r="M3721" s="18">
        <v>1</v>
      </c>
      <c r="N3721" s="18" t="s">
        <v>4</v>
      </c>
      <c r="O3721" s="18">
        <v>2607980</v>
      </c>
      <c r="P3721" s="18">
        <v>2607980</v>
      </c>
      <c r="Q3721" s="18">
        <v>2607980</v>
      </c>
      <c r="R3721" s="18">
        <v>3513992.25194391</v>
      </c>
      <c r="S3721" s="20">
        <v>1</v>
      </c>
      <c r="T3721" s="21">
        <f t="shared" si="58"/>
        <v>2607980</v>
      </c>
      <c r="U3721" s="39">
        <f>T3721*Fx!$C$7</f>
        <v>2694194.2148760334</v>
      </c>
    </row>
    <row r="3722" spans="1:21">
      <c r="A3722" s="16" t="s">
        <v>4438</v>
      </c>
      <c r="B3722" s="19"/>
      <c r="C3722" s="16" t="s">
        <v>3120</v>
      </c>
      <c r="D3722" s="16" t="s">
        <v>3121</v>
      </c>
      <c r="E3722" s="16" t="s">
        <v>3094</v>
      </c>
      <c r="F3722" s="16" t="s">
        <v>3143</v>
      </c>
      <c r="G3722" s="16" t="s">
        <v>3094</v>
      </c>
      <c r="H3722" s="16" t="s">
        <v>3125</v>
      </c>
      <c r="I3722" s="16">
        <v>51.519060000000003</v>
      </c>
      <c r="J3722" s="16">
        <v>-7.0371000000009995E-2</v>
      </c>
      <c r="K3722" s="16">
        <v>3</v>
      </c>
      <c r="L3722" s="18" t="s">
        <v>3144</v>
      </c>
      <c r="M3722" s="18">
        <v>1</v>
      </c>
      <c r="N3722" s="18" t="s">
        <v>4</v>
      </c>
      <c r="O3722" s="18">
        <v>2320300</v>
      </c>
      <c r="P3722" s="18">
        <v>2320300</v>
      </c>
      <c r="Q3722" s="18">
        <v>2320300</v>
      </c>
      <c r="R3722" s="18">
        <v>3126372.2199500999</v>
      </c>
      <c r="S3722" s="20">
        <v>1</v>
      </c>
      <c r="T3722" s="21">
        <f t="shared" si="58"/>
        <v>2320300</v>
      </c>
      <c r="U3722" s="39">
        <f>T3722*Fx!$C$7</f>
        <v>2397004.132231405</v>
      </c>
    </row>
    <row r="3723" spans="1:21">
      <c r="A3723" s="16" t="s">
        <v>4438</v>
      </c>
      <c r="B3723" s="19"/>
      <c r="C3723" s="16" t="s">
        <v>3120</v>
      </c>
      <c r="D3723" s="16" t="s">
        <v>3121</v>
      </c>
      <c r="E3723" s="16" t="s">
        <v>3911</v>
      </c>
      <c r="F3723" s="16" t="s">
        <v>3907</v>
      </c>
      <c r="G3723" s="16" t="s">
        <v>4435</v>
      </c>
      <c r="H3723" s="16" t="s">
        <v>3911</v>
      </c>
      <c r="I3723" s="16">
        <v>54.317818039999999</v>
      </c>
      <c r="J3723" s="16">
        <v>-4.3893186799999997</v>
      </c>
      <c r="K3723" s="16">
        <v>5</v>
      </c>
      <c r="L3723" s="18" t="s">
        <v>3909</v>
      </c>
      <c r="M3723" s="18">
        <v>1</v>
      </c>
      <c r="N3723" s="18" t="s">
        <v>4</v>
      </c>
      <c r="O3723" s="18">
        <v>1500000</v>
      </c>
      <c r="P3723" s="18">
        <v>1500000</v>
      </c>
      <c r="Q3723" s="18">
        <v>1500000</v>
      </c>
      <c r="R3723" s="18">
        <v>2021099.9999677399</v>
      </c>
      <c r="S3723" s="20">
        <v>1</v>
      </c>
      <c r="T3723" s="21">
        <f t="shared" si="58"/>
        <v>1500000</v>
      </c>
      <c r="U3723" s="39">
        <f>T3723*Fx!$C$7</f>
        <v>1549586.7768595044</v>
      </c>
    </row>
    <row r="3724" spans="1:21">
      <c r="A3724" s="16" t="s">
        <v>4438</v>
      </c>
      <c r="B3724" s="19"/>
      <c r="C3724" s="16" t="s">
        <v>3120</v>
      </c>
      <c r="D3724" s="16" t="s">
        <v>3121</v>
      </c>
      <c r="E3724" s="16" t="s">
        <v>3202</v>
      </c>
      <c r="F3724" s="16" t="s">
        <v>3203</v>
      </c>
      <c r="G3724" s="16" t="s">
        <v>3155</v>
      </c>
      <c r="H3724" s="16" t="s">
        <v>3125</v>
      </c>
      <c r="I3724" s="16">
        <v>51.759529999999998</v>
      </c>
      <c r="J3724" s="16">
        <v>-1.2607700000000099</v>
      </c>
      <c r="K3724" s="16">
        <v>2</v>
      </c>
      <c r="L3724" s="18" t="s">
        <v>3204</v>
      </c>
      <c r="M3724" s="18">
        <v>1</v>
      </c>
      <c r="N3724" s="18" t="s">
        <v>4</v>
      </c>
      <c r="O3724" s="18">
        <v>120000</v>
      </c>
      <c r="P3724" s="18">
        <v>120000</v>
      </c>
      <c r="Q3724" s="18">
        <v>120000</v>
      </c>
      <c r="R3724" s="18">
        <v>161687.99999741901</v>
      </c>
      <c r="S3724" s="20">
        <v>1</v>
      </c>
      <c r="T3724" s="21">
        <f t="shared" si="58"/>
        <v>120000</v>
      </c>
      <c r="U3724" s="39">
        <f>T3724*Fx!$C$7</f>
        <v>123966.94214876034</v>
      </c>
    </row>
    <row r="3725" spans="1:21">
      <c r="A3725" s="16" t="s">
        <v>4438</v>
      </c>
      <c r="B3725" s="19"/>
      <c r="C3725" s="16" t="s">
        <v>3120</v>
      </c>
      <c r="D3725" s="16" t="s">
        <v>3121</v>
      </c>
      <c r="E3725" s="16" t="s">
        <v>3094</v>
      </c>
      <c r="F3725" s="16" t="s">
        <v>3253</v>
      </c>
      <c r="G3725" s="16" t="s">
        <v>3094</v>
      </c>
      <c r="H3725" s="16" t="s">
        <v>3125</v>
      </c>
      <c r="I3725" s="16">
        <v>51.613003999999997</v>
      </c>
      <c r="J3725" s="16">
        <v>-4.7047000000009997E-2</v>
      </c>
      <c r="K3725" s="16">
        <v>3</v>
      </c>
      <c r="L3725" s="18" t="s">
        <v>3254</v>
      </c>
      <c r="M3725" s="18">
        <v>1</v>
      </c>
      <c r="N3725" s="18" t="s">
        <v>4</v>
      </c>
      <c r="O3725" s="18">
        <v>963792.86250000005</v>
      </c>
      <c r="P3725" s="18">
        <v>963792.86250000005</v>
      </c>
      <c r="Q3725" s="18">
        <v>963792.86250000005</v>
      </c>
      <c r="R3725" s="18">
        <v>1298614.50291177</v>
      </c>
      <c r="S3725" s="20">
        <v>1</v>
      </c>
      <c r="T3725" s="21">
        <f t="shared" si="58"/>
        <v>963792.86250000005</v>
      </c>
      <c r="U3725" s="39">
        <f>T3725*Fx!$C$7</f>
        <v>995653.78357438033</v>
      </c>
    </row>
    <row r="3726" spans="1:21">
      <c r="A3726" s="16" t="s">
        <v>4438</v>
      </c>
      <c r="B3726" s="19"/>
      <c r="C3726" s="16" t="s">
        <v>3120</v>
      </c>
      <c r="D3726" s="16" t="s">
        <v>3121</v>
      </c>
      <c r="E3726" s="16" t="s">
        <v>3094</v>
      </c>
      <c r="F3726" s="16" t="s">
        <v>3133</v>
      </c>
      <c r="G3726" s="16" t="s">
        <v>3094</v>
      </c>
      <c r="H3726" s="16" t="s">
        <v>3125</v>
      </c>
      <c r="I3726" s="16">
        <v>51.526870000000002</v>
      </c>
      <c r="J3726" s="16">
        <v>-0.14086000000001</v>
      </c>
      <c r="K3726" s="16">
        <v>2</v>
      </c>
      <c r="L3726" s="18" t="s">
        <v>3134</v>
      </c>
      <c r="M3726" s="18">
        <v>1</v>
      </c>
      <c r="N3726" s="18" t="s">
        <v>4</v>
      </c>
      <c r="O3726" s="18">
        <v>25000</v>
      </c>
      <c r="P3726" s="18">
        <v>25000</v>
      </c>
      <c r="Q3726" s="18">
        <v>24999.999999999902</v>
      </c>
      <c r="R3726" s="18">
        <v>33684.999999462299</v>
      </c>
      <c r="S3726" s="20">
        <v>1</v>
      </c>
      <c r="T3726" s="21">
        <f t="shared" si="58"/>
        <v>25000</v>
      </c>
      <c r="U3726" s="39">
        <f>T3726*Fx!$C$7</f>
        <v>25826.446280991739</v>
      </c>
    </row>
    <row r="3727" spans="1:21">
      <c r="A3727" s="16" t="s">
        <v>4438</v>
      </c>
      <c r="B3727" s="19"/>
      <c r="C3727" s="16" t="s">
        <v>3120</v>
      </c>
      <c r="D3727" s="16" t="s">
        <v>3121</v>
      </c>
      <c r="E3727" s="16" t="s">
        <v>3094</v>
      </c>
      <c r="F3727" s="16" t="s">
        <v>2397</v>
      </c>
      <c r="G3727" s="16" t="s">
        <v>3094</v>
      </c>
      <c r="H3727" s="16" t="s">
        <v>3125</v>
      </c>
      <c r="I3727" s="16">
        <v>51.48283</v>
      </c>
      <c r="J3727" s="16">
        <v>-7.1830000000009997E-2</v>
      </c>
      <c r="K3727" s="16">
        <v>2</v>
      </c>
      <c r="L3727" s="18" t="s">
        <v>3149</v>
      </c>
      <c r="M3727" s="18">
        <v>1</v>
      </c>
      <c r="N3727" s="18" t="s">
        <v>4</v>
      </c>
      <c r="O3727" s="18">
        <v>61250</v>
      </c>
      <c r="P3727" s="18">
        <v>61250</v>
      </c>
      <c r="Q3727" s="18">
        <v>61250</v>
      </c>
      <c r="R3727" s="18">
        <v>82528.249998682804</v>
      </c>
      <c r="S3727" s="20">
        <v>1</v>
      </c>
      <c r="T3727" s="21">
        <f t="shared" si="58"/>
        <v>61250</v>
      </c>
      <c r="U3727" s="39">
        <f>T3727*Fx!$C$7</f>
        <v>63274.79338842976</v>
      </c>
    </row>
    <row r="3728" spans="1:21">
      <c r="A3728" s="16" t="s">
        <v>4438</v>
      </c>
      <c r="B3728" s="19"/>
      <c r="C3728" s="16" t="s">
        <v>3120</v>
      </c>
      <c r="D3728" s="16" t="s">
        <v>3121</v>
      </c>
      <c r="E3728" s="16" t="s">
        <v>3694</v>
      </c>
      <c r="F3728" s="16" t="s">
        <v>3160</v>
      </c>
      <c r="G3728" s="16" t="s">
        <v>3094</v>
      </c>
      <c r="H3728" s="16" t="s">
        <v>3125</v>
      </c>
      <c r="I3728" s="16">
        <v>51.41005887</v>
      </c>
      <c r="J3728" s="16">
        <v>-0.28160780000001001</v>
      </c>
      <c r="K3728" s="16">
        <v>5</v>
      </c>
      <c r="L3728" s="18" t="s">
        <v>3161</v>
      </c>
      <c r="M3728" s="18">
        <v>1</v>
      </c>
      <c r="N3728" s="18" t="s">
        <v>4</v>
      </c>
      <c r="O3728" s="18">
        <v>548441</v>
      </c>
      <c r="P3728" s="18">
        <v>548441</v>
      </c>
      <c r="Q3728" s="18">
        <v>548441</v>
      </c>
      <c r="R3728" s="18">
        <v>738969.40338820603</v>
      </c>
      <c r="S3728" s="20">
        <v>1</v>
      </c>
      <c r="T3728" s="21">
        <f t="shared" si="58"/>
        <v>548441</v>
      </c>
      <c r="U3728" s="39">
        <f>T3728*Fx!$C$7</f>
        <v>566571.28099173564</v>
      </c>
    </row>
    <row r="3729" spans="1:21">
      <c r="A3729" s="16" t="s">
        <v>4438</v>
      </c>
      <c r="B3729" s="19"/>
      <c r="C3729" s="16" t="s">
        <v>3120</v>
      </c>
      <c r="D3729" s="16" t="s">
        <v>3121</v>
      </c>
      <c r="E3729" s="16" t="s">
        <v>3094</v>
      </c>
      <c r="F3729" s="16" t="s">
        <v>3143</v>
      </c>
      <c r="G3729" s="16" t="s">
        <v>3094</v>
      </c>
      <c r="H3729" s="16" t="s">
        <v>3125</v>
      </c>
      <c r="I3729" s="16">
        <v>51.570323000000002</v>
      </c>
      <c r="J3729" s="16">
        <v>-4.0969000000009997E-2</v>
      </c>
      <c r="K3729" s="16">
        <v>3</v>
      </c>
      <c r="L3729" s="18" t="s">
        <v>3144</v>
      </c>
      <c r="M3729" s="18">
        <v>1</v>
      </c>
      <c r="N3729" s="18" t="s">
        <v>4</v>
      </c>
      <c r="O3729" s="18">
        <v>55000</v>
      </c>
      <c r="P3729" s="18">
        <v>55000</v>
      </c>
      <c r="Q3729" s="18">
        <v>55000</v>
      </c>
      <c r="R3729" s="18">
        <v>74106.999998817206</v>
      </c>
      <c r="S3729" s="20">
        <v>1</v>
      </c>
      <c r="T3729" s="21">
        <f t="shared" si="58"/>
        <v>55000</v>
      </c>
      <c r="U3729" s="39">
        <f>T3729*Fx!$C$7</f>
        <v>56818.181818181823</v>
      </c>
    </row>
    <row r="3730" spans="1:21">
      <c r="A3730" s="16" t="s">
        <v>4438</v>
      </c>
      <c r="B3730" s="19"/>
      <c r="C3730" s="16" t="s">
        <v>3120</v>
      </c>
      <c r="D3730" s="16" t="s">
        <v>3121</v>
      </c>
      <c r="E3730" s="16" t="s">
        <v>3094</v>
      </c>
      <c r="F3730" s="16" t="s">
        <v>3131</v>
      </c>
      <c r="G3730" s="16" t="s">
        <v>3094</v>
      </c>
      <c r="H3730" s="16" t="s">
        <v>3125</v>
      </c>
      <c r="I3730" s="16">
        <v>51.50582</v>
      </c>
      <c r="J3730" s="16">
        <v>-0.13821000000000999</v>
      </c>
      <c r="K3730" s="16">
        <v>2</v>
      </c>
      <c r="L3730" s="18" t="s">
        <v>3132</v>
      </c>
      <c r="M3730" s="18">
        <v>1</v>
      </c>
      <c r="N3730" s="18" t="s">
        <v>4</v>
      </c>
      <c r="O3730" s="18">
        <v>123159.193128657</v>
      </c>
      <c r="P3730" s="18">
        <v>123159.193128657</v>
      </c>
      <c r="Q3730" s="18">
        <v>123159.193128657</v>
      </c>
      <c r="R3730" s="18">
        <v>165944.69681890399</v>
      </c>
      <c r="S3730" s="20">
        <v>1</v>
      </c>
      <c r="T3730" s="21">
        <f t="shared" si="58"/>
        <v>123159.193128657</v>
      </c>
      <c r="U3730" s="39">
        <f>T3730*Fx!$C$7</f>
        <v>127230.57141390188</v>
      </c>
    </row>
    <row r="3731" spans="1:21">
      <c r="A3731" s="16" t="s">
        <v>4438</v>
      </c>
      <c r="B3731" s="19"/>
      <c r="C3731" s="16" t="s">
        <v>3120</v>
      </c>
      <c r="D3731" s="16" t="s">
        <v>3121</v>
      </c>
      <c r="E3731" s="16" t="s">
        <v>3094</v>
      </c>
      <c r="F3731" s="16" t="s">
        <v>3143</v>
      </c>
      <c r="G3731" s="16" t="s">
        <v>3094</v>
      </c>
      <c r="H3731" s="16" t="s">
        <v>3125</v>
      </c>
      <c r="I3731" s="16">
        <v>51.490859999999998</v>
      </c>
      <c r="J3731" s="16">
        <v>-2.382000000001E-2</v>
      </c>
      <c r="K3731" s="16">
        <v>2</v>
      </c>
      <c r="L3731" s="18" t="s">
        <v>3144</v>
      </c>
      <c r="M3731" s="18">
        <v>1</v>
      </c>
      <c r="N3731" s="18" t="s">
        <v>4</v>
      </c>
      <c r="O3731" s="18">
        <v>50000</v>
      </c>
      <c r="P3731" s="18">
        <v>50000</v>
      </c>
      <c r="Q3731" s="18">
        <v>49999.999999999898</v>
      </c>
      <c r="R3731" s="18">
        <v>67369.999998924701</v>
      </c>
      <c r="S3731" s="20">
        <v>1</v>
      </c>
      <c r="T3731" s="21">
        <f t="shared" si="58"/>
        <v>50000</v>
      </c>
      <c r="U3731" s="39">
        <f>T3731*Fx!$C$7</f>
        <v>51652.892561983477</v>
      </c>
    </row>
    <row r="3732" spans="1:21">
      <c r="A3732" s="16" t="s">
        <v>4438</v>
      </c>
      <c r="B3732" s="19"/>
      <c r="C3732" s="16" t="s">
        <v>3120</v>
      </c>
      <c r="D3732" s="16" t="s">
        <v>3121</v>
      </c>
      <c r="E3732" s="16" t="s">
        <v>3890</v>
      </c>
      <c r="F3732" s="16" t="s">
        <v>3494</v>
      </c>
      <c r="G3732" s="16" t="s">
        <v>3891</v>
      </c>
      <c r="H3732" s="16" t="s">
        <v>3125</v>
      </c>
      <c r="I3732" s="16">
        <v>55.004125000000002</v>
      </c>
      <c r="J3732" s="16">
        <v>-1.4319580000000101</v>
      </c>
      <c r="K3732" s="16">
        <v>3</v>
      </c>
      <c r="L3732" s="18" t="s">
        <v>3495</v>
      </c>
      <c r="M3732" s="18">
        <v>1</v>
      </c>
      <c r="N3732" s="18" t="s">
        <v>4</v>
      </c>
      <c r="O3732" s="18">
        <v>25000</v>
      </c>
      <c r="P3732" s="18">
        <v>25000</v>
      </c>
      <c r="Q3732" s="18">
        <v>24999.999999999902</v>
      </c>
      <c r="R3732" s="18">
        <v>33684.999999462299</v>
      </c>
      <c r="S3732" s="20">
        <v>1</v>
      </c>
      <c r="T3732" s="21">
        <f t="shared" si="58"/>
        <v>25000</v>
      </c>
      <c r="U3732" s="39">
        <f>T3732*Fx!$C$7</f>
        <v>25826.446280991739</v>
      </c>
    </row>
    <row r="3733" spans="1:21">
      <c r="A3733" s="16" t="s">
        <v>4438</v>
      </c>
      <c r="B3733" s="19"/>
      <c r="C3733" s="16" t="s">
        <v>3120</v>
      </c>
      <c r="D3733" s="16" t="s">
        <v>3121</v>
      </c>
      <c r="E3733" s="16" t="s">
        <v>3679</v>
      </c>
      <c r="F3733" s="16" t="s">
        <v>3167</v>
      </c>
      <c r="G3733" s="16" t="s">
        <v>3168</v>
      </c>
      <c r="H3733" s="16" t="s">
        <v>3125</v>
      </c>
      <c r="I3733" s="16">
        <v>52.400399999999998</v>
      </c>
      <c r="J3733" s="16">
        <v>0.25930000000000902</v>
      </c>
      <c r="K3733" s="16">
        <v>2</v>
      </c>
      <c r="L3733" s="18" t="s">
        <v>3169</v>
      </c>
      <c r="M3733" s="18">
        <v>1</v>
      </c>
      <c r="N3733" s="18" t="s">
        <v>4</v>
      </c>
      <c r="O3733" s="18">
        <v>909024</v>
      </c>
      <c r="P3733" s="18">
        <v>909024</v>
      </c>
      <c r="Q3733" s="18">
        <v>909024</v>
      </c>
      <c r="R3733" s="18">
        <v>1224818.93758045</v>
      </c>
      <c r="S3733" s="20">
        <v>1</v>
      </c>
      <c r="T3733" s="21">
        <f t="shared" si="58"/>
        <v>909024</v>
      </c>
      <c r="U3733" s="39">
        <f>T3733*Fx!$C$7</f>
        <v>939074.38016528939</v>
      </c>
    </row>
    <row r="3734" spans="1:21">
      <c r="A3734" s="16" t="s">
        <v>4438</v>
      </c>
      <c r="B3734" s="19"/>
      <c r="C3734" s="16" t="s">
        <v>3120</v>
      </c>
      <c r="D3734" s="16" t="s">
        <v>3121</v>
      </c>
      <c r="E3734" s="16" t="s">
        <v>3758</v>
      </c>
      <c r="F3734" s="16" t="s">
        <v>3163</v>
      </c>
      <c r="G3734" s="16" t="s">
        <v>3207</v>
      </c>
      <c r="H3734" s="16" t="s">
        <v>3125</v>
      </c>
      <c r="I3734" s="16">
        <v>51.513912990000001</v>
      </c>
      <c r="J3734" s="16">
        <v>-0.50944608000001002</v>
      </c>
      <c r="K3734" s="16">
        <v>3</v>
      </c>
      <c r="L3734" s="18" t="s">
        <v>3165</v>
      </c>
      <c r="M3734" s="18">
        <v>1</v>
      </c>
      <c r="N3734" s="18" t="s">
        <v>4</v>
      </c>
      <c r="O3734" s="18">
        <v>460000</v>
      </c>
      <c r="P3734" s="18">
        <v>460000</v>
      </c>
      <c r="Q3734" s="18">
        <v>460000</v>
      </c>
      <c r="R3734" s="18">
        <v>619803.99999010796</v>
      </c>
      <c r="S3734" s="20">
        <v>1</v>
      </c>
      <c r="T3734" s="21">
        <f t="shared" si="58"/>
        <v>460000</v>
      </c>
      <c r="U3734" s="39">
        <f>T3734*Fx!$C$7</f>
        <v>475206.61157024797</v>
      </c>
    </row>
    <row r="3735" spans="1:21">
      <c r="A3735" s="16" t="s">
        <v>4438</v>
      </c>
      <c r="B3735" s="19"/>
      <c r="C3735" s="16" t="s">
        <v>3120</v>
      </c>
      <c r="D3735" s="16" t="s">
        <v>3121</v>
      </c>
      <c r="E3735" s="16" t="s">
        <v>3094</v>
      </c>
      <c r="F3735" s="16" t="s">
        <v>3131</v>
      </c>
      <c r="G3735" s="16" t="s">
        <v>3094</v>
      </c>
      <c r="H3735" s="16" t="s">
        <v>3125</v>
      </c>
      <c r="I3735" s="16">
        <v>51.495579999999997</v>
      </c>
      <c r="J3735" s="16">
        <v>-0.16629000000000899</v>
      </c>
      <c r="K3735" s="16">
        <v>2</v>
      </c>
      <c r="L3735" s="18" t="s">
        <v>3132</v>
      </c>
      <c r="M3735" s="18">
        <v>1</v>
      </c>
      <c r="N3735" s="18" t="s">
        <v>4</v>
      </c>
      <c r="O3735" s="18">
        <v>21311308.834368698</v>
      </c>
      <c r="P3735" s="18">
        <v>21311308.834368698</v>
      </c>
      <c r="Q3735" s="18">
        <v>21311308.834368698</v>
      </c>
      <c r="R3735" s="18">
        <v>28714857.522970099</v>
      </c>
      <c r="S3735" s="20">
        <v>1</v>
      </c>
      <c r="T3735" s="21">
        <f t="shared" si="58"/>
        <v>21311308.834368698</v>
      </c>
      <c r="U3735" s="39">
        <f>T3735*Fx!$C$7</f>
        <v>22015814.911537915</v>
      </c>
    </row>
    <row r="3736" spans="1:21">
      <c r="A3736" s="16" t="s">
        <v>4438</v>
      </c>
      <c r="B3736" s="19"/>
      <c r="C3736" s="16" t="s">
        <v>3120</v>
      </c>
      <c r="D3736" s="16" t="s">
        <v>3121</v>
      </c>
      <c r="E3736" s="16" t="s">
        <v>3094</v>
      </c>
      <c r="F3736" s="16" t="s">
        <v>3131</v>
      </c>
      <c r="G3736" s="16" t="s">
        <v>3094</v>
      </c>
      <c r="H3736" s="16" t="s">
        <v>3125</v>
      </c>
      <c r="I3736" s="16">
        <v>51.499980000000001</v>
      </c>
      <c r="J3736" s="16">
        <v>-0.17008000000001</v>
      </c>
      <c r="K3736" s="16">
        <v>2</v>
      </c>
      <c r="L3736" s="18" t="s">
        <v>3132</v>
      </c>
      <c r="M3736" s="18">
        <v>1</v>
      </c>
      <c r="N3736" s="18" t="s">
        <v>4</v>
      </c>
      <c r="O3736" s="18">
        <v>17340062.275304999</v>
      </c>
      <c r="P3736" s="18">
        <v>17340062.275304999</v>
      </c>
      <c r="Q3736" s="18">
        <v>17340062.275304999</v>
      </c>
      <c r="R3736" s="18">
        <v>23363999.909373</v>
      </c>
      <c r="S3736" s="20">
        <v>1</v>
      </c>
      <c r="T3736" s="21">
        <f t="shared" si="58"/>
        <v>17340062.275304999</v>
      </c>
      <c r="U3736" s="39">
        <f>T3736*Fx!$C$7</f>
        <v>17913287.474488638</v>
      </c>
    </row>
    <row r="3737" spans="1:21">
      <c r="A3737" s="16" t="s">
        <v>4438</v>
      </c>
      <c r="B3737" s="19"/>
      <c r="C3737" s="16" t="s">
        <v>3120</v>
      </c>
      <c r="D3737" s="16" t="s">
        <v>3121</v>
      </c>
      <c r="E3737" s="16" t="s">
        <v>3094</v>
      </c>
      <c r="F3737" s="16" t="s">
        <v>3133</v>
      </c>
      <c r="G3737" s="16" t="s">
        <v>3094</v>
      </c>
      <c r="H3737" s="16" t="s">
        <v>3125</v>
      </c>
      <c r="I3737" s="16">
        <v>51.542090000000002</v>
      </c>
      <c r="J3737" s="16">
        <v>-0.15603000000000999</v>
      </c>
      <c r="K3737" s="16">
        <v>2</v>
      </c>
      <c r="L3737" s="18" t="s">
        <v>3134</v>
      </c>
      <c r="M3737" s="18">
        <v>1</v>
      </c>
      <c r="N3737" s="18" t="s">
        <v>4</v>
      </c>
      <c r="O3737" s="18">
        <v>1061877</v>
      </c>
      <c r="P3737" s="18">
        <v>1061877</v>
      </c>
      <c r="Q3737" s="18">
        <v>1061877</v>
      </c>
      <c r="R3737" s="18">
        <v>1430773.06977716</v>
      </c>
      <c r="S3737" s="20">
        <v>1</v>
      </c>
      <c r="T3737" s="21">
        <f t="shared" si="58"/>
        <v>1061877</v>
      </c>
      <c r="U3737" s="39">
        <f>T3737*Fx!$C$7</f>
        <v>1096980.3719008265</v>
      </c>
    </row>
    <row r="3738" spans="1:21">
      <c r="A3738" s="16" t="s">
        <v>4438</v>
      </c>
      <c r="B3738" s="19"/>
      <c r="C3738" s="16" t="s">
        <v>3120</v>
      </c>
      <c r="D3738" s="16" t="s">
        <v>3121</v>
      </c>
      <c r="E3738" s="16" t="s">
        <v>3094</v>
      </c>
      <c r="F3738" s="16" t="s">
        <v>3277</v>
      </c>
      <c r="G3738" s="16" t="s">
        <v>3094</v>
      </c>
      <c r="H3738" s="16" t="s">
        <v>3125</v>
      </c>
      <c r="I3738" s="16">
        <v>51.514256000000003</v>
      </c>
      <c r="J3738" s="16">
        <v>-7.8458000000010006E-2</v>
      </c>
      <c r="K3738" s="16">
        <v>3</v>
      </c>
      <c r="L3738" s="18" t="s">
        <v>3278</v>
      </c>
      <c r="M3738" s="18">
        <v>1</v>
      </c>
      <c r="N3738" s="18" t="s">
        <v>4</v>
      </c>
      <c r="O3738" s="18">
        <v>2231390</v>
      </c>
      <c r="P3738" s="18">
        <v>2231390</v>
      </c>
      <c r="Q3738" s="18">
        <v>2231390</v>
      </c>
      <c r="R3738" s="18">
        <v>3006574.8859520098</v>
      </c>
      <c r="S3738" s="20">
        <v>1</v>
      </c>
      <c r="T3738" s="21">
        <f t="shared" si="58"/>
        <v>2231390</v>
      </c>
      <c r="U3738" s="39">
        <f>T3738*Fx!$C$7</f>
        <v>2305154.9586776863</v>
      </c>
    </row>
    <row r="3739" spans="1:21">
      <c r="A3739" s="16" t="s">
        <v>4438</v>
      </c>
      <c r="B3739" s="19"/>
      <c r="C3739" s="16" t="s">
        <v>3120</v>
      </c>
      <c r="D3739" s="16" t="s">
        <v>3121</v>
      </c>
      <c r="E3739" s="16" t="s">
        <v>3094</v>
      </c>
      <c r="F3739" s="16" t="s">
        <v>3131</v>
      </c>
      <c r="G3739" s="16" t="s">
        <v>3094</v>
      </c>
      <c r="H3739" s="16" t="s">
        <v>3125</v>
      </c>
      <c r="I3739" s="16">
        <v>51.496587990000002</v>
      </c>
      <c r="J3739" s="16">
        <v>-0.15206796000000999</v>
      </c>
      <c r="K3739" s="16">
        <v>3</v>
      </c>
      <c r="L3739" s="18" t="s">
        <v>3132</v>
      </c>
      <c r="M3739" s="18">
        <v>1</v>
      </c>
      <c r="N3739" s="18" t="s">
        <v>4</v>
      </c>
      <c r="O3739" s="18">
        <v>81646.070000000007</v>
      </c>
      <c r="P3739" s="18">
        <v>81646.070000000007</v>
      </c>
      <c r="Q3739" s="18">
        <v>81646.070000000007</v>
      </c>
      <c r="R3739" s="18">
        <v>110009.91471624401</v>
      </c>
      <c r="S3739" s="20">
        <v>1</v>
      </c>
      <c r="T3739" s="21">
        <f t="shared" si="58"/>
        <v>81646.070000000007</v>
      </c>
      <c r="U3739" s="39">
        <f>T3739*Fx!$C$7</f>
        <v>84345.113636363647</v>
      </c>
    </row>
    <row r="3740" spans="1:21">
      <c r="A3740" s="16" t="s">
        <v>4438</v>
      </c>
      <c r="B3740" s="19"/>
      <c r="C3740" s="16" t="s">
        <v>3120</v>
      </c>
      <c r="D3740" s="16" t="s">
        <v>3121</v>
      </c>
      <c r="E3740" s="16" t="s">
        <v>3815</v>
      </c>
      <c r="F3740" s="16" t="s">
        <v>3203</v>
      </c>
      <c r="G3740" s="16" t="s">
        <v>3155</v>
      </c>
      <c r="H3740" s="16" t="s">
        <v>3125</v>
      </c>
      <c r="I3740" s="16">
        <v>51.788760000000003</v>
      </c>
      <c r="J3740" s="16">
        <v>-1.48343000000001</v>
      </c>
      <c r="K3740" s="16">
        <v>2</v>
      </c>
      <c r="L3740" s="18" t="s">
        <v>3204</v>
      </c>
      <c r="M3740" s="18">
        <v>1</v>
      </c>
      <c r="N3740" s="18" t="s">
        <v>4</v>
      </c>
      <c r="O3740" s="18">
        <v>1108051</v>
      </c>
      <c r="P3740" s="18">
        <v>1108051</v>
      </c>
      <c r="Q3740" s="18">
        <v>1108051</v>
      </c>
      <c r="R3740" s="18">
        <v>1492987.9173761699</v>
      </c>
      <c r="S3740" s="20">
        <v>1</v>
      </c>
      <c r="T3740" s="21">
        <f t="shared" si="58"/>
        <v>1108051</v>
      </c>
      <c r="U3740" s="39">
        <f>T3740*Fx!$C$7</f>
        <v>1144680.7851239671</v>
      </c>
    </row>
    <row r="3741" spans="1:21">
      <c r="A3741" s="16" t="s">
        <v>4438</v>
      </c>
      <c r="B3741" s="19"/>
      <c r="C3741" s="16" t="s">
        <v>3120</v>
      </c>
      <c r="D3741" s="16" t="s">
        <v>3121</v>
      </c>
      <c r="E3741" s="16" t="s">
        <v>3844</v>
      </c>
      <c r="F3741" s="16" t="s">
        <v>3698</v>
      </c>
      <c r="G3741" s="16" t="s">
        <v>3699</v>
      </c>
      <c r="H3741" s="16" t="s">
        <v>3125</v>
      </c>
      <c r="I3741" s="16">
        <v>51.928682999999999</v>
      </c>
      <c r="J3741" s="16">
        <v>-2.8403570000000098</v>
      </c>
      <c r="K3741" s="16">
        <v>3</v>
      </c>
      <c r="L3741" s="18" t="s">
        <v>3700</v>
      </c>
      <c r="M3741" s="18">
        <v>1</v>
      </c>
      <c r="N3741" s="18" t="s">
        <v>4</v>
      </c>
      <c r="O3741" s="18">
        <v>5856740</v>
      </c>
      <c r="P3741" s="18">
        <v>5856740</v>
      </c>
      <c r="Q3741" s="18">
        <v>5856740</v>
      </c>
      <c r="R3741" s="18">
        <v>7891371.4758740496</v>
      </c>
      <c r="S3741" s="20">
        <v>1</v>
      </c>
      <c r="T3741" s="21">
        <f t="shared" si="58"/>
        <v>5856740</v>
      </c>
      <c r="U3741" s="39">
        <f>T3741*Fx!$C$7</f>
        <v>6050351.2396694217</v>
      </c>
    </row>
    <row r="3742" spans="1:21">
      <c r="A3742" s="16" t="s">
        <v>4438</v>
      </c>
      <c r="B3742" s="19"/>
      <c r="C3742" s="16" t="s">
        <v>3120</v>
      </c>
      <c r="D3742" s="16" t="s">
        <v>3121</v>
      </c>
      <c r="E3742" s="16" t="s">
        <v>3094</v>
      </c>
      <c r="F3742" s="16" t="s">
        <v>3151</v>
      </c>
      <c r="G3742" s="16" t="s">
        <v>3094</v>
      </c>
      <c r="H3742" s="16" t="s">
        <v>3125</v>
      </c>
      <c r="I3742" s="16">
        <v>51.509096999999997</v>
      </c>
      <c r="J3742" s="16">
        <v>-0.12768408000001</v>
      </c>
      <c r="K3742" s="16">
        <v>3</v>
      </c>
      <c r="L3742" s="18" t="s">
        <v>3152</v>
      </c>
      <c r="M3742" s="18">
        <v>1</v>
      </c>
      <c r="N3742" s="18" t="s">
        <v>4</v>
      </c>
      <c r="O3742" s="18">
        <v>735632</v>
      </c>
      <c r="P3742" s="18">
        <v>735632</v>
      </c>
      <c r="Q3742" s="18">
        <v>735632</v>
      </c>
      <c r="R3742" s="18">
        <v>991190.55678417999</v>
      </c>
      <c r="S3742" s="20">
        <v>1</v>
      </c>
      <c r="T3742" s="21">
        <f t="shared" si="58"/>
        <v>735632</v>
      </c>
      <c r="U3742" s="39">
        <f>T3742*Fx!$C$7</f>
        <v>759950.41322314052</v>
      </c>
    </row>
    <row r="3743" spans="1:21">
      <c r="A3743" s="16" t="s">
        <v>4438</v>
      </c>
      <c r="B3743" s="19"/>
      <c r="C3743" s="16" t="s">
        <v>3120</v>
      </c>
      <c r="D3743" s="16" t="s">
        <v>3121</v>
      </c>
      <c r="E3743" s="16" t="s">
        <v>3094</v>
      </c>
      <c r="F3743" s="16" t="s">
        <v>3131</v>
      </c>
      <c r="G3743" s="16" t="s">
        <v>3094</v>
      </c>
      <c r="H3743" s="16" t="s">
        <v>3125</v>
      </c>
      <c r="I3743" s="16">
        <v>51.507980000000003</v>
      </c>
      <c r="J3743" s="16">
        <v>-0.13495000000000901</v>
      </c>
      <c r="K3743" s="16">
        <v>2</v>
      </c>
      <c r="L3743" s="18" t="s">
        <v>3132</v>
      </c>
      <c r="M3743" s="18">
        <v>1</v>
      </c>
      <c r="N3743" s="18" t="s">
        <v>4</v>
      </c>
      <c r="O3743" s="18">
        <v>128400</v>
      </c>
      <c r="P3743" s="18">
        <v>128400</v>
      </c>
      <c r="Q3743" s="18">
        <v>128399.999999999</v>
      </c>
      <c r="R3743" s="18">
        <v>173006.15999723799</v>
      </c>
      <c r="S3743" s="20">
        <v>1</v>
      </c>
      <c r="T3743" s="21">
        <f t="shared" si="58"/>
        <v>128400</v>
      </c>
      <c r="U3743" s="39">
        <f>T3743*Fx!$C$7</f>
        <v>132644.62809917357</v>
      </c>
    </row>
    <row r="3744" spans="1:21">
      <c r="A3744" s="16" t="s">
        <v>4438</v>
      </c>
      <c r="B3744" s="19"/>
      <c r="C3744" s="16" t="s">
        <v>4597</v>
      </c>
      <c r="D3744" s="16" t="s">
        <v>4598</v>
      </c>
      <c r="E3744" s="16" t="s">
        <v>4599</v>
      </c>
      <c r="G3744" s="16" t="s">
        <v>4599</v>
      </c>
      <c r="H3744" s="16" t="s">
        <v>4600</v>
      </c>
      <c r="I3744" s="16">
        <v>6.6950690000000099</v>
      </c>
      <c r="J3744" s="16">
        <v>-1.61580240000001</v>
      </c>
      <c r="K3744" s="16">
        <v>7</v>
      </c>
      <c r="L3744" s="18" t="s">
        <v>2173</v>
      </c>
      <c r="M3744" s="18">
        <v>1</v>
      </c>
      <c r="N3744" s="18" t="s">
        <v>4</v>
      </c>
      <c r="O3744" s="18">
        <v>505000</v>
      </c>
      <c r="P3744" s="18">
        <v>505000</v>
      </c>
      <c r="Q3744" s="18">
        <v>505000</v>
      </c>
      <c r="R3744" s="18">
        <v>680436.99998913996</v>
      </c>
      <c r="S3744" s="20">
        <v>1</v>
      </c>
      <c r="T3744" s="21">
        <f t="shared" si="58"/>
        <v>505000</v>
      </c>
      <c r="U3744" s="39">
        <f>T3744*Fx!$C$7</f>
        <v>521694.21487603313</v>
      </c>
    </row>
    <row r="3745" spans="1:21">
      <c r="A3745" s="16" t="s">
        <v>4438</v>
      </c>
      <c r="B3745" s="19"/>
      <c r="C3745" s="16" t="s">
        <v>4597</v>
      </c>
      <c r="D3745" s="16" t="s">
        <v>4598</v>
      </c>
      <c r="E3745" s="16" t="s">
        <v>4599</v>
      </c>
      <c r="G3745" s="16" t="s">
        <v>4599</v>
      </c>
      <c r="H3745" s="16" t="s">
        <v>4600</v>
      </c>
      <c r="I3745" s="16">
        <v>6.6950690000000099</v>
      </c>
      <c r="J3745" s="16">
        <v>-1.61580240000001</v>
      </c>
      <c r="K3745" s="16">
        <v>7</v>
      </c>
      <c r="L3745" s="18" t="s">
        <v>2173</v>
      </c>
      <c r="M3745" s="18">
        <v>1</v>
      </c>
      <c r="N3745" s="18" t="s">
        <v>4</v>
      </c>
      <c r="O3745" s="18">
        <v>406500</v>
      </c>
      <c r="P3745" s="18">
        <v>406500</v>
      </c>
      <c r="Q3745" s="18">
        <v>406500</v>
      </c>
      <c r="R3745" s="18">
        <v>547718.099991258</v>
      </c>
      <c r="S3745" s="20">
        <v>1</v>
      </c>
      <c r="T3745" s="21">
        <f t="shared" si="58"/>
        <v>406500</v>
      </c>
      <c r="U3745" s="39">
        <f>T3745*Fx!$C$7</f>
        <v>419938.01652892568</v>
      </c>
    </row>
    <row r="3746" spans="1:21">
      <c r="A3746" s="16" t="s">
        <v>4438</v>
      </c>
      <c r="B3746" s="19"/>
      <c r="C3746" s="16" t="s">
        <v>4000</v>
      </c>
      <c r="D3746" s="16" t="s">
        <v>4001</v>
      </c>
      <c r="E3746" s="16" t="s">
        <v>4001</v>
      </c>
      <c r="I3746" s="16">
        <v>36.115639999999999</v>
      </c>
      <c r="J3746" s="16">
        <v>-5.3446400000000098</v>
      </c>
      <c r="K3746" s="16">
        <v>7</v>
      </c>
      <c r="L3746" s="18" t="s">
        <v>2173</v>
      </c>
      <c r="M3746" s="18">
        <v>1</v>
      </c>
      <c r="N3746" s="18" t="s">
        <v>4</v>
      </c>
      <c r="O3746" s="18">
        <v>3760926.7362625799</v>
      </c>
      <c r="P3746" s="18">
        <v>3760926.7362625799</v>
      </c>
      <c r="Q3746" s="18">
        <v>3760926.7362625799</v>
      </c>
      <c r="R3746" s="18">
        <v>5067472.6843593204</v>
      </c>
      <c r="S3746" s="20">
        <v>1</v>
      </c>
      <c r="T3746" s="21">
        <f t="shared" si="58"/>
        <v>3760926.7362625799</v>
      </c>
      <c r="U3746" s="39">
        <f>T3746*Fx!$C$7</f>
        <v>3885254.8928332441</v>
      </c>
    </row>
    <row r="3747" spans="1:21">
      <c r="A3747" s="16" t="s">
        <v>4438</v>
      </c>
      <c r="B3747" s="19"/>
      <c r="C3747" s="16" t="s">
        <v>1951</v>
      </c>
      <c r="D3747" s="16" t="s">
        <v>790</v>
      </c>
      <c r="E3747" s="16" t="s">
        <v>5027</v>
      </c>
      <c r="I3747" s="16">
        <v>0</v>
      </c>
      <c r="J3747" s="16">
        <v>0</v>
      </c>
      <c r="K3747" s="16">
        <v>0</v>
      </c>
      <c r="L3747" s="18" t="s">
        <v>2173</v>
      </c>
      <c r="M3747" s="18">
        <v>1</v>
      </c>
      <c r="N3747" s="18" t="s">
        <v>4</v>
      </c>
      <c r="O3747" s="18">
        <v>13506478.060741</v>
      </c>
      <c r="P3747" s="18">
        <v>13506478.060741</v>
      </c>
      <c r="Q3747" s="18">
        <v>13506478.060741</v>
      </c>
      <c r="R3747" s="18">
        <v>18198628.5387519</v>
      </c>
      <c r="S3747" s="20">
        <v>1</v>
      </c>
      <c r="T3747" s="21">
        <f t="shared" si="58"/>
        <v>13506478.060741</v>
      </c>
      <c r="U3747" s="39">
        <f>T3747*Fx!$C$7</f>
        <v>13952973.203244837</v>
      </c>
    </row>
    <row r="3748" spans="1:21">
      <c r="A3748" s="16" t="s">
        <v>4438</v>
      </c>
      <c r="B3748" s="19"/>
      <c r="C3748" s="16" t="s">
        <v>1951</v>
      </c>
      <c r="D3748" s="16" t="s">
        <v>790</v>
      </c>
      <c r="E3748" s="16" t="s">
        <v>4435</v>
      </c>
      <c r="I3748" s="16">
        <v>0</v>
      </c>
      <c r="J3748" s="16">
        <v>0</v>
      </c>
      <c r="K3748" s="16">
        <v>0</v>
      </c>
      <c r="L3748" s="18" t="s">
        <v>2173</v>
      </c>
      <c r="M3748" s="18">
        <v>1</v>
      </c>
      <c r="N3748" s="18" t="s">
        <v>4</v>
      </c>
      <c r="O3748" s="18">
        <v>5189.60874862739</v>
      </c>
      <c r="P3748" s="18">
        <v>5189.60874862739</v>
      </c>
      <c r="Q3748" s="18">
        <v>5189.60874862739</v>
      </c>
      <c r="R3748" s="18">
        <v>6992.4788277889402</v>
      </c>
      <c r="S3748" s="20">
        <v>1</v>
      </c>
      <c r="T3748" s="21">
        <f t="shared" si="58"/>
        <v>5189.60874862739</v>
      </c>
      <c r="U3748" s="39">
        <f>T3748*Fx!$C$7</f>
        <v>5361.1660626316016</v>
      </c>
    </row>
    <row r="3749" spans="1:21">
      <c r="A3749" s="16" t="s">
        <v>4438</v>
      </c>
      <c r="B3749" s="19"/>
      <c r="C3749" s="16" t="s">
        <v>1951</v>
      </c>
      <c r="D3749" s="16" t="s">
        <v>790</v>
      </c>
      <c r="E3749" s="16" t="s">
        <v>5028</v>
      </c>
      <c r="F3749" s="16">
        <v>13.3</v>
      </c>
      <c r="G3749" s="16" t="s">
        <v>5029</v>
      </c>
      <c r="H3749" s="16" t="s">
        <v>2332</v>
      </c>
      <c r="I3749" s="16">
        <v>37.441264629999999</v>
      </c>
      <c r="J3749" s="16">
        <v>24.934323259999999</v>
      </c>
      <c r="K3749" s="16">
        <v>5</v>
      </c>
      <c r="L3749" s="18" t="s">
        <v>877</v>
      </c>
      <c r="M3749" s="18">
        <v>1</v>
      </c>
      <c r="N3749" s="18" t="s">
        <v>4</v>
      </c>
      <c r="O3749" s="18">
        <v>513895.36545375199</v>
      </c>
      <c r="P3749" s="18">
        <v>513895.36545375199</v>
      </c>
      <c r="Q3749" s="18">
        <v>513895.36545375199</v>
      </c>
      <c r="R3749" s="18">
        <v>692422.61540133401</v>
      </c>
      <c r="S3749" s="20">
        <v>1</v>
      </c>
      <c r="T3749" s="21">
        <f t="shared" si="58"/>
        <v>513895.36545375199</v>
      </c>
      <c r="U3749" s="39">
        <f>T3749*Fx!$C$7</f>
        <v>530883.64199767774</v>
      </c>
    </row>
    <row r="3750" spans="1:21">
      <c r="A3750" s="16" t="s">
        <v>4438</v>
      </c>
      <c r="B3750" s="19"/>
      <c r="C3750" s="16" t="s">
        <v>1951</v>
      </c>
      <c r="D3750" s="16" t="s">
        <v>790</v>
      </c>
      <c r="E3750" s="16" t="s">
        <v>4601</v>
      </c>
      <c r="F3750" s="16">
        <v>7.6</v>
      </c>
      <c r="G3750" s="16" t="s">
        <v>2323</v>
      </c>
      <c r="H3750" s="16" t="s">
        <v>2324</v>
      </c>
      <c r="I3750" s="16">
        <v>37.931100000000001</v>
      </c>
      <c r="J3750" s="16">
        <v>23.883759999999999</v>
      </c>
      <c r="K3750" s="16">
        <v>4</v>
      </c>
      <c r="L3750" s="18" t="s">
        <v>809</v>
      </c>
      <c r="M3750" s="18">
        <v>1</v>
      </c>
      <c r="N3750" s="18" t="s">
        <v>4</v>
      </c>
      <c r="O3750" s="18">
        <v>2681800</v>
      </c>
      <c r="P3750" s="18">
        <v>2681800</v>
      </c>
      <c r="Q3750" s="18">
        <v>2681800</v>
      </c>
      <c r="R3750" s="18">
        <v>3613457.3199423202</v>
      </c>
      <c r="S3750" s="20">
        <v>1</v>
      </c>
      <c r="T3750" s="21">
        <f t="shared" si="58"/>
        <v>2681800</v>
      </c>
      <c r="U3750" s="39">
        <f>T3750*Fx!$C$7</f>
        <v>2770454.5454545459</v>
      </c>
    </row>
    <row r="3751" spans="1:21">
      <c r="A3751" s="16" t="s">
        <v>4438</v>
      </c>
      <c r="B3751" s="19"/>
      <c r="C3751" s="16" t="s">
        <v>1951</v>
      </c>
      <c r="D3751" s="16" t="s">
        <v>790</v>
      </c>
      <c r="E3751" s="16" t="s">
        <v>2884</v>
      </c>
      <c r="F3751" s="16">
        <v>7.8</v>
      </c>
      <c r="G3751" s="16" t="s">
        <v>2336</v>
      </c>
      <c r="H3751" s="16" t="s">
        <v>2324</v>
      </c>
      <c r="I3751" s="16">
        <v>38.103140000000003</v>
      </c>
      <c r="J3751" s="16">
        <v>23.842369999999999</v>
      </c>
      <c r="K3751" s="16">
        <v>4</v>
      </c>
      <c r="L3751" s="18" t="s">
        <v>799</v>
      </c>
      <c r="M3751" s="18">
        <v>1</v>
      </c>
      <c r="N3751" s="18" t="s">
        <v>4</v>
      </c>
      <c r="O3751" s="18">
        <v>2394469.7552610599</v>
      </c>
      <c r="P3751" s="18">
        <v>2394469.7552610599</v>
      </c>
      <c r="Q3751" s="18">
        <v>2394469.7552610599</v>
      </c>
      <c r="R3751" s="18">
        <v>3226308.5481872601</v>
      </c>
      <c r="S3751" s="20">
        <v>1</v>
      </c>
      <c r="T3751" s="21">
        <f t="shared" si="58"/>
        <v>2394469.7552610599</v>
      </c>
      <c r="U3751" s="39">
        <f>T3751*Fx!$C$7</f>
        <v>2473625.780228368</v>
      </c>
    </row>
    <row r="3752" spans="1:21">
      <c r="A3752" s="16" t="s">
        <v>4438</v>
      </c>
      <c r="B3752" s="19"/>
      <c r="C3752" s="16" t="s">
        <v>1951</v>
      </c>
      <c r="D3752" s="16" t="s">
        <v>790</v>
      </c>
      <c r="E3752" s="16" t="s">
        <v>2886</v>
      </c>
      <c r="F3752" s="16">
        <v>13.3</v>
      </c>
      <c r="G3752" s="16" t="s">
        <v>2886</v>
      </c>
      <c r="H3752" s="16" t="s">
        <v>2332</v>
      </c>
      <c r="I3752" s="16">
        <v>37.052126999999999</v>
      </c>
      <c r="J3752" s="16">
        <v>25.186605</v>
      </c>
      <c r="K3752" s="16">
        <v>5</v>
      </c>
      <c r="L3752" s="18" t="s">
        <v>877</v>
      </c>
      <c r="M3752" s="18">
        <v>1</v>
      </c>
      <c r="N3752" s="18" t="s">
        <v>4</v>
      </c>
      <c r="O3752" s="18">
        <v>441810.4</v>
      </c>
      <c r="P3752" s="18">
        <v>441810.4</v>
      </c>
      <c r="Q3752" s="18">
        <v>441810.4</v>
      </c>
      <c r="R3752" s="18">
        <v>595295.33295049903</v>
      </c>
      <c r="S3752" s="20">
        <v>1</v>
      </c>
      <c r="T3752" s="21">
        <f t="shared" si="58"/>
        <v>441810.4</v>
      </c>
      <c r="U3752" s="39">
        <f>T3752*Fx!$C$7</f>
        <v>456415.70247933891</v>
      </c>
    </row>
    <row r="3753" spans="1:21">
      <c r="A3753" s="16" t="s">
        <v>4438</v>
      </c>
      <c r="B3753" s="19"/>
      <c r="C3753" s="16" t="s">
        <v>1951</v>
      </c>
      <c r="D3753" s="16" t="s">
        <v>790</v>
      </c>
      <c r="E3753" s="16" t="s">
        <v>2893</v>
      </c>
      <c r="F3753" s="16">
        <v>7.8</v>
      </c>
      <c r="G3753" s="16" t="s">
        <v>2336</v>
      </c>
      <c r="H3753" s="16" t="s">
        <v>2324</v>
      </c>
      <c r="I3753" s="16">
        <v>38.020829999999997</v>
      </c>
      <c r="J3753" s="16">
        <v>23.769639999999999</v>
      </c>
      <c r="K3753" s="16">
        <v>2</v>
      </c>
      <c r="L3753" s="18" t="s">
        <v>801</v>
      </c>
      <c r="M3753" s="18">
        <v>1</v>
      </c>
      <c r="N3753" s="18" t="s">
        <v>4</v>
      </c>
      <c r="O3753" s="18">
        <v>2475471.5774906399</v>
      </c>
      <c r="P3753" s="18">
        <v>2475471.5774906399</v>
      </c>
      <c r="Q3753" s="18">
        <v>2475471.5774906399</v>
      </c>
      <c r="R3753" s="18">
        <v>3335450.40345765</v>
      </c>
      <c r="S3753" s="20">
        <v>1</v>
      </c>
      <c r="T3753" s="21">
        <f t="shared" si="58"/>
        <v>2475471.5774906399</v>
      </c>
      <c r="U3753" s="39">
        <f>T3753*Fx!$C$7</f>
        <v>2557305.3486473556</v>
      </c>
    </row>
    <row r="3754" spans="1:21">
      <c r="A3754" s="16" t="s">
        <v>4438</v>
      </c>
      <c r="B3754" s="19"/>
      <c r="C3754" s="16" t="s">
        <v>1951</v>
      </c>
      <c r="D3754" s="16" t="s">
        <v>790</v>
      </c>
      <c r="E3754" s="16" t="s">
        <v>2890</v>
      </c>
      <c r="F3754" s="16">
        <v>7.7</v>
      </c>
      <c r="G3754" s="16" t="s">
        <v>2891</v>
      </c>
      <c r="H3754" s="16" t="s">
        <v>2324</v>
      </c>
      <c r="I3754" s="16">
        <v>38.050353260000001</v>
      </c>
      <c r="J3754" s="16">
        <v>23.535937969999999</v>
      </c>
      <c r="K3754" s="16">
        <v>5</v>
      </c>
      <c r="L3754" s="18" t="s">
        <v>809</v>
      </c>
      <c r="M3754" s="18">
        <v>1</v>
      </c>
      <c r="N3754" s="18" t="s">
        <v>4</v>
      </c>
      <c r="O3754" s="18">
        <v>21600</v>
      </c>
      <c r="P3754" s="18">
        <v>21600</v>
      </c>
      <c r="Q3754" s="18">
        <v>21600</v>
      </c>
      <c r="R3754" s="18">
        <v>29103.839999535499</v>
      </c>
      <c r="S3754" s="20">
        <v>1</v>
      </c>
      <c r="T3754" s="21">
        <f t="shared" si="58"/>
        <v>21600</v>
      </c>
      <c r="U3754" s="39">
        <f>T3754*Fx!$C$7</f>
        <v>22314.049586776862</v>
      </c>
    </row>
    <row r="3755" spans="1:21">
      <c r="A3755" s="16" t="s">
        <v>4438</v>
      </c>
      <c r="B3755" s="19"/>
      <c r="C3755" s="16" t="s">
        <v>1951</v>
      </c>
      <c r="D3755" s="16" t="s">
        <v>790</v>
      </c>
      <c r="E3755" s="16" t="s">
        <v>2886</v>
      </c>
      <c r="F3755" s="16">
        <v>13.3</v>
      </c>
      <c r="G3755" s="16" t="s">
        <v>2886</v>
      </c>
      <c r="H3755" s="16" t="s">
        <v>2332</v>
      </c>
      <c r="I3755" s="16">
        <v>37.052126999999999</v>
      </c>
      <c r="J3755" s="16">
        <v>25.186605</v>
      </c>
      <c r="K3755" s="16">
        <v>5</v>
      </c>
      <c r="L3755" s="18" t="s">
        <v>877</v>
      </c>
      <c r="M3755" s="18">
        <v>1</v>
      </c>
      <c r="N3755" s="18" t="s">
        <v>4</v>
      </c>
      <c r="O3755" s="18">
        <v>442652.8</v>
      </c>
      <c r="P3755" s="18">
        <v>442652.8</v>
      </c>
      <c r="Q3755" s="18">
        <v>442652.8</v>
      </c>
      <c r="R3755" s="18">
        <v>596430.38271048095</v>
      </c>
      <c r="S3755" s="20">
        <v>1</v>
      </c>
      <c r="T3755" s="21">
        <f t="shared" si="58"/>
        <v>442652.8</v>
      </c>
      <c r="U3755" s="39">
        <f>T3755*Fx!$C$7</f>
        <v>457285.95041322318</v>
      </c>
    </row>
    <row r="3756" spans="1:21">
      <c r="A3756" s="16" t="s">
        <v>4438</v>
      </c>
      <c r="B3756" s="19"/>
      <c r="C3756" s="16" t="s">
        <v>1951</v>
      </c>
      <c r="D3756" s="16" t="s">
        <v>790</v>
      </c>
      <c r="E3756" s="16" t="s">
        <v>2340</v>
      </c>
      <c r="F3756" s="16">
        <v>7.8</v>
      </c>
      <c r="G3756" s="16" t="s">
        <v>2336</v>
      </c>
      <c r="H3756" s="16" t="s">
        <v>2324</v>
      </c>
      <c r="I3756" s="16">
        <v>38.019820000000003</v>
      </c>
      <c r="J3756" s="16">
        <v>23.770679999999999</v>
      </c>
      <c r="K3756" s="16">
        <v>4</v>
      </c>
      <c r="L3756" s="18" t="s">
        <v>801</v>
      </c>
      <c r="M3756" s="18">
        <v>1</v>
      </c>
      <c r="N3756" s="18" t="s">
        <v>4</v>
      </c>
      <c r="O3756" s="18">
        <v>6656237.30802208</v>
      </c>
      <c r="P3756" s="18">
        <v>6656237.30802208</v>
      </c>
      <c r="Q3756" s="18">
        <v>6656237.30802208</v>
      </c>
      <c r="R3756" s="18">
        <v>8968614.1486858092</v>
      </c>
      <c r="S3756" s="20">
        <v>1</v>
      </c>
      <c r="T3756" s="21">
        <f t="shared" si="58"/>
        <v>6656237.30802208</v>
      </c>
      <c r="U3756" s="39">
        <f>T3756*Fx!$C$7</f>
        <v>6876278.2107666126</v>
      </c>
    </row>
    <row r="3757" spans="1:21">
      <c r="A3757" s="16" t="s">
        <v>4438</v>
      </c>
      <c r="B3757" s="19"/>
      <c r="C3757" s="16" t="s">
        <v>1951</v>
      </c>
      <c r="D3757" s="16" t="s">
        <v>790</v>
      </c>
      <c r="E3757" s="16" t="s">
        <v>5030</v>
      </c>
      <c r="I3757" s="16">
        <v>0</v>
      </c>
      <c r="J3757" s="16">
        <v>0</v>
      </c>
      <c r="K3757" s="16">
        <v>0</v>
      </c>
      <c r="L3757" s="18" t="s">
        <v>2173</v>
      </c>
      <c r="M3757" s="18">
        <v>1</v>
      </c>
      <c r="N3757" s="18" t="s">
        <v>4</v>
      </c>
      <c r="O3757" s="18">
        <v>21435340.483460899</v>
      </c>
      <c r="P3757" s="18">
        <v>21435340.483460899</v>
      </c>
      <c r="Q3757" s="18">
        <v>21435340.483460899</v>
      </c>
      <c r="R3757" s="18">
        <v>28881977.766954198</v>
      </c>
      <c r="S3757" s="20">
        <v>1</v>
      </c>
      <c r="T3757" s="21">
        <f t="shared" si="58"/>
        <v>21435340.483460899</v>
      </c>
      <c r="U3757" s="39">
        <f>T3757*Fx!$C$7</f>
        <v>22143946.780434817</v>
      </c>
    </row>
    <row r="3758" spans="1:21">
      <c r="A3758" s="16" t="s">
        <v>4438</v>
      </c>
      <c r="B3758" s="19"/>
      <c r="C3758" s="16" t="s">
        <v>1951</v>
      </c>
      <c r="D3758" s="16" t="s">
        <v>790</v>
      </c>
      <c r="E3758" s="16" t="s">
        <v>2329</v>
      </c>
      <c r="F3758" s="16">
        <v>7.6</v>
      </c>
      <c r="G3758" s="16" t="s">
        <v>2323</v>
      </c>
      <c r="H3758" s="16" t="s">
        <v>2324</v>
      </c>
      <c r="I3758" s="16">
        <v>37.874932000000001</v>
      </c>
      <c r="J3758" s="16">
        <v>23.973807999999998</v>
      </c>
      <c r="K3758" s="16">
        <v>5</v>
      </c>
      <c r="L3758" s="18" t="s">
        <v>809</v>
      </c>
      <c r="M3758" s="18">
        <v>1</v>
      </c>
      <c r="N3758" s="18" t="s">
        <v>4</v>
      </c>
      <c r="O3758" s="18">
        <v>15040.839964500101</v>
      </c>
      <c r="P3758" s="18">
        <v>15040.839964500101</v>
      </c>
      <c r="Q3758" s="18">
        <v>15040.839964500001</v>
      </c>
      <c r="R3758" s="18">
        <v>20266.027767843902</v>
      </c>
      <c r="S3758" s="20">
        <v>1</v>
      </c>
      <c r="T3758" s="21">
        <f t="shared" si="58"/>
        <v>15040.839964500101</v>
      </c>
      <c r="U3758" s="39">
        <f>T3758*Fx!$C$7</f>
        <v>15538.057814566222</v>
      </c>
    </row>
    <row r="3759" spans="1:21">
      <c r="A3759" s="16" t="s">
        <v>4438</v>
      </c>
      <c r="B3759" s="19"/>
      <c r="C3759" s="16" t="s">
        <v>1951</v>
      </c>
      <c r="D3759" s="16" t="s">
        <v>790</v>
      </c>
      <c r="E3759" s="16" t="s">
        <v>4435</v>
      </c>
      <c r="I3759" s="16">
        <v>0</v>
      </c>
      <c r="J3759" s="16">
        <v>0</v>
      </c>
      <c r="K3759" s="16">
        <v>0</v>
      </c>
      <c r="L3759" s="18" t="s">
        <v>2173</v>
      </c>
      <c r="M3759" s="18">
        <v>1</v>
      </c>
      <c r="N3759" s="18" t="s">
        <v>4</v>
      </c>
      <c r="O3759" s="18">
        <v>21809.2179485251</v>
      </c>
      <c r="P3759" s="18">
        <v>21809.2179485251</v>
      </c>
      <c r="Q3759" s="18">
        <v>21809.2179485251</v>
      </c>
      <c r="R3759" s="18">
        <v>29385.7402633737</v>
      </c>
      <c r="S3759" s="20">
        <v>1</v>
      </c>
      <c r="T3759" s="21">
        <f t="shared" si="58"/>
        <v>21809.2179485251</v>
      </c>
      <c r="U3759" s="39">
        <f>T3759*Fx!$C$7</f>
        <v>22530.183831120972</v>
      </c>
    </row>
    <row r="3760" spans="1:21">
      <c r="A3760" s="16" t="s">
        <v>4438</v>
      </c>
      <c r="B3760" s="19"/>
      <c r="C3760" s="16" t="s">
        <v>1951</v>
      </c>
      <c r="D3760" s="16" t="s">
        <v>790</v>
      </c>
      <c r="E3760" s="16" t="s">
        <v>2888</v>
      </c>
      <c r="F3760" s="16">
        <v>7.8</v>
      </c>
      <c r="G3760" s="16" t="s">
        <v>2336</v>
      </c>
      <c r="H3760" s="16" t="s">
        <v>2324</v>
      </c>
      <c r="I3760" s="16">
        <v>38.060110000000002</v>
      </c>
      <c r="J3760" s="16">
        <v>23.806550000000001</v>
      </c>
      <c r="K3760" s="16">
        <v>2</v>
      </c>
      <c r="L3760" s="18" t="s">
        <v>801</v>
      </c>
      <c r="M3760" s="18">
        <v>1</v>
      </c>
      <c r="N3760" s="18" t="s">
        <v>4</v>
      </c>
      <c r="O3760" s="18">
        <v>2800000</v>
      </c>
      <c r="P3760" s="18">
        <v>2800000</v>
      </c>
      <c r="Q3760" s="18">
        <v>2800000</v>
      </c>
      <c r="R3760" s="18">
        <v>3772719.9999397802</v>
      </c>
      <c r="S3760" s="20">
        <v>1</v>
      </c>
      <c r="T3760" s="21">
        <f t="shared" si="58"/>
        <v>2800000</v>
      </c>
      <c r="U3760" s="39">
        <f>T3760*Fx!$C$7</f>
        <v>2892561.9834710746</v>
      </c>
    </row>
    <row r="3761" spans="1:21">
      <c r="A3761" s="16" t="s">
        <v>4438</v>
      </c>
      <c r="B3761" s="19"/>
      <c r="C3761" s="16" t="s">
        <v>1951</v>
      </c>
      <c r="D3761" s="16" t="s">
        <v>790</v>
      </c>
      <c r="E3761" s="16" t="s">
        <v>5031</v>
      </c>
      <c r="F3761" s="16">
        <v>13.2</v>
      </c>
      <c r="G3761" s="16" t="s">
        <v>2325</v>
      </c>
      <c r="H3761" s="16" t="s">
        <v>5032</v>
      </c>
      <c r="I3761" s="16">
        <v>38.359296980000003</v>
      </c>
      <c r="J3761" s="16">
        <v>26.126372230000001</v>
      </c>
      <c r="K3761" s="16">
        <v>5</v>
      </c>
      <c r="L3761" s="18" t="s">
        <v>875</v>
      </c>
      <c r="M3761" s="18">
        <v>1</v>
      </c>
      <c r="N3761" s="18" t="s">
        <v>4</v>
      </c>
      <c r="O3761" s="18">
        <v>3621936</v>
      </c>
      <c r="P3761" s="18">
        <v>3621936</v>
      </c>
      <c r="Q3761" s="18">
        <v>3621936</v>
      </c>
      <c r="R3761" s="18">
        <v>4880196.5663221097</v>
      </c>
      <c r="S3761" s="20">
        <v>1</v>
      </c>
      <c r="T3761" s="21">
        <f t="shared" si="58"/>
        <v>3621936</v>
      </c>
      <c r="U3761" s="39">
        <f>T3761*Fx!$C$7</f>
        <v>3741669.4214876038</v>
      </c>
    </row>
    <row r="3762" spans="1:21">
      <c r="A3762" s="16" t="s">
        <v>4438</v>
      </c>
      <c r="B3762" s="19"/>
      <c r="C3762" s="16" t="s">
        <v>1951</v>
      </c>
      <c r="D3762" s="16" t="s">
        <v>790</v>
      </c>
      <c r="E3762" s="16" t="s">
        <v>2326</v>
      </c>
      <c r="F3762" s="16">
        <v>9</v>
      </c>
      <c r="G3762" s="16" t="s">
        <v>2327</v>
      </c>
      <c r="H3762" s="16" t="s">
        <v>2324</v>
      </c>
      <c r="I3762" s="16">
        <v>37.980440000000002</v>
      </c>
      <c r="J3762" s="16">
        <v>23.738710000000001</v>
      </c>
      <c r="K3762" s="16">
        <v>2</v>
      </c>
      <c r="L3762" s="18" t="s">
        <v>791</v>
      </c>
      <c r="M3762" s="18">
        <v>1</v>
      </c>
      <c r="N3762" s="18" t="s">
        <v>4</v>
      </c>
      <c r="O3762" s="18">
        <v>1188133</v>
      </c>
      <c r="P3762" s="18">
        <v>1188133</v>
      </c>
      <c r="Q3762" s="18">
        <v>1188133</v>
      </c>
      <c r="R3762" s="18">
        <v>1600890.4041744401</v>
      </c>
      <c r="S3762" s="20">
        <v>1</v>
      </c>
      <c r="T3762" s="21">
        <f t="shared" si="58"/>
        <v>1188133</v>
      </c>
      <c r="U3762" s="39">
        <f>T3762*Fx!$C$7</f>
        <v>1227410.1239669423</v>
      </c>
    </row>
    <row r="3763" spans="1:21">
      <c r="A3763" s="16" t="s">
        <v>4438</v>
      </c>
      <c r="B3763" s="19"/>
      <c r="C3763" s="16" t="s">
        <v>1951</v>
      </c>
      <c r="D3763" s="16" t="s">
        <v>790</v>
      </c>
      <c r="E3763" s="16" t="s">
        <v>2897</v>
      </c>
      <c r="F3763" s="16">
        <v>7.8</v>
      </c>
      <c r="G3763" s="16" t="s">
        <v>2336</v>
      </c>
      <c r="H3763" s="16" t="s">
        <v>2324</v>
      </c>
      <c r="I3763" s="16">
        <v>38.021000000000001</v>
      </c>
      <c r="J3763" s="16">
        <v>23.84544</v>
      </c>
      <c r="K3763" s="16">
        <v>4</v>
      </c>
      <c r="L3763" s="18" t="s">
        <v>801</v>
      </c>
      <c r="M3763" s="18">
        <v>1</v>
      </c>
      <c r="N3763" s="18" t="s">
        <v>4</v>
      </c>
      <c r="O3763" s="18">
        <v>376020.99911250197</v>
      </c>
      <c r="P3763" s="18">
        <v>376020.99911250197</v>
      </c>
      <c r="Q3763" s="18">
        <v>376020.99911250197</v>
      </c>
      <c r="R3763" s="18">
        <v>506650.69419609901</v>
      </c>
      <c r="S3763" s="20">
        <v>1</v>
      </c>
      <c r="T3763" s="21">
        <f t="shared" si="58"/>
        <v>376020.99911250197</v>
      </c>
      <c r="U3763" s="39">
        <f>T3763*Fx!$C$7</f>
        <v>388451.44536415499</v>
      </c>
    </row>
    <row r="3764" spans="1:21">
      <c r="A3764" s="16" t="s">
        <v>4438</v>
      </c>
      <c r="B3764" s="19"/>
      <c r="C3764" s="16" t="s">
        <v>1951</v>
      </c>
      <c r="D3764" s="16" t="s">
        <v>790</v>
      </c>
      <c r="E3764" s="16" t="s">
        <v>2882</v>
      </c>
      <c r="F3764" s="16">
        <v>9</v>
      </c>
      <c r="G3764" s="16" t="s">
        <v>2882</v>
      </c>
      <c r="H3764" s="16" t="s">
        <v>2324</v>
      </c>
      <c r="I3764" s="16">
        <v>37.941229329999999</v>
      </c>
      <c r="J3764" s="16">
        <v>23.645304360000001</v>
      </c>
      <c r="K3764" s="16">
        <v>5</v>
      </c>
      <c r="L3764" s="18" t="s">
        <v>807</v>
      </c>
      <c r="M3764" s="18">
        <v>1</v>
      </c>
      <c r="N3764" s="18" t="s">
        <v>4</v>
      </c>
      <c r="O3764" s="18">
        <v>12871341</v>
      </c>
      <c r="P3764" s="18">
        <v>12871341</v>
      </c>
      <c r="Q3764" s="18">
        <v>12871341</v>
      </c>
      <c r="R3764" s="18">
        <v>17342844.863123201</v>
      </c>
      <c r="S3764" s="20">
        <v>1</v>
      </c>
      <c r="T3764" s="21">
        <f t="shared" si="58"/>
        <v>12871341</v>
      </c>
      <c r="U3764" s="39">
        <f>T3764*Fx!$C$7</f>
        <v>13296839.876033058</v>
      </c>
    </row>
    <row r="3765" spans="1:21">
      <c r="A3765" s="16" t="s">
        <v>4438</v>
      </c>
      <c r="B3765" s="19"/>
      <c r="C3765" s="16" t="s">
        <v>1951</v>
      </c>
      <c r="D3765" s="16" t="s">
        <v>790</v>
      </c>
      <c r="E3765" s="16" t="s">
        <v>2884</v>
      </c>
      <c r="F3765" s="16">
        <v>7.8</v>
      </c>
      <c r="G3765" s="16" t="s">
        <v>2336</v>
      </c>
      <c r="H3765" s="16" t="s">
        <v>2324</v>
      </c>
      <c r="I3765" s="16">
        <v>38.10033</v>
      </c>
      <c r="J3765" s="16">
        <v>23.831219999999998</v>
      </c>
      <c r="K3765" s="16">
        <v>2</v>
      </c>
      <c r="L3765" s="18" t="s">
        <v>799</v>
      </c>
      <c r="M3765" s="18">
        <v>1</v>
      </c>
      <c r="N3765" s="18" t="s">
        <v>4</v>
      </c>
      <c r="O3765" s="18">
        <v>90254.065193519797</v>
      </c>
      <c r="P3765" s="18">
        <v>90254.065193519797</v>
      </c>
      <c r="Q3765" s="18">
        <v>90254.065193519797</v>
      </c>
      <c r="R3765" s="18">
        <v>121608.32743980701</v>
      </c>
      <c r="S3765" s="20">
        <v>1</v>
      </c>
      <c r="T3765" s="21">
        <f t="shared" si="58"/>
        <v>90254.065193519797</v>
      </c>
      <c r="U3765" s="39">
        <f>T3765*Fx!$C$7</f>
        <v>93237.670654462607</v>
      </c>
    </row>
    <row r="3766" spans="1:21">
      <c r="A3766" s="16" t="s">
        <v>4438</v>
      </c>
      <c r="B3766" s="19"/>
      <c r="C3766" s="16" t="s">
        <v>1951</v>
      </c>
      <c r="D3766" s="16" t="s">
        <v>790</v>
      </c>
      <c r="E3766" s="16" t="s">
        <v>2884</v>
      </c>
      <c r="F3766" s="16">
        <v>7.8</v>
      </c>
      <c r="G3766" s="16" t="s">
        <v>2336</v>
      </c>
      <c r="H3766" s="16" t="s">
        <v>2324</v>
      </c>
      <c r="I3766" s="16">
        <v>38.112819999999999</v>
      </c>
      <c r="J3766" s="16">
        <v>23.849910000000001</v>
      </c>
      <c r="K3766" s="16">
        <v>2</v>
      </c>
      <c r="L3766" s="18" t="s">
        <v>799</v>
      </c>
      <c r="M3766" s="18">
        <v>1</v>
      </c>
      <c r="N3766" s="18" t="s">
        <v>4</v>
      </c>
      <c r="O3766" s="18">
        <v>221852.389476376</v>
      </c>
      <c r="P3766" s="18">
        <v>221852.389476376</v>
      </c>
      <c r="Q3766" s="18">
        <v>221852.389476376</v>
      </c>
      <c r="R3766" s="18">
        <v>298923.90957569802</v>
      </c>
      <c r="S3766" s="20">
        <v>1</v>
      </c>
      <c r="T3766" s="21">
        <f t="shared" si="58"/>
        <v>221852.389476376</v>
      </c>
      <c r="U3766" s="39">
        <f>T3766*Fx!$C$7</f>
        <v>229186.35276485127</v>
      </c>
    </row>
    <row r="3767" spans="1:21">
      <c r="A3767" s="16" t="s">
        <v>4438</v>
      </c>
      <c r="B3767" s="19"/>
      <c r="C3767" s="16" t="s">
        <v>1951</v>
      </c>
      <c r="D3767" s="16" t="s">
        <v>790</v>
      </c>
      <c r="E3767" s="16" t="s">
        <v>2889</v>
      </c>
      <c r="I3767" s="16">
        <v>0</v>
      </c>
      <c r="J3767" s="16">
        <v>0</v>
      </c>
      <c r="K3767" s="16">
        <v>0</v>
      </c>
      <c r="L3767" s="18" t="s">
        <v>2173</v>
      </c>
      <c r="M3767" s="18">
        <v>1</v>
      </c>
      <c r="N3767" s="18" t="s">
        <v>4</v>
      </c>
      <c r="O3767" s="18">
        <v>52648.204696219902</v>
      </c>
      <c r="P3767" s="18">
        <v>52648.204696219902</v>
      </c>
      <c r="Q3767" s="18">
        <v>52648.204696219902</v>
      </c>
      <c r="R3767" s="18">
        <v>70938.191006554494</v>
      </c>
      <c r="S3767" s="20">
        <v>1</v>
      </c>
      <c r="T3767" s="21">
        <f t="shared" si="58"/>
        <v>52648.204696219902</v>
      </c>
      <c r="U3767" s="39">
        <f>T3767*Fx!$C$7</f>
        <v>54388.641215103213</v>
      </c>
    </row>
    <row r="3768" spans="1:21">
      <c r="A3768" s="16" t="s">
        <v>4438</v>
      </c>
      <c r="B3768" s="19"/>
      <c r="C3768" s="16" t="s">
        <v>1951</v>
      </c>
      <c r="D3768" s="16" t="s">
        <v>790</v>
      </c>
      <c r="E3768" s="16" t="s">
        <v>4605</v>
      </c>
      <c r="F3768" s="16">
        <v>9</v>
      </c>
      <c r="G3768" s="16" t="s">
        <v>2327</v>
      </c>
      <c r="H3768" s="16" t="s">
        <v>2324</v>
      </c>
      <c r="I3768" s="16">
        <v>37.9587</v>
      </c>
      <c r="J3768" s="16">
        <v>23.72137</v>
      </c>
      <c r="K3768" s="16">
        <v>4</v>
      </c>
      <c r="L3768" s="18" t="s">
        <v>793</v>
      </c>
      <c r="M3768" s="18">
        <v>1</v>
      </c>
      <c r="N3768" s="18" t="s">
        <v>4</v>
      </c>
      <c r="O3768" s="18">
        <v>97000</v>
      </c>
      <c r="P3768" s="18">
        <v>97000</v>
      </c>
      <c r="Q3768" s="18">
        <v>97000</v>
      </c>
      <c r="R3768" s="18">
        <v>130697.799997914</v>
      </c>
      <c r="S3768" s="20">
        <v>1</v>
      </c>
      <c r="T3768" s="21">
        <f t="shared" si="58"/>
        <v>97000</v>
      </c>
      <c r="U3768" s="39">
        <f>T3768*Fx!$C$7</f>
        <v>100206.61157024794</v>
      </c>
    </row>
    <row r="3769" spans="1:21">
      <c r="A3769" s="16" t="s">
        <v>4438</v>
      </c>
      <c r="B3769" s="19"/>
      <c r="C3769" s="16" t="s">
        <v>1951</v>
      </c>
      <c r="D3769" s="16" t="s">
        <v>790</v>
      </c>
      <c r="E3769" s="16" t="s">
        <v>2326</v>
      </c>
      <c r="F3769" s="16">
        <v>9</v>
      </c>
      <c r="G3769" s="16" t="s">
        <v>2327</v>
      </c>
      <c r="H3769" s="16" t="s">
        <v>2324</v>
      </c>
      <c r="I3769" s="16">
        <v>37.98357</v>
      </c>
      <c r="J3769" s="16">
        <v>23.715869999999999</v>
      </c>
      <c r="K3769" s="16">
        <v>2</v>
      </c>
      <c r="L3769" s="18" t="s">
        <v>791</v>
      </c>
      <c r="M3769" s="18">
        <v>1</v>
      </c>
      <c r="N3769" s="18" t="s">
        <v>4</v>
      </c>
      <c r="O3769" s="18">
        <v>86202.2</v>
      </c>
      <c r="P3769" s="18">
        <v>86202.2</v>
      </c>
      <c r="Q3769" s="18">
        <v>86202.2</v>
      </c>
      <c r="R3769" s="18">
        <v>116148.844278146</v>
      </c>
      <c r="S3769" s="20">
        <v>1</v>
      </c>
      <c r="T3769" s="21">
        <f t="shared" si="58"/>
        <v>86202.2</v>
      </c>
      <c r="U3769" s="39">
        <f>T3769*Fx!$C$7</f>
        <v>89051.859504132241</v>
      </c>
    </row>
    <row r="3770" spans="1:21">
      <c r="A3770" s="16" t="s">
        <v>4438</v>
      </c>
      <c r="B3770" s="19"/>
      <c r="C3770" s="16" t="s">
        <v>1951</v>
      </c>
      <c r="D3770" s="16" t="s">
        <v>790</v>
      </c>
      <c r="E3770" s="16" t="s">
        <v>2892</v>
      </c>
      <c r="F3770" s="16">
        <v>9</v>
      </c>
      <c r="G3770" s="16" t="s">
        <v>2327</v>
      </c>
      <c r="H3770" s="16" t="s">
        <v>2324</v>
      </c>
      <c r="I3770" s="16">
        <v>37.980440000000002</v>
      </c>
      <c r="J3770" s="16">
        <v>23.738710000000001</v>
      </c>
      <c r="K3770" s="16">
        <v>2</v>
      </c>
      <c r="L3770" s="18" t="s">
        <v>791</v>
      </c>
      <c r="M3770" s="18">
        <v>1</v>
      </c>
      <c r="N3770" s="18" t="s">
        <v>4</v>
      </c>
      <c r="O3770" s="18">
        <v>1656162.09630109</v>
      </c>
      <c r="P3770" s="18">
        <v>1656162.09630109</v>
      </c>
      <c r="Q3770" s="18">
        <v>1656162.09630109</v>
      </c>
      <c r="R3770" s="18">
        <v>2231512.8085204698</v>
      </c>
      <c r="S3770" s="20">
        <v>1</v>
      </c>
      <c r="T3770" s="21">
        <f t="shared" si="58"/>
        <v>1656162.09630109</v>
      </c>
      <c r="U3770" s="39">
        <f>T3770*Fx!$C$7</f>
        <v>1710911.2565093907</v>
      </c>
    </row>
    <row r="3771" spans="1:21">
      <c r="A3771" s="16" t="s">
        <v>4438</v>
      </c>
      <c r="B3771" s="19"/>
      <c r="C3771" s="16" t="s">
        <v>1951</v>
      </c>
      <c r="D3771" s="16" t="s">
        <v>790</v>
      </c>
      <c r="E3771" s="16" t="s">
        <v>2895</v>
      </c>
      <c r="F3771" s="16">
        <v>13.3</v>
      </c>
      <c r="G3771" s="16" t="s">
        <v>2886</v>
      </c>
      <c r="H3771" s="16" t="s">
        <v>2332</v>
      </c>
      <c r="I3771" s="16">
        <v>37.022779059999998</v>
      </c>
      <c r="J3771" s="16">
        <v>25.067223500000001</v>
      </c>
      <c r="K3771" s="16">
        <v>5</v>
      </c>
      <c r="L3771" s="18" t="s">
        <v>877</v>
      </c>
      <c r="M3771" s="18">
        <v>1</v>
      </c>
      <c r="N3771" s="18" t="s">
        <v>4</v>
      </c>
      <c r="O3771" s="18">
        <v>615671.71588020294</v>
      </c>
      <c r="P3771" s="18">
        <v>615671.71588020294</v>
      </c>
      <c r="Q3771" s="18">
        <v>615671.71588020294</v>
      </c>
      <c r="R3771" s="18">
        <v>829556.06996374496</v>
      </c>
      <c r="S3771" s="20">
        <v>1</v>
      </c>
      <c r="T3771" s="21">
        <f t="shared" si="58"/>
        <v>615671.71588020294</v>
      </c>
      <c r="U3771" s="39">
        <f>T3771*Fx!$C$7</f>
        <v>636024.49987624283</v>
      </c>
    </row>
    <row r="3772" spans="1:21">
      <c r="A3772" s="16" t="s">
        <v>4438</v>
      </c>
      <c r="B3772" s="19"/>
      <c r="C3772" s="16" t="s">
        <v>1951</v>
      </c>
      <c r="D3772" s="16" t="s">
        <v>790</v>
      </c>
      <c r="E3772" s="16" t="s">
        <v>2326</v>
      </c>
      <c r="F3772" s="16">
        <v>9</v>
      </c>
      <c r="G3772" s="16" t="s">
        <v>2327</v>
      </c>
      <c r="H3772" s="16" t="s">
        <v>2324</v>
      </c>
      <c r="I3772" s="16">
        <v>37.980440000000002</v>
      </c>
      <c r="J3772" s="16">
        <v>23.738710000000001</v>
      </c>
      <c r="K3772" s="16">
        <v>2</v>
      </c>
      <c r="L3772" s="18" t="s">
        <v>791</v>
      </c>
      <c r="M3772" s="18">
        <v>1</v>
      </c>
      <c r="N3772" s="18" t="s">
        <v>4</v>
      </c>
      <c r="O3772" s="18">
        <v>464883.64746762102</v>
      </c>
      <c r="P3772" s="18">
        <v>464883.64746762102</v>
      </c>
      <c r="Q3772" s="18">
        <v>464883.64746762102</v>
      </c>
      <c r="R3772" s="18">
        <v>626384.22658787505</v>
      </c>
      <c r="S3772" s="20">
        <v>1</v>
      </c>
      <c r="T3772" s="21">
        <f t="shared" si="58"/>
        <v>464883.64746762102</v>
      </c>
      <c r="U3772" s="39">
        <f>T3772*Fx!$C$7</f>
        <v>480251.70192936063</v>
      </c>
    </row>
    <row r="3773" spans="1:21">
      <c r="A3773" s="16" t="s">
        <v>4438</v>
      </c>
      <c r="B3773" s="19"/>
      <c r="C3773" s="16" t="s">
        <v>1951</v>
      </c>
      <c r="D3773" s="16" t="s">
        <v>790</v>
      </c>
      <c r="E3773" s="16" t="s">
        <v>2337</v>
      </c>
      <c r="F3773" s="16">
        <v>7.8</v>
      </c>
      <c r="G3773" s="16" t="s">
        <v>2336</v>
      </c>
      <c r="H3773" s="16" t="s">
        <v>2324</v>
      </c>
      <c r="I3773" s="16">
        <v>38.071719999999999</v>
      </c>
      <c r="J3773" s="16">
        <v>23.830259999999999</v>
      </c>
      <c r="K3773" s="16">
        <v>4</v>
      </c>
      <c r="L3773" s="18" t="s">
        <v>799</v>
      </c>
      <c r="M3773" s="18">
        <v>1</v>
      </c>
      <c r="N3773" s="18" t="s">
        <v>4</v>
      </c>
      <c r="O3773" s="18">
        <v>675000</v>
      </c>
      <c r="P3773" s="18">
        <v>675000</v>
      </c>
      <c r="Q3773" s="18">
        <v>675000</v>
      </c>
      <c r="R3773" s="18">
        <v>909494.99998548406</v>
      </c>
      <c r="S3773" s="20">
        <v>1</v>
      </c>
      <c r="T3773" s="21">
        <f t="shared" si="58"/>
        <v>675000</v>
      </c>
      <c r="U3773" s="39">
        <f>T3773*Fx!$C$7</f>
        <v>697314.04958677699</v>
      </c>
    </row>
    <row r="3774" spans="1:21">
      <c r="A3774" s="16" t="s">
        <v>4438</v>
      </c>
      <c r="B3774" s="19"/>
      <c r="C3774" s="16" t="s">
        <v>1951</v>
      </c>
      <c r="D3774" s="16" t="s">
        <v>790</v>
      </c>
      <c r="E3774" s="16" t="s">
        <v>2889</v>
      </c>
      <c r="I3774" s="16">
        <v>0</v>
      </c>
      <c r="J3774" s="16">
        <v>0</v>
      </c>
      <c r="K3774" s="16">
        <v>0</v>
      </c>
      <c r="L3774" s="18" t="s">
        <v>2173</v>
      </c>
      <c r="M3774" s="18">
        <v>1</v>
      </c>
      <c r="N3774" s="18" t="s">
        <v>4</v>
      </c>
      <c r="O3774" s="18">
        <v>1344409.5127784701</v>
      </c>
      <c r="P3774" s="18">
        <v>1344409.5127784701</v>
      </c>
      <c r="Q3774" s="18">
        <v>1344409.5127784701</v>
      </c>
      <c r="R3774" s="18">
        <v>1811457.3774887901</v>
      </c>
      <c r="S3774" s="20">
        <v>1</v>
      </c>
      <c r="T3774" s="21">
        <f t="shared" si="58"/>
        <v>1344409.5127784701</v>
      </c>
      <c r="U3774" s="39">
        <f>T3774*Fx!$C$7</f>
        <v>1388852.8024570972</v>
      </c>
    </row>
    <row r="3775" spans="1:21">
      <c r="A3775" s="16" t="s">
        <v>4438</v>
      </c>
      <c r="B3775" s="19"/>
      <c r="C3775" s="16" t="s">
        <v>1951</v>
      </c>
      <c r="D3775" s="16" t="s">
        <v>790</v>
      </c>
      <c r="E3775" s="16" t="s">
        <v>5033</v>
      </c>
      <c r="F3775" s="16">
        <v>7.8</v>
      </c>
      <c r="G3775" s="16" t="s">
        <v>2335</v>
      </c>
      <c r="H3775" s="16" t="s">
        <v>2324</v>
      </c>
      <c r="I3775" s="16">
        <v>37.935079999999999</v>
      </c>
      <c r="J3775" s="16">
        <v>23.692820000000001</v>
      </c>
      <c r="K3775" s="16">
        <v>2</v>
      </c>
      <c r="L3775" s="18" t="s">
        <v>805</v>
      </c>
      <c r="M3775" s="18">
        <v>1</v>
      </c>
      <c r="N3775" s="18" t="s">
        <v>4</v>
      </c>
      <c r="O3775" s="18">
        <v>1128175.81491899</v>
      </c>
      <c r="P3775" s="18">
        <v>1128175.81491899</v>
      </c>
      <c r="Q3775" s="18">
        <v>1128175.81491899</v>
      </c>
      <c r="R3775" s="18">
        <v>1520104.0929975901</v>
      </c>
      <c r="S3775" s="20">
        <v>1</v>
      </c>
      <c r="T3775" s="21">
        <f t="shared" si="58"/>
        <v>1128175.81491899</v>
      </c>
      <c r="U3775" s="39">
        <f>T3775*Fx!$C$7</f>
        <v>1165470.883180775</v>
      </c>
    </row>
    <row r="3776" spans="1:21">
      <c r="A3776" s="16" t="s">
        <v>4438</v>
      </c>
      <c r="B3776" s="19"/>
      <c r="C3776" s="16" t="s">
        <v>1951</v>
      </c>
      <c r="D3776" s="16" t="s">
        <v>790</v>
      </c>
      <c r="E3776" s="16" t="s">
        <v>2337</v>
      </c>
      <c r="F3776" s="16">
        <v>7.8</v>
      </c>
      <c r="G3776" s="16" t="s">
        <v>2336</v>
      </c>
      <c r="H3776" s="16" t="s">
        <v>2324</v>
      </c>
      <c r="I3776" s="16">
        <v>38.076340000000002</v>
      </c>
      <c r="J3776" s="16">
        <v>23.82179</v>
      </c>
      <c r="K3776" s="16">
        <v>2</v>
      </c>
      <c r="L3776" s="18" t="s">
        <v>799</v>
      </c>
      <c r="M3776" s="18">
        <v>1</v>
      </c>
      <c r="N3776" s="18" t="s">
        <v>4</v>
      </c>
      <c r="O3776" s="18">
        <v>540000</v>
      </c>
      <c r="P3776" s="18">
        <v>540000</v>
      </c>
      <c r="Q3776" s="18">
        <v>540000</v>
      </c>
      <c r="R3776" s="18">
        <v>727595.99998838699</v>
      </c>
      <c r="S3776" s="20">
        <v>1</v>
      </c>
      <c r="T3776" s="21">
        <f t="shared" si="58"/>
        <v>540000</v>
      </c>
      <c r="U3776" s="39">
        <f>T3776*Fx!$C$7</f>
        <v>557851.23966942157</v>
      </c>
    </row>
    <row r="3777" spans="1:21">
      <c r="A3777" s="16" t="s">
        <v>4438</v>
      </c>
      <c r="B3777" s="19"/>
      <c r="C3777" s="16" t="s">
        <v>1951</v>
      </c>
      <c r="D3777" s="16" t="s">
        <v>790</v>
      </c>
      <c r="E3777" s="16" t="s">
        <v>5034</v>
      </c>
      <c r="I3777" s="16">
        <v>0</v>
      </c>
      <c r="J3777" s="16">
        <v>0</v>
      </c>
      <c r="K3777" s="16">
        <v>0</v>
      </c>
      <c r="L3777" s="18" t="s">
        <v>2173</v>
      </c>
      <c r="M3777" s="18">
        <v>1</v>
      </c>
      <c r="N3777" s="18" t="s">
        <v>4</v>
      </c>
      <c r="O3777" s="18">
        <v>737074.86574707797</v>
      </c>
      <c r="P3777" s="18">
        <v>737074.86574707797</v>
      </c>
      <c r="Q3777" s="18">
        <v>737074.86574707704</v>
      </c>
      <c r="R3777" s="18">
        <v>993134.67409176205</v>
      </c>
      <c r="S3777" s="20">
        <v>1</v>
      </c>
      <c r="T3777" s="21">
        <f t="shared" si="58"/>
        <v>737074.86574707797</v>
      </c>
      <c r="U3777" s="39">
        <f>T3777*Fx!$C$7</f>
        <v>761440.97701144428</v>
      </c>
    </row>
    <row r="3778" spans="1:21">
      <c r="A3778" s="16" t="s">
        <v>4438</v>
      </c>
      <c r="B3778" s="19"/>
      <c r="C3778" s="16" t="s">
        <v>1951</v>
      </c>
      <c r="D3778" s="16" t="s">
        <v>790</v>
      </c>
      <c r="E3778" s="16" t="s">
        <v>2888</v>
      </c>
      <c r="F3778" s="16">
        <v>7.8</v>
      </c>
      <c r="G3778" s="16" t="s">
        <v>2336</v>
      </c>
      <c r="H3778" s="16" t="s">
        <v>2324</v>
      </c>
      <c r="I3778" s="16">
        <v>38.05057</v>
      </c>
      <c r="J3778" s="16">
        <v>23.808610000000002</v>
      </c>
      <c r="K3778" s="16">
        <v>2</v>
      </c>
      <c r="L3778" s="18" t="s">
        <v>801</v>
      </c>
      <c r="M3778" s="18">
        <v>1</v>
      </c>
      <c r="N3778" s="18" t="s">
        <v>4</v>
      </c>
      <c r="O3778" s="18">
        <v>5981523.3279999997</v>
      </c>
      <c r="P3778" s="18">
        <v>5981523.3279999997</v>
      </c>
      <c r="Q3778" s="18">
        <v>5981523.3279999997</v>
      </c>
      <c r="R3778" s="18">
        <v>8059504.5320185702</v>
      </c>
      <c r="S3778" s="20">
        <v>1</v>
      </c>
      <c r="T3778" s="21">
        <f t="shared" si="58"/>
        <v>5981523.3279999997</v>
      </c>
      <c r="U3778" s="39">
        <f>T3778*Fx!$C$7</f>
        <v>6179259.6363636367</v>
      </c>
    </row>
    <row r="3779" spans="1:21">
      <c r="A3779" s="16" t="s">
        <v>4438</v>
      </c>
      <c r="B3779" s="19"/>
      <c r="C3779" s="16" t="s">
        <v>1951</v>
      </c>
      <c r="D3779" s="16" t="s">
        <v>790</v>
      </c>
      <c r="E3779" s="16" t="s">
        <v>2326</v>
      </c>
      <c r="F3779" s="16">
        <v>9</v>
      </c>
      <c r="G3779" s="16" t="s">
        <v>2327</v>
      </c>
      <c r="H3779" s="16" t="s">
        <v>2324</v>
      </c>
      <c r="I3779" s="16">
        <v>37.977240000000002</v>
      </c>
      <c r="J3779" s="16">
        <v>23.738219999999998</v>
      </c>
      <c r="K3779" s="16">
        <v>4</v>
      </c>
      <c r="L3779" s="18" t="s">
        <v>791</v>
      </c>
      <c r="M3779" s="18">
        <v>1</v>
      </c>
      <c r="N3779" s="18" t="s">
        <v>4</v>
      </c>
      <c r="O3779" s="18">
        <v>376058.60497299902</v>
      </c>
      <c r="P3779" s="18">
        <v>376058.60497299902</v>
      </c>
      <c r="Q3779" s="18">
        <v>376058.60497299902</v>
      </c>
      <c r="R3779" s="18">
        <v>506701.36433253199</v>
      </c>
      <c r="S3779" s="20">
        <v>1</v>
      </c>
      <c r="T3779" s="21">
        <f t="shared" ref="T3779:T3842" si="59">S3779*P3779</f>
        <v>376058.60497299902</v>
      </c>
      <c r="U3779" s="39">
        <f>T3779*Fx!$C$7</f>
        <v>388490.29439359409</v>
      </c>
    </row>
    <row r="3780" spans="1:21">
      <c r="A3780" s="16" t="s">
        <v>4438</v>
      </c>
      <c r="B3780" s="19"/>
      <c r="C3780" s="16" t="s">
        <v>1951</v>
      </c>
      <c r="D3780" s="16" t="s">
        <v>790</v>
      </c>
      <c r="E3780" s="16" t="s">
        <v>2889</v>
      </c>
      <c r="I3780" s="16">
        <v>0</v>
      </c>
      <c r="J3780" s="16">
        <v>0</v>
      </c>
      <c r="K3780" s="16">
        <v>0</v>
      </c>
      <c r="L3780" s="18" t="s">
        <v>2173</v>
      </c>
      <c r="M3780" s="18">
        <v>1</v>
      </c>
      <c r="N3780" s="18" t="s">
        <v>4</v>
      </c>
      <c r="O3780" s="18">
        <v>52162.863460641704</v>
      </c>
      <c r="P3780" s="18">
        <v>52162.863460641704</v>
      </c>
      <c r="Q3780" s="18">
        <v>52162.863460641704</v>
      </c>
      <c r="R3780" s="18">
        <v>70284.242225746901</v>
      </c>
      <c r="S3780" s="20">
        <v>1</v>
      </c>
      <c r="T3780" s="21">
        <f t="shared" si="59"/>
        <v>52162.863460641704</v>
      </c>
      <c r="U3780" s="39">
        <f>T3780*Fx!$C$7</f>
        <v>53887.255641158794</v>
      </c>
    </row>
    <row r="3781" spans="1:21">
      <c r="A3781" s="16" t="s">
        <v>4438</v>
      </c>
      <c r="B3781" s="19"/>
      <c r="C3781" s="16" t="s">
        <v>1951</v>
      </c>
      <c r="D3781" s="16" t="s">
        <v>790</v>
      </c>
      <c r="E3781" s="16" t="s">
        <v>2326</v>
      </c>
      <c r="F3781" s="16">
        <v>9</v>
      </c>
      <c r="G3781" s="16" t="s">
        <v>2327</v>
      </c>
      <c r="H3781" s="16" t="s">
        <v>2324</v>
      </c>
      <c r="I3781" s="16">
        <v>38.00826</v>
      </c>
      <c r="J3781" s="16">
        <v>23.739149999999999</v>
      </c>
      <c r="K3781" s="16">
        <v>2</v>
      </c>
      <c r="L3781" s="18" t="s">
        <v>793</v>
      </c>
      <c r="M3781" s="18">
        <v>1</v>
      </c>
      <c r="N3781" s="18" t="s">
        <v>4</v>
      </c>
      <c r="O3781" s="18">
        <v>5326699.5999999996</v>
      </c>
      <c r="P3781" s="18">
        <v>5326699.5999999996</v>
      </c>
      <c r="Q3781" s="18">
        <v>5326699.5999999996</v>
      </c>
      <c r="R3781" s="18">
        <v>7177195.0409254497</v>
      </c>
      <c r="S3781" s="20">
        <v>1</v>
      </c>
      <c r="T3781" s="21">
        <f t="shared" si="59"/>
        <v>5326699.5999999996</v>
      </c>
      <c r="U3781" s="39">
        <f>T3781*Fx!$C$7</f>
        <v>5502788.8429752067</v>
      </c>
    </row>
    <row r="3782" spans="1:21">
      <c r="A3782" s="16" t="s">
        <v>4438</v>
      </c>
      <c r="B3782" s="19"/>
      <c r="C3782" s="16" t="s">
        <v>1951</v>
      </c>
      <c r="D3782" s="16" t="s">
        <v>790</v>
      </c>
      <c r="E3782" s="16" t="s">
        <v>4435</v>
      </c>
      <c r="I3782" s="16">
        <v>0</v>
      </c>
      <c r="J3782" s="16">
        <v>0</v>
      </c>
      <c r="K3782" s="16">
        <v>0</v>
      </c>
      <c r="L3782" s="18" t="s">
        <v>2173</v>
      </c>
      <c r="M3782" s="18">
        <v>1</v>
      </c>
      <c r="N3782" s="18" t="s">
        <v>4</v>
      </c>
      <c r="O3782" s="18">
        <v>2852324.04217873</v>
      </c>
      <c r="P3782" s="18">
        <v>2852324.04217873</v>
      </c>
      <c r="Q3782" s="18">
        <v>2852324.04217873</v>
      </c>
      <c r="R3782" s="18">
        <v>3843221.4143702802</v>
      </c>
      <c r="S3782" s="20">
        <v>1</v>
      </c>
      <c r="T3782" s="21">
        <f t="shared" si="59"/>
        <v>2852324.04217873</v>
      </c>
      <c r="U3782" s="39">
        <f>T3782*Fx!$C$7</f>
        <v>2946615.7460524072</v>
      </c>
    </row>
    <row r="3783" spans="1:21">
      <c r="A3783" s="16" t="s">
        <v>4438</v>
      </c>
      <c r="B3783" s="19"/>
      <c r="C3783" s="16" t="s">
        <v>1951</v>
      </c>
      <c r="D3783" s="16" t="s">
        <v>790</v>
      </c>
      <c r="E3783" s="16" t="s">
        <v>4602</v>
      </c>
      <c r="F3783" s="16">
        <v>11.5</v>
      </c>
      <c r="G3783" s="16" t="s">
        <v>2338</v>
      </c>
      <c r="H3783" s="16" t="s">
        <v>2339</v>
      </c>
      <c r="I3783" s="16">
        <v>37.408087000000002</v>
      </c>
      <c r="J3783" s="16">
        <v>23.149867</v>
      </c>
      <c r="K3783" s="16">
        <v>5</v>
      </c>
      <c r="L3783" s="18" t="s">
        <v>813</v>
      </c>
      <c r="M3783" s="18">
        <v>1</v>
      </c>
      <c r="N3783" s="18" t="s">
        <v>4</v>
      </c>
      <c r="O3783" s="18">
        <v>8000</v>
      </c>
      <c r="P3783" s="18">
        <v>8000</v>
      </c>
      <c r="Q3783" s="18">
        <v>7999.99999999999</v>
      </c>
      <c r="R3783" s="18">
        <v>10779.199999827901</v>
      </c>
      <c r="S3783" s="20">
        <v>1</v>
      </c>
      <c r="T3783" s="21">
        <f t="shared" si="59"/>
        <v>8000</v>
      </c>
      <c r="U3783" s="39">
        <f>T3783*Fx!$C$7</f>
        <v>8264.4628099173569</v>
      </c>
    </row>
    <row r="3784" spans="1:21">
      <c r="A3784" s="16" t="s">
        <v>4438</v>
      </c>
      <c r="B3784" s="19"/>
      <c r="C3784" s="16" t="s">
        <v>1951</v>
      </c>
      <c r="D3784" s="16" t="s">
        <v>790</v>
      </c>
      <c r="E3784" s="16" t="s">
        <v>5035</v>
      </c>
      <c r="I3784" s="16">
        <v>0</v>
      </c>
      <c r="J3784" s="16">
        <v>0</v>
      </c>
      <c r="K3784" s="16">
        <v>0</v>
      </c>
      <c r="L3784" s="18" t="s">
        <v>2173</v>
      </c>
      <c r="M3784" s="18">
        <v>1</v>
      </c>
      <c r="N3784" s="18" t="s">
        <v>4</v>
      </c>
      <c r="O3784" s="18">
        <v>6016937.6795679796</v>
      </c>
      <c r="P3784" s="18">
        <v>6016937.6795679796</v>
      </c>
      <c r="Q3784" s="18">
        <v>6016937.6795679796</v>
      </c>
      <c r="R3784" s="18">
        <v>8107221.8293204997</v>
      </c>
      <c r="S3784" s="20">
        <v>1</v>
      </c>
      <c r="T3784" s="21">
        <f t="shared" si="59"/>
        <v>6016937.6795679796</v>
      </c>
      <c r="U3784" s="39">
        <f>T3784*Fx!$C$7</f>
        <v>6215844.7102975007</v>
      </c>
    </row>
    <row r="3785" spans="1:21">
      <c r="A3785" s="16" t="s">
        <v>4438</v>
      </c>
      <c r="B3785" s="19"/>
      <c r="C3785" s="16" t="s">
        <v>1951</v>
      </c>
      <c r="D3785" s="16" t="s">
        <v>790</v>
      </c>
      <c r="E3785" s="16" t="s">
        <v>2898</v>
      </c>
      <c r="F3785" s="16">
        <v>7.8</v>
      </c>
      <c r="G3785" s="16" t="s">
        <v>2336</v>
      </c>
      <c r="H3785" s="16" t="s">
        <v>2324</v>
      </c>
      <c r="I3785" s="16">
        <v>38.038986000000001</v>
      </c>
      <c r="J3785" s="16">
        <v>23.806652</v>
      </c>
      <c r="K3785" s="16">
        <v>5</v>
      </c>
      <c r="L3785" s="18" t="s">
        <v>801</v>
      </c>
      <c r="M3785" s="18">
        <v>1</v>
      </c>
      <c r="N3785" s="18" t="s">
        <v>4</v>
      </c>
      <c r="O3785" s="18">
        <v>120000</v>
      </c>
      <c r="P3785" s="18">
        <v>120000</v>
      </c>
      <c r="Q3785" s="18">
        <v>120000</v>
      </c>
      <c r="R3785" s="18">
        <v>161687.99999741901</v>
      </c>
      <c r="S3785" s="20">
        <v>1</v>
      </c>
      <c r="T3785" s="21">
        <f t="shared" si="59"/>
        <v>120000</v>
      </c>
      <c r="U3785" s="39">
        <f>T3785*Fx!$C$7</f>
        <v>123966.94214876034</v>
      </c>
    </row>
    <row r="3786" spans="1:21">
      <c r="A3786" s="16" t="s">
        <v>4438</v>
      </c>
      <c r="B3786" s="19"/>
      <c r="C3786" s="16" t="s">
        <v>1951</v>
      </c>
      <c r="D3786" s="16" t="s">
        <v>790</v>
      </c>
      <c r="E3786" s="16" t="s">
        <v>4604</v>
      </c>
      <c r="F3786" s="16">
        <v>11.8</v>
      </c>
      <c r="G3786" s="16" t="s">
        <v>2328</v>
      </c>
      <c r="H3786" s="16" t="s">
        <v>2324</v>
      </c>
      <c r="I3786" s="16">
        <v>37.752397039999998</v>
      </c>
      <c r="J3786" s="16">
        <v>23.466760010000002</v>
      </c>
      <c r="K3786" s="16">
        <v>5</v>
      </c>
      <c r="L3786" s="18" t="s">
        <v>807</v>
      </c>
      <c r="M3786" s="18">
        <v>1</v>
      </c>
      <c r="N3786" s="18" t="s">
        <v>4</v>
      </c>
      <c r="O3786" s="18">
        <v>50000</v>
      </c>
      <c r="P3786" s="18">
        <v>50000</v>
      </c>
      <c r="Q3786" s="18">
        <v>49999.999999999898</v>
      </c>
      <c r="R3786" s="18">
        <v>67369.999998924701</v>
      </c>
      <c r="S3786" s="20">
        <v>1</v>
      </c>
      <c r="T3786" s="21">
        <f t="shared" si="59"/>
        <v>50000</v>
      </c>
      <c r="U3786" s="39">
        <f>T3786*Fx!$C$7</f>
        <v>51652.892561983477</v>
      </c>
    </row>
    <row r="3787" spans="1:21">
      <c r="A3787" s="16" t="s">
        <v>4438</v>
      </c>
      <c r="B3787" s="19"/>
      <c r="C3787" s="16" t="s">
        <v>1951</v>
      </c>
      <c r="D3787" s="16" t="s">
        <v>790</v>
      </c>
      <c r="E3787" s="16" t="s">
        <v>2894</v>
      </c>
      <c r="F3787" s="16">
        <v>9</v>
      </c>
      <c r="G3787" s="16" t="s">
        <v>2327</v>
      </c>
      <c r="H3787" s="16" t="s">
        <v>2324</v>
      </c>
      <c r="I3787" s="16">
        <v>37.973300000000002</v>
      </c>
      <c r="J3787" s="16">
        <v>23.727049999999998</v>
      </c>
      <c r="K3787" s="16">
        <v>4</v>
      </c>
      <c r="L3787" s="18" t="s">
        <v>791</v>
      </c>
      <c r="M3787" s="18">
        <v>1</v>
      </c>
      <c r="N3787" s="18" t="s">
        <v>4</v>
      </c>
      <c r="O3787" s="18">
        <v>948385</v>
      </c>
      <c r="P3787" s="18">
        <v>948385</v>
      </c>
      <c r="Q3787" s="18">
        <v>948384.99999999895</v>
      </c>
      <c r="R3787" s="18">
        <v>1277853.9489796001</v>
      </c>
      <c r="S3787" s="20">
        <v>1</v>
      </c>
      <c r="T3787" s="21">
        <f t="shared" si="59"/>
        <v>948385</v>
      </c>
      <c r="U3787" s="39">
        <f>T3787*Fx!$C$7</f>
        <v>979736.57024793397</v>
      </c>
    </row>
    <row r="3788" spans="1:21">
      <c r="A3788" s="16" t="s">
        <v>4438</v>
      </c>
      <c r="B3788" s="19"/>
      <c r="C3788" s="16" t="s">
        <v>1951</v>
      </c>
      <c r="D3788" s="16" t="s">
        <v>790</v>
      </c>
      <c r="E3788" s="16" t="s">
        <v>2884</v>
      </c>
      <c r="F3788" s="16">
        <v>7.8</v>
      </c>
      <c r="G3788" s="16" t="s">
        <v>2336</v>
      </c>
      <c r="H3788" s="16" t="s">
        <v>2324</v>
      </c>
      <c r="I3788" s="16">
        <v>38.099690000000002</v>
      </c>
      <c r="J3788" s="16">
        <v>23.829699999999999</v>
      </c>
      <c r="K3788" s="16">
        <v>2</v>
      </c>
      <c r="L3788" s="18" t="s">
        <v>799</v>
      </c>
      <c r="M3788" s="18">
        <v>1</v>
      </c>
      <c r="N3788" s="18" t="s">
        <v>4</v>
      </c>
      <c r="O3788" s="18">
        <v>2429338.5881255702</v>
      </c>
      <c r="P3788" s="18">
        <v>2429338.5881255702</v>
      </c>
      <c r="Q3788" s="18">
        <v>2429338.5881255702</v>
      </c>
      <c r="R3788" s="18">
        <v>3273290.8135881498</v>
      </c>
      <c r="S3788" s="20">
        <v>1</v>
      </c>
      <c r="T3788" s="21">
        <f t="shared" si="59"/>
        <v>2429338.5881255702</v>
      </c>
      <c r="U3788" s="39">
        <f>T3788*Fx!$C$7</f>
        <v>2509647.3017826141</v>
      </c>
    </row>
    <row r="3789" spans="1:21">
      <c r="A3789" s="16" t="s">
        <v>4438</v>
      </c>
      <c r="B3789" s="19"/>
      <c r="C3789" s="16" t="s">
        <v>1951</v>
      </c>
      <c r="D3789" s="16" t="s">
        <v>790</v>
      </c>
      <c r="E3789" s="16" t="s">
        <v>2882</v>
      </c>
      <c r="F3789" s="16">
        <v>9</v>
      </c>
      <c r="G3789" s="16" t="s">
        <v>2883</v>
      </c>
      <c r="H3789" s="16" t="s">
        <v>2324</v>
      </c>
      <c r="I3789" s="16">
        <v>37.935780000000001</v>
      </c>
      <c r="J3789" s="16">
        <v>23.652090000000001</v>
      </c>
      <c r="K3789" s="16">
        <v>2</v>
      </c>
      <c r="L3789" s="18" t="s">
        <v>807</v>
      </c>
      <c r="M3789" s="18">
        <v>1</v>
      </c>
      <c r="N3789" s="18" t="s">
        <v>4</v>
      </c>
      <c r="O3789" s="18">
        <v>1003224.02563215</v>
      </c>
      <c r="P3789" s="18">
        <v>1003224.02563215</v>
      </c>
      <c r="Q3789" s="18">
        <v>1003224.02563215</v>
      </c>
      <c r="R3789" s="18">
        <v>1351744.0521151801</v>
      </c>
      <c r="S3789" s="20">
        <v>1</v>
      </c>
      <c r="T3789" s="21">
        <f t="shared" si="59"/>
        <v>1003224.02563215</v>
      </c>
      <c r="U3789" s="39">
        <f>T3789*Fx!$C$7</f>
        <v>1036388.4562315601</v>
      </c>
    </row>
    <row r="3790" spans="1:21">
      <c r="A3790" s="16" t="s">
        <v>4438</v>
      </c>
      <c r="B3790" s="19"/>
      <c r="C3790" s="16" t="s">
        <v>1951</v>
      </c>
      <c r="D3790" s="16" t="s">
        <v>790</v>
      </c>
      <c r="E3790" s="16" t="s">
        <v>2340</v>
      </c>
      <c r="F3790" s="16">
        <v>7.8</v>
      </c>
      <c r="G3790" s="16" t="s">
        <v>2336</v>
      </c>
      <c r="H3790" s="16" t="s">
        <v>2324</v>
      </c>
      <c r="I3790" s="16">
        <v>38.010980000000004</v>
      </c>
      <c r="J3790" s="16">
        <v>23.774360000000001</v>
      </c>
      <c r="K3790" s="16">
        <v>2</v>
      </c>
      <c r="L3790" s="18" t="s">
        <v>801</v>
      </c>
      <c r="M3790" s="18">
        <v>1</v>
      </c>
      <c r="N3790" s="18" t="s">
        <v>4</v>
      </c>
      <c r="O3790" s="18">
        <v>1458961.47655651</v>
      </c>
      <c r="P3790" s="18">
        <v>1458961.47655651</v>
      </c>
      <c r="Q3790" s="18">
        <v>1458961.47655651</v>
      </c>
      <c r="R3790" s="18">
        <v>1965804.69348086</v>
      </c>
      <c r="S3790" s="20">
        <v>1</v>
      </c>
      <c r="T3790" s="21">
        <f t="shared" si="59"/>
        <v>1458961.47655651</v>
      </c>
      <c r="U3790" s="39">
        <f>T3790*Fx!$C$7</f>
        <v>1507191.6080129237</v>
      </c>
    </row>
    <row r="3791" spans="1:21">
      <c r="A3791" s="16" t="s">
        <v>4438</v>
      </c>
      <c r="B3791" s="19"/>
      <c r="C3791" s="16" t="s">
        <v>1951</v>
      </c>
      <c r="D3791" s="16" t="s">
        <v>790</v>
      </c>
      <c r="E3791" s="16" t="s">
        <v>2887</v>
      </c>
      <c r="F3791" s="16">
        <v>7.8</v>
      </c>
      <c r="G3791" s="16" t="s">
        <v>2336</v>
      </c>
      <c r="H3791" s="16" t="s">
        <v>2324</v>
      </c>
      <c r="I3791" s="16">
        <v>38.021729999999998</v>
      </c>
      <c r="J3791" s="16">
        <v>23.776810999999999</v>
      </c>
      <c r="K3791" s="16">
        <v>5</v>
      </c>
      <c r="L3791" s="18" t="s">
        <v>801</v>
      </c>
      <c r="M3791" s="18">
        <v>1</v>
      </c>
      <c r="N3791" s="18" t="s">
        <v>4</v>
      </c>
      <c r="O3791" s="18">
        <v>19064969.647999998</v>
      </c>
      <c r="P3791" s="18">
        <v>19064969.647999998</v>
      </c>
      <c r="Q3791" s="18">
        <v>19064969.647999998</v>
      </c>
      <c r="R3791" s="18">
        <v>25688140.103305198</v>
      </c>
      <c r="S3791" s="20">
        <v>1</v>
      </c>
      <c r="T3791" s="21">
        <f t="shared" si="59"/>
        <v>19064969.647999998</v>
      </c>
      <c r="U3791" s="39">
        <f>T3791*Fx!$C$7</f>
        <v>19695216.578512397</v>
      </c>
    </row>
    <row r="3792" spans="1:21">
      <c r="A3792" s="16" t="s">
        <v>4438</v>
      </c>
      <c r="B3792" s="19"/>
      <c r="C3792" s="16" t="s">
        <v>1951</v>
      </c>
      <c r="D3792" s="16" t="s">
        <v>790</v>
      </c>
      <c r="E3792" s="16" t="s">
        <v>5036</v>
      </c>
      <c r="I3792" s="16">
        <v>0</v>
      </c>
      <c r="J3792" s="16">
        <v>0</v>
      </c>
      <c r="K3792" s="16">
        <v>0</v>
      </c>
      <c r="L3792" s="18" t="s">
        <v>2173</v>
      </c>
      <c r="M3792" s="18">
        <v>1</v>
      </c>
      <c r="N3792" s="18" t="s">
        <v>4</v>
      </c>
      <c r="O3792" s="18">
        <v>4650595</v>
      </c>
      <c r="P3792" s="18">
        <v>4650595</v>
      </c>
      <c r="Q3792" s="18">
        <v>4650595</v>
      </c>
      <c r="R3792" s="18">
        <v>6266211.7028999897</v>
      </c>
      <c r="S3792" s="20">
        <v>1</v>
      </c>
      <c r="T3792" s="21">
        <f t="shared" si="59"/>
        <v>4650595</v>
      </c>
      <c r="U3792" s="39">
        <f>T3792*Fx!$C$7</f>
        <v>4804333.6776859509</v>
      </c>
    </row>
    <row r="3793" spans="1:21">
      <c r="A3793" s="16" t="s">
        <v>4438</v>
      </c>
      <c r="B3793" s="19"/>
      <c r="C3793" s="16" t="s">
        <v>4378</v>
      </c>
      <c r="D3793" s="16" t="s">
        <v>4379</v>
      </c>
      <c r="E3793" s="16" t="s">
        <v>5037</v>
      </c>
      <c r="F3793" s="16">
        <v>2</v>
      </c>
      <c r="G3793" s="16" t="s">
        <v>5038</v>
      </c>
      <c r="H3793" s="16" t="s">
        <v>4379</v>
      </c>
      <c r="I3793" s="16">
        <v>14.626150000000001</v>
      </c>
      <c r="J3793" s="16">
        <v>-90.475160000000002</v>
      </c>
      <c r="K3793" s="16">
        <v>4</v>
      </c>
      <c r="L3793" s="18" t="s">
        <v>4383</v>
      </c>
      <c r="M3793" s="18">
        <v>1</v>
      </c>
      <c r="N3793" s="18" t="s">
        <v>4</v>
      </c>
      <c r="O3793" s="18">
        <v>1264670.0461800001</v>
      </c>
      <c r="P3793" s="18">
        <v>1264670.0461800001</v>
      </c>
      <c r="Q3793" s="18">
        <v>1264670.0461800001</v>
      </c>
      <c r="R3793" s="18">
        <v>1704016.4201957299</v>
      </c>
      <c r="S3793" s="20">
        <v>1</v>
      </c>
      <c r="T3793" s="21">
        <f t="shared" si="59"/>
        <v>1264670.0461800001</v>
      </c>
      <c r="U3793" s="39">
        <f>T3793*Fx!$C$7</f>
        <v>1306477.3204338844</v>
      </c>
    </row>
    <row r="3794" spans="1:21">
      <c r="A3794" s="16" t="s">
        <v>4438</v>
      </c>
      <c r="B3794" s="19"/>
      <c r="C3794" s="16" t="s">
        <v>4378</v>
      </c>
      <c r="D3794" s="16" t="s">
        <v>4379</v>
      </c>
      <c r="E3794" s="16" t="s">
        <v>4435</v>
      </c>
      <c r="I3794" s="16">
        <v>0</v>
      </c>
      <c r="J3794" s="16">
        <v>0</v>
      </c>
      <c r="K3794" s="16">
        <v>0</v>
      </c>
      <c r="L3794" s="18" t="s">
        <v>2173</v>
      </c>
      <c r="M3794" s="18">
        <v>1</v>
      </c>
      <c r="N3794" s="18" t="s">
        <v>4</v>
      </c>
      <c r="O3794" s="18">
        <v>33845.2744475699</v>
      </c>
      <c r="P3794" s="18">
        <v>33845.2744475699</v>
      </c>
      <c r="Q3794" s="18">
        <v>33845.2744475699</v>
      </c>
      <c r="R3794" s="18">
        <v>45603.122789927802</v>
      </c>
      <c r="S3794" s="20">
        <v>1</v>
      </c>
      <c r="T3794" s="21">
        <f t="shared" si="59"/>
        <v>33845.2744475699</v>
      </c>
      <c r="U3794" s="39">
        <f>T3794*Fx!$C$7</f>
        <v>34964.126495423458</v>
      </c>
    </row>
    <row r="3795" spans="1:21">
      <c r="A3795" s="16" t="s">
        <v>4438</v>
      </c>
      <c r="B3795" s="19"/>
      <c r="C3795" s="16" t="s">
        <v>3108</v>
      </c>
      <c r="D3795" s="16" t="s">
        <v>3109</v>
      </c>
      <c r="E3795" s="16" t="s">
        <v>4013</v>
      </c>
      <c r="F3795" s="16" t="s">
        <v>3328</v>
      </c>
      <c r="G3795" s="16" t="s">
        <v>3329</v>
      </c>
      <c r="H3795" s="16" t="s">
        <v>3330</v>
      </c>
      <c r="I3795" s="16">
        <v>22.221589999999999</v>
      </c>
      <c r="J3795" s="16">
        <v>114.21169</v>
      </c>
      <c r="K3795" s="16">
        <v>2</v>
      </c>
      <c r="L3795" s="18" t="s">
        <v>3113</v>
      </c>
      <c r="M3795" s="18">
        <v>1</v>
      </c>
      <c r="N3795" s="18" t="s">
        <v>4</v>
      </c>
      <c r="O3795" s="18">
        <v>38733</v>
      </c>
      <c r="P3795" s="18">
        <v>38733</v>
      </c>
      <c r="Q3795" s="18">
        <v>38733</v>
      </c>
      <c r="R3795" s="18">
        <v>52188.844199166997</v>
      </c>
      <c r="S3795" s="20">
        <v>1</v>
      </c>
      <c r="T3795" s="21">
        <f t="shared" si="59"/>
        <v>38733</v>
      </c>
      <c r="U3795" s="39">
        <f>T3795*Fx!$C$7</f>
        <v>40013.42975206612</v>
      </c>
    </row>
    <row r="3796" spans="1:21">
      <c r="A3796" s="16" t="s">
        <v>4438</v>
      </c>
      <c r="B3796" s="19"/>
      <c r="C3796" s="16" t="s">
        <v>3108</v>
      </c>
      <c r="D3796" s="16" t="s">
        <v>3109</v>
      </c>
      <c r="E3796" s="16" t="s">
        <v>3103</v>
      </c>
      <c r="F3796" s="16" t="s">
        <v>3328</v>
      </c>
      <c r="G3796" s="16" t="s">
        <v>4002</v>
      </c>
      <c r="H3796" s="16" t="s">
        <v>3330</v>
      </c>
      <c r="I3796" s="16">
        <v>22.28032</v>
      </c>
      <c r="J3796" s="16">
        <v>114.15795</v>
      </c>
      <c r="K3796" s="16">
        <v>4</v>
      </c>
      <c r="L3796" s="18" t="s">
        <v>3113</v>
      </c>
      <c r="M3796" s="18">
        <v>1</v>
      </c>
      <c r="N3796" s="18" t="s">
        <v>4</v>
      </c>
      <c r="O3796" s="18">
        <v>58334.400000000001</v>
      </c>
      <c r="P3796" s="18">
        <v>58334.400000000001</v>
      </c>
      <c r="Q3796" s="18">
        <v>58334.400000000001</v>
      </c>
      <c r="R3796" s="18">
        <v>78599.770558745498</v>
      </c>
      <c r="S3796" s="20">
        <v>1</v>
      </c>
      <c r="T3796" s="21">
        <f t="shared" si="59"/>
        <v>58334.400000000001</v>
      </c>
      <c r="U3796" s="39">
        <f>T3796*Fx!$C$7</f>
        <v>60262.809917355378</v>
      </c>
    </row>
    <row r="3797" spans="1:21">
      <c r="A3797" s="16" t="s">
        <v>4438</v>
      </c>
      <c r="B3797" s="19"/>
      <c r="C3797" s="16" t="s">
        <v>3108</v>
      </c>
      <c r="D3797" s="16" t="s">
        <v>3109</v>
      </c>
      <c r="E3797" s="16" t="s">
        <v>4010</v>
      </c>
      <c r="F3797" s="16" t="s">
        <v>3332</v>
      </c>
      <c r="G3797" s="16" t="s">
        <v>4014</v>
      </c>
      <c r="H3797" s="16" t="s">
        <v>4010</v>
      </c>
      <c r="I3797" s="16">
        <v>22.328199999999999</v>
      </c>
      <c r="J3797" s="16">
        <v>114.19155000000001</v>
      </c>
      <c r="K3797" s="16">
        <v>7</v>
      </c>
      <c r="L3797" s="18" t="s">
        <v>3113</v>
      </c>
      <c r="M3797" s="18">
        <v>1</v>
      </c>
      <c r="N3797" s="18" t="s">
        <v>4</v>
      </c>
      <c r="O3797" s="18">
        <v>190032.641886912</v>
      </c>
      <c r="P3797" s="18">
        <v>190032.641886912</v>
      </c>
      <c r="Q3797" s="18">
        <v>190032.641886912</v>
      </c>
      <c r="R3797" s="18">
        <v>256049.98167433799</v>
      </c>
      <c r="S3797" s="20">
        <v>1</v>
      </c>
      <c r="T3797" s="21">
        <f t="shared" si="59"/>
        <v>190032.641886912</v>
      </c>
      <c r="U3797" s="39">
        <f>T3797*Fx!$C$7</f>
        <v>196314.71269309093</v>
      </c>
    </row>
    <row r="3798" spans="1:21">
      <c r="A3798" s="16" t="s">
        <v>4438</v>
      </c>
      <c r="B3798" s="19"/>
      <c r="C3798" s="16" t="s">
        <v>3108</v>
      </c>
      <c r="D3798" s="16" t="s">
        <v>3109</v>
      </c>
      <c r="E3798" s="16" t="s">
        <v>3109</v>
      </c>
      <c r="F3798" s="16" t="s">
        <v>3328</v>
      </c>
      <c r="G3798" s="16" t="s">
        <v>4002</v>
      </c>
      <c r="H3798" s="16" t="s">
        <v>3330</v>
      </c>
      <c r="I3798" s="16">
        <v>22.284759999999999</v>
      </c>
      <c r="J3798" s="16">
        <v>114.14870000000001</v>
      </c>
      <c r="K3798" s="16">
        <v>2</v>
      </c>
      <c r="L3798" s="18" t="s">
        <v>3113</v>
      </c>
      <c r="M3798" s="18">
        <v>1</v>
      </c>
      <c r="N3798" s="18" t="s">
        <v>4</v>
      </c>
      <c r="O3798" s="18">
        <v>1000000</v>
      </c>
      <c r="P3798" s="18">
        <v>1000000</v>
      </c>
      <c r="Q3798" s="18">
        <v>1000000</v>
      </c>
      <c r="R3798" s="18">
        <v>1347399.9999784899</v>
      </c>
      <c r="S3798" s="20">
        <v>1</v>
      </c>
      <c r="T3798" s="21">
        <f t="shared" si="59"/>
        <v>1000000</v>
      </c>
      <c r="U3798" s="39">
        <f>T3798*Fx!$C$7</f>
        <v>1033057.8512396695</v>
      </c>
    </row>
    <row r="3799" spans="1:21">
      <c r="A3799" s="16" t="s">
        <v>4438</v>
      </c>
      <c r="B3799" s="19"/>
      <c r="C3799" s="16" t="s">
        <v>3108</v>
      </c>
      <c r="D3799" s="16" t="s">
        <v>3109</v>
      </c>
      <c r="E3799" s="16" t="s">
        <v>4435</v>
      </c>
      <c r="I3799" s="16">
        <v>0</v>
      </c>
      <c r="J3799" s="16">
        <v>0</v>
      </c>
      <c r="K3799" s="16">
        <v>0</v>
      </c>
      <c r="L3799" s="18" t="s">
        <v>2173</v>
      </c>
      <c r="M3799" s="18">
        <v>1</v>
      </c>
      <c r="N3799" s="18" t="s">
        <v>4</v>
      </c>
      <c r="O3799" s="18">
        <v>3218435.4833857301</v>
      </c>
      <c r="P3799" s="18">
        <v>3218435.4833857301</v>
      </c>
      <c r="Q3799" s="18">
        <v>3218435.4833857301</v>
      </c>
      <c r="R3799" s="18">
        <v>4336519.9702447196</v>
      </c>
      <c r="S3799" s="20">
        <v>1</v>
      </c>
      <c r="T3799" s="21">
        <f t="shared" si="59"/>
        <v>3218435.4833857301</v>
      </c>
      <c r="U3799" s="39">
        <f>T3799*Fx!$C$7</f>
        <v>3324830.0448199692</v>
      </c>
    </row>
    <row r="3800" spans="1:21">
      <c r="A3800" s="16" t="s">
        <v>4438</v>
      </c>
      <c r="B3800" s="19"/>
      <c r="C3800" s="16" t="s">
        <v>3108</v>
      </c>
      <c r="D3800" s="16" t="s">
        <v>3109</v>
      </c>
      <c r="E3800" s="16" t="s">
        <v>3331</v>
      </c>
      <c r="F3800" s="16" t="s">
        <v>3332</v>
      </c>
      <c r="G3800" s="16" t="s">
        <v>3333</v>
      </c>
      <c r="H3800" s="16" t="s">
        <v>3112</v>
      </c>
      <c r="I3800" s="16">
        <v>22.36852</v>
      </c>
      <c r="J3800" s="16">
        <v>114.13422</v>
      </c>
      <c r="K3800" s="16">
        <v>7</v>
      </c>
      <c r="L3800" s="18" t="s">
        <v>3113</v>
      </c>
      <c r="M3800" s="18">
        <v>1</v>
      </c>
      <c r="N3800" s="18" t="s">
        <v>4</v>
      </c>
      <c r="O3800" s="18">
        <v>613674.99511123798</v>
      </c>
      <c r="P3800" s="18">
        <v>613674.99511123798</v>
      </c>
      <c r="Q3800" s="18">
        <v>613674.99511123798</v>
      </c>
      <c r="R3800" s="18">
        <v>826865.68839968496</v>
      </c>
      <c r="S3800" s="20">
        <v>1</v>
      </c>
      <c r="T3800" s="21">
        <f t="shared" si="59"/>
        <v>613674.99511123798</v>
      </c>
      <c r="U3800" s="39">
        <f>T3800*Fx!$C$7</f>
        <v>633961.77180913021</v>
      </c>
    </row>
    <row r="3801" spans="1:21">
      <c r="A3801" s="16" t="s">
        <v>4438</v>
      </c>
      <c r="B3801" s="19"/>
      <c r="C3801" s="16" t="s">
        <v>3108</v>
      </c>
      <c r="D3801" s="16" t="s">
        <v>3109</v>
      </c>
      <c r="E3801" s="16" t="s">
        <v>3109</v>
      </c>
      <c r="F3801" s="16" t="s">
        <v>3328</v>
      </c>
      <c r="G3801" s="16" t="s">
        <v>4002</v>
      </c>
      <c r="H3801" s="16" t="s">
        <v>3330</v>
      </c>
      <c r="I3801" s="16">
        <v>22.28173</v>
      </c>
      <c r="J3801" s="16">
        <v>114.15694999999999</v>
      </c>
      <c r="K3801" s="16">
        <v>2</v>
      </c>
      <c r="L3801" s="18" t="s">
        <v>3113</v>
      </c>
      <c r="M3801" s="18">
        <v>1</v>
      </c>
      <c r="N3801" s="18" t="s">
        <v>4</v>
      </c>
      <c r="O3801" s="18">
        <v>829057.72875644895</v>
      </c>
      <c r="P3801" s="18">
        <v>829057.72875644895</v>
      </c>
      <c r="Q3801" s="18">
        <v>829057.72875644895</v>
      </c>
      <c r="R3801" s="18">
        <v>1117072.38370861</v>
      </c>
      <c r="S3801" s="20">
        <v>1</v>
      </c>
      <c r="T3801" s="21">
        <f t="shared" si="59"/>
        <v>829057.72875644895</v>
      </c>
      <c r="U3801" s="39">
        <f>T3801*Fx!$C$7</f>
        <v>856464.59582277795</v>
      </c>
    </row>
    <row r="3802" spans="1:21">
      <c r="A3802" s="16" t="s">
        <v>4438</v>
      </c>
      <c r="B3802" s="19"/>
      <c r="C3802" s="16" t="s">
        <v>3108</v>
      </c>
      <c r="D3802" s="16" t="s">
        <v>3109</v>
      </c>
      <c r="E3802" s="16" t="s">
        <v>4008</v>
      </c>
      <c r="F3802" s="16" t="s">
        <v>3328</v>
      </c>
      <c r="G3802" s="16" t="s">
        <v>4007</v>
      </c>
      <c r="H3802" s="16" t="s">
        <v>3330</v>
      </c>
      <c r="I3802" s="16">
        <v>22.266439999999999</v>
      </c>
      <c r="J3802" s="16">
        <v>114.24661</v>
      </c>
      <c r="K3802" s="16">
        <v>2</v>
      </c>
      <c r="L3802" s="18" t="s">
        <v>3113</v>
      </c>
      <c r="M3802" s="18">
        <v>1</v>
      </c>
      <c r="N3802" s="18" t="s">
        <v>4</v>
      </c>
      <c r="O3802" s="18">
        <v>2820439.5372974901</v>
      </c>
      <c r="P3802" s="18">
        <v>2820439.5372974901</v>
      </c>
      <c r="Q3802" s="18">
        <v>2820439.5372974901</v>
      </c>
      <c r="R3802" s="18">
        <v>3800260.2324939799</v>
      </c>
      <c r="S3802" s="20">
        <v>1</v>
      </c>
      <c r="T3802" s="21">
        <f t="shared" si="59"/>
        <v>2820439.5372974901</v>
      </c>
      <c r="U3802" s="39">
        <f>T3802*Fx!$C$7</f>
        <v>2913677.2079519527</v>
      </c>
    </row>
    <row r="3803" spans="1:21">
      <c r="A3803" s="16" t="s">
        <v>4438</v>
      </c>
      <c r="B3803" s="19"/>
      <c r="C3803" s="16" t="s">
        <v>3108</v>
      </c>
      <c r="D3803" s="16" t="s">
        <v>3109</v>
      </c>
      <c r="E3803" s="16" t="s">
        <v>4435</v>
      </c>
      <c r="I3803" s="16">
        <v>0</v>
      </c>
      <c r="J3803" s="16">
        <v>0</v>
      </c>
      <c r="K3803" s="16">
        <v>0</v>
      </c>
      <c r="L3803" s="18" t="s">
        <v>2173</v>
      </c>
      <c r="M3803" s="18">
        <v>1</v>
      </c>
      <c r="N3803" s="18" t="s">
        <v>4</v>
      </c>
      <c r="O3803" s="18">
        <v>1621076</v>
      </c>
      <c r="P3803" s="18">
        <v>1621076</v>
      </c>
      <c r="Q3803" s="18">
        <v>1621076</v>
      </c>
      <c r="R3803" s="18">
        <v>2184237.8023651298</v>
      </c>
      <c r="S3803" s="20">
        <v>1</v>
      </c>
      <c r="T3803" s="21">
        <f t="shared" si="59"/>
        <v>1621076</v>
      </c>
      <c r="U3803" s="39">
        <f>T3803*Fx!$C$7</f>
        <v>1674665.2892561986</v>
      </c>
    </row>
    <row r="3804" spans="1:21">
      <c r="A3804" s="16" t="s">
        <v>4438</v>
      </c>
      <c r="B3804" s="19"/>
      <c r="C3804" s="16" t="s">
        <v>3108</v>
      </c>
      <c r="D3804" s="16" t="s">
        <v>3109</v>
      </c>
      <c r="E3804" s="16" t="s">
        <v>4435</v>
      </c>
      <c r="I3804" s="16">
        <v>0</v>
      </c>
      <c r="J3804" s="16">
        <v>0</v>
      </c>
      <c r="K3804" s="16">
        <v>0</v>
      </c>
      <c r="L3804" s="18" t="s">
        <v>2173</v>
      </c>
      <c r="M3804" s="18">
        <v>1</v>
      </c>
      <c r="N3804" s="18" t="s">
        <v>4</v>
      </c>
      <c r="O3804" s="18">
        <v>425500</v>
      </c>
      <c r="P3804" s="18">
        <v>425500</v>
      </c>
      <c r="Q3804" s="18">
        <v>425499.99999999901</v>
      </c>
      <c r="R3804" s="18">
        <v>573318.69999084901</v>
      </c>
      <c r="S3804" s="20">
        <v>1</v>
      </c>
      <c r="T3804" s="21">
        <f t="shared" si="59"/>
        <v>425500</v>
      </c>
      <c r="U3804" s="39">
        <f>T3804*Fx!$C$7</f>
        <v>439566.11570247938</v>
      </c>
    </row>
    <row r="3805" spans="1:21">
      <c r="A3805" s="16" t="s">
        <v>4438</v>
      </c>
      <c r="B3805" s="19"/>
      <c r="C3805" s="16" t="s">
        <v>3108</v>
      </c>
      <c r="D3805" s="16" t="s">
        <v>3109</v>
      </c>
      <c r="E3805" s="16" t="s">
        <v>4435</v>
      </c>
      <c r="I3805" s="16">
        <v>0</v>
      </c>
      <c r="J3805" s="16">
        <v>0</v>
      </c>
      <c r="K3805" s="16">
        <v>0</v>
      </c>
      <c r="L3805" s="18" t="s">
        <v>2173</v>
      </c>
      <c r="M3805" s="18">
        <v>1</v>
      </c>
      <c r="N3805" s="18" t="s">
        <v>4</v>
      </c>
      <c r="O3805" s="18">
        <v>3196498.1422704901</v>
      </c>
      <c r="P3805" s="18">
        <v>3196498.1422704901</v>
      </c>
      <c r="Q3805" s="18">
        <v>3196498.1422704798</v>
      </c>
      <c r="R3805" s="18">
        <v>4306961.5968265198</v>
      </c>
      <c r="S3805" s="20">
        <v>1</v>
      </c>
      <c r="T3805" s="21">
        <f t="shared" si="59"/>
        <v>3196498.1422704901</v>
      </c>
      <c r="U3805" s="39">
        <f>T3805*Fx!$C$7</f>
        <v>3302167.502345548</v>
      </c>
    </row>
    <row r="3806" spans="1:21">
      <c r="A3806" s="16" t="s">
        <v>4438</v>
      </c>
      <c r="B3806" s="19"/>
      <c r="C3806" s="16" t="s">
        <v>3108</v>
      </c>
      <c r="D3806" s="16" t="s">
        <v>3109</v>
      </c>
      <c r="E3806" s="16" t="s">
        <v>4607</v>
      </c>
      <c r="I3806" s="16">
        <v>0</v>
      </c>
      <c r="J3806" s="16">
        <v>0</v>
      </c>
      <c r="K3806" s="16">
        <v>0</v>
      </c>
      <c r="L3806" s="18" t="s">
        <v>2173</v>
      </c>
      <c r="M3806" s="18">
        <v>1</v>
      </c>
      <c r="N3806" s="18" t="s">
        <v>4</v>
      </c>
      <c r="O3806" s="18">
        <v>754297.56013177102</v>
      </c>
      <c r="P3806" s="18">
        <v>754297.56013177102</v>
      </c>
      <c r="Q3806" s="18">
        <v>754297.56013177102</v>
      </c>
      <c r="R3806" s="18">
        <v>1016340.53250532</v>
      </c>
      <c r="S3806" s="20">
        <v>1</v>
      </c>
      <c r="T3806" s="21">
        <f t="shared" si="59"/>
        <v>754297.56013177102</v>
      </c>
      <c r="U3806" s="39">
        <f>T3806*Fx!$C$7</f>
        <v>779233.01666505274</v>
      </c>
    </row>
    <row r="3807" spans="1:21">
      <c r="A3807" s="16" t="s">
        <v>4438</v>
      </c>
      <c r="B3807" s="19"/>
      <c r="C3807" s="16" t="s">
        <v>3108</v>
      </c>
      <c r="D3807" s="16" t="s">
        <v>3109</v>
      </c>
      <c r="E3807" s="16" t="s">
        <v>4006</v>
      </c>
      <c r="F3807" s="16" t="s">
        <v>3328</v>
      </c>
      <c r="G3807" s="16" t="s">
        <v>4007</v>
      </c>
      <c r="H3807" s="16" t="s">
        <v>3330</v>
      </c>
      <c r="I3807" s="16">
        <v>22.289300000000001</v>
      </c>
      <c r="J3807" s="16">
        <v>114.21039</v>
      </c>
      <c r="K3807" s="16">
        <v>2</v>
      </c>
      <c r="L3807" s="18" t="s">
        <v>3113</v>
      </c>
      <c r="M3807" s="18">
        <v>1</v>
      </c>
      <c r="N3807" s="18" t="s">
        <v>4</v>
      </c>
      <c r="O3807" s="18">
        <v>117508</v>
      </c>
      <c r="P3807" s="18">
        <v>117508</v>
      </c>
      <c r="Q3807" s="18">
        <v>117508</v>
      </c>
      <c r="R3807" s="18">
        <v>158330.27919747299</v>
      </c>
      <c r="S3807" s="20">
        <v>1</v>
      </c>
      <c r="T3807" s="21">
        <f t="shared" si="59"/>
        <v>117508</v>
      </c>
      <c r="U3807" s="39">
        <f>T3807*Fx!$C$7</f>
        <v>121392.56198347108</v>
      </c>
    </row>
    <row r="3808" spans="1:21">
      <c r="A3808" s="16" t="s">
        <v>4438</v>
      </c>
      <c r="B3808" s="19"/>
      <c r="C3808" s="16" t="s">
        <v>3108</v>
      </c>
      <c r="D3808" s="16" t="s">
        <v>3109</v>
      </c>
      <c r="E3808" s="16" t="s">
        <v>4008</v>
      </c>
      <c r="F3808" s="16" t="s">
        <v>3328</v>
      </c>
      <c r="G3808" s="16" t="s">
        <v>4007</v>
      </c>
      <c r="H3808" s="16" t="s">
        <v>3330</v>
      </c>
      <c r="I3808" s="16">
        <v>22.267800000000001</v>
      </c>
      <c r="J3808" s="16">
        <v>114.24513</v>
      </c>
      <c r="K3808" s="16">
        <v>2</v>
      </c>
      <c r="L3808" s="18" t="s">
        <v>3113</v>
      </c>
      <c r="M3808" s="18">
        <v>1</v>
      </c>
      <c r="N3808" s="18" t="s">
        <v>4</v>
      </c>
      <c r="O3808" s="18">
        <v>2187679.8331013899</v>
      </c>
      <c r="P3808" s="18">
        <v>2187679.8331013899</v>
      </c>
      <c r="Q3808" s="18">
        <v>2187679.8331013899</v>
      </c>
      <c r="R3808" s="18">
        <v>2947679.8070737598</v>
      </c>
      <c r="S3808" s="20">
        <v>1</v>
      </c>
      <c r="T3808" s="21">
        <f t="shared" si="59"/>
        <v>2187679.8331013899</v>
      </c>
      <c r="U3808" s="39">
        <f>T3808*Fx!$C$7</f>
        <v>2259999.8275840809</v>
      </c>
    </row>
    <row r="3809" spans="1:21">
      <c r="A3809" s="16" t="s">
        <v>4438</v>
      </c>
      <c r="B3809" s="19"/>
      <c r="C3809" s="16" t="s">
        <v>3108</v>
      </c>
      <c r="D3809" s="16" t="s">
        <v>3109</v>
      </c>
      <c r="E3809" s="16" t="s">
        <v>4005</v>
      </c>
      <c r="F3809" s="16" t="s">
        <v>3328</v>
      </c>
      <c r="G3809" s="16" t="s">
        <v>4002</v>
      </c>
      <c r="H3809" s="16" t="s">
        <v>3330</v>
      </c>
      <c r="I3809" s="16">
        <v>22.270130000000002</v>
      </c>
      <c r="J3809" s="16">
        <v>114.15342</v>
      </c>
      <c r="K3809" s="16">
        <v>2</v>
      </c>
      <c r="L3809" s="18" t="s">
        <v>3113</v>
      </c>
      <c r="M3809" s="18">
        <v>1</v>
      </c>
      <c r="N3809" s="18" t="s">
        <v>4</v>
      </c>
      <c r="O3809" s="18">
        <v>1056064.7979089101</v>
      </c>
      <c r="P3809" s="18">
        <v>1056064.7979089101</v>
      </c>
      <c r="Q3809" s="18">
        <v>1056064.7979089101</v>
      </c>
      <c r="R3809" s="18">
        <v>1422941.7086797501</v>
      </c>
      <c r="S3809" s="20">
        <v>1</v>
      </c>
      <c r="T3809" s="21">
        <f t="shared" si="59"/>
        <v>1056064.7979089101</v>
      </c>
      <c r="U3809" s="39">
        <f>T3809*Fx!$C$7</f>
        <v>1090976.0308976346</v>
      </c>
    </row>
    <row r="3810" spans="1:21">
      <c r="A3810" s="16" t="s">
        <v>4438</v>
      </c>
      <c r="B3810" s="19"/>
      <c r="C3810" s="16" t="s">
        <v>3108</v>
      </c>
      <c r="D3810" s="16" t="s">
        <v>3109</v>
      </c>
      <c r="E3810" s="16" t="s">
        <v>4015</v>
      </c>
      <c r="I3810" s="16">
        <v>0</v>
      </c>
      <c r="J3810" s="16">
        <v>0</v>
      </c>
      <c r="K3810" s="16">
        <v>0</v>
      </c>
      <c r="L3810" s="18" t="s">
        <v>2173</v>
      </c>
      <c r="M3810" s="18">
        <v>1</v>
      </c>
      <c r="N3810" s="18" t="s">
        <v>4</v>
      </c>
      <c r="O3810" s="18">
        <v>6702984.4010890601</v>
      </c>
      <c r="P3810" s="18">
        <v>6702984.4010890601</v>
      </c>
      <c r="Q3810" s="18">
        <v>6702984.4010890601</v>
      </c>
      <c r="R3810" s="18">
        <v>9031601.1818832494</v>
      </c>
      <c r="S3810" s="20">
        <v>1</v>
      </c>
      <c r="T3810" s="21">
        <f t="shared" si="59"/>
        <v>6702984.4010890601</v>
      </c>
      <c r="U3810" s="39">
        <f>T3810*Fx!$C$7</f>
        <v>6924570.6622820878</v>
      </c>
    </row>
    <row r="3811" spans="1:21">
      <c r="A3811" s="16" t="s">
        <v>4438</v>
      </c>
      <c r="B3811" s="19"/>
      <c r="C3811" s="16" t="s">
        <v>3108</v>
      </c>
      <c r="D3811" s="16" t="s">
        <v>3109</v>
      </c>
      <c r="E3811" s="16" t="s">
        <v>4009</v>
      </c>
      <c r="F3811" s="16" t="s">
        <v>3328</v>
      </c>
      <c r="G3811" s="16" t="s">
        <v>4004</v>
      </c>
      <c r="H3811" s="16" t="s">
        <v>3330</v>
      </c>
      <c r="I3811" s="16">
        <v>22.277339999999999</v>
      </c>
      <c r="J3811" s="16">
        <v>114.16865</v>
      </c>
      <c r="K3811" s="16">
        <v>2</v>
      </c>
      <c r="L3811" s="18" t="s">
        <v>3113</v>
      </c>
      <c r="M3811" s="18">
        <v>1</v>
      </c>
      <c r="N3811" s="18" t="s">
        <v>4</v>
      </c>
      <c r="O3811" s="18">
        <v>166508.15210818499</v>
      </c>
      <c r="P3811" s="18">
        <v>166508.15210818499</v>
      </c>
      <c r="Q3811" s="18">
        <v>166508.15210818499</v>
      </c>
      <c r="R3811" s="18">
        <v>224353.08414698701</v>
      </c>
      <c r="S3811" s="20">
        <v>1</v>
      </c>
      <c r="T3811" s="21">
        <f t="shared" si="59"/>
        <v>166508.15210818499</v>
      </c>
      <c r="U3811" s="39">
        <f>T3811*Fx!$C$7</f>
        <v>172012.55383076964</v>
      </c>
    </row>
    <row r="3812" spans="1:21">
      <c r="A3812" s="16" t="s">
        <v>4438</v>
      </c>
      <c r="B3812" s="19"/>
      <c r="C3812" s="16" t="s">
        <v>3108</v>
      </c>
      <c r="D3812" s="16" t="s">
        <v>3109</v>
      </c>
      <c r="E3812" s="16" t="s">
        <v>3103</v>
      </c>
      <c r="F3812" s="16" t="s">
        <v>3328</v>
      </c>
      <c r="G3812" s="16" t="s">
        <v>4002</v>
      </c>
      <c r="H3812" s="16" t="s">
        <v>3330</v>
      </c>
      <c r="I3812" s="16">
        <v>22.28227</v>
      </c>
      <c r="J3812" s="16">
        <v>114.16154</v>
      </c>
      <c r="K3812" s="16">
        <v>7</v>
      </c>
      <c r="L3812" s="18" t="s">
        <v>3113</v>
      </c>
      <c r="M3812" s="18">
        <v>1</v>
      </c>
      <c r="N3812" s="18" t="s">
        <v>4</v>
      </c>
      <c r="O3812" s="18">
        <v>22172</v>
      </c>
      <c r="P3812" s="18">
        <v>22172</v>
      </c>
      <c r="Q3812" s="18">
        <v>22172</v>
      </c>
      <c r="R3812" s="18">
        <v>29874.552799523201</v>
      </c>
      <c r="S3812" s="20">
        <v>1</v>
      </c>
      <c r="T3812" s="21">
        <f t="shared" si="59"/>
        <v>22172</v>
      </c>
      <c r="U3812" s="39">
        <f>T3812*Fx!$C$7</f>
        <v>22904.958677685954</v>
      </c>
    </row>
    <row r="3813" spans="1:21">
      <c r="A3813" s="16" t="s">
        <v>4438</v>
      </c>
      <c r="B3813" s="19"/>
      <c r="C3813" s="16" t="s">
        <v>3108</v>
      </c>
      <c r="D3813" s="16" t="s">
        <v>3109</v>
      </c>
      <c r="E3813" s="16" t="s">
        <v>4010</v>
      </c>
      <c r="F3813" s="16" t="s">
        <v>3332</v>
      </c>
      <c r="G3813" s="16" t="s">
        <v>4014</v>
      </c>
      <c r="H3813" s="16" t="s">
        <v>4010</v>
      </c>
      <c r="I3813" s="16">
        <v>22.328199999999999</v>
      </c>
      <c r="J3813" s="16">
        <v>114.19155000000001</v>
      </c>
      <c r="K3813" s="16">
        <v>7</v>
      </c>
      <c r="L3813" s="18" t="s">
        <v>3113</v>
      </c>
      <c r="M3813" s="18">
        <v>1</v>
      </c>
      <c r="N3813" s="18" t="s">
        <v>4</v>
      </c>
      <c r="O3813" s="18">
        <v>7619040</v>
      </c>
      <c r="P3813" s="18">
        <v>7619040</v>
      </c>
      <c r="Q3813" s="18">
        <v>7619040</v>
      </c>
      <c r="R3813" s="18">
        <v>10265894.4958361</v>
      </c>
      <c r="S3813" s="20">
        <v>1</v>
      </c>
      <c r="T3813" s="21">
        <f t="shared" si="59"/>
        <v>7619040</v>
      </c>
      <c r="U3813" s="39">
        <f>T3813*Fx!$C$7</f>
        <v>7870909.0909090918</v>
      </c>
    </row>
    <row r="3814" spans="1:21">
      <c r="A3814" s="16" t="s">
        <v>4438</v>
      </c>
      <c r="B3814" s="19"/>
      <c r="C3814" s="16" t="s">
        <v>3108</v>
      </c>
      <c r="D3814" s="16" t="s">
        <v>3109</v>
      </c>
      <c r="E3814" s="16" t="s">
        <v>3376</v>
      </c>
      <c r="F3814" s="16" t="s">
        <v>3328</v>
      </c>
      <c r="G3814" s="16" t="s">
        <v>4002</v>
      </c>
      <c r="H3814" s="16" t="s">
        <v>3330</v>
      </c>
      <c r="I3814" s="16">
        <v>22.27544</v>
      </c>
      <c r="J3814" s="16">
        <v>114.15917</v>
      </c>
      <c r="K3814" s="16">
        <v>4</v>
      </c>
      <c r="L3814" s="18" t="s">
        <v>3113</v>
      </c>
      <c r="M3814" s="18">
        <v>1</v>
      </c>
      <c r="N3814" s="18" t="s">
        <v>4</v>
      </c>
      <c r="O3814" s="18">
        <v>511076.43015087501</v>
      </c>
      <c r="P3814" s="18">
        <v>511076.43015087501</v>
      </c>
      <c r="Q3814" s="18">
        <v>511076.43015087501</v>
      </c>
      <c r="R3814" s="18">
        <v>688624.38197429804</v>
      </c>
      <c r="S3814" s="20">
        <v>1</v>
      </c>
      <c r="T3814" s="21">
        <f t="shared" si="59"/>
        <v>511076.43015087501</v>
      </c>
      <c r="U3814" s="39">
        <f>T3814*Fx!$C$7</f>
        <v>527971.51875090401</v>
      </c>
    </row>
    <row r="3815" spans="1:21">
      <c r="A3815" s="16" t="s">
        <v>4438</v>
      </c>
      <c r="B3815" s="19"/>
      <c r="C3815" s="16" t="s">
        <v>3108</v>
      </c>
      <c r="D3815" s="16" t="s">
        <v>3109</v>
      </c>
      <c r="E3815" s="16" t="s">
        <v>4008</v>
      </c>
      <c r="F3815" s="16" t="s">
        <v>3328</v>
      </c>
      <c r="G3815" s="16" t="s">
        <v>4007</v>
      </c>
      <c r="H3815" s="16" t="s">
        <v>3330</v>
      </c>
      <c r="I3815" s="16">
        <v>22.267800000000001</v>
      </c>
      <c r="J3815" s="16">
        <v>114.24513</v>
      </c>
      <c r="K3815" s="16">
        <v>2</v>
      </c>
      <c r="L3815" s="18" t="s">
        <v>3113</v>
      </c>
      <c r="M3815" s="18">
        <v>1</v>
      </c>
      <c r="N3815" s="18" t="s">
        <v>4</v>
      </c>
      <c r="O3815" s="18">
        <v>99230.003911009495</v>
      </c>
      <c r="P3815" s="18">
        <v>99230.003911009495</v>
      </c>
      <c r="Q3815" s="18">
        <v>99230.003911009393</v>
      </c>
      <c r="R3815" s="18">
        <v>133702.50726755999</v>
      </c>
      <c r="S3815" s="20">
        <v>1</v>
      </c>
      <c r="T3815" s="21">
        <f t="shared" si="59"/>
        <v>99230.003911009495</v>
      </c>
      <c r="U3815" s="39">
        <f>T3815*Fx!$C$7</f>
        <v>102510.33461881147</v>
      </c>
    </row>
    <row r="3816" spans="1:21">
      <c r="A3816" s="16" t="s">
        <v>4438</v>
      </c>
      <c r="B3816" s="19"/>
      <c r="C3816" s="16" t="s">
        <v>3108</v>
      </c>
      <c r="D3816" s="16" t="s">
        <v>3109</v>
      </c>
      <c r="E3816" s="16" t="s">
        <v>4008</v>
      </c>
      <c r="F3816" s="16" t="s">
        <v>3328</v>
      </c>
      <c r="G3816" s="16" t="s">
        <v>4007</v>
      </c>
      <c r="H3816" s="16" t="s">
        <v>3330</v>
      </c>
      <c r="I3816" s="16">
        <v>22.267800000000001</v>
      </c>
      <c r="J3816" s="16">
        <v>114.24513</v>
      </c>
      <c r="K3816" s="16">
        <v>2</v>
      </c>
      <c r="L3816" s="18" t="s">
        <v>3113</v>
      </c>
      <c r="M3816" s="18">
        <v>1</v>
      </c>
      <c r="N3816" s="18" t="s">
        <v>4</v>
      </c>
      <c r="O3816" s="18">
        <v>3971185.3188600899</v>
      </c>
      <c r="P3816" s="18">
        <v>3971185.3188600899</v>
      </c>
      <c r="Q3816" s="18">
        <v>3971185.3188600899</v>
      </c>
      <c r="R3816" s="18">
        <v>5350775.0985466801</v>
      </c>
      <c r="S3816" s="20">
        <v>1</v>
      </c>
      <c r="T3816" s="21">
        <f t="shared" si="59"/>
        <v>3971185.3188600899</v>
      </c>
      <c r="U3816" s="39">
        <f>T3816*Fx!$C$7</f>
        <v>4102464.1723761265</v>
      </c>
    </row>
    <row r="3817" spans="1:21">
      <c r="A3817" s="16" t="s">
        <v>4438</v>
      </c>
      <c r="B3817" s="19"/>
      <c r="C3817" s="16" t="s">
        <v>3108</v>
      </c>
      <c r="D3817" s="16" t="s">
        <v>3109</v>
      </c>
      <c r="E3817" s="16" t="s">
        <v>3103</v>
      </c>
      <c r="F3817" s="16" t="s">
        <v>3328</v>
      </c>
      <c r="G3817" s="16" t="s">
        <v>4002</v>
      </c>
      <c r="H3817" s="16" t="s">
        <v>3330</v>
      </c>
      <c r="I3817" s="16">
        <v>22.281220000000001</v>
      </c>
      <c r="J3817" s="16">
        <v>114.16073</v>
      </c>
      <c r="K3817" s="16">
        <v>4</v>
      </c>
      <c r="L3817" s="18" t="s">
        <v>3113</v>
      </c>
      <c r="M3817" s="18">
        <v>1</v>
      </c>
      <c r="N3817" s="18" t="s">
        <v>4</v>
      </c>
      <c r="O3817" s="18">
        <v>75000</v>
      </c>
      <c r="P3817" s="18">
        <v>75000</v>
      </c>
      <c r="Q3817" s="18">
        <v>75000</v>
      </c>
      <c r="R3817" s="18">
        <v>101054.99999838699</v>
      </c>
      <c r="S3817" s="20">
        <v>1</v>
      </c>
      <c r="T3817" s="21">
        <f t="shared" si="59"/>
        <v>75000</v>
      </c>
      <c r="U3817" s="39">
        <f>T3817*Fx!$C$7</f>
        <v>77479.338842975209</v>
      </c>
    </row>
    <row r="3818" spans="1:21">
      <c r="A3818" s="16" t="s">
        <v>4438</v>
      </c>
      <c r="B3818" s="19"/>
      <c r="C3818" s="16" t="s">
        <v>3108</v>
      </c>
      <c r="D3818" s="16" t="s">
        <v>3109</v>
      </c>
      <c r="E3818" s="16" t="s">
        <v>4008</v>
      </c>
      <c r="F3818" s="16" t="s">
        <v>3328</v>
      </c>
      <c r="G3818" s="16" t="s">
        <v>4007</v>
      </c>
      <c r="H3818" s="16" t="s">
        <v>3330</v>
      </c>
      <c r="I3818" s="16">
        <v>22.26559</v>
      </c>
      <c r="J3818" s="16">
        <v>114.23663000000001</v>
      </c>
      <c r="K3818" s="16">
        <v>4</v>
      </c>
      <c r="L3818" s="18" t="s">
        <v>3113</v>
      </c>
      <c r="M3818" s="18">
        <v>1</v>
      </c>
      <c r="N3818" s="18" t="s">
        <v>4</v>
      </c>
      <c r="O3818" s="18">
        <v>6830450.2400000002</v>
      </c>
      <c r="P3818" s="18">
        <v>6830450.2400000002</v>
      </c>
      <c r="Q3818" s="18">
        <v>6830450.23999999</v>
      </c>
      <c r="R3818" s="18">
        <v>9203348.6532291099</v>
      </c>
      <c r="S3818" s="20">
        <v>1</v>
      </c>
      <c r="T3818" s="21">
        <f t="shared" si="59"/>
        <v>6830450.2400000002</v>
      </c>
      <c r="U3818" s="39">
        <f>T3818*Fx!$C$7</f>
        <v>7056250.2479338851</v>
      </c>
    </row>
    <row r="3819" spans="1:21">
      <c r="A3819" s="16" t="s">
        <v>4438</v>
      </c>
      <c r="B3819" s="19"/>
      <c r="C3819" s="16" t="s">
        <v>3108</v>
      </c>
      <c r="D3819" s="16" t="s">
        <v>3109</v>
      </c>
      <c r="E3819" s="16" t="s">
        <v>3109</v>
      </c>
      <c r="F3819" s="16" t="s">
        <v>3328</v>
      </c>
      <c r="G3819" s="16" t="s">
        <v>4002</v>
      </c>
      <c r="H3819" s="16" t="s">
        <v>3330</v>
      </c>
      <c r="I3819" s="16">
        <v>22.27768</v>
      </c>
      <c r="J3819" s="16">
        <v>114.16473999999999</v>
      </c>
      <c r="K3819" s="16">
        <v>7</v>
      </c>
      <c r="L3819" s="18" t="s">
        <v>3113</v>
      </c>
      <c r="M3819" s="18">
        <v>1</v>
      </c>
      <c r="N3819" s="18" t="s">
        <v>4</v>
      </c>
      <c r="O3819" s="18">
        <v>687486.00309872301</v>
      </c>
      <c r="P3819" s="18">
        <v>687486.00309872301</v>
      </c>
      <c r="Q3819" s="18">
        <v>687486.00309872301</v>
      </c>
      <c r="R3819" s="18">
        <v>926318.64056043501</v>
      </c>
      <c r="S3819" s="20">
        <v>1</v>
      </c>
      <c r="T3819" s="21">
        <f t="shared" si="59"/>
        <v>687486.00309872301</v>
      </c>
      <c r="U3819" s="39">
        <f>T3819*Fx!$C$7</f>
        <v>710212.81311851554</v>
      </c>
    </row>
    <row r="3820" spans="1:21">
      <c r="A3820" s="16" t="s">
        <v>4438</v>
      </c>
      <c r="B3820" s="19"/>
      <c r="C3820" s="16" t="s">
        <v>3108</v>
      </c>
      <c r="D3820" s="16" t="s">
        <v>3109</v>
      </c>
      <c r="E3820" s="16" t="s">
        <v>5039</v>
      </c>
      <c r="I3820" s="16">
        <v>0</v>
      </c>
      <c r="J3820" s="16">
        <v>0</v>
      </c>
      <c r="K3820" s="16">
        <v>0</v>
      </c>
      <c r="L3820" s="18" t="s">
        <v>2173</v>
      </c>
      <c r="M3820" s="18">
        <v>1</v>
      </c>
      <c r="N3820" s="18" t="s">
        <v>4</v>
      </c>
      <c r="O3820" s="18">
        <v>636000</v>
      </c>
      <c r="P3820" s="18">
        <v>636000</v>
      </c>
      <c r="Q3820" s="18">
        <v>636000</v>
      </c>
      <c r="R3820" s="18">
        <v>856946.39998632297</v>
      </c>
      <c r="S3820" s="20">
        <v>1</v>
      </c>
      <c r="T3820" s="21">
        <f t="shared" si="59"/>
        <v>636000</v>
      </c>
      <c r="U3820" s="39">
        <f>T3820*Fx!$C$7</f>
        <v>657024.7933884298</v>
      </c>
    </row>
    <row r="3821" spans="1:21">
      <c r="A3821" s="16" t="s">
        <v>4438</v>
      </c>
      <c r="B3821" s="19"/>
      <c r="C3821" s="16" t="s">
        <v>3108</v>
      </c>
      <c r="D3821" s="16" t="s">
        <v>3109</v>
      </c>
      <c r="E3821" s="16" t="s">
        <v>3103</v>
      </c>
      <c r="F3821" s="16" t="s">
        <v>3328</v>
      </c>
      <c r="G3821" s="16" t="s">
        <v>4002</v>
      </c>
      <c r="H3821" s="16" t="s">
        <v>3330</v>
      </c>
      <c r="I3821" s="16">
        <v>22.277809999999999</v>
      </c>
      <c r="J3821" s="16">
        <v>114.16587</v>
      </c>
      <c r="K3821" s="16">
        <v>2</v>
      </c>
      <c r="L3821" s="18" t="s">
        <v>3113</v>
      </c>
      <c r="M3821" s="18">
        <v>1</v>
      </c>
      <c r="N3821" s="18" t="s">
        <v>4</v>
      </c>
      <c r="O3821" s="18">
        <v>3344.7196675130699</v>
      </c>
      <c r="P3821" s="18">
        <v>3344.7196675130699</v>
      </c>
      <c r="Q3821" s="18">
        <v>3344.7196675130699</v>
      </c>
      <c r="R3821" s="18">
        <v>4506.6752799351798</v>
      </c>
      <c r="S3821" s="20">
        <v>1</v>
      </c>
      <c r="T3821" s="21">
        <f t="shared" si="59"/>
        <v>3344.7196675130699</v>
      </c>
      <c r="U3821" s="39">
        <f>T3821*Fx!$C$7</f>
        <v>3455.2889127201138</v>
      </c>
    </row>
    <row r="3822" spans="1:21">
      <c r="A3822" s="16" t="s">
        <v>4438</v>
      </c>
      <c r="B3822" s="19"/>
      <c r="C3822" s="16" t="s">
        <v>3108</v>
      </c>
      <c r="D3822" s="16" t="s">
        <v>3109</v>
      </c>
      <c r="E3822" s="16" t="s">
        <v>3109</v>
      </c>
      <c r="F3822" s="16" t="s">
        <v>3328</v>
      </c>
      <c r="G3822" s="16" t="s">
        <v>4002</v>
      </c>
      <c r="H3822" s="16" t="s">
        <v>3330</v>
      </c>
      <c r="I3822" s="16">
        <v>22.28424</v>
      </c>
      <c r="J3822" s="16">
        <v>114.15076999999999</v>
      </c>
      <c r="K3822" s="16">
        <v>2</v>
      </c>
      <c r="L3822" s="18" t="s">
        <v>3113</v>
      </c>
      <c r="M3822" s="18">
        <v>1</v>
      </c>
      <c r="N3822" s="18" t="s">
        <v>4</v>
      </c>
      <c r="O3822" s="18">
        <v>1500000</v>
      </c>
      <c r="P3822" s="18">
        <v>1500000</v>
      </c>
      <c r="Q3822" s="18">
        <v>1500000</v>
      </c>
      <c r="R3822" s="18">
        <v>2021099.9999677399</v>
      </c>
      <c r="S3822" s="20">
        <v>1</v>
      </c>
      <c r="T3822" s="21">
        <f t="shared" si="59"/>
        <v>1500000</v>
      </c>
      <c r="U3822" s="39">
        <f>T3822*Fx!$C$7</f>
        <v>1549586.7768595044</v>
      </c>
    </row>
    <row r="3823" spans="1:21">
      <c r="A3823" s="16" t="s">
        <v>4438</v>
      </c>
      <c r="B3823" s="19"/>
      <c r="C3823" s="16" t="s">
        <v>3108</v>
      </c>
      <c r="D3823" s="16" t="s">
        <v>3109</v>
      </c>
      <c r="E3823" s="16" t="s">
        <v>3327</v>
      </c>
      <c r="F3823" s="16" t="s">
        <v>3111</v>
      </c>
      <c r="G3823" s="16" t="s">
        <v>3327</v>
      </c>
      <c r="H3823" s="16" t="s">
        <v>3112</v>
      </c>
      <c r="I3823" s="16">
        <v>22.369420000000002</v>
      </c>
      <c r="J3823" s="16">
        <v>114.26857</v>
      </c>
      <c r="K3823" s="16">
        <v>2</v>
      </c>
      <c r="L3823" s="18" t="s">
        <v>3113</v>
      </c>
      <c r="M3823" s="18">
        <v>1</v>
      </c>
      <c r="N3823" s="18" t="s">
        <v>4</v>
      </c>
      <c r="O3823" s="18">
        <v>153848.97254020101</v>
      </c>
      <c r="P3823" s="18">
        <v>153848.97254020101</v>
      </c>
      <c r="Q3823" s="18">
        <v>153848.97254020101</v>
      </c>
      <c r="R3823" s="18">
        <v>207296.10559735799</v>
      </c>
      <c r="S3823" s="20">
        <v>1</v>
      </c>
      <c r="T3823" s="21">
        <f t="shared" si="59"/>
        <v>153848.97254020101</v>
      </c>
      <c r="U3823" s="39">
        <f>T3823*Fx!$C$7</f>
        <v>158934.88898781096</v>
      </c>
    </row>
    <row r="3824" spans="1:21">
      <c r="A3824" s="16" t="s">
        <v>4438</v>
      </c>
      <c r="B3824" s="19"/>
      <c r="C3824" s="16" t="s">
        <v>3108</v>
      </c>
      <c r="D3824" s="16" t="s">
        <v>3109</v>
      </c>
      <c r="E3824" s="16" t="s">
        <v>4006</v>
      </c>
      <c r="F3824" s="16" t="s">
        <v>3328</v>
      </c>
      <c r="G3824" s="16" t="s">
        <v>4007</v>
      </c>
      <c r="H3824" s="16" t="s">
        <v>3330</v>
      </c>
      <c r="I3824" s="16">
        <v>22.28511</v>
      </c>
      <c r="J3824" s="16">
        <v>114.21147999999999</v>
      </c>
      <c r="K3824" s="16">
        <v>7</v>
      </c>
      <c r="L3824" s="18" t="s">
        <v>3113</v>
      </c>
      <c r="M3824" s="18">
        <v>1</v>
      </c>
      <c r="N3824" s="18" t="s">
        <v>4</v>
      </c>
      <c r="O3824" s="18">
        <v>81009</v>
      </c>
      <c r="P3824" s="18">
        <v>81009</v>
      </c>
      <c r="Q3824" s="18">
        <v>81009</v>
      </c>
      <c r="R3824" s="18">
        <v>109151.526598257</v>
      </c>
      <c r="S3824" s="20">
        <v>1</v>
      </c>
      <c r="T3824" s="21">
        <f t="shared" si="59"/>
        <v>81009</v>
      </c>
      <c r="U3824" s="39">
        <f>T3824*Fx!$C$7</f>
        <v>83686.983471074389</v>
      </c>
    </row>
    <row r="3825" spans="1:21">
      <c r="A3825" s="16" t="s">
        <v>4438</v>
      </c>
      <c r="B3825" s="19"/>
      <c r="C3825" s="16" t="s">
        <v>3108</v>
      </c>
      <c r="D3825" s="16" t="s">
        <v>3109</v>
      </c>
      <c r="E3825" s="16" t="s">
        <v>4005</v>
      </c>
      <c r="F3825" s="16" t="s">
        <v>3328</v>
      </c>
      <c r="G3825" s="16" t="s">
        <v>4002</v>
      </c>
      <c r="H3825" s="16" t="s">
        <v>3330</v>
      </c>
      <c r="I3825" s="16">
        <v>22.269770000000001</v>
      </c>
      <c r="J3825" s="16">
        <v>114.15769</v>
      </c>
      <c r="K3825" s="16">
        <v>2</v>
      </c>
      <c r="L3825" s="18" t="s">
        <v>3113</v>
      </c>
      <c r="M3825" s="18">
        <v>1</v>
      </c>
      <c r="N3825" s="18" t="s">
        <v>4</v>
      </c>
      <c r="O3825" s="18">
        <v>7127771.6733254101</v>
      </c>
      <c r="P3825" s="18">
        <v>7127771.6733254101</v>
      </c>
      <c r="Q3825" s="18">
        <v>7127771.6733254101</v>
      </c>
      <c r="R3825" s="18">
        <v>9603959.5524853691</v>
      </c>
      <c r="S3825" s="20">
        <v>1</v>
      </c>
      <c r="T3825" s="21">
        <f t="shared" si="59"/>
        <v>7127771.6733254101</v>
      </c>
      <c r="U3825" s="39">
        <f>T3825*Fx!$C$7</f>
        <v>7363400.4889725316</v>
      </c>
    </row>
    <row r="3826" spans="1:21">
      <c r="A3826" s="16" t="s">
        <v>4438</v>
      </c>
      <c r="B3826" s="19"/>
      <c r="C3826" s="16" t="s">
        <v>3108</v>
      </c>
      <c r="D3826" s="16" t="s">
        <v>3109</v>
      </c>
      <c r="E3826" s="16" t="s">
        <v>3103</v>
      </c>
      <c r="F3826" s="16" t="s">
        <v>3328</v>
      </c>
      <c r="G3826" s="16" t="s">
        <v>4002</v>
      </c>
      <c r="H3826" s="16" t="s">
        <v>3330</v>
      </c>
      <c r="I3826" s="16">
        <v>22.28032</v>
      </c>
      <c r="J3826" s="16">
        <v>114.15795</v>
      </c>
      <c r="K3826" s="16">
        <v>4</v>
      </c>
      <c r="L3826" s="18" t="s">
        <v>3113</v>
      </c>
      <c r="M3826" s="18">
        <v>1</v>
      </c>
      <c r="N3826" s="18" t="s">
        <v>4</v>
      </c>
      <c r="O3826" s="18">
        <v>104244.247860227</v>
      </c>
      <c r="P3826" s="18">
        <v>104244.247860227</v>
      </c>
      <c r="Q3826" s="18">
        <v>104244.247860227</v>
      </c>
      <c r="R3826" s="18">
        <v>140458.69956462801</v>
      </c>
      <c r="S3826" s="20">
        <v>1</v>
      </c>
      <c r="T3826" s="21">
        <f t="shared" si="59"/>
        <v>104244.247860227</v>
      </c>
      <c r="U3826" s="39">
        <f>T3826*Fx!$C$7</f>
        <v>107690.33869858162</v>
      </c>
    </row>
    <row r="3827" spans="1:21">
      <c r="A3827" s="16" t="s">
        <v>4438</v>
      </c>
      <c r="B3827" s="19"/>
      <c r="C3827" s="16" t="s">
        <v>3108</v>
      </c>
      <c r="D3827" s="16" t="s">
        <v>3109</v>
      </c>
      <c r="E3827" s="16" t="s">
        <v>5040</v>
      </c>
      <c r="I3827" s="16">
        <v>0</v>
      </c>
      <c r="J3827" s="16">
        <v>0</v>
      </c>
      <c r="K3827" s="16">
        <v>0</v>
      </c>
      <c r="L3827" s="18" t="s">
        <v>2173</v>
      </c>
      <c r="M3827" s="18">
        <v>1</v>
      </c>
      <c r="N3827" s="18" t="s">
        <v>4</v>
      </c>
      <c r="O3827" s="18">
        <v>417539.042065916</v>
      </c>
      <c r="P3827" s="18">
        <v>417539.042065916</v>
      </c>
      <c r="Q3827" s="18">
        <v>417539.042065916</v>
      </c>
      <c r="R3827" s="18">
        <v>562592.10527063604</v>
      </c>
      <c r="S3827" s="20">
        <v>1</v>
      </c>
      <c r="T3827" s="21">
        <f t="shared" si="59"/>
        <v>417539.042065916</v>
      </c>
      <c r="U3827" s="39">
        <f>T3827*Fx!$C$7</f>
        <v>431341.98560528515</v>
      </c>
    </row>
    <row r="3828" spans="1:21">
      <c r="A3828" s="16" t="s">
        <v>4438</v>
      </c>
      <c r="B3828" s="19"/>
      <c r="C3828" s="16" t="s">
        <v>3108</v>
      </c>
      <c r="D3828" s="16" t="s">
        <v>3109</v>
      </c>
      <c r="E3828" s="16" t="s">
        <v>3103</v>
      </c>
      <c r="F3828" s="16" t="s">
        <v>3328</v>
      </c>
      <c r="G3828" s="16" t="s">
        <v>4002</v>
      </c>
      <c r="H3828" s="16" t="s">
        <v>3330</v>
      </c>
      <c r="I3828" s="16">
        <v>22.28087</v>
      </c>
      <c r="J3828" s="16">
        <v>114.163</v>
      </c>
      <c r="K3828" s="16">
        <v>2</v>
      </c>
      <c r="L3828" s="18" t="s">
        <v>3113</v>
      </c>
      <c r="M3828" s="18">
        <v>1</v>
      </c>
      <c r="N3828" s="18" t="s">
        <v>4</v>
      </c>
      <c r="O3828" s="18">
        <v>42248.039249932299</v>
      </c>
      <c r="P3828" s="18">
        <v>42248.039249932299</v>
      </c>
      <c r="Q3828" s="18">
        <v>42248.039249932299</v>
      </c>
      <c r="R3828" s="18">
        <v>56925.008084450201</v>
      </c>
      <c r="S3828" s="20">
        <v>1</v>
      </c>
      <c r="T3828" s="21">
        <f t="shared" si="59"/>
        <v>42248.039249932299</v>
      </c>
      <c r="U3828" s="39">
        <f>T3828*Fx!$C$7</f>
        <v>43644.668646624283</v>
      </c>
    </row>
    <row r="3829" spans="1:21">
      <c r="A3829" s="16" t="s">
        <v>4438</v>
      </c>
      <c r="B3829" s="19"/>
      <c r="C3829" s="16" t="s">
        <v>3108</v>
      </c>
      <c r="D3829" s="16" t="s">
        <v>3109</v>
      </c>
      <c r="E3829" s="16" t="s">
        <v>4008</v>
      </c>
      <c r="F3829" s="16" t="s">
        <v>3328</v>
      </c>
      <c r="G3829" s="16" t="s">
        <v>4007</v>
      </c>
      <c r="H3829" s="16" t="s">
        <v>3330</v>
      </c>
      <c r="I3829" s="16">
        <v>22.267800000000001</v>
      </c>
      <c r="J3829" s="16">
        <v>114.24513</v>
      </c>
      <c r="K3829" s="16">
        <v>2</v>
      </c>
      <c r="L3829" s="18" t="s">
        <v>3113</v>
      </c>
      <c r="M3829" s="18">
        <v>1</v>
      </c>
      <c r="N3829" s="18" t="s">
        <v>4</v>
      </c>
      <c r="O3829" s="18">
        <v>1990465.8817070001</v>
      </c>
      <c r="P3829" s="18">
        <v>1990465.8817070001</v>
      </c>
      <c r="Q3829" s="18">
        <v>1990465.8817070001</v>
      </c>
      <c r="R3829" s="18">
        <v>2681953.7289692</v>
      </c>
      <c r="S3829" s="20">
        <v>1</v>
      </c>
      <c r="T3829" s="21">
        <f t="shared" si="59"/>
        <v>1990465.8817070001</v>
      </c>
      <c r="U3829" s="39">
        <f>T3829*Fx!$C$7</f>
        <v>2056266.4067221077</v>
      </c>
    </row>
    <row r="3830" spans="1:21">
      <c r="A3830" s="16" t="s">
        <v>4438</v>
      </c>
      <c r="B3830" s="19"/>
      <c r="C3830" s="16" t="s">
        <v>3108</v>
      </c>
      <c r="D3830" s="16" t="s">
        <v>3109</v>
      </c>
      <c r="E3830" s="16" t="s">
        <v>5041</v>
      </c>
      <c r="F3830" s="16" t="s">
        <v>3328</v>
      </c>
      <c r="G3830" s="16" t="s">
        <v>4007</v>
      </c>
      <c r="H3830" s="16" t="s">
        <v>3330</v>
      </c>
      <c r="I3830" s="16">
        <v>22.291589999999999</v>
      </c>
      <c r="J3830" s="16">
        <v>114.20023999999999</v>
      </c>
      <c r="K3830" s="16">
        <v>2</v>
      </c>
      <c r="L3830" s="18" t="s">
        <v>3113</v>
      </c>
      <c r="M3830" s="18">
        <v>1</v>
      </c>
      <c r="N3830" s="18" t="s">
        <v>4</v>
      </c>
      <c r="O3830" s="18">
        <v>9396006.4454880506</v>
      </c>
      <c r="P3830" s="18">
        <v>9396006.4454880506</v>
      </c>
      <c r="Q3830" s="18">
        <v>9396006.4454880506</v>
      </c>
      <c r="R3830" s="18">
        <v>12660179.0844485</v>
      </c>
      <c r="S3830" s="20">
        <v>1</v>
      </c>
      <c r="T3830" s="21">
        <f t="shared" si="59"/>
        <v>9396006.4454880506</v>
      </c>
      <c r="U3830" s="39">
        <f>T3830*Fx!$C$7</f>
        <v>9706618.2288099714</v>
      </c>
    </row>
    <row r="3831" spans="1:21">
      <c r="A3831" s="16" t="s">
        <v>4438</v>
      </c>
      <c r="B3831" s="19"/>
      <c r="C3831" s="16" t="s">
        <v>3108</v>
      </c>
      <c r="D3831" s="16" t="s">
        <v>3109</v>
      </c>
      <c r="E3831" s="16" t="s">
        <v>3109</v>
      </c>
      <c r="F3831" s="16" t="s">
        <v>3328</v>
      </c>
      <c r="G3831" s="16" t="s">
        <v>4002</v>
      </c>
      <c r="H3831" s="16" t="s">
        <v>3330</v>
      </c>
      <c r="I3831" s="16">
        <v>22.27768</v>
      </c>
      <c r="J3831" s="16">
        <v>114.16473999999999</v>
      </c>
      <c r="K3831" s="16">
        <v>7</v>
      </c>
      <c r="L3831" s="18" t="s">
        <v>3113</v>
      </c>
      <c r="M3831" s="18">
        <v>1</v>
      </c>
      <c r="N3831" s="18" t="s">
        <v>4</v>
      </c>
      <c r="O3831" s="18">
        <v>495262.10173137399</v>
      </c>
      <c r="P3831" s="18">
        <v>495262.10173137399</v>
      </c>
      <c r="Q3831" s="18">
        <v>495262.10173137399</v>
      </c>
      <c r="R3831" s="18">
        <v>667316.15586220298</v>
      </c>
      <c r="S3831" s="20">
        <v>1</v>
      </c>
      <c r="T3831" s="21">
        <f t="shared" si="59"/>
        <v>495262.10173137399</v>
      </c>
      <c r="U3831" s="39">
        <f>T3831*Fx!$C$7</f>
        <v>511634.40261505585</v>
      </c>
    </row>
    <row r="3832" spans="1:21">
      <c r="A3832" s="16" t="s">
        <v>4438</v>
      </c>
      <c r="B3832" s="19"/>
      <c r="C3832" s="16" t="s">
        <v>3108</v>
      </c>
      <c r="D3832" s="16" t="s">
        <v>3109</v>
      </c>
      <c r="E3832" s="16" t="s">
        <v>4435</v>
      </c>
      <c r="I3832" s="16">
        <v>0</v>
      </c>
      <c r="J3832" s="16">
        <v>0</v>
      </c>
      <c r="K3832" s="16">
        <v>0</v>
      </c>
      <c r="L3832" s="18" t="s">
        <v>2173</v>
      </c>
      <c r="M3832" s="18">
        <v>1</v>
      </c>
      <c r="N3832" s="18" t="s">
        <v>4</v>
      </c>
      <c r="O3832" s="18">
        <v>582163.49327476998</v>
      </c>
      <c r="P3832" s="18">
        <v>582163.49327476998</v>
      </c>
      <c r="Q3832" s="18">
        <v>582163.49327476998</v>
      </c>
      <c r="R3832" s="18">
        <v>784407.09082590602</v>
      </c>
      <c r="S3832" s="20">
        <v>1</v>
      </c>
      <c r="T3832" s="21">
        <f t="shared" si="59"/>
        <v>582163.49327476998</v>
      </c>
      <c r="U3832" s="39">
        <f>T3832*Fx!$C$7</f>
        <v>601408.56743261369</v>
      </c>
    </row>
    <row r="3833" spans="1:21">
      <c r="A3833" s="16" t="s">
        <v>4438</v>
      </c>
      <c r="B3833" s="19"/>
      <c r="C3833" s="16" t="s">
        <v>3108</v>
      </c>
      <c r="D3833" s="16" t="s">
        <v>3109</v>
      </c>
      <c r="E3833" s="16" t="s">
        <v>3331</v>
      </c>
      <c r="F3833" s="16" t="s">
        <v>3332</v>
      </c>
      <c r="G3833" s="16" t="s">
        <v>3333</v>
      </c>
      <c r="H3833" s="16" t="s">
        <v>3112</v>
      </c>
      <c r="I3833" s="16">
        <v>22.36852</v>
      </c>
      <c r="J3833" s="16">
        <v>114.13422</v>
      </c>
      <c r="K3833" s="16">
        <v>7</v>
      </c>
      <c r="L3833" s="18" t="s">
        <v>3113</v>
      </c>
      <c r="M3833" s="18">
        <v>1</v>
      </c>
      <c r="N3833" s="18" t="s">
        <v>4</v>
      </c>
      <c r="O3833" s="18">
        <v>18802742.219347499</v>
      </c>
      <c r="P3833" s="18">
        <v>18802742.219347499</v>
      </c>
      <c r="Q3833" s="18">
        <v>18802742.219347499</v>
      </c>
      <c r="R3833" s="18">
        <v>25334814.8659444</v>
      </c>
      <c r="S3833" s="20">
        <v>1</v>
      </c>
      <c r="T3833" s="21">
        <f t="shared" si="59"/>
        <v>18802742.219347499</v>
      </c>
      <c r="U3833" s="39">
        <f>T3833*Fx!$C$7</f>
        <v>19424320.474532541</v>
      </c>
    </row>
    <row r="3834" spans="1:21">
      <c r="A3834" s="16" t="s">
        <v>4438</v>
      </c>
      <c r="B3834" s="19"/>
      <c r="C3834" s="16" t="s">
        <v>3108</v>
      </c>
      <c r="D3834" s="16" t="s">
        <v>3109</v>
      </c>
      <c r="E3834" s="16" t="s">
        <v>4435</v>
      </c>
      <c r="I3834" s="16">
        <v>0</v>
      </c>
      <c r="J3834" s="16">
        <v>0</v>
      </c>
      <c r="K3834" s="16">
        <v>0</v>
      </c>
      <c r="L3834" s="18" t="s">
        <v>2173</v>
      </c>
      <c r="M3834" s="18">
        <v>1</v>
      </c>
      <c r="N3834" s="18" t="s">
        <v>4</v>
      </c>
      <c r="O3834" s="18">
        <v>5528398.2911896901</v>
      </c>
      <c r="P3834" s="18">
        <v>5528398.2911896901</v>
      </c>
      <c r="Q3834" s="18">
        <v>5528398.2911896901</v>
      </c>
      <c r="R3834" s="18">
        <v>7448963.8574301098</v>
      </c>
      <c r="S3834" s="20">
        <v>1</v>
      </c>
      <c r="T3834" s="21">
        <f t="shared" si="59"/>
        <v>5528398.2911896901</v>
      </c>
      <c r="U3834" s="39">
        <f>T3834*Fx!$C$7</f>
        <v>5711155.2594934823</v>
      </c>
    </row>
    <row r="3835" spans="1:21">
      <c r="A3835" s="16" t="s">
        <v>4438</v>
      </c>
      <c r="B3835" s="19"/>
      <c r="C3835" s="16" t="s">
        <v>3108</v>
      </c>
      <c r="D3835" s="16" t="s">
        <v>3109</v>
      </c>
      <c r="E3835" s="16" t="s">
        <v>3331</v>
      </c>
      <c r="F3835" s="16" t="s">
        <v>3332</v>
      </c>
      <c r="G3835" s="16" t="s">
        <v>3333</v>
      </c>
      <c r="H3835" s="16" t="s">
        <v>3112</v>
      </c>
      <c r="I3835" s="16">
        <v>22.370429999999999</v>
      </c>
      <c r="J3835" s="16">
        <v>114.13772</v>
      </c>
      <c r="K3835" s="16">
        <v>2</v>
      </c>
      <c r="L3835" s="18" t="s">
        <v>3113</v>
      </c>
      <c r="M3835" s="18">
        <v>1</v>
      </c>
      <c r="N3835" s="18" t="s">
        <v>4</v>
      </c>
      <c r="O3835" s="18">
        <v>1000000</v>
      </c>
      <c r="P3835" s="18">
        <v>1000000</v>
      </c>
      <c r="Q3835" s="18">
        <v>1000000</v>
      </c>
      <c r="R3835" s="18">
        <v>1347399.9999784899</v>
      </c>
      <c r="S3835" s="20">
        <v>1</v>
      </c>
      <c r="T3835" s="21">
        <f t="shared" si="59"/>
        <v>1000000</v>
      </c>
      <c r="U3835" s="39">
        <f>T3835*Fx!$C$7</f>
        <v>1033057.8512396695</v>
      </c>
    </row>
    <row r="3836" spans="1:21">
      <c r="A3836" s="16" t="s">
        <v>4438</v>
      </c>
      <c r="B3836" s="19"/>
      <c r="C3836" s="16" t="s">
        <v>3108</v>
      </c>
      <c r="D3836" s="16" t="s">
        <v>3109</v>
      </c>
      <c r="E3836" s="16" t="s">
        <v>4005</v>
      </c>
      <c r="F3836" s="16" t="s">
        <v>3328</v>
      </c>
      <c r="G3836" s="16" t="s">
        <v>4002</v>
      </c>
      <c r="H3836" s="16" t="s">
        <v>3330</v>
      </c>
      <c r="I3836" s="16">
        <v>22.266690000000001</v>
      </c>
      <c r="J3836" s="16">
        <v>114.16777999999999</v>
      </c>
      <c r="K3836" s="16">
        <v>4</v>
      </c>
      <c r="L3836" s="18" t="s">
        <v>3113</v>
      </c>
      <c r="M3836" s="18">
        <v>1</v>
      </c>
      <c r="N3836" s="18" t="s">
        <v>4</v>
      </c>
      <c r="O3836" s="18">
        <v>2471291.9986687498</v>
      </c>
      <c r="P3836" s="18">
        <v>2471291.9986687498</v>
      </c>
      <c r="Q3836" s="18">
        <v>2471291.9986687498</v>
      </c>
      <c r="R3836" s="18">
        <v>3329818.8389531299</v>
      </c>
      <c r="S3836" s="20">
        <v>1</v>
      </c>
      <c r="T3836" s="21">
        <f t="shared" si="59"/>
        <v>2471291.9986687498</v>
      </c>
      <c r="U3836" s="39">
        <f>T3836*Fx!$C$7</f>
        <v>2552987.601930527</v>
      </c>
    </row>
    <row r="3837" spans="1:21">
      <c r="A3837" s="16" t="s">
        <v>4438</v>
      </c>
      <c r="B3837" s="19"/>
      <c r="C3837" s="16" t="s">
        <v>3108</v>
      </c>
      <c r="D3837" s="16" t="s">
        <v>3109</v>
      </c>
      <c r="E3837" s="16" t="s">
        <v>3109</v>
      </c>
      <c r="F3837" s="16" t="s">
        <v>3328</v>
      </c>
      <c r="G3837" s="16" t="s">
        <v>4002</v>
      </c>
      <c r="H3837" s="16" t="s">
        <v>3330</v>
      </c>
      <c r="I3837" s="16">
        <v>22.27768</v>
      </c>
      <c r="J3837" s="16">
        <v>114.16473999999999</v>
      </c>
      <c r="K3837" s="16">
        <v>7</v>
      </c>
      <c r="L3837" s="18" t="s">
        <v>3113</v>
      </c>
      <c r="M3837" s="18">
        <v>1</v>
      </c>
      <c r="N3837" s="18" t="s">
        <v>4</v>
      </c>
      <c r="O3837" s="18">
        <v>45600</v>
      </c>
      <c r="P3837" s="18">
        <v>45600</v>
      </c>
      <c r="Q3837" s="18">
        <v>45600</v>
      </c>
      <c r="R3837" s="18">
        <v>61441.4399990194</v>
      </c>
      <c r="S3837" s="20">
        <v>1</v>
      </c>
      <c r="T3837" s="21">
        <f t="shared" si="59"/>
        <v>45600</v>
      </c>
      <c r="U3837" s="39">
        <f>T3837*Fx!$C$7</f>
        <v>47107.438016528933</v>
      </c>
    </row>
    <row r="3838" spans="1:21">
      <c r="A3838" s="16" t="s">
        <v>4438</v>
      </c>
      <c r="B3838" s="19"/>
      <c r="C3838" s="16" t="s">
        <v>3108</v>
      </c>
      <c r="D3838" s="16" t="s">
        <v>3109</v>
      </c>
      <c r="E3838" s="16" t="s">
        <v>3109</v>
      </c>
      <c r="F3838" s="16" t="s">
        <v>3328</v>
      </c>
      <c r="G3838" s="16" t="s">
        <v>4002</v>
      </c>
      <c r="H3838" s="16" t="s">
        <v>3330</v>
      </c>
      <c r="I3838" s="16">
        <v>22.27768</v>
      </c>
      <c r="J3838" s="16">
        <v>114.16473999999999</v>
      </c>
      <c r="K3838" s="16">
        <v>7</v>
      </c>
      <c r="L3838" s="18" t="s">
        <v>3113</v>
      </c>
      <c r="M3838" s="18">
        <v>1</v>
      </c>
      <c r="N3838" s="18" t="s">
        <v>4</v>
      </c>
      <c r="O3838" s="18">
        <v>182259.33727944101</v>
      </c>
      <c r="P3838" s="18">
        <v>182259.33727944101</v>
      </c>
      <c r="Q3838" s="18">
        <v>182259.33727944101</v>
      </c>
      <c r="R3838" s="18">
        <v>245576.2310464</v>
      </c>
      <c r="S3838" s="20">
        <v>1</v>
      </c>
      <c r="T3838" s="21">
        <f t="shared" si="59"/>
        <v>182259.33727944101</v>
      </c>
      <c r="U3838" s="39">
        <f>T3838*Fx!$C$7</f>
        <v>188284.43933826554</v>
      </c>
    </row>
    <row r="3839" spans="1:21">
      <c r="A3839" s="16" t="s">
        <v>4438</v>
      </c>
      <c r="B3839" s="19"/>
      <c r="C3839" s="16" t="s">
        <v>3108</v>
      </c>
      <c r="D3839" s="16" t="s">
        <v>3109</v>
      </c>
      <c r="E3839" s="16" t="s">
        <v>4008</v>
      </c>
      <c r="F3839" s="16" t="s">
        <v>3328</v>
      </c>
      <c r="G3839" s="16" t="s">
        <v>4007</v>
      </c>
      <c r="H3839" s="16" t="s">
        <v>3330</v>
      </c>
      <c r="I3839" s="16">
        <v>22.267800000000001</v>
      </c>
      <c r="J3839" s="16">
        <v>114.24513</v>
      </c>
      <c r="K3839" s="16">
        <v>2</v>
      </c>
      <c r="L3839" s="18" t="s">
        <v>3113</v>
      </c>
      <c r="M3839" s="18">
        <v>1</v>
      </c>
      <c r="N3839" s="18" t="s">
        <v>4</v>
      </c>
      <c r="O3839" s="18">
        <v>5418770.0229213396</v>
      </c>
      <c r="P3839" s="18">
        <v>5418770.0229213396</v>
      </c>
      <c r="Q3839" s="18">
        <v>5418770.0229213396</v>
      </c>
      <c r="R3839" s="18">
        <v>7301250.72876768</v>
      </c>
      <c r="S3839" s="20">
        <v>1</v>
      </c>
      <c r="T3839" s="21">
        <f t="shared" si="59"/>
        <v>5418770.0229213396</v>
      </c>
      <c r="U3839" s="39">
        <f>T3839*Fx!$C$7</f>
        <v>5597902.9162410535</v>
      </c>
    </row>
    <row r="3840" spans="1:21">
      <c r="A3840" s="16" t="s">
        <v>4438</v>
      </c>
      <c r="B3840" s="19"/>
      <c r="C3840" s="16" t="s">
        <v>3108</v>
      </c>
      <c r="D3840" s="16" t="s">
        <v>3109</v>
      </c>
      <c r="E3840" s="16" t="s">
        <v>3331</v>
      </c>
      <c r="F3840" s="16" t="s">
        <v>3332</v>
      </c>
      <c r="G3840" s="16" t="s">
        <v>3333</v>
      </c>
      <c r="H3840" s="16" t="s">
        <v>3112</v>
      </c>
      <c r="I3840" s="16">
        <v>22.36852</v>
      </c>
      <c r="J3840" s="16">
        <v>114.13422</v>
      </c>
      <c r="K3840" s="16">
        <v>7</v>
      </c>
      <c r="L3840" s="18" t="s">
        <v>3113</v>
      </c>
      <c r="M3840" s="18">
        <v>1</v>
      </c>
      <c r="N3840" s="18" t="s">
        <v>4</v>
      </c>
      <c r="O3840" s="18">
        <v>17156</v>
      </c>
      <c r="P3840" s="18">
        <v>17156</v>
      </c>
      <c r="Q3840" s="18">
        <v>17156</v>
      </c>
      <c r="R3840" s="18">
        <v>23115.994399630999</v>
      </c>
      <c r="S3840" s="20">
        <v>1</v>
      </c>
      <c r="T3840" s="21">
        <f t="shared" si="59"/>
        <v>17156</v>
      </c>
      <c r="U3840" s="39">
        <f>T3840*Fx!$C$7</f>
        <v>17723.14049586777</v>
      </c>
    </row>
    <row r="3841" spans="1:21">
      <c r="A3841" s="16" t="s">
        <v>4438</v>
      </c>
      <c r="B3841" s="19"/>
      <c r="C3841" s="16" t="s">
        <v>1952</v>
      </c>
      <c r="D3841" s="16" t="s">
        <v>879</v>
      </c>
      <c r="E3841" s="16" t="s">
        <v>2899</v>
      </c>
      <c r="F3841" s="16">
        <v>2</v>
      </c>
      <c r="G3841" s="16" t="s">
        <v>2900</v>
      </c>
      <c r="H3841" s="16" t="s">
        <v>2901</v>
      </c>
      <c r="I3841" s="16">
        <v>47.593679999999999</v>
      </c>
      <c r="J3841" s="16">
        <v>16.868220000000001</v>
      </c>
      <c r="K3841" s="16">
        <v>2</v>
      </c>
      <c r="L3841" s="18" t="s">
        <v>957</v>
      </c>
      <c r="M3841" s="18">
        <v>1</v>
      </c>
      <c r="N3841" s="18" t="s">
        <v>4</v>
      </c>
      <c r="O3841" s="18">
        <v>4368800</v>
      </c>
      <c r="P3841" s="18">
        <v>4368800</v>
      </c>
      <c r="Q3841" s="18">
        <v>4368800</v>
      </c>
      <c r="R3841" s="18">
        <v>5886521.1199060502</v>
      </c>
      <c r="S3841" s="20">
        <v>1</v>
      </c>
      <c r="T3841" s="21">
        <f t="shared" si="59"/>
        <v>4368800</v>
      </c>
      <c r="U3841" s="39">
        <f>T3841*Fx!$C$7</f>
        <v>4513223.1404958684</v>
      </c>
    </row>
    <row r="3842" spans="1:21">
      <c r="A3842" s="16" t="s">
        <v>4438</v>
      </c>
      <c r="B3842" s="19"/>
      <c r="C3842" s="16" t="s">
        <v>4016</v>
      </c>
      <c r="D3842" s="16" t="s">
        <v>4017</v>
      </c>
      <c r="E3842" s="16" t="s">
        <v>4608</v>
      </c>
      <c r="F3842" s="16">
        <v>8</v>
      </c>
      <c r="G3842" s="16" t="s">
        <v>4609</v>
      </c>
      <c r="H3842" s="16" t="s">
        <v>4610</v>
      </c>
      <c r="I3842" s="16">
        <v>-8.7465003500000105</v>
      </c>
      <c r="J3842" s="16">
        <v>115.17075450999999</v>
      </c>
      <c r="K3842" s="16">
        <v>5</v>
      </c>
      <c r="L3842" s="18" t="s">
        <v>4611</v>
      </c>
      <c r="M3842" s="18">
        <v>1</v>
      </c>
      <c r="N3842" s="18" t="s">
        <v>4</v>
      </c>
      <c r="O3842" s="18">
        <v>188029.30248649899</v>
      </c>
      <c r="P3842" s="18">
        <v>188029.30248649899</v>
      </c>
      <c r="Q3842" s="18">
        <v>188029.30248649899</v>
      </c>
      <c r="R3842" s="18">
        <v>253350.682166265</v>
      </c>
      <c r="S3842" s="20">
        <v>1</v>
      </c>
      <c r="T3842" s="21">
        <f t="shared" si="59"/>
        <v>188029.30248649899</v>
      </c>
      <c r="U3842" s="39">
        <f>T3842*Fx!$C$7</f>
        <v>194245.14719679649</v>
      </c>
    </row>
    <row r="3843" spans="1:21">
      <c r="A3843" s="16" t="s">
        <v>4438</v>
      </c>
      <c r="B3843" s="19"/>
      <c r="C3843" s="16" t="s">
        <v>4016</v>
      </c>
      <c r="D3843" s="16" t="s">
        <v>4017</v>
      </c>
      <c r="E3843" s="16" t="s">
        <v>4608</v>
      </c>
      <c r="F3843" s="16">
        <v>8</v>
      </c>
      <c r="G3843" s="16" t="s">
        <v>4609</v>
      </c>
      <c r="H3843" s="16" t="s">
        <v>4610</v>
      </c>
      <c r="I3843" s="16">
        <v>-8.7612800000000099</v>
      </c>
      <c r="J3843" s="16">
        <v>115.17134</v>
      </c>
      <c r="K3843" s="16">
        <v>4</v>
      </c>
      <c r="L3843" s="18" t="s">
        <v>4611</v>
      </c>
      <c r="M3843" s="18">
        <v>1</v>
      </c>
      <c r="N3843" s="18" t="s">
        <v>4</v>
      </c>
      <c r="O3843" s="18">
        <v>1880293.02486499</v>
      </c>
      <c r="P3843" s="18">
        <v>1880293.02486499</v>
      </c>
      <c r="Q3843" s="18">
        <v>1880293.02486499</v>
      </c>
      <c r="R3843" s="18">
        <v>2533506.82166265</v>
      </c>
      <c r="S3843" s="20">
        <v>1</v>
      </c>
      <c r="T3843" s="21">
        <f t="shared" ref="T3843:T3906" si="60">S3843*P3843</f>
        <v>1880293.02486499</v>
      </c>
      <c r="U3843" s="39">
        <f>T3843*Fx!$C$7</f>
        <v>1942451.4719679651</v>
      </c>
    </row>
    <row r="3844" spans="1:21">
      <c r="A3844" s="16" t="s">
        <v>4438</v>
      </c>
      <c r="B3844" s="19"/>
      <c r="C3844" s="16" t="s">
        <v>2343</v>
      </c>
      <c r="D3844" s="16" t="s">
        <v>1177</v>
      </c>
      <c r="E3844" s="16" t="s">
        <v>2904</v>
      </c>
      <c r="F3844" s="16" t="s">
        <v>2905</v>
      </c>
      <c r="G3844" s="16" t="s">
        <v>2906</v>
      </c>
      <c r="I3844" s="16">
        <v>0</v>
      </c>
      <c r="J3844" s="16">
        <v>0</v>
      </c>
      <c r="K3844" s="16">
        <v>7</v>
      </c>
      <c r="L3844" s="18" t="s">
        <v>1182</v>
      </c>
      <c r="M3844" s="18">
        <v>1</v>
      </c>
      <c r="N3844" s="18" t="s">
        <v>4</v>
      </c>
      <c r="O3844" s="18">
        <v>2252545.3899999899</v>
      </c>
      <c r="P3844" s="18">
        <v>2252545.3899999899</v>
      </c>
      <c r="Q3844" s="18">
        <v>2252545.3899999899</v>
      </c>
      <c r="R3844" s="18">
        <v>3035079.6584375598</v>
      </c>
      <c r="S3844" s="20">
        <v>1</v>
      </c>
      <c r="T3844" s="21">
        <f t="shared" si="60"/>
        <v>2252545.3899999899</v>
      </c>
      <c r="U3844" s="39">
        <f>T3844*Fx!$C$7</f>
        <v>2327009.7004132131</v>
      </c>
    </row>
    <row r="3845" spans="1:21">
      <c r="A3845" s="16" t="s">
        <v>4438</v>
      </c>
      <c r="B3845" s="19"/>
      <c r="C3845" s="16" t="s">
        <v>2343</v>
      </c>
      <c r="D3845" s="16" t="s">
        <v>1177</v>
      </c>
      <c r="E3845" s="16" t="s">
        <v>2921</v>
      </c>
      <c r="F3845" s="16" t="s">
        <v>2920</v>
      </c>
      <c r="G3845" s="16" t="s">
        <v>2921</v>
      </c>
      <c r="I3845" s="16">
        <v>53.138860000000001</v>
      </c>
      <c r="J3845" s="16">
        <v>-8.93841000000001</v>
      </c>
      <c r="K3845" s="16">
        <v>4</v>
      </c>
      <c r="L3845" s="18" t="s">
        <v>1190</v>
      </c>
      <c r="M3845" s="18">
        <v>1</v>
      </c>
      <c r="N3845" s="18" t="s">
        <v>4</v>
      </c>
      <c r="O3845" s="18">
        <v>648000</v>
      </c>
      <c r="P3845" s="18">
        <v>648000</v>
      </c>
      <c r="Q3845" s="18">
        <v>648000</v>
      </c>
      <c r="R3845" s="18">
        <v>873115.19998606504</v>
      </c>
      <c r="S3845" s="20">
        <v>1</v>
      </c>
      <c r="T3845" s="21">
        <f t="shared" si="60"/>
        <v>648000</v>
      </c>
      <c r="U3845" s="39">
        <f>T3845*Fx!$C$7</f>
        <v>669421.48760330584</v>
      </c>
    </row>
    <row r="3846" spans="1:21">
      <c r="A3846" s="16" t="s">
        <v>4438</v>
      </c>
      <c r="B3846" s="19"/>
      <c r="C3846" s="16" t="s">
        <v>2343</v>
      </c>
      <c r="D3846" s="16" t="s">
        <v>1177</v>
      </c>
      <c r="E3846" s="16" t="s">
        <v>2921</v>
      </c>
      <c r="F3846" s="16" t="s">
        <v>2920</v>
      </c>
      <c r="G3846" s="16" t="s">
        <v>2921</v>
      </c>
      <c r="I3846" s="16">
        <v>53.552549999999997</v>
      </c>
      <c r="J3846" s="16">
        <v>-9.9483800000000109</v>
      </c>
      <c r="K3846" s="16">
        <v>4</v>
      </c>
      <c r="L3846" s="18" t="s">
        <v>1190</v>
      </c>
      <c r="M3846" s="18">
        <v>1</v>
      </c>
      <c r="N3846" s="18" t="s">
        <v>4</v>
      </c>
      <c r="O3846" s="18">
        <v>4000</v>
      </c>
      <c r="P3846" s="18">
        <v>4000</v>
      </c>
      <c r="Q3846" s="18">
        <v>3999.99999999999</v>
      </c>
      <c r="R3846" s="18">
        <v>5389.5999999139804</v>
      </c>
      <c r="S3846" s="20">
        <v>1</v>
      </c>
      <c r="T3846" s="21">
        <f t="shared" si="60"/>
        <v>4000</v>
      </c>
      <c r="U3846" s="39">
        <f>T3846*Fx!$C$7</f>
        <v>4132.2314049586785</v>
      </c>
    </row>
    <row r="3847" spans="1:21">
      <c r="A3847" s="16" t="s">
        <v>4438</v>
      </c>
      <c r="B3847" s="19"/>
      <c r="C3847" s="16" t="s">
        <v>2343</v>
      </c>
      <c r="D3847" s="16" t="s">
        <v>1177</v>
      </c>
      <c r="E3847" s="16" t="s">
        <v>5042</v>
      </c>
      <c r="F3847" s="16" t="s">
        <v>2905</v>
      </c>
      <c r="G3847" s="16" t="s">
        <v>2906</v>
      </c>
      <c r="I3847" s="16">
        <v>51.567953070000002</v>
      </c>
      <c r="J3847" s="16">
        <v>-9.0306297900000096</v>
      </c>
      <c r="K3847" s="16">
        <v>3</v>
      </c>
      <c r="L3847" s="18" t="s">
        <v>1182</v>
      </c>
      <c r="M3847" s="18">
        <v>1</v>
      </c>
      <c r="N3847" s="18" t="s">
        <v>4</v>
      </c>
      <c r="O3847" s="18">
        <v>300000</v>
      </c>
      <c r="P3847" s="18">
        <v>300000</v>
      </c>
      <c r="Q3847" s="18">
        <v>300000</v>
      </c>
      <c r="R3847" s="18">
        <v>404219.99999354797</v>
      </c>
      <c r="S3847" s="20">
        <v>1</v>
      </c>
      <c r="T3847" s="21">
        <f t="shared" si="60"/>
        <v>300000</v>
      </c>
      <c r="U3847" s="39">
        <f>T3847*Fx!$C$7</f>
        <v>309917.35537190083</v>
      </c>
    </row>
    <row r="3848" spans="1:21">
      <c r="A3848" s="16" t="s">
        <v>4438</v>
      </c>
      <c r="B3848" s="19"/>
      <c r="C3848" s="16" t="s">
        <v>2343</v>
      </c>
      <c r="D3848" s="16" t="s">
        <v>1177</v>
      </c>
      <c r="E3848" s="16" t="s">
        <v>2923</v>
      </c>
      <c r="F3848" s="16" t="s">
        <v>2345</v>
      </c>
      <c r="G3848" s="16" t="s">
        <v>2346</v>
      </c>
      <c r="I3848" s="16">
        <v>53.343049999999998</v>
      </c>
      <c r="J3848" s="16">
        <v>-6.2989699999999997</v>
      </c>
      <c r="K3848" s="16">
        <v>4</v>
      </c>
      <c r="L3848" s="18" t="s">
        <v>1186</v>
      </c>
      <c r="M3848" s="18">
        <v>1</v>
      </c>
      <c r="N3848" s="18" t="s">
        <v>4</v>
      </c>
      <c r="O3848" s="18">
        <v>1279805.86049729</v>
      </c>
      <c r="P3848" s="18">
        <v>1279805.86049729</v>
      </c>
      <c r="Q3848" s="18">
        <v>1279805.86049729</v>
      </c>
      <c r="R3848" s="18">
        <v>1724410.41640654</v>
      </c>
      <c r="S3848" s="20">
        <v>1</v>
      </c>
      <c r="T3848" s="21">
        <f t="shared" si="60"/>
        <v>1279805.86049729</v>
      </c>
      <c r="U3848" s="39">
        <f>T3848*Fx!$C$7</f>
        <v>1322113.4922492667</v>
      </c>
    </row>
    <row r="3849" spans="1:21">
      <c r="A3849" s="16" t="s">
        <v>4438</v>
      </c>
      <c r="B3849" s="19"/>
      <c r="C3849" s="16" t="s">
        <v>2343</v>
      </c>
      <c r="D3849" s="16" t="s">
        <v>1177</v>
      </c>
      <c r="E3849" s="16" t="s">
        <v>4615</v>
      </c>
      <c r="F3849" s="16" t="s">
        <v>2905</v>
      </c>
      <c r="G3849" s="16" t="s">
        <v>2906</v>
      </c>
      <c r="I3849" s="16">
        <v>52.057020000000001</v>
      </c>
      <c r="J3849" s="16">
        <v>-9.0587300000000095</v>
      </c>
      <c r="K3849" s="16">
        <v>4</v>
      </c>
      <c r="L3849" s="18" t="s">
        <v>1182</v>
      </c>
      <c r="M3849" s="18">
        <v>1</v>
      </c>
      <c r="N3849" s="18" t="s">
        <v>4</v>
      </c>
      <c r="O3849" s="18">
        <v>4000000</v>
      </c>
      <c r="P3849" s="18">
        <v>4000000</v>
      </c>
      <c r="Q3849" s="18">
        <v>4000000</v>
      </c>
      <c r="R3849" s="18">
        <v>5389599.9999139803</v>
      </c>
      <c r="S3849" s="20">
        <v>1</v>
      </c>
      <c r="T3849" s="21">
        <f t="shared" si="60"/>
        <v>4000000</v>
      </c>
      <c r="U3849" s="39">
        <f>T3849*Fx!$C$7</f>
        <v>4132231.4049586779</v>
      </c>
    </row>
    <row r="3850" spans="1:21">
      <c r="A3850" s="16" t="s">
        <v>4438</v>
      </c>
      <c r="B3850" s="19"/>
      <c r="C3850" s="16" t="s">
        <v>2343</v>
      </c>
      <c r="D3850" s="16" t="s">
        <v>1177</v>
      </c>
      <c r="E3850" s="16" t="s">
        <v>4435</v>
      </c>
      <c r="I3850" s="16">
        <v>0</v>
      </c>
      <c r="J3850" s="16">
        <v>0</v>
      </c>
      <c r="K3850" s="16">
        <v>0</v>
      </c>
      <c r="L3850" s="18" t="s">
        <v>2173</v>
      </c>
      <c r="M3850" s="18">
        <v>1</v>
      </c>
      <c r="N3850" s="18" t="s">
        <v>4</v>
      </c>
      <c r="O3850" s="18">
        <v>518135.2</v>
      </c>
      <c r="P3850" s="18">
        <v>518135.2</v>
      </c>
      <c r="Q3850" s="18">
        <v>518135.2</v>
      </c>
      <c r="R3850" s="18">
        <v>698135.36846885702</v>
      </c>
      <c r="S3850" s="20">
        <v>1</v>
      </c>
      <c r="T3850" s="21">
        <f t="shared" si="60"/>
        <v>518135.2</v>
      </c>
      <c r="U3850" s="39">
        <f>T3850*Fx!$C$7</f>
        <v>535263.63636363647</v>
      </c>
    </row>
    <row r="3851" spans="1:21">
      <c r="A3851" s="16" t="s">
        <v>4438</v>
      </c>
      <c r="B3851" s="19"/>
      <c r="C3851" s="16" t="s">
        <v>2343</v>
      </c>
      <c r="D3851" s="16" t="s">
        <v>1177</v>
      </c>
      <c r="E3851" s="16" t="s">
        <v>2911</v>
      </c>
      <c r="F3851" s="16" t="s">
        <v>2345</v>
      </c>
      <c r="G3851" s="16" t="s">
        <v>2346</v>
      </c>
      <c r="I3851" s="16">
        <v>53.344580000000001</v>
      </c>
      <c r="J3851" s="16">
        <v>-6.2609899999999996</v>
      </c>
      <c r="K3851" s="16">
        <v>2</v>
      </c>
      <c r="L3851" s="18" t="s">
        <v>1186</v>
      </c>
      <c r="M3851" s="18">
        <v>1</v>
      </c>
      <c r="N3851" s="18" t="s">
        <v>4</v>
      </c>
      <c r="O3851" s="18">
        <v>106560</v>
      </c>
      <c r="P3851" s="18">
        <v>106560</v>
      </c>
      <c r="Q3851" s="18">
        <v>106560</v>
      </c>
      <c r="R3851" s="18">
        <v>143578.943997708</v>
      </c>
      <c r="S3851" s="20">
        <v>1</v>
      </c>
      <c r="T3851" s="21">
        <f t="shared" si="60"/>
        <v>106560</v>
      </c>
      <c r="U3851" s="39">
        <f>T3851*Fx!$C$7</f>
        <v>110082.64462809918</v>
      </c>
    </row>
    <row r="3852" spans="1:21">
      <c r="A3852" s="16" t="s">
        <v>4438</v>
      </c>
      <c r="B3852" s="19"/>
      <c r="C3852" s="16" t="s">
        <v>2343</v>
      </c>
      <c r="D3852" s="16" t="s">
        <v>1177</v>
      </c>
      <c r="E3852" s="16" t="s">
        <v>2911</v>
      </c>
      <c r="F3852" s="16" t="s">
        <v>2345</v>
      </c>
      <c r="G3852" s="16" t="s">
        <v>2346</v>
      </c>
      <c r="I3852" s="16">
        <v>53.340769999999999</v>
      </c>
      <c r="J3852" s="16">
        <v>-6.2510899999999996</v>
      </c>
      <c r="K3852" s="16">
        <v>4</v>
      </c>
      <c r="L3852" s="18" t="s">
        <v>1186</v>
      </c>
      <c r="M3852" s="18">
        <v>1</v>
      </c>
      <c r="N3852" s="18" t="s">
        <v>4</v>
      </c>
      <c r="O3852" s="18">
        <v>250000</v>
      </c>
      <c r="P3852" s="18">
        <v>250000</v>
      </c>
      <c r="Q3852" s="18">
        <v>250000</v>
      </c>
      <c r="R3852" s="18">
        <v>336849.99999462301</v>
      </c>
      <c r="S3852" s="20">
        <v>1</v>
      </c>
      <c r="T3852" s="21">
        <f t="shared" si="60"/>
        <v>250000</v>
      </c>
      <c r="U3852" s="39">
        <f>T3852*Fx!$C$7</f>
        <v>258264.46280991737</v>
      </c>
    </row>
    <row r="3853" spans="1:21">
      <c r="A3853" s="16" t="s">
        <v>4438</v>
      </c>
      <c r="B3853" s="19"/>
      <c r="C3853" s="16" t="s">
        <v>2343</v>
      </c>
      <c r="D3853" s="16" t="s">
        <v>1177</v>
      </c>
      <c r="E3853" s="16" t="s">
        <v>2911</v>
      </c>
      <c r="F3853" s="16" t="s">
        <v>2345</v>
      </c>
      <c r="G3853" s="16" t="s">
        <v>2346</v>
      </c>
      <c r="I3853" s="16">
        <v>53.340769999999999</v>
      </c>
      <c r="J3853" s="16">
        <v>-6.2510899999999996</v>
      </c>
      <c r="K3853" s="16">
        <v>4</v>
      </c>
      <c r="L3853" s="18" t="s">
        <v>1186</v>
      </c>
      <c r="M3853" s="18">
        <v>1</v>
      </c>
      <c r="N3853" s="18" t="s">
        <v>4</v>
      </c>
      <c r="O3853" s="18">
        <v>220000</v>
      </c>
      <c r="P3853" s="18">
        <v>220000</v>
      </c>
      <c r="Q3853" s="18">
        <v>220000</v>
      </c>
      <c r="R3853" s="18">
        <v>296427.999995269</v>
      </c>
      <c r="S3853" s="20">
        <v>1</v>
      </c>
      <c r="T3853" s="21">
        <f t="shared" si="60"/>
        <v>220000</v>
      </c>
      <c r="U3853" s="39">
        <f>T3853*Fx!$C$7</f>
        <v>227272.72727272729</v>
      </c>
    </row>
    <row r="3854" spans="1:21">
      <c r="A3854" s="16" t="s">
        <v>4438</v>
      </c>
      <c r="B3854" s="19"/>
      <c r="C3854" s="16" t="s">
        <v>2343</v>
      </c>
      <c r="D3854" s="16" t="s">
        <v>1177</v>
      </c>
      <c r="E3854" s="16" t="s">
        <v>4613</v>
      </c>
      <c r="I3854" s="16">
        <v>0</v>
      </c>
      <c r="J3854" s="16">
        <v>0</v>
      </c>
      <c r="K3854" s="16">
        <v>0</v>
      </c>
      <c r="L3854" s="18" t="s">
        <v>2173</v>
      </c>
      <c r="M3854" s="18">
        <v>1</v>
      </c>
      <c r="N3854" s="18" t="s">
        <v>4</v>
      </c>
      <c r="O3854" s="18">
        <v>2925000</v>
      </c>
      <c r="P3854" s="18">
        <v>2925000</v>
      </c>
      <c r="Q3854" s="18">
        <v>2925000</v>
      </c>
      <c r="R3854" s="18">
        <v>3941144.9999370901</v>
      </c>
      <c r="S3854" s="20">
        <v>1</v>
      </c>
      <c r="T3854" s="21">
        <f t="shared" si="60"/>
        <v>2925000</v>
      </c>
      <c r="U3854" s="39">
        <f>T3854*Fx!$C$7</f>
        <v>3021694.2148760334</v>
      </c>
    </row>
    <row r="3855" spans="1:21">
      <c r="A3855" s="16" t="s">
        <v>4438</v>
      </c>
      <c r="B3855" s="19"/>
      <c r="C3855" s="16" t="s">
        <v>2343</v>
      </c>
      <c r="D3855" s="16" t="s">
        <v>1177</v>
      </c>
      <c r="E3855" s="16" t="s">
        <v>2936</v>
      </c>
      <c r="F3855" s="16" t="s">
        <v>2937</v>
      </c>
      <c r="G3855" s="16" t="s">
        <v>2938</v>
      </c>
      <c r="I3855" s="16">
        <v>54.951329999999999</v>
      </c>
      <c r="J3855" s="16">
        <v>-7.7227600000000098</v>
      </c>
      <c r="K3855" s="16">
        <v>4</v>
      </c>
      <c r="L3855" s="18" t="s">
        <v>1188</v>
      </c>
      <c r="M3855" s="18">
        <v>1</v>
      </c>
      <c r="N3855" s="18" t="s">
        <v>4</v>
      </c>
      <c r="O3855" s="18">
        <v>800000</v>
      </c>
      <c r="P3855" s="18">
        <v>800000</v>
      </c>
      <c r="Q3855" s="18">
        <v>799999.99999999895</v>
      </c>
      <c r="R3855" s="18">
        <v>1077919.9999827901</v>
      </c>
      <c r="S3855" s="20">
        <v>1</v>
      </c>
      <c r="T3855" s="21">
        <f t="shared" si="60"/>
        <v>800000</v>
      </c>
      <c r="U3855" s="39">
        <f>T3855*Fx!$C$7</f>
        <v>826446.28099173564</v>
      </c>
    </row>
    <row r="3856" spans="1:21">
      <c r="A3856" s="16" t="s">
        <v>4438</v>
      </c>
      <c r="B3856" s="19"/>
      <c r="C3856" s="16" t="s">
        <v>2343</v>
      </c>
      <c r="D3856" s="16" t="s">
        <v>1177</v>
      </c>
      <c r="E3856" s="16" t="s">
        <v>2902</v>
      </c>
      <c r="F3856" s="16" t="s">
        <v>2345</v>
      </c>
      <c r="G3856" s="16" t="s">
        <v>2903</v>
      </c>
      <c r="I3856" s="16">
        <v>53.291449999999998</v>
      </c>
      <c r="J3856" s="16">
        <v>-6.1289999999999996</v>
      </c>
      <c r="K3856" s="16">
        <v>4</v>
      </c>
      <c r="L3856" s="18" t="s">
        <v>1186</v>
      </c>
      <c r="M3856" s="18">
        <v>1</v>
      </c>
      <c r="N3856" s="18" t="s">
        <v>4</v>
      </c>
      <c r="O3856" s="18">
        <v>800000</v>
      </c>
      <c r="P3856" s="18">
        <v>800000</v>
      </c>
      <c r="Q3856" s="18">
        <v>799999.99999999895</v>
      </c>
      <c r="R3856" s="18">
        <v>1077919.9999827901</v>
      </c>
      <c r="S3856" s="20">
        <v>1</v>
      </c>
      <c r="T3856" s="21">
        <f t="shared" si="60"/>
        <v>800000</v>
      </c>
      <c r="U3856" s="39">
        <f>T3856*Fx!$C$7</f>
        <v>826446.28099173564</v>
      </c>
    </row>
    <row r="3857" spans="1:21">
      <c r="A3857" s="16" t="s">
        <v>4438</v>
      </c>
      <c r="B3857" s="19"/>
      <c r="C3857" s="16" t="s">
        <v>2343</v>
      </c>
      <c r="D3857" s="16" t="s">
        <v>1177</v>
      </c>
      <c r="E3857" s="16" t="s">
        <v>4619</v>
      </c>
      <c r="I3857" s="16">
        <v>0</v>
      </c>
      <c r="J3857" s="16">
        <v>0</v>
      </c>
      <c r="K3857" s="16">
        <v>0</v>
      </c>
      <c r="L3857" s="18" t="s">
        <v>2173</v>
      </c>
      <c r="M3857" s="18">
        <v>1</v>
      </c>
      <c r="N3857" s="18" t="s">
        <v>4</v>
      </c>
      <c r="O3857" s="18">
        <v>911520</v>
      </c>
      <c r="P3857" s="18">
        <v>911520</v>
      </c>
      <c r="Q3857" s="18">
        <v>911520</v>
      </c>
      <c r="R3857" s="18">
        <v>1228182.04798039</v>
      </c>
      <c r="S3857" s="20">
        <v>1</v>
      </c>
      <c r="T3857" s="21">
        <f t="shared" si="60"/>
        <v>911520</v>
      </c>
      <c r="U3857" s="39">
        <f>T3857*Fx!$C$7</f>
        <v>941652.89256198355</v>
      </c>
    </row>
    <row r="3858" spans="1:21">
      <c r="A3858" s="16" t="s">
        <v>4438</v>
      </c>
      <c r="B3858" s="19"/>
      <c r="C3858" s="16" t="s">
        <v>2343</v>
      </c>
      <c r="D3858" s="16" t="s">
        <v>1177</v>
      </c>
      <c r="E3858" s="16" t="s">
        <v>4614</v>
      </c>
      <c r="I3858" s="16">
        <v>0</v>
      </c>
      <c r="J3858" s="16">
        <v>0</v>
      </c>
      <c r="K3858" s="16">
        <v>0</v>
      </c>
      <c r="L3858" s="18" t="s">
        <v>2173</v>
      </c>
      <c r="M3858" s="18">
        <v>1</v>
      </c>
      <c r="N3858" s="18" t="s">
        <v>4</v>
      </c>
      <c r="O3858" s="18">
        <v>1996399.216</v>
      </c>
      <c r="P3858" s="18">
        <v>1996399.216</v>
      </c>
      <c r="Q3858" s="18">
        <v>1996399.216</v>
      </c>
      <c r="R3858" s="18">
        <v>2689948.30359546</v>
      </c>
      <c r="S3858" s="20">
        <v>1</v>
      </c>
      <c r="T3858" s="21">
        <f t="shared" si="60"/>
        <v>1996399.216</v>
      </c>
      <c r="U3858" s="39">
        <f>T3858*Fx!$C$7</f>
        <v>2062395.8842975209</v>
      </c>
    </row>
    <row r="3859" spans="1:21">
      <c r="A3859" s="16" t="s">
        <v>4438</v>
      </c>
      <c r="B3859" s="19"/>
      <c r="C3859" s="16" t="s">
        <v>2343</v>
      </c>
      <c r="D3859" s="16" t="s">
        <v>1177</v>
      </c>
      <c r="E3859" s="16" t="s">
        <v>2911</v>
      </c>
      <c r="F3859" s="16" t="s">
        <v>2345</v>
      </c>
      <c r="G3859" s="16" t="s">
        <v>2346</v>
      </c>
      <c r="I3859" s="16">
        <v>53.346580000000003</v>
      </c>
      <c r="J3859" s="16">
        <v>-6.2583500000000098</v>
      </c>
      <c r="K3859" s="16">
        <v>4</v>
      </c>
      <c r="L3859" s="18" t="s">
        <v>1186</v>
      </c>
      <c r="M3859" s="18">
        <v>1</v>
      </c>
      <c r="N3859" s="18" t="s">
        <v>4</v>
      </c>
      <c r="O3859" s="18">
        <v>408000</v>
      </c>
      <c r="P3859" s="18">
        <v>408000</v>
      </c>
      <c r="Q3859" s="18">
        <v>408000</v>
      </c>
      <c r="R3859" s="18">
        <v>549739.19999122596</v>
      </c>
      <c r="S3859" s="20">
        <v>1</v>
      </c>
      <c r="T3859" s="21">
        <f t="shared" si="60"/>
        <v>408000</v>
      </c>
      <c r="U3859" s="39">
        <f>T3859*Fx!$C$7</f>
        <v>421487.60330578516</v>
      </c>
    </row>
    <row r="3860" spans="1:21">
      <c r="A3860" s="16" t="s">
        <v>4438</v>
      </c>
      <c r="B3860" s="19"/>
      <c r="C3860" s="16" t="s">
        <v>2343</v>
      </c>
      <c r="D3860" s="16" t="s">
        <v>1177</v>
      </c>
      <c r="E3860" s="16" t="s">
        <v>2909</v>
      </c>
      <c r="F3860" s="16" t="s">
        <v>2345</v>
      </c>
      <c r="G3860" s="16" t="s">
        <v>2910</v>
      </c>
      <c r="I3860" s="16">
        <v>0</v>
      </c>
      <c r="J3860" s="16">
        <v>0</v>
      </c>
      <c r="K3860" s="16">
        <v>7</v>
      </c>
      <c r="L3860" s="18" t="s">
        <v>1186</v>
      </c>
      <c r="M3860" s="18">
        <v>1</v>
      </c>
      <c r="N3860" s="18" t="s">
        <v>4</v>
      </c>
      <c r="O3860" s="18">
        <v>200000</v>
      </c>
      <c r="P3860" s="18">
        <v>200000</v>
      </c>
      <c r="Q3860" s="18">
        <v>199999.99999999901</v>
      </c>
      <c r="R3860" s="18">
        <v>269479.99999569898</v>
      </c>
      <c r="S3860" s="20">
        <v>1</v>
      </c>
      <c r="T3860" s="21">
        <f t="shared" si="60"/>
        <v>200000</v>
      </c>
      <c r="U3860" s="39">
        <f>T3860*Fx!$C$7</f>
        <v>206611.57024793391</v>
      </c>
    </row>
    <row r="3861" spans="1:21">
      <c r="A3861" s="16" t="s">
        <v>4438</v>
      </c>
      <c r="B3861" s="19"/>
      <c r="C3861" s="16" t="s">
        <v>2343</v>
      </c>
      <c r="D3861" s="16" t="s">
        <v>1177</v>
      </c>
      <c r="E3861" s="16" t="s">
        <v>2911</v>
      </c>
      <c r="F3861" s="16" t="s">
        <v>2345</v>
      </c>
      <c r="G3861" s="16" t="s">
        <v>2346</v>
      </c>
      <c r="I3861" s="16">
        <v>53.343049999999998</v>
      </c>
      <c r="J3861" s="16">
        <v>-6.2989699999999997</v>
      </c>
      <c r="K3861" s="16">
        <v>4</v>
      </c>
      <c r="L3861" s="18" t="s">
        <v>1186</v>
      </c>
      <c r="M3861" s="18">
        <v>1</v>
      </c>
      <c r="N3861" s="18" t="s">
        <v>4</v>
      </c>
      <c r="O3861" s="18">
        <v>23200</v>
      </c>
      <c r="P3861" s="18">
        <v>23200</v>
      </c>
      <c r="Q3861" s="18">
        <v>23200</v>
      </c>
      <c r="R3861" s="18">
        <v>31259.679999501099</v>
      </c>
      <c r="S3861" s="20">
        <v>1</v>
      </c>
      <c r="T3861" s="21">
        <f t="shared" si="60"/>
        <v>23200</v>
      </c>
      <c r="U3861" s="39">
        <f>T3861*Fx!$C$7</f>
        <v>23966.942148760332</v>
      </c>
    </row>
    <row r="3862" spans="1:21">
      <c r="A3862" s="16" t="s">
        <v>4438</v>
      </c>
      <c r="B3862" s="19"/>
      <c r="C3862" s="16" t="s">
        <v>2343</v>
      </c>
      <c r="D3862" s="16" t="s">
        <v>1177</v>
      </c>
      <c r="E3862" s="16" t="s">
        <v>2911</v>
      </c>
      <c r="F3862" s="16" t="s">
        <v>2345</v>
      </c>
      <c r="G3862" s="16" t="s">
        <v>2346</v>
      </c>
      <c r="I3862" s="16">
        <v>53.331270000000004</v>
      </c>
      <c r="J3862" s="16">
        <v>-6.2405000000000097</v>
      </c>
      <c r="K3862" s="16">
        <v>2</v>
      </c>
      <c r="L3862" s="18" t="s">
        <v>1186</v>
      </c>
      <c r="M3862" s="18">
        <v>1</v>
      </c>
      <c r="N3862" s="18" t="s">
        <v>4</v>
      </c>
      <c r="O3862" s="18">
        <v>240000</v>
      </c>
      <c r="P3862" s="18">
        <v>240000</v>
      </c>
      <c r="Q3862" s="18">
        <v>240000</v>
      </c>
      <c r="R3862" s="18">
        <v>323375.99999483803</v>
      </c>
      <c r="S3862" s="20">
        <v>1</v>
      </c>
      <c r="T3862" s="21">
        <f t="shared" si="60"/>
        <v>240000</v>
      </c>
      <c r="U3862" s="39">
        <f>T3862*Fx!$C$7</f>
        <v>247933.88429752068</v>
      </c>
    </row>
    <row r="3863" spans="1:21">
      <c r="A3863" s="16" t="s">
        <v>4438</v>
      </c>
      <c r="B3863" s="19"/>
      <c r="C3863" s="16" t="s">
        <v>2343</v>
      </c>
      <c r="D3863" s="16" t="s">
        <v>1177</v>
      </c>
      <c r="E3863" s="16" t="s">
        <v>4616</v>
      </c>
      <c r="I3863" s="16">
        <v>0</v>
      </c>
      <c r="J3863" s="16">
        <v>0</v>
      </c>
      <c r="K3863" s="16">
        <v>0</v>
      </c>
      <c r="L3863" s="18" t="s">
        <v>2173</v>
      </c>
      <c r="M3863" s="18">
        <v>1</v>
      </c>
      <c r="N3863" s="18" t="s">
        <v>4</v>
      </c>
      <c r="O3863" s="18">
        <v>440000</v>
      </c>
      <c r="P3863" s="18">
        <v>440000</v>
      </c>
      <c r="Q3863" s="18">
        <v>439999.99999999901</v>
      </c>
      <c r="R3863" s="18">
        <v>592855.999990538</v>
      </c>
      <c r="S3863" s="20">
        <v>1</v>
      </c>
      <c r="T3863" s="21">
        <f t="shared" si="60"/>
        <v>440000</v>
      </c>
      <c r="U3863" s="39">
        <f>T3863*Fx!$C$7</f>
        <v>454545.45454545459</v>
      </c>
    </row>
    <row r="3864" spans="1:21">
      <c r="A3864" s="16" t="s">
        <v>4438</v>
      </c>
      <c r="B3864" s="19"/>
      <c r="C3864" s="16" t="s">
        <v>2343</v>
      </c>
      <c r="D3864" s="16" t="s">
        <v>1177</v>
      </c>
      <c r="E3864" s="16" t="s">
        <v>2911</v>
      </c>
      <c r="F3864" s="16" t="s">
        <v>2345</v>
      </c>
      <c r="G3864" s="16" t="s">
        <v>2346</v>
      </c>
      <c r="I3864" s="16">
        <v>53.332270000000001</v>
      </c>
      <c r="J3864" s="16">
        <v>-6.2432900000000098</v>
      </c>
      <c r="K3864" s="16">
        <v>2</v>
      </c>
      <c r="L3864" s="18" t="s">
        <v>1186</v>
      </c>
      <c r="M3864" s="18">
        <v>1</v>
      </c>
      <c r="N3864" s="18" t="s">
        <v>4</v>
      </c>
      <c r="O3864" s="18">
        <v>105000</v>
      </c>
      <c r="P3864" s="18">
        <v>105000</v>
      </c>
      <c r="Q3864" s="18">
        <v>105000</v>
      </c>
      <c r="R3864" s="18">
        <v>141476.99999774201</v>
      </c>
      <c r="S3864" s="20">
        <v>1</v>
      </c>
      <c r="T3864" s="21">
        <f t="shared" si="60"/>
        <v>105000</v>
      </c>
      <c r="U3864" s="39">
        <f>T3864*Fx!$C$7</f>
        <v>108471.0743801653</v>
      </c>
    </row>
    <row r="3865" spans="1:21">
      <c r="A3865" s="16" t="s">
        <v>4438</v>
      </c>
      <c r="B3865" s="19"/>
      <c r="C3865" s="16" t="s">
        <v>2343</v>
      </c>
      <c r="D3865" s="16" t="s">
        <v>1177</v>
      </c>
      <c r="E3865" s="16" t="s">
        <v>2911</v>
      </c>
      <c r="F3865" s="16" t="s">
        <v>2345</v>
      </c>
      <c r="G3865" s="16" t="s">
        <v>2346</v>
      </c>
      <c r="I3865" s="16">
        <v>53.34216</v>
      </c>
      <c r="J3865" s="16">
        <v>-6.2561799999999996</v>
      </c>
      <c r="K3865" s="16">
        <v>2</v>
      </c>
      <c r="L3865" s="18" t="s">
        <v>1186</v>
      </c>
      <c r="M3865" s="18">
        <v>1</v>
      </c>
      <c r="N3865" s="18" t="s">
        <v>4</v>
      </c>
      <c r="O3865" s="18">
        <v>6400</v>
      </c>
      <c r="P3865" s="18">
        <v>6400</v>
      </c>
      <c r="Q3865" s="18">
        <v>6400</v>
      </c>
      <c r="R3865" s="18">
        <v>8623.3599998623704</v>
      </c>
      <c r="S3865" s="20">
        <v>1</v>
      </c>
      <c r="T3865" s="21">
        <f t="shared" si="60"/>
        <v>6400</v>
      </c>
      <c r="U3865" s="39">
        <f>T3865*Fx!$C$7</f>
        <v>6611.5702479338852</v>
      </c>
    </row>
    <row r="3866" spans="1:21">
      <c r="A3866" s="16" t="s">
        <v>4438</v>
      </c>
      <c r="B3866" s="19"/>
      <c r="C3866" s="16" t="s">
        <v>2343</v>
      </c>
      <c r="D3866" s="16" t="s">
        <v>1177</v>
      </c>
      <c r="E3866" s="16" t="s">
        <v>2911</v>
      </c>
      <c r="F3866" s="16" t="s">
        <v>2345</v>
      </c>
      <c r="G3866" s="16" t="s">
        <v>2346</v>
      </c>
      <c r="I3866" s="16">
        <v>53.33822</v>
      </c>
      <c r="J3866" s="16">
        <v>-6.3478000000000101</v>
      </c>
      <c r="K3866" s="16">
        <v>4</v>
      </c>
      <c r="L3866" s="18" t="s">
        <v>1186</v>
      </c>
      <c r="M3866" s="18">
        <v>1</v>
      </c>
      <c r="N3866" s="18" t="s">
        <v>4</v>
      </c>
      <c r="O3866" s="18">
        <v>720590.4</v>
      </c>
      <c r="P3866" s="18">
        <v>720590.4</v>
      </c>
      <c r="Q3866" s="18">
        <v>720590.4</v>
      </c>
      <c r="R3866" s="18">
        <v>970923.50494450401</v>
      </c>
      <c r="S3866" s="20">
        <v>1</v>
      </c>
      <c r="T3866" s="21">
        <f t="shared" si="60"/>
        <v>720590.4</v>
      </c>
      <c r="U3866" s="39">
        <f>T3866*Fx!$C$7</f>
        <v>744411.57024793397</v>
      </c>
    </row>
    <row r="3867" spans="1:21">
      <c r="A3867" s="16" t="s">
        <v>4438</v>
      </c>
      <c r="B3867" s="19"/>
      <c r="C3867" s="16" t="s">
        <v>2343</v>
      </c>
      <c r="D3867" s="16" t="s">
        <v>1177</v>
      </c>
      <c r="E3867" s="16" t="s">
        <v>2924</v>
      </c>
      <c r="F3867" s="16" t="s">
        <v>2925</v>
      </c>
      <c r="G3867" s="16" t="s">
        <v>2924</v>
      </c>
      <c r="I3867" s="16">
        <v>0</v>
      </c>
      <c r="J3867" s="16">
        <v>0</v>
      </c>
      <c r="K3867" s="16">
        <v>7</v>
      </c>
      <c r="L3867" s="18" t="s">
        <v>1194</v>
      </c>
      <c r="M3867" s="18">
        <v>1</v>
      </c>
      <c r="N3867" s="18" t="s">
        <v>4</v>
      </c>
      <c r="O3867" s="18">
        <v>3009974.5315723699</v>
      </c>
      <c r="P3867" s="18">
        <v>3009974.5315723699</v>
      </c>
      <c r="Q3867" s="18">
        <v>3009974.5315723699</v>
      </c>
      <c r="R3867" s="18">
        <v>4055639.6837758902</v>
      </c>
      <c r="S3867" s="20">
        <v>1</v>
      </c>
      <c r="T3867" s="21">
        <f t="shared" si="60"/>
        <v>3009974.5315723699</v>
      </c>
      <c r="U3867" s="39">
        <f>T3867*Fx!$C$7</f>
        <v>3109477.8218722832</v>
      </c>
    </row>
    <row r="3868" spans="1:21">
      <c r="A3868" s="16" t="s">
        <v>4438</v>
      </c>
      <c r="B3868" s="19"/>
      <c r="C3868" s="16" t="s">
        <v>2343</v>
      </c>
      <c r="D3868" s="16" t="s">
        <v>1177</v>
      </c>
      <c r="E3868" s="16" t="s">
        <v>2923</v>
      </c>
      <c r="F3868" s="16" t="s">
        <v>2345</v>
      </c>
      <c r="G3868" s="16" t="s">
        <v>2346</v>
      </c>
      <c r="I3868" s="16">
        <v>53.343049999999998</v>
      </c>
      <c r="J3868" s="16">
        <v>-6.2989699999999997</v>
      </c>
      <c r="K3868" s="16">
        <v>4</v>
      </c>
      <c r="L3868" s="18" t="s">
        <v>1186</v>
      </c>
      <c r="M3868" s="18">
        <v>1</v>
      </c>
      <c r="N3868" s="18" t="s">
        <v>4</v>
      </c>
      <c r="O3868" s="18">
        <v>244000</v>
      </c>
      <c r="P3868" s="18">
        <v>244000</v>
      </c>
      <c r="Q3868" s="18">
        <v>244000</v>
      </c>
      <c r="R3868" s="18">
        <v>328765.59999475197</v>
      </c>
      <c r="S3868" s="20">
        <v>1</v>
      </c>
      <c r="T3868" s="21">
        <f t="shared" si="60"/>
        <v>244000</v>
      </c>
      <c r="U3868" s="39">
        <f>T3868*Fx!$C$7</f>
        <v>252066.11570247938</v>
      </c>
    </row>
    <row r="3869" spans="1:21">
      <c r="A3869" s="16" t="s">
        <v>4438</v>
      </c>
      <c r="B3869" s="19"/>
      <c r="C3869" s="16" t="s">
        <v>2343</v>
      </c>
      <c r="D3869" s="16" t="s">
        <v>1177</v>
      </c>
      <c r="E3869" s="16" t="s">
        <v>2911</v>
      </c>
      <c r="F3869" s="16" t="s">
        <v>2345</v>
      </c>
      <c r="G3869" s="16" t="s">
        <v>2346</v>
      </c>
      <c r="I3869" s="16">
        <v>53.340769999999999</v>
      </c>
      <c r="J3869" s="16">
        <v>-6.2510899999999996</v>
      </c>
      <c r="K3869" s="16">
        <v>4</v>
      </c>
      <c r="L3869" s="18" t="s">
        <v>1186</v>
      </c>
      <c r="M3869" s="18">
        <v>1</v>
      </c>
      <c r="N3869" s="18" t="s">
        <v>4</v>
      </c>
      <c r="O3869" s="18">
        <v>4800000</v>
      </c>
      <c r="P3869" s="18">
        <v>4800000</v>
      </c>
      <c r="Q3869" s="18">
        <v>4800000</v>
      </c>
      <c r="R3869" s="18">
        <v>6467519.9998967703</v>
      </c>
      <c r="S3869" s="20">
        <v>1</v>
      </c>
      <c r="T3869" s="21">
        <f t="shared" si="60"/>
        <v>4800000</v>
      </c>
      <c r="U3869" s="39">
        <f>T3869*Fx!$C$7</f>
        <v>4958677.6859504133</v>
      </c>
    </row>
    <row r="3870" spans="1:21">
      <c r="A3870" s="16" t="s">
        <v>4438</v>
      </c>
      <c r="B3870" s="19"/>
      <c r="C3870" s="16" t="s">
        <v>2343</v>
      </c>
      <c r="D3870" s="16" t="s">
        <v>1177</v>
      </c>
      <c r="E3870" s="16" t="s">
        <v>2906</v>
      </c>
      <c r="F3870" s="16" t="s">
        <v>2905</v>
      </c>
      <c r="G3870" s="16" t="s">
        <v>2918</v>
      </c>
      <c r="I3870" s="16">
        <v>0</v>
      </c>
      <c r="J3870" s="16">
        <v>0</v>
      </c>
      <c r="K3870" s="16">
        <v>7</v>
      </c>
      <c r="L3870" s="18" t="s">
        <v>1182</v>
      </c>
      <c r="M3870" s="18">
        <v>1</v>
      </c>
      <c r="N3870" s="18" t="s">
        <v>4</v>
      </c>
      <c r="O3870" s="18">
        <v>102000</v>
      </c>
      <c r="P3870" s="18">
        <v>102000</v>
      </c>
      <c r="Q3870" s="18">
        <v>102000</v>
      </c>
      <c r="R3870" s="18">
        <v>137434.799997806</v>
      </c>
      <c r="S3870" s="20">
        <v>1</v>
      </c>
      <c r="T3870" s="21">
        <f t="shared" si="60"/>
        <v>102000</v>
      </c>
      <c r="U3870" s="39">
        <f>T3870*Fx!$C$7</f>
        <v>105371.90082644629</v>
      </c>
    </row>
    <row r="3871" spans="1:21">
      <c r="A3871" s="16" t="s">
        <v>4438</v>
      </c>
      <c r="B3871" s="19"/>
      <c r="C3871" s="16" t="s">
        <v>2343</v>
      </c>
      <c r="D3871" s="16" t="s">
        <v>1177</v>
      </c>
      <c r="E3871" s="16" t="s">
        <v>4617</v>
      </c>
      <c r="F3871" s="16" t="s">
        <v>2347</v>
      </c>
      <c r="G3871" s="16" t="s">
        <v>2348</v>
      </c>
      <c r="I3871" s="16">
        <v>53.194969450000002</v>
      </c>
      <c r="J3871" s="16">
        <v>-6.6972033800000101</v>
      </c>
      <c r="K3871" s="16">
        <v>3</v>
      </c>
      <c r="L3871" s="18" t="s">
        <v>1192</v>
      </c>
      <c r="M3871" s="18">
        <v>1</v>
      </c>
      <c r="N3871" s="18" t="s">
        <v>4</v>
      </c>
      <c r="O3871" s="18">
        <v>200000</v>
      </c>
      <c r="P3871" s="18">
        <v>200000</v>
      </c>
      <c r="Q3871" s="18">
        <v>199999.99999999901</v>
      </c>
      <c r="R3871" s="18">
        <v>269479.99999569898</v>
      </c>
      <c r="S3871" s="20">
        <v>1</v>
      </c>
      <c r="T3871" s="21">
        <f t="shared" si="60"/>
        <v>200000</v>
      </c>
      <c r="U3871" s="39">
        <f>T3871*Fx!$C$7</f>
        <v>206611.57024793391</v>
      </c>
    </row>
    <row r="3872" spans="1:21">
      <c r="A3872" s="16" t="s">
        <v>4438</v>
      </c>
      <c r="B3872" s="19"/>
      <c r="C3872" s="16" t="s">
        <v>2343</v>
      </c>
      <c r="D3872" s="16" t="s">
        <v>1177</v>
      </c>
      <c r="E3872" s="16" t="s">
        <v>2911</v>
      </c>
      <c r="F3872" s="16" t="s">
        <v>2345</v>
      </c>
      <c r="G3872" s="16" t="s">
        <v>2346</v>
      </c>
      <c r="I3872" s="16">
        <v>53.343049999999998</v>
      </c>
      <c r="J3872" s="16">
        <v>-6.2989699999999997</v>
      </c>
      <c r="K3872" s="16">
        <v>4</v>
      </c>
      <c r="L3872" s="18" t="s">
        <v>1186</v>
      </c>
      <c r="M3872" s="18">
        <v>1</v>
      </c>
      <c r="N3872" s="18" t="s">
        <v>4</v>
      </c>
      <c r="O3872" s="18">
        <v>240000</v>
      </c>
      <c r="P3872" s="18">
        <v>240000</v>
      </c>
      <c r="Q3872" s="18">
        <v>240000</v>
      </c>
      <c r="R3872" s="18">
        <v>323375.99999483803</v>
      </c>
      <c r="S3872" s="20">
        <v>1</v>
      </c>
      <c r="T3872" s="21">
        <f t="shared" si="60"/>
        <v>240000</v>
      </c>
      <c r="U3872" s="39">
        <f>T3872*Fx!$C$7</f>
        <v>247933.88429752068</v>
      </c>
    </row>
    <row r="3873" spans="1:21">
      <c r="A3873" s="16" t="s">
        <v>4438</v>
      </c>
      <c r="B3873" s="19"/>
      <c r="C3873" s="16" t="s">
        <v>2343</v>
      </c>
      <c r="D3873" s="16" t="s">
        <v>1177</v>
      </c>
      <c r="E3873" s="16" t="s">
        <v>2936</v>
      </c>
      <c r="F3873" s="16" t="s">
        <v>2937</v>
      </c>
      <c r="G3873" s="16" t="s">
        <v>2938</v>
      </c>
      <c r="I3873" s="16">
        <v>55.174120000000002</v>
      </c>
      <c r="J3873" s="16">
        <v>-7.7871300000000101</v>
      </c>
      <c r="K3873" s="16">
        <v>4</v>
      </c>
      <c r="L3873" s="18" t="s">
        <v>1188</v>
      </c>
      <c r="M3873" s="18">
        <v>1</v>
      </c>
      <c r="N3873" s="18" t="s">
        <v>4</v>
      </c>
      <c r="O3873" s="18">
        <v>1200000</v>
      </c>
      <c r="P3873" s="18">
        <v>1200000</v>
      </c>
      <c r="Q3873" s="18">
        <v>1200000</v>
      </c>
      <c r="R3873" s="18">
        <v>1616879.99997419</v>
      </c>
      <c r="S3873" s="20">
        <v>1</v>
      </c>
      <c r="T3873" s="21">
        <f t="shared" si="60"/>
        <v>1200000</v>
      </c>
      <c r="U3873" s="39">
        <f>T3873*Fx!$C$7</f>
        <v>1239669.4214876033</v>
      </c>
    </row>
    <row r="3874" spans="1:21">
      <c r="A3874" s="16" t="s">
        <v>4438</v>
      </c>
      <c r="B3874" s="19"/>
      <c r="C3874" s="16" t="s">
        <v>2343</v>
      </c>
      <c r="D3874" s="16" t="s">
        <v>1177</v>
      </c>
      <c r="E3874" s="16" t="s">
        <v>5043</v>
      </c>
      <c r="F3874" s="16" t="s">
        <v>2905</v>
      </c>
      <c r="G3874" s="16" t="s">
        <v>2906</v>
      </c>
      <c r="I3874" s="16">
        <v>51.480069999999998</v>
      </c>
      <c r="J3874" s="16">
        <v>-9.3739400000000099</v>
      </c>
      <c r="K3874" s="16">
        <v>2</v>
      </c>
      <c r="L3874" s="18" t="s">
        <v>1182</v>
      </c>
      <c r="M3874" s="18">
        <v>1</v>
      </c>
      <c r="N3874" s="18" t="s">
        <v>4</v>
      </c>
      <c r="O3874" s="18">
        <v>50000</v>
      </c>
      <c r="P3874" s="18">
        <v>50000</v>
      </c>
      <c r="Q3874" s="18">
        <v>49999.999999999898</v>
      </c>
      <c r="R3874" s="18">
        <v>67369.999998924701</v>
      </c>
      <c r="S3874" s="20">
        <v>1</v>
      </c>
      <c r="T3874" s="21">
        <f t="shared" si="60"/>
        <v>50000</v>
      </c>
      <c r="U3874" s="39">
        <f>T3874*Fx!$C$7</f>
        <v>51652.892561983477</v>
      </c>
    </row>
    <row r="3875" spans="1:21">
      <c r="A3875" s="16" t="s">
        <v>4438</v>
      </c>
      <c r="B3875" s="19"/>
      <c r="C3875" s="16" t="s">
        <v>2343</v>
      </c>
      <c r="D3875" s="16" t="s">
        <v>1177</v>
      </c>
      <c r="E3875" s="16" t="s">
        <v>2911</v>
      </c>
      <c r="F3875" s="16" t="s">
        <v>2345</v>
      </c>
      <c r="G3875" s="16" t="s">
        <v>2346</v>
      </c>
      <c r="I3875" s="16">
        <v>53.331879999999998</v>
      </c>
      <c r="J3875" s="16">
        <v>-6.3407700000000098</v>
      </c>
      <c r="K3875" s="16">
        <v>4</v>
      </c>
      <c r="L3875" s="18" t="s">
        <v>1186</v>
      </c>
      <c r="M3875" s="18">
        <v>1</v>
      </c>
      <c r="N3875" s="18" t="s">
        <v>4</v>
      </c>
      <c r="O3875" s="18">
        <v>83360</v>
      </c>
      <c r="P3875" s="18">
        <v>83360</v>
      </c>
      <c r="Q3875" s="18">
        <v>83360</v>
      </c>
      <c r="R3875" s="18">
        <v>112319.263998207</v>
      </c>
      <c r="S3875" s="20">
        <v>1</v>
      </c>
      <c r="T3875" s="21">
        <f t="shared" si="60"/>
        <v>83360</v>
      </c>
      <c r="U3875" s="39">
        <f>T3875*Fx!$C$7</f>
        <v>86115.702479338855</v>
      </c>
    </row>
    <row r="3876" spans="1:21">
      <c r="A3876" s="16" t="s">
        <v>4438</v>
      </c>
      <c r="B3876" s="19"/>
      <c r="C3876" s="16" t="s">
        <v>2343</v>
      </c>
      <c r="D3876" s="16" t="s">
        <v>1177</v>
      </c>
      <c r="E3876" s="16" t="s">
        <v>2929</v>
      </c>
      <c r="F3876" s="16" t="s">
        <v>2347</v>
      </c>
      <c r="G3876" s="16" t="s">
        <v>2348</v>
      </c>
      <c r="I3876" s="16">
        <v>52.990690000000001</v>
      </c>
      <c r="J3876" s="16">
        <v>-6.9866000000000099</v>
      </c>
      <c r="K3876" s="16">
        <v>4</v>
      </c>
      <c r="L3876" s="18" t="s">
        <v>1192</v>
      </c>
      <c r="M3876" s="18">
        <v>1</v>
      </c>
      <c r="N3876" s="18" t="s">
        <v>4</v>
      </c>
      <c r="O3876" s="18">
        <v>210720.8</v>
      </c>
      <c r="P3876" s="18">
        <v>210720.8</v>
      </c>
      <c r="Q3876" s="18">
        <v>210720.8</v>
      </c>
      <c r="R3876" s="18">
        <v>283925.20591546799</v>
      </c>
      <c r="S3876" s="20">
        <v>1</v>
      </c>
      <c r="T3876" s="21">
        <f t="shared" si="60"/>
        <v>210720.8</v>
      </c>
      <c r="U3876" s="39">
        <f>T3876*Fx!$C$7</f>
        <v>217686.77685950414</v>
      </c>
    </row>
    <row r="3877" spans="1:21">
      <c r="A3877" s="16" t="s">
        <v>4438</v>
      </c>
      <c r="B3877" s="19"/>
      <c r="C3877" s="16" t="s">
        <v>2343</v>
      </c>
      <c r="D3877" s="16" t="s">
        <v>1177</v>
      </c>
      <c r="E3877" s="16" t="s">
        <v>2912</v>
      </c>
      <c r="F3877" s="16" t="s">
        <v>2913</v>
      </c>
      <c r="G3877" s="16" t="s">
        <v>2914</v>
      </c>
      <c r="I3877" s="16">
        <v>0</v>
      </c>
      <c r="J3877" s="16">
        <v>0</v>
      </c>
      <c r="K3877" s="16">
        <v>7</v>
      </c>
      <c r="L3877" s="18" t="s">
        <v>1201</v>
      </c>
      <c r="M3877" s="18">
        <v>1</v>
      </c>
      <c r="N3877" s="18" t="s">
        <v>4</v>
      </c>
      <c r="O3877" s="18">
        <v>3200000</v>
      </c>
      <c r="P3877" s="18">
        <v>3200000</v>
      </c>
      <c r="Q3877" s="18">
        <v>3199999.9999999902</v>
      </c>
      <c r="R3877" s="18">
        <v>4311679.9999311799</v>
      </c>
      <c r="S3877" s="20">
        <v>1</v>
      </c>
      <c r="T3877" s="21">
        <f t="shared" si="60"/>
        <v>3200000</v>
      </c>
      <c r="U3877" s="39">
        <f>T3877*Fx!$C$7</f>
        <v>3305785.1239669425</v>
      </c>
    </row>
    <row r="3878" spans="1:21">
      <c r="A3878" s="16" t="s">
        <v>4438</v>
      </c>
      <c r="B3878" s="19"/>
      <c r="C3878" s="16" t="s">
        <v>2343</v>
      </c>
      <c r="D3878" s="16" t="s">
        <v>1177</v>
      </c>
      <c r="E3878" s="16" t="s">
        <v>2911</v>
      </c>
      <c r="F3878" s="16" t="s">
        <v>2345</v>
      </c>
      <c r="G3878" s="16" t="s">
        <v>2346</v>
      </c>
      <c r="I3878" s="16">
        <v>53.349400000000003</v>
      </c>
      <c r="J3878" s="16">
        <v>-6.2612500000000102</v>
      </c>
      <c r="K3878" s="16">
        <v>2</v>
      </c>
      <c r="L3878" s="18" t="s">
        <v>1186</v>
      </c>
      <c r="M3878" s="18">
        <v>1</v>
      </c>
      <c r="N3878" s="18" t="s">
        <v>4</v>
      </c>
      <c r="O3878" s="18">
        <v>869.57</v>
      </c>
      <c r="P3878" s="18">
        <v>869.57</v>
      </c>
      <c r="Q3878" s="18">
        <v>869.57</v>
      </c>
      <c r="R3878" s="18">
        <v>1171.6586179813</v>
      </c>
      <c r="S3878" s="20">
        <v>1</v>
      </c>
      <c r="T3878" s="21">
        <f t="shared" si="60"/>
        <v>869.57</v>
      </c>
      <c r="U3878" s="39">
        <f>T3878*Fx!$C$7</f>
        <v>898.31611570247946</v>
      </c>
    </row>
    <row r="3879" spans="1:21">
      <c r="A3879" s="16" t="s">
        <v>4438</v>
      </c>
      <c r="B3879" s="19"/>
      <c r="C3879" s="16" t="s">
        <v>2343</v>
      </c>
      <c r="D3879" s="16" t="s">
        <v>1177</v>
      </c>
      <c r="E3879" s="16" t="s">
        <v>4435</v>
      </c>
      <c r="I3879" s="16">
        <v>0</v>
      </c>
      <c r="J3879" s="16">
        <v>0</v>
      </c>
      <c r="K3879" s="16">
        <v>0</v>
      </c>
      <c r="L3879" s="18" t="s">
        <v>2173</v>
      </c>
      <c r="M3879" s="18">
        <v>1</v>
      </c>
      <c r="N3879" s="18" t="s">
        <v>4</v>
      </c>
      <c r="O3879" s="18">
        <v>1210320</v>
      </c>
      <c r="P3879" s="18">
        <v>1210320</v>
      </c>
      <c r="Q3879" s="18">
        <v>1210320</v>
      </c>
      <c r="R3879" s="18">
        <v>1630785.1679739701</v>
      </c>
      <c r="S3879" s="20">
        <v>1</v>
      </c>
      <c r="T3879" s="21">
        <f t="shared" si="60"/>
        <v>1210320</v>
      </c>
      <c r="U3879" s="39">
        <f>T3879*Fx!$C$7</f>
        <v>1250330.5785123969</v>
      </c>
    </row>
    <row r="3880" spans="1:21">
      <c r="A3880" s="16" t="s">
        <v>4438</v>
      </c>
      <c r="B3880" s="19"/>
      <c r="C3880" s="16" t="s">
        <v>2343</v>
      </c>
      <c r="D3880" s="16" t="s">
        <v>1177</v>
      </c>
      <c r="E3880" s="16" t="s">
        <v>2911</v>
      </c>
      <c r="F3880" s="16" t="s">
        <v>2345</v>
      </c>
      <c r="G3880" s="16" t="s">
        <v>2346</v>
      </c>
      <c r="I3880" s="16">
        <v>53.339120000000001</v>
      </c>
      <c r="J3880" s="16">
        <v>-6.2565200000000099</v>
      </c>
      <c r="K3880" s="16">
        <v>2</v>
      </c>
      <c r="L3880" s="18" t="s">
        <v>1186</v>
      </c>
      <c r="M3880" s="18">
        <v>1</v>
      </c>
      <c r="N3880" s="18" t="s">
        <v>4</v>
      </c>
      <c r="O3880" s="18">
        <v>11593069.6</v>
      </c>
      <c r="P3880" s="18">
        <v>11593069.6</v>
      </c>
      <c r="Q3880" s="18">
        <v>11593069.6</v>
      </c>
      <c r="R3880" s="18">
        <v>15620501.9787906</v>
      </c>
      <c r="S3880" s="20">
        <v>1</v>
      </c>
      <c r="T3880" s="21">
        <f t="shared" si="60"/>
        <v>11593069.6</v>
      </c>
      <c r="U3880" s="39">
        <f>T3880*Fx!$C$7</f>
        <v>11976311.570247935</v>
      </c>
    </row>
    <row r="3881" spans="1:21">
      <c r="A3881" s="16" t="s">
        <v>4438</v>
      </c>
      <c r="B3881" s="19"/>
      <c r="C3881" s="16" t="s">
        <v>2343</v>
      </c>
      <c r="D3881" s="16" t="s">
        <v>1177</v>
      </c>
      <c r="E3881" s="16" t="s">
        <v>4618</v>
      </c>
      <c r="F3881" s="16" t="s">
        <v>2908</v>
      </c>
      <c r="G3881" s="16" t="s">
        <v>2907</v>
      </c>
      <c r="I3881" s="16">
        <v>52.426023000000001</v>
      </c>
      <c r="J3881" s="16">
        <v>-9.0206055900000095</v>
      </c>
      <c r="K3881" s="16">
        <v>3</v>
      </c>
      <c r="L3881" s="18" t="s">
        <v>1203</v>
      </c>
      <c r="M3881" s="18">
        <v>1</v>
      </c>
      <c r="N3881" s="18" t="s">
        <v>4</v>
      </c>
      <c r="O3881" s="18">
        <v>8820383.1999999993</v>
      </c>
      <c r="P3881" s="18">
        <v>8820383.1999999993</v>
      </c>
      <c r="Q3881" s="18">
        <v>8820383.1999999993</v>
      </c>
      <c r="R3881" s="18">
        <v>11884584.323490299</v>
      </c>
      <c r="S3881" s="20">
        <v>1</v>
      </c>
      <c r="T3881" s="21">
        <f t="shared" si="60"/>
        <v>8820383.1999999993</v>
      </c>
      <c r="U3881" s="39">
        <f>T3881*Fx!$C$7</f>
        <v>9111966.1157024801</v>
      </c>
    </row>
    <row r="3882" spans="1:21">
      <c r="A3882" s="16" t="s">
        <v>4438</v>
      </c>
      <c r="B3882" s="19"/>
      <c r="C3882" s="16" t="s">
        <v>2343</v>
      </c>
      <c r="D3882" s="16" t="s">
        <v>1177</v>
      </c>
      <c r="E3882" s="16" t="s">
        <v>2911</v>
      </c>
      <c r="F3882" s="16" t="s">
        <v>2345</v>
      </c>
      <c r="G3882" s="16" t="s">
        <v>2346</v>
      </c>
      <c r="I3882" s="16">
        <v>53.337440000000001</v>
      </c>
      <c r="J3882" s="16">
        <v>-6.2445899999999996</v>
      </c>
      <c r="K3882" s="16">
        <v>2</v>
      </c>
      <c r="L3882" s="18" t="s">
        <v>1186</v>
      </c>
      <c r="M3882" s="18">
        <v>1</v>
      </c>
      <c r="N3882" s="18" t="s">
        <v>4</v>
      </c>
      <c r="O3882" s="18">
        <v>863372</v>
      </c>
      <c r="P3882" s="18">
        <v>863372</v>
      </c>
      <c r="Q3882" s="18">
        <v>863372</v>
      </c>
      <c r="R3882" s="18">
        <v>1163307.43278143</v>
      </c>
      <c r="S3882" s="20">
        <v>1</v>
      </c>
      <c r="T3882" s="21">
        <f t="shared" si="60"/>
        <v>863372</v>
      </c>
      <c r="U3882" s="39">
        <f>T3882*Fx!$C$7</f>
        <v>891913.22314049595</v>
      </c>
    </row>
    <row r="3883" spans="1:21">
      <c r="A3883" s="16" t="s">
        <v>4438</v>
      </c>
      <c r="B3883" s="19"/>
      <c r="C3883" s="16" t="s">
        <v>2343</v>
      </c>
      <c r="D3883" s="16" t="s">
        <v>1177</v>
      </c>
      <c r="E3883" s="16" t="s">
        <v>2911</v>
      </c>
      <c r="F3883" s="16" t="s">
        <v>2345</v>
      </c>
      <c r="G3883" s="16" t="s">
        <v>2346</v>
      </c>
      <c r="I3883" s="16">
        <v>53.342089999999999</v>
      </c>
      <c r="J3883" s="16">
        <v>-6.2585300000000101</v>
      </c>
      <c r="K3883" s="16">
        <v>2</v>
      </c>
      <c r="L3883" s="18" t="s">
        <v>1186</v>
      </c>
      <c r="M3883" s="18">
        <v>1</v>
      </c>
      <c r="N3883" s="18" t="s">
        <v>4</v>
      </c>
      <c r="O3883" s="18">
        <v>1086471.2</v>
      </c>
      <c r="P3883" s="18">
        <v>1086471.2</v>
      </c>
      <c r="Q3883" s="18">
        <v>1086471.2</v>
      </c>
      <c r="R3883" s="18">
        <v>1463911.29485663</v>
      </c>
      <c r="S3883" s="20">
        <v>1</v>
      </c>
      <c r="T3883" s="21">
        <f t="shared" si="60"/>
        <v>1086471.2</v>
      </c>
      <c r="U3883" s="39">
        <f>T3883*Fx!$C$7</f>
        <v>1122387.6033057852</v>
      </c>
    </row>
    <row r="3884" spans="1:21">
      <c r="A3884" s="16" t="s">
        <v>4438</v>
      </c>
      <c r="B3884" s="19"/>
      <c r="C3884" s="16" t="s">
        <v>2343</v>
      </c>
      <c r="D3884" s="16" t="s">
        <v>1177</v>
      </c>
      <c r="E3884" s="16" t="s">
        <v>4617</v>
      </c>
      <c r="F3884" s="16" t="s">
        <v>5044</v>
      </c>
      <c r="G3884" s="16" t="s">
        <v>5045</v>
      </c>
      <c r="I3884" s="16">
        <v>53.142712629999998</v>
      </c>
      <c r="J3884" s="16">
        <v>-6.5650210900000099</v>
      </c>
      <c r="K3884" s="16">
        <v>3</v>
      </c>
      <c r="L3884" s="18" t="s">
        <v>1227</v>
      </c>
      <c r="M3884" s="18">
        <v>1</v>
      </c>
      <c r="N3884" s="18" t="s">
        <v>4</v>
      </c>
      <c r="O3884" s="18">
        <v>4560000</v>
      </c>
      <c r="P3884" s="18">
        <v>4560000</v>
      </c>
      <c r="Q3884" s="18">
        <v>4560000</v>
      </c>
      <c r="R3884" s="18">
        <v>6144143.9999019401</v>
      </c>
      <c r="S3884" s="20">
        <v>1</v>
      </c>
      <c r="T3884" s="21">
        <f t="shared" si="60"/>
        <v>4560000</v>
      </c>
      <c r="U3884" s="39">
        <f>T3884*Fx!$C$7</f>
        <v>4710743.8016528934</v>
      </c>
    </row>
    <row r="3885" spans="1:21">
      <c r="A3885" s="16" t="s">
        <v>4438</v>
      </c>
      <c r="B3885" s="19"/>
      <c r="C3885" s="16" t="s">
        <v>2343</v>
      </c>
      <c r="D3885" s="16" t="s">
        <v>1177</v>
      </c>
      <c r="E3885" s="16" t="s">
        <v>2911</v>
      </c>
      <c r="F3885" s="16" t="s">
        <v>2345</v>
      </c>
      <c r="G3885" s="16" t="s">
        <v>2346</v>
      </c>
      <c r="I3885" s="16">
        <v>0</v>
      </c>
      <c r="J3885" s="16">
        <v>0</v>
      </c>
      <c r="K3885" s="16">
        <v>7</v>
      </c>
      <c r="L3885" s="18" t="s">
        <v>1186</v>
      </c>
      <c r="M3885" s="18">
        <v>1</v>
      </c>
      <c r="N3885" s="18" t="s">
        <v>4</v>
      </c>
      <c r="O3885" s="18">
        <v>2000000</v>
      </c>
      <c r="P3885" s="18">
        <v>2000000</v>
      </c>
      <c r="Q3885" s="18">
        <v>2000000</v>
      </c>
      <c r="R3885" s="18">
        <v>2694799.9999569901</v>
      </c>
      <c r="S3885" s="20">
        <v>1</v>
      </c>
      <c r="T3885" s="21">
        <f t="shared" si="60"/>
        <v>2000000</v>
      </c>
      <c r="U3885" s="39">
        <f>T3885*Fx!$C$7</f>
        <v>2066115.702479339</v>
      </c>
    </row>
    <row r="3886" spans="1:21">
      <c r="A3886" s="16" t="s">
        <v>4438</v>
      </c>
      <c r="B3886" s="19"/>
      <c r="C3886" s="16" t="s">
        <v>2343</v>
      </c>
      <c r="D3886" s="16" t="s">
        <v>1177</v>
      </c>
      <c r="E3886" s="16" t="s">
        <v>2911</v>
      </c>
      <c r="F3886" s="16" t="s">
        <v>2345</v>
      </c>
      <c r="G3886" s="16" t="s">
        <v>2346</v>
      </c>
      <c r="I3886" s="16">
        <v>53.340769999999999</v>
      </c>
      <c r="J3886" s="16">
        <v>-6.2510899999999996</v>
      </c>
      <c r="K3886" s="16">
        <v>4</v>
      </c>
      <c r="L3886" s="18" t="s">
        <v>1186</v>
      </c>
      <c r="M3886" s="18">
        <v>1</v>
      </c>
      <c r="N3886" s="18" t="s">
        <v>4</v>
      </c>
      <c r="O3886" s="18">
        <v>1500000</v>
      </c>
      <c r="P3886" s="18">
        <v>1500000</v>
      </c>
      <c r="Q3886" s="18">
        <v>1500000</v>
      </c>
      <c r="R3886" s="18">
        <v>2021099.9999677399</v>
      </c>
      <c r="S3886" s="20">
        <v>1</v>
      </c>
      <c r="T3886" s="21">
        <f t="shared" si="60"/>
        <v>1500000</v>
      </c>
      <c r="U3886" s="39">
        <f>T3886*Fx!$C$7</f>
        <v>1549586.7768595044</v>
      </c>
    </row>
    <row r="3887" spans="1:21">
      <c r="A3887" s="16" t="s">
        <v>4438</v>
      </c>
      <c r="B3887" s="19"/>
      <c r="C3887" s="16" t="s">
        <v>2343</v>
      </c>
      <c r="D3887" s="16" t="s">
        <v>1177</v>
      </c>
      <c r="E3887" s="16" t="s">
        <v>2915</v>
      </c>
      <c r="F3887" s="16" t="s">
        <v>2345</v>
      </c>
      <c r="G3887" s="16" t="s">
        <v>2346</v>
      </c>
      <c r="I3887" s="16">
        <v>53.323999999999998</v>
      </c>
      <c r="J3887" s="16">
        <v>-6.2691200000000098</v>
      </c>
      <c r="K3887" s="16">
        <v>2</v>
      </c>
      <c r="L3887" s="18" t="s">
        <v>1186</v>
      </c>
      <c r="M3887" s="18">
        <v>1</v>
      </c>
      <c r="N3887" s="18" t="s">
        <v>4</v>
      </c>
      <c r="O3887" s="18">
        <v>499700</v>
      </c>
      <c r="P3887" s="18">
        <v>499700</v>
      </c>
      <c r="Q3887" s="18">
        <v>499700</v>
      </c>
      <c r="R3887" s="18">
        <v>673295.77998925396</v>
      </c>
      <c r="S3887" s="20">
        <v>1</v>
      </c>
      <c r="T3887" s="21">
        <f t="shared" si="60"/>
        <v>499700</v>
      </c>
      <c r="U3887" s="39">
        <f>T3887*Fx!$C$7</f>
        <v>516219.00826446287</v>
      </c>
    </row>
    <row r="3888" spans="1:21">
      <c r="A3888" s="16" t="s">
        <v>4438</v>
      </c>
      <c r="B3888" s="19"/>
      <c r="C3888" s="16" t="s">
        <v>2343</v>
      </c>
      <c r="D3888" s="16" t="s">
        <v>1177</v>
      </c>
      <c r="E3888" s="16" t="s">
        <v>5046</v>
      </c>
      <c r="F3888" s="16" t="s">
        <v>3324</v>
      </c>
      <c r="G3888" s="16" t="s">
        <v>4621</v>
      </c>
      <c r="I3888" s="16">
        <v>0</v>
      </c>
      <c r="J3888" s="16">
        <v>0</v>
      </c>
      <c r="K3888" s="16">
        <v>7</v>
      </c>
      <c r="L3888" s="18" t="s">
        <v>1219</v>
      </c>
      <c r="M3888" s="18">
        <v>1</v>
      </c>
      <c r="N3888" s="18" t="s">
        <v>4</v>
      </c>
      <c r="O3888" s="18">
        <v>142420</v>
      </c>
      <c r="P3888" s="18">
        <v>142420</v>
      </c>
      <c r="Q3888" s="18">
        <v>142420</v>
      </c>
      <c r="R3888" s="18">
        <v>191896.70799693701</v>
      </c>
      <c r="S3888" s="20">
        <v>1</v>
      </c>
      <c r="T3888" s="21">
        <f t="shared" si="60"/>
        <v>142420</v>
      </c>
      <c r="U3888" s="39">
        <f>T3888*Fx!$C$7</f>
        <v>147128.09917355372</v>
      </c>
    </row>
    <row r="3889" spans="1:21">
      <c r="A3889" s="16" t="s">
        <v>4438</v>
      </c>
      <c r="B3889" s="19"/>
      <c r="C3889" s="16" t="s">
        <v>2343</v>
      </c>
      <c r="D3889" s="16" t="s">
        <v>1177</v>
      </c>
      <c r="E3889" s="16" t="s">
        <v>2911</v>
      </c>
      <c r="F3889" s="16" t="s">
        <v>2345</v>
      </c>
      <c r="G3889" s="16" t="s">
        <v>2346</v>
      </c>
      <c r="I3889" s="16">
        <v>53.340409999999999</v>
      </c>
      <c r="J3889" s="16">
        <v>-6.2555199999999997</v>
      </c>
      <c r="K3889" s="16">
        <v>4</v>
      </c>
      <c r="L3889" s="18" t="s">
        <v>1186</v>
      </c>
      <c r="M3889" s="18">
        <v>1</v>
      </c>
      <c r="N3889" s="18" t="s">
        <v>4</v>
      </c>
      <c r="O3889" s="18">
        <v>455200</v>
      </c>
      <c r="P3889" s="18">
        <v>455200</v>
      </c>
      <c r="Q3889" s="18">
        <v>455200</v>
      </c>
      <c r="R3889" s="18">
        <v>613336.47999021097</v>
      </c>
      <c r="S3889" s="20">
        <v>1</v>
      </c>
      <c r="T3889" s="21">
        <f t="shared" si="60"/>
        <v>455200</v>
      </c>
      <c r="U3889" s="39">
        <f>T3889*Fx!$C$7</f>
        <v>470247.93388429756</v>
      </c>
    </row>
    <row r="3890" spans="1:21">
      <c r="A3890" s="16" t="s">
        <v>4438</v>
      </c>
      <c r="B3890" s="19"/>
      <c r="C3890" s="16" t="s">
        <v>2343</v>
      </c>
      <c r="D3890" s="16" t="s">
        <v>1177</v>
      </c>
      <c r="E3890" s="16" t="s">
        <v>2912</v>
      </c>
      <c r="F3890" s="16" t="s">
        <v>2913</v>
      </c>
      <c r="G3890" s="16" t="s">
        <v>2914</v>
      </c>
      <c r="I3890" s="16">
        <v>53.715299999999999</v>
      </c>
      <c r="J3890" s="16">
        <v>-6.34853000000001</v>
      </c>
      <c r="K3890" s="16">
        <v>2</v>
      </c>
      <c r="L3890" s="18" t="s">
        <v>1201</v>
      </c>
      <c r="M3890" s="18">
        <v>1</v>
      </c>
      <c r="N3890" s="18" t="s">
        <v>4</v>
      </c>
      <c r="O3890" s="18">
        <v>1760608</v>
      </c>
      <c r="P3890" s="18">
        <v>1760608</v>
      </c>
      <c r="Q3890" s="18">
        <v>1760608</v>
      </c>
      <c r="R3890" s="18">
        <v>2372243.2191621298</v>
      </c>
      <c r="S3890" s="20">
        <v>1</v>
      </c>
      <c r="T3890" s="21">
        <f t="shared" si="60"/>
        <v>1760608</v>
      </c>
      <c r="U3890" s="39">
        <f>T3890*Fx!$C$7</f>
        <v>1818809.9173553721</v>
      </c>
    </row>
    <row r="3891" spans="1:21">
      <c r="A3891" s="16" t="s">
        <v>4438</v>
      </c>
      <c r="B3891" s="19"/>
      <c r="C3891" s="16" t="s">
        <v>2343</v>
      </c>
      <c r="D3891" s="16" t="s">
        <v>1177</v>
      </c>
      <c r="E3891" s="16" t="s">
        <v>2911</v>
      </c>
      <c r="F3891" s="16" t="s">
        <v>2345</v>
      </c>
      <c r="G3891" s="16" t="s">
        <v>2346</v>
      </c>
      <c r="I3891" s="16">
        <v>53.342759999999998</v>
      </c>
      <c r="J3891" s="16">
        <v>-6.2640800000000096</v>
      </c>
      <c r="K3891" s="16">
        <v>2</v>
      </c>
      <c r="L3891" s="18" t="s">
        <v>1186</v>
      </c>
      <c r="M3891" s="18">
        <v>1</v>
      </c>
      <c r="N3891" s="18" t="s">
        <v>4</v>
      </c>
      <c r="O3891" s="18">
        <v>254000</v>
      </c>
      <c r="P3891" s="18">
        <v>254000</v>
      </c>
      <c r="Q3891" s="18">
        <v>254000</v>
      </c>
      <c r="R3891" s="18">
        <v>342239.59999453701</v>
      </c>
      <c r="S3891" s="20">
        <v>1</v>
      </c>
      <c r="T3891" s="21">
        <f t="shared" si="60"/>
        <v>254000</v>
      </c>
      <c r="U3891" s="39">
        <f>T3891*Fx!$C$7</f>
        <v>262396.69421487604</v>
      </c>
    </row>
    <row r="3892" spans="1:21">
      <c r="A3892" s="16" t="s">
        <v>4438</v>
      </c>
      <c r="B3892" s="19"/>
      <c r="C3892" s="16" t="s">
        <v>2343</v>
      </c>
      <c r="D3892" s="16" t="s">
        <v>1177</v>
      </c>
      <c r="E3892" s="16" t="s">
        <v>2911</v>
      </c>
      <c r="F3892" s="16" t="s">
        <v>2345</v>
      </c>
      <c r="G3892" s="16" t="s">
        <v>2928</v>
      </c>
      <c r="I3892" s="16">
        <v>53.295969999999997</v>
      </c>
      <c r="J3892" s="16">
        <v>-6.4738800000000101</v>
      </c>
      <c r="K3892" s="16">
        <v>4</v>
      </c>
      <c r="L3892" s="18" t="s">
        <v>1186</v>
      </c>
      <c r="M3892" s="18">
        <v>1</v>
      </c>
      <c r="N3892" s="18" t="s">
        <v>4</v>
      </c>
      <c r="O3892" s="18">
        <v>800000</v>
      </c>
      <c r="P3892" s="18">
        <v>800000</v>
      </c>
      <c r="Q3892" s="18">
        <v>799999.99999999895</v>
      </c>
      <c r="R3892" s="18">
        <v>1077919.9999827901</v>
      </c>
      <c r="S3892" s="20">
        <v>1</v>
      </c>
      <c r="T3892" s="21">
        <f t="shared" si="60"/>
        <v>800000</v>
      </c>
      <c r="U3892" s="39">
        <f>T3892*Fx!$C$7</f>
        <v>826446.28099173564</v>
      </c>
    </row>
    <row r="3893" spans="1:21">
      <c r="A3893" s="16" t="s">
        <v>4438</v>
      </c>
      <c r="B3893" s="19"/>
      <c r="C3893" s="16" t="s">
        <v>2343</v>
      </c>
      <c r="D3893" s="16" t="s">
        <v>1177</v>
      </c>
      <c r="E3893" s="16" t="s">
        <v>2911</v>
      </c>
      <c r="F3893" s="16" t="s">
        <v>2345</v>
      </c>
      <c r="G3893" s="16" t="s">
        <v>2346</v>
      </c>
      <c r="I3893" s="16">
        <v>53.346260000000001</v>
      </c>
      <c r="J3893" s="16">
        <v>-6.28427000000001</v>
      </c>
      <c r="K3893" s="16">
        <v>4</v>
      </c>
      <c r="L3893" s="18" t="s">
        <v>1186</v>
      </c>
      <c r="M3893" s="18">
        <v>1</v>
      </c>
      <c r="N3893" s="18" t="s">
        <v>4</v>
      </c>
      <c r="O3893" s="18">
        <v>885904</v>
      </c>
      <c r="P3893" s="18">
        <v>885904</v>
      </c>
      <c r="Q3893" s="18">
        <v>885903.99999999895</v>
      </c>
      <c r="R3893" s="18">
        <v>1193667.04958094</v>
      </c>
      <c r="S3893" s="20">
        <v>1</v>
      </c>
      <c r="T3893" s="21">
        <f t="shared" si="60"/>
        <v>885904</v>
      </c>
      <c r="U3893" s="39">
        <f>T3893*Fx!$C$7</f>
        <v>915190.08264462824</v>
      </c>
    </row>
    <row r="3894" spans="1:21">
      <c r="A3894" s="16" t="s">
        <v>4438</v>
      </c>
      <c r="B3894" s="19"/>
      <c r="C3894" s="16" t="s">
        <v>2343</v>
      </c>
      <c r="D3894" s="16" t="s">
        <v>1177</v>
      </c>
      <c r="E3894" s="16" t="s">
        <v>4622</v>
      </c>
      <c r="I3894" s="16">
        <v>0</v>
      </c>
      <c r="J3894" s="16">
        <v>0</v>
      </c>
      <c r="K3894" s="16">
        <v>0</v>
      </c>
      <c r="L3894" s="18" t="s">
        <v>2173</v>
      </c>
      <c r="M3894" s="18">
        <v>1</v>
      </c>
      <c r="N3894" s="18" t="s">
        <v>4</v>
      </c>
      <c r="O3894" s="18">
        <v>597856</v>
      </c>
      <c r="P3894" s="18">
        <v>597856</v>
      </c>
      <c r="Q3894" s="18">
        <v>597856</v>
      </c>
      <c r="R3894" s="18">
        <v>805551.17438714299</v>
      </c>
      <c r="S3894" s="20">
        <v>1</v>
      </c>
      <c r="T3894" s="21">
        <f t="shared" si="60"/>
        <v>597856</v>
      </c>
      <c r="U3894" s="39">
        <f>T3894*Fx!$C$7</f>
        <v>617619.83471074386</v>
      </c>
    </row>
    <row r="3895" spans="1:21">
      <c r="A3895" s="16" t="s">
        <v>4438</v>
      </c>
      <c r="B3895" s="19"/>
      <c r="C3895" s="16" t="s">
        <v>2343</v>
      </c>
      <c r="D3895" s="16" t="s">
        <v>1177</v>
      </c>
      <c r="E3895" s="16" t="s">
        <v>5047</v>
      </c>
      <c r="F3895" s="16" t="s">
        <v>5048</v>
      </c>
      <c r="G3895" s="16" t="s">
        <v>5049</v>
      </c>
      <c r="I3895" s="16">
        <v>52.71319811</v>
      </c>
      <c r="J3895" s="16">
        <v>-8.8906317600000104</v>
      </c>
      <c r="K3895" s="16">
        <v>3</v>
      </c>
      <c r="L3895" s="18" t="s">
        <v>1178</v>
      </c>
      <c r="M3895" s="18">
        <v>1</v>
      </c>
      <c r="N3895" s="18" t="s">
        <v>4</v>
      </c>
      <c r="O3895" s="18">
        <v>312694.97134433402</v>
      </c>
      <c r="P3895" s="18">
        <v>312694.97134433402</v>
      </c>
      <c r="Q3895" s="18">
        <v>312694.97134433402</v>
      </c>
      <c r="R3895" s="18">
        <v>421325.204382631</v>
      </c>
      <c r="S3895" s="20">
        <v>1</v>
      </c>
      <c r="T3895" s="21">
        <f t="shared" si="60"/>
        <v>312694.97134433402</v>
      </c>
      <c r="U3895" s="39">
        <f>T3895*Fx!$C$7</f>
        <v>323031.99519042776</v>
      </c>
    </row>
    <row r="3896" spans="1:21">
      <c r="A3896" s="16" t="s">
        <v>4438</v>
      </c>
      <c r="B3896" s="19"/>
      <c r="C3896" s="16" t="s">
        <v>2343</v>
      </c>
      <c r="D3896" s="16" t="s">
        <v>1177</v>
      </c>
      <c r="E3896" s="16" t="s">
        <v>2911</v>
      </c>
      <c r="F3896" s="16" t="s">
        <v>2345</v>
      </c>
      <c r="G3896" s="16" t="s">
        <v>2346</v>
      </c>
      <c r="I3896" s="16">
        <v>53.346029999999999</v>
      </c>
      <c r="J3896" s="16">
        <v>-6.2523700000000098</v>
      </c>
      <c r="K3896" s="16">
        <v>2</v>
      </c>
      <c r="L3896" s="18" t="s">
        <v>1186</v>
      </c>
      <c r="M3896" s="18">
        <v>1</v>
      </c>
      <c r="N3896" s="18" t="s">
        <v>4</v>
      </c>
      <c r="O3896" s="18">
        <v>781803.56202710595</v>
      </c>
      <c r="P3896" s="18">
        <v>781803.56202710595</v>
      </c>
      <c r="Q3896" s="18">
        <v>781803.56202710595</v>
      </c>
      <c r="R3896" s="18">
        <v>1053402.1194585101</v>
      </c>
      <c r="S3896" s="20">
        <v>1</v>
      </c>
      <c r="T3896" s="21">
        <f t="shared" si="60"/>
        <v>781803.56202710595</v>
      </c>
      <c r="U3896" s="39">
        <f>T3896*Fx!$C$7</f>
        <v>807648.30787924177</v>
      </c>
    </row>
    <row r="3897" spans="1:21">
      <c r="A3897" s="16" t="s">
        <v>4438</v>
      </c>
      <c r="B3897" s="19"/>
      <c r="C3897" s="16" t="s">
        <v>2343</v>
      </c>
      <c r="D3897" s="16" t="s">
        <v>1177</v>
      </c>
      <c r="E3897" s="16" t="s">
        <v>2935</v>
      </c>
      <c r="F3897" s="16" t="s">
        <v>2345</v>
      </c>
      <c r="G3897" s="16" t="s">
        <v>2910</v>
      </c>
      <c r="I3897" s="16">
        <v>53.390929999999997</v>
      </c>
      <c r="J3897" s="16">
        <v>-6.1144400000000099</v>
      </c>
      <c r="K3897" s="16">
        <v>4</v>
      </c>
      <c r="L3897" s="18" t="s">
        <v>1186</v>
      </c>
      <c r="M3897" s="18">
        <v>1</v>
      </c>
      <c r="N3897" s="18" t="s">
        <v>4</v>
      </c>
      <c r="O3897" s="18">
        <v>282120</v>
      </c>
      <c r="P3897" s="18">
        <v>282120</v>
      </c>
      <c r="Q3897" s="18">
        <v>282120</v>
      </c>
      <c r="R3897" s="18">
        <v>380128.48799393303</v>
      </c>
      <c r="S3897" s="20">
        <v>1</v>
      </c>
      <c r="T3897" s="21">
        <f t="shared" si="60"/>
        <v>282120</v>
      </c>
      <c r="U3897" s="39">
        <f>T3897*Fx!$C$7</f>
        <v>291446.28099173558</v>
      </c>
    </row>
    <row r="3898" spans="1:21">
      <c r="A3898" s="16" t="s">
        <v>4438</v>
      </c>
      <c r="B3898" s="19"/>
      <c r="C3898" s="16" t="s">
        <v>2343</v>
      </c>
      <c r="D3898" s="16" t="s">
        <v>1177</v>
      </c>
      <c r="E3898" s="16" t="s">
        <v>2911</v>
      </c>
      <c r="F3898" s="16" t="s">
        <v>2345</v>
      </c>
      <c r="G3898" s="16" t="s">
        <v>2346</v>
      </c>
      <c r="I3898" s="16">
        <v>53.340769999999999</v>
      </c>
      <c r="J3898" s="16">
        <v>-6.2510899999999996</v>
      </c>
      <c r="K3898" s="16">
        <v>4</v>
      </c>
      <c r="L3898" s="18" t="s">
        <v>1186</v>
      </c>
      <c r="M3898" s="18">
        <v>1</v>
      </c>
      <c r="N3898" s="18" t="s">
        <v>4</v>
      </c>
      <c r="O3898" s="18">
        <v>6480000</v>
      </c>
      <c r="P3898" s="18">
        <v>6480000</v>
      </c>
      <c r="Q3898" s="18">
        <v>6480000</v>
      </c>
      <c r="R3898" s="18">
        <v>8731151.9998606499</v>
      </c>
      <c r="S3898" s="20">
        <v>1</v>
      </c>
      <c r="T3898" s="21">
        <f t="shared" si="60"/>
        <v>6480000</v>
      </c>
      <c r="U3898" s="39">
        <f>T3898*Fx!$C$7</f>
        <v>6694214.8760330584</v>
      </c>
    </row>
    <row r="3899" spans="1:21">
      <c r="A3899" s="16" t="s">
        <v>4438</v>
      </c>
      <c r="B3899" s="19"/>
      <c r="C3899" s="16" t="s">
        <v>2343</v>
      </c>
      <c r="D3899" s="16" t="s">
        <v>1177</v>
      </c>
      <c r="E3899" s="16" t="s">
        <v>2924</v>
      </c>
      <c r="F3899" s="16" t="s">
        <v>2925</v>
      </c>
      <c r="G3899" s="16" t="s">
        <v>2924</v>
      </c>
      <c r="I3899" s="16">
        <v>52.542832629999999</v>
      </c>
      <c r="J3899" s="16">
        <v>-7.4378092600000096</v>
      </c>
      <c r="K3899" s="16">
        <v>3</v>
      </c>
      <c r="L3899" s="18" t="s">
        <v>1194</v>
      </c>
      <c r="M3899" s="18">
        <v>1</v>
      </c>
      <c r="N3899" s="18" t="s">
        <v>4</v>
      </c>
      <c r="O3899" s="18">
        <v>3000000</v>
      </c>
      <c r="P3899" s="18">
        <v>3000000</v>
      </c>
      <c r="Q3899" s="18">
        <v>3000000</v>
      </c>
      <c r="R3899" s="18">
        <v>4042199.9999354798</v>
      </c>
      <c r="S3899" s="20">
        <v>1</v>
      </c>
      <c r="T3899" s="21">
        <f t="shared" si="60"/>
        <v>3000000</v>
      </c>
      <c r="U3899" s="39">
        <f>T3899*Fx!$C$7</f>
        <v>3099173.5537190088</v>
      </c>
    </row>
    <row r="3900" spans="1:21">
      <c r="A3900" s="16" t="s">
        <v>4438</v>
      </c>
      <c r="B3900" s="19"/>
      <c r="C3900" s="16" t="s">
        <v>2343</v>
      </c>
      <c r="D3900" s="16" t="s">
        <v>1177</v>
      </c>
      <c r="E3900" s="16" t="s">
        <v>2911</v>
      </c>
      <c r="F3900" s="16" t="s">
        <v>2345</v>
      </c>
      <c r="G3900" s="16" t="s">
        <v>2346</v>
      </c>
      <c r="I3900" s="16">
        <v>53.343049999999998</v>
      </c>
      <c r="J3900" s="16">
        <v>-6.2989699999999997</v>
      </c>
      <c r="K3900" s="16">
        <v>4</v>
      </c>
      <c r="L3900" s="18" t="s">
        <v>1186</v>
      </c>
      <c r="M3900" s="18">
        <v>1</v>
      </c>
      <c r="N3900" s="18" t="s">
        <v>4</v>
      </c>
      <c r="O3900" s="18">
        <v>507679.11671354901</v>
      </c>
      <c r="P3900" s="18">
        <v>507679.11671354901</v>
      </c>
      <c r="Q3900" s="18">
        <v>507679.11671354901</v>
      </c>
      <c r="R3900" s="18">
        <v>684046.841848918</v>
      </c>
      <c r="S3900" s="20">
        <v>1</v>
      </c>
      <c r="T3900" s="21">
        <f t="shared" si="60"/>
        <v>507679.11671354901</v>
      </c>
      <c r="U3900" s="39">
        <f>T3900*Fx!$C$7</f>
        <v>524461.89743135229</v>
      </c>
    </row>
    <row r="3901" spans="1:21">
      <c r="A3901" s="16" t="s">
        <v>4438</v>
      </c>
      <c r="B3901" s="19"/>
      <c r="C3901" s="16" t="s">
        <v>2343</v>
      </c>
      <c r="D3901" s="16" t="s">
        <v>1177</v>
      </c>
      <c r="E3901" s="16" t="s">
        <v>2931</v>
      </c>
      <c r="F3901" s="16" t="s">
        <v>2932</v>
      </c>
      <c r="G3901" s="16" t="s">
        <v>2933</v>
      </c>
      <c r="I3901" s="16">
        <v>52.259439999999998</v>
      </c>
      <c r="J3901" s="16">
        <v>-7.1058100000000097</v>
      </c>
      <c r="K3901" s="16">
        <v>4</v>
      </c>
      <c r="L3901" s="18" t="s">
        <v>1223</v>
      </c>
      <c r="M3901" s="18">
        <v>1</v>
      </c>
      <c r="N3901" s="18" t="s">
        <v>4</v>
      </c>
      <c r="O3901" s="18">
        <v>92760</v>
      </c>
      <c r="P3901" s="18">
        <v>92760</v>
      </c>
      <c r="Q3901" s="18">
        <v>92760</v>
      </c>
      <c r="R3901" s="18">
        <v>124984.823998005</v>
      </c>
      <c r="S3901" s="20">
        <v>1</v>
      </c>
      <c r="T3901" s="21">
        <f t="shared" si="60"/>
        <v>92760</v>
      </c>
      <c r="U3901" s="39">
        <f>T3901*Fx!$C$7</f>
        <v>95826.446280991746</v>
      </c>
    </row>
    <row r="3902" spans="1:21">
      <c r="A3902" s="16" t="s">
        <v>4438</v>
      </c>
      <c r="B3902" s="19"/>
      <c r="C3902" s="16" t="s">
        <v>2343</v>
      </c>
      <c r="D3902" s="16" t="s">
        <v>1177</v>
      </c>
      <c r="E3902" s="16" t="s">
        <v>2922</v>
      </c>
      <c r="F3902" s="16" t="s">
        <v>2345</v>
      </c>
      <c r="G3902" s="16" t="s">
        <v>2910</v>
      </c>
      <c r="I3902" s="16">
        <v>0</v>
      </c>
      <c r="J3902" s="16">
        <v>0</v>
      </c>
      <c r="K3902" s="16">
        <v>7</v>
      </c>
      <c r="L3902" s="18" t="s">
        <v>1186</v>
      </c>
      <c r="M3902" s="18">
        <v>1</v>
      </c>
      <c r="N3902" s="18" t="s">
        <v>4</v>
      </c>
      <c r="O3902" s="18">
        <v>5948000</v>
      </c>
      <c r="P3902" s="18">
        <v>5948000</v>
      </c>
      <c r="Q3902" s="18">
        <v>5948000</v>
      </c>
      <c r="R3902" s="18">
        <v>8014335.1998720895</v>
      </c>
      <c r="S3902" s="20">
        <v>1</v>
      </c>
      <c r="T3902" s="21">
        <f t="shared" si="60"/>
        <v>5948000</v>
      </c>
      <c r="U3902" s="39">
        <f>T3902*Fx!$C$7</f>
        <v>6144628.0991735542</v>
      </c>
    </row>
    <row r="3903" spans="1:21">
      <c r="A3903" s="16" t="s">
        <v>4438</v>
      </c>
      <c r="B3903" s="19"/>
      <c r="C3903" s="16" t="s">
        <v>2343</v>
      </c>
      <c r="D3903" s="16" t="s">
        <v>1177</v>
      </c>
      <c r="E3903" s="16" t="s">
        <v>2911</v>
      </c>
      <c r="F3903" s="16" t="s">
        <v>2345</v>
      </c>
      <c r="G3903" s="16" t="s">
        <v>2346</v>
      </c>
      <c r="I3903" s="16">
        <v>53.340769999999999</v>
      </c>
      <c r="J3903" s="16">
        <v>-6.2510899999999996</v>
      </c>
      <c r="K3903" s="16">
        <v>4</v>
      </c>
      <c r="L3903" s="18" t="s">
        <v>1186</v>
      </c>
      <c r="M3903" s="18">
        <v>1</v>
      </c>
      <c r="N3903" s="18" t="s">
        <v>4</v>
      </c>
      <c r="O3903" s="18">
        <v>1745820</v>
      </c>
      <c r="P3903" s="18">
        <v>1745820</v>
      </c>
      <c r="Q3903" s="18">
        <v>1745820</v>
      </c>
      <c r="R3903" s="18">
        <v>2352317.8679624498</v>
      </c>
      <c r="S3903" s="20">
        <v>1</v>
      </c>
      <c r="T3903" s="21">
        <f t="shared" si="60"/>
        <v>1745820</v>
      </c>
      <c r="U3903" s="39">
        <f>T3903*Fx!$C$7</f>
        <v>1803533.0578512398</v>
      </c>
    </row>
    <row r="3904" spans="1:21">
      <c r="A3904" s="16" t="s">
        <v>4438</v>
      </c>
      <c r="B3904" s="19"/>
      <c r="C3904" s="16" t="s">
        <v>2343</v>
      </c>
      <c r="D3904" s="16" t="s">
        <v>1177</v>
      </c>
      <c r="E3904" s="16" t="s">
        <v>2911</v>
      </c>
      <c r="F3904" s="16" t="s">
        <v>2345</v>
      </c>
      <c r="G3904" s="16" t="s">
        <v>2346</v>
      </c>
      <c r="I3904" s="16">
        <v>53.310130000000001</v>
      </c>
      <c r="J3904" s="16">
        <v>-6.2951400000000097</v>
      </c>
      <c r="K3904" s="16">
        <v>2</v>
      </c>
      <c r="L3904" s="18" t="s">
        <v>1186</v>
      </c>
      <c r="M3904" s="18">
        <v>1</v>
      </c>
      <c r="N3904" s="18" t="s">
        <v>4</v>
      </c>
      <c r="O3904" s="18">
        <v>295200</v>
      </c>
      <c r="P3904" s="18">
        <v>295200</v>
      </c>
      <c r="Q3904" s="18">
        <v>295200</v>
      </c>
      <c r="R3904" s="18">
        <v>397752.47999365098</v>
      </c>
      <c r="S3904" s="20">
        <v>1</v>
      </c>
      <c r="T3904" s="21">
        <f t="shared" si="60"/>
        <v>295200</v>
      </c>
      <c r="U3904" s="39">
        <f>T3904*Fx!$C$7</f>
        <v>304958.67768595048</v>
      </c>
    </row>
    <row r="3905" spans="1:21">
      <c r="A3905" s="16" t="s">
        <v>4438</v>
      </c>
      <c r="B3905" s="19"/>
      <c r="C3905" s="16" t="s">
        <v>2343</v>
      </c>
      <c r="D3905" s="16" t="s">
        <v>1177</v>
      </c>
      <c r="E3905" s="16" t="s">
        <v>2930</v>
      </c>
      <c r="F3905" s="16" t="s">
        <v>2345</v>
      </c>
      <c r="G3905" s="16" t="s">
        <v>2903</v>
      </c>
      <c r="I3905" s="16">
        <v>53.288359999999997</v>
      </c>
      <c r="J3905" s="16">
        <v>-6.2033100000000099</v>
      </c>
      <c r="K3905" s="16">
        <v>4</v>
      </c>
      <c r="L3905" s="18" t="s">
        <v>1186</v>
      </c>
      <c r="M3905" s="18">
        <v>1</v>
      </c>
      <c r="N3905" s="18" t="s">
        <v>4</v>
      </c>
      <c r="O3905" s="18">
        <v>38400</v>
      </c>
      <c r="P3905" s="18">
        <v>38400</v>
      </c>
      <c r="Q3905" s="18">
        <v>38400</v>
      </c>
      <c r="R3905" s="18">
        <v>51740.159999174197</v>
      </c>
      <c r="S3905" s="20">
        <v>1</v>
      </c>
      <c r="T3905" s="21">
        <f t="shared" si="60"/>
        <v>38400</v>
      </c>
      <c r="U3905" s="39">
        <f>T3905*Fx!$C$7</f>
        <v>39669.421487603307</v>
      </c>
    </row>
    <row r="3906" spans="1:21">
      <c r="A3906" s="16" t="s">
        <v>4438</v>
      </c>
      <c r="B3906" s="19"/>
      <c r="C3906" s="16" t="s">
        <v>2343</v>
      </c>
      <c r="D3906" s="16" t="s">
        <v>1177</v>
      </c>
      <c r="E3906" s="16" t="s">
        <v>2911</v>
      </c>
      <c r="F3906" s="16" t="s">
        <v>2345</v>
      </c>
      <c r="G3906" s="16" t="s">
        <v>2346</v>
      </c>
      <c r="I3906" s="16">
        <v>53.335970000000003</v>
      </c>
      <c r="J3906" s="16">
        <v>-6.23864000000001</v>
      </c>
      <c r="K3906" s="16">
        <v>4</v>
      </c>
      <c r="L3906" s="18" t="s">
        <v>1186</v>
      </c>
      <c r="M3906" s="18">
        <v>1</v>
      </c>
      <c r="N3906" s="18" t="s">
        <v>4</v>
      </c>
      <c r="O3906" s="18">
        <v>120720</v>
      </c>
      <c r="P3906" s="18">
        <v>120720</v>
      </c>
      <c r="Q3906" s="18">
        <v>120719.999999999</v>
      </c>
      <c r="R3906" s="18">
        <v>162658.12799740399</v>
      </c>
      <c r="S3906" s="20">
        <v>1</v>
      </c>
      <c r="T3906" s="21">
        <f t="shared" si="60"/>
        <v>120720</v>
      </c>
      <c r="U3906" s="39">
        <f>T3906*Fx!$C$7</f>
        <v>124710.7438016529</v>
      </c>
    </row>
    <row r="3907" spans="1:21">
      <c r="A3907" s="16" t="s">
        <v>4438</v>
      </c>
      <c r="B3907" s="19"/>
      <c r="C3907" s="16" t="s">
        <v>2343</v>
      </c>
      <c r="D3907" s="16" t="s">
        <v>1177</v>
      </c>
      <c r="E3907" s="16" t="s">
        <v>2911</v>
      </c>
      <c r="F3907" s="16" t="s">
        <v>2345</v>
      </c>
      <c r="G3907" s="16" t="s">
        <v>2346</v>
      </c>
      <c r="I3907" s="16">
        <v>53.319310000000002</v>
      </c>
      <c r="J3907" s="16">
        <v>-6.2284499999999996</v>
      </c>
      <c r="K3907" s="16">
        <v>2</v>
      </c>
      <c r="L3907" s="18" t="s">
        <v>1186</v>
      </c>
      <c r="M3907" s="18">
        <v>1</v>
      </c>
      <c r="N3907" s="18" t="s">
        <v>4</v>
      </c>
      <c r="O3907" s="18">
        <v>3076000</v>
      </c>
      <c r="P3907" s="18">
        <v>3076000</v>
      </c>
      <c r="Q3907" s="18">
        <v>3076000</v>
      </c>
      <c r="R3907" s="18">
        <v>4144602.3999338499</v>
      </c>
      <c r="S3907" s="20">
        <v>1</v>
      </c>
      <c r="T3907" s="21">
        <f t="shared" ref="T3907:T3970" si="61">S3907*P3907</f>
        <v>3076000</v>
      </c>
      <c r="U3907" s="39">
        <f>T3907*Fx!$C$7</f>
        <v>3177685.9504132234</v>
      </c>
    </row>
    <row r="3908" spans="1:21">
      <c r="A3908" s="16" t="s">
        <v>4438</v>
      </c>
      <c r="B3908" s="19"/>
      <c r="C3908" s="16" t="s">
        <v>2343</v>
      </c>
      <c r="D3908" s="16" t="s">
        <v>1177</v>
      </c>
      <c r="E3908" s="16" t="s">
        <v>2921</v>
      </c>
      <c r="F3908" s="16" t="s">
        <v>2920</v>
      </c>
      <c r="G3908" s="16" t="s">
        <v>2921</v>
      </c>
      <c r="I3908" s="16">
        <v>53.55232213</v>
      </c>
      <c r="J3908" s="16">
        <v>-9.94867828000001</v>
      </c>
      <c r="K3908" s="16">
        <v>3</v>
      </c>
      <c r="L3908" s="18" t="s">
        <v>1190</v>
      </c>
      <c r="M3908" s="18">
        <v>1</v>
      </c>
      <c r="N3908" s="18" t="s">
        <v>4</v>
      </c>
      <c r="O3908" s="18">
        <v>8000</v>
      </c>
      <c r="P3908" s="18">
        <v>8000</v>
      </c>
      <c r="Q3908" s="18">
        <v>7999.99999999999</v>
      </c>
      <c r="R3908" s="18">
        <v>10779.199999827901</v>
      </c>
      <c r="S3908" s="20">
        <v>1</v>
      </c>
      <c r="T3908" s="21">
        <f t="shared" si="61"/>
        <v>8000</v>
      </c>
      <c r="U3908" s="39">
        <f>T3908*Fx!$C$7</f>
        <v>8264.4628099173569</v>
      </c>
    </row>
    <row r="3909" spans="1:21">
      <c r="A3909" s="16" t="s">
        <v>4438</v>
      </c>
      <c r="B3909" s="19"/>
      <c r="C3909" s="16" t="s">
        <v>2343</v>
      </c>
      <c r="D3909" s="16" t="s">
        <v>1177</v>
      </c>
      <c r="E3909" s="16" t="s">
        <v>2927</v>
      </c>
      <c r="F3909" s="16" t="s">
        <v>2345</v>
      </c>
      <c r="G3909" s="16" t="s">
        <v>2903</v>
      </c>
      <c r="I3909" s="16">
        <v>53.295279999999998</v>
      </c>
      <c r="J3909" s="16">
        <v>-6.1936600000000102</v>
      </c>
      <c r="K3909" s="16">
        <v>4</v>
      </c>
      <c r="L3909" s="18" t="s">
        <v>1186</v>
      </c>
      <c r="M3909" s="18">
        <v>1</v>
      </c>
      <c r="N3909" s="18" t="s">
        <v>4</v>
      </c>
      <c r="O3909" s="18">
        <v>208313.60000000001</v>
      </c>
      <c r="P3909" s="18">
        <v>208313.60000000001</v>
      </c>
      <c r="Q3909" s="18">
        <v>208313.60000000001</v>
      </c>
      <c r="R3909" s="18">
        <v>280681.74463551998</v>
      </c>
      <c r="S3909" s="20">
        <v>1</v>
      </c>
      <c r="T3909" s="21">
        <f t="shared" si="61"/>
        <v>208313.60000000001</v>
      </c>
      <c r="U3909" s="39">
        <f>T3909*Fx!$C$7</f>
        <v>215200.00000000003</v>
      </c>
    </row>
    <row r="3910" spans="1:21">
      <c r="A3910" s="16" t="s">
        <v>4438</v>
      </c>
      <c r="B3910" s="19"/>
      <c r="C3910" s="16" t="s">
        <v>2343</v>
      </c>
      <c r="D3910" s="16" t="s">
        <v>1177</v>
      </c>
      <c r="E3910" s="16" t="s">
        <v>2911</v>
      </c>
      <c r="F3910" s="16" t="s">
        <v>2345</v>
      </c>
      <c r="G3910" s="16" t="s">
        <v>2346</v>
      </c>
      <c r="I3910" s="16">
        <v>53.343049999999998</v>
      </c>
      <c r="J3910" s="16">
        <v>-6.2989699999999997</v>
      </c>
      <c r="K3910" s="16">
        <v>4</v>
      </c>
      <c r="L3910" s="18" t="s">
        <v>1186</v>
      </c>
      <c r="M3910" s="18">
        <v>1</v>
      </c>
      <c r="N3910" s="18" t="s">
        <v>4</v>
      </c>
      <c r="O3910" s="18">
        <v>496397.35856435902</v>
      </c>
      <c r="P3910" s="18">
        <v>496397.35856435902</v>
      </c>
      <c r="Q3910" s="18">
        <v>496397.35856435902</v>
      </c>
      <c r="R3910" s="18">
        <v>668845.80091894197</v>
      </c>
      <c r="S3910" s="20">
        <v>1</v>
      </c>
      <c r="T3910" s="21">
        <f t="shared" si="61"/>
        <v>496397.35856435902</v>
      </c>
      <c r="U3910" s="39">
        <f>T3910*Fx!$C$7</f>
        <v>512807.18859954452</v>
      </c>
    </row>
    <row r="3911" spans="1:21">
      <c r="A3911" s="16" t="s">
        <v>4438</v>
      </c>
      <c r="B3911" s="19"/>
      <c r="C3911" s="16" t="s">
        <v>2343</v>
      </c>
      <c r="D3911" s="16" t="s">
        <v>1177</v>
      </c>
      <c r="E3911" s="16" t="s">
        <v>2922</v>
      </c>
      <c r="F3911" s="16" t="s">
        <v>2345</v>
      </c>
      <c r="G3911" s="16" t="s">
        <v>2910</v>
      </c>
      <c r="I3911" s="16">
        <v>0</v>
      </c>
      <c r="J3911" s="16">
        <v>0</v>
      </c>
      <c r="K3911" s="16">
        <v>7</v>
      </c>
      <c r="L3911" s="18" t="s">
        <v>1186</v>
      </c>
      <c r="M3911" s="18">
        <v>1</v>
      </c>
      <c r="N3911" s="18" t="s">
        <v>4</v>
      </c>
      <c r="O3911" s="18">
        <v>80000</v>
      </c>
      <c r="P3911" s="18">
        <v>80000</v>
      </c>
      <c r="Q3911" s="18">
        <v>80000</v>
      </c>
      <c r="R3911" s="18">
        <v>107791.999998279</v>
      </c>
      <c r="S3911" s="20">
        <v>1</v>
      </c>
      <c r="T3911" s="21">
        <f t="shared" si="61"/>
        <v>80000</v>
      </c>
      <c r="U3911" s="39">
        <f>T3911*Fx!$C$7</f>
        <v>82644.628099173569</v>
      </c>
    </row>
    <row r="3912" spans="1:21">
      <c r="A3912" s="16" t="s">
        <v>4438</v>
      </c>
      <c r="B3912" s="19"/>
      <c r="C3912" s="16" t="s">
        <v>2343</v>
      </c>
      <c r="D3912" s="16" t="s">
        <v>1177</v>
      </c>
      <c r="E3912" s="16" t="s">
        <v>4435</v>
      </c>
      <c r="I3912" s="16">
        <v>0</v>
      </c>
      <c r="J3912" s="16">
        <v>0</v>
      </c>
      <c r="K3912" s="16">
        <v>0</v>
      </c>
      <c r="L3912" s="18" t="s">
        <v>2173</v>
      </c>
      <c r="M3912" s="18">
        <v>1</v>
      </c>
      <c r="N3912" s="18" t="s">
        <v>4</v>
      </c>
      <c r="O3912" s="18">
        <v>264176.8</v>
      </c>
      <c r="P3912" s="18">
        <v>264176.8</v>
      </c>
      <c r="Q3912" s="18">
        <v>264176.8</v>
      </c>
      <c r="R3912" s="18">
        <v>355951.82031431899</v>
      </c>
      <c r="S3912" s="20">
        <v>1</v>
      </c>
      <c r="T3912" s="21">
        <f t="shared" si="61"/>
        <v>264176.8</v>
      </c>
      <c r="U3912" s="39">
        <f>T3912*Fx!$C$7</f>
        <v>272909.91735537193</v>
      </c>
    </row>
    <row r="3913" spans="1:21">
      <c r="A3913" s="16" t="s">
        <v>4438</v>
      </c>
      <c r="B3913" s="19"/>
      <c r="C3913" s="16" t="s">
        <v>2343</v>
      </c>
      <c r="D3913" s="16" t="s">
        <v>1177</v>
      </c>
      <c r="E3913" s="16" t="s">
        <v>2936</v>
      </c>
      <c r="F3913" s="16" t="s">
        <v>2937</v>
      </c>
      <c r="G3913" s="16" t="s">
        <v>2938</v>
      </c>
      <c r="I3913" s="16">
        <v>55.066659999999999</v>
      </c>
      <c r="J3913" s="16">
        <v>-8.2898200000000095</v>
      </c>
      <c r="K3913" s="16">
        <v>4</v>
      </c>
      <c r="L3913" s="18" t="s">
        <v>1188</v>
      </c>
      <c r="M3913" s="18">
        <v>1</v>
      </c>
      <c r="N3913" s="18" t="s">
        <v>4</v>
      </c>
      <c r="O3913" s="18">
        <v>344201.6</v>
      </c>
      <c r="P3913" s="18">
        <v>344201.6</v>
      </c>
      <c r="Q3913" s="18">
        <v>344201.6</v>
      </c>
      <c r="R3913" s="18">
        <v>463777.235832598</v>
      </c>
      <c r="S3913" s="20">
        <v>1</v>
      </c>
      <c r="T3913" s="21">
        <f t="shared" si="61"/>
        <v>344201.6</v>
      </c>
      <c r="U3913" s="39">
        <f>T3913*Fx!$C$7</f>
        <v>355580.1652892562</v>
      </c>
    </row>
    <row r="3914" spans="1:21">
      <c r="A3914" s="16" t="s">
        <v>4438</v>
      </c>
      <c r="B3914" s="19"/>
      <c r="C3914" s="16" t="s">
        <v>2343</v>
      </c>
      <c r="D3914" s="16" t="s">
        <v>1177</v>
      </c>
      <c r="E3914" s="16" t="s">
        <v>2911</v>
      </c>
      <c r="F3914" s="16" t="s">
        <v>2345</v>
      </c>
      <c r="G3914" s="16" t="s">
        <v>2346</v>
      </c>
      <c r="I3914" s="16">
        <v>53.343049999999998</v>
      </c>
      <c r="J3914" s="16">
        <v>-6.2989699999999997</v>
      </c>
      <c r="K3914" s="16">
        <v>4</v>
      </c>
      <c r="L3914" s="18" t="s">
        <v>1186</v>
      </c>
      <c r="M3914" s="18">
        <v>1</v>
      </c>
      <c r="N3914" s="18" t="s">
        <v>4</v>
      </c>
      <c r="O3914" s="18">
        <v>283700</v>
      </c>
      <c r="P3914" s="18">
        <v>283700</v>
      </c>
      <c r="Q3914" s="18">
        <v>283700</v>
      </c>
      <c r="R3914" s="18">
        <v>382257.37999389903</v>
      </c>
      <c r="S3914" s="20">
        <v>1</v>
      </c>
      <c r="T3914" s="21">
        <f t="shared" si="61"/>
        <v>283700</v>
      </c>
      <c r="U3914" s="39">
        <f>T3914*Fx!$C$7</f>
        <v>293078.51239669422</v>
      </c>
    </row>
    <row r="3915" spans="1:21">
      <c r="A3915" s="16" t="s">
        <v>4438</v>
      </c>
      <c r="B3915" s="19"/>
      <c r="C3915" s="16" t="s">
        <v>2343</v>
      </c>
      <c r="D3915" s="16" t="s">
        <v>1177</v>
      </c>
      <c r="E3915" s="16" t="s">
        <v>2911</v>
      </c>
      <c r="F3915" s="16" t="s">
        <v>2345</v>
      </c>
      <c r="G3915" s="16" t="s">
        <v>2346</v>
      </c>
      <c r="I3915" s="16">
        <v>53.341769999999997</v>
      </c>
      <c r="J3915" s="16">
        <v>-6.2517899999999997</v>
      </c>
      <c r="K3915" s="16">
        <v>2</v>
      </c>
      <c r="L3915" s="18" t="s">
        <v>1186</v>
      </c>
      <c r="M3915" s="18">
        <v>1</v>
      </c>
      <c r="N3915" s="18" t="s">
        <v>4</v>
      </c>
      <c r="O3915" s="18">
        <v>1427840</v>
      </c>
      <c r="P3915" s="18">
        <v>1427840</v>
      </c>
      <c r="Q3915" s="18">
        <v>1427839.99999999</v>
      </c>
      <c r="R3915" s="18">
        <v>1923871.61596929</v>
      </c>
      <c r="S3915" s="20">
        <v>1</v>
      </c>
      <c r="T3915" s="21">
        <f t="shared" si="61"/>
        <v>1427840</v>
      </c>
      <c r="U3915" s="39">
        <f>T3915*Fx!$C$7</f>
        <v>1475041.3223140498</v>
      </c>
    </row>
    <row r="3916" spans="1:21">
      <c r="A3916" s="16" t="s">
        <v>4438</v>
      </c>
      <c r="B3916" s="19"/>
      <c r="C3916" s="16" t="s">
        <v>2343</v>
      </c>
      <c r="D3916" s="16" t="s">
        <v>1177</v>
      </c>
      <c r="E3916" s="16" t="s">
        <v>2911</v>
      </c>
      <c r="F3916" s="16" t="s">
        <v>2345</v>
      </c>
      <c r="G3916" s="16" t="s">
        <v>2346</v>
      </c>
      <c r="I3916" s="16">
        <v>53.343049999999998</v>
      </c>
      <c r="J3916" s="16">
        <v>-6.2989699999999997</v>
      </c>
      <c r="K3916" s="16">
        <v>4</v>
      </c>
      <c r="L3916" s="18" t="s">
        <v>1186</v>
      </c>
      <c r="M3916" s="18">
        <v>1</v>
      </c>
      <c r="N3916" s="18" t="s">
        <v>4</v>
      </c>
      <c r="O3916" s="18">
        <v>119000</v>
      </c>
      <c r="P3916" s="18">
        <v>119000</v>
      </c>
      <c r="Q3916" s="18">
        <v>119000</v>
      </c>
      <c r="R3916" s="18">
        <v>160340.59999744</v>
      </c>
      <c r="S3916" s="20">
        <v>1</v>
      </c>
      <c r="T3916" s="21">
        <f t="shared" si="61"/>
        <v>119000</v>
      </c>
      <c r="U3916" s="39">
        <f>T3916*Fx!$C$7</f>
        <v>122933.88429752068</v>
      </c>
    </row>
    <row r="3917" spans="1:21">
      <c r="A3917" s="16" t="s">
        <v>4438</v>
      </c>
      <c r="B3917" s="19"/>
      <c r="C3917" s="16" t="s">
        <v>2343</v>
      </c>
      <c r="D3917" s="16" t="s">
        <v>1177</v>
      </c>
      <c r="E3917" s="16" t="s">
        <v>4620</v>
      </c>
      <c r="F3917" s="16" t="s">
        <v>2347</v>
      </c>
      <c r="G3917" s="16" t="s">
        <v>2348</v>
      </c>
      <c r="I3917" s="16">
        <v>0</v>
      </c>
      <c r="J3917" s="16">
        <v>0</v>
      </c>
      <c r="K3917" s="16">
        <v>7</v>
      </c>
      <c r="L3917" s="18" t="s">
        <v>1192</v>
      </c>
      <c r="M3917" s="18">
        <v>1</v>
      </c>
      <c r="N3917" s="18" t="s">
        <v>4</v>
      </c>
      <c r="O3917" s="18">
        <v>9600</v>
      </c>
      <c r="P3917" s="18">
        <v>9600</v>
      </c>
      <c r="Q3917" s="18">
        <v>9600</v>
      </c>
      <c r="R3917" s="18">
        <v>12935.0399997935</v>
      </c>
      <c r="S3917" s="20">
        <v>1</v>
      </c>
      <c r="T3917" s="21">
        <f t="shared" si="61"/>
        <v>9600</v>
      </c>
      <c r="U3917" s="39">
        <f>T3917*Fx!$C$7</f>
        <v>9917.3553719008269</v>
      </c>
    </row>
    <row r="3918" spans="1:21">
      <c r="A3918" s="16" t="s">
        <v>4438</v>
      </c>
      <c r="B3918" s="19"/>
      <c r="C3918" s="16" t="s">
        <v>2343</v>
      </c>
      <c r="D3918" s="16" t="s">
        <v>1177</v>
      </c>
      <c r="E3918" s="16" t="s">
        <v>5050</v>
      </c>
      <c r="F3918" s="16" t="s">
        <v>3770</v>
      </c>
      <c r="G3918" s="16" t="s">
        <v>5051</v>
      </c>
      <c r="I3918" s="16">
        <v>53.106241779999998</v>
      </c>
      <c r="J3918" s="16">
        <v>-7.1950299900000099</v>
      </c>
      <c r="K3918" s="16">
        <v>3</v>
      </c>
      <c r="L3918" s="18" t="s">
        <v>1207</v>
      </c>
      <c r="M3918" s="18">
        <v>1</v>
      </c>
      <c r="N3918" s="18" t="s">
        <v>4</v>
      </c>
      <c r="O3918" s="18">
        <v>60000</v>
      </c>
      <c r="P3918" s="18">
        <v>60000</v>
      </c>
      <c r="Q3918" s="18">
        <v>60000</v>
      </c>
      <c r="R3918" s="18">
        <v>80843.999998709696</v>
      </c>
      <c r="S3918" s="20">
        <v>1</v>
      </c>
      <c r="T3918" s="21">
        <f t="shared" si="61"/>
        <v>60000</v>
      </c>
      <c r="U3918" s="39">
        <f>T3918*Fx!$C$7</f>
        <v>61983.47107438017</v>
      </c>
    </row>
    <row r="3919" spans="1:21">
      <c r="A3919" s="16" t="s">
        <v>4438</v>
      </c>
      <c r="B3919" s="19"/>
      <c r="C3919" s="16" t="s">
        <v>2343</v>
      </c>
      <c r="D3919" s="16" t="s">
        <v>1177</v>
      </c>
      <c r="E3919" s="16" t="s">
        <v>2911</v>
      </c>
      <c r="F3919" s="16" t="s">
        <v>2345</v>
      </c>
      <c r="G3919" s="16" t="s">
        <v>2346</v>
      </c>
      <c r="I3919" s="16">
        <v>53.349850000000004</v>
      </c>
      <c r="J3919" s="16">
        <v>-6.2724900000000101</v>
      </c>
      <c r="K3919" s="16">
        <v>4</v>
      </c>
      <c r="L3919" s="18" t="s">
        <v>1186</v>
      </c>
      <c r="M3919" s="18">
        <v>1</v>
      </c>
      <c r="N3919" s="18" t="s">
        <v>4</v>
      </c>
      <c r="O3919" s="18">
        <v>438360</v>
      </c>
      <c r="P3919" s="18">
        <v>438360</v>
      </c>
      <c r="Q3919" s="18">
        <v>438360</v>
      </c>
      <c r="R3919" s="18">
        <v>590646.263990573</v>
      </c>
      <c r="S3919" s="20">
        <v>1</v>
      </c>
      <c r="T3919" s="21">
        <f t="shared" si="61"/>
        <v>438360</v>
      </c>
      <c r="U3919" s="39">
        <f>T3919*Fx!$C$7</f>
        <v>452851.23966942151</v>
      </c>
    </row>
    <row r="3920" spans="1:21">
      <c r="A3920" s="16" t="s">
        <v>4438</v>
      </c>
      <c r="B3920" s="19"/>
      <c r="C3920" s="16" t="s">
        <v>2343</v>
      </c>
      <c r="D3920" s="16" t="s">
        <v>1177</v>
      </c>
      <c r="E3920" s="16" t="s">
        <v>4615</v>
      </c>
      <c r="F3920" s="16" t="s">
        <v>2905</v>
      </c>
      <c r="G3920" s="16" t="s">
        <v>2906</v>
      </c>
      <c r="I3920" s="16">
        <v>52.216845669999998</v>
      </c>
      <c r="J3920" s="16">
        <v>-8.5812634000000099</v>
      </c>
      <c r="K3920" s="16">
        <v>3</v>
      </c>
      <c r="L3920" s="18" t="s">
        <v>1182</v>
      </c>
      <c r="M3920" s="18">
        <v>1</v>
      </c>
      <c r="N3920" s="18" t="s">
        <v>4</v>
      </c>
      <c r="O3920" s="18">
        <v>432000</v>
      </c>
      <c r="P3920" s="18">
        <v>432000</v>
      </c>
      <c r="Q3920" s="18">
        <v>432000</v>
      </c>
      <c r="R3920" s="18">
        <v>582076.79999070999</v>
      </c>
      <c r="S3920" s="20">
        <v>1</v>
      </c>
      <c r="T3920" s="21">
        <f t="shared" si="61"/>
        <v>432000</v>
      </c>
      <c r="U3920" s="39">
        <f>T3920*Fx!$C$7</f>
        <v>446280.99173553725</v>
      </c>
    </row>
    <row r="3921" spans="1:21">
      <c r="A3921" s="16" t="s">
        <v>4438</v>
      </c>
      <c r="B3921" s="19"/>
      <c r="C3921" s="16" t="s">
        <v>2343</v>
      </c>
      <c r="D3921" s="16" t="s">
        <v>1177</v>
      </c>
      <c r="E3921" s="16" t="s">
        <v>2912</v>
      </c>
      <c r="F3921" s="16" t="s">
        <v>2913</v>
      </c>
      <c r="G3921" s="16" t="s">
        <v>2914</v>
      </c>
      <c r="I3921" s="16">
        <v>53.715283139999997</v>
      </c>
      <c r="J3921" s="16">
        <v>-6.3491301200000096</v>
      </c>
      <c r="K3921" s="16">
        <v>3</v>
      </c>
      <c r="L3921" s="18" t="s">
        <v>1201</v>
      </c>
      <c r="M3921" s="18">
        <v>1</v>
      </c>
      <c r="N3921" s="18" t="s">
        <v>4</v>
      </c>
      <c r="O3921" s="18">
        <v>84432.8</v>
      </c>
      <c r="P3921" s="18">
        <v>84432.8</v>
      </c>
      <c r="Q3921" s="18">
        <v>84432.8</v>
      </c>
      <c r="R3921" s="18">
        <v>113764.75471818401</v>
      </c>
      <c r="S3921" s="20">
        <v>1</v>
      </c>
      <c r="T3921" s="21">
        <f t="shared" si="61"/>
        <v>84432.8</v>
      </c>
      <c r="U3921" s="39">
        <f>T3921*Fx!$C$7</f>
        <v>87223.966942148778</v>
      </c>
    </row>
    <row r="3922" spans="1:21">
      <c r="A3922" s="16" t="s">
        <v>4438</v>
      </c>
      <c r="B3922" s="19"/>
      <c r="C3922" s="16" t="s">
        <v>2343</v>
      </c>
      <c r="D3922" s="16" t="s">
        <v>1177</v>
      </c>
      <c r="E3922" s="16" t="s">
        <v>2924</v>
      </c>
      <c r="F3922" s="16" t="s">
        <v>2925</v>
      </c>
      <c r="G3922" s="16" t="s">
        <v>2924</v>
      </c>
      <c r="I3922" s="16">
        <v>52.649970000000003</v>
      </c>
      <c r="J3922" s="16">
        <v>-7.2495599999999998</v>
      </c>
      <c r="K3922" s="16">
        <v>4</v>
      </c>
      <c r="L3922" s="18" t="s">
        <v>1194</v>
      </c>
      <c r="M3922" s="18">
        <v>1</v>
      </c>
      <c r="N3922" s="18" t="s">
        <v>4</v>
      </c>
      <c r="O3922" s="18">
        <v>392000</v>
      </c>
      <c r="P3922" s="18">
        <v>392000</v>
      </c>
      <c r="Q3922" s="18">
        <v>392000</v>
      </c>
      <c r="R3922" s="18">
        <v>528180.79999156995</v>
      </c>
      <c r="S3922" s="20">
        <v>1</v>
      </c>
      <c r="T3922" s="21">
        <f t="shared" si="61"/>
        <v>392000</v>
      </c>
      <c r="U3922" s="39">
        <f>T3922*Fx!$C$7</f>
        <v>404958.67768595048</v>
      </c>
    </row>
    <row r="3923" spans="1:21">
      <c r="A3923" s="16" t="s">
        <v>4438</v>
      </c>
      <c r="B3923" s="19"/>
      <c r="C3923" s="16" t="s">
        <v>2343</v>
      </c>
      <c r="D3923" s="16" t="s">
        <v>1177</v>
      </c>
      <c r="E3923" s="16" t="s">
        <v>4435</v>
      </c>
      <c r="I3923" s="16">
        <v>0</v>
      </c>
      <c r="J3923" s="16">
        <v>0</v>
      </c>
      <c r="K3923" s="16">
        <v>0</v>
      </c>
      <c r="L3923" s="18" t="s">
        <v>2173</v>
      </c>
      <c r="M3923" s="18">
        <v>1</v>
      </c>
      <c r="N3923" s="18" t="s">
        <v>4</v>
      </c>
      <c r="O3923" s="18">
        <v>30000</v>
      </c>
      <c r="P3923" s="18">
        <v>30000</v>
      </c>
      <c r="Q3923" s="18">
        <v>30000</v>
      </c>
      <c r="R3923" s="18">
        <v>40421.999999354797</v>
      </c>
      <c r="S3923" s="20">
        <v>1</v>
      </c>
      <c r="T3923" s="21">
        <f t="shared" si="61"/>
        <v>30000</v>
      </c>
      <c r="U3923" s="39">
        <f>T3923*Fx!$C$7</f>
        <v>30991.735537190085</v>
      </c>
    </row>
    <row r="3924" spans="1:21">
      <c r="A3924" s="16" t="s">
        <v>4438</v>
      </c>
      <c r="B3924" s="19"/>
      <c r="C3924" s="16" t="s">
        <v>2343</v>
      </c>
      <c r="D3924" s="16" t="s">
        <v>1177</v>
      </c>
      <c r="E3924" s="16" t="s">
        <v>4619</v>
      </c>
      <c r="I3924" s="16">
        <v>0</v>
      </c>
      <c r="J3924" s="16">
        <v>0</v>
      </c>
      <c r="K3924" s="16">
        <v>0</v>
      </c>
      <c r="L3924" s="18" t="s">
        <v>2173</v>
      </c>
      <c r="M3924" s="18">
        <v>1</v>
      </c>
      <c r="N3924" s="18" t="s">
        <v>4</v>
      </c>
      <c r="O3924" s="18">
        <v>1641600</v>
      </c>
      <c r="P3924" s="18">
        <v>1641600</v>
      </c>
      <c r="Q3924" s="18">
        <v>1641600</v>
      </c>
      <c r="R3924" s="18">
        <v>2211891.8399646902</v>
      </c>
      <c r="S3924" s="20">
        <v>1</v>
      </c>
      <c r="T3924" s="21">
        <f t="shared" si="61"/>
        <v>1641600</v>
      </c>
      <c r="U3924" s="39">
        <f>T3924*Fx!$C$7</f>
        <v>1695867.7685950415</v>
      </c>
    </row>
    <row r="3925" spans="1:21">
      <c r="A3925" s="16" t="s">
        <v>4438</v>
      </c>
      <c r="B3925" s="19"/>
      <c r="C3925" s="16" t="s">
        <v>2343</v>
      </c>
      <c r="D3925" s="16" t="s">
        <v>1177</v>
      </c>
      <c r="E3925" s="16" t="s">
        <v>2931</v>
      </c>
      <c r="F3925" s="16" t="s">
        <v>2932</v>
      </c>
      <c r="G3925" s="16" t="s">
        <v>2933</v>
      </c>
      <c r="I3925" s="16">
        <v>52.25752</v>
      </c>
      <c r="J3925" s="16">
        <v>-7.1036799999999998</v>
      </c>
      <c r="K3925" s="16">
        <v>4</v>
      </c>
      <c r="L3925" s="18" t="s">
        <v>1223</v>
      </c>
      <c r="M3925" s="18">
        <v>1</v>
      </c>
      <c r="N3925" s="18" t="s">
        <v>4</v>
      </c>
      <c r="O3925" s="18">
        <v>500000</v>
      </c>
      <c r="P3925" s="18">
        <v>500000</v>
      </c>
      <c r="Q3925" s="18">
        <v>500000</v>
      </c>
      <c r="R3925" s="18">
        <v>673699.99998924695</v>
      </c>
      <c r="S3925" s="20">
        <v>1</v>
      </c>
      <c r="T3925" s="21">
        <f t="shared" si="61"/>
        <v>500000</v>
      </c>
      <c r="U3925" s="39">
        <f>T3925*Fx!$C$7</f>
        <v>516528.92561983474</v>
      </c>
    </row>
    <row r="3926" spans="1:21">
      <c r="A3926" s="16" t="s">
        <v>4438</v>
      </c>
      <c r="B3926" s="19"/>
      <c r="C3926" s="16" t="s">
        <v>2343</v>
      </c>
      <c r="D3926" s="16" t="s">
        <v>1177</v>
      </c>
      <c r="E3926" s="16" t="s">
        <v>2911</v>
      </c>
      <c r="F3926" s="16" t="s">
        <v>2345</v>
      </c>
      <c r="G3926" s="16" t="s">
        <v>2346</v>
      </c>
      <c r="I3926" s="16">
        <v>53.337040000000002</v>
      </c>
      <c r="J3926" s="16">
        <v>-6.2550000000000097</v>
      </c>
      <c r="K3926" s="16">
        <v>2</v>
      </c>
      <c r="L3926" s="18" t="s">
        <v>1186</v>
      </c>
      <c r="M3926" s="18">
        <v>1</v>
      </c>
      <c r="N3926" s="18" t="s">
        <v>4</v>
      </c>
      <c r="O3926" s="18">
        <v>1200000</v>
      </c>
      <c r="P3926" s="18">
        <v>1200000</v>
      </c>
      <c r="Q3926" s="18">
        <v>1200000</v>
      </c>
      <c r="R3926" s="18">
        <v>1616879.99997419</v>
      </c>
      <c r="S3926" s="20">
        <v>1</v>
      </c>
      <c r="T3926" s="21">
        <f t="shared" si="61"/>
        <v>1200000</v>
      </c>
      <c r="U3926" s="39">
        <f>T3926*Fx!$C$7</f>
        <v>1239669.4214876033</v>
      </c>
    </row>
    <row r="3927" spans="1:21">
      <c r="A3927" s="16" t="s">
        <v>4438</v>
      </c>
      <c r="B3927" s="19"/>
      <c r="C3927" s="16" t="s">
        <v>2343</v>
      </c>
      <c r="D3927" s="16" t="s">
        <v>1177</v>
      </c>
      <c r="E3927" s="16" t="s">
        <v>2934</v>
      </c>
      <c r="F3927" s="16" t="s">
        <v>2347</v>
      </c>
      <c r="G3927" s="16" t="s">
        <v>2348</v>
      </c>
      <c r="I3927" s="16">
        <v>0</v>
      </c>
      <c r="J3927" s="16">
        <v>0</v>
      </c>
      <c r="K3927" s="16">
        <v>7</v>
      </c>
      <c r="L3927" s="18" t="s">
        <v>1192</v>
      </c>
      <c r="M3927" s="18">
        <v>1</v>
      </c>
      <c r="N3927" s="18" t="s">
        <v>4</v>
      </c>
      <c r="O3927" s="18">
        <v>8039292.0480000004</v>
      </c>
      <c r="P3927" s="18">
        <v>8039292.0480000004</v>
      </c>
      <c r="Q3927" s="18">
        <v>8039292.0480000004</v>
      </c>
      <c r="R3927" s="18">
        <v>10832142.1053023</v>
      </c>
      <c r="S3927" s="20">
        <v>1</v>
      </c>
      <c r="T3927" s="21">
        <f t="shared" si="61"/>
        <v>8039292.0480000004</v>
      </c>
      <c r="U3927" s="39">
        <f>T3927*Fx!$C$7</f>
        <v>8305053.7685950426</v>
      </c>
    </row>
    <row r="3928" spans="1:21">
      <c r="A3928" s="16" t="s">
        <v>4438</v>
      </c>
      <c r="B3928" s="19"/>
      <c r="C3928" s="16" t="s">
        <v>2343</v>
      </c>
      <c r="D3928" s="16" t="s">
        <v>1177</v>
      </c>
      <c r="E3928" s="16" t="s">
        <v>4612</v>
      </c>
      <c r="I3928" s="16">
        <v>0</v>
      </c>
      <c r="J3928" s="16">
        <v>0</v>
      </c>
      <c r="K3928" s="16">
        <v>0</v>
      </c>
      <c r="L3928" s="18" t="s">
        <v>2173</v>
      </c>
      <c r="M3928" s="18">
        <v>1</v>
      </c>
      <c r="N3928" s="18" t="s">
        <v>4</v>
      </c>
      <c r="O3928" s="18">
        <v>1430240</v>
      </c>
      <c r="P3928" s="18">
        <v>1430240</v>
      </c>
      <c r="Q3928" s="18">
        <v>1430240</v>
      </c>
      <c r="R3928" s="18">
        <v>1927105.37596924</v>
      </c>
      <c r="S3928" s="20">
        <v>1</v>
      </c>
      <c r="T3928" s="21">
        <f t="shared" si="61"/>
        <v>1430240</v>
      </c>
      <c r="U3928" s="39">
        <f>T3928*Fx!$C$7</f>
        <v>1477520.661157025</v>
      </c>
    </row>
    <row r="3929" spans="1:21">
      <c r="A3929" s="16" t="s">
        <v>4438</v>
      </c>
      <c r="B3929" s="19"/>
      <c r="C3929" s="16" t="s">
        <v>2343</v>
      </c>
      <c r="D3929" s="16" t="s">
        <v>1177</v>
      </c>
      <c r="E3929" s="16" t="s">
        <v>2912</v>
      </c>
      <c r="F3929" s="16" t="s">
        <v>2913</v>
      </c>
      <c r="G3929" s="16" t="s">
        <v>2914</v>
      </c>
      <c r="I3929" s="16">
        <v>53.715299999999999</v>
      </c>
      <c r="J3929" s="16">
        <v>-6.34853000000001</v>
      </c>
      <c r="K3929" s="16">
        <v>2</v>
      </c>
      <c r="L3929" s="18" t="s">
        <v>1201</v>
      </c>
      <c r="M3929" s="18">
        <v>1</v>
      </c>
      <c r="N3929" s="18" t="s">
        <v>4</v>
      </c>
      <c r="O3929" s="18">
        <v>600000</v>
      </c>
      <c r="P3929" s="18">
        <v>600000</v>
      </c>
      <c r="Q3929" s="18">
        <v>600000</v>
      </c>
      <c r="R3929" s="18">
        <v>808439.99998709699</v>
      </c>
      <c r="S3929" s="20">
        <v>1</v>
      </c>
      <c r="T3929" s="21">
        <f t="shared" si="61"/>
        <v>600000</v>
      </c>
      <c r="U3929" s="39">
        <f>T3929*Fx!$C$7</f>
        <v>619834.71074380167</v>
      </c>
    </row>
    <row r="3930" spans="1:21">
      <c r="A3930" s="16" t="s">
        <v>4438</v>
      </c>
      <c r="B3930" s="19"/>
      <c r="C3930" s="16" t="s">
        <v>2343</v>
      </c>
      <c r="D3930" s="16" t="s">
        <v>1177</v>
      </c>
      <c r="E3930" s="16" t="s">
        <v>2911</v>
      </c>
      <c r="F3930" s="16" t="s">
        <v>2345</v>
      </c>
      <c r="G3930" s="16" t="s">
        <v>2346</v>
      </c>
      <c r="I3930" s="16">
        <v>53.40247076</v>
      </c>
      <c r="J3930" s="16">
        <v>-6.2083167699999997</v>
      </c>
      <c r="K3930" s="16">
        <v>5</v>
      </c>
      <c r="L3930" s="18" t="s">
        <v>1186</v>
      </c>
      <c r="M3930" s="18">
        <v>1</v>
      </c>
      <c r="N3930" s="18" t="s">
        <v>4</v>
      </c>
      <c r="O3930" s="18">
        <v>16433411.199999999</v>
      </c>
      <c r="P3930" s="18">
        <v>16433411.199999999</v>
      </c>
      <c r="Q3930" s="18">
        <v>16433411.199999999</v>
      </c>
      <c r="R3930" s="18">
        <v>22142378.2505266</v>
      </c>
      <c r="S3930" s="20">
        <v>1</v>
      </c>
      <c r="T3930" s="21">
        <f t="shared" si="61"/>
        <v>16433411.199999999</v>
      </c>
      <c r="U3930" s="39">
        <f>T3930*Fx!$C$7</f>
        <v>16976664.462809917</v>
      </c>
    </row>
    <row r="3931" spans="1:21">
      <c r="A3931" s="16" t="s">
        <v>4438</v>
      </c>
      <c r="B3931" s="19"/>
      <c r="C3931" s="16" t="s">
        <v>2343</v>
      </c>
      <c r="D3931" s="16" t="s">
        <v>1177</v>
      </c>
      <c r="E3931" s="16" t="s">
        <v>2911</v>
      </c>
      <c r="F3931" s="16" t="s">
        <v>2345</v>
      </c>
      <c r="G3931" s="16" t="s">
        <v>2346</v>
      </c>
      <c r="I3931" s="16">
        <v>53.355460000000001</v>
      </c>
      <c r="J3931" s="16">
        <v>-6.2649900000000098</v>
      </c>
      <c r="K3931" s="16">
        <v>2</v>
      </c>
      <c r="L3931" s="18" t="s">
        <v>1186</v>
      </c>
      <c r="M3931" s="18">
        <v>1</v>
      </c>
      <c r="N3931" s="18" t="s">
        <v>4</v>
      </c>
      <c r="O3931" s="18">
        <v>851200</v>
      </c>
      <c r="P3931" s="18">
        <v>851200</v>
      </c>
      <c r="Q3931" s="18">
        <v>851200</v>
      </c>
      <c r="R3931" s="18">
        <v>1146906.8799816901</v>
      </c>
      <c r="S3931" s="20">
        <v>1</v>
      </c>
      <c r="T3931" s="21">
        <f t="shared" si="61"/>
        <v>851200</v>
      </c>
      <c r="U3931" s="39">
        <f>T3931*Fx!$C$7</f>
        <v>879338.84297520667</v>
      </c>
    </row>
    <row r="3932" spans="1:21">
      <c r="A3932" s="16" t="s">
        <v>4438</v>
      </c>
      <c r="B3932" s="19"/>
      <c r="C3932" s="16" t="s">
        <v>3114</v>
      </c>
      <c r="D3932" s="16" t="s">
        <v>3115</v>
      </c>
      <c r="E3932" s="16" t="s">
        <v>3116</v>
      </c>
      <c r="F3932" s="16">
        <v>5</v>
      </c>
      <c r="G3932" s="16" t="s">
        <v>3116</v>
      </c>
      <c r="I3932" s="16">
        <v>31.781018</v>
      </c>
      <c r="J3932" s="16">
        <v>35.215308</v>
      </c>
      <c r="K3932" s="16">
        <v>7</v>
      </c>
      <c r="L3932" s="18" t="s">
        <v>3117</v>
      </c>
      <c r="M3932" s="18">
        <v>1</v>
      </c>
      <c r="N3932" s="18" t="s">
        <v>4</v>
      </c>
      <c r="O3932" s="18">
        <v>354946.56726184202</v>
      </c>
      <c r="P3932" s="18">
        <v>354946.56726184202</v>
      </c>
      <c r="Q3932" s="18">
        <v>354946.56726184202</v>
      </c>
      <c r="R3932" s="18">
        <v>478255.00472097303</v>
      </c>
      <c r="S3932" s="20">
        <v>1</v>
      </c>
      <c r="T3932" s="21">
        <f t="shared" si="61"/>
        <v>354946.56726184202</v>
      </c>
      <c r="U3932" s="39">
        <f>T3932*Fx!$C$7</f>
        <v>366680.33808041533</v>
      </c>
    </row>
    <row r="3933" spans="1:21">
      <c r="A3933" s="16" t="s">
        <v>4438</v>
      </c>
      <c r="B3933" s="19"/>
      <c r="C3933" s="16" t="s">
        <v>3114</v>
      </c>
      <c r="D3933" s="16" t="s">
        <v>3115</v>
      </c>
      <c r="E3933" s="16" t="s">
        <v>3118</v>
      </c>
      <c r="F3933" s="16">
        <v>4</v>
      </c>
      <c r="G3933" s="16" t="s">
        <v>3118</v>
      </c>
      <c r="I3933" s="16">
        <v>32.073152999999998</v>
      </c>
      <c r="J3933" s="16">
        <v>34.766773000000001</v>
      </c>
      <c r="K3933" s="16">
        <v>5</v>
      </c>
      <c r="L3933" s="18" t="s">
        <v>3119</v>
      </c>
      <c r="M3933" s="18">
        <v>1</v>
      </c>
      <c r="N3933" s="18" t="s">
        <v>4</v>
      </c>
      <c r="O3933" s="18">
        <v>446059</v>
      </c>
      <c r="P3933" s="18">
        <v>446059</v>
      </c>
      <c r="Q3933" s="18">
        <v>446059</v>
      </c>
      <c r="R3933" s="18">
        <v>601019.89659040701</v>
      </c>
      <c r="S3933" s="20">
        <v>1</v>
      </c>
      <c r="T3933" s="21">
        <f t="shared" si="61"/>
        <v>446059</v>
      </c>
      <c r="U3933" s="39">
        <f>T3933*Fx!$C$7</f>
        <v>460804.75206611573</v>
      </c>
    </row>
    <row r="3934" spans="1:21">
      <c r="A3934" s="16" t="s">
        <v>4438</v>
      </c>
      <c r="B3934" s="19"/>
      <c r="C3934" s="16" t="s">
        <v>3114</v>
      </c>
      <c r="D3934" s="16" t="s">
        <v>3115</v>
      </c>
      <c r="E3934" s="16" t="s">
        <v>4623</v>
      </c>
      <c r="I3934" s="16">
        <v>0</v>
      </c>
      <c r="J3934" s="16">
        <v>0</v>
      </c>
      <c r="K3934" s="16">
        <v>0</v>
      </c>
      <c r="L3934" s="18" t="s">
        <v>2173</v>
      </c>
      <c r="M3934" s="18">
        <v>1</v>
      </c>
      <c r="N3934" s="18" t="s">
        <v>4</v>
      </c>
      <c r="O3934" s="18">
        <v>1808875.4794747201</v>
      </c>
      <c r="P3934" s="18">
        <v>1808875.4794747201</v>
      </c>
      <c r="Q3934" s="18">
        <v>1808875.4794747201</v>
      </c>
      <c r="R3934" s="18">
        <v>2437278.82100533</v>
      </c>
      <c r="S3934" s="20">
        <v>1</v>
      </c>
      <c r="T3934" s="21">
        <f t="shared" si="61"/>
        <v>1808875.4794747201</v>
      </c>
      <c r="U3934" s="39">
        <f>T3934*Fx!$C$7</f>
        <v>1868673.0159862812</v>
      </c>
    </row>
    <row r="3935" spans="1:21">
      <c r="A3935" s="16" t="s">
        <v>4438</v>
      </c>
      <c r="B3935" s="19"/>
      <c r="C3935" s="16" t="s">
        <v>3114</v>
      </c>
      <c r="D3935" s="16" t="s">
        <v>3115</v>
      </c>
      <c r="E3935" s="16" t="s">
        <v>3118</v>
      </c>
      <c r="F3935" s="16">
        <v>4</v>
      </c>
      <c r="G3935" s="16" t="s">
        <v>3118</v>
      </c>
      <c r="I3935" s="16">
        <v>32.112409</v>
      </c>
      <c r="J3935" s="16">
        <v>34.788995</v>
      </c>
      <c r="K3935" s="16">
        <v>5</v>
      </c>
      <c r="L3935" s="18" t="s">
        <v>3119</v>
      </c>
      <c r="M3935" s="18">
        <v>1</v>
      </c>
      <c r="N3935" s="18" t="s">
        <v>4</v>
      </c>
      <c r="O3935" s="18">
        <v>863681.26024759701</v>
      </c>
      <c r="P3935" s="18">
        <v>863681.26024759701</v>
      </c>
      <c r="Q3935" s="18">
        <v>863681.26024759701</v>
      </c>
      <c r="R3935" s="18">
        <v>1163724.13003903</v>
      </c>
      <c r="S3935" s="20">
        <v>1</v>
      </c>
      <c r="T3935" s="21">
        <f t="shared" si="61"/>
        <v>863681.26024759701</v>
      </c>
      <c r="U3935" s="39">
        <f>T3935*Fx!$C$7</f>
        <v>892232.70686735236</v>
      </c>
    </row>
    <row r="3936" spans="1:21">
      <c r="A3936" s="16" t="s">
        <v>4438</v>
      </c>
      <c r="B3936" s="19"/>
      <c r="C3936" s="16" t="s">
        <v>3114</v>
      </c>
      <c r="D3936" s="16" t="s">
        <v>3115</v>
      </c>
      <c r="E3936" s="16" t="s">
        <v>3118</v>
      </c>
      <c r="F3936" s="16">
        <v>4</v>
      </c>
      <c r="G3936" s="16" t="s">
        <v>3118</v>
      </c>
      <c r="I3936" s="16">
        <v>32.067506000000002</v>
      </c>
      <c r="J3936" s="16">
        <v>34.784388</v>
      </c>
      <c r="K3936" s="16">
        <v>7</v>
      </c>
      <c r="L3936" s="18" t="s">
        <v>3119</v>
      </c>
      <c r="M3936" s="18">
        <v>1</v>
      </c>
      <c r="N3936" s="18" t="s">
        <v>4</v>
      </c>
      <c r="O3936" s="18">
        <v>863681.26024759701</v>
      </c>
      <c r="P3936" s="18">
        <v>863681.26024759701</v>
      </c>
      <c r="Q3936" s="18">
        <v>863681.26024759701</v>
      </c>
      <c r="R3936" s="18">
        <v>1163724.13003903</v>
      </c>
      <c r="S3936" s="20">
        <v>1</v>
      </c>
      <c r="T3936" s="21">
        <f t="shared" si="61"/>
        <v>863681.26024759701</v>
      </c>
      <c r="U3936" s="39">
        <f>T3936*Fx!$C$7</f>
        <v>892232.70686735236</v>
      </c>
    </row>
    <row r="3937" spans="1:21">
      <c r="A3937" s="16" t="s">
        <v>4438</v>
      </c>
      <c r="B3937" s="19"/>
      <c r="C3937" s="16" t="s">
        <v>3114</v>
      </c>
      <c r="D3937" s="16" t="s">
        <v>3115</v>
      </c>
      <c r="E3937" s="16" t="s">
        <v>3118</v>
      </c>
      <c r="F3937" s="16">
        <v>4</v>
      </c>
      <c r="G3937" s="16" t="s">
        <v>3118</v>
      </c>
      <c r="I3937" s="16">
        <v>32.067506000000002</v>
      </c>
      <c r="J3937" s="16">
        <v>34.784388</v>
      </c>
      <c r="K3937" s="16">
        <v>7</v>
      </c>
      <c r="L3937" s="18" t="s">
        <v>3119</v>
      </c>
      <c r="M3937" s="18">
        <v>1</v>
      </c>
      <c r="N3937" s="18" t="s">
        <v>4</v>
      </c>
      <c r="O3937" s="18">
        <v>333236.82847214898</v>
      </c>
      <c r="P3937" s="18">
        <v>333236.82847214898</v>
      </c>
      <c r="Q3937" s="18">
        <v>333236.82847214898</v>
      </c>
      <c r="R3937" s="18">
        <v>449003.30267620698</v>
      </c>
      <c r="S3937" s="20">
        <v>1</v>
      </c>
      <c r="T3937" s="21">
        <f t="shared" si="61"/>
        <v>333236.82847214898</v>
      </c>
      <c r="U3937" s="39">
        <f>T3937*Fx!$C$7</f>
        <v>344252.92197536054</v>
      </c>
    </row>
    <row r="3938" spans="1:21">
      <c r="A3938" s="16" t="s">
        <v>4438</v>
      </c>
      <c r="B3938" s="19"/>
      <c r="C3938" s="16" t="s">
        <v>3114</v>
      </c>
      <c r="D3938" s="16" t="s">
        <v>3115</v>
      </c>
      <c r="E3938" s="16" t="s">
        <v>3118</v>
      </c>
      <c r="F3938" s="16">
        <v>4</v>
      </c>
      <c r="G3938" s="16" t="s">
        <v>3118</v>
      </c>
      <c r="I3938" s="16">
        <v>32.124845000000001</v>
      </c>
      <c r="J3938" s="16">
        <v>34.838545000000003</v>
      </c>
      <c r="K3938" s="16">
        <v>5</v>
      </c>
      <c r="L3938" s="18" t="s">
        <v>3119</v>
      </c>
      <c r="M3938" s="18">
        <v>1</v>
      </c>
      <c r="N3938" s="18" t="s">
        <v>4</v>
      </c>
      <c r="O3938" s="18">
        <v>10534814.0014139</v>
      </c>
      <c r="P3938" s="18">
        <v>10534814.0014139</v>
      </c>
      <c r="Q3938" s="18">
        <v>10534814.0014139</v>
      </c>
      <c r="R3938" s="18">
        <v>14194608.385278599</v>
      </c>
      <c r="S3938" s="20">
        <v>1</v>
      </c>
      <c r="T3938" s="21">
        <f t="shared" si="61"/>
        <v>10534814.0014139</v>
      </c>
      <c r="U3938" s="39">
        <f>T3938*Fx!$C$7</f>
        <v>10883072.315510228</v>
      </c>
    </row>
    <row r="3939" spans="1:21">
      <c r="A3939" s="16" t="s">
        <v>4438</v>
      </c>
      <c r="B3939" s="19"/>
      <c r="C3939" s="16" t="s">
        <v>3114</v>
      </c>
      <c r="D3939" s="16" t="s">
        <v>3115</v>
      </c>
      <c r="E3939" s="16" t="s">
        <v>3118</v>
      </c>
      <c r="F3939" s="16">
        <v>4</v>
      </c>
      <c r="G3939" s="16" t="s">
        <v>3118</v>
      </c>
      <c r="I3939" s="16">
        <v>32.067506000000002</v>
      </c>
      <c r="J3939" s="16">
        <v>34.784388</v>
      </c>
      <c r="K3939" s="16">
        <v>7</v>
      </c>
      <c r="L3939" s="18" t="s">
        <v>3119</v>
      </c>
      <c r="M3939" s="18">
        <v>1</v>
      </c>
      <c r="N3939" s="18" t="s">
        <v>4</v>
      </c>
      <c r="O3939" s="18">
        <v>1104030.5961281001</v>
      </c>
      <c r="P3939" s="18">
        <v>1104030.5961281001</v>
      </c>
      <c r="Q3939" s="18">
        <v>1104030.5961281001</v>
      </c>
      <c r="R3939" s="18">
        <v>1487570.8251992599</v>
      </c>
      <c r="S3939" s="20">
        <v>1</v>
      </c>
      <c r="T3939" s="21">
        <f t="shared" si="61"/>
        <v>1104030.5961281001</v>
      </c>
      <c r="U3939" s="39">
        <f>T3939*Fx!$C$7</f>
        <v>1140527.4753389466</v>
      </c>
    </row>
    <row r="3940" spans="1:21">
      <c r="A3940" s="16" t="s">
        <v>4438</v>
      </c>
      <c r="B3940" s="19"/>
      <c r="C3940" s="16" t="s">
        <v>3114</v>
      </c>
      <c r="D3940" s="16" t="s">
        <v>3115</v>
      </c>
      <c r="E3940" s="16" t="s">
        <v>3118</v>
      </c>
      <c r="F3940" s="16">
        <v>4</v>
      </c>
      <c r="G3940" s="16" t="s">
        <v>3118</v>
      </c>
      <c r="I3940" s="16">
        <v>32.067506000000002</v>
      </c>
      <c r="J3940" s="16">
        <v>34.784388</v>
      </c>
      <c r="K3940" s="16">
        <v>7</v>
      </c>
      <c r="L3940" s="18" t="s">
        <v>3119</v>
      </c>
      <c r="M3940" s="18">
        <v>1</v>
      </c>
      <c r="N3940" s="18" t="s">
        <v>4</v>
      </c>
      <c r="O3940" s="18">
        <v>153634.824531055</v>
      </c>
      <c r="P3940" s="18">
        <v>153634.824531055</v>
      </c>
      <c r="Q3940" s="18">
        <v>153634.824531055</v>
      </c>
      <c r="R3940" s="18">
        <v>207007.56256983901</v>
      </c>
      <c r="S3940" s="20">
        <v>1</v>
      </c>
      <c r="T3940" s="21">
        <f t="shared" si="61"/>
        <v>153634.824531055</v>
      </c>
      <c r="U3940" s="39">
        <f>T3940*Fx!$C$7</f>
        <v>158713.66170563534</v>
      </c>
    </row>
    <row r="3941" spans="1:21">
      <c r="A3941" s="16" t="s">
        <v>4438</v>
      </c>
      <c r="B3941" s="19"/>
      <c r="C3941" s="16" t="s">
        <v>3114</v>
      </c>
      <c r="D3941" s="16" t="s">
        <v>3115</v>
      </c>
      <c r="E3941" s="16" t="s">
        <v>3116</v>
      </c>
      <c r="F3941" s="16">
        <v>5</v>
      </c>
      <c r="G3941" s="16" t="s">
        <v>3116</v>
      </c>
      <c r="I3941" s="16">
        <v>31.781018</v>
      </c>
      <c r="J3941" s="16">
        <v>35.215308</v>
      </c>
      <c r="K3941" s="16">
        <v>7</v>
      </c>
      <c r="L3941" s="18" t="s">
        <v>3117</v>
      </c>
      <c r="M3941" s="18">
        <v>1</v>
      </c>
      <c r="N3941" s="18" t="s">
        <v>4</v>
      </c>
      <c r="O3941" s="18">
        <v>11151825</v>
      </c>
      <c r="P3941" s="18">
        <v>11151825</v>
      </c>
      <c r="Q3941" s="18">
        <v>11151825</v>
      </c>
      <c r="R3941" s="18">
        <v>15025969.0047601</v>
      </c>
      <c r="S3941" s="20">
        <v>1</v>
      </c>
      <c r="T3941" s="21">
        <f t="shared" si="61"/>
        <v>11151825</v>
      </c>
      <c r="U3941" s="39">
        <f>T3941*Fx!$C$7</f>
        <v>11520480.371900829</v>
      </c>
    </row>
    <row r="3942" spans="1:21">
      <c r="A3942" s="16" t="s">
        <v>4438</v>
      </c>
      <c r="B3942" s="19"/>
      <c r="C3942" s="16" t="s">
        <v>3114</v>
      </c>
      <c r="D3942" s="16" t="s">
        <v>3115</v>
      </c>
      <c r="E3942" s="16" t="s">
        <v>3118</v>
      </c>
      <c r="F3942" s="16">
        <v>4</v>
      </c>
      <c r="G3942" s="16" t="s">
        <v>3118</v>
      </c>
      <c r="I3942" s="16">
        <v>32.086894000000001</v>
      </c>
      <c r="J3942" s="16">
        <v>34.773318000000003</v>
      </c>
      <c r="K3942" s="16">
        <v>5</v>
      </c>
      <c r="L3942" s="18" t="s">
        <v>3119</v>
      </c>
      <c r="M3942" s="18">
        <v>1</v>
      </c>
      <c r="N3942" s="18" t="s">
        <v>4</v>
      </c>
      <c r="O3942" s="18">
        <v>5136208.4267212199</v>
      </c>
      <c r="P3942" s="18">
        <v>5136208.4267212199</v>
      </c>
      <c r="Q3942" s="18">
        <v>5136208.4267212199</v>
      </c>
      <c r="R3942" s="18">
        <v>6920527.2340537198</v>
      </c>
      <c r="S3942" s="20">
        <v>1</v>
      </c>
      <c r="T3942" s="21">
        <f t="shared" si="61"/>
        <v>5136208.4267212199</v>
      </c>
      <c r="U3942" s="39">
        <f>T3942*Fx!$C$7</f>
        <v>5306000.4408277068</v>
      </c>
    </row>
    <row r="3943" spans="1:21">
      <c r="A3943" s="16" t="s">
        <v>4438</v>
      </c>
      <c r="B3943" s="19"/>
      <c r="C3943" s="16" t="s">
        <v>3114</v>
      </c>
      <c r="D3943" s="16" t="s">
        <v>3115</v>
      </c>
      <c r="E3943" s="16" t="s">
        <v>3118</v>
      </c>
      <c r="F3943" s="16">
        <v>4</v>
      </c>
      <c r="G3943" s="16" t="s">
        <v>3118</v>
      </c>
      <c r="I3943" s="16">
        <v>32.067506000000002</v>
      </c>
      <c r="J3943" s="16">
        <v>34.784388</v>
      </c>
      <c r="K3943" s="16">
        <v>7</v>
      </c>
      <c r="L3943" s="18" t="s">
        <v>3119</v>
      </c>
      <c r="M3943" s="18">
        <v>1</v>
      </c>
      <c r="N3943" s="18" t="s">
        <v>4</v>
      </c>
      <c r="O3943" s="18">
        <v>136490.60906451699</v>
      </c>
      <c r="P3943" s="18">
        <v>136490.60906451699</v>
      </c>
      <c r="Q3943" s="18">
        <v>136490.60906451699</v>
      </c>
      <c r="R3943" s="18">
        <v>183907.446650595</v>
      </c>
      <c r="S3943" s="20">
        <v>1</v>
      </c>
      <c r="T3943" s="21">
        <f t="shared" si="61"/>
        <v>136490.60906451699</v>
      </c>
      <c r="U3943" s="39">
        <f>T3943*Fx!$C$7</f>
        <v>141002.69531458369</v>
      </c>
    </row>
    <row r="3944" spans="1:21">
      <c r="A3944" s="16" t="s">
        <v>4438</v>
      </c>
      <c r="B3944" s="19"/>
      <c r="C3944" s="16" t="s">
        <v>3114</v>
      </c>
      <c r="D3944" s="16" t="s">
        <v>3115</v>
      </c>
      <c r="E3944" s="16" t="s">
        <v>3118</v>
      </c>
      <c r="F3944" s="16">
        <v>4</v>
      </c>
      <c r="G3944" s="16" t="s">
        <v>3118</v>
      </c>
      <c r="I3944" s="16">
        <v>32.067506000000002</v>
      </c>
      <c r="J3944" s="16">
        <v>34.784388</v>
      </c>
      <c r="K3944" s="16">
        <v>7</v>
      </c>
      <c r="L3944" s="18" t="s">
        <v>3119</v>
      </c>
      <c r="M3944" s="18">
        <v>1</v>
      </c>
      <c r="N3944" s="18" t="s">
        <v>4</v>
      </c>
      <c r="O3944" s="18">
        <v>1699663.12670167</v>
      </c>
      <c r="P3944" s="18">
        <v>1699663.12670167</v>
      </c>
      <c r="Q3944" s="18">
        <v>1699663.12670167</v>
      </c>
      <c r="R3944" s="18">
        <v>2290126.0968812699</v>
      </c>
      <c r="S3944" s="20">
        <v>1</v>
      </c>
      <c r="T3944" s="21">
        <f t="shared" si="61"/>
        <v>1699663.12670167</v>
      </c>
      <c r="U3944" s="39">
        <f>T3944*Fx!$C$7</f>
        <v>1755850.3375017254</v>
      </c>
    </row>
    <row r="3945" spans="1:21">
      <c r="A3945" s="16" t="s">
        <v>4438</v>
      </c>
      <c r="B3945" s="19"/>
      <c r="C3945" s="16" t="s">
        <v>3114</v>
      </c>
      <c r="D3945" s="16" t="s">
        <v>3115</v>
      </c>
      <c r="E3945" s="16" t="s">
        <v>3118</v>
      </c>
      <c r="F3945" s="16">
        <v>4</v>
      </c>
      <c r="G3945" s="16" t="s">
        <v>3118</v>
      </c>
      <c r="I3945" s="16">
        <v>32.067506000000002</v>
      </c>
      <c r="J3945" s="16">
        <v>34.784388</v>
      </c>
      <c r="K3945" s="16">
        <v>7</v>
      </c>
      <c r="L3945" s="18" t="s">
        <v>3119</v>
      </c>
      <c r="M3945" s="18">
        <v>1</v>
      </c>
      <c r="N3945" s="18" t="s">
        <v>4</v>
      </c>
      <c r="O3945" s="18">
        <v>1725356.8796161199</v>
      </c>
      <c r="P3945" s="18">
        <v>1725356.8796161199</v>
      </c>
      <c r="Q3945" s="18">
        <v>1725356.8796161199</v>
      </c>
      <c r="R3945" s="18">
        <v>2324745.8595576501</v>
      </c>
      <c r="S3945" s="20">
        <v>1</v>
      </c>
      <c r="T3945" s="21">
        <f t="shared" si="61"/>
        <v>1725356.8796161199</v>
      </c>
      <c r="U3945" s="39">
        <f>T3945*Fx!$C$7</f>
        <v>1782393.47067781</v>
      </c>
    </row>
    <row r="3946" spans="1:21">
      <c r="A3946" s="16" t="s">
        <v>4438</v>
      </c>
      <c r="B3946" s="19"/>
      <c r="C3946" s="16" t="s">
        <v>3114</v>
      </c>
      <c r="D3946" s="16" t="s">
        <v>3115</v>
      </c>
      <c r="E3946" s="16" t="s">
        <v>3118</v>
      </c>
      <c r="F3946" s="16">
        <v>4</v>
      </c>
      <c r="G3946" s="16" t="s">
        <v>3118</v>
      </c>
      <c r="I3946" s="16">
        <v>32.067506000000002</v>
      </c>
      <c r="J3946" s="16">
        <v>34.784388</v>
      </c>
      <c r="K3946" s="16">
        <v>7</v>
      </c>
      <c r="L3946" s="18" t="s">
        <v>3119</v>
      </c>
      <c r="M3946" s="18">
        <v>1</v>
      </c>
      <c r="N3946" s="18" t="s">
        <v>4</v>
      </c>
      <c r="O3946" s="18">
        <v>2157212.05192617</v>
      </c>
      <c r="P3946" s="18">
        <v>2157212.05192617</v>
      </c>
      <c r="Q3946" s="18">
        <v>2157212.05192617</v>
      </c>
      <c r="R3946" s="18">
        <v>2906627.51871893</v>
      </c>
      <c r="S3946" s="20">
        <v>1</v>
      </c>
      <c r="T3946" s="21">
        <f t="shared" si="61"/>
        <v>2157212.05192617</v>
      </c>
      <c r="U3946" s="39">
        <f>T3946*Fx!$C$7</f>
        <v>2228524.8470311677</v>
      </c>
    </row>
    <row r="3947" spans="1:21">
      <c r="A3947" s="16" t="s">
        <v>4438</v>
      </c>
      <c r="B3947" s="19"/>
      <c r="C3947" s="16" t="s">
        <v>3114</v>
      </c>
      <c r="D3947" s="16" t="s">
        <v>3115</v>
      </c>
      <c r="E3947" s="16" t="s">
        <v>4435</v>
      </c>
      <c r="I3947" s="16">
        <v>0</v>
      </c>
      <c r="J3947" s="16">
        <v>0</v>
      </c>
      <c r="K3947" s="16">
        <v>0</v>
      </c>
      <c r="L3947" s="18" t="s">
        <v>2173</v>
      </c>
      <c r="M3947" s="18">
        <v>1</v>
      </c>
      <c r="N3947" s="18" t="s">
        <v>4</v>
      </c>
      <c r="O3947" s="18">
        <v>2064190.7970938201</v>
      </c>
      <c r="P3947" s="18">
        <v>2064190.7970938201</v>
      </c>
      <c r="Q3947" s="18">
        <v>2064190.7970938201</v>
      </c>
      <c r="R3947" s="18">
        <v>2781290.6799598201</v>
      </c>
      <c r="S3947" s="20">
        <v>1</v>
      </c>
      <c r="T3947" s="21">
        <f t="shared" si="61"/>
        <v>2064190.7970938201</v>
      </c>
      <c r="U3947" s="39">
        <f>T3947*Fx!$C$7</f>
        <v>2132428.5093944427</v>
      </c>
    </row>
    <row r="3948" spans="1:21">
      <c r="A3948" s="16" t="s">
        <v>4438</v>
      </c>
      <c r="B3948" s="19"/>
      <c r="C3948" s="16" t="s">
        <v>3114</v>
      </c>
      <c r="D3948" s="16" t="s">
        <v>3115</v>
      </c>
      <c r="E3948" s="16" t="s">
        <v>3118</v>
      </c>
      <c r="F3948" s="16">
        <v>4</v>
      </c>
      <c r="G3948" s="16" t="s">
        <v>3118</v>
      </c>
      <c r="I3948" s="16">
        <v>32.067506000000002</v>
      </c>
      <c r="J3948" s="16">
        <v>34.784388</v>
      </c>
      <c r="K3948" s="16">
        <v>7</v>
      </c>
      <c r="L3948" s="18" t="s">
        <v>3119</v>
      </c>
      <c r="M3948" s="18">
        <v>1</v>
      </c>
      <c r="N3948" s="18" t="s">
        <v>4</v>
      </c>
      <c r="O3948" s="18">
        <v>146082.26233</v>
      </c>
      <c r="P3948" s="18">
        <v>146082.26233</v>
      </c>
      <c r="Q3948" s="18">
        <v>146082.26233</v>
      </c>
      <c r="R3948" s="18">
        <v>196831.24026029999</v>
      </c>
      <c r="S3948" s="20">
        <v>1</v>
      </c>
      <c r="T3948" s="21">
        <f t="shared" si="61"/>
        <v>146082.26233</v>
      </c>
      <c r="U3948" s="39">
        <f>T3948*Fx!$C$7</f>
        <v>150911.42802685953</v>
      </c>
    </row>
    <row r="3949" spans="1:21">
      <c r="A3949" s="16" t="s">
        <v>4438</v>
      </c>
      <c r="B3949" s="19"/>
      <c r="C3949" s="16" t="s">
        <v>3114</v>
      </c>
      <c r="D3949" s="16" t="s">
        <v>3115</v>
      </c>
      <c r="E3949" s="16" t="s">
        <v>3118</v>
      </c>
      <c r="F3949" s="16">
        <v>4</v>
      </c>
      <c r="G3949" s="16" t="s">
        <v>3118</v>
      </c>
      <c r="I3949" s="16">
        <v>32.067506000000002</v>
      </c>
      <c r="J3949" s="16">
        <v>34.784388</v>
      </c>
      <c r="K3949" s="16">
        <v>7</v>
      </c>
      <c r="L3949" s="18" t="s">
        <v>3119</v>
      </c>
      <c r="M3949" s="18">
        <v>1</v>
      </c>
      <c r="N3949" s="18" t="s">
        <v>4</v>
      </c>
      <c r="O3949" s="18">
        <v>33845.2744475699</v>
      </c>
      <c r="P3949" s="18">
        <v>33845.2744475699</v>
      </c>
      <c r="Q3949" s="18">
        <v>33845.2744475699</v>
      </c>
      <c r="R3949" s="18">
        <v>45603.122789927802</v>
      </c>
      <c r="S3949" s="20">
        <v>1</v>
      </c>
      <c r="T3949" s="21">
        <f t="shared" si="61"/>
        <v>33845.2744475699</v>
      </c>
      <c r="U3949" s="39">
        <f>T3949*Fx!$C$7</f>
        <v>34964.126495423458</v>
      </c>
    </row>
    <row r="3950" spans="1:21">
      <c r="A3950" s="16" t="s">
        <v>4438</v>
      </c>
      <c r="B3950" s="19"/>
      <c r="C3950" s="16" t="s">
        <v>3114</v>
      </c>
      <c r="D3950" s="16" t="s">
        <v>3115</v>
      </c>
      <c r="E3950" s="16" t="s">
        <v>4435</v>
      </c>
      <c r="I3950" s="16">
        <v>0</v>
      </c>
      <c r="J3950" s="16">
        <v>0</v>
      </c>
      <c r="K3950" s="16">
        <v>0</v>
      </c>
      <c r="L3950" s="18" t="s">
        <v>2173</v>
      </c>
      <c r="M3950" s="18">
        <v>1</v>
      </c>
      <c r="N3950" s="18" t="s">
        <v>4</v>
      </c>
      <c r="O3950" s="18">
        <v>451270.32596759801</v>
      </c>
      <c r="P3950" s="18">
        <v>451270.32596759801</v>
      </c>
      <c r="Q3950" s="18">
        <v>451270.32596759801</v>
      </c>
      <c r="R3950" s="18">
        <v>608041.63719903701</v>
      </c>
      <c r="S3950" s="20">
        <v>1</v>
      </c>
      <c r="T3950" s="21">
        <f t="shared" si="61"/>
        <v>451270.32596759801</v>
      </c>
      <c r="U3950" s="39">
        <f>T3950*Fx!$C$7</f>
        <v>466188.35327231203</v>
      </c>
    </row>
    <row r="3951" spans="1:21">
      <c r="A3951" s="16" t="s">
        <v>4438</v>
      </c>
      <c r="B3951" s="19"/>
      <c r="C3951" s="16" t="s">
        <v>3114</v>
      </c>
      <c r="D3951" s="16" t="s">
        <v>3115</v>
      </c>
      <c r="E3951" s="16" t="s">
        <v>4435</v>
      </c>
      <c r="I3951" s="16">
        <v>0</v>
      </c>
      <c r="J3951" s="16">
        <v>0</v>
      </c>
      <c r="K3951" s="16">
        <v>0</v>
      </c>
      <c r="L3951" s="18" t="s">
        <v>2173</v>
      </c>
      <c r="M3951" s="18">
        <v>1</v>
      </c>
      <c r="N3951" s="18" t="s">
        <v>4</v>
      </c>
      <c r="O3951" s="18">
        <v>501511.75559199101</v>
      </c>
      <c r="P3951" s="18">
        <v>501511.75559199101</v>
      </c>
      <c r="Q3951" s="18">
        <v>501511.75559199101</v>
      </c>
      <c r="R3951" s="18">
        <v>675736.93947386299</v>
      </c>
      <c r="S3951" s="20">
        <v>1</v>
      </c>
      <c r="T3951" s="21">
        <f t="shared" si="61"/>
        <v>501511.75559199101</v>
      </c>
      <c r="U3951" s="39">
        <f>T3951*Fx!$C$7</f>
        <v>518090.65660329658</v>
      </c>
    </row>
    <row r="3952" spans="1:21">
      <c r="A3952" s="16" t="s">
        <v>4438</v>
      </c>
      <c r="B3952" s="19"/>
      <c r="C3952" s="16" t="s">
        <v>3114</v>
      </c>
      <c r="D3952" s="16" t="s">
        <v>3115</v>
      </c>
      <c r="E3952" s="16" t="s">
        <v>4019</v>
      </c>
      <c r="F3952" s="16">
        <v>4</v>
      </c>
      <c r="G3952" s="16" t="s">
        <v>3118</v>
      </c>
      <c r="I3952" s="16">
        <v>32.161613000000003</v>
      </c>
      <c r="J3952" s="16">
        <v>34.807296000000001</v>
      </c>
      <c r="K3952" s="16">
        <v>5</v>
      </c>
      <c r="L3952" s="18" t="s">
        <v>3119</v>
      </c>
      <c r="M3952" s="18">
        <v>1</v>
      </c>
      <c r="N3952" s="18" t="s">
        <v>4</v>
      </c>
      <c r="O3952" s="18">
        <v>2434400.7999999998</v>
      </c>
      <c r="P3952" s="18">
        <v>2434400.7999999998</v>
      </c>
      <c r="Q3952" s="18">
        <v>2434400.7999999998</v>
      </c>
      <c r="R3952" s="18">
        <v>3280111.6378676398</v>
      </c>
      <c r="S3952" s="20">
        <v>1</v>
      </c>
      <c r="T3952" s="21">
        <f t="shared" si="61"/>
        <v>2434400.7999999998</v>
      </c>
      <c r="U3952" s="39">
        <f>T3952*Fx!$C$7</f>
        <v>2514876.8595041325</v>
      </c>
    </row>
    <row r="3953" spans="1:21">
      <c r="A3953" s="16" t="s">
        <v>4438</v>
      </c>
      <c r="B3953" s="19"/>
      <c r="C3953" s="16" t="s">
        <v>3114</v>
      </c>
      <c r="D3953" s="16" t="s">
        <v>3115</v>
      </c>
      <c r="E3953" s="16" t="s">
        <v>3116</v>
      </c>
      <c r="F3953" s="16">
        <v>5</v>
      </c>
      <c r="G3953" s="16" t="s">
        <v>3116</v>
      </c>
      <c r="I3953" s="16">
        <v>31.772855</v>
      </c>
      <c r="J3953" s="16">
        <v>35.217847999999996</v>
      </c>
      <c r="K3953" s="16">
        <v>5</v>
      </c>
      <c r="L3953" s="18" t="s">
        <v>3117</v>
      </c>
      <c r="M3953" s="18">
        <v>1</v>
      </c>
      <c r="N3953" s="18" t="s">
        <v>4</v>
      </c>
      <c r="O3953" s="18">
        <v>6869632.6930534402</v>
      </c>
      <c r="P3953" s="18">
        <v>6869632.6930534402</v>
      </c>
      <c r="Q3953" s="18">
        <v>6869632.6930534402</v>
      </c>
      <c r="R3953" s="18">
        <v>9256143.0904724803</v>
      </c>
      <c r="S3953" s="20">
        <v>1</v>
      </c>
      <c r="T3953" s="21">
        <f t="shared" si="61"/>
        <v>6869632.6930534402</v>
      </c>
      <c r="U3953" s="39">
        <f>T3953*Fx!$C$7</f>
        <v>7096727.9886915712</v>
      </c>
    </row>
    <row r="3954" spans="1:21">
      <c r="A3954" s="16" t="s">
        <v>4438</v>
      </c>
      <c r="B3954" s="19"/>
      <c r="C3954" s="16" t="s">
        <v>3114</v>
      </c>
      <c r="D3954" s="16" t="s">
        <v>3115</v>
      </c>
      <c r="E3954" s="16" t="s">
        <v>3118</v>
      </c>
      <c r="F3954" s="16">
        <v>4</v>
      </c>
      <c r="G3954" s="16" t="s">
        <v>3118</v>
      </c>
      <c r="I3954" s="16">
        <v>32.067506000000002</v>
      </c>
      <c r="J3954" s="16">
        <v>34.784388</v>
      </c>
      <c r="K3954" s="16">
        <v>7</v>
      </c>
      <c r="L3954" s="18" t="s">
        <v>3119</v>
      </c>
      <c r="M3954" s="18">
        <v>1</v>
      </c>
      <c r="N3954" s="18" t="s">
        <v>4</v>
      </c>
      <c r="O3954" s="18">
        <v>843.34910241956095</v>
      </c>
      <c r="P3954" s="18">
        <v>843.34910241956095</v>
      </c>
      <c r="Q3954" s="18">
        <v>843.34910241956004</v>
      </c>
      <c r="R3954" s="18">
        <v>1136.3285805819801</v>
      </c>
      <c r="S3954" s="20">
        <v>1</v>
      </c>
      <c r="T3954" s="21">
        <f t="shared" si="61"/>
        <v>843.34910241956095</v>
      </c>
      <c r="U3954" s="39">
        <f>T3954*Fx!$C$7</f>
        <v>871.22841159045561</v>
      </c>
    </row>
    <row r="3955" spans="1:21">
      <c r="A3955" s="16" t="s">
        <v>4438</v>
      </c>
      <c r="B3955" s="19"/>
      <c r="C3955" s="16" t="s">
        <v>3114</v>
      </c>
      <c r="D3955" s="16" t="s">
        <v>3115</v>
      </c>
      <c r="E3955" s="16" t="s">
        <v>4019</v>
      </c>
      <c r="F3955" s="16">
        <v>4</v>
      </c>
      <c r="G3955" s="16" t="s">
        <v>3118</v>
      </c>
      <c r="I3955" s="16">
        <v>32.161613000000003</v>
      </c>
      <c r="J3955" s="16">
        <v>34.807296000000001</v>
      </c>
      <c r="K3955" s="16">
        <v>5</v>
      </c>
      <c r="L3955" s="18" t="s">
        <v>3119</v>
      </c>
      <c r="M3955" s="18">
        <v>1</v>
      </c>
      <c r="N3955" s="18" t="s">
        <v>4</v>
      </c>
      <c r="O3955" s="18">
        <v>1056000</v>
      </c>
      <c r="P3955" s="18">
        <v>1056000</v>
      </c>
      <c r="Q3955" s="18">
        <v>1056000</v>
      </c>
      <c r="R3955" s="18">
        <v>1422854.3999772901</v>
      </c>
      <c r="S3955" s="20">
        <v>1</v>
      </c>
      <c r="T3955" s="21">
        <f t="shared" si="61"/>
        <v>1056000</v>
      </c>
      <c r="U3955" s="39">
        <f>T3955*Fx!$C$7</f>
        <v>1090909.0909090911</v>
      </c>
    </row>
    <row r="3956" spans="1:21">
      <c r="A3956" s="16" t="s">
        <v>4438</v>
      </c>
      <c r="B3956" s="19"/>
      <c r="C3956" s="16" t="s">
        <v>3114</v>
      </c>
      <c r="D3956" s="16" t="s">
        <v>3115</v>
      </c>
      <c r="E3956" s="16" t="s">
        <v>4435</v>
      </c>
      <c r="I3956" s="16">
        <v>0</v>
      </c>
      <c r="J3956" s="16">
        <v>0</v>
      </c>
      <c r="K3956" s="16">
        <v>0</v>
      </c>
      <c r="L3956" s="18" t="s">
        <v>2173</v>
      </c>
      <c r="M3956" s="18">
        <v>1</v>
      </c>
      <c r="N3956" s="18" t="s">
        <v>4</v>
      </c>
      <c r="O3956" s="18">
        <v>56000</v>
      </c>
      <c r="P3956" s="18">
        <v>56000</v>
      </c>
      <c r="Q3956" s="18">
        <v>56000</v>
      </c>
      <c r="R3956" s="18">
        <v>75454.399998795707</v>
      </c>
      <c r="S3956" s="20">
        <v>1</v>
      </c>
      <c r="T3956" s="21">
        <f t="shared" si="61"/>
        <v>56000</v>
      </c>
      <c r="U3956" s="39">
        <f>T3956*Fx!$C$7</f>
        <v>57851.239669421491</v>
      </c>
    </row>
    <row r="3957" spans="1:21">
      <c r="A3957" s="16" t="s">
        <v>4438</v>
      </c>
      <c r="B3957" s="19"/>
      <c r="C3957" s="16" t="s">
        <v>3114</v>
      </c>
      <c r="D3957" s="16" t="s">
        <v>3115</v>
      </c>
      <c r="E3957" s="16" t="s">
        <v>3118</v>
      </c>
      <c r="F3957" s="16">
        <v>4</v>
      </c>
      <c r="G3957" s="16" t="s">
        <v>3118</v>
      </c>
      <c r="I3957" s="16">
        <v>32.069557000000003</v>
      </c>
      <c r="J3957" s="16">
        <v>34.777057999999997</v>
      </c>
      <c r="K3957" s="16">
        <v>5</v>
      </c>
      <c r="L3957" s="18" t="s">
        <v>3119</v>
      </c>
      <c r="M3957" s="18">
        <v>1</v>
      </c>
      <c r="N3957" s="18" t="s">
        <v>4</v>
      </c>
      <c r="O3957" s="18">
        <v>795738.01764466998</v>
      </c>
      <c r="P3957" s="18">
        <v>795738.01764466998</v>
      </c>
      <c r="Q3957" s="18">
        <v>795738.01764466998</v>
      </c>
      <c r="R3957" s="18">
        <v>1072177.4049573101</v>
      </c>
      <c r="S3957" s="20">
        <v>1</v>
      </c>
      <c r="T3957" s="21">
        <f t="shared" si="61"/>
        <v>795738.01764466998</v>
      </c>
      <c r="U3957" s="39">
        <f>T3957*Fx!$C$7</f>
        <v>822043.40665771696</v>
      </c>
    </row>
    <row r="3958" spans="1:21">
      <c r="A3958" s="16" t="s">
        <v>4438</v>
      </c>
      <c r="B3958" s="19"/>
      <c r="C3958" s="16" t="s">
        <v>3114</v>
      </c>
      <c r="D3958" s="16" t="s">
        <v>3115</v>
      </c>
      <c r="E3958" s="16" t="s">
        <v>4020</v>
      </c>
      <c r="F3958" s="16">
        <v>3</v>
      </c>
      <c r="G3958" s="16" t="s">
        <v>3329</v>
      </c>
      <c r="I3958" s="16">
        <v>31.819407000000002</v>
      </c>
      <c r="J3958" s="16">
        <v>34.66122</v>
      </c>
      <c r="K3958" s="16">
        <v>5</v>
      </c>
      <c r="L3958" s="18" t="s">
        <v>4021</v>
      </c>
      <c r="M3958" s="18">
        <v>1</v>
      </c>
      <c r="N3958" s="18" t="s">
        <v>4</v>
      </c>
      <c r="O3958" s="18">
        <v>512191.81997322501</v>
      </c>
      <c r="P3958" s="18">
        <v>512191.81997322501</v>
      </c>
      <c r="Q3958" s="18">
        <v>512191.81997322501</v>
      </c>
      <c r="R3958" s="18">
        <v>690127.25822090905</v>
      </c>
      <c r="S3958" s="20">
        <v>1</v>
      </c>
      <c r="T3958" s="21">
        <f t="shared" si="61"/>
        <v>512191.81997322501</v>
      </c>
      <c r="U3958" s="39">
        <f>T3958*Fx!$C$7</f>
        <v>529123.78096407547</v>
      </c>
    </row>
    <row r="3959" spans="1:21">
      <c r="A3959" s="16" t="s">
        <v>4438</v>
      </c>
      <c r="B3959" s="19"/>
      <c r="C3959" s="16" t="s">
        <v>3114</v>
      </c>
      <c r="D3959" s="16" t="s">
        <v>3115</v>
      </c>
      <c r="E3959" s="16" t="s">
        <v>3118</v>
      </c>
      <c r="F3959" s="16">
        <v>4</v>
      </c>
      <c r="G3959" s="16" t="s">
        <v>3118</v>
      </c>
      <c r="I3959" s="16">
        <v>32.067506000000002</v>
      </c>
      <c r="J3959" s="16">
        <v>34.784388</v>
      </c>
      <c r="K3959" s="16">
        <v>7</v>
      </c>
      <c r="L3959" s="18" t="s">
        <v>3119</v>
      </c>
      <c r="M3959" s="18">
        <v>1</v>
      </c>
      <c r="N3959" s="18" t="s">
        <v>4</v>
      </c>
      <c r="O3959" s="18">
        <v>1808875.48699589</v>
      </c>
      <c r="P3959" s="18">
        <v>1808875.48699589</v>
      </c>
      <c r="Q3959" s="18">
        <v>1808875.48699589</v>
      </c>
      <c r="R3959" s="18">
        <v>2437278.8311393601</v>
      </c>
      <c r="S3959" s="20">
        <v>1</v>
      </c>
      <c r="T3959" s="21">
        <f t="shared" si="61"/>
        <v>1808875.48699589</v>
      </c>
      <c r="U3959" s="39">
        <f>T3959*Fx!$C$7</f>
        <v>1868673.023756085</v>
      </c>
    </row>
    <row r="3960" spans="1:21">
      <c r="A3960" s="16" t="s">
        <v>4438</v>
      </c>
      <c r="B3960" s="19"/>
      <c r="C3960" s="16" t="s">
        <v>3114</v>
      </c>
      <c r="D3960" s="16" t="s">
        <v>3115</v>
      </c>
      <c r="E3960" s="16" t="s">
        <v>3118</v>
      </c>
      <c r="F3960" s="16">
        <v>4</v>
      </c>
      <c r="G3960" s="16" t="s">
        <v>3118</v>
      </c>
      <c r="I3960" s="16">
        <v>32.061585999999998</v>
      </c>
      <c r="J3960" s="16">
        <v>34.782201999999998</v>
      </c>
      <c r="K3960" s="16">
        <v>5</v>
      </c>
      <c r="L3960" s="18" t="s">
        <v>3119</v>
      </c>
      <c r="M3960" s="18">
        <v>1</v>
      </c>
      <c r="N3960" s="18" t="s">
        <v>4</v>
      </c>
      <c r="O3960" s="18">
        <v>1767475.4433730999</v>
      </c>
      <c r="P3960" s="18">
        <v>1767475.4433730999</v>
      </c>
      <c r="Q3960" s="18">
        <v>1767475.4433730899</v>
      </c>
      <c r="R3960" s="18">
        <v>2381496.4123629001</v>
      </c>
      <c r="S3960" s="20">
        <v>1</v>
      </c>
      <c r="T3960" s="21">
        <f t="shared" si="61"/>
        <v>1767475.4433730999</v>
      </c>
      <c r="U3960" s="39">
        <f>T3960*Fx!$C$7</f>
        <v>1825904.3836498968</v>
      </c>
    </row>
    <row r="3961" spans="1:21">
      <c r="A3961" s="16" t="s">
        <v>4438</v>
      </c>
      <c r="B3961" s="19"/>
      <c r="C3961" s="16" t="s">
        <v>3114</v>
      </c>
      <c r="D3961" s="16" t="s">
        <v>3115</v>
      </c>
      <c r="E3961" s="16" t="s">
        <v>4018</v>
      </c>
      <c r="F3961" s="16">
        <v>3</v>
      </c>
      <c r="G3961" s="16" t="s">
        <v>3103</v>
      </c>
      <c r="I3961" s="16">
        <v>32.099657999999998</v>
      </c>
      <c r="J3961" s="16">
        <v>34.865606999999997</v>
      </c>
      <c r="K3961" s="16">
        <v>5</v>
      </c>
      <c r="L3961" s="18" t="s">
        <v>3334</v>
      </c>
      <c r="M3961" s="18">
        <v>1</v>
      </c>
      <c r="N3961" s="18" t="s">
        <v>4</v>
      </c>
      <c r="O3961" s="18">
        <v>1135203.59812873</v>
      </c>
      <c r="P3961" s="18">
        <v>1135203.59812873</v>
      </c>
      <c r="Q3961" s="18">
        <v>1135203.59812873</v>
      </c>
      <c r="R3961" s="18">
        <v>1529573.32809423</v>
      </c>
      <c r="S3961" s="20">
        <v>1</v>
      </c>
      <c r="T3961" s="21">
        <f t="shared" si="61"/>
        <v>1135203.59812873</v>
      </c>
      <c r="U3961" s="39">
        <f>T3961*Fx!$C$7</f>
        <v>1172730.9898024071</v>
      </c>
    </row>
    <row r="3962" spans="1:21">
      <c r="A3962" s="16" t="s">
        <v>4438</v>
      </c>
      <c r="B3962" s="19"/>
      <c r="C3962" s="16" t="s">
        <v>3114</v>
      </c>
      <c r="D3962" s="16" t="s">
        <v>3115</v>
      </c>
      <c r="E3962" s="16" t="s">
        <v>3118</v>
      </c>
      <c r="F3962" s="16">
        <v>4</v>
      </c>
      <c r="G3962" s="16" t="s">
        <v>3118</v>
      </c>
      <c r="I3962" s="16">
        <v>32.067506000000002</v>
      </c>
      <c r="J3962" s="16">
        <v>34.784388</v>
      </c>
      <c r="K3962" s="16">
        <v>7</v>
      </c>
      <c r="L3962" s="18" t="s">
        <v>3119</v>
      </c>
      <c r="M3962" s="18">
        <v>1</v>
      </c>
      <c r="N3962" s="18" t="s">
        <v>4</v>
      </c>
      <c r="O3962" s="18">
        <v>518960.874862739</v>
      </c>
      <c r="P3962" s="18">
        <v>518960.874862739</v>
      </c>
      <c r="Q3962" s="18">
        <v>518960.874862739</v>
      </c>
      <c r="R3962" s="18">
        <v>699247.88277889404</v>
      </c>
      <c r="S3962" s="20">
        <v>1</v>
      </c>
      <c r="T3962" s="21">
        <f t="shared" si="61"/>
        <v>518960.874862739</v>
      </c>
      <c r="U3962" s="39">
        <f>T3962*Fx!$C$7</f>
        <v>536116.60626316024</v>
      </c>
    </row>
    <row r="3963" spans="1:21">
      <c r="A3963" s="16" t="s">
        <v>4438</v>
      </c>
      <c r="B3963" s="19"/>
      <c r="C3963" s="16" t="s">
        <v>3114</v>
      </c>
      <c r="D3963" s="16" t="s">
        <v>3115</v>
      </c>
      <c r="E3963" s="16" t="s">
        <v>3118</v>
      </c>
      <c r="F3963" s="16">
        <v>4</v>
      </c>
      <c r="G3963" s="16" t="s">
        <v>3118</v>
      </c>
      <c r="I3963" s="16">
        <v>32.067506000000002</v>
      </c>
      <c r="J3963" s="16">
        <v>34.784388</v>
      </c>
      <c r="K3963" s="16">
        <v>7</v>
      </c>
      <c r="L3963" s="18" t="s">
        <v>3119</v>
      </c>
      <c r="M3963" s="18">
        <v>1</v>
      </c>
      <c r="N3963" s="18" t="s">
        <v>4</v>
      </c>
      <c r="O3963" s="18">
        <v>3096286.1956407302</v>
      </c>
      <c r="P3963" s="18">
        <v>3096286.1956407302</v>
      </c>
      <c r="Q3963" s="18">
        <v>3096286.1956407302</v>
      </c>
      <c r="R3963" s="18">
        <v>4171936.0199397299</v>
      </c>
      <c r="S3963" s="20">
        <v>1</v>
      </c>
      <c r="T3963" s="21">
        <f t="shared" si="61"/>
        <v>3096286.1956407302</v>
      </c>
      <c r="U3963" s="39">
        <f>T3963*Fx!$C$7</f>
        <v>3198642.764091664</v>
      </c>
    </row>
    <row r="3964" spans="1:21">
      <c r="A3964" s="16" t="s">
        <v>4438</v>
      </c>
      <c r="B3964" s="19"/>
      <c r="C3964" s="16" t="s">
        <v>3114</v>
      </c>
      <c r="D3964" s="16" t="s">
        <v>3115</v>
      </c>
      <c r="E3964" s="16" t="s">
        <v>4435</v>
      </c>
      <c r="I3964" s="16">
        <v>0</v>
      </c>
      <c r="J3964" s="16">
        <v>0</v>
      </c>
      <c r="K3964" s="16">
        <v>0</v>
      </c>
      <c r="L3964" s="18" t="s">
        <v>2173</v>
      </c>
      <c r="M3964" s="18">
        <v>1</v>
      </c>
      <c r="N3964" s="18" t="s">
        <v>4</v>
      </c>
      <c r="O3964" s="18">
        <v>1808875.48699589</v>
      </c>
      <c r="P3964" s="18">
        <v>1808875.48699589</v>
      </c>
      <c r="Q3964" s="18">
        <v>1808875.48699589</v>
      </c>
      <c r="R3964" s="18">
        <v>2437278.8311393601</v>
      </c>
      <c r="S3964" s="20">
        <v>1</v>
      </c>
      <c r="T3964" s="21">
        <f t="shared" si="61"/>
        <v>1808875.48699589</v>
      </c>
      <c r="U3964" s="39">
        <f>T3964*Fx!$C$7</f>
        <v>1868673.023756085</v>
      </c>
    </row>
    <row r="3965" spans="1:21">
      <c r="A3965" s="16" t="s">
        <v>4438</v>
      </c>
      <c r="B3965" s="19"/>
      <c r="C3965" s="16" t="s">
        <v>3114</v>
      </c>
      <c r="D3965" s="16" t="s">
        <v>3115</v>
      </c>
      <c r="E3965" s="16" t="s">
        <v>3118</v>
      </c>
      <c r="F3965" s="16">
        <v>4</v>
      </c>
      <c r="G3965" s="16" t="s">
        <v>3118</v>
      </c>
      <c r="I3965" s="16">
        <v>32.112409</v>
      </c>
      <c r="J3965" s="16">
        <v>34.788995</v>
      </c>
      <c r="K3965" s="16">
        <v>5</v>
      </c>
      <c r="L3965" s="18" t="s">
        <v>3119</v>
      </c>
      <c r="M3965" s="18">
        <v>1</v>
      </c>
      <c r="N3965" s="18" t="s">
        <v>4</v>
      </c>
      <c r="O3965" s="18">
        <v>1823884.23411905</v>
      </c>
      <c r="P3965" s="18">
        <v>1823884.23411905</v>
      </c>
      <c r="Q3965" s="18">
        <v>1823884.23411905</v>
      </c>
      <c r="R3965" s="18">
        <v>2457501.6170127802</v>
      </c>
      <c r="S3965" s="20">
        <v>1</v>
      </c>
      <c r="T3965" s="21">
        <f t="shared" si="61"/>
        <v>1823884.23411905</v>
      </c>
      <c r="U3965" s="39">
        <f>T3965*Fx!$C$7</f>
        <v>1884177.9278089362</v>
      </c>
    </row>
    <row r="3966" spans="1:21">
      <c r="A3966" s="16" t="s">
        <v>4438</v>
      </c>
      <c r="B3966" s="19"/>
      <c r="C3966" s="16" t="s">
        <v>3114</v>
      </c>
      <c r="D3966" s="16" t="s">
        <v>3115</v>
      </c>
      <c r="E3966" s="16" t="s">
        <v>4435</v>
      </c>
      <c r="I3966" s="16">
        <v>0</v>
      </c>
      <c r="J3966" s="16">
        <v>0</v>
      </c>
      <c r="K3966" s="16">
        <v>0</v>
      </c>
      <c r="L3966" s="18" t="s">
        <v>2173</v>
      </c>
      <c r="M3966" s="18">
        <v>1</v>
      </c>
      <c r="N3966" s="18" t="s">
        <v>4</v>
      </c>
      <c r="O3966" s="18">
        <v>36316.731599452498</v>
      </c>
      <c r="P3966" s="18">
        <v>36316.731599452498</v>
      </c>
      <c r="Q3966" s="18">
        <v>36316.731599452498</v>
      </c>
      <c r="R3966" s="18">
        <v>48933.164156321298</v>
      </c>
      <c r="S3966" s="20">
        <v>1</v>
      </c>
      <c r="T3966" s="21">
        <f t="shared" si="61"/>
        <v>36316.731599452498</v>
      </c>
      <c r="U3966" s="39">
        <f>T3966*Fx!$C$7</f>
        <v>37517.284710178203</v>
      </c>
    </row>
    <row r="3967" spans="1:21">
      <c r="A3967" s="16" t="s">
        <v>4438</v>
      </c>
      <c r="B3967" s="19"/>
      <c r="C3967" s="16" t="s">
        <v>4023</v>
      </c>
      <c r="D3967" s="16" t="s">
        <v>4024</v>
      </c>
      <c r="E3967" s="16" t="s">
        <v>4624</v>
      </c>
      <c r="F3967" s="16">
        <v>27</v>
      </c>
      <c r="G3967" s="16" t="s">
        <v>4624</v>
      </c>
      <c r="H3967" s="16" t="s">
        <v>4025</v>
      </c>
      <c r="I3967" s="16">
        <v>19.002338380000001</v>
      </c>
      <c r="J3967" s="16">
        <v>72.826671340000004</v>
      </c>
      <c r="K3967" s="16">
        <v>5</v>
      </c>
      <c r="L3967" s="18" t="s">
        <v>4026</v>
      </c>
      <c r="M3967" s="18">
        <v>1</v>
      </c>
      <c r="N3967" s="18" t="s">
        <v>4</v>
      </c>
      <c r="O3967" s="18">
        <v>80845.011206546405</v>
      </c>
      <c r="P3967" s="18">
        <v>80845.011206546405</v>
      </c>
      <c r="Q3967" s="18">
        <v>80845.011206546405</v>
      </c>
      <c r="R3967" s="18">
        <v>108930.56809796199</v>
      </c>
      <c r="S3967" s="20">
        <v>1</v>
      </c>
      <c r="T3967" s="21">
        <f t="shared" si="61"/>
        <v>80845.011206546405</v>
      </c>
      <c r="U3967" s="39">
        <f>T3967*Fx!$C$7</f>
        <v>83517.573560481833</v>
      </c>
    </row>
    <row r="3968" spans="1:21">
      <c r="A3968" s="16" t="s">
        <v>4438</v>
      </c>
      <c r="B3968" s="19"/>
      <c r="C3968" s="16" t="s">
        <v>4023</v>
      </c>
      <c r="D3968" s="16" t="s">
        <v>4024</v>
      </c>
      <c r="E3968" s="16" t="s">
        <v>5052</v>
      </c>
      <c r="F3968" s="16">
        <v>6</v>
      </c>
      <c r="G3968" s="16" t="s">
        <v>5053</v>
      </c>
      <c r="H3968" s="16" t="s">
        <v>5054</v>
      </c>
      <c r="I3968" s="16">
        <v>28.42200558</v>
      </c>
      <c r="J3968" s="16">
        <v>77.045289859999997</v>
      </c>
      <c r="K3968" s="16">
        <v>5</v>
      </c>
      <c r="L3968" s="18" t="s">
        <v>5055</v>
      </c>
      <c r="M3968" s="18">
        <v>1</v>
      </c>
      <c r="N3968" s="18" t="s">
        <v>4</v>
      </c>
      <c r="O3968" s="18">
        <v>562342.15316114901</v>
      </c>
      <c r="P3968" s="18">
        <v>562342.15316114901</v>
      </c>
      <c r="Q3968" s="18">
        <v>562342.15316114901</v>
      </c>
      <c r="R3968" s="18">
        <v>757699.81715723895</v>
      </c>
      <c r="S3968" s="20">
        <v>1</v>
      </c>
      <c r="T3968" s="21">
        <f t="shared" si="61"/>
        <v>562342.15316114901</v>
      </c>
      <c r="U3968" s="39">
        <f>T3968*Fx!$C$7</f>
        <v>580931.97640614572</v>
      </c>
    </row>
    <row r="3969" spans="1:21">
      <c r="A3969" s="16" t="s">
        <v>4438</v>
      </c>
      <c r="B3969" s="19"/>
      <c r="C3969" s="16" t="s">
        <v>4023</v>
      </c>
      <c r="D3969" s="16" t="s">
        <v>4024</v>
      </c>
      <c r="E3969" s="16" t="s">
        <v>5056</v>
      </c>
      <c r="F3969" s="16">
        <v>29</v>
      </c>
      <c r="G3969" s="16" t="s">
        <v>4625</v>
      </c>
      <c r="H3969" s="16" t="s">
        <v>4626</v>
      </c>
      <c r="I3969" s="16">
        <v>13.02593074</v>
      </c>
      <c r="J3969" s="16">
        <v>77.617672600000006</v>
      </c>
      <c r="K3969" s="16">
        <v>5</v>
      </c>
      <c r="L3969" s="18" t="s">
        <v>4627</v>
      </c>
      <c r="M3969" s="18">
        <v>1</v>
      </c>
      <c r="N3969" s="18" t="s">
        <v>4</v>
      </c>
      <c r="O3969" s="18">
        <v>82874.230960152796</v>
      </c>
      <c r="P3969" s="18">
        <v>82874.230960152796</v>
      </c>
      <c r="Q3969" s="18">
        <v>82874.230960152796</v>
      </c>
      <c r="R3969" s="18">
        <v>111664.738793927</v>
      </c>
      <c r="S3969" s="20">
        <v>1</v>
      </c>
      <c r="T3969" s="21">
        <f t="shared" si="61"/>
        <v>82874.230960152796</v>
      </c>
      <c r="U3969" s="39">
        <f>T3969*Fx!$C$7</f>
        <v>85613.874958835542</v>
      </c>
    </row>
    <row r="3970" spans="1:21">
      <c r="A3970" s="16" t="s">
        <v>4438</v>
      </c>
      <c r="B3970" s="19"/>
      <c r="C3970" s="16" t="s">
        <v>4023</v>
      </c>
      <c r="D3970" s="16" t="s">
        <v>4024</v>
      </c>
      <c r="E3970" s="16" t="s">
        <v>5057</v>
      </c>
      <c r="I3970" s="16">
        <v>0</v>
      </c>
      <c r="J3970" s="16">
        <v>0</v>
      </c>
      <c r="K3970" s="16">
        <v>0</v>
      </c>
      <c r="L3970" s="18" t="s">
        <v>2173</v>
      </c>
      <c r="M3970" s="18">
        <v>1</v>
      </c>
      <c r="N3970" s="18" t="s">
        <v>4</v>
      </c>
      <c r="O3970" s="18">
        <v>144608.19958182299</v>
      </c>
      <c r="P3970" s="18">
        <v>144608.19958182299</v>
      </c>
      <c r="Q3970" s="18">
        <v>144608.19958182299</v>
      </c>
      <c r="R3970" s="18">
        <v>194845.08811343799</v>
      </c>
      <c r="S3970" s="20">
        <v>1</v>
      </c>
      <c r="T3970" s="21">
        <f t="shared" si="61"/>
        <v>144608.19958182299</v>
      </c>
      <c r="U3970" s="39">
        <f>T3970*Fx!$C$7</f>
        <v>149388.63593163533</v>
      </c>
    </row>
    <row r="3971" spans="1:21">
      <c r="A3971" s="16" t="s">
        <v>4438</v>
      </c>
      <c r="B3971" s="19"/>
      <c r="C3971" s="16" t="s">
        <v>4023</v>
      </c>
      <c r="D3971" s="16" t="s">
        <v>4024</v>
      </c>
      <c r="E3971" s="16" t="s">
        <v>5058</v>
      </c>
      <c r="I3971" s="16">
        <v>0</v>
      </c>
      <c r="J3971" s="16">
        <v>0</v>
      </c>
      <c r="K3971" s="16">
        <v>0</v>
      </c>
      <c r="L3971" s="18" t="s">
        <v>2173</v>
      </c>
      <c r="M3971" s="18">
        <v>1</v>
      </c>
      <c r="N3971" s="18" t="s">
        <v>4</v>
      </c>
      <c r="O3971" s="18">
        <v>64762.549075647898</v>
      </c>
      <c r="P3971" s="18">
        <v>64762.549075647898</v>
      </c>
      <c r="Q3971" s="18">
        <v>64762.549075647898</v>
      </c>
      <c r="R3971" s="18">
        <v>87261.058623135294</v>
      </c>
      <c r="S3971" s="20">
        <v>1</v>
      </c>
      <c r="T3971" s="21">
        <f t="shared" ref="T3971:T4034" si="62">S3971*P3971</f>
        <v>64762.549075647898</v>
      </c>
      <c r="U3971" s="39">
        <f>T3971*Fx!$C$7</f>
        <v>66903.459788892462</v>
      </c>
    </row>
    <row r="3972" spans="1:21">
      <c r="A3972" s="16" t="s">
        <v>4438</v>
      </c>
      <c r="B3972" s="19"/>
      <c r="C3972" s="16" t="s">
        <v>3338</v>
      </c>
      <c r="D3972" s="16" t="s">
        <v>3339</v>
      </c>
      <c r="E3972" s="16" t="s">
        <v>3340</v>
      </c>
      <c r="G3972" s="16" t="s">
        <v>3341</v>
      </c>
      <c r="H3972" s="16" t="s">
        <v>3342</v>
      </c>
      <c r="I3972" s="16">
        <v>64.141279609999998</v>
      </c>
      <c r="J3972" s="16">
        <v>-21.934836820000001</v>
      </c>
      <c r="K3972" s="16">
        <v>5</v>
      </c>
      <c r="L3972" s="18" t="s">
        <v>2173</v>
      </c>
      <c r="M3972" s="18">
        <v>1</v>
      </c>
      <c r="N3972" s="18" t="s">
        <v>4</v>
      </c>
      <c r="O3972" s="18">
        <v>2329758.2695287201</v>
      </c>
      <c r="P3972" s="18">
        <v>2329758.2695287201</v>
      </c>
      <c r="Q3972" s="18">
        <v>2329758.2695287201</v>
      </c>
      <c r="R3972" s="18">
        <v>3139116.2923128898</v>
      </c>
      <c r="S3972" s="20">
        <v>1</v>
      </c>
      <c r="T3972" s="21">
        <f t="shared" si="62"/>
        <v>2329758.2695287201</v>
      </c>
      <c r="U3972" s="39">
        <f>T3972*Fx!$C$7</f>
        <v>2406775.0718271905</v>
      </c>
    </row>
    <row r="3973" spans="1:21">
      <c r="A3973" s="16" t="s">
        <v>4438</v>
      </c>
      <c r="B3973" s="19"/>
      <c r="C3973" s="16" t="s">
        <v>3338</v>
      </c>
      <c r="D3973" s="16" t="s">
        <v>3339</v>
      </c>
      <c r="E3973" s="16" t="s">
        <v>3340</v>
      </c>
      <c r="G3973" s="16" t="s">
        <v>3341</v>
      </c>
      <c r="H3973" s="16" t="s">
        <v>3342</v>
      </c>
      <c r="I3973" s="16">
        <v>64.141279609999998</v>
      </c>
      <c r="J3973" s="16">
        <v>-21.934836820000001</v>
      </c>
      <c r="K3973" s="16">
        <v>5</v>
      </c>
      <c r="L3973" s="18" t="s">
        <v>2173</v>
      </c>
      <c r="M3973" s="18">
        <v>1</v>
      </c>
      <c r="N3973" s="18" t="s">
        <v>4</v>
      </c>
      <c r="O3973" s="18">
        <v>1232800</v>
      </c>
      <c r="P3973" s="18">
        <v>1232800</v>
      </c>
      <c r="Q3973" s="18">
        <v>1232800</v>
      </c>
      <c r="R3973" s="18">
        <v>1661074.7199734801</v>
      </c>
      <c r="S3973" s="20">
        <v>1</v>
      </c>
      <c r="T3973" s="21">
        <f t="shared" si="62"/>
        <v>1232800</v>
      </c>
      <c r="U3973" s="39">
        <f>T3973*Fx!$C$7</f>
        <v>1273553.7190082646</v>
      </c>
    </row>
    <row r="3974" spans="1:21">
      <c r="A3974" s="16" t="s">
        <v>4438</v>
      </c>
      <c r="B3974" s="19"/>
      <c r="C3974" s="16" t="s">
        <v>3338</v>
      </c>
      <c r="D3974" s="16" t="s">
        <v>3339</v>
      </c>
      <c r="E3974" s="16" t="s">
        <v>4027</v>
      </c>
      <c r="G3974" s="16" t="s">
        <v>4028</v>
      </c>
      <c r="H3974" s="16" t="s">
        <v>3342</v>
      </c>
      <c r="I3974" s="16">
        <v>64.110717910000005</v>
      </c>
      <c r="J3974" s="16">
        <v>-21.895941350000001</v>
      </c>
      <c r="K3974" s="16">
        <v>5</v>
      </c>
      <c r="L3974" s="18" t="s">
        <v>2173</v>
      </c>
      <c r="M3974" s="18">
        <v>1</v>
      </c>
      <c r="N3974" s="18" t="s">
        <v>4</v>
      </c>
      <c r="O3974" s="18">
        <v>1456098.9184554501</v>
      </c>
      <c r="P3974" s="18">
        <v>1456098.9184554501</v>
      </c>
      <c r="Q3974" s="18">
        <v>1456098.9184554501</v>
      </c>
      <c r="R3974" s="18">
        <v>1961947.6826955599</v>
      </c>
      <c r="S3974" s="20">
        <v>1</v>
      </c>
      <c r="T3974" s="21">
        <f t="shared" si="62"/>
        <v>1456098.9184554501</v>
      </c>
      <c r="U3974" s="39">
        <f>T3974*Fx!$C$7</f>
        <v>1504234.419891994</v>
      </c>
    </row>
    <row r="3975" spans="1:21">
      <c r="A3975" s="16" t="s">
        <v>4438</v>
      </c>
      <c r="B3975" s="19"/>
      <c r="C3975" s="16" t="s">
        <v>1953</v>
      </c>
      <c r="D3975" s="16" t="s">
        <v>963</v>
      </c>
      <c r="E3975" s="16" t="s">
        <v>2367</v>
      </c>
      <c r="F3975" s="16">
        <v>1</v>
      </c>
      <c r="G3975" s="16" t="s">
        <v>2367</v>
      </c>
      <c r="H3975" s="16" t="s">
        <v>2368</v>
      </c>
      <c r="I3975" s="16">
        <v>45.688090000000003</v>
      </c>
      <c r="J3975" s="16">
        <v>8.6117200000000107</v>
      </c>
      <c r="K3975" s="16">
        <v>4</v>
      </c>
      <c r="L3975" s="18" t="s">
        <v>992</v>
      </c>
      <c r="M3975" s="18">
        <v>1</v>
      </c>
      <c r="N3975" s="18" t="s">
        <v>4</v>
      </c>
      <c r="O3975" s="18">
        <v>1163576.83629416</v>
      </c>
      <c r="P3975" s="18">
        <v>1163576.83629416</v>
      </c>
      <c r="Q3975" s="18">
        <v>1163576.83629416</v>
      </c>
      <c r="R3975" s="18">
        <v>1567803.42919774</v>
      </c>
      <c r="S3975" s="20">
        <v>1</v>
      </c>
      <c r="T3975" s="21">
        <f t="shared" si="62"/>
        <v>1163576.83629416</v>
      </c>
      <c r="U3975" s="39">
        <f>T3975*Fx!$C$7</f>
        <v>1202042.1862542976</v>
      </c>
    </row>
    <row r="3976" spans="1:21">
      <c r="A3976" s="16" t="s">
        <v>4438</v>
      </c>
      <c r="B3976" s="19"/>
      <c r="C3976" s="16" t="s">
        <v>1953</v>
      </c>
      <c r="D3976" s="16" t="s">
        <v>963</v>
      </c>
      <c r="E3976" s="16" t="s">
        <v>2968</v>
      </c>
      <c r="F3976" s="16">
        <v>2</v>
      </c>
      <c r="G3976" s="16" t="s">
        <v>2968</v>
      </c>
      <c r="H3976" s="16" t="s">
        <v>2956</v>
      </c>
      <c r="I3976" s="16">
        <v>45.050379999999997</v>
      </c>
      <c r="J3976" s="16">
        <v>9.6887700000000105</v>
      </c>
      <c r="K3976" s="16">
        <v>2</v>
      </c>
      <c r="L3976" s="18" t="s">
        <v>993</v>
      </c>
      <c r="M3976" s="18">
        <v>1</v>
      </c>
      <c r="N3976" s="18" t="s">
        <v>4</v>
      </c>
      <c r="O3976" s="18">
        <v>287200</v>
      </c>
      <c r="P3976" s="18">
        <v>287200</v>
      </c>
      <c r="Q3976" s="18">
        <v>287200</v>
      </c>
      <c r="R3976" s="18">
        <v>386973.27999382297</v>
      </c>
      <c r="S3976" s="20">
        <v>1</v>
      </c>
      <c r="T3976" s="21">
        <f t="shared" si="62"/>
        <v>287200</v>
      </c>
      <c r="U3976" s="39">
        <f>T3976*Fx!$C$7</f>
        <v>296694.21487603307</v>
      </c>
    </row>
    <row r="3977" spans="1:21">
      <c r="A3977" s="16" t="s">
        <v>4438</v>
      </c>
      <c r="B3977" s="19"/>
      <c r="C3977" s="16" t="s">
        <v>1953</v>
      </c>
      <c r="D3977" s="16" t="s">
        <v>963</v>
      </c>
      <c r="E3977" s="16" t="s">
        <v>2940</v>
      </c>
      <c r="F3977" s="16">
        <v>2</v>
      </c>
      <c r="G3977" s="16" t="s">
        <v>2940</v>
      </c>
      <c r="H3977" s="16" t="s">
        <v>2351</v>
      </c>
      <c r="I3977" s="16">
        <v>45.797240000000002</v>
      </c>
      <c r="J3977" s="16">
        <v>9.1704400000000099</v>
      </c>
      <c r="K3977" s="16">
        <v>4</v>
      </c>
      <c r="L3977" s="18" t="s">
        <v>986</v>
      </c>
      <c r="M3977" s="18">
        <v>1</v>
      </c>
      <c r="N3977" s="18" t="s">
        <v>4</v>
      </c>
      <c r="O3977" s="18">
        <v>140000</v>
      </c>
      <c r="P3977" s="18">
        <v>140000</v>
      </c>
      <c r="Q3977" s="18">
        <v>140000</v>
      </c>
      <c r="R3977" s="18">
        <v>188635.99999698901</v>
      </c>
      <c r="S3977" s="20">
        <v>1</v>
      </c>
      <c r="T3977" s="21">
        <f t="shared" si="62"/>
        <v>140000</v>
      </c>
      <c r="U3977" s="39">
        <f>T3977*Fx!$C$7</f>
        <v>144628.09917355372</v>
      </c>
    </row>
    <row r="3978" spans="1:21">
      <c r="A3978" s="16" t="s">
        <v>4438</v>
      </c>
      <c r="B3978" s="19"/>
      <c r="C3978" s="16" t="s">
        <v>1953</v>
      </c>
      <c r="D3978" s="16" t="s">
        <v>963</v>
      </c>
      <c r="E3978" s="16" t="s">
        <v>4633</v>
      </c>
      <c r="F3978" s="16">
        <v>1</v>
      </c>
      <c r="G3978" s="16" t="s">
        <v>2958</v>
      </c>
      <c r="H3978" s="16" t="s">
        <v>2363</v>
      </c>
      <c r="I3978" s="16">
        <v>44.302909999999997</v>
      </c>
      <c r="J3978" s="16">
        <v>9.2089500000000104</v>
      </c>
      <c r="K3978" s="16">
        <v>2</v>
      </c>
      <c r="L3978" s="18" t="s">
        <v>980</v>
      </c>
      <c r="M3978" s="18">
        <v>1</v>
      </c>
      <c r="N3978" s="18" t="s">
        <v>4</v>
      </c>
      <c r="O3978" s="18">
        <v>100000</v>
      </c>
      <c r="P3978" s="18">
        <v>100000</v>
      </c>
      <c r="Q3978" s="18">
        <v>99999.999999999898</v>
      </c>
      <c r="R3978" s="18">
        <v>134739.99999784899</v>
      </c>
      <c r="S3978" s="20">
        <v>1</v>
      </c>
      <c r="T3978" s="21">
        <f t="shared" si="62"/>
        <v>100000</v>
      </c>
      <c r="U3978" s="39">
        <f>T3978*Fx!$C$7</f>
        <v>103305.78512396695</v>
      </c>
    </row>
    <row r="3979" spans="1:21">
      <c r="A3979" s="16" t="s">
        <v>4438</v>
      </c>
      <c r="B3979" s="19"/>
      <c r="C3979" s="16" t="s">
        <v>1953</v>
      </c>
      <c r="D3979" s="16" t="s">
        <v>963</v>
      </c>
      <c r="E3979" s="16" t="s">
        <v>2945</v>
      </c>
      <c r="F3979" s="16">
        <v>1.1000000000000001</v>
      </c>
      <c r="G3979" s="16" t="s">
        <v>2944</v>
      </c>
      <c r="H3979" s="16" t="s">
        <v>2368</v>
      </c>
      <c r="I3979" s="16">
        <v>45.064909999999998</v>
      </c>
      <c r="J3979" s="16">
        <v>7.6879299999999997</v>
      </c>
      <c r="K3979" s="16">
        <v>4</v>
      </c>
      <c r="L3979" s="18" t="s">
        <v>974</v>
      </c>
      <c r="M3979" s="18">
        <v>1</v>
      </c>
      <c r="N3979" s="18" t="s">
        <v>4</v>
      </c>
      <c r="O3979" s="18">
        <v>222899.80634400001</v>
      </c>
      <c r="P3979" s="18">
        <v>222899.80634400001</v>
      </c>
      <c r="Q3979" s="18">
        <v>222899.80634400001</v>
      </c>
      <c r="R3979" s="18">
        <v>300335.19906311203</v>
      </c>
      <c r="S3979" s="20">
        <v>1</v>
      </c>
      <c r="T3979" s="21">
        <f t="shared" si="62"/>
        <v>222899.80634400001</v>
      </c>
      <c r="U3979" s="39">
        <f>T3979*Fx!$C$7</f>
        <v>230268.39498347111</v>
      </c>
    </row>
    <row r="3980" spans="1:21">
      <c r="A3980" s="16" t="s">
        <v>4438</v>
      </c>
      <c r="B3980" s="19"/>
      <c r="C3980" s="16" t="s">
        <v>1953</v>
      </c>
      <c r="D3980" s="16" t="s">
        <v>963</v>
      </c>
      <c r="E3980" s="16" t="s">
        <v>2972</v>
      </c>
      <c r="F3980" s="16">
        <v>2.1</v>
      </c>
      <c r="G3980" s="16" t="s">
        <v>2350</v>
      </c>
      <c r="H3980" s="16" t="s">
        <v>2351</v>
      </c>
      <c r="I3980" s="16">
        <v>45.511569999999999</v>
      </c>
      <c r="J3980" s="16">
        <v>8.8476400000000108</v>
      </c>
      <c r="K3980" s="16">
        <v>2</v>
      </c>
      <c r="L3980" s="18" t="s">
        <v>984</v>
      </c>
      <c r="M3980" s="18">
        <v>1</v>
      </c>
      <c r="N3980" s="18" t="s">
        <v>4</v>
      </c>
      <c r="O3980" s="18">
        <v>1794752</v>
      </c>
      <c r="P3980" s="18">
        <v>1794752</v>
      </c>
      <c r="Q3980" s="18">
        <v>1794752</v>
      </c>
      <c r="R3980" s="18">
        <v>2418248.8447614</v>
      </c>
      <c r="S3980" s="20">
        <v>1</v>
      </c>
      <c r="T3980" s="21">
        <f t="shared" si="62"/>
        <v>1794752</v>
      </c>
      <c r="U3980" s="39">
        <f>T3980*Fx!$C$7</f>
        <v>1854082.6446280994</v>
      </c>
    </row>
    <row r="3981" spans="1:21">
      <c r="A3981" s="16" t="s">
        <v>4438</v>
      </c>
      <c r="B3981" s="19"/>
      <c r="C3981" s="16" t="s">
        <v>1953</v>
      </c>
      <c r="D3981" s="16" t="s">
        <v>963</v>
      </c>
      <c r="E3981" s="16" t="s">
        <v>2349</v>
      </c>
      <c r="F3981" s="16">
        <v>2.1</v>
      </c>
      <c r="G3981" s="16" t="s">
        <v>2350</v>
      </c>
      <c r="H3981" s="16" t="s">
        <v>2351</v>
      </c>
      <c r="I3981" s="16">
        <v>45.485720000000001</v>
      </c>
      <c r="J3981" s="16">
        <v>9.1902100000000093</v>
      </c>
      <c r="K3981" s="16">
        <v>2</v>
      </c>
      <c r="L3981" s="18" t="s">
        <v>984</v>
      </c>
      <c r="M3981" s="18">
        <v>1</v>
      </c>
      <c r="N3981" s="18" t="s">
        <v>4</v>
      </c>
      <c r="O3981" s="18">
        <v>528000</v>
      </c>
      <c r="P3981" s="18">
        <v>528000</v>
      </c>
      <c r="Q3981" s="18">
        <v>528000</v>
      </c>
      <c r="R3981" s="18">
        <v>711427.19998864504</v>
      </c>
      <c r="S3981" s="20">
        <v>1</v>
      </c>
      <c r="T3981" s="21">
        <f t="shared" si="62"/>
        <v>528000</v>
      </c>
      <c r="U3981" s="39">
        <f>T3981*Fx!$C$7</f>
        <v>545454.54545454553</v>
      </c>
    </row>
    <row r="3982" spans="1:21">
      <c r="A3982" s="16" t="s">
        <v>4438</v>
      </c>
      <c r="B3982" s="19"/>
      <c r="C3982" s="16" t="s">
        <v>1953</v>
      </c>
      <c r="D3982" s="16" t="s">
        <v>963</v>
      </c>
      <c r="E3982" s="16" t="s">
        <v>2998</v>
      </c>
      <c r="F3982" s="16">
        <v>4</v>
      </c>
      <c r="G3982" s="16" t="s">
        <v>2985</v>
      </c>
      <c r="H3982" s="16" t="s">
        <v>2353</v>
      </c>
      <c r="I3982" s="16">
        <v>42.93488</v>
      </c>
      <c r="J3982" s="16">
        <v>10.93268</v>
      </c>
      <c r="K3982" s="16">
        <v>5</v>
      </c>
      <c r="L3982" s="18" t="s">
        <v>1021</v>
      </c>
      <c r="M3982" s="18">
        <v>1</v>
      </c>
      <c r="N3982" s="18" t="s">
        <v>4</v>
      </c>
      <c r="O3982" s="18">
        <v>260000</v>
      </c>
      <c r="P3982" s="18">
        <v>260000</v>
      </c>
      <c r="Q3982" s="18">
        <v>260000</v>
      </c>
      <c r="R3982" s="18">
        <v>350323.99999440799</v>
      </c>
      <c r="S3982" s="20">
        <v>1</v>
      </c>
      <c r="T3982" s="21">
        <f t="shared" si="62"/>
        <v>260000</v>
      </c>
      <c r="U3982" s="39">
        <f>T3982*Fx!$C$7</f>
        <v>268595.04132231406</v>
      </c>
    </row>
    <row r="3983" spans="1:21">
      <c r="A3983" s="16" t="s">
        <v>4438</v>
      </c>
      <c r="B3983" s="19"/>
      <c r="C3983" s="16" t="s">
        <v>1953</v>
      </c>
      <c r="D3983" s="16" t="s">
        <v>963</v>
      </c>
      <c r="E3983" s="16" t="s">
        <v>5059</v>
      </c>
      <c r="F3983" s="16">
        <v>2.1</v>
      </c>
      <c r="G3983" s="16" t="s">
        <v>2350</v>
      </c>
      <c r="H3983" s="16" t="s">
        <v>2351</v>
      </c>
      <c r="I3983" s="16">
        <v>45.427630000000001</v>
      </c>
      <c r="J3983" s="16">
        <v>9.1128100000000103</v>
      </c>
      <c r="K3983" s="16">
        <v>4</v>
      </c>
      <c r="L3983" s="18" t="s">
        <v>984</v>
      </c>
      <c r="M3983" s="18">
        <v>1</v>
      </c>
      <c r="N3983" s="18" t="s">
        <v>4</v>
      </c>
      <c r="O3983" s="18">
        <v>23545548</v>
      </c>
      <c r="P3983" s="18">
        <v>23545548</v>
      </c>
      <c r="Q3983" s="18">
        <v>23545548</v>
      </c>
      <c r="R3983" s="18">
        <v>31725271.374693599</v>
      </c>
      <c r="S3983" s="20">
        <v>1</v>
      </c>
      <c r="T3983" s="21">
        <f t="shared" si="62"/>
        <v>23545548</v>
      </c>
      <c r="U3983" s="39">
        <f>T3983*Fx!$C$7</f>
        <v>24323913.223140497</v>
      </c>
    </row>
    <row r="3984" spans="1:21">
      <c r="A3984" s="16" t="s">
        <v>4438</v>
      </c>
      <c r="B3984" s="19"/>
      <c r="C3984" s="16" t="s">
        <v>1953</v>
      </c>
      <c r="D3984" s="16" t="s">
        <v>963</v>
      </c>
      <c r="E3984" s="16" t="s">
        <v>2376</v>
      </c>
      <c r="F3984" s="16">
        <v>3</v>
      </c>
      <c r="G3984" s="16" t="s">
        <v>2377</v>
      </c>
      <c r="H3984" s="16" t="s">
        <v>2375</v>
      </c>
      <c r="I3984" s="16">
        <v>46.538910000000001</v>
      </c>
      <c r="J3984" s="16">
        <v>12.130380000000001</v>
      </c>
      <c r="K3984" s="16">
        <v>2</v>
      </c>
      <c r="L3984" s="18" t="s">
        <v>996</v>
      </c>
      <c r="M3984" s="18">
        <v>1</v>
      </c>
      <c r="N3984" s="18" t="s">
        <v>4</v>
      </c>
      <c r="O3984" s="18">
        <v>332000</v>
      </c>
      <c r="P3984" s="18">
        <v>332000</v>
      </c>
      <c r="Q3984" s="18">
        <v>332000</v>
      </c>
      <c r="R3984" s="18">
        <v>447336.79999286</v>
      </c>
      <c r="S3984" s="20">
        <v>1</v>
      </c>
      <c r="T3984" s="21">
        <f t="shared" si="62"/>
        <v>332000</v>
      </c>
      <c r="U3984" s="39">
        <f>T3984*Fx!$C$7</f>
        <v>342975.20661157026</v>
      </c>
    </row>
    <row r="3985" spans="1:21">
      <c r="A3985" s="16" t="s">
        <v>4438</v>
      </c>
      <c r="B3985" s="19"/>
      <c r="C3985" s="16" t="s">
        <v>1953</v>
      </c>
      <c r="D3985" s="16" t="s">
        <v>963</v>
      </c>
      <c r="E3985" s="16" t="s">
        <v>2958</v>
      </c>
      <c r="F3985" s="16">
        <v>1</v>
      </c>
      <c r="G3985" s="16" t="s">
        <v>2958</v>
      </c>
      <c r="H3985" s="16" t="s">
        <v>2363</v>
      </c>
      <c r="I3985" s="16">
        <v>44.42116</v>
      </c>
      <c r="J3985" s="16">
        <v>8.9257300000000104</v>
      </c>
      <c r="K3985" s="16">
        <v>4</v>
      </c>
      <c r="L3985" s="18" t="s">
        <v>980</v>
      </c>
      <c r="M3985" s="18">
        <v>1</v>
      </c>
      <c r="N3985" s="18" t="s">
        <v>4</v>
      </c>
      <c r="O3985" s="18">
        <v>487947.2</v>
      </c>
      <c r="P3985" s="18">
        <v>487947.2</v>
      </c>
      <c r="Q3985" s="18">
        <v>487947.2</v>
      </c>
      <c r="R3985" s="18">
        <v>657460.05726950697</v>
      </c>
      <c r="S3985" s="20">
        <v>1</v>
      </c>
      <c r="T3985" s="21">
        <f t="shared" si="62"/>
        <v>487947.2</v>
      </c>
      <c r="U3985" s="39">
        <f>T3985*Fx!$C$7</f>
        <v>504077.68595041329</v>
      </c>
    </row>
    <row r="3986" spans="1:21">
      <c r="A3986" s="16" t="s">
        <v>4438</v>
      </c>
      <c r="B3986" s="19"/>
      <c r="C3986" s="16" t="s">
        <v>1953</v>
      </c>
      <c r="D3986" s="16" t="s">
        <v>963</v>
      </c>
      <c r="E3986" s="16" t="s">
        <v>4632</v>
      </c>
      <c r="F3986" s="16">
        <v>4</v>
      </c>
      <c r="G3986" s="16" t="s">
        <v>2985</v>
      </c>
      <c r="H3986" s="16" t="s">
        <v>2353</v>
      </c>
      <c r="I3986" s="16">
        <v>42.435650000000003</v>
      </c>
      <c r="J3986" s="16">
        <v>11.120649999999999</v>
      </c>
      <c r="K3986" s="16">
        <v>7</v>
      </c>
      <c r="L3986" s="18" t="s">
        <v>1021</v>
      </c>
      <c r="M3986" s="18">
        <v>1</v>
      </c>
      <c r="N3986" s="18" t="s">
        <v>4</v>
      </c>
      <c r="O3986" s="18">
        <v>80000</v>
      </c>
      <c r="P3986" s="18">
        <v>80000</v>
      </c>
      <c r="Q3986" s="18">
        <v>80000</v>
      </c>
      <c r="R3986" s="18">
        <v>107791.999998279</v>
      </c>
      <c r="S3986" s="20">
        <v>1</v>
      </c>
      <c r="T3986" s="21">
        <f t="shared" si="62"/>
        <v>80000</v>
      </c>
      <c r="U3986" s="39">
        <f>T3986*Fx!$C$7</f>
        <v>82644.628099173569</v>
      </c>
    </row>
    <row r="3987" spans="1:21">
      <c r="A3987" s="16" t="s">
        <v>4438</v>
      </c>
      <c r="B3987" s="19"/>
      <c r="C3987" s="16" t="s">
        <v>1953</v>
      </c>
      <c r="D3987" s="16" t="s">
        <v>963</v>
      </c>
      <c r="E3987" s="16" t="s">
        <v>2349</v>
      </c>
      <c r="F3987" s="16">
        <v>2.1</v>
      </c>
      <c r="G3987" s="16" t="s">
        <v>2350</v>
      </c>
      <c r="H3987" s="16" t="s">
        <v>2351</v>
      </c>
      <c r="I3987" s="16">
        <v>45.472110000000001</v>
      </c>
      <c r="J3987" s="16">
        <v>9.1805300000000098</v>
      </c>
      <c r="K3987" s="16">
        <v>2</v>
      </c>
      <c r="L3987" s="18" t="s">
        <v>984</v>
      </c>
      <c r="M3987" s="18">
        <v>1</v>
      </c>
      <c r="N3987" s="18" t="s">
        <v>4</v>
      </c>
      <c r="O3987" s="18">
        <v>1752800</v>
      </c>
      <c r="P3987" s="18">
        <v>1752800</v>
      </c>
      <c r="Q3987" s="18">
        <v>1752800</v>
      </c>
      <c r="R3987" s="18">
        <v>2361722.7199622998</v>
      </c>
      <c r="S3987" s="20">
        <v>1</v>
      </c>
      <c r="T3987" s="21">
        <f t="shared" si="62"/>
        <v>1752800</v>
      </c>
      <c r="U3987" s="39">
        <f>T3987*Fx!$C$7</f>
        <v>1810743.8016528927</v>
      </c>
    </row>
    <row r="3988" spans="1:21">
      <c r="A3988" s="16" t="s">
        <v>4438</v>
      </c>
      <c r="B3988" s="19"/>
      <c r="C3988" s="16" t="s">
        <v>1953</v>
      </c>
      <c r="D3988" s="16" t="s">
        <v>963</v>
      </c>
      <c r="E3988" s="16" t="s">
        <v>2349</v>
      </c>
      <c r="F3988" s="16">
        <v>2.1</v>
      </c>
      <c r="G3988" s="16" t="s">
        <v>2350</v>
      </c>
      <c r="H3988" s="16" t="s">
        <v>2351</v>
      </c>
      <c r="I3988" s="16">
        <v>45.459719999999997</v>
      </c>
      <c r="J3988" s="16">
        <v>9.1883800000000093</v>
      </c>
      <c r="K3988" s="16">
        <v>2</v>
      </c>
      <c r="L3988" s="18" t="s">
        <v>984</v>
      </c>
      <c r="M3988" s="18">
        <v>1</v>
      </c>
      <c r="N3988" s="18" t="s">
        <v>4</v>
      </c>
      <c r="O3988" s="18">
        <v>194087.681824336</v>
      </c>
      <c r="P3988" s="18">
        <v>194087.681824336</v>
      </c>
      <c r="Q3988" s="18">
        <v>194087.681824336</v>
      </c>
      <c r="R3988" s="18">
        <v>261513.742485936</v>
      </c>
      <c r="S3988" s="20">
        <v>1</v>
      </c>
      <c r="T3988" s="21">
        <f t="shared" si="62"/>
        <v>194087.681824336</v>
      </c>
      <c r="U3988" s="39">
        <f>T3988*Fx!$C$7</f>
        <v>200503.80353753723</v>
      </c>
    </row>
    <row r="3989" spans="1:21">
      <c r="A3989" s="16" t="s">
        <v>4438</v>
      </c>
      <c r="B3989" s="19"/>
      <c r="C3989" s="16" t="s">
        <v>1953</v>
      </c>
      <c r="D3989" s="16" t="s">
        <v>963</v>
      </c>
      <c r="E3989" s="16" t="s">
        <v>4634</v>
      </c>
      <c r="F3989" s="16">
        <v>9</v>
      </c>
      <c r="G3989" s="16" t="s">
        <v>2360</v>
      </c>
      <c r="H3989" s="16" t="s">
        <v>2356</v>
      </c>
      <c r="I3989" s="16">
        <v>40.462670000000003</v>
      </c>
      <c r="J3989" s="16">
        <v>9.1909600000000093</v>
      </c>
      <c r="K3989" s="16">
        <v>7</v>
      </c>
      <c r="L3989" s="18" t="s">
        <v>971</v>
      </c>
      <c r="M3989" s="18">
        <v>1</v>
      </c>
      <c r="N3989" s="18" t="s">
        <v>4</v>
      </c>
      <c r="O3989" s="18">
        <v>1956000</v>
      </c>
      <c r="P3989" s="18">
        <v>1956000</v>
      </c>
      <c r="Q3989" s="18">
        <v>1956000</v>
      </c>
      <c r="R3989" s="18">
        <v>2635514.3999579302</v>
      </c>
      <c r="S3989" s="20">
        <v>1</v>
      </c>
      <c r="T3989" s="21">
        <f t="shared" si="62"/>
        <v>1956000</v>
      </c>
      <c r="U3989" s="39">
        <f>T3989*Fx!$C$7</f>
        <v>2020661.1570247936</v>
      </c>
    </row>
    <row r="3990" spans="1:21">
      <c r="A3990" s="16" t="s">
        <v>4438</v>
      </c>
      <c r="B3990" s="19"/>
      <c r="C3990" s="16" t="s">
        <v>1953</v>
      </c>
      <c r="D3990" s="16" t="s">
        <v>963</v>
      </c>
      <c r="E3990" s="16" t="s">
        <v>5060</v>
      </c>
      <c r="F3990" s="16">
        <v>6</v>
      </c>
      <c r="G3990" s="16" t="s">
        <v>5061</v>
      </c>
      <c r="H3990" s="16" t="s">
        <v>2962</v>
      </c>
      <c r="I3990" s="16">
        <v>40.637830000000001</v>
      </c>
      <c r="J3990" s="16">
        <v>17.339739999999999</v>
      </c>
      <c r="K3990" s="16">
        <v>4</v>
      </c>
      <c r="L3990" s="18" t="s">
        <v>1035</v>
      </c>
      <c r="M3990" s="18">
        <v>1</v>
      </c>
      <c r="N3990" s="18" t="s">
        <v>4</v>
      </c>
      <c r="O3990" s="18">
        <v>8000</v>
      </c>
      <c r="P3990" s="18">
        <v>8000</v>
      </c>
      <c r="Q3990" s="18">
        <v>7999.99999999999</v>
      </c>
      <c r="R3990" s="18">
        <v>10779.199999827901</v>
      </c>
      <c r="S3990" s="20">
        <v>1</v>
      </c>
      <c r="T3990" s="21">
        <f t="shared" si="62"/>
        <v>8000</v>
      </c>
      <c r="U3990" s="39">
        <f>T3990*Fx!$C$7</f>
        <v>8264.4628099173569</v>
      </c>
    </row>
    <row r="3991" spans="1:21">
      <c r="A3991" s="16" t="s">
        <v>4438</v>
      </c>
      <c r="B3991" s="19"/>
      <c r="C3991" s="16" t="s">
        <v>1953</v>
      </c>
      <c r="D3991" s="16" t="s">
        <v>963</v>
      </c>
      <c r="E3991" s="16" t="s">
        <v>2955</v>
      </c>
      <c r="F3991" s="16">
        <v>2.2000000000000002</v>
      </c>
      <c r="G3991" s="16" t="s">
        <v>2955</v>
      </c>
      <c r="H3991" s="16" t="s">
        <v>2956</v>
      </c>
      <c r="I3991" s="16">
        <v>44.474989999999998</v>
      </c>
      <c r="J3991" s="16">
        <v>11.388949999999999</v>
      </c>
      <c r="K3991" s="16">
        <v>4</v>
      </c>
      <c r="L3991" s="18" t="s">
        <v>1004</v>
      </c>
      <c r="M3991" s="18">
        <v>1</v>
      </c>
      <c r="N3991" s="18" t="s">
        <v>4</v>
      </c>
      <c r="O3991" s="18">
        <v>121600</v>
      </c>
      <c r="P3991" s="18">
        <v>121600</v>
      </c>
      <c r="Q3991" s="18">
        <v>121600</v>
      </c>
      <c r="R3991" s="18">
        <v>163843.83999738499</v>
      </c>
      <c r="S3991" s="20">
        <v>1</v>
      </c>
      <c r="T3991" s="21">
        <f t="shared" si="62"/>
        <v>121600</v>
      </c>
      <c r="U3991" s="39">
        <f>T3991*Fx!$C$7</f>
        <v>125619.83471074382</v>
      </c>
    </row>
    <row r="3992" spans="1:21">
      <c r="A3992" s="16" t="s">
        <v>4438</v>
      </c>
      <c r="B3992" s="19"/>
      <c r="C3992" s="16" t="s">
        <v>1953</v>
      </c>
      <c r="D3992" s="16" t="s">
        <v>963</v>
      </c>
      <c r="E3992" s="16" t="s">
        <v>2349</v>
      </c>
      <c r="F3992" s="16">
        <v>2.1</v>
      </c>
      <c r="G3992" s="16" t="s">
        <v>2350</v>
      </c>
      <c r="H3992" s="16" t="s">
        <v>2351</v>
      </c>
      <c r="I3992" s="16">
        <v>45.454889999999999</v>
      </c>
      <c r="J3992" s="16">
        <v>9.1673100000000094</v>
      </c>
      <c r="K3992" s="16">
        <v>2</v>
      </c>
      <c r="L3992" s="18" t="s">
        <v>984</v>
      </c>
      <c r="M3992" s="18">
        <v>1</v>
      </c>
      <c r="N3992" s="18" t="s">
        <v>4</v>
      </c>
      <c r="O3992" s="18">
        <v>2176800</v>
      </c>
      <c r="P3992" s="18">
        <v>2176800</v>
      </c>
      <c r="Q3992" s="18">
        <v>2176800</v>
      </c>
      <c r="R3992" s="18">
        <v>2933020.3199531799</v>
      </c>
      <c r="S3992" s="20">
        <v>1</v>
      </c>
      <c r="T3992" s="21">
        <f t="shared" si="62"/>
        <v>2176800</v>
      </c>
      <c r="U3992" s="39">
        <f>T3992*Fx!$C$7</f>
        <v>2248760.3305785125</v>
      </c>
    </row>
    <row r="3993" spans="1:21">
      <c r="A3993" s="16" t="s">
        <v>4438</v>
      </c>
      <c r="B3993" s="19"/>
      <c r="C3993" s="16" t="s">
        <v>1953</v>
      </c>
      <c r="D3993" s="16" t="s">
        <v>963</v>
      </c>
      <c r="E3993" s="16" t="s">
        <v>5062</v>
      </c>
      <c r="F3993" s="16">
        <v>4</v>
      </c>
      <c r="G3993" s="16" t="s">
        <v>2366</v>
      </c>
      <c r="H3993" s="16" t="s">
        <v>2353</v>
      </c>
      <c r="I3993" s="16">
        <v>43.442489999999999</v>
      </c>
      <c r="J3993" s="16">
        <v>11.453200000000001</v>
      </c>
      <c r="K3993" s="16">
        <v>4</v>
      </c>
      <c r="L3993" s="18" t="s">
        <v>1016</v>
      </c>
      <c r="M3993" s="18">
        <v>1</v>
      </c>
      <c r="N3993" s="18" t="s">
        <v>4</v>
      </c>
      <c r="O3993" s="18">
        <v>5600000</v>
      </c>
      <c r="P3993" s="18">
        <v>5600000</v>
      </c>
      <c r="Q3993" s="18">
        <v>5600000</v>
      </c>
      <c r="R3993" s="18">
        <v>7545439.9998795697</v>
      </c>
      <c r="S3993" s="20">
        <v>1</v>
      </c>
      <c r="T3993" s="21">
        <f t="shared" si="62"/>
        <v>5600000</v>
      </c>
      <c r="U3993" s="39">
        <f>T3993*Fx!$C$7</f>
        <v>5785123.9669421492</v>
      </c>
    </row>
    <row r="3994" spans="1:21">
      <c r="A3994" s="16" t="s">
        <v>4438</v>
      </c>
      <c r="B3994" s="19"/>
      <c r="C3994" s="16" t="s">
        <v>1953</v>
      </c>
      <c r="D3994" s="16" t="s">
        <v>963</v>
      </c>
      <c r="E3994" s="16" t="s">
        <v>2370</v>
      </c>
      <c r="F3994" s="16">
        <v>4.0999999999999996</v>
      </c>
      <c r="G3994" s="16" t="s">
        <v>2370</v>
      </c>
      <c r="H3994" s="16" t="s">
        <v>2371</v>
      </c>
      <c r="I3994" s="16">
        <v>41.902329999999999</v>
      </c>
      <c r="J3994" s="16">
        <v>12.49607</v>
      </c>
      <c r="K3994" s="16">
        <v>2</v>
      </c>
      <c r="L3994" s="18" t="s">
        <v>964</v>
      </c>
      <c r="M3994" s="18">
        <v>1</v>
      </c>
      <c r="N3994" s="18" t="s">
        <v>4</v>
      </c>
      <c r="O3994" s="18">
        <v>240000</v>
      </c>
      <c r="P3994" s="18">
        <v>240000</v>
      </c>
      <c r="Q3994" s="18">
        <v>240000</v>
      </c>
      <c r="R3994" s="18">
        <v>323375.99999483803</v>
      </c>
      <c r="S3994" s="20">
        <v>1</v>
      </c>
      <c r="T3994" s="21">
        <f t="shared" si="62"/>
        <v>240000</v>
      </c>
      <c r="U3994" s="39">
        <f>T3994*Fx!$C$7</f>
        <v>247933.88429752068</v>
      </c>
    </row>
    <row r="3995" spans="1:21">
      <c r="A3995" s="16" t="s">
        <v>4438</v>
      </c>
      <c r="B3995" s="19"/>
      <c r="C3995" s="16" t="s">
        <v>1953</v>
      </c>
      <c r="D3995" s="16" t="s">
        <v>963</v>
      </c>
      <c r="E3995" s="16" t="s">
        <v>2349</v>
      </c>
      <c r="F3995" s="16">
        <v>2.1</v>
      </c>
      <c r="G3995" s="16" t="s">
        <v>2350</v>
      </c>
      <c r="H3995" s="16" t="s">
        <v>2351</v>
      </c>
      <c r="I3995" s="16">
        <v>45.469340000000003</v>
      </c>
      <c r="J3995" s="16">
        <v>9.1927000000000092</v>
      </c>
      <c r="K3995" s="16">
        <v>2</v>
      </c>
      <c r="L3995" s="18" t="s">
        <v>984</v>
      </c>
      <c r="M3995" s="18">
        <v>1</v>
      </c>
      <c r="N3995" s="18" t="s">
        <v>4</v>
      </c>
      <c r="O3995" s="18">
        <v>5100400</v>
      </c>
      <c r="P3995" s="18">
        <v>5100400</v>
      </c>
      <c r="Q3995" s="18">
        <v>5100400</v>
      </c>
      <c r="R3995" s="18">
        <v>6872278.9598903097</v>
      </c>
      <c r="S3995" s="20">
        <v>1</v>
      </c>
      <c r="T3995" s="21">
        <f t="shared" si="62"/>
        <v>5100400</v>
      </c>
      <c r="U3995" s="39">
        <f>T3995*Fx!$C$7</f>
        <v>5269008.2644628109</v>
      </c>
    </row>
    <row r="3996" spans="1:21">
      <c r="A3996" s="16" t="s">
        <v>4438</v>
      </c>
      <c r="B3996" s="19"/>
      <c r="C3996" s="16" t="s">
        <v>1953</v>
      </c>
      <c r="D3996" s="16" t="s">
        <v>963</v>
      </c>
      <c r="E3996" s="16" t="s">
        <v>2370</v>
      </c>
      <c r="F3996" s="16">
        <v>4.0999999999999996</v>
      </c>
      <c r="G3996" s="16" t="s">
        <v>2370</v>
      </c>
      <c r="H3996" s="16" t="s">
        <v>2371</v>
      </c>
      <c r="I3996" s="16">
        <v>41.899819999999998</v>
      </c>
      <c r="J3996" s="16">
        <v>12.46904</v>
      </c>
      <c r="K3996" s="16">
        <v>2</v>
      </c>
      <c r="L3996" s="18" t="s">
        <v>964</v>
      </c>
      <c r="M3996" s="18">
        <v>1</v>
      </c>
      <c r="N3996" s="18" t="s">
        <v>4</v>
      </c>
      <c r="O3996" s="18">
        <v>7130800</v>
      </c>
      <c r="P3996" s="18">
        <v>7130800</v>
      </c>
      <c r="Q3996" s="18">
        <v>7130800</v>
      </c>
      <c r="R3996" s="18">
        <v>9608039.9198466502</v>
      </c>
      <c r="S3996" s="20">
        <v>1</v>
      </c>
      <c r="T3996" s="21">
        <f t="shared" si="62"/>
        <v>7130800</v>
      </c>
      <c r="U3996" s="39">
        <f>T3996*Fx!$C$7</f>
        <v>7366528.925619836</v>
      </c>
    </row>
    <row r="3997" spans="1:21">
      <c r="A3997" s="16" t="s">
        <v>4438</v>
      </c>
      <c r="B3997" s="19"/>
      <c r="C3997" s="16" t="s">
        <v>1953</v>
      </c>
      <c r="D3997" s="16" t="s">
        <v>963</v>
      </c>
      <c r="E3997" s="16" t="s">
        <v>2949</v>
      </c>
      <c r="F3997" s="16">
        <v>4</v>
      </c>
      <c r="G3997" s="16" t="s">
        <v>2366</v>
      </c>
      <c r="H3997" s="16" t="s">
        <v>2353</v>
      </c>
      <c r="I3997" s="16">
        <v>43.062440000000002</v>
      </c>
      <c r="J3997" s="16">
        <v>11.60608</v>
      </c>
      <c r="K3997" s="16">
        <v>4</v>
      </c>
      <c r="L3997" s="18" t="s">
        <v>1016</v>
      </c>
      <c r="M3997" s="18">
        <v>1</v>
      </c>
      <c r="N3997" s="18" t="s">
        <v>4</v>
      </c>
      <c r="O3997" s="18">
        <v>831435.52099159104</v>
      </c>
      <c r="P3997" s="18">
        <v>831435.52099159104</v>
      </c>
      <c r="Q3997" s="18">
        <v>831435.52099159104</v>
      </c>
      <c r="R3997" s="18">
        <v>1120276.2209661901</v>
      </c>
      <c r="S3997" s="20">
        <v>1</v>
      </c>
      <c r="T3997" s="21">
        <f t="shared" si="62"/>
        <v>831435.52099159104</v>
      </c>
      <c r="U3997" s="39">
        <f>T3997*Fx!$C$7</f>
        <v>858920.9927599082</v>
      </c>
    </row>
    <row r="3998" spans="1:21">
      <c r="A3998" s="16" t="s">
        <v>4438</v>
      </c>
      <c r="B3998" s="19"/>
      <c r="C3998" s="16" t="s">
        <v>1953</v>
      </c>
      <c r="D3998" s="16" t="s">
        <v>963</v>
      </c>
      <c r="E3998" s="16" t="s">
        <v>4634</v>
      </c>
      <c r="F3998" s="16">
        <v>9</v>
      </c>
      <c r="G3998" s="16" t="s">
        <v>2360</v>
      </c>
      <c r="H3998" s="16" t="s">
        <v>2356</v>
      </c>
      <c r="I3998" s="16">
        <v>40.462670000000003</v>
      </c>
      <c r="J3998" s="16">
        <v>9.1909600000000093</v>
      </c>
      <c r="K3998" s="16">
        <v>7</v>
      </c>
      <c r="L3998" s="18" t="s">
        <v>971</v>
      </c>
      <c r="M3998" s="18">
        <v>1</v>
      </c>
      <c r="N3998" s="18" t="s">
        <v>4</v>
      </c>
      <c r="O3998" s="18">
        <v>866509.6</v>
      </c>
      <c r="P3998" s="18">
        <v>866509.6</v>
      </c>
      <c r="Q3998" s="18">
        <v>866509.6</v>
      </c>
      <c r="R3998" s="18">
        <v>1167535.03502136</v>
      </c>
      <c r="S3998" s="20">
        <v>1</v>
      </c>
      <c r="T3998" s="21">
        <f t="shared" si="62"/>
        <v>866509.6</v>
      </c>
      <c r="U3998" s="39">
        <f>T3998*Fx!$C$7</f>
        <v>895154.54545454553</v>
      </c>
    </row>
    <row r="3999" spans="1:21">
      <c r="A3999" s="16" t="s">
        <v>4438</v>
      </c>
      <c r="B3999" s="19"/>
      <c r="C3999" s="16" t="s">
        <v>1953</v>
      </c>
      <c r="D3999" s="16" t="s">
        <v>963</v>
      </c>
      <c r="E3999" s="16" t="s">
        <v>2364</v>
      </c>
      <c r="F3999" s="16">
        <v>2</v>
      </c>
      <c r="G3999" s="16" t="s">
        <v>2364</v>
      </c>
      <c r="H3999" s="16" t="s">
        <v>2351</v>
      </c>
      <c r="I3999" s="16">
        <v>45.718139999999998</v>
      </c>
      <c r="J3999" s="16">
        <v>9.6599300000000099</v>
      </c>
      <c r="K3999" s="16">
        <v>2</v>
      </c>
      <c r="L3999" s="18" t="s">
        <v>988</v>
      </c>
      <c r="M3999" s="18">
        <v>1</v>
      </c>
      <c r="N3999" s="18" t="s">
        <v>4</v>
      </c>
      <c r="O3999" s="18">
        <v>440000</v>
      </c>
      <c r="P3999" s="18">
        <v>440000</v>
      </c>
      <c r="Q3999" s="18">
        <v>440000</v>
      </c>
      <c r="R3999" s="18">
        <v>592855.999990538</v>
      </c>
      <c r="S3999" s="20">
        <v>1</v>
      </c>
      <c r="T3999" s="21">
        <f t="shared" si="62"/>
        <v>440000</v>
      </c>
      <c r="U3999" s="39">
        <f>T3999*Fx!$C$7</f>
        <v>454545.45454545459</v>
      </c>
    </row>
    <row r="4000" spans="1:21">
      <c r="A4000" s="16" t="s">
        <v>4438</v>
      </c>
      <c r="B4000" s="19"/>
      <c r="C4000" s="16" t="s">
        <v>1953</v>
      </c>
      <c r="D4000" s="16" t="s">
        <v>963</v>
      </c>
      <c r="E4000" s="16" t="s">
        <v>2349</v>
      </c>
      <c r="F4000" s="16">
        <v>2.1</v>
      </c>
      <c r="G4000" s="16" t="s">
        <v>2350</v>
      </c>
      <c r="H4000" s="16" t="s">
        <v>2351</v>
      </c>
      <c r="I4000" s="16">
        <v>45.465919999999997</v>
      </c>
      <c r="J4000" s="16">
        <v>9.1895000000000095</v>
      </c>
      <c r="K4000" s="16">
        <v>2</v>
      </c>
      <c r="L4000" s="18" t="s">
        <v>984</v>
      </c>
      <c r="M4000" s="18">
        <v>1</v>
      </c>
      <c r="N4000" s="18" t="s">
        <v>4</v>
      </c>
      <c r="O4000" s="18">
        <v>2133333.3360000001</v>
      </c>
      <c r="P4000" s="18">
        <v>2133333.3360000001</v>
      </c>
      <c r="Q4000" s="18">
        <v>2133333.3360000001</v>
      </c>
      <c r="R4000" s="18">
        <v>2874453.33688052</v>
      </c>
      <c r="S4000" s="20">
        <v>1</v>
      </c>
      <c r="T4000" s="21">
        <f t="shared" si="62"/>
        <v>2133333.3360000001</v>
      </c>
      <c r="U4000" s="39">
        <f>T4000*Fx!$C$7</f>
        <v>2203856.7520661158</v>
      </c>
    </row>
    <row r="4001" spans="1:21">
      <c r="A4001" s="16" t="s">
        <v>4438</v>
      </c>
      <c r="B4001" s="19"/>
      <c r="C4001" s="16" t="s">
        <v>1953</v>
      </c>
      <c r="D4001" s="16" t="s">
        <v>963</v>
      </c>
      <c r="E4001" s="16" t="s">
        <v>2373</v>
      </c>
      <c r="F4001" s="16">
        <v>3</v>
      </c>
      <c r="G4001" s="16" t="s">
        <v>2374</v>
      </c>
      <c r="H4001" s="16" t="s">
        <v>2375</v>
      </c>
      <c r="I4001" s="16">
        <v>45.442340000000002</v>
      </c>
      <c r="J4001" s="16">
        <v>12.323779999999999</v>
      </c>
      <c r="K4001" s="16">
        <v>4</v>
      </c>
      <c r="L4001" s="18" t="s">
        <v>994</v>
      </c>
      <c r="M4001" s="18">
        <v>1</v>
      </c>
      <c r="N4001" s="18" t="s">
        <v>4</v>
      </c>
      <c r="O4001" s="18">
        <v>12000</v>
      </c>
      <c r="P4001" s="18">
        <v>12000</v>
      </c>
      <c r="Q4001" s="18">
        <v>12000</v>
      </c>
      <c r="R4001" s="18">
        <v>16168.799999741899</v>
      </c>
      <c r="S4001" s="20">
        <v>1</v>
      </c>
      <c r="T4001" s="21">
        <f t="shared" si="62"/>
        <v>12000</v>
      </c>
      <c r="U4001" s="39">
        <f>T4001*Fx!$C$7</f>
        <v>12396.694214876034</v>
      </c>
    </row>
    <row r="4002" spans="1:21">
      <c r="A4002" s="16" t="s">
        <v>4438</v>
      </c>
      <c r="B4002" s="19"/>
      <c r="C4002" s="16" t="s">
        <v>1953</v>
      </c>
      <c r="D4002" s="16" t="s">
        <v>963</v>
      </c>
      <c r="E4002" s="16" t="s">
        <v>2349</v>
      </c>
      <c r="F4002" s="16">
        <v>2.1</v>
      </c>
      <c r="G4002" s="16" t="s">
        <v>2350</v>
      </c>
      <c r="H4002" s="16" t="s">
        <v>2351</v>
      </c>
      <c r="I4002" s="16">
        <v>45.463000000000001</v>
      </c>
      <c r="J4002" s="16">
        <v>9.19127000000001</v>
      </c>
      <c r="K4002" s="16">
        <v>2</v>
      </c>
      <c r="L4002" s="18" t="s">
        <v>984</v>
      </c>
      <c r="M4002" s="18">
        <v>1</v>
      </c>
      <c r="N4002" s="18" t="s">
        <v>4</v>
      </c>
      <c r="O4002" s="18">
        <v>13291953.5066448</v>
      </c>
      <c r="P4002" s="18">
        <v>13291953.5066448</v>
      </c>
      <c r="Q4002" s="18">
        <v>13291953.5066448</v>
      </c>
      <c r="R4002" s="18">
        <v>17909578.154567402</v>
      </c>
      <c r="S4002" s="20">
        <v>1</v>
      </c>
      <c r="T4002" s="21">
        <f t="shared" si="62"/>
        <v>13291953.5066448</v>
      </c>
      <c r="U4002" s="39">
        <f>T4002*Fx!$C$7</f>
        <v>13731356.928352067</v>
      </c>
    </row>
    <row r="4003" spans="1:21">
      <c r="A4003" s="16" t="s">
        <v>4438</v>
      </c>
      <c r="B4003" s="19"/>
      <c r="C4003" s="16" t="s">
        <v>1953</v>
      </c>
      <c r="D4003" s="16" t="s">
        <v>963</v>
      </c>
      <c r="E4003" s="16" t="s">
        <v>2997</v>
      </c>
      <c r="F4003" s="16">
        <v>2.1</v>
      </c>
      <c r="G4003" s="16" t="s">
        <v>2350</v>
      </c>
      <c r="H4003" s="16" t="s">
        <v>2351</v>
      </c>
      <c r="I4003" s="16">
        <v>45.549880000000002</v>
      </c>
      <c r="J4003" s="16">
        <v>8.9400400000000104</v>
      </c>
      <c r="K4003" s="16">
        <v>4</v>
      </c>
      <c r="L4003" s="18" t="s">
        <v>984</v>
      </c>
      <c r="M4003" s="18">
        <v>1</v>
      </c>
      <c r="N4003" s="18" t="s">
        <v>4</v>
      </c>
      <c r="O4003" s="18">
        <v>340000</v>
      </c>
      <c r="P4003" s="18">
        <v>340000</v>
      </c>
      <c r="Q4003" s="18">
        <v>340000</v>
      </c>
      <c r="R4003" s="18">
        <v>458115.99999268801</v>
      </c>
      <c r="S4003" s="20">
        <v>1</v>
      </c>
      <c r="T4003" s="21">
        <f t="shared" si="62"/>
        <v>340000</v>
      </c>
      <c r="U4003" s="39">
        <f>T4003*Fx!$C$7</f>
        <v>351239.66942148766</v>
      </c>
    </row>
    <row r="4004" spans="1:21">
      <c r="A4004" s="16" t="s">
        <v>4438</v>
      </c>
      <c r="B4004" s="19"/>
      <c r="C4004" s="16" t="s">
        <v>1953</v>
      </c>
      <c r="D4004" s="16" t="s">
        <v>963</v>
      </c>
      <c r="E4004" s="16" t="s">
        <v>2986</v>
      </c>
      <c r="F4004" s="16">
        <v>5</v>
      </c>
      <c r="G4004" s="16" t="s">
        <v>2986</v>
      </c>
      <c r="H4004" s="16" t="s">
        <v>2987</v>
      </c>
      <c r="I4004" s="16">
        <v>43.112130000000001</v>
      </c>
      <c r="J4004" s="16">
        <v>12.389670000000001</v>
      </c>
      <c r="K4004" s="16">
        <v>7</v>
      </c>
      <c r="L4004" s="18" t="s">
        <v>970</v>
      </c>
      <c r="M4004" s="18">
        <v>1</v>
      </c>
      <c r="N4004" s="18" t="s">
        <v>4</v>
      </c>
      <c r="O4004" s="18">
        <v>48000</v>
      </c>
      <c r="P4004" s="18">
        <v>48000</v>
      </c>
      <c r="Q4004" s="18">
        <v>48000</v>
      </c>
      <c r="R4004" s="18">
        <v>64675.199998967699</v>
      </c>
      <c r="S4004" s="20">
        <v>1</v>
      </c>
      <c r="T4004" s="21">
        <f t="shared" si="62"/>
        <v>48000</v>
      </c>
      <c r="U4004" s="39">
        <f>T4004*Fx!$C$7</f>
        <v>49586.776859504134</v>
      </c>
    </row>
    <row r="4005" spans="1:21">
      <c r="A4005" s="16" t="s">
        <v>4438</v>
      </c>
      <c r="B4005" s="19"/>
      <c r="C4005" s="16" t="s">
        <v>1953</v>
      </c>
      <c r="D4005" s="16" t="s">
        <v>963</v>
      </c>
      <c r="E4005" s="16" t="s">
        <v>2349</v>
      </c>
      <c r="F4005" s="16">
        <v>2.1</v>
      </c>
      <c r="G4005" s="16" t="s">
        <v>2350</v>
      </c>
      <c r="H4005" s="16" t="s">
        <v>2351</v>
      </c>
      <c r="I4005" s="16">
        <v>45.469940000000001</v>
      </c>
      <c r="J4005" s="16">
        <v>9.2020700000000097</v>
      </c>
      <c r="K4005" s="16">
        <v>2</v>
      </c>
      <c r="L4005" s="18" t="s">
        <v>984</v>
      </c>
      <c r="M4005" s="18">
        <v>1</v>
      </c>
      <c r="N4005" s="18" t="s">
        <v>4</v>
      </c>
      <c r="O4005" s="18">
        <v>40000</v>
      </c>
      <c r="P4005" s="18">
        <v>40000</v>
      </c>
      <c r="Q4005" s="18">
        <v>40000</v>
      </c>
      <c r="R4005" s="18">
        <v>53895.9999991398</v>
      </c>
      <c r="S4005" s="20">
        <v>1</v>
      </c>
      <c r="T4005" s="21">
        <f t="shared" si="62"/>
        <v>40000</v>
      </c>
      <c r="U4005" s="39">
        <f>T4005*Fx!$C$7</f>
        <v>41322.314049586785</v>
      </c>
    </row>
    <row r="4006" spans="1:21">
      <c r="A4006" s="16" t="s">
        <v>4438</v>
      </c>
      <c r="B4006" s="19"/>
      <c r="C4006" s="16" t="s">
        <v>1953</v>
      </c>
      <c r="D4006" s="16" t="s">
        <v>963</v>
      </c>
      <c r="E4006" s="16" t="s">
        <v>2989</v>
      </c>
      <c r="F4006" s="16">
        <v>3</v>
      </c>
      <c r="G4006" s="16" t="s">
        <v>2981</v>
      </c>
      <c r="H4006" s="16" t="s">
        <v>2982</v>
      </c>
      <c r="I4006" s="16">
        <v>46.555259999999997</v>
      </c>
      <c r="J4006" s="16">
        <v>11.867509999999999</v>
      </c>
      <c r="K4006" s="16">
        <v>2</v>
      </c>
      <c r="L4006" s="18" t="s">
        <v>1003</v>
      </c>
      <c r="M4006" s="18">
        <v>1</v>
      </c>
      <c r="N4006" s="18" t="s">
        <v>4</v>
      </c>
      <c r="O4006" s="18">
        <v>400000</v>
      </c>
      <c r="P4006" s="18">
        <v>400000</v>
      </c>
      <c r="Q4006" s="18">
        <v>399999.99999999901</v>
      </c>
      <c r="R4006" s="18">
        <v>538959.99999139796</v>
      </c>
      <c r="S4006" s="20">
        <v>1</v>
      </c>
      <c r="T4006" s="21">
        <f t="shared" si="62"/>
        <v>400000</v>
      </c>
      <c r="U4006" s="39">
        <f>T4006*Fx!$C$7</f>
        <v>413223.14049586782</v>
      </c>
    </row>
    <row r="4007" spans="1:21">
      <c r="A4007" s="16" t="s">
        <v>4438</v>
      </c>
      <c r="B4007" s="19"/>
      <c r="C4007" s="16" t="s">
        <v>1953</v>
      </c>
      <c r="D4007" s="16" t="s">
        <v>963</v>
      </c>
      <c r="E4007" s="16" t="s">
        <v>2378</v>
      </c>
      <c r="F4007" s="16">
        <v>9</v>
      </c>
      <c r="G4007" s="16" t="s">
        <v>2355</v>
      </c>
      <c r="H4007" s="16" t="s">
        <v>2356</v>
      </c>
      <c r="I4007" s="16">
        <v>41.078749999999999</v>
      </c>
      <c r="J4007" s="16">
        <v>9.3881500000000102</v>
      </c>
      <c r="K4007" s="16">
        <v>7</v>
      </c>
      <c r="L4007" s="18" t="s">
        <v>971</v>
      </c>
      <c r="M4007" s="18">
        <v>1</v>
      </c>
      <c r="N4007" s="18" t="s">
        <v>4</v>
      </c>
      <c r="O4007" s="18">
        <v>80000</v>
      </c>
      <c r="P4007" s="18">
        <v>80000</v>
      </c>
      <c r="Q4007" s="18">
        <v>80000</v>
      </c>
      <c r="R4007" s="18">
        <v>107791.999998279</v>
      </c>
      <c r="S4007" s="20">
        <v>1</v>
      </c>
      <c r="T4007" s="21">
        <f t="shared" si="62"/>
        <v>80000</v>
      </c>
      <c r="U4007" s="39">
        <f>T4007*Fx!$C$7</f>
        <v>82644.628099173569</v>
      </c>
    </row>
    <row r="4008" spans="1:21">
      <c r="A4008" s="16" t="s">
        <v>4438</v>
      </c>
      <c r="B4008" s="19"/>
      <c r="C4008" s="16" t="s">
        <v>1953</v>
      </c>
      <c r="D4008" s="16" t="s">
        <v>963</v>
      </c>
      <c r="E4008" s="16" t="s">
        <v>2349</v>
      </c>
      <c r="F4008" s="16">
        <v>2.1</v>
      </c>
      <c r="G4008" s="16" t="s">
        <v>2350</v>
      </c>
      <c r="H4008" s="16" t="s">
        <v>2351</v>
      </c>
      <c r="I4008" s="16">
        <v>45.466050000000003</v>
      </c>
      <c r="J4008" s="16">
        <v>9.1980200000000103</v>
      </c>
      <c r="K4008" s="16">
        <v>2</v>
      </c>
      <c r="L4008" s="18" t="s">
        <v>984</v>
      </c>
      <c r="M4008" s="18">
        <v>1</v>
      </c>
      <c r="N4008" s="18" t="s">
        <v>4</v>
      </c>
      <c r="O4008" s="18">
        <v>77600</v>
      </c>
      <c r="P4008" s="18">
        <v>77600</v>
      </c>
      <c r="Q4008" s="18">
        <v>77600</v>
      </c>
      <c r="R4008" s="18">
        <v>104558.239998331</v>
      </c>
      <c r="S4008" s="20">
        <v>1</v>
      </c>
      <c r="T4008" s="21">
        <f t="shared" si="62"/>
        <v>77600</v>
      </c>
      <c r="U4008" s="39">
        <f>T4008*Fx!$C$7</f>
        <v>80165.289256198361</v>
      </c>
    </row>
    <row r="4009" spans="1:21">
      <c r="A4009" s="16" t="s">
        <v>4438</v>
      </c>
      <c r="B4009" s="19"/>
      <c r="C4009" s="16" t="s">
        <v>1953</v>
      </c>
      <c r="D4009" s="16" t="s">
        <v>963</v>
      </c>
      <c r="E4009" s="16" t="s">
        <v>2370</v>
      </c>
      <c r="F4009" s="16">
        <v>4.0999999999999996</v>
      </c>
      <c r="G4009" s="16" t="s">
        <v>2370</v>
      </c>
      <c r="H4009" s="16" t="s">
        <v>2371</v>
      </c>
      <c r="I4009" s="16">
        <v>41.82255</v>
      </c>
      <c r="J4009" s="16">
        <v>12.460240000000001</v>
      </c>
      <c r="K4009" s="16">
        <v>2</v>
      </c>
      <c r="L4009" s="18" t="s">
        <v>964</v>
      </c>
      <c r="M4009" s="18">
        <v>1</v>
      </c>
      <c r="N4009" s="18" t="s">
        <v>4</v>
      </c>
      <c r="O4009" s="18">
        <v>5187520</v>
      </c>
      <c r="P4009" s="18">
        <v>5187520</v>
      </c>
      <c r="Q4009" s="18">
        <v>5187520</v>
      </c>
      <c r="R4009" s="18">
        <v>6989664.4478884405</v>
      </c>
      <c r="S4009" s="20">
        <v>1</v>
      </c>
      <c r="T4009" s="21">
        <f t="shared" si="62"/>
        <v>5187520</v>
      </c>
      <c r="U4009" s="39">
        <f>T4009*Fx!$C$7</f>
        <v>5359008.2644628109</v>
      </c>
    </row>
    <row r="4010" spans="1:21">
      <c r="A4010" s="16" t="s">
        <v>4438</v>
      </c>
      <c r="B4010" s="19"/>
      <c r="C4010" s="16" t="s">
        <v>1953</v>
      </c>
      <c r="D4010" s="16" t="s">
        <v>963</v>
      </c>
      <c r="E4010" s="16" t="s">
        <v>3012</v>
      </c>
      <c r="F4010" s="16">
        <v>3</v>
      </c>
      <c r="G4010" s="16" t="s">
        <v>3013</v>
      </c>
      <c r="H4010" s="16" t="s">
        <v>2375</v>
      </c>
      <c r="I4010" s="16">
        <v>45.921770000000002</v>
      </c>
      <c r="J4010" s="16">
        <v>12.15757</v>
      </c>
      <c r="K4010" s="16">
        <v>4</v>
      </c>
      <c r="L4010" s="18" t="s">
        <v>995</v>
      </c>
      <c r="M4010" s="18">
        <v>1</v>
      </c>
      <c r="N4010" s="18" t="s">
        <v>4</v>
      </c>
      <c r="O4010" s="18">
        <v>140000</v>
      </c>
      <c r="P4010" s="18">
        <v>140000</v>
      </c>
      <c r="Q4010" s="18">
        <v>140000</v>
      </c>
      <c r="R4010" s="18">
        <v>188635.99999698901</v>
      </c>
      <c r="S4010" s="20">
        <v>1</v>
      </c>
      <c r="T4010" s="21">
        <f t="shared" si="62"/>
        <v>140000</v>
      </c>
      <c r="U4010" s="39">
        <f>T4010*Fx!$C$7</f>
        <v>144628.09917355372</v>
      </c>
    </row>
    <row r="4011" spans="1:21">
      <c r="A4011" s="16" t="s">
        <v>4438</v>
      </c>
      <c r="B4011" s="19"/>
      <c r="C4011" s="16" t="s">
        <v>1953</v>
      </c>
      <c r="D4011" s="16" t="s">
        <v>963</v>
      </c>
      <c r="E4011" s="16" t="s">
        <v>2955</v>
      </c>
      <c r="F4011" s="16">
        <v>2.2000000000000002</v>
      </c>
      <c r="G4011" s="16" t="s">
        <v>2955</v>
      </c>
      <c r="H4011" s="16" t="s">
        <v>2956</v>
      </c>
      <c r="I4011" s="16">
        <v>44.483699999999999</v>
      </c>
      <c r="J4011" s="16">
        <v>11.338430000000001</v>
      </c>
      <c r="K4011" s="16">
        <v>2</v>
      </c>
      <c r="L4011" s="18" t="s">
        <v>1004</v>
      </c>
      <c r="M4011" s="18">
        <v>1</v>
      </c>
      <c r="N4011" s="18" t="s">
        <v>4</v>
      </c>
      <c r="O4011" s="18">
        <v>400000</v>
      </c>
      <c r="P4011" s="18">
        <v>400000</v>
      </c>
      <c r="Q4011" s="18">
        <v>399999.99999999901</v>
      </c>
      <c r="R4011" s="18">
        <v>538959.99999139796</v>
      </c>
      <c r="S4011" s="20">
        <v>1</v>
      </c>
      <c r="T4011" s="21">
        <f t="shared" si="62"/>
        <v>400000</v>
      </c>
      <c r="U4011" s="39">
        <f>T4011*Fx!$C$7</f>
        <v>413223.14049586782</v>
      </c>
    </row>
    <row r="4012" spans="1:21">
      <c r="A4012" s="16" t="s">
        <v>4438</v>
      </c>
      <c r="B4012" s="19"/>
      <c r="C4012" s="16" t="s">
        <v>1953</v>
      </c>
      <c r="D4012" s="16" t="s">
        <v>963</v>
      </c>
      <c r="E4012" s="16" t="s">
        <v>2370</v>
      </c>
      <c r="F4012" s="16">
        <v>4.0999999999999996</v>
      </c>
      <c r="G4012" s="16" t="s">
        <v>2370</v>
      </c>
      <c r="H4012" s="16" t="s">
        <v>2371</v>
      </c>
      <c r="I4012" s="16">
        <v>41.886249999999997</v>
      </c>
      <c r="J4012" s="16">
        <v>12.48954</v>
      </c>
      <c r="K4012" s="16">
        <v>4</v>
      </c>
      <c r="L4012" s="18" t="s">
        <v>964</v>
      </c>
      <c r="M4012" s="18">
        <v>1</v>
      </c>
      <c r="N4012" s="18" t="s">
        <v>4</v>
      </c>
      <c r="O4012" s="18">
        <v>7192090.1560000004</v>
      </c>
      <c r="P4012" s="18">
        <v>7192090.1560000004</v>
      </c>
      <c r="Q4012" s="18">
        <v>7192090.1560000004</v>
      </c>
      <c r="R4012" s="18">
        <v>9690622.2760397308</v>
      </c>
      <c r="S4012" s="20">
        <v>1</v>
      </c>
      <c r="T4012" s="21">
        <f t="shared" si="62"/>
        <v>7192090.1560000004</v>
      </c>
      <c r="U4012" s="39">
        <f>T4012*Fx!$C$7</f>
        <v>7429845.2024793401</v>
      </c>
    </row>
    <row r="4013" spans="1:21">
      <c r="A4013" s="16" t="s">
        <v>4438</v>
      </c>
      <c r="B4013" s="19"/>
      <c r="C4013" s="16" t="s">
        <v>1953</v>
      </c>
      <c r="D4013" s="16" t="s">
        <v>963</v>
      </c>
      <c r="E4013" s="16" t="s">
        <v>2955</v>
      </c>
      <c r="F4013" s="16">
        <v>2.2000000000000002</v>
      </c>
      <c r="G4013" s="16" t="s">
        <v>2955</v>
      </c>
      <c r="H4013" s="16" t="s">
        <v>2956</v>
      </c>
      <c r="I4013" s="16">
        <v>44.500070000000001</v>
      </c>
      <c r="J4013" s="16">
        <v>11.398630000000001</v>
      </c>
      <c r="K4013" s="16">
        <v>2</v>
      </c>
      <c r="L4013" s="18" t="s">
        <v>1004</v>
      </c>
      <c r="M4013" s="18">
        <v>1</v>
      </c>
      <c r="N4013" s="18" t="s">
        <v>4</v>
      </c>
      <c r="O4013" s="18">
        <v>5804184.6720000003</v>
      </c>
      <c r="P4013" s="18">
        <v>5804184.6720000003</v>
      </c>
      <c r="Q4013" s="18">
        <v>5804184.6720000003</v>
      </c>
      <c r="R4013" s="18">
        <v>7820558.42692798</v>
      </c>
      <c r="S4013" s="20">
        <v>1</v>
      </c>
      <c r="T4013" s="21">
        <f t="shared" si="62"/>
        <v>5804184.6720000003</v>
      </c>
      <c r="U4013" s="39">
        <f>T4013*Fx!$C$7</f>
        <v>5996058.5454545468</v>
      </c>
    </row>
    <row r="4014" spans="1:21">
      <c r="A4014" s="16" t="s">
        <v>4438</v>
      </c>
      <c r="B4014" s="19"/>
      <c r="C4014" s="16" t="s">
        <v>1953</v>
      </c>
      <c r="D4014" s="16" t="s">
        <v>963</v>
      </c>
      <c r="E4014" s="16" t="s">
        <v>2964</v>
      </c>
      <c r="F4014" s="16">
        <v>1</v>
      </c>
      <c r="G4014" s="16" t="s">
        <v>2958</v>
      </c>
      <c r="H4014" s="16" t="s">
        <v>2363</v>
      </c>
      <c r="I4014" s="16">
        <v>44.336089999999999</v>
      </c>
      <c r="J4014" s="16">
        <v>9.2182800000000107</v>
      </c>
      <c r="K4014" s="16">
        <v>2</v>
      </c>
      <c r="L4014" s="18" t="s">
        <v>980</v>
      </c>
      <c r="M4014" s="18">
        <v>1</v>
      </c>
      <c r="N4014" s="18" t="s">
        <v>4</v>
      </c>
      <c r="O4014" s="18">
        <v>144000</v>
      </c>
      <c r="P4014" s="18">
        <v>144000</v>
      </c>
      <c r="Q4014" s="18">
        <v>144000</v>
      </c>
      <c r="R4014" s="18">
        <v>194025.59999690301</v>
      </c>
      <c r="S4014" s="20">
        <v>1</v>
      </c>
      <c r="T4014" s="21">
        <f t="shared" si="62"/>
        <v>144000</v>
      </c>
      <c r="U4014" s="39">
        <f>T4014*Fx!$C$7</f>
        <v>148760.33057851242</v>
      </c>
    </row>
    <row r="4015" spans="1:21">
      <c r="A4015" s="16" t="s">
        <v>4438</v>
      </c>
      <c r="B4015" s="19"/>
      <c r="C4015" s="16" t="s">
        <v>1953</v>
      </c>
      <c r="D4015" s="16" t="s">
        <v>963</v>
      </c>
      <c r="E4015" s="16" t="s">
        <v>2373</v>
      </c>
      <c r="F4015" s="16">
        <v>3</v>
      </c>
      <c r="G4015" s="16" t="s">
        <v>2374</v>
      </c>
      <c r="H4015" s="16" t="s">
        <v>2375</v>
      </c>
      <c r="I4015" s="16">
        <v>45.49015</v>
      </c>
      <c r="J4015" s="16">
        <v>12.24478</v>
      </c>
      <c r="K4015" s="16">
        <v>2</v>
      </c>
      <c r="L4015" s="18" t="s">
        <v>994</v>
      </c>
      <c r="M4015" s="18">
        <v>1</v>
      </c>
      <c r="N4015" s="18" t="s">
        <v>4</v>
      </c>
      <c r="O4015" s="18">
        <v>80000</v>
      </c>
      <c r="P4015" s="18">
        <v>80000</v>
      </c>
      <c r="Q4015" s="18">
        <v>80000</v>
      </c>
      <c r="R4015" s="18">
        <v>107791.999998279</v>
      </c>
      <c r="S4015" s="20">
        <v>1</v>
      </c>
      <c r="T4015" s="21">
        <f t="shared" si="62"/>
        <v>80000</v>
      </c>
      <c r="U4015" s="39">
        <f>T4015*Fx!$C$7</f>
        <v>82644.628099173569</v>
      </c>
    </row>
    <row r="4016" spans="1:21">
      <c r="A4016" s="16" t="s">
        <v>4438</v>
      </c>
      <c r="B4016" s="19"/>
      <c r="C4016" s="16" t="s">
        <v>1953</v>
      </c>
      <c r="D4016" s="16" t="s">
        <v>963</v>
      </c>
      <c r="E4016" s="16" t="s">
        <v>2349</v>
      </c>
      <c r="F4016" s="16">
        <v>2.1</v>
      </c>
      <c r="G4016" s="16" t="s">
        <v>2350</v>
      </c>
      <c r="H4016" s="16" t="s">
        <v>2351</v>
      </c>
      <c r="I4016" s="16">
        <v>45.460610000000003</v>
      </c>
      <c r="J4016" s="16">
        <v>9.1781000000000095</v>
      </c>
      <c r="K4016" s="16">
        <v>2</v>
      </c>
      <c r="L4016" s="18" t="s">
        <v>984</v>
      </c>
      <c r="M4016" s="18">
        <v>1</v>
      </c>
      <c r="N4016" s="18" t="s">
        <v>4</v>
      </c>
      <c r="O4016" s="18">
        <v>20800000</v>
      </c>
      <c r="P4016" s="18">
        <v>20800000</v>
      </c>
      <c r="Q4016" s="18">
        <v>20800000</v>
      </c>
      <c r="R4016" s="18">
        <v>28025919.999552701</v>
      </c>
      <c r="S4016" s="20">
        <v>1</v>
      </c>
      <c r="T4016" s="21">
        <f t="shared" si="62"/>
        <v>20800000</v>
      </c>
      <c r="U4016" s="39">
        <f>T4016*Fx!$C$7</f>
        <v>21487603.305785127</v>
      </c>
    </row>
    <row r="4017" spans="1:21">
      <c r="A4017" s="16" t="s">
        <v>4438</v>
      </c>
      <c r="B4017" s="19"/>
      <c r="C4017" s="16" t="s">
        <v>1953</v>
      </c>
      <c r="D4017" s="16" t="s">
        <v>963</v>
      </c>
      <c r="E4017" s="16" t="s">
        <v>2349</v>
      </c>
      <c r="F4017" s="16">
        <v>2.1</v>
      </c>
      <c r="G4017" s="16" t="s">
        <v>2350</v>
      </c>
      <c r="H4017" s="16" t="s">
        <v>2351</v>
      </c>
      <c r="I4017" s="16">
        <v>45.471829999999997</v>
      </c>
      <c r="J4017" s="16">
        <v>9.2027500000000106</v>
      </c>
      <c r="K4017" s="16">
        <v>2</v>
      </c>
      <c r="L4017" s="18" t="s">
        <v>984</v>
      </c>
      <c r="M4017" s="18">
        <v>1</v>
      </c>
      <c r="N4017" s="18" t="s">
        <v>4</v>
      </c>
      <c r="O4017" s="18">
        <v>2599676.4</v>
      </c>
      <c r="P4017" s="18">
        <v>2599676.4</v>
      </c>
      <c r="Q4017" s="18">
        <v>2599676.4</v>
      </c>
      <c r="R4017" s="18">
        <v>3502803.98130409</v>
      </c>
      <c r="S4017" s="20">
        <v>1</v>
      </c>
      <c r="T4017" s="21">
        <f t="shared" si="62"/>
        <v>2599676.4</v>
      </c>
      <c r="U4017" s="39">
        <f>T4017*Fx!$C$7</f>
        <v>2685616.1157024796</v>
      </c>
    </row>
    <row r="4018" spans="1:21">
      <c r="A4018" s="16" t="s">
        <v>4438</v>
      </c>
      <c r="B4018" s="19"/>
      <c r="C4018" s="16" t="s">
        <v>1953</v>
      </c>
      <c r="D4018" s="16" t="s">
        <v>963</v>
      </c>
      <c r="E4018" s="16" t="s">
        <v>3001</v>
      </c>
      <c r="F4018" s="16">
        <v>2.1</v>
      </c>
      <c r="G4018" s="16" t="s">
        <v>2350</v>
      </c>
      <c r="H4018" s="16" t="s">
        <v>2351</v>
      </c>
      <c r="I4018" s="16">
        <v>45.534750000000003</v>
      </c>
      <c r="J4018" s="16">
        <v>8.7402700000000095</v>
      </c>
      <c r="K4018" s="16">
        <v>2</v>
      </c>
      <c r="L4018" s="18" t="s">
        <v>984</v>
      </c>
      <c r="M4018" s="18">
        <v>1</v>
      </c>
      <c r="N4018" s="18" t="s">
        <v>4</v>
      </c>
      <c r="O4018" s="18">
        <v>3600000</v>
      </c>
      <c r="P4018" s="18">
        <v>3600000</v>
      </c>
      <c r="Q4018" s="18">
        <v>3600000</v>
      </c>
      <c r="R4018" s="18">
        <v>4850639.9999225801</v>
      </c>
      <c r="S4018" s="20">
        <v>1</v>
      </c>
      <c r="T4018" s="21">
        <f t="shared" si="62"/>
        <v>3600000</v>
      </c>
      <c r="U4018" s="39">
        <f>T4018*Fx!$C$7</f>
        <v>3719008.2644628105</v>
      </c>
    </row>
    <row r="4019" spans="1:21">
      <c r="A4019" s="16" t="s">
        <v>4438</v>
      </c>
      <c r="B4019" s="19"/>
      <c r="C4019" s="16" t="s">
        <v>1953</v>
      </c>
      <c r="D4019" s="16" t="s">
        <v>963</v>
      </c>
      <c r="E4019" s="16" t="s">
        <v>4647</v>
      </c>
      <c r="F4019" s="16">
        <v>4</v>
      </c>
      <c r="G4019" s="16" t="s">
        <v>2352</v>
      </c>
      <c r="H4019" s="16" t="s">
        <v>2353</v>
      </c>
      <c r="I4019" s="16">
        <v>43.956490000000002</v>
      </c>
      <c r="J4019" s="16">
        <v>10.17211</v>
      </c>
      <c r="K4019" s="16">
        <v>4</v>
      </c>
      <c r="L4019" s="18" t="s">
        <v>1018</v>
      </c>
      <c r="M4019" s="18">
        <v>1</v>
      </c>
      <c r="N4019" s="18" t="s">
        <v>4</v>
      </c>
      <c r="O4019" s="18">
        <v>480000</v>
      </c>
      <c r="P4019" s="18">
        <v>480000</v>
      </c>
      <c r="Q4019" s="18">
        <v>480000</v>
      </c>
      <c r="R4019" s="18">
        <v>646751.99998967699</v>
      </c>
      <c r="S4019" s="20">
        <v>1</v>
      </c>
      <c r="T4019" s="21">
        <f t="shared" si="62"/>
        <v>480000</v>
      </c>
      <c r="U4019" s="39">
        <f>T4019*Fx!$C$7</f>
        <v>495867.76859504136</v>
      </c>
    </row>
    <row r="4020" spans="1:21">
      <c r="A4020" s="16" t="s">
        <v>4438</v>
      </c>
      <c r="B4020" s="19"/>
      <c r="C4020" s="16" t="s">
        <v>1953</v>
      </c>
      <c r="D4020" s="16" t="s">
        <v>963</v>
      </c>
      <c r="E4020" s="16" t="s">
        <v>2349</v>
      </c>
      <c r="F4020" s="16">
        <v>2.1</v>
      </c>
      <c r="G4020" s="16" t="s">
        <v>2350</v>
      </c>
      <c r="H4020" s="16" t="s">
        <v>2351</v>
      </c>
      <c r="I4020" s="16">
        <v>45.474649999999997</v>
      </c>
      <c r="J4020" s="16">
        <v>9.1915200000000095</v>
      </c>
      <c r="K4020" s="16">
        <v>4</v>
      </c>
      <c r="L4020" s="18" t="s">
        <v>984</v>
      </c>
      <c r="M4020" s="18">
        <v>1</v>
      </c>
      <c r="N4020" s="18" t="s">
        <v>4</v>
      </c>
      <c r="O4020" s="18">
        <v>2087626.1450984499</v>
      </c>
      <c r="P4020" s="18">
        <v>2087626.1450984499</v>
      </c>
      <c r="Q4020" s="18">
        <v>2087626.1450984499</v>
      </c>
      <c r="R4020" s="18">
        <v>2812867.4678607499</v>
      </c>
      <c r="S4020" s="20">
        <v>1</v>
      </c>
      <c r="T4020" s="21">
        <f t="shared" si="62"/>
        <v>2087626.1450984499</v>
      </c>
      <c r="U4020" s="39">
        <f>T4020*Fx!$C$7</f>
        <v>2156638.5796471592</v>
      </c>
    </row>
    <row r="4021" spans="1:21">
      <c r="A4021" s="16" t="s">
        <v>4438</v>
      </c>
      <c r="B4021" s="19"/>
      <c r="C4021" s="16" t="s">
        <v>1953</v>
      </c>
      <c r="D4021" s="16" t="s">
        <v>963</v>
      </c>
      <c r="E4021" s="16" t="s">
        <v>2957</v>
      </c>
      <c r="F4021" s="16">
        <v>4</v>
      </c>
      <c r="G4021" s="16" t="s">
        <v>2951</v>
      </c>
      <c r="H4021" s="16" t="s">
        <v>2353</v>
      </c>
      <c r="I4021" s="16">
        <v>43.265059999999998</v>
      </c>
      <c r="J4021" s="16">
        <v>10.595599999999999</v>
      </c>
      <c r="K4021" s="16">
        <v>4</v>
      </c>
      <c r="L4021" s="18" t="s">
        <v>1020</v>
      </c>
      <c r="M4021" s="18">
        <v>1</v>
      </c>
      <c r="N4021" s="18" t="s">
        <v>4</v>
      </c>
      <c r="O4021" s="18">
        <v>408000</v>
      </c>
      <c r="P4021" s="18">
        <v>408000</v>
      </c>
      <c r="Q4021" s="18">
        <v>408000</v>
      </c>
      <c r="R4021" s="18">
        <v>549739.19999122596</v>
      </c>
      <c r="S4021" s="20">
        <v>1</v>
      </c>
      <c r="T4021" s="21">
        <f t="shared" si="62"/>
        <v>408000</v>
      </c>
      <c r="U4021" s="39">
        <f>T4021*Fx!$C$7</f>
        <v>421487.60330578516</v>
      </c>
    </row>
    <row r="4022" spans="1:21">
      <c r="A4022" s="16" t="s">
        <v>4438</v>
      </c>
      <c r="B4022" s="19"/>
      <c r="C4022" s="16" t="s">
        <v>1953</v>
      </c>
      <c r="D4022" s="16" t="s">
        <v>963</v>
      </c>
      <c r="E4022" s="16" t="s">
        <v>2349</v>
      </c>
      <c r="F4022" s="16">
        <v>2.1</v>
      </c>
      <c r="G4022" s="16" t="s">
        <v>2350</v>
      </c>
      <c r="H4022" s="16" t="s">
        <v>2351</v>
      </c>
      <c r="I4022" s="16">
        <v>45.47092</v>
      </c>
      <c r="J4022" s="16">
        <v>9.19085000000001</v>
      </c>
      <c r="K4022" s="16">
        <v>2</v>
      </c>
      <c r="L4022" s="18" t="s">
        <v>984</v>
      </c>
      <c r="M4022" s="18">
        <v>1</v>
      </c>
      <c r="N4022" s="18" t="s">
        <v>4</v>
      </c>
      <c r="O4022" s="18">
        <v>896000</v>
      </c>
      <c r="P4022" s="18">
        <v>896000</v>
      </c>
      <c r="Q4022" s="18">
        <v>896000</v>
      </c>
      <c r="R4022" s="18">
        <v>1207270.3999807299</v>
      </c>
      <c r="S4022" s="20">
        <v>1</v>
      </c>
      <c r="T4022" s="21">
        <f t="shared" si="62"/>
        <v>896000</v>
      </c>
      <c r="U4022" s="39">
        <f>T4022*Fx!$C$7</f>
        <v>925619.83471074386</v>
      </c>
    </row>
    <row r="4023" spans="1:21">
      <c r="A4023" s="16" t="s">
        <v>4438</v>
      </c>
      <c r="B4023" s="19"/>
      <c r="C4023" s="16" t="s">
        <v>1953</v>
      </c>
      <c r="D4023" s="16" t="s">
        <v>963</v>
      </c>
      <c r="E4023" s="16" t="s">
        <v>5063</v>
      </c>
      <c r="F4023" s="16">
        <v>2</v>
      </c>
      <c r="H4023" s="16" t="s">
        <v>2956</v>
      </c>
      <c r="I4023" s="16">
        <v>0</v>
      </c>
      <c r="J4023" s="16">
        <v>0</v>
      </c>
      <c r="K4023" s="16">
        <v>10</v>
      </c>
      <c r="L4023" s="18" t="s">
        <v>1004</v>
      </c>
      <c r="M4023" s="18">
        <v>1</v>
      </c>
      <c r="N4023" s="18" t="s">
        <v>4</v>
      </c>
      <c r="O4023" s="18">
        <v>553028</v>
      </c>
      <c r="P4023" s="18">
        <v>553028</v>
      </c>
      <c r="Q4023" s="18">
        <v>553028</v>
      </c>
      <c r="R4023" s="18">
        <v>745149.92718810705</v>
      </c>
      <c r="S4023" s="20">
        <v>1</v>
      </c>
      <c r="T4023" s="21">
        <f t="shared" si="62"/>
        <v>553028</v>
      </c>
      <c r="U4023" s="39">
        <f>T4023*Fx!$C$7</f>
        <v>571309.91735537199</v>
      </c>
    </row>
    <row r="4024" spans="1:21">
      <c r="A4024" s="16" t="s">
        <v>4438</v>
      </c>
      <c r="B4024" s="19"/>
      <c r="C4024" s="16" t="s">
        <v>1953</v>
      </c>
      <c r="D4024" s="16" t="s">
        <v>963</v>
      </c>
      <c r="E4024" s="16" t="s">
        <v>2349</v>
      </c>
      <c r="F4024" s="16">
        <v>2.1</v>
      </c>
      <c r="G4024" s="16" t="s">
        <v>2350</v>
      </c>
      <c r="H4024" s="16" t="s">
        <v>2351</v>
      </c>
      <c r="I4024" s="16">
        <v>45.465940000000003</v>
      </c>
      <c r="J4024" s="16">
        <v>9.1701600000000099</v>
      </c>
      <c r="K4024" s="16">
        <v>2</v>
      </c>
      <c r="L4024" s="18" t="s">
        <v>984</v>
      </c>
      <c r="M4024" s="18">
        <v>1</v>
      </c>
      <c r="N4024" s="18" t="s">
        <v>4</v>
      </c>
      <c r="O4024" s="18">
        <v>960615.2</v>
      </c>
      <c r="P4024" s="18">
        <v>960615.2</v>
      </c>
      <c r="Q4024" s="18">
        <v>960615.2</v>
      </c>
      <c r="R4024" s="18">
        <v>1294332.9204593401</v>
      </c>
      <c r="S4024" s="20">
        <v>1</v>
      </c>
      <c r="T4024" s="21">
        <f t="shared" si="62"/>
        <v>960615.2</v>
      </c>
      <c r="U4024" s="39">
        <f>T4024*Fx!$C$7</f>
        <v>992371.07438016532</v>
      </c>
    </row>
    <row r="4025" spans="1:21">
      <c r="A4025" s="16" t="s">
        <v>4438</v>
      </c>
      <c r="B4025" s="19"/>
      <c r="C4025" s="16" t="s">
        <v>1953</v>
      </c>
      <c r="D4025" s="16" t="s">
        <v>963</v>
      </c>
      <c r="E4025" s="16" t="s">
        <v>4634</v>
      </c>
      <c r="F4025" s="16">
        <v>9</v>
      </c>
      <c r="G4025" s="16" t="s">
        <v>2360</v>
      </c>
      <c r="H4025" s="16" t="s">
        <v>2356</v>
      </c>
      <c r="I4025" s="16">
        <v>40.418779999999998</v>
      </c>
      <c r="J4025" s="16">
        <v>8.7668300000000094</v>
      </c>
      <c r="K4025" s="16">
        <v>4</v>
      </c>
      <c r="L4025" s="18" t="s">
        <v>971</v>
      </c>
      <c r="M4025" s="18">
        <v>1</v>
      </c>
      <c r="N4025" s="18" t="s">
        <v>4</v>
      </c>
      <c r="O4025" s="18">
        <v>755840</v>
      </c>
      <c r="P4025" s="18">
        <v>755840</v>
      </c>
      <c r="Q4025" s="18">
        <v>755840</v>
      </c>
      <c r="R4025" s="18">
        <v>1018418.81598374</v>
      </c>
      <c r="S4025" s="20">
        <v>1</v>
      </c>
      <c r="T4025" s="21">
        <f t="shared" si="62"/>
        <v>755840</v>
      </c>
      <c r="U4025" s="39">
        <f>T4025*Fx!$C$7</f>
        <v>780826.44628099177</v>
      </c>
    </row>
    <row r="4026" spans="1:21">
      <c r="A4026" s="16" t="s">
        <v>4438</v>
      </c>
      <c r="B4026" s="19"/>
      <c r="C4026" s="16" t="s">
        <v>1953</v>
      </c>
      <c r="D4026" s="16" t="s">
        <v>963</v>
      </c>
      <c r="E4026" s="16" t="s">
        <v>2349</v>
      </c>
      <c r="F4026" s="16">
        <v>2.1</v>
      </c>
      <c r="G4026" s="16" t="s">
        <v>2350</v>
      </c>
      <c r="H4026" s="16" t="s">
        <v>2351</v>
      </c>
      <c r="I4026" s="16">
        <v>45.464979999999997</v>
      </c>
      <c r="J4026" s="16">
        <v>9.1786700000000092</v>
      </c>
      <c r="K4026" s="16">
        <v>2</v>
      </c>
      <c r="L4026" s="18" t="s">
        <v>984</v>
      </c>
      <c r="M4026" s="18">
        <v>1</v>
      </c>
      <c r="N4026" s="18" t="s">
        <v>4</v>
      </c>
      <c r="O4026" s="18">
        <v>192000</v>
      </c>
      <c r="P4026" s="18">
        <v>192000</v>
      </c>
      <c r="Q4026" s="18">
        <v>192000</v>
      </c>
      <c r="R4026" s="18">
        <v>258700.799995871</v>
      </c>
      <c r="S4026" s="20">
        <v>1</v>
      </c>
      <c r="T4026" s="21">
        <f t="shared" si="62"/>
        <v>192000</v>
      </c>
      <c r="U4026" s="39">
        <f>T4026*Fx!$C$7</f>
        <v>198347.10743801654</v>
      </c>
    </row>
    <row r="4027" spans="1:21">
      <c r="A4027" s="16" t="s">
        <v>4438</v>
      </c>
      <c r="B4027" s="19"/>
      <c r="C4027" s="16" t="s">
        <v>1953</v>
      </c>
      <c r="D4027" s="16" t="s">
        <v>963</v>
      </c>
      <c r="E4027" s="16" t="s">
        <v>2370</v>
      </c>
      <c r="F4027" s="16">
        <v>4.0999999999999996</v>
      </c>
      <c r="G4027" s="16" t="s">
        <v>2370</v>
      </c>
      <c r="H4027" s="16" t="s">
        <v>2371</v>
      </c>
      <c r="I4027" s="16">
        <v>41.89517</v>
      </c>
      <c r="J4027" s="16">
        <v>12.472099999999999</v>
      </c>
      <c r="K4027" s="16">
        <v>2</v>
      </c>
      <c r="L4027" s="18" t="s">
        <v>964</v>
      </c>
      <c r="M4027" s="18">
        <v>1</v>
      </c>
      <c r="N4027" s="18" t="s">
        <v>4</v>
      </c>
      <c r="O4027" s="18">
        <v>385200</v>
      </c>
      <c r="P4027" s="18">
        <v>385200</v>
      </c>
      <c r="Q4027" s="18">
        <v>385200</v>
      </c>
      <c r="R4027" s="18">
        <v>519018.47999171598</v>
      </c>
      <c r="S4027" s="20">
        <v>1</v>
      </c>
      <c r="T4027" s="21">
        <f t="shared" si="62"/>
        <v>385200</v>
      </c>
      <c r="U4027" s="39">
        <f>T4027*Fx!$C$7</f>
        <v>397933.88429752068</v>
      </c>
    </row>
    <row r="4028" spans="1:21">
      <c r="A4028" s="16" t="s">
        <v>4438</v>
      </c>
      <c r="B4028" s="19"/>
      <c r="C4028" s="16" t="s">
        <v>1953</v>
      </c>
      <c r="D4028" s="16" t="s">
        <v>963</v>
      </c>
      <c r="E4028" s="16" t="s">
        <v>4635</v>
      </c>
      <c r="F4028" s="16">
        <v>2</v>
      </c>
      <c r="G4028" s="16" t="s">
        <v>2940</v>
      </c>
      <c r="H4028" s="16" t="s">
        <v>2351</v>
      </c>
      <c r="I4028" s="16">
        <v>45.824210000000001</v>
      </c>
      <c r="J4028" s="16">
        <v>8.9624600000000108</v>
      </c>
      <c r="K4028" s="16">
        <v>2</v>
      </c>
      <c r="L4028" s="18" t="s">
        <v>986</v>
      </c>
      <c r="M4028" s="18">
        <v>1</v>
      </c>
      <c r="N4028" s="18" t="s">
        <v>4</v>
      </c>
      <c r="O4028" s="18">
        <v>7336000</v>
      </c>
      <c r="P4028" s="18">
        <v>7336000</v>
      </c>
      <c r="Q4028" s="18">
        <v>7336000</v>
      </c>
      <c r="R4028" s="18">
        <v>9884526.3998422399</v>
      </c>
      <c r="S4028" s="20">
        <v>1</v>
      </c>
      <c r="T4028" s="21">
        <f t="shared" si="62"/>
        <v>7336000</v>
      </c>
      <c r="U4028" s="39">
        <f>T4028*Fx!$C$7</f>
        <v>7578512.3966942159</v>
      </c>
    </row>
    <row r="4029" spans="1:21">
      <c r="A4029" s="16" t="s">
        <v>4438</v>
      </c>
      <c r="B4029" s="19"/>
      <c r="C4029" s="16" t="s">
        <v>1953</v>
      </c>
      <c r="D4029" s="16" t="s">
        <v>963</v>
      </c>
      <c r="E4029" s="16" t="s">
        <v>4636</v>
      </c>
      <c r="F4029" s="16">
        <v>2</v>
      </c>
      <c r="G4029" s="16" t="s">
        <v>2999</v>
      </c>
      <c r="H4029" s="16" t="s">
        <v>2956</v>
      </c>
      <c r="I4029" s="16">
        <v>44.585749999999997</v>
      </c>
      <c r="J4029" s="16">
        <v>10.734680000000001</v>
      </c>
      <c r="K4029" s="16">
        <v>4</v>
      </c>
      <c r="L4029" s="18" t="s">
        <v>1006</v>
      </c>
      <c r="M4029" s="18">
        <v>1</v>
      </c>
      <c r="N4029" s="18" t="s">
        <v>4</v>
      </c>
      <c r="O4029" s="18">
        <v>320000</v>
      </c>
      <c r="P4029" s="18">
        <v>320000</v>
      </c>
      <c r="Q4029" s="18">
        <v>320000</v>
      </c>
      <c r="R4029" s="18">
        <v>431167.99999311799</v>
      </c>
      <c r="S4029" s="20">
        <v>1</v>
      </c>
      <c r="T4029" s="21">
        <f t="shared" si="62"/>
        <v>320000</v>
      </c>
      <c r="U4029" s="39">
        <f>T4029*Fx!$C$7</f>
        <v>330578.51239669428</v>
      </c>
    </row>
    <row r="4030" spans="1:21">
      <c r="A4030" s="16" t="s">
        <v>4438</v>
      </c>
      <c r="B4030" s="19"/>
      <c r="C4030" s="16" t="s">
        <v>1953</v>
      </c>
      <c r="D4030" s="16" t="s">
        <v>963</v>
      </c>
      <c r="E4030" s="16" t="s">
        <v>3010</v>
      </c>
      <c r="F4030" s="16">
        <v>2</v>
      </c>
      <c r="G4030" s="16" t="s">
        <v>2967</v>
      </c>
      <c r="H4030" s="16" t="s">
        <v>2351</v>
      </c>
      <c r="I4030" s="16">
        <v>45.481830000000002</v>
      </c>
      <c r="J4030" s="16">
        <v>10.14518</v>
      </c>
      <c r="K4030" s="16">
        <v>2</v>
      </c>
      <c r="L4030" s="18" t="s">
        <v>989</v>
      </c>
      <c r="M4030" s="18">
        <v>1</v>
      </c>
      <c r="N4030" s="18" t="s">
        <v>4</v>
      </c>
      <c r="O4030" s="18">
        <v>320000</v>
      </c>
      <c r="P4030" s="18">
        <v>320000</v>
      </c>
      <c r="Q4030" s="18">
        <v>320000</v>
      </c>
      <c r="R4030" s="18">
        <v>431167.99999311799</v>
      </c>
      <c r="S4030" s="20">
        <v>1</v>
      </c>
      <c r="T4030" s="21">
        <f t="shared" si="62"/>
        <v>320000</v>
      </c>
      <c r="U4030" s="39">
        <f>T4030*Fx!$C$7</f>
        <v>330578.51239669428</v>
      </c>
    </row>
    <row r="4031" spans="1:21">
      <c r="A4031" s="16" t="s">
        <v>4438</v>
      </c>
      <c r="B4031" s="19"/>
      <c r="C4031" s="16" t="s">
        <v>1953</v>
      </c>
      <c r="D4031" s="16" t="s">
        <v>963</v>
      </c>
      <c r="E4031" s="16" t="s">
        <v>2349</v>
      </c>
      <c r="F4031" s="16">
        <v>2.1</v>
      </c>
      <c r="G4031" s="16" t="s">
        <v>2350</v>
      </c>
      <c r="H4031" s="16" t="s">
        <v>2351</v>
      </c>
      <c r="I4031" s="16">
        <v>45.464019999999998</v>
      </c>
      <c r="J4031" s="16">
        <v>9.1809700000000092</v>
      </c>
      <c r="K4031" s="16">
        <v>2</v>
      </c>
      <c r="L4031" s="18" t="s">
        <v>984</v>
      </c>
      <c r="M4031" s="18">
        <v>1</v>
      </c>
      <c r="N4031" s="18" t="s">
        <v>4</v>
      </c>
      <c r="O4031" s="18">
        <v>4191200</v>
      </c>
      <c r="P4031" s="18">
        <v>4191200</v>
      </c>
      <c r="Q4031" s="18">
        <v>4191200</v>
      </c>
      <c r="R4031" s="18">
        <v>5647222.8799098702</v>
      </c>
      <c r="S4031" s="20">
        <v>1</v>
      </c>
      <c r="T4031" s="21">
        <f t="shared" si="62"/>
        <v>4191200</v>
      </c>
      <c r="U4031" s="39">
        <f>T4031*Fx!$C$7</f>
        <v>4329752.0661157025</v>
      </c>
    </row>
    <row r="4032" spans="1:21">
      <c r="A4032" s="16" t="s">
        <v>4438</v>
      </c>
      <c r="B4032" s="19"/>
      <c r="C4032" s="16" t="s">
        <v>1953</v>
      </c>
      <c r="D4032" s="16" t="s">
        <v>963</v>
      </c>
      <c r="E4032" s="16" t="s">
        <v>2940</v>
      </c>
      <c r="F4032" s="16">
        <v>2</v>
      </c>
      <c r="G4032" s="16" t="s">
        <v>2940</v>
      </c>
      <c r="H4032" s="16" t="s">
        <v>2351</v>
      </c>
      <c r="I4032" s="16">
        <v>45.81165</v>
      </c>
      <c r="J4032" s="16">
        <v>9.0817300000000092</v>
      </c>
      <c r="K4032" s="16">
        <v>7</v>
      </c>
      <c r="L4032" s="18" t="s">
        <v>986</v>
      </c>
      <c r="M4032" s="18">
        <v>1</v>
      </c>
      <c r="N4032" s="18" t="s">
        <v>4</v>
      </c>
      <c r="O4032" s="18">
        <v>1040000</v>
      </c>
      <c r="P4032" s="18">
        <v>1040000</v>
      </c>
      <c r="Q4032" s="18">
        <v>1040000</v>
      </c>
      <c r="R4032" s="18">
        <v>1401295.9999776301</v>
      </c>
      <c r="S4032" s="20">
        <v>1</v>
      </c>
      <c r="T4032" s="21">
        <f t="shared" si="62"/>
        <v>1040000</v>
      </c>
      <c r="U4032" s="39">
        <f>T4032*Fx!$C$7</f>
        <v>1074380.1652892563</v>
      </c>
    </row>
    <row r="4033" spans="1:21">
      <c r="A4033" s="16" t="s">
        <v>4438</v>
      </c>
      <c r="B4033" s="19"/>
      <c r="C4033" s="16" t="s">
        <v>1953</v>
      </c>
      <c r="D4033" s="16" t="s">
        <v>963</v>
      </c>
      <c r="E4033" s="16" t="s">
        <v>2349</v>
      </c>
      <c r="F4033" s="16">
        <v>2.1</v>
      </c>
      <c r="G4033" s="16" t="s">
        <v>2350</v>
      </c>
      <c r="H4033" s="16" t="s">
        <v>2351</v>
      </c>
      <c r="I4033" s="16">
        <v>45.465470000000003</v>
      </c>
      <c r="J4033" s="16">
        <v>9.1963300000000103</v>
      </c>
      <c r="K4033" s="16">
        <v>2</v>
      </c>
      <c r="L4033" s="18" t="s">
        <v>984</v>
      </c>
      <c r="M4033" s="18">
        <v>1</v>
      </c>
      <c r="N4033" s="18" t="s">
        <v>4</v>
      </c>
      <c r="O4033" s="18">
        <v>320000</v>
      </c>
      <c r="P4033" s="18">
        <v>320000</v>
      </c>
      <c r="Q4033" s="18">
        <v>320000</v>
      </c>
      <c r="R4033" s="18">
        <v>431167.99999311799</v>
      </c>
      <c r="S4033" s="20">
        <v>1</v>
      </c>
      <c r="T4033" s="21">
        <f t="shared" si="62"/>
        <v>320000</v>
      </c>
      <c r="U4033" s="39">
        <f>T4033*Fx!$C$7</f>
        <v>330578.51239669428</v>
      </c>
    </row>
    <row r="4034" spans="1:21">
      <c r="A4034" s="16" t="s">
        <v>4438</v>
      </c>
      <c r="B4034" s="19"/>
      <c r="C4034" s="16" t="s">
        <v>1953</v>
      </c>
      <c r="D4034" s="16" t="s">
        <v>963</v>
      </c>
      <c r="E4034" s="16" t="s">
        <v>2374</v>
      </c>
      <c r="F4034" s="16">
        <v>3</v>
      </c>
      <c r="G4034" s="16" t="s">
        <v>2374</v>
      </c>
      <c r="H4034" s="16" t="s">
        <v>2375</v>
      </c>
      <c r="I4034" s="16">
        <v>45.432428999999999</v>
      </c>
      <c r="J4034" s="16">
        <v>12.33774</v>
      </c>
      <c r="K4034" s="16">
        <v>5</v>
      </c>
      <c r="L4034" s="18" t="s">
        <v>994</v>
      </c>
      <c r="M4034" s="18">
        <v>1</v>
      </c>
      <c r="N4034" s="18" t="s">
        <v>4</v>
      </c>
      <c r="O4034" s="18">
        <v>20487298.07</v>
      </c>
      <c r="P4034" s="18">
        <v>20487298.07</v>
      </c>
      <c r="Q4034" s="18">
        <v>20487298.07</v>
      </c>
      <c r="R4034" s="18">
        <v>27604585.4190774</v>
      </c>
      <c r="S4034" s="20">
        <v>1</v>
      </c>
      <c r="T4034" s="21">
        <f t="shared" si="62"/>
        <v>20487298.07</v>
      </c>
      <c r="U4034" s="39">
        <f>T4034*Fx!$C$7</f>
        <v>21164564.12190083</v>
      </c>
    </row>
    <row r="4035" spans="1:21">
      <c r="A4035" s="16" t="s">
        <v>4438</v>
      </c>
      <c r="B4035" s="19"/>
      <c r="C4035" s="16" t="s">
        <v>1953</v>
      </c>
      <c r="D4035" s="16" t="s">
        <v>963</v>
      </c>
      <c r="E4035" s="16" t="s">
        <v>2370</v>
      </c>
      <c r="F4035" s="16">
        <v>4.0999999999999996</v>
      </c>
      <c r="G4035" s="16" t="s">
        <v>2370</v>
      </c>
      <c r="H4035" s="16" t="s">
        <v>2371</v>
      </c>
      <c r="I4035" s="16">
        <v>41.90287</v>
      </c>
      <c r="J4035" s="16">
        <v>12.48967</v>
      </c>
      <c r="K4035" s="16">
        <v>2</v>
      </c>
      <c r="L4035" s="18" t="s">
        <v>964</v>
      </c>
      <c r="M4035" s="18">
        <v>1</v>
      </c>
      <c r="N4035" s="18" t="s">
        <v>4</v>
      </c>
      <c r="O4035" s="18">
        <v>16551720</v>
      </c>
      <c r="P4035" s="18">
        <v>16551720</v>
      </c>
      <c r="Q4035" s="18">
        <v>16551720</v>
      </c>
      <c r="R4035" s="18">
        <v>22301787.527644001</v>
      </c>
      <c r="S4035" s="20">
        <v>1</v>
      </c>
      <c r="T4035" s="21">
        <f t="shared" ref="T4035:T4098" si="63">S4035*P4035</f>
        <v>16551720</v>
      </c>
      <c r="U4035" s="39">
        <f>T4035*Fx!$C$7</f>
        <v>17098884.297520664</v>
      </c>
    </row>
    <row r="4036" spans="1:21">
      <c r="A4036" s="16" t="s">
        <v>4438</v>
      </c>
      <c r="B4036" s="19"/>
      <c r="C4036" s="16" t="s">
        <v>1953</v>
      </c>
      <c r="D4036" s="16" t="s">
        <v>963</v>
      </c>
      <c r="E4036" s="16" t="s">
        <v>2955</v>
      </c>
      <c r="F4036" s="16">
        <v>2.2000000000000002</v>
      </c>
      <c r="G4036" s="16" t="s">
        <v>2955</v>
      </c>
      <c r="H4036" s="16" t="s">
        <v>2956</v>
      </c>
      <c r="I4036" s="16">
        <v>44.537790000000001</v>
      </c>
      <c r="J4036" s="16">
        <v>11.348420000000001</v>
      </c>
      <c r="K4036" s="16">
        <v>2</v>
      </c>
      <c r="L4036" s="18" t="s">
        <v>1004</v>
      </c>
      <c r="M4036" s="18">
        <v>1</v>
      </c>
      <c r="N4036" s="18" t="s">
        <v>4</v>
      </c>
      <c r="O4036" s="18">
        <v>185600</v>
      </c>
      <c r="P4036" s="18">
        <v>185600</v>
      </c>
      <c r="Q4036" s="18">
        <v>185600</v>
      </c>
      <c r="R4036" s="18">
        <v>250077.439996008</v>
      </c>
      <c r="S4036" s="20">
        <v>1</v>
      </c>
      <c r="T4036" s="21">
        <f t="shared" si="63"/>
        <v>185600</v>
      </c>
      <c r="U4036" s="39">
        <f>T4036*Fx!$C$7</f>
        <v>191735.53719008266</v>
      </c>
    </row>
    <row r="4037" spans="1:21">
      <c r="A4037" s="16" t="s">
        <v>4438</v>
      </c>
      <c r="B4037" s="19"/>
      <c r="C4037" s="16" t="s">
        <v>1953</v>
      </c>
      <c r="D4037" s="16" t="s">
        <v>963</v>
      </c>
      <c r="E4037" s="16" t="s">
        <v>2349</v>
      </c>
      <c r="F4037" s="16">
        <v>2.1</v>
      </c>
      <c r="G4037" s="16" t="s">
        <v>2350</v>
      </c>
      <c r="H4037" s="16" t="s">
        <v>2351</v>
      </c>
      <c r="I4037" s="16">
        <v>45.472859999999997</v>
      </c>
      <c r="J4037" s="16">
        <v>9.1859000000000108</v>
      </c>
      <c r="K4037" s="16">
        <v>2</v>
      </c>
      <c r="L4037" s="18" t="s">
        <v>984</v>
      </c>
      <c r="M4037" s="18">
        <v>1</v>
      </c>
      <c r="N4037" s="18" t="s">
        <v>4</v>
      </c>
      <c r="O4037" s="18">
        <v>450400</v>
      </c>
      <c r="P4037" s="18">
        <v>450400</v>
      </c>
      <c r="Q4037" s="18">
        <v>450400</v>
      </c>
      <c r="R4037" s="18">
        <v>606868.95999031398</v>
      </c>
      <c r="S4037" s="20">
        <v>1</v>
      </c>
      <c r="T4037" s="21">
        <f t="shared" si="63"/>
        <v>450400</v>
      </c>
      <c r="U4037" s="39">
        <f>T4037*Fx!$C$7</f>
        <v>465289.25619834714</v>
      </c>
    </row>
    <row r="4038" spans="1:21">
      <c r="A4038" s="16" t="s">
        <v>4438</v>
      </c>
      <c r="B4038" s="19"/>
      <c r="C4038" s="16" t="s">
        <v>1953</v>
      </c>
      <c r="D4038" s="16" t="s">
        <v>963</v>
      </c>
      <c r="E4038" s="16" t="s">
        <v>2349</v>
      </c>
      <c r="F4038" s="16">
        <v>2.1</v>
      </c>
      <c r="G4038" s="16" t="s">
        <v>2350</v>
      </c>
      <c r="H4038" s="16" t="s">
        <v>2351</v>
      </c>
      <c r="I4038" s="16">
        <v>45.467930000000003</v>
      </c>
      <c r="J4038" s="16">
        <v>9.1939400000000102</v>
      </c>
      <c r="K4038" s="16">
        <v>2</v>
      </c>
      <c r="L4038" s="18" t="s">
        <v>984</v>
      </c>
      <c r="M4038" s="18">
        <v>1</v>
      </c>
      <c r="N4038" s="18" t="s">
        <v>4</v>
      </c>
      <c r="O4038" s="18">
        <v>8000000</v>
      </c>
      <c r="P4038" s="18">
        <v>8000000</v>
      </c>
      <c r="Q4038" s="18">
        <v>8000000</v>
      </c>
      <c r="R4038" s="18">
        <v>10779199.999827901</v>
      </c>
      <c r="S4038" s="20">
        <v>1</v>
      </c>
      <c r="T4038" s="21">
        <f t="shared" si="63"/>
        <v>8000000</v>
      </c>
      <c r="U4038" s="39">
        <f>T4038*Fx!$C$7</f>
        <v>8264462.8099173559</v>
      </c>
    </row>
    <row r="4039" spans="1:21">
      <c r="A4039" s="16" t="s">
        <v>4438</v>
      </c>
      <c r="B4039" s="19"/>
      <c r="C4039" s="16" t="s">
        <v>1953</v>
      </c>
      <c r="D4039" s="16" t="s">
        <v>963</v>
      </c>
      <c r="E4039" s="16" t="s">
        <v>2379</v>
      </c>
      <c r="F4039" s="16">
        <v>4</v>
      </c>
      <c r="G4039" s="16" t="s">
        <v>2380</v>
      </c>
      <c r="H4039" s="16" t="s">
        <v>2353</v>
      </c>
      <c r="I4039" s="16">
        <v>43.773629999999997</v>
      </c>
      <c r="J4039" s="16">
        <v>11.2508</v>
      </c>
      <c r="K4039" s="16">
        <v>2</v>
      </c>
      <c r="L4039" s="18" t="s">
        <v>1013</v>
      </c>
      <c r="M4039" s="18">
        <v>1</v>
      </c>
      <c r="N4039" s="18" t="s">
        <v>4</v>
      </c>
      <c r="O4039" s="18">
        <v>1640000</v>
      </c>
      <c r="P4039" s="18">
        <v>1640000</v>
      </c>
      <c r="Q4039" s="18">
        <v>1640000</v>
      </c>
      <c r="R4039" s="18">
        <v>2209735.9999647299</v>
      </c>
      <c r="S4039" s="20">
        <v>1</v>
      </c>
      <c r="T4039" s="21">
        <f t="shared" si="63"/>
        <v>1640000</v>
      </c>
      <c r="U4039" s="39">
        <f>T4039*Fx!$C$7</f>
        <v>1694214.8760330579</v>
      </c>
    </row>
    <row r="4040" spans="1:21">
      <c r="A4040" s="16" t="s">
        <v>4438</v>
      </c>
      <c r="B4040" s="19"/>
      <c r="C4040" s="16" t="s">
        <v>1953</v>
      </c>
      <c r="D4040" s="16" t="s">
        <v>963</v>
      </c>
      <c r="E4040" s="16" t="s">
        <v>2349</v>
      </c>
      <c r="F4040" s="16">
        <v>2.1</v>
      </c>
      <c r="G4040" s="16" t="s">
        <v>2350</v>
      </c>
      <c r="H4040" s="16" t="s">
        <v>2351</v>
      </c>
      <c r="I4040" s="16">
        <v>45.469430000000003</v>
      </c>
      <c r="J4040" s="16">
        <v>9.1629800000000099</v>
      </c>
      <c r="K4040" s="16">
        <v>2</v>
      </c>
      <c r="L4040" s="18" t="s">
        <v>984</v>
      </c>
      <c r="M4040" s="18">
        <v>1</v>
      </c>
      <c r="N4040" s="18" t="s">
        <v>4</v>
      </c>
      <c r="O4040" s="18">
        <v>836000</v>
      </c>
      <c r="P4040" s="18">
        <v>836000</v>
      </c>
      <c r="Q4040" s="18">
        <v>836000</v>
      </c>
      <c r="R4040" s="18">
        <v>1126426.39998202</v>
      </c>
      <c r="S4040" s="20">
        <v>1</v>
      </c>
      <c r="T4040" s="21">
        <f t="shared" si="63"/>
        <v>836000</v>
      </c>
      <c r="U4040" s="39">
        <f>T4040*Fx!$C$7</f>
        <v>863636.36363636376</v>
      </c>
    </row>
    <row r="4041" spans="1:21">
      <c r="A4041" s="16" t="s">
        <v>4438</v>
      </c>
      <c r="B4041" s="19"/>
      <c r="C4041" s="16" t="s">
        <v>1953</v>
      </c>
      <c r="D4041" s="16" t="s">
        <v>963</v>
      </c>
      <c r="E4041" s="16" t="s">
        <v>2986</v>
      </c>
      <c r="F4041" s="16">
        <v>5</v>
      </c>
      <c r="G4041" s="16" t="s">
        <v>2986</v>
      </c>
      <c r="H4041" s="16" t="s">
        <v>2987</v>
      </c>
      <c r="I4041" s="16">
        <v>43.112130000000001</v>
      </c>
      <c r="J4041" s="16">
        <v>12.389670000000001</v>
      </c>
      <c r="K4041" s="16">
        <v>7</v>
      </c>
      <c r="L4041" s="18" t="s">
        <v>970</v>
      </c>
      <c r="M4041" s="18">
        <v>1</v>
      </c>
      <c r="N4041" s="18" t="s">
        <v>4</v>
      </c>
      <c r="O4041" s="18">
        <v>152000</v>
      </c>
      <c r="P4041" s="18">
        <v>152000</v>
      </c>
      <c r="Q4041" s="18">
        <v>152000</v>
      </c>
      <c r="R4041" s="18">
        <v>204804.79999673099</v>
      </c>
      <c r="S4041" s="20">
        <v>1</v>
      </c>
      <c r="T4041" s="21">
        <f t="shared" si="63"/>
        <v>152000</v>
      </c>
      <c r="U4041" s="39">
        <f>T4041*Fx!$C$7</f>
        <v>157024.79338842977</v>
      </c>
    </row>
    <row r="4042" spans="1:21">
      <c r="A4042" s="16" t="s">
        <v>4438</v>
      </c>
      <c r="B4042" s="19"/>
      <c r="C4042" s="16" t="s">
        <v>1953</v>
      </c>
      <c r="D4042" s="16" t="s">
        <v>963</v>
      </c>
      <c r="E4042" s="16" t="s">
        <v>2130</v>
      </c>
      <c r="F4042" s="16">
        <v>2</v>
      </c>
      <c r="G4042" s="16" t="s">
        <v>2977</v>
      </c>
      <c r="H4042" s="16" t="s">
        <v>2351</v>
      </c>
      <c r="I4042" s="16">
        <v>45.961280000000002</v>
      </c>
      <c r="J4042" s="16">
        <v>8.8578500000000098</v>
      </c>
      <c r="K4042" s="16">
        <v>2</v>
      </c>
      <c r="L4042" s="18" t="s">
        <v>985</v>
      </c>
      <c r="M4042" s="18">
        <v>1</v>
      </c>
      <c r="N4042" s="18" t="s">
        <v>4</v>
      </c>
      <c r="O4042" s="18">
        <v>136000</v>
      </c>
      <c r="P4042" s="18">
        <v>136000</v>
      </c>
      <c r="Q4042" s="18">
        <v>136000</v>
      </c>
      <c r="R4042" s="18">
        <v>183246.399997075</v>
      </c>
      <c r="S4042" s="20">
        <v>1</v>
      </c>
      <c r="T4042" s="21">
        <f t="shared" si="63"/>
        <v>136000</v>
      </c>
      <c r="U4042" s="39">
        <f>T4042*Fx!$C$7</f>
        <v>140495.86776859505</v>
      </c>
    </row>
    <row r="4043" spans="1:21">
      <c r="A4043" s="16" t="s">
        <v>4438</v>
      </c>
      <c r="B4043" s="19"/>
      <c r="C4043" s="16" t="s">
        <v>1953</v>
      </c>
      <c r="D4043" s="16" t="s">
        <v>963</v>
      </c>
      <c r="E4043" s="16" t="s">
        <v>2370</v>
      </c>
      <c r="F4043" s="16">
        <v>4.0999999999999996</v>
      </c>
      <c r="G4043" s="16" t="s">
        <v>2370</v>
      </c>
      <c r="H4043" s="16" t="s">
        <v>2371</v>
      </c>
      <c r="I4043" s="16">
        <v>41.904760000000003</v>
      </c>
      <c r="J4043" s="16">
        <v>12.49222</v>
      </c>
      <c r="K4043" s="16">
        <v>4</v>
      </c>
      <c r="L4043" s="18" t="s">
        <v>964</v>
      </c>
      <c r="M4043" s="18">
        <v>1</v>
      </c>
      <c r="N4043" s="18" t="s">
        <v>4</v>
      </c>
      <c r="O4043" s="18">
        <v>59191.58</v>
      </c>
      <c r="P4043" s="18">
        <v>59191.58</v>
      </c>
      <c r="Q4043" s="18">
        <v>59191.5799999999</v>
      </c>
      <c r="R4043" s="18">
        <v>79754.734890727093</v>
      </c>
      <c r="S4043" s="20">
        <v>1</v>
      </c>
      <c r="T4043" s="21">
        <f t="shared" si="63"/>
        <v>59191.58</v>
      </c>
      <c r="U4043" s="39">
        <f>T4043*Fx!$C$7</f>
        <v>61148.326446280997</v>
      </c>
    </row>
    <row r="4044" spans="1:21">
      <c r="A4044" s="16" t="s">
        <v>4438</v>
      </c>
      <c r="B4044" s="19"/>
      <c r="C4044" s="16" t="s">
        <v>1953</v>
      </c>
      <c r="D4044" s="16" t="s">
        <v>963</v>
      </c>
      <c r="E4044" s="16" t="s">
        <v>2370</v>
      </c>
      <c r="F4044" s="16">
        <v>4.0999999999999996</v>
      </c>
      <c r="G4044" s="16" t="s">
        <v>2370</v>
      </c>
      <c r="H4044" s="16" t="s">
        <v>2371</v>
      </c>
      <c r="I4044" s="16">
        <v>41.845700000000001</v>
      </c>
      <c r="J4044" s="16">
        <v>12.61481</v>
      </c>
      <c r="K4044" s="16">
        <v>2</v>
      </c>
      <c r="L4044" s="18" t="s">
        <v>964</v>
      </c>
      <c r="M4044" s="18">
        <v>1</v>
      </c>
      <c r="N4044" s="18" t="s">
        <v>4</v>
      </c>
      <c r="O4044" s="18">
        <v>40000</v>
      </c>
      <c r="P4044" s="18">
        <v>40000</v>
      </c>
      <c r="Q4044" s="18">
        <v>40000</v>
      </c>
      <c r="R4044" s="18">
        <v>53895.9999991398</v>
      </c>
      <c r="S4044" s="20">
        <v>1</v>
      </c>
      <c r="T4044" s="21">
        <f t="shared" si="63"/>
        <v>40000</v>
      </c>
      <c r="U4044" s="39">
        <f>T4044*Fx!$C$7</f>
        <v>41322.314049586785</v>
      </c>
    </row>
    <row r="4045" spans="1:21">
      <c r="A4045" s="16" t="s">
        <v>4438</v>
      </c>
      <c r="B4045" s="19"/>
      <c r="C4045" s="16" t="s">
        <v>1953</v>
      </c>
      <c r="D4045" s="16" t="s">
        <v>963</v>
      </c>
      <c r="E4045" s="16" t="s">
        <v>2376</v>
      </c>
      <c r="F4045" s="16">
        <v>3</v>
      </c>
      <c r="G4045" s="16" t="s">
        <v>2377</v>
      </c>
      <c r="H4045" s="16" t="s">
        <v>2375</v>
      </c>
      <c r="I4045" s="16">
        <v>46.541330000000002</v>
      </c>
      <c r="J4045" s="16">
        <v>12.13489</v>
      </c>
      <c r="K4045" s="16">
        <v>2</v>
      </c>
      <c r="L4045" s="18" t="s">
        <v>996</v>
      </c>
      <c r="M4045" s="18">
        <v>1</v>
      </c>
      <c r="N4045" s="18" t="s">
        <v>4</v>
      </c>
      <c r="O4045" s="18">
        <v>234400</v>
      </c>
      <c r="P4045" s="18">
        <v>234400</v>
      </c>
      <c r="Q4045" s="18">
        <v>234400</v>
      </c>
      <c r="R4045" s="18">
        <v>315830.55999495898</v>
      </c>
      <c r="S4045" s="20">
        <v>1</v>
      </c>
      <c r="T4045" s="21">
        <f t="shared" si="63"/>
        <v>234400</v>
      </c>
      <c r="U4045" s="39">
        <f>T4045*Fx!$C$7</f>
        <v>242148.76033057855</v>
      </c>
    </row>
    <row r="4046" spans="1:21">
      <c r="A4046" s="16" t="s">
        <v>4438</v>
      </c>
      <c r="B4046" s="19"/>
      <c r="C4046" s="16" t="s">
        <v>1953</v>
      </c>
      <c r="D4046" s="16" t="s">
        <v>963</v>
      </c>
      <c r="E4046" s="16" t="s">
        <v>2349</v>
      </c>
      <c r="F4046" s="16">
        <v>2.1</v>
      </c>
      <c r="G4046" s="16" t="s">
        <v>2350</v>
      </c>
      <c r="H4046" s="16" t="s">
        <v>2351</v>
      </c>
      <c r="I4046" s="16">
        <v>45.460920000000002</v>
      </c>
      <c r="J4046" s="16">
        <v>9.1793600000000097</v>
      </c>
      <c r="K4046" s="16">
        <v>2</v>
      </c>
      <c r="L4046" s="18" t="s">
        <v>984</v>
      </c>
      <c r="M4046" s="18">
        <v>1</v>
      </c>
      <c r="N4046" s="18" t="s">
        <v>4</v>
      </c>
      <c r="O4046" s="18">
        <v>8080000</v>
      </c>
      <c r="P4046" s="18">
        <v>8080000</v>
      </c>
      <c r="Q4046" s="18">
        <v>8080000</v>
      </c>
      <c r="R4046" s="18">
        <v>10886991.9998262</v>
      </c>
      <c r="S4046" s="20">
        <v>1</v>
      </c>
      <c r="T4046" s="21">
        <f t="shared" si="63"/>
        <v>8080000</v>
      </c>
      <c r="U4046" s="39">
        <f>T4046*Fx!$C$7</f>
        <v>8347107.4380165301</v>
      </c>
    </row>
    <row r="4047" spans="1:21">
      <c r="A4047" s="16" t="s">
        <v>4438</v>
      </c>
      <c r="B4047" s="19"/>
      <c r="C4047" s="16" t="s">
        <v>1953</v>
      </c>
      <c r="D4047" s="16" t="s">
        <v>963</v>
      </c>
      <c r="E4047" s="16" t="s">
        <v>2373</v>
      </c>
      <c r="F4047" s="16">
        <v>3</v>
      </c>
      <c r="G4047" s="16" t="s">
        <v>2374</v>
      </c>
      <c r="H4047" s="16" t="s">
        <v>2375</v>
      </c>
      <c r="I4047" s="16">
        <v>45.442149999999998</v>
      </c>
      <c r="J4047" s="16">
        <v>12.32762</v>
      </c>
      <c r="K4047" s="16">
        <v>2</v>
      </c>
      <c r="L4047" s="18" t="s">
        <v>994</v>
      </c>
      <c r="M4047" s="18">
        <v>1</v>
      </c>
      <c r="N4047" s="18" t="s">
        <v>4</v>
      </c>
      <c r="O4047" s="18">
        <v>424800</v>
      </c>
      <c r="P4047" s="18">
        <v>424800</v>
      </c>
      <c r="Q4047" s="18">
        <v>424800</v>
      </c>
      <c r="R4047" s="18">
        <v>572375.51999086398</v>
      </c>
      <c r="S4047" s="20">
        <v>1</v>
      </c>
      <c r="T4047" s="21">
        <f t="shared" si="63"/>
        <v>424800</v>
      </c>
      <c r="U4047" s="39">
        <f>T4047*Fx!$C$7</f>
        <v>438842.97520661162</v>
      </c>
    </row>
    <row r="4048" spans="1:21">
      <c r="A4048" s="16" t="s">
        <v>4438</v>
      </c>
      <c r="B4048" s="19"/>
      <c r="C4048" s="16" t="s">
        <v>1953</v>
      </c>
      <c r="D4048" s="16" t="s">
        <v>963</v>
      </c>
      <c r="E4048" s="16" t="s">
        <v>2379</v>
      </c>
      <c r="F4048" s="16">
        <v>4</v>
      </c>
      <c r="G4048" s="16" t="s">
        <v>2380</v>
      </c>
      <c r="H4048" s="16" t="s">
        <v>2353</v>
      </c>
      <c r="I4048" s="16">
        <v>43.74783</v>
      </c>
      <c r="J4048" s="16">
        <v>11.275069999999999</v>
      </c>
      <c r="K4048" s="16">
        <v>2</v>
      </c>
      <c r="L4048" s="18" t="s">
        <v>1013</v>
      </c>
      <c r="M4048" s="18">
        <v>1</v>
      </c>
      <c r="N4048" s="18" t="s">
        <v>4</v>
      </c>
      <c r="O4048" s="18">
        <v>200000</v>
      </c>
      <c r="P4048" s="18">
        <v>200000</v>
      </c>
      <c r="Q4048" s="18">
        <v>199999.99999999901</v>
      </c>
      <c r="R4048" s="18">
        <v>269479.99999569898</v>
      </c>
      <c r="S4048" s="20">
        <v>1</v>
      </c>
      <c r="T4048" s="21">
        <f t="shared" si="63"/>
        <v>200000</v>
      </c>
      <c r="U4048" s="39">
        <f>T4048*Fx!$C$7</f>
        <v>206611.57024793391</v>
      </c>
    </row>
    <row r="4049" spans="1:21">
      <c r="A4049" s="16" t="s">
        <v>4438</v>
      </c>
      <c r="B4049" s="19"/>
      <c r="C4049" s="16" t="s">
        <v>1953</v>
      </c>
      <c r="D4049" s="16" t="s">
        <v>963</v>
      </c>
      <c r="E4049" s="16" t="s">
        <v>2349</v>
      </c>
      <c r="F4049" s="16">
        <v>2.1</v>
      </c>
      <c r="G4049" s="16" t="s">
        <v>2350</v>
      </c>
      <c r="H4049" s="16" t="s">
        <v>2351</v>
      </c>
      <c r="I4049" s="16">
        <v>45.472610000000003</v>
      </c>
      <c r="J4049" s="16">
        <v>9.1876500000000103</v>
      </c>
      <c r="K4049" s="16">
        <v>2</v>
      </c>
      <c r="L4049" s="18" t="s">
        <v>984</v>
      </c>
      <c r="M4049" s="18">
        <v>1</v>
      </c>
      <c r="N4049" s="18" t="s">
        <v>4</v>
      </c>
      <c r="O4049" s="18">
        <v>1680000</v>
      </c>
      <c r="P4049" s="18">
        <v>1680000</v>
      </c>
      <c r="Q4049" s="18">
        <v>1680000</v>
      </c>
      <c r="R4049" s="18">
        <v>2263631.9999638698</v>
      </c>
      <c r="S4049" s="20">
        <v>1</v>
      </c>
      <c r="T4049" s="21">
        <f t="shared" si="63"/>
        <v>1680000</v>
      </c>
      <c r="U4049" s="39">
        <f>T4049*Fx!$C$7</f>
        <v>1735537.1900826448</v>
      </c>
    </row>
    <row r="4050" spans="1:21">
      <c r="A4050" s="16" t="s">
        <v>4438</v>
      </c>
      <c r="B4050" s="19"/>
      <c r="C4050" s="16" t="s">
        <v>1953</v>
      </c>
      <c r="D4050" s="16" t="s">
        <v>963</v>
      </c>
      <c r="E4050" s="16" t="s">
        <v>2349</v>
      </c>
      <c r="F4050" s="16">
        <v>2.1</v>
      </c>
      <c r="G4050" s="16" t="s">
        <v>2350</v>
      </c>
      <c r="H4050" s="16" t="s">
        <v>2351</v>
      </c>
      <c r="I4050" s="16">
        <v>45.471409999999999</v>
      </c>
      <c r="J4050" s="16">
        <v>9.1668200000000102</v>
      </c>
      <c r="K4050" s="16">
        <v>2</v>
      </c>
      <c r="L4050" s="18" t="s">
        <v>984</v>
      </c>
      <c r="M4050" s="18">
        <v>1</v>
      </c>
      <c r="N4050" s="18" t="s">
        <v>4</v>
      </c>
      <c r="O4050" s="18">
        <v>676000</v>
      </c>
      <c r="P4050" s="18">
        <v>676000</v>
      </c>
      <c r="Q4050" s="18">
        <v>676000</v>
      </c>
      <c r="R4050" s="18">
        <v>910842.39998546301</v>
      </c>
      <c r="S4050" s="20">
        <v>1</v>
      </c>
      <c r="T4050" s="21">
        <f t="shared" si="63"/>
        <v>676000</v>
      </c>
      <c r="U4050" s="39">
        <f>T4050*Fx!$C$7</f>
        <v>698347.10743801657</v>
      </c>
    </row>
    <row r="4051" spans="1:21">
      <c r="A4051" s="16" t="s">
        <v>4438</v>
      </c>
      <c r="B4051" s="19"/>
      <c r="C4051" s="16" t="s">
        <v>1953</v>
      </c>
      <c r="D4051" s="16" t="s">
        <v>963</v>
      </c>
      <c r="E4051" s="16" t="s">
        <v>2374</v>
      </c>
      <c r="F4051" s="16">
        <v>3</v>
      </c>
      <c r="G4051" s="16" t="s">
        <v>2374</v>
      </c>
      <c r="H4051" s="16" t="s">
        <v>2375</v>
      </c>
      <c r="I4051" s="16">
        <v>45.430376000000003</v>
      </c>
      <c r="J4051" s="16">
        <v>12.324954999999999</v>
      </c>
      <c r="K4051" s="16">
        <v>5</v>
      </c>
      <c r="L4051" s="18" t="s">
        <v>994</v>
      </c>
      <c r="M4051" s="18">
        <v>1</v>
      </c>
      <c r="N4051" s="18" t="s">
        <v>4</v>
      </c>
      <c r="O4051" s="18">
        <v>5609374.4000000004</v>
      </c>
      <c r="P4051" s="18">
        <v>5609374.4000000004</v>
      </c>
      <c r="Q4051" s="18">
        <v>5609374.4000000004</v>
      </c>
      <c r="R4051" s="18">
        <v>7558071.0664393697</v>
      </c>
      <c r="S4051" s="20">
        <v>1</v>
      </c>
      <c r="T4051" s="21">
        <f t="shared" si="63"/>
        <v>5609374.4000000004</v>
      </c>
      <c r="U4051" s="39">
        <f>T4051*Fx!$C$7</f>
        <v>5794808.2644628109</v>
      </c>
    </row>
    <row r="4052" spans="1:21">
      <c r="A4052" s="16" t="s">
        <v>4438</v>
      </c>
      <c r="B4052" s="19"/>
      <c r="C4052" s="16" t="s">
        <v>1953</v>
      </c>
      <c r="D4052" s="16" t="s">
        <v>963</v>
      </c>
      <c r="E4052" s="16" t="s">
        <v>2349</v>
      </c>
      <c r="F4052" s="16">
        <v>2.1</v>
      </c>
      <c r="G4052" s="16" t="s">
        <v>2350</v>
      </c>
      <c r="H4052" s="16" t="s">
        <v>2351</v>
      </c>
      <c r="I4052" s="16">
        <v>45.468299999999999</v>
      </c>
      <c r="J4052" s="16">
        <v>9.1985100000000095</v>
      </c>
      <c r="K4052" s="16">
        <v>2</v>
      </c>
      <c r="L4052" s="18" t="s">
        <v>984</v>
      </c>
      <c r="M4052" s="18">
        <v>1</v>
      </c>
      <c r="N4052" s="18" t="s">
        <v>4</v>
      </c>
      <c r="O4052" s="18">
        <v>2500000</v>
      </c>
      <c r="P4052" s="18">
        <v>2500000</v>
      </c>
      <c r="Q4052" s="18">
        <v>2500000</v>
      </c>
      <c r="R4052" s="18">
        <v>3368499.9999462301</v>
      </c>
      <c r="S4052" s="20">
        <v>1</v>
      </c>
      <c r="T4052" s="21">
        <f t="shared" si="63"/>
        <v>2500000</v>
      </c>
      <c r="U4052" s="39">
        <f>T4052*Fx!$C$7</f>
        <v>2582644.6280991738</v>
      </c>
    </row>
    <row r="4053" spans="1:21">
      <c r="A4053" s="16" t="s">
        <v>4438</v>
      </c>
      <c r="B4053" s="19"/>
      <c r="C4053" s="16" t="s">
        <v>1953</v>
      </c>
      <c r="D4053" s="16" t="s">
        <v>963</v>
      </c>
      <c r="E4053" s="16" t="s">
        <v>4634</v>
      </c>
      <c r="F4053" s="16">
        <v>9</v>
      </c>
      <c r="G4053" s="16" t="s">
        <v>2360</v>
      </c>
      <c r="H4053" s="16" t="s">
        <v>2356</v>
      </c>
      <c r="I4053" s="16">
        <v>40.462670000000003</v>
      </c>
      <c r="J4053" s="16">
        <v>9.1909600000000093</v>
      </c>
      <c r="K4053" s="16">
        <v>7</v>
      </c>
      <c r="L4053" s="18" t="s">
        <v>971</v>
      </c>
      <c r="M4053" s="18">
        <v>1</v>
      </c>
      <c r="N4053" s="18" t="s">
        <v>4</v>
      </c>
      <c r="O4053" s="18">
        <v>204988</v>
      </c>
      <c r="P4053" s="18">
        <v>204988</v>
      </c>
      <c r="Q4053" s="18">
        <v>204988</v>
      </c>
      <c r="R4053" s="18">
        <v>276200.83119559102</v>
      </c>
      <c r="S4053" s="20">
        <v>1</v>
      </c>
      <c r="T4053" s="21">
        <f t="shared" si="63"/>
        <v>204988</v>
      </c>
      <c r="U4053" s="39">
        <f>T4053*Fx!$C$7</f>
        <v>211764.46280991737</v>
      </c>
    </row>
    <row r="4054" spans="1:21">
      <c r="A4054" s="16" t="s">
        <v>4438</v>
      </c>
      <c r="B4054" s="19"/>
      <c r="C4054" s="16" t="s">
        <v>1953</v>
      </c>
      <c r="D4054" s="16" t="s">
        <v>963</v>
      </c>
      <c r="E4054" s="16" t="s">
        <v>4646</v>
      </c>
      <c r="F4054" s="16">
        <v>2</v>
      </c>
      <c r="G4054" s="16" t="s">
        <v>2952</v>
      </c>
      <c r="H4054" s="16" t="s">
        <v>2351</v>
      </c>
      <c r="I4054" s="16">
        <v>45.697690000000001</v>
      </c>
      <c r="J4054" s="16">
        <v>9.4197100000000091</v>
      </c>
      <c r="K4054" s="16">
        <v>4</v>
      </c>
      <c r="L4054" s="18" t="s">
        <v>987</v>
      </c>
      <c r="M4054" s="18">
        <v>1</v>
      </c>
      <c r="N4054" s="18" t="s">
        <v>4</v>
      </c>
      <c r="O4054" s="18">
        <v>2241333.3360000001</v>
      </c>
      <c r="P4054" s="18">
        <v>2241333.3360000001</v>
      </c>
      <c r="Q4054" s="18">
        <v>2241333.3360000001</v>
      </c>
      <c r="R4054" s="18">
        <v>3019972.5368781998</v>
      </c>
      <c r="S4054" s="20">
        <v>1</v>
      </c>
      <c r="T4054" s="21">
        <f t="shared" si="63"/>
        <v>2241333.3360000001</v>
      </c>
      <c r="U4054" s="39">
        <f>T4054*Fx!$C$7</f>
        <v>2315427.0000000005</v>
      </c>
    </row>
    <row r="4055" spans="1:21">
      <c r="A4055" s="16" t="s">
        <v>4438</v>
      </c>
      <c r="B4055" s="19"/>
      <c r="C4055" s="16" t="s">
        <v>1953</v>
      </c>
      <c r="D4055" s="16" t="s">
        <v>963</v>
      </c>
      <c r="E4055" s="16" t="s">
        <v>2981</v>
      </c>
      <c r="F4055" s="16">
        <v>3</v>
      </c>
      <c r="G4055" s="16" t="s">
        <v>2981</v>
      </c>
      <c r="H4055" s="16" t="s">
        <v>2982</v>
      </c>
      <c r="I4055" s="16">
        <v>46.486609999999999</v>
      </c>
      <c r="J4055" s="16">
        <v>11.338509999999999</v>
      </c>
      <c r="K4055" s="16">
        <v>2</v>
      </c>
      <c r="L4055" s="18" t="s">
        <v>1003</v>
      </c>
      <c r="M4055" s="18">
        <v>1</v>
      </c>
      <c r="N4055" s="18" t="s">
        <v>4</v>
      </c>
      <c r="O4055" s="18">
        <v>3728000</v>
      </c>
      <c r="P4055" s="18">
        <v>3728000</v>
      </c>
      <c r="Q4055" s="18">
        <v>3728000</v>
      </c>
      <c r="R4055" s="18">
        <v>5023107.1999198301</v>
      </c>
      <c r="S4055" s="20">
        <v>1</v>
      </c>
      <c r="T4055" s="21">
        <f t="shared" si="63"/>
        <v>3728000</v>
      </c>
      <c r="U4055" s="39">
        <f>T4055*Fx!$C$7</f>
        <v>3851239.669421488</v>
      </c>
    </row>
    <row r="4056" spans="1:21">
      <c r="A4056" s="16" t="s">
        <v>4438</v>
      </c>
      <c r="B4056" s="19"/>
      <c r="C4056" s="16" t="s">
        <v>1953</v>
      </c>
      <c r="D4056" s="16" t="s">
        <v>963</v>
      </c>
      <c r="E4056" s="16" t="s">
        <v>3002</v>
      </c>
      <c r="F4056" s="16">
        <v>2</v>
      </c>
      <c r="G4056" s="16" t="s">
        <v>3003</v>
      </c>
      <c r="H4056" s="16" t="s">
        <v>2956</v>
      </c>
      <c r="I4056" s="16">
        <v>44.637860000000003</v>
      </c>
      <c r="J4056" s="16">
        <v>10.935</v>
      </c>
      <c r="K4056" s="16">
        <v>2</v>
      </c>
      <c r="L4056" s="18" t="s">
        <v>1005</v>
      </c>
      <c r="M4056" s="18">
        <v>1</v>
      </c>
      <c r="N4056" s="18" t="s">
        <v>4</v>
      </c>
      <c r="O4056" s="18">
        <v>640000</v>
      </c>
      <c r="P4056" s="18">
        <v>640000</v>
      </c>
      <c r="Q4056" s="18">
        <v>640000</v>
      </c>
      <c r="R4056" s="18">
        <v>862335.99998623703</v>
      </c>
      <c r="S4056" s="20">
        <v>1</v>
      </c>
      <c r="T4056" s="21">
        <f t="shared" si="63"/>
        <v>640000</v>
      </c>
      <c r="U4056" s="39">
        <f>T4056*Fx!$C$7</f>
        <v>661157.02479338855</v>
      </c>
    </row>
    <row r="4057" spans="1:21">
      <c r="A4057" s="16" t="s">
        <v>4438</v>
      </c>
      <c r="B4057" s="19"/>
      <c r="C4057" s="16" t="s">
        <v>1953</v>
      </c>
      <c r="D4057" s="16" t="s">
        <v>963</v>
      </c>
      <c r="E4057" s="16" t="s">
        <v>2370</v>
      </c>
      <c r="F4057" s="16">
        <v>4.0999999999999996</v>
      </c>
      <c r="G4057" s="16" t="s">
        <v>2370</v>
      </c>
      <c r="H4057" s="16" t="s">
        <v>2371</v>
      </c>
      <c r="I4057" s="16">
        <v>41.898989999999998</v>
      </c>
      <c r="J4057" s="16">
        <v>12.477069999999999</v>
      </c>
      <c r="K4057" s="16">
        <v>5</v>
      </c>
      <c r="L4057" s="18" t="s">
        <v>964</v>
      </c>
      <c r="M4057" s="18">
        <v>1</v>
      </c>
      <c r="N4057" s="18" t="s">
        <v>4</v>
      </c>
      <c r="O4057" s="18">
        <v>11200000</v>
      </c>
      <c r="P4057" s="18">
        <v>11200000</v>
      </c>
      <c r="Q4057" s="18">
        <v>11200000</v>
      </c>
      <c r="R4057" s="18">
        <v>15090879.9997591</v>
      </c>
      <c r="S4057" s="20">
        <v>1</v>
      </c>
      <c r="T4057" s="21">
        <f t="shared" si="63"/>
        <v>11200000</v>
      </c>
      <c r="U4057" s="39">
        <f>T4057*Fx!$C$7</f>
        <v>11570247.933884298</v>
      </c>
    </row>
    <row r="4058" spans="1:21">
      <c r="A4058" s="16" t="s">
        <v>4438</v>
      </c>
      <c r="B4058" s="19"/>
      <c r="C4058" s="16" t="s">
        <v>1953</v>
      </c>
      <c r="D4058" s="16" t="s">
        <v>963</v>
      </c>
      <c r="E4058" s="16" t="s">
        <v>2370</v>
      </c>
      <c r="F4058" s="16">
        <v>4.0999999999999996</v>
      </c>
      <c r="G4058" s="16" t="s">
        <v>2370</v>
      </c>
      <c r="H4058" s="16" t="s">
        <v>2371</v>
      </c>
      <c r="I4058" s="16">
        <v>41.925629999999998</v>
      </c>
      <c r="J4058" s="16">
        <v>12.47064</v>
      </c>
      <c r="K4058" s="16">
        <v>2</v>
      </c>
      <c r="L4058" s="18" t="s">
        <v>964</v>
      </c>
      <c r="M4058" s="18">
        <v>1</v>
      </c>
      <c r="N4058" s="18" t="s">
        <v>4</v>
      </c>
      <c r="O4058" s="18">
        <v>496400</v>
      </c>
      <c r="P4058" s="18">
        <v>496400</v>
      </c>
      <c r="Q4058" s="18">
        <v>496400</v>
      </c>
      <c r="R4058" s="18">
        <v>668849.35998932505</v>
      </c>
      <c r="S4058" s="20">
        <v>1</v>
      </c>
      <c r="T4058" s="21">
        <f t="shared" si="63"/>
        <v>496400</v>
      </c>
      <c r="U4058" s="39">
        <f>T4058*Fx!$C$7</f>
        <v>512809.91735537193</v>
      </c>
    </row>
    <row r="4059" spans="1:21">
      <c r="A4059" s="16" t="s">
        <v>4438</v>
      </c>
      <c r="B4059" s="19"/>
      <c r="C4059" s="16" t="s">
        <v>1953</v>
      </c>
      <c r="D4059" s="16" t="s">
        <v>963</v>
      </c>
      <c r="E4059" s="16" t="s">
        <v>2357</v>
      </c>
      <c r="F4059" s="16">
        <v>7.1</v>
      </c>
      <c r="G4059" s="16" t="s">
        <v>2358</v>
      </c>
      <c r="H4059" s="16" t="s">
        <v>2359</v>
      </c>
      <c r="I4059" s="16">
        <v>40.834800000000001</v>
      </c>
      <c r="J4059" s="16">
        <v>14.247920000000001</v>
      </c>
      <c r="K4059" s="16">
        <v>2</v>
      </c>
      <c r="L4059" s="18" t="s">
        <v>1038</v>
      </c>
      <c r="M4059" s="18">
        <v>1</v>
      </c>
      <c r="N4059" s="18" t="s">
        <v>4</v>
      </c>
      <c r="O4059" s="18">
        <v>384800</v>
      </c>
      <c r="P4059" s="18">
        <v>384800</v>
      </c>
      <c r="Q4059" s="18">
        <v>384800</v>
      </c>
      <c r="R4059" s="18">
        <v>518479.51999172498</v>
      </c>
      <c r="S4059" s="20">
        <v>1</v>
      </c>
      <c r="T4059" s="21">
        <f t="shared" si="63"/>
        <v>384800</v>
      </c>
      <c r="U4059" s="39">
        <f>T4059*Fx!$C$7</f>
        <v>397520.66115702485</v>
      </c>
    </row>
    <row r="4060" spans="1:21">
      <c r="A4060" s="16" t="s">
        <v>4438</v>
      </c>
      <c r="B4060" s="19"/>
      <c r="C4060" s="16" t="s">
        <v>1953</v>
      </c>
      <c r="D4060" s="16" t="s">
        <v>963</v>
      </c>
      <c r="E4060" s="16" t="s">
        <v>2970</v>
      </c>
      <c r="F4060" s="16">
        <v>3</v>
      </c>
      <c r="G4060" s="16" t="s">
        <v>2971</v>
      </c>
      <c r="H4060" s="16" t="s">
        <v>2375</v>
      </c>
      <c r="I4060" s="16">
        <v>45.6098</v>
      </c>
      <c r="J4060" s="16">
        <v>11.34543</v>
      </c>
      <c r="K4060" s="16">
        <v>4</v>
      </c>
      <c r="L4060" s="18" t="s">
        <v>1000</v>
      </c>
      <c r="M4060" s="18">
        <v>1</v>
      </c>
      <c r="N4060" s="18" t="s">
        <v>4</v>
      </c>
      <c r="O4060" s="18">
        <v>1905240.8</v>
      </c>
      <c r="P4060" s="18">
        <v>1905240.8</v>
      </c>
      <c r="Q4060" s="18">
        <v>1905240.8</v>
      </c>
      <c r="R4060" s="18">
        <v>2567121.4538790202</v>
      </c>
      <c r="S4060" s="20">
        <v>1</v>
      </c>
      <c r="T4060" s="21">
        <f t="shared" si="63"/>
        <v>1905240.8</v>
      </c>
      <c r="U4060" s="39">
        <f>T4060*Fx!$C$7</f>
        <v>1968223.966942149</v>
      </c>
    </row>
    <row r="4061" spans="1:21">
      <c r="A4061" s="16" t="s">
        <v>4438</v>
      </c>
      <c r="B4061" s="19"/>
      <c r="C4061" s="16" t="s">
        <v>1953</v>
      </c>
      <c r="D4061" s="16" t="s">
        <v>963</v>
      </c>
      <c r="E4061" s="16" t="s">
        <v>5064</v>
      </c>
      <c r="F4061" s="16">
        <v>1</v>
      </c>
      <c r="G4061" s="16" t="s">
        <v>5065</v>
      </c>
      <c r="H4061" s="16" t="s">
        <v>2368</v>
      </c>
      <c r="I4061" s="16">
        <v>0</v>
      </c>
      <c r="J4061" s="16">
        <v>0</v>
      </c>
      <c r="K4061" s="16">
        <v>9</v>
      </c>
      <c r="L4061" s="18" t="s">
        <v>977</v>
      </c>
      <c r="M4061" s="18">
        <v>1</v>
      </c>
      <c r="N4061" s="18" t="s">
        <v>4</v>
      </c>
      <c r="O4061" s="18">
        <v>376058.60497299902</v>
      </c>
      <c r="P4061" s="18">
        <v>376058.60497299902</v>
      </c>
      <c r="Q4061" s="18">
        <v>376058.60497299902</v>
      </c>
      <c r="R4061" s="18">
        <v>506701.36433253199</v>
      </c>
      <c r="S4061" s="20">
        <v>1</v>
      </c>
      <c r="T4061" s="21">
        <f t="shared" si="63"/>
        <v>376058.60497299902</v>
      </c>
      <c r="U4061" s="39">
        <f>T4061*Fx!$C$7</f>
        <v>388490.29439359409</v>
      </c>
    </row>
    <row r="4062" spans="1:21">
      <c r="A4062" s="16" t="s">
        <v>4438</v>
      </c>
      <c r="B4062" s="19"/>
      <c r="C4062" s="16" t="s">
        <v>1953</v>
      </c>
      <c r="D4062" s="16" t="s">
        <v>963</v>
      </c>
      <c r="E4062" s="16" t="s">
        <v>2373</v>
      </c>
      <c r="F4062" s="16">
        <v>3</v>
      </c>
      <c r="G4062" s="16" t="s">
        <v>2374</v>
      </c>
      <c r="H4062" s="16" t="s">
        <v>2375</v>
      </c>
      <c r="I4062" s="16">
        <v>45.446689999999997</v>
      </c>
      <c r="J4062" s="16">
        <v>12.33107</v>
      </c>
      <c r="K4062" s="16">
        <v>2</v>
      </c>
      <c r="L4062" s="18" t="s">
        <v>994</v>
      </c>
      <c r="M4062" s="18">
        <v>1</v>
      </c>
      <c r="N4062" s="18" t="s">
        <v>4</v>
      </c>
      <c r="O4062" s="18">
        <v>54400</v>
      </c>
      <c r="P4062" s="18">
        <v>54400</v>
      </c>
      <c r="Q4062" s="18">
        <v>54400</v>
      </c>
      <c r="R4062" s="18">
        <v>73298.559998830096</v>
      </c>
      <c r="S4062" s="20">
        <v>1</v>
      </c>
      <c r="T4062" s="21">
        <f t="shared" si="63"/>
        <v>54400</v>
      </c>
      <c r="U4062" s="39">
        <f>T4062*Fx!$C$7</f>
        <v>56198.347107438021</v>
      </c>
    </row>
    <row r="4063" spans="1:21">
      <c r="A4063" s="16" t="s">
        <v>4438</v>
      </c>
      <c r="B4063" s="19"/>
      <c r="C4063" s="16" t="s">
        <v>1953</v>
      </c>
      <c r="D4063" s="16" t="s">
        <v>963</v>
      </c>
      <c r="E4063" s="16" t="s">
        <v>2349</v>
      </c>
      <c r="F4063" s="16">
        <v>2.1</v>
      </c>
      <c r="G4063" s="16" t="s">
        <v>2350</v>
      </c>
      <c r="H4063" s="16" t="s">
        <v>2351</v>
      </c>
      <c r="I4063" s="16">
        <v>45.477440000000001</v>
      </c>
      <c r="J4063" s="16">
        <v>9.1875800000000094</v>
      </c>
      <c r="K4063" s="16">
        <v>2</v>
      </c>
      <c r="L4063" s="18" t="s">
        <v>984</v>
      </c>
      <c r="M4063" s="18">
        <v>1</v>
      </c>
      <c r="N4063" s="18" t="s">
        <v>4</v>
      </c>
      <c r="O4063" s="18">
        <v>834640</v>
      </c>
      <c r="P4063" s="18">
        <v>834640</v>
      </c>
      <c r="Q4063" s="18">
        <v>834640</v>
      </c>
      <c r="R4063" s="18">
        <v>1124593.9359820499</v>
      </c>
      <c r="S4063" s="20">
        <v>1</v>
      </c>
      <c r="T4063" s="21">
        <f t="shared" si="63"/>
        <v>834640</v>
      </c>
      <c r="U4063" s="39">
        <f>T4063*Fx!$C$7</f>
        <v>862231.40495867783</v>
      </c>
    </row>
    <row r="4064" spans="1:21">
      <c r="A4064" s="16" t="s">
        <v>4438</v>
      </c>
      <c r="B4064" s="19"/>
      <c r="C4064" s="16" t="s">
        <v>1953</v>
      </c>
      <c r="D4064" s="16" t="s">
        <v>963</v>
      </c>
      <c r="E4064" s="16" t="s">
        <v>3009</v>
      </c>
      <c r="F4064" s="16">
        <v>2</v>
      </c>
      <c r="G4064" s="16" t="s">
        <v>2977</v>
      </c>
      <c r="H4064" s="16" t="s">
        <v>2351</v>
      </c>
      <c r="I4064" s="16">
        <v>45.6038</v>
      </c>
      <c r="J4064" s="16">
        <v>9.0446000000000097</v>
      </c>
      <c r="K4064" s="16">
        <v>4</v>
      </c>
      <c r="L4064" s="18" t="s">
        <v>985</v>
      </c>
      <c r="M4064" s="18">
        <v>1</v>
      </c>
      <c r="N4064" s="18" t="s">
        <v>4</v>
      </c>
      <c r="O4064" s="18">
        <v>4892380</v>
      </c>
      <c r="P4064" s="18">
        <v>4892380</v>
      </c>
      <c r="Q4064" s="18">
        <v>4892380</v>
      </c>
      <c r="R4064" s="18">
        <v>6591992.8118947903</v>
      </c>
      <c r="S4064" s="20">
        <v>1</v>
      </c>
      <c r="T4064" s="21">
        <f t="shared" si="63"/>
        <v>4892380</v>
      </c>
      <c r="U4064" s="39">
        <f>T4064*Fx!$C$7</f>
        <v>5054111.5702479342</v>
      </c>
    </row>
    <row r="4065" spans="1:21">
      <c r="A4065" s="16" t="s">
        <v>4438</v>
      </c>
      <c r="B4065" s="19"/>
      <c r="C4065" s="16" t="s">
        <v>1953</v>
      </c>
      <c r="D4065" s="16" t="s">
        <v>963</v>
      </c>
      <c r="E4065" s="16" t="s">
        <v>2349</v>
      </c>
      <c r="F4065" s="16">
        <v>2.1</v>
      </c>
      <c r="G4065" s="16" t="s">
        <v>2350</v>
      </c>
      <c r="H4065" s="16" t="s">
        <v>2351</v>
      </c>
      <c r="I4065" s="16">
        <v>45.466670000000001</v>
      </c>
      <c r="J4065" s="16">
        <v>9.1809700000000092</v>
      </c>
      <c r="K4065" s="16">
        <v>2</v>
      </c>
      <c r="L4065" s="18" t="s">
        <v>984</v>
      </c>
      <c r="M4065" s="18">
        <v>1</v>
      </c>
      <c r="N4065" s="18" t="s">
        <v>4</v>
      </c>
      <c r="O4065" s="18">
        <v>1875200</v>
      </c>
      <c r="P4065" s="18">
        <v>1875200</v>
      </c>
      <c r="Q4065" s="18">
        <v>1875200</v>
      </c>
      <c r="R4065" s="18">
        <v>2526644.47995967</v>
      </c>
      <c r="S4065" s="20">
        <v>1</v>
      </c>
      <c r="T4065" s="21">
        <f t="shared" si="63"/>
        <v>1875200</v>
      </c>
      <c r="U4065" s="39">
        <f>T4065*Fx!$C$7</f>
        <v>1937190.0826446284</v>
      </c>
    </row>
    <row r="4066" spans="1:21">
      <c r="A4066" s="16" t="s">
        <v>4438</v>
      </c>
      <c r="B4066" s="19"/>
      <c r="C4066" s="16" t="s">
        <v>1953</v>
      </c>
      <c r="D4066" s="16" t="s">
        <v>963</v>
      </c>
      <c r="E4066" s="16" t="s">
        <v>2960</v>
      </c>
      <c r="F4066" s="16">
        <v>6</v>
      </c>
      <c r="G4066" s="16" t="s">
        <v>2961</v>
      </c>
      <c r="H4066" s="16" t="s">
        <v>2962</v>
      </c>
      <c r="I4066" s="16">
        <v>41.047640000000001</v>
      </c>
      <c r="J4066" s="16">
        <v>16.92155</v>
      </c>
      <c r="K4066" s="16">
        <v>4</v>
      </c>
      <c r="L4066" s="18" t="s">
        <v>1031</v>
      </c>
      <c r="M4066" s="18">
        <v>1</v>
      </c>
      <c r="N4066" s="18" t="s">
        <v>4</v>
      </c>
      <c r="O4066" s="18">
        <v>403600</v>
      </c>
      <c r="P4066" s="18">
        <v>403600</v>
      </c>
      <c r="Q4066" s="18">
        <v>403599.99999999901</v>
      </c>
      <c r="R4066" s="18">
        <v>543810.63999131997</v>
      </c>
      <c r="S4066" s="20">
        <v>1</v>
      </c>
      <c r="T4066" s="21">
        <f t="shared" si="63"/>
        <v>403600</v>
      </c>
      <c r="U4066" s="39">
        <f>T4066*Fx!$C$7</f>
        <v>416942.14876033063</v>
      </c>
    </row>
    <row r="4067" spans="1:21">
      <c r="A4067" s="16" t="s">
        <v>4438</v>
      </c>
      <c r="B4067" s="19"/>
      <c r="C4067" s="16" t="s">
        <v>1953</v>
      </c>
      <c r="D4067" s="16" t="s">
        <v>963</v>
      </c>
      <c r="E4067" s="16" t="s">
        <v>2942</v>
      </c>
      <c r="F4067" s="16">
        <v>2.1</v>
      </c>
      <c r="G4067" s="16" t="s">
        <v>2943</v>
      </c>
      <c r="H4067" s="16" t="s">
        <v>2351</v>
      </c>
      <c r="I4067" s="16">
        <v>45.671520000000001</v>
      </c>
      <c r="J4067" s="16">
        <v>9.2011000000000092</v>
      </c>
      <c r="K4067" s="16">
        <v>2</v>
      </c>
      <c r="L4067" s="18" t="s">
        <v>984</v>
      </c>
      <c r="M4067" s="18">
        <v>1</v>
      </c>
      <c r="N4067" s="18" t="s">
        <v>4</v>
      </c>
      <c r="O4067" s="18">
        <v>196000</v>
      </c>
      <c r="P4067" s="18">
        <v>196000</v>
      </c>
      <c r="Q4067" s="18">
        <v>196000</v>
      </c>
      <c r="R4067" s="18">
        <v>264090.39999578497</v>
      </c>
      <c r="S4067" s="20">
        <v>1</v>
      </c>
      <c r="T4067" s="21">
        <f t="shared" si="63"/>
        <v>196000</v>
      </c>
      <c r="U4067" s="39">
        <f>T4067*Fx!$C$7</f>
        <v>202479.33884297524</v>
      </c>
    </row>
    <row r="4068" spans="1:21">
      <c r="A4068" s="16" t="s">
        <v>4438</v>
      </c>
      <c r="B4068" s="19"/>
      <c r="C4068" s="16" t="s">
        <v>1953</v>
      </c>
      <c r="D4068" s="16" t="s">
        <v>963</v>
      </c>
      <c r="E4068" s="16" t="s">
        <v>2370</v>
      </c>
      <c r="F4068" s="16">
        <v>4.0999999999999996</v>
      </c>
      <c r="G4068" s="16" t="s">
        <v>2370</v>
      </c>
      <c r="H4068" s="16" t="s">
        <v>2371</v>
      </c>
      <c r="I4068" s="16">
        <v>41.921379999999999</v>
      </c>
      <c r="J4068" s="16">
        <v>12.4909</v>
      </c>
      <c r="K4068" s="16">
        <v>2</v>
      </c>
      <c r="L4068" s="18" t="s">
        <v>964</v>
      </c>
      <c r="M4068" s="18">
        <v>1</v>
      </c>
      <c r="N4068" s="18" t="s">
        <v>4</v>
      </c>
      <c r="O4068" s="18">
        <v>148000</v>
      </c>
      <c r="P4068" s="18">
        <v>148000</v>
      </c>
      <c r="Q4068" s="18">
        <v>148000</v>
      </c>
      <c r="R4068" s="18">
        <v>199415.19999681701</v>
      </c>
      <c r="S4068" s="20">
        <v>1</v>
      </c>
      <c r="T4068" s="21">
        <f t="shared" si="63"/>
        <v>148000</v>
      </c>
      <c r="U4068" s="39">
        <f>T4068*Fx!$C$7</f>
        <v>152892.5619834711</v>
      </c>
    </row>
    <row r="4069" spans="1:21">
      <c r="A4069" s="16" t="s">
        <v>4438</v>
      </c>
      <c r="B4069" s="19"/>
      <c r="C4069" s="16" t="s">
        <v>1953</v>
      </c>
      <c r="D4069" s="16" t="s">
        <v>963</v>
      </c>
      <c r="E4069" s="16" t="s">
        <v>2357</v>
      </c>
      <c r="F4069" s="16">
        <v>7.1</v>
      </c>
      <c r="G4069" s="16" t="s">
        <v>2358</v>
      </c>
      <c r="H4069" s="16" t="s">
        <v>2359</v>
      </c>
      <c r="I4069" s="16">
        <v>40.835830000000001</v>
      </c>
      <c r="J4069" s="16">
        <v>14.229799999999999</v>
      </c>
      <c r="K4069" s="16">
        <v>2</v>
      </c>
      <c r="L4069" s="18" t="s">
        <v>1038</v>
      </c>
      <c r="M4069" s="18">
        <v>1</v>
      </c>
      <c r="N4069" s="18" t="s">
        <v>4</v>
      </c>
      <c r="O4069" s="18">
        <v>5352533</v>
      </c>
      <c r="P4069" s="18">
        <v>5352533</v>
      </c>
      <c r="Q4069" s="18">
        <v>5352533</v>
      </c>
      <c r="R4069" s="18">
        <v>7212002.9640848897</v>
      </c>
      <c r="S4069" s="20">
        <v>1</v>
      </c>
      <c r="T4069" s="21">
        <f t="shared" si="63"/>
        <v>5352533</v>
      </c>
      <c r="U4069" s="39">
        <f>T4069*Fx!$C$7</f>
        <v>5529476.2396694217</v>
      </c>
    </row>
    <row r="4070" spans="1:21">
      <c r="A4070" s="16" t="s">
        <v>4438</v>
      </c>
      <c r="B4070" s="19"/>
      <c r="C4070" s="16" t="s">
        <v>1953</v>
      </c>
      <c r="D4070" s="16" t="s">
        <v>963</v>
      </c>
      <c r="E4070" s="16" t="s">
        <v>2370</v>
      </c>
      <c r="F4070" s="16">
        <v>4.0999999999999996</v>
      </c>
      <c r="G4070" s="16" t="s">
        <v>2370</v>
      </c>
      <c r="H4070" s="16" t="s">
        <v>2371</v>
      </c>
      <c r="I4070" s="16">
        <v>41.898130000000002</v>
      </c>
      <c r="J4070" s="16">
        <v>12.48251</v>
      </c>
      <c r="K4070" s="16">
        <v>2</v>
      </c>
      <c r="L4070" s="18" t="s">
        <v>964</v>
      </c>
      <c r="M4070" s="18">
        <v>1</v>
      </c>
      <c r="N4070" s="18" t="s">
        <v>4</v>
      </c>
      <c r="O4070" s="18">
        <v>897700</v>
      </c>
      <c r="P4070" s="18">
        <v>897700</v>
      </c>
      <c r="Q4070" s="18">
        <v>897700</v>
      </c>
      <c r="R4070" s="18">
        <v>1209560.9799806899</v>
      </c>
      <c r="S4070" s="20">
        <v>1</v>
      </c>
      <c r="T4070" s="21">
        <f t="shared" si="63"/>
        <v>897700</v>
      </c>
      <c r="U4070" s="39">
        <f>T4070*Fx!$C$7</f>
        <v>927376.03305785137</v>
      </c>
    </row>
    <row r="4071" spans="1:21">
      <c r="A4071" s="16" t="s">
        <v>4438</v>
      </c>
      <c r="B4071" s="19"/>
      <c r="C4071" s="16" t="s">
        <v>1953</v>
      </c>
      <c r="D4071" s="16" t="s">
        <v>963</v>
      </c>
      <c r="E4071" s="16" t="s">
        <v>2370</v>
      </c>
      <c r="F4071" s="16">
        <v>4.0999999999999996</v>
      </c>
      <c r="G4071" s="16" t="s">
        <v>2370</v>
      </c>
      <c r="H4071" s="16" t="s">
        <v>2371</v>
      </c>
      <c r="I4071" s="16">
        <v>41.89517</v>
      </c>
      <c r="J4071" s="16">
        <v>12.472099999999999</v>
      </c>
      <c r="K4071" s="16">
        <v>2</v>
      </c>
      <c r="L4071" s="18" t="s">
        <v>964</v>
      </c>
      <c r="M4071" s="18">
        <v>1</v>
      </c>
      <c r="N4071" s="18" t="s">
        <v>4</v>
      </c>
      <c r="O4071" s="18">
        <v>1280750</v>
      </c>
      <c r="P4071" s="18">
        <v>1280750</v>
      </c>
      <c r="Q4071" s="18">
        <v>1280750</v>
      </c>
      <c r="R4071" s="18">
        <v>1725682.5499724499</v>
      </c>
      <c r="S4071" s="20">
        <v>1</v>
      </c>
      <c r="T4071" s="21">
        <f t="shared" si="63"/>
        <v>1280750</v>
      </c>
      <c r="U4071" s="39">
        <f>T4071*Fx!$C$7</f>
        <v>1323088.8429752067</v>
      </c>
    </row>
    <row r="4072" spans="1:21">
      <c r="A4072" s="16" t="s">
        <v>4438</v>
      </c>
      <c r="B4072" s="19"/>
      <c r="C4072" s="16" t="s">
        <v>1953</v>
      </c>
      <c r="D4072" s="16" t="s">
        <v>963</v>
      </c>
      <c r="E4072" s="16" t="s">
        <v>2374</v>
      </c>
      <c r="F4072" s="16">
        <v>3</v>
      </c>
      <c r="G4072" s="16" t="s">
        <v>2374</v>
      </c>
      <c r="H4072" s="16" t="s">
        <v>2375</v>
      </c>
      <c r="I4072" s="16">
        <v>45.430376000000003</v>
      </c>
      <c r="J4072" s="16">
        <v>12.324954999999999</v>
      </c>
      <c r="K4072" s="16">
        <v>5</v>
      </c>
      <c r="L4072" s="18" t="s">
        <v>994</v>
      </c>
      <c r="M4072" s="18">
        <v>1</v>
      </c>
      <c r="N4072" s="18" t="s">
        <v>4</v>
      </c>
      <c r="O4072" s="18">
        <v>5500000</v>
      </c>
      <c r="P4072" s="18">
        <v>5500000</v>
      </c>
      <c r="Q4072" s="18">
        <v>5500000</v>
      </c>
      <c r="R4072" s="18">
        <v>7410699.9998817202</v>
      </c>
      <c r="S4072" s="20">
        <v>1</v>
      </c>
      <c r="T4072" s="21">
        <f t="shared" si="63"/>
        <v>5500000</v>
      </c>
      <c r="U4072" s="39">
        <f>T4072*Fx!$C$7</f>
        <v>5681818.1818181826</v>
      </c>
    </row>
    <row r="4073" spans="1:21">
      <c r="A4073" s="16" t="s">
        <v>4438</v>
      </c>
      <c r="B4073" s="19"/>
      <c r="C4073" s="16" t="s">
        <v>1953</v>
      </c>
      <c r="D4073" s="16" t="s">
        <v>963</v>
      </c>
      <c r="E4073" s="16" t="s">
        <v>5064</v>
      </c>
      <c r="F4073" s="16">
        <v>1</v>
      </c>
      <c r="G4073" s="16" t="s">
        <v>5066</v>
      </c>
      <c r="H4073" s="16" t="s">
        <v>2363</v>
      </c>
      <c r="I4073" s="16">
        <v>0</v>
      </c>
      <c r="J4073" s="16">
        <v>0</v>
      </c>
      <c r="K4073" s="16">
        <v>9</v>
      </c>
      <c r="L4073" s="18" t="s">
        <v>983</v>
      </c>
      <c r="M4073" s="18">
        <v>1</v>
      </c>
      <c r="N4073" s="18" t="s">
        <v>4</v>
      </c>
      <c r="O4073" s="18">
        <v>621600</v>
      </c>
      <c r="P4073" s="18">
        <v>621600</v>
      </c>
      <c r="Q4073" s="18">
        <v>621600</v>
      </c>
      <c r="R4073" s="18">
        <v>837543.839986632</v>
      </c>
      <c r="S4073" s="20">
        <v>1</v>
      </c>
      <c r="T4073" s="21">
        <f t="shared" si="63"/>
        <v>621600</v>
      </c>
      <c r="U4073" s="39">
        <f>T4073*Fx!$C$7</f>
        <v>642148.76033057855</v>
      </c>
    </row>
    <row r="4074" spans="1:21">
      <c r="A4074" s="16" t="s">
        <v>4438</v>
      </c>
      <c r="B4074" s="19"/>
      <c r="C4074" s="16" t="s">
        <v>1953</v>
      </c>
      <c r="D4074" s="16" t="s">
        <v>963</v>
      </c>
      <c r="E4074" s="16" t="s">
        <v>2370</v>
      </c>
      <c r="F4074" s="16">
        <v>4.0999999999999996</v>
      </c>
      <c r="G4074" s="16" t="s">
        <v>2370</v>
      </c>
      <c r="H4074" s="16" t="s">
        <v>2371</v>
      </c>
      <c r="I4074" s="16">
        <v>41.900399999999998</v>
      </c>
      <c r="J4074" s="16">
        <v>12.534940000000001</v>
      </c>
      <c r="K4074" s="16">
        <v>2</v>
      </c>
      <c r="L4074" s="18" t="s">
        <v>964</v>
      </c>
      <c r="M4074" s="18">
        <v>1</v>
      </c>
      <c r="N4074" s="18" t="s">
        <v>4</v>
      </c>
      <c r="O4074" s="18">
        <v>120000</v>
      </c>
      <c r="P4074" s="18">
        <v>120000</v>
      </c>
      <c r="Q4074" s="18">
        <v>120000</v>
      </c>
      <c r="R4074" s="18">
        <v>161687.99999741901</v>
      </c>
      <c r="S4074" s="20">
        <v>1</v>
      </c>
      <c r="T4074" s="21">
        <f t="shared" si="63"/>
        <v>120000</v>
      </c>
      <c r="U4074" s="39">
        <f>T4074*Fx!$C$7</f>
        <v>123966.94214876034</v>
      </c>
    </row>
    <row r="4075" spans="1:21">
      <c r="A4075" s="16" t="s">
        <v>4438</v>
      </c>
      <c r="B4075" s="19"/>
      <c r="C4075" s="16" t="s">
        <v>1953</v>
      </c>
      <c r="D4075" s="16" t="s">
        <v>963</v>
      </c>
      <c r="E4075" s="16" t="s">
        <v>2349</v>
      </c>
      <c r="F4075" s="16">
        <v>2.1</v>
      </c>
      <c r="G4075" s="16" t="s">
        <v>2350</v>
      </c>
      <c r="H4075" s="16" t="s">
        <v>2351</v>
      </c>
      <c r="I4075" s="16">
        <v>45.468670000000003</v>
      </c>
      <c r="J4075" s="16">
        <v>9.1773900000000097</v>
      </c>
      <c r="K4075" s="16">
        <v>2</v>
      </c>
      <c r="L4075" s="18" t="s">
        <v>984</v>
      </c>
      <c r="M4075" s="18">
        <v>1</v>
      </c>
      <c r="N4075" s="18" t="s">
        <v>4</v>
      </c>
      <c r="O4075" s="18">
        <v>824000</v>
      </c>
      <c r="P4075" s="18">
        <v>824000</v>
      </c>
      <c r="Q4075" s="18">
        <v>824000</v>
      </c>
      <c r="R4075" s="18">
        <v>1110257.5999822801</v>
      </c>
      <c r="S4075" s="20">
        <v>1</v>
      </c>
      <c r="T4075" s="21">
        <f t="shared" si="63"/>
        <v>824000</v>
      </c>
      <c r="U4075" s="39">
        <f>T4075*Fx!$C$7</f>
        <v>851239.66942148772</v>
      </c>
    </row>
    <row r="4076" spans="1:21">
      <c r="A4076" s="16" t="s">
        <v>4438</v>
      </c>
      <c r="B4076" s="19"/>
      <c r="C4076" s="16" t="s">
        <v>1953</v>
      </c>
      <c r="D4076" s="16" t="s">
        <v>963</v>
      </c>
      <c r="E4076" s="16" t="s">
        <v>2376</v>
      </c>
      <c r="F4076" s="16">
        <v>3</v>
      </c>
      <c r="G4076" s="16" t="s">
        <v>2377</v>
      </c>
      <c r="H4076" s="16" t="s">
        <v>2375</v>
      </c>
      <c r="I4076" s="16">
        <v>46.530009999999997</v>
      </c>
      <c r="J4076" s="16">
        <v>12.14199</v>
      </c>
      <c r="K4076" s="16">
        <v>2</v>
      </c>
      <c r="L4076" s="18" t="s">
        <v>996</v>
      </c>
      <c r="M4076" s="18">
        <v>1</v>
      </c>
      <c r="N4076" s="18" t="s">
        <v>4</v>
      </c>
      <c r="O4076" s="18">
        <v>85600</v>
      </c>
      <c r="P4076" s="18">
        <v>85600</v>
      </c>
      <c r="Q4076" s="18">
        <v>85600</v>
      </c>
      <c r="R4076" s="18">
        <v>115337.439998159</v>
      </c>
      <c r="S4076" s="20">
        <v>1</v>
      </c>
      <c r="T4076" s="21">
        <f t="shared" si="63"/>
        <v>85600</v>
      </c>
      <c r="U4076" s="39">
        <f>T4076*Fx!$C$7</f>
        <v>88429.752066115718</v>
      </c>
    </row>
    <row r="4077" spans="1:21">
      <c r="A4077" s="16" t="s">
        <v>4438</v>
      </c>
      <c r="B4077" s="19"/>
      <c r="C4077" s="16" t="s">
        <v>1953</v>
      </c>
      <c r="D4077" s="16" t="s">
        <v>963</v>
      </c>
      <c r="E4077" s="16" t="s">
        <v>5067</v>
      </c>
      <c r="F4077" s="16">
        <v>2.2000000000000002</v>
      </c>
      <c r="G4077" s="16" t="s">
        <v>2955</v>
      </c>
      <c r="H4077" s="16" t="s">
        <v>2956</v>
      </c>
      <c r="I4077" s="16">
        <v>44.723289999999999</v>
      </c>
      <c r="J4077" s="16">
        <v>11.1449</v>
      </c>
      <c r="K4077" s="16">
        <v>4</v>
      </c>
      <c r="L4077" s="18" t="s">
        <v>1004</v>
      </c>
      <c r="M4077" s="18">
        <v>1</v>
      </c>
      <c r="N4077" s="18" t="s">
        <v>4</v>
      </c>
      <c r="O4077" s="18">
        <v>1100424.8</v>
      </c>
      <c r="P4077" s="18">
        <v>1100424.8</v>
      </c>
      <c r="Q4077" s="18">
        <v>1100424.8</v>
      </c>
      <c r="R4077" s="18">
        <v>1482712.37549633</v>
      </c>
      <c r="S4077" s="20">
        <v>1</v>
      </c>
      <c r="T4077" s="21">
        <f t="shared" si="63"/>
        <v>1100424.8</v>
      </c>
      <c r="U4077" s="39">
        <f>T4077*Fx!$C$7</f>
        <v>1136802.4793388431</v>
      </c>
    </row>
    <row r="4078" spans="1:21">
      <c r="A4078" s="16" t="s">
        <v>4438</v>
      </c>
      <c r="B4078" s="19"/>
      <c r="C4078" s="16" t="s">
        <v>1953</v>
      </c>
      <c r="D4078" s="16" t="s">
        <v>963</v>
      </c>
      <c r="E4078" s="16" t="s">
        <v>2978</v>
      </c>
      <c r="F4078" s="16">
        <v>2.1</v>
      </c>
      <c r="G4078" s="16" t="s">
        <v>2350</v>
      </c>
      <c r="H4078" s="16" t="s">
        <v>2351</v>
      </c>
      <c r="I4078" s="16">
        <v>45.33108</v>
      </c>
      <c r="J4078" s="16">
        <v>9.0963400000000103</v>
      </c>
      <c r="K4078" s="16">
        <v>4</v>
      </c>
      <c r="L4078" s="18" t="s">
        <v>984</v>
      </c>
      <c r="M4078" s="18">
        <v>1</v>
      </c>
      <c r="N4078" s="18" t="s">
        <v>4</v>
      </c>
      <c r="O4078" s="18">
        <v>1678640</v>
      </c>
      <c r="P4078" s="18">
        <v>1678640</v>
      </c>
      <c r="Q4078" s="18">
        <v>1678640</v>
      </c>
      <c r="R4078" s="18">
        <v>2261799.5359638999</v>
      </c>
      <c r="S4078" s="20">
        <v>1</v>
      </c>
      <c r="T4078" s="21">
        <f t="shared" si="63"/>
        <v>1678640</v>
      </c>
      <c r="U4078" s="39">
        <f>T4078*Fx!$C$7</f>
        <v>1734132.2314049588</v>
      </c>
    </row>
    <row r="4079" spans="1:21">
      <c r="A4079" s="16" t="s">
        <v>4438</v>
      </c>
      <c r="B4079" s="19"/>
      <c r="C4079" s="16" t="s">
        <v>1953</v>
      </c>
      <c r="D4079" s="16" t="s">
        <v>963</v>
      </c>
      <c r="E4079" s="16" t="s">
        <v>2349</v>
      </c>
      <c r="F4079" s="16">
        <v>2.1</v>
      </c>
      <c r="G4079" s="16" t="s">
        <v>2350</v>
      </c>
      <c r="H4079" s="16" t="s">
        <v>2351</v>
      </c>
      <c r="I4079" s="16">
        <v>45.470599999999997</v>
      </c>
      <c r="J4079" s="16">
        <v>9.1904000000000092</v>
      </c>
      <c r="K4079" s="16">
        <v>2</v>
      </c>
      <c r="L4079" s="18" t="s">
        <v>984</v>
      </c>
      <c r="M4079" s="18">
        <v>1</v>
      </c>
      <c r="N4079" s="18" t="s">
        <v>4</v>
      </c>
      <c r="O4079" s="18">
        <v>9720480</v>
      </c>
      <c r="P4079" s="18">
        <v>9720480</v>
      </c>
      <c r="Q4079" s="18">
        <v>9720480</v>
      </c>
      <c r="R4079" s="18">
        <v>13097374.7517909</v>
      </c>
      <c r="S4079" s="20">
        <v>1</v>
      </c>
      <c r="T4079" s="21">
        <f t="shared" si="63"/>
        <v>9720480</v>
      </c>
      <c r="U4079" s="39">
        <f>T4079*Fx!$C$7</f>
        <v>10041818.181818184</v>
      </c>
    </row>
    <row r="4080" spans="1:21">
      <c r="A4080" s="16" t="s">
        <v>4438</v>
      </c>
      <c r="B4080" s="19"/>
      <c r="C4080" s="16" t="s">
        <v>1953</v>
      </c>
      <c r="D4080" s="16" t="s">
        <v>963</v>
      </c>
      <c r="E4080" s="16" t="s">
        <v>2979</v>
      </c>
      <c r="F4080" s="16">
        <v>3</v>
      </c>
      <c r="G4080" s="16" t="s">
        <v>2374</v>
      </c>
      <c r="H4080" s="16" t="s">
        <v>2375</v>
      </c>
      <c r="I4080" s="16">
        <v>45.538469999999997</v>
      </c>
      <c r="J4080" s="16">
        <v>12.29007</v>
      </c>
      <c r="K4080" s="16">
        <v>2</v>
      </c>
      <c r="L4080" s="18" t="s">
        <v>994</v>
      </c>
      <c r="M4080" s="18">
        <v>1</v>
      </c>
      <c r="N4080" s="18" t="s">
        <v>4</v>
      </c>
      <c r="O4080" s="18">
        <v>3546857.89</v>
      </c>
      <c r="P4080" s="18">
        <v>3546857.89</v>
      </c>
      <c r="Q4080" s="18">
        <v>3546857.89</v>
      </c>
      <c r="R4080" s="18">
        <v>4779036.3209097199</v>
      </c>
      <c r="S4080" s="20">
        <v>1</v>
      </c>
      <c r="T4080" s="21">
        <f t="shared" si="63"/>
        <v>3546857.89</v>
      </c>
      <c r="U4080" s="39">
        <f>T4080*Fx!$C$7</f>
        <v>3664109.3904958684</v>
      </c>
    </row>
    <row r="4081" spans="1:21">
      <c r="A4081" s="16" t="s">
        <v>4438</v>
      </c>
      <c r="B4081" s="19"/>
      <c r="C4081" s="16" t="s">
        <v>1953</v>
      </c>
      <c r="D4081" s="16" t="s">
        <v>963</v>
      </c>
      <c r="E4081" s="16" t="s">
        <v>2370</v>
      </c>
      <c r="F4081" s="16">
        <v>4.0999999999999996</v>
      </c>
      <c r="G4081" s="16" t="s">
        <v>2370</v>
      </c>
      <c r="H4081" s="16" t="s">
        <v>2371</v>
      </c>
      <c r="I4081" s="16">
        <v>41.900359999999999</v>
      </c>
      <c r="J4081" s="16">
        <v>12.47978</v>
      </c>
      <c r="K4081" s="16">
        <v>2</v>
      </c>
      <c r="L4081" s="18" t="s">
        <v>964</v>
      </c>
      <c r="M4081" s="18">
        <v>1</v>
      </c>
      <c r="N4081" s="18" t="s">
        <v>4</v>
      </c>
      <c r="O4081" s="18">
        <v>674925.03936000005</v>
      </c>
      <c r="P4081" s="18">
        <v>674925.03936000005</v>
      </c>
      <c r="Q4081" s="18">
        <v>674925.03936000005</v>
      </c>
      <c r="R4081" s="18">
        <v>909393.99801914999</v>
      </c>
      <c r="S4081" s="20">
        <v>1</v>
      </c>
      <c r="T4081" s="21">
        <f t="shared" si="63"/>
        <v>674925.03936000005</v>
      </c>
      <c r="U4081" s="39">
        <f>T4081*Fx!$C$7</f>
        <v>697236.61090909108</v>
      </c>
    </row>
    <row r="4082" spans="1:21">
      <c r="A4082" s="16" t="s">
        <v>4438</v>
      </c>
      <c r="B4082" s="19"/>
      <c r="C4082" s="16" t="s">
        <v>1953</v>
      </c>
      <c r="D4082" s="16" t="s">
        <v>963</v>
      </c>
      <c r="E4082" s="16" t="s">
        <v>2349</v>
      </c>
      <c r="F4082" s="16">
        <v>2.1</v>
      </c>
      <c r="G4082" s="16" t="s">
        <v>2350</v>
      </c>
      <c r="H4082" s="16" t="s">
        <v>2351</v>
      </c>
      <c r="I4082" s="16">
        <v>45.478180000000002</v>
      </c>
      <c r="J4082" s="16">
        <v>9.1884600000000098</v>
      </c>
      <c r="K4082" s="16">
        <v>2</v>
      </c>
      <c r="L4082" s="18" t="s">
        <v>984</v>
      </c>
      <c r="M4082" s="18">
        <v>1</v>
      </c>
      <c r="N4082" s="18" t="s">
        <v>4</v>
      </c>
      <c r="O4082" s="18">
        <v>16000000</v>
      </c>
      <c r="P4082" s="18">
        <v>16000000</v>
      </c>
      <c r="Q4082" s="18">
        <v>16000000</v>
      </c>
      <c r="R4082" s="18">
        <v>21558399.999655899</v>
      </c>
      <c r="S4082" s="20">
        <v>1</v>
      </c>
      <c r="T4082" s="21">
        <f t="shared" si="63"/>
        <v>16000000</v>
      </c>
      <c r="U4082" s="39">
        <f>T4082*Fx!$C$7</f>
        <v>16528925.619834712</v>
      </c>
    </row>
    <row r="4083" spans="1:21">
      <c r="A4083" s="16" t="s">
        <v>4438</v>
      </c>
      <c r="B4083" s="19"/>
      <c r="C4083" s="16" t="s">
        <v>1953</v>
      </c>
      <c r="D4083" s="16" t="s">
        <v>963</v>
      </c>
      <c r="E4083" s="16" t="s">
        <v>2350</v>
      </c>
      <c r="F4083" s="16">
        <v>2.1</v>
      </c>
      <c r="G4083" s="16" t="s">
        <v>2350</v>
      </c>
      <c r="H4083" s="16" t="s">
        <v>2351</v>
      </c>
      <c r="I4083" s="16">
        <v>45.459290000000003</v>
      </c>
      <c r="J4083" s="16">
        <v>9.1811600000000109</v>
      </c>
      <c r="K4083" s="16">
        <v>5</v>
      </c>
      <c r="L4083" s="18" t="s">
        <v>984</v>
      </c>
      <c r="M4083" s="18">
        <v>1</v>
      </c>
      <c r="N4083" s="18" t="s">
        <v>4</v>
      </c>
      <c r="O4083" s="18">
        <v>3312000</v>
      </c>
      <c r="P4083" s="18">
        <v>3312000</v>
      </c>
      <c r="Q4083" s="18">
        <v>3312000</v>
      </c>
      <c r="R4083" s="18">
        <v>4462588.7999287704</v>
      </c>
      <c r="S4083" s="20">
        <v>1</v>
      </c>
      <c r="T4083" s="21">
        <f t="shared" si="63"/>
        <v>3312000</v>
      </c>
      <c r="U4083" s="39">
        <f>T4083*Fx!$C$7</f>
        <v>3421487.6033057855</v>
      </c>
    </row>
    <row r="4084" spans="1:21">
      <c r="A4084" s="16" t="s">
        <v>4438</v>
      </c>
      <c r="B4084" s="19"/>
      <c r="C4084" s="16" t="s">
        <v>1953</v>
      </c>
      <c r="D4084" s="16" t="s">
        <v>963</v>
      </c>
      <c r="E4084" s="16" t="s">
        <v>2349</v>
      </c>
      <c r="F4084" s="16">
        <v>2.1</v>
      </c>
      <c r="G4084" s="16" t="s">
        <v>2350</v>
      </c>
      <c r="H4084" s="16" t="s">
        <v>2351</v>
      </c>
      <c r="I4084" s="16">
        <v>45.471919999999997</v>
      </c>
      <c r="J4084" s="16">
        <v>9.1905800000000095</v>
      </c>
      <c r="K4084" s="16">
        <v>2</v>
      </c>
      <c r="L4084" s="18" t="s">
        <v>984</v>
      </c>
      <c r="M4084" s="18">
        <v>1</v>
      </c>
      <c r="N4084" s="18" t="s">
        <v>4</v>
      </c>
      <c r="O4084" s="18">
        <v>197081.56</v>
      </c>
      <c r="P4084" s="18">
        <v>197081.56</v>
      </c>
      <c r="Q4084" s="18">
        <v>197081.56</v>
      </c>
      <c r="R4084" s="18">
        <v>265547.69393976103</v>
      </c>
      <c r="S4084" s="20">
        <v>1</v>
      </c>
      <c r="T4084" s="21">
        <f t="shared" si="63"/>
        <v>197081.56</v>
      </c>
      <c r="U4084" s="39">
        <f>T4084*Fx!$C$7</f>
        <v>203596.65289256201</v>
      </c>
    </row>
    <row r="4085" spans="1:21">
      <c r="A4085" s="16" t="s">
        <v>4438</v>
      </c>
      <c r="B4085" s="19"/>
      <c r="C4085" s="16" t="s">
        <v>1953</v>
      </c>
      <c r="D4085" s="16" t="s">
        <v>963</v>
      </c>
      <c r="E4085" s="16" t="s">
        <v>2379</v>
      </c>
      <c r="F4085" s="16">
        <v>4</v>
      </c>
      <c r="G4085" s="16" t="s">
        <v>2380</v>
      </c>
      <c r="H4085" s="16" t="s">
        <v>2353</v>
      </c>
      <c r="I4085" s="16">
        <v>43.76858</v>
      </c>
      <c r="J4085" s="16">
        <v>11.24901</v>
      </c>
      <c r="K4085" s="16">
        <v>2</v>
      </c>
      <c r="L4085" s="18" t="s">
        <v>1013</v>
      </c>
      <c r="M4085" s="18">
        <v>1</v>
      </c>
      <c r="N4085" s="18" t="s">
        <v>4</v>
      </c>
      <c r="O4085" s="18">
        <v>192480</v>
      </c>
      <c r="P4085" s="18">
        <v>192480</v>
      </c>
      <c r="Q4085" s="18">
        <v>192480</v>
      </c>
      <c r="R4085" s="18">
        <v>259347.55199586001</v>
      </c>
      <c r="S4085" s="20">
        <v>1</v>
      </c>
      <c r="T4085" s="21">
        <f t="shared" si="63"/>
        <v>192480</v>
      </c>
      <c r="U4085" s="39">
        <f>T4085*Fx!$C$7</f>
        <v>198842.97520661159</v>
      </c>
    </row>
    <row r="4086" spans="1:21">
      <c r="A4086" s="16" t="s">
        <v>4438</v>
      </c>
      <c r="B4086" s="19"/>
      <c r="C4086" s="16" t="s">
        <v>1953</v>
      </c>
      <c r="D4086" s="16" t="s">
        <v>963</v>
      </c>
      <c r="E4086" s="16" t="s">
        <v>2349</v>
      </c>
      <c r="F4086" s="16">
        <v>2.1</v>
      </c>
      <c r="G4086" s="16" t="s">
        <v>2350</v>
      </c>
      <c r="H4086" s="16" t="s">
        <v>2351</v>
      </c>
      <c r="I4086" s="16">
        <v>45.466520000000003</v>
      </c>
      <c r="J4086" s="16">
        <v>9.2035600000000102</v>
      </c>
      <c r="K4086" s="16">
        <v>2</v>
      </c>
      <c r="L4086" s="18" t="s">
        <v>984</v>
      </c>
      <c r="M4086" s="18">
        <v>1</v>
      </c>
      <c r="N4086" s="18" t="s">
        <v>4</v>
      </c>
      <c r="O4086" s="18">
        <v>272000</v>
      </c>
      <c r="P4086" s="18">
        <v>272000</v>
      </c>
      <c r="Q4086" s="18">
        <v>272000</v>
      </c>
      <c r="R4086" s="18">
        <v>366492.79999415</v>
      </c>
      <c r="S4086" s="20">
        <v>1</v>
      </c>
      <c r="T4086" s="21">
        <f t="shared" si="63"/>
        <v>272000</v>
      </c>
      <c r="U4086" s="39">
        <f>T4086*Fx!$C$7</f>
        <v>280991.73553719011</v>
      </c>
    </row>
    <row r="4087" spans="1:21">
      <c r="A4087" s="16" t="s">
        <v>4438</v>
      </c>
      <c r="B4087" s="19"/>
      <c r="C4087" s="16" t="s">
        <v>1953</v>
      </c>
      <c r="D4087" s="16" t="s">
        <v>963</v>
      </c>
      <c r="E4087" s="16" t="s">
        <v>2370</v>
      </c>
      <c r="F4087" s="16">
        <v>4.0999999999999996</v>
      </c>
      <c r="G4087" s="16" t="s">
        <v>2370</v>
      </c>
      <c r="H4087" s="16" t="s">
        <v>2371</v>
      </c>
      <c r="I4087" s="16">
        <v>41.900359999999999</v>
      </c>
      <c r="J4087" s="16">
        <v>12.470459999999999</v>
      </c>
      <c r="K4087" s="16">
        <v>2</v>
      </c>
      <c r="L4087" s="18" t="s">
        <v>964</v>
      </c>
      <c r="M4087" s="18">
        <v>1</v>
      </c>
      <c r="N4087" s="18" t="s">
        <v>4</v>
      </c>
      <c r="O4087" s="18">
        <v>803200</v>
      </c>
      <c r="P4087" s="18">
        <v>803200</v>
      </c>
      <c r="Q4087" s="18">
        <v>803199.99999999895</v>
      </c>
      <c r="R4087" s="18">
        <v>1082231.6799827199</v>
      </c>
      <c r="S4087" s="20">
        <v>1</v>
      </c>
      <c r="T4087" s="21">
        <f t="shared" si="63"/>
        <v>803200</v>
      </c>
      <c r="U4087" s="39">
        <f>T4087*Fx!$C$7</f>
        <v>829752.06611570262</v>
      </c>
    </row>
    <row r="4088" spans="1:21">
      <c r="A4088" s="16" t="s">
        <v>4438</v>
      </c>
      <c r="B4088" s="19"/>
      <c r="C4088" s="16" t="s">
        <v>1953</v>
      </c>
      <c r="D4088" s="16" t="s">
        <v>963</v>
      </c>
      <c r="E4088" s="16" t="s">
        <v>3011</v>
      </c>
      <c r="F4088" s="16">
        <v>7.1</v>
      </c>
      <c r="G4088" s="16" t="s">
        <v>2358</v>
      </c>
      <c r="H4088" s="16" t="s">
        <v>2359</v>
      </c>
      <c r="I4088" s="16">
        <v>40.550910000000002</v>
      </c>
      <c r="J4088" s="16">
        <v>14.242929999999999</v>
      </c>
      <c r="K4088" s="16">
        <v>7</v>
      </c>
      <c r="L4088" s="18" t="s">
        <v>1038</v>
      </c>
      <c r="M4088" s="18">
        <v>1</v>
      </c>
      <c r="N4088" s="18" t="s">
        <v>4</v>
      </c>
      <c r="O4088" s="18">
        <v>40000</v>
      </c>
      <c r="P4088" s="18">
        <v>40000</v>
      </c>
      <c r="Q4088" s="18">
        <v>40000</v>
      </c>
      <c r="R4088" s="18">
        <v>53895.9999991398</v>
      </c>
      <c r="S4088" s="20">
        <v>1</v>
      </c>
      <c r="T4088" s="21">
        <f t="shared" si="63"/>
        <v>40000</v>
      </c>
      <c r="U4088" s="39">
        <f>T4088*Fx!$C$7</f>
        <v>41322.314049586785</v>
      </c>
    </row>
    <row r="4089" spans="1:21">
      <c r="A4089" s="16" t="s">
        <v>4438</v>
      </c>
      <c r="B4089" s="19"/>
      <c r="C4089" s="16" t="s">
        <v>1953</v>
      </c>
      <c r="D4089" s="16" t="s">
        <v>963</v>
      </c>
      <c r="E4089" s="16" t="s">
        <v>2349</v>
      </c>
      <c r="F4089" s="16">
        <v>2.1</v>
      </c>
      <c r="G4089" s="16" t="s">
        <v>2350</v>
      </c>
      <c r="H4089" s="16" t="s">
        <v>2351</v>
      </c>
      <c r="I4089" s="16">
        <v>45.464559999999999</v>
      </c>
      <c r="J4089" s="16">
        <v>9.1511500000000101</v>
      </c>
      <c r="K4089" s="16">
        <v>2</v>
      </c>
      <c r="L4089" s="18" t="s">
        <v>984</v>
      </c>
      <c r="M4089" s="18">
        <v>1</v>
      </c>
      <c r="N4089" s="18" t="s">
        <v>4</v>
      </c>
      <c r="O4089" s="18">
        <v>900000</v>
      </c>
      <c r="P4089" s="18">
        <v>900000</v>
      </c>
      <c r="Q4089" s="18">
        <v>900000</v>
      </c>
      <c r="R4089" s="18">
        <v>1212659.9999806399</v>
      </c>
      <c r="S4089" s="20">
        <v>1</v>
      </c>
      <c r="T4089" s="21">
        <f t="shared" si="63"/>
        <v>900000</v>
      </c>
      <c r="U4089" s="39">
        <f>T4089*Fx!$C$7</f>
        <v>929752.06611570262</v>
      </c>
    </row>
    <row r="4090" spans="1:21">
      <c r="A4090" s="16" t="s">
        <v>4438</v>
      </c>
      <c r="B4090" s="19"/>
      <c r="C4090" s="16" t="s">
        <v>1953</v>
      </c>
      <c r="D4090" s="16" t="s">
        <v>963</v>
      </c>
      <c r="E4090" s="16" t="s">
        <v>2983</v>
      </c>
      <c r="F4090" s="16">
        <v>1.1000000000000001</v>
      </c>
      <c r="G4090" s="16" t="s">
        <v>2944</v>
      </c>
      <c r="H4090" s="16" t="s">
        <v>2368</v>
      </c>
      <c r="I4090" s="16">
        <v>45.07009</v>
      </c>
      <c r="J4090" s="16">
        <v>7.5099600000000102</v>
      </c>
      <c r="K4090" s="16">
        <v>4</v>
      </c>
      <c r="L4090" s="18" t="s">
        <v>974</v>
      </c>
      <c r="M4090" s="18">
        <v>1</v>
      </c>
      <c r="N4090" s="18" t="s">
        <v>4</v>
      </c>
      <c r="O4090" s="18">
        <v>60000</v>
      </c>
      <c r="P4090" s="18">
        <v>60000</v>
      </c>
      <c r="Q4090" s="18">
        <v>60000</v>
      </c>
      <c r="R4090" s="18">
        <v>80843.999998709696</v>
      </c>
      <c r="S4090" s="20">
        <v>1</v>
      </c>
      <c r="T4090" s="21">
        <f t="shared" si="63"/>
        <v>60000</v>
      </c>
      <c r="U4090" s="39">
        <f>T4090*Fx!$C$7</f>
        <v>61983.47107438017</v>
      </c>
    </row>
    <row r="4091" spans="1:21">
      <c r="A4091" s="16" t="s">
        <v>4438</v>
      </c>
      <c r="B4091" s="19"/>
      <c r="C4091" s="16" t="s">
        <v>1953</v>
      </c>
      <c r="D4091" s="16" t="s">
        <v>963</v>
      </c>
      <c r="E4091" s="16" t="s">
        <v>2349</v>
      </c>
      <c r="F4091" s="16">
        <v>2.1</v>
      </c>
      <c r="G4091" s="16" t="s">
        <v>2350</v>
      </c>
      <c r="H4091" s="16" t="s">
        <v>2351</v>
      </c>
      <c r="I4091" s="16">
        <v>45.474539999999998</v>
      </c>
      <c r="J4091" s="16">
        <v>9.1932700000000107</v>
      </c>
      <c r="K4091" s="16">
        <v>2</v>
      </c>
      <c r="L4091" s="18" t="s">
        <v>984</v>
      </c>
      <c r="M4091" s="18">
        <v>1</v>
      </c>
      <c r="N4091" s="18" t="s">
        <v>4</v>
      </c>
      <c r="O4091" s="18">
        <v>4000000</v>
      </c>
      <c r="P4091" s="18">
        <v>4000000</v>
      </c>
      <c r="Q4091" s="18">
        <v>4000000</v>
      </c>
      <c r="R4091" s="18">
        <v>5389599.9999139803</v>
      </c>
      <c r="S4091" s="20">
        <v>1</v>
      </c>
      <c r="T4091" s="21">
        <f t="shared" si="63"/>
        <v>4000000</v>
      </c>
      <c r="U4091" s="39">
        <f>T4091*Fx!$C$7</f>
        <v>4132231.4049586779</v>
      </c>
    </row>
    <row r="4092" spans="1:21">
      <c r="A4092" s="16" t="s">
        <v>4438</v>
      </c>
      <c r="B4092" s="19"/>
      <c r="C4092" s="16" t="s">
        <v>1953</v>
      </c>
      <c r="D4092" s="16" t="s">
        <v>963</v>
      </c>
      <c r="E4092" s="16" t="s">
        <v>2349</v>
      </c>
      <c r="F4092" s="16">
        <v>2.1</v>
      </c>
      <c r="G4092" s="16" t="s">
        <v>2350</v>
      </c>
      <c r="H4092" s="16" t="s">
        <v>2351</v>
      </c>
      <c r="I4092" s="16">
        <v>45.474110000000003</v>
      </c>
      <c r="J4092" s="16">
        <v>9.1929800000000093</v>
      </c>
      <c r="K4092" s="16">
        <v>2</v>
      </c>
      <c r="L4092" s="18" t="s">
        <v>984</v>
      </c>
      <c r="M4092" s="18">
        <v>1</v>
      </c>
      <c r="N4092" s="18" t="s">
        <v>4</v>
      </c>
      <c r="O4092" s="18">
        <v>141600</v>
      </c>
      <c r="P4092" s="18">
        <v>141600</v>
      </c>
      <c r="Q4092" s="18">
        <v>141600</v>
      </c>
      <c r="R4092" s="18">
        <v>190791.83999695399</v>
      </c>
      <c r="S4092" s="20">
        <v>1</v>
      </c>
      <c r="T4092" s="21">
        <f t="shared" si="63"/>
        <v>141600</v>
      </c>
      <c r="U4092" s="39">
        <f>T4092*Fx!$C$7</f>
        <v>146280.99173553722</v>
      </c>
    </row>
    <row r="4093" spans="1:21">
      <c r="A4093" s="16" t="s">
        <v>4438</v>
      </c>
      <c r="B4093" s="19"/>
      <c r="C4093" s="16" t="s">
        <v>1953</v>
      </c>
      <c r="D4093" s="16" t="s">
        <v>963</v>
      </c>
      <c r="E4093" s="16" t="s">
        <v>2374</v>
      </c>
      <c r="F4093" s="16">
        <v>3</v>
      </c>
      <c r="G4093" s="16" t="s">
        <v>2374</v>
      </c>
      <c r="H4093" s="16" t="s">
        <v>2375</v>
      </c>
      <c r="I4093" s="16">
        <v>45.445833329999999</v>
      </c>
      <c r="J4093" s="16">
        <v>12.32499836</v>
      </c>
      <c r="K4093" s="16">
        <v>5</v>
      </c>
      <c r="L4093" s="18" t="s">
        <v>994</v>
      </c>
      <c r="M4093" s="18">
        <v>1</v>
      </c>
      <c r="N4093" s="18" t="s">
        <v>4</v>
      </c>
      <c r="O4093" s="18">
        <v>1600000</v>
      </c>
      <c r="P4093" s="18">
        <v>1600000</v>
      </c>
      <c r="Q4093" s="18">
        <v>1599999.99999999</v>
      </c>
      <c r="R4093" s="18">
        <v>2155839.99996559</v>
      </c>
      <c r="S4093" s="20">
        <v>1</v>
      </c>
      <c r="T4093" s="21">
        <f t="shared" si="63"/>
        <v>1600000</v>
      </c>
      <c r="U4093" s="39">
        <f>T4093*Fx!$C$7</f>
        <v>1652892.5619834713</v>
      </c>
    </row>
    <row r="4094" spans="1:21">
      <c r="A4094" s="16" t="s">
        <v>4438</v>
      </c>
      <c r="B4094" s="19"/>
      <c r="C4094" s="16" t="s">
        <v>1953</v>
      </c>
      <c r="D4094" s="16" t="s">
        <v>963</v>
      </c>
      <c r="E4094" s="16" t="s">
        <v>2972</v>
      </c>
      <c r="F4094" s="16">
        <v>2.1</v>
      </c>
      <c r="G4094" s="16" t="s">
        <v>2350</v>
      </c>
      <c r="H4094" s="16" t="s">
        <v>2351</v>
      </c>
      <c r="I4094" s="16">
        <v>45.483820000000001</v>
      </c>
      <c r="J4094" s="16">
        <v>9.0152000000000108</v>
      </c>
      <c r="K4094" s="16">
        <v>2</v>
      </c>
      <c r="L4094" s="18" t="s">
        <v>984</v>
      </c>
      <c r="M4094" s="18">
        <v>1</v>
      </c>
      <c r="N4094" s="18" t="s">
        <v>4</v>
      </c>
      <c r="O4094" s="18">
        <v>16048560</v>
      </c>
      <c r="P4094" s="18">
        <v>16048560</v>
      </c>
      <c r="Q4094" s="18">
        <v>16048560</v>
      </c>
      <c r="R4094" s="18">
        <v>21623829.743654799</v>
      </c>
      <c r="S4094" s="20">
        <v>1</v>
      </c>
      <c r="T4094" s="21">
        <f t="shared" si="63"/>
        <v>16048560</v>
      </c>
      <c r="U4094" s="39">
        <f>T4094*Fx!$C$7</f>
        <v>16579090.90909091</v>
      </c>
    </row>
    <row r="4095" spans="1:21">
      <c r="A4095" s="16" t="s">
        <v>4438</v>
      </c>
      <c r="B4095" s="19"/>
      <c r="C4095" s="16" t="s">
        <v>1953</v>
      </c>
      <c r="D4095" s="16" t="s">
        <v>963</v>
      </c>
      <c r="E4095" s="16" t="s">
        <v>2370</v>
      </c>
      <c r="F4095" s="16">
        <v>4.0999999999999996</v>
      </c>
      <c r="G4095" s="16" t="s">
        <v>2370</v>
      </c>
      <c r="H4095" s="16" t="s">
        <v>2371</v>
      </c>
      <c r="I4095" s="16">
        <v>41.878549999999997</v>
      </c>
      <c r="J4095" s="16">
        <v>12.477729999999999</v>
      </c>
      <c r="K4095" s="16">
        <v>2</v>
      </c>
      <c r="L4095" s="18" t="s">
        <v>964</v>
      </c>
      <c r="M4095" s="18">
        <v>1</v>
      </c>
      <c r="N4095" s="18" t="s">
        <v>4</v>
      </c>
      <c r="O4095" s="18">
        <v>320000</v>
      </c>
      <c r="P4095" s="18">
        <v>320000</v>
      </c>
      <c r="Q4095" s="18">
        <v>320000</v>
      </c>
      <c r="R4095" s="18">
        <v>431167.99999311799</v>
      </c>
      <c r="S4095" s="20">
        <v>1</v>
      </c>
      <c r="T4095" s="21">
        <f t="shared" si="63"/>
        <v>320000</v>
      </c>
      <c r="U4095" s="39">
        <f>T4095*Fx!$C$7</f>
        <v>330578.51239669428</v>
      </c>
    </row>
    <row r="4096" spans="1:21">
      <c r="A4096" s="16" t="s">
        <v>4438</v>
      </c>
      <c r="B4096" s="19"/>
      <c r="C4096" s="16" t="s">
        <v>1953</v>
      </c>
      <c r="D4096" s="16" t="s">
        <v>963</v>
      </c>
      <c r="E4096" s="16" t="s">
        <v>2969</v>
      </c>
      <c r="F4096" s="16">
        <v>2.1</v>
      </c>
      <c r="G4096" s="16" t="s">
        <v>2943</v>
      </c>
      <c r="H4096" s="16" t="s">
        <v>2351</v>
      </c>
      <c r="I4096" s="16">
        <v>45.643459999999997</v>
      </c>
      <c r="J4096" s="16">
        <v>9.2910700000000102</v>
      </c>
      <c r="K4096" s="16">
        <v>4</v>
      </c>
      <c r="L4096" s="18" t="s">
        <v>984</v>
      </c>
      <c r="M4096" s="18">
        <v>1</v>
      </c>
      <c r="N4096" s="18" t="s">
        <v>4</v>
      </c>
      <c r="O4096" s="18">
        <v>704800</v>
      </c>
      <c r="P4096" s="18">
        <v>704800</v>
      </c>
      <c r="Q4096" s="18">
        <v>704800</v>
      </c>
      <c r="R4096" s="18">
        <v>949647.51998484298</v>
      </c>
      <c r="S4096" s="20">
        <v>1</v>
      </c>
      <c r="T4096" s="21">
        <f t="shared" si="63"/>
        <v>704800</v>
      </c>
      <c r="U4096" s="39">
        <f>T4096*Fx!$C$7</f>
        <v>728099.17355371907</v>
      </c>
    </row>
    <row r="4097" spans="1:21">
      <c r="A4097" s="16" t="s">
        <v>4438</v>
      </c>
      <c r="B4097" s="19"/>
      <c r="C4097" s="16" t="s">
        <v>1953</v>
      </c>
      <c r="D4097" s="16" t="s">
        <v>963</v>
      </c>
      <c r="E4097" s="16" t="s">
        <v>4634</v>
      </c>
      <c r="F4097" s="16">
        <v>9</v>
      </c>
      <c r="G4097" s="16" t="s">
        <v>2360</v>
      </c>
      <c r="H4097" s="16" t="s">
        <v>2356</v>
      </c>
      <c r="I4097" s="16">
        <v>40.462670000000003</v>
      </c>
      <c r="J4097" s="16">
        <v>9.1909600000000093</v>
      </c>
      <c r="K4097" s="16">
        <v>7</v>
      </c>
      <c r="L4097" s="18" t="s">
        <v>971</v>
      </c>
      <c r="M4097" s="18">
        <v>1</v>
      </c>
      <c r="N4097" s="18" t="s">
        <v>4</v>
      </c>
      <c r="O4097" s="18">
        <v>936000</v>
      </c>
      <c r="P4097" s="18">
        <v>936000</v>
      </c>
      <c r="Q4097" s="18">
        <v>936000</v>
      </c>
      <c r="R4097" s="18">
        <v>1261166.3999798701</v>
      </c>
      <c r="S4097" s="20">
        <v>1</v>
      </c>
      <c r="T4097" s="21">
        <f t="shared" si="63"/>
        <v>936000</v>
      </c>
      <c r="U4097" s="39">
        <f>T4097*Fx!$C$7</f>
        <v>966942.14876033063</v>
      </c>
    </row>
    <row r="4098" spans="1:21">
      <c r="A4098" s="16" t="s">
        <v>4438</v>
      </c>
      <c r="B4098" s="19"/>
      <c r="C4098" s="16" t="s">
        <v>1953</v>
      </c>
      <c r="D4098" s="16" t="s">
        <v>963</v>
      </c>
      <c r="E4098" s="16" t="s">
        <v>2964</v>
      </c>
      <c r="F4098" s="16">
        <v>1</v>
      </c>
      <c r="G4098" s="16" t="s">
        <v>2958</v>
      </c>
      <c r="H4098" s="16" t="s">
        <v>2363</v>
      </c>
      <c r="I4098" s="16">
        <v>44.326140000000002</v>
      </c>
      <c r="J4098" s="16">
        <v>9.2146300000000103</v>
      </c>
      <c r="K4098" s="16">
        <v>2</v>
      </c>
      <c r="L4098" s="18" t="s">
        <v>980</v>
      </c>
      <c r="M4098" s="18">
        <v>1</v>
      </c>
      <c r="N4098" s="18" t="s">
        <v>4</v>
      </c>
      <c r="O4098" s="18">
        <v>192000</v>
      </c>
      <c r="P4098" s="18">
        <v>192000</v>
      </c>
      <c r="Q4098" s="18">
        <v>192000</v>
      </c>
      <c r="R4098" s="18">
        <v>258700.799995871</v>
      </c>
      <c r="S4098" s="20">
        <v>1</v>
      </c>
      <c r="T4098" s="21">
        <f t="shared" si="63"/>
        <v>192000</v>
      </c>
      <c r="U4098" s="39">
        <f>T4098*Fx!$C$7</f>
        <v>198347.10743801654</v>
      </c>
    </row>
    <row r="4099" spans="1:21">
      <c r="A4099" s="16" t="s">
        <v>4438</v>
      </c>
      <c r="B4099" s="19"/>
      <c r="C4099" s="16" t="s">
        <v>1953</v>
      </c>
      <c r="D4099" s="16" t="s">
        <v>963</v>
      </c>
      <c r="E4099" s="16" t="s">
        <v>2349</v>
      </c>
      <c r="F4099" s="16">
        <v>2.1</v>
      </c>
      <c r="G4099" s="16" t="s">
        <v>2350</v>
      </c>
      <c r="H4099" s="16" t="s">
        <v>2351</v>
      </c>
      <c r="I4099" s="16">
        <v>45.440359999999998</v>
      </c>
      <c r="J4099" s="16">
        <v>9.1556000000000104</v>
      </c>
      <c r="K4099" s="16">
        <v>2</v>
      </c>
      <c r="L4099" s="18" t="s">
        <v>984</v>
      </c>
      <c r="M4099" s="18">
        <v>1</v>
      </c>
      <c r="N4099" s="18" t="s">
        <v>4</v>
      </c>
      <c r="O4099" s="18">
        <v>660954.40800000005</v>
      </c>
      <c r="P4099" s="18">
        <v>660954.40800000005</v>
      </c>
      <c r="Q4099" s="18">
        <v>660954.40800000005</v>
      </c>
      <c r="R4099" s="18">
        <v>890569.96932498598</v>
      </c>
      <c r="S4099" s="20">
        <v>1</v>
      </c>
      <c r="T4099" s="21">
        <f t="shared" ref="T4099:T4162" si="64">S4099*P4099</f>
        <v>660954.40800000005</v>
      </c>
      <c r="U4099" s="39">
        <f>T4099*Fx!$C$7</f>
        <v>682804.14049586793</v>
      </c>
    </row>
    <row r="4100" spans="1:21">
      <c r="A4100" s="16" t="s">
        <v>4438</v>
      </c>
      <c r="B4100" s="19"/>
      <c r="C4100" s="16" t="s">
        <v>1953</v>
      </c>
      <c r="D4100" s="16" t="s">
        <v>963</v>
      </c>
      <c r="E4100" s="16" t="s">
        <v>4648</v>
      </c>
      <c r="F4100" s="16">
        <v>2</v>
      </c>
      <c r="G4100" s="16" t="s">
        <v>4649</v>
      </c>
      <c r="H4100" s="16" t="s">
        <v>2351</v>
      </c>
      <c r="I4100" s="16">
        <v>45.346209999999999</v>
      </c>
      <c r="J4100" s="16">
        <v>9.7408000000000108</v>
      </c>
      <c r="K4100" s="16">
        <v>5</v>
      </c>
      <c r="L4100" s="18" t="s">
        <v>990</v>
      </c>
      <c r="M4100" s="18">
        <v>1</v>
      </c>
      <c r="N4100" s="18" t="s">
        <v>4</v>
      </c>
      <c r="O4100" s="18">
        <v>248000</v>
      </c>
      <c r="P4100" s="18">
        <v>248000</v>
      </c>
      <c r="Q4100" s="18">
        <v>248000</v>
      </c>
      <c r="R4100" s="18">
        <v>334155.19999466598</v>
      </c>
      <c r="S4100" s="20">
        <v>1</v>
      </c>
      <c r="T4100" s="21">
        <f t="shared" si="64"/>
        <v>248000</v>
      </c>
      <c r="U4100" s="39">
        <f>T4100*Fx!$C$7</f>
        <v>256198.34710743805</v>
      </c>
    </row>
    <row r="4101" spans="1:21">
      <c r="A4101" s="16" t="s">
        <v>4438</v>
      </c>
      <c r="B4101" s="19"/>
      <c r="C4101" s="16" t="s">
        <v>1953</v>
      </c>
      <c r="D4101" s="16" t="s">
        <v>963</v>
      </c>
      <c r="E4101" s="16" t="s">
        <v>2376</v>
      </c>
      <c r="F4101" s="16">
        <v>3</v>
      </c>
      <c r="G4101" s="16" t="s">
        <v>2377</v>
      </c>
      <c r="H4101" s="16" t="s">
        <v>2375</v>
      </c>
      <c r="I4101" s="16">
        <v>46.537379999999999</v>
      </c>
      <c r="J4101" s="16">
        <v>12.138920000000001</v>
      </c>
      <c r="K4101" s="16">
        <v>7</v>
      </c>
      <c r="L4101" s="18" t="s">
        <v>996</v>
      </c>
      <c r="M4101" s="18">
        <v>1</v>
      </c>
      <c r="N4101" s="18" t="s">
        <v>4</v>
      </c>
      <c r="O4101" s="18">
        <v>20000</v>
      </c>
      <c r="P4101" s="18">
        <v>20000</v>
      </c>
      <c r="Q4101" s="18">
        <v>20000</v>
      </c>
      <c r="R4101" s="18">
        <v>26947.9999995699</v>
      </c>
      <c r="S4101" s="20">
        <v>1</v>
      </c>
      <c r="T4101" s="21">
        <f t="shared" si="64"/>
        <v>20000</v>
      </c>
      <c r="U4101" s="39">
        <f>T4101*Fx!$C$7</f>
        <v>20661.157024793392</v>
      </c>
    </row>
    <row r="4102" spans="1:21">
      <c r="A4102" s="16" t="s">
        <v>4438</v>
      </c>
      <c r="B4102" s="19"/>
      <c r="C4102" s="16" t="s">
        <v>1953</v>
      </c>
      <c r="D4102" s="16" t="s">
        <v>963</v>
      </c>
      <c r="E4102" s="16" t="s">
        <v>4638</v>
      </c>
      <c r="F4102" s="16">
        <v>8</v>
      </c>
      <c r="G4102" s="16" t="s">
        <v>4639</v>
      </c>
      <c r="H4102" s="16" t="s">
        <v>4640</v>
      </c>
      <c r="I4102" s="16">
        <v>37.503860000000003</v>
      </c>
      <c r="J4102" s="16">
        <v>13.269349999999999</v>
      </c>
      <c r="K4102" s="16">
        <v>4</v>
      </c>
      <c r="L4102" s="18" t="s">
        <v>1050</v>
      </c>
      <c r="M4102" s="18">
        <v>1</v>
      </c>
      <c r="N4102" s="18" t="s">
        <v>4</v>
      </c>
      <c r="O4102" s="18">
        <v>407031.82400000002</v>
      </c>
      <c r="P4102" s="18">
        <v>407031.82400000002</v>
      </c>
      <c r="Q4102" s="18">
        <v>407031.82400000002</v>
      </c>
      <c r="R4102" s="18">
        <v>548434.67964884697</v>
      </c>
      <c r="S4102" s="20">
        <v>1</v>
      </c>
      <c r="T4102" s="21">
        <f t="shared" si="64"/>
        <v>407031.82400000002</v>
      </c>
      <c r="U4102" s="39">
        <f>T4102*Fx!$C$7</f>
        <v>420487.42148760339</v>
      </c>
    </row>
    <row r="4103" spans="1:21">
      <c r="A4103" s="16" t="s">
        <v>4438</v>
      </c>
      <c r="B4103" s="19"/>
      <c r="C4103" s="16" t="s">
        <v>1953</v>
      </c>
      <c r="D4103" s="16" t="s">
        <v>963</v>
      </c>
      <c r="E4103" s="16" t="s">
        <v>2349</v>
      </c>
      <c r="F4103" s="16">
        <v>2.1</v>
      </c>
      <c r="G4103" s="16" t="s">
        <v>2350</v>
      </c>
      <c r="H4103" s="16" t="s">
        <v>2351</v>
      </c>
      <c r="I4103" s="16">
        <v>45.471069999999997</v>
      </c>
      <c r="J4103" s="16">
        <v>9.19709000000001</v>
      </c>
      <c r="K4103" s="16">
        <v>2</v>
      </c>
      <c r="L4103" s="18" t="s">
        <v>984</v>
      </c>
      <c r="M4103" s="18">
        <v>1</v>
      </c>
      <c r="N4103" s="18" t="s">
        <v>4</v>
      </c>
      <c r="O4103" s="18">
        <v>4842800</v>
      </c>
      <c r="P4103" s="18">
        <v>4842800</v>
      </c>
      <c r="Q4103" s="18">
        <v>4842800</v>
      </c>
      <c r="R4103" s="18">
        <v>6525188.7198958499</v>
      </c>
      <c r="S4103" s="20">
        <v>1</v>
      </c>
      <c r="T4103" s="21">
        <f t="shared" si="64"/>
        <v>4842800</v>
      </c>
      <c r="U4103" s="39">
        <f>T4103*Fx!$C$7</f>
        <v>5002892.5619834717</v>
      </c>
    </row>
    <row r="4104" spans="1:21">
      <c r="A4104" s="16" t="s">
        <v>4438</v>
      </c>
      <c r="B4104" s="19"/>
      <c r="C4104" s="16" t="s">
        <v>1953</v>
      </c>
      <c r="D4104" s="16" t="s">
        <v>963</v>
      </c>
      <c r="E4104" s="16" t="s">
        <v>2349</v>
      </c>
      <c r="F4104" s="16">
        <v>2.1</v>
      </c>
      <c r="G4104" s="16" t="s">
        <v>2350</v>
      </c>
      <c r="H4104" s="16" t="s">
        <v>2351</v>
      </c>
      <c r="I4104" s="16">
        <v>45.460920000000002</v>
      </c>
      <c r="J4104" s="16">
        <v>9.1793600000000097</v>
      </c>
      <c r="K4104" s="16">
        <v>2</v>
      </c>
      <c r="L4104" s="18" t="s">
        <v>984</v>
      </c>
      <c r="M4104" s="18">
        <v>1</v>
      </c>
      <c r="N4104" s="18" t="s">
        <v>4</v>
      </c>
      <c r="O4104" s="18">
        <v>526400</v>
      </c>
      <c r="P4104" s="18">
        <v>526400</v>
      </c>
      <c r="Q4104" s="18">
        <v>526400</v>
      </c>
      <c r="R4104" s="18">
        <v>709271.35998867999</v>
      </c>
      <c r="S4104" s="20">
        <v>1</v>
      </c>
      <c r="T4104" s="21">
        <f t="shared" si="64"/>
        <v>526400</v>
      </c>
      <c r="U4104" s="39">
        <f>T4104*Fx!$C$7</f>
        <v>543801.6528925621</v>
      </c>
    </row>
    <row r="4105" spans="1:21">
      <c r="A4105" s="16" t="s">
        <v>4438</v>
      </c>
      <c r="B4105" s="19"/>
      <c r="C4105" s="16" t="s">
        <v>1953</v>
      </c>
      <c r="D4105" s="16" t="s">
        <v>963</v>
      </c>
      <c r="E4105" s="16" t="s">
        <v>2379</v>
      </c>
      <c r="F4105" s="16">
        <v>4</v>
      </c>
      <c r="G4105" s="16" t="s">
        <v>2380</v>
      </c>
      <c r="H4105" s="16" t="s">
        <v>2353</v>
      </c>
      <c r="I4105" s="16">
        <v>43.770049999999998</v>
      </c>
      <c r="J4105" s="16">
        <v>11.245710000000001</v>
      </c>
      <c r="K4105" s="16">
        <v>2</v>
      </c>
      <c r="L4105" s="18" t="s">
        <v>1013</v>
      </c>
      <c r="M4105" s="18">
        <v>1</v>
      </c>
      <c r="N4105" s="18" t="s">
        <v>4</v>
      </c>
      <c r="O4105" s="18">
        <v>3687092</v>
      </c>
      <c r="P4105" s="18">
        <v>3687092</v>
      </c>
      <c r="Q4105" s="18">
        <v>3687091.9999999902</v>
      </c>
      <c r="R4105" s="18">
        <v>4967987.7607207103</v>
      </c>
      <c r="S4105" s="20">
        <v>1</v>
      </c>
      <c r="T4105" s="21">
        <f t="shared" si="64"/>
        <v>3687092</v>
      </c>
      <c r="U4105" s="39">
        <f>T4105*Fx!$C$7</f>
        <v>3808979.3388429754</v>
      </c>
    </row>
    <row r="4106" spans="1:21">
      <c r="A4106" s="16" t="s">
        <v>4438</v>
      </c>
      <c r="B4106" s="19"/>
      <c r="C4106" s="16" t="s">
        <v>1953</v>
      </c>
      <c r="D4106" s="16" t="s">
        <v>963</v>
      </c>
      <c r="E4106" s="16" t="s">
        <v>2349</v>
      </c>
      <c r="F4106" s="16">
        <v>2.1</v>
      </c>
      <c r="G4106" s="16" t="s">
        <v>2350</v>
      </c>
      <c r="H4106" s="16" t="s">
        <v>2351</v>
      </c>
      <c r="I4106" s="16">
        <v>45.46902</v>
      </c>
      <c r="J4106" s="16">
        <v>9.1932300000000104</v>
      </c>
      <c r="K4106" s="16">
        <v>2</v>
      </c>
      <c r="L4106" s="18" t="s">
        <v>984</v>
      </c>
      <c r="M4106" s="18">
        <v>1</v>
      </c>
      <c r="N4106" s="18" t="s">
        <v>4</v>
      </c>
      <c r="O4106" s="18">
        <v>334400</v>
      </c>
      <c r="P4106" s="18">
        <v>334400</v>
      </c>
      <c r="Q4106" s="18">
        <v>334400</v>
      </c>
      <c r="R4106" s="18">
        <v>450570.55999280798</v>
      </c>
      <c r="S4106" s="20">
        <v>1</v>
      </c>
      <c r="T4106" s="21">
        <f t="shared" si="64"/>
        <v>334400</v>
      </c>
      <c r="U4106" s="39">
        <f>T4106*Fx!$C$7</f>
        <v>345454.54545454547</v>
      </c>
    </row>
    <row r="4107" spans="1:21">
      <c r="A4107" s="16" t="s">
        <v>4438</v>
      </c>
      <c r="B4107" s="19"/>
      <c r="C4107" s="16" t="s">
        <v>1953</v>
      </c>
      <c r="D4107" s="16" t="s">
        <v>963</v>
      </c>
      <c r="E4107" s="16" t="s">
        <v>2988</v>
      </c>
      <c r="F4107" s="16">
        <v>2</v>
      </c>
      <c r="G4107" s="16" t="s">
        <v>2977</v>
      </c>
      <c r="H4107" s="16" t="s">
        <v>2351</v>
      </c>
      <c r="I4107" s="16">
        <v>45.781730000000003</v>
      </c>
      <c r="J4107" s="16">
        <v>8.5653600000000107</v>
      </c>
      <c r="K4107" s="16">
        <v>2</v>
      </c>
      <c r="L4107" s="18" t="s">
        <v>985</v>
      </c>
      <c r="M4107" s="18">
        <v>1</v>
      </c>
      <c r="N4107" s="18" t="s">
        <v>4</v>
      </c>
      <c r="O4107" s="18">
        <v>44000</v>
      </c>
      <c r="P4107" s="18">
        <v>44000</v>
      </c>
      <c r="Q4107" s="18">
        <v>44000</v>
      </c>
      <c r="R4107" s="18">
        <v>59285.599999053797</v>
      </c>
      <c r="S4107" s="20">
        <v>1</v>
      </c>
      <c r="T4107" s="21">
        <f t="shared" si="64"/>
        <v>44000</v>
      </c>
      <c r="U4107" s="39">
        <f>T4107*Fx!$C$7</f>
        <v>45454.545454545456</v>
      </c>
    </row>
    <row r="4108" spans="1:21">
      <c r="A4108" s="16" t="s">
        <v>4438</v>
      </c>
      <c r="B4108" s="19"/>
      <c r="C4108" s="16" t="s">
        <v>1953</v>
      </c>
      <c r="D4108" s="16" t="s">
        <v>963</v>
      </c>
      <c r="E4108" s="16" t="s">
        <v>2959</v>
      </c>
      <c r="F4108" s="16">
        <v>4.0999999999999996</v>
      </c>
      <c r="G4108" s="16" t="s">
        <v>2370</v>
      </c>
      <c r="H4108" s="16" t="s">
        <v>2371</v>
      </c>
      <c r="I4108" s="16">
        <v>41.905749999999998</v>
      </c>
      <c r="J4108" s="16">
        <v>12.48217</v>
      </c>
      <c r="K4108" s="16">
        <v>7</v>
      </c>
      <c r="L4108" s="18" t="s">
        <v>964</v>
      </c>
      <c r="M4108" s="18">
        <v>1</v>
      </c>
      <c r="N4108" s="18" t="s">
        <v>4</v>
      </c>
      <c r="O4108" s="18">
        <v>1717840</v>
      </c>
      <c r="P4108" s="18">
        <v>1717840</v>
      </c>
      <c r="Q4108" s="18">
        <v>1717840</v>
      </c>
      <c r="R4108" s="18">
        <v>2314617.6159630502</v>
      </c>
      <c r="S4108" s="20">
        <v>1</v>
      </c>
      <c r="T4108" s="21">
        <f t="shared" si="64"/>
        <v>1717840</v>
      </c>
      <c r="U4108" s="39">
        <f>T4108*Fx!$C$7</f>
        <v>1774628.099173554</v>
      </c>
    </row>
    <row r="4109" spans="1:21">
      <c r="A4109" s="16" t="s">
        <v>4438</v>
      </c>
      <c r="B4109" s="19"/>
      <c r="C4109" s="16" t="s">
        <v>1953</v>
      </c>
      <c r="D4109" s="16" t="s">
        <v>963</v>
      </c>
      <c r="E4109" s="16" t="s">
        <v>2376</v>
      </c>
      <c r="F4109" s="16">
        <v>3</v>
      </c>
      <c r="G4109" s="16" t="s">
        <v>2377</v>
      </c>
      <c r="H4109" s="16" t="s">
        <v>2375</v>
      </c>
      <c r="I4109" s="16">
        <v>46.536670000000001</v>
      </c>
      <c r="J4109" s="16">
        <v>12.13142</v>
      </c>
      <c r="K4109" s="16">
        <v>4</v>
      </c>
      <c r="L4109" s="18" t="s">
        <v>996</v>
      </c>
      <c r="M4109" s="18">
        <v>1</v>
      </c>
      <c r="N4109" s="18" t="s">
        <v>4</v>
      </c>
      <c r="O4109" s="18">
        <v>584000</v>
      </c>
      <c r="P4109" s="18">
        <v>584000</v>
      </c>
      <c r="Q4109" s="18">
        <v>584000</v>
      </c>
      <c r="R4109" s="18">
        <v>786881.59998744098</v>
      </c>
      <c r="S4109" s="20">
        <v>1</v>
      </c>
      <c r="T4109" s="21">
        <f t="shared" si="64"/>
        <v>584000</v>
      </c>
      <c r="U4109" s="39">
        <f>T4109*Fx!$C$7</f>
        <v>603305.78512396698</v>
      </c>
    </row>
    <row r="4110" spans="1:21">
      <c r="A4110" s="16" t="s">
        <v>4438</v>
      </c>
      <c r="B4110" s="19"/>
      <c r="C4110" s="16" t="s">
        <v>1953</v>
      </c>
      <c r="D4110" s="16" t="s">
        <v>963</v>
      </c>
      <c r="E4110" s="16" t="s">
        <v>2349</v>
      </c>
      <c r="F4110" s="16">
        <v>2.1</v>
      </c>
      <c r="G4110" s="16" t="s">
        <v>2350</v>
      </c>
      <c r="H4110" s="16" t="s">
        <v>2351</v>
      </c>
      <c r="I4110" s="16">
        <v>45.474159999999998</v>
      </c>
      <c r="J4110" s="16">
        <v>9.1863000000000099</v>
      </c>
      <c r="K4110" s="16">
        <v>4</v>
      </c>
      <c r="L4110" s="18" t="s">
        <v>984</v>
      </c>
      <c r="M4110" s="18">
        <v>1</v>
      </c>
      <c r="N4110" s="18" t="s">
        <v>4</v>
      </c>
      <c r="O4110" s="18">
        <v>810848.8</v>
      </c>
      <c r="P4110" s="18">
        <v>810848.8</v>
      </c>
      <c r="Q4110" s="18">
        <v>810848.8</v>
      </c>
      <c r="R4110" s="18">
        <v>1092537.67310256</v>
      </c>
      <c r="S4110" s="20">
        <v>1</v>
      </c>
      <c r="T4110" s="21">
        <f t="shared" si="64"/>
        <v>810848.8</v>
      </c>
      <c r="U4110" s="39">
        <f>T4110*Fx!$C$7</f>
        <v>837653.7190082646</v>
      </c>
    </row>
    <row r="4111" spans="1:21">
      <c r="A4111" s="16" t="s">
        <v>4438</v>
      </c>
      <c r="B4111" s="19"/>
      <c r="C4111" s="16" t="s">
        <v>1953</v>
      </c>
      <c r="D4111" s="16" t="s">
        <v>963</v>
      </c>
      <c r="E4111" s="16" t="s">
        <v>2374</v>
      </c>
      <c r="F4111" s="16">
        <v>3</v>
      </c>
      <c r="G4111" s="16" t="s">
        <v>2374</v>
      </c>
      <c r="H4111" s="16" t="s">
        <v>2375</v>
      </c>
      <c r="I4111" s="16">
        <v>45.437829999999998</v>
      </c>
      <c r="J4111" s="16">
        <v>12.329800000000001</v>
      </c>
      <c r="K4111" s="16">
        <v>5</v>
      </c>
      <c r="L4111" s="18" t="s">
        <v>994</v>
      </c>
      <c r="M4111" s="18">
        <v>1</v>
      </c>
      <c r="N4111" s="18" t="s">
        <v>4</v>
      </c>
      <c r="O4111" s="18">
        <v>1377440</v>
      </c>
      <c r="P4111" s="18">
        <v>1377440</v>
      </c>
      <c r="Q4111" s="18">
        <v>1377440</v>
      </c>
      <c r="R4111" s="18">
        <v>1855962.6559703699</v>
      </c>
      <c r="S4111" s="20">
        <v>1</v>
      </c>
      <c r="T4111" s="21">
        <f t="shared" si="64"/>
        <v>1377440</v>
      </c>
      <c r="U4111" s="39">
        <f>T4111*Fx!$C$7</f>
        <v>1422975.2066115704</v>
      </c>
    </row>
    <row r="4112" spans="1:21">
      <c r="A4112" s="16" t="s">
        <v>4438</v>
      </c>
      <c r="B4112" s="19"/>
      <c r="C4112" s="16" t="s">
        <v>1953</v>
      </c>
      <c r="D4112" s="16" t="s">
        <v>963</v>
      </c>
      <c r="E4112" s="16" t="s">
        <v>2974</v>
      </c>
      <c r="F4112" s="16">
        <v>2.2000000000000002</v>
      </c>
      <c r="G4112" s="16" t="s">
        <v>2955</v>
      </c>
      <c r="H4112" s="16" t="s">
        <v>2956</v>
      </c>
      <c r="I4112" s="16">
        <v>44.544870000000003</v>
      </c>
      <c r="J4112" s="16">
        <v>11.39292</v>
      </c>
      <c r="K4112" s="16">
        <v>4</v>
      </c>
      <c r="L4112" s="18" t="s">
        <v>1004</v>
      </c>
      <c r="M4112" s="18">
        <v>1</v>
      </c>
      <c r="N4112" s="18" t="s">
        <v>4</v>
      </c>
      <c r="O4112" s="18">
        <v>160000</v>
      </c>
      <c r="P4112" s="18">
        <v>160000</v>
      </c>
      <c r="Q4112" s="18">
        <v>160000</v>
      </c>
      <c r="R4112" s="18">
        <v>215583.999996559</v>
      </c>
      <c r="S4112" s="20">
        <v>1</v>
      </c>
      <c r="T4112" s="21">
        <f t="shared" si="64"/>
        <v>160000</v>
      </c>
      <c r="U4112" s="39">
        <f>T4112*Fx!$C$7</f>
        <v>165289.25619834714</v>
      </c>
    </row>
    <row r="4113" spans="1:21">
      <c r="A4113" s="16" t="s">
        <v>4438</v>
      </c>
      <c r="B4113" s="19"/>
      <c r="C4113" s="16" t="s">
        <v>1953</v>
      </c>
      <c r="D4113" s="16" t="s">
        <v>963</v>
      </c>
      <c r="E4113" s="16" t="s">
        <v>2349</v>
      </c>
      <c r="F4113" s="16">
        <v>2.1</v>
      </c>
      <c r="G4113" s="16" t="s">
        <v>2350</v>
      </c>
      <c r="H4113" s="16" t="s">
        <v>2351</v>
      </c>
      <c r="I4113" s="16">
        <v>45.472610000000003</v>
      </c>
      <c r="J4113" s="16">
        <v>9.1876500000000103</v>
      </c>
      <c r="K4113" s="16">
        <v>2</v>
      </c>
      <c r="L4113" s="18" t="s">
        <v>984</v>
      </c>
      <c r="M4113" s="18">
        <v>1</v>
      </c>
      <c r="N4113" s="18" t="s">
        <v>4</v>
      </c>
      <c r="O4113" s="18">
        <v>4414886.4000000004</v>
      </c>
      <c r="P4113" s="18">
        <v>4414886.4000000004</v>
      </c>
      <c r="Q4113" s="18">
        <v>4414886.4000000004</v>
      </c>
      <c r="R4113" s="18">
        <v>5948617.9352650596</v>
      </c>
      <c r="S4113" s="20">
        <v>1</v>
      </c>
      <c r="T4113" s="21">
        <f t="shared" si="64"/>
        <v>4414886.4000000004</v>
      </c>
      <c r="U4113" s="39">
        <f>T4113*Fx!$C$7</f>
        <v>4560833.057851241</v>
      </c>
    </row>
    <row r="4114" spans="1:21">
      <c r="A4114" s="16" t="s">
        <v>4438</v>
      </c>
      <c r="B4114" s="19"/>
      <c r="C4114" s="16" t="s">
        <v>1953</v>
      </c>
      <c r="D4114" s="16" t="s">
        <v>963</v>
      </c>
      <c r="E4114" s="16" t="s">
        <v>2349</v>
      </c>
      <c r="F4114" s="16">
        <v>2.1</v>
      </c>
      <c r="G4114" s="16" t="s">
        <v>2350</v>
      </c>
      <c r="H4114" s="16" t="s">
        <v>2351</v>
      </c>
      <c r="I4114" s="16">
        <v>45.465629999999997</v>
      </c>
      <c r="J4114" s="16">
        <v>9.1621900000000096</v>
      </c>
      <c r="K4114" s="16">
        <v>2</v>
      </c>
      <c r="L4114" s="18" t="s">
        <v>984</v>
      </c>
      <c r="M4114" s="18">
        <v>1</v>
      </c>
      <c r="N4114" s="18" t="s">
        <v>4</v>
      </c>
      <c r="O4114" s="18">
        <v>408000</v>
      </c>
      <c r="P4114" s="18">
        <v>408000</v>
      </c>
      <c r="Q4114" s="18">
        <v>408000</v>
      </c>
      <c r="R4114" s="18">
        <v>549739.19999122596</v>
      </c>
      <c r="S4114" s="20">
        <v>1</v>
      </c>
      <c r="T4114" s="21">
        <f t="shared" si="64"/>
        <v>408000</v>
      </c>
      <c r="U4114" s="39">
        <f>T4114*Fx!$C$7</f>
        <v>421487.60330578516</v>
      </c>
    </row>
    <row r="4115" spans="1:21">
      <c r="A4115" s="16" t="s">
        <v>4438</v>
      </c>
      <c r="B4115" s="19"/>
      <c r="C4115" s="16" t="s">
        <v>1953</v>
      </c>
      <c r="D4115" s="16" t="s">
        <v>963</v>
      </c>
      <c r="E4115" s="16" t="s">
        <v>2993</v>
      </c>
      <c r="F4115" s="16">
        <v>5</v>
      </c>
      <c r="G4115" s="16" t="s">
        <v>2986</v>
      </c>
      <c r="H4115" s="16" t="s">
        <v>2987</v>
      </c>
      <c r="I4115" s="16">
        <v>42.958500000000001</v>
      </c>
      <c r="J4115" s="16">
        <v>12.01688</v>
      </c>
      <c r="K4115" s="16">
        <v>2</v>
      </c>
      <c r="L4115" s="18" t="s">
        <v>970</v>
      </c>
      <c r="M4115" s="18">
        <v>1</v>
      </c>
      <c r="N4115" s="18" t="s">
        <v>4</v>
      </c>
      <c r="O4115" s="18">
        <v>133124.74616044201</v>
      </c>
      <c r="P4115" s="18">
        <v>133124.74616044201</v>
      </c>
      <c r="Q4115" s="18">
        <v>133124.74616044201</v>
      </c>
      <c r="R4115" s="18">
        <v>179372.28297371601</v>
      </c>
      <c r="S4115" s="20">
        <v>1</v>
      </c>
      <c r="T4115" s="21">
        <f t="shared" si="64"/>
        <v>133124.74616044201</v>
      </c>
      <c r="U4115" s="39">
        <f>T4115*Fx!$C$7</f>
        <v>137525.56421533268</v>
      </c>
    </row>
    <row r="4116" spans="1:21">
      <c r="A4116" s="16" t="s">
        <v>4438</v>
      </c>
      <c r="B4116" s="19"/>
      <c r="C4116" s="16" t="s">
        <v>1953</v>
      </c>
      <c r="D4116" s="16" t="s">
        <v>963</v>
      </c>
      <c r="E4116" s="16" t="s">
        <v>2365</v>
      </c>
      <c r="F4116" s="16">
        <v>4</v>
      </c>
      <c r="G4116" s="16" t="s">
        <v>2366</v>
      </c>
      <c r="H4116" s="16" t="s">
        <v>2353</v>
      </c>
      <c r="I4116" s="16">
        <v>42.905610000000003</v>
      </c>
      <c r="J4116" s="16">
        <v>11.93167</v>
      </c>
      <c r="K4116" s="16">
        <v>4</v>
      </c>
      <c r="L4116" s="18" t="s">
        <v>1016</v>
      </c>
      <c r="M4116" s="18">
        <v>1</v>
      </c>
      <c r="N4116" s="18" t="s">
        <v>4</v>
      </c>
      <c r="O4116" s="18">
        <v>2382400</v>
      </c>
      <c r="P4116" s="18">
        <v>2382400</v>
      </c>
      <c r="Q4116" s="18">
        <v>2382400</v>
      </c>
      <c r="R4116" s="18">
        <v>3210045.7599487598</v>
      </c>
      <c r="S4116" s="20">
        <v>1</v>
      </c>
      <c r="T4116" s="21">
        <f t="shared" si="64"/>
        <v>2382400</v>
      </c>
      <c r="U4116" s="39">
        <f>T4116*Fx!$C$7</f>
        <v>2461157.0247933888</v>
      </c>
    </row>
    <row r="4117" spans="1:21">
      <c r="A4117" s="16" t="s">
        <v>4438</v>
      </c>
      <c r="B4117" s="19"/>
      <c r="C4117" s="16" t="s">
        <v>1953</v>
      </c>
      <c r="D4117" s="16" t="s">
        <v>963</v>
      </c>
      <c r="E4117" s="16" t="s">
        <v>2973</v>
      </c>
      <c r="F4117" s="16">
        <v>3</v>
      </c>
      <c r="G4117" s="16" t="s">
        <v>2374</v>
      </c>
      <c r="H4117" s="16" t="s">
        <v>2375</v>
      </c>
      <c r="I4117" s="16">
        <v>45.600340000000003</v>
      </c>
      <c r="J4117" s="16">
        <v>12.88822</v>
      </c>
      <c r="K4117" s="16">
        <v>4</v>
      </c>
      <c r="L4117" s="18" t="s">
        <v>994</v>
      </c>
      <c r="M4117" s="18">
        <v>1</v>
      </c>
      <c r="N4117" s="18" t="s">
        <v>4</v>
      </c>
      <c r="O4117" s="18">
        <v>800000</v>
      </c>
      <c r="P4117" s="18">
        <v>800000</v>
      </c>
      <c r="Q4117" s="18">
        <v>799999.99999999895</v>
      </c>
      <c r="R4117" s="18">
        <v>1077919.9999827901</v>
      </c>
      <c r="S4117" s="20">
        <v>1</v>
      </c>
      <c r="T4117" s="21">
        <f t="shared" si="64"/>
        <v>800000</v>
      </c>
      <c r="U4117" s="39">
        <f>T4117*Fx!$C$7</f>
        <v>826446.28099173564</v>
      </c>
    </row>
    <row r="4118" spans="1:21">
      <c r="A4118" s="16" t="s">
        <v>4438</v>
      </c>
      <c r="B4118" s="19"/>
      <c r="C4118" s="16" t="s">
        <v>1953</v>
      </c>
      <c r="D4118" s="16" t="s">
        <v>963</v>
      </c>
      <c r="E4118" s="16" t="s">
        <v>2370</v>
      </c>
      <c r="F4118" s="16">
        <v>4.0999999999999996</v>
      </c>
      <c r="G4118" s="16" t="s">
        <v>2370</v>
      </c>
      <c r="H4118" s="16" t="s">
        <v>2371</v>
      </c>
      <c r="I4118" s="16">
        <v>41.842120000000001</v>
      </c>
      <c r="J4118" s="16">
        <v>12.42672</v>
      </c>
      <c r="K4118" s="16">
        <v>4</v>
      </c>
      <c r="L4118" s="18" t="s">
        <v>964</v>
      </c>
      <c r="M4118" s="18">
        <v>1</v>
      </c>
      <c r="N4118" s="18" t="s">
        <v>4</v>
      </c>
      <c r="O4118" s="18">
        <v>414416.58268024499</v>
      </c>
      <c r="P4118" s="18">
        <v>414416.58268024499</v>
      </c>
      <c r="Q4118" s="18">
        <v>414416.58268024499</v>
      </c>
      <c r="R4118" s="18">
        <v>558384.90349445003</v>
      </c>
      <c r="S4118" s="20">
        <v>1</v>
      </c>
      <c r="T4118" s="21">
        <f t="shared" si="64"/>
        <v>414416.58268024499</v>
      </c>
      <c r="U4118" s="39">
        <f>T4118*Fx!$C$7</f>
        <v>428116.30442174076</v>
      </c>
    </row>
    <row r="4119" spans="1:21">
      <c r="A4119" s="16" t="s">
        <v>4438</v>
      </c>
      <c r="B4119" s="19"/>
      <c r="C4119" s="16" t="s">
        <v>1953</v>
      </c>
      <c r="D4119" s="16" t="s">
        <v>963</v>
      </c>
      <c r="E4119" s="16" t="s">
        <v>2350</v>
      </c>
      <c r="F4119" s="16">
        <v>2.1</v>
      </c>
      <c r="G4119" s="16" t="s">
        <v>2350</v>
      </c>
      <c r="H4119" s="16" t="s">
        <v>2351</v>
      </c>
      <c r="I4119" s="16">
        <v>45.475920000000002</v>
      </c>
      <c r="J4119" s="16">
        <v>9.1897800000000096</v>
      </c>
      <c r="K4119" s="16">
        <v>5</v>
      </c>
      <c r="L4119" s="18" t="s">
        <v>984</v>
      </c>
      <c r="M4119" s="18">
        <v>1</v>
      </c>
      <c r="N4119" s="18" t="s">
        <v>4</v>
      </c>
      <c r="O4119" s="18">
        <v>1107600</v>
      </c>
      <c r="P4119" s="18">
        <v>1107600</v>
      </c>
      <c r="Q4119" s="18">
        <v>1107600</v>
      </c>
      <c r="R4119" s="18">
        <v>1492380.23997618</v>
      </c>
      <c r="S4119" s="20">
        <v>1</v>
      </c>
      <c r="T4119" s="21">
        <f t="shared" si="64"/>
        <v>1107600</v>
      </c>
      <c r="U4119" s="39">
        <f>T4119*Fx!$C$7</f>
        <v>1144214.8760330579</v>
      </c>
    </row>
    <row r="4120" spans="1:21">
      <c r="A4120" s="16" t="s">
        <v>4438</v>
      </c>
      <c r="B4120" s="19"/>
      <c r="C4120" s="16" t="s">
        <v>1953</v>
      </c>
      <c r="D4120" s="16" t="s">
        <v>963</v>
      </c>
      <c r="E4120" s="16" t="s">
        <v>2349</v>
      </c>
      <c r="F4120" s="16">
        <v>2.1</v>
      </c>
      <c r="G4120" s="16" t="s">
        <v>2350</v>
      </c>
      <c r="H4120" s="16" t="s">
        <v>2351</v>
      </c>
      <c r="I4120" s="16">
        <v>45.471290000000003</v>
      </c>
      <c r="J4120" s="16">
        <v>9.2038900000000101</v>
      </c>
      <c r="K4120" s="16">
        <v>2</v>
      </c>
      <c r="L4120" s="18" t="s">
        <v>984</v>
      </c>
      <c r="M4120" s="18">
        <v>1</v>
      </c>
      <c r="N4120" s="18" t="s">
        <v>4</v>
      </c>
      <c r="O4120" s="18">
        <v>3200000</v>
      </c>
      <c r="P4120" s="18">
        <v>3200000</v>
      </c>
      <c r="Q4120" s="18">
        <v>3200000</v>
      </c>
      <c r="R4120" s="18">
        <v>4311679.9999311799</v>
      </c>
      <c r="S4120" s="20">
        <v>1</v>
      </c>
      <c r="T4120" s="21">
        <f t="shared" si="64"/>
        <v>3200000</v>
      </c>
      <c r="U4120" s="39">
        <f>T4120*Fx!$C$7</f>
        <v>3305785.1239669425</v>
      </c>
    </row>
    <row r="4121" spans="1:21">
      <c r="A4121" s="16" t="s">
        <v>4438</v>
      </c>
      <c r="B4121" s="19"/>
      <c r="C4121" s="16" t="s">
        <v>1953</v>
      </c>
      <c r="D4121" s="16" t="s">
        <v>963</v>
      </c>
      <c r="E4121" s="16" t="s">
        <v>4644</v>
      </c>
      <c r="F4121" s="16">
        <v>7</v>
      </c>
      <c r="G4121" s="16" t="s">
        <v>4645</v>
      </c>
      <c r="H4121" s="16" t="s">
        <v>2996</v>
      </c>
      <c r="I4121" s="16">
        <v>39.815910000000002</v>
      </c>
      <c r="J4121" s="16">
        <v>15.823499999999999</v>
      </c>
      <c r="K4121" s="16">
        <v>5</v>
      </c>
      <c r="L4121" s="18" t="s">
        <v>1045</v>
      </c>
      <c r="M4121" s="18">
        <v>1</v>
      </c>
      <c r="N4121" s="18" t="s">
        <v>4</v>
      </c>
      <c r="O4121" s="18">
        <v>20012.441599999998</v>
      </c>
      <c r="P4121" s="18">
        <v>20012.441599999998</v>
      </c>
      <c r="Q4121" s="18">
        <v>20012.441599999998</v>
      </c>
      <c r="R4121" s="18">
        <v>26964.763811409601</v>
      </c>
      <c r="S4121" s="20">
        <v>1</v>
      </c>
      <c r="T4121" s="21">
        <f t="shared" si="64"/>
        <v>20012.441599999998</v>
      </c>
      <c r="U4121" s="39">
        <f>T4121*Fx!$C$7</f>
        <v>20674.009917355372</v>
      </c>
    </row>
    <row r="4122" spans="1:21">
      <c r="A4122" s="16" t="s">
        <v>4438</v>
      </c>
      <c r="B4122" s="19"/>
      <c r="C4122" s="16" t="s">
        <v>1953</v>
      </c>
      <c r="D4122" s="16" t="s">
        <v>963</v>
      </c>
      <c r="E4122" s="16" t="s">
        <v>2349</v>
      </c>
      <c r="F4122" s="16">
        <v>2.1</v>
      </c>
      <c r="G4122" s="16" t="s">
        <v>2350</v>
      </c>
      <c r="H4122" s="16" t="s">
        <v>2351</v>
      </c>
      <c r="I4122" s="16">
        <v>45.463839999999998</v>
      </c>
      <c r="J4122" s="16">
        <v>9.1931400000000103</v>
      </c>
      <c r="K4122" s="16">
        <v>2</v>
      </c>
      <c r="L4122" s="18" t="s">
        <v>984</v>
      </c>
      <c r="M4122" s="18">
        <v>1</v>
      </c>
      <c r="N4122" s="18" t="s">
        <v>4</v>
      </c>
      <c r="O4122" s="18">
        <v>200000</v>
      </c>
      <c r="P4122" s="18">
        <v>200000</v>
      </c>
      <c r="Q4122" s="18">
        <v>200000</v>
      </c>
      <c r="R4122" s="18">
        <v>269479.99999569898</v>
      </c>
      <c r="S4122" s="20">
        <v>1</v>
      </c>
      <c r="T4122" s="21">
        <f t="shared" si="64"/>
        <v>200000</v>
      </c>
      <c r="U4122" s="39">
        <f>T4122*Fx!$C$7</f>
        <v>206611.57024793391</v>
      </c>
    </row>
    <row r="4123" spans="1:21">
      <c r="A4123" s="16" t="s">
        <v>4438</v>
      </c>
      <c r="B4123" s="19"/>
      <c r="C4123" s="16" t="s">
        <v>1953</v>
      </c>
      <c r="D4123" s="16" t="s">
        <v>963</v>
      </c>
      <c r="E4123" s="16" t="s">
        <v>4634</v>
      </c>
      <c r="F4123" s="16">
        <v>9</v>
      </c>
      <c r="G4123" s="16" t="s">
        <v>2360</v>
      </c>
      <c r="H4123" s="16" t="s">
        <v>2356</v>
      </c>
      <c r="I4123" s="16">
        <v>40.66366</v>
      </c>
      <c r="J4123" s="16">
        <v>8.5433800000000097</v>
      </c>
      <c r="K4123" s="16">
        <v>2</v>
      </c>
      <c r="L4123" s="18" t="s">
        <v>971</v>
      </c>
      <c r="M4123" s="18">
        <v>1</v>
      </c>
      <c r="N4123" s="18" t="s">
        <v>4</v>
      </c>
      <c r="O4123" s="18">
        <v>1590400</v>
      </c>
      <c r="P4123" s="18">
        <v>1590400</v>
      </c>
      <c r="Q4123" s="18">
        <v>1590399.99999999</v>
      </c>
      <c r="R4123" s="18">
        <v>2142904.9599657902</v>
      </c>
      <c r="S4123" s="20">
        <v>1</v>
      </c>
      <c r="T4123" s="21">
        <f t="shared" si="64"/>
        <v>1590400</v>
      </c>
      <c r="U4123" s="39">
        <f>T4123*Fx!$C$7</f>
        <v>1642975.2066115704</v>
      </c>
    </row>
    <row r="4124" spans="1:21">
      <c r="A4124" s="16" t="s">
        <v>4438</v>
      </c>
      <c r="B4124" s="19"/>
      <c r="C4124" s="16" t="s">
        <v>1953</v>
      </c>
      <c r="D4124" s="16" t="s">
        <v>963</v>
      </c>
      <c r="E4124" s="16" t="s">
        <v>2364</v>
      </c>
      <c r="F4124" s="16">
        <v>2</v>
      </c>
      <c r="G4124" s="16" t="s">
        <v>2364</v>
      </c>
      <c r="H4124" s="16" t="s">
        <v>2351</v>
      </c>
      <c r="I4124" s="16">
        <v>45.700420000000001</v>
      </c>
      <c r="J4124" s="16">
        <v>9.6691500000000108</v>
      </c>
      <c r="K4124" s="16">
        <v>2</v>
      </c>
      <c r="L4124" s="18" t="s">
        <v>988</v>
      </c>
      <c r="M4124" s="18">
        <v>1</v>
      </c>
      <c r="N4124" s="18" t="s">
        <v>4</v>
      </c>
      <c r="O4124" s="18">
        <v>662160</v>
      </c>
      <c r="P4124" s="18">
        <v>662160</v>
      </c>
      <c r="Q4124" s="18">
        <v>662160</v>
      </c>
      <c r="R4124" s="18">
        <v>892194.38398576004</v>
      </c>
      <c r="S4124" s="20">
        <v>1</v>
      </c>
      <c r="T4124" s="21">
        <f t="shared" si="64"/>
        <v>662160</v>
      </c>
      <c r="U4124" s="39">
        <f>T4124*Fx!$C$7</f>
        <v>684049.58677685959</v>
      </c>
    </row>
    <row r="4125" spans="1:21">
      <c r="A4125" s="16" t="s">
        <v>4438</v>
      </c>
      <c r="B4125" s="19"/>
      <c r="C4125" s="16" t="s">
        <v>1953</v>
      </c>
      <c r="D4125" s="16" t="s">
        <v>963</v>
      </c>
      <c r="E4125" s="16" t="s">
        <v>2354</v>
      </c>
      <c r="F4125" s="16">
        <v>9</v>
      </c>
      <c r="G4125" s="16" t="s">
        <v>2355</v>
      </c>
      <c r="H4125" s="16" t="s">
        <v>2356</v>
      </c>
      <c r="I4125" s="16">
        <v>41.140630000000002</v>
      </c>
      <c r="J4125" s="16">
        <v>9.5326700000000102</v>
      </c>
      <c r="K4125" s="16">
        <v>7</v>
      </c>
      <c r="L4125" s="18" t="s">
        <v>971</v>
      </c>
      <c r="M4125" s="18">
        <v>1</v>
      </c>
      <c r="N4125" s="18" t="s">
        <v>4</v>
      </c>
      <c r="O4125" s="18">
        <v>2887880</v>
      </c>
      <c r="P4125" s="18">
        <v>2887880</v>
      </c>
      <c r="Q4125" s="18">
        <v>2887880</v>
      </c>
      <c r="R4125" s="18">
        <v>3891129.5119378902</v>
      </c>
      <c r="S4125" s="20">
        <v>1</v>
      </c>
      <c r="T4125" s="21">
        <f t="shared" si="64"/>
        <v>2887880</v>
      </c>
      <c r="U4125" s="39">
        <f>T4125*Fx!$C$7</f>
        <v>2983347.1074380167</v>
      </c>
    </row>
    <row r="4126" spans="1:21">
      <c r="A4126" s="16" t="s">
        <v>4438</v>
      </c>
      <c r="B4126" s="19"/>
      <c r="C4126" s="16" t="s">
        <v>1953</v>
      </c>
      <c r="D4126" s="16" t="s">
        <v>963</v>
      </c>
      <c r="E4126" s="16" t="s">
        <v>2349</v>
      </c>
      <c r="F4126" s="16">
        <v>2.1</v>
      </c>
      <c r="G4126" s="16" t="s">
        <v>2350</v>
      </c>
      <c r="H4126" s="16" t="s">
        <v>2351</v>
      </c>
      <c r="I4126" s="16">
        <v>45.455649999999999</v>
      </c>
      <c r="J4126" s="16">
        <v>9.1844000000000108</v>
      </c>
      <c r="K4126" s="16">
        <v>2</v>
      </c>
      <c r="L4126" s="18" t="s">
        <v>984</v>
      </c>
      <c r="M4126" s="18">
        <v>1</v>
      </c>
      <c r="N4126" s="18" t="s">
        <v>4</v>
      </c>
      <c r="O4126" s="18">
        <v>247840</v>
      </c>
      <c r="P4126" s="18">
        <v>247840</v>
      </c>
      <c r="Q4126" s="18">
        <v>247839.99999999901</v>
      </c>
      <c r="R4126" s="18">
        <v>333939.61599467002</v>
      </c>
      <c r="S4126" s="20">
        <v>1</v>
      </c>
      <c r="T4126" s="21">
        <f t="shared" si="64"/>
        <v>247840</v>
      </c>
      <c r="U4126" s="39">
        <f>T4126*Fx!$C$7</f>
        <v>256033.05785123969</v>
      </c>
    </row>
    <row r="4127" spans="1:21">
      <c r="A4127" s="16" t="s">
        <v>4438</v>
      </c>
      <c r="B4127" s="19"/>
      <c r="C4127" s="16" t="s">
        <v>1953</v>
      </c>
      <c r="D4127" s="16" t="s">
        <v>963</v>
      </c>
      <c r="E4127" s="16" t="s">
        <v>2947</v>
      </c>
      <c r="F4127" s="16">
        <v>3</v>
      </c>
      <c r="G4127" s="16" t="s">
        <v>2947</v>
      </c>
      <c r="H4127" s="16" t="s">
        <v>2375</v>
      </c>
      <c r="I4127" s="16">
        <v>45.436219999999999</v>
      </c>
      <c r="J4127" s="16">
        <v>10.988670000000001</v>
      </c>
      <c r="K4127" s="16">
        <v>2</v>
      </c>
      <c r="L4127" s="18" t="s">
        <v>1001</v>
      </c>
      <c r="M4127" s="18">
        <v>1</v>
      </c>
      <c r="N4127" s="18" t="s">
        <v>4</v>
      </c>
      <c r="O4127" s="18">
        <v>400000</v>
      </c>
      <c r="P4127" s="18">
        <v>400000</v>
      </c>
      <c r="Q4127" s="18">
        <v>399999.99999999901</v>
      </c>
      <c r="R4127" s="18">
        <v>538959.99999139796</v>
      </c>
      <c r="S4127" s="20">
        <v>1</v>
      </c>
      <c r="T4127" s="21">
        <f t="shared" si="64"/>
        <v>400000</v>
      </c>
      <c r="U4127" s="39">
        <f>T4127*Fx!$C$7</f>
        <v>413223.14049586782</v>
      </c>
    </row>
    <row r="4128" spans="1:21">
      <c r="A4128" s="16" t="s">
        <v>4438</v>
      </c>
      <c r="B4128" s="19"/>
      <c r="C4128" s="16" t="s">
        <v>1953</v>
      </c>
      <c r="D4128" s="16" t="s">
        <v>963</v>
      </c>
      <c r="E4128" s="16" t="s">
        <v>2350</v>
      </c>
      <c r="F4128" s="16">
        <v>2.1</v>
      </c>
      <c r="G4128" s="16" t="s">
        <v>2350</v>
      </c>
      <c r="H4128" s="16" t="s">
        <v>2351</v>
      </c>
      <c r="I4128" s="16">
        <v>45.475920000000002</v>
      </c>
      <c r="J4128" s="16">
        <v>9.1897800000000096</v>
      </c>
      <c r="K4128" s="16">
        <v>5</v>
      </c>
      <c r="L4128" s="18" t="s">
        <v>984</v>
      </c>
      <c r="M4128" s="18">
        <v>1</v>
      </c>
      <c r="N4128" s="18" t="s">
        <v>4</v>
      </c>
      <c r="O4128" s="18">
        <v>1518431.2</v>
      </c>
      <c r="P4128" s="18">
        <v>1518431.2</v>
      </c>
      <c r="Q4128" s="18">
        <v>1518431.2</v>
      </c>
      <c r="R4128" s="18">
        <v>2045934.19884734</v>
      </c>
      <c r="S4128" s="20">
        <v>1</v>
      </c>
      <c r="T4128" s="21">
        <f t="shared" si="64"/>
        <v>1518431.2</v>
      </c>
      <c r="U4128" s="39">
        <f>T4128*Fx!$C$7</f>
        <v>1568627.2727272729</v>
      </c>
    </row>
    <row r="4129" spans="1:21">
      <c r="A4129" s="16" t="s">
        <v>4438</v>
      </c>
      <c r="B4129" s="19"/>
      <c r="C4129" s="16" t="s">
        <v>1953</v>
      </c>
      <c r="D4129" s="16" t="s">
        <v>963</v>
      </c>
      <c r="E4129" s="16" t="s">
        <v>2376</v>
      </c>
      <c r="F4129" s="16">
        <v>3</v>
      </c>
      <c r="G4129" s="16" t="s">
        <v>2377</v>
      </c>
      <c r="H4129" s="16" t="s">
        <v>2375</v>
      </c>
      <c r="I4129" s="16">
        <v>46.539160000000003</v>
      </c>
      <c r="J4129" s="16">
        <v>12.13721</v>
      </c>
      <c r="K4129" s="16">
        <v>5</v>
      </c>
      <c r="L4129" s="18" t="s">
        <v>996</v>
      </c>
      <c r="M4129" s="18">
        <v>1</v>
      </c>
      <c r="N4129" s="18" t="s">
        <v>4</v>
      </c>
      <c r="O4129" s="18">
        <v>512000</v>
      </c>
      <c r="P4129" s="18">
        <v>512000</v>
      </c>
      <c r="Q4129" s="18">
        <v>511999.99999999901</v>
      </c>
      <c r="R4129" s="18">
        <v>689868.79998898902</v>
      </c>
      <c r="S4129" s="20">
        <v>1</v>
      </c>
      <c r="T4129" s="21">
        <f t="shared" si="64"/>
        <v>512000</v>
      </c>
      <c r="U4129" s="39">
        <f>T4129*Fx!$C$7</f>
        <v>528925.61983471084</v>
      </c>
    </row>
    <row r="4130" spans="1:21">
      <c r="A4130" s="16" t="s">
        <v>4438</v>
      </c>
      <c r="B4130" s="19"/>
      <c r="C4130" s="16" t="s">
        <v>1953</v>
      </c>
      <c r="D4130" s="16" t="s">
        <v>963</v>
      </c>
      <c r="E4130" s="16" t="s">
        <v>2975</v>
      </c>
      <c r="F4130" s="16">
        <v>2</v>
      </c>
      <c r="G4130" s="16" t="s">
        <v>2967</v>
      </c>
      <c r="H4130" s="16" t="s">
        <v>2351</v>
      </c>
      <c r="I4130" s="16">
        <v>45.549669999999999</v>
      </c>
      <c r="J4130" s="16">
        <v>10.14</v>
      </c>
      <c r="K4130" s="16">
        <v>4</v>
      </c>
      <c r="L4130" s="18" t="s">
        <v>989</v>
      </c>
      <c r="M4130" s="18">
        <v>1</v>
      </c>
      <c r="N4130" s="18" t="s">
        <v>4</v>
      </c>
      <c r="O4130" s="18">
        <v>392000</v>
      </c>
      <c r="P4130" s="18">
        <v>392000</v>
      </c>
      <c r="Q4130" s="18">
        <v>392000</v>
      </c>
      <c r="R4130" s="18">
        <v>528180.79999156995</v>
      </c>
      <c r="S4130" s="20">
        <v>1</v>
      </c>
      <c r="T4130" s="21">
        <f t="shared" si="64"/>
        <v>392000</v>
      </c>
      <c r="U4130" s="39">
        <f>T4130*Fx!$C$7</f>
        <v>404958.67768595048</v>
      </c>
    </row>
    <row r="4131" spans="1:21">
      <c r="A4131" s="16" t="s">
        <v>4438</v>
      </c>
      <c r="B4131" s="19"/>
      <c r="C4131" s="16" t="s">
        <v>1953</v>
      </c>
      <c r="D4131" s="16" t="s">
        <v>963</v>
      </c>
      <c r="E4131" s="16" t="s">
        <v>2349</v>
      </c>
      <c r="F4131" s="16">
        <v>2.1</v>
      </c>
      <c r="G4131" s="16" t="s">
        <v>2350</v>
      </c>
      <c r="H4131" s="16" t="s">
        <v>2351</v>
      </c>
      <c r="I4131" s="16">
        <v>45.471130000000002</v>
      </c>
      <c r="J4131" s="16">
        <v>9.1838300000000093</v>
      </c>
      <c r="K4131" s="16">
        <v>2</v>
      </c>
      <c r="L4131" s="18" t="s">
        <v>984</v>
      </c>
      <c r="M4131" s="18">
        <v>1</v>
      </c>
      <c r="N4131" s="18" t="s">
        <v>4</v>
      </c>
      <c r="O4131" s="18">
        <v>500000</v>
      </c>
      <c r="P4131" s="18">
        <v>500000</v>
      </c>
      <c r="Q4131" s="18">
        <v>499999.99999999901</v>
      </c>
      <c r="R4131" s="18">
        <v>673699.99998924695</v>
      </c>
      <c r="S4131" s="20">
        <v>1</v>
      </c>
      <c r="T4131" s="21">
        <f t="shared" si="64"/>
        <v>500000</v>
      </c>
      <c r="U4131" s="39">
        <f>T4131*Fx!$C$7</f>
        <v>516528.92561983474</v>
      </c>
    </row>
    <row r="4132" spans="1:21">
      <c r="A4132" s="16" t="s">
        <v>4438</v>
      </c>
      <c r="B4132" s="19"/>
      <c r="C4132" s="16" t="s">
        <v>1953</v>
      </c>
      <c r="D4132" s="16" t="s">
        <v>963</v>
      </c>
      <c r="E4132" s="16" t="s">
        <v>5068</v>
      </c>
      <c r="F4132" s="16">
        <v>1</v>
      </c>
      <c r="G4132" s="16" t="s">
        <v>2958</v>
      </c>
      <c r="H4132" s="16" t="s">
        <v>2363</v>
      </c>
      <c r="I4132" s="16">
        <v>44.37829</v>
      </c>
      <c r="J4132" s="16">
        <v>9.0648300000000095</v>
      </c>
      <c r="K4132" s="16">
        <v>2</v>
      </c>
      <c r="L4132" s="18" t="s">
        <v>980</v>
      </c>
      <c r="M4132" s="18">
        <v>1</v>
      </c>
      <c r="N4132" s="18" t="s">
        <v>4</v>
      </c>
      <c r="O4132" s="18">
        <v>4556800</v>
      </c>
      <c r="P4132" s="18">
        <v>4556800</v>
      </c>
      <c r="Q4132" s="18">
        <v>4556800</v>
      </c>
      <c r="R4132" s="18">
        <v>6139832.319902</v>
      </c>
      <c r="S4132" s="20">
        <v>1</v>
      </c>
      <c r="T4132" s="21">
        <f t="shared" si="64"/>
        <v>4556800</v>
      </c>
      <c r="U4132" s="39">
        <f>T4132*Fx!$C$7</f>
        <v>4707438.0165289259</v>
      </c>
    </row>
    <row r="4133" spans="1:21">
      <c r="A4133" s="16" t="s">
        <v>4438</v>
      </c>
      <c r="B4133" s="19"/>
      <c r="C4133" s="16" t="s">
        <v>1953</v>
      </c>
      <c r="D4133" s="16" t="s">
        <v>963</v>
      </c>
      <c r="E4133" s="16" t="s">
        <v>3004</v>
      </c>
      <c r="F4133" s="16">
        <v>2</v>
      </c>
      <c r="G4133" s="16" t="s">
        <v>2977</v>
      </c>
      <c r="H4133" s="16" t="s">
        <v>2351</v>
      </c>
      <c r="I4133" s="16">
        <v>45.794600000000003</v>
      </c>
      <c r="J4133" s="16">
        <v>8.6431400000000096</v>
      </c>
      <c r="K4133" s="16">
        <v>2</v>
      </c>
      <c r="L4133" s="18" t="s">
        <v>985</v>
      </c>
      <c r="M4133" s="18">
        <v>1</v>
      </c>
      <c r="N4133" s="18" t="s">
        <v>4</v>
      </c>
      <c r="O4133" s="18">
        <v>475200</v>
      </c>
      <c r="P4133" s="18">
        <v>475200</v>
      </c>
      <c r="Q4133" s="18">
        <v>475200</v>
      </c>
      <c r="R4133" s="18">
        <v>640284.47998978104</v>
      </c>
      <c r="S4133" s="20">
        <v>1</v>
      </c>
      <c r="T4133" s="21">
        <f t="shared" si="64"/>
        <v>475200</v>
      </c>
      <c r="U4133" s="39">
        <f>T4133*Fx!$C$7</f>
        <v>490909.09090909094</v>
      </c>
    </row>
    <row r="4134" spans="1:21">
      <c r="A4134" s="16" t="s">
        <v>4438</v>
      </c>
      <c r="B4134" s="19"/>
      <c r="C4134" s="16" t="s">
        <v>1953</v>
      </c>
      <c r="D4134" s="16" t="s">
        <v>963</v>
      </c>
      <c r="E4134" s="16" t="s">
        <v>2349</v>
      </c>
      <c r="F4134" s="16">
        <v>2.1</v>
      </c>
      <c r="G4134" s="16" t="s">
        <v>2350</v>
      </c>
      <c r="H4134" s="16" t="s">
        <v>2351</v>
      </c>
      <c r="I4134" s="16">
        <v>45.460729999999998</v>
      </c>
      <c r="J4134" s="16">
        <v>9.2306300000000103</v>
      </c>
      <c r="K4134" s="16">
        <v>4</v>
      </c>
      <c r="L4134" s="18" t="s">
        <v>984</v>
      </c>
      <c r="M4134" s="18">
        <v>1</v>
      </c>
      <c r="N4134" s="18" t="s">
        <v>4</v>
      </c>
      <c r="O4134" s="18">
        <v>1316205.1174055</v>
      </c>
      <c r="P4134" s="18">
        <v>1316205.1174055</v>
      </c>
      <c r="Q4134" s="18">
        <v>1316205.1174055</v>
      </c>
      <c r="R4134" s="18">
        <v>1773454.7751638601</v>
      </c>
      <c r="S4134" s="20">
        <v>1</v>
      </c>
      <c r="T4134" s="21">
        <f t="shared" si="64"/>
        <v>1316205.1174055</v>
      </c>
      <c r="U4134" s="39">
        <f>T4134*Fx!$C$7</f>
        <v>1359716.0303775829</v>
      </c>
    </row>
    <row r="4135" spans="1:21">
      <c r="A4135" s="16" t="s">
        <v>4438</v>
      </c>
      <c r="B4135" s="19"/>
      <c r="C4135" s="16" t="s">
        <v>1953</v>
      </c>
      <c r="D4135" s="16" t="s">
        <v>963</v>
      </c>
      <c r="E4135" s="16" t="s">
        <v>2994</v>
      </c>
      <c r="F4135" s="16">
        <v>7.4</v>
      </c>
      <c r="G4135" s="16" t="s">
        <v>2995</v>
      </c>
      <c r="H4135" s="16" t="s">
        <v>2996</v>
      </c>
      <c r="I4135" s="16">
        <v>38.961109999999998</v>
      </c>
      <c r="J4135" s="16">
        <v>17.094239999999999</v>
      </c>
      <c r="K4135" s="16">
        <v>7</v>
      </c>
      <c r="L4135" s="18" t="s">
        <v>1046</v>
      </c>
      <c r="M4135" s="18">
        <v>1</v>
      </c>
      <c r="N4135" s="18" t="s">
        <v>4</v>
      </c>
      <c r="O4135" s="18">
        <v>1179432</v>
      </c>
      <c r="P4135" s="18">
        <v>1179432</v>
      </c>
      <c r="Q4135" s="18">
        <v>1179432</v>
      </c>
      <c r="R4135" s="18">
        <v>1589166.6767746301</v>
      </c>
      <c r="S4135" s="20">
        <v>1</v>
      </c>
      <c r="T4135" s="21">
        <f t="shared" si="64"/>
        <v>1179432</v>
      </c>
      <c r="U4135" s="39">
        <f>T4135*Fx!$C$7</f>
        <v>1218421.4876033058</v>
      </c>
    </row>
    <row r="4136" spans="1:21">
      <c r="A4136" s="16" t="s">
        <v>4438</v>
      </c>
      <c r="B4136" s="19"/>
      <c r="C4136" s="16" t="s">
        <v>1953</v>
      </c>
      <c r="D4136" s="16" t="s">
        <v>963</v>
      </c>
      <c r="E4136" s="16" t="s">
        <v>2964</v>
      </c>
      <c r="F4136" s="16">
        <v>1</v>
      </c>
      <c r="G4136" s="16" t="s">
        <v>2958</v>
      </c>
      <c r="H4136" s="16" t="s">
        <v>2363</v>
      </c>
      <c r="I4136" s="16">
        <v>44.330730000000003</v>
      </c>
      <c r="J4136" s="16">
        <v>9.2109400000000097</v>
      </c>
      <c r="K4136" s="16">
        <v>2</v>
      </c>
      <c r="L4136" s="18" t="s">
        <v>980</v>
      </c>
      <c r="M4136" s="18">
        <v>1</v>
      </c>
      <c r="N4136" s="18" t="s">
        <v>4</v>
      </c>
      <c r="O4136" s="18">
        <v>244008.25072579301</v>
      </c>
      <c r="P4136" s="18">
        <v>244008.25072579301</v>
      </c>
      <c r="Q4136" s="18">
        <v>244008.25072579301</v>
      </c>
      <c r="R4136" s="18">
        <v>328776.71702268597</v>
      </c>
      <c r="S4136" s="20">
        <v>1</v>
      </c>
      <c r="T4136" s="21">
        <f t="shared" si="64"/>
        <v>244008.25072579301</v>
      </c>
      <c r="U4136" s="39">
        <f>T4136*Fx!$C$7</f>
        <v>252074.63917953827</v>
      </c>
    </row>
    <row r="4137" spans="1:21">
      <c r="A4137" s="16" t="s">
        <v>4438</v>
      </c>
      <c r="B4137" s="19"/>
      <c r="C4137" s="16" t="s">
        <v>1953</v>
      </c>
      <c r="D4137" s="16" t="s">
        <v>963</v>
      </c>
      <c r="E4137" s="16" t="s">
        <v>2349</v>
      </c>
      <c r="F4137" s="16">
        <v>2.1</v>
      </c>
      <c r="G4137" s="16" t="s">
        <v>2350</v>
      </c>
      <c r="H4137" s="16" t="s">
        <v>2351</v>
      </c>
      <c r="I4137" s="16">
        <v>45.467109999999998</v>
      </c>
      <c r="J4137" s="16">
        <v>9.1957100000000107</v>
      </c>
      <c r="K4137" s="16">
        <v>2</v>
      </c>
      <c r="L4137" s="18" t="s">
        <v>984</v>
      </c>
      <c r="M4137" s="18">
        <v>1</v>
      </c>
      <c r="N4137" s="18" t="s">
        <v>4</v>
      </c>
      <c r="O4137" s="18">
        <v>5851495.5925931502</v>
      </c>
      <c r="P4137" s="18">
        <v>5851495.5925931502</v>
      </c>
      <c r="Q4137" s="18">
        <v>5851495.5925931502</v>
      </c>
      <c r="R4137" s="18">
        <v>7884305.1613341803</v>
      </c>
      <c r="S4137" s="20">
        <v>1</v>
      </c>
      <c r="T4137" s="21">
        <f t="shared" si="64"/>
        <v>5851495.5925931502</v>
      </c>
      <c r="U4137" s="39">
        <f>T4137*Fx!$C$7</f>
        <v>6044933.4634226765</v>
      </c>
    </row>
    <row r="4138" spans="1:21">
      <c r="A4138" s="16" t="s">
        <v>4438</v>
      </c>
      <c r="B4138" s="19"/>
      <c r="C4138" s="16" t="s">
        <v>1953</v>
      </c>
      <c r="D4138" s="16" t="s">
        <v>963</v>
      </c>
      <c r="E4138" s="16" t="s">
        <v>2370</v>
      </c>
      <c r="F4138" s="16">
        <v>4.0999999999999996</v>
      </c>
      <c r="G4138" s="16" t="s">
        <v>2370</v>
      </c>
      <c r="H4138" s="16" t="s">
        <v>2371</v>
      </c>
      <c r="I4138" s="16">
        <v>41.89517</v>
      </c>
      <c r="J4138" s="16">
        <v>12.472099999999999</v>
      </c>
      <c r="K4138" s="16">
        <v>2</v>
      </c>
      <c r="L4138" s="18" t="s">
        <v>964</v>
      </c>
      <c r="M4138" s="18">
        <v>1</v>
      </c>
      <c r="N4138" s="18" t="s">
        <v>4</v>
      </c>
      <c r="O4138" s="18">
        <v>377480</v>
      </c>
      <c r="P4138" s="18">
        <v>377480</v>
      </c>
      <c r="Q4138" s="18">
        <v>377480</v>
      </c>
      <c r="R4138" s="18">
        <v>508616.55199188198</v>
      </c>
      <c r="S4138" s="20">
        <v>1</v>
      </c>
      <c r="T4138" s="21">
        <f t="shared" si="64"/>
        <v>377480</v>
      </c>
      <c r="U4138" s="39">
        <f>T4138*Fx!$C$7</f>
        <v>389958.67768595048</v>
      </c>
    </row>
    <row r="4139" spans="1:21">
      <c r="A4139" s="16" t="s">
        <v>4438</v>
      </c>
      <c r="B4139" s="19"/>
      <c r="C4139" s="16" t="s">
        <v>1953</v>
      </c>
      <c r="D4139" s="16" t="s">
        <v>963</v>
      </c>
      <c r="E4139" s="16" t="s">
        <v>2373</v>
      </c>
      <c r="F4139" s="16">
        <v>3</v>
      </c>
      <c r="G4139" s="16" t="s">
        <v>2374</v>
      </c>
      <c r="H4139" s="16" t="s">
        <v>2375</v>
      </c>
      <c r="I4139" s="16">
        <v>45.440269999999998</v>
      </c>
      <c r="J4139" s="16">
        <v>12.332850000000001</v>
      </c>
      <c r="K4139" s="16">
        <v>2</v>
      </c>
      <c r="L4139" s="18" t="s">
        <v>994</v>
      </c>
      <c r="M4139" s="18">
        <v>1</v>
      </c>
      <c r="N4139" s="18" t="s">
        <v>4</v>
      </c>
      <c r="O4139" s="18">
        <v>385084.01149235101</v>
      </c>
      <c r="P4139" s="18">
        <v>385084.01149235101</v>
      </c>
      <c r="Q4139" s="18">
        <v>385084.01149235101</v>
      </c>
      <c r="R4139" s="18">
        <v>518862.19707651198</v>
      </c>
      <c r="S4139" s="20">
        <v>1</v>
      </c>
      <c r="T4139" s="21">
        <f t="shared" si="64"/>
        <v>385084.01149235101</v>
      </c>
      <c r="U4139" s="39">
        <f>T4139*Fx!$C$7</f>
        <v>397814.06145904033</v>
      </c>
    </row>
    <row r="4140" spans="1:21">
      <c r="A4140" s="16" t="s">
        <v>4438</v>
      </c>
      <c r="B4140" s="19"/>
      <c r="C4140" s="16" t="s">
        <v>1953</v>
      </c>
      <c r="D4140" s="16" t="s">
        <v>963</v>
      </c>
      <c r="E4140" s="16" t="s">
        <v>2349</v>
      </c>
      <c r="F4140" s="16">
        <v>2.1</v>
      </c>
      <c r="G4140" s="16" t="s">
        <v>2350</v>
      </c>
      <c r="H4140" s="16" t="s">
        <v>2351</v>
      </c>
      <c r="I4140" s="16">
        <v>45.47522</v>
      </c>
      <c r="J4140" s="16">
        <v>9.18428000000001</v>
      </c>
      <c r="K4140" s="16">
        <v>2</v>
      </c>
      <c r="L4140" s="18" t="s">
        <v>984</v>
      </c>
      <c r="M4140" s="18">
        <v>1</v>
      </c>
      <c r="N4140" s="18" t="s">
        <v>4</v>
      </c>
      <c r="O4140" s="18">
        <v>475200</v>
      </c>
      <c r="P4140" s="18">
        <v>475200</v>
      </c>
      <c r="Q4140" s="18">
        <v>475200</v>
      </c>
      <c r="R4140" s="18">
        <v>640284.47998978104</v>
      </c>
      <c r="S4140" s="20">
        <v>1</v>
      </c>
      <c r="T4140" s="21">
        <f t="shared" si="64"/>
        <v>475200</v>
      </c>
      <c r="U4140" s="39">
        <f>T4140*Fx!$C$7</f>
        <v>490909.09090909094</v>
      </c>
    </row>
    <row r="4141" spans="1:21">
      <c r="A4141" s="16" t="s">
        <v>4438</v>
      </c>
      <c r="B4141" s="19"/>
      <c r="C4141" s="16" t="s">
        <v>1953</v>
      </c>
      <c r="D4141" s="16" t="s">
        <v>963</v>
      </c>
      <c r="E4141" s="16" t="s">
        <v>2349</v>
      </c>
      <c r="F4141" s="16">
        <v>2.1</v>
      </c>
      <c r="G4141" s="16" t="s">
        <v>2350</v>
      </c>
      <c r="H4141" s="16" t="s">
        <v>2351</v>
      </c>
      <c r="I4141" s="16">
        <v>45.465730000000001</v>
      </c>
      <c r="J4141" s="16">
        <v>9.1652000000000093</v>
      </c>
      <c r="K4141" s="16">
        <v>2</v>
      </c>
      <c r="L4141" s="18" t="s">
        <v>984</v>
      </c>
      <c r="M4141" s="18">
        <v>1</v>
      </c>
      <c r="N4141" s="18" t="s">
        <v>4</v>
      </c>
      <c r="O4141" s="18">
        <v>75600</v>
      </c>
      <c r="P4141" s="18">
        <v>75600</v>
      </c>
      <c r="Q4141" s="18">
        <v>75600</v>
      </c>
      <c r="R4141" s="18">
        <v>101863.439998374</v>
      </c>
      <c r="S4141" s="20">
        <v>1</v>
      </c>
      <c r="T4141" s="21">
        <f t="shared" si="64"/>
        <v>75600</v>
      </c>
      <c r="U4141" s="39">
        <f>T4141*Fx!$C$7</f>
        <v>78099.173553719011</v>
      </c>
    </row>
    <row r="4142" spans="1:21">
      <c r="A4142" s="16" t="s">
        <v>4438</v>
      </c>
      <c r="B4142" s="19"/>
      <c r="C4142" s="16" t="s">
        <v>1953</v>
      </c>
      <c r="D4142" s="16" t="s">
        <v>963</v>
      </c>
      <c r="E4142" s="16" t="s">
        <v>2349</v>
      </c>
      <c r="F4142" s="16">
        <v>2.1</v>
      </c>
      <c r="G4142" s="16" t="s">
        <v>2350</v>
      </c>
      <c r="H4142" s="16" t="s">
        <v>2351</v>
      </c>
      <c r="I4142" s="16">
        <v>45.460859999999997</v>
      </c>
      <c r="J4142" s="16">
        <v>9.1816000000000102</v>
      </c>
      <c r="K4142" s="16">
        <v>2</v>
      </c>
      <c r="L4142" s="18" t="s">
        <v>984</v>
      </c>
      <c r="M4142" s="18">
        <v>1</v>
      </c>
      <c r="N4142" s="18" t="s">
        <v>4</v>
      </c>
      <c r="O4142" s="18">
        <v>4543440</v>
      </c>
      <c r="P4142" s="18">
        <v>4543440</v>
      </c>
      <c r="Q4142" s="18">
        <v>4543440</v>
      </c>
      <c r="R4142" s="18">
        <v>6121831.0559022902</v>
      </c>
      <c r="S4142" s="20">
        <v>1</v>
      </c>
      <c r="T4142" s="21">
        <f t="shared" si="64"/>
        <v>4543440</v>
      </c>
      <c r="U4142" s="39">
        <f>T4142*Fx!$C$7</f>
        <v>4693636.3636363642</v>
      </c>
    </row>
    <row r="4143" spans="1:21">
      <c r="A4143" s="16" t="s">
        <v>4438</v>
      </c>
      <c r="B4143" s="19"/>
      <c r="C4143" s="16" t="s">
        <v>1953</v>
      </c>
      <c r="D4143" s="16" t="s">
        <v>963</v>
      </c>
      <c r="E4143" s="16" t="s">
        <v>2963</v>
      </c>
      <c r="F4143" s="16">
        <v>2</v>
      </c>
      <c r="G4143" s="16" t="s">
        <v>2940</v>
      </c>
      <c r="H4143" s="16" t="s">
        <v>2351</v>
      </c>
      <c r="I4143" s="16">
        <v>45.771189999999997</v>
      </c>
      <c r="J4143" s="16">
        <v>9.19648000000001</v>
      </c>
      <c r="K4143" s="16">
        <v>2</v>
      </c>
      <c r="L4143" s="18" t="s">
        <v>986</v>
      </c>
      <c r="M4143" s="18">
        <v>1</v>
      </c>
      <c r="N4143" s="18" t="s">
        <v>4</v>
      </c>
      <c r="O4143" s="18">
        <v>2880000</v>
      </c>
      <c r="P4143" s="18">
        <v>2880000</v>
      </c>
      <c r="Q4143" s="18">
        <v>2880000</v>
      </c>
      <c r="R4143" s="18">
        <v>3880511.9999380601</v>
      </c>
      <c r="S4143" s="20">
        <v>1</v>
      </c>
      <c r="T4143" s="21">
        <f t="shared" si="64"/>
        <v>2880000</v>
      </c>
      <c r="U4143" s="39">
        <f>T4143*Fx!$C$7</f>
        <v>2975206.6115702484</v>
      </c>
    </row>
    <row r="4144" spans="1:21">
      <c r="A4144" s="16" t="s">
        <v>4438</v>
      </c>
      <c r="B4144" s="19"/>
      <c r="C4144" s="16" t="s">
        <v>1953</v>
      </c>
      <c r="D4144" s="16" t="s">
        <v>963</v>
      </c>
      <c r="E4144" s="16" t="s">
        <v>2944</v>
      </c>
      <c r="F4144" s="16">
        <v>1.1000000000000001</v>
      </c>
      <c r="G4144" s="16" t="s">
        <v>2944</v>
      </c>
      <c r="H4144" s="16" t="s">
        <v>2368</v>
      </c>
      <c r="I4144" s="16">
        <v>45.068739999999998</v>
      </c>
      <c r="J4144" s="16">
        <v>7.6762499999999996</v>
      </c>
      <c r="K4144" s="16">
        <v>2</v>
      </c>
      <c r="L4144" s="18" t="s">
        <v>974</v>
      </c>
      <c r="M4144" s="18">
        <v>1</v>
      </c>
      <c r="N4144" s="18" t="s">
        <v>4</v>
      </c>
      <c r="O4144" s="18">
        <v>349661.6</v>
      </c>
      <c r="P4144" s="18">
        <v>349661.6</v>
      </c>
      <c r="Q4144" s="18">
        <v>349661.6</v>
      </c>
      <c r="R4144" s="18">
        <v>471134.03983248002</v>
      </c>
      <c r="S4144" s="20">
        <v>1</v>
      </c>
      <c r="T4144" s="21">
        <f t="shared" si="64"/>
        <v>349661.6</v>
      </c>
      <c r="U4144" s="39">
        <f>T4144*Fx!$C$7</f>
        <v>361220.66115702479</v>
      </c>
    </row>
    <row r="4145" spans="1:21">
      <c r="A4145" s="16" t="s">
        <v>4438</v>
      </c>
      <c r="B4145" s="19"/>
      <c r="C4145" s="16" t="s">
        <v>1953</v>
      </c>
      <c r="D4145" s="16" t="s">
        <v>963</v>
      </c>
      <c r="E4145" s="16" t="s">
        <v>2370</v>
      </c>
      <c r="F4145" s="16">
        <v>4.0999999999999996</v>
      </c>
      <c r="G4145" s="16" t="s">
        <v>2370</v>
      </c>
      <c r="H4145" s="16" t="s">
        <v>2371</v>
      </c>
      <c r="I4145" s="16">
        <v>41.912039999999998</v>
      </c>
      <c r="J4145" s="16">
        <v>12.49286</v>
      </c>
      <c r="K4145" s="16">
        <v>2</v>
      </c>
      <c r="L4145" s="18" t="s">
        <v>964</v>
      </c>
      <c r="M4145" s="18">
        <v>1</v>
      </c>
      <c r="N4145" s="18" t="s">
        <v>4</v>
      </c>
      <c r="O4145" s="18">
        <v>2273600</v>
      </c>
      <c r="P4145" s="18">
        <v>2273600</v>
      </c>
      <c r="Q4145" s="18">
        <v>2273600</v>
      </c>
      <c r="R4145" s="18">
        <v>3063448.6399511001</v>
      </c>
      <c r="S4145" s="20">
        <v>1</v>
      </c>
      <c r="T4145" s="21">
        <f t="shared" si="64"/>
        <v>2273600</v>
      </c>
      <c r="U4145" s="39">
        <f>T4145*Fx!$C$7</f>
        <v>2348760.3305785125</v>
      </c>
    </row>
    <row r="4146" spans="1:21">
      <c r="A4146" s="16" t="s">
        <v>4438</v>
      </c>
      <c r="B4146" s="19"/>
      <c r="C4146" s="16" t="s">
        <v>1953</v>
      </c>
      <c r="D4146" s="16" t="s">
        <v>963</v>
      </c>
      <c r="E4146" s="16" t="s">
        <v>2949</v>
      </c>
      <c r="F4146" s="16">
        <v>4</v>
      </c>
      <c r="G4146" s="16" t="s">
        <v>2366</v>
      </c>
      <c r="H4146" s="16" t="s">
        <v>2353</v>
      </c>
      <c r="I4146" s="16">
        <v>43.062440000000002</v>
      </c>
      <c r="J4146" s="16">
        <v>11.60608</v>
      </c>
      <c r="K4146" s="16">
        <v>4</v>
      </c>
      <c r="L4146" s="18" t="s">
        <v>1016</v>
      </c>
      <c r="M4146" s="18">
        <v>1</v>
      </c>
      <c r="N4146" s="18" t="s">
        <v>4</v>
      </c>
      <c r="O4146" s="18">
        <v>242200.78220189799</v>
      </c>
      <c r="P4146" s="18">
        <v>242200.78220189799</v>
      </c>
      <c r="Q4146" s="18">
        <v>242200.78220189799</v>
      </c>
      <c r="R4146" s="18">
        <v>326341.33393362898</v>
      </c>
      <c r="S4146" s="20">
        <v>1</v>
      </c>
      <c r="T4146" s="21">
        <f t="shared" si="64"/>
        <v>242200.78220189799</v>
      </c>
      <c r="U4146" s="39">
        <f>T4146*Fx!$C$7</f>
        <v>250207.41963005994</v>
      </c>
    </row>
    <row r="4147" spans="1:21">
      <c r="A4147" s="16" t="s">
        <v>4438</v>
      </c>
      <c r="B4147" s="19"/>
      <c r="C4147" s="16" t="s">
        <v>1953</v>
      </c>
      <c r="D4147" s="16" t="s">
        <v>963</v>
      </c>
      <c r="E4147" s="16" t="s">
        <v>2370</v>
      </c>
      <c r="F4147" s="16">
        <v>4.0999999999999996</v>
      </c>
      <c r="G4147" s="16" t="s">
        <v>2370</v>
      </c>
      <c r="H4147" s="16" t="s">
        <v>2371</v>
      </c>
      <c r="I4147" s="16">
        <v>41.875959999999999</v>
      </c>
      <c r="J4147" s="16">
        <v>12.457800000000001</v>
      </c>
      <c r="K4147" s="16">
        <v>5</v>
      </c>
      <c r="L4147" s="18" t="s">
        <v>964</v>
      </c>
      <c r="M4147" s="18">
        <v>1</v>
      </c>
      <c r="N4147" s="18" t="s">
        <v>4</v>
      </c>
      <c r="O4147" s="18">
        <v>429840</v>
      </c>
      <c r="P4147" s="18">
        <v>429840</v>
      </c>
      <c r="Q4147" s="18">
        <v>429840</v>
      </c>
      <c r="R4147" s="18">
        <v>579166.41599075601</v>
      </c>
      <c r="S4147" s="20">
        <v>1</v>
      </c>
      <c r="T4147" s="21">
        <f t="shared" si="64"/>
        <v>429840</v>
      </c>
      <c r="U4147" s="39">
        <f>T4147*Fx!$C$7</f>
        <v>444049.58677685953</v>
      </c>
    </row>
    <row r="4148" spans="1:21">
      <c r="A4148" s="16" t="s">
        <v>4438</v>
      </c>
      <c r="B4148" s="19"/>
      <c r="C4148" s="16" t="s">
        <v>1953</v>
      </c>
      <c r="D4148" s="16" t="s">
        <v>963</v>
      </c>
      <c r="E4148" s="16" t="s">
        <v>2364</v>
      </c>
      <c r="F4148" s="16">
        <v>2</v>
      </c>
      <c r="G4148" s="16" t="s">
        <v>2364</v>
      </c>
      <c r="H4148" s="16" t="s">
        <v>2351</v>
      </c>
      <c r="I4148" s="16">
        <v>45.715089999999996</v>
      </c>
      <c r="J4148" s="16">
        <v>9.6462000000000092</v>
      </c>
      <c r="K4148" s="16">
        <v>2</v>
      </c>
      <c r="L4148" s="18" t="s">
        <v>988</v>
      </c>
      <c r="M4148" s="18">
        <v>1</v>
      </c>
      <c r="N4148" s="18" t="s">
        <v>4</v>
      </c>
      <c r="O4148" s="18">
        <v>1412604</v>
      </c>
      <c r="P4148" s="18">
        <v>1412604</v>
      </c>
      <c r="Q4148" s="18">
        <v>1412604</v>
      </c>
      <c r="R4148" s="18">
        <v>1903342.6295696199</v>
      </c>
      <c r="S4148" s="20">
        <v>1</v>
      </c>
      <c r="T4148" s="21">
        <f t="shared" si="64"/>
        <v>1412604</v>
      </c>
      <c r="U4148" s="39">
        <f>T4148*Fx!$C$7</f>
        <v>1459301.6528925621</v>
      </c>
    </row>
    <row r="4149" spans="1:21">
      <c r="A4149" s="16" t="s">
        <v>4438</v>
      </c>
      <c r="B4149" s="19"/>
      <c r="C4149" s="16" t="s">
        <v>1953</v>
      </c>
      <c r="D4149" s="16" t="s">
        <v>963</v>
      </c>
      <c r="E4149" s="16" t="s">
        <v>2370</v>
      </c>
      <c r="F4149" s="16">
        <v>4.0999999999999996</v>
      </c>
      <c r="G4149" s="16" t="s">
        <v>2370</v>
      </c>
      <c r="H4149" s="16" t="s">
        <v>2371</v>
      </c>
      <c r="I4149" s="16">
        <v>41.89528</v>
      </c>
      <c r="J4149" s="16">
        <v>12.474489999999999</v>
      </c>
      <c r="K4149" s="16">
        <v>2</v>
      </c>
      <c r="L4149" s="18" t="s">
        <v>964</v>
      </c>
      <c r="M4149" s="18">
        <v>1</v>
      </c>
      <c r="N4149" s="18" t="s">
        <v>4</v>
      </c>
      <c r="O4149" s="18">
        <v>478000</v>
      </c>
      <c r="P4149" s="18">
        <v>478000</v>
      </c>
      <c r="Q4149" s="18">
        <v>478000</v>
      </c>
      <c r="R4149" s="18">
        <v>644057.19998972095</v>
      </c>
      <c r="S4149" s="20">
        <v>1</v>
      </c>
      <c r="T4149" s="21">
        <f t="shared" si="64"/>
        <v>478000</v>
      </c>
      <c r="U4149" s="39">
        <f>T4149*Fx!$C$7</f>
        <v>493801.65289256204</v>
      </c>
    </row>
    <row r="4150" spans="1:21">
      <c r="A4150" s="16" t="s">
        <v>4438</v>
      </c>
      <c r="B4150" s="19"/>
      <c r="C4150" s="16" t="s">
        <v>1953</v>
      </c>
      <c r="D4150" s="16" t="s">
        <v>963</v>
      </c>
      <c r="E4150" s="16" t="s">
        <v>2349</v>
      </c>
      <c r="F4150" s="16">
        <v>2.1</v>
      </c>
      <c r="G4150" s="16" t="s">
        <v>2350</v>
      </c>
      <c r="H4150" s="16" t="s">
        <v>2351</v>
      </c>
      <c r="I4150" s="16">
        <v>45.465200000000003</v>
      </c>
      <c r="J4150" s="16">
        <v>9.1501500000000107</v>
      </c>
      <c r="K4150" s="16">
        <v>2</v>
      </c>
      <c r="L4150" s="18" t="s">
        <v>984</v>
      </c>
      <c r="M4150" s="18">
        <v>1</v>
      </c>
      <c r="N4150" s="18" t="s">
        <v>4</v>
      </c>
      <c r="O4150" s="18">
        <v>620000</v>
      </c>
      <c r="P4150" s="18">
        <v>620000</v>
      </c>
      <c r="Q4150" s="18">
        <v>620000</v>
      </c>
      <c r="R4150" s="18">
        <v>835387.99998666695</v>
      </c>
      <c r="S4150" s="20">
        <v>1</v>
      </c>
      <c r="T4150" s="21">
        <f t="shared" si="64"/>
        <v>620000</v>
      </c>
      <c r="U4150" s="39">
        <f>T4150*Fx!$C$7</f>
        <v>640495.86776859511</v>
      </c>
    </row>
    <row r="4151" spans="1:21">
      <c r="A4151" s="16" t="s">
        <v>4438</v>
      </c>
      <c r="B4151" s="19"/>
      <c r="C4151" s="16" t="s">
        <v>1953</v>
      </c>
      <c r="D4151" s="16" t="s">
        <v>963</v>
      </c>
      <c r="E4151" s="16" t="s">
        <v>2349</v>
      </c>
      <c r="F4151" s="16">
        <v>2.1</v>
      </c>
      <c r="G4151" s="16" t="s">
        <v>2350</v>
      </c>
      <c r="H4151" s="16" t="s">
        <v>2351</v>
      </c>
      <c r="I4151" s="16">
        <v>45.471310000000003</v>
      </c>
      <c r="J4151" s="16">
        <v>9.1928900000000109</v>
      </c>
      <c r="K4151" s="16">
        <v>2</v>
      </c>
      <c r="L4151" s="18" t="s">
        <v>984</v>
      </c>
      <c r="M4151" s="18">
        <v>1</v>
      </c>
      <c r="N4151" s="18" t="s">
        <v>4</v>
      </c>
      <c r="O4151" s="18">
        <v>1232000</v>
      </c>
      <c r="P4151" s="18">
        <v>1232000</v>
      </c>
      <c r="Q4151" s="18">
        <v>1232000</v>
      </c>
      <c r="R4151" s="18">
        <v>1659996.7999735</v>
      </c>
      <c r="S4151" s="20">
        <v>1</v>
      </c>
      <c r="T4151" s="21">
        <f t="shared" si="64"/>
        <v>1232000</v>
      </c>
      <c r="U4151" s="39">
        <f>T4151*Fx!$C$7</f>
        <v>1272727.2727272729</v>
      </c>
    </row>
    <row r="4152" spans="1:21">
      <c r="A4152" s="16" t="s">
        <v>4438</v>
      </c>
      <c r="B4152" s="19"/>
      <c r="C4152" s="16" t="s">
        <v>1953</v>
      </c>
      <c r="D4152" s="16" t="s">
        <v>963</v>
      </c>
      <c r="E4152" s="16" t="s">
        <v>2349</v>
      </c>
      <c r="F4152" s="16">
        <v>2.1</v>
      </c>
      <c r="G4152" s="16" t="s">
        <v>2350</v>
      </c>
      <c r="H4152" s="16" t="s">
        <v>2351</v>
      </c>
      <c r="I4152" s="16">
        <v>45.462829999999997</v>
      </c>
      <c r="J4152" s="16">
        <v>9.18062000000001</v>
      </c>
      <c r="K4152" s="16">
        <v>2</v>
      </c>
      <c r="L4152" s="18" t="s">
        <v>984</v>
      </c>
      <c r="M4152" s="18">
        <v>1</v>
      </c>
      <c r="N4152" s="18" t="s">
        <v>4</v>
      </c>
      <c r="O4152" s="18">
        <v>12990912.800000001</v>
      </c>
      <c r="P4152" s="18">
        <v>12990912.800000001</v>
      </c>
      <c r="Q4152" s="18">
        <v>12990912.800000001</v>
      </c>
      <c r="R4152" s="18">
        <v>17503955.906440601</v>
      </c>
      <c r="S4152" s="20">
        <v>1</v>
      </c>
      <c r="T4152" s="21">
        <f t="shared" si="64"/>
        <v>12990912.800000001</v>
      </c>
      <c r="U4152" s="39">
        <f>T4152*Fx!$C$7</f>
        <v>13420364.46280992</v>
      </c>
    </row>
    <row r="4153" spans="1:21">
      <c r="A4153" s="16" t="s">
        <v>4438</v>
      </c>
      <c r="B4153" s="19"/>
      <c r="C4153" s="16" t="s">
        <v>1953</v>
      </c>
      <c r="D4153" s="16" t="s">
        <v>963</v>
      </c>
      <c r="E4153" s="16" t="s">
        <v>2349</v>
      </c>
      <c r="F4153" s="16">
        <v>2.1</v>
      </c>
      <c r="G4153" s="16" t="s">
        <v>2350</v>
      </c>
      <c r="H4153" s="16" t="s">
        <v>2351</v>
      </c>
      <c r="I4153" s="16">
        <v>45.457839999999997</v>
      </c>
      <c r="J4153" s="16">
        <v>9.1849200000000106</v>
      </c>
      <c r="K4153" s="16">
        <v>2</v>
      </c>
      <c r="L4153" s="18" t="s">
        <v>984</v>
      </c>
      <c r="M4153" s="18">
        <v>1</v>
      </c>
      <c r="N4153" s="18" t="s">
        <v>4</v>
      </c>
      <c r="O4153" s="18">
        <v>340000</v>
      </c>
      <c r="P4153" s="18">
        <v>340000</v>
      </c>
      <c r="Q4153" s="18">
        <v>340000</v>
      </c>
      <c r="R4153" s="18">
        <v>458115.99999268801</v>
      </c>
      <c r="S4153" s="20">
        <v>1</v>
      </c>
      <c r="T4153" s="21">
        <f t="shared" si="64"/>
        <v>340000</v>
      </c>
      <c r="U4153" s="39">
        <f>T4153*Fx!$C$7</f>
        <v>351239.66942148766</v>
      </c>
    </row>
    <row r="4154" spans="1:21">
      <c r="A4154" s="16" t="s">
        <v>4438</v>
      </c>
      <c r="B4154" s="19"/>
      <c r="C4154" s="16" t="s">
        <v>1953</v>
      </c>
      <c r="D4154" s="16" t="s">
        <v>963</v>
      </c>
      <c r="E4154" s="16" t="s">
        <v>2349</v>
      </c>
      <c r="F4154" s="16">
        <v>2.1</v>
      </c>
      <c r="G4154" s="16" t="s">
        <v>2350</v>
      </c>
      <c r="H4154" s="16" t="s">
        <v>2351</v>
      </c>
      <c r="I4154" s="16">
        <v>45.467170000000003</v>
      </c>
      <c r="J4154" s="16">
        <v>9.1947400000000101</v>
      </c>
      <c r="K4154" s="16">
        <v>2</v>
      </c>
      <c r="L4154" s="18" t="s">
        <v>984</v>
      </c>
      <c r="M4154" s="18">
        <v>1</v>
      </c>
      <c r="N4154" s="18" t="s">
        <v>4</v>
      </c>
      <c r="O4154" s="18">
        <v>400320</v>
      </c>
      <c r="P4154" s="18">
        <v>400320</v>
      </c>
      <c r="Q4154" s="18">
        <v>400320</v>
      </c>
      <c r="R4154" s="18">
        <v>539391.16799139103</v>
      </c>
      <c r="S4154" s="20">
        <v>1</v>
      </c>
      <c r="T4154" s="21">
        <f t="shared" si="64"/>
        <v>400320</v>
      </c>
      <c r="U4154" s="39">
        <f>T4154*Fx!$C$7</f>
        <v>413553.71900826448</v>
      </c>
    </row>
    <row r="4155" spans="1:21">
      <c r="A4155" s="16" t="s">
        <v>4438</v>
      </c>
      <c r="B4155" s="19"/>
      <c r="C4155" s="16" t="s">
        <v>1953</v>
      </c>
      <c r="D4155" s="16" t="s">
        <v>963</v>
      </c>
      <c r="E4155" s="16" t="s">
        <v>4629</v>
      </c>
      <c r="F4155" s="16">
        <v>4</v>
      </c>
      <c r="G4155" s="16" t="s">
        <v>2366</v>
      </c>
      <c r="H4155" s="16" t="s">
        <v>2353</v>
      </c>
      <c r="I4155" s="16">
        <v>43.06474</v>
      </c>
      <c r="J4155" s="16">
        <v>11.692780000000001</v>
      </c>
      <c r="K4155" s="16">
        <v>5</v>
      </c>
      <c r="L4155" s="18" t="s">
        <v>1016</v>
      </c>
      <c r="M4155" s="18">
        <v>1</v>
      </c>
      <c r="N4155" s="18" t="s">
        <v>4</v>
      </c>
      <c r="O4155" s="18">
        <v>413664.46547029901</v>
      </c>
      <c r="P4155" s="18">
        <v>413664.46547029901</v>
      </c>
      <c r="Q4155" s="18">
        <v>413664.46547029901</v>
      </c>
      <c r="R4155" s="18">
        <v>557371.50076578499</v>
      </c>
      <c r="S4155" s="20">
        <v>1</v>
      </c>
      <c r="T4155" s="21">
        <f t="shared" si="64"/>
        <v>413664.46547029901</v>
      </c>
      <c r="U4155" s="39">
        <f>T4155*Fx!$C$7</f>
        <v>427339.32383295358</v>
      </c>
    </row>
    <row r="4156" spans="1:21">
      <c r="A4156" s="16" t="s">
        <v>4438</v>
      </c>
      <c r="B4156" s="19"/>
      <c r="C4156" s="16" t="s">
        <v>1953</v>
      </c>
      <c r="D4156" s="16" t="s">
        <v>963</v>
      </c>
      <c r="E4156" s="16" t="s">
        <v>2950</v>
      </c>
      <c r="F4156" s="16">
        <v>3</v>
      </c>
      <c r="G4156" s="16" t="s">
        <v>2950</v>
      </c>
      <c r="H4156" s="16" t="s">
        <v>2375</v>
      </c>
      <c r="I4156" s="16">
        <v>45.403100000000002</v>
      </c>
      <c r="J4156" s="16">
        <v>11.88471</v>
      </c>
      <c r="K4156" s="16">
        <v>2</v>
      </c>
      <c r="L4156" s="18" t="s">
        <v>999</v>
      </c>
      <c r="M4156" s="18">
        <v>1</v>
      </c>
      <c r="N4156" s="18" t="s">
        <v>4</v>
      </c>
      <c r="O4156" s="18">
        <v>6210840</v>
      </c>
      <c r="P4156" s="18">
        <v>6210840</v>
      </c>
      <c r="Q4156" s="18">
        <v>6210840</v>
      </c>
      <c r="R4156" s="18">
        <v>8368485.8158664303</v>
      </c>
      <c r="S4156" s="20">
        <v>1</v>
      </c>
      <c r="T4156" s="21">
        <f t="shared" si="64"/>
        <v>6210840</v>
      </c>
      <c r="U4156" s="39">
        <f>T4156*Fx!$C$7</f>
        <v>6416157.0247933893</v>
      </c>
    </row>
    <row r="4157" spans="1:21">
      <c r="A4157" s="16" t="s">
        <v>4438</v>
      </c>
      <c r="B4157" s="19"/>
      <c r="C4157" s="16" t="s">
        <v>1953</v>
      </c>
      <c r="D4157" s="16" t="s">
        <v>963</v>
      </c>
      <c r="E4157" s="16" t="s">
        <v>2370</v>
      </c>
      <c r="F4157" s="16">
        <v>4.0999999999999996</v>
      </c>
      <c r="G4157" s="16" t="s">
        <v>2370</v>
      </c>
      <c r="H4157" s="16" t="s">
        <v>2371</v>
      </c>
      <c r="I4157" s="16">
        <v>41.861750000000001</v>
      </c>
      <c r="J4157" s="16">
        <v>12.499470000000001</v>
      </c>
      <c r="K4157" s="16">
        <v>2</v>
      </c>
      <c r="L4157" s="18" t="s">
        <v>964</v>
      </c>
      <c r="M4157" s="18">
        <v>1</v>
      </c>
      <c r="N4157" s="18" t="s">
        <v>4</v>
      </c>
      <c r="O4157" s="18">
        <v>116000</v>
      </c>
      <c r="P4157" s="18">
        <v>116000</v>
      </c>
      <c r="Q4157" s="18">
        <v>116000</v>
      </c>
      <c r="R4157" s="18">
        <v>156298.39999750501</v>
      </c>
      <c r="S4157" s="20">
        <v>1</v>
      </c>
      <c r="T4157" s="21">
        <f t="shared" si="64"/>
        <v>116000</v>
      </c>
      <c r="U4157" s="39">
        <f>T4157*Fx!$C$7</f>
        <v>119834.71074380167</v>
      </c>
    </row>
    <row r="4158" spans="1:21">
      <c r="A4158" s="16" t="s">
        <v>4438</v>
      </c>
      <c r="B4158" s="19"/>
      <c r="C4158" s="16" t="s">
        <v>1953</v>
      </c>
      <c r="D4158" s="16" t="s">
        <v>963</v>
      </c>
      <c r="E4158" s="16" t="s">
        <v>4634</v>
      </c>
      <c r="F4158" s="16">
        <v>9</v>
      </c>
      <c r="G4158" s="16" t="s">
        <v>2360</v>
      </c>
      <c r="H4158" s="16" t="s">
        <v>2356</v>
      </c>
      <c r="I4158" s="16">
        <v>40.462670000000003</v>
      </c>
      <c r="J4158" s="16">
        <v>9.1909600000000093</v>
      </c>
      <c r="K4158" s="16">
        <v>7</v>
      </c>
      <c r="L4158" s="18" t="s">
        <v>971</v>
      </c>
      <c r="M4158" s="18">
        <v>1</v>
      </c>
      <c r="N4158" s="18" t="s">
        <v>4</v>
      </c>
      <c r="O4158" s="18">
        <v>243983.250349735</v>
      </c>
      <c r="P4158" s="18">
        <v>243983.250349735</v>
      </c>
      <c r="Q4158" s="18">
        <v>243983.250349735</v>
      </c>
      <c r="R4158" s="18">
        <v>328743.03151598602</v>
      </c>
      <c r="S4158" s="20">
        <v>1</v>
      </c>
      <c r="T4158" s="21">
        <f t="shared" si="64"/>
        <v>243983.250349735</v>
      </c>
      <c r="U4158" s="39">
        <f>T4158*Fx!$C$7</f>
        <v>252048.81234476759</v>
      </c>
    </row>
    <row r="4159" spans="1:21">
      <c r="A4159" s="16" t="s">
        <v>4438</v>
      </c>
      <c r="B4159" s="19"/>
      <c r="C4159" s="16" t="s">
        <v>1953</v>
      </c>
      <c r="D4159" s="16" t="s">
        <v>963</v>
      </c>
      <c r="E4159" s="16" t="s">
        <v>2370</v>
      </c>
      <c r="F4159" s="16">
        <v>4.0999999999999996</v>
      </c>
      <c r="G4159" s="16" t="s">
        <v>2370</v>
      </c>
      <c r="H4159" s="16" t="s">
        <v>2371</v>
      </c>
      <c r="I4159" s="16">
        <v>41.875239999999998</v>
      </c>
      <c r="J4159" s="16">
        <v>12.51446</v>
      </c>
      <c r="K4159" s="16">
        <v>2</v>
      </c>
      <c r="L4159" s="18" t="s">
        <v>964</v>
      </c>
      <c r="M4159" s="18">
        <v>1</v>
      </c>
      <c r="N4159" s="18" t="s">
        <v>4</v>
      </c>
      <c r="O4159" s="18">
        <v>200000</v>
      </c>
      <c r="P4159" s="18">
        <v>200000</v>
      </c>
      <c r="Q4159" s="18">
        <v>199999.99999999901</v>
      </c>
      <c r="R4159" s="18">
        <v>269479.99999569898</v>
      </c>
      <c r="S4159" s="20">
        <v>1</v>
      </c>
      <c r="T4159" s="21">
        <f t="shared" si="64"/>
        <v>200000</v>
      </c>
      <c r="U4159" s="39">
        <f>T4159*Fx!$C$7</f>
        <v>206611.57024793391</v>
      </c>
    </row>
    <row r="4160" spans="1:21">
      <c r="A4160" s="16" t="s">
        <v>4438</v>
      </c>
      <c r="B4160" s="19"/>
      <c r="C4160" s="16" t="s">
        <v>1953</v>
      </c>
      <c r="D4160" s="16" t="s">
        <v>963</v>
      </c>
      <c r="E4160" s="16" t="s">
        <v>2370</v>
      </c>
      <c r="F4160" s="16">
        <v>4.0999999999999996</v>
      </c>
      <c r="G4160" s="16" t="s">
        <v>2370</v>
      </c>
      <c r="H4160" s="16" t="s">
        <v>2371</v>
      </c>
      <c r="I4160" s="16">
        <v>41.929319999999997</v>
      </c>
      <c r="J4160" s="16">
        <v>12.485429999999999</v>
      </c>
      <c r="K4160" s="16">
        <v>2</v>
      </c>
      <c r="L4160" s="18" t="s">
        <v>964</v>
      </c>
      <c r="M4160" s="18">
        <v>1</v>
      </c>
      <c r="N4160" s="18" t="s">
        <v>4</v>
      </c>
      <c r="O4160" s="18">
        <v>40280</v>
      </c>
      <c r="P4160" s="18">
        <v>40280</v>
      </c>
      <c r="Q4160" s="18">
        <v>40280</v>
      </c>
      <c r="R4160" s="18">
        <v>54273.271999133802</v>
      </c>
      <c r="S4160" s="20">
        <v>1</v>
      </c>
      <c r="T4160" s="21">
        <f t="shared" si="64"/>
        <v>40280</v>
      </c>
      <c r="U4160" s="39">
        <f>T4160*Fx!$C$7</f>
        <v>41611.570247933887</v>
      </c>
    </row>
    <row r="4161" spans="1:21">
      <c r="A4161" s="16" t="s">
        <v>4438</v>
      </c>
      <c r="B4161" s="19"/>
      <c r="C4161" s="16" t="s">
        <v>1953</v>
      </c>
      <c r="D4161" s="16" t="s">
        <v>963</v>
      </c>
      <c r="E4161" s="16" t="s">
        <v>2349</v>
      </c>
      <c r="F4161" s="16">
        <v>2.1</v>
      </c>
      <c r="G4161" s="16" t="s">
        <v>2350</v>
      </c>
      <c r="H4161" s="16" t="s">
        <v>2351</v>
      </c>
      <c r="I4161" s="16">
        <v>45.464669999999998</v>
      </c>
      <c r="J4161" s="16">
        <v>9.1775900000000092</v>
      </c>
      <c r="K4161" s="16">
        <v>4</v>
      </c>
      <c r="L4161" s="18" t="s">
        <v>984</v>
      </c>
      <c r="M4161" s="18">
        <v>1</v>
      </c>
      <c r="N4161" s="18" t="s">
        <v>4</v>
      </c>
      <c r="O4161" s="18">
        <v>1306000</v>
      </c>
      <c r="P4161" s="18">
        <v>1306000</v>
      </c>
      <c r="Q4161" s="18">
        <v>1306000</v>
      </c>
      <c r="R4161" s="18">
        <v>1759704.3999719101</v>
      </c>
      <c r="S4161" s="20">
        <v>1</v>
      </c>
      <c r="T4161" s="21">
        <f t="shared" si="64"/>
        <v>1306000</v>
      </c>
      <c r="U4161" s="39">
        <f>T4161*Fx!$C$7</f>
        <v>1349173.5537190083</v>
      </c>
    </row>
    <row r="4162" spans="1:21">
      <c r="A4162" s="16" t="s">
        <v>4438</v>
      </c>
      <c r="B4162" s="19"/>
      <c r="C4162" s="16" t="s">
        <v>1953</v>
      </c>
      <c r="D4162" s="16" t="s">
        <v>963</v>
      </c>
      <c r="E4162" s="16" t="s">
        <v>2354</v>
      </c>
      <c r="F4162" s="16">
        <v>9</v>
      </c>
      <c r="G4162" s="16" t="s">
        <v>2355</v>
      </c>
      <c r="H4162" s="16" t="s">
        <v>2356</v>
      </c>
      <c r="I4162" s="16">
        <v>41.140630000000002</v>
      </c>
      <c r="J4162" s="16">
        <v>9.5326700000000102</v>
      </c>
      <c r="K4162" s="16">
        <v>7</v>
      </c>
      <c r="L4162" s="18" t="s">
        <v>971</v>
      </c>
      <c r="M4162" s="18">
        <v>1</v>
      </c>
      <c r="N4162" s="18" t="s">
        <v>4</v>
      </c>
      <c r="O4162" s="18">
        <v>1630476.78214173</v>
      </c>
      <c r="P4162" s="18">
        <v>1630476.78214173</v>
      </c>
      <c r="Q4162" s="18">
        <v>1630476.78214173</v>
      </c>
      <c r="R4162" s="18">
        <v>2196904.4162226999</v>
      </c>
      <c r="S4162" s="20">
        <v>1</v>
      </c>
      <c r="T4162" s="21">
        <f t="shared" si="64"/>
        <v>1630476.78214173</v>
      </c>
      <c r="U4162" s="39">
        <f>T4162*Fx!$C$7</f>
        <v>1684376.8410555064</v>
      </c>
    </row>
    <row r="4163" spans="1:21">
      <c r="A4163" s="16" t="s">
        <v>4438</v>
      </c>
      <c r="B4163" s="19"/>
      <c r="C4163" s="16" t="s">
        <v>1953</v>
      </c>
      <c r="D4163" s="16" t="s">
        <v>963</v>
      </c>
      <c r="E4163" s="16" t="s">
        <v>2947</v>
      </c>
      <c r="F4163" s="16">
        <v>3</v>
      </c>
      <c r="G4163" s="16" t="s">
        <v>2947</v>
      </c>
      <c r="H4163" s="16" t="s">
        <v>2375</v>
      </c>
      <c r="I4163" s="16">
        <v>45.44661</v>
      </c>
      <c r="J4163" s="16">
        <v>10.999470000000001</v>
      </c>
      <c r="K4163" s="16">
        <v>2</v>
      </c>
      <c r="L4163" s="18" t="s">
        <v>1001</v>
      </c>
      <c r="M4163" s="18">
        <v>1</v>
      </c>
      <c r="N4163" s="18" t="s">
        <v>4</v>
      </c>
      <c r="O4163" s="18">
        <v>2132000</v>
      </c>
      <c r="P4163" s="18">
        <v>2132000</v>
      </c>
      <c r="Q4163" s="18">
        <v>2132000</v>
      </c>
      <c r="R4163" s="18">
        <v>2872656.7999541499</v>
      </c>
      <c r="S4163" s="20">
        <v>1</v>
      </c>
      <c r="T4163" s="21">
        <f t="shared" ref="T4163:T4226" si="65">S4163*P4163</f>
        <v>2132000</v>
      </c>
      <c r="U4163" s="39">
        <f>T4163*Fx!$C$7</f>
        <v>2202479.3388429754</v>
      </c>
    </row>
    <row r="4164" spans="1:21">
      <c r="A4164" s="16" t="s">
        <v>4438</v>
      </c>
      <c r="B4164" s="19"/>
      <c r="C4164" s="16" t="s">
        <v>1953</v>
      </c>
      <c r="D4164" s="16" t="s">
        <v>963</v>
      </c>
      <c r="E4164" s="16" t="s">
        <v>2373</v>
      </c>
      <c r="F4164" s="16">
        <v>3</v>
      </c>
      <c r="G4164" s="16" t="s">
        <v>2374</v>
      </c>
      <c r="H4164" s="16" t="s">
        <v>2375</v>
      </c>
      <c r="I4164" s="16">
        <v>45.432369999999999</v>
      </c>
      <c r="J4164" s="16">
        <v>12.323829999999999</v>
      </c>
      <c r="K4164" s="16">
        <v>4</v>
      </c>
      <c r="L4164" s="18" t="s">
        <v>994</v>
      </c>
      <c r="M4164" s="18">
        <v>1</v>
      </c>
      <c r="N4164" s="18" t="s">
        <v>4</v>
      </c>
      <c r="O4164" s="18">
        <v>1200000</v>
      </c>
      <c r="P4164" s="18">
        <v>1200000</v>
      </c>
      <c r="Q4164" s="18">
        <v>1200000</v>
      </c>
      <c r="R4164" s="18">
        <v>1616879.99997419</v>
      </c>
      <c r="S4164" s="20">
        <v>1</v>
      </c>
      <c r="T4164" s="21">
        <f t="shared" si="65"/>
        <v>1200000</v>
      </c>
      <c r="U4164" s="39">
        <f>T4164*Fx!$C$7</f>
        <v>1239669.4214876033</v>
      </c>
    </row>
    <row r="4165" spans="1:21">
      <c r="A4165" s="16" t="s">
        <v>4438</v>
      </c>
      <c r="B4165" s="19"/>
      <c r="C4165" s="16" t="s">
        <v>1953</v>
      </c>
      <c r="D4165" s="16" t="s">
        <v>963</v>
      </c>
      <c r="E4165" s="16" t="s">
        <v>2379</v>
      </c>
      <c r="F4165" s="16">
        <v>4</v>
      </c>
      <c r="G4165" s="16" t="s">
        <v>2380</v>
      </c>
      <c r="H4165" s="16" t="s">
        <v>2353</v>
      </c>
      <c r="I4165" s="16">
        <v>43.768419999999999</v>
      </c>
      <c r="J4165" s="16">
        <v>11.249560000000001</v>
      </c>
      <c r="K4165" s="16">
        <v>2</v>
      </c>
      <c r="L4165" s="18" t="s">
        <v>1013</v>
      </c>
      <c r="M4165" s="18">
        <v>1</v>
      </c>
      <c r="N4165" s="18" t="s">
        <v>4</v>
      </c>
      <c r="O4165" s="18">
        <v>520000</v>
      </c>
      <c r="P4165" s="18">
        <v>520000</v>
      </c>
      <c r="Q4165" s="18">
        <v>520000</v>
      </c>
      <c r="R4165" s="18">
        <v>700647.99998881703</v>
      </c>
      <c r="S4165" s="20">
        <v>1</v>
      </c>
      <c r="T4165" s="21">
        <f t="shared" si="65"/>
        <v>520000</v>
      </c>
      <c r="U4165" s="39">
        <f>T4165*Fx!$C$7</f>
        <v>537190.08264462813</v>
      </c>
    </row>
    <row r="4166" spans="1:21">
      <c r="A4166" s="16" t="s">
        <v>4438</v>
      </c>
      <c r="B4166" s="19"/>
      <c r="C4166" s="16" t="s">
        <v>1953</v>
      </c>
      <c r="D4166" s="16" t="s">
        <v>963</v>
      </c>
      <c r="E4166" s="16" t="s">
        <v>2370</v>
      </c>
      <c r="F4166" s="16">
        <v>4.0999999999999996</v>
      </c>
      <c r="G4166" s="16" t="s">
        <v>2370</v>
      </c>
      <c r="H4166" s="16" t="s">
        <v>2371</v>
      </c>
      <c r="I4166" s="16">
        <v>41.907229999999998</v>
      </c>
      <c r="J4166" s="16">
        <v>12.480829999999999</v>
      </c>
      <c r="K4166" s="16">
        <v>2</v>
      </c>
      <c r="L4166" s="18" t="s">
        <v>964</v>
      </c>
      <c r="M4166" s="18">
        <v>1</v>
      </c>
      <c r="N4166" s="18" t="s">
        <v>4</v>
      </c>
      <c r="O4166" s="18">
        <v>136000</v>
      </c>
      <c r="P4166" s="18">
        <v>136000</v>
      </c>
      <c r="Q4166" s="18">
        <v>136000</v>
      </c>
      <c r="R4166" s="18">
        <v>183246.399997075</v>
      </c>
      <c r="S4166" s="20">
        <v>1</v>
      </c>
      <c r="T4166" s="21">
        <f t="shared" si="65"/>
        <v>136000</v>
      </c>
      <c r="U4166" s="39">
        <f>T4166*Fx!$C$7</f>
        <v>140495.86776859505</v>
      </c>
    </row>
    <row r="4167" spans="1:21">
      <c r="A4167" s="16" t="s">
        <v>4438</v>
      </c>
      <c r="B4167" s="19"/>
      <c r="C4167" s="16" t="s">
        <v>1953</v>
      </c>
      <c r="D4167" s="16" t="s">
        <v>963</v>
      </c>
      <c r="E4167" s="16" t="s">
        <v>4634</v>
      </c>
      <c r="F4167" s="16">
        <v>9</v>
      </c>
      <c r="G4167" s="16" t="s">
        <v>2360</v>
      </c>
      <c r="H4167" s="16" t="s">
        <v>2356</v>
      </c>
      <c r="I4167" s="16">
        <v>40.462670000000003</v>
      </c>
      <c r="J4167" s="16">
        <v>9.1909600000000093</v>
      </c>
      <c r="K4167" s="16">
        <v>7</v>
      </c>
      <c r="L4167" s="18" t="s">
        <v>971</v>
      </c>
      <c r="M4167" s="18">
        <v>1</v>
      </c>
      <c r="N4167" s="18" t="s">
        <v>4</v>
      </c>
      <c r="O4167" s="18">
        <v>80000</v>
      </c>
      <c r="P4167" s="18">
        <v>80000</v>
      </c>
      <c r="Q4167" s="18">
        <v>80000</v>
      </c>
      <c r="R4167" s="18">
        <v>107791.999998279</v>
      </c>
      <c r="S4167" s="20">
        <v>1</v>
      </c>
      <c r="T4167" s="21">
        <f t="shared" si="65"/>
        <v>80000</v>
      </c>
      <c r="U4167" s="39">
        <f>T4167*Fx!$C$7</f>
        <v>82644.628099173569</v>
      </c>
    </row>
    <row r="4168" spans="1:21">
      <c r="A4168" s="16" t="s">
        <v>4438</v>
      </c>
      <c r="B4168" s="19"/>
      <c r="C4168" s="16" t="s">
        <v>1953</v>
      </c>
      <c r="D4168" s="16" t="s">
        <v>963</v>
      </c>
      <c r="E4168" s="16" t="s">
        <v>2370</v>
      </c>
      <c r="F4168" s="16">
        <v>4.0999999999999996</v>
      </c>
      <c r="G4168" s="16" t="s">
        <v>2370</v>
      </c>
      <c r="H4168" s="16" t="s">
        <v>2371</v>
      </c>
      <c r="I4168" s="16">
        <v>41.967399999999998</v>
      </c>
      <c r="J4168" s="16">
        <v>12.438179999999999</v>
      </c>
      <c r="K4168" s="16">
        <v>2</v>
      </c>
      <c r="L4168" s="18" t="s">
        <v>964</v>
      </c>
      <c r="M4168" s="18">
        <v>1</v>
      </c>
      <c r="N4168" s="18" t="s">
        <v>4</v>
      </c>
      <c r="O4168" s="18">
        <v>764800</v>
      </c>
      <c r="P4168" s="18">
        <v>764800</v>
      </c>
      <c r="Q4168" s="18">
        <v>764800</v>
      </c>
      <c r="R4168" s="18">
        <v>1030491.51998355</v>
      </c>
      <c r="S4168" s="20">
        <v>1</v>
      </c>
      <c r="T4168" s="21">
        <f t="shared" si="65"/>
        <v>764800</v>
      </c>
      <c r="U4168" s="39">
        <f>T4168*Fx!$C$7</f>
        <v>790082.64462809928</v>
      </c>
    </row>
    <row r="4169" spans="1:21">
      <c r="A4169" s="16" t="s">
        <v>4438</v>
      </c>
      <c r="B4169" s="19"/>
      <c r="C4169" s="16" t="s">
        <v>1953</v>
      </c>
      <c r="D4169" s="16" t="s">
        <v>963</v>
      </c>
      <c r="E4169" s="16" t="s">
        <v>3000</v>
      </c>
      <c r="F4169" s="16">
        <v>4</v>
      </c>
      <c r="G4169" s="16" t="s">
        <v>3000</v>
      </c>
      <c r="H4169" s="16" t="s">
        <v>2371</v>
      </c>
      <c r="I4169" s="16">
        <v>41.634680000000003</v>
      </c>
      <c r="J4169" s="16">
        <v>13.326309999999999</v>
      </c>
      <c r="K4169" s="16">
        <v>4</v>
      </c>
      <c r="L4169" s="18" t="s">
        <v>967</v>
      </c>
      <c r="M4169" s="18">
        <v>1</v>
      </c>
      <c r="N4169" s="18" t="s">
        <v>4</v>
      </c>
      <c r="O4169" s="18">
        <v>793064.24</v>
      </c>
      <c r="P4169" s="18">
        <v>793064.24</v>
      </c>
      <c r="Q4169" s="18">
        <v>793064.23999999894</v>
      </c>
      <c r="R4169" s="18">
        <v>1068574.7569589401</v>
      </c>
      <c r="S4169" s="20">
        <v>1</v>
      </c>
      <c r="T4169" s="21">
        <f t="shared" si="65"/>
        <v>793064.24</v>
      </c>
      <c r="U4169" s="39">
        <f>T4169*Fx!$C$7</f>
        <v>819281.23966942157</v>
      </c>
    </row>
    <row r="4170" spans="1:21">
      <c r="A4170" s="16" t="s">
        <v>4438</v>
      </c>
      <c r="B4170" s="19"/>
      <c r="C4170" s="16" t="s">
        <v>1953</v>
      </c>
      <c r="D4170" s="16" t="s">
        <v>963</v>
      </c>
      <c r="E4170" s="16" t="s">
        <v>2370</v>
      </c>
      <c r="F4170" s="16">
        <v>4.0999999999999996</v>
      </c>
      <c r="G4170" s="16" t="s">
        <v>2370</v>
      </c>
      <c r="H4170" s="16" t="s">
        <v>2371</v>
      </c>
      <c r="I4170" s="16">
        <v>41.90878</v>
      </c>
      <c r="J4170" s="16">
        <v>12.47819</v>
      </c>
      <c r="K4170" s="16">
        <v>2</v>
      </c>
      <c r="L4170" s="18" t="s">
        <v>964</v>
      </c>
      <c r="M4170" s="18">
        <v>1</v>
      </c>
      <c r="N4170" s="18" t="s">
        <v>4</v>
      </c>
      <c r="O4170" s="18">
        <v>131048</v>
      </c>
      <c r="P4170" s="18">
        <v>131048</v>
      </c>
      <c r="Q4170" s="18">
        <v>131047.999999999</v>
      </c>
      <c r="R4170" s="18">
        <v>176574.075197181</v>
      </c>
      <c r="S4170" s="20">
        <v>1</v>
      </c>
      <c r="T4170" s="21">
        <f t="shared" si="65"/>
        <v>131048</v>
      </c>
      <c r="U4170" s="39">
        <f>T4170*Fx!$C$7</f>
        <v>135380.16528925623</v>
      </c>
    </row>
    <row r="4171" spans="1:21">
      <c r="A4171" s="16" t="s">
        <v>4438</v>
      </c>
      <c r="B4171" s="19"/>
      <c r="C4171" s="16" t="s">
        <v>1953</v>
      </c>
      <c r="D4171" s="16" t="s">
        <v>963</v>
      </c>
      <c r="E4171" s="16" t="s">
        <v>3014</v>
      </c>
      <c r="F4171" s="16">
        <v>9</v>
      </c>
      <c r="G4171" s="16" t="s">
        <v>2355</v>
      </c>
      <c r="H4171" s="16" t="s">
        <v>2356</v>
      </c>
      <c r="I4171" s="16">
        <v>41.027500000000003</v>
      </c>
      <c r="J4171" s="16">
        <v>9.5453400000000101</v>
      </c>
      <c r="K4171" s="16">
        <v>4</v>
      </c>
      <c r="L4171" s="18" t="s">
        <v>971</v>
      </c>
      <c r="M4171" s="18">
        <v>1</v>
      </c>
      <c r="N4171" s="18" t="s">
        <v>4</v>
      </c>
      <c r="O4171" s="18">
        <v>80000</v>
      </c>
      <c r="P4171" s="18">
        <v>80000</v>
      </c>
      <c r="Q4171" s="18">
        <v>80000</v>
      </c>
      <c r="R4171" s="18">
        <v>107791.999998279</v>
      </c>
      <c r="S4171" s="20">
        <v>1</v>
      </c>
      <c r="T4171" s="21">
        <f t="shared" si="65"/>
        <v>80000</v>
      </c>
      <c r="U4171" s="39">
        <f>T4171*Fx!$C$7</f>
        <v>82644.628099173569</v>
      </c>
    </row>
    <row r="4172" spans="1:21">
      <c r="A4172" s="16" t="s">
        <v>4438</v>
      </c>
      <c r="B4172" s="19"/>
      <c r="C4172" s="16" t="s">
        <v>1953</v>
      </c>
      <c r="D4172" s="16" t="s">
        <v>963</v>
      </c>
      <c r="E4172" s="16" t="s">
        <v>4631</v>
      </c>
      <c r="F4172" s="16">
        <v>2</v>
      </c>
      <c r="G4172" s="16" t="s">
        <v>2940</v>
      </c>
      <c r="H4172" s="16" t="s">
        <v>2351</v>
      </c>
      <c r="I4172" s="16">
        <v>45.763219999999997</v>
      </c>
      <c r="J4172" s="16">
        <v>9.0728100000000094</v>
      </c>
      <c r="K4172" s="16">
        <v>4</v>
      </c>
      <c r="L4172" s="18" t="s">
        <v>986</v>
      </c>
      <c r="M4172" s="18">
        <v>1</v>
      </c>
      <c r="N4172" s="18" t="s">
        <v>4</v>
      </c>
      <c r="O4172" s="18">
        <v>7296000</v>
      </c>
      <c r="P4172" s="18">
        <v>7296000</v>
      </c>
      <c r="Q4172" s="18">
        <v>7296000</v>
      </c>
      <c r="R4172" s="18">
        <v>9830630.3998431005</v>
      </c>
      <c r="S4172" s="20">
        <v>1</v>
      </c>
      <c r="T4172" s="21">
        <f t="shared" si="65"/>
        <v>7296000</v>
      </c>
      <c r="U4172" s="39">
        <f>T4172*Fx!$C$7</f>
        <v>7537190.0826446293</v>
      </c>
    </row>
    <row r="4173" spans="1:21">
      <c r="A4173" s="16" t="s">
        <v>4438</v>
      </c>
      <c r="B4173" s="19"/>
      <c r="C4173" s="16" t="s">
        <v>1953</v>
      </c>
      <c r="D4173" s="16" t="s">
        <v>963</v>
      </c>
      <c r="E4173" s="16" t="s">
        <v>2949</v>
      </c>
      <c r="F4173" s="16">
        <v>4</v>
      </c>
      <c r="G4173" s="16" t="s">
        <v>2366</v>
      </c>
      <c r="H4173" s="16" t="s">
        <v>2353</v>
      </c>
      <c r="I4173" s="16">
        <v>43.062440000000002</v>
      </c>
      <c r="J4173" s="16">
        <v>11.60608</v>
      </c>
      <c r="K4173" s="16">
        <v>4</v>
      </c>
      <c r="L4173" s="18" t="s">
        <v>1016</v>
      </c>
      <c r="M4173" s="18">
        <v>1</v>
      </c>
      <c r="N4173" s="18" t="s">
        <v>4</v>
      </c>
      <c r="O4173" s="18">
        <v>242200.78220189799</v>
      </c>
      <c r="P4173" s="18">
        <v>242200.78220189799</v>
      </c>
      <c r="Q4173" s="18">
        <v>242200.78220189799</v>
      </c>
      <c r="R4173" s="18">
        <v>326341.33393362898</v>
      </c>
      <c r="S4173" s="20">
        <v>1</v>
      </c>
      <c r="T4173" s="21">
        <f t="shared" si="65"/>
        <v>242200.78220189799</v>
      </c>
      <c r="U4173" s="39">
        <f>T4173*Fx!$C$7</f>
        <v>250207.41963005994</v>
      </c>
    </row>
    <row r="4174" spans="1:21">
      <c r="A4174" s="16" t="s">
        <v>4438</v>
      </c>
      <c r="B4174" s="19"/>
      <c r="C4174" s="16" t="s">
        <v>1953</v>
      </c>
      <c r="D4174" s="16" t="s">
        <v>963</v>
      </c>
      <c r="E4174" s="16" t="s">
        <v>3006</v>
      </c>
      <c r="F4174" s="16">
        <v>2</v>
      </c>
      <c r="G4174" s="16" t="s">
        <v>2999</v>
      </c>
      <c r="H4174" s="16" t="s">
        <v>2956</v>
      </c>
      <c r="I4174" s="16">
        <v>44.806449999999998</v>
      </c>
      <c r="J4174" s="16">
        <v>10.78495</v>
      </c>
      <c r="K4174" s="16">
        <v>4</v>
      </c>
      <c r="L4174" s="18" t="s">
        <v>1006</v>
      </c>
      <c r="M4174" s="18">
        <v>1</v>
      </c>
      <c r="N4174" s="18" t="s">
        <v>4</v>
      </c>
      <c r="O4174" s="18">
        <v>364000</v>
      </c>
      <c r="P4174" s="18">
        <v>364000</v>
      </c>
      <c r="Q4174" s="18">
        <v>364000</v>
      </c>
      <c r="R4174" s="18">
        <v>490453.59999217198</v>
      </c>
      <c r="S4174" s="20">
        <v>1</v>
      </c>
      <c r="T4174" s="21">
        <f t="shared" si="65"/>
        <v>364000</v>
      </c>
      <c r="U4174" s="39">
        <f>T4174*Fx!$C$7</f>
        <v>376033.05785123969</v>
      </c>
    </row>
    <row r="4175" spans="1:21">
      <c r="A4175" s="16" t="s">
        <v>4438</v>
      </c>
      <c r="B4175" s="19"/>
      <c r="C4175" s="16" t="s">
        <v>1953</v>
      </c>
      <c r="D4175" s="16" t="s">
        <v>963</v>
      </c>
      <c r="E4175" s="16" t="s">
        <v>2370</v>
      </c>
      <c r="F4175" s="16">
        <v>4.0999999999999996</v>
      </c>
      <c r="G4175" s="16" t="s">
        <v>2370</v>
      </c>
      <c r="H4175" s="16" t="s">
        <v>2371</v>
      </c>
      <c r="I4175" s="16">
        <v>41.922229999999999</v>
      </c>
      <c r="J4175" s="16">
        <v>12.48854</v>
      </c>
      <c r="K4175" s="16">
        <v>4</v>
      </c>
      <c r="L4175" s="18" t="s">
        <v>964</v>
      </c>
      <c r="M4175" s="18">
        <v>1</v>
      </c>
      <c r="N4175" s="18" t="s">
        <v>4</v>
      </c>
      <c r="O4175" s="18">
        <v>127573.20576</v>
      </c>
      <c r="P4175" s="18">
        <v>127573.20576</v>
      </c>
      <c r="Q4175" s="18">
        <v>127573.20575999899</v>
      </c>
      <c r="R4175" s="18">
        <v>171892.13743828001</v>
      </c>
      <c r="S4175" s="20">
        <v>1</v>
      </c>
      <c r="T4175" s="21">
        <f t="shared" si="65"/>
        <v>127573.20576</v>
      </c>
      <c r="U4175" s="39">
        <f>T4175*Fx!$C$7</f>
        <v>131790.50181818183</v>
      </c>
    </row>
    <row r="4176" spans="1:21">
      <c r="A4176" s="16" t="s">
        <v>4438</v>
      </c>
      <c r="B4176" s="19"/>
      <c r="C4176" s="16" t="s">
        <v>1953</v>
      </c>
      <c r="D4176" s="16" t="s">
        <v>963</v>
      </c>
      <c r="E4176" s="16" t="s">
        <v>2349</v>
      </c>
      <c r="F4176" s="16">
        <v>2.1</v>
      </c>
      <c r="G4176" s="16" t="s">
        <v>2350</v>
      </c>
      <c r="H4176" s="16" t="s">
        <v>2351</v>
      </c>
      <c r="I4176" s="16">
        <v>45.469929999999998</v>
      </c>
      <c r="J4176" s="16">
        <v>9.1826400000000099</v>
      </c>
      <c r="K4176" s="16">
        <v>2</v>
      </c>
      <c r="L4176" s="18" t="s">
        <v>984</v>
      </c>
      <c r="M4176" s="18">
        <v>1</v>
      </c>
      <c r="N4176" s="18" t="s">
        <v>4</v>
      </c>
      <c r="O4176" s="18">
        <v>1120000</v>
      </c>
      <c r="P4176" s="18">
        <v>1120000</v>
      </c>
      <c r="Q4176" s="18">
        <v>1120000</v>
      </c>
      <c r="R4176" s="18">
        <v>1509087.9999759099</v>
      </c>
      <c r="S4176" s="20">
        <v>1</v>
      </c>
      <c r="T4176" s="21">
        <f t="shared" si="65"/>
        <v>1120000</v>
      </c>
      <c r="U4176" s="39">
        <f>T4176*Fx!$C$7</f>
        <v>1157024.7933884298</v>
      </c>
    </row>
    <row r="4177" spans="1:21">
      <c r="A4177" s="16" t="s">
        <v>4438</v>
      </c>
      <c r="B4177" s="19"/>
      <c r="C4177" s="16" t="s">
        <v>1953</v>
      </c>
      <c r="D4177" s="16" t="s">
        <v>963</v>
      </c>
      <c r="E4177" s="16" t="s">
        <v>5069</v>
      </c>
      <c r="F4177" s="16">
        <v>3.1</v>
      </c>
      <c r="G4177" s="16" t="s">
        <v>5070</v>
      </c>
      <c r="H4177" s="16" t="s">
        <v>2965</v>
      </c>
      <c r="I4177" s="16">
        <v>0</v>
      </c>
      <c r="J4177" s="16">
        <v>0</v>
      </c>
      <c r="K4177" s="16">
        <v>9</v>
      </c>
      <c r="L4177" s="18" t="s">
        <v>997</v>
      </c>
      <c r="M4177" s="18">
        <v>1</v>
      </c>
      <c r="N4177" s="18" t="s">
        <v>4</v>
      </c>
      <c r="O4177" s="18">
        <v>1120320</v>
      </c>
      <c r="P4177" s="18">
        <v>1120320</v>
      </c>
      <c r="Q4177" s="18">
        <v>1120320</v>
      </c>
      <c r="R4177" s="18">
        <v>1509519.1679759</v>
      </c>
      <c r="S4177" s="20">
        <v>1</v>
      </c>
      <c r="T4177" s="21">
        <f t="shared" si="65"/>
        <v>1120320</v>
      </c>
      <c r="U4177" s="39">
        <f>T4177*Fx!$C$7</f>
        <v>1157355.3719008265</v>
      </c>
    </row>
    <row r="4178" spans="1:21">
      <c r="A4178" s="16" t="s">
        <v>4438</v>
      </c>
      <c r="B4178" s="19"/>
      <c r="C4178" s="16" t="s">
        <v>1953</v>
      </c>
      <c r="D4178" s="16" t="s">
        <v>963</v>
      </c>
      <c r="E4178" s="16" t="s">
        <v>2946</v>
      </c>
      <c r="F4178" s="16">
        <v>2.1</v>
      </c>
      <c r="G4178" s="16" t="s">
        <v>2350</v>
      </c>
      <c r="H4178" s="16" t="s">
        <v>2351</v>
      </c>
      <c r="I4178" s="16">
        <v>45.523110000000003</v>
      </c>
      <c r="J4178" s="16">
        <v>9.0534400000000108</v>
      </c>
      <c r="K4178" s="16">
        <v>4</v>
      </c>
      <c r="L4178" s="18" t="s">
        <v>984</v>
      </c>
      <c r="M4178" s="18">
        <v>1</v>
      </c>
      <c r="N4178" s="18" t="s">
        <v>4</v>
      </c>
      <c r="O4178" s="18">
        <v>800000</v>
      </c>
      <c r="P4178" s="18">
        <v>800000</v>
      </c>
      <c r="Q4178" s="18">
        <v>799999.99999999895</v>
      </c>
      <c r="R4178" s="18">
        <v>1077919.9999827901</v>
      </c>
      <c r="S4178" s="20">
        <v>1</v>
      </c>
      <c r="T4178" s="21">
        <f t="shared" si="65"/>
        <v>800000</v>
      </c>
      <c r="U4178" s="39">
        <f>T4178*Fx!$C$7</f>
        <v>826446.28099173564</v>
      </c>
    </row>
    <row r="4179" spans="1:21">
      <c r="A4179" s="16" t="s">
        <v>4438</v>
      </c>
      <c r="B4179" s="19"/>
      <c r="C4179" s="16" t="s">
        <v>1953</v>
      </c>
      <c r="D4179" s="16" t="s">
        <v>963</v>
      </c>
      <c r="E4179" s="16" t="s">
        <v>2373</v>
      </c>
      <c r="F4179" s="16">
        <v>3</v>
      </c>
      <c r="G4179" s="16" t="s">
        <v>2374</v>
      </c>
      <c r="H4179" s="16" t="s">
        <v>2375</v>
      </c>
      <c r="I4179" s="16">
        <v>45.493429999999996</v>
      </c>
      <c r="J4179" s="16">
        <v>12.279719999999999</v>
      </c>
      <c r="K4179" s="16">
        <v>4</v>
      </c>
      <c r="L4179" s="18" t="s">
        <v>994</v>
      </c>
      <c r="M4179" s="18">
        <v>1</v>
      </c>
      <c r="N4179" s="18" t="s">
        <v>4</v>
      </c>
      <c r="O4179" s="18">
        <v>556530.07999999996</v>
      </c>
      <c r="P4179" s="18">
        <v>556530.07999999996</v>
      </c>
      <c r="Q4179" s="18">
        <v>556530.07999999996</v>
      </c>
      <c r="R4179" s="18">
        <v>749868.62978003197</v>
      </c>
      <c r="S4179" s="20">
        <v>1</v>
      </c>
      <c r="T4179" s="21">
        <f t="shared" si="65"/>
        <v>556530.07999999996</v>
      </c>
      <c r="U4179" s="39">
        <f>T4179*Fx!$C$7</f>
        <v>574927.76859504136</v>
      </c>
    </row>
    <row r="4180" spans="1:21">
      <c r="A4180" s="16" t="s">
        <v>4438</v>
      </c>
      <c r="B4180" s="19"/>
      <c r="C4180" s="16" t="s">
        <v>1953</v>
      </c>
      <c r="D4180" s="16" t="s">
        <v>963</v>
      </c>
      <c r="E4180" s="16" t="s">
        <v>2980</v>
      </c>
      <c r="F4180" s="16">
        <v>2.1</v>
      </c>
      <c r="G4180" s="16" t="s">
        <v>2350</v>
      </c>
      <c r="H4180" s="16" t="s">
        <v>2351</v>
      </c>
      <c r="I4180" s="16">
        <v>45.574860000000001</v>
      </c>
      <c r="J4180" s="16">
        <v>9.4635700000000096</v>
      </c>
      <c r="K4180" s="16">
        <v>4</v>
      </c>
      <c r="L4180" s="18" t="s">
        <v>984</v>
      </c>
      <c r="M4180" s="18">
        <v>1</v>
      </c>
      <c r="N4180" s="18" t="s">
        <v>4</v>
      </c>
      <c r="O4180" s="18">
        <v>83200</v>
      </c>
      <c r="P4180" s="18">
        <v>83200</v>
      </c>
      <c r="Q4180" s="18">
        <v>83200</v>
      </c>
      <c r="R4180" s="18">
        <v>112103.67999821001</v>
      </c>
      <c r="S4180" s="20">
        <v>1</v>
      </c>
      <c r="T4180" s="21">
        <f t="shared" si="65"/>
        <v>83200</v>
      </c>
      <c r="U4180" s="39">
        <f>T4180*Fx!$C$7</f>
        <v>85950.413223140509</v>
      </c>
    </row>
    <row r="4181" spans="1:21">
      <c r="A4181" s="16" t="s">
        <v>4438</v>
      </c>
      <c r="B4181" s="19"/>
      <c r="C4181" s="16" t="s">
        <v>1953</v>
      </c>
      <c r="D4181" s="16" t="s">
        <v>963</v>
      </c>
      <c r="E4181" s="16" t="s">
        <v>4633</v>
      </c>
      <c r="F4181" s="16">
        <v>1</v>
      </c>
      <c r="G4181" s="16" t="s">
        <v>2958</v>
      </c>
      <c r="H4181" s="16" t="s">
        <v>2363</v>
      </c>
      <c r="I4181" s="16">
        <v>44.305959999999999</v>
      </c>
      <c r="J4181" s="16">
        <v>9.20957000000001</v>
      </c>
      <c r="K4181" s="16">
        <v>2</v>
      </c>
      <c r="L4181" s="18" t="s">
        <v>980</v>
      </c>
      <c r="M4181" s="18">
        <v>1</v>
      </c>
      <c r="N4181" s="18" t="s">
        <v>4</v>
      </c>
      <c r="O4181" s="18">
        <v>640000</v>
      </c>
      <c r="P4181" s="18">
        <v>640000</v>
      </c>
      <c r="Q4181" s="18">
        <v>640000</v>
      </c>
      <c r="R4181" s="18">
        <v>862335.99998623703</v>
      </c>
      <c r="S4181" s="20">
        <v>1</v>
      </c>
      <c r="T4181" s="21">
        <f t="shared" si="65"/>
        <v>640000</v>
      </c>
      <c r="U4181" s="39">
        <f>T4181*Fx!$C$7</f>
        <v>661157.02479338855</v>
      </c>
    </row>
    <row r="4182" spans="1:21">
      <c r="A4182" s="16" t="s">
        <v>4438</v>
      </c>
      <c r="B4182" s="19"/>
      <c r="C4182" s="16" t="s">
        <v>1953</v>
      </c>
      <c r="D4182" s="16" t="s">
        <v>963</v>
      </c>
      <c r="E4182" s="16" t="s">
        <v>3007</v>
      </c>
      <c r="F4182" s="16">
        <v>3</v>
      </c>
      <c r="G4182" s="16" t="s">
        <v>2950</v>
      </c>
      <c r="H4182" s="16" t="s">
        <v>2375</v>
      </c>
      <c r="I4182" s="16">
        <v>45.264690000000002</v>
      </c>
      <c r="J4182" s="16">
        <v>11.70335</v>
      </c>
      <c r="K4182" s="16">
        <v>4</v>
      </c>
      <c r="L4182" s="18" t="s">
        <v>999</v>
      </c>
      <c r="M4182" s="18">
        <v>1</v>
      </c>
      <c r="N4182" s="18" t="s">
        <v>4</v>
      </c>
      <c r="O4182" s="18">
        <v>384800</v>
      </c>
      <c r="P4182" s="18">
        <v>384800</v>
      </c>
      <c r="Q4182" s="18">
        <v>384800</v>
      </c>
      <c r="R4182" s="18">
        <v>518479.51999172498</v>
      </c>
      <c r="S4182" s="20">
        <v>1</v>
      </c>
      <c r="T4182" s="21">
        <f t="shared" si="65"/>
        <v>384800</v>
      </c>
      <c r="U4182" s="39">
        <f>T4182*Fx!$C$7</f>
        <v>397520.66115702485</v>
      </c>
    </row>
    <row r="4183" spans="1:21">
      <c r="A4183" s="16" t="s">
        <v>4438</v>
      </c>
      <c r="B4183" s="19"/>
      <c r="C4183" s="16" t="s">
        <v>1953</v>
      </c>
      <c r="D4183" s="16" t="s">
        <v>963</v>
      </c>
      <c r="E4183" s="16" t="s">
        <v>2374</v>
      </c>
      <c r="F4183" s="16">
        <v>3</v>
      </c>
      <c r="G4183" s="16" t="s">
        <v>2374</v>
      </c>
      <c r="H4183" s="16" t="s">
        <v>2375</v>
      </c>
      <c r="I4183" s="16">
        <v>45.430376000000003</v>
      </c>
      <c r="J4183" s="16">
        <v>12.324954999999999</v>
      </c>
      <c r="K4183" s="16">
        <v>5</v>
      </c>
      <c r="L4183" s="18" t="s">
        <v>994</v>
      </c>
      <c r="M4183" s="18">
        <v>1</v>
      </c>
      <c r="N4183" s="18" t="s">
        <v>4</v>
      </c>
      <c r="O4183" s="18">
        <v>675000</v>
      </c>
      <c r="P4183" s="18">
        <v>675000</v>
      </c>
      <c r="Q4183" s="18">
        <v>675000</v>
      </c>
      <c r="R4183" s="18">
        <v>909494.99998548406</v>
      </c>
      <c r="S4183" s="20">
        <v>1</v>
      </c>
      <c r="T4183" s="21">
        <f t="shared" si="65"/>
        <v>675000</v>
      </c>
      <c r="U4183" s="39">
        <f>T4183*Fx!$C$7</f>
        <v>697314.04958677699</v>
      </c>
    </row>
    <row r="4184" spans="1:21">
      <c r="A4184" s="16" t="s">
        <v>4438</v>
      </c>
      <c r="B4184" s="19"/>
      <c r="C4184" s="16" t="s">
        <v>1953</v>
      </c>
      <c r="D4184" s="16" t="s">
        <v>963</v>
      </c>
      <c r="E4184" s="16" t="s">
        <v>2370</v>
      </c>
      <c r="F4184" s="16">
        <v>4.0999999999999996</v>
      </c>
      <c r="G4184" s="16" t="s">
        <v>2370</v>
      </c>
      <c r="H4184" s="16" t="s">
        <v>2371</v>
      </c>
      <c r="I4184" s="16">
        <v>41.917389999999997</v>
      </c>
      <c r="J4184" s="16">
        <v>12.50853</v>
      </c>
      <c r="K4184" s="16">
        <v>4</v>
      </c>
      <c r="L4184" s="18" t="s">
        <v>964</v>
      </c>
      <c r="M4184" s="18">
        <v>1</v>
      </c>
      <c r="N4184" s="18" t="s">
        <v>4</v>
      </c>
      <c r="O4184" s="18">
        <v>16000</v>
      </c>
      <c r="P4184" s="18">
        <v>16000</v>
      </c>
      <c r="Q4184" s="18">
        <v>15999.9999999999</v>
      </c>
      <c r="R4184" s="18">
        <v>21558.3999996559</v>
      </c>
      <c r="S4184" s="20">
        <v>1</v>
      </c>
      <c r="T4184" s="21">
        <f t="shared" si="65"/>
        <v>16000</v>
      </c>
      <c r="U4184" s="39">
        <f>T4184*Fx!$C$7</f>
        <v>16528.925619834714</v>
      </c>
    </row>
    <row r="4185" spans="1:21">
      <c r="A4185" s="16" t="s">
        <v>4438</v>
      </c>
      <c r="B4185" s="19"/>
      <c r="C4185" s="16" t="s">
        <v>1953</v>
      </c>
      <c r="D4185" s="16" t="s">
        <v>963</v>
      </c>
      <c r="E4185" s="16" t="s">
        <v>2370</v>
      </c>
      <c r="F4185" s="16">
        <v>4.0999999999999996</v>
      </c>
      <c r="G4185" s="16" t="s">
        <v>2370</v>
      </c>
      <c r="H4185" s="16" t="s">
        <v>2371</v>
      </c>
      <c r="I4185" s="16">
        <v>41.891629999999999</v>
      </c>
      <c r="J4185" s="16">
        <v>12.47926</v>
      </c>
      <c r="K4185" s="16">
        <v>2</v>
      </c>
      <c r="L4185" s="18" t="s">
        <v>964</v>
      </c>
      <c r="M4185" s="18">
        <v>1</v>
      </c>
      <c r="N4185" s="18" t="s">
        <v>4</v>
      </c>
      <c r="O4185" s="18">
        <v>2338890.4</v>
      </c>
      <c r="P4185" s="18">
        <v>2338890.4</v>
      </c>
      <c r="Q4185" s="18">
        <v>2338890.4</v>
      </c>
      <c r="R4185" s="18">
        <v>3151420.9249097002</v>
      </c>
      <c r="S4185" s="20">
        <v>1</v>
      </c>
      <c r="T4185" s="21">
        <f t="shared" si="65"/>
        <v>2338890.4</v>
      </c>
      <c r="U4185" s="39">
        <f>T4185*Fx!$C$7</f>
        <v>2416209.0909090913</v>
      </c>
    </row>
    <row r="4186" spans="1:21">
      <c r="A4186" s="16" t="s">
        <v>4438</v>
      </c>
      <c r="B4186" s="19"/>
      <c r="C4186" s="16" t="s">
        <v>1953</v>
      </c>
      <c r="D4186" s="16" t="s">
        <v>963</v>
      </c>
      <c r="E4186" s="16" t="s">
        <v>2990</v>
      </c>
      <c r="F4186" s="16">
        <v>1</v>
      </c>
      <c r="G4186" s="16" t="s">
        <v>2991</v>
      </c>
      <c r="H4186" s="16" t="s">
        <v>2992</v>
      </c>
      <c r="I4186" s="16">
        <v>45.791539999999998</v>
      </c>
      <c r="J4186" s="16">
        <v>6.9716400000000096</v>
      </c>
      <c r="K4186" s="16">
        <v>2</v>
      </c>
      <c r="L4186" s="18" t="s">
        <v>975</v>
      </c>
      <c r="M4186" s="18">
        <v>1</v>
      </c>
      <c r="N4186" s="18" t="s">
        <v>4</v>
      </c>
      <c r="O4186" s="18">
        <v>360000</v>
      </c>
      <c r="P4186" s="18">
        <v>360000</v>
      </c>
      <c r="Q4186" s="18">
        <v>360000</v>
      </c>
      <c r="R4186" s="18">
        <v>485063.99999225797</v>
      </c>
      <c r="S4186" s="20">
        <v>1</v>
      </c>
      <c r="T4186" s="21">
        <f t="shared" si="65"/>
        <v>360000</v>
      </c>
      <c r="U4186" s="39">
        <f>T4186*Fx!$C$7</f>
        <v>371900.82644628105</v>
      </c>
    </row>
    <row r="4187" spans="1:21">
      <c r="A4187" s="16" t="s">
        <v>4438</v>
      </c>
      <c r="B4187" s="19"/>
      <c r="C4187" s="16" t="s">
        <v>1953</v>
      </c>
      <c r="D4187" s="16" t="s">
        <v>963</v>
      </c>
      <c r="E4187" s="16" t="s">
        <v>2349</v>
      </c>
      <c r="F4187" s="16">
        <v>2.1</v>
      </c>
      <c r="G4187" s="16" t="s">
        <v>2350</v>
      </c>
      <c r="H4187" s="16" t="s">
        <v>2351</v>
      </c>
      <c r="I4187" s="16">
        <v>45.472880000000004</v>
      </c>
      <c r="J4187" s="16">
        <v>9.2128600000000098</v>
      </c>
      <c r="K4187" s="16">
        <v>2</v>
      </c>
      <c r="L4187" s="18" t="s">
        <v>984</v>
      </c>
      <c r="M4187" s="18">
        <v>1</v>
      </c>
      <c r="N4187" s="18" t="s">
        <v>4</v>
      </c>
      <c r="O4187" s="18">
        <v>1228000</v>
      </c>
      <c r="P4187" s="18">
        <v>1228000</v>
      </c>
      <c r="Q4187" s="18">
        <v>1228000</v>
      </c>
      <c r="R4187" s="18">
        <v>1654607.19997359</v>
      </c>
      <c r="S4187" s="20">
        <v>1</v>
      </c>
      <c r="T4187" s="21">
        <f t="shared" si="65"/>
        <v>1228000</v>
      </c>
      <c r="U4187" s="39">
        <f>T4187*Fx!$C$7</f>
        <v>1268595.0413223142</v>
      </c>
    </row>
    <row r="4188" spans="1:21">
      <c r="A4188" s="16" t="s">
        <v>4438</v>
      </c>
      <c r="B4188" s="19"/>
      <c r="C4188" s="16" t="s">
        <v>1953</v>
      </c>
      <c r="D4188" s="16" t="s">
        <v>963</v>
      </c>
      <c r="E4188" s="16" t="s">
        <v>2349</v>
      </c>
      <c r="F4188" s="16">
        <v>2.1</v>
      </c>
      <c r="G4188" s="16" t="s">
        <v>2350</v>
      </c>
      <c r="H4188" s="16" t="s">
        <v>2351</v>
      </c>
      <c r="I4188" s="16">
        <v>45.465200000000003</v>
      </c>
      <c r="J4188" s="16">
        <v>9.1501500000000107</v>
      </c>
      <c r="K4188" s="16">
        <v>2</v>
      </c>
      <c r="L4188" s="18" t="s">
        <v>984</v>
      </c>
      <c r="M4188" s="18">
        <v>1</v>
      </c>
      <c r="N4188" s="18" t="s">
        <v>4</v>
      </c>
      <c r="O4188" s="18">
        <v>800000</v>
      </c>
      <c r="P4188" s="18">
        <v>800000</v>
      </c>
      <c r="Q4188" s="18">
        <v>799999.99999999895</v>
      </c>
      <c r="R4188" s="18">
        <v>1077919.9999827901</v>
      </c>
      <c r="S4188" s="20">
        <v>1</v>
      </c>
      <c r="T4188" s="21">
        <f t="shared" si="65"/>
        <v>800000</v>
      </c>
      <c r="U4188" s="39">
        <f>T4188*Fx!$C$7</f>
        <v>826446.28099173564</v>
      </c>
    </row>
    <row r="4189" spans="1:21">
      <c r="A4189" s="16" t="s">
        <v>4438</v>
      </c>
      <c r="B4189" s="19"/>
      <c r="C4189" s="16" t="s">
        <v>1953</v>
      </c>
      <c r="D4189" s="16" t="s">
        <v>963</v>
      </c>
      <c r="E4189" s="16" t="s">
        <v>2944</v>
      </c>
      <c r="F4189" s="16">
        <v>1.1000000000000001</v>
      </c>
      <c r="G4189" s="16" t="s">
        <v>2944</v>
      </c>
      <c r="H4189" s="16" t="s">
        <v>2368</v>
      </c>
      <c r="I4189" s="16">
        <v>45.06485</v>
      </c>
      <c r="J4189" s="16">
        <v>7.6696000000000097</v>
      </c>
      <c r="K4189" s="16">
        <v>2</v>
      </c>
      <c r="L4189" s="18" t="s">
        <v>974</v>
      </c>
      <c r="M4189" s="18">
        <v>1</v>
      </c>
      <c r="N4189" s="18" t="s">
        <v>4</v>
      </c>
      <c r="O4189" s="18">
        <v>1209191.4240000001</v>
      </c>
      <c r="P4189" s="18">
        <v>1209191.4240000001</v>
      </c>
      <c r="Q4189" s="18">
        <v>1209191.4240000001</v>
      </c>
      <c r="R4189" s="18">
        <v>1629264.52467159</v>
      </c>
      <c r="S4189" s="20">
        <v>1</v>
      </c>
      <c r="T4189" s="21">
        <f t="shared" si="65"/>
        <v>1209191.4240000001</v>
      </c>
      <c r="U4189" s="39">
        <f>T4189*Fx!$C$7</f>
        <v>1249164.6942148763</v>
      </c>
    </row>
    <row r="4190" spans="1:21">
      <c r="A4190" s="16" t="s">
        <v>4438</v>
      </c>
      <c r="B4190" s="19"/>
      <c r="C4190" s="16" t="s">
        <v>1953</v>
      </c>
      <c r="D4190" s="16" t="s">
        <v>963</v>
      </c>
      <c r="E4190" s="16" t="s">
        <v>4637</v>
      </c>
      <c r="F4190" s="16">
        <v>4</v>
      </c>
      <c r="G4190" s="16" t="s">
        <v>4637</v>
      </c>
      <c r="H4190" s="16" t="s">
        <v>2353</v>
      </c>
      <c r="I4190" s="16">
        <v>43.881509999999999</v>
      </c>
      <c r="J4190" s="16">
        <v>11.09746</v>
      </c>
      <c r="K4190" s="16">
        <v>2</v>
      </c>
      <c r="L4190" s="18" t="s">
        <v>1022</v>
      </c>
      <c r="M4190" s="18">
        <v>1</v>
      </c>
      <c r="N4190" s="18" t="s">
        <v>4</v>
      </c>
      <c r="O4190" s="18">
        <v>800000</v>
      </c>
      <c r="P4190" s="18">
        <v>800000</v>
      </c>
      <c r="Q4190" s="18">
        <v>799999.99999999895</v>
      </c>
      <c r="R4190" s="18">
        <v>1077919.9999827901</v>
      </c>
      <c r="S4190" s="20">
        <v>1</v>
      </c>
      <c r="T4190" s="21">
        <f t="shared" si="65"/>
        <v>800000</v>
      </c>
      <c r="U4190" s="39">
        <f>T4190*Fx!$C$7</f>
        <v>826446.28099173564</v>
      </c>
    </row>
    <row r="4191" spans="1:21">
      <c r="A4191" s="16" t="s">
        <v>4438</v>
      </c>
      <c r="B4191" s="19"/>
      <c r="C4191" s="16" t="s">
        <v>1953</v>
      </c>
      <c r="D4191" s="16" t="s">
        <v>963</v>
      </c>
      <c r="E4191" s="16" t="s">
        <v>3008</v>
      </c>
      <c r="F4191" s="16">
        <v>4</v>
      </c>
      <c r="G4191" s="16" t="s">
        <v>2380</v>
      </c>
      <c r="H4191" s="16" t="s">
        <v>2353</v>
      </c>
      <c r="I4191" s="16">
        <v>43.688029999999998</v>
      </c>
      <c r="J4191" s="16">
        <v>11.25353</v>
      </c>
      <c r="K4191" s="16">
        <v>2</v>
      </c>
      <c r="L4191" s="18" t="s">
        <v>1013</v>
      </c>
      <c r="M4191" s="18">
        <v>1</v>
      </c>
      <c r="N4191" s="18" t="s">
        <v>4</v>
      </c>
      <c r="O4191" s="18">
        <v>11301604</v>
      </c>
      <c r="P4191" s="18">
        <v>11301604</v>
      </c>
      <c r="Q4191" s="18">
        <v>11301604</v>
      </c>
      <c r="R4191" s="18">
        <v>15227781.2293569</v>
      </c>
      <c r="S4191" s="20">
        <v>1</v>
      </c>
      <c r="T4191" s="21">
        <f t="shared" si="65"/>
        <v>11301604</v>
      </c>
      <c r="U4191" s="39">
        <f>T4191*Fx!$C$7</f>
        <v>11675210.743801653</v>
      </c>
    </row>
    <row r="4192" spans="1:21">
      <c r="A4192" s="16" t="s">
        <v>4438</v>
      </c>
      <c r="B4192" s="19"/>
      <c r="C4192" s="16" t="s">
        <v>1953</v>
      </c>
      <c r="D4192" s="16" t="s">
        <v>963</v>
      </c>
      <c r="E4192" s="16" t="s">
        <v>2955</v>
      </c>
      <c r="F4192" s="16">
        <v>2.2000000000000002</v>
      </c>
      <c r="G4192" s="16" t="s">
        <v>2955</v>
      </c>
      <c r="H4192" s="16" t="s">
        <v>2956</v>
      </c>
      <c r="I4192" s="16">
        <v>44.497999999999998</v>
      </c>
      <c r="J4192" s="16">
        <v>11.34075</v>
      </c>
      <c r="K4192" s="16">
        <v>4</v>
      </c>
      <c r="L4192" s="18" t="s">
        <v>1004</v>
      </c>
      <c r="M4192" s="18">
        <v>1</v>
      </c>
      <c r="N4192" s="18" t="s">
        <v>4</v>
      </c>
      <c r="O4192" s="18">
        <v>452000</v>
      </c>
      <c r="P4192" s="18">
        <v>452000</v>
      </c>
      <c r="Q4192" s="18">
        <v>452000</v>
      </c>
      <c r="R4192" s="18">
        <v>609024.79999027995</v>
      </c>
      <c r="S4192" s="20">
        <v>1</v>
      </c>
      <c r="T4192" s="21">
        <f t="shared" si="65"/>
        <v>452000</v>
      </c>
      <c r="U4192" s="39">
        <f>T4192*Fx!$C$7</f>
        <v>466942.14876033063</v>
      </c>
    </row>
    <row r="4193" spans="1:21">
      <c r="A4193" s="16" t="s">
        <v>4438</v>
      </c>
      <c r="B4193" s="19"/>
      <c r="C4193" s="16" t="s">
        <v>1953</v>
      </c>
      <c r="D4193" s="16" t="s">
        <v>963</v>
      </c>
      <c r="E4193" s="16" t="s">
        <v>2349</v>
      </c>
      <c r="F4193" s="16">
        <v>2.1</v>
      </c>
      <c r="G4193" s="16" t="s">
        <v>2350</v>
      </c>
      <c r="H4193" s="16" t="s">
        <v>2351</v>
      </c>
      <c r="I4193" s="16">
        <v>45.468559999999997</v>
      </c>
      <c r="J4193" s="16">
        <v>9.1916500000000099</v>
      </c>
      <c r="K4193" s="16">
        <v>2</v>
      </c>
      <c r="L4193" s="18" t="s">
        <v>984</v>
      </c>
      <c r="M4193" s="18">
        <v>1</v>
      </c>
      <c r="N4193" s="18" t="s">
        <v>4</v>
      </c>
      <c r="O4193" s="18">
        <v>400000</v>
      </c>
      <c r="P4193" s="18">
        <v>400000</v>
      </c>
      <c r="Q4193" s="18">
        <v>399999.99999999901</v>
      </c>
      <c r="R4193" s="18">
        <v>538959.99999139796</v>
      </c>
      <c r="S4193" s="20">
        <v>1</v>
      </c>
      <c r="T4193" s="21">
        <f t="shared" si="65"/>
        <v>400000</v>
      </c>
      <c r="U4193" s="39">
        <f>T4193*Fx!$C$7</f>
        <v>413223.14049586782</v>
      </c>
    </row>
    <row r="4194" spans="1:21">
      <c r="A4194" s="16" t="s">
        <v>4438</v>
      </c>
      <c r="B4194" s="19"/>
      <c r="C4194" s="16" t="s">
        <v>1953</v>
      </c>
      <c r="D4194" s="16" t="s">
        <v>963</v>
      </c>
      <c r="E4194" s="16" t="s">
        <v>3005</v>
      </c>
      <c r="F4194" s="16">
        <v>2</v>
      </c>
      <c r="G4194" s="16" t="s">
        <v>2977</v>
      </c>
      <c r="H4194" s="16" t="s">
        <v>2351</v>
      </c>
      <c r="I4194" s="16">
        <v>45.978270000000002</v>
      </c>
      <c r="J4194" s="16">
        <v>8.7201200000000103</v>
      </c>
      <c r="K4194" s="16">
        <v>2</v>
      </c>
      <c r="L4194" s="18" t="s">
        <v>985</v>
      </c>
      <c r="M4194" s="18">
        <v>1</v>
      </c>
      <c r="N4194" s="18" t="s">
        <v>4</v>
      </c>
      <c r="O4194" s="18">
        <v>381600</v>
      </c>
      <c r="P4194" s="18">
        <v>381600</v>
      </c>
      <c r="Q4194" s="18">
        <v>381600</v>
      </c>
      <c r="R4194" s="18">
        <v>514167.83999179298</v>
      </c>
      <c r="S4194" s="20">
        <v>1</v>
      </c>
      <c r="T4194" s="21">
        <f t="shared" si="65"/>
        <v>381600</v>
      </c>
      <c r="U4194" s="39">
        <f>T4194*Fx!$C$7</f>
        <v>394214.87603305787</v>
      </c>
    </row>
    <row r="4195" spans="1:21">
      <c r="A4195" s="16" t="s">
        <v>4438</v>
      </c>
      <c r="B4195" s="19"/>
      <c r="C4195" s="16" t="s">
        <v>1953</v>
      </c>
      <c r="D4195" s="16" t="s">
        <v>963</v>
      </c>
      <c r="E4195" s="16" t="s">
        <v>2349</v>
      </c>
      <c r="F4195" s="16">
        <v>2.1</v>
      </c>
      <c r="G4195" s="16" t="s">
        <v>2350</v>
      </c>
      <c r="H4195" s="16" t="s">
        <v>2351</v>
      </c>
      <c r="I4195" s="16">
        <v>45.458539999999999</v>
      </c>
      <c r="J4195" s="16">
        <v>9.1893900000000102</v>
      </c>
      <c r="K4195" s="16">
        <v>2</v>
      </c>
      <c r="L4195" s="18" t="s">
        <v>984</v>
      </c>
      <c r="M4195" s="18">
        <v>1</v>
      </c>
      <c r="N4195" s="18" t="s">
        <v>4</v>
      </c>
      <c r="O4195" s="18">
        <v>216800</v>
      </c>
      <c r="P4195" s="18">
        <v>216800</v>
      </c>
      <c r="Q4195" s="18">
        <v>216800</v>
      </c>
      <c r="R4195" s="18">
        <v>292116.31999533699</v>
      </c>
      <c r="S4195" s="20">
        <v>1</v>
      </c>
      <c r="T4195" s="21">
        <f t="shared" si="65"/>
        <v>216800</v>
      </c>
      <c r="U4195" s="39">
        <f>T4195*Fx!$C$7</f>
        <v>223966.94214876037</v>
      </c>
    </row>
    <row r="4196" spans="1:21">
      <c r="A4196" s="16" t="s">
        <v>4438</v>
      </c>
      <c r="B4196" s="19"/>
      <c r="C4196" s="16" t="s">
        <v>1953</v>
      </c>
      <c r="D4196" s="16" t="s">
        <v>963</v>
      </c>
      <c r="E4196" s="16" t="s">
        <v>2370</v>
      </c>
      <c r="F4196" s="16">
        <v>4.0999999999999996</v>
      </c>
      <c r="G4196" s="16" t="s">
        <v>2370</v>
      </c>
      <c r="H4196" s="16" t="s">
        <v>2371</v>
      </c>
      <c r="I4196" s="16">
        <v>41.89517</v>
      </c>
      <c r="J4196" s="16">
        <v>12.472099999999999</v>
      </c>
      <c r="K4196" s="16">
        <v>2</v>
      </c>
      <c r="L4196" s="18" t="s">
        <v>964</v>
      </c>
      <c r="M4196" s="18">
        <v>1</v>
      </c>
      <c r="N4196" s="18" t="s">
        <v>4</v>
      </c>
      <c r="O4196" s="18">
        <v>14994520</v>
      </c>
      <c r="P4196" s="18">
        <v>14994520</v>
      </c>
      <c r="Q4196" s="18">
        <v>14994520</v>
      </c>
      <c r="R4196" s="18">
        <v>20203616.247677501</v>
      </c>
      <c r="S4196" s="20">
        <v>1</v>
      </c>
      <c r="T4196" s="21">
        <f t="shared" si="65"/>
        <v>14994520</v>
      </c>
      <c r="U4196" s="39">
        <f>T4196*Fx!$C$7</f>
        <v>15490206.61157025</v>
      </c>
    </row>
    <row r="4197" spans="1:21">
      <c r="A4197" s="16" t="s">
        <v>4438</v>
      </c>
      <c r="B4197" s="19"/>
      <c r="C4197" s="16" t="s">
        <v>1953</v>
      </c>
      <c r="D4197" s="16" t="s">
        <v>963</v>
      </c>
      <c r="E4197" s="16" t="s">
        <v>2370</v>
      </c>
      <c r="F4197" s="16">
        <v>4.0999999999999996</v>
      </c>
      <c r="G4197" s="16" t="s">
        <v>2370</v>
      </c>
      <c r="H4197" s="16" t="s">
        <v>2371</v>
      </c>
      <c r="I4197" s="16">
        <v>41.927779999999998</v>
      </c>
      <c r="J4197" s="16">
        <v>12.49288</v>
      </c>
      <c r="K4197" s="16">
        <v>2</v>
      </c>
      <c r="L4197" s="18" t="s">
        <v>964</v>
      </c>
      <c r="M4197" s="18">
        <v>1</v>
      </c>
      <c r="N4197" s="18" t="s">
        <v>4</v>
      </c>
      <c r="O4197" s="18">
        <v>4897712</v>
      </c>
      <c r="P4197" s="18">
        <v>4897712</v>
      </c>
      <c r="Q4197" s="18">
        <v>4897712</v>
      </c>
      <c r="R4197" s="18">
        <v>6599177.1486946698</v>
      </c>
      <c r="S4197" s="20">
        <v>1</v>
      </c>
      <c r="T4197" s="21">
        <f t="shared" si="65"/>
        <v>4897712</v>
      </c>
      <c r="U4197" s="39">
        <f>T4197*Fx!$C$7</f>
        <v>5059619.8347107442</v>
      </c>
    </row>
    <row r="4198" spans="1:21">
      <c r="A4198" s="16" t="s">
        <v>4438</v>
      </c>
      <c r="B4198" s="19"/>
      <c r="C4198" s="16" t="s">
        <v>1953</v>
      </c>
      <c r="D4198" s="16" t="s">
        <v>963</v>
      </c>
      <c r="E4198" s="16" t="s">
        <v>4634</v>
      </c>
      <c r="F4198" s="16">
        <v>9</v>
      </c>
      <c r="G4198" s="16" t="s">
        <v>2360</v>
      </c>
      <c r="H4198" s="16" t="s">
        <v>2356</v>
      </c>
      <c r="I4198" s="16">
        <v>40.462670000000003</v>
      </c>
      <c r="J4198" s="16">
        <v>9.1909600000000093</v>
      </c>
      <c r="K4198" s="16">
        <v>7</v>
      </c>
      <c r="L4198" s="18" t="s">
        <v>971</v>
      </c>
      <c r="M4198" s="18">
        <v>1</v>
      </c>
      <c r="N4198" s="18" t="s">
        <v>4</v>
      </c>
      <c r="O4198" s="18">
        <v>200000</v>
      </c>
      <c r="P4198" s="18">
        <v>200000</v>
      </c>
      <c r="Q4198" s="18">
        <v>199999.99999999901</v>
      </c>
      <c r="R4198" s="18">
        <v>269479.99999569898</v>
      </c>
      <c r="S4198" s="20">
        <v>1</v>
      </c>
      <c r="T4198" s="21">
        <f t="shared" si="65"/>
        <v>200000</v>
      </c>
      <c r="U4198" s="39">
        <f>T4198*Fx!$C$7</f>
        <v>206611.57024793391</v>
      </c>
    </row>
    <row r="4199" spans="1:21">
      <c r="A4199" s="16" t="s">
        <v>4438</v>
      </c>
      <c r="B4199" s="19"/>
      <c r="C4199" s="16" t="s">
        <v>1953</v>
      </c>
      <c r="D4199" s="16" t="s">
        <v>963</v>
      </c>
      <c r="E4199" s="16" t="s">
        <v>2349</v>
      </c>
      <c r="F4199" s="16">
        <v>2.1</v>
      </c>
      <c r="G4199" s="16" t="s">
        <v>2350</v>
      </c>
      <c r="H4199" s="16" t="s">
        <v>2351</v>
      </c>
      <c r="I4199" s="16">
        <v>45.461590000000001</v>
      </c>
      <c r="J4199" s="16">
        <v>9.1827500000000093</v>
      </c>
      <c r="K4199" s="16">
        <v>2</v>
      </c>
      <c r="L4199" s="18" t="s">
        <v>984</v>
      </c>
      <c r="M4199" s="18">
        <v>1</v>
      </c>
      <c r="N4199" s="18" t="s">
        <v>4</v>
      </c>
      <c r="O4199" s="18">
        <v>456000</v>
      </c>
      <c r="P4199" s="18">
        <v>456000</v>
      </c>
      <c r="Q4199" s="18">
        <v>456000</v>
      </c>
      <c r="R4199" s="18">
        <v>614414.39999019401</v>
      </c>
      <c r="S4199" s="20">
        <v>1</v>
      </c>
      <c r="T4199" s="21">
        <f t="shared" si="65"/>
        <v>456000</v>
      </c>
      <c r="U4199" s="39">
        <f>T4199*Fx!$C$7</f>
        <v>471074.38016528933</v>
      </c>
    </row>
    <row r="4200" spans="1:21">
      <c r="A4200" s="16" t="s">
        <v>4438</v>
      </c>
      <c r="B4200" s="19"/>
      <c r="C4200" s="16" t="s">
        <v>1953</v>
      </c>
      <c r="D4200" s="16" t="s">
        <v>963</v>
      </c>
      <c r="E4200" s="16" t="s">
        <v>2370</v>
      </c>
      <c r="F4200" s="16">
        <v>4.0999999999999996</v>
      </c>
      <c r="G4200" s="16" t="s">
        <v>2370</v>
      </c>
      <c r="H4200" s="16" t="s">
        <v>2371</v>
      </c>
      <c r="I4200" s="16">
        <v>41.909640000000003</v>
      </c>
      <c r="J4200" s="16">
        <v>12.506819999999999</v>
      </c>
      <c r="K4200" s="16">
        <v>4</v>
      </c>
      <c r="L4200" s="18" t="s">
        <v>964</v>
      </c>
      <c r="M4200" s="18">
        <v>1</v>
      </c>
      <c r="N4200" s="18" t="s">
        <v>4</v>
      </c>
      <c r="O4200" s="18">
        <v>24000</v>
      </c>
      <c r="P4200" s="18">
        <v>24000</v>
      </c>
      <c r="Q4200" s="18">
        <v>24000</v>
      </c>
      <c r="R4200" s="18">
        <v>32337.599999483798</v>
      </c>
      <c r="S4200" s="20">
        <v>1</v>
      </c>
      <c r="T4200" s="21">
        <f t="shared" si="65"/>
        <v>24000</v>
      </c>
      <c r="U4200" s="39">
        <f>T4200*Fx!$C$7</f>
        <v>24793.388429752067</v>
      </c>
    </row>
    <row r="4201" spans="1:21">
      <c r="A4201" s="16" t="s">
        <v>4438</v>
      </c>
      <c r="B4201" s="19"/>
      <c r="C4201" s="16" t="s">
        <v>1953</v>
      </c>
      <c r="D4201" s="16" t="s">
        <v>963</v>
      </c>
      <c r="E4201" s="16" t="s">
        <v>2955</v>
      </c>
      <c r="F4201" s="16">
        <v>2.2000000000000002</v>
      </c>
      <c r="G4201" s="16" t="s">
        <v>2955</v>
      </c>
      <c r="H4201" s="16" t="s">
        <v>2956</v>
      </c>
      <c r="I4201" s="16">
        <v>44.486460000000001</v>
      </c>
      <c r="J4201" s="16">
        <v>11.35051</v>
      </c>
      <c r="K4201" s="16">
        <v>4</v>
      </c>
      <c r="L4201" s="18" t="s">
        <v>1004</v>
      </c>
      <c r="M4201" s="18">
        <v>1</v>
      </c>
      <c r="N4201" s="18" t="s">
        <v>4</v>
      </c>
      <c r="O4201" s="18">
        <v>269600</v>
      </c>
      <c r="P4201" s="18">
        <v>269600</v>
      </c>
      <c r="Q4201" s="18">
        <v>269600</v>
      </c>
      <c r="R4201" s="18">
        <v>363259.03999420197</v>
      </c>
      <c r="S4201" s="20">
        <v>1</v>
      </c>
      <c r="T4201" s="21">
        <f t="shared" si="65"/>
        <v>269600</v>
      </c>
      <c r="U4201" s="39">
        <f>T4201*Fx!$C$7</f>
        <v>278512.3966942149</v>
      </c>
    </row>
    <row r="4202" spans="1:21">
      <c r="A4202" s="16" t="s">
        <v>4438</v>
      </c>
      <c r="B4202" s="19"/>
      <c r="C4202" s="16" t="s">
        <v>1953</v>
      </c>
      <c r="D4202" s="16" t="s">
        <v>963</v>
      </c>
      <c r="E4202" s="16" t="s">
        <v>2986</v>
      </c>
      <c r="F4202" s="16">
        <v>5</v>
      </c>
      <c r="G4202" s="16" t="s">
        <v>2986</v>
      </c>
      <c r="H4202" s="16" t="s">
        <v>2987</v>
      </c>
      <c r="I4202" s="16">
        <v>43.125039999999998</v>
      </c>
      <c r="J4202" s="16">
        <v>12.36905</v>
      </c>
      <c r="K4202" s="16">
        <v>4</v>
      </c>
      <c r="L4202" s="18" t="s">
        <v>970</v>
      </c>
      <c r="M4202" s="18">
        <v>1</v>
      </c>
      <c r="N4202" s="18" t="s">
        <v>4</v>
      </c>
      <c r="O4202" s="18">
        <v>163560</v>
      </c>
      <c r="P4202" s="18">
        <v>163560</v>
      </c>
      <c r="Q4202" s="18">
        <v>163560</v>
      </c>
      <c r="R4202" s="18">
        <v>220380.74399648199</v>
      </c>
      <c r="S4202" s="20">
        <v>1</v>
      </c>
      <c r="T4202" s="21">
        <f t="shared" si="65"/>
        <v>163560</v>
      </c>
      <c r="U4202" s="39">
        <f>T4202*Fx!$C$7</f>
        <v>168966.94214876034</v>
      </c>
    </row>
    <row r="4203" spans="1:21">
      <c r="A4203" s="16" t="s">
        <v>4438</v>
      </c>
      <c r="B4203" s="19"/>
      <c r="C4203" s="16" t="s">
        <v>1953</v>
      </c>
      <c r="D4203" s="16" t="s">
        <v>963</v>
      </c>
      <c r="E4203" s="16" t="s">
        <v>2370</v>
      </c>
      <c r="F4203" s="16">
        <v>4.0999999999999996</v>
      </c>
      <c r="G4203" s="16" t="s">
        <v>2370</v>
      </c>
      <c r="H4203" s="16" t="s">
        <v>2371</v>
      </c>
      <c r="I4203" s="16">
        <v>41.90578</v>
      </c>
      <c r="J4203" s="16">
        <v>12.48258</v>
      </c>
      <c r="K4203" s="16">
        <v>2</v>
      </c>
      <c r="L4203" s="18" t="s">
        <v>964</v>
      </c>
      <c r="M4203" s="18">
        <v>1</v>
      </c>
      <c r="N4203" s="18" t="s">
        <v>4</v>
      </c>
      <c r="O4203" s="18">
        <v>2936050</v>
      </c>
      <c r="P4203" s="18">
        <v>2936050</v>
      </c>
      <c r="Q4203" s="18">
        <v>2936050</v>
      </c>
      <c r="R4203" s="18">
        <v>3956033.7699368601</v>
      </c>
      <c r="S4203" s="20">
        <v>1</v>
      </c>
      <c r="T4203" s="21">
        <f t="shared" si="65"/>
        <v>2936050</v>
      </c>
      <c r="U4203" s="39">
        <f>T4203*Fx!$C$7</f>
        <v>3033109.5041322317</v>
      </c>
    </row>
    <row r="4204" spans="1:21">
      <c r="A4204" s="16" t="s">
        <v>4438</v>
      </c>
      <c r="B4204" s="19"/>
      <c r="C4204" s="16" t="s">
        <v>1953</v>
      </c>
      <c r="D4204" s="16" t="s">
        <v>963</v>
      </c>
      <c r="E4204" s="16" t="s">
        <v>2370</v>
      </c>
      <c r="F4204" s="16">
        <v>4.0999999999999996</v>
      </c>
      <c r="G4204" s="16" t="s">
        <v>2370</v>
      </c>
      <c r="H4204" s="16" t="s">
        <v>2371</v>
      </c>
      <c r="I4204" s="16">
        <v>41.903489999999998</v>
      </c>
      <c r="J4204" s="16">
        <v>12.47447</v>
      </c>
      <c r="K4204" s="16">
        <v>2</v>
      </c>
      <c r="L4204" s="18" t="s">
        <v>964</v>
      </c>
      <c r="M4204" s="18">
        <v>1</v>
      </c>
      <c r="N4204" s="18" t="s">
        <v>4</v>
      </c>
      <c r="O4204" s="18">
        <v>85600</v>
      </c>
      <c r="P4204" s="18">
        <v>85600</v>
      </c>
      <c r="Q4204" s="18">
        <v>85600</v>
      </c>
      <c r="R4204" s="18">
        <v>115337.439998159</v>
      </c>
      <c r="S4204" s="20">
        <v>1</v>
      </c>
      <c r="T4204" s="21">
        <f t="shared" si="65"/>
        <v>85600</v>
      </c>
      <c r="U4204" s="39">
        <f>T4204*Fx!$C$7</f>
        <v>88429.752066115718</v>
      </c>
    </row>
    <row r="4205" spans="1:21">
      <c r="A4205" s="16" t="s">
        <v>4438</v>
      </c>
      <c r="B4205" s="19"/>
      <c r="C4205" s="16" t="s">
        <v>1953</v>
      </c>
      <c r="D4205" s="16" t="s">
        <v>963</v>
      </c>
      <c r="E4205" s="16" t="s">
        <v>2984</v>
      </c>
      <c r="F4205" s="16">
        <v>4</v>
      </c>
      <c r="G4205" s="16" t="s">
        <v>2985</v>
      </c>
      <c r="H4205" s="16" t="s">
        <v>2353</v>
      </c>
      <c r="I4205" s="16">
        <v>42.390770000000003</v>
      </c>
      <c r="J4205" s="16">
        <v>11.20945</v>
      </c>
      <c r="K4205" s="16">
        <v>2</v>
      </c>
      <c r="L4205" s="18" t="s">
        <v>1021</v>
      </c>
      <c r="M4205" s="18">
        <v>1</v>
      </c>
      <c r="N4205" s="18" t="s">
        <v>4</v>
      </c>
      <c r="O4205" s="18">
        <v>20000</v>
      </c>
      <c r="P4205" s="18">
        <v>20000</v>
      </c>
      <c r="Q4205" s="18">
        <v>20000</v>
      </c>
      <c r="R4205" s="18">
        <v>26947.9999995699</v>
      </c>
      <c r="S4205" s="20">
        <v>1</v>
      </c>
      <c r="T4205" s="21">
        <f t="shared" si="65"/>
        <v>20000</v>
      </c>
      <c r="U4205" s="39">
        <f>T4205*Fx!$C$7</f>
        <v>20661.157024793392</v>
      </c>
    </row>
    <row r="4206" spans="1:21">
      <c r="A4206" s="16" t="s">
        <v>4438</v>
      </c>
      <c r="B4206" s="19"/>
      <c r="C4206" s="16" t="s">
        <v>1953</v>
      </c>
      <c r="D4206" s="16" t="s">
        <v>963</v>
      </c>
      <c r="E4206" s="16" t="s">
        <v>2370</v>
      </c>
      <c r="F4206" s="16">
        <v>4.0999999999999996</v>
      </c>
      <c r="G4206" s="16" t="s">
        <v>2370</v>
      </c>
      <c r="H4206" s="16" t="s">
        <v>2371</v>
      </c>
      <c r="I4206" s="16">
        <v>41.898519999999998</v>
      </c>
      <c r="J4206" s="16">
        <v>12.48176</v>
      </c>
      <c r="K4206" s="16">
        <v>2</v>
      </c>
      <c r="L4206" s="18" t="s">
        <v>964</v>
      </c>
      <c r="M4206" s="18">
        <v>1</v>
      </c>
      <c r="N4206" s="18" t="s">
        <v>4</v>
      </c>
      <c r="O4206" s="18">
        <v>9250572.4000000004</v>
      </c>
      <c r="P4206" s="18">
        <v>9250572.4000000004</v>
      </c>
      <c r="Q4206" s="18">
        <v>9250572.4000000004</v>
      </c>
      <c r="R4206" s="18">
        <v>12464221.251560999</v>
      </c>
      <c r="S4206" s="20">
        <v>1</v>
      </c>
      <c r="T4206" s="21">
        <f t="shared" si="65"/>
        <v>9250572.4000000004</v>
      </c>
      <c r="U4206" s="39">
        <f>T4206*Fx!$C$7</f>
        <v>9556376.4462809935</v>
      </c>
    </row>
    <row r="4207" spans="1:21">
      <c r="A4207" s="16" t="s">
        <v>4438</v>
      </c>
      <c r="B4207" s="19"/>
      <c r="C4207" s="16" t="s">
        <v>1953</v>
      </c>
      <c r="D4207" s="16" t="s">
        <v>963</v>
      </c>
      <c r="E4207" s="16" t="s">
        <v>2976</v>
      </c>
      <c r="F4207" s="16">
        <v>2.2000000000000002</v>
      </c>
      <c r="G4207" s="16" t="s">
        <v>2955</v>
      </c>
      <c r="H4207" s="16" t="s">
        <v>2956</v>
      </c>
      <c r="I4207" s="16">
        <v>44.403869999999998</v>
      </c>
      <c r="J4207" s="16">
        <v>11.3348</v>
      </c>
      <c r="K4207" s="16">
        <v>2</v>
      </c>
      <c r="L4207" s="18" t="s">
        <v>1004</v>
      </c>
      <c r="M4207" s="18">
        <v>1</v>
      </c>
      <c r="N4207" s="18" t="s">
        <v>4</v>
      </c>
      <c r="O4207" s="18">
        <v>800000</v>
      </c>
      <c r="P4207" s="18">
        <v>800000</v>
      </c>
      <c r="Q4207" s="18">
        <v>799999.99999999895</v>
      </c>
      <c r="R4207" s="18">
        <v>1077919.9999827901</v>
      </c>
      <c r="S4207" s="20">
        <v>1</v>
      </c>
      <c r="T4207" s="21">
        <f t="shared" si="65"/>
        <v>800000</v>
      </c>
      <c r="U4207" s="39">
        <f>T4207*Fx!$C$7</f>
        <v>826446.28099173564</v>
      </c>
    </row>
    <row r="4208" spans="1:21">
      <c r="A4208" s="16" t="s">
        <v>4438</v>
      </c>
      <c r="B4208" s="19"/>
      <c r="C4208" s="16" t="s">
        <v>1953</v>
      </c>
      <c r="D4208" s="16" t="s">
        <v>963</v>
      </c>
      <c r="E4208" s="16" t="s">
        <v>2374</v>
      </c>
      <c r="F4208" s="16">
        <v>3</v>
      </c>
      <c r="G4208" s="16" t="s">
        <v>2374</v>
      </c>
      <c r="H4208" s="16" t="s">
        <v>2375</v>
      </c>
      <c r="I4208" s="16">
        <v>45.4375</v>
      </c>
      <c r="J4208" s="16">
        <v>12.349965620000001</v>
      </c>
      <c r="K4208" s="16">
        <v>5</v>
      </c>
      <c r="L4208" s="18" t="s">
        <v>994</v>
      </c>
      <c r="M4208" s="18">
        <v>1</v>
      </c>
      <c r="N4208" s="18" t="s">
        <v>4</v>
      </c>
      <c r="O4208" s="18">
        <v>1400000</v>
      </c>
      <c r="P4208" s="18">
        <v>1400000</v>
      </c>
      <c r="Q4208" s="18">
        <v>1400000</v>
      </c>
      <c r="R4208" s="18">
        <v>1886359.9999698901</v>
      </c>
      <c r="S4208" s="20">
        <v>1</v>
      </c>
      <c r="T4208" s="21">
        <f t="shared" si="65"/>
        <v>1400000</v>
      </c>
      <c r="U4208" s="39">
        <f>T4208*Fx!$C$7</f>
        <v>1446280.9917355373</v>
      </c>
    </row>
    <row r="4209" spans="1:21">
      <c r="A4209" s="16" t="s">
        <v>4438</v>
      </c>
      <c r="B4209" s="19"/>
      <c r="C4209" s="16" t="s">
        <v>1953</v>
      </c>
      <c r="D4209" s="16" t="s">
        <v>963</v>
      </c>
      <c r="E4209" s="16" t="s">
        <v>2370</v>
      </c>
      <c r="F4209" s="16">
        <v>4.0999999999999996</v>
      </c>
      <c r="G4209" s="16" t="s">
        <v>2370</v>
      </c>
      <c r="H4209" s="16" t="s">
        <v>2371</v>
      </c>
      <c r="I4209" s="16">
        <v>41.898829999999997</v>
      </c>
      <c r="J4209" s="16">
        <v>12.46185</v>
      </c>
      <c r="K4209" s="16">
        <v>2</v>
      </c>
      <c r="L4209" s="18" t="s">
        <v>964</v>
      </c>
      <c r="M4209" s="18">
        <v>1</v>
      </c>
      <c r="N4209" s="18" t="s">
        <v>4</v>
      </c>
      <c r="O4209" s="18">
        <v>80000</v>
      </c>
      <c r="P4209" s="18">
        <v>80000</v>
      </c>
      <c r="Q4209" s="18">
        <v>80000</v>
      </c>
      <c r="R4209" s="18">
        <v>107791.999998279</v>
      </c>
      <c r="S4209" s="20">
        <v>1</v>
      </c>
      <c r="T4209" s="21">
        <f t="shared" si="65"/>
        <v>80000</v>
      </c>
      <c r="U4209" s="39">
        <f>T4209*Fx!$C$7</f>
        <v>82644.628099173569</v>
      </c>
    </row>
    <row r="4210" spans="1:21">
      <c r="A4210" s="16" t="s">
        <v>4438</v>
      </c>
      <c r="B4210" s="19"/>
      <c r="C4210" s="16" t="s">
        <v>1953</v>
      </c>
      <c r="D4210" s="16" t="s">
        <v>963</v>
      </c>
      <c r="E4210" s="16" t="s">
        <v>2370</v>
      </c>
      <c r="F4210" s="16">
        <v>4.0999999999999996</v>
      </c>
      <c r="G4210" s="16" t="s">
        <v>2370</v>
      </c>
      <c r="H4210" s="16" t="s">
        <v>2371</v>
      </c>
      <c r="I4210" s="16">
        <v>41.923940000000002</v>
      </c>
      <c r="J4210" s="16">
        <v>12.473879999999999</v>
      </c>
      <c r="K4210" s="16">
        <v>2</v>
      </c>
      <c r="L4210" s="18" t="s">
        <v>964</v>
      </c>
      <c r="M4210" s="18">
        <v>1</v>
      </c>
      <c r="N4210" s="18" t="s">
        <v>4</v>
      </c>
      <c r="O4210" s="18">
        <v>1794400</v>
      </c>
      <c r="P4210" s="18">
        <v>1794400</v>
      </c>
      <c r="Q4210" s="18">
        <v>1794400</v>
      </c>
      <c r="R4210" s="18">
        <v>2417774.5599614098</v>
      </c>
      <c r="S4210" s="20">
        <v>1</v>
      </c>
      <c r="T4210" s="21">
        <f t="shared" si="65"/>
        <v>1794400</v>
      </c>
      <c r="U4210" s="39">
        <f>T4210*Fx!$C$7</f>
        <v>1853719.0082644629</v>
      </c>
    </row>
    <row r="4211" spans="1:21">
      <c r="A4211" s="16" t="s">
        <v>4438</v>
      </c>
      <c r="B4211" s="19"/>
      <c r="C4211" s="16" t="s">
        <v>1953</v>
      </c>
      <c r="D4211" s="16" t="s">
        <v>963</v>
      </c>
      <c r="E4211" s="16" t="s">
        <v>2370</v>
      </c>
      <c r="F4211" s="16">
        <v>4.0999999999999996</v>
      </c>
      <c r="G4211" s="16" t="s">
        <v>2370</v>
      </c>
      <c r="H4211" s="16" t="s">
        <v>2371</v>
      </c>
      <c r="I4211" s="16">
        <v>41.880629999999996</v>
      </c>
      <c r="J4211" s="16">
        <v>12.474600000000001</v>
      </c>
      <c r="K4211" s="16">
        <v>4</v>
      </c>
      <c r="L4211" s="18" t="s">
        <v>964</v>
      </c>
      <c r="M4211" s="18">
        <v>1</v>
      </c>
      <c r="N4211" s="18" t="s">
        <v>4</v>
      </c>
      <c r="O4211" s="18">
        <v>336000</v>
      </c>
      <c r="P4211" s="18">
        <v>336000</v>
      </c>
      <c r="Q4211" s="18">
        <v>336000</v>
      </c>
      <c r="R4211" s="18">
        <v>452726.39999277401</v>
      </c>
      <c r="S4211" s="20">
        <v>1</v>
      </c>
      <c r="T4211" s="21">
        <f t="shared" si="65"/>
        <v>336000</v>
      </c>
      <c r="U4211" s="39">
        <f>T4211*Fx!$C$7</f>
        <v>347107.43801652896</v>
      </c>
    </row>
    <row r="4212" spans="1:21">
      <c r="A4212" s="16" t="s">
        <v>4438</v>
      </c>
      <c r="B4212" s="19"/>
      <c r="C4212" s="16" t="s">
        <v>1953</v>
      </c>
      <c r="D4212" s="16" t="s">
        <v>963</v>
      </c>
      <c r="E4212" s="16" t="s">
        <v>4628</v>
      </c>
      <c r="F4212" s="16">
        <v>3</v>
      </c>
      <c r="G4212" s="16" t="s">
        <v>2374</v>
      </c>
      <c r="H4212" s="16" t="s">
        <v>2375</v>
      </c>
      <c r="I4212" s="16">
        <v>45.460369999999998</v>
      </c>
      <c r="J4212" s="16">
        <v>11.988110000000001</v>
      </c>
      <c r="K4212" s="16">
        <v>2</v>
      </c>
      <c r="L4212" s="18" t="s">
        <v>994</v>
      </c>
      <c r="M4212" s="18">
        <v>1</v>
      </c>
      <c r="N4212" s="18" t="s">
        <v>4</v>
      </c>
      <c r="O4212" s="18">
        <v>12738007.491087399</v>
      </c>
      <c r="P4212" s="18">
        <v>12738007.491087399</v>
      </c>
      <c r="Q4212" s="18">
        <v>12738007.491087301</v>
      </c>
      <c r="R4212" s="18">
        <v>17163191.293217201</v>
      </c>
      <c r="S4212" s="20">
        <v>1</v>
      </c>
      <c r="T4212" s="21">
        <f t="shared" si="65"/>
        <v>12738007.491087399</v>
      </c>
      <c r="U4212" s="39">
        <f>T4212*Fx!$C$7</f>
        <v>13159098.647817563</v>
      </c>
    </row>
    <row r="4213" spans="1:21">
      <c r="A4213" s="16" t="s">
        <v>4438</v>
      </c>
      <c r="B4213" s="19"/>
      <c r="C4213" s="16" t="s">
        <v>1953</v>
      </c>
      <c r="D4213" s="16" t="s">
        <v>963</v>
      </c>
      <c r="E4213" s="16" t="s">
        <v>2349</v>
      </c>
      <c r="F4213" s="16">
        <v>2.1</v>
      </c>
      <c r="G4213" s="16" t="s">
        <v>2350</v>
      </c>
      <c r="H4213" s="16" t="s">
        <v>2351</v>
      </c>
      <c r="I4213" s="16">
        <v>45.473030000000001</v>
      </c>
      <c r="J4213" s="16">
        <v>9.2040200000000105</v>
      </c>
      <c r="K4213" s="16">
        <v>2</v>
      </c>
      <c r="L4213" s="18" t="s">
        <v>984</v>
      </c>
      <c r="M4213" s="18">
        <v>1</v>
      </c>
      <c r="N4213" s="18" t="s">
        <v>4</v>
      </c>
      <c r="O4213" s="18">
        <v>650000</v>
      </c>
      <c r="P4213" s="18">
        <v>650000</v>
      </c>
      <c r="Q4213" s="18">
        <v>650000</v>
      </c>
      <c r="R4213" s="18">
        <v>875809.99998602201</v>
      </c>
      <c r="S4213" s="20">
        <v>1</v>
      </c>
      <c r="T4213" s="21">
        <f t="shared" si="65"/>
        <v>650000</v>
      </c>
      <c r="U4213" s="39">
        <f>T4213*Fx!$C$7</f>
        <v>671487.60330578522</v>
      </c>
    </row>
    <row r="4214" spans="1:21">
      <c r="A4214" s="16" t="s">
        <v>4438</v>
      </c>
      <c r="B4214" s="19"/>
      <c r="C4214" s="16" t="s">
        <v>1953</v>
      </c>
      <c r="D4214" s="16" t="s">
        <v>963</v>
      </c>
      <c r="E4214" s="16" t="s">
        <v>2349</v>
      </c>
      <c r="F4214" s="16">
        <v>2.1</v>
      </c>
      <c r="G4214" s="16" t="s">
        <v>2350</v>
      </c>
      <c r="H4214" s="16" t="s">
        <v>2351</v>
      </c>
      <c r="I4214" s="16">
        <v>45.459119999999999</v>
      </c>
      <c r="J4214" s="16">
        <v>9.1852500000000106</v>
      </c>
      <c r="K4214" s="16">
        <v>2</v>
      </c>
      <c r="L4214" s="18" t="s">
        <v>984</v>
      </c>
      <c r="M4214" s="18">
        <v>1</v>
      </c>
      <c r="N4214" s="18" t="s">
        <v>4</v>
      </c>
      <c r="O4214" s="18">
        <v>2133333.3280000002</v>
      </c>
      <c r="P4214" s="18">
        <v>2133333.3280000002</v>
      </c>
      <c r="Q4214" s="18">
        <v>2133333.3280000002</v>
      </c>
      <c r="R4214" s="18">
        <v>2874453.3261013199</v>
      </c>
      <c r="S4214" s="20">
        <v>1</v>
      </c>
      <c r="T4214" s="21">
        <f t="shared" si="65"/>
        <v>2133333.3280000002</v>
      </c>
      <c r="U4214" s="39">
        <f>T4214*Fx!$C$7</f>
        <v>2203856.7438016534</v>
      </c>
    </row>
    <row r="4215" spans="1:21">
      <c r="A4215" s="16" t="s">
        <v>4438</v>
      </c>
      <c r="B4215" s="19"/>
      <c r="C4215" s="16" t="s">
        <v>1953</v>
      </c>
      <c r="D4215" s="16" t="s">
        <v>963</v>
      </c>
      <c r="E4215" s="16" t="s">
        <v>2370</v>
      </c>
      <c r="F4215" s="16">
        <v>4.0999999999999996</v>
      </c>
      <c r="G4215" s="16" t="s">
        <v>2370</v>
      </c>
      <c r="H4215" s="16" t="s">
        <v>2371</v>
      </c>
      <c r="I4215" s="16">
        <v>41.920430000000003</v>
      </c>
      <c r="J4215" s="16">
        <v>12.48053</v>
      </c>
      <c r="K4215" s="16">
        <v>2</v>
      </c>
      <c r="L4215" s="18" t="s">
        <v>964</v>
      </c>
      <c r="M4215" s="18">
        <v>1</v>
      </c>
      <c r="N4215" s="18" t="s">
        <v>4</v>
      </c>
      <c r="O4215" s="18">
        <v>256800</v>
      </c>
      <c r="P4215" s="18">
        <v>256800</v>
      </c>
      <c r="Q4215" s="18">
        <v>256799.99999999901</v>
      </c>
      <c r="R4215" s="18">
        <v>346012.31999447697</v>
      </c>
      <c r="S4215" s="20">
        <v>1</v>
      </c>
      <c r="T4215" s="21">
        <f t="shared" si="65"/>
        <v>256800</v>
      </c>
      <c r="U4215" s="39">
        <f>T4215*Fx!$C$7</f>
        <v>265289.25619834714</v>
      </c>
    </row>
    <row r="4216" spans="1:21">
      <c r="A4216" s="16" t="s">
        <v>4438</v>
      </c>
      <c r="B4216" s="19"/>
      <c r="C4216" s="16" t="s">
        <v>1953</v>
      </c>
      <c r="D4216" s="16" t="s">
        <v>963</v>
      </c>
      <c r="E4216" s="16" t="s">
        <v>2349</v>
      </c>
      <c r="F4216" s="16">
        <v>2.1</v>
      </c>
      <c r="G4216" s="16" t="s">
        <v>2350</v>
      </c>
      <c r="H4216" s="16" t="s">
        <v>2351</v>
      </c>
      <c r="I4216" s="16">
        <v>45.471220000000002</v>
      </c>
      <c r="J4216" s="16">
        <v>9.1960900000000105</v>
      </c>
      <c r="K4216" s="16">
        <v>2</v>
      </c>
      <c r="L4216" s="18" t="s">
        <v>984</v>
      </c>
      <c r="M4216" s="18">
        <v>1</v>
      </c>
      <c r="N4216" s="18" t="s">
        <v>4</v>
      </c>
      <c r="O4216" s="18">
        <v>75211.720994599804</v>
      </c>
      <c r="P4216" s="18">
        <v>75211.720994599804</v>
      </c>
      <c r="Q4216" s="18">
        <v>75211.720994599804</v>
      </c>
      <c r="R4216" s="18">
        <v>101340.272866506</v>
      </c>
      <c r="S4216" s="20">
        <v>1</v>
      </c>
      <c r="T4216" s="21">
        <f t="shared" si="65"/>
        <v>75211.720994599804</v>
      </c>
      <c r="U4216" s="39">
        <f>T4216*Fx!$C$7</f>
        <v>77698.058878718817</v>
      </c>
    </row>
    <row r="4217" spans="1:21">
      <c r="A4217" s="16" t="s">
        <v>4438</v>
      </c>
      <c r="B4217" s="19"/>
      <c r="C4217" s="16" t="s">
        <v>1953</v>
      </c>
      <c r="D4217" s="16" t="s">
        <v>963</v>
      </c>
      <c r="E4217" s="16" t="s">
        <v>2349</v>
      </c>
      <c r="F4217" s="16">
        <v>2.1</v>
      </c>
      <c r="G4217" s="16" t="s">
        <v>2350</v>
      </c>
      <c r="H4217" s="16" t="s">
        <v>2351</v>
      </c>
      <c r="I4217" s="16">
        <v>45.46396</v>
      </c>
      <c r="J4217" s="16">
        <v>9.1573400000000102</v>
      </c>
      <c r="K4217" s="16">
        <v>2</v>
      </c>
      <c r="L4217" s="18" t="s">
        <v>984</v>
      </c>
      <c r="M4217" s="18">
        <v>1</v>
      </c>
      <c r="N4217" s="18" t="s">
        <v>4</v>
      </c>
      <c r="O4217" s="18">
        <v>440000</v>
      </c>
      <c r="P4217" s="18">
        <v>440000</v>
      </c>
      <c r="Q4217" s="18">
        <v>440000</v>
      </c>
      <c r="R4217" s="18">
        <v>592855.999990538</v>
      </c>
      <c r="S4217" s="20">
        <v>1</v>
      </c>
      <c r="T4217" s="21">
        <f t="shared" si="65"/>
        <v>440000</v>
      </c>
      <c r="U4217" s="39">
        <f>T4217*Fx!$C$7</f>
        <v>454545.45454545459</v>
      </c>
    </row>
    <row r="4218" spans="1:21">
      <c r="A4218" s="16" t="s">
        <v>4438</v>
      </c>
      <c r="B4218" s="19"/>
      <c r="C4218" s="16" t="s">
        <v>1953</v>
      </c>
      <c r="D4218" s="16" t="s">
        <v>963</v>
      </c>
      <c r="E4218" s="16" t="s">
        <v>2349</v>
      </c>
      <c r="F4218" s="16">
        <v>2.1</v>
      </c>
      <c r="G4218" s="16" t="s">
        <v>2350</v>
      </c>
      <c r="H4218" s="16" t="s">
        <v>2351</v>
      </c>
      <c r="I4218" s="16">
        <v>45.464530000000003</v>
      </c>
      <c r="J4218" s="16">
        <v>9.20685000000001</v>
      </c>
      <c r="K4218" s="16">
        <v>2</v>
      </c>
      <c r="L4218" s="18" t="s">
        <v>984</v>
      </c>
      <c r="M4218" s="18">
        <v>1</v>
      </c>
      <c r="N4218" s="18" t="s">
        <v>4</v>
      </c>
      <c r="O4218" s="18">
        <v>5310400</v>
      </c>
      <c r="P4218" s="18">
        <v>5310400</v>
      </c>
      <c r="Q4218" s="18">
        <v>5310400</v>
      </c>
      <c r="R4218" s="18">
        <v>7155232.9598858003</v>
      </c>
      <c r="S4218" s="20">
        <v>1</v>
      </c>
      <c r="T4218" s="21">
        <f t="shared" si="65"/>
        <v>5310400</v>
      </c>
      <c r="U4218" s="39">
        <f>T4218*Fx!$C$7</f>
        <v>5485950.4132231409</v>
      </c>
    </row>
    <row r="4219" spans="1:21">
      <c r="A4219" s="16" t="s">
        <v>4438</v>
      </c>
      <c r="B4219" s="19"/>
      <c r="C4219" s="16" t="s">
        <v>1953</v>
      </c>
      <c r="D4219" s="16" t="s">
        <v>963</v>
      </c>
      <c r="E4219" s="16" t="s">
        <v>2349</v>
      </c>
      <c r="F4219" s="16">
        <v>2.1</v>
      </c>
      <c r="G4219" s="16" t="s">
        <v>2350</v>
      </c>
      <c r="H4219" s="16" t="s">
        <v>2351</v>
      </c>
      <c r="I4219" s="16">
        <v>45.470790000000001</v>
      </c>
      <c r="J4219" s="16">
        <v>9.1587500000000102</v>
      </c>
      <c r="K4219" s="16">
        <v>2</v>
      </c>
      <c r="L4219" s="18" t="s">
        <v>984</v>
      </c>
      <c r="M4219" s="18">
        <v>1</v>
      </c>
      <c r="N4219" s="18" t="s">
        <v>4</v>
      </c>
      <c r="O4219" s="18">
        <v>153472</v>
      </c>
      <c r="P4219" s="18">
        <v>153472</v>
      </c>
      <c r="Q4219" s="18">
        <v>153472</v>
      </c>
      <c r="R4219" s="18">
        <v>206788.17279669899</v>
      </c>
      <c r="S4219" s="20">
        <v>1</v>
      </c>
      <c r="T4219" s="21">
        <f t="shared" si="65"/>
        <v>153472</v>
      </c>
      <c r="U4219" s="39">
        <f>T4219*Fx!$C$7</f>
        <v>158545.45454545456</v>
      </c>
    </row>
    <row r="4220" spans="1:21">
      <c r="A4220" s="16" t="s">
        <v>4438</v>
      </c>
      <c r="B4220" s="19"/>
      <c r="C4220" s="16" t="s">
        <v>1953</v>
      </c>
      <c r="D4220" s="16" t="s">
        <v>963</v>
      </c>
      <c r="E4220" s="16" t="s">
        <v>2986</v>
      </c>
      <c r="F4220" s="16">
        <v>5</v>
      </c>
      <c r="G4220" s="16" t="s">
        <v>2986</v>
      </c>
      <c r="H4220" s="16" t="s">
        <v>2987</v>
      </c>
      <c r="I4220" s="16">
        <v>43.148739999999997</v>
      </c>
      <c r="J4220" s="16">
        <v>12.47662</v>
      </c>
      <c r="K4220" s="16">
        <v>2</v>
      </c>
      <c r="L4220" s="18" t="s">
        <v>970</v>
      </c>
      <c r="M4220" s="18">
        <v>1</v>
      </c>
      <c r="N4220" s="18" t="s">
        <v>4</v>
      </c>
      <c r="O4220" s="18">
        <v>810440</v>
      </c>
      <c r="P4220" s="18">
        <v>810440</v>
      </c>
      <c r="Q4220" s="18">
        <v>810440</v>
      </c>
      <c r="R4220" s="18">
        <v>1091986.85598257</v>
      </c>
      <c r="S4220" s="20">
        <v>1</v>
      </c>
      <c r="T4220" s="21">
        <f t="shared" si="65"/>
        <v>810440</v>
      </c>
      <c r="U4220" s="39">
        <f>T4220*Fx!$C$7</f>
        <v>837231.40495867783</v>
      </c>
    </row>
    <row r="4221" spans="1:21">
      <c r="A4221" s="16" t="s">
        <v>4438</v>
      </c>
      <c r="B4221" s="19"/>
      <c r="C4221" s="16" t="s">
        <v>1953</v>
      </c>
      <c r="D4221" s="16" t="s">
        <v>963</v>
      </c>
      <c r="E4221" s="16" t="s">
        <v>5071</v>
      </c>
      <c r="F4221" s="16">
        <v>2</v>
      </c>
      <c r="G4221" s="16" t="s">
        <v>2952</v>
      </c>
      <c r="H4221" s="16" t="s">
        <v>2351</v>
      </c>
      <c r="I4221" s="16">
        <v>45.797739999999997</v>
      </c>
      <c r="J4221" s="16">
        <v>9.3604100000000106</v>
      </c>
      <c r="K4221" s="16">
        <v>2</v>
      </c>
      <c r="L4221" s="18" t="s">
        <v>987</v>
      </c>
      <c r="M4221" s="18">
        <v>1</v>
      </c>
      <c r="N4221" s="18" t="s">
        <v>4</v>
      </c>
      <c r="O4221" s="18">
        <v>261277.6</v>
      </c>
      <c r="P4221" s="18">
        <v>261277.6</v>
      </c>
      <c r="Q4221" s="18">
        <v>261277.59999999899</v>
      </c>
      <c r="R4221" s="18">
        <v>352045.43823438103</v>
      </c>
      <c r="S4221" s="20">
        <v>1</v>
      </c>
      <c r="T4221" s="21">
        <f t="shared" si="65"/>
        <v>261277.6</v>
      </c>
      <c r="U4221" s="39">
        <f>T4221*Fx!$C$7</f>
        <v>269914.87603305787</v>
      </c>
    </row>
    <row r="4222" spans="1:21">
      <c r="A4222" s="16" t="s">
        <v>4438</v>
      </c>
      <c r="B4222" s="19"/>
      <c r="C4222" s="16" t="s">
        <v>1953</v>
      </c>
      <c r="D4222" s="16" t="s">
        <v>963</v>
      </c>
      <c r="E4222" s="16" t="s">
        <v>2370</v>
      </c>
      <c r="F4222" s="16">
        <v>4.0999999999999996</v>
      </c>
      <c r="G4222" s="16" t="s">
        <v>2370</v>
      </c>
      <c r="H4222" s="16" t="s">
        <v>2371</v>
      </c>
      <c r="I4222" s="16">
        <v>41.905540000000002</v>
      </c>
      <c r="J4222" s="16">
        <v>12.48217</v>
      </c>
      <c r="K4222" s="16">
        <v>2</v>
      </c>
      <c r="L4222" s="18" t="s">
        <v>964</v>
      </c>
      <c r="M4222" s="18">
        <v>1</v>
      </c>
      <c r="N4222" s="18" t="s">
        <v>4</v>
      </c>
      <c r="O4222" s="18">
        <v>995242</v>
      </c>
      <c r="P4222" s="18">
        <v>995242</v>
      </c>
      <c r="Q4222" s="18">
        <v>995242</v>
      </c>
      <c r="R4222" s="18">
        <v>1340989.0707785899</v>
      </c>
      <c r="S4222" s="20">
        <v>1</v>
      </c>
      <c r="T4222" s="21">
        <f t="shared" si="65"/>
        <v>995242</v>
      </c>
      <c r="U4222" s="39">
        <f>T4222*Fx!$C$7</f>
        <v>1028142.5619834712</v>
      </c>
    </row>
    <row r="4223" spans="1:21">
      <c r="A4223" s="16" t="s">
        <v>4438</v>
      </c>
      <c r="B4223" s="19"/>
      <c r="C4223" s="16" t="s">
        <v>1953</v>
      </c>
      <c r="D4223" s="16" t="s">
        <v>963</v>
      </c>
      <c r="E4223" s="16" t="s">
        <v>2370</v>
      </c>
      <c r="F4223" s="16">
        <v>4.0999999999999996</v>
      </c>
      <c r="G4223" s="16" t="s">
        <v>2370</v>
      </c>
      <c r="H4223" s="16" t="s">
        <v>2371</v>
      </c>
      <c r="I4223" s="16">
        <v>41.909379999999999</v>
      </c>
      <c r="J4223" s="16">
        <v>12.474309999999999</v>
      </c>
      <c r="K4223" s="16">
        <v>2</v>
      </c>
      <c r="L4223" s="18" t="s">
        <v>964</v>
      </c>
      <c r="M4223" s="18">
        <v>1</v>
      </c>
      <c r="N4223" s="18" t="s">
        <v>4</v>
      </c>
      <c r="O4223" s="18">
        <v>72000</v>
      </c>
      <c r="P4223" s="18">
        <v>72000</v>
      </c>
      <c r="Q4223" s="18">
        <v>72000</v>
      </c>
      <c r="R4223" s="18">
        <v>97012.799998451606</v>
      </c>
      <c r="S4223" s="20">
        <v>1</v>
      </c>
      <c r="T4223" s="21">
        <f t="shared" si="65"/>
        <v>72000</v>
      </c>
      <c r="U4223" s="39">
        <f>T4223*Fx!$C$7</f>
        <v>74380.165289256212</v>
      </c>
    </row>
    <row r="4224" spans="1:21">
      <c r="A4224" s="16" t="s">
        <v>4438</v>
      </c>
      <c r="B4224" s="19"/>
      <c r="C4224" s="16" t="s">
        <v>1953</v>
      </c>
      <c r="D4224" s="16" t="s">
        <v>963</v>
      </c>
      <c r="E4224" s="16" t="s">
        <v>2370</v>
      </c>
      <c r="F4224" s="16">
        <v>4.0999999999999996</v>
      </c>
      <c r="G4224" s="16" t="s">
        <v>2370</v>
      </c>
      <c r="H4224" s="16" t="s">
        <v>2371</v>
      </c>
      <c r="I4224" s="16">
        <v>41.894060000000003</v>
      </c>
      <c r="J4224" s="16">
        <v>12.47467</v>
      </c>
      <c r="K4224" s="16">
        <v>4</v>
      </c>
      <c r="L4224" s="18" t="s">
        <v>964</v>
      </c>
      <c r="M4224" s="18">
        <v>1</v>
      </c>
      <c r="N4224" s="18" t="s">
        <v>4</v>
      </c>
      <c r="O4224" s="18">
        <v>6464000</v>
      </c>
      <c r="P4224" s="18">
        <v>6464000</v>
      </c>
      <c r="Q4224" s="18">
        <v>6463999.9999999898</v>
      </c>
      <c r="R4224" s="18">
        <v>8709593.5998609904</v>
      </c>
      <c r="S4224" s="20">
        <v>1</v>
      </c>
      <c r="T4224" s="21">
        <f t="shared" si="65"/>
        <v>6464000</v>
      </c>
      <c r="U4224" s="39">
        <f>T4224*Fx!$C$7</f>
        <v>6677685.9504132243</v>
      </c>
    </row>
    <row r="4225" spans="1:21">
      <c r="A4225" s="16" t="s">
        <v>4438</v>
      </c>
      <c r="B4225" s="19"/>
      <c r="C4225" s="16" t="s">
        <v>4029</v>
      </c>
      <c r="D4225" s="16" t="s">
        <v>4030</v>
      </c>
      <c r="E4225" s="16" t="s">
        <v>5072</v>
      </c>
      <c r="F4225" s="16">
        <v>1</v>
      </c>
      <c r="H4225" s="16" t="s">
        <v>5073</v>
      </c>
      <c r="I4225" s="16">
        <v>32.606336890000001</v>
      </c>
      <c r="J4225" s="16">
        <v>38.4639186</v>
      </c>
      <c r="K4225" s="16">
        <v>10</v>
      </c>
      <c r="L4225" s="18" t="s">
        <v>2173</v>
      </c>
      <c r="M4225" s="18">
        <v>1</v>
      </c>
      <c r="N4225" s="18" t="s">
        <v>4</v>
      </c>
      <c r="O4225" s="18">
        <v>5001</v>
      </c>
      <c r="P4225" s="18">
        <v>5001</v>
      </c>
      <c r="Q4225" s="18">
        <v>5001</v>
      </c>
      <c r="R4225" s="18">
        <v>6738.3473998924501</v>
      </c>
      <c r="S4225" s="20">
        <v>1</v>
      </c>
      <c r="T4225" s="21">
        <f t="shared" si="65"/>
        <v>5001</v>
      </c>
      <c r="U4225" s="39">
        <f>T4225*Fx!$C$7</f>
        <v>5166.3223140495875</v>
      </c>
    </row>
    <row r="4226" spans="1:21">
      <c r="A4226" s="16" t="s">
        <v>4438</v>
      </c>
      <c r="B4226" s="19"/>
      <c r="C4226" s="16" t="s">
        <v>3343</v>
      </c>
      <c r="D4226" s="16" t="s">
        <v>3344</v>
      </c>
      <c r="E4226" s="16" t="s">
        <v>4038</v>
      </c>
      <c r="F4226" s="16">
        <v>5</v>
      </c>
      <c r="G4226" s="16" t="s">
        <v>3345</v>
      </c>
      <c r="I4226" s="16">
        <v>35.664688239999997</v>
      </c>
      <c r="J4226" s="16">
        <v>139.73939895999999</v>
      </c>
      <c r="K4226" s="16">
        <v>3</v>
      </c>
      <c r="L4226" s="18" t="s">
        <v>3346</v>
      </c>
      <c r="M4226" s="18">
        <v>1</v>
      </c>
      <c r="N4226" s="18" t="s">
        <v>4</v>
      </c>
      <c r="O4226" s="18">
        <v>662055.73188525694</v>
      </c>
      <c r="P4226" s="18">
        <v>662055.73188525694</v>
      </c>
      <c r="Q4226" s="18">
        <v>662055.73188525694</v>
      </c>
      <c r="R4226" s="18">
        <v>892053.89312795806</v>
      </c>
      <c r="S4226" s="20">
        <v>1</v>
      </c>
      <c r="T4226" s="21">
        <f t="shared" si="65"/>
        <v>662055.73188525694</v>
      </c>
      <c r="U4226" s="39">
        <f>T4226*Fx!$C$7</f>
        <v>683941.87178229028</v>
      </c>
    </row>
    <row r="4227" spans="1:21">
      <c r="A4227" s="16" t="s">
        <v>4438</v>
      </c>
      <c r="B4227" s="19"/>
      <c r="C4227" s="16" t="s">
        <v>3343</v>
      </c>
      <c r="D4227" s="16" t="s">
        <v>3344</v>
      </c>
      <c r="E4227" s="16" t="s">
        <v>5074</v>
      </c>
      <c r="F4227" s="16">
        <v>5</v>
      </c>
      <c r="G4227" s="16" t="s">
        <v>3345</v>
      </c>
      <c r="I4227" s="16">
        <v>35.68058568</v>
      </c>
      <c r="J4227" s="16">
        <v>139.80840683</v>
      </c>
      <c r="K4227" s="16">
        <v>3</v>
      </c>
      <c r="L4227" s="18" t="s">
        <v>3346</v>
      </c>
      <c r="M4227" s="18">
        <v>1</v>
      </c>
      <c r="N4227" s="18" t="s">
        <v>4</v>
      </c>
      <c r="O4227" s="18">
        <v>63929.962845409798</v>
      </c>
      <c r="P4227" s="18">
        <v>63929.962845409798</v>
      </c>
      <c r="Q4227" s="18">
        <v>63929.962845409798</v>
      </c>
      <c r="R4227" s="18">
        <v>86139.231936530297</v>
      </c>
      <c r="S4227" s="20">
        <v>1</v>
      </c>
      <c r="T4227" s="21">
        <f t="shared" ref="T4227:T4290" si="66">S4227*P4227</f>
        <v>63929.962845409798</v>
      </c>
      <c r="U4227" s="39">
        <f>T4227*Fx!$C$7</f>
        <v>66043.350046910957</v>
      </c>
    </row>
    <row r="4228" spans="1:21">
      <c r="A4228" s="16" t="s">
        <v>4438</v>
      </c>
      <c r="B4228" s="19"/>
      <c r="C4228" s="16" t="s">
        <v>3343</v>
      </c>
      <c r="D4228" s="16" t="s">
        <v>3344</v>
      </c>
      <c r="E4228" s="16" t="s">
        <v>4033</v>
      </c>
      <c r="F4228" s="16">
        <v>6</v>
      </c>
      <c r="G4228" s="16" t="s">
        <v>4034</v>
      </c>
      <c r="I4228" s="16">
        <v>35.179561130000003</v>
      </c>
      <c r="J4228" s="16">
        <v>138.87353897</v>
      </c>
      <c r="K4228" s="16">
        <v>3</v>
      </c>
      <c r="L4228" s="18" t="s">
        <v>4035</v>
      </c>
      <c r="M4228" s="18">
        <v>1</v>
      </c>
      <c r="N4228" s="18" t="s">
        <v>4</v>
      </c>
      <c r="O4228" s="18">
        <v>9728184.8403255194</v>
      </c>
      <c r="P4228" s="18">
        <v>9728184.8403255194</v>
      </c>
      <c r="Q4228" s="18">
        <v>9728184.8403255194</v>
      </c>
      <c r="R4228" s="18">
        <v>13107756.2536454</v>
      </c>
      <c r="S4228" s="20">
        <v>1</v>
      </c>
      <c r="T4228" s="21">
        <f t="shared" si="66"/>
        <v>9728184.8403255194</v>
      </c>
      <c r="U4228" s="39">
        <f>T4228*Fx!$C$7</f>
        <v>10049777.727609009</v>
      </c>
    </row>
    <row r="4229" spans="1:21">
      <c r="A4229" s="16" t="s">
        <v>4438</v>
      </c>
      <c r="B4229" s="19"/>
      <c r="C4229" s="16" t="s">
        <v>3343</v>
      </c>
      <c r="D4229" s="16" t="s">
        <v>3344</v>
      </c>
      <c r="E4229" s="16" t="s">
        <v>4039</v>
      </c>
      <c r="F4229" s="16">
        <v>8</v>
      </c>
      <c r="G4229" s="16" t="s">
        <v>4040</v>
      </c>
      <c r="I4229" s="16">
        <v>34.992456850000003</v>
      </c>
      <c r="J4229" s="16">
        <v>135.77230453000001</v>
      </c>
      <c r="K4229" s="16">
        <v>3</v>
      </c>
      <c r="L4229" s="18" t="s">
        <v>4041</v>
      </c>
      <c r="M4229" s="18">
        <v>1</v>
      </c>
      <c r="N4229" s="18" t="s">
        <v>4</v>
      </c>
      <c r="O4229" s="18">
        <v>100000</v>
      </c>
      <c r="P4229" s="18">
        <v>100000</v>
      </c>
      <c r="Q4229" s="18">
        <v>99999.999999999898</v>
      </c>
      <c r="R4229" s="18">
        <v>134739.99999784899</v>
      </c>
      <c r="S4229" s="20">
        <v>1</v>
      </c>
      <c r="T4229" s="21">
        <f t="shared" si="66"/>
        <v>100000</v>
      </c>
      <c r="U4229" s="39">
        <f>T4229*Fx!$C$7</f>
        <v>103305.78512396695</v>
      </c>
    </row>
    <row r="4230" spans="1:21">
      <c r="A4230" s="16" t="s">
        <v>4438</v>
      </c>
      <c r="B4230" s="19"/>
      <c r="C4230" s="16" t="s">
        <v>3343</v>
      </c>
      <c r="D4230" s="16" t="s">
        <v>3344</v>
      </c>
      <c r="E4230" s="16" t="s">
        <v>4042</v>
      </c>
      <c r="F4230" s="16">
        <v>5</v>
      </c>
      <c r="G4230" s="16" t="s">
        <v>4043</v>
      </c>
      <c r="I4230" s="16">
        <v>35.710010400000002</v>
      </c>
      <c r="J4230" s="16">
        <v>140.23000060999999</v>
      </c>
      <c r="K4230" s="16">
        <v>8</v>
      </c>
      <c r="L4230" s="18" t="s">
        <v>4044</v>
      </c>
      <c r="M4230" s="18">
        <v>1</v>
      </c>
      <c r="N4230" s="18" t="s">
        <v>4</v>
      </c>
      <c r="O4230" s="18">
        <v>977600</v>
      </c>
      <c r="P4230" s="18">
        <v>977600</v>
      </c>
      <c r="Q4230" s="18">
        <v>977600</v>
      </c>
      <c r="R4230" s="18">
        <v>1317218.23997897</v>
      </c>
      <c r="S4230" s="20">
        <v>1</v>
      </c>
      <c r="T4230" s="21">
        <f t="shared" si="66"/>
        <v>977600</v>
      </c>
      <c r="U4230" s="39">
        <f>T4230*Fx!$C$7</f>
        <v>1009917.355371901</v>
      </c>
    </row>
    <row r="4231" spans="1:21">
      <c r="A4231" s="16" t="s">
        <v>4438</v>
      </c>
      <c r="B4231" s="19"/>
      <c r="C4231" s="16" t="s">
        <v>3343</v>
      </c>
      <c r="D4231" s="16" t="s">
        <v>3344</v>
      </c>
      <c r="E4231" s="16" t="s">
        <v>4036</v>
      </c>
      <c r="F4231" s="16">
        <v>5</v>
      </c>
      <c r="G4231" s="16" t="s">
        <v>3345</v>
      </c>
      <c r="I4231" s="16">
        <v>35.65436716</v>
      </c>
      <c r="J4231" s="16">
        <v>139.71811295000001</v>
      </c>
      <c r="K4231" s="16">
        <v>3</v>
      </c>
      <c r="L4231" s="18" t="s">
        <v>3346</v>
      </c>
      <c r="M4231" s="18">
        <v>1</v>
      </c>
      <c r="N4231" s="18" t="s">
        <v>4</v>
      </c>
      <c r="O4231" s="18">
        <v>350000</v>
      </c>
      <c r="P4231" s="18">
        <v>350000</v>
      </c>
      <c r="Q4231" s="18">
        <v>350000</v>
      </c>
      <c r="R4231" s="18">
        <v>471589.99999247299</v>
      </c>
      <c r="S4231" s="20">
        <v>1</v>
      </c>
      <c r="T4231" s="21">
        <f t="shared" si="66"/>
        <v>350000</v>
      </c>
      <c r="U4231" s="39">
        <f>T4231*Fx!$C$7</f>
        <v>361570.24793388433</v>
      </c>
    </row>
    <row r="4232" spans="1:21">
      <c r="A4232" s="16" t="s">
        <v>4438</v>
      </c>
      <c r="B4232" s="19"/>
      <c r="C4232" s="16" t="s">
        <v>3343</v>
      </c>
      <c r="D4232" s="16" t="s">
        <v>3344</v>
      </c>
      <c r="E4232" s="16" t="s">
        <v>4038</v>
      </c>
      <c r="F4232" s="16">
        <v>5</v>
      </c>
      <c r="G4232" s="16" t="s">
        <v>3345</v>
      </c>
      <c r="I4232" s="16">
        <v>35.669970999999997</v>
      </c>
      <c r="J4232" s="16">
        <v>139.739769</v>
      </c>
      <c r="K4232" s="16">
        <v>3</v>
      </c>
      <c r="L4232" s="18" t="s">
        <v>3346</v>
      </c>
      <c r="M4232" s="18">
        <v>1</v>
      </c>
      <c r="N4232" s="18" t="s">
        <v>4</v>
      </c>
      <c r="O4232" s="18">
        <v>28356</v>
      </c>
      <c r="P4232" s="18">
        <v>28356</v>
      </c>
      <c r="Q4232" s="18">
        <v>28356</v>
      </c>
      <c r="R4232" s="18">
        <v>38206.874399390203</v>
      </c>
      <c r="S4232" s="20">
        <v>1</v>
      </c>
      <c r="T4232" s="21">
        <f t="shared" si="66"/>
        <v>28356</v>
      </c>
      <c r="U4232" s="39">
        <f>T4232*Fx!$C$7</f>
        <v>29293.388429752071</v>
      </c>
    </row>
    <row r="4233" spans="1:21">
      <c r="A4233" s="16" t="s">
        <v>4438</v>
      </c>
      <c r="B4233" s="19"/>
      <c r="C4233" s="16" t="s">
        <v>3343</v>
      </c>
      <c r="D4233" s="16" t="s">
        <v>3344</v>
      </c>
      <c r="E4233" s="16" t="s">
        <v>4651</v>
      </c>
      <c r="F4233" s="16">
        <v>5</v>
      </c>
      <c r="G4233" s="16" t="s">
        <v>3345</v>
      </c>
      <c r="I4233" s="16">
        <v>35.748323429999999</v>
      </c>
      <c r="J4233" s="16">
        <v>139.7823143</v>
      </c>
      <c r="K4233" s="16">
        <v>3</v>
      </c>
      <c r="L4233" s="18" t="s">
        <v>3346</v>
      </c>
      <c r="M4233" s="18">
        <v>1</v>
      </c>
      <c r="N4233" s="18" t="s">
        <v>4</v>
      </c>
      <c r="O4233" s="18">
        <v>18802742.219347499</v>
      </c>
      <c r="P4233" s="18">
        <v>18802742.219347499</v>
      </c>
      <c r="Q4233" s="18">
        <v>18802742.219347499</v>
      </c>
      <c r="R4233" s="18">
        <v>25334814.8659444</v>
      </c>
      <c r="S4233" s="20">
        <v>1</v>
      </c>
      <c r="T4233" s="21">
        <f t="shared" si="66"/>
        <v>18802742.219347499</v>
      </c>
      <c r="U4233" s="39">
        <f>T4233*Fx!$C$7</f>
        <v>19424320.474532541</v>
      </c>
    </row>
    <row r="4234" spans="1:21">
      <c r="A4234" s="16" t="s">
        <v>4438</v>
      </c>
      <c r="B4234" s="19"/>
      <c r="C4234" s="16" t="s">
        <v>3343</v>
      </c>
      <c r="D4234" s="16" t="s">
        <v>3344</v>
      </c>
      <c r="E4234" s="16" t="s">
        <v>4032</v>
      </c>
      <c r="F4234" s="16">
        <v>5</v>
      </c>
      <c r="G4234" s="16" t="s">
        <v>3345</v>
      </c>
      <c r="I4234" s="16">
        <v>0</v>
      </c>
      <c r="J4234" s="16">
        <v>0</v>
      </c>
      <c r="K4234" s="16">
        <v>10</v>
      </c>
      <c r="L4234" s="18" t="s">
        <v>3346</v>
      </c>
      <c r="M4234" s="18">
        <v>1</v>
      </c>
      <c r="N4234" s="18" t="s">
        <v>4</v>
      </c>
      <c r="O4234" s="18">
        <v>150000</v>
      </c>
      <c r="P4234" s="18">
        <v>150000</v>
      </c>
      <c r="Q4234" s="18">
        <v>150000</v>
      </c>
      <c r="R4234" s="18">
        <v>202109.99999677399</v>
      </c>
      <c r="S4234" s="20">
        <v>1</v>
      </c>
      <c r="T4234" s="21">
        <f t="shared" si="66"/>
        <v>150000</v>
      </c>
      <c r="U4234" s="39">
        <f>T4234*Fx!$C$7</f>
        <v>154958.67768595042</v>
      </c>
    </row>
    <row r="4235" spans="1:21">
      <c r="A4235" s="16" t="s">
        <v>4438</v>
      </c>
      <c r="B4235" s="19"/>
      <c r="C4235" s="16" t="s">
        <v>4053</v>
      </c>
      <c r="D4235" s="16" t="s">
        <v>4054</v>
      </c>
      <c r="E4235" s="16" t="s">
        <v>4055</v>
      </c>
      <c r="F4235" s="16">
        <v>1</v>
      </c>
      <c r="G4235" s="16" t="s">
        <v>4057</v>
      </c>
      <c r="H4235" s="16" t="s">
        <v>4055</v>
      </c>
      <c r="I4235" s="16">
        <v>37.568294989999998</v>
      </c>
      <c r="J4235" s="16">
        <v>126.9977851</v>
      </c>
      <c r="K4235" s="16">
        <v>7</v>
      </c>
      <c r="L4235" s="18" t="s">
        <v>4056</v>
      </c>
      <c r="M4235" s="18">
        <v>1</v>
      </c>
      <c r="N4235" s="18" t="s">
        <v>4</v>
      </c>
      <c r="O4235" s="18">
        <v>382025.67728154798</v>
      </c>
      <c r="P4235" s="18">
        <v>382025.67728154798</v>
      </c>
      <c r="Q4235" s="18">
        <v>382025.67728154798</v>
      </c>
      <c r="R4235" s="18">
        <v>514741.39756094199</v>
      </c>
      <c r="S4235" s="20">
        <v>1</v>
      </c>
      <c r="T4235" s="21">
        <f t="shared" si="66"/>
        <v>382025.67728154798</v>
      </c>
      <c r="U4235" s="39">
        <f>T4235*Fx!$C$7</f>
        <v>394654.62529085542</v>
      </c>
    </row>
    <row r="4236" spans="1:21">
      <c r="A4236" s="16" t="s">
        <v>4438</v>
      </c>
      <c r="B4236" s="19"/>
      <c r="C4236" s="16" t="s">
        <v>3863</v>
      </c>
      <c r="D4236" s="16" t="s">
        <v>4652</v>
      </c>
      <c r="E4236" s="16" t="s">
        <v>4435</v>
      </c>
      <c r="I4236" s="16">
        <v>0</v>
      </c>
      <c r="J4236" s="16">
        <v>0</v>
      </c>
      <c r="K4236" s="16">
        <v>0</v>
      </c>
      <c r="L4236" s="18" t="s">
        <v>2173</v>
      </c>
      <c r="M4236" s="18">
        <v>1</v>
      </c>
      <c r="N4236" s="18" t="s">
        <v>4</v>
      </c>
      <c r="O4236" s="18">
        <v>129332.57118789401</v>
      </c>
      <c r="P4236" s="18">
        <v>129332.57118789401</v>
      </c>
      <c r="Q4236" s="18">
        <v>129332.57118789401</v>
      </c>
      <c r="R4236" s="18">
        <v>174262.70641578699</v>
      </c>
      <c r="S4236" s="20">
        <v>1</v>
      </c>
      <c r="T4236" s="21">
        <f t="shared" si="66"/>
        <v>129332.57118789401</v>
      </c>
      <c r="U4236" s="39">
        <f>T4236*Fx!$C$7</f>
        <v>133608.02808666739</v>
      </c>
    </row>
    <row r="4237" spans="1:21">
      <c r="A4237" s="16" t="s">
        <v>4438</v>
      </c>
      <c r="B4237" s="19"/>
      <c r="C4237" s="16" t="s">
        <v>4058</v>
      </c>
      <c r="D4237" s="16" t="s">
        <v>4059</v>
      </c>
      <c r="E4237" s="16" t="s">
        <v>4435</v>
      </c>
      <c r="I4237" s="16">
        <v>0</v>
      </c>
      <c r="J4237" s="16">
        <v>0</v>
      </c>
      <c r="K4237" s="16">
        <v>0</v>
      </c>
      <c r="L4237" s="18" t="s">
        <v>2173</v>
      </c>
      <c r="M4237" s="18">
        <v>1</v>
      </c>
      <c r="N4237" s="18" t="s">
        <v>4</v>
      </c>
      <c r="O4237" s="18">
        <v>4281803.2762225699</v>
      </c>
      <c r="P4237" s="18">
        <v>4281803.2762225699</v>
      </c>
      <c r="Q4237" s="18">
        <v>4281803.2762225699</v>
      </c>
      <c r="R4237" s="18">
        <v>5769301.7342902096</v>
      </c>
      <c r="S4237" s="20">
        <v>1</v>
      </c>
      <c r="T4237" s="21">
        <f t="shared" si="66"/>
        <v>4281803.2762225699</v>
      </c>
      <c r="U4237" s="39">
        <f>T4237*Fx!$C$7</f>
        <v>4423350.4919654652</v>
      </c>
    </row>
    <row r="4238" spans="1:21">
      <c r="A4238" s="16" t="s">
        <v>4438</v>
      </c>
      <c r="B4238" s="19"/>
      <c r="C4238" s="16" t="s">
        <v>4058</v>
      </c>
      <c r="D4238" s="16" t="s">
        <v>4059</v>
      </c>
      <c r="E4238" s="16" t="s">
        <v>4435</v>
      </c>
      <c r="I4238" s="16">
        <v>0</v>
      </c>
      <c r="J4238" s="16">
        <v>0</v>
      </c>
      <c r="K4238" s="16">
        <v>0</v>
      </c>
      <c r="L4238" s="18" t="s">
        <v>2173</v>
      </c>
      <c r="M4238" s="18">
        <v>1</v>
      </c>
      <c r="N4238" s="18" t="s">
        <v>4</v>
      </c>
      <c r="O4238" s="18">
        <v>42481.084252169901</v>
      </c>
      <c r="P4238" s="18">
        <v>42481.084252169901</v>
      </c>
      <c r="Q4238" s="18">
        <v>42481.084252169901</v>
      </c>
      <c r="R4238" s="18">
        <v>57239.012920460198</v>
      </c>
      <c r="S4238" s="20">
        <v>1</v>
      </c>
      <c r="T4238" s="21">
        <f t="shared" si="66"/>
        <v>42481.084252169901</v>
      </c>
      <c r="U4238" s="39">
        <f>T4238*Fx!$C$7</f>
        <v>43885.417615878003</v>
      </c>
    </row>
    <row r="4239" spans="1:21">
      <c r="A4239" s="16" t="s">
        <v>4438</v>
      </c>
      <c r="B4239" s="19"/>
      <c r="C4239" s="16" t="s">
        <v>4058</v>
      </c>
      <c r="D4239" s="16" t="s">
        <v>4059</v>
      </c>
      <c r="E4239" s="16" t="s">
        <v>4060</v>
      </c>
      <c r="F4239" s="16">
        <v>1</v>
      </c>
      <c r="G4239" s="16" t="s">
        <v>4060</v>
      </c>
      <c r="H4239" s="16" t="s">
        <v>4060</v>
      </c>
      <c r="I4239" s="16">
        <v>33.888065089999998</v>
      </c>
      <c r="J4239" s="16">
        <v>35.503961390000001</v>
      </c>
      <c r="K4239" s="16">
        <v>7</v>
      </c>
      <c r="L4239" s="18" t="s">
        <v>2173</v>
      </c>
      <c r="M4239" s="18">
        <v>1</v>
      </c>
      <c r="N4239" s="18" t="s">
        <v>4</v>
      </c>
      <c r="O4239" s="18">
        <v>969360</v>
      </c>
      <c r="P4239" s="18">
        <v>969360</v>
      </c>
      <c r="Q4239" s="18">
        <v>969360</v>
      </c>
      <c r="R4239" s="18">
        <v>1306115.6639791499</v>
      </c>
      <c r="S4239" s="20">
        <v>1</v>
      </c>
      <c r="T4239" s="21">
        <f t="shared" si="66"/>
        <v>969360</v>
      </c>
      <c r="U4239" s="39">
        <f>T4239*Fx!$C$7</f>
        <v>1001404.9586776861</v>
      </c>
    </row>
    <row r="4240" spans="1:21">
      <c r="A4240" s="16" t="s">
        <v>4438</v>
      </c>
      <c r="B4240" s="19"/>
      <c r="C4240" s="16" t="s">
        <v>4058</v>
      </c>
      <c r="D4240" s="16" t="s">
        <v>4059</v>
      </c>
      <c r="E4240" s="16" t="s">
        <v>4061</v>
      </c>
      <c r="F4240" s="16">
        <v>1</v>
      </c>
      <c r="G4240" s="16" t="s">
        <v>4060</v>
      </c>
      <c r="H4240" s="16" t="s">
        <v>4060</v>
      </c>
      <c r="I4240" s="16">
        <v>33.885579190000001</v>
      </c>
      <c r="J4240" s="16">
        <v>35.519235989999999</v>
      </c>
      <c r="K4240" s="16">
        <v>7</v>
      </c>
      <c r="L4240" s="18" t="s">
        <v>2173</v>
      </c>
      <c r="M4240" s="18">
        <v>1</v>
      </c>
      <c r="N4240" s="18" t="s">
        <v>4</v>
      </c>
      <c r="O4240" s="18">
        <v>4830769.1150588896</v>
      </c>
      <c r="P4240" s="18">
        <v>4830769.1150588896</v>
      </c>
      <c r="Q4240" s="18">
        <v>4830769.1150588896</v>
      </c>
      <c r="R4240" s="18">
        <v>6508978.3055264596</v>
      </c>
      <c r="S4240" s="20">
        <v>1</v>
      </c>
      <c r="T4240" s="21">
        <f t="shared" si="66"/>
        <v>4830769.1150588896</v>
      </c>
      <c r="U4240" s="39">
        <f>T4240*Fx!$C$7</f>
        <v>4990463.9618376968</v>
      </c>
    </row>
    <row r="4241" spans="1:21">
      <c r="A4241" s="16" t="s">
        <v>4438</v>
      </c>
      <c r="B4241" s="19"/>
      <c r="C4241" s="16" t="s">
        <v>4058</v>
      </c>
      <c r="D4241" s="16" t="s">
        <v>4059</v>
      </c>
      <c r="E4241" s="16" t="s">
        <v>4435</v>
      </c>
      <c r="I4241" s="16">
        <v>0</v>
      </c>
      <c r="J4241" s="16">
        <v>0</v>
      </c>
      <c r="K4241" s="16">
        <v>0</v>
      </c>
      <c r="L4241" s="18" t="s">
        <v>2173</v>
      </c>
      <c r="M4241" s="18">
        <v>1</v>
      </c>
      <c r="N4241" s="18" t="s">
        <v>4</v>
      </c>
      <c r="O4241" s="18">
        <v>9777523.7292979695</v>
      </c>
      <c r="P4241" s="18">
        <v>9777523.7292979695</v>
      </c>
      <c r="Q4241" s="18">
        <v>9777523.7292979695</v>
      </c>
      <c r="R4241" s="18">
        <v>13174235.472645801</v>
      </c>
      <c r="S4241" s="20">
        <v>1</v>
      </c>
      <c r="T4241" s="21">
        <f t="shared" si="66"/>
        <v>9777523.7292979695</v>
      </c>
      <c r="U4241" s="39">
        <f>T4241*Fx!$C$7</f>
        <v>10100747.654233441</v>
      </c>
    </row>
    <row r="4242" spans="1:21">
      <c r="A4242" s="16" t="s">
        <v>4438</v>
      </c>
      <c r="B4242" s="19"/>
      <c r="C4242" s="16" t="s">
        <v>4058</v>
      </c>
      <c r="D4242" s="16" t="s">
        <v>4059</v>
      </c>
      <c r="E4242" s="16" t="s">
        <v>4060</v>
      </c>
      <c r="F4242" s="16">
        <v>1</v>
      </c>
      <c r="G4242" s="16" t="s">
        <v>4060</v>
      </c>
      <c r="H4242" s="16" t="s">
        <v>4060</v>
      </c>
      <c r="I4242" s="16">
        <v>33.888065089999998</v>
      </c>
      <c r="J4242" s="16">
        <v>35.503961390000001</v>
      </c>
      <c r="K4242" s="16">
        <v>7</v>
      </c>
      <c r="L4242" s="18" t="s">
        <v>2173</v>
      </c>
      <c r="M4242" s="18">
        <v>1</v>
      </c>
      <c r="N4242" s="18" t="s">
        <v>4</v>
      </c>
      <c r="O4242" s="18">
        <v>49286.992884971201</v>
      </c>
      <c r="P4242" s="18">
        <v>49286.992884971201</v>
      </c>
      <c r="Q4242" s="18">
        <v>49286.9928849711</v>
      </c>
      <c r="R4242" s="18">
        <v>66409.2942121503</v>
      </c>
      <c r="S4242" s="20">
        <v>1</v>
      </c>
      <c r="T4242" s="21">
        <f t="shared" si="66"/>
        <v>49286.992884971201</v>
      </c>
      <c r="U4242" s="39">
        <f>T4242*Fx!$C$7</f>
        <v>50916.314963813231</v>
      </c>
    </row>
    <row r="4243" spans="1:21">
      <c r="A4243" s="16" t="s">
        <v>4438</v>
      </c>
      <c r="B4243" s="19"/>
      <c r="C4243" s="16" t="s">
        <v>4058</v>
      </c>
      <c r="D4243" s="16" t="s">
        <v>4059</v>
      </c>
      <c r="E4243" s="16" t="s">
        <v>4060</v>
      </c>
      <c r="F4243" s="16">
        <v>1</v>
      </c>
      <c r="G4243" s="16" t="s">
        <v>4060</v>
      </c>
      <c r="H4243" s="16" t="s">
        <v>4060</v>
      </c>
      <c r="I4243" s="16">
        <v>33.888065089999998</v>
      </c>
      <c r="J4243" s="16">
        <v>35.503961390000001</v>
      </c>
      <c r="K4243" s="16">
        <v>7</v>
      </c>
      <c r="L4243" s="18" t="s">
        <v>2173</v>
      </c>
      <c r="M4243" s="18">
        <v>1</v>
      </c>
      <c r="N4243" s="18" t="s">
        <v>4</v>
      </c>
      <c r="O4243" s="18">
        <v>6725514.0721129999</v>
      </c>
      <c r="P4243" s="18">
        <v>6725514.0721129999</v>
      </c>
      <c r="Q4243" s="18">
        <v>6725514.0721129999</v>
      </c>
      <c r="R4243" s="18">
        <v>9061957.6606204193</v>
      </c>
      <c r="S4243" s="20">
        <v>1</v>
      </c>
      <c r="T4243" s="21">
        <f t="shared" si="66"/>
        <v>6725514.0721129999</v>
      </c>
      <c r="U4243" s="39">
        <f>T4243*Fx!$C$7</f>
        <v>6947845.1158192158</v>
      </c>
    </row>
    <row r="4244" spans="1:21">
      <c r="A4244" s="16" t="s">
        <v>4438</v>
      </c>
      <c r="B4244" s="19"/>
      <c r="C4244" s="16" t="s">
        <v>4058</v>
      </c>
      <c r="D4244" s="16" t="s">
        <v>4059</v>
      </c>
      <c r="E4244" s="16" t="s">
        <v>4653</v>
      </c>
      <c r="I4244" s="16">
        <v>0</v>
      </c>
      <c r="J4244" s="16">
        <v>0</v>
      </c>
      <c r="K4244" s="16">
        <v>0</v>
      </c>
      <c r="L4244" s="18" t="s">
        <v>2173</v>
      </c>
      <c r="M4244" s="18">
        <v>1</v>
      </c>
      <c r="N4244" s="18" t="s">
        <v>4</v>
      </c>
      <c r="O4244" s="18">
        <v>10293852.1939259</v>
      </c>
      <c r="P4244" s="18">
        <v>10293852.1939259</v>
      </c>
      <c r="Q4244" s="18">
        <v>10293852.1939259</v>
      </c>
      <c r="R4244" s="18">
        <v>13869936.4458743</v>
      </c>
      <c r="S4244" s="20">
        <v>1</v>
      </c>
      <c r="T4244" s="21">
        <f t="shared" si="66"/>
        <v>10293852.1939259</v>
      </c>
      <c r="U4244" s="39">
        <f>T4244*Fx!$C$7</f>
        <v>10634144.828435849</v>
      </c>
    </row>
    <row r="4245" spans="1:21">
      <c r="A4245" s="16" t="s">
        <v>4438</v>
      </c>
      <c r="B4245" s="19"/>
      <c r="C4245" s="16" t="s">
        <v>4058</v>
      </c>
      <c r="D4245" s="16" t="s">
        <v>4059</v>
      </c>
      <c r="E4245" s="16" t="s">
        <v>4060</v>
      </c>
      <c r="F4245" s="16">
        <v>1</v>
      </c>
      <c r="G4245" s="16" t="s">
        <v>4060</v>
      </c>
      <c r="H4245" s="16" t="s">
        <v>4060</v>
      </c>
      <c r="I4245" s="16">
        <v>33.888065089999998</v>
      </c>
      <c r="J4245" s="16">
        <v>35.503961390000001</v>
      </c>
      <c r="K4245" s="16">
        <v>7</v>
      </c>
      <c r="L4245" s="18" t="s">
        <v>2173</v>
      </c>
      <c r="M4245" s="18">
        <v>1</v>
      </c>
      <c r="N4245" s="18" t="s">
        <v>4</v>
      </c>
      <c r="O4245" s="18">
        <v>3591096.4364686599</v>
      </c>
      <c r="P4245" s="18">
        <v>3591096.4364686599</v>
      </c>
      <c r="Q4245" s="18">
        <v>3591096.4364686599</v>
      </c>
      <c r="R4245" s="18">
        <v>4838643.3384206397</v>
      </c>
      <c r="S4245" s="20">
        <v>1</v>
      </c>
      <c r="T4245" s="21">
        <f t="shared" si="66"/>
        <v>3591096.4364686599</v>
      </c>
      <c r="U4245" s="39">
        <f>T4245*Fx!$C$7</f>
        <v>3709810.3682527482</v>
      </c>
    </row>
    <row r="4246" spans="1:21">
      <c r="A4246" s="16" t="s">
        <v>4438</v>
      </c>
      <c r="B4246" s="19"/>
      <c r="C4246" s="16" t="s">
        <v>4058</v>
      </c>
      <c r="D4246" s="16" t="s">
        <v>4059</v>
      </c>
      <c r="E4246" s="16" t="s">
        <v>4060</v>
      </c>
      <c r="F4246" s="16">
        <v>1</v>
      </c>
      <c r="G4246" s="16" t="s">
        <v>4060</v>
      </c>
      <c r="H4246" s="16" t="s">
        <v>4060</v>
      </c>
      <c r="I4246" s="16">
        <v>33.888065089999998</v>
      </c>
      <c r="J4246" s="16">
        <v>35.503961390000001</v>
      </c>
      <c r="K4246" s="16">
        <v>7</v>
      </c>
      <c r="L4246" s="18" t="s">
        <v>2173</v>
      </c>
      <c r="M4246" s="18">
        <v>1</v>
      </c>
      <c r="N4246" s="18" t="s">
        <v>4</v>
      </c>
      <c r="O4246" s="18">
        <v>1993802.5541900401</v>
      </c>
      <c r="P4246" s="18">
        <v>1993802.5541900401</v>
      </c>
      <c r="Q4246" s="18">
        <v>1993802.5541900401</v>
      </c>
      <c r="R4246" s="18">
        <v>2686449.5614727801</v>
      </c>
      <c r="S4246" s="20">
        <v>1</v>
      </c>
      <c r="T4246" s="21">
        <f t="shared" si="66"/>
        <v>1993802.5541900401</v>
      </c>
      <c r="U4246" s="39">
        <f>T4246*Fx!$C$7</f>
        <v>2059713.3824277276</v>
      </c>
    </row>
    <row r="4247" spans="1:21">
      <c r="A4247" s="16" t="s">
        <v>4438</v>
      </c>
      <c r="B4247" s="19"/>
      <c r="C4247" s="16" t="s">
        <v>4058</v>
      </c>
      <c r="D4247" s="16" t="s">
        <v>4059</v>
      </c>
      <c r="E4247" s="16" t="s">
        <v>4061</v>
      </c>
      <c r="F4247" s="16">
        <v>1</v>
      </c>
      <c r="G4247" s="16" t="s">
        <v>4060</v>
      </c>
      <c r="H4247" s="16" t="s">
        <v>4060</v>
      </c>
      <c r="I4247" s="16">
        <v>33.885579190000001</v>
      </c>
      <c r="J4247" s="16">
        <v>35.519235989999999</v>
      </c>
      <c r="K4247" s="16">
        <v>7</v>
      </c>
      <c r="L4247" s="18" t="s">
        <v>2173</v>
      </c>
      <c r="M4247" s="18">
        <v>1</v>
      </c>
      <c r="N4247" s="18" t="s">
        <v>4</v>
      </c>
      <c r="O4247" s="18">
        <v>6016937.6795679796</v>
      </c>
      <c r="P4247" s="18">
        <v>6016937.6795679796</v>
      </c>
      <c r="Q4247" s="18">
        <v>6016937.6795679796</v>
      </c>
      <c r="R4247" s="18">
        <v>8107221.8293204997</v>
      </c>
      <c r="S4247" s="20">
        <v>1</v>
      </c>
      <c r="T4247" s="21">
        <f t="shared" si="66"/>
        <v>6016937.6795679796</v>
      </c>
      <c r="U4247" s="39">
        <f>T4247*Fx!$C$7</f>
        <v>6215844.7102975007</v>
      </c>
    </row>
    <row r="4248" spans="1:21">
      <c r="A4248" s="16" t="s">
        <v>4438</v>
      </c>
      <c r="B4248" s="19"/>
      <c r="C4248" s="16" t="s">
        <v>4058</v>
      </c>
      <c r="D4248" s="16" t="s">
        <v>4059</v>
      </c>
      <c r="E4248" s="16" t="s">
        <v>4435</v>
      </c>
      <c r="I4248" s="16">
        <v>0</v>
      </c>
      <c r="J4248" s="16">
        <v>0</v>
      </c>
      <c r="K4248" s="16">
        <v>0</v>
      </c>
      <c r="L4248" s="18" t="s">
        <v>2173</v>
      </c>
      <c r="M4248" s="18">
        <v>1</v>
      </c>
      <c r="N4248" s="18" t="s">
        <v>4</v>
      </c>
      <c r="O4248" s="18">
        <v>7146464.3421230698</v>
      </c>
      <c r="P4248" s="18">
        <v>7146464.3421230698</v>
      </c>
      <c r="Q4248" s="18">
        <v>7146464.3421230698</v>
      </c>
      <c r="R4248" s="18">
        <v>9629146.0544229504</v>
      </c>
      <c r="S4248" s="20">
        <v>1</v>
      </c>
      <c r="T4248" s="21">
        <f t="shared" si="66"/>
        <v>7146464.3421230698</v>
      </c>
      <c r="U4248" s="39">
        <f>T4248*Fx!$C$7</f>
        <v>7382711.0972345769</v>
      </c>
    </row>
    <row r="4249" spans="1:21">
      <c r="A4249" s="16" t="s">
        <v>4438</v>
      </c>
      <c r="B4249" s="19"/>
      <c r="C4249" s="16" t="s">
        <v>4058</v>
      </c>
      <c r="D4249" s="16" t="s">
        <v>4059</v>
      </c>
      <c r="E4249" s="16" t="s">
        <v>4435</v>
      </c>
      <c r="I4249" s="16">
        <v>0</v>
      </c>
      <c r="J4249" s="16">
        <v>0</v>
      </c>
      <c r="K4249" s="16">
        <v>0</v>
      </c>
      <c r="L4249" s="18" t="s">
        <v>2173</v>
      </c>
      <c r="M4249" s="18">
        <v>1</v>
      </c>
      <c r="N4249" s="18" t="s">
        <v>4</v>
      </c>
      <c r="O4249" s="18">
        <v>300846.88397839898</v>
      </c>
      <c r="P4249" s="18">
        <v>300846.88397839898</v>
      </c>
      <c r="Q4249" s="18">
        <v>300846.88397839898</v>
      </c>
      <c r="R4249" s="18">
        <v>405361.09146602498</v>
      </c>
      <c r="S4249" s="20">
        <v>1</v>
      </c>
      <c r="T4249" s="21">
        <f t="shared" si="66"/>
        <v>300846.88397839898</v>
      </c>
      <c r="U4249" s="39">
        <f>T4249*Fx!$C$7</f>
        <v>310792.23551487504</v>
      </c>
    </row>
    <row r="4250" spans="1:21">
      <c r="A4250" s="16" t="s">
        <v>4438</v>
      </c>
      <c r="B4250" s="19"/>
      <c r="C4250" s="16" t="s">
        <v>3015</v>
      </c>
      <c r="D4250" s="16" t="s">
        <v>1291</v>
      </c>
      <c r="E4250" s="16" t="s">
        <v>3016</v>
      </c>
      <c r="F4250" s="16">
        <v>1</v>
      </c>
      <c r="H4250" s="16" t="s">
        <v>3016</v>
      </c>
      <c r="I4250" s="16">
        <v>47.150080000000003</v>
      </c>
      <c r="J4250" s="16">
        <v>9.51048000000001</v>
      </c>
      <c r="K4250" s="16">
        <v>2</v>
      </c>
      <c r="L4250" s="18" t="s">
        <v>1292</v>
      </c>
      <c r="M4250" s="18">
        <v>1</v>
      </c>
      <c r="N4250" s="18" t="s">
        <v>4</v>
      </c>
      <c r="O4250" s="18">
        <v>1704126.5110410801</v>
      </c>
      <c r="P4250" s="18">
        <v>1704126.5110410801</v>
      </c>
      <c r="Q4250" s="18">
        <v>1704126.5110410801</v>
      </c>
      <c r="R4250" s="18">
        <v>2296140.0609400999</v>
      </c>
      <c r="S4250" s="20">
        <v>1</v>
      </c>
      <c r="T4250" s="21">
        <f t="shared" si="66"/>
        <v>1704126.5110410801</v>
      </c>
      <c r="U4250" s="39">
        <f>T4250*Fx!$C$7</f>
        <v>1760461.2717366533</v>
      </c>
    </row>
    <row r="4251" spans="1:21">
      <c r="A4251" s="16" t="s">
        <v>4438</v>
      </c>
      <c r="B4251" s="19"/>
      <c r="C4251" s="16" t="s">
        <v>3015</v>
      </c>
      <c r="D4251" s="16" t="s">
        <v>1291</v>
      </c>
      <c r="E4251" s="16" t="s">
        <v>3016</v>
      </c>
      <c r="F4251" s="16">
        <v>1</v>
      </c>
      <c r="H4251" s="16" t="s">
        <v>3016</v>
      </c>
      <c r="I4251" s="16">
        <v>47.150080000000003</v>
      </c>
      <c r="J4251" s="16">
        <v>9.51048000000001</v>
      </c>
      <c r="K4251" s="16">
        <v>2</v>
      </c>
      <c r="L4251" s="18" t="s">
        <v>1292</v>
      </c>
      <c r="M4251" s="18">
        <v>1</v>
      </c>
      <c r="N4251" s="18" t="s">
        <v>4</v>
      </c>
      <c r="O4251" s="18">
        <v>986172.90132222197</v>
      </c>
      <c r="P4251" s="18">
        <v>986172.90132222197</v>
      </c>
      <c r="Q4251" s="18">
        <v>986172.90132222197</v>
      </c>
      <c r="R4251" s="18">
        <v>1328769.3672203501</v>
      </c>
      <c r="S4251" s="20">
        <v>1</v>
      </c>
      <c r="T4251" s="21">
        <f t="shared" si="66"/>
        <v>986172.90132222197</v>
      </c>
      <c r="U4251" s="39">
        <f>T4251*Fx!$C$7</f>
        <v>1018773.6583907253</v>
      </c>
    </row>
    <row r="4252" spans="1:21">
      <c r="A4252" s="16" t="s">
        <v>4438</v>
      </c>
      <c r="B4252" s="19"/>
      <c r="C4252" s="16" t="s">
        <v>3015</v>
      </c>
      <c r="D4252" s="16" t="s">
        <v>1291</v>
      </c>
      <c r="E4252" s="16" t="s">
        <v>4654</v>
      </c>
      <c r="F4252" s="16">
        <v>1</v>
      </c>
      <c r="H4252" s="16" t="s">
        <v>5075</v>
      </c>
      <c r="I4252" s="16">
        <v>0</v>
      </c>
      <c r="J4252" s="16">
        <v>0</v>
      </c>
      <c r="K4252" s="16">
        <v>10</v>
      </c>
      <c r="L4252" s="18" t="s">
        <v>1292</v>
      </c>
      <c r="M4252" s="18">
        <v>1</v>
      </c>
      <c r="N4252" s="18" t="s">
        <v>4</v>
      </c>
      <c r="O4252" s="18">
        <v>20000</v>
      </c>
      <c r="P4252" s="18">
        <v>20000</v>
      </c>
      <c r="Q4252" s="18">
        <v>20000</v>
      </c>
      <c r="R4252" s="18">
        <v>26947.9999995699</v>
      </c>
      <c r="S4252" s="20">
        <v>1</v>
      </c>
      <c r="T4252" s="21">
        <f t="shared" si="66"/>
        <v>20000</v>
      </c>
      <c r="U4252" s="39">
        <f>T4252*Fx!$C$7</f>
        <v>20661.157024793392</v>
      </c>
    </row>
    <row r="4253" spans="1:21">
      <c r="A4253" s="16" t="s">
        <v>4438</v>
      </c>
      <c r="B4253" s="19"/>
      <c r="C4253" s="16" t="s">
        <v>3015</v>
      </c>
      <c r="D4253" s="16" t="s">
        <v>1291</v>
      </c>
      <c r="E4253" s="16" t="s">
        <v>3016</v>
      </c>
      <c r="F4253" s="16">
        <v>1</v>
      </c>
      <c r="H4253" s="16" t="s">
        <v>3016</v>
      </c>
      <c r="I4253" s="16">
        <v>47.14725</v>
      </c>
      <c r="J4253" s="16">
        <v>9.5161700000000096</v>
      </c>
      <c r="K4253" s="16">
        <v>2</v>
      </c>
      <c r="L4253" s="18" t="s">
        <v>1292</v>
      </c>
      <c r="M4253" s="18">
        <v>1</v>
      </c>
      <c r="N4253" s="18" t="s">
        <v>4</v>
      </c>
      <c r="O4253" s="18">
        <v>9037342.6194738206</v>
      </c>
      <c r="P4253" s="18">
        <v>9037342.6194738206</v>
      </c>
      <c r="Q4253" s="18">
        <v>9037342.6194738206</v>
      </c>
      <c r="R4253" s="18">
        <v>12176915.445284599</v>
      </c>
      <c r="S4253" s="20">
        <v>1</v>
      </c>
      <c r="T4253" s="21">
        <f t="shared" si="66"/>
        <v>9037342.6194738206</v>
      </c>
      <c r="U4253" s="39">
        <f>T4253*Fx!$C$7</f>
        <v>9336097.7473903112</v>
      </c>
    </row>
    <row r="4254" spans="1:21">
      <c r="A4254" s="16" t="s">
        <v>4438</v>
      </c>
      <c r="B4254" s="19"/>
      <c r="C4254" s="16" t="s">
        <v>2381</v>
      </c>
      <c r="D4254" s="16" t="s">
        <v>1293</v>
      </c>
      <c r="E4254" s="16" t="s">
        <v>4654</v>
      </c>
      <c r="H4254" s="16" t="s">
        <v>2382</v>
      </c>
      <c r="I4254" s="16">
        <v>54.685756720000001</v>
      </c>
      <c r="J4254" s="16">
        <v>25.39182452</v>
      </c>
      <c r="K4254" s="16">
        <v>10</v>
      </c>
      <c r="L4254" s="18" t="s">
        <v>2173</v>
      </c>
      <c r="M4254" s="18">
        <v>1</v>
      </c>
      <c r="N4254" s="18" t="s">
        <v>4</v>
      </c>
      <c r="O4254" s="18">
        <v>759028.8</v>
      </c>
      <c r="P4254" s="18">
        <v>759028.8</v>
      </c>
      <c r="Q4254" s="18">
        <v>759028.8</v>
      </c>
      <c r="R4254" s="18">
        <v>1022715.40510367</v>
      </c>
      <c r="S4254" s="20">
        <v>1</v>
      </c>
      <c r="T4254" s="21">
        <f t="shared" si="66"/>
        <v>759028.8</v>
      </c>
      <c r="U4254" s="39">
        <f>T4254*Fx!$C$7</f>
        <v>784120.66115702491</v>
      </c>
    </row>
    <row r="4255" spans="1:21">
      <c r="A4255" s="16" t="s">
        <v>4438</v>
      </c>
      <c r="B4255" s="19"/>
      <c r="C4255" s="16" t="s">
        <v>2381</v>
      </c>
      <c r="D4255" s="16" t="s">
        <v>1293</v>
      </c>
      <c r="E4255" s="16" t="s">
        <v>5076</v>
      </c>
      <c r="G4255" s="16" t="s">
        <v>5076</v>
      </c>
      <c r="H4255" s="16" t="s">
        <v>5077</v>
      </c>
      <c r="I4255" s="16">
        <v>54.893267000000002</v>
      </c>
      <c r="J4255" s="16">
        <v>23.930322</v>
      </c>
      <c r="K4255" s="16">
        <v>5</v>
      </c>
      <c r="L4255" s="18" t="s">
        <v>2173</v>
      </c>
      <c r="M4255" s="18">
        <v>1</v>
      </c>
      <c r="N4255" s="18" t="s">
        <v>4</v>
      </c>
      <c r="O4255" s="18">
        <v>440000</v>
      </c>
      <c r="P4255" s="18">
        <v>440000</v>
      </c>
      <c r="Q4255" s="18">
        <v>440000</v>
      </c>
      <c r="R4255" s="18">
        <v>592855.999990538</v>
      </c>
      <c r="S4255" s="20">
        <v>1</v>
      </c>
      <c r="T4255" s="21">
        <f t="shared" si="66"/>
        <v>440000</v>
      </c>
      <c r="U4255" s="39">
        <f>T4255*Fx!$C$7</f>
        <v>454545.45454545459</v>
      </c>
    </row>
    <row r="4256" spans="1:21">
      <c r="A4256" s="16" t="s">
        <v>4438</v>
      </c>
      <c r="B4256" s="19"/>
      <c r="C4256" s="16" t="s">
        <v>2381</v>
      </c>
      <c r="D4256" s="16" t="s">
        <v>1293</v>
      </c>
      <c r="E4256" s="16" t="s">
        <v>5076</v>
      </c>
      <c r="G4256" s="16" t="s">
        <v>5076</v>
      </c>
      <c r="H4256" s="16" t="s">
        <v>5077</v>
      </c>
      <c r="I4256" s="16">
        <v>54.899887999999997</v>
      </c>
      <c r="J4256" s="16">
        <v>23.911135000000002</v>
      </c>
      <c r="K4256" s="16">
        <v>5</v>
      </c>
      <c r="L4256" s="18" t="s">
        <v>2173</v>
      </c>
      <c r="M4256" s="18">
        <v>1</v>
      </c>
      <c r="N4256" s="18" t="s">
        <v>4</v>
      </c>
      <c r="O4256" s="18">
        <v>1399360</v>
      </c>
      <c r="P4256" s="18">
        <v>1399360</v>
      </c>
      <c r="Q4256" s="18">
        <v>1399360</v>
      </c>
      <c r="R4256" s="18">
        <v>1885497.6639699</v>
      </c>
      <c r="S4256" s="20">
        <v>1</v>
      </c>
      <c r="T4256" s="21">
        <f t="shared" si="66"/>
        <v>1399360</v>
      </c>
      <c r="U4256" s="39">
        <f>T4256*Fx!$C$7</f>
        <v>1445619.834710744</v>
      </c>
    </row>
    <row r="4257" spans="1:21">
      <c r="A4257" s="16" t="s">
        <v>4438</v>
      </c>
      <c r="B4257" s="19"/>
      <c r="C4257" s="16" t="s">
        <v>3989</v>
      </c>
      <c r="D4257" s="16" t="s">
        <v>4064</v>
      </c>
      <c r="E4257" s="16" t="s">
        <v>4064</v>
      </c>
      <c r="F4257" s="16">
        <v>1</v>
      </c>
      <c r="G4257" s="16" t="s">
        <v>4064</v>
      </c>
      <c r="H4257" s="16" t="s">
        <v>4064</v>
      </c>
      <c r="I4257" s="16">
        <v>49.597037999999998</v>
      </c>
      <c r="J4257" s="16">
        <v>6.13645667000001</v>
      </c>
      <c r="K4257" s="16">
        <v>5</v>
      </c>
      <c r="L4257" s="18" t="s">
        <v>4065</v>
      </c>
      <c r="M4257" s="18">
        <v>1</v>
      </c>
      <c r="N4257" s="18" t="s">
        <v>4</v>
      </c>
      <c r="O4257" s="18">
        <v>2723</v>
      </c>
      <c r="P4257" s="18">
        <v>2723</v>
      </c>
      <c r="Q4257" s="18">
        <v>2723</v>
      </c>
      <c r="R4257" s="18">
        <v>3668.9701999414401</v>
      </c>
      <c r="S4257" s="20">
        <v>1</v>
      </c>
      <c r="T4257" s="21">
        <f t="shared" si="66"/>
        <v>2723</v>
      </c>
      <c r="U4257" s="39">
        <f>T4257*Fx!$C$7</f>
        <v>2813.0165289256202</v>
      </c>
    </row>
    <row r="4258" spans="1:21">
      <c r="A4258" s="16" t="s">
        <v>4438</v>
      </c>
      <c r="B4258" s="19"/>
      <c r="C4258" s="16" t="s">
        <v>3989</v>
      </c>
      <c r="D4258" s="16" t="s">
        <v>4064</v>
      </c>
      <c r="E4258" s="16" t="s">
        <v>5078</v>
      </c>
      <c r="F4258" s="16">
        <v>1</v>
      </c>
      <c r="G4258" s="16" t="s">
        <v>4064</v>
      </c>
      <c r="H4258" s="16" t="s">
        <v>4064</v>
      </c>
      <c r="I4258" s="16">
        <v>0</v>
      </c>
      <c r="J4258" s="16">
        <v>0</v>
      </c>
      <c r="K4258" s="16">
        <v>9</v>
      </c>
      <c r="L4258" s="18" t="s">
        <v>4065</v>
      </c>
      <c r="M4258" s="18">
        <v>1</v>
      </c>
      <c r="N4258" s="18" t="s">
        <v>4</v>
      </c>
      <c r="O4258" s="18">
        <v>192000</v>
      </c>
      <c r="P4258" s="18">
        <v>192000</v>
      </c>
      <c r="Q4258" s="18">
        <v>192000</v>
      </c>
      <c r="R4258" s="18">
        <v>258700.799995871</v>
      </c>
      <c r="S4258" s="20">
        <v>1</v>
      </c>
      <c r="T4258" s="21">
        <f t="shared" si="66"/>
        <v>192000</v>
      </c>
      <c r="U4258" s="39">
        <f>T4258*Fx!$C$7</f>
        <v>198347.10743801654</v>
      </c>
    </row>
    <row r="4259" spans="1:21">
      <c r="A4259" s="16" t="s">
        <v>4438</v>
      </c>
      <c r="B4259" s="19"/>
      <c r="C4259" s="16" t="s">
        <v>3989</v>
      </c>
      <c r="D4259" s="16" t="s">
        <v>4064</v>
      </c>
      <c r="E4259" s="16" t="s">
        <v>4067</v>
      </c>
      <c r="F4259" s="16">
        <v>1</v>
      </c>
      <c r="G4259" s="16" t="s">
        <v>4064</v>
      </c>
      <c r="H4259" s="16" t="s">
        <v>4064</v>
      </c>
      <c r="I4259" s="16">
        <v>49.627580000000002</v>
      </c>
      <c r="J4259" s="16">
        <v>6.1612600000000102</v>
      </c>
      <c r="K4259" s="16">
        <v>2</v>
      </c>
      <c r="L4259" s="18" t="s">
        <v>4065</v>
      </c>
      <c r="M4259" s="18">
        <v>1</v>
      </c>
      <c r="N4259" s="18" t="s">
        <v>4</v>
      </c>
      <c r="O4259" s="18">
        <v>222287.842777418</v>
      </c>
      <c r="P4259" s="18">
        <v>222287.842777418</v>
      </c>
      <c r="Q4259" s="18">
        <v>222287.84277741701</v>
      </c>
      <c r="R4259" s="18">
        <v>299510.63935351197</v>
      </c>
      <c r="S4259" s="20">
        <v>1</v>
      </c>
      <c r="T4259" s="21">
        <f t="shared" si="66"/>
        <v>222287.842777418</v>
      </c>
      <c r="U4259" s="39">
        <f>T4259*Fx!$C$7</f>
        <v>229636.20121634094</v>
      </c>
    </row>
    <row r="4260" spans="1:21">
      <c r="A4260" s="16" t="s">
        <v>4438</v>
      </c>
      <c r="B4260" s="19"/>
      <c r="C4260" s="16" t="s">
        <v>3989</v>
      </c>
      <c r="D4260" s="16" t="s">
        <v>4064</v>
      </c>
      <c r="E4260" s="16" t="s">
        <v>4066</v>
      </c>
      <c r="F4260" s="16">
        <v>1</v>
      </c>
      <c r="G4260" s="16" t="s">
        <v>4064</v>
      </c>
      <c r="H4260" s="16" t="s">
        <v>4064</v>
      </c>
      <c r="I4260" s="16">
        <v>49.593629999999997</v>
      </c>
      <c r="J4260" s="16">
        <v>6.2232000000000101</v>
      </c>
      <c r="K4260" s="16">
        <v>2</v>
      </c>
      <c r="L4260" s="18" t="s">
        <v>4065</v>
      </c>
      <c r="M4260" s="18">
        <v>1</v>
      </c>
      <c r="N4260" s="18" t="s">
        <v>4</v>
      </c>
      <c r="O4260" s="18">
        <v>15008000</v>
      </c>
      <c r="P4260" s="18">
        <v>15008000</v>
      </c>
      <c r="Q4260" s="18">
        <v>15008000</v>
      </c>
      <c r="R4260" s="18">
        <v>20221779.199677199</v>
      </c>
      <c r="S4260" s="20">
        <v>1</v>
      </c>
      <c r="T4260" s="21">
        <f t="shared" si="66"/>
        <v>15008000</v>
      </c>
      <c r="U4260" s="39">
        <f>T4260*Fx!$C$7</f>
        <v>15504132.23140496</v>
      </c>
    </row>
    <row r="4261" spans="1:21">
      <c r="A4261" s="16" t="s">
        <v>4438</v>
      </c>
      <c r="B4261" s="19"/>
      <c r="C4261" s="16" t="s">
        <v>2390</v>
      </c>
      <c r="D4261" s="16" t="s">
        <v>4068</v>
      </c>
      <c r="E4261" s="16" t="s">
        <v>4069</v>
      </c>
      <c r="G4261" s="16" t="s">
        <v>4069</v>
      </c>
      <c r="H4261" s="16" t="s">
        <v>4070</v>
      </c>
      <c r="I4261" s="16">
        <v>31.63235869</v>
      </c>
      <c r="J4261" s="16">
        <v>-8.0033707800000098</v>
      </c>
      <c r="K4261" s="16">
        <v>5</v>
      </c>
      <c r="L4261" s="18" t="s">
        <v>2173</v>
      </c>
      <c r="M4261" s="18">
        <v>1</v>
      </c>
      <c r="N4261" s="18" t="s">
        <v>4</v>
      </c>
      <c r="O4261" s="18">
        <v>476050.80551753199</v>
      </c>
      <c r="P4261" s="18">
        <v>476050.80551753199</v>
      </c>
      <c r="Q4261" s="18">
        <v>476050.805517531</v>
      </c>
      <c r="R4261" s="18">
        <v>641430.85534408502</v>
      </c>
      <c r="S4261" s="20">
        <v>1</v>
      </c>
      <c r="T4261" s="21">
        <f t="shared" si="66"/>
        <v>476050.80551753199</v>
      </c>
      <c r="U4261" s="39">
        <f>T4261*Fx!$C$7</f>
        <v>491788.02222885541</v>
      </c>
    </row>
    <row r="4262" spans="1:21">
      <c r="A4262" s="16" t="s">
        <v>4438</v>
      </c>
      <c r="B4262" s="19"/>
      <c r="C4262" s="16" t="s">
        <v>2390</v>
      </c>
      <c r="D4262" s="16" t="s">
        <v>4068</v>
      </c>
      <c r="E4262" s="16" t="s">
        <v>5079</v>
      </c>
      <c r="I4262" s="16">
        <v>0</v>
      </c>
      <c r="J4262" s="16">
        <v>0</v>
      </c>
      <c r="K4262" s="16">
        <v>0</v>
      </c>
      <c r="L4262" s="18" t="s">
        <v>2173</v>
      </c>
      <c r="M4262" s="18">
        <v>1</v>
      </c>
      <c r="N4262" s="18" t="s">
        <v>4</v>
      </c>
      <c r="O4262" s="18">
        <v>160000</v>
      </c>
      <c r="P4262" s="18">
        <v>160000</v>
      </c>
      <c r="Q4262" s="18">
        <v>160000</v>
      </c>
      <c r="R4262" s="18">
        <v>215583.999996559</v>
      </c>
      <c r="S4262" s="20">
        <v>1</v>
      </c>
      <c r="T4262" s="21">
        <f t="shared" si="66"/>
        <v>160000</v>
      </c>
      <c r="U4262" s="39">
        <f>T4262*Fx!$C$7</f>
        <v>165289.25619834714</v>
      </c>
    </row>
    <row r="4263" spans="1:21">
      <c r="A4263" s="16" t="s">
        <v>4438</v>
      </c>
      <c r="B4263" s="19"/>
      <c r="C4263" s="16" t="s">
        <v>1956</v>
      </c>
      <c r="D4263" s="16" t="s">
        <v>1260</v>
      </c>
      <c r="E4263" s="16" t="s">
        <v>4435</v>
      </c>
      <c r="I4263" s="16">
        <v>0</v>
      </c>
      <c r="J4263" s="16">
        <v>0</v>
      </c>
      <c r="K4263" s="16">
        <v>0</v>
      </c>
      <c r="L4263" s="18" t="s">
        <v>2173</v>
      </c>
      <c r="M4263" s="18">
        <v>1</v>
      </c>
      <c r="N4263" s="18" t="s">
        <v>4</v>
      </c>
      <c r="O4263" s="18">
        <v>2000</v>
      </c>
      <c r="P4263" s="18">
        <v>2000</v>
      </c>
      <c r="Q4263" s="18">
        <v>1999.99999999999</v>
      </c>
      <c r="R4263" s="18">
        <v>2694.7999999569902</v>
      </c>
      <c r="S4263" s="20">
        <v>1</v>
      </c>
      <c r="T4263" s="21">
        <f t="shared" si="66"/>
        <v>2000</v>
      </c>
      <c r="U4263" s="39">
        <f>T4263*Fx!$C$7</f>
        <v>2066.1157024793392</v>
      </c>
    </row>
    <row r="4264" spans="1:21">
      <c r="A4264" s="16" t="s">
        <v>4438</v>
      </c>
      <c r="B4264" s="19"/>
      <c r="C4264" s="16" t="s">
        <v>1956</v>
      </c>
      <c r="D4264" s="16" t="s">
        <v>1260</v>
      </c>
      <c r="E4264" s="16" t="s">
        <v>4655</v>
      </c>
      <c r="G4264" s="16" t="s">
        <v>4656</v>
      </c>
      <c r="H4264" s="16" t="s">
        <v>4657</v>
      </c>
      <c r="I4264" s="16">
        <v>35.925150000000002</v>
      </c>
      <c r="J4264" s="16">
        <v>14.47531</v>
      </c>
      <c r="K4264" s="16">
        <v>9</v>
      </c>
      <c r="L4264" s="18" t="s">
        <v>2173</v>
      </c>
      <c r="M4264" s="18">
        <v>1</v>
      </c>
      <c r="N4264" s="18" t="s">
        <v>4</v>
      </c>
      <c r="O4264" s="18">
        <v>1197276</v>
      </c>
      <c r="P4264" s="18">
        <v>1197276</v>
      </c>
      <c r="Q4264" s="18">
        <v>1197276</v>
      </c>
      <c r="R4264" s="18">
        <v>1613209.6823742499</v>
      </c>
      <c r="S4264" s="20">
        <v>1</v>
      </c>
      <c r="T4264" s="21">
        <f t="shared" si="66"/>
        <v>1197276</v>
      </c>
      <c r="U4264" s="39">
        <f>T4264*Fx!$C$7</f>
        <v>1236855.3719008267</v>
      </c>
    </row>
    <row r="4265" spans="1:21">
      <c r="A4265" s="16" t="s">
        <v>4438</v>
      </c>
      <c r="B4265" s="19"/>
      <c r="C4265" s="16" t="s">
        <v>4071</v>
      </c>
      <c r="D4265" s="16" t="s">
        <v>4072</v>
      </c>
      <c r="E4265" s="16" t="s">
        <v>4658</v>
      </c>
      <c r="F4265" s="16">
        <v>44</v>
      </c>
      <c r="G4265" s="16" t="s">
        <v>4659</v>
      </c>
      <c r="H4265" s="16" t="s">
        <v>4660</v>
      </c>
      <c r="I4265" s="16">
        <v>0</v>
      </c>
      <c r="J4265" s="16">
        <v>0</v>
      </c>
      <c r="K4265" s="16">
        <v>7</v>
      </c>
      <c r="L4265" s="18" t="s">
        <v>4661</v>
      </c>
      <c r="M4265" s="18">
        <v>1</v>
      </c>
      <c r="N4265" s="18" t="s">
        <v>4</v>
      </c>
      <c r="O4265" s="18">
        <v>4260367.9357391102</v>
      </c>
      <c r="P4265" s="18">
        <v>4260367.9357391102</v>
      </c>
      <c r="Q4265" s="18">
        <v>4260367.9357391102</v>
      </c>
      <c r="R4265" s="18">
        <v>5740419.7565232599</v>
      </c>
      <c r="S4265" s="20">
        <v>1</v>
      </c>
      <c r="T4265" s="21">
        <f t="shared" si="66"/>
        <v>4260367.9357391102</v>
      </c>
      <c r="U4265" s="39">
        <f>T4265*Fx!$C$7</f>
        <v>4401206.5451850314</v>
      </c>
    </row>
    <row r="4266" spans="1:21">
      <c r="A4266" s="16" t="s">
        <v>4438</v>
      </c>
      <c r="B4266" s="19"/>
      <c r="C4266" s="16" t="s">
        <v>4071</v>
      </c>
      <c r="D4266" s="16" t="s">
        <v>4072</v>
      </c>
      <c r="E4266" s="16" t="s">
        <v>4076</v>
      </c>
      <c r="F4266" s="16">
        <v>11</v>
      </c>
      <c r="G4266" s="16" t="s">
        <v>4075</v>
      </c>
      <c r="H4266" s="16" t="s">
        <v>4073</v>
      </c>
      <c r="I4266" s="16">
        <v>19.388580000000001</v>
      </c>
      <c r="J4266" s="16">
        <v>-99.248050000000006</v>
      </c>
      <c r="K4266" s="16">
        <v>4</v>
      </c>
      <c r="L4266" s="18" t="s">
        <v>5080</v>
      </c>
      <c r="M4266" s="18">
        <v>1</v>
      </c>
      <c r="N4266" s="18" t="s">
        <v>4</v>
      </c>
      <c r="O4266" s="18">
        <v>925188.21733178897</v>
      </c>
      <c r="P4266" s="18">
        <v>925188.21733178897</v>
      </c>
      <c r="Q4266" s="18">
        <v>925188.21733178897</v>
      </c>
      <c r="R4266" s="18">
        <v>1246598.6040129501</v>
      </c>
      <c r="S4266" s="20">
        <v>1</v>
      </c>
      <c r="T4266" s="21">
        <f t="shared" si="66"/>
        <v>925188.21733178897</v>
      </c>
      <c r="U4266" s="39">
        <f>T4266*Fx!$C$7</f>
        <v>955772.95178903826</v>
      </c>
    </row>
    <row r="4267" spans="1:21">
      <c r="A4267" s="16" t="s">
        <v>4438</v>
      </c>
      <c r="B4267" s="19"/>
      <c r="C4267" s="16" t="s">
        <v>4071</v>
      </c>
      <c r="D4267" s="16" t="s">
        <v>4072</v>
      </c>
      <c r="E4267" s="16" t="s">
        <v>4074</v>
      </c>
      <c r="F4267" s="16">
        <v>12</v>
      </c>
      <c r="G4267" s="16" t="s">
        <v>4075</v>
      </c>
      <c r="H4267" s="16" t="s">
        <v>4073</v>
      </c>
      <c r="I4267" s="16">
        <v>19.44022</v>
      </c>
      <c r="J4267" s="16">
        <v>-99.202309999999997</v>
      </c>
      <c r="K4267" s="16">
        <v>4</v>
      </c>
      <c r="L4267" s="18" t="s">
        <v>5080</v>
      </c>
      <c r="M4267" s="18">
        <v>1</v>
      </c>
      <c r="N4267" s="18" t="s">
        <v>4</v>
      </c>
      <c r="O4267" s="18">
        <v>183908</v>
      </c>
      <c r="P4267" s="18">
        <v>183908</v>
      </c>
      <c r="Q4267" s="18">
        <v>183908</v>
      </c>
      <c r="R4267" s="18">
        <v>247797.639196045</v>
      </c>
      <c r="S4267" s="20">
        <v>1</v>
      </c>
      <c r="T4267" s="21">
        <f t="shared" si="66"/>
        <v>183908</v>
      </c>
      <c r="U4267" s="39">
        <f>T4267*Fx!$C$7</f>
        <v>189987.60330578513</v>
      </c>
    </row>
    <row r="4268" spans="1:21">
      <c r="A4268" s="16" t="s">
        <v>4438</v>
      </c>
      <c r="B4268" s="19"/>
      <c r="C4268" s="16" t="s">
        <v>3265</v>
      </c>
      <c r="D4268" s="16" t="s">
        <v>4083</v>
      </c>
      <c r="E4268" s="16" t="s">
        <v>5081</v>
      </c>
      <c r="F4268" s="16">
        <v>1</v>
      </c>
      <c r="H4268" s="16" t="s">
        <v>4084</v>
      </c>
      <c r="I4268" s="16">
        <v>6.5409267100000097</v>
      </c>
      <c r="J4268" s="16">
        <v>3.34714486000001</v>
      </c>
      <c r="K4268" s="16">
        <v>10</v>
      </c>
      <c r="L4268" s="18" t="s">
        <v>2173</v>
      </c>
      <c r="M4268" s="18">
        <v>1</v>
      </c>
      <c r="N4268" s="18" t="s">
        <v>4</v>
      </c>
      <c r="O4268" s="18">
        <v>38000</v>
      </c>
      <c r="P4268" s="18">
        <v>38000</v>
      </c>
      <c r="Q4268" s="18">
        <v>38000</v>
      </c>
      <c r="R4268" s="18">
        <v>51201.199999182798</v>
      </c>
      <c r="S4268" s="20">
        <v>1</v>
      </c>
      <c r="T4268" s="21">
        <f t="shared" si="66"/>
        <v>38000</v>
      </c>
      <c r="U4268" s="39">
        <f>T4268*Fx!$C$7</f>
        <v>39256.198347107442</v>
      </c>
    </row>
    <row r="4269" spans="1:21">
      <c r="A4269" s="16" t="s">
        <v>4438</v>
      </c>
      <c r="B4269" s="19"/>
      <c r="C4269" s="16" t="s">
        <v>3017</v>
      </c>
      <c r="D4269" s="16" t="s">
        <v>1387</v>
      </c>
      <c r="E4269" s="16" t="s">
        <v>4435</v>
      </c>
      <c r="F4269" s="16">
        <v>12</v>
      </c>
      <c r="G4269" s="16" t="s">
        <v>5082</v>
      </c>
      <c r="H4269" s="16" t="s">
        <v>3023</v>
      </c>
      <c r="I4269" s="16">
        <v>0</v>
      </c>
      <c r="J4269" s="16">
        <v>0</v>
      </c>
      <c r="K4269" s="16">
        <v>9</v>
      </c>
      <c r="L4269" s="18" t="s">
        <v>1390</v>
      </c>
      <c r="M4269" s="18">
        <v>1</v>
      </c>
      <c r="N4269" s="18" t="s">
        <v>4</v>
      </c>
      <c r="O4269" s="18">
        <v>2000000</v>
      </c>
      <c r="P4269" s="18">
        <v>2000000</v>
      </c>
      <c r="Q4269" s="18">
        <v>2000000</v>
      </c>
      <c r="R4269" s="18">
        <v>2694799.9999569901</v>
      </c>
      <c r="S4269" s="20">
        <v>1</v>
      </c>
      <c r="T4269" s="21">
        <f t="shared" si="66"/>
        <v>2000000</v>
      </c>
      <c r="U4269" s="39">
        <f>T4269*Fx!$C$7</f>
        <v>2066115.702479339</v>
      </c>
    </row>
    <row r="4270" spans="1:21">
      <c r="A4270" s="16" t="s">
        <v>4438</v>
      </c>
      <c r="B4270" s="19"/>
      <c r="C4270" s="16" t="s">
        <v>3017</v>
      </c>
      <c r="D4270" s="16" t="s">
        <v>1387</v>
      </c>
      <c r="E4270" s="16" t="s">
        <v>3024</v>
      </c>
      <c r="F4270" s="16">
        <v>21</v>
      </c>
      <c r="G4270" s="16" t="s">
        <v>3025</v>
      </c>
      <c r="H4270" s="16" t="s">
        <v>3023</v>
      </c>
      <c r="I4270" s="16">
        <v>52.31626</v>
      </c>
      <c r="J4270" s="16">
        <v>4.6874599999999997</v>
      </c>
      <c r="K4270" s="16">
        <v>2</v>
      </c>
      <c r="L4270" s="18" t="s">
        <v>1399</v>
      </c>
      <c r="M4270" s="18">
        <v>1</v>
      </c>
      <c r="N4270" s="18" t="s">
        <v>4</v>
      </c>
      <c r="O4270" s="18">
        <v>8000000</v>
      </c>
      <c r="P4270" s="18">
        <v>8000000</v>
      </c>
      <c r="Q4270" s="18">
        <v>8000000</v>
      </c>
      <c r="R4270" s="18">
        <v>10779199.999827901</v>
      </c>
      <c r="S4270" s="20">
        <v>1</v>
      </c>
      <c r="T4270" s="21">
        <f t="shared" si="66"/>
        <v>8000000</v>
      </c>
      <c r="U4270" s="39">
        <f>T4270*Fx!$C$7</f>
        <v>8264462.8099173559</v>
      </c>
    </row>
    <row r="4271" spans="1:21">
      <c r="A4271" s="16" t="s">
        <v>4438</v>
      </c>
      <c r="B4271" s="19"/>
      <c r="C4271" s="16" t="s">
        <v>3017</v>
      </c>
      <c r="D4271" s="16" t="s">
        <v>1387</v>
      </c>
      <c r="E4271" s="16" t="s">
        <v>5083</v>
      </c>
      <c r="F4271" s="16">
        <v>50</v>
      </c>
      <c r="G4271" s="16" t="s">
        <v>5083</v>
      </c>
      <c r="H4271" s="16" t="s">
        <v>3027</v>
      </c>
      <c r="I4271" s="16">
        <v>51.570740000000001</v>
      </c>
      <c r="J4271" s="16">
        <v>5.07934000000001</v>
      </c>
      <c r="K4271" s="16">
        <v>2</v>
      </c>
      <c r="L4271" s="18" t="s">
        <v>1428</v>
      </c>
      <c r="M4271" s="18">
        <v>1</v>
      </c>
      <c r="N4271" s="18" t="s">
        <v>4</v>
      </c>
      <c r="O4271" s="18">
        <v>500000</v>
      </c>
      <c r="P4271" s="18">
        <v>500000</v>
      </c>
      <c r="Q4271" s="18">
        <v>500000</v>
      </c>
      <c r="R4271" s="18">
        <v>673699.99998924695</v>
      </c>
      <c r="S4271" s="20">
        <v>1</v>
      </c>
      <c r="T4271" s="21">
        <f t="shared" si="66"/>
        <v>500000</v>
      </c>
      <c r="U4271" s="39">
        <f>T4271*Fx!$C$7</f>
        <v>516528.92561983474</v>
      </c>
    </row>
    <row r="4272" spans="1:21">
      <c r="A4272" s="16" t="s">
        <v>4438</v>
      </c>
      <c r="B4272" s="19"/>
      <c r="C4272" s="16" t="s">
        <v>3017</v>
      </c>
      <c r="D4272" s="16" t="s">
        <v>1387</v>
      </c>
      <c r="E4272" s="16" t="s">
        <v>3018</v>
      </c>
      <c r="F4272" s="16">
        <v>62</v>
      </c>
      <c r="G4272" s="16" t="s">
        <v>3018</v>
      </c>
      <c r="H4272" s="16" t="s">
        <v>3019</v>
      </c>
      <c r="I4272" s="16">
        <v>50.87323</v>
      </c>
      <c r="J4272" s="16">
        <v>5.7119500000000096</v>
      </c>
      <c r="K4272" s="16">
        <v>2</v>
      </c>
      <c r="L4272" s="18" t="s">
        <v>1440</v>
      </c>
      <c r="M4272" s="18">
        <v>1</v>
      </c>
      <c r="N4272" s="18" t="s">
        <v>4</v>
      </c>
      <c r="O4272" s="18">
        <v>72000</v>
      </c>
      <c r="P4272" s="18">
        <v>72000</v>
      </c>
      <c r="Q4272" s="18">
        <v>72000</v>
      </c>
      <c r="R4272" s="18">
        <v>97012.799998451606</v>
      </c>
      <c r="S4272" s="20">
        <v>1</v>
      </c>
      <c r="T4272" s="21">
        <f t="shared" si="66"/>
        <v>72000</v>
      </c>
      <c r="U4272" s="39">
        <f>T4272*Fx!$C$7</f>
        <v>74380.165289256212</v>
      </c>
    </row>
    <row r="4273" spans="1:21">
      <c r="A4273" s="16" t="s">
        <v>4438</v>
      </c>
      <c r="B4273" s="19"/>
      <c r="C4273" s="16" t="s">
        <v>3017</v>
      </c>
      <c r="D4273" s="16" t="s">
        <v>1387</v>
      </c>
      <c r="E4273" s="16" t="s">
        <v>3020</v>
      </c>
      <c r="F4273" s="16">
        <v>25</v>
      </c>
      <c r="G4273" s="16" t="s">
        <v>3020</v>
      </c>
      <c r="H4273" s="16" t="s">
        <v>3021</v>
      </c>
      <c r="I4273" s="16">
        <v>52.090299999999999</v>
      </c>
      <c r="J4273" s="16">
        <v>4.31118000000001</v>
      </c>
      <c r="K4273" s="16">
        <v>2</v>
      </c>
      <c r="L4273" s="18" t="s">
        <v>1403</v>
      </c>
      <c r="M4273" s="18">
        <v>1</v>
      </c>
      <c r="N4273" s="18" t="s">
        <v>4</v>
      </c>
      <c r="O4273" s="18">
        <v>2096000</v>
      </c>
      <c r="P4273" s="18">
        <v>2096000</v>
      </c>
      <c r="Q4273" s="18">
        <v>2096000</v>
      </c>
      <c r="R4273" s="18">
        <v>2824150.3999549202</v>
      </c>
      <c r="S4273" s="20">
        <v>1</v>
      </c>
      <c r="T4273" s="21">
        <f t="shared" si="66"/>
        <v>2096000</v>
      </c>
      <c r="U4273" s="39">
        <f>T4273*Fx!$C$7</f>
        <v>2165289.2561983475</v>
      </c>
    </row>
    <row r="4274" spans="1:21">
      <c r="A4274" s="16" t="s">
        <v>4438</v>
      </c>
      <c r="B4274" s="19"/>
      <c r="C4274" s="16" t="s">
        <v>3017</v>
      </c>
      <c r="D4274" s="16" t="s">
        <v>1387</v>
      </c>
      <c r="E4274" s="16" t="s">
        <v>3026</v>
      </c>
      <c r="F4274" s="16">
        <v>23</v>
      </c>
      <c r="G4274" s="16" t="s">
        <v>3026</v>
      </c>
      <c r="H4274" s="16" t="s">
        <v>3021</v>
      </c>
      <c r="I4274" s="16">
        <v>52.188409999999998</v>
      </c>
      <c r="J4274" s="16">
        <v>4.4652900000000102</v>
      </c>
      <c r="K4274" s="16">
        <v>4</v>
      </c>
      <c r="L4274" s="18" t="s">
        <v>1401</v>
      </c>
      <c r="M4274" s="18">
        <v>1</v>
      </c>
      <c r="N4274" s="18" t="s">
        <v>4</v>
      </c>
      <c r="O4274" s="18">
        <v>75200</v>
      </c>
      <c r="P4274" s="18">
        <v>75200</v>
      </c>
      <c r="Q4274" s="18">
        <v>75200</v>
      </c>
      <c r="R4274" s="18">
        <v>101324.479998382</v>
      </c>
      <c r="S4274" s="20">
        <v>1</v>
      </c>
      <c r="T4274" s="21">
        <f t="shared" si="66"/>
        <v>75200</v>
      </c>
      <c r="U4274" s="39">
        <f>T4274*Fx!$C$7</f>
        <v>77685.950413223152</v>
      </c>
    </row>
    <row r="4275" spans="1:21">
      <c r="A4275" s="16" t="s">
        <v>4438</v>
      </c>
      <c r="B4275" s="19"/>
      <c r="C4275" s="16" t="s">
        <v>3017</v>
      </c>
      <c r="D4275" s="16" t="s">
        <v>1387</v>
      </c>
      <c r="E4275" s="16" t="s">
        <v>5084</v>
      </c>
      <c r="I4275" s="16">
        <v>0</v>
      </c>
      <c r="J4275" s="16">
        <v>0</v>
      </c>
      <c r="K4275" s="16">
        <v>0</v>
      </c>
      <c r="L4275" s="18" t="s">
        <v>2173</v>
      </c>
      <c r="M4275" s="18">
        <v>1</v>
      </c>
      <c r="N4275" s="18" t="s">
        <v>4</v>
      </c>
      <c r="O4275" s="18">
        <v>337749</v>
      </c>
      <c r="P4275" s="18">
        <v>337749</v>
      </c>
      <c r="Q4275" s="18">
        <v>337749</v>
      </c>
      <c r="R4275" s="18">
        <v>455083.00259273598</v>
      </c>
      <c r="S4275" s="20">
        <v>1</v>
      </c>
      <c r="T4275" s="21">
        <f t="shared" si="66"/>
        <v>337749</v>
      </c>
      <c r="U4275" s="39">
        <f>T4275*Fx!$C$7</f>
        <v>348914.25619834714</v>
      </c>
    </row>
    <row r="4276" spans="1:21">
      <c r="A4276" s="16" t="s">
        <v>4438</v>
      </c>
      <c r="B4276" s="19"/>
      <c r="C4276" s="16" t="s">
        <v>3017</v>
      </c>
      <c r="D4276" s="16" t="s">
        <v>1387</v>
      </c>
      <c r="E4276" s="16" t="s">
        <v>3024</v>
      </c>
      <c r="F4276" s="16">
        <v>21</v>
      </c>
      <c r="G4276" s="16" t="s">
        <v>3025</v>
      </c>
      <c r="H4276" s="16" t="s">
        <v>3023</v>
      </c>
      <c r="I4276" s="16">
        <v>52.31626</v>
      </c>
      <c r="J4276" s="16">
        <v>4.6874599999999997</v>
      </c>
      <c r="K4276" s="16">
        <v>2</v>
      </c>
      <c r="L4276" s="18" t="s">
        <v>1399</v>
      </c>
      <c r="M4276" s="18">
        <v>1</v>
      </c>
      <c r="N4276" s="18" t="s">
        <v>4</v>
      </c>
      <c r="O4276" s="18">
        <v>9216196.0919989794</v>
      </c>
      <c r="P4276" s="18">
        <v>9216196.0919989794</v>
      </c>
      <c r="Q4276" s="18">
        <v>9216196.0919989794</v>
      </c>
      <c r="R4276" s="18">
        <v>12417902.614161201</v>
      </c>
      <c r="S4276" s="20">
        <v>1</v>
      </c>
      <c r="T4276" s="21">
        <f t="shared" si="66"/>
        <v>9216196.0919989794</v>
      </c>
      <c r="U4276" s="39">
        <f>T4276*Fx!$C$7</f>
        <v>9520863.7314039059</v>
      </c>
    </row>
    <row r="4277" spans="1:21">
      <c r="A4277" s="16" t="s">
        <v>4438</v>
      </c>
      <c r="B4277" s="19"/>
      <c r="C4277" s="16" t="s">
        <v>3017</v>
      </c>
      <c r="D4277" s="16" t="s">
        <v>1387</v>
      </c>
      <c r="E4277" s="16" t="s">
        <v>3022</v>
      </c>
      <c r="F4277" s="16">
        <v>10</v>
      </c>
      <c r="G4277" s="16" t="s">
        <v>3022</v>
      </c>
      <c r="H4277" s="16" t="s">
        <v>3023</v>
      </c>
      <c r="I4277" s="16">
        <v>52.357700000000001</v>
      </c>
      <c r="J4277" s="16">
        <v>4.88480000000001</v>
      </c>
      <c r="K4277" s="16">
        <v>2</v>
      </c>
      <c r="L4277" s="18" t="s">
        <v>1388</v>
      </c>
      <c r="M4277" s="18">
        <v>1</v>
      </c>
      <c r="N4277" s="18" t="s">
        <v>4</v>
      </c>
      <c r="O4277" s="18">
        <v>0.64</v>
      </c>
      <c r="P4277" s="18">
        <v>0.64</v>
      </c>
      <c r="Q4277" s="18">
        <v>0.64</v>
      </c>
      <c r="R4277" s="18">
        <v>0.862335999986237</v>
      </c>
      <c r="S4277" s="20">
        <v>1</v>
      </c>
      <c r="T4277" s="21">
        <f t="shared" si="66"/>
        <v>0.64</v>
      </c>
      <c r="U4277" s="39">
        <f>T4277*Fx!$C$7</f>
        <v>0.66115702479338856</v>
      </c>
    </row>
    <row r="4278" spans="1:21">
      <c r="A4278" s="16" t="s">
        <v>4438</v>
      </c>
      <c r="B4278" s="19"/>
      <c r="C4278" s="16" t="s">
        <v>3017</v>
      </c>
      <c r="D4278" s="16" t="s">
        <v>1387</v>
      </c>
      <c r="E4278" s="16" t="s">
        <v>3028</v>
      </c>
      <c r="F4278" s="16">
        <v>30</v>
      </c>
      <c r="G4278" s="16" t="s">
        <v>3028</v>
      </c>
      <c r="H4278" s="16" t="s">
        <v>3021</v>
      </c>
      <c r="I4278" s="16">
        <v>51.920430000000003</v>
      </c>
      <c r="J4278" s="16">
        <v>4.4794099999999997</v>
      </c>
      <c r="K4278" s="16">
        <v>2</v>
      </c>
      <c r="L4278" s="18" t="s">
        <v>1408</v>
      </c>
      <c r="M4278" s="18">
        <v>1</v>
      </c>
      <c r="N4278" s="18" t="s">
        <v>4</v>
      </c>
      <c r="O4278" s="18">
        <v>608695.65</v>
      </c>
      <c r="P4278" s="18">
        <v>608695.65</v>
      </c>
      <c r="Q4278" s="18">
        <v>608695.65</v>
      </c>
      <c r="R4278" s="18">
        <v>820156.51879690995</v>
      </c>
      <c r="S4278" s="20">
        <v>1</v>
      </c>
      <c r="T4278" s="21">
        <f t="shared" si="66"/>
        <v>608695.65</v>
      </c>
      <c r="U4278" s="39">
        <f>T4278*Fx!$C$7</f>
        <v>628817.82024793397</v>
      </c>
    </row>
    <row r="4279" spans="1:21">
      <c r="A4279" s="16" t="s">
        <v>4438</v>
      </c>
      <c r="B4279" s="19"/>
      <c r="C4279" s="16" t="s">
        <v>3017</v>
      </c>
      <c r="D4279" s="16" t="s">
        <v>1387</v>
      </c>
      <c r="E4279" s="16" t="s">
        <v>3029</v>
      </c>
      <c r="F4279" s="16">
        <v>33</v>
      </c>
      <c r="G4279" s="16" t="s">
        <v>3029</v>
      </c>
      <c r="H4279" s="16" t="s">
        <v>3021</v>
      </c>
      <c r="I4279" s="16">
        <v>51.814619999999998</v>
      </c>
      <c r="J4279" s="16">
        <v>4.6722300000000097</v>
      </c>
      <c r="K4279" s="16">
        <v>2</v>
      </c>
      <c r="L4279" s="18" t="s">
        <v>1411</v>
      </c>
      <c r="M4279" s="18">
        <v>1</v>
      </c>
      <c r="N4279" s="18" t="s">
        <v>4</v>
      </c>
      <c r="O4279" s="18">
        <v>5517240</v>
      </c>
      <c r="P4279" s="18">
        <v>5517240</v>
      </c>
      <c r="Q4279" s="18">
        <v>5517240</v>
      </c>
      <c r="R4279" s="18">
        <v>7433929.1758813504</v>
      </c>
      <c r="S4279" s="20">
        <v>1</v>
      </c>
      <c r="T4279" s="21">
        <f t="shared" si="66"/>
        <v>5517240</v>
      </c>
      <c r="U4279" s="39">
        <f>T4279*Fx!$C$7</f>
        <v>5699628.0991735542</v>
      </c>
    </row>
    <row r="4280" spans="1:21">
      <c r="A4280" s="16" t="s">
        <v>4438</v>
      </c>
      <c r="B4280" s="19"/>
      <c r="C4280" s="16" t="s">
        <v>3017</v>
      </c>
      <c r="D4280" s="16" t="s">
        <v>1387</v>
      </c>
      <c r="E4280" s="16" t="s">
        <v>5084</v>
      </c>
      <c r="I4280" s="16">
        <v>0</v>
      </c>
      <c r="J4280" s="16">
        <v>0</v>
      </c>
      <c r="K4280" s="16">
        <v>0</v>
      </c>
      <c r="L4280" s="18" t="s">
        <v>2173</v>
      </c>
      <c r="M4280" s="18">
        <v>1</v>
      </c>
      <c r="N4280" s="18" t="s">
        <v>4</v>
      </c>
      <c r="O4280" s="18">
        <v>15200000</v>
      </c>
      <c r="P4280" s="18">
        <v>15200000</v>
      </c>
      <c r="Q4280" s="18">
        <v>15200000</v>
      </c>
      <c r="R4280" s="18">
        <v>20480479.999673098</v>
      </c>
      <c r="S4280" s="20">
        <v>1</v>
      </c>
      <c r="T4280" s="21">
        <f t="shared" si="66"/>
        <v>15200000</v>
      </c>
      <c r="U4280" s="39">
        <f>T4280*Fx!$C$7</f>
        <v>15702479.338842977</v>
      </c>
    </row>
    <row r="4281" spans="1:21">
      <c r="A4281" s="16" t="s">
        <v>4438</v>
      </c>
      <c r="B4281" s="19"/>
      <c r="C4281" s="16" t="s">
        <v>3017</v>
      </c>
      <c r="D4281" s="16" t="s">
        <v>1387</v>
      </c>
      <c r="E4281" s="16" t="s">
        <v>3029</v>
      </c>
      <c r="F4281" s="16">
        <v>33</v>
      </c>
      <c r="G4281" s="16" t="s">
        <v>3029</v>
      </c>
      <c r="H4281" s="16" t="s">
        <v>3021</v>
      </c>
      <c r="I4281" s="16">
        <v>51.814430000000002</v>
      </c>
      <c r="J4281" s="16">
        <v>4.6719999999999997</v>
      </c>
      <c r="K4281" s="16">
        <v>2</v>
      </c>
      <c r="L4281" s="18" t="s">
        <v>1411</v>
      </c>
      <c r="M4281" s="18">
        <v>1</v>
      </c>
      <c r="N4281" s="18" t="s">
        <v>4</v>
      </c>
      <c r="O4281" s="18">
        <v>100000</v>
      </c>
      <c r="P4281" s="18">
        <v>100000</v>
      </c>
      <c r="Q4281" s="18">
        <v>99999.999999999898</v>
      </c>
      <c r="R4281" s="18">
        <v>134739.99999784899</v>
      </c>
      <c r="S4281" s="20">
        <v>1</v>
      </c>
      <c r="T4281" s="21">
        <f t="shared" si="66"/>
        <v>100000</v>
      </c>
      <c r="U4281" s="39">
        <f>T4281*Fx!$C$7</f>
        <v>103305.78512396695</v>
      </c>
    </row>
    <row r="4282" spans="1:21">
      <c r="A4282" s="16" t="s">
        <v>4438</v>
      </c>
      <c r="B4282" s="19"/>
      <c r="C4282" s="16" t="s">
        <v>3017</v>
      </c>
      <c r="D4282" s="16" t="s">
        <v>1387</v>
      </c>
      <c r="E4282" s="16" t="s">
        <v>4435</v>
      </c>
      <c r="I4282" s="16">
        <v>0</v>
      </c>
      <c r="J4282" s="16">
        <v>0</v>
      </c>
      <c r="K4282" s="16">
        <v>0</v>
      </c>
      <c r="L4282" s="18" t="s">
        <v>2173</v>
      </c>
      <c r="M4282" s="18">
        <v>1</v>
      </c>
      <c r="N4282" s="18" t="s">
        <v>4</v>
      </c>
      <c r="O4282" s="18">
        <v>1733217.544</v>
      </c>
      <c r="P4282" s="18">
        <v>1733217.544</v>
      </c>
      <c r="Q4282" s="18">
        <v>1733217.544</v>
      </c>
      <c r="R4282" s="18">
        <v>2335337.31874832</v>
      </c>
      <c r="S4282" s="20">
        <v>1</v>
      </c>
      <c r="T4282" s="21">
        <f t="shared" si="66"/>
        <v>1733217.544</v>
      </c>
      <c r="U4282" s="39">
        <f>T4282*Fx!$C$7</f>
        <v>1790513.9917355373</v>
      </c>
    </row>
    <row r="4283" spans="1:21">
      <c r="A4283" s="16" t="s">
        <v>4438</v>
      </c>
      <c r="B4283" s="19"/>
      <c r="C4283" s="16" t="s">
        <v>3017</v>
      </c>
      <c r="D4283" s="16" t="s">
        <v>1387</v>
      </c>
      <c r="E4283" s="16" t="s">
        <v>3022</v>
      </c>
      <c r="F4283" s="16">
        <v>10</v>
      </c>
      <c r="G4283" s="16" t="s">
        <v>3022</v>
      </c>
      <c r="H4283" s="16" t="s">
        <v>3023</v>
      </c>
      <c r="I4283" s="16">
        <v>52.34104</v>
      </c>
      <c r="J4283" s="16">
        <v>4.8720299999999996</v>
      </c>
      <c r="K4283" s="16">
        <v>2</v>
      </c>
      <c r="L4283" s="18" t="s">
        <v>1388</v>
      </c>
      <c r="M4283" s="18">
        <v>1</v>
      </c>
      <c r="N4283" s="18" t="s">
        <v>4</v>
      </c>
      <c r="O4283" s="18">
        <v>750000</v>
      </c>
      <c r="P4283" s="18">
        <v>750000</v>
      </c>
      <c r="Q4283" s="18">
        <v>750000</v>
      </c>
      <c r="R4283" s="18">
        <v>1010549.99998387</v>
      </c>
      <c r="S4283" s="20">
        <v>1</v>
      </c>
      <c r="T4283" s="21">
        <f t="shared" si="66"/>
        <v>750000</v>
      </c>
      <c r="U4283" s="39">
        <f>T4283*Fx!$C$7</f>
        <v>774793.3884297522</v>
      </c>
    </row>
    <row r="4284" spans="1:21">
      <c r="A4284" s="16" t="s">
        <v>4438</v>
      </c>
      <c r="B4284" s="19"/>
      <c r="C4284" s="16" t="s">
        <v>3017</v>
      </c>
      <c r="D4284" s="16" t="s">
        <v>1387</v>
      </c>
      <c r="E4284" s="16" t="s">
        <v>3022</v>
      </c>
      <c r="F4284" s="16">
        <v>10</v>
      </c>
      <c r="G4284" s="16" t="s">
        <v>3022</v>
      </c>
      <c r="H4284" s="16" t="s">
        <v>3023</v>
      </c>
      <c r="I4284" s="16">
        <v>52.395629999999997</v>
      </c>
      <c r="J4284" s="16">
        <v>4.8370499999999996</v>
      </c>
      <c r="K4284" s="16">
        <v>4</v>
      </c>
      <c r="L4284" s="18" t="s">
        <v>1388</v>
      </c>
      <c r="M4284" s="18">
        <v>1</v>
      </c>
      <c r="N4284" s="18" t="s">
        <v>4</v>
      </c>
      <c r="O4284" s="18">
        <v>970231.20083033701</v>
      </c>
      <c r="P4284" s="18">
        <v>970231.20083033701</v>
      </c>
      <c r="Q4284" s="18">
        <v>970231.20083033701</v>
      </c>
      <c r="R4284" s="18">
        <v>1307289.51997793</v>
      </c>
      <c r="S4284" s="20">
        <v>1</v>
      </c>
      <c r="T4284" s="21">
        <f t="shared" si="66"/>
        <v>970231.20083033701</v>
      </c>
      <c r="U4284" s="39">
        <f>T4284*Fx!$C$7</f>
        <v>1002304.9595354722</v>
      </c>
    </row>
    <row r="4285" spans="1:21">
      <c r="A4285" s="16" t="s">
        <v>4438</v>
      </c>
      <c r="B4285" s="19"/>
      <c r="C4285" s="16" t="s">
        <v>3017</v>
      </c>
      <c r="D4285" s="16" t="s">
        <v>1387</v>
      </c>
      <c r="E4285" s="16" t="s">
        <v>3020</v>
      </c>
      <c r="F4285" s="16">
        <v>25</v>
      </c>
      <c r="G4285" s="16" t="s">
        <v>3020</v>
      </c>
      <c r="H4285" s="16" t="s">
        <v>3021</v>
      </c>
      <c r="I4285" s="16">
        <v>52.089269999999999</v>
      </c>
      <c r="J4285" s="16">
        <v>4.2800500000000099</v>
      </c>
      <c r="K4285" s="16">
        <v>2</v>
      </c>
      <c r="L4285" s="18" t="s">
        <v>1403</v>
      </c>
      <c r="M4285" s="18">
        <v>1</v>
      </c>
      <c r="N4285" s="18" t="s">
        <v>4</v>
      </c>
      <c r="O4285" s="18">
        <v>1272432</v>
      </c>
      <c r="P4285" s="18">
        <v>1272432</v>
      </c>
      <c r="Q4285" s="18">
        <v>1272432</v>
      </c>
      <c r="R4285" s="18">
        <v>1714474.87677263</v>
      </c>
      <c r="S4285" s="20">
        <v>1</v>
      </c>
      <c r="T4285" s="21">
        <f t="shared" si="66"/>
        <v>1272432</v>
      </c>
      <c r="U4285" s="39">
        <f>T4285*Fx!$C$7</f>
        <v>1314495.8677685952</v>
      </c>
    </row>
    <row r="4286" spans="1:21">
      <c r="A4286" s="16" t="s">
        <v>4438</v>
      </c>
      <c r="B4286" s="19"/>
      <c r="C4286" s="16" t="s">
        <v>3017</v>
      </c>
      <c r="D4286" s="16" t="s">
        <v>1387</v>
      </c>
      <c r="E4286" s="16" t="s">
        <v>3030</v>
      </c>
      <c r="F4286" s="16">
        <v>11</v>
      </c>
      <c r="G4286" s="16" t="s">
        <v>3022</v>
      </c>
      <c r="H4286" s="16" t="s">
        <v>3023</v>
      </c>
      <c r="I4286" s="16">
        <v>52.31053</v>
      </c>
      <c r="J4286" s="16">
        <v>4.94303000000001</v>
      </c>
      <c r="K4286" s="16">
        <v>2</v>
      </c>
      <c r="L4286" s="18" t="s">
        <v>1389</v>
      </c>
      <c r="M4286" s="18">
        <v>1</v>
      </c>
      <c r="N4286" s="18" t="s">
        <v>4</v>
      </c>
      <c r="O4286" s="18">
        <v>608695.65</v>
      </c>
      <c r="P4286" s="18">
        <v>608695.65</v>
      </c>
      <c r="Q4286" s="18">
        <v>608695.65</v>
      </c>
      <c r="R4286" s="18">
        <v>820156.51879690995</v>
      </c>
      <c r="S4286" s="20">
        <v>1</v>
      </c>
      <c r="T4286" s="21">
        <f t="shared" si="66"/>
        <v>608695.65</v>
      </c>
      <c r="U4286" s="39">
        <f>T4286*Fx!$C$7</f>
        <v>628817.82024793397</v>
      </c>
    </row>
    <row r="4287" spans="1:21">
      <c r="A4287" s="16" t="s">
        <v>4438</v>
      </c>
      <c r="B4287" s="19"/>
      <c r="C4287" s="16" t="s">
        <v>3017</v>
      </c>
      <c r="D4287" s="16" t="s">
        <v>1387</v>
      </c>
      <c r="E4287" s="16" t="s">
        <v>3022</v>
      </c>
      <c r="F4287" s="16">
        <v>10</v>
      </c>
      <c r="G4287" s="16" t="s">
        <v>3022</v>
      </c>
      <c r="H4287" s="16" t="s">
        <v>3023</v>
      </c>
      <c r="I4287" s="16">
        <v>52.340130000000002</v>
      </c>
      <c r="J4287" s="16">
        <v>4.8734100000000096</v>
      </c>
      <c r="K4287" s="16">
        <v>4</v>
      </c>
      <c r="L4287" s="18" t="s">
        <v>1388</v>
      </c>
      <c r="M4287" s="18">
        <v>1</v>
      </c>
      <c r="N4287" s="18" t="s">
        <v>4</v>
      </c>
      <c r="O4287" s="18">
        <v>84846.041607124105</v>
      </c>
      <c r="P4287" s="18">
        <v>84846.041607124105</v>
      </c>
      <c r="Q4287" s="18">
        <v>84846.041607124105</v>
      </c>
      <c r="R4287" s="18">
        <v>114321.556459614</v>
      </c>
      <c r="S4287" s="20">
        <v>1</v>
      </c>
      <c r="T4287" s="21">
        <f t="shared" si="66"/>
        <v>84846.041607124105</v>
      </c>
      <c r="U4287" s="39">
        <f>T4287*Fx!$C$7</f>
        <v>87650.869428847232</v>
      </c>
    </row>
    <row r="4288" spans="1:21">
      <c r="A4288" s="16" t="s">
        <v>4438</v>
      </c>
      <c r="B4288" s="19"/>
      <c r="C4288" s="16" t="s">
        <v>3017</v>
      </c>
      <c r="D4288" s="16" t="s">
        <v>1387</v>
      </c>
      <c r="E4288" s="16" t="s">
        <v>3022</v>
      </c>
      <c r="F4288" s="16">
        <v>10</v>
      </c>
      <c r="G4288" s="16" t="s">
        <v>3022</v>
      </c>
      <c r="H4288" s="16" t="s">
        <v>3023</v>
      </c>
      <c r="I4288" s="16">
        <v>52.395409999999998</v>
      </c>
      <c r="J4288" s="16">
        <v>4.78725000000001</v>
      </c>
      <c r="K4288" s="16">
        <v>2</v>
      </c>
      <c r="L4288" s="18" t="s">
        <v>1388</v>
      </c>
      <c r="M4288" s="18">
        <v>1</v>
      </c>
      <c r="N4288" s="18" t="s">
        <v>4</v>
      </c>
      <c r="O4288" s="18">
        <v>1278599.2569082</v>
      </c>
      <c r="P4288" s="18">
        <v>1278599.2569082</v>
      </c>
      <c r="Q4288" s="18">
        <v>1278599.2569082</v>
      </c>
      <c r="R4288" s="18">
        <v>1722784.63873061</v>
      </c>
      <c r="S4288" s="20">
        <v>1</v>
      </c>
      <c r="T4288" s="21">
        <f t="shared" si="66"/>
        <v>1278599.2569082</v>
      </c>
      <c r="U4288" s="39">
        <f>T4288*Fx!$C$7</f>
        <v>1320867.0009382232</v>
      </c>
    </row>
    <row r="4289" spans="1:21">
      <c r="A4289" s="16" t="s">
        <v>4438</v>
      </c>
      <c r="B4289" s="19"/>
      <c r="C4289" s="16" t="s">
        <v>2383</v>
      </c>
      <c r="D4289" s="16" t="s">
        <v>1478</v>
      </c>
      <c r="E4289" s="16" t="s">
        <v>2385</v>
      </c>
      <c r="F4289" s="16">
        <v>0</v>
      </c>
      <c r="G4289" s="16" t="s">
        <v>2385</v>
      </c>
      <c r="I4289" s="16">
        <v>0</v>
      </c>
      <c r="J4289" s="16">
        <v>0</v>
      </c>
      <c r="K4289" s="16">
        <v>7</v>
      </c>
      <c r="L4289" s="18" t="s">
        <v>1481</v>
      </c>
      <c r="M4289" s="18">
        <v>1</v>
      </c>
      <c r="N4289" s="18" t="s">
        <v>4</v>
      </c>
      <c r="O4289" s="18">
        <v>1410649.9031273001</v>
      </c>
      <c r="P4289" s="18">
        <v>1410649.9031273001</v>
      </c>
      <c r="Q4289" s="18">
        <v>1410649.9031273001</v>
      </c>
      <c r="R4289" s="18">
        <v>1900709.6794433801</v>
      </c>
      <c r="S4289" s="20">
        <v>1</v>
      </c>
      <c r="T4289" s="21">
        <f t="shared" si="66"/>
        <v>1410649.9031273001</v>
      </c>
      <c r="U4289" s="39">
        <f>T4289*Fx!$C$7</f>
        <v>1457282.9577761367</v>
      </c>
    </row>
    <row r="4290" spans="1:21">
      <c r="A4290" s="16" t="s">
        <v>4438</v>
      </c>
      <c r="B4290" s="19"/>
      <c r="C4290" s="16" t="s">
        <v>2383</v>
      </c>
      <c r="D4290" s="16" t="s">
        <v>1478</v>
      </c>
      <c r="E4290" s="16" t="s">
        <v>2384</v>
      </c>
      <c r="F4290" s="16">
        <v>1</v>
      </c>
      <c r="G4290" s="16" t="s">
        <v>2385</v>
      </c>
      <c r="I4290" s="16">
        <v>59.908479999999997</v>
      </c>
      <c r="J4290" s="16">
        <v>10.756460000000001</v>
      </c>
      <c r="K4290" s="16">
        <v>2</v>
      </c>
      <c r="L4290" s="18" t="s">
        <v>1481</v>
      </c>
      <c r="M4290" s="18">
        <v>1</v>
      </c>
      <c r="N4290" s="18" t="s">
        <v>4</v>
      </c>
      <c r="O4290" s="18">
        <v>79418.433452669298</v>
      </c>
      <c r="P4290" s="18">
        <v>79418.433452669298</v>
      </c>
      <c r="Q4290" s="18">
        <v>79418.433452669298</v>
      </c>
      <c r="R4290" s="18">
        <v>107008.39723241801</v>
      </c>
      <c r="S4290" s="20">
        <v>1</v>
      </c>
      <c r="T4290" s="21">
        <f t="shared" si="66"/>
        <v>79418.433452669298</v>
      </c>
      <c r="U4290" s="39">
        <f>T4290*Fx!$C$7</f>
        <v>82043.836211435235</v>
      </c>
    </row>
    <row r="4291" spans="1:21">
      <c r="A4291" s="16" t="s">
        <v>4438</v>
      </c>
      <c r="B4291" s="19"/>
      <c r="C4291" s="16" t="s">
        <v>2383</v>
      </c>
      <c r="D4291" s="16" t="s">
        <v>1478</v>
      </c>
      <c r="E4291" s="16" t="s">
        <v>2385</v>
      </c>
      <c r="F4291" s="16">
        <v>0</v>
      </c>
      <c r="G4291" s="16" t="s">
        <v>2385</v>
      </c>
      <c r="I4291" s="16">
        <v>0</v>
      </c>
      <c r="J4291" s="16">
        <v>0</v>
      </c>
      <c r="K4291" s="16">
        <v>7</v>
      </c>
      <c r="L4291" s="18" t="s">
        <v>1481</v>
      </c>
      <c r="M4291" s="18">
        <v>1</v>
      </c>
      <c r="N4291" s="18" t="s">
        <v>4</v>
      </c>
      <c r="O4291" s="18">
        <v>408322.68600610702</v>
      </c>
      <c r="P4291" s="18">
        <v>408322.68600610702</v>
      </c>
      <c r="Q4291" s="18">
        <v>408322.68600610702</v>
      </c>
      <c r="R4291" s="18">
        <v>550173.98711584695</v>
      </c>
      <c r="S4291" s="20">
        <v>1</v>
      </c>
      <c r="T4291" s="21">
        <f t="shared" ref="T4291:T4354" si="67">S4291*P4291</f>
        <v>408322.68600610702</v>
      </c>
      <c r="U4291" s="39">
        <f>T4291*Fx!$C$7</f>
        <v>421820.95661787922</v>
      </c>
    </row>
    <row r="4292" spans="1:21">
      <c r="A4292" s="16" t="s">
        <v>4438</v>
      </c>
      <c r="B4292" s="19"/>
      <c r="C4292" s="16" t="s">
        <v>2383</v>
      </c>
      <c r="D4292" s="16" t="s">
        <v>1478</v>
      </c>
      <c r="E4292" s="16" t="s">
        <v>3032</v>
      </c>
      <c r="F4292" s="16">
        <v>40</v>
      </c>
      <c r="G4292" s="16" t="s">
        <v>3033</v>
      </c>
      <c r="I4292" s="16">
        <v>58.868319999999997</v>
      </c>
      <c r="J4292" s="16">
        <v>5.61162000000001</v>
      </c>
      <c r="K4292" s="16">
        <v>4</v>
      </c>
      <c r="L4292" s="18" t="s">
        <v>1489</v>
      </c>
      <c r="M4292" s="18">
        <v>1</v>
      </c>
      <c r="N4292" s="18" t="s">
        <v>4</v>
      </c>
      <c r="O4292" s="18">
        <v>4200000</v>
      </c>
      <c r="P4292" s="18">
        <v>4200000</v>
      </c>
      <c r="Q4292" s="18">
        <v>4200000</v>
      </c>
      <c r="R4292" s="18">
        <v>5659079.9999096803</v>
      </c>
      <c r="S4292" s="20">
        <v>1</v>
      </c>
      <c r="T4292" s="21">
        <f t="shared" si="67"/>
        <v>4200000</v>
      </c>
      <c r="U4292" s="39">
        <f>T4292*Fx!$C$7</f>
        <v>4338842.9752066117</v>
      </c>
    </row>
    <row r="4293" spans="1:21">
      <c r="A4293" s="16" t="s">
        <v>4438</v>
      </c>
      <c r="B4293" s="19"/>
      <c r="C4293" s="16" t="s">
        <v>2383</v>
      </c>
      <c r="D4293" s="16" t="s">
        <v>1478</v>
      </c>
      <c r="E4293" s="16" t="s">
        <v>3031</v>
      </c>
      <c r="F4293" s="16">
        <v>13</v>
      </c>
      <c r="G4293" s="16" t="s">
        <v>2387</v>
      </c>
      <c r="I4293" s="16">
        <v>59.888390000000001</v>
      </c>
      <c r="J4293" s="16">
        <v>10.55331</v>
      </c>
      <c r="K4293" s="16">
        <v>2</v>
      </c>
      <c r="L4293" s="18" t="s">
        <v>1480</v>
      </c>
      <c r="M4293" s="18">
        <v>1</v>
      </c>
      <c r="N4293" s="18" t="s">
        <v>4</v>
      </c>
      <c r="O4293" s="18">
        <v>204000</v>
      </c>
      <c r="P4293" s="18">
        <v>204000</v>
      </c>
      <c r="Q4293" s="18">
        <v>204000</v>
      </c>
      <c r="R4293" s="18">
        <v>274869.59999561298</v>
      </c>
      <c r="S4293" s="20">
        <v>1</v>
      </c>
      <c r="T4293" s="21">
        <f t="shared" si="67"/>
        <v>204000</v>
      </c>
      <c r="U4293" s="39">
        <f>T4293*Fx!$C$7</f>
        <v>210743.80165289258</v>
      </c>
    </row>
    <row r="4294" spans="1:21">
      <c r="A4294" s="16" t="s">
        <v>4438</v>
      </c>
      <c r="B4294" s="19"/>
      <c r="C4294" s="16" t="s">
        <v>2383</v>
      </c>
      <c r="D4294" s="16" t="s">
        <v>1478</v>
      </c>
      <c r="E4294" s="16" t="s">
        <v>5085</v>
      </c>
      <c r="F4294" s="16">
        <v>46</v>
      </c>
      <c r="G4294" s="16" t="s">
        <v>5086</v>
      </c>
      <c r="I4294" s="16">
        <v>58.144979999999997</v>
      </c>
      <c r="J4294" s="16">
        <v>7.9983100000000098</v>
      </c>
      <c r="K4294" s="16">
        <v>5</v>
      </c>
      <c r="L4294" s="18" t="s">
        <v>1488</v>
      </c>
      <c r="M4294" s="18">
        <v>1</v>
      </c>
      <c r="N4294" s="18" t="s">
        <v>4</v>
      </c>
      <c r="O4294" s="18">
        <v>1254666.55691271</v>
      </c>
      <c r="P4294" s="18">
        <v>1254666.55691271</v>
      </c>
      <c r="Q4294" s="18">
        <v>1254666.55691271</v>
      </c>
      <c r="R4294" s="18">
        <v>1690537.7187572001</v>
      </c>
      <c r="S4294" s="20">
        <v>1</v>
      </c>
      <c r="T4294" s="21">
        <f t="shared" si="67"/>
        <v>1254666.55691271</v>
      </c>
      <c r="U4294" s="39">
        <f>T4294*Fx!$C$7</f>
        <v>1296143.1373065186</v>
      </c>
    </row>
    <row r="4295" spans="1:21">
      <c r="A4295" s="16" t="s">
        <v>4438</v>
      </c>
      <c r="B4295" s="19"/>
      <c r="C4295" s="16" t="s">
        <v>2383</v>
      </c>
      <c r="D4295" s="16" t="s">
        <v>1478</v>
      </c>
      <c r="E4295" s="16" t="s">
        <v>3037</v>
      </c>
      <c r="F4295" s="16">
        <v>70</v>
      </c>
      <c r="G4295" s="16" t="s">
        <v>3038</v>
      </c>
      <c r="I4295" s="16">
        <v>63.433700000000002</v>
      </c>
      <c r="J4295" s="16">
        <v>10.40448</v>
      </c>
      <c r="K4295" s="16">
        <v>4</v>
      </c>
      <c r="L4295" s="18" t="s">
        <v>3039</v>
      </c>
      <c r="M4295" s="18">
        <v>1</v>
      </c>
      <c r="N4295" s="18" t="s">
        <v>4</v>
      </c>
      <c r="O4295" s="18">
        <v>6676441.5325365895</v>
      </c>
      <c r="P4295" s="18">
        <v>6676441.5325365895</v>
      </c>
      <c r="Q4295" s="18">
        <v>6676441.5325365895</v>
      </c>
      <c r="R4295" s="18">
        <v>8995837.3207962196</v>
      </c>
      <c r="S4295" s="20">
        <v>1</v>
      </c>
      <c r="T4295" s="21">
        <f t="shared" si="67"/>
        <v>6676441.5325365895</v>
      </c>
      <c r="U4295" s="39">
        <f>T4295*Fx!$C$7</f>
        <v>6897150.3435295355</v>
      </c>
    </row>
    <row r="4296" spans="1:21">
      <c r="A4296" s="16" t="s">
        <v>4438</v>
      </c>
      <c r="B4296" s="19"/>
      <c r="C4296" s="16" t="s">
        <v>2383</v>
      </c>
      <c r="D4296" s="16" t="s">
        <v>1478</v>
      </c>
      <c r="E4296" s="16" t="s">
        <v>2385</v>
      </c>
      <c r="F4296" s="16">
        <v>0</v>
      </c>
      <c r="G4296" s="16" t="s">
        <v>2385</v>
      </c>
      <c r="I4296" s="16">
        <v>0</v>
      </c>
      <c r="J4296" s="16">
        <v>0</v>
      </c>
      <c r="K4296" s="16">
        <v>7</v>
      </c>
      <c r="L4296" s="18" t="s">
        <v>1481</v>
      </c>
      <c r="M4296" s="18">
        <v>1</v>
      </c>
      <c r="N4296" s="18" t="s">
        <v>4</v>
      </c>
      <c r="O4296" s="18">
        <v>3059171.1489718598</v>
      </c>
      <c r="P4296" s="18">
        <v>3059171.1489718598</v>
      </c>
      <c r="Q4296" s="18">
        <v>3059171.1489718501</v>
      </c>
      <c r="R4296" s="18">
        <v>4121927.2060588901</v>
      </c>
      <c r="S4296" s="20">
        <v>1</v>
      </c>
      <c r="T4296" s="21">
        <f t="shared" si="67"/>
        <v>3059171.1489718598</v>
      </c>
      <c r="U4296" s="39">
        <f>T4296*Fx!$C$7</f>
        <v>3160300.7737312606</v>
      </c>
    </row>
    <row r="4297" spans="1:21">
      <c r="A4297" s="16" t="s">
        <v>4438</v>
      </c>
      <c r="B4297" s="19"/>
      <c r="C4297" s="16" t="s">
        <v>2383</v>
      </c>
      <c r="D4297" s="16" t="s">
        <v>1478</v>
      </c>
      <c r="E4297" s="16" t="s">
        <v>3036</v>
      </c>
      <c r="F4297" s="16">
        <v>13</v>
      </c>
      <c r="G4297" s="16" t="s">
        <v>2387</v>
      </c>
      <c r="I4297" s="16">
        <v>59.89452</v>
      </c>
      <c r="J4297" s="16">
        <v>10.582839999999999</v>
      </c>
      <c r="K4297" s="16">
        <v>2</v>
      </c>
      <c r="L4297" s="18" t="s">
        <v>1480</v>
      </c>
      <c r="M4297" s="18">
        <v>1</v>
      </c>
      <c r="N4297" s="18" t="s">
        <v>4</v>
      </c>
      <c r="O4297" s="18">
        <v>1439717.8056228301</v>
      </c>
      <c r="P4297" s="18">
        <v>1439717.8056228301</v>
      </c>
      <c r="Q4297" s="18">
        <v>1439717.8056228301</v>
      </c>
      <c r="R4297" s="18">
        <v>1939875.7712652399</v>
      </c>
      <c r="S4297" s="20">
        <v>1</v>
      </c>
      <c r="T4297" s="21">
        <f t="shared" si="67"/>
        <v>1439717.8056228301</v>
      </c>
      <c r="U4297" s="39">
        <f>T4297*Fx!$C$7</f>
        <v>1487311.7826682131</v>
      </c>
    </row>
    <row r="4298" spans="1:21">
      <c r="A4298" s="16" t="s">
        <v>4438</v>
      </c>
      <c r="B4298" s="19"/>
      <c r="C4298" s="16" t="s">
        <v>2383</v>
      </c>
      <c r="D4298" s="16" t="s">
        <v>1478</v>
      </c>
      <c r="E4298" s="16" t="s">
        <v>3034</v>
      </c>
      <c r="F4298" s="16">
        <v>34</v>
      </c>
      <c r="G4298" s="16" t="s">
        <v>3035</v>
      </c>
      <c r="I4298" s="16">
        <v>59.755879999999998</v>
      </c>
      <c r="J4298" s="16">
        <v>10.34409</v>
      </c>
      <c r="K4298" s="16">
        <v>4</v>
      </c>
      <c r="L4298" s="18" t="s">
        <v>1484</v>
      </c>
      <c r="M4298" s="18">
        <v>1</v>
      </c>
      <c r="N4298" s="18" t="s">
        <v>4</v>
      </c>
      <c r="O4298" s="18">
        <v>1344552.45867116</v>
      </c>
      <c r="P4298" s="18">
        <v>1344552.45867116</v>
      </c>
      <c r="Q4298" s="18">
        <v>1344552.45867116</v>
      </c>
      <c r="R4298" s="18">
        <v>1811649.9827846</v>
      </c>
      <c r="S4298" s="20">
        <v>1</v>
      </c>
      <c r="T4298" s="21">
        <f t="shared" si="67"/>
        <v>1344552.45867116</v>
      </c>
      <c r="U4298" s="39">
        <f>T4298*Fx!$C$7</f>
        <v>1389000.4738338431</v>
      </c>
    </row>
    <row r="4299" spans="1:21">
      <c r="A4299" s="16" t="s">
        <v>4438</v>
      </c>
      <c r="B4299" s="19"/>
      <c r="C4299" s="16" t="s">
        <v>4085</v>
      </c>
      <c r="D4299" s="16" t="s">
        <v>4086</v>
      </c>
      <c r="E4299" s="16" t="s">
        <v>4087</v>
      </c>
      <c r="F4299" s="16">
        <v>2</v>
      </c>
      <c r="G4299" s="16" t="s">
        <v>4087</v>
      </c>
      <c r="H4299" s="16" t="s">
        <v>4087</v>
      </c>
      <c r="I4299" s="16">
        <v>-36.885429999999999</v>
      </c>
      <c r="J4299" s="16">
        <v>174.62546</v>
      </c>
      <c r="K4299" s="16">
        <v>2</v>
      </c>
      <c r="L4299" s="18" t="s">
        <v>2173</v>
      </c>
      <c r="M4299" s="18">
        <v>1</v>
      </c>
      <c r="N4299" s="18" t="s">
        <v>4</v>
      </c>
      <c r="O4299" s="18">
        <v>18802.9302486499</v>
      </c>
      <c r="P4299" s="18">
        <v>18802.9302486499</v>
      </c>
      <c r="Q4299" s="18">
        <v>18802.9302486499</v>
      </c>
      <c r="R4299" s="18">
        <v>25335.0682166265</v>
      </c>
      <c r="S4299" s="20">
        <v>1</v>
      </c>
      <c r="T4299" s="21">
        <f t="shared" si="67"/>
        <v>18802.9302486499</v>
      </c>
      <c r="U4299" s="39">
        <f>T4299*Fx!$C$7</f>
        <v>19424.51471967965</v>
      </c>
    </row>
    <row r="4300" spans="1:21">
      <c r="A4300" s="16" t="s">
        <v>4438</v>
      </c>
      <c r="B4300" s="19"/>
      <c r="C4300" s="16" t="s">
        <v>4085</v>
      </c>
      <c r="D4300" s="16" t="s">
        <v>4086</v>
      </c>
      <c r="E4300" s="16" t="s">
        <v>4093</v>
      </c>
      <c r="F4300" s="16">
        <v>2</v>
      </c>
      <c r="G4300" s="16" t="s">
        <v>4087</v>
      </c>
      <c r="H4300" s="16" t="s">
        <v>4087</v>
      </c>
      <c r="I4300" s="16">
        <v>-36.91207</v>
      </c>
      <c r="J4300" s="16">
        <v>174.82026999999999</v>
      </c>
      <c r="K4300" s="16">
        <v>2</v>
      </c>
      <c r="L4300" s="18" t="s">
        <v>2173</v>
      </c>
      <c r="M4300" s="18">
        <v>1</v>
      </c>
      <c r="N4300" s="18" t="s">
        <v>4</v>
      </c>
      <c r="O4300" s="18">
        <v>3168124.5823011799</v>
      </c>
      <c r="P4300" s="18">
        <v>3168124.5823011799</v>
      </c>
      <c r="Q4300" s="18">
        <v>3168124.5823011799</v>
      </c>
      <c r="R4300" s="18">
        <v>4268731.0621244796</v>
      </c>
      <c r="S4300" s="20">
        <v>1</v>
      </c>
      <c r="T4300" s="21">
        <f t="shared" si="67"/>
        <v>3168124.5823011799</v>
      </c>
      <c r="U4300" s="39">
        <f>T4300*Fx!$C$7</f>
        <v>3272855.9734516325</v>
      </c>
    </row>
    <row r="4301" spans="1:21">
      <c r="A4301" s="16" t="s">
        <v>4438</v>
      </c>
      <c r="B4301" s="19"/>
      <c r="C4301" s="16" t="s">
        <v>4085</v>
      </c>
      <c r="D4301" s="16" t="s">
        <v>4086</v>
      </c>
      <c r="E4301" s="16" t="s">
        <v>4663</v>
      </c>
      <c r="F4301" s="16">
        <v>2</v>
      </c>
      <c r="G4301" s="16" t="s">
        <v>4087</v>
      </c>
      <c r="H4301" s="16" t="s">
        <v>4087</v>
      </c>
      <c r="I4301" s="16">
        <v>-37.103639999999999</v>
      </c>
      <c r="J4301" s="16">
        <v>174.97789</v>
      </c>
      <c r="K4301" s="16">
        <v>2</v>
      </c>
      <c r="L4301" s="18" t="s">
        <v>2173</v>
      </c>
      <c r="M4301" s="18">
        <v>1</v>
      </c>
      <c r="N4301" s="18" t="s">
        <v>4</v>
      </c>
      <c r="O4301" s="18">
        <v>444405.00007521198</v>
      </c>
      <c r="P4301" s="18">
        <v>444405.00007521198</v>
      </c>
      <c r="Q4301" s="18">
        <v>444405.00007521198</v>
      </c>
      <c r="R4301" s="18">
        <v>598791.29709178396</v>
      </c>
      <c r="S4301" s="20">
        <v>1</v>
      </c>
      <c r="T4301" s="21">
        <f t="shared" si="67"/>
        <v>444405.00007521198</v>
      </c>
      <c r="U4301" s="39">
        <f>T4301*Fx!$C$7</f>
        <v>459096.07445786369</v>
      </c>
    </row>
    <row r="4302" spans="1:21">
      <c r="A4302" s="16" t="s">
        <v>4438</v>
      </c>
      <c r="B4302" s="19"/>
      <c r="C4302" s="16" t="s">
        <v>4085</v>
      </c>
      <c r="D4302" s="16" t="s">
        <v>4086</v>
      </c>
      <c r="E4302" s="16" t="s">
        <v>4090</v>
      </c>
      <c r="F4302" s="16">
        <v>2</v>
      </c>
      <c r="G4302" s="16" t="s">
        <v>4087</v>
      </c>
      <c r="H4302" s="16" t="s">
        <v>4087</v>
      </c>
      <c r="I4302" s="16">
        <v>-36.973509999999997</v>
      </c>
      <c r="J4302" s="16">
        <v>175.04193000000001</v>
      </c>
      <c r="K4302" s="16">
        <v>5</v>
      </c>
      <c r="L4302" s="18" t="s">
        <v>2173</v>
      </c>
      <c r="M4302" s="18">
        <v>1</v>
      </c>
      <c r="N4302" s="18" t="s">
        <v>4</v>
      </c>
      <c r="O4302" s="18">
        <v>888810.00015042303</v>
      </c>
      <c r="P4302" s="18">
        <v>888810.00015042303</v>
      </c>
      <c r="Q4302" s="18">
        <v>888810.00015042303</v>
      </c>
      <c r="R4302" s="18">
        <v>1197582.59418356</v>
      </c>
      <c r="S4302" s="20">
        <v>1</v>
      </c>
      <c r="T4302" s="21">
        <f t="shared" si="67"/>
        <v>888810.00015042303</v>
      </c>
      <c r="U4302" s="39">
        <f>T4302*Fx!$C$7</f>
        <v>918192.14891572634</v>
      </c>
    </row>
    <row r="4303" spans="1:21">
      <c r="A4303" s="16" t="s">
        <v>4438</v>
      </c>
      <c r="B4303" s="19"/>
      <c r="C4303" s="16" t="s">
        <v>4085</v>
      </c>
      <c r="D4303" s="16" t="s">
        <v>4086</v>
      </c>
      <c r="E4303" s="16" t="s">
        <v>4091</v>
      </c>
      <c r="F4303" s="16">
        <v>13</v>
      </c>
      <c r="G4303" s="16" t="s">
        <v>4092</v>
      </c>
      <c r="H4303" s="16" t="s">
        <v>3250</v>
      </c>
      <c r="I4303" s="16">
        <v>-43.516219999999997</v>
      </c>
      <c r="J4303" s="16">
        <v>171.66737000000001</v>
      </c>
      <c r="K4303" s="16">
        <v>4</v>
      </c>
      <c r="L4303" s="18" t="s">
        <v>2173</v>
      </c>
      <c r="M4303" s="18">
        <v>1</v>
      </c>
      <c r="N4303" s="18" t="s">
        <v>4</v>
      </c>
      <c r="O4303" s="18">
        <v>564087.90745949803</v>
      </c>
      <c r="P4303" s="18">
        <v>564087.90745949803</v>
      </c>
      <c r="Q4303" s="18">
        <v>564087.90745949803</v>
      </c>
      <c r="R4303" s="18">
        <v>760052.04649879702</v>
      </c>
      <c r="S4303" s="20">
        <v>1</v>
      </c>
      <c r="T4303" s="21">
        <f t="shared" si="67"/>
        <v>564087.90745949803</v>
      </c>
      <c r="U4303" s="39">
        <f>T4303*Fx!$C$7</f>
        <v>582735.44159039063</v>
      </c>
    </row>
    <row r="4304" spans="1:21">
      <c r="A4304" s="16" t="s">
        <v>4438</v>
      </c>
      <c r="B4304" s="19"/>
      <c r="C4304" s="16" t="s">
        <v>4085</v>
      </c>
      <c r="D4304" s="16" t="s">
        <v>4086</v>
      </c>
      <c r="E4304" s="16" t="s">
        <v>4090</v>
      </c>
      <c r="F4304" s="16">
        <v>2</v>
      </c>
      <c r="G4304" s="16" t="s">
        <v>4087</v>
      </c>
      <c r="H4304" s="16" t="s">
        <v>4087</v>
      </c>
      <c r="I4304" s="16">
        <v>-37.029940000000003</v>
      </c>
      <c r="J4304" s="16">
        <v>174.97869</v>
      </c>
      <c r="K4304" s="16">
        <v>4</v>
      </c>
      <c r="L4304" s="18" t="s">
        <v>2173</v>
      </c>
      <c r="M4304" s="18">
        <v>1</v>
      </c>
      <c r="N4304" s="18" t="s">
        <v>4</v>
      </c>
      <c r="O4304" s="18">
        <v>1777620.00030085</v>
      </c>
      <c r="P4304" s="18">
        <v>1777620.00030085</v>
      </c>
      <c r="Q4304" s="18">
        <v>1777620.00030085</v>
      </c>
      <c r="R4304" s="18">
        <v>2395165.1883671298</v>
      </c>
      <c r="S4304" s="20">
        <v>1</v>
      </c>
      <c r="T4304" s="21">
        <f t="shared" si="67"/>
        <v>1777620.00030085</v>
      </c>
      <c r="U4304" s="39">
        <f>T4304*Fx!$C$7</f>
        <v>1836384.2978314569</v>
      </c>
    </row>
    <row r="4305" spans="1:21">
      <c r="A4305" s="16" t="s">
        <v>4438</v>
      </c>
      <c r="B4305" s="19"/>
      <c r="C4305" s="16" t="s">
        <v>4085</v>
      </c>
      <c r="D4305" s="16" t="s">
        <v>4086</v>
      </c>
      <c r="E4305" s="16" t="s">
        <v>4088</v>
      </c>
      <c r="F4305" s="16">
        <v>10</v>
      </c>
      <c r="G4305" s="16" t="s">
        <v>4088</v>
      </c>
      <c r="H4305" s="16" t="s">
        <v>4088</v>
      </c>
      <c r="I4305" s="16">
        <v>-41.283650000000002</v>
      </c>
      <c r="J4305" s="16">
        <v>174.77713</v>
      </c>
      <c r="K4305" s="16">
        <v>2</v>
      </c>
      <c r="L4305" s="18" t="s">
        <v>2173</v>
      </c>
      <c r="M4305" s="18">
        <v>1</v>
      </c>
      <c r="N4305" s="18" t="s">
        <v>4</v>
      </c>
      <c r="O4305" s="18">
        <v>812286.58674167795</v>
      </c>
      <c r="P4305" s="18">
        <v>812286.58674167795</v>
      </c>
      <c r="Q4305" s="18">
        <v>812286.58674167795</v>
      </c>
      <c r="R4305" s="18">
        <v>1094474.9469582599</v>
      </c>
      <c r="S4305" s="20">
        <v>1</v>
      </c>
      <c r="T4305" s="21">
        <f t="shared" si="67"/>
        <v>812286.58674167795</v>
      </c>
      <c r="U4305" s="39">
        <f>T4305*Fx!$C$7</f>
        <v>839139.03589016327</v>
      </c>
    </row>
    <row r="4306" spans="1:21">
      <c r="A4306" s="16" t="s">
        <v>4438</v>
      </c>
      <c r="B4306" s="19"/>
      <c r="C4306" s="16" t="s">
        <v>4085</v>
      </c>
      <c r="D4306" s="16" t="s">
        <v>4086</v>
      </c>
      <c r="E4306" s="16" t="s">
        <v>4094</v>
      </c>
      <c r="F4306" s="16">
        <v>12</v>
      </c>
      <c r="G4306" s="16" t="s">
        <v>4094</v>
      </c>
      <c r="H4306" s="16" t="s">
        <v>3718</v>
      </c>
      <c r="I4306" s="16">
        <v>-41.537300000000002</v>
      </c>
      <c r="J4306" s="16">
        <v>173.92773</v>
      </c>
      <c r="K4306" s="16">
        <v>2</v>
      </c>
      <c r="L4306" s="18" t="s">
        <v>2173</v>
      </c>
      <c r="M4306" s="18">
        <v>1</v>
      </c>
      <c r="N4306" s="18" t="s">
        <v>4</v>
      </c>
      <c r="O4306" s="18">
        <v>213314.40003610199</v>
      </c>
      <c r="P4306" s="18">
        <v>213314.40003610199</v>
      </c>
      <c r="Q4306" s="18">
        <v>213314.40003610199</v>
      </c>
      <c r="R4306" s="18">
        <v>287419.82260405598</v>
      </c>
      <c r="S4306" s="20">
        <v>1</v>
      </c>
      <c r="T4306" s="21">
        <f t="shared" si="67"/>
        <v>213314.40003610199</v>
      </c>
      <c r="U4306" s="39">
        <f>T4306*Fx!$C$7</f>
        <v>220366.1157397748</v>
      </c>
    </row>
    <row r="4307" spans="1:21">
      <c r="A4307" s="16" t="s">
        <v>4438</v>
      </c>
      <c r="B4307" s="19"/>
      <c r="C4307" s="16" t="s">
        <v>4085</v>
      </c>
      <c r="D4307" s="16" t="s">
        <v>4086</v>
      </c>
      <c r="E4307" s="16" t="s">
        <v>4087</v>
      </c>
      <c r="F4307" s="16">
        <v>2</v>
      </c>
      <c r="G4307" s="16" t="s">
        <v>4087</v>
      </c>
      <c r="H4307" s="16" t="s">
        <v>4087</v>
      </c>
      <c r="I4307" s="16">
        <v>-36.853909999999999</v>
      </c>
      <c r="J4307" s="16">
        <v>174.76814999999999</v>
      </c>
      <c r="K4307" s="16">
        <v>4</v>
      </c>
      <c r="L4307" s="18" t="s">
        <v>2173</v>
      </c>
      <c r="M4307" s="18">
        <v>1</v>
      </c>
      <c r="N4307" s="18" t="s">
        <v>4</v>
      </c>
      <c r="O4307" s="18">
        <v>101535.82334271001</v>
      </c>
      <c r="P4307" s="18">
        <v>101535.82334271001</v>
      </c>
      <c r="Q4307" s="18">
        <v>101535.82334271001</v>
      </c>
      <c r="R4307" s="18">
        <v>136809.368369784</v>
      </c>
      <c r="S4307" s="20">
        <v>1</v>
      </c>
      <c r="T4307" s="21">
        <f t="shared" si="67"/>
        <v>101535.82334271001</v>
      </c>
      <c r="U4307" s="39">
        <f>T4307*Fx!$C$7</f>
        <v>104892.37948627069</v>
      </c>
    </row>
    <row r="4308" spans="1:21">
      <c r="A4308" s="16" t="s">
        <v>4438</v>
      </c>
      <c r="B4308" s="19"/>
      <c r="C4308" s="16" t="s">
        <v>4085</v>
      </c>
      <c r="D4308" s="16" t="s">
        <v>4086</v>
      </c>
      <c r="E4308" s="16" t="s">
        <v>5087</v>
      </c>
      <c r="I4308" s="16">
        <v>0</v>
      </c>
      <c r="J4308" s="16">
        <v>0</v>
      </c>
      <c r="K4308" s="16">
        <v>0</v>
      </c>
      <c r="L4308" s="18" t="s">
        <v>2173</v>
      </c>
      <c r="M4308" s="18">
        <v>1</v>
      </c>
      <c r="N4308" s="18" t="s">
        <v>4</v>
      </c>
      <c r="O4308" s="18">
        <v>2594052.25710375</v>
      </c>
      <c r="P4308" s="18">
        <v>2594052.25710375</v>
      </c>
      <c r="Q4308" s="18">
        <v>2594052.25710375</v>
      </c>
      <c r="R4308" s="18">
        <v>3495226.0111658</v>
      </c>
      <c r="S4308" s="20">
        <v>1</v>
      </c>
      <c r="T4308" s="21">
        <f t="shared" si="67"/>
        <v>2594052.25710375</v>
      </c>
      <c r="U4308" s="39">
        <f>T4308*Fx!$C$7</f>
        <v>2679806.0507270149</v>
      </c>
    </row>
    <row r="4309" spans="1:21">
      <c r="A4309" s="16" t="s">
        <v>4438</v>
      </c>
      <c r="B4309" s="19"/>
      <c r="C4309" s="16" t="s">
        <v>4085</v>
      </c>
      <c r="D4309" s="16" t="s">
        <v>4086</v>
      </c>
      <c r="E4309" s="16" t="s">
        <v>4087</v>
      </c>
      <c r="F4309" s="16">
        <v>2</v>
      </c>
      <c r="G4309" s="16" t="s">
        <v>4087</v>
      </c>
      <c r="H4309" s="16" t="s">
        <v>4087</v>
      </c>
      <c r="I4309" s="16">
        <v>-36.845509999999997</v>
      </c>
      <c r="J4309" s="16">
        <v>174.75838999999999</v>
      </c>
      <c r="K4309" s="16">
        <v>2</v>
      </c>
      <c r="L4309" s="18" t="s">
        <v>2173</v>
      </c>
      <c r="M4309" s="18">
        <v>1</v>
      </c>
      <c r="N4309" s="18" t="s">
        <v>4</v>
      </c>
      <c r="O4309" s="18">
        <v>1888552.8208246201</v>
      </c>
      <c r="P4309" s="18">
        <v>1888552.8208246201</v>
      </c>
      <c r="Q4309" s="18">
        <v>1888552.8208246201</v>
      </c>
      <c r="R4309" s="18">
        <v>2544636.07073848</v>
      </c>
      <c r="S4309" s="20">
        <v>1</v>
      </c>
      <c r="T4309" s="21">
        <f t="shared" si="67"/>
        <v>1888552.8208246201</v>
      </c>
      <c r="U4309" s="39">
        <f>T4309*Fx!$C$7</f>
        <v>1950984.3190336986</v>
      </c>
    </row>
    <row r="4310" spans="1:21">
      <c r="A4310" s="16" t="s">
        <v>4438</v>
      </c>
      <c r="B4310" s="19"/>
      <c r="C4310" s="16" t="s">
        <v>4085</v>
      </c>
      <c r="D4310" s="16" t="s">
        <v>4086</v>
      </c>
      <c r="E4310" s="16" t="s">
        <v>4094</v>
      </c>
      <c r="F4310" s="16">
        <v>12</v>
      </c>
      <c r="G4310" s="16" t="s">
        <v>4094</v>
      </c>
      <c r="H4310" s="16" t="s">
        <v>3718</v>
      </c>
      <c r="I4310" s="16">
        <v>-41.537300000000002</v>
      </c>
      <c r="J4310" s="16">
        <v>173.92773</v>
      </c>
      <c r="K4310" s="16">
        <v>2</v>
      </c>
      <c r="L4310" s="18" t="s">
        <v>2173</v>
      </c>
      <c r="M4310" s="18">
        <v>1</v>
      </c>
      <c r="N4310" s="18" t="s">
        <v>4</v>
      </c>
      <c r="O4310" s="18">
        <v>377744.25006393</v>
      </c>
      <c r="P4310" s="18">
        <v>377744.25006393</v>
      </c>
      <c r="Q4310" s="18">
        <v>377744.25006393</v>
      </c>
      <c r="R4310" s="18">
        <v>508972.60252801602</v>
      </c>
      <c r="S4310" s="20">
        <v>1</v>
      </c>
      <c r="T4310" s="21">
        <f t="shared" si="67"/>
        <v>377744.25006393</v>
      </c>
      <c r="U4310" s="39">
        <f>T4310*Fx!$C$7</f>
        <v>390231.66328918393</v>
      </c>
    </row>
    <row r="4311" spans="1:21">
      <c r="A4311" s="16" t="s">
        <v>4438</v>
      </c>
      <c r="B4311" s="19"/>
      <c r="C4311" s="16" t="s">
        <v>4085</v>
      </c>
      <c r="D4311" s="16" t="s">
        <v>4086</v>
      </c>
      <c r="E4311" s="16" t="s">
        <v>5088</v>
      </c>
      <c r="I4311" s="16">
        <v>0</v>
      </c>
      <c r="J4311" s="16">
        <v>0</v>
      </c>
      <c r="K4311" s="16">
        <v>0</v>
      </c>
      <c r="L4311" s="18" t="s">
        <v>2173</v>
      </c>
      <c r="M4311" s="18">
        <v>1</v>
      </c>
      <c r="N4311" s="18" t="s">
        <v>4</v>
      </c>
      <c r="O4311" s="18">
        <v>1888552.8208246201</v>
      </c>
      <c r="P4311" s="18">
        <v>1888552.8208246201</v>
      </c>
      <c r="Q4311" s="18">
        <v>1888552.8208246201</v>
      </c>
      <c r="R4311" s="18">
        <v>2544636.07073848</v>
      </c>
      <c r="S4311" s="20">
        <v>1</v>
      </c>
      <c r="T4311" s="21">
        <f t="shared" si="67"/>
        <v>1888552.8208246201</v>
      </c>
      <c r="U4311" s="39">
        <f>T4311*Fx!$C$7</f>
        <v>1950984.3190336986</v>
      </c>
    </row>
    <row r="4312" spans="1:21">
      <c r="A4312" s="16" t="s">
        <v>4438</v>
      </c>
      <c r="B4312" s="19"/>
      <c r="C4312" s="16" t="s">
        <v>4085</v>
      </c>
      <c r="D4312" s="16" t="s">
        <v>4086</v>
      </c>
      <c r="E4312" s="16" t="s">
        <v>4089</v>
      </c>
      <c r="F4312" s="16">
        <v>10</v>
      </c>
      <c r="G4312" s="16" t="s">
        <v>4089</v>
      </c>
      <c r="H4312" s="16" t="s">
        <v>4088</v>
      </c>
      <c r="I4312" s="16">
        <v>-41.185389999999998</v>
      </c>
      <c r="J4312" s="16">
        <v>174.91866999999999</v>
      </c>
      <c r="K4312" s="16">
        <v>2</v>
      </c>
      <c r="L4312" s="18" t="s">
        <v>2173</v>
      </c>
      <c r="M4312" s="18">
        <v>1</v>
      </c>
      <c r="N4312" s="18" t="s">
        <v>4</v>
      </c>
      <c r="O4312" s="18">
        <v>5415.24391161119</v>
      </c>
      <c r="P4312" s="18">
        <v>5415.24391161119</v>
      </c>
      <c r="Q4312" s="18">
        <v>5415.24391161119</v>
      </c>
      <c r="R4312" s="18">
        <v>7296.49964638846</v>
      </c>
      <c r="S4312" s="20">
        <v>1</v>
      </c>
      <c r="T4312" s="21">
        <f t="shared" si="67"/>
        <v>5415.24391161119</v>
      </c>
      <c r="U4312" s="39">
        <f>T4312*Fx!$C$7</f>
        <v>5594.2602392677591</v>
      </c>
    </row>
    <row r="4313" spans="1:21">
      <c r="A4313" s="16" t="s">
        <v>4438</v>
      </c>
      <c r="B4313" s="19"/>
      <c r="C4313" s="16" t="s">
        <v>4085</v>
      </c>
      <c r="D4313" s="16" t="s">
        <v>4086</v>
      </c>
      <c r="E4313" s="16" t="s">
        <v>4087</v>
      </c>
      <c r="F4313" s="16">
        <v>2</v>
      </c>
      <c r="G4313" s="16" t="s">
        <v>4087</v>
      </c>
      <c r="H4313" s="16" t="s">
        <v>4087</v>
      </c>
      <c r="I4313" s="16">
        <v>-36.849420000000002</v>
      </c>
      <c r="J4313" s="16">
        <v>174.75587999999999</v>
      </c>
      <c r="K4313" s="16">
        <v>4</v>
      </c>
      <c r="L4313" s="18" t="s">
        <v>2173</v>
      </c>
      <c r="M4313" s="18">
        <v>1</v>
      </c>
      <c r="N4313" s="18" t="s">
        <v>4</v>
      </c>
      <c r="O4313" s="18">
        <v>313382.42151656898</v>
      </c>
      <c r="P4313" s="18">
        <v>313382.42151656898</v>
      </c>
      <c r="Q4313" s="18">
        <v>313382.42151656898</v>
      </c>
      <c r="R4313" s="18">
        <v>422251.47474468499</v>
      </c>
      <c r="S4313" s="20">
        <v>1</v>
      </c>
      <c r="T4313" s="21">
        <f t="shared" si="67"/>
        <v>313382.42151656898</v>
      </c>
      <c r="U4313" s="39">
        <f>T4313*Fx!$C$7</f>
        <v>323742.17098819115</v>
      </c>
    </row>
    <row r="4314" spans="1:21">
      <c r="A4314" s="16" t="s">
        <v>4438</v>
      </c>
      <c r="B4314" s="19"/>
      <c r="C4314" s="16" t="s">
        <v>4085</v>
      </c>
      <c r="D4314" s="16" t="s">
        <v>4086</v>
      </c>
      <c r="E4314" s="16" t="s">
        <v>5089</v>
      </c>
      <c r="I4314" s="16">
        <v>0</v>
      </c>
      <c r="J4314" s="16">
        <v>0</v>
      </c>
      <c r="K4314" s="16">
        <v>0</v>
      </c>
      <c r="L4314" s="18" t="s">
        <v>2173</v>
      </c>
      <c r="M4314" s="18">
        <v>1</v>
      </c>
      <c r="N4314" s="18" t="s">
        <v>4</v>
      </c>
      <c r="O4314" s="18">
        <v>488845.50008273299</v>
      </c>
      <c r="P4314" s="18">
        <v>488845.50008273299</v>
      </c>
      <c r="Q4314" s="18">
        <v>488845.50008273299</v>
      </c>
      <c r="R4314" s="18">
        <v>658670.42680096196</v>
      </c>
      <c r="S4314" s="20">
        <v>1</v>
      </c>
      <c r="T4314" s="21">
        <f t="shared" si="67"/>
        <v>488845.50008273299</v>
      </c>
      <c r="U4314" s="39">
        <f>T4314*Fx!$C$7</f>
        <v>505005.68190364982</v>
      </c>
    </row>
    <row r="4315" spans="1:21">
      <c r="A4315" s="16" t="s">
        <v>4438</v>
      </c>
      <c r="B4315" s="19"/>
      <c r="C4315" s="16" t="s">
        <v>4085</v>
      </c>
      <c r="D4315" s="16" t="s">
        <v>4086</v>
      </c>
      <c r="E4315" s="16" t="s">
        <v>4087</v>
      </c>
      <c r="F4315" s="16">
        <v>2</v>
      </c>
      <c r="G4315" s="16" t="s">
        <v>4087</v>
      </c>
      <c r="H4315" s="16" t="s">
        <v>4087</v>
      </c>
      <c r="I4315" s="16">
        <v>-36.850270000000002</v>
      </c>
      <c r="J4315" s="16">
        <v>174.76897</v>
      </c>
      <c r="K4315" s="16">
        <v>4</v>
      </c>
      <c r="L4315" s="18" t="s">
        <v>2173</v>
      </c>
      <c r="M4315" s="18">
        <v>1</v>
      </c>
      <c r="N4315" s="18" t="s">
        <v>4</v>
      </c>
      <c r="O4315" s="18">
        <v>1433267.64843033</v>
      </c>
      <c r="P4315" s="18">
        <v>1433267.64843033</v>
      </c>
      <c r="Q4315" s="18">
        <v>1433267.64843033</v>
      </c>
      <c r="R4315" s="18">
        <v>1931184.8294642</v>
      </c>
      <c r="S4315" s="20">
        <v>1</v>
      </c>
      <c r="T4315" s="21">
        <f t="shared" si="67"/>
        <v>1433267.64843033</v>
      </c>
      <c r="U4315" s="39">
        <f>T4315*Fx!$C$7</f>
        <v>1480648.3971387709</v>
      </c>
    </row>
    <row r="4316" spans="1:21">
      <c r="A4316" s="16" t="s">
        <v>4438</v>
      </c>
      <c r="B4316" s="19"/>
      <c r="C4316" s="16" t="s">
        <v>4085</v>
      </c>
      <c r="D4316" s="16" t="s">
        <v>4086</v>
      </c>
      <c r="E4316" s="16" t="s">
        <v>4087</v>
      </c>
      <c r="F4316" s="16">
        <v>2</v>
      </c>
      <c r="G4316" s="16" t="s">
        <v>4087</v>
      </c>
      <c r="H4316" s="16" t="s">
        <v>4087</v>
      </c>
      <c r="I4316" s="16">
        <v>-36.862540000000003</v>
      </c>
      <c r="J4316" s="16">
        <v>174.74959999999999</v>
      </c>
      <c r="K4316" s="16">
        <v>2</v>
      </c>
      <c r="L4316" s="18" t="s">
        <v>2173</v>
      </c>
      <c r="M4316" s="18">
        <v>1</v>
      </c>
      <c r="N4316" s="18" t="s">
        <v>4</v>
      </c>
      <c r="O4316" s="18">
        <v>159985.80002707601</v>
      </c>
      <c r="P4316" s="18">
        <v>159985.80002707601</v>
      </c>
      <c r="Q4316" s="18">
        <v>159985.80002707601</v>
      </c>
      <c r="R4316" s="18">
        <v>215564.866953041</v>
      </c>
      <c r="S4316" s="20">
        <v>1</v>
      </c>
      <c r="T4316" s="21">
        <f t="shared" si="67"/>
        <v>159985.80002707601</v>
      </c>
      <c r="U4316" s="39">
        <f>T4316*Fx!$C$7</f>
        <v>165274.58680483061</v>
      </c>
    </row>
    <row r="4317" spans="1:21">
      <c r="A4317" s="16" t="s">
        <v>4438</v>
      </c>
      <c r="B4317" s="19"/>
      <c r="C4317" s="16" t="s">
        <v>4085</v>
      </c>
      <c r="D4317" s="16" t="s">
        <v>4086</v>
      </c>
      <c r="E4317" s="16" t="s">
        <v>4093</v>
      </c>
      <c r="F4317" s="16">
        <v>2</v>
      </c>
      <c r="G4317" s="16" t="s">
        <v>4087</v>
      </c>
      <c r="H4317" s="16" t="s">
        <v>4087</v>
      </c>
      <c r="I4317" s="16">
        <v>-36.908360000000002</v>
      </c>
      <c r="J4317" s="16">
        <v>174.81493</v>
      </c>
      <c r="K4317" s="16">
        <v>4</v>
      </c>
      <c r="L4317" s="18" t="s">
        <v>2173</v>
      </c>
      <c r="M4317" s="18">
        <v>1</v>
      </c>
      <c r="N4317" s="18" t="s">
        <v>4</v>
      </c>
      <c r="O4317" s="18">
        <v>1299391.3356699101</v>
      </c>
      <c r="P4317" s="18">
        <v>1299391.3356699101</v>
      </c>
      <c r="Q4317" s="18">
        <v>1299391.3356699101</v>
      </c>
      <c r="R4317" s="18">
        <v>1750799.88565369</v>
      </c>
      <c r="S4317" s="20">
        <v>1</v>
      </c>
      <c r="T4317" s="21">
        <f t="shared" si="67"/>
        <v>1299391.3356699101</v>
      </c>
      <c r="U4317" s="39">
        <f>T4317*Fx!$C$7</f>
        <v>1342346.4211466014</v>
      </c>
    </row>
    <row r="4318" spans="1:21">
      <c r="A4318" s="16" t="s">
        <v>4438</v>
      </c>
      <c r="B4318" s="19"/>
      <c r="C4318" s="16" t="s">
        <v>4664</v>
      </c>
      <c r="D4318" s="16" t="s">
        <v>4665</v>
      </c>
      <c r="E4318" s="16" t="s">
        <v>5090</v>
      </c>
      <c r="I4318" s="16">
        <v>0</v>
      </c>
      <c r="J4318" s="16">
        <v>0</v>
      </c>
      <c r="K4318" s="16">
        <v>0</v>
      </c>
      <c r="L4318" s="18" t="s">
        <v>2173</v>
      </c>
      <c r="M4318" s="18">
        <v>1</v>
      </c>
      <c r="N4318" s="18" t="s">
        <v>4</v>
      </c>
      <c r="O4318" s="18">
        <v>2500</v>
      </c>
      <c r="P4318" s="18">
        <v>2500</v>
      </c>
      <c r="Q4318" s="18">
        <v>2500</v>
      </c>
      <c r="R4318" s="18">
        <v>3368.4999999462302</v>
      </c>
      <c r="S4318" s="20">
        <v>1</v>
      </c>
      <c r="T4318" s="21">
        <f t="shared" si="67"/>
        <v>2500</v>
      </c>
      <c r="U4318" s="39">
        <f>T4318*Fx!$C$7</f>
        <v>2582.644628099174</v>
      </c>
    </row>
    <row r="4319" spans="1:21">
      <c r="A4319" s="16" t="s">
        <v>4438</v>
      </c>
      <c r="B4319" s="19"/>
      <c r="C4319" s="16" t="s">
        <v>2388</v>
      </c>
      <c r="D4319" s="16" t="s">
        <v>1497</v>
      </c>
      <c r="E4319" s="16" t="s">
        <v>3040</v>
      </c>
      <c r="F4319" s="16" t="s">
        <v>2390</v>
      </c>
      <c r="G4319" s="16" t="s">
        <v>3041</v>
      </c>
      <c r="H4319" s="16" t="s">
        <v>2392</v>
      </c>
      <c r="I4319" s="16">
        <v>52.238413350000002</v>
      </c>
      <c r="J4319" s="16">
        <v>20.996265210000001</v>
      </c>
      <c r="K4319" s="16">
        <v>5</v>
      </c>
      <c r="L4319" s="18" t="s">
        <v>1498</v>
      </c>
      <c r="M4319" s="18">
        <v>1</v>
      </c>
      <c r="N4319" s="18" t="s">
        <v>4</v>
      </c>
      <c r="O4319" s="18">
        <v>1632432.3951924699</v>
      </c>
      <c r="P4319" s="18">
        <v>1632432.3951924699</v>
      </c>
      <c r="Q4319" s="18">
        <v>1632432.3951924699</v>
      </c>
      <c r="R4319" s="18">
        <v>2199539.40924722</v>
      </c>
      <c r="S4319" s="20">
        <v>1</v>
      </c>
      <c r="T4319" s="21">
        <f t="shared" si="67"/>
        <v>1632432.3951924699</v>
      </c>
      <c r="U4319" s="39">
        <f>T4319*Fx!$C$7</f>
        <v>1686397.10247156</v>
      </c>
    </row>
    <row r="4320" spans="1:21">
      <c r="A4320" s="16" t="s">
        <v>4438</v>
      </c>
      <c r="B4320" s="19"/>
      <c r="C4320" s="16" t="s">
        <v>2388</v>
      </c>
      <c r="D4320" s="16" t="s">
        <v>1497</v>
      </c>
      <c r="E4320" s="16" t="s">
        <v>2389</v>
      </c>
      <c r="F4320" s="16" t="s">
        <v>2390</v>
      </c>
      <c r="G4320" s="16" t="s">
        <v>2391</v>
      </c>
      <c r="H4320" s="16" t="s">
        <v>2392</v>
      </c>
      <c r="I4320" s="16">
        <v>52.081209999999999</v>
      </c>
      <c r="J4320" s="16">
        <v>21.125070000000001</v>
      </c>
      <c r="K4320" s="16">
        <v>2</v>
      </c>
      <c r="L4320" s="18" t="s">
        <v>1503</v>
      </c>
      <c r="M4320" s="18">
        <v>1</v>
      </c>
      <c r="N4320" s="18" t="s">
        <v>4</v>
      </c>
      <c r="O4320" s="18">
        <v>1590400</v>
      </c>
      <c r="P4320" s="18">
        <v>1590400</v>
      </c>
      <c r="Q4320" s="18">
        <v>1590399.99999999</v>
      </c>
      <c r="R4320" s="18">
        <v>2142904.9599657902</v>
      </c>
      <c r="S4320" s="20">
        <v>1</v>
      </c>
      <c r="T4320" s="21">
        <f t="shared" si="67"/>
        <v>1590400</v>
      </c>
      <c r="U4320" s="39">
        <f>T4320*Fx!$C$7</f>
        <v>1642975.2066115704</v>
      </c>
    </row>
    <row r="4321" spans="1:21">
      <c r="A4321" s="16" t="s">
        <v>4438</v>
      </c>
      <c r="B4321" s="19"/>
      <c r="C4321" s="16" t="s">
        <v>2388</v>
      </c>
      <c r="D4321" s="16" t="s">
        <v>1497</v>
      </c>
      <c r="E4321" s="16" t="s">
        <v>3040</v>
      </c>
      <c r="F4321" s="16" t="s">
        <v>4667</v>
      </c>
      <c r="G4321" s="16" t="s">
        <v>4668</v>
      </c>
      <c r="H4321" s="16" t="s">
        <v>4669</v>
      </c>
      <c r="I4321" s="16">
        <v>50.063756920000003</v>
      </c>
      <c r="J4321" s="16">
        <v>19.938669449999999</v>
      </c>
      <c r="K4321" s="16">
        <v>5</v>
      </c>
      <c r="L4321" s="18" t="s">
        <v>1529</v>
      </c>
      <c r="M4321" s="18">
        <v>1</v>
      </c>
      <c r="N4321" s="18" t="s">
        <v>4</v>
      </c>
      <c r="O4321" s="18">
        <v>3965101.7614585101</v>
      </c>
      <c r="P4321" s="18">
        <v>3965101.7614585101</v>
      </c>
      <c r="Q4321" s="18">
        <v>3965101.7614585101</v>
      </c>
      <c r="R4321" s="18">
        <v>5342578.1133039296</v>
      </c>
      <c r="S4321" s="20">
        <v>1</v>
      </c>
      <c r="T4321" s="21">
        <f t="shared" si="67"/>
        <v>3965101.7614585101</v>
      </c>
      <c r="U4321" s="39">
        <f>T4321*Fx!$C$7</f>
        <v>4096179.505638957</v>
      </c>
    </row>
    <row r="4322" spans="1:21">
      <c r="A4322" s="16" t="s">
        <v>4438</v>
      </c>
      <c r="B4322" s="19"/>
      <c r="C4322" s="16" t="s">
        <v>2388</v>
      </c>
      <c r="D4322" s="16" t="s">
        <v>1497</v>
      </c>
      <c r="E4322" s="16" t="s">
        <v>4666</v>
      </c>
      <c r="F4322" s="16" t="s">
        <v>3043</v>
      </c>
      <c r="G4322" s="16" t="s">
        <v>3042</v>
      </c>
      <c r="H4322" s="16" t="s">
        <v>3044</v>
      </c>
      <c r="I4322" s="16">
        <v>52.479005200000003</v>
      </c>
      <c r="J4322" s="16">
        <v>16.94169814</v>
      </c>
      <c r="K4322" s="16">
        <v>5</v>
      </c>
      <c r="L4322" s="18" t="s">
        <v>1559</v>
      </c>
      <c r="M4322" s="18">
        <v>1</v>
      </c>
      <c r="N4322" s="18" t="s">
        <v>4</v>
      </c>
      <c r="O4322" s="18">
        <v>539848.604822575</v>
      </c>
      <c r="P4322" s="18">
        <v>539848.604822575</v>
      </c>
      <c r="Q4322" s="18">
        <v>539848.604822575</v>
      </c>
      <c r="R4322" s="18">
        <v>727392.01012632798</v>
      </c>
      <c r="S4322" s="20">
        <v>1</v>
      </c>
      <c r="T4322" s="21">
        <f t="shared" si="67"/>
        <v>539848.604822575</v>
      </c>
      <c r="U4322" s="39">
        <f>T4322*Fx!$C$7</f>
        <v>557694.8396927428</v>
      </c>
    </row>
    <row r="4323" spans="1:21">
      <c r="A4323" s="16" t="s">
        <v>4438</v>
      </c>
      <c r="B4323" s="19"/>
      <c r="C4323" s="16" t="s">
        <v>2388</v>
      </c>
      <c r="D4323" s="16" t="s">
        <v>1497</v>
      </c>
      <c r="E4323" s="16" t="s">
        <v>3045</v>
      </c>
      <c r="F4323" s="16" t="s">
        <v>2390</v>
      </c>
      <c r="G4323" s="16" t="s">
        <v>3041</v>
      </c>
      <c r="H4323" s="16" t="s">
        <v>2392</v>
      </c>
      <c r="I4323" s="16">
        <v>52.222850000000001</v>
      </c>
      <c r="J4323" s="16">
        <v>21.012329999999999</v>
      </c>
      <c r="K4323" s="16">
        <v>2</v>
      </c>
      <c r="L4323" s="18" t="s">
        <v>1498</v>
      </c>
      <c r="M4323" s="18">
        <v>1</v>
      </c>
      <c r="N4323" s="18" t="s">
        <v>4</v>
      </c>
      <c r="O4323" s="18">
        <v>216432</v>
      </c>
      <c r="P4323" s="18">
        <v>216432</v>
      </c>
      <c r="Q4323" s="18">
        <v>216432</v>
      </c>
      <c r="R4323" s="18">
        <v>291620.47679534502</v>
      </c>
      <c r="S4323" s="20">
        <v>1</v>
      </c>
      <c r="T4323" s="21">
        <f t="shared" si="67"/>
        <v>216432</v>
      </c>
      <c r="U4323" s="39">
        <f>T4323*Fx!$C$7</f>
        <v>223586.77685950417</v>
      </c>
    </row>
    <row r="4324" spans="1:21">
      <c r="A4324" s="16" t="s">
        <v>4438</v>
      </c>
      <c r="B4324" s="19"/>
      <c r="C4324" s="16" t="s">
        <v>2388</v>
      </c>
      <c r="D4324" s="16" t="s">
        <v>1497</v>
      </c>
      <c r="E4324" s="16" t="s">
        <v>3047</v>
      </c>
      <c r="F4324" s="16" t="s">
        <v>2390</v>
      </c>
      <c r="G4324" s="16" t="s">
        <v>3048</v>
      </c>
      <c r="H4324" s="16" t="s">
        <v>2392</v>
      </c>
      <c r="I4324" s="16">
        <v>51.814269420000002</v>
      </c>
      <c r="J4324" s="16">
        <v>20.963961529999999</v>
      </c>
      <c r="K4324" s="16">
        <v>5</v>
      </c>
      <c r="L4324" s="18" t="s">
        <v>1503</v>
      </c>
      <c r="M4324" s="18">
        <v>1</v>
      </c>
      <c r="N4324" s="18" t="s">
        <v>4</v>
      </c>
      <c r="O4324" s="18">
        <v>387285</v>
      </c>
      <c r="P4324" s="18">
        <v>387285</v>
      </c>
      <c r="Q4324" s="18">
        <v>387285</v>
      </c>
      <c r="R4324" s="18">
        <v>521827.80899167102</v>
      </c>
      <c r="S4324" s="20">
        <v>1</v>
      </c>
      <c r="T4324" s="21">
        <f t="shared" si="67"/>
        <v>387285</v>
      </c>
      <c r="U4324" s="39">
        <f>T4324*Fx!$C$7</f>
        <v>400087.80991735542</v>
      </c>
    </row>
    <row r="4325" spans="1:21">
      <c r="A4325" s="16" t="s">
        <v>4438</v>
      </c>
      <c r="B4325" s="19"/>
      <c r="C4325" s="16" t="s">
        <v>2388</v>
      </c>
      <c r="D4325" s="16" t="s">
        <v>1497</v>
      </c>
      <c r="E4325" s="16" t="s">
        <v>2389</v>
      </c>
      <c r="F4325" s="16" t="s">
        <v>2390</v>
      </c>
      <c r="G4325" s="16" t="s">
        <v>2391</v>
      </c>
      <c r="H4325" s="16" t="s">
        <v>2392</v>
      </c>
      <c r="I4325" s="16">
        <v>52.081209999999999</v>
      </c>
      <c r="J4325" s="16">
        <v>21.125070000000001</v>
      </c>
      <c r="K4325" s="16">
        <v>2</v>
      </c>
      <c r="L4325" s="18" t="s">
        <v>1503</v>
      </c>
      <c r="M4325" s="18">
        <v>1</v>
      </c>
      <c r="N4325" s="18" t="s">
        <v>4</v>
      </c>
      <c r="O4325" s="18">
        <v>3487601.56212939</v>
      </c>
      <c r="P4325" s="18">
        <v>3487601.56212939</v>
      </c>
      <c r="Q4325" s="18">
        <v>3487601.56212939</v>
      </c>
      <c r="R4325" s="18">
        <v>4699194.3447381398</v>
      </c>
      <c r="S4325" s="20">
        <v>1</v>
      </c>
      <c r="T4325" s="21">
        <f t="shared" si="67"/>
        <v>3487601.56212939</v>
      </c>
      <c r="U4325" s="39">
        <f>T4325*Fx!$C$7</f>
        <v>3602894.1757535026</v>
      </c>
    </row>
    <row r="4326" spans="1:21">
      <c r="A4326" s="16" t="s">
        <v>4438</v>
      </c>
      <c r="B4326" s="19"/>
      <c r="C4326" s="16" t="s">
        <v>2388</v>
      </c>
      <c r="D4326" s="16" t="s">
        <v>1497</v>
      </c>
      <c r="E4326" s="16" t="s">
        <v>5091</v>
      </c>
      <c r="I4326" s="16">
        <v>0</v>
      </c>
      <c r="J4326" s="16">
        <v>0</v>
      </c>
      <c r="K4326" s="16">
        <v>0</v>
      </c>
      <c r="L4326" s="18" t="s">
        <v>2173</v>
      </c>
      <c r="M4326" s="18">
        <v>1</v>
      </c>
      <c r="N4326" s="18" t="s">
        <v>4</v>
      </c>
      <c r="O4326" s="18">
        <v>12706</v>
      </c>
      <c r="P4326" s="18">
        <v>12706</v>
      </c>
      <c r="Q4326" s="18">
        <v>12705.9999999999</v>
      </c>
      <c r="R4326" s="18">
        <v>17120.0643997267</v>
      </c>
      <c r="S4326" s="20">
        <v>1</v>
      </c>
      <c r="T4326" s="21">
        <f t="shared" si="67"/>
        <v>12706</v>
      </c>
      <c r="U4326" s="39">
        <f>T4326*Fx!$C$7</f>
        <v>13126.03305785124</v>
      </c>
    </row>
    <row r="4327" spans="1:21">
      <c r="A4327" s="16" t="s">
        <v>4438</v>
      </c>
      <c r="B4327" s="19"/>
      <c r="C4327" s="16" t="s">
        <v>1954</v>
      </c>
      <c r="D4327" s="16" t="s">
        <v>1057</v>
      </c>
      <c r="E4327" s="16" t="s">
        <v>4672</v>
      </c>
      <c r="F4327" s="16">
        <v>75</v>
      </c>
      <c r="G4327" s="16" t="s">
        <v>4673</v>
      </c>
      <c r="H4327" s="16" t="s">
        <v>2395</v>
      </c>
      <c r="I4327" s="16">
        <v>38.186799999999998</v>
      </c>
      <c r="J4327" s="16">
        <v>-8.5836500000000093</v>
      </c>
      <c r="K4327" s="16">
        <v>5</v>
      </c>
      <c r="L4327" s="18" t="s">
        <v>1112</v>
      </c>
      <c r="M4327" s="18">
        <v>1</v>
      </c>
      <c r="N4327" s="18" t="s">
        <v>4</v>
      </c>
      <c r="O4327" s="18">
        <v>1005000</v>
      </c>
      <c r="P4327" s="18">
        <v>1005000</v>
      </c>
      <c r="Q4327" s="18">
        <v>1005000</v>
      </c>
      <c r="R4327" s="18">
        <v>1354136.99997838</v>
      </c>
      <c r="S4327" s="20">
        <v>1</v>
      </c>
      <c r="T4327" s="21">
        <f t="shared" si="67"/>
        <v>1005000</v>
      </c>
      <c r="U4327" s="39">
        <f>T4327*Fx!$C$7</f>
        <v>1038223.1404958679</v>
      </c>
    </row>
    <row r="4328" spans="1:21">
      <c r="A4328" s="16" t="s">
        <v>4438</v>
      </c>
      <c r="B4328" s="19"/>
      <c r="C4328" s="16" t="s">
        <v>1954</v>
      </c>
      <c r="D4328" s="16" t="s">
        <v>1057</v>
      </c>
      <c r="E4328" s="16" t="s">
        <v>3049</v>
      </c>
      <c r="F4328" s="16">
        <v>41</v>
      </c>
      <c r="G4328" s="16" t="s">
        <v>3049</v>
      </c>
      <c r="H4328" s="16" t="s">
        <v>25</v>
      </c>
      <c r="I4328" s="16">
        <v>41.159880000000001</v>
      </c>
      <c r="J4328" s="16">
        <v>-8.6600800000000095</v>
      </c>
      <c r="K4328" s="16">
        <v>4</v>
      </c>
      <c r="L4328" s="18" t="s">
        <v>1088</v>
      </c>
      <c r="M4328" s="18">
        <v>1</v>
      </c>
      <c r="N4328" s="18" t="s">
        <v>4</v>
      </c>
      <c r="O4328" s="18">
        <v>2758620</v>
      </c>
      <c r="P4328" s="18">
        <v>2758620</v>
      </c>
      <c r="Q4328" s="18">
        <v>2758620</v>
      </c>
      <c r="R4328" s="18">
        <v>3716964.5879406701</v>
      </c>
      <c r="S4328" s="20">
        <v>1</v>
      </c>
      <c r="T4328" s="21">
        <f t="shared" si="67"/>
        <v>2758620</v>
      </c>
      <c r="U4328" s="39">
        <f>T4328*Fx!$C$7</f>
        <v>2849814.0495867771</v>
      </c>
    </row>
    <row r="4329" spans="1:21">
      <c r="A4329" s="16" t="s">
        <v>4438</v>
      </c>
      <c r="B4329" s="19"/>
      <c r="C4329" s="16" t="s">
        <v>1954</v>
      </c>
      <c r="D4329" s="16" t="s">
        <v>1057</v>
      </c>
      <c r="E4329" s="16" t="s">
        <v>3051</v>
      </c>
      <c r="F4329" s="16">
   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-9.3889900000000104</v>
      </c>
      <c r="K4329" s="16">
        <v>5</v>
      </c>
      <c r="L4329" s="18" t="s">
        <v>1074</v>
      </c>
      <c r="M4329" s="18">
        <v>1</v>
      </c>
      <c r="N4329" s="18" t="s">
        <v>4</v>
      </c>
      <c r="O4329" s="18">
        <v>2440000</v>
      </c>
      <c r="P4329" s="18">
        <v>2440000</v>
      </c>
      <c r="Q4329" s="18">
        <v>2440000</v>
      </c>
      <c r="R4329" s="18">
        <v>3287655.99994752</v>
      </c>
      <c r="S4329" s="20">
        <v>1</v>
      </c>
      <c r="T4329" s="21">
        <f t="shared" si="67"/>
        <v>2440000</v>
      </c>
      <c r="U4329" s="39">
        <f>T4329*Fx!$C$7</f>
        <v>2520661.1570247938</v>
      </c>
    </row>
    <row r="4330" spans="1:21">
      <c r="A4330" s="16" t="s">
        <v>4438</v>
      </c>
      <c r="B4330" s="19"/>
      <c r="C4330" s="16" t="s">
        <v>1954</v>
      </c>
      <c r="D4330" s="16" t="s">
        <v>1057</v>
      </c>
      <c r="E4330" s="16" t="s">
        <v>3049</v>
      </c>
      <c r="F4330" s="16">
        <v>41</v>
      </c>
      <c r="G4330" s="16" t="s">
        <v>3049</v>
      </c>
      <c r="H4330" s="16" t="s">
        <v>25</v>
      </c>
      <c r="I4330" s="16">
        <v>41.170119999999997</v>
      </c>
      <c r="J4330" s="16">
        <v>-8.6702200000000094</v>
      </c>
      <c r="K4330" s="16">
        <v>2</v>
      </c>
      <c r="L4330" s="18" t="s">
        <v>1088</v>
      </c>
      <c r="M4330" s="18">
        <v>1</v>
      </c>
      <c r="N4330" s="18" t="s">
        <v>4</v>
      </c>
      <c r="O4330" s="18">
        <v>288010</v>
      </c>
      <c r="P4330" s="18">
        <v>288010</v>
      </c>
      <c r="Q4330" s="18">
        <v>288010</v>
      </c>
      <c r="R4330" s="18">
        <v>388064.67399380601</v>
      </c>
      <c r="S4330" s="20">
        <v>1</v>
      </c>
      <c r="T4330" s="21">
        <f t="shared" si="67"/>
        <v>288010</v>
      </c>
      <c r="U4330" s="39">
        <f>T4330*Fx!$C$7</f>
        <v>297530.99173553725</v>
      </c>
    </row>
    <row r="4331" spans="1:21">
      <c r="A4331" s="16" t="s">
        <v>4438</v>
      </c>
      <c r="B4331" s="19"/>
      <c r="C4331" s="16" t="s">
        <v>1954</v>
      </c>
      <c r="D4331" s="16" t="s">
        <v>1057</v>
      </c>
      <c r="E4331" s="16" t="s">
        <v>5092</v>
      </c>
      <c r="I4331" s="16">
        <v>0</v>
      </c>
      <c r="J4331" s="16">
        <v>0</v>
      </c>
      <c r="K4331" s="16">
        <v>0</v>
      </c>
      <c r="L4331" s="18" t="s">
        <v>2173</v>
      </c>
      <c r="M4331" s="18">
        <v>1</v>
      </c>
      <c r="N4331" s="18" t="s">
        <v>4</v>
      </c>
      <c r="O4331" s="18">
        <v>5395308.7215511696</v>
      </c>
      <c r="P4331" s="18">
        <v>5395308.7215511696</v>
      </c>
      <c r="Q4331" s="18">
        <v>5395308.7215511696</v>
      </c>
      <c r="R4331" s="18">
        <v>7269638.9713020204</v>
      </c>
      <c r="S4331" s="20">
        <v>1</v>
      </c>
      <c r="T4331" s="21">
        <f t="shared" si="67"/>
        <v>5395308.7215511696</v>
      </c>
      <c r="U4331" s="39">
        <f>T4331*Fx!$C$7</f>
        <v>5573666.0346603002</v>
      </c>
    </row>
    <row r="4332" spans="1:21">
      <c r="A4332" s="16" t="s">
        <v>4438</v>
      </c>
      <c r="B4332" s="19"/>
      <c r="C4332" s="16" t="s">
        <v>1954</v>
      </c>
      <c r="D4332" s="16" t="s">
        <v>1057</v>
      </c>
      <c r="E4332" s="16" t="s">
        <v>2393</v>
      </c>
      <c r="F4332" s="16">
        <v>10</v>
      </c>
      <c r="G4332" s="16" t="s">
        <v>2394</v>
      </c>
      <c r="H4332" s="16" t="s">
        <v>2395</v>
      </c>
      <c r="I4332" s="16">
        <v>38.734650000000002</v>
      </c>
      <c r="J4332" s="16">
        <v>-9.1453300000000102</v>
      </c>
      <c r="K4332" s="16">
        <v>4</v>
      </c>
      <c r="L4332" s="18" t="s">
        <v>1058</v>
      </c>
      <c r="M4332" s="18">
        <v>1</v>
      </c>
      <c r="N4332" s="18" t="s">
        <v>4</v>
      </c>
      <c r="O4332" s="18">
        <v>579355.886821402</v>
      </c>
      <c r="P4332" s="18">
        <v>579355.886821402</v>
      </c>
      <c r="Q4332" s="18">
        <v>579355.886821402</v>
      </c>
      <c r="R4332" s="18">
        <v>780624.12189069798</v>
      </c>
      <c r="S4332" s="20">
        <v>1</v>
      </c>
      <c r="T4332" s="21">
        <f t="shared" si="67"/>
        <v>579355.886821402</v>
      </c>
      <c r="U4332" s="39">
        <f>T4332*Fx!$C$7</f>
        <v>598508.14754277072</v>
      </c>
    </row>
    <row r="4333" spans="1:21">
      <c r="A4333" s="16" t="s">
        <v>4438</v>
      </c>
      <c r="B4333" s="19"/>
      <c r="C4333" s="16" t="s">
        <v>4674</v>
      </c>
      <c r="D4333" s="16" t="s">
        <v>4675</v>
      </c>
      <c r="E4333" s="16" t="s">
        <v>4435</v>
      </c>
      <c r="I4333" s="16">
        <v>0</v>
      </c>
      <c r="J4333" s="16">
        <v>0</v>
      </c>
      <c r="K4333" s="16">
        <v>0</v>
      </c>
      <c r="L4333" s="18" t="s">
        <v>2173</v>
      </c>
      <c r="M4333" s="18">
        <v>1</v>
      </c>
      <c r="N4333" s="18" t="s">
        <v>4</v>
      </c>
      <c r="O4333" s="18">
        <v>2017823.5232178599</v>
      </c>
      <c r="P4333" s="18">
        <v>2017823.5232178599</v>
      </c>
      <c r="Q4333" s="18">
        <v>2017823.5232178599</v>
      </c>
      <c r="R4333" s="18">
        <v>2718815.4151403499</v>
      </c>
      <c r="S4333" s="20">
        <v>1</v>
      </c>
      <c r="T4333" s="21">
        <f t="shared" si="67"/>
        <v>2017823.5232178599</v>
      </c>
      <c r="U4333" s="39">
        <f>T4333*Fx!$C$7</f>
        <v>2084528.4330763018</v>
      </c>
    </row>
    <row r="4334" spans="1:21">
      <c r="A4334" s="16" t="s">
        <v>4438</v>
      </c>
      <c r="B4334" s="19"/>
      <c r="C4334" s="16" t="s">
        <v>4674</v>
      </c>
      <c r="D4334" s="16" t="s">
        <v>4675</v>
      </c>
      <c r="E4334" s="16" t="s">
        <v>5093</v>
      </c>
      <c r="I4334" s="16">
        <v>0</v>
      </c>
      <c r="J4334" s="16">
        <v>0</v>
      </c>
      <c r="K4334" s="16">
        <v>0</v>
      </c>
      <c r="L4334" s="18" t="s">
        <v>2173</v>
      </c>
      <c r="M4334" s="18">
        <v>1</v>
      </c>
      <c r="N4334" s="18" t="s">
        <v>4</v>
      </c>
      <c r="O4334" s="18">
        <v>4403572.7071706904</v>
      </c>
      <c r="P4334" s="18">
        <v>4403572.7071706904</v>
      </c>
      <c r="Q4334" s="18">
        <v>4403572.7071706904</v>
      </c>
      <c r="R4334" s="18">
        <v>5933373.8655470898</v>
      </c>
      <c r="S4334" s="20">
        <v>1</v>
      </c>
      <c r="T4334" s="21">
        <f t="shared" si="67"/>
        <v>4403572.7071706904</v>
      </c>
      <c r="U4334" s="39">
        <f>T4334*Fx!$C$7</f>
        <v>4549145.358647408</v>
      </c>
    </row>
    <row r="4335" spans="1:21">
      <c r="A4335" s="16" t="s">
        <v>4438</v>
      </c>
      <c r="B4335" s="19"/>
      <c r="C4335" s="16" t="s">
        <v>4097</v>
      </c>
      <c r="D4335" s="16" t="s">
        <v>4098</v>
      </c>
      <c r="E4335" s="16" t="s">
        <v>4099</v>
      </c>
      <c r="G4335" s="16" t="s">
        <v>4100</v>
      </c>
      <c r="H4335" s="16" t="s">
        <v>4099</v>
      </c>
      <c r="I4335" s="16">
        <v>25.281641499999999</v>
      </c>
      <c r="J4335" s="16">
        <v>51.524299800000001</v>
      </c>
      <c r="K4335" s="16">
        <v>7</v>
      </c>
      <c r="L4335" s="18" t="s">
        <v>2173</v>
      </c>
      <c r="M4335" s="18">
        <v>1</v>
      </c>
      <c r="N4335" s="18" t="s">
        <v>4</v>
      </c>
      <c r="O4335" s="18">
        <v>550957.44520826102</v>
      </c>
      <c r="P4335" s="18">
        <v>550957.44520826102</v>
      </c>
      <c r="Q4335" s="18">
        <v>550957.44520826102</v>
      </c>
      <c r="R4335" s="18">
        <v>742360.06166176195</v>
      </c>
      <c r="S4335" s="20">
        <v>1</v>
      </c>
      <c r="T4335" s="21">
        <f t="shared" si="67"/>
        <v>550957.44520826102</v>
      </c>
      <c r="U4335" s="39">
        <f>T4335*Fx!$C$7</f>
        <v>569170.91447134409</v>
      </c>
    </row>
    <row r="4336" spans="1:21">
      <c r="A4336" s="16" t="s">
        <v>4438</v>
      </c>
      <c r="B4336" s="19"/>
      <c r="C4336" s="16" t="s">
        <v>1955</v>
      </c>
      <c r="D4336" s="16" t="s">
        <v>1137</v>
      </c>
      <c r="E4336" s="16" t="s">
        <v>5094</v>
      </c>
      <c r="I4336" s="16">
        <v>0</v>
      </c>
      <c r="J4336" s="16">
        <v>0</v>
      </c>
      <c r="K4336" s="16">
        <v>0</v>
      </c>
      <c r="L4336" s="18" t="s">
        <v>2173</v>
      </c>
      <c r="M4336" s="18">
        <v>1</v>
      </c>
      <c r="N4336" s="18" t="s">
        <v>4</v>
      </c>
      <c r="O4336" s="18">
        <v>4000</v>
      </c>
      <c r="P4336" s="18">
        <v>4000</v>
      </c>
      <c r="Q4336" s="18">
        <v>3999.99999999999</v>
      </c>
      <c r="R4336" s="18">
        <v>5389.5999999139804</v>
      </c>
      <c r="S4336" s="20">
        <v>1</v>
      </c>
      <c r="T4336" s="21">
        <f t="shared" si="67"/>
        <v>4000</v>
      </c>
      <c r="U4336" s="39">
        <f>T4336*Fx!$C$7</f>
        <v>4132.2314049586785</v>
      </c>
    </row>
    <row r="4337" spans="1:21">
      <c r="A4337" s="16" t="s">
        <v>4438</v>
      </c>
      <c r="B4337" s="19"/>
      <c r="C4337" s="16" t="s">
        <v>3783</v>
      </c>
      <c r="D4337" s="16" t="s">
        <v>4676</v>
      </c>
      <c r="E4337" s="16" t="s">
        <v>4677</v>
      </c>
      <c r="F4337" s="16">
        <v>1</v>
      </c>
      <c r="H4337" s="16" t="s">
        <v>4677</v>
      </c>
      <c r="I4337" s="16">
        <v>24.694972199999999</v>
      </c>
      <c r="J4337" s="16">
        <v>46.724134399999997</v>
      </c>
      <c r="K4337" s="16">
        <v>7</v>
      </c>
      <c r="L4337" s="18" t="s">
        <v>2173</v>
      </c>
      <c r="M4337" s="18">
        <v>1</v>
      </c>
      <c r="N4337" s="18" t="s">
        <v>4</v>
      </c>
      <c r="O4337" s="18">
        <v>20000</v>
      </c>
      <c r="P4337" s="18">
        <v>20000</v>
      </c>
      <c r="Q4337" s="18">
        <v>20000</v>
      </c>
      <c r="R4337" s="18">
        <v>26947.9999995699</v>
      </c>
      <c r="S4337" s="20">
        <v>1</v>
      </c>
      <c r="T4337" s="21">
        <f t="shared" si="67"/>
        <v>20000</v>
      </c>
      <c r="U4337" s="39">
        <f>T4337*Fx!$C$7</f>
        <v>20661.157024793392</v>
      </c>
    </row>
    <row r="4338" spans="1:21">
      <c r="A4338" s="16" t="s">
        <v>4438</v>
      </c>
      <c r="B4338" s="19"/>
      <c r="C4338" s="16" t="s">
        <v>4101</v>
      </c>
      <c r="D4338" s="16" t="s">
        <v>4102</v>
      </c>
      <c r="E4338" s="16" t="s">
        <v>4435</v>
      </c>
      <c r="I4338" s="16">
        <v>0</v>
      </c>
      <c r="J4338" s="16">
        <v>0</v>
      </c>
      <c r="K4338" s="16">
        <v>0</v>
      </c>
      <c r="L4338" s="18" t="s">
        <v>2173</v>
      </c>
      <c r="M4338" s="18">
        <v>1</v>
      </c>
      <c r="N4338" s="18" t="s">
        <v>4</v>
      </c>
      <c r="O4338" s="18">
        <v>1089780.2313512501</v>
      </c>
      <c r="P4338" s="18">
        <v>1089780.2313512501</v>
      </c>
      <c r="Q4338" s="18">
        <v>1089780.2313512501</v>
      </c>
      <c r="R4338" s="18">
        <v>1468369.8836992299</v>
      </c>
      <c r="S4338" s="20">
        <v>1</v>
      </c>
      <c r="T4338" s="21">
        <f t="shared" si="67"/>
        <v>1089780.2313512501</v>
      </c>
      <c r="U4338" s="39">
        <f>T4338*Fx!$C$7</f>
        <v>1125806.0241231923</v>
      </c>
    </row>
    <row r="4339" spans="1:21">
      <c r="A4339" s="16" t="s">
        <v>4438</v>
      </c>
      <c r="B4339" s="19"/>
      <c r="C4339" s="16" t="s">
        <v>2397</v>
      </c>
      <c r="D4339" s="16" t="s">
        <v>1652</v>
      </c>
      <c r="E4339" s="16" t="s">
        <v>2398</v>
      </c>
      <c r="F4339" s="16">
        <v>180</v>
      </c>
      <c r="G4339" s="16" t="s">
        <v>2399</v>
      </c>
      <c r="I4339" s="16">
        <v>59.333309999999997</v>
      </c>
      <c r="J4339" s="16">
        <v>18.073509999999999</v>
      </c>
      <c r="K4339" s="16">
        <v>4</v>
      </c>
      <c r="L4339" s="18" t="s">
        <v>1669</v>
      </c>
      <c r="M4339" s="18">
        <v>1</v>
      </c>
      <c r="N4339" s="18" t="s">
        <v>4</v>
      </c>
      <c r="O4339" s="18">
        <v>530372.846883978</v>
      </c>
      <c r="P4339" s="18">
        <v>530372.846883978</v>
      </c>
      <c r="Q4339" s="18">
        <v>530372.846883978</v>
      </c>
      <c r="R4339" s="18">
        <v>714624.37388006598</v>
      </c>
      <c r="S4339" s="20">
        <v>1</v>
      </c>
      <c r="T4339" s="21">
        <f t="shared" si="67"/>
        <v>530372.846883978</v>
      </c>
      <c r="U4339" s="39">
        <f>T4339*Fx!$C$7</f>
        <v>547905.83355782856</v>
      </c>
    </row>
    <row r="4340" spans="1:21">
      <c r="A4340" s="16" t="s">
        <v>4438</v>
      </c>
      <c r="B4340" s="19"/>
      <c r="C4340" s="16" t="s">
        <v>2397</v>
      </c>
      <c r="D4340" s="16" t="s">
        <v>1652</v>
      </c>
      <c r="E4340" s="16" t="s">
        <v>3068</v>
      </c>
      <c r="F4340" s="16">
        <v>767</v>
      </c>
      <c r="G4340" s="16" t="s">
        <v>3069</v>
      </c>
      <c r="I4340" s="16">
        <v>56.455979999999997</v>
      </c>
      <c r="J4340" s="16">
        <v>13.590780000000001</v>
      </c>
      <c r="K4340" s="16">
        <v>2</v>
      </c>
      <c r="L4340" s="18" t="s">
        <v>1727</v>
      </c>
      <c r="M4340" s="18">
        <v>1</v>
      </c>
      <c r="N4340" s="18" t="s">
        <v>4</v>
      </c>
      <c r="O4340" s="18">
        <v>115561.30507378301</v>
      </c>
      <c r="P4340" s="18">
        <v>115561.30507378301</v>
      </c>
      <c r="Q4340" s="18">
        <v>115561.30507378301</v>
      </c>
      <c r="R4340" s="18">
        <v>155707.30245392999</v>
      </c>
      <c r="S4340" s="20">
        <v>1</v>
      </c>
      <c r="T4340" s="21">
        <f t="shared" si="67"/>
        <v>115561.30507378301</v>
      </c>
      <c r="U4340" s="39">
        <f>T4340*Fx!$C$7</f>
        <v>119381.51350597419</v>
      </c>
    </row>
    <row r="4341" spans="1:21">
      <c r="A4341" s="16" t="s">
        <v>4438</v>
      </c>
      <c r="B4341" s="19"/>
      <c r="C4341" s="16" t="s">
        <v>2397</v>
      </c>
      <c r="D4341" s="16" t="s">
        <v>1652</v>
      </c>
      <c r="E4341" s="16" t="s">
        <v>2398</v>
      </c>
      <c r="F4341" s="16">
        <v>180</v>
      </c>
      <c r="G4341" s="16" t="s">
        <v>2399</v>
      </c>
      <c r="I4341" s="16">
        <v>59.336959999999998</v>
      </c>
      <c r="J4341" s="16">
        <v>18.05565</v>
      </c>
      <c r="K4341" s="16">
        <v>2</v>
      </c>
      <c r="L4341" s="18" t="s">
        <v>1669</v>
      </c>
      <c r="M4341" s="18">
        <v>1</v>
      </c>
      <c r="N4341" s="18" t="s">
        <v>4</v>
      </c>
      <c r="O4341" s="18">
        <v>2824263.5969855101</v>
      </c>
      <c r="P4341" s="18">
        <v>2824263.5969855101</v>
      </c>
      <c r="Q4341" s="18">
        <v>2824263.5969855101</v>
      </c>
      <c r="R4341" s="18">
        <v>3805412.7705175402</v>
      </c>
      <c r="S4341" s="20">
        <v>1</v>
      </c>
      <c r="T4341" s="21">
        <f t="shared" si="67"/>
        <v>2824263.5969855101</v>
      </c>
      <c r="U4341" s="39">
        <f>T4341*Fx!$C$7</f>
        <v>2917627.6828362709</v>
      </c>
    </row>
    <row r="4342" spans="1:21">
      <c r="A4342" s="16" t="s">
        <v>4438</v>
      </c>
      <c r="B4342" s="19"/>
      <c r="C4342" s="16" t="s">
        <v>2397</v>
      </c>
      <c r="D4342" s="16" t="s">
        <v>1652</v>
      </c>
      <c r="E4342" s="16" t="s">
        <v>5095</v>
      </c>
      <c r="F4342" s="16">
        <v>182</v>
      </c>
      <c r="G4342" s="16" t="s">
        <v>2399</v>
      </c>
      <c r="I4342" s="16">
        <v>59.252540000000003</v>
      </c>
      <c r="J4342" s="16">
        <v>18.20288</v>
      </c>
      <c r="K4342" s="16">
        <v>4</v>
      </c>
      <c r="L4342" s="18" t="s">
        <v>1671</v>
      </c>
      <c r="M4342" s="18">
        <v>1</v>
      </c>
      <c r="N4342" s="18" t="s">
        <v>4</v>
      </c>
      <c r="O4342" s="18">
        <v>23347.2356684066</v>
      </c>
      <c r="P4342" s="18">
        <v>23347.2356684066</v>
      </c>
      <c r="Q4342" s="18">
        <v>23347.2356684066</v>
      </c>
      <c r="R4342" s="18">
        <v>31458.0653391089</v>
      </c>
      <c r="S4342" s="20">
        <v>1</v>
      </c>
      <c r="T4342" s="21">
        <f t="shared" si="67"/>
        <v>23347.2356684066</v>
      </c>
      <c r="U4342" s="39">
        <f>T4342*Fx!$C$7</f>
        <v>24119.04511199029</v>
      </c>
    </row>
    <row r="4343" spans="1:21">
      <c r="A4343" s="16" t="s">
        <v>4438</v>
      </c>
      <c r="B4343" s="19"/>
      <c r="C4343" s="16" t="s">
        <v>2397</v>
      </c>
      <c r="D4343" s="16" t="s">
        <v>1652</v>
      </c>
      <c r="E4343" s="16" t="s">
        <v>2433</v>
      </c>
      <c r="F4343" s="16">
        <v>1480</v>
      </c>
      <c r="G4343" s="16" t="s">
        <v>2421</v>
      </c>
      <c r="I4343" s="16">
        <v>57.696350000000002</v>
      </c>
      <c r="J4343" s="16">
        <v>11.97958</v>
      </c>
      <c r="K4343" s="16">
        <v>2</v>
      </c>
      <c r="L4343" s="18" t="s">
        <v>1817</v>
      </c>
      <c r="M4343" s="18">
        <v>1</v>
      </c>
      <c r="N4343" s="18" t="s">
        <v>4</v>
      </c>
      <c r="O4343" s="18">
        <v>4973295.86291009</v>
      </c>
      <c r="P4343" s="18">
        <v>4973295.86291009</v>
      </c>
      <c r="Q4343" s="18">
        <v>4973295.86291009</v>
      </c>
      <c r="R4343" s="18">
        <v>6701018.8455780996</v>
      </c>
      <c r="S4343" s="20">
        <v>1</v>
      </c>
      <c r="T4343" s="21">
        <f t="shared" si="67"/>
        <v>4973295.86291009</v>
      </c>
      <c r="U4343" s="39">
        <f>T4343*Fx!$C$7</f>
        <v>5137702.3377170358</v>
      </c>
    </row>
    <row r="4344" spans="1:21">
      <c r="A4344" s="16" t="s">
        <v>4438</v>
      </c>
      <c r="B4344" s="19"/>
      <c r="C4344" s="16" t="s">
        <v>2397</v>
      </c>
      <c r="D4344" s="16" t="s">
        <v>1652</v>
      </c>
      <c r="E4344" s="16" t="s">
        <v>4435</v>
      </c>
      <c r="F4344" s="16">
        <v>1284</v>
      </c>
      <c r="G4344" s="16" t="s">
        <v>2476</v>
      </c>
      <c r="I4344" s="16">
        <v>0</v>
      </c>
      <c r="J4344" s="16">
        <v>0</v>
      </c>
      <c r="K4344" s="16">
        <v>9</v>
      </c>
      <c r="L4344" s="18" t="s">
        <v>1773</v>
      </c>
      <c r="M4344" s="18">
        <v>1</v>
      </c>
      <c r="N4344" s="18" t="s">
        <v>4</v>
      </c>
      <c r="O4344" s="18">
        <v>2927846.7416657899</v>
      </c>
      <c r="P4344" s="18">
        <v>2927846.7416657899</v>
      </c>
      <c r="Q4344" s="18">
        <v>2927846.7416657899</v>
      </c>
      <c r="R4344" s="18">
        <v>3944980.6996575198</v>
      </c>
      <c r="S4344" s="20">
        <v>1</v>
      </c>
      <c r="T4344" s="21">
        <f t="shared" si="67"/>
        <v>2927846.7416657899</v>
      </c>
      <c r="U4344" s="39">
        <f>T4344*Fx!$C$7</f>
        <v>3024635.0637043286</v>
      </c>
    </row>
    <row r="4345" spans="1:21">
      <c r="A4345" s="16" t="s">
        <v>4438</v>
      </c>
      <c r="B4345" s="19"/>
      <c r="C4345" s="16" t="s">
        <v>2397</v>
      </c>
      <c r="D4345" s="16" t="s">
        <v>1652</v>
      </c>
      <c r="E4345" s="16" t="s">
        <v>2433</v>
      </c>
      <c r="F4345" s="16">
        <v>1480</v>
      </c>
      <c r="G4345" s="16" t="s">
        <v>2421</v>
      </c>
      <c r="I4345" s="16">
        <v>57.693820000000002</v>
      </c>
      <c r="J4345" s="16">
        <v>11.98058</v>
      </c>
      <c r="K4345" s="16">
        <v>2</v>
      </c>
      <c r="L4345" s="18" t="s">
        <v>1817</v>
      </c>
      <c r="M4345" s="18">
        <v>1</v>
      </c>
      <c r="N4345" s="18" t="s">
        <v>4</v>
      </c>
      <c r="O4345" s="18">
        <v>1201157.8411709</v>
      </c>
      <c r="P4345" s="18">
        <v>1201157.8411709</v>
      </c>
      <c r="Q4345" s="18">
        <v>1201157.8411709</v>
      </c>
      <c r="R4345" s="18">
        <v>1618440.0751678401</v>
      </c>
      <c r="S4345" s="20">
        <v>1</v>
      </c>
      <c r="T4345" s="21">
        <f t="shared" si="67"/>
        <v>1201157.8411709</v>
      </c>
      <c r="U4345" s="39">
        <f>T4345*Fx!$C$7</f>
        <v>1240865.5383996903</v>
      </c>
    </row>
    <row r="4346" spans="1:21">
      <c r="A4346" s="16" t="s">
        <v>4438</v>
      </c>
      <c r="B4346" s="19"/>
      <c r="C4346" s="16" t="s">
        <v>2397</v>
      </c>
      <c r="D4346" s="16" t="s">
        <v>1652</v>
      </c>
      <c r="E4346" s="16" t="s">
        <v>3074</v>
      </c>
      <c r="F4346" s="16">
        <v>1780</v>
      </c>
      <c r="G4346" s="16" t="s">
        <v>3075</v>
      </c>
      <c r="I4346" s="16">
        <v>59.381419999999999</v>
      </c>
      <c r="J4346" s="16">
        <v>13.500489999999999</v>
      </c>
      <c r="K4346" s="16">
        <v>2</v>
      </c>
      <c r="L4346" s="18" t="s">
        <v>1846</v>
      </c>
      <c r="M4346" s="18">
        <v>1</v>
      </c>
      <c r="N4346" s="18" t="s">
        <v>4</v>
      </c>
      <c r="O4346" s="18">
        <v>82906.838935603693</v>
      </c>
      <c r="P4346" s="18">
        <v>82906.838935603693</v>
      </c>
      <c r="Q4346" s="18">
        <v>82906.838935603693</v>
      </c>
      <c r="R4346" s="18">
        <v>111708.674780049</v>
      </c>
      <c r="S4346" s="20">
        <v>1</v>
      </c>
      <c r="T4346" s="21">
        <f t="shared" si="67"/>
        <v>82906.838935603693</v>
      </c>
      <c r="U4346" s="39">
        <f>T4346*Fx!$C$7</f>
        <v>85647.560883888116</v>
      </c>
    </row>
    <row r="4347" spans="1:21">
      <c r="A4347" s="16" t="s">
        <v>4438</v>
      </c>
      <c r="B4347" s="19"/>
      <c r="C4347" s="16" t="s">
        <v>2397</v>
      </c>
      <c r="D4347" s="16" t="s">
        <v>1652</v>
      </c>
      <c r="E4347" s="16" t="s">
        <v>2398</v>
      </c>
      <c r="F4347" s="16">
        <v>180</v>
      </c>
      <c r="G4347" s="16" t="s">
        <v>2399</v>
      </c>
      <c r="I4347" s="16">
        <v>59.341700000000003</v>
      </c>
      <c r="J4347" s="16">
        <v>18.072099999999999</v>
      </c>
      <c r="K4347" s="16">
        <v>2</v>
      </c>
      <c r="L4347" s="18" t="s">
        <v>1669</v>
      </c>
      <c r="M4347" s="18">
        <v>1</v>
      </c>
      <c r="N4347" s="18" t="s">
        <v>4</v>
      </c>
      <c r="O4347" s="18">
        <v>465822.07380977401</v>
      </c>
      <c r="P4347" s="18">
        <v>465822.07380977401</v>
      </c>
      <c r="Q4347" s="18">
        <v>465822.07380977401</v>
      </c>
      <c r="R4347" s="18">
        <v>627648.66224127205</v>
      </c>
      <c r="S4347" s="20">
        <v>1</v>
      </c>
      <c r="T4347" s="21">
        <f t="shared" si="67"/>
        <v>465822.07380977401</v>
      </c>
      <c r="U4347" s="39">
        <f>T4347*Fx!$C$7</f>
        <v>481221.15062993189</v>
      </c>
    </row>
    <row r="4348" spans="1:21">
      <c r="A4348" s="16" t="s">
        <v>4438</v>
      </c>
      <c r="B4348" s="19"/>
      <c r="C4348" s="16" t="s">
        <v>2397</v>
      </c>
      <c r="D4348" s="16" t="s">
        <v>1652</v>
      </c>
      <c r="E4348" s="16" t="s">
        <v>2400</v>
      </c>
      <c r="F4348" s="16">
        <v>380</v>
      </c>
      <c r="G4348" s="16" t="s">
        <v>2401</v>
      </c>
      <c r="I4348" s="16">
        <v>59.870480000000001</v>
      </c>
      <c r="J4348" s="16">
        <v>17.612909999999999</v>
      </c>
      <c r="K4348" s="16">
        <v>2</v>
      </c>
      <c r="L4348" s="18" t="s">
        <v>1684</v>
      </c>
      <c r="M4348" s="18">
        <v>1</v>
      </c>
      <c r="N4348" s="18" t="s">
        <v>4</v>
      </c>
      <c r="O4348" s="18">
        <v>300844.59754208103</v>
      </c>
      <c r="P4348" s="18">
        <v>300844.59754208103</v>
      </c>
      <c r="Q4348" s="18">
        <v>300844.59754208103</v>
      </c>
      <c r="R4348" s="18">
        <v>405358.01072173001</v>
      </c>
      <c r="S4348" s="20">
        <v>1</v>
      </c>
      <c r="T4348" s="21">
        <f t="shared" si="67"/>
        <v>300844.59754208103</v>
      </c>
      <c r="U4348" s="39">
        <f>T4348*Fx!$C$7</f>
        <v>310789.87349388539</v>
      </c>
    </row>
    <row r="4349" spans="1:21">
      <c r="A4349" s="16" t="s">
        <v>4438</v>
      </c>
      <c r="B4349" s="19"/>
      <c r="C4349" s="16" t="s">
        <v>2397</v>
      </c>
      <c r="D4349" s="16" t="s">
        <v>1652</v>
      </c>
      <c r="E4349" s="16" t="s">
        <v>2416</v>
      </c>
      <c r="F4349" s="16">
        <v>181</v>
      </c>
      <c r="G4349" s="16" t="s">
        <v>2405</v>
      </c>
      <c r="I4349" s="16">
        <v>58.981086650000002</v>
      </c>
      <c r="J4349" s="16">
        <v>17.69866468</v>
      </c>
      <c r="K4349" s="16">
        <v>5</v>
      </c>
      <c r="L4349" s="18" t="s">
        <v>1670</v>
      </c>
      <c r="M4349" s="18">
        <v>1</v>
      </c>
      <c r="N4349" s="18" t="s">
        <v>4</v>
      </c>
      <c r="O4349" s="18">
        <v>2067803.9164247401</v>
      </c>
      <c r="P4349" s="18">
        <v>2067803.9164247401</v>
      </c>
      <c r="Q4349" s="18">
        <v>2067803.9164247401</v>
      </c>
      <c r="R4349" s="18">
        <v>2786158.9969462198</v>
      </c>
      <c r="S4349" s="20">
        <v>1</v>
      </c>
      <c r="T4349" s="21">
        <f t="shared" si="67"/>
        <v>2067803.9164247401</v>
      </c>
      <c r="U4349" s="39">
        <f>T4349*Fx!$C$7</f>
        <v>2136161.0706867152</v>
      </c>
    </row>
    <row r="4350" spans="1:21">
      <c r="A4350" s="16" t="s">
        <v>4438</v>
      </c>
      <c r="B4350" s="19"/>
      <c r="C4350" s="16" t="s">
        <v>2397</v>
      </c>
      <c r="D4350" s="16" t="s">
        <v>1652</v>
      </c>
      <c r="E4350" s="16" t="s">
        <v>2466</v>
      </c>
      <c r="F4350" s="16">
        <v>480</v>
      </c>
      <c r="G4350" s="16" t="s">
        <v>2425</v>
      </c>
      <c r="I4350" s="16">
        <v>58.790931929999999</v>
      </c>
      <c r="J4350" s="16">
        <v>17.01285214</v>
      </c>
      <c r="K4350" s="16">
        <v>5</v>
      </c>
      <c r="L4350" s="18" t="s">
        <v>1689</v>
      </c>
      <c r="M4350" s="18">
        <v>1</v>
      </c>
      <c r="N4350" s="18" t="s">
        <v>4</v>
      </c>
      <c r="O4350" s="18">
        <v>1477501.90121993</v>
      </c>
      <c r="P4350" s="18">
        <v>1477501.90121993</v>
      </c>
      <c r="Q4350" s="18">
        <v>1477501.90121993</v>
      </c>
      <c r="R4350" s="18">
        <v>1990786.0616719599</v>
      </c>
      <c r="S4350" s="20">
        <v>1</v>
      </c>
      <c r="T4350" s="21">
        <f t="shared" si="67"/>
        <v>1477501.90121993</v>
      </c>
      <c r="U4350" s="39">
        <f>T4350*Fx!$C$7</f>
        <v>1526344.9392767875</v>
      </c>
    </row>
    <row r="4351" spans="1:21">
      <c r="A4351" s="16" t="s">
        <v>4438</v>
      </c>
      <c r="B4351" s="19"/>
      <c r="C4351" s="16" t="s">
        <v>2397</v>
      </c>
      <c r="D4351" s="16" t="s">
        <v>1652</v>
      </c>
      <c r="E4351" s="16" t="s">
        <v>2402</v>
      </c>
      <c r="F4351" s="16">
        <v>184</v>
      </c>
      <c r="G4351" s="16" t="s">
        <v>2399</v>
      </c>
      <c r="I4351" s="16">
        <v>59.353400000000001</v>
      </c>
      <c r="J4351" s="16">
        <v>18.04006</v>
      </c>
      <c r="K4351" s="16">
        <v>2</v>
      </c>
      <c r="L4351" s="18" t="s">
        <v>1673</v>
      </c>
      <c r="M4351" s="18">
        <v>1</v>
      </c>
      <c r="N4351" s="18" t="s">
        <v>4</v>
      </c>
      <c r="O4351" s="18">
        <v>2394439.0237879599</v>
      </c>
      <c r="P4351" s="18">
        <v>2394439.0237879599</v>
      </c>
      <c r="Q4351" s="18">
        <v>2394439.0237879599</v>
      </c>
      <c r="R4351" s="18">
        <v>3226267.1406004</v>
      </c>
      <c r="S4351" s="20">
        <v>1</v>
      </c>
      <c r="T4351" s="21">
        <f t="shared" si="67"/>
        <v>2394439.0237879599</v>
      </c>
      <c r="U4351" s="39">
        <f>T4351*Fx!$C$7</f>
        <v>2473594.0328388019</v>
      </c>
    </row>
    <row r="4352" spans="1:21">
      <c r="A4352" s="16" t="s">
        <v>4438</v>
      </c>
      <c r="B4352" s="19"/>
      <c r="C4352" s="16" t="s">
        <v>2397</v>
      </c>
      <c r="D4352" s="16" t="s">
        <v>1652</v>
      </c>
      <c r="E4352" s="16" t="s">
        <v>2398</v>
      </c>
      <c r="F4352" s="16">
        <v>180</v>
      </c>
      <c r="G4352" s="16" t="s">
        <v>2399</v>
      </c>
      <c r="I4352" s="16">
        <v>59.345440000000004</v>
      </c>
      <c r="J4352" s="16">
        <v>18.067889999999998</v>
      </c>
      <c r="K4352" s="16">
        <v>2</v>
      </c>
      <c r="L4352" s="18" t="s">
        <v>1669</v>
      </c>
      <c r="M4352" s="18">
        <v>1</v>
      </c>
      <c r="N4352" s="18" t="s">
        <v>4</v>
      </c>
      <c r="O4352" s="18">
        <v>780292.581873975</v>
      </c>
      <c r="P4352" s="18">
        <v>780292.581873975</v>
      </c>
      <c r="Q4352" s="18">
        <v>780292.581873975</v>
      </c>
      <c r="R4352" s="18">
        <v>1051366.22480021</v>
      </c>
      <c r="S4352" s="20">
        <v>1</v>
      </c>
      <c r="T4352" s="21">
        <f t="shared" si="67"/>
        <v>780292.581873975</v>
      </c>
      <c r="U4352" s="39">
        <f>T4352*Fx!$C$7</f>
        <v>806087.37796898256</v>
      </c>
    </row>
    <row r="4353" spans="1:21">
      <c r="A4353" s="16" t="s">
        <v>4438</v>
      </c>
      <c r="B4353" s="19"/>
      <c r="C4353" s="16" t="s">
        <v>2397</v>
      </c>
      <c r="D4353" s="16" t="s">
        <v>1652</v>
      </c>
      <c r="E4353" s="16" t="s">
        <v>5096</v>
      </c>
      <c r="F4353" s="16">
        <v>513</v>
      </c>
      <c r="G4353" s="16" t="s">
        <v>5097</v>
      </c>
      <c r="I4353" s="16">
        <v>58.108225109999999</v>
      </c>
      <c r="J4353" s="16">
        <v>15.749512989999999</v>
      </c>
      <c r="K4353" s="16">
        <v>5</v>
      </c>
      <c r="L4353" s="18" t="s">
        <v>1698</v>
      </c>
      <c r="M4353" s="18">
        <v>1</v>
      </c>
      <c r="N4353" s="18" t="s">
        <v>4</v>
      </c>
      <c r="O4353" s="18">
        <v>2640000</v>
      </c>
      <c r="P4353" s="18">
        <v>2640000</v>
      </c>
      <c r="Q4353" s="18">
        <v>2640000</v>
      </c>
      <c r="R4353" s="18">
        <v>3557135.9999432201</v>
      </c>
      <c r="S4353" s="20">
        <v>1</v>
      </c>
      <c r="T4353" s="21">
        <f t="shared" si="67"/>
        <v>2640000</v>
      </c>
      <c r="U4353" s="39">
        <f>T4353*Fx!$C$7</f>
        <v>2727272.7272727275</v>
      </c>
    </row>
    <row r="4354" spans="1:21">
      <c r="A4354" s="16" t="s">
        <v>4438</v>
      </c>
      <c r="B4354" s="19"/>
      <c r="C4354" s="16" t="s">
        <v>2397</v>
      </c>
      <c r="D4354" s="16" t="s">
        <v>1652</v>
      </c>
      <c r="E4354" s="16" t="s">
        <v>2398</v>
      </c>
      <c r="F4354" s="16">
        <v>180</v>
      </c>
      <c r="G4354" s="16" t="s">
        <v>2399</v>
      </c>
      <c r="I4354" s="16">
        <v>59.305410000000002</v>
      </c>
      <c r="J4354" s="16">
        <v>18.097270000000002</v>
      </c>
      <c r="K4354" s="16">
        <v>4</v>
      </c>
      <c r="L4354" s="18" t="s">
        <v>1669</v>
      </c>
      <c r="M4354" s="18">
        <v>1</v>
      </c>
      <c r="N4354" s="18" t="s">
        <v>4</v>
      </c>
      <c r="O4354" s="18">
        <v>47690.609786549103</v>
      </c>
      <c r="P4354" s="18">
        <v>47690.609786549103</v>
      </c>
      <c r="Q4354" s="18">
        <v>47690.609786549103</v>
      </c>
      <c r="R4354" s="18">
        <v>64258.327625370701</v>
      </c>
      <c r="S4354" s="20">
        <v>1</v>
      </c>
      <c r="T4354" s="21">
        <f t="shared" si="67"/>
        <v>47690.609786549103</v>
      </c>
      <c r="U4354" s="39">
        <f>T4354*Fx!$C$7</f>
        <v>49267.158870401974</v>
      </c>
    </row>
    <row r="4355" spans="1:21">
      <c r="A4355" s="16" t="s">
        <v>4438</v>
      </c>
      <c r="B4355" s="19"/>
      <c r="C4355" s="16" t="s">
        <v>2397</v>
      </c>
      <c r="D4355" s="16" t="s">
        <v>1652</v>
      </c>
      <c r="E4355" s="16" t="s">
        <v>2398</v>
      </c>
      <c r="F4355" s="16">
        <v>180</v>
      </c>
      <c r="G4355" s="16" t="s">
        <v>2399</v>
      </c>
      <c r="I4355" s="16">
        <v>59.332540000000002</v>
      </c>
      <c r="J4355" s="16">
        <v>18.078900000000001</v>
      </c>
      <c r="K4355" s="16">
        <v>2</v>
      </c>
      <c r="L4355" s="18" t="s">
        <v>1669</v>
      </c>
      <c r="M4355" s="18">
        <v>1</v>
      </c>
      <c r="N4355" s="18" t="s">
        <v>4</v>
      </c>
      <c r="O4355" s="18">
        <v>225582.13893710799</v>
      </c>
      <c r="P4355" s="18">
        <v>225582.13893710799</v>
      </c>
      <c r="Q4355" s="18">
        <v>225582.13893710799</v>
      </c>
      <c r="R4355" s="18">
        <v>303949.37399900798</v>
      </c>
      <c r="S4355" s="20">
        <v>1</v>
      </c>
      <c r="T4355" s="21">
        <f t="shared" ref="T4355:T4395" si="68">S4355*P4355</f>
        <v>225582.13893710799</v>
      </c>
      <c r="U4355" s="39">
        <f>T4355*Fx!$C$7</f>
        <v>233039.39972841737</v>
      </c>
    </row>
    <row r="4356" spans="1:21">
      <c r="A4356" s="16" t="s">
        <v>4438</v>
      </c>
      <c r="B4356" s="19"/>
      <c r="C4356" s="16" t="s">
        <v>2397</v>
      </c>
      <c r="D4356" s="16" t="s">
        <v>1652</v>
      </c>
      <c r="E4356" s="16" t="s">
        <v>2398</v>
      </c>
      <c r="F4356" s="16">
        <v>180</v>
      </c>
      <c r="G4356" s="16" t="s">
        <v>2399</v>
      </c>
      <c r="I4356" s="16">
        <v>59.334310000000002</v>
      </c>
      <c r="J4356" s="16">
        <v>18.079409999999999</v>
      </c>
      <c r="K4356" s="16">
        <v>2</v>
      </c>
      <c r="L4356" s="18" t="s">
        <v>1669</v>
      </c>
      <c r="M4356" s="18">
        <v>1</v>
      </c>
      <c r="N4356" s="18" t="s">
        <v>4</v>
      </c>
      <c r="O4356" s="18">
        <v>5805178.5552490205</v>
      </c>
      <c r="P4356" s="18">
        <v>5805178.5552490205</v>
      </c>
      <c r="Q4356" s="18">
        <v>5805178.5552490205</v>
      </c>
      <c r="R4356" s="18">
        <v>7821897.5852176901</v>
      </c>
      <c r="S4356" s="20">
        <v>1</v>
      </c>
      <c r="T4356" s="21">
        <f t="shared" si="68"/>
        <v>5805178.5552490205</v>
      </c>
      <c r="U4356" s="39">
        <f>T4356*Fx!$C$7</f>
        <v>5997085.2843481619</v>
      </c>
    </row>
    <row r="4357" spans="1:21">
      <c r="A4357" s="16" t="s">
        <v>4438</v>
      </c>
      <c r="B4357" s="19"/>
      <c r="C4357" s="16" t="s">
        <v>2397</v>
      </c>
      <c r="D4357" s="16" t="s">
        <v>1652</v>
      </c>
      <c r="E4357" s="16" t="s">
        <v>2442</v>
      </c>
      <c r="F4357" s="16">
        <v>162</v>
      </c>
      <c r="G4357" s="16" t="s">
        <v>2399</v>
      </c>
      <c r="I4357" s="16">
        <v>59.41048</v>
      </c>
      <c r="J4357" s="16">
        <v>18.086729999999999</v>
      </c>
      <c r="K4357" s="16">
        <v>2</v>
      </c>
      <c r="L4357" s="18" t="s">
        <v>1667</v>
      </c>
      <c r="M4357" s="18">
        <v>1</v>
      </c>
      <c r="N4357" s="18" t="s">
        <v>4</v>
      </c>
      <c r="O4357" s="18">
        <v>2275482.4505302398</v>
      </c>
      <c r="P4357" s="18">
        <v>2275482.4505302398</v>
      </c>
      <c r="Q4357" s="18">
        <v>2275482.4505302398</v>
      </c>
      <c r="R4357" s="18">
        <v>3065985.05379551</v>
      </c>
      <c r="S4357" s="20">
        <v>1</v>
      </c>
      <c r="T4357" s="21">
        <f t="shared" si="68"/>
        <v>2275482.4505302398</v>
      </c>
      <c r="U4357" s="39">
        <f>T4357*Fx!$C$7</f>
        <v>2350705.0108783473</v>
      </c>
    </row>
    <row r="4358" spans="1:21">
      <c r="A4358" s="16" t="s">
        <v>4438</v>
      </c>
      <c r="B4358" s="19"/>
      <c r="C4358" s="16" t="s">
        <v>2397</v>
      </c>
      <c r="D4358" s="16" t="s">
        <v>1652</v>
      </c>
      <c r="E4358" s="16" t="s">
        <v>2398</v>
      </c>
      <c r="F4358" s="16">
        <v>180</v>
      </c>
      <c r="G4358" s="16" t="s">
        <v>2399</v>
      </c>
      <c r="I4358" s="16">
        <v>59.336759999999998</v>
      </c>
      <c r="J4358" s="16">
        <v>18.07396</v>
      </c>
      <c r="K4358" s="16">
        <v>2</v>
      </c>
      <c r="L4358" s="18" t="s">
        <v>1669</v>
      </c>
      <c r="M4358" s="18">
        <v>1</v>
      </c>
      <c r="N4358" s="18" t="s">
        <v>4</v>
      </c>
      <c r="O4358" s="18">
        <v>22997.7012409934</v>
      </c>
      <c r="P4358" s="18">
        <v>22997.7012409934</v>
      </c>
      <c r="Q4358" s="18">
        <v>22997.7012409934</v>
      </c>
      <c r="R4358" s="18">
        <v>30987.102651619902</v>
      </c>
      <c r="S4358" s="20">
        <v>1</v>
      </c>
      <c r="T4358" s="21">
        <f t="shared" si="68"/>
        <v>22997.7012409934</v>
      </c>
      <c r="U4358" s="39">
        <f>T4358*Fx!$C$7</f>
        <v>23757.955827472524</v>
      </c>
    </row>
    <row r="4359" spans="1:21">
      <c r="A4359" s="16" t="s">
        <v>4438</v>
      </c>
      <c r="B4359" s="19"/>
      <c r="C4359" s="16" t="s">
        <v>2397</v>
      </c>
      <c r="D4359" s="16" t="s">
        <v>1652</v>
      </c>
      <c r="E4359" s="16" t="s">
        <v>2414</v>
      </c>
      <c r="F4359" s="16">
        <v>162</v>
      </c>
      <c r="G4359" s="16" t="s">
        <v>2399</v>
      </c>
      <c r="I4359" s="16">
        <v>59.38682</v>
      </c>
      <c r="J4359" s="16">
        <v>18.055399999999999</v>
      </c>
      <c r="K4359" s="16">
        <v>2</v>
      </c>
      <c r="L4359" s="18" t="s">
        <v>1667</v>
      </c>
      <c r="M4359" s="18">
        <v>1</v>
      </c>
      <c r="N4359" s="18" t="s">
        <v>4</v>
      </c>
      <c r="O4359" s="18">
        <v>500687.07363227499</v>
      </c>
      <c r="P4359" s="18">
        <v>500687.07363227499</v>
      </c>
      <c r="Q4359" s="18">
        <v>500687.073632274</v>
      </c>
      <c r="R4359" s="18">
        <v>674625.76300136</v>
      </c>
      <c r="S4359" s="20">
        <v>1</v>
      </c>
      <c r="T4359" s="21">
        <f t="shared" si="68"/>
        <v>500687.07363227499</v>
      </c>
      <c r="U4359" s="39">
        <f>T4359*Fx!$C$7</f>
        <v>517238.71243003622</v>
      </c>
    </row>
    <row r="4360" spans="1:21">
      <c r="A4360" s="16" t="s">
        <v>4438</v>
      </c>
      <c r="B4360" s="19"/>
      <c r="C4360" s="16" t="s">
        <v>2397</v>
      </c>
      <c r="D4360" s="16" t="s">
        <v>1652</v>
      </c>
      <c r="E4360" s="16" t="s">
        <v>2493</v>
      </c>
      <c r="F4360" s="16">
        <v>2321</v>
      </c>
      <c r="G4360" s="16" t="s">
        <v>2494</v>
      </c>
      <c r="I4360" s="16">
        <v>63.384970000000003</v>
      </c>
      <c r="J4360" s="16">
        <v>13.16324</v>
      </c>
      <c r="K4360" s="16">
        <v>2</v>
      </c>
      <c r="L4360" s="18" t="s">
        <v>1910</v>
      </c>
      <c r="M4360" s="18">
        <v>1</v>
      </c>
      <c r="N4360" s="18" t="s">
        <v>4</v>
      </c>
      <c r="O4360" s="18">
        <v>14740.7689526016</v>
      </c>
      <c r="P4360" s="18">
        <v>14740.7689526016</v>
      </c>
      <c r="Q4360" s="18">
        <v>14740.7689526016</v>
      </c>
      <c r="R4360" s="18">
        <v>19861.7120864184</v>
      </c>
      <c r="S4360" s="20">
        <v>1</v>
      </c>
      <c r="T4360" s="21">
        <f t="shared" si="68"/>
        <v>14740.7689526016</v>
      </c>
      <c r="U4360" s="39">
        <f>T4360*Fx!$C$7</f>
        <v>15228.067099795044</v>
      </c>
    </row>
    <row r="4361" spans="1:21">
      <c r="A4361" s="16" t="s">
        <v>4438</v>
      </c>
      <c r="B4361" s="19"/>
      <c r="C4361" s="16" t="s">
        <v>2397</v>
      </c>
      <c r="D4361" s="16" t="s">
        <v>1652</v>
      </c>
      <c r="E4361" s="16" t="s">
        <v>2400</v>
      </c>
      <c r="F4361" s="16">
        <v>380</v>
      </c>
      <c r="G4361" s="16" t="s">
        <v>2401</v>
      </c>
      <c r="I4361" s="16">
        <v>59.856569999999998</v>
      </c>
      <c r="J4361" s="16">
        <v>17.648489999999999</v>
      </c>
      <c r="K4361" s="16">
        <v>4</v>
      </c>
      <c r="L4361" s="18" t="s">
        <v>1684</v>
      </c>
      <c r="M4361" s="18">
        <v>1</v>
      </c>
      <c r="N4361" s="18" t="s">
        <v>4</v>
      </c>
      <c r="O4361" s="18">
        <v>82281.883397764701</v>
      </c>
      <c r="P4361" s="18">
        <v>82281.883397764701</v>
      </c>
      <c r="Q4361" s="18">
        <v>82281.883397764701</v>
      </c>
      <c r="R4361" s="18">
        <v>110866.609688378</v>
      </c>
      <c r="S4361" s="20">
        <v>1</v>
      </c>
      <c r="T4361" s="21">
        <f t="shared" si="68"/>
        <v>82281.883397764701</v>
      </c>
      <c r="U4361" s="39">
        <f>T4361*Fx!$C$7</f>
        <v>85001.945658847835</v>
      </c>
    </row>
    <row r="4362" spans="1:21">
      <c r="A4362" s="16" t="s">
        <v>4438</v>
      </c>
      <c r="B4362" s="19"/>
      <c r="C4362" s="16" t="s">
        <v>2397</v>
      </c>
      <c r="D4362" s="16" t="s">
        <v>1652</v>
      </c>
      <c r="E4362" s="16" t="s">
        <v>3090</v>
      </c>
      <c r="F4362" s="16">
        <v>2482</v>
      </c>
      <c r="G4362" s="16" t="s">
        <v>3091</v>
      </c>
      <c r="I4362" s="16">
        <v>64.751090000000005</v>
      </c>
      <c r="J4362" s="16">
        <v>20.953700000000001</v>
      </c>
      <c r="K4362" s="16">
        <v>5</v>
      </c>
      <c r="L4362" s="18" t="s">
        <v>1928</v>
      </c>
      <c r="M4362" s="18">
        <v>1</v>
      </c>
      <c r="N4362" s="18" t="s">
        <v>4</v>
      </c>
      <c r="O4362" s="18">
        <v>1001531.31063945</v>
      </c>
      <c r="P4362" s="18">
        <v>1001531.31063945</v>
      </c>
      <c r="Q4362" s="18">
        <v>1001531.31063945</v>
      </c>
      <c r="R4362" s="18">
        <v>1349463.28793405</v>
      </c>
      <c r="S4362" s="20">
        <v>1</v>
      </c>
      <c r="T4362" s="21">
        <f t="shared" si="68"/>
        <v>1001531.31063945</v>
      </c>
      <c r="U4362" s="39">
        <f>T4362*Fx!$C$7</f>
        <v>1034639.7837184402</v>
      </c>
    </row>
    <row r="4363" spans="1:21">
      <c r="A4363" s="16" t="s">
        <v>4438</v>
      </c>
      <c r="B4363" s="19"/>
      <c r="C4363" s="16" t="s">
        <v>2397</v>
      </c>
      <c r="D4363" s="16" t="s">
        <v>1652</v>
      </c>
      <c r="E4363" s="16" t="s">
        <v>2440</v>
      </c>
      <c r="F4363" s="16">
        <v>182</v>
      </c>
      <c r="G4363" s="16" t="s">
        <v>2399</v>
      </c>
      <c r="I4363" s="16">
        <v>59.311300000000003</v>
      </c>
      <c r="J4363" s="16">
        <v>18.184819999999998</v>
      </c>
      <c r="K4363" s="16">
        <v>2</v>
      </c>
      <c r="L4363" s="18" t="s">
        <v>1671</v>
      </c>
      <c r="M4363" s="18">
        <v>1</v>
      </c>
      <c r="N4363" s="18" t="s">
        <v>4</v>
      </c>
      <c r="O4363" s="18">
        <v>335886.63728395401</v>
      </c>
      <c r="P4363" s="18">
        <v>335886.63728395401</v>
      </c>
      <c r="Q4363" s="18">
        <v>335886.63728395401</v>
      </c>
      <c r="R4363" s="18">
        <v>452573.65506917599</v>
      </c>
      <c r="S4363" s="20">
        <v>1</v>
      </c>
      <c r="T4363" s="21">
        <f t="shared" si="68"/>
        <v>335886.63728395401</v>
      </c>
      <c r="U4363" s="39">
        <f>T4363*Fx!$C$7</f>
        <v>346990.3277726798</v>
      </c>
    </row>
    <row r="4364" spans="1:21">
      <c r="A4364" s="16" t="s">
        <v>4438</v>
      </c>
      <c r="B4364" s="19"/>
      <c r="C4364" s="16" t="s">
        <v>2397</v>
      </c>
      <c r="D4364" s="16" t="s">
        <v>1652</v>
      </c>
      <c r="E4364" s="16" t="s">
        <v>4435</v>
      </c>
      <c r="I4364" s="16">
        <v>0</v>
      </c>
      <c r="J4364" s="16">
        <v>0</v>
      </c>
      <c r="K4364" s="16">
        <v>0</v>
      </c>
      <c r="L4364" s="18" t="s">
        <v>2173</v>
      </c>
      <c r="M4364" s="18">
        <v>1</v>
      </c>
      <c r="N4364" s="18" t="s">
        <v>4</v>
      </c>
      <c r="O4364" s="18">
        <v>385204.35024594201</v>
      </c>
      <c r="P4364" s="18">
        <v>385204.35024594201</v>
      </c>
      <c r="Q4364" s="18">
        <v>385204.35024594201</v>
      </c>
      <c r="R4364" s="18">
        <v>519024.34151309798</v>
      </c>
      <c r="S4364" s="20">
        <v>1</v>
      </c>
      <c r="T4364" s="21">
        <f t="shared" si="68"/>
        <v>385204.35024594201</v>
      </c>
      <c r="U4364" s="39">
        <f>T4364*Fx!$C$7</f>
        <v>397938.37835324591</v>
      </c>
    </row>
    <row r="4365" spans="1:21">
      <c r="A4365" s="16" t="s">
        <v>4438</v>
      </c>
      <c r="B4365" s="19"/>
      <c r="C4365" s="16" t="s">
        <v>2397</v>
      </c>
      <c r="D4365" s="16" t="s">
        <v>1652</v>
      </c>
      <c r="E4365" s="16" t="s">
        <v>2455</v>
      </c>
      <c r="F4365" s="16">
        <v>180</v>
      </c>
      <c r="G4365" s="16" t="s">
        <v>2405</v>
      </c>
      <c r="I4365" s="16">
        <v>59.332329999999999</v>
      </c>
      <c r="J4365" s="16">
        <v>18.065090000000001</v>
      </c>
      <c r="K4365" s="16">
        <v>5</v>
      </c>
      <c r="L4365" s="18" t="s">
        <v>1669</v>
      </c>
      <c r="M4365" s="18">
        <v>1</v>
      </c>
      <c r="N4365" s="18" t="s">
        <v>4</v>
      </c>
      <c r="O4365" s="18">
        <v>1000347.88583462</v>
      </c>
      <c r="P4365" s="18">
        <v>1000347.88583462</v>
      </c>
      <c r="Q4365" s="18">
        <v>1000347.88583462</v>
      </c>
      <c r="R4365" s="18">
        <v>1347868.7413520501</v>
      </c>
      <c r="S4365" s="20">
        <v>1</v>
      </c>
      <c r="T4365" s="21">
        <f t="shared" si="68"/>
        <v>1000347.88583462</v>
      </c>
      <c r="U4365" s="39">
        <f>T4365*Fx!$C$7</f>
        <v>1033417.2374324588</v>
      </c>
    </row>
    <row r="4366" spans="1:21">
      <c r="A4366" s="16" t="s">
        <v>4438</v>
      </c>
      <c r="B4366" s="19"/>
      <c r="C4366" s="16" t="s">
        <v>2397</v>
      </c>
      <c r="D4366" s="16" t="s">
        <v>1652</v>
      </c>
      <c r="E4366" s="16" t="s">
        <v>2442</v>
      </c>
      <c r="F4366" s="16">
        <v>162</v>
      </c>
      <c r="G4366" s="16" t="s">
        <v>2399</v>
      </c>
      <c r="I4366" s="16">
        <v>59.39705</v>
      </c>
      <c r="J4366" s="16">
        <v>18.081140000000001</v>
      </c>
      <c r="K4366" s="16">
        <v>2</v>
      </c>
      <c r="L4366" s="18" t="s">
        <v>1667</v>
      </c>
      <c r="M4366" s="18">
        <v>1</v>
      </c>
      <c r="N4366" s="18" t="s">
        <v>4</v>
      </c>
      <c r="O4366" s="18">
        <v>615389.91229109897</v>
      </c>
      <c r="P4366" s="18">
        <v>615389.91229109897</v>
      </c>
      <c r="Q4366" s="18">
        <v>615389.91229109897</v>
      </c>
      <c r="R4366" s="18">
        <v>829176.36780779297</v>
      </c>
      <c r="S4366" s="20">
        <v>1</v>
      </c>
      <c r="T4366" s="21">
        <f t="shared" si="68"/>
        <v>615389.91229109897</v>
      </c>
      <c r="U4366" s="39">
        <f>T4366*Fx!$C$7</f>
        <v>635733.38046601135</v>
      </c>
    </row>
    <row r="4367" spans="1:21">
      <c r="A4367" s="16" t="s">
        <v>4438</v>
      </c>
      <c r="B4367" s="19"/>
      <c r="C4367" s="16" t="s">
        <v>2397</v>
      </c>
      <c r="D4367" s="16" t="s">
        <v>1652</v>
      </c>
      <c r="E4367" s="16" t="s">
        <v>2426</v>
      </c>
      <c r="F4367" s="16">
        <v>182</v>
      </c>
      <c r="G4367" s="16" t="s">
        <v>2399</v>
      </c>
      <c r="I4367" s="16">
        <v>59.278709999999997</v>
      </c>
      <c r="J4367" s="16">
        <v>18.300709999999999</v>
      </c>
      <c r="K4367" s="16">
        <v>4</v>
      </c>
      <c r="L4367" s="18" t="s">
        <v>1671</v>
      </c>
      <c r="M4367" s="18">
        <v>1</v>
      </c>
      <c r="N4367" s="18" t="s">
        <v>4</v>
      </c>
      <c r="O4367" s="18">
        <v>889419.66460386</v>
      </c>
      <c r="P4367" s="18">
        <v>889419.66460386</v>
      </c>
      <c r="Q4367" s="18">
        <v>889419.66460386</v>
      </c>
      <c r="R4367" s="18">
        <v>1198404.05606811</v>
      </c>
      <c r="S4367" s="20">
        <v>1</v>
      </c>
      <c r="T4367" s="21">
        <f t="shared" si="68"/>
        <v>889419.66460386</v>
      </c>
      <c r="U4367" s="39">
        <f>T4367*Fx!$C$7</f>
        <v>918821.96756597119</v>
      </c>
    </row>
    <row r="4368" spans="1:21">
      <c r="A4368" s="16" t="s">
        <v>4438</v>
      </c>
      <c r="B4368" s="19"/>
      <c r="C4368" s="16" t="s">
        <v>2397</v>
      </c>
      <c r="D4368" s="16" t="s">
        <v>1652</v>
      </c>
      <c r="E4368" s="16" t="s">
        <v>2406</v>
      </c>
      <c r="F4368" s="16">
        <v>180</v>
      </c>
      <c r="G4368" s="16" t="s">
        <v>2399</v>
      </c>
      <c r="I4368" s="16">
        <v>59.34113</v>
      </c>
      <c r="J4368" s="16">
        <v>17.97775</v>
      </c>
      <c r="K4368" s="16">
        <v>2</v>
      </c>
      <c r="L4368" s="18" t="s">
        <v>1669</v>
      </c>
      <c r="M4368" s="18">
        <v>1</v>
      </c>
      <c r="N4368" s="18" t="s">
        <v>4</v>
      </c>
      <c r="O4368" s="18">
        <v>47611.257690398503</v>
      </c>
      <c r="P4368" s="18">
        <v>47611.257690398503</v>
      </c>
      <c r="Q4368" s="18">
        <v>47611.257690398401</v>
      </c>
      <c r="R4368" s="18">
        <v>64151.408611018996</v>
      </c>
      <c r="S4368" s="20">
        <v>1</v>
      </c>
      <c r="T4368" s="21">
        <f t="shared" si="68"/>
        <v>47611.257690398503</v>
      </c>
      <c r="U4368" s="39">
        <f>T4368*Fx!$C$7</f>
        <v>49185.183564461266</v>
      </c>
    </row>
    <row r="4369" spans="1:21">
      <c r="A4369" s="16" t="s">
        <v>4438</v>
      </c>
      <c r="B4369" s="19"/>
      <c r="C4369" s="16" t="s">
        <v>2397</v>
      </c>
      <c r="D4369" s="16" t="s">
        <v>1652</v>
      </c>
      <c r="E4369" s="16" t="s">
        <v>2433</v>
      </c>
      <c r="F4369" s="16">
        <v>1480</v>
      </c>
      <c r="G4369" s="16" t="s">
        <v>2421</v>
      </c>
      <c r="I4369" s="16">
        <v>57.693820000000002</v>
      </c>
      <c r="J4369" s="16">
        <v>11.98058</v>
      </c>
      <c r="K4369" s="16">
        <v>2</v>
      </c>
      <c r="L4369" s="18" t="s">
        <v>1817</v>
      </c>
      <c r="M4369" s="18">
        <v>1</v>
      </c>
      <c r="N4369" s="18" t="s">
        <v>4</v>
      </c>
      <c r="O4369" s="18">
        <v>620389.787716422</v>
      </c>
      <c r="P4369" s="18">
        <v>620389.787716422</v>
      </c>
      <c r="Q4369" s="18">
        <v>620389.787716422</v>
      </c>
      <c r="R4369" s="18">
        <v>835913.19995576504</v>
      </c>
      <c r="S4369" s="20">
        <v>1</v>
      </c>
      <c r="T4369" s="21">
        <f t="shared" si="68"/>
        <v>620389.787716422</v>
      </c>
      <c r="U4369" s="39">
        <f>T4369*Fx!$C$7</f>
        <v>640898.54102936166</v>
      </c>
    </row>
    <row r="4370" spans="1:21">
      <c r="A4370" s="16" t="s">
        <v>4438</v>
      </c>
      <c r="B4370" s="19"/>
      <c r="C4370" s="16" t="s">
        <v>2397</v>
      </c>
      <c r="D4370" s="16" t="s">
        <v>1652</v>
      </c>
      <c r="E4370" s="16" t="s">
        <v>2455</v>
      </c>
      <c r="F4370" s="16">
        <v>180</v>
      </c>
      <c r="G4370" s="16" t="s">
        <v>2405</v>
      </c>
      <c r="I4370" s="16">
        <v>59.354166669999998</v>
      </c>
      <c r="J4370" s="16">
        <v>18.045833330000001</v>
      </c>
      <c r="K4370" s="16">
        <v>5</v>
      </c>
      <c r="L4370" s="18" t="s">
        <v>1669</v>
      </c>
      <c r="M4370" s="18">
        <v>1</v>
      </c>
      <c r="N4370" s="18" t="s">
        <v>4</v>
      </c>
      <c r="O4370" s="18">
        <v>245976.08989304901</v>
      </c>
      <c r="P4370" s="18">
        <v>245976.08989304901</v>
      </c>
      <c r="Q4370" s="18">
        <v>245976.08989304901</v>
      </c>
      <c r="R4370" s="18">
        <v>331428.18351660401</v>
      </c>
      <c r="S4370" s="20">
        <v>1</v>
      </c>
      <c r="T4370" s="21">
        <f t="shared" si="68"/>
        <v>245976.08989304901</v>
      </c>
      <c r="U4370" s="39">
        <f>T4370*Fx!$C$7</f>
        <v>254107.530881249</v>
      </c>
    </row>
    <row r="4371" spans="1:21">
      <c r="A4371" s="16" t="s">
        <v>4438</v>
      </c>
      <c r="B4371" s="19"/>
      <c r="C4371" s="16" t="s">
        <v>2397</v>
      </c>
      <c r="D4371" s="16" t="s">
        <v>1652</v>
      </c>
      <c r="E4371" s="16" t="s">
        <v>3068</v>
      </c>
      <c r="F4371" s="16">
        <v>767</v>
      </c>
      <c r="G4371" s="16" t="s">
        <v>3069</v>
      </c>
      <c r="I4371" s="16">
        <v>56.456989999999998</v>
      </c>
      <c r="J4371" s="16">
        <v>13.5871</v>
      </c>
      <c r="K4371" s="16">
        <v>2</v>
      </c>
      <c r="L4371" s="18" t="s">
        <v>1727</v>
      </c>
      <c r="M4371" s="18">
        <v>1</v>
      </c>
      <c r="N4371" s="18" t="s">
        <v>4</v>
      </c>
      <c r="O4371" s="18">
        <v>212715.00394410299</v>
      </c>
      <c r="P4371" s="18">
        <v>212715.00394410299</v>
      </c>
      <c r="Q4371" s="18">
        <v>212715.00394410299</v>
      </c>
      <c r="R4371" s="18">
        <v>286612.19630970998</v>
      </c>
      <c r="S4371" s="20">
        <v>1</v>
      </c>
      <c r="T4371" s="21">
        <f t="shared" si="68"/>
        <v>212715.00394410299</v>
      </c>
      <c r="U4371" s="39">
        <f>T4371*Fx!$C$7</f>
        <v>219746.90490093286</v>
      </c>
    </row>
    <row r="4372" spans="1:21">
      <c r="A4372" s="16" t="s">
        <v>4438</v>
      </c>
      <c r="B4372" s="19"/>
      <c r="C4372" s="16" t="s">
        <v>2397</v>
      </c>
      <c r="D4372" s="16" t="s">
        <v>1652</v>
      </c>
      <c r="E4372" s="16" t="s">
        <v>2417</v>
      </c>
      <c r="F4372" s="16">
        <v>186</v>
      </c>
      <c r="G4372" s="16" t="s">
        <v>2399</v>
      </c>
      <c r="I4372" s="16">
        <v>59.377499999999998</v>
      </c>
      <c r="J4372" s="16">
        <v>18.149979999999999</v>
      </c>
      <c r="K4372" s="16">
        <v>2</v>
      </c>
      <c r="L4372" s="18" t="s">
        <v>1674</v>
      </c>
      <c r="M4372" s="18">
        <v>1</v>
      </c>
      <c r="N4372" s="18" t="s">
        <v>4</v>
      </c>
      <c r="O4372" s="18">
        <v>679522.66160441597</v>
      </c>
      <c r="P4372" s="18">
        <v>679522.66160441597</v>
      </c>
      <c r="Q4372" s="18">
        <v>679522.66160441597</v>
      </c>
      <c r="R4372" s="18">
        <v>915588.834231177</v>
      </c>
      <c r="S4372" s="20">
        <v>1</v>
      </c>
      <c r="T4372" s="21">
        <f t="shared" si="68"/>
        <v>679522.66160441597</v>
      </c>
      <c r="U4372" s="39">
        <f>T4372*Fx!$C$7</f>
        <v>701986.22066571901</v>
      </c>
    </row>
    <row r="4373" spans="1:21">
      <c r="A4373" s="16" t="s">
        <v>4438</v>
      </c>
      <c r="B4373" s="19"/>
      <c r="C4373" s="16" t="s">
        <v>2397</v>
      </c>
      <c r="D4373" s="16" t="s">
        <v>1652</v>
      </c>
      <c r="E4373" s="16" t="s">
        <v>2398</v>
      </c>
      <c r="F4373" s="16">
        <v>180</v>
      </c>
      <c r="G4373" s="16" t="s">
        <v>2399</v>
      </c>
      <c r="I4373" s="16">
        <v>59.329590000000003</v>
      </c>
      <c r="J4373" s="16">
        <v>18.077279999999998</v>
      </c>
      <c r="K4373" s="16">
        <v>2</v>
      </c>
      <c r="L4373" s="18" t="s">
        <v>1669</v>
      </c>
      <c r="M4373" s="18">
        <v>1</v>
      </c>
      <c r="N4373" s="18" t="s">
        <v>4</v>
      </c>
      <c r="O4373" s="18">
        <v>613132.075512568</v>
      </c>
      <c r="P4373" s="18">
        <v>613132.075512568</v>
      </c>
      <c r="Q4373" s="18">
        <v>613132.075512568</v>
      </c>
      <c r="R4373" s="18">
        <v>826134.15853244904</v>
      </c>
      <c r="S4373" s="20">
        <v>1</v>
      </c>
      <c r="T4373" s="21">
        <f t="shared" si="68"/>
        <v>613132.075512568</v>
      </c>
      <c r="U4373" s="39">
        <f>T4373*Fx!$C$7</f>
        <v>633400.90445513232</v>
      </c>
    </row>
    <row r="4374" spans="1:21">
      <c r="A4374" s="16" t="s">
        <v>4438</v>
      </c>
      <c r="B4374" s="19"/>
      <c r="C4374" s="16" t="s">
        <v>2397</v>
      </c>
      <c r="D4374" s="16" t="s">
        <v>1652</v>
      </c>
      <c r="E4374" s="16" t="s">
        <v>2398</v>
      </c>
      <c r="F4374" s="16">
        <v>180</v>
      </c>
      <c r="G4374" s="16" t="s">
        <v>2399</v>
      </c>
      <c r="I4374" s="16">
        <v>59.332659999999997</v>
      </c>
      <c r="J4374" s="16">
        <v>18.096699999999998</v>
      </c>
      <c r="K4374" s="16">
        <v>2</v>
      </c>
      <c r="L4374" s="18" t="s">
        <v>1669</v>
      </c>
      <c r="M4374" s="18">
        <v>1</v>
      </c>
      <c r="N4374" s="18" t="s">
        <v>4</v>
      </c>
      <c r="O4374" s="18">
        <v>2230448.74922908</v>
      </c>
      <c r="P4374" s="18">
        <v>2230448.74922908</v>
      </c>
      <c r="Q4374" s="18">
        <v>2230448.74922908</v>
      </c>
      <c r="R4374" s="18">
        <v>3005306.6446632901</v>
      </c>
      <c r="S4374" s="20">
        <v>1</v>
      </c>
      <c r="T4374" s="21">
        <f t="shared" si="68"/>
        <v>2230448.74922908</v>
      </c>
      <c r="U4374" s="39">
        <f>T4374*Fx!$C$7</f>
        <v>2304182.592178802</v>
      </c>
    </row>
    <row r="4375" spans="1:21">
      <c r="A4375" s="16" t="s">
        <v>4438</v>
      </c>
      <c r="B4375" s="19"/>
      <c r="C4375" s="16" t="s">
        <v>2397</v>
      </c>
      <c r="D4375" s="16" t="s">
        <v>1652</v>
      </c>
      <c r="E4375" s="16" t="s">
        <v>4678</v>
      </c>
      <c r="F4375" s="16">
        <v>183</v>
      </c>
      <c r="G4375" s="16" t="s">
        <v>2399</v>
      </c>
      <c r="I4375" s="16">
        <v>59.356990000000003</v>
      </c>
      <c r="J4375" s="16">
        <v>17.966080000000002</v>
      </c>
      <c r="K4375" s="16">
        <v>2</v>
      </c>
      <c r="L4375" s="18" t="s">
        <v>1672</v>
      </c>
      <c r="M4375" s="18">
        <v>1</v>
      </c>
      <c r="N4375" s="18" t="s">
        <v>4</v>
      </c>
      <c r="O4375" s="18">
        <v>36520.454038117299</v>
      </c>
      <c r="P4375" s="18">
        <v>36520.454038117299</v>
      </c>
      <c r="Q4375" s="18">
        <v>36520.454038117299</v>
      </c>
      <c r="R4375" s="18">
        <v>49207.659770173901</v>
      </c>
      <c r="S4375" s="20">
        <v>1</v>
      </c>
      <c r="T4375" s="21">
        <f t="shared" si="68"/>
        <v>36520.454038117299</v>
      </c>
      <c r="U4375" s="39">
        <f>T4375*Fx!$C$7</f>
        <v>37727.741774914568</v>
      </c>
    </row>
    <row r="4376" spans="1:21">
      <c r="A4376" s="16" t="s">
        <v>4438</v>
      </c>
      <c r="B4376" s="19"/>
      <c r="C4376" s="16" t="s">
        <v>2397</v>
      </c>
      <c r="D4376" s="16" t="s">
        <v>1652</v>
      </c>
      <c r="E4376" s="16" t="s">
        <v>2398</v>
      </c>
      <c r="F4376" s="16">
        <v>180</v>
      </c>
      <c r="G4376" s="16" t="s">
        <v>2399</v>
      </c>
      <c r="I4376" s="16">
        <v>59.322800000000001</v>
      </c>
      <c r="J4376" s="16">
        <v>18.143070000000002</v>
      </c>
      <c r="K4376" s="16">
        <v>2</v>
      </c>
      <c r="L4376" s="18" t="s">
        <v>1669</v>
      </c>
      <c r="M4376" s="18">
        <v>1</v>
      </c>
      <c r="N4376" s="18" t="s">
        <v>4</v>
      </c>
      <c r="O4376" s="18">
        <v>4153451.1917206901</v>
      </c>
      <c r="P4376" s="18">
        <v>4153451.1917206901</v>
      </c>
      <c r="Q4376" s="18">
        <v>4153451.1917206901</v>
      </c>
      <c r="R4376" s="18">
        <v>5596360.1356351404</v>
      </c>
      <c r="S4376" s="20">
        <v>1</v>
      </c>
      <c r="T4376" s="21">
        <f t="shared" si="68"/>
        <v>4153451.1917206901</v>
      </c>
      <c r="U4376" s="39">
        <f>T4376*Fx!$C$7</f>
        <v>4290755.3633478209</v>
      </c>
    </row>
    <row r="4377" spans="1:21">
      <c r="A4377" s="16" t="s">
        <v>4438</v>
      </c>
      <c r="B4377" s="19"/>
      <c r="C4377" s="16" t="s">
        <v>2397</v>
      </c>
      <c r="D4377" s="16" t="s">
        <v>1652</v>
      </c>
      <c r="E4377" s="16" t="s">
        <v>2482</v>
      </c>
      <c r="F4377" s="16">
        <v>1490</v>
      </c>
      <c r="G4377" s="16" t="s">
        <v>2421</v>
      </c>
      <c r="I4377" s="16">
        <v>57.735469999999999</v>
      </c>
      <c r="J4377" s="16">
        <v>12.942209999999999</v>
      </c>
      <c r="K4377" s="16">
        <v>2</v>
      </c>
      <c r="L4377" s="18" t="s">
        <v>1826</v>
      </c>
      <c r="M4377" s="18">
        <v>1</v>
      </c>
      <c r="N4377" s="18" t="s">
        <v>4</v>
      </c>
      <c r="O4377" s="18">
        <v>2398898.6115916301</v>
      </c>
      <c r="P4377" s="18">
        <v>2398898.6115916301</v>
      </c>
      <c r="Q4377" s="18">
        <v>2398898.6115916301</v>
      </c>
      <c r="R4377" s="18">
        <v>3232275.9892069702</v>
      </c>
      <c r="S4377" s="20">
        <v>1</v>
      </c>
      <c r="T4377" s="21">
        <f t="shared" si="68"/>
        <v>2398898.6115916301</v>
      </c>
      <c r="U4377" s="39">
        <f>T4377*Fx!$C$7</f>
        <v>2478201.0450326758</v>
      </c>
    </row>
    <row r="4378" spans="1:21">
      <c r="A4378" s="16" t="s">
        <v>4438</v>
      </c>
      <c r="B4378" s="19"/>
      <c r="C4378" s="16" t="s">
        <v>2397</v>
      </c>
      <c r="D4378" s="16" t="s">
        <v>1652</v>
      </c>
      <c r="E4378" s="16" t="s">
        <v>3090</v>
      </c>
      <c r="F4378" s="16">
        <v>2482</v>
      </c>
      <c r="G4378" s="16" t="s">
        <v>3057</v>
      </c>
      <c r="I4378" s="16">
        <v>64.750609999999995</v>
      </c>
      <c r="J4378" s="16">
        <v>20.95083</v>
      </c>
      <c r="K4378" s="16">
        <v>4</v>
      </c>
      <c r="L4378" s="18" t="s">
        <v>1928</v>
      </c>
      <c r="M4378" s="18">
        <v>1</v>
      </c>
      <c r="N4378" s="18" t="s">
        <v>4</v>
      </c>
      <c r="O4378" s="18">
        <v>226799.07652040501</v>
      </c>
      <c r="P4378" s="18">
        <v>226799.07652040501</v>
      </c>
      <c r="Q4378" s="18">
        <v>226799.07652040501</v>
      </c>
      <c r="R4378" s="18">
        <v>305589.07569871598</v>
      </c>
      <c r="S4378" s="20">
        <v>1</v>
      </c>
      <c r="T4378" s="21">
        <f t="shared" si="68"/>
        <v>226799.07652040501</v>
      </c>
      <c r="U4378" s="39">
        <f>T4378*Fx!$C$7</f>
        <v>234296.56665331099</v>
      </c>
    </row>
    <row r="4379" spans="1:21">
      <c r="A4379" s="16" t="s">
        <v>4438</v>
      </c>
      <c r="B4379" s="19"/>
      <c r="C4379" s="16" t="s">
        <v>2397</v>
      </c>
      <c r="D4379" s="16" t="s">
        <v>1652</v>
      </c>
      <c r="E4379" s="16" t="s">
        <v>2433</v>
      </c>
      <c r="F4379" s="16">
        <v>1480</v>
      </c>
      <c r="G4379" s="16" t="s">
        <v>2421</v>
      </c>
      <c r="I4379" s="16">
        <v>57.708060000000003</v>
      </c>
      <c r="J4379" s="16">
        <v>11.966609999999999</v>
      </c>
      <c r="K4379" s="16">
        <v>2</v>
      </c>
      <c r="L4379" s="18" t="s">
        <v>1817</v>
      </c>
      <c r="M4379" s="18">
        <v>1</v>
      </c>
      <c r="N4379" s="18" t="s">
        <v>4</v>
      </c>
      <c r="O4379" s="18">
        <v>1328752.6219828799</v>
      </c>
      <c r="P4379" s="18">
        <v>1328752.6219828799</v>
      </c>
      <c r="Q4379" s="18">
        <v>1328752.6219828799</v>
      </c>
      <c r="R4379" s="18">
        <v>1790361.2828311501</v>
      </c>
      <c r="S4379" s="20">
        <v>1</v>
      </c>
      <c r="T4379" s="21">
        <f t="shared" si="68"/>
        <v>1328752.6219828799</v>
      </c>
      <c r="U4379" s="39">
        <f>T4379*Fx!$C$7</f>
        <v>1372678.3284947108</v>
      </c>
    </row>
    <row r="4380" spans="1:21">
      <c r="A4380" s="16" t="s">
        <v>4438</v>
      </c>
      <c r="B4380" s="19"/>
      <c r="C4380" s="16" t="s">
        <v>2397</v>
      </c>
      <c r="D4380" s="16" t="s">
        <v>1652</v>
      </c>
      <c r="E4380" s="16" t="s">
        <v>2398</v>
      </c>
      <c r="F4380" s="16">
        <v>180</v>
      </c>
      <c r="G4380" s="16" t="s">
        <v>2399</v>
      </c>
      <c r="I4380" s="16">
        <v>59.318399999999997</v>
      </c>
      <c r="J4380" s="16">
        <v>18.08465</v>
      </c>
      <c r="K4380" s="16">
        <v>2</v>
      </c>
      <c r="L4380" s="18" t="s">
        <v>1669</v>
      </c>
      <c r="M4380" s="18">
        <v>1</v>
      </c>
      <c r="N4380" s="18" t="s">
        <v>4</v>
      </c>
      <c r="O4380" s="18">
        <v>242253.86025662199</v>
      </c>
      <c r="P4380" s="18">
        <v>242253.86025662199</v>
      </c>
      <c r="Q4380" s="18">
        <v>242253.86025662199</v>
      </c>
      <c r="R4380" s="18">
        <v>326412.85130456201</v>
      </c>
      <c r="S4380" s="20">
        <v>1</v>
      </c>
      <c r="T4380" s="21">
        <f t="shared" si="68"/>
        <v>242253.86025662199</v>
      </c>
      <c r="U4380" s="39">
        <f>T4380*Fx!$C$7</f>
        <v>250262.2523312211</v>
      </c>
    </row>
    <row r="4381" spans="1:21">
      <c r="A4381" s="16" t="s">
        <v>4438</v>
      </c>
      <c r="B4381" s="19"/>
      <c r="C4381" s="16" t="s">
        <v>2397</v>
      </c>
      <c r="D4381" s="16" t="s">
        <v>1652</v>
      </c>
      <c r="E4381" s="16" t="s">
        <v>2398</v>
      </c>
      <c r="F4381" s="16">
        <v>180</v>
      </c>
      <c r="G4381" s="16" t="s">
        <v>2399</v>
      </c>
      <c r="I4381" s="16">
        <v>59.335650000000001</v>
      </c>
      <c r="J4381" s="16">
        <v>18.081890000000001</v>
      </c>
      <c r="K4381" s="16">
        <v>2</v>
      </c>
      <c r="L4381" s="18" t="s">
        <v>1669</v>
      </c>
      <c r="M4381" s="18">
        <v>1</v>
      </c>
      <c r="N4381" s="18" t="s">
        <v>4</v>
      </c>
      <c r="O4381" s="18">
        <v>754467.78886565706</v>
      </c>
      <c r="P4381" s="18">
        <v>754467.78886565706</v>
      </c>
      <c r="Q4381" s="18">
        <v>754467.78886565706</v>
      </c>
      <c r="R4381" s="18">
        <v>1016569.89870136</v>
      </c>
      <c r="S4381" s="20">
        <v>1</v>
      </c>
      <c r="T4381" s="21">
        <f t="shared" si="68"/>
        <v>754467.78886565706</v>
      </c>
      <c r="U4381" s="39">
        <f>T4381*Fx!$C$7</f>
        <v>779408.87279510032</v>
      </c>
    </row>
    <row r="4382" spans="1:21">
      <c r="A4382" s="16" t="s">
        <v>4438</v>
      </c>
      <c r="B4382" s="19"/>
      <c r="C4382" s="16" t="s">
        <v>2397</v>
      </c>
      <c r="D4382" s="16" t="s">
        <v>1652</v>
      </c>
      <c r="E4382" s="16" t="s">
        <v>2398</v>
      </c>
      <c r="F4382" s="16">
        <v>180</v>
      </c>
      <c r="G4382" s="16" t="s">
        <v>2399</v>
      </c>
      <c r="I4382" s="16">
        <v>59.33464</v>
      </c>
      <c r="J4382" s="16">
        <v>18.071999999999999</v>
      </c>
      <c r="K4382" s="16">
        <v>2</v>
      </c>
      <c r="L4382" s="18" t="s">
        <v>1669</v>
      </c>
      <c r="M4382" s="18">
        <v>1</v>
      </c>
      <c r="N4382" s="18" t="s">
        <v>4</v>
      </c>
      <c r="O4382" s="18">
        <v>126717.74754734601</v>
      </c>
      <c r="P4382" s="18">
        <v>126717.74754734601</v>
      </c>
      <c r="Q4382" s="18">
        <v>126717.74754734601</v>
      </c>
      <c r="R4382" s="18">
        <v>170739.493042569</v>
      </c>
      <c r="S4382" s="20">
        <v>1</v>
      </c>
      <c r="T4382" s="21">
        <f t="shared" si="68"/>
        <v>126717.74754734601</v>
      </c>
      <c r="U4382" s="39">
        <f>T4382*Fx!$C$7</f>
        <v>130906.76399519217</v>
      </c>
    </row>
    <row r="4383" spans="1:21">
      <c r="A4383" s="16" t="s">
        <v>4438</v>
      </c>
      <c r="B4383" s="19"/>
      <c r="C4383" s="16" t="s">
        <v>2397</v>
      </c>
      <c r="D4383" s="16" t="s">
        <v>1652</v>
      </c>
      <c r="E4383" s="16" t="s">
        <v>3078</v>
      </c>
      <c r="F4383" s="16">
        <v>680</v>
      </c>
      <c r="G4383" s="16" t="s">
        <v>3066</v>
      </c>
      <c r="I4383" s="16">
        <v>57.975282919999998</v>
      </c>
      <c r="J4383" s="16">
        <v>14.46918724</v>
      </c>
      <c r="K4383" s="16">
        <v>5</v>
      </c>
      <c r="L4383" s="18" t="s">
        <v>1715</v>
      </c>
      <c r="M4383" s="18">
        <v>1</v>
      </c>
      <c r="N4383" s="18" t="s">
        <v>4</v>
      </c>
      <c r="O4383" s="18">
        <v>266946.61472043802</v>
      </c>
      <c r="P4383" s="18">
        <v>266946.61472043802</v>
      </c>
      <c r="Q4383" s="18">
        <v>266946.61472043802</v>
      </c>
      <c r="R4383" s="18">
        <v>359683.86866857699</v>
      </c>
      <c r="S4383" s="20">
        <v>1</v>
      </c>
      <c r="T4383" s="21">
        <f t="shared" si="68"/>
        <v>266946.61472043802</v>
      </c>
      <c r="U4383" s="39">
        <f>T4383*Fx!$C$7</f>
        <v>275771.29619879962</v>
      </c>
    </row>
    <row r="4384" spans="1:21">
      <c r="A4384" s="16" t="s">
        <v>4438</v>
      </c>
      <c r="B4384" s="19"/>
      <c r="C4384" s="16" t="s">
        <v>2397</v>
      </c>
      <c r="D4384" s="16" t="s">
        <v>1652</v>
      </c>
      <c r="E4384" s="16" t="s">
        <v>2398</v>
      </c>
      <c r="F4384" s="16">
        <v>180</v>
      </c>
      <c r="G4384" s="16" t="s">
        <v>2399</v>
      </c>
      <c r="I4384" s="16">
        <v>59.341970000000003</v>
      </c>
      <c r="J4384" s="16">
        <v>18.09234</v>
      </c>
      <c r="K4384" s="16">
        <v>2</v>
      </c>
      <c r="L4384" s="18" t="s">
        <v>1669</v>
      </c>
      <c r="M4384" s="18">
        <v>1</v>
      </c>
      <c r="N4384" s="18" t="s">
        <v>4</v>
      </c>
      <c r="O4384" s="18">
        <v>447888.26895711402</v>
      </c>
      <c r="P4384" s="18">
        <v>447888.26895711402</v>
      </c>
      <c r="Q4384" s="18">
        <v>447888.26895711402</v>
      </c>
      <c r="R4384" s="18">
        <v>603484.65358318295</v>
      </c>
      <c r="S4384" s="20">
        <v>1</v>
      </c>
      <c r="T4384" s="21">
        <f t="shared" si="68"/>
        <v>447888.26895711402</v>
      </c>
      <c r="U4384" s="39">
        <f>T4384*Fx!$C$7</f>
        <v>462694.4927242914</v>
      </c>
    </row>
    <row r="4385" spans="1:21">
      <c r="A4385" s="16" t="s">
        <v>4438</v>
      </c>
      <c r="B4385" s="19"/>
      <c r="C4385" s="16" t="s">
        <v>2397</v>
      </c>
      <c r="D4385" s="16" t="s">
        <v>1652</v>
      </c>
      <c r="E4385" s="16" t="s">
        <v>3082</v>
      </c>
      <c r="F4385" s="16">
        <v>763</v>
      </c>
      <c r="G4385" s="16" t="s">
        <v>2500</v>
      </c>
      <c r="I4385" s="16">
        <v>56.645836699999997</v>
      </c>
      <c r="J4385" s="16">
        <v>14.91269376</v>
      </c>
      <c r="K4385" s="16">
        <v>5</v>
      </c>
      <c r="L4385" s="18" t="s">
        <v>1724</v>
      </c>
      <c r="M4385" s="18">
        <v>1</v>
      </c>
      <c r="N4385" s="18" t="s">
        <v>4</v>
      </c>
      <c r="O4385" s="18">
        <v>1368561.3344364399</v>
      </c>
      <c r="P4385" s="18">
        <v>1368561.3344364399</v>
      </c>
      <c r="Q4385" s="18">
        <v>1368561.3344364399</v>
      </c>
      <c r="R4385" s="18">
        <v>1843999.5419902201</v>
      </c>
      <c r="S4385" s="20">
        <v>1</v>
      </c>
      <c r="T4385" s="21">
        <f t="shared" si="68"/>
        <v>1368561.3344364399</v>
      </c>
      <c r="U4385" s="39">
        <f>T4385*Fx!$C$7</f>
        <v>1413803.0314426033</v>
      </c>
    </row>
    <row r="4386" spans="1:21">
      <c r="A4386" s="16" t="s">
        <v>4438</v>
      </c>
      <c r="B4386" s="19"/>
      <c r="C4386" s="16" t="s">
        <v>2397</v>
      </c>
      <c r="D4386" s="16" t="s">
        <v>1652</v>
      </c>
      <c r="E4386" s="16" t="s">
        <v>2398</v>
      </c>
      <c r="F4386" s="16">
        <v>180</v>
      </c>
      <c r="G4386" s="16" t="s">
        <v>2399</v>
      </c>
      <c r="I4386" s="16">
        <v>59.337269999999997</v>
      </c>
      <c r="J4386" s="16">
        <v>18.093820000000001</v>
      </c>
      <c r="K4386" s="16">
        <v>2</v>
      </c>
      <c r="L4386" s="18" t="s">
        <v>1669</v>
      </c>
      <c r="M4386" s="18">
        <v>1</v>
      </c>
      <c r="N4386" s="18" t="s">
        <v>4</v>
      </c>
      <c r="O4386" s="18">
        <v>5476077.4466763902</v>
      </c>
      <c r="P4386" s="18">
        <v>5476077.4466763902</v>
      </c>
      <c r="Q4386" s="18">
        <v>5476077.4466763902</v>
      </c>
      <c r="R4386" s="18">
        <v>7378466.7515340103</v>
      </c>
      <c r="S4386" s="20">
        <v>1</v>
      </c>
      <c r="T4386" s="21">
        <f t="shared" si="68"/>
        <v>5476077.4466763902</v>
      </c>
      <c r="U4386" s="39">
        <f>T4386*Fx!$C$7</f>
        <v>5657104.8002855275</v>
      </c>
    </row>
    <row r="4387" spans="1:21">
      <c r="A4387" s="16" t="s">
        <v>4438</v>
      </c>
      <c r="B4387" s="19"/>
      <c r="C4387" s="16" t="s">
        <v>2397</v>
      </c>
      <c r="D4387" s="16" t="s">
        <v>1652</v>
      </c>
      <c r="E4387" s="16" t="s">
        <v>4435</v>
      </c>
      <c r="I4387" s="16">
        <v>0</v>
      </c>
      <c r="J4387" s="16">
        <v>0</v>
      </c>
      <c r="K4387" s="16">
        <v>0</v>
      </c>
      <c r="L4387" s="18" t="s">
        <v>2173</v>
      </c>
      <c r="M4387" s="18">
        <v>1</v>
      </c>
      <c r="N4387" s="18" t="s">
        <v>4</v>
      </c>
      <c r="O4387" s="18">
        <v>8349402.4000000004</v>
      </c>
      <c r="P4387" s="18">
        <v>8349402.4000000004</v>
      </c>
      <c r="Q4387" s="18">
        <v>8349402.4000000004</v>
      </c>
      <c r="R4387" s="18">
        <v>11249984.7935804</v>
      </c>
      <c r="S4387" s="20">
        <v>1</v>
      </c>
      <c r="T4387" s="21">
        <f t="shared" si="68"/>
        <v>8349402.4000000004</v>
      </c>
      <c r="U4387" s="39">
        <f>T4387*Fx!$C$7</f>
        <v>8625415.7024793401</v>
      </c>
    </row>
    <row r="4388" spans="1:21">
      <c r="A4388" s="16" t="s">
        <v>4438</v>
      </c>
      <c r="B4388" s="19"/>
      <c r="C4388" s="16" t="s">
        <v>2397</v>
      </c>
      <c r="D4388" s="16" t="s">
        <v>1652</v>
      </c>
      <c r="E4388" s="16" t="s">
        <v>2455</v>
      </c>
      <c r="F4388" s="16">
        <v>180</v>
      </c>
      <c r="G4388" s="16" t="s">
        <v>2405</v>
      </c>
      <c r="I4388" s="16">
        <v>59.332329999999999</v>
      </c>
      <c r="J4388" s="16">
        <v>18.065090000000001</v>
      </c>
      <c r="K4388" s="16">
        <v>5</v>
      </c>
      <c r="L4388" s="18" t="s">
        <v>1669</v>
      </c>
      <c r="M4388" s="18">
        <v>1</v>
      </c>
      <c r="N4388" s="18" t="s">
        <v>4</v>
      </c>
      <c r="O4388" s="18">
        <v>54381.378227711</v>
      </c>
      <c r="P4388" s="18">
        <v>54381.378227711</v>
      </c>
      <c r="Q4388" s="18">
        <v>54381.378227711</v>
      </c>
      <c r="R4388" s="18">
        <v>73273.469022848294</v>
      </c>
      <c r="S4388" s="20">
        <v>1</v>
      </c>
      <c r="T4388" s="21">
        <f t="shared" si="68"/>
        <v>54381.378227711</v>
      </c>
      <c r="U4388" s="39">
        <f>T4388*Fx!$C$7</f>
        <v>56179.109739370877</v>
      </c>
    </row>
    <row r="4389" spans="1:21">
      <c r="A4389" s="16" t="s">
        <v>4438</v>
      </c>
      <c r="B4389" s="19"/>
      <c r="C4389" s="16" t="s">
        <v>2397</v>
      </c>
      <c r="D4389" s="16" t="s">
        <v>1652</v>
      </c>
      <c r="E4389" s="16" t="s">
        <v>2398</v>
      </c>
      <c r="F4389" s="16">
        <v>180</v>
      </c>
      <c r="G4389" s="16" t="s">
        <v>2399</v>
      </c>
      <c r="I4389" s="16">
        <v>59.347839999999998</v>
      </c>
      <c r="J4389" s="16">
        <v>18.040130000000001</v>
      </c>
      <c r="K4389" s="16">
        <v>2</v>
      </c>
      <c r="L4389" s="18" t="s">
        <v>1669</v>
      </c>
      <c r="M4389" s="18">
        <v>1</v>
      </c>
      <c r="N4389" s="18" t="s">
        <v>4</v>
      </c>
      <c r="O4389" s="18">
        <v>452545.85179680801</v>
      </c>
      <c r="P4389" s="18">
        <v>452545.85179680801</v>
      </c>
      <c r="Q4389" s="18">
        <v>452545.85179680801</v>
      </c>
      <c r="R4389" s="18">
        <v>609760.28070128697</v>
      </c>
      <c r="S4389" s="20">
        <v>1</v>
      </c>
      <c r="T4389" s="21">
        <f t="shared" si="68"/>
        <v>452545.85179680801</v>
      </c>
      <c r="U4389" s="39">
        <f>T4389*Fx!$C$7</f>
        <v>467506.04524463642</v>
      </c>
    </row>
    <row r="4390" spans="1:21">
      <c r="A4390" s="16" t="s">
        <v>4438</v>
      </c>
      <c r="B4390" s="19"/>
      <c r="C4390" s="16" t="s">
        <v>2397</v>
      </c>
      <c r="D4390" s="16" t="s">
        <v>1652</v>
      </c>
      <c r="E4390" s="16" t="s">
        <v>2484</v>
      </c>
      <c r="F4390" s="16">
        <v>192</v>
      </c>
      <c r="G4390" s="16" t="s">
        <v>2399</v>
      </c>
      <c r="I4390" s="16">
        <v>58.967730000000003</v>
      </c>
      <c r="J4390" s="16">
        <v>17.964749999999999</v>
      </c>
      <c r="K4390" s="16">
        <v>4</v>
      </c>
      <c r="L4390" s="18" t="s">
        <v>1678</v>
      </c>
      <c r="M4390" s="18">
        <v>1</v>
      </c>
      <c r="N4390" s="18" t="s">
        <v>4</v>
      </c>
      <c r="O4390" s="18">
        <v>2059633.5780742799</v>
      </c>
      <c r="P4390" s="18">
        <v>2059633.5780742799</v>
      </c>
      <c r="Q4390" s="18">
        <v>2059633.5780742799</v>
      </c>
      <c r="R4390" s="18">
        <v>2775150.2830529902</v>
      </c>
      <c r="S4390" s="20">
        <v>1</v>
      </c>
      <c r="T4390" s="21">
        <f t="shared" si="68"/>
        <v>2059633.5780742799</v>
      </c>
      <c r="U4390" s="39">
        <f>T4390*Fx!$C$7</f>
        <v>2127720.6385064879</v>
      </c>
    </row>
    <row r="4391" spans="1:21">
      <c r="A4391" s="16" t="s">
        <v>4438</v>
      </c>
      <c r="B4391" s="19"/>
      <c r="C4391" s="16" t="s">
        <v>2397</v>
      </c>
      <c r="D4391" s="16" t="s">
        <v>1652</v>
      </c>
      <c r="E4391" s="16" t="s">
        <v>2400</v>
      </c>
      <c r="F4391" s="16">
        <v>380</v>
      </c>
      <c r="G4391" s="16" t="s">
        <v>2401</v>
      </c>
      <c r="I4391" s="16">
        <v>59.861539999999998</v>
      </c>
      <c r="J4391" s="16">
        <v>17.624220000000001</v>
      </c>
      <c r="K4391" s="16">
        <v>2</v>
      </c>
      <c r="L4391" s="18" t="s">
        <v>1684</v>
      </c>
      <c r="M4391" s="18">
        <v>1</v>
      </c>
      <c r="N4391" s="18" t="s">
        <v>4</v>
      </c>
      <c r="O4391" s="18">
        <v>135936.458057432</v>
      </c>
      <c r="P4391" s="18">
        <v>135936.458057432</v>
      </c>
      <c r="Q4391" s="18">
        <v>135936.458057432</v>
      </c>
      <c r="R4391" s="18">
        <v>183160.78358366</v>
      </c>
      <c r="S4391" s="20">
        <v>1</v>
      </c>
      <c r="T4391" s="21">
        <f t="shared" si="68"/>
        <v>135936.458057432</v>
      </c>
      <c r="U4391" s="39">
        <f>T4391*Fx!$C$7</f>
        <v>140430.22526594216</v>
      </c>
    </row>
    <row r="4392" spans="1:21">
      <c r="A4392" s="16" t="s">
        <v>4438</v>
      </c>
      <c r="B4392" s="19"/>
      <c r="C4392" s="16" t="s">
        <v>2397</v>
      </c>
      <c r="D4392" s="16" t="s">
        <v>1652</v>
      </c>
      <c r="E4392" s="16" t="s">
        <v>3052</v>
      </c>
      <c r="F4392" s="16">
        <v>1283</v>
      </c>
      <c r="G4392" s="16" t="s">
        <v>2476</v>
      </c>
      <c r="I4392" s="16">
        <v>56.044316700000003</v>
      </c>
      <c r="J4392" s="16">
        <v>12.697420109999999</v>
      </c>
      <c r="K4392" s="16">
        <v>5</v>
      </c>
      <c r="L4392" s="18" t="s">
        <v>1772</v>
      </c>
      <c r="M4392" s="18">
        <v>1</v>
      </c>
      <c r="N4392" s="18" t="s">
        <v>4</v>
      </c>
      <c r="O4392" s="18">
        <v>17341.976888942401</v>
      </c>
      <c r="P4392" s="18">
        <v>17341.976888942401</v>
      </c>
      <c r="Q4392" s="18">
        <v>17341.976888942401</v>
      </c>
      <c r="R4392" s="18">
        <v>23366.579659788</v>
      </c>
      <c r="S4392" s="20">
        <v>1</v>
      </c>
      <c r="T4392" s="21">
        <f t="shared" si="68"/>
        <v>17341.976888942401</v>
      </c>
      <c r="U4392" s="39">
        <f>T4392*Fx!$C$7</f>
        <v>17915.265381138845</v>
      </c>
    </row>
    <row r="4393" spans="1:21">
      <c r="A4393" s="16" t="s">
        <v>4438</v>
      </c>
      <c r="B4393" s="19"/>
      <c r="C4393" s="16" t="s">
        <v>2397</v>
      </c>
      <c r="D4393" s="16" t="s">
        <v>1652</v>
      </c>
      <c r="E4393" s="16" t="s">
        <v>2398</v>
      </c>
      <c r="F4393" s="16">
        <v>180</v>
      </c>
      <c r="G4393" s="16" t="s">
        <v>2399</v>
      </c>
      <c r="I4393" s="16">
        <v>59.346769999999999</v>
      </c>
      <c r="J4393" s="16">
        <v>18.03895</v>
      </c>
      <c r="K4393" s="16">
        <v>2</v>
      </c>
      <c r="L4393" s="18" t="s">
        <v>1669</v>
      </c>
      <c r="M4393" s="18">
        <v>1</v>
      </c>
      <c r="N4393" s="18" t="s">
        <v>4</v>
      </c>
      <c r="O4393" s="18">
        <v>16590.828405962799</v>
      </c>
      <c r="P4393" s="18">
        <v>16590.828405962799</v>
      </c>
      <c r="Q4393" s="18">
        <v>16590.828405962799</v>
      </c>
      <c r="R4393" s="18">
        <v>22354.482193837499</v>
      </c>
      <c r="S4393" s="20">
        <v>1</v>
      </c>
      <c r="T4393" s="21">
        <f t="shared" si="68"/>
        <v>16590.828405962799</v>
      </c>
      <c r="U4393" s="39">
        <f>T4393*Fx!$C$7</f>
        <v>17139.285543350001</v>
      </c>
    </row>
    <row r="4394" spans="1:21">
      <c r="A4394" s="16" t="s">
        <v>4438</v>
      </c>
      <c r="B4394" s="19"/>
      <c r="C4394" s="16" t="s">
        <v>2397</v>
      </c>
      <c r="D4394" s="16" t="s">
        <v>1652</v>
      </c>
      <c r="E4394" s="16" t="s">
        <v>2398</v>
      </c>
      <c r="F4394" s="16">
        <v>180</v>
      </c>
      <c r="G4394" s="16" t="s">
        <v>2399</v>
      </c>
      <c r="I4394" s="16">
        <v>59.3386</v>
      </c>
      <c r="J4394" s="16">
        <v>18.08747</v>
      </c>
      <c r="K4394" s="16">
        <v>2</v>
      </c>
      <c r="L4394" s="18" t="s">
        <v>1669</v>
      </c>
      <c r="M4394" s="18">
        <v>1</v>
      </c>
      <c r="N4394" s="18" t="s">
        <v>4</v>
      </c>
      <c r="O4394" s="18">
        <v>484569.12208667397</v>
      </c>
      <c r="P4394" s="18">
        <v>484569.12208667397</v>
      </c>
      <c r="Q4394" s="18">
        <v>484569.12208667397</v>
      </c>
      <c r="R4394" s="18">
        <v>652908.43508916395</v>
      </c>
      <c r="S4394" s="20">
        <v>1</v>
      </c>
      <c r="T4394" s="21">
        <f t="shared" si="68"/>
        <v>484569.12208667397</v>
      </c>
      <c r="U4394" s="39">
        <f>T4394*Fx!$C$7</f>
        <v>500587.9360399525</v>
      </c>
    </row>
    <row r="4395" spans="1:21">
      <c r="A4395" s="16" t="s">
        <v>4438</v>
      </c>
      <c r="B4395" s="19"/>
      <c r="C4395" s="16" t="s">
        <v>2397</v>
      </c>
      <c r="D4395" s="16" t="s">
        <v>1652</v>
      </c>
      <c r="E4395" s="16" t="s">
        <v>2398</v>
      </c>
      <c r="F4395" s="16">
        <v>180</v>
      </c>
      <c r="G4395" s="16" t="s">
        <v>2399</v>
      </c>
      <c r="I4395" s="16">
        <v>59.323619999999998</v>
      </c>
      <c r="J4395" s="16">
        <v>18.074269999999999</v>
      </c>
      <c r="K4395" s="16">
        <v>2</v>
      </c>
      <c r="L4395" s="18" t="s">
        <v>1669</v>
      </c>
      <c r="M4395" s="18">
        <v>1</v>
      </c>
      <c r="N4395" s="18" t="s">
        <v>4</v>
      </c>
      <c r="O4395" s="18">
        <v>334369.39438920602</v>
      </c>
      <c r="P4395" s="18">
        <v>334369.39438920602</v>
      </c>
      <c r="Q4395" s="18">
        <v>334369.39438920602</v>
      </c>
      <c r="R4395" s="18">
        <v>450529.32199282502</v>
      </c>
      <c r="S4395" s="20">
        <v>1</v>
      </c>
      <c r="T4395" s="21">
        <f t="shared" si="68"/>
        <v>334369.39438920602</v>
      </c>
      <c r="U4395" s="39">
        <f>T4395*Fx!$C$7</f>
        <v>345422.9280880228</v>
      </c>
    </row>
    <row r="4396" spans="1:21">
      <c r="A4396" s="16" t="s">
        <v>4438</v>
      </c>
      <c r="B4396" s="19"/>
      <c r="C4396" s="16" t="s">
        <v>2397</v>
      </c>
      <c r="D4396" s="16" t="s">
        <v>1652</v>
      </c>
      <c r="E4396" s="16" t="s">
        <v>2398</v>
      </c>
      <c r="F4396" s="16">
        <v>180</v>
      </c>
      <c r="G4396" s="16" t="s">
        <v>2399</v>
      </c>
      <c r="I4396" s="16">
        <v>59.328749999999999</v>
      </c>
      <c r="J4396" s="16">
        <v>18.0642</v>
      </c>
      <c r="K4396" s="16">
        <v>2</v>
      </c>
      <c r="L4396" s="18" t="s">
        <v>1669</v>
      </c>
      <c r="M4396" s="18">
        <v>1</v>
      </c>
      <c r="N4396" s="18" t="s">
        <v>4</v>
      </c>
      <c r="O4396" s="18">
        <v>13673032.2621218</v>
      </c>
      <c r="P4396" s="18">
        <v>13673032.2621218</v>
      </c>
      <c r="Q4396" s="18">
        <v>13673032.2621218</v>
      </c>
      <c r="R4396" s="18">
        <v>18423043.669688899</v>
      </c>
      <c r="S4396" s="20">
        <v>1</v>
      </c>
      <c r="T4396" s="21">
        <f t="shared" ref="T4396:T4459" si="69">S4396*P4396</f>
        <v>13673032.2621218</v>
      </c>
      <c r="U4396" s="39">
        <f>T4396*Fx!$C$7</f>
        <v>14125033.328638226</v>
      </c>
    </row>
    <row r="4397" spans="1:21">
      <c r="A4397" s="16" t="s">
        <v>4438</v>
      </c>
      <c r="B4397" s="19"/>
      <c r="C4397" s="16" t="s">
        <v>2397</v>
      </c>
      <c r="D4397" s="16" t="s">
        <v>1652</v>
      </c>
      <c r="E4397" s="16" t="s">
        <v>2398</v>
      </c>
      <c r="F4397" s="16">
        <v>180</v>
      </c>
      <c r="G4397" s="16" t="s">
        <v>2399</v>
      </c>
      <c r="I4397" s="16">
        <v>59.34581</v>
      </c>
      <c r="J4397" s="16">
        <v>18.067360000000001</v>
      </c>
      <c r="K4397" s="16">
        <v>2</v>
      </c>
      <c r="L4397" s="18" t="s">
        <v>1669</v>
      </c>
      <c r="M4397" s="18">
        <v>1</v>
      </c>
      <c r="N4397" s="18" t="s">
        <v>4</v>
      </c>
      <c r="O4397" s="18">
        <v>761293.30178853497</v>
      </c>
      <c r="P4397" s="18">
        <v>761293.30178853497</v>
      </c>
      <c r="Q4397" s="18">
        <v>761293.30178853497</v>
      </c>
      <c r="R4397" s="18">
        <v>1025766.5948134999</v>
      </c>
      <c r="S4397" s="20">
        <v>1</v>
      </c>
      <c r="T4397" s="21">
        <f t="shared" si="69"/>
        <v>761293.30178853497</v>
      </c>
      <c r="U4397" s="39">
        <f>T4397*Fx!$C$7</f>
        <v>786460.02250881726</v>
      </c>
    </row>
    <row r="4398" spans="1:21">
      <c r="A4398" s="16" t="s">
        <v>4438</v>
      </c>
      <c r="B4398" s="19"/>
      <c r="C4398" s="16" t="s">
        <v>2397</v>
      </c>
      <c r="D4398" s="16" t="s">
        <v>1652</v>
      </c>
      <c r="E4398" s="16" t="s">
        <v>3055</v>
      </c>
      <c r="F4398" s="16">
        <v>127</v>
      </c>
      <c r="G4398" s="16" t="s">
        <v>2399</v>
      </c>
      <c r="I4398" s="16">
        <v>59.18365</v>
      </c>
      <c r="J4398" s="16">
        <v>17.83052</v>
      </c>
      <c r="K4398" s="16">
        <v>2</v>
      </c>
      <c r="L4398" s="18" t="s">
        <v>1660</v>
      </c>
      <c r="M4398" s="18">
        <v>1</v>
      </c>
      <c r="N4398" s="18" t="s">
        <v>4</v>
      </c>
      <c r="O4398" s="18">
        <v>231122.61014756499</v>
      </c>
      <c r="P4398" s="18">
        <v>231122.61014756499</v>
      </c>
      <c r="Q4398" s="18">
        <v>231122.61014756499</v>
      </c>
      <c r="R4398" s="18">
        <v>311414.60490785801</v>
      </c>
      <c r="S4398" s="20">
        <v>1</v>
      </c>
      <c r="T4398" s="21">
        <f t="shared" si="69"/>
        <v>231122.61014756499</v>
      </c>
      <c r="U4398" s="39">
        <f>T4398*Fx!$C$7</f>
        <v>238763.02701194733</v>
      </c>
    </row>
    <row r="4399" spans="1:21">
      <c r="A4399" s="16" t="s">
        <v>4438</v>
      </c>
      <c r="B4399" s="19"/>
      <c r="C4399" s="16" t="s">
        <v>2397</v>
      </c>
      <c r="D4399" s="16" t="s">
        <v>1652</v>
      </c>
      <c r="E4399" s="16" t="s">
        <v>2440</v>
      </c>
      <c r="F4399" s="16">
        <v>182</v>
      </c>
      <c r="G4399" s="16" t="s">
        <v>2399</v>
      </c>
      <c r="I4399" s="16">
        <v>59.315010000000001</v>
      </c>
      <c r="J4399" s="16">
        <v>18.110379999999999</v>
      </c>
      <c r="K4399" s="16">
        <v>4</v>
      </c>
      <c r="L4399" s="18" t="s">
        <v>1671</v>
      </c>
      <c r="M4399" s="18">
        <v>1</v>
      </c>
      <c r="N4399" s="18" t="s">
        <v>4</v>
      </c>
      <c r="O4399" s="18">
        <v>197825.31498969599</v>
      </c>
      <c r="P4399" s="18">
        <v>197825.31498969599</v>
      </c>
      <c r="Q4399" s="18">
        <v>197825.31498969599</v>
      </c>
      <c r="R4399" s="18">
        <v>266549.82941286202</v>
      </c>
      <c r="S4399" s="20">
        <v>1</v>
      </c>
      <c r="T4399" s="21">
        <f t="shared" si="69"/>
        <v>197825.31498969599</v>
      </c>
      <c r="U4399" s="39">
        <f>T4399*Fx!$C$7</f>
        <v>204364.99482406615</v>
      </c>
    </row>
    <row r="4400" spans="1:21">
      <c r="A4400" s="16" t="s">
        <v>4438</v>
      </c>
      <c r="B4400" s="19"/>
      <c r="C4400" s="16" t="s">
        <v>2397</v>
      </c>
      <c r="D4400" s="16" t="s">
        <v>1652</v>
      </c>
      <c r="E4400" s="16" t="s">
        <v>3086</v>
      </c>
      <c r="F4400" s="16">
        <v>1917</v>
      </c>
      <c r="G4400" s="16" t="s">
        <v>2401</v>
      </c>
      <c r="I4400" s="16">
        <v>59.932879999999997</v>
      </c>
      <c r="J4400" s="16">
        <v>16.960550000000001</v>
      </c>
      <c r="K4400" s="16">
        <v>2</v>
      </c>
      <c r="L4400" s="18" t="s">
        <v>1682</v>
      </c>
      <c r="M4400" s="18">
        <v>1</v>
      </c>
      <c r="N4400" s="18" t="s">
        <v>4</v>
      </c>
      <c r="O4400" s="18">
        <v>179811.84987740501</v>
      </c>
      <c r="P4400" s="18">
        <v>179811.84987740501</v>
      </c>
      <c r="Q4400" s="18">
        <v>179811.84987740501</v>
      </c>
      <c r="R4400" s="18">
        <v>242278.486520948</v>
      </c>
      <c r="S4400" s="20">
        <v>1</v>
      </c>
      <c r="T4400" s="21">
        <f t="shared" si="69"/>
        <v>179811.84987740501</v>
      </c>
      <c r="U4400" s="39">
        <f>T4400*Fx!$C$7</f>
        <v>185756.04326178206</v>
      </c>
    </row>
    <row r="4401" spans="1:21">
      <c r="A4401" s="16" t="s">
        <v>4438</v>
      </c>
      <c r="B4401" s="19"/>
      <c r="C4401" s="16" t="s">
        <v>2397</v>
      </c>
      <c r="D4401" s="16" t="s">
        <v>1652</v>
      </c>
      <c r="E4401" s="16" t="s">
        <v>3085</v>
      </c>
      <c r="F4401" s="16">
        <v>1490</v>
      </c>
      <c r="G4401" s="16" t="s">
        <v>2421</v>
      </c>
      <c r="I4401" s="16">
        <v>57.711869999999998</v>
      </c>
      <c r="J4401" s="16">
        <v>12.8461</v>
      </c>
      <c r="K4401" s="16">
        <v>2</v>
      </c>
      <c r="L4401" s="18" t="s">
        <v>1826</v>
      </c>
      <c r="M4401" s="18">
        <v>1</v>
      </c>
      <c r="N4401" s="18" t="s">
        <v>4</v>
      </c>
      <c r="O4401" s="18">
        <v>590871.96356142499</v>
      </c>
      <c r="P4401" s="18">
        <v>590871.96356142499</v>
      </c>
      <c r="Q4401" s="18">
        <v>590871.96356142499</v>
      </c>
      <c r="R4401" s="18">
        <v>796140.88368995697</v>
      </c>
      <c r="S4401" s="20">
        <v>1</v>
      </c>
      <c r="T4401" s="21">
        <f t="shared" si="69"/>
        <v>590871.96356142499</v>
      </c>
      <c r="U4401" s="39">
        <f>T4401*Fx!$C$7</f>
        <v>610404.92103453004</v>
      </c>
    </row>
    <row r="4402" spans="1:21">
      <c r="A4402" s="16" t="s">
        <v>4438</v>
      </c>
      <c r="B4402" s="19"/>
      <c r="C4402" s="16" t="s">
        <v>2397</v>
      </c>
      <c r="D4402" s="16" t="s">
        <v>1652</v>
      </c>
      <c r="E4402" s="16" t="s">
        <v>2398</v>
      </c>
      <c r="F4402" s="16">
        <v>180</v>
      </c>
      <c r="G4402" s="16" t="s">
        <v>2399</v>
      </c>
      <c r="I4402" s="16">
        <v>59.329749999999997</v>
      </c>
      <c r="J4402" s="16">
        <v>18.071639999999999</v>
      </c>
      <c r="K4402" s="16">
        <v>4</v>
      </c>
      <c r="L4402" s="18" t="s">
        <v>1669</v>
      </c>
      <c r="M4402" s="18">
        <v>1</v>
      </c>
      <c r="N4402" s="18" t="s">
        <v>4</v>
      </c>
      <c r="O4402" s="18">
        <v>3231117.0480422401</v>
      </c>
      <c r="P4402" s="18">
        <v>3231117.0480422401</v>
      </c>
      <c r="Q4402" s="18">
        <v>3231117.0480422401</v>
      </c>
      <c r="R4402" s="18">
        <v>4353607.1104626302</v>
      </c>
      <c r="S4402" s="20">
        <v>1</v>
      </c>
      <c r="T4402" s="21">
        <f t="shared" si="69"/>
        <v>3231117.0480422401</v>
      </c>
      <c r="U4402" s="39">
        <f>T4402*Fx!$C$7</f>
        <v>3337930.8347543804</v>
      </c>
    </row>
    <row r="4403" spans="1:21">
      <c r="A4403" s="16" t="s">
        <v>4438</v>
      </c>
      <c r="B4403" s="19"/>
      <c r="C4403" s="16" t="s">
        <v>2397</v>
      </c>
      <c r="D4403" s="16" t="s">
        <v>1652</v>
      </c>
      <c r="E4403" s="16" t="s">
        <v>2398</v>
      </c>
      <c r="F4403" s="16">
        <v>180</v>
      </c>
      <c r="G4403" s="16" t="s">
        <v>2399</v>
      </c>
      <c r="I4403" s="16">
        <v>59.322800000000001</v>
      </c>
      <c r="J4403" s="16">
        <v>18.143070000000002</v>
      </c>
      <c r="K4403" s="16">
        <v>2</v>
      </c>
      <c r="L4403" s="18" t="s">
        <v>1669</v>
      </c>
      <c r="M4403" s="18">
        <v>1</v>
      </c>
      <c r="N4403" s="18" t="s">
        <v>4</v>
      </c>
      <c r="O4403" s="18">
        <v>2010417.09681554</v>
      </c>
      <c r="P4403" s="18">
        <v>2010417.09681554</v>
      </c>
      <c r="Q4403" s="18">
        <v>2010417.09681554</v>
      </c>
      <c r="R4403" s="18">
        <v>2708835.99620602</v>
      </c>
      <c r="S4403" s="20">
        <v>1</v>
      </c>
      <c r="T4403" s="21">
        <f t="shared" si="69"/>
        <v>2010417.09681554</v>
      </c>
      <c r="U4403" s="39">
        <f>T4403*Fx!$C$7</f>
        <v>2076877.1661317565</v>
      </c>
    </row>
    <row r="4404" spans="1:21">
      <c r="A4404" s="16" t="s">
        <v>4438</v>
      </c>
      <c r="B4404" s="19"/>
      <c r="C4404" s="16" t="s">
        <v>2397</v>
      </c>
      <c r="D4404" s="16" t="s">
        <v>1652</v>
      </c>
      <c r="E4404" s="16" t="s">
        <v>2402</v>
      </c>
      <c r="F4404" s="16">
        <v>184</v>
      </c>
      <c r="G4404" s="16" t="s">
        <v>2399</v>
      </c>
      <c r="I4404" s="16">
        <v>59.360469999999999</v>
      </c>
      <c r="J4404" s="16">
        <v>17.97993</v>
      </c>
      <c r="K4404" s="16">
        <v>2</v>
      </c>
      <c r="L4404" s="18" t="s">
        <v>1673</v>
      </c>
      <c r="M4404" s="18">
        <v>1</v>
      </c>
      <c r="N4404" s="18" t="s">
        <v>4</v>
      </c>
      <c r="O4404" s="18">
        <v>24398.227217617601</v>
      </c>
      <c r="P4404" s="18">
        <v>24398.227217617601</v>
      </c>
      <c r="Q4404" s="18">
        <v>24398.227217617601</v>
      </c>
      <c r="R4404" s="18">
        <v>32874.171352493198</v>
      </c>
      <c r="S4404" s="20">
        <v>1</v>
      </c>
      <c r="T4404" s="21">
        <f t="shared" si="69"/>
        <v>24398.227217617601</v>
      </c>
      <c r="U4404" s="39">
        <f>T4404*Fx!$C$7</f>
        <v>25204.78018348926</v>
      </c>
    </row>
    <row r="4405" spans="1:21">
      <c r="A4405" s="16" t="s">
        <v>4438</v>
      </c>
      <c r="B4405" s="19"/>
      <c r="C4405" s="16" t="s">
        <v>2397</v>
      </c>
      <c r="D4405" s="16" t="s">
        <v>1652</v>
      </c>
      <c r="E4405" s="16" t="s">
        <v>2402</v>
      </c>
      <c r="F4405" s="16">
        <v>184</v>
      </c>
      <c r="G4405" s="16" t="s">
        <v>2399</v>
      </c>
      <c r="I4405" s="16">
        <v>59.367640000000002</v>
      </c>
      <c r="J4405" s="16">
        <v>18.006689999999999</v>
      </c>
      <c r="K4405" s="16">
        <v>2</v>
      </c>
      <c r="L4405" s="18" t="s">
        <v>1673</v>
      </c>
      <c r="M4405" s="18">
        <v>1</v>
      </c>
      <c r="N4405" s="18" t="s">
        <v>4</v>
      </c>
      <c r="O4405" s="18">
        <v>334088.965622227</v>
      </c>
      <c r="P4405" s="18">
        <v>334088.965622227</v>
      </c>
      <c r="Q4405" s="18">
        <v>334088.965622227</v>
      </c>
      <c r="R4405" s="18">
        <v>450151.472272204</v>
      </c>
      <c r="S4405" s="20">
        <v>1</v>
      </c>
      <c r="T4405" s="21">
        <f t="shared" si="69"/>
        <v>334088.965622227</v>
      </c>
      <c r="U4405" s="39">
        <f>T4405*Fx!$C$7</f>
        <v>345133.22894858167</v>
      </c>
    </row>
    <row r="4406" spans="1:21">
      <c r="A4406" s="16" t="s">
        <v>4438</v>
      </c>
      <c r="B4406" s="19"/>
      <c r="C4406" s="16" t="s">
        <v>2397</v>
      </c>
      <c r="D4406" s="16" t="s">
        <v>1652</v>
      </c>
      <c r="E4406" s="16" t="s">
        <v>3078</v>
      </c>
      <c r="F4406" s="16">
        <v>680</v>
      </c>
      <c r="G4406" s="16" t="s">
        <v>2411</v>
      </c>
      <c r="I4406" s="16">
        <v>57.991900000000001</v>
      </c>
      <c r="J4406" s="16">
        <v>14.45533</v>
      </c>
      <c r="K4406" s="16">
        <v>4</v>
      </c>
      <c r="L4406" s="18" t="s">
        <v>1715</v>
      </c>
      <c r="M4406" s="18">
        <v>1</v>
      </c>
      <c r="N4406" s="18" t="s">
        <v>4</v>
      </c>
      <c r="O4406" s="18">
        <v>223463.43796988501</v>
      </c>
      <c r="P4406" s="18">
        <v>223463.43796988501</v>
      </c>
      <c r="Q4406" s="18">
        <v>223463.43796988501</v>
      </c>
      <c r="R4406" s="18">
        <v>301094.63631581701</v>
      </c>
      <c r="S4406" s="20">
        <v>1</v>
      </c>
      <c r="T4406" s="21">
        <f t="shared" si="69"/>
        <v>223463.43796988501</v>
      </c>
      <c r="U4406" s="39">
        <f>T4406*Fx!$C$7</f>
        <v>230850.65905979858</v>
      </c>
    </row>
    <row r="4407" spans="1:21">
      <c r="A4407" s="16" t="s">
        <v>4438</v>
      </c>
      <c r="B4407" s="19"/>
      <c r="C4407" s="16" t="s">
        <v>2397</v>
      </c>
      <c r="D4407" s="16" t="s">
        <v>1652</v>
      </c>
      <c r="E4407" s="16" t="s">
        <v>2482</v>
      </c>
      <c r="F4407" s="16">
        <v>1490</v>
      </c>
      <c r="G4407" s="16" t="s">
        <v>2421</v>
      </c>
      <c r="I4407" s="16">
        <v>57.718449999999997</v>
      </c>
      <c r="J4407" s="16">
        <v>12.94586</v>
      </c>
      <c r="K4407" s="16">
        <v>2</v>
      </c>
      <c r="L4407" s="18" t="s">
        <v>1826</v>
      </c>
      <c r="M4407" s="18">
        <v>1</v>
      </c>
      <c r="N4407" s="18" t="s">
        <v>4</v>
      </c>
      <c r="O4407" s="18">
        <v>751148.48297958705</v>
      </c>
      <c r="P4407" s="18">
        <v>751148.48297958705</v>
      </c>
      <c r="Q4407" s="18">
        <v>751148.482979586</v>
      </c>
      <c r="R4407" s="18">
        <v>1012097.46595054</v>
      </c>
      <c r="S4407" s="20">
        <v>1</v>
      </c>
      <c r="T4407" s="21">
        <f t="shared" si="69"/>
        <v>751148.48297958705</v>
      </c>
      <c r="U4407" s="39">
        <f>T4407*Fx!$C$7</f>
        <v>775979.8377888297</v>
      </c>
    </row>
    <row r="4408" spans="1:21">
      <c r="A4408" s="16" t="s">
        <v>4438</v>
      </c>
      <c r="B4408" s="19"/>
      <c r="C4408" s="16" t="s">
        <v>2397</v>
      </c>
      <c r="D4408" s="16" t="s">
        <v>1652</v>
      </c>
      <c r="E4408" s="16" t="s">
        <v>3067</v>
      </c>
      <c r="F4408" s="16">
        <v>1214</v>
      </c>
      <c r="G4408" s="16" t="s">
        <v>2435</v>
      </c>
      <c r="I4408" s="16">
        <v>55.908749999999998</v>
      </c>
      <c r="J4408" s="16">
        <v>13.262639999999999</v>
      </c>
      <c r="K4408" s="16">
        <v>4</v>
      </c>
      <c r="L4408" s="18" t="s">
        <v>1748</v>
      </c>
      <c r="M4408" s="18">
        <v>1</v>
      </c>
      <c r="N4408" s="18" t="s">
        <v>4</v>
      </c>
      <c r="O4408" s="18">
        <v>5896433.1576588098</v>
      </c>
      <c r="P4408" s="18">
        <v>5896433.1576588098</v>
      </c>
      <c r="Q4408" s="18">
        <v>5896433.1576588098</v>
      </c>
      <c r="R4408" s="18">
        <v>7944854.0365026798</v>
      </c>
      <c r="S4408" s="20">
        <v>1</v>
      </c>
      <c r="T4408" s="21">
        <f t="shared" si="69"/>
        <v>5896433.1576588098</v>
      </c>
      <c r="U4408" s="39">
        <f>T4408*Fx!$C$7</f>
        <v>6091356.56782935</v>
      </c>
    </row>
    <row r="4409" spans="1:21">
      <c r="A4409" s="16" t="s">
        <v>4438</v>
      </c>
      <c r="B4409" s="19"/>
      <c r="C4409" s="16" t="s">
        <v>2397</v>
      </c>
      <c r="D4409" s="16" t="s">
        <v>1652</v>
      </c>
      <c r="E4409" s="16" t="s">
        <v>2444</v>
      </c>
      <c r="F4409" s="16">
        <v>1280</v>
      </c>
      <c r="G4409" s="16" t="s">
        <v>2435</v>
      </c>
      <c r="I4409" s="16">
        <v>55.599359999999997</v>
      </c>
      <c r="J4409" s="16">
        <v>12.96759</v>
      </c>
      <c r="K4409" s="16">
        <v>2</v>
      </c>
      <c r="L4409" s="18" t="s">
        <v>1769</v>
      </c>
      <c r="M4409" s="18">
        <v>1</v>
      </c>
      <c r="N4409" s="18" t="s">
        <v>4</v>
      </c>
      <c r="O4409" s="18">
        <v>4579414.0142661603</v>
      </c>
      <c r="P4409" s="18">
        <v>4579414.0142661603</v>
      </c>
      <c r="Q4409" s="18">
        <v>4579414.0142661603</v>
      </c>
      <c r="R4409" s="18">
        <v>6170302.4427237399</v>
      </c>
      <c r="S4409" s="20">
        <v>1</v>
      </c>
      <c r="T4409" s="21">
        <f t="shared" si="69"/>
        <v>4579414.0142661603</v>
      </c>
      <c r="U4409" s="39">
        <f>T4409*Fx!$C$7</f>
        <v>4730799.6015146291</v>
      </c>
    </row>
    <row r="4410" spans="1:21">
      <c r="A4410" s="16" t="s">
        <v>4438</v>
      </c>
      <c r="B4410" s="19"/>
      <c r="C4410" s="16" t="s">
        <v>2397</v>
      </c>
      <c r="D4410" s="16" t="s">
        <v>1652</v>
      </c>
      <c r="E4410" s="16" t="s">
        <v>2398</v>
      </c>
      <c r="F4410" s="16">
        <v>180</v>
      </c>
      <c r="G4410" s="16" t="s">
        <v>2399</v>
      </c>
      <c r="I4410" s="16">
        <v>59.34263</v>
      </c>
      <c r="J4410" s="16">
        <v>18.057980000000001</v>
      </c>
      <c r="K4410" s="16">
        <v>2</v>
      </c>
      <c r="L4410" s="18" t="s">
        <v>1669</v>
      </c>
      <c r="M4410" s="18">
        <v>1</v>
      </c>
      <c r="N4410" s="18" t="s">
        <v>4</v>
      </c>
      <c r="O4410" s="18">
        <v>19518.920753922299</v>
      </c>
      <c r="P4410" s="18">
        <v>19518.920753922299</v>
      </c>
      <c r="Q4410" s="18">
        <v>19518.920753922299</v>
      </c>
      <c r="R4410" s="18">
        <v>26299.793823415101</v>
      </c>
      <c r="S4410" s="20">
        <v>1</v>
      </c>
      <c r="T4410" s="21">
        <f t="shared" si="69"/>
        <v>19518.920753922299</v>
      </c>
      <c r="U4410" s="39">
        <f>T4410*Fx!$C$7</f>
        <v>20164.174332564362</v>
      </c>
    </row>
    <row r="4411" spans="1:21">
      <c r="A4411" s="16" t="s">
        <v>4438</v>
      </c>
      <c r="B4411" s="19"/>
      <c r="C4411" s="16" t="s">
        <v>2397</v>
      </c>
      <c r="D4411" s="16" t="s">
        <v>1652</v>
      </c>
      <c r="E4411" s="16" t="s">
        <v>2482</v>
      </c>
      <c r="F4411" s="16">
        <v>1490</v>
      </c>
      <c r="G4411" s="16" t="s">
        <v>2421</v>
      </c>
      <c r="I4411" s="16">
        <v>57.71978</v>
      </c>
      <c r="J4411" s="16">
        <v>12.937239999999999</v>
      </c>
      <c r="K4411" s="16">
        <v>4</v>
      </c>
      <c r="L4411" s="18" t="s">
        <v>1826</v>
      </c>
      <c r="M4411" s="18">
        <v>1</v>
      </c>
      <c r="N4411" s="18" t="s">
        <v>4</v>
      </c>
      <c r="O4411" s="18">
        <v>639585.59906135802</v>
      </c>
      <c r="P4411" s="18">
        <v>639585.59906135802</v>
      </c>
      <c r="Q4411" s="18">
        <v>639585.59906135802</v>
      </c>
      <c r="R4411" s="18">
        <v>861777.63616151898</v>
      </c>
      <c r="S4411" s="20">
        <v>1</v>
      </c>
      <c r="T4411" s="21">
        <f t="shared" si="69"/>
        <v>639585.59906135802</v>
      </c>
      <c r="U4411" s="39">
        <f>T4411*Fx!$C$7</f>
        <v>660728.92465016327</v>
      </c>
    </row>
    <row r="4412" spans="1:21">
      <c r="A4412" s="16" t="s">
        <v>4438</v>
      </c>
      <c r="B4412" s="19"/>
      <c r="C4412" s="16" t="s">
        <v>2397</v>
      </c>
      <c r="D4412" s="16" t="s">
        <v>1652</v>
      </c>
      <c r="E4412" s="16" t="s">
        <v>2482</v>
      </c>
      <c r="F4412" s="16">
        <v>1490</v>
      </c>
      <c r="G4412" s="16" t="s">
        <v>2421</v>
      </c>
      <c r="I4412" s="16">
        <v>57.735469999999999</v>
      </c>
      <c r="J4412" s="16">
        <v>12.942209999999999</v>
      </c>
      <c r="K4412" s="16">
        <v>2</v>
      </c>
      <c r="L4412" s="18" t="s">
        <v>1826</v>
      </c>
      <c r="M4412" s="18">
        <v>1</v>
      </c>
      <c r="N4412" s="18" t="s">
        <v>4</v>
      </c>
      <c r="O4412" s="18">
        <v>368255.35883512098</v>
      </c>
      <c r="P4412" s="18">
        <v>368255.35883512098</v>
      </c>
      <c r="Q4412" s="18">
        <v>368255.35883512098</v>
      </c>
      <c r="R4412" s="18">
        <v>496187.270486522</v>
      </c>
      <c r="S4412" s="20">
        <v>1</v>
      </c>
      <c r="T4412" s="21">
        <f t="shared" si="69"/>
        <v>368255.35883512098</v>
      </c>
      <c r="U4412" s="39">
        <f>T4412*Fx!$C$7</f>
        <v>380429.08970570355</v>
      </c>
    </row>
    <row r="4413" spans="1:21">
      <c r="A4413" s="16" t="s">
        <v>4438</v>
      </c>
      <c r="B4413" s="19"/>
      <c r="C4413" s="16" t="s">
        <v>2397</v>
      </c>
      <c r="D4413" s="16" t="s">
        <v>1652</v>
      </c>
      <c r="E4413" s="16" t="s">
        <v>2457</v>
      </c>
      <c r="F4413" s="16">
        <v>136</v>
      </c>
      <c r="G4413" s="16" t="s">
        <v>2399</v>
      </c>
      <c r="I4413" s="16">
        <v>59.136099999999999</v>
      </c>
      <c r="J4413" s="16">
        <v>18.418150000000001</v>
      </c>
      <c r="K4413" s="16">
        <v>2</v>
      </c>
      <c r="L4413" s="18" t="s">
        <v>1662</v>
      </c>
      <c r="M4413" s="18">
        <v>1</v>
      </c>
      <c r="N4413" s="18" t="s">
        <v>4</v>
      </c>
      <c r="O4413" s="18">
        <v>12974.021871568501</v>
      </c>
      <c r="P4413" s="18">
        <v>12974.021871568501</v>
      </c>
      <c r="Q4413" s="18">
        <v>12974.021871568501</v>
      </c>
      <c r="R4413" s="18">
        <v>17481.1970694724</v>
      </c>
      <c r="S4413" s="20">
        <v>1</v>
      </c>
      <c r="T4413" s="21">
        <f t="shared" si="69"/>
        <v>12974.021871568501</v>
      </c>
      <c r="U4413" s="39">
        <f>T4413*Fx!$C$7</f>
        <v>13402.915156579031</v>
      </c>
    </row>
    <row r="4414" spans="1:21">
      <c r="A4414" s="16" t="s">
        <v>4438</v>
      </c>
      <c r="B4414" s="19"/>
      <c r="C4414" s="16" t="s">
        <v>2397</v>
      </c>
      <c r="D4414" s="16" t="s">
        <v>1652</v>
      </c>
      <c r="E4414" s="16" t="s">
        <v>3055</v>
      </c>
      <c r="F4414" s="16">
        <v>127</v>
      </c>
      <c r="G4414" s="16" t="s">
        <v>2405</v>
      </c>
      <c r="I4414" s="16">
        <v>59.20625158</v>
      </c>
      <c r="J4414" s="16">
        <v>17.846845729999998</v>
      </c>
      <c r="K4414" s="16">
        <v>5</v>
      </c>
      <c r="L4414" s="18" t="s">
        <v>1660</v>
      </c>
      <c r="M4414" s="18">
        <v>1</v>
      </c>
      <c r="N4414" s="18" t="s">
        <v>4</v>
      </c>
      <c r="O4414" s="18">
        <v>9031161.7537929304</v>
      </c>
      <c r="P4414" s="18">
        <v>9031161.7537929304</v>
      </c>
      <c r="Q4414" s="18">
        <v>9031161.7537929304</v>
      </c>
      <c r="R4414" s="18">
        <v>12168587.3468663</v>
      </c>
      <c r="S4414" s="20">
        <v>1</v>
      </c>
      <c r="T4414" s="21">
        <f t="shared" si="69"/>
        <v>9031161.7537929304</v>
      </c>
      <c r="U4414" s="39">
        <f>T4414*Fx!$C$7</f>
        <v>9329712.5555712096</v>
      </c>
    </row>
    <row r="4415" spans="1:21">
      <c r="A4415" s="16" t="s">
        <v>4438</v>
      </c>
      <c r="B4415" s="19"/>
      <c r="C4415" s="16" t="s">
        <v>2397</v>
      </c>
      <c r="D4415" s="16" t="s">
        <v>1652</v>
      </c>
      <c r="E4415" s="16" t="s">
        <v>2398</v>
      </c>
      <c r="F4415" s="16">
        <v>180</v>
      </c>
      <c r="G4415" s="16" t="s">
        <v>2399</v>
      </c>
      <c r="I4415" s="16">
        <v>59.342970000000001</v>
      </c>
      <c r="J4415" s="16">
        <v>18.076740000000001</v>
      </c>
      <c r="K4415" s="16">
        <v>2</v>
      </c>
      <c r="L4415" s="18" t="s">
        <v>1669</v>
      </c>
      <c r="M4415" s="18">
        <v>1</v>
      </c>
      <c r="N4415" s="18" t="s">
        <v>4</v>
      </c>
      <c r="O4415" s="18">
        <v>1010507.0342454</v>
      </c>
      <c r="P4415" s="18">
        <v>1010507.0342454</v>
      </c>
      <c r="Q4415" s="18">
        <v>1010507.0342454</v>
      </c>
      <c r="R4415" s="18">
        <v>1361557.1779205201</v>
      </c>
      <c r="S4415" s="20">
        <v>1</v>
      </c>
      <c r="T4415" s="21">
        <f t="shared" si="69"/>
        <v>1010507.0342454</v>
      </c>
      <c r="U4415" s="39">
        <f>T4415*Fx!$C$7</f>
        <v>1043912.2254601241</v>
      </c>
    </row>
    <row r="4416" spans="1:21">
      <c r="A4416" s="16" t="s">
        <v>4438</v>
      </c>
      <c r="B4416" s="19"/>
      <c r="C4416" s="16" t="s">
        <v>2397</v>
      </c>
      <c r="D4416" s="16" t="s">
        <v>1652</v>
      </c>
      <c r="E4416" s="16" t="s">
        <v>2398</v>
      </c>
      <c r="F4416" s="16">
        <v>180</v>
      </c>
      <c r="G4416" s="16" t="s">
        <v>2399</v>
      </c>
      <c r="I4416" s="16">
        <v>59.336649999999999</v>
      </c>
      <c r="J4416" s="16">
        <v>18.072209999999998</v>
      </c>
      <c r="K4416" s="16">
        <v>2</v>
      </c>
      <c r="L4416" s="18" t="s">
        <v>1669</v>
      </c>
      <c r="M4416" s="18">
        <v>1</v>
      </c>
      <c r="N4416" s="18" t="s">
        <v>4</v>
      </c>
      <c r="O4416" s="18">
        <v>1510173.4704312601</v>
      </c>
      <c r="P4416" s="18">
        <v>1510173.4704312601</v>
      </c>
      <c r="Q4416" s="18">
        <v>1510173.4704312601</v>
      </c>
      <c r="R4416" s="18">
        <v>2034807.7340265999</v>
      </c>
      <c r="S4416" s="20">
        <v>1</v>
      </c>
      <c r="T4416" s="21">
        <f t="shared" si="69"/>
        <v>1510173.4704312601</v>
      </c>
      <c r="U4416" s="39">
        <f>T4416*Fx!$C$7</f>
        <v>1560096.5603628722</v>
      </c>
    </row>
    <row r="4417" spans="1:21">
      <c r="A4417" s="16" t="s">
        <v>4438</v>
      </c>
      <c r="B4417" s="19"/>
      <c r="C4417" s="16" t="s">
        <v>2397</v>
      </c>
      <c r="D4417" s="16" t="s">
        <v>1652</v>
      </c>
      <c r="E4417" s="16" t="s">
        <v>2433</v>
      </c>
      <c r="F4417" s="16">
        <v>1480</v>
      </c>
      <c r="G4417" s="16" t="s">
        <v>2421</v>
      </c>
      <c r="I4417" s="16">
        <v>57.706969999999998</v>
      </c>
      <c r="J4417" s="16">
        <v>12.017620000000001</v>
      </c>
      <c r="K4417" s="16">
        <v>2</v>
      </c>
      <c r="L4417" s="18" t="s">
        <v>1817</v>
      </c>
      <c r="M4417" s="18">
        <v>1</v>
      </c>
      <c r="N4417" s="18" t="s">
        <v>4</v>
      </c>
      <c r="O4417" s="18">
        <v>71416.886535597703</v>
      </c>
      <c r="P4417" s="18">
        <v>71416.886535597703</v>
      </c>
      <c r="Q4417" s="18">
        <v>71416.886535597703</v>
      </c>
      <c r="R4417" s="18">
        <v>96227.112916528495</v>
      </c>
      <c r="S4417" s="20">
        <v>1</v>
      </c>
      <c r="T4417" s="21">
        <f t="shared" si="69"/>
        <v>71416.886535597703</v>
      </c>
      <c r="U4417" s="39">
        <f>T4417*Fx!$C$7</f>
        <v>73777.775346691851</v>
      </c>
    </row>
    <row r="4418" spans="1:21">
      <c r="A4418" s="16" t="s">
        <v>4438</v>
      </c>
      <c r="B4418" s="19"/>
      <c r="C4418" s="16" t="s">
        <v>2397</v>
      </c>
      <c r="D4418" s="16" t="s">
        <v>1652</v>
      </c>
      <c r="E4418" s="16" t="s">
        <v>2482</v>
      </c>
      <c r="F4418" s="16">
        <v>1490</v>
      </c>
      <c r="G4418" s="16" t="s">
        <v>2421</v>
      </c>
      <c r="I4418" s="16">
        <v>57.735469999999999</v>
      </c>
      <c r="J4418" s="16">
        <v>12.942209999999999</v>
      </c>
      <c r="K4418" s="16">
        <v>2</v>
      </c>
      <c r="L4418" s="18" t="s">
        <v>1826</v>
      </c>
      <c r="M4418" s="18">
        <v>1</v>
      </c>
      <c r="N4418" s="18" t="s">
        <v>4</v>
      </c>
      <c r="O4418" s="18">
        <v>1034495.40403436</v>
      </c>
      <c r="P4418" s="18">
        <v>1034495.40403436</v>
      </c>
      <c r="Q4418" s="18">
        <v>1034495.40403436</v>
      </c>
      <c r="R4418" s="18">
        <v>1393879.10737365</v>
      </c>
      <c r="S4418" s="20">
        <v>1</v>
      </c>
      <c r="T4418" s="21">
        <f t="shared" si="69"/>
        <v>1034495.40403436</v>
      </c>
      <c r="U4418" s="39">
        <f>T4418*Fx!$C$7</f>
        <v>1068693.5992090497</v>
      </c>
    </row>
    <row r="4419" spans="1:21">
      <c r="A4419" s="16" t="s">
        <v>4438</v>
      </c>
      <c r="B4419" s="19"/>
      <c r="C4419" s="16" t="s">
        <v>2397</v>
      </c>
      <c r="D4419" s="16" t="s">
        <v>1652</v>
      </c>
      <c r="E4419" s="16" t="s">
        <v>2445</v>
      </c>
      <c r="F4419" s="16">
        <v>114</v>
      </c>
      <c r="G4419" s="16" t="s">
        <v>2399</v>
      </c>
      <c r="I4419" s="16">
        <v>59.5486</v>
      </c>
      <c r="J4419" s="16">
        <v>17.889749999999999</v>
      </c>
      <c r="K4419" s="16">
        <v>4</v>
      </c>
      <c r="L4419" s="18" t="s">
        <v>1653</v>
      </c>
      <c r="M4419" s="18">
        <v>1</v>
      </c>
      <c r="N4419" s="18" t="s">
        <v>4</v>
      </c>
      <c r="O4419" s="18">
        <v>4868982.9871087102</v>
      </c>
      <c r="P4419" s="18">
        <v>4868982.9871087102</v>
      </c>
      <c r="Q4419" s="18">
        <v>4868982.9871087102</v>
      </c>
      <c r="R4419" s="18">
        <v>6560467.6767255701</v>
      </c>
      <c r="S4419" s="20">
        <v>1</v>
      </c>
      <c r="T4419" s="21">
        <f t="shared" si="69"/>
        <v>4868982.9871087102</v>
      </c>
      <c r="U4419" s="39">
        <f>T4419*Fx!$C$7</f>
        <v>5029941.102385032</v>
      </c>
    </row>
    <row r="4420" spans="1:21">
      <c r="A4420" s="16" t="s">
        <v>4438</v>
      </c>
      <c r="B4420" s="19"/>
      <c r="C4420" s="16" t="s">
        <v>2397</v>
      </c>
      <c r="D4420" s="16" t="s">
        <v>1652</v>
      </c>
      <c r="E4420" s="16" t="s">
        <v>2433</v>
      </c>
      <c r="F4420" s="16">
        <v>1480</v>
      </c>
      <c r="G4420" s="16" t="s">
        <v>2421</v>
      </c>
      <c r="I4420" s="16">
        <v>57.714370000000002</v>
      </c>
      <c r="J4420" s="16">
        <v>11.97139</v>
      </c>
      <c r="K4420" s="16">
        <v>2</v>
      </c>
      <c r="L4420" s="18" t="s">
        <v>1817</v>
      </c>
      <c r="M4420" s="18">
        <v>1</v>
      </c>
      <c r="N4420" s="18" t="s">
        <v>4</v>
      </c>
      <c r="O4420" s="18">
        <v>425335.478740655</v>
      </c>
      <c r="P4420" s="18">
        <v>425335.478740655</v>
      </c>
      <c r="Q4420" s="18">
        <v>425335.478740655</v>
      </c>
      <c r="R4420" s="18">
        <v>573097.02404601197</v>
      </c>
      <c r="S4420" s="20">
        <v>1</v>
      </c>
      <c r="T4420" s="21">
        <f t="shared" si="69"/>
        <v>425335.478740655</v>
      </c>
      <c r="U4420" s="39">
        <f>T4420*Fx!$C$7</f>
        <v>439396.15572381718</v>
      </c>
    </row>
    <row r="4421" spans="1:21">
      <c r="A4421" s="16" t="s">
        <v>4438</v>
      </c>
      <c r="B4421" s="19"/>
      <c r="C4421" s="16" t="s">
        <v>2397</v>
      </c>
      <c r="D4421" s="16" t="s">
        <v>1652</v>
      </c>
      <c r="E4421" s="16" t="s">
        <v>3071</v>
      </c>
      <c r="F4421" s="16">
        <v>1784</v>
      </c>
      <c r="G4421" s="16" t="s">
        <v>3059</v>
      </c>
      <c r="I4421" s="16">
        <v>59.654166670000002</v>
      </c>
      <c r="J4421" s="16">
        <v>12.593597819999999</v>
      </c>
      <c r="K4421" s="16">
        <v>5</v>
      </c>
      <c r="L4421" s="18" t="s">
        <v>1850</v>
      </c>
      <c r="M4421" s="18">
        <v>1</v>
      </c>
      <c r="N4421" s="18" t="s">
        <v>4</v>
      </c>
      <c r="O4421" s="18">
        <v>5611441.2599467495</v>
      </c>
      <c r="P4421" s="18">
        <v>5611441.2599467495</v>
      </c>
      <c r="Q4421" s="18">
        <v>5611441.2599467495</v>
      </c>
      <c r="R4421" s="18">
        <v>7560855.95353158</v>
      </c>
      <c r="S4421" s="20">
        <v>1</v>
      </c>
      <c r="T4421" s="21">
        <f t="shared" si="69"/>
        <v>5611441.2599467495</v>
      </c>
      <c r="U4421" s="39">
        <f>T4421*Fx!$C$7</f>
        <v>5796943.4503582129</v>
      </c>
    </row>
    <row r="4422" spans="1:21">
      <c r="A4422" s="16" t="s">
        <v>4438</v>
      </c>
      <c r="B4422" s="19"/>
      <c r="C4422" s="16" t="s">
        <v>2397</v>
      </c>
      <c r="D4422" s="16" t="s">
        <v>1652</v>
      </c>
      <c r="E4422" s="16" t="s">
        <v>2402</v>
      </c>
      <c r="F4422" s="16">
        <v>184</v>
      </c>
      <c r="G4422" s="16" t="s">
        <v>2399</v>
      </c>
      <c r="I4422" s="16">
        <v>59.34834</v>
      </c>
      <c r="J4422" s="16">
        <v>18.030940000000001</v>
      </c>
      <c r="K4422" s="16">
        <v>4</v>
      </c>
      <c r="L4422" s="18" t="s">
        <v>1673</v>
      </c>
      <c r="M4422" s="18">
        <v>1</v>
      </c>
      <c r="N4422" s="18" t="s">
        <v>4</v>
      </c>
      <c r="O4422" s="18">
        <v>168747.24012094</v>
      </c>
      <c r="P4422" s="18">
        <v>168747.24012094</v>
      </c>
      <c r="Q4422" s="18">
        <v>168747.24012094</v>
      </c>
      <c r="R4422" s="18">
        <v>227370.03133532501</v>
      </c>
      <c r="S4422" s="20">
        <v>1</v>
      </c>
      <c r="T4422" s="21">
        <f t="shared" si="69"/>
        <v>168747.24012094</v>
      </c>
      <c r="U4422" s="39">
        <f>T4422*Fx!$C$7</f>
        <v>174325.66128196282</v>
      </c>
    </row>
    <row r="4423" spans="1:21">
      <c r="A4423" s="16" t="s">
        <v>4438</v>
      </c>
      <c r="B4423" s="19"/>
      <c r="C4423" s="16" t="s">
        <v>2397</v>
      </c>
      <c r="D4423" s="16" t="s">
        <v>1652</v>
      </c>
      <c r="E4423" s="16" t="s">
        <v>2455</v>
      </c>
      <c r="F4423" s="16">
        <v>180</v>
      </c>
      <c r="G4423" s="16" t="s">
        <v>2405</v>
      </c>
      <c r="I4423" s="16">
        <v>59.334621910000003</v>
      </c>
      <c r="J4423" s="16">
        <v>18.070209030000001</v>
      </c>
      <c r="K4423" s="16">
        <v>5</v>
      </c>
      <c r="L4423" s="18" t="s">
        <v>1669</v>
      </c>
      <c r="M4423" s="18">
        <v>1</v>
      </c>
      <c r="N4423" s="18" t="s">
        <v>4</v>
      </c>
      <c r="O4423" s="18">
        <v>65425.1041682336</v>
      </c>
      <c r="P4423" s="18">
        <v>65425.1041682336</v>
      </c>
      <c r="Q4423" s="18">
        <v>65425.104168233498</v>
      </c>
      <c r="R4423" s="18">
        <v>88153.785354870997</v>
      </c>
      <c r="S4423" s="20">
        <v>1</v>
      </c>
      <c r="T4423" s="21">
        <f t="shared" si="69"/>
        <v>65425.1041682336</v>
      </c>
      <c r="U4423" s="39">
        <f>T4423*Fx!$C$7</f>
        <v>67587.917529166953</v>
      </c>
    </row>
    <row r="4424" spans="1:21">
      <c r="A4424" s="16" t="s">
        <v>4438</v>
      </c>
      <c r="B4424" s="19"/>
      <c r="C4424" s="16" t="s">
        <v>2397</v>
      </c>
      <c r="D4424" s="16" t="s">
        <v>1652</v>
      </c>
      <c r="E4424" s="16" t="s">
        <v>3060</v>
      </c>
      <c r="F4424" s="16">
        <v>1281</v>
      </c>
      <c r="G4424" s="16" t="s">
        <v>2476</v>
      </c>
      <c r="I4424" s="16">
        <v>0</v>
      </c>
      <c r="J4424" s="16">
        <v>0</v>
      </c>
      <c r="K4424" s="16">
        <v>7</v>
      </c>
      <c r="L4424" s="18" t="s">
        <v>1770</v>
      </c>
      <c r="M4424" s="18">
        <v>1</v>
      </c>
      <c r="N4424" s="18" t="s">
        <v>4</v>
      </c>
      <c r="O4424" s="18">
        <v>130199.070383128</v>
      </c>
      <c r="P4424" s="18">
        <v>130199.070383128</v>
      </c>
      <c r="Q4424" s="18">
        <v>130199.070383128</v>
      </c>
      <c r="R4424" s="18">
        <v>175430.227431426</v>
      </c>
      <c r="S4424" s="20">
        <v>1</v>
      </c>
      <c r="T4424" s="21">
        <f t="shared" si="69"/>
        <v>130199.070383128</v>
      </c>
      <c r="U4424" s="39">
        <f>T4424*Fx!$C$7</f>
        <v>134503.17188339672</v>
      </c>
    </row>
    <row r="4425" spans="1:21">
      <c r="A4425" s="16" t="s">
        <v>4438</v>
      </c>
      <c r="B4425" s="19"/>
      <c r="C4425" s="16" t="s">
        <v>2397</v>
      </c>
      <c r="D4425" s="16" t="s">
        <v>1652</v>
      </c>
      <c r="E4425" s="16" t="s">
        <v>2455</v>
      </c>
      <c r="F4425" s="16">
        <v>180</v>
      </c>
      <c r="G4425" s="16" t="s">
        <v>2405</v>
      </c>
      <c r="I4425" s="16">
        <v>59.344221330000003</v>
      </c>
      <c r="J4425" s="16">
        <v>18.081661</v>
      </c>
      <c r="K4425" s="16">
        <v>5</v>
      </c>
      <c r="L4425" s="18" t="s">
        <v>1669</v>
      </c>
      <c r="M4425" s="18">
        <v>1</v>
      </c>
      <c r="N4425" s="18" t="s">
        <v>4</v>
      </c>
      <c r="O4425" s="18">
        <v>2018439.5166954999</v>
      </c>
      <c r="P4425" s="18">
        <v>2018439.5166954999</v>
      </c>
      <c r="Q4425" s="18">
        <v>2018439.5166954999</v>
      </c>
      <c r="R4425" s="18">
        <v>2719645.4047521101</v>
      </c>
      <c r="S4425" s="20">
        <v>1</v>
      </c>
      <c r="T4425" s="21">
        <f t="shared" si="69"/>
        <v>2018439.5166954999</v>
      </c>
      <c r="U4425" s="39">
        <f>T4425*Fx!$C$7</f>
        <v>2085164.7899746902</v>
      </c>
    </row>
    <row r="4426" spans="1:21">
      <c r="A4426" s="16" t="s">
        <v>4438</v>
      </c>
      <c r="B4426" s="19"/>
      <c r="C4426" s="16" t="s">
        <v>2397</v>
      </c>
      <c r="D4426" s="16" t="s">
        <v>1652</v>
      </c>
      <c r="E4426" s="16" t="s">
        <v>2417</v>
      </c>
      <c r="F4426" s="16">
        <v>186</v>
      </c>
      <c r="G4426" s="16" t="s">
        <v>2399</v>
      </c>
      <c r="I4426" s="16">
        <v>59.348790000000001</v>
      </c>
      <c r="J4426" s="16">
        <v>18.203389999999999</v>
      </c>
      <c r="K4426" s="16">
        <v>2</v>
      </c>
      <c r="L4426" s="18" t="s">
        <v>1674</v>
      </c>
      <c r="M4426" s="18">
        <v>1</v>
      </c>
      <c r="N4426" s="18" t="s">
        <v>4</v>
      </c>
      <c r="O4426" s="18">
        <v>741465.98643180495</v>
      </c>
      <c r="P4426" s="18">
        <v>741465.98643180495</v>
      </c>
      <c r="Q4426" s="18">
        <v>741465.98643180495</v>
      </c>
      <c r="R4426" s="18">
        <v>999051.27010226902</v>
      </c>
      <c r="S4426" s="20">
        <v>1</v>
      </c>
      <c r="T4426" s="21">
        <f t="shared" si="69"/>
        <v>741465.98643180495</v>
      </c>
      <c r="U4426" s="39">
        <f>T4426*Fx!$C$7</f>
        <v>765977.25871054234</v>
      </c>
    </row>
    <row r="4427" spans="1:21">
      <c r="A4427" s="16" t="s">
        <v>4438</v>
      </c>
      <c r="B4427" s="19"/>
      <c r="C4427" s="16" t="s">
        <v>2397</v>
      </c>
      <c r="D4427" s="16" t="s">
        <v>1652</v>
      </c>
      <c r="E4427" s="16" t="s">
        <v>3061</v>
      </c>
      <c r="F4427" s="16">
        <v>1290</v>
      </c>
      <c r="G4427" s="16" t="s">
        <v>2435</v>
      </c>
      <c r="I4427" s="16">
        <v>56.033270000000002</v>
      </c>
      <c r="J4427" s="16">
        <v>14.20318</v>
      </c>
      <c r="K4427" s="16">
        <v>2</v>
      </c>
      <c r="L4427" s="18" t="s">
        <v>1777</v>
      </c>
      <c r="M4427" s="18">
        <v>1</v>
      </c>
      <c r="N4427" s="18" t="s">
        <v>4</v>
      </c>
      <c r="O4427" s="18">
        <v>157910.671339822</v>
      </c>
      <c r="P4427" s="18">
        <v>157910.671339822</v>
      </c>
      <c r="Q4427" s="18">
        <v>157910.671339822</v>
      </c>
      <c r="R4427" s="18">
        <v>212768.83855988001</v>
      </c>
      <c r="S4427" s="20">
        <v>1</v>
      </c>
      <c r="T4427" s="21">
        <f t="shared" si="69"/>
        <v>157910.671339822</v>
      </c>
      <c r="U4427" s="39">
        <f>T4427*Fx!$C$7</f>
        <v>163130.85882213019</v>
      </c>
    </row>
    <row r="4428" spans="1:21">
      <c r="A4428" s="16" t="s">
        <v>4438</v>
      </c>
      <c r="B4428" s="19"/>
      <c r="C4428" s="16" t="s">
        <v>2397</v>
      </c>
      <c r="D4428" s="16" t="s">
        <v>1652</v>
      </c>
      <c r="E4428" s="16" t="s">
        <v>2398</v>
      </c>
      <c r="F4428" s="16">
        <v>180</v>
      </c>
      <c r="G4428" s="16" t="s">
        <v>2399</v>
      </c>
      <c r="I4428" s="16">
        <v>59.332140000000003</v>
      </c>
      <c r="J4428" s="16">
        <v>18.08015</v>
      </c>
      <c r="K4428" s="16">
        <v>2</v>
      </c>
      <c r="L4428" s="18" t="s">
        <v>1669</v>
      </c>
      <c r="M4428" s="18">
        <v>1</v>
      </c>
      <c r="N4428" s="18" t="s">
        <v>4</v>
      </c>
      <c r="O4428" s="18">
        <v>250459.868529912</v>
      </c>
      <c r="P4428" s="18">
        <v>250459.868529912</v>
      </c>
      <c r="Q4428" s="18">
        <v>250459.868529912</v>
      </c>
      <c r="R4428" s="18">
        <v>337469.62685181701</v>
      </c>
      <c r="S4428" s="20">
        <v>1</v>
      </c>
      <c r="T4428" s="21">
        <f t="shared" si="69"/>
        <v>250459.868529912</v>
      </c>
      <c r="U4428" s="39">
        <f>T4428*Fx!$C$7</f>
        <v>258739.53360528103</v>
      </c>
    </row>
    <row r="4429" spans="1:21">
      <c r="A4429" s="16" t="s">
        <v>4438</v>
      </c>
      <c r="B4429" s="19"/>
      <c r="C4429" s="16" t="s">
        <v>2397</v>
      </c>
      <c r="D4429" s="16" t="s">
        <v>1652</v>
      </c>
      <c r="E4429" s="16" t="s">
        <v>2398</v>
      </c>
      <c r="F4429" s="16">
        <v>180</v>
      </c>
      <c r="G4429" s="16" t="s">
        <v>2399</v>
      </c>
      <c r="I4429" s="16">
        <v>59.340060000000001</v>
      </c>
      <c r="J4429" s="16">
        <v>18.06474</v>
      </c>
      <c r="K4429" s="16">
        <v>2</v>
      </c>
      <c r="L4429" s="18" t="s">
        <v>1669</v>
      </c>
      <c r="M4429" s="18">
        <v>1</v>
      </c>
      <c r="N4429" s="18" t="s">
        <v>4</v>
      </c>
      <c r="O4429" s="18">
        <v>1368935.9071466201</v>
      </c>
      <c r="P4429" s="18">
        <v>1368935.9071466201</v>
      </c>
      <c r="Q4429" s="18">
        <v>1368935.9071466201</v>
      </c>
      <c r="R4429" s="18">
        <v>1844504.2412599099</v>
      </c>
      <c r="S4429" s="20">
        <v>1</v>
      </c>
      <c r="T4429" s="21">
        <f t="shared" si="69"/>
        <v>1368935.9071466201</v>
      </c>
      <c r="U4429" s="39">
        <f>T4429*Fx!$C$7</f>
        <v>1414189.9867217152</v>
      </c>
    </row>
    <row r="4430" spans="1:21">
      <c r="A4430" s="16" t="s">
        <v>4438</v>
      </c>
      <c r="B4430" s="19"/>
      <c r="C4430" s="16" t="s">
        <v>2397</v>
      </c>
      <c r="D4430" s="16" t="s">
        <v>1652</v>
      </c>
      <c r="E4430" s="16" t="s">
        <v>2398</v>
      </c>
      <c r="F4430" s="16">
        <v>180</v>
      </c>
      <c r="G4430" s="16" t="s">
        <v>2399</v>
      </c>
      <c r="I4430" s="16">
        <v>59.335270000000001</v>
      </c>
      <c r="J4430" s="16">
        <v>18.092839999999999</v>
      </c>
      <c r="K4430" s="16">
        <v>2</v>
      </c>
      <c r="L4430" s="18" t="s">
        <v>1669</v>
      </c>
      <c r="M4430" s="18">
        <v>1</v>
      </c>
      <c r="N4430" s="18" t="s">
        <v>4</v>
      </c>
      <c r="O4430" s="18">
        <v>529791.41943771695</v>
      </c>
      <c r="P4430" s="18">
        <v>529791.41943771695</v>
      </c>
      <c r="Q4430" s="18">
        <v>529791.41943771695</v>
      </c>
      <c r="R4430" s="18">
        <v>713840.95853898698</v>
      </c>
      <c r="S4430" s="20">
        <v>1</v>
      </c>
      <c r="T4430" s="21">
        <f t="shared" si="69"/>
        <v>529791.41943771695</v>
      </c>
      <c r="U4430" s="39">
        <f>T4430*Fx!$C$7</f>
        <v>547305.18536954233</v>
      </c>
    </row>
    <row r="4431" spans="1:21">
      <c r="A4431" s="16" t="s">
        <v>4438</v>
      </c>
      <c r="B4431" s="19"/>
      <c r="C4431" s="16" t="s">
        <v>2397</v>
      </c>
      <c r="D4431" s="16" t="s">
        <v>1652</v>
      </c>
      <c r="E4431" s="16" t="s">
        <v>2398</v>
      </c>
      <c r="F4431" s="16">
        <v>180</v>
      </c>
      <c r="G4431" s="16" t="s">
        <v>2399</v>
      </c>
      <c r="I4431" s="16">
        <v>59.336570000000002</v>
      </c>
      <c r="J4431" s="16">
        <v>18.088719999999999</v>
      </c>
      <c r="K4431" s="16">
        <v>2</v>
      </c>
      <c r="L4431" s="18" t="s">
        <v>1669</v>
      </c>
      <c r="M4431" s="18">
        <v>1</v>
      </c>
      <c r="N4431" s="18" t="s">
        <v>4</v>
      </c>
      <c r="O4431" s="18">
        <v>200150.63957039101</v>
      </c>
      <c r="P4431" s="18">
        <v>200150.63957039101</v>
      </c>
      <c r="Q4431" s="18">
        <v>200150.63957039101</v>
      </c>
      <c r="R4431" s="18">
        <v>269682.97175283998</v>
      </c>
      <c r="S4431" s="20">
        <v>1</v>
      </c>
      <c r="T4431" s="21">
        <f t="shared" si="69"/>
        <v>200150.63957039101</v>
      </c>
      <c r="U4431" s="39">
        <f>T4431*Fx!$C$7</f>
        <v>206767.18963883372</v>
      </c>
    </row>
    <row r="4432" spans="1:21">
      <c r="A4432" s="16" t="s">
        <v>4438</v>
      </c>
      <c r="B4432" s="19"/>
      <c r="C4432" s="16" t="s">
        <v>2397</v>
      </c>
      <c r="D4432" s="16" t="s">
        <v>1652</v>
      </c>
      <c r="E4432" s="16" t="s">
        <v>3079</v>
      </c>
      <c r="F4432" s="16">
        <v>2580</v>
      </c>
      <c r="G4432" s="16" t="s">
        <v>2452</v>
      </c>
      <c r="I4432" s="16">
        <v>65.591040000000007</v>
      </c>
      <c r="J4432" s="16">
        <v>22.150220000000001</v>
      </c>
      <c r="K4432" s="16">
        <v>2</v>
      </c>
      <c r="L4432" s="18" t="s">
        <v>1938</v>
      </c>
      <c r="M4432" s="18">
        <v>1</v>
      </c>
      <c r="N4432" s="18" t="s">
        <v>4</v>
      </c>
      <c r="O4432" s="18">
        <v>125326.543515998</v>
      </c>
      <c r="P4432" s="18">
        <v>125326.543515998</v>
      </c>
      <c r="Q4432" s="18">
        <v>125326.543515998</v>
      </c>
      <c r="R4432" s="18">
        <v>168864.98473076001</v>
      </c>
      <c r="S4432" s="20">
        <v>1</v>
      </c>
      <c r="T4432" s="21">
        <f t="shared" si="69"/>
        <v>125326.543515998</v>
      </c>
      <c r="U4432" s="39">
        <f>T4432*Fx!$C$7</f>
        <v>129469.56974793183</v>
      </c>
    </row>
    <row r="4433" spans="1:21">
      <c r="A4433" s="16" t="s">
        <v>4438</v>
      </c>
      <c r="B4433" s="19"/>
      <c r="C4433" s="16" t="s">
        <v>2397</v>
      </c>
      <c r="D4433" s="16" t="s">
        <v>1652</v>
      </c>
      <c r="E4433" s="16" t="s">
        <v>2433</v>
      </c>
      <c r="F4433" s="16">
        <v>1480</v>
      </c>
      <c r="G4433" s="16" t="s">
        <v>2421</v>
      </c>
      <c r="I4433" s="16">
        <v>57.699620000000003</v>
      </c>
      <c r="J4433" s="16">
        <v>12.016159999999999</v>
      </c>
      <c r="K4433" s="16">
        <v>4</v>
      </c>
      <c r="L4433" s="18" t="s">
        <v>1817</v>
      </c>
      <c r="M4433" s="18">
        <v>1</v>
      </c>
      <c r="N4433" s="18" t="s">
        <v>4</v>
      </c>
      <c r="O4433" s="18">
        <v>53676.146103280698</v>
      </c>
      <c r="P4433" s="18">
        <v>53676.146103280698</v>
      </c>
      <c r="Q4433" s="18">
        <v>53676.146103280698</v>
      </c>
      <c r="R4433" s="18">
        <v>72323.239258406102</v>
      </c>
      <c r="S4433" s="20">
        <v>1</v>
      </c>
      <c r="T4433" s="21">
        <f t="shared" si="69"/>
        <v>53676.146103280698</v>
      </c>
      <c r="U4433" s="39">
        <f>T4433*Fx!$C$7</f>
        <v>55450.564156281718</v>
      </c>
    </row>
    <row r="4434" spans="1:21">
      <c r="A4434" s="16" t="s">
        <v>4438</v>
      </c>
      <c r="B4434" s="19"/>
      <c r="C4434" s="16" t="s">
        <v>2397</v>
      </c>
      <c r="D4434" s="16" t="s">
        <v>1652</v>
      </c>
      <c r="E4434" s="16" t="s">
        <v>3076</v>
      </c>
      <c r="F4434" s="16">
        <v>2284</v>
      </c>
      <c r="G4434" s="16" t="s">
        <v>3077</v>
      </c>
      <c r="I4434" s="16">
        <v>63.287840000000003</v>
      </c>
      <c r="J4434" s="16">
        <v>18.71565</v>
      </c>
      <c r="K4434" s="16">
        <v>4</v>
      </c>
      <c r="L4434" s="18" t="s">
        <v>1905</v>
      </c>
      <c r="M4434" s="18">
        <v>1</v>
      </c>
      <c r="N4434" s="18" t="s">
        <v>4</v>
      </c>
      <c r="O4434" s="18">
        <v>35507.2125152304</v>
      </c>
      <c r="P4434" s="18">
        <v>35507.2125152304</v>
      </c>
      <c r="Q4434" s="18">
        <v>35507.2125152304</v>
      </c>
      <c r="R4434" s="18">
        <v>47842.418142257797</v>
      </c>
      <c r="S4434" s="20">
        <v>1</v>
      </c>
      <c r="T4434" s="21">
        <f t="shared" si="69"/>
        <v>35507.2125152304</v>
      </c>
      <c r="U4434" s="39">
        <f>T4434*Fx!$C$7</f>
        <v>36681.004664494219</v>
      </c>
    </row>
    <row r="4435" spans="1:21">
      <c r="A4435" s="16" t="s">
        <v>4438</v>
      </c>
      <c r="B4435" s="19"/>
      <c r="C4435" s="16" t="s">
        <v>2397</v>
      </c>
      <c r="D4435" s="16" t="s">
        <v>1652</v>
      </c>
      <c r="E4435" s="16" t="s">
        <v>2460</v>
      </c>
      <c r="F4435" s="16">
        <v>1495</v>
      </c>
      <c r="G4435" s="16" t="s">
        <v>2421</v>
      </c>
      <c r="I4435" s="16">
        <v>58.38993</v>
      </c>
      <c r="J4435" s="16">
        <v>13.460979999999999</v>
      </c>
      <c r="K4435" s="16">
        <v>2</v>
      </c>
      <c r="L4435" s="18" t="s">
        <v>1831</v>
      </c>
      <c r="M4435" s="18">
        <v>1</v>
      </c>
      <c r="N4435" s="18" t="s">
        <v>4</v>
      </c>
      <c r="O4435" s="18">
        <v>5848352.2588245897</v>
      </c>
      <c r="P4435" s="18">
        <v>5848352.2588245897</v>
      </c>
      <c r="Q4435" s="18">
        <v>5848352.2588245897</v>
      </c>
      <c r="R4435" s="18">
        <v>7880069.8334144801</v>
      </c>
      <c r="S4435" s="20">
        <v>1</v>
      </c>
      <c r="T4435" s="21">
        <f t="shared" si="69"/>
        <v>5848352.2588245897</v>
      </c>
      <c r="U4435" s="39">
        <f>T4435*Fx!$C$7</f>
        <v>6041686.2177939983</v>
      </c>
    </row>
    <row r="4436" spans="1:21">
      <c r="A4436" s="16" t="s">
        <v>4438</v>
      </c>
      <c r="B4436" s="19"/>
      <c r="C4436" s="16" t="s">
        <v>2397</v>
      </c>
      <c r="D4436" s="16" t="s">
        <v>1652</v>
      </c>
      <c r="E4436" s="16" t="s">
        <v>2398</v>
      </c>
      <c r="F4436" s="16">
        <v>180</v>
      </c>
      <c r="G4436" s="16" t="s">
        <v>2399</v>
      </c>
      <c r="I4436" s="16">
        <v>59.338360000000002</v>
      </c>
      <c r="J4436" s="16">
        <v>18.075130000000001</v>
      </c>
      <c r="K4436" s="16">
        <v>2</v>
      </c>
      <c r="L4436" s="18" t="s">
        <v>1669</v>
      </c>
      <c r="M4436" s="18">
        <v>1</v>
      </c>
      <c r="N4436" s="18" t="s">
        <v>4</v>
      </c>
      <c r="O4436" s="18">
        <v>291683.667684532</v>
      </c>
      <c r="P4436" s="18">
        <v>291683.667684532</v>
      </c>
      <c r="Q4436" s="18">
        <v>291683.667684532</v>
      </c>
      <c r="R4436" s="18">
        <v>393014.57383186498</v>
      </c>
      <c r="S4436" s="20">
        <v>1</v>
      </c>
      <c r="T4436" s="21">
        <f t="shared" si="69"/>
        <v>291683.667684532</v>
      </c>
      <c r="U4436" s="39">
        <f>T4436*Fx!$C$7</f>
        <v>301326.10297988844</v>
      </c>
    </row>
    <row r="4437" spans="1:21">
      <c r="A4437" s="16" t="s">
        <v>4438</v>
      </c>
      <c r="B4437" s="19"/>
      <c r="C4437" s="16" t="s">
        <v>2397</v>
      </c>
      <c r="D4437" s="16" t="s">
        <v>1652</v>
      </c>
      <c r="E4437" s="16" t="s">
        <v>3090</v>
      </c>
      <c r="F4437" s="16">
        <v>2482</v>
      </c>
      <c r="G4437" s="16" t="s">
        <v>3057</v>
      </c>
      <c r="I4437" s="16">
        <v>64.752189999999999</v>
      </c>
      <c r="J4437" s="16">
        <v>20.954270000000001</v>
      </c>
      <c r="K4437" s="16">
        <v>2</v>
      </c>
      <c r="L4437" s="18" t="s">
        <v>1928</v>
      </c>
      <c r="M4437" s="18">
        <v>1</v>
      </c>
      <c r="N4437" s="18" t="s">
        <v>4</v>
      </c>
      <c r="O4437" s="18">
        <v>131753.061772891</v>
      </c>
      <c r="P4437" s="18">
        <v>131753.061772891</v>
      </c>
      <c r="Q4437" s="18">
        <v>131753.061772891</v>
      </c>
      <c r="R4437" s="18">
        <v>177524.07542996001</v>
      </c>
      <c r="S4437" s="20">
        <v>1</v>
      </c>
      <c r="T4437" s="21">
        <f t="shared" si="69"/>
        <v>131753.061772891</v>
      </c>
      <c r="U4437" s="39">
        <f>T4437*Fx!$C$7</f>
        <v>136108.53488935021</v>
      </c>
    </row>
    <row r="4438" spans="1:21">
      <c r="A4438" s="16" t="s">
        <v>4438</v>
      </c>
      <c r="B4438" s="19"/>
      <c r="C4438" s="16" t="s">
        <v>2397</v>
      </c>
      <c r="D4438" s="16" t="s">
        <v>1652</v>
      </c>
      <c r="E4438" s="16" t="s">
        <v>2398</v>
      </c>
      <c r="F4438" s="16">
        <v>180</v>
      </c>
      <c r="G4438" s="16" t="s">
        <v>2399</v>
      </c>
      <c r="I4438" s="16">
        <v>59.336939999999998</v>
      </c>
      <c r="J4438" s="16">
        <v>18.088080000000001</v>
      </c>
      <c r="K4438" s="16">
        <v>2</v>
      </c>
      <c r="L4438" s="18" t="s">
        <v>1669</v>
      </c>
      <c r="M4438" s="18">
        <v>1</v>
      </c>
      <c r="N4438" s="18" t="s">
        <v>4</v>
      </c>
      <c r="O4438" s="18">
        <v>303629.933157839</v>
      </c>
      <c r="P4438" s="18">
        <v>303629.933157839</v>
      </c>
      <c r="Q4438" s="18">
        <v>303629.933157839</v>
      </c>
      <c r="R4438" s="18">
        <v>409110.97193034203</v>
      </c>
      <c r="S4438" s="20">
        <v>1</v>
      </c>
      <c r="T4438" s="21">
        <f t="shared" si="69"/>
        <v>303629.933157839</v>
      </c>
      <c r="U4438" s="39">
        <f>T4438*Fx!$C$7</f>
        <v>313667.28632008162</v>
      </c>
    </row>
    <row r="4439" spans="1:21">
      <c r="A4439" s="16" t="s">
        <v>4438</v>
      </c>
      <c r="B4439" s="19"/>
      <c r="C4439" s="16" t="s">
        <v>2397</v>
      </c>
      <c r="D4439" s="16" t="s">
        <v>1652</v>
      </c>
      <c r="E4439" s="16" t="s">
        <v>3084</v>
      </c>
      <c r="F4439" s="16">
        <v>2583</v>
      </c>
      <c r="G4439" s="16" t="s">
        <v>2495</v>
      </c>
      <c r="I4439" s="16">
        <v>65.837500000000006</v>
      </c>
      <c r="J4439" s="16">
        <v>24.134675730000001</v>
      </c>
      <c r="K4439" s="16">
        <v>5</v>
      </c>
      <c r="L4439" s="18" t="s">
        <v>1941</v>
      </c>
      <c r="M4439" s="18">
        <v>1</v>
      </c>
      <c r="N4439" s="18" t="s">
        <v>4</v>
      </c>
      <c r="O4439" s="18">
        <v>77040.870049188496</v>
      </c>
      <c r="P4439" s="18">
        <v>77040.870049188496</v>
      </c>
      <c r="Q4439" s="18">
        <v>77040.870049188496</v>
      </c>
      <c r="R4439" s="18">
        <v>103804.868302619</v>
      </c>
      <c r="S4439" s="20">
        <v>1</v>
      </c>
      <c r="T4439" s="21">
        <f t="shared" si="69"/>
        <v>77040.870049188496</v>
      </c>
      <c r="U4439" s="39">
        <f>T4439*Fx!$C$7</f>
        <v>79587.675670649274</v>
      </c>
    </row>
    <row r="4440" spans="1:21">
      <c r="A4440" s="16" t="s">
        <v>4438</v>
      </c>
      <c r="B4440" s="19"/>
      <c r="C4440" s="16" t="s">
        <v>2397</v>
      </c>
      <c r="D4440" s="16" t="s">
        <v>1652</v>
      </c>
      <c r="E4440" s="16" t="s">
        <v>2402</v>
      </c>
      <c r="F4440" s="16">
        <v>184</v>
      </c>
      <c r="G4440" s="16" t="s">
        <v>2399</v>
      </c>
      <c r="I4440" s="16">
        <v>59.353400000000001</v>
      </c>
      <c r="J4440" s="16">
        <v>18.04006</v>
      </c>
      <c r="K4440" s="16">
        <v>2</v>
      </c>
      <c r="L4440" s="18" t="s">
        <v>1673</v>
      </c>
      <c r="M4440" s="18">
        <v>1</v>
      </c>
      <c r="N4440" s="18" t="s">
        <v>4</v>
      </c>
      <c r="O4440" s="18">
        <v>1362086.2804314101</v>
      </c>
      <c r="P4440" s="18">
        <v>1362086.2804314101</v>
      </c>
      <c r="Q4440" s="18">
        <v>1362086.2804314101</v>
      </c>
      <c r="R4440" s="18">
        <v>1835275.0542239901</v>
      </c>
      <c r="S4440" s="20">
        <v>1</v>
      </c>
      <c r="T4440" s="21">
        <f t="shared" si="69"/>
        <v>1362086.2804314101</v>
      </c>
      <c r="U4440" s="39">
        <f>T4440*Fx!$C$7</f>
        <v>1407113.9260655064</v>
      </c>
    </row>
    <row r="4441" spans="1:21">
      <c r="A4441" s="16" t="s">
        <v>4438</v>
      </c>
      <c r="B4441" s="19"/>
      <c r="C4441" s="16" t="s">
        <v>2397</v>
      </c>
      <c r="D4441" s="16" t="s">
        <v>1652</v>
      </c>
      <c r="E4441" s="16" t="s">
        <v>2461</v>
      </c>
      <c r="F4441" s="16">
        <v>1233</v>
      </c>
      <c r="G4441" s="16" t="s">
        <v>2435</v>
      </c>
      <c r="I4441" s="16">
        <v>55.404359999999997</v>
      </c>
      <c r="J4441" s="16">
        <v>12.967510000000001</v>
      </c>
      <c r="K4441" s="16">
        <v>4</v>
      </c>
      <c r="L4441" s="18" t="s">
        <v>1751</v>
      </c>
      <c r="M4441" s="18">
        <v>1</v>
      </c>
      <c r="N4441" s="18" t="s">
        <v>4</v>
      </c>
      <c r="O4441" s="18">
        <v>1332221.92644294</v>
      </c>
      <c r="P4441" s="18">
        <v>1332221.92644294</v>
      </c>
      <c r="Q4441" s="18">
        <v>1332221.92644294</v>
      </c>
      <c r="R4441" s="18">
        <v>1795035.82366056</v>
      </c>
      <c r="S4441" s="20">
        <v>1</v>
      </c>
      <c r="T4441" s="21">
        <f t="shared" si="69"/>
        <v>1332221.92644294</v>
      </c>
      <c r="U4441" s="39">
        <f>T4441*Fx!$C$7</f>
        <v>1376262.3207055167</v>
      </c>
    </row>
    <row r="4442" spans="1:21">
      <c r="A4442" s="16" t="s">
        <v>4438</v>
      </c>
      <c r="B4442" s="19"/>
      <c r="C4442" s="16" t="s">
        <v>2397</v>
      </c>
      <c r="D4442" s="16" t="s">
        <v>1652</v>
      </c>
      <c r="E4442" s="16" t="s">
        <v>2446</v>
      </c>
      <c r="F4442" s="16">
        <v>182</v>
      </c>
      <c r="G4442" s="16" t="s">
        <v>2399</v>
      </c>
      <c r="I4442" s="16">
        <v>59.330179999999999</v>
      </c>
      <c r="J4442" s="16">
        <v>18.22052</v>
      </c>
      <c r="K4442" s="16">
        <v>2</v>
      </c>
      <c r="L4442" s="18" t="s">
        <v>1671</v>
      </c>
      <c r="M4442" s="18">
        <v>1</v>
      </c>
      <c r="N4442" s="18" t="s">
        <v>4</v>
      </c>
      <c r="O4442" s="18">
        <v>241963.570258277</v>
      </c>
      <c r="P4442" s="18">
        <v>241963.570258277</v>
      </c>
      <c r="Q4442" s="18">
        <v>241963.570258277</v>
      </c>
      <c r="R4442" s="18">
        <v>326021.71456079901</v>
      </c>
      <c r="S4442" s="20">
        <v>1</v>
      </c>
      <c r="T4442" s="21">
        <f t="shared" si="69"/>
        <v>241963.570258277</v>
      </c>
      <c r="U4442" s="39">
        <f>T4442*Fx!$C$7</f>
        <v>249962.36596929445</v>
      </c>
    </row>
    <row r="4443" spans="1:21">
      <c r="A4443" s="16" t="s">
        <v>4438</v>
      </c>
      <c r="B4443" s="19"/>
      <c r="C4443" s="16" t="s">
        <v>2397</v>
      </c>
      <c r="D4443" s="16" t="s">
        <v>1652</v>
      </c>
      <c r="E4443" s="16" t="s">
        <v>2398</v>
      </c>
      <c r="F4443" s="16">
        <v>180</v>
      </c>
      <c r="G4443" s="16" t="s">
        <v>2399</v>
      </c>
      <c r="I4443" s="16">
        <v>59.338659999999997</v>
      </c>
      <c r="J4443" s="16">
        <v>18.089829999999999</v>
      </c>
      <c r="K4443" s="16">
        <v>2</v>
      </c>
      <c r="L4443" s="18" t="s">
        <v>1669</v>
      </c>
      <c r="M4443" s="18">
        <v>1</v>
      </c>
      <c r="N4443" s="18" t="s">
        <v>4</v>
      </c>
      <c r="O4443" s="18">
        <v>3137104.2284029499</v>
      </c>
      <c r="P4443" s="18">
        <v>3137104.2284029499</v>
      </c>
      <c r="Q4443" s="18">
        <v>3137104.2284029499</v>
      </c>
      <c r="R4443" s="18">
        <v>4226934.2372826701</v>
      </c>
      <c r="S4443" s="20">
        <v>1</v>
      </c>
      <c r="T4443" s="21">
        <f t="shared" si="69"/>
        <v>3137104.2284029499</v>
      </c>
      <c r="U4443" s="39">
        <f>T4443*Fx!$C$7</f>
        <v>3240810.153308833</v>
      </c>
    </row>
    <row r="4444" spans="1:21">
      <c r="A4444" s="16" t="s">
        <v>4438</v>
      </c>
      <c r="B4444" s="19"/>
      <c r="C4444" s="16" t="s">
        <v>2397</v>
      </c>
      <c r="D4444" s="16" t="s">
        <v>1652</v>
      </c>
      <c r="E4444" s="16" t="s">
        <v>2398</v>
      </c>
      <c r="F4444" s="16">
        <v>180</v>
      </c>
      <c r="G4444" s="16" t="s">
        <v>2399</v>
      </c>
      <c r="I4444" s="16">
        <v>59.342390000000002</v>
      </c>
      <c r="J4444" s="16">
        <v>18.069710000000001</v>
      </c>
      <c r="K4444" s="16">
        <v>2</v>
      </c>
      <c r="L4444" s="18" t="s">
        <v>1669</v>
      </c>
      <c r="M4444" s="18">
        <v>1</v>
      </c>
      <c r="N4444" s="18" t="s">
        <v>4</v>
      </c>
      <c r="O4444" s="18">
        <v>2611200</v>
      </c>
      <c r="P4444" s="18">
        <v>2611200</v>
      </c>
      <c r="Q4444" s="18">
        <v>2611200</v>
      </c>
      <c r="R4444" s="18">
        <v>3518330.8799438402</v>
      </c>
      <c r="S4444" s="20">
        <v>1</v>
      </c>
      <c r="T4444" s="21">
        <f t="shared" si="69"/>
        <v>2611200</v>
      </c>
      <c r="U4444" s="39">
        <f>T4444*Fx!$C$7</f>
        <v>2697520.661157025</v>
      </c>
    </row>
    <row r="4445" spans="1:21">
      <c r="A4445" s="16" t="s">
        <v>4438</v>
      </c>
      <c r="B4445" s="19"/>
      <c r="C4445" s="16" t="s">
        <v>2397</v>
      </c>
      <c r="D4445" s="16" t="s">
        <v>1652</v>
      </c>
      <c r="E4445" s="16" t="s">
        <v>2398</v>
      </c>
      <c r="F4445" s="16">
        <v>180</v>
      </c>
      <c r="G4445" s="16" t="s">
        <v>2399</v>
      </c>
      <c r="I4445" s="16">
        <v>59.3384</v>
      </c>
      <c r="J4445" s="16">
        <v>18.022369999999999</v>
      </c>
      <c r="K4445" s="16">
        <v>2</v>
      </c>
      <c r="L4445" s="18" t="s">
        <v>1669</v>
      </c>
      <c r="M4445" s="18">
        <v>1</v>
      </c>
      <c r="N4445" s="18" t="s">
        <v>4</v>
      </c>
      <c r="O4445" s="18">
        <v>872000</v>
      </c>
      <c r="P4445" s="18">
        <v>872000</v>
      </c>
      <c r="Q4445" s="18">
        <v>872000</v>
      </c>
      <c r="R4445" s="18">
        <v>1174932.79998124</v>
      </c>
      <c r="S4445" s="20">
        <v>1</v>
      </c>
      <c r="T4445" s="21">
        <f t="shared" si="69"/>
        <v>872000</v>
      </c>
      <c r="U4445" s="39">
        <f>T4445*Fx!$C$7</f>
        <v>900826.44628099177</v>
      </c>
    </row>
    <row r="4446" spans="1:21">
      <c r="A4446" s="16" t="s">
        <v>4438</v>
      </c>
      <c r="B4446" s="19"/>
      <c r="C4446" s="16" t="s">
        <v>2397</v>
      </c>
      <c r="D4446" s="16" t="s">
        <v>1652</v>
      </c>
      <c r="E4446" s="16" t="s">
        <v>2398</v>
      </c>
      <c r="F4446" s="16">
        <v>180</v>
      </c>
      <c r="G4446" s="16" t="s">
        <v>2399</v>
      </c>
      <c r="I4446" s="16">
        <v>59.346640000000001</v>
      </c>
      <c r="J4446" s="16">
        <v>18.039490000000001</v>
      </c>
      <c r="K4446" s="16">
        <v>2</v>
      </c>
      <c r="L4446" s="18" t="s">
        <v>1669</v>
      </c>
      <c r="M4446" s="18">
        <v>1</v>
      </c>
      <c r="N4446" s="18" t="s">
        <v>4</v>
      </c>
      <c r="O4446" s="18">
        <v>100520.84713669</v>
      </c>
      <c r="P4446" s="18">
        <v>100520.84713669</v>
      </c>
      <c r="Q4446" s="18">
        <v>100520.84713669</v>
      </c>
      <c r="R4446" s="18">
        <v>135441.789429814</v>
      </c>
      <c r="S4446" s="20">
        <v>1</v>
      </c>
      <c r="T4446" s="21">
        <f t="shared" si="69"/>
        <v>100520.84713669</v>
      </c>
      <c r="U4446" s="39">
        <f>T4446*Fx!$C$7</f>
        <v>103843.85034782026</v>
      </c>
    </row>
    <row r="4447" spans="1:21">
      <c r="A4447" s="16" t="s">
        <v>4438</v>
      </c>
      <c r="B4447" s="19"/>
      <c r="C4447" s="16" t="s">
        <v>2397</v>
      </c>
      <c r="D4447" s="16" t="s">
        <v>1652</v>
      </c>
      <c r="E4447" s="16" t="s">
        <v>3081</v>
      </c>
      <c r="F4447" s="16">
        <v>1481</v>
      </c>
      <c r="G4447" s="16" t="s">
        <v>2474</v>
      </c>
      <c r="I4447" s="16">
        <v>57.650303090000001</v>
      </c>
      <c r="J4447" s="16">
        <v>11.965647479999999</v>
      </c>
      <c r="K4447" s="16">
        <v>5</v>
      </c>
      <c r="L4447" s="18" t="s">
        <v>1818</v>
      </c>
      <c r="M4447" s="18">
        <v>1</v>
      </c>
      <c r="N4447" s="18" t="s">
        <v>4</v>
      </c>
      <c r="O4447" s="18">
        <v>10960012.368729999</v>
      </c>
      <c r="P4447" s="18">
        <v>10960012.368729999</v>
      </c>
      <c r="Q4447" s="18">
        <v>10960012.368729999</v>
      </c>
      <c r="R4447" s="18">
        <v>14767520.665391101</v>
      </c>
      <c r="S4447" s="20">
        <v>1</v>
      </c>
      <c r="T4447" s="21">
        <f t="shared" si="69"/>
        <v>10960012.368729999</v>
      </c>
      <c r="U4447" s="39">
        <f>T4447*Fx!$C$7</f>
        <v>11322326.827200415</v>
      </c>
    </row>
    <row r="4448" spans="1:21">
      <c r="A4448" s="16" t="s">
        <v>4438</v>
      </c>
      <c r="B4448" s="19"/>
      <c r="C4448" s="16" t="s">
        <v>2397</v>
      </c>
      <c r="D4448" s="16" t="s">
        <v>1652</v>
      </c>
      <c r="E4448" s="16" t="s">
        <v>3080</v>
      </c>
      <c r="F4448" s="16">
        <v>181</v>
      </c>
      <c r="G4448" s="16" t="s">
        <v>2399</v>
      </c>
      <c r="I4448" s="16">
        <v>59.20223</v>
      </c>
      <c r="J4448" s="16">
        <v>17.623999999999999</v>
      </c>
      <c r="K4448" s="16">
        <v>2</v>
      </c>
      <c r="L4448" s="18" t="s">
        <v>1670</v>
      </c>
      <c r="M4448" s="18">
        <v>1</v>
      </c>
      <c r="N4448" s="18" t="s">
        <v>4</v>
      </c>
      <c r="O4448" s="18">
        <v>273317.66355089599</v>
      </c>
      <c r="P4448" s="18">
        <v>273317.66355089599</v>
      </c>
      <c r="Q4448" s="18">
        <v>273317.66355089599</v>
      </c>
      <c r="R4448" s="18">
        <v>368268.21986259898</v>
      </c>
      <c r="S4448" s="20">
        <v>1</v>
      </c>
      <c r="T4448" s="21">
        <f t="shared" si="69"/>
        <v>273317.66355089599</v>
      </c>
      <c r="U4448" s="39">
        <f>T4448*Fx!$C$7</f>
        <v>282352.95821373555</v>
      </c>
    </row>
    <row r="4449" spans="1:21">
      <c r="A4449" s="16" t="s">
        <v>4438</v>
      </c>
      <c r="B4449" s="19"/>
      <c r="C4449" s="16" t="s">
        <v>2397</v>
      </c>
      <c r="D4449" s="16" t="s">
        <v>1652</v>
      </c>
      <c r="E4449" s="16" t="s">
        <v>4679</v>
      </c>
      <c r="F4449" s="16">
        <v>2080</v>
      </c>
      <c r="G4449" s="16" t="s">
        <v>2473</v>
      </c>
      <c r="I4449" s="16">
        <v>60.608379999999997</v>
      </c>
      <c r="J4449" s="16">
        <v>15.59276</v>
      </c>
      <c r="K4449" s="16">
        <v>2</v>
      </c>
      <c r="L4449" s="18" t="s">
        <v>1883</v>
      </c>
      <c r="M4449" s="18">
        <v>1</v>
      </c>
      <c r="N4449" s="18" t="s">
        <v>4</v>
      </c>
      <c r="O4449" s="18">
        <v>5323524.12039892</v>
      </c>
      <c r="P4449" s="18">
        <v>5323524.12039892</v>
      </c>
      <c r="Q4449" s="18">
        <v>5323524.12039892</v>
      </c>
      <c r="R4449" s="18">
        <v>7172916.3997110203</v>
      </c>
      <c r="S4449" s="20">
        <v>1</v>
      </c>
      <c r="T4449" s="21">
        <f t="shared" si="69"/>
        <v>5323524.12039892</v>
      </c>
      <c r="U4449" s="39">
        <f>T4449*Fx!$C$7</f>
        <v>5499508.38884186</v>
      </c>
    </row>
    <row r="4450" spans="1:21">
      <c r="A4450" s="16" t="s">
        <v>4438</v>
      </c>
      <c r="B4450" s="19"/>
      <c r="C4450" s="16" t="s">
        <v>2397</v>
      </c>
      <c r="D4450" s="16" t="s">
        <v>1652</v>
      </c>
      <c r="E4450" s="16" t="s">
        <v>2445</v>
      </c>
      <c r="F4450" s="16">
        <v>114</v>
      </c>
      <c r="G4450" s="16" t="s">
        <v>2399</v>
      </c>
      <c r="I4450" s="16">
        <v>59.502940000000002</v>
      </c>
      <c r="J4450" s="16">
        <v>17.919319999999999</v>
      </c>
      <c r="K4450" s="16">
        <v>4</v>
      </c>
      <c r="L4450" s="18" t="s">
        <v>1653</v>
      </c>
      <c r="M4450" s="18">
        <v>1</v>
      </c>
      <c r="N4450" s="18" t="s">
        <v>4</v>
      </c>
      <c r="O4450" s="18">
        <v>540826.907745303</v>
      </c>
      <c r="P4450" s="18">
        <v>540826.907745303</v>
      </c>
      <c r="Q4450" s="18">
        <v>540826.907745303</v>
      </c>
      <c r="R4450" s="18">
        <v>728710.17548439105</v>
      </c>
      <c r="S4450" s="20">
        <v>1</v>
      </c>
      <c r="T4450" s="21">
        <f t="shared" si="69"/>
        <v>540826.907745303</v>
      </c>
      <c r="U4450" s="39">
        <f>T4450*Fx!$C$7</f>
        <v>558705.4832079577</v>
      </c>
    </row>
    <row r="4451" spans="1:21">
      <c r="A4451" s="16" t="s">
        <v>4438</v>
      </c>
      <c r="B4451" s="19"/>
      <c r="C4451" s="16" t="s">
        <v>2397</v>
      </c>
      <c r="D4451" s="16" t="s">
        <v>1652</v>
      </c>
      <c r="E4451" s="16" t="s">
        <v>2433</v>
      </c>
      <c r="F4451" s="16">
        <v>1480</v>
      </c>
      <c r="G4451" s="16" t="s">
        <v>2421</v>
      </c>
      <c r="I4451" s="16">
        <v>57.715710000000001</v>
      </c>
      <c r="J4451" s="16">
        <v>11.979699999999999</v>
      </c>
      <c r="K4451" s="16">
        <v>4</v>
      </c>
      <c r="L4451" s="18" t="s">
        <v>1817</v>
      </c>
      <c r="M4451" s="18">
        <v>1</v>
      </c>
      <c r="N4451" s="18" t="s">
        <v>4</v>
      </c>
      <c r="O4451" s="18">
        <v>63015.502615863603</v>
      </c>
      <c r="P4451" s="18">
        <v>63015.502615863603</v>
      </c>
      <c r="Q4451" s="18">
        <v>63015.502615863603</v>
      </c>
      <c r="R4451" s="18">
        <v>84907.088223259503</v>
      </c>
      <c r="S4451" s="20">
        <v>1</v>
      </c>
      <c r="T4451" s="21">
        <f t="shared" si="69"/>
        <v>63015.502615863603</v>
      </c>
      <c r="U4451" s="39">
        <f>T4451*Fx!$C$7</f>
        <v>65098.659727131831</v>
      </c>
    </row>
    <row r="4452" spans="1:21">
      <c r="A4452" s="16" t="s">
        <v>4438</v>
      </c>
      <c r="B4452" s="19"/>
      <c r="C4452" s="16" t="s">
        <v>2397</v>
      </c>
      <c r="D4452" s="16" t="s">
        <v>1652</v>
      </c>
      <c r="E4452" s="16" t="s">
        <v>2398</v>
      </c>
      <c r="F4452" s="16">
        <v>180</v>
      </c>
      <c r="G4452" s="16" t="s">
        <v>2399</v>
      </c>
      <c r="I4452" s="16">
        <v>59.344859999999997</v>
      </c>
      <c r="J4452" s="16">
        <v>18.05425</v>
      </c>
      <c r="K4452" s="16">
        <v>2</v>
      </c>
      <c r="L4452" s="18" t="s">
        <v>1669</v>
      </c>
      <c r="M4452" s="18">
        <v>1</v>
      </c>
      <c r="N4452" s="18" t="s">
        <v>4</v>
      </c>
      <c r="O4452" s="18">
        <v>245325.94199070401</v>
      </c>
      <c r="P4452" s="18">
        <v>245325.94199070401</v>
      </c>
      <c r="Q4452" s="18">
        <v>245325.94199070401</v>
      </c>
      <c r="R4452" s="18">
        <v>330552.17423299898</v>
      </c>
      <c r="S4452" s="20">
        <v>1</v>
      </c>
      <c r="T4452" s="21">
        <f t="shared" si="69"/>
        <v>245325.94199070401</v>
      </c>
      <c r="U4452" s="39">
        <f>T4452*Fx!$C$7</f>
        <v>253435.89048626451</v>
      </c>
    </row>
    <row r="4453" spans="1:21">
      <c r="A4453" s="16" t="s">
        <v>4438</v>
      </c>
      <c r="B4453" s="19"/>
      <c r="C4453" s="16" t="s">
        <v>2397</v>
      </c>
      <c r="D4453" s="16" t="s">
        <v>1652</v>
      </c>
      <c r="E4453" s="16" t="s">
        <v>2426</v>
      </c>
      <c r="F4453" s="16">
        <v>182</v>
      </c>
      <c r="G4453" s="16" t="s">
        <v>2399</v>
      </c>
      <c r="I4453" s="16">
        <v>59.280200000000001</v>
      </c>
      <c r="J4453" s="16">
        <v>18.310739999999999</v>
      </c>
      <c r="K4453" s="16">
        <v>2</v>
      </c>
      <c r="L4453" s="18" t="s">
        <v>1671</v>
      </c>
      <c r="M4453" s="18">
        <v>1</v>
      </c>
      <c r="N4453" s="18" t="s">
        <v>4</v>
      </c>
      <c r="O4453" s="18">
        <v>1727175.1824666399</v>
      </c>
      <c r="P4453" s="18">
        <v>1727175.1824666399</v>
      </c>
      <c r="Q4453" s="18">
        <v>1727175.1824666299</v>
      </c>
      <c r="R4453" s="18">
        <v>2327195.8408184</v>
      </c>
      <c r="S4453" s="20">
        <v>1</v>
      </c>
      <c r="T4453" s="21">
        <f t="shared" si="69"/>
        <v>1727175.1824666399</v>
      </c>
      <c r="U4453" s="39">
        <f>T4453*Fx!$C$7</f>
        <v>1784271.8827134711</v>
      </c>
    </row>
    <row r="4454" spans="1:21">
      <c r="A4454" s="16" t="s">
        <v>4438</v>
      </c>
      <c r="B4454" s="19"/>
      <c r="C4454" s="16" t="s">
        <v>2397</v>
      </c>
      <c r="D4454" s="16" t="s">
        <v>1652</v>
      </c>
      <c r="E4454" s="16" t="s">
        <v>2406</v>
      </c>
      <c r="F4454" s="16">
        <v>180</v>
      </c>
      <c r="G4454" s="16" t="s">
        <v>2399</v>
      </c>
      <c r="I4454" s="16">
        <v>59.338459999999998</v>
      </c>
      <c r="J4454" s="16">
        <v>17.897539999999999</v>
      </c>
      <c r="K4454" s="16">
        <v>2</v>
      </c>
      <c r="L4454" s="18" t="s">
        <v>1669</v>
      </c>
      <c r="M4454" s="18">
        <v>1</v>
      </c>
      <c r="N4454" s="18" t="s">
        <v>4</v>
      </c>
      <c r="O4454" s="18">
        <v>2827087.4530362999</v>
      </c>
      <c r="P4454" s="18">
        <v>2827087.4530362999</v>
      </c>
      <c r="Q4454" s="18">
        <v>2827087.4530362999</v>
      </c>
      <c r="R4454" s="18">
        <v>3809217.63416031</v>
      </c>
      <c r="S4454" s="20">
        <v>1</v>
      </c>
      <c r="T4454" s="21">
        <f t="shared" si="69"/>
        <v>2827087.4530362999</v>
      </c>
      <c r="U4454" s="39">
        <f>T4454*Fx!$C$7</f>
        <v>2920544.8895003102</v>
      </c>
    </row>
    <row r="4455" spans="1:21">
      <c r="A4455" s="16" t="s">
        <v>4438</v>
      </c>
      <c r="B4455" s="19"/>
      <c r="C4455" s="16" t="s">
        <v>2397</v>
      </c>
      <c r="D4455" s="16" t="s">
        <v>1652</v>
      </c>
      <c r="E4455" s="16" t="s">
        <v>2398</v>
      </c>
      <c r="F4455" s="16">
        <v>180</v>
      </c>
      <c r="G4455" s="16" t="s">
        <v>2399</v>
      </c>
      <c r="I4455" s="16">
        <v>59.319200000000002</v>
      </c>
      <c r="J4455" s="16">
        <v>18.071919999999999</v>
      </c>
      <c r="K4455" s="16">
        <v>2</v>
      </c>
      <c r="L4455" s="18" t="s">
        <v>1669</v>
      </c>
      <c r="M4455" s="18">
        <v>1</v>
      </c>
      <c r="N4455" s="18" t="s">
        <v>4</v>
      </c>
      <c r="O4455" s="18">
        <v>860986.17608568096</v>
      </c>
      <c r="P4455" s="18">
        <v>860986.17608568096</v>
      </c>
      <c r="Q4455" s="18">
        <v>860986.17608568096</v>
      </c>
      <c r="R4455" s="18">
        <v>1160092.7736393299</v>
      </c>
      <c r="S4455" s="20">
        <v>1</v>
      </c>
      <c r="T4455" s="21">
        <f t="shared" si="69"/>
        <v>860986.17608568096</v>
      </c>
      <c r="U4455" s="39">
        <f>T4455*Fx!$C$7</f>
        <v>889448.52901413327</v>
      </c>
    </row>
    <row r="4456" spans="1:21">
      <c r="A4456" s="16" t="s">
        <v>4438</v>
      </c>
      <c r="B4456" s="19"/>
      <c r="C4456" s="16" t="s">
        <v>2397</v>
      </c>
      <c r="D4456" s="16" t="s">
        <v>1652</v>
      </c>
      <c r="E4456" s="16" t="s">
        <v>2398</v>
      </c>
      <c r="F4456" s="16">
        <v>180</v>
      </c>
      <c r="G4456" s="16" t="s">
        <v>2399</v>
      </c>
      <c r="I4456" s="16">
        <v>59.344279999999998</v>
      </c>
      <c r="J4456" s="16">
        <v>18.098659999999999</v>
      </c>
      <c r="K4456" s="16">
        <v>2</v>
      </c>
      <c r="L4456" s="18" t="s">
        <v>1669</v>
      </c>
      <c r="M4456" s="18">
        <v>1</v>
      </c>
      <c r="N4456" s="18" t="s">
        <v>4</v>
      </c>
      <c r="O4456" s="18">
        <v>238611.984247657</v>
      </c>
      <c r="P4456" s="18">
        <v>238611.984247657</v>
      </c>
      <c r="Q4456" s="18">
        <v>238611.984247657</v>
      </c>
      <c r="R4456" s="18">
        <v>321505.78757016099</v>
      </c>
      <c r="S4456" s="20">
        <v>1</v>
      </c>
      <c r="T4456" s="21">
        <f t="shared" si="69"/>
        <v>238611.984247657</v>
      </c>
      <c r="U4456" s="39">
        <f>T4456*Fx!$C$7</f>
        <v>246499.98372691841</v>
      </c>
    </row>
    <row r="4457" spans="1:21">
      <c r="A4457" s="16" t="s">
        <v>4438</v>
      </c>
      <c r="B4457" s="19"/>
      <c r="C4457" s="16" t="s">
        <v>2397</v>
      </c>
      <c r="D4457" s="16" t="s">
        <v>1652</v>
      </c>
      <c r="E4457" s="16" t="s">
        <v>2438</v>
      </c>
      <c r="F4457" s="16">
        <v>1283</v>
      </c>
      <c r="G4457" s="16" t="s">
        <v>2435</v>
      </c>
      <c r="I4457" s="16">
        <v>56.089619999999996</v>
      </c>
      <c r="J4457" s="16">
        <v>12.651059999999999</v>
      </c>
      <c r="K4457" s="16">
        <v>2</v>
      </c>
      <c r="L4457" s="18" t="s">
        <v>1772</v>
      </c>
      <c r="M4457" s="18">
        <v>1</v>
      </c>
      <c r="N4457" s="18" t="s">
        <v>4</v>
      </c>
      <c r="O4457" s="18">
        <v>800000</v>
      </c>
      <c r="P4457" s="18">
        <v>800000</v>
      </c>
      <c r="Q4457" s="18">
        <v>799999.99999999895</v>
      </c>
      <c r="R4457" s="18">
        <v>1077919.9999827901</v>
      </c>
      <c r="S4457" s="20">
        <v>1</v>
      </c>
      <c r="T4457" s="21">
        <f t="shared" si="69"/>
        <v>800000</v>
      </c>
      <c r="U4457" s="39">
        <f>T4457*Fx!$C$7</f>
        <v>826446.28099173564</v>
      </c>
    </row>
    <row r="4458" spans="1:21">
      <c r="A4458" s="16" t="s">
        <v>4438</v>
      </c>
      <c r="B4458" s="19"/>
      <c r="C4458" s="16" t="s">
        <v>2397</v>
      </c>
      <c r="D4458" s="16" t="s">
        <v>1652</v>
      </c>
      <c r="E4458" s="16" t="s">
        <v>3065</v>
      </c>
      <c r="F4458" s="16">
        <v>680</v>
      </c>
      <c r="G4458" s="16" t="s">
        <v>3066</v>
      </c>
      <c r="I4458" s="16">
        <v>57.781799999999997</v>
      </c>
      <c r="J4458" s="16">
        <v>14.15851</v>
      </c>
      <c r="K4458" s="16">
        <v>5</v>
      </c>
      <c r="L4458" s="18" t="s">
        <v>1715</v>
      </c>
      <c r="M4458" s="18">
        <v>1</v>
      </c>
      <c r="N4458" s="18" t="s">
        <v>4</v>
      </c>
      <c r="O4458" s="18">
        <v>885492.19808962196</v>
      </c>
      <c r="P4458" s="18">
        <v>885492.19808962196</v>
      </c>
      <c r="Q4458" s="18">
        <v>885492.19808962196</v>
      </c>
      <c r="R4458" s="18">
        <v>1193112.1876869099</v>
      </c>
      <c r="S4458" s="20">
        <v>1</v>
      </c>
      <c r="T4458" s="21">
        <f t="shared" si="69"/>
        <v>885492.19808962196</v>
      </c>
      <c r="U4458" s="39">
        <f>T4458*Fx!$C$7</f>
        <v>914764.66744795663</v>
      </c>
    </row>
    <row r="4459" spans="1:21">
      <c r="A4459" s="16" t="s">
        <v>4438</v>
      </c>
      <c r="B4459" s="19"/>
      <c r="C4459" s="16" t="s">
        <v>2397</v>
      </c>
      <c r="D4459" s="16" t="s">
        <v>1652</v>
      </c>
      <c r="E4459" s="16" t="s">
        <v>2398</v>
      </c>
      <c r="F4459" s="16">
        <v>180</v>
      </c>
      <c r="G4459" s="16" t="s">
        <v>2399</v>
      </c>
      <c r="I4459" s="16">
        <v>59.332500000000003</v>
      </c>
      <c r="J4459" s="16">
        <v>18.07892</v>
      </c>
      <c r="K4459" s="16">
        <v>2</v>
      </c>
      <c r="L4459" s="18" t="s">
        <v>1669</v>
      </c>
      <c r="M4459" s="18">
        <v>1</v>
      </c>
      <c r="N4459" s="18" t="s">
        <v>4</v>
      </c>
      <c r="O4459" s="18">
        <v>652545.41422103206</v>
      </c>
      <c r="P4459" s="18">
        <v>652545.41422103206</v>
      </c>
      <c r="Q4459" s="18">
        <v>652545.41422103206</v>
      </c>
      <c r="R4459" s="18">
        <v>879239.69110738602</v>
      </c>
      <c r="S4459" s="20">
        <v>1</v>
      </c>
      <c r="T4459" s="21">
        <f t="shared" si="69"/>
        <v>652545.41422103206</v>
      </c>
      <c r="U4459" s="39">
        <f>T4459*Fx!$C$7</f>
        <v>674117.16345147952</v>
      </c>
    </row>
    <row r="4460" spans="1:21">
      <c r="A4460" s="16" t="s">
        <v>4438</v>
      </c>
      <c r="B4460" s="19"/>
      <c r="C4460" s="16" t="s">
        <v>2397</v>
      </c>
      <c r="D4460" s="16" t="s">
        <v>1652</v>
      </c>
      <c r="E4460" s="16" t="s">
        <v>2398</v>
      </c>
      <c r="F4460" s="16">
        <v>180</v>
      </c>
      <c r="G4460" s="16" t="s">
        <v>2399</v>
      </c>
      <c r="I4460" s="16">
        <v>59.335970000000003</v>
      </c>
      <c r="J4460" s="16">
        <v>18.07629</v>
      </c>
      <c r="K4460" s="16">
        <v>2</v>
      </c>
      <c r="L4460" s="18" t="s">
        <v>1669</v>
      </c>
      <c r="M4460" s="18">
        <v>1</v>
      </c>
      <c r="N4460" s="18" t="s">
        <v>4</v>
      </c>
      <c r="O4460" s="18">
        <v>90805.993423487103</v>
      </c>
      <c r="P4460" s="18">
        <v>90805.993423487103</v>
      </c>
      <c r="Q4460" s="18">
        <v>90805.993423487103</v>
      </c>
      <c r="R4460" s="18">
        <v>122351.99553685301</v>
      </c>
      <c r="S4460" s="20">
        <v>1</v>
      </c>
      <c r="T4460" s="21">
        <f t="shared" ref="T4460:T4523" si="70">S4460*P4460</f>
        <v>90805.993423487103</v>
      </c>
      <c r="U4460" s="39">
        <f>T4460*Fx!$C$7</f>
        <v>93807.84444575115</v>
      </c>
    </row>
    <row r="4461" spans="1:21">
      <c r="A4461" s="16" t="s">
        <v>4438</v>
      </c>
      <c r="B4461" s="19"/>
      <c r="C4461" s="16" t="s">
        <v>2397</v>
      </c>
      <c r="D4461" s="16" t="s">
        <v>1652</v>
      </c>
      <c r="E4461" s="16" t="s">
        <v>2398</v>
      </c>
      <c r="F4461" s="16">
        <v>180</v>
      </c>
      <c r="G4461" s="16" t="s">
        <v>2399</v>
      </c>
      <c r="I4461" s="16">
        <v>59.333599999999997</v>
      </c>
      <c r="J4461" s="16">
        <v>18.095600000000001</v>
      </c>
      <c r="K4461" s="16">
        <v>2</v>
      </c>
      <c r="L4461" s="18" t="s">
        <v>1669</v>
      </c>
      <c r="M4461" s="18">
        <v>1</v>
      </c>
      <c r="N4461" s="18" t="s">
        <v>4</v>
      </c>
      <c r="O4461" s="18">
        <v>431047.82813219202</v>
      </c>
      <c r="P4461" s="18">
        <v>431047.82813219202</v>
      </c>
      <c r="Q4461" s="18">
        <v>431047.82813219202</v>
      </c>
      <c r="R4461" s="18">
        <v>580793.84361604601</v>
      </c>
      <c r="S4461" s="20">
        <v>1</v>
      </c>
      <c r="T4461" s="21">
        <f t="shared" si="70"/>
        <v>431047.82813219202</v>
      </c>
      <c r="U4461" s="39">
        <f>T4461*Fx!$C$7</f>
        <v>445297.34311176866</v>
      </c>
    </row>
    <row r="4462" spans="1:21">
      <c r="A4462" s="16" t="s">
        <v>4438</v>
      </c>
      <c r="B4462" s="19"/>
      <c r="C4462" s="16" t="s">
        <v>2397</v>
      </c>
      <c r="D4462" s="16" t="s">
        <v>1652</v>
      </c>
      <c r="E4462" s="16" t="s">
        <v>3056</v>
      </c>
      <c r="F4462" s="16">
        <v>2480</v>
      </c>
      <c r="G4462" s="16" t="s">
        <v>3057</v>
      </c>
      <c r="I4462" s="16">
        <v>63.836570000000002</v>
      </c>
      <c r="J4462" s="16">
        <v>20.231960000000001</v>
      </c>
      <c r="K4462" s="16">
        <v>4</v>
      </c>
      <c r="L4462" s="18" t="s">
        <v>1926</v>
      </c>
      <c r="M4462" s="18">
        <v>1</v>
      </c>
      <c r="N4462" s="18" t="s">
        <v>4</v>
      </c>
      <c r="O4462" s="18">
        <v>141643.02938371501</v>
      </c>
      <c r="P4462" s="18">
        <v>141643.02938371501</v>
      </c>
      <c r="Q4462" s="18">
        <v>141643.02938371501</v>
      </c>
      <c r="R4462" s="18">
        <v>190849.817788571</v>
      </c>
      <c r="S4462" s="20">
        <v>1</v>
      </c>
      <c r="T4462" s="21">
        <f t="shared" si="70"/>
        <v>141643.02938371501</v>
      </c>
      <c r="U4462" s="39">
        <f>T4462*Fx!$C$7</f>
        <v>146325.44357821799</v>
      </c>
    </row>
    <row r="4463" spans="1:21">
      <c r="A4463" s="16" t="s">
        <v>4438</v>
      </c>
      <c r="B4463" s="19"/>
      <c r="C4463" s="16" t="s">
        <v>2397</v>
      </c>
      <c r="D4463" s="16" t="s">
        <v>1652</v>
      </c>
      <c r="E4463" s="16" t="s">
        <v>3073</v>
      </c>
      <c r="F4463" s="16">
        <v>136</v>
      </c>
      <c r="G4463" s="16" t="s">
        <v>2399</v>
      </c>
      <c r="I4463" s="16">
        <v>59.194989999999997</v>
      </c>
      <c r="J4463" s="16">
        <v>18.187419999999999</v>
      </c>
      <c r="K4463" s="16">
        <v>2</v>
      </c>
      <c r="L4463" s="18" t="s">
        <v>1662</v>
      </c>
      <c r="M4463" s="18">
        <v>1</v>
      </c>
      <c r="N4463" s="18" t="s">
        <v>4</v>
      </c>
      <c r="O4463" s="18">
        <v>331275.74121150997</v>
      </c>
      <c r="P4463" s="18">
        <v>331275.74121150997</v>
      </c>
      <c r="Q4463" s="18">
        <v>331275.74121150997</v>
      </c>
      <c r="R4463" s="18">
        <v>446360.93370126397</v>
      </c>
      <c r="S4463" s="20">
        <v>1</v>
      </c>
      <c r="T4463" s="21">
        <f t="shared" si="70"/>
        <v>331275.74121150997</v>
      </c>
      <c r="U4463" s="39">
        <f>T4463*Fx!$C$7</f>
        <v>342227.00538379134</v>
      </c>
    </row>
    <row r="4464" spans="1:21">
      <c r="A4464" s="16" t="s">
        <v>4438</v>
      </c>
      <c r="B4464" s="19"/>
      <c r="C4464" s="16" t="s">
        <v>2397</v>
      </c>
      <c r="D4464" s="16" t="s">
        <v>1652</v>
      </c>
      <c r="E4464" s="16" t="s">
        <v>2398</v>
      </c>
      <c r="F4464" s="16">
        <v>180</v>
      </c>
      <c r="G4464" s="16" t="s">
        <v>2399</v>
      </c>
      <c r="I4464" s="16">
        <v>59.336039999999997</v>
      </c>
      <c r="J4464" s="16">
        <v>18.072710000000001</v>
      </c>
      <c r="K4464" s="16">
        <v>2</v>
      </c>
      <c r="L4464" s="18" t="s">
        <v>1669</v>
      </c>
      <c r="M4464" s="18">
        <v>1</v>
      </c>
      <c r="N4464" s="18" t="s">
        <v>4</v>
      </c>
      <c r="O4464" s="18">
        <v>266446.90399999998</v>
      </c>
      <c r="P4464" s="18">
        <v>266446.90399999998</v>
      </c>
      <c r="Q4464" s="18">
        <v>266446.90399999998</v>
      </c>
      <c r="R4464" s="18">
        <v>359010.55844386999</v>
      </c>
      <c r="S4464" s="20">
        <v>1</v>
      </c>
      <c r="T4464" s="21">
        <f t="shared" si="70"/>
        <v>266446.90399999998</v>
      </c>
      <c r="U4464" s="39">
        <f>T4464*Fx!$C$7</f>
        <v>275255.0661157025</v>
      </c>
    </row>
    <row r="4465" spans="1:21">
      <c r="A4465" s="16" t="s">
        <v>4438</v>
      </c>
      <c r="B4465" s="19"/>
      <c r="C4465" s="16" t="s">
        <v>2397</v>
      </c>
      <c r="D4465" s="16" t="s">
        <v>1652</v>
      </c>
      <c r="E4465" s="16" t="s">
        <v>3055</v>
      </c>
      <c r="F4465" s="16">
        <v>127</v>
      </c>
      <c r="G4465" s="16" t="s">
        <v>2399</v>
      </c>
      <c r="I4465" s="16">
        <v>59.201839999999997</v>
      </c>
      <c r="J4465" s="16">
        <v>17.85444</v>
      </c>
      <c r="K4465" s="16">
        <v>4</v>
      </c>
      <c r="L4465" s="18" t="s">
        <v>1660</v>
      </c>
      <c r="M4465" s="18">
        <v>1</v>
      </c>
      <c r="N4465" s="18" t="s">
        <v>4</v>
      </c>
      <c r="O4465" s="18">
        <v>3972028.3402096899</v>
      </c>
      <c r="P4465" s="18">
        <v>3972028.3402096899</v>
      </c>
      <c r="Q4465" s="18">
        <v>3972028.3402096899</v>
      </c>
      <c r="R4465" s="18">
        <v>5351910.98551312</v>
      </c>
      <c r="S4465" s="20">
        <v>1</v>
      </c>
      <c r="T4465" s="21">
        <f t="shared" si="70"/>
        <v>3972028.3402096899</v>
      </c>
      <c r="U4465" s="39">
        <f>T4465*Fx!$C$7</f>
        <v>4103335.0622000932</v>
      </c>
    </row>
    <row r="4466" spans="1:21">
      <c r="A4466" s="16" t="s">
        <v>4438</v>
      </c>
      <c r="B4466" s="19"/>
      <c r="C4466" s="16" t="s">
        <v>2397</v>
      </c>
      <c r="D4466" s="16" t="s">
        <v>1652</v>
      </c>
      <c r="E4466" s="16" t="s">
        <v>3064</v>
      </c>
      <c r="F4466" s="16">
        <v>1760</v>
      </c>
      <c r="G4466" s="16" t="s">
        <v>3059</v>
      </c>
      <c r="I4466" s="16">
        <v>59.538551589999997</v>
      </c>
      <c r="J4466" s="16">
        <v>14.248660709999999</v>
      </c>
      <c r="K4466" s="16">
        <v>5</v>
      </c>
      <c r="L4466" s="18" t="s">
        <v>1839</v>
      </c>
      <c r="M4466" s="18">
        <v>1</v>
      </c>
      <c r="N4466" s="18" t="s">
        <v>4</v>
      </c>
      <c r="O4466" s="18">
        <v>623930.89426736301</v>
      </c>
      <c r="P4466" s="18">
        <v>623930.89426736301</v>
      </c>
      <c r="Q4466" s="18">
        <v>623930.89426736301</v>
      </c>
      <c r="R4466" s="18">
        <v>840684.48692242696</v>
      </c>
      <c r="S4466" s="20">
        <v>1</v>
      </c>
      <c r="T4466" s="21">
        <f t="shared" si="70"/>
        <v>623930.89426736301</v>
      </c>
      <c r="U4466" s="39">
        <f>T4466*Fx!$C$7</f>
        <v>644556.70895388746</v>
      </c>
    </row>
    <row r="4467" spans="1:21">
      <c r="A4467" s="16" t="s">
        <v>4438</v>
      </c>
      <c r="B4467" s="19"/>
      <c r="C4467" s="16" t="s">
        <v>2397</v>
      </c>
      <c r="D4467" s="16" t="s">
        <v>1652</v>
      </c>
      <c r="E4467" s="16" t="s">
        <v>2398</v>
      </c>
      <c r="F4467" s="16">
        <v>180</v>
      </c>
      <c r="G4467" s="16" t="s">
        <v>2399</v>
      </c>
      <c r="I4467" s="16">
        <v>59.341209999999997</v>
      </c>
      <c r="J4467" s="16">
        <v>18.069700000000001</v>
      </c>
      <c r="K4467" s="16">
        <v>2</v>
      </c>
      <c r="L4467" s="18" t="s">
        <v>1669</v>
      </c>
      <c r="M4467" s="18">
        <v>1</v>
      </c>
      <c r="N4467" s="18" t="s">
        <v>4</v>
      </c>
      <c r="O4467" s="18">
        <v>733121.68979677802</v>
      </c>
      <c r="P4467" s="18">
        <v>733121.68979677802</v>
      </c>
      <c r="Q4467" s="18">
        <v>733121.68979677802</v>
      </c>
      <c r="R4467" s="18">
        <v>987808.16481641296</v>
      </c>
      <c r="S4467" s="20">
        <v>1</v>
      </c>
      <c r="T4467" s="21">
        <f t="shared" si="70"/>
        <v>733121.68979677802</v>
      </c>
      <c r="U4467" s="39">
        <f>T4467*Fx!$C$7</f>
        <v>757357.1175586551</v>
      </c>
    </row>
    <row r="4468" spans="1:21">
      <c r="A4468" s="16" t="s">
        <v>4438</v>
      </c>
      <c r="B4468" s="19"/>
      <c r="C4468" s="16" t="s">
        <v>2397</v>
      </c>
      <c r="D4468" s="16" t="s">
        <v>1652</v>
      </c>
      <c r="E4468" s="16" t="s">
        <v>2433</v>
      </c>
      <c r="F4468" s="16">
        <v>1480</v>
      </c>
      <c r="G4468" s="16" t="s">
        <v>2421</v>
      </c>
      <c r="I4468" s="16">
        <v>57.696719999999999</v>
      </c>
      <c r="J4468" s="16">
        <v>11.98021</v>
      </c>
      <c r="K4468" s="16">
        <v>2</v>
      </c>
      <c r="L4468" s="18" t="s">
        <v>1817</v>
      </c>
      <c r="M4468" s="18">
        <v>1</v>
      </c>
      <c r="N4468" s="18" t="s">
        <v>4</v>
      </c>
      <c r="O4468" s="18">
        <v>550000</v>
      </c>
      <c r="P4468" s="18">
        <v>550000</v>
      </c>
      <c r="Q4468" s="18">
        <v>550000</v>
      </c>
      <c r="R4468" s="18">
        <v>741069.99998817197</v>
      </c>
      <c r="S4468" s="20">
        <v>1</v>
      </c>
      <c r="T4468" s="21">
        <f t="shared" si="70"/>
        <v>550000</v>
      </c>
      <c r="U4468" s="39">
        <f>T4468*Fx!$C$7</f>
        <v>568181.81818181823</v>
      </c>
    </row>
    <row r="4469" spans="1:21">
      <c r="A4469" s="16" t="s">
        <v>4438</v>
      </c>
      <c r="B4469" s="19"/>
      <c r="C4469" s="16" t="s">
        <v>2397</v>
      </c>
      <c r="D4469" s="16" t="s">
        <v>1652</v>
      </c>
      <c r="E4469" s="16" t="s">
        <v>3083</v>
      </c>
      <c r="F4469" s="16">
        <v>2281</v>
      </c>
      <c r="G4469" s="16" t="s">
        <v>3077</v>
      </c>
      <c r="I4469" s="16">
        <v>62.361240000000002</v>
      </c>
      <c r="J4469" s="16">
        <v>17.414960000000001</v>
      </c>
      <c r="K4469" s="16">
        <v>2</v>
      </c>
      <c r="L4469" s="18" t="s">
        <v>1902</v>
      </c>
      <c r="M4469" s="18">
        <v>1</v>
      </c>
      <c r="N4469" s="18" t="s">
        <v>4</v>
      </c>
      <c r="O4469" s="18">
        <v>64393.609699303503</v>
      </c>
      <c r="P4469" s="18">
        <v>64393.609699303503</v>
      </c>
      <c r="Q4469" s="18">
        <v>64393.609699303503</v>
      </c>
      <c r="R4469" s="18">
        <v>86763.949707456704</v>
      </c>
      <c r="S4469" s="20">
        <v>1</v>
      </c>
      <c r="T4469" s="21">
        <f t="shared" si="70"/>
        <v>64393.609699303503</v>
      </c>
      <c r="U4469" s="39">
        <f>T4469*Fx!$C$7</f>
        <v>66522.324069528418</v>
      </c>
    </row>
    <row r="4470" spans="1:21">
      <c r="A4470" s="16" t="s">
        <v>4438</v>
      </c>
      <c r="B4470" s="19"/>
      <c r="C4470" s="16" t="s">
        <v>2397</v>
      </c>
      <c r="D4470" s="16" t="s">
        <v>1652</v>
      </c>
      <c r="E4470" s="16" t="s">
        <v>2398</v>
      </c>
      <c r="F4470" s="16">
        <v>180</v>
      </c>
      <c r="G4470" s="16" t="s">
        <v>2399</v>
      </c>
      <c r="I4470" s="16">
        <v>59.333539999999999</v>
      </c>
      <c r="J4470" s="16">
        <v>18.05716</v>
      </c>
      <c r="K4470" s="16">
        <v>2</v>
      </c>
      <c r="L4470" s="18" t="s">
        <v>1669</v>
      </c>
      <c r="M4470" s="18">
        <v>1</v>
      </c>
      <c r="N4470" s="18" t="s">
        <v>4</v>
      </c>
      <c r="O4470" s="18">
        <v>16033.514752027</v>
      </c>
      <c r="P4470" s="18">
        <v>16033.514752027</v>
      </c>
      <c r="Q4470" s="18">
        <v>16033.514752027</v>
      </c>
      <c r="R4470" s="18">
        <v>21603.557776536301</v>
      </c>
      <c r="S4470" s="20">
        <v>1</v>
      </c>
      <c r="T4470" s="21">
        <f t="shared" si="70"/>
        <v>16033.514752027</v>
      </c>
      <c r="U4470" s="39">
        <f>T4470*Fx!$C$7</f>
        <v>16563.548297548557</v>
      </c>
    </row>
    <row r="4471" spans="1:21">
      <c r="A4471" s="16" t="s">
        <v>4438</v>
      </c>
      <c r="B4471" s="19"/>
      <c r="C4471" s="16" t="s">
        <v>2397</v>
      </c>
      <c r="D4471" s="16" t="s">
        <v>1652</v>
      </c>
      <c r="E4471" s="16" t="s">
        <v>3058</v>
      </c>
      <c r="F4471" s="16">
        <v>1781</v>
      </c>
      <c r="G4471" s="16" t="s">
        <v>3059</v>
      </c>
      <c r="I4471" s="16">
        <v>59.129550039999998</v>
      </c>
      <c r="J4471" s="16">
        <v>14.169763919999999</v>
      </c>
      <c r="K4471" s="16">
        <v>5</v>
      </c>
      <c r="L4471" s="18" t="s">
        <v>1847</v>
      </c>
      <c r="M4471" s="18">
        <v>1</v>
      </c>
      <c r="N4471" s="18" t="s">
        <v>4</v>
      </c>
      <c r="O4471" s="18">
        <v>3043217.3705862002</v>
      </c>
      <c r="P4471" s="18">
        <v>3043217.3705862002</v>
      </c>
      <c r="Q4471" s="18">
        <v>3043217.3705862002</v>
      </c>
      <c r="R4471" s="18">
        <v>4100431.0850624</v>
      </c>
      <c r="S4471" s="20">
        <v>1</v>
      </c>
      <c r="T4471" s="21">
        <f t="shared" si="70"/>
        <v>3043217.3705862002</v>
      </c>
      <c r="U4471" s="39">
        <f>T4471*Fx!$C$7</f>
        <v>3143819.5977130169</v>
      </c>
    </row>
    <row r="4472" spans="1:21">
      <c r="A4472" s="16" t="s">
        <v>4438</v>
      </c>
      <c r="B4472" s="19"/>
      <c r="C4472" s="16" t="s">
        <v>2397</v>
      </c>
      <c r="D4472" s="16" t="s">
        <v>1652</v>
      </c>
      <c r="E4472" s="16" t="s">
        <v>2444</v>
      </c>
      <c r="F4472" s="16">
        <v>1280</v>
      </c>
      <c r="G4472" s="16" t="s">
        <v>2435</v>
      </c>
      <c r="I4472" s="16">
        <v>55.569569999999999</v>
      </c>
      <c r="J4472" s="16">
        <v>13.052060000000001</v>
      </c>
      <c r="K4472" s="16">
        <v>4</v>
      </c>
      <c r="L4472" s="18" t="s">
        <v>1769</v>
      </c>
      <c r="M4472" s="18">
        <v>1</v>
      </c>
      <c r="N4472" s="18" t="s">
        <v>4</v>
      </c>
      <c r="O4472" s="18">
        <v>392964.06075903698</v>
      </c>
      <c r="P4472" s="18">
        <v>392964.06075903698</v>
      </c>
      <c r="Q4472" s="18">
        <v>392964.06075903698</v>
      </c>
      <c r="R4472" s="18">
        <v>529479.77545827499</v>
      </c>
      <c r="S4472" s="20">
        <v>1</v>
      </c>
      <c r="T4472" s="21">
        <f t="shared" si="70"/>
        <v>392964.06075903698</v>
      </c>
      <c r="U4472" s="39">
        <f>T4472*Fx!$C$7</f>
        <v>405954.6082221457</v>
      </c>
    </row>
    <row r="4473" spans="1:21">
      <c r="A4473" s="16" t="s">
        <v>4438</v>
      </c>
      <c r="B4473" s="19"/>
      <c r="C4473" s="16" t="s">
        <v>2397</v>
      </c>
      <c r="D4473" s="16" t="s">
        <v>1652</v>
      </c>
      <c r="E4473" s="16" t="s">
        <v>2398</v>
      </c>
      <c r="F4473" s="16">
        <v>180</v>
      </c>
      <c r="G4473" s="16" t="s">
        <v>2399</v>
      </c>
      <c r="I4473" s="16">
        <v>59.301250000000003</v>
      </c>
      <c r="J4473" s="16">
        <v>18.10239</v>
      </c>
      <c r="K4473" s="16">
        <v>4</v>
      </c>
      <c r="L4473" s="18" t="s">
        <v>1669</v>
      </c>
      <c r="M4473" s="18">
        <v>1</v>
      </c>
      <c r="N4473" s="18" t="s">
        <v>4</v>
      </c>
      <c r="O4473" s="18">
        <v>27326.088442966899</v>
      </c>
      <c r="P4473" s="18">
        <v>27326.088442966899</v>
      </c>
      <c r="Q4473" s="18">
        <v>27326.088442966899</v>
      </c>
      <c r="R4473" s="18">
        <v>36819.171567465899</v>
      </c>
      <c r="S4473" s="20">
        <v>1</v>
      </c>
      <c r="T4473" s="21">
        <f t="shared" si="70"/>
        <v>27326.088442966899</v>
      </c>
      <c r="U4473" s="39">
        <f>T4473*Fx!$C$7</f>
        <v>28229.43020967655</v>
      </c>
    </row>
    <row r="4474" spans="1:21">
      <c r="A4474" s="16" t="s">
        <v>4438</v>
      </c>
      <c r="B4474" s="19"/>
      <c r="C4474" s="16" t="s">
        <v>2397</v>
      </c>
      <c r="D4474" s="16" t="s">
        <v>1652</v>
      </c>
      <c r="E4474" s="16" t="s">
        <v>2398</v>
      </c>
      <c r="F4474" s="16">
        <v>180</v>
      </c>
      <c r="G4474" s="16" t="s">
        <v>2399</v>
      </c>
      <c r="I4474" s="16">
        <v>59.331339999999997</v>
      </c>
      <c r="J4474" s="16">
        <v>18.093820000000001</v>
      </c>
      <c r="K4474" s="16">
        <v>4</v>
      </c>
      <c r="L4474" s="18" t="s">
        <v>1669</v>
      </c>
      <c r="M4474" s="18">
        <v>1</v>
      </c>
      <c r="N4474" s="18" t="s">
        <v>4</v>
      </c>
      <c r="O4474" s="18">
        <v>251149.384316852</v>
      </c>
      <c r="P4474" s="18">
        <v>251149.384316852</v>
      </c>
      <c r="Q4474" s="18">
        <v>251149.384316852</v>
      </c>
      <c r="R4474" s="18">
        <v>338398.68042312498</v>
      </c>
      <c r="S4474" s="20">
        <v>1</v>
      </c>
      <c r="T4474" s="21">
        <f t="shared" si="70"/>
        <v>251149.384316852</v>
      </c>
      <c r="U4474" s="39">
        <f>T4474*Fx!$C$7</f>
        <v>259451.84330253309</v>
      </c>
    </row>
    <row r="4475" spans="1:21">
      <c r="A4475" s="16" t="s">
        <v>4438</v>
      </c>
      <c r="B4475" s="19"/>
      <c r="C4475" s="16" t="s">
        <v>2397</v>
      </c>
      <c r="D4475" s="16" t="s">
        <v>1652</v>
      </c>
      <c r="E4475" s="16" t="s">
        <v>3070</v>
      </c>
      <c r="F4475" s="16">
        <v>1286</v>
      </c>
      <c r="G4475" s="16" t="s">
        <v>2435</v>
      </c>
      <c r="I4475" s="16">
        <v>55.451079999999997</v>
      </c>
      <c r="J4475" s="16">
        <v>13.775679999999999</v>
      </c>
      <c r="K4475" s="16">
        <v>4</v>
      </c>
      <c r="L4475" s="18" t="s">
        <v>1775</v>
      </c>
      <c r="M4475" s="18">
        <v>1</v>
      </c>
      <c r="N4475" s="18" t="s">
        <v>4</v>
      </c>
      <c r="O4475" s="18">
        <v>278641.803998255</v>
      </c>
      <c r="P4475" s="18">
        <v>278641.803998255</v>
      </c>
      <c r="Q4475" s="18">
        <v>278641.803998255</v>
      </c>
      <c r="R4475" s="18">
        <v>375441.96670125599</v>
      </c>
      <c r="S4475" s="20">
        <v>1</v>
      </c>
      <c r="T4475" s="21">
        <f t="shared" si="70"/>
        <v>278641.803998255</v>
      </c>
      <c r="U4475" s="39">
        <f>T4475*Fx!$C$7</f>
        <v>287853.10330398247</v>
      </c>
    </row>
    <row r="4476" spans="1:21">
      <c r="A4476" s="16" t="s">
        <v>4438</v>
      </c>
      <c r="B4476" s="19"/>
      <c r="C4476" s="16" t="s">
        <v>2397</v>
      </c>
      <c r="D4476" s="16" t="s">
        <v>1652</v>
      </c>
      <c r="E4476" s="16" t="s">
        <v>2433</v>
      </c>
      <c r="F4476" s="16">
        <v>1480</v>
      </c>
      <c r="G4476" s="16" t="s">
        <v>2474</v>
      </c>
      <c r="I4476" s="16">
        <v>57.701390000000004</v>
      </c>
      <c r="J4476" s="16">
        <v>11.97631</v>
      </c>
      <c r="K4476" s="16">
        <v>5</v>
      </c>
      <c r="L4476" s="18" t="s">
        <v>1817</v>
      </c>
      <c r="M4476" s="18">
        <v>1</v>
      </c>
      <c r="N4476" s="18" t="s">
        <v>4</v>
      </c>
      <c r="O4476" s="18">
        <v>67627.862464838501</v>
      </c>
      <c r="P4476" s="18">
        <v>67627.862464838501</v>
      </c>
      <c r="Q4476" s="18">
        <v>67627.862464838501</v>
      </c>
      <c r="R4476" s="18">
        <v>91121.7818836691</v>
      </c>
      <c r="S4476" s="20">
        <v>1</v>
      </c>
      <c r="T4476" s="21">
        <f t="shared" si="70"/>
        <v>67627.862464838501</v>
      </c>
      <c r="U4476" s="39">
        <f>T4476*Fx!$C$7</f>
        <v>69863.494281857958</v>
      </c>
    </row>
    <row r="4477" spans="1:21">
      <c r="A4477" s="16" t="s">
        <v>4438</v>
      </c>
      <c r="B4477" s="19"/>
      <c r="C4477" s="16" t="s">
        <v>2397</v>
      </c>
      <c r="D4477" s="16" t="s">
        <v>1652</v>
      </c>
      <c r="E4477" s="16" t="s">
        <v>2398</v>
      </c>
      <c r="F4477" s="16">
        <v>180</v>
      </c>
      <c r="G4477" s="16" t="s">
        <v>2399</v>
      </c>
      <c r="I4477" s="16">
        <v>59.330089999999998</v>
      </c>
      <c r="J4477" s="16">
        <v>18.078050000000001</v>
      </c>
      <c r="K4477" s="16">
        <v>2</v>
      </c>
      <c r="L4477" s="18" t="s">
        <v>1669</v>
      </c>
      <c r="M4477" s="18">
        <v>1</v>
      </c>
      <c r="N4477" s="18" t="s">
        <v>4</v>
      </c>
      <c r="O4477" s="18">
        <v>357090.904111073</v>
      </c>
      <c r="P4477" s="18">
        <v>357090.904111073</v>
      </c>
      <c r="Q4477" s="18">
        <v>357090.904111073</v>
      </c>
      <c r="R4477" s="18">
        <v>481144.28419158002</v>
      </c>
      <c r="S4477" s="20">
        <v>1</v>
      </c>
      <c r="T4477" s="21">
        <f t="shared" si="70"/>
        <v>357090.904111073</v>
      </c>
      <c r="U4477" s="39">
        <f>T4477*Fx!$C$7</f>
        <v>368895.56209821597</v>
      </c>
    </row>
    <row r="4478" spans="1:21">
      <c r="A4478" s="16" t="s">
        <v>4438</v>
      </c>
      <c r="B4478" s="19"/>
      <c r="C4478" s="16" t="s">
        <v>2397</v>
      </c>
      <c r="D4478" s="16" t="s">
        <v>1652</v>
      </c>
      <c r="E4478" s="16" t="s">
        <v>2455</v>
      </c>
      <c r="F4478" s="16">
        <v>180</v>
      </c>
      <c r="G4478" s="16" t="s">
        <v>2405</v>
      </c>
      <c r="I4478" s="16">
        <v>59.325147200000004</v>
      </c>
      <c r="J4478" s="16">
        <v>18.085357299999998</v>
      </c>
      <c r="K4478" s="16">
        <v>5</v>
      </c>
      <c r="L4478" s="18" t="s">
        <v>1669</v>
      </c>
      <c r="M4478" s="18">
        <v>1</v>
      </c>
      <c r="N4478" s="18" t="s">
        <v>4</v>
      </c>
      <c r="O4478" s="18">
        <v>79352.096150664103</v>
      </c>
      <c r="P4478" s="18">
        <v>79352.096150664103</v>
      </c>
      <c r="Q4478" s="18">
        <v>79352.096150664103</v>
      </c>
      <c r="R4478" s="18">
        <v>106919.014351698</v>
      </c>
      <c r="S4478" s="20">
        <v>1</v>
      </c>
      <c r="T4478" s="21">
        <f t="shared" si="70"/>
        <v>79352.096150664103</v>
      </c>
      <c r="U4478" s="39">
        <f>T4478*Fx!$C$7</f>
        <v>81975.305940768711</v>
      </c>
    </row>
    <row r="4479" spans="1:21">
      <c r="A4479" s="16" t="s">
        <v>4438</v>
      </c>
      <c r="B4479" s="19"/>
      <c r="C4479" s="16" t="s">
        <v>2397</v>
      </c>
      <c r="D4479" s="16" t="s">
        <v>1652</v>
      </c>
      <c r="E4479" s="16" t="s">
        <v>2402</v>
      </c>
      <c r="F4479" s="16">
        <v>184</v>
      </c>
      <c r="G4479" s="16" t="s">
        <v>2399</v>
      </c>
      <c r="I4479" s="16">
        <v>59.353400000000001</v>
      </c>
      <c r="J4479" s="16">
        <v>18.04006</v>
      </c>
      <c r="K4479" s="16">
        <v>2</v>
      </c>
      <c r="L4479" s="18" t="s">
        <v>1673</v>
      </c>
      <c r="M4479" s="18">
        <v>1</v>
      </c>
      <c r="N4479" s="18" t="s">
        <v>4</v>
      </c>
      <c r="O4479" s="18">
        <v>486355.468740504</v>
      </c>
      <c r="P4479" s="18">
        <v>486355.468740504</v>
      </c>
      <c r="Q4479" s="18">
        <v>486355.468740504</v>
      </c>
      <c r="R4479" s="18">
        <v>655315.35857049597</v>
      </c>
      <c r="S4479" s="20">
        <v>1</v>
      </c>
      <c r="T4479" s="21">
        <f t="shared" si="70"/>
        <v>486355.468740504</v>
      </c>
      <c r="U4479" s="39">
        <f>T4479*Fx!$C$7</f>
        <v>502433.33547572733</v>
      </c>
    </row>
    <row r="4480" spans="1:21">
      <c r="A4480" s="16" t="s">
        <v>4438</v>
      </c>
      <c r="B4480" s="19"/>
      <c r="C4480" s="16" t="s">
        <v>2397</v>
      </c>
      <c r="D4480" s="16" t="s">
        <v>1652</v>
      </c>
      <c r="E4480" s="16" t="s">
        <v>2455</v>
      </c>
      <c r="F4480" s="16">
        <v>180</v>
      </c>
      <c r="G4480" s="16" t="s">
        <v>2405</v>
      </c>
      <c r="I4480" s="16">
        <v>59.328452560000002</v>
      </c>
      <c r="J4480" s="16">
        <v>18.107391920000001</v>
      </c>
      <c r="K4480" s="16">
        <v>5</v>
      </c>
      <c r="L4480" s="18" t="s">
        <v>1669</v>
      </c>
      <c r="M4480" s="18">
        <v>1</v>
      </c>
      <c r="N4480" s="18" t="s">
        <v>4</v>
      </c>
      <c r="O4480" s="18">
        <v>964520.56850434002</v>
      </c>
      <c r="P4480" s="18">
        <v>964520.56850434002</v>
      </c>
      <c r="Q4480" s="18">
        <v>964520.56850434002</v>
      </c>
      <c r="R4480" s="18">
        <v>1299595.0139820001</v>
      </c>
      <c r="S4480" s="20">
        <v>1</v>
      </c>
      <c r="T4480" s="21">
        <f t="shared" si="70"/>
        <v>964520.56850434002</v>
      </c>
      <c r="U4480" s="39">
        <f>T4480*Fx!$C$7</f>
        <v>996405.54597555799</v>
      </c>
    </row>
    <row r="4481" spans="1:21">
      <c r="A4481" s="16" t="s">
        <v>4438</v>
      </c>
      <c r="B4481" s="19"/>
      <c r="C4481" s="16" t="s">
        <v>2397</v>
      </c>
      <c r="D4481" s="16" t="s">
        <v>1652</v>
      </c>
      <c r="E4481" s="16" t="s">
        <v>2398</v>
      </c>
      <c r="F4481" s="16">
        <v>180</v>
      </c>
      <c r="G4481" s="16" t="s">
        <v>2399</v>
      </c>
      <c r="I4481" s="16">
        <v>59.334910000000001</v>
      </c>
      <c r="J4481" s="16">
        <v>18.083100000000002</v>
      </c>
      <c r="K4481" s="16">
        <v>2</v>
      </c>
      <c r="L4481" s="18" t="s">
        <v>1669</v>
      </c>
      <c r="M4481" s="18">
        <v>1</v>
      </c>
      <c r="N4481" s="18" t="s">
        <v>4</v>
      </c>
      <c r="O4481" s="18">
        <v>939753.77776440699</v>
      </c>
      <c r="P4481" s="18">
        <v>939753.77776440699</v>
      </c>
      <c r="Q4481" s="18">
        <v>939753.77776440699</v>
      </c>
      <c r="R4481" s="18">
        <v>1266224.2401395501</v>
      </c>
      <c r="S4481" s="20">
        <v>1</v>
      </c>
      <c r="T4481" s="21">
        <f t="shared" si="70"/>
        <v>939753.77776440699</v>
      </c>
      <c r="U4481" s="39">
        <f>T4481*Fx!$C$7</f>
        <v>970820.01835166023</v>
      </c>
    </row>
    <row r="4482" spans="1:21">
      <c r="A4482" s="16" t="s">
        <v>4438</v>
      </c>
      <c r="B4482" s="19"/>
      <c r="C4482" s="16" t="s">
        <v>2397</v>
      </c>
      <c r="D4482" s="16" t="s">
        <v>1652</v>
      </c>
      <c r="E4482" s="16" t="s">
        <v>2398</v>
      </c>
      <c r="F4482" s="16">
        <v>180</v>
      </c>
      <c r="G4482" s="16" t="s">
        <v>2399</v>
      </c>
      <c r="I4482" s="16">
        <v>59.337009999999999</v>
      </c>
      <c r="J4482" s="16">
        <v>18.075089999999999</v>
      </c>
      <c r="K4482" s="16">
        <v>2</v>
      </c>
      <c r="L4482" s="18" t="s">
        <v>1669</v>
      </c>
      <c r="M4482" s="18">
        <v>1</v>
      </c>
      <c r="N4482" s="18" t="s">
        <v>4</v>
      </c>
      <c r="O4482" s="18">
        <v>10239232.3951925</v>
      </c>
      <c r="P4482" s="18">
        <v>10239232.3951925</v>
      </c>
      <c r="Q4482" s="18">
        <v>10239232.3951925</v>
      </c>
      <c r="R4482" s="18">
        <v>13796341.729062101</v>
      </c>
      <c r="S4482" s="20">
        <v>1</v>
      </c>
      <c r="T4482" s="21">
        <f t="shared" si="70"/>
        <v>10239232.3951925</v>
      </c>
      <c r="U4482" s="39">
        <f>T4482*Fx!$C$7</f>
        <v>10577719.416521179</v>
      </c>
    </row>
    <row r="4483" spans="1:21">
      <c r="A4483" s="16" t="s">
        <v>4438</v>
      </c>
      <c r="B4483" s="19"/>
      <c r="C4483" s="16" t="s">
        <v>2397</v>
      </c>
      <c r="D4483" s="16" t="s">
        <v>1652</v>
      </c>
      <c r="E4483" s="16" t="s">
        <v>2398</v>
      </c>
      <c r="F4483" s="16">
        <v>180</v>
      </c>
      <c r="G4483" s="16" t="s">
        <v>2399</v>
      </c>
      <c r="I4483" s="16">
        <v>59.3352</v>
      </c>
      <c r="J4483" s="16">
        <v>18.072839999999999</v>
      </c>
      <c r="K4483" s="16">
        <v>2</v>
      </c>
      <c r="L4483" s="18" t="s">
        <v>1669</v>
      </c>
      <c r="M4483" s="18">
        <v>1</v>
      </c>
      <c r="N4483" s="18" t="s">
        <v>4</v>
      </c>
      <c r="O4483" s="18">
        <v>8782505.1038673893</v>
      </c>
      <c r="P4483" s="18">
        <v>8782505.1038673893</v>
      </c>
      <c r="Q4483" s="18">
        <v>8782505.1038673893</v>
      </c>
      <c r="R4483" s="18">
        <v>11833547.376762001</v>
      </c>
      <c r="S4483" s="20">
        <v>1</v>
      </c>
      <c r="T4483" s="21">
        <f t="shared" si="70"/>
        <v>8782505.1038673893</v>
      </c>
      <c r="U4483" s="39">
        <f>T4483*Fx!$C$7</f>
        <v>9072835.8511026762</v>
      </c>
    </row>
    <row r="4484" spans="1:21">
      <c r="A4484" s="16" t="s">
        <v>4438</v>
      </c>
      <c r="B4484" s="19"/>
      <c r="C4484" s="16" t="s">
        <v>2397</v>
      </c>
      <c r="D4484" s="16" t="s">
        <v>1652</v>
      </c>
      <c r="E4484" s="16" t="s">
        <v>2402</v>
      </c>
      <c r="F4484" s="16">
        <v>184</v>
      </c>
      <c r="G4484" s="16" t="s">
        <v>2399</v>
      </c>
      <c r="I4484" s="16">
        <v>59.363669999999999</v>
      </c>
      <c r="J4484" s="16">
        <v>18.006019999999999</v>
      </c>
      <c r="K4484" s="16">
        <v>2</v>
      </c>
      <c r="L4484" s="18" t="s">
        <v>1673</v>
      </c>
      <c r="M4484" s="18">
        <v>1</v>
      </c>
      <c r="N4484" s="18" t="s">
        <v>4</v>
      </c>
      <c r="O4484" s="18">
        <v>1417552.0089050699</v>
      </c>
      <c r="P4484" s="18">
        <v>1417552.0089050699</v>
      </c>
      <c r="Q4484" s="18">
        <v>1417552.0089050599</v>
      </c>
      <c r="R4484" s="18">
        <v>1910009.5767681999</v>
      </c>
      <c r="S4484" s="20">
        <v>1</v>
      </c>
      <c r="T4484" s="21">
        <f t="shared" si="70"/>
        <v>1417552.0089050699</v>
      </c>
      <c r="U4484" s="39">
        <f>T4484*Fx!$C$7</f>
        <v>1464413.2323399484</v>
      </c>
    </row>
    <row r="4485" spans="1:21">
      <c r="A4485" s="16" t="s">
        <v>4438</v>
      </c>
      <c r="B4485" s="19"/>
      <c r="C4485" s="16" t="s">
        <v>2397</v>
      </c>
      <c r="D4485" s="16" t="s">
        <v>1652</v>
      </c>
      <c r="E4485" s="16" t="s">
        <v>2398</v>
      </c>
      <c r="F4485" s="16">
        <v>180</v>
      </c>
      <c r="G4485" s="16" t="s">
        <v>2399</v>
      </c>
      <c r="I4485" s="16">
        <v>59.341059999999999</v>
      </c>
      <c r="J4485" s="16">
        <v>18.069120000000002</v>
      </c>
      <c r="K4485" s="16">
        <v>2</v>
      </c>
      <c r="L4485" s="18" t="s">
        <v>1669</v>
      </c>
      <c r="M4485" s="18">
        <v>1</v>
      </c>
      <c r="N4485" s="18" t="s">
        <v>4</v>
      </c>
      <c r="O4485" s="18">
        <v>3997572.1651649401</v>
      </c>
      <c r="P4485" s="18">
        <v>3997572.1651649401</v>
      </c>
      <c r="Q4485" s="18">
        <v>3997572.1651649401</v>
      </c>
      <c r="R4485" s="18">
        <v>5386328.7352572698</v>
      </c>
      <c r="S4485" s="20">
        <v>1</v>
      </c>
      <c r="T4485" s="21">
        <f t="shared" si="70"/>
        <v>3997572.1651649401</v>
      </c>
      <c r="U4485" s="39">
        <f>T4485*Fx!$C$7</f>
        <v>4129723.3111208063</v>
      </c>
    </row>
    <row r="4486" spans="1:21">
      <c r="A4486" s="16" t="s">
        <v>4438</v>
      </c>
      <c r="B4486" s="19"/>
      <c r="C4486" s="16" t="s">
        <v>2397</v>
      </c>
      <c r="D4486" s="16" t="s">
        <v>1652</v>
      </c>
      <c r="E4486" s="16" t="s">
        <v>2398</v>
      </c>
      <c r="F4486" s="16">
        <v>180</v>
      </c>
      <c r="G4486" s="16" t="s">
        <v>2399</v>
      </c>
      <c r="I4486" s="16">
        <v>59.331110000000002</v>
      </c>
      <c r="J4486" s="16">
        <v>18.074290000000001</v>
      </c>
      <c r="K4486" s="16">
        <v>2</v>
      </c>
      <c r="L4486" s="18" t="s">
        <v>1669</v>
      </c>
      <c r="M4486" s="18">
        <v>1</v>
      </c>
      <c r="N4486" s="18" t="s">
        <v>4</v>
      </c>
      <c r="O4486" s="18">
        <v>802951.76553197205</v>
      </c>
      <c r="P4486" s="18">
        <v>802951.76553197205</v>
      </c>
      <c r="Q4486" s="18">
        <v>802951.765531971</v>
      </c>
      <c r="R4486" s="18">
        <v>1081897.20886051</v>
      </c>
      <c r="S4486" s="20">
        <v>1</v>
      </c>
      <c r="T4486" s="21">
        <f t="shared" si="70"/>
        <v>802951.76553197205</v>
      </c>
      <c r="U4486" s="39">
        <f>T4486*Fx!$C$7</f>
        <v>829495.62554955797</v>
      </c>
    </row>
    <row r="4487" spans="1:21">
      <c r="A4487" s="16" t="s">
        <v>4438</v>
      </c>
      <c r="B4487" s="19"/>
      <c r="C4487" s="16" t="s">
        <v>2397</v>
      </c>
      <c r="D4487" s="16" t="s">
        <v>1652</v>
      </c>
      <c r="E4487" s="16" t="s">
        <v>3060</v>
      </c>
      <c r="F4487" s="16">
        <v>1281</v>
      </c>
      <c r="G4487" s="16" t="s">
        <v>2476</v>
      </c>
      <c r="I4487" s="16">
        <v>55.763090200000001</v>
      </c>
      <c r="J4487" s="16">
        <v>13.253999869999999</v>
      </c>
      <c r="K4487" s="16">
        <v>5</v>
      </c>
      <c r="L4487" s="18" t="s">
        <v>1770</v>
      </c>
      <c r="M4487" s="18">
        <v>1</v>
      </c>
      <c r="N4487" s="18" t="s">
        <v>4</v>
      </c>
      <c r="O4487" s="18">
        <v>92603.125799124493</v>
      </c>
      <c r="P4487" s="18">
        <v>92603.125799124493</v>
      </c>
      <c r="Q4487" s="18">
        <v>92603.125799124493</v>
      </c>
      <c r="R4487" s="18">
        <v>124773.451699748</v>
      </c>
      <c r="S4487" s="20">
        <v>1</v>
      </c>
      <c r="T4487" s="21">
        <f t="shared" si="70"/>
        <v>92603.125799124493</v>
      </c>
      <c r="U4487" s="39">
        <f>T4487*Fx!$C$7</f>
        <v>95664.386156120352</v>
      </c>
    </row>
    <row r="4488" spans="1:21">
      <c r="A4488" s="16" t="s">
        <v>4438</v>
      </c>
      <c r="B4488" s="19"/>
      <c r="C4488" s="16" t="s">
        <v>2397</v>
      </c>
      <c r="D4488" s="16" t="s">
        <v>1652</v>
      </c>
      <c r="E4488" s="16" t="s">
        <v>3061</v>
      </c>
      <c r="F4488" s="16">
        <v>1290</v>
      </c>
      <c r="G4488" s="16" t="s">
        <v>2435</v>
      </c>
      <c r="I4488" s="16">
        <v>56.033270000000002</v>
      </c>
      <c r="J4488" s="16">
        <v>14.20318</v>
      </c>
      <c r="K4488" s="16">
        <v>2</v>
      </c>
      <c r="L4488" s="18" t="s">
        <v>1777</v>
      </c>
      <c r="M4488" s="18">
        <v>1</v>
      </c>
      <c r="N4488" s="18" t="s">
        <v>4</v>
      </c>
      <c r="O4488" s="18">
        <v>490037.71416537499</v>
      </c>
      <c r="P4488" s="18">
        <v>490037.71416537499</v>
      </c>
      <c r="Q4488" s="18">
        <v>490037.71416537499</v>
      </c>
      <c r="R4488" s="18">
        <v>660276.81605588796</v>
      </c>
      <c r="S4488" s="20">
        <v>1</v>
      </c>
      <c r="T4488" s="21">
        <f t="shared" si="70"/>
        <v>490037.71416537499</v>
      </c>
      <c r="U4488" s="39">
        <f>T4488*Fx!$C$7</f>
        <v>506237.30802208168</v>
      </c>
    </row>
    <row r="4489" spans="1:21">
      <c r="A4489" s="16" t="s">
        <v>4438</v>
      </c>
      <c r="B4489" s="19"/>
      <c r="C4489" s="16" t="s">
        <v>2397</v>
      </c>
      <c r="D4489" s="16" t="s">
        <v>1652</v>
      </c>
      <c r="E4489" s="16" t="s">
        <v>2402</v>
      </c>
      <c r="F4489" s="16">
        <v>184</v>
      </c>
      <c r="G4489" s="16" t="s">
        <v>2399</v>
      </c>
      <c r="I4489" s="16">
        <v>59.3705</v>
      </c>
      <c r="J4489" s="16">
        <v>17.999369999999999</v>
      </c>
      <c r="K4489" s="16">
        <v>2</v>
      </c>
      <c r="L4489" s="18" t="s">
        <v>1673</v>
      </c>
      <c r="M4489" s="18">
        <v>1</v>
      </c>
      <c r="N4489" s="18" t="s">
        <v>4</v>
      </c>
      <c r="O4489" s="18">
        <v>2714935.36054393</v>
      </c>
      <c r="P4489" s="18">
        <v>2714935.36054393</v>
      </c>
      <c r="Q4489" s="18">
        <v>2714935.36054393</v>
      </c>
      <c r="R4489" s="18">
        <v>3658103.9047384998</v>
      </c>
      <c r="S4489" s="20">
        <v>1</v>
      </c>
      <c r="T4489" s="21">
        <f t="shared" si="70"/>
        <v>2714935.36054393</v>
      </c>
      <c r="U4489" s="39">
        <f>T4489*Fx!$C$7</f>
        <v>2804685.2898181099</v>
      </c>
    </row>
    <row r="4490" spans="1:21">
      <c r="A4490" s="16" t="s">
        <v>4438</v>
      </c>
      <c r="B4490" s="19"/>
      <c r="C4490" s="16" t="s">
        <v>2397</v>
      </c>
      <c r="D4490" s="16" t="s">
        <v>1652</v>
      </c>
      <c r="E4490" s="16" t="s">
        <v>2409</v>
      </c>
      <c r="F4490" s="16">
        <v>581</v>
      </c>
      <c r="G4490" s="16" t="s">
        <v>2408</v>
      </c>
      <c r="I4490" s="16">
        <v>58.592489999999998</v>
      </c>
      <c r="J4490" s="16">
        <v>16.186250000000001</v>
      </c>
      <c r="K4490" s="16">
        <v>2</v>
      </c>
      <c r="L4490" s="18" t="s">
        <v>1704</v>
      </c>
      <c r="M4490" s="18">
        <v>1</v>
      </c>
      <c r="N4490" s="18" t="s">
        <v>4</v>
      </c>
      <c r="O4490" s="18">
        <v>17528.878039681698</v>
      </c>
      <c r="P4490" s="18">
        <v>17528.878039681698</v>
      </c>
      <c r="Q4490" s="18">
        <v>17528.878039681698</v>
      </c>
      <c r="R4490" s="18">
        <v>23618.4102702901</v>
      </c>
      <c r="S4490" s="20">
        <v>1</v>
      </c>
      <c r="T4490" s="21">
        <f t="shared" si="70"/>
        <v>17528.878039681698</v>
      </c>
      <c r="U4490" s="39">
        <f>T4490*Fx!$C$7</f>
        <v>18108.345082315805</v>
      </c>
    </row>
    <row r="4491" spans="1:21">
      <c r="A4491" s="16" t="s">
        <v>4438</v>
      </c>
      <c r="B4491" s="19"/>
      <c r="C4491" s="16" t="s">
        <v>2397</v>
      </c>
      <c r="D4491" s="16" t="s">
        <v>1652</v>
      </c>
      <c r="E4491" s="16" t="s">
        <v>2398</v>
      </c>
      <c r="F4491" s="16">
        <v>180</v>
      </c>
      <c r="G4491" s="16" t="s">
        <v>2399</v>
      </c>
      <c r="I4491" s="16">
        <v>59.33681</v>
      </c>
      <c r="J4491" s="16">
        <v>18.088979999999999</v>
      </c>
      <c r="K4491" s="16">
        <v>2</v>
      </c>
      <c r="L4491" s="18" t="s">
        <v>1669</v>
      </c>
      <c r="M4491" s="18">
        <v>1</v>
      </c>
      <c r="N4491" s="18" t="s">
        <v>4</v>
      </c>
      <c r="O4491" s="18">
        <v>211188.74726755801</v>
      </c>
      <c r="P4491" s="18">
        <v>211188.74726755801</v>
      </c>
      <c r="Q4491" s="18">
        <v>211188.74726755801</v>
      </c>
      <c r="R4491" s="18">
        <v>284555.71806376602</v>
      </c>
      <c r="S4491" s="20">
        <v>1</v>
      </c>
      <c r="T4491" s="21">
        <f t="shared" si="70"/>
        <v>211188.74726755801</v>
      </c>
      <c r="U4491" s="39">
        <f>T4491*Fx!$C$7</f>
        <v>218170.1934582211</v>
      </c>
    </row>
    <row r="4492" spans="1:21">
      <c r="A4492" s="16" t="s">
        <v>4438</v>
      </c>
      <c r="B4492" s="19"/>
      <c r="C4492" s="16" t="s">
        <v>2397</v>
      </c>
      <c r="D4492" s="16" t="s">
        <v>1652</v>
      </c>
      <c r="E4492" s="16" t="s">
        <v>2398</v>
      </c>
      <c r="F4492" s="16">
        <v>180</v>
      </c>
      <c r="G4492" s="16" t="s">
        <v>2399</v>
      </c>
      <c r="I4492" s="16">
        <v>59.337350000000001</v>
      </c>
      <c r="J4492" s="16">
        <v>18.069649999999999</v>
      </c>
      <c r="K4492" s="16">
        <v>2</v>
      </c>
      <c r="L4492" s="18" t="s">
        <v>1669</v>
      </c>
      <c r="M4492" s="18">
        <v>1</v>
      </c>
      <c r="N4492" s="18" t="s">
        <v>4</v>
      </c>
      <c r="O4492" s="18">
        <v>271436.24846342503</v>
      </c>
      <c r="P4492" s="18">
        <v>271436.24846342503</v>
      </c>
      <c r="Q4492" s="18">
        <v>271436.24846342503</v>
      </c>
      <c r="R4492" s="18">
        <v>365733.20117378101</v>
      </c>
      <c r="S4492" s="20">
        <v>1</v>
      </c>
      <c r="T4492" s="21">
        <f t="shared" si="70"/>
        <v>271436.24846342503</v>
      </c>
      <c r="U4492" s="39">
        <f>T4492*Fx!$C$7</f>
        <v>280409.34758618294</v>
      </c>
    </row>
    <row r="4493" spans="1:21">
      <c r="A4493" s="16" t="s">
        <v>4438</v>
      </c>
      <c r="B4493" s="19"/>
      <c r="C4493" s="16" t="s">
        <v>2397</v>
      </c>
      <c r="D4493" s="16" t="s">
        <v>1652</v>
      </c>
      <c r="E4493" s="16" t="s">
        <v>2433</v>
      </c>
      <c r="F4493" s="16">
        <v>1480</v>
      </c>
      <c r="G4493" s="16" t="s">
        <v>2474</v>
      </c>
      <c r="I4493" s="16">
        <v>57.701390000000004</v>
      </c>
      <c r="J4493" s="16">
        <v>11.97631</v>
      </c>
      <c r="K4493" s="16">
        <v>5</v>
      </c>
      <c r="L4493" s="18" t="s">
        <v>1817</v>
      </c>
      <c r="M4493" s="18">
        <v>1</v>
      </c>
      <c r="N4493" s="18" t="s">
        <v>4</v>
      </c>
      <c r="O4493" s="18">
        <v>225161.03354141899</v>
      </c>
      <c r="P4493" s="18">
        <v>225161.03354141899</v>
      </c>
      <c r="Q4493" s="18">
        <v>225161.03354141899</v>
      </c>
      <c r="R4493" s="18">
        <v>303381.97658886597</v>
      </c>
      <c r="S4493" s="20">
        <v>1</v>
      </c>
      <c r="T4493" s="21">
        <f t="shared" si="70"/>
        <v>225161.03354141899</v>
      </c>
      <c r="U4493" s="39">
        <f>T4493*Fx!$C$7</f>
        <v>232604.37349320145</v>
      </c>
    </row>
    <row r="4494" spans="1:21">
      <c r="A4494" s="16" t="s">
        <v>4438</v>
      </c>
      <c r="B4494" s="19"/>
      <c r="C4494" s="16" t="s">
        <v>2397</v>
      </c>
      <c r="D4494" s="16" t="s">
        <v>1652</v>
      </c>
      <c r="E4494" s="16" t="s">
        <v>2460</v>
      </c>
      <c r="F4494" s="16">
        <v>1495</v>
      </c>
      <c r="G4494" s="16" t="s">
        <v>2421</v>
      </c>
      <c r="I4494" s="16">
        <v>58.38467</v>
      </c>
      <c r="J4494" s="16">
        <v>13.439410000000001</v>
      </c>
      <c r="K4494" s="16">
        <v>2</v>
      </c>
      <c r="L4494" s="18" t="s">
        <v>1831</v>
      </c>
      <c r="M4494" s="18">
        <v>1</v>
      </c>
      <c r="N4494" s="18" t="s">
        <v>4</v>
      </c>
      <c r="O4494" s="18">
        <v>1027148.17033951</v>
      </c>
      <c r="P4494" s="18">
        <v>1027148.17033951</v>
      </c>
      <c r="Q4494" s="18">
        <v>1027148.17033951</v>
      </c>
      <c r="R4494" s="18">
        <v>1383979.44469336</v>
      </c>
      <c r="S4494" s="20">
        <v>1</v>
      </c>
      <c r="T4494" s="21">
        <f t="shared" si="70"/>
        <v>1027148.17033951</v>
      </c>
      <c r="U4494" s="39">
        <f>T4494*Fx!$C$7</f>
        <v>1061103.4817556923</v>
      </c>
    </row>
    <row r="4495" spans="1:21">
      <c r="A4495" s="16" t="s">
        <v>4438</v>
      </c>
      <c r="B4495" s="19"/>
      <c r="C4495" s="16" t="s">
        <v>2397</v>
      </c>
      <c r="D4495" s="16" t="s">
        <v>1652</v>
      </c>
      <c r="E4495" s="16" t="s">
        <v>2398</v>
      </c>
      <c r="F4495" s="16">
        <v>180</v>
      </c>
      <c r="G4495" s="16" t="s">
        <v>2399</v>
      </c>
      <c r="I4495" s="16">
        <v>59.334820000000001</v>
      </c>
      <c r="J4495" s="16">
        <v>18.07433</v>
      </c>
      <c r="K4495" s="16">
        <v>2</v>
      </c>
      <c r="L4495" s="18" t="s">
        <v>1669</v>
      </c>
      <c r="M4495" s="18">
        <v>1</v>
      </c>
      <c r="N4495" s="18" t="s">
        <v>4</v>
      </c>
      <c r="O4495" s="18">
        <v>10403176.753392801</v>
      </c>
      <c r="P4495" s="18">
        <v>10403176.753392801</v>
      </c>
      <c r="Q4495" s="18">
        <v>10403176.753392801</v>
      </c>
      <c r="R4495" s="18">
        <v>14017240.3572977</v>
      </c>
      <c r="S4495" s="20">
        <v>1</v>
      </c>
      <c r="T4495" s="21">
        <f t="shared" si="70"/>
        <v>10403176.753392801</v>
      </c>
      <c r="U4495" s="39">
        <f>T4495*Fx!$C$7</f>
        <v>10747083.422926448</v>
      </c>
    </row>
    <row r="4496" spans="1:21">
      <c r="A4496" s="16" t="s">
        <v>4438</v>
      </c>
      <c r="B4496" s="19"/>
      <c r="C4496" s="16" t="s">
        <v>2397</v>
      </c>
      <c r="D4496" s="16" t="s">
        <v>1652</v>
      </c>
      <c r="E4496" s="16" t="s">
        <v>2398</v>
      </c>
      <c r="F4496" s="16">
        <v>180</v>
      </c>
      <c r="G4496" s="16" t="s">
        <v>2399</v>
      </c>
      <c r="I4496" s="16">
        <v>59.34395</v>
      </c>
      <c r="J4496" s="16">
        <v>18.076250000000002</v>
      </c>
      <c r="K4496" s="16">
        <v>2</v>
      </c>
      <c r="L4496" s="18" t="s">
        <v>1669</v>
      </c>
      <c r="M4496" s="18">
        <v>1</v>
      </c>
      <c r="N4496" s="18" t="s">
        <v>4</v>
      </c>
      <c r="O4496" s="18">
        <v>172129.79656131999</v>
      </c>
      <c r="P4496" s="18">
        <v>172129.79656131999</v>
      </c>
      <c r="Q4496" s="18">
        <v>172129.79656131999</v>
      </c>
      <c r="R4496" s="18">
        <v>231927.68788302099</v>
      </c>
      <c r="S4496" s="20">
        <v>1</v>
      </c>
      <c r="T4496" s="21">
        <f t="shared" si="70"/>
        <v>172129.79656131999</v>
      </c>
      <c r="U4496" s="39">
        <f>T4496*Fx!$C$7</f>
        <v>177820.0377699587</v>
      </c>
    </row>
    <row r="4497" spans="1:21">
      <c r="A4497" s="16" t="s">
        <v>4438</v>
      </c>
      <c r="B4497" s="19"/>
      <c r="C4497" s="16" t="s">
        <v>2397</v>
      </c>
      <c r="D4497" s="16" t="s">
        <v>1652</v>
      </c>
      <c r="E4497" s="16" t="s">
        <v>2398</v>
      </c>
      <c r="F4497" s="16">
        <v>180</v>
      </c>
      <c r="G4497" s="16" t="s">
        <v>2399</v>
      </c>
      <c r="I4497" s="16">
        <v>59.3352</v>
      </c>
      <c r="J4497" s="16">
        <v>18.072839999999999</v>
      </c>
      <c r="K4497" s="16">
        <v>2</v>
      </c>
      <c r="L4497" s="18" t="s">
        <v>1669</v>
      </c>
      <c r="M4497" s="18">
        <v>1</v>
      </c>
      <c r="N4497" s="18" t="s">
        <v>4</v>
      </c>
      <c r="O4497" s="18">
        <v>1776154.68600912</v>
      </c>
      <c r="P4497" s="18">
        <v>1776154.68600912</v>
      </c>
      <c r="Q4497" s="18">
        <v>1776154.68600912</v>
      </c>
      <c r="R4497" s="18">
        <v>2393190.82389049</v>
      </c>
      <c r="S4497" s="20">
        <v>1</v>
      </c>
      <c r="T4497" s="21">
        <f t="shared" si="70"/>
        <v>1776154.68600912</v>
      </c>
      <c r="U4497" s="39">
        <f>T4497*Fx!$C$7</f>
        <v>1834870.5433978513</v>
      </c>
    </row>
    <row r="4498" spans="1:21">
      <c r="A4498" s="16" t="s">
        <v>4438</v>
      </c>
      <c r="B4498" s="19"/>
      <c r="C4498" s="16" t="s">
        <v>2397</v>
      </c>
      <c r="D4498" s="16" t="s">
        <v>1652</v>
      </c>
      <c r="E4498" s="16" t="s">
        <v>3053</v>
      </c>
      <c r="F4498" s="16">
        <v>1980</v>
      </c>
      <c r="G4498" s="16" t="s">
        <v>3054</v>
      </c>
      <c r="I4498" s="16">
        <v>59.611269999999998</v>
      </c>
      <c r="J4498" s="16">
        <v>16.543310000000002</v>
      </c>
      <c r="K4498" s="16">
        <v>4</v>
      </c>
      <c r="L4498" s="18" t="s">
        <v>1869</v>
      </c>
      <c r="M4498" s="18">
        <v>1</v>
      </c>
      <c r="N4498" s="18" t="s">
        <v>4</v>
      </c>
      <c r="O4498" s="18">
        <v>462245.22029513097</v>
      </c>
      <c r="P4498" s="18">
        <v>462245.22029513097</v>
      </c>
      <c r="Q4498" s="18">
        <v>462245.22029513097</v>
      </c>
      <c r="R4498" s="18">
        <v>622829.20981571905</v>
      </c>
      <c r="S4498" s="20">
        <v>1</v>
      </c>
      <c r="T4498" s="21">
        <f t="shared" si="70"/>
        <v>462245.22029513097</v>
      </c>
      <c r="U4498" s="39">
        <f>T4498*Fx!$C$7</f>
        <v>477526.0540238957</v>
      </c>
    </row>
    <row r="4499" spans="1:21">
      <c r="A4499" s="16" t="s">
        <v>4438</v>
      </c>
      <c r="B4499" s="19"/>
      <c r="C4499" s="16" t="s">
        <v>2397</v>
      </c>
      <c r="D4499" s="16" t="s">
        <v>1652</v>
      </c>
      <c r="E4499" s="16" t="s">
        <v>2491</v>
      </c>
      <c r="F4499" s="16">
        <v>1480</v>
      </c>
      <c r="G4499" s="16" t="s">
        <v>2421</v>
      </c>
      <c r="I4499" s="16">
        <v>57.60866</v>
      </c>
      <c r="J4499" s="16">
        <v>11.921329999999999</v>
      </c>
      <c r="K4499" s="16">
        <v>2</v>
      </c>
      <c r="L4499" s="18" t="s">
        <v>1817</v>
      </c>
      <c r="M4499" s="18">
        <v>1</v>
      </c>
      <c r="N4499" s="18" t="s">
        <v>4</v>
      </c>
      <c r="O4499" s="18">
        <v>2527427.5899938298</v>
      </c>
      <c r="P4499" s="18">
        <v>2527427.5899938298</v>
      </c>
      <c r="Q4499" s="18">
        <v>2527427.5899938298</v>
      </c>
      <c r="R4499" s="18">
        <v>3405455.93470333</v>
      </c>
      <c r="S4499" s="20">
        <v>1</v>
      </c>
      <c r="T4499" s="21">
        <f t="shared" si="70"/>
        <v>2527427.5899938298</v>
      </c>
      <c r="U4499" s="39">
        <f>T4499*Fx!$C$7</f>
        <v>2610978.9152828823</v>
      </c>
    </row>
    <row r="4500" spans="1:21">
      <c r="A4500" s="16" t="s">
        <v>4438</v>
      </c>
      <c r="B4500" s="19"/>
      <c r="C4500" s="16" t="s">
        <v>2397</v>
      </c>
      <c r="D4500" s="16" t="s">
        <v>1652</v>
      </c>
      <c r="E4500" s="16" t="s">
        <v>3072</v>
      </c>
      <c r="F4500" s="16">
        <v>192</v>
      </c>
      <c r="G4500" s="16" t="s">
        <v>2399</v>
      </c>
      <c r="I4500" s="16">
        <v>58.960900000000002</v>
      </c>
      <c r="J4500" s="16">
        <v>17.759209999999999</v>
      </c>
      <c r="K4500" s="16">
        <v>4</v>
      </c>
      <c r="L4500" s="18" t="s">
        <v>1678</v>
      </c>
      <c r="M4500" s="18">
        <v>1</v>
      </c>
      <c r="N4500" s="18" t="s">
        <v>4</v>
      </c>
      <c r="O4500" s="18">
        <v>639335.90960152796</v>
      </c>
      <c r="P4500" s="18">
        <v>639335.90960152796</v>
      </c>
      <c r="Q4500" s="18">
        <v>639335.90960152796</v>
      </c>
      <c r="R4500" s="18">
        <v>861441.20458334999</v>
      </c>
      <c r="S4500" s="20">
        <v>1</v>
      </c>
      <c r="T4500" s="21">
        <f t="shared" si="70"/>
        <v>639335.90960152796</v>
      </c>
      <c r="U4500" s="39">
        <f>T4500*Fx!$C$7</f>
        <v>660470.98099331406</v>
      </c>
    </row>
    <row r="4501" spans="1:21">
      <c r="A4501" s="16" t="s">
        <v>4438</v>
      </c>
      <c r="B4501" s="19"/>
      <c r="C4501" s="16" t="s">
        <v>2397</v>
      </c>
      <c r="D4501" s="16" t="s">
        <v>1652</v>
      </c>
      <c r="E4501" s="16" t="s">
        <v>2398</v>
      </c>
      <c r="F4501" s="16">
        <v>180</v>
      </c>
      <c r="G4501" s="16" t="s">
        <v>2399</v>
      </c>
      <c r="I4501" s="16">
        <v>59.336039999999997</v>
      </c>
      <c r="J4501" s="16">
        <v>18.072710000000001</v>
      </c>
      <c r="K4501" s="16">
        <v>2</v>
      </c>
      <c r="L4501" s="18" t="s">
        <v>1669</v>
      </c>
      <c r="M4501" s="18">
        <v>1</v>
      </c>
      <c r="N4501" s="18" t="s">
        <v>4</v>
      </c>
      <c r="O4501" s="18">
        <v>11403120</v>
      </c>
      <c r="P4501" s="18">
        <v>11403120</v>
      </c>
      <c r="Q4501" s="18">
        <v>11403120</v>
      </c>
      <c r="R4501" s="18">
        <v>15364563.887754699</v>
      </c>
      <c r="S4501" s="20">
        <v>1</v>
      </c>
      <c r="T4501" s="21">
        <f t="shared" si="70"/>
        <v>11403120</v>
      </c>
      <c r="U4501" s="39">
        <f>T4501*Fx!$C$7</f>
        <v>11780082.6446281</v>
      </c>
    </row>
    <row r="4502" spans="1:21">
      <c r="A4502" s="16" t="s">
        <v>4438</v>
      </c>
      <c r="B4502" s="19"/>
      <c r="C4502" s="16" t="s">
        <v>2397</v>
      </c>
      <c r="D4502" s="16" t="s">
        <v>1652</v>
      </c>
      <c r="E4502" s="16" t="s">
        <v>2455</v>
      </c>
      <c r="F4502" s="16">
        <v>180</v>
      </c>
      <c r="G4502" s="16" t="s">
        <v>2405</v>
      </c>
      <c r="I4502" s="16">
        <v>59.325147200000004</v>
      </c>
      <c r="J4502" s="16">
        <v>18.085357299999998</v>
      </c>
      <c r="K4502" s="16">
        <v>5</v>
      </c>
      <c r="L4502" s="18" t="s">
        <v>1669</v>
      </c>
      <c r="M4502" s="18">
        <v>1</v>
      </c>
      <c r="N4502" s="18" t="s">
        <v>4</v>
      </c>
      <c r="O4502" s="18">
        <v>216546.86273860899</v>
      </c>
      <c r="P4502" s="18">
        <v>216546.86273860899</v>
      </c>
      <c r="Q4502" s="18">
        <v>216546.862738608</v>
      </c>
      <c r="R4502" s="18">
        <v>291775.24284934503</v>
      </c>
      <c r="S4502" s="20">
        <v>1</v>
      </c>
      <c r="T4502" s="21">
        <f t="shared" si="70"/>
        <v>216546.86273860899</v>
      </c>
      <c r="U4502" s="39">
        <f>T4502*Fx!$C$7</f>
        <v>223705.43671343906</v>
      </c>
    </row>
    <row r="4503" spans="1:21">
      <c r="A4503" s="16" t="s">
        <v>4438</v>
      </c>
      <c r="B4503" s="19"/>
      <c r="C4503" s="16" t="s">
        <v>2397</v>
      </c>
      <c r="D4503" s="16" t="s">
        <v>1652</v>
      </c>
      <c r="E4503" s="16" t="s">
        <v>2398</v>
      </c>
      <c r="F4503" s="16">
        <v>180</v>
      </c>
      <c r="G4503" s="16" t="s">
        <v>2399</v>
      </c>
      <c r="I4503" s="16">
        <v>59.341470000000001</v>
      </c>
      <c r="J4503" s="16">
        <v>18.067450000000001</v>
      </c>
      <c r="K4503" s="16">
        <v>2</v>
      </c>
      <c r="L4503" s="18" t="s">
        <v>1669</v>
      </c>
      <c r="M4503" s="18">
        <v>1</v>
      </c>
      <c r="N4503" s="18" t="s">
        <v>4</v>
      </c>
      <c r="O4503" s="18">
        <v>4646501.7431910802</v>
      </c>
      <c r="P4503" s="18">
        <v>4646501.7431910802</v>
      </c>
      <c r="Q4503" s="18">
        <v>4646501.7431910802</v>
      </c>
      <c r="R4503" s="18">
        <v>6260696.4486757396</v>
      </c>
      <c r="S4503" s="20">
        <v>1</v>
      </c>
      <c r="T4503" s="21">
        <f t="shared" si="70"/>
        <v>4646501.7431910802</v>
      </c>
      <c r="U4503" s="39">
        <f>T4503*Fx!$C$7</f>
        <v>4800105.1066023558</v>
      </c>
    </row>
    <row r="4504" spans="1:21">
      <c r="A4504" s="16" t="s">
        <v>4438</v>
      </c>
      <c r="B4504" s="19"/>
      <c r="C4504" s="16" t="s">
        <v>2397</v>
      </c>
      <c r="D4504" s="16" t="s">
        <v>1652</v>
      </c>
      <c r="E4504" s="16" t="s">
        <v>3062</v>
      </c>
      <c r="F4504" s="16">
        <v>484</v>
      </c>
      <c r="G4504" s="16" t="s">
        <v>2454</v>
      </c>
      <c r="I4504" s="16">
        <v>59.372309999999999</v>
      </c>
      <c r="J4504" s="16">
        <v>16.515930000000001</v>
      </c>
      <c r="K4504" s="16">
        <v>2</v>
      </c>
      <c r="L4504" s="18" t="s">
        <v>1693</v>
      </c>
      <c r="M4504" s="18">
        <v>1</v>
      </c>
      <c r="N4504" s="18" t="s">
        <v>4</v>
      </c>
      <c r="O4504" s="18">
        <v>26909.1432542607</v>
      </c>
      <c r="P4504" s="18">
        <v>26909.1432542607</v>
      </c>
      <c r="Q4504" s="18">
        <v>26909.143254260602</v>
      </c>
      <c r="R4504" s="18">
        <v>36257.379620212203</v>
      </c>
      <c r="S4504" s="20">
        <v>1</v>
      </c>
      <c r="T4504" s="21">
        <f t="shared" si="70"/>
        <v>26909.1432542607</v>
      </c>
      <c r="U4504" s="39">
        <f>T4504*Fx!$C$7</f>
        <v>27798.701708947006</v>
      </c>
    </row>
    <row r="4505" spans="1:21">
      <c r="A4505" s="16" t="s">
        <v>4438</v>
      </c>
      <c r="B4505" s="19"/>
      <c r="C4505" s="16" t="s">
        <v>2397</v>
      </c>
      <c r="D4505" s="16" t="s">
        <v>1652</v>
      </c>
      <c r="E4505" s="16" t="s">
        <v>2398</v>
      </c>
      <c r="F4505" s="16">
        <v>180</v>
      </c>
      <c r="G4505" s="16" t="s">
        <v>2399</v>
      </c>
      <c r="I4505" s="16">
        <v>59.337389999999999</v>
      </c>
      <c r="J4505" s="16">
        <v>18.09346</v>
      </c>
      <c r="K4505" s="16">
        <v>2</v>
      </c>
      <c r="L4505" s="18" t="s">
        <v>1669</v>
      </c>
      <c r="M4505" s="18">
        <v>1</v>
      </c>
      <c r="N4505" s="18" t="s">
        <v>4</v>
      </c>
      <c r="O4505" s="18">
        <v>2197062.5489071701</v>
      </c>
      <c r="P4505" s="18">
        <v>2197062.5489071701</v>
      </c>
      <c r="Q4505" s="18">
        <v>2197062.5489071701</v>
      </c>
      <c r="R4505" s="18">
        <v>2960322.0783502702</v>
      </c>
      <c r="S4505" s="20">
        <v>1</v>
      </c>
      <c r="T4505" s="21">
        <f t="shared" si="70"/>
        <v>2197062.5489071701</v>
      </c>
      <c r="U4505" s="39">
        <f>T4505*Fx!$C$7</f>
        <v>2269692.7158131925</v>
      </c>
    </row>
    <row r="4506" spans="1:21">
      <c r="A4506" s="16" t="s">
        <v>4438</v>
      </c>
      <c r="B4506" s="19"/>
      <c r="C4506" s="16" t="s">
        <v>2397</v>
      </c>
      <c r="D4506" s="16" t="s">
        <v>1652</v>
      </c>
      <c r="E4506" s="16" t="s">
        <v>2398</v>
      </c>
      <c r="F4506" s="16">
        <v>180</v>
      </c>
      <c r="G4506" s="16" t="s">
        <v>2399</v>
      </c>
      <c r="I4506" s="16">
        <v>59.336179999999999</v>
      </c>
      <c r="J4506" s="16">
        <v>18.088419999999999</v>
      </c>
      <c r="K4506" s="16">
        <v>2</v>
      </c>
      <c r="L4506" s="18" t="s">
        <v>1669</v>
      </c>
      <c r="M4506" s="18">
        <v>1</v>
      </c>
      <c r="N4506" s="18" t="s">
        <v>4</v>
      </c>
      <c r="O4506" s="18">
        <v>277347.13217707799</v>
      </c>
      <c r="P4506" s="18">
        <v>277347.13217707799</v>
      </c>
      <c r="Q4506" s="18">
        <v>277347.13217707799</v>
      </c>
      <c r="R4506" s="18">
        <v>373697.52588943002</v>
      </c>
      <c r="S4506" s="20">
        <v>1</v>
      </c>
      <c r="T4506" s="21">
        <f t="shared" si="70"/>
        <v>277347.13217707799</v>
      </c>
      <c r="U4506" s="39">
        <f>T4506*Fx!$C$7</f>
        <v>286515.63241433678</v>
      </c>
    </row>
    <row r="4507" spans="1:21">
      <c r="A4507" s="16" t="s">
        <v>4438</v>
      </c>
      <c r="B4507" s="19"/>
      <c r="C4507" s="16" t="s">
        <v>2397</v>
      </c>
      <c r="D4507" s="16" t="s">
        <v>1652</v>
      </c>
      <c r="E4507" s="16" t="s">
        <v>2402</v>
      </c>
      <c r="F4507" s="16">
        <v>184</v>
      </c>
      <c r="G4507" s="16" t="s">
        <v>2399</v>
      </c>
      <c r="I4507" s="16">
        <v>59.36647</v>
      </c>
      <c r="J4507" s="16">
        <v>18.01239</v>
      </c>
      <c r="K4507" s="16">
        <v>2</v>
      </c>
      <c r="L4507" s="18" t="s">
        <v>1673</v>
      </c>
      <c r="M4507" s="18">
        <v>1</v>
      </c>
      <c r="N4507" s="18" t="s">
        <v>4</v>
      </c>
      <c r="O4507" s="18">
        <v>376982.47155342298</v>
      </c>
      <c r="P4507" s="18">
        <v>376982.47155342298</v>
      </c>
      <c r="Q4507" s="18">
        <v>376982.47155342298</v>
      </c>
      <c r="R4507" s="18">
        <v>507946.18216297502</v>
      </c>
      <c r="S4507" s="20">
        <v>1</v>
      </c>
      <c r="T4507" s="21">
        <f t="shared" si="70"/>
        <v>376982.47155342298</v>
      </c>
      <c r="U4507" s="39">
        <f>T4507*Fx!$C$7</f>
        <v>389444.70201799896</v>
      </c>
    </row>
    <row r="4508" spans="1:21">
      <c r="A4508" s="16" t="s">
        <v>4438</v>
      </c>
      <c r="B4508" s="19"/>
      <c r="C4508" s="16" t="s">
        <v>2397</v>
      </c>
      <c r="D4508" s="16" t="s">
        <v>1652</v>
      </c>
      <c r="E4508" s="16" t="s">
        <v>2398</v>
      </c>
      <c r="F4508" s="16">
        <v>180</v>
      </c>
      <c r="G4508" s="16" t="s">
        <v>2399</v>
      </c>
      <c r="I4508" s="16">
        <v>59.32902</v>
      </c>
      <c r="J4508" s="16">
        <v>18.04363</v>
      </c>
      <c r="K4508" s="16">
        <v>2</v>
      </c>
      <c r="L4508" s="18" t="s">
        <v>1669</v>
      </c>
      <c r="M4508" s="18">
        <v>1</v>
      </c>
      <c r="N4508" s="18" t="s">
        <v>4</v>
      </c>
      <c r="O4508" s="18">
        <v>693681.38678379601</v>
      </c>
      <c r="P4508" s="18">
        <v>693681.38678379601</v>
      </c>
      <c r="Q4508" s="18">
        <v>693681.38678379601</v>
      </c>
      <c r="R4508" s="18">
        <v>934666.30053756898</v>
      </c>
      <c r="S4508" s="20">
        <v>1</v>
      </c>
      <c r="T4508" s="21">
        <f t="shared" si="70"/>
        <v>693681.38678379601</v>
      </c>
      <c r="U4508" s="39">
        <f>T4508*Fx!$C$7</f>
        <v>716613.00287582236</v>
      </c>
    </row>
    <row r="4509" spans="1:21">
      <c r="A4509" s="16" t="s">
        <v>4438</v>
      </c>
      <c r="B4509" s="19"/>
      <c r="C4509" s="16" t="s">
        <v>2397</v>
      </c>
      <c r="D4509" s="16" t="s">
        <v>1652</v>
      </c>
      <c r="E4509" s="16" t="s">
        <v>2402</v>
      </c>
      <c r="F4509" s="16">
        <v>184</v>
      </c>
      <c r="G4509" s="16" t="s">
        <v>2405</v>
      </c>
      <c r="I4509" s="16">
        <v>59.363152149999998</v>
      </c>
      <c r="J4509" s="16">
        <v>18.030901239999999</v>
      </c>
      <c r="K4509" s="16">
        <v>5</v>
      </c>
      <c r="L4509" s="18" t="s">
        <v>1673</v>
      </c>
      <c r="M4509" s="18">
        <v>1</v>
      </c>
      <c r="N4509" s="18" t="s">
        <v>4</v>
      </c>
      <c r="O4509" s="18">
        <v>6762774.9214759497</v>
      </c>
      <c r="P4509" s="18">
        <v>6762774.9214759497</v>
      </c>
      <c r="Q4509" s="18">
        <v>6762774.9214759404</v>
      </c>
      <c r="R4509" s="18">
        <v>9112162.9290512595</v>
      </c>
      <c r="S4509" s="20">
        <v>1</v>
      </c>
      <c r="T4509" s="21">
        <f t="shared" si="70"/>
        <v>6762774.9214759497</v>
      </c>
      <c r="U4509" s="39">
        <f>T4509*Fx!$C$7</f>
        <v>6986337.7287974693</v>
      </c>
    </row>
    <row r="4510" spans="1:21">
      <c r="A4510" s="16" t="s">
        <v>4438</v>
      </c>
      <c r="B4510" s="19"/>
      <c r="C4510" s="16" t="s">
        <v>2397</v>
      </c>
      <c r="D4510" s="16" t="s">
        <v>1652</v>
      </c>
      <c r="E4510" s="16" t="s">
        <v>2398</v>
      </c>
      <c r="F4510" s="16">
        <v>180</v>
      </c>
      <c r="G4510" s="16" t="s">
        <v>2399</v>
      </c>
      <c r="I4510" s="16">
        <v>59.335970000000003</v>
      </c>
      <c r="J4510" s="16">
        <v>18.072500000000002</v>
      </c>
      <c r="K4510" s="16">
        <v>2</v>
      </c>
      <c r="L4510" s="18" t="s">
        <v>1669</v>
      </c>
      <c r="M4510" s="18">
        <v>1</v>
      </c>
      <c r="N4510" s="18" t="s">
        <v>4</v>
      </c>
      <c r="O4510" s="18">
        <v>283857.08569623501</v>
      </c>
      <c r="P4510" s="18">
        <v>283857.08569623501</v>
      </c>
      <c r="Q4510" s="18">
        <v>283857.08569623501</v>
      </c>
      <c r="R4510" s="18">
        <v>382469.037261002</v>
      </c>
      <c r="S4510" s="20">
        <v>1</v>
      </c>
      <c r="T4510" s="21">
        <f t="shared" si="70"/>
        <v>283857.08569623501</v>
      </c>
      <c r="U4510" s="39">
        <f>T4510*Fx!$C$7</f>
        <v>293240.79100850725</v>
      </c>
    </row>
    <row r="4511" spans="1:21">
      <c r="A4511" s="16" t="s">
        <v>4438</v>
      </c>
      <c r="B4511" s="19"/>
      <c r="C4511" s="16" t="s">
        <v>2397</v>
      </c>
      <c r="D4511" s="16" t="s">
        <v>1652</v>
      </c>
      <c r="E4511" s="16" t="s">
        <v>2398</v>
      </c>
      <c r="F4511" s="16">
        <v>180</v>
      </c>
      <c r="G4511" s="16" t="s">
        <v>2399</v>
      </c>
      <c r="I4511" s="16">
        <v>59.33681</v>
      </c>
      <c r="J4511" s="16">
        <v>18.088979999999999</v>
      </c>
      <c r="K4511" s="16">
        <v>2</v>
      </c>
      <c r="L4511" s="18" t="s">
        <v>1669</v>
      </c>
      <c r="M4511" s="18">
        <v>1</v>
      </c>
      <c r="N4511" s="18" t="s">
        <v>4</v>
      </c>
      <c r="O4511" s="18">
        <v>167578.68420403401</v>
      </c>
      <c r="P4511" s="18">
        <v>167578.68420403401</v>
      </c>
      <c r="Q4511" s="18">
        <v>167578.68420403401</v>
      </c>
      <c r="R4511" s="18">
        <v>225795.51909291101</v>
      </c>
      <c r="S4511" s="20">
        <v>1</v>
      </c>
      <c r="T4511" s="21">
        <f t="shared" si="70"/>
        <v>167578.68420403401</v>
      </c>
      <c r="U4511" s="39">
        <f>T4511*Fx!$C$7</f>
        <v>173118.47541739052</v>
      </c>
    </row>
    <row r="4512" spans="1:21">
      <c r="A4512" s="16" t="s">
        <v>4438</v>
      </c>
      <c r="B4512" s="19"/>
      <c r="C4512" s="16" t="s">
        <v>2397</v>
      </c>
      <c r="D4512" s="16" t="s">
        <v>1652</v>
      </c>
      <c r="E4512" s="16" t="s">
        <v>2398</v>
      </c>
      <c r="F4512" s="16">
        <v>180</v>
      </c>
      <c r="G4512" s="16" t="s">
        <v>2399</v>
      </c>
      <c r="I4512" s="16">
        <v>59.342840000000002</v>
      </c>
      <c r="J4512" s="16">
        <v>18.075399999999998</v>
      </c>
      <c r="K4512" s="16">
        <v>2</v>
      </c>
      <c r="L4512" s="18" t="s">
        <v>1669</v>
      </c>
      <c r="M4512" s="18">
        <v>1</v>
      </c>
      <c r="N4512" s="18" t="s">
        <v>4</v>
      </c>
      <c r="O4512" s="18">
        <v>2342442.2145700101</v>
      </c>
      <c r="P4512" s="18">
        <v>2342442.2145700101</v>
      </c>
      <c r="Q4512" s="18">
        <v>2342442.2145700101</v>
      </c>
      <c r="R4512" s="18">
        <v>3156206.6398612601</v>
      </c>
      <c r="S4512" s="20">
        <v>1</v>
      </c>
      <c r="T4512" s="21">
        <f t="shared" si="70"/>
        <v>2342442.2145700101</v>
      </c>
      <c r="U4512" s="39">
        <f>T4512*Fx!$C$7</f>
        <v>2419878.3208367876</v>
      </c>
    </row>
    <row r="4513" spans="1:21">
      <c r="A4513" s="16" t="s">
        <v>4438</v>
      </c>
      <c r="B4513" s="19"/>
      <c r="C4513" s="16" t="s">
        <v>2397</v>
      </c>
      <c r="D4513" s="16" t="s">
        <v>1652</v>
      </c>
      <c r="E4513" s="16" t="s">
        <v>2398</v>
      </c>
      <c r="F4513" s="16">
        <v>180</v>
      </c>
      <c r="G4513" s="16" t="s">
        <v>2399</v>
      </c>
      <c r="I4513" s="16">
        <v>59.339649999999999</v>
      </c>
      <c r="J4513" s="16">
        <v>18.104179999999999</v>
      </c>
      <c r="K4513" s="16">
        <v>4</v>
      </c>
      <c r="L4513" s="18" t="s">
        <v>1669</v>
      </c>
      <c r="M4513" s="18">
        <v>1</v>
      </c>
      <c r="N4513" s="18" t="s">
        <v>4</v>
      </c>
      <c r="O4513" s="18">
        <v>3697869.92964395</v>
      </c>
      <c r="P4513" s="18">
        <v>3697869.92964395</v>
      </c>
      <c r="Q4513" s="18">
        <v>3697869.92964395</v>
      </c>
      <c r="R4513" s="18">
        <v>4982509.9431227297</v>
      </c>
      <c r="S4513" s="20">
        <v>1</v>
      </c>
      <c r="T4513" s="21">
        <f t="shared" si="70"/>
        <v>3697869.92964395</v>
      </c>
      <c r="U4513" s="39">
        <f>T4513*Fx!$C$7</f>
        <v>3820113.5636817669</v>
      </c>
    </row>
    <row r="4514" spans="1:21">
      <c r="A4514" s="16" t="s">
        <v>4438</v>
      </c>
      <c r="B4514" s="19"/>
      <c r="C4514" s="16" t="s">
        <v>2397</v>
      </c>
      <c r="D4514" s="16" t="s">
        <v>1652</v>
      </c>
      <c r="E4514" s="16" t="s">
        <v>2398</v>
      </c>
      <c r="F4514" s="16">
        <v>180</v>
      </c>
      <c r="G4514" s="16" t="s">
        <v>2399</v>
      </c>
      <c r="I4514" s="16">
        <v>59.33717</v>
      </c>
      <c r="J4514" s="16">
        <v>18.088550000000001</v>
      </c>
      <c r="K4514" s="16">
        <v>2</v>
      </c>
      <c r="L4514" s="18" t="s">
        <v>1669</v>
      </c>
      <c r="M4514" s="18">
        <v>1</v>
      </c>
      <c r="N4514" s="18" t="s">
        <v>4</v>
      </c>
      <c r="O4514" s="18">
        <v>8961316.9632515404</v>
      </c>
      <c r="P4514" s="18">
        <v>8961316.9632515404</v>
      </c>
      <c r="Q4514" s="18">
        <v>8961316.9632515404</v>
      </c>
      <c r="R4514" s="18">
        <v>12074478.4760924</v>
      </c>
      <c r="S4514" s="20">
        <v>1</v>
      </c>
      <c r="T4514" s="21">
        <f t="shared" si="70"/>
        <v>8961316.9632515404</v>
      </c>
      <c r="U4514" s="39">
        <f>T4514*Fx!$C$7</f>
        <v>9257558.8463342376</v>
      </c>
    </row>
    <row r="4515" spans="1:21">
      <c r="A4515" s="16" t="s">
        <v>4438</v>
      </c>
      <c r="B4515" s="19"/>
      <c r="C4515" s="16" t="s">
        <v>2397</v>
      </c>
      <c r="D4515" s="16" t="s">
        <v>1652</v>
      </c>
      <c r="E4515" s="16" t="s">
        <v>3063</v>
      </c>
      <c r="F4515" s="16">
        <v>180</v>
      </c>
      <c r="G4515" s="16" t="s">
        <v>2399</v>
      </c>
      <c r="I4515" s="16">
        <v>59.401200000000003</v>
      </c>
      <c r="J4515" s="16">
        <v>17.95797</v>
      </c>
      <c r="K4515" s="16">
        <v>2</v>
      </c>
      <c r="L4515" s="18" t="s">
        <v>1669</v>
      </c>
      <c r="M4515" s="18">
        <v>1</v>
      </c>
      <c r="N4515" s="18" t="s">
        <v>4</v>
      </c>
      <c r="O4515" s="18">
        <v>607944.52852780605</v>
      </c>
      <c r="P4515" s="18">
        <v>607944.52852780605</v>
      </c>
      <c r="Q4515" s="18">
        <v>607944.52852780605</v>
      </c>
      <c r="R4515" s="18">
        <v>819144.45772529196</v>
      </c>
      <c r="S4515" s="20">
        <v>1</v>
      </c>
      <c r="T4515" s="21">
        <f t="shared" si="70"/>
        <v>607944.52852780605</v>
      </c>
      <c r="U4515" s="39">
        <f>T4515*Fx!$C$7</f>
        <v>628041.86831384932</v>
      </c>
    </row>
    <row r="4516" spans="1:21">
      <c r="A4516" s="16" t="s">
        <v>4438</v>
      </c>
      <c r="B4516" s="19"/>
      <c r="C4516" s="16" t="s">
        <v>2397</v>
      </c>
      <c r="D4516" s="16" t="s">
        <v>1652</v>
      </c>
      <c r="E4516" s="16" t="s">
        <v>2400</v>
      </c>
      <c r="F4516" s="16">
        <v>380</v>
      </c>
      <c r="G4516" s="16" t="s">
        <v>2432</v>
      </c>
      <c r="I4516" s="16">
        <v>59.845833329999998</v>
      </c>
      <c r="J4516" s="16">
        <v>17.71015951</v>
      </c>
      <c r="K4516" s="16">
        <v>5</v>
      </c>
      <c r="L4516" s="18" t="s">
        <v>1684</v>
      </c>
      <c r="M4516" s="18">
        <v>1</v>
      </c>
      <c r="N4516" s="18" t="s">
        <v>4</v>
      </c>
      <c r="O4516" s="18">
        <v>154081.74009837699</v>
      </c>
      <c r="P4516" s="18">
        <v>154081.74009837699</v>
      </c>
      <c r="Q4516" s="18">
        <v>154081.74009837699</v>
      </c>
      <c r="R4516" s="18">
        <v>207609.73660523901</v>
      </c>
      <c r="S4516" s="20">
        <v>1</v>
      </c>
      <c r="T4516" s="21">
        <f t="shared" si="70"/>
        <v>154081.74009837699</v>
      </c>
      <c r="U4516" s="39">
        <f>T4516*Fx!$C$7</f>
        <v>159175.35134129855</v>
      </c>
    </row>
    <row r="4517" spans="1:21">
      <c r="A4517" s="16" t="s">
        <v>4438</v>
      </c>
      <c r="B4517" s="19"/>
      <c r="C4517" s="16" t="s">
        <v>2397</v>
      </c>
      <c r="D4517" s="16" t="s">
        <v>1652</v>
      </c>
      <c r="E4517" s="16" t="s">
        <v>4435</v>
      </c>
      <c r="I4517" s="16">
        <v>0</v>
      </c>
      <c r="J4517" s="16">
        <v>0</v>
      </c>
      <c r="K4517" s="16">
        <v>0</v>
      </c>
      <c r="L4517" s="18" t="s">
        <v>2173</v>
      </c>
      <c r="M4517" s="18">
        <v>1</v>
      </c>
      <c r="N4517" s="18" t="s">
        <v>4</v>
      </c>
      <c r="O4517" s="18">
        <v>13696988.4288271</v>
      </c>
      <c r="P4517" s="18">
        <v>13696988.4288271</v>
      </c>
      <c r="Q4517" s="18">
        <v>13696988.4288271</v>
      </c>
      <c r="R4517" s="18">
        <v>18455322.208707102</v>
      </c>
      <c r="S4517" s="20">
        <v>1</v>
      </c>
      <c r="T4517" s="21">
        <f t="shared" si="70"/>
        <v>13696988.4288271</v>
      </c>
      <c r="U4517" s="39">
        <f>T4517*Fx!$C$7</f>
        <v>14149781.43473874</v>
      </c>
    </row>
    <row r="4518" spans="1:21">
      <c r="A4518" s="16" t="s">
        <v>4438</v>
      </c>
      <c r="B4518" s="19"/>
      <c r="C4518" s="16" t="s">
        <v>2397</v>
      </c>
      <c r="D4518" s="16" t="s">
        <v>1652</v>
      </c>
      <c r="E4518" s="16" t="s">
        <v>3089</v>
      </c>
      <c r="F4518" s="16">
        <v>665</v>
      </c>
      <c r="G4518" s="16" t="s">
        <v>2411</v>
      </c>
      <c r="I4518" s="16">
        <v>57.427529999999997</v>
      </c>
      <c r="J4518" s="16">
        <v>14.10112</v>
      </c>
      <c r="K4518" s="16">
        <v>2</v>
      </c>
      <c r="L4518" s="18" t="s">
        <v>1714</v>
      </c>
      <c r="M4518" s="18">
        <v>1</v>
      </c>
      <c r="N4518" s="18" t="s">
        <v>4</v>
      </c>
      <c r="O4518" s="18">
        <v>488242.661893229</v>
      </c>
      <c r="P4518" s="18">
        <v>488242.661893229</v>
      </c>
      <c r="Q4518" s="18">
        <v>488242.661893229</v>
      </c>
      <c r="R4518" s="18">
        <v>657858.16262443794</v>
      </c>
      <c r="S4518" s="20">
        <v>1</v>
      </c>
      <c r="T4518" s="21">
        <f t="shared" si="70"/>
        <v>488242.661893229</v>
      </c>
      <c r="U4518" s="39">
        <f>T4518*Fx!$C$7</f>
        <v>504382.91517895565</v>
      </c>
    </row>
    <row r="4519" spans="1:21">
      <c r="A4519" s="16" t="s">
        <v>4438</v>
      </c>
      <c r="B4519" s="19"/>
      <c r="C4519" s="16" t="s">
        <v>2397</v>
      </c>
      <c r="D4519" s="16" t="s">
        <v>1652</v>
      </c>
      <c r="E4519" s="16" t="s">
        <v>3087</v>
      </c>
      <c r="F4519" s="16">
        <v>1381</v>
      </c>
      <c r="G4519" s="16" t="s">
        <v>2487</v>
      </c>
      <c r="I4519" s="16">
        <v>56.39689018</v>
      </c>
      <c r="J4519" s="16">
        <v>13.16641561</v>
      </c>
      <c r="K4519" s="16">
        <v>5</v>
      </c>
      <c r="L4519" s="18" t="s">
        <v>1783</v>
      </c>
      <c r="M4519" s="18">
        <v>1</v>
      </c>
      <c r="N4519" s="18" t="s">
        <v>4</v>
      </c>
      <c r="O4519" s="18">
        <v>4427283.95052874</v>
      </c>
      <c r="P4519" s="18">
        <v>4427283.95052874</v>
      </c>
      <c r="Q4519" s="18">
        <v>4427283.95052874</v>
      </c>
      <c r="R4519" s="18">
        <v>5965322.3948472096</v>
      </c>
      <c r="S4519" s="20">
        <v>1</v>
      </c>
      <c r="T4519" s="21">
        <f t="shared" si="70"/>
        <v>4427283.95052874</v>
      </c>
      <c r="U4519" s="39">
        <f>T4519*Fx!$C$7</f>
        <v>4573640.4447610956</v>
      </c>
    </row>
    <row r="4520" spans="1:21">
      <c r="A4520" s="16" t="s">
        <v>4438</v>
      </c>
      <c r="B4520" s="19"/>
      <c r="C4520" s="16" t="s">
        <v>2397</v>
      </c>
      <c r="D4520" s="16" t="s">
        <v>1652</v>
      </c>
      <c r="E4520" s="16" t="s">
        <v>2398</v>
      </c>
      <c r="F4520" s="16">
        <v>180</v>
      </c>
      <c r="G4520" s="16" t="s">
        <v>2399</v>
      </c>
      <c r="I4520" s="16">
        <v>59.328769999999999</v>
      </c>
      <c r="J4520" s="16">
        <v>18.147780000000001</v>
      </c>
      <c r="K4520" s="16">
        <v>2</v>
      </c>
      <c r="L4520" s="18" t="s">
        <v>1669</v>
      </c>
      <c r="M4520" s="18">
        <v>1</v>
      </c>
      <c r="N4520" s="18" t="s">
        <v>4</v>
      </c>
      <c r="O4520" s="18">
        <v>560023.728</v>
      </c>
      <c r="P4520" s="18">
        <v>560023.728</v>
      </c>
      <c r="Q4520" s="18">
        <v>560023.728</v>
      </c>
      <c r="R4520" s="18">
        <v>754575.97109515697</v>
      </c>
      <c r="S4520" s="20">
        <v>1</v>
      </c>
      <c r="T4520" s="21">
        <f t="shared" si="70"/>
        <v>560023.728</v>
      </c>
      <c r="U4520" s="39">
        <f>T4520*Fx!$C$7</f>
        <v>578536.90909090918</v>
      </c>
    </row>
    <row r="4521" spans="1:21">
      <c r="A4521" s="16" t="s">
        <v>4438</v>
      </c>
      <c r="B4521" s="19"/>
      <c r="C4521" s="16" t="s">
        <v>2397</v>
      </c>
      <c r="D4521" s="16" t="s">
        <v>1652</v>
      </c>
      <c r="E4521" s="16" t="s">
        <v>2398</v>
      </c>
      <c r="F4521" s="16">
        <v>180</v>
      </c>
      <c r="G4521" s="16" t="s">
        <v>2399</v>
      </c>
      <c r="I4521" s="16">
        <v>59.323839999999997</v>
      </c>
      <c r="J4521" s="16">
        <v>18.073239999999998</v>
      </c>
      <c r="K4521" s="16">
        <v>2</v>
      </c>
      <c r="L4521" s="18" t="s">
        <v>1669</v>
      </c>
      <c r="M4521" s="18">
        <v>1</v>
      </c>
      <c r="N4521" s="18" t="s">
        <v>4</v>
      </c>
      <c r="O4521" s="18">
        <v>1000000</v>
      </c>
      <c r="P4521" s="18">
        <v>1000000</v>
      </c>
      <c r="Q4521" s="18">
        <v>1000000</v>
      </c>
      <c r="R4521" s="18">
        <v>1347399.9999784899</v>
      </c>
      <c r="S4521" s="20">
        <v>1</v>
      </c>
      <c r="T4521" s="21">
        <f t="shared" si="70"/>
        <v>1000000</v>
      </c>
      <c r="U4521" s="39">
        <f>T4521*Fx!$C$7</f>
        <v>1033057.8512396695</v>
      </c>
    </row>
    <row r="4522" spans="1:21">
      <c r="A4522" s="16" t="s">
        <v>4438</v>
      </c>
      <c r="B4522" s="19"/>
      <c r="C4522" s="16" t="s">
        <v>2397</v>
      </c>
      <c r="D4522" s="16" t="s">
        <v>1652</v>
      </c>
      <c r="E4522" s="16" t="s">
        <v>2471</v>
      </c>
      <c r="F4522" s="16">
        <v>1482</v>
      </c>
      <c r="G4522" s="16" t="s">
        <v>2421</v>
      </c>
      <c r="I4522" s="16">
        <v>57.885669999999998</v>
      </c>
      <c r="J4522" s="16">
        <v>11.584910000000001</v>
      </c>
      <c r="K4522" s="16">
        <v>4</v>
      </c>
      <c r="L4522" s="18" t="s">
        <v>1819</v>
      </c>
      <c r="M4522" s="18">
        <v>1</v>
      </c>
      <c r="N4522" s="18" t="s">
        <v>4</v>
      </c>
      <c r="O4522" s="18">
        <v>330043.08729072299</v>
      </c>
      <c r="P4522" s="18">
        <v>330043.08729072299</v>
      </c>
      <c r="Q4522" s="18">
        <v>330043.08729072299</v>
      </c>
      <c r="R4522" s="18">
        <v>444700.05580842198</v>
      </c>
      <c r="S4522" s="20">
        <v>1</v>
      </c>
      <c r="T4522" s="21">
        <f t="shared" si="70"/>
        <v>330043.08729072299</v>
      </c>
      <c r="U4522" s="39">
        <f>T4522*Fx!$C$7</f>
        <v>340953.60257306095</v>
      </c>
    </row>
    <row r="4523" spans="1:21">
      <c r="A4523" s="16" t="s">
        <v>4438</v>
      </c>
      <c r="B4523" s="19"/>
      <c r="C4523" s="16" t="s">
        <v>2397</v>
      </c>
      <c r="D4523" s="16" t="s">
        <v>1652</v>
      </c>
      <c r="E4523" s="16" t="s">
        <v>3056</v>
      </c>
      <c r="F4523" s="16">
        <v>2480</v>
      </c>
      <c r="G4523" s="16" t="s">
        <v>3057</v>
      </c>
      <c r="I4523" s="16">
        <v>63.825040000000001</v>
      </c>
      <c r="J4523" s="16">
        <v>20.26914</v>
      </c>
      <c r="K4523" s="16">
        <v>2</v>
      </c>
      <c r="L4523" s="18" t="s">
        <v>1926</v>
      </c>
      <c r="M4523" s="18">
        <v>1</v>
      </c>
      <c r="N4523" s="18" t="s">
        <v>4</v>
      </c>
      <c r="O4523" s="18">
        <v>467544.09133711399</v>
      </c>
      <c r="P4523" s="18">
        <v>467544.09133711399</v>
      </c>
      <c r="Q4523" s="18">
        <v>467544.09133711399</v>
      </c>
      <c r="R4523" s="18">
        <v>629968.90865757305</v>
      </c>
      <c r="S4523" s="20">
        <v>1</v>
      </c>
      <c r="T4523" s="21">
        <f t="shared" si="70"/>
        <v>467544.09133711399</v>
      </c>
      <c r="U4523" s="39">
        <f>T4523*Fx!$C$7</f>
        <v>483000.09435652278</v>
      </c>
    </row>
    <row r="4524" spans="1:21">
      <c r="A4524" s="16" t="s">
        <v>4438</v>
      </c>
      <c r="B4524" s="19"/>
      <c r="C4524" s="16" t="s">
        <v>2397</v>
      </c>
      <c r="D4524" s="16" t="s">
        <v>1652</v>
      </c>
      <c r="E4524" s="16" t="s">
        <v>2398</v>
      </c>
      <c r="F4524" s="16">
        <v>180</v>
      </c>
      <c r="G4524" s="16" t="s">
        <v>2399</v>
      </c>
      <c r="I4524" s="16">
        <v>59.33437</v>
      </c>
      <c r="J4524" s="16">
        <v>18.065159999999999</v>
      </c>
      <c r="K4524" s="16">
        <v>2</v>
      </c>
      <c r="L4524" s="18" t="s">
        <v>1669</v>
      </c>
      <c r="M4524" s="18">
        <v>1</v>
      </c>
      <c r="N4524" s="18" t="s">
        <v>4</v>
      </c>
      <c r="O4524" s="18">
        <v>172075.174584455</v>
      </c>
      <c r="P4524" s="18">
        <v>172075.174584455</v>
      </c>
      <c r="Q4524" s="18">
        <v>172075.174584455</v>
      </c>
      <c r="R4524" s="18">
        <v>231854.09023139399</v>
      </c>
      <c r="S4524" s="20">
        <v>1</v>
      </c>
      <c r="T4524" s="21">
        <f t="shared" ref="T4524:T4587" si="71">S4524*P4524</f>
        <v>172075.174584455</v>
      </c>
      <c r="U4524" s="39">
        <f>T4524*Fx!$C$7</f>
        <v>177763.61010790808</v>
      </c>
    </row>
    <row r="4525" spans="1:21">
      <c r="A4525" s="16" t="s">
        <v>4438</v>
      </c>
      <c r="B4525" s="19"/>
      <c r="C4525" s="16" t="s">
        <v>2397</v>
      </c>
      <c r="D4525" s="16" t="s">
        <v>1652</v>
      </c>
      <c r="E4525" s="16" t="s">
        <v>2398</v>
      </c>
      <c r="F4525" s="16">
        <v>180</v>
      </c>
      <c r="G4525" s="16" t="s">
        <v>2399</v>
      </c>
      <c r="I4525" s="16">
        <v>59.331949999999999</v>
      </c>
      <c r="J4525" s="16">
        <v>18.083749999999998</v>
      </c>
      <c r="K4525" s="16">
        <v>2</v>
      </c>
      <c r="L4525" s="18" t="s">
        <v>1669</v>
      </c>
      <c r="M4525" s="18">
        <v>1</v>
      </c>
      <c r="N4525" s="18" t="s">
        <v>4</v>
      </c>
      <c r="O4525" s="18">
        <v>4095407.67573519</v>
      </c>
      <c r="P4525" s="18">
        <v>4095407.67573519</v>
      </c>
      <c r="Q4525" s="18">
        <v>4095407.67573519</v>
      </c>
      <c r="R4525" s="18">
        <v>5518152.3021975197</v>
      </c>
      <c r="S4525" s="20">
        <v>1</v>
      </c>
      <c r="T4525" s="21">
        <f t="shared" si="71"/>
        <v>4095407.67573519</v>
      </c>
      <c r="U4525" s="39">
        <f>T4525*Fx!$C$7</f>
        <v>4230793.0534454444</v>
      </c>
    </row>
    <row r="4526" spans="1:21">
      <c r="A4526" s="16" t="s">
        <v>4438</v>
      </c>
      <c r="B4526" s="19"/>
      <c r="C4526" s="16" t="s">
        <v>2397</v>
      </c>
      <c r="D4526" s="16" t="s">
        <v>1652</v>
      </c>
      <c r="E4526" s="16" t="s">
        <v>2398</v>
      </c>
      <c r="F4526" s="16">
        <v>180</v>
      </c>
      <c r="G4526" s="16" t="s">
        <v>2399</v>
      </c>
      <c r="I4526" s="16">
        <v>59.347290000000001</v>
      </c>
      <c r="J4526" s="16">
        <v>18.088650000000001</v>
      </c>
      <c r="K4526" s="16">
        <v>2</v>
      </c>
      <c r="L4526" s="18" t="s">
        <v>1669</v>
      </c>
      <c r="M4526" s="18">
        <v>1</v>
      </c>
      <c r="N4526" s="18" t="s">
        <v>4</v>
      </c>
      <c r="O4526" s="18">
        <v>1812175.9152093099</v>
      </c>
      <c r="P4526" s="18">
        <v>1812175.9152093099</v>
      </c>
      <c r="Q4526" s="18">
        <v>1812175.9152093099</v>
      </c>
      <c r="R4526" s="18">
        <v>2441725.82811405</v>
      </c>
      <c r="S4526" s="20">
        <v>1</v>
      </c>
      <c r="T4526" s="21">
        <f t="shared" si="71"/>
        <v>1812175.9152093099</v>
      </c>
      <c r="U4526" s="39">
        <f>T4526*Fx!$C$7</f>
        <v>1872082.5570344112</v>
      </c>
    </row>
    <row r="4527" spans="1:21">
      <c r="A4527" s="16" t="s">
        <v>4438</v>
      </c>
      <c r="B4527" s="19"/>
      <c r="C4527" s="16" t="s">
        <v>2397</v>
      </c>
      <c r="D4527" s="16" t="s">
        <v>1652</v>
      </c>
      <c r="E4527" s="16" t="s">
        <v>2398</v>
      </c>
      <c r="F4527" s="16">
        <v>180</v>
      </c>
      <c r="G4527" s="16" t="s">
        <v>2399</v>
      </c>
      <c r="I4527" s="16">
        <v>59.337769999999999</v>
      </c>
      <c r="J4527" s="16">
        <v>18.07884</v>
      </c>
      <c r="K4527" s="16">
        <v>2</v>
      </c>
      <c r="L4527" s="18" t="s">
        <v>1669</v>
      </c>
      <c r="M4527" s="18">
        <v>1</v>
      </c>
      <c r="N4527" s="18" t="s">
        <v>4</v>
      </c>
      <c r="O4527" s="18">
        <v>382677.23642052402</v>
      </c>
      <c r="P4527" s="18">
        <v>382677.23642052402</v>
      </c>
      <c r="Q4527" s="18">
        <v>382677.23642052402</v>
      </c>
      <c r="R4527" s="18">
        <v>515619.30834478402</v>
      </c>
      <c r="S4527" s="20">
        <v>1</v>
      </c>
      <c r="T4527" s="21">
        <f t="shared" si="71"/>
        <v>382677.23642052402</v>
      </c>
      <c r="U4527" s="39">
        <f>T4527*Fx!$C$7</f>
        <v>395327.72357492155</v>
      </c>
    </row>
    <row r="4528" spans="1:21">
      <c r="A4528" s="16" t="s">
        <v>4438</v>
      </c>
      <c r="B4528" s="19"/>
      <c r="C4528" s="16" t="s">
        <v>2397</v>
      </c>
      <c r="D4528" s="16" t="s">
        <v>1652</v>
      </c>
      <c r="E4528" s="16" t="s">
        <v>3061</v>
      </c>
      <c r="F4528" s="16">
        <v>1290</v>
      </c>
      <c r="G4528" s="16" t="s">
        <v>2435</v>
      </c>
      <c r="I4528" s="16">
        <v>56.114539999999998</v>
      </c>
      <c r="J4528" s="16">
        <v>14.288119999999999</v>
      </c>
      <c r="K4528" s="16">
        <v>4</v>
      </c>
      <c r="L4528" s="18" t="s">
        <v>1777</v>
      </c>
      <c r="M4528" s="18">
        <v>1</v>
      </c>
      <c r="N4528" s="18" t="s">
        <v>4</v>
      </c>
      <c r="O4528" s="18">
        <v>1119695.9807939299</v>
      </c>
      <c r="P4528" s="18">
        <v>1119695.9807939299</v>
      </c>
      <c r="Q4528" s="18">
        <v>1119695.9807939299</v>
      </c>
      <c r="R4528" s="18">
        <v>1508678.36449766</v>
      </c>
      <c r="S4528" s="20">
        <v>1</v>
      </c>
      <c r="T4528" s="21">
        <f t="shared" si="71"/>
        <v>1119695.9807939299</v>
      </c>
      <c r="U4528" s="39">
        <f>T4528*Fx!$C$7</f>
        <v>1156710.7239606716</v>
      </c>
    </row>
    <row r="4529" spans="1:21">
      <c r="A4529" s="16" t="s">
        <v>4438</v>
      </c>
      <c r="B4529" s="19"/>
      <c r="C4529" s="16" t="s">
        <v>2397</v>
      </c>
      <c r="D4529" s="16" t="s">
        <v>1652</v>
      </c>
      <c r="E4529" s="16" t="s">
        <v>2398</v>
      </c>
      <c r="F4529" s="16">
        <v>180</v>
      </c>
      <c r="G4529" s="16" t="s">
        <v>2399</v>
      </c>
      <c r="I4529" s="16">
        <v>59.34308</v>
      </c>
      <c r="J4529" s="16">
        <v>18.077760000000001</v>
      </c>
      <c r="K4529" s="16">
        <v>2</v>
      </c>
      <c r="L4529" s="18" t="s">
        <v>1669</v>
      </c>
      <c r="M4529" s="18">
        <v>1</v>
      </c>
      <c r="N4529" s="18" t="s">
        <v>4</v>
      </c>
      <c r="O4529" s="18">
        <v>688667.79808360501</v>
      </c>
      <c r="P4529" s="18">
        <v>688667.79808360501</v>
      </c>
      <c r="Q4529" s="18">
        <v>688667.79808360501</v>
      </c>
      <c r="R4529" s="18">
        <v>927910.99112303997</v>
      </c>
      <c r="S4529" s="20">
        <v>1</v>
      </c>
      <c r="T4529" s="21">
        <f t="shared" si="71"/>
        <v>688667.79808360501</v>
      </c>
      <c r="U4529" s="39">
        <f>T4529*Fx!$C$7</f>
        <v>711433.67570620356</v>
      </c>
    </row>
    <row r="4530" spans="1:21">
      <c r="A4530" s="16" t="s">
        <v>4438</v>
      </c>
      <c r="B4530" s="19"/>
      <c r="C4530" s="16" t="s">
        <v>2397</v>
      </c>
      <c r="D4530" s="16" t="s">
        <v>1652</v>
      </c>
      <c r="E4530" s="16" t="s">
        <v>3088</v>
      </c>
      <c r="F4530" s="16">
        <v>127</v>
      </c>
      <c r="G4530" s="16" t="s">
        <v>2399</v>
      </c>
      <c r="I4530" s="16">
        <v>59.244669999999999</v>
      </c>
      <c r="J4530" s="16">
        <v>17.823060000000002</v>
      </c>
      <c r="K4530" s="16">
        <v>2</v>
      </c>
      <c r="L4530" s="18" t="s">
        <v>1660</v>
      </c>
      <c r="M4530" s="18">
        <v>1</v>
      </c>
      <c r="N4530" s="18" t="s">
        <v>4</v>
      </c>
      <c r="O4530" s="18">
        <v>195186.125904421</v>
      </c>
      <c r="P4530" s="18">
        <v>195186.125904421</v>
      </c>
      <c r="Q4530" s="18">
        <v>195186.12590442001</v>
      </c>
      <c r="R4530" s="18">
        <v>262993.78603941901</v>
      </c>
      <c r="S4530" s="20">
        <v>1</v>
      </c>
      <c r="T4530" s="21">
        <f t="shared" si="71"/>
        <v>195186.125904421</v>
      </c>
      <c r="U4530" s="39">
        <f>T4530*Fx!$C$7</f>
        <v>201638.55981861675</v>
      </c>
    </row>
    <row r="4531" spans="1:21">
      <c r="A4531" s="16" t="s">
        <v>4438</v>
      </c>
      <c r="B4531" s="19"/>
      <c r="C4531" s="16" t="s">
        <v>2397</v>
      </c>
      <c r="D4531" s="16" t="s">
        <v>1652</v>
      </c>
      <c r="E4531" s="16" t="s">
        <v>3060</v>
      </c>
      <c r="F4531" s="16">
        <v>1281</v>
      </c>
      <c r="G4531" s="16" t="s">
        <v>2435</v>
      </c>
      <c r="I4531" s="16">
        <v>55.712699999999998</v>
      </c>
      <c r="J4531" s="16">
        <v>13.21644</v>
      </c>
      <c r="K4531" s="16">
        <v>4</v>
      </c>
      <c r="L4531" s="18" t="s">
        <v>1770</v>
      </c>
      <c r="M4531" s="18">
        <v>1</v>
      </c>
      <c r="N4531" s="18" t="s">
        <v>4</v>
      </c>
      <c r="O4531" s="18">
        <v>46914.577102543699</v>
      </c>
      <c r="P4531" s="18">
        <v>46914.577102543699</v>
      </c>
      <c r="Q4531" s="18">
        <v>46914.577102543699</v>
      </c>
      <c r="R4531" s="18">
        <v>63212.701186958497</v>
      </c>
      <c r="S4531" s="20">
        <v>1</v>
      </c>
      <c r="T4531" s="21">
        <f t="shared" si="71"/>
        <v>46914.577102543699</v>
      </c>
      <c r="U4531" s="39">
        <f>T4531*Fx!$C$7</f>
        <v>48465.472213371591</v>
      </c>
    </row>
    <row r="4532" spans="1:21">
      <c r="A4532" s="16" t="s">
        <v>4438</v>
      </c>
      <c r="B4532" s="19"/>
      <c r="C4532" s="16" t="s">
        <v>3099</v>
      </c>
      <c r="D4532" s="16" t="s">
        <v>3100</v>
      </c>
      <c r="E4532" s="16" t="s">
        <v>3100</v>
      </c>
      <c r="F4532" s="16" t="s">
        <v>4110</v>
      </c>
      <c r="G4532" s="16" t="s">
        <v>4111</v>
      </c>
      <c r="H4532" s="16" t="s">
        <v>3103</v>
      </c>
      <c r="I4532" s="16">
        <v>1.3227600000000099</v>
      </c>
      <c r="J4532" s="16">
        <v>103.83768000000001</v>
      </c>
      <c r="K4532" s="16">
        <v>2</v>
      </c>
      <c r="L4532" s="18" t="s">
        <v>4110</v>
      </c>
      <c r="M4532" s="18">
        <v>1</v>
      </c>
      <c r="N4532" s="18" t="s">
        <v>4</v>
      </c>
      <c r="O4532" s="18">
        <v>1578450.3377006301</v>
      </c>
      <c r="P4532" s="18">
        <v>1578450.3377006301</v>
      </c>
      <c r="Q4532" s="18">
        <v>1578450.3377006201</v>
      </c>
      <c r="R4532" s="18">
        <v>2126803.9849838801</v>
      </c>
      <c r="S4532" s="20">
        <v>1</v>
      </c>
      <c r="T4532" s="21">
        <f t="shared" si="71"/>
        <v>1578450.3377006301</v>
      </c>
      <c r="U4532" s="39">
        <f>T4532*Fx!$C$7</f>
        <v>1630630.5141535436</v>
      </c>
    </row>
    <row r="4533" spans="1:21">
      <c r="A4533" s="16" t="s">
        <v>4438</v>
      </c>
      <c r="B4533" s="19"/>
      <c r="C4533" s="16" t="s">
        <v>3099</v>
      </c>
      <c r="D4533" s="16" t="s">
        <v>3100</v>
      </c>
      <c r="E4533" s="16" t="s">
        <v>3100</v>
      </c>
      <c r="F4533" s="16" t="s">
        <v>3364</v>
      </c>
      <c r="G4533" s="16" t="s">
        <v>5098</v>
      </c>
      <c r="H4533" s="16" t="s">
        <v>3103</v>
      </c>
      <c r="I4533" s="16">
        <v>1.3142500000000099</v>
      </c>
      <c r="J4533" s="16">
        <v>103.83714999999999</v>
      </c>
      <c r="K4533" s="16">
        <v>2</v>
      </c>
      <c r="L4533" s="18" t="s">
        <v>3364</v>
      </c>
      <c r="M4533" s="18">
        <v>1</v>
      </c>
      <c r="N4533" s="18" t="s">
        <v>4</v>
      </c>
      <c r="O4533" s="18">
        <v>256720</v>
      </c>
      <c r="P4533" s="18">
        <v>256720</v>
      </c>
      <c r="Q4533" s="18">
        <v>256720</v>
      </c>
      <c r="R4533" s="18">
        <v>345904.52799447899</v>
      </c>
      <c r="S4533" s="20">
        <v>1</v>
      </c>
      <c r="T4533" s="21">
        <f t="shared" si="71"/>
        <v>256720</v>
      </c>
      <c r="U4533" s="39">
        <f>T4533*Fx!$C$7</f>
        <v>265206.61157024797</v>
      </c>
    </row>
    <row r="4534" spans="1:21">
      <c r="A4534" s="16" t="s">
        <v>4438</v>
      </c>
      <c r="B4534" s="19"/>
      <c r="C4534" s="16" t="s">
        <v>3099</v>
      </c>
      <c r="D4534" s="16" t="s">
        <v>3100</v>
      </c>
      <c r="E4534" s="16" t="s">
        <v>3100</v>
      </c>
      <c r="F4534" s="16" t="s">
        <v>4110</v>
      </c>
      <c r="G4534" s="16" t="s">
        <v>4111</v>
      </c>
      <c r="H4534" s="16" t="s">
        <v>3103</v>
      </c>
      <c r="I4534" s="16">
        <v>1.3281100000000099</v>
      </c>
      <c r="J4534" s="16">
        <v>103.81565000000001</v>
      </c>
      <c r="K4534" s="16">
        <v>2</v>
      </c>
      <c r="L4534" s="18" t="s">
        <v>4110</v>
      </c>
      <c r="M4534" s="18">
        <v>1</v>
      </c>
      <c r="N4534" s="18" t="s">
        <v>4</v>
      </c>
      <c r="O4534" s="18">
        <v>5548438.24670948</v>
      </c>
      <c r="P4534" s="18">
        <v>5548438.24670948</v>
      </c>
      <c r="Q4534" s="18">
        <v>5548438.24670948</v>
      </c>
      <c r="R4534" s="18">
        <v>7475965.6934970403</v>
      </c>
      <c r="S4534" s="20">
        <v>1</v>
      </c>
      <c r="T4534" s="21">
        <f t="shared" si="71"/>
        <v>5548438.24670948</v>
      </c>
      <c r="U4534" s="39">
        <f>T4534*Fx!$C$7</f>
        <v>5731857.692881695</v>
      </c>
    </row>
    <row r="4535" spans="1:21">
      <c r="A4535" s="16" t="s">
        <v>4438</v>
      </c>
      <c r="B4535" s="19"/>
      <c r="C4535" s="16" t="s">
        <v>3099</v>
      </c>
      <c r="D4535" s="16" t="s">
        <v>3100</v>
      </c>
      <c r="E4535" s="16" t="s">
        <v>3100</v>
      </c>
      <c r="F4535" s="16" t="s">
        <v>3106</v>
      </c>
      <c r="G4535" s="16" t="s">
        <v>4109</v>
      </c>
      <c r="H4535" s="16" t="s">
        <v>3103</v>
      </c>
      <c r="I4535" s="16">
        <v>1.30379000000001</v>
      </c>
      <c r="J4535" s="16">
        <v>103.82989000000001</v>
      </c>
      <c r="K4535" s="16">
        <v>2</v>
      </c>
      <c r="L4535" s="18" t="s">
        <v>3106</v>
      </c>
      <c r="M4535" s="18">
        <v>1</v>
      </c>
      <c r="N4535" s="18" t="s">
        <v>4</v>
      </c>
      <c r="O4535" s="18">
        <v>111473.548037726</v>
      </c>
      <c r="P4535" s="18">
        <v>111473.548037726</v>
      </c>
      <c r="Q4535" s="18">
        <v>111473.548037726</v>
      </c>
      <c r="R4535" s="18">
        <v>150199.45862363401</v>
      </c>
      <c r="S4535" s="20">
        <v>1</v>
      </c>
      <c r="T4535" s="21">
        <f t="shared" si="71"/>
        <v>111473.548037726</v>
      </c>
      <c r="U4535" s="39">
        <f>T4535*Fx!$C$7</f>
        <v>115158.62400591529</v>
      </c>
    </row>
    <row r="4536" spans="1:21">
      <c r="A4536" s="16" t="s">
        <v>4438</v>
      </c>
      <c r="B4536" s="19"/>
      <c r="C4536" s="16" t="s">
        <v>3099</v>
      </c>
      <c r="D4536" s="16" t="s">
        <v>3100</v>
      </c>
      <c r="E4536" s="16" t="s">
        <v>3100</v>
      </c>
      <c r="F4536" s="16" t="s">
        <v>4107</v>
      </c>
      <c r="G4536" s="16" t="s">
        <v>4108</v>
      </c>
      <c r="H4536" s="16" t="s">
        <v>3103</v>
      </c>
      <c r="I4536" s="16">
        <v>1.28000000000001</v>
      </c>
      <c r="J4536" s="16">
        <v>103.85518</v>
      </c>
      <c r="K4536" s="16">
        <v>2</v>
      </c>
      <c r="L4536" s="18" t="s">
        <v>4107</v>
      </c>
      <c r="M4536" s="18">
        <v>1</v>
      </c>
      <c r="N4536" s="18" t="s">
        <v>4</v>
      </c>
      <c r="O4536" s="18">
        <v>100938</v>
      </c>
      <c r="P4536" s="18">
        <v>100938</v>
      </c>
      <c r="Q4536" s="18">
        <v>100938</v>
      </c>
      <c r="R4536" s="18">
        <v>136003.86119782901</v>
      </c>
      <c r="S4536" s="20">
        <v>1</v>
      </c>
      <c r="T4536" s="21">
        <f t="shared" si="71"/>
        <v>100938</v>
      </c>
      <c r="U4536" s="39">
        <f>T4536*Fx!$C$7</f>
        <v>104274.79338842977</v>
      </c>
    </row>
    <row r="4537" spans="1:21">
      <c r="A4537" s="16" t="s">
        <v>4438</v>
      </c>
      <c r="B4537" s="19"/>
      <c r="C4537" s="16" t="s">
        <v>3099</v>
      </c>
      <c r="D4537" s="16" t="s">
        <v>3100</v>
      </c>
      <c r="E4537" s="16" t="s">
        <v>3100</v>
      </c>
      <c r="F4537" s="16" t="s">
        <v>5099</v>
      </c>
      <c r="G4537" s="16" t="s">
        <v>5100</v>
      </c>
      <c r="H4537" s="16" t="s">
        <v>4106</v>
      </c>
      <c r="I4537" s="16">
        <v>1.3171700000000099</v>
      </c>
      <c r="J4537" s="16">
        <v>103.93279</v>
      </c>
      <c r="K4537" s="16">
        <v>2</v>
      </c>
      <c r="L4537" s="18" t="s">
        <v>5099</v>
      </c>
      <c r="M4537" s="18">
        <v>1</v>
      </c>
      <c r="N4537" s="18" t="s">
        <v>4</v>
      </c>
      <c r="O4537" s="18">
        <v>2820439.5372974901</v>
      </c>
      <c r="P4537" s="18">
        <v>2820439.5372974901</v>
      </c>
      <c r="Q4537" s="18">
        <v>2820439.5372974901</v>
      </c>
      <c r="R4537" s="18">
        <v>3800260.2324939799</v>
      </c>
      <c r="S4537" s="20">
        <v>1</v>
      </c>
      <c r="T4537" s="21">
        <f t="shared" si="71"/>
        <v>2820439.5372974901</v>
      </c>
      <c r="U4537" s="39">
        <f>T4537*Fx!$C$7</f>
        <v>2913677.2079519527</v>
      </c>
    </row>
    <row r="4538" spans="1:21">
      <c r="A4538" s="16" t="s">
        <v>4438</v>
      </c>
      <c r="B4538" s="19"/>
      <c r="C4538" s="16" t="s">
        <v>3099</v>
      </c>
      <c r="D4538" s="16" t="s">
        <v>3100</v>
      </c>
      <c r="E4538" s="16" t="s">
        <v>3100</v>
      </c>
      <c r="F4538" s="16" t="s">
        <v>4107</v>
      </c>
      <c r="G4538" s="16" t="s">
        <v>4108</v>
      </c>
      <c r="H4538" s="16" t="s">
        <v>3103</v>
      </c>
      <c r="I4538" s="16">
        <v>1.2844820000000099</v>
      </c>
      <c r="J4538" s="16">
        <v>103.8510273</v>
      </c>
      <c r="K4538" s="16">
        <v>3</v>
      </c>
      <c r="L4538" s="18" t="s">
        <v>4107</v>
      </c>
      <c r="M4538" s="18">
        <v>1</v>
      </c>
      <c r="N4538" s="18" t="s">
        <v>4</v>
      </c>
      <c r="O4538" s="18">
        <v>45738.503888446001</v>
      </c>
      <c r="P4538" s="18">
        <v>45738.503888446001</v>
      </c>
      <c r="Q4538" s="18">
        <v>45738.503888446001</v>
      </c>
      <c r="R4538" s="18">
        <v>61628.060138308501</v>
      </c>
      <c r="S4538" s="20">
        <v>1</v>
      </c>
      <c r="T4538" s="21">
        <f t="shared" si="71"/>
        <v>45738.503888446001</v>
      </c>
      <c r="U4538" s="39">
        <f>T4538*Fx!$C$7</f>
        <v>47250.520545915293</v>
      </c>
    </row>
    <row r="4539" spans="1:21">
      <c r="A4539" s="16" t="s">
        <v>4438</v>
      </c>
      <c r="B4539" s="19"/>
      <c r="C4539" s="16" t="s">
        <v>3099</v>
      </c>
      <c r="D4539" s="16" t="s">
        <v>3100</v>
      </c>
      <c r="E4539" s="16" t="s">
        <v>3100</v>
      </c>
      <c r="F4539" s="16" t="s">
        <v>4107</v>
      </c>
      <c r="G4539" s="16" t="s">
        <v>4108</v>
      </c>
      <c r="H4539" s="16" t="s">
        <v>3103</v>
      </c>
      <c r="I4539" s="16">
        <v>1.2786500000000101</v>
      </c>
      <c r="J4539" s="16">
        <v>103.85129999999999</v>
      </c>
      <c r="K4539" s="16">
        <v>2</v>
      </c>
      <c r="L4539" s="18" t="s">
        <v>4107</v>
      </c>
      <c r="M4539" s="18">
        <v>1</v>
      </c>
      <c r="N4539" s="18" t="s">
        <v>4</v>
      </c>
      <c r="O4539" s="18">
        <v>155239.99308052199</v>
      </c>
      <c r="P4539" s="18">
        <v>155239.99308052199</v>
      </c>
      <c r="Q4539" s="18">
        <v>155239.99308052199</v>
      </c>
      <c r="R4539" s="18">
        <v>209170.366673357</v>
      </c>
      <c r="S4539" s="20">
        <v>1</v>
      </c>
      <c r="T4539" s="21">
        <f t="shared" si="71"/>
        <v>155239.99308052199</v>
      </c>
      <c r="U4539" s="39">
        <f>T4539*Fx!$C$7</f>
        <v>160371.89367822523</v>
      </c>
    </row>
    <row r="4540" spans="1:21">
      <c r="A4540" s="16" t="s">
        <v>4438</v>
      </c>
      <c r="B4540" s="19"/>
      <c r="C4540" s="16" t="s">
        <v>3099</v>
      </c>
      <c r="D4540" s="16" t="s">
        <v>3100</v>
      </c>
      <c r="E4540" s="16" t="s">
        <v>3100</v>
      </c>
      <c r="F4540" s="16" t="s">
        <v>4427</v>
      </c>
      <c r="G4540" s="16" t="s">
        <v>4108</v>
      </c>
      <c r="H4540" s="16" t="s">
        <v>3103</v>
      </c>
      <c r="I4540" s="16">
        <v>1.2896800000000099</v>
      </c>
      <c r="J4540" s="16">
        <v>103.85142999999999</v>
      </c>
      <c r="K4540" s="16">
        <v>2</v>
      </c>
      <c r="L4540" s="18" t="s">
        <v>4427</v>
      </c>
      <c r="M4540" s="18">
        <v>1</v>
      </c>
      <c r="N4540" s="18" t="s">
        <v>4</v>
      </c>
      <c r="O4540" s="18">
        <v>807356.12</v>
      </c>
      <c r="P4540" s="18">
        <v>807356.12</v>
      </c>
      <c r="Q4540" s="18">
        <v>807356.11999999895</v>
      </c>
      <c r="R4540" s="18">
        <v>1087831.63607063</v>
      </c>
      <c r="S4540" s="20">
        <v>1</v>
      </c>
      <c r="T4540" s="21">
        <f t="shared" si="71"/>
        <v>807356.12</v>
      </c>
      <c r="U4540" s="39">
        <f>T4540*Fx!$C$7</f>
        <v>834045.57851239678</v>
      </c>
    </row>
    <row r="4541" spans="1:21">
      <c r="A4541" s="16" t="s">
        <v>4438</v>
      </c>
      <c r="B4541" s="19"/>
      <c r="C4541" s="16" t="s">
        <v>3099</v>
      </c>
      <c r="D4541" s="16" t="s">
        <v>3100</v>
      </c>
      <c r="E4541" s="16" t="s">
        <v>5101</v>
      </c>
      <c r="F4541" s="16" t="s">
        <v>4680</v>
      </c>
      <c r="G4541" s="16" t="s">
        <v>3105</v>
      </c>
      <c r="H4541" s="16" t="s">
        <v>3103</v>
      </c>
      <c r="I4541" s="16">
        <v>1.2830711700000099</v>
      </c>
      <c r="J4541" s="16">
        <v>103.82960456000001</v>
      </c>
      <c r="K4541" s="16">
        <v>9</v>
      </c>
      <c r="L4541" s="18" t="s">
        <v>4680</v>
      </c>
      <c r="M4541" s="18">
        <v>1</v>
      </c>
      <c r="N4541" s="18" t="s">
        <v>4</v>
      </c>
      <c r="O4541" s="18">
        <v>21664.981595691901</v>
      </c>
      <c r="P4541" s="18">
        <v>21664.981595691901</v>
      </c>
      <c r="Q4541" s="18">
        <v>21664.981595691901</v>
      </c>
      <c r="R4541" s="18">
        <v>29191.3962015693</v>
      </c>
      <c r="S4541" s="20">
        <v>1</v>
      </c>
      <c r="T4541" s="21">
        <f t="shared" si="71"/>
        <v>21664.981595691901</v>
      </c>
      <c r="U4541" s="39">
        <f>T4541*Fx!$C$7</f>
        <v>22381.179334392462</v>
      </c>
    </row>
    <row r="4542" spans="1:21">
      <c r="A4542" s="16" t="s">
        <v>4438</v>
      </c>
      <c r="B4542" s="19"/>
      <c r="C4542" s="16" t="s">
        <v>3099</v>
      </c>
      <c r="D4542" s="16" t="s">
        <v>3100</v>
      </c>
      <c r="E4542" s="16" t="s">
        <v>3100</v>
      </c>
      <c r="F4542" s="16" t="s">
        <v>4107</v>
      </c>
      <c r="G4542" s="16" t="s">
        <v>4108</v>
      </c>
      <c r="H4542" s="16" t="s">
        <v>3103</v>
      </c>
      <c r="I4542" s="16">
        <v>1.28298000000001</v>
      </c>
      <c r="J4542" s="16">
        <v>103.85195</v>
      </c>
      <c r="K4542" s="16">
        <v>2</v>
      </c>
      <c r="L4542" s="18" t="s">
        <v>4107</v>
      </c>
      <c r="M4542" s="18">
        <v>1</v>
      </c>
      <c r="N4542" s="18" t="s">
        <v>4</v>
      </c>
      <c r="O4542" s="18">
        <v>1000</v>
      </c>
      <c r="P4542" s="18">
        <v>1000</v>
      </c>
      <c r="Q4542" s="18">
        <v>999.99999999999898</v>
      </c>
      <c r="R4542" s="18">
        <v>1347.3999999784901</v>
      </c>
      <c r="S4542" s="20">
        <v>1</v>
      </c>
      <c r="T4542" s="21">
        <f t="shared" si="71"/>
        <v>1000</v>
      </c>
      <c r="U4542" s="39">
        <f>T4542*Fx!$C$7</f>
        <v>1033.0578512396696</v>
      </c>
    </row>
    <row r="4543" spans="1:21">
      <c r="A4543" s="16" t="s">
        <v>4438</v>
      </c>
      <c r="B4543" s="19"/>
      <c r="C4543" s="16" t="s">
        <v>3614</v>
      </c>
      <c r="D4543" s="16" t="s">
        <v>1195</v>
      </c>
      <c r="E4543" s="16" t="s">
        <v>4681</v>
      </c>
      <c r="F4543" s="16">
        <v>81</v>
      </c>
      <c r="G4543" s="16" t="s">
        <v>4682</v>
      </c>
      <c r="H4543" s="16" t="s">
        <v>4683</v>
      </c>
      <c r="I4543" s="16">
        <v>48.149500779999997</v>
      </c>
      <c r="J4543" s="16">
        <v>17.08090468</v>
      </c>
      <c r="K4543" s="16">
        <v>5</v>
      </c>
      <c r="L4543" s="18" t="s">
        <v>1214</v>
      </c>
      <c r="M4543" s="18">
        <v>1</v>
      </c>
      <c r="N4543" s="18" t="s">
        <v>4</v>
      </c>
      <c r="O4543" s="18">
        <v>7051694.3320447104</v>
      </c>
      <c r="P4543" s="18">
        <v>7051694.3320447104</v>
      </c>
      <c r="Q4543" s="18">
        <v>7051694.3320447104</v>
      </c>
      <c r="R4543" s="18">
        <v>9501452.9428454004</v>
      </c>
      <c r="S4543" s="20">
        <v>1</v>
      </c>
      <c r="T4543" s="21">
        <f t="shared" si="71"/>
        <v>7051694.3320447104</v>
      </c>
      <c r="U4543" s="39">
        <f>T4543*Fx!$C$7</f>
        <v>7284808.1942610657</v>
      </c>
    </row>
    <row r="4544" spans="1:21">
      <c r="A4544" s="16" t="s">
        <v>4438</v>
      </c>
      <c r="B4544" s="19"/>
      <c r="C4544" s="16" t="s">
        <v>3614</v>
      </c>
      <c r="D4544" s="16" t="s">
        <v>1195</v>
      </c>
      <c r="E4544" s="16" t="s">
        <v>4681</v>
      </c>
      <c r="F4544" s="16">
        <v>81</v>
      </c>
      <c r="G4544" s="16" t="s">
        <v>4682</v>
      </c>
      <c r="H4544" s="16" t="s">
        <v>4683</v>
      </c>
      <c r="I4544" s="16">
        <v>48.145833330000002</v>
      </c>
      <c r="J4544" s="16">
        <v>17.12916667</v>
      </c>
      <c r="K4544" s="16">
        <v>5</v>
      </c>
      <c r="L4544" s="18" t="s">
        <v>1214</v>
      </c>
      <c r="M4544" s="18">
        <v>1</v>
      </c>
      <c r="N4544" s="18" t="s">
        <v>4</v>
      </c>
      <c r="O4544" s="18">
        <v>4200</v>
      </c>
      <c r="P4544" s="18">
        <v>4200</v>
      </c>
      <c r="Q4544" s="18">
        <v>4200</v>
      </c>
      <c r="R4544" s="18">
        <v>5659.0799999096798</v>
      </c>
      <c r="S4544" s="20">
        <v>1</v>
      </c>
      <c r="T4544" s="21">
        <f t="shared" si="71"/>
        <v>4200</v>
      </c>
      <c r="U4544" s="39">
        <f>T4544*Fx!$C$7</f>
        <v>4338.8429752066122</v>
      </c>
    </row>
    <row r="4545" spans="1:21">
      <c r="A4545" s="16" t="s">
        <v>4438</v>
      </c>
      <c r="B4545" s="19"/>
      <c r="C4545" s="16" t="s">
        <v>3743</v>
      </c>
      <c r="D4545" s="16" t="s">
        <v>4115</v>
      </c>
      <c r="E4545" s="16" t="s">
        <v>4119</v>
      </c>
      <c r="F4545" s="16">
        <v>5.01</v>
      </c>
      <c r="G4545" s="16" t="s">
        <v>4120</v>
      </c>
      <c r="H4545" s="16" t="s">
        <v>4119</v>
      </c>
      <c r="I4545" s="16">
        <v>38.414754000000002</v>
      </c>
      <c r="J4545" s="16">
        <v>27.135712000000002</v>
      </c>
      <c r="K4545" s="16">
        <v>7</v>
      </c>
      <c r="L4545" s="18" t="s">
        <v>4121</v>
      </c>
      <c r="M4545" s="18">
        <v>1</v>
      </c>
      <c r="N4545" s="18" t="s">
        <v>4</v>
      </c>
      <c r="O4545" s="18">
        <v>3020796</v>
      </c>
      <c r="P4545" s="18">
        <v>3020796</v>
      </c>
      <c r="Q4545" s="18">
        <v>3020796</v>
      </c>
      <c r="R4545" s="18">
        <v>4070220.5303350301</v>
      </c>
      <c r="S4545" s="20">
        <v>1</v>
      </c>
      <c r="T4545" s="21">
        <f t="shared" si="71"/>
        <v>3020796</v>
      </c>
      <c r="U4545" s="39">
        <f>T4545*Fx!$C$7</f>
        <v>3120657.0247933888</v>
      </c>
    </row>
    <row r="4546" spans="1:21">
      <c r="A4546" s="16" t="s">
        <v>4438</v>
      </c>
      <c r="B4546" s="19"/>
      <c r="C4546" s="16" t="s">
        <v>3743</v>
      </c>
      <c r="D4546" s="16" t="s">
        <v>4115</v>
      </c>
      <c r="E4546" s="16" t="s">
        <v>4684</v>
      </c>
      <c r="F4546" s="16">
        <v>1</v>
      </c>
      <c r="G4546" s="16" t="s">
        <v>4685</v>
      </c>
      <c r="H4546" s="16" t="s">
        <v>4686</v>
      </c>
      <c r="I4546" s="16">
        <v>41.002980000000001</v>
      </c>
      <c r="J4546" s="16">
        <v>28.826409999999999</v>
      </c>
      <c r="K4546" s="16">
        <v>4</v>
      </c>
      <c r="L4546" s="18" t="s">
        <v>4117</v>
      </c>
      <c r="M4546" s="18">
        <v>1</v>
      </c>
      <c r="N4546" s="18" t="s">
        <v>4</v>
      </c>
      <c r="O4546" s="18">
        <v>428630</v>
      </c>
      <c r="P4546" s="18">
        <v>428630</v>
      </c>
      <c r="Q4546" s="18">
        <v>428630</v>
      </c>
      <c r="R4546" s="18">
        <v>577536.06199078204</v>
      </c>
      <c r="S4546" s="20">
        <v>1</v>
      </c>
      <c r="T4546" s="21">
        <f t="shared" si="71"/>
        <v>428630</v>
      </c>
      <c r="U4546" s="39">
        <f>T4546*Fx!$C$7</f>
        <v>442799.58677685953</v>
      </c>
    </row>
    <row r="4547" spans="1:21">
      <c r="A4547" s="16" t="s">
        <v>4438</v>
      </c>
      <c r="B4547" s="19"/>
      <c r="C4547" s="16" t="s">
        <v>3743</v>
      </c>
      <c r="D4547" s="16" t="s">
        <v>4115</v>
      </c>
      <c r="E4547" s="16" t="s">
        <v>4118</v>
      </c>
      <c r="F4547" s="16">
        <v>1</v>
      </c>
      <c r="G4547" s="16" t="s">
        <v>4118</v>
      </c>
      <c r="H4547" s="16" t="s">
        <v>4116</v>
      </c>
      <c r="I4547" s="16">
        <v>41.092367119999999</v>
      </c>
      <c r="J4547" s="16">
        <v>29.075789289999999</v>
      </c>
      <c r="K4547" s="16">
        <v>5</v>
      </c>
      <c r="L4547" s="18" t="s">
        <v>4117</v>
      </c>
      <c r="M4547" s="18">
        <v>1</v>
      </c>
      <c r="N4547" s="18" t="s">
        <v>4</v>
      </c>
      <c r="O4547" s="18">
        <v>3576618.1801772001</v>
      </c>
      <c r="P4547" s="18">
        <v>3576618.1801772001</v>
      </c>
      <c r="Q4547" s="18">
        <v>3576618.1801772001</v>
      </c>
      <c r="R4547" s="18">
        <v>4819135.3358938396</v>
      </c>
      <c r="S4547" s="20">
        <v>1</v>
      </c>
      <c r="T4547" s="21">
        <f t="shared" si="71"/>
        <v>3576618.1801772001</v>
      </c>
      <c r="U4547" s="39">
        <f>T4547*Fx!$C$7</f>
        <v>3694853.4919185955</v>
      </c>
    </row>
    <row r="4548" spans="1:21">
      <c r="A4548" s="16" t="s">
        <v>4438</v>
      </c>
      <c r="B4548" s="19"/>
      <c r="C4548" s="16" t="s">
        <v>3174</v>
      </c>
      <c r="D4548" s="16" t="s">
        <v>4122</v>
      </c>
      <c r="E4548" s="16" t="s">
        <v>5102</v>
      </c>
      <c r="F4548" s="16">
        <v>5</v>
      </c>
      <c r="G4548" s="16" t="s">
        <v>5102</v>
      </c>
      <c r="H4548" s="16" t="s">
        <v>5103</v>
      </c>
      <c r="I4548" s="16">
        <v>24.148004</v>
      </c>
      <c r="J4548" s="16">
        <v>120.65523399999999</v>
      </c>
      <c r="K4548" s="16">
        <v>5</v>
      </c>
      <c r="L4548" s="18" t="s">
        <v>5104</v>
      </c>
      <c r="M4548" s="18">
        <v>1</v>
      </c>
      <c r="N4548" s="18" t="s">
        <v>4</v>
      </c>
      <c r="O4548" s="18">
        <v>11402.296</v>
      </c>
      <c r="P4548" s="18">
        <v>11402.296</v>
      </c>
      <c r="Q4548" s="18">
        <v>11402.296</v>
      </c>
      <c r="R4548" s="18">
        <v>15363.4536301548</v>
      </c>
      <c r="S4548" s="20">
        <v>1</v>
      </c>
      <c r="T4548" s="21">
        <f t="shared" si="71"/>
        <v>11402.296</v>
      </c>
      <c r="U4548" s="39">
        <f>T4548*Fx!$C$7</f>
        <v>11779.231404958678</v>
      </c>
    </row>
    <row r="4549" spans="1:21">
      <c r="A4549" s="16" t="s">
        <v>4438</v>
      </c>
      <c r="B4549" s="19"/>
      <c r="C4549" s="16" t="s">
        <v>3174</v>
      </c>
      <c r="D4549" s="16" t="s">
        <v>4122</v>
      </c>
      <c r="E4549" s="16" t="s">
        <v>5105</v>
      </c>
      <c r="G4549" s="16" t="s">
        <v>4435</v>
      </c>
      <c r="I4549" s="16">
        <v>0</v>
      </c>
      <c r="J4549" s="16">
        <v>0</v>
      </c>
      <c r="K4549" s="16">
        <v>0</v>
      </c>
      <c r="L4549" s="18" t="s">
        <v>2173</v>
      </c>
      <c r="M4549" s="18">
        <v>1</v>
      </c>
      <c r="N4549" s="18" t="s">
        <v>4</v>
      </c>
      <c r="O4549" s="18">
        <v>305689.54857925099</v>
      </c>
      <c r="P4549" s="18">
        <v>305689.54857925099</v>
      </c>
      <c r="Q4549" s="18">
        <v>305689.54857925099</v>
      </c>
      <c r="R4549" s="18">
        <v>411886.09774910897</v>
      </c>
      <c r="S4549" s="20">
        <v>1</v>
      </c>
      <c r="T4549" s="21">
        <f t="shared" si="71"/>
        <v>305689.54857925099</v>
      </c>
      <c r="U4549" s="39">
        <f>T4549*Fx!$C$7</f>
        <v>315794.98820170562</v>
      </c>
    </row>
    <row r="4550" spans="1:21">
      <c r="A4550" s="16" t="s">
        <v>4438</v>
      </c>
      <c r="B4550" s="19"/>
      <c r="C4550" s="16" t="s">
        <v>3347</v>
      </c>
      <c r="D4550" s="16" t="s">
        <v>3348</v>
      </c>
      <c r="E4550" s="16" t="s">
        <v>3093</v>
      </c>
      <c r="G4550" s="16" t="s">
        <v>4435</v>
      </c>
      <c r="I4550" s="16">
        <v>0</v>
      </c>
      <c r="J4550" s="16">
        <v>0</v>
      </c>
      <c r="K4550" s="16">
        <v>0</v>
      </c>
      <c r="L4550" s="18" t="s">
        <v>2173</v>
      </c>
      <c r="M4550" s="18">
        <v>1</v>
      </c>
      <c r="N4550" s="18" t="s">
        <v>4</v>
      </c>
      <c r="O4550" s="18">
        <v>896433.46019043599</v>
      </c>
      <c r="P4550" s="18">
        <v>896433.46019043599</v>
      </c>
      <c r="Q4550" s="18">
        <v>896433.46019043599</v>
      </c>
      <c r="R4550" s="18">
        <v>1207854.44424131</v>
      </c>
      <c r="S4550" s="20">
        <v>1</v>
      </c>
      <c r="T4550" s="21">
        <f t="shared" si="71"/>
        <v>896433.46019043599</v>
      </c>
      <c r="U4550" s="39">
        <f>T4550*Fx!$C$7</f>
        <v>926067.62416367361</v>
      </c>
    </row>
    <row r="4551" spans="1:21">
      <c r="A4551" s="16" t="s">
        <v>4438</v>
      </c>
      <c r="B4551" s="19"/>
      <c r="C4551" s="16" t="s">
        <v>3347</v>
      </c>
      <c r="D4551" s="16" t="s">
        <v>3348</v>
      </c>
      <c r="E4551" s="16" t="s">
        <v>4150</v>
      </c>
      <c r="G4551" s="16" t="s">
        <v>4435</v>
      </c>
      <c r="I4551" s="16">
        <v>0</v>
      </c>
      <c r="J4551" s="16">
        <v>0</v>
      </c>
      <c r="K4551" s="16">
        <v>0</v>
      </c>
      <c r="L4551" s="18" t="s">
        <v>2173</v>
      </c>
      <c r="M4551" s="18">
        <v>1</v>
      </c>
      <c r="N4551" s="18" t="s">
        <v>4</v>
      </c>
      <c r="O4551" s="18">
        <v>563768.08091867703</v>
      </c>
      <c r="P4551" s="18">
        <v>563768.08091867703</v>
      </c>
      <c r="Q4551" s="18">
        <v>563768.08091867703</v>
      </c>
      <c r="R4551" s="18">
        <v>759621.11221770197</v>
      </c>
      <c r="S4551" s="20">
        <v>1</v>
      </c>
      <c r="T4551" s="21">
        <f t="shared" si="71"/>
        <v>563768.08091867703</v>
      </c>
      <c r="U4551" s="39">
        <f>T4551*Fx!$C$7</f>
        <v>582405.04227136064</v>
      </c>
    </row>
    <row r="4552" spans="1:21">
      <c r="A4552" s="16" t="s">
        <v>4438</v>
      </c>
      <c r="B4552" s="19"/>
      <c r="C4552" s="16" t="s">
        <v>3347</v>
      </c>
      <c r="D4552" s="16" t="s">
        <v>3348</v>
      </c>
      <c r="E4552" s="16" t="s">
        <v>4209</v>
      </c>
      <c r="G4552" s="16" t="s">
        <v>4435</v>
      </c>
      <c r="I4552" s="16">
        <v>0</v>
      </c>
      <c r="J4552" s="16">
        <v>0</v>
      </c>
      <c r="K4552" s="16">
        <v>0</v>
      </c>
      <c r="L4552" s="18" t="s">
        <v>2173</v>
      </c>
      <c r="M4552" s="18">
        <v>1</v>
      </c>
      <c r="N4552" s="18" t="s">
        <v>4</v>
      </c>
      <c r="O4552" s="18">
        <v>244.12569811293801</v>
      </c>
      <c r="P4552" s="18">
        <v>244.12569811293801</v>
      </c>
      <c r="Q4552" s="18">
        <v>244.12569811293801</v>
      </c>
      <c r="R4552" s="18">
        <v>328.93496563212199</v>
      </c>
      <c r="S4552" s="20">
        <v>1</v>
      </c>
      <c r="T4552" s="21">
        <f t="shared" si="71"/>
        <v>244.12569811293801</v>
      </c>
      <c r="U4552" s="39">
        <f>T4552*Fx!$C$7</f>
        <v>252.195969124936</v>
      </c>
    </row>
    <row r="4553" spans="1:21">
      <c r="A4553" s="16" t="s">
        <v>4438</v>
      </c>
      <c r="B4553" s="19"/>
      <c r="C4553" s="16" t="s">
        <v>3347</v>
      </c>
      <c r="D4553" s="16" t="s">
        <v>3348</v>
      </c>
      <c r="E4553" s="16" t="s">
        <v>4241</v>
      </c>
      <c r="G4553" s="16" t="s">
        <v>4435</v>
      </c>
      <c r="I4553" s="16">
        <v>0</v>
      </c>
      <c r="J4553" s="16">
        <v>0</v>
      </c>
      <c r="K4553" s="16">
        <v>0</v>
      </c>
      <c r="L4553" s="18" t="s">
        <v>2173</v>
      </c>
      <c r="M4553" s="18">
        <v>1</v>
      </c>
      <c r="N4553" s="18" t="s">
        <v>4</v>
      </c>
      <c r="O4553" s="18">
        <v>4140590.2615863699</v>
      </c>
      <c r="P4553" s="18">
        <v>4140590.2615863699</v>
      </c>
      <c r="Q4553" s="18">
        <v>4140590.2615863699</v>
      </c>
      <c r="R4553" s="18">
        <v>5579031.3183724303</v>
      </c>
      <c r="S4553" s="20">
        <v>1</v>
      </c>
      <c r="T4553" s="21">
        <f t="shared" si="71"/>
        <v>4140590.2615863699</v>
      </c>
      <c r="U4553" s="39">
        <f>T4553*Fx!$C$7</f>
        <v>4277469.2784983162</v>
      </c>
    </row>
    <row r="4554" spans="1:21">
      <c r="A4554" s="16" t="s">
        <v>4438</v>
      </c>
      <c r="B4554" s="19"/>
      <c r="C4554" s="16" t="s">
        <v>3347</v>
      </c>
      <c r="D4554" s="16" t="s">
        <v>3348</v>
      </c>
      <c r="E4554" s="16" t="s">
        <v>4183</v>
      </c>
      <c r="G4554" s="16" t="s">
        <v>4435</v>
      </c>
      <c r="I4554" s="16">
        <v>0</v>
      </c>
      <c r="J4554" s="16">
        <v>0</v>
      </c>
      <c r="K4554" s="16">
        <v>0</v>
      </c>
      <c r="L4554" s="18" t="s">
        <v>2173</v>
      </c>
      <c r="M4554" s="18">
        <v>1</v>
      </c>
      <c r="N4554" s="18" t="s">
        <v>4</v>
      </c>
      <c r="O4554" s="18">
        <v>3107.07489665308</v>
      </c>
      <c r="P4554" s="18">
        <v>3107.07489665308</v>
      </c>
      <c r="Q4554" s="18">
        <v>3107.07489665308</v>
      </c>
      <c r="R4554" s="18">
        <v>4186.4727156835397</v>
      </c>
      <c r="S4554" s="20">
        <v>1</v>
      </c>
      <c r="T4554" s="21">
        <f t="shared" si="71"/>
        <v>3107.07489665308</v>
      </c>
      <c r="U4554" s="39">
        <f>T4554*Fx!$C$7</f>
        <v>3209.788116377149</v>
      </c>
    </row>
    <row r="4555" spans="1:21">
      <c r="A4555" s="16" t="s">
        <v>4438</v>
      </c>
      <c r="B4555" s="19"/>
      <c r="C4555" s="16" t="s">
        <v>3347</v>
      </c>
      <c r="D4555" s="16" t="s">
        <v>3348</v>
      </c>
      <c r="E4555" s="16" t="s">
        <v>3349</v>
      </c>
      <c r="G4555" s="16" t="s">
        <v>4435</v>
      </c>
      <c r="I4555" s="16">
        <v>0</v>
      </c>
      <c r="J4555" s="16">
        <v>0</v>
      </c>
      <c r="K4555" s="16">
        <v>0</v>
      </c>
      <c r="L4555" s="18" t="s">
        <v>2173</v>
      </c>
      <c r="M4555" s="18">
        <v>1</v>
      </c>
      <c r="N4555" s="18" t="s">
        <v>4</v>
      </c>
      <c r="O4555" s="18">
        <v>2955820.6350877699</v>
      </c>
      <c r="P4555" s="18">
        <v>2955820.6350877699</v>
      </c>
      <c r="Q4555" s="18">
        <v>2955820.6350877699</v>
      </c>
      <c r="R4555" s="18">
        <v>3982672.72365369</v>
      </c>
      <c r="S4555" s="20">
        <v>1</v>
      </c>
      <c r="T4555" s="21">
        <f t="shared" si="71"/>
        <v>2955820.6350877699</v>
      </c>
      <c r="U4555" s="39">
        <f>T4555*Fx!$C$7</f>
        <v>3053533.7139336471</v>
      </c>
    </row>
    <row r="4556" spans="1:21">
      <c r="A4556" s="16" t="s">
        <v>4438</v>
      </c>
      <c r="B4556" s="19"/>
      <c r="C4556" s="16" t="s">
        <v>3347</v>
      </c>
      <c r="D4556" s="16" t="s">
        <v>3348</v>
      </c>
      <c r="E4556" s="16" t="s">
        <v>4719</v>
      </c>
      <c r="G4556" s="16" t="s">
        <v>4435</v>
      </c>
      <c r="I4556" s="16">
        <v>0</v>
      </c>
      <c r="J4556" s="16">
        <v>0</v>
      </c>
      <c r="K4556" s="16">
        <v>0</v>
      </c>
      <c r="L4556" s="18" t="s">
        <v>2173</v>
      </c>
      <c r="M4556" s="18">
        <v>1</v>
      </c>
      <c r="N4556" s="18" t="s">
        <v>4</v>
      </c>
      <c r="O4556" s="18">
        <v>3008468.8397839898</v>
      </c>
      <c r="P4556" s="18">
        <v>3008468.8397839898</v>
      </c>
      <c r="Q4556" s="18">
        <v>3008468.8397839898</v>
      </c>
      <c r="R4556" s="18">
        <v>4053610.9146602498</v>
      </c>
      <c r="S4556" s="20">
        <v>1</v>
      </c>
      <c r="T4556" s="21">
        <f t="shared" si="71"/>
        <v>3008468.8397839898</v>
      </c>
      <c r="U4556" s="39">
        <f>T4556*Fx!$C$7</f>
        <v>3107922.3551487504</v>
      </c>
    </row>
    <row r="4557" spans="1:21">
      <c r="A4557" s="16" t="s">
        <v>4438</v>
      </c>
      <c r="B4557" s="19"/>
      <c r="C4557" s="16" t="s">
        <v>3347</v>
      </c>
      <c r="D4557" s="16" t="s">
        <v>3348</v>
      </c>
      <c r="E4557" s="16" t="s">
        <v>4194</v>
      </c>
      <c r="G4557" s="16" t="s">
        <v>4435</v>
      </c>
      <c r="I4557" s="16">
        <v>0</v>
      </c>
      <c r="J4557" s="16">
        <v>0</v>
      </c>
      <c r="K4557" s="16">
        <v>0</v>
      </c>
      <c r="L4557" s="18" t="s">
        <v>2173</v>
      </c>
      <c r="M4557" s="18">
        <v>1</v>
      </c>
      <c r="N4557" s="18" t="s">
        <v>4</v>
      </c>
      <c r="O4557" s="18">
        <v>2866182.5538892001</v>
      </c>
      <c r="P4557" s="18">
        <v>2866182.5538892001</v>
      </c>
      <c r="Q4557" s="18">
        <v>2866182.5538892001</v>
      </c>
      <c r="R4557" s="18">
        <v>3861894.3730486701</v>
      </c>
      <c r="S4557" s="20">
        <v>1</v>
      </c>
      <c r="T4557" s="21">
        <f t="shared" si="71"/>
        <v>2866182.5538892001</v>
      </c>
      <c r="U4557" s="39">
        <f>T4557*Fx!$C$7</f>
        <v>2960932.3903814056</v>
      </c>
    </row>
    <row r="4558" spans="1:21">
      <c r="A4558" s="16" t="s">
        <v>4438</v>
      </c>
      <c r="B4558" s="19"/>
      <c r="C4558" s="16" t="s">
        <v>3347</v>
      </c>
      <c r="D4558" s="16" t="s">
        <v>3348</v>
      </c>
      <c r="E4558" s="16" t="s">
        <v>4308</v>
      </c>
      <c r="G4558" s="16" t="s">
        <v>4435</v>
      </c>
      <c r="I4558" s="16">
        <v>0</v>
      </c>
      <c r="J4558" s="16">
        <v>0</v>
      </c>
      <c r="K4558" s="16">
        <v>0</v>
      </c>
      <c r="L4558" s="18" t="s">
        <v>2173</v>
      </c>
      <c r="M4558" s="18">
        <v>1</v>
      </c>
      <c r="N4558" s="18" t="s">
        <v>4</v>
      </c>
      <c r="O4558" s="18">
        <v>2256351.6298379898</v>
      </c>
      <c r="P4558" s="18">
        <v>2256351.6298379898</v>
      </c>
      <c r="Q4558" s="18">
        <v>2256351.6298379898</v>
      </c>
      <c r="R4558" s="18">
        <v>3040208.1859951802</v>
      </c>
      <c r="S4558" s="20">
        <v>1</v>
      </c>
      <c r="T4558" s="21">
        <f t="shared" si="71"/>
        <v>2256351.6298379898</v>
      </c>
      <c r="U4558" s="39">
        <f>T4558*Fx!$C$7</f>
        <v>2330941.7663615597</v>
      </c>
    </row>
    <row r="4559" spans="1:21">
      <c r="A4559" s="16" t="s">
        <v>4438</v>
      </c>
      <c r="B4559" s="19"/>
      <c r="C4559" s="16" t="s">
        <v>3347</v>
      </c>
      <c r="D4559" s="16" t="s">
        <v>3348</v>
      </c>
      <c r="E4559" s="16" t="s">
        <v>4279</v>
      </c>
      <c r="G4559" s="16" t="s">
        <v>4435</v>
      </c>
      <c r="I4559" s="16">
        <v>0</v>
      </c>
      <c r="J4559" s="16">
        <v>0</v>
      </c>
      <c r="K4559" s="16">
        <v>0</v>
      </c>
      <c r="L4559" s="18" t="s">
        <v>2173</v>
      </c>
      <c r="M4559" s="18">
        <v>1</v>
      </c>
      <c r="N4559" s="18" t="s">
        <v>4</v>
      </c>
      <c r="O4559" s="18">
        <v>451270.325967599</v>
      </c>
      <c r="P4559" s="18">
        <v>451270.325967599</v>
      </c>
      <c r="Q4559" s="18">
        <v>451270.325967599</v>
      </c>
      <c r="R4559" s="18">
        <v>608041.63719903806</v>
      </c>
      <c r="S4559" s="20">
        <v>1</v>
      </c>
      <c r="T4559" s="21">
        <f t="shared" si="71"/>
        <v>451270.325967599</v>
      </c>
      <c r="U4559" s="39">
        <f>T4559*Fx!$C$7</f>
        <v>466188.35327231308</v>
      </c>
    </row>
    <row r="4560" spans="1:21">
      <c r="A4560" s="16" t="s">
        <v>4438</v>
      </c>
      <c r="B4560" s="19"/>
      <c r="C4560" s="16" t="s">
        <v>3347</v>
      </c>
      <c r="D4560" s="16" t="s">
        <v>3348</v>
      </c>
      <c r="E4560" s="16" t="s">
        <v>4306</v>
      </c>
      <c r="G4560" s="16" t="s">
        <v>4435</v>
      </c>
      <c r="I4560" s="16">
        <v>0</v>
      </c>
      <c r="J4560" s="16">
        <v>0</v>
      </c>
      <c r="K4560" s="16">
        <v>0</v>
      </c>
      <c r="L4560" s="18" t="s">
        <v>2173</v>
      </c>
      <c r="M4560" s="18">
        <v>1</v>
      </c>
      <c r="N4560" s="18" t="s">
        <v>4</v>
      </c>
      <c r="O4560" s="18">
        <v>494817.91242347198</v>
      </c>
      <c r="P4560" s="18">
        <v>494817.91242347198</v>
      </c>
      <c r="Q4560" s="18">
        <v>494817.91242347198</v>
      </c>
      <c r="R4560" s="18">
        <v>666717.655188745</v>
      </c>
      <c r="S4560" s="20">
        <v>1</v>
      </c>
      <c r="T4560" s="21">
        <f t="shared" si="71"/>
        <v>494817.91242347198</v>
      </c>
      <c r="U4560" s="39">
        <f>T4560*Fx!$C$7</f>
        <v>511175.52936309093</v>
      </c>
    </row>
    <row r="4561" spans="1:21">
      <c r="A4561" s="16" t="s">
        <v>4438</v>
      </c>
      <c r="B4561" s="19"/>
      <c r="C4561" s="16" t="s">
        <v>3347</v>
      </c>
      <c r="D4561" s="16" t="s">
        <v>3348</v>
      </c>
      <c r="E4561" s="16" t="s">
        <v>4296</v>
      </c>
      <c r="G4561" s="16" t="s">
        <v>4435</v>
      </c>
      <c r="I4561" s="16">
        <v>0</v>
      </c>
      <c r="J4561" s="16">
        <v>0</v>
      </c>
      <c r="K4561" s="16">
        <v>0</v>
      </c>
      <c r="L4561" s="18" t="s">
        <v>2173</v>
      </c>
      <c r="M4561" s="18">
        <v>1</v>
      </c>
      <c r="N4561" s="18" t="s">
        <v>4</v>
      </c>
      <c r="O4561" s="18">
        <v>300846.88397839898</v>
      </c>
      <c r="P4561" s="18">
        <v>300846.88397839898</v>
      </c>
      <c r="Q4561" s="18">
        <v>300846.88397839898</v>
      </c>
      <c r="R4561" s="18">
        <v>405361.09146602498</v>
      </c>
      <c r="S4561" s="20">
        <v>1</v>
      </c>
      <c r="T4561" s="21">
        <f t="shared" si="71"/>
        <v>300846.88397839898</v>
      </c>
      <c r="U4561" s="39">
        <f>T4561*Fx!$C$7</f>
        <v>310792.23551487504</v>
      </c>
    </row>
    <row r="4562" spans="1:21">
      <c r="A4562" s="16" t="s">
        <v>4438</v>
      </c>
      <c r="B4562" s="19"/>
      <c r="C4562" s="16" t="s">
        <v>3347</v>
      </c>
      <c r="D4562" s="16" t="s">
        <v>3348</v>
      </c>
      <c r="E4562" s="16" t="s">
        <v>5106</v>
      </c>
      <c r="G4562" s="16" t="s">
        <v>4435</v>
      </c>
      <c r="I4562" s="16">
        <v>0</v>
      </c>
      <c r="J4562" s="16">
        <v>0</v>
      </c>
      <c r="K4562" s="16">
        <v>0</v>
      </c>
      <c r="L4562" s="18" t="s">
        <v>2173</v>
      </c>
      <c r="M4562" s="18">
        <v>1</v>
      </c>
      <c r="N4562" s="18" t="s">
        <v>4</v>
      </c>
      <c r="O4562" s="18">
        <v>8273289.3094059797</v>
      </c>
      <c r="P4562" s="18">
        <v>8273289.3094059797</v>
      </c>
      <c r="Q4562" s="18">
        <v>8273289.3094059797</v>
      </c>
      <c r="R4562" s="18">
        <v>11147430.0153157</v>
      </c>
      <c r="S4562" s="20">
        <v>1</v>
      </c>
      <c r="T4562" s="21">
        <f t="shared" si="71"/>
        <v>8273289.3094059797</v>
      </c>
      <c r="U4562" s="39">
        <f>T4562*Fx!$C$7</f>
        <v>8546786.4766590707</v>
      </c>
    </row>
    <row r="4563" spans="1:21">
      <c r="A4563" s="16" t="s">
        <v>4438</v>
      </c>
      <c r="B4563" s="19"/>
      <c r="C4563" s="16" t="s">
        <v>3347</v>
      </c>
      <c r="D4563" s="16" t="s">
        <v>3348</v>
      </c>
      <c r="E4563" s="16" t="s">
        <v>4155</v>
      </c>
      <c r="G4563" s="16" t="s">
        <v>4435</v>
      </c>
      <c r="I4563" s="16">
        <v>0</v>
      </c>
      <c r="J4563" s="16">
        <v>0</v>
      </c>
      <c r="K4563" s="16">
        <v>0</v>
      </c>
      <c r="L4563" s="18" t="s">
        <v>2173</v>
      </c>
      <c r="M4563" s="18">
        <v>1</v>
      </c>
      <c r="N4563" s="18" t="s">
        <v>4</v>
      </c>
      <c r="O4563" s="18">
        <v>20307164.668541901</v>
      </c>
      <c r="P4563" s="18">
        <v>20307164.668541901</v>
      </c>
      <c r="Q4563" s="18">
        <v>20307164.668541901</v>
      </c>
      <c r="R4563" s="18">
        <v>27361873.673956599</v>
      </c>
      <c r="S4563" s="20">
        <v>1</v>
      </c>
      <c r="T4563" s="21">
        <f t="shared" si="71"/>
        <v>20307164.668541901</v>
      </c>
      <c r="U4563" s="39">
        <f>T4563*Fx!$C$7</f>
        <v>20978475.897254031</v>
      </c>
    </row>
    <row r="4564" spans="1:21">
      <c r="A4564" s="16" t="s">
        <v>4438</v>
      </c>
      <c r="B4564" s="19"/>
      <c r="C4564" s="16" t="s">
        <v>3347</v>
      </c>
      <c r="D4564" s="16" t="s">
        <v>3348</v>
      </c>
      <c r="E4564" s="16" t="s">
        <v>4688</v>
      </c>
      <c r="G4564" s="16" t="s">
        <v>4435</v>
      </c>
      <c r="I4564" s="16">
        <v>0</v>
      </c>
      <c r="J4564" s="16">
        <v>0</v>
      </c>
      <c r="K4564" s="16">
        <v>0</v>
      </c>
      <c r="L4564" s="18" t="s">
        <v>2173</v>
      </c>
      <c r="M4564" s="18">
        <v>1</v>
      </c>
      <c r="N4564" s="18" t="s">
        <v>4</v>
      </c>
      <c r="O4564" s="18">
        <v>2698850</v>
      </c>
      <c r="P4564" s="18">
        <v>2698850</v>
      </c>
      <c r="Q4564" s="18">
        <v>2698850</v>
      </c>
      <c r="R4564" s="18">
        <v>3636430.4899419602</v>
      </c>
      <c r="S4564" s="20">
        <v>1</v>
      </c>
      <c r="T4564" s="21">
        <f t="shared" si="71"/>
        <v>2698850</v>
      </c>
      <c r="U4564" s="39">
        <f>T4564*Fx!$C$7</f>
        <v>2788068.1818181821</v>
      </c>
    </row>
    <row r="4565" spans="1:21">
      <c r="A4565" s="16" t="s">
        <v>4438</v>
      </c>
      <c r="B4565" s="19"/>
      <c r="C4565" s="16" t="s">
        <v>3347</v>
      </c>
      <c r="D4565" s="16" t="s">
        <v>3348</v>
      </c>
      <c r="E4565" s="16" t="s">
        <v>3349</v>
      </c>
      <c r="G4565" s="16" t="s">
        <v>4435</v>
      </c>
      <c r="I4565" s="16">
        <v>0</v>
      </c>
      <c r="J4565" s="16">
        <v>0</v>
      </c>
      <c r="K4565" s="16">
        <v>0</v>
      </c>
      <c r="L4565" s="18" t="s">
        <v>2173</v>
      </c>
      <c r="M4565" s="18">
        <v>1</v>
      </c>
      <c r="N4565" s="18" t="s">
        <v>4</v>
      </c>
      <c r="O4565" s="18">
        <v>73707.4865747078</v>
      </c>
      <c r="P4565" s="18">
        <v>73707.4865747078</v>
      </c>
      <c r="Q4565" s="18">
        <v>73707.4865747078</v>
      </c>
      <c r="R4565" s="18">
        <v>99313.467409176199</v>
      </c>
      <c r="S4565" s="20">
        <v>1</v>
      </c>
      <c r="T4565" s="21">
        <f t="shared" si="71"/>
        <v>73707.4865747078</v>
      </c>
      <c r="U4565" s="39">
        <f>T4565*Fx!$C$7</f>
        <v>76144.097701144434</v>
      </c>
    </row>
    <row r="4566" spans="1:21">
      <c r="A4566" s="16" t="s">
        <v>4438</v>
      </c>
      <c r="B4566" s="19"/>
      <c r="C4566" s="16" t="s">
        <v>3347</v>
      </c>
      <c r="D4566" s="16" t="s">
        <v>3348</v>
      </c>
      <c r="E4566" s="16" t="s">
        <v>3349</v>
      </c>
      <c r="G4566" s="16" t="s">
        <v>4435</v>
      </c>
      <c r="I4566" s="16">
        <v>0</v>
      </c>
      <c r="J4566" s="16">
        <v>0</v>
      </c>
      <c r="K4566" s="16">
        <v>0</v>
      </c>
      <c r="L4566" s="18" t="s">
        <v>2173</v>
      </c>
      <c r="M4566" s="18">
        <v>1</v>
      </c>
      <c r="N4566" s="18" t="s">
        <v>4</v>
      </c>
      <c r="O4566" s="18">
        <v>8809736.9093999602</v>
      </c>
      <c r="P4566" s="18">
        <v>8809736.9093999602</v>
      </c>
      <c r="Q4566" s="18">
        <v>8809736.9093999602</v>
      </c>
      <c r="R4566" s="18">
        <v>11870239.511536</v>
      </c>
      <c r="S4566" s="20">
        <v>1</v>
      </c>
      <c r="T4566" s="21">
        <f t="shared" si="71"/>
        <v>8809736.9093999602</v>
      </c>
      <c r="U4566" s="39">
        <f>T4566*Fx!$C$7</f>
        <v>9100967.8816115297</v>
      </c>
    </row>
    <row r="4567" spans="1:21">
      <c r="A4567" s="16" t="s">
        <v>4438</v>
      </c>
      <c r="B4567" s="19"/>
      <c r="C4567" s="16" t="s">
        <v>3347</v>
      </c>
      <c r="D4567" s="16" t="s">
        <v>3348</v>
      </c>
      <c r="E4567" s="16" t="s">
        <v>4265</v>
      </c>
      <c r="G4567" s="16" t="s">
        <v>4435</v>
      </c>
      <c r="I4567" s="16">
        <v>0</v>
      </c>
      <c r="J4567" s="16">
        <v>0</v>
      </c>
      <c r="K4567" s="16">
        <v>0</v>
      </c>
      <c r="L4567" s="18" t="s">
        <v>2173</v>
      </c>
      <c r="M4567" s="18">
        <v>1</v>
      </c>
      <c r="N4567" s="18" t="s">
        <v>4</v>
      </c>
      <c r="O4567" s="18">
        <v>601693.76795679796</v>
      </c>
      <c r="P4567" s="18">
        <v>601693.76795679796</v>
      </c>
      <c r="Q4567" s="18">
        <v>601693.76795679796</v>
      </c>
      <c r="R4567" s="18">
        <v>810722.18293204997</v>
      </c>
      <c r="S4567" s="20">
        <v>1</v>
      </c>
      <c r="T4567" s="21">
        <f t="shared" si="71"/>
        <v>601693.76795679796</v>
      </c>
      <c r="U4567" s="39">
        <f>T4567*Fx!$C$7</f>
        <v>621584.47102975007</v>
      </c>
    </row>
    <row r="4568" spans="1:21">
      <c r="A4568" s="16" t="s">
        <v>4438</v>
      </c>
      <c r="B4568" s="19"/>
      <c r="C4568" s="16" t="s">
        <v>3347</v>
      </c>
      <c r="D4568" s="16" t="s">
        <v>3348</v>
      </c>
      <c r="E4568" s="16" t="s">
        <v>3356</v>
      </c>
      <c r="G4568" s="16" t="s">
        <v>4435</v>
      </c>
      <c r="I4568" s="16">
        <v>0</v>
      </c>
      <c r="J4568" s="16">
        <v>0</v>
      </c>
      <c r="K4568" s="16">
        <v>0</v>
      </c>
      <c r="L4568" s="18" t="s">
        <v>2173</v>
      </c>
      <c r="M4568" s="18">
        <v>1</v>
      </c>
      <c r="N4568" s="18" t="s">
        <v>4</v>
      </c>
      <c r="O4568" s="18">
        <v>29095.561699675702</v>
      </c>
      <c r="P4568" s="18">
        <v>29095.561699675702</v>
      </c>
      <c r="Q4568" s="18">
        <v>29095.561699675702</v>
      </c>
      <c r="R4568" s="18">
        <v>39203.359833517403</v>
      </c>
      <c r="S4568" s="20">
        <v>1</v>
      </c>
      <c r="T4568" s="21">
        <f t="shared" si="71"/>
        <v>29095.561699675702</v>
      </c>
      <c r="U4568" s="39">
        <f>T4568*Fx!$C$7</f>
        <v>30057.398450078206</v>
      </c>
    </row>
    <row r="4569" spans="1:21">
      <c r="A4569" s="16" t="s">
        <v>4438</v>
      </c>
      <c r="B4569" s="19"/>
      <c r="C4569" s="16" t="s">
        <v>3347</v>
      </c>
      <c r="D4569" s="16" t="s">
        <v>3348</v>
      </c>
      <c r="E4569" s="16" t="s">
        <v>4214</v>
      </c>
      <c r="G4569" s="16" t="s">
        <v>4435</v>
      </c>
      <c r="I4569" s="16">
        <v>0</v>
      </c>
      <c r="J4569" s="16">
        <v>0</v>
      </c>
      <c r="K4569" s="16">
        <v>0</v>
      </c>
      <c r="L4569" s="18" t="s">
        <v>2173</v>
      </c>
      <c r="M4569" s="18">
        <v>1</v>
      </c>
      <c r="N4569" s="18" t="s">
        <v>4</v>
      </c>
      <c r="O4569" s="18">
        <v>337222.19606370397</v>
      </c>
      <c r="P4569" s="18">
        <v>337222.19606370397</v>
      </c>
      <c r="Q4569" s="18">
        <v>337222.19606370397</v>
      </c>
      <c r="R4569" s="18">
        <v>454373.18696898298</v>
      </c>
      <c r="S4569" s="20">
        <v>1</v>
      </c>
      <c r="T4569" s="21">
        <f t="shared" si="71"/>
        <v>337222.19606370397</v>
      </c>
      <c r="U4569" s="39">
        <f>T4569*Fx!$C$7</f>
        <v>348370.03725589259</v>
      </c>
    </row>
    <row r="4570" spans="1:21">
      <c r="A4570" s="16" t="s">
        <v>4438</v>
      </c>
      <c r="B4570" s="19"/>
      <c r="C4570" s="16" t="s">
        <v>3347</v>
      </c>
      <c r="D4570" s="16" t="s">
        <v>3348</v>
      </c>
      <c r="E4570" s="16" t="s">
        <v>3349</v>
      </c>
      <c r="G4570" s="16" t="s">
        <v>4435</v>
      </c>
      <c r="I4570" s="16">
        <v>0</v>
      </c>
      <c r="J4570" s="16">
        <v>0</v>
      </c>
      <c r="K4570" s="16">
        <v>0</v>
      </c>
      <c r="L4570" s="18" t="s">
        <v>2173</v>
      </c>
      <c r="M4570" s="18">
        <v>1</v>
      </c>
      <c r="N4570" s="18" t="s">
        <v>4</v>
      </c>
      <c r="O4570" s="18">
        <v>2012576.39016341</v>
      </c>
      <c r="P4570" s="18">
        <v>2012576.39016341</v>
      </c>
      <c r="Q4570" s="18">
        <v>2012576.39016341</v>
      </c>
      <c r="R4570" s="18">
        <v>2711745.4280628902</v>
      </c>
      <c r="S4570" s="20">
        <v>1</v>
      </c>
      <c r="T4570" s="21">
        <f t="shared" si="71"/>
        <v>2012576.39016341</v>
      </c>
      <c r="U4570" s="39">
        <f>T4570*Fx!$C$7</f>
        <v>2079107.8410779031</v>
      </c>
    </row>
    <row r="4571" spans="1:21">
      <c r="A4571" s="16" t="s">
        <v>4438</v>
      </c>
      <c r="B4571" s="19"/>
      <c r="C4571" s="16" t="s">
        <v>3347</v>
      </c>
      <c r="D4571" s="16" t="s">
        <v>3348</v>
      </c>
      <c r="E4571" s="16" t="s">
        <v>4226</v>
      </c>
      <c r="G4571" s="16" t="s">
        <v>4435</v>
      </c>
      <c r="I4571" s="16">
        <v>0</v>
      </c>
      <c r="J4571" s="16">
        <v>0</v>
      </c>
      <c r="K4571" s="16">
        <v>0</v>
      </c>
      <c r="L4571" s="18" t="s">
        <v>2173</v>
      </c>
      <c r="M4571" s="18">
        <v>1</v>
      </c>
      <c r="N4571" s="18" t="s">
        <v>4</v>
      </c>
      <c r="O4571" s="18">
        <v>112862.708524496</v>
      </c>
      <c r="P4571" s="18">
        <v>112862.708524496</v>
      </c>
      <c r="Q4571" s="18">
        <v>112862.708524496</v>
      </c>
      <c r="R4571" s="18">
        <v>152071.21346347799</v>
      </c>
      <c r="S4571" s="20">
        <v>1</v>
      </c>
      <c r="T4571" s="21">
        <f t="shared" si="71"/>
        <v>112862.708524496</v>
      </c>
      <c r="U4571" s="39">
        <f>T4571*Fx!$C$7</f>
        <v>116593.70715340498</v>
      </c>
    </row>
    <row r="4572" spans="1:21">
      <c r="A4572" s="16" t="s">
        <v>4438</v>
      </c>
      <c r="B4572" s="19"/>
      <c r="C4572" s="16" t="s">
        <v>3347</v>
      </c>
      <c r="D4572" s="16" t="s">
        <v>3348</v>
      </c>
      <c r="E4572" s="16" t="s">
        <v>4267</v>
      </c>
      <c r="G4572" s="16" t="s">
        <v>4435</v>
      </c>
      <c r="I4572" s="16">
        <v>0</v>
      </c>
      <c r="J4572" s="16">
        <v>0</v>
      </c>
      <c r="K4572" s="16">
        <v>0</v>
      </c>
      <c r="L4572" s="18" t="s">
        <v>2173</v>
      </c>
      <c r="M4572" s="18">
        <v>1</v>
      </c>
      <c r="N4572" s="18" t="s">
        <v>4</v>
      </c>
      <c r="O4572" s="18">
        <v>300000</v>
      </c>
      <c r="P4572" s="18">
        <v>300000</v>
      </c>
      <c r="Q4572" s="18">
        <v>300000</v>
      </c>
      <c r="R4572" s="18">
        <v>404219.99999354797</v>
      </c>
      <c r="S4572" s="20">
        <v>1</v>
      </c>
      <c r="T4572" s="21">
        <f t="shared" si="71"/>
        <v>300000</v>
      </c>
      <c r="U4572" s="39">
        <f>T4572*Fx!$C$7</f>
        <v>309917.35537190083</v>
      </c>
    </row>
    <row r="4573" spans="1:21">
      <c r="A4573" s="16" t="s">
        <v>4438</v>
      </c>
      <c r="B4573" s="19"/>
      <c r="C4573" s="16" t="s">
        <v>3347</v>
      </c>
      <c r="D4573" s="16" t="s">
        <v>3348</v>
      </c>
      <c r="E4573" s="16" t="s">
        <v>4137</v>
      </c>
      <c r="G4573" s="16" t="s">
        <v>4435</v>
      </c>
      <c r="I4573" s="16">
        <v>0</v>
      </c>
      <c r="J4573" s="16">
        <v>0</v>
      </c>
      <c r="K4573" s="16">
        <v>0</v>
      </c>
      <c r="L4573" s="18" t="s">
        <v>2173</v>
      </c>
      <c r="M4573" s="18">
        <v>1</v>
      </c>
      <c r="N4573" s="18" t="s">
        <v>4</v>
      </c>
      <c r="O4573" s="18">
        <v>851840</v>
      </c>
      <c r="P4573" s="18">
        <v>851840</v>
      </c>
      <c r="Q4573" s="18">
        <v>851839.99999999895</v>
      </c>
      <c r="R4573" s="18">
        <v>1147769.21598168</v>
      </c>
      <c r="S4573" s="20">
        <v>1</v>
      </c>
      <c r="T4573" s="21">
        <f t="shared" si="71"/>
        <v>851840</v>
      </c>
      <c r="U4573" s="39">
        <f>T4573*Fx!$C$7</f>
        <v>880000.00000000012</v>
      </c>
    </row>
    <row r="4574" spans="1:21">
      <c r="A4574" s="16" t="s">
        <v>4438</v>
      </c>
      <c r="B4574" s="19"/>
      <c r="C4574" s="16" t="s">
        <v>3347</v>
      </c>
      <c r="D4574" s="16" t="s">
        <v>3348</v>
      </c>
      <c r="E4574" s="16" t="s">
        <v>4152</v>
      </c>
      <c r="G4574" s="16" t="s">
        <v>4435</v>
      </c>
      <c r="I4574" s="16">
        <v>0</v>
      </c>
      <c r="J4574" s="16">
        <v>0</v>
      </c>
      <c r="K4574" s="16">
        <v>0</v>
      </c>
      <c r="L4574" s="18" t="s">
        <v>2173</v>
      </c>
      <c r="M4574" s="18">
        <v>1</v>
      </c>
      <c r="N4574" s="18" t="s">
        <v>4</v>
      </c>
      <c r="O4574" s="18">
        <v>1287.2159353013701</v>
      </c>
      <c r="P4574" s="18">
        <v>1287.2159353013701</v>
      </c>
      <c r="Q4574" s="18">
        <v>1287.2159353013701</v>
      </c>
      <c r="R4574" s="18">
        <v>1734.3947511973799</v>
      </c>
      <c r="S4574" s="20">
        <v>1</v>
      </c>
      <c r="T4574" s="21">
        <f t="shared" si="71"/>
        <v>1287.2159353013701</v>
      </c>
      <c r="U4574" s="39">
        <f>T4574*Fx!$C$7</f>
        <v>1329.7685282038949</v>
      </c>
    </row>
    <row r="4575" spans="1:21">
      <c r="A4575" s="16" t="s">
        <v>4438</v>
      </c>
      <c r="B4575" s="19"/>
      <c r="C4575" s="16" t="s">
        <v>3347</v>
      </c>
      <c r="D4575" s="16" t="s">
        <v>3348</v>
      </c>
      <c r="E4575" s="16" t="s">
        <v>4435</v>
      </c>
      <c r="G4575" s="16" t="s">
        <v>4435</v>
      </c>
      <c r="I4575" s="16">
        <v>0</v>
      </c>
      <c r="J4575" s="16">
        <v>0</v>
      </c>
      <c r="K4575" s="16">
        <v>0</v>
      </c>
      <c r="L4575" s="18" t="s">
        <v>2173</v>
      </c>
      <c r="M4575" s="18">
        <v>1</v>
      </c>
      <c r="N4575" s="18" t="s">
        <v>4</v>
      </c>
      <c r="O4575" s="18">
        <v>752117.20994599804</v>
      </c>
      <c r="P4575" s="18">
        <v>752117.20994599804</v>
      </c>
      <c r="Q4575" s="18">
        <v>752117.20994599804</v>
      </c>
      <c r="R4575" s="18">
        <v>1013402.72866506</v>
      </c>
      <c r="S4575" s="20">
        <v>1</v>
      </c>
      <c r="T4575" s="21">
        <f t="shared" si="71"/>
        <v>752117.20994599804</v>
      </c>
      <c r="U4575" s="39">
        <f>T4575*Fx!$C$7</f>
        <v>776980.58878718817</v>
      </c>
    </row>
    <row r="4576" spans="1:21">
      <c r="A4576" s="16" t="s">
        <v>4438</v>
      </c>
      <c r="B4576" s="19"/>
      <c r="C4576" s="16" t="s">
        <v>3347</v>
      </c>
      <c r="D4576" s="16" t="s">
        <v>3348</v>
      </c>
      <c r="E4576" s="16" t="s">
        <v>4177</v>
      </c>
      <c r="G4576" s="16" t="s">
        <v>4435</v>
      </c>
      <c r="I4576" s="16">
        <v>0</v>
      </c>
      <c r="J4576" s="16">
        <v>0</v>
      </c>
      <c r="K4576" s="16">
        <v>0</v>
      </c>
      <c r="L4576" s="18" t="s">
        <v>2173</v>
      </c>
      <c r="M4576" s="18">
        <v>1</v>
      </c>
      <c r="N4576" s="18" t="s">
        <v>4</v>
      </c>
      <c r="O4576" s="18">
        <v>250000</v>
      </c>
      <c r="P4576" s="18">
        <v>250000</v>
      </c>
      <c r="Q4576" s="18">
        <v>250000</v>
      </c>
      <c r="R4576" s="18">
        <v>336849.99999462301</v>
      </c>
      <c r="S4576" s="20">
        <v>1</v>
      </c>
      <c r="T4576" s="21">
        <f t="shared" si="71"/>
        <v>250000</v>
      </c>
      <c r="U4576" s="39">
        <f>T4576*Fx!$C$7</f>
        <v>258264.46280991737</v>
      </c>
    </row>
    <row r="4577" spans="1:21">
      <c r="A4577" s="16" t="s">
        <v>4438</v>
      </c>
      <c r="B4577" s="19"/>
      <c r="C4577" s="16" t="s">
        <v>3347</v>
      </c>
      <c r="D4577" s="16" t="s">
        <v>3348</v>
      </c>
      <c r="E4577" s="16" t="s">
        <v>3351</v>
      </c>
      <c r="G4577" s="16" t="s">
        <v>4435</v>
      </c>
      <c r="I4577" s="16">
        <v>0</v>
      </c>
      <c r="J4577" s="16">
        <v>0</v>
      </c>
      <c r="K4577" s="16">
        <v>0</v>
      </c>
      <c r="L4577" s="18" t="s">
        <v>2173</v>
      </c>
      <c r="M4577" s="18">
        <v>1</v>
      </c>
      <c r="N4577" s="18" t="s">
        <v>4</v>
      </c>
      <c r="O4577" s="18">
        <v>2089175</v>
      </c>
      <c r="P4577" s="18">
        <v>2089175</v>
      </c>
      <c r="Q4577" s="18">
        <v>2089175</v>
      </c>
      <c r="R4577" s="18">
        <v>2814954.3949550702</v>
      </c>
      <c r="S4577" s="20">
        <v>1</v>
      </c>
      <c r="T4577" s="21">
        <f t="shared" si="71"/>
        <v>2089175</v>
      </c>
      <c r="U4577" s="39">
        <f>T4577*Fx!$C$7</f>
        <v>2158238.6363636367</v>
      </c>
    </row>
    <row r="4578" spans="1:21">
      <c r="A4578" s="16" t="s">
        <v>4438</v>
      </c>
      <c r="B4578" s="19"/>
      <c r="C4578" s="16" t="s">
        <v>3347</v>
      </c>
      <c r="D4578" s="16" t="s">
        <v>3348</v>
      </c>
      <c r="E4578" s="16" t="s">
        <v>4176</v>
      </c>
      <c r="G4578" s="16" t="s">
        <v>4435</v>
      </c>
      <c r="I4578" s="16">
        <v>0</v>
      </c>
      <c r="J4578" s="16">
        <v>0</v>
      </c>
      <c r="K4578" s="16">
        <v>0</v>
      </c>
      <c r="L4578" s="18" t="s">
        <v>2173</v>
      </c>
      <c r="M4578" s="18">
        <v>1</v>
      </c>
      <c r="N4578" s="18" t="s">
        <v>4</v>
      </c>
      <c r="O4578" s="18">
        <v>2081893.0346425199</v>
      </c>
      <c r="P4578" s="18">
        <v>2081893.0346425199</v>
      </c>
      <c r="Q4578" s="18">
        <v>2081893.0346425199</v>
      </c>
      <c r="R4578" s="18">
        <v>2805142.6748325601</v>
      </c>
      <c r="S4578" s="20">
        <v>1</v>
      </c>
      <c r="T4578" s="21">
        <f t="shared" si="71"/>
        <v>2081893.0346425199</v>
      </c>
      <c r="U4578" s="39">
        <f>T4578*Fx!$C$7</f>
        <v>2150715.9448786364</v>
      </c>
    </row>
    <row r="4579" spans="1:21">
      <c r="A4579" s="16" t="s">
        <v>4438</v>
      </c>
      <c r="B4579" s="19"/>
      <c r="C4579" s="16" t="s">
        <v>3347</v>
      </c>
      <c r="D4579" s="16" t="s">
        <v>3348</v>
      </c>
      <c r="E4579" s="16" t="s">
        <v>4721</v>
      </c>
      <c r="G4579" s="16" t="s">
        <v>4435</v>
      </c>
      <c r="I4579" s="16">
        <v>0</v>
      </c>
      <c r="J4579" s="16">
        <v>0</v>
      </c>
      <c r="K4579" s="16">
        <v>0</v>
      </c>
      <c r="L4579" s="18" t="s">
        <v>2173</v>
      </c>
      <c r="M4579" s="18">
        <v>1</v>
      </c>
      <c r="N4579" s="18" t="s">
        <v>4</v>
      </c>
      <c r="O4579" s="18">
        <v>6392996.2845409801</v>
      </c>
      <c r="P4579" s="18">
        <v>6392996.2845409801</v>
      </c>
      <c r="Q4579" s="18">
        <v>6392996.2845409699</v>
      </c>
      <c r="R4579" s="18">
        <v>8613923.1936530396</v>
      </c>
      <c r="S4579" s="20">
        <v>1</v>
      </c>
      <c r="T4579" s="21">
        <f t="shared" si="71"/>
        <v>6392996.2845409801</v>
      </c>
      <c r="U4579" s="39">
        <f>T4579*Fx!$C$7</f>
        <v>6604335.004691096</v>
      </c>
    </row>
    <row r="4580" spans="1:21">
      <c r="A4580" s="16" t="s">
        <v>4438</v>
      </c>
      <c r="B4580" s="19"/>
      <c r="C4580" s="16" t="s">
        <v>3347</v>
      </c>
      <c r="D4580" s="16" t="s">
        <v>3348</v>
      </c>
      <c r="E4580" s="16" t="s">
        <v>4218</v>
      </c>
      <c r="G4580" s="16" t="s">
        <v>4435</v>
      </c>
      <c r="I4580" s="16">
        <v>0</v>
      </c>
      <c r="J4580" s="16">
        <v>0</v>
      </c>
      <c r="K4580" s="16">
        <v>0</v>
      </c>
      <c r="L4580" s="18" t="s">
        <v>2173</v>
      </c>
      <c r="M4580" s="18">
        <v>1</v>
      </c>
      <c r="N4580" s="18" t="s">
        <v>4</v>
      </c>
      <c r="O4580" s="18">
        <v>4717.4303805739401</v>
      </c>
      <c r="P4580" s="18">
        <v>4717.4303805739401</v>
      </c>
      <c r="Q4580" s="18">
        <v>4717.4303805739401</v>
      </c>
      <c r="R4580" s="18">
        <v>6356.2656946838797</v>
      </c>
      <c r="S4580" s="20">
        <v>1</v>
      </c>
      <c r="T4580" s="21">
        <f t="shared" si="71"/>
        <v>4717.4303805739401</v>
      </c>
      <c r="U4580" s="39">
        <f>T4580*Fx!$C$7</f>
        <v>4873.3784923284511</v>
      </c>
    </row>
    <row r="4581" spans="1:21">
      <c r="A4581" s="16" t="s">
        <v>4438</v>
      </c>
      <c r="B4581" s="19"/>
      <c r="C4581" s="16" t="s">
        <v>3347</v>
      </c>
      <c r="D4581" s="16" t="s">
        <v>3348</v>
      </c>
      <c r="E4581" s="16" t="s">
        <v>4435</v>
      </c>
      <c r="G4581" s="16" t="s">
        <v>4435</v>
      </c>
      <c r="I4581" s="16">
        <v>0</v>
      </c>
      <c r="J4581" s="16">
        <v>0</v>
      </c>
      <c r="K4581" s="16">
        <v>0</v>
      </c>
      <c r="L4581" s="18" t="s">
        <v>2173</v>
      </c>
      <c r="M4581" s="18">
        <v>1</v>
      </c>
      <c r="N4581" s="18" t="s">
        <v>4</v>
      </c>
      <c r="O4581" s="18">
        <v>2878459.36310715</v>
      </c>
      <c r="P4581" s="18">
        <v>2878459.36310715</v>
      </c>
      <c r="Q4581" s="18">
        <v>2878459.36310715</v>
      </c>
      <c r="R4581" s="18">
        <v>3878436.1457886701</v>
      </c>
      <c r="S4581" s="20">
        <v>1</v>
      </c>
      <c r="T4581" s="21">
        <f t="shared" si="71"/>
        <v>2878459.36310715</v>
      </c>
      <c r="U4581" s="39">
        <f>T4581*Fx!$C$7</f>
        <v>2973615.0445321798</v>
      </c>
    </row>
    <row r="4582" spans="1:21">
      <c r="A4582" s="16" t="s">
        <v>4438</v>
      </c>
      <c r="B4582" s="19"/>
      <c r="C4582" s="16" t="s">
        <v>3347</v>
      </c>
      <c r="D4582" s="16" t="s">
        <v>3348</v>
      </c>
      <c r="E4582" s="16" t="s">
        <v>4693</v>
      </c>
      <c r="G4582" s="16" t="s">
        <v>4435</v>
      </c>
      <c r="I4582" s="16">
        <v>0</v>
      </c>
      <c r="J4582" s="16">
        <v>0</v>
      </c>
      <c r="K4582" s="16">
        <v>0</v>
      </c>
      <c r="L4582" s="18" t="s">
        <v>2173</v>
      </c>
      <c r="M4582" s="18">
        <v>1</v>
      </c>
      <c r="N4582" s="18" t="s">
        <v>4</v>
      </c>
      <c r="O4582" s="18">
        <v>2433.18352728117</v>
      </c>
      <c r="P4582" s="18">
        <v>2433.18352728117</v>
      </c>
      <c r="Q4582" s="18">
        <v>2433.18352728117</v>
      </c>
      <c r="R4582" s="18">
        <v>3278.4714846063198</v>
      </c>
      <c r="S4582" s="20">
        <v>1</v>
      </c>
      <c r="T4582" s="21">
        <f t="shared" si="71"/>
        <v>2433.18352728117</v>
      </c>
      <c r="U4582" s="39">
        <f>T4582*Fx!$C$7</f>
        <v>2513.6193463648451</v>
      </c>
    </row>
    <row r="4583" spans="1:21">
      <c r="A4583" s="16" t="s">
        <v>4438</v>
      </c>
      <c r="B4583" s="19"/>
      <c r="C4583" s="16" t="s">
        <v>3347</v>
      </c>
      <c r="D4583" s="16" t="s">
        <v>3348</v>
      </c>
      <c r="E4583" s="16" t="s">
        <v>4263</v>
      </c>
      <c r="G4583" s="16" t="s">
        <v>4435</v>
      </c>
      <c r="I4583" s="16">
        <v>0</v>
      </c>
      <c r="J4583" s="16">
        <v>0</v>
      </c>
      <c r="K4583" s="16">
        <v>0</v>
      </c>
      <c r="L4583" s="18" t="s">
        <v>2173</v>
      </c>
      <c r="M4583" s="18">
        <v>1</v>
      </c>
      <c r="N4583" s="18" t="s">
        <v>4</v>
      </c>
      <c r="O4583" s="18">
        <v>3196498.1422704901</v>
      </c>
      <c r="P4583" s="18">
        <v>3196498.1422704901</v>
      </c>
      <c r="Q4583" s="18">
        <v>3196498.1422704798</v>
      </c>
      <c r="R4583" s="18">
        <v>4306961.5968265198</v>
      </c>
      <c r="S4583" s="20">
        <v>1</v>
      </c>
      <c r="T4583" s="21">
        <f t="shared" si="71"/>
        <v>3196498.1422704901</v>
      </c>
      <c r="U4583" s="39">
        <f>T4583*Fx!$C$7</f>
        <v>3302167.502345548</v>
      </c>
    </row>
    <row r="4584" spans="1:21">
      <c r="A4584" s="16" t="s">
        <v>4438</v>
      </c>
      <c r="B4584" s="19"/>
      <c r="C4584" s="16" t="s">
        <v>3347</v>
      </c>
      <c r="D4584" s="16" t="s">
        <v>3348</v>
      </c>
      <c r="E4584" s="16" t="s">
        <v>4230</v>
      </c>
      <c r="G4584" s="16" t="s">
        <v>4435</v>
      </c>
      <c r="I4584" s="16">
        <v>0</v>
      </c>
      <c r="J4584" s="16">
        <v>0</v>
      </c>
      <c r="K4584" s="16">
        <v>0</v>
      </c>
      <c r="L4584" s="18" t="s">
        <v>2173</v>
      </c>
      <c r="M4584" s="18">
        <v>1</v>
      </c>
      <c r="N4584" s="18" t="s">
        <v>4</v>
      </c>
      <c r="O4584" s="18">
        <v>3008468.8397839898</v>
      </c>
      <c r="P4584" s="18">
        <v>3008468.8397839898</v>
      </c>
      <c r="Q4584" s="18">
        <v>3008468.8397839898</v>
      </c>
      <c r="R4584" s="18">
        <v>4053610.9146602498</v>
      </c>
      <c r="S4584" s="20">
        <v>1</v>
      </c>
      <c r="T4584" s="21">
        <f t="shared" si="71"/>
        <v>3008468.8397839898</v>
      </c>
      <c r="U4584" s="39">
        <f>T4584*Fx!$C$7</f>
        <v>3107922.3551487504</v>
      </c>
    </row>
    <row r="4585" spans="1:21">
      <c r="A4585" s="16" t="s">
        <v>4438</v>
      </c>
      <c r="B4585" s="19"/>
      <c r="C4585" s="16" t="s">
        <v>3347</v>
      </c>
      <c r="D4585" s="16" t="s">
        <v>3348</v>
      </c>
      <c r="E4585" s="16" t="s">
        <v>4309</v>
      </c>
      <c r="G4585" s="16" t="s">
        <v>4435</v>
      </c>
      <c r="I4585" s="16">
        <v>0</v>
      </c>
      <c r="J4585" s="16">
        <v>0</v>
      </c>
      <c r="K4585" s="16">
        <v>0</v>
      </c>
      <c r="L4585" s="18" t="s">
        <v>2173</v>
      </c>
      <c r="M4585" s="18">
        <v>1</v>
      </c>
      <c r="N4585" s="18" t="s">
        <v>4</v>
      </c>
      <c r="O4585" s="18">
        <v>4512703.2596759899</v>
      </c>
      <c r="P4585" s="18">
        <v>4512703.2596759899</v>
      </c>
      <c r="Q4585" s="18">
        <v>4512703.2596759899</v>
      </c>
      <c r="R4585" s="18">
        <v>6080416.3719903799</v>
      </c>
      <c r="S4585" s="20">
        <v>1</v>
      </c>
      <c r="T4585" s="21">
        <f t="shared" si="71"/>
        <v>4512703.2596759899</v>
      </c>
      <c r="U4585" s="39">
        <f>T4585*Fx!$C$7</f>
        <v>4661883.5327231307</v>
      </c>
    </row>
    <row r="4586" spans="1:21">
      <c r="A4586" s="16" t="s">
        <v>4438</v>
      </c>
      <c r="B4586" s="19"/>
      <c r="C4586" s="16" t="s">
        <v>3347</v>
      </c>
      <c r="D4586" s="16" t="s">
        <v>3348</v>
      </c>
      <c r="E4586" s="16" t="s">
        <v>4138</v>
      </c>
      <c r="G4586" s="16" t="s">
        <v>4435</v>
      </c>
      <c r="I4586" s="16">
        <v>0</v>
      </c>
      <c r="J4586" s="16">
        <v>0</v>
      </c>
      <c r="K4586" s="16">
        <v>0</v>
      </c>
      <c r="L4586" s="18" t="s">
        <v>2173</v>
      </c>
      <c r="M4586" s="18">
        <v>1</v>
      </c>
      <c r="N4586" s="18" t="s">
        <v>4</v>
      </c>
      <c r="O4586" s="18">
        <v>81538.460000000006</v>
      </c>
      <c r="P4586" s="18">
        <v>81538.460000000006</v>
      </c>
      <c r="Q4586" s="18">
        <v>81538.460000000006</v>
      </c>
      <c r="R4586" s="18">
        <v>109864.921002246</v>
      </c>
      <c r="S4586" s="20">
        <v>1</v>
      </c>
      <c r="T4586" s="21">
        <f t="shared" si="71"/>
        <v>81538.460000000006</v>
      </c>
      <c r="U4586" s="39">
        <f>T4586*Fx!$C$7</f>
        <v>84233.946280991746</v>
      </c>
    </row>
    <row r="4587" spans="1:21">
      <c r="A4587" s="16" t="s">
        <v>4438</v>
      </c>
      <c r="B4587" s="19"/>
      <c r="C4587" s="16" t="s">
        <v>3347</v>
      </c>
      <c r="D4587" s="16" t="s">
        <v>3348</v>
      </c>
      <c r="E4587" s="16" t="s">
        <v>4157</v>
      </c>
      <c r="G4587" s="16" t="s">
        <v>4435</v>
      </c>
      <c r="I4587" s="16">
        <v>0</v>
      </c>
      <c r="J4587" s="16">
        <v>0</v>
      </c>
      <c r="K4587" s="16">
        <v>0</v>
      </c>
      <c r="L4587" s="18" t="s">
        <v>2173</v>
      </c>
      <c r="M4587" s="18">
        <v>1</v>
      </c>
      <c r="N4587" s="18" t="s">
        <v>4</v>
      </c>
      <c r="O4587" s="18">
        <v>11868.7050043457</v>
      </c>
      <c r="P4587" s="18">
        <v>11868.7050043457</v>
      </c>
      <c r="Q4587" s="18">
        <v>11868.7050043457</v>
      </c>
      <c r="R4587" s="18">
        <v>15991.8931226001</v>
      </c>
      <c r="S4587" s="20">
        <v>1</v>
      </c>
      <c r="T4587" s="21">
        <f t="shared" si="71"/>
        <v>11868.7050043457</v>
      </c>
      <c r="U4587" s="39">
        <f>T4587*Fx!$C$7</f>
        <v>12261.058888786882</v>
      </c>
    </row>
    <row r="4588" spans="1:21">
      <c r="A4588" s="16" t="s">
        <v>4438</v>
      </c>
      <c r="B4588" s="19"/>
      <c r="C4588" s="16" t="s">
        <v>3347</v>
      </c>
      <c r="D4588" s="16" t="s">
        <v>3348</v>
      </c>
      <c r="E4588" s="16" t="s">
        <v>3349</v>
      </c>
      <c r="G4588" s="16" t="s">
        <v>4435</v>
      </c>
      <c r="I4588" s="16">
        <v>0</v>
      </c>
      <c r="J4588" s="16">
        <v>0</v>
      </c>
      <c r="K4588" s="16">
        <v>0</v>
      </c>
      <c r="L4588" s="18" t="s">
        <v>2173</v>
      </c>
      <c r="M4588" s="18">
        <v>1</v>
      </c>
      <c r="N4588" s="18" t="s">
        <v>4</v>
      </c>
      <c r="O4588" s="18">
        <v>3742400</v>
      </c>
      <c r="P4588" s="18">
        <v>3742400</v>
      </c>
      <c r="Q4588" s="18">
        <v>3742400</v>
      </c>
      <c r="R4588" s="18">
        <v>5042509.7599195195</v>
      </c>
      <c r="S4588" s="20">
        <v>1</v>
      </c>
      <c r="T4588" s="21">
        <f t="shared" ref="T4588:T4651" si="72">S4588*P4588</f>
        <v>3742400</v>
      </c>
      <c r="U4588" s="39">
        <f>T4588*Fx!$C$7</f>
        <v>3866115.7024793392</v>
      </c>
    </row>
    <row r="4589" spans="1:21">
      <c r="A4589" s="16" t="s">
        <v>4438</v>
      </c>
      <c r="B4589" s="19"/>
      <c r="C4589" s="16" t="s">
        <v>3347</v>
      </c>
      <c r="D4589" s="16" t="s">
        <v>3348</v>
      </c>
      <c r="E4589" s="16" t="s">
        <v>4137</v>
      </c>
      <c r="G4589" s="16" t="s">
        <v>4435</v>
      </c>
      <c r="I4589" s="16">
        <v>0</v>
      </c>
      <c r="J4589" s="16">
        <v>0</v>
      </c>
      <c r="K4589" s="16">
        <v>0</v>
      </c>
      <c r="L4589" s="18" t="s">
        <v>2173</v>
      </c>
      <c r="M4589" s="18">
        <v>1</v>
      </c>
      <c r="N4589" s="18" t="s">
        <v>4</v>
      </c>
      <c r="O4589" s="18">
        <v>518701.39442530699</v>
      </c>
      <c r="P4589" s="18">
        <v>518701.39442530699</v>
      </c>
      <c r="Q4589" s="18">
        <v>518701.39442530699</v>
      </c>
      <c r="R4589" s="18">
        <v>698898.25883750396</v>
      </c>
      <c r="S4589" s="20">
        <v>1</v>
      </c>
      <c r="T4589" s="21">
        <f t="shared" si="72"/>
        <v>518701.39442530699</v>
      </c>
      <c r="U4589" s="39">
        <f>T4589*Fx!$C$7</f>
        <v>535848.54796002794</v>
      </c>
    </row>
    <row r="4590" spans="1:21">
      <c r="A4590" s="16" t="s">
        <v>4438</v>
      </c>
      <c r="B4590" s="19"/>
      <c r="C4590" s="16" t="s">
        <v>3347</v>
      </c>
      <c r="D4590" s="16" t="s">
        <v>3348</v>
      </c>
      <c r="E4590" s="16" t="s">
        <v>5107</v>
      </c>
      <c r="G4590" s="16" t="s">
        <v>4435</v>
      </c>
      <c r="I4590" s="16">
        <v>0</v>
      </c>
      <c r="J4590" s="16">
        <v>0</v>
      </c>
      <c r="K4590" s="16">
        <v>0</v>
      </c>
      <c r="L4590" s="18" t="s">
        <v>2173</v>
      </c>
      <c r="M4590" s="18">
        <v>1</v>
      </c>
      <c r="N4590" s="18" t="s">
        <v>4</v>
      </c>
      <c r="O4590" s="18">
        <v>13465116.803802701</v>
      </c>
      <c r="P4590" s="18">
        <v>13465116.803802701</v>
      </c>
      <c r="Q4590" s="18">
        <v>13465116.803802701</v>
      </c>
      <c r="R4590" s="18">
        <v>18142898.381154198</v>
      </c>
      <c r="S4590" s="20">
        <v>1</v>
      </c>
      <c r="T4590" s="21">
        <f t="shared" si="72"/>
        <v>13465116.803802701</v>
      </c>
      <c r="U4590" s="39">
        <f>T4590*Fx!$C$7</f>
        <v>13910244.632027585</v>
      </c>
    </row>
    <row r="4591" spans="1:21">
      <c r="A4591" s="16" t="s">
        <v>4438</v>
      </c>
      <c r="B4591" s="19"/>
      <c r="C4591" s="16" t="s">
        <v>3347</v>
      </c>
      <c r="D4591" s="16" t="s">
        <v>3348</v>
      </c>
      <c r="E4591" s="16" t="s">
        <v>4129</v>
      </c>
      <c r="G4591" s="16" t="s">
        <v>4435</v>
      </c>
      <c r="I4591" s="16">
        <v>0</v>
      </c>
      <c r="J4591" s="16">
        <v>0</v>
      </c>
      <c r="K4591" s="16">
        <v>0</v>
      </c>
      <c r="L4591" s="18" t="s">
        <v>2173</v>
      </c>
      <c r="M4591" s="18">
        <v>1</v>
      </c>
      <c r="N4591" s="18" t="s">
        <v>4</v>
      </c>
      <c r="O4591" s="18">
        <v>72143.600000000006</v>
      </c>
      <c r="P4591" s="18">
        <v>72143.600000000006</v>
      </c>
      <c r="Q4591" s="18">
        <v>72143.600000000006</v>
      </c>
      <c r="R4591" s="18">
        <v>97206.286638448597</v>
      </c>
      <c r="S4591" s="20">
        <v>1</v>
      </c>
      <c r="T4591" s="21">
        <f t="shared" si="72"/>
        <v>72143.600000000006</v>
      </c>
      <c r="U4591" s="39">
        <f>T4591*Fx!$C$7</f>
        <v>74528.512396694234</v>
      </c>
    </row>
    <row r="4592" spans="1:21">
      <c r="A4592" s="16" t="s">
        <v>4438</v>
      </c>
      <c r="B4592" s="19"/>
      <c r="C4592" s="16" t="s">
        <v>3347</v>
      </c>
      <c r="D4592" s="16" t="s">
        <v>3348</v>
      </c>
      <c r="E4592" s="16" t="s">
        <v>4138</v>
      </c>
      <c r="G4592" s="16" t="s">
        <v>4435</v>
      </c>
      <c r="I4592" s="16">
        <v>0</v>
      </c>
      <c r="J4592" s="16">
        <v>0</v>
      </c>
      <c r="K4592" s="16">
        <v>0</v>
      </c>
      <c r="L4592" s="18" t="s">
        <v>2173</v>
      </c>
      <c r="M4592" s="18">
        <v>1</v>
      </c>
      <c r="N4592" s="18" t="s">
        <v>4</v>
      </c>
      <c r="O4592" s="18">
        <v>4888761.8646489903</v>
      </c>
      <c r="P4592" s="18">
        <v>4888761.8646489903</v>
      </c>
      <c r="Q4592" s="18">
        <v>4888761.8646489903</v>
      </c>
      <c r="R4592" s="18">
        <v>6587117.7363229198</v>
      </c>
      <c r="S4592" s="20">
        <v>1</v>
      </c>
      <c r="T4592" s="21">
        <f t="shared" si="72"/>
        <v>4888761.8646489903</v>
      </c>
      <c r="U4592" s="39">
        <f>T4592*Fx!$C$7</f>
        <v>5050373.827116726</v>
      </c>
    </row>
    <row r="4593" spans="1:21">
      <c r="A4593" s="16" t="s">
        <v>4438</v>
      </c>
      <c r="B4593" s="19"/>
      <c r="C4593" s="16" t="s">
        <v>3347</v>
      </c>
      <c r="D4593" s="16" t="s">
        <v>3348</v>
      </c>
      <c r="E4593" s="16" t="s">
        <v>4177</v>
      </c>
      <c r="G4593" s="16" t="s">
        <v>4435</v>
      </c>
      <c r="I4593" s="16">
        <v>0</v>
      </c>
      <c r="J4593" s="16">
        <v>0</v>
      </c>
      <c r="K4593" s="16">
        <v>0</v>
      </c>
      <c r="L4593" s="18" t="s">
        <v>2173</v>
      </c>
      <c r="M4593" s="18">
        <v>1</v>
      </c>
      <c r="N4593" s="18" t="s">
        <v>4</v>
      </c>
      <c r="O4593" s="18">
        <v>110793.93630810099</v>
      </c>
      <c r="P4593" s="18">
        <v>110793.93630810099</v>
      </c>
      <c r="Q4593" s="18">
        <v>110793.93630810099</v>
      </c>
      <c r="R4593" s="18">
        <v>149283.74977915201</v>
      </c>
      <c r="S4593" s="20">
        <v>1</v>
      </c>
      <c r="T4593" s="21">
        <f t="shared" si="72"/>
        <v>110793.93630810099</v>
      </c>
      <c r="U4593" s="39">
        <f>T4593*Fx!$C$7</f>
        <v>114456.54577283163</v>
      </c>
    </row>
    <row r="4594" spans="1:21">
      <c r="A4594" s="16" t="s">
        <v>4438</v>
      </c>
      <c r="B4594" s="19"/>
      <c r="C4594" s="16" t="s">
        <v>3347</v>
      </c>
      <c r="D4594" s="16" t="s">
        <v>3348</v>
      </c>
      <c r="E4594" s="16" t="s">
        <v>3349</v>
      </c>
      <c r="G4594" s="16" t="s">
        <v>4435</v>
      </c>
      <c r="I4594" s="16">
        <v>0</v>
      </c>
      <c r="J4594" s="16">
        <v>0</v>
      </c>
      <c r="K4594" s="16">
        <v>0</v>
      </c>
      <c r="L4594" s="18" t="s">
        <v>2173</v>
      </c>
      <c r="M4594" s="18">
        <v>1</v>
      </c>
      <c r="N4594" s="18" t="s">
        <v>4</v>
      </c>
      <c r="O4594" s="18">
        <v>3008468.8397839898</v>
      </c>
      <c r="P4594" s="18">
        <v>3008468.8397839898</v>
      </c>
      <c r="Q4594" s="18">
        <v>3008468.8397839898</v>
      </c>
      <c r="R4594" s="18">
        <v>4053610.9146602498</v>
      </c>
      <c r="S4594" s="20">
        <v>1</v>
      </c>
      <c r="T4594" s="21">
        <f t="shared" si="72"/>
        <v>3008468.8397839898</v>
      </c>
      <c r="U4594" s="39">
        <f>T4594*Fx!$C$7</f>
        <v>3107922.3551487504</v>
      </c>
    </row>
    <row r="4595" spans="1:21">
      <c r="A4595" s="16" t="s">
        <v>4438</v>
      </c>
      <c r="B4595" s="19"/>
      <c r="C4595" s="16" t="s">
        <v>3347</v>
      </c>
      <c r="D4595" s="16" t="s">
        <v>3348</v>
      </c>
      <c r="E4595" s="16" t="s">
        <v>4138</v>
      </c>
      <c r="G4595" s="16" t="s">
        <v>4435</v>
      </c>
      <c r="I4595" s="16">
        <v>0</v>
      </c>
      <c r="J4595" s="16">
        <v>0</v>
      </c>
      <c r="K4595" s="16">
        <v>0</v>
      </c>
      <c r="L4595" s="18" t="s">
        <v>2173</v>
      </c>
      <c r="M4595" s="18">
        <v>1</v>
      </c>
      <c r="N4595" s="18" t="s">
        <v>4</v>
      </c>
      <c r="O4595" s="18">
        <v>14021.0743242227</v>
      </c>
      <c r="P4595" s="18">
        <v>14021.0743242227</v>
      </c>
      <c r="Q4595" s="18">
        <v>14021.0743242227</v>
      </c>
      <c r="R4595" s="18">
        <v>18891.9955441561</v>
      </c>
      <c r="S4595" s="20">
        <v>1</v>
      </c>
      <c r="T4595" s="21">
        <f t="shared" si="72"/>
        <v>14021.0743242227</v>
      </c>
      <c r="U4595" s="39">
        <f>T4595*Fx!$C$7</f>
        <v>14484.580913453205</v>
      </c>
    </row>
    <row r="4596" spans="1:21">
      <c r="A4596" s="16" t="s">
        <v>4438</v>
      </c>
      <c r="B4596" s="19"/>
      <c r="C4596" s="16" t="s">
        <v>3347</v>
      </c>
      <c r="D4596" s="16" t="s">
        <v>3348</v>
      </c>
      <c r="E4596" s="16" t="s">
        <v>4709</v>
      </c>
      <c r="G4596" s="16" t="s">
        <v>4435</v>
      </c>
      <c r="I4596" s="16">
        <v>0</v>
      </c>
      <c r="J4596" s="16">
        <v>0</v>
      </c>
      <c r="K4596" s="16">
        <v>0</v>
      </c>
      <c r="L4596" s="18" t="s">
        <v>2173</v>
      </c>
      <c r="M4596" s="18">
        <v>1</v>
      </c>
      <c r="N4596" s="18" t="s">
        <v>4</v>
      </c>
      <c r="O4596" s="18">
        <v>1826570.36056499</v>
      </c>
      <c r="P4596" s="18">
        <v>1826570.36056499</v>
      </c>
      <c r="Q4596" s="18">
        <v>1826570.36056499</v>
      </c>
      <c r="R4596" s="18">
        <v>2461120.9037859798</v>
      </c>
      <c r="S4596" s="20">
        <v>1</v>
      </c>
      <c r="T4596" s="21">
        <f t="shared" si="72"/>
        <v>1826570.36056499</v>
      </c>
      <c r="U4596" s="39">
        <f>T4596*Fx!$C$7</f>
        <v>1886952.8518233369</v>
      </c>
    </row>
    <row r="4597" spans="1:21">
      <c r="A4597" s="16" t="s">
        <v>4438</v>
      </c>
      <c r="B4597" s="19"/>
      <c r="C4597" s="16" t="s">
        <v>3347</v>
      </c>
      <c r="D4597" s="16" t="s">
        <v>3348</v>
      </c>
      <c r="E4597" s="16" t="s">
        <v>3349</v>
      </c>
      <c r="G4597" s="16" t="s">
        <v>4435</v>
      </c>
      <c r="I4597" s="16">
        <v>0</v>
      </c>
      <c r="J4597" s="16">
        <v>0</v>
      </c>
      <c r="K4597" s="16">
        <v>0</v>
      </c>
      <c r="L4597" s="18" t="s">
        <v>2173</v>
      </c>
      <c r="M4597" s="18">
        <v>1</v>
      </c>
      <c r="N4597" s="18" t="s">
        <v>4</v>
      </c>
      <c r="O4597" s="18">
        <v>3384527.4447569898</v>
      </c>
      <c r="P4597" s="18">
        <v>3384527.4447569898</v>
      </c>
      <c r="Q4597" s="18">
        <v>3384527.4447569898</v>
      </c>
      <c r="R4597" s="18">
        <v>4560312.2789927796</v>
      </c>
      <c r="S4597" s="20">
        <v>1</v>
      </c>
      <c r="T4597" s="21">
        <f t="shared" si="72"/>
        <v>3384527.4447569898</v>
      </c>
      <c r="U4597" s="39">
        <f>T4597*Fx!$C$7</f>
        <v>3496412.6495423452</v>
      </c>
    </row>
    <row r="4598" spans="1:21">
      <c r="A4598" s="16" t="s">
        <v>4438</v>
      </c>
      <c r="B4598" s="19"/>
      <c r="C4598" s="16" t="s">
        <v>3347</v>
      </c>
      <c r="D4598" s="16" t="s">
        <v>3348</v>
      </c>
      <c r="E4598" s="16" t="s">
        <v>3349</v>
      </c>
      <c r="G4598" s="16" t="s">
        <v>4435</v>
      </c>
      <c r="I4598" s="16">
        <v>0</v>
      </c>
      <c r="J4598" s="16">
        <v>0</v>
      </c>
      <c r="K4598" s="16">
        <v>0</v>
      </c>
      <c r="L4598" s="18" t="s">
        <v>2173</v>
      </c>
      <c r="M4598" s="18">
        <v>1</v>
      </c>
      <c r="N4598" s="18" t="s">
        <v>4</v>
      </c>
      <c r="O4598" s="18">
        <v>18802742.219347499</v>
      </c>
      <c r="P4598" s="18">
        <v>18802742.219347499</v>
      </c>
      <c r="Q4598" s="18">
        <v>18802742.219347499</v>
      </c>
      <c r="R4598" s="18">
        <v>25334814.8659444</v>
      </c>
      <c r="S4598" s="20">
        <v>1</v>
      </c>
      <c r="T4598" s="21">
        <f t="shared" si="72"/>
        <v>18802742.219347499</v>
      </c>
      <c r="U4598" s="39">
        <f>T4598*Fx!$C$7</f>
        <v>19424320.474532541</v>
      </c>
    </row>
    <row r="4599" spans="1:21">
      <c r="A4599" s="16" t="s">
        <v>4438</v>
      </c>
      <c r="B4599" s="19"/>
      <c r="C4599" s="16" t="s">
        <v>3347</v>
      </c>
      <c r="D4599" s="16" t="s">
        <v>3348</v>
      </c>
      <c r="E4599" s="16" t="s">
        <v>4137</v>
      </c>
      <c r="G4599" s="16" t="s">
        <v>4435</v>
      </c>
      <c r="I4599" s="16">
        <v>0</v>
      </c>
      <c r="J4599" s="16">
        <v>0</v>
      </c>
      <c r="K4599" s="16">
        <v>0</v>
      </c>
      <c r="L4599" s="18" t="s">
        <v>2173</v>
      </c>
      <c r="M4599" s="18">
        <v>1</v>
      </c>
      <c r="N4599" s="18" t="s">
        <v>4</v>
      </c>
      <c r="O4599" s="18">
        <v>50000</v>
      </c>
      <c r="P4599" s="18">
        <v>50000</v>
      </c>
      <c r="Q4599" s="18">
        <v>49999.999999999898</v>
      </c>
      <c r="R4599" s="18">
        <v>67369.999998924701</v>
      </c>
      <c r="S4599" s="20">
        <v>1</v>
      </c>
      <c r="T4599" s="21">
        <f t="shared" si="72"/>
        <v>50000</v>
      </c>
      <c r="U4599" s="39">
        <f>T4599*Fx!$C$7</f>
        <v>51652.892561983477</v>
      </c>
    </row>
    <row r="4600" spans="1:21">
      <c r="A4600" s="16" t="s">
        <v>4438</v>
      </c>
      <c r="B4600" s="19"/>
      <c r="C4600" s="16" t="s">
        <v>3347</v>
      </c>
      <c r="D4600" s="16" t="s">
        <v>3348</v>
      </c>
      <c r="E4600" s="16" t="s">
        <v>3349</v>
      </c>
      <c r="G4600" s="16" t="s">
        <v>4435</v>
      </c>
      <c r="I4600" s="16">
        <v>0</v>
      </c>
      <c r="J4600" s="16">
        <v>0</v>
      </c>
      <c r="K4600" s="16">
        <v>0</v>
      </c>
      <c r="L4600" s="18" t="s">
        <v>2173</v>
      </c>
      <c r="M4600" s="18">
        <v>1</v>
      </c>
      <c r="N4600" s="18" t="s">
        <v>4</v>
      </c>
      <c r="O4600" s="18">
        <v>35142.676634726799</v>
      </c>
      <c r="P4600" s="18">
        <v>35142.676634726799</v>
      </c>
      <c r="Q4600" s="18">
        <v>35142.676634726799</v>
      </c>
      <c r="R4600" s="18">
        <v>47351.2424968751</v>
      </c>
      <c r="S4600" s="20">
        <v>1</v>
      </c>
      <c r="T4600" s="21">
        <f t="shared" si="72"/>
        <v>35142.676634726799</v>
      </c>
      <c r="U4600" s="39">
        <f>T4600*Fx!$C$7</f>
        <v>36304.418011081405</v>
      </c>
    </row>
    <row r="4601" spans="1:21">
      <c r="A4601" s="16" t="s">
        <v>4438</v>
      </c>
      <c r="B4601" s="19"/>
      <c r="C4601" s="16" t="s">
        <v>3347</v>
      </c>
      <c r="D4601" s="16" t="s">
        <v>3348</v>
      </c>
      <c r="E4601" s="16" t="s">
        <v>4291</v>
      </c>
      <c r="G4601" s="16" t="s">
        <v>4435</v>
      </c>
      <c r="I4601" s="16">
        <v>0</v>
      </c>
      <c r="J4601" s="16">
        <v>0</v>
      </c>
      <c r="K4601" s="16">
        <v>0</v>
      </c>
      <c r="L4601" s="18" t="s">
        <v>2173</v>
      </c>
      <c r="M4601" s="18">
        <v>1</v>
      </c>
      <c r="N4601" s="18" t="s">
        <v>4</v>
      </c>
      <c r="O4601" s="18">
        <v>3416886.9116563001</v>
      </c>
      <c r="P4601" s="18">
        <v>3416886.9116563001</v>
      </c>
      <c r="Q4601" s="18">
        <v>3416886.9116563001</v>
      </c>
      <c r="R4601" s="18">
        <v>4603913.4246922303</v>
      </c>
      <c r="S4601" s="20">
        <v>1</v>
      </c>
      <c r="T4601" s="21">
        <f t="shared" si="72"/>
        <v>3416886.9116563001</v>
      </c>
      <c r="U4601" s="39">
        <f>T4601*Fx!$C$7</f>
        <v>3529841.850884608</v>
      </c>
    </row>
    <row r="4602" spans="1:21">
      <c r="A4602" s="16" t="s">
        <v>4438</v>
      </c>
      <c r="B4602" s="19"/>
      <c r="C4602" s="16" t="s">
        <v>3347</v>
      </c>
      <c r="D4602" s="16" t="s">
        <v>3348</v>
      </c>
      <c r="E4602" s="16" t="s">
        <v>4129</v>
      </c>
      <c r="G4602" s="16" t="s">
        <v>4130</v>
      </c>
      <c r="H4602" s="16" t="s">
        <v>4130</v>
      </c>
      <c r="I4602" s="16">
        <v>38.912309999999998</v>
      </c>
      <c r="J4602" s="16">
        <v>-77.062489999999997</v>
      </c>
      <c r="K4602" s="16">
        <v>2</v>
      </c>
      <c r="L4602" s="18" t="s">
        <v>2173</v>
      </c>
      <c r="M4602" s="18">
        <v>1</v>
      </c>
      <c r="N4602" s="18" t="s">
        <v>4</v>
      </c>
      <c r="O4602" s="18">
        <v>4891115.9915161198</v>
      </c>
      <c r="P4602" s="18">
        <v>4891115.9915161198</v>
      </c>
      <c r="Q4602" s="18">
        <v>4891115.9915161198</v>
      </c>
      <c r="R4602" s="18">
        <v>6590289.6868636301</v>
      </c>
      <c r="S4602" s="20">
        <v>1</v>
      </c>
      <c r="T4602" s="21">
        <f t="shared" si="72"/>
        <v>4891115.9915161198</v>
      </c>
      <c r="U4602" s="39">
        <f>T4602*Fx!$C$7</f>
        <v>5052805.7763596289</v>
      </c>
    </row>
    <row r="4603" spans="1:21">
      <c r="A4603" s="16" t="s">
        <v>4438</v>
      </c>
      <c r="B4603" s="19"/>
      <c r="C4603" s="16" t="s">
        <v>3347</v>
      </c>
      <c r="D4603" s="16" t="s">
        <v>3348</v>
      </c>
      <c r="E4603" s="16" t="s">
        <v>4134</v>
      </c>
      <c r="G4603" s="16" t="s">
        <v>4435</v>
      </c>
      <c r="I4603" s="16">
        <v>0</v>
      </c>
      <c r="J4603" s="16">
        <v>0</v>
      </c>
      <c r="K4603" s="16">
        <v>0</v>
      </c>
      <c r="L4603" s="18" t="s">
        <v>2173</v>
      </c>
      <c r="M4603" s="18">
        <v>1</v>
      </c>
      <c r="N4603" s="18" t="s">
        <v>4</v>
      </c>
      <c r="O4603" s="18">
        <v>451270.32596759801</v>
      </c>
      <c r="P4603" s="18">
        <v>451270.32596759801</v>
      </c>
      <c r="Q4603" s="18">
        <v>451270.32596759801</v>
      </c>
      <c r="R4603" s="18">
        <v>608041.63719903806</v>
      </c>
      <c r="S4603" s="20">
        <v>1</v>
      </c>
      <c r="T4603" s="21">
        <f t="shared" si="72"/>
        <v>451270.32596759801</v>
      </c>
      <c r="U4603" s="39">
        <f>T4603*Fx!$C$7</f>
        <v>466188.35327231203</v>
      </c>
    </row>
    <row r="4604" spans="1:21">
      <c r="A4604" s="16" t="s">
        <v>4438</v>
      </c>
      <c r="B4604" s="19"/>
      <c r="C4604" s="16" t="s">
        <v>3347</v>
      </c>
      <c r="D4604" s="16" t="s">
        <v>3348</v>
      </c>
      <c r="E4604" s="16" t="s">
        <v>3349</v>
      </c>
      <c r="G4604" s="16" t="s">
        <v>3350</v>
      </c>
      <c r="H4604" s="16" t="s">
        <v>3349</v>
      </c>
      <c r="I4604" s="16">
        <v>40.738567000000003</v>
      </c>
      <c r="J4604" s="16">
        <v>-73.993223</v>
      </c>
      <c r="K4604" s="16">
        <v>2</v>
      </c>
      <c r="L4604" s="18" t="s">
        <v>2173</v>
      </c>
      <c r="M4604" s="18">
        <v>1</v>
      </c>
      <c r="N4604" s="18" t="s">
        <v>4</v>
      </c>
      <c r="O4604" s="18">
        <v>1316205.1174055</v>
      </c>
      <c r="P4604" s="18">
        <v>1316205.1174055</v>
      </c>
      <c r="Q4604" s="18">
        <v>1316205.1174055</v>
      </c>
      <c r="R4604" s="18">
        <v>1773454.7751638601</v>
      </c>
      <c r="S4604" s="20">
        <v>1</v>
      </c>
      <c r="T4604" s="21">
        <f t="shared" si="72"/>
        <v>1316205.1174055</v>
      </c>
      <c r="U4604" s="39">
        <f>T4604*Fx!$C$7</f>
        <v>1359716.0303775829</v>
      </c>
    </row>
    <row r="4605" spans="1:21">
      <c r="A4605" s="16" t="s">
        <v>4438</v>
      </c>
      <c r="B4605" s="19"/>
      <c r="C4605" s="16" t="s">
        <v>3347</v>
      </c>
      <c r="D4605" s="16" t="s">
        <v>3348</v>
      </c>
      <c r="E4605" s="16" t="s">
        <v>5108</v>
      </c>
      <c r="G4605" s="16" t="s">
        <v>4435</v>
      </c>
      <c r="I4605" s="16">
        <v>0</v>
      </c>
      <c r="J4605" s="16">
        <v>0</v>
      </c>
      <c r="K4605" s="16">
        <v>0</v>
      </c>
      <c r="L4605" s="18" t="s">
        <v>2173</v>
      </c>
      <c r="M4605" s="18">
        <v>1</v>
      </c>
      <c r="N4605" s="18" t="s">
        <v>4</v>
      </c>
      <c r="O4605" s="18">
        <v>2648000</v>
      </c>
      <c r="P4605" s="18">
        <v>2648000</v>
      </c>
      <c r="Q4605" s="18">
        <v>2648000</v>
      </c>
      <c r="R4605" s="18">
        <v>3567915.1999430498</v>
      </c>
      <c r="S4605" s="20">
        <v>1</v>
      </c>
      <c r="T4605" s="21">
        <f t="shared" si="72"/>
        <v>2648000</v>
      </c>
      <c r="U4605" s="39">
        <f>T4605*Fx!$C$7</f>
        <v>2735537.190082645</v>
      </c>
    </row>
    <row r="4606" spans="1:21">
      <c r="A4606" s="16" t="s">
        <v>4438</v>
      </c>
      <c r="B4606" s="19"/>
      <c r="C4606" s="16" t="s">
        <v>3347</v>
      </c>
      <c r="D4606" s="16" t="s">
        <v>3348</v>
      </c>
      <c r="E4606" s="16" t="s">
        <v>4191</v>
      </c>
      <c r="G4606" s="16" t="s">
        <v>4435</v>
      </c>
      <c r="I4606" s="16">
        <v>0</v>
      </c>
      <c r="J4606" s="16">
        <v>0</v>
      </c>
      <c r="K4606" s="16">
        <v>0</v>
      </c>
      <c r="L4606" s="18" t="s">
        <v>2173</v>
      </c>
      <c r="M4606" s="18">
        <v>1</v>
      </c>
      <c r="N4606" s="18" t="s">
        <v>4</v>
      </c>
      <c r="O4606" s="18">
        <v>443.87036612200802</v>
      </c>
      <c r="P4606" s="18">
        <v>443.87036612200802</v>
      </c>
      <c r="Q4606" s="18">
        <v>443.87036612200802</v>
      </c>
      <c r="R4606" s="18">
        <v>598.07093130324802</v>
      </c>
      <c r="S4606" s="20">
        <v>1</v>
      </c>
      <c r="T4606" s="21">
        <f t="shared" si="72"/>
        <v>443.87036612200802</v>
      </c>
      <c r="U4606" s="39">
        <f>T4606*Fx!$C$7</f>
        <v>458.54376665496699</v>
      </c>
    </row>
    <row r="4607" spans="1:21">
      <c r="A4607" s="16" t="s">
        <v>4438</v>
      </c>
      <c r="B4607" s="19"/>
      <c r="C4607" s="16" t="s">
        <v>3347</v>
      </c>
      <c r="D4607" s="16" t="s">
        <v>3348</v>
      </c>
      <c r="E4607" s="16" t="s">
        <v>4264</v>
      </c>
      <c r="G4607" s="16" t="s">
        <v>4435</v>
      </c>
      <c r="I4607" s="16">
        <v>0</v>
      </c>
      <c r="J4607" s="16">
        <v>0</v>
      </c>
      <c r="K4607" s="16">
        <v>0</v>
      </c>
      <c r="L4607" s="18" t="s">
        <v>2173</v>
      </c>
      <c r="M4607" s="18">
        <v>1</v>
      </c>
      <c r="N4607" s="18" t="s">
        <v>4</v>
      </c>
      <c r="O4607" s="18">
        <v>7634140.1043938696</v>
      </c>
      <c r="P4607" s="18">
        <v>7634140.1043938696</v>
      </c>
      <c r="Q4607" s="18">
        <v>7634140.1043938696</v>
      </c>
      <c r="R4607" s="18">
        <v>10286240.376496101</v>
      </c>
      <c r="S4607" s="20">
        <v>1</v>
      </c>
      <c r="T4607" s="21">
        <f t="shared" si="72"/>
        <v>7634140.1043938696</v>
      </c>
      <c r="U4607" s="39">
        <f>T4607*Fx!$C$7</f>
        <v>7886508.3723077178</v>
      </c>
    </row>
    <row r="4608" spans="1:21">
      <c r="A4608" s="16" t="s">
        <v>4438</v>
      </c>
      <c r="B4608" s="19"/>
      <c r="C4608" s="16" t="s">
        <v>3347</v>
      </c>
      <c r="D4608" s="16" t="s">
        <v>3348</v>
      </c>
      <c r="E4608" s="16" t="s">
        <v>4706</v>
      </c>
      <c r="G4608" s="16" t="s">
        <v>4435</v>
      </c>
      <c r="I4608" s="16">
        <v>0</v>
      </c>
      <c r="J4608" s="16">
        <v>0</v>
      </c>
      <c r="K4608" s="16">
        <v>0</v>
      </c>
      <c r="L4608" s="18" t="s">
        <v>2173</v>
      </c>
      <c r="M4608" s="18">
        <v>1</v>
      </c>
      <c r="N4608" s="18" t="s">
        <v>4</v>
      </c>
      <c r="O4608" s="18">
        <v>5264820.4696219899</v>
      </c>
      <c r="P4608" s="18">
        <v>5264820.4696219899</v>
      </c>
      <c r="Q4608" s="18">
        <v>5264820.4696219899</v>
      </c>
      <c r="R4608" s="18">
        <v>7093819.1006554496</v>
      </c>
      <c r="S4608" s="20">
        <v>1</v>
      </c>
      <c r="T4608" s="21">
        <f t="shared" si="72"/>
        <v>5264820.4696219899</v>
      </c>
      <c r="U4608" s="39">
        <f>T4608*Fx!$C$7</f>
        <v>5438864.1215103203</v>
      </c>
    </row>
    <row r="4609" spans="1:21">
      <c r="A4609" s="16" t="s">
        <v>4438</v>
      </c>
      <c r="B4609" s="19"/>
      <c r="C4609" s="16" t="s">
        <v>3347</v>
      </c>
      <c r="D4609" s="16" t="s">
        <v>3348</v>
      </c>
      <c r="E4609" s="16" t="s">
        <v>4138</v>
      </c>
      <c r="G4609" s="16" t="s">
        <v>4435</v>
      </c>
      <c r="I4609" s="16">
        <v>0</v>
      </c>
      <c r="J4609" s="16">
        <v>0</v>
      </c>
      <c r="K4609" s="16">
        <v>0</v>
      </c>
      <c r="L4609" s="18" t="s">
        <v>2173</v>
      </c>
      <c r="M4609" s="18">
        <v>1</v>
      </c>
      <c r="N4609" s="18" t="s">
        <v>4</v>
      </c>
      <c r="O4609" s="18">
        <v>752117.20994599804</v>
      </c>
      <c r="P4609" s="18">
        <v>752117.20994599804</v>
      </c>
      <c r="Q4609" s="18">
        <v>752117.20994599804</v>
      </c>
      <c r="R4609" s="18">
        <v>1013402.72866506</v>
      </c>
      <c r="S4609" s="20">
        <v>1</v>
      </c>
      <c r="T4609" s="21">
        <f t="shared" si="72"/>
        <v>752117.20994599804</v>
      </c>
      <c r="U4609" s="39">
        <f>T4609*Fx!$C$7</f>
        <v>776980.58878718817</v>
      </c>
    </row>
    <row r="4610" spans="1:21">
      <c r="A4610" s="16" t="s">
        <v>4438</v>
      </c>
      <c r="B4610" s="19"/>
      <c r="C4610" s="16" t="s">
        <v>3347</v>
      </c>
      <c r="D4610" s="16" t="s">
        <v>3348</v>
      </c>
      <c r="E4610" s="16" t="s">
        <v>4294</v>
      </c>
      <c r="G4610" s="16" t="s">
        <v>4295</v>
      </c>
      <c r="H4610" s="16" t="s">
        <v>4179</v>
      </c>
      <c r="I4610" s="16">
        <v>45.449736000000001</v>
      </c>
      <c r="J4610" s="16">
        <v>-122.751991</v>
      </c>
      <c r="K4610" s="16">
        <v>2</v>
      </c>
      <c r="L4610" s="18" t="s">
        <v>2173</v>
      </c>
      <c r="M4610" s="18">
        <v>1</v>
      </c>
      <c r="N4610" s="18" t="s">
        <v>4</v>
      </c>
      <c r="O4610" s="18">
        <v>10905699.544217</v>
      </c>
      <c r="P4610" s="18">
        <v>10905699.544217</v>
      </c>
      <c r="Q4610" s="18">
        <v>10905699.544217</v>
      </c>
      <c r="R4610" s="18">
        <v>14694339.5656434</v>
      </c>
      <c r="S4610" s="20">
        <v>1</v>
      </c>
      <c r="T4610" s="21">
        <f t="shared" si="72"/>
        <v>10905699.544217</v>
      </c>
      <c r="U4610" s="39">
        <f>T4610*Fx!$C$7</f>
        <v>11266218.537414256</v>
      </c>
    </row>
    <row r="4611" spans="1:21">
      <c r="A4611" s="16" t="s">
        <v>4438</v>
      </c>
      <c r="B4611" s="19"/>
      <c r="C4611" s="16" t="s">
        <v>3347</v>
      </c>
      <c r="D4611" s="16" t="s">
        <v>3348</v>
      </c>
      <c r="E4611" s="16" t="s">
        <v>4285</v>
      </c>
      <c r="G4611" s="16" t="s">
        <v>4435</v>
      </c>
      <c r="I4611" s="16">
        <v>0</v>
      </c>
      <c r="J4611" s="16">
        <v>0</v>
      </c>
      <c r="K4611" s="16">
        <v>0</v>
      </c>
      <c r="L4611" s="18" t="s">
        <v>2173</v>
      </c>
      <c r="M4611" s="18">
        <v>1</v>
      </c>
      <c r="N4611" s="18" t="s">
        <v>4</v>
      </c>
      <c r="O4611" s="18">
        <v>6016937.6795679796</v>
      </c>
      <c r="P4611" s="18">
        <v>6016937.6795679796</v>
      </c>
      <c r="Q4611" s="18">
        <v>6016937.6795679796</v>
      </c>
      <c r="R4611" s="18">
        <v>8107221.8293204997</v>
      </c>
      <c r="S4611" s="20">
        <v>1</v>
      </c>
      <c r="T4611" s="21">
        <f t="shared" si="72"/>
        <v>6016937.6795679796</v>
      </c>
      <c r="U4611" s="39">
        <f>T4611*Fx!$C$7</f>
        <v>6215844.7102975007</v>
      </c>
    </row>
    <row r="4612" spans="1:21">
      <c r="A4612" s="16" t="s">
        <v>4438</v>
      </c>
      <c r="B4612" s="19"/>
      <c r="C4612" s="16" t="s">
        <v>3347</v>
      </c>
      <c r="D4612" s="16" t="s">
        <v>3348</v>
      </c>
      <c r="E4612" s="16" t="s">
        <v>3351</v>
      </c>
      <c r="G4612" s="16" t="s">
        <v>4435</v>
      </c>
      <c r="I4612" s="16">
        <v>0</v>
      </c>
      <c r="J4612" s="16">
        <v>0</v>
      </c>
      <c r="K4612" s="16">
        <v>0</v>
      </c>
      <c r="L4612" s="18" t="s">
        <v>2173</v>
      </c>
      <c r="M4612" s="18">
        <v>1</v>
      </c>
      <c r="N4612" s="18" t="s">
        <v>4</v>
      </c>
      <c r="O4612" s="18">
        <v>11281758.149189999</v>
      </c>
      <c r="P4612" s="18">
        <v>11281758.149189999</v>
      </c>
      <c r="Q4612" s="18">
        <v>11281758.149189999</v>
      </c>
      <c r="R4612" s="18">
        <v>15201040.929975901</v>
      </c>
      <c r="S4612" s="20">
        <v>1</v>
      </c>
      <c r="T4612" s="21">
        <f t="shared" si="72"/>
        <v>11281758.149189999</v>
      </c>
      <c r="U4612" s="39">
        <f>T4612*Fx!$C$7</f>
        <v>11654708.831807852</v>
      </c>
    </row>
    <row r="4613" spans="1:21">
      <c r="A4613" s="16" t="s">
        <v>4438</v>
      </c>
      <c r="B4613" s="19"/>
      <c r="C4613" s="16" t="s">
        <v>3347</v>
      </c>
      <c r="D4613" s="16" t="s">
        <v>3348</v>
      </c>
      <c r="E4613" s="16" t="s">
        <v>4194</v>
      </c>
      <c r="G4613" s="16" t="s">
        <v>4435</v>
      </c>
      <c r="I4613" s="16">
        <v>0</v>
      </c>
      <c r="J4613" s="16">
        <v>0</v>
      </c>
      <c r="K4613" s="16">
        <v>0</v>
      </c>
      <c r="L4613" s="18" t="s">
        <v>2173</v>
      </c>
      <c r="M4613" s="18">
        <v>1</v>
      </c>
      <c r="N4613" s="18" t="s">
        <v>4</v>
      </c>
      <c r="O4613" s="18">
        <v>193028.85</v>
      </c>
      <c r="P4613" s="18">
        <v>193028.85</v>
      </c>
      <c r="Q4613" s="18">
        <v>193028.85</v>
      </c>
      <c r="R4613" s="18">
        <v>260087.072485849</v>
      </c>
      <c r="S4613" s="20">
        <v>1</v>
      </c>
      <c r="T4613" s="21">
        <f t="shared" si="72"/>
        <v>193028.85</v>
      </c>
      <c r="U4613" s="39">
        <f>T4613*Fx!$C$7</f>
        <v>199409.96900826448</v>
      </c>
    </row>
    <row r="4614" spans="1:21">
      <c r="A4614" s="16" t="s">
        <v>4438</v>
      </c>
      <c r="B4614" s="19"/>
      <c r="C4614" s="16" t="s">
        <v>3347</v>
      </c>
      <c r="D4614" s="16" t="s">
        <v>3348</v>
      </c>
      <c r="E4614" s="16" t="s">
        <v>4177</v>
      </c>
      <c r="G4614" s="16" t="s">
        <v>4435</v>
      </c>
      <c r="I4614" s="16">
        <v>0</v>
      </c>
      <c r="J4614" s="16">
        <v>0</v>
      </c>
      <c r="K4614" s="16">
        <v>0</v>
      </c>
      <c r="L4614" s="18" t="s">
        <v>2173</v>
      </c>
      <c r="M4614" s="18">
        <v>1</v>
      </c>
      <c r="N4614" s="18" t="s">
        <v>4</v>
      </c>
      <c r="O4614" s="18">
        <v>10030235.111839799</v>
      </c>
      <c r="P4614" s="18">
        <v>10030235.111839799</v>
      </c>
      <c r="Q4614" s="18">
        <v>10030235.111839799</v>
      </c>
      <c r="R4614" s="18">
        <v>13514738.789477199</v>
      </c>
      <c r="S4614" s="20">
        <v>1</v>
      </c>
      <c r="T4614" s="21">
        <f t="shared" si="72"/>
        <v>10030235.111839799</v>
      </c>
      <c r="U4614" s="39">
        <f>T4614*Fx!$C$7</f>
        <v>10361813.132065909</v>
      </c>
    </row>
    <row r="4615" spans="1:21">
      <c r="A4615" s="16" t="s">
        <v>4438</v>
      </c>
      <c r="B4615" s="19"/>
      <c r="C4615" s="16" t="s">
        <v>3347</v>
      </c>
      <c r="D4615" s="16" t="s">
        <v>3348</v>
      </c>
      <c r="E4615" s="16" t="s">
        <v>4255</v>
      </c>
      <c r="G4615" s="16" t="s">
        <v>4435</v>
      </c>
      <c r="I4615" s="16">
        <v>0</v>
      </c>
      <c r="J4615" s="16">
        <v>0</v>
      </c>
      <c r="K4615" s="16">
        <v>0</v>
      </c>
      <c r="L4615" s="18" t="s">
        <v>2173</v>
      </c>
      <c r="M4615" s="18">
        <v>1</v>
      </c>
      <c r="N4615" s="18" t="s">
        <v>4</v>
      </c>
      <c r="O4615" s="18">
        <v>9143733.3594067302</v>
      </c>
      <c r="P4615" s="18">
        <v>9143733.3594067302</v>
      </c>
      <c r="Q4615" s="18">
        <v>9143733.3594067302</v>
      </c>
      <c r="R4615" s="18">
        <v>12320266.3282679</v>
      </c>
      <c r="S4615" s="20">
        <v>1</v>
      </c>
      <c r="T4615" s="21">
        <f t="shared" si="72"/>
        <v>9143733.3594067302</v>
      </c>
      <c r="U4615" s="39">
        <f>T4615*Fx!$C$7</f>
        <v>9446005.5365772024</v>
      </c>
    </row>
    <row r="4616" spans="1:21">
      <c r="A4616" s="16" t="s">
        <v>4438</v>
      </c>
      <c r="B4616" s="19"/>
      <c r="C4616" s="16" t="s">
        <v>3347</v>
      </c>
      <c r="D4616" s="16" t="s">
        <v>3348</v>
      </c>
      <c r="E4616" s="16" t="s">
        <v>3349</v>
      </c>
      <c r="G4616" s="16" t="s">
        <v>4435</v>
      </c>
      <c r="I4616" s="16">
        <v>0</v>
      </c>
      <c r="J4616" s="16">
        <v>0</v>
      </c>
      <c r="K4616" s="16">
        <v>0</v>
      </c>
      <c r="L4616" s="18" t="s">
        <v>2173</v>
      </c>
      <c r="M4616" s="18">
        <v>1</v>
      </c>
      <c r="N4616" s="18" t="s">
        <v>4</v>
      </c>
      <c r="O4616" s="18">
        <v>3534950.8867461998</v>
      </c>
      <c r="P4616" s="18">
        <v>3534950.8867461998</v>
      </c>
      <c r="Q4616" s="18">
        <v>3534950.88674619</v>
      </c>
      <c r="R4616" s="18">
        <v>4762992.8247258104</v>
      </c>
      <c r="S4616" s="20">
        <v>1</v>
      </c>
      <c r="T4616" s="21">
        <f t="shared" si="72"/>
        <v>3534950.8867461998</v>
      </c>
      <c r="U4616" s="39">
        <f>T4616*Fx!$C$7</f>
        <v>3651808.7672997937</v>
      </c>
    </row>
    <row r="4617" spans="1:21">
      <c r="A4617" s="16" t="s">
        <v>4438</v>
      </c>
      <c r="B4617" s="19"/>
      <c r="C4617" s="16" t="s">
        <v>3347</v>
      </c>
      <c r="D4617" s="16" t="s">
        <v>3348</v>
      </c>
      <c r="E4617" s="16" t="s">
        <v>4129</v>
      </c>
      <c r="G4617" s="16" t="s">
        <v>4435</v>
      </c>
      <c r="I4617" s="16">
        <v>0</v>
      </c>
      <c r="J4617" s="16">
        <v>0</v>
      </c>
      <c r="K4617" s="16">
        <v>0</v>
      </c>
      <c r="L4617" s="18" t="s">
        <v>2173</v>
      </c>
      <c r="M4617" s="18">
        <v>1</v>
      </c>
      <c r="N4617" s="18" t="s">
        <v>4</v>
      </c>
      <c r="O4617" s="18">
        <v>11376.524917643201</v>
      </c>
      <c r="P4617" s="18">
        <v>11376.524917643201</v>
      </c>
      <c r="Q4617" s="18">
        <v>11376.524917643201</v>
      </c>
      <c r="R4617" s="18">
        <v>15328.7296737878</v>
      </c>
      <c r="S4617" s="20">
        <v>1</v>
      </c>
      <c r="T4617" s="21">
        <f t="shared" si="72"/>
        <v>11376.524917643201</v>
      </c>
      <c r="U4617" s="39">
        <f>T4617*Fx!$C$7</f>
        <v>11752.608385995043</v>
      </c>
    </row>
    <row r="4618" spans="1:21">
      <c r="A4618" s="16" t="s">
        <v>4438</v>
      </c>
      <c r="B4618" s="19"/>
      <c r="C4618" s="16" t="s">
        <v>3347</v>
      </c>
      <c r="D4618" s="16" t="s">
        <v>3348</v>
      </c>
      <c r="E4618" s="16" t="s">
        <v>3093</v>
      </c>
      <c r="G4618" s="16" t="s">
        <v>4435</v>
      </c>
      <c r="I4618" s="16">
        <v>0</v>
      </c>
      <c r="J4618" s="16">
        <v>0</v>
      </c>
      <c r="K4618" s="16">
        <v>0</v>
      </c>
      <c r="L4618" s="18" t="s">
        <v>2173</v>
      </c>
      <c r="M4618" s="18">
        <v>1</v>
      </c>
      <c r="N4618" s="18" t="s">
        <v>4</v>
      </c>
      <c r="O4618" s="18">
        <v>275154.97375110898</v>
      </c>
      <c r="P4618" s="18">
        <v>275154.97375110898</v>
      </c>
      <c r="Q4618" s="18">
        <v>275154.97375110898</v>
      </c>
      <c r="R4618" s="18">
        <v>370743.81162632699</v>
      </c>
      <c r="S4618" s="20">
        <v>1</v>
      </c>
      <c r="T4618" s="21">
        <f t="shared" si="72"/>
        <v>275154.97375110898</v>
      </c>
      <c r="U4618" s="39">
        <f>T4618*Fx!$C$7</f>
        <v>284251.0059412283</v>
      </c>
    </row>
    <row r="4619" spans="1:21">
      <c r="A4619" s="16" t="s">
        <v>4438</v>
      </c>
      <c r="B4619" s="19"/>
      <c r="C4619" s="16" t="s">
        <v>3347</v>
      </c>
      <c r="D4619" s="16" t="s">
        <v>3348</v>
      </c>
      <c r="E4619" s="16" t="s">
        <v>4264</v>
      </c>
      <c r="G4619" s="16" t="s">
        <v>4435</v>
      </c>
      <c r="I4619" s="16">
        <v>0</v>
      </c>
      <c r="J4619" s="16">
        <v>0</v>
      </c>
      <c r="K4619" s="16">
        <v>0</v>
      </c>
      <c r="L4619" s="18" t="s">
        <v>2173</v>
      </c>
      <c r="M4619" s="18">
        <v>1</v>
      </c>
      <c r="N4619" s="18" t="s">
        <v>4</v>
      </c>
      <c r="O4619" s="18">
        <v>319649.81422704901</v>
      </c>
      <c r="P4619" s="18">
        <v>319649.81422704901</v>
      </c>
      <c r="Q4619" s="18">
        <v>319649.81422704901</v>
      </c>
      <c r="R4619" s="18">
        <v>430696.15968265099</v>
      </c>
      <c r="S4619" s="20">
        <v>1</v>
      </c>
      <c r="T4619" s="21">
        <f t="shared" si="72"/>
        <v>319649.81422704901</v>
      </c>
      <c r="U4619" s="39">
        <f>T4619*Fx!$C$7</f>
        <v>330216.75023455481</v>
      </c>
    </row>
    <row r="4620" spans="1:21">
      <c r="A4620" s="16" t="s">
        <v>4438</v>
      </c>
      <c r="B4620" s="19"/>
      <c r="C4620" s="16" t="s">
        <v>3347</v>
      </c>
      <c r="D4620" s="16" t="s">
        <v>3348</v>
      </c>
      <c r="E4620" s="16" t="s">
        <v>3349</v>
      </c>
      <c r="G4620" s="16" t="s">
        <v>4435</v>
      </c>
      <c r="I4620" s="16">
        <v>0</v>
      </c>
      <c r="J4620" s="16">
        <v>0</v>
      </c>
      <c r="K4620" s="16">
        <v>0</v>
      </c>
      <c r="L4620" s="18" t="s">
        <v>2173</v>
      </c>
      <c r="M4620" s="18">
        <v>1</v>
      </c>
      <c r="N4620" s="18" t="s">
        <v>4</v>
      </c>
      <c r="O4620" s="18">
        <v>3045014.7189337998</v>
      </c>
      <c r="P4620" s="18">
        <v>3045014.7189337998</v>
      </c>
      <c r="Q4620" s="18">
        <v>3045014.7189337998</v>
      </c>
      <c r="R4620" s="18">
        <v>4102852.8322259202</v>
      </c>
      <c r="S4620" s="20">
        <v>1</v>
      </c>
      <c r="T4620" s="21">
        <f t="shared" si="72"/>
        <v>3045014.7189337998</v>
      </c>
      <c r="U4620" s="39">
        <f>T4620*Fx!$C$7</f>
        <v>3145676.3625349174</v>
      </c>
    </row>
    <row r="4621" spans="1:21">
      <c r="A4621" s="16" t="s">
        <v>4438</v>
      </c>
      <c r="B4621" s="19"/>
      <c r="C4621" s="16" t="s">
        <v>3347</v>
      </c>
      <c r="D4621" s="16" t="s">
        <v>3348</v>
      </c>
      <c r="E4621" s="16" t="s">
        <v>4688</v>
      </c>
      <c r="G4621" s="16" t="s">
        <v>4435</v>
      </c>
      <c r="I4621" s="16">
        <v>0</v>
      </c>
      <c r="J4621" s="16">
        <v>0</v>
      </c>
      <c r="K4621" s="16">
        <v>0</v>
      </c>
      <c r="L4621" s="18" t="s">
        <v>2173</v>
      </c>
      <c r="M4621" s="18">
        <v>1</v>
      </c>
      <c r="N4621" s="18" t="s">
        <v>4</v>
      </c>
      <c r="O4621" s="18">
        <v>1899000</v>
      </c>
      <c r="P4621" s="18">
        <v>1899000</v>
      </c>
      <c r="Q4621" s="18">
        <v>1898999.99999999</v>
      </c>
      <c r="R4621" s="18">
        <v>2558712.5999591602</v>
      </c>
      <c r="S4621" s="20">
        <v>1</v>
      </c>
      <c r="T4621" s="21">
        <f t="shared" si="72"/>
        <v>1899000</v>
      </c>
      <c r="U4621" s="39">
        <f>T4621*Fx!$C$7</f>
        <v>1961776.8595041325</v>
      </c>
    </row>
    <row r="4622" spans="1:21">
      <c r="A4622" s="16" t="s">
        <v>4438</v>
      </c>
      <c r="B4622" s="19"/>
      <c r="C4622" s="16" t="s">
        <v>3347</v>
      </c>
      <c r="D4622" s="16" t="s">
        <v>3348</v>
      </c>
      <c r="E4622" s="16" t="s">
        <v>4435</v>
      </c>
      <c r="G4622" s="16" t="s">
        <v>4435</v>
      </c>
      <c r="I4622" s="16">
        <v>0</v>
      </c>
      <c r="J4622" s="16">
        <v>0</v>
      </c>
      <c r="K4622" s="16">
        <v>0</v>
      </c>
      <c r="L4622" s="18" t="s">
        <v>2173</v>
      </c>
      <c r="M4622" s="18">
        <v>1</v>
      </c>
      <c r="N4622" s="18" t="s">
        <v>4</v>
      </c>
      <c r="O4622" s="18">
        <v>3653140.7361723199</v>
      </c>
      <c r="P4622" s="18">
        <v>3653140.7361723199</v>
      </c>
      <c r="Q4622" s="18">
        <v>3653140.7361723199</v>
      </c>
      <c r="R4622" s="18">
        <v>4922241.8278400199</v>
      </c>
      <c r="S4622" s="20">
        <v>1</v>
      </c>
      <c r="T4622" s="21">
        <f t="shared" si="72"/>
        <v>3653140.7361723199</v>
      </c>
      <c r="U4622" s="39">
        <f>T4622*Fx!$C$7</f>
        <v>3773905.7191862813</v>
      </c>
    </row>
    <row r="4623" spans="1:21">
      <c r="A4623" s="16" t="s">
        <v>4438</v>
      </c>
      <c r="B4623" s="19"/>
      <c r="C4623" s="16" t="s">
        <v>3347</v>
      </c>
      <c r="D4623" s="16" t="s">
        <v>3348</v>
      </c>
      <c r="E4623" s="16" t="s">
        <v>3349</v>
      </c>
      <c r="G4623" s="16" t="s">
        <v>4435</v>
      </c>
      <c r="I4623" s="16">
        <v>0</v>
      </c>
      <c r="J4623" s="16">
        <v>0</v>
      </c>
      <c r="K4623" s="16">
        <v>0</v>
      </c>
      <c r="L4623" s="18" t="s">
        <v>2173</v>
      </c>
      <c r="M4623" s="18">
        <v>1</v>
      </c>
      <c r="N4623" s="18" t="s">
        <v>4</v>
      </c>
      <c r="O4623" s="18">
        <v>1015358.2334271</v>
      </c>
      <c r="P4623" s="18">
        <v>1015358.2334271</v>
      </c>
      <c r="Q4623" s="18">
        <v>1015358.2334271</v>
      </c>
      <c r="R4623" s="18">
        <v>1368093.68369784</v>
      </c>
      <c r="S4623" s="20">
        <v>1</v>
      </c>
      <c r="T4623" s="21">
        <f t="shared" si="72"/>
        <v>1015358.2334271</v>
      </c>
      <c r="U4623" s="39">
        <f>T4623*Fx!$C$7</f>
        <v>1048923.7948627067</v>
      </c>
    </row>
    <row r="4624" spans="1:21">
      <c r="A4624" s="16" t="s">
        <v>4438</v>
      </c>
      <c r="B4624" s="19"/>
      <c r="C4624" s="16" t="s">
        <v>3347</v>
      </c>
      <c r="D4624" s="16" t="s">
        <v>3348</v>
      </c>
      <c r="E4624" s="16" t="s">
        <v>4313</v>
      </c>
      <c r="G4624" s="16" t="s">
        <v>4435</v>
      </c>
      <c r="I4624" s="16">
        <v>0</v>
      </c>
      <c r="J4624" s="16">
        <v>0</v>
      </c>
      <c r="K4624" s="16">
        <v>0</v>
      </c>
      <c r="L4624" s="18" t="s">
        <v>2173</v>
      </c>
      <c r="M4624" s="18">
        <v>1</v>
      </c>
      <c r="N4624" s="18" t="s">
        <v>4</v>
      </c>
      <c r="O4624" s="18">
        <v>188029.30248649899</v>
      </c>
      <c r="P4624" s="18">
        <v>188029.30248649899</v>
      </c>
      <c r="Q4624" s="18">
        <v>188029.30248649899</v>
      </c>
      <c r="R4624" s="18">
        <v>253350.682166265</v>
      </c>
      <c r="S4624" s="20">
        <v>1</v>
      </c>
      <c r="T4624" s="21">
        <f t="shared" si="72"/>
        <v>188029.30248649899</v>
      </c>
      <c r="U4624" s="39">
        <f>T4624*Fx!$C$7</f>
        <v>194245.14719679649</v>
      </c>
    </row>
    <row r="4625" spans="1:21">
      <c r="A4625" s="16" t="s">
        <v>4438</v>
      </c>
      <c r="B4625" s="19"/>
      <c r="C4625" s="16" t="s">
        <v>3347</v>
      </c>
      <c r="D4625" s="16" t="s">
        <v>3348</v>
      </c>
      <c r="E4625" s="16" t="s">
        <v>4720</v>
      </c>
      <c r="G4625" s="16" t="s">
        <v>4284</v>
      </c>
      <c r="H4625" s="16" t="s">
        <v>4135</v>
      </c>
      <c r="I4625" s="16">
        <v>40.297842000000003</v>
      </c>
      <c r="J4625" s="16">
        <v>-74.199938000000003</v>
      </c>
      <c r="K4625" s="16">
        <v>2</v>
      </c>
      <c r="L4625" s="18" t="s">
        <v>2173</v>
      </c>
      <c r="M4625" s="18">
        <v>1</v>
      </c>
      <c r="N4625" s="18" t="s">
        <v>4</v>
      </c>
      <c r="O4625" s="18">
        <v>376058.60497299902</v>
      </c>
      <c r="P4625" s="18">
        <v>376058.60497299902</v>
      </c>
      <c r="Q4625" s="18">
        <v>376058.60497299902</v>
      </c>
      <c r="R4625" s="18">
        <v>506701.36433253199</v>
      </c>
      <c r="S4625" s="20">
        <v>1</v>
      </c>
      <c r="T4625" s="21">
        <f t="shared" si="72"/>
        <v>376058.60497299902</v>
      </c>
      <c r="U4625" s="39">
        <f>T4625*Fx!$C$7</f>
        <v>388490.29439359409</v>
      </c>
    </row>
    <row r="4626" spans="1:21">
      <c r="A4626" s="16" t="s">
        <v>4438</v>
      </c>
      <c r="B4626" s="19"/>
      <c r="C4626" s="16" t="s">
        <v>3347</v>
      </c>
      <c r="D4626" s="16" t="s">
        <v>3348</v>
      </c>
      <c r="E4626" s="16" t="s">
        <v>4704</v>
      </c>
      <c r="G4626" s="16" t="s">
        <v>4435</v>
      </c>
      <c r="I4626" s="16">
        <v>0</v>
      </c>
      <c r="J4626" s="16">
        <v>0</v>
      </c>
      <c r="K4626" s="16">
        <v>0</v>
      </c>
      <c r="L4626" s="18" t="s">
        <v>2173</v>
      </c>
      <c r="M4626" s="18">
        <v>1</v>
      </c>
      <c r="N4626" s="18" t="s">
        <v>4</v>
      </c>
      <c r="O4626" s="18">
        <v>2034477.0529039199</v>
      </c>
      <c r="P4626" s="18">
        <v>2034477.0529039199</v>
      </c>
      <c r="Q4626" s="18">
        <v>2034477.0529039199</v>
      </c>
      <c r="R4626" s="18">
        <v>2741254.3810389899</v>
      </c>
      <c r="S4626" s="20">
        <v>1</v>
      </c>
      <c r="T4626" s="21">
        <f t="shared" si="72"/>
        <v>2034477.0529039199</v>
      </c>
      <c r="U4626" s="39">
        <f>T4626*Fx!$C$7</f>
        <v>2101732.4926693388</v>
      </c>
    </row>
    <row r="4627" spans="1:21">
      <c r="A4627" s="16" t="s">
        <v>4438</v>
      </c>
      <c r="B4627" s="19"/>
      <c r="C4627" s="16" t="s">
        <v>3347</v>
      </c>
      <c r="D4627" s="16" t="s">
        <v>3348</v>
      </c>
      <c r="E4627" s="16" t="s">
        <v>4127</v>
      </c>
      <c r="G4627" s="16" t="s">
        <v>4435</v>
      </c>
      <c r="I4627" s="16">
        <v>0</v>
      </c>
      <c r="J4627" s="16">
        <v>0</v>
      </c>
      <c r="K4627" s="16">
        <v>0</v>
      </c>
      <c r="L4627" s="18" t="s">
        <v>2173</v>
      </c>
      <c r="M4627" s="18">
        <v>1</v>
      </c>
      <c r="N4627" s="18" t="s">
        <v>4</v>
      </c>
      <c r="O4627" s="18">
        <v>1504234.419892</v>
      </c>
      <c r="P4627" s="18">
        <v>1504234.419892</v>
      </c>
      <c r="Q4627" s="18">
        <v>1504234.419892</v>
      </c>
      <c r="R4627" s="18">
        <v>2026805.45733013</v>
      </c>
      <c r="S4627" s="20">
        <v>1</v>
      </c>
      <c r="T4627" s="21">
        <f t="shared" si="72"/>
        <v>1504234.419892</v>
      </c>
      <c r="U4627" s="39">
        <f>T4627*Fx!$C$7</f>
        <v>1553961.1775743803</v>
      </c>
    </row>
    <row r="4628" spans="1:21">
      <c r="A4628" s="16" t="s">
        <v>4438</v>
      </c>
      <c r="B4628" s="19"/>
      <c r="C4628" s="16" t="s">
        <v>3347</v>
      </c>
      <c r="D4628" s="16" t="s">
        <v>3348</v>
      </c>
      <c r="E4628" s="16" t="s">
        <v>4207</v>
      </c>
      <c r="G4628" s="16" t="s">
        <v>4435</v>
      </c>
      <c r="I4628" s="16">
        <v>0</v>
      </c>
      <c r="J4628" s="16">
        <v>0</v>
      </c>
      <c r="K4628" s="16">
        <v>0</v>
      </c>
      <c r="L4628" s="18" t="s">
        <v>2173</v>
      </c>
      <c r="M4628" s="18">
        <v>1</v>
      </c>
      <c r="N4628" s="18" t="s">
        <v>4</v>
      </c>
      <c r="O4628" s="18">
        <v>2973.9176733806898</v>
      </c>
      <c r="P4628" s="18">
        <v>2973.9176733806898</v>
      </c>
      <c r="Q4628" s="18">
        <v>2973.9176733806898</v>
      </c>
      <c r="R4628" s="18">
        <v>4007.0566730491801</v>
      </c>
      <c r="S4628" s="20">
        <v>1</v>
      </c>
      <c r="T4628" s="21">
        <f t="shared" si="72"/>
        <v>2973.9176733806898</v>
      </c>
      <c r="U4628" s="39">
        <f>T4628*Fx!$C$7</f>
        <v>3072.2290014263326</v>
      </c>
    </row>
    <row r="4629" spans="1:21">
      <c r="A4629" s="16" t="s">
        <v>4438</v>
      </c>
      <c r="B4629" s="19"/>
      <c r="C4629" s="16" t="s">
        <v>3347</v>
      </c>
      <c r="D4629" s="16" t="s">
        <v>3348</v>
      </c>
      <c r="E4629" s="16" t="s">
        <v>3349</v>
      </c>
      <c r="G4629" s="16" t="s">
        <v>3350</v>
      </c>
      <c r="H4629" s="16" t="s">
        <v>3349</v>
      </c>
      <c r="I4629" s="16">
        <v>40.774142759999997</v>
      </c>
      <c r="J4629" s="16">
        <v>-73.962608549999999</v>
      </c>
      <c r="K4629" s="16">
        <v>2</v>
      </c>
      <c r="L4629" s="18" t="s">
        <v>2173</v>
      </c>
      <c r="M4629" s="18">
        <v>1</v>
      </c>
      <c r="N4629" s="18" t="s">
        <v>4</v>
      </c>
      <c r="O4629" s="18">
        <v>25948.043743136899</v>
      </c>
      <c r="P4629" s="18">
        <v>25948.043743136899</v>
      </c>
      <c r="Q4629" s="18">
        <v>25948.043743136899</v>
      </c>
      <c r="R4629" s="18">
        <v>34962.394138944597</v>
      </c>
      <c r="S4629" s="20">
        <v>1</v>
      </c>
      <c r="T4629" s="21">
        <f t="shared" si="72"/>
        <v>25948.043743136899</v>
      </c>
      <c r="U4629" s="39">
        <f>T4629*Fx!$C$7</f>
        <v>26805.830313157956</v>
      </c>
    </row>
    <row r="4630" spans="1:21">
      <c r="A4630" s="16" t="s">
        <v>4438</v>
      </c>
      <c r="B4630" s="19"/>
      <c r="C4630" s="16" t="s">
        <v>3347</v>
      </c>
      <c r="D4630" s="16" t="s">
        <v>3348</v>
      </c>
      <c r="E4630" s="16" t="s">
        <v>4168</v>
      </c>
      <c r="G4630" s="16" t="s">
        <v>4435</v>
      </c>
      <c r="I4630" s="16">
        <v>0</v>
      </c>
      <c r="J4630" s="16">
        <v>0</v>
      </c>
      <c r="K4630" s="16">
        <v>0</v>
      </c>
      <c r="L4630" s="18" t="s">
        <v>2173</v>
      </c>
      <c r="M4630" s="18">
        <v>1</v>
      </c>
      <c r="N4630" s="18" t="s">
        <v>4</v>
      </c>
      <c r="O4630" s="18">
        <v>1240993.3964108999</v>
      </c>
      <c r="P4630" s="18">
        <v>1240993.3964108999</v>
      </c>
      <c r="Q4630" s="18">
        <v>1240993.3964108999</v>
      </c>
      <c r="R4630" s="18">
        <v>1672114.50229735</v>
      </c>
      <c r="S4630" s="20">
        <v>1</v>
      </c>
      <c r="T4630" s="21">
        <f t="shared" si="72"/>
        <v>1240993.3964108999</v>
      </c>
      <c r="U4630" s="39">
        <f>T4630*Fx!$C$7</f>
        <v>1282017.9714988638</v>
      </c>
    </row>
    <row r="4631" spans="1:21">
      <c r="A4631" s="16" t="s">
        <v>4438</v>
      </c>
      <c r="B4631" s="19"/>
      <c r="C4631" s="16" t="s">
        <v>3347</v>
      </c>
      <c r="D4631" s="16" t="s">
        <v>3348</v>
      </c>
      <c r="E4631" s="16" t="s">
        <v>4242</v>
      </c>
      <c r="G4631" s="16" t="s">
        <v>4435</v>
      </c>
      <c r="I4631" s="16">
        <v>0</v>
      </c>
      <c r="J4631" s="16">
        <v>0</v>
      </c>
      <c r="K4631" s="16">
        <v>0</v>
      </c>
      <c r="L4631" s="18" t="s">
        <v>2173</v>
      </c>
      <c r="M4631" s="18">
        <v>1</v>
      </c>
      <c r="N4631" s="18" t="s">
        <v>4</v>
      </c>
      <c r="O4631" s="18">
        <v>240000</v>
      </c>
      <c r="P4631" s="18">
        <v>240000</v>
      </c>
      <c r="Q4631" s="18">
        <v>240000</v>
      </c>
      <c r="R4631" s="18">
        <v>323375.99999483803</v>
      </c>
      <c r="S4631" s="20">
        <v>1</v>
      </c>
      <c r="T4631" s="21">
        <f t="shared" si="72"/>
        <v>240000</v>
      </c>
      <c r="U4631" s="39">
        <f>T4631*Fx!$C$7</f>
        <v>247933.88429752068</v>
      </c>
    </row>
    <row r="4632" spans="1:21">
      <c r="A4632" s="16" t="s">
        <v>4438</v>
      </c>
      <c r="B4632" s="19"/>
      <c r="C4632" s="16" t="s">
        <v>3347</v>
      </c>
      <c r="D4632" s="16" t="s">
        <v>3348</v>
      </c>
      <c r="E4632" s="16" t="s">
        <v>4150</v>
      </c>
      <c r="G4632" s="16" t="s">
        <v>4435</v>
      </c>
      <c r="I4632" s="16">
        <v>0</v>
      </c>
      <c r="J4632" s="16">
        <v>0</v>
      </c>
      <c r="K4632" s="16">
        <v>0</v>
      </c>
      <c r="L4632" s="18" t="s">
        <v>2173</v>
      </c>
      <c r="M4632" s="18">
        <v>1</v>
      </c>
      <c r="N4632" s="18" t="s">
        <v>4</v>
      </c>
      <c r="O4632" s="18">
        <v>189157.47830141801</v>
      </c>
      <c r="P4632" s="18">
        <v>189157.47830141801</v>
      </c>
      <c r="Q4632" s="18">
        <v>189157.47830141801</v>
      </c>
      <c r="R4632" s="18">
        <v>254870.78625926201</v>
      </c>
      <c r="S4632" s="20">
        <v>1</v>
      </c>
      <c r="T4632" s="21">
        <f t="shared" si="72"/>
        <v>189157.47830141801</v>
      </c>
      <c r="U4632" s="39">
        <f>T4632*Fx!$C$7</f>
        <v>195410.61807997731</v>
      </c>
    </row>
    <row r="4633" spans="1:21">
      <c r="A4633" s="16" t="s">
        <v>4438</v>
      </c>
      <c r="B4633" s="19"/>
      <c r="C4633" s="16" t="s">
        <v>3347</v>
      </c>
      <c r="D4633" s="16" t="s">
        <v>3348</v>
      </c>
      <c r="E4633" s="16" t="s">
        <v>3349</v>
      </c>
      <c r="G4633" s="16" t="s">
        <v>4435</v>
      </c>
      <c r="I4633" s="16">
        <v>0</v>
      </c>
      <c r="J4633" s="16">
        <v>0</v>
      </c>
      <c r="K4633" s="16">
        <v>0</v>
      </c>
      <c r="L4633" s="18" t="s">
        <v>2173</v>
      </c>
      <c r="M4633" s="18">
        <v>1</v>
      </c>
      <c r="N4633" s="18" t="s">
        <v>4</v>
      </c>
      <c r="O4633" s="18">
        <v>1504234.419892</v>
      </c>
      <c r="P4633" s="18">
        <v>1504234.419892</v>
      </c>
      <c r="Q4633" s="18">
        <v>1504234.419892</v>
      </c>
      <c r="R4633" s="18">
        <v>2026805.45733013</v>
      </c>
      <c r="S4633" s="20">
        <v>1</v>
      </c>
      <c r="T4633" s="21">
        <f t="shared" si="72"/>
        <v>1504234.419892</v>
      </c>
      <c r="U4633" s="39">
        <f>T4633*Fx!$C$7</f>
        <v>1553961.1775743803</v>
      </c>
    </row>
    <row r="4634" spans="1:21">
      <c r="A4634" s="16" t="s">
        <v>4438</v>
      </c>
      <c r="B4634" s="19"/>
      <c r="C4634" s="16" t="s">
        <v>3347</v>
      </c>
      <c r="D4634" s="16" t="s">
        <v>3348</v>
      </c>
      <c r="E4634" s="16" t="s">
        <v>4687</v>
      </c>
      <c r="G4634" s="16" t="s">
        <v>4435</v>
      </c>
      <c r="I4634" s="16">
        <v>0</v>
      </c>
      <c r="J4634" s="16">
        <v>0</v>
      </c>
      <c r="K4634" s="16">
        <v>0</v>
      </c>
      <c r="L4634" s="18" t="s">
        <v>2173</v>
      </c>
      <c r="M4634" s="18">
        <v>1</v>
      </c>
      <c r="N4634" s="18" t="s">
        <v>4</v>
      </c>
      <c r="O4634" s="18">
        <v>1167737.18016216</v>
      </c>
      <c r="P4634" s="18">
        <v>1167737.18016216</v>
      </c>
      <c r="Q4634" s="18">
        <v>1167737.18016216</v>
      </c>
      <c r="R4634" s="18">
        <v>1573409.0765253799</v>
      </c>
      <c r="S4634" s="20">
        <v>1</v>
      </c>
      <c r="T4634" s="21">
        <f t="shared" si="72"/>
        <v>1167737.18016216</v>
      </c>
      <c r="U4634" s="39">
        <f>T4634*Fx!$C$7</f>
        <v>1206340.0621509918</v>
      </c>
    </row>
    <row r="4635" spans="1:21">
      <c r="A4635" s="16" t="s">
        <v>4438</v>
      </c>
      <c r="B4635" s="19"/>
      <c r="C4635" s="16" t="s">
        <v>3347</v>
      </c>
      <c r="D4635" s="16" t="s">
        <v>3348</v>
      </c>
      <c r="E4635" s="16" t="s">
        <v>4272</v>
      </c>
      <c r="G4635" s="16" t="s">
        <v>4435</v>
      </c>
      <c r="I4635" s="16">
        <v>0</v>
      </c>
      <c r="J4635" s="16">
        <v>0</v>
      </c>
      <c r="K4635" s="16">
        <v>0</v>
      </c>
      <c r="L4635" s="18" t="s">
        <v>2173</v>
      </c>
      <c r="M4635" s="18">
        <v>1</v>
      </c>
      <c r="N4635" s="18" t="s">
        <v>4</v>
      </c>
      <c r="O4635" s="18">
        <v>940146.51243249699</v>
      </c>
      <c r="P4635" s="18">
        <v>940146.51243249699</v>
      </c>
      <c r="Q4635" s="18">
        <v>940146.51243249699</v>
      </c>
      <c r="R4635" s="18">
        <v>1266753.4108313201</v>
      </c>
      <c r="S4635" s="20">
        <v>1</v>
      </c>
      <c r="T4635" s="21">
        <f t="shared" si="72"/>
        <v>940146.51243249699</v>
      </c>
      <c r="U4635" s="39">
        <f>T4635*Fx!$C$7</f>
        <v>971225.73598398466</v>
      </c>
    </row>
    <row r="4636" spans="1:21">
      <c r="A4636" s="16" t="s">
        <v>4438</v>
      </c>
      <c r="B4636" s="19"/>
      <c r="C4636" s="16" t="s">
        <v>3347</v>
      </c>
      <c r="D4636" s="16" t="s">
        <v>3348</v>
      </c>
      <c r="E4636" s="16" t="s">
        <v>4200</v>
      </c>
      <c r="G4636" s="16" t="s">
        <v>4435</v>
      </c>
      <c r="I4636" s="16">
        <v>0</v>
      </c>
      <c r="J4636" s="16">
        <v>0</v>
      </c>
      <c r="K4636" s="16">
        <v>0</v>
      </c>
      <c r="L4636" s="18" t="s">
        <v>2173</v>
      </c>
      <c r="M4636" s="18">
        <v>1</v>
      </c>
      <c r="N4636" s="18" t="s">
        <v>4</v>
      </c>
      <c r="O4636" s="18">
        <v>5326.4196607827298</v>
      </c>
      <c r="P4636" s="18">
        <v>5326.4196607827298</v>
      </c>
      <c r="Q4636" s="18">
        <v>5326.4196607827298</v>
      </c>
      <c r="R4636" s="18">
        <v>7176.8178508240999</v>
      </c>
      <c r="S4636" s="20">
        <v>1</v>
      </c>
      <c r="T4636" s="21">
        <f t="shared" si="72"/>
        <v>5326.4196607827298</v>
      </c>
      <c r="U4636" s="39">
        <f>T4636*Fx!$C$7</f>
        <v>5502.4996495689365</v>
      </c>
    </row>
    <row r="4637" spans="1:21">
      <c r="A4637" s="16" t="s">
        <v>4438</v>
      </c>
      <c r="B4637" s="19"/>
      <c r="C4637" s="16" t="s">
        <v>3347</v>
      </c>
      <c r="D4637" s="16" t="s">
        <v>3348</v>
      </c>
      <c r="E4637" s="16" t="s">
        <v>4435</v>
      </c>
      <c r="G4637" s="16" t="s">
        <v>4435</v>
      </c>
      <c r="I4637" s="16">
        <v>0</v>
      </c>
      <c r="J4637" s="16">
        <v>0</v>
      </c>
      <c r="K4637" s="16">
        <v>0</v>
      </c>
      <c r="L4637" s="18" t="s">
        <v>2173</v>
      </c>
      <c r="M4637" s="18">
        <v>1</v>
      </c>
      <c r="N4637" s="18" t="s">
        <v>4</v>
      </c>
      <c r="O4637" s="18">
        <v>19555047.458595902</v>
      </c>
      <c r="P4637" s="18">
        <v>19555047.458595902</v>
      </c>
      <c r="Q4637" s="18">
        <v>19555047.458595902</v>
      </c>
      <c r="R4637" s="18">
        <v>26348470.945291501</v>
      </c>
      <c r="S4637" s="20">
        <v>1</v>
      </c>
      <c r="T4637" s="21">
        <f t="shared" si="72"/>
        <v>19555047.458595902</v>
      </c>
      <c r="U4637" s="39">
        <f>T4637*Fx!$C$7</f>
        <v>20201495.308466844</v>
      </c>
    </row>
    <row r="4638" spans="1:21">
      <c r="A4638" s="16" t="s">
        <v>4438</v>
      </c>
      <c r="B4638" s="19"/>
      <c r="C4638" s="16" t="s">
        <v>3347</v>
      </c>
      <c r="D4638" s="16" t="s">
        <v>3348</v>
      </c>
      <c r="E4638" s="16" t="s">
        <v>3349</v>
      </c>
      <c r="G4638" s="16" t="s">
        <v>4435</v>
      </c>
      <c r="I4638" s="16">
        <v>0</v>
      </c>
      <c r="J4638" s="16">
        <v>0</v>
      </c>
      <c r="K4638" s="16">
        <v>0</v>
      </c>
      <c r="L4638" s="18" t="s">
        <v>2173</v>
      </c>
      <c r="M4638" s="18">
        <v>1</v>
      </c>
      <c r="N4638" s="18" t="s">
        <v>4</v>
      </c>
      <c r="O4638" s="18">
        <v>1430659.30594624</v>
      </c>
      <c r="P4638" s="18">
        <v>1430659.30594624</v>
      </c>
      <c r="Q4638" s="18">
        <v>1430659.30594624</v>
      </c>
      <c r="R4638" s="18">
        <v>1927670.34880119</v>
      </c>
      <c r="S4638" s="20">
        <v>1</v>
      </c>
      <c r="T4638" s="21">
        <f t="shared" si="72"/>
        <v>1430659.30594624</v>
      </c>
      <c r="U4638" s="39">
        <f>T4638*Fx!$C$7</f>
        <v>1477953.8284568596</v>
      </c>
    </row>
    <row r="4639" spans="1:21">
      <c r="A4639" s="16" t="s">
        <v>4438</v>
      </c>
      <c r="B4639" s="19"/>
      <c r="C4639" s="16" t="s">
        <v>3347</v>
      </c>
      <c r="D4639" s="16" t="s">
        <v>3348</v>
      </c>
      <c r="E4639" s="16" t="s">
        <v>3349</v>
      </c>
      <c r="G4639" s="16" t="s">
        <v>4435</v>
      </c>
      <c r="I4639" s="16">
        <v>0</v>
      </c>
      <c r="J4639" s="16">
        <v>0</v>
      </c>
      <c r="K4639" s="16">
        <v>0</v>
      </c>
      <c r="L4639" s="18" t="s">
        <v>2173</v>
      </c>
      <c r="M4639" s="18">
        <v>1</v>
      </c>
      <c r="N4639" s="18" t="s">
        <v>4</v>
      </c>
      <c r="O4639" s="18">
        <v>342424.91185186303</v>
      </c>
      <c r="P4639" s="18">
        <v>342424.91185186303</v>
      </c>
      <c r="Q4639" s="18">
        <v>342424.91185186303</v>
      </c>
      <c r="R4639" s="18">
        <v>461383.32622183597</v>
      </c>
      <c r="S4639" s="20">
        <v>1</v>
      </c>
      <c r="T4639" s="21">
        <f t="shared" si="72"/>
        <v>342424.91185186303</v>
      </c>
      <c r="U4639" s="39">
        <f>T4639*Fx!$C$7</f>
        <v>353744.74364861887</v>
      </c>
    </row>
    <row r="4640" spans="1:21">
      <c r="A4640" s="16" t="s">
        <v>4438</v>
      </c>
      <c r="B4640" s="19"/>
      <c r="C4640" s="16" t="s">
        <v>3347</v>
      </c>
      <c r="D4640" s="16" t="s">
        <v>3348</v>
      </c>
      <c r="E4640" s="16" t="s">
        <v>4192</v>
      </c>
      <c r="G4640" s="16" t="s">
        <v>4435</v>
      </c>
      <c r="I4640" s="16">
        <v>0</v>
      </c>
      <c r="J4640" s="16">
        <v>0</v>
      </c>
      <c r="K4640" s="16">
        <v>0</v>
      </c>
      <c r="L4640" s="18" t="s">
        <v>2173</v>
      </c>
      <c r="M4640" s="18">
        <v>1</v>
      </c>
      <c r="N4640" s="18" t="s">
        <v>4</v>
      </c>
      <c r="O4640" s="18">
        <v>11404391.800418099</v>
      </c>
      <c r="P4640" s="18">
        <v>11404391.800418099</v>
      </c>
      <c r="Q4640" s="18">
        <v>11404391.800418099</v>
      </c>
      <c r="R4640" s="18">
        <v>15366277.511638099</v>
      </c>
      <c r="S4640" s="20">
        <v>1</v>
      </c>
      <c r="T4640" s="21">
        <f t="shared" si="72"/>
        <v>11404391.800418099</v>
      </c>
      <c r="U4640" s="39">
        <f>T4640*Fx!$C$7</f>
        <v>11781396.488035228</v>
      </c>
    </row>
    <row r="4641" spans="1:21">
      <c r="A4641" s="16" t="s">
        <v>4438</v>
      </c>
      <c r="B4641" s="19"/>
      <c r="C4641" s="16" t="s">
        <v>3347</v>
      </c>
      <c r="D4641" s="16" t="s">
        <v>3348</v>
      </c>
      <c r="E4641" s="16" t="s">
        <v>4716</v>
      </c>
      <c r="G4641" s="16" t="s">
        <v>4435</v>
      </c>
      <c r="I4641" s="16">
        <v>0</v>
      </c>
      <c r="J4641" s="16">
        <v>0</v>
      </c>
      <c r="K4641" s="16">
        <v>0</v>
      </c>
      <c r="L4641" s="18" t="s">
        <v>2173</v>
      </c>
      <c r="M4641" s="18">
        <v>1</v>
      </c>
      <c r="N4641" s="18" t="s">
        <v>4</v>
      </c>
      <c r="O4641" s="18">
        <v>1826570.3680861599</v>
      </c>
      <c r="P4641" s="18">
        <v>1826570.3680861599</v>
      </c>
      <c r="Q4641" s="18">
        <v>1826570.3680861599</v>
      </c>
      <c r="R4641" s="18">
        <v>2461120.91392001</v>
      </c>
      <c r="S4641" s="20">
        <v>1</v>
      </c>
      <c r="T4641" s="21">
        <f t="shared" si="72"/>
        <v>1826570.3680861599</v>
      </c>
      <c r="U4641" s="39">
        <f>T4641*Fx!$C$7</f>
        <v>1886952.8595931407</v>
      </c>
    </row>
    <row r="4642" spans="1:21">
      <c r="A4642" s="16" t="s">
        <v>4438</v>
      </c>
      <c r="B4642" s="19"/>
      <c r="C4642" s="16" t="s">
        <v>3347</v>
      </c>
      <c r="D4642" s="16" t="s">
        <v>3348</v>
      </c>
      <c r="E4642" s="16" t="s">
        <v>3349</v>
      </c>
      <c r="G4642" s="16" t="s">
        <v>4435</v>
      </c>
      <c r="I4642" s="16">
        <v>0</v>
      </c>
      <c r="J4642" s="16">
        <v>0</v>
      </c>
      <c r="K4642" s="16">
        <v>0</v>
      </c>
      <c r="L4642" s="18" t="s">
        <v>2173</v>
      </c>
      <c r="M4642" s="18">
        <v>1</v>
      </c>
      <c r="N4642" s="18" t="s">
        <v>4</v>
      </c>
      <c r="O4642" s="18">
        <v>710867.26635478903</v>
      </c>
      <c r="P4642" s="18">
        <v>710867.26635478903</v>
      </c>
      <c r="Q4642" s="18">
        <v>710867.26635478903</v>
      </c>
      <c r="R4642" s="18">
        <v>957822.55467115599</v>
      </c>
      <c r="S4642" s="20">
        <v>1</v>
      </c>
      <c r="T4642" s="21">
        <f t="shared" si="72"/>
        <v>710867.26635478903</v>
      </c>
      <c r="U4642" s="39">
        <f>T4642*Fx!$C$7</f>
        <v>734367.01069709624</v>
      </c>
    </row>
    <row r="4643" spans="1:21">
      <c r="A4643" s="16" t="s">
        <v>4438</v>
      </c>
      <c r="B4643" s="19"/>
      <c r="C4643" s="16" t="s">
        <v>3347</v>
      </c>
      <c r="D4643" s="16" t="s">
        <v>3348</v>
      </c>
      <c r="E4643" s="16" t="s">
        <v>3349</v>
      </c>
      <c r="G4643" s="16" t="s">
        <v>4435</v>
      </c>
      <c r="I4643" s="16">
        <v>0</v>
      </c>
      <c r="J4643" s="16">
        <v>0</v>
      </c>
      <c r="K4643" s="16">
        <v>0</v>
      </c>
      <c r="L4643" s="18" t="s">
        <v>2173</v>
      </c>
      <c r="M4643" s="18">
        <v>1</v>
      </c>
      <c r="N4643" s="18" t="s">
        <v>4</v>
      </c>
      <c r="O4643" s="18">
        <v>1547048.6920681701</v>
      </c>
      <c r="P4643" s="18">
        <v>1547048.6920681701</v>
      </c>
      <c r="Q4643" s="18">
        <v>1547048.6920681701</v>
      </c>
      <c r="R4643" s="18">
        <v>2084493.40765938</v>
      </c>
      <c r="S4643" s="20">
        <v>1</v>
      </c>
      <c r="T4643" s="21">
        <f t="shared" si="72"/>
        <v>1547048.6920681701</v>
      </c>
      <c r="U4643" s="39">
        <f>T4643*Fx!$C$7</f>
        <v>1598190.7975910848</v>
      </c>
    </row>
    <row r="4644" spans="1:21">
      <c r="A4644" s="16" t="s">
        <v>4438</v>
      </c>
      <c r="B4644" s="19"/>
      <c r="C4644" s="16" t="s">
        <v>3347</v>
      </c>
      <c r="D4644" s="16" t="s">
        <v>3348</v>
      </c>
      <c r="E4644" s="16" t="s">
        <v>4278</v>
      </c>
      <c r="G4644" s="16" t="s">
        <v>4717</v>
      </c>
      <c r="H4644" s="16" t="s">
        <v>4302</v>
      </c>
      <c r="I4644" s="16">
        <v>41.561219999999999</v>
      </c>
      <c r="J4644" s="16">
        <v>-71.256446999999994</v>
      </c>
      <c r="K4644" s="16">
        <v>2</v>
      </c>
      <c r="L4644" s="18" t="s">
        <v>2173</v>
      </c>
      <c r="M4644" s="18">
        <v>1</v>
      </c>
      <c r="N4644" s="18" t="s">
        <v>4</v>
      </c>
      <c r="O4644" s="18">
        <v>1</v>
      </c>
      <c r="P4644" s="18">
        <v>1</v>
      </c>
      <c r="Q4644" s="18">
        <v>1</v>
      </c>
      <c r="R4644" s="18">
        <v>1.34739999997849</v>
      </c>
      <c r="S4644" s="20">
        <v>1</v>
      </c>
      <c r="T4644" s="21">
        <f t="shared" si="72"/>
        <v>1</v>
      </c>
      <c r="U4644" s="39">
        <f>T4644*Fx!$C$7</f>
        <v>1.0330578512396695</v>
      </c>
    </row>
    <row r="4645" spans="1:21">
      <c r="A4645" s="16" t="s">
        <v>4438</v>
      </c>
      <c r="B4645" s="19"/>
      <c r="C4645" s="16" t="s">
        <v>3347</v>
      </c>
      <c r="D4645" s="16" t="s">
        <v>3348</v>
      </c>
      <c r="E4645" s="16" t="s">
        <v>4701</v>
      </c>
      <c r="G4645" s="16" t="s">
        <v>4205</v>
      </c>
      <c r="H4645" s="16" t="s">
        <v>4188</v>
      </c>
      <c r="I4645" s="16">
        <v>36.051152999999999</v>
      </c>
      <c r="J4645" s="16">
        <v>-115.018435</v>
      </c>
      <c r="K4645" s="16">
        <v>2</v>
      </c>
      <c r="L4645" s="18" t="s">
        <v>2173</v>
      </c>
      <c r="M4645" s="18">
        <v>1</v>
      </c>
      <c r="N4645" s="18" t="s">
        <v>4</v>
      </c>
      <c r="O4645" s="18">
        <v>15230373.5014065</v>
      </c>
      <c r="P4645" s="18">
        <v>15230373.5014065</v>
      </c>
      <c r="Q4645" s="18">
        <v>15230373.5014065</v>
      </c>
      <c r="R4645" s="18">
        <v>20521405.255467501</v>
      </c>
      <c r="S4645" s="20">
        <v>1</v>
      </c>
      <c r="T4645" s="21">
        <f t="shared" si="72"/>
        <v>15230373.5014065</v>
      </c>
      <c r="U4645" s="39">
        <f>T4645*Fx!$C$7</f>
        <v>15733856.922940601</v>
      </c>
    </row>
    <row r="4646" spans="1:21">
      <c r="A4646" s="16" t="s">
        <v>4438</v>
      </c>
      <c r="B4646" s="19"/>
      <c r="C4646" s="16" t="s">
        <v>3347</v>
      </c>
      <c r="D4646" s="16" t="s">
        <v>3348</v>
      </c>
      <c r="E4646" s="16" t="s">
        <v>5109</v>
      </c>
      <c r="G4646" s="16" t="s">
        <v>4435</v>
      </c>
      <c r="I4646" s="16">
        <v>0</v>
      </c>
      <c r="J4646" s="16">
        <v>0</v>
      </c>
      <c r="K4646" s="16">
        <v>0</v>
      </c>
      <c r="L4646" s="18" t="s">
        <v>2173</v>
      </c>
      <c r="M4646" s="18">
        <v>1</v>
      </c>
      <c r="N4646" s="18" t="s">
        <v>4</v>
      </c>
      <c r="O4646" s="18">
        <v>3427.7729762970298</v>
      </c>
      <c r="P4646" s="18">
        <v>3427.7729762970298</v>
      </c>
      <c r="Q4646" s="18">
        <v>3427.7729762970198</v>
      </c>
      <c r="R4646" s="18">
        <v>4618.5813081889</v>
      </c>
      <c r="S4646" s="20">
        <v>1</v>
      </c>
      <c r="T4646" s="21">
        <f t="shared" si="72"/>
        <v>3427.7729762970298</v>
      </c>
      <c r="U4646" s="39">
        <f>T4646*Fx!$C$7</f>
        <v>3541.0877854308164</v>
      </c>
    </row>
    <row r="4647" spans="1:21">
      <c r="A4647" s="16" t="s">
        <v>4438</v>
      </c>
      <c r="B4647" s="19"/>
      <c r="C4647" s="16" t="s">
        <v>3347</v>
      </c>
      <c r="D4647" s="16" t="s">
        <v>3348</v>
      </c>
      <c r="E4647" s="16" t="s">
        <v>4305</v>
      </c>
      <c r="G4647" s="16" t="s">
        <v>4165</v>
      </c>
      <c r="H4647" s="16" t="s">
        <v>3349</v>
      </c>
      <c r="I4647" s="16">
        <v>40.723624999999998</v>
      </c>
      <c r="J4647" s="16">
        <v>-73.911868999999996</v>
      </c>
      <c r="K4647" s="16">
        <v>2</v>
      </c>
      <c r="L4647" s="18" t="s">
        <v>2173</v>
      </c>
      <c r="M4647" s="18">
        <v>1</v>
      </c>
      <c r="N4647" s="18" t="s">
        <v>4</v>
      </c>
      <c r="O4647" s="18">
        <v>1000000</v>
      </c>
      <c r="P4647" s="18">
        <v>1000000</v>
      </c>
      <c r="Q4647" s="18">
        <v>1000000</v>
      </c>
      <c r="R4647" s="18">
        <v>1347399.9999784899</v>
      </c>
      <c r="S4647" s="20">
        <v>1</v>
      </c>
      <c r="T4647" s="21">
        <f t="shared" si="72"/>
        <v>1000000</v>
      </c>
      <c r="U4647" s="39">
        <f>T4647*Fx!$C$7</f>
        <v>1033057.8512396695</v>
      </c>
    </row>
    <row r="4648" spans="1:21">
      <c r="A4648" s="16" t="s">
        <v>4438</v>
      </c>
      <c r="B4648" s="19"/>
      <c r="C4648" s="16" t="s">
        <v>3347</v>
      </c>
      <c r="D4648" s="16" t="s">
        <v>3348</v>
      </c>
      <c r="E4648" s="16" t="s">
        <v>4194</v>
      </c>
      <c r="G4648" s="16" t="s">
        <v>4435</v>
      </c>
      <c r="I4648" s="16">
        <v>0</v>
      </c>
      <c r="J4648" s="16">
        <v>0</v>
      </c>
      <c r="K4648" s="16">
        <v>0</v>
      </c>
      <c r="L4648" s="18" t="s">
        <v>2173</v>
      </c>
      <c r="M4648" s="18">
        <v>1</v>
      </c>
      <c r="N4648" s="18" t="s">
        <v>4</v>
      </c>
      <c r="O4648" s="18">
        <v>13018171.1517922</v>
      </c>
      <c r="P4648" s="18">
        <v>13018171.1517922</v>
      </c>
      <c r="Q4648" s="18">
        <v>13018171.151792301</v>
      </c>
      <c r="R4648" s="18">
        <v>17540683.8096449</v>
      </c>
      <c r="S4648" s="20">
        <v>1</v>
      </c>
      <c r="T4648" s="21">
        <f t="shared" si="72"/>
        <v>13018171.1517922</v>
      </c>
      <c r="U4648" s="39">
        <f>T4648*Fx!$C$7</f>
        <v>13448523.917140704</v>
      </c>
    </row>
    <row r="4649" spans="1:21">
      <c r="A4649" s="16" t="s">
        <v>4438</v>
      </c>
      <c r="B4649" s="19"/>
      <c r="C4649" s="16" t="s">
        <v>3347</v>
      </c>
      <c r="D4649" s="16" t="s">
        <v>3348</v>
      </c>
      <c r="E4649" s="16" t="s">
        <v>4166</v>
      </c>
      <c r="G4649" s="16" t="s">
        <v>4435</v>
      </c>
      <c r="I4649" s="16">
        <v>0</v>
      </c>
      <c r="J4649" s="16">
        <v>0</v>
      </c>
      <c r="K4649" s="16">
        <v>0</v>
      </c>
      <c r="L4649" s="18" t="s">
        <v>2173</v>
      </c>
      <c r="M4649" s="18">
        <v>1</v>
      </c>
      <c r="N4649" s="18" t="s">
        <v>4</v>
      </c>
      <c r="O4649" s="18">
        <v>118035.651281174</v>
      </c>
      <c r="P4649" s="18">
        <v>118035.651281174</v>
      </c>
      <c r="Q4649" s="18">
        <v>118035.651281174</v>
      </c>
      <c r="R4649" s="18">
        <v>159041.23653371501</v>
      </c>
      <c r="S4649" s="20">
        <v>1</v>
      </c>
      <c r="T4649" s="21">
        <f t="shared" si="72"/>
        <v>118035.651281174</v>
      </c>
      <c r="U4649" s="39">
        <f>T4649*Fx!$C$7</f>
        <v>121937.65628220455</v>
      </c>
    </row>
    <row r="4650" spans="1:21">
      <c r="A4650" s="16" t="s">
        <v>4438</v>
      </c>
      <c r="B4650" s="19"/>
      <c r="C4650" s="16" t="s">
        <v>3347</v>
      </c>
      <c r="D4650" s="16" t="s">
        <v>3348</v>
      </c>
      <c r="E4650" s="16" t="s">
        <v>4137</v>
      </c>
      <c r="G4650" s="16" t="s">
        <v>4165</v>
      </c>
      <c r="H4650" s="16" t="s">
        <v>3349</v>
      </c>
      <c r="I4650" s="16">
        <v>40.743652869999998</v>
      </c>
      <c r="J4650" s="16">
        <v>-73.931410819999996</v>
      </c>
      <c r="K4650" s="16">
        <v>2</v>
      </c>
      <c r="L4650" s="18" t="s">
        <v>2173</v>
      </c>
      <c r="M4650" s="18">
        <v>1</v>
      </c>
      <c r="N4650" s="18" t="s">
        <v>4</v>
      </c>
      <c r="O4650" s="18">
        <v>533333.32799999998</v>
      </c>
      <c r="P4650" s="18">
        <v>533333.32799999998</v>
      </c>
      <c r="Q4650" s="18">
        <v>533333.32799999998</v>
      </c>
      <c r="R4650" s="18">
        <v>718613.32613573095</v>
      </c>
      <c r="S4650" s="20">
        <v>1</v>
      </c>
      <c r="T4650" s="21">
        <f t="shared" si="72"/>
        <v>533333.32799999998</v>
      </c>
      <c r="U4650" s="39">
        <f>T4650*Fx!$C$7</f>
        <v>550964.18181818188</v>
      </c>
    </row>
    <row r="4651" spans="1:21">
      <c r="A4651" s="16" t="s">
        <v>4438</v>
      </c>
      <c r="B4651" s="19"/>
      <c r="C4651" s="16" t="s">
        <v>3347</v>
      </c>
      <c r="D4651" s="16" t="s">
        <v>3348</v>
      </c>
      <c r="E4651" s="16" t="s">
        <v>4127</v>
      </c>
      <c r="G4651" s="16" t="s">
        <v>4435</v>
      </c>
      <c r="I4651" s="16">
        <v>0</v>
      </c>
      <c r="J4651" s="16">
        <v>0</v>
      </c>
      <c r="K4651" s="16">
        <v>0</v>
      </c>
      <c r="L4651" s="18" t="s">
        <v>2173</v>
      </c>
      <c r="M4651" s="18">
        <v>1</v>
      </c>
      <c r="N4651" s="18" t="s">
        <v>4</v>
      </c>
      <c r="O4651" s="18">
        <v>700000</v>
      </c>
      <c r="P4651" s="18">
        <v>700000</v>
      </c>
      <c r="Q4651" s="18">
        <v>700000</v>
      </c>
      <c r="R4651" s="18">
        <v>943179.99998494599</v>
      </c>
      <c r="S4651" s="20">
        <v>1</v>
      </c>
      <c r="T4651" s="21">
        <f t="shared" si="72"/>
        <v>700000</v>
      </c>
      <c r="U4651" s="39">
        <f>T4651*Fx!$C$7</f>
        <v>723140.49586776865</v>
      </c>
    </row>
    <row r="4652" spans="1:21">
      <c r="A4652" s="16" t="s">
        <v>4438</v>
      </c>
      <c r="B4652" s="19"/>
      <c r="C4652" s="16" t="s">
        <v>3347</v>
      </c>
      <c r="D4652" s="16" t="s">
        <v>3348</v>
      </c>
      <c r="E4652" s="16" t="s">
        <v>3349</v>
      </c>
      <c r="G4652" s="16" t="s">
        <v>4435</v>
      </c>
      <c r="I4652" s="16">
        <v>0</v>
      </c>
      <c r="J4652" s="16">
        <v>0</v>
      </c>
      <c r="K4652" s="16">
        <v>0</v>
      </c>
      <c r="L4652" s="18" t="s">
        <v>2173</v>
      </c>
      <c r="M4652" s="18">
        <v>1</v>
      </c>
      <c r="N4652" s="18" t="s">
        <v>4</v>
      </c>
      <c r="O4652" s="18">
        <v>263241.02348109899</v>
      </c>
      <c r="P4652" s="18">
        <v>263241.02348109899</v>
      </c>
      <c r="Q4652" s="18">
        <v>263241.02348109899</v>
      </c>
      <c r="R4652" s="18">
        <v>354690.95503277099</v>
      </c>
      <c r="S4652" s="20">
        <v>1</v>
      </c>
      <c r="T4652" s="21">
        <f t="shared" ref="T4652:T4715" si="73">S4652*P4652</f>
        <v>263241.02348109899</v>
      </c>
      <c r="U4652" s="39">
        <f>T4652*Fx!$C$7</f>
        <v>271943.20607551554</v>
      </c>
    </row>
    <row r="4653" spans="1:21">
      <c r="A4653" s="16" t="s">
        <v>4438</v>
      </c>
      <c r="B4653" s="19"/>
      <c r="C4653" s="16" t="s">
        <v>3347</v>
      </c>
      <c r="D4653" s="16" t="s">
        <v>3348</v>
      </c>
      <c r="E4653" s="16" t="s">
        <v>4212</v>
      </c>
      <c r="G4653" s="16" t="s">
        <v>4435</v>
      </c>
      <c r="I4653" s="16">
        <v>0</v>
      </c>
      <c r="J4653" s="16">
        <v>0</v>
      </c>
      <c r="K4653" s="16">
        <v>0</v>
      </c>
      <c r="L4653" s="18" t="s">
        <v>2173</v>
      </c>
      <c r="M4653" s="18">
        <v>1</v>
      </c>
      <c r="N4653" s="18" t="s">
        <v>4</v>
      </c>
      <c r="O4653" s="18">
        <v>3772.8786792159899</v>
      </c>
      <c r="P4653" s="18">
        <v>3772.8786792159899</v>
      </c>
      <c r="Q4653" s="18">
        <v>3772.8786792159899</v>
      </c>
      <c r="R4653" s="18">
        <v>5083.5767322944903</v>
      </c>
      <c r="S4653" s="20">
        <v>1</v>
      </c>
      <c r="T4653" s="21">
        <f t="shared" si="73"/>
        <v>3772.8786792159899</v>
      </c>
      <c r="U4653" s="39">
        <f>T4653*Fx!$C$7</f>
        <v>3897.6019413388331</v>
      </c>
    </row>
    <row r="4654" spans="1:21">
      <c r="A4654" s="16" t="s">
        <v>4438</v>
      </c>
      <c r="B4654" s="19"/>
      <c r="C4654" s="16" t="s">
        <v>3347</v>
      </c>
      <c r="D4654" s="16" t="s">
        <v>3348</v>
      </c>
      <c r="E4654" s="16" t="s">
        <v>4194</v>
      </c>
      <c r="F4654" s="16" t="s">
        <v>4195</v>
      </c>
      <c r="G4654" s="16" t="s">
        <v>4196</v>
      </c>
      <c r="H4654" s="16" t="s">
        <v>3354</v>
      </c>
      <c r="I4654" s="16">
        <v>37.782377709999999</v>
      </c>
      <c r="J4654" s="16">
        <v>-122.40522987999999</v>
      </c>
      <c r="K4654" s="16">
        <v>2</v>
      </c>
      <c r="L4654" s="18" t="s">
        <v>2173</v>
      </c>
      <c r="M4654" s="18">
        <v>1</v>
      </c>
      <c r="N4654" s="18" t="s">
        <v>4</v>
      </c>
      <c r="O4654" s="18">
        <v>1476466.2525007899</v>
      </c>
      <c r="P4654" s="18">
        <v>1476466.2525007899</v>
      </c>
      <c r="Q4654" s="18">
        <v>1476466.2525007899</v>
      </c>
      <c r="R4654" s="18">
        <v>1989390.6285878101</v>
      </c>
      <c r="S4654" s="20">
        <v>1</v>
      </c>
      <c r="T4654" s="21">
        <f t="shared" si="73"/>
        <v>1476466.2525007899</v>
      </c>
      <c r="U4654" s="39">
        <f>T4654*Fx!$C$7</f>
        <v>1525275.0542363534</v>
      </c>
    </row>
    <row r="4655" spans="1:21">
      <c r="A4655" s="16" t="s">
        <v>4438</v>
      </c>
      <c r="B4655" s="19"/>
      <c r="C4655" s="16" t="s">
        <v>3347</v>
      </c>
      <c r="D4655" s="16" t="s">
        <v>3348</v>
      </c>
      <c r="E4655" s="16" t="s">
        <v>3349</v>
      </c>
      <c r="G4655" s="16" t="s">
        <v>4435</v>
      </c>
      <c r="I4655" s="16">
        <v>0</v>
      </c>
      <c r="J4655" s="16">
        <v>0</v>
      </c>
      <c r="K4655" s="16">
        <v>0</v>
      </c>
      <c r="L4655" s="18" t="s">
        <v>2173</v>
      </c>
      <c r="M4655" s="18">
        <v>1</v>
      </c>
      <c r="N4655" s="18" t="s">
        <v>4</v>
      </c>
      <c r="O4655" s="18">
        <v>30000</v>
      </c>
      <c r="P4655" s="18">
        <v>30000</v>
      </c>
      <c r="Q4655" s="18">
        <v>30000</v>
      </c>
      <c r="R4655" s="18">
        <v>40421.999999354797</v>
      </c>
      <c r="S4655" s="20">
        <v>1</v>
      </c>
      <c r="T4655" s="21">
        <f t="shared" si="73"/>
        <v>30000</v>
      </c>
      <c r="U4655" s="39">
        <f>T4655*Fx!$C$7</f>
        <v>30991.735537190085</v>
      </c>
    </row>
    <row r="4656" spans="1:21">
      <c r="A4656" s="16" t="s">
        <v>4438</v>
      </c>
      <c r="B4656" s="19"/>
      <c r="C4656" s="16" t="s">
        <v>3347</v>
      </c>
      <c r="D4656" s="16" t="s">
        <v>3348</v>
      </c>
      <c r="E4656" s="16" t="s">
        <v>3356</v>
      </c>
      <c r="G4656" s="16" t="s">
        <v>4435</v>
      </c>
      <c r="I4656" s="16">
        <v>0</v>
      </c>
      <c r="J4656" s="16">
        <v>0</v>
      </c>
      <c r="K4656" s="16">
        <v>0</v>
      </c>
      <c r="L4656" s="18" t="s">
        <v>2173</v>
      </c>
      <c r="M4656" s="18">
        <v>1</v>
      </c>
      <c r="N4656" s="18" t="s">
        <v>4</v>
      </c>
      <c r="O4656" s="18">
        <v>789723.07044329797</v>
      </c>
      <c r="P4656" s="18">
        <v>789723.07044329797</v>
      </c>
      <c r="Q4656" s="18">
        <v>789723.07044329797</v>
      </c>
      <c r="R4656" s="18">
        <v>1064072.8650983099</v>
      </c>
      <c r="S4656" s="20">
        <v>1</v>
      </c>
      <c r="T4656" s="21">
        <f t="shared" si="73"/>
        <v>789723.07044329797</v>
      </c>
      <c r="U4656" s="39">
        <f>T4656*Fx!$C$7</f>
        <v>815829.61822654761</v>
      </c>
    </row>
    <row r="4657" spans="1:21">
      <c r="A4657" s="16" t="s">
        <v>4438</v>
      </c>
      <c r="B4657" s="19"/>
      <c r="C4657" s="16" t="s">
        <v>3347</v>
      </c>
      <c r="D4657" s="16" t="s">
        <v>3348</v>
      </c>
      <c r="E4657" s="16" t="s">
        <v>3351</v>
      </c>
      <c r="G4657" s="16" t="s">
        <v>4435</v>
      </c>
      <c r="I4657" s="16">
        <v>0</v>
      </c>
      <c r="J4657" s="16">
        <v>0</v>
      </c>
      <c r="K4657" s="16">
        <v>0</v>
      </c>
      <c r="L4657" s="18" t="s">
        <v>2173</v>
      </c>
      <c r="M4657" s="18">
        <v>1</v>
      </c>
      <c r="N4657" s="18" t="s">
        <v>4</v>
      </c>
      <c r="O4657" s="18">
        <v>1270.78990162946</v>
      </c>
      <c r="P4657" s="18">
        <v>1270.78990162946</v>
      </c>
      <c r="Q4657" s="18">
        <v>1270.78990162946</v>
      </c>
      <c r="R4657" s="18">
        <v>1712.2623134282001</v>
      </c>
      <c r="S4657" s="20">
        <v>1</v>
      </c>
      <c r="T4657" s="21">
        <f t="shared" si="73"/>
        <v>1270.78990162946</v>
      </c>
      <c r="U4657" s="39">
        <f>T4657*Fx!$C$7</f>
        <v>1312.7994851544011</v>
      </c>
    </row>
    <row r="4658" spans="1:21">
      <c r="A4658" s="16" t="s">
        <v>4438</v>
      </c>
      <c r="B4658" s="19"/>
      <c r="C4658" s="16" t="s">
        <v>3347</v>
      </c>
      <c r="D4658" s="16" t="s">
        <v>3348</v>
      </c>
      <c r="E4658" s="16" t="s">
        <v>3349</v>
      </c>
      <c r="G4658" s="16" t="s">
        <v>4435</v>
      </c>
      <c r="I4658" s="16">
        <v>0</v>
      </c>
      <c r="J4658" s="16">
        <v>0</v>
      </c>
      <c r="K4658" s="16">
        <v>0</v>
      </c>
      <c r="L4658" s="18" t="s">
        <v>2173</v>
      </c>
      <c r="M4658" s="18">
        <v>1</v>
      </c>
      <c r="N4658" s="18" t="s">
        <v>4</v>
      </c>
      <c r="O4658" s="18">
        <v>120000</v>
      </c>
      <c r="P4658" s="18">
        <v>120000</v>
      </c>
      <c r="Q4658" s="18">
        <v>120000</v>
      </c>
      <c r="R4658" s="18">
        <v>161687.99999741901</v>
      </c>
      <c r="S4658" s="20">
        <v>1</v>
      </c>
      <c r="T4658" s="21">
        <f t="shared" si="73"/>
        <v>120000</v>
      </c>
      <c r="U4658" s="39">
        <f>T4658*Fx!$C$7</f>
        <v>123966.94214876034</v>
      </c>
    </row>
    <row r="4659" spans="1:21">
      <c r="A4659" s="16" t="s">
        <v>4438</v>
      </c>
      <c r="B4659" s="19"/>
      <c r="C4659" s="16" t="s">
        <v>3347</v>
      </c>
      <c r="D4659" s="16" t="s">
        <v>3348</v>
      </c>
      <c r="E4659" s="16" t="s">
        <v>3349</v>
      </c>
      <c r="G4659" s="16" t="s">
        <v>3350</v>
      </c>
      <c r="H4659" s="16" t="s">
        <v>3349</v>
      </c>
      <c r="I4659" s="16">
        <v>40.71743</v>
      </c>
      <c r="J4659" s="16">
        <v>-73.992170999999999</v>
      </c>
      <c r="K4659" s="16">
        <v>2</v>
      </c>
      <c r="L4659" s="18" t="s">
        <v>2173</v>
      </c>
      <c r="M4659" s="18">
        <v>1</v>
      </c>
      <c r="N4659" s="18" t="s">
        <v>4</v>
      </c>
      <c r="O4659" s="18">
        <v>15042.34419892</v>
      </c>
      <c r="P4659" s="18">
        <v>15042.34419892</v>
      </c>
      <c r="Q4659" s="18">
        <v>15042.3441989199</v>
      </c>
      <c r="R4659" s="18">
        <v>20268.054573301299</v>
      </c>
      <c r="S4659" s="20">
        <v>1</v>
      </c>
      <c r="T4659" s="21">
        <f t="shared" si="73"/>
        <v>15042.34419892</v>
      </c>
      <c r="U4659" s="39">
        <f>T4659*Fx!$C$7</f>
        <v>15539.611775743804</v>
      </c>
    </row>
    <row r="4660" spans="1:21">
      <c r="A4660" s="16" t="s">
        <v>4438</v>
      </c>
      <c r="B4660" s="19"/>
      <c r="C4660" s="16" t="s">
        <v>3347</v>
      </c>
      <c r="D4660" s="16" t="s">
        <v>3348</v>
      </c>
      <c r="E4660" s="16" t="s">
        <v>3349</v>
      </c>
      <c r="G4660" s="16" t="s">
        <v>4435</v>
      </c>
      <c r="I4660" s="16">
        <v>0</v>
      </c>
      <c r="J4660" s="16">
        <v>0</v>
      </c>
      <c r="K4660" s="16">
        <v>0</v>
      </c>
      <c r="L4660" s="18" t="s">
        <v>2173</v>
      </c>
      <c r="M4660" s="18">
        <v>1</v>
      </c>
      <c r="N4660" s="18" t="s">
        <v>4</v>
      </c>
      <c r="O4660" s="18">
        <v>4243904.0900133802</v>
      </c>
      <c r="P4660" s="18">
        <v>4243904.0900133802</v>
      </c>
      <c r="Q4660" s="18">
        <v>4243904.0900133802</v>
      </c>
      <c r="R4660" s="18">
        <v>5718236.3707927698</v>
      </c>
      <c r="S4660" s="20">
        <v>1</v>
      </c>
      <c r="T4660" s="21">
        <f t="shared" si="73"/>
        <v>4243904.0900133802</v>
      </c>
      <c r="U4660" s="39">
        <f>T4660*Fx!$C$7</f>
        <v>4384198.4400964677</v>
      </c>
    </row>
    <row r="4661" spans="1:21">
      <c r="A4661" s="16" t="s">
        <v>4438</v>
      </c>
      <c r="B4661" s="19"/>
      <c r="C4661" s="16" t="s">
        <v>3347</v>
      </c>
      <c r="D4661" s="16" t="s">
        <v>3348</v>
      </c>
      <c r="E4661" s="16" t="s">
        <v>3349</v>
      </c>
      <c r="G4661" s="16" t="s">
        <v>4435</v>
      </c>
      <c r="I4661" s="16">
        <v>0</v>
      </c>
      <c r="J4661" s="16">
        <v>0</v>
      </c>
      <c r="K4661" s="16">
        <v>0</v>
      </c>
      <c r="L4661" s="18" t="s">
        <v>2173</v>
      </c>
      <c r="M4661" s="18">
        <v>1</v>
      </c>
      <c r="N4661" s="18" t="s">
        <v>4</v>
      </c>
      <c r="O4661" s="18">
        <v>9420268.0545736197</v>
      </c>
      <c r="P4661" s="18">
        <v>9420268.0545736197</v>
      </c>
      <c r="Q4661" s="18">
        <v>9420268.0545736197</v>
      </c>
      <c r="R4661" s="18">
        <v>12692869.176529899</v>
      </c>
      <c r="S4661" s="20">
        <v>1</v>
      </c>
      <c r="T4661" s="21">
        <f t="shared" si="73"/>
        <v>9420268.0545736197</v>
      </c>
      <c r="U4661" s="39">
        <f>T4661*Fx!$C$7</f>
        <v>9731681.8745595254</v>
      </c>
    </row>
    <row r="4662" spans="1:21">
      <c r="A4662" s="16" t="s">
        <v>4438</v>
      </c>
      <c r="B4662" s="19"/>
      <c r="C4662" s="16" t="s">
        <v>3347</v>
      </c>
      <c r="D4662" s="16" t="s">
        <v>3348</v>
      </c>
      <c r="E4662" s="16" t="s">
        <v>4697</v>
      </c>
      <c r="G4662" s="16" t="s">
        <v>4435</v>
      </c>
      <c r="I4662" s="16">
        <v>0</v>
      </c>
      <c r="J4662" s="16">
        <v>0</v>
      </c>
      <c r="K4662" s="16">
        <v>0</v>
      </c>
      <c r="L4662" s="18" t="s">
        <v>2173</v>
      </c>
      <c r="M4662" s="18">
        <v>1</v>
      </c>
      <c r="N4662" s="18" t="s">
        <v>4</v>
      </c>
      <c r="O4662" s="18">
        <v>632487.70288361702</v>
      </c>
      <c r="P4662" s="18">
        <v>632487.70288361702</v>
      </c>
      <c r="Q4662" s="18">
        <v>632487.70288361702</v>
      </c>
      <c r="R4662" s="18">
        <v>852213.93085178395</v>
      </c>
      <c r="S4662" s="20">
        <v>1</v>
      </c>
      <c r="T4662" s="21">
        <f t="shared" si="73"/>
        <v>632487.70288361702</v>
      </c>
      <c r="U4662" s="39">
        <f>T4662*Fx!$C$7</f>
        <v>653396.38727646391</v>
      </c>
    </row>
    <row r="4663" spans="1:21">
      <c r="A4663" s="16" t="s">
        <v>4438</v>
      </c>
      <c r="B4663" s="19"/>
      <c r="C4663" s="16" t="s">
        <v>3347</v>
      </c>
      <c r="D4663" s="16" t="s">
        <v>3348</v>
      </c>
      <c r="E4663" s="16" t="s">
        <v>4138</v>
      </c>
      <c r="G4663" s="16" t="s">
        <v>4435</v>
      </c>
      <c r="I4663" s="16">
        <v>0</v>
      </c>
      <c r="J4663" s="16">
        <v>0</v>
      </c>
      <c r="K4663" s="16">
        <v>0</v>
      </c>
      <c r="L4663" s="18" t="s">
        <v>2173</v>
      </c>
      <c r="M4663" s="18">
        <v>1</v>
      </c>
      <c r="N4663" s="18" t="s">
        <v>4</v>
      </c>
      <c r="O4663" s="18">
        <v>267629.958332707</v>
      </c>
      <c r="P4663" s="18">
        <v>267629.958332707</v>
      </c>
      <c r="Q4663" s="18">
        <v>267629.958332707</v>
      </c>
      <c r="R4663" s="18">
        <v>360604.605851734</v>
      </c>
      <c r="S4663" s="20">
        <v>1</v>
      </c>
      <c r="T4663" s="21">
        <f t="shared" si="73"/>
        <v>267629.958332707</v>
      </c>
      <c r="U4663" s="39">
        <f>T4663*Fx!$C$7</f>
        <v>276477.22968254861</v>
      </c>
    </row>
    <row r="4664" spans="1:21">
      <c r="A4664" s="16" t="s">
        <v>4438</v>
      </c>
      <c r="B4664" s="19"/>
      <c r="C4664" s="16" t="s">
        <v>3347</v>
      </c>
      <c r="D4664" s="16" t="s">
        <v>3348</v>
      </c>
      <c r="E4664" s="16" t="s">
        <v>4151</v>
      </c>
      <c r="G4664" s="16" t="s">
        <v>4435</v>
      </c>
      <c r="I4664" s="16">
        <v>0</v>
      </c>
      <c r="J4664" s="16">
        <v>0</v>
      </c>
      <c r="K4664" s="16">
        <v>0</v>
      </c>
      <c r="L4664" s="18" t="s">
        <v>2173</v>
      </c>
      <c r="M4664" s="18">
        <v>1</v>
      </c>
      <c r="N4664" s="18" t="s">
        <v>4</v>
      </c>
      <c r="O4664" s="18">
        <v>7521.17209945998</v>
      </c>
      <c r="P4664" s="18">
        <v>7521.17209945998</v>
      </c>
      <c r="Q4664" s="18">
        <v>7521.17209945998</v>
      </c>
      <c r="R4664" s="18">
        <v>10134.0272866506</v>
      </c>
      <c r="S4664" s="20">
        <v>1</v>
      </c>
      <c r="T4664" s="21">
        <f t="shared" si="73"/>
        <v>7521.17209945998</v>
      </c>
      <c r="U4664" s="39">
        <f>T4664*Fx!$C$7</f>
        <v>7769.8058878718812</v>
      </c>
    </row>
    <row r="4665" spans="1:21">
      <c r="A4665" s="16" t="s">
        <v>4438</v>
      </c>
      <c r="B4665" s="19"/>
      <c r="C4665" s="16" t="s">
        <v>3347</v>
      </c>
      <c r="D4665" s="16" t="s">
        <v>3348</v>
      </c>
      <c r="E4665" s="16" t="s">
        <v>4145</v>
      </c>
      <c r="G4665" s="16" t="s">
        <v>4435</v>
      </c>
      <c r="I4665" s="16">
        <v>0</v>
      </c>
      <c r="J4665" s="16">
        <v>0</v>
      </c>
      <c r="K4665" s="16">
        <v>0</v>
      </c>
      <c r="L4665" s="18" t="s">
        <v>2173</v>
      </c>
      <c r="M4665" s="18">
        <v>1</v>
      </c>
      <c r="N4665" s="18" t="s">
        <v>4</v>
      </c>
      <c r="O4665" s="18">
        <v>4512703.2596759899</v>
      </c>
      <c r="P4665" s="18">
        <v>4512703.2596759899</v>
      </c>
      <c r="Q4665" s="18">
        <v>4512703.2596759899</v>
      </c>
      <c r="R4665" s="18">
        <v>6080416.3719903799</v>
      </c>
      <c r="S4665" s="20">
        <v>1</v>
      </c>
      <c r="T4665" s="21">
        <f t="shared" si="73"/>
        <v>4512703.2596759899</v>
      </c>
      <c r="U4665" s="39">
        <f>T4665*Fx!$C$7</f>
        <v>4661883.5327231307</v>
      </c>
    </row>
    <row r="4666" spans="1:21">
      <c r="A4666" s="16" t="s">
        <v>4438</v>
      </c>
      <c r="B4666" s="19"/>
      <c r="C4666" s="16" t="s">
        <v>3347</v>
      </c>
      <c r="D4666" s="16" t="s">
        <v>3348</v>
      </c>
      <c r="E4666" s="16" t="s">
        <v>4137</v>
      </c>
      <c r="G4666" s="16" t="s">
        <v>4435</v>
      </c>
      <c r="I4666" s="16">
        <v>0</v>
      </c>
      <c r="J4666" s="16">
        <v>0</v>
      </c>
      <c r="K4666" s="16">
        <v>0</v>
      </c>
      <c r="L4666" s="18" t="s">
        <v>2173</v>
      </c>
      <c r="M4666" s="18">
        <v>1</v>
      </c>
      <c r="N4666" s="18" t="s">
        <v>4</v>
      </c>
      <c r="O4666" s="18">
        <v>500000</v>
      </c>
      <c r="P4666" s="18">
        <v>500000</v>
      </c>
      <c r="Q4666" s="18">
        <v>500000</v>
      </c>
      <c r="R4666" s="18">
        <v>673699.99998924695</v>
      </c>
      <c r="S4666" s="20">
        <v>1</v>
      </c>
      <c r="T4666" s="21">
        <f t="shared" si="73"/>
        <v>500000</v>
      </c>
      <c r="U4666" s="39">
        <f>T4666*Fx!$C$7</f>
        <v>516528.92561983474</v>
      </c>
    </row>
    <row r="4667" spans="1:21">
      <c r="A4667" s="16" t="s">
        <v>4438</v>
      </c>
      <c r="B4667" s="19"/>
      <c r="C4667" s="16" t="s">
        <v>3347</v>
      </c>
      <c r="D4667" s="16" t="s">
        <v>3348</v>
      </c>
      <c r="E4667" s="16" t="s">
        <v>4137</v>
      </c>
      <c r="G4667" s="16" t="s">
        <v>4435</v>
      </c>
      <c r="I4667" s="16">
        <v>0</v>
      </c>
      <c r="J4667" s="16">
        <v>0</v>
      </c>
      <c r="K4667" s="16">
        <v>0</v>
      </c>
      <c r="L4667" s="18" t="s">
        <v>2173</v>
      </c>
      <c r="M4667" s="18">
        <v>1</v>
      </c>
      <c r="N4667" s="18" t="s">
        <v>4</v>
      </c>
      <c r="O4667" s="18">
        <v>37605.860497299902</v>
      </c>
      <c r="P4667" s="18">
        <v>37605.860497299902</v>
      </c>
      <c r="Q4667" s="18">
        <v>37605.860497299902</v>
      </c>
      <c r="R4667" s="18">
        <v>50670.136433253101</v>
      </c>
      <c r="S4667" s="20">
        <v>1</v>
      </c>
      <c r="T4667" s="21">
        <f t="shared" si="73"/>
        <v>37605.860497299902</v>
      </c>
      <c r="U4667" s="39">
        <f>T4667*Fx!$C$7</f>
        <v>38849.029439359409</v>
      </c>
    </row>
    <row r="4668" spans="1:21">
      <c r="A4668" s="16" t="s">
        <v>4438</v>
      </c>
      <c r="B4668" s="19"/>
      <c r="C4668" s="16" t="s">
        <v>3347</v>
      </c>
      <c r="D4668" s="16" t="s">
        <v>3348</v>
      </c>
      <c r="E4668" s="16" t="s">
        <v>4203</v>
      </c>
      <c r="G4668" s="16" t="s">
        <v>4435</v>
      </c>
      <c r="I4668" s="16">
        <v>0</v>
      </c>
      <c r="J4668" s="16">
        <v>0</v>
      </c>
      <c r="K4668" s="16">
        <v>0</v>
      </c>
      <c r="L4668" s="18" t="s">
        <v>2173</v>
      </c>
      <c r="M4668" s="18">
        <v>1</v>
      </c>
      <c r="N4668" s="18" t="s">
        <v>4</v>
      </c>
      <c r="O4668" s="18">
        <v>136715.263281475</v>
      </c>
      <c r="P4668" s="18">
        <v>136715.263281475</v>
      </c>
      <c r="Q4668" s="18">
        <v>136715.263281475</v>
      </c>
      <c r="R4668" s="18">
        <v>184210.14574251999</v>
      </c>
      <c r="S4668" s="20">
        <v>1</v>
      </c>
      <c r="T4668" s="21">
        <f t="shared" si="73"/>
        <v>136715.263281475</v>
      </c>
      <c r="U4668" s="39">
        <f>T4668*Fx!$C$7</f>
        <v>141234.77611722625</v>
      </c>
    </row>
    <row r="4669" spans="1:21">
      <c r="A4669" s="16" t="s">
        <v>4438</v>
      </c>
      <c r="B4669" s="19"/>
      <c r="C4669" s="16" t="s">
        <v>3347</v>
      </c>
      <c r="D4669" s="16" t="s">
        <v>3348</v>
      </c>
      <c r="E4669" s="16" t="s">
        <v>3349</v>
      </c>
      <c r="G4669" s="16" t="s">
        <v>4435</v>
      </c>
      <c r="I4669" s="16">
        <v>0</v>
      </c>
      <c r="J4669" s="16">
        <v>0</v>
      </c>
      <c r="K4669" s="16">
        <v>0</v>
      </c>
      <c r="L4669" s="18" t="s">
        <v>2173</v>
      </c>
      <c r="M4669" s="18">
        <v>1</v>
      </c>
      <c r="N4669" s="18" t="s">
        <v>4</v>
      </c>
      <c r="O4669" s="18">
        <v>750000</v>
      </c>
      <c r="P4669" s="18">
        <v>750000</v>
      </c>
      <c r="Q4669" s="18">
        <v>750000</v>
      </c>
      <c r="R4669" s="18">
        <v>1010549.99998387</v>
      </c>
      <c r="S4669" s="20">
        <v>1</v>
      </c>
      <c r="T4669" s="21">
        <f t="shared" si="73"/>
        <v>750000</v>
      </c>
      <c r="U4669" s="39">
        <f>T4669*Fx!$C$7</f>
        <v>774793.3884297522</v>
      </c>
    </row>
    <row r="4670" spans="1:21">
      <c r="A4670" s="16" t="s">
        <v>4438</v>
      </c>
      <c r="B4670" s="19"/>
      <c r="C4670" s="16" t="s">
        <v>3347</v>
      </c>
      <c r="D4670" s="16" t="s">
        <v>3348</v>
      </c>
      <c r="E4670" s="16" t="s">
        <v>3349</v>
      </c>
      <c r="G4670" s="16" t="s">
        <v>4435</v>
      </c>
      <c r="I4670" s="16">
        <v>0</v>
      </c>
      <c r="J4670" s="16">
        <v>0</v>
      </c>
      <c r="K4670" s="16">
        <v>0</v>
      </c>
      <c r="L4670" s="18" t="s">
        <v>2173</v>
      </c>
      <c r="M4670" s="18">
        <v>1</v>
      </c>
      <c r="N4670" s="18" t="s">
        <v>4</v>
      </c>
      <c r="O4670" s="18">
        <v>126496</v>
      </c>
      <c r="P4670" s="18">
        <v>126496</v>
      </c>
      <c r="Q4670" s="18">
        <v>126496</v>
      </c>
      <c r="R4670" s="18">
        <v>170440.71039727901</v>
      </c>
      <c r="S4670" s="20">
        <v>1</v>
      </c>
      <c r="T4670" s="21">
        <f t="shared" si="73"/>
        <v>126496</v>
      </c>
      <c r="U4670" s="39">
        <f>T4670*Fx!$C$7</f>
        <v>130677.68595041324</v>
      </c>
    </row>
    <row r="4671" spans="1:21">
      <c r="A4671" s="16" t="s">
        <v>4438</v>
      </c>
      <c r="B4671" s="19"/>
      <c r="C4671" s="16" t="s">
        <v>3347</v>
      </c>
      <c r="D4671" s="16" t="s">
        <v>3348</v>
      </c>
      <c r="E4671" s="16" t="s">
        <v>3349</v>
      </c>
      <c r="G4671" s="16" t="s">
        <v>4435</v>
      </c>
      <c r="I4671" s="16">
        <v>0</v>
      </c>
      <c r="J4671" s="16">
        <v>0</v>
      </c>
      <c r="K4671" s="16">
        <v>0</v>
      </c>
      <c r="L4671" s="18" t="s">
        <v>2173</v>
      </c>
      <c r="M4671" s="18">
        <v>1</v>
      </c>
      <c r="N4671" s="18" t="s">
        <v>4</v>
      </c>
      <c r="O4671" s="18">
        <v>3923013.28238993</v>
      </c>
      <c r="P4671" s="18">
        <v>3923013.28238993</v>
      </c>
      <c r="Q4671" s="18">
        <v>3923013.28238993</v>
      </c>
      <c r="R4671" s="18">
        <v>5285868.0966078201</v>
      </c>
      <c r="S4671" s="20">
        <v>1</v>
      </c>
      <c r="T4671" s="21">
        <f t="shared" si="73"/>
        <v>3923013.28238993</v>
      </c>
      <c r="U4671" s="39">
        <f>T4671*Fx!$C$7</f>
        <v>4052699.6718904241</v>
      </c>
    </row>
    <row r="4672" spans="1:21">
      <c r="A4672" s="16" t="s">
        <v>4438</v>
      </c>
      <c r="B4672" s="19"/>
      <c r="C4672" s="16" t="s">
        <v>3347</v>
      </c>
      <c r="D4672" s="16" t="s">
        <v>3348</v>
      </c>
      <c r="E4672" s="16" t="s">
        <v>4137</v>
      </c>
      <c r="G4672" s="16" t="s">
        <v>4435</v>
      </c>
      <c r="I4672" s="16">
        <v>0</v>
      </c>
      <c r="J4672" s="16">
        <v>0</v>
      </c>
      <c r="K4672" s="16">
        <v>0</v>
      </c>
      <c r="L4672" s="18" t="s">
        <v>2173</v>
      </c>
      <c r="M4672" s="18">
        <v>1</v>
      </c>
      <c r="N4672" s="18" t="s">
        <v>4</v>
      </c>
      <c r="O4672" s="18">
        <v>4527.4551217072303</v>
      </c>
      <c r="P4672" s="18">
        <v>4527.4551217072303</v>
      </c>
      <c r="Q4672" s="18">
        <v>4527.4551217072303</v>
      </c>
      <c r="R4672" s="18">
        <v>6100.2930308909599</v>
      </c>
      <c r="S4672" s="20">
        <v>1</v>
      </c>
      <c r="T4672" s="21">
        <f t="shared" si="73"/>
        <v>4527.4551217072303</v>
      </c>
      <c r="U4672" s="39">
        <f>T4672*Fx!$C$7</f>
        <v>4677.123059614908</v>
      </c>
    </row>
    <row r="4673" spans="1:21">
      <c r="A4673" s="16" t="s">
        <v>4438</v>
      </c>
      <c r="B4673" s="19"/>
      <c r="C4673" s="16" t="s">
        <v>3347</v>
      </c>
      <c r="D4673" s="16" t="s">
        <v>3348</v>
      </c>
      <c r="E4673" s="16" t="s">
        <v>4719</v>
      </c>
      <c r="G4673" s="16" t="s">
        <v>4435</v>
      </c>
      <c r="I4673" s="16">
        <v>0</v>
      </c>
      <c r="J4673" s="16">
        <v>0</v>
      </c>
      <c r="K4673" s="16">
        <v>0</v>
      </c>
      <c r="L4673" s="18" t="s">
        <v>2173</v>
      </c>
      <c r="M4673" s="18">
        <v>1</v>
      </c>
      <c r="N4673" s="18" t="s">
        <v>4</v>
      </c>
      <c r="O4673" s="18">
        <v>752117.20994599804</v>
      </c>
      <c r="P4673" s="18">
        <v>752117.20994599804</v>
      </c>
      <c r="Q4673" s="18">
        <v>752117.20994599804</v>
      </c>
      <c r="R4673" s="18">
        <v>1013402.72866506</v>
      </c>
      <c r="S4673" s="20">
        <v>1</v>
      </c>
      <c r="T4673" s="21">
        <f t="shared" si="73"/>
        <v>752117.20994599804</v>
      </c>
      <c r="U4673" s="39">
        <f>T4673*Fx!$C$7</f>
        <v>776980.58878718817</v>
      </c>
    </row>
    <row r="4674" spans="1:21">
      <c r="A4674" s="16" t="s">
        <v>4438</v>
      </c>
      <c r="B4674" s="19"/>
      <c r="C4674" s="16" t="s">
        <v>3347</v>
      </c>
      <c r="D4674" s="16" t="s">
        <v>3348</v>
      </c>
      <c r="E4674" s="16" t="s">
        <v>3349</v>
      </c>
      <c r="G4674" s="16" t="s">
        <v>4435</v>
      </c>
      <c r="I4674" s="16">
        <v>0</v>
      </c>
      <c r="J4674" s="16">
        <v>0</v>
      </c>
      <c r="K4674" s="16">
        <v>0</v>
      </c>
      <c r="L4674" s="18" t="s">
        <v>2173</v>
      </c>
      <c r="M4674" s="18">
        <v>1</v>
      </c>
      <c r="N4674" s="18" t="s">
        <v>4</v>
      </c>
      <c r="O4674" s="18">
        <v>771159.16304396896</v>
      </c>
      <c r="P4674" s="18">
        <v>771159.16304396896</v>
      </c>
      <c r="Q4674" s="18">
        <v>771159.16304396896</v>
      </c>
      <c r="R4674" s="18">
        <v>1039059.8562688601</v>
      </c>
      <c r="S4674" s="20">
        <v>1</v>
      </c>
      <c r="T4674" s="21">
        <f t="shared" si="73"/>
        <v>771159.16304396896</v>
      </c>
      <c r="U4674" s="39">
        <f>T4674*Fx!$C$7</f>
        <v>796652.02793798456</v>
      </c>
    </row>
    <row r="4675" spans="1:21">
      <c r="A4675" s="16" t="s">
        <v>4438</v>
      </c>
      <c r="B4675" s="19"/>
      <c r="C4675" s="16" t="s">
        <v>3347</v>
      </c>
      <c r="D4675" s="16" t="s">
        <v>3348</v>
      </c>
      <c r="E4675" s="16" t="s">
        <v>4690</v>
      </c>
      <c r="G4675" s="16" t="s">
        <v>4435</v>
      </c>
      <c r="I4675" s="16">
        <v>0</v>
      </c>
      <c r="J4675" s="16">
        <v>0</v>
      </c>
      <c r="K4675" s="16">
        <v>0</v>
      </c>
      <c r="L4675" s="18" t="s">
        <v>2173</v>
      </c>
      <c r="M4675" s="18">
        <v>1</v>
      </c>
      <c r="N4675" s="18" t="s">
        <v>4</v>
      </c>
      <c r="O4675" s="18">
        <v>4333.9289564433902</v>
      </c>
      <c r="P4675" s="18">
        <v>4333.9289564433902</v>
      </c>
      <c r="Q4675" s="18">
        <v>4333.9289564433902</v>
      </c>
      <c r="R4675" s="18">
        <v>5839.5358758186203</v>
      </c>
      <c r="S4675" s="20">
        <v>1</v>
      </c>
      <c r="T4675" s="21">
        <f t="shared" si="73"/>
        <v>4333.9289564433902</v>
      </c>
      <c r="U4675" s="39">
        <f>T4675*Fx!$C$7</f>
        <v>4477.1993351687925</v>
      </c>
    </row>
    <row r="4676" spans="1:21">
      <c r="A4676" s="16" t="s">
        <v>4438</v>
      </c>
      <c r="B4676" s="19"/>
      <c r="C4676" s="16" t="s">
        <v>3347</v>
      </c>
      <c r="D4676" s="16" t="s">
        <v>3348</v>
      </c>
      <c r="E4676" s="16" t="s">
        <v>4154</v>
      </c>
      <c r="G4676" s="16" t="s">
        <v>4435</v>
      </c>
      <c r="I4676" s="16">
        <v>0</v>
      </c>
      <c r="J4676" s="16">
        <v>0</v>
      </c>
      <c r="K4676" s="16">
        <v>0</v>
      </c>
      <c r="L4676" s="18" t="s">
        <v>2173</v>
      </c>
      <c r="M4676" s="18">
        <v>1</v>
      </c>
      <c r="N4676" s="18" t="s">
        <v>4</v>
      </c>
      <c r="O4676" s="18">
        <v>665.80378256291499</v>
      </c>
      <c r="P4676" s="18">
        <v>665.80378256291499</v>
      </c>
      <c r="Q4676" s="18">
        <v>665.80378256291499</v>
      </c>
      <c r="R4676" s="18">
        <v>897.10401661095398</v>
      </c>
      <c r="S4676" s="20">
        <v>1</v>
      </c>
      <c r="T4676" s="21">
        <f t="shared" si="73"/>
        <v>665.80378256291499</v>
      </c>
      <c r="U4676" s="39">
        <f>T4676*Fx!$C$7</f>
        <v>687.81382496168908</v>
      </c>
    </row>
    <row r="4677" spans="1:21">
      <c r="A4677" s="16" t="s">
        <v>4438</v>
      </c>
      <c r="B4677" s="19"/>
      <c r="C4677" s="16" t="s">
        <v>3347</v>
      </c>
      <c r="D4677" s="16" t="s">
        <v>3348</v>
      </c>
      <c r="E4677" s="16" t="s">
        <v>4435</v>
      </c>
      <c r="G4677" s="16" t="s">
        <v>4435</v>
      </c>
      <c r="I4677" s="16">
        <v>0</v>
      </c>
      <c r="J4677" s="16">
        <v>0</v>
      </c>
      <c r="K4677" s="16">
        <v>0</v>
      </c>
      <c r="L4677" s="18" t="s">
        <v>2173</v>
      </c>
      <c r="M4677" s="18">
        <v>1</v>
      </c>
      <c r="N4677" s="18" t="s">
        <v>4</v>
      </c>
      <c r="O4677" s="18">
        <v>5340032.19061659</v>
      </c>
      <c r="P4677" s="18">
        <v>5340032.19061659</v>
      </c>
      <c r="Q4677" s="18">
        <v>5340032.19061659</v>
      </c>
      <c r="R4677" s="18">
        <v>7195159.3735219501</v>
      </c>
      <c r="S4677" s="20">
        <v>1</v>
      </c>
      <c r="T4677" s="21">
        <f t="shared" si="73"/>
        <v>5340032.19061659</v>
      </c>
      <c r="U4677" s="39">
        <f>T4677*Fx!$C$7</f>
        <v>5516562.1803890401</v>
      </c>
    </row>
    <row r="4678" spans="1:21">
      <c r="A4678" s="16" t="s">
        <v>4438</v>
      </c>
      <c r="B4678" s="19"/>
      <c r="C4678" s="16" t="s">
        <v>3347</v>
      </c>
      <c r="D4678" s="16" t="s">
        <v>3348</v>
      </c>
      <c r="E4678" s="16" t="s">
        <v>4296</v>
      </c>
      <c r="G4678" s="16" t="s">
        <v>4435</v>
      </c>
      <c r="I4678" s="16">
        <v>0</v>
      </c>
      <c r="J4678" s="16">
        <v>0</v>
      </c>
      <c r="K4678" s="16">
        <v>0</v>
      </c>
      <c r="L4678" s="18" t="s">
        <v>2173</v>
      </c>
      <c r="M4678" s="18">
        <v>1</v>
      </c>
      <c r="N4678" s="18" t="s">
        <v>4</v>
      </c>
      <c r="O4678" s="18">
        <v>9025406.5193519797</v>
      </c>
      <c r="P4678" s="18">
        <v>9025406.5193519797</v>
      </c>
      <c r="Q4678" s="18">
        <v>9025406.5193519797</v>
      </c>
      <c r="R4678" s="18">
        <v>12160832.7439807</v>
      </c>
      <c r="S4678" s="20">
        <v>1</v>
      </c>
      <c r="T4678" s="21">
        <f t="shared" si="73"/>
        <v>9025406.5193519797</v>
      </c>
      <c r="U4678" s="39">
        <f>T4678*Fx!$C$7</f>
        <v>9323767.0654462613</v>
      </c>
    </row>
    <row r="4679" spans="1:21">
      <c r="A4679" s="16" t="s">
        <v>4438</v>
      </c>
      <c r="B4679" s="19"/>
      <c r="C4679" s="16" t="s">
        <v>3347</v>
      </c>
      <c r="D4679" s="16" t="s">
        <v>3348</v>
      </c>
      <c r="E4679" s="16" t="s">
        <v>4194</v>
      </c>
      <c r="G4679" s="16" t="s">
        <v>4435</v>
      </c>
      <c r="I4679" s="16">
        <v>0</v>
      </c>
      <c r="J4679" s="16">
        <v>0</v>
      </c>
      <c r="K4679" s="16">
        <v>0</v>
      </c>
      <c r="L4679" s="18" t="s">
        <v>2173</v>
      </c>
      <c r="M4679" s="18">
        <v>1</v>
      </c>
      <c r="N4679" s="18" t="s">
        <v>4</v>
      </c>
      <c r="O4679" s="18">
        <v>7563.5083571774403</v>
      </c>
      <c r="P4679" s="18">
        <v>7563.5083571774403</v>
      </c>
      <c r="Q4679" s="18">
        <v>7563.5083571774503</v>
      </c>
      <c r="R4679" s="18">
        <v>10191.071160298199</v>
      </c>
      <c r="S4679" s="20">
        <v>1</v>
      </c>
      <c r="T4679" s="21">
        <f t="shared" si="73"/>
        <v>7563.5083571774403</v>
      </c>
      <c r="U4679" s="39">
        <f>T4679*Fx!$C$7</f>
        <v>7813.5416912990095</v>
      </c>
    </row>
    <row r="4680" spans="1:21">
      <c r="A4680" s="16" t="s">
        <v>4438</v>
      </c>
      <c r="B4680" s="19"/>
      <c r="C4680" s="16" t="s">
        <v>3347</v>
      </c>
      <c r="D4680" s="16" t="s">
        <v>3348</v>
      </c>
      <c r="E4680" s="16" t="s">
        <v>4155</v>
      </c>
      <c r="G4680" s="16" t="s">
        <v>4435</v>
      </c>
      <c r="I4680" s="16">
        <v>0</v>
      </c>
      <c r="J4680" s="16">
        <v>0</v>
      </c>
      <c r="K4680" s="16">
        <v>0</v>
      </c>
      <c r="L4680" s="18" t="s">
        <v>2173</v>
      </c>
      <c r="M4680" s="18">
        <v>1</v>
      </c>
      <c r="N4680" s="18" t="s">
        <v>4</v>
      </c>
      <c r="O4680" s="18">
        <v>215702.183431251</v>
      </c>
      <c r="P4680" s="18">
        <v>215702.183431251</v>
      </c>
      <c r="Q4680" s="18">
        <v>215702.183431251</v>
      </c>
      <c r="R4680" s="18">
        <v>290637.12195062899</v>
      </c>
      <c r="S4680" s="20">
        <v>1</v>
      </c>
      <c r="T4680" s="21">
        <f t="shared" si="73"/>
        <v>215702.183431251</v>
      </c>
      <c r="U4680" s="39">
        <f>T4680*Fx!$C$7</f>
        <v>222832.8341231932</v>
      </c>
    </row>
    <row r="4681" spans="1:21">
      <c r="A4681" s="16" t="s">
        <v>4438</v>
      </c>
      <c r="B4681" s="19"/>
      <c r="C4681" s="16" t="s">
        <v>3347</v>
      </c>
      <c r="D4681" s="16" t="s">
        <v>3348</v>
      </c>
      <c r="E4681" s="16" t="s">
        <v>3349</v>
      </c>
      <c r="G4681" s="16" t="s">
        <v>4435</v>
      </c>
      <c r="I4681" s="16">
        <v>0</v>
      </c>
      <c r="J4681" s="16">
        <v>0</v>
      </c>
      <c r="K4681" s="16">
        <v>0</v>
      </c>
      <c r="L4681" s="18" t="s">
        <v>2173</v>
      </c>
      <c r="M4681" s="18">
        <v>1</v>
      </c>
      <c r="N4681" s="18" t="s">
        <v>4</v>
      </c>
      <c r="O4681" s="18">
        <v>1504234.419892</v>
      </c>
      <c r="P4681" s="18">
        <v>1504234.419892</v>
      </c>
      <c r="Q4681" s="18">
        <v>1504234.419892</v>
      </c>
      <c r="R4681" s="18">
        <v>2026805.45733013</v>
      </c>
      <c r="S4681" s="20">
        <v>1</v>
      </c>
      <c r="T4681" s="21">
        <f t="shared" si="73"/>
        <v>1504234.419892</v>
      </c>
      <c r="U4681" s="39">
        <f>T4681*Fx!$C$7</f>
        <v>1553961.1775743803</v>
      </c>
    </row>
    <row r="4682" spans="1:21">
      <c r="A4682" s="16" t="s">
        <v>4438</v>
      </c>
      <c r="B4682" s="19"/>
      <c r="C4682" s="16" t="s">
        <v>3347</v>
      </c>
      <c r="D4682" s="16" t="s">
        <v>3348</v>
      </c>
      <c r="E4682" s="16" t="s">
        <v>3349</v>
      </c>
      <c r="G4682" s="16" t="s">
        <v>4435</v>
      </c>
      <c r="I4682" s="16">
        <v>0</v>
      </c>
      <c r="J4682" s="16">
        <v>0</v>
      </c>
      <c r="K4682" s="16">
        <v>0</v>
      </c>
      <c r="L4682" s="18" t="s">
        <v>2173</v>
      </c>
      <c r="M4682" s="18">
        <v>1</v>
      </c>
      <c r="N4682" s="18" t="s">
        <v>4</v>
      </c>
      <c r="O4682" s="18">
        <v>7521172.0994599797</v>
      </c>
      <c r="P4682" s="18">
        <v>7521172.0994599797</v>
      </c>
      <c r="Q4682" s="18">
        <v>7521172.0994599797</v>
      </c>
      <c r="R4682" s="18">
        <v>10134027.2866506</v>
      </c>
      <c r="S4682" s="20">
        <v>1</v>
      </c>
      <c r="T4682" s="21">
        <f t="shared" si="73"/>
        <v>7521172.0994599797</v>
      </c>
      <c r="U4682" s="39">
        <f>T4682*Fx!$C$7</f>
        <v>7769805.887871881</v>
      </c>
    </row>
    <row r="4683" spans="1:21">
      <c r="A4683" s="16" t="s">
        <v>4438</v>
      </c>
      <c r="B4683" s="19"/>
      <c r="C4683" s="16" t="s">
        <v>3347</v>
      </c>
      <c r="D4683" s="16" t="s">
        <v>3348</v>
      </c>
      <c r="E4683" s="16" t="s">
        <v>3351</v>
      </c>
      <c r="G4683" s="16" t="s">
        <v>4435</v>
      </c>
      <c r="I4683" s="16">
        <v>0</v>
      </c>
      <c r="J4683" s="16">
        <v>0</v>
      </c>
      <c r="K4683" s="16">
        <v>0</v>
      </c>
      <c r="L4683" s="18" t="s">
        <v>2173</v>
      </c>
      <c r="M4683" s="18">
        <v>1</v>
      </c>
      <c r="N4683" s="18" t="s">
        <v>4</v>
      </c>
      <c r="O4683" s="18">
        <v>10529640.9392439</v>
      </c>
      <c r="P4683" s="18">
        <v>10529640.9392439</v>
      </c>
      <c r="Q4683" s="18">
        <v>10529640.9392439</v>
      </c>
      <c r="R4683" s="18">
        <v>14187638.201310899</v>
      </c>
      <c r="S4683" s="20">
        <v>1</v>
      </c>
      <c r="T4683" s="21">
        <f t="shared" si="73"/>
        <v>10529640.9392439</v>
      </c>
      <c r="U4683" s="39">
        <f>T4683*Fx!$C$7</f>
        <v>10877728.243020559</v>
      </c>
    </row>
    <row r="4684" spans="1:21">
      <c r="A4684" s="16" t="s">
        <v>4438</v>
      </c>
      <c r="B4684" s="19"/>
      <c r="C4684" s="16" t="s">
        <v>3347</v>
      </c>
      <c r="D4684" s="16" t="s">
        <v>3348</v>
      </c>
      <c r="E4684" s="16" t="s">
        <v>4253</v>
      </c>
      <c r="G4684" s="16" t="s">
        <v>4435</v>
      </c>
      <c r="I4684" s="16">
        <v>0</v>
      </c>
      <c r="J4684" s="16">
        <v>0</v>
      </c>
      <c r="K4684" s="16">
        <v>0</v>
      </c>
      <c r="L4684" s="18" t="s">
        <v>2173</v>
      </c>
      <c r="M4684" s="18">
        <v>1</v>
      </c>
      <c r="N4684" s="18" t="s">
        <v>4</v>
      </c>
      <c r="O4684" s="18">
        <v>1442.5725067261801</v>
      </c>
      <c r="P4684" s="18">
        <v>1442.5725067261801</v>
      </c>
      <c r="Q4684" s="18">
        <v>1442.5725067261801</v>
      </c>
      <c r="R4684" s="18">
        <v>1943.72219553183</v>
      </c>
      <c r="S4684" s="20">
        <v>1</v>
      </c>
      <c r="T4684" s="21">
        <f t="shared" si="73"/>
        <v>1442.5725067261801</v>
      </c>
      <c r="U4684" s="39">
        <f>T4684*Fx!$C$7</f>
        <v>1490.2608540559713</v>
      </c>
    </row>
    <row r="4685" spans="1:21">
      <c r="A4685" s="16" t="s">
        <v>4438</v>
      </c>
      <c r="B4685" s="19"/>
      <c r="C4685" s="16" t="s">
        <v>3347</v>
      </c>
      <c r="D4685" s="16" t="s">
        <v>3348</v>
      </c>
      <c r="E4685" s="16" t="s">
        <v>4272</v>
      </c>
      <c r="G4685" s="16" t="s">
        <v>4435</v>
      </c>
      <c r="I4685" s="16">
        <v>0</v>
      </c>
      <c r="J4685" s="16">
        <v>0</v>
      </c>
      <c r="K4685" s="16">
        <v>0</v>
      </c>
      <c r="L4685" s="18" t="s">
        <v>2173</v>
      </c>
      <c r="M4685" s="18">
        <v>1</v>
      </c>
      <c r="N4685" s="18" t="s">
        <v>4</v>
      </c>
      <c r="O4685" s="18">
        <v>2380.45096947908</v>
      </c>
      <c r="P4685" s="18">
        <v>2380.45096947908</v>
      </c>
      <c r="Q4685" s="18">
        <v>2380.45096947908</v>
      </c>
      <c r="R4685" s="18">
        <v>3207.4196362249199</v>
      </c>
      <c r="S4685" s="20">
        <v>1</v>
      </c>
      <c r="T4685" s="21">
        <f t="shared" si="73"/>
        <v>2380.45096947908</v>
      </c>
      <c r="U4685" s="39">
        <f>T4685*Fx!$C$7</f>
        <v>2459.1435635114467</v>
      </c>
    </row>
    <row r="4686" spans="1:21">
      <c r="A4686" s="16" t="s">
        <v>4438</v>
      </c>
      <c r="B4686" s="19"/>
      <c r="C4686" s="16" t="s">
        <v>3347</v>
      </c>
      <c r="D4686" s="16" t="s">
        <v>3348</v>
      </c>
      <c r="E4686" s="16" t="s">
        <v>4174</v>
      </c>
      <c r="G4686" s="16" t="s">
        <v>4435</v>
      </c>
      <c r="I4686" s="16">
        <v>0</v>
      </c>
      <c r="J4686" s="16">
        <v>0</v>
      </c>
      <c r="K4686" s="16">
        <v>0</v>
      </c>
      <c r="L4686" s="18" t="s">
        <v>2173</v>
      </c>
      <c r="M4686" s="18">
        <v>1</v>
      </c>
      <c r="N4686" s="18" t="s">
        <v>4</v>
      </c>
      <c r="O4686" s="18">
        <v>532.64302605033197</v>
      </c>
      <c r="P4686" s="18">
        <v>532.64302605033197</v>
      </c>
      <c r="Q4686" s="18">
        <v>532.64302605033197</v>
      </c>
      <c r="R4686" s="18">
        <v>717.683213288763</v>
      </c>
      <c r="S4686" s="20">
        <v>1</v>
      </c>
      <c r="T4686" s="21">
        <f t="shared" si="73"/>
        <v>532.64302605033197</v>
      </c>
      <c r="U4686" s="39">
        <f>T4686*Fx!$C$7</f>
        <v>550.25105996935122</v>
      </c>
    </row>
    <row r="4687" spans="1:21">
      <c r="A4687" s="16" t="s">
        <v>4438</v>
      </c>
      <c r="B4687" s="19"/>
      <c r="C4687" s="16" t="s">
        <v>3347</v>
      </c>
      <c r="D4687" s="16" t="s">
        <v>3348</v>
      </c>
      <c r="E4687" s="16" t="s">
        <v>4147</v>
      </c>
      <c r="G4687" s="16" t="s">
        <v>4148</v>
      </c>
      <c r="H4687" s="16" t="s">
        <v>3358</v>
      </c>
      <c r="I4687" s="16">
        <v>26.694700000000001</v>
      </c>
      <c r="J4687" s="16">
        <v>-80.067485000000005</v>
      </c>
      <c r="K4687" s="16">
        <v>2</v>
      </c>
      <c r="L4687" s="18" t="s">
        <v>2173</v>
      </c>
      <c r="M4687" s="18">
        <v>1</v>
      </c>
      <c r="N4687" s="18" t="s">
        <v>4</v>
      </c>
      <c r="O4687" s="18">
        <v>1566912.1075828499</v>
      </c>
      <c r="P4687" s="18">
        <v>1566912.1075828499</v>
      </c>
      <c r="Q4687" s="18">
        <v>1566912.1075828499</v>
      </c>
      <c r="R4687" s="18">
        <v>2111257.3737234301</v>
      </c>
      <c r="S4687" s="20">
        <v>1</v>
      </c>
      <c r="T4687" s="21">
        <f t="shared" si="73"/>
        <v>1566912.1075828499</v>
      </c>
      <c r="U4687" s="39">
        <f>T4687*Fx!$C$7</f>
        <v>1618710.8549409609</v>
      </c>
    </row>
    <row r="4688" spans="1:21">
      <c r="A4688" s="16" t="s">
        <v>4438</v>
      </c>
      <c r="B4688" s="19"/>
      <c r="C4688" s="16" t="s">
        <v>3347</v>
      </c>
      <c r="D4688" s="16" t="s">
        <v>3348</v>
      </c>
      <c r="E4688" s="16" t="s">
        <v>4137</v>
      </c>
      <c r="G4688" s="16" t="s">
        <v>4435</v>
      </c>
      <c r="I4688" s="16">
        <v>0</v>
      </c>
      <c r="J4688" s="16">
        <v>0</v>
      </c>
      <c r="K4688" s="16">
        <v>0</v>
      </c>
      <c r="L4688" s="18" t="s">
        <v>2173</v>
      </c>
      <c r="M4688" s="18">
        <v>1</v>
      </c>
      <c r="N4688" s="18" t="s">
        <v>4</v>
      </c>
      <c r="O4688" s="18">
        <v>1085696.9870184599</v>
      </c>
      <c r="P4688" s="18">
        <v>1085696.9870184599</v>
      </c>
      <c r="Q4688" s="18">
        <v>1085696.9870184599</v>
      </c>
      <c r="R4688" s="18">
        <v>1462868.1202853201</v>
      </c>
      <c r="S4688" s="20">
        <v>1</v>
      </c>
      <c r="T4688" s="21">
        <f t="shared" si="73"/>
        <v>1085696.9870184599</v>
      </c>
      <c r="U4688" s="39">
        <f>T4688*Fx!$C$7</f>
        <v>1121587.7965066736</v>
      </c>
    </row>
    <row r="4689" spans="1:21">
      <c r="A4689" s="16" t="s">
        <v>4438</v>
      </c>
      <c r="B4689" s="19"/>
      <c r="C4689" s="16" t="s">
        <v>3347</v>
      </c>
      <c r="D4689" s="16" t="s">
        <v>3348</v>
      </c>
      <c r="E4689" s="16" t="s">
        <v>3349</v>
      </c>
      <c r="G4689" s="16" t="s">
        <v>4435</v>
      </c>
      <c r="I4689" s="16">
        <v>0</v>
      </c>
      <c r="J4689" s="16">
        <v>0</v>
      </c>
      <c r="K4689" s="16">
        <v>0</v>
      </c>
      <c r="L4689" s="18" t="s">
        <v>2173</v>
      </c>
      <c r="M4689" s="18">
        <v>1</v>
      </c>
      <c r="N4689" s="18" t="s">
        <v>4</v>
      </c>
      <c r="O4689" s="18">
        <v>1225777.31313647</v>
      </c>
      <c r="P4689" s="18">
        <v>1225777.31313647</v>
      </c>
      <c r="Q4689" s="18">
        <v>1225777.31313647</v>
      </c>
      <c r="R4689" s="18">
        <v>1651612.3516937301</v>
      </c>
      <c r="S4689" s="20">
        <v>1</v>
      </c>
      <c r="T4689" s="21">
        <f t="shared" si="73"/>
        <v>1225777.31313647</v>
      </c>
      <c r="U4689" s="39">
        <f>T4689*Fx!$C$7</f>
        <v>1266298.8772070974</v>
      </c>
    </row>
    <row r="4690" spans="1:21">
      <c r="A4690" s="16" t="s">
        <v>4438</v>
      </c>
      <c r="B4690" s="19"/>
      <c r="C4690" s="16" t="s">
        <v>3347</v>
      </c>
      <c r="D4690" s="16" t="s">
        <v>3348</v>
      </c>
      <c r="E4690" s="16" t="s">
        <v>4190</v>
      </c>
      <c r="G4690" s="16" t="s">
        <v>4435</v>
      </c>
      <c r="I4690" s="16">
        <v>0</v>
      </c>
      <c r="J4690" s="16">
        <v>0</v>
      </c>
      <c r="K4690" s="16">
        <v>0</v>
      </c>
      <c r="L4690" s="18" t="s">
        <v>2173</v>
      </c>
      <c r="M4690" s="18">
        <v>1</v>
      </c>
      <c r="N4690" s="18" t="s">
        <v>4</v>
      </c>
      <c r="O4690" s="18">
        <v>1331.6040318856301</v>
      </c>
      <c r="P4690" s="18">
        <v>1331.6040318856301</v>
      </c>
      <c r="Q4690" s="18">
        <v>1331.6040318856301</v>
      </c>
      <c r="R4690" s="18">
        <v>1794.20327253406</v>
      </c>
      <c r="S4690" s="20">
        <v>1</v>
      </c>
      <c r="T4690" s="21">
        <f t="shared" si="73"/>
        <v>1331.6040318856301</v>
      </c>
      <c r="U4690" s="39">
        <f>T4690*Fx!$C$7</f>
        <v>1375.6239998818494</v>
      </c>
    </row>
    <row r="4691" spans="1:21">
      <c r="A4691" s="16" t="s">
        <v>4438</v>
      </c>
      <c r="B4691" s="19"/>
      <c r="C4691" s="16" t="s">
        <v>3347</v>
      </c>
      <c r="D4691" s="16" t="s">
        <v>3348</v>
      </c>
      <c r="E4691" s="16" t="s">
        <v>4198</v>
      </c>
      <c r="G4691" s="16" t="s">
        <v>4435</v>
      </c>
      <c r="I4691" s="16">
        <v>0</v>
      </c>
      <c r="J4691" s="16">
        <v>0</v>
      </c>
      <c r="K4691" s="16">
        <v>0</v>
      </c>
      <c r="L4691" s="18" t="s">
        <v>2173</v>
      </c>
      <c r="M4691" s="18">
        <v>1</v>
      </c>
      <c r="N4691" s="18" t="s">
        <v>4</v>
      </c>
      <c r="O4691" s="18">
        <v>1216.5935302606799</v>
      </c>
      <c r="P4691" s="18">
        <v>1216.5935302606799</v>
      </c>
      <c r="Q4691" s="18">
        <v>1216.5935302606799</v>
      </c>
      <c r="R4691" s="18">
        <v>1639.23812264707</v>
      </c>
      <c r="S4691" s="20">
        <v>1</v>
      </c>
      <c r="T4691" s="21">
        <f t="shared" si="73"/>
        <v>1216.5935302606799</v>
      </c>
      <c r="U4691" s="39">
        <f>T4691*Fx!$C$7</f>
        <v>1256.8114982031818</v>
      </c>
    </row>
    <row r="4692" spans="1:21">
      <c r="A4692" s="16" t="s">
        <v>4438</v>
      </c>
      <c r="B4692" s="19"/>
      <c r="C4692" s="16" t="s">
        <v>3347</v>
      </c>
      <c r="D4692" s="16" t="s">
        <v>3348</v>
      </c>
      <c r="E4692" s="16" t="s">
        <v>4249</v>
      </c>
      <c r="G4692" s="16" t="s">
        <v>4435</v>
      </c>
      <c r="I4692" s="16">
        <v>0</v>
      </c>
      <c r="J4692" s="16">
        <v>0</v>
      </c>
      <c r="K4692" s="16">
        <v>0</v>
      </c>
      <c r="L4692" s="18" t="s">
        <v>2173</v>
      </c>
      <c r="M4692" s="18">
        <v>1</v>
      </c>
      <c r="N4692" s="18" t="s">
        <v>4</v>
      </c>
      <c r="O4692" s="18">
        <v>481355.01436543901</v>
      </c>
      <c r="P4692" s="18">
        <v>481355.01436543901</v>
      </c>
      <c r="Q4692" s="18">
        <v>481355.01436543901</v>
      </c>
      <c r="R4692" s="18">
        <v>648577.74634564098</v>
      </c>
      <c r="S4692" s="20">
        <v>1</v>
      </c>
      <c r="T4692" s="21">
        <f t="shared" si="73"/>
        <v>481355.01436543901</v>
      </c>
      <c r="U4692" s="39">
        <f>T4692*Fx!$C$7</f>
        <v>497267.57682380069</v>
      </c>
    </row>
    <row r="4693" spans="1:21">
      <c r="A4693" s="16" t="s">
        <v>4438</v>
      </c>
      <c r="B4693" s="19"/>
      <c r="C4693" s="16" t="s">
        <v>3347</v>
      </c>
      <c r="D4693" s="16" t="s">
        <v>3348</v>
      </c>
      <c r="E4693" s="16" t="s">
        <v>3349</v>
      </c>
      <c r="G4693" s="16" t="s">
        <v>4435</v>
      </c>
      <c r="I4693" s="16">
        <v>0</v>
      </c>
      <c r="J4693" s="16">
        <v>0</v>
      </c>
      <c r="K4693" s="16">
        <v>0</v>
      </c>
      <c r="L4693" s="18" t="s">
        <v>2173</v>
      </c>
      <c r="M4693" s="18">
        <v>1</v>
      </c>
      <c r="N4693" s="18" t="s">
        <v>4</v>
      </c>
      <c r="O4693" s="18">
        <v>2683246.24091818</v>
      </c>
      <c r="P4693" s="18">
        <v>2683246.24091818</v>
      </c>
      <c r="Q4693" s="18">
        <v>2683246.24091818</v>
      </c>
      <c r="R4693" s="18">
        <v>3615405.9849554501</v>
      </c>
      <c r="S4693" s="20">
        <v>1</v>
      </c>
      <c r="T4693" s="21">
        <f t="shared" si="73"/>
        <v>2683246.24091818</v>
      </c>
      <c r="U4693" s="39">
        <f>T4693*Fx!$C$7</f>
        <v>2771948.5959898555</v>
      </c>
    </row>
    <row r="4694" spans="1:21">
      <c r="A4694" s="16" t="s">
        <v>4438</v>
      </c>
      <c r="B4694" s="19"/>
      <c r="C4694" s="16" t="s">
        <v>3347</v>
      </c>
      <c r="D4694" s="16" t="s">
        <v>3348</v>
      </c>
      <c r="E4694" s="16" t="s">
        <v>4435</v>
      </c>
      <c r="G4694" s="16" t="s">
        <v>4435</v>
      </c>
      <c r="I4694" s="16">
        <v>0</v>
      </c>
      <c r="J4694" s="16">
        <v>0</v>
      </c>
      <c r="K4694" s="16">
        <v>0</v>
      </c>
      <c r="L4694" s="18" t="s">
        <v>2173</v>
      </c>
      <c r="M4694" s="18">
        <v>1</v>
      </c>
      <c r="N4694" s="18" t="s">
        <v>4</v>
      </c>
      <c r="O4694" s="18">
        <v>2298850</v>
      </c>
      <c r="P4694" s="18">
        <v>2298850</v>
      </c>
      <c r="Q4694" s="18">
        <v>2298850</v>
      </c>
      <c r="R4694" s="18">
        <v>3097470.48995056</v>
      </c>
      <c r="S4694" s="20">
        <v>1</v>
      </c>
      <c r="T4694" s="21">
        <f t="shared" si="73"/>
        <v>2298850</v>
      </c>
      <c r="U4694" s="39">
        <f>T4694*Fx!$C$7</f>
        <v>2374845.0413223142</v>
      </c>
    </row>
    <row r="4695" spans="1:21">
      <c r="A4695" s="16" t="s">
        <v>4438</v>
      </c>
      <c r="B4695" s="19"/>
      <c r="C4695" s="16" t="s">
        <v>3347</v>
      </c>
      <c r="D4695" s="16" t="s">
        <v>3348</v>
      </c>
      <c r="E4695" s="16" t="s">
        <v>4236</v>
      </c>
      <c r="G4695" s="16" t="s">
        <v>4435</v>
      </c>
      <c r="I4695" s="16">
        <v>0</v>
      </c>
      <c r="J4695" s="16">
        <v>0</v>
      </c>
      <c r="K4695" s="16">
        <v>0</v>
      </c>
      <c r="L4695" s="18" t="s">
        <v>2173</v>
      </c>
      <c r="M4695" s="18">
        <v>1</v>
      </c>
      <c r="N4695" s="18" t="s">
        <v>4</v>
      </c>
      <c r="O4695" s="18">
        <v>1880293.02486499</v>
      </c>
      <c r="P4695" s="18">
        <v>1880293.02486499</v>
      </c>
      <c r="Q4695" s="18">
        <v>1880293.02486499</v>
      </c>
      <c r="R4695" s="18">
        <v>2533506.82166265</v>
      </c>
      <c r="S4695" s="20">
        <v>1</v>
      </c>
      <c r="T4695" s="21">
        <f t="shared" si="73"/>
        <v>1880293.02486499</v>
      </c>
      <c r="U4695" s="39">
        <f>T4695*Fx!$C$7</f>
        <v>1942451.4719679651</v>
      </c>
    </row>
    <row r="4696" spans="1:21">
      <c r="A4696" s="16" t="s">
        <v>4438</v>
      </c>
      <c r="B4696" s="19"/>
      <c r="C4696" s="16" t="s">
        <v>3347</v>
      </c>
      <c r="D4696" s="16" t="s">
        <v>3348</v>
      </c>
      <c r="E4696" s="16" t="s">
        <v>3349</v>
      </c>
      <c r="G4696" s="16" t="s">
        <v>4435</v>
      </c>
      <c r="I4696" s="16">
        <v>0</v>
      </c>
      <c r="J4696" s="16">
        <v>0</v>
      </c>
      <c r="K4696" s="16">
        <v>0</v>
      </c>
      <c r="L4696" s="18" t="s">
        <v>2173</v>
      </c>
      <c r="M4696" s="18">
        <v>1</v>
      </c>
      <c r="N4696" s="18" t="s">
        <v>4</v>
      </c>
      <c r="O4696" s="18">
        <v>639299.62845409801</v>
      </c>
      <c r="P4696" s="18">
        <v>639299.62845409801</v>
      </c>
      <c r="Q4696" s="18">
        <v>639299.62845409801</v>
      </c>
      <c r="R4696" s="18">
        <v>861392.31936530303</v>
      </c>
      <c r="S4696" s="20">
        <v>1</v>
      </c>
      <c r="T4696" s="21">
        <f t="shared" si="73"/>
        <v>639299.62845409801</v>
      </c>
      <c r="U4696" s="39">
        <f>T4696*Fx!$C$7</f>
        <v>660433.50046910963</v>
      </c>
    </row>
    <row r="4697" spans="1:21">
      <c r="A4697" s="16" t="s">
        <v>4438</v>
      </c>
      <c r="B4697" s="19"/>
      <c r="C4697" s="16" t="s">
        <v>3347</v>
      </c>
      <c r="D4697" s="16" t="s">
        <v>3348</v>
      </c>
      <c r="E4697" s="16" t="s">
        <v>5110</v>
      </c>
      <c r="G4697" s="16" t="s">
        <v>5111</v>
      </c>
      <c r="H4697" s="16" t="s">
        <v>4271</v>
      </c>
      <c r="I4697" s="16">
        <v>47.733258999999997</v>
      </c>
      <c r="J4697" s="16">
        <v>-116.798511</v>
      </c>
      <c r="K4697" s="16">
        <v>2</v>
      </c>
      <c r="L4697" s="18" t="s">
        <v>2173</v>
      </c>
      <c r="M4697" s="18">
        <v>1</v>
      </c>
      <c r="N4697" s="18" t="s">
        <v>4</v>
      </c>
      <c r="O4697" s="18">
        <v>15230373.5014065</v>
      </c>
      <c r="P4697" s="18">
        <v>15230373.5014065</v>
      </c>
      <c r="Q4697" s="18">
        <v>15230373.5014065</v>
      </c>
      <c r="R4697" s="18">
        <v>20521405.255467501</v>
      </c>
      <c r="S4697" s="20">
        <v>1</v>
      </c>
      <c r="T4697" s="21">
        <f t="shared" si="73"/>
        <v>15230373.5014065</v>
      </c>
      <c r="U4697" s="39">
        <f>T4697*Fx!$C$7</f>
        <v>15733856.922940601</v>
      </c>
    </row>
    <row r="4698" spans="1:21">
      <c r="A4698" s="16" t="s">
        <v>4438</v>
      </c>
      <c r="B4698" s="19"/>
      <c r="C4698" s="16" t="s">
        <v>3347</v>
      </c>
      <c r="D4698" s="16" t="s">
        <v>3348</v>
      </c>
      <c r="E4698" s="16" t="s">
        <v>3349</v>
      </c>
      <c r="G4698" s="16" t="s">
        <v>4435</v>
      </c>
      <c r="I4698" s="16">
        <v>0</v>
      </c>
      <c r="J4698" s="16">
        <v>0</v>
      </c>
      <c r="K4698" s="16">
        <v>0</v>
      </c>
      <c r="L4698" s="18" t="s">
        <v>2173</v>
      </c>
      <c r="M4698" s="18">
        <v>1</v>
      </c>
      <c r="N4698" s="18" t="s">
        <v>4</v>
      </c>
      <c r="O4698" s="18">
        <v>82732.893094059793</v>
      </c>
      <c r="P4698" s="18">
        <v>82732.893094059793</v>
      </c>
      <c r="Q4698" s="18">
        <v>82732.893094059793</v>
      </c>
      <c r="R4698" s="18">
        <v>111474.300153157</v>
      </c>
      <c r="S4698" s="20">
        <v>1</v>
      </c>
      <c r="T4698" s="21">
        <f t="shared" si="73"/>
        <v>82732.893094059793</v>
      </c>
      <c r="U4698" s="39">
        <f>T4698*Fx!$C$7</f>
        <v>85467.864766590705</v>
      </c>
    </row>
    <row r="4699" spans="1:21">
      <c r="A4699" s="16" t="s">
        <v>4438</v>
      </c>
      <c r="B4699" s="19"/>
      <c r="C4699" s="16" t="s">
        <v>3347</v>
      </c>
      <c r="D4699" s="16" t="s">
        <v>3348</v>
      </c>
      <c r="E4699" s="16" t="s">
        <v>3349</v>
      </c>
      <c r="G4699" s="16" t="s">
        <v>4435</v>
      </c>
      <c r="I4699" s="16">
        <v>0</v>
      </c>
      <c r="J4699" s="16">
        <v>0</v>
      </c>
      <c r="K4699" s="16">
        <v>0</v>
      </c>
      <c r="L4699" s="18" t="s">
        <v>2173</v>
      </c>
      <c r="M4699" s="18">
        <v>1</v>
      </c>
      <c r="N4699" s="18" t="s">
        <v>4</v>
      </c>
      <c r="O4699" s="18">
        <v>2077347.7338708499</v>
      </c>
      <c r="P4699" s="18">
        <v>2077347.7338708499</v>
      </c>
      <c r="Q4699" s="18">
        <v>2077347.7338708499</v>
      </c>
      <c r="R4699" s="18">
        <v>2799018.3365729102</v>
      </c>
      <c r="S4699" s="20">
        <v>1</v>
      </c>
      <c r="T4699" s="21">
        <f t="shared" si="73"/>
        <v>2077347.7338708499</v>
      </c>
      <c r="U4699" s="39">
        <f>T4699*Fx!$C$7</f>
        <v>2146020.3862302173</v>
      </c>
    </row>
    <row r="4700" spans="1:21">
      <c r="A4700" s="16" t="s">
        <v>4438</v>
      </c>
      <c r="B4700" s="19"/>
      <c r="C4700" s="16" t="s">
        <v>3347</v>
      </c>
      <c r="D4700" s="16" t="s">
        <v>3348</v>
      </c>
      <c r="E4700" s="16" t="s">
        <v>4435</v>
      </c>
      <c r="G4700" s="16" t="s">
        <v>4435</v>
      </c>
      <c r="I4700" s="16">
        <v>0</v>
      </c>
      <c r="J4700" s="16">
        <v>0</v>
      </c>
      <c r="K4700" s="16">
        <v>0</v>
      </c>
      <c r="L4700" s="18" t="s">
        <v>2173</v>
      </c>
      <c r="M4700" s="18">
        <v>1</v>
      </c>
      <c r="N4700" s="18" t="s">
        <v>4</v>
      </c>
      <c r="O4700" s="18">
        <v>1654657.8618812</v>
      </c>
      <c r="P4700" s="18">
        <v>1654657.8618812</v>
      </c>
      <c r="Q4700" s="18">
        <v>1654657.8618812</v>
      </c>
      <c r="R4700" s="18">
        <v>2229486.00306314</v>
      </c>
      <c r="S4700" s="20">
        <v>1</v>
      </c>
      <c r="T4700" s="21">
        <f t="shared" si="73"/>
        <v>1654657.8618812</v>
      </c>
      <c r="U4700" s="39">
        <f>T4700*Fx!$C$7</f>
        <v>1709357.2953318183</v>
      </c>
    </row>
    <row r="4701" spans="1:21">
      <c r="A4701" s="16" t="s">
        <v>4438</v>
      </c>
      <c r="B4701" s="19"/>
      <c r="C4701" s="16" t="s">
        <v>3347</v>
      </c>
      <c r="D4701" s="16" t="s">
        <v>3348</v>
      </c>
      <c r="E4701" s="16" t="s">
        <v>4222</v>
      </c>
      <c r="G4701" s="16" t="s">
        <v>4435</v>
      </c>
      <c r="I4701" s="16">
        <v>0</v>
      </c>
      <c r="J4701" s="16">
        <v>0</v>
      </c>
      <c r="K4701" s="16">
        <v>0</v>
      </c>
      <c r="L4701" s="18" t="s">
        <v>2173</v>
      </c>
      <c r="M4701" s="18">
        <v>1</v>
      </c>
      <c r="N4701" s="18" t="s">
        <v>4</v>
      </c>
      <c r="O4701" s="18">
        <v>31203.930922484498</v>
      </c>
      <c r="P4701" s="18">
        <v>31203.930922484498</v>
      </c>
      <c r="Q4701" s="18">
        <v>31203.930922484498</v>
      </c>
      <c r="R4701" s="18">
        <v>42044.176524284499</v>
      </c>
      <c r="S4701" s="20">
        <v>1</v>
      </c>
      <c r="T4701" s="21">
        <f t="shared" si="73"/>
        <v>31203.930922484498</v>
      </c>
      <c r="U4701" s="39">
        <f>T4701*Fx!$C$7</f>
        <v>32235.465829012915</v>
      </c>
    </row>
    <row r="4702" spans="1:21">
      <c r="A4702" s="16" t="s">
        <v>4438</v>
      </c>
      <c r="B4702" s="19"/>
      <c r="C4702" s="16" t="s">
        <v>3347</v>
      </c>
      <c r="D4702" s="16" t="s">
        <v>3348</v>
      </c>
      <c r="E4702" s="16" t="s">
        <v>4225</v>
      </c>
      <c r="G4702" s="16" t="s">
        <v>4435</v>
      </c>
      <c r="I4702" s="16">
        <v>0</v>
      </c>
      <c r="J4702" s="16">
        <v>0</v>
      </c>
      <c r="K4702" s="16">
        <v>0</v>
      </c>
      <c r="L4702" s="18" t="s">
        <v>2173</v>
      </c>
      <c r="M4702" s="18">
        <v>1</v>
      </c>
      <c r="N4702" s="18" t="s">
        <v>4</v>
      </c>
      <c r="O4702" s="18">
        <v>843.34910241956095</v>
      </c>
      <c r="P4702" s="18">
        <v>843.34910241956095</v>
      </c>
      <c r="Q4702" s="18">
        <v>843.34910241956004</v>
      </c>
      <c r="R4702" s="18">
        <v>1136.3285805819801</v>
      </c>
      <c r="S4702" s="20">
        <v>1</v>
      </c>
      <c r="T4702" s="21">
        <f t="shared" si="73"/>
        <v>843.34910241956095</v>
      </c>
      <c r="U4702" s="39">
        <f>T4702*Fx!$C$7</f>
        <v>871.22841159045561</v>
      </c>
    </row>
    <row r="4703" spans="1:21">
      <c r="A4703" s="16" t="s">
        <v>4438</v>
      </c>
      <c r="B4703" s="19"/>
      <c r="C4703" s="16" t="s">
        <v>3347</v>
      </c>
      <c r="D4703" s="16" t="s">
        <v>3348</v>
      </c>
      <c r="E4703" s="16" t="s">
        <v>4285</v>
      </c>
      <c r="G4703" s="16" t="s">
        <v>4435</v>
      </c>
      <c r="I4703" s="16">
        <v>0</v>
      </c>
      <c r="J4703" s="16">
        <v>0</v>
      </c>
      <c r="K4703" s="16">
        <v>0</v>
      </c>
      <c r="L4703" s="18" t="s">
        <v>2173</v>
      </c>
      <c r="M4703" s="18">
        <v>1</v>
      </c>
      <c r="N4703" s="18" t="s">
        <v>4</v>
      </c>
      <c r="O4703" s="18">
        <v>7746807.26244378</v>
      </c>
      <c r="P4703" s="18">
        <v>7746807.26244378</v>
      </c>
      <c r="Q4703" s="18">
        <v>7746807.26244378</v>
      </c>
      <c r="R4703" s="18">
        <v>10438048.1052501</v>
      </c>
      <c r="S4703" s="20">
        <v>1</v>
      </c>
      <c r="T4703" s="21">
        <f t="shared" si="73"/>
        <v>7746807.26244378</v>
      </c>
      <c r="U4703" s="39">
        <f>T4703*Fx!$C$7</f>
        <v>8002900.0645080376</v>
      </c>
    </row>
    <row r="4704" spans="1:21">
      <c r="A4704" s="16" t="s">
        <v>4438</v>
      </c>
      <c r="B4704" s="19"/>
      <c r="C4704" s="16" t="s">
        <v>3347</v>
      </c>
      <c r="D4704" s="16" t="s">
        <v>3348</v>
      </c>
      <c r="E4704" s="16" t="s">
        <v>4689</v>
      </c>
      <c r="G4704" s="16" t="s">
        <v>4435</v>
      </c>
      <c r="I4704" s="16">
        <v>0</v>
      </c>
      <c r="J4704" s="16">
        <v>0</v>
      </c>
      <c r="K4704" s="16">
        <v>0</v>
      </c>
      <c r="L4704" s="18" t="s">
        <v>2173</v>
      </c>
      <c r="M4704" s="18">
        <v>1</v>
      </c>
      <c r="N4704" s="18" t="s">
        <v>4</v>
      </c>
      <c r="O4704" s="18">
        <v>38377.532754704502</v>
      </c>
      <c r="P4704" s="18">
        <v>38377.532754704502</v>
      </c>
      <c r="Q4704" s="18">
        <v>38377.532754704502</v>
      </c>
      <c r="R4704" s="18">
        <v>51709.887632863501</v>
      </c>
      <c r="S4704" s="20">
        <v>1</v>
      </c>
      <c r="T4704" s="21">
        <f t="shared" si="73"/>
        <v>38377.532754704502</v>
      </c>
      <c r="U4704" s="39">
        <f>T4704*Fx!$C$7</f>
        <v>39646.211523455066</v>
      </c>
    </row>
    <row r="4705" spans="1:21">
      <c r="A4705" s="16" t="s">
        <v>4438</v>
      </c>
      <c r="B4705" s="19"/>
      <c r="C4705" s="16" t="s">
        <v>3347</v>
      </c>
      <c r="D4705" s="16" t="s">
        <v>3348</v>
      </c>
      <c r="E4705" s="16" t="s">
        <v>4131</v>
      </c>
      <c r="G4705" s="16" t="s">
        <v>4435</v>
      </c>
      <c r="I4705" s="16">
        <v>0</v>
      </c>
      <c r="J4705" s="16">
        <v>0</v>
      </c>
      <c r="K4705" s="16">
        <v>0</v>
      </c>
      <c r="L4705" s="18" t="s">
        <v>2173</v>
      </c>
      <c r="M4705" s="18">
        <v>1</v>
      </c>
      <c r="N4705" s="18" t="s">
        <v>4</v>
      </c>
      <c r="O4705" s="18">
        <v>863681.26024759701</v>
      </c>
      <c r="P4705" s="18">
        <v>863681.26024759701</v>
      </c>
      <c r="Q4705" s="18">
        <v>863681.26024759701</v>
      </c>
      <c r="R4705" s="18">
        <v>1163724.13003903</v>
      </c>
      <c r="S4705" s="20">
        <v>1</v>
      </c>
      <c r="T4705" s="21">
        <f t="shared" si="73"/>
        <v>863681.26024759701</v>
      </c>
      <c r="U4705" s="39">
        <f>T4705*Fx!$C$7</f>
        <v>892232.70686735236</v>
      </c>
    </row>
    <row r="4706" spans="1:21">
      <c r="A4706" s="16" t="s">
        <v>4438</v>
      </c>
      <c r="B4706" s="19"/>
      <c r="C4706" s="16" t="s">
        <v>3347</v>
      </c>
      <c r="D4706" s="16" t="s">
        <v>3348</v>
      </c>
      <c r="E4706" s="16" t="s">
        <v>4266</v>
      </c>
      <c r="G4706" s="16" t="s">
        <v>4435</v>
      </c>
      <c r="I4706" s="16">
        <v>0</v>
      </c>
      <c r="J4706" s="16">
        <v>0</v>
      </c>
      <c r="K4706" s="16">
        <v>0</v>
      </c>
      <c r="L4706" s="18" t="s">
        <v>2173</v>
      </c>
      <c r="M4706" s="18">
        <v>1</v>
      </c>
      <c r="N4706" s="18" t="s">
        <v>4</v>
      </c>
      <c r="O4706" s="18">
        <v>14666285.593947001</v>
      </c>
      <c r="P4706" s="18">
        <v>14666285.593947001</v>
      </c>
      <c r="Q4706" s="18">
        <v>14666285.593947001</v>
      </c>
      <c r="R4706" s="18">
        <v>19761353.2089688</v>
      </c>
      <c r="S4706" s="20">
        <v>1</v>
      </c>
      <c r="T4706" s="21">
        <f t="shared" si="73"/>
        <v>14666285.593947001</v>
      </c>
      <c r="U4706" s="39">
        <f>T4706*Fx!$C$7</f>
        <v>15151121.48135021</v>
      </c>
    </row>
    <row r="4707" spans="1:21">
      <c r="A4707" s="16" t="s">
        <v>4438</v>
      </c>
      <c r="B4707" s="19"/>
      <c r="C4707" s="16" t="s">
        <v>3347</v>
      </c>
      <c r="D4707" s="16" t="s">
        <v>3348</v>
      </c>
      <c r="E4707" s="16" t="s">
        <v>4206</v>
      </c>
      <c r="G4707" s="16" t="s">
        <v>4435</v>
      </c>
      <c r="I4707" s="16">
        <v>0</v>
      </c>
      <c r="J4707" s="16">
        <v>0</v>
      </c>
      <c r="K4707" s="16">
        <v>0</v>
      </c>
      <c r="L4707" s="18" t="s">
        <v>2173</v>
      </c>
      <c r="M4707" s="18">
        <v>1</v>
      </c>
      <c r="N4707" s="18" t="s">
        <v>4</v>
      </c>
      <c r="O4707" s="18">
        <v>404159.29731668002</v>
      </c>
      <c r="P4707" s="18">
        <v>404159.29731668002</v>
      </c>
      <c r="Q4707" s="18">
        <v>404159.29731668002</v>
      </c>
      <c r="R4707" s="18">
        <v>544564.23719580297</v>
      </c>
      <c r="S4707" s="20">
        <v>1</v>
      </c>
      <c r="T4707" s="21">
        <f t="shared" si="73"/>
        <v>404159.29731668002</v>
      </c>
      <c r="U4707" s="39">
        <f>T4707*Fx!$C$7</f>
        <v>417519.93524450419</v>
      </c>
    </row>
    <row r="4708" spans="1:21">
      <c r="A4708" s="16" t="s">
        <v>4438</v>
      </c>
      <c r="B4708" s="19"/>
      <c r="C4708" s="16" t="s">
        <v>3347</v>
      </c>
      <c r="D4708" s="16" t="s">
        <v>3348</v>
      </c>
      <c r="E4708" s="16" t="s">
        <v>4435</v>
      </c>
      <c r="G4708" s="16" t="s">
        <v>4435</v>
      </c>
      <c r="I4708" s="16">
        <v>0</v>
      </c>
      <c r="J4708" s="16">
        <v>0</v>
      </c>
      <c r="K4708" s="16">
        <v>0</v>
      </c>
      <c r="L4708" s="18" t="s">
        <v>2173</v>
      </c>
      <c r="M4708" s="18">
        <v>1</v>
      </c>
      <c r="N4708" s="18" t="s">
        <v>4</v>
      </c>
      <c r="O4708" s="18">
        <v>3778429.27841875</v>
      </c>
      <c r="P4708" s="18">
        <v>3778429.27841875</v>
      </c>
      <c r="Q4708" s="18">
        <v>3778429.27841875</v>
      </c>
      <c r="R4708" s="18">
        <v>5091055.60966017</v>
      </c>
      <c r="S4708" s="20">
        <v>1</v>
      </c>
      <c r="T4708" s="21">
        <f t="shared" si="73"/>
        <v>3778429.27841875</v>
      </c>
      <c r="U4708" s="39">
        <f>T4708*Fx!$C$7</f>
        <v>3903336.0314243292</v>
      </c>
    </row>
    <row r="4709" spans="1:21">
      <c r="A4709" s="16" t="s">
        <v>4438</v>
      </c>
      <c r="B4709" s="19"/>
      <c r="C4709" s="16" t="s">
        <v>3347</v>
      </c>
      <c r="D4709" s="16" t="s">
        <v>3348</v>
      </c>
      <c r="E4709" s="16" t="s">
        <v>4435</v>
      </c>
      <c r="G4709" s="16" t="s">
        <v>4435</v>
      </c>
      <c r="I4709" s="16">
        <v>0</v>
      </c>
      <c r="J4709" s="16">
        <v>0</v>
      </c>
      <c r="K4709" s="16">
        <v>0</v>
      </c>
      <c r="L4709" s="18" t="s">
        <v>2173</v>
      </c>
      <c r="M4709" s="18">
        <v>1</v>
      </c>
      <c r="N4709" s="18" t="s">
        <v>4</v>
      </c>
      <c r="O4709" s="18">
        <v>690067.54012545303</v>
      </c>
      <c r="P4709" s="18">
        <v>690067.54012545303</v>
      </c>
      <c r="Q4709" s="18">
        <v>690067.54012545303</v>
      </c>
      <c r="R4709" s="18">
        <v>929797.00355019595</v>
      </c>
      <c r="S4709" s="20">
        <v>1</v>
      </c>
      <c r="T4709" s="21">
        <f t="shared" si="73"/>
        <v>690067.54012545303</v>
      </c>
      <c r="U4709" s="39">
        <f>T4709*Fx!$C$7</f>
        <v>712879.69021224498</v>
      </c>
    </row>
    <row r="4710" spans="1:21">
      <c r="A4710" s="16" t="s">
        <v>4438</v>
      </c>
      <c r="B4710" s="19"/>
      <c r="C4710" s="16" t="s">
        <v>3347</v>
      </c>
      <c r="D4710" s="16" t="s">
        <v>3348</v>
      </c>
      <c r="E4710" s="16" t="s">
        <v>4231</v>
      </c>
      <c r="G4710" s="16" t="s">
        <v>4435</v>
      </c>
      <c r="I4710" s="16">
        <v>0</v>
      </c>
      <c r="J4710" s="16">
        <v>0</v>
      </c>
      <c r="K4710" s="16">
        <v>0</v>
      </c>
      <c r="L4710" s="18" t="s">
        <v>2173</v>
      </c>
      <c r="M4710" s="18">
        <v>1</v>
      </c>
      <c r="N4710" s="18" t="s">
        <v>4</v>
      </c>
      <c r="O4710" s="18">
        <v>1839080</v>
      </c>
      <c r="P4710" s="18">
        <v>1839080</v>
      </c>
      <c r="Q4710" s="18">
        <v>1839080</v>
      </c>
      <c r="R4710" s="18">
        <v>2477976.39196045</v>
      </c>
      <c r="S4710" s="20">
        <v>1</v>
      </c>
      <c r="T4710" s="21">
        <f t="shared" si="73"/>
        <v>1839080</v>
      </c>
      <c r="U4710" s="39">
        <f>T4710*Fx!$C$7</f>
        <v>1899876.0330578515</v>
      </c>
    </row>
    <row r="4711" spans="1:21">
      <c r="A4711" s="16" t="s">
        <v>4438</v>
      </c>
      <c r="B4711" s="19"/>
      <c r="C4711" s="16" t="s">
        <v>3347</v>
      </c>
      <c r="D4711" s="16" t="s">
        <v>3348</v>
      </c>
      <c r="E4711" s="16" t="s">
        <v>4197</v>
      </c>
      <c r="G4711" s="16" t="s">
        <v>4435</v>
      </c>
      <c r="I4711" s="16">
        <v>0</v>
      </c>
      <c r="J4711" s="16">
        <v>0</v>
      </c>
      <c r="K4711" s="16">
        <v>0</v>
      </c>
      <c r="L4711" s="18" t="s">
        <v>2173</v>
      </c>
      <c r="M4711" s="18">
        <v>1</v>
      </c>
      <c r="N4711" s="18" t="s">
        <v>4</v>
      </c>
      <c r="O4711" s="18">
        <v>1065.28251886047</v>
      </c>
      <c r="P4711" s="18">
        <v>1065.28251886047</v>
      </c>
      <c r="Q4711" s="18">
        <v>1065.28251886047</v>
      </c>
      <c r="R4711" s="18">
        <v>1435.3616658896799</v>
      </c>
      <c r="S4711" s="20">
        <v>1</v>
      </c>
      <c r="T4711" s="21">
        <f t="shared" si="73"/>
        <v>1065.28251886047</v>
      </c>
      <c r="U4711" s="39">
        <f>T4711*Fx!$C$7</f>
        <v>1100.4984698971798</v>
      </c>
    </row>
    <row r="4712" spans="1:21">
      <c r="A4712" s="16" t="s">
        <v>4438</v>
      </c>
      <c r="B4712" s="19"/>
      <c r="C4712" s="16" t="s">
        <v>3347</v>
      </c>
      <c r="D4712" s="16" t="s">
        <v>3348</v>
      </c>
      <c r="E4712" s="16" t="s">
        <v>4435</v>
      </c>
      <c r="G4712" s="16" t="s">
        <v>4435</v>
      </c>
      <c r="I4712" s="16">
        <v>0</v>
      </c>
      <c r="J4712" s="16">
        <v>0</v>
      </c>
      <c r="K4712" s="16">
        <v>0</v>
      </c>
      <c r="L4712" s="18" t="s">
        <v>2173</v>
      </c>
      <c r="M4712" s="18">
        <v>1</v>
      </c>
      <c r="N4712" s="18" t="s">
        <v>4</v>
      </c>
      <c r="O4712" s="18">
        <v>2256351.6298379898</v>
      </c>
      <c r="P4712" s="18">
        <v>2256351.6298379898</v>
      </c>
      <c r="Q4712" s="18">
        <v>2256351.6298379898</v>
      </c>
      <c r="R4712" s="18">
        <v>3040208.1859951802</v>
      </c>
      <c r="S4712" s="20">
        <v>1</v>
      </c>
      <c r="T4712" s="21">
        <f t="shared" si="73"/>
        <v>2256351.6298379898</v>
      </c>
      <c r="U4712" s="39">
        <f>T4712*Fx!$C$7</f>
        <v>2330941.7663615597</v>
      </c>
    </row>
    <row r="4713" spans="1:21">
      <c r="A4713" s="16" t="s">
        <v>4438</v>
      </c>
      <c r="B4713" s="19"/>
      <c r="C4713" s="16" t="s">
        <v>3347</v>
      </c>
      <c r="D4713" s="16" t="s">
        <v>3348</v>
      </c>
      <c r="E4713" s="16" t="s">
        <v>4156</v>
      </c>
      <c r="G4713" s="16" t="s">
        <v>4435</v>
      </c>
      <c r="I4713" s="16">
        <v>0</v>
      </c>
      <c r="J4713" s="16">
        <v>0</v>
      </c>
      <c r="K4713" s="16">
        <v>0</v>
      </c>
      <c r="L4713" s="18" t="s">
        <v>2173</v>
      </c>
      <c r="M4713" s="18">
        <v>1</v>
      </c>
      <c r="N4713" s="18" t="s">
        <v>4</v>
      </c>
      <c r="O4713" s="18">
        <v>1096.4668968317101</v>
      </c>
      <c r="P4713" s="18">
        <v>1096.4668968317101</v>
      </c>
      <c r="Q4713" s="18">
        <v>1096.4668968317101</v>
      </c>
      <c r="R4713" s="18">
        <v>1477.3794967674601</v>
      </c>
      <c r="S4713" s="20">
        <v>1</v>
      </c>
      <c r="T4713" s="21">
        <f t="shared" si="73"/>
        <v>1096.4668968317101</v>
      </c>
      <c r="U4713" s="39">
        <f>T4713*Fx!$C$7</f>
        <v>1132.7137363963948</v>
      </c>
    </row>
    <row r="4714" spans="1:21">
      <c r="A4714" s="16" t="s">
        <v>4438</v>
      </c>
      <c r="B4714" s="19"/>
      <c r="C4714" s="16" t="s">
        <v>3347</v>
      </c>
      <c r="D4714" s="16" t="s">
        <v>3348</v>
      </c>
      <c r="E4714" s="16" t="s">
        <v>3356</v>
      </c>
      <c r="G4714" s="16" t="s">
        <v>4435</v>
      </c>
      <c r="I4714" s="16">
        <v>0</v>
      </c>
      <c r="J4714" s="16">
        <v>0</v>
      </c>
      <c r="K4714" s="16">
        <v>0</v>
      </c>
      <c r="L4714" s="18" t="s">
        <v>2173</v>
      </c>
      <c r="M4714" s="18">
        <v>1</v>
      </c>
      <c r="N4714" s="18" t="s">
        <v>4</v>
      </c>
      <c r="O4714" s="18">
        <v>5167045.23232901</v>
      </c>
      <c r="P4714" s="18">
        <v>5167045.23232901</v>
      </c>
      <c r="Q4714" s="18">
        <v>5167045.23232901</v>
      </c>
      <c r="R4714" s="18">
        <v>6962076.7459289897</v>
      </c>
      <c r="S4714" s="20">
        <v>1</v>
      </c>
      <c r="T4714" s="21">
        <f t="shared" si="73"/>
        <v>5167045.23232901</v>
      </c>
      <c r="U4714" s="39">
        <f>T4714*Fx!$C$7</f>
        <v>5337856.6449679863</v>
      </c>
    </row>
    <row r="4715" spans="1:21">
      <c r="A4715" s="16" t="s">
        <v>4438</v>
      </c>
      <c r="B4715" s="19"/>
      <c r="C4715" s="16" t="s">
        <v>3347</v>
      </c>
      <c r="D4715" s="16" t="s">
        <v>3348</v>
      </c>
      <c r="E4715" s="16" t="s">
        <v>3349</v>
      </c>
      <c r="G4715" s="16" t="s">
        <v>4435</v>
      </c>
      <c r="I4715" s="16">
        <v>0</v>
      </c>
      <c r="J4715" s="16">
        <v>0</v>
      </c>
      <c r="K4715" s="16">
        <v>0</v>
      </c>
      <c r="L4715" s="18" t="s">
        <v>2173</v>
      </c>
      <c r="M4715" s="18">
        <v>1</v>
      </c>
      <c r="N4715" s="18" t="s">
        <v>4</v>
      </c>
      <c r="O4715" s="18">
        <v>1120654.6428195401</v>
      </c>
      <c r="P4715" s="18">
        <v>1120654.6428195401</v>
      </c>
      <c r="Q4715" s="18">
        <v>1120654.6428195401</v>
      </c>
      <c r="R4715" s="18">
        <v>1509970.0657109399</v>
      </c>
      <c r="S4715" s="20">
        <v>1</v>
      </c>
      <c r="T4715" s="21">
        <f t="shared" si="73"/>
        <v>1120654.6428195401</v>
      </c>
      <c r="U4715" s="39">
        <f>T4715*Fx!$C$7</f>
        <v>1157701.0772929136</v>
      </c>
    </row>
    <row r="4716" spans="1:21">
      <c r="A4716" s="16" t="s">
        <v>4438</v>
      </c>
      <c r="B4716" s="19"/>
      <c r="C4716" s="16" t="s">
        <v>3347</v>
      </c>
      <c r="D4716" s="16" t="s">
        <v>3348</v>
      </c>
      <c r="E4716" s="16" t="s">
        <v>4311</v>
      </c>
      <c r="G4716" s="16" t="s">
        <v>4435</v>
      </c>
      <c r="I4716" s="16">
        <v>0</v>
      </c>
      <c r="J4716" s="16">
        <v>0</v>
      </c>
      <c r="K4716" s="16">
        <v>0</v>
      </c>
      <c r="L4716" s="18" t="s">
        <v>2173</v>
      </c>
      <c r="M4716" s="18">
        <v>1</v>
      </c>
      <c r="N4716" s="18" t="s">
        <v>4</v>
      </c>
      <c r="O4716" s="18">
        <v>564087.90745949803</v>
      </c>
      <c r="P4716" s="18">
        <v>564087.90745949803</v>
      </c>
      <c r="Q4716" s="18">
        <v>564087.90745949803</v>
      </c>
      <c r="R4716" s="18">
        <v>760052.04649879702</v>
      </c>
      <c r="S4716" s="20">
        <v>1</v>
      </c>
      <c r="T4716" s="21">
        <f t="shared" ref="T4716:T4779" si="74">S4716*P4716</f>
        <v>564087.90745949803</v>
      </c>
      <c r="U4716" s="39">
        <f>T4716*Fx!$C$7</f>
        <v>582735.44159039063</v>
      </c>
    </row>
    <row r="4717" spans="1:21">
      <c r="A4717" s="16" t="s">
        <v>4438</v>
      </c>
      <c r="B4717" s="19"/>
      <c r="C4717" s="16" t="s">
        <v>3347</v>
      </c>
      <c r="D4717" s="16" t="s">
        <v>3348</v>
      </c>
      <c r="E4717" s="16" t="s">
        <v>4435</v>
      </c>
      <c r="G4717" s="16" t="s">
        <v>4435</v>
      </c>
      <c r="I4717" s="16">
        <v>0</v>
      </c>
      <c r="J4717" s="16">
        <v>0</v>
      </c>
      <c r="K4717" s="16">
        <v>0</v>
      </c>
      <c r="L4717" s="18" t="s">
        <v>2173</v>
      </c>
      <c r="M4717" s="18">
        <v>1</v>
      </c>
      <c r="N4717" s="18" t="s">
        <v>4</v>
      </c>
      <c r="O4717" s="18">
        <v>52648.204696219902</v>
      </c>
      <c r="P4717" s="18">
        <v>52648.204696219902</v>
      </c>
      <c r="Q4717" s="18">
        <v>52648.204696219902</v>
      </c>
      <c r="R4717" s="18">
        <v>70938.191006554494</v>
      </c>
      <c r="S4717" s="20">
        <v>1</v>
      </c>
      <c r="T4717" s="21">
        <f t="shared" si="74"/>
        <v>52648.204696219902</v>
      </c>
      <c r="U4717" s="39">
        <f>T4717*Fx!$C$7</f>
        <v>54388.641215103213</v>
      </c>
    </row>
    <row r="4718" spans="1:21">
      <c r="A4718" s="16" t="s">
        <v>4438</v>
      </c>
      <c r="B4718" s="19"/>
      <c r="C4718" s="16" t="s">
        <v>3347</v>
      </c>
      <c r="D4718" s="16" t="s">
        <v>3348</v>
      </c>
      <c r="E4718" s="16" t="s">
        <v>4138</v>
      </c>
      <c r="G4718" s="16" t="s">
        <v>4239</v>
      </c>
      <c r="H4718" s="16" t="s">
        <v>4210</v>
      </c>
      <c r="I4718" s="16">
        <v>39.690483</v>
      </c>
      <c r="J4718" s="16">
        <v>-75.688733999999997</v>
      </c>
      <c r="K4718" s="16">
        <v>2</v>
      </c>
      <c r="L4718" s="18" t="s">
        <v>2173</v>
      </c>
      <c r="M4718" s="18">
        <v>1</v>
      </c>
      <c r="N4718" s="18" t="s">
        <v>4</v>
      </c>
      <c r="O4718" s="18">
        <v>1105698.4724499499</v>
      </c>
      <c r="P4718" s="18">
        <v>1105698.4724499499</v>
      </c>
      <c r="Q4718" s="18">
        <v>1105698.4724499499</v>
      </c>
      <c r="R4718" s="18">
        <v>1489818.1217552801</v>
      </c>
      <c r="S4718" s="20">
        <v>1</v>
      </c>
      <c r="T4718" s="21">
        <f t="shared" si="74"/>
        <v>1105698.4724499499</v>
      </c>
      <c r="U4718" s="39">
        <f>T4718*Fx!$C$7</f>
        <v>1142250.4880681303</v>
      </c>
    </row>
    <row r="4719" spans="1:21">
      <c r="A4719" s="16" t="s">
        <v>4438</v>
      </c>
      <c r="B4719" s="19"/>
      <c r="C4719" s="16" t="s">
        <v>3347</v>
      </c>
      <c r="D4719" s="16" t="s">
        <v>3348</v>
      </c>
      <c r="E4719" s="16" t="s">
        <v>4235</v>
      </c>
      <c r="G4719" s="16" t="s">
        <v>4435</v>
      </c>
      <c r="I4719" s="16">
        <v>0</v>
      </c>
      <c r="J4719" s="16">
        <v>0</v>
      </c>
      <c r="K4719" s="16">
        <v>0</v>
      </c>
      <c r="L4719" s="18" t="s">
        <v>2173</v>
      </c>
      <c r="M4719" s="18">
        <v>1</v>
      </c>
      <c r="N4719" s="18" t="s">
        <v>4</v>
      </c>
      <c r="O4719" s="18">
        <v>2256351.6298379898</v>
      </c>
      <c r="P4719" s="18">
        <v>2256351.6298379898</v>
      </c>
      <c r="Q4719" s="18">
        <v>2256351.6298379898</v>
      </c>
      <c r="R4719" s="18">
        <v>3040208.1859951802</v>
      </c>
      <c r="S4719" s="20">
        <v>1</v>
      </c>
      <c r="T4719" s="21">
        <f t="shared" si="74"/>
        <v>2256351.6298379898</v>
      </c>
      <c r="U4719" s="39">
        <f>T4719*Fx!$C$7</f>
        <v>2330941.7663615597</v>
      </c>
    </row>
    <row r="4720" spans="1:21">
      <c r="A4720" s="16" t="s">
        <v>4438</v>
      </c>
      <c r="B4720" s="19"/>
      <c r="C4720" s="16" t="s">
        <v>3347</v>
      </c>
      <c r="D4720" s="16" t="s">
        <v>3348</v>
      </c>
      <c r="E4720" s="16" t="s">
        <v>4230</v>
      </c>
      <c r="G4720" s="16" t="s">
        <v>4435</v>
      </c>
      <c r="I4720" s="16">
        <v>0</v>
      </c>
      <c r="J4720" s="16">
        <v>0</v>
      </c>
      <c r="K4720" s="16">
        <v>0</v>
      </c>
      <c r="L4720" s="18" t="s">
        <v>2173</v>
      </c>
      <c r="M4720" s="18">
        <v>1</v>
      </c>
      <c r="N4720" s="18" t="s">
        <v>4</v>
      </c>
      <c r="O4720" s="18">
        <v>105631.752251356</v>
      </c>
      <c r="P4720" s="18">
        <v>105631.752251356</v>
      </c>
      <c r="Q4720" s="18">
        <v>105631.752251356</v>
      </c>
      <c r="R4720" s="18">
        <v>142328.22298120501</v>
      </c>
      <c r="S4720" s="20">
        <v>1</v>
      </c>
      <c r="T4720" s="21">
        <f t="shared" si="74"/>
        <v>105631.752251356</v>
      </c>
      <c r="U4720" s="39">
        <f>T4720*Fx!$C$7</f>
        <v>109123.71100346695</v>
      </c>
    </row>
    <row r="4721" spans="1:21">
      <c r="A4721" s="16" t="s">
        <v>4438</v>
      </c>
      <c r="B4721" s="19"/>
      <c r="C4721" s="16" t="s">
        <v>3347</v>
      </c>
      <c r="D4721" s="16" t="s">
        <v>3348</v>
      </c>
      <c r="E4721" s="16" t="s">
        <v>4304</v>
      </c>
      <c r="G4721" s="16" t="s">
        <v>4435</v>
      </c>
      <c r="I4721" s="16">
        <v>0</v>
      </c>
      <c r="J4721" s="16">
        <v>0</v>
      </c>
      <c r="K4721" s="16">
        <v>0</v>
      </c>
      <c r="L4721" s="18" t="s">
        <v>2173</v>
      </c>
      <c r="M4721" s="18">
        <v>1</v>
      </c>
      <c r="N4721" s="18" t="s">
        <v>4</v>
      </c>
      <c r="O4721" s="18">
        <v>75211.720994599804</v>
      </c>
      <c r="P4721" s="18">
        <v>75211.720994599804</v>
      </c>
      <c r="Q4721" s="18">
        <v>75211.720994599804</v>
      </c>
      <c r="R4721" s="18">
        <v>101340.272866506</v>
      </c>
      <c r="S4721" s="20">
        <v>1</v>
      </c>
      <c r="T4721" s="21">
        <f t="shared" si="74"/>
        <v>75211.720994599804</v>
      </c>
      <c r="U4721" s="39">
        <f>T4721*Fx!$C$7</f>
        <v>77698.058878718817</v>
      </c>
    </row>
    <row r="4722" spans="1:21">
      <c r="A4722" s="16" t="s">
        <v>4438</v>
      </c>
      <c r="B4722" s="19"/>
      <c r="C4722" s="16" t="s">
        <v>3347</v>
      </c>
      <c r="D4722" s="16" t="s">
        <v>3348</v>
      </c>
      <c r="E4722" s="16" t="s">
        <v>3349</v>
      </c>
      <c r="G4722" s="16" t="s">
        <v>4435</v>
      </c>
      <c r="I4722" s="16">
        <v>0</v>
      </c>
      <c r="J4722" s="16">
        <v>0</v>
      </c>
      <c r="K4722" s="16">
        <v>0</v>
      </c>
      <c r="L4722" s="18" t="s">
        <v>2173</v>
      </c>
      <c r="M4722" s="18">
        <v>1</v>
      </c>
      <c r="N4722" s="18" t="s">
        <v>4</v>
      </c>
      <c r="O4722" s="18">
        <v>67690.5488951398</v>
      </c>
      <c r="P4722" s="18">
        <v>67690.5488951398</v>
      </c>
      <c r="Q4722" s="18">
        <v>67690.5488951398</v>
      </c>
      <c r="R4722" s="18">
        <v>91206.245579855706</v>
      </c>
      <c r="S4722" s="20">
        <v>1</v>
      </c>
      <c r="T4722" s="21">
        <f t="shared" si="74"/>
        <v>67690.5488951398</v>
      </c>
      <c r="U4722" s="39">
        <f>T4722*Fx!$C$7</f>
        <v>69928.252990846915</v>
      </c>
    </row>
    <row r="4723" spans="1:21">
      <c r="A4723" s="16" t="s">
        <v>4438</v>
      </c>
      <c r="B4723" s="19"/>
      <c r="C4723" s="16" t="s">
        <v>3347</v>
      </c>
      <c r="D4723" s="16" t="s">
        <v>3348</v>
      </c>
      <c r="E4723" s="16" t="s">
        <v>4185</v>
      </c>
      <c r="G4723" s="16" t="s">
        <v>4435</v>
      </c>
      <c r="I4723" s="16">
        <v>0</v>
      </c>
      <c r="J4723" s="16">
        <v>0</v>
      </c>
      <c r="K4723" s="16">
        <v>0</v>
      </c>
      <c r="L4723" s="18" t="s">
        <v>2173</v>
      </c>
      <c r="M4723" s="18">
        <v>1</v>
      </c>
      <c r="N4723" s="18" t="s">
        <v>4</v>
      </c>
      <c r="O4723" s="18">
        <v>1109.6670822045301</v>
      </c>
      <c r="P4723" s="18">
        <v>1109.6670822045301</v>
      </c>
      <c r="Q4723" s="18">
        <v>1109.6670822045301</v>
      </c>
      <c r="R4723" s="18">
        <v>1495.16542653852</v>
      </c>
      <c r="S4723" s="20">
        <v>1</v>
      </c>
      <c r="T4723" s="21">
        <f t="shared" si="74"/>
        <v>1109.6670822045301</v>
      </c>
      <c r="U4723" s="39">
        <f>T4723*Fx!$C$7</f>
        <v>1146.3502915336055</v>
      </c>
    </row>
    <row r="4724" spans="1:21">
      <c r="A4724" s="16" t="s">
        <v>4438</v>
      </c>
      <c r="B4724" s="19"/>
      <c r="C4724" s="16" t="s">
        <v>3347</v>
      </c>
      <c r="D4724" s="16" t="s">
        <v>3348</v>
      </c>
      <c r="E4724" s="16" t="s">
        <v>3349</v>
      </c>
      <c r="G4724" s="16" t="s">
        <v>4435</v>
      </c>
      <c r="I4724" s="16">
        <v>0</v>
      </c>
      <c r="J4724" s="16">
        <v>0</v>
      </c>
      <c r="K4724" s="16">
        <v>0</v>
      </c>
      <c r="L4724" s="18" t="s">
        <v>2173</v>
      </c>
      <c r="M4724" s="18">
        <v>1</v>
      </c>
      <c r="N4724" s="18" t="s">
        <v>4</v>
      </c>
      <c r="O4724" s="18">
        <v>280036</v>
      </c>
      <c r="P4724" s="18">
        <v>280036</v>
      </c>
      <c r="Q4724" s="18">
        <v>280036</v>
      </c>
      <c r="R4724" s="18">
        <v>377320.50639397698</v>
      </c>
      <c r="S4724" s="20">
        <v>1</v>
      </c>
      <c r="T4724" s="21">
        <f t="shared" si="74"/>
        <v>280036</v>
      </c>
      <c r="U4724" s="39">
        <f>T4724*Fx!$C$7</f>
        <v>289293.38842975209</v>
      </c>
    </row>
    <row r="4725" spans="1:21">
      <c r="A4725" s="16" t="s">
        <v>4438</v>
      </c>
      <c r="B4725" s="19"/>
      <c r="C4725" s="16" t="s">
        <v>3347</v>
      </c>
      <c r="D4725" s="16" t="s">
        <v>3348</v>
      </c>
      <c r="E4725" s="16" t="s">
        <v>4715</v>
      </c>
      <c r="G4725" s="16" t="s">
        <v>4232</v>
      </c>
      <c r="H4725" s="16" t="s">
        <v>4233</v>
      </c>
      <c r="I4725" s="16">
        <v>42.050415000000001</v>
      </c>
      <c r="J4725" s="16">
        <v>-87.676243999999997</v>
      </c>
      <c r="K4725" s="16">
        <v>2</v>
      </c>
      <c r="L4725" s="18" t="s">
        <v>2173</v>
      </c>
      <c r="M4725" s="18">
        <v>1</v>
      </c>
      <c r="N4725" s="18" t="s">
        <v>4</v>
      </c>
      <c r="O4725" s="18">
        <v>8026907.7453030301</v>
      </c>
      <c r="P4725" s="18">
        <v>8026907.7453030301</v>
      </c>
      <c r="Q4725" s="18">
        <v>8026907.7453030301</v>
      </c>
      <c r="R4725" s="18">
        <v>10815455.4958486</v>
      </c>
      <c r="S4725" s="20">
        <v>1</v>
      </c>
      <c r="T4725" s="21">
        <f t="shared" si="74"/>
        <v>8026907.7453030301</v>
      </c>
      <c r="U4725" s="39">
        <f>T4725*Fx!$C$7</f>
        <v>8292260.0674618091</v>
      </c>
    </row>
    <row r="4726" spans="1:21">
      <c r="A4726" s="16" t="s">
        <v>4438</v>
      </c>
      <c r="B4726" s="19"/>
      <c r="C4726" s="16" t="s">
        <v>3347</v>
      </c>
      <c r="D4726" s="16" t="s">
        <v>3348</v>
      </c>
      <c r="E4726" s="16" t="s">
        <v>5112</v>
      </c>
      <c r="G4726" s="16" t="s">
        <v>4435</v>
      </c>
      <c r="I4726" s="16">
        <v>0</v>
      </c>
      <c r="J4726" s="16">
        <v>0</v>
      </c>
      <c r="K4726" s="16">
        <v>0</v>
      </c>
      <c r="L4726" s="18" t="s">
        <v>2173</v>
      </c>
      <c r="M4726" s="18">
        <v>1</v>
      </c>
      <c r="N4726" s="18" t="s">
        <v>4</v>
      </c>
      <c r="O4726" s="18">
        <v>37605.860497299902</v>
      </c>
      <c r="P4726" s="18">
        <v>37605.860497299902</v>
      </c>
      <c r="Q4726" s="18">
        <v>37605.860497299902</v>
      </c>
      <c r="R4726" s="18">
        <v>50670.136433253101</v>
      </c>
      <c r="S4726" s="20">
        <v>1</v>
      </c>
      <c r="T4726" s="21">
        <f t="shared" si="74"/>
        <v>37605.860497299902</v>
      </c>
      <c r="U4726" s="39">
        <f>T4726*Fx!$C$7</f>
        <v>38849.029439359409</v>
      </c>
    </row>
    <row r="4727" spans="1:21">
      <c r="A4727" s="16" t="s">
        <v>4438</v>
      </c>
      <c r="B4727" s="19"/>
      <c r="C4727" s="16" t="s">
        <v>3347</v>
      </c>
      <c r="D4727" s="16" t="s">
        <v>3348</v>
      </c>
      <c r="E4727" s="16" t="s">
        <v>4701</v>
      </c>
      <c r="G4727" s="16" t="s">
        <v>4435</v>
      </c>
      <c r="I4727" s="16">
        <v>0</v>
      </c>
      <c r="J4727" s="16">
        <v>0</v>
      </c>
      <c r="K4727" s="16">
        <v>0</v>
      </c>
      <c r="L4727" s="18" t="s">
        <v>2173</v>
      </c>
      <c r="M4727" s="18">
        <v>1</v>
      </c>
      <c r="N4727" s="18" t="s">
        <v>4</v>
      </c>
      <c r="O4727" s="18">
        <v>1504234.419892</v>
      </c>
      <c r="P4727" s="18">
        <v>1504234.419892</v>
      </c>
      <c r="Q4727" s="18">
        <v>1504234.419892</v>
      </c>
      <c r="R4727" s="18">
        <v>2026805.45733013</v>
      </c>
      <c r="S4727" s="20">
        <v>1</v>
      </c>
      <c r="T4727" s="21">
        <f t="shared" si="74"/>
        <v>1504234.419892</v>
      </c>
      <c r="U4727" s="39">
        <f>T4727*Fx!$C$7</f>
        <v>1553961.1775743803</v>
      </c>
    </row>
    <row r="4728" spans="1:21">
      <c r="A4728" s="16" t="s">
        <v>4438</v>
      </c>
      <c r="B4728" s="19"/>
      <c r="C4728" s="16" t="s">
        <v>3347</v>
      </c>
      <c r="D4728" s="16" t="s">
        <v>3348</v>
      </c>
      <c r="E4728" s="16" t="s">
        <v>4138</v>
      </c>
      <c r="G4728" s="16" t="s">
        <v>4435</v>
      </c>
      <c r="I4728" s="16">
        <v>0</v>
      </c>
      <c r="J4728" s="16">
        <v>0</v>
      </c>
      <c r="K4728" s="16">
        <v>0</v>
      </c>
      <c r="L4728" s="18" t="s">
        <v>2173</v>
      </c>
      <c r="M4728" s="18">
        <v>1</v>
      </c>
      <c r="N4728" s="18" t="s">
        <v>4</v>
      </c>
      <c r="O4728" s="18">
        <v>1826628.5593947</v>
      </c>
      <c r="P4728" s="18">
        <v>1826628.5593947</v>
      </c>
      <c r="Q4728" s="18">
        <v>1826628.5593947</v>
      </c>
      <c r="R4728" s="18">
        <v>2461199.3208891298</v>
      </c>
      <c r="S4728" s="20">
        <v>1</v>
      </c>
      <c r="T4728" s="21">
        <f t="shared" si="74"/>
        <v>1826628.5593947</v>
      </c>
      <c r="U4728" s="39">
        <f>T4728*Fx!$C$7</f>
        <v>1887012.9745813019</v>
      </c>
    </row>
    <row r="4729" spans="1:21">
      <c r="A4729" s="16" t="s">
        <v>4438</v>
      </c>
      <c r="B4729" s="19"/>
      <c r="C4729" s="16" t="s">
        <v>3347</v>
      </c>
      <c r="D4729" s="16" t="s">
        <v>3348</v>
      </c>
      <c r="E4729" s="16" t="s">
        <v>4236</v>
      </c>
      <c r="G4729" s="16" t="s">
        <v>4435</v>
      </c>
      <c r="I4729" s="16">
        <v>0</v>
      </c>
      <c r="J4729" s="16">
        <v>0</v>
      </c>
      <c r="K4729" s="16">
        <v>0</v>
      </c>
      <c r="L4729" s="18" t="s">
        <v>2173</v>
      </c>
      <c r="M4729" s="18">
        <v>1</v>
      </c>
      <c r="N4729" s="18" t="s">
        <v>4</v>
      </c>
      <c r="O4729" s="18">
        <v>376058.60497299902</v>
      </c>
      <c r="P4729" s="18">
        <v>376058.60497299902</v>
      </c>
      <c r="Q4729" s="18">
        <v>376058.60497299902</v>
      </c>
      <c r="R4729" s="18">
        <v>506701.36433253199</v>
      </c>
      <c r="S4729" s="20">
        <v>1</v>
      </c>
      <c r="T4729" s="21">
        <f t="shared" si="74"/>
        <v>376058.60497299902</v>
      </c>
      <c r="U4729" s="39">
        <f>T4729*Fx!$C$7</f>
        <v>388490.29439359409</v>
      </c>
    </row>
    <row r="4730" spans="1:21">
      <c r="A4730" s="16" t="s">
        <v>4438</v>
      </c>
      <c r="B4730" s="19"/>
      <c r="C4730" s="16" t="s">
        <v>3347</v>
      </c>
      <c r="D4730" s="16" t="s">
        <v>3348</v>
      </c>
      <c r="E4730" s="16" t="s">
        <v>4275</v>
      </c>
      <c r="G4730" s="16" t="s">
        <v>4435</v>
      </c>
      <c r="I4730" s="16">
        <v>0</v>
      </c>
      <c r="J4730" s="16">
        <v>0</v>
      </c>
      <c r="K4730" s="16">
        <v>0</v>
      </c>
      <c r="L4730" s="18" t="s">
        <v>2173</v>
      </c>
      <c r="M4730" s="18">
        <v>1</v>
      </c>
      <c r="N4730" s="18" t="s">
        <v>4</v>
      </c>
      <c r="O4730" s="18">
        <v>2354022.3999999999</v>
      </c>
      <c r="P4730" s="18">
        <v>2354022.3999999999</v>
      </c>
      <c r="Q4730" s="18">
        <v>2354022.3999999999</v>
      </c>
      <c r="R4730" s="18">
        <v>3171809.7817093702</v>
      </c>
      <c r="S4730" s="20">
        <v>1</v>
      </c>
      <c r="T4730" s="21">
        <f t="shared" si="74"/>
        <v>2354022.3999999999</v>
      </c>
      <c r="U4730" s="39">
        <f>T4730*Fx!$C$7</f>
        <v>2431841.3223140496</v>
      </c>
    </row>
    <row r="4731" spans="1:21">
      <c r="A4731" s="16" t="s">
        <v>4438</v>
      </c>
      <c r="B4731" s="19"/>
      <c r="C4731" s="16" t="s">
        <v>3347</v>
      </c>
      <c r="D4731" s="16" t="s">
        <v>3348</v>
      </c>
      <c r="E4731" s="16" t="s">
        <v>4186</v>
      </c>
      <c r="G4731" s="16" t="s">
        <v>4435</v>
      </c>
      <c r="I4731" s="16">
        <v>0</v>
      </c>
      <c r="J4731" s="16">
        <v>0</v>
      </c>
      <c r="K4731" s="16">
        <v>0</v>
      </c>
      <c r="L4731" s="18" t="s">
        <v>2173</v>
      </c>
      <c r="M4731" s="18">
        <v>1</v>
      </c>
      <c r="N4731" s="18" t="s">
        <v>4</v>
      </c>
      <c r="O4731" s="18">
        <v>11281758.149189999</v>
      </c>
      <c r="P4731" s="18">
        <v>11281758.149189999</v>
      </c>
      <c r="Q4731" s="18">
        <v>11281758.149189999</v>
      </c>
      <c r="R4731" s="18">
        <v>15201040.929975901</v>
      </c>
      <c r="S4731" s="20">
        <v>1</v>
      </c>
      <c r="T4731" s="21">
        <f t="shared" si="74"/>
        <v>11281758.149189999</v>
      </c>
      <c r="U4731" s="39">
        <f>T4731*Fx!$C$7</f>
        <v>11654708.831807852</v>
      </c>
    </row>
    <row r="4732" spans="1:21">
      <c r="A4732" s="16" t="s">
        <v>4438</v>
      </c>
      <c r="B4732" s="19"/>
      <c r="C4732" s="16" t="s">
        <v>3347</v>
      </c>
      <c r="D4732" s="16" t="s">
        <v>3348</v>
      </c>
      <c r="E4732" s="16" t="s">
        <v>4435</v>
      </c>
      <c r="G4732" s="16" t="s">
        <v>4435</v>
      </c>
      <c r="I4732" s="16">
        <v>0</v>
      </c>
      <c r="J4732" s="16">
        <v>0</v>
      </c>
      <c r="K4732" s="16">
        <v>0</v>
      </c>
      <c r="L4732" s="18" t="s">
        <v>2173</v>
      </c>
      <c r="M4732" s="18">
        <v>1</v>
      </c>
      <c r="N4732" s="18" t="s">
        <v>4</v>
      </c>
      <c r="O4732" s="18">
        <v>200000</v>
      </c>
      <c r="P4732" s="18">
        <v>200000</v>
      </c>
      <c r="Q4732" s="18">
        <v>199999.99999999901</v>
      </c>
      <c r="R4732" s="18">
        <v>269479.99999569898</v>
      </c>
      <c r="S4732" s="20">
        <v>1</v>
      </c>
      <c r="T4732" s="21">
        <f t="shared" si="74"/>
        <v>200000</v>
      </c>
      <c r="U4732" s="39">
        <f>T4732*Fx!$C$7</f>
        <v>206611.57024793391</v>
      </c>
    </row>
    <row r="4733" spans="1:21">
      <c r="A4733" s="16" t="s">
        <v>4438</v>
      </c>
      <c r="B4733" s="19"/>
      <c r="C4733" s="16" t="s">
        <v>3347</v>
      </c>
      <c r="D4733" s="16" t="s">
        <v>3348</v>
      </c>
      <c r="E4733" s="16" t="s">
        <v>4286</v>
      </c>
      <c r="G4733" s="16" t="s">
        <v>4435</v>
      </c>
      <c r="I4733" s="16">
        <v>0</v>
      </c>
      <c r="J4733" s="16">
        <v>0</v>
      </c>
      <c r="K4733" s="16">
        <v>0</v>
      </c>
      <c r="L4733" s="18" t="s">
        <v>2173</v>
      </c>
      <c r="M4733" s="18">
        <v>1</v>
      </c>
      <c r="N4733" s="18" t="s">
        <v>4</v>
      </c>
      <c r="O4733" s="18">
        <v>3760586.0497299898</v>
      </c>
      <c r="P4733" s="18">
        <v>3760586.0497299898</v>
      </c>
      <c r="Q4733" s="18">
        <v>3760586.0497299898</v>
      </c>
      <c r="R4733" s="18">
        <v>5067013.6433253102</v>
      </c>
      <c r="S4733" s="20">
        <v>1</v>
      </c>
      <c r="T4733" s="21">
        <f t="shared" si="74"/>
        <v>3760586.0497299898</v>
      </c>
      <c r="U4733" s="39">
        <f>T4733*Fx!$C$7</f>
        <v>3884902.9439359405</v>
      </c>
    </row>
    <row r="4734" spans="1:21">
      <c r="A4734" s="16" t="s">
        <v>4438</v>
      </c>
      <c r="B4734" s="19"/>
      <c r="C4734" s="16" t="s">
        <v>3347</v>
      </c>
      <c r="D4734" s="16" t="s">
        <v>3348</v>
      </c>
      <c r="E4734" s="16" t="s">
        <v>4207</v>
      </c>
      <c r="G4734" s="16" t="s">
        <v>4435</v>
      </c>
      <c r="I4734" s="16">
        <v>0</v>
      </c>
      <c r="J4734" s="16">
        <v>0</v>
      </c>
      <c r="K4734" s="16">
        <v>0</v>
      </c>
      <c r="L4734" s="18" t="s">
        <v>2173</v>
      </c>
      <c r="M4734" s="18">
        <v>1</v>
      </c>
      <c r="N4734" s="18" t="s">
        <v>4</v>
      </c>
      <c r="O4734" s="18">
        <v>15644037.966876799</v>
      </c>
      <c r="P4734" s="18">
        <v>15644037.966876799</v>
      </c>
      <c r="Q4734" s="18">
        <v>15644037.966876799</v>
      </c>
      <c r="R4734" s="18">
        <v>21078776.756233301</v>
      </c>
      <c r="S4734" s="20">
        <v>1</v>
      </c>
      <c r="T4734" s="21">
        <f t="shared" si="74"/>
        <v>15644037.966876799</v>
      </c>
      <c r="U4734" s="39">
        <f>T4734*Fx!$C$7</f>
        <v>16161196.246773554</v>
      </c>
    </row>
    <row r="4735" spans="1:21">
      <c r="A4735" s="16" t="s">
        <v>4438</v>
      </c>
      <c r="B4735" s="19"/>
      <c r="C4735" s="16" t="s">
        <v>3347</v>
      </c>
      <c r="D4735" s="16" t="s">
        <v>3348</v>
      </c>
      <c r="E4735" s="16" t="s">
        <v>4137</v>
      </c>
      <c r="G4735" s="16" t="s">
        <v>4435</v>
      </c>
      <c r="I4735" s="16">
        <v>0</v>
      </c>
      <c r="J4735" s="16">
        <v>0</v>
      </c>
      <c r="K4735" s="16">
        <v>0</v>
      </c>
      <c r="L4735" s="18" t="s">
        <v>2173</v>
      </c>
      <c r="M4735" s="18">
        <v>1</v>
      </c>
      <c r="N4735" s="18" t="s">
        <v>4</v>
      </c>
      <c r="O4735" s="18">
        <v>961810</v>
      </c>
      <c r="P4735" s="18">
        <v>961810</v>
      </c>
      <c r="Q4735" s="18">
        <v>961810</v>
      </c>
      <c r="R4735" s="18">
        <v>1295942.79397931</v>
      </c>
      <c r="S4735" s="20">
        <v>1</v>
      </c>
      <c r="T4735" s="21">
        <f t="shared" si="74"/>
        <v>961810</v>
      </c>
      <c r="U4735" s="39">
        <f>T4735*Fx!$C$7</f>
        <v>993605.37190082658</v>
      </c>
    </row>
    <row r="4736" spans="1:21">
      <c r="A4736" s="16" t="s">
        <v>4438</v>
      </c>
      <c r="B4736" s="19"/>
      <c r="C4736" s="16" t="s">
        <v>3347</v>
      </c>
      <c r="D4736" s="16" t="s">
        <v>3348</v>
      </c>
      <c r="E4736" s="16" t="s">
        <v>4303</v>
      </c>
      <c r="G4736" s="16" t="s">
        <v>4435</v>
      </c>
      <c r="I4736" s="16">
        <v>0</v>
      </c>
      <c r="J4736" s="16">
        <v>0</v>
      </c>
      <c r="K4736" s="16">
        <v>0</v>
      </c>
      <c r="L4736" s="18" t="s">
        <v>2173</v>
      </c>
      <c r="M4736" s="18">
        <v>1</v>
      </c>
      <c r="N4736" s="18" t="s">
        <v>4</v>
      </c>
      <c r="O4736" s="18">
        <v>5264820.4696219899</v>
      </c>
      <c r="P4736" s="18">
        <v>5264820.4696219899</v>
      </c>
      <c r="Q4736" s="18">
        <v>5264820.4696219899</v>
      </c>
      <c r="R4736" s="18">
        <v>7093819.1006554496</v>
      </c>
      <c r="S4736" s="20">
        <v>1</v>
      </c>
      <c r="T4736" s="21">
        <f t="shared" si="74"/>
        <v>5264820.4696219899</v>
      </c>
      <c r="U4736" s="39">
        <f>T4736*Fx!$C$7</f>
        <v>5438864.1215103203</v>
      </c>
    </row>
    <row r="4737" spans="1:21">
      <c r="A4737" s="16" t="s">
        <v>4438</v>
      </c>
      <c r="B4737" s="19"/>
      <c r="C4737" s="16" t="s">
        <v>3347</v>
      </c>
      <c r="D4737" s="16" t="s">
        <v>3348</v>
      </c>
      <c r="E4737" s="16" t="s">
        <v>3349</v>
      </c>
      <c r="G4737" s="16" t="s">
        <v>4435</v>
      </c>
      <c r="I4737" s="16">
        <v>0</v>
      </c>
      <c r="J4737" s="16">
        <v>0</v>
      </c>
      <c r="K4737" s="16">
        <v>0</v>
      </c>
      <c r="L4737" s="18" t="s">
        <v>2173</v>
      </c>
      <c r="M4737" s="18">
        <v>1</v>
      </c>
      <c r="N4737" s="18" t="s">
        <v>4</v>
      </c>
      <c r="O4737" s="18">
        <v>29581.318628323199</v>
      </c>
      <c r="P4737" s="18">
        <v>29581.318628323199</v>
      </c>
      <c r="Q4737" s="18">
        <v>29581.318628323199</v>
      </c>
      <c r="R4737" s="18">
        <v>39857.868719166603</v>
      </c>
      <c r="S4737" s="20">
        <v>1</v>
      </c>
      <c r="T4737" s="21">
        <f t="shared" si="74"/>
        <v>29581.318628323199</v>
      </c>
      <c r="U4737" s="39">
        <f>T4737*Fx!$C$7</f>
        <v>30559.213459011571</v>
      </c>
    </row>
    <row r="4738" spans="1:21">
      <c r="A4738" s="16" t="s">
        <v>4438</v>
      </c>
      <c r="B4738" s="19"/>
      <c r="C4738" s="16" t="s">
        <v>3347</v>
      </c>
      <c r="D4738" s="16" t="s">
        <v>3348</v>
      </c>
      <c r="E4738" s="16" t="s">
        <v>4435</v>
      </c>
      <c r="G4738" s="16" t="s">
        <v>4435</v>
      </c>
      <c r="I4738" s="16">
        <v>0</v>
      </c>
      <c r="J4738" s="16">
        <v>0</v>
      </c>
      <c r="K4738" s="16">
        <v>0</v>
      </c>
      <c r="L4738" s="18" t="s">
        <v>2173</v>
      </c>
      <c r="M4738" s="18">
        <v>1</v>
      </c>
      <c r="N4738" s="18" t="s">
        <v>4</v>
      </c>
      <c r="O4738" s="18">
        <v>400000</v>
      </c>
      <c r="P4738" s="18">
        <v>400000</v>
      </c>
      <c r="Q4738" s="18">
        <v>399999.99999999901</v>
      </c>
      <c r="R4738" s="18">
        <v>538959.99999139796</v>
      </c>
      <c r="S4738" s="20">
        <v>1</v>
      </c>
      <c r="T4738" s="21">
        <f t="shared" si="74"/>
        <v>400000</v>
      </c>
      <c r="U4738" s="39">
        <f>T4738*Fx!$C$7</f>
        <v>413223.14049586782</v>
      </c>
    </row>
    <row r="4739" spans="1:21">
      <c r="A4739" s="16" t="s">
        <v>4438</v>
      </c>
      <c r="B4739" s="19"/>
      <c r="C4739" s="16" t="s">
        <v>3347</v>
      </c>
      <c r="D4739" s="16" t="s">
        <v>3348</v>
      </c>
      <c r="E4739" s="16" t="s">
        <v>4267</v>
      </c>
      <c r="G4739" s="16" t="s">
        <v>4435</v>
      </c>
      <c r="I4739" s="16">
        <v>0</v>
      </c>
      <c r="J4739" s="16">
        <v>0</v>
      </c>
      <c r="K4739" s="16">
        <v>0</v>
      </c>
      <c r="L4739" s="18" t="s">
        <v>2173</v>
      </c>
      <c r="M4739" s="18">
        <v>1</v>
      </c>
      <c r="N4739" s="18" t="s">
        <v>4</v>
      </c>
      <c r="O4739" s="18">
        <v>1341623.1230915</v>
      </c>
      <c r="P4739" s="18">
        <v>1341623.1230915</v>
      </c>
      <c r="Q4739" s="18">
        <v>1341623.1230915</v>
      </c>
      <c r="R4739" s="18">
        <v>1807702.99602463</v>
      </c>
      <c r="S4739" s="20">
        <v>1</v>
      </c>
      <c r="T4739" s="21">
        <f t="shared" si="74"/>
        <v>1341623.1230915</v>
      </c>
      <c r="U4739" s="39">
        <f>T4739*Fx!$C$7</f>
        <v>1385974.3007143596</v>
      </c>
    </row>
    <row r="4740" spans="1:21">
      <c r="A4740" s="16" t="s">
        <v>4438</v>
      </c>
      <c r="B4740" s="19"/>
      <c r="C4740" s="16" t="s">
        <v>3347</v>
      </c>
      <c r="D4740" s="16" t="s">
        <v>3348</v>
      </c>
      <c r="E4740" s="16" t="s">
        <v>4155</v>
      </c>
      <c r="G4740" s="16" t="s">
        <v>4435</v>
      </c>
      <c r="I4740" s="16">
        <v>0</v>
      </c>
      <c r="J4740" s="16">
        <v>0</v>
      </c>
      <c r="K4740" s="16">
        <v>0</v>
      </c>
      <c r="L4740" s="18" t="s">
        <v>2173</v>
      </c>
      <c r="M4740" s="18">
        <v>1</v>
      </c>
      <c r="N4740" s="18" t="s">
        <v>4</v>
      </c>
      <c r="O4740" s="18">
        <v>1965282.26958889</v>
      </c>
      <c r="P4740" s="18">
        <v>1965282.26958889</v>
      </c>
      <c r="Q4740" s="18">
        <v>1965282.26958888</v>
      </c>
      <c r="R4740" s="18">
        <v>2648021.3300017999</v>
      </c>
      <c r="S4740" s="20">
        <v>1</v>
      </c>
      <c r="T4740" s="21">
        <f t="shared" si="74"/>
        <v>1965282.26958889</v>
      </c>
      <c r="U4740" s="39">
        <f>T4740*Fx!$C$7</f>
        <v>2030250.2785009197</v>
      </c>
    </row>
    <row r="4741" spans="1:21">
      <c r="A4741" s="16" t="s">
        <v>4438</v>
      </c>
      <c r="B4741" s="19"/>
      <c r="C4741" s="16" t="s">
        <v>3347</v>
      </c>
      <c r="D4741" s="16" t="s">
        <v>3348</v>
      </c>
      <c r="E4741" s="16" t="s">
        <v>3349</v>
      </c>
      <c r="G4741" s="16" t="s">
        <v>4435</v>
      </c>
      <c r="I4741" s="16">
        <v>0</v>
      </c>
      <c r="J4741" s="16">
        <v>0</v>
      </c>
      <c r="K4741" s="16">
        <v>0</v>
      </c>
      <c r="L4741" s="18" t="s">
        <v>2173</v>
      </c>
      <c r="M4741" s="18">
        <v>1</v>
      </c>
      <c r="N4741" s="18" t="s">
        <v>4</v>
      </c>
      <c r="O4741" s="18">
        <v>476959.64139051398</v>
      </c>
      <c r="P4741" s="18">
        <v>476959.64139051398</v>
      </c>
      <c r="Q4741" s="18">
        <v>476959.64139051398</v>
      </c>
      <c r="R4741" s="18">
        <v>642655.42079932103</v>
      </c>
      <c r="S4741" s="20">
        <v>1</v>
      </c>
      <c r="T4741" s="21">
        <f t="shared" si="74"/>
        <v>476959.64139051398</v>
      </c>
      <c r="U4741" s="39">
        <f>T4741*Fx!$C$7</f>
        <v>492726.90226292773</v>
      </c>
    </row>
    <row r="4742" spans="1:21">
      <c r="A4742" s="16" t="s">
        <v>4438</v>
      </c>
      <c r="B4742" s="19"/>
      <c r="C4742" s="16" t="s">
        <v>3347</v>
      </c>
      <c r="D4742" s="16" t="s">
        <v>3348</v>
      </c>
      <c r="E4742" s="16" t="s">
        <v>4244</v>
      </c>
      <c r="G4742" s="16" t="s">
        <v>4435</v>
      </c>
      <c r="I4742" s="16">
        <v>0</v>
      </c>
      <c r="J4742" s="16">
        <v>0</v>
      </c>
      <c r="K4742" s="16">
        <v>0</v>
      </c>
      <c r="L4742" s="18" t="s">
        <v>2173</v>
      </c>
      <c r="M4742" s="18">
        <v>1</v>
      </c>
      <c r="N4742" s="18" t="s">
        <v>4</v>
      </c>
      <c r="O4742" s="18">
        <v>1128175.814919</v>
      </c>
      <c r="P4742" s="18">
        <v>1128175.814919</v>
      </c>
      <c r="Q4742" s="18">
        <v>1128175.814919</v>
      </c>
      <c r="R4742" s="18">
        <v>1520104.0929975901</v>
      </c>
      <c r="S4742" s="20">
        <v>1</v>
      </c>
      <c r="T4742" s="21">
        <f t="shared" si="74"/>
        <v>1128175.814919</v>
      </c>
      <c r="U4742" s="39">
        <f>T4742*Fx!$C$7</f>
        <v>1165470.8831807852</v>
      </c>
    </row>
    <row r="4743" spans="1:21">
      <c r="A4743" s="16" t="s">
        <v>4438</v>
      </c>
      <c r="B4743" s="19"/>
      <c r="C4743" s="16" t="s">
        <v>3347</v>
      </c>
      <c r="D4743" s="16" t="s">
        <v>3348</v>
      </c>
      <c r="E4743" s="16" t="s">
        <v>4695</v>
      </c>
      <c r="G4743" s="16" t="s">
        <v>4435</v>
      </c>
      <c r="I4743" s="16">
        <v>0</v>
      </c>
      <c r="J4743" s="16">
        <v>0</v>
      </c>
      <c r="K4743" s="16">
        <v>0</v>
      </c>
      <c r="L4743" s="18" t="s">
        <v>2173</v>
      </c>
      <c r="M4743" s="18">
        <v>1</v>
      </c>
      <c r="N4743" s="18" t="s">
        <v>4</v>
      </c>
      <c r="O4743" s="18">
        <v>1654657.8618812</v>
      </c>
      <c r="P4743" s="18">
        <v>1654657.8618812</v>
      </c>
      <c r="Q4743" s="18">
        <v>1654657.8618812</v>
      </c>
      <c r="R4743" s="18">
        <v>2229486.00306314</v>
      </c>
      <c r="S4743" s="20">
        <v>1</v>
      </c>
      <c r="T4743" s="21">
        <f t="shared" si="74"/>
        <v>1654657.8618812</v>
      </c>
      <c r="U4743" s="39">
        <f>T4743*Fx!$C$7</f>
        <v>1709357.2953318183</v>
      </c>
    </row>
    <row r="4744" spans="1:21">
      <c r="A4744" s="16" t="s">
        <v>4438</v>
      </c>
      <c r="B4744" s="19"/>
      <c r="C4744" s="16" t="s">
        <v>3347</v>
      </c>
      <c r="D4744" s="16" t="s">
        <v>3348</v>
      </c>
      <c r="E4744" s="16" t="s">
        <v>4204</v>
      </c>
      <c r="G4744" s="16" t="s">
        <v>4435</v>
      </c>
      <c r="I4744" s="16">
        <v>0</v>
      </c>
      <c r="J4744" s="40">
        <v>0</v>
      </c>
      <c r="K4744" s="16">
        <v>0</v>
      </c>
      <c r="L4744" s="18" t="s">
        <v>2173</v>
      </c>
      <c r="M4744" s="18">
        <v>1</v>
      </c>
      <c r="N4744" s="18" t="s">
        <v>4</v>
      </c>
      <c r="O4744" s="18">
        <v>2230.43913834557</v>
      </c>
      <c r="P4744" s="18">
        <v>2230.43913834557</v>
      </c>
      <c r="Q4744" s="18">
        <v>2230.43913834557</v>
      </c>
      <c r="R4744" s="18">
        <v>3005.2936949588502</v>
      </c>
      <c r="S4744" s="20">
        <v>1</v>
      </c>
      <c r="T4744" s="21">
        <f t="shared" si="74"/>
        <v>2230.43913834557</v>
      </c>
      <c r="U4744" s="39">
        <f>T4744*Fx!$C$7</f>
        <v>2304.1726635801347</v>
      </c>
    </row>
    <row r="4745" spans="1:21">
      <c r="A4745" s="16" t="s">
        <v>4438</v>
      </c>
      <c r="B4745" s="19"/>
      <c r="C4745" s="16" t="s">
        <v>3347</v>
      </c>
      <c r="D4745" s="16" t="s">
        <v>3348</v>
      </c>
      <c r="E4745" s="16" t="s">
        <v>4172</v>
      </c>
      <c r="G4745" s="16" t="s">
        <v>4435</v>
      </c>
      <c r="I4745" s="16">
        <v>0</v>
      </c>
      <c r="J4745" s="16">
        <v>0</v>
      </c>
      <c r="K4745" s="16">
        <v>0</v>
      </c>
      <c r="L4745" s="18" t="s">
        <v>2173</v>
      </c>
      <c r="M4745" s="18">
        <v>1</v>
      </c>
      <c r="N4745" s="18" t="s">
        <v>4</v>
      </c>
      <c r="O4745" s="18">
        <v>19840.906788252301</v>
      </c>
      <c r="P4745" s="18">
        <v>19840.906788252301</v>
      </c>
      <c r="Q4745" s="18">
        <v>19840.906788252301</v>
      </c>
      <c r="R4745" s="18">
        <v>26733.637806064398</v>
      </c>
      <c r="S4745" s="20">
        <v>1</v>
      </c>
      <c r="T4745" s="21">
        <f t="shared" si="74"/>
        <v>19840.906788252301</v>
      </c>
      <c r="U4745" s="39">
        <f>T4745*Fx!$C$7</f>
        <v>20496.804533318496</v>
      </c>
    </row>
    <row r="4746" spans="1:21">
      <c r="A4746" s="16" t="s">
        <v>4438</v>
      </c>
      <c r="B4746" s="19"/>
      <c r="C4746" s="16" t="s">
        <v>3347</v>
      </c>
      <c r="D4746" s="16" t="s">
        <v>3348</v>
      </c>
      <c r="E4746" s="16" t="s">
        <v>3349</v>
      </c>
      <c r="G4746" s="16" t="s">
        <v>4435</v>
      </c>
      <c r="I4746" s="16">
        <v>0</v>
      </c>
      <c r="J4746" s="16">
        <v>0</v>
      </c>
      <c r="K4746" s="16">
        <v>0</v>
      </c>
      <c r="L4746" s="18" t="s">
        <v>2173</v>
      </c>
      <c r="M4746" s="18">
        <v>1</v>
      </c>
      <c r="N4746" s="18" t="s">
        <v>4</v>
      </c>
      <c r="O4746" s="18">
        <v>435776.71144271101</v>
      </c>
      <c r="P4746" s="18">
        <v>435776.71144271101</v>
      </c>
      <c r="Q4746" s="18">
        <v>435776.71144271101</v>
      </c>
      <c r="R4746" s="18">
        <v>587165.54098853702</v>
      </c>
      <c r="S4746" s="20">
        <v>1</v>
      </c>
      <c r="T4746" s="21">
        <f t="shared" si="74"/>
        <v>435776.71144271101</v>
      </c>
      <c r="U4746" s="39">
        <f>T4746*Fx!$C$7</f>
        <v>450182.55314329657</v>
      </c>
    </row>
    <row r="4747" spans="1:21">
      <c r="A4747" s="16" t="s">
        <v>4438</v>
      </c>
      <c r="B4747" s="19"/>
      <c r="C4747" s="16" t="s">
        <v>3347</v>
      </c>
      <c r="D4747" s="16" t="s">
        <v>3348</v>
      </c>
      <c r="E4747" s="16" t="s">
        <v>4307</v>
      </c>
      <c r="G4747" s="16" t="s">
        <v>4435</v>
      </c>
      <c r="I4747" s="16">
        <v>0</v>
      </c>
      <c r="J4747" s="16">
        <v>0</v>
      </c>
      <c r="K4747" s="16">
        <v>0</v>
      </c>
      <c r="L4747" s="18" t="s">
        <v>2173</v>
      </c>
      <c r="M4747" s="18">
        <v>1</v>
      </c>
      <c r="N4747" s="18" t="s">
        <v>4</v>
      </c>
      <c r="O4747" s="18">
        <v>902540.651935198</v>
      </c>
      <c r="P4747" s="18">
        <v>902540.651935198</v>
      </c>
      <c r="Q4747" s="18">
        <v>902540.651935198</v>
      </c>
      <c r="R4747" s="18">
        <v>1216083.2743980701</v>
      </c>
      <c r="S4747" s="20">
        <v>1</v>
      </c>
      <c r="T4747" s="21">
        <f t="shared" si="74"/>
        <v>902540.651935198</v>
      </c>
      <c r="U4747" s="39">
        <f>T4747*Fx!$C$7</f>
        <v>932376.70654462615</v>
      </c>
    </row>
    <row r="4748" spans="1:21">
      <c r="A4748" s="16" t="s">
        <v>4438</v>
      </c>
      <c r="B4748" s="19"/>
      <c r="C4748" s="16" t="s">
        <v>3347</v>
      </c>
      <c r="D4748" s="16" t="s">
        <v>3348</v>
      </c>
      <c r="E4748" s="16" t="s">
        <v>4435</v>
      </c>
      <c r="G4748" s="16" t="s">
        <v>4435</v>
      </c>
      <c r="I4748" s="16">
        <v>0</v>
      </c>
      <c r="J4748" s="16">
        <v>0</v>
      </c>
      <c r="K4748" s="16">
        <v>0</v>
      </c>
      <c r="L4748" s="18" t="s">
        <v>2173</v>
      </c>
      <c r="M4748" s="18">
        <v>1</v>
      </c>
      <c r="N4748" s="18" t="s">
        <v>4</v>
      </c>
      <c r="O4748" s="18">
        <v>1880293.02486499</v>
      </c>
      <c r="P4748" s="18">
        <v>1880293.02486499</v>
      </c>
      <c r="Q4748" s="18">
        <v>1880293.02486499</v>
      </c>
      <c r="R4748" s="18">
        <v>2533506.82166265</v>
      </c>
      <c r="S4748" s="20">
        <v>1</v>
      </c>
      <c r="T4748" s="21">
        <f t="shared" si="74"/>
        <v>1880293.02486499</v>
      </c>
      <c r="U4748" s="39">
        <f>T4748*Fx!$C$7</f>
        <v>1942451.4719679651</v>
      </c>
    </row>
    <row r="4749" spans="1:21">
      <c r="A4749" s="16" t="s">
        <v>4438</v>
      </c>
      <c r="B4749" s="19"/>
      <c r="C4749" s="16" t="s">
        <v>3347</v>
      </c>
      <c r="D4749" s="16" t="s">
        <v>3348</v>
      </c>
      <c r="E4749" s="16" t="s">
        <v>3349</v>
      </c>
      <c r="G4749" s="16" t="s">
        <v>4435</v>
      </c>
      <c r="I4749" s="16">
        <v>0</v>
      </c>
      <c r="J4749" s="16">
        <v>0</v>
      </c>
      <c r="K4749" s="16">
        <v>0</v>
      </c>
      <c r="L4749" s="18" t="s">
        <v>2173</v>
      </c>
      <c r="M4749" s="18">
        <v>1</v>
      </c>
      <c r="N4749" s="18" t="s">
        <v>4</v>
      </c>
      <c r="O4749" s="18">
        <v>170504.97149475801</v>
      </c>
      <c r="P4749" s="18">
        <v>170504.97149475801</v>
      </c>
      <c r="Q4749" s="18">
        <v>170504.97149475801</v>
      </c>
      <c r="R4749" s="18">
        <v>229738.39858837001</v>
      </c>
      <c r="S4749" s="20">
        <v>1</v>
      </c>
      <c r="T4749" s="21">
        <f t="shared" si="74"/>
        <v>170504.97149475801</v>
      </c>
      <c r="U4749" s="39">
        <f>T4749*Fx!$C$7</f>
        <v>176141.4994780558</v>
      </c>
    </row>
    <row r="4750" spans="1:21">
      <c r="A4750" s="16" t="s">
        <v>4438</v>
      </c>
      <c r="B4750" s="19"/>
      <c r="C4750" s="16" t="s">
        <v>3347</v>
      </c>
      <c r="D4750" s="16" t="s">
        <v>3348</v>
      </c>
      <c r="E4750" s="16" t="s">
        <v>3349</v>
      </c>
      <c r="G4750" s="16" t="s">
        <v>4435</v>
      </c>
      <c r="I4750" s="16">
        <v>0</v>
      </c>
      <c r="J4750" s="16">
        <v>0</v>
      </c>
      <c r="K4750" s="16">
        <v>0</v>
      </c>
      <c r="L4750" s="18" t="s">
        <v>2173</v>
      </c>
      <c r="M4750" s="18">
        <v>1</v>
      </c>
      <c r="N4750" s="18" t="s">
        <v>4</v>
      </c>
      <c r="O4750" s="18">
        <v>376058.60497299902</v>
      </c>
      <c r="P4750" s="18">
        <v>376058.60497299902</v>
      </c>
      <c r="Q4750" s="18">
        <v>376058.60497299902</v>
      </c>
      <c r="R4750" s="18">
        <v>506701.36433253199</v>
      </c>
      <c r="S4750" s="20">
        <v>1</v>
      </c>
      <c r="T4750" s="21">
        <f t="shared" si="74"/>
        <v>376058.60497299902</v>
      </c>
      <c r="U4750" s="39">
        <f>T4750*Fx!$C$7</f>
        <v>388490.29439359409</v>
      </c>
    </row>
    <row r="4751" spans="1:21">
      <c r="A4751" s="16" t="s">
        <v>4438</v>
      </c>
      <c r="B4751" s="19"/>
      <c r="C4751" s="16" t="s">
        <v>3347</v>
      </c>
      <c r="D4751" s="16" t="s">
        <v>3348</v>
      </c>
      <c r="E4751" s="16" t="s">
        <v>5113</v>
      </c>
      <c r="G4751" s="16" t="s">
        <v>4435</v>
      </c>
      <c r="I4751" s="16">
        <v>0</v>
      </c>
      <c r="J4751" s="16">
        <v>0</v>
      </c>
      <c r="K4751" s="16">
        <v>0</v>
      </c>
      <c r="L4751" s="18" t="s">
        <v>2173</v>
      </c>
      <c r="M4751" s="18">
        <v>1</v>
      </c>
      <c r="N4751" s="18" t="s">
        <v>4</v>
      </c>
      <c r="O4751" s="18">
        <v>18802809.9098964</v>
      </c>
      <c r="P4751" s="18">
        <v>18802809.9098964</v>
      </c>
      <c r="Q4751" s="18">
        <v>18802809.9098964</v>
      </c>
      <c r="R4751" s="18">
        <v>25334906.072190002</v>
      </c>
      <c r="S4751" s="20">
        <v>1</v>
      </c>
      <c r="T4751" s="21">
        <f t="shared" si="74"/>
        <v>18802809.9098964</v>
      </c>
      <c r="U4751" s="39">
        <f>T4751*Fx!$C$7</f>
        <v>19424390.40278554</v>
      </c>
    </row>
    <row r="4752" spans="1:21">
      <c r="A4752" s="16" t="s">
        <v>4438</v>
      </c>
      <c r="B4752" s="19"/>
      <c r="C4752" s="16" t="s">
        <v>3347</v>
      </c>
      <c r="D4752" s="16" t="s">
        <v>3348</v>
      </c>
      <c r="E4752" s="16" t="s">
        <v>4193</v>
      </c>
      <c r="G4752" s="16" t="s">
        <v>4435</v>
      </c>
      <c r="I4752" s="16">
        <v>0</v>
      </c>
      <c r="J4752" s="16">
        <v>0</v>
      </c>
      <c r="K4752" s="16">
        <v>0</v>
      </c>
      <c r="L4752" s="18" t="s">
        <v>2173</v>
      </c>
      <c r="M4752" s="18">
        <v>1</v>
      </c>
      <c r="N4752" s="18" t="s">
        <v>4</v>
      </c>
      <c r="O4752" s="18">
        <v>532.64302605033197</v>
      </c>
      <c r="P4752" s="18">
        <v>532.64302605033197</v>
      </c>
      <c r="Q4752" s="18">
        <v>532.64302605033197</v>
      </c>
      <c r="R4752" s="18">
        <v>717.683213288763</v>
      </c>
      <c r="S4752" s="20">
        <v>1</v>
      </c>
      <c r="T4752" s="21">
        <f t="shared" si="74"/>
        <v>532.64302605033197</v>
      </c>
      <c r="U4752" s="39">
        <f>T4752*Fx!$C$7</f>
        <v>550.25105996935122</v>
      </c>
    </row>
    <row r="4753" spans="1:21">
      <c r="A4753" s="16" t="s">
        <v>4438</v>
      </c>
      <c r="B4753" s="19"/>
      <c r="C4753" s="16" t="s">
        <v>3347</v>
      </c>
      <c r="D4753" s="16" t="s">
        <v>3348</v>
      </c>
      <c r="E4753" s="16" t="s">
        <v>4174</v>
      </c>
      <c r="G4753" s="16" t="s">
        <v>4435</v>
      </c>
      <c r="I4753" s="16">
        <v>0</v>
      </c>
      <c r="J4753" s="16">
        <v>0</v>
      </c>
      <c r="K4753" s="16">
        <v>0</v>
      </c>
      <c r="L4753" s="18" t="s">
        <v>2173</v>
      </c>
      <c r="M4753" s="18">
        <v>1</v>
      </c>
      <c r="N4753" s="18" t="s">
        <v>4</v>
      </c>
      <c r="O4753" s="18">
        <v>1625047.0073256199</v>
      </c>
      <c r="P4753" s="18">
        <v>1625047.0073256199</v>
      </c>
      <c r="Q4753" s="18">
        <v>1625047.0073256199</v>
      </c>
      <c r="R4753" s="18">
        <v>2189588.3376355902</v>
      </c>
      <c r="S4753" s="20">
        <v>1</v>
      </c>
      <c r="T4753" s="21">
        <f t="shared" si="74"/>
        <v>1625047.0073256199</v>
      </c>
      <c r="U4753" s="39">
        <f>T4753*Fx!$C$7</f>
        <v>1678767.5695512604</v>
      </c>
    </row>
    <row r="4754" spans="1:21">
      <c r="A4754" s="16" t="s">
        <v>4438</v>
      </c>
      <c r="B4754" s="19"/>
      <c r="C4754" s="16" t="s">
        <v>3347</v>
      </c>
      <c r="D4754" s="16" t="s">
        <v>3348</v>
      </c>
      <c r="E4754" s="16" t="s">
        <v>4238</v>
      </c>
      <c r="G4754" s="16" t="s">
        <v>4435</v>
      </c>
      <c r="I4754" s="16">
        <v>0</v>
      </c>
      <c r="J4754" s="16">
        <v>0</v>
      </c>
      <c r="K4754" s="16">
        <v>0</v>
      </c>
      <c r="L4754" s="18" t="s">
        <v>2173</v>
      </c>
      <c r="M4754" s="18">
        <v>1</v>
      </c>
      <c r="N4754" s="18" t="s">
        <v>4</v>
      </c>
      <c r="O4754" s="18">
        <v>5264820.4696219899</v>
      </c>
      <c r="P4754" s="18">
        <v>5264820.4696219899</v>
      </c>
      <c r="Q4754" s="18">
        <v>5264820.4696219899</v>
      </c>
      <c r="R4754" s="18">
        <v>7093819.1006554496</v>
      </c>
      <c r="S4754" s="20">
        <v>1</v>
      </c>
      <c r="T4754" s="21">
        <f t="shared" si="74"/>
        <v>5264820.4696219899</v>
      </c>
      <c r="U4754" s="39">
        <f>T4754*Fx!$C$7</f>
        <v>5438864.1215103203</v>
      </c>
    </row>
    <row r="4755" spans="1:21">
      <c r="A4755" s="16" t="s">
        <v>4438</v>
      </c>
      <c r="B4755" s="19"/>
      <c r="C4755" s="16" t="s">
        <v>3347</v>
      </c>
      <c r="D4755" s="16" t="s">
        <v>3348</v>
      </c>
      <c r="E4755" s="16" t="s">
        <v>4231</v>
      </c>
      <c r="G4755" s="16" t="s">
        <v>4435</v>
      </c>
      <c r="I4755" s="16">
        <v>0</v>
      </c>
      <c r="J4755" s="16">
        <v>0</v>
      </c>
      <c r="K4755" s="16">
        <v>0</v>
      </c>
      <c r="L4755" s="18" t="s">
        <v>2173</v>
      </c>
      <c r="M4755" s="18">
        <v>1</v>
      </c>
      <c r="N4755" s="18" t="s">
        <v>4</v>
      </c>
      <c r="O4755" s="18">
        <v>3293.8667061030601</v>
      </c>
      <c r="P4755" s="18">
        <v>3293.8667061030601</v>
      </c>
      <c r="Q4755" s="18">
        <v>3293.8667061030601</v>
      </c>
      <c r="R4755" s="18">
        <v>4438.1559997324302</v>
      </c>
      <c r="S4755" s="20">
        <v>1</v>
      </c>
      <c r="T4755" s="21">
        <f t="shared" si="74"/>
        <v>3293.8667061030601</v>
      </c>
      <c r="U4755" s="39">
        <f>T4755*Fx!$C$7</f>
        <v>3402.7548616767153</v>
      </c>
    </row>
    <row r="4756" spans="1:21">
      <c r="A4756" s="16" t="s">
        <v>4438</v>
      </c>
      <c r="B4756" s="19"/>
      <c r="C4756" s="16" t="s">
        <v>3347</v>
      </c>
      <c r="D4756" s="16" t="s">
        <v>3348</v>
      </c>
      <c r="E4756" s="16" t="s">
        <v>4249</v>
      </c>
      <c r="G4756" s="16" t="s">
        <v>4435</v>
      </c>
      <c r="I4756" s="16">
        <v>0</v>
      </c>
      <c r="J4756" s="16">
        <v>0</v>
      </c>
      <c r="K4756" s="16">
        <v>0</v>
      </c>
      <c r="L4756" s="18" t="s">
        <v>2173</v>
      </c>
      <c r="M4756" s="18">
        <v>1</v>
      </c>
      <c r="N4756" s="18" t="s">
        <v>4</v>
      </c>
      <c r="O4756" s="18">
        <v>1504234.419892</v>
      </c>
      <c r="P4756" s="18">
        <v>1504234.419892</v>
      </c>
      <c r="Q4756" s="18">
        <v>1504234.419892</v>
      </c>
      <c r="R4756" s="18">
        <v>2026805.45733013</v>
      </c>
      <c r="S4756" s="20">
        <v>1</v>
      </c>
      <c r="T4756" s="21">
        <f t="shared" si="74"/>
        <v>1504234.419892</v>
      </c>
      <c r="U4756" s="39">
        <f>T4756*Fx!$C$7</f>
        <v>1553961.1775743803</v>
      </c>
    </row>
    <row r="4757" spans="1:21">
      <c r="A4757" s="16" t="s">
        <v>4438</v>
      </c>
      <c r="B4757" s="19"/>
      <c r="C4757" s="16" t="s">
        <v>3347</v>
      </c>
      <c r="D4757" s="16" t="s">
        <v>3348</v>
      </c>
      <c r="E4757" s="16" t="s">
        <v>3349</v>
      </c>
      <c r="G4757" s="16" t="s">
        <v>4435</v>
      </c>
      <c r="I4757" s="16">
        <v>0</v>
      </c>
      <c r="J4757" s="16">
        <v>0</v>
      </c>
      <c r="K4757" s="16">
        <v>0</v>
      </c>
      <c r="L4757" s="18" t="s">
        <v>2173</v>
      </c>
      <c r="M4757" s="18">
        <v>1</v>
      </c>
      <c r="N4757" s="18" t="s">
        <v>4</v>
      </c>
      <c r="O4757" s="18">
        <v>2678424.7657154901</v>
      </c>
      <c r="P4757" s="18">
        <v>2678424.7657154901</v>
      </c>
      <c r="Q4757" s="18">
        <v>2678424.7657154901</v>
      </c>
      <c r="R4757" s="18">
        <v>3608909.5292674499</v>
      </c>
      <c r="S4757" s="20">
        <v>1</v>
      </c>
      <c r="T4757" s="21">
        <f t="shared" si="74"/>
        <v>2678424.7657154901</v>
      </c>
      <c r="U4757" s="39">
        <f>T4757*Fx!$C$7</f>
        <v>2766967.7331771594</v>
      </c>
    </row>
    <row r="4758" spans="1:21">
      <c r="A4758" s="16" t="s">
        <v>4438</v>
      </c>
      <c r="B4758" s="19"/>
      <c r="C4758" s="16" t="s">
        <v>3347</v>
      </c>
      <c r="D4758" s="16" t="s">
        <v>3348</v>
      </c>
      <c r="E4758" s="16" t="s">
        <v>3349</v>
      </c>
      <c r="G4758" s="16" t="s">
        <v>3350</v>
      </c>
      <c r="H4758" s="16" t="s">
        <v>3349</v>
      </c>
      <c r="I4758" s="16">
        <v>40.747005999999999</v>
      </c>
      <c r="J4758" s="16">
        <v>-73.989377000000005</v>
      </c>
      <c r="K4758" s="16">
        <v>2</v>
      </c>
      <c r="L4758" s="18" t="s">
        <v>2173</v>
      </c>
      <c r="M4758" s="18">
        <v>1</v>
      </c>
      <c r="N4758" s="18" t="s">
        <v>4</v>
      </c>
      <c r="O4758" s="18">
        <v>400000</v>
      </c>
      <c r="P4758" s="18">
        <v>400000</v>
      </c>
      <c r="Q4758" s="18">
        <v>399999.99999999901</v>
      </c>
      <c r="R4758" s="18">
        <v>538959.99999139796</v>
      </c>
      <c r="S4758" s="20">
        <v>1</v>
      </c>
      <c r="T4758" s="21">
        <f t="shared" si="74"/>
        <v>400000</v>
      </c>
      <c r="U4758" s="39">
        <f>T4758*Fx!$C$7</f>
        <v>413223.14049586782</v>
      </c>
    </row>
    <row r="4759" spans="1:21">
      <c r="A4759" s="16" t="s">
        <v>4438</v>
      </c>
      <c r="B4759" s="19"/>
      <c r="C4759" s="16" t="s">
        <v>3347</v>
      </c>
      <c r="D4759" s="16" t="s">
        <v>3348</v>
      </c>
      <c r="E4759" s="16" t="s">
        <v>3349</v>
      </c>
      <c r="G4759" s="16" t="s">
        <v>4435</v>
      </c>
      <c r="I4759" s="16">
        <v>0</v>
      </c>
      <c r="J4759" s="16">
        <v>0</v>
      </c>
      <c r="K4759" s="16">
        <v>0</v>
      </c>
      <c r="L4759" s="18" t="s">
        <v>2173</v>
      </c>
      <c r="M4759" s="18">
        <v>1</v>
      </c>
      <c r="N4759" s="18" t="s">
        <v>4</v>
      </c>
      <c r="O4759" s="18">
        <v>689655</v>
      </c>
      <c r="P4759" s="18">
        <v>689655</v>
      </c>
      <c r="Q4759" s="18">
        <v>689655</v>
      </c>
      <c r="R4759" s="18">
        <v>929241.14698516903</v>
      </c>
      <c r="S4759" s="20">
        <v>1</v>
      </c>
      <c r="T4759" s="21">
        <f t="shared" si="74"/>
        <v>689655</v>
      </c>
      <c r="U4759" s="39">
        <f>T4759*Fx!$C$7</f>
        <v>712453.51239669428</v>
      </c>
    </row>
    <row r="4760" spans="1:21">
      <c r="A4760" s="16" t="s">
        <v>4438</v>
      </c>
      <c r="B4760" s="19"/>
      <c r="C4760" s="16" t="s">
        <v>3347</v>
      </c>
      <c r="D4760" s="16" t="s">
        <v>3348</v>
      </c>
      <c r="E4760" s="16" t="s">
        <v>4138</v>
      </c>
      <c r="G4760" s="16" t="s">
        <v>4435</v>
      </c>
      <c r="I4760" s="16">
        <v>0</v>
      </c>
      <c r="J4760" s="16">
        <v>0</v>
      </c>
      <c r="K4760" s="16">
        <v>0</v>
      </c>
      <c r="L4760" s="18" t="s">
        <v>2173</v>
      </c>
      <c r="M4760" s="18">
        <v>1</v>
      </c>
      <c r="N4760" s="18" t="s">
        <v>4</v>
      </c>
      <c r="O4760" s="18">
        <v>1122409.5879901899</v>
      </c>
      <c r="P4760" s="18">
        <v>1122409.5879901899</v>
      </c>
      <c r="Q4760" s="18">
        <v>1122409.5879901899</v>
      </c>
      <c r="R4760" s="18">
        <v>1512334.6788338399</v>
      </c>
      <c r="S4760" s="20">
        <v>1</v>
      </c>
      <c r="T4760" s="21">
        <f t="shared" si="74"/>
        <v>1122409.5879901899</v>
      </c>
      <c r="U4760" s="39">
        <f>T4760*Fx!$C$7</f>
        <v>1159514.0371799483</v>
      </c>
    </row>
    <row r="4761" spans="1:21">
      <c r="A4761" s="16" t="s">
        <v>4438</v>
      </c>
      <c r="B4761" s="19"/>
      <c r="C4761" s="16" t="s">
        <v>3347</v>
      </c>
      <c r="D4761" s="16" t="s">
        <v>3348</v>
      </c>
      <c r="E4761" s="16" t="s">
        <v>3356</v>
      </c>
      <c r="G4761" s="16" t="s">
        <v>4435</v>
      </c>
      <c r="I4761" s="16">
        <v>0</v>
      </c>
      <c r="J4761" s="16">
        <v>0</v>
      </c>
      <c r="K4761" s="16">
        <v>0</v>
      </c>
      <c r="L4761" s="18" t="s">
        <v>2173</v>
      </c>
      <c r="M4761" s="18">
        <v>1</v>
      </c>
      <c r="N4761" s="18" t="s">
        <v>4</v>
      </c>
      <c r="O4761" s="18">
        <v>334541.73498398002</v>
      </c>
      <c r="P4761" s="18">
        <v>334541.73498398002</v>
      </c>
      <c r="Q4761" s="18">
        <v>334541.73498398002</v>
      </c>
      <c r="R4761" s="18">
        <v>450761.53371022001</v>
      </c>
      <c r="S4761" s="20">
        <v>1</v>
      </c>
      <c r="T4761" s="21">
        <f t="shared" si="74"/>
        <v>334541.73498398002</v>
      </c>
      <c r="U4761" s="39">
        <f>T4761*Fx!$C$7</f>
        <v>345600.9658925414</v>
      </c>
    </row>
    <row r="4762" spans="1:21">
      <c r="A4762" s="16" t="s">
        <v>4438</v>
      </c>
      <c r="B4762" s="19"/>
      <c r="C4762" s="16" t="s">
        <v>3347</v>
      </c>
      <c r="D4762" s="16" t="s">
        <v>3348</v>
      </c>
      <c r="E4762" s="16" t="s">
        <v>3349</v>
      </c>
      <c r="G4762" s="16" t="s">
        <v>4435</v>
      </c>
      <c r="I4762" s="16">
        <v>0</v>
      </c>
      <c r="J4762" s="16">
        <v>0</v>
      </c>
      <c r="K4762" s="16">
        <v>0</v>
      </c>
      <c r="L4762" s="18" t="s">
        <v>2173</v>
      </c>
      <c r="M4762" s="18">
        <v>1</v>
      </c>
      <c r="N4762" s="18" t="s">
        <v>4</v>
      </c>
      <c r="O4762" s="18">
        <v>84400</v>
      </c>
      <c r="P4762" s="18">
        <v>84400</v>
      </c>
      <c r="Q4762" s="18">
        <v>84400</v>
      </c>
      <c r="R4762" s="18">
        <v>113720.559998185</v>
      </c>
      <c r="S4762" s="20">
        <v>1</v>
      </c>
      <c r="T4762" s="21">
        <f t="shared" si="74"/>
        <v>84400</v>
      </c>
      <c r="U4762" s="39">
        <f>T4762*Fx!$C$7</f>
        <v>87190.082644628113</v>
      </c>
    </row>
    <row r="4763" spans="1:21">
      <c r="A4763" s="16" t="s">
        <v>4438</v>
      </c>
      <c r="B4763" s="19"/>
      <c r="C4763" s="16" t="s">
        <v>3347</v>
      </c>
      <c r="D4763" s="16" t="s">
        <v>3348</v>
      </c>
      <c r="E4763" s="16" t="s">
        <v>4226</v>
      </c>
      <c r="G4763" s="16" t="s">
        <v>4435</v>
      </c>
      <c r="I4763" s="16">
        <v>0</v>
      </c>
      <c r="J4763" s="16">
        <v>0</v>
      </c>
      <c r="K4763" s="16">
        <v>0</v>
      </c>
      <c r="L4763" s="18" t="s">
        <v>2173</v>
      </c>
      <c r="M4763" s="18">
        <v>1</v>
      </c>
      <c r="N4763" s="18" t="s">
        <v>4</v>
      </c>
      <c r="O4763" s="18">
        <v>752117.20994599804</v>
      </c>
      <c r="P4763" s="18">
        <v>752117.20994599804</v>
      </c>
      <c r="Q4763" s="18">
        <v>752117.20994599804</v>
      </c>
      <c r="R4763" s="18">
        <v>1013402.72866506</v>
      </c>
      <c r="S4763" s="20">
        <v>1</v>
      </c>
      <c r="T4763" s="21">
        <f t="shared" si="74"/>
        <v>752117.20994599804</v>
      </c>
      <c r="U4763" s="39">
        <f>T4763*Fx!$C$7</f>
        <v>776980.58878718817</v>
      </c>
    </row>
    <row r="4764" spans="1:21">
      <c r="A4764" s="16" t="s">
        <v>4438</v>
      </c>
      <c r="B4764" s="19"/>
      <c r="C4764" s="16" t="s">
        <v>3347</v>
      </c>
      <c r="D4764" s="16" t="s">
        <v>3348</v>
      </c>
      <c r="E4764" s="16" t="s">
        <v>3349</v>
      </c>
      <c r="G4764" s="16" t="s">
        <v>3350</v>
      </c>
      <c r="H4764" s="16" t="s">
        <v>3349</v>
      </c>
      <c r="I4764" s="16">
        <v>40.774745000000003</v>
      </c>
      <c r="J4764" s="16">
        <v>-73.963466999999994</v>
      </c>
      <c r="K4764" s="16">
        <v>2</v>
      </c>
      <c r="L4764" s="18" t="s">
        <v>2173</v>
      </c>
      <c r="M4764" s="18">
        <v>1</v>
      </c>
      <c r="N4764" s="18" t="s">
        <v>4</v>
      </c>
      <c r="O4764" s="18">
        <v>1087283</v>
      </c>
      <c r="P4764" s="18">
        <v>1087283</v>
      </c>
      <c r="Q4764" s="18">
        <v>1087283</v>
      </c>
      <c r="R4764" s="18">
        <v>1465005.11417661</v>
      </c>
      <c r="S4764" s="20">
        <v>1</v>
      </c>
      <c r="T4764" s="21">
        <f t="shared" si="74"/>
        <v>1087283</v>
      </c>
      <c r="U4764" s="39">
        <f>T4764*Fx!$C$7</f>
        <v>1123226.2396694217</v>
      </c>
    </row>
    <row r="4765" spans="1:21">
      <c r="A4765" s="16" t="s">
        <v>4438</v>
      </c>
      <c r="B4765" s="19"/>
      <c r="C4765" s="16" t="s">
        <v>3347</v>
      </c>
      <c r="D4765" s="16" t="s">
        <v>3348</v>
      </c>
      <c r="E4765" s="16" t="s">
        <v>4276</v>
      </c>
      <c r="G4765" s="16" t="s">
        <v>4435</v>
      </c>
      <c r="I4765" s="16">
        <v>0</v>
      </c>
      <c r="J4765" s="16">
        <v>0</v>
      </c>
      <c r="K4765" s="16">
        <v>0</v>
      </c>
      <c r="L4765" s="18" t="s">
        <v>2173</v>
      </c>
      <c r="M4765" s="18">
        <v>1</v>
      </c>
      <c r="N4765" s="18" t="s">
        <v>4</v>
      </c>
      <c r="O4765" s="18">
        <v>77674.904857172907</v>
      </c>
      <c r="P4765" s="18">
        <v>77674.904857172907</v>
      </c>
      <c r="Q4765" s="18">
        <v>77674.904857172907</v>
      </c>
      <c r="R4765" s="18">
        <v>104659.16680288401</v>
      </c>
      <c r="S4765" s="20">
        <v>1</v>
      </c>
      <c r="T4765" s="21">
        <f t="shared" si="74"/>
        <v>77674.904857172907</v>
      </c>
      <c r="U4765" s="39">
        <f>T4765*Fx!$C$7</f>
        <v>80242.670306996821</v>
      </c>
    </row>
    <row r="4766" spans="1:21">
      <c r="A4766" s="16" t="s">
        <v>4438</v>
      </c>
      <c r="B4766" s="19"/>
      <c r="C4766" s="16" t="s">
        <v>3347</v>
      </c>
      <c r="D4766" s="16" t="s">
        <v>3348</v>
      </c>
      <c r="E4766" s="16" t="s">
        <v>4435</v>
      </c>
      <c r="G4766" s="16" t="s">
        <v>4435</v>
      </c>
      <c r="I4766" s="16">
        <v>0</v>
      </c>
      <c r="J4766" s="16">
        <v>0</v>
      </c>
      <c r="K4766" s="16">
        <v>0</v>
      </c>
      <c r="L4766" s="18" t="s">
        <v>2173</v>
      </c>
      <c r="M4766" s="18">
        <v>1</v>
      </c>
      <c r="N4766" s="18" t="s">
        <v>4</v>
      </c>
      <c r="O4766" s="18">
        <v>395117.255073031</v>
      </c>
      <c r="P4766" s="18">
        <v>395117.255073031</v>
      </c>
      <c r="Q4766" s="18">
        <v>395117.255073031</v>
      </c>
      <c r="R4766" s="18">
        <v>532380.98947690497</v>
      </c>
      <c r="S4766" s="20">
        <v>1</v>
      </c>
      <c r="T4766" s="21">
        <f t="shared" si="74"/>
        <v>395117.255073031</v>
      </c>
      <c r="U4766" s="39">
        <f>T4766*Fx!$C$7</f>
        <v>408178.98251346184</v>
      </c>
    </row>
    <row r="4767" spans="1:21">
      <c r="A4767" s="16" t="s">
        <v>4438</v>
      </c>
      <c r="B4767" s="19"/>
      <c r="C4767" s="16" t="s">
        <v>3347</v>
      </c>
      <c r="D4767" s="16" t="s">
        <v>3348</v>
      </c>
      <c r="E4767" s="16" t="s">
        <v>4280</v>
      </c>
      <c r="G4767" s="16" t="s">
        <v>4435</v>
      </c>
      <c r="I4767" s="16">
        <v>0</v>
      </c>
      <c r="J4767" s="16">
        <v>0</v>
      </c>
      <c r="K4767" s="16">
        <v>0</v>
      </c>
      <c r="L4767" s="18" t="s">
        <v>2173</v>
      </c>
      <c r="M4767" s="18">
        <v>1</v>
      </c>
      <c r="N4767" s="18" t="s">
        <v>4</v>
      </c>
      <c r="O4767" s="18">
        <v>545810.70714060101</v>
      </c>
      <c r="P4767" s="18">
        <v>545810.70714060101</v>
      </c>
      <c r="Q4767" s="18">
        <v>545810.70714060101</v>
      </c>
      <c r="R4767" s="18">
        <v>735425.34678950801</v>
      </c>
      <c r="S4767" s="20">
        <v>1</v>
      </c>
      <c r="T4767" s="21">
        <f t="shared" si="74"/>
        <v>545810.70714060101</v>
      </c>
      <c r="U4767" s="39">
        <f>T4767*Fx!$C$7</f>
        <v>563854.03630227386</v>
      </c>
    </row>
    <row r="4768" spans="1:21">
      <c r="A4768" s="16" t="s">
        <v>4438</v>
      </c>
      <c r="B4768" s="19"/>
      <c r="C4768" s="16" t="s">
        <v>3347</v>
      </c>
      <c r="D4768" s="16" t="s">
        <v>3348</v>
      </c>
      <c r="E4768" s="16" t="s">
        <v>3349</v>
      </c>
      <c r="G4768" s="16" t="s">
        <v>4435</v>
      </c>
      <c r="I4768" s="16">
        <v>0</v>
      </c>
      <c r="J4768" s="16">
        <v>0</v>
      </c>
      <c r="K4768" s="16">
        <v>0</v>
      </c>
      <c r="L4768" s="18" t="s">
        <v>2173</v>
      </c>
      <c r="M4768" s="18">
        <v>1</v>
      </c>
      <c r="N4768" s="18" t="s">
        <v>4</v>
      </c>
      <c r="O4768" s="18">
        <v>5538783.6760480702</v>
      </c>
      <c r="P4768" s="18">
        <v>5538783.6760480702</v>
      </c>
      <c r="Q4768" s="18">
        <v>5538783.6760480702</v>
      </c>
      <c r="R4768" s="18">
        <v>7462957.1249880604</v>
      </c>
      <c r="S4768" s="20">
        <v>1</v>
      </c>
      <c r="T4768" s="21">
        <f t="shared" si="74"/>
        <v>5538783.6760480702</v>
      </c>
      <c r="U4768" s="39">
        <f>T4768*Fx!$C$7</f>
        <v>5721883.9628595775</v>
      </c>
    </row>
    <row r="4769" spans="1:21">
      <c r="A4769" s="16" t="s">
        <v>4438</v>
      </c>
      <c r="B4769" s="19"/>
      <c r="C4769" s="16" t="s">
        <v>3347</v>
      </c>
      <c r="D4769" s="16" t="s">
        <v>3348</v>
      </c>
      <c r="E4769" s="16" t="s">
        <v>3349</v>
      </c>
      <c r="G4769" s="16" t="s">
        <v>3350</v>
      </c>
      <c r="H4769" s="16" t="s">
        <v>3349</v>
      </c>
      <c r="I4769" s="16">
        <v>40.764302319999999</v>
      </c>
      <c r="J4769" s="16">
        <v>-73.964030530000002</v>
      </c>
      <c r="K4769" s="16">
        <v>2</v>
      </c>
      <c r="L4769" s="18" t="s">
        <v>2173</v>
      </c>
      <c r="M4769" s="18">
        <v>1</v>
      </c>
      <c r="N4769" s="18" t="s">
        <v>4</v>
      </c>
      <c r="O4769" s="18">
        <v>72298.740955790505</v>
      </c>
      <c r="P4769" s="18">
        <v>72298.740955790505</v>
      </c>
      <c r="Q4769" s="18">
        <v>72298.740955790505</v>
      </c>
      <c r="R4769" s="18">
        <v>97415.323562277306</v>
      </c>
      <c r="S4769" s="20">
        <v>1</v>
      </c>
      <c r="T4769" s="21">
        <f t="shared" si="74"/>
        <v>72298.740955790505</v>
      </c>
      <c r="U4769" s="39">
        <f>T4769*Fx!$C$7</f>
        <v>74688.781979122432</v>
      </c>
    </row>
    <row r="4770" spans="1:21">
      <c r="A4770" s="16" t="s">
        <v>4438</v>
      </c>
      <c r="B4770" s="19"/>
      <c r="C4770" s="16" t="s">
        <v>3347</v>
      </c>
      <c r="D4770" s="16" t="s">
        <v>3348</v>
      </c>
      <c r="E4770" s="16" t="s">
        <v>4234</v>
      </c>
      <c r="G4770" s="16" t="s">
        <v>4435</v>
      </c>
      <c r="I4770" s="16">
        <v>0</v>
      </c>
      <c r="J4770" s="16">
        <v>0</v>
      </c>
      <c r="K4770" s="16">
        <v>0</v>
      </c>
      <c r="L4770" s="18" t="s">
        <v>2173</v>
      </c>
      <c r="M4770" s="18">
        <v>1</v>
      </c>
      <c r="N4770" s="18" t="s">
        <v>4</v>
      </c>
      <c r="O4770" s="18">
        <v>2444380.93232449</v>
      </c>
      <c r="P4770" s="18">
        <v>2444380.93232449</v>
      </c>
      <c r="Q4770" s="18">
        <v>2444380.93232449</v>
      </c>
      <c r="R4770" s="18">
        <v>3293558.8681614501</v>
      </c>
      <c r="S4770" s="20">
        <v>1</v>
      </c>
      <c r="T4770" s="21">
        <f t="shared" si="74"/>
        <v>2444380.93232449</v>
      </c>
      <c r="U4770" s="39">
        <f>T4770*Fx!$C$7</f>
        <v>2525186.9135583579</v>
      </c>
    </row>
    <row r="4771" spans="1:21">
      <c r="A4771" s="16" t="s">
        <v>4438</v>
      </c>
      <c r="B4771" s="19"/>
      <c r="C4771" s="16" t="s">
        <v>3347</v>
      </c>
      <c r="D4771" s="16" t="s">
        <v>3348</v>
      </c>
      <c r="E4771" s="16" t="s">
        <v>4166</v>
      </c>
      <c r="G4771" s="16" t="s">
        <v>4435</v>
      </c>
      <c r="I4771" s="16">
        <v>0</v>
      </c>
      <c r="J4771" s="16">
        <v>0</v>
      </c>
      <c r="K4771" s="16">
        <v>0</v>
      </c>
      <c r="L4771" s="18" t="s">
        <v>2173</v>
      </c>
      <c r="M4771" s="18">
        <v>1</v>
      </c>
      <c r="N4771" s="18" t="s">
        <v>4</v>
      </c>
      <c r="O4771" s="18">
        <v>691910.97940703097</v>
      </c>
      <c r="P4771" s="18">
        <v>691910.97940703097</v>
      </c>
      <c r="Q4771" s="18">
        <v>691910.97940703097</v>
      </c>
      <c r="R4771" s="18">
        <v>932280.85363815399</v>
      </c>
      <c r="S4771" s="20">
        <v>1</v>
      </c>
      <c r="T4771" s="21">
        <f t="shared" si="74"/>
        <v>691910.97940703097</v>
      </c>
      <c r="U4771" s="39">
        <f>T4771*Fx!$C$7</f>
        <v>714784.0696353626</v>
      </c>
    </row>
    <row r="4772" spans="1:21">
      <c r="A4772" s="16" t="s">
        <v>4438</v>
      </c>
      <c r="B4772" s="19"/>
      <c r="C4772" s="16" t="s">
        <v>3347</v>
      </c>
      <c r="D4772" s="16" t="s">
        <v>3348</v>
      </c>
      <c r="E4772" s="16" t="s">
        <v>4257</v>
      </c>
      <c r="F4772" s="16" t="s">
        <v>3513</v>
      </c>
      <c r="G4772" s="16" t="s">
        <v>4258</v>
      </c>
      <c r="H4772" s="16" t="s">
        <v>3354</v>
      </c>
      <c r="I4772" s="16">
        <v>37.980051000000003</v>
      </c>
      <c r="J4772" s="16">
        <v>-121.312416</v>
      </c>
      <c r="K4772" s="16">
        <v>2</v>
      </c>
      <c r="L4772" s="18" t="s">
        <v>2173</v>
      </c>
      <c r="M4772" s="18">
        <v>1</v>
      </c>
      <c r="N4772" s="18" t="s">
        <v>4</v>
      </c>
      <c r="O4772" s="18">
        <v>6449872.89219152</v>
      </c>
      <c r="P4772" s="18">
        <v>6449872.89219152</v>
      </c>
      <c r="Q4772" s="18">
        <v>6449872.89219152</v>
      </c>
      <c r="R4772" s="18">
        <v>8690558.7348001506</v>
      </c>
      <c r="S4772" s="20">
        <v>1</v>
      </c>
      <c r="T4772" s="21">
        <f t="shared" si="74"/>
        <v>6449872.89219152</v>
      </c>
      <c r="U4772" s="39">
        <f>T4772*Fx!$C$7</f>
        <v>6663091.8307763645</v>
      </c>
    </row>
    <row r="4773" spans="1:21">
      <c r="A4773" s="16" t="s">
        <v>4438</v>
      </c>
      <c r="B4773" s="19"/>
      <c r="C4773" s="16" t="s">
        <v>3347</v>
      </c>
      <c r="D4773" s="16" t="s">
        <v>3348</v>
      </c>
      <c r="E4773" s="16" t="s">
        <v>4160</v>
      </c>
      <c r="G4773" s="16" t="s">
        <v>4435</v>
      </c>
      <c r="I4773" s="16">
        <v>0</v>
      </c>
      <c r="J4773" s="16">
        <v>0</v>
      </c>
      <c r="K4773" s="16">
        <v>0</v>
      </c>
      <c r="L4773" s="18" t="s">
        <v>2173</v>
      </c>
      <c r="M4773" s="18">
        <v>1</v>
      </c>
      <c r="N4773" s="18" t="s">
        <v>4</v>
      </c>
      <c r="O4773" s="18">
        <v>3735766.1818017699</v>
      </c>
      <c r="P4773" s="18">
        <v>3735766.1818017699</v>
      </c>
      <c r="Q4773" s="18">
        <v>3735766.1818017601</v>
      </c>
      <c r="R4773" s="18">
        <v>5033571.3532793596</v>
      </c>
      <c r="S4773" s="20">
        <v>1</v>
      </c>
      <c r="T4773" s="21">
        <f t="shared" si="74"/>
        <v>3735766.1818017699</v>
      </c>
      <c r="U4773" s="39">
        <f>T4773*Fx!$C$7</f>
        <v>3859262.5845059608</v>
      </c>
    </row>
    <row r="4774" spans="1:21">
      <c r="A4774" s="16" t="s">
        <v>4438</v>
      </c>
      <c r="B4774" s="19"/>
      <c r="C4774" s="16" t="s">
        <v>3347</v>
      </c>
      <c r="D4774" s="16" t="s">
        <v>3348</v>
      </c>
      <c r="E4774" s="16" t="s">
        <v>4223</v>
      </c>
      <c r="G4774" s="16" t="s">
        <v>4435</v>
      </c>
      <c r="I4774" s="16">
        <v>0</v>
      </c>
      <c r="J4774" s="16">
        <v>0</v>
      </c>
      <c r="K4774" s="16">
        <v>0</v>
      </c>
      <c r="L4774" s="18" t="s">
        <v>2173</v>
      </c>
      <c r="M4774" s="18">
        <v>1</v>
      </c>
      <c r="N4774" s="18" t="s">
        <v>4</v>
      </c>
      <c r="O4774" s="18">
        <v>1263556.9127092799</v>
      </c>
      <c r="P4774" s="18">
        <v>1263556.9127092799</v>
      </c>
      <c r="Q4774" s="18">
        <v>1263556.9127092799</v>
      </c>
      <c r="R4774" s="18">
        <v>1702516.58415731</v>
      </c>
      <c r="S4774" s="20">
        <v>1</v>
      </c>
      <c r="T4774" s="21">
        <f t="shared" si="74"/>
        <v>1263556.9127092799</v>
      </c>
      <c r="U4774" s="39">
        <f>T4774*Fx!$C$7</f>
        <v>1305327.3891624794</v>
      </c>
    </row>
    <row r="4775" spans="1:21">
      <c r="A4775" s="16" t="s">
        <v>4438</v>
      </c>
      <c r="B4775" s="19"/>
      <c r="C4775" s="16" t="s">
        <v>3347</v>
      </c>
      <c r="D4775" s="16" t="s">
        <v>3348</v>
      </c>
      <c r="E4775" s="16" t="s">
        <v>3349</v>
      </c>
      <c r="G4775" s="16" t="s">
        <v>4435</v>
      </c>
      <c r="I4775" s="16">
        <v>0</v>
      </c>
      <c r="J4775" s="16">
        <v>0</v>
      </c>
      <c r="K4775" s="16">
        <v>0</v>
      </c>
      <c r="L4775" s="18" t="s">
        <v>2173</v>
      </c>
      <c r="M4775" s="18">
        <v>1</v>
      </c>
      <c r="N4775" s="18" t="s">
        <v>4</v>
      </c>
      <c r="O4775" s="18">
        <v>22337881.135396</v>
      </c>
      <c r="P4775" s="18">
        <v>22337881.135396</v>
      </c>
      <c r="Q4775" s="18">
        <v>22337881.135396</v>
      </c>
      <c r="R4775" s="18">
        <v>30098061.041352302</v>
      </c>
      <c r="S4775" s="20">
        <v>1</v>
      </c>
      <c r="T4775" s="21">
        <f t="shared" si="74"/>
        <v>22337881.135396</v>
      </c>
      <c r="U4775" s="39">
        <f>T4775*Fx!$C$7</f>
        <v>23076323.486979343</v>
      </c>
    </row>
    <row r="4776" spans="1:21">
      <c r="A4776" s="16" t="s">
        <v>4438</v>
      </c>
      <c r="B4776" s="19"/>
      <c r="C4776" s="16" t="s">
        <v>3347</v>
      </c>
      <c r="D4776" s="16" t="s">
        <v>3348</v>
      </c>
      <c r="E4776" s="16" t="s">
        <v>4155</v>
      </c>
      <c r="G4776" s="16" t="s">
        <v>4435</v>
      </c>
      <c r="I4776" s="16">
        <v>0</v>
      </c>
      <c r="J4776" s="16">
        <v>0</v>
      </c>
      <c r="K4776" s="16">
        <v>0</v>
      </c>
      <c r="L4776" s="18" t="s">
        <v>2173</v>
      </c>
      <c r="M4776" s="18">
        <v>1</v>
      </c>
      <c r="N4776" s="18" t="s">
        <v>4</v>
      </c>
      <c r="O4776" s="18">
        <v>2820439.5372974901</v>
      </c>
      <c r="P4776" s="18">
        <v>2820439.5372974901</v>
      </c>
      <c r="Q4776" s="18">
        <v>2820439.5372974901</v>
      </c>
      <c r="R4776" s="18">
        <v>3800260.2324939799</v>
      </c>
      <c r="S4776" s="20">
        <v>1</v>
      </c>
      <c r="T4776" s="21">
        <f t="shared" si="74"/>
        <v>2820439.5372974901</v>
      </c>
      <c r="U4776" s="39">
        <f>T4776*Fx!$C$7</f>
        <v>2913677.2079519527</v>
      </c>
    </row>
    <row r="4777" spans="1:21">
      <c r="A4777" s="16" t="s">
        <v>4438</v>
      </c>
      <c r="B4777" s="19"/>
      <c r="C4777" s="16" t="s">
        <v>3347</v>
      </c>
      <c r="D4777" s="16" t="s">
        <v>3348</v>
      </c>
      <c r="E4777" s="16" t="s">
        <v>4435</v>
      </c>
      <c r="G4777" s="16" t="s">
        <v>4435</v>
      </c>
      <c r="I4777" s="16">
        <v>0</v>
      </c>
      <c r="J4777" s="16">
        <v>0</v>
      </c>
      <c r="K4777" s="16">
        <v>0</v>
      </c>
      <c r="L4777" s="18" t="s">
        <v>2173</v>
      </c>
      <c r="M4777" s="18">
        <v>1</v>
      </c>
      <c r="N4777" s="18" t="s">
        <v>4</v>
      </c>
      <c r="O4777" s="18">
        <v>18802930.248649899</v>
      </c>
      <c r="P4777" s="18">
        <v>18802930.248649899</v>
      </c>
      <c r="Q4777" s="18">
        <v>18802930.248649899</v>
      </c>
      <c r="R4777" s="18">
        <v>25335068.216626499</v>
      </c>
      <c r="S4777" s="20">
        <v>1</v>
      </c>
      <c r="T4777" s="21">
        <f t="shared" si="74"/>
        <v>18802930.248649899</v>
      </c>
      <c r="U4777" s="39">
        <f>T4777*Fx!$C$7</f>
        <v>19424514.71967965</v>
      </c>
    </row>
    <row r="4778" spans="1:21">
      <c r="A4778" s="16" t="s">
        <v>4438</v>
      </c>
      <c r="B4778" s="19"/>
      <c r="C4778" s="16" t="s">
        <v>3347</v>
      </c>
      <c r="D4778" s="16" t="s">
        <v>3348</v>
      </c>
      <c r="E4778" s="16" t="s">
        <v>4127</v>
      </c>
      <c r="G4778" s="16" t="s">
        <v>4435</v>
      </c>
      <c r="I4778" s="16">
        <v>0</v>
      </c>
      <c r="J4778" s="16">
        <v>0</v>
      </c>
      <c r="K4778" s="16">
        <v>0</v>
      </c>
      <c r="L4778" s="18" t="s">
        <v>2173</v>
      </c>
      <c r="M4778" s="18">
        <v>1</v>
      </c>
      <c r="N4778" s="18" t="s">
        <v>4</v>
      </c>
      <c r="O4778" s="18">
        <v>1229051.2793513699</v>
      </c>
      <c r="P4778" s="18">
        <v>1229051.2793513699</v>
      </c>
      <c r="Q4778" s="18">
        <v>1229051.2793513699</v>
      </c>
      <c r="R4778" s="18">
        <v>1656023.6937716</v>
      </c>
      <c r="S4778" s="20">
        <v>1</v>
      </c>
      <c r="T4778" s="21">
        <f t="shared" si="74"/>
        <v>1229051.2793513699</v>
      </c>
      <c r="U4778" s="39">
        <f>T4778*Fx!$C$7</f>
        <v>1269681.073710093</v>
      </c>
    </row>
    <row r="4779" spans="1:21">
      <c r="A4779" s="16" t="s">
        <v>4438</v>
      </c>
      <c r="B4779" s="19"/>
      <c r="C4779" s="16" t="s">
        <v>3347</v>
      </c>
      <c r="D4779" s="16" t="s">
        <v>3348</v>
      </c>
      <c r="E4779" s="16" t="s">
        <v>3349</v>
      </c>
      <c r="G4779" s="16" t="s">
        <v>4435</v>
      </c>
      <c r="I4779" s="16">
        <v>0</v>
      </c>
      <c r="J4779" s="16">
        <v>0</v>
      </c>
      <c r="K4779" s="16">
        <v>0</v>
      </c>
      <c r="L4779" s="18" t="s">
        <v>2173</v>
      </c>
      <c r="M4779" s="18">
        <v>1</v>
      </c>
      <c r="N4779" s="18" t="s">
        <v>4</v>
      </c>
      <c r="O4779" s="18">
        <v>16652.681507335899</v>
      </c>
      <c r="P4779" s="18">
        <v>16652.681507335899</v>
      </c>
      <c r="Q4779" s="18">
        <v>16652.681507335899</v>
      </c>
      <c r="R4779" s="18">
        <v>22437.823062626201</v>
      </c>
      <c r="S4779" s="20">
        <v>1</v>
      </c>
      <c r="T4779" s="21">
        <f t="shared" si="74"/>
        <v>16652.681507335899</v>
      </c>
      <c r="U4779" s="39">
        <f>T4779*Fx!$C$7</f>
        <v>17203.183375347005</v>
      </c>
    </row>
    <row r="4780" spans="1:21">
      <c r="A4780" s="16" t="s">
        <v>4438</v>
      </c>
      <c r="B4780" s="19"/>
      <c r="C4780" s="16" t="s">
        <v>3347</v>
      </c>
      <c r="D4780" s="16" t="s">
        <v>3348</v>
      </c>
      <c r="E4780" s="16" t="s">
        <v>4268</v>
      </c>
      <c r="G4780" s="16" t="s">
        <v>4435</v>
      </c>
      <c r="I4780" s="16">
        <v>0</v>
      </c>
      <c r="J4780" s="16">
        <v>0</v>
      </c>
      <c r="K4780" s="16">
        <v>0</v>
      </c>
      <c r="L4780" s="18" t="s">
        <v>2173</v>
      </c>
      <c r="M4780" s="18">
        <v>1</v>
      </c>
      <c r="N4780" s="18" t="s">
        <v>4</v>
      </c>
      <c r="O4780" s="18">
        <v>56408.790745949802</v>
      </c>
      <c r="P4780" s="18">
        <v>56408.790745949802</v>
      </c>
      <c r="Q4780" s="18">
        <v>56408.790745949802</v>
      </c>
      <c r="R4780" s="18">
        <v>76005.204649879699</v>
      </c>
      <c r="S4780" s="20">
        <v>1</v>
      </c>
      <c r="T4780" s="21">
        <f t="shared" ref="T4780:T4843" si="75">S4780*P4780</f>
        <v>56408.790745949802</v>
      </c>
      <c r="U4780" s="39">
        <f>T4780*Fx!$C$7</f>
        <v>58273.544159039055</v>
      </c>
    </row>
    <row r="4781" spans="1:21">
      <c r="A4781" s="16" t="s">
        <v>4438</v>
      </c>
      <c r="B4781" s="19"/>
      <c r="C4781" s="16" t="s">
        <v>3347</v>
      </c>
      <c r="D4781" s="16" t="s">
        <v>3348</v>
      </c>
      <c r="E4781" s="16" t="s">
        <v>4298</v>
      </c>
      <c r="G4781" s="16" t="s">
        <v>4435</v>
      </c>
      <c r="I4781" s="16">
        <v>0</v>
      </c>
      <c r="J4781" s="16">
        <v>0</v>
      </c>
      <c r="K4781" s="16">
        <v>0</v>
      </c>
      <c r="L4781" s="18" t="s">
        <v>2173</v>
      </c>
      <c r="M4781" s="18">
        <v>1</v>
      </c>
      <c r="N4781" s="18" t="s">
        <v>4</v>
      </c>
      <c r="O4781" s="18">
        <v>3459739.1657515899</v>
      </c>
      <c r="P4781" s="18">
        <v>3459739.1657515899</v>
      </c>
      <c r="Q4781" s="18">
        <v>3459739.1657515801</v>
      </c>
      <c r="R4781" s="18">
        <v>4661652.5518592903</v>
      </c>
      <c r="S4781" s="20">
        <v>1</v>
      </c>
      <c r="T4781" s="21">
        <f t="shared" si="75"/>
        <v>3459739.1657515899</v>
      </c>
      <c r="U4781" s="39">
        <f>T4781*Fx!$C$7</f>
        <v>3574110.7084210645</v>
      </c>
    </row>
    <row r="4782" spans="1:21">
      <c r="A4782" s="16" t="s">
        <v>4438</v>
      </c>
      <c r="B4782" s="19"/>
      <c r="C4782" s="16" t="s">
        <v>3347</v>
      </c>
      <c r="D4782" s="16" t="s">
        <v>3348</v>
      </c>
      <c r="E4782" s="16" t="s">
        <v>4283</v>
      </c>
      <c r="G4782" s="16" t="s">
        <v>4435</v>
      </c>
      <c r="I4782" s="16">
        <v>0</v>
      </c>
      <c r="J4782" s="16">
        <v>0</v>
      </c>
      <c r="K4782" s="16">
        <v>0</v>
      </c>
      <c r="L4782" s="18" t="s">
        <v>2173</v>
      </c>
      <c r="M4782" s="18">
        <v>1</v>
      </c>
      <c r="N4782" s="18" t="s">
        <v>4</v>
      </c>
      <c r="O4782" s="18">
        <v>1278599.2569082</v>
      </c>
      <c r="P4782" s="18">
        <v>1278599.2569082</v>
      </c>
      <c r="Q4782" s="18">
        <v>1278599.2569082</v>
      </c>
      <c r="R4782" s="18">
        <v>1722784.63873061</v>
      </c>
      <c r="S4782" s="20">
        <v>1</v>
      </c>
      <c r="T4782" s="21">
        <f t="shared" si="75"/>
        <v>1278599.2569082</v>
      </c>
      <c r="U4782" s="39">
        <f>T4782*Fx!$C$7</f>
        <v>1320867.0009382232</v>
      </c>
    </row>
    <row r="4783" spans="1:21">
      <c r="A4783" s="16" t="s">
        <v>4438</v>
      </c>
      <c r="B4783" s="19"/>
      <c r="C4783" s="16" t="s">
        <v>3347</v>
      </c>
      <c r="D4783" s="16" t="s">
        <v>3348</v>
      </c>
      <c r="E4783" s="16" t="s">
        <v>4228</v>
      </c>
      <c r="G4783" s="16" t="s">
        <v>4435</v>
      </c>
      <c r="I4783" s="16">
        <v>0</v>
      </c>
      <c r="J4783" s="16">
        <v>0</v>
      </c>
      <c r="K4783" s="16">
        <v>0</v>
      </c>
      <c r="L4783" s="18" t="s">
        <v>2173</v>
      </c>
      <c r="M4783" s="18">
        <v>1</v>
      </c>
      <c r="N4783" s="18" t="s">
        <v>4</v>
      </c>
      <c r="O4783" s="18">
        <v>2133.0347726180398</v>
      </c>
      <c r="P4783" s="18">
        <v>2133.0347726180398</v>
      </c>
      <c r="Q4783" s="18">
        <v>2133.0347726180398</v>
      </c>
      <c r="R4783" s="18">
        <v>2874.0510525796699</v>
      </c>
      <c r="S4783" s="20">
        <v>1</v>
      </c>
      <c r="T4783" s="21">
        <f t="shared" si="75"/>
        <v>2133.0347726180398</v>
      </c>
      <c r="U4783" s="39">
        <f>T4783*Fx!$C$7</f>
        <v>2203.5483188202893</v>
      </c>
    </row>
    <row r="4784" spans="1:21">
      <c r="A4784" s="16" t="s">
        <v>4438</v>
      </c>
      <c r="B4784" s="19"/>
      <c r="C4784" s="16" t="s">
        <v>3347</v>
      </c>
      <c r="D4784" s="16" t="s">
        <v>3348</v>
      </c>
      <c r="E4784" s="16" t="s">
        <v>3349</v>
      </c>
      <c r="G4784" s="16" t="s">
        <v>4435</v>
      </c>
      <c r="I4784" s="16">
        <v>0</v>
      </c>
      <c r="J4784" s="16">
        <v>0</v>
      </c>
      <c r="K4784" s="16">
        <v>0</v>
      </c>
      <c r="L4784" s="18" t="s">
        <v>2173</v>
      </c>
      <c r="M4784" s="18">
        <v>1</v>
      </c>
      <c r="N4784" s="18" t="s">
        <v>4</v>
      </c>
      <c r="O4784" s="18">
        <v>4016852.2</v>
      </c>
      <c r="P4784" s="18">
        <v>4016852.2</v>
      </c>
      <c r="Q4784" s="18">
        <v>4016852.1999999899</v>
      </c>
      <c r="R4784" s="18">
        <v>5412306.6541936202</v>
      </c>
      <c r="S4784" s="20">
        <v>1</v>
      </c>
      <c r="T4784" s="21">
        <f t="shared" si="75"/>
        <v>4016852.2</v>
      </c>
      <c r="U4784" s="39">
        <f>T4784*Fx!$C$7</f>
        <v>4149640.7024793397</v>
      </c>
    </row>
    <row r="4785" spans="1:21">
      <c r="A4785" s="16" t="s">
        <v>4438</v>
      </c>
      <c r="B4785" s="19"/>
      <c r="C4785" s="16" t="s">
        <v>3347</v>
      </c>
      <c r="D4785" s="16" t="s">
        <v>3348</v>
      </c>
      <c r="E4785" s="16" t="s">
        <v>4435</v>
      </c>
      <c r="G4785" s="16" t="s">
        <v>4435</v>
      </c>
      <c r="I4785" s="16">
        <v>0</v>
      </c>
      <c r="J4785" s="16">
        <v>0</v>
      </c>
      <c r="K4785" s="16">
        <v>0</v>
      </c>
      <c r="L4785" s="18" t="s">
        <v>2173</v>
      </c>
      <c r="M4785" s="18">
        <v>1</v>
      </c>
      <c r="N4785" s="18" t="s">
        <v>4</v>
      </c>
      <c r="O4785" s="18">
        <v>3384527.4447569898</v>
      </c>
      <c r="P4785" s="18">
        <v>3384527.4447569898</v>
      </c>
      <c r="Q4785" s="18">
        <v>3384527.4447569898</v>
      </c>
      <c r="R4785" s="18">
        <v>4560312.2789927796</v>
      </c>
      <c r="S4785" s="20">
        <v>1</v>
      </c>
      <c r="T4785" s="21">
        <f t="shared" si="75"/>
        <v>3384527.4447569898</v>
      </c>
      <c r="U4785" s="39">
        <f>T4785*Fx!$C$7</f>
        <v>3496412.6495423452</v>
      </c>
    </row>
    <row r="4786" spans="1:21">
      <c r="A4786" s="16" t="s">
        <v>4438</v>
      </c>
      <c r="B4786" s="19"/>
      <c r="C4786" s="16" t="s">
        <v>3347</v>
      </c>
      <c r="D4786" s="16" t="s">
        <v>3348</v>
      </c>
      <c r="E4786" s="16" t="s">
        <v>3349</v>
      </c>
      <c r="G4786" s="16" t="s">
        <v>4435</v>
      </c>
      <c r="I4786" s="16">
        <v>0</v>
      </c>
      <c r="J4786" s="16">
        <v>0</v>
      </c>
      <c r="K4786" s="16">
        <v>0</v>
      </c>
      <c r="L4786" s="18" t="s">
        <v>2173</v>
      </c>
      <c r="M4786" s="18">
        <v>1</v>
      </c>
      <c r="N4786" s="18" t="s">
        <v>4</v>
      </c>
      <c r="O4786" s="18">
        <v>474624</v>
      </c>
      <c r="P4786" s="18">
        <v>474624</v>
      </c>
      <c r="Q4786" s="18">
        <v>474623.99999999901</v>
      </c>
      <c r="R4786" s="18">
        <v>639508.37758979294</v>
      </c>
      <c r="S4786" s="20">
        <v>1</v>
      </c>
      <c r="T4786" s="21">
        <f t="shared" si="75"/>
        <v>474624</v>
      </c>
      <c r="U4786" s="39">
        <f>T4786*Fx!$C$7</f>
        <v>490314.04958677694</v>
      </c>
    </row>
    <row r="4787" spans="1:21">
      <c r="A4787" s="16" t="s">
        <v>4438</v>
      </c>
      <c r="B4787" s="19"/>
      <c r="C4787" s="16" t="s">
        <v>3347</v>
      </c>
      <c r="D4787" s="16" t="s">
        <v>3348</v>
      </c>
      <c r="E4787" s="16" t="s">
        <v>3349</v>
      </c>
      <c r="G4787" s="16" t="s">
        <v>4435</v>
      </c>
      <c r="I4787" s="16">
        <v>0</v>
      </c>
      <c r="J4787" s="16">
        <v>0</v>
      </c>
      <c r="K4787" s="16">
        <v>0</v>
      </c>
      <c r="L4787" s="18" t="s">
        <v>2173</v>
      </c>
      <c r="M4787" s="18">
        <v>1</v>
      </c>
      <c r="N4787" s="18" t="s">
        <v>4</v>
      </c>
      <c r="O4787" s="18">
        <v>2135900.0586651401</v>
      </c>
      <c r="P4787" s="18">
        <v>2135900.0586651401</v>
      </c>
      <c r="Q4787" s="18">
        <v>2135900.0586651401</v>
      </c>
      <c r="R4787" s="18">
        <v>2877911.7389994701</v>
      </c>
      <c r="S4787" s="20">
        <v>1</v>
      </c>
      <c r="T4787" s="21">
        <f t="shared" si="75"/>
        <v>2135900.0586651401</v>
      </c>
      <c r="U4787" s="39">
        <f>T4787*Fx!$C$7</f>
        <v>2206508.3250672938</v>
      </c>
    </row>
    <row r="4788" spans="1:21">
      <c r="A4788" s="16" t="s">
        <v>4438</v>
      </c>
      <c r="B4788" s="19"/>
      <c r="C4788" s="16" t="s">
        <v>3347</v>
      </c>
      <c r="D4788" s="16" t="s">
        <v>3348</v>
      </c>
      <c r="E4788" s="16" t="s">
        <v>4250</v>
      </c>
      <c r="G4788" s="16" t="s">
        <v>4435</v>
      </c>
      <c r="I4788" s="16">
        <v>0</v>
      </c>
      <c r="J4788" s="16">
        <v>0</v>
      </c>
      <c r="K4788" s="16">
        <v>0</v>
      </c>
      <c r="L4788" s="18" t="s">
        <v>2173</v>
      </c>
      <c r="M4788" s="18">
        <v>1</v>
      </c>
      <c r="N4788" s="18" t="s">
        <v>4</v>
      </c>
      <c r="O4788" s="18">
        <v>522871.88435445802</v>
      </c>
      <c r="P4788" s="18">
        <v>522871.88435445802</v>
      </c>
      <c r="Q4788" s="18">
        <v>522871.88435445802</v>
      </c>
      <c r="R4788" s="18">
        <v>704517.57696795196</v>
      </c>
      <c r="S4788" s="20">
        <v>1</v>
      </c>
      <c r="T4788" s="21">
        <f t="shared" si="75"/>
        <v>522871.88435445802</v>
      </c>
      <c r="U4788" s="39">
        <f>T4788*Fx!$C$7</f>
        <v>540156.90532485337</v>
      </c>
    </row>
    <row r="4789" spans="1:21">
      <c r="A4789" s="16" t="s">
        <v>4438</v>
      </c>
      <c r="B4789" s="19"/>
      <c r="C4789" s="16" t="s">
        <v>3347</v>
      </c>
      <c r="D4789" s="16" t="s">
        <v>3348</v>
      </c>
      <c r="E4789" s="16" t="s">
        <v>4708</v>
      </c>
      <c r="G4789" s="16" t="s">
        <v>4435</v>
      </c>
      <c r="I4789" s="16">
        <v>0</v>
      </c>
      <c r="J4789" s="16">
        <v>0</v>
      </c>
      <c r="K4789" s="16">
        <v>0</v>
      </c>
      <c r="L4789" s="18" t="s">
        <v>2173</v>
      </c>
      <c r="M4789" s="18">
        <v>1</v>
      </c>
      <c r="N4789" s="18" t="s">
        <v>4</v>
      </c>
      <c r="O4789" s="18">
        <v>17748149.791663501</v>
      </c>
      <c r="P4789" s="18">
        <v>17748149.791663501</v>
      </c>
      <c r="Q4789" s="18">
        <v>17748149.791663501</v>
      </c>
      <c r="R4789" s="18">
        <v>23913857.028905701</v>
      </c>
      <c r="S4789" s="20">
        <v>1</v>
      </c>
      <c r="T4789" s="21">
        <f t="shared" si="75"/>
        <v>17748149.791663501</v>
      </c>
      <c r="U4789" s="39">
        <f>T4789*Fx!$C$7</f>
        <v>18334865.487255685</v>
      </c>
    </row>
    <row r="4790" spans="1:21">
      <c r="A4790" s="16" t="s">
        <v>4438</v>
      </c>
      <c r="B4790" s="19"/>
      <c r="C4790" s="16" t="s">
        <v>3347</v>
      </c>
      <c r="D4790" s="16" t="s">
        <v>3348</v>
      </c>
      <c r="E4790" s="16" t="s">
        <v>4160</v>
      </c>
      <c r="G4790" s="16" t="s">
        <v>4435</v>
      </c>
      <c r="I4790" s="16">
        <v>0</v>
      </c>
      <c r="J4790" s="16">
        <v>0</v>
      </c>
      <c r="K4790" s="16">
        <v>0</v>
      </c>
      <c r="L4790" s="18" t="s">
        <v>2173</v>
      </c>
      <c r="M4790" s="18">
        <v>1</v>
      </c>
      <c r="N4790" s="18" t="s">
        <v>4</v>
      </c>
      <c r="O4790" s="18">
        <v>11207.022956295799</v>
      </c>
      <c r="P4790" s="18">
        <v>11207.022956295799</v>
      </c>
      <c r="Q4790" s="18">
        <v>11207.022956295699</v>
      </c>
      <c r="R4790" s="18">
        <v>15100.3427310719</v>
      </c>
      <c r="S4790" s="20">
        <v>1</v>
      </c>
      <c r="T4790" s="21">
        <f t="shared" si="75"/>
        <v>11207.022956295799</v>
      </c>
      <c r="U4790" s="39">
        <f>T4790*Fx!$C$7</f>
        <v>11577.503054024588</v>
      </c>
    </row>
    <row r="4791" spans="1:21">
      <c r="A4791" s="16" t="s">
        <v>4438</v>
      </c>
      <c r="B4791" s="19"/>
      <c r="C4791" s="16" t="s">
        <v>3347</v>
      </c>
      <c r="D4791" s="16" t="s">
        <v>3348</v>
      </c>
      <c r="E4791" s="16" t="s">
        <v>4175</v>
      </c>
      <c r="G4791" s="16" t="s">
        <v>4435</v>
      </c>
      <c r="I4791" s="16">
        <v>0</v>
      </c>
      <c r="J4791" s="16">
        <v>0</v>
      </c>
      <c r="K4791" s="16">
        <v>0</v>
      </c>
      <c r="L4791" s="18" t="s">
        <v>2173</v>
      </c>
      <c r="M4791" s="18">
        <v>1</v>
      </c>
      <c r="N4791" s="18" t="s">
        <v>4</v>
      </c>
      <c r="O4791" s="18">
        <v>75211.720994599804</v>
      </c>
      <c r="P4791" s="18">
        <v>75211.720994599804</v>
      </c>
      <c r="Q4791" s="18">
        <v>75211.720994599804</v>
      </c>
      <c r="R4791" s="18">
        <v>101340.272866506</v>
      </c>
      <c r="S4791" s="20">
        <v>1</v>
      </c>
      <c r="T4791" s="21">
        <f t="shared" si="75"/>
        <v>75211.720994599804</v>
      </c>
      <c r="U4791" s="39">
        <f>T4791*Fx!$C$7</f>
        <v>77698.058878718817</v>
      </c>
    </row>
    <row r="4792" spans="1:21">
      <c r="A4792" s="16" t="s">
        <v>4438</v>
      </c>
      <c r="B4792" s="19"/>
      <c r="C4792" s="16" t="s">
        <v>3347</v>
      </c>
      <c r="D4792" s="16" t="s">
        <v>3348</v>
      </c>
      <c r="E4792" s="16" t="s">
        <v>4182</v>
      </c>
      <c r="G4792" s="16" t="s">
        <v>4435</v>
      </c>
      <c r="I4792" s="16">
        <v>0</v>
      </c>
      <c r="J4792" s="16">
        <v>0</v>
      </c>
      <c r="K4792" s="16">
        <v>0</v>
      </c>
      <c r="L4792" s="18" t="s">
        <v>2173</v>
      </c>
      <c r="M4792" s="18">
        <v>1</v>
      </c>
      <c r="N4792" s="18" t="s">
        <v>4</v>
      </c>
      <c r="O4792" s="18">
        <v>1880293.02486499</v>
      </c>
      <c r="P4792" s="18">
        <v>1880293.02486499</v>
      </c>
      <c r="Q4792" s="18">
        <v>1880293.02486499</v>
      </c>
      <c r="R4792" s="18">
        <v>2533506.82166265</v>
      </c>
      <c r="S4792" s="20">
        <v>1</v>
      </c>
      <c r="T4792" s="21">
        <f t="shared" si="75"/>
        <v>1880293.02486499</v>
      </c>
      <c r="U4792" s="39">
        <f>T4792*Fx!$C$7</f>
        <v>1942451.4719679651</v>
      </c>
    </row>
    <row r="4793" spans="1:21">
      <c r="A4793" s="16" t="s">
        <v>4438</v>
      </c>
      <c r="B4793" s="19"/>
      <c r="C4793" s="16" t="s">
        <v>3347</v>
      </c>
      <c r="D4793" s="16" t="s">
        <v>3348</v>
      </c>
      <c r="E4793" s="16" t="s">
        <v>4162</v>
      </c>
      <c r="G4793" s="16" t="s">
        <v>4435</v>
      </c>
      <c r="I4793" s="16">
        <v>0</v>
      </c>
      <c r="J4793" s="16">
        <v>0</v>
      </c>
      <c r="K4793" s="16">
        <v>0</v>
      </c>
      <c r="L4793" s="18" t="s">
        <v>2173</v>
      </c>
      <c r="M4793" s="18">
        <v>1</v>
      </c>
      <c r="N4793" s="18" t="s">
        <v>4</v>
      </c>
      <c r="O4793" s="18">
        <v>260</v>
      </c>
      <c r="P4793" s="18">
        <v>260</v>
      </c>
      <c r="Q4793" s="18">
        <v>260</v>
      </c>
      <c r="R4793" s="18">
        <v>350.32399999440798</v>
      </c>
      <c r="S4793" s="20">
        <v>1</v>
      </c>
      <c r="T4793" s="21">
        <f t="shared" si="75"/>
        <v>260</v>
      </c>
      <c r="U4793" s="39">
        <f>T4793*Fx!$C$7</f>
        <v>268.5950413223141</v>
      </c>
    </row>
    <row r="4794" spans="1:21">
      <c r="A4794" s="16" t="s">
        <v>4438</v>
      </c>
      <c r="B4794" s="19"/>
      <c r="C4794" s="16" t="s">
        <v>3347</v>
      </c>
      <c r="D4794" s="16" t="s">
        <v>3348</v>
      </c>
      <c r="E4794" s="16" t="s">
        <v>4249</v>
      </c>
      <c r="G4794" s="16" t="s">
        <v>4435</v>
      </c>
      <c r="I4794" s="16">
        <v>0</v>
      </c>
      <c r="J4794" s="16">
        <v>0</v>
      </c>
      <c r="K4794" s="16">
        <v>0</v>
      </c>
      <c r="L4794" s="18" t="s">
        <v>2173</v>
      </c>
      <c r="M4794" s="18">
        <v>1</v>
      </c>
      <c r="N4794" s="18" t="s">
        <v>4</v>
      </c>
      <c r="O4794" s="18">
        <v>2199243.3700867901</v>
      </c>
      <c r="P4794" s="18">
        <v>2199243.3700867901</v>
      </c>
      <c r="Q4794" s="18">
        <v>2199243.3700867901</v>
      </c>
      <c r="R4794" s="18">
        <v>2963260.51680764</v>
      </c>
      <c r="S4794" s="20">
        <v>1</v>
      </c>
      <c r="T4794" s="21">
        <f t="shared" si="75"/>
        <v>2199243.3700867901</v>
      </c>
      <c r="U4794" s="39">
        <f>T4794*Fx!$C$7</f>
        <v>2271945.6302549485</v>
      </c>
    </row>
    <row r="4795" spans="1:21">
      <c r="A4795" s="16" t="s">
        <v>4438</v>
      </c>
      <c r="B4795" s="19"/>
      <c r="C4795" s="16" t="s">
        <v>3347</v>
      </c>
      <c r="D4795" s="16" t="s">
        <v>3348</v>
      </c>
      <c r="E4795" s="16" t="s">
        <v>4255</v>
      </c>
      <c r="G4795" s="16" t="s">
        <v>4435</v>
      </c>
      <c r="I4795" s="16">
        <v>0</v>
      </c>
      <c r="J4795" s="16">
        <v>0</v>
      </c>
      <c r="K4795" s="16">
        <v>0</v>
      </c>
      <c r="L4795" s="18" t="s">
        <v>2173</v>
      </c>
      <c r="M4795" s="18">
        <v>1</v>
      </c>
      <c r="N4795" s="18" t="s">
        <v>4</v>
      </c>
      <c r="O4795" s="18">
        <v>9464935.0734818503</v>
      </c>
      <c r="P4795" s="18">
        <v>9464935.0734818503</v>
      </c>
      <c r="Q4795" s="18">
        <v>9464935.0734818503</v>
      </c>
      <c r="R4795" s="18">
        <v>12753053.5178059</v>
      </c>
      <c r="S4795" s="20">
        <v>1</v>
      </c>
      <c r="T4795" s="21">
        <f t="shared" si="75"/>
        <v>9464935.0734818503</v>
      </c>
      <c r="U4795" s="39">
        <f>T4795*Fx!$C$7</f>
        <v>9777825.489134144</v>
      </c>
    </row>
    <row r="4796" spans="1:21">
      <c r="A4796" s="16" t="s">
        <v>4438</v>
      </c>
      <c r="B4796" s="19"/>
      <c r="C4796" s="16" t="s">
        <v>3347</v>
      </c>
      <c r="D4796" s="16" t="s">
        <v>3348</v>
      </c>
      <c r="E4796" s="16" t="s">
        <v>4134</v>
      </c>
      <c r="G4796" s="16" t="s">
        <v>4435</v>
      </c>
      <c r="I4796" s="16">
        <v>0</v>
      </c>
      <c r="J4796" s="16">
        <v>0</v>
      </c>
      <c r="K4796" s="16">
        <v>0</v>
      </c>
      <c r="L4796" s="18" t="s">
        <v>2173</v>
      </c>
      <c r="M4796" s="18">
        <v>1</v>
      </c>
      <c r="N4796" s="18" t="s">
        <v>4</v>
      </c>
      <c r="O4796" s="18">
        <v>177.548853096843</v>
      </c>
      <c r="P4796" s="18">
        <v>177.548853096843</v>
      </c>
      <c r="Q4796" s="18">
        <v>177.548853096843</v>
      </c>
      <c r="R4796" s="18">
        <v>239.22932465886799</v>
      </c>
      <c r="S4796" s="20">
        <v>1</v>
      </c>
      <c r="T4796" s="21">
        <f t="shared" si="75"/>
        <v>177.548853096843</v>
      </c>
      <c r="U4796" s="39">
        <f>T4796*Fx!$C$7</f>
        <v>183.41823667029237</v>
      </c>
    </row>
    <row r="4797" spans="1:21">
      <c r="A4797" s="16" t="s">
        <v>4438</v>
      </c>
      <c r="B4797" s="19"/>
      <c r="C4797" s="16" t="s">
        <v>3347</v>
      </c>
      <c r="D4797" s="16" t="s">
        <v>3348</v>
      </c>
      <c r="E4797" s="16" t="s">
        <v>4696</v>
      </c>
      <c r="G4797" s="16" t="s">
        <v>4435</v>
      </c>
      <c r="I4797" s="16">
        <v>0</v>
      </c>
      <c r="J4797" s="16">
        <v>0</v>
      </c>
      <c r="K4797" s="16">
        <v>0</v>
      </c>
      <c r="L4797" s="18" t="s">
        <v>2173</v>
      </c>
      <c r="M4797" s="18">
        <v>1</v>
      </c>
      <c r="N4797" s="18" t="s">
        <v>4</v>
      </c>
      <c r="O4797" s="18">
        <v>30000</v>
      </c>
      <c r="P4797" s="18">
        <v>30000</v>
      </c>
      <c r="Q4797" s="18">
        <v>30000</v>
      </c>
      <c r="R4797" s="18">
        <v>40421.999999354797</v>
      </c>
      <c r="S4797" s="20">
        <v>1</v>
      </c>
      <c r="T4797" s="21">
        <f t="shared" si="75"/>
        <v>30000</v>
      </c>
      <c r="U4797" s="39">
        <f>T4797*Fx!$C$7</f>
        <v>30991.735537190085</v>
      </c>
    </row>
    <row r="4798" spans="1:21">
      <c r="A4798" s="16" t="s">
        <v>4438</v>
      </c>
      <c r="B4798" s="19"/>
      <c r="C4798" s="16" t="s">
        <v>3347</v>
      </c>
      <c r="D4798" s="16" t="s">
        <v>3348</v>
      </c>
      <c r="E4798" s="16" t="s">
        <v>4244</v>
      </c>
      <c r="G4798" s="16" t="s">
        <v>4435</v>
      </c>
      <c r="I4798" s="16">
        <v>0</v>
      </c>
      <c r="J4798" s="16">
        <v>0</v>
      </c>
      <c r="K4798" s="16">
        <v>0</v>
      </c>
      <c r="L4798" s="18" t="s">
        <v>2173</v>
      </c>
      <c r="M4798" s="18">
        <v>1</v>
      </c>
      <c r="N4798" s="18" t="s">
        <v>4</v>
      </c>
      <c r="O4798" s="18">
        <v>601693.76795679796</v>
      </c>
      <c r="P4798" s="18">
        <v>601693.76795679796</v>
      </c>
      <c r="Q4798" s="18">
        <v>601693.76795679796</v>
      </c>
      <c r="R4798" s="18">
        <v>810722.18293204997</v>
      </c>
      <c r="S4798" s="20">
        <v>1</v>
      </c>
      <c r="T4798" s="21">
        <f t="shared" si="75"/>
        <v>601693.76795679796</v>
      </c>
      <c r="U4798" s="39">
        <f>T4798*Fx!$C$7</f>
        <v>621584.47102975007</v>
      </c>
    </row>
    <row r="4799" spans="1:21">
      <c r="A4799" s="16" t="s">
        <v>4438</v>
      </c>
      <c r="B4799" s="19"/>
      <c r="C4799" s="16" t="s">
        <v>3347</v>
      </c>
      <c r="D4799" s="16" t="s">
        <v>3348</v>
      </c>
      <c r="E4799" s="16" t="s">
        <v>4177</v>
      </c>
      <c r="G4799" s="16" t="s">
        <v>4435</v>
      </c>
      <c r="I4799" s="16">
        <v>0</v>
      </c>
      <c r="J4799" s="16">
        <v>0</v>
      </c>
      <c r="K4799" s="16">
        <v>0</v>
      </c>
      <c r="L4799" s="18" t="s">
        <v>2173</v>
      </c>
      <c r="M4799" s="18">
        <v>1</v>
      </c>
      <c r="N4799" s="18" t="s">
        <v>4</v>
      </c>
      <c r="O4799" s="18">
        <v>112817.5814919</v>
      </c>
      <c r="P4799" s="18">
        <v>112817.5814919</v>
      </c>
      <c r="Q4799" s="18">
        <v>112817.5814919</v>
      </c>
      <c r="R4799" s="18">
        <v>152010.40929975899</v>
      </c>
      <c r="S4799" s="20">
        <v>1</v>
      </c>
      <c r="T4799" s="21">
        <f t="shared" si="75"/>
        <v>112817.5814919</v>
      </c>
      <c r="U4799" s="39">
        <f>T4799*Fx!$C$7</f>
        <v>116547.08831807852</v>
      </c>
    </row>
    <row r="4800" spans="1:21">
      <c r="A4800" s="16" t="s">
        <v>4438</v>
      </c>
      <c r="B4800" s="19"/>
      <c r="C4800" s="16" t="s">
        <v>3347</v>
      </c>
      <c r="D4800" s="16" t="s">
        <v>3348</v>
      </c>
      <c r="E4800" s="16" t="s">
        <v>4290</v>
      </c>
      <c r="G4800" s="16" t="s">
        <v>4435</v>
      </c>
      <c r="I4800" s="16">
        <v>0</v>
      </c>
      <c r="J4800" s="16">
        <v>0</v>
      </c>
      <c r="K4800" s="16">
        <v>0</v>
      </c>
      <c r="L4800" s="18" t="s">
        <v>2173</v>
      </c>
      <c r="M4800" s="18">
        <v>1</v>
      </c>
      <c r="N4800" s="18" t="s">
        <v>4</v>
      </c>
      <c r="O4800" s="18">
        <v>1826570.3680861599</v>
      </c>
      <c r="P4800" s="18">
        <v>1826570.3680861599</v>
      </c>
      <c r="Q4800" s="18">
        <v>1826570.3680861599</v>
      </c>
      <c r="R4800" s="18">
        <v>2461120.91392001</v>
      </c>
      <c r="S4800" s="20">
        <v>1</v>
      </c>
      <c r="T4800" s="21">
        <f t="shared" si="75"/>
        <v>1826570.3680861599</v>
      </c>
      <c r="U4800" s="39">
        <f>T4800*Fx!$C$7</f>
        <v>1886952.8595931407</v>
      </c>
    </row>
    <row r="4801" spans="1:21">
      <c r="A4801" s="16" t="s">
        <v>4438</v>
      </c>
      <c r="B4801" s="19"/>
      <c r="C4801" s="16" t="s">
        <v>3347</v>
      </c>
      <c r="D4801" s="16" t="s">
        <v>3348</v>
      </c>
      <c r="E4801" s="16" t="s">
        <v>4131</v>
      </c>
      <c r="G4801" s="16" t="s">
        <v>4435</v>
      </c>
      <c r="I4801" s="16">
        <v>0</v>
      </c>
      <c r="J4801" s="16">
        <v>0</v>
      </c>
      <c r="K4801" s="16">
        <v>0</v>
      </c>
      <c r="L4801" s="18" t="s">
        <v>2173</v>
      </c>
      <c r="M4801" s="18">
        <v>1</v>
      </c>
      <c r="N4801" s="18" t="s">
        <v>4</v>
      </c>
      <c r="O4801" s="18">
        <v>6413.8979945554202</v>
      </c>
      <c r="P4801" s="18">
        <v>6413.8979945554202</v>
      </c>
      <c r="Q4801" s="18">
        <v>6413.8979945554202</v>
      </c>
      <c r="R4801" s="18">
        <v>8642.0861577260403</v>
      </c>
      <c r="S4801" s="20">
        <v>1</v>
      </c>
      <c r="T4801" s="21">
        <f t="shared" si="75"/>
        <v>6413.8979945554202</v>
      </c>
      <c r="U4801" s="39">
        <f>T4801*Fx!$C$7</f>
        <v>6625.9276803258481</v>
      </c>
    </row>
    <row r="4802" spans="1:21">
      <c r="A4802" s="16" t="s">
        <v>4438</v>
      </c>
      <c r="B4802" s="19"/>
      <c r="C4802" s="16" t="s">
        <v>3347</v>
      </c>
      <c r="D4802" s="16" t="s">
        <v>3348</v>
      </c>
      <c r="E4802" s="16" t="s">
        <v>4301</v>
      </c>
      <c r="G4802" s="16" t="s">
        <v>4435</v>
      </c>
      <c r="I4802" s="16">
        <v>0</v>
      </c>
      <c r="J4802" s="16">
        <v>0</v>
      </c>
      <c r="K4802" s="16">
        <v>0</v>
      </c>
      <c r="L4802" s="18" t="s">
        <v>2173</v>
      </c>
      <c r="M4802" s="18">
        <v>1</v>
      </c>
      <c r="N4802" s="18" t="s">
        <v>4</v>
      </c>
      <c r="O4802" s="18">
        <v>198386.70858466599</v>
      </c>
      <c r="P4802" s="18">
        <v>198386.70858466599</v>
      </c>
      <c r="Q4802" s="18">
        <v>198386.70858466599</v>
      </c>
      <c r="R4802" s="18">
        <v>267306.25114271202</v>
      </c>
      <c r="S4802" s="20">
        <v>1</v>
      </c>
      <c r="T4802" s="21">
        <f t="shared" si="75"/>
        <v>198386.70858466599</v>
      </c>
      <c r="U4802" s="39">
        <f>T4802*Fx!$C$7</f>
        <v>204944.94688498555</v>
      </c>
    </row>
    <row r="4803" spans="1:21">
      <c r="A4803" s="16" t="s">
        <v>4438</v>
      </c>
      <c r="B4803" s="19"/>
      <c r="C4803" s="16" t="s">
        <v>3347</v>
      </c>
      <c r="D4803" s="16" t="s">
        <v>3348</v>
      </c>
      <c r="E4803" s="16" t="s">
        <v>4255</v>
      </c>
      <c r="G4803" s="16" t="s">
        <v>4435</v>
      </c>
      <c r="I4803" s="16">
        <v>0</v>
      </c>
      <c r="J4803" s="16">
        <v>0</v>
      </c>
      <c r="K4803" s="16">
        <v>0</v>
      </c>
      <c r="L4803" s="18" t="s">
        <v>2173</v>
      </c>
      <c r="M4803" s="18">
        <v>1</v>
      </c>
      <c r="N4803" s="18" t="s">
        <v>4</v>
      </c>
      <c r="O4803" s="18">
        <v>2237548.69958934</v>
      </c>
      <c r="P4803" s="18">
        <v>2237548.69958934</v>
      </c>
      <c r="Q4803" s="18">
        <v>2237548.69958934</v>
      </c>
      <c r="R4803" s="18">
        <v>3014873.1177785499</v>
      </c>
      <c r="S4803" s="20">
        <v>1</v>
      </c>
      <c r="T4803" s="21">
        <f t="shared" si="75"/>
        <v>2237548.69958934</v>
      </c>
      <c r="U4803" s="39">
        <f>T4803*Fx!$C$7</f>
        <v>2311517.2516418803</v>
      </c>
    </row>
    <row r="4804" spans="1:21">
      <c r="A4804" s="16" t="s">
        <v>4438</v>
      </c>
      <c r="B4804" s="19"/>
      <c r="C4804" s="16" t="s">
        <v>3347</v>
      </c>
      <c r="D4804" s="16" t="s">
        <v>3348</v>
      </c>
      <c r="E4804" s="16" t="s">
        <v>4255</v>
      </c>
      <c r="G4804" s="16" t="s">
        <v>4435</v>
      </c>
      <c r="I4804" s="16">
        <v>0</v>
      </c>
      <c r="J4804" s="16">
        <v>0</v>
      </c>
      <c r="K4804" s="16">
        <v>0</v>
      </c>
      <c r="L4804" s="18" t="s">
        <v>2173</v>
      </c>
      <c r="M4804" s="18">
        <v>1</v>
      </c>
      <c r="N4804" s="18" t="s">
        <v>4</v>
      </c>
      <c r="O4804" s="18">
        <v>676905.48895139794</v>
      </c>
      <c r="P4804" s="18">
        <v>676905.48895139794</v>
      </c>
      <c r="Q4804" s="18">
        <v>676905.48895139794</v>
      </c>
      <c r="R4804" s="18">
        <v>912062.45579855703</v>
      </c>
      <c r="S4804" s="20">
        <v>1</v>
      </c>
      <c r="T4804" s="21">
        <f t="shared" si="75"/>
        <v>676905.48895139794</v>
      </c>
      <c r="U4804" s="39">
        <f>T4804*Fx!$C$7</f>
        <v>699282.52990846906</v>
      </c>
    </row>
    <row r="4805" spans="1:21">
      <c r="A4805" s="16" t="s">
        <v>4438</v>
      </c>
      <c r="B4805" s="19"/>
      <c r="C4805" s="16" t="s">
        <v>3347</v>
      </c>
      <c r="D4805" s="16" t="s">
        <v>3348</v>
      </c>
      <c r="E4805" s="16" t="s">
        <v>3349</v>
      </c>
      <c r="G4805" s="16" t="s">
        <v>4435</v>
      </c>
      <c r="I4805" s="16">
        <v>0</v>
      </c>
      <c r="J4805" s="16">
        <v>0</v>
      </c>
      <c r="K4805" s="16">
        <v>0</v>
      </c>
      <c r="L4805" s="18" t="s">
        <v>2173</v>
      </c>
      <c r="M4805" s="18">
        <v>1</v>
      </c>
      <c r="N4805" s="18" t="s">
        <v>4</v>
      </c>
      <c r="O4805" s="18">
        <v>3146522.96213842</v>
      </c>
      <c r="P4805" s="18">
        <v>3146522.96213842</v>
      </c>
      <c r="Q4805" s="18">
        <v>3146522.96213842</v>
      </c>
      <c r="R4805" s="18">
        <v>4239625.0391176399</v>
      </c>
      <c r="S4805" s="20">
        <v>1</v>
      </c>
      <c r="T4805" s="21">
        <f t="shared" si="75"/>
        <v>3146522.96213842</v>
      </c>
      <c r="U4805" s="39">
        <f>T4805*Fx!$C$7</f>
        <v>3250540.2501429962</v>
      </c>
    </row>
    <row r="4806" spans="1:21">
      <c r="A4806" s="16" t="s">
        <v>4438</v>
      </c>
      <c r="B4806" s="19"/>
      <c r="C4806" s="16" t="s">
        <v>3347</v>
      </c>
      <c r="D4806" s="16" t="s">
        <v>3348</v>
      </c>
      <c r="E4806" s="16" t="s">
        <v>3349</v>
      </c>
      <c r="G4806" s="16" t="s">
        <v>4435</v>
      </c>
      <c r="I4806" s="16">
        <v>0</v>
      </c>
      <c r="J4806" s="16">
        <v>0</v>
      </c>
      <c r="K4806" s="16">
        <v>0</v>
      </c>
      <c r="L4806" s="18" t="s">
        <v>2173</v>
      </c>
      <c r="M4806" s="18">
        <v>1</v>
      </c>
      <c r="N4806" s="18" t="s">
        <v>4</v>
      </c>
      <c r="O4806" s="18">
        <v>63929.962845409798</v>
      </c>
      <c r="P4806" s="18">
        <v>63929.962845409798</v>
      </c>
      <c r="Q4806" s="18">
        <v>63929.962845409798</v>
      </c>
      <c r="R4806" s="18">
        <v>86139.231936530297</v>
      </c>
      <c r="S4806" s="20">
        <v>1</v>
      </c>
      <c r="T4806" s="21">
        <f t="shared" si="75"/>
        <v>63929.962845409798</v>
      </c>
      <c r="U4806" s="39">
        <f>T4806*Fx!$C$7</f>
        <v>66043.350046910957</v>
      </c>
    </row>
    <row r="4807" spans="1:21">
      <c r="A4807" s="16" t="s">
        <v>4438</v>
      </c>
      <c r="B4807" s="19"/>
      <c r="C4807" s="16" t="s">
        <v>3347</v>
      </c>
      <c r="D4807" s="16" t="s">
        <v>3348</v>
      </c>
      <c r="E4807" s="16" t="s">
        <v>3349</v>
      </c>
      <c r="G4807" s="16" t="s">
        <v>4435</v>
      </c>
      <c r="I4807" s="16">
        <v>0</v>
      </c>
      <c r="J4807" s="16">
        <v>0</v>
      </c>
      <c r="K4807" s="16">
        <v>0</v>
      </c>
      <c r="L4807" s="18" t="s">
        <v>2173</v>
      </c>
      <c r="M4807" s="18">
        <v>1</v>
      </c>
      <c r="N4807" s="18" t="s">
        <v>4</v>
      </c>
      <c r="O4807" s="18">
        <v>1004263</v>
      </c>
      <c r="P4807" s="18">
        <v>1004263</v>
      </c>
      <c r="Q4807" s="18">
        <v>1004263</v>
      </c>
      <c r="R4807" s="18">
        <v>1353143.9661784</v>
      </c>
      <c r="S4807" s="20">
        <v>1</v>
      </c>
      <c r="T4807" s="21">
        <f t="shared" si="75"/>
        <v>1004263</v>
      </c>
      <c r="U4807" s="39">
        <f>T4807*Fx!$C$7</f>
        <v>1037461.7768595043</v>
      </c>
    </row>
    <row r="4808" spans="1:21">
      <c r="A4808" s="16" t="s">
        <v>4438</v>
      </c>
      <c r="B4808" s="19"/>
      <c r="C4808" s="16" t="s">
        <v>3347</v>
      </c>
      <c r="D4808" s="16" t="s">
        <v>3348</v>
      </c>
      <c r="E4808" s="16" t="s">
        <v>4256</v>
      </c>
      <c r="G4808" s="16" t="s">
        <v>4435</v>
      </c>
      <c r="I4808" s="16">
        <v>0</v>
      </c>
      <c r="J4808" s="16">
        <v>0</v>
      </c>
      <c r="K4808" s="16">
        <v>0</v>
      </c>
      <c r="L4808" s="18" t="s">
        <v>2173</v>
      </c>
      <c r="M4808" s="18">
        <v>1</v>
      </c>
      <c r="N4808" s="18" t="s">
        <v>4</v>
      </c>
      <c r="O4808" s="18">
        <v>9777523.7292979695</v>
      </c>
      <c r="P4808" s="18">
        <v>9777523.7292979695</v>
      </c>
      <c r="Q4808" s="18">
        <v>9777523.7292979695</v>
      </c>
      <c r="R4808" s="18">
        <v>13174235.472645801</v>
      </c>
      <c r="S4808" s="20">
        <v>1</v>
      </c>
      <c r="T4808" s="21">
        <f t="shared" si="75"/>
        <v>9777523.7292979695</v>
      </c>
      <c r="U4808" s="39">
        <f>T4808*Fx!$C$7</f>
        <v>10100747.654233441</v>
      </c>
    </row>
    <row r="4809" spans="1:21">
      <c r="A4809" s="16" t="s">
        <v>4438</v>
      </c>
      <c r="B4809" s="19"/>
      <c r="C4809" s="16" t="s">
        <v>3347</v>
      </c>
      <c r="D4809" s="16" t="s">
        <v>3348</v>
      </c>
      <c r="E4809" s="16" t="s">
        <v>3349</v>
      </c>
      <c r="G4809" s="16" t="s">
        <v>4435</v>
      </c>
      <c r="I4809" s="16">
        <v>0</v>
      </c>
      <c r="J4809" s="16">
        <v>0</v>
      </c>
      <c r="K4809" s="16">
        <v>0</v>
      </c>
      <c r="L4809" s="18" t="s">
        <v>2173</v>
      </c>
      <c r="M4809" s="18">
        <v>1</v>
      </c>
      <c r="N4809" s="18" t="s">
        <v>4</v>
      </c>
      <c r="O4809" s="18">
        <v>1692263.7223785</v>
      </c>
      <c r="P4809" s="18">
        <v>1692263.7223785</v>
      </c>
      <c r="Q4809" s="18">
        <v>1692263.7223785</v>
      </c>
      <c r="R4809" s="18">
        <v>2280156.1394964</v>
      </c>
      <c r="S4809" s="20">
        <v>1</v>
      </c>
      <c r="T4809" s="21">
        <f t="shared" si="75"/>
        <v>1692263.7223785</v>
      </c>
      <c r="U4809" s="39">
        <f>T4809*Fx!$C$7</f>
        <v>1748206.324771178</v>
      </c>
    </row>
    <row r="4810" spans="1:21">
      <c r="A4810" s="16" t="s">
        <v>4438</v>
      </c>
      <c r="B4810" s="19"/>
      <c r="C4810" s="16" t="s">
        <v>3347</v>
      </c>
      <c r="D4810" s="16" t="s">
        <v>3348</v>
      </c>
      <c r="E4810" s="16" t="s">
        <v>4698</v>
      </c>
      <c r="G4810" s="16" t="s">
        <v>4435</v>
      </c>
      <c r="I4810" s="16">
        <v>0</v>
      </c>
      <c r="J4810" s="16">
        <v>0</v>
      </c>
      <c r="K4810" s="16">
        <v>0</v>
      </c>
      <c r="L4810" s="18" t="s">
        <v>2173</v>
      </c>
      <c r="M4810" s="18">
        <v>1</v>
      </c>
      <c r="N4810" s="18" t="s">
        <v>4</v>
      </c>
      <c r="O4810" s="18">
        <v>636601.03190481197</v>
      </c>
      <c r="P4810" s="18">
        <v>636601.03190481197</v>
      </c>
      <c r="Q4810" s="18">
        <v>636601.03190481197</v>
      </c>
      <c r="R4810" s="18">
        <v>857756.23037485301</v>
      </c>
      <c r="S4810" s="20">
        <v>1</v>
      </c>
      <c r="T4810" s="21">
        <f t="shared" si="75"/>
        <v>636601.03190481197</v>
      </c>
      <c r="U4810" s="39">
        <f>T4810*Fx!$C$7</f>
        <v>657645.69411654142</v>
      </c>
    </row>
    <row r="4811" spans="1:21">
      <c r="A4811" s="16" t="s">
        <v>4438</v>
      </c>
      <c r="B4811" s="19"/>
      <c r="C4811" s="16" t="s">
        <v>3347</v>
      </c>
      <c r="D4811" s="16" t="s">
        <v>3348</v>
      </c>
      <c r="E4811" s="16" t="s">
        <v>5114</v>
      </c>
      <c r="G4811" s="16" t="s">
        <v>4435</v>
      </c>
      <c r="I4811" s="16">
        <v>0</v>
      </c>
      <c r="J4811" s="16">
        <v>0</v>
      </c>
      <c r="K4811" s="16">
        <v>0</v>
      </c>
      <c r="L4811" s="18" t="s">
        <v>2173</v>
      </c>
      <c r="M4811" s="18">
        <v>1</v>
      </c>
      <c r="N4811" s="18" t="s">
        <v>4</v>
      </c>
      <c r="O4811" s="18">
        <v>5415.18878747085</v>
      </c>
      <c r="P4811" s="18">
        <v>5415.18878747085</v>
      </c>
      <c r="Q4811" s="18">
        <v>5415.18878747085</v>
      </c>
      <c r="R4811" s="18">
        <v>7296.4253721217701</v>
      </c>
      <c r="S4811" s="20">
        <v>1</v>
      </c>
      <c r="T4811" s="21">
        <f t="shared" si="75"/>
        <v>5415.18878747085</v>
      </c>
      <c r="U4811" s="39">
        <f>T4811*Fx!$C$7</f>
        <v>5594.2032928417875</v>
      </c>
    </row>
    <row r="4812" spans="1:21">
      <c r="A4812" s="16" t="s">
        <v>4438</v>
      </c>
      <c r="B4812" s="19"/>
      <c r="C4812" s="16" t="s">
        <v>3347</v>
      </c>
      <c r="D4812" s="16" t="s">
        <v>3348</v>
      </c>
      <c r="E4812" s="16" t="s">
        <v>4699</v>
      </c>
      <c r="G4812" s="16" t="s">
        <v>4435</v>
      </c>
      <c r="I4812" s="16">
        <v>0</v>
      </c>
      <c r="J4812" s="16">
        <v>0</v>
      </c>
      <c r="K4812" s="16">
        <v>0</v>
      </c>
      <c r="L4812" s="18" t="s">
        <v>2173</v>
      </c>
      <c r="M4812" s="18">
        <v>1</v>
      </c>
      <c r="N4812" s="18" t="s">
        <v>4</v>
      </c>
      <c r="O4812" s="18">
        <v>17574418.989455301</v>
      </c>
      <c r="P4812" s="18">
        <v>17574418.989455301</v>
      </c>
      <c r="Q4812" s="18">
        <v>17574418.989455301</v>
      </c>
      <c r="R4812" s="18">
        <v>23679772.146014102</v>
      </c>
      <c r="S4812" s="20">
        <v>1</v>
      </c>
      <c r="T4812" s="21">
        <f t="shared" si="75"/>
        <v>17574418.989455301</v>
      </c>
      <c r="U4812" s="39">
        <f>T4812*Fx!$C$7</f>
        <v>18155391.518032338</v>
      </c>
    </row>
    <row r="4813" spans="1:21">
      <c r="A4813" s="16" t="s">
        <v>4438</v>
      </c>
      <c r="B4813" s="19"/>
      <c r="C4813" s="16" t="s">
        <v>3347</v>
      </c>
      <c r="D4813" s="16" t="s">
        <v>3348</v>
      </c>
      <c r="E4813" s="16" t="s">
        <v>4230</v>
      </c>
      <c r="G4813" s="16" t="s">
        <v>4435</v>
      </c>
      <c r="I4813" s="16">
        <v>0</v>
      </c>
      <c r="J4813" s="16">
        <v>0</v>
      </c>
      <c r="K4813" s="16">
        <v>0</v>
      </c>
      <c r="L4813" s="18" t="s">
        <v>2173</v>
      </c>
      <c r="M4813" s="18">
        <v>1</v>
      </c>
      <c r="N4813" s="18" t="s">
        <v>4</v>
      </c>
      <c r="O4813" s="18">
        <v>139141.68384001</v>
      </c>
      <c r="P4813" s="18">
        <v>139141.68384001</v>
      </c>
      <c r="Q4813" s="18">
        <v>139141.68384001</v>
      </c>
      <c r="R4813" s="18">
        <v>187479.50480303701</v>
      </c>
      <c r="S4813" s="20">
        <v>1</v>
      </c>
      <c r="T4813" s="21">
        <f t="shared" si="75"/>
        <v>139141.68384001</v>
      </c>
      <c r="U4813" s="39">
        <f>T4813*Fx!$C$7</f>
        <v>143741.40892563018</v>
      </c>
    </row>
    <row r="4814" spans="1:21">
      <c r="A4814" s="16" t="s">
        <v>4438</v>
      </c>
      <c r="B4814" s="19"/>
      <c r="C4814" s="16" t="s">
        <v>3347</v>
      </c>
      <c r="D4814" s="16" t="s">
        <v>3348</v>
      </c>
      <c r="E4814" s="16" t="s">
        <v>4190</v>
      </c>
      <c r="G4814" s="16" t="s">
        <v>4435</v>
      </c>
      <c r="I4814" s="16">
        <v>0</v>
      </c>
      <c r="J4814" s="16">
        <v>0</v>
      </c>
      <c r="K4814" s="16">
        <v>0</v>
      </c>
      <c r="L4814" s="18" t="s">
        <v>2173</v>
      </c>
      <c r="M4814" s="18">
        <v>1</v>
      </c>
      <c r="N4814" s="18" t="s">
        <v>4</v>
      </c>
      <c r="O4814" s="18">
        <v>3008468.8397839898</v>
      </c>
      <c r="P4814" s="18">
        <v>3008468.8397839898</v>
      </c>
      <c r="Q4814" s="18">
        <v>3008468.8397839898</v>
      </c>
      <c r="R4814" s="18">
        <v>4053610.9146602498</v>
      </c>
      <c r="S4814" s="20">
        <v>1</v>
      </c>
      <c r="T4814" s="21">
        <f t="shared" si="75"/>
        <v>3008468.8397839898</v>
      </c>
      <c r="U4814" s="39">
        <f>T4814*Fx!$C$7</f>
        <v>3107922.3551487504</v>
      </c>
    </row>
    <row r="4815" spans="1:21">
      <c r="A4815" s="16" t="s">
        <v>4438</v>
      </c>
      <c r="B4815" s="19"/>
      <c r="C4815" s="16" t="s">
        <v>3347</v>
      </c>
      <c r="D4815" s="16" t="s">
        <v>3348</v>
      </c>
      <c r="E4815" s="16" t="s">
        <v>4194</v>
      </c>
      <c r="G4815" s="16" t="s">
        <v>4435</v>
      </c>
      <c r="I4815" s="16">
        <v>0</v>
      </c>
      <c r="J4815" s="16">
        <v>0</v>
      </c>
      <c r="K4815" s="16">
        <v>0</v>
      </c>
      <c r="L4815" s="18" t="s">
        <v>2173</v>
      </c>
      <c r="M4815" s="18">
        <v>1</v>
      </c>
      <c r="N4815" s="18" t="s">
        <v>4</v>
      </c>
      <c r="O4815" s="18">
        <v>3761338.1669399398</v>
      </c>
      <c r="P4815" s="18">
        <v>3761338.1669399398</v>
      </c>
      <c r="Q4815" s="18">
        <v>3761338.1669399398</v>
      </c>
      <c r="R4815" s="18">
        <v>5068027.0460539898</v>
      </c>
      <c r="S4815" s="20">
        <v>1</v>
      </c>
      <c r="T4815" s="21">
        <f t="shared" si="75"/>
        <v>3761338.1669399398</v>
      </c>
      <c r="U4815" s="39">
        <f>T4815*Fx!$C$7</f>
        <v>3885679.9245247315</v>
      </c>
    </row>
    <row r="4816" spans="1:21">
      <c r="A4816" s="16" t="s">
        <v>4438</v>
      </c>
      <c r="B4816" s="19"/>
      <c r="C4816" s="16" t="s">
        <v>3347</v>
      </c>
      <c r="D4816" s="16" t="s">
        <v>3348</v>
      </c>
      <c r="E4816" s="16" t="s">
        <v>4141</v>
      </c>
      <c r="G4816" s="16" t="s">
        <v>4435</v>
      </c>
      <c r="I4816" s="16">
        <v>0</v>
      </c>
      <c r="J4816" s="16">
        <v>0</v>
      </c>
      <c r="K4816" s="16">
        <v>0</v>
      </c>
      <c r="L4816" s="18" t="s">
        <v>2173</v>
      </c>
      <c r="M4816" s="18">
        <v>1</v>
      </c>
      <c r="N4816" s="18" t="s">
        <v>4</v>
      </c>
      <c r="O4816" s="18">
        <v>1522507.3557063099</v>
      </c>
      <c r="P4816" s="18">
        <v>1522507.3557063099</v>
      </c>
      <c r="Q4816" s="18">
        <v>1522507.3557063099</v>
      </c>
      <c r="R4816" s="18">
        <v>2051426.4110459399</v>
      </c>
      <c r="S4816" s="20">
        <v>1</v>
      </c>
      <c r="T4816" s="21">
        <f t="shared" si="75"/>
        <v>1522507.3557063099</v>
      </c>
      <c r="U4816" s="39">
        <f>T4816*Fx!$C$7</f>
        <v>1572838.1773825518</v>
      </c>
    </row>
    <row r="4817" spans="1:21">
      <c r="A4817" s="16" t="s">
        <v>4438</v>
      </c>
      <c r="B4817" s="19"/>
      <c r="C4817" s="16" t="s">
        <v>3347</v>
      </c>
      <c r="D4817" s="16" t="s">
        <v>3348</v>
      </c>
      <c r="E4817" s="16" t="s">
        <v>4253</v>
      </c>
      <c r="G4817" s="16" t="s">
        <v>4435</v>
      </c>
      <c r="I4817" s="16">
        <v>0</v>
      </c>
      <c r="J4817" s="16">
        <v>0</v>
      </c>
      <c r="K4817" s="16">
        <v>0</v>
      </c>
      <c r="L4817" s="18" t="s">
        <v>2173</v>
      </c>
      <c r="M4817" s="18">
        <v>1</v>
      </c>
      <c r="N4817" s="18" t="s">
        <v>4</v>
      </c>
      <c r="O4817" s="18">
        <v>75211.720994599804</v>
      </c>
      <c r="P4817" s="18">
        <v>75211.720994599804</v>
      </c>
      <c r="Q4817" s="18">
        <v>75211.720994599804</v>
      </c>
      <c r="R4817" s="18">
        <v>101340.272866506</v>
      </c>
      <c r="S4817" s="20">
        <v>1</v>
      </c>
      <c r="T4817" s="21">
        <f t="shared" si="75"/>
        <v>75211.720994599804</v>
      </c>
      <c r="U4817" s="39">
        <f>T4817*Fx!$C$7</f>
        <v>77698.058878718817</v>
      </c>
    </row>
    <row r="4818" spans="1:21">
      <c r="A4818" s="16" t="s">
        <v>4438</v>
      </c>
      <c r="B4818" s="19"/>
      <c r="C4818" s="16" t="s">
        <v>3347</v>
      </c>
      <c r="D4818" s="16" t="s">
        <v>3348</v>
      </c>
      <c r="E4818" s="16" t="s">
        <v>3349</v>
      </c>
      <c r="G4818" s="16" t="s">
        <v>4435</v>
      </c>
      <c r="I4818" s="16">
        <v>0</v>
      </c>
      <c r="J4818" s="16">
        <v>0</v>
      </c>
      <c r="K4818" s="16">
        <v>0</v>
      </c>
      <c r="L4818" s="18" t="s">
        <v>2173</v>
      </c>
      <c r="M4818" s="18">
        <v>1</v>
      </c>
      <c r="N4818" s="18" t="s">
        <v>4</v>
      </c>
      <c r="O4818" s="18">
        <v>4408830.58</v>
      </c>
      <c r="P4818" s="18">
        <v>4408830.58</v>
      </c>
      <c r="Q4818" s="18">
        <v>4408830.58</v>
      </c>
      <c r="R4818" s="18">
        <v>5940458.3233971903</v>
      </c>
      <c r="S4818" s="20">
        <v>1</v>
      </c>
      <c r="T4818" s="21">
        <f t="shared" si="75"/>
        <v>4408830.58</v>
      </c>
      <c r="U4818" s="39">
        <f>T4818*Fx!$C$7</f>
        <v>4554577.0454545459</v>
      </c>
    </row>
    <row r="4819" spans="1:21">
      <c r="A4819" s="16" t="s">
        <v>4438</v>
      </c>
      <c r="B4819" s="19"/>
      <c r="C4819" s="16" t="s">
        <v>3347</v>
      </c>
      <c r="D4819" s="16" t="s">
        <v>3348</v>
      </c>
      <c r="E4819" s="16" t="s">
        <v>4225</v>
      </c>
      <c r="G4819" s="16" t="s">
        <v>4435</v>
      </c>
      <c r="I4819" s="16">
        <v>0</v>
      </c>
      <c r="J4819" s="16">
        <v>0</v>
      </c>
      <c r="K4819" s="16">
        <v>0</v>
      </c>
      <c r="L4819" s="18" t="s">
        <v>2173</v>
      </c>
      <c r="M4819" s="18">
        <v>1</v>
      </c>
      <c r="N4819" s="18" t="s">
        <v>4</v>
      </c>
      <c r="O4819" s="18">
        <v>5640879.0745949801</v>
      </c>
      <c r="P4819" s="18">
        <v>5640879.0745949801</v>
      </c>
      <c r="Q4819" s="18">
        <v>5640879.0745949801</v>
      </c>
      <c r="R4819" s="18">
        <v>7600520.46498797</v>
      </c>
      <c r="S4819" s="20">
        <v>1</v>
      </c>
      <c r="T4819" s="21">
        <f t="shared" si="75"/>
        <v>5640879.0745949801</v>
      </c>
      <c r="U4819" s="39">
        <f>T4819*Fx!$C$7</f>
        <v>5827354.4159039054</v>
      </c>
    </row>
    <row r="4820" spans="1:21">
      <c r="A4820" s="16" t="s">
        <v>4438</v>
      </c>
      <c r="B4820" s="19"/>
      <c r="C4820" s="16" t="s">
        <v>3347</v>
      </c>
      <c r="D4820" s="16" t="s">
        <v>3348</v>
      </c>
      <c r="E4820" s="16" t="s">
        <v>4273</v>
      </c>
      <c r="G4820" s="16" t="s">
        <v>4435</v>
      </c>
      <c r="I4820" s="16">
        <v>0</v>
      </c>
      <c r="J4820" s="16">
        <v>0</v>
      </c>
      <c r="K4820" s="16">
        <v>0</v>
      </c>
      <c r="L4820" s="18" t="s">
        <v>2173</v>
      </c>
      <c r="M4820" s="18">
        <v>1</v>
      </c>
      <c r="N4820" s="18" t="s">
        <v>4</v>
      </c>
      <c r="O4820" s="18">
        <v>752117.20994599804</v>
      </c>
      <c r="P4820" s="18">
        <v>752117.20994599804</v>
      </c>
      <c r="Q4820" s="18">
        <v>752117.20994599804</v>
      </c>
      <c r="R4820" s="18">
        <v>1013402.72866506</v>
      </c>
      <c r="S4820" s="20">
        <v>1</v>
      </c>
      <c r="T4820" s="21">
        <f t="shared" si="75"/>
        <v>752117.20994599804</v>
      </c>
      <c r="U4820" s="39">
        <f>T4820*Fx!$C$7</f>
        <v>776980.58878718817</v>
      </c>
    </row>
    <row r="4821" spans="1:21">
      <c r="A4821" s="16" t="s">
        <v>4438</v>
      </c>
      <c r="B4821" s="19"/>
      <c r="C4821" s="16" t="s">
        <v>3347</v>
      </c>
      <c r="D4821" s="16" t="s">
        <v>3348</v>
      </c>
      <c r="E4821" s="16" t="s">
        <v>4211</v>
      </c>
      <c r="G4821" s="16" t="s">
        <v>4435</v>
      </c>
      <c r="I4821" s="16">
        <v>0</v>
      </c>
      <c r="J4821" s="16">
        <v>0</v>
      </c>
      <c r="K4821" s="16">
        <v>0</v>
      </c>
      <c r="L4821" s="18" t="s">
        <v>2173</v>
      </c>
      <c r="M4821" s="18">
        <v>1</v>
      </c>
      <c r="N4821" s="18" t="s">
        <v>4</v>
      </c>
      <c r="O4821" s="18">
        <v>887.73366576362503</v>
      </c>
      <c r="P4821" s="18">
        <v>887.73366576362503</v>
      </c>
      <c r="Q4821" s="18">
        <v>887.73366576362503</v>
      </c>
      <c r="R4821" s="18">
        <v>1196.13234123081</v>
      </c>
      <c r="S4821" s="20">
        <v>1</v>
      </c>
      <c r="T4821" s="21">
        <f t="shared" si="75"/>
        <v>887.73366576362503</v>
      </c>
      <c r="U4821" s="39">
        <f>T4821*Fx!$C$7</f>
        <v>917.08023322688541</v>
      </c>
    </row>
    <row r="4822" spans="1:21">
      <c r="A4822" s="16" t="s">
        <v>4438</v>
      </c>
      <c r="B4822" s="19"/>
      <c r="C4822" s="16" t="s">
        <v>3347</v>
      </c>
      <c r="D4822" s="16" t="s">
        <v>3348</v>
      </c>
      <c r="E4822" s="16" t="s">
        <v>4216</v>
      </c>
      <c r="G4822" s="16" t="s">
        <v>4435</v>
      </c>
      <c r="I4822" s="16">
        <v>0</v>
      </c>
      <c r="J4822" s="16">
        <v>0</v>
      </c>
      <c r="K4822" s="16">
        <v>0</v>
      </c>
      <c r="L4822" s="18" t="s">
        <v>2173</v>
      </c>
      <c r="M4822" s="18">
        <v>1</v>
      </c>
      <c r="N4822" s="18" t="s">
        <v>4</v>
      </c>
      <c r="O4822" s="18">
        <v>376058.60497299902</v>
      </c>
      <c r="P4822" s="18">
        <v>376058.60497299902</v>
      </c>
      <c r="Q4822" s="18">
        <v>376058.60497299902</v>
      </c>
      <c r="R4822" s="18">
        <v>506701.36433253199</v>
      </c>
      <c r="S4822" s="20">
        <v>1</v>
      </c>
      <c r="T4822" s="21">
        <f t="shared" si="75"/>
        <v>376058.60497299902</v>
      </c>
      <c r="U4822" s="39">
        <f>T4822*Fx!$C$7</f>
        <v>388490.29439359409</v>
      </c>
    </row>
    <row r="4823" spans="1:21">
      <c r="A4823" s="16" t="s">
        <v>4438</v>
      </c>
      <c r="B4823" s="19"/>
      <c r="C4823" s="16" t="s">
        <v>3347</v>
      </c>
      <c r="D4823" s="16" t="s">
        <v>3348</v>
      </c>
      <c r="E4823" s="16" t="s">
        <v>4138</v>
      </c>
      <c r="G4823" s="16" t="s">
        <v>4435</v>
      </c>
      <c r="I4823" s="16">
        <v>0</v>
      </c>
      <c r="J4823" s="16">
        <v>0</v>
      </c>
      <c r="K4823" s="16">
        <v>0</v>
      </c>
      <c r="L4823" s="18" t="s">
        <v>2173</v>
      </c>
      <c r="M4823" s="18">
        <v>1</v>
      </c>
      <c r="N4823" s="18" t="s">
        <v>4</v>
      </c>
      <c r="O4823" s="18">
        <v>3234104.0027677901</v>
      </c>
      <c r="P4823" s="18">
        <v>3234104.0027677901</v>
      </c>
      <c r="Q4823" s="18">
        <v>3234104.0027677901</v>
      </c>
      <c r="R4823" s="18">
        <v>4357631.7332597701</v>
      </c>
      <c r="S4823" s="20">
        <v>1</v>
      </c>
      <c r="T4823" s="21">
        <f t="shared" si="75"/>
        <v>3234104.0027677901</v>
      </c>
      <c r="U4823" s="39">
        <f>T4823*Fx!$C$7</f>
        <v>3341016.5317849074</v>
      </c>
    </row>
    <row r="4824" spans="1:21">
      <c r="A4824" s="16" t="s">
        <v>4438</v>
      </c>
      <c r="B4824" s="19"/>
      <c r="C4824" s="16" t="s">
        <v>3347</v>
      </c>
      <c r="D4824" s="16" t="s">
        <v>3348</v>
      </c>
      <c r="E4824" s="16" t="s">
        <v>3349</v>
      </c>
      <c r="G4824" s="16" t="s">
        <v>3350</v>
      </c>
      <c r="H4824" s="16" t="s">
        <v>3349</v>
      </c>
      <c r="I4824" s="16">
        <v>40.775806000000003</v>
      </c>
      <c r="J4824" s="16">
        <v>-73.964381000000003</v>
      </c>
      <c r="K4824" s="16">
        <v>2</v>
      </c>
      <c r="L4824" s="18" t="s">
        <v>2173</v>
      </c>
      <c r="M4824" s="18">
        <v>1</v>
      </c>
      <c r="N4824" s="18" t="s">
        <v>4</v>
      </c>
      <c r="O4824" s="18">
        <v>9675176.2719999999</v>
      </c>
      <c r="P4824" s="18">
        <v>9675176.2719999999</v>
      </c>
      <c r="Q4824" s="18">
        <v>9675176.2719999999</v>
      </c>
      <c r="R4824" s="18">
        <v>13036332.5086847</v>
      </c>
      <c r="S4824" s="20">
        <v>1</v>
      </c>
      <c r="T4824" s="21">
        <f t="shared" si="75"/>
        <v>9675176.2719999999</v>
      </c>
      <c r="U4824" s="39">
        <f>T4824*Fx!$C$7</f>
        <v>9995016.8099173568</v>
      </c>
    </row>
    <row r="4825" spans="1:21">
      <c r="A4825" s="16" t="s">
        <v>4438</v>
      </c>
      <c r="B4825" s="19"/>
      <c r="C4825" s="16" t="s">
        <v>3347</v>
      </c>
      <c r="D4825" s="16" t="s">
        <v>3348</v>
      </c>
      <c r="E4825" s="16" t="s">
        <v>3349</v>
      </c>
      <c r="G4825" s="16" t="s">
        <v>4435</v>
      </c>
      <c r="I4825" s="16">
        <v>0</v>
      </c>
      <c r="J4825" s="16">
        <v>0</v>
      </c>
      <c r="K4825" s="16">
        <v>0</v>
      </c>
      <c r="L4825" s="18" t="s">
        <v>2173</v>
      </c>
      <c r="M4825" s="18">
        <v>1</v>
      </c>
      <c r="N4825" s="18" t="s">
        <v>4</v>
      </c>
      <c r="O4825" s="18">
        <v>58251.888573835298</v>
      </c>
      <c r="P4825" s="18">
        <v>58251.888573835298</v>
      </c>
      <c r="Q4825" s="18">
        <v>58251.888573835196</v>
      </c>
      <c r="R4825" s="18">
        <v>78488.594663133001</v>
      </c>
      <c r="S4825" s="20">
        <v>1</v>
      </c>
      <c r="T4825" s="21">
        <f t="shared" si="75"/>
        <v>58251.888573835298</v>
      </c>
      <c r="U4825" s="39">
        <f>T4825*Fx!$C$7</f>
        <v>60177.570840738954</v>
      </c>
    </row>
    <row r="4826" spans="1:21">
      <c r="A4826" s="16" t="s">
        <v>4438</v>
      </c>
      <c r="B4826" s="19"/>
      <c r="C4826" s="16" t="s">
        <v>3347</v>
      </c>
      <c r="D4826" s="16" t="s">
        <v>3348</v>
      </c>
      <c r="E4826" s="16" t="s">
        <v>4167</v>
      </c>
      <c r="G4826" s="16" t="s">
        <v>4435</v>
      </c>
      <c r="I4826" s="16">
        <v>0</v>
      </c>
      <c r="J4826" s="16">
        <v>0</v>
      </c>
      <c r="K4826" s="16">
        <v>0</v>
      </c>
      <c r="L4826" s="18" t="s">
        <v>2173</v>
      </c>
      <c r="M4826" s="18">
        <v>1</v>
      </c>
      <c r="N4826" s="18" t="s">
        <v>4</v>
      </c>
      <c r="O4826" s="18">
        <v>443.87036612200802</v>
      </c>
      <c r="P4826" s="18">
        <v>443.87036612200802</v>
      </c>
      <c r="Q4826" s="18">
        <v>443.87036612200802</v>
      </c>
      <c r="R4826" s="18">
        <v>598.07093130324802</v>
      </c>
      <c r="S4826" s="20">
        <v>1</v>
      </c>
      <c r="T4826" s="21">
        <f t="shared" si="75"/>
        <v>443.87036612200802</v>
      </c>
      <c r="U4826" s="39">
        <f>T4826*Fx!$C$7</f>
        <v>458.54376665496699</v>
      </c>
    </row>
    <row r="4827" spans="1:21">
      <c r="A4827" s="16" t="s">
        <v>4438</v>
      </c>
      <c r="B4827" s="19"/>
      <c r="C4827" s="16" t="s">
        <v>3347</v>
      </c>
      <c r="D4827" s="16" t="s">
        <v>3348</v>
      </c>
      <c r="E4827" s="16" t="s">
        <v>4269</v>
      </c>
      <c r="F4827" s="16" t="s">
        <v>3513</v>
      </c>
      <c r="G4827" s="16" t="s">
        <v>4270</v>
      </c>
      <c r="H4827" s="16" t="s">
        <v>3354</v>
      </c>
      <c r="I4827" s="16">
        <v>38.548774999999999</v>
      </c>
      <c r="J4827" s="16">
        <v>-121.47242199999999</v>
      </c>
      <c r="K4827" s="16">
        <v>2</v>
      </c>
      <c r="L4827" s="18" t="s">
        <v>2173</v>
      </c>
      <c r="M4827" s="18">
        <v>1</v>
      </c>
      <c r="N4827" s="18" t="s">
        <v>4</v>
      </c>
      <c r="O4827" s="18">
        <v>217361.87367439299</v>
      </c>
      <c r="P4827" s="18">
        <v>217361.87367439299</v>
      </c>
      <c r="Q4827" s="18">
        <v>217361.873674392</v>
      </c>
      <c r="R4827" s="18">
        <v>292873.38858420198</v>
      </c>
      <c r="S4827" s="20">
        <v>1</v>
      </c>
      <c r="T4827" s="21">
        <f t="shared" si="75"/>
        <v>217361.87367439299</v>
      </c>
      <c r="U4827" s="39">
        <f>T4827*Fx!$C$7</f>
        <v>224547.39015949692</v>
      </c>
    </row>
    <row r="4828" spans="1:21">
      <c r="A4828" s="16" t="s">
        <v>4438</v>
      </c>
      <c r="B4828" s="19"/>
      <c r="C4828" s="16" t="s">
        <v>3347</v>
      </c>
      <c r="D4828" s="16" t="s">
        <v>3348</v>
      </c>
      <c r="E4828" s="16" t="s">
        <v>4246</v>
      </c>
      <c r="G4828" s="16" t="s">
        <v>4435</v>
      </c>
      <c r="I4828" s="16">
        <v>0</v>
      </c>
      <c r="J4828" s="16">
        <v>0</v>
      </c>
      <c r="K4828" s="16">
        <v>0</v>
      </c>
      <c r="L4828" s="18" t="s">
        <v>2173</v>
      </c>
      <c r="M4828" s="18">
        <v>1</v>
      </c>
      <c r="N4828" s="18" t="s">
        <v>4</v>
      </c>
      <c r="O4828" s="18">
        <v>7051.0988432437298</v>
      </c>
      <c r="P4828" s="18">
        <v>7051.0988432437298</v>
      </c>
      <c r="Q4828" s="18">
        <v>7051.0988432437298</v>
      </c>
      <c r="R4828" s="18">
        <v>9500.6505812349696</v>
      </c>
      <c r="S4828" s="20">
        <v>1</v>
      </c>
      <c r="T4828" s="21">
        <f t="shared" si="75"/>
        <v>7051.0988432437298</v>
      </c>
      <c r="U4828" s="39">
        <f>T4828*Fx!$C$7</f>
        <v>7284.1930198798873</v>
      </c>
    </row>
    <row r="4829" spans="1:21">
      <c r="A4829" s="16" t="s">
        <v>4438</v>
      </c>
      <c r="B4829" s="19"/>
      <c r="C4829" s="16" t="s">
        <v>3347</v>
      </c>
      <c r="D4829" s="16" t="s">
        <v>3348</v>
      </c>
      <c r="E4829" s="16" t="s">
        <v>3093</v>
      </c>
      <c r="G4829" s="16" t="s">
        <v>4435</v>
      </c>
      <c r="I4829" s="16">
        <v>0</v>
      </c>
      <c r="J4829" s="16">
        <v>0</v>
      </c>
      <c r="K4829" s="16">
        <v>0</v>
      </c>
      <c r="L4829" s="18" t="s">
        <v>2173</v>
      </c>
      <c r="M4829" s="18">
        <v>1</v>
      </c>
      <c r="N4829" s="18" t="s">
        <v>4</v>
      </c>
      <c r="O4829" s="18">
        <v>3146522.96213842</v>
      </c>
      <c r="P4829" s="18">
        <v>3146522.96213842</v>
      </c>
      <c r="Q4829" s="18">
        <v>3146522.96213842</v>
      </c>
      <c r="R4829" s="18">
        <v>4239625.0391176399</v>
      </c>
      <c r="S4829" s="20">
        <v>1</v>
      </c>
      <c r="T4829" s="21">
        <f t="shared" si="75"/>
        <v>3146522.96213842</v>
      </c>
      <c r="U4829" s="39">
        <f>T4829*Fx!$C$7</f>
        <v>3250540.2501429962</v>
      </c>
    </row>
    <row r="4830" spans="1:21">
      <c r="A4830" s="16" t="s">
        <v>4438</v>
      </c>
      <c r="B4830" s="19"/>
      <c r="C4830" s="16" t="s">
        <v>3347</v>
      </c>
      <c r="D4830" s="16" t="s">
        <v>3348</v>
      </c>
      <c r="E4830" s="16" t="s">
        <v>3349</v>
      </c>
      <c r="G4830" s="16" t="s">
        <v>4435</v>
      </c>
      <c r="I4830" s="16">
        <v>0</v>
      </c>
      <c r="J4830" s="16">
        <v>0</v>
      </c>
      <c r="K4830" s="16">
        <v>0</v>
      </c>
      <c r="L4830" s="18" t="s">
        <v>2173</v>
      </c>
      <c r="M4830" s="18">
        <v>1</v>
      </c>
      <c r="N4830" s="18" t="s">
        <v>4</v>
      </c>
      <c r="O4830" s="18">
        <v>14604.2921611566</v>
      </c>
      <c r="P4830" s="18">
        <v>14604.2921611566</v>
      </c>
      <c r="Q4830" s="18">
        <v>14604.2921611566</v>
      </c>
      <c r="R4830" s="18">
        <v>19677.823257628301</v>
      </c>
      <c r="S4830" s="20">
        <v>1</v>
      </c>
      <c r="T4830" s="21">
        <f t="shared" si="75"/>
        <v>14604.2921611566</v>
      </c>
      <c r="U4830" s="39">
        <f>T4830*Fx!$C$7</f>
        <v>15087.078678880787</v>
      </c>
    </row>
    <row r="4831" spans="1:21">
      <c r="A4831" s="16" t="s">
        <v>4438</v>
      </c>
      <c r="B4831" s="19"/>
      <c r="C4831" s="16" t="s">
        <v>3347</v>
      </c>
      <c r="D4831" s="16" t="s">
        <v>3348</v>
      </c>
      <c r="E4831" s="16" t="s">
        <v>4189</v>
      </c>
      <c r="G4831" s="16" t="s">
        <v>4435</v>
      </c>
      <c r="I4831" s="16">
        <v>0</v>
      </c>
      <c r="J4831" s="16">
        <v>0</v>
      </c>
      <c r="K4831" s="16">
        <v>0</v>
      </c>
      <c r="L4831" s="18" t="s">
        <v>2173</v>
      </c>
      <c r="M4831" s="18">
        <v>1</v>
      </c>
      <c r="N4831" s="18" t="s">
        <v>4</v>
      </c>
      <c r="O4831" s="18">
        <v>9249.3267852077297</v>
      </c>
      <c r="P4831" s="18">
        <v>9249.3267852077297</v>
      </c>
      <c r="Q4831" s="18">
        <v>9249.3267852077297</v>
      </c>
      <c r="R4831" s="18">
        <v>12462.542910189901</v>
      </c>
      <c r="S4831" s="20">
        <v>1</v>
      </c>
      <c r="T4831" s="21">
        <f t="shared" si="75"/>
        <v>9249.3267852077297</v>
      </c>
      <c r="U4831" s="39">
        <f>T4831*Fx!$C$7</f>
        <v>9555.089654140218</v>
      </c>
    </row>
    <row r="4832" spans="1:21">
      <c r="A4832" s="16" t="s">
        <v>4438</v>
      </c>
      <c r="B4832" s="19"/>
      <c r="C4832" s="16" t="s">
        <v>3347</v>
      </c>
      <c r="D4832" s="16" t="s">
        <v>3348</v>
      </c>
      <c r="E4832" s="16" t="s">
        <v>3349</v>
      </c>
      <c r="G4832" s="16" t="s">
        <v>4435</v>
      </c>
      <c r="I4832" s="16">
        <v>0</v>
      </c>
      <c r="J4832" s="16">
        <v>0</v>
      </c>
      <c r="K4832" s="16">
        <v>0</v>
      </c>
      <c r="L4832" s="18" t="s">
        <v>2173</v>
      </c>
      <c r="M4832" s="18">
        <v>1</v>
      </c>
      <c r="N4832" s="18" t="s">
        <v>4</v>
      </c>
      <c r="O4832" s="18">
        <v>8700456.2400000002</v>
      </c>
      <c r="P4832" s="18">
        <v>8700456.2400000002</v>
      </c>
      <c r="Q4832" s="18">
        <v>8700456.2400000002</v>
      </c>
      <c r="R4832" s="18">
        <v>11722994.737588899</v>
      </c>
      <c r="S4832" s="20">
        <v>1</v>
      </c>
      <c r="T4832" s="21">
        <f t="shared" si="75"/>
        <v>8700456.2400000002</v>
      </c>
      <c r="U4832" s="39">
        <f>T4832*Fx!$C$7</f>
        <v>8988074.6280991752</v>
      </c>
    </row>
    <row r="4833" spans="1:21">
      <c r="A4833" s="16" t="s">
        <v>4438</v>
      </c>
      <c r="B4833" s="19"/>
      <c r="C4833" s="16" t="s">
        <v>3347</v>
      </c>
      <c r="D4833" s="16" t="s">
        <v>3348</v>
      </c>
      <c r="E4833" s="16" t="s">
        <v>3349</v>
      </c>
      <c r="G4833" s="16" t="s">
        <v>4435</v>
      </c>
      <c r="I4833" s="16">
        <v>0</v>
      </c>
      <c r="J4833" s="16">
        <v>0</v>
      </c>
      <c r="K4833" s="16">
        <v>0</v>
      </c>
      <c r="L4833" s="18" t="s">
        <v>2173</v>
      </c>
      <c r="M4833" s="18">
        <v>1</v>
      </c>
      <c r="N4833" s="18" t="s">
        <v>4</v>
      </c>
      <c r="O4833" s="18">
        <v>124000</v>
      </c>
      <c r="P4833" s="18">
        <v>124000</v>
      </c>
      <c r="Q4833" s="18">
        <v>124000</v>
      </c>
      <c r="R4833" s="18">
        <v>167077.59999733299</v>
      </c>
      <c r="S4833" s="20">
        <v>1</v>
      </c>
      <c r="T4833" s="21">
        <f t="shared" si="75"/>
        <v>124000</v>
      </c>
      <c r="U4833" s="39">
        <f>T4833*Fx!$C$7</f>
        <v>128099.17355371903</v>
      </c>
    </row>
    <row r="4834" spans="1:21">
      <c r="A4834" s="16" t="s">
        <v>4438</v>
      </c>
      <c r="B4834" s="19"/>
      <c r="C4834" s="16" t="s">
        <v>3347</v>
      </c>
      <c r="D4834" s="16" t="s">
        <v>3348</v>
      </c>
      <c r="E4834" s="16" t="s">
        <v>4254</v>
      </c>
      <c r="G4834" s="16" t="s">
        <v>4435</v>
      </c>
      <c r="I4834" s="16">
        <v>0</v>
      </c>
      <c r="J4834" s="16">
        <v>0</v>
      </c>
      <c r="K4834" s="16">
        <v>0</v>
      </c>
      <c r="L4834" s="18" t="s">
        <v>2173</v>
      </c>
      <c r="M4834" s="18">
        <v>1</v>
      </c>
      <c r="N4834" s="18" t="s">
        <v>4</v>
      </c>
      <c r="O4834" s="18">
        <v>3760586.0497299898</v>
      </c>
      <c r="P4834" s="18">
        <v>3760586.0497299898</v>
      </c>
      <c r="Q4834" s="18">
        <v>3760586.0497299898</v>
      </c>
      <c r="R4834" s="18">
        <v>5067013.6433253102</v>
      </c>
      <c r="S4834" s="20">
        <v>1</v>
      </c>
      <c r="T4834" s="21">
        <f t="shared" si="75"/>
        <v>3760586.0497299898</v>
      </c>
      <c r="U4834" s="39">
        <f>T4834*Fx!$C$7</f>
        <v>3884902.9439359405</v>
      </c>
    </row>
    <row r="4835" spans="1:21">
      <c r="A4835" s="16" t="s">
        <v>4438</v>
      </c>
      <c r="B4835" s="19"/>
      <c r="C4835" s="16" t="s">
        <v>3347</v>
      </c>
      <c r="D4835" s="16" t="s">
        <v>3348</v>
      </c>
      <c r="E4835" s="16" t="s">
        <v>4138</v>
      </c>
      <c r="G4835" s="16" t="s">
        <v>4435</v>
      </c>
      <c r="I4835" s="16">
        <v>0</v>
      </c>
      <c r="J4835" s="16">
        <v>0</v>
      </c>
      <c r="K4835" s="16">
        <v>0</v>
      </c>
      <c r="L4835" s="18" t="s">
        <v>2173</v>
      </c>
      <c r="M4835" s="18">
        <v>1</v>
      </c>
      <c r="N4835" s="18" t="s">
        <v>4</v>
      </c>
      <c r="O4835" s="18">
        <v>3717070</v>
      </c>
      <c r="P4835" s="18">
        <v>3717070</v>
      </c>
      <c r="Q4835" s="18">
        <v>3717070</v>
      </c>
      <c r="R4835" s="18">
        <v>5008380.1179200597</v>
      </c>
      <c r="S4835" s="20">
        <v>1</v>
      </c>
      <c r="T4835" s="21">
        <f t="shared" si="75"/>
        <v>3717070</v>
      </c>
      <c r="U4835" s="39">
        <f>T4835*Fx!$C$7</f>
        <v>3839948.3471074384</v>
      </c>
    </row>
    <row r="4836" spans="1:21">
      <c r="A4836" s="16" t="s">
        <v>4438</v>
      </c>
      <c r="B4836" s="19"/>
      <c r="C4836" s="16" t="s">
        <v>3347</v>
      </c>
      <c r="D4836" s="16" t="s">
        <v>3348</v>
      </c>
      <c r="E4836" s="16" t="s">
        <v>4249</v>
      </c>
      <c r="G4836" s="16" t="s">
        <v>4239</v>
      </c>
      <c r="H4836" s="16" t="s">
        <v>4210</v>
      </c>
      <c r="I4836" s="16">
        <v>39.683722099999997</v>
      </c>
      <c r="J4836" s="16">
        <v>-75.592510000000004</v>
      </c>
      <c r="K4836" s="16">
        <v>2</v>
      </c>
      <c r="L4836" s="18" t="s">
        <v>2173</v>
      </c>
      <c r="M4836" s="18">
        <v>1</v>
      </c>
      <c r="N4836" s="18" t="s">
        <v>4</v>
      </c>
      <c r="O4836" s="18">
        <v>7634140.1043938696</v>
      </c>
      <c r="P4836" s="18">
        <v>7634140.1043938696</v>
      </c>
      <c r="Q4836" s="18">
        <v>7634140.1043938696</v>
      </c>
      <c r="R4836" s="18">
        <v>10286240.376496101</v>
      </c>
      <c r="S4836" s="20">
        <v>1</v>
      </c>
      <c r="T4836" s="21">
        <f t="shared" si="75"/>
        <v>7634140.1043938696</v>
      </c>
      <c r="U4836" s="39">
        <f>T4836*Fx!$C$7</f>
        <v>7886508.3723077178</v>
      </c>
    </row>
    <row r="4837" spans="1:21">
      <c r="A4837" s="16" t="s">
        <v>4438</v>
      </c>
      <c r="B4837" s="19"/>
      <c r="C4837" s="16" t="s">
        <v>3347</v>
      </c>
      <c r="D4837" s="16" t="s">
        <v>3348</v>
      </c>
      <c r="E4837" s="16" t="s">
        <v>4186</v>
      </c>
      <c r="G4837" s="16" t="s">
        <v>4187</v>
      </c>
      <c r="H4837" s="16" t="s">
        <v>4188</v>
      </c>
      <c r="I4837" s="16">
        <v>39.591886000000002</v>
      </c>
      <c r="J4837" s="16">
        <v>-119.81932</v>
      </c>
      <c r="K4837" s="16">
        <v>2</v>
      </c>
      <c r="L4837" s="18" t="s">
        <v>2173</v>
      </c>
      <c r="M4837" s="18">
        <v>1</v>
      </c>
      <c r="N4837" s="18" t="s">
        <v>4</v>
      </c>
      <c r="O4837" s="18">
        <v>697835.40666977502</v>
      </c>
      <c r="P4837" s="18">
        <v>697835.40666977502</v>
      </c>
      <c r="Q4837" s="18">
        <v>697835.40666977502</v>
      </c>
      <c r="R4837" s="18">
        <v>940263.42693184805</v>
      </c>
      <c r="S4837" s="20">
        <v>1</v>
      </c>
      <c r="T4837" s="21">
        <f t="shared" si="75"/>
        <v>697835.40666977502</v>
      </c>
      <c r="U4837" s="39">
        <f>T4837*Fx!$C$7</f>
        <v>720904.34573323873</v>
      </c>
    </row>
    <row r="4838" spans="1:21">
      <c r="A4838" s="16" t="s">
        <v>4438</v>
      </c>
      <c r="B4838" s="19"/>
      <c r="C4838" s="16" t="s">
        <v>3347</v>
      </c>
      <c r="D4838" s="16" t="s">
        <v>3348</v>
      </c>
      <c r="E4838" s="16" t="s">
        <v>4260</v>
      </c>
      <c r="G4838" s="16" t="s">
        <v>4435</v>
      </c>
      <c r="I4838" s="16">
        <v>0</v>
      </c>
      <c r="J4838" s="16">
        <v>0</v>
      </c>
      <c r="K4838" s="16">
        <v>0</v>
      </c>
      <c r="L4838" s="18" t="s">
        <v>2173</v>
      </c>
      <c r="M4838" s="18">
        <v>1</v>
      </c>
      <c r="N4838" s="18" t="s">
        <v>4</v>
      </c>
      <c r="O4838" s="18">
        <v>255398.81015057399</v>
      </c>
      <c r="P4838" s="18">
        <v>255398.81015057399</v>
      </c>
      <c r="Q4838" s="18">
        <v>255398.810150573</v>
      </c>
      <c r="R4838" s="18">
        <v>344124.35679139098</v>
      </c>
      <c r="S4838" s="20">
        <v>1</v>
      </c>
      <c r="T4838" s="21">
        <f t="shared" si="75"/>
        <v>255398.81015057399</v>
      </c>
      <c r="U4838" s="39">
        <f>T4838*Fx!$C$7</f>
        <v>263841.74602332024</v>
      </c>
    </row>
    <row r="4839" spans="1:21">
      <c r="A4839" s="16" t="s">
        <v>4438</v>
      </c>
      <c r="B4839" s="19"/>
      <c r="C4839" s="16" t="s">
        <v>3347</v>
      </c>
      <c r="D4839" s="16" t="s">
        <v>3348</v>
      </c>
      <c r="E4839" s="16" t="s">
        <v>4287</v>
      </c>
      <c r="G4839" s="16" t="s">
        <v>4435</v>
      </c>
      <c r="I4839" s="16">
        <v>0</v>
      </c>
      <c r="J4839" s="16">
        <v>0</v>
      </c>
      <c r="K4839" s="16">
        <v>0</v>
      </c>
      <c r="L4839" s="18" t="s">
        <v>2173</v>
      </c>
      <c r="M4839" s="18">
        <v>1</v>
      </c>
      <c r="N4839" s="18" t="s">
        <v>4</v>
      </c>
      <c r="O4839" s="18">
        <v>5640879.0745949801</v>
      </c>
      <c r="P4839" s="18">
        <v>5640879.0745949801</v>
      </c>
      <c r="Q4839" s="18">
        <v>5640879.0745949801</v>
      </c>
      <c r="R4839" s="18">
        <v>7600520.46498797</v>
      </c>
      <c r="S4839" s="20">
        <v>1</v>
      </c>
      <c r="T4839" s="21">
        <f t="shared" si="75"/>
        <v>5640879.0745949801</v>
      </c>
      <c r="U4839" s="39">
        <f>T4839*Fx!$C$7</f>
        <v>5827354.4159039054</v>
      </c>
    </row>
    <row r="4840" spans="1:21">
      <c r="A4840" s="16" t="s">
        <v>4438</v>
      </c>
      <c r="B4840" s="19"/>
      <c r="C4840" s="16" t="s">
        <v>3347</v>
      </c>
      <c r="D4840" s="16" t="s">
        <v>3348</v>
      </c>
      <c r="E4840" s="16" t="s">
        <v>3351</v>
      </c>
      <c r="G4840" s="16" t="s">
        <v>4435</v>
      </c>
      <c r="I4840" s="16">
        <v>0</v>
      </c>
      <c r="J4840" s="16">
        <v>0</v>
      </c>
      <c r="K4840" s="16">
        <v>0</v>
      </c>
      <c r="L4840" s="18" t="s">
        <v>2173</v>
      </c>
      <c r="M4840" s="18">
        <v>1</v>
      </c>
      <c r="N4840" s="18" t="s">
        <v>4</v>
      </c>
      <c r="O4840" s="18">
        <v>1504234.419892</v>
      </c>
      <c r="P4840" s="18">
        <v>1504234.419892</v>
      </c>
      <c r="Q4840" s="18">
        <v>1504234.419892</v>
      </c>
      <c r="R4840" s="18">
        <v>2026805.45733013</v>
      </c>
      <c r="S4840" s="20">
        <v>1</v>
      </c>
      <c r="T4840" s="21">
        <f t="shared" si="75"/>
        <v>1504234.419892</v>
      </c>
      <c r="U4840" s="39">
        <f>T4840*Fx!$C$7</f>
        <v>1553961.1775743803</v>
      </c>
    </row>
    <row r="4841" spans="1:21">
      <c r="A4841" s="16" t="s">
        <v>4438</v>
      </c>
      <c r="B4841" s="19"/>
      <c r="C4841" s="16" t="s">
        <v>3347</v>
      </c>
      <c r="D4841" s="16" t="s">
        <v>3348</v>
      </c>
      <c r="E4841" s="16" t="s">
        <v>4138</v>
      </c>
      <c r="G4841" s="16" t="s">
        <v>4435</v>
      </c>
      <c r="I4841" s="16">
        <v>0</v>
      </c>
      <c r="J4841" s="16">
        <v>0</v>
      </c>
      <c r="K4841" s="16">
        <v>0</v>
      </c>
      <c r="L4841" s="18" t="s">
        <v>2173</v>
      </c>
      <c r="M4841" s="18">
        <v>1</v>
      </c>
      <c r="N4841" s="18" t="s">
        <v>4</v>
      </c>
      <c r="O4841" s="18">
        <v>120000</v>
      </c>
      <c r="P4841" s="18">
        <v>120000</v>
      </c>
      <c r="Q4841" s="18">
        <v>120000</v>
      </c>
      <c r="R4841" s="18">
        <v>161687.99999741901</v>
      </c>
      <c r="S4841" s="20">
        <v>1</v>
      </c>
      <c r="T4841" s="21">
        <f t="shared" si="75"/>
        <v>120000</v>
      </c>
      <c r="U4841" s="39">
        <f>T4841*Fx!$C$7</f>
        <v>123966.94214876034</v>
      </c>
    </row>
    <row r="4842" spans="1:21">
      <c r="A4842" s="16" t="s">
        <v>4438</v>
      </c>
      <c r="B4842" s="19"/>
      <c r="C4842" s="16" t="s">
        <v>3347</v>
      </c>
      <c r="D4842" s="16" t="s">
        <v>3348</v>
      </c>
      <c r="E4842" s="16" t="s">
        <v>4127</v>
      </c>
      <c r="G4842" s="16" t="s">
        <v>4128</v>
      </c>
      <c r="H4842" s="16" t="s">
        <v>3349</v>
      </c>
      <c r="I4842" s="16">
        <v>40.699776</v>
      </c>
      <c r="J4842" s="16">
        <v>-73.931319000000002</v>
      </c>
      <c r="K4842" s="16">
        <v>2</v>
      </c>
      <c r="L4842" s="18" t="s">
        <v>2173</v>
      </c>
      <c r="M4842" s="18">
        <v>1</v>
      </c>
      <c r="N4842" s="18" t="s">
        <v>4</v>
      </c>
      <c r="O4842" s="18">
        <v>1811918.04749689</v>
      </c>
      <c r="P4842" s="18">
        <v>1811918.04749689</v>
      </c>
      <c r="Q4842" s="18">
        <v>1811918.04749689</v>
      </c>
      <c r="R4842" s="18">
        <v>2441378.3771583401</v>
      </c>
      <c r="S4842" s="20">
        <v>1</v>
      </c>
      <c r="T4842" s="21">
        <f t="shared" si="75"/>
        <v>1811918.04749689</v>
      </c>
      <c r="U4842" s="39">
        <f>T4842*Fx!$C$7</f>
        <v>1871816.1647695147</v>
      </c>
    </row>
    <row r="4843" spans="1:21">
      <c r="A4843" s="16" t="s">
        <v>4438</v>
      </c>
      <c r="B4843" s="19"/>
      <c r="C4843" s="16" t="s">
        <v>3347</v>
      </c>
      <c r="D4843" s="16" t="s">
        <v>3348</v>
      </c>
      <c r="E4843" s="16" t="s">
        <v>4241</v>
      </c>
      <c r="G4843" s="16" t="s">
        <v>4435</v>
      </c>
      <c r="I4843" s="16">
        <v>0</v>
      </c>
      <c r="J4843" s="16">
        <v>0</v>
      </c>
      <c r="K4843" s="16">
        <v>0</v>
      </c>
      <c r="L4843" s="18" t="s">
        <v>2173</v>
      </c>
      <c r="M4843" s="18">
        <v>1</v>
      </c>
      <c r="N4843" s="18" t="s">
        <v>4</v>
      </c>
      <c r="O4843" s="18">
        <v>9551888.5663141701</v>
      </c>
      <c r="P4843" s="18">
        <v>9551888.5663141701</v>
      </c>
      <c r="Q4843" s="18">
        <v>9551888.5663141701</v>
      </c>
      <c r="R4843" s="18">
        <v>12870214.654046301</v>
      </c>
      <c r="S4843" s="20">
        <v>1</v>
      </c>
      <c r="T4843" s="21">
        <f t="shared" si="75"/>
        <v>9551888.5663141701</v>
      </c>
      <c r="U4843" s="39">
        <f>T4843*Fx!$C$7</f>
        <v>9867653.4775972851</v>
      </c>
    </row>
    <row r="4844" spans="1:21">
      <c r="A4844" s="16" t="s">
        <v>4438</v>
      </c>
      <c r="B4844" s="19"/>
      <c r="C4844" s="16" t="s">
        <v>3347</v>
      </c>
      <c r="D4844" s="16" t="s">
        <v>3348</v>
      </c>
      <c r="E4844" s="16" t="s">
        <v>4161</v>
      </c>
      <c r="G4844" s="16" t="s">
        <v>4435</v>
      </c>
      <c r="I4844" s="16">
        <v>0</v>
      </c>
      <c r="J4844" s="16">
        <v>0</v>
      </c>
      <c r="K4844" s="16">
        <v>0</v>
      </c>
      <c r="L4844" s="18" t="s">
        <v>2173</v>
      </c>
      <c r="M4844" s="18">
        <v>1</v>
      </c>
      <c r="N4844" s="18" t="s">
        <v>4</v>
      </c>
      <c r="O4844" s="18">
        <v>102309.315765027</v>
      </c>
      <c r="P4844" s="18">
        <v>102309.315765027</v>
      </c>
      <c r="Q4844" s="18">
        <v>102309.315765027</v>
      </c>
      <c r="R4844" s="18">
        <v>137851.57205959701</v>
      </c>
      <c r="S4844" s="20">
        <v>1</v>
      </c>
      <c r="T4844" s="21">
        <f t="shared" ref="T4844:T4907" si="76">S4844*P4844</f>
        <v>102309.315765027</v>
      </c>
      <c r="U4844" s="39">
        <f>T4844*Fx!$C$7</f>
        <v>105691.44190601964</v>
      </c>
    </row>
    <row r="4845" spans="1:21">
      <c r="A4845" s="16" t="s">
        <v>4438</v>
      </c>
      <c r="B4845" s="19"/>
      <c r="C4845" s="16" t="s">
        <v>3347</v>
      </c>
      <c r="D4845" s="16" t="s">
        <v>3348</v>
      </c>
      <c r="E4845" s="16" t="s">
        <v>4216</v>
      </c>
      <c r="G4845" s="16" t="s">
        <v>4435</v>
      </c>
      <c r="I4845" s="16">
        <v>0</v>
      </c>
      <c r="J4845" s="16">
        <v>0</v>
      </c>
      <c r="K4845" s="16">
        <v>0</v>
      </c>
      <c r="L4845" s="18" t="s">
        <v>2173</v>
      </c>
      <c r="M4845" s="18">
        <v>1</v>
      </c>
      <c r="N4845" s="18" t="s">
        <v>4</v>
      </c>
      <c r="O4845" s="18">
        <v>6005.5366924047403</v>
      </c>
      <c r="P4845" s="18">
        <v>6005.5366924047403</v>
      </c>
      <c r="Q4845" s="18">
        <v>6005.5366924047403</v>
      </c>
      <c r="R4845" s="18">
        <v>8091.8601392170003</v>
      </c>
      <c r="S4845" s="20">
        <v>1</v>
      </c>
      <c r="T4845" s="21">
        <f t="shared" si="76"/>
        <v>6005.5366924047403</v>
      </c>
      <c r="U4845" s="39">
        <f>T4845*Fx!$C$7</f>
        <v>6204.0668309966331</v>
      </c>
    </row>
    <row r="4846" spans="1:21">
      <c r="A4846" s="16" t="s">
        <v>4438</v>
      </c>
      <c r="B4846" s="19"/>
      <c r="C4846" s="16" t="s">
        <v>3347</v>
      </c>
      <c r="D4846" s="16" t="s">
        <v>3348</v>
      </c>
      <c r="E4846" s="16" t="s">
        <v>4134</v>
      </c>
      <c r="G4846" s="16" t="s">
        <v>4435</v>
      </c>
      <c r="I4846" s="16">
        <v>0</v>
      </c>
      <c r="J4846" s="16">
        <v>0</v>
      </c>
      <c r="K4846" s="16">
        <v>0</v>
      </c>
      <c r="L4846" s="18" t="s">
        <v>2173</v>
      </c>
      <c r="M4846" s="18">
        <v>1</v>
      </c>
      <c r="N4846" s="18" t="s">
        <v>4</v>
      </c>
      <c r="O4846" s="18">
        <v>3146522.96213842</v>
      </c>
      <c r="P4846" s="18">
        <v>3146522.96213842</v>
      </c>
      <c r="Q4846" s="18">
        <v>3146522.96213842</v>
      </c>
      <c r="R4846" s="18">
        <v>4239625.0391176399</v>
      </c>
      <c r="S4846" s="20">
        <v>1</v>
      </c>
      <c r="T4846" s="21">
        <f t="shared" si="76"/>
        <v>3146522.96213842</v>
      </c>
      <c r="U4846" s="39">
        <f>T4846*Fx!$C$7</f>
        <v>3250540.2501429962</v>
      </c>
    </row>
    <row r="4847" spans="1:21">
      <c r="A4847" s="16" t="s">
        <v>4438</v>
      </c>
      <c r="B4847" s="19"/>
      <c r="C4847" s="16" t="s">
        <v>3347</v>
      </c>
      <c r="D4847" s="16" t="s">
        <v>3348</v>
      </c>
      <c r="E4847" s="16" t="s">
        <v>3349</v>
      </c>
      <c r="G4847" s="16" t="s">
        <v>4435</v>
      </c>
      <c r="I4847" s="16">
        <v>0</v>
      </c>
      <c r="J4847" s="16">
        <v>0</v>
      </c>
      <c r="K4847" s="16">
        <v>0</v>
      </c>
      <c r="L4847" s="18" t="s">
        <v>2173</v>
      </c>
      <c r="M4847" s="18">
        <v>1</v>
      </c>
      <c r="N4847" s="18" t="s">
        <v>4</v>
      </c>
      <c r="O4847" s="18">
        <v>37605.860497299902</v>
      </c>
      <c r="P4847" s="18">
        <v>37605.860497299902</v>
      </c>
      <c r="Q4847" s="18">
        <v>37605.860497299902</v>
      </c>
      <c r="R4847" s="18">
        <v>50670.136433253101</v>
      </c>
      <c r="S4847" s="20">
        <v>1</v>
      </c>
      <c r="T4847" s="21">
        <f t="shared" si="76"/>
        <v>37605.860497299902</v>
      </c>
      <c r="U4847" s="39">
        <f>T4847*Fx!$C$7</f>
        <v>38849.029439359409</v>
      </c>
    </row>
    <row r="4848" spans="1:21">
      <c r="A4848" s="16" t="s">
        <v>4438</v>
      </c>
      <c r="B4848" s="19"/>
      <c r="C4848" s="16" t="s">
        <v>3347</v>
      </c>
      <c r="D4848" s="16" t="s">
        <v>3348</v>
      </c>
      <c r="E4848" s="16" t="s">
        <v>3093</v>
      </c>
      <c r="G4848" s="16" t="s">
        <v>4435</v>
      </c>
      <c r="I4848" s="16">
        <v>0</v>
      </c>
      <c r="J4848" s="16">
        <v>0</v>
      </c>
      <c r="K4848" s="16">
        <v>0</v>
      </c>
      <c r="L4848" s="18" t="s">
        <v>2173</v>
      </c>
      <c r="M4848" s="18">
        <v>1</v>
      </c>
      <c r="N4848" s="18" t="s">
        <v>4</v>
      </c>
      <c r="O4848" s="18">
        <v>2041.7923777926101</v>
      </c>
      <c r="P4848" s="18">
        <v>2041.7923777926101</v>
      </c>
      <c r="Q4848" s="18">
        <v>2041.7923777926101</v>
      </c>
      <c r="R4848" s="18">
        <v>2751.1110497938498</v>
      </c>
      <c r="S4848" s="20">
        <v>1</v>
      </c>
      <c r="T4848" s="21">
        <f t="shared" si="76"/>
        <v>2041.7923777926101</v>
      </c>
      <c r="U4848" s="39">
        <f>T4848*Fx!$C$7</f>
        <v>2109.2896464799692</v>
      </c>
    </row>
    <row r="4849" spans="1:21">
      <c r="A4849" s="16" t="s">
        <v>4438</v>
      </c>
      <c r="B4849" s="19"/>
      <c r="C4849" s="16" t="s">
        <v>3347</v>
      </c>
      <c r="D4849" s="16" t="s">
        <v>3348</v>
      </c>
      <c r="E4849" s="16" t="s">
        <v>4138</v>
      </c>
      <c r="G4849" s="16" t="s">
        <v>4435</v>
      </c>
      <c r="I4849" s="16">
        <v>0</v>
      </c>
      <c r="J4849" s="16">
        <v>0</v>
      </c>
      <c r="K4849" s="16">
        <v>0</v>
      </c>
      <c r="L4849" s="18" t="s">
        <v>2173</v>
      </c>
      <c r="M4849" s="18">
        <v>1</v>
      </c>
      <c r="N4849" s="18" t="s">
        <v>4</v>
      </c>
      <c r="O4849" s="18">
        <v>96444.741948585302</v>
      </c>
      <c r="P4849" s="18">
        <v>96444.741948585302</v>
      </c>
      <c r="Q4849" s="18">
        <v>96444.741948585302</v>
      </c>
      <c r="R4849" s="18">
        <v>129949.645299449</v>
      </c>
      <c r="S4849" s="20">
        <v>1</v>
      </c>
      <c r="T4849" s="21">
        <f t="shared" si="76"/>
        <v>96444.741948585302</v>
      </c>
      <c r="U4849" s="39">
        <f>T4849*Fx!$C$7</f>
        <v>99632.997880769952</v>
      </c>
    </row>
    <row r="4850" spans="1:21">
      <c r="A4850" s="16" t="s">
        <v>4438</v>
      </c>
      <c r="B4850" s="19"/>
      <c r="C4850" s="16" t="s">
        <v>3347</v>
      </c>
      <c r="D4850" s="16" t="s">
        <v>3348</v>
      </c>
      <c r="E4850" s="16" t="s">
        <v>4220</v>
      </c>
      <c r="G4850" s="16" t="s">
        <v>4435</v>
      </c>
      <c r="I4850" s="16">
        <v>0</v>
      </c>
      <c r="J4850" s="16">
        <v>0</v>
      </c>
      <c r="K4850" s="16">
        <v>0</v>
      </c>
      <c r="L4850" s="18" t="s">
        <v>2173</v>
      </c>
      <c r="M4850" s="18">
        <v>1</v>
      </c>
      <c r="N4850" s="18" t="s">
        <v>4</v>
      </c>
      <c r="O4850" s="18">
        <v>18773.723386166301</v>
      </c>
      <c r="P4850" s="18">
        <v>18773.723386166301</v>
      </c>
      <c r="Q4850" s="18">
        <v>18773.723386166301</v>
      </c>
      <c r="R4850" s="18">
        <v>25295.714890116698</v>
      </c>
      <c r="S4850" s="20">
        <v>1</v>
      </c>
      <c r="T4850" s="21">
        <f t="shared" si="76"/>
        <v>18773.723386166301</v>
      </c>
      <c r="U4850" s="39">
        <f>T4850*Fx!$C$7</f>
        <v>19394.34234108089</v>
      </c>
    </row>
    <row r="4851" spans="1:21">
      <c r="A4851" s="16" t="s">
        <v>4438</v>
      </c>
      <c r="B4851" s="19"/>
      <c r="C4851" s="16" t="s">
        <v>3347</v>
      </c>
      <c r="D4851" s="16" t="s">
        <v>3348</v>
      </c>
      <c r="E4851" s="16" t="s">
        <v>4435</v>
      </c>
      <c r="G4851" s="16" t="s">
        <v>4435</v>
      </c>
      <c r="I4851" s="16">
        <v>0</v>
      </c>
      <c r="J4851" s="16">
        <v>0</v>
      </c>
      <c r="K4851" s="16">
        <v>0</v>
      </c>
      <c r="L4851" s="18" t="s">
        <v>2173</v>
      </c>
      <c r="M4851" s="18">
        <v>1</v>
      </c>
      <c r="N4851" s="18" t="s">
        <v>4</v>
      </c>
      <c r="O4851" s="18">
        <v>3760586.0497299898</v>
      </c>
      <c r="P4851" s="18">
        <v>3760586.0497299898</v>
      </c>
      <c r="Q4851" s="18">
        <v>3760586.0497299898</v>
      </c>
      <c r="R4851" s="18">
        <v>5067013.6433253102</v>
      </c>
      <c r="S4851" s="20">
        <v>1</v>
      </c>
      <c r="T4851" s="21">
        <f t="shared" si="76"/>
        <v>3760586.0497299898</v>
      </c>
      <c r="U4851" s="39">
        <f>T4851*Fx!$C$7</f>
        <v>3884902.9439359405</v>
      </c>
    </row>
    <row r="4852" spans="1:21">
      <c r="A4852" s="16" t="s">
        <v>4438</v>
      </c>
      <c r="B4852" s="19"/>
      <c r="C4852" s="16" t="s">
        <v>3347</v>
      </c>
      <c r="D4852" s="16" t="s">
        <v>3348</v>
      </c>
      <c r="E4852" s="16" t="s">
        <v>3349</v>
      </c>
      <c r="G4852" s="16" t="s">
        <v>4435</v>
      </c>
      <c r="I4852" s="16">
        <v>0</v>
      </c>
      <c r="J4852" s="16">
        <v>0</v>
      </c>
      <c r="K4852" s="16">
        <v>0</v>
      </c>
      <c r="L4852" s="18" t="s">
        <v>2173</v>
      </c>
      <c r="M4852" s="18">
        <v>1</v>
      </c>
      <c r="N4852" s="18" t="s">
        <v>4</v>
      </c>
      <c r="O4852" s="18">
        <v>338452.74447569897</v>
      </c>
      <c r="P4852" s="18">
        <v>338452.74447569897</v>
      </c>
      <c r="Q4852" s="18">
        <v>338452.74447569897</v>
      </c>
      <c r="R4852" s="18">
        <v>456031.22789927799</v>
      </c>
      <c r="S4852" s="20">
        <v>1</v>
      </c>
      <c r="T4852" s="21">
        <f t="shared" si="76"/>
        <v>338452.74447569897</v>
      </c>
      <c r="U4852" s="39">
        <f>T4852*Fx!$C$7</f>
        <v>349641.26495423453</v>
      </c>
    </row>
    <row r="4853" spans="1:21">
      <c r="A4853" s="16" t="s">
        <v>4438</v>
      </c>
      <c r="B4853" s="19"/>
      <c r="C4853" s="16" t="s">
        <v>3347</v>
      </c>
      <c r="D4853" s="16" t="s">
        <v>3348</v>
      </c>
      <c r="E4853" s="16" t="s">
        <v>4712</v>
      </c>
      <c r="G4853" s="16" t="s">
        <v>4713</v>
      </c>
      <c r="H4853" s="16" t="s">
        <v>4133</v>
      </c>
      <c r="I4853" s="16">
        <v>29.441590000000001</v>
      </c>
      <c r="J4853" s="16">
        <v>-97.16422</v>
      </c>
      <c r="K4853" s="16">
        <v>2</v>
      </c>
      <c r="L4853" s="18" t="s">
        <v>2173</v>
      </c>
      <c r="M4853" s="18">
        <v>1</v>
      </c>
      <c r="N4853" s="18" t="s">
        <v>4</v>
      </c>
      <c r="O4853" s="18">
        <v>11060259.630860901</v>
      </c>
      <c r="P4853" s="18">
        <v>11060259.630860901</v>
      </c>
      <c r="Q4853" s="18">
        <v>11060259.630860901</v>
      </c>
      <c r="R4853" s="18">
        <v>14902593.826384099</v>
      </c>
      <c r="S4853" s="20">
        <v>1</v>
      </c>
      <c r="T4853" s="21">
        <f t="shared" si="76"/>
        <v>11060259.630860901</v>
      </c>
      <c r="U4853" s="39">
        <f>T4853*Fx!$C$7</f>
        <v>11425888.048410023</v>
      </c>
    </row>
    <row r="4854" spans="1:21">
      <c r="A4854" s="16" t="s">
        <v>4438</v>
      </c>
      <c r="B4854" s="19"/>
      <c r="C4854" s="16" t="s">
        <v>3347</v>
      </c>
      <c r="D4854" s="16" t="s">
        <v>3348</v>
      </c>
      <c r="E4854" s="16" t="s">
        <v>4171</v>
      </c>
      <c r="G4854" s="16" t="s">
        <v>4435</v>
      </c>
      <c r="I4854" s="16">
        <v>0</v>
      </c>
      <c r="J4854" s="16">
        <v>0</v>
      </c>
      <c r="K4854" s="16">
        <v>0</v>
      </c>
      <c r="L4854" s="18" t="s">
        <v>2173</v>
      </c>
      <c r="M4854" s="18">
        <v>1</v>
      </c>
      <c r="N4854" s="18" t="s">
        <v>4</v>
      </c>
      <c r="O4854" s="18">
        <v>5814.6710570085997</v>
      </c>
      <c r="P4854" s="18">
        <v>5814.6710570085997</v>
      </c>
      <c r="Q4854" s="18">
        <v>5814.6710570085897</v>
      </c>
      <c r="R4854" s="18">
        <v>7834.6877820883401</v>
      </c>
      <c r="S4854" s="20">
        <v>1</v>
      </c>
      <c r="T4854" s="21">
        <f t="shared" si="76"/>
        <v>5814.6710570085997</v>
      </c>
      <c r="U4854" s="39">
        <f>T4854*Fx!$C$7</f>
        <v>6006.8915878188018</v>
      </c>
    </row>
    <row r="4855" spans="1:21">
      <c r="A4855" s="16" t="s">
        <v>4438</v>
      </c>
      <c r="B4855" s="19"/>
      <c r="C4855" s="16" t="s">
        <v>3347</v>
      </c>
      <c r="D4855" s="16" t="s">
        <v>3348</v>
      </c>
      <c r="E4855" s="16" t="s">
        <v>3349</v>
      </c>
      <c r="G4855" s="16" t="s">
        <v>3350</v>
      </c>
      <c r="H4855" s="16" t="s">
        <v>3349</v>
      </c>
      <c r="I4855" s="16">
        <v>40.763554050000003</v>
      </c>
      <c r="J4855" s="16">
        <v>-73.972279950000001</v>
      </c>
      <c r="K4855" s="16">
        <v>2</v>
      </c>
      <c r="L4855" s="18" t="s">
        <v>2173</v>
      </c>
      <c r="M4855" s="18">
        <v>1</v>
      </c>
      <c r="N4855" s="18" t="s">
        <v>4</v>
      </c>
      <c r="O4855" s="18">
        <v>1422210.7733269201</v>
      </c>
      <c r="P4855" s="18">
        <v>1422210.7733269201</v>
      </c>
      <c r="Q4855" s="18">
        <v>1422210.7733269201</v>
      </c>
      <c r="R4855" s="18">
        <v>1916286.7959501001</v>
      </c>
      <c r="S4855" s="20">
        <v>1</v>
      </c>
      <c r="T4855" s="21">
        <f t="shared" si="76"/>
        <v>1422210.7733269201</v>
      </c>
      <c r="U4855" s="39">
        <f>T4855*Fx!$C$7</f>
        <v>1469226.0055030168</v>
      </c>
    </row>
    <row r="4856" spans="1:21">
      <c r="A4856" s="16" t="s">
        <v>4438</v>
      </c>
      <c r="B4856" s="19"/>
      <c r="C4856" s="16" t="s">
        <v>3347</v>
      </c>
      <c r="D4856" s="16" t="s">
        <v>3348</v>
      </c>
      <c r="E4856" s="16" t="s">
        <v>4186</v>
      </c>
      <c r="G4856" s="16" t="s">
        <v>4435</v>
      </c>
      <c r="I4856" s="16">
        <v>0</v>
      </c>
      <c r="J4856" s="16">
        <v>0</v>
      </c>
      <c r="K4856" s="16">
        <v>0</v>
      </c>
      <c r="L4856" s="18" t="s">
        <v>2173</v>
      </c>
      <c r="M4856" s="18">
        <v>1</v>
      </c>
      <c r="N4856" s="18" t="s">
        <v>4</v>
      </c>
      <c r="O4856" s="18">
        <v>4136644.6547029899</v>
      </c>
      <c r="P4856" s="18">
        <v>4136644.6547029899</v>
      </c>
      <c r="Q4856" s="18">
        <v>4136644.6547029899</v>
      </c>
      <c r="R4856" s="18">
        <v>5573715.0076578502</v>
      </c>
      <c r="S4856" s="20">
        <v>1</v>
      </c>
      <c r="T4856" s="21">
        <f t="shared" si="76"/>
        <v>4136644.6547029899</v>
      </c>
      <c r="U4856" s="39">
        <f>T4856*Fx!$C$7</f>
        <v>4273393.2383295354</v>
      </c>
    </row>
    <row r="4857" spans="1:21">
      <c r="A4857" s="16" t="s">
        <v>4438</v>
      </c>
      <c r="B4857" s="19"/>
      <c r="C4857" s="16" t="s">
        <v>3347</v>
      </c>
      <c r="D4857" s="16" t="s">
        <v>3348</v>
      </c>
      <c r="E4857" s="16" t="s">
        <v>3356</v>
      </c>
      <c r="G4857" s="16" t="s">
        <v>4435</v>
      </c>
      <c r="I4857" s="16">
        <v>0</v>
      </c>
      <c r="J4857" s="16">
        <v>0</v>
      </c>
      <c r="K4857" s="16">
        <v>0</v>
      </c>
      <c r="L4857" s="18" t="s">
        <v>2173</v>
      </c>
      <c r="M4857" s="18">
        <v>1</v>
      </c>
      <c r="N4857" s="18" t="s">
        <v>4</v>
      </c>
      <c r="O4857" s="18">
        <v>5192429.9402818903</v>
      </c>
      <c r="P4857" s="18">
        <v>5192429.9402818903</v>
      </c>
      <c r="Q4857" s="18">
        <v>5192429.9402818903</v>
      </c>
      <c r="R4857" s="18">
        <v>6996280.1014241604</v>
      </c>
      <c r="S4857" s="20">
        <v>1</v>
      </c>
      <c r="T4857" s="21">
        <f t="shared" si="76"/>
        <v>5192429.9402818903</v>
      </c>
      <c r="U4857" s="39">
        <f>T4857*Fx!$C$7</f>
        <v>5364080.5168201355</v>
      </c>
    </row>
    <row r="4858" spans="1:21">
      <c r="A4858" s="16" t="s">
        <v>4438</v>
      </c>
      <c r="B4858" s="19"/>
      <c r="C4858" s="16" t="s">
        <v>3347</v>
      </c>
      <c r="D4858" s="16" t="s">
        <v>3348</v>
      </c>
      <c r="E4858" s="16" t="s">
        <v>4138</v>
      </c>
      <c r="G4858" s="16" t="s">
        <v>4435</v>
      </c>
      <c r="I4858" s="16">
        <v>0</v>
      </c>
      <c r="J4858" s="16">
        <v>0</v>
      </c>
      <c r="K4858" s="16">
        <v>0</v>
      </c>
      <c r="L4858" s="18" t="s">
        <v>2173</v>
      </c>
      <c r="M4858" s="18">
        <v>1</v>
      </c>
      <c r="N4858" s="18" t="s">
        <v>4</v>
      </c>
      <c r="O4858" s="18">
        <v>1000000</v>
      </c>
      <c r="P4858" s="18">
        <v>1000000</v>
      </c>
      <c r="Q4858" s="18">
        <v>1000000</v>
      </c>
      <c r="R4858" s="18">
        <v>1347399.9999784899</v>
      </c>
      <c r="S4858" s="20">
        <v>1</v>
      </c>
      <c r="T4858" s="21">
        <f t="shared" si="76"/>
        <v>1000000</v>
      </c>
      <c r="U4858" s="39">
        <f>T4858*Fx!$C$7</f>
        <v>1033057.8512396695</v>
      </c>
    </row>
    <row r="4859" spans="1:21">
      <c r="A4859" s="16" t="s">
        <v>4438</v>
      </c>
      <c r="B4859" s="19"/>
      <c r="C4859" s="16" t="s">
        <v>3347</v>
      </c>
      <c r="D4859" s="16" t="s">
        <v>3348</v>
      </c>
      <c r="E4859" s="16" t="s">
        <v>3349</v>
      </c>
      <c r="G4859" s="16" t="s">
        <v>4435</v>
      </c>
      <c r="I4859" s="16">
        <v>0</v>
      </c>
      <c r="J4859" s="16">
        <v>0</v>
      </c>
      <c r="K4859" s="16">
        <v>0</v>
      </c>
      <c r="L4859" s="18" t="s">
        <v>2173</v>
      </c>
      <c r="M4859" s="18">
        <v>1</v>
      </c>
      <c r="N4859" s="18" t="s">
        <v>4</v>
      </c>
      <c r="O4859" s="18">
        <v>1403337.8961777401</v>
      </c>
      <c r="P4859" s="18">
        <v>1403337.8961777401</v>
      </c>
      <c r="Q4859" s="18">
        <v>1403337.8961777401</v>
      </c>
      <c r="R4859" s="18">
        <v>1890857.4812797001</v>
      </c>
      <c r="S4859" s="20">
        <v>1</v>
      </c>
      <c r="T4859" s="21">
        <f t="shared" si="76"/>
        <v>1403337.8961777401</v>
      </c>
      <c r="U4859" s="39">
        <f>T4859*Fx!$C$7</f>
        <v>1449729.2315885746</v>
      </c>
    </row>
    <row r="4860" spans="1:21">
      <c r="A4860" s="16" t="s">
        <v>4438</v>
      </c>
      <c r="B4860" s="19"/>
      <c r="C4860" s="16" t="s">
        <v>3347</v>
      </c>
      <c r="D4860" s="16" t="s">
        <v>3348</v>
      </c>
      <c r="E4860" s="16" t="s">
        <v>4707</v>
      </c>
      <c r="G4860" s="16" t="s">
        <v>4435</v>
      </c>
      <c r="I4860" s="16">
        <v>0</v>
      </c>
      <c r="J4860" s="16">
        <v>0</v>
      </c>
      <c r="K4860" s="16">
        <v>0</v>
      </c>
      <c r="L4860" s="18" t="s">
        <v>2173</v>
      </c>
      <c r="M4860" s="18">
        <v>1</v>
      </c>
      <c r="N4860" s="18" t="s">
        <v>4</v>
      </c>
      <c r="O4860" s="18">
        <v>1880293.02486499</v>
      </c>
      <c r="P4860" s="18">
        <v>1880293.02486499</v>
      </c>
      <c r="Q4860" s="18">
        <v>1880293.02486499</v>
      </c>
      <c r="R4860" s="18">
        <v>2533506.82166265</v>
      </c>
      <c r="S4860" s="20">
        <v>1</v>
      </c>
      <c r="T4860" s="21">
        <f t="shared" si="76"/>
        <v>1880293.02486499</v>
      </c>
      <c r="U4860" s="39">
        <f>T4860*Fx!$C$7</f>
        <v>1942451.4719679651</v>
      </c>
    </row>
    <row r="4861" spans="1:21">
      <c r="A4861" s="16" t="s">
        <v>4438</v>
      </c>
      <c r="B4861" s="19"/>
      <c r="C4861" s="16" t="s">
        <v>3347</v>
      </c>
      <c r="D4861" s="16" t="s">
        <v>3348</v>
      </c>
      <c r="E4861" s="16" t="s">
        <v>3349</v>
      </c>
      <c r="G4861" s="16" t="s">
        <v>4435</v>
      </c>
      <c r="I4861" s="16">
        <v>0</v>
      </c>
      <c r="J4861" s="16">
        <v>0</v>
      </c>
      <c r="K4861" s="16">
        <v>0</v>
      </c>
      <c r="L4861" s="18" t="s">
        <v>2173</v>
      </c>
      <c r="M4861" s="18">
        <v>1</v>
      </c>
      <c r="N4861" s="18" t="s">
        <v>4</v>
      </c>
      <c r="O4861" s="18">
        <v>2444380.93232449</v>
      </c>
      <c r="P4861" s="18">
        <v>2444380.93232449</v>
      </c>
      <c r="Q4861" s="18">
        <v>2444380.93232449</v>
      </c>
      <c r="R4861" s="18">
        <v>3293558.8681614501</v>
      </c>
      <c r="S4861" s="20">
        <v>1</v>
      </c>
      <c r="T4861" s="21">
        <f t="shared" si="76"/>
        <v>2444380.93232449</v>
      </c>
      <c r="U4861" s="39">
        <f>T4861*Fx!$C$7</f>
        <v>2525186.9135583579</v>
      </c>
    </row>
    <row r="4862" spans="1:21">
      <c r="A4862" s="16" t="s">
        <v>4438</v>
      </c>
      <c r="B4862" s="19"/>
      <c r="C4862" s="16" t="s">
        <v>3347</v>
      </c>
      <c r="D4862" s="16" t="s">
        <v>3348</v>
      </c>
      <c r="E4862" s="16" t="s">
        <v>4292</v>
      </c>
      <c r="G4862" s="16" t="s">
        <v>4435</v>
      </c>
      <c r="I4862" s="16">
        <v>0</v>
      </c>
      <c r="J4862" s="16">
        <v>0</v>
      </c>
      <c r="K4862" s="16">
        <v>0</v>
      </c>
      <c r="L4862" s="18" t="s">
        <v>2173</v>
      </c>
      <c r="M4862" s="18">
        <v>1</v>
      </c>
      <c r="N4862" s="18" t="s">
        <v>4</v>
      </c>
      <c r="O4862" s="18">
        <v>1504234.419892</v>
      </c>
      <c r="P4862" s="18">
        <v>1504234.419892</v>
      </c>
      <c r="Q4862" s="18">
        <v>1504234.419892</v>
      </c>
      <c r="R4862" s="18">
        <v>2026805.45733013</v>
      </c>
      <c r="S4862" s="20">
        <v>1</v>
      </c>
      <c r="T4862" s="21">
        <f t="shared" si="76"/>
        <v>1504234.419892</v>
      </c>
      <c r="U4862" s="39">
        <f>T4862*Fx!$C$7</f>
        <v>1553961.1775743803</v>
      </c>
    </row>
    <row r="4863" spans="1:21">
      <c r="A4863" s="16" t="s">
        <v>4438</v>
      </c>
      <c r="B4863" s="19"/>
      <c r="C4863" s="16" t="s">
        <v>3347</v>
      </c>
      <c r="D4863" s="16" t="s">
        <v>3348</v>
      </c>
      <c r="E4863" s="16" t="s">
        <v>3356</v>
      </c>
      <c r="G4863" s="16" t="s">
        <v>4435</v>
      </c>
      <c r="I4863" s="16">
        <v>0</v>
      </c>
      <c r="J4863" s="16">
        <v>0</v>
      </c>
      <c r="K4863" s="16">
        <v>0</v>
      </c>
      <c r="L4863" s="18" t="s">
        <v>2173</v>
      </c>
      <c r="M4863" s="18">
        <v>1</v>
      </c>
      <c r="N4863" s="18" t="s">
        <v>4</v>
      </c>
      <c r="O4863" s="18">
        <v>16902.585459385798</v>
      </c>
      <c r="P4863" s="18">
        <v>16902.585459385798</v>
      </c>
      <c r="Q4863" s="18">
        <v>16902.585459385798</v>
      </c>
      <c r="R4863" s="18">
        <v>22774.5436476129</v>
      </c>
      <c r="S4863" s="20">
        <v>1</v>
      </c>
      <c r="T4863" s="21">
        <f t="shared" si="76"/>
        <v>16902.585459385798</v>
      </c>
      <c r="U4863" s="39">
        <f>T4863*Fx!$C$7</f>
        <v>17461.348615067975</v>
      </c>
    </row>
    <row r="4864" spans="1:21">
      <c r="A4864" s="16" t="s">
        <v>4438</v>
      </c>
      <c r="B4864" s="19"/>
      <c r="C4864" s="16" t="s">
        <v>3347</v>
      </c>
      <c r="D4864" s="16" t="s">
        <v>3348</v>
      </c>
      <c r="E4864" s="16" t="s">
        <v>4249</v>
      </c>
      <c r="G4864" s="16" t="s">
        <v>4239</v>
      </c>
      <c r="H4864" s="16" t="s">
        <v>4210</v>
      </c>
      <c r="I4864" s="16">
        <v>39.694378</v>
      </c>
      <c r="J4864" s="16">
        <v>-75.573279999999997</v>
      </c>
      <c r="K4864" s="16">
        <v>2</v>
      </c>
      <c r="L4864" s="18" t="s">
        <v>2173</v>
      </c>
      <c r="M4864" s="18">
        <v>1</v>
      </c>
      <c r="N4864" s="18" t="s">
        <v>4</v>
      </c>
      <c r="O4864" s="18">
        <v>6016947.2803441696</v>
      </c>
      <c r="P4864" s="18">
        <v>6016947.2803441696</v>
      </c>
      <c r="Q4864" s="18">
        <v>6016947.2803441696</v>
      </c>
      <c r="R4864" s="18">
        <v>8107234.7654063404</v>
      </c>
      <c r="S4864" s="20">
        <v>1</v>
      </c>
      <c r="T4864" s="21">
        <f t="shared" si="76"/>
        <v>6016947.2803441696</v>
      </c>
      <c r="U4864" s="39">
        <f>T4864*Fx!$C$7</f>
        <v>6215854.6284547215</v>
      </c>
    </row>
    <row r="4865" spans="1:21">
      <c r="A4865" s="16" t="s">
        <v>4438</v>
      </c>
      <c r="B4865" s="19"/>
      <c r="C4865" s="16" t="s">
        <v>3347</v>
      </c>
      <c r="D4865" s="16" t="s">
        <v>3348</v>
      </c>
      <c r="E4865" s="16" t="s">
        <v>4435</v>
      </c>
      <c r="G4865" s="16" t="s">
        <v>4435</v>
      </c>
      <c r="I4865" s="16">
        <v>0</v>
      </c>
      <c r="J4865" s="16">
        <v>0</v>
      </c>
      <c r="K4865" s="16">
        <v>0</v>
      </c>
      <c r="L4865" s="18" t="s">
        <v>2173</v>
      </c>
      <c r="M4865" s="18">
        <v>1</v>
      </c>
      <c r="N4865" s="18" t="s">
        <v>4</v>
      </c>
      <c r="O4865" s="18">
        <v>7370748.6574707804</v>
      </c>
      <c r="P4865" s="18">
        <v>7370748.6574707804</v>
      </c>
      <c r="Q4865" s="18">
        <v>7370748.6574707804</v>
      </c>
      <c r="R4865" s="18">
        <v>9931346.7409176193</v>
      </c>
      <c r="S4865" s="20">
        <v>1</v>
      </c>
      <c r="T4865" s="21">
        <f t="shared" si="76"/>
        <v>7370748.6574707804</v>
      </c>
      <c r="U4865" s="39">
        <f>T4865*Fx!$C$7</f>
        <v>7614409.7701144433</v>
      </c>
    </row>
    <row r="4866" spans="1:21">
      <c r="A4866" s="16" t="s">
        <v>4438</v>
      </c>
      <c r="B4866" s="19"/>
      <c r="C4866" s="16" t="s">
        <v>3347</v>
      </c>
      <c r="D4866" s="16" t="s">
        <v>3348</v>
      </c>
      <c r="E4866" s="16" t="s">
        <v>4201</v>
      </c>
      <c r="G4866" s="16" t="s">
        <v>4435</v>
      </c>
      <c r="I4866" s="16">
        <v>0</v>
      </c>
      <c r="J4866" s="16">
        <v>0</v>
      </c>
      <c r="K4866" s="16">
        <v>0</v>
      </c>
      <c r="L4866" s="18" t="s">
        <v>2173</v>
      </c>
      <c r="M4866" s="18">
        <v>1</v>
      </c>
      <c r="N4866" s="18" t="s">
        <v>4</v>
      </c>
      <c r="O4866" s="18">
        <v>221.933416440906</v>
      </c>
      <c r="P4866" s="18">
        <v>221.933416440906</v>
      </c>
      <c r="Q4866" s="18">
        <v>221.933416440906</v>
      </c>
      <c r="R4866" s="18">
        <v>299.03308530770403</v>
      </c>
      <c r="S4866" s="20">
        <v>1</v>
      </c>
      <c r="T4866" s="21">
        <f t="shared" si="76"/>
        <v>221.933416440906</v>
      </c>
      <c r="U4866" s="39">
        <f>T4866*Fx!$C$7</f>
        <v>229.2700583067211</v>
      </c>
    </row>
    <row r="4867" spans="1:21">
      <c r="A4867" s="16" t="s">
        <v>4438</v>
      </c>
      <c r="B4867" s="19"/>
      <c r="C4867" s="16" t="s">
        <v>3347</v>
      </c>
      <c r="D4867" s="16" t="s">
        <v>3348</v>
      </c>
      <c r="E4867" s="16" t="s">
        <v>4251</v>
      </c>
      <c r="G4867" s="16" t="s">
        <v>4169</v>
      </c>
      <c r="H4867" s="16" t="s">
        <v>3358</v>
      </c>
      <c r="I4867" s="16">
        <v>25.895171000000001</v>
      </c>
      <c r="J4867" s="16">
        <v>-80.123208000000005</v>
      </c>
      <c r="K4867" s="16">
        <v>2</v>
      </c>
      <c r="L4867" s="18" t="s">
        <v>2173</v>
      </c>
      <c r="M4867" s="18">
        <v>1</v>
      </c>
      <c r="N4867" s="18" t="s">
        <v>4</v>
      </c>
      <c r="O4867" s="18">
        <v>316939.60566494701</v>
      </c>
      <c r="P4867" s="18">
        <v>316939.60566494701</v>
      </c>
      <c r="Q4867" s="18">
        <v>316939.60566494701</v>
      </c>
      <c r="R4867" s="18">
        <v>427044.424666134</v>
      </c>
      <c r="S4867" s="20">
        <v>1</v>
      </c>
      <c r="T4867" s="21">
        <f t="shared" si="76"/>
        <v>316939.60566494701</v>
      </c>
      <c r="U4867" s="39">
        <f>T4867*Fx!$C$7</f>
        <v>327416.94800097833</v>
      </c>
    </row>
    <row r="4868" spans="1:21">
      <c r="A4868" s="16" t="s">
        <v>4438</v>
      </c>
      <c r="B4868" s="19"/>
      <c r="C4868" s="16" t="s">
        <v>3347</v>
      </c>
      <c r="D4868" s="16" t="s">
        <v>3348</v>
      </c>
      <c r="E4868" s="16" t="s">
        <v>4250</v>
      </c>
      <c r="G4868" s="16" t="s">
        <v>4435</v>
      </c>
      <c r="I4868" s="16">
        <v>0</v>
      </c>
      <c r="J4868" s="16">
        <v>0</v>
      </c>
      <c r="K4868" s="16">
        <v>0</v>
      </c>
      <c r="L4868" s="18" t="s">
        <v>2173</v>
      </c>
      <c r="M4868" s="18">
        <v>1</v>
      </c>
      <c r="N4868" s="18" t="s">
        <v>4</v>
      </c>
      <c r="O4868" s="18">
        <v>6392996.2845409801</v>
      </c>
      <c r="P4868" s="18">
        <v>6392996.2845409801</v>
      </c>
      <c r="Q4868" s="18">
        <v>6392996.2845409699</v>
      </c>
      <c r="R4868" s="18">
        <v>8613923.1936530396</v>
      </c>
      <c r="S4868" s="20">
        <v>1</v>
      </c>
      <c r="T4868" s="21">
        <f t="shared" si="76"/>
        <v>6392996.2845409801</v>
      </c>
      <c r="U4868" s="39">
        <f>T4868*Fx!$C$7</f>
        <v>6604335.004691096</v>
      </c>
    </row>
    <row r="4869" spans="1:21">
      <c r="A4869" s="16" t="s">
        <v>4438</v>
      </c>
      <c r="B4869" s="19"/>
      <c r="C4869" s="16" t="s">
        <v>3347</v>
      </c>
      <c r="D4869" s="16" t="s">
        <v>3348</v>
      </c>
      <c r="E4869" s="16" t="s">
        <v>5115</v>
      </c>
      <c r="F4869" s="16" t="s">
        <v>4700</v>
      </c>
      <c r="G4869" s="16" t="s">
        <v>3353</v>
      </c>
      <c r="H4869" s="16" t="s">
        <v>3354</v>
      </c>
      <c r="I4869" s="16">
        <v>34.214838999999998</v>
      </c>
      <c r="J4869" s="16">
        <v>-118.47574400000001</v>
      </c>
      <c r="K4869" s="16">
        <v>2</v>
      </c>
      <c r="L4869" s="18" t="s">
        <v>2173</v>
      </c>
      <c r="M4869" s="18">
        <v>1</v>
      </c>
      <c r="N4869" s="18" t="s">
        <v>4</v>
      </c>
      <c r="O4869" s="18">
        <v>1729869.5828758001</v>
      </c>
      <c r="P4869" s="18">
        <v>1729869.5828758001</v>
      </c>
      <c r="Q4869" s="18">
        <v>1729869.5828758001</v>
      </c>
      <c r="R4869" s="18">
        <v>2330826.2759296498</v>
      </c>
      <c r="S4869" s="20">
        <v>1</v>
      </c>
      <c r="T4869" s="21">
        <f t="shared" si="76"/>
        <v>1729869.5828758001</v>
      </c>
      <c r="U4869" s="39">
        <f>T4869*Fx!$C$7</f>
        <v>1787055.3542105374</v>
      </c>
    </row>
    <row r="4870" spans="1:21">
      <c r="A4870" s="16" t="s">
        <v>4438</v>
      </c>
      <c r="B4870" s="19"/>
      <c r="C4870" s="16" t="s">
        <v>3347</v>
      </c>
      <c r="D4870" s="16" t="s">
        <v>3348</v>
      </c>
      <c r="E4870" s="16" t="s">
        <v>3349</v>
      </c>
      <c r="G4870" s="16" t="s">
        <v>4435</v>
      </c>
      <c r="I4870" s="16">
        <v>0</v>
      </c>
      <c r="J4870" s="16">
        <v>0</v>
      </c>
      <c r="K4870" s="16">
        <v>0</v>
      </c>
      <c r="L4870" s="18" t="s">
        <v>2173</v>
      </c>
      <c r="M4870" s="18">
        <v>1</v>
      </c>
      <c r="N4870" s="18" t="s">
        <v>4</v>
      </c>
      <c r="O4870" s="18">
        <v>250000</v>
      </c>
      <c r="P4870" s="18">
        <v>250000</v>
      </c>
      <c r="Q4870" s="18">
        <v>250000</v>
      </c>
      <c r="R4870" s="18">
        <v>336849.99999462301</v>
      </c>
      <c r="S4870" s="20">
        <v>1</v>
      </c>
      <c r="T4870" s="21">
        <f t="shared" si="76"/>
        <v>250000</v>
      </c>
      <c r="U4870" s="39">
        <f>T4870*Fx!$C$7</f>
        <v>258264.46280991737</v>
      </c>
    </row>
    <row r="4871" spans="1:21">
      <c r="A4871" s="16" t="s">
        <v>4438</v>
      </c>
      <c r="B4871" s="19"/>
      <c r="C4871" s="16" t="s">
        <v>3347</v>
      </c>
      <c r="D4871" s="16" t="s">
        <v>3348</v>
      </c>
      <c r="E4871" s="16" t="s">
        <v>4192</v>
      </c>
      <c r="G4871" s="16" t="s">
        <v>4435</v>
      </c>
      <c r="I4871" s="16">
        <v>0</v>
      </c>
      <c r="J4871" s="16">
        <v>0</v>
      </c>
      <c r="K4871" s="16">
        <v>0</v>
      </c>
      <c r="L4871" s="18" t="s">
        <v>2173</v>
      </c>
      <c r="M4871" s="18">
        <v>1</v>
      </c>
      <c r="N4871" s="18" t="s">
        <v>4</v>
      </c>
      <c r="O4871" s="18">
        <v>2219.3412308894499</v>
      </c>
      <c r="P4871" s="18">
        <v>2219.3412308894499</v>
      </c>
      <c r="Q4871" s="18">
        <v>2219.3412308894499</v>
      </c>
      <c r="R4871" s="18">
        <v>2990.34037445271</v>
      </c>
      <c r="S4871" s="20">
        <v>1</v>
      </c>
      <c r="T4871" s="21">
        <f t="shared" si="76"/>
        <v>2219.3412308894499</v>
      </c>
      <c r="U4871" s="39">
        <f>T4871*Fx!$C$7</f>
        <v>2292.7078831502586</v>
      </c>
    </row>
    <row r="4872" spans="1:21">
      <c r="A4872" s="16" t="s">
        <v>4438</v>
      </c>
      <c r="B4872" s="19"/>
      <c r="C4872" s="16" t="s">
        <v>3347</v>
      </c>
      <c r="D4872" s="16" t="s">
        <v>3348</v>
      </c>
      <c r="E4872" s="16" t="s">
        <v>4127</v>
      </c>
      <c r="G4872" s="16" t="s">
        <v>4435</v>
      </c>
      <c r="I4872" s="16">
        <v>0</v>
      </c>
      <c r="J4872" s="16">
        <v>0</v>
      </c>
      <c r="K4872" s="16">
        <v>0</v>
      </c>
      <c r="L4872" s="18" t="s">
        <v>2173</v>
      </c>
      <c r="M4872" s="18">
        <v>1</v>
      </c>
      <c r="N4872" s="18" t="s">
        <v>4</v>
      </c>
      <c r="O4872" s="18">
        <v>188029.30248649899</v>
      </c>
      <c r="P4872" s="18">
        <v>188029.30248649899</v>
      </c>
      <c r="Q4872" s="18">
        <v>188029.30248649899</v>
      </c>
      <c r="R4872" s="18">
        <v>253350.682166265</v>
      </c>
      <c r="S4872" s="20">
        <v>1</v>
      </c>
      <c r="T4872" s="21">
        <f t="shared" si="76"/>
        <v>188029.30248649899</v>
      </c>
      <c r="U4872" s="39">
        <f>T4872*Fx!$C$7</f>
        <v>194245.14719679649</v>
      </c>
    </row>
    <row r="4873" spans="1:21">
      <c r="A4873" s="16" t="s">
        <v>4438</v>
      </c>
      <c r="B4873" s="19"/>
      <c r="C4873" s="16" t="s">
        <v>3347</v>
      </c>
      <c r="D4873" s="16" t="s">
        <v>3348</v>
      </c>
      <c r="E4873" s="16" t="s">
        <v>4138</v>
      </c>
      <c r="G4873" s="16" t="s">
        <v>4435</v>
      </c>
      <c r="I4873" s="16">
        <v>0</v>
      </c>
      <c r="J4873" s="16">
        <v>0</v>
      </c>
      <c r="K4873" s="16">
        <v>0</v>
      </c>
      <c r="L4873" s="18" t="s">
        <v>2173</v>
      </c>
      <c r="M4873" s="18">
        <v>1</v>
      </c>
      <c r="N4873" s="18" t="s">
        <v>4</v>
      </c>
      <c r="O4873" s="18">
        <v>1090569.9544217</v>
      </c>
      <c r="P4873" s="18">
        <v>1090569.9544217</v>
      </c>
      <c r="Q4873" s="18">
        <v>1090569.9544217</v>
      </c>
      <c r="R4873" s="18">
        <v>1469433.95656434</v>
      </c>
      <c r="S4873" s="20">
        <v>1</v>
      </c>
      <c r="T4873" s="21">
        <f t="shared" si="76"/>
        <v>1090569.9544217</v>
      </c>
      <c r="U4873" s="39">
        <f>T4873*Fx!$C$7</f>
        <v>1126621.8537414258</v>
      </c>
    </row>
    <row r="4874" spans="1:21">
      <c r="A4874" s="16" t="s">
        <v>4438</v>
      </c>
      <c r="B4874" s="19"/>
      <c r="C4874" s="16" t="s">
        <v>3347</v>
      </c>
      <c r="D4874" s="16" t="s">
        <v>3348</v>
      </c>
      <c r="E4874" s="16" t="s">
        <v>4714</v>
      </c>
      <c r="G4874" s="16" t="s">
        <v>4435</v>
      </c>
      <c r="I4874" s="16">
        <v>0</v>
      </c>
      <c r="J4874" s="16">
        <v>0</v>
      </c>
      <c r="K4874" s="16">
        <v>0</v>
      </c>
      <c r="L4874" s="18" t="s">
        <v>2173</v>
      </c>
      <c r="M4874" s="18">
        <v>1</v>
      </c>
      <c r="N4874" s="18" t="s">
        <v>4</v>
      </c>
      <c r="O4874" s="18">
        <v>9025406.5193519797</v>
      </c>
      <c r="P4874" s="18">
        <v>9025406.5193519797</v>
      </c>
      <c r="Q4874" s="18">
        <v>9025406.5193519797</v>
      </c>
      <c r="R4874" s="18">
        <v>12160832.7439807</v>
      </c>
      <c r="S4874" s="20">
        <v>1</v>
      </c>
      <c r="T4874" s="21">
        <f t="shared" si="76"/>
        <v>9025406.5193519797</v>
      </c>
      <c r="U4874" s="39">
        <f>T4874*Fx!$C$7</f>
        <v>9323767.0654462613</v>
      </c>
    </row>
    <row r="4875" spans="1:21">
      <c r="A4875" s="16" t="s">
        <v>4438</v>
      </c>
      <c r="B4875" s="19"/>
      <c r="C4875" s="16" t="s">
        <v>3347</v>
      </c>
      <c r="D4875" s="16" t="s">
        <v>3348</v>
      </c>
      <c r="E4875" s="16" t="s">
        <v>4300</v>
      </c>
      <c r="G4875" s="16" t="s">
        <v>4435</v>
      </c>
      <c r="I4875" s="16">
        <v>0</v>
      </c>
      <c r="J4875" s="16">
        <v>0</v>
      </c>
      <c r="K4875" s="16">
        <v>0</v>
      </c>
      <c r="L4875" s="18" t="s">
        <v>2173</v>
      </c>
      <c r="M4875" s="18">
        <v>1</v>
      </c>
      <c r="N4875" s="18" t="s">
        <v>4</v>
      </c>
      <c r="O4875" s="18">
        <v>4392364.5060846303</v>
      </c>
      <c r="P4875" s="18">
        <v>4392364.5060846303</v>
      </c>
      <c r="Q4875" s="18">
        <v>4392364.5060846303</v>
      </c>
      <c r="R4875" s="18">
        <v>5918271.9354039701</v>
      </c>
      <c r="S4875" s="20">
        <v>1</v>
      </c>
      <c r="T4875" s="21">
        <f t="shared" si="76"/>
        <v>4392364.5060846303</v>
      </c>
      <c r="U4875" s="39">
        <f>T4875*Fx!$C$7</f>
        <v>4537566.6385171805</v>
      </c>
    </row>
    <row r="4876" spans="1:21">
      <c r="A4876" s="16" t="s">
        <v>4438</v>
      </c>
      <c r="B4876" s="19"/>
      <c r="C4876" s="16" t="s">
        <v>3347</v>
      </c>
      <c r="D4876" s="16" t="s">
        <v>3348</v>
      </c>
      <c r="E4876" s="16" t="s">
        <v>3349</v>
      </c>
      <c r="G4876" s="16" t="s">
        <v>4435</v>
      </c>
      <c r="I4876" s="16">
        <v>0</v>
      </c>
      <c r="J4876" s="16">
        <v>0</v>
      </c>
      <c r="K4876" s="16">
        <v>0</v>
      </c>
      <c r="L4876" s="18" t="s">
        <v>2173</v>
      </c>
      <c r="M4876" s="18">
        <v>1</v>
      </c>
      <c r="N4876" s="18" t="s">
        <v>4</v>
      </c>
      <c r="O4876" s="18">
        <v>4000000</v>
      </c>
      <c r="P4876" s="18">
        <v>4000000</v>
      </c>
      <c r="Q4876" s="18">
        <v>4000000</v>
      </c>
      <c r="R4876" s="18">
        <v>5389599.9999139803</v>
      </c>
      <c r="S4876" s="20">
        <v>1</v>
      </c>
      <c r="T4876" s="21">
        <f t="shared" si="76"/>
        <v>4000000</v>
      </c>
      <c r="U4876" s="39">
        <f>T4876*Fx!$C$7</f>
        <v>4132231.4049586779</v>
      </c>
    </row>
    <row r="4877" spans="1:21">
      <c r="A4877" s="16" t="s">
        <v>4438</v>
      </c>
      <c r="B4877" s="19"/>
      <c r="C4877" s="16" t="s">
        <v>3347</v>
      </c>
      <c r="D4877" s="16" t="s">
        <v>3348</v>
      </c>
      <c r="E4877" s="16" t="s">
        <v>4297</v>
      </c>
      <c r="G4877" s="16" t="s">
        <v>4435</v>
      </c>
      <c r="I4877" s="16">
        <v>0</v>
      </c>
      <c r="J4877" s="16">
        <v>0</v>
      </c>
      <c r="K4877" s="16">
        <v>0</v>
      </c>
      <c r="L4877" s="18" t="s">
        <v>2173</v>
      </c>
      <c r="M4877" s="18">
        <v>1</v>
      </c>
      <c r="N4877" s="18" t="s">
        <v>4</v>
      </c>
      <c r="O4877" s="18">
        <v>107763.353841063</v>
      </c>
      <c r="P4877" s="18">
        <v>107763.353841063</v>
      </c>
      <c r="Q4877" s="18">
        <v>107763.353841063</v>
      </c>
      <c r="R4877" s="18">
        <v>145200.34296313001</v>
      </c>
      <c r="S4877" s="20">
        <v>1</v>
      </c>
      <c r="T4877" s="21">
        <f t="shared" si="76"/>
        <v>107763.353841063</v>
      </c>
      <c r="U4877" s="39">
        <f>T4877*Fx!$C$7</f>
        <v>111325.77876142874</v>
      </c>
    </row>
    <row r="4878" spans="1:21">
      <c r="A4878" s="16" t="s">
        <v>4438</v>
      </c>
      <c r="B4878" s="19"/>
      <c r="C4878" s="16" t="s">
        <v>3347</v>
      </c>
      <c r="D4878" s="16" t="s">
        <v>3348</v>
      </c>
      <c r="E4878" s="16" t="s">
        <v>4691</v>
      </c>
      <c r="G4878" s="16" t="s">
        <v>4435</v>
      </c>
      <c r="I4878" s="16">
        <v>0</v>
      </c>
      <c r="J4878" s="16">
        <v>0</v>
      </c>
      <c r="K4878" s="16">
        <v>0</v>
      </c>
      <c r="L4878" s="18" t="s">
        <v>2173</v>
      </c>
      <c r="M4878" s="18">
        <v>1</v>
      </c>
      <c r="N4878" s="18" t="s">
        <v>4</v>
      </c>
      <c r="O4878" s="18">
        <v>7714.4307121560896</v>
      </c>
      <c r="P4878" s="18">
        <v>7714.4307121560896</v>
      </c>
      <c r="Q4878" s="18">
        <v>7714.4307121560896</v>
      </c>
      <c r="R4878" s="18">
        <v>10394.423941393199</v>
      </c>
      <c r="S4878" s="20">
        <v>1</v>
      </c>
      <c r="T4878" s="21">
        <f t="shared" si="76"/>
        <v>7714.4307121560896</v>
      </c>
      <c r="U4878" s="39">
        <f>T4878*Fx!$C$7</f>
        <v>7969.4532150372834</v>
      </c>
    </row>
    <row r="4879" spans="1:21">
      <c r="A4879" s="16" t="s">
        <v>4438</v>
      </c>
      <c r="B4879" s="19"/>
      <c r="C4879" s="16" t="s">
        <v>3347</v>
      </c>
      <c r="D4879" s="16" t="s">
        <v>3348</v>
      </c>
      <c r="E4879" s="16" t="s">
        <v>3349</v>
      </c>
      <c r="G4879" s="16" t="s">
        <v>4435</v>
      </c>
      <c r="I4879" s="16">
        <v>0</v>
      </c>
      <c r="J4879" s="16">
        <v>0</v>
      </c>
      <c r="K4879" s="16">
        <v>0</v>
      </c>
      <c r="L4879" s="18" t="s">
        <v>2173</v>
      </c>
      <c r="M4879" s="18">
        <v>1</v>
      </c>
      <c r="N4879" s="18" t="s">
        <v>4</v>
      </c>
      <c r="O4879" s="18">
        <v>3008468.8397839898</v>
      </c>
      <c r="P4879" s="18">
        <v>3008468.8397839898</v>
      </c>
      <c r="Q4879" s="18">
        <v>3008468.8397839898</v>
      </c>
      <c r="R4879" s="18">
        <v>4053610.9146602498</v>
      </c>
      <c r="S4879" s="20">
        <v>1</v>
      </c>
      <c r="T4879" s="21">
        <f t="shared" si="76"/>
        <v>3008468.8397839898</v>
      </c>
      <c r="U4879" s="39">
        <f>T4879*Fx!$C$7</f>
        <v>3107922.3551487504</v>
      </c>
    </row>
    <row r="4880" spans="1:21">
      <c r="A4880" s="16" t="s">
        <v>4438</v>
      </c>
      <c r="B4880" s="19"/>
      <c r="C4880" s="16" t="s">
        <v>3347</v>
      </c>
      <c r="D4880" s="16" t="s">
        <v>3348</v>
      </c>
      <c r="E4880" s="16" t="s">
        <v>4274</v>
      </c>
      <c r="G4880" s="16" t="s">
        <v>4435</v>
      </c>
      <c r="I4880" s="16">
        <v>0</v>
      </c>
      <c r="J4880" s="16">
        <v>0</v>
      </c>
      <c r="K4880" s="16">
        <v>0</v>
      </c>
      <c r="L4880" s="18" t="s">
        <v>2173</v>
      </c>
      <c r="M4880" s="18">
        <v>1</v>
      </c>
      <c r="N4880" s="18" t="s">
        <v>4</v>
      </c>
      <c r="O4880" s="18">
        <v>1504234.419892</v>
      </c>
      <c r="P4880" s="18">
        <v>1504234.419892</v>
      </c>
      <c r="Q4880" s="18">
        <v>1504234.419892</v>
      </c>
      <c r="R4880" s="18">
        <v>2026805.45733013</v>
      </c>
      <c r="S4880" s="20">
        <v>1</v>
      </c>
      <c r="T4880" s="21">
        <f t="shared" si="76"/>
        <v>1504234.419892</v>
      </c>
      <c r="U4880" s="39">
        <f>T4880*Fx!$C$7</f>
        <v>1553961.1775743803</v>
      </c>
    </row>
    <row r="4881" spans="1:21">
      <c r="A4881" s="16" t="s">
        <v>4438</v>
      </c>
      <c r="B4881" s="19"/>
      <c r="C4881" s="16" t="s">
        <v>3347</v>
      </c>
      <c r="D4881" s="16" t="s">
        <v>3348</v>
      </c>
      <c r="E4881" s="16" t="s">
        <v>4194</v>
      </c>
      <c r="G4881" s="16" t="s">
        <v>4435</v>
      </c>
      <c r="I4881" s="16">
        <v>0</v>
      </c>
      <c r="J4881" s="16">
        <v>0</v>
      </c>
      <c r="K4881" s="16">
        <v>0</v>
      </c>
      <c r="L4881" s="18" t="s">
        <v>2173</v>
      </c>
      <c r="M4881" s="18">
        <v>1</v>
      </c>
      <c r="N4881" s="18" t="s">
        <v>4</v>
      </c>
      <c r="O4881" s="18">
        <v>4560276.9295567004</v>
      </c>
      <c r="P4881" s="18">
        <v>4560276.9295567004</v>
      </c>
      <c r="Q4881" s="18">
        <v>4560276.9295567004</v>
      </c>
      <c r="R4881" s="18">
        <v>6144517.13478663</v>
      </c>
      <c r="S4881" s="20">
        <v>1</v>
      </c>
      <c r="T4881" s="21">
        <f t="shared" si="76"/>
        <v>4560276.9295567004</v>
      </c>
      <c r="U4881" s="39">
        <f>T4881*Fx!$C$7</f>
        <v>4711029.885905683</v>
      </c>
    </row>
    <row r="4882" spans="1:21">
      <c r="A4882" s="16" t="s">
        <v>4438</v>
      </c>
      <c r="B4882" s="19"/>
      <c r="C4882" s="16" t="s">
        <v>3347</v>
      </c>
      <c r="D4882" s="16" t="s">
        <v>3348</v>
      </c>
      <c r="E4882" s="16" t="s">
        <v>4277</v>
      </c>
      <c r="G4882" s="16" t="s">
        <v>4435</v>
      </c>
      <c r="I4882" s="16">
        <v>0</v>
      </c>
      <c r="J4882" s="16">
        <v>0</v>
      </c>
      <c r="K4882" s="16">
        <v>0</v>
      </c>
      <c r="L4882" s="18" t="s">
        <v>2173</v>
      </c>
      <c r="M4882" s="18">
        <v>1</v>
      </c>
      <c r="N4882" s="18" t="s">
        <v>4</v>
      </c>
      <c r="O4882" s="18">
        <v>75211.720994599804</v>
      </c>
      <c r="P4882" s="18">
        <v>75211.720994599804</v>
      </c>
      <c r="Q4882" s="18">
        <v>75211.720994599804</v>
      </c>
      <c r="R4882" s="18">
        <v>101340.272866506</v>
      </c>
      <c r="S4882" s="20">
        <v>1</v>
      </c>
      <c r="T4882" s="21">
        <f t="shared" si="76"/>
        <v>75211.720994599804</v>
      </c>
      <c r="U4882" s="39">
        <f>T4882*Fx!$C$7</f>
        <v>77698.058878718817</v>
      </c>
    </row>
    <row r="4883" spans="1:21">
      <c r="A4883" s="16" t="s">
        <v>4438</v>
      </c>
      <c r="B4883" s="19"/>
      <c r="C4883" s="16" t="s">
        <v>3347</v>
      </c>
      <c r="D4883" s="16" t="s">
        <v>3348</v>
      </c>
      <c r="E4883" s="16" t="s">
        <v>4182</v>
      </c>
      <c r="G4883" s="16" t="s">
        <v>4435</v>
      </c>
      <c r="I4883" s="16">
        <v>0</v>
      </c>
      <c r="J4883" s="16">
        <v>0</v>
      </c>
      <c r="K4883" s="16">
        <v>0</v>
      </c>
      <c r="L4883" s="18" t="s">
        <v>2173</v>
      </c>
      <c r="M4883" s="18">
        <v>1</v>
      </c>
      <c r="N4883" s="18" t="s">
        <v>4</v>
      </c>
      <c r="O4883" s="18">
        <v>376058.60497299902</v>
      </c>
      <c r="P4883" s="18">
        <v>376058.60497299902</v>
      </c>
      <c r="Q4883" s="18">
        <v>376058.60497299902</v>
      </c>
      <c r="R4883" s="18">
        <v>506701.36433253199</v>
      </c>
      <c r="S4883" s="20">
        <v>1</v>
      </c>
      <c r="T4883" s="21">
        <f t="shared" si="76"/>
        <v>376058.60497299902</v>
      </c>
      <c r="U4883" s="39">
        <f>T4883*Fx!$C$7</f>
        <v>388490.29439359409</v>
      </c>
    </row>
    <row r="4884" spans="1:21">
      <c r="A4884" s="16" t="s">
        <v>4438</v>
      </c>
      <c r="B4884" s="19"/>
      <c r="C4884" s="16" t="s">
        <v>3347</v>
      </c>
      <c r="D4884" s="16" t="s">
        <v>3348</v>
      </c>
      <c r="E4884" s="16" t="s">
        <v>4244</v>
      </c>
      <c r="G4884" s="16" t="s">
        <v>4435</v>
      </c>
      <c r="I4884" s="16">
        <v>0</v>
      </c>
      <c r="J4884" s="16">
        <v>0</v>
      </c>
      <c r="K4884" s="16">
        <v>0</v>
      </c>
      <c r="L4884" s="18" t="s">
        <v>2173</v>
      </c>
      <c r="M4884" s="18">
        <v>1</v>
      </c>
      <c r="N4884" s="18" t="s">
        <v>4</v>
      </c>
      <c r="O4884" s="18">
        <v>3760586.0497299898</v>
      </c>
      <c r="P4884" s="18">
        <v>3760586.0497299898</v>
      </c>
      <c r="Q4884" s="18">
        <v>3760586.0497299898</v>
      </c>
      <c r="R4884" s="18">
        <v>5067013.6433253102</v>
      </c>
      <c r="S4884" s="20">
        <v>1</v>
      </c>
      <c r="T4884" s="21">
        <f t="shared" si="76"/>
        <v>3760586.0497299898</v>
      </c>
      <c r="U4884" s="39">
        <f>T4884*Fx!$C$7</f>
        <v>3884902.9439359405</v>
      </c>
    </row>
    <row r="4885" spans="1:21">
      <c r="A4885" s="16" t="s">
        <v>4438</v>
      </c>
      <c r="B4885" s="19"/>
      <c r="C4885" s="16" t="s">
        <v>3347</v>
      </c>
      <c r="D4885" s="16" t="s">
        <v>3348</v>
      </c>
      <c r="E4885" s="16" t="s">
        <v>4249</v>
      </c>
      <c r="G4885" s="16" t="s">
        <v>4435</v>
      </c>
      <c r="I4885" s="16">
        <v>0</v>
      </c>
      <c r="J4885" s="16">
        <v>0</v>
      </c>
      <c r="K4885" s="16">
        <v>0</v>
      </c>
      <c r="L4885" s="18" t="s">
        <v>2173</v>
      </c>
      <c r="M4885" s="18">
        <v>1</v>
      </c>
      <c r="N4885" s="18" t="s">
        <v>4</v>
      </c>
      <c r="O4885" s="18">
        <v>902540.651935198</v>
      </c>
      <c r="P4885" s="18">
        <v>902540.651935198</v>
      </c>
      <c r="Q4885" s="18">
        <v>902540.651935198</v>
      </c>
      <c r="R4885" s="18">
        <v>1216083.2743980701</v>
      </c>
      <c r="S4885" s="20">
        <v>1</v>
      </c>
      <c r="T4885" s="21">
        <f t="shared" si="76"/>
        <v>902540.651935198</v>
      </c>
      <c r="U4885" s="39">
        <f>T4885*Fx!$C$7</f>
        <v>932376.70654462615</v>
      </c>
    </row>
    <row r="4886" spans="1:21">
      <c r="A4886" s="16" t="s">
        <v>4438</v>
      </c>
      <c r="B4886" s="19"/>
      <c r="C4886" s="16" t="s">
        <v>3347</v>
      </c>
      <c r="D4886" s="16" t="s">
        <v>3348</v>
      </c>
      <c r="E4886" s="16" t="s">
        <v>4236</v>
      </c>
      <c r="G4886" s="16" t="s">
        <v>4435</v>
      </c>
      <c r="I4886" s="16">
        <v>0</v>
      </c>
      <c r="J4886" s="16">
        <v>0</v>
      </c>
      <c r="K4886" s="16">
        <v>0</v>
      </c>
      <c r="L4886" s="18" t="s">
        <v>2173</v>
      </c>
      <c r="M4886" s="18">
        <v>1</v>
      </c>
      <c r="N4886" s="18" t="s">
        <v>4</v>
      </c>
      <c r="O4886" s="18">
        <v>1128175.814919</v>
      </c>
      <c r="P4886" s="18">
        <v>1128175.814919</v>
      </c>
      <c r="Q4886" s="18">
        <v>1128175.814919</v>
      </c>
      <c r="R4886" s="18">
        <v>1520104.0929975901</v>
      </c>
      <c r="S4886" s="20">
        <v>1</v>
      </c>
      <c r="T4886" s="21">
        <f t="shared" si="76"/>
        <v>1128175.814919</v>
      </c>
      <c r="U4886" s="39">
        <f>T4886*Fx!$C$7</f>
        <v>1165470.8831807852</v>
      </c>
    </row>
    <row r="4887" spans="1:21">
      <c r="A4887" s="16" t="s">
        <v>4438</v>
      </c>
      <c r="B4887" s="19"/>
      <c r="C4887" s="16" t="s">
        <v>3347</v>
      </c>
      <c r="D4887" s="16" t="s">
        <v>3348</v>
      </c>
      <c r="E4887" s="16" t="s">
        <v>4702</v>
      </c>
      <c r="G4887" s="16" t="s">
        <v>4435</v>
      </c>
      <c r="I4887" s="16">
        <v>0</v>
      </c>
      <c r="J4887" s="16">
        <v>0</v>
      </c>
      <c r="K4887" s="16">
        <v>0</v>
      </c>
      <c r="L4887" s="18" t="s">
        <v>2173</v>
      </c>
      <c r="M4887" s="18">
        <v>1</v>
      </c>
      <c r="N4887" s="18" t="s">
        <v>4</v>
      </c>
      <c r="O4887" s="18">
        <v>376058.60497299902</v>
      </c>
      <c r="P4887" s="18">
        <v>376058.60497299902</v>
      </c>
      <c r="Q4887" s="18">
        <v>376058.60497299902</v>
      </c>
      <c r="R4887" s="18">
        <v>506701.36433253199</v>
      </c>
      <c r="S4887" s="20">
        <v>1</v>
      </c>
      <c r="T4887" s="21">
        <f t="shared" si="76"/>
        <v>376058.60497299902</v>
      </c>
      <c r="U4887" s="39">
        <f>T4887*Fx!$C$7</f>
        <v>388490.29439359409</v>
      </c>
    </row>
    <row r="4888" spans="1:21">
      <c r="A4888" s="16" t="s">
        <v>4438</v>
      </c>
      <c r="B4888" s="19"/>
      <c r="C4888" s="16" t="s">
        <v>3347</v>
      </c>
      <c r="D4888" s="16" t="s">
        <v>3348</v>
      </c>
      <c r="E4888" s="16" t="s">
        <v>4435</v>
      </c>
      <c r="G4888" s="16" t="s">
        <v>4435</v>
      </c>
      <c r="I4888" s="16">
        <v>0</v>
      </c>
      <c r="J4888" s="16">
        <v>0</v>
      </c>
      <c r="K4888" s="16">
        <v>0</v>
      </c>
      <c r="L4888" s="18" t="s">
        <v>2173</v>
      </c>
      <c r="M4888" s="18">
        <v>1</v>
      </c>
      <c r="N4888" s="18" t="s">
        <v>4</v>
      </c>
      <c r="O4888" s="18">
        <v>2143534.0483460901</v>
      </c>
      <c r="P4888" s="18">
        <v>2143534.0483460901</v>
      </c>
      <c r="Q4888" s="18">
        <v>2143534.0483460901</v>
      </c>
      <c r="R4888" s="18">
        <v>2888197.77669542</v>
      </c>
      <c r="S4888" s="20">
        <v>1</v>
      </c>
      <c r="T4888" s="21">
        <f t="shared" si="76"/>
        <v>2143534.0483460901</v>
      </c>
      <c r="U4888" s="39">
        <f>T4888*Fx!$C$7</f>
        <v>2214394.6780434819</v>
      </c>
    </row>
    <row r="4889" spans="1:21">
      <c r="A4889" s="16" t="s">
        <v>4438</v>
      </c>
      <c r="B4889" s="19"/>
      <c r="C4889" s="16" t="s">
        <v>3347</v>
      </c>
      <c r="D4889" s="16" t="s">
        <v>3348</v>
      </c>
      <c r="E4889" s="16" t="s">
        <v>4127</v>
      </c>
      <c r="G4889" s="16" t="s">
        <v>4435</v>
      </c>
      <c r="I4889" s="16">
        <v>0</v>
      </c>
      <c r="J4889" s="16">
        <v>0</v>
      </c>
      <c r="K4889" s="16">
        <v>0</v>
      </c>
      <c r="L4889" s="18" t="s">
        <v>2173</v>
      </c>
      <c r="M4889" s="18">
        <v>1</v>
      </c>
      <c r="N4889" s="18" t="s">
        <v>4</v>
      </c>
      <c r="O4889" s="18">
        <v>410000</v>
      </c>
      <c r="P4889" s="18">
        <v>410000</v>
      </c>
      <c r="Q4889" s="18">
        <v>410000</v>
      </c>
      <c r="R4889" s="18">
        <v>552433.99999118305</v>
      </c>
      <c r="S4889" s="20">
        <v>1</v>
      </c>
      <c r="T4889" s="21">
        <f t="shared" si="76"/>
        <v>410000</v>
      </c>
      <c r="U4889" s="39">
        <f>T4889*Fx!$C$7</f>
        <v>423553.71900826448</v>
      </c>
    </row>
    <row r="4890" spans="1:21">
      <c r="A4890" s="16" t="s">
        <v>4438</v>
      </c>
      <c r="B4890" s="19"/>
      <c r="C4890" s="16" t="s">
        <v>3347</v>
      </c>
      <c r="D4890" s="16" t="s">
        <v>3348</v>
      </c>
      <c r="E4890" s="16" t="s">
        <v>4278</v>
      </c>
      <c r="G4890" s="16" t="s">
        <v>4435</v>
      </c>
      <c r="I4890" s="16">
        <v>0</v>
      </c>
      <c r="J4890" s="16">
        <v>0</v>
      </c>
      <c r="K4890" s="16">
        <v>0</v>
      </c>
      <c r="L4890" s="18" t="s">
        <v>2173</v>
      </c>
      <c r="M4890" s="18">
        <v>1</v>
      </c>
      <c r="N4890" s="18" t="s">
        <v>4</v>
      </c>
      <c r="O4890" s="18">
        <v>12033875.359136</v>
      </c>
      <c r="P4890" s="18">
        <v>12033875.359136</v>
      </c>
      <c r="Q4890" s="18">
        <v>12033875.359136</v>
      </c>
      <c r="R4890" s="18">
        <v>16214443.658640999</v>
      </c>
      <c r="S4890" s="20">
        <v>1</v>
      </c>
      <c r="T4890" s="21">
        <f t="shared" si="76"/>
        <v>12033875.359136</v>
      </c>
      <c r="U4890" s="39">
        <f>T4890*Fx!$C$7</f>
        <v>12431689.420595042</v>
      </c>
    </row>
    <row r="4891" spans="1:21">
      <c r="A4891" s="16" t="s">
        <v>4438</v>
      </c>
      <c r="B4891" s="19"/>
      <c r="C4891" s="16" t="s">
        <v>3347</v>
      </c>
      <c r="D4891" s="16" t="s">
        <v>3348</v>
      </c>
      <c r="E4891" s="16" t="s">
        <v>4312</v>
      </c>
      <c r="G4891" s="16" t="s">
        <v>3350</v>
      </c>
      <c r="H4891" s="16" t="s">
        <v>3349</v>
      </c>
      <c r="I4891" s="16">
        <v>40.711003480000002</v>
      </c>
      <c r="J4891" s="16">
        <v>-74.011663999999996</v>
      </c>
      <c r="K4891" s="16">
        <v>2</v>
      </c>
      <c r="L4891" s="18" t="s">
        <v>2173</v>
      </c>
      <c r="M4891" s="18">
        <v>1</v>
      </c>
      <c r="N4891" s="18" t="s">
        <v>4</v>
      </c>
      <c r="O4891" s="18">
        <v>319010</v>
      </c>
      <c r="P4891" s="18">
        <v>319010</v>
      </c>
      <c r="Q4891" s="18">
        <v>319010</v>
      </c>
      <c r="R4891" s="18">
        <v>429834.07399313903</v>
      </c>
      <c r="S4891" s="20">
        <v>1</v>
      </c>
      <c r="T4891" s="21">
        <f t="shared" si="76"/>
        <v>319010</v>
      </c>
      <c r="U4891" s="39">
        <f>T4891*Fx!$C$7</f>
        <v>329555.78512396698</v>
      </c>
    </row>
    <row r="4892" spans="1:21">
      <c r="A4892" s="16" t="s">
        <v>4438</v>
      </c>
      <c r="B4892" s="19"/>
      <c r="C4892" s="16" t="s">
        <v>3347</v>
      </c>
      <c r="D4892" s="16" t="s">
        <v>3348</v>
      </c>
      <c r="E4892" s="16" t="s">
        <v>3349</v>
      </c>
      <c r="G4892" s="16" t="s">
        <v>4435</v>
      </c>
      <c r="I4892" s="16">
        <v>0</v>
      </c>
      <c r="J4892" s="16">
        <v>0</v>
      </c>
      <c r="K4892" s="16">
        <v>0</v>
      </c>
      <c r="L4892" s="18" t="s">
        <v>2173</v>
      </c>
      <c r="M4892" s="18">
        <v>1</v>
      </c>
      <c r="N4892" s="18" t="s">
        <v>4</v>
      </c>
      <c r="O4892" s="18">
        <v>2181892.0260533299</v>
      </c>
      <c r="P4892" s="18">
        <v>2181892.0260533299</v>
      </c>
      <c r="Q4892" s="18">
        <v>2181892.0260533299</v>
      </c>
      <c r="R4892" s="18">
        <v>2939881.3158573401</v>
      </c>
      <c r="S4892" s="20">
        <v>1</v>
      </c>
      <c r="T4892" s="21">
        <f t="shared" si="76"/>
        <v>2181892.0260533299</v>
      </c>
      <c r="U4892" s="39">
        <f>T4892*Fx!$C$7</f>
        <v>2254020.688071622</v>
      </c>
    </row>
    <row r="4893" spans="1:21">
      <c r="A4893" s="16" t="s">
        <v>4438</v>
      </c>
      <c r="B4893" s="19"/>
      <c r="C4893" s="16" t="s">
        <v>3347</v>
      </c>
      <c r="D4893" s="16" t="s">
        <v>3348</v>
      </c>
      <c r="E4893" s="16" t="s">
        <v>4214</v>
      </c>
      <c r="G4893" s="16" t="s">
        <v>4435</v>
      </c>
      <c r="I4893" s="16">
        <v>0</v>
      </c>
      <c r="J4893" s="16">
        <v>0</v>
      </c>
      <c r="K4893" s="16">
        <v>0</v>
      </c>
      <c r="L4893" s="18" t="s">
        <v>2173</v>
      </c>
      <c r="M4893" s="18">
        <v>1</v>
      </c>
      <c r="N4893" s="18" t="s">
        <v>4</v>
      </c>
      <c r="O4893" s="18">
        <v>1504234.419892</v>
      </c>
      <c r="P4893" s="18">
        <v>1504234.419892</v>
      </c>
      <c r="Q4893" s="18">
        <v>1504234.419892</v>
      </c>
      <c r="R4893" s="18">
        <v>2026805.45733013</v>
      </c>
      <c r="S4893" s="20">
        <v>1</v>
      </c>
      <c r="T4893" s="21">
        <f t="shared" si="76"/>
        <v>1504234.419892</v>
      </c>
      <c r="U4893" s="39">
        <f>T4893*Fx!$C$7</f>
        <v>1553961.1775743803</v>
      </c>
    </row>
    <row r="4894" spans="1:21">
      <c r="A4894" s="16" t="s">
        <v>4438</v>
      </c>
      <c r="B4894" s="19"/>
      <c r="C4894" s="16" t="s">
        <v>3347</v>
      </c>
      <c r="D4894" s="16" t="s">
        <v>3348</v>
      </c>
      <c r="E4894" s="16" t="s">
        <v>4261</v>
      </c>
      <c r="G4894" s="16" t="s">
        <v>4435</v>
      </c>
      <c r="I4894" s="16">
        <v>0</v>
      </c>
      <c r="J4894" s="16">
        <v>0</v>
      </c>
      <c r="K4894" s="16">
        <v>0</v>
      </c>
      <c r="L4894" s="18" t="s">
        <v>2173</v>
      </c>
      <c r="M4894" s="18">
        <v>1</v>
      </c>
      <c r="N4894" s="18" t="s">
        <v>4</v>
      </c>
      <c r="O4894" s="18">
        <v>425578.00207584299</v>
      </c>
      <c r="P4894" s="18">
        <v>425578.00207584299</v>
      </c>
      <c r="Q4894" s="18">
        <v>425578.00207584299</v>
      </c>
      <c r="R4894" s="18">
        <v>573423.79998784</v>
      </c>
      <c r="S4894" s="20">
        <v>1</v>
      </c>
      <c r="T4894" s="21">
        <f t="shared" si="76"/>
        <v>425578.00207584299</v>
      </c>
      <c r="U4894" s="39">
        <f>T4894*Fx!$C$7</f>
        <v>439646.69635934196</v>
      </c>
    </row>
    <row r="4895" spans="1:21">
      <c r="A4895" s="16" t="s">
        <v>4438</v>
      </c>
      <c r="B4895" s="19"/>
      <c r="C4895" s="16" t="s">
        <v>3347</v>
      </c>
      <c r="D4895" s="16" t="s">
        <v>3348</v>
      </c>
      <c r="E4895" s="16" t="s">
        <v>4173</v>
      </c>
      <c r="G4895" s="16" t="s">
        <v>4435</v>
      </c>
      <c r="I4895" s="16">
        <v>0</v>
      </c>
      <c r="J4895" s="16">
        <v>0</v>
      </c>
      <c r="K4895" s="16">
        <v>0</v>
      </c>
      <c r="L4895" s="18" t="s">
        <v>2173</v>
      </c>
      <c r="M4895" s="18">
        <v>1</v>
      </c>
      <c r="N4895" s="18" t="s">
        <v>4</v>
      </c>
      <c r="O4895" s="18">
        <v>3760586.0497299898</v>
      </c>
      <c r="P4895" s="18">
        <v>3760586.0497299898</v>
      </c>
      <c r="Q4895" s="18">
        <v>3760586.0497299898</v>
      </c>
      <c r="R4895" s="18">
        <v>5067013.6433253102</v>
      </c>
      <c r="S4895" s="20">
        <v>1</v>
      </c>
      <c r="T4895" s="21">
        <f t="shared" si="76"/>
        <v>3760586.0497299898</v>
      </c>
      <c r="U4895" s="39">
        <f>T4895*Fx!$C$7</f>
        <v>3884902.9439359405</v>
      </c>
    </row>
    <row r="4896" spans="1:21">
      <c r="A4896" s="16" t="s">
        <v>4438</v>
      </c>
      <c r="B4896" s="19"/>
      <c r="C4896" s="16" t="s">
        <v>3347</v>
      </c>
      <c r="D4896" s="16" t="s">
        <v>3348</v>
      </c>
      <c r="E4896" s="16" t="s">
        <v>4127</v>
      </c>
      <c r="G4896" s="16" t="s">
        <v>4435</v>
      </c>
      <c r="I4896" s="16">
        <v>0</v>
      </c>
      <c r="J4896" s="16">
        <v>0</v>
      </c>
      <c r="K4896" s="16">
        <v>0</v>
      </c>
      <c r="L4896" s="18" t="s">
        <v>2173</v>
      </c>
      <c r="M4896" s="18">
        <v>1</v>
      </c>
      <c r="N4896" s="18" t="s">
        <v>4</v>
      </c>
      <c r="O4896" s="18">
        <v>5836627.9334917897</v>
      </c>
      <c r="P4896" s="18">
        <v>5836627.9334917897</v>
      </c>
      <c r="Q4896" s="18">
        <v>5836627.9334917897</v>
      </c>
      <c r="R4896" s="18">
        <v>7864272.4774613203</v>
      </c>
      <c r="S4896" s="20">
        <v>1</v>
      </c>
      <c r="T4896" s="21">
        <f t="shared" si="76"/>
        <v>5836627.9334917897</v>
      </c>
      <c r="U4896" s="39">
        <f>T4896*Fx!$C$7</f>
        <v>6029574.311458461</v>
      </c>
    </row>
    <row r="4897" spans="1:21">
      <c r="A4897" s="16" t="s">
        <v>4438</v>
      </c>
      <c r="B4897" s="19"/>
      <c r="C4897" s="16" t="s">
        <v>3347</v>
      </c>
      <c r="D4897" s="16" t="s">
        <v>3348</v>
      </c>
      <c r="E4897" s="16" t="s">
        <v>4155</v>
      </c>
      <c r="G4897" s="16" t="s">
        <v>4435</v>
      </c>
      <c r="I4897" s="16">
        <v>0</v>
      </c>
      <c r="J4897" s="16">
        <v>0</v>
      </c>
      <c r="K4897" s="16">
        <v>0</v>
      </c>
      <c r="L4897" s="18" t="s">
        <v>2173</v>
      </c>
      <c r="M4897" s="18">
        <v>1</v>
      </c>
      <c r="N4897" s="18" t="s">
        <v>4</v>
      </c>
      <c r="O4897" s="18">
        <v>459770</v>
      </c>
      <c r="P4897" s="18">
        <v>459770</v>
      </c>
      <c r="Q4897" s="18">
        <v>459770</v>
      </c>
      <c r="R4897" s="18">
        <v>619494.09799011296</v>
      </c>
      <c r="S4897" s="20">
        <v>1</v>
      </c>
      <c r="T4897" s="21">
        <f t="shared" si="76"/>
        <v>459770</v>
      </c>
      <c r="U4897" s="39">
        <f>T4897*Fx!$C$7</f>
        <v>474969.00826446287</v>
      </c>
    </row>
    <row r="4898" spans="1:21">
      <c r="A4898" s="16" t="s">
        <v>4438</v>
      </c>
      <c r="B4898" s="19"/>
      <c r="C4898" s="16" t="s">
        <v>3347</v>
      </c>
      <c r="D4898" s="16" t="s">
        <v>3348</v>
      </c>
      <c r="E4898" s="16" t="s">
        <v>4137</v>
      </c>
      <c r="G4898" s="16" t="s">
        <v>4165</v>
      </c>
      <c r="H4898" s="16" t="s">
        <v>3349</v>
      </c>
      <c r="I4898" s="16">
        <v>40.730961520000001</v>
      </c>
      <c r="J4898" s="16">
        <v>-73.935507209999997</v>
      </c>
      <c r="K4898" s="16">
        <v>2</v>
      </c>
      <c r="L4898" s="18" t="s">
        <v>2173</v>
      </c>
      <c r="M4898" s="18">
        <v>1</v>
      </c>
      <c r="N4898" s="18" t="s">
        <v>4</v>
      </c>
      <c r="O4898" s="18">
        <v>2090405</v>
      </c>
      <c r="P4898" s="18">
        <v>2090405</v>
      </c>
      <c r="Q4898" s="18">
        <v>2090405</v>
      </c>
      <c r="R4898" s="18">
        <v>2816611.6969550401</v>
      </c>
      <c r="S4898" s="20">
        <v>1</v>
      </c>
      <c r="T4898" s="21">
        <f t="shared" si="76"/>
        <v>2090405</v>
      </c>
      <c r="U4898" s="39">
        <f>T4898*Fx!$C$7</f>
        <v>2159509.2975206613</v>
      </c>
    </row>
    <row r="4899" spans="1:21">
      <c r="A4899" s="16" t="s">
        <v>4438</v>
      </c>
      <c r="B4899" s="19"/>
      <c r="C4899" s="16" t="s">
        <v>3347</v>
      </c>
      <c r="D4899" s="16" t="s">
        <v>3348</v>
      </c>
      <c r="E4899" s="16" t="s">
        <v>3349</v>
      </c>
      <c r="G4899" s="16" t="s">
        <v>3350</v>
      </c>
      <c r="H4899" s="16" t="s">
        <v>3349</v>
      </c>
      <c r="I4899" s="16">
        <v>40.764524999999999</v>
      </c>
      <c r="J4899" s="16">
        <v>-73.970326</v>
      </c>
      <c r="K4899" s="16">
        <v>2</v>
      </c>
      <c r="L4899" s="18" t="s">
        <v>2173</v>
      </c>
      <c r="M4899" s="18">
        <v>1</v>
      </c>
      <c r="N4899" s="18" t="s">
        <v>4</v>
      </c>
      <c r="O4899" s="18">
        <v>8700456.2400000002</v>
      </c>
      <c r="P4899" s="18">
        <v>8700456.2400000002</v>
      </c>
      <c r="Q4899" s="18">
        <v>8700456.2400000002</v>
      </c>
      <c r="R4899" s="18">
        <v>11722994.737588899</v>
      </c>
      <c r="S4899" s="20">
        <v>1</v>
      </c>
      <c r="T4899" s="21">
        <f t="shared" si="76"/>
        <v>8700456.2400000002</v>
      </c>
      <c r="U4899" s="39">
        <f>T4899*Fx!$C$7</f>
        <v>8988074.6280991752</v>
      </c>
    </row>
    <row r="4900" spans="1:21">
      <c r="A4900" s="16" t="s">
        <v>4438</v>
      </c>
      <c r="B4900" s="19"/>
      <c r="C4900" s="16" t="s">
        <v>3347</v>
      </c>
      <c r="D4900" s="16" t="s">
        <v>3348</v>
      </c>
      <c r="E4900" s="16" t="s">
        <v>4140</v>
      </c>
      <c r="G4900" s="16" t="s">
        <v>4435</v>
      </c>
      <c r="I4900" s="16">
        <v>0</v>
      </c>
      <c r="J4900" s="16">
        <v>0</v>
      </c>
      <c r="K4900" s="16">
        <v>0</v>
      </c>
      <c r="L4900" s="18" t="s">
        <v>2173</v>
      </c>
      <c r="M4900" s="18">
        <v>1</v>
      </c>
      <c r="N4900" s="18" t="s">
        <v>4</v>
      </c>
      <c r="O4900" s="18">
        <v>3923013.28238993</v>
      </c>
      <c r="P4900" s="18">
        <v>3923013.28238993</v>
      </c>
      <c r="Q4900" s="18">
        <v>3923013.28238993</v>
      </c>
      <c r="R4900" s="18">
        <v>5285868.0966078201</v>
      </c>
      <c r="S4900" s="20">
        <v>1</v>
      </c>
      <c r="T4900" s="21">
        <f t="shared" si="76"/>
        <v>3923013.28238993</v>
      </c>
      <c r="U4900" s="39">
        <f>T4900*Fx!$C$7</f>
        <v>4052699.6718904241</v>
      </c>
    </row>
    <row r="4901" spans="1:21">
      <c r="A4901" s="16" t="s">
        <v>4438</v>
      </c>
      <c r="B4901" s="19"/>
      <c r="C4901" s="16" t="s">
        <v>3347</v>
      </c>
      <c r="D4901" s="16" t="s">
        <v>3348</v>
      </c>
      <c r="E4901" s="16" t="s">
        <v>4127</v>
      </c>
      <c r="G4901" s="16" t="s">
        <v>4435</v>
      </c>
      <c r="I4901" s="16">
        <v>0</v>
      </c>
      <c r="J4901" s="16">
        <v>0</v>
      </c>
      <c r="K4901" s="16">
        <v>0</v>
      </c>
      <c r="L4901" s="18" t="s">
        <v>2173</v>
      </c>
      <c r="M4901" s="18">
        <v>1</v>
      </c>
      <c r="N4901" s="18" t="s">
        <v>4</v>
      </c>
      <c r="O4901" s="18">
        <v>3293915.2</v>
      </c>
      <c r="P4901" s="18">
        <v>3293915.2</v>
      </c>
      <c r="Q4901" s="18">
        <v>3293915.2</v>
      </c>
      <c r="R4901" s="18">
        <v>4438221.3404091597</v>
      </c>
      <c r="S4901" s="20">
        <v>1</v>
      </c>
      <c r="T4901" s="21">
        <f t="shared" si="76"/>
        <v>3293915.2</v>
      </c>
      <c r="U4901" s="39">
        <f>T4901*Fx!$C$7</f>
        <v>3402804.9586776863</v>
      </c>
    </row>
    <row r="4902" spans="1:21">
      <c r="A4902" s="16" t="s">
        <v>4438</v>
      </c>
      <c r="B4902" s="19"/>
      <c r="C4902" s="16" t="s">
        <v>3347</v>
      </c>
      <c r="D4902" s="16" t="s">
        <v>3348</v>
      </c>
      <c r="E4902" s="16" t="s">
        <v>4289</v>
      </c>
      <c r="G4902" s="16" t="s">
        <v>4435</v>
      </c>
      <c r="I4902" s="16">
        <v>0</v>
      </c>
      <c r="J4902" s="16">
        <v>0</v>
      </c>
      <c r="K4902" s="16">
        <v>0</v>
      </c>
      <c r="L4902" s="18" t="s">
        <v>2173</v>
      </c>
      <c r="M4902" s="18">
        <v>1</v>
      </c>
      <c r="N4902" s="18" t="s">
        <v>4</v>
      </c>
      <c r="O4902" s="18">
        <v>564087.90745949803</v>
      </c>
      <c r="P4902" s="18">
        <v>564087.90745949803</v>
      </c>
      <c r="Q4902" s="18">
        <v>564087.90745949803</v>
      </c>
      <c r="R4902" s="18">
        <v>760052.04649879702</v>
      </c>
      <c r="S4902" s="20">
        <v>1</v>
      </c>
      <c r="T4902" s="21">
        <f t="shared" si="76"/>
        <v>564087.90745949803</v>
      </c>
      <c r="U4902" s="39">
        <f>T4902*Fx!$C$7</f>
        <v>582735.44159039063</v>
      </c>
    </row>
    <row r="4903" spans="1:21">
      <c r="A4903" s="16" t="s">
        <v>4438</v>
      </c>
      <c r="B4903" s="19"/>
      <c r="C4903" s="16" t="s">
        <v>3347</v>
      </c>
      <c r="D4903" s="16" t="s">
        <v>3348</v>
      </c>
      <c r="E4903" s="16" t="s">
        <v>5116</v>
      </c>
      <c r="G4903" s="16" t="s">
        <v>4435</v>
      </c>
      <c r="I4903" s="16">
        <v>0</v>
      </c>
      <c r="J4903" s="16">
        <v>0</v>
      </c>
      <c r="K4903" s="16">
        <v>0</v>
      </c>
      <c r="L4903" s="18" t="s">
        <v>2173</v>
      </c>
      <c r="M4903" s="18">
        <v>1</v>
      </c>
      <c r="N4903" s="18" t="s">
        <v>4</v>
      </c>
      <c r="O4903" s="18">
        <v>655282.11916545103</v>
      </c>
      <c r="P4903" s="18">
        <v>655282.11916545103</v>
      </c>
      <c r="Q4903" s="18">
        <v>655282.11916545103</v>
      </c>
      <c r="R4903" s="18">
        <v>882927.12734943698</v>
      </c>
      <c r="S4903" s="20">
        <v>1</v>
      </c>
      <c r="T4903" s="21">
        <f t="shared" si="76"/>
        <v>655282.11916545103</v>
      </c>
      <c r="U4903" s="39">
        <f>T4903*Fx!$C$7</f>
        <v>676944.33798083791</v>
      </c>
    </row>
    <row r="4904" spans="1:21">
      <c r="A4904" s="16" t="s">
        <v>4438</v>
      </c>
      <c r="B4904" s="19"/>
      <c r="C4904" s="16" t="s">
        <v>3347</v>
      </c>
      <c r="D4904" s="16" t="s">
        <v>3348</v>
      </c>
      <c r="E4904" s="16" t="s">
        <v>4310</v>
      </c>
      <c r="G4904" s="16" t="s">
        <v>4435</v>
      </c>
      <c r="I4904" s="16">
        <v>0</v>
      </c>
      <c r="J4904" s="16">
        <v>0</v>
      </c>
      <c r="K4904" s="16">
        <v>0</v>
      </c>
      <c r="L4904" s="18" t="s">
        <v>2173</v>
      </c>
      <c r="M4904" s="18">
        <v>1</v>
      </c>
      <c r="N4904" s="18" t="s">
        <v>4</v>
      </c>
      <c r="O4904" s="18">
        <v>1504234.419892</v>
      </c>
      <c r="P4904" s="18">
        <v>1504234.419892</v>
      </c>
      <c r="Q4904" s="18">
        <v>1504234.419892</v>
      </c>
      <c r="R4904" s="18">
        <v>2026805.45733013</v>
      </c>
      <c r="S4904" s="20">
        <v>1</v>
      </c>
      <c r="T4904" s="21">
        <f t="shared" si="76"/>
        <v>1504234.419892</v>
      </c>
      <c r="U4904" s="39">
        <f>T4904*Fx!$C$7</f>
        <v>1553961.1775743803</v>
      </c>
    </row>
    <row r="4905" spans="1:21">
      <c r="A4905" s="16" t="s">
        <v>4438</v>
      </c>
      <c r="B4905" s="19"/>
      <c r="C4905" s="16" t="s">
        <v>3347</v>
      </c>
      <c r="D4905" s="16" t="s">
        <v>3348</v>
      </c>
      <c r="E4905" s="16" t="s">
        <v>4435</v>
      </c>
      <c r="G4905" s="16" t="s">
        <v>4435</v>
      </c>
      <c r="I4905" s="16">
        <v>0</v>
      </c>
      <c r="J4905" s="16">
        <v>0</v>
      </c>
      <c r="K4905" s="16">
        <v>0</v>
      </c>
      <c r="L4905" s="18" t="s">
        <v>2173</v>
      </c>
      <c r="M4905" s="18">
        <v>1</v>
      </c>
      <c r="N4905" s="18" t="s">
        <v>4</v>
      </c>
      <c r="O4905" s="18">
        <v>11552.520344770501</v>
      </c>
      <c r="P4905" s="18">
        <v>11552.520344770501</v>
      </c>
      <c r="Q4905" s="18">
        <v>11552.520344770501</v>
      </c>
      <c r="R4905" s="18">
        <v>15565.865912295299</v>
      </c>
      <c r="S4905" s="20">
        <v>1</v>
      </c>
      <c r="T4905" s="21">
        <f t="shared" si="76"/>
        <v>11552.520344770501</v>
      </c>
      <c r="U4905" s="39">
        <f>T4905*Fx!$C$7</f>
        <v>11934.421843771181</v>
      </c>
    </row>
    <row r="4906" spans="1:21">
      <c r="A4906" s="16" t="s">
        <v>4438</v>
      </c>
      <c r="B4906" s="19"/>
      <c r="C4906" s="16" t="s">
        <v>3347</v>
      </c>
      <c r="D4906" s="16" t="s">
        <v>3348</v>
      </c>
      <c r="E4906" s="16" t="s">
        <v>4181</v>
      </c>
      <c r="G4906" s="16" t="s">
        <v>4435</v>
      </c>
      <c r="I4906" s="16">
        <v>0</v>
      </c>
      <c r="J4906" s="16">
        <v>0</v>
      </c>
      <c r="K4906" s="16">
        <v>0</v>
      </c>
      <c r="L4906" s="18" t="s">
        <v>2173</v>
      </c>
      <c r="M4906" s="18">
        <v>1</v>
      </c>
      <c r="N4906" s="18" t="s">
        <v>4</v>
      </c>
      <c r="O4906" s="18">
        <v>528283.04298068199</v>
      </c>
      <c r="P4906" s="18">
        <v>528283.04298068199</v>
      </c>
      <c r="Q4906" s="18">
        <v>528283.04298068199</v>
      </c>
      <c r="R4906" s="18">
        <v>711808.57210081001</v>
      </c>
      <c r="S4906" s="20">
        <v>1</v>
      </c>
      <c r="T4906" s="21">
        <f t="shared" si="76"/>
        <v>528283.04298068199</v>
      </c>
      <c r="U4906" s="39">
        <f>T4906*Fx!$C$7</f>
        <v>545746.94522797735</v>
      </c>
    </row>
    <row r="4907" spans="1:21">
      <c r="A4907" s="16" t="s">
        <v>4438</v>
      </c>
      <c r="B4907" s="19"/>
      <c r="C4907" s="16" t="s">
        <v>3347</v>
      </c>
      <c r="D4907" s="16" t="s">
        <v>3348</v>
      </c>
      <c r="E4907" s="16" t="s">
        <v>4248</v>
      </c>
      <c r="G4907" s="16" t="s">
        <v>4435</v>
      </c>
      <c r="I4907" s="16">
        <v>0</v>
      </c>
      <c r="J4907" s="16">
        <v>0</v>
      </c>
      <c r="K4907" s="16">
        <v>0</v>
      </c>
      <c r="L4907" s="18" t="s">
        <v>2173</v>
      </c>
      <c r="M4907" s="18">
        <v>1</v>
      </c>
      <c r="N4907" s="18" t="s">
        <v>4</v>
      </c>
      <c r="O4907" s="18">
        <v>376058.60497299902</v>
      </c>
      <c r="P4907" s="18">
        <v>376058.60497299902</v>
      </c>
      <c r="Q4907" s="18">
        <v>376058.60497299902</v>
      </c>
      <c r="R4907" s="18">
        <v>506701.36433253199</v>
      </c>
      <c r="S4907" s="20">
        <v>1</v>
      </c>
      <c r="T4907" s="21">
        <f t="shared" si="76"/>
        <v>376058.60497299902</v>
      </c>
      <c r="U4907" s="39">
        <f>T4907*Fx!$C$7</f>
        <v>388490.29439359409</v>
      </c>
    </row>
    <row r="4908" spans="1:21">
      <c r="A4908" s="16" t="s">
        <v>4438</v>
      </c>
      <c r="B4908" s="19"/>
      <c r="C4908" s="16" t="s">
        <v>3347</v>
      </c>
      <c r="D4908" s="16" t="s">
        <v>3348</v>
      </c>
      <c r="E4908" s="16" t="s">
        <v>4703</v>
      </c>
      <c r="G4908" s="16" t="s">
        <v>4435</v>
      </c>
      <c r="I4908" s="16">
        <v>0</v>
      </c>
      <c r="J4908" s="16">
        <v>0</v>
      </c>
      <c r="K4908" s="16">
        <v>0</v>
      </c>
      <c r="L4908" s="18" t="s">
        <v>2173</v>
      </c>
      <c r="M4908" s="18">
        <v>1</v>
      </c>
      <c r="N4908" s="18" t="s">
        <v>4</v>
      </c>
      <c r="O4908" s="18">
        <v>10391119.7521022</v>
      </c>
      <c r="P4908" s="18">
        <v>10391119.7521022</v>
      </c>
      <c r="Q4908" s="18">
        <v>10391119.7521022</v>
      </c>
      <c r="R4908" s="18">
        <v>14000994.753759</v>
      </c>
      <c r="S4908" s="20">
        <v>1</v>
      </c>
      <c r="T4908" s="21">
        <f t="shared" ref="T4908:T4971" si="77">S4908*P4908</f>
        <v>10391119.7521022</v>
      </c>
      <c r="U4908" s="39">
        <f>T4908*Fx!$C$7</f>
        <v>10734627.843080787</v>
      </c>
    </row>
    <row r="4909" spans="1:21">
      <c r="A4909" s="16" t="s">
        <v>4438</v>
      </c>
      <c r="B4909" s="19"/>
      <c r="C4909" s="16" t="s">
        <v>3347</v>
      </c>
      <c r="D4909" s="16" t="s">
        <v>3348</v>
      </c>
      <c r="E4909" s="16" t="s">
        <v>3349</v>
      </c>
      <c r="G4909" s="16" t="s">
        <v>4435</v>
      </c>
      <c r="I4909" s="16">
        <v>0</v>
      </c>
      <c r="J4909" s="16">
        <v>0</v>
      </c>
      <c r="K4909" s="16">
        <v>0</v>
      </c>
      <c r="L4909" s="18" t="s">
        <v>2173</v>
      </c>
      <c r="M4909" s="18">
        <v>1</v>
      </c>
      <c r="N4909" s="18" t="s">
        <v>4</v>
      </c>
      <c r="O4909" s="18">
        <v>18802930.248649899</v>
      </c>
      <c r="P4909" s="18">
        <v>18802930.248649899</v>
      </c>
      <c r="Q4909" s="18">
        <v>18802930.248649899</v>
      </c>
      <c r="R4909" s="18">
        <v>25335068.216626499</v>
      </c>
      <c r="S4909" s="20">
        <v>1</v>
      </c>
      <c r="T4909" s="21">
        <f t="shared" si="77"/>
        <v>18802930.248649899</v>
      </c>
      <c r="U4909" s="39">
        <f>T4909*Fx!$C$7</f>
        <v>19424514.71967965</v>
      </c>
    </row>
    <row r="4910" spans="1:21">
      <c r="A4910" s="16" t="s">
        <v>4438</v>
      </c>
      <c r="B4910" s="19"/>
      <c r="C4910" s="16" t="s">
        <v>3347</v>
      </c>
      <c r="D4910" s="16" t="s">
        <v>3348</v>
      </c>
      <c r="E4910" s="16" t="s">
        <v>4178</v>
      </c>
      <c r="G4910" s="16" t="s">
        <v>4435</v>
      </c>
      <c r="I4910" s="16">
        <v>0</v>
      </c>
      <c r="J4910" s="16">
        <v>0</v>
      </c>
      <c r="K4910" s="16">
        <v>0</v>
      </c>
      <c r="L4910" s="18" t="s">
        <v>2173</v>
      </c>
      <c r="M4910" s="18">
        <v>1</v>
      </c>
      <c r="N4910" s="18" t="s">
        <v>4</v>
      </c>
      <c r="O4910" s="18">
        <v>6659.8009124870296</v>
      </c>
      <c r="P4910" s="18">
        <v>6659.8009124870296</v>
      </c>
      <c r="Q4910" s="18">
        <v>6659.8009124870296</v>
      </c>
      <c r="R4910" s="18">
        <v>8973.4157493418006</v>
      </c>
      <c r="S4910" s="20">
        <v>1</v>
      </c>
      <c r="T4910" s="21">
        <f t="shared" si="77"/>
        <v>6659.8009124870296</v>
      </c>
      <c r="U4910" s="39">
        <f>T4910*Fx!$C$7</f>
        <v>6879.9596203378414</v>
      </c>
    </row>
    <row r="4911" spans="1:21">
      <c r="A4911" s="16" t="s">
        <v>4438</v>
      </c>
      <c r="B4911" s="19"/>
      <c r="C4911" s="16" t="s">
        <v>3347</v>
      </c>
      <c r="D4911" s="16" t="s">
        <v>3348</v>
      </c>
      <c r="E4911" s="16" t="s">
        <v>5117</v>
      </c>
      <c r="G4911" s="16" t="s">
        <v>4435</v>
      </c>
      <c r="I4911" s="16">
        <v>0</v>
      </c>
      <c r="J4911" s="16">
        <v>0</v>
      </c>
      <c r="K4911" s="16">
        <v>0</v>
      </c>
      <c r="L4911" s="18" t="s">
        <v>2173</v>
      </c>
      <c r="M4911" s="18">
        <v>1</v>
      </c>
      <c r="N4911" s="18" t="s">
        <v>4</v>
      </c>
      <c r="O4911" s="18">
        <v>16847.4255027904</v>
      </c>
      <c r="P4911" s="18">
        <v>16847.4255027904</v>
      </c>
      <c r="Q4911" s="18">
        <v>16847.4255027904</v>
      </c>
      <c r="R4911" s="18">
        <v>22700.221122097399</v>
      </c>
      <c r="S4911" s="20">
        <v>1</v>
      </c>
      <c r="T4911" s="21">
        <f t="shared" si="77"/>
        <v>16847.4255027904</v>
      </c>
      <c r="U4911" s="39">
        <f>T4911*Fx!$C$7</f>
        <v>17404.365188833061</v>
      </c>
    </row>
    <row r="4912" spans="1:21">
      <c r="A4912" s="16" t="s">
        <v>4438</v>
      </c>
      <c r="B4912" s="19"/>
      <c r="C4912" s="16" t="s">
        <v>3347</v>
      </c>
      <c r="D4912" s="16" t="s">
        <v>3348</v>
      </c>
      <c r="E4912" s="16" t="s">
        <v>4710</v>
      </c>
      <c r="G4912" s="16" t="s">
        <v>4435</v>
      </c>
      <c r="I4912" s="16">
        <v>0</v>
      </c>
      <c r="J4912" s="16">
        <v>0</v>
      </c>
      <c r="K4912" s="16">
        <v>0</v>
      </c>
      <c r="L4912" s="18" t="s">
        <v>2173</v>
      </c>
      <c r="M4912" s="18">
        <v>1</v>
      </c>
      <c r="N4912" s="18" t="s">
        <v>4</v>
      </c>
      <c r="O4912" s="18">
        <v>451270.325967599</v>
      </c>
      <c r="P4912" s="18">
        <v>451270.325967599</v>
      </c>
      <c r="Q4912" s="18">
        <v>451270.325967599</v>
      </c>
      <c r="R4912" s="18">
        <v>608041.63719903806</v>
      </c>
      <c r="S4912" s="20">
        <v>1</v>
      </c>
      <c r="T4912" s="21">
        <f t="shared" si="77"/>
        <v>451270.325967599</v>
      </c>
      <c r="U4912" s="39">
        <f>T4912*Fx!$C$7</f>
        <v>466188.35327231308</v>
      </c>
    </row>
    <row r="4913" spans="1:21">
      <c r="A4913" s="16" t="s">
        <v>4438</v>
      </c>
      <c r="B4913" s="19"/>
      <c r="C4913" s="16" t="s">
        <v>3347</v>
      </c>
      <c r="D4913" s="16" t="s">
        <v>3348</v>
      </c>
      <c r="E4913" s="16" t="s">
        <v>4180</v>
      </c>
      <c r="G4913" s="16" t="s">
        <v>4435</v>
      </c>
      <c r="I4913" s="16">
        <v>0</v>
      </c>
      <c r="J4913" s="16">
        <v>0</v>
      </c>
      <c r="K4913" s="16">
        <v>0</v>
      </c>
      <c r="L4913" s="18" t="s">
        <v>2173</v>
      </c>
      <c r="M4913" s="18">
        <v>1</v>
      </c>
      <c r="N4913" s="18" t="s">
        <v>4</v>
      </c>
      <c r="O4913" s="18">
        <v>1242.83137195731</v>
      </c>
      <c r="P4913" s="18">
        <v>1242.83137195731</v>
      </c>
      <c r="Q4913" s="18">
        <v>1242.83137195731</v>
      </c>
      <c r="R4913" s="18">
        <v>1674.5909905485501</v>
      </c>
      <c r="S4913" s="20">
        <v>1</v>
      </c>
      <c r="T4913" s="21">
        <f t="shared" si="77"/>
        <v>1242.83137195731</v>
      </c>
      <c r="U4913" s="39">
        <f>T4913*Fx!$C$7</f>
        <v>1283.9167065674692</v>
      </c>
    </row>
    <row r="4914" spans="1:21">
      <c r="A4914" s="16" t="s">
        <v>4438</v>
      </c>
      <c r="B4914" s="19"/>
      <c r="C4914" s="16" t="s">
        <v>3347</v>
      </c>
      <c r="D4914" s="16" t="s">
        <v>3348</v>
      </c>
      <c r="E4914" s="16" t="s">
        <v>3356</v>
      </c>
      <c r="G4914" s="16" t="s">
        <v>4435</v>
      </c>
      <c r="I4914" s="16">
        <v>0</v>
      </c>
      <c r="J4914" s="16">
        <v>0</v>
      </c>
      <c r="K4914" s="16">
        <v>0</v>
      </c>
      <c r="L4914" s="18" t="s">
        <v>2173</v>
      </c>
      <c r="M4914" s="18">
        <v>1</v>
      </c>
      <c r="N4914" s="18" t="s">
        <v>4</v>
      </c>
      <c r="O4914" s="18">
        <v>15042344.19892</v>
      </c>
      <c r="P4914" s="18">
        <v>15042344.19892</v>
      </c>
      <c r="Q4914" s="18">
        <v>15042344.19892</v>
      </c>
      <c r="R4914" s="18">
        <v>20268054.5733013</v>
      </c>
      <c r="S4914" s="20">
        <v>1</v>
      </c>
      <c r="T4914" s="21">
        <f t="shared" si="77"/>
        <v>15042344.19892</v>
      </c>
      <c r="U4914" s="39">
        <f>T4914*Fx!$C$7</f>
        <v>15539611.775743803</v>
      </c>
    </row>
    <row r="4915" spans="1:21">
      <c r="A4915" s="16" t="s">
        <v>4438</v>
      </c>
      <c r="B4915" s="19"/>
      <c r="C4915" s="16" t="s">
        <v>3347</v>
      </c>
      <c r="D4915" s="16" t="s">
        <v>3348</v>
      </c>
      <c r="E4915" s="16" t="s">
        <v>4127</v>
      </c>
      <c r="G4915" s="16" t="s">
        <v>4435</v>
      </c>
      <c r="I4915" s="16">
        <v>0</v>
      </c>
      <c r="J4915" s="16">
        <v>0</v>
      </c>
      <c r="K4915" s="16">
        <v>0</v>
      </c>
      <c r="L4915" s="18" t="s">
        <v>2173</v>
      </c>
      <c r="M4915" s="18">
        <v>1</v>
      </c>
      <c r="N4915" s="18" t="s">
        <v>4</v>
      </c>
      <c r="O4915" s="18">
        <v>1358135.6518599901</v>
      </c>
      <c r="P4915" s="18">
        <v>1358135.6518599901</v>
      </c>
      <c r="Q4915" s="18">
        <v>1358135.6518599901</v>
      </c>
      <c r="R4915" s="18">
        <v>1829951.97728694</v>
      </c>
      <c r="S4915" s="20">
        <v>1</v>
      </c>
      <c r="T4915" s="21">
        <f t="shared" si="77"/>
        <v>1358135.6518599901</v>
      </c>
      <c r="U4915" s="39">
        <f>T4915*Fx!$C$7</f>
        <v>1403032.6982024692</v>
      </c>
    </row>
    <row r="4916" spans="1:21">
      <c r="A4916" s="16" t="s">
        <v>4438</v>
      </c>
      <c r="B4916" s="19"/>
      <c r="C4916" s="16" t="s">
        <v>3347</v>
      </c>
      <c r="D4916" s="16" t="s">
        <v>3348</v>
      </c>
      <c r="E4916" s="16" t="s">
        <v>5118</v>
      </c>
      <c r="G4916" s="16" t="s">
        <v>4435</v>
      </c>
      <c r="I4916" s="16">
        <v>0</v>
      </c>
      <c r="J4916" s="16">
        <v>0</v>
      </c>
      <c r="K4916" s="16">
        <v>0</v>
      </c>
      <c r="L4916" s="18" t="s">
        <v>2173</v>
      </c>
      <c r="M4916" s="18">
        <v>1</v>
      </c>
      <c r="N4916" s="18" t="s">
        <v>4</v>
      </c>
      <c r="O4916" s="18">
        <v>752117.20994599804</v>
      </c>
      <c r="P4916" s="18">
        <v>752117.20994599804</v>
      </c>
      <c r="Q4916" s="18">
        <v>752117.20994599804</v>
      </c>
      <c r="R4916" s="18">
        <v>1013402.72866506</v>
      </c>
      <c r="S4916" s="20">
        <v>1</v>
      </c>
      <c r="T4916" s="21">
        <f t="shared" si="77"/>
        <v>752117.20994599804</v>
      </c>
      <c r="U4916" s="39">
        <f>T4916*Fx!$C$7</f>
        <v>776980.58878718817</v>
      </c>
    </row>
    <row r="4917" spans="1:21">
      <c r="A4917" s="16" t="s">
        <v>4438</v>
      </c>
      <c r="B4917" s="19"/>
      <c r="C4917" s="16" t="s">
        <v>3347</v>
      </c>
      <c r="D4917" s="16" t="s">
        <v>3348</v>
      </c>
      <c r="E4917" s="16" t="s">
        <v>4227</v>
      </c>
      <c r="G4917" s="16" t="s">
        <v>4435</v>
      </c>
      <c r="I4917" s="16">
        <v>0</v>
      </c>
      <c r="J4917" s="16">
        <v>0</v>
      </c>
      <c r="K4917" s="16">
        <v>0</v>
      </c>
      <c r="L4917" s="18" t="s">
        <v>2173</v>
      </c>
      <c r="M4917" s="18">
        <v>1</v>
      </c>
      <c r="N4917" s="18" t="s">
        <v>4</v>
      </c>
      <c r="O4917" s="18">
        <v>1087672</v>
      </c>
      <c r="P4917" s="18">
        <v>1087672</v>
      </c>
      <c r="Q4917" s="18">
        <v>1087672</v>
      </c>
      <c r="R4917" s="18">
        <v>1465529.25277661</v>
      </c>
      <c r="S4917" s="20">
        <v>1</v>
      </c>
      <c r="T4917" s="21">
        <f t="shared" si="77"/>
        <v>1087672</v>
      </c>
      <c r="U4917" s="39">
        <f>T4917*Fx!$C$7</f>
        <v>1123628.0991735538</v>
      </c>
    </row>
    <row r="4918" spans="1:21">
      <c r="A4918" s="16" t="s">
        <v>4438</v>
      </c>
      <c r="B4918" s="19"/>
      <c r="C4918" s="16" t="s">
        <v>3347</v>
      </c>
      <c r="D4918" s="16" t="s">
        <v>3348</v>
      </c>
      <c r="E4918" s="16" t="s">
        <v>4288</v>
      </c>
      <c r="G4918" s="16" t="s">
        <v>4205</v>
      </c>
      <c r="H4918" s="16" t="s">
        <v>4188</v>
      </c>
      <c r="I4918" s="16">
        <v>36.168987000000001</v>
      </c>
      <c r="J4918" s="16">
        <v>-115.31882400000001</v>
      </c>
      <c r="K4918" s="16">
        <v>2</v>
      </c>
      <c r="L4918" s="18" t="s">
        <v>2173</v>
      </c>
      <c r="M4918" s="18">
        <v>1</v>
      </c>
      <c r="N4918" s="18" t="s">
        <v>4</v>
      </c>
      <c r="O4918" s="18">
        <v>863681.26024759701</v>
      </c>
      <c r="P4918" s="18">
        <v>863681.26024759701</v>
      </c>
      <c r="Q4918" s="18">
        <v>863681.26024759701</v>
      </c>
      <c r="R4918" s="18">
        <v>1163724.13003903</v>
      </c>
      <c r="S4918" s="20">
        <v>1</v>
      </c>
      <c r="T4918" s="21">
        <f t="shared" si="77"/>
        <v>863681.26024759701</v>
      </c>
      <c r="U4918" s="39">
        <f>T4918*Fx!$C$7</f>
        <v>892232.70686735236</v>
      </c>
    </row>
    <row r="4919" spans="1:21">
      <c r="A4919" s="16" t="s">
        <v>4438</v>
      </c>
      <c r="B4919" s="19"/>
      <c r="C4919" s="16" t="s">
        <v>3347</v>
      </c>
      <c r="D4919" s="16" t="s">
        <v>3348</v>
      </c>
      <c r="E4919" s="16" t="s">
        <v>4435</v>
      </c>
      <c r="G4919" s="16" t="s">
        <v>4435</v>
      </c>
      <c r="I4919" s="16">
        <v>0</v>
      </c>
      <c r="J4919" s="16">
        <v>0</v>
      </c>
      <c r="K4919" s="16">
        <v>0</v>
      </c>
      <c r="L4919" s="18" t="s">
        <v>2173</v>
      </c>
      <c r="M4919" s="18">
        <v>1</v>
      </c>
      <c r="N4919" s="18" t="s">
        <v>4</v>
      </c>
      <c r="O4919" s="18">
        <v>8467200</v>
      </c>
      <c r="P4919" s="18">
        <v>8467200</v>
      </c>
      <c r="Q4919" s="18">
        <v>8467200</v>
      </c>
      <c r="R4919" s="18">
        <v>11408705.2798179</v>
      </c>
      <c r="S4919" s="20">
        <v>1</v>
      </c>
      <c r="T4919" s="21">
        <f t="shared" si="77"/>
        <v>8467200</v>
      </c>
      <c r="U4919" s="39">
        <f>T4919*Fx!$C$7</f>
        <v>8747107.4380165301</v>
      </c>
    </row>
    <row r="4920" spans="1:21">
      <c r="A4920" s="16" t="s">
        <v>4438</v>
      </c>
      <c r="B4920" s="19"/>
      <c r="C4920" s="16" t="s">
        <v>3347</v>
      </c>
      <c r="D4920" s="16" t="s">
        <v>3348</v>
      </c>
      <c r="E4920" s="16" t="s">
        <v>3349</v>
      </c>
      <c r="G4920" s="16" t="s">
        <v>4435</v>
      </c>
      <c r="I4920" s="16">
        <v>0</v>
      </c>
      <c r="J4920" s="16">
        <v>0</v>
      </c>
      <c r="K4920" s="16">
        <v>0</v>
      </c>
      <c r="L4920" s="18" t="s">
        <v>2173</v>
      </c>
      <c r="M4920" s="18">
        <v>1</v>
      </c>
      <c r="N4920" s="18" t="s">
        <v>4</v>
      </c>
      <c r="O4920" s="18">
        <v>6148558.19130853</v>
      </c>
      <c r="P4920" s="18">
        <v>6148558.19130853</v>
      </c>
      <c r="Q4920" s="18">
        <v>6148558.19130853</v>
      </c>
      <c r="R4920" s="18">
        <v>8284567.3068368901</v>
      </c>
      <c r="S4920" s="20">
        <v>1</v>
      </c>
      <c r="T4920" s="21">
        <f t="shared" si="77"/>
        <v>6148558.19130853</v>
      </c>
      <c r="U4920" s="39">
        <f>T4920*Fx!$C$7</f>
        <v>6351816.3133352594</v>
      </c>
    </row>
    <row r="4921" spans="1:21">
      <c r="A4921" s="16" t="s">
        <v>4438</v>
      </c>
      <c r="B4921" s="19"/>
      <c r="C4921" s="16" t="s">
        <v>3347</v>
      </c>
      <c r="D4921" s="16" t="s">
        <v>3348</v>
      </c>
      <c r="E4921" s="16" t="s">
        <v>4155</v>
      </c>
      <c r="G4921" s="16" t="s">
        <v>4153</v>
      </c>
      <c r="H4921" s="16" t="s">
        <v>4136</v>
      </c>
      <c r="I4921" s="16">
        <v>42.343812999999997</v>
      </c>
      <c r="J4921" s="16">
        <v>-71.038704999999993</v>
      </c>
      <c r="K4921" s="16">
        <v>2</v>
      </c>
      <c r="L4921" s="18" t="s">
        <v>2173</v>
      </c>
      <c r="M4921" s="18">
        <v>1</v>
      </c>
      <c r="N4921" s="18" t="s">
        <v>4</v>
      </c>
      <c r="O4921" s="18">
        <v>13069440.6353886</v>
      </c>
      <c r="P4921" s="18">
        <v>13069440.6353886</v>
      </c>
      <c r="Q4921" s="18">
        <v>13069440.635388499</v>
      </c>
      <c r="R4921" s="18">
        <v>17609764.311841499</v>
      </c>
      <c r="S4921" s="20">
        <v>1</v>
      </c>
      <c r="T4921" s="21">
        <f t="shared" si="77"/>
        <v>13069440.6353886</v>
      </c>
      <c r="U4921" s="39">
        <f>T4921*Fx!$C$7</f>
        <v>13501488.259698968</v>
      </c>
    </row>
    <row r="4922" spans="1:21">
      <c r="A4922" s="16" t="s">
        <v>4438</v>
      </c>
      <c r="B4922" s="19"/>
      <c r="C4922" s="16" t="s">
        <v>3347</v>
      </c>
      <c r="D4922" s="16" t="s">
        <v>3348</v>
      </c>
      <c r="E4922" s="16" t="s">
        <v>4260</v>
      </c>
      <c r="G4922" s="16" t="s">
        <v>4435</v>
      </c>
      <c r="I4922" s="16">
        <v>0</v>
      </c>
      <c r="J4922" s="16">
        <v>0</v>
      </c>
      <c r="K4922" s="16">
        <v>0</v>
      </c>
      <c r="L4922" s="18" t="s">
        <v>2173</v>
      </c>
      <c r="M4922" s="18">
        <v>1</v>
      </c>
      <c r="N4922" s="18" t="s">
        <v>4</v>
      </c>
      <c r="O4922" s="18">
        <v>304793.61903759098</v>
      </c>
      <c r="P4922" s="18">
        <v>304793.61903759098</v>
      </c>
      <c r="Q4922" s="18">
        <v>304793.61903759098</v>
      </c>
      <c r="R4922" s="18">
        <v>410678.92228469503</v>
      </c>
      <c r="S4922" s="20">
        <v>1</v>
      </c>
      <c r="T4922" s="21">
        <f t="shared" si="77"/>
        <v>304793.61903759098</v>
      </c>
      <c r="U4922" s="39">
        <f>T4922*Fx!$C$7</f>
        <v>314869.44115453615</v>
      </c>
    </row>
    <row r="4923" spans="1:21">
      <c r="A4923" s="16" t="s">
        <v>4438</v>
      </c>
      <c r="B4923" s="19"/>
      <c r="C4923" s="16" t="s">
        <v>3347</v>
      </c>
      <c r="D4923" s="16" t="s">
        <v>3348</v>
      </c>
      <c r="E4923" s="16" t="s">
        <v>4138</v>
      </c>
      <c r="G4923" s="16" t="s">
        <v>4435</v>
      </c>
      <c r="I4923" s="16">
        <v>0</v>
      </c>
      <c r="J4923" s="16">
        <v>0</v>
      </c>
      <c r="K4923" s="16">
        <v>0</v>
      </c>
      <c r="L4923" s="18" t="s">
        <v>2173</v>
      </c>
      <c r="M4923" s="18">
        <v>1</v>
      </c>
      <c r="N4923" s="18" t="s">
        <v>4</v>
      </c>
      <c r="O4923" s="18">
        <v>1341569</v>
      </c>
      <c r="P4923" s="18">
        <v>1341569</v>
      </c>
      <c r="Q4923" s="18">
        <v>1341569</v>
      </c>
      <c r="R4923" s="18">
        <v>1807630.0705711499</v>
      </c>
      <c r="S4923" s="20">
        <v>1</v>
      </c>
      <c r="T4923" s="21">
        <f t="shared" si="77"/>
        <v>1341569</v>
      </c>
      <c r="U4923" s="39">
        <f>T4923*Fx!$C$7</f>
        <v>1385918.3884297523</v>
      </c>
    </row>
    <row r="4924" spans="1:21">
      <c r="A4924" s="16" t="s">
        <v>4438</v>
      </c>
      <c r="B4924" s="19"/>
      <c r="C4924" s="16" t="s">
        <v>3347</v>
      </c>
      <c r="D4924" s="16" t="s">
        <v>3348</v>
      </c>
      <c r="E4924" s="16" t="s">
        <v>4706</v>
      </c>
      <c r="G4924" s="16" t="s">
        <v>4435</v>
      </c>
      <c r="I4924" s="16">
        <v>0</v>
      </c>
      <c r="J4924" s="16">
        <v>0</v>
      </c>
      <c r="K4924" s="16">
        <v>0</v>
      </c>
      <c r="L4924" s="18" t="s">
        <v>2173</v>
      </c>
      <c r="M4924" s="18">
        <v>1</v>
      </c>
      <c r="N4924" s="18" t="s">
        <v>4</v>
      </c>
      <c r="O4924" s="18">
        <v>1505283.62339987</v>
      </c>
      <c r="P4924" s="18">
        <v>1505283.62339987</v>
      </c>
      <c r="Q4924" s="18">
        <v>1505283.62339987</v>
      </c>
      <c r="R4924" s="18">
        <v>2028219.15413661</v>
      </c>
      <c r="S4924" s="20">
        <v>1</v>
      </c>
      <c r="T4924" s="21">
        <f t="shared" si="77"/>
        <v>1505283.62339987</v>
      </c>
      <c r="U4924" s="39">
        <f>T4924*Fx!$C$7</f>
        <v>1555045.0654957336</v>
      </c>
    </row>
    <row r="4925" spans="1:21">
      <c r="A4925" s="16" t="s">
        <v>4438</v>
      </c>
      <c r="B4925" s="19"/>
      <c r="C4925" s="16" t="s">
        <v>3347</v>
      </c>
      <c r="D4925" s="16" t="s">
        <v>3348</v>
      </c>
      <c r="E4925" s="16" t="s">
        <v>4229</v>
      </c>
      <c r="G4925" s="16" t="s">
        <v>4435</v>
      </c>
      <c r="I4925" s="16">
        <v>0</v>
      </c>
      <c r="J4925" s="16">
        <v>0</v>
      </c>
      <c r="K4925" s="16">
        <v>0</v>
      </c>
      <c r="L4925" s="18" t="s">
        <v>2173</v>
      </c>
      <c r="M4925" s="18">
        <v>1</v>
      </c>
      <c r="N4925" s="18" t="s">
        <v>4</v>
      </c>
      <c r="O4925" s="18">
        <v>752117.20994599804</v>
      </c>
      <c r="P4925" s="18">
        <v>752117.20994599804</v>
      </c>
      <c r="Q4925" s="18">
        <v>752117.20994599804</v>
      </c>
      <c r="R4925" s="18">
        <v>1013402.72866506</v>
      </c>
      <c r="S4925" s="20">
        <v>1</v>
      </c>
      <c r="T4925" s="21">
        <f t="shared" si="77"/>
        <v>752117.20994599804</v>
      </c>
      <c r="U4925" s="39">
        <f>T4925*Fx!$C$7</f>
        <v>776980.58878718817</v>
      </c>
    </row>
    <row r="4926" spans="1:21">
      <c r="A4926" s="16" t="s">
        <v>4438</v>
      </c>
      <c r="B4926" s="19"/>
      <c r="C4926" s="16" t="s">
        <v>3347</v>
      </c>
      <c r="D4926" s="16" t="s">
        <v>3348</v>
      </c>
      <c r="E4926" s="16" t="s">
        <v>4299</v>
      </c>
      <c r="G4926" s="16" t="s">
        <v>4435</v>
      </c>
      <c r="I4926" s="16">
        <v>0</v>
      </c>
      <c r="J4926" s="16">
        <v>0</v>
      </c>
      <c r="K4926" s="16">
        <v>0</v>
      </c>
      <c r="L4926" s="18" t="s">
        <v>2173</v>
      </c>
      <c r="M4926" s="18">
        <v>1</v>
      </c>
      <c r="N4926" s="18" t="s">
        <v>4</v>
      </c>
      <c r="O4926" s="18">
        <v>752117.20994599804</v>
      </c>
      <c r="P4926" s="18">
        <v>752117.20994599804</v>
      </c>
      <c r="Q4926" s="18">
        <v>752117.20994599804</v>
      </c>
      <c r="R4926" s="18">
        <v>1013402.72866506</v>
      </c>
      <c r="S4926" s="20">
        <v>1</v>
      </c>
      <c r="T4926" s="21">
        <f t="shared" si="77"/>
        <v>752117.20994599804</v>
      </c>
      <c r="U4926" s="39">
        <f>T4926*Fx!$C$7</f>
        <v>776980.58878718817</v>
      </c>
    </row>
    <row r="4927" spans="1:21">
      <c r="A4927" s="16" t="s">
        <v>4438</v>
      </c>
      <c r="B4927" s="19"/>
      <c r="C4927" s="16" t="s">
        <v>3347</v>
      </c>
      <c r="D4927" s="16" t="s">
        <v>3348</v>
      </c>
      <c r="E4927" s="16" t="s">
        <v>4262</v>
      </c>
      <c r="G4927" s="16" t="s">
        <v>4435</v>
      </c>
      <c r="I4927" s="16">
        <v>0</v>
      </c>
      <c r="J4927" s="16">
        <v>0</v>
      </c>
      <c r="K4927" s="16">
        <v>0</v>
      </c>
      <c r="L4927" s="18" t="s">
        <v>2173</v>
      </c>
      <c r="M4927" s="18">
        <v>1</v>
      </c>
      <c r="N4927" s="18" t="s">
        <v>4</v>
      </c>
      <c r="O4927" s="18">
        <v>18802742.219347499</v>
      </c>
      <c r="P4927" s="18">
        <v>18802742.219347499</v>
      </c>
      <c r="Q4927" s="18">
        <v>18802742.219347499</v>
      </c>
      <c r="R4927" s="18">
        <v>25334814.8659444</v>
      </c>
      <c r="S4927" s="20">
        <v>1</v>
      </c>
      <c r="T4927" s="21">
        <f t="shared" si="77"/>
        <v>18802742.219347499</v>
      </c>
      <c r="U4927" s="39">
        <f>T4927*Fx!$C$7</f>
        <v>19424320.474532541</v>
      </c>
    </row>
    <row r="4928" spans="1:21">
      <c r="A4928" s="16" t="s">
        <v>4438</v>
      </c>
      <c r="B4928" s="19"/>
      <c r="C4928" s="16" t="s">
        <v>3347</v>
      </c>
      <c r="D4928" s="16" t="s">
        <v>3348</v>
      </c>
      <c r="E4928" s="16" t="s">
        <v>3355</v>
      </c>
      <c r="G4928" s="16" t="s">
        <v>4435</v>
      </c>
      <c r="I4928" s="16">
        <v>0</v>
      </c>
      <c r="J4928" s="16">
        <v>0</v>
      </c>
      <c r="K4928" s="16">
        <v>0</v>
      </c>
      <c r="L4928" s="18" t="s">
        <v>2173</v>
      </c>
      <c r="M4928" s="18">
        <v>1</v>
      </c>
      <c r="N4928" s="18" t="s">
        <v>4</v>
      </c>
      <c r="O4928" s="18">
        <v>216910.603348426</v>
      </c>
      <c r="P4928" s="18">
        <v>216910.603348426</v>
      </c>
      <c r="Q4928" s="18">
        <v>216910.603348426</v>
      </c>
      <c r="R4928" s="18">
        <v>292265.34694700403</v>
      </c>
      <c r="S4928" s="20">
        <v>1</v>
      </c>
      <c r="T4928" s="21">
        <f t="shared" si="77"/>
        <v>216910.603348426</v>
      </c>
      <c r="U4928" s="39">
        <f>T4928*Fx!$C$7</f>
        <v>224081.20180622523</v>
      </c>
    </row>
    <row r="4929" spans="1:21">
      <c r="A4929" s="16" t="s">
        <v>4438</v>
      </c>
      <c r="B4929" s="19"/>
      <c r="C4929" s="16" t="s">
        <v>3347</v>
      </c>
      <c r="D4929" s="16" t="s">
        <v>3348</v>
      </c>
      <c r="E4929" s="16" t="s">
        <v>4151</v>
      </c>
      <c r="G4929" s="16" t="s">
        <v>4435</v>
      </c>
      <c r="I4929" s="16">
        <v>0</v>
      </c>
      <c r="J4929" s="16">
        <v>0</v>
      </c>
      <c r="K4929" s="16">
        <v>0</v>
      </c>
      <c r="L4929" s="18" t="s">
        <v>2173</v>
      </c>
      <c r="M4929" s="18">
        <v>1</v>
      </c>
      <c r="N4929" s="18" t="s">
        <v>4</v>
      </c>
      <c r="O4929" s="18">
        <v>383579.77707245899</v>
      </c>
      <c r="P4929" s="18">
        <v>383579.77707245899</v>
      </c>
      <c r="Q4929" s="18">
        <v>383579.77707245899</v>
      </c>
      <c r="R4929" s="18">
        <v>516835.39161918202</v>
      </c>
      <c r="S4929" s="20">
        <v>1</v>
      </c>
      <c r="T4929" s="21">
        <f t="shared" si="77"/>
        <v>383579.77707245899</v>
      </c>
      <c r="U4929" s="39">
        <f>T4929*Fx!$C$7</f>
        <v>396260.10028146597</v>
      </c>
    </row>
    <row r="4930" spans="1:21">
      <c r="A4930" s="16" t="s">
        <v>4438</v>
      </c>
      <c r="B4930" s="19"/>
      <c r="C4930" s="16" t="s">
        <v>3347</v>
      </c>
      <c r="D4930" s="16" t="s">
        <v>3348</v>
      </c>
      <c r="E4930" s="16" t="s">
        <v>4217</v>
      </c>
      <c r="G4930" s="16" t="s">
        <v>4435</v>
      </c>
      <c r="I4930" s="16">
        <v>0</v>
      </c>
      <c r="J4930" s="16">
        <v>0</v>
      </c>
      <c r="K4930" s="16">
        <v>0</v>
      </c>
      <c r="L4930" s="18" t="s">
        <v>2173</v>
      </c>
      <c r="M4930" s="18">
        <v>1</v>
      </c>
      <c r="N4930" s="18" t="s">
        <v>4</v>
      </c>
      <c r="O4930" s="18">
        <v>7071.7095877946404</v>
      </c>
      <c r="P4930" s="18">
        <v>7071.7095877946404</v>
      </c>
      <c r="Q4930" s="18">
        <v>7071.7095877946404</v>
      </c>
      <c r="R4930" s="18">
        <v>9528.4214984424198</v>
      </c>
      <c r="S4930" s="20">
        <v>1</v>
      </c>
      <c r="T4930" s="21">
        <f t="shared" si="77"/>
        <v>7071.7095877946404</v>
      </c>
      <c r="U4930" s="39">
        <f>T4930*Fx!$C$7</f>
        <v>7305.4851113581008</v>
      </c>
    </row>
    <row r="4931" spans="1:21">
      <c r="A4931" s="16" t="s">
        <v>4438</v>
      </c>
      <c r="B4931" s="19"/>
      <c r="C4931" s="16" t="s">
        <v>3347</v>
      </c>
      <c r="D4931" s="16" t="s">
        <v>3348</v>
      </c>
      <c r="E4931" s="16" t="s">
        <v>4129</v>
      </c>
      <c r="G4931" s="16" t="s">
        <v>4435</v>
      </c>
      <c r="I4931" s="16">
        <v>0</v>
      </c>
      <c r="J4931" s="16">
        <v>0</v>
      </c>
      <c r="K4931" s="16">
        <v>0</v>
      </c>
      <c r="L4931" s="18" t="s">
        <v>2173</v>
      </c>
      <c r="M4931" s="18">
        <v>1</v>
      </c>
      <c r="N4931" s="18" t="s">
        <v>4</v>
      </c>
      <c r="O4931" s="18">
        <v>300861</v>
      </c>
      <c r="P4931" s="18">
        <v>300861</v>
      </c>
      <c r="Q4931" s="18">
        <v>300861</v>
      </c>
      <c r="R4931" s="18">
        <v>405380.11139352998</v>
      </c>
      <c r="S4931" s="20">
        <v>1</v>
      </c>
      <c r="T4931" s="21">
        <f t="shared" si="77"/>
        <v>300861</v>
      </c>
      <c r="U4931" s="39">
        <f>T4931*Fx!$C$7</f>
        <v>310806.81818181823</v>
      </c>
    </row>
    <row r="4932" spans="1:21">
      <c r="A4932" s="16" t="s">
        <v>4438</v>
      </c>
      <c r="B4932" s="19"/>
      <c r="C4932" s="16" t="s">
        <v>3347</v>
      </c>
      <c r="D4932" s="16" t="s">
        <v>3348</v>
      </c>
      <c r="E4932" s="16" t="s">
        <v>4184</v>
      </c>
      <c r="G4932" s="16" t="s">
        <v>4435</v>
      </c>
      <c r="I4932" s="16">
        <v>0</v>
      </c>
      <c r="J4932" s="16">
        <v>0</v>
      </c>
      <c r="K4932" s="16">
        <v>0</v>
      </c>
      <c r="L4932" s="18" t="s">
        <v>2173</v>
      </c>
      <c r="M4932" s="18">
        <v>1</v>
      </c>
      <c r="N4932" s="18" t="s">
        <v>4</v>
      </c>
      <c r="O4932" s="18">
        <v>488.25492946607199</v>
      </c>
      <c r="P4932" s="18">
        <v>488.25492946607199</v>
      </c>
      <c r="Q4932" s="18">
        <v>488.25492946607199</v>
      </c>
      <c r="R4932" s="18">
        <v>657.87469195208496</v>
      </c>
      <c r="S4932" s="20">
        <v>1</v>
      </c>
      <c r="T4932" s="21">
        <f t="shared" si="77"/>
        <v>488.25492946607199</v>
      </c>
      <c r="U4932" s="39">
        <f>T4932*Fx!$C$7</f>
        <v>504.39558829139673</v>
      </c>
    </row>
    <row r="4933" spans="1:21">
      <c r="A4933" s="16" t="s">
        <v>4438</v>
      </c>
      <c r="B4933" s="19"/>
      <c r="C4933" s="16" t="s">
        <v>3347</v>
      </c>
      <c r="D4933" s="16" t="s">
        <v>3348</v>
      </c>
      <c r="E4933" s="16" t="s">
        <v>3349</v>
      </c>
      <c r="G4933" s="16" t="s">
        <v>3350</v>
      </c>
      <c r="H4933" s="16" t="s">
        <v>3349</v>
      </c>
      <c r="I4933" s="16">
        <v>40.746586000000001</v>
      </c>
      <c r="J4933" s="16">
        <v>-74.006103999999993</v>
      </c>
      <c r="K4933" s="16">
        <v>2</v>
      </c>
      <c r="L4933" s="18" t="s">
        <v>2173</v>
      </c>
      <c r="M4933" s="18">
        <v>1</v>
      </c>
      <c r="N4933" s="18" t="s">
        <v>4</v>
      </c>
      <c r="O4933" s="18">
        <v>37605.860497299902</v>
      </c>
      <c r="P4933" s="18">
        <v>37605.860497299902</v>
      </c>
      <c r="Q4933" s="18">
        <v>37605.860497299902</v>
      </c>
      <c r="R4933" s="18">
        <v>50670.136433253101</v>
      </c>
      <c r="S4933" s="20">
        <v>1</v>
      </c>
      <c r="T4933" s="21">
        <f t="shared" si="77"/>
        <v>37605.860497299902</v>
      </c>
      <c r="U4933" s="39">
        <f>T4933*Fx!$C$7</f>
        <v>38849.029439359409</v>
      </c>
    </row>
    <row r="4934" spans="1:21">
      <c r="A4934" s="16" t="s">
        <v>4438</v>
      </c>
      <c r="B4934" s="19"/>
      <c r="C4934" s="16" t="s">
        <v>3347</v>
      </c>
      <c r="D4934" s="16" t="s">
        <v>3348</v>
      </c>
      <c r="E4934" s="16" t="s">
        <v>4231</v>
      </c>
      <c r="G4934" s="16" t="s">
        <v>4435</v>
      </c>
      <c r="I4934" s="16">
        <v>0</v>
      </c>
      <c r="J4934" s="16">
        <v>0</v>
      </c>
      <c r="K4934" s="16">
        <v>0</v>
      </c>
      <c r="L4934" s="18" t="s">
        <v>2173</v>
      </c>
      <c r="M4934" s="18">
        <v>1</v>
      </c>
      <c r="N4934" s="18" t="s">
        <v>4</v>
      </c>
      <c r="O4934" s="18">
        <v>150423.44198919999</v>
      </c>
      <c r="P4934" s="18">
        <v>150423.44198919999</v>
      </c>
      <c r="Q4934" s="18">
        <v>150423.44198919999</v>
      </c>
      <c r="R4934" s="18">
        <v>202680.54573301299</v>
      </c>
      <c r="S4934" s="20">
        <v>1</v>
      </c>
      <c r="T4934" s="21">
        <f t="shared" si="77"/>
        <v>150423.44198919999</v>
      </c>
      <c r="U4934" s="39">
        <f>T4934*Fx!$C$7</f>
        <v>155396.11775743801</v>
      </c>
    </row>
    <row r="4935" spans="1:21">
      <c r="A4935" s="16" t="s">
        <v>4438</v>
      </c>
      <c r="B4935" s="19"/>
      <c r="C4935" s="16" t="s">
        <v>3347</v>
      </c>
      <c r="D4935" s="16" t="s">
        <v>3348</v>
      </c>
      <c r="E4935" s="16" t="s">
        <v>4135</v>
      </c>
      <c r="G4935" s="16" t="s">
        <v>4224</v>
      </c>
      <c r="H4935" s="16" t="s">
        <v>4135</v>
      </c>
      <c r="I4935" s="16">
        <v>40.970892999999997</v>
      </c>
      <c r="J4935" s="16">
        <v>-74.125361999999996</v>
      </c>
      <c r="K4935" s="16">
        <v>2</v>
      </c>
      <c r="L4935" s="18" t="s">
        <v>2173</v>
      </c>
      <c r="M4935" s="18">
        <v>1</v>
      </c>
      <c r="N4935" s="18" t="s">
        <v>4</v>
      </c>
      <c r="O4935" s="18">
        <v>40000</v>
      </c>
      <c r="P4935" s="18">
        <v>40000</v>
      </c>
      <c r="Q4935" s="18">
        <v>40000</v>
      </c>
      <c r="R4935" s="18">
        <v>53895.9999991398</v>
      </c>
      <c r="S4935" s="20">
        <v>1</v>
      </c>
      <c r="T4935" s="21">
        <f t="shared" si="77"/>
        <v>40000</v>
      </c>
      <c r="U4935" s="39">
        <f>T4935*Fx!$C$7</f>
        <v>41322.314049586785</v>
      </c>
    </row>
    <row r="4936" spans="1:21">
      <c r="A4936" s="16" t="s">
        <v>4438</v>
      </c>
      <c r="B4936" s="19"/>
      <c r="C4936" s="16" t="s">
        <v>3347</v>
      </c>
      <c r="D4936" s="16" t="s">
        <v>3348</v>
      </c>
      <c r="E4936" s="16" t="s">
        <v>4129</v>
      </c>
      <c r="G4936" s="16" t="s">
        <v>4130</v>
      </c>
      <c r="H4936" s="16" t="s">
        <v>4130</v>
      </c>
      <c r="I4936" s="16">
        <v>38.875990000000002</v>
      </c>
      <c r="J4936" s="16">
        <v>-77.021069999999995</v>
      </c>
      <c r="K4936" s="16">
        <v>2</v>
      </c>
      <c r="L4936" s="18" t="s">
        <v>2173</v>
      </c>
      <c r="M4936" s="18">
        <v>1</v>
      </c>
      <c r="N4936" s="18" t="s">
        <v>4</v>
      </c>
      <c r="O4936" s="18">
        <v>1826570.3680861599</v>
      </c>
      <c r="P4936" s="18">
        <v>1826570.3680861599</v>
      </c>
      <c r="Q4936" s="18">
        <v>1826570.3680861599</v>
      </c>
      <c r="R4936" s="18">
        <v>2461120.91392001</v>
      </c>
      <c r="S4936" s="20">
        <v>1</v>
      </c>
      <c r="T4936" s="21">
        <f t="shared" si="77"/>
        <v>1826570.3680861599</v>
      </c>
      <c r="U4936" s="39">
        <f>T4936*Fx!$C$7</f>
        <v>1886952.8595931407</v>
      </c>
    </row>
    <row r="4937" spans="1:21">
      <c r="A4937" s="16" t="s">
        <v>4438</v>
      </c>
      <c r="B4937" s="19"/>
      <c r="C4937" s="16" t="s">
        <v>3347</v>
      </c>
      <c r="D4937" s="16" t="s">
        <v>3348</v>
      </c>
      <c r="E4937" s="16" t="s">
        <v>4711</v>
      </c>
      <c r="G4937" s="16" t="s">
        <v>4435</v>
      </c>
      <c r="I4937" s="16">
        <v>0</v>
      </c>
      <c r="J4937" s="16">
        <v>0</v>
      </c>
      <c r="K4937" s="16">
        <v>0</v>
      </c>
      <c r="L4937" s="18" t="s">
        <v>2173</v>
      </c>
      <c r="M4937" s="18">
        <v>1</v>
      </c>
      <c r="N4937" s="18" t="s">
        <v>4</v>
      </c>
      <c r="O4937" s="18">
        <v>1826570.3680861599</v>
      </c>
      <c r="P4937" s="18">
        <v>1826570.3680861599</v>
      </c>
      <c r="Q4937" s="18">
        <v>1826570.3680861599</v>
      </c>
      <c r="R4937" s="18">
        <v>2461120.91392001</v>
      </c>
      <c r="S4937" s="20">
        <v>1</v>
      </c>
      <c r="T4937" s="21">
        <f t="shared" si="77"/>
        <v>1826570.3680861599</v>
      </c>
      <c r="U4937" s="39">
        <f>T4937*Fx!$C$7</f>
        <v>1886952.8595931407</v>
      </c>
    </row>
    <row r="4938" spans="1:21">
      <c r="A4938" s="16" t="s">
        <v>4438</v>
      </c>
      <c r="B4938" s="19"/>
      <c r="C4938" s="16" t="s">
        <v>4314</v>
      </c>
      <c r="D4938" s="16" t="s">
        <v>4315</v>
      </c>
      <c r="E4938" s="16" t="s">
        <v>5119</v>
      </c>
      <c r="I4938" s="16">
        <v>0</v>
      </c>
      <c r="J4938" s="16">
        <v>0</v>
      </c>
      <c r="K4938" s="16">
        <v>0</v>
      </c>
      <c r="L4938" s="18" t="s">
        <v>2173</v>
      </c>
      <c r="M4938" s="18">
        <v>1</v>
      </c>
      <c r="N4938" s="18" t="s">
        <v>4</v>
      </c>
      <c r="O4938" s="18">
        <v>11322</v>
      </c>
      <c r="P4938" s="18">
        <v>11322</v>
      </c>
      <c r="Q4938" s="18">
        <v>11322</v>
      </c>
      <c r="R4938" s="18">
        <v>15255.2627997565</v>
      </c>
      <c r="S4938" s="20">
        <v>1</v>
      </c>
      <c r="T4938" s="21">
        <f t="shared" si="77"/>
        <v>11322</v>
      </c>
      <c r="U4938" s="39">
        <f>T4938*Fx!$C$7</f>
        <v>11696.280991735539</v>
      </c>
    </row>
    <row r="4939" spans="1:21">
      <c r="A4939" s="16" t="s">
        <v>4438</v>
      </c>
      <c r="B4939" s="19"/>
      <c r="C4939" s="16" t="s">
        <v>3359</v>
      </c>
      <c r="D4939" s="16" t="s">
        <v>3360</v>
      </c>
      <c r="E4939" s="16" t="s">
        <v>5120</v>
      </c>
      <c r="F4939" s="16">
        <v>8</v>
      </c>
      <c r="G4939" s="16" t="s">
        <v>3362</v>
      </c>
      <c r="H4939" s="16" t="s">
        <v>3363</v>
      </c>
      <c r="I4939" s="16">
        <v>-34.1189587</v>
      </c>
      <c r="J4939" s="16">
        <v>18.392429100000001</v>
      </c>
      <c r="K4939" s="16">
        <v>2</v>
      </c>
      <c r="L4939" s="18" t="s">
        <v>5121</v>
      </c>
      <c r="M4939" s="18">
        <v>1</v>
      </c>
      <c r="N4939" s="18" t="s">
        <v>4</v>
      </c>
      <c r="O4939" s="18">
        <v>16447358.040304201</v>
      </c>
      <c r="P4939" s="18">
        <v>16447358.040304201</v>
      </c>
      <c r="Q4939" s="18">
        <v>16447358.040304201</v>
      </c>
      <c r="R4939" s="18">
        <v>22161170.223152101</v>
      </c>
      <c r="S4939" s="20">
        <v>1</v>
      </c>
      <c r="T4939" s="21">
        <f t="shared" si="77"/>
        <v>16447358.040304201</v>
      </c>
      <c r="U4939" s="39">
        <f>T4939*Fx!$C$7</f>
        <v>16991072.355686158</v>
      </c>
    </row>
    <row r="4940" spans="1:21">
      <c r="A4940" s="16" t="s">
        <v>4438</v>
      </c>
      <c r="B4940" s="19"/>
      <c r="C4940" s="16" t="s">
        <v>3359</v>
      </c>
      <c r="D4940" s="16" t="s">
        <v>3360</v>
      </c>
      <c r="E4940" s="16" t="s">
        <v>4316</v>
      </c>
      <c r="F4940" s="16">
        <v>6</v>
      </c>
      <c r="G4940" s="16" t="s">
        <v>4317</v>
      </c>
      <c r="H4940" s="16" t="s">
        <v>4318</v>
      </c>
      <c r="I4940" s="16">
        <v>-26.1530807</v>
      </c>
      <c r="J4940" s="16">
        <v>28.058429700000001</v>
      </c>
      <c r="K4940" s="16">
        <v>2</v>
      </c>
      <c r="L4940" s="18" t="s">
        <v>5122</v>
      </c>
      <c r="M4940" s="18">
        <v>1</v>
      </c>
      <c r="N4940" s="18" t="s">
        <v>4</v>
      </c>
      <c r="O4940" s="18">
        <v>371283.94109989598</v>
      </c>
      <c r="P4940" s="18">
        <v>371283.94109989598</v>
      </c>
      <c r="Q4940" s="18">
        <v>371283.94109989598</v>
      </c>
      <c r="R4940" s="18">
        <v>500267.98223001498</v>
      </c>
      <c r="S4940" s="20">
        <v>1</v>
      </c>
      <c r="T4940" s="21">
        <f t="shared" si="77"/>
        <v>371283.94109989598</v>
      </c>
      <c r="U4940" s="39">
        <f>T4940*Fx!$C$7</f>
        <v>383557.79039245454</v>
      </c>
    </row>
    <row r="4941" spans="1:21">
      <c r="A4941" s="16" t="s">
        <v>4438</v>
      </c>
      <c r="B4941" s="19"/>
      <c r="C4941" s="16" t="s">
        <v>3359</v>
      </c>
      <c r="D4941" s="16" t="s">
        <v>3360</v>
      </c>
      <c r="E4941" s="16" t="s">
        <v>5123</v>
      </c>
      <c r="I4941" s="16">
        <v>0</v>
      </c>
      <c r="J4941" s="16">
        <v>0</v>
      </c>
      <c r="K4941" s="16">
        <v>0</v>
      </c>
      <c r="L4941" s="18" t="s">
        <v>2173</v>
      </c>
      <c r="M4941" s="18">
        <v>1</v>
      </c>
      <c r="N4941" s="18" t="s">
        <v>4</v>
      </c>
      <c r="O4941" s="18">
        <v>59133.851967237802</v>
      </c>
      <c r="P4941" s="18">
        <v>59133.851967237802</v>
      </c>
      <c r="Q4941" s="18">
        <v>59133.851967237802</v>
      </c>
      <c r="R4941" s="18">
        <v>79676.952139384506</v>
      </c>
      <c r="S4941" s="20">
        <v>1</v>
      </c>
      <c r="T4941" s="21">
        <f t="shared" si="77"/>
        <v>59133.851967237802</v>
      </c>
      <c r="U4941" s="39">
        <f>T4941*Fx!$C$7</f>
        <v>61088.690048799392</v>
      </c>
    </row>
    <row r="4942" spans="1:21">
      <c r="A4942" s="16" t="s">
        <v>4438</v>
      </c>
      <c r="B4942" s="19"/>
      <c r="C4942" s="16" t="s">
        <v>3359</v>
      </c>
      <c r="D4942" s="16" t="s">
        <v>3360</v>
      </c>
      <c r="E4942" s="16" t="s">
        <v>4320</v>
      </c>
      <c r="G4942" s="16" t="s">
        <v>4319</v>
      </c>
      <c r="H4942" s="16" t="s">
        <v>4318</v>
      </c>
      <c r="I4942" s="16">
        <v>-25.75638</v>
      </c>
      <c r="J4942" s="16">
        <v>28.22738</v>
      </c>
      <c r="K4942" s="16">
        <v>2</v>
      </c>
      <c r="L4942" s="18" t="s">
        <v>5124</v>
      </c>
      <c r="M4942" s="18">
        <v>1</v>
      </c>
      <c r="N4942" s="18" t="s">
        <v>4</v>
      </c>
      <c r="O4942" s="18">
        <v>1479170.66388168</v>
      </c>
      <c r="P4942" s="18">
        <v>1479170.66388168</v>
      </c>
      <c r="Q4942" s="18">
        <v>1479170.66388168</v>
      </c>
      <c r="R4942" s="18">
        <v>1993034.55248236</v>
      </c>
      <c r="S4942" s="20">
        <v>1</v>
      </c>
      <c r="T4942" s="21">
        <f t="shared" si="77"/>
        <v>1479170.66388168</v>
      </c>
      <c r="U4942" s="39">
        <f>T4942*Fx!$C$7</f>
        <v>1528068.8676463638</v>
      </c>
    </row>
    <row r="4943" spans="1:21">
      <c r="A4943" s="16" t="s">
        <v>4438</v>
      </c>
      <c r="B4943" s="19"/>
      <c r="C4943" s="16" t="s">
        <v>3359</v>
      </c>
      <c r="D4943" s="16" t="s">
        <v>3360</v>
      </c>
      <c r="E4943" s="16" t="s">
        <v>5125</v>
      </c>
      <c r="I4943" s="16">
        <v>0</v>
      </c>
      <c r="J4943" s="16">
        <v>0</v>
      </c>
      <c r="K4943" s="16">
        <v>0</v>
      </c>
      <c r="L4943" s="18" t="s">
        <v>2173</v>
      </c>
      <c r="M4943" s="18">
        <v>1</v>
      </c>
      <c r="N4943" s="18" t="s">
        <v>4</v>
      </c>
      <c r="O4943" s="18">
        <v>6624407.3451292496</v>
      </c>
      <c r="P4943" s="18">
        <v>6624407.3451292496</v>
      </c>
      <c r="Q4943" s="18">
        <v>6624407.3451292496</v>
      </c>
      <c r="R4943" s="18">
        <v>8925726.45668469</v>
      </c>
      <c r="S4943" s="20">
        <v>1</v>
      </c>
      <c r="T4943" s="21">
        <f t="shared" si="77"/>
        <v>6624407.3451292496</v>
      </c>
      <c r="U4943" s="39">
        <f>T4943*Fx!$C$7</f>
        <v>6843396.0176955061</v>
      </c>
    </row>
    <row r="4944" spans="1:21">
      <c r="A4944" s="16" t="s">
        <v>4438</v>
      </c>
      <c r="B4944" s="19"/>
      <c r="C4944" s="16" t="s">
        <v>3359</v>
      </c>
      <c r="D4944" s="16" t="s">
        <v>3360</v>
      </c>
      <c r="E4944" s="16" t="s">
        <v>3361</v>
      </c>
      <c r="G4944" s="16" t="s">
        <v>5126</v>
      </c>
      <c r="H4944" s="16" t="s">
        <v>3363</v>
      </c>
      <c r="I4944" s="16">
        <v>-33.889890000000001</v>
      </c>
      <c r="J4944" s="16">
        <v>18.961559999999999</v>
      </c>
      <c r="K4944" s="16">
        <v>4</v>
      </c>
      <c r="L4944" s="18" t="s">
        <v>5127</v>
      </c>
      <c r="M4944" s="18">
        <v>1</v>
      </c>
      <c r="N4944" s="18" t="s">
        <v>4</v>
      </c>
      <c r="O4944" s="18">
        <v>2322515.6769925202</v>
      </c>
      <c r="P4944" s="18">
        <v>2322515.6769925202</v>
      </c>
      <c r="Q4944" s="18">
        <v>2322515.6769925202</v>
      </c>
      <c r="R4944" s="18">
        <v>3129357.6231297702</v>
      </c>
      <c r="S4944" s="20">
        <v>1</v>
      </c>
      <c r="T4944" s="21">
        <f t="shared" si="77"/>
        <v>2322515.6769925202</v>
      </c>
      <c r="U4944" s="39">
        <f>T4944*Fx!$C$7</f>
        <v>2399293.0547443395</v>
      </c>
    </row>
    <row r="4945" spans="1:21">
      <c r="A4945" s="16" t="s">
        <v>4438</v>
      </c>
      <c r="B4945" s="19"/>
      <c r="C4945" s="16" t="s">
        <v>3359</v>
      </c>
      <c r="D4945" s="16" t="s">
        <v>3360</v>
      </c>
      <c r="E4945" s="16" t="s">
        <v>4316</v>
      </c>
      <c r="G4945" s="16" t="s">
        <v>4317</v>
      </c>
      <c r="H4945" s="16" t="s">
        <v>4318</v>
      </c>
      <c r="I4945" s="16">
        <v>-26.13822</v>
      </c>
      <c r="J4945" s="16">
        <v>28.034510000000001</v>
      </c>
      <c r="K4945" s="16">
        <v>4</v>
      </c>
      <c r="L4945" s="18" t="s">
        <v>5122</v>
      </c>
      <c r="M4945" s="18">
        <v>1</v>
      </c>
      <c r="N4945" s="18" t="s">
        <v>4</v>
      </c>
      <c r="O4945" s="18">
        <v>10707047.199154601</v>
      </c>
      <c r="P4945" s="18">
        <v>10707047.199154601</v>
      </c>
      <c r="Q4945" s="18">
        <v>10707047.199154601</v>
      </c>
      <c r="R4945" s="18">
        <v>14426675.3959106</v>
      </c>
      <c r="S4945" s="20">
        <v>1</v>
      </c>
      <c r="T4945" s="21">
        <f t="shared" si="77"/>
        <v>10707047.199154601</v>
      </c>
      <c r="U4945" s="39">
        <f>T4945*Fx!$C$7</f>
        <v>11060999.172680374</v>
      </c>
    </row>
    <row r="4946" spans="1:21">
      <c r="A4946" s="16" t="s">
        <v>4438</v>
      </c>
      <c r="B4946" s="19"/>
      <c r="C4946" s="16" t="s">
        <v>3359</v>
      </c>
      <c r="D4946" s="16" t="s">
        <v>3360</v>
      </c>
      <c r="E4946" s="16" t="s">
        <v>3521</v>
      </c>
      <c r="G4946" s="16" t="s">
        <v>5128</v>
      </c>
      <c r="H4946" s="16" t="s">
        <v>3366</v>
      </c>
      <c r="I4946" s="16">
        <v>-25.690855729999999</v>
      </c>
      <c r="J4946" s="16">
        <v>30.035965090000001</v>
      </c>
      <c r="K4946" s="16">
        <v>5</v>
      </c>
      <c r="L4946" s="18" t="s">
        <v>5129</v>
      </c>
      <c r="M4946" s="18">
        <v>1</v>
      </c>
      <c r="N4946" s="18" t="s">
        <v>4</v>
      </c>
      <c r="O4946" s="18">
        <v>808214</v>
      </c>
      <c r="P4946" s="18">
        <v>808214</v>
      </c>
      <c r="Q4946" s="18">
        <v>808213.99999999895</v>
      </c>
      <c r="R4946" s="18">
        <v>1088987.5435826101</v>
      </c>
      <c r="S4946" s="20">
        <v>1</v>
      </c>
      <c r="T4946" s="21">
        <f t="shared" si="77"/>
        <v>808214</v>
      </c>
      <c r="U4946" s="39">
        <f>T4946*Fx!$C$7</f>
        <v>834931.81818181823</v>
      </c>
    </row>
    <row r="4947" spans="1:21">
      <c r="A4947" s="16" t="s">
        <v>4438</v>
      </c>
      <c r="B4947" s="19"/>
      <c r="C4947" s="16" t="s">
        <v>3359</v>
      </c>
      <c r="D4947" s="16" t="s">
        <v>3360</v>
      </c>
      <c r="E4947" s="16" t="s">
        <v>4316</v>
      </c>
      <c r="G4947" s="16" t="s">
        <v>4317</v>
      </c>
      <c r="H4947" s="16" t="s">
        <v>4318</v>
      </c>
      <c r="I4947" s="16">
        <v>-26.170970000000001</v>
      </c>
      <c r="J4947" s="16">
        <v>28.044339999999998</v>
      </c>
      <c r="K4947" s="16">
        <v>4</v>
      </c>
      <c r="L4947" s="18" t="s">
        <v>5122</v>
      </c>
      <c r="M4947" s="18">
        <v>1</v>
      </c>
      <c r="N4947" s="18" t="s">
        <v>4</v>
      </c>
      <c r="O4947" s="18">
        <v>443000</v>
      </c>
      <c r="P4947" s="18">
        <v>443000</v>
      </c>
      <c r="Q4947" s="18">
        <v>443000</v>
      </c>
      <c r="R4947" s="18">
        <v>596898.19999047299</v>
      </c>
      <c r="S4947" s="20">
        <v>1</v>
      </c>
      <c r="T4947" s="21">
        <f t="shared" si="77"/>
        <v>443000</v>
      </c>
      <c r="U4947" s="39">
        <f>T4947*Fx!$C$7</f>
        <v>457644.6280991736</v>
      </c>
    </row>
    <row r="4948" spans="1:21">
      <c r="A4948" s="16" t="s">
        <v>4438</v>
      </c>
      <c r="B4948" s="19"/>
      <c r="C4948" s="16" t="s">
        <v>3359</v>
      </c>
      <c r="D4948" s="16" t="s">
        <v>3360</v>
      </c>
      <c r="E4948" s="16" t="s">
        <v>4316</v>
      </c>
      <c r="F4948" s="16">
        <v>6</v>
      </c>
      <c r="G4948" s="16" t="s">
        <v>4317</v>
      </c>
      <c r="H4948" s="16" t="s">
        <v>4318</v>
      </c>
      <c r="I4948" s="16">
        <v>-26.148476299999999</v>
      </c>
      <c r="J4948" s="16">
        <v>28.037117500000001</v>
      </c>
      <c r="K4948" s="16">
        <v>2</v>
      </c>
      <c r="L4948" s="18" t="s">
        <v>5122</v>
      </c>
      <c r="M4948" s="18">
        <v>1</v>
      </c>
      <c r="N4948" s="18" t="s">
        <v>4</v>
      </c>
      <c r="O4948" s="18">
        <v>750000</v>
      </c>
      <c r="P4948" s="18">
        <v>750000</v>
      </c>
      <c r="Q4948" s="18">
        <v>750000</v>
      </c>
      <c r="R4948" s="18">
        <v>1010549.99998387</v>
      </c>
      <c r="S4948" s="20">
        <v>1</v>
      </c>
      <c r="T4948" s="21">
        <f t="shared" si="77"/>
        <v>750000</v>
      </c>
      <c r="U4948" s="39">
        <f>T4948*Fx!$C$7</f>
        <v>774793.3884297522</v>
      </c>
    </row>
    <row r="4949" spans="1:21">
      <c r="A4949" s="16" t="s">
        <v>4438</v>
      </c>
      <c r="B4949" s="19"/>
      <c r="C4949" s="16" t="s">
        <v>3359</v>
      </c>
      <c r="D4949" s="16" t="s">
        <v>3360</v>
      </c>
      <c r="E4949" s="16" t="s">
        <v>4726</v>
      </c>
      <c r="G4949" s="16" t="s">
        <v>5130</v>
      </c>
      <c r="H4949" s="16" t="s">
        <v>4727</v>
      </c>
      <c r="I4949" s="16">
        <v>-28.743680000000001</v>
      </c>
      <c r="J4949" s="16">
        <v>24.76887</v>
      </c>
      <c r="K4949" s="16">
        <v>2</v>
      </c>
      <c r="L4949" s="18" t="s">
        <v>5131</v>
      </c>
      <c r="M4949" s="18">
        <v>1</v>
      </c>
      <c r="N4949" s="18" t="s">
        <v>4</v>
      </c>
      <c r="O4949" s="18">
        <v>1106073.75317446</v>
      </c>
      <c r="P4949" s="18">
        <v>1106073.75317446</v>
      </c>
      <c r="Q4949" s="18">
        <v>1106073.75317446</v>
      </c>
      <c r="R4949" s="18">
        <v>1490323.77500348</v>
      </c>
      <c r="S4949" s="20">
        <v>1</v>
      </c>
      <c r="T4949" s="21">
        <f t="shared" si="77"/>
        <v>1106073.75317446</v>
      </c>
      <c r="U4949" s="39">
        <f>T4949*Fx!$C$7</f>
        <v>1142638.1747670043</v>
      </c>
    </row>
    <row r="4950" spans="1:21">
      <c r="A4950" s="16" t="s">
        <v>4438</v>
      </c>
      <c r="B4950" s="19"/>
      <c r="C4950" s="16" t="s">
        <v>3359</v>
      </c>
      <c r="D4950" s="16" t="s">
        <v>3360</v>
      </c>
      <c r="E4950" s="16" t="s">
        <v>4316</v>
      </c>
      <c r="F4950" s="16">
        <v>6</v>
      </c>
      <c r="G4950" s="16" t="s">
        <v>4317</v>
      </c>
      <c r="H4950" s="16" t="s">
        <v>4318</v>
      </c>
      <c r="I4950" s="16">
        <v>-26.1649818</v>
      </c>
      <c r="J4950" s="16">
        <v>28.054421399999999</v>
      </c>
      <c r="K4950" s="16">
        <v>2</v>
      </c>
      <c r="L4950" s="18" t="s">
        <v>5122</v>
      </c>
      <c r="M4950" s="18">
        <v>1</v>
      </c>
      <c r="N4950" s="18" t="s">
        <v>4</v>
      </c>
      <c r="O4950" s="18">
        <v>5276801.0631951997</v>
      </c>
      <c r="P4950" s="18">
        <v>5276801.0631951997</v>
      </c>
      <c r="Q4950" s="18">
        <v>5276801.0631951997</v>
      </c>
      <c r="R4950" s="18">
        <v>7109961.7524357298</v>
      </c>
      <c r="S4950" s="20">
        <v>1</v>
      </c>
      <c r="T4950" s="21">
        <f t="shared" si="77"/>
        <v>5276801.0631951997</v>
      </c>
      <c r="U4950" s="39">
        <f>T4950*Fx!$C$7</f>
        <v>5451240.767763637</v>
      </c>
    </row>
    <row r="4951" spans="1:21">
      <c r="A4951" s="16" t="s">
        <v>4438</v>
      </c>
      <c r="B4951" s="19"/>
      <c r="C4951" s="16" t="s">
        <v>3359</v>
      </c>
      <c r="D4951" s="16" t="s">
        <v>3360</v>
      </c>
      <c r="E4951" s="16" t="s">
        <v>4316</v>
      </c>
      <c r="G4951" s="16" t="s">
        <v>4317</v>
      </c>
      <c r="H4951" s="16" t="s">
        <v>4318</v>
      </c>
      <c r="I4951" s="16">
        <v>-26.172820000000002</v>
      </c>
      <c r="J4951" s="16">
        <v>28.043289999999999</v>
      </c>
      <c r="K4951" s="16">
        <v>4</v>
      </c>
      <c r="L4951" s="18" t="s">
        <v>5122</v>
      </c>
      <c r="M4951" s="18">
        <v>1</v>
      </c>
      <c r="N4951" s="18" t="s">
        <v>4</v>
      </c>
      <c r="O4951" s="18">
        <v>7345930</v>
      </c>
      <c r="P4951" s="18">
        <v>7345930</v>
      </c>
      <c r="Q4951" s="18">
        <v>7345930</v>
      </c>
      <c r="R4951" s="18">
        <v>9897906.0818420295</v>
      </c>
      <c r="S4951" s="20">
        <v>1</v>
      </c>
      <c r="T4951" s="21">
        <f t="shared" si="77"/>
        <v>7345930</v>
      </c>
      <c r="U4951" s="39">
        <f>T4951*Fx!$C$7</f>
        <v>7588770.661157026</v>
      </c>
    </row>
    <row r="4952" spans="1:21">
      <c r="A4952" s="16" t="s">
        <v>4438</v>
      </c>
      <c r="B4952" s="19"/>
      <c r="C4952" s="16" t="s">
        <v>3359</v>
      </c>
      <c r="D4952" s="16" t="s">
        <v>3360</v>
      </c>
      <c r="E4952" s="16" t="s">
        <v>3361</v>
      </c>
      <c r="G4952" s="16" t="s">
        <v>5126</v>
      </c>
      <c r="H4952" s="16" t="s">
        <v>3363</v>
      </c>
      <c r="I4952" s="16">
        <v>-33.965980000000002</v>
      </c>
      <c r="J4952" s="16">
        <v>18.846160000000001</v>
      </c>
      <c r="K4952" s="16">
        <v>4</v>
      </c>
      <c r="L4952" s="18" t="s">
        <v>5127</v>
      </c>
      <c r="M4952" s="18">
        <v>1</v>
      </c>
      <c r="N4952" s="18" t="s">
        <v>4</v>
      </c>
      <c r="O4952" s="18">
        <v>7493762.0952667203</v>
      </c>
      <c r="P4952" s="18">
        <v>7493762.0952667203</v>
      </c>
      <c r="Q4952" s="18">
        <v>7493762.0952667203</v>
      </c>
      <c r="R4952" s="18">
        <v>10097095.0470012</v>
      </c>
      <c r="S4952" s="20">
        <v>1</v>
      </c>
      <c r="T4952" s="21">
        <f t="shared" si="77"/>
        <v>7493762.0952667203</v>
      </c>
      <c r="U4952" s="39">
        <f>T4952*Fx!$C$7</f>
        <v>7741489.7678375216</v>
      </c>
    </row>
    <row r="4953" spans="1:21">
      <c r="A4953" s="16" t="s">
        <v>4438</v>
      </c>
      <c r="B4953" s="19"/>
      <c r="C4953" s="16" t="s">
        <v>3359</v>
      </c>
      <c r="D4953" s="16" t="s">
        <v>3360</v>
      </c>
      <c r="E4953" s="16" t="s">
        <v>5132</v>
      </c>
      <c r="I4953" s="16">
        <v>0</v>
      </c>
      <c r="J4953" s="16">
        <v>0</v>
      </c>
      <c r="K4953" s="16">
        <v>0</v>
      </c>
      <c r="L4953" s="18" t="s">
        <v>2173</v>
      </c>
      <c r="M4953" s="18">
        <v>1</v>
      </c>
      <c r="N4953" s="18" t="s">
        <v>4</v>
      </c>
      <c r="O4953" s="18">
        <v>5409576</v>
      </c>
      <c r="P4953" s="18">
        <v>5409576</v>
      </c>
      <c r="Q4953" s="18">
        <v>5409576</v>
      </c>
      <c r="R4953" s="18">
        <v>7288862.7022836702</v>
      </c>
      <c r="S4953" s="20">
        <v>1</v>
      </c>
      <c r="T4953" s="21">
        <f t="shared" si="77"/>
        <v>5409576</v>
      </c>
      <c r="U4953" s="39">
        <f>T4953*Fx!$C$7</f>
        <v>5588404.9586776868</v>
      </c>
    </row>
    <row r="4954" spans="1:21">
      <c r="A4954" s="16" t="s">
        <v>4438</v>
      </c>
      <c r="B4954" s="19"/>
      <c r="C4954" s="16" t="s">
        <v>3359</v>
      </c>
      <c r="D4954" s="16" t="s">
        <v>3360</v>
      </c>
      <c r="E4954" s="16" t="s">
        <v>4316</v>
      </c>
      <c r="G4954" s="16" t="s">
        <v>4317</v>
      </c>
      <c r="H4954" s="16" t="s">
        <v>4318</v>
      </c>
      <c r="I4954" s="16">
        <v>-26.172820000000002</v>
      </c>
      <c r="J4954" s="16">
        <v>28.043289999999999</v>
      </c>
      <c r="K4954" s="16">
        <v>4</v>
      </c>
      <c r="L4954" s="18" t="s">
        <v>5122</v>
      </c>
      <c r="M4954" s="18">
        <v>1</v>
      </c>
      <c r="N4954" s="18" t="s">
        <v>4</v>
      </c>
      <c r="O4954" s="18">
        <v>5517550</v>
      </c>
      <c r="P4954" s="18">
        <v>5517550</v>
      </c>
      <c r="Q4954" s="18">
        <v>5517550</v>
      </c>
      <c r="R4954" s="18">
        <v>7434346.8698813403</v>
      </c>
      <c r="S4954" s="20">
        <v>1</v>
      </c>
      <c r="T4954" s="21">
        <f t="shared" si="77"/>
        <v>5517550</v>
      </c>
      <c r="U4954" s="39">
        <f>T4954*Fx!$C$7</f>
        <v>5699948.3471074384</v>
      </c>
    </row>
    <row r="4955" spans="1:21">
      <c r="A4955" s="16" t="s">
        <v>4438</v>
      </c>
      <c r="B4955" s="19"/>
      <c r="C4955" s="16" t="s">
        <v>3359</v>
      </c>
      <c r="D4955" s="16" t="s">
        <v>3360</v>
      </c>
      <c r="E4955" s="16" t="s">
        <v>4722</v>
      </c>
      <c r="G4955" s="16" t="s">
        <v>5133</v>
      </c>
      <c r="H4955" s="16" t="s">
        <v>4321</v>
      </c>
      <c r="I4955" s="16">
        <v>-29.60238</v>
      </c>
      <c r="J4955" s="16">
        <v>30.379919999999998</v>
      </c>
      <c r="K4955" s="16">
        <v>4</v>
      </c>
      <c r="L4955" s="18" t="s">
        <v>5134</v>
      </c>
      <c r="M4955" s="18">
        <v>1</v>
      </c>
      <c r="N4955" s="18" t="s">
        <v>4</v>
      </c>
      <c r="O4955" s="18">
        <v>3468879.5854129102</v>
      </c>
      <c r="P4955" s="18">
        <v>3468879.5854129102</v>
      </c>
      <c r="Q4955" s="18">
        <v>3468879.5854129102</v>
      </c>
      <c r="R4955" s="18">
        <v>4673968.3533107499</v>
      </c>
      <c r="S4955" s="20">
        <v>1</v>
      </c>
      <c r="T4955" s="21">
        <f t="shared" si="77"/>
        <v>3468879.5854129102</v>
      </c>
      <c r="U4955" s="39">
        <f>T4955*Fx!$C$7</f>
        <v>3583553.2907158169</v>
      </c>
    </row>
    <row r="4956" spans="1:21">
      <c r="A4956" s="16" t="s">
        <v>4438</v>
      </c>
      <c r="B4956" s="19"/>
      <c r="C4956" s="16" t="s">
        <v>3359</v>
      </c>
      <c r="D4956" s="16" t="s">
        <v>3360</v>
      </c>
      <c r="E4956" s="16" t="s">
        <v>4723</v>
      </c>
      <c r="G4956" s="16" t="s">
        <v>4724</v>
      </c>
      <c r="H4956" s="16" t="s">
        <v>4725</v>
      </c>
      <c r="I4956" s="16">
        <v>-33.954991999999997</v>
      </c>
      <c r="J4956" s="16">
        <v>25.614934000000002</v>
      </c>
      <c r="K4956" s="16">
        <v>5</v>
      </c>
      <c r="L4956" s="18" t="s">
        <v>5135</v>
      </c>
      <c r="M4956" s="18">
        <v>1</v>
      </c>
      <c r="N4956" s="18" t="s">
        <v>4</v>
      </c>
      <c r="O4956" s="18">
        <v>2344789.8061131299</v>
      </c>
      <c r="P4956" s="18">
        <v>2344789.8061131299</v>
      </c>
      <c r="Q4956" s="18">
        <v>2344789.8061131299</v>
      </c>
      <c r="R4956" s="18">
        <v>3159369.7847063998</v>
      </c>
      <c r="S4956" s="20">
        <v>1</v>
      </c>
      <c r="T4956" s="21">
        <f t="shared" si="77"/>
        <v>2344789.8061131299</v>
      </c>
      <c r="U4956" s="39">
        <f>T4956*Fx!$C$7</f>
        <v>2422303.5187119115</v>
      </c>
    </row>
    <row r="4957" spans="1:21">
      <c r="A4957" s="16" t="s">
        <v>4438</v>
      </c>
      <c r="B4957" s="19"/>
      <c r="C4957" s="16" t="s">
        <v>3359</v>
      </c>
      <c r="D4957" s="16" t="s">
        <v>3360</v>
      </c>
      <c r="E4957" s="16" t="s">
        <v>4316</v>
      </c>
      <c r="G4957" s="16" t="s">
        <v>4317</v>
      </c>
      <c r="H4957" s="16" t="s">
        <v>4318</v>
      </c>
      <c r="I4957" s="16">
        <v>-26.187110000000001</v>
      </c>
      <c r="J4957" s="16">
        <v>28.008970000000001</v>
      </c>
      <c r="K4957" s="16">
        <v>4</v>
      </c>
      <c r="L4957" s="18" t="s">
        <v>5136</v>
      </c>
      <c r="M4957" s="18">
        <v>1</v>
      </c>
      <c r="N4957" s="18" t="s">
        <v>4</v>
      </c>
      <c r="O4957" s="18">
        <v>2865463.3034717701</v>
      </c>
      <c r="P4957" s="18">
        <v>2865463.3034717701</v>
      </c>
      <c r="Q4957" s="18">
        <v>2865463.3034717701</v>
      </c>
      <c r="R4957" s="18">
        <v>3860925.25503624</v>
      </c>
      <c r="S4957" s="20">
        <v>1</v>
      </c>
      <c r="T4957" s="21">
        <f t="shared" si="77"/>
        <v>2865463.3034717701</v>
      </c>
      <c r="U4957" s="39">
        <f>T4957*Fx!$C$7</f>
        <v>2960189.3630906721</v>
      </c>
    </row>
    <row r="4958" spans="1:21">
      <c r="A4958" s="16" t="s">
        <v>4438</v>
      </c>
      <c r="B4958" s="19"/>
      <c r="C4958" s="16" t="s">
        <v>3359</v>
      </c>
      <c r="D4958" s="16" t="s">
        <v>3360</v>
      </c>
      <c r="E4958" s="16" t="s">
        <v>5123</v>
      </c>
      <c r="I4958" s="16">
        <v>0</v>
      </c>
      <c r="J4958" s="16">
        <v>0</v>
      </c>
      <c r="K4958" s="16">
        <v>0</v>
      </c>
      <c r="L4958" s="18" t="s">
        <v>2173</v>
      </c>
      <c r="M4958" s="18">
        <v>1</v>
      </c>
      <c r="N4958" s="18" t="s">
        <v>4</v>
      </c>
      <c r="O4958" s="18">
        <v>2117722.21640774</v>
      </c>
      <c r="P4958" s="18">
        <v>2117722.21640774</v>
      </c>
      <c r="Q4958" s="18">
        <v>2117722.21640774</v>
      </c>
      <c r="R4958" s="18">
        <v>2853418.91434224</v>
      </c>
      <c r="S4958" s="20">
        <v>1</v>
      </c>
      <c r="T4958" s="21">
        <f t="shared" si="77"/>
        <v>2117722.21640774</v>
      </c>
      <c r="U4958" s="39">
        <f>T4958*Fx!$C$7</f>
        <v>2187729.5624046903</v>
      </c>
    </row>
    <row r="4959" spans="1:21">
      <c r="A4959" s="16" t="s">
        <v>4438</v>
      </c>
      <c r="B4959" s="19"/>
      <c r="C4959" s="16" t="s">
        <v>3359</v>
      </c>
      <c r="D4959" s="16" t="s">
        <v>3360</v>
      </c>
      <c r="E4959" s="16" t="s">
        <v>5137</v>
      </c>
      <c r="I4959" s="16">
        <v>0</v>
      </c>
      <c r="J4959" s="16">
        <v>0</v>
      </c>
      <c r="K4959" s="16">
        <v>0</v>
      </c>
      <c r="L4959" s="18" t="s">
        <v>2173</v>
      </c>
      <c r="M4959" s="18">
        <v>1</v>
      </c>
      <c r="N4959" s="18" t="s">
        <v>4</v>
      </c>
      <c r="O4959" s="18">
        <v>2016802.29847019</v>
      </c>
      <c r="P4959" s="18">
        <v>2016802.29847019</v>
      </c>
      <c r="Q4959" s="18">
        <v>2016802.29847019</v>
      </c>
      <c r="R4959" s="18">
        <v>2717439.4169153599</v>
      </c>
      <c r="S4959" s="20">
        <v>1</v>
      </c>
      <c r="T4959" s="21">
        <f t="shared" si="77"/>
        <v>2016802.29847019</v>
      </c>
      <c r="U4959" s="39">
        <f>T4959*Fx!$C$7</f>
        <v>2083473.4488328411</v>
      </c>
    </row>
    <row r="4960" spans="1:21">
      <c r="A4960" s="16" t="s">
        <v>4438</v>
      </c>
      <c r="B4960" s="19"/>
      <c r="C4960" s="16" t="s">
        <v>3359</v>
      </c>
      <c r="D4960" s="16" t="s">
        <v>3360</v>
      </c>
      <c r="E4960" s="16" t="s">
        <v>5138</v>
      </c>
      <c r="I4960" s="16">
        <v>0</v>
      </c>
      <c r="J4960" s="16">
        <v>0</v>
      </c>
      <c r="K4960" s="16">
        <v>0</v>
      </c>
      <c r="L4960" s="18" t="s">
        <v>2173</v>
      </c>
      <c r="M4960" s="18">
        <v>1</v>
      </c>
      <c r="N4960" s="18" t="s">
        <v>4</v>
      </c>
      <c r="O4960" s="18">
        <v>19699997.7787566</v>
      </c>
      <c r="P4960" s="18">
        <v>19699997.7787566</v>
      </c>
      <c r="Q4960" s="18">
        <v>19699997.7787566</v>
      </c>
      <c r="R4960" s="18">
        <v>26543777.006673001</v>
      </c>
      <c r="S4960" s="20">
        <v>1</v>
      </c>
      <c r="T4960" s="21">
        <f t="shared" si="77"/>
        <v>19699997.7787566</v>
      </c>
      <c r="U4960" s="39">
        <f>T4960*Fx!$C$7</f>
        <v>20351237.374748554</v>
      </c>
    </row>
    <row r="4961" spans="1:21">
      <c r="A4961" s="16" t="s">
        <v>4438</v>
      </c>
      <c r="B4961" s="19"/>
      <c r="C4961" s="16" t="s">
        <v>3359</v>
      </c>
      <c r="D4961" s="16" t="s">
        <v>3360</v>
      </c>
      <c r="E4961" s="16" t="s">
        <v>4726</v>
      </c>
      <c r="G4961" s="16" t="s">
        <v>5130</v>
      </c>
      <c r="H4961" s="16" t="s">
        <v>4727</v>
      </c>
      <c r="I4961" s="16">
        <v>-28.743680000000001</v>
      </c>
      <c r="J4961" s="16">
        <v>24.76887</v>
      </c>
      <c r="K4961" s="16">
        <v>2</v>
      </c>
      <c r="L4961" s="18" t="s">
        <v>5131</v>
      </c>
      <c r="M4961" s="18">
        <v>1</v>
      </c>
      <c r="N4961" s="18" t="s">
        <v>4</v>
      </c>
      <c r="O4961" s="18">
        <v>3367140.4890827201</v>
      </c>
      <c r="P4961" s="18">
        <v>3367140.4890827201</v>
      </c>
      <c r="Q4961" s="18">
        <v>3367140.4890827201</v>
      </c>
      <c r="R4961" s="18">
        <v>4536885.0949176401</v>
      </c>
      <c r="S4961" s="20">
        <v>1</v>
      </c>
      <c r="T4961" s="21">
        <f t="shared" si="77"/>
        <v>3367140.4890827201</v>
      </c>
      <c r="U4961" s="39">
        <f>T4961*Fx!$C$7</f>
        <v>3478450.9184738849</v>
      </c>
    </row>
    <row r="4962" spans="1:21">
      <c r="A4962" s="16" t="s">
        <v>4438</v>
      </c>
      <c r="B4962" s="19"/>
      <c r="C4962" s="16" t="s">
        <v>3359</v>
      </c>
      <c r="D4962" s="16" t="s">
        <v>3360</v>
      </c>
      <c r="E4962" s="16" t="s">
        <v>4435</v>
      </c>
      <c r="I4962" s="16">
        <v>0</v>
      </c>
      <c r="J4962" s="16">
        <v>0</v>
      </c>
      <c r="K4962" s="16">
        <v>0</v>
      </c>
      <c r="L4962" s="18" t="s">
        <v>2173</v>
      </c>
      <c r="M4962" s="18">
        <v>1</v>
      </c>
      <c r="N4962" s="18" t="s">
        <v>4</v>
      </c>
      <c r="O4962" s="18">
        <v>9584672</v>
      </c>
      <c r="P4962" s="18">
        <v>9584672</v>
      </c>
      <c r="Q4962" s="18">
        <v>9584672</v>
      </c>
      <c r="R4962" s="18">
        <v>12914387.052593799</v>
      </c>
      <c r="S4962" s="20">
        <v>1</v>
      </c>
      <c r="T4962" s="21">
        <f t="shared" si="77"/>
        <v>9584672</v>
      </c>
      <c r="U4962" s="39">
        <f>T4962*Fx!$C$7</f>
        <v>9901520.661157025</v>
      </c>
    </row>
    <row r="4963" spans="1:21">
      <c r="A4963" s="16" t="s">
        <v>4438</v>
      </c>
      <c r="B4963" s="19"/>
      <c r="C4963" s="16" t="s">
        <v>3359</v>
      </c>
      <c r="D4963" s="16" t="s">
        <v>3360</v>
      </c>
      <c r="E4963" s="16" t="s">
        <v>5139</v>
      </c>
      <c r="I4963" s="16">
        <v>0</v>
      </c>
      <c r="J4963" s="16">
        <v>0</v>
      </c>
      <c r="K4963" s="16">
        <v>0</v>
      </c>
      <c r="L4963" s="18" t="s">
        <v>2173</v>
      </c>
      <c r="M4963" s="18">
        <v>1</v>
      </c>
      <c r="N4963" s="18" t="s">
        <v>4</v>
      </c>
      <c r="O4963" s="18">
        <v>13461383.2939725</v>
      </c>
      <c r="P4963" s="18">
        <v>13461383.2939725</v>
      </c>
      <c r="Q4963" s="18">
        <v>13461383.2939725</v>
      </c>
      <c r="R4963" s="18">
        <v>18137867.850009002</v>
      </c>
      <c r="S4963" s="20">
        <v>1</v>
      </c>
      <c r="T4963" s="21">
        <f t="shared" si="77"/>
        <v>13461383.2939725</v>
      </c>
      <c r="U4963" s="39">
        <f>T4963*Fx!$C$7</f>
        <v>13906387.700384814</v>
      </c>
    </row>
    <row r="4964" spans="1:21">
      <c r="A4964" s="16" t="s">
        <v>4438</v>
      </c>
      <c r="B4964" s="19"/>
      <c r="C4964" s="16" t="s">
        <v>3359</v>
      </c>
      <c r="D4964" s="16" t="s">
        <v>3360</v>
      </c>
      <c r="E4964" s="16" t="s">
        <v>3361</v>
      </c>
      <c r="G4964" s="16" t="s">
        <v>3362</v>
      </c>
      <c r="H4964" s="16" t="s">
        <v>3363</v>
      </c>
      <c r="I4964" s="16">
        <v>-33.934570000000001</v>
      </c>
      <c r="J4964" s="16">
        <v>18.457419999999999</v>
      </c>
      <c r="K4964" s="16">
        <v>4</v>
      </c>
      <c r="L4964" s="18" t="s">
        <v>5121</v>
      </c>
      <c r="M4964" s="18">
        <v>1</v>
      </c>
      <c r="N4964" s="18" t="s">
        <v>4</v>
      </c>
      <c r="O4964" s="18">
        <v>2596820.1091086701</v>
      </c>
      <c r="P4964" s="18">
        <v>2596820.1091086701</v>
      </c>
      <c r="Q4964" s="18">
        <v>2596820.1091086701</v>
      </c>
      <c r="R4964" s="18">
        <v>3498955.4149571699</v>
      </c>
      <c r="S4964" s="20">
        <v>1</v>
      </c>
      <c r="T4964" s="21">
        <f t="shared" si="77"/>
        <v>2596820.1091086701</v>
      </c>
      <c r="U4964" s="39">
        <f>T4964*Fx!$C$7</f>
        <v>2682665.4019717672</v>
      </c>
    </row>
    <row r="4965" spans="1:21">
      <c r="A4965" s="16" t="s">
        <v>4438</v>
      </c>
      <c r="B4965" s="19"/>
      <c r="C4965" s="16" t="s">
        <v>3359</v>
      </c>
      <c r="D4965" s="16" t="s">
        <v>3360</v>
      </c>
      <c r="E4965" s="16" t="s">
        <v>5140</v>
      </c>
      <c r="F4965" s="16">
        <v>3</v>
      </c>
      <c r="G4965" s="16" t="s">
        <v>5141</v>
      </c>
      <c r="H4965" s="16" t="s">
        <v>4321</v>
      </c>
      <c r="I4965" s="16">
        <v>-29.7467963</v>
      </c>
      <c r="J4965" s="16">
        <v>31.074759700000001</v>
      </c>
      <c r="K4965" s="16">
        <v>2</v>
      </c>
      <c r="L4965" s="18" t="s">
        <v>5142</v>
      </c>
      <c r="M4965" s="18">
        <v>1</v>
      </c>
      <c r="N4965" s="18" t="s">
        <v>4</v>
      </c>
      <c r="O4965" s="18">
        <v>17080830</v>
      </c>
      <c r="P4965" s="18">
        <v>17080830</v>
      </c>
      <c r="Q4965" s="18">
        <v>17080830</v>
      </c>
      <c r="R4965" s="18">
        <v>23014710.341632601</v>
      </c>
      <c r="S4965" s="20">
        <v>1</v>
      </c>
      <c r="T4965" s="21">
        <f t="shared" si="77"/>
        <v>17080830</v>
      </c>
      <c r="U4965" s="39">
        <f>T4965*Fx!$C$7</f>
        <v>17645485.537190083</v>
      </c>
    </row>
    <row r="4966" spans="1:21">
      <c r="A4966" s="16" t="s">
        <v>4438</v>
      </c>
      <c r="B4966" s="19"/>
      <c r="C4966" s="16" t="s">
        <v>3359</v>
      </c>
      <c r="D4966" s="16" t="s">
        <v>3360</v>
      </c>
      <c r="E4966" s="16" t="s">
        <v>3919</v>
      </c>
      <c r="F4966" s="16">
        <v>8</v>
      </c>
      <c r="G4966" s="16" t="s">
        <v>3362</v>
      </c>
      <c r="H4966" s="16" t="s">
        <v>3363</v>
      </c>
      <c r="I4966" s="16">
        <v>-33.928171900000002</v>
      </c>
      <c r="J4966" s="16">
        <v>18.442952300000002</v>
      </c>
      <c r="K4966" s="16">
        <v>2</v>
      </c>
      <c r="L4966" s="18" t="s">
        <v>5121</v>
      </c>
      <c r="M4966" s="18">
        <v>1</v>
      </c>
      <c r="N4966" s="18" t="s">
        <v>4</v>
      </c>
      <c r="O4966" s="18">
        <v>537379.69885226898</v>
      </c>
      <c r="P4966" s="18">
        <v>537379.69885226898</v>
      </c>
      <c r="Q4966" s="18">
        <v>537379.69885226898</v>
      </c>
      <c r="R4966" s="18">
        <v>724065.40622199106</v>
      </c>
      <c r="S4966" s="20">
        <v>1</v>
      </c>
      <c r="T4966" s="21">
        <f t="shared" si="77"/>
        <v>537379.69885226898</v>
      </c>
      <c r="U4966" s="39">
        <f>T4966*Fx!$C$7</f>
        <v>555144.31699614564</v>
      </c>
    </row>
    <row r="4967" spans="1:21">
      <c r="A4967" s="16" t="s">
        <v>4438</v>
      </c>
      <c r="B4967" s="19"/>
      <c r="C4967" s="16" t="s">
        <v>3359</v>
      </c>
      <c r="D4967" s="16" t="s">
        <v>3360</v>
      </c>
      <c r="E4967" s="16" t="s">
        <v>4322</v>
      </c>
      <c r="G4967" s="16" t="s">
        <v>5143</v>
      </c>
      <c r="H4967" s="16" t="s">
        <v>3363</v>
      </c>
      <c r="I4967" s="16">
        <v>-32.788860130000003</v>
      </c>
      <c r="J4967" s="16">
        <v>18.808566750000001</v>
      </c>
      <c r="K4967" s="16">
        <v>5</v>
      </c>
      <c r="L4967" s="18" t="s">
        <v>5144</v>
      </c>
      <c r="M4967" s="18">
        <v>1</v>
      </c>
      <c r="N4967" s="18" t="s">
        <v>4</v>
      </c>
      <c r="O4967" s="18">
        <v>3074321</v>
      </c>
      <c r="P4967" s="18">
        <v>3074321</v>
      </c>
      <c r="Q4967" s="18">
        <v>3074321</v>
      </c>
      <c r="R4967" s="18">
        <v>4142340.1153338798</v>
      </c>
      <c r="S4967" s="20">
        <v>1</v>
      </c>
      <c r="T4967" s="21">
        <f t="shared" si="77"/>
        <v>3074321</v>
      </c>
      <c r="U4967" s="39">
        <f>T4967*Fx!$C$7</f>
        <v>3175951.4462809921</v>
      </c>
    </row>
    <row r="4968" spans="1:21">
      <c r="A4968" s="16" t="s">
        <v>4438</v>
      </c>
      <c r="B4968" s="19"/>
      <c r="C4968" s="16" t="s">
        <v>3359</v>
      </c>
      <c r="D4968" s="16" t="s">
        <v>3360</v>
      </c>
      <c r="E4968" s="16" t="s">
        <v>5145</v>
      </c>
      <c r="F4968" s="16">
        <v>6</v>
      </c>
      <c r="G4968" s="16" t="s">
        <v>4317</v>
      </c>
      <c r="H4968" s="16" t="s">
        <v>4318</v>
      </c>
      <c r="I4968" s="16">
        <v>-26.102394400000001</v>
      </c>
      <c r="J4968" s="16">
        <v>28.059492800000001</v>
      </c>
      <c r="K4968" s="16">
        <v>2</v>
      </c>
      <c r="L4968" s="18" t="s">
        <v>5122</v>
      </c>
      <c r="M4968" s="18">
        <v>1</v>
      </c>
      <c r="N4968" s="18" t="s">
        <v>4</v>
      </c>
      <c r="O4968" s="18">
        <v>3750891.6497011501</v>
      </c>
      <c r="P4968" s="18">
        <v>3750891.6497011501</v>
      </c>
      <c r="Q4968" s="18">
        <v>3750891.6497011501</v>
      </c>
      <c r="R4968" s="18">
        <v>5053951.4087266596</v>
      </c>
      <c r="S4968" s="20">
        <v>1</v>
      </c>
      <c r="T4968" s="21">
        <f t="shared" si="77"/>
        <v>3750891.6497011501</v>
      </c>
      <c r="U4968" s="39">
        <f>T4968*Fx!$C$7</f>
        <v>3874888.0678730896</v>
      </c>
    </row>
    <row r="4969" spans="1:21">
      <c r="A4969" s="16" t="s">
        <v>4438</v>
      </c>
      <c r="B4969" s="19"/>
      <c r="C4969" s="16" t="s">
        <v>3359</v>
      </c>
      <c r="D4969" s="16" t="s">
        <v>3360</v>
      </c>
      <c r="E4969" s="16" t="s">
        <v>5123</v>
      </c>
      <c r="I4969" s="16">
        <v>0</v>
      </c>
      <c r="J4969" s="16">
        <v>0</v>
      </c>
      <c r="K4969" s="16">
        <v>0</v>
      </c>
      <c r="L4969" s="18" t="s">
        <v>2173</v>
      </c>
      <c r="M4969" s="18">
        <v>1</v>
      </c>
      <c r="N4969" s="18" t="s">
        <v>4</v>
      </c>
      <c r="O4969" s="18">
        <v>10819939</v>
      </c>
      <c r="P4969" s="18">
        <v>10819939</v>
      </c>
      <c r="Q4969" s="18">
        <v>10819939</v>
      </c>
      <c r="R4969" s="18">
        <v>14578785.808367301</v>
      </c>
      <c r="S4969" s="20">
        <v>1</v>
      </c>
      <c r="T4969" s="21">
        <f t="shared" si="77"/>
        <v>10819939</v>
      </c>
      <c r="U4969" s="39">
        <f>T4969*Fx!$C$7</f>
        <v>11177622.933884298</v>
      </c>
    </row>
    <row r="4970" spans="1:21">
      <c r="A4970" s="16" t="s">
        <v>4438</v>
      </c>
      <c r="B4970" s="19"/>
      <c r="C4970" s="16" t="s">
        <v>3359</v>
      </c>
      <c r="D4970" s="16" t="s">
        <v>3360</v>
      </c>
      <c r="E4970" s="16" t="s">
        <v>3361</v>
      </c>
      <c r="F4970" s="16">
        <v>8</v>
      </c>
      <c r="G4970" s="16" t="s">
        <v>3362</v>
      </c>
      <c r="H4970" s="16" t="s">
        <v>3363</v>
      </c>
      <c r="I4970" s="16">
        <v>-33.929165400000002</v>
      </c>
      <c r="J4970" s="40">
        <v>18.377548600000001</v>
      </c>
      <c r="K4970" s="16">
        <v>2</v>
      </c>
      <c r="L4970" s="18" t="s">
        <v>5146</v>
      </c>
      <c r="M4970" s="18">
        <v>1</v>
      </c>
      <c r="N4970" s="18" t="s">
        <v>4</v>
      </c>
      <c r="O4970" s="18">
        <v>5876589.7057008203</v>
      </c>
      <c r="P4970" s="18">
        <v>5876589.7057008203</v>
      </c>
      <c r="Q4970" s="18">
        <v>5876589.7057008203</v>
      </c>
      <c r="R4970" s="18">
        <v>7918116.9693349097</v>
      </c>
      <c r="S4970" s="20">
        <v>1</v>
      </c>
      <c r="T4970" s="21">
        <f t="shared" si="77"/>
        <v>5876589.7057008203</v>
      </c>
      <c r="U4970" s="39">
        <f>T4970*Fx!$C$7</f>
        <v>6070857.1339884512</v>
      </c>
    </row>
    <row r="4971" spans="1:21">
      <c r="A4971" s="16" t="s">
        <v>4438</v>
      </c>
      <c r="B4971" s="19"/>
      <c r="C4971" s="16" t="s">
        <v>3359</v>
      </c>
      <c r="D4971" s="16" t="s">
        <v>3360</v>
      </c>
      <c r="E4971" s="16" t="s">
        <v>5147</v>
      </c>
      <c r="I4971" s="16">
        <v>0</v>
      </c>
      <c r="J4971" s="16">
        <v>0</v>
      </c>
      <c r="K4971" s="16">
        <v>0</v>
      </c>
      <c r="L4971" s="18" t="s">
        <v>2173</v>
      </c>
      <c r="M4971" s="18">
        <v>1</v>
      </c>
      <c r="N4971" s="18" t="s">
        <v>4</v>
      </c>
      <c r="O4971" s="18">
        <v>1406760</v>
      </c>
      <c r="P4971" s="18">
        <v>1406760</v>
      </c>
      <c r="Q4971" s="18">
        <v>1406760</v>
      </c>
      <c r="R4971" s="18">
        <v>1895468.42396974</v>
      </c>
      <c r="S4971" s="20">
        <v>1</v>
      </c>
      <c r="T4971" s="21">
        <f t="shared" si="77"/>
        <v>1406760</v>
      </c>
      <c r="U4971" s="39">
        <f>T4971*Fx!$C$7</f>
        <v>1453264.4628099175</v>
      </c>
    </row>
    <row r="4972" spans="1:21">
      <c r="A4972" s="16" t="s">
        <v>4438</v>
      </c>
      <c r="B4972" s="19"/>
      <c r="C4972" s="16" t="s">
        <v>3359</v>
      </c>
      <c r="D4972" s="16" t="s">
        <v>3360</v>
      </c>
      <c r="E4972" s="16" t="s">
        <v>3361</v>
      </c>
      <c r="F4972" s="16">
        <v>8</v>
      </c>
      <c r="G4972" s="16" t="s">
        <v>3362</v>
      </c>
      <c r="H4972" s="16" t="s">
        <v>3363</v>
      </c>
      <c r="I4972" s="16">
        <v>-33.940885700000003</v>
      </c>
      <c r="J4972" s="16">
        <v>18.4065616</v>
      </c>
      <c r="K4972" s="16">
        <v>2</v>
      </c>
      <c r="L4972" s="18" t="s">
        <v>5146</v>
      </c>
      <c r="M4972" s="18">
        <v>1</v>
      </c>
      <c r="N4972" s="18" t="s">
        <v>4</v>
      </c>
      <c r="O4972" s="18">
        <v>850069</v>
      </c>
      <c r="P4972" s="18">
        <v>850069</v>
      </c>
      <c r="Q4972" s="18">
        <v>850069</v>
      </c>
      <c r="R4972" s="18">
        <v>1145382.9705817199</v>
      </c>
      <c r="S4972" s="20">
        <v>1</v>
      </c>
      <c r="T4972" s="21">
        <f t="shared" ref="T4972:T5035" si="78">S4972*P4972</f>
        <v>850069</v>
      </c>
      <c r="U4972" s="39">
        <f>T4972*Fx!$C$7</f>
        <v>878170.45454545459</v>
      </c>
    </row>
    <row r="4973" spans="1:21">
      <c r="A4973" s="16" t="s">
        <v>4438</v>
      </c>
      <c r="B4973" s="19"/>
      <c r="C4973" s="16" t="s">
        <v>3359</v>
      </c>
      <c r="D4973" s="16" t="s">
        <v>3360</v>
      </c>
      <c r="E4973" s="16" t="s">
        <v>3361</v>
      </c>
      <c r="G4973" s="16" t="s">
        <v>3362</v>
      </c>
      <c r="H4973" s="16" t="s">
        <v>3363</v>
      </c>
      <c r="I4973" s="16">
        <v>-33.904580000000003</v>
      </c>
      <c r="J4973" s="16">
        <v>18.650569999999998</v>
      </c>
      <c r="K4973" s="16">
        <v>4</v>
      </c>
      <c r="L4973" s="18" t="s">
        <v>5148</v>
      </c>
      <c r="M4973" s="18">
        <v>1</v>
      </c>
      <c r="N4973" s="18" t="s">
        <v>4</v>
      </c>
      <c r="O4973" s="18">
        <v>1527252.97506566</v>
      </c>
      <c r="P4973" s="18">
        <v>1527252.97506566</v>
      </c>
      <c r="Q4973" s="18">
        <v>1527252.97506566</v>
      </c>
      <c r="R4973" s="18">
        <v>2057820.65857062</v>
      </c>
      <c r="S4973" s="20">
        <v>1</v>
      </c>
      <c r="T4973" s="21">
        <f t="shared" si="78"/>
        <v>1527252.97506566</v>
      </c>
      <c r="U4973" s="39">
        <f>T4973*Fx!$C$7</f>
        <v>1577740.6767207233</v>
      </c>
    </row>
    <row r="4974" spans="1:21">
      <c r="A4974" s="16" t="s">
        <v>4438</v>
      </c>
      <c r="B4974" s="19"/>
      <c r="C4974" s="16" t="s">
        <v>3359</v>
      </c>
      <c r="D4974" s="16" t="s">
        <v>3360</v>
      </c>
      <c r="E4974" s="16" t="s">
        <v>5147</v>
      </c>
      <c r="I4974" s="16">
        <v>0</v>
      </c>
      <c r="J4974" s="16">
        <v>0</v>
      </c>
      <c r="K4974" s="16">
        <v>0</v>
      </c>
      <c r="L4974" s="18" t="s">
        <v>2173</v>
      </c>
      <c r="M4974" s="18">
        <v>1</v>
      </c>
      <c r="N4974" s="18" t="s">
        <v>4</v>
      </c>
      <c r="O4974" s="18">
        <v>830000</v>
      </c>
      <c r="P4974" s="18">
        <v>830000</v>
      </c>
      <c r="Q4974" s="18">
        <v>830000</v>
      </c>
      <c r="R4974" s="18">
        <v>1118341.99998215</v>
      </c>
      <c r="S4974" s="20">
        <v>1</v>
      </c>
      <c r="T4974" s="21">
        <f t="shared" si="78"/>
        <v>830000</v>
      </c>
      <c r="U4974" s="39">
        <f>T4974*Fx!$C$7</f>
        <v>857438.01652892574</v>
      </c>
    </row>
    <row r="4975" spans="1:21">
      <c r="A4975" s="16" t="s">
        <v>5149</v>
      </c>
      <c r="B4975" s="19"/>
      <c r="C4975" s="16" t="s">
        <v>3367</v>
      </c>
      <c r="D4975" s="16" t="s">
        <v>3368</v>
      </c>
      <c r="E4975" s="16" t="s">
        <v>3369</v>
      </c>
      <c r="G4975" s="16" t="s">
        <v>3369</v>
      </c>
      <c r="H4975" s="16" t="s">
        <v>3369</v>
      </c>
      <c r="I4975" s="16">
        <v>24.488175689999998</v>
      </c>
      <c r="J4975" s="16">
        <v>54.35494619</v>
      </c>
      <c r="K4975" s="16">
        <v>7</v>
      </c>
      <c r="L4975" s="18" t="s">
        <v>2173</v>
      </c>
      <c r="M4975" s="18">
        <v>0.5</v>
      </c>
      <c r="N4975" s="18" t="s">
        <v>4</v>
      </c>
      <c r="O4975" s="18">
        <v>33850474.295999996</v>
      </c>
      <c r="P4975" s="18">
        <v>16925237.147999998</v>
      </c>
      <c r="Q4975" s="18">
        <v>33850474.295999996</v>
      </c>
      <c r="R4975" s="18">
        <v>22805064.532851201</v>
      </c>
      <c r="S4975" s="20">
        <v>1</v>
      </c>
      <c r="T4975" s="21">
        <f t="shared" si="78"/>
        <v>16925237.147999998</v>
      </c>
      <c r="U4975" s="39">
        <f>T4975*Fx!$C$7</f>
        <v>17484749.11983471</v>
      </c>
    </row>
    <row r="4976" spans="1:21">
      <c r="A4976" s="16" t="s">
        <v>5149</v>
      </c>
      <c r="B4976" s="19"/>
      <c r="C4976" s="16" t="s">
        <v>3367</v>
      </c>
      <c r="D4976" s="16" t="s">
        <v>3368</v>
      </c>
      <c r="E4976" s="16" t="s">
        <v>3370</v>
      </c>
      <c r="G4976" s="16" t="s">
        <v>3370</v>
      </c>
      <c r="H4976" s="16" t="s">
        <v>3370</v>
      </c>
      <c r="I4976" s="16">
        <v>25.267405790000002</v>
      </c>
      <c r="J4976" s="16">
        <v>55.292680590000003</v>
      </c>
      <c r="K4976" s="16">
        <v>7</v>
      </c>
      <c r="L4976" s="18" t="s">
        <v>2173</v>
      </c>
      <c r="M4976" s="18">
        <v>0.5</v>
      </c>
      <c r="N4976" s="18" t="s">
        <v>4</v>
      </c>
      <c r="O4976" s="18">
        <v>5139079.6341701802</v>
      </c>
      <c r="P4976" s="18">
        <v>2569539.8170850901</v>
      </c>
      <c r="Q4976" s="18">
        <v>5139079.6341701802</v>
      </c>
      <c r="R4976" s="18">
        <v>3462197.9494851902</v>
      </c>
      <c r="S4976" s="20">
        <v>1</v>
      </c>
      <c r="T4976" s="21">
        <f t="shared" si="78"/>
        <v>2569539.8170850901</v>
      </c>
      <c r="U4976" s="39">
        <f>T4976*Fx!$C$7</f>
        <v>2654483.2821126967</v>
      </c>
    </row>
    <row r="4977" spans="1:21">
      <c r="A4977" s="16" t="s">
        <v>5149</v>
      </c>
      <c r="B4977" s="19"/>
      <c r="C4977" s="16" t="s">
        <v>3367</v>
      </c>
      <c r="D4977" s="16" t="s">
        <v>3368</v>
      </c>
      <c r="E4977" s="16" t="s">
        <v>3369</v>
      </c>
      <c r="G4977" s="16" t="s">
        <v>3369</v>
      </c>
      <c r="H4977" s="16" t="s">
        <v>3369</v>
      </c>
      <c r="I4977" s="16">
        <v>24.488175689999998</v>
      </c>
      <c r="J4977" s="16">
        <v>54.35494619</v>
      </c>
      <c r="K4977" s="16">
        <v>7</v>
      </c>
      <c r="L4977" s="18" t="s">
        <v>2173</v>
      </c>
      <c r="M4977" s="18">
        <v>0.5</v>
      </c>
      <c r="N4977" s="18" t="s">
        <v>4</v>
      </c>
      <c r="O4977" s="18">
        <v>29546659.280000001</v>
      </c>
      <c r="P4977" s="18">
        <v>14773329.640000001</v>
      </c>
      <c r="Q4977" s="18">
        <v>29546659.280000001</v>
      </c>
      <c r="R4977" s="18">
        <v>19905584.3566183</v>
      </c>
      <c r="S4977" s="20">
        <v>1</v>
      </c>
      <c r="T4977" s="21">
        <f t="shared" si="78"/>
        <v>14773329.640000001</v>
      </c>
      <c r="U4977" s="39">
        <f>T4977*Fx!$C$7</f>
        <v>15261704.173553722</v>
      </c>
    </row>
    <row r="4978" spans="1:21">
      <c r="A4978" s="16" t="s">
        <v>5149</v>
      </c>
      <c r="B4978" s="19"/>
      <c r="C4978" s="16" t="s">
        <v>3367</v>
      </c>
      <c r="D4978" s="16" t="s">
        <v>3368</v>
      </c>
      <c r="E4978" s="16" t="s">
        <v>3370</v>
      </c>
      <c r="G4978" s="16" t="s">
        <v>3370</v>
      </c>
      <c r="H4978" s="16" t="s">
        <v>3370</v>
      </c>
      <c r="I4978" s="16">
        <v>25.267405790000002</v>
      </c>
      <c r="J4978" s="16">
        <v>55.292680590000003</v>
      </c>
      <c r="K4978" s="16">
        <v>7</v>
      </c>
      <c r="L4978" s="18" t="s">
        <v>2173</v>
      </c>
      <c r="M4978" s="18">
        <v>0.5</v>
      </c>
      <c r="N4978" s="18" t="s">
        <v>4</v>
      </c>
      <c r="O4978" s="18">
        <v>1654657.8618812</v>
      </c>
      <c r="P4978" s="18">
        <v>827328.9309406</v>
      </c>
      <c r="Q4978" s="18">
        <v>1654657.8618812</v>
      </c>
      <c r="R4978" s="18">
        <v>1114743.00153157</v>
      </c>
      <c r="S4978" s="20">
        <v>1</v>
      </c>
      <c r="T4978" s="21">
        <f t="shared" si="78"/>
        <v>827328.9309406</v>
      </c>
      <c r="U4978" s="39">
        <f>T4978*Fx!$C$7</f>
        <v>854678.64766590914</v>
      </c>
    </row>
    <row r="4979" spans="1:21">
      <c r="A4979" s="16" t="s">
        <v>5149</v>
      </c>
      <c r="B4979" s="19"/>
      <c r="C4979" s="16" t="s">
        <v>1944</v>
      </c>
      <c r="D4979" s="16" t="s">
        <v>35</v>
      </c>
      <c r="E4979" s="16" t="s">
        <v>2176</v>
      </c>
      <c r="F4979" s="16">
        <v>10</v>
      </c>
      <c r="G4979" s="16" t="s">
        <v>2177</v>
      </c>
      <c r="H4979" s="16" t="s">
        <v>2177</v>
      </c>
      <c r="I4979" s="16">
        <v>48.20317</v>
      </c>
      <c r="J4979" s="16">
        <v>16.376899999999999</v>
      </c>
      <c r="K4979" s="16">
        <v>4</v>
      </c>
      <c r="L4979" s="18" t="s">
        <v>36</v>
      </c>
      <c r="M4979" s="18">
        <v>0.5</v>
      </c>
      <c r="N4979" s="18" t="s">
        <v>4</v>
      </c>
      <c r="O4979" s="18">
        <v>31712.318175664499</v>
      </c>
      <c r="P4979" s="18">
        <v>15856.1590878322</v>
      </c>
      <c r="Q4979" s="18">
        <v>31712.318175664499</v>
      </c>
      <c r="R4979" s="18">
        <v>21364.588754604101</v>
      </c>
      <c r="S4979" s="20">
        <v>1</v>
      </c>
      <c r="T4979" s="21">
        <f t="shared" si="78"/>
        <v>15856.1590878322</v>
      </c>
      <c r="U4979" s="39">
        <f>T4979*Fx!$C$7</f>
        <v>16380.329636190292</v>
      </c>
    </row>
    <row r="4980" spans="1:21">
      <c r="A4980" s="16" t="s">
        <v>5149</v>
      </c>
      <c r="B4980" s="19"/>
      <c r="C4980" s="16" t="s">
        <v>1944</v>
      </c>
      <c r="D4980" s="16" t="s">
        <v>35</v>
      </c>
      <c r="E4980" s="16" t="s">
        <v>2176</v>
      </c>
      <c r="F4980" s="16">
        <v>10</v>
      </c>
      <c r="G4980" s="16" t="s">
        <v>2177</v>
      </c>
      <c r="H4980" s="16" t="s">
        <v>2177</v>
      </c>
      <c r="I4980" s="16">
        <v>48.204360000000001</v>
      </c>
      <c r="J4980" s="16">
        <v>16.368490000000001</v>
      </c>
      <c r="K4980" s="16">
        <v>2</v>
      </c>
      <c r="L4980" s="18" t="s">
        <v>36</v>
      </c>
      <c r="M4980" s="18">
        <v>0.5</v>
      </c>
      <c r="N4980" s="18" t="s">
        <v>4</v>
      </c>
      <c r="O4980" s="18">
        <v>42298840</v>
      </c>
      <c r="P4980" s="18">
        <v>21149420</v>
      </c>
      <c r="Q4980" s="18">
        <v>42298840</v>
      </c>
      <c r="R4980" s="18">
        <v>28496728.507545099</v>
      </c>
      <c r="S4980" s="20">
        <v>1</v>
      </c>
      <c r="T4980" s="21">
        <f t="shared" si="78"/>
        <v>21149420</v>
      </c>
      <c r="U4980" s="39">
        <f>T4980*Fx!$C$7</f>
        <v>21848574.38016529</v>
      </c>
    </row>
    <row r="4981" spans="1:21">
      <c r="A4981" s="16" t="s">
        <v>5149</v>
      </c>
      <c r="B4981" s="19"/>
      <c r="C4981" s="16" t="s">
        <v>1944</v>
      </c>
      <c r="D4981" s="16" t="s">
        <v>35</v>
      </c>
      <c r="E4981" s="16" t="s">
        <v>5150</v>
      </c>
      <c r="F4981" s="16">
        <v>63</v>
      </c>
      <c r="G4981" s="16" t="s">
        <v>5151</v>
      </c>
      <c r="H4981" s="16" t="s">
        <v>5152</v>
      </c>
      <c r="I4981" s="16">
        <v>47.481259999999999</v>
      </c>
      <c r="J4981" s="16">
        <v>12.381019999999999</v>
      </c>
      <c r="K4981" s="16">
        <v>2</v>
      </c>
      <c r="L4981" s="18" t="s">
        <v>80</v>
      </c>
      <c r="M4981" s="18">
        <v>0.5</v>
      </c>
      <c r="N4981" s="18" t="s">
        <v>4</v>
      </c>
      <c r="O4981" s="18">
        <v>46029.573248695102</v>
      </c>
      <c r="P4981" s="18">
        <v>23014.7866243475</v>
      </c>
      <c r="Q4981" s="18">
        <v>46029.573248695102</v>
      </c>
      <c r="R4981" s="18">
        <v>31010.1234971509</v>
      </c>
      <c r="S4981" s="20">
        <v>1</v>
      </c>
      <c r="T4981" s="21">
        <f t="shared" si="78"/>
        <v>23014.7866243475</v>
      </c>
      <c r="U4981" s="39">
        <f>T4981*Fx!$C$7</f>
        <v>23775.606016887916</v>
      </c>
    </row>
    <row r="4982" spans="1:21">
      <c r="A4982" s="16" t="s">
        <v>5149</v>
      </c>
      <c r="B4982" s="19"/>
      <c r="C4982" s="16" t="s">
        <v>3371</v>
      </c>
      <c r="D4982" s="16" t="s">
        <v>3372</v>
      </c>
      <c r="E4982" s="16" t="s">
        <v>4445</v>
      </c>
      <c r="F4982" s="16">
        <v>30</v>
      </c>
      <c r="G4982" s="16" t="s">
        <v>4446</v>
      </c>
      <c r="H4982" s="16" t="s">
        <v>3376</v>
      </c>
      <c r="I4982" s="16">
        <v>-36.757600689999997</v>
      </c>
      <c r="J4982" s="16">
        <v>144.2764741</v>
      </c>
      <c r="K4982" s="16">
        <v>2</v>
      </c>
      <c r="L4982" s="18" t="s">
        <v>2173</v>
      </c>
      <c r="M4982" s="18">
        <v>0.5</v>
      </c>
      <c r="N4982" s="18" t="s">
        <v>4</v>
      </c>
      <c r="O4982" s="18">
        <v>7336151.2658132603</v>
      </c>
      <c r="P4982" s="18">
        <v>3668075.6329066302</v>
      </c>
      <c r="Q4982" s="18">
        <v>7336151.2658132603</v>
      </c>
      <c r="R4982" s="18">
        <v>4942365.1076995097</v>
      </c>
      <c r="S4982" s="20">
        <v>1</v>
      </c>
      <c r="T4982" s="21">
        <f t="shared" si="78"/>
        <v>3668075.6329066302</v>
      </c>
      <c r="U4982" s="39">
        <f>T4982*Fx!$C$7</f>
        <v>3789334.3315151143</v>
      </c>
    </row>
    <row r="4983" spans="1:21">
      <c r="A4983" s="16" t="s">
        <v>5149</v>
      </c>
      <c r="B4983" s="19"/>
      <c r="C4983" s="16" t="s">
        <v>3371</v>
      </c>
      <c r="D4983" s="16" t="s">
        <v>3372</v>
      </c>
      <c r="E4983" s="16" t="s">
        <v>3373</v>
      </c>
      <c r="F4983" s="16">
        <v>22</v>
      </c>
      <c r="G4983" s="16" t="s">
        <v>3373</v>
      </c>
      <c r="H4983" s="16" t="s">
        <v>3374</v>
      </c>
      <c r="I4983" s="16">
        <v>-31.949777699999999</v>
      </c>
      <c r="J4983" s="16">
        <v>115.860844</v>
      </c>
      <c r="K4983" s="16">
        <v>2</v>
      </c>
      <c r="L4983" s="18" t="s">
        <v>2173</v>
      </c>
      <c r="M4983" s="18">
        <v>0.5</v>
      </c>
      <c r="N4983" s="18" t="s">
        <v>4</v>
      </c>
      <c r="O4983" s="18">
        <v>14583065.685406201</v>
      </c>
      <c r="P4983" s="18">
        <v>7291532.8427031003</v>
      </c>
      <c r="Q4983" s="18">
        <v>14583065.685406201</v>
      </c>
      <c r="R4983" s="18">
        <v>9824611.3521013502</v>
      </c>
      <c r="S4983" s="20">
        <v>1</v>
      </c>
      <c r="T4983" s="21">
        <f t="shared" si="78"/>
        <v>7291532.8427031003</v>
      </c>
      <c r="U4983" s="39">
        <f>T4983*Fx!$C$7</f>
        <v>7532575.2507263441</v>
      </c>
    </row>
    <row r="4984" spans="1:21">
      <c r="A4984" s="16" t="s">
        <v>5149</v>
      </c>
      <c r="B4984" s="19"/>
      <c r="C4984" s="16" t="s">
        <v>3371</v>
      </c>
      <c r="D4984" s="16" t="s">
        <v>3372</v>
      </c>
      <c r="E4984" s="16" t="s">
        <v>5153</v>
      </c>
      <c r="F4984" s="16">
        <v>33</v>
      </c>
      <c r="G4984" s="16" t="s">
        <v>3375</v>
      </c>
      <c r="H4984" s="16" t="s">
        <v>3376</v>
      </c>
      <c r="I4984" s="16">
        <v>-37.982709999999997</v>
      </c>
      <c r="J4984" s="16">
        <v>145.21182999999999</v>
      </c>
      <c r="K4984" s="16">
        <v>4</v>
      </c>
      <c r="L4984" s="18" t="s">
        <v>2173</v>
      </c>
      <c r="M4984" s="18">
        <v>0.5</v>
      </c>
      <c r="N4984" s="18" t="s">
        <v>4</v>
      </c>
      <c r="O4984" s="18">
        <v>169226.37223785001</v>
      </c>
      <c r="P4984" s="18">
        <v>84613.186118925005</v>
      </c>
      <c r="Q4984" s="18">
        <v>169226.37223785001</v>
      </c>
      <c r="R4984" s="18">
        <v>114007.806974819</v>
      </c>
      <c r="S4984" s="20">
        <v>1</v>
      </c>
      <c r="T4984" s="21">
        <f t="shared" si="78"/>
        <v>84613.186118925005</v>
      </c>
      <c r="U4984" s="39">
        <f>T4984*Fx!$C$7</f>
        <v>87410.316238558895</v>
      </c>
    </row>
    <row r="4985" spans="1:21">
      <c r="A4985" s="16" t="s">
        <v>5149</v>
      </c>
      <c r="B4985" s="19"/>
      <c r="C4985" s="16" t="s">
        <v>3371</v>
      </c>
      <c r="D4985" s="16" t="s">
        <v>3372</v>
      </c>
      <c r="E4985" s="16" t="s">
        <v>5154</v>
      </c>
      <c r="F4985" s="16">
        <v>41</v>
      </c>
      <c r="G4985" s="16" t="s">
        <v>3384</v>
      </c>
      <c r="H4985" s="16" t="s">
        <v>3381</v>
      </c>
      <c r="I4985" s="16">
        <v>-33.893788839999999</v>
      </c>
      <c r="J4985" s="16">
        <v>150.93888330999999</v>
      </c>
      <c r="K4985" s="16">
        <v>5</v>
      </c>
      <c r="L4985" s="18" t="s">
        <v>2173</v>
      </c>
      <c r="M4985" s="18">
        <v>0.5</v>
      </c>
      <c r="N4985" s="18" t="s">
        <v>4</v>
      </c>
      <c r="O4985" s="18">
        <v>240084.46276267699</v>
      </c>
      <c r="P4985" s="18">
        <v>120042.231381338</v>
      </c>
      <c r="Q4985" s="18">
        <v>240084.46276267699</v>
      </c>
      <c r="R4985" s="18">
        <v>161744.90256063399</v>
      </c>
      <c r="S4985" s="20">
        <v>1</v>
      </c>
      <c r="T4985" s="21">
        <f t="shared" si="78"/>
        <v>120042.231381338</v>
      </c>
      <c r="U4985" s="39">
        <f>T4985*Fx!$C$7</f>
        <v>124010.56960882027</v>
      </c>
    </row>
    <row r="4986" spans="1:21">
      <c r="A4986" s="16" t="s">
        <v>5149</v>
      </c>
      <c r="B4986" s="19"/>
      <c r="C4986" s="16" t="s">
        <v>3371</v>
      </c>
      <c r="D4986" s="16" t="s">
        <v>3372</v>
      </c>
      <c r="E4986" s="16" t="s">
        <v>3387</v>
      </c>
      <c r="F4986" s="16">
        <v>39</v>
      </c>
      <c r="G4986" s="16" t="s">
        <v>3377</v>
      </c>
      <c r="H4986" s="16" t="s">
        <v>3378</v>
      </c>
      <c r="I4986" s="16">
        <v>-35.279606909999998</v>
      </c>
      <c r="J4986" s="16">
        <v>149.12477809999999</v>
      </c>
      <c r="K4986" s="16">
        <v>2</v>
      </c>
      <c r="L4986" s="18" t="s">
        <v>2173</v>
      </c>
      <c r="M4986" s="18">
        <v>0.5</v>
      </c>
      <c r="N4986" s="18" t="s">
        <v>4</v>
      </c>
      <c r="O4986" s="18">
        <v>38089731.249225102</v>
      </c>
      <c r="P4986" s="18">
        <v>19044865.624612499</v>
      </c>
      <c r="Q4986" s="18">
        <v>38089731.249225102</v>
      </c>
      <c r="R4986" s="18">
        <v>25661051.9421934</v>
      </c>
      <c r="S4986" s="20">
        <v>1</v>
      </c>
      <c r="T4986" s="21">
        <f t="shared" si="78"/>
        <v>19044865.624612499</v>
      </c>
      <c r="U4986" s="39">
        <f>T4986*Fx!$C$7</f>
        <v>19674447.959310435</v>
      </c>
    </row>
    <row r="4987" spans="1:21">
      <c r="A4987" s="16" t="s">
        <v>5149</v>
      </c>
      <c r="B4987" s="19"/>
      <c r="C4987" s="16" t="s">
        <v>3371</v>
      </c>
      <c r="D4987" s="16" t="s">
        <v>3372</v>
      </c>
      <c r="E4987" s="16" t="s">
        <v>3379</v>
      </c>
      <c r="F4987" s="16">
        <v>49</v>
      </c>
      <c r="G4987" s="16" t="s">
        <v>3380</v>
      </c>
      <c r="H4987" s="16" t="s">
        <v>3381</v>
      </c>
      <c r="I4987" s="16">
        <v>-28.85312313</v>
      </c>
      <c r="J4987" s="16">
        <v>153.55605166000001</v>
      </c>
      <c r="K4987" s="16">
        <v>5</v>
      </c>
      <c r="L4987" s="18" t="s">
        <v>2173</v>
      </c>
      <c r="M4987" s="18">
        <v>0.5</v>
      </c>
      <c r="N4987" s="18" t="s">
        <v>4</v>
      </c>
      <c r="O4987" s="18">
        <v>188029.30248649899</v>
      </c>
      <c r="P4987" s="18">
        <v>94014.651243249493</v>
      </c>
      <c r="Q4987" s="18">
        <v>188029.30248649899</v>
      </c>
      <c r="R4987" s="18">
        <v>126675.34108313201</v>
      </c>
      <c r="S4987" s="20">
        <v>1</v>
      </c>
      <c r="T4987" s="21">
        <f t="shared" si="78"/>
        <v>94014.651243249493</v>
      </c>
      <c r="U4987" s="39">
        <f>T4987*Fx!$C$7</f>
        <v>97122.573598398245</v>
      </c>
    </row>
    <row r="4988" spans="1:21">
      <c r="A4988" s="16" t="s">
        <v>5149</v>
      </c>
      <c r="B4988" s="19"/>
      <c r="C4988" s="16" t="s">
        <v>3371</v>
      </c>
      <c r="D4988" s="16" t="s">
        <v>3372</v>
      </c>
      <c r="E4988" s="16" t="s">
        <v>5155</v>
      </c>
      <c r="F4988" s="16">
        <v>33</v>
      </c>
      <c r="G4988" s="16" t="s">
        <v>3375</v>
      </c>
      <c r="H4988" s="16" t="s">
        <v>3376</v>
      </c>
      <c r="I4988" s="16">
        <v>-37.956670189999997</v>
      </c>
      <c r="J4988" s="16">
        <v>145.0141366</v>
      </c>
      <c r="K4988" s="16">
        <v>2</v>
      </c>
      <c r="L4988" s="18" t="s">
        <v>2173</v>
      </c>
      <c r="M4988" s="18">
        <v>0.5</v>
      </c>
      <c r="N4988" s="18" t="s">
        <v>4</v>
      </c>
      <c r="O4988" s="18">
        <v>45540697.0622302</v>
      </c>
      <c r="P4988" s="18">
        <v>22770348.5311151</v>
      </c>
      <c r="Q4988" s="18">
        <v>45540697.0622302</v>
      </c>
      <c r="R4988" s="18">
        <v>30680767.610334799</v>
      </c>
      <c r="S4988" s="20">
        <v>1</v>
      </c>
      <c r="T4988" s="21">
        <f t="shared" si="78"/>
        <v>22770348.5311151</v>
      </c>
      <c r="U4988" s="39">
        <f>T4988*Fx!$C$7</f>
        <v>23523087.325532131</v>
      </c>
    </row>
    <row r="4989" spans="1:21">
      <c r="A4989" s="16" t="s">
        <v>5149</v>
      </c>
      <c r="B4989" s="19"/>
      <c r="C4989" s="16" t="s">
        <v>3371</v>
      </c>
      <c r="D4989" s="16" t="s">
        <v>3372</v>
      </c>
      <c r="E4989" s="16" t="s">
        <v>3373</v>
      </c>
      <c r="F4989" s="16">
        <v>22</v>
      </c>
      <c r="G4989" s="16" t="s">
        <v>3373</v>
      </c>
      <c r="H4989" s="16" t="s">
        <v>3374</v>
      </c>
      <c r="I4989" s="16">
        <v>-31.950363400000001</v>
      </c>
      <c r="J4989" s="16">
        <v>115.86212146</v>
      </c>
      <c r="K4989" s="16">
        <v>2</v>
      </c>
      <c r="L4989" s="18" t="s">
        <v>2173</v>
      </c>
      <c r="M4989" s="18">
        <v>0.5</v>
      </c>
      <c r="N4989" s="18" t="s">
        <v>4</v>
      </c>
      <c r="O4989" s="18">
        <v>52452840.015828997</v>
      </c>
      <c r="P4989" s="18">
        <v>26226420.007914498</v>
      </c>
      <c r="Q4989" s="18">
        <v>52452840.015828997</v>
      </c>
      <c r="R4989" s="18">
        <v>35337478.318099998</v>
      </c>
      <c r="S4989" s="20">
        <v>1</v>
      </c>
      <c r="T4989" s="21">
        <f t="shared" si="78"/>
        <v>26226420.007914498</v>
      </c>
      <c r="U4989" s="39">
        <f>T4989*Fx!$C$7</f>
        <v>27093409.09908523</v>
      </c>
    </row>
    <row r="4990" spans="1:21">
      <c r="A4990" s="16" t="s">
        <v>5149</v>
      </c>
      <c r="B4990" s="19"/>
      <c r="C4990" s="16" t="s">
        <v>3371</v>
      </c>
      <c r="D4990" s="16" t="s">
        <v>3372</v>
      </c>
      <c r="E4990" s="16" t="s">
        <v>4447</v>
      </c>
      <c r="F4990" s="16">
        <v>36</v>
      </c>
      <c r="G4990" s="16" t="s">
        <v>3377</v>
      </c>
      <c r="H4990" s="16" t="s">
        <v>3378</v>
      </c>
      <c r="I4990" s="16">
        <v>-35.313136</v>
      </c>
      <c r="J4990" s="16">
        <v>148.84915699999999</v>
      </c>
      <c r="K4990" s="16">
        <v>5</v>
      </c>
      <c r="L4990" s="18" t="s">
        <v>2173</v>
      </c>
      <c r="M4990" s="18">
        <v>0.5</v>
      </c>
      <c r="N4990" s="18" t="s">
        <v>4</v>
      </c>
      <c r="O4990" s="18">
        <v>92373.991729775502</v>
      </c>
      <c r="P4990" s="18">
        <v>46186.9958648877</v>
      </c>
      <c r="Q4990" s="18">
        <v>92373.991729775502</v>
      </c>
      <c r="R4990" s="18">
        <v>62232.358227356497</v>
      </c>
      <c r="S4990" s="20">
        <v>1</v>
      </c>
      <c r="T4990" s="21">
        <f t="shared" si="78"/>
        <v>46186.9958648877</v>
      </c>
      <c r="U4990" s="39">
        <f>T4990*Fx!$C$7</f>
        <v>47713.838703396388</v>
      </c>
    </row>
    <row r="4991" spans="1:21">
      <c r="A4991" s="16" t="s">
        <v>5149</v>
      </c>
      <c r="B4991" s="19"/>
      <c r="C4991" s="16" t="s">
        <v>3371</v>
      </c>
      <c r="D4991" s="16" t="s">
        <v>3372</v>
      </c>
      <c r="E4991" s="16" t="s">
        <v>3391</v>
      </c>
      <c r="F4991" s="16">
        <v>41</v>
      </c>
      <c r="G4991" s="16" t="s">
        <v>3384</v>
      </c>
      <c r="H4991" s="16" t="s">
        <v>3381</v>
      </c>
      <c r="I4991" s="16">
        <v>-33.911969890000002</v>
      </c>
      <c r="J4991" s="16">
        <v>151.18792533000001</v>
      </c>
      <c r="K4991" s="16">
        <v>2</v>
      </c>
      <c r="L4991" s="18" t="s">
        <v>2173</v>
      </c>
      <c r="M4991" s="18">
        <v>0.5</v>
      </c>
      <c r="N4991" s="18" t="s">
        <v>4</v>
      </c>
      <c r="O4991" s="18">
        <v>3775628.3939289101</v>
      </c>
      <c r="P4991" s="18">
        <v>1887814.1969644499</v>
      </c>
      <c r="Q4991" s="18">
        <v>3775628.3939289101</v>
      </c>
      <c r="R4991" s="18">
        <v>2543640.8489493099</v>
      </c>
      <c r="S4991" s="20">
        <v>1</v>
      </c>
      <c r="T4991" s="21">
        <f t="shared" si="78"/>
        <v>1887814.1969644499</v>
      </c>
      <c r="U4991" s="39">
        <f>T4991*Fx!$C$7</f>
        <v>1950221.277855837</v>
      </c>
    </row>
    <row r="4992" spans="1:21">
      <c r="A4992" s="16" t="s">
        <v>5149</v>
      </c>
      <c r="B4992" s="19"/>
      <c r="C4992" s="16" t="s">
        <v>3371</v>
      </c>
      <c r="D4992" s="16" t="s">
        <v>3372</v>
      </c>
      <c r="E4992" s="16" t="s">
        <v>5156</v>
      </c>
      <c r="F4992" s="16">
        <v>39</v>
      </c>
      <c r="G4992" s="16" t="s">
        <v>3377</v>
      </c>
      <c r="H4992" s="16" t="s">
        <v>3378</v>
      </c>
      <c r="I4992" s="16">
        <v>-35.352052399999998</v>
      </c>
      <c r="J4992" s="16">
        <v>149.15054201000001</v>
      </c>
      <c r="K4992" s="16">
        <v>2</v>
      </c>
      <c r="L4992" s="18" t="s">
        <v>2173</v>
      </c>
      <c r="M4992" s="18">
        <v>0.5</v>
      </c>
      <c r="N4992" s="18" t="s">
        <v>4</v>
      </c>
      <c r="O4992" s="18">
        <v>10659223.159466499</v>
      </c>
      <c r="P4992" s="18">
        <v>5329611.5797332497</v>
      </c>
      <c r="Q4992" s="18">
        <v>10659223.159466499</v>
      </c>
      <c r="R4992" s="18">
        <v>7181118.6424179701</v>
      </c>
      <c r="S4992" s="20">
        <v>1</v>
      </c>
      <c r="T4992" s="21">
        <f t="shared" si="78"/>
        <v>5329611.5797332497</v>
      </c>
      <c r="U4992" s="39">
        <f>T4992*Fx!$C$7</f>
        <v>5505797.086501292</v>
      </c>
    </row>
    <row r="4993" spans="1:21">
      <c r="A4993" s="16" t="s">
        <v>5149</v>
      </c>
      <c r="B4993" s="19"/>
      <c r="C4993" s="16" t="s">
        <v>1945</v>
      </c>
      <c r="D4993" s="16" t="s">
        <v>113</v>
      </c>
      <c r="E4993" s="16" t="s">
        <v>2518</v>
      </c>
      <c r="F4993" s="16">
        <v>1</v>
      </c>
      <c r="G4993" s="16" t="s">
        <v>2179</v>
      </c>
      <c r="H4993" s="16" t="s">
        <v>2180</v>
      </c>
      <c r="I4993" s="16">
        <v>50.808509999999998</v>
      </c>
      <c r="J4993" s="16">
        <v>4.3546500000000101</v>
      </c>
      <c r="K4993" s="16">
        <v>2</v>
      </c>
      <c r="L4993" s="18" t="s">
        <v>114</v>
      </c>
      <c r="M4993" s="18">
        <v>0.5</v>
      </c>
      <c r="N4993" s="18" t="s">
        <v>4</v>
      </c>
      <c r="O4993" s="18">
        <v>24000000</v>
      </c>
      <c r="P4993" s="18">
        <v>12000000</v>
      </c>
      <c r="Q4993" s="18">
        <v>24000000</v>
      </c>
      <c r="R4993" s="18">
        <v>16168799.999741901</v>
      </c>
      <c r="S4993" s="20">
        <v>1</v>
      </c>
      <c r="T4993" s="21">
        <f t="shared" si="78"/>
        <v>12000000</v>
      </c>
      <c r="U4993" s="39">
        <f>T4993*Fx!$C$7</f>
        <v>12396694.214876035</v>
      </c>
    </row>
    <row r="4994" spans="1:21">
      <c r="A4994" s="16" t="s">
        <v>5149</v>
      </c>
      <c r="B4994" s="19"/>
      <c r="C4994" s="16" t="s">
        <v>1945</v>
      </c>
      <c r="D4994" s="16" t="s">
        <v>113</v>
      </c>
      <c r="E4994" s="16" t="s">
        <v>2523</v>
      </c>
      <c r="F4994" s="16">
        <v>1</v>
      </c>
      <c r="G4994" s="16" t="s">
        <v>2521</v>
      </c>
      <c r="H4994" s="16" t="s">
        <v>2522</v>
      </c>
      <c r="I4994" s="16">
        <v>50.871859999999998</v>
      </c>
      <c r="J4994" s="16">
        <v>4.4724100000000098</v>
      </c>
      <c r="K4994" s="16">
        <v>2</v>
      </c>
      <c r="L4994" s="18" t="s">
        <v>114</v>
      </c>
      <c r="M4994" s="18">
        <v>0.5</v>
      </c>
      <c r="N4994" s="18" t="s">
        <v>4</v>
      </c>
      <c r="O4994" s="18">
        <v>3964477.4928924898</v>
      </c>
      <c r="P4994" s="18">
        <v>1982238.74644624</v>
      </c>
      <c r="Q4994" s="18">
        <v>3964477.49289248</v>
      </c>
      <c r="R4994" s="18">
        <v>2670868.4869190399</v>
      </c>
      <c r="S4994" s="20">
        <v>1</v>
      </c>
      <c r="T4994" s="21">
        <f t="shared" si="78"/>
        <v>1982238.74644624</v>
      </c>
      <c r="U4994" s="39">
        <f>T4994*Fx!$C$7</f>
        <v>2047767.3000477687</v>
      </c>
    </row>
    <row r="4995" spans="1:21">
      <c r="A4995" s="16" t="s">
        <v>5149</v>
      </c>
      <c r="B4995" s="19"/>
      <c r="C4995" s="16" t="s">
        <v>1945</v>
      </c>
      <c r="D4995" s="16" t="s">
        <v>113</v>
      </c>
      <c r="E4995" s="16" t="s">
        <v>2523</v>
      </c>
      <c r="F4995" s="16">
        <v>1</v>
      </c>
      <c r="G4995" s="16" t="s">
        <v>2521</v>
      </c>
      <c r="H4995" s="16" t="s">
        <v>2522</v>
      </c>
      <c r="I4995" s="16">
        <v>50.871859999999998</v>
      </c>
      <c r="J4995" s="16">
        <v>4.4724100000000098</v>
      </c>
      <c r="K4995" s="16">
        <v>2</v>
      </c>
      <c r="L4995" s="18" t="s">
        <v>114</v>
      </c>
      <c r="M4995" s="18">
        <v>0.5</v>
      </c>
      <c r="N4995" s="18" t="s">
        <v>4</v>
      </c>
      <c r="O4995" s="18">
        <v>255409.106635178</v>
      </c>
      <c r="P4995" s="18">
        <v>127704.553317589</v>
      </c>
      <c r="Q4995" s="18">
        <v>255409.106635178</v>
      </c>
      <c r="R4995" s="18">
        <v>172069.11513737301</v>
      </c>
      <c r="S4995" s="20">
        <v>1</v>
      </c>
      <c r="T4995" s="21">
        <f t="shared" si="78"/>
        <v>127704.553317589</v>
      </c>
      <c r="U4995" s="39">
        <f>T4995*Fx!$C$7</f>
        <v>131926.1914437903</v>
      </c>
    </row>
    <row r="4996" spans="1:21">
      <c r="A4996" s="16" t="s">
        <v>5149</v>
      </c>
      <c r="B4996" s="19"/>
      <c r="C4996" s="16" t="s">
        <v>1945</v>
      </c>
      <c r="D4996" s="16" t="s">
        <v>113</v>
      </c>
      <c r="E4996" s="16" t="s">
        <v>2523</v>
      </c>
      <c r="F4996" s="16">
        <v>1</v>
      </c>
      <c r="G4996" s="16" t="s">
        <v>2521</v>
      </c>
      <c r="H4996" s="16" t="s">
        <v>2522</v>
      </c>
      <c r="I4996" s="16">
        <v>50.871859999999998</v>
      </c>
      <c r="J4996" s="16">
        <v>4.4724100000000098</v>
      </c>
      <c r="K4996" s="16">
        <v>2</v>
      </c>
      <c r="L4996" s="18" t="s">
        <v>114</v>
      </c>
      <c r="M4996" s="18">
        <v>0.5</v>
      </c>
      <c r="N4996" s="18" t="s">
        <v>4</v>
      </c>
      <c r="O4996" s="18">
        <v>618813.34696800006</v>
      </c>
      <c r="P4996" s="18">
        <v>309406.67348400003</v>
      </c>
      <c r="Q4996" s="18">
        <v>618813.34696800006</v>
      </c>
      <c r="R4996" s="18">
        <v>416894.55184568802</v>
      </c>
      <c r="S4996" s="20">
        <v>1</v>
      </c>
      <c r="T4996" s="21">
        <f t="shared" si="78"/>
        <v>309406.67348400003</v>
      </c>
      <c r="U4996" s="39">
        <f>T4996*Fx!$C$7</f>
        <v>319634.99326859508</v>
      </c>
    </row>
    <row r="4997" spans="1:21">
      <c r="A4997" s="16" t="s">
        <v>5149</v>
      </c>
      <c r="B4997" s="19"/>
      <c r="C4997" s="16" t="s">
        <v>1945</v>
      </c>
      <c r="D4997" s="16" t="s">
        <v>113</v>
      </c>
      <c r="E4997" s="16" t="s">
        <v>4435</v>
      </c>
      <c r="I4997" s="16">
        <v>0</v>
      </c>
      <c r="J4997" s="16">
        <v>0</v>
      </c>
      <c r="K4997" s="16">
        <v>0</v>
      </c>
      <c r="L4997" s="18" t="s">
        <v>2173</v>
      </c>
      <c r="M4997" s="18">
        <v>0.5</v>
      </c>
      <c r="N4997" s="18" t="s">
        <v>4</v>
      </c>
      <c r="O4997" s="18">
        <v>67265.2041168</v>
      </c>
      <c r="P4997" s="18">
        <v>33632.6020584</v>
      </c>
      <c r="Q4997" s="18">
        <v>67265.2041168</v>
      </c>
      <c r="R4997" s="18">
        <v>45316.568012764903</v>
      </c>
      <c r="S4997" s="20">
        <v>1</v>
      </c>
      <c r="T4997" s="21">
        <f t="shared" si="78"/>
        <v>33632.6020584</v>
      </c>
      <c r="U4997" s="39">
        <f>T4997*Fx!$C$7</f>
        <v>34744.423614049592</v>
      </c>
    </row>
    <row r="4998" spans="1:21">
      <c r="A4998" s="16" t="s">
        <v>5149</v>
      </c>
      <c r="B4998" s="19"/>
      <c r="C4998" s="16" t="s">
        <v>1945</v>
      </c>
      <c r="D4998" s="16" t="s">
        <v>113</v>
      </c>
      <c r="E4998" s="16" t="s">
        <v>2524</v>
      </c>
      <c r="F4998" s="16">
        <v>2</v>
      </c>
      <c r="G4998" s="16" t="s">
        <v>2525</v>
      </c>
      <c r="H4998" s="16" t="s">
        <v>2526</v>
      </c>
      <c r="I4998" s="16">
        <v>51.070059999999998</v>
      </c>
      <c r="J4998" s="16">
        <v>4.3472999999999997</v>
      </c>
      <c r="K4998" s="16">
        <v>4</v>
      </c>
      <c r="L4998" s="18" t="s">
        <v>115</v>
      </c>
      <c r="M4998" s="18">
        <v>0.5</v>
      </c>
      <c r="N4998" s="18" t="s">
        <v>4</v>
      </c>
      <c r="O4998" s="18">
        <v>4358586.7684591999</v>
      </c>
      <c r="P4998" s="18">
        <v>2179293.3842296</v>
      </c>
      <c r="Q4998" s="18">
        <v>4358586.7684591999</v>
      </c>
      <c r="R4998" s="18">
        <v>2936379.9058640902</v>
      </c>
      <c r="S4998" s="20">
        <v>1</v>
      </c>
      <c r="T4998" s="21">
        <f t="shared" si="78"/>
        <v>2179293.3842296</v>
      </c>
      <c r="U4998" s="39">
        <f>T4998*Fx!$C$7</f>
        <v>2251336.1407330581</v>
      </c>
    </row>
    <row r="4999" spans="1:21">
      <c r="A4999" s="16" t="s">
        <v>5149</v>
      </c>
      <c r="B4999" s="19"/>
      <c r="C4999" s="16" t="s">
        <v>1945</v>
      </c>
      <c r="D4999" s="16" t="s">
        <v>113</v>
      </c>
      <c r="E4999" s="16" t="s">
        <v>2181</v>
      </c>
      <c r="F4999" s="16">
        <v>1</v>
      </c>
      <c r="G4999" s="16" t="s">
        <v>2179</v>
      </c>
      <c r="H4999" s="16" t="s">
        <v>2180</v>
      </c>
      <c r="I4999" s="16">
        <v>50.818820000000002</v>
      </c>
      <c r="J4999" s="16">
        <v>4.3675900000000096</v>
      </c>
      <c r="K4999" s="16">
        <v>2</v>
      </c>
      <c r="L4999" s="18" t="s">
        <v>114</v>
      </c>
      <c r="M4999" s="18">
        <v>0.5</v>
      </c>
      <c r="N4999" s="18" t="s">
        <v>4</v>
      </c>
      <c r="O4999" s="18">
        <v>18237454.7680512</v>
      </c>
      <c r="P4999" s="18">
        <v>9118727.3840255998</v>
      </c>
      <c r="Q4999" s="18">
        <v>18237454.7680512</v>
      </c>
      <c r="R4999" s="18">
        <v>12286573.277039999</v>
      </c>
      <c r="S4999" s="20">
        <v>1</v>
      </c>
      <c r="T4999" s="21">
        <f t="shared" si="78"/>
        <v>9118727.3840255998</v>
      </c>
      <c r="U4999" s="39">
        <f>T4999*Fx!$C$7</f>
        <v>9420172.9173818193</v>
      </c>
    </row>
    <row r="5000" spans="1:21">
      <c r="A5000" s="16" t="s">
        <v>5149</v>
      </c>
      <c r="B5000" s="19"/>
      <c r="C5000" s="16" t="s">
        <v>1945</v>
      </c>
      <c r="D5000" s="16" t="s">
        <v>113</v>
      </c>
      <c r="E5000" s="16" t="s">
        <v>2523</v>
      </c>
      <c r="F5000" s="16">
        <v>1</v>
      </c>
      <c r="G5000" s="16" t="s">
        <v>2521</v>
      </c>
      <c r="H5000" s="16" t="s">
        <v>2522</v>
      </c>
      <c r="I5000" s="16">
        <v>50.871859999999998</v>
      </c>
      <c r="J5000" s="16">
        <v>4.4724100000000098</v>
      </c>
      <c r="K5000" s="16">
        <v>2</v>
      </c>
      <c r="L5000" s="18" t="s">
        <v>114</v>
      </c>
      <c r="M5000" s="18">
        <v>0.5</v>
      </c>
      <c r="N5000" s="18" t="s">
        <v>4</v>
      </c>
      <c r="O5000" s="18">
        <v>9708899.9449450206</v>
      </c>
      <c r="P5000" s="18">
        <v>4854449.9724725103</v>
      </c>
      <c r="Q5000" s="18">
        <v>9708899.9449450206</v>
      </c>
      <c r="R5000" s="18">
        <v>6540885.8928050604</v>
      </c>
      <c r="S5000" s="20">
        <v>1</v>
      </c>
      <c r="T5000" s="21">
        <f t="shared" si="78"/>
        <v>4854449.9724725103</v>
      </c>
      <c r="U5000" s="39">
        <f>T5000*Fx!$C$7</f>
        <v>5014927.6575129246</v>
      </c>
    </row>
    <row r="5001" spans="1:21">
      <c r="A5001" s="16" t="s">
        <v>5149</v>
      </c>
      <c r="B5001" s="19"/>
      <c r="C5001" s="16" t="s">
        <v>1945</v>
      </c>
      <c r="D5001" s="16" t="s">
        <v>113</v>
      </c>
      <c r="E5001" s="16" t="s">
        <v>2539</v>
      </c>
      <c r="F5001" s="16">
        <v>1</v>
      </c>
      <c r="G5001" s="16" t="s">
        <v>2540</v>
      </c>
      <c r="H5001" s="16" t="s">
        <v>2541</v>
      </c>
      <c r="I5001" s="16">
        <v>50.748040000000003</v>
      </c>
      <c r="J5001" s="16">
        <v>4.3689600000000102</v>
      </c>
      <c r="K5001" s="16">
        <v>4</v>
      </c>
      <c r="L5001" s="18" t="s">
        <v>114</v>
      </c>
      <c r="M5001" s="18">
        <v>0.5</v>
      </c>
      <c r="N5001" s="18" t="s">
        <v>4</v>
      </c>
      <c r="O5001" s="18">
        <v>45331600</v>
      </c>
      <c r="P5001" s="18">
        <v>22665800</v>
      </c>
      <c r="Q5001" s="18">
        <v>45331599.999999903</v>
      </c>
      <c r="R5001" s="18">
        <v>30539898.919512499</v>
      </c>
      <c r="S5001" s="20">
        <v>1</v>
      </c>
      <c r="T5001" s="21">
        <f t="shared" si="78"/>
        <v>22665800</v>
      </c>
      <c r="U5001" s="39">
        <f>T5001*Fx!$C$7</f>
        <v>23415082.6446281</v>
      </c>
    </row>
    <row r="5002" spans="1:21">
      <c r="A5002" s="16" t="s">
        <v>5149</v>
      </c>
      <c r="B5002" s="19"/>
      <c r="C5002" s="16" t="s">
        <v>1945</v>
      </c>
      <c r="D5002" s="16" t="s">
        <v>113</v>
      </c>
      <c r="E5002" s="16" t="s">
        <v>2533</v>
      </c>
      <c r="F5002" s="16">
        <v>1</v>
      </c>
      <c r="G5002" s="16" t="s">
        <v>2179</v>
      </c>
      <c r="H5002" s="16" t="s">
        <v>2180</v>
      </c>
      <c r="I5002" s="16">
        <v>50.870519999999999</v>
      </c>
      <c r="J5002" s="16">
        <v>4.3903299999999996</v>
      </c>
      <c r="K5002" s="16">
        <v>2</v>
      </c>
      <c r="L5002" s="18" t="s">
        <v>114</v>
      </c>
      <c r="M5002" s="18">
        <v>0.5</v>
      </c>
      <c r="N5002" s="18" t="s">
        <v>4</v>
      </c>
      <c r="O5002" s="18">
        <v>3931504.68569022</v>
      </c>
      <c r="P5002" s="18">
        <v>1965752.34284511</v>
      </c>
      <c r="Q5002" s="18">
        <v>3931504.68569022</v>
      </c>
      <c r="R5002" s="18">
        <v>2648654.7067072201</v>
      </c>
      <c r="S5002" s="20">
        <v>1</v>
      </c>
      <c r="T5002" s="21">
        <f t="shared" si="78"/>
        <v>1965752.34284511</v>
      </c>
      <c r="U5002" s="39">
        <f>T5002*Fx!$C$7</f>
        <v>2030735.8913689156</v>
      </c>
    </row>
    <row r="5003" spans="1:21">
      <c r="A5003" s="16" t="s">
        <v>5149</v>
      </c>
      <c r="B5003" s="19"/>
      <c r="C5003" s="16" t="s">
        <v>3227</v>
      </c>
      <c r="D5003" s="16" t="s">
        <v>3401</v>
      </c>
      <c r="E5003" s="16" t="s">
        <v>3402</v>
      </c>
      <c r="F5003" s="16" t="s">
        <v>3403</v>
      </c>
      <c r="G5003" s="16" t="s">
        <v>3407</v>
      </c>
      <c r="H5003" s="16" t="s">
        <v>3402</v>
      </c>
      <c r="I5003" s="16">
        <v>-22.778030000000001</v>
      </c>
      <c r="J5003" s="16">
        <v>-43.31729</v>
      </c>
      <c r="K5003" s="16">
        <v>2</v>
      </c>
      <c r="L5003" s="18" t="s">
        <v>3404</v>
      </c>
      <c r="M5003" s="18">
        <v>0.5</v>
      </c>
      <c r="N5003" s="18" t="s">
        <v>4</v>
      </c>
      <c r="O5003" s="18">
        <v>63951248.5145685</v>
      </c>
      <c r="P5003" s="18">
        <v>31975624.257284202</v>
      </c>
      <c r="Q5003" s="18">
        <v>63951248.5145685</v>
      </c>
      <c r="R5003" s="18">
        <v>43083956.123577103</v>
      </c>
      <c r="S5003" s="20">
        <v>1</v>
      </c>
      <c r="T5003" s="21">
        <f t="shared" si="78"/>
        <v>31975624.257284202</v>
      </c>
      <c r="U5003" s="39">
        <f>T5003*Fx!$C$7</f>
        <v>33032669.687277071</v>
      </c>
    </row>
    <row r="5004" spans="1:21">
      <c r="A5004" s="16" t="s">
        <v>5149</v>
      </c>
      <c r="B5004" s="19"/>
      <c r="C5004" s="16" t="s">
        <v>3227</v>
      </c>
      <c r="D5004" s="16" t="s">
        <v>3401</v>
      </c>
      <c r="E5004" s="16" t="s">
        <v>3402</v>
      </c>
      <c r="F5004" s="16" t="s">
        <v>3403</v>
      </c>
      <c r="G5004" s="16" t="s">
        <v>3402</v>
      </c>
      <c r="H5004" s="16" t="s">
        <v>3402</v>
      </c>
      <c r="I5004" s="16">
        <v>-22.810980000000001</v>
      </c>
      <c r="J5004" s="16">
        <v>-43.28745</v>
      </c>
      <c r="K5004" s="16">
        <v>2</v>
      </c>
      <c r="L5004" s="18" t="s">
        <v>3404</v>
      </c>
      <c r="M5004" s="18">
        <v>0.5</v>
      </c>
      <c r="N5004" s="18" t="s">
        <v>4</v>
      </c>
      <c r="O5004" s="18">
        <v>53588351.208652399</v>
      </c>
      <c r="P5004" s="18">
        <v>26794175.6043262</v>
      </c>
      <c r="Q5004" s="18">
        <v>53588351.208652303</v>
      </c>
      <c r="R5004" s="18">
        <v>36102472.208692901</v>
      </c>
      <c r="S5004" s="20">
        <v>1</v>
      </c>
      <c r="T5004" s="21">
        <f t="shared" si="78"/>
        <v>26794175.6043262</v>
      </c>
      <c r="U5004" s="39">
        <f>T5004*Fx!$C$7</f>
        <v>27679933.4755436</v>
      </c>
    </row>
    <row r="5005" spans="1:21">
      <c r="A5005" s="16" t="s">
        <v>5149</v>
      </c>
      <c r="B5005" s="19"/>
      <c r="C5005" s="16" t="s">
        <v>3227</v>
      </c>
      <c r="D5005" s="16" t="s">
        <v>3401</v>
      </c>
      <c r="E5005" s="16" t="s">
        <v>4435</v>
      </c>
      <c r="I5005" s="16">
        <v>0</v>
      </c>
      <c r="J5005" s="16">
        <v>0</v>
      </c>
      <c r="K5005" s="16">
        <v>0</v>
      </c>
      <c r="L5005" s="18" t="s">
        <v>2173</v>
      </c>
      <c r="M5005" s="18">
        <v>0.5</v>
      </c>
      <c r="N5005" s="18" t="s">
        <v>4</v>
      </c>
      <c r="O5005" s="18">
        <v>14478256.291460499</v>
      </c>
      <c r="P5005" s="18">
        <v>7239128.1457302496</v>
      </c>
      <c r="Q5005" s="18">
        <v>14478256.291460499</v>
      </c>
      <c r="R5005" s="18">
        <v>9754001.2634012606</v>
      </c>
      <c r="S5005" s="20">
        <v>1</v>
      </c>
      <c r="T5005" s="21">
        <f t="shared" si="78"/>
        <v>7239128.1457302496</v>
      </c>
      <c r="U5005" s="39">
        <f>T5005*Fx!$C$7</f>
        <v>7478438.167076705</v>
      </c>
    </row>
    <row r="5006" spans="1:21">
      <c r="A5006" s="16" t="s">
        <v>5149</v>
      </c>
      <c r="B5006" s="19"/>
      <c r="C5006" s="16" t="s">
        <v>3287</v>
      </c>
      <c r="D5006" s="16" t="s">
        <v>3411</v>
      </c>
      <c r="E5006" s="16" t="s">
        <v>3454</v>
      </c>
      <c r="F5006" s="16">
        <v>15</v>
      </c>
      <c r="G5006" s="16" t="s">
        <v>3449</v>
      </c>
      <c r="H5006" s="16" t="s">
        <v>3416</v>
      </c>
      <c r="I5006" s="16">
        <v>43.701363000000001</v>
      </c>
      <c r="J5006" s="16">
        <v>-79.728491000000005</v>
      </c>
      <c r="K5006" s="16">
        <v>2</v>
      </c>
      <c r="L5006" s="18" t="s">
        <v>4872</v>
      </c>
      <c r="M5006" s="18">
        <v>0.5</v>
      </c>
      <c r="N5006" s="18" t="s">
        <v>4</v>
      </c>
      <c r="O5006" s="18">
        <v>3643255.7649784102</v>
      </c>
      <c r="P5006" s="18">
        <v>1821627.8824892</v>
      </c>
      <c r="Q5006" s="18">
        <v>3643255.7649784102</v>
      </c>
      <c r="R5006" s="18">
        <v>2454461.40882678</v>
      </c>
      <c r="S5006" s="20">
        <v>1</v>
      </c>
      <c r="T5006" s="21">
        <f t="shared" si="78"/>
        <v>1821627.8824892</v>
      </c>
      <c r="U5006" s="39">
        <f>T5006*Fx!$C$7</f>
        <v>1881846.9860425622</v>
      </c>
    </row>
    <row r="5007" spans="1:21">
      <c r="A5007" s="16" t="s">
        <v>5149</v>
      </c>
      <c r="B5007" s="19"/>
      <c r="C5007" s="16" t="s">
        <v>1947</v>
      </c>
      <c r="D5007" s="16" t="s">
        <v>333</v>
      </c>
      <c r="E5007" s="16" t="s">
        <v>2172</v>
      </c>
      <c r="F5007" s="16">
        <v>25</v>
      </c>
      <c r="G5007" s="16" t="s">
        <v>2157</v>
      </c>
      <c r="H5007" s="16" t="s">
        <v>2039</v>
      </c>
      <c r="I5007" s="16">
        <v>47.512213719999998</v>
      </c>
      <c r="J5007" s="16">
        <v>8.5922817800000093</v>
      </c>
      <c r="K5007" s="16">
        <v>5</v>
      </c>
      <c r="L5007" s="18" t="s">
        <v>374</v>
      </c>
      <c r="M5007" s="18">
        <v>0.5</v>
      </c>
      <c r="N5007" s="18" t="s">
        <v>4</v>
      </c>
      <c r="O5007" s="18">
        <v>7396681.8845048798</v>
      </c>
      <c r="P5007" s="18">
        <v>3698340.9422524399</v>
      </c>
      <c r="Q5007" s="18">
        <v>7396681.8845048798</v>
      </c>
      <c r="R5007" s="18">
        <v>4983144.5855114004</v>
      </c>
      <c r="S5007" s="20">
        <v>1</v>
      </c>
      <c r="T5007" s="21">
        <f t="shared" si="78"/>
        <v>3698340.9422524399</v>
      </c>
      <c r="U5007" s="39">
        <f>T5007*Fx!$C$7</f>
        <v>3820600.1469550002</v>
      </c>
    </row>
    <row r="5008" spans="1:21">
      <c r="A5008" s="16" t="s">
        <v>5149</v>
      </c>
      <c r="B5008" s="19"/>
      <c r="C5008" s="16" t="s">
        <v>1947</v>
      </c>
      <c r="D5008" s="16" t="s">
        <v>333</v>
      </c>
      <c r="E5008" s="16" t="s">
        <v>2600</v>
      </c>
      <c r="F5008" s="16">
        <v>23</v>
      </c>
      <c r="G5008" s="16" t="s">
        <v>2164</v>
      </c>
      <c r="H5008" s="16" t="s">
        <v>1988</v>
      </c>
      <c r="I5008" s="16">
        <v>46.333329999999997</v>
      </c>
      <c r="J5008" s="16">
        <v>6.1902600000000101</v>
      </c>
      <c r="K5008" s="16">
        <v>2</v>
      </c>
      <c r="L5008" s="18" t="s">
        <v>371</v>
      </c>
      <c r="M5008" s="18">
        <v>0.5</v>
      </c>
      <c r="N5008" s="18" t="s">
        <v>4</v>
      </c>
      <c r="O5008" s="18">
        <v>132718.60286707099</v>
      </c>
      <c r="P5008" s="18">
        <v>66359.301433535496</v>
      </c>
      <c r="Q5008" s="18">
        <v>132718.60286707099</v>
      </c>
      <c r="R5008" s="18">
        <v>89412.522750118704</v>
      </c>
      <c r="S5008" s="20">
        <v>1</v>
      </c>
      <c r="T5008" s="21">
        <f t="shared" si="78"/>
        <v>66359.301433535496</v>
      </c>
      <c r="U5008" s="39">
        <f>T5008*Fx!$C$7</f>
        <v>68552.997348693709</v>
      </c>
    </row>
    <row r="5009" spans="1:21">
      <c r="A5009" s="16" t="s">
        <v>5149</v>
      </c>
      <c r="B5009" s="19"/>
      <c r="C5009" s="16" t="s">
        <v>1947</v>
      </c>
      <c r="D5009" s="16" t="s">
        <v>333</v>
      </c>
      <c r="E5009" s="16" t="s">
        <v>5157</v>
      </c>
      <c r="I5009" s="16">
        <v>0</v>
      </c>
      <c r="J5009" s="16">
        <v>0</v>
      </c>
      <c r="K5009" s="16">
        <v>0</v>
      </c>
      <c r="L5009" s="18" t="s">
        <v>2173</v>
      </c>
      <c r="M5009" s="18">
        <v>0.5</v>
      </c>
      <c r="N5009" s="18" t="s">
        <v>4</v>
      </c>
      <c r="O5009" s="18">
        <v>1200000</v>
      </c>
      <c r="P5009" s="18">
        <v>600000</v>
      </c>
      <c r="Q5009" s="18">
        <v>1200000</v>
      </c>
      <c r="R5009" s="18">
        <v>808439.99998709699</v>
      </c>
      <c r="S5009" s="20">
        <v>1</v>
      </c>
      <c r="T5009" s="21">
        <f t="shared" si="78"/>
        <v>600000</v>
      </c>
      <c r="U5009" s="39">
        <f>T5009*Fx!$C$7</f>
        <v>619834.71074380167</v>
      </c>
    </row>
    <row r="5010" spans="1:21">
      <c r="A5010" s="16" t="s">
        <v>5149</v>
      </c>
      <c r="B5010" s="19"/>
      <c r="C5010" s="16" t="s">
        <v>1947</v>
      </c>
      <c r="D5010" s="16" t="s">
        <v>333</v>
      </c>
      <c r="E5010" s="16" t="s">
        <v>2020</v>
      </c>
      <c r="F5010" s="16">
        <v>6</v>
      </c>
      <c r="G5010" s="16" t="s">
        <v>1972</v>
      </c>
      <c r="H5010" s="16" t="s">
        <v>1967</v>
      </c>
      <c r="I5010" s="16">
        <v>46.475293350000001</v>
      </c>
      <c r="J5010" s="16">
        <v>7.28499107000001</v>
      </c>
      <c r="K5010" s="16">
        <v>5</v>
      </c>
      <c r="L5010" s="18" t="s">
        <v>340</v>
      </c>
      <c r="M5010" s="18">
        <v>0.5</v>
      </c>
      <c r="N5010" s="18" t="s">
        <v>4</v>
      </c>
      <c r="O5010" s="18">
        <v>470336.49723972997</v>
      </c>
      <c r="P5010" s="18">
        <v>235168.24861986499</v>
      </c>
      <c r="Q5010" s="18">
        <v>470336.49723972997</v>
      </c>
      <c r="R5010" s="18">
        <v>316865.69818534801</v>
      </c>
      <c r="S5010" s="20">
        <v>1</v>
      </c>
      <c r="T5010" s="21">
        <f t="shared" si="78"/>
        <v>235168.24861986499</v>
      </c>
      <c r="U5010" s="39">
        <f>T5010*Fx!$C$7</f>
        <v>242942.4055990341</v>
      </c>
    </row>
    <row r="5011" spans="1:21">
      <c r="A5011" s="16" t="s">
        <v>5149</v>
      </c>
      <c r="B5011" s="19"/>
      <c r="C5011" s="16" t="s">
        <v>1947</v>
      </c>
      <c r="D5011" s="16" t="s">
        <v>333</v>
      </c>
      <c r="E5011" s="16" t="s">
        <v>5158</v>
      </c>
      <c r="I5011" s="16">
        <v>0</v>
      </c>
      <c r="J5011" s="16">
        <v>0</v>
      </c>
      <c r="K5011" s="16">
        <v>0</v>
      </c>
      <c r="L5011" s="18" t="s">
        <v>2173</v>
      </c>
      <c r="M5011" s="18">
        <v>0.5</v>
      </c>
      <c r="N5011" s="18" t="s">
        <v>4</v>
      </c>
      <c r="O5011" s="18">
        <v>15682500.647572899</v>
      </c>
      <c r="P5011" s="18">
        <v>7841250.3237864599</v>
      </c>
      <c r="Q5011" s="18">
        <v>15682500.647572899</v>
      </c>
      <c r="R5011" s="18">
        <v>10565300.6861012</v>
      </c>
      <c r="S5011" s="20">
        <v>1</v>
      </c>
      <c r="T5011" s="21">
        <f t="shared" si="78"/>
        <v>7841250.3237864599</v>
      </c>
      <c r="U5011" s="39">
        <f>T5011*Fx!$C$7</f>
        <v>8100465.210523203</v>
      </c>
    </row>
    <row r="5012" spans="1:21">
      <c r="A5012" s="16" t="s">
        <v>5149</v>
      </c>
      <c r="B5012" s="19"/>
      <c r="C5012" s="16" t="s">
        <v>1947</v>
      </c>
      <c r="D5012" s="16" t="s">
        <v>333</v>
      </c>
      <c r="E5012" s="16" t="s">
        <v>4435</v>
      </c>
      <c r="I5012" s="16">
        <v>0</v>
      </c>
      <c r="J5012" s="16">
        <v>0</v>
      </c>
      <c r="K5012" s="16">
        <v>0</v>
      </c>
      <c r="L5012" s="18" t="s">
        <v>2173</v>
      </c>
      <c r="M5012" s="18">
        <v>0.5</v>
      </c>
      <c r="N5012" s="18" t="s">
        <v>4</v>
      </c>
      <c r="O5012" s="18">
        <v>63997.423284044598</v>
      </c>
      <c r="P5012" s="18">
        <v>31998.711642022299</v>
      </c>
      <c r="Q5012" s="18">
        <v>63997.423284044598</v>
      </c>
      <c r="R5012" s="18">
        <v>43115.064065772698</v>
      </c>
      <c r="S5012" s="20">
        <v>1</v>
      </c>
      <c r="T5012" s="21">
        <f t="shared" si="78"/>
        <v>31998.711642022299</v>
      </c>
      <c r="U5012" s="39">
        <f>T5012*Fx!$C$7</f>
        <v>33056.520291345354</v>
      </c>
    </row>
    <row r="5013" spans="1:21">
      <c r="A5013" s="16" t="s">
        <v>5149</v>
      </c>
      <c r="B5013" s="19"/>
      <c r="C5013" s="16" t="s">
        <v>1947</v>
      </c>
      <c r="D5013" s="16" t="s">
        <v>333</v>
      </c>
      <c r="E5013" s="16" t="s">
        <v>2552</v>
      </c>
      <c r="F5013" s="16">
        <v>8</v>
      </c>
      <c r="G5013" s="16" t="s">
        <v>2175</v>
      </c>
      <c r="H5013" s="16" t="s">
        <v>2175</v>
      </c>
      <c r="I5013" s="16">
        <v>46.254429999999999</v>
      </c>
      <c r="J5013" s="16">
        <v>6.1493300000000097</v>
      </c>
      <c r="K5013" s="16">
        <v>2</v>
      </c>
      <c r="L5013" s="18" t="s">
        <v>348</v>
      </c>
      <c r="M5013" s="18">
        <v>0.5</v>
      </c>
      <c r="N5013" s="18" t="s">
        <v>4</v>
      </c>
      <c r="O5013" s="18">
        <v>41408400.777173199</v>
      </c>
      <c r="P5013" s="18">
        <v>20704200.388586599</v>
      </c>
      <c r="Q5013" s="18">
        <v>41408400.777173199</v>
      </c>
      <c r="R5013" s="18">
        <v>27896839.603136301</v>
      </c>
      <c r="S5013" s="20">
        <v>1</v>
      </c>
      <c r="T5013" s="21">
        <f t="shared" si="78"/>
        <v>20704200.388586599</v>
      </c>
      <c r="U5013" s="39">
        <f>T5013*Fx!$C$7</f>
        <v>21388636.765068803</v>
      </c>
    </row>
    <row r="5014" spans="1:21">
      <c r="A5014" s="16" t="s">
        <v>5149</v>
      </c>
      <c r="B5014" s="19"/>
      <c r="C5014" s="16" t="s">
        <v>1947</v>
      </c>
      <c r="D5014" s="16" t="s">
        <v>333</v>
      </c>
      <c r="E5014" s="16" t="s">
        <v>2174</v>
      </c>
      <c r="F5014" s="16">
        <v>8</v>
      </c>
      <c r="G5014" s="16" t="s">
        <v>2175</v>
      </c>
      <c r="H5014" s="16" t="s">
        <v>2175</v>
      </c>
      <c r="I5014" s="16">
        <v>46.195680000000003</v>
      </c>
      <c r="J5014" s="16">
        <v>6.1917299999999997</v>
      </c>
      <c r="K5014" s="16">
        <v>4</v>
      </c>
      <c r="L5014" s="18" t="s">
        <v>348</v>
      </c>
      <c r="M5014" s="18">
        <v>0.5</v>
      </c>
      <c r="N5014" s="18" t="s">
        <v>4</v>
      </c>
      <c r="O5014" s="18">
        <v>18802930.248649899</v>
      </c>
      <c r="P5014" s="18">
        <v>9401465.1243249495</v>
      </c>
      <c r="Q5014" s="18">
        <v>18802930.248649899</v>
      </c>
      <c r="R5014" s="18">
        <v>12667534.108313199</v>
      </c>
      <c r="S5014" s="20">
        <v>1</v>
      </c>
      <c r="T5014" s="21">
        <f t="shared" si="78"/>
        <v>9401465.1243249495</v>
      </c>
      <c r="U5014" s="39">
        <f>T5014*Fx!$C$7</f>
        <v>9712257.359839825</v>
      </c>
    </row>
    <row r="5015" spans="1:21">
      <c r="A5015" s="16" t="s">
        <v>5149</v>
      </c>
      <c r="B5015" s="19"/>
      <c r="C5015" s="16" t="s">
        <v>1947</v>
      </c>
      <c r="D5015" s="16" t="s">
        <v>333</v>
      </c>
      <c r="E5015" s="16" t="s">
        <v>2020</v>
      </c>
      <c r="F5015" s="16">
        <v>6</v>
      </c>
      <c r="G5015" s="16" t="s">
        <v>1972</v>
      </c>
      <c r="H5015" s="16" t="s">
        <v>1967</v>
      </c>
      <c r="I5015" s="16">
        <v>46.473050000000001</v>
      </c>
      <c r="J5015" s="16">
        <v>7.2920100000000101</v>
      </c>
      <c r="K5015" s="16">
        <v>2</v>
      </c>
      <c r="L5015" s="18" t="s">
        <v>340</v>
      </c>
      <c r="M5015" s="18">
        <v>0.5</v>
      </c>
      <c r="N5015" s="18" t="s">
        <v>4</v>
      </c>
      <c r="O5015" s="18">
        <v>99400.124247999993</v>
      </c>
      <c r="P5015" s="18">
        <v>49700.062123999996</v>
      </c>
      <c r="Q5015" s="18">
        <v>99400.124247999993</v>
      </c>
      <c r="R5015" s="18">
        <v>66965.863704808799</v>
      </c>
      <c r="S5015" s="20">
        <v>1</v>
      </c>
      <c r="T5015" s="21">
        <f t="shared" si="78"/>
        <v>49700.062123999996</v>
      </c>
      <c r="U5015" s="39">
        <f>T5015*Fx!$C$7</f>
        <v>51343.039384297525</v>
      </c>
    </row>
    <row r="5016" spans="1:21">
      <c r="A5016" s="16" t="s">
        <v>5149</v>
      </c>
      <c r="B5016" s="19"/>
      <c r="C5016" s="16" t="s">
        <v>1947</v>
      </c>
      <c r="D5016" s="16" t="s">
        <v>333</v>
      </c>
      <c r="E5016" s="16" t="s">
        <v>2161</v>
      </c>
      <c r="F5016" s="16">
        <v>8</v>
      </c>
      <c r="G5016" s="16" t="s">
        <v>2175</v>
      </c>
      <c r="H5016" s="16" t="s">
        <v>2175</v>
      </c>
      <c r="I5016" s="16">
        <v>46.180289999999999</v>
      </c>
      <c r="J5016" s="16">
        <v>6.1337900000000101</v>
      </c>
      <c r="K5016" s="16">
        <v>2</v>
      </c>
      <c r="L5016" s="18" t="s">
        <v>348</v>
      </c>
      <c r="M5016" s="18">
        <v>0.5</v>
      </c>
      <c r="N5016" s="18" t="s">
        <v>4</v>
      </c>
      <c r="O5016" s="18">
        <v>22219150.023044001</v>
      </c>
      <c r="P5016" s="18">
        <v>11109575.011522001</v>
      </c>
      <c r="Q5016" s="18">
        <v>22219150.023044001</v>
      </c>
      <c r="R5016" s="18">
        <v>14969041.3702858</v>
      </c>
      <c r="S5016" s="20">
        <v>1</v>
      </c>
      <c r="T5016" s="21">
        <f t="shared" si="78"/>
        <v>11109575.011522001</v>
      </c>
      <c r="U5016" s="39">
        <f>T5016*Fx!$C$7</f>
        <v>11476833.689588845</v>
      </c>
    </row>
    <row r="5017" spans="1:21">
      <c r="A5017" s="16" t="s">
        <v>5149</v>
      </c>
      <c r="B5017" s="19"/>
      <c r="C5017" s="16" t="s">
        <v>1947</v>
      </c>
      <c r="D5017" s="16" t="s">
        <v>333</v>
      </c>
      <c r="E5017" s="16" t="s">
        <v>2020</v>
      </c>
      <c r="F5017" s="16">
        <v>6</v>
      </c>
      <c r="G5017" s="16" t="s">
        <v>1972</v>
      </c>
      <c r="H5017" s="16" t="s">
        <v>1967</v>
      </c>
      <c r="I5017" s="16">
        <v>46.471800000000002</v>
      </c>
      <c r="J5017" s="16">
        <v>7.29626000000001</v>
      </c>
      <c r="K5017" s="16">
        <v>2</v>
      </c>
      <c r="L5017" s="18" t="s">
        <v>340</v>
      </c>
      <c r="M5017" s="18">
        <v>0.5</v>
      </c>
      <c r="N5017" s="18" t="s">
        <v>4</v>
      </c>
      <c r="O5017" s="18">
        <v>6778.5492051625297</v>
      </c>
      <c r="P5017" s="18">
        <v>3389.2746025812598</v>
      </c>
      <c r="Q5017" s="18">
        <v>6778.5492051625297</v>
      </c>
      <c r="R5017" s="18">
        <v>4566.7085994451099</v>
      </c>
      <c r="S5017" s="20">
        <v>1</v>
      </c>
      <c r="T5017" s="21">
        <f t="shared" si="78"/>
        <v>3389.2746025812598</v>
      </c>
      <c r="U5017" s="39">
        <f>T5017*Fx!$C$7</f>
        <v>3501.3167382037814</v>
      </c>
    </row>
    <row r="5018" spans="1:21">
      <c r="A5018" s="16" t="s">
        <v>5149</v>
      </c>
      <c r="B5018" s="19"/>
      <c r="C5018" s="16" t="s">
        <v>1947</v>
      </c>
      <c r="D5018" s="16" t="s">
        <v>333</v>
      </c>
      <c r="E5018" s="16" t="s">
        <v>2591</v>
      </c>
      <c r="F5018" s="16">
        <v>8</v>
      </c>
      <c r="G5018" s="16" t="s">
        <v>2175</v>
      </c>
      <c r="H5018" s="16" t="s">
        <v>2175</v>
      </c>
      <c r="I5018" s="16">
        <v>46.269179999999999</v>
      </c>
      <c r="J5018" s="16">
        <v>6.2177100000000101</v>
      </c>
      <c r="K5018" s="16">
        <v>2</v>
      </c>
      <c r="L5018" s="18" t="s">
        <v>348</v>
      </c>
      <c r="M5018" s="18">
        <v>0.5</v>
      </c>
      <c r="N5018" s="18" t="s">
        <v>4</v>
      </c>
      <c r="O5018" s="18">
        <v>9403771.1243512891</v>
      </c>
      <c r="P5018" s="18">
        <v>4701885.5621756399</v>
      </c>
      <c r="Q5018" s="18">
        <v>9403771.1243512891</v>
      </c>
      <c r="R5018" s="18">
        <v>6335320.6063743504</v>
      </c>
      <c r="S5018" s="20">
        <v>1</v>
      </c>
      <c r="T5018" s="21">
        <f t="shared" si="78"/>
        <v>4701885.5621756399</v>
      </c>
      <c r="U5018" s="39">
        <f>T5018*Fx!$C$7</f>
        <v>4857319.7956359917</v>
      </c>
    </row>
    <row r="5019" spans="1:21">
      <c r="A5019" s="16" t="s">
        <v>5149</v>
      </c>
      <c r="B5019" s="19"/>
      <c r="C5019" s="16" t="s">
        <v>1947</v>
      </c>
      <c r="D5019" s="16" t="s">
        <v>333</v>
      </c>
      <c r="E5019" s="16" t="s">
        <v>2175</v>
      </c>
      <c r="F5019" s="16">
        <v>8</v>
      </c>
      <c r="G5019" s="16" t="s">
        <v>2175</v>
      </c>
      <c r="H5019" s="16" t="s">
        <v>2175</v>
      </c>
      <c r="I5019" s="16">
        <v>46.194279999999999</v>
      </c>
      <c r="J5019" s="16">
        <v>6.15601000000001</v>
      </c>
      <c r="K5019" s="16">
        <v>2</v>
      </c>
      <c r="L5019" s="18" t="s">
        <v>348</v>
      </c>
      <c r="M5019" s="18">
        <v>0.5</v>
      </c>
      <c r="N5019" s="18" t="s">
        <v>4</v>
      </c>
      <c r="O5019" s="18">
        <v>1553302.5466688699</v>
      </c>
      <c r="P5019" s="18">
        <v>776651.27333443495</v>
      </c>
      <c r="Q5019" s="18">
        <v>1553302.5466688699</v>
      </c>
      <c r="R5019" s="18">
        <v>1046459.92567411</v>
      </c>
      <c r="S5019" s="20">
        <v>1</v>
      </c>
      <c r="T5019" s="21">
        <f t="shared" si="78"/>
        <v>776651.27333443495</v>
      </c>
      <c r="U5019" s="39">
        <f>T5019*Fx!$C$7</f>
        <v>802325.69559342461</v>
      </c>
    </row>
    <row r="5020" spans="1:21">
      <c r="A5020" s="16" t="s">
        <v>5149</v>
      </c>
      <c r="B5020" s="19"/>
      <c r="C5020" s="16" t="s">
        <v>1947</v>
      </c>
      <c r="D5020" s="16" t="s">
        <v>333</v>
      </c>
      <c r="E5020" s="16" t="s">
        <v>1960</v>
      </c>
      <c r="F5020" s="16">
        <v>24</v>
      </c>
      <c r="G5020" s="16" t="s">
        <v>1961</v>
      </c>
      <c r="H5020" s="16" t="s">
        <v>1959</v>
      </c>
      <c r="I5020" s="16">
        <v>46.104950000000002</v>
      </c>
      <c r="J5020" s="16">
        <v>7.2193699999999996</v>
      </c>
      <c r="K5020" s="16">
        <v>2</v>
      </c>
      <c r="L5020" s="18" t="s">
        <v>372</v>
      </c>
      <c r="M5020" s="18">
        <v>0.5</v>
      </c>
      <c r="N5020" s="18" t="s">
        <v>4</v>
      </c>
      <c r="O5020" s="18">
        <v>421682.40662464802</v>
      </c>
      <c r="P5020" s="18">
        <v>210841.20331232401</v>
      </c>
      <c r="Q5020" s="18">
        <v>421682.40662464802</v>
      </c>
      <c r="R5020" s="18">
        <v>284087.43733849103</v>
      </c>
      <c r="S5020" s="20">
        <v>1</v>
      </c>
      <c r="T5020" s="21">
        <f t="shared" si="78"/>
        <v>210841.20331232401</v>
      </c>
      <c r="U5020" s="39">
        <f>T5020*Fx!$C$7</f>
        <v>217811.16044661574</v>
      </c>
    </row>
    <row r="5021" spans="1:21">
      <c r="A5021" s="16" t="s">
        <v>5149</v>
      </c>
      <c r="B5021" s="19"/>
      <c r="C5021" s="16" t="s">
        <v>1947</v>
      </c>
      <c r="D5021" s="16" t="s">
        <v>333</v>
      </c>
      <c r="E5021" s="16" t="s">
        <v>2175</v>
      </c>
      <c r="F5021" s="16">
        <v>8</v>
      </c>
      <c r="G5021" s="16" t="s">
        <v>2175</v>
      </c>
      <c r="H5021" s="16" t="s">
        <v>2175</v>
      </c>
      <c r="I5021" s="16">
        <v>46.198450000000001</v>
      </c>
      <c r="J5021" s="16">
        <v>6.1527100000000097</v>
      </c>
      <c r="K5021" s="16">
        <v>2</v>
      </c>
      <c r="L5021" s="18" t="s">
        <v>348</v>
      </c>
      <c r="M5021" s="18">
        <v>0.5</v>
      </c>
      <c r="N5021" s="18" t="s">
        <v>4</v>
      </c>
      <c r="O5021" s="18">
        <v>20844630.751816399</v>
      </c>
      <c r="P5021" s="18">
        <v>10422315.3759082</v>
      </c>
      <c r="Q5021" s="18">
        <v>20844630.751816399</v>
      </c>
      <c r="R5021" s="18">
        <v>14043027.7372745</v>
      </c>
      <c r="S5021" s="20">
        <v>1</v>
      </c>
      <c r="T5021" s="21">
        <f t="shared" si="78"/>
        <v>10422315.3759082</v>
      </c>
      <c r="U5021" s="39">
        <f>T5021*Fx!$C$7</f>
        <v>10766854.727177894</v>
      </c>
    </row>
    <row r="5022" spans="1:21">
      <c r="A5022" s="16" t="s">
        <v>5149</v>
      </c>
      <c r="B5022" s="19"/>
      <c r="C5022" s="16" t="s">
        <v>1947</v>
      </c>
      <c r="D5022" s="16" t="s">
        <v>333</v>
      </c>
      <c r="E5022" s="16" t="s">
        <v>4435</v>
      </c>
      <c r="I5022" s="16">
        <v>0</v>
      </c>
      <c r="J5022" s="16">
        <v>0</v>
      </c>
      <c r="K5022" s="16">
        <v>0</v>
      </c>
      <c r="L5022" s="18" t="s">
        <v>2173</v>
      </c>
      <c r="M5022" s="18">
        <v>0.5</v>
      </c>
      <c r="N5022" s="18" t="s">
        <v>4</v>
      </c>
      <c r="O5022" s="18">
        <v>347033.95658779499</v>
      </c>
      <c r="P5022" s="18">
        <v>173516.978293897</v>
      </c>
      <c r="Q5022" s="18">
        <v>347033.95658779499</v>
      </c>
      <c r="R5022" s="18">
        <v>233796.77654946601</v>
      </c>
      <c r="S5022" s="20">
        <v>1</v>
      </c>
      <c r="T5022" s="21">
        <f t="shared" si="78"/>
        <v>173516.978293897</v>
      </c>
      <c r="U5022" s="39">
        <f>T5022*Fx!$C$7</f>
        <v>179253.0767498936</v>
      </c>
    </row>
    <row r="5023" spans="1:21">
      <c r="A5023" s="16" t="s">
        <v>5149</v>
      </c>
      <c r="B5023" s="19"/>
      <c r="C5023" s="16" t="s">
        <v>1947</v>
      </c>
      <c r="D5023" s="16" t="s">
        <v>333</v>
      </c>
      <c r="E5023" s="16" t="s">
        <v>2175</v>
      </c>
      <c r="F5023" s="16">
        <v>8</v>
      </c>
      <c r="G5023" s="16" t="s">
        <v>2175</v>
      </c>
      <c r="H5023" s="16" t="s">
        <v>2175</v>
      </c>
      <c r="I5023" s="16">
        <v>46.195390000000003</v>
      </c>
      <c r="J5023" s="16">
        <v>6.1545100000000099</v>
      </c>
      <c r="K5023" s="16">
        <v>2</v>
      </c>
      <c r="L5023" s="18" t="s">
        <v>348</v>
      </c>
      <c r="M5023" s="18">
        <v>0.5</v>
      </c>
      <c r="N5023" s="18" t="s">
        <v>4</v>
      </c>
      <c r="O5023" s="18">
        <v>90373.426194738204</v>
      </c>
      <c r="P5023" s="18">
        <v>45186.713097369102</v>
      </c>
      <c r="Q5023" s="18">
        <v>90373.426194738204</v>
      </c>
      <c r="R5023" s="18">
        <v>60884.577226423396</v>
      </c>
      <c r="S5023" s="20">
        <v>1</v>
      </c>
      <c r="T5023" s="21">
        <f t="shared" si="78"/>
        <v>45186.713097369102</v>
      </c>
      <c r="U5023" s="39">
        <f>T5023*Fx!$C$7</f>
        <v>46680.488736951556</v>
      </c>
    </row>
    <row r="5024" spans="1:21">
      <c r="A5024" s="16" t="s">
        <v>5149</v>
      </c>
      <c r="B5024" s="19"/>
      <c r="C5024" s="16" t="s">
        <v>1947</v>
      </c>
      <c r="D5024" s="16" t="s">
        <v>333</v>
      </c>
      <c r="E5024" s="16" t="s">
        <v>2632</v>
      </c>
      <c r="F5024" s="16">
        <v>6</v>
      </c>
      <c r="G5024" s="16" t="s">
        <v>1972</v>
      </c>
      <c r="H5024" s="16" t="s">
        <v>1967</v>
      </c>
      <c r="I5024" s="16">
        <v>46.415610000000001</v>
      </c>
      <c r="J5024" s="16">
        <v>7.3219300000000098</v>
      </c>
      <c r="K5024" s="16">
        <v>2</v>
      </c>
      <c r="L5024" s="18" t="s">
        <v>340</v>
      </c>
      <c r="M5024" s="18">
        <v>0.5</v>
      </c>
      <c r="N5024" s="18" t="s">
        <v>4</v>
      </c>
      <c r="O5024" s="18">
        <v>250000</v>
      </c>
      <c r="P5024" s="18">
        <v>125000</v>
      </c>
      <c r="Q5024" s="18">
        <v>250000</v>
      </c>
      <c r="R5024" s="18">
        <v>168424.99999731101</v>
      </c>
      <c r="S5024" s="20">
        <v>1</v>
      </c>
      <c r="T5024" s="21">
        <f t="shared" si="78"/>
        <v>125000</v>
      </c>
      <c r="U5024" s="39">
        <f>T5024*Fx!$C$7</f>
        <v>129132.23140495869</v>
      </c>
    </row>
    <row r="5025" spans="1:21">
      <c r="A5025" s="16" t="s">
        <v>5149</v>
      </c>
      <c r="B5025" s="19"/>
      <c r="C5025" s="16" t="s">
        <v>1947</v>
      </c>
      <c r="D5025" s="16" t="s">
        <v>333</v>
      </c>
      <c r="E5025" s="16" t="s">
        <v>2134</v>
      </c>
      <c r="F5025" s="16">
        <v>25</v>
      </c>
      <c r="G5025" s="16" t="s">
        <v>2068</v>
      </c>
      <c r="H5025" s="16" t="s">
        <v>2171</v>
      </c>
      <c r="I5025" s="16">
        <v>47.342640000000003</v>
      </c>
      <c r="J5025" s="16">
        <v>8.5668600000000108</v>
      </c>
      <c r="K5025" s="16">
        <v>2</v>
      </c>
      <c r="L5025" s="18" t="s">
        <v>374</v>
      </c>
      <c r="M5025" s="18">
        <v>0.5</v>
      </c>
      <c r="N5025" s="18" t="s">
        <v>4</v>
      </c>
      <c r="O5025" s="18">
        <v>41391029.197190098</v>
      </c>
      <c r="P5025" s="18">
        <v>20695514.598595001</v>
      </c>
      <c r="Q5025" s="18">
        <v>41391029.197190098</v>
      </c>
      <c r="R5025" s="18">
        <v>27885136.3697019</v>
      </c>
      <c r="S5025" s="20">
        <v>1</v>
      </c>
      <c r="T5025" s="21">
        <f t="shared" si="78"/>
        <v>20695514.598595001</v>
      </c>
      <c r="U5025" s="39">
        <f>T5025*Fx!$C$7</f>
        <v>21379663.841523763</v>
      </c>
    </row>
    <row r="5026" spans="1:21">
      <c r="A5026" s="16" t="s">
        <v>5149</v>
      </c>
      <c r="B5026" s="19"/>
      <c r="C5026" s="16" t="s">
        <v>1947</v>
      </c>
      <c r="D5026" s="16" t="s">
        <v>333</v>
      </c>
      <c r="E5026" s="16" t="s">
        <v>4468</v>
      </c>
      <c r="F5026" s="16">
        <v>20</v>
      </c>
      <c r="G5026" s="16" t="s">
        <v>2129</v>
      </c>
      <c r="H5026" s="16" t="s">
        <v>1983</v>
      </c>
      <c r="I5026" s="16">
        <v>45.839210000000001</v>
      </c>
      <c r="J5026" s="16">
        <v>9.0011000000000099</v>
      </c>
      <c r="K5026" s="16">
        <v>2</v>
      </c>
      <c r="L5026" s="18" t="s">
        <v>369</v>
      </c>
      <c r="M5026" s="18">
        <v>0.5</v>
      </c>
      <c r="N5026" s="18" t="s">
        <v>4</v>
      </c>
      <c r="O5026" s="18">
        <v>2286368.13</v>
      </c>
      <c r="P5026" s="18">
        <v>1143184.0649999999</v>
      </c>
      <c r="Q5026" s="18">
        <v>2286368.13</v>
      </c>
      <c r="R5026" s="18">
        <v>1540326.2091564101</v>
      </c>
      <c r="S5026" s="20">
        <v>1</v>
      </c>
      <c r="T5026" s="21">
        <f t="shared" si="78"/>
        <v>1143184.0649999999</v>
      </c>
      <c r="U5026" s="39">
        <f>T5026*Fx!$C$7</f>
        <v>1180975.2737603306</v>
      </c>
    </row>
    <row r="5027" spans="1:21">
      <c r="A5027" s="16" t="s">
        <v>5149</v>
      </c>
      <c r="B5027" s="19"/>
      <c r="C5027" s="16" t="s">
        <v>1947</v>
      </c>
      <c r="D5027" s="16" t="s">
        <v>333</v>
      </c>
      <c r="E5027" s="16" t="s">
        <v>2174</v>
      </c>
      <c r="F5027" s="16">
        <v>8</v>
      </c>
      <c r="G5027" s="16" t="s">
        <v>2175</v>
      </c>
      <c r="H5027" s="16" t="s">
        <v>2175</v>
      </c>
      <c r="I5027" s="16">
        <v>46.196840000000002</v>
      </c>
      <c r="J5027" s="16">
        <v>6.1743699999999997</v>
      </c>
      <c r="K5027" s="16">
        <v>2</v>
      </c>
      <c r="L5027" s="18" t="s">
        <v>348</v>
      </c>
      <c r="M5027" s="18">
        <v>0.5</v>
      </c>
      <c r="N5027" s="18" t="s">
        <v>4</v>
      </c>
      <c r="O5027" s="18">
        <v>70510.988432437298</v>
      </c>
      <c r="P5027" s="18">
        <v>35255.494216218598</v>
      </c>
      <c r="Q5027" s="18">
        <v>70510.988432437298</v>
      </c>
      <c r="R5027" s="18">
        <v>47503.252906174799</v>
      </c>
      <c r="S5027" s="20">
        <v>1</v>
      </c>
      <c r="T5027" s="21">
        <f t="shared" si="78"/>
        <v>35255.494216218598</v>
      </c>
      <c r="U5027" s="39">
        <f>T5027*Fx!$C$7</f>
        <v>36420.965099399386</v>
      </c>
    </row>
    <row r="5028" spans="1:21">
      <c r="A5028" s="16" t="s">
        <v>5149</v>
      </c>
      <c r="B5028" s="19"/>
      <c r="C5028" s="16" t="s">
        <v>1947</v>
      </c>
      <c r="D5028" s="16" t="s">
        <v>333</v>
      </c>
      <c r="E5028" s="16" t="s">
        <v>2020</v>
      </c>
      <c r="F5028" s="16">
        <v>6</v>
      </c>
      <c r="G5028" s="16" t="s">
        <v>1972</v>
      </c>
      <c r="H5028" s="16" t="s">
        <v>1967</v>
      </c>
      <c r="I5028" s="16">
        <v>46.474159999999998</v>
      </c>
      <c r="J5028" s="16">
        <v>7.29328000000001</v>
      </c>
      <c r="K5028" s="16">
        <v>2</v>
      </c>
      <c r="L5028" s="18" t="s">
        <v>340</v>
      </c>
      <c r="M5028" s="18">
        <v>0.5</v>
      </c>
      <c r="N5028" s="18" t="s">
        <v>4</v>
      </c>
      <c r="O5028" s="18">
        <v>133921.94007708601</v>
      </c>
      <c r="P5028" s="18">
        <v>66960.970038543004</v>
      </c>
      <c r="Q5028" s="18">
        <v>133921.94007708601</v>
      </c>
      <c r="R5028" s="18">
        <v>90223.211028492893</v>
      </c>
      <c r="S5028" s="20">
        <v>1</v>
      </c>
      <c r="T5028" s="21">
        <f t="shared" si="78"/>
        <v>66960.970038543004</v>
      </c>
      <c r="U5028" s="39">
        <f>T5028*Fx!$C$7</f>
        <v>69174.555824941126</v>
      </c>
    </row>
    <row r="5029" spans="1:21">
      <c r="A5029" s="16" t="s">
        <v>5149</v>
      </c>
      <c r="B5029" s="19"/>
      <c r="C5029" s="16" t="s">
        <v>1947</v>
      </c>
      <c r="D5029" s="16" t="s">
        <v>333</v>
      </c>
      <c r="E5029" s="16" t="s">
        <v>2154</v>
      </c>
      <c r="F5029" s="16">
        <v>25</v>
      </c>
      <c r="G5029" s="16" t="s">
        <v>2155</v>
      </c>
      <c r="H5029" s="16" t="s">
        <v>2171</v>
      </c>
      <c r="I5029" s="16">
        <v>47.391689999999997</v>
      </c>
      <c r="J5029" s="16">
        <v>8.4211200000000108</v>
      </c>
      <c r="K5029" s="16">
        <v>2</v>
      </c>
      <c r="L5029" s="18" t="s">
        <v>374</v>
      </c>
      <c r="M5029" s="18">
        <v>0.5</v>
      </c>
      <c r="N5029" s="18" t="s">
        <v>4</v>
      </c>
      <c r="O5029" s="18">
        <v>22680000</v>
      </c>
      <c r="P5029" s="18">
        <v>11340000</v>
      </c>
      <c r="Q5029" s="18">
        <v>22680000</v>
      </c>
      <c r="R5029" s="18">
        <v>15279515.9997561</v>
      </c>
      <c r="S5029" s="20">
        <v>1</v>
      </c>
      <c r="T5029" s="21">
        <f t="shared" si="78"/>
        <v>11340000</v>
      </c>
      <c r="U5029" s="39">
        <f>T5029*Fx!$C$7</f>
        <v>11714876.033057852</v>
      </c>
    </row>
    <row r="5030" spans="1:21">
      <c r="A5030" s="16" t="s">
        <v>5149</v>
      </c>
      <c r="B5030" s="19"/>
      <c r="C5030" s="16" t="s">
        <v>1947</v>
      </c>
      <c r="D5030" s="16" t="s">
        <v>333</v>
      </c>
      <c r="E5030" s="16" t="s">
        <v>2548</v>
      </c>
      <c r="F5030" s="16">
        <v>4</v>
      </c>
      <c r="G5030" s="16" t="s">
        <v>2159</v>
      </c>
      <c r="H5030" s="16" t="s">
        <v>2087</v>
      </c>
      <c r="I5030" s="16">
        <v>47.516629999999999</v>
      </c>
      <c r="J5030" s="16">
        <v>7.6114300000000101</v>
      </c>
      <c r="K5030" s="16">
        <v>2</v>
      </c>
      <c r="L5030" s="18" t="s">
        <v>342</v>
      </c>
      <c r="M5030" s="18">
        <v>0.5</v>
      </c>
      <c r="N5030" s="18" t="s">
        <v>4</v>
      </c>
      <c r="O5030" s="18">
        <v>32942107.9556702</v>
      </c>
      <c r="P5030" s="18">
        <v>16471053.9778351</v>
      </c>
      <c r="Q5030" s="18">
        <v>32942107.9556702</v>
      </c>
      <c r="R5030" s="18">
        <v>22193098.1293808</v>
      </c>
      <c r="S5030" s="20">
        <v>1</v>
      </c>
      <c r="T5030" s="21">
        <f t="shared" si="78"/>
        <v>16471053.9778351</v>
      </c>
      <c r="U5030" s="39">
        <f>T5030*Fx!$C$7</f>
        <v>17015551.62999494</v>
      </c>
    </row>
    <row r="5031" spans="1:21">
      <c r="A5031" s="16" t="s">
        <v>5149</v>
      </c>
      <c r="B5031" s="19"/>
      <c r="C5031" s="16" t="s">
        <v>1947</v>
      </c>
      <c r="D5031" s="16" t="s">
        <v>333</v>
      </c>
      <c r="E5031" s="16" t="s">
        <v>2156</v>
      </c>
      <c r="F5031" s="16">
        <v>25</v>
      </c>
      <c r="G5031" s="16" t="s">
        <v>2639</v>
      </c>
      <c r="H5031" s="16" t="s">
        <v>2171</v>
      </c>
      <c r="I5031" s="16">
        <v>47.448270000000001</v>
      </c>
      <c r="J5031" s="16">
        <v>8.6022100000000101</v>
      </c>
      <c r="K5031" s="16">
        <v>2</v>
      </c>
      <c r="L5031" s="18" t="s">
        <v>374</v>
      </c>
      <c r="M5031" s="18">
        <v>0.5</v>
      </c>
      <c r="N5031" s="18" t="s">
        <v>4</v>
      </c>
      <c r="O5031" s="18">
        <v>859561.66609004303</v>
      </c>
      <c r="P5031" s="18">
        <v>429780.83304502099</v>
      </c>
      <c r="Q5031" s="18">
        <v>859561.66609004198</v>
      </c>
      <c r="R5031" s="18">
        <v>579086.69443561905</v>
      </c>
      <c r="S5031" s="20">
        <v>1</v>
      </c>
      <c r="T5031" s="21">
        <f t="shared" si="78"/>
        <v>429780.83304502099</v>
      </c>
      <c r="U5031" s="39">
        <f>T5031*Fx!$C$7</f>
        <v>443988.46388948453</v>
      </c>
    </row>
    <row r="5032" spans="1:21">
      <c r="A5032" s="16" t="s">
        <v>5149</v>
      </c>
      <c r="B5032" s="19"/>
      <c r="C5032" s="16" t="s">
        <v>1947</v>
      </c>
      <c r="D5032" s="16" t="s">
        <v>333</v>
      </c>
      <c r="E5032" s="16" t="s">
        <v>1990</v>
      </c>
      <c r="F5032" s="16">
        <v>24</v>
      </c>
      <c r="G5032" s="16" t="s">
        <v>1958</v>
      </c>
      <c r="H5032" s="16" t="s">
        <v>1959</v>
      </c>
      <c r="I5032" s="16">
        <v>46.30724</v>
      </c>
      <c r="J5032" s="16">
        <v>7.47923000000001</v>
      </c>
      <c r="K5032" s="16">
        <v>2</v>
      </c>
      <c r="L5032" s="18" t="s">
        <v>372</v>
      </c>
      <c r="M5032" s="18">
        <v>0.5</v>
      </c>
      <c r="N5032" s="18" t="s">
        <v>4</v>
      </c>
      <c r="O5032" s="18">
        <v>2593121.13599783</v>
      </c>
      <c r="P5032" s="18">
        <v>1296560.5679989101</v>
      </c>
      <c r="Q5032" s="18">
        <v>2593121.13599783</v>
      </c>
      <c r="R5032" s="18">
        <v>1746985.70929385</v>
      </c>
      <c r="S5032" s="20">
        <v>1</v>
      </c>
      <c r="T5032" s="21">
        <f t="shared" si="78"/>
        <v>1296560.5679989101</v>
      </c>
      <c r="U5032" s="39">
        <f>T5032*Fx!$C$7</f>
        <v>1339422.0743790395</v>
      </c>
    </row>
    <row r="5033" spans="1:21">
      <c r="A5033" s="16" t="s">
        <v>5149</v>
      </c>
      <c r="B5033" s="19"/>
      <c r="C5033" s="16" t="s">
        <v>1947</v>
      </c>
      <c r="D5033" s="16" t="s">
        <v>333</v>
      </c>
      <c r="E5033" s="16" t="s">
        <v>2175</v>
      </c>
      <c r="F5033" s="16">
        <v>8</v>
      </c>
      <c r="G5033" s="16" t="s">
        <v>2175</v>
      </c>
      <c r="H5033" s="16" t="s">
        <v>2175</v>
      </c>
      <c r="I5033" s="16">
        <v>46.207859999999997</v>
      </c>
      <c r="J5033" s="16">
        <v>6.1423699999999997</v>
      </c>
      <c r="K5033" s="16">
        <v>2</v>
      </c>
      <c r="L5033" s="18" t="s">
        <v>348</v>
      </c>
      <c r="M5033" s="18">
        <v>0.5</v>
      </c>
      <c r="N5033" s="18" t="s">
        <v>4</v>
      </c>
      <c r="O5033" s="18">
        <v>295521.103656794</v>
      </c>
      <c r="P5033" s="18">
        <v>147760.551828397</v>
      </c>
      <c r="Q5033" s="18">
        <v>295521.103656794</v>
      </c>
      <c r="R5033" s="18">
        <v>199092.56753040399</v>
      </c>
      <c r="S5033" s="20">
        <v>1</v>
      </c>
      <c r="T5033" s="21">
        <f t="shared" si="78"/>
        <v>147760.551828397</v>
      </c>
      <c r="U5033" s="39">
        <f>T5033*Fx!$C$7</f>
        <v>152645.19816983162</v>
      </c>
    </row>
    <row r="5034" spans="1:21">
      <c r="A5034" s="16" t="s">
        <v>5149</v>
      </c>
      <c r="B5034" s="19"/>
      <c r="C5034" s="16" t="s">
        <v>1947</v>
      </c>
      <c r="D5034" s="16" t="s">
        <v>333</v>
      </c>
      <c r="E5034" s="16" t="s">
        <v>2643</v>
      </c>
      <c r="F5034" s="16">
        <v>8</v>
      </c>
      <c r="G5034" s="16" t="s">
        <v>2175</v>
      </c>
      <c r="H5034" s="16" t="s">
        <v>2175</v>
      </c>
      <c r="I5034" s="16">
        <v>46.239260000000002</v>
      </c>
      <c r="J5034" s="16">
        <v>6.1494600000000101</v>
      </c>
      <c r="K5034" s="16">
        <v>4</v>
      </c>
      <c r="L5034" s="18" t="s">
        <v>348</v>
      </c>
      <c r="M5034" s="18">
        <v>0.5</v>
      </c>
      <c r="N5034" s="18" t="s">
        <v>4</v>
      </c>
      <c r="O5034" s="18">
        <v>21689622.2867372</v>
      </c>
      <c r="P5034" s="18">
        <v>10844811.1433686</v>
      </c>
      <c r="Q5034" s="18">
        <v>21689622.2867372</v>
      </c>
      <c r="R5034" s="18">
        <v>14612298.5343416</v>
      </c>
      <c r="S5034" s="20">
        <v>1</v>
      </c>
      <c r="T5034" s="21">
        <f t="shared" si="78"/>
        <v>10844811.1433686</v>
      </c>
      <c r="U5034" s="39">
        <f>T5034*Fx!$C$7</f>
        <v>11203317.296868389</v>
      </c>
    </row>
    <row r="5035" spans="1:21">
      <c r="A5035" s="16" t="s">
        <v>5149</v>
      </c>
      <c r="B5035" s="19"/>
      <c r="C5035" s="16" t="s">
        <v>1947</v>
      </c>
      <c r="D5035" s="16" t="s">
        <v>333</v>
      </c>
      <c r="E5035" s="16" t="s">
        <v>2161</v>
      </c>
      <c r="F5035" s="16">
        <v>8</v>
      </c>
      <c r="G5035" s="16" t="s">
        <v>2175</v>
      </c>
      <c r="H5035" s="16" t="s">
        <v>2175</v>
      </c>
      <c r="I5035" s="16">
        <v>46.188040000000001</v>
      </c>
      <c r="J5035" s="16">
        <v>6.1275600000000097</v>
      </c>
      <c r="K5035" s="16">
        <v>2</v>
      </c>
      <c r="L5035" s="18" t="s">
        <v>348</v>
      </c>
      <c r="M5035" s="18">
        <v>0.5</v>
      </c>
      <c r="N5035" s="18" t="s">
        <v>4</v>
      </c>
      <c r="O5035" s="18">
        <v>5619010.8638220001</v>
      </c>
      <c r="P5035" s="18">
        <v>2809505.4319110001</v>
      </c>
      <c r="Q5035" s="18">
        <v>5619010.8638220001</v>
      </c>
      <c r="R5035" s="18">
        <v>3785527.6188964602</v>
      </c>
      <c r="S5035" s="20">
        <v>1</v>
      </c>
      <c r="T5035" s="21">
        <f t="shared" si="78"/>
        <v>2809505.4319110001</v>
      </c>
      <c r="U5035" s="39">
        <f>T5035*Fx!$C$7</f>
        <v>2902381.6445361576</v>
      </c>
    </row>
    <row r="5036" spans="1:21">
      <c r="A5036" s="16" t="s">
        <v>5149</v>
      </c>
      <c r="B5036" s="19"/>
      <c r="C5036" s="16" t="s">
        <v>1947</v>
      </c>
      <c r="D5036" s="16" t="s">
        <v>333</v>
      </c>
      <c r="E5036" s="16" t="s">
        <v>2161</v>
      </c>
      <c r="F5036" s="16">
        <v>8</v>
      </c>
      <c r="G5036" s="16" t="s">
        <v>2175</v>
      </c>
      <c r="H5036" s="16" t="s">
        <v>2175</v>
      </c>
      <c r="I5036" s="16">
        <v>46.18768</v>
      </c>
      <c r="J5036" s="16">
        <v>6.1276599999999997</v>
      </c>
      <c r="K5036" s="16">
        <v>4</v>
      </c>
      <c r="L5036" s="18" t="s">
        <v>348</v>
      </c>
      <c r="M5036" s="18">
        <v>0.5</v>
      </c>
      <c r="N5036" s="18" t="s">
        <v>4</v>
      </c>
      <c r="O5036" s="18">
        <v>7107507.6339896796</v>
      </c>
      <c r="P5036" s="18">
        <v>3553753.8169948398</v>
      </c>
      <c r="Q5036" s="18">
        <v>7107507.6339896796</v>
      </c>
      <c r="R5036" s="18">
        <v>4788327.8929424202</v>
      </c>
      <c r="S5036" s="20">
        <v>1</v>
      </c>
      <c r="T5036" s="21">
        <f t="shared" ref="T5036:T5099" si="79">S5036*P5036</f>
        <v>3553753.8169948398</v>
      </c>
      <c r="U5036" s="39">
        <f>T5036*Fx!$C$7</f>
        <v>3671233.2820194629</v>
      </c>
    </row>
    <row r="5037" spans="1:21">
      <c r="A5037" s="16" t="s">
        <v>5149</v>
      </c>
      <c r="B5037" s="19"/>
      <c r="C5037" s="16" t="s">
        <v>1947</v>
      </c>
      <c r="D5037" s="16" t="s">
        <v>333</v>
      </c>
      <c r="E5037" s="16" t="s">
        <v>2161</v>
      </c>
      <c r="F5037" s="16">
        <v>8</v>
      </c>
      <c r="G5037" s="16" t="s">
        <v>2175</v>
      </c>
      <c r="H5037" s="16" t="s">
        <v>2175</v>
      </c>
      <c r="I5037" s="16">
        <v>46.18768</v>
      </c>
      <c r="J5037" s="16">
        <v>6.1276599999999997</v>
      </c>
      <c r="K5037" s="16">
        <v>4</v>
      </c>
      <c r="L5037" s="18" t="s">
        <v>348</v>
      </c>
      <c r="M5037" s="18">
        <v>0.5</v>
      </c>
      <c r="N5037" s="18" t="s">
        <v>4</v>
      </c>
      <c r="O5037" s="18">
        <v>271363.88934851601</v>
      </c>
      <c r="P5037" s="18">
        <v>135681.944674258</v>
      </c>
      <c r="Q5037" s="18">
        <v>271363.88934851601</v>
      </c>
      <c r="R5037" s="18">
        <v>182817.85225117701</v>
      </c>
      <c r="S5037" s="20">
        <v>1</v>
      </c>
      <c r="T5037" s="21">
        <f t="shared" si="79"/>
        <v>135681.944674258</v>
      </c>
      <c r="U5037" s="39">
        <f>T5037*Fx!$C$7</f>
        <v>140167.29821720871</v>
      </c>
    </row>
    <row r="5038" spans="1:21">
      <c r="A5038" s="16" t="s">
        <v>5149</v>
      </c>
      <c r="B5038" s="19"/>
      <c r="C5038" s="16" t="s">
        <v>1947</v>
      </c>
      <c r="D5038" s="16" t="s">
        <v>333</v>
      </c>
      <c r="E5038" s="16" t="s">
        <v>4466</v>
      </c>
      <c r="I5038" s="16">
        <v>0</v>
      </c>
      <c r="J5038" s="16">
        <v>0</v>
      </c>
      <c r="K5038" s="16">
        <v>0</v>
      </c>
      <c r="L5038" s="18" t="s">
        <v>2173</v>
      </c>
      <c r="M5038" s="18">
        <v>0.5</v>
      </c>
      <c r="N5038" s="18" t="s">
        <v>4</v>
      </c>
      <c r="O5038" s="18">
        <v>43501782.517787598</v>
      </c>
      <c r="P5038" s="18">
        <v>21750891.258893799</v>
      </c>
      <c r="Q5038" s="18">
        <v>43501782.517787598</v>
      </c>
      <c r="R5038" s="18">
        <v>29307150.881765701</v>
      </c>
      <c r="S5038" s="20">
        <v>1</v>
      </c>
      <c r="T5038" s="21">
        <f t="shared" si="79"/>
        <v>21750891.258893799</v>
      </c>
      <c r="U5038" s="39">
        <f>T5038*Fx!$C$7</f>
        <v>22469928.98646054</v>
      </c>
    </row>
    <row r="5039" spans="1:21">
      <c r="A5039" s="16" t="s">
        <v>5149</v>
      </c>
      <c r="B5039" s="19"/>
      <c r="C5039" s="16" t="s">
        <v>1947</v>
      </c>
      <c r="D5039" s="16" t="s">
        <v>333</v>
      </c>
      <c r="E5039" s="16" t="s">
        <v>2171</v>
      </c>
      <c r="F5039" s="16">
        <v>25</v>
      </c>
      <c r="G5039" s="16" t="s">
        <v>2039</v>
      </c>
      <c r="H5039" s="16" t="s">
        <v>2039</v>
      </c>
      <c r="I5039" s="16">
        <v>47.36909</v>
      </c>
      <c r="J5039" s="16">
        <v>8.5380100000000105</v>
      </c>
      <c r="K5039" s="16">
        <v>5</v>
      </c>
      <c r="L5039" s="18" t="s">
        <v>374</v>
      </c>
      <c r="M5039" s="18">
        <v>0.5</v>
      </c>
      <c r="N5039" s="18" t="s">
        <v>4</v>
      </c>
      <c r="O5039" s="18">
        <v>731057.92806751002</v>
      </c>
      <c r="P5039" s="18">
        <v>365528.96403375501</v>
      </c>
      <c r="Q5039" s="18">
        <v>731057.92806751002</v>
      </c>
      <c r="R5039" s="18">
        <v>492513.72613122099</v>
      </c>
      <c r="S5039" s="20">
        <v>1</v>
      </c>
      <c r="T5039" s="21">
        <f t="shared" si="79"/>
        <v>365528.96403375501</v>
      </c>
      <c r="U5039" s="39">
        <f>T5039*Fx!$C$7</f>
        <v>377612.56615057337</v>
      </c>
    </row>
    <row r="5040" spans="1:21">
      <c r="A5040" s="16" t="s">
        <v>5149</v>
      </c>
      <c r="B5040" s="19"/>
      <c r="C5040" s="16" t="s">
        <v>1947</v>
      </c>
      <c r="D5040" s="16" t="s">
        <v>333</v>
      </c>
      <c r="E5040" s="16" t="s">
        <v>2548</v>
      </c>
      <c r="F5040" s="16">
        <v>4</v>
      </c>
      <c r="G5040" s="16" t="s">
        <v>2159</v>
      </c>
      <c r="H5040" s="16" t="s">
        <v>2087</v>
      </c>
      <c r="I5040" s="16">
        <v>47.533929999999998</v>
      </c>
      <c r="J5040" s="16">
        <v>7.6090299999999997</v>
      </c>
      <c r="K5040" s="16">
        <v>4</v>
      </c>
      <c r="L5040" s="18" t="s">
        <v>342</v>
      </c>
      <c r="M5040" s="18">
        <v>0.5</v>
      </c>
      <c r="N5040" s="18" t="s">
        <v>4</v>
      </c>
      <c r="O5040" s="18">
        <v>308313.19248000003</v>
      </c>
      <c r="P5040" s="18">
        <v>154156.59624000001</v>
      </c>
      <c r="Q5040" s="18">
        <v>308313.19248000003</v>
      </c>
      <c r="R5040" s="18">
        <v>207710.59777046001</v>
      </c>
      <c r="S5040" s="20">
        <v>1</v>
      </c>
      <c r="T5040" s="21">
        <f t="shared" si="79"/>
        <v>154156.59624000001</v>
      </c>
      <c r="U5040" s="39">
        <f>T5040*Fx!$C$7</f>
        <v>159252.68206611573</v>
      </c>
    </row>
    <row r="5041" spans="1:21">
      <c r="A5041" s="16" t="s">
        <v>5149</v>
      </c>
      <c r="B5041" s="19"/>
      <c r="C5041" s="16" t="s">
        <v>1947</v>
      </c>
      <c r="D5041" s="16" t="s">
        <v>333</v>
      </c>
      <c r="E5041" s="16" t="s">
        <v>1960</v>
      </c>
      <c r="F5041" s="16">
        <v>24</v>
      </c>
      <c r="G5041" s="16" t="s">
        <v>1961</v>
      </c>
      <c r="H5041" s="16" t="s">
        <v>1959</v>
      </c>
      <c r="I5041" s="16">
        <v>46.101900000000001</v>
      </c>
      <c r="J5041" s="16">
        <v>7.2083199999999996</v>
      </c>
      <c r="K5041" s="16">
        <v>2</v>
      </c>
      <c r="L5041" s="18" t="s">
        <v>372</v>
      </c>
      <c r="M5041" s="18">
        <v>0.5</v>
      </c>
      <c r="N5041" s="18" t="s">
        <v>4</v>
      </c>
      <c r="O5041" s="18">
        <v>1007163.93702447</v>
      </c>
      <c r="P5041" s="18">
        <v>503581.96851223498</v>
      </c>
      <c r="Q5041" s="18">
        <v>1007163.93702447</v>
      </c>
      <c r="R5041" s="18">
        <v>678526.344362556</v>
      </c>
      <c r="S5041" s="20">
        <v>1</v>
      </c>
      <c r="T5041" s="21">
        <f t="shared" si="79"/>
        <v>503581.96851223498</v>
      </c>
      <c r="U5041" s="39">
        <f>T5041*Fx!$C$7</f>
        <v>520229.30631429236</v>
      </c>
    </row>
    <row r="5042" spans="1:21">
      <c r="A5042" s="16" t="s">
        <v>5149</v>
      </c>
      <c r="B5042" s="19"/>
      <c r="C5042" s="16" t="s">
        <v>1947</v>
      </c>
      <c r="D5042" s="16" t="s">
        <v>333</v>
      </c>
      <c r="E5042" s="16" t="s">
        <v>2161</v>
      </c>
      <c r="F5042" s="16">
        <v>8</v>
      </c>
      <c r="G5042" s="16" t="s">
        <v>2175</v>
      </c>
      <c r="H5042" s="16" t="s">
        <v>2175</v>
      </c>
      <c r="I5042" s="16">
        <v>46.180289999999999</v>
      </c>
      <c r="J5042" s="16">
        <v>6.1337900000000101</v>
      </c>
      <c r="K5042" s="16">
        <v>2</v>
      </c>
      <c r="L5042" s="18" t="s">
        <v>348</v>
      </c>
      <c r="M5042" s="18">
        <v>0.5</v>
      </c>
      <c r="N5042" s="18" t="s">
        <v>4</v>
      </c>
      <c r="O5042" s="18">
        <v>306825</v>
      </c>
      <c r="P5042" s="18">
        <v>153412.5</v>
      </c>
      <c r="Q5042" s="18">
        <v>306825</v>
      </c>
      <c r="R5042" s="18">
        <v>206708.00249670001</v>
      </c>
      <c r="S5042" s="20">
        <v>1</v>
      </c>
      <c r="T5042" s="21">
        <f t="shared" si="79"/>
        <v>153412.5</v>
      </c>
      <c r="U5042" s="39">
        <f>T5042*Fx!$C$7</f>
        <v>158483.98760330581</v>
      </c>
    </row>
    <row r="5043" spans="1:21">
      <c r="A5043" s="16" t="s">
        <v>5149</v>
      </c>
      <c r="B5043" s="19"/>
      <c r="C5043" s="16" t="s">
        <v>1947</v>
      </c>
      <c r="D5043" s="16" t="s">
        <v>333</v>
      </c>
      <c r="E5043" s="16" t="s">
        <v>2068</v>
      </c>
      <c r="F5043" s="16">
        <v>25</v>
      </c>
      <c r="G5043" s="16" t="s">
        <v>2068</v>
      </c>
      <c r="H5043" s="16" t="s">
        <v>2171</v>
      </c>
      <c r="I5043" s="16">
        <v>47.272390000000001</v>
      </c>
      <c r="J5043" s="16">
        <v>8.6270100000000092</v>
      </c>
      <c r="K5043" s="16">
        <v>2</v>
      </c>
      <c r="L5043" s="18" t="s">
        <v>374</v>
      </c>
      <c r="M5043" s="18">
        <v>0.5</v>
      </c>
      <c r="N5043" s="18" t="s">
        <v>4</v>
      </c>
      <c r="O5043" s="18">
        <v>26041102.7580138</v>
      </c>
      <c r="P5043" s="18">
        <v>13020551.3790069</v>
      </c>
      <c r="Q5043" s="18">
        <v>26041102.7580138</v>
      </c>
      <c r="R5043" s="18">
        <v>17543890.927793801</v>
      </c>
      <c r="S5043" s="20">
        <v>1</v>
      </c>
      <c r="T5043" s="21">
        <f t="shared" si="79"/>
        <v>13020551.3790069</v>
      </c>
      <c r="U5043" s="39">
        <f>T5043*Fx!$C$7</f>
        <v>13450982.829552583</v>
      </c>
    </row>
    <row r="5044" spans="1:21">
      <c r="A5044" s="16" t="s">
        <v>5149</v>
      </c>
      <c r="B5044" s="19"/>
      <c r="C5044" s="16" t="s">
        <v>1947</v>
      </c>
      <c r="D5044" s="16" t="s">
        <v>333</v>
      </c>
      <c r="E5044" s="16" t="s">
        <v>2161</v>
      </c>
      <c r="F5044" s="16">
        <v>8</v>
      </c>
      <c r="G5044" s="16" t="s">
        <v>2175</v>
      </c>
      <c r="H5044" s="16" t="s">
        <v>2175</v>
      </c>
      <c r="I5044" s="16">
        <v>46.180289999999999</v>
      </c>
      <c r="J5044" s="16">
        <v>6.1337900000000101</v>
      </c>
      <c r="K5044" s="16">
        <v>2</v>
      </c>
      <c r="L5044" s="18" t="s">
        <v>348</v>
      </c>
      <c r="M5044" s="18">
        <v>0.5</v>
      </c>
      <c r="N5044" s="18" t="s">
        <v>4</v>
      </c>
      <c r="O5044" s="18">
        <v>19370308.668903001</v>
      </c>
      <c r="P5044" s="18">
        <v>9685154.3344515003</v>
      </c>
      <c r="Q5044" s="18">
        <v>19370308.668903001</v>
      </c>
      <c r="R5044" s="18">
        <v>13049776.950031601</v>
      </c>
      <c r="S5044" s="20">
        <v>1</v>
      </c>
      <c r="T5044" s="21">
        <f t="shared" si="79"/>
        <v>9685154.3344515003</v>
      </c>
      <c r="U5044" s="39">
        <f>T5044*Fx!$C$7</f>
        <v>10005324.725673039</v>
      </c>
    </row>
    <row r="5045" spans="1:21">
      <c r="A5045" s="16" t="s">
        <v>5149</v>
      </c>
      <c r="B5045" s="19"/>
      <c r="C5045" s="16" t="s">
        <v>1947</v>
      </c>
      <c r="D5045" s="16" t="s">
        <v>333</v>
      </c>
      <c r="E5045" s="16" t="s">
        <v>2187</v>
      </c>
      <c r="F5045" s="16">
        <v>23</v>
      </c>
      <c r="G5045" s="16" t="s">
        <v>2188</v>
      </c>
      <c r="H5045" s="16" t="s">
        <v>1988</v>
      </c>
      <c r="I5045" s="16">
        <v>46.532220000000002</v>
      </c>
      <c r="J5045" s="16">
        <v>6.5991299999999997</v>
      </c>
      <c r="K5045" s="16">
        <v>2</v>
      </c>
      <c r="L5045" s="18" t="s">
        <v>371</v>
      </c>
      <c r="M5045" s="18">
        <v>0.5</v>
      </c>
      <c r="N5045" s="18" t="s">
        <v>4</v>
      </c>
      <c r="O5045" s="18">
        <v>18074.685238947601</v>
      </c>
      <c r="P5045" s="18">
        <v>9037.3426194738004</v>
      </c>
      <c r="Q5045" s="18">
        <v>18074.685238947601</v>
      </c>
      <c r="R5045" s="18">
        <v>12176.9154452846</v>
      </c>
      <c r="S5045" s="20">
        <v>1</v>
      </c>
      <c r="T5045" s="21">
        <f t="shared" si="79"/>
        <v>9037.3426194738004</v>
      </c>
      <c r="U5045" s="39">
        <f>T5045*Fx!$C$7</f>
        <v>9336.0977473902913</v>
      </c>
    </row>
    <row r="5046" spans="1:21">
      <c r="A5046" s="16" t="s">
        <v>5149</v>
      </c>
      <c r="B5046" s="19"/>
      <c r="C5046" s="16" t="s">
        <v>1947</v>
      </c>
      <c r="D5046" s="16" t="s">
        <v>333</v>
      </c>
      <c r="E5046" s="16" t="s">
        <v>2549</v>
      </c>
      <c r="F5046" s="16">
        <v>5</v>
      </c>
      <c r="G5046" s="16" t="s">
        <v>2105</v>
      </c>
      <c r="H5046" s="16" t="s">
        <v>2105</v>
      </c>
      <c r="I5046" s="16">
        <v>47.551850000000002</v>
      </c>
      <c r="J5046" s="16">
        <v>7.6022299999999996</v>
      </c>
      <c r="K5046" s="16">
        <v>2</v>
      </c>
      <c r="L5046" s="18" t="s">
        <v>344</v>
      </c>
      <c r="M5046" s="18">
        <v>0.5</v>
      </c>
      <c r="N5046" s="18" t="s">
        <v>4</v>
      </c>
      <c r="O5046" s="18">
        <v>963380.72323590901</v>
      </c>
      <c r="P5046" s="18">
        <v>481690.36161795398</v>
      </c>
      <c r="Q5046" s="18">
        <v>963380.72323590901</v>
      </c>
      <c r="R5046" s="18">
        <v>649029.59323367302</v>
      </c>
      <c r="S5046" s="20">
        <v>1</v>
      </c>
      <c r="T5046" s="21">
        <f t="shared" si="79"/>
        <v>481690.36161795398</v>
      </c>
      <c r="U5046" s="39">
        <f>T5046*Fx!$C$7</f>
        <v>497614.00993590296</v>
      </c>
    </row>
    <row r="5047" spans="1:21">
      <c r="A5047" s="16" t="s">
        <v>5149</v>
      </c>
      <c r="B5047" s="19"/>
      <c r="C5047" s="16" t="s">
        <v>1947</v>
      </c>
      <c r="D5047" s="16" t="s">
        <v>333</v>
      </c>
      <c r="E5047" s="16" t="s">
        <v>2161</v>
      </c>
      <c r="F5047" s="16">
        <v>8</v>
      </c>
      <c r="G5047" s="16" t="s">
        <v>2175</v>
      </c>
      <c r="H5047" s="16" t="s">
        <v>2175</v>
      </c>
      <c r="I5047" s="16">
        <v>46.180289999999999</v>
      </c>
      <c r="J5047" s="16">
        <v>6.1337900000000101</v>
      </c>
      <c r="K5047" s="16">
        <v>2</v>
      </c>
      <c r="L5047" s="18" t="s">
        <v>348</v>
      </c>
      <c r="M5047" s="18">
        <v>0.5</v>
      </c>
      <c r="N5047" s="18" t="s">
        <v>4</v>
      </c>
      <c r="O5047" s="18">
        <v>2589539.5538440701</v>
      </c>
      <c r="P5047" s="18">
        <v>1294769.7769220299</v>
      </c>
      <c r="Q5047" s="18">
        <v>2589539.5538440701</v>
      </c>
      <c r="R5047" s="18">
        <v>1744572.7973968999</v>
      </c>
      <c r="S5047" s="20">
        <v>1</v>
      </c>
      <c r="T5047" s="21">
        <f t="shared" si="79"/>
        <v>1294769.7769220299</v>
      </c>
      <c r="U5047" s="39">
        <f>T5047*Fx!$C$7</f>
        <v>1337572.0835971385</v>
      </c>
    </row>
    <row r="5048" spans="1:21">
      <c r="A5048" s="16" t="s">
        <v>5149</v>
      </c>
      <c r="B5048" s="19"/>
      <c r="C5048" s="16" t="s">
        <v>1947</v>
      </c>
      <c r="D5048" s="16" t="s">
        <v>333</v>
      </c>
      <c r="E5048" s="16" t="s">
        <v>2175</v>
      </c>
      <c r="F5048" s="16">
        <v>8</v>
      </c>
      <c r="G5048" s="16" t="s">
        <v>2175</v>
      </c>
      <c r="H5048" s="16" t="s">
        <v>2175</v>
      </c>
      <c r="I5048" s="16">
        <v>46.220610000000001</v>
      </c>
      <c r="J5048" s="16">
        <v>6.1490400000000101</v>
      </c>
      <c r="K5048" s="16">
        <v>2</v>
      </c>
      <c r="L5048" s="18" t="s">
        <v>348</v>
      </c>
      <c r="M5048" s="18">
        <v>0.5</v>
      </c>
      <c r="N5048" s="18" t="s">
        <v>4</v>
      </c>
      <c r="O5048" s="18">
        <v>41460.4611982731</v>
      </c>
      <c r="P5048" s="18">
        <v>20730.230599136499</v>
      </c>
      <c r="Q5048" s="18">
        <v>41460.4611982731</v>
      </c>
      <c r="R5048" s="18">
        <v>27931.9127088307</v>
      </c>
      <c r="S5048" s="20">
        <v>1</v>
      </c>
      <c r="T5048" s="21">
        <f t="shared" si="79"/>
        <v>20730.230599136499</v>
      </c>
      <c r="U5048" s="39">
        <f>T5048*Fx!$C$7</f>
        <v>21415.527478446798</v>
      </c>
    </row>
    <row r="5049" spans="1:21">
      <c r="A5049" s="16" t="s">
        <v>5149</v>
      </c>
      <c r="B5049" s="19"/>
      <c r="C5049" s="16" t="s">
        <v>1947</v>
      </c>
      <c r="D5049" s="16" t="s">
        <v>333</v>
      </c>
      <c r="E5049" s="16" t="s">
        <v>2175</v>
      </c>
      <c r="F5049" s="16">
        <v>8</v>
      </c>
      <c r="G5049" s="16" t="s">
        <v>2175</v>
      </c>
      <c r="H5049" s="16" t="s">
        <v>2175</v>
      </c>
      <c r="I5049" s="16">
        <v>46.203249999999997</v>
      </c>
      <c r="J5049" s="16">
        <v>6.1409900000000102</v>
      </c>
      <c r="K5049" s="16">
        <v>2</v>
      </c>
      <c r="L5049" s="18" t="s">
        <v>348</v>
      </c>
      <c r="M5049" s="18">
        <v>0.5</v>
      </c>
      <c r="N5049" s="18" t="s">
        <v>4</v>
      </c>
      <c r="O5049" s="18">
        <v>90373.426194738204</v>
      </c>
      <c r="P5049" s="18">
        <v>45186.713097369102</v>
      </c>
      <c r="Q5049" s="18">
        <v>90373.426194738204</v>
      </c>
      <c r="R5049" s="18">
        <v>60884.577226423396</v>
      </c>
      <c r="S5049" s="20">
        <v>1</v>
      </c>
      <c r="T5049" s="21">
        <f t="shared" si="79"/>
        <v>45186.713097369102</v>
      </c>
      <c r="U5049" s="39">
        <f>T5049*Fx!$C$7</f>
        <v>46680.488736951556</v>
      </c>
    </row>
    <row r="5050" spans="1:21">
      <c r="A5050" s="16" t="s">
        <v>5149</v>
      </c>
      <c r="B5050" s="19"/>
      <c r="C5050" s="16" t="s">
        <v>1947</v>
      </c>
      <c r="D5050" s="16" t="s">
        <v>333</v>
      </c>
      <c r="E5050" s="16" t="s">
        <v>2154</v>
      </c>
      <c r="F5050" s="16">
        <v>25</v>
      </c>
      <c r="G5050" s="16" t="s">
        <v>2155</v>
      </c>
      <c r="H5050" s="16" t="s">
        <v>2171</v>
      </c>
      <c r="I5050" s="16">
        <v>47.3917</v>
      </c>
      <c r="J5050" s="16">
        <v>8.4227200000000106</v>
      </c>
      <c r="K5050" s="16">
        <v>4</v>
      </c>
      <c r="L5050" s="18" t="s">
        <v>374</v>
      </c>
      <c r="M5050" s="18">
        <v>0.5</v>
      </c>
      <c r="N5050" s="18" t="s">
        <v>4</v>
      </c>
      <c r="O5050" s="18">
        <v>20391480.0162457</v>
      </c>
      <c r="P5050" s="18">
        <v>10195740.0081228</v>
      </c>
      <c r="Q5050" s="18">
        <v>20391480.0162457</v>
      </c>
      <c r="R5050" s="18">
        <v>13737740.086725401</v>
      </c>
      <c r="S5050" s="20">
        <v>1</v>
      </c>
      <c r="T5050" s="21">
        <f t="shared" si="79"/>
        <v>10195740.0081228</v>
      </c>
      <c r="U5050" s="39">
        <f>T5050*Fx!$C$7</f>
        <v>10532789.264589671</v>
      </c>
    </row>
    <row r="5051" spans="1:21">
      <c r="A5051" s="16" t="s">
        <v>5149</v>
      </c>
      <c r="B5051" s="19"/>
      <c r="C5051" s="16" t="s">
        <v>1947</v>
      </c>
      <c r="D5051" s="16" t="s">
        <v>333</v>
      </c>
      <c r="E5051" s="16" t="s">
        <v>2552</v>
      </c>
      <c r="F5051" s="16">
        <v>8</v>
      </c>
      <c r="G5051" s="16" t="s">
        <v>2175</v>
      </c>
      <c r="H5051" s="16" t="s">
        <v>2175</v>
      </c>
      <c r="I5051" s="16">
        <v>46.256039999999999</v>
      </c>
      <c r="J5051" s="16">
        <v>6.1401700000000101</v>
      </c>
      <c r="K5051" s="16">
        <v>2</v>
      </c>
      <c r="L5051" s="18" t="s">
        <v>348</v>
      </c>
      <c r="M5051" s="18">
        <v>0.5</v>
      </c>
      <c r="N5051" s="18" t="s">
        <v>4</v>
      </c>
      <c r="O5051" s="18">
        <v>27888877.8299914</v>
      </c>
      <c r="P5051" s="18">
        <v>13944438.9149957</v>
      </c>
      <c r="Q5051" s="18">
        <v>27888877.8299914</v>
      </c>
      <c r="R5051" s="18">
        <v>18788736.993765298</v>
      </c>
      <c r="S5051" s="20">
        <v>1</v>
      </c>
      <c r="T5051" s="21">
        <f t="shared" si="79"/>
        <v>13944438.9149957</v>
      </c>
      <c r="U5051" s="39">
        <f>T5051*Fx!$C$7</f>
        <v>14405412.102268286</v>
      </c>
    </row>
    <row r="5052" spans="1:21">
      <c r="A5052" s="16" t="s">
        <v>5149</v>
      </c>
      <c r="B5052" s="19"/>
      <c r="C5052" s="16" t="s">
        <v>1947</v>
      </c>
      <c r="D5052" s="16" t="s">
        <v>333</v>
      </c>
      <c r="E5052" s="16" t="s">
        <v>2020</v>
      </c>
      <c r="F5052" s="16">
        <v>6</v>
      </c>
      <c r="G5052" s="16" t="s">
        <v>1972</v>
      </c>
      <c r="H5052" s="16" t="s">
        <v>1967</v>
      </c>
      <c r="I5052" s="16">
        <v>46.472749999999998</v>
      </c>
      <c r="J5052" s="16">
        <v>7.2929100000000098</v>
      </c>
      <c r="K5052" s="16">
        <v>4</v>
      </c>
      <c r="L5052" s="18" t="s">
        <v>340</v>
      </c>
      <c r="M5052" s="18">
        <v>0.5</v>
      </c>
      <c r="N5052" s="18" t="s">
        <v>4</v>
      </c>
      <c r="O5052" s="18">
        <v>5080000</v>
      </c>
      <c r="P5052" s="18">
        <v>2540000</v>
      </c>
      <c r="Q5052" s="18">
        <v>5080000</v>
      </c>
      <c r="R5052" s="18">
        <v>3422395.99994537</v>
      </c>
      <c r="S5052" s="20">
        <v>1</v>
      </c>
      <c r="T5052" s="21">
        <f t="shared" si="79"/>
        <v>2540000</v>
      </c>
      <c r="U5052" s="39">
        <f>T5052*Fx!$C$7</f>
        <v>2623966.9421487604</v>
      </c>
    </row>
    <row r="5053" spans="1:21">
      <c r="A5053" s="16" t="s">
        <v>5149</v>
      </c>
      <c r="B5053" s="19"/>
      <c r="C5053" s="16" t="s">
        <v>1947</v>
      </c>
      <c r="D5053" s="16" t="s">
        <v>333</v>
      </c>
      <c r="E5053" s="16" t="s">
        <v>5159</v>
      </c>
      <c r="I5053" s="16">
        <v>0</v>
      </c>
      <c r="J5053" s="16">
        <v>0</v>
      </c>
      <c r="K5053" s="16">
        <v>0</v>
      </c>
      <c r="L5053" s="18" t="s">
        <v>2173</v>
      </c>
      <c r="M5053" s="18">
        <v>0.5</v>
      </c>
      <c r="N5053" s="18" t="s">
        <v>4</v>
      </c>
      <c r="O5053" s="18">
        <v>53625.957069149699</v>
      </c>
      <c r="P5053" s="18">
        <v>26812.978534574799</v>
      </c>
      <c r="Q5053" s="18">
        <v>53625.957069149597</v>
      </c>
      <c r="R5053" s="18">
        <v>36127.807276909502</v>
      </c>
      <c r="S5053" s="20">
        <v>1</v>
      </c>
      <c r="T5053" s="21">
        <f t="shared" si="79"/>
        <v>26812.978534574799</v>
      </c>
      <c r="U5053" s="39">
        <f>T5053*Fx!$C$7</f>
        <v>27699.357990263226</v>
      </c>
    </row>
    <row r="5054" spans="1:21">
      <c r="A5054" s="16" t="s">
        <v>5149</v>
      </c>
      <c r="B5054" s="19"/>
      <c r="C5054" s="16" t="s">
        <v>1947</v>
      </c>
      <c r="D5054" s="16" t="s">
        <v>333</v>
      </c>
      <c r="E5054" s="16" t="s">
        <v>2170</v>
      </c>
      <c r="F5054" s="16">
        <v>25</v>
      </c>
      <c r="G5054" s="16" t="s">
        <v>2155</v>
      </c>
      <c r="H5054" s="16" t="s">
        <v>2171</v>
      </c>
      <c r="I5054" s="16">
        <v>47.403689999999997</v>
      </c>
      <c r="J5054" s="16">
        <v>8.4629200000000093</v>
      </c>
      <c r="K5054" s="16">
        <v>2</v>
      </c>
      <c r="L5054" s="18" t="s">
        <v>374</v>
      </c>
      <c r="M5054" s="18">
        <v>0.5</v>
      </c>
      <c r="N5054" s="18" t="s">
        <v>4</v>
      </c>
      <c r="O5054" s="18">
        <v>12861.204290076599</v>
      </c>
      <c r="P5054" s="18">
        <v>6430.6021450382996</v>
      </c>
      <c r="Q5054" s="18">
        <v>12861.204290076599</v>
      </c>
      <c r="R5054" s="18">
        <v>8664.5933300863107</v>
      </c>
      <c r="S5054" s="20">
        <v>1</v>
      </c>
      <c r="T5054" s="21">
        <f t="shared" si="79"/>
        <v>6430.6021450382996</v>
      </c>
      <c r="U5054" s="39">
        <f>T5054*Fx!$C$7</f>
        <v>6643.1840341304751</v>
      </c>
    </row>
    <row r="5055" spans="1:21">
      <c r="A5055" s="16" t="s">
        <v>5149</v>
      </c>
      <c r="B5055" s="19"/>
      <c r="C5055" s="16" t="s">
        <v>1947</v>
      </c>
      <c r="D5055" s="16" t="s">
        <v>333</v>
      </c>
      <c r="E5055" s="16" t="s">
        <v>2172</v>
      </c>
      <c r="F5055" s="16">
        <v>25</v>
      </c>
      <c r="G5055" s="16" t="s">
        <v>2157</v>
      </c>
      <c r="H5055" s="16" t="s">
        <v>2039</v>
      </c>
      <c r="I5055" s="16">
        <v>47.505789999999998</v>
      </c>
      <c r="J5055" s="16">
        <v>8.5935900000000096</v>
      </c>
      <c r="K5055" s="16">
        <v>5</v>
      </c>
      <c r="L5055" s="18" t="s">
        <v>374</v>
      </c>
      <c r="M5055" s="18">
        <v>0.5</v>
      </c>
      <c r="N5055" s="18" t="s">
        <v>4</v>
      </c>
      <c r="O5055" s="18">
        <v>718975.91720693698</v>
      </c>
      <c r="P5055" s="18">
        <v>359487.95860346803</v>
      </c>
      <c r="Q5055" s="18">
        <v>718975.91720693698</v>
      </c>
      <c r="R5055" s="18">
        <v>484374.07541458198</v>
      </c>
      <c r="S5055" s="20">
        <v>1</v>
      </c>
      <c r="T5055" s="21">
        <f t="shared" si="79"/>
        <v>359487.95860346803</v>
      </c>
      <c r="U5055" s="39">
        <f>T5055*Fx!$C$7</f>
        <v>371371.85806143394</v>
      </c>
    </row>
    <row r="5056" spans="1:21">
      <c r="A5056" s="16" t="s">
        <v>5149</v>
      </c>
      <c r="B5056" s="19"/>
      <c r="C5056" s="16" t="s">
        <v>1947</v>
      </c>
      <c r="D5056" s="16" t="s">
        <v>333</v>
      </c>
      <c r="E5056" s="16" t="s">
        <v>2625</v>
      </c>
      <c r="F5056" s="16">
        <v>8</v>
      </c>
      <c r="G5056" s="16" t="s">
        <v>2175</v>
      </c>
      <c r="H5056" s="16" t="s">
        <v>2175</v>
      </c>
      <c r="I5056" s="16">
        <v>46.223059999999997</v>
      </c>
      <c r="J5056" s="16">
        <v>6.0725200000000097</v>
      </c>
      <c r="K5056" s="16">
        <v>4</v>
      </c>
      <c r="L5056" s="18" t="s">
        <v>348</v>
      </c>
      <c r="M5056" s="18">
        <v>0.5</v>
      </c>
      <c r="N5056" s="18" t="s">
        <v>4</v>
      </c>
      <c r="O5056" s="18">
        <v>1807468.5238947601</v>
      </c>
      <c r="P5056" s="18">
        <v>903734.26194738003</v>
      </c>
      <c r="Q5056" s="18">
        <v>1807468.5238947601</v>
      </c>
      <c r="R5056" s="18">
        <v>1217691.5445284599</v>
      </c>
      <c r="S5056" s="20">
        <v>1</v>
      </c>
      <c r="T5056" s="21">
        <f t="shared" si="79"/>
        <v>903734.26194738003</v>
      </c>
      <c r="U5056" s="39">
        <f>T5056*Fx!$C$7</f>
        <v>933609.774739029</v>
      </c>
    </row>
    <row r="5057" spans="1:21">
      <c r="A5057" s="16" t="s">
        <v>5149</v>
      </c>
      <c r="B5057" s="19"/>
      <c r="C5057" s="16" t="s">
        <v>1947</v>
      </c>
      <c r="D5057" s="16" t="s">
        <v>333</v>
      </c>
      <c r="E5057" s="16" t="s">
        <v>2548</v>
      </c>
      <c r="F5057" s="16">
        <v>4</v>
      </c>
      <c r="G5057" s="16" t="s">
        <v>2159</v>
      </c>
      <c r="H5057" s="16" t="s">
        <v>2087</v>
      </c>
      <c r="I5057" s="16">
        <v>47.530659999999997</v>
      </c>
      <c r="J5057" s="16">
        <v>7.6108900000000101</v>
      </c>
      <c r="K5057" s="16">
        <v>2</v>
      </c>
      <c r="L5057" s="18" t="s">
        <v>342</v>
      </c>
      <c r="M5057" s="18">
        <v>0.5</v>
      </c>
      <c r="N5057" s="18" t="s">
        <v>4</v>
      </c>
      <c r="O5057" s="18">
        <v>9536655.7991997506</v>
      </c>
      <c r="P5057" s="18">
        <v>4768327.8995998697</v>
      </c>
      <c r="Q5057" s="18">
        <v>9536655.7991997506</v>
      </c>
      <c r="R5057" s="18">
        <v>6424845.0118183298</v>
      </c>
      <c r="S5057" s="20">
        <v>1</v>
      </c>
      <c r="T5057" s="21">
        <f t="shared" si="79"/>
        <v>4768327.8995998697</v>
      </c>
      <c r="U5057" s="39">
        <f>T5057*Fx!$C$7</f>
        <v>4925958.5739668077</v>
      </c>
    </row>
    <row r="5058" spans="1:21">
      <c r="A5058" s="16" t="s">
        <v>5149</v>
      </c>
      <c r="B5058" s="19"/>
      <c r="C5058" s="16" t="s">
        <v>1947</v>
      </c>
      <c r="D5058" s="16" t="s">
        <v>333</v>
      </c>
      <c r="E5058" s="16" t="s">
        <v>2041</v>
      </c>
      <c r="F5058" s="16">
        <v>17</v>
      </c>
      <c r="G5058" s="16" t="s">
        <v>2634</v>
      </c>
      <c r="H5058" s="16" t="s">
        <v>1970</v>
      </c>
      <c r="I5058" s="16">
        <v>47.195500000000003</v>
      </c>
      <c r="J5058" s="16">
        <v>8.7196200000000097</v>
      </c>
      <c r="K5058" s="16">
        <v>4</v>
      </c>
      <c r="L5058" s="18" t="s">
        <v>367</v>
      </c>
      <c r="M5058" s="18">
        <v>0.5</v>
      </c>
      <c r="N5058" s="18" t="s">
        <v>4</v>
      </c>
      <c r="O5058" s="18">
        <v>38924086.803932801</v>
      </c>
      <c r="P5058" s="18">
        <v>19462043.4019664</v>
      </c>
      <c r="Q5058" s="18">
        <v>38924086.803932801</v>
      </c>
      <c r="R5058" s="18">
        <v>26223157.279390998</v>
      </c>
      <c r="S5058" s="20">
        <v>1</v>
      </c>
      <c r="T5058" s="21">
        <f t="shared" si="79"/>
        <v>19462043.4019664</v>
      </c>
      <c r="U5058" s="39">
        <f>T5058*Fx!$C$7</f>
        <v>20105416.737568598</v>
      </c>
    </row>
    <row r="5059" spans="1:21">
      <c r="A5059" s="16" t="s">
        <v>5149</v>
      </c>
      <c r="B5059" s="19"/>
      <c r="C5059" s="16" t="s">
        <v>1947</v>
      </c>
      <c r="D5059" s="16" t="s">
        <v>333</v>
      </c>
      <c r="E5059" s="16" t="s">
        <v>2020</v>
      </c>
      <c r="F5059" s="16">
        <v>6</v>
      </c>
      <c r="G5059" s="16" t="s">
        <v>1972</v>
      </c>
      <c r="H5059" s="16" t="s">
        <v>1967</v>
      </c>
      <c r="I5059" s="16">
        <v>46.474379999999996</v>
      </c>
      <c r="J5059" s="16">
        <v>7.2918100000000097</v>
      </c>
      <c r="K5059" s="16">
        <v>2</v>
      </c>
      <c r="L5059" s="18" t="s">
        <v>340</v>
      </c>
      <c r="M5059" s="18">
        <v>0.5</v>
      </c>
      <c r="N5059" s="18" t="s">
        <v>4</v>
      </c>
      <c r="O5059" s="18">
        <v>15894623.881472399</v>
      </c>
      <c r="P5059" s="18">
        <v>7947311.9407362398</v>
      </c>
      <c r="Q5059" s="18">
        <v>15894623.881472399</v>
      </c>
      <c r="R5059" s="18">
        <v>10708208.1087771</v>
      </c>
      <c r="S5059" s="20">
        <v>1</v>
      </c>
      <c r="T5059" s="21">
        <f t="shared" si="79"/>
        <v>7947311.9407362398</v>
      </c>
      <c r="U5059" s="39">
        <f>T5059*Fx!$C$7</f>
        <v>8210032.9966283478</v>
      </c>
    </row>
    <row r="5060" spans="1:21">
      <c r="A5060" s="16" t="s">
        <v>5149</v>
      </c>
      <c r="B5060" s="19"/>
      <c r="C5060" s="16" t="s">
        <v>1947</v>
      </c>
      <c r="D5060" s="16" t="s">
        <v>333</v>
      </c>
      <c r="E5060" s="16" t="s">
        <v>2103</v>
      </c>
      <c r="F5060" s="16">
        <v>25</v>
      </c>
      <c r="G5060" s="16" t="s">
        <v>2171</v>
      </c>
      <c r="H5060" s="16" t="s">
        <v>2171</v>
      </c>
      <c r="I5060" s="16">
        <v>47.356369999999998</v>
      </c>
      <c r="J5060" s="16">
        <v>8.5604100000000098</v>
      </c>
      <c r="K5060" s="16">
        <v>4</v>
      </c>
      <c r="L5060" s="18" t="s">
        <v>374</v>
      </c>
      <c r="M5060" s="18">
        <v>0.5</v>
      </c>
      <c r="N5060" s="18" t="s">
        <v>4</v>
      </c>
      <c r="O5060" s="18">
        <v>1856270.1740399201</v>
      </c>
      <c r="P5060" s="18">
        <v>928135.08701996005</v>
      </c>
      <c r="Q5060" s="18">
        <v>1856270.1740399201</v>
      </c>
      <c r="R5060" s="18">
        <v>1250569.2162307301</v>
      </c>
      <c r="S5060" s="20">
        <v>1</v>
      </c>
      <c r="T5060" s="21">
        <f t="shared" si="79"/>
        <v>928135.08701996005</v>
      </c>
      <c r="U5060" s="39">
        <f>T5060*Fx!$C$7</f>
        <v>958817.23865698359</v>
      </c>
    </row>
    <row r="5061" spans="1:21">
      <c r="A5061" s="16" t="s">
        <v>5149</v>
      </c>
      <c r="B5061" s="19"/>
      <c r="C5061" s="16" t="s">
        <v>1947</v>
      </c>
      <c r="D5061" s="16" t="s">
        <v>333</v>
      </c>
      <c r="E5061" s="16" t="s">
        <v>2175</v>
      </c>
      <c r="F5061" s="16">
        <v>8</v>
      </c>
      <c r="G5061" s="16" t="s">
        <v>2175</v>
      </c>
      <c r="H5061" s="16" t="s">
        <v>2175</v>
      </c>
      <c r="I5061" s="16">
        <v>46.193049999999999</v>
      </c>
      <c r="J5061" s="16">
        <v>6.1622800000000097</v>
      </c>
      <c r="K5061" s="16">
        <v>4</v>
      </c>
      <c r="L5061" s="18" t="s">
        <v>348</v>
      </c>
      <c r="M5061" s="18">
        <v>0.5</v>
      </c>
      <c r="N5061" s="18" t="s">
        <v>4</v>
      </c>
      <c r="O5061" s="18">
        <v>42315054.378074303</v>
      </c>
      <c r="P5061" s="18">
        <v>21157527.189037099</v>
      </c>
      <c r="Q5061" s="18">
        <v>42315054.378074303</v>
      </c>
      <c r="R5061" s="18">
        <v>28507652.134053599</v>
      </c>
      <c r="S5061" s="20">
        <v>1</v>
      </c>
      <c r="T5061" s="21">
        <f t="shared" si="79"/>
        <v>21157527.189037099</v>
      </c>
      <c r="U5061" s="39">
        <f>T5061*Fx!$C$7</f>
        <v>21856949.575451553</v>
      </c>
    </row>
    <row r="5062" spans="1:21">
      <c r="A5062" s="16" t="s">
        <v>5149</v>
      </c>
      <c r="B5062" s="19"/>
      <c r="C5062" s="16" t="s">
        <v>1947</v>
      </c>
      <c r="D5062" s="16" t="s">
        <v>333</v>
      </c>
      <c r="E5062" s="16" t="s">
        <v>5160</v>
      </c>
      <c r="I5062" s="16">
        <v>0</v>
      </c>
      <c r="J5062" s="16">
        <v>0</v>
      </c>
      <c r="K5062" s="16">
        <v>0</v>
      </c>
      <c r="L5062" s="18" t="s">
        <v>2173</v>
      </c>
      <c r="M5062" s="18">
        <v>0.5</v>
      </c>
      <c r="N5062" s="18" t="s">
        <v>4</v>
      </c>
      <c r="O5062" s="18">
        <v>3900948.48</v>
      </c>
      <c r="P5062" s="18">
        <v>1950474.24</v>
      </c>
      <c r="Q5062" s="18">
        <v>3900948.4799999902</v>
      </c>
      <c r="R5062" s="18">
        <v>2628068.9909340502</v>
      </c>
      <c r="S5062" s="20">
        <v>1</v>
      </c>
      <c r="T5062" s="21">
        <f t="shared" si="79"/>
        <v>1950474.24</v>
      </c>
      <c r="U5062" s="39">
        <f>T5062*Fx!$C$7</f>
        <v>2014952.7272727275</v>
      </c>
    </row>
    <row r="5063" spans="1:21">
      <c r="A5063" s="16" t="s">
        <v>5149</v>
      </c>
      <c r="B5063" s="19"/>
      <c r="C5063" s="16" t="s">
        <v>1947</v>
      </c>
      <c r="D5063" s="16" t="s">
        <v>333</v>
      </c>
      <c r="E5063" s="16" t="s">
        <v>2546</v>
      </c>
      <c r="F5063" s="16">
        <v>25</v>
      </c>
      <c r="G5063" s="16" t="s">
        <v>2068</v>
      </c>
      <c r="H5063" s="16" t="s">
        <v>2171</v>
      </c>
      <c r="I5063" s="16">
        <v>47.306719999999999</v>
      </c>
      <c r="J5063" s="16">
        <v>8.5888300000000104</v>
      </c>
      <c r="K5063" s="16">
        <v>2</v>
      </c>
      <c r="L5063" s="18" t="s">
        <v>374</v>
      </c>
      <c r="M5063" s="18">
        <v>0.5</v>
      </c>
      <c r="N5063" s="18" t="s">
        <v>4</v>
      </c>
      <c r="O5063" s="18">
        <v>23763551.435361501</v>
      </c>
      <c r="P5063" s="18">
        <v>11881775.7176807</v>
      </c>
      <c r="Q5063" s="18">
        <v>23763551.435361501</v>
      </c>
      <c r="R5063" s="18">
        <v>16009504.6017475</v>
      </c>
      <c r="S5063" s="20">
        <v>1</v>
      </c>
      <c r="T5063" s="21">
        <f t="shared" si="79"/>
        <v>11881775.7176807</v>
      </c>
      <c r="U5063" s="39">
        <f>T5063*Fx!$C$7</f>
        <v>12274561.691818906</v>
      </c>
    </row>
    <row r="5064" spans="1:21">
      <c r="A5064" s="16" t="s">
        <v>5149</v>
      </c>
      <c r="B5064" s="19"/>
      <c r="C5064" s="16" t="s">
        <v>1947</v>
      </c>
      <c r="D5064" s="16" t="s">
        <v>333</v>
      </c>
      <c r="E5064" s="16" t="s">
        <v>2020</v>
      </c>
      <c r="F5064" s="16">
        <v>6</v>
      </c>
      <c r="G5064" s="16" t="s">
        <v>1972</v>
      </c>
      <c r="H5064" s="16" t="s">
        <v>1967</v>
      </c>
      <c r="I5064" s="16">
        <v>46.470640000000003</v>
      </c>
      <c r="J5064" s="16">
        <v>7.2878299999999996</v>
      </c>
      <c r="K5064" s="16">
        <v>4</v>
      </c>
      <c r="L5064" s="18" t="s">
        <v>340</v>
      </c>
      <c r="M5064" s="18">
        <v>0.5</v>
      </c>
      <c r="N5064" s="18" t="s">
        <v>4</v>
      </c>
      <c r="O5064" s="18">
        <v>22451321.014906898</v>
      </c>
      <c r="P5064" s="18">
        <v>11225660.507453401</v>
      </c>
      <c r="Q5064" s="18">
        <v>22451321.014906898</v>
      </c>
      <c r="R5064" s="18">
        <v>15125454.9675014</v>
      </c>
      <c r="S5064" s="20">
        <v>1</v>
      </c>
      <c r="T5064" s="21">
        <f t="shared" si="79"/>
        <v>11225660.507453401</v>
      </c>
      <c r="U5064" s="39">
        <f>T5064*Fx!$C$7</f>
        <v>11596756.722575828</v>
      </c>
    </row>
    <row r="5065" spans="1:21">
      <c r="A5065" s="16" t="s">
        <v>5149</v>
      </c>
      <c r="B5065" s="19"/>
      <c r="C5065" s="16" t="s">
        <v>1947</v>
      </c>
      <c r="D5065" s="16" t="s">
        <v>333</v>
      </c>
      <c r="E5065" s="16" t="s">
        <v>4466</v>
      </c>
      <c r="I5065" s="16">
        <v>0</v>
      </c>
      <c r="J5065" s="16">
        <v>0</v>
      </c>
      <c r="K5065" s="16">
        <v>0</v>
      </c>
      <c r="L5065" s="18" t="s">
        <v>2173</v>
      </c>
      <c r="M5065" s="18">
        <v>0.5</v>
      </c>
      <c r="N5065" s="18" t="s">
        <v>4</v>
      </c>
      <c r="O5065" s="18">
        <v>1382015.3732757701</v>
      </c>
      <c r="P5065" s="18">
        <v>691007.68663788505</v>
      </c>
      <c r="Q5065" s="18">
        <v>1382015.3732757701</v>
      </c>
      <c r="R5065" s="18">
        <v>931063.756961026</v>
      </c>
      <c r="S5065" s="20">
        <v>1</v>
      </c>
      <c r="T5065" s="21">
        <f t="shared" si="79"/>
        <v>691007.68663788505</v>
      </c>
      <c r="U5065" s="39">
        <f>T5065*Fx!$C$7</f>
        <v>713850.91594822844</v>
      </c>
    </row>
    <row r="5066" spans="1:21">
      <c r="A5066" s="16" t="s">
        <v>5149</v>
      </c>
      <c r="B5066" s="19"/>
      <c r="C5066" s="16" t="s">
        <v>1947</v>
      </c>
      <c r="D5066" s="16" t="s">
        <v>333</v>
      </c>
      <c r="E5066" s="16" t="s">
        <v>2175</v>
      </c>
      <c r="F5066" s="16">
        <v>8</v>
      </c>
      <c r="G5066" s="16" t="s">
        <v>2175</v>
      </c>
      <c r="H5066" s="16" t="s">
        <v>2175</v>
      </c>
      <c r="I5066" s="16">
        <v>46.19896</v>
      </c>
      <c r="J5066" s="16">
        <v>6.1482000000000099</v>
      </c>
      <c r="K5066" s="16">
        <v>2</v>
      </c>
      <c r="L5066" s="18" t="s">
        <v>348</v>
      </c>
      <c r="M5066" s="18">
        <v>0.5</v>
      </c>
      <c r="N5066" s="18" t="s">
        <v>4</v>
      </c>
      <c r="O5066" s="18">
        <v>1618008.0363723901</v>
      </c>
      <c r="P5066" s="18">
        <v>809004.01818619506</v>
      </c>
      <c r="Q5066" s="18">
        <v>1618008.0363723901</v>
      </c>
      <c r="R5066" s="18">
        <v>1090052.01408668</v>
      </c>
      <c r="S5066" s="20">
        <v>1</v>
      </c>
      <c r="T5066" s="21">
        <f t="shared" si="79"/>
        <v>809004.01818619506</v>
      </c>
      <c r="U5066" s="39">
        <f>T5066*Fx!$C$7</f>
        <v>835747.95267168921</v>
      </c>
    </row>
    <row r="5067" spans="1:21">
      <c r="A5067" s="16" t="s">
        <v>5149</v>
      </c>
      <c r="B5067" s="19"/>
      <c r="C5067" s="16" t="s">
        <v>1947</v>
      </c>
      <c r="D5067" s="16" t="s">
        <v>333</v>
      </c>
      <c r="E5067" s="16" t="s">
        <v>2550</v>
      </c>
      <c r="F5067" s="16">
        <v>8</v>
      </c>
      <c r="G5067" s="16" t="s">
        <v>2175</v>
      </c>
      <c r="H5067" s="16" t="s">
        <v>2175</v>
      </c>
      <c r="I5067" s="16">
        <v>46.256129999999999</v>
      </c>
      <c r="J5067" s="16">
        <v>6.1986700000000097</v>
      </c>
      <c r="K5067" s="16">
        <v>2</v>
      </c>
      <c r="L5067" s="18" t="s">
        <v>348</v>
      </c>
      <c r="M5067" s="18">
        <v>0.5</v>
      </c>
      <c r="N5067" s="18" t="s">
        <v>4</v>
      </c>
      <c r="O5067" s="18">
        <v>3797183.3210487501</v>
      </c>
      <c r="P5067" s="18">
        <v>1898591.6605243699</v>
      </c>
      <c r="Q5067" s="18">
        <v>3797183.3210487501</v>
      </c>
      <c r="R5067" s="18">
        <v>2558162.4033497102</v>
      </c>
      <c r="S5067" s="20">
        <v>1</v>
      </c>
      <c r="T5067" s="21">
        <f t="shared" si="79"/>
        <v>1898591.6605243699</v>
      </c>
      <c r="U5067" s="39">
        <f>T5067*Fx!$C$7</f>
        <v>1961355.0212028618</v>
      </c>
    </row>
    <row r="5068" spans="1:21">
      <c r="A5068" s="16" t="s">
        <v>5149</v>
      </c>
      <c r="B5068" s="19"/>
      <c r="C5068" s="16" t="s">
        <v>1947</v>
      </c>
      <c r="D5068" s="16" t="s">
        <v>333</v>
      </c>
      <c r="E5068" s="16" t="s">
        <v>4894</v>
      </c>
      <c r="I5068" s="16">
        <v>0</v>
      </c>
      <c r="J5068" s="16">
        <v>0</v>
      </c>
      <c r="K5068" s="16">
        <v>0</v>
      </c>
      <c r="L5068" s="18" t="s">
        <v>2173</v>
      </c>
      <c r="M5068" s="18">
        <v>0.5</v>
      </c>
      <c r="N5068" s="18" t="s">
        <v>4</v>
      </c>
      <c r="O5068" s="18">
        <v>56878.864002166098</v>
      </c>
      <c r="P5068" s="18">
        <v>28439.432001083002</v>
      </c>
      <c r="Q5068" s="18">
        <v>56878.864002166098</v>
      </c>
      <c r="R5068" s="18">
        <v>38319.290677647703</v>
      </c>
      <c r="S5068" s="20">
        <v>1</v>
      </c>
      <c r="T5068" s="21">
        <f t="shared" si="79"/>
        <v>28439.432001083002</v>
      </c>
      <c r="U5068" s="39">
        <f>T5068*Fx!$C$7</f>
        <v>29379.578513515502</v>
      </c>
    </row>
    <row r="5069" spans="1:21">
      <c r="A5069" s="16" t="s">
        <v>5149</v>
      </c>
      <c r="B5069" s="19"/>
      <c r="C5069" s="16" t="s">
        <v>1947</v>
      </c>
      <c r="D5069" s="16" t="s">
        <v>333</v>
      </c>
      <c r="E5069" s="16" t="s">
        <v>4435</v>
      </c>
      <c r="I5069" s="16">
        <v>0</v>
      </c>
      <c r="J5069" s="16">
        <v>0</v>
      </c>
      <c r="K5069" s="16">
        <v>0</v>
      </c>
      <c r="L5069" s="18" t="s">
        <v>2173</v>
      </c>
      <c r="M5069" s="18">
        <v>0.5</v>
      </c>
      <c r="N5069" s="18" t="s">
        <v>4</v>
      </c>
      <c r="O5069" s="18">
        <v>2712378.24</v>
      </c>
      <c r="P5069" s="18">
        <v>1356189.12</v>
      </c>
      <c r="Q5069" s="18">
        <v>2712378.24</v>
      </c>
      <c r="R5069" s="18">
        <v>1827329.2202588301</v>
      </c>
      <c r="S5069" s="20">
        <v>1</v>
      </c>
      <c r="T5069" s="21">
        <f t="shared" si="79"/>
        <v>1356189.12</v>
      </c>
      <c r="U5069" s="39">
        <f>T5069*Fx!$C$7</f>
        <v>1401021.8181818184</v>
      </c>
    </row>
    <row r="5070" spans="1:21">
      <c r="A5070" s="16" t="s">
        <v>5149</v>
      </c>
      <c r="B5070" s="19"/>
      <c r="C5070" s="16" t="s">
        <v>1947</v>
      </c>
      <c r="D5070" s="16" t="s">
        <v>333</v>
      </c>
      <c r="E5070" s="16" t="s">
        <v>2175</v>
      </c>
      <c r="F5070" s="16">
        <v>8</v>
      </c>
      <c r="G5070" s="16" t="s">
        <v>2175</v>
      </c>
      <c r="H5070" s="16" t="s">
        <v>2175</v>
      </c>
      <c r="I5070" s="16">
        <v>46.225659999999998</v>
      </c>
      <c r="J5070" s="16">
        <v>6.1304900000000098</v>
      </c>
      <c r="K5070" s="16">
        <v>2</v>
      </c>
      <c r="L5070" s="18" t="s">
        <v>348</v>
      </c>
      <c r="M5070" s="18">
        <v>0.5</v>
      </c>
      <c r="N5070" s="18" t="s">
        <v>4</v>
      </c>
      <c r="O5070" s="18">
        <v>1522602.4471863301</v>
      </c>
      <c r="P5070" s="18">
        <v>761301.22359316505</v>
      </c>
      <c r="Q5070" s="18">
        <v>1522602.4471863301</v>
      </c>
      <c r="R5070" s="18">
        <v>1025777.2686530499</v>
      </c>
      <c r="S5070" s="20">
        <v>1</v>
      </c>
      <c r="T5070" s="21">
        <f t="shared" si="79"/>
        <v>761301.22359316505</v>
      </c>
      <c r="U5070" s="39">
        <f>T5070*Fx!$C$7</f>
        <v>786468.20619128633</v>
      </c>
    </row>
    <row r="5071" spans="1:21">
      <c r="A5071" s="16" t="s">
        <v>5149</v>
      </c>
      <c r="B5071" s="19"/>
      <c r="C5071" s="16" t="s">
        <v>1947</v>
      </c>
      <c r="D5071" s="16" t="s">
        <v>333</v>
      </c>
      <c r="E5071" s="16" t="s">
        <v>2154</v>
      </c>
      <c r="F5071" s="16">
        <v>25</v>
      </c>
      <c r="G5071" s="16" t="s">
        <v>2155</v>
      </c>
      <c r="H5071" s="16" t="s">
        <v>2171</v>
      </c>
      <c r="I5071" s="16">
        <v>47.394509999999997</v>
      </c>
      <c r="J5071" s="16">
        <v>8.4218800000000105</v>
      </c>
      <c r="K5071" s="16">
        <v>2</v>
      </c>
      <c r="L5071" s="18" t="s">
        <v>374</v>
      </c>
      <c r="M5071" s="18">
        <v>0.5</v>
      </c>
      <c r="N5071" s="18" t="s">
        <v>4</v>
      </c>
      <c r="O5071" s="18">
        <v>2500789.7230704399</v>
      </c>
      <c r="P5071" s="18">
        <v>1250394.8615352199</v>
      </c>
      <c r="Q5071" s="18">
        <v>2500789.7230704399</v>
      </c>
      <c r="R5071" s="18">
        <v>1684782.03640566</v>
      </c>
      <c r="S5071" s="20">
        <v>1</v>
      </c>
      <c r="T5071" s="21">
        <f t="shared" si="79"/>
        <v>1250394.8615352199</v>
      </c>
      <c r="U5071" s="39">
        <f>T5071*Fx!$C$7</f>
        <v>1291730.2288586984</v>
      </c>
    </row>
    <row r="5072" spans="1:21">
      <c r="A5072" s="16" t="s">
        <v>5149</v>
      </c>
      <c r="B5072" s="19"/>
      <c r="C5072" s="16" t="s">
        <v>1947</v>
      </c>
      <c r="D5072" s="16" t="s">
        <v>333</v>
      </c>
      <c r="E5072" s="16" t="s">
        <v>2175</v>
      </c>
      <c r="F5072" s="16">
        <v>8</v>
      </c>
      <c r="G5072" s="16" t="s">
        <v>2175</v>
      </c>
      <c r="H5072" s="16" t="s">
        <v>2175</v>
      </c>
      <c r="I5072" s="16">
        <v>46.201129999999999</v>
      </c>
      <c r="J5072" s="16">
        <v>6.14571000000001</v>
      </c>
      <c r="K5072" s="16">
        <v>2</v>
      </c>
      <c r="L5072" s="18" t="s">
        <v>348</v>
      </c>
      <c r="M5072" s="18">
        <v>0.5</v>
      </c>
      <c r="N5072" s="18" t="s">
        <v>4</v>
      </c>
      <c r="O5072" s="18">
        <v>34072197.827004798</v>
      </c>
      <c r="P5072" s="18">
        <v>17036098.913502399</v>
      </c>
      <c r="Q5072" s="18">
        <v>34072197.827004798</v>
      </c>
      <c r="R5072" s="18">
        <v>22954439.675686698</v>
      </c>
      <c r="S5072" s="20">
        <v>1</v>
      </c>
      <c r="T5072" s="21">
        <f t="shared" si="79"/>
        <v>17036098.913502399</v>
      </c>
      <c r="U5072" s="39">
        <f>T5072*Fx!$C$7</f>
        <v>17599275.737089258</v>
      </c>
    </row>
    <row r="5073" spans="1:21">
      <c r="A5073" s="16" t="s">
        <v>5149</v>
      </c>
      <c r="B5073" s="19"/>
      <c r="C5073" s="16" t="s">
        <v>1947</v>
      </c>
      <c r="D5073" s="16" t="s">
        <v>333</v>
      </c>
      <c r="E5073" s="16" t="s">
        <v>2175</v>
      </c>
      <c r="F5073" s="16">
        <v>8</v>
      </c>
      <c r="G5073" s="16" t="s">
        <v>2175</v>
      </c>
      <c r="H5073" s="16" t="s">
        <v>2175</v>
      </c>
      <c r="I5073" s="16">
        <v>46.197029999999998</v>
      </c>
      <c r="J5073" s="16">
        <v>6.1487900000000097</v>
      </c>
      <c r="K5073" s="16">
        <v>2</v>
      </c>
      <c r="L5073" s="18" t="s">
        <v>348</v>
      </c>
      <c r="M5073" s="18">
        <v>0.5</v>
      </c>
      <c r="N5073" s="18" t="s">
        <v>4</v>
      </c>
      <c r="O5073" s="18">
        <v>55620.264047999997</v>
      </c>
      <c r="P5073" s="18">
        <v>27810.132023999999</v>
      </c>
      <c r="Q5073" s="18">
        <v>55620.264047999997</v>
      </c>
      <c r="R5073" s="18">
        <v>37471.371888539499</v>
      </c>
      <c r="S5073" s="20">
        <v>1</v>
      </c>
      <c r="T5073" s="21">
        <f t="shared" si="79"/>
        <v>27810.132023999999</v>
      </c>
      <c r="U5073" s="39">
        <f>T5073*Fx!$C$7</f>
        <v>28729.475231404962</v>
      </c>
    </row>
    <row r="5074" spans="1:21">
      <c r="A5074" s="16" t="s">
        <v>5149</v>
      </c>
      <c r="B5074" s="19"/>
      <c r="C5074" s="16" t="s">
        <v>1947</v>
      </c>
      <c r="D5074" s="16" t="s">
        <v>333</v>
      </c>
      <c r="E5074" s="16" t="s">
        <v>2548</v>
      </c>
      <c r="F5074" s="16">
        <v>4</v>
      </c>
      <c r="G5074" s="16" t="s">
        <v>2159</v>
      </c>
      <c r="H5074" s="16" t="s">
        <v>2087</v>
      </c>
      <c r="I5074" s="16">
        <v>47.533929999999998</v>
      </c>
      <c r="J5074" s="16">
        <v>7.6090299999999997</v>
      </c>
      <c r="K5074" s="16">
        <v>4</v>
      </c>
      <c r="L5074" s="18" t="s">
        <v>342</v>
      </c>
      <c r="M5074" s="18">
        <v>0.5</v>
      </c>
      <c r="N5074" s="18" t="s">
        <v>4</v>
      </c>
      <c r="O5074" s="18">
        <v>37488122</v>
      </c>
      <c r="P5074" s="18">
        <v>18744061</v>
      </c>
      <c r="Q5074" s="18">
        <v>37488122</v>
      </c>
      <c r="R5074" s="18">
        <v>25255747.790996902</v>
      </c>
      <c r="S5074" s="20">
        <v>1</v>
      </c>
      <c r="T5074" s="21">
        <f t="shared" si="79"/>
        <v>18744061</v>
      </c>
      <c r="U5074" s="39">
        <f>T5074*Fx!$C$7</f>
        <v>19363699.38016529</v>
      </c>
    </row>
    <row r="5075" spans="1:21">
      <c r="A5075" s="16" t="s">
        <v>5149</v>
      </c>
      <c r="B5075" s="19"/>
      <c r="C5075" s="16" t="s">
        <v>1947</v>
      </c>
      <c r="D5075" s="16" t="s">
        <v>333</v>
      </c>
      <c r="E5075" s="16" t="s">
        <v>2020</v>
      </c>
      <c r="F5075" s="16">
        <v>6</v>
      </c>
      <c r="G5075" s="16" t="s">
        <v>1972</v>
      </c>
      <c r="H5075" s="16" t="s">
        <v>1967</v>
      </c>
      <c r="I5075" s="16">
        <v>46.475293350000001</v>
      </c>
      <c r="J5075" s="16">
        <v>7.28499107000001</v>
      </c>
      <c r="K5075" s="16">
        <v>5</v>
      </c>
      <c r="L5075" s="18" t="s">
        <v>340</v>
      </c>
      <c r="M5075" s="18">
        <v>0.5</v>
      </c>
      <c r="N5075" s="18" t="s">
        <v>4</v>
      </c>
      <c r="O5075" s="18">
        <v>791.082132</v>
      </c>
      <c r="P5075" s="18">
        <v>395.541066</v>
      </c>
      <c r="Q5075" s="18">
        <v>791.082132</v>
      </c>
      <c r="R5075" s="18">
        <v>532.95203231989399</v>
      </c>
      <c r="S5075" s="20">
        <v>1</v>
      </c>
      <c r="T5075" s="21">
        <f t="shared" si="79"/>
        <v>395.541066</v>
      </c>
      <c r="U5075" s="39">
        <f>T5075*Fx!$C$7</f>
        <v>408.61680371900832</v>
      </c>
    </row>
    <row r="5076" spans="1:21">
      <c r="A5076" s="16" t="s">
        <v>5149</v>
      </c>
      <c r="B5076" s="19"/>
      <c r="C5076" s="16" t="s">
        <v>1947</v>
      </c>
      <c r="D5076" s="16" t="s">
        <v>333</v>
      </c>
      <c r="E5076" s="16" t="s">
        <v>2053</v>
      </c>
      <c r="F5076" s="16">
        <v>10</v>
      </c>
      <c r="G5076" s="16" t="s">
        <v>2031</v>
      </c>
      <c r="H5076" s="16" t="s">
        <v>2184</v>
      </c>
      <c r="I5076" s="16">
        <v>46.485030000000002</v>
      </c>
      <c r="J5076" s="16">
        <v>9.8194200000000098</v>
      </c>
      <c r="K5076" s="16">
        <v>2</v>
      </c>
      <c r="L5076" s="18" t="s">
        <v>353</v>
      </c>
      <c r="M5076" s="18">
        <v>0.5</v>
      </c>
      <c r="N5076" s="18" t="s">
        <v>4</v>
      </c>
      <c r="O5076" s="18">
        <v>1482423.02080356</v>
      </c>
      <c r="P5076" s="18">
        <v>741211.51040178002</v>
      </c>
      <c r="Q5076" s="18">
        <v>1482423.02080356</v>
      </c>
      <c r="R5076" s="18">
        <v>998708.389099419</v>
      </c>
      <c r="S5076" s="20">
        <v>1</v>
      </c>
      <c r="T5076" s="21">
        <f t="shared" si="79"/>
        <v>741211.51040178002</v>
      </c>
      <c r="U5076" s="39">
        <f>T5076*Fx!$C$7</f>
        <v>765714.37024977279</v>
      </c>
    </row>
    <row r="5077" spans="1:21">
      <c r="A5077" s="16" t="s">
        <v>5149</v>
      </c>
      <c r="B5077" s="19"/>
      <c r="C5077" s="16" t="s">
        <v>1947</v>
      </c>
      <c r="D5077" s="16" t="s">
        <v>333</v>
      </c>
      <c r="E5077" s="16" t="s">
        <v>2103</v>
      </c>
      <c r="F5077" s="16">
        <v>25</v>
      </c>
      <c r="G5077" s="16" t="s">
        <v>2171</v>
      </c>
      <c r="H5077" s="16" t="s">
        <v>2171</v>
      </c>
      <c r="I5077" s="16">
        <v>47.393839999999997</v>
      </c>
      <c r="J5077" s="16">
        <v>8.5122300000000095</v>
      </c>
      <c r="K5077" s="16">
        <v>2</v>
      </c>
      <c r="L5077" s="18" t="s">
        <v>374</v>
      </c>
      <c r="M5077" s="18">
        <v>0.5</v>
      </c>
      <c r="N5077" s="18" t="s">
        <v>4</v>
      </c>
      <c r="O5077" s="18">
        <v>1880293.02486499</v>
      </c>
      <c r="P5077" s="18">
        <v>940146.51243249502</v>
      </c>
      <c r="Q5077" s="18">
        <v>1880293.02486499</v>
      </c>
      <c r="R5077" s="18">
        <v>1266753.4108313201</v>
      </c>
      <c r="S5077" s="20">
        <v>1</v>
      </c>
      <c r="T5077" s="21">
        <f t="shared" si="79"/>
        <v>940146.51243249502</v>
      </c>
      <c r="U5077" s="39">
        <f>T5077*Fx!$C$7</f>
        <v>971225.73598398257</v>
      </c>
    </row>
    <row r="5078" spans="1:21">
      <c r="A5078" s="16" t="s">
        <v>5149</v>
      </c>
      <c r="B5078" s="19"/>
      <c r="C5078" s="16" t="s">
        <v>1947</v>
      </c>
      <c r="D5078" s="16" t="s">
        <v>333</v>
      </c>
      <c r="E5078" s="16" t="s">
        <v>2175</v>
      </c>
      <c r="F5078" s="16">
        <v>8</v>
      </c>
      <c r="G5078" s="16" t="s">
        <v>2175</v>
      </c>
      <c r="H5078" s="16" t="s">
        <v>2175</v>
      </c>
      <c r="I5078" s="16">
        <v>46.220610000000001</v>
      </c>
      <c r="J5078" s="16">
        <v>6.1490400000000101</v>
      </c>
      <c r="K5078" s="16">
        <v>2</v>
      </c>
      <c r="L5078" s="18" t="s">
        <v>348</v>
      </c>
      <c r="M5078" s="18">
        <v>0.5</v>
      </c>
      <c r="N5078" s="18" t="s">
        <v>4</v>
      </c>
      <c r="O5078" s="18">
        <v>15065123.948916201</v>
      </c>
      <c r="P5078" s="18">
        <v>7532561.9744581003</v>
      </c>
      <c r="Q5078" s="18">
        <v>15065123.948916201</v>
      </c>
      <c r="R5078" s="18">
        <v>10149374.004222799</v>
      </c>
      <c r="S5078" s="20">
        <v>1</v>
      </c>
      <c r="T5078" s="21">
        <f t="shared" si="79"/>
        <v>7532561.9744581003</v>
      </c>
      <c r="U5078" s="39">
        <f>T5078*Fx!$C$7</f>
        <v>7781572.2876633275</v>
      </c>
    </row>
    <row r="5079" spans="1:21">
      <c r="A5079" s="16" t="s">
        <v>5149</v>
      </c>
      <c r="B5079" s="19"/>
      <c r="C5079" s="16" t="s">
        <v>1947</v>
      </c>
      <c r="D5079" s="16" t="s">
        <v>333</v>
      </c>
      <c r="E5079" s="16" t="s">
        <v>2591</v>
      </c>
      <c r="F5079" s="16">
        <v>8</v>
      </c>
      <c r="G5079" s="16" t="s">
        <v>2175</v>
      </c>
      <c r="H5079" s="16" t="s">
        <v>2175</v>
      </c>
      <c r="I5079" s="16">
        <v>46.267859999999999</v>
      </c>
      <c r="J5079" s="16">
        <v>6.2159300000000099</v>
      </c>
      <c r="K5079" s="16">
        <v>2</v>
      </c>
      <c r="L5079" s="18" t="s">
        <v>348</v>
      </c>
      <c r="M5079" s="18">
        <v>0.5</v>
      </c>
      <c r="N5079" s="18" t="s">
        <v>4</v>
      </c>
      <c r="O5079" s="18">
        <v>35801450.861730799</v>
      </c>
      <c r="P5079" s="18">
        <v>17900725.4308654</v>
      </c>
      <c r="Q5079" s="18">
        <v>35801450.861730799</v>
      </c>
      <c r="R5079" s="18">
        <v>24119437.445163</v>
      </c>
      <c r="S5079" s="20">
        <v>1</v>
      </c>
      <c r="T5079" s="21">
        <f t="shared" si="79"/>
        <v>17900725.4308654</v>
      </c>
      <c r="U5079" s="39">
        <f>T5079*Fx!$C$7</f>
        <v>18492484.949241117</v>
      </c>
    </row>
    <row r="5080" spans="1:21">
      <c r="A5080" s="16" t="s">
        <v>5149</v>
      </c>
      <c r="B5080" s="19"/>
      <c r="C5080" s="16" t="s">
        <v>1947</v>
      </c>
      <c r="D5080" s="16" t="s">
        <v>333</v>
      </c>
      <c r="E5080" s="16" t="s">
        <v>4894</v>
      </c>
      <c r="I5080" s="16">
        <v>0</v>
      </c>
      <c r="J5080" s="16">
        <v>0</v>
      </c>
      <c r="K5080" s="16">
        <v>0</v>
      </c>
      <c r="L5080" s="18" t="s">
        <v>2173</v>
      </c>
      <c r="M5080" s="18">
        <v>0.5</v>
      </c>
      <c r="N5080" s="18" t="s">
        <v>4</v>
      </c>
      <c r="O5080" s="18">
        <v>1994414.05857488</v>
      </c>
      <c r="P5080" s="18">
        <v>997207.02928744396</v>
      </c>
      <c r="Q5080" s="18">
        <v>1994414.05857488</v>
      </c>
      <c r="R5080" s="18">
        <v>1343636.75124045</v>
      </c>
      <c r="S5080" s="20">
        <v>1</v>
      </c>
      <c r="T5080" s="21">
        <f t="shared" si="79"/>
        <v>997207.02928744396</v>
      </c>
      <c r="U5080" s="39">
        <f>T5080*Fx!$C$7</f>
        <v>1030172.5509167811</v>
      </c>
    </row>
    <row r="5081" spans="1:21">
      <c r="A5081" s="16" t="s">
        <v>5149</v>
      </c>
      <c r="B5081" s="19"/>
      <c r="C5081" s="16" t="s">
        <v>1947</v>
      </c>
      <c r="D5081" s="16" t="s">
        <v>333</v>
      </c>
      <c r="E5081" s="16" t="s">
        <v>2174</v>
      </c>
      <c r="F5081" s="16">
        <v>8</v>
      </c>
      <c r="G5081" s="16" t="s">
        <v>2175</v>
      </c>
      <c r="H5081" s="16" t="s">
        <v>2175</v>
      </c>
      <c r="I5081" s="16">
        <v>46.197470000000003</v>
      </c>
      <c r="J5081" s="16">
        <v>6.1778700000000102</v>
      </c>
      <c r="K5081" s="16">
        <v>2</v>
      </c>
      <c r="L5081" s="18" t="s">
        <v>348</v>
      </c>
      <c r="M5081" s="18">
        <v>0.5</v>
      </c>
      <c r="N5081" s="18" t="s">
        <v>4</v>
      </c>
      <c r="O5081" s="18">
        <v>849601.94196663599</v>
      </c>
      <c r="P5081" s="18">
        <v>424800.97098331799</v>
      </c>
      <c r="Q5081" s="18">
        <v>849601.94196663599</v>
      </c>
      <c r="R5081" s="18">
        <v>572376.82829378697</v>
      </c>
      <c r="S5081" s="20">
        <v>1</v>
      </c>
      <c r="T5081" s="21">
        <f t="shared" si="79"/>
        <v>424800.97098331799</v>
      </c>
      <c r="U5081" s="39">
        <f>T5081*Fx!$C$7</f>
        <v>438843.97828855168</v>
      </c>
    </row>
    <row r="5082" spans="1:21">
      <c r="A5082" s="16" t="s">
        <v>5149</v>
      </c>
      <c r="B5082" s="19"/>
      <c r="C5082" s="16" t="s">
        <v>1947</v>
      </c>
      <c r="D5082" s="16" t="s">
        <v>333</v>
      </c>
      <c r="E5082" s="16" t="s">
        <v>2020</v>
      </c>
      <c r="F5082" s="16">
        <v>6</v>
      </c>
      <c r="G5082" s="16" t="s">
        <v>1972</v>
      </c>
      <c r="H5082" s="16" t="s">
        <v>1967</v>
      </c>
      <c r="I5082" s="16">
        <v>46.473410000000001</v>
      </c>
      <c r="J5082" s="16">
        <v>7.2935900000000098</v>
      </c>
      <c r="K5082" s="16">
        <v>2</v>
      </c>
      <c r="L5082" s="18" t="s">
        <v>340</v>
      </c>
      <c r="M5082" s="18">
        <v>0.5</v>
      </c>
      <c r="N5082" s="18" t="s">
        <v>4</v>
      </c>
      <c r="O5082" s="18">
        <v>8352849.7708035596</v>
      </c>
      <c r="P5082" s="18">
        <v>4176424.8854017798</v>
      </c>
      <c r="Q5082" s="18">
        <v>8352849.7708035596</v>
      </c>
      <c r="R5082" s="18">
        <v>5627314.8905005399</v>
      </c>
      <c r="S5082" s="20">
        <v>1</v>
      </c>
      <c r="T5082" s="21">
        <f t="shared" si="79"/>
        <v>4176424.8854017798</v>
      </c>
      <c r="U5082" s="39">
        <f>T5082*Fx!$C$7</f>
        <v>4314488.5179770458</v>
      </c>
    </row>
    <row r="5083" spans="1:21">
      <c r="A5083" s="16" t="s">
        <v>5149</v>
      </c>
      <c r="B5083" s="19"/>
      <c r="C5083" s="16" t="s">
        <v>1947</v>
      </c>
      <c r="D5083" s="16" t="s">
        <v>333</v>
      </c>
      <c r="E5083" s="16" t="s">
        <v>1960</v>
      </c>
      <c r="F5083" s="16">
        <v>24</v>
      </c>
      <c r="G5083" s="16" t="s">
        <v>1961</v>
      </c>
      <c r="H5083" s="16" t="s">
        <v>1959</v>
      </c>
      <c r="I5083" s="16">
        <v>46.096821400000003</v>
      </c>
      <c r="J5083" s="16">
        <v>7.2250372900000102</v>
      </c>
      <c r="K5083" s="16">
        <v>5</v>
      </c>
      <c r="L5083" s="18" t="s">
        <v>372</v>
      </c>
      <c r="M5083" s="18">
        <v>0.5</v>
      </c>
      <c r="N5083" s="18" t="s">
        <v>4</v>
      </c>
      <c r="O5083" s="18">
        <v>1705744.1953699701</v>
      </c>
      <c r="P5083" s="18">
        <v>852872.09768498503</v>
      </c>
      <c r="Q5083" s="18">
        <v>1705744.1953699701</v>
      </c>
      <c r="R5083" s="18">
        <v>1149159.8644024001</v>
      </c>
      <c r="S5083" s="20">
        <v>1</v>
      </c>
      <c r="T5083" s="21">
        <f t="shared" si="79"/>
        <v>852872.09768498503</v>
      </c>
      <c r="U5083" s="39">
        <f>T5083*Fx!$C$7</f>
        <v>881066.21661672019</v>
      </c>
    </row>
    <row r="5084" spans="1:21">
      <c r="A5084" s="16" t="s">
        <v>5149</v>
      </c>
      <c r="B5084" s="19"/>
      <c r="C5084" s="16" t="s">
        <v>1947</v>
      </c>
      <c r="D5084" s="16" t="s">
        <v>333</v>
      </c>
      <c r="E5084" s="16" t="s">
        <v>2012</v>
      </c>
      <c r="F5084" s="16">
        <v>20</v>
      </c>
      <c r="G5084" s="16" t="s">
        <v>1982</v>
      </c>
      <c r="H5084" s="16" t="s">
        <v>1983</v>
      </c>
      <c r="I5084" s="16">
        <v>46.152180000000001</v>
      </c>
      <c r="J5084" s="16">
        <v>8.7481200000000108</v>
      </c>
      <c r="K5084" s="16">
        <v>2</v>
      </c>
      <c r="L5084" s="18" t="s">
        <v>369</v>
      </c>
      <c r="M5084" s="18">
        <v>0.5</v>
      </c>
      <c r="N5084" s="18" t="s">
        <v>4</v>
      </c>
      <c r="O5084" s="18">
        <v>35064851.968683898</v>
      </c>
      <c r="P5084" s="18">
        <v>17532425.984341901</v>
      </c>
      <c r="Q5084" s="18">
        <v>35064851.968683898</v>
      </c>
      <c r="R5084" s="18">
        <v>23623190.770925298</v>
      </c>
      <c r="S5084" s="20">
        <v>1</v>
      </c>
      <c r="T5084" s="21">
        <f t="shared" si="79"/>
        <v>17532425.984341901</v>
      </c>
      <c r="U5084" s="39">
        <f>T5084*Fx!$C$7</f>
        <v>18112010.314402793</v>
      </c>
    </row>
    <row r="5085" spans="1:21">
      <c r="A5085" s="16" t="s">
        <v>5149</v>
      </c>
      <c r="B5085" s="19"/>
      <c r="C5085" s="16" t="s">
        <v>1947</v>
      </c>
      <c r="D5085" s="16" t="s">
        <v>333</v>
      </c>
      <c r="E5085" s="16" t="s">
        <v>2041</v>
      </c>
      <c r="F5085" s="16">
        <v>17</v>
      </c>
      <c r="G5085" s="16" t="s">
        <v>2634</v>
      </c>
      <c r="H5085" s="16" t="s">
        <v>1970</v>
      </c>
      <c r="I5085" s="16">
        <v>47.195920000000001</v>
      </c>
      <c r="J5085" s="16">
        <v>8.7293200000000102</v>
      </c>
      <c r="K5085" s="16">
        <v>2</v>
      </c>
      <c r="L5085" s="18" t="s">
        <v>367</v>
      </c>
      <c r="M5085" s="18">
        <v>0.5</v>
      </c>
      <c r="N5085" s="18" t="s">
        <v>4</v>
      </c>
      <c r="O5085" s="18">
        <v>4325439.36851863</v>
      </c>
      <c r="P5085" s="18">
        <v>2162719.6842593099</v>
      </c>
      <c r="Q5085" s="18">
        <v>4325439.36851863</v>
      </c>
      <c r="R5085" s="18">
        <v>2914048.50252449</v>
      </c>
      <c r="S5085" s="20">
        <v>1</v>
      </c>
      <c r="T5085" s="21">
        <f t="shared" si="79"/>
        <v>2162719.6842593099</v>
      </c>
      <c r="U5085" s="39">
        <f>T5085*Fx!$C$7</f>
        <v>2234214.549854659</v>
      </c>
    </row>
    <row r="5086" spans="1:21">
      <c r="A5086" s="16" t="s">
        <v>5149</v>
      </c>
      <c r="B5086" s="19"/>
      <c r="C5086" s="16" t="s">
        <v>1947</v>
      </c>
      <c r="D5086" s="16" t="s">
        <v>333</v>
      </c>
      <c r="E5086" s="16" t="s">
        <v>2020</v>
      </c>
      <c r="F5086" s="16">
        <v>6</v>
      </c>
      <c r="G5086" s="16" t="s">
        <v>1972</v>
      </c>
      <c r="H5086" s="16" t="s">
        <v>1967</v>
      </c>
      <c r="I5086" s="16">
        <v>46.475293350000001</v>
      </c>
      <c r="J5086" s="16">
        <v>7.28499107000001</v>
      </c>
      <c r="K5086" s="16">
        <v>5</v>
      </c>
      <c r="L5086" s="18" t="s">
        <v>340</v>
      </c>
      <c r="M5086" s="18">
        <v>0.5</v>
      </c>
      <c r="N5086" s="18" t="s">
        <v>4</v>
      </c>
      <c r="O5086" s="18">
        <v>1001021.25524602</v>
      </c>
      <c r="P5086" s="18">
        <v>500510.62762301002</v>
      </c>
      <c r="Q5086" s="18">
        <v>1001021.25524602</v>
      </c>
      <c r="R5086" s="18">
        <v>674388.01964848</v>
      </c>
      <c r="S5086" s="20">
        <v>1</v>
      </c>
      <c r="T5086" s="21">
        <f t="shared" si="79"/>
        <v>500510.62762301002</v>
      </c>
      <c r="U5086" s="39">
        <f>T5086*Fx!$C$7</f>
        <v>517056.43349484511</v>
      </c>
    </row>
    <row r="5087" spans="1:21">
      <c r="A5087" s="16" t="s">
        <v>5149</v>
      </c>
      <c r="B5087" s="19"/>
      <c r="C5087" s="16" t="s">
        <v>1947</v>
      </c>
      <c r="D5087" s="16" t="s">
        <v>333</v>
      </c>
      <c r="E5087" s="16" t="s">
        <v>2661</v>
      </c>
      <c r="F5087" s="16">
        <v>23</v>
      </c>
      <c r="G5087" s="16" t="s">
        <v>2551</v>
      </c>
      <c r="H5087" s="16" t="s">
        <v>1988</v>
      </c>
      <c r="I5087" s="16">
        <v>46.478200000000001</v>
      </c>
      <c r="J5087" s="16">
        <v>6.3600800000000097</v>
      </c>
      <c r="K5087" s="16">
        <v>2</v>
      </c>
      <c r="L5087" s="18" t="s">
        <v>371</v>
      </c>
      <c r="M5087" s="18">
        <v>0.5</v>
      </c>
      <c r="N5087" s="18" t="s">
        <v>4</v>
      </c>
      <c r="O5087" s="18">
        <v>18845957.332390599</v>
      </c>
      <c r="P5087" s="18">
        <v>9422978.6661953405</v>
      </c>
      <c r="Q5087" s="18">
        <v>18845957.332390599</v>
      </c>
      <c r="R5087" s="18">
        <v>12696521.4546289</v>
      </c>
      <c r="S5087" s="20">
        <v>1</v>
      </c>
      <c r="T5087" s="21">
        <f t="shared" si="79"/>
        <v>9422978.6661953405</v>
      </c>
      <c r="U5087" s="39">
        <f>T5087*Fx!$C$7</f>
        <v>9734482.0931770056</v>
      </c>
    </row>
    <row r="5088" spans="1:21">
      <c r="A5088" s="16" t="s">
        <v>5149</v>
      </c>
      <c r="B5088" s="19"/>
      <c r="C5088" s="16" t="s">
        <v>1947</v>
      </c>
      <c r="D5088" s="16" t="s">
        <v>333</v>
      </c>
      <c r="E5088" s="16" t="s">
        <v>2659</v>
      </c>
      <c r="F5088" s="16">
        <v>8</v>
      </c>
      <c r="G5088" s="16" t="s">
        <v>2175</v>
      </c>
      <c r="H5088" s="16" t="s">
        <v>2175</v>
      </c>
      <c r="I5088" s="16">
        <v>46.220199999999998</v>
      </c>
      <c r="J5088" s="16">
        <v>6.07934000000001</v>
      </c>
      <c r="K5088" s="16">
        <v>2</v>
      </c>
      <c r="L5088" s="18" t="s">
        <v>348</v>
      </c>
      <c r="M5088" s="18">
        <v>0.5</v>
      </c>
      <c r="N5088" s="18" t="s">
        <v>4</v>
      </c>
      <c r="O5088" s="18">
        <v>1187506.82019886</v>
      </c>
      <c r="P5088" s="18">
        <v>593753.41009943001</v>
      </c>
      <c r="Q5088" s="18">
        <v>1187506.82019886</v>
      </c>
      <c r="R5088" s="18">
        <v>800023.344755203</v>
      </c>
      <c r="S5088" s="20">
        <v>1</v>
      </c>
      <c r="T5088" s="21">
        <f t="shared" si="79"/>
        <v>593753.41009943001</v>
      </c>
      <c r="U5088" s="39">
        <f>T5088*Fx!$C$7</f>
        <v>613381.62200354342</v>
      </c>
    </row>
    <row r="5089" spans="1:21">
      <c r="A5089" s="16" t="s">
        <v>5149</v>
      </c>
      <c r="B5089" s="19"/>
      <c r="C5089" s="16" t="s">
        <v>1947</v>
      </c>
      <c r="D5089" s="16" t="s">
        <v>333</v>
      </c>
      <c r="E5089" s="16" t="s">
        <v>2161</v>
      </c>
      <c r="F5089" s="16">
        <v>8</v>
      </c>
      <c r="G5089" s="16" t="s">
        <v>2175</v>
      </c>
      <c r="H5089" s="16" t="s">
        <v>2175</v>
      </c>
      <c r="I5089" s="16">
        <v>46.188040000000001</v>
      </c>
      <c r="J5089" s="16">
        <v>6.1275600000000097</v>
      </c>
      <c r="K5089" s="16">
        <v>2</v>
      </c>
      <c r="L5089" s="18" t="s">
        <v>348</v>
      </c>
      <c r="M5089" s="18">
        <v>0.5</v>
      </c>
      <c r="N5089" s="18" t="s">
        <v>4</v>
      </c>
      <c r="O5089" s="18">
        <v>131319.66485657101</v>
      </c>
      <c r="P5089" s="18">
        <v>65659.832428285503</v>
      </c>
      <c r="Q5089" s="18">
        <v>131319.66485657101</v>
      </c>
      <c r="R5089" s="18">
        <v>88470.058212459902</v>
      </c>
      <c r="S5089" s="20">
        <v>1</v>
      </c>
      <c r="T5089" s="21">
        <f t="shared" si="79"/>
        <v>65659.832428285503</v>
      </c>
      <c r="U5089" s="39">
        <f>T5089*Fx!$C$7</f>
        <v>67830.405401121388</v>
      </c>
    </row>
    <row r="5090" spans="1:21">
      <c r="A5090" s="16" t="s">
        <v>5149</v>
      </c>
      <c r="B5090" s="19"/>
      <c r="C5090" s="16" t="s">
        <v>1947</v>
      </c>
      <c r="D5090" s="16" t="s">
        <v>333</v>
      </c>
      <c r="E5090" s="16" t="s">
        <v>2030</v>
      </c>
      <c r="F5090" s="16">
        <v>10</v>
      </c>
      <c r="G5090" s="16" t="s">
        <v>2031</v>
      </c>
      <c r="H5090" s="16" t="s">
        <v>2184</v>
      </c>
      <c r="I5090" s="16">
        <v>46.502580000000002</v>
      </c>
      <c r="J5090" s="16">
        <v>9.8914800000000103</v>
      </c>
      <c r="K5090" s="16">
        <v>2</v>
      </c>
      <c r="L5090" s="18" t="s">
        <v>353</v>
      </c>
      <c r="M5090" s="18">
        <v>0.5</v>
      </c>
      <c r="N5090" s="18" t="s">
        <v>4</v>
      </c>
      <c r="O5090" s="18">
        <v>36745446.485047899</v>
      </c>
      <c r="P5090" s="18">
        <v>18372723.242523901</v>
      </c>
      <c r="Q5090" s="18">
        <v>36745446.485047899</v>
      </c>
      <c r="R5090" s="18">
        <v>24755407.2965816</v>
      </c>
      <c r="S5090" s="20">
        <v>1</v>
      </c>
      <c r="T5090" s="21">
        <f t="shared" si="79"/>
        <v>18372723.242523901</v>
      </c>
      <c r="U5090" s="39">
        <f>T5090*Fx!$C$7</f>
        <v>18980085.994342875</v>
      </c>
    </row>
    <row r="5091" spans="1:21">
      <c r="A5091" s="16" t="s">
        <v>5149</v>
      </c>
      <c r="B5091" s="19"/>
      <c r="C5091" s="16" t="s">
        <v>1947</v>
      </c>
      <c r="D5091" s="16" t="s">
        <v>333</v>
      </c>
      <c r="E5091" s="16" t="s">
        <v>2552</v>
      </c>
      <c r="F5091" s="16">
        <v>8</v>
      </c>
      <c r="G5091" s="16" t="s">
        <v>2175</v>
      </c>
      <c r="H5091" s="16" t="s">
        <v>2175</v>
      </c>
      <c r="I5091" s="16">
        <v>46.250700000000002</v>
      </c>
      <c r="J5091" s="16">
        <v>6.1515000000000102</v>
      </c>
      <c r="K5091" s="16">
        <v>2</v>
      </c>
      <c r="L5091" s="18" t="s">
        <v>348</v>
      </c>
      <c r="M5091" s="18">
        <v>0.5</v>
      </c>
      <c r="N5091" s="18" t="s">
        <v>4</v>
      </c>
      <c r="O5091" s="18">
        <v>27807722.493268501</v>
      </c>
      <c r="P5091" s="18">
        <v>13903861.2466342</v>
      </c>
      <c r="Q5091" s="18">
        <v>27807722.493268501</v>
      </c>
      <c r="R5091" s="18">
        <v>18734062.643415902</v>
      </c>
      <c r="S5091" s="20">
        <v>1</v>
      </c>
      <c r="T5091" s="21">
        <f t="shared" si="79"/>
        <v>13903861.2466342</v>
      </c>
      <c r="U5091" s="39">
        <f>T5091*Fx!$C$7</f>
        <v>14363493.02338244</v>
      </c>
    </row>
    <row r="5092" spans="1:21">
      <c r="A5092" s="16" t="s">
        <v>5149</v>
      </c>
      <c r="B5092" s="19"/>
      <c r="C5092" s="16" t="s">
        <v>1947</v>
      </c>
      <c r="D5092" s="16" t="s">
        <v>333</v>
      </c>
      <c r="E5092" s="16" t="s">
        <v>2175</v>
      </c>
      <c r="F5092" s="16">
        <v>8</v>
      </c>
      <c r="G5092" s="16" t="s">
        <v>2175</v>
      </c>
      <c r="H5092" s="16" t="s">
        <v>2175</v>
      </c>
      <c r="I5092" s="16">
        <v>46.197870000000002</v>
      </c>
      <c r="J5092" s="16">
        <v>6.1454400000000096</v>
      </c>
      <c r="K5092" s="16">
        <v>4</v>
      </c>
      <c r="L5092" s="18" t="s">
        <v>348</v>
      </c>
      <c r="M5092" s="18">
        <v>0.5</v>
      </c>
      <c r="N5092" s="18" t="s">
        <v>4</v>
      </c>
      <c r="O5092" s="18">
        <v>7107.5076339896796</v>
      </c>
      <c r="P5092" s="18">
        <v>3553.7538169948398</v>
      </c>
      <c r="Q5092" s="18">
        <v>7107.5076339896796</v>
      </c>
      <c r="R5092" s="18">
        <v>4788.3278929424196</v>
      </c>
      <c r="S5092" s="20">
        <v>1</v>
      </c>
      <c r="T5092" s="21">
        <f t="shared" si="79"/>
        <v>3553.7538169948398</v>
      </c>
      <c r="U5092" s="39">
        <f>T5092*Fx!$C$7</f>
        <v>3671.2332820194629</v>
      </c>
    </row>
    <row r="5093" spans="1:21">
      <c r="A5093" s="16" t="s">
        <v>5149</v>
      </c>
      <c r="B5093" s="19"/>
      <c r="C5093" s="16" t="s">
        <v>1947</v>
      </c>
      <c r="D5093" s="16" t="s">
        <v>333</v>
      </c>
      <c r="E5093" s="16" t="s">
        <v>2154</v>
      </c>
      <c r="F5093" s="16">
        <v>25</v>
      </c>
      <c r="G5093" s="16" t="s">
        <v>2155</v>
      </c>
      <c r="H5093" s="16" t="s">
        <v>2171</v>
      </c>
      <c r="I5093" s="16">
        <v>47.394509999999997</v>
      </c>
      <c r="J5093" s="16">
        <v>8.4218800000000105</v>
      </c>
      <c r="K5093" s="16">
        <v>2</v>
      </c>
      <c r="L5093" s="18" t="s">
        <v>374</v>
      </c>
      <c r="M5093" s="18">
        <v>0.5</v>
      </c>
      <c r="N5093" s="18" t="s">
        <v>4</v>
      </c>
      <c r="O5093" s="18">
        <v>18212782.406474199</v>
      </c>
      <c r="P5093" s="18">
        <v>9106391.2032370996</v>
      </c>
      <c r="Q5093" s="18">
        <v>18212782.406474199</v>
      </c>
      <c r="R5093" s="18">
        <v>12269951.5070458</v>
      </c>
      <c r="S5093" s="20">
        <v>1</v>
      </c>
      <c r="T5093" s="21">
        <f t="shared" si="79"/>
        <v>9106391.2032370996</v>
      </c>
      <c r="U5093" s="39">
        <f>T5093*Fx!$C$7</f>
        <v>9407428.9289639462</v>
      </c>
    </row>
    <row r="5094" spans="1:21">
      <c r="A5094" s="16" t="s">
        <v>5149</v>
      </c>
      <c r="B5094" s="19"/>
      <c r="C5094" s="16" t="s">
        <v>1947</v>
      </c>
      <c r="D5094" s="16" t="s">
        <v>333</v>
      </c>
      <c r="E5094" s="16" t="s">
        <v>4435</v>
      </c>
      <c r="I5094" s="16">
        <v>0</v>
      </c>
      <c r="J5094" s="16">
        <v>0</v>
      </c>
      <c r="K5094" s="16">
        <v>0</v>
      </c>
      <c r="L5094" s="18" t="s">
        <v>2173</v>
      </c>
      <c r="M5094" s="18">
        <v>0.5</v>
      </c>
      <c r="N5094" s="18" t="s">
        <v>4</v>
      </c>
      <c r="O5094" s="18">
        <v>1511.1779659742199</v>
      </c>
      <c r="P5094" s="18">
        <v>755.58898298710994</v>
      </c>
      <c r="Q5094" s="18">
        <v>1511.1779659742199</v>
      </c>
      <c r="R5094" s="18">
        <v>1018.08059566058</v>
      </c>
      <c r="S5094" s="20">
        <v>1</v>
      </c>
      <c r="T5094" s="21">
        <f t="shared" si="79"/>
        <v>755.58898298710994</v>
      </c>
      <c r="U5094" s="39">
        <f>T5094*Fx!$C$7</f>
        <v>780.56713118503103</v>
      </c>
    </row>
    <row r="5095" spans="1:21">
      <c r="A5095" s="16" t="s">
        <v>5149</v>
      </c>
      <c r="B5095" s="19"/>
      <c r="C5095" s="16" t="s">
        <v>1947</v>
      </c>
      <c r="D5095" s="16" t="s">
        <v>333</v>
      </c>
      <c r="E5095" s="16" t="s">
        <v>2022</v>
      </c>
      <c r="F5095" s="16">
        <v>6</v>
      </c>
      <c r="G5095" s="16" t="s">
        <v>1972</v>
      </c>
      <c r="H5095" s="16" t="s">
        <v>1967</v>
      </c>
      <c r="I5095" s="16">
        <v>46.483640000000001</v>
      </c>
      <c r="J5095" s="16">
        <v>7.26332000000001</v>
      </c>
      <c r="K5095" s="16">
        <v>2</v>
      </c>
      <c r="L5095" s="18" t="s">
        <v>340</v>
      </c>
      <c r="M5095" s="18">
        <v>0.5</v>
      </c>
      <c r="N5095" s="18" t="s">
        <v>4</v>
      </c>
      <c r="O5095" s="18">
        <v>151465.86230238099</v>
      </c>
      <c r="P5095" s="18">
        <v>75732.931151190496</v>
      </c>
      <c r="Q5095" s="18">
        <v>151465.86230238099</v>
      </c>
      <c r="R5095" s="18">
        <v>102042.551431485</v>
      </c>
      <c r="S5095" s="20">
        <v>1</v>
      </c>
      <c r="T5095" s="21">
        <f t="shared" si="79"/>
        <v>75732.931151190496</v>
      </c>
      <c r="U5095" s="39">
        <f>T5095*Fx!$C$7</f>
        <v>78236.499123130692</v>
      </c>
    </row>
    <row r="5096" spans="1:21">
      <c r="A5096" s="16" t="s">
        <v>5149</v>
      </c>
      <c r="B5096" s="19"/>
      <c r="C5096" s="16" t="s">
        <v>1947</v>
      </c>
      <c r="D5096" s="16" t="s">
        <v>333</v>
      </c>
      <c r="E5096" s="16" t="s">
        <v>2659</v>
      </c>
      <c r="F5096" s="16">
        <v>8</v>
      </c>
      <c r="G5096" s="16" t="s">
        <v>1968</v>
      </c>
      <c r="H5096" s="16" t="s">
        <v>1968</v>
      </c>
      <c r="I5096" s="16">
        <v>46.216379310000001</v>
      </c>
      <c r="J5096" s="16">
        <v>6.0882191199999998</v>
      </c>
      <c r="K5096" s="16">
        <v>5</v>
      </c>
      <c r="L5096" s="18" t="s">
        <v>348</v>
      </c>
      <c r="M5096" s="18">
        <v>0.5</v>
      </c>
      <c r="N5096" s="18" t="s">
        <v>4</v>
      </c>
      <c r="O5096" s="18">
        <v>6685172.6700153397</v>
      </c>
      <c r="P5096" s="18">
        <v>3342586.3350076699</v>
      </c>
      <c r="Q5096" s="18">
        <v>6685172.6700153397</v>
      </c>
      <c r="R5096" s="18">
        <v>4503800.8277174504</v>
      </c>
      <c r="S5096" s="20">
        <v>1</v>
      </c>
      <c r="T5096" s="21">
        <f t="shared" si="79"/>
        <v>3342586.3350076699</v>
      </c>
      <c r="U5096" s="39">
        <f>T5096*Fx!$C$7</f>
        <v>3453085.0568261058</v>
      </c>
    </row>
    <row r="5097" spans="1:21">
      <c r="A5097" s="16" t="s">
        <v>5149</v>
      </c>
      <c r="B5097" s="19"/>
      <c r="C5097" s="16" t="s">
        <v>1947</v>
      </c>
      <c r="D5097" s="16" t="s">
        <v>333</v>
      </c>
      <c r="E5097" s="16" t="s">
        <v>2020</v>
      </c>
      <c r="F5097" s="16">
        <v>6</v>
      </c>
      <c r="G5097" s="16" t="s">
        <v>1972</v>
      </c>
      <c r="H5097" s="16" t="s">
        <v>1967</v>
      </c>
      <c r="I5097" s="16">
        <v>46.46942</v>
      </c>
      <c r="J5097" s="16">
        <v>7.2887399999999998</v>
      </c>
      <c r="K5097" s="16">
        <v>2</v>
      </c>
      <c r="L5097" s="18" t="s">
        <v>340</v>
      </c>
      <c r="M5097" s="18">
        <v>0.5</v>
      </c>
      <c r="N5097" s="18" t="s">
        <v>4</v>
      </c>
      <c r="O5097" s="18">
        <v>14903285.247973001</v>
      </c>
      <c r="P5097" s="18">
        <v>7451642.6239865003</v>
      </c>
      <c r="Q5097" s="18">
        <v>14903285.247973001</v>
      </c>
      <c r="R5097" s="18">
        <v>10040343.271399099</v>
      </c>
      <c r="S5097" s="20">
        <v>1</v>
      </c>
      <c r="T5097" s="21">
        <f t="shared" si="79"/>
        <v>7451642.6239865003</v>
      </c>
      <c r="U5097" s="39">
        <f>T5097*Fx!$C$7</f>
        <v>7697977.9173414269</v>
      </c>
    </row>
    <row r="5098" spans="1:21">
      <c r="A5098" s="16" t="s">
        <v>5149</v>
      </c>
      <c r="B5098" s="19"/>
      <c r="C5098" s="16" t="s">
        <v>1947</v>
      </c>
      <c r="D5098" s="16" t="s">
        <v>333</v>
      </c>
      <c r="E5098" s="16" t="s">
        <v>4902</v>
      </c>
      <c r="I5098" s="16">
        <v>0</v>
      </c>
      <c r="J5098" s="16">
        <v>0</v>
      </c>
      <c r="K5098" s="16">
        <v>0</v>
      </c>
      <c r="L5098" s="18" t="s">
        <v>2173</v>
      </c>
      <c r="M5098" s="18">
        <v>0.5</v>
      </c>
      <c r="N5098" s="18" t="s">
        <v>4</v>
      </c>
      <c r="O5098" s="18">
        <v>13124835.02</v>
      </c>
      <c r="P5098" s="18">
        <v>6562417.5099999998</v>
      </c>
      <c r="Q5098" s="18">
        <v>13124835.02</v>
      </c>
      <c r="R5098" s="18">
        <v>8842201.3528328706</v>
      </c>
      <c r="S5098" s="20">
        <v>1</v>
      </c>
      <c r="T5098" s="21">
        <f t="shared" si="79"/>
        <v>6562417.5099999998</v>
      </c>
      <c r="U5098" s="39">
        <f>T5098*Fx!$C$7</f>
        <v>6779356.9318181826</v>
      </c>
    </row>
    <row r="5099" spans="1:21">
      <c r="A5099" s="16" t="s">
        <v>5149</v>
      </c>
      <c r="B5099" s="19"/>
      <c r="C5099" s="16" t="s">
        <v>1947</v>
      </c>
      <c r="D5099" s="16" t="s">
        <v>333</v>
      </c>
      <c r="E5099" s="16" t="s">
        <v>2583</v>
      </c>
      <c r="F5099" s="16">
        <v>25</v>
      </c>
      <c r="G5099" s="16" t="s">
        <v>2068</v>
      </c>
      <c r="H5099" s="16" t="s">
        <v>2171</v>
      </c>
      <c r="I5099" s="16">
        <v>47.311259999999997</v>
      </c>
      <c r="J5099" s="16">
        <v>8.5860700000000101</v>
      </c>
      <c r="K5099" s="16">
        <v>4</v>
      </c>
      <c r="L5099" s="18" t="s">
        <v>374</v>
      </c>
      <c r="M5099" s="18">
        <v>0.5</v>
      </c>
      <c r="N5099" s="18" t="s">
        <v>4</v>
      </c>
      <c r="O5099" s="18">
        <v>434696.179996691</v>
      </c>
      <c r="P5099" s="18">
        <v>217348.08999834501</v>
      </c>
      <c r="Q5099" s="18">
        <v>434696.179996691</v>
      </c>
      <c r="R5099" s="18">
        <v>292854.81645909598</v>
      </c>
      <c r="S5099" s="20">
        <v>1</v>
      </c>
      <c r="T5099" s="21">
        <f t="shared" si="79"/>
        <v>217348.08999834501</v>
      </c>
      <c r="U5099" s="39">
        <f>T5099*Fx!$C$7</f>
        <v>224533.1508247366</v>
      </c>
    </row>
    <row r="5100" spans="1:21">
      <c r="A5100" s="16" t="s">
        <v>5149</v>
      </c>
      <c r="B5100" s="19"/>
      <c r="C5100" s="16" t="s">
        <v>1947</v>
      </c>
      <c r="D5100" s="16" t="s">
        <v>333</v>
      </c>
      <c r="E5100" s="16" t="s">
        <v>2619</v>
      </c>
      <c r="F5100" s="16">
        <v>23</v>
      </c>
      <c r="G5100" s="16" t="s">
        <v>2164</v>
      </c>
      <c r="H5100" s="16" t="s">
        <v>1988</v>
      </c>
      <c r="I5100" s="16">
        <v>46.417569999999998</v>
      </c>
      <c r="J5100" s="16">
        <v>6.2661300000000102</v>
      </c>
      <c r="K5100" s="16">
        <v>4</v>
      </c>
      <c r="L5100" s="18" t="s">
        <v>371</v>
      </c>
      <c r="M5100" s="18">
        <v>0.5</v>
      </c>
      <c r="N5100" s="18" t="s">
        <v>4</v>
      </c>
      <c r="O5100" s="18">
        <v>289049.54948179098</v>
      </c>
      <c r="P5100" s="18">
        <v>144524.77474089499</v>
      </c>
      <c r="Q5100" s="18">
        <v>289049.54948179098</v>
      </c>
      <c r="R5100" s="18">
        <v>194732.681482774</v>
      </c>
      <c r="S5100" s="20">
        <v>1</v>
      </c>
      <c r="T5100" s="21">
        <f t="shared" ref="T5100:T5163" si="80">S5100*P5100</f>
        <v>144524.77474089499</v>
      </c>
      <c r="U5100" s="39">
        <f>T5100*Fx!$C$7</f>
        <v>149302.45324472626</v>
      </c>
    </row>
    <row r="5101" spans="1:21">
      <c r="A5101" s="16" t="s">
        <v>5149</v>
      </c>
      <c r="B5101" s="19"/>
      <c r="C5101" s="16" t="s">
        <v>1947</v>
      </c>
      <c r="D5101" s="16" t="s">
        <v>333</v>
      </c>
      <c r="E5101" s="16" t="s">
        <v>4897</v>
      </c>
      <c r="I5101" s="16">
        <v>0</v>
      </c>
      <c r="J5101" s="16">
        <v>0</v>
      </c>
      <c r="K5101" s="16">
        <v>0</v>
      </c>
      <c r="L5101" s="18" t="s">
        <v>2173</v>
      </c>
      <c r="M5101" s="18">
        <v>0.5</v>
      </c>
      <c r="N5101" s="18" t="s">
        <v>4</v>
      </c>
      <c r="O5101" s="18">
        <v>24187035.7556522</v>
      </c>
      <c r="P5101" s="18">
        <v>12093517.8778261</v>
      </c>
      <c r="Q5101" s="18">
        <v>24187035.7556521</v>
      </c>
      <c r="R5101" s="18">
        <v>16294805.9883228</v>
      </c>
      <c r="S5101" s="20">
        <v>1</v>
      </c>
      <c r="T5101" s="21">
        <f t="shared" si="80"/>
        <v>12093517.8778261</v>
      </c>
      <c r="U5101" s="39">
        <f>T5101*Fx!$C$7</f>
        <v>12493303.59279556</v>
      </c>
    </row>
    <row r="5102" spans="1:21">
      <c r="A5102" s="16" t="s">
        <v>5149</v>
      </c>
      <c r="B5102" s="19"/>
      <c r="C5102" s="16" t="s">
        <v>1947</v>
      </c>
      <c r="D5102" s="16" t="s">
        <v>333</v>
      </c>
      <c r="E5102" s="16" t="s">
        <v>2175</v>
      </c>
      <c r="F5102" s="16">
        <v>8</v>
      </c>
      <c r="G5102" s="16" t="s">
        <v>2175</v>
      </c>
      <c r="H5102" s="16" t="s">
        <v>2175</v>
      </c>
      <c r="I5102" s="16">
        <v>46.188400000000001</v>
      </c>
      <c r="J5102" s="16">
        <v>6.1556900000000097</v>
      </c>
      <c r="K5102" s="16">
        <v>2</v>
      </c>
      <c r="L5102" s="18" t="s">
        <v>348</v>
      </c>
      <c r="M5102" s="18">
        <v>0.5</v>
      </c>
      <c r="N5102" s="18" t="s">
        <v>4</v>
      </c>
      <c r="O5102" s="18">
        <v>58939741.095684297</v>
      </c>
      <c r="P5102" s="18">
        <v>29469870.5478421</v>
      </c>
      <c r="Q5102" s="18">
        <v>58939741.095684201</v>
      </c>
      <c r="R5102" s="18">
        <v>39707703.575528704</v>
      </c>
      <c r="S5102" s="20">
        <v>1</v>
      </c>
      <c r="T5102" s="21">
        <f t="shared" si="80"/>
        <v>29469870.5478421</v>
      </c>
      <c r="U5102" s="39">
        <f>T5102*Fx!$C$7</f>
        <v>30444081.144464985</v>
      </c>
    </row>
    <row r="5103" spans="1:21">
      <c r="A5103" s="16" t="s">
        <v>5149</v>
      </c>
      <c r="B5103" s="19"/>
      <c r="C5103" s="16" t="s">
        <v>1947</v>
      </c>
      <c r="D5103" s="16" t="s">
        <v>333</v>
      </c>
      <c r="E5103" s="16" t="s">
        <v>2162</v>
      </c>
      <c r="F5103" s="16">
        <v>23</v>
      </c>
      <c r="G5103" s="16" t="s">
        <v>2162</v>
      </c>
      <c r="H5103" s="16" t="s">
        <v>1988</v>
      </c>
      <c r="I5103" s="16">
        <v>46.509459999999997</v>
      </c>
      <c r="J5103" s="16">
        <v>6.62382000000001</v>
      </c>
      <c r="K5103" s="16">
        <v>2</v>
      </c>
      <c r="L5103" s="18" t="s">
        <v>371</v>
      </c>
      <c r="M5103" s="18">
        <v>0.5</v>
      </c>
      <c r="N5103" s="18" t="s">
        <v>4</v>
      </c>
      <c r="O5103" s="18">
        <v>24821748.2212428</v>
      </c>
      <c r="P5103" s="18">
        <v>12410874.1106214</v>
      </c>
      <c r="Q5103" s="18">
        <v>24821748.2212428</v>
      </c>
      <c r="R5103" s="18">
        <v>16722411.7763843</v>
      </c>
      <c r="S5103" s="20">
        <v>1</v>
      </c>
      <c r="T5103" s="21">
        <f t="shared" si="80"/>
        <v>12410874.1106214</v>
      </c>
      <c r="U5103" s="39">
        <f>T5103*Fx!$C$7</f>
        <v>12821150.940724589</v>
      </c>
    </row>
    <row r="5104" spans="1:21">
      <c r="A5104" s="16" t="s">
        <v>5149</v>
      </c>
      <c r="B5104" s="19"/>
      <c r="C5104" s="16" t="s">
        <v>1947</v>
      </c>
      <c r="D5104" s="16" t="s">
        <v>333</v>
      </c>
      <c r="E5104" s="16" t="s">
        <v>2549</v>
      </c>
      <c r="F5104" s="16">
        <v>5</v>
      </c>
      <c r="G5104" s="16" t="s">
        <v>2105</v>
      </c>
      <c r="H5104" s="16" t="s">
        <v>2105</v>
      </c>
      <c r="I5104" s="16">
        <v>47.533459999999998</v>
      </c>
      <c r="J5104" s="16">
        <v>7.6076400000000097</v>
      </c>
      <c r="K5104" s="16">
        <v>2</v>
      </c>
      <c r="L5104" s="18" t="s">
        <v>344</v>
      </c>
      <c r="M5104" s="18">
        <v>0.5</v>
      </c>
      <c r="N5104" s="18" t="s">
        <v>4</v>
      </c>
      <c r="O5104" s="18">
        <v>1059628.42213331</v>
      </c>
      <c r="P5104" s="18">
        <v>529814.211066655</v>
      </c>
      <c r="Q5104" s="18">
        <v>1059628.42213331</v>
      </c>
      <c r="R5104" s="18">
        <v>713871.66797981702</v>
      </c>
      <c r="S5104" s="20">
        <v>1</v>
      </c>
      <c r="T5104" s="21">
        <f t="shared" si="80"/>
        <v>529814.211066655</v>
      </c>
      <c r="U5104" s="39">
        <f>T5104*Fx!$C$7</f>
        <v>547328.73044075933</v>
      </c>
    </row>
    <row r="5105" spans="1:21">
      <c r="A5105" s="16" t="s">
        <v>5149</v>
      </c>
      <c r="B5105" s="19"/>
      <c r="C5105" s="16" t="s">
        <v>1947</v>
      </c>
      <c r="D5105" s="16" t="s">
        <v>333</v>
      </c>
      <c r="E5105" s="16" t="s">
        <v>2160</v>
      </c>
      <c r="F5105" s="16">
        <v>8</v>
      </c>
      <c r="G5105" s="16" t="s">
        <v>1968</v>
      </c>
      <c r="H5105" s="16" t="s">
        <v>1968</v>
      </c>
      <c r="I5105" s="16">
        <v>46.211043740000001</v>
      </c>
      <c r="J5105" s="16">
        <v>6.1824734300000097</v>
      </c>
      <c r="K5105" s="16">
        <v>5</v>
      </c>
      <c r="L5105" s="18" t="s">
        <v>348</v>
      </c>
      <c r="M5105" s="18">
        <v>0.5</v>
      </c>
      <c r="N5105" s="18" t="s">
        <v>4</v>
      </c>
      <c r="O5105" s="18">
        <v>31682290.645970199</v>
      </c>
      <c r="P5105" s="18">
        <v>15841145.3229851</v>
      </c>
      <c r="Q5105" s="18">
        <v>31682290.645970199</v>
      </c>
      <c r="R5105" s="18">
        <v>21344359.207849398</v>
      </c>
      <c r="S5105" s="20">
        <v>1</v>
      </c>
      <c r="T5105" s="21">
        <f t="shared" si="80"/>
        <v>15841145.3229851</v>
      </c>
      <c r="U5105" s="39">
        <f>T5105*Fx!$C$7</f>
        <v>16364819.548538327</v>
      </c>
    </row>
    <row r="5106" spans="1:21">
      <c r="A5106" s="16" t="s">
        <v>5149</v>
      </c>
      <c r="B5106" s="19"/>
      <c r="C5106" s="16" t="s">
        <v>1947</v>
      </c>
      <c r="D5106" s="16" t="s">
        <v>333</v>
      </c>
      <c r="E5106" s="16" t="s">
        <v>4435</v>
      </c>
      <c r="I5106" s="16">
        <v>0</v>
      </c>
      <c r="J5106" s="16">
        <v>0</v>
      </c>
      <c r="K5106" s="16">
        <v>0</v>
      </c>
      <c r="L5106" s="18" t="s">
        <v>2173</v>
      </c>
      <c r="M5106" s="18">
        <v>0.5</v>
      </c>
      <c r="N5106" s="18" t="s">
        <v>4</v>
      </c>
      <c r="O5106" s="18">
        <v>42419.410640954302</v>
      </c>
      <c r="P5106" s="18">
        <v>21209.7053204771</v>
      </c>
      <c r="Q5106" s="18">
        <v>42419.410640954302</v>
      </c>
      <c r="R5106" s="18">
        <v>28577.9569483548</v>
      </c>
      <c r="S5106" s="20">
        <v>1</v>
      </c>
      <c r="T5106" s="21">
        <f t="shared" si="80"/>
        <v>21209.7053204771</v>
      </c>
      <c r="U5106" s="39">
        <f>T5106*Fx!$C$7</f>
        <v>21910.852603798659</v>
      </c>
    </row>
    <row r="5107" spans="1:21">
      <c r="A5107" s="16" t="s">
        <v>5149</v>
      </c>
      <c r="B5107" s="19"/>
      <c r="C5107" s="16" t="s">
        <v>1947</v>
      </c>
      <c r="D5107" s="16" t="s">
        <v>333</v>
      </c>
      <c r="E5107" s="16" t="s">
        <v>2552</v>
      </c>
      <c r="F5107" s="16">
        <v>8</v>
      </c>
      <c r="G5107" s="16" t="s">
        <v>2175</v>
      </c>
      <c r="H5107" s="16" t="s">
        <v>2175</v>
      </c>
      <c r="I5107" s="16">
        <v>46.256039999999999</v>
      </c>
      <c r="J5107" s="16">
        <v>6.1401700000000101</v>
      </c>
      <c r="K5107" s="16">
        <v>2</v>
      </c>
      <c r="L5107" s="18" t="s">
        <v>348</v>
      </c>
      <c r="M5107" s="18">
        <v>0.5</v>
      </c>
      <c r="N5107" s="18" t="s">
        <v>4</v>
      </c>
      <c r="O5107" s="18">
        <v>649255.879396501</v>
      </c>
      <c r="P5107" s="18">
        <v>324627.93969824997</v>
      </c>
      <c r="Q5107" s="18">
        <v>649255.879396501</v>
      </c>
      <c r="R5107" s="18">
        <v>437403.68594244099</v>
      </c>
      <c r="S5107" s="20">
        <v>1</v>
      </c>
      <c r="T5107" s="21">
        <f t="shared" si="80"/>
        <v>324627.93969824997</v>
      </c>
      <c r="U5107" s="39">
        <f>T5107*Fx!$C$7</f>
        <v>335359.44183703512</v>
      </c>
    </row>
    <row r="5108" spans="1:21">
      <c r="A5108" s="16" t="s">
        <v>5149</v>
      </c>
      <c r="B5108" s="19"/>
      <c r="C5108" s="16" t="s">
        <v>1947</v>
      </c>
      <c r="D5108" s="16" t="s">
        <v>333</v>
      </c>
      <c r="E5108" s="16" t="s">
        <v>2037</v>
      </c>
      <c r="F5108" s="16">
        <v>20</v>
      </c>
      <c r="G5108" s="16" t="s">
        <v>2037</v>
      </c>
      <c r="H5108" s="16" t="s">
        <v>1983</v>
      </c>
      <c r="I5108" s="16">
        <v>46.009720000000002</v>
      </c>
      <c r="J5108" s="16">
        <v>8.9506000000000103</v>
      </c>
      <c r="K5108" s="16">
        <v>2</v>
      </c>
      <c r="L5108" s="18" t="s">
        <v>369</v>
      </c>
      <c r="M5108" s="18">
        <v>0.5</v>
      </c>
      <c r="N5108" s="18" t="s">
        <v>4</v>
      </c>
      <c r="O5108" s="18">
        <v>601799.860497299</v>
      </c>
      <c r="P5108" s="18">
        <v>300899.93024864898</v>
      </c>
      <c r="Q5108" s="18">
        <v>601799.860497299</v>
      </c>
      <c r="R5108" s="18">
        <v>405432.56601056003</v>
      </c>
      <c r="S5108" s="20">
        <v>1</v>
      </c>
      <c r="T5108" s="21">
        <f t="shared" si="80"/>
        <v>300899.93024864898</v>
      </c>
      <c r="U5108" s="39">
        <f>T5108*Fx!$C$7</f>
        <v>310847.03538083576</v>
      </c>
    </row>
    <row r="5109" spans="1:21">
      <c r="A5109" s="16" t="s">
        <v>5149</v>
      </c>
      <c r="B5109" s="19"/>
      <c r="C5109" s="16" t="s">
        <v>1947</v>
      </c>
      <c r="D5109" s="16" t="s">
        <v>333</v>
      </c>
      <c r="E5109" s="16" t="s">
        <v>4897</v>
      </c>
      <c r="I5109" s="16">
        <v>0</v>
      </c>
      <c r="J5109" s="16">
        <v>0</v>
      </c>
      <c r="K5109" s="16">
        <v>0</v>
      </c>
      <c r="L5109" s="18" t="s">
        <v>2173</v>
      </c>
      <c r="M5109" s="18">
        <v>0.5</v>
      </c>
      <c r="N5109" s="18" t="s">
        <v>4</v>
      </c>
      <c r="O5109" s="18">
        <v>205929.692083214</v>
      </c>
      <c r="P5109" s="18">
        <v>102964.846041607</v>
      </c>
      <c r="Q5109" s="18">
        <v>205929.692083214</v>
      </c>
      <c r="R5109" s="18">
        <v>138734.83355424699</v>
      </c>
      <c r="S5109" s="20">
        <v>1</v>
      </c>
      <c r="T5109" s="21">
        <f t="shared" si="80"/>
        <v>102964.846041607</v>
      </c>
      <c r="U5109" s="39">
        <f>T5109*Fx!$C$7</f>
        <v>106368.64260496592</v>
      </c>
    </row>
    <row r="5110" spans="1:21">
      <c r="A5110" s="16" t="s">
        <v>5149</v>
      </c>
      <c r="B5110" s="19"/>
      <c r="C5110" s="16" t="s">
        <v>1947</v>
      </c>
      <c r="D5110" s="16" t="s">
        <v>333</v>
      </c>
      <c r="E5110" s="16" t="s">
        <v>2569</v>
      </c>
      <c r="F5110" s="16">
        <v>25</v>
      </c>
      <c r="G5110" s="16" t="s">
        <v>2171</v>
      </c>
      <c r="H5110" s="16" t="s">
        <v>2171</v>
      </c>
      <c r="I5110" s="16">
        <v>47.384900000000002</v>
      </c>
      <c r="J5110" s="16">
        <v>8.5537000000000099</v>
      </c>
      <c r="K5110" s="16">
        <v>2</v>
      </c>
      <c r="L5110" s="18" t="s">
        <v>374</v>
      </c>
      <c r="M5110" s="18">
        <v>0.5</v>
      </c>
      <c r="N5110" s="18" t="s">
        <v>4</v>
      </c>
      <c r="O5110" s="18">
        <v>2327351.4944568998</v>
      </c>
      <c r="P5110" s="18">
        <v>1163675.7472284499</v>
      </c>
      <c r="Q5110" s="18">
        <v>2327351.4944568998</v>
      </c>
      <c r="R5110" s="18">
        <v>1567936.7017905801</v>
      </c>
      <c r="S5110" s="20">
        <v>1</v>
      </c>
      <c r="T5110" s="21">
        <f t="shared" si="80"/>
        <v>1163675.7472284499</v>
      </c>
      <c r="U5110" s="39">
        <f>T5110*Fx!$C$7</f>
        <v>1202144.3669715393</v>
      </c>
    </row>
    <row r="5111" spans="1:21">
      <c r="A5111" s="16" t="s">
        <v>5149</v>
      </c>
      <c r="B5111" s="19"/>
      <c r="C5111" s="16" t="s">
        <v>1947</v>
      </c>
      <c r="D5111" s="16" t="s">
        <v>333</v>
      </c>
      <c r="E5111" s="16" t="s">
        <v>2036</v>
      </c>
      <c r="F5111" s="16">
        <v>20</v>
      </c>
      <c r="G5111" s="16" t="s">
        <v>2037</v>
      </c>
      <c r="H5111" s="16" t="s">
        <v>1983</v>
      </c>
      <c r="I5111" s="16">
        <v>45.985599999999998</v>
      </c>
      <c r="J5111" s="16">
        <v>8.9198600000000106</v>
      </c>
      <c r="K5111" s="16">
        <v>2</v>
      </c>
      <c r="L5111" s="18" t="s">
        <v>369</v>
      </c>
      <c r="M5111" s="18">
        <v>0.5</v>
      </c>
      <c r="N5111" s="18" t="s">
        <v>4</v>
      </c>
      <c r="O5111" s="18">
        <v>30913521.563200399</v>
      </c>
      <c r="P5111" s="18">
        <v>15456760.7816002</v>
      </c>
      <c r="Q5111" s="18">
        <v>30913521.563200399</v>
      </c>
      <c r="R5111" s="18">
        <v>20826439.476795699</v>
      </c>
      <c r="S5111" s="20">
        <v>1</v>
      </c>
      <c r="T5111" s="21">
        <f t="shared" si="80"/>
        <v>15456760.7816002</v>
      </c>
      <c r="U5111" s="39">
        <f>T5111*Fx!$C$7</f>
        <v>15967728.080165498</v>
      </c>
    </row>
    <row r="5112" spans="1:21">
      <c r="A5112" s="16" t="s">
        <v>5149</v>
      </c>
      <c r="B5112" s="19"/>
      <c r="C5112" s="16" t="s">
        <v>1947</v>
      </c>
      <c r="D5112" s="16" t="s">
        <v>333</v>
      </c>
      <c r="E5112" s="16" t="s">
        <v>2175</v>
      </c>
      <c r="F5112" s="16">
        <v>8</v>
      </c>
      <c r="G5112" s="16" t="s">
        <v>2175</v>
      </c>
      <c r="H5112" s="16" t="s">
        <v>2175</v>
      </c>
      <c r="I5112" s="16">
        <v>46.205359999999999</v>
      </c>
      <c r="J5112" s="16">
        <v>6.1359100000000097</v>
      </c>
      <c r="K5112" s="16">
        <v>4</v>
      </c>
      <c r="L5112" s="18" t="s">
        <v>348</v>
      </c>
      <c r="M5112" s="18">
        <v>0.5</v>
      </c>
      <c r="N5112" s="18" t="s">
        <v>4</v>
      </c>
      <c r="O5112" s="18">
        <v>1373102.7843379099</v>
      </c>
      <c r="P5112" s="18">
        <v>686551.39216895495</v>
      </c>
      <c r="Q5112" s="18">
        <v>1373102.7843379099</v>
      </c>
      <c r="R5112" s="18">
        <v>925059.34579368599</v>
      </c>
      <c r="S5112" s="20">
        <v>1</v>
      </c>
      <c r="T5112" s="21">
        <f t="shared" si="80"/>
        <v>686551.39216895495</v>
      </c>
      <c r="U5112" s="39">
        <f>T5112*Fx!$C$7</f>
        <v>709247.30595966429</v>
      </c>
    </row>
    <row r="5113" spans="1:21">
      <c r="A5113" s="16" t="s">
        <v>5149</v>
      </c>
      <c r="B5113" s="19"/>
      <c r="C5113" s="16" t="s">
        <v>1947</v>
      </c>
      <c r="D5113" s="16" t="s">
        <v>333</v>
      </c>
      <c r="E5113" s="16" t="s">
        <v>2141</v>
      </c>
      <c r="F5113" s="16">
        <v>21</v>
      </c>
      <c r="G5113" s="16" t="s">
        <v>2089</v>
      </c>
      <c r="H5113" s="16" t="s">
        <v>2090</v>
      </c>
      <c r="I5113" s="16">
        <v>47.666658589999997</v>
      </c>
      <c r="J5113" s="16">
        <v>9.0817264200000096</v>
      </c>
      <c r="K5113" s="16">
        <v>5</v>
      </c>
      <c r="L5113" s="18" t="s">
        <v>368</v>
      </c>
      <c r="M5113" s="18">
        <v>0.5</v>
      </c>
      <c r="N5113" s="18" t="s">
        <v>4</v>
      </c>
      <c r="O5113" s="18">
        <v>41660910.719999999</v>
      </c>
      <c r="P5113" s="18">
        <v>20830455.359999999</v>
      </c>
      <c r="Q5113" s="18">
        <v>41660910.719999999</v>
      </c>
      <c r="R5113" s="18">
        <v>28066955.551615998</v>
      </c>
      <c r="S5113" s="20">
        <v>1</v>
      </c>
      <c r="T5113" s="21">
        <f t="shared" si="80"/>
        <v>20830455.359999999</v>
      </c>
      <c r="U5113" s="39">
        <f>T5113*Fx!$C$7</f>
        <v>21519065.454545457</v>
      </c>
    </row>
    <row r="5114" spans="1:21">
      <c r="A5114" s="16" t="s">
        <v>5149</v>
      </c>
      <c r="B5114" s="19"/>
      <c r="C5114" s="16" t="s">
        <v>1947</v>
      </c>
      <c r="D5114" s="16" t="s">
        <v>333</v>
      </c>
      <c r="E5114" s="16" t="s">
        <v>1990</v>
      </c>
      <c r="F5114" s="16">
        <v>24</v>
      </c>
      <c r="G5114" s="16" t="s">
        <v>1958</v>
      </c>
      <c r="H5114" s="16" t="s">
        <v>1959</v>
      </c>
      <c r="I5114" s="16">
        <v>46.301340000000003</v>
      </c>
      <c r="J5114" s="16">
        <v>7.4679100000000096</v>
      </c>
      <c r="K5114" s="16">
        <v>2</v>
      </c>
      <c r="L5114" s="18" t="s">
        <v>372</v>
      </c>
      <c r="M5114" s="18">
        <v>0.5</v>
      </c>
      <c r="N5114" s="18" t="s">
        <v>4</v>
      </c>
      <c r="O5114" s="18">
        <v>2123775.51557635</v>
      </c>
      <c r="P5114" s="18">
        <v>1061887.7577881699</v>
      </c>
      <c r="Q5114" s="18">
        <v>2123775.51557635</v>
      </c>
      <c r="R5114" s="18">
        <v>1430787.5648209499</v>
      </c>
      <c r="S5114" s="20">
        <v>1</v>
      </c>
      <c r="T5114" s="21">
        <f t="shared" si="80"/>
        <v>1061887.7577881699</v>
      </c>
      <c r="U5114" s="39">
        <f>T5114*Fx!$C$7</f>
        <v>1096991.4853183574</v>
      </c>
    </row>
    <row r="5115" spans="1:21">
      <c r="A5115" s="16" t="s">
        <v>5149</v>
      </c>
      <c r="B5115" s="19"/>
      <c r="C5115" s="16" t="s">
        <v>1947</v>
      </c>
      <c r="D5115" s="16" t="s">
        <v>333</v>
      </c>
      <c r="E5115" s="16" t="s">
        <v>2505</v>
      </c>
      <c r="F5115" s="16">
        <v>23</v>
      </c>
      <c r="G5115" s="16" t="s">
        <v>2164</v>
      </c>
      <c r="H5115" s="16" t="s">
        <v>1988</v>
      </c>
      <c r="I5115" s="16">
        <v>46.376369560000001</v>
      </c>
      <c r="J5115" s="16">
        <v>6.18360145000001</v>
      </c>
      <c r="K5115" s="16">
        <v>5</v>
      </c>
      <c r="L5115" s="18" t="s">
        <v>371</v>
      </c>
      <c r="M5115" s="18">
        <v>0.5</v>
      </c>
      <c r="N5115" s="18" t="s">
        <v>4</v>
      </c>
      <c r="O5115" s="18">
        <v>28900598.395164602</v>
      </c>
      <c r="P5115" s="18">
        <v>14450299.197582301</v>
      </c>
      <c r="Q5115" s="18">
        <v>28900598.395164602</v>
      </c>
      <c r="R5115" s="18">
        <v>19470333.138511602</v>
      </c>
      <c r="S5115" s="20">
        <v>1</v>
      </c>
      <c r="T5115" s="21">
        <f t="shared" si="80"/>
        <v>14450299.197582301</v>
      </c>
      <c r="U5115" s="39">
        <f>T5115*Fx!$C$7</f>
        <v>14927995.038824692</v>
      </c>
    </row>
    <row r="5116" spans="1:21">
      <c r="A5116" s="16" t="s">
        <v>5149</v>
      </c>
      <c r="B5116" s="19"/>
      <c r="C5116" s="16" t="s">
        <v>1947</v>
      </c>
      <c r="D5116" s="16" t="s">
        <v>333</v>
      </c>
      <c r="E5116" s="16" t="s">
        <v>2660</v>
      </c>
      <c r="F5116" s="16">
        <v>23</v>
      </c>
      <c r="G5116" s="16" t="s">
        <v>2164</v>
      </c>
      <c r="H5116" s="16" t="s">
        <v>1988</v>
      </c>
      <c r="I5116" s="16">
        <v>46.42553092</v>
      </c>
      <c r="J5116" s="16">
        <v>6.2430215799999997</v>
      </c>
      <c r="K5116" s="16">
        <v>5</v>
      </c>
      <c r="L5116" s="18" t="s">
        <v>371</v>
      </c>
      <c r="M5116" s="18">
        <v>0.5</v>
      </c>
      <c r="N5116" s="18" t="s">
        <v>4</v>
      </c>
      <c r="O5116" s="18">
        <v>26227608.2051204</v>
      </c>
      <c r="P5116" s="18">
        <v>13113804.1025602</v>
      </c>
      <c r="Q5116" s="18">
        <v>26227608.2051204</v>
      </c>
      <c r="R5116" s="18">
        <v>17669539.6475076</v>
      </c>
      <c r="S5116" s="20">
        <v>1</v>
      </c>
      <c r="T5116" s="21">
        <f t="shared" si="80"/>
        <v>13113804.1025602</v>
      </c>
      <c r="U5116" s="39">
        <f>T5116*Fx!$C$7</f>
        <v>13547318.287768804</v>
      </c>
    </row>
    <row r="5117" spans="1:21">
      <c r="A5117" s="16" t="s">
        <v>5149</v>
      </c>
      <c r="B5117" s="19"/>
      <c r="C5117" s="16" t="s">
        <v>1947</v>
      </c>
      <c r="D5117" s="16" t="s">
        <v>333</v>
      </c>
      <c r="E5117" s="16" t="s">
        <v>2068</v>
      </c>
      <c r="F5117" s="16">
        <v>25</v>
      </c>
      <c r="G5117" s="16" t="s">
        <v>2068</v>
      </c>
      <c r="H5117" s="16" t="s">
        <v>2171</v>
      </c>
      <c r="I5117" s="16">
        <v>47.273009999999999</v>
      </c>
      <c r="J5117" s="16">
        <v>8.6419800000000109</v>
      </c>
      <c r="K5117" s="16">
        <v>2</v>
      </c>
      <c r="L5117" s="18" t="s">
        <v>374</v>
      </c>
      <c r="M5117" s="18">
        <v>0.5</v>
      </c>
      <c r="N5117" s="18" t="s">
        <v>4</v>
      </c>
      <c r="O5117" s="18">
        <v>3027509.77752373</v>
      </c>
      <c r="P5117" s="18">
        <v>1513754.8887618601</v>
      </c>
      <c r="Q5117" s="18">
        <v>3027509.77752373</v>
      </c>
      <c r="R5117" s="18">
        <v>2039633.33708518</v>
      </c>
      <c r="S5117" s="20">
        <v>1</v>
      </c>
      <c r="T5117" s="21">
        <f t="shared" si="80"/>
        <v>1513754.8887618601</v>
      </c>
      <c r="U5117" s="39">
        <f>T5117*Fx!$C$7</f>
        <v>1563796.3726878723</v>
      </c>
    </row>
    <row r="5118" spans="1:21">
      <c r="A5118" s="16" t="s">
        <v>5149</v>
      </c>
      <c r="B5118" s="19"/>
      <c r="C5118" s="16" t="s">
        <v>1947</v>
      </c>
      <c r="D5118" s="16" t="s">
        <v>333</v>
      </c>
      <c r="E5118" s="16" t="s">
        <v>2649</v>
      </c>
      <c r="F5118" s="16">
        <v>23</v>
      </c>
      <c r="G5118" s="16" t="s">
        <v>2185</v>
      </c>
      <c r="H5118" s="16" t="s">
        <v>1988</v>
      </c>
      <c r="I5118" s="16">
        <v>46.456850000000003</v>
      </c>
      <c r="J5118" s="16">
        <v>7.1055599999999997</v>
      </c>
      <c r="K5118" s="16">
        <v>2</v>
      </c>
      <c r="L5118" s="18" t="s">
        <v>371</v>
      </c>
      <c r="M5118" s="18">
        <v>0.5</v>
      </c>
      <c r="N5118" s="18" t="s">
        <v>4</v>
      </c>
      <c r="O5118" s="18">
        <v>465560.55295657302</v>
      </c>
      <c r="P5118" s="18">
        <v>232780.27647828599</v>
      </c>
      <c r="Q5118" s="18">
        <v>465560.55295657302</v>
      </c>
      <c r="R5118" s="18">
        <v>313648.14452183701</v>
      </c>
      <c r="S5118" s="20">
        <v>1</v>
      </c>
      <c r="T5118" s="21">
        <f t="shared" si="80"/>
        <v>232780.27647828599</v>
      </c>
      <c r="U5118" s="39">
        <f>T5118*Fx!$C$7</f>
        <v>240475.49222963431</v>
      </c>
    </row>
    <row r="5119" spans="1:21">
      <c r="A5119" s="16" t="s">
        <v>5149</v>
      </c>
      <c r="B5119" s="19"/>
      <c r="C5119" s="16" t="s">
        <v>1947</v>
      </c>
      <c r="D5119" s="16" t="s">
        <v>333</v>
      </c>
      <c r="E5119" s="16" t="s">
        <v>2160</v>
      </c>
      <c r="F5119" s="16">
        <v>8</v>
      </c>
      <c r="G5119" s="16" t="s">
        <v>2175</v>
      </c>
      <c r="H5119" s="16" t="s">
        <v>2175</v>
      </c>
      <c r="I5119" s="16">
        <v>46.22287</v>
      </c>
      <c r="J5119" s="16">
        <v>6.1841999999999997</v>
      </c>
      <c r="K5119" s="16">
        <v>2</v>
      </c>
      <c r="L5119" s="18" t="s">
        <v>348</v>
      </c>
      <c r="M5119" s="18">
        <v>0.5</v>
      </c>
      <c r="N5119" s="18" t="s">
        <v>4</v>
      </c>
      <c r="O5119" s="18">
        <v>46448190.5669083</v>
      </c>
      <c r="P5119" s="18">
        <v>23224095.283454102</v>
      </c>
      <c r="Q5119" s="18">
        <v>46448190.5669083</v>
      </c>
      <c r="R5119" s="18">
        <v>31292145.9844267</v>
      </c>
      <c r="S5119" s="20">
        <v>1</v>
      </c>
      <c r="T5119" s="21">
        <f t="shared" si="80"/>
        <v>23224095.283454102</v>
      </c>
      <c r="U5119" s="39">
        <f>T5119*Fx!$C$7</f>
        <v>23991833.970510438</v>
      </c>
    </row>
    <row r="5120" spans="1:21">
      <c r="A5120" s="16" t="s">
        <v>5149</v>
      </c>
      <c r="B5120" s="19"/>
      <c r="C5120" s="16" t="s">
        <v>1947</v>
      </c>
      <c r="D5120" s="16" t="s">
        <v>333</v>
      </c>
      <c r="E5120" s="16" t="s">
        <v>2161</v>
      </c>
      <c r="F5120" s="16">
        <v>8</v>
      </c>
      <c r="G5120" s="16" t="s">
        <v>2175</v>
      </c>
      <c r="H5120" s="16" t="s">
        <v>2175</v>
      </c>
      <c r="I5120" s="16">
        <v>46.187179999999998</v>
      </c>
      <c r="J5120" s="16">
        <v>6.1271400000000096</v>
      </c>
      <c r="K5120" s="16">
        <v>2</v>
      </c>
      <c r="L5120" s="18" t="s">
        <v>348</v>
      </c>
      <c r="M5120" s="18">
        <v>0.5</v>
      </c>
      <c r="N5120" s="18" t="s">
        <v>4</v>
      </c>
      <c r="O5120" s="18">
        <v>90670.143159493993</v>
      </c>
      <c r="P5120" s="18">
        <v>45335.071579746997</v>
      </c>
      <c r="Q5120" s="18">
        <v>90670.143159493993</v>
      </c>
      <c r="R5120" s="18">
        <v>61084.475445576201</v>
      </c>
      <c r="S5120" s="20">
        <v>1</v>
      </c>
      <c r="T5120" s="21">
        <f t="shared" si="80"/>
        <v>45335.071579746997</v>
      </c>
      <c r="U5120" s="39">
        <f>T5120*Fx!$C$7</f>
        <v>46833.751631970044</v>
      </c>
    </row>
    <row r="5121" spans="1:21">
      <c r="A5121" s="16" t="s">
        <v>5149</v>
      </c>
      <c r="B5121" s="19"/>
      <c r="C5121" s="16" t="s">
        <v>1947</v>
      </c>
      <c r="D5121" s="16" t="s">
        <v>333</v>
      </c>
      <c r="E5121" s="16" t="s">
        <v>2175</v>
      </c>
      <c r="F5121" s="16">
        <v>8</v>
      </c>
      <c r="G5121" s="16" t="s">
        <v>2175</v>
      </c>
      <c r="H5121" s="16" t="s">
        <v>2175</v>
      </c>
      <c r="I5121" s="16">
        <v>46.192839999999997</v>
      </c>
      <c r="J5121" s="16">
        <v>6.16551000000001</v>
      </c>
      <c r="K5121" s="16">
        <v>2</v>
      </c>
      <c r="L5121" s="18" t="s">
        <v>348</v>
      </c>
      <c r="M5121" s="18">
        <v>0.5</v>
      </c>
      <c r="N5121" s="18" t="s">
        <v>4</v>
      </c>
      <c r="O5121" s="18">
        <v>2110252.8618059801</v>
      </c>
      <c r="P5121" s="18">
        <v>1055126.43090299</v>
      </c>
      <c r="Q5121" s="18">
        <v>2110252.8618059801</v>
      </c>
      <c r="R5121" s="18">
        <v>1421677.3529759899</v>
      </c>
      <c r="S5121" s="20">
        <v>1</v>
      </c>
      <c r="T5121" s="21">
        <f t="shared" si="80"/>
        <v>1055126.43090299</v>
      </c>
      <c r="U5121" s="39">
        <f>T5121*Fx!$C$7</f>
        <v>1090006.6434948246</v>
      </c>
    </row>
    <row r="5122" spans="1:21">
      <c r="A5122" s="16" t="s">
        <v>5149</v>
      </c>
      <c r="B5122" s="19"/>
      <c r="C5122" s="16" t="s">
        <v>1947</v>
      </c>
      <c r="D5122" s="16" t="s">
        <v>333</v>
      </c>
      <c r="E5122" s="16" t="s">
        <v>5161</v>
      </c>
      <c r="F5122" s="16">
        <v>6</v>
      </c>
      <c r="G5122" s="16" t="s">
        <v>1972</v>
      </c>
      <c r="H5122" s="16" t="s">
        <v>1967</v>
      </c>
      <c r="I5122" s="16">
        <v>46.472799999999999</v>
      </c>
      <c r="J5122" s="16">
        <v>7.32101000000001</v>
      </c>
      <c r="K5122" s="16">
        <v>2</v>
      </c>
      <c r="L5122" s="18" t="s">
        <v>340</v>
      </c>
      <c r="M5122" s="18">
        <v>0.5</v>
      </c>
      <c r="N5122" s="18" t="s">
        <v>4</v>
      </c>
      <c r="O5122" s="18">
        <v>368537.43287353899</v>
      </c>
      <c r="P5122" s="18">
        <v>184268.716436769</v>
      </c>
      <c r="Q5122" s="18">
        <v>368537.432873538</v>
      </c>
      <c r="R5122" s="18">
        <v>248283.66852293999</v>
      </c>
      <c r="S5122" s="20">
        <v>1</v>
      </c>
      <c r="T5122" s="21">
        <f t="shared" si="80"/>
        <v>184268.716436769</v>
      </c>
      <c r="U5122" s="39">
        <f>T5122*Fx!$C$7</f>
        <v>190360.24425286055</v>
      </c>
    </row>
    <row r="5123" spans="1:21">
      <c r="A5123" s="16" t="s">
        <v>5149</v>
      </c>
      <c r="B5123" s="19"/>
      <c r="C5123" s="16" t="s">
        <v>1947</v>
      </c>
      <c r="D5123" s="16" t="s">
        <v>333</v>
      </c>
      <c r="E5123" s="16" t="s">
        <v>5162</v>
      </c>
      <c r="I5123" s="16">
        <v>0</v>
      </c>
      <c r="J5123" s="16">
        <v>0</v>
      </c>
      <c r="K5123" s="16">
        <v>0</v>
      </c>
      <c r="L5123" s="18" t="s">
        <v>2173</v>
      </c>
      <c r="M5123" s="18">
        <v>0.5</v>
      </c>
      <c r="N5123" s="18" t="s">
        <v>4</v>
      </c>
      <c r="O5123" s="18">
        <v>197387582.47499201</v>
      </c>
      <c r="P5123" s="18">
        <v>98693791.237496004</v>
      </c>
      <c r="Q5123" s="18">
        <v>197387582.47499201</v>
      </c>
      <c r="R5123" s="18">
        <v>132980014.311279</v>
      </c>
      <c r="S5123" s="20">
        <v>1</v>
      </c>
      <c r="T5123" s="21">
        <f t="shared" si="80"/>
        <v>98693791.237496004</v>
      </c>
      <c r="U5123" s="39">
        <f>T5123*Fx!$C$7</f>
        <v>101956395.90650415</v>
      </c>
    </row>
    <row r="5124" spans="1:21">
      <c r="A5124" s="16" t="s">
        <v>5149</v>
      </c>
      <c r="B5124" s="19"/>
      <c r="C5124" s="16" t="s">
        <v>1947</v>
      </c>
      <c r="D5124" s="16" t="s">
        <v>333</v>
      </c>
      <c r="E5124" s="16" t="s">
        <v>2585</v>
      </c>
      <c r="F5124" s="16">
        <v>8</v>
      </c>
      <c r="G5124" s="16" t="s">
        <v>2175</v>
      </c>
      <c r="H5124" s="16" t="s">
        <v>2175</v>
      </c>
      <c r="I5124" s="16">
        <v>46.277670000000001</v>
      </c>
      <c r="J5124" s="16">
        <v>6.1655400000000098</v>
      </c>
      <c r="K5124" s="16">
        <v>2</v>
      </c>
      <c r="L5124" s="18" t="s">
        <v>348</v>
      </c>
      <c r="M5124" s="18">
        <v>0.5</v>
      </c>
      <c r="N5124" s="18" t="s">
        <v>4</v>
      </c>
      <c r="O5124" s="18">
        <v>35763.173332932201</v>
      </c>
      <c r="P5124" s="18">
        <v>17881.586666466101</v>
      </c>
      <c r="Q5124" s="18">
        <v>35763.173332932201</v>
      </c>
      <c r="R5124" s="18">
        <v>24093.6498740118</v>
      </c>
      <c r="S5124" s="20">
        <v>1</v>
      </c>
      <c r="T5124" s="21">
        <f t="shared" si="80"/>
        <v>17881.586666466101</v>
      </c>
      <c r="U5124" s="39">
        <f>T5124*Fx!$C$7</f>
        <v>18472.713498415396</v>
      </c>
    </row>
    <row r="5125" spans="1:21">
      <c r="A5125" s="16" t="s">
        <v>5149</v>
      </c>
      <c r="B5125" s="19"/>
      <c r="C5125" s="16" t="s">
        <v>1947</v>
      </c>
      <c r="D5125" s="16" t="s">
        <v>333</v>
      </c>
      <c r="E5125" s="16" t="s">
        <v>2175</v>
      </c>
      <c r="F5125" s="16">
        <v>8</v>
      </c>
      <c r="G5125" s="16" t="s">
        <v>2175</v>
      </c>
      <c r="H5125" s="16" t="s">
        <v>2175</v>
      </c>
      <c r="I5125" s="16">
        <v>46.220610000000001</v>
      </c>
      <c r="J5125" s="16">
        <v>6.1490400000000101</v>
      </c>
      <c r="K5125" s="16">
        <v>2</v>
      </c>
      <c r="L5125" s="18" t="s">
        <v>348</v>
      </c>
      <c r="M5125" s="18">
        <v>0.5</v>
      </c>
      <c r="N5125" s="18" t="s">
        <v>4</v>
      </c>
      <c r="O5125" s="18">
        <v>1493931.47889005</v>
      </c>
      <c r="P5125" s="18">
        <v>746965.73944502894</v>
      </c>
      <c r="Q5125" s="18">
        <v>1493931.47889005</v>
      </c>
      <c r="R5125" s="18">
        <v>1006461.63731216</v>
      </c>
      <c r="S5125" s="20">
        <v>1</v>
      </c>
      <c r="T5125" s="21">
        <f t="shared" si="80"/>
        <v>746965.73944502894</v>
      </c>
      <c r="U5125" s="39">
        <f>T5125*Fx!$C$7</f>
        <v>771658.82174073241</v>
      </c>
    </row>
    <row r="5126" spans="1:21">
      <c r="A5126" s="16" t="s">
        <v>5149</v>
      </c>
      <c r="B5126" s="19"/>
      <c r="C5126" s="16" t="s">
        <v>1947</v>
      </c>
      <c r="D5126" s="16" t="s">
        <v>333</v>
      </c>
      <c r="E5126" s="16" t="s">
        <v>2175</v>
      </c>
      <c r="F5126" s="16">
        <v>8</v>
      </c>
      <c r="G5126" s="16" t="s">
        <v>2175</v>
      </c>
      <c r="H5126" s="16" t="s">
        <v>2175</v>
      </c>
      <c r="I5126" s="16">
        <v>46.225659999999998</v>
      </c>
      <c r="J5126" s="16">
        <v>6.1304900000000098</v>
      </c>
      <c r="K5126" s="16">
        <v>2</v>
      </c>
      <c r="L5126" s="18" t="s">
        <v>348</v>
      </c>
      <c r="M5126" s="18">
        <v>0.5</v>
      </c>
      <c r="N5126" s="18" t="s">
        <v>4</v>
      </c>
      <c r="O5126" s="18">
        <v>24424916.138931099</v>
      </c>
      <c r="P5126" s="18">
        <v>12212458.069465499</v>
      </c>
      <c r="Q5126" s="18">
        <v>24424916.138931099</v>
      </c>
      <c r="R5126" s="18">
        <v>16455066.0025352</v>
      </c>
      <c r="S5126" s="20">
        <v>1</v>
      </c>
      <c r="T5126" s="21">
        <f t="shared" si="80"/>
        <v>12212458.069465499</v>
      </c>
      <c r="U5126" s="39">
        <f>T5126*Fx!$C$7</f>
        <v>12616175.691596592</v>
      </c>
    </row>
    <row r="5127" spans="1:21">
      <c r="A5127" s="16" t="s">
        <v>5149</v>
      </c>
      <c r="B5127" s="19"/>
      <c r="C5127" s="16" t="s">
        <v>1947</v>
      </c>
      <c r="D5127" s="16" t="s">
        <v>333</v>
      </c>
      <c r="E5127" s="16" t="s">
        <v>2578</v>
      </c>
      <c r="F5127" s="16">
        <v>5</v>
      </c>
      <c r="G5127" s="16" t="s">
        <v>2105</v>
      </c>
      <c r="H5127" s="16" t="s">
        <v>2105</v>
      </c>
      <c r="I5127" s="16">
        <v>47.58813</v>
      </c>
      <c r="J5127" s="16">
        <v>7.6511100000000098</v>
      </c>
      <c r="K5127" s="16">
        <v>2</v>
      </c>
      <c r="L5127" s="18" t="s">
        <v>344</v>
      </c>
      <c r="M5127" s="18">
        <v>0.5</v>
      </c>
      <c r="N5127" s="18" t="s">
        <v>4</v>
      </c>
      <c r="O5127" s="18">
        <v>6430602.1450382797</v>
      </c>
      <c r="P5127" s="18">
        <v>3215301.0725191399</v>
      </c>
      <c r="Q5127" s="18">
        <v>6430602.1450382797</v>
      </c>
      <c r="R5127" s="18">
        <v>4332296.6650431398</v>
      </c>
      <c r="S5127" s="20">
        <v>1</v>
      </c>
      <c r="T5127" s="21">
        <f t="shared" si="80"/>
        <v>3215301.0725191399</v>
      </c>
      <c r="U5127" s="39">
        <f>T5127*Fx!$C$7</f>
        <v>3321592.0170652275</v>
      </c>
    </row>
    <row r="5128" spans="1:21">
      <c r="A5128" s="16" t="s">
        <v>5149</v>
      </c>
      <c r="B5128" s="19"/>
      <c r="C5128" s="16" t="s">
        <v>1947</v>
      </c>
      <c r="D5128" s="16" t="s">
        <v>333</v>
      </c>
      <c r="E5128" s="16" t="s">
        <v>2550</v>
      </c>
      <c r="F5128" s="16">
        <v>8</v>
      </c>
      <c r="G5128" s="16" t="s">
        <v>2175</v>
      </c>
      <c r="H5128" s="16" t="s">
        <v>2175</v>
      </c>
      <c r="I5128" s="16">
        <v>46.264620000000001</v>
      </c>
      <c r="J5128" s="16">
        <v>6.2079800000000098</v>
      </c>
      <c r="K5128" s="16">
        <v>2</v>
      </c>
      <c r="L5128" s="18" t="s">
        <v>348</v>
      </c>
      <c r="M5128" s="18">
        <v>0.5</v>
      </c>
      <c r="N5128" s="18" t="s">
        <v>4</v>
      </c>
      <c r="O5128" s="18">
        <v>34888471.398283601</v>
      </c>
      <c r="P5128" s="18">
        <v>17444235.6991418</v>
      </c>
      <c r="Q5128" s="18">
        <v>34888471.398283601</v>
      </c>
      <c r="R5128" s="18">
        <v>23504363.180648599</v>
      </c>
      <c r="S5128" s="20">
        <v>1</v>
      </c>
      <c r="T5128" s="21">
        <f t="shared" si="80"/>
        <v>17444235.6991418</v>
      </c>
      <c r="U5128" s="39">
        <f>T5128*Fx!$C$7</f>
        <v>18020904.647873763</v>
      </c>
    </row>
    <row r="5129" spans="1:21">
      <c r="A5129" s="16" t="s">
        <v>5149</v>
      </c>
      <c r="B5129" s="19"/>
      <c r="C5129" s="16" t="s">
        <v>1947</v>
      </c>
      <c r="D5129" s="16" t="s">
        <v>333</v>
      </c>
      <c r="E5129" s="16" t="s">
        <v>2625</v>
      </c>
      <c r="F5129" s="16">
        <v>8</v>
      </c>
      <c r="G5129" s="16" t="s">
        <v>2175</v>
      </c>
      <c r="H5129" s="16" t="s">
        <v>2175</v>
      </c>
      <c r="I5129" s="16">
        <v>46.226390000000002</v>
      </c>
      <c r="J5129" s="16">
        <v>6.06484000000001</v>
      </c>
      <c r="K5129" s="16">
        <v>4</v>
      </c>
      <c r="L5129" s="18" t="s">
        <v>348</v>
      </c>
      <c r="M5129" s="18">
        <v>0.5</v>
      </c>
      <c r="N5129" s="18" t="s">
        <v>4</v>
      </c>
      <c r="O5129" s="18">
        <v>2635721.80303971</v>
      </c>
      <c r="P5129" s="18">
        <v>1317860.9015198499</v>
      </c>
      <c r="Q5129" s="18">
        <v>2635721.80303971</v>
      </c>
      <c r="R5129" s="18">
        <v>1775685.7786795101</v>
      </c>
      <c r="S5129" s="20">
        <v>1</v>
      </c>
      <c r="T5129" s="21">
        <f t="shared" si="80"/>
        <v>1317860.9015198499</v>
      </c>
      <c r="U5129" s="39">
        <f>T5129*Fx!$C$7</f>
        <v>1361426.5511568699</v>
      </c>
    </row>
    <row r="5130" spans="1:21">
      <c r="A5130" s="16" t="s">
        <v>5149</v>
      </c>
      <c r="B5130" s="19"/>
      <c r="C5130" s="16" t="s">
        <v>1947</v>
      </c>
      <c r="D5130" s="16" t="s">
        <v>333</v>
      </c>
      <c r="E5130" s="16" t="s">
        <v>1960</v>
      </c>
      <c r="F5130" s="16">
        <v>24</v>
      </c>
      <c r="G5130" s="16" t="s">
        <v>1961</v>
      </c>
      <c r="H5130" s="16" t="s">
        <v>1959</v>
      </c>
      <c r="I5130" s="16">
        <v>46.096821400000003</v>
      </c>
      <c r="J5130" s="16">
        <v>7.2250372900000102</v>
      </c>
      <c r="K5130" s="16">
        <v>5</v>
      </c>
      <c r="L5130" s="18" t="s">
        <v>372</v>
      </c>
      <c r="M5130" s="18">
        <v>0.5</v>
      </c>
      <c r="N5130" s="18" t="s">
        <v>4</v>
      </c>
      <c r="O5130" s="18">
        <v>379568.39001789998</v>
      </c>
      <c r="P5130" s="18">
        <v>189784.19500894999</v>
      </c>
      <c r="Q5130" s="18">
        <v>379568.39001789998</v>
      </c>
      <c r="R5130" s="18">
        <v>255715.22435097801</v>
      </c>
      <c r="S5130" s="20">
        <v>1</v>
      </c>
      <c r="T5130" s="21">
        <f t="shared" si="80"/>
        <v>189784.19500894999</v>
      </c>
      <c r="U5130" s="39">
        <f>T5130*Fx!$C$7</f>
        <v>196058.0526951963</v>
      </c>
    </row>
    <row r="5131" spans="1:21">
      <c r="A5131" s="16" t="s">
        <v>5149</v>
      </c>
      <c r="B5131" s="19"/>
      <c r="C5131" s="16" t="s">
        <v>1947</v>
      </c>
      <c r="D5131" s="16" t="s">
        <v>333</v>
      </c>
      <c r="E5131" s="16" t="s">
        <v>4435</v>
      </c>
      <c r="I5131" s="16">
        <v>0</v>
      </c>
      <c r="J5131" s="16">
        <v>0</v>
      </c>
      <c r="K5131" s="16">
        <v>0</v>
      </c>
      <c r="L5131" s="18" t="s">
        <v>2173</v>
      </c>
      <c r="M5131" s="18">
        <v>0.5</v>
      </c>
      <c r="N5131" s="18" t="s">
        <v>4</v>
      </c>
      <c r="O5131" s="18">
        <v>70699.017734923793</v>
      </c>
      <c r="P5131" s="18">
        <v>35349.508867461896</v>
      </c>
      <c r="Q5131" s="18">
        <v>70699.017734923793</v>
      </c>
      <c r="R5131" s="18">
        <v>47629.9282472579</v>
      </c>
      <c r="S5131" s="20">
        <v>1</v>
      </c>
      <c r="T5131" s="21">
        <f t="shared" si="80"/>
        <v>35349.508867461896</v>
      </c>
      <c r="U5131" s="39">
        <f>T5131*Fx!$C$7</f>
        <v>36518.087672997834</v>
      </c>
    </row>
    <row r="5132" spans="1:21">
      <c r="A5132" s="16" t="s">
        <v>5149</v>
      </c>
      <c r="B5132" s="19"/>
      <c r="C5132" s="16" t="s">
        <v>1947</v>
      </c>
      <c r="D5132" s="16" t="s">
        <v>333</v>
      </c>
      <c r="E5132" s="16" t="s">
        <v>2591</v>
      </c>
      <c r="F5132" s="16">
        <v>8</v>
      </c>
      <c r="G5132" s="16" t="s">
        <v>2175</v>
      </c>
      <c r="H5132" s="16" t="s">
        <v>2175</v>
      </c>
      <c r="I5132" s="16">
        <v>46.268590000000003</v>
      </c>
      <c r="J5132" s="16">
        <v>6.2142999999999997</v>
      </c>
      <c r="K5132" s="16">
        <v>2</v>
      </c>
      <c r="L5132" s="18" t="s">
        <v>348</v>
      </c>
      <c r="M5132" s="18">
        <v>0.5</v>
      </c>
      <c r="N5132" s="18" t="s">
        <v>4</v>
      </c>
      <c r="O5132" s="18">
        <v>57140318.326136097</v>
      </c>
      <c r="P5132" s="18">
        <v>28570159.163068</v>
      </c>
      <c r="Q5132" s="18">
        <v>57140318.326136097</v>
      </c>
      <c r="R5132" s="18">
        <v>38495432.455703497</v>
      </c>
      <c r="S5132" s="20">
        <v>1</v>
      </c>
      <c r="T5132" s="21">
        <f t="shared" si="80"/>
        <v>28570159.163068</v>
      </c>
      <c r="U5132" s="39">
        <f>T5132*Fx!$C$7</f>
        <v>29514627.234574385</v>
      </c>
    </row>
    <row r="5133" spans="1:21">
      <c r="A5133" s="16" t="s">
        <v>5149</v>
      </c>
      <c r="B5133" s="19"/>
      <c r="C5133" s="16" t="s">
        <v>1947</v>
      </c>
      <c r="D5133" s="16" t="s">
        <v>333</v>
      </c>
      <c r="E5133" s="16" t="s">
        <v>2625</v>
      </c>
      <c r="F5133" s="16">
        <v>8</v>
      </c>
      <c r="G5133" s="16" t="s">
        <v>2175</v>
      </c>
      <c r="H5133" s="16" t="s">
        <v>2175</v>
      </c>
      <c r="I5133" s="16">
        <v>46.218870000000003</v>
      </c>
      <c r="J5133" s="16">
        <v>6.0592200000000096</v>
      </c>
      <c r="K5133" s="16">
        <v>2</v>
      </c>
      <c r="L5133" s="18" t="s">
        <v>348</v>
      </c>
      <c r="M5133" s="18">
        <v>0.5</v>
      </c>
      <c r="N5133" s="18" t="s">
        <v>4</v>
      </c>
      <c r="O5133" s="18">
        <v>461141.86434814002</v>
      </c>
      <c r="P5133" s="18">
        <v>230570.93217407001</v>
      </c>
      <c r="Q5133" s="18">
        <v>461141.86434814002</v>
      </c>
      <c r="R5133" s="18">
        <v>310671.27400638303</v>
      </c>
      <c r="S5133" s="20">
        <v>1</v>
      </c>
      <c r="T5133" s="21">
        <f t="shared" si="80"/>
        <v>230570.93217407001</v>
      </c>
      <c r="U5133" s="39">
        <f>T5133*Fx!$C$7</f>
        <v>238193.11175007236</v>
      </c>
    </row>
    <row r="5134" spans="1:21">
      <c r="A5134" s="16" t="s">
        <v>5149</v>
      </c>
      <c r="B5134" s="19"/>
      <c r="C5134" s="16" t="s">
        <v>1947</v>
      </c>
      <c r="D5134" s="16" t="s">
        <v>333</v>
      </c>
      <c r="E5134" s="16" t="s">
        <v>2649</v>
      </c>
      <c r="F5134" s="16">
        <v>23</v>
      </c>
      <c r="G5134" s="16" t="s">
        <v>2185</v>
      </c>
      <c r="H5134" s="16" t="s">
        <v>1988</v>
      </c>
      <c r="I5134" s="16">
        <v>46.476170000000003</v>
      </c>
      <c r="J5134" s="16">
        <v>7.1354699999999998</v>
      </c>
      <c r="K5134" s="16">
        <v>2</v>
      </c>
      <c r="L5134" s="18" t="s">
        <v>371</v>
      </c>
      <c r="M5134" s="18">
        <v>0.5</v>
      </c>
      <c r="N5134" s="18" t="s">
        <v>4</v>
      </c>
      <c r="O5134" s="18">
        <v>580258.99156124506</v>
      </c>
      <c r="P5134" s="18">
        <v>290129.495780622</v>
      </c>
      <c r="Q5134" s="18">
        <v>580258.99156124506</v>
      </c>
      <c r="R5134" s="18">
        <v>390920.48260857101</v>
      </c>
      <c r="S5134" s="20">
        <v>1</v>
      </c>
      <c r="T5134" s="21">
        <f t="shared" si="80"/>
        <v>290129.495780622</v>
      </c>
      <c r="U5134" s="39">
        <f>T5134*Fx!$C$7</f>
        <v>299720.55349237815</v>
      </c>
    </row>
    <row r="5135" spans="1:21">
      <c r="A5135" s="16" t="s">
        <v>5149</v>
      </c>
      <c r="B5135" s="19"/>
      <c r="C5135" s="16" t="s">
        <v>1947</v>
      </c>
      <c r="D5135" s="16" t="s">
        <v>333</v>
      </c>
      <c r="E5135" s="16" t="s">
        <v>4897</v>
      </c>
      <c r="I5135" s="16">
        <v>0</v>
      </c>
      <c r="J5135" s="16">
        <v>0</v>
      </c>
      <c r="K5135" s="16">
        <v>0</v>
      </c>
      <c r="L5135" s="18" t="s">
        <v>2173</v>
      </c>
      <c r="M5135" s="18">
        <v>0.5</v>
      </c>
      <c r="N5135" s="18" t="s">
        <v>4</v>
      </c>
      <c r="O5135" s="18">
        <v>16651303.7763805</v>
      </c>
      <c r="P5135" s="18">
        <v>8325651.8881902499</v>
      </c>
      <c r="Q5135" s="18">
        <v>16651303.7763805</v>
      </c>
      <c r="R5135" s="18">
        <v>11217983.353968499</v>
      </c>
      <c r="S5135" s="20">
        <v>1</v>
      </c>
      <c r="T5135" s="21">
        <f t="shared" si="80"/>
        <v>8325651.8881902499</v>
      </c>
      <c r="U5135" s="39">
        <f>T5135*Fx!$C$7</f>
        <v>8600880.0497833174</v>
      </c>
    </row>
    <row r="5136" spans="1:21">
      <c r="A5136" s="16" t="s">
        <v>5149</v>
      </c>
      <c r="B5136" s="19"/>
      <c r="C5136" s="16" t="s">
        <v>1947</v>
      </c>
      <c r="D5136" s="16" t="s">
        <v>333</v>
      </c>
      <c r="E5136" s="16" t="s">
        <v>2579</v>
      </c>
      <c r="F5136" s="16">
        <v>4</v>
      </c>
      <c r="G5136" s="16" t="s">
        <v>2086</v>
      </c>
      <c r="H5136" s="16" t="s">
        <v>2087</v>
      </c>
      <c r="I5136" s="16">
        <v>47.531930000000003</v>
      </c>
      <c r="J5136" s="16">
        <v>7.7022199999999996</v>
      </c>
      <c r="K5136" s="16">
        <v>2</v>
      </c>
      <c r="L5136" s="18" t="s">
        <v>342</v>
      </c>
      <c r="M5136" s="18">
        <v>0.5</v>
      </c>
      <c r="N5136" s="18" t="s">
        <v>4</v>
      </c>
      <c r="O5136" s="18">
        <v>1059628.42213331</v>
      </c>
      <c r="P5136" s="18">
        <v>529814.211066655</v>
      </c>
      <c r="Q5136" s="18">
        <v>1059628.42213331</v>
      </c>
      <c r="R5136" s="18">
        <v>713871.66797981702</v>
      </c>
      <c r="S5136" s="20">
        <v>1</v>
      </c>
      <c r="T5136" s="21">
        <f t="shared" si="80"/>
        <v>529814.211066655</v>
      </c>
      <c r="U5136" s="39">
        <f>T5136*Fx!$C$7</f>
        <v>547328.73044075933</v>
      </c>
    </row>
    <row r="5137" spans="1:21">
      <c r="A5137" s="16" t="s">
        <v>5149</v>
      </c>
      <c r="B5137" s="19"/>
      <c r="C5137" s="16" t="s">
        <v>1947</v>
      </c>
      <c r="D5137" s="16" t="s">
        <v>333</v>
      </c>
      <c r="E5137" s="16" t="s">
        <v>2161</v>
      </c>
      <c r="F5137" s="16">
        <v>8</v>
      </c>
      <c r="G5137" s="16" t="s">
        <v>2175</v>
      </c>
      <c r="H5137" s="16" t="s">
        <v>2175</v>
      </c>
      <c r="I5137" s="16">
        <v>46.180289999999999</v>
      </c>
      <c r="J5137" s="16">
        <v>6.1337900000000101</v>
      </c>
      <c r="K5137" s="16">
        <v>2</v>
      </c>
      <c r="L5137" s="18" t="s">
        <v>348</v>
      </c>
      <c r="M5137" s="18">
        <v>0.5</v>
      </c>
      <c r="N5137" s="18" t="s">
        <v>4</v>
      </c>
      <c r="O5137" s="18">
        <v>10191043.036146799</v>
      </c>
      <c r="P5137" s="18">
        <v>5095521.5180733996</v>
      </c>
      <c r="Q5137" s="18">
        <v>10191043.036146799</v>
      </c>
      <c r="R5137" s="18">
        <v>6865705.6933425199</v>
      </c>
      <c r="S5137" s="20">
        <v>1</v>
      </c>
      <c r="T5137" s="21">
        <f t="shared" si="80"/>
        <v>5095521.5180733996</v>
      </c>
      <c r="U5137" s="39">
        <f>T5137*Fx!$C$7</f>
        <v>5263968.5104064047</v>
      </c>
    </row>
    <row r="5138" spans="1:21">
      <c r="A5138" s="16" t="s">
        <v>5149</v>
      </c>
      <c r="B5138" s="19"/>
      <c r="C5138" s="16" t="s">
        <v>1947</v>
      </c>
      <c r="D5138" s="16" t="s">
        <v>333</v>
      </c>
      <c r="E5138" s="16" t="s">
        <v>2020</v>
      </c>
      <c r="F5138" s="16">
        <v>6</v>
      </c>
      <c r="G5138" s="16" t="s">
        <v>1972</v>
      </c>
      <c r="H5138" s="16" t="s">
        <v>1967</v>
      </c>
      <c r="I5138" s="16">
        <v>46.471800000000002</v>
      </c>
      <c r="J5138" s="16">
        <v>7.29626000000001</v>
      </c>
      <c r="K5138" s="16">
        <v>2</v>
      </c>
      <c r="L5138" s="18" t="s">
        <v>340</v>
      </c>
      <c r="M5138" s="18">
        <v>0.5</v>
      </c>
      <c r="N5138" s="18" t="s">
        <v>4</v>
      </c>
      <c r="O5138" s="18">
        <v>1212789.0010379199</v>
      </c>
      <c r="P5138" s="18">
        <v>606394.50051895995</v>
      </c>
      <c r="Q5138" s="18">
        <v>1212789.0010379199</v>
      </c>
      <c r="R5138" s="18">
        <v>817055.94998620602</v>
      </c>
      <c r="S5138" s="20">
        <v>1</v>
      </c>
      <c r="T5138" s="21">
        <f t="shared" si="80"/>
        <v>606394.50051895995</v>
      </c>
      <c r="U5138" s="39">
        <f>T5138*Fx!$C$7</f>
        <v>626440.59970966948</v>
      </c>
    </row>
    <row r="5139" spans="1:21">
      <c r="A5139" s="16" t="s">
        <v>5149</v>
      </c>
      <c r="B5139" s="19"/>
      <c r="C5139" s="16" t="s">
        <v>1947</v>
      </c>
      <c r="D5139" s="16" t="s">
        <v>333</v>
      </c>
      <c r="E5139" s="16" t="s">
        <v>2020</v>
      </c>
      <c r="F5139" s="16">
        <v>6</v>
      </c>
      <c r="G5139" s="16" t="s">
        <v>1972</v>
      </c>
      <c r="H5139" s="16" t="s">
        <v>1967</v>
      </c>
      <c r="I5139" s="16">
        <v>46.475293350000001</v>
      </c>
      <c r="J5139" s="16">
        <v>7.28499107000001</v>
      </c>
      <c r="K5139" s="16">
        <v>5</v>
      </c>
      <c r="L5139" s="18" t="s">
        <v>340</v>
      </c>
      <c r="M5139" s="18">
        <v>0.5</v>
      </c>
      <c r="N5139" s="18" t="s">
        <v>4</v>
      </c>
      <c r="O5139" s="18">
        <v>183110.45593345299</v>
      </c>
      <c r="P5139" s="18">
        <v>91555.227966726496</v>
      </c>
      <c r="Q5139" s="18">
        <v>183110.45593345299</v>
      </c>
      <c r="R5139" s="18">
        <v>123361.514160398</v>
      </c>
      <c r="S5139" s="20">
        <v>1</v>
      </c>
      <c r="T5139" s="21">
        <f t="shared" si="80"/>
        <v>91555.227966726496</v>
      </c>
      <c r="U5139" s="39">
        <f>T5139*Fx!$C$7</f>
        <v>94581.847073064579</v>
      </c>
    </row>
    <row r="5140" spans="1:21">
      <c r="A5140" s="16" t="s">
        <v>5149</v>
      </c>
      <c r="B5140" s="19"/>
      <c r="C5140" s="16" t="s">
        <v>1947</v>
      </c>
      <c r="D5140" s="16" t="s">
        <v>333</v>
      </c>
      <c r="E5140" s="16" t="s">
        <v>2154</v>
      </c>
      <c r="F5140" s="16">
        <v>25</v>
      </c>
      <c r="G5140" s="16" t="s">
        <v>2155</v>
      </c>
      <c r="H5140" s="16" t="s">
        <v>2171</v>
      </c>
      <c r="I5140" s="16">
        <v>47.3917</v>
      </c>
      <c r="J5140" s="16">
        <v>8.4227200000000106</v>
      </c>
      <c r="K5140" s="16">
        <v>4</v>
      </c>
      <c r="L5140" s="18" t="s">
        <v>374</v>
      </c>
      <c r="M5140" s="18">
        <v>0.5</v>
      </c>
      <c r="N5140" s="18" t="s">
        <v>4</v>
      </c>
      <c r="O5140" s="18">
        <v>2897757.1864799401</v>
      </c>
      <c r="P5140" s="18">
        <v>1448878.59323997</v>
      </c>
      <c r="Q5140" s="18">
        <v>2897757.1864799298</v>
      </c>
      <c r="R5140" s="18">
        <v>1952219.0165003701</v>
      </c>
      <c r="S5140" s="20">
        <v>1</v>
      </c>
      <c r="T5140" s="21">
        <f t="shared" si="80"/>
        <v>1448878.59323997</v>
      </c>
      <c r="U5140" s="39">
        <f>T5140*Fx!$C$7</f>
        <v>1496775.4062396386</v>
      </c>
    </row>
    <row r="5141" spans="1:21">
      <c r="A5141" s="16" t="s">
        <v>5149</v>
      </c>
      <c r="B5141" s="19"/>
      <c r="C5141" s="16" t="s">
        <v>1947</v>
      </c>
      <c r="D5141" s="16" t="s">
        <v>333</v>
      </c>
      <c r="E5141" s="16" t="s">
        <v>2175</v>
      </c>
      <c r="F5141" s="16">
        <v>8</v>
      </c>
      <c r="G5141" s="16" t="s">
        <v>2175</v>
      </c>
      <c r="H5141" s="16" t="s">
        <v>2175</v>
      </c>
      <c r="I5141" s="16">
        <v>46.192010000000003</v>
      </c>
      <c r="J5141" s="16">
        <v>6.1458300000000099</v>
      </c>
      <c r="K5141" s="16">
        <v>2</v>
      </c>
      <c r="L5141" s="18" t="s">
        <v>348</v>
      </c>
      <c r="M5141" s="18">
        <v>0.5</v>
      </c>
      <c r="N5141" s="18" t="s">
        <v>4</v>
      </c>
      <c r="O5141" s="18">
        <v>491696.62600219599</v>
      </c>
      <c r="P5141" s="18">
        <v>245848.31300109799</v>
      </c>
      <c r="Q5141" s="18">
        <v>491696.62600219599</v>
      </c>
      <c r="R5141" s="18">
        <v>331256.01693239203</v>
      </c>
      <c r="S5141" s="20">
        <v>1</v>
      </c>
      <c r="T5141" s="21">
        <f t="shared" si="80"/>
        <v>245848.31300109799</v>
      </c>
      <c r="U5141" s="39">
        <f>T5141*Fx!$C$7</f>
        <v>253975.529959812</v>
      </c>
    </row>
    <row r="5142" spans="1:21">
      <c r="A5142" s="16" t="s">
        <v>5149</v>
      </c>
      <c r="B5142" s="19"/>
      <c r="C5142" s="16" t="s">
        <v>1947</v>
      </c>
      <c r="D5142" s="16" t="s">
        <v>333</v>
      </c>
      <c r="E5142" s="16" t="s">
        <v>2566</v>
      </c>
      <c r="F5142" s="16">
        <v>8</v>
      </c>
      <c r="G5142" s="16" t="s">
        <v>2175</v>
      </c>
      <c r="H5142" s="16" t="s">
        <v>2175</v>
      </c>
      <c r="I5142" s="16">
        <v>46.218350000000001</v>
      </c>
      <c r="J5142" s="16">
        <v>6.25762000000001</v>
      </c>
      <c r="K5142" s="16">
        <v>2</v>
      </c>
      <c r="L5142" s="18" t="s">
        <v>348</v>
      </c>
      <c r="M5142" s="18">
        <v>0.5</v>
      </c>
      <c r="N5142" s="18" t="s">
        <v>4</v>
      </c>
      <c r="O5142" s="18">
        <v>26796464.640037399</v>
      </c>
      <c r="P5142" s="18">
        <v>13398232.320018699</v>
      </c>
      <c r="Q5142" s="18">
        <v>26796464.640037399</v>
      </c>
      <c r="R5142" s="18">
        <v>18052778.227705099</v>
      </c>
      <c r="S5142" s="20">
        <v>1</v>
      </c>
      <c r="T5142" s="21">
        <f t="shared" si="80"/>
        <v>13398232.320018699</v>
      </c>
      <c r="U5142" s="39">
        <f>T5142*Fx!$C$7</f>
        <v>13841149.090928409</v>
      </c>
    </row>
    <row r="5143" spans="1:21">
      <c r="A5143" s="16" t="s">
        <v>5149</v>
      </c>
      <c r="B5143" s="19"/>
      <c r="C5143" s="16" t="s">
        <v>1947</v>
      </c>
      <c r="D5143" s="16" t="s">
        <v>333</v>
      </c>
      <c r="E5143" s="16" t="s">
        <v>2642</v>
      </c>
      <c r="F5143" s="16">
        <v>23</v>
      </c>
      <c r="G5143" s="16" t="s">
        <v>2551</v>
      </c>
      <c r="H5143" s="16" t="s">
        <v>1988</v>
      </c>
      <c r="I5143" s="16">
        <v>46.494199999999999</v>
      </c>
      <c r="J5143" s="16">
        <v>6.3749399999999996</v>
      </c>
      <c r="K5143" s="16">
        <v>4</v>
      </c>
      <c r="L5143" s="18" t="s">
        <v>371</v>
      </c>
      <c r="M5143" s="18">
        <v>0.5</v>
      </c>
      <c r="N5143" s="18" t="s">
        <v>4</v>
      </c>
      <c r="O5143" s="18">
        <v>27015059.883317199</v>
      </c>
      <c r="P5143" s="18">
        <v>13507529.941658599</v>
      </c>
      <c r="Q5143" s="18">
        <v>27015059.883317199</v>
      </c>
      <c r="R5143" s="18">
        <v>18200045.843100298</v>
      </c>
      <c r="S5143" s="20">
        <v>1</v>
      </c>
      <c r="T5143" s="21">
        <f t="shared" si="80"/>
        <v>13507529.941658599</v>
      </c>
      <c r="U5143" s="39">
        <f>T5143*Fx!$C$7</f>
        <v>13954059.857085332</v>
      </c>
    </row>
    <row r="5144" spans="1:21">
      <c r="A5144" s="16" t="s">
        <v>5149</v>
      </c>
      <c r="B5144" s="19"/>
      <c r="C5144" s="16" t="s">
        <v>1947</v>
      </c>
      <c r="D5144" s="16" t="s">
        <v>333</v>
      </c>
      <c r="E5144" s="16" t="s">
        <v>2633</v>
      </c>
      <c r="F5144" s="16">
        <v>19</v>
      </c>
      <c r="G5144" s="16" t="s">
        <v>2612</v>
      </c>
      <c r="H5144" s="16" t="s">
        <v>2613</v>
      </c>
      <c r="I5144" s="16">
        <v>47.229080000000003</v>
      </c>
      <c r="J5144" s="16">
        <v>8.8181900000000102</v>
      </c>
      <c r="K5144" s="16">
        <v>2</v>
      </c>
      <c r="L5144" s="18" t="s">
        <v>367</v>
      </c>
      <c r="M5144" s="18">
        <v>0.5</v>
      </c>
      <c r="N5144" s="18" t="s">
        <v>4</v>
      </c>
      <c r="O5144" s="18">
        <v>23668800.3204019</v>
      </c>
      <c r="P5144" s="18">
        <v>11834400.160200899</v>
      </c>
      <c r="Q5144" s="18">
        <v>23668800.3204019</v>
      </c>
      <c r="R5144" s="18">
        <v>15945670.775600201</v>
      </c>
      <c r="S5144" s="20">
        <v>1</v>
      </c>
      <c r="T5144" s="21">
        <f t="shared" si="80"/>
        <v>11834400.160200899</v>
      </c>
      <c r="U5144" s="39">
        <f>T5144*Fx!$C$7</f>
        <v>12225620.000207542</v>
      </c>
    </row>
    <row r="5145" spans="1:21">
      <c r="A5145" s="16" t="s">
        <v>5149</v>
      </c>
      <c r="B5145" s="19"/>
      <c r="C5145" s="16" t="s">
        <v>1947</v>
      </c>
      <c r="D5145" s="16" t="s">
        <v>333</v>
      </c>
      <c r="E5145" s="16" t="s">
        <v>2070</v>
      </c>
      <c r="F5145" s="16">
        <v>23</v>
      </c>
      <c r="G5145" s="16" t="s">
        <v>2185</v>
      </c>
      <c r="H5145" s="16" t="s">
        <v>1988</v>
      </c>
      <c r="I5145" s="16">
        <v>46.489469999999997</v>
      </c>
      <c r="J5145" s="16">
        <v>7.1998699999999998</v>
      </c>
      <c r="K5145" s="16">
        <v>2</v>
      </c>
      <c r="L5145" s="18" t="s">
        <v>371</v>
      </c>
      <c r="M5145" s="18">
        <v>0.5</v>
      </c>
      <c r="N5145" s="18" t="s">
        <v>4</v>
      </c>
      <c r="O5145" s="18">
        <v>34940.78</v>
      </c>
      <c r="P5145" s="18">
        <v>17470.39</v>
      </c>
      <c r="Q5145" s="18">
        <v>34940.78</v>
      </c>
      <c r="R5145" s="18">
        <v>23539.603485624299</v>
      </c>
      <c r="S5145" s="20">
        <v>1</v>
      </c>
      <c r="T5145" s="21">
        <f t="shared" si="80"/>
        <v>17470.39</v>
      </c>
      <c r="U5145" s="39">
        <f>T5145*Fx!$C$7</f>
        <v>18047.923553719011</v>
      </c>
    </row>
    <row r="5146" spans="1:21">
      <c r="A5146" s="16" t="s">
        <v>5149</v>
      </c>
      <c r="B5146" s="19"/>
      <c r="C5146" s="16" t="s">
        <v>4473</v>
      </c>
      <c r="D5146" s="16" t="s">
        <v>4474</v>
      </c>
      <c r="E5146" s="16" t="s">
        <v>4475</v>
      </c>
      <c r="G5146" s="16" t="s">
        <v>4476</v>
      </c>
      <c r="H5146" s="16" t="s">
        <v>4476</v>
      </c>
      <c r="I5146" s="16">
        <v>5.3493951900000098</v>
      </c>
      <c r="J5146" s="16">
        <v>-4.0170480299999998</v>
      </c>
      <c r="K5146" s="16">
        <v>7</v>
      </c>
      <c r="L5146" s="18" t="s">
        <v>2173</v>
      </c>
      <c r="M5146" s="18">
        <v>0.5</v>
      </c>
      <c r="N5146" s="18" t="s">
        <v>4</v>
      </c>
      <c r="O5146" s="18">
        <v>2841840</v>
      </c>
      <c r="P5146" s="18">
        <v>1420920</v>
      </c>
      <c r="Q5146" s="18">
        <v>2841840</v>
      </c>
      <c r="R5146" s="18">
        <v>1914547.6079694401</v>
      </c>
      <c r="S5146" s="20">
        <v>1</v>
      </c>
      <c r="T5146" s="21">
        <f t="shared" si="80"/>
        <v>1420920</v>
      </c>
      <c r="U5146" s="39">
        <f>T5146*Fx!$C$7</f>
        <v>1467892.5619834713</v>
      </c>
    </row>
    <row r="5147" spans="1:21">
      <c r="A5147" s="16" t="s">
        <v>5149</v>
      </c>
      <c r="B5147" s="19"/>
      <c r="C5147" s="16" t="s">
        <v>2916</v>
      </c>
      <c r="D5147" s="16" t="s">
        <v>3457</v>
      </c>
      <c r="E5147" s="16" t="s">
        <v>3461</v>
      </c>
      <c r="F5147" s="16">
        <v>10</v>
      </c>
      <c r="G5147" s="16" t="s">
        <v>3462</v>
      </c>
      <c r="H5147" s="16" t="s">
        <v>3461</v>
      </c>
      <c r="I5147" s="16">
        <v>39.970003050000003</v>
      </c>
      <c r="J5147" s="16">
        <v>116.55932553</v>
      </c>
      <c r="K5147" s="16">
        <v>5</v>
      </c>
      <c r="L5147" s="18" t="s">
        <v>3463</v>
      </c>
      <c r="M5147" s="18">
        <v>0.5</v>
      </c>
      <c r="N5147" s="18" t="s">
        <v>4</v>
      </c>
      <c r="O5147" s="18">
        <v>1234313</v>
      </c>
      <c r="P5147" s="18">
        <v>617156.5</v>
      </c>
      <c r="Q5147" s="18">
        <v>1234313</v>
      </c>
      <c r="R5147" s="18">
        <v>831556.66808672796</v>
      </c>
      <c r="S5147" s="20">
        <v>1</v>
      </c>
      <c r="T5147" s="21">
        <f t="shared" si="80"/>
        <v>617156.5</v>
      </c>
      <c r="U5147" s="39">
        <f>T5147*Fx!$C$7</f>
        <v>637558.36776859511</v>
      </c>
    </row>
    <row r="5148" spans="1:21">
      <c r="A5148" s="16" t="s">
        <v>5149</v>
      </c>
      <c r="B5148" s="19"/>
      <c r="C5148" s="16" t="s">
        <v>2916</v>
      </c>
      <c r="D5148" s="16" t="s">
        <v>3457</v>
      </c>
      <c r="E5148" s="16" t="s">
        <v>4477</v>
      </c>
      <c r="I5148" s="16">
        <v>0</v>
      </c>
      <c r="J5148" s="16">
        <v>0</v>
      </c>
      <c r="K5148" s="16">
        <v>0</v>
      </c>
      <c r="L5148" s="18" t="s">
        <v>2173</v>
      </c>
      <c r="M5148" s="18">
        <v>0.5</v>
      </c>
      <c r="N5148" s="18" t="s">
        <v>4</v>
      </c>
      <c r="O5148" s="18">
        <v>78660.770444747905</v>
      </c>
      <c r="P5148" s="18">
        <v>39330.385222373901</v>
      </c>
      <c r="Q5148" s="18">
        <v>78660.770444747905</v>
      </c>
      <c r="R5148" s="18">
        <v>52993.761047780798</v>
      </c>
      <c r="S5148" s="20">
        <v>1</v>
      </c>
      <c r="T5148" s="21">
        <f t="shared" si="80"/>
        <v>39330.385222373901</v>
      </c>
      <c r="U5148" s="39">
        <f>T5148*Fx!$C$7</f>
        <v>40630.563246254038</v>
      </c>
    </row>
    <row r="5149" spans="1:21">
      <c r="A5149" s="16" t="s">
        <v>5149</v>
      </c>
      <c r="B5149" s="19"/>
      <c r="C5149" s="16" t="s">
        <v>2916</v>
      </c>
      <c r="D5149" s="16" t="s">
        <v>3457</v>
      </c>
      <c r="E5149" s="16" t="s">
        <v>4925</v>
      </c>
      <c r="I5149" s="16">
        <v>0</v>
      </c>
      <c r="J5149" s="16">
        <v>0</v>
      </c>
      <c r="K5149" s="16">
        <v>0</v>
      </c>
      <c r="L5149" s="18" t="s">
        <v>2173</v>
      </c>
      <c r="M5149" s="18">
        <v>0.5</v>
      </c>
      <c r="N5149" s="18" t="s">
        <v>4</v>
      </c>
      <c r="O5149" s="18">
        <v>34245000</v>
      </c>
      <c r="P5149" s="18">
        <v>17122500</v>
      </c>
      <c r="Q5149" s="18">
        <v>34245000</v>
      </c>
      <c r="R5149" s="18">
        <v>23070856.499631699</v>
      </c>
      <c r="S5149" s="20">
        <v>1</v>
      </c>
      <c r="T5149" s="21">
        <f t="shared" si="80"/>
        <v>17122500</v>
      </c>
      <c r="U5149" s="39">
        <f>T5149*Fx!$C$7</f>
        <v>17688533.05785124</v>
      </c>
    </row>
    <row r="5150" spans="1:21">
      <c r="A5150" s="16" t="s">
        <v>5149</v>
      </c>
      <c r="B5150" s="19"/>
      <c r="C5150" s="16" t="s">
        <v>2916</v>
      </c>
      <c r="D5150" s="16" t="s">
        <v>3457</v>
      </c>
      <c r="E5150" s="16" t="s">
        <v>5163</v>
      </c>
      <c r="F5150" s="16">
        <v>51</v>
      </c>
      <c r="G5150" s="16" t="s">
        <v>3458</v>
      </c>
      <c r="H5150" s="16" t="s">
        <v>3459</v>
      </c>
      <c r="I5150" s="16">
        <v>23.265309999999999</v>
      </c>
      <c r="J5150" s="16">
        <v>113.28306000000001</v>
      </c>
      <c r="K5150" s="16">
        <v>5</v>
      </c>
      <c r="L5150" s="18" t="s">
        <v>3460</v>
      </c>
      <c r="M5150" s="18">
        <v>0.5</v>
      </c>
      <c r="N5150" s="18" t="s">
        <v>4</v>
      </c>
      <c r="O5150" s="18">
        <v>1816363.0620195901</v>
      </c>
      <c r="P5150" s="18">
        <v>908181.53100979503</v>
      </c>
      <c r="Q5150" s="18">
        <v>1816363.0620195901</v>
      </c>
      <c r="R5150" s="18">
        <v>1223683.7948630599</v>
      </c>
      <c r="S5150" s="20">
        <v>1</v>
      </c>
      <c r="T5150" s="21">
        <f t="shared" si="80"/>
        <v>908181.53100979503</v>
      </c>
      <c r="U5150" s="39">
        <f>T5150*Fx!$C$7</f>
        <v>938204.06096053217</v>
      </c>
    </row>
    <row r="5151" spans="1:21">
      <c r="A5151" s="16" t="s">
        <v>5149</v>
      </c>
      <c r="B5151" s="19"/>
      <c r="C5151" s="16" t="s">
        <v>3468</v>
      </c>
      <c r="D5151" s="16" t="s">
        <v>3469</v>
      </c>
      <c r="E5151" s="16" t="s">
        <v>4926</v>
      </c>
      <c r="F5151" s="16">
        <v>6</v>
      </c>
      <c r="H5151" s="16" t="s">
        <v>5164</v>
      </c>
      <c r="I5151" s="16">
        <v>0</v>
      </c>
      <c r="J5151" s="16">
        <v>0</v>
      </c>
      <c r="K5151" s="16">
        <v>10</v>
      </c>
      <c r="L5151" s="18" t="s">
        <v>5165</v>
      </c>
      <c r="M5151" s="18">
        <v>0.5</v>
      </c>
      <c r="N5151" s="18" t="s">
        <v>4</v>
      </c>
      <c r="O5151" s="18">
        <v>2419561.0643962799</v>
      </c>
      <c r="P5151" s="18">
        <v>1209780.5321981399</v>
      </c>
      <c r="Q5151" s="18">
        <v>2419561.0643962799</v>
      </c>
      <c r="R5151" s="18">
        <v>1630058.28905775</v>
      </c>
      <c r="S5151" s="20">
        <v>1</v>
      </c>
      <c r="T5151" s="21">
        <f t="shared" si="80"/>
        <v>1209780.5321981399</v>
      </c>
      <c r="U5151" s="39">
        <f>T5151*Fx!$C$7</f>
        <v>1249773.2770641942</v>
      </c>
    </row>
    <row r="5152" spans="1:21">
      <c r="A5152" s="16" t="s">
        <v>5149</v>
      </c>
      <c r="B5152" s="19"/>
      <c r="C5152" s="16" t="s">
        <v>1948</v>
      </c>
      <c r="D5152" s="16" t="s">
        <v>351</v>
      </c>
      <c r="E5152" s="16" t="s">
        <v>4484</v>
      </c>
      <c r="F5152" s="16">
        <v>3</v>
      </c>
      <c r="G5152" s="16" t="s">
        <v>4485</v>
      </c>
      <c r="H5152" s="16" t="s">
        <v>4485</v>
      </c>
      <c r="I5152" s="16">
        <v>34.9959627</v>
      </c>
      <c r="J5152" s="16">
        <v>34.053003570000001</v>
      </c>
      <c r="K5152" s="16">
        <v>5</v>
      </c>
      <c r="L5152" s="18" t="s">
        <v>2173</v>
      </c>
      <c r="M5152" s="18">
        <v>0.5</v>
      </c>
      <c r="N5152" s="18" t="s">
        <v>4</v>
      </c>
      <c r="O5152" s="18">
        <v>3783149.5660283701</v>
      </c>
      <c r="P5152" s="18">
        <v>1891574.7830141799</v>
      </c>
      <c r="Q5152" s="18">
        <v>3783149.5660283701</v>
      </c>
      <c r="R5152" s="18">
        <v>2548707.8625926301</v>
      </c>
      <c r="S5152" s="20">
        <v>1</v>
      </c>
      <c r="T5152" s="21">
        <f t="shared" si="80"/>
        <v>1891574.7830141799</v>
      </c>
      <c r="U5152" s="39">
        <f>T5152*Fx!$C$7</f>
        <v>1954106.1807997727</v>
      </c>
    </row>
    <row r="5153" spans="1:21">
      <c r="A5153" s="16" t="s">
        <v>5149</v>
      </c>
      <c r="B5153" s="19"/>
      <c r="C5153" s="16" t="s">
        <v>1948</v>
      </c>
      <c r="D5153" s="16" t="s">
        <v>2189</v>
      </c>
      <c r="E5153" s="16" t="s">
        <v>4484</v>
      </c>
      <c r="F5153" s="16">
        <v>3</v>
      </c>
      <c r="G5153" s="16" t="s">
        <v>4485</v>
      </c>
      <c r="H5153" s="16" t="s">
        <v>4485</v>
      </c>
      <c r="I5153" s="16">
        <v>34.9959627</v>
      </c>
      <c r="J5153" s="16">
        <v>34.053003570000001</v>
      </c>
      <c r="K5153" s="16">
        <v>5</v>
      </c>
      <c r="L5153" s="18" t="s">
        <v>2173</v>
      </c>
      <c r="M5153" s="18">
        <v>0.5</v>
      </c>
      <c r="N5153" s="18" t="s">
        <v>4</v>
      </c>
      <c r="O5153" s="18">
        <v>3783149.5660283701</v>
      </c>
      <c r="P5153" s="18">
        <v>1891574.7830141799</v>
      </c>
      <c r="Q5153" s="18">
        <v>3783149.5660283701</v>
      </c>
      <c r="R5153" s="18">
        <v>2548707.8625926301</v>
      </c>
      <c r="S5153" s="20">
        <v>1</v>
      </c>
      <c r="T5153" s="21">
        <f t="shared" si="80"/>
        <v>1891574.7830141799</v>
      </c>
      <c r="U5153" s="39">
        <f>T5153*Fx!$C$7</f>
        <v>1954106.1807997727</v>
      </c>
    </row>
    <row r="5154" spans="1:21">
      <c r="A5154" s="16" t="s">
        <v>5149</v>
      </c>
      <c r="B5154" s="19"/>
      <c r="C5154" s="16" t="s">
        <v>1946</v>
      </c>
      <c r="D5154" s="16" t="s">
        <v>213</v>
      </c>
      <c r="E5154" s="16" t="s">
        <v>2672</v>
      </c>
      <c r="F5154" s="16" t="s">
        <v>1943</v>
      </c>
      <c r="G5154" s="16" t="s">
        <v>2673</v>
      </c>
      <c r="H5154" s="16" t="s">
        <v>2674</v>
      </c>
      <c r="I5154" s="16">
        <v>50.16198</v>
      </c>
      <c r="J5154" s="16">
        <v>14.767480000000001</v>
      </c>
      <c r="K5154" s="16">
        <v>4</v>
      </c>
      <c r="L5154" s="18" t="s">
        <v>235</v>
      </c>
      <c r="M5154" s="18">
        <v>0.5</v>
      </c>
      <c r="N5154" s="18" t="s">
        <v>4</v>
      </c>
      <c r="O5154" s="18">
        <v>1090569.9544217</v>
      </c>
      <c r="P5154" s="18">
        <v>545284.97721084999</v>
      </c>
      <c r="Q5154" s="18">
        <v>1090569.9544217</v>
      </c>
      <c r="R5154" s="18">
        <v>734716.97828217305</v>
      </c>
      <c r="S5154" s="20">
        <v>1</v>
      </c>
      <c r="T5154" s="21">
        <f t="shared" si="80"/>
        <v>545284.97721084999</v>
      </c>
      <c r="U5154" s="39">
        <f>T5154*Fx!$C$7</f>
        <v>563310.92687071289</v>
      </c>
    </row>
    <row r="5155" spans="1:21">
      <c r="A5155" s="16" t="s">
        <v>5149</v>
      </c>
      <c r="B5155" s="19"/>
      <c r="C5155" s="16" t="s">
        <v>1949</v>
      </c>
      <c r="D5155" s="16" t="s">
        <v>402</v>
      </c>
      <c r="E5155" s="16" t="s">
        <v>2694</v>
      </c>
      <c r="F5155" s="16">
        <v>85</v>
      </c>
      <c r="G5155" s="16" t="s">
        <v>2695</v>
      </c>
      <c r="H5155" s="16" t="s">
        <v>2680</v>
      </c>
      <c r="I5155" s="16">
        <v>48.24783</v>
      </c>
      <c r="J5155" s="16">
        <v>11.624560000000001</v>
      </c>
      <c r="K5155" s="16">
        <v>2</v>
      </c>
      <c r="L5155" s="18" t="s">
        <v>564</v>
      </c>
      <c r="M5155" s="18">
        <v>0.5</v>
      </c>
      <c r="N5155" s="18" t="s">
        <v>4</v>
      </c>
      <c r="O5155" s="18">
        <v>122670.316942192</v>
      </c>
      <c r="P5155" s="18">
        <v>61335.158471096001</v>
      </c>
      <c r="Q5155" s="18">
        <v>122670.316942192</v>
      </c>
      <c r="R5155" s="18">
        <v>82642.992522635701</v>
      </c>
      <c r="S5155" s="20">
        <v>1</v>
      </c>
      <c r="T5155" s="21">
        <f t="shared" si="80"/>
        <v>61335.158471096001</v>
      </c>
      <c r="U5155" s="39">
        <f>T5155*Fx!$C$7</f>
        <v>63362.767015595047</v>
      </c>
    </row>
    <row r="5156" spans="1:21">
      <c r="A5156" s="16" t="s">
        <v>5149</v>
      </c>
      <c r="B5156" s="19"/>
      <c r="C5156" s="16" t="s">
        <v>1949</v>
      </c>
      <c r="D5156" s="16" t="s">
        <v>402</v>
      </c>
      <c r="E5156" s="16" t="s">
        <v>2698</v>
      </c>
      <c r="F5156" s="16">
        <v>53</v>
      </c>
      <c r="G5156" s="16" t="s">
        <v>2699</v>
      </c>
      <c r="H5156" s="16" t="s">
        <v>2683</v>
      </c>
      <c r="I5156" s="16">
        <v>50.826659999999997</v>
      </c>
      <c r="J5156" s="16">
        <v>7.12110000000001</v>
      </c>
      <c r="K5156" s="16">
        <v>2</v>
      </c>
      <c r="L5156" s="18" t="s">
        <v>501</v>
      </c>
      <c r="M5156" s="18">
        <v>0.5</v>
      </c>
      <c r="N5156" s="18" t="s">
        <v>4</v>
      </c>
      <c r="O5156" s="18">
        <v>1432961.04574377</v>
      </c>
      <c r="P5156" s="18">
        <v>716480.52287188498</v>
      </c>
      <c r="Q5156" s="18">
        <v>1432961.04574377</v>
      </c>
      <c r="R5156" s="18">
        <v>965385.85650216998</v>
      </c>
      <c r="S5156" s="20">
        <v>1</v>
      </c>
      <c r="T5156" s="21">
        <f t="shared" si="80"/>
        <v>716480.52287188498</v>
      </c>
      <c r="U5156" s="39">
        <f>T5156*Fx!$C$7</f>
        <v>740165.82941310445</v>
      </c>
    </row>
    <row r="5157" spans="1:21">
      <c r="A5157" s="16" t="s">
        <v>5149</v>
      </c>
      <c r="B5157" s="19"/>
      <c r="C5157" s="16" t="s">
        <v>1949</v>
      </c>
      <c r="D5157" s="16" t="s">
        <v>402</v>
      </c>
      <c r="E5157" s="16" t="s">
        <v>2682</v>
      </c>
      <c r="F5157" s="16">
        <v>40</v>
      </c>
      <c r="G5157" s="16" t="s">
        <v>2682</v>
      </c>
      <c r="H5157" s="16" t="s">
        <v>2683</v>
      </c>
      <c r="I5157" s="16">
        <v>51.228059999999999</v>
      </c>
      <c r="J5157" s="16">
        <v>6.7757100000000099</v>
      </c>
      <c r="K5157" s="16">
        <v>2</v>
      </c>
      <c r="L5157" s="18" t="s">
        <v>477</v>
      </c>
      <c r="M5157" s="18">
        <v>0.5</v>
      </c>
      <c r="N5157" s="18" t="s">
        <v>4</v>
      </c>
      <c r="O5157" s="18">
        <v>26973786.359999999</v>
      </c>
      <c r="P5157" s="18">
        <v>13486893.18</v>
      </c>
      <c r="Q5157" s="18">
        <v>26973786.359999999</v>
      </c>
      <c r="R5157" s="18">
        <v>18172239.870441899</v>
      </c>
      <c r="S5157" s="20">
        <v>1</v>
      </c>
      <c r="T5157" s="21">
        <f t="shared" si="80"/>
        <v>13486893.18</v>
      </c>
      <c r="U5157" s="39">
        <f>T5157*Fx!$C$7</f>
        <v>13932740.888429753</v>
      </c>
    </row>
    <row r="5158" spans="1:21">
      <c r="A5158" s="16" t="s">
        <v>5149</v>
      </c>
      <c r="B5158" s="19"/>
      <c r="C5158" s="16" t="s">
        <v>1949</v>
      </c>
      <c r="D5158" s="16" t="s">
        <v>402</v>
      </c>
      <c r="E5158" s="16" t="s">
        <v>2675</v>
      </c>
      <c r="F5158" s="16">
        <v>10</v>
      </c>
      <c r="G5158" s="16" t="s">
        <v>2675</v>
      </c>
      <c r="H5158" s="16" t="s">
        <v>2675</v>
      </c>
      <c r="I5158" s="16">
        <v>52.513629999999999</v>
      </c>
      <c r="J5158" s="16">
        <v>13.38674</v>
      </c>
      <c r="K5158" s="16">
        <v>2</v>
      </c>
      <c r="L5158" s="18" t="s">
        <v>419</v>
      </c>
      <c r="M5158" s="18">
        <v>0.5</v>
      </c>
      <c r="N5158" s="18" t="s">
        <v>4</v>
      </c>
      <c r="O5158" s="18">
        <v>6109912.37411814</v>
      </c>
      <c r="P5158" s="18">
        <v>3054956.18705907</v>
      </c>
      <c r="Q5158" s="18">
        <v>6109912.3741181297</v>
      </c>
      <c r="R5158" s="18">
        <v>4116247.96637769</v>
      </c>
      <c r="S5158" s="20">
        <v>1</v>
      </c>
      <c r="T5158" s="21">
        <f t="shared" si="80"/>
        <v>3054956.18705907</v>
      </c>
      <c r="U5158" s="39">
        <f>T5158*Fx!$C$7</f>
        <v>3155946.4742345768</v>
      </c>
    </row>
    <row r="5159" spans="1:21">
      <c r="A5159" s="16" t="s">
        <v>5149</v>
      </c>
      <c r="B5159" s="19"/>
      <c r="C5159" s="16" t="s">
        <v>1949</v>
      </c>
      <c r="D5159" s="16" t="s">
        <v>402</v>
      </c>
      <c r="E5159" s="16" t="s">
        <v>5166</v>
      </c>
      <c r="F5159" s="16">
        <v>23</v>
      </c>
      <c r="G5159" s="16" t="s">
        <v>5167</v>
      </c>
      <c r="H5159" s="16" t="s">
        <v>5168</v>
      </c>
      <c r="I5159" s="16">
        <v>53.919840000000001</v>
      </c>
      <c r="J5159" s="16">
        <v>10.690149999999999</v>
      </c>
      <c r="K5159" s="16">
        <v>2</v>
      </c>
      <c r="L5159" s="18" t="s">
        <v>443</v>
      </c>
      <c r="M5159" s="18">
        <v>0.5</v>
      </c>
      <c r="N5159" s="18" t="s">
        <v>4</v>
      </c>
      <c r="O5159" s="18">
        <v>722987.40955790598</v>
      </c>
      <c r="P5159" s="18">
        <v>361493.70477895299</v>
      </c>
      <c r="Q5159" s="18">
        <v>722987.40955790598</v>
      </c>
      <c r="R5159" s="18">
        <v>487076.617811387</v>
      </c>
      <c r="S5159" s="20">
        <v>1</v>
      </c>
      <c r="T5159" s="21">
        <f t="shared" si="80"/>
        <v>361493.70477895299</v>
      </c>
      <c r="U5159" s="39">
        <f>T5159*Fx!$C$7</f>
        <v>373443.90989561263</v>
      </c>
    </row>
    <row r="5160" spans="1:21">
      <c r="A5160" s="16" t="s">
        <v>5149</v>
      </c>
      <c r="B5160" s="19"/>
      <c r="C5160" s="16" t="s">
        <v>1949</v>
      </c>
      <c r="D5160" s="16" t="s">
        <v>402</v>
      </c>
      <c r="E5160" s="16" t="s">
        <v>2675</v>
      </c>
      <c r="F5160" s="16">
        <v>13</v>
      </c>
      <c r="G5160" s="16" t="s">
        <v>2675</v>
      </c>
      <c r="H5160" s="16" t="s">
        <v>2675</v>
      </c>
      <c r="I5160" s="16">
        <v>52.547370000000001</v>
      </c>
      <c r="J5160" s="16">
        <v>13.31413</v>
      </c>
      <c r="K5160" s="16">
        <v>2</v>
      </c>
      <c r="L5160" s="18" t="s">
        <v>423</v>
      </c>
      <c r="M5160" s="18">
        <v>0.5</v>
      </c>
      <c r="N5160" s="18" t="s">
        <v>4</v>
      </c>
      <c r="O5160" s="18">
        <v>706.99017734923802</v>
      </c>
      <c r="P5160" s="18">
        <v>353.49508867461901</v>
      </c>
      <c r="Q5160" s="18">
        <v>706.99017734923802</v>
      </c>
      <c r="R5160" s="18">
        <v>476.29928247257902</v>
      </c>
      <c r="S5160" s="20">
        <v>1</v>
      </c>
      <c r="T5160" s="21">
        <f t="shared" si="80"/>
        <v>353.49508867461901</v>
      </c>
      <c r="U5160" s="39">
        <f>T5160*Fx!$C$7</f>
        <v>365.18087672997837</v>
      </c>
    </row>
    <row r="5161" spans="1:21">
      <c r="A5161" s="16" t="s">
        <v>5149</v>
      </c>
      <c r="B5161" s="19"/>
      <c r="C5161" s="16" t="s">
        <v>1949</v>
      </c>
      <c r="D5161" s="16" t="s">
        <v>402</v>
      </c>
      <c r="E5161" s="16" t="s">
        <v>4502</v>
      </c>
      <c r="F5161" s="16">
        <v>79</v>
      </c>
      <c r="G5161" s="16" t="s">
        <v>4497</v>
      </c>
      <c r="H5161" s="16" t="s">
        <v>2686</v>
      </c>
      <c r="I5161" s="16">
        <v>47.599290000000003</v>
      </c>
      <c r="J5161" s="16">
        <v>7.5951600000000097</v>
      </c>
      <c r="K5161" s="16">
        <v>2</v>
      </c>
      <c r="L5161" s="18" t="s">
        <v>552</v>
      </c>
      <c r="M5161" s="18">
        <v>0.5</v>
      </c>
      <c r="N5161" s="18" t="s">
        <v>4</v>
      </c>
      <c r="O5161" s="18">
        <v>45144071.963499002</v>
      </c>
      <c r="P5161" s="18">
        <v>22572035.981749501</v>
      </c>
      <c r="Q5161" s="18">
        <v>45144071.963499002</v>
      </c>
      <c r="R5161" s="18">
        <v>30413561.281323802</v>
      </c>
      <c r="S5161" s="20">
        <v>1</v>
      </c>
      <c r="T5161" s="21">
        <f t="shared" si="80"/>
        <v>22572035.981749501</v>
      </c>
      <c r="U5161" s="39">
        <f>T5161*Fx!$C$7</f>
        <v>23318218.989410643</v>
      </c>
    </row>
    <row r="5162" spans="1:21">
      <c r="A5162" s="16" t="s">
        <v>5149</v>
      </c>
      <c r="B5162" s="19"/>
      <c r="C5162" s="16" t="s">
        <v>1949</v>
      </c>
      <c r="D5162" s="16" t="s">
        <v>402</v>
      </c>
      <c r="E5162" s="16" t="s">
        <v>4496</v>
      </c>
      <c r="F5162" s="16">
        <v>85</v>
      </c>
      <c r="G5162" s="16" t="s">
        <v>2695</v>
      </c>
      <c r="H5162" s="16" t="s">
        <v>2680</v>
      </c>
      <c r="I5162" s="16">
        <v>48.14893</v>
      </c>
      <c r="J5162" s="16">
        <v>11.679959999999999</v>
      </c>
      <c r="K5162" s="16">
        <v>2</v>
      </c>
      <c r="L5162" s="18" t="s">
        <v>564</v>
      </c>
      <c r="M5162" s="18">
        <v>0.5</v>
      </c>
      <c r="N5162" s="18" t="s">
        <v>4</v>
      </c>
      <c r="O5162" s="18">
        <v>12475000</v>
      </c>
      <c r="P5162" s="18">
        <v>6237500</v>
      </c>
      <c r="Q5162" s="18">
        <v>12475000</v>
      </c>
      <c r="R5162" s="18">
        <v>8404407.4998658597</v>
      </c>
      <c r="S5162" s="20">
        <v>1</v>
      </c>
      <c r="T5162" s="21">
        <f t="shared" si="80"/>
        <v>6237500</v>
      </c>
      <c r="U5162" s="39">
        <f>T5162*Fx!$C$7</f>
        <v>6443698.3471074384</v>
      </c>
    </row>
    <row r="5163" spans="1:21">
      <c r="A5163" s="16" t="s">
        <v>5149</v>
      </c>
      <c r="B5163" s="19"/>
      <c r="C5163" s="16" t="s">
        <v>1949</v>
      </c>
      <c r="D5163" s="16" t="s">
        <v>402</v>
      </c>
      <c r="E5163" s="16" t="s">
        <v>5169</v>
      </c>
      <c r="F5163" s="16">
        <v>85</v>
      </c>
      <c r="G5163" s="16" t="s">
        <v>2695</v>
      </c>
      <c r="H5163" s="16" t="s">
        <v>2680</v>
      </c>
      <c r="I5163" s="16">
        <v>48.192799999999998</v>
      </c>
      <c r="J5163" s="16">
        <v>11.64345</v>
      </c>
      <c r="K5163" s="16">
        <v>2</v>
      </c>
      <c r="L5163" s="18" t="s">
        <v>564</v>
      </c>
      <c r="M5163" s="18">
        <v>0.5</v>
      </c>
      <c r="N5163" s="18" t="s">
        <v>4</v>
      </c>
      <c r="O5163" s="18">
        <v>2932617.6800192501</v>
      </c>
      <c r="P5163" s="18">
        <v>1466308.8400096199</v>
      </c>
      <c r="Q5163" s="18">
        <v>2932617.6800192501</v>
      </c>
      <c r="R5163" s="18">
        <v>1975704.53099743</v>
      </c>
      <c r="S5163" s="20">
        <v>1</v>
      </c>
      <c r="T5163" s="21">
        <f t="shared" si="80"/>
        <v>1466308.8400096199</v>
      </c>
      <c r="U5163" s="39">
        <f>T5163*Fx!$C$7</f>
        <v>1514781.8595140704</v>
      </c>
    </row>
    <row r="5164" spans="1:21">
      <c r="A5164" s="16" t="s">
        <v>5149</v>
      </c>
      <c r="B5164" s="19"/>
      <c r="C5164" s="16" t="s">
        <v>1949</v>
      </c>
      <c r="D5164" s="16" t="s">
        <v>402</v>
      </c>
      <c r="E5164" s="16" t="s">
        <v>4500</v>
      </c>
      <c r="F5164" s="16">
        <v>14</v>
      </c>
      <c r="G5164" s="16" t="s">
        <v>4500</v>
      </c>
      <c r="H5164" s="16" t="s">
        <v>4501</v>
      </c>
      <c r="I5164" s="16">
        <v>52.395919999999997</v>
      </c>
      <c r="J5164" s="16">
        <v>13.06073</v>
      </c>
      <c r="K5164" s="16">
        <v>4</v>
      </c>
      <c r="L5164" s="18" t="s">
        <v>425</v>
      </c>
      <c r="M5164" s="18">
        <v>0.5</v>
      </c>
      <c r="N5164" s="18" t="s">
        <v>4</v>
      </c>
      <c r="O5164" s="18">
        <v>33093157.2376239</v>
      </c>
      <c r="P5164" s="18">
        <v>16546578.6188119</v>
      </c>
      <c r="Q5164" s="18">
        <v>33093157.2376239</v>
      </c>
      <c r="R5164" s="18">
        <v>22294860.0306313</v>
      </c>
      <c r="S5164" s="20">
        <v>1</v>
      </c>
      <c r="T5164" s="21">
        <f t="shared" ref="T5164:T5227" si="81">S5164*P5164</f>
        <v>16546578.6188119</v>
      </c>
      <c r="U5164" s="39">
        <f>T5164*Fx!$C$7</f>
        <v>17093572.953318082</v>
      </c>
    </row>
    <row r="5165" spans="1:21">
      <c r="A5165" s="16" t="s">
        <v>5149</v>
      </c>
      <c r="B5165" s="19"/>
      <c r="C5165" s="16" t="s">
        <v>1949</v>
      </c>
      <c r="D5165" s="16" t="s">
        <v>402</v>
      </c>
      <c r="E5165" s="16" t="s">
        <v>2675</v>
      </c>
      <c r="F5165" s="16">
        <v>10</v>
      </c>
      <c r="G5165" s="16" t="s">
        <v>2675</v>
      </c>
      <c r="H5165" s="16" t="s">
        <v>2675</v>
      </c>
      <c r="I5165" s="16">
        <v>0</v>
      </c>
      <c r="J5165" s="16">
        <v>0</v>
      </c>
      <c r="K5165" s="16">
        <v>7</v>
      </c>
      <c r="L5165" s="18" t="s">
        <v>419</v>
      </c>
      <c r="M5165" s="18">
        <v>0.5</v>
      </c>
      <c r="N5165" s="18" t="s">
        <v>4</v>
      </c>
      <c r="O5165" s="18">
        <v>357.40609816633798</v>
      </c>
      <c r="P5165" s="18">
        <v>178.70304908316899</v>
      </c>
      <c r="Q5165" s="18">
        <v>357.40609816633798</v>
      </c>
      <c r="R5165" s="18">
        <v>240.78448833081899</v>
      </c>
      <c r="S5165" s="20">
        <v>1</v>
      </c>
      <c r="T5165" s="21">
        <f t="shared" si="81"/>
        <v>178.70304908316899</v>
      </c>
      <c r="U5165" s="39">
        <f>T5165*Fx!$C$7</f>
        <v>184.61058789583575</v>
      </c>
    </row>
    <row r="5166" spans="1:21">
      <c r="A5166" s="16" t="s">
        <v>5149</v>
      </c>
      <c r="B5166" s="19"/>
      <c r="C5166" s="16" t="s">
        <v>1949</v>
      </c>
      <c r="D5166" s="16" t="s">
        <v>402</v>
      </c>
      <c r="E5166" s="16" t="s">
        <v>5170</v>
      </c>
      <c r="F5166" s="16">
        <v>65</v>
      </c>
      <c r="G5166" s="16" t="s">
        <v>5171</v>
      </c>
      <c r="H5166" s="16" t="s">
        <v>2677</v>
      </c>
      <c r="I5166" s="16">
        <v>50.077469999999998</v>
      </c>
      <c r="J5166" s="16">
        <v>8.2455700000000096</v>
      </c>
      <c r="K5166" s="16">
        <v>2</v>
      </c>
      <c r="L5166" s="18" t="s">
        <v>524</v>
      </c>
      <c r="M5166" s="18">
        <v>0.5</v>
      </c>
      <c r="N5166" s="18" t="s">
        <v>4</v>
      </c>
      <c r="O5166" s="18">
        <v>23000000</v>
      </c>
      <c r="P5166" s="18">
        <v>11500000</v>
      </c>
      <c r="Q5166" s="18">
        <v>23000000</v>
      </c>
      <c r="R5166" s="18">
        <v>15495099.9997526</v>
      </c>
      <c r="S5166" s="20">
        <v>1</v>
      </c>
      <c r="T5166" s="21">
        <f t="shared" si="81"/>
        <v>11500000</v>
      </c>
      <c r="U5166" s="39">
        <f>T5166*Fx!$C$7</f>
        <v>11880165.2892562</v>
      </c>
    </row>
    <row r="5167" spans="1:21">
      <c r="A5167" s="16" t="s">
        <v>5149</v>
      </c>
      <c r="B5167" s="19"/>
      <c r="C5167" s="16" t="s">
        <v>1949</v>
      </c>
      <c r="D5167" s="16" t="s">
        <v>402</v>
      </c>
      <c r="E5167" s="16" t="s">
        <v>2692</v>
      </c>
      <c r="F5167" s="16">
        <v>33</v>
      </c>
      <c r="G5167" s="16" t="s">
        <v>2693</v>
      </c>
      <c r="H5167" s="16" t="s">
        <v>2683</v>
      </c>
      <c r="I5167" s="16">
        <v>52.007249999999999</v>
      </c>
      <c r="J5167" s="16">
        <v>8.6194200000000105</v>
      </c>
      <c r="K5167" s="16">
        <v>4</v>
      </c>
      <c r="L5167" s="18" t="s">
        <v>463</v>
      </c>
      <c r="M5167" s="18">
        <v>0.5</v>
      </c>
      <c r="N5167" s="18" t="s">
        <v>4</v>
      </c>
      <c r="O5167" s="18">
        <v>28408680</v>
      </c>
      <c r="P5167" s="18">
        <v>14204340</v>
      </c>
      <c r="Q5167" s="18">
        <v>28408679.999999899</v>
      </c>
      <c r="R5167" s="18">
        <v>19138927.715694498</v>
      </c>
      <c r="S5167" s="20">
        <v>1</v>
      </c>
      <c r="T5167" s="21">
        <f t="shared" si="81"/>
        <v>14204340</v>
      </c>
      <c r="U5167" s="39">
        <f>T5167*Fx!$C$7</f>
        <v>14673904.958677687</v>
      </c>
    </row>
    <row r="5168" spans="1:21">
      <c r="A5168" s="16" t="s">
        <v>5149</v>
      </c>
      <c r="B5168" s="19"/>
      <c r="C5168" s="16" t="s">
        <v>2190</v>
      </c>
      <c r="D5168" s="16" t="s">
        <v>375</v>
      </c>
      <c r="E5168" s="16" t="s">
        <v>2716</v>
      </c>
      <c r="F5168" s="16">
        <v>6</v>
      </c>
      <c r="G5168" s="16" t="s">
        <v>2716</v>
      </c>
      <c r="H5168" s="16" t="s">
        <v>2200</v>
      </c>
      <c r="I5168" s="16">
        <v>55.287689999999998</v>
      </c>
      <c r="J5168" s="16">
        <v>10.01263</v>
      </c>
      <c r="K5168" s="16">
        <v>2</v>
      </c>
      <c r="L5168" s="18" t="s">
        <v>438</v>
      </c>
      <c r="M5168" s="18">
        <v>0.5</v>
      </c>
      <c r="N5168" s="18" t="s">
        <v>4</v>
      </c>
      <c r="O5168" s="18">
        <v>30033380.4523413</v>
      </c>
      <c r="P5168" s="18">
        <v>15016690.226170599</v>
      </c>
      <c r="Q5168" s="18">
        <v>30033380.4523413</v>
      </c>
      <c r="R5168" s="18">
        <v>20233488.410419401</v>
      </c>
      <c r="S5168" s="20">
        <v>1</v>
      </c>
      <c r="T5168" s="21">
        <f t="shared" si="81"/>
        <v>15016690.226170599</v>
      </c>
      <c r="U5168" s="39">
        <f>T5168*Fx!$C$7</f>
        <v>15513109.737779547</v>
      </c>
    </row>
    <row r="5169" spans="1:21">
      <c r="A5169" s="16" t="s">
        <v>5149</v>
      </c>
      <c r="B5169" s="19"/>
      <c r="C5169" s="16" t="s">
        <v>2190</v>
      </c>
      <c r="D5169" s="16" t="s">
        <v>375</v>
      </c>
      <c r="E5169" s="16" t="s">
        <v>5172</v>
      </c>
      <c r="F5169" s="16">
        <v>1</v>
      </c>
      <c r="H5169" s="16" t="s">
        <v>2219</v>
      </c>
      <c r="I5169" s="16">
        <v>0</v>
      </c>
      <c r="J5169" s="16">
        <v>0</v>
      </c>
      <c r="K5169" s="16">
        <v>10</v>
      </c>
      <c r="L5169" s="18" t="s">
        <v>520</v>
      </c>
      <c r="M5169" s="18">
        <v>0.5</v>
      </c>
      <c r="N5169" s="18" t="s">
        <v>4</v>
      </c>
      <c r="O5169" s="18">
        <v>18447575.484926101</v>
      </c>
      <c r="P5169" s="18">
        <v>9223787.7424630504</v>
      </c>
      <c r="Q5169" s="18">
        <v>18447575.484926101</v>
      </c>
      <c r="R5169" s="18">
        <v>12428131.603996299</v>
      </c>
      <c r="S5169" s="20">
        <v>1</v>
      </c>
      <c r="T5169" s="21">
        <f t="shared" si="81"/>
        <v>9223787.7424630504</v>
      </c>
      <c r="U5169" s="39">
        <f>T5169*Fx!$C$7</f>
        <v>9528706.3455196805</v>
      </c>
    </row>
    <row r="5170" spans="1:21">
      <c r="A5170" s="16" t="s">
        <v>5149</v>
      </c>
      <c r="B5170" s="19"/>
      <c r="C5170" s="16" t="s">
        <v>2190</v>
      </c>
      <c r="D5170" s="16" t="s">
        <v>375</v>
      </c>
      <c r="E5170" s="16" t="s">
        <v>2239</v>
      </c>
      <c r="F5170" s="16">
        <v>1</v>
      </c>
      <c r="G5170" s="16" t="s">
        <v>2240</v>
      </c>
      <c r="H5170" s="16" t="s">
        <v>2219</v>
      </c>
      <c r="I5170" s="16">
        <v>57.040819999999997</v>
      </c>
      <c r="J5170" s="16">
        <v>9.8982800000000104</v>
      </c>
      <c r="K5170" s="16">
        <v>2</v>
      </c>
      <c r="L5170" s="18" t="s">
        <v>504</v>
      </c>
      <c r="M5170" s="18">
        <v>0.5</v>
      </c>
      <c r="N5170" s="18" t="s">
        <v>4</v>
      </c>
      <c r="O5170" s="18">
        <v>35274200.875464402</v>
      </c>
      <c r="P5170" s="18">
        <v>17637100.437732201</v>
      </c>
      <c r="Q5170" s="18">
        <v>35274200.875464402</v>
      </c>
      <c r="R5170" s="18">
        <v>23764229.129420999</v>
      </c>
      <c r="S5170" s="20">
        <v>1</v>
      </c>
      <c r="T5170" s="21">
        <f t="shared" si="81"/>
        <v>17637100.437732201</v>
      </c>
      <c r="U5170" s="39">
        <f>T5170*Fx!$C$7</f>
        <v>18220145.080301862</v>
      </c>
    </row>
    <row r="5171" spans="1:21">
      <c r="A5171" s="16" t="s">
        <v>5149</v>
      </c>
      <c r="B5171" s="19"/>
      <c r="C5171" s="16" t="s">
        <v>2190</v>
      </c>
      <c r="D5171" s="16" t="s">
        <v>375</v>
      </c>
      <c r="E5171" s="16" t="s">
        <v>2725</v>
      </c>
      <c r="F5171" s="16">
        <v>6</v>
      </c>
      <c r="G5171" s="16" t="s">
        <v>2225</v>
      </c>
      <c r="H5171" s="16" t="s">
        <v>2200</v>
      </c>
      <c r="I5171" s="16">
        <v>55.346049999999998</v>
      </c>
      <c r="J5171" s="16">
        <v>10.40762</v>
      </c>
      <c r="K5171" s="16">
        <v>2</v>
      </c>
      <c r="L5171" s="18" t="s">
        <v>430</v>
      </c>
      <c r="M5171" s="18">
        <v>0.5</v>
      </c>
      <c r="N5171" s="18" t="s">
        <v>4</v>
      </c>
      <c r="O5171" s="18">
        <v>16650332.3816544</v>
      </c>
      <c r="P5171" s="18">
        <v>8325166.1908272002</v>
      </c>
      <c r="Q5171" s="18">
        <v>16650332.3816544</v>
      </c>
      <c r="R5171" s="18">
        <v>11217328.9253415</v>
      </c>
      <c r="S5171" s="20">
        <v>1</v>
      </c>
      <c r="T5171" s="21">
        <f t="shared" si="81"/>
        <v>8325166.1908272002</v>
      </c>
      <c r="U5171" s="39">
        <f>T5171*Fx!$C$7</f>
        <v>8600378.2963090912</v>
      </c>
    </row>
    <row r="5172" spans="1:21">
      <c r="A5172" s="16" t="s">
        <v>5149</v>
      </c>
      <c r="B5172" s="19"/>
      <c r="C5172" s="16" t="s">
        <v>2254</v>
      </c>
      <c r="D5172" s="16" t="s">
        <v>1597</v>
      </c>
      <c r="E5172" s="16" t="s">
        <v>2736</v>
      </c>
      <c r="F5172" s="16">
        <v>10</v>
      </c>
      <c r="G5172" s="16" t="s">
        <v>2256</v>
      </c>
      <c r="H5172" s="16" t="s">
        <v>2257</v>
      </c>
      <c r="I5172" s="16">
        <v>39.908479999999997</v>
      </c>
      <c r="J5172" s="16">
        <v>3.0759200000000102</v>
      </c>
      <c r="K5172" s="16">
        <v>5</v>
      </c>
      <c r="L5172" s="18" t="s">
        <v>1604</v>
      </c>
      <c r="M5172" s="18">
        <v>0.5</v>
      </c>
      <c r="N5172" s="18" t="s">
        <v>4</v>
      </c>
      <c r="O5172" s="18">
        <v>46490.624371999998</v>
      </c>
      <c r="P5172" s="18">
        <v>23245.312185999999</v>
      </c>
      <c r="Q5172" s="18">
        <v>46490.624371999998</v>
      </c>
      <c r="R5172" s="18">
        <v>31320.733638916499</v>
      </c>
      <c r="S5172" s="20">
        <v>1</v>
      </c>
      <c r="T5172" s="21">
        <f t="shared" si="81"/>
        <v>23245.312185999999</v>
      </c>
      <c r="U5172" s="39">
        <f>T5172*Fx!$C$7</f>
        <v>24013.752258264463</v>
      </c>
    </row>
    <row r="5173" spans="1:21">
      <c r="A5173" s="16" t="s">
        <v>5149</v>
      </c>
      <c r="B5173" s="19"/>
      <c r="C5173" s="16" t="s">
        <v>2254</v>
      </c>
      <c r="D5173" s="16" t="s">
        <v>1597</v>
      </c>
      <c r="E5173" s="16" t="s">
        <v>2739</v>
      </c>
      <c r="F5173" s="16">
        <v>1</v>
      </c>
      <c r="G5173" s="16" t="s">
        <v>2264</v>
      </c>
      <c r="H5173" s="16" t="s">
        <v>2265</v>
      </c>
      <c r="I5173" s="16">
        <v>36.726039999999998</v>
      </c>
      <c r="J5173" s="16">
        <v>-4.3978500000000098</v>
      </c>
      <c r="K5173" s="16">
        <v>5</v>
      </c>
      <c r="L5173" s="18" t="s">
        <v>1626</v>
      </c>
      <c r="M5173" s="18">
        <v>0.5</v>
      </c>
      <c r="N5173" s="18" t="s">
        <v>4</v>
      </c>
      <c r="O5173" s="18">
        <v>25031350.063999999</v>
      </c>
      <c r="P5173" s="18">
        <v>12515675.032</v>
      </c>
      <c r="Q5173" s="18">
        <v>25031350.063999999</v>
      </c>
      <c r="R5173" s="18">
        <v>16863620.537847601</v>
      </c>
      <c r="S5173" s="20">
        <v>1</v>
      </c>
      <c r="T5173" s="21">
        <f t="shared" si="81"/>
        <v>12515675.032</v>
      </c>
      <c r="U5173" s="39">
        <f>T5173*Fx!$C$7</f>
        <v>12929416.355371902</v>
      </c>
    </row>
    <row r="5174" spans="1:21">
      <c r="A5174" s="16" t="s">
        <v>5149</v>
      </c>
      <c r="B5174" s="19"/>
      <c r="C5174" s="16" t="s">
        <v>2254</v>
      </c>
      <c r="D5174" s="16" t="s">
        <v>1597</v>
      </c>
      <c r="E5174" s="16" t="s">
        <v>2739</v>
      </c>
      <c r="F5174" s="16">
        <v>1</v>
      </c>
      <c r="G5174" s="16" t="s">
        <v>2739</v>
      </c>
      <c r="H5174" s="16" t="s">
        <v>2261</v>
      </c>
      <c r="I5174" s="16">
        <v>36.711570000000002</v>
      </c>
      <c r="J5174" s="16">
        <v>-4.43578000000001</v>
      </c>
      <c r="K5174" s="16">
        <v>4</v>
      </c>
      <c r="L5174" s="18" t="s">
        <v>1626</v>
      </c>
      <c r="M5174" s="18">
        <v>0.5</v>
      </c>
      <c r="N5174" s="18" t="s">
        <v>4</v>
      </c>
      <c r="O5174" s="18">
        <v>71889637.200000003</v>
      </c>
      <c r="P5174" s="18">
        <v>35944818.600000001</v>
      </c>
      <c r="Q5174" s="18">
        <v>71889637.200000003</v>
      </c>
      <c r="R5174" s="18">
        <v>48432048.580867</v>
      </c>
      <c r="S5174" s="20">
        <v>1</v>
      </c>
      <c r="T5174" s="21">
        <f t="shared" si="81"/>
        <v>35944818.600000001</v>
      </c>
      <c r="U5174" s="39">
        <f>T5174*Fx!$C$7</f>
        <v>37133077.066115707</v>
      </c>
    </row>
    <row r="5175" spans="1:21">
      <c r="A5175" s="16" t="s">
        <v>5149</v>
      </c>
      <c r="B5175" s="19"/>
      <c r="C5175" s="16" t="s">
        <v>2254</v>
      </c>
      <c r="D5175" s="16" t="s">
        <v>1597</v>
      </c>
      <c r="E5175" s="16" t="s">
        <v>2274</v>
      </c>
      <c r="F5175" s="16">
        <v>13</v>
      </c>
      <c r="G5175" s="16" t="s">
        <v>2274</v>
      </c>
      <c r="H5175" s="16" t="s">
        <v>2275</v>
      </c>
      <c r="I5175" s="16">
        <v>40.436770000000003</v>
      </c>
      <c r="J5175" s="16">
        <v>-3.6884600000000098</v>
      </c>
      <c r="K5175" s="16">
        <v>2</v>
      </c>
      <c r="L5175" s="18" t="s">
        <v>1625</v>
      </c>
      <c r="M5175" s="18">
        <v>0.5</v>
      </c>
      <c r="N5175" s="18" t="s">
        <v>4</v>
      </c>
      <c r="O5175" s="18">
        <v>581600</v>
      </c>
      <c r="P5175" s="18">
        <v>290800</v>
      </c>
      <c r="Q5175" s="18">
        <v>581600</v>
      </c>
      <c r="R5175" s="18">
        <v>391823.91999374598</v>
      </c>
      <c r="S5175" s="20">
        <v>1</v>
      </c>
      <c r="T5175" s="21">
        <f t="shared" si="81"/>
        <v>290800</v>
      </c>
      <c r="U5175" s="39">
        <f>T5175*Fx!$C$7</f>
        <v>300413.22314049589</v>
      </c>
    </row>
    <row r="5176" spans="1:21">
      <c r="A5176" s="16" t="s">
        <v>5149</v>
      </c>
      <c r="B5176" s="19"/>
      <c r="C5176" s="16" t="s">
        <v>2254</v>
      </c>
      <c r="D5176" s="16" t="s">
        <v>1597</v>
      </c>
      <c r="E5176" s="16" t="s">
        <v>2274</v>
      </c>
      <c r="F5176" s="16">
        <v>13</v>
      </c>
      <c r="G5176" s="16" t="s">
        <v>2274</v>
      </c>
      <c r="H5176" s="16" t="s">
        <v>2275</v>
      </c>
      <c r="I5176" s="16">
        <v>40.436770000000003</v>
      </c>
      <c r="J5176" s="16">
        <v>-3.6884600000000098</v>
      </c>
      <c r="K5176" s="16">
        <v>2</v>
      </c>
      <c r="L5176" s="18" t="s">
        <v>1625</v>
      </c>
      <c r="M5176" s="18">
        <v>0.5</v>
      </c>
      <c r="N5176" s="18" t="s">
        <v>4</v>
      </c>
      <c r="O5176" s="18">
        <v>948800</v>
      </c>
      <c r="P5176" s="18">
        <v>474400</v>
      </c>
      <c r="Q5176" s="18">
        <v>948800</v>
      </c>
      <c r="R5176" s="18">
        <v>639206.559989798</v>
      </c>
      <c r="S5176" s="20">
        <v>1</v>
      </c>
      <c r="T5176" s="21">
        <f t="shared" si="81"/>
        <v>474400</v>
      </c>
      <c r="U5176" s="39">
        <f>T5176*Fx!$C$7</f>
        <v>490082.64462809922</v>
      </c>
    </row>
    <row r="5177" spans="1:21">
      <c r="A5177" s="16" t="s">
        <v>5149</v>
      </c>
      <c r="B5177" s="19"/>
      <c r="C5177" s="16" t="s">
        <v>2254</v>
      </c>
      <c r="D5177" s="16" t="s">
        <v>1597</v>
      </c>
      <c r="E5177" s="16" t="s">
        <v>2731</v>
      </c>
      <c r="F5177" s="16">
        <v>6</v>
      </c>
      <c r="G5177" s="16" t="s">
        <v>2731</v>
      </c>
      <c r="H5177" s="16" t="s">
        <v>2732</v>
      </c>
      <c r="I5177" s="16">
        <v>39.857050000000001</v>
      </c>
      <c r="J5177" s="16">
        <v>-4.0245699999999998</v>
      </c>
      <c r="K5177" s="16">
        <v>7</v>
      </c>
      <c r="L5177" s="18" t="s">
        <v>1642</v>
      </c>
      <c r="M5177" s="18">
        <v>0.5</v>
      </c>
      <c r="N5177" s="18" t="s">
        <v>4</v>
      </c>
      <c r="O5177" s="18">
        <v>37038276</v>
      </c>
      <c r="P5177" s="18">
        <v>18519138</v>
      </c>
      <c r="Q5177" s="18">
        <v>37038276</v>
      </c>
      <c r="R5177" s="18">
        <v>24952686.5408017</v>
      </c>
      <c r="S5177" s="20">
        <v>1</v>
      </c>
      <c r="T5177" s="21">
        <f t="shared" si="81"/>
        <v>18519138</v>
      </c>
      <c r="U5177" s="39">
        <f>T5177*Fx!$C$7</f>
        <v>19131340.90909091</v>
      </c>
    </row>
    <row r="5178" spans="1:21">
      <c r="A5178" s="16" t="s">
        <v>5149</v>
      </c>
      <c r="B5178" s="19"/>
      <c r="C5178" s="16" t="s">
        <v>2254</v>
      </c>
      <c r="D5178" s="16" t="s">
        <v>1597</v>
      </c>
      <c r="E5178" s="16" t="s">
        <v>2758</v>
      </c>
      <c r="F5178" s="16">
        <v>8</v>
      </c>
      <c r="G5178" s="16" t="s">
        <v>2759</v>
      </c>
      <c r="H5178" s="16" t="s">
        <v>2760</v>
      </c>
      <c r="I5178" s="16">
        <v>39.355150000000002</v>
      </c>
      <c r="J5178" s="16">
        <v>-4.7883600000000097</v>
      </c>
      <c r="K5178" s="16">
        <v>5</v>
      </c>
      <c r="L5178" s="18" t="s">
        <v>1603</v>
      </c>
      <c r="M5178" s="18">
        <v>0.5</v>
      </c>
      <c r="N5178" s="18" t="s">
        <v>4</v>
      </c>
      <c r="O5178" s="18">
        <v>6199867.2000000002</v>
      </c>
      <c r="P5178" s="18">
        <v>3099933.6</v>
      </c>
      <c r="Q5178" s="18">
        <v>6199867.2000000002</v>
      </c>
      <c r="R5178" s="18">
        <v>4176850.5325733302</v>
      </c>
      <c r="S5178" s="20">
        <v>1</v>
      </c>
      <c r="T5178" s="21">
        <f t="shared" si="81"/>
        <v>3099933.6</v>
      </c>
      <c r="U5178" s="39">
        <f>T5178*Fx!$C$7</f>
        <v>3202410.7438016534</v>
      </c>
    </row>
    <row r="5179" spans="1:21">
      <c r="A5179" s="16" t="s">
        <v>5149</v>
      </c>
      <c r="B5179" s="19"/>
      <c r="C5179" s="16" t="s">
        <v>2254</v>
      </c>
      <c r="D5179" s="16" t="s">
        <v>1597</v>
      </c>
      <c r="E5179" s="16" t="s">
        <v>2274</v>
      </c>
      <c r="F5179" s="16">
        <v>13</v>
      </c>
      <c r="G5179" s="16" t="s">
        <v>2274</v>
      </c>
      <c r="H5179" s="16" t="s">
        <v>2275</v>
      </c>
      <c r="I5179" s="16">
        <v>40.416759999999996</v>
      </c>
      <c r="J5179" s="16">
        <v>-3.7035700000000098</v>
      </c>
      <c r="K5179" s="16">
        <v>7</v>
      </c>
      <c r="L5179" s="18" t="s">
        <v>1625</v>
      </c>
      <c r="M5179" s="18">
        <v>0.5</v>
      </c>
      <c r="N5179" s="18" t="s">
        <v>4</v>
      </c>
      <c r="O5179" s="18">
        <v>65153483.200000003</v>
      </c>
      <c r="P5179" s="18">
        <v>32576741.600000001</v>
      </c>
      <c r="Q5179" s="18">
        <v>65153483.200000003</v>
      </c>
      <c r="R5179" s="18">
        <v>43893901.631139398</v>
      </c>
      <c r="S5179" s="20">
        <v>1</v>
      </c>
      <c r="T5179" s="21">
        <f t="shared" si="81"/>
        <v>32576741.600000001</v>
      </c>
      <c r="U5179" s="39">
        <f>T5179*Fx!$C$7</f>
        <v>33653658.677685954</v>
      </c>
    </row>
    <row r="5180" spans="1:21">
      <c r="A5180" s="16" t="s">
        <v>5149</v>
      </c>
      <c r="B5180" s="19"/>
      <c r="C5180" s="16" t="s">
        <v>2254</v>
      </c>
      <c r="D5180" s="16" t="s">
        <v>1597</v>
      </c>
      <c r="E5180" s="16" t="s">
        <v>2754</v>
      </c>
      <c r="F5180" s="16">
        <v>7</v>
      </c>
      <c r="G5180" s="16" t="s">
        <v>2268</v>
      </c>
      <c r="H5180" s="16" t="s">
        <v>2269</v>
      </c>
      <c r="I5180" s="16">
        <v>41.515030000000003</v>
      </c>
      <c r="J5180" s="16">
        <v>2.1490100000000099</v>
      </c>
      <c r="K5180" s="16">
        <v>4</v>
      </c>
      <c r="L5180" s="18" t="s">
        <v>1605</v>
      </c>
      <c r="M5180" s="18">
        <v>0.5</v>
      </c>
      <c r="N5180" s="18" t="s">
        <v>4</v>
      </c>
      <c r="O5180" s="18">
        <v>1362338.3267999999</v>
      </c>
      <c r="P5180" s="18">
        <v>681169.16339999996</v>
      </c>
      <c r="Q5180" s="18">
        <v>1362338.3267999999</v>
      </c>
      <c r="R5180" s="18">
        <v>917807.33075051103</v>
      </c>
      <c r="S5180" s="20">
        <v>1</v>
      </c>
      <c r="T5180" s="21">
        <f t="shared" si="81"/>
        <v>681169.16339999996</v>
      </c>
      <c r="U5180" s="39">
        <f>T5180*Fx!$C$7</f>
        <v>703687.15227272734</v>
      </c>
    </row>
    <row r="5181" spans="1:21">
      <c r="A5181" s="16" t="s">
        <v>5149</v>
      </c>
      <c r="B5181" s="19"/>
      <c r="C5181" s="16" t="s">
        <v>2254</v>
      </c>
      <c r="D5181" s="16" t="s">
        <v>1597</v>
      </c>
      <c r="E5181" s="16" t="s">
        <v>2274</v>
      </c>
      <c r="F5181" s="16">
        <v>13</v>
      </c>
      <c r="G5181" s="16" t="s">
        <v>2274</v>
      </c>
      <c r="H5181" s="16" t="s">
        <v>2275</v>
      </c>
      <c r="I5181" s="16">
        <v>40.478099999999998</v>
      </c>
      <c r="J5181" s="16">
        <v>-3.74854000000001</v>
      </c>
      <c r="K5181" s="16">
        <v>2</v>
      </c>
      <c r="L5181" s="18" t="s">
        <v>1625</v>
      </c>
      <c r="M5181" s="18">
        <v>0.5</v>
      </c>
      <c r="N5181" s="18" t="s">
        <v>4</v>
      </c>
      <c r="O5181" s="18">
        <v>59009835.200000003</v>
      </c>
      <c r="P5181" s="18">
        <v>29504917.600000001</v>
      </c>
      <c r="Q5181" s="18">
        <v>59009835.200000003</v>
      </c>
      <c r="R5181" s="18">
        <v>39754925.973605499</v>
      </c>
      <c r="S5181" s="20">
        <v>1</v>
      </c>
      <c r="T5181" s="21">
        <f t="shared" si="81"/>
        <v>29504917.600000001</v>
      </c>
      <c r="U5181" s="39">
        <f>T5181*Fx!$C$7</f>
        <v>30480286.776859511</v>
      </c>
    </row>
    <row r="5182" spans="1:21">
      <c r="A5182" s="16" t="s">
        <v>5149</v>
      </c>
      <c r="B5182" s="19"/>
      <c r="C5182" s="16" t="s">
        <v>2254</v>
      </c>
      <c r="D5182" s="16" t="s">
        <v>1597</v>
      </c>
      <c r="E5182" s="16" t="s">
        <v>2274</v>
      </c>
      <c r="F5182" s="16">
        <v>13</v>
      </c>
      <c r="G5182" s="16" t="s">
        <v>2274</v>
      </c>
      <c r="H5182" s="16" t="s">
        <v>2275</v>
      </c>
      <c r="I5182" s="16">
        <v>40.455669999999998</v>
      </c>
      <c r="J5182" s="16">
        <v>-3.6822800000000102</v>
      </c>
      <c r="K5182" s="16">
        <v>2</v>
      </c>
      <c r="L5182" s="18" t="s">
        <v>1625</v>
      </c>
      <c r="M5182" s="18">
        <v>0.5</v>
      </c>
      <c r="N5182" s="18" t="s">
        <v>4</v>
      </c>
      <c r="O5182" s="18">
        <v>12000000</v>
      </c>
      <c r="P5182" s="18">
        <v>6000000</v>
      </c>
      <c r="Q5182" s="18">
        <v>12000000</v>
      </c>
      <c r="R5182" s="18">
        <v>8084399.9998709699</v>
      </c>
      <c r="S5182" s="20">
        <v>1</v>
      </c>
      <c r="T5182" s="21">
        <f t="shared" si="81"/>
        <v>6000000</v>
      </c>
      <c r="U5182" s="39">
        <f>T5182*Fx!$C$7</f>
        <v>6198347.1074380176</v>
      </c>
    </row>
    <row r="5183" spans="1:21">
      <c r="A5183" s="16" t="s">
        <v>5149</v>
      </c>
      <c r="B5183" s="19"/>
      <c r="C5183" s="16" t="s">
        <v>2254</v>
      </c>
      <c r="D5183" s="16" t="s">
        <v>1597</v>
      </c>
      <c r="E5183" s="16" t="s">
        <v>2730</v>
      </c>
      <c r="F5183" s="16">
        <v>6</v>
      </c>
      <c r="G5183" s="16" t="s">
        <v>2731</v>
      </c>
      <c r="H5183" s="16" t="s">
        <v>2732</v>
      </c>
      <c r="I5183" s="16">
        <v>39.812199999999997</v>
      </c>
      <c r="J5183" s="16">
        <v>-3.7319200000000099</v>
      </c>
      <c r="K5183" s="16">
        <v>5</v>
      </c>
      <c r="L5183" s="18" t="s">
        <v>1642</v>
      </c>
      <c r="M5183" s="18">
        <v>0.5</v>
      </c>
      <c r="N5183" s="18" t="s">
        <v>4</v>
      </c>
      <c r="O5183" s="18">
        <v>4517699.2</v>
      </c>
      <c r="P5183" s="18">
        <v>2258849.6</v>
      </c>
      <c r="Q5183" s="18">
        <v>4517699.2</v>
      </c>
      <c r="R5183" s="18">
        <v>3043573.9509914201</v>
      </c>
      <c r="S5183" s="20">
        <v>1</v>
      </c>
      <c r="T5183" s="21">
        <f t="shared" si="81"/>
        <v>2258849.6</v>
      </c>
      <c r="U5183" s="39">
        <f>T5183*Fx!$C$7</f>
        <v>2333522.3140495871</v>
      </c>
    </row>
    <row r="5184" spans="1:21">
      <c r="A5184" s="16" t="s">
        <v>5149</v>
      </c>
      <c r="B5184" s="19"/>
      <c r="C5184" s="16" t="s">
        <v>2254</v>
      </c>
      <c r="D5184" s="16" t="s">
        <v>1597</v>
      </c>
      <c r="E5184" s="16" t="s">
        <v>4435</v>
      </c>
      <c r="I5184" s="16">
        <v>0</v>
      </c>
      <c r="J5184" s="16">
        <v>0</v>
      </c>
      <c r="K5184" s="16">
        <v>0</v>
      </c>
      <c r="L5184" s="18" t="s">
        <v>2173</v>
      </c>
      <c r="M5184" s="18">
        <v>0.5</v>
      </c>
      <c r="N5184" s="18" t="s">
        <v>4</v>
      </c>
      <c r="O5184" s="18">
        <v>454640</v>
      </c>
      <c r="P5184" s="18">
        <v>227320</v>
      </c>
      <c r="Q5184" s="18">
        <v>454640</v>
      </c>
      <c r="R5184" s="18">
        <v>306290.96799511102</v>
      </c>
      <c r="S5184" s="20">
        <v>1</v>
      </c>
      <c r="T5184" s="21">
        <f t="shared" si="81"/>
        <v>227320</v>
      </c>
      <c r="U5184" s="39">
        <f>T5184*Fx!$C$7</f>
        <v>234834.71074380167</v>
      </c>
    </row>
    <row r="5185" spans="1:21">
      <c r="A5185" s="16" t="s">
        <v>5149</v>
      </c>
      <c r="B5185" s="19"/>
      <c r="C5185" s="16" t="s">
        <v>2254</v>
      </c>
      <c r="D5185" s="16" t="s">
        <v>1597</v>
      </c>
      <c r="E5185" s="16" t="s">
        <v>2756</v>
      </c>
      <c r="F5185" s="16">
        <v>6</v>
      </c>
      <c r="G5185" s="16" t="s">
        <v>2757</v>
      </c>
      <c r="H5185" s="16" t="s">
        <v>2732</v>
      </c>
      <c r="I5185" s="16">
        <v>39.336069999999999</v>
      </c>
      <c r="J5185" s="16">
        <v>-4.6534400000000096</v>
      </c>
      <c r="K5185" s="16">
        <v>5</v>
      </c>
      <c r="L5185" s="18" t="s">
        <v>1610</v>
      </c>
      <c r="M5185" s="18">
        <v>0.5</v>
      </c>
      <c r="N5185" s="18" t="s">
        <v>4</v>
      </c>
      <c r="O5185" s="18">
        <v>11665078.4</v>
      </c>
      <c r="P5185" s="18">
        <v>5832539.2000000002</v>
      </c>
      <c r="Q5185" s="18">
        <v>11665078.4</v>
      </c>
      <c r="R5185" s="18">
        <v>7858763.3179545701</v>
      </c>
      <c r="S5185" s="20">
        <v>1</v>
      </c>
      <c r="T5185" s="21">
        <f t="shared" si="81"/>
        <v>5832539.2000000002</v>
      </c>
      <c r="U5185" s="39">
        <f>T5185*Fx!$C$7</f>
        <v>6025350.4132231418</v>
      </c>
    </row>
    <row r="5186" spans="1:21">
      <c r="A5186" s="16" t="s">
        <v>5149</v>
      </c>
      <c r="B5186" s="19"/>
      <c r="C5186" s="16" t="s">
        <v>2254</v>
      </c>
      <c r="D5186" s="16" t="s">
        <v>1597</v>
      </c>
      <c r="E5186" s="16" t="s">
        <v>4435</v>
      </c>
      <c r="I5186" s="16">
        <v>0</v>
      </c>
      <c r="J5186" s="16">
        <v>0</v>
      </c>
      <c r="K5186" s="16">
        <v>0</v>
      </c>
      <c r="L5186" s="18" t="s">
        <v>2173</v>
      </c>
      <c r="M5186" s="18">
        <v>0.5</v>
      </c>
      <c r="N5186" s="18" t="s">
        <v>4</v>
      </c>
      <c r="O5186" s="18">
        <v>50567551.484800003</v>
      </c>
      <c r="P5186" s="18">
        <v>25283775.742400002</v>
      </c>
      <c r="Q5186" s="18">
        <v>50567551.484800003</v>
      </c>
      <c r="R5186" s="18">
        <v>34067359.434766002</v>
      </c>
      <c r="S5186" s="20">
        <v>1</v>
      </c>
      <c r="T5186" s="21">
        <f t="shared" si="81"/>
        <v>25283775.742400002</v>
      </c>
      <c r="U5186" s="39">
        <f>T5186*Fx!$C$7</f>
        <v>26119603.039669424</v>
      </c>
    </row>
    <row r="5187" spans="1:21">
      <c r="A5187" s="16" t="s">
        <v>5149</v>
      </c>
      <c r="B5187" s="19"/>
      <c r="C5187" s="16" t="s">
        <v>2254</v>
      </c>
      <c r="D5187" s="16" t="s">
        <v>1597</v>
      </c>
      <c r="E5187" s="16" t="s">
        <v>2274</v>
      </c>
      <c r="F5187" s="16">
        <v>13</v>
      </c>
      <c r="G5187" s="16" t="s">
        <v>2274</v>
      </c>
      <c r="H5187" s="16" t="s">
        <v>2275</v>
      </c>
      <c r="I5187" s="16">
        <v>40.448459999999997</v>
      </c>
      <c r="J5187" s="16">
        <v>-3.65683000000001</v>
      </c>
      <c r="K5187" s="16">
        <v>2</v>
      </c>
      <c r="L5187" s="18" t="s">
        <v>1625</v>
      </c>
      <c r="M5187" s="18">
        <v>0.5</v>
      </c>
      <c r="N5187" s="18" t="s">
        <v>4</v>
      </c>
      <c r="O5187" s="18">
        <v>8461318.6118924804</v>
      </c>
      <c r="P5187" s="18">
        <v>4230659.3059462402</v>
      </c>
      <c r="Q5187" s="18">
        <v>8461318.6118924804</v>
      </c>
      <c r="R5187" s="18">
        <v>5700390.34874098</v>
      </c>
      <c r="S5187" s="20">
        <v>1</v>
      </c>
      <c r="T5187" s="21">
        <f t="shared" si="81"/>
        <v>4230659.3059462402</v>
      </c>
      <c r="U5187" s="39">
        <f>T5187*Fx!$C$7</f>
        <v>4370515.8119279342</v>
      </c>
    </row>
    <row r="5188" spans="1:21">
      <c r="A5188" s="16" t="s">
        <v>5149</v>
      </c>
      <c r="B5188" s="19"/>
      <c r="C5188" s="16" t="s">
        <v>2254</v>
      </c>
      <c r="D5188" s="16" t="s">
        <v>1597</v>
      </c>
      <c r="E5188" s="16" t="s">
        <v>2274</v>
      </c>
      <c r="F5188" s="16">
        <v>13</v>
      </c>
      <c r="G5188" s="16" t="s">
        <v>2274</v>
      </c>
      <c r="H5188" s="16" t="s">
        <v>2275</v>
      </c>
      <c r="I5188" s="16">
        <v>40.422759999999997</v>
      </c>
      <c r="J5188" s="16">
        <v>-3.69235000000001</v>
      </c>
      <c r="K5188" s="16">
        <v>2</v>
      </c>
      <c r="L5188" s="18" t="s">
        <v>1625</v>
      </c>
      <c r="M5188" s="18">
        <v>0.5</v>
      </c>
      <c r="N5188" s="18" t="s">
        <v>4</v>
      </c>
      <c r="O5188" s="18">
        <v>25541234.993999999</v>
      </c>
      <c r="P5188" s="18">
        <v>12770617.497</v>
      </c>
      <c r="Q5188" s="18">
        <v>25541234.993999999</v>
      </c>
      <c r="R5188" s="18">
        <v>17207130.015183099</v>
      </c>
      <c r="S5188" s="20">
        <v>1</v>
      </c>
      <c r="T5188" s="21">
        <f t="shared" si="81"/>
        <v>12770617.497</v>
      </c>
      <c r="U5188" s="39">
        <f>T5188*Fx!$C$7</f>
        <v>13192786.670454547</v>
      </c>
    </row>
    <row r="5189" spans="1:21">
      <c r="A5189" s="16" t="s">
        <v>5149</v>
      </c>
      <c r="B5189" s="19"/>
      <c r="C5189" s="16" t="s">
        <v>2254</v>
      </c>
      <c r="D5189" s="16" t="s">
        <v>1597</v>
      </c>
      <c r="E5189" s="16" t="s">
        <v>2749</v>
      </c>
      <c r="F5189" s="16">
        <v>1</v>
      </c>
      <c r="G5189" s="16" t="s">
        <v>2266</v>
      </c>
      <c r="H5189" s="16" t="s">
        <v>2265</v>
      </c>
      <c r="I5189" s="16">
        <v>36.419359999999998</v>
      </c>
      <c r="J5189" s="16">
        <v>-5.8825900000000102</v>
      </c>
      <c r="K5189" s="16">
        <v>5</v>
      </c>
      <c r="L5189" s="18" t="s">
        <v>1608</v>
      </c>
      <c r="M5189" s="18">
        <v>0.5</v>
      </c>
      <c r="N5189" s="18" t="s">
        <v>4</v>
      </c>
      <c r="O5189" s="18">
        <v>1043128</v>
      </c>
      <c r="P5189" s="18">
        <v>521564</v>
      </c>
      <c r="Q5189" s="18">
        <v>1043128</v>
      </c>
      <c r="R5189" s="18">
        <v>702755.33358878398</v>
      </c>
      <c r="S5189" s="20">
        <v>1</v>
      </c>
      <c r="T5189" s="21">
        <f t="shared" si="81"/>
        <v>521564</v>
      </c>
      <c r="U5189" s="39">
        <f>T5189*Fx!$C$7</f>
        <v>538805.78512396698</v>
      </c>
    </row>
    <row r="5190" spans="1:21">
      <c r="A5190" s="16" t="s">
        <v>5149</v>
      </c>
      <c r="B5190" s="19"/>
      <c r="C5190" s="16" t="s">
        <v>2254</v>
      </c>
      <c r="D5190" s="16" t="s">
        <v>1597</v>
      </c>
      <c r="E5190" s="16" t="s">
        <v>4941</v>
      </c>
      <c r="I5190" s="16">
        <v>0</v>
      </c>
      <c r="J5190" s="16">
        <v>0</v>
      </c>
      <c r="K5190" s="16">
        <v>0</v>
      </c>
      <c r="L5190" s="18" t="s">
        <v>2173</v>
      </c>
      <c r="M5190" s="18">
        <v>0.5</v>
      </c>
      <c r="N5190" s="18" t="s">
        <v>4</v>
      </c>
      <c r="O5190" s="18">
        <v>34380368.799999997</v>
      </c>
      <c r="P5190" s="18">
        <v>17190184.399999999</v>
      </c>
      <c r="Q5190" s="18">
        <v>34380368.799999997</v>
      </c>
      <c r="R5190" s="18">
        <v>23162054.4601903</v>
      </c>
      <c r="S5190" s="20">
        <v>1</v>
      </c>
      <c r="T5190" s="21">
        <f t="shared" si="81"/>
        <v>17190184.399999999</v>
      </c>
      <c r="U5190" s="39">
        <f>T5190*Fx!$C$7</f>
        <v>17758454.958677687</v>
      </c>
    </row>
    <row r="5191" spans="1:21">
      <c r="A5191" s="16" t="s">
        <v>5149</v>
      </c>
      <c r="B5191" s="19"/>
      <c r="C5191" s="16" t="s">
        <v>2276</v>
      </c>
      <c r="D5191" s="16" t="s">
        <v>626</v>
      </c>
      <c r="E5191" s="16" t="s">
        <v>4950</v>
      </c>
      <c r="F5191" s="16">
        <v>13</v>
      </c>
      <c r="H5191" s="16" t="s">
        <v>4951</v>
      </c>
      <c r="I5191" s="16">
        <v>61.007043119999999</v>
      </c>
      <c r="J5191" s="16">
        <v>24.448693670000001</v>
      </c>
      <c r="K5191" s="16">
        <v>10</v>
      </c>
      <c r="L5191" s="18" t="s">
        <v>653</v>
      </c>
      <c r="M5191" s="18">
        <v>0.5</v>
      </c>
      <c r="N5191" s="18" t="s">
        <v>4</v>
      </c>
      <c r="O5191" s="18">
        <v>19360000</v>
      </c>
      <c r="P5191" s="18">
        <v>9680000</v>
      </c>
      <c r="Q5191" s="18">
        <v>19360000</v>
      </c>
      <c r="R5191" s="18">
        <v>13042831.999791799</v>
      </c>
      <c r="S5191" s="20">
        <v>1</v>
      </c>
      <c r="T5191" s="21">
        <f t="shared" si="81"/>
        <v>9680000</v>
      </c>
      <c r="U5191" s="39">
        <f>T5191*Fx!$C$7</f>
        <v>10000000.000000002</v>
      </c>
    </row>
    <row r="5192" spans="1:21">
      <c r="A5192" s="16" t="s">
        <v>5149</v>
      </c>
      <c r="B5192" s="19"/>
      <c r="C5192" s="16" t="s">
        <v>2276</v>
      </c>
      <c r="D5192" s="16" t="s">
        <v>626</v>
      </c>
      <c r="E5192" s="16" t="s">
        <v>4955</v>
      </c>
      <c r="F5192" s="16">
        <v>10</v>
      </c>
      <c r="H5192" s="16" t="s">
        <v>2278</v>
      </c>
      <c r="I5192" s="16">
        <v>59.985091850000003</v>
      </c>
      <c r="J5192" s="16">
        <v>23.451275330000001</v>
      </c>
      <c r="K5192" s="16">
        <v>10</v>
      </c>
      <c r="L5192" s="18" t="s">
        <v>647</v>
      </c>
      <c r="M5192" s="18">
        <v>0.5</v>
      </c>
      <c r="N5192" s="18" t="s">
        <v>4</v>
      </c>
      <c r="O5192" s="18">
        <v>18459660</v>
      </c>
      <c r="P5192" s="18">
        <v>9229830</v>
      </c>
      <c r="Q5192" s="18">
        <v>18459660</v>
      </c>
      <c r="R5192" s="18">
        <v>12436272.9418015</v>
      </c>
      <c r="S5192" s="20">
        <v>1</v>
      </c>
      <c r="T5192" s="21">
        <f t="shared" si="81"/>
        <v>9229830</v>
      </c>
      <c r="U5192" s="39">
        <f>T5192*Fx!$C$7</f>
        <v>9534948.3471074384</v>
      </c>
    </row>
    <row r="5193" spans="1:21">
      <c r="A5193" s="16" t="s">
        <v>5149</v>
      </c>
      <c r="B5193" s="19"/>
      <c r="C5193" s="16" t="s">
        <v>2276</v>
      </c>
      <c r="D5193" s="16" t="s">
        <v>626</v>
      </c>
      <c r="E5193" s="16" t="s">
        <v>2277</v>
      </c>
      <c r="F5193" s="16">
        <v>0</v>
      </c>
      <c r="G5193" s="16" t="s">
        <v>2277</v>
      </c>
      <c r="H5193" s="16" t="s">
        <v>2278</v>
      </c>
      <c r="I5193" s="16">
        <v>60.159277000000003</v>
      </c>
      <c r="J5193" s="16">
        <v>24.934041300000001</v>
      </c>
      <c r="K5193" s="16">
        <v>2</v>
      </c>
      <c r="L5193" s="18" t="s">
        <v>627</v>
      </c>
      <c r="M5193" s="18">
        <v>0.5</v>
      </c>
      <c r="N5193" s="18" t="s">
        <v>4</v>
      </c>
      <c r="O5193" s="18">
        <v>1504234.419892</v>
      </c>
      <c r="P5193" s="18">
        <v>752117.20994600002</v>
      </c>
      <c r="Q5193" s="18">
        <v>1504234.419892</v>
      </c>
      <c r="R5193" s="18">
        <v>1013402.72866506</v>
      </c>
      <c r="S5193" s="20">
        <v>1</v>
      </c>
      <c r="T5193" s="21">
        <f t="shared" si="81"/>
        <v>752117.20994600002</v>
      </c>
      <c r="U5193" s="39">
        <f>T5193*Fx!$C$7</f>
        <v>776980.58878719015</v>
      </c>
    </row>
    <row r="5194" spans="1:21">
      <c r="A5194" s="16" t="s">
        <v>5149</v>
      </c>
      <c r="B5194" s="19"/>
      <c r="C5194" s="16" t="s">
        <v>2276</v>
      </c>
      <c r="D5194" s="16" t="s">
        <v>626</v>
      </c>
      <c r="E5194" s="16" t="s">
        <v>4950</v>
      </c>
      <c r="F5194" s="16">
        <v>34</v>
      </c>
      <c r="H5194" s="16" t="s">
        <v>2765</v>
      </c>
      <c r="I5194" s="16">
        <v>61.928599859999999</v>
      </c>
      <c r="J5194" s="16">
        <v>23.796238809999998</v>
      </c>
      <c r="K5194" s="16">
        <v>10</v>
      </c>
      <c r="L5194" s="18" t="s">
        <v>695</v>
      </c>
      <c r="M5194" s="18">
        <v>0.5</v>
      </c>
      <c r="N5194" s="18" t="s">
        <v>4</v>
      </c>
      <c r="O5194" s="18">
        <v>35398357.600000001</v>
      </c>
      <c r="P5194" s="18">
        <v>17699178.800000001</v>
      </c>
      <c r="Q5194" s="18">
        <v>35398357.600000001</v>
      </c>
      <c r="R5194" s="18">
        <v>23847873.514739301</v>
      </c>
      <c r="S5194" s="20">
        <v>1</v>
      </c>
      <c r="T5194" s="21">
        <f t="shared" si="81"/>
        <v>17699178.800000001</v>
      </c>
      <c r="U5194" s="39">
        <f>T5194*Fx!$C$7</f>
        <v>18284275.619834714</v>
      </c>
    </row>
    <row r="5195" spans="1:21">
      <c r="A5195" s="16" t="s">
        <v>5149</v>
      </c>
      <c r="B5195" s="19"/>
      <c r="C5195" s="16" t="s">
        <v>1950</v>
      </c>
      <c r="D5195" s="16" t="s">
        <v>594</v>
      </c>
      <c r="E5195" s="16" t="s">
        <v>2820</v>
      </c>
      <c r="F5195" s="16">
        <v>6</v>
      </c>
      <c r="G5195" s="16" t="s">
        <v>2290</v>
      </c>
      <c r="H5195" s="16" t="s">
        <v>2280</v>
      </c>
      <c r="I5195" s="16">
        <v>43.76014</v>
      </c>
      <c r="J5195" s="16">
        <v>7.4656599999999997</v>
      </c>
      <c r="K5195" s="16">
        <v>2</v>
      </c>
      <c r="L5195" s="18" t="s">
        <v>605</v>
      </c>
      <c r="M5195" s="18">
        <v>0.5</v>
      </c>
      <c r="N5195" s="18" t="s">
        <v>4</v>
      </c>
      <c r="O5195" s="18">
        <v>204326.35268280201</v>
      </c>
      <c r="P5195" s="18">
        <v>102163.17634140101</v>
      </c>
      <c r="Q5195" s="18">
        <v>204326.35268280201</v>
      </c>
      <c r="R5195" s="18">
        <v>137654.66380020601</v>
      </c>
      <c r="S5195" s="20">
        <v>1</v>
      </c>
      <c r="T5195" s="21">
        <f t="shared" si="81"/>
        <v>102163.17634140101</v>
      </c>
      <c r="U5195" s="39">
        <f>T5195*Fx!$C$7</f>
        <v>105540.47142706717</v>
      </c>
    </row>
    <row r="5196" spans="1:21">
      <c r="A5196" s="16" t="s">
        <v>5149</v>
      </c>
      <c r="B5196" s="19"/>
      <c r="C5196" s="16" t="s">
        <v>1950</v>
      </c>
      <c r="D5196" s="16" t="s">
        <v>594</v>
      </c>
      <c r="E5196" s="16" t="s">
        <v>2298</v>
      </c>
      <c r="F5196" s="16">
        <v>98</v>
      </c>
      <c r="H5196" s="16" t="s">
        <v>2292</v>
      </c>
      <c r="I5196" s="16">
        <v>43.741219999999998</v>
      </c>
      <c r="J5196" s="16">
        <v>7.4290200000000102</v>
      </c>
      <c r="K5196" s="16">
        <v>2</v>
      </c>
      <c r="L5196" s="18" t="s">
        <v>788</v>
      </c>
      <c r="M5196" s="18">
        <v>0.5</v>
      </c>
      <c r="N5196" s="18" t="s">
        <v>4</v>
      </c>
      <c r="O5196" s="18">
        <v>745438.40912167798</v>
      </c>
      <c r="P5196" s="18">
        <v>372719.20456083899</v>
      </c>
      <c r="Q5196" s="18">
        <v>745438.40912167798</v>
      </c>
      <c r="R5196" s="18">
        <v>502201.85621725902</v>
      </c>
      <c r="S5196" s="20">
        <v>1</v>
      </c>
      <c r="T5196" s="21">
        <f t="shared" si="81"/>
        <v>372719.20456083899</v>
      </c>
      <c r="U5196" s="39">
        <f>T5196*Fx!$C$7</f>
        <v>385040.50057937915</v>
      </c>
    </row>
    <row r="5197" spans="1:21">
      <c r="A5197" s="16" t="s">
        <v>5149</v>
      </c>
      <c r="B5197" s="19"/>
      <c r="C5197" s="16" t="s">
        <v>1950</v>
      </c>
      <c r="D5197" s="16" t="s">
        <v>594</v>
      </c>
      <c r="E5197" s="16" t="s">
        <v>2281</v>
      </c>
      <c r="F5197" s="16">
        <v>75</v>
      </c>
      <c r="G5197" s="16" t="s">
        <v>2282</v>
      </c>
      <c r="H5197" s="16" t="s">
        <v>2283</v>
      </c>
      <c r="I5197" s="16">
        <v>48.867870000000003</v>
      </c>
      <c r="J5197" s="16">
        <v>2.2929000000000102</v>
      </c>
      <c r="K5197" s="16">
        <v>2</v>
      </c>
      <c r="L5197" s="18" t="s">
        <v>746</v>
      </c>
      <c r="M5197" s="18">
        <v>0.5</v>
      </c>
      <c r="N5197" s="18" t="s">
        <v>4</v>
      </c>
      <c r="O5197" s="18">
        <v>440000</v>
      </c>
      <c r="P5197" s="18">
        <v>220000</v>
      </c>
      <c r="Q5197" s="18">
        <v>440000</v>
      </c>
      <c r="R5197" s="18">
        <v>296427.999995269</v>
      </c>
      <c r="S5197" s="20">
        <v>1</v>
      </c>
      <c r="T5197" s="21">
        <f t="shared" si="81"/>
        <v>220000</v>
      </c>
      <c r="U5197" s="39">
        <f>T5197*Fx!$C$7</f>
        <v>227272.72727272729</v>
      </c>
    </row>
    <row r="5198" spans="1:21">
      <c r="A5198" s="16" t="s">
        <v>5149</v>
      </c>
      <c r="B5198" s="19"/>
      <c r="C5198" s="16" t="s">
        <v>1950</v>
      </c>
      <c r="D5198" s="16" t="s">
        <v>594</v>
      </c>
      <c r="E5198" s="16" t="s">
        <v>2287</v>
      </c>
      <c r="F5198" s="16">
        <v>75</v>
      </c>
      <c r="G5198" s="16" t="s">
        <v>2282</v>
      </c>
      <c r="H5198" s="16" t="s">
        <v>2283</v>
      </c>
      <c r="I5198" s="16">
        <v>48.85519</v>
      </c>
      <c r="J5198" s="16">
        <v>2.3199400000000101</v>
      </c>
      <c r="K5198" s="16">
        <v>2</v>
      </c>
      <c r="L5198" s="18" t="s">
        <v>746</v>
      </c>
      <c r="M5198" s="18">
        <v>0.5</v>
      </c>
      <c r="N5198" s="18" t="s">
        <v>4</v>
      </c>
      <c r="O5198" s="18">
        <v>93943.176529430304</v>
      </c>
      <c r="P5198" s="18">
        <v>46971.588264715101</v>
      </c>
      <c r="Q5198" s="18">
        <v>93943.176529430304</v>
      </c>
      <c r="R5198" s="18">
        <v>63289.518026867103</v>
      </c>
      <c r="S5198" s="20">
        <v>1</v>
      </c>
      <c r="T5198" s="21">
        <f t="shared" si="81"/>
        <v>46971.588264715101</v>
      </c>
      <c r="U5198" s="39">
        <f>T5198*Fx!$C$7</f>
        <v>48524.368042061062</v>
      </c>
    </row>
    <row r="5199" spans="1:21">
      <c r="A5199" s="16" t="s">
        <v>5149</v>
      </c>
      <c r="B5199" s="19"/>
      <c r="C5199" s="16" t="s">
        <v>1950</v>
      </c>
      <c r="D5199" s="16" t="s">
        <v>594</v>
      </c>
      <c r="E5199" s="16" t="s">
        <v>2856</v>
      </c>
      <c r="F5199" s="16">
        <v>31</v>
      </c>
      <c r="G5199" s="16" t="s">
        <v>2857</v>
      </c>
      <c r="H5199" s="16" t="s">
        <v>2316</v>
      </c>
      <c r="I5199" s="16">
        <v>43.600209999999997</v>
      </c>
      <c r="J5199" s="16">
        <v>1.42943000000001</v>
      </c>
      <c r="K5199" s="16">
        <v>2</v>
      </c>
      <c r="L5199" s="18" t="s">
        <v>658</v>
      </c>
      <c r="M5199" s="18">
        <v>0.5</v>
      </c>
      <c r="N5199" s="18" t="s">
        <v>4</v>
      </c>
      <c r="O5199" s="18">
        <v>32563440</v>
      </c>
      <c r="P5199" s="18">
        <v>16281720</v>
      </c>
      <c r="Q5199" s="18">
        <v>32563440</v>
      </c>
      <c r="R5199" s="18">
        <v>21937989.527649801</v>
      </c>
      <c r="S5199" s="20">
        <v>1</v>
      </c>
      <c r="T5199" s="21">
        <f t="shared" si="81"/>
        <v>16281720</v>
      </c>
      <c r="U5199" s="39">
        <f>T5199*Fx!$C$7</f>
        <v>16819958.677685954</v>
      </c>
    </row>
    <row r="5200" spans="1:21">
      <c r="A5200" s="16" t="s">
        <v>5149</v>
      </c>
      <c r="B5200" s="19"/>
      <c r="C5200" s="16" t="s">
        <v>1950</v>
      </c>
      <c r="D5200" s="16" t="s">
        <v>594</v>
      </c>
      <c r="E5200" s="16" t="s">
        <v>2298</v>
      </c>
      <c r="F5200" s="16">
        <v>98</v>
      </c>
      <c r="H5200" s="16" t="s">
        <v>2292</v>
      </c>
      <c r="I5200" s="16">
        <v>43.741219999999998</v>
      </c>
      <c r="J5200" s="16">
        <v>7.4290200000000102</v>
      </c>
      <c r="K5200" s="16">
        <v>2</v>
      </c>
      <c r="L5200" s="18" t="s">
        <v>788</v>
      </c>
      <c r="M5200" s="18">
        <v>0.5</v>
      </c>
      <c r="N5200" s="18" t="s">
        <v>4</v>
      </c>
      <c r="O5200" s="18">
        <v>7521170.2191669503</v>
      </c>
      <c r="P5200" s="18">
        <v>3760585.10958347</v>
      </c>
      <c r="Q5200" s="18">
        <v>7521170.2191669503</v>
      </c>
      <c r="R5200" s="18">
        <v>5067012.3765719002</v>
      </c>
      <c r="S5200" s="20">
        <v>1</v>
      </c>
      <c r="T5200" s="21">
        <f t="shared" si="81"/>
        <v>3760585.10958347</v>
      </c>
      <c r="U5200" s="39">
        <f>T5200*Fx!$C$7</f>
        <v>3884901.9727101969</v>
      </c>
    </row>
    <row r="5201" spans="1:21">
      <c r="A5201" s="16" t="s">
        <v>5149</v>
      </c>
      <c r="B5201" s="19"/>
      <c r="C5201" s="16" t="s">
        <v>1950</v>
      </c>
      <c r="D5201" s="16" t="s">
        <v>594</v>
      </c>
      <c r="E5201" s="16" t="s">
        <v>2832</v>
      </c>
      <c r="F5201" s="16">
        <v>92</v>
      </c>
      <c r="G5201" s="16" t="s">
        <v>2289</v>
      </c>
      <c r="H5201" s="16" t="s">
        <v>2283</v>
      </c>
      <c r="I5201" s="16">
        <v>48.812469999999998</v>
      </c>
      <c r="J5201" s="16">
        <v>2.32209000000001</v>
      </c>
      <c r="K5201" s="16">
        <v>4</v>
      </c>
      <c r="L5201" s="18" t="s">
        <v>780</v>
      </c>
      <c r="M5201" s="18">
        <v>0.5</v>
      </c>
      <c r="N5201" s="18" t="s">
        <v>4</v>
      </c>
      <c r="O5201" s="18">
        <v>28800000</v>
      </c>
      <c r="P5201" s="18">
        <v>14400000</v>
      </c>
      <c r="Q5201" s="18">
        <v>28800000</v>
      </c>
      <c r="R5201" s="18">
        <v>19402559.999690302</v>
      </c>
      <c r="S5201" s="20">
        <v>1</v>
      </c>
      <c r="T5201" s="21">
        <f t="shared" si="81"/>
        <v>14400000</v>
      </c>
      <c r="U5201" s="39">
        <f>T5201*Fx!$C$7</f>
        <v>14876033.057851242</v>
      </c>
    </row>
    <row r="5202" spans="1:21">
      <c r="A5202" s="16" t="s">
        <v>5149</v>
      </c>
      <c r="B5202" s="19"/>
      <c r="C5202" s="16" t="s">
        <v>1950</v>
      </c>
      <c r="D5202" s="16" t="s">
        <v>594</v>
      </c>
      <c r="E5202" s="16" t="s">
        <v>4435</v>
      </c>
      <c r="I5202" s="16">
        <v>0</v>
      </c>
      <c r="J5202" s="16">
        <v>0</v>
      </c>
      <c r="K5202" s="16">
        <v>0</v>
      </c>
      <c r="L5202" s="18" t="s">
        <v>2173</v>
      </c>
      <c r="M5202" s="18">
        <v>0.5</v>
      </c>
      <c r="N5202" s="18" t="s">
        <v>4</v>
      </c>
      <c r="O5202" s="18">
        <v>120960</v>
      </c>
      <c r="P5202" s="18">
        <v>60480</v>
      </c>
      <c r="Q5202" s="18">
        <v>120960</v>
      </c>
      <c r="R5202" s="18">
        <v>81490.751998699401</v>
      </c>
      <c r="S5202" s="20">
        <v>1</v>
      </c>
      <c r="T5202" s="21">
        <f t="shared" si="81"/>
        <v>60480</v>
      </c>
      <c r="U5202" s="39">
        <f>T5202*Fx!$C$7</f>
        <v>62479.338842975216</v>
      </c>
    </row>
    <row r="5203" spans="1:21">
      <c r="A5203" s="16" t="s">
        <v>5149</v>
      </c>
      <c r="B5203" s="19"/>
      <c r="C5203" s="16" t="s">
        <v>1950</v>
      </c>
      <c r="D5203" s="16" t="s">
        <v>594</v>
      </c>
      <c r="E5203" s="16" t="s">
        <v>5173</v>
      </c>
      <c r="F5203" s="16">
        <v>89</v>
      </c>
      <c r="G5203" s="16" t="s">
        <v>4545</v>
      </c>
      <c r="H5203" s="16" t="s">
        <v>2785</v>
      </c>
      <c r="I5203" s="16">
        <v>47.51849</v>
      </c>
      <c r="J5203" s="16">
        <v>3.9401300000000101</v>
      </c>
      <c r="K5203" s="16">
        <v>2</v>
      </c>
      <c r="L5203" s="18" t="s">
        <v>774</v>
      </c>
      <c r="M5203" s="18">
        <v>0.5</v>
      </c>
      <c r="N5203" s="18" t="s">
        <v>4</v>
      </c>
      <c r="O5203" s="18">
        <v>368003.42965447699</v>
      </c>
      <c r="P5203" s="18">
        <v>184001.714827238</v>
      </c>
      <c r="Q5203" s="18">
        <v>368003.42965447699</v>
      </c>
      <c r="R5203" s="18">
        <v>247923.910554264</v>
      </c>
      <c r="S5203" s="20">
        <v>1</v>
      </c>
      <c r="T5203" s="21">
        <f t="shared" si="81"/>
        <v>184001.714827238</v>
      </c>
      <c r="U5203" s="39">
        <f>T5203*Fx!$C$7</f>
        <v>190084.41614384094</v>
      </c>
    </row>
    <row r="5204" spans="1:21">
      <c r="A5204" s="16" t="s">
        <v>5149</v>
      </c>
      <c r="B5204" s="19"/>
      <c r="C5204" s="16" t="s">
        <v>1950</v>
      </c>
      <c r="D5204" s="16" t="s">
        <v>594</v>
      </c>
      <c r="E5204" s="16" t="s">
        <v>2287</v>
      </c>
      <c r="F5204" s="16">
        <v>75</v>
      </c>
      <c r="G5204" s="16" t="s">
        <v>2282</v>
      </c>
      <c r="H5204" s="16" t="s">
        <v>2283</v>
      </c>
      <c r="I5204" s="16">
        <v>48.862180000000002</v>
      </c>
      <c r="J5204" s="16">
        <v>2.3198400000000099</v>
      </c>
      <c r="K5204" s="16">
        <v>2</v>
      </c>
      <c r="L5204" s="18" t="s">
        <v>746</v>
      </c>
      <c r="M5204" s="18">
        <v>0.5</v>
      </c>
      <c r="N5204" s="18" t="s">
        <v>4</v>
      </c>
      <c r="O5204" s="18">
        <v>3309.31572376239</v>
      </c>
      <c r="P5204" s="18">
        <v>1654.65786188119</v>
      </c>
      <c r="Q5204" s="18">
        <v>3309.31572376239</v>
      </c>
      <c r="R5204" s="18">
        <v>2229.4860030631398</v>
      </c>
      <c r="S5204" s="20">
        <v>1</v>
      </c>
      <c r="T5204" s="21">
        <f t="shared" si="81"/>
        <v>1654.65786188119</v>
      </c>
      <c r="U5204" s="39">
        <f>T5204*Fx!$C$7</f>
        <v>1709.357295331808</v>
      </c>
    </row>
    <row r="5205" spans="1:21">
      <c r="A5205" s="16" t="s">
        <v>5149</v>
      </c>
      <c r="B5205" s="19"/>
      <c r="C5205" s="16" t="s">
        <v>1950</v>
      </c>
      <c r="D5205" s="16" t="s">
        <v>594</v>
      </c>
      <c r="E5205" s="16" t="s">
        <v>2298</v>
      </c>
      <c r="F5205" s="16">
        <v>98</v>
      </c>
      <c r="H5205" s="16" t="s">
        <v>2510</v>
      </c>
      <c r="I5205" s="16">
        <v>43.7288</v>
      </c>
      <c r="J5205" s="16">
        <v>7.4136900000000097</v>
      </c>
      <c r="K5205" s="16">
        <v>2</v>
      </c>
      <c r="L5205" s="18" t="s">
        <v>788</v>
      </c>
      <c r="M5205" s="18">
        <v>0.5</v>
      </c>
      <c r="N5205" s="18" t="s">
        <v>4</v>
      </c>
      <c r="O5205" s="18">
        <v>9811493.3193124793</v>
      </c>
      <c r="P5205" s="18">
        <v>4905746.6596562397</v>
      </c>
      <c r="Q5205" s="18">
        <v>9811493.3193124793</v>
      </c>
      <c r="R5205" s="18">
        <v>6610003.0491153197</v>
      </c>
      <c r="S5205" s="20">
        <v>1</v>
      </c>
      <c r="T5205" s="21">
        <f t="shared" si="81"/>
        <v>4905746.6596562397</v>
      </c>
      <c r="U5205" s="39">
        <f>T5205*Fx!$C$7</f>
        <v>5067920.1029506614</v>
      </c>
    </row>
    <row r="5206" spans="1:21">
      <c r="A5206" s="16" t="s">
        <v>5149</v>
      </c>
      <c r="B5206" s="19"/>
      <c r="C5206" s="16" t="s">
        <v>1950</v>
      </c>
      <c r="D5206" s="16" t="s">
        <v>594</v>
      </c>
      <c r="E5206" s="16" t="s">
        <v>2799</v>
      </c>
      <c r="F5206" s="16">
        <v>75</v>
      </c>
      <c r="G5206" s="16" t="s">
        <v>2282</v>
      </c>
      <c r="H5206" s="16" t="s">
        <v>2283</v>
      </c>
      <c r="I5206" s="16">
        <v>48.857309999999998</v>
      </c>
      <c r="J5206" s="16">
        <v>2.3380500000000102</v>
      </c>
      <c r="K5206" s="16">
        <v>4</v>
      </c>
      <c r="L5206" s="18" t="s">
        <v>746</v>
      </c>
      <c r="M5206" s="18">
        <v>0.5</v>
      </c>
      <c r="N5206" s="18" t="s">
        <v>4</v>
      </c>
      <c r="O5206" s="18">
        <v>400000</v>
      </c>
      <c r="P5206" s="18">
        <v>200000</v>
      </c>
      <c r="Q5206" s="18">
        <v>399999.99999999901</v>
      </c>
      <c r="R5206" s="18">
        <v>269479.99999569898</v>
      </c>
      <c r="S5206" s="20">
        <v>1</v>
      </c>
      <c r="T5206" s="21">
        <f t="shared" si="81"/>
        <v>200000</v>
      </c>
      <c r="U5206" s="39">
        <f>T5206*Fx!$C$7</f>
        <v>206611.57024793391</v>
      </c>
    </row>
    <row r="5207" spans="1:21">
      <c r="A5207" s="16" t="s">
        <v>5149</v>
      </c>
      <c r="B5207" s="19"/>
      <c r="C5207" s="16" t="s">
        <v>1950</v>
      </c>
      <c r="D5207" s="16" t="s">
        <v>594</v>
      </c>
      <c r="E5207" s="16" t="s">
        <v>2858</v>
      </c>
      <c r="F5207" s="16">
        <v>93</v>
      </c>
      <c r="G5207" s="16" t="s">
        <v>2776</v>
      </c>
      <c r="H5207" s="16" t="s">
        <v>2283</v>
      </c>
      <c r="I5207" s="16">
        <v>48.98554</v>
      </c>
      <c r="J5207" s="16">
        <v>2.51908000000001</v>
      </c>
      <c r="K5207" s="16">
        <v>4</v>
      </c>
      <c r="L5207" s="18" t="s">
        <v>782</v>
      </c>
      <c r="M5207" s="18">
        <v>0.5</v>
      </c>
      <c r="N5207" s="18" t="s">
        <v>4</v>
      </c>
      <c r="O5207" s="18">
        <v>128139</v>
      </c>
      <c r="P5207" s="18">
        <v>64069.5</v>
      </c>
      <c r="Q5207" s="18">
        <v>128139</v>
      </c>
      <c r="R5207" s="18">
        <v>86327.244298622201</v>
      </c>
      <c r="S5207" s="20">
        <v>1</v>
      </c>
      <c r="T5207" s="21">
        <f t="shared" si="81"/>
        <v>64069.5</v>
      </c>
      <c r="U5207" s="39">
        <f>T5207*Fx!$C$7</f>
        <v>66187.5</v>
      </c>
    </row>
    <row r="5208" spans="1:21">
      <c r="A5208" s="16" t="s">
        <v>5149</v>
      </c>
      <c r="B5208" s="19"/>
      <c r="C5208" s="16" t="s">
        <v>1950</v>
      </c>
      <c r="D5208" s="16" t="s">
        <v>594</v>
      </c>
      <c r="E5208" s="16" t="s">
        <v>2799</v>
      </c>
      <c r="F5208" s="16">
        <v>75</v>
      </c>
      <c r="G5208" s="16" t="s">
        <v>2282</v>
      </c>
      <c r="H5208" s="16" t="s">
        <v>2774</v>
      </c>
      <c r="I5208" s="16">
        <v>48.862499999999997</v>
      </c>
      <c r="J5208" s="16">
        <v>2.3365476600000101</v>
      </c>
      <c r="K5208" s="16">
        <v>5</v>
      </c>
      <c r="L5208" s="18" t="s">
        <v>746</v>
      </c>
      <c r="M5208" s="18">
        <v>0.5</v>
      </c>
      <c r="N5208" s="18" t="s">
        <v>4</v>
      </c>
      <c r="O5208" s="18">
        <v>45977000</v>
      </c>
      <c r="P5208" s="18">
        <v>22988500</v>
      </c>
      <c r="Q5208" s="18">
        <v>45977000</v>
      </c>
      <c r="R5208" s="18">
        <v>30974704.8995056</v>
      </c>
      <c r="S5208" s="20">
        <v>1</v>
      </c>
      <c r="T5208" s="21">
        <f t="shared" si="81"/>
        <v>22988500</v>
      </c>
      <c r="U5208" s="39">
        <f>T5208*Fx!$C$7</f>
        <v>23748450.413223144</v>
      </c>
    </row>
    <row r="5209" spans="1:21">
      <c r="A5209" s="16" t="s">
        <v>5149</v>
      </c>
      <c r="B5209" s="19"/>
      <c r="C5209" s="16" t="s">
        <v>1950</v>
      </c>
      <c r="D5209" s="16" t="s">
        <v>594</v>
      </c>
      <c r="E5209" s="16" t="s">
        <v>5174</v>
      </c>
      <c r="F5209" s="16">
        <v>54</v>
      </c>
      <c r="G5209" s="16" t="s">
        <v>2875</v>
      </c>
      <c r="H5209" s="16" t="s">
        <v>2810</v>
      </c>
      <c r="I5209" s="16">
        <v>48.656390000000002</v>
      </c>
      <c r="J5209" s="16">
        <v>6.1906200000000098</v>
      </c>
      <c r="K5209" s="16">
        <v>4</v>
      </c>
      <c r="L5209" s="18" t="s">
        <v>704</v>
      </c>
      <c r="M5209" s="18">
        <v>0.5</v>
      </c>
      <c r="N5209" s="18" t="s">
        <v>4</v>
      </c>
      <c r="O5209" s="18">
        <v>417425.05152002902</v>
      </c>
      <c r="P5209" s="18">
        <v>208712.52576001399</v>
      </c>
      <c r="Q5209" s="18">
        <v>417425.05152002902</v>
      </c>
      <c r="R5209" s="18">
        <v>281219.25720455498</v>
      </c>
      <c r="S5209" s="20">
        <v>1</v>
      </c>
      <c r="T5209" s="21">
        <f t="shared" si="81"/>
        <v>208712.52576001399</v>
      </c>
      <c r="U5209" s="39">
        <f>T5209*Fx!$C$7</f>
        <v>215612.11338844424</v>
      </c>
    </row>
    <row r="5210" spans="1:21">
      <c r="A5210" s="16" t="s">
        <v>5149</v>
      </c>
      <c r="B5210" s="19"/>
      <c r="C5210" s="16" t="s">
        <v>1950</v>
      </c>
      <c r="D5210" s="16" t="s">
        <v>594</v>
      </c>
      <c r="E5210" s="16" t="s">
        <v>2772</v>
      </c>
      <c r="F5210" s="16">
        <v>75</v>
      </c>
      <c r="G5210" s="16" t="s">
        <v>2282</v>
      </c>
      <c r="H5210" s="16" t="s">
        <v>2283</v>
      </c>
      <c r="I5210" s="16">
        <v>48.867319999999999</v>
      </c>
      <c r="J5210" s="16">
        <v>2.3121600000000102</v>
      </c>
      <c r="K5210" s="16">
        <v>4</v>
      </c>
      <c r="L5210" s="18" t="s">
        <v>746</v>
      </c>
      <c r="M5210" s="18">
        <v>0.5</v>
      </c>
      <c r="N5210" s="18" t="s">
        <v>4</v>
      </c>
      <c r="O5210" s="18">
        <v>112817.5814919</v>
      </c>
      <c r="P5210" s="18">
        <v>56408.790745949998</v>
      </c>
      <c r="Q5210" s="18">
        <v>112817.5814919</v>
      </c>
      <c r="R5210" s="18">
        <v>76005.204649879903</v>
      </c>
      <c r="S5210" s="20">
        <v>1</v>
      </c>
      <c r="T5210" s="21">
        <f t="shared" si="81"/>
        <v>56408.790745949998</v>
      </c>
      <c r="U5210" s="39">
        <f>T5210*Fx!$C$7</f>
        <v>58273.544159039258</v>
      </c>
    </row>
    <row r="5211" spans="1:21">
      <c r="A5211" s="16" t="s">
        <v>5149</v>
      </c>
      <c r="B5211" s="19"/>
      <c r="C5211" s="16" t="s">
        <v>1950</v>
      </c>
      <c r="D5211" s="16" t="s">
        <v>594</v>
      </c>
      <c r="E5211" s="16" t="s">
        <v>2836</v>
      </c>
      <c r="F5211" s="16">
        <v>84</v>
      </c>
      <c r="G5211" s="16" t="s">
        <v>2307</v>
      </c>
      <c r="H5211" s="16" t="s">
        <v>2308</v>
      </c>
      <c r="I5211" s="16">
        <v>43.881644479999999</v>
      </c>
      <c r="J5211" s="16">
        <v>5.5246486700000101</v>
      </c>
      <c r="K5211" s="16">
        <v>5</v>
      </c>
      <c r="L5211" s="18" t="s">
        <v>764</v>
      </c>
      <c r="M5211" s="18">
        <v>0.5</v>
      </c>
      <c r="N5211" s="18" t="s">
        <v>4</v>
      </c>
      <c r="O5211" s="18">
        <v>699972.63760000002</v>
      </c>
      <c r="P5211" s="18">
        <v>349986.31880000001</v>
      </c>
      <c r="Q5211" s="18">
        <v>699972.63760000002</v>
      </c>
      <c r="R5211" s="18">
        <v>471571.56594359298</v>
      </c>
      <c r="S5211" s="20">
        <v>1</v>
      </c>
      <c r="T5211" s="21">
        <f t="shared" si="81"/>
        <v>349986.31880000001</v>
      </c>
      <c r="U5211" s="39">
        <f>T5211*Fx!$C$7</f>
        <v>361556.11446280999</v>
      </c>
    </row>
    <row r="5212" spans="1:21">
      <c r="A5212" s="16" t="s">
        <v>5149</v>
      </c>
      <c r="B5212" s="19"/>
      <c r="C5212" s="16" t="s">
        <v>1950</v>
      </c>
      <c r="D5212" s="16" t="s">
        <v>594</v>
      </c>
      <c r="E5212" s="16" t="s">
        <v>2287</v>
      </c>
      <c r="F5212" s="16">
        <v>75</v>
      </c>
      <c r="G5212" s="16" t="s">
        <v>2282</v>
      </c>
      <c r="H5212" s="16" t="s">
        <v>2283</v>
      </c>
      <c r="I5212" s="16">
        <v>48.85671</v>
      </c>
      <c r="J5212" s="16">
        <v>2.2940400000000101</v>
      </c>
      <c r="K5212" s="16">
        <v>2</v>
      </c>
      <c r="L5212" s="18" t="s">
        <v>746</v>
      </c>
      <c r="M5212" s="18">
        <v>0.5</v>
      </c>
      <c r="N5212" s="18" t="s">
        <v>4</v>
      </c>
      <c r="O5212" s="18">
        <v>40241773.175553098</v>
      </c>
      <c r="P5212" s="18">
        <v>20120886.587776501</v>
      </c>
      <c r="Q5212" s="18">
        <v>40241773.175553098</v>
      </c>
      <c r="R5212" s="18">
        <v>27110882.5879374</v>
      </c>
      <c r="S5212" s="20">
        <v>1</v>
      </c>
      <c r="T5212" s="21">
        <f t="shared" si="81"/>
        <v>20120886.587776501</v>
      </c>
      <c r="U5212" s="39">
        <f>T5212*Fx!$C$7</f>
        <v>20786039.863405477</v>
      </c>
    </row>
    <row r="5213" spans="1:21">
      <c r="A5213" s="16" t="s">
        <v>5149</v>
      </c>
      <c r="B5213" s="19"/>
      <c r="C5213" s="16" t="s">
        <v>1950</v>
      </c>
      <c r="D5213" s="16" t="s">
        <v>594</v>
      </c>
      <c r="E5213" s="16" t="s">
        <v>2287</v>
      </c>
      <c r="F5213" s="16">
        <v>75</v>
      </c>
      <c r="G5213" s="16" t="s">
        <v>2282</v>
      </c>
      <c r="H5213" s="16" t="s">
        <v>2283</v>
      </c>
      <c r="I5213" s="16">
        <v>48.857750000000003</v>
      </c>
      <c r="J5213" s="16">
        <v>2.3220100000000099</v>
      </c>
      <c r="K5213" s="16">
        <v>2</v>
      </c>
      <c r="L5213" s="18" t="s">
        <v>746</v>
      </c>
      <c r="M5213" s="18">
        <v>0.5</v>
      </c>
      <c r="N5213" s="18" t="s">
        <v>4</v>
      </c>
      <c r="O5213" s="18">
        <v>24000</v>
      </c>
      <c r="P5213" s="18">
        <v>12000</v>
      </c>
      <c r="Q5213" s="18">
        <v>24000</v>
      </c>
      <c r="R5213" s="18">
        <v>16168.799999741899</v>
      </c>
      <c r="S5213" s="20">
        <v>1</v>
      </c>
      <c r="T5213" s="21">
        <f t="shared" si="81"/>
        <v>12000</v>
      </c>
      <c r="U5213" s="39">
        <f>T5213*Fx!$C$7</f>
        <v>12396.694214876034</v>
      </c>
    </row>
    <row r="5214" spans="1:21">
      <c r="A5214" s="16" t="s">
        <v>5149</v>
      </c>
      <c r="B5214" s="19"/>
      <c r="C5214" s="16" t="s">
        <v>1950</v>
      </c>
      <c r="D5214" s="16" t="s">
        <v>594</v>
      </c>
      <c r="E5214" s="16" t="s">
        <v>2298</v>
      </c>
      <c r="F5214" s="16">
        <v>98</v>
      </c>
      <c r="H5214" s="16" t="s">
        <v>2510</v>
      </c>
      <c r="I5214" s="16">
        <v>43.7288</v>
      </c>
      <c r="J5214" s="16">
        <v>7.4136900000000097</v>
      </c>
      <c r="K5214" s="16">
        <v>2</v>
      </c>
      <c r="L5214" s="18" t="s">
        <v>788</v>
      </c>
      <c r="M5214" s="18">
        <v>0.5</v>
      </c>
      <c r="N5214" s="18" t="s">
        <v>4</v>
      </c>
      <c r="O5214" s="18">
        <v>196663.964752</v>
      </c>
      <c r="P5214" s="18">
        <v>98331.982376</v>
      </c>
      <c r="Q5214" s="18">
        <v>196663.964752</v>
      </c>
      <c r="R5214" s="18">
        <v>132492.513051307</v>
      </c>
      <c r="S5214" s="20">
        <v>1</v>
      </c>
      <c r="T5214" s="21">
        <f t="shared" si="81"/>
        <v>98331.982376</v>
      </c>
      <c r="U5214" s="39">
        <f>T5214*Fx!$C$7</f>
        <v>101582.62642148761</v>
      </c>
    </row>
    <row r="5215" spans="1:21">
      <c r="A5215" s="16" t="s">
        <v>5149</v>
      </c>
      <c r="B5215" s="19"/>
      <c r="C5215" s="16" t="s">
        <v>1950</v>
      </c>
      <c r="D5215" s="16" t="s">
        <v>594</v>
      </c>
      <c r="E5215" s="16" t="s">
        <v>5175</v>
      </c>
      <c r="F5215" s="16">
        <v>59</v>
      </c>
      <c r="G5215" s="16" t="s">
        <v>4961</v>
      </c>
      <c r="H5215" s="16" t="s">
        <v>2854</v>
      </c>
      <c r="I5215" s="16">
        <v>50.63597</v>
      </c>
      <c r="J5215" s="16">
        <v>3.0762100000000099</v>
      </c>
      <c r="K5215" s="16">
        <v>4</v>
      </c>
      <c r="L5215" s="18" t="s">
        <v>714</v>
      </c>
      <c r="M5215" s="18">
        <v>0.5</v>
      </c>
      <c r="N5215" s="18" t="s">
        <v>4</v>
      </c>
      <c r="O5215" s="18">
        <v>28025188.396000002</v>
      </c>
      <c r="P5215" s="18">
        <v>14012594.198000001</v>
      </c>
      <c r="Q5215" s="18">
        <v>28025188.396000002</v>
      </c>
      <c r="R5215" s="18">
        <v>18880569.422083799</v>
      </c>
      <c r="S5215" s="20">
        <v>1</v>
      </c>
      <c r="T5215" s="21">
        <f t="shared" si="81"/>
        <v>14012594.198000001</v>
      </c>
      <c r="U5215" s="39">
        <f>T5215*Fx!$C$7</f>
        <v>14475820.452479342</v>
      </c>
    </row>
    <row r="5216" spans="1:21">
      <c r="A5216" s="16" t="s">
        <v>5149</v>
      </c>
      <c r="B5216" s="19"/>
      <c r="C5216" s="16" t="s">
        <v>1950</v>
      </c>
      <c r="D5216" s="16" t="s">
        <v>594</v>
      </c>
      <c r="E5216" s="16" t="s">
        <v>5176</v>
      </c>
      <c r="I5216" s="16">
        <v>0</v>
      </c>
      <c r="J5216" s="16">
        <v>0</v>
      </c>
      <c r="K5216" s="16">
        <v>0</v>
      </c>
      <c r="L5216" s="18" t="s">
        <v>2173</v>
      </c>
      <c r="M5216" s="18">
        <v>0.5</v>
      </c>
      <c r="N5216" s="18" t="s">
        <v>4</v>
      </c>
      <c r="O5216" s="18">
        <v>4418183.3951849397</v>
      </c>
      <c r="P5216" s="18">
        <v>2209091.6975924699</v>
      </c>
      <c r="Q5216" s="18">
        <v>4418183.3951849397</v>
      </c>
      <c r="R5216" s="18">
        <v>2976530.15328858</v>
      </c>
      <c r="S5216" s="20">
        <v>1</v>
      </c>
      <c r="T5216" s="21">
        <f t="shared" si="81"/>
        <v>2209091.6975924699</v>
      </c>
      <c r="U5216" s="39">
        <f>T5216*Fx!$C$7</f>
        <v>2282119.5223062709</v>
      </c>
    </row>
    <row r="5217" spans="1:21">
      <c r="A5217" s="16" t="s">
        <v>5149</v>
      </c>
      <c r="B5217" s="19"/>
      <c r="C5217" s="16" t="s">
        <v>1950</v>
      </c>
      <c r="D5217" s="16" t="s">
        <v>594</v>
      </c>
      <c r="E5217" s="16" t="s">
        <v>2287</v>
      </c>
      <c r="F5217" s="16">
        <v>75</v>
      </c>
      <c r="G5217" s="16" t="s">
        <v>2282</v>
      </c>
      <c r="H5217" s="16" t="s">
        <v>2283</v>
      </c>
      <c r="I5217" s="16">
        <v>48.858260000000001</v>
      </c>
      <c r="J5217" s="16">
        <v>2.33253000000001</v>
      </c>
      <c r="K5217" s="16">
        <v>2</v>
      </c>
      <c r="L5217" s="18" t="s">
        <v>746</v>
      </c>
      <c r="M5217" s="18">
        <v>0.5</v>
      </c>
      <c r="N5217" s="18" t="s">
        <v>4</v>
      </c>
      <c r="O5217" s="18">
        <v>1200000</v>
      </c>
      <c r="P5217" s="18">
        <v>600000</v>
      </c>
      <c r="Q5217" s="18">
        <v>1200000</v>
      </c>
      <c r="R5217" s="18">
        <v>808439.99998709699</v>
      </c>
      <c r="S5217" s="20">
        <v>1</v>
      </c>
      <c r="T5217" s="21">
        <f t="shared" si="81"/>
        <v>600000</v>
      </c>
      <c r="U5217" s="39">
        <f>T5217*Fx!$C$7</f>
        <v>619834.71074380167</v>
      </c>
    </row>
    <row r="5218" spans="1:21">
      <c r="A5218" s="16" t="s">
        <v>5149</v>
      </c>
      <c r="B5218" s="19"/>
      <c r="C5218" s="16" t="s">
        <v>1950</v>
      </c>
      <c r="D5218" s="16" t="s">
        <v>594</v>
      </c>
      <c r="E5218" s="16" t="s">
        <v>2282</v>
      </c>
      <c r="F5218" s="16">
        <v>75</v>
      </c>
      <c r="G5218" s="16" t="s">
        <v>2282</v>
      </c>
      <c r="H5218" s="16" t="s">
        <v>2283</v>
      </c>
      <c r="I5218" s="16">
        <v>48.866610000000001</v>
      </c>
      <c r="J5218" s="16">
        <v>2.3055400000000099</v>
      </c>
      <c r="K5218" s="16">
        <v>4</v>
      </c>
      <c r="L5218" s="18" t="s">
        <v>746</v>
      </c>
      <c r="M5218" s="18">
        <v>0.5</v>
      </c>
      <c r="N5218" s="18" t="s">
        <v>4</v>
      </c>
      <c r="O5218" s="18">
        <v>2921843.7401284599</v>
      </c>
      <c r="P5218" s="18">
        <v>1460921.8700642299</v>
      </c>
      <c r="Q5218" s="18">
        <v>2921843.7401284599</v>
      </c>
      <c r="R5218" s="18">
        <v>1968446.1276931199</v>
      </c>
      <c r="S5218" s="20">
        <v>1</v>
      </c>
      <c r="T5218" s="21">
        <f t="shared" si="81"/>
        <v>1460921.8700642299</v>
      </c>
      <c r="U5218" s="39">
        <f>T5218*Fx!$C$7</f>
        <v>1509216.807917593</v>
      </c>
    </row>
    <row r="5219" spans="1:21">
      <c r="A5219" s="16" t="s">
        <v>5149</v>
      </c>
      <c r="B5219" s="19"/>
      <c r="C5219" s="16" t="s">
        <v>1950</v>
      </c>
      <c r="D5219" s="16" t="s">
        <v>594</v>
      </c>
      <c r="E5219" s="16" t="s">
        <v>2772</v>
      </c>
      <c r="F5219" s="16">
        <v>75</v>
      </c>
      <c r="G5219" s="16" t="s">
        <v>2282</v>
      </c>
      <c r="H5219" s="16" t="s">
        <v>2283</v>
      </c>
      <c r="I5219" s="16">
        <v>48.866230000000002</v>
      </c>
      <c r="J5219" s="16">
        <v>2.30556000000001</v>
      </c>
      <c r="K5219" s="16">
        <v>2</v>
      </c>
      <c r="L5219" s="18" t="s">
        <v>746</v>
      </c>
      <c r="M5219" s="18">
        <v>0.5</v>
      </c>
      <c r="N5219" s="18" t="s">
        <v>4</v>
      </c>
      <c r="O5219" s="18">
        <v>1362338.3267999999</v>
      </c>
      <c r="P5219" s="18">
        <v>681169.16339999996</v>
      </c>
      <c r="Q5219" s="18">
        <v>1362338.3267999999</v>
      </c>
      <c r="R5219" s="18">
        <v>917807.33075051103</v>
      </c>
      <c r="S5219" s="20">
        <v>1</v>
      </c>
      <c r="T5219" s="21">
        <f t="shared" si="81"/>
        <v>681169.16339999996</v>
      </c>
      <c r="U5219" s="39">
        <f>T5219*Fx!$C$7</f>
        <v>703687.15227272734</v>
      </c>
    </row>
    <row r="5220" spans="1:21">
      <c r="A5220" s="16" t="s">
        <v>5149</v>
      </c>
      <c r="B5220" s="19"/>
      <c r="C5220" s="16" t="s">
        <v>1950</v>
      </c>
      <c r="D5220" s="16" t="s">
        <v>594</v>
      </c>
      <c r="E5220" s="16" t="s">
        <v>2305</v>
      </c>
      <c r="F5220" s="16">
        <v>6</v>
      </c>
      <c r="G5220" s="16" t="s">
        <v>2290</v>
      </c>
      <c r="H5220" s="16" t="s">
        <v>2280</v>
      </c>
      <c r="I5220" s="16">
        <v>43.563960000000002</v>
      </c>
      <c r="J5220" s="16">
        <v>7.0521800000000097</v>
      </c>
      <c r="K5220" s="16">
        <v>4</v>
      </c>
      <c r="L5220" s="18" t="s">
        <v>605</v>
      </c>
      <c r="M5220" s="18">
        <v>0.5</v>
      </c>
      <c r="N5220" s="18" t="s">
        <v>4</v>
      </c>
      <c r="O5220" s="18">
        <v>516346.84281126398</v>
      </c>
      <c r="P5220" s="18">
        <v>258173.42140563199</v>
      </c>
      <c r="Q5220" s="18">
        <v>516346.84281126398</v>
      </c>
      <c r="R5220" s="18">
        <v>347862.86799639597</v>
      </c>
      <c r="S5220" s="20">
        <v>1</v>
      </c>
      <c r="T5220" s="21">
        <f t="shared" si="81"/>
        <v>258173.42140563199</v>
      </c>
      <c r="U5220" s="39">
        <f>T5220*Fx!$C$7</f>
        <v>266708.0799644959</v>
      </c>
    </row>
    <row r="5221" spans="1:21">
      <c r="A5221" s="16" t="s">
        <v>5149</v>
      </c>
      <c r="B5221" s="19"/>
      <c r="C5221" s="16" t="s">
        <v>1950</v>
      </c>
      <c r="D5221" s="16" t="s">
        <v>594</v>
      </c>
      <c r="E5221" s="16" t="s">
        <v>2799</v>
      </c>
      <c r="F5221" s="16">
        <v>75</v>
      </c>
      <c r="G5221" s="16" t="s">
        <v>2282</v>
      </c>
      <c r="H5221" s="16" t="s">
        <v>2774</v>
      </c>
      <c r="I5221" s="16">
        <v>48.862499999999997</v>
      </c>
      <c r="J5221" s="16">
        <v>2.3365476600000101</v>
      </c>
      <c r="K5221" s="16">
        <v>5</v>
      </c>
      <c r="L5221" s="18" t="s">
        <v>746</v>
      </c>
      <c r="M5221" s="18">
        <v>0.5</v>
      </c>
      <c r="N5221" s="18" t="s">
        <v>4</v>
      </c>
      <c r="O5221" s="18">
        <v>30921998.140646499</v>
      </c>
      <c r="P5221" s="18">
        <v>15460999.070323201</v>
      </c>
      <c r="Q5221" s="18">
        <v>30921998.140646499</v>
      </c>
      <c r="R5221" s="18">
        <v>20832150.147020999</v>
      </c>
      <c r="S5221" s="20">
        <v>1</v>
      </c>
      <c r="T5221" s="21">
        <f t="shared" si="81"/>
        <v>15460999.070323201</v>
      </c>
      <c r="U5221" s="39">
        <f>T5221*Fx!$C$7</f>
        <v>15972106.477606615</v>
      </c>
    </row>
    <row r="5222" spans="1:21">
      <c r="A5222" s="16" t="s">
        <v>5149</v>
      </c>
      <c r="B5222" s="19"/>
      <c r="C5222" s="16" t="s">
        <v>1950</v>
      </c>
      <c r="D5222" s="16" t="s">
        <v>594</v>
      </c>
      <c r="E5222" s="16" t="s">
        <v>2298</v>
      </c>
      <c r="F5222" s="16">
        <v>98</v>
      </c>
      <c r="H5222" s="16" t="s">
        <v>2292</v>
      </c>
      <c r="I5222" s="16">
        <v>43.741219999999998</v>
      </c>
      <c r="J5222" s="16">
        <v>7.4290200000000102</v>
      </c>
      <c r="K5222" s="16">
        <v>2</v>
      </c>
      <c r="L5222" s="18" t="s">
        <v>788</v>
      </c>
      <c r="M5222" s="18">
        <v>0.5</v>
      </c>
      <c r="N5222" s="18" t="s">
        <v>4</v>
      </c>
      <c r="O5222" s="18">
        <v>97445.315124020097</v>
      </c>
      <c r="P5222" s="18">
        <v>48722.657562009997</v>
      </c>
      <c r="Q5222" s="18">
        <v>97445.315124020097</v>
      </c>
      <c r="R5222" s="18">
        <v>65648.908798004501</v>
      </c>
      <c r="S5222" s="20">
        <v>1</v>
      </c>
      <c r="T5222" s="21">
        <f t="shared" si="81"/>
        <v>48722.657562009997</v>
      </c>
      <c r="U5222" s="39">
        <f>T5222*Fx!$C$7</f>
        <v>50333.323927696285</v>
      </c>
    </row>
    <row r="5223" spans="1:21">
      <c r="A5223" s="16" t="s">
        <v>5149</v>
      </c>
      <c r="B5223" s="19"/>
      <c r="C5223" s="16" t="s">
        <v>1950</v>
      </c>
      <c r="D5223" s="16" t="s">
        <v>594</v>
      </c>
      <c r="E5223" s="16" t="s">
        <v>2827</v>
      </c>
      <c r="F5223" s="16">
        <v>83</v>
      </c>
      <c r="G5223" s="16" t="s">
        <v>2321</v>
      </c>
      <c r="H5223" s="16" t="s">
        <v>2308</v>
      </c>
      <c r="I5223" s="16">
        <v>43.113485509999997</v>
      </c>
      <c r="J5223" s="16">
        <v>6.13510076000001</v>
      </c>
      <c r="K5223" s="16">
        <v>5</v>
      </c>
      <c r="L5223" s="18" t="s">
        <v>762</v>
      </c>
      <c r="M5223" s="18">
        <v>0.5</v>
      </c>
      <c r="N5223" s="18" t="s">
        <v>4</v>
      </c>
      <c r="O5223" s="18">
        <v>19037.966876758099</v>
      </c>
      <c r="P5223" s="18">
        <v>9518.9834383790494</v>
      </c>
      <c r="Q5223" s="18">
        <v>19037.966876758099</v>
      </c>
      <c r="R5223" s="18">
        <v>12825.8782846672</v>
      </c>
      <c r="S5223" s="20">
        <v>1</v>
      </c>
      <c r="T5223" s="21">
        <f t="shared" si="81"/>
        <v>9518.9834383790494</v>
      </c>
      <c r="U5223" s="39">
        <f>T5223*Fx!$C$7</f>
        <v>9833.6605768378613</v>
      </c>
    </row>
    <row r="5224" spans="1:21">
      <c r="A5224" s="16" t="s">
        <v>5149</v>
      </c>
      <c r="B5224" s="19"/>
      <c r="C5224" s="16" t="s">
        <v>1950</v>
      </c>
      <c r="D5224" s="16" t="s">
        <v>594</v>
      </c>
      <c r="E5224" s="16" t="s">
        <v>2777</v>
      </c>
      <c r="F5224" s="16">
        <v>78</v>
      </c>
      <c r="G5224" s="16" t="s">
        <v>2295</v>
      </c>
      <c r="H5224" s="16" t="s">
        <v>2774</v>
      </c>
      <c r="I5224" s="16">
        <v>48.989702870000002</v>
      </c>
      <c r="J5224" s="16">
        <v>1.6928493900000099</v>
      </c>
      <c r="K5224" s="16">
        <v>5</v>
      </c>
      <c r="L5224" s="18" t="s">
        <v>752</v>
      </c>
      <c r="M5224" s="18">
        <v>0.5</v>
      </c>
      <c r="N5224" s="18" t="s">
        <v>4</v>
      </c>
      <c r="O5224" s="18">
        <v>56408790.745949797</v>
      </c>
      <c r="P5224" s="18">
        <v>28204395.372974899</v>
      </c>
      <c r="Q5224" s="18">
        <v>56408790.745949797</v>
      </c>
      <c r="R5224" s="18">
        <v>38002602.324939802</v>
      </c>
      <c r="S5224" s="20">
        <v>1</v>
      </c>
      <c r="T5224" s="21">
        <f t="shared" si="81"/>
        <v>28204395.372974899</v>
      </c>
      <c r="U5224" s="39">
        <f>T5224*Fx!$C$7</f>
        <v>29136772.079519525</v>
      </c>
    </row>
    <row r="5225" spans="1:21">
      <c r="A5225" s="16" t="s">
        <v>5149</v>
      </c>
      <c r="B5225" s="19"/>
      <c r="C5225" s="16" t="s">
        <v>1950</v>
      </c>
      <c r="D5225" s="16" t="s">
        <v>594</v>
      </c>
      <c r="E5225" s="16" t="s">
        <v>2281</v>
      </c>
      <c r="F5225" s="16">
        <v>75</v>
      </c>
      <c r="G5225" s="16" t="s">
        <v>2282</v>
      </c>
      <c r="H5225" s="16" t="s">
        <v>2283</v>
      </c>
      <c r="I5225" s="16">
        <v>48.862450000000003</v>
      </c>
      <c r="J5225" s="16">
        <v>2.2666300000000099</v>
      </c>
      <c r="K5225" s="16">
        <v>2</v>
      </c>
      <c r="L5225" s="18" t="s">
        <v>746</v>
      </c>
      <c r="M5225" s="18">
        <v>0.5</v>
      </c>
      <c r="N5225" s="18" t="s">
        <v>4</v>
      </c>
      <c r="O5225" s="18">
        <v>1213173.5962</v>
      </c>
      <c r="P5225" s="18">
        <v>606586.79810000001</v>
      </c>
      <c r="Q5225" s="18">
        <v>1213173.5962</v>
      </c>
      <c r="R5225" s="18">
        <v>817315.05174689495</v>
      </c>
      <c r="S5225" s="20">
        <v>1</v>
      </c>
      <c r="T5225" s="21">
        <f t="shared" si="81"/>
        <v>606586.79810000001</v>
      </c>
      <c r="U5225" s="39">
        <f>T5225*Fx!$C$7</f>
        <v>626639.25423553726</v>
      </c>
    </row>
    <row r="5226" spans="1:21">
      <c r="A5226" s="16" t="s">
        <v>5149</v>
      </c>
      <c r="B5226" s="19"/>
      <c r="C5226" s="16" t="s">
        <v>1950</v>
      </c>
      <c r="D5226" s="16" t="s">
        <v>594</v>
      </c>
      <c r="E5226" s="16" t="s">
        <v>2281</v>
      </c>
      <c r="F5226" s="16">
        <v>75</v>
      </c>
      <c r="G5226" s="16" t="s">
        <v>2282</v>
      </c>
      <c r="H5226" s="16" t="s">
        <v>2283</v>
      </c>
      <c r="I5226" s="16">
        <v>48.864190000000001</v>
      </c>
      <c r="J5226" s="16">
        <v>2.27898000000001</v>
      </c>
      <c r="K5226" s="16">
        <v>2</v>
      </c>
      <c r="L5226" s="18" t="s">
        <v>746</v>
      </c>
      <c r="M5226" s="18">
        <v>0.5</v>
      </c>
      <c r="N5226" s="18" t="s">
        <v>4</v>
      </c>
      <c r="O5226" s="18">
        <v>1987.1306099999999</v>
      </c>
      <c r="P5226" s="18">
        <v>993.56530499999997</v>
      </c>
      <c r="Q5226" s="18">
        <v>1987.1306099999999</v>
      </c>
      <c r="R5226" s="18">
        <v>1338.7298919356299</v>
      </c>
      <c r="S5226" s="20">
        <v>1</v>
      </c>
      <c r="T5226" s="21">
        <f t="shared" si="81"/>
        <v>993.56530499999997</v>
      </c>
      <c r="U5226" s="39">
        <f>T5226*Fx!$C$7</f>
        <v>1026.4104390495868</v>
      </c>
    </row>
    <row r="5227" spans="1:21">
      <c r="A5227" s="16" t="s">
        <v>5149</v>
      </c>
      <c r="B5227" s="19"/>
      <c r="C5227" s="16" t="s">
        <v>1950</v>
      </c>
      <c r="D5227" s="16" t="s">
        <v>594</v>
      </c>
      <c r="E5227" s="16" t="s">
        <v>2281</v>
      </c>
      <c r="F5227" s="16">
        <v>75</v>
      </c>
      <c r="G5227" s="16" t="s">
        <v>2282</v>
      </c>
      <c r="H5227" s="16" t="s">
        <v>2283</v>
      </c>
      <c r="I5227" s="16">
        <v>48.87079</v>
      </c>
      <c r="J5227" s="16">
        <v>2.28963000000001</v>
      </c>
      <c r="K5227" s="16">
        <v>2</v>
      </c>
      <c r="L5227" s="18" t="s">
        <v>746</v>
      </c>
      <c r="M5227" s="18">
        <v>0.5</v>
      </c>
      <c r="N5227" s="18" t="s">
        <v>4</v>
      </c>
      <c r="O5227" s="18">
        <v>9621600</v>
      </c>
      <c r="P5227" s="18">
        <v>4810800</v>
      </c>
      <c r="Q5227" s="18">
        <v>9621600</v>
      </c>
      <c r="R5227" s="18">
        <v>6482071.9198965402</v>
      </c>
      <c r="S5227" s="20">
        <v>1</v>
      </c>
      <c r="T5227" s="21">
        <f t="shared" si="81"/>
        <v>4810800</v>
      </c>
      <c r="U5227" s="39">
        <f>T5227*Fx!$C$7</f>
        <v>4969834.7107438026</v>
      </c>
    </row>
    <row r="5228" spans="1:21">
      <c r="A5228" s="16" t="s">
        <v>5149</v>
      </c>
      <c r="B5228" s="19"/>
      <c r="C5228" s="16" t="s">
        <v>1950</v>
      </c>
      <c r="D5228" s="16" t="s">
        <v>594</v>
      </c>
      <c r="E5228" s="16" t="s">
        <v>2287</v>
      </c>
      <c r="F5228" s="16">
        <v>75</v>
      </c>
      <c r="G5228" s="16" t="s">
        <v>2282</v>
      </c>
      <c r="H5228" s="16" t="s">
        <v>2283</v>
      </c>
      <c r="I5228" s="16">
        <v>48.858600000000003</v>
      </c>
      <c r="J5228" s="16">
        <v>2.32629000000001</v>
      </c>
      <c r="K5228" s="16">
        <v>2</v>
      </c>
      <c r="L5228" s="18" t="s">
        <v>746</v>
      </c>
      <c r="M5228" s="18">
        <v>0.5</v>
      </c>
      <c r="N5228" s="18" t="s">
        <v>4</v>
      </c>
      <c r="O5228" s="18">
        <v>24172000</v>
      </c>
      <c r="P5228" s="18">
        <v>12086000</v>
      </c>
      <c r="Q5228" s="18">
        <v>24172000</v>
      </c>
      <c r="R5228" s="18">
        <v>16284676.399739999</v>
      </c>
      <c r="S5228" s="20">
        <v>1</v>
      </c>
      <c r="T5228" s="21">
        <f t="shared" ref="T5228:T5291" si="82">S5228*P5228</f>
        <v>12086000</v>
      </c>
      <c r="U5228" s="39">
        <f>T5228*Fx!$C$7</f>
        <v>12485537.190082647</v>
      </c>
    </row>
    <row r="5229" spans="1:21">
      <c r="A5229" s="16" t="s">
        <v>5149</v>
      </c>
      <c r="B5229" s="19"/>
      <c r="C5229" s="16" t="s">
        <v>1950</v>
      </c>
      <c r="D5229" s="16" t="s">
        <v>594</v>
      </c>
      <c r="E5229" s="16" t="s">
        <v>2775</v>
      </c>
      <c r="F5229" s="16">
        <v>93</v>
      </c>
      <c r="G5229" s="16" t="s">
        <v>2776</v>
      </c>
      <c r="H5229" s="16" t="s">
        <v>2283</v>
      </c>
      <c r="I5229" s="16">
        <v>48.86786</v>
      </c>
      <c r="J5229" s="16">
        <v>2.4588600000000098</v>
      </c>
      <c r="K5229" s="16">
        <v>4</v>
      </c>
      <c r="L5229" s="18" t="s">
        <v>782</v>
      </c>
      <c r="M5229" s="18">
        <v>0.5</v>
      </c>
      <c r="N5229" s="18" t="s">
        <v>4</v>
      </c>
      <c r="O5229" s="18">
        <v>608004</v>
      </c>
      <c r="P5229" s="18">
        <v>304002</v>
      </c>
      <c r="Q5229" s="18">
        <v>608004</v>
      </c>
      <c r="R5229" s="18">
        <v>409612.29479346197</v>
      </c>
      <c r="S5229" s="20">
        <v>1</v>
      </c>
      <c r="T5229" s="21">
        <f t="shared" si="82"/>
        <v>304002</v>
      </c>
      <c r="U5229" s="39">
        <f>T5229*Fx!$C$7</f>
        <v>314051.65289256204</v>
      </c>
    </row>
    <row r="5230" spans="1:21">
      <c r="A5230" s="16" t="s">
        <v>5149</v>
      </c>
      <c r="B5230" s="19"/>
      <c r="C5230" s="16" t="s">
        <v>1950</v>
      </c>
      <c r="D5230" s="16" t="s">
        <v>594</v>
      </c>
      <c r="E5230" s="16" t="s">
        <v>2853</v>
      </c>
      <c r="F5230" s="16">
        <v>73</v>
      </c>
      <c r="G5230" s="16" t="s">
        <v>2801</v>
      </c>
      <c r="H5230" s="16" t="s">
        <v>2304</v>
      </c>
      <c r="I5230" s="16">
        <v>45.424210870000003</v>
      </c>
      <c r="J5230" s="16">
        <v>6.6392624400000102</v>
      </c>
      <c r="K5230" s="16">
        <v>5</v>
      </c>
      <c r="L5230" s="18" t="s">
        <v>742</v>
      </c>
      <c r="M5230" s="18">
        <v>0.5</v>
      </c>
      <c r="N5230" s="18" t="s">
        <v>4</v>
      </c>
      <c r="O5230" s="18">
        <v>1539959.98736443</v>
      </c>
      <c r="P5230" s="18">
        <v>769979.99368221499</v>
      </c>
      <c r="Q5230" s="18">
        <v>1539959.98736443</v>
      </c>
      <c r="R5230" s="18">
        <v>1037471.04347085</v>
      </c>
      <c r="S5230" s="20">
        <v>1</v>
      </c>
      <c r="T5230" s="21">
        <f t="shared" si="82"/>
        <v>769979.99368221499</v>
      </c>
      <c r="U5230" s="39">
        <f>T5230*Fx!$C$7</f>
        <v>795433.87777088338</v>
      </c>
    </row>
    <row r="5231" spans="1:21">
      <c r="A5231" s="16" t="s">
        <v>5149</v>
      </c>
      <c r="B5231" s="19"/>
      <c r="C5231" s="16" t="s">
        <v>1950</v>
      </c>
      <c r="D5231" s="16" t="s">
        <v>594</v>
      </c>
      <c r="E5231" s="16" t="s">
        <v>2298</v>
      </c>
      <c r="F5231" s="16">
        <v>98</v>
      </c>
      <c r="H5231" s="16" t="s">
        <v>2510</v>
      </c>
      <c r="I5231" s="16">
        <v>43.737942269999998</v>
      </c>
      <c r="J5231" s="16">
        <v>7.4220000700000099</v>
      </c>
      <c r="K5231" s="16">
        <v>5</v>
      </c>
      <c r="L5231" s="18" t="s">
        <v>788</v>
      </c>
      <c r="M5231" s="18">
        <v>0.5</v>
      </c>
      <c r="N5231" s="18" t="s">
        <v>4</v>
      </c>
      <c r="O5231" s="18">
        <v>398381.44376419601</v>
      </c>
      <c r="P5231" s="18">
        <v>199190.72188209801</v>
      </c>
      <c r="Q5231" s="18">
        <v>398381.44376419601</v>
      </c>
      <c r="R5231" s="18">
        <v>268389.578659655</v>
      </c>
      <c r="S5231" s="20">
        <v>1</v>
      </c>
      <c r="T5231" s="21">
        <f t="shared" si="82"/>
        <v>199190.72188209801</v>
      </c>
      <c r="U5231" s="39">
        <f>T5231*Fx!$C$7</f>
        <v>205775.5391343988</v>
      </c>
    </row>
    <row r="5232" spans="1:21">
      <c r="A5232" s="16" t="s">
        <v>5149</v>
      </c>
      <c r="B5232" s="19"/>
      <c r="C5232" s="16" t="s">
        <v>1950</v>
      </c>
      <c r="D5232" s="16" t="s">
        <v>594</v>
      </c>
      <c r="E5232" s="16" t="s">
        <v>4525</v>
      </c>
      <c r="F5232" s="16">
        <v>74</v>
      </c>
      <c r="G5232" s="16" t="s">
        <v>2296</v>
      </c>
      <c r="H5232" s="16" t="s">
        <v>2297</v>
      </c>
      <c r="I5232" s="16">
        <v>45.939810000000001</v>
      </c>
      <c r="J5232" s="16">
        <v>6.88419000000001</v>
      </c>
      <c r="K5232" s="16">
        <v>2</v>
      </c>
      <c r="L5232" s="18" t="s">
        <v>744</v>
      </c>
      <c r="M5232" s="18">
        <v>0.5</v>
      </c>
      <c r="N5232" s="18" t="s">
        <v>4</v>
      </c>
      <c r="O5232" s="18">
        <v>209937.469050377</v>
      </c>
      <c r="P5232" s="18">
        <v>104968.734525188</v>
      </c>
      <c r="Q5232" s="18">
        <v>209937.469050377</v>
      </c>
      <c r="R5232" s="18">
        <v>141434.87289698099</v>
      </c>
      <c r="S5232" s="20">
        <v>1</v>
      </c>
      <c r="T5232" s="21">
        <f t="shared" si="82"/>
        <v>104968.734525188</v>
      </c>
      <c r="U5232" s="39">
        <f>T5232*Fx!$C$7</f>
        <v>108438.77533593803</v>
      </c>
    </row>
    <row r="5233" spans="1:21">
      <c r="A5233" s="16" t="s">
        <v>5149</v>
      </c>
      <c r="B5233" s="19"/>
      <c r="C5233" s="16" t="s">
        <v>1950</v>
      </c>
      <c r="D5233" s="16" t="s">
        <v>594</v>
      </c>
      <c r="E5233" s="16" t="s">
        <v>2788</v>
      </c>
      <c r="F5233" s="16">
        <v>75</v>
      </c>
      <c r="G5233" s="16" t="s">
        <v>2282</v>
      </c>
      <c r="H5233" s="16" t="s">
        <v>2283</v>
      </c>
      <c r="I5233" s="16">
        <v>48.83352</v>
      </c>
      <c r="J5233" s="16">
        <v>2.3301700000000101</v>
      </c>
      <c r="K5233" s="16">
        <v>2</v>
      </c>
      <c r="L5233" s="18" t="s">
        <v>746</v>
      </c>
      <c r="M5233" s="18">
        <v>0.5</v>
      </c>
      <c r="N5233" s="18" t="s">
        <v>4</v>
      </c>
      <c r="O5233" s="18">
        <v>60000</v>
      </c>
      <c r="P5233" s="18">
        <v>30000</v>
      </c>
      <c r="Q5233" s="18">
        <v>60000</v>
      </c>
      <c r="R5233" s="18">
        <v>40421.999999354797</v>
      </c>
      <c r="S5233" s="20">
        <v>1</v>
      </c>
      <c r="T5233" s="21">
        <f t="shared" si="82"/>
        <v>30000</v>
      </c>
      <c r="U5233" s="39">
        <f>T5233*Fx!$C$7</f>
        <v>30991.735537190085</v>
      </c>
    </row>
    <row r="5234" spans="1:21">
      <c r="A5234" s="16" t="s">
        <v>5149</v>
      </c>
      <c r="B5234" s="19"/>
      <c r="C5234" s="16" t="s">
        <v>1950</v>
      </c>
      <c r="D5234" s="16" t="s">
        <v>594</v>
      </c>
      <c r="E5234" s="16" t="s">
        <v>2772</v>
      </c>
      <c r="F5234" s="16">
        <v>75</v>
      </c>
      <c r="G5234" s="16" t="s">
        <v>2282</v>
      </c>
      <c r="H5234" s="16" t="s">
        <v>2283</v>
      </c>
      <c r="I5234" s="16">
        <v>48.873199999999997</v>
      </c>
      <c r="J5234" s="16">
        <v>2.3050700000000099</v>
      </c>
      <c r="K5234" s="16">
        <v>2</v>
      </c>
      <c r="L5234" s="18" t="s">
        <v>746</v>
      </c>
      <c r="M5234" s="18">
        <v>0.5</v>
      </c>
      <c r="N5234" s="18" t="s">
        <v>4</v>
      </c>
      <c r="O5234" s="18">
        <v>3800749.1087411102</v>
      </c>
      <c r="P5234" s="18">
        <v>1900374.55437055</v>
      </c>
      <c r="Q5234" s="18">
        <v>3800749.1087411102</v>
      </c>
      <c r="R5234" s="18">
        <v>2560564.6745180101</v>
      </c>
      <c r="S5234" s="20">
        <v>1</v>
      </c>
      <c r="T5234" s="21">
        <f t="shared" si="82"/>
        <v>1900374.55437055</v>
      </c>
      <c r="U5234" s="39">
        <f>T5234*Fx!$C$7</f>
        <v>1963196.8536885849</v>
      </c>
    </row>
    <row r="5235" spans="1:21">
      <c r="A5235" s="16" t="s">
        <v>5149</v>
      </c>
      <c r="B5235" s="19"/>
      <c r="C5235" s="16" t="s">
        <v>1950</v>
      </c>
      <c r="D5235" s="16" t="s">
        <v>594</v>
      </c>
      <c r="E5235" s="16" t="s">
        <v>2790</v>
      </c>
      <c r="F5235" s="16">
        <v>93</v>
      </c>
      <c r="G5235" s="16" t="s">
        <v>2776</v>
      </c>
      <c r="H5235" s="16" t="s">
        <v>2283</v>
      </c>
      <c r="I5235" s="16">
        <v>48.917290000000001</v>
      </c>
      <c r="J5235" s="16">
        <v>2.3579000000000101</v>
      </c>
      <c r="K5235" s="16">
        <v>4</v>
      </c>
      <c r="L5235" s="18" t="s">
        <v>782</v>
      </c>
      <c r="M5235" s="18">
        <v>0.5</v>
      </c>
      <c r="N5235" s="18" t="s">
        <v>4</v>
      </c>
      <c r="O5235" s="18">
        <v>12715157.699999999</v>
      </c>
      <c r="P5235" s="18">
        <v>6357578.8499999996</v>
      </c>
      <c r="Q5235" s="18">
        <v>12715157.699999901</v>
      </c>
      <c r="R5235" s="18">
        <v>8566201.7423532791</v>
      </c>
      <c r="S5235" s="20">
        <v>1</v>
      </c>
      <c r="T5235" s="21">
        <f t="shared" si="82"/>
        <v>6357578.8499999996</v>
      </c>
      <c r="U5235" s="39">
        <f>T5235*Fx!$C$7</f>
        <v>6567746.7458677692</v>
      </c>
    </row>
    <row r="5236" spans="1:21">
      <c r="A5236" s="16" t="s">
        <v>5149</v>
      </c>
      <c r="B5236" s="19"/>
      <c r="C5236" s="16" t="s">
        <v>1950</v>
      </c>
      <c r="D5236" s="16" t="s">
        <v>594</v>
      </c>
      <c r="E5236" s="16" t="s">
        <v>2282</v>
      </c>
      <c r="F5236" s="16">
        <v>75</v>
      </c>
      <c r="G5236" s="16" t="s">
        <v>2282</v>
      </c>
      <c r="H5236" s="16" t="s">
        <v>2774</v>
      </c>
      <c r="I5236" s="16">
        <v>0</v>
      </c>
      <c r="J5236" s="16">
        <v>0</v>
      </c>
      <c r="K5236" s="16">
        <v>7</v>
      </c>
      <c r="L5236" s="18" t="s">
        <v>746</v>
      </c>
      <c r="M5236" s="18">
        <v>0.5</v>
      </c>
      <c r="N5236" s="18" t="s">
        <v>4</v>
      </c>
      <c r="O5236" s="18">
        <v>1007937.09291656</v>
      </c>
      <c r="P5236" s="18">
        <v>503968.54645828001</v>
      </c>
      <c r="Q5236" s="18">
        <v>1007937.09291656</v>
      </c>
      <c r="R5236" s="18">
        <v>679047.21948704799</v>
      </c>
      <c r="S5236" s="20">
        <v>1</v>
      </c>
      <c r="T5236" s="21">
        <f t="shared" si="82"/>
        <v>503968.54645828001</v>
      </c>
      <c r="U5236" s="39">
        <f>T5236*Fx!$C$7</f>
        <v>520628.66369657032</v>
      </c>
    </row>
    <row r="5237" spans="1:21">
      <c r="A5237" s="16" t="s">
        <v>5149</v>
      </c>
      <c r="B5237" s="19"/>
      <c r="C5237" s="16" t="s">
        <v>1950</v>
      </c>
      <c r="D5237" s="16" t="s">
        <v>594</v>
      </c>
      <c r="E5237" s="16" t="s">
        <v>2772</v>
      </c>
      <c r="F5237" s="16">
        <v>75</v>
      </c>
      <c r="G5237" s="16" t="s">
        <v>2282</v>
      </c>
      <c r="H5237" s="16" t="s">
        <v>2283</v>
      </c>
      <c r="I5237" s="16">
        <v>48.870530000000002</v>
      </c>
      <c r="J5237" s="16">
        <v>2.31246000000001</v>
      </c>
      <c r="K5237" s="16">
        <v>2</v>
      </c>
      <c r="L5237" s="18" t="s">
        <v>746</v>
      </c>
      <c r="M5237" s="18">
        <v>0.5</v>
      </c>
      <c r="N5237" s="18" t="s">
        <v>4</v>
      </c>
      <c r="O5237" s="18">
        <v>11541.238586621301</v>
      </c>
      <c r="P5237" s="18">
        <v>5770.6192933106504</v>
      </c>
      <c r="Q5237" s="18">
        <v>11541.238586621301</v>
      </c>
      <c r="R5237" s="18">
        <v>7775.3324356826697</v>
      </c>
      <c r="S5237" s="20">
        <v>1</v>
      </c>
      <c r="T5237" s="21">
        <f t="shared" si="82"/>
        <v>5770.6192933106504</v>
      </c>
      <c r="U5237" s="39">
        <f>T5237*Fx!$C$7</f>
        <v>5961.3835674696811</v>
      </c>
    </row>
    <row r="5238" spans="1:21">
      <c r="A5238" s="16" t="s">
        <v>5149</v>
      </c>
      <c r="B5238" s="19"/>
      <c r="C5238" s="16" t="s">
        <v>1950</v>
      </c>
      <c r="D5238" s="16" t="s">
        <v>594</v>
      </c>
      <c r="E5238" s="16" t="s">
        <v>2298</v>
      </c>
      <c r="F5238" s="16">
        <v>98</v>
      </c>
      <c r="H5238" s="16" t="s">
        <v>2292</v>
      </c>
      <c r="I5238" s="16">
        <v>43.74859</v>
      </c>
      <c r="J5238" s="16">
        <v>7.43658000000001</v>
      </c>
      <c r="K5238" s="16">
        <v>2</v>
      </c>
      <c r="L5238" s="18" t="s">
        <v>788</v>
      </c>
      <c r="M5238" s="18">
        <v>0.5</v>
      </c>
      <c r="N5238" s="18" t="s">
        <v>4</v>
      </c>
      <c r="O5238" s="18">
        <v>54092645.797921099</v>
      </c>
      <c r="P5238" s="18">
        <v>27046322.898960501</v>
      </c>
      <c r="Q5238" s="18">
        <v>54092645.797921099</v>
      </c>
      <c r="R5238" s="18">
        <v>36442215.473477803</v>
      </c>
      <c r="S5238" s="20">
        <v>1</v>
      </c>
      <c r="T5238" s="21">
        <f t="shared" si="82"/>
        <v>27046322.898960501</v>
      </c>
      <c r="U5238" s="39">
        <f>T5238*Fx!$C$7</f>
        <v>27940416.217934404</v>
      </c>
    </row>
    <row r="5239" spans="1:21">
      <c r="A5239" s="16" t="s">
        <v>5149</v>
      </c>
      <c r="B5239" s="19"/>
      <c r="C5239" s="16" t="s">
        <v>1950</v>
      </c>
      <c r="D5239" s="16" t="s">
        <v>594</v>
      </c>
      <c r="E5239" s="16" t="s">
        <v>2772</v>
      </c>
      <c r="F5239" s="16">
        <v>75</v>
      </c>
      <c r="G5239" s="16" t="s">
        <v>2282</v>
      </c>
      <c r="H5239" s="16" t="s">
        <v>2283</v>
      </c>
      <c r="I5239" s="16">
        <v>48.86833</v>
      </c>
      <c r="J5239" s="16">
        <v>2.3026700000000102</v>
      </c>
      <c r="K5239" s="16">
        <v>2</v>
      </c>
      <c r="L5239" s="18" t="s">
        <v>746</v>
      </c>
      <c r="M5239" s="18">
        <v>0.5</v>
      </c>
      <c r="N5239" s="18" t="s">
        <v>4</v>
      </c>
      <c r="O5239" s="18">
        <v>140078.81060184399</v>
      </c>
      <c r="P5239" s="18">
        <v>70039.405300921993</v>
      </c>
      <c r="Q5239" s="18">
        <v>140078.81060184399</v>
      </c>
      <c r="R5239" s="18">
        <v>94371.094700956106</v>
      </c>
      <c r="S5239" s="20">
        <v>1</v>
      </c>
      <c r="T5239" s="21">
        <f t="shared" si="82"/>
        <v>70039.405300921993</v>
      </c>
      <c r="U5239" s="39">
        <f>T5239*Fx!$C$7</f>
        <v>72354.75754227479</v>
      </c>
    </row>
    <row r="5240" spans="1:21">
      <c r="A5240" s="16" t="s">
        <v>5149</v>
      </c>
      <c r="B5240" s="19"/>
      <c r="C5240" s="16" t="s">
        <v>1950</v>
      </c>
      <c r="D5240" s="16" t="s">
        <v>594</v>
      </c>
      <c r="E5240" s="16" t="s">
        <v>2282</v>
      </c>
      <c r="F5240" s="16">
        <v>75</v>
      </c>
      <c r="G5240" s="16" t="s">
        <v>2282</v>
      </c>
      <c r="H5240" s="16" t="s">
        <v>2283</v>
      </c>
      <c r="I5240" s="16">
        <v>48.859450000000002</v>
      </c>
      <c r="J5240" s="16">
        <v>2.3565200000000099</v>
      </c>
      <c r="K5240" s="16">
        <v>2</v>
      </c>
      <c r="L5240" s="18" t="s">
        <v>746</v>
      </c>
      <c r="M5240" s="18">
        <v>0.5</v>
      </c>
      <c r="N5240" s="18" t="s">
        <v>4</v>
      </c>
      <c r="O5240" s="18">
        <v>15034994.969486199</v>
      </c>
      <c r="P5240" s="18">
        <v>7517497.4847430997</v>
      </c>
      <c r="Q5240" s="18">
        <v>15034994.969486199</v>
      </c>
      <c r="R5240" s="18">
        <v>10129076.1107811</v>
      </c>
      <c r="S5240" s="20">
        <v>1</v>
      </c>
      <c r="T5240" s="21">
        <f t="shared" si="82"/>
        <v>7517497.4847430997</v>
      </c>
      <c r="U5240" s="39">
        <f>T5240*Fx!$C$7</f>
        <v>7766009.7982883267</v>
      </c>
    </row>
    <row r="5241" spans="1:21">
      <c r="A5241" s="16" t="s">
        <v>5149</v>
      </c>
      <c r="B5241" s="19"/>
      <c r="C5241" s="16" t="s">
        <v>1950</v>
      </c>
      <c r="D5241" s="16" t="s">
        <v>594</v>
      </c>
      <c r="E5241" s="16" t="s">
        <v>4523</v>
      </c>
      <c r="F5241" s="16">
        <v>93</v>
      </c>
      <c r="G5241" s="16" t="s">
        <v>2776</v>
      </c>
      <c r="H5241" s="16" t="s">
        <v>2283</v>
      </c>
      <c r="I5241" s="16">
        <v>48.90784</v>
      </c>
      <c r="J5241" s="16">
        <v>2.3944300000000101</v>
      </c>
      <c r="K5241" s="16">
        <v>2</v>
      </c>
      <c r="L5241" s="18" t="s">
        <v>782</v>
      </c>
      <c r="M5241" s="18">
        <v>0.5</v>
      </c>
      <c r="N5241" s="18" t="s">
        <v>4</v>
      </c>
      <c r="O5241" s="18">
        <v>126291.2</v>
      </c>
      <c r="P5241" s="18">
        <v>63145.599999999999</v>
      </c>
      <c r="Q5241" s="18">
        <v>126291.2</v>
      </c>
      <c r="R5241" s="18">
        <v>85082.381438641998</v>
      </c>
      <c r="S5241" s="20">
        <v>1</v>
      </c>
      <c r="T5241" s="21">
        <f t="shared" si="82"/>
        <v>63145.599999999999</v>
      </c>
      <c r="U5241" s="39">
        <f>T5241*Fx!$C$7</f>
        <v>65233.057851239675</v>
      </c>
    </row>
    <row r="5242" spans="1:21">
      <c r="A5242" s="16" t="s">
        <v>5149</v>
      </c>
      <c r="B5242" s="19"/>
      <c r="C5242" s="16" t="s">
        <v>1950</v>
      </c>
      <c r="D5242" s="16" t="s">
        <v>594</v>
      </c>
      <c r="E5242" s="16" t="s">
        <v>2858</v>
      </c>
      <c r="F5242" s="16">
        <v>93</v>
      </c>
      <c r="G5242" s="16" t="s">
        <v>2776</v>
      </c>
      <c r="H5242" s="16" t="s">
        <v>2283</v>
      </c>
      <c r="I5242" s="16">
        <v>48.981450000000002</v>
      </c>
      <c r="J5242" s="16">
        <v>2.51692000000001</v>
      </c>
      <c r="K5242" s="16">
        <v>2</v>
      </c>
      <c r="L5242" s="18" t="s">
        <v>782</v>
      </c>
      <c r="M5242" s="18">
        <v>0.5</v>
      </c>
      <c r="N5242" s="18" t="s">
        <v>4</v>
      </c>
      <c r="O5242" s="18">
        <v>2495840.8971254099</v>
      </c>
      <c r="P5242" s="18">
        <v>1247920.4485627001</v>
      </c>
      <c r="Q5242" s="18">
        <v>2495840.8971254099</v>
      </c>
      <c r="R5242" s="18">
        <v>1681448.01236655</v>
      </c>
      <c r="S5242" s="20">
        <v>1</v>
      </c>
      <c r="T5242" s="21">
        <f t="shared" si="82"/>
        <v>1247920.4485627001</v>
      </c>
      <c r="U5242" s="39">
        <f>T5242*Fx!$C$7</f>
        <v>1289174.0171102274</v>
      </c>
    </row>
    <row r="5243" spans="1:21">
      <c r="A5243" s="16" t="s">
        <v>5149</v>
      </c>
      <c r="B5243" s="19"/>
      <c r="C5243" s="16" t="s">
        <v>1950</v>
      </c>
      <c r="D5243" s="16" t="s">
        <v>594</v>
      </c>
      <c r="E5243" s="16" t="s">
        <v>2816</v>
      </c>
      <c r="F5243" s="16">
        <v>6</v>
      </c>
      <c r="G5243" s="16" t="s">
        <v>2290</v>
      </c>
      <c r="H5243" s="16" t="s">
        <v>2280</v>
      </c>
      <c r="I5243" s="16">
        <v>43.705770000000001</v>
      </c>
      <c r="J5243" s="16">
        <v>7.1901099999999998</v>
      </c>
      <c r="K5243" s="16">
        <v>4</v>
      </c>
      <c r="L5243" s="18" t="s">
        <v>605</v>
      </c>
      <c r="M5243" s="18">
        <v>0.5</v>
      </c>
      <c r="N5243" s="18" t="s">
        <v>4</v>
      </c>
      <c r="O5243" s="18">
        <v>27428560</v>
      </c>
      <c r="P5243" s="18">
        <v>13714280</v>
      </c>
      <c r="Q5243" s="18">
        <v>27428560</v>
      </c>
      <c r="R5243" s="18">
        <v>18478620.871704999</v>
      </c>
      <c r="S5243" s="20">
        <v>1</v>
      </c>
      <c r="T5243" s="21">
        <f t="shared" si="82"/>
        <v>13714280</v>
      </c>
      <c r="U5243" s="39">
        <f>T5243*Fx!$C$7</f>
        <v>14167644.628099175</v>
      </c>
    </row>
    <row r="5244" spans="1:21">
      <c r="A5244" s="16" t="s">
        <v>5149</v>
      </c>
      <c r="B5244" s="19"/>
      <c r="C5244" s="16" t="s">
        <v>1950</v>
      </c>
      <c r="D5244" s="16" t="s">
        <v>594</v>
      </c>
      <c r="E5244" s="16" t="s">
        <v>2772</v>
      </c>
      <c r="F5244" s="16">
        <v>75</v>
      </c>
      <c r="G5244" s="16" t="s">
        <v>2282</v>
      </c>
      <c r="H5244" s="16" t="s">
        <v>2283</v>
      </c>
      <c r="I5244" s="16">
        <v>48.871310000000001</v>
      </c>
      <c r="J5244" s="16">
        <v>2.31491000000001</v>
      </c>
      <c r="K5244" s="16">
        <v>2</v>
      </c>
      <c r="L5244" s="18" t="s">
        <v>746</v>
      </c>
      <c r="M5244" s="18">
        <v>0.5</v>
      </c>
      <c r="N5244" s="18" t="s">
        <v>4</v>
      </c>
      <c r="O5244" s="18">
        <v>82131.199326103</v>
      </c>
      <c r="P5244" s="18">
        <v>41065.5996630515</v>
      </c>
      <c r="Q5244" s="18">
        <v>82131.199326103</v>
      </c>
      <c r="R5244" s="18">
        <v>55331.7889851125</v>
      </c>
      <c r="S5244" s="20">
        <v>1</v>
      </c>
      <c r="T5244" s="21">
        <f t="shared" si="82"/>
        <v>41065.5996630515</v>
      </c>
      <c r="U5244" s="39">
        <f>T5244*Fx!$C$7</f>
        <v>42423.140147780483</v>
      </c>
    </row>
    <row r="5245" spans="1:21">
      <c r="A5245" s="16" t="s">
        <v>5149</v>
      </c>
      <c r="B5245" s="19"/>
      <c r="C5245" s="16" t="s">
        <v>1950</v>
      </c>
      <c r="D5245" s="16" t="s">
        <v>594</v>
      </c>
      <c r="E5245" s="16" t="s">
        <v>2788</v>
      </c>
      <c r="F5245" s="16">
        <v>75</v>
      </c>
      <c r="G5245" s="16" t="s">
        <v>2282</v>
      </c>
      <c r="H5245" s="16" t="s">
        <v>2283</v>
      </c>
      <c r="I5245" s="16">
        <v>48.836210000000001</v>
      </c>
      <c r="J5245" s="16">
        <v>2.3247000000000102</v>
      </c>
      <c r="K5245" s="16">
        <v>2</v>
      </c>
      <c r="L5245" s="18" t="s">
        <v>746</v>
      </c>
      <c r="M5245" s="18">
        <v>0.5</v>
      </c>
      <c r="N5245" s="18" t="s">
        <v>4</v>
      </c>
      <c r="O5245" s="18">
        <v>9621600</v>
      </c>
      <c r="P5245" s="18">
        <v>4810800</v>
      </c>
      <c r="Q5245" s="18">
        <v>9621600</v>
      </c>
      <c r="R5245" s="18">
        <v>6482071.9198965402</v>
      </c>
      <c r="S5245" s="20">
        <v>1</v>
      </c>
      <c r="T5245" s="21">
        <f t="shared" si="82"/>
        <v>4810800</v>
      </c>
      <c r="U5245" s="39">
        <f>T5245*Fx!$C$7</f>
        <v>4969834.7107438026</v>
      </c>
    </row>
    <row r="5246" spans="1:21">
      <c r="A5246" s="16" t="s">
        <v>5149</v>
      </c>
      <c r="B5246" s="19"/>
      <c r="C5246" s="16" t="s">
        <v>1950</v>
      </c>
      <c r="D5246" s="16" t="s">
        <v>594</v>
      </c>
      <c r="E5246" s="16" t="s">
        <v>2282</v>
      </c>
      <c r="F5246" s="16">
        <v>75</v>
      </c>
      <c r="G5246" s="16" t="s">
        <v>2282</v>
      </c>
      <c r="H5246" s="16" t="s">
        <v>2283</v>
      </c>
      <c r="I5246" s="16">
        <v>48.850850000000001</v>
      </c>
      <c r="J5246" s="16">
        <v>2.35754000000001</v>
      </c>
      <c r="K5246" s="16">
        <v>2</v>
      </c>
      <c r="L5246" s="18" t="s">
        <v>746</v>
      </c>
      <c r="M5246" s="18">
        <v>0.5</v>
      </c>
      <c r="N5246" s="18" t="s">
        <v>4</v>
      </c>
      <c r="O5246" s="18">
        <v>31241670.301899798</v>
      </c>
      <c r="P5246" s="18">
        <v>15620835.150949899</v>
      </c>
      <c r="Q5246" s="18">
        <v>31241670.301899798</v>
      </c>
      <c r="R5246" s="18">
        <v>21047513.282053899</v>
      </c>
      <c r="S5246" s="20">
        <v>1</v>
      </c>
      <c r="T5246" s="21">
        <f t="shared" si="82"/>
        <v>15620835.150949899</v>
      </c>
      <c r="U5246" s="39">
        <f>T5246*Fx!$C$7</f>
        <v>16137226.395609401</v>
      </c>
    </row>
    <row r="5247" spans="1:21">
      <c r="A5247" s="16" t="s">
        <v>5149</v>
      </c>
      <c r="B5247" s="19"/>
      <c r="C5247" s="16" t="s">
        <v>1950</v>
      </c>
      <c r="D5247" s="16" t="s">
        <v>594</v>
      </c>
      <c r="E5247" s="16" t="s">
        <v>2298</v>
      </c>
      <c r="F5247" s="16">
        <v>98</v>
      </c>
      <c r="H5247" s="16" t="s">
        <v>2510</v>
      </c>
      <c r="I5247" s="16">
        <v>43.730429999999998</v>
      </c>
      <c r="J5247" s="16">
        <v>7.4148600000000098</v>
      </c>
      <c r="K5247" s="16">
        <v>4</v>
      </c>
      <c r="L5247" s="18" t="s">
        <v>788</v>
      </c>
      <c r="M5247" s="18">
        <v>0.5</v>
      </c>
      <c r="N5247" s="18" t="s">
        <v>4</v>
      </c>
      <c r="O5247" s="18">
        <v>16595879.2325396</v>
      </c>
      <c r="P5247" s="18">
        <v>8297939.6162697999</v>
      </c>
      <c r="Q5247" s="18">
        <v>16595879.2325396</v>
      </c>
      <c r="R5247" s="18">
        <v>11180643.8387834</v>
      </c>
      <c r="S5247" s="20">
        <v>1</v>
      </c>
      <c r="T5247" s="21">
        <f t="shared" si="82"/>
        <v>8297939.6162697999</v>
      </c>
      <c r="U5247" s="39">
        <f>T5247*Fx!$C$7</f>
        <v>8572251.6697002072</v>
      </c>
    </row>
    <row r="5248" spans="1:21">
      <c r="A5248" s="16" t="s">
        <v>5149</v>
      </c>
      <c r="B5248" s="19"/>
      <c r="C5248" s="16" t="s">
        <v>1950</v>
      </c>
      <c r="D5248" s="16" t="s">
        <v>594</v>
      </c>
      <c r="E5248" s="16" t="s">
        <v>2879</v>
      </c>
      <c r="F5248" s="16">
        <v>33</v>
      </c>
      <c r="G5248" s="16" t="s">
        <v>2300</v>
      </c>
      <c r="H5248" s="16" t="s">
        <v>2286</v>
      </c>
      <c r="I5248" s="16">
        <v>44.724539999999998</v>
      </c>
      <c r="J5248" s="16">
        <v>-0.59841000000000999</v>
      </c>
      <c r="K5248" s="16">
        <v>4</v>
      </c>
      <c r="L5248" s="18" t="s">
        <v>662</v>
      </c>
      <c r="M5248" s="18">
        <v>0.5</v>
      </c>
      <c r="N5248" s="18" t="s">
        <v>4</v>
      </c>
      <c r="O5248" s="18">
        <v>4254400</v>
      </c>
      <c r="P5248" s="18">
        <v>2127200</v>
      </c>
      <c r="Q5248" s="18">
        <v>4254400</v>
      </c>
      <c r="R5248" s="18">
        <v>2866189.27995425</v>
      </c>
      <c r="S5248" s="20">
        <v>1</v>
      </c>
      <c r="T5248" s="21">
        <f t="shared" si="82"/>
        <v>2127200</v>
      </c>
      <c r="U5248" s="39">
        <f>T5248*Fx!$C$7</f>
        <v>2197520.661157025</v>
      </c>
    </row>
    <row r="5249" spans="1:21">
      <c r="A5249" s="16" t="s">
        <v>5149</v>
      </c>
      <c r="B5249" s="19"/>
      <c r="C5249" s="16" t="s">
        <v>1950</v>
      </c>
      <c r="D5249" s="16" t="s">
        <v>594</v>
      </c>
      <c r="E5249" s="16" t="s">
        <v>2800</v>
      </c>
      <c r="F5249" s="16">
        <v>6</v>
      </c>
      <c r="G5249" s="16" t="s">
        <v>2290</v>
      </c>
      <c r="H5249" s="16" t="s">
        <v>2280</v>
      </c>
      <c r="I5249" s="16">
        <v>43.702590000000001</v>
      </c>
      <c r="J5249" s="16">
        <v>7.1166099999999997</v>
      </c>
      <c r="K5249" s="16">
        <v>2</v>
      </c>
      <c r="L5249" s="18" t="s">
        <v>605</v>
      </c>
      <c r="M5249" s="18">
        <v>0.5</v>
      </c>
      <c r="N5249" s="18" t="s">
        <v>4</v>
      </c>
      <c r="O5249" s="18">
        <v>13714280</v>
      </c>
      <c r="P5249" s="18">
        <v>6857140</v>
      </c>
      <c r="Q5249" s="18">
        <v>13714280</v>
      </c>
      <c r="R5249" s="18">
        <v>9239310.4358525407</v>
      </c>
      <c r="S5249" s="20">
        <v>1</v>
      </c>
      <c r="T5249" s="21">
        <f t="shared" si="82"/>
        <v>6857140</v>
      </c>
      <c r="U5249" s="39">
        <f>T5249*Fx!$C$7</f>
        <v>7083822.3140495876</v>
      </c>
    </row>
    <row r="5250" spans="1:21">
      <c r="A5250" s="16" t="s">
        <v>5149</v>
      </c>
      <c r="B5250" s="19"/>
      <c r="C5250" s="16" t="s">
        <v>1950</v>
      </c>
      <c r="D5250" s="16" t="s">
        <v>594</v>
      </c>
      <c r="E5250" s="16" t="s">
        <v>2772</v>
      </c>
      <c r="F5250" s="16">
        <v>75</v>
      </c>
      <c r="G5250" s="16" t="s">
        <v>2282</v>
      </c>
      <c r="H5250" s="16" t="s">
        <v>2283</v>
      </c>
      <c r="I5250" s="16">
        <v>48.872079999999997</v>
      </c>
      <c r="J5250" s="16">
        <v>2.3121400000000101</v>
      </c>
      <c r="K5250" s="16">
        <v>2</v>
      </c>
      <c r="L5250" s="18" t="s">
        <v>746</v>
      </c>
      <c r="M5250" s="18">
        <v>0.5</v>
      </c>
      <c r="N5250" s="18" t="s">
        <v>4</v>
      </c>
      <c r="O5250" s="18">
        <v>25302.998042312</v>
      </c>
      <c r="P5250" s="18">
        <v>12651.499021156</v>
      </c>
      <c r="Q5250" s="18">
        <v>25302.998042312</v>
      </c>
      <c r="R5250" s="18">
        <v>17046.6297808335</v>
      </c>
      <c r="S5250" s="20">
        <v>1</v>
      </c>
      <c r="T5250" s="21">
        <f t="shared" si="82"/>
        <v>12651.499021156</v>
      </c>
      <c r="U5250" s="39">
        <f>T5250*Fx!$C$7</f>
        <v>13069.730393756199</v>
      </c>
    </row>
    <row r="5251" spans="1:21">
      <c r="A5251" s="16" t="s">
        <v>5149</v>
      </c>
      <c r="B5251" s="19"/>
      <c r="C5251" s="16" t="s">
        <v>1950</v>
      </c>
      <c r="D5251" s="16" t="s">
        <v>594</v>
      </c>
      <c r="E5251" s="16" t="s">
        <v>2298</v>
      </c>
      <c r="F5251" s="16">
        <v>98</v>
      </c>
      <c r="H5251" s="16" t="s">
        <v>2510</v>
      </c>
      <c r="I5251" s="16">
        <v>43.737479999999998</v>
      </c>
      <c r="J5251" s="16">
        <v>7.4263700000000101</v>
      </c>
      <c r="K5251" s="16">
        <v>4</v>
      </c>
      <c r="L5251" s="18" t="s">
        <v>788</v>
      </c>
      <c r="M5251" s="18">
        <v>0.5</v>
      </c>
      <c r="N5251" s="18" t="s">
        <v>4</v>
      </c>
      <c r="O5251" s="18">
        <v>8052730.9375893101</v>
      </c>
      <c r="P5251" s="18">
        <v>4026365.4687946499</v>
      </c>
      <c r="Q5251" s="18">
        <v>8052730.9375893101</v>
      </c>
      <c r="R5251" s="18">
        <v>5425124.8325673304</v>
      </c>
      <c r="S5251" s="20">
        <v>1</v>
      </c>
      <c r="T5251" s="21">
        <f t="shared" si="82"/>
        <v>4026365.4687946499</v>
      </c>
      <c r="U5251" s="39">
        <f>T5251*Fx!$C$7</f>
        <v>4159468.4594986057</v>
      </c>
    </row>
    <row r="5252" spans="1:21">
      <c r="A5252" s="16" t="s">
        <v>5149</v>
      </c>
      <c r="B5252" s="19"/>
      <c r="C5252" s="16" t="s">
        <v>1950</v>
      </c>
      <c r="D5252" s="16" t="s">
        <v>594</v>
      </c>
      <c r="E5252" s="16" t="s">
        <v>4524</v>
      </c>
      <c r="F5252" s="16">
        <v>78</v>
      </c>
      <c r="G5252" s="16" t="s">
        <v>2295</v>
      </c>
      <c r="H5252" s="16" t="s">
        <v>2283</v>
      </c>
      <c r="I5252" s="16">
        <v>48.946159999999999</v>
      </c>
      <c r="J5252" s="16">
        <v>2.0651600000000099</v>
      </c>
      <c r="K5252" s="16">
        <v>2</v>
      </c>
      <c r="L5252" s="18" t="s">
        <v>752</v>
      </c>
      <c r="M5252" s="18">
        <v>0.5</v>
      </c>
      <c r="N5252" s="18" t="s">
        <v>4</v>
      </c>
      <c r="O5252" s="18">
        <v>1362338.3267999999</v>
      </c>
      <c r="P5252" s="18">
        <v>681169.16339999996</v>
      </c>
      <c r="Q5252" s="18">
        <v>1362338.3267999999</v>
      </c>
      <c r="R5252" s="18">
        <v>917807.33075051103</v>
      </c>
      <c r="S5252" s="20">
        <v>1</v>
      </c>
      <c r="T5252" s="21">
        <f t="shared" si="82"/>
        <v>681169.16339999996</v>
      </c>
      <c r="U5252" s="39">
        <f>T5252*Fx!$C$7</f>
        <v>703687.15227272734</v>
      </c>
    </row>
    <row r="5253" spans="1:21">
      <c r="A5253" s="16" t="s">
        <v>5149</v>
      </c>
      <c r="B5253" s="19"/>
      <c r="C5253" s="16" t="s">
        <v>1950</v>
      </c>
      <c r="D5253" s="16" t="s">
        <v>594</v>
      </c>
      <c r="E5253" s="16" t="s">
        <v>2298</v>
      </c>
      <c r="F5253" s="16">
        <v>98</v>
      </c>
      <c r="H5253" s="16" t="s">
        <v>2510</v>
      </c>
      <c r="I5253" s="16">
        <v>43.730429999999998</v>
      </c>
      <c r="J5253" s="16">
        <v>7.4148600000000098</v>
      </c>
      <c r="K5253" s="16">
        <v>4</v>
      </c>
      <c r="L5253" s="18" t="s">
        <v>788</v>
      </c>
      <c r="M5253" s="18">
        <v>0.5</v>
      </c>
      <c r="N5253" s="18" t="s">
        <v>4</v>
      </c>
      <c r="O5253" s="18">
        <v>521927.977255976</v>
      </c>
      <c r="P5253" s="18">
        <v>260963.988627988</v>
      </c>
      <c r="Q5253" s="18">
        <v>521927.977255976</v>
      </c>
      <c r="R5253" s="18">
        <v>351622.878271739</v>
      </c>
      <c r="S5253" s="20">
        <v>1</v>
      </c>
      <c r="T5253" s="21">
        <f t="shared" si="82"/>
        <v>260963.988627988</v>
      </c>
      <c r="U5253" s="39">
        <f>T5253*Fx!$C$7</f>
        <v>269590.89734296285</v>
      </c>
    </row>
    <row r="5254" spans="1:21">
      <c r="A5254" s="16" t="s">
        <v>5149</v>
      </c>
      <c r="B5254" s="19"/>
      <c r="C5254" s="16" t="s">
        <v>1950</v>
      </c>
      <c r="D5254" s="16" t="s">
        <v>594</v>
      </c>
      <c r="E5254" s="16" t="s">
        <v>5177</v>
      </c>
      <c r="F5254" s="16">
        <v>17</v>
      </c>
      <c r="G5254" s="16" t="s">
        <v>5178</v>
      </c>
      <c r="H5254" s="16" t="s">
        <v>2286</v>
      </c>
      <c r="I5254" s="16">
        <v>0</v>
      </c>
      <c r="J5254" s="16">
        <v>0</v>
      </c>
      <c r="K5254" s="16">
        <v>7</v>
      </c>
      <c r="L5254" s="18" t="s">
        <v>628</v>
      </c>
      <c r="M5254" s="18">
        <v>0.5</v>
      </c>
      <c r="N5254" s="18" t="s">
        <v>4</v>
      </c>
      <c r="O5254" s="18">
        <v>2193.17378420253</v>
      </c>
      <c r="P5254" s="18">
        <v>1096.58689210126</v>
      </c>
      <c r="Q5254" s="18">
        <v>2193.17378420253</v>
      </c>
      <c r="R5254" s="18">
        <v>1477.5411783936599</v>
      </c>
      <c r="S5254" s="20">
        <v>1</v>
      </c>
      <c r="T5254" s="21">
        <f t="shared" si="82"/>
        <v>1096.58689210126</v>
      </c>
      <c r="U5254" s="39">
        <f>T5254*Fx!$C$7</f>
        <v>1132.8376984517149</v>
      </c>
    </row>
    <row r="5255" spans="1:21">
      <c r="A5255" s="16" t="s">
        <v>5149</v>
      </c>
      <c r="B5255" s="19"/>
      <c r="C5255" s="16" t="s">
        <v>1950</v>
      </c>
      <c r="D5255" s="16" t="s">
        <v>594</v>
      </c>
      <c r="E5255" s="16" t="s">
        <v>2782</v>
      </c>
      <c r="F5255" s="16">
        <v>75</v>
      </c>
      <c r="G5255" s="16" t="s">
        <v>2282</v>
      </c>
      <c r="H5255" s="16" t="s">
        <v>2283</v>
      </c>
      <c r="I5255" s="16">
        <v>48.855609999999999</v>
      </c>
      <c r="J5255" s="16">
        <v>2.3369700000000102</v>
      </c>
      <c r="K5255" s="16">
        <v>2</v>
      </c>
      <c r="L5255" s="18" t="s">
        <v>746</v>
      </c>
      <c r="M5255" s="18">
        <v>0.5</v>
      </c>
      <c r="N5255" s="18" t="s">
        <v>4</v>
      </c>
      <c r="O5255" s="18">
        <v>1114637.7051399699</v>
      </c>
      <c r="P5255" s="18">
        <v>557318.85256998497</v>
      </c>
      <c r="Q5255" s="18">
        <v>1114637.7051399699</v>
      </c>
      <c r="R5255" s="18">
        <v>750931.42194081296</v>
      </c>
      <c r="S5255" s="20">
        <v>1</v>
      </c>
      <c r="T5255" s="21">
        <f t="shared" si="82"/>
        <v>557318.85256998497</v>
      </c>
      <c r="U5255" s="39">
        <f>T5255*Fx!$C$7</f>
        <v>575742.6162913068</v>
      </c>
    </row>
    <row r="5256" spans="1:21">
      <c r="A5256" s="16" t="s">
        <v>5149</v>
      </c>
      <c r="B5256" s="19"/>
      <c r="C5256" s="16" t="s">
        <v>1950</v>
      </c>
      <c r="D5256" s="16" t="s">
        <v>594</v>
      </c>
      <c r="E5256" s="16" t="s">
        <v>4988</v>
      </c>
      <c r="F5256" s="16">
        <v>6</v>
      </c>
      <c r="G5256" s="16" t="s">
        <v>2290</v>
      </c>
      <c r="H5256" s="16" t="s">
        <v>2280</v>
      </c>
      <c r="I5256" s="16">
        <v>43.840600000000002</v>
      </c>
      <c r="J5256" s="16">
        <v>7.1669500000000097</v>
      </c>
      <c r="K5256" s="16">
        <v>4</v>
      </c>
      <c r="L5256" s="18" t="s">
        <v>605</v>
      </c>
      <c r="M5256" s="18">
        <v>0.5</v>
      </c>
      <c r="N5256" s="18" t="s">
        <v>4</v>
      </c>
      <c r="O5256" s="18">
        <v>723.97519999999997</v>
      </c>
      <c r="P5256" s="18">
        <v>361.98759999999999</v>
      </c>
      <c r="Q5256" s="18">
        <v>723.97519999999997</v>
      </c>
      <c r="R5256" s="18">
        <v>487.74209223221499</v>
      </c>
      <c r="S5256" s="20">
        <v>1</v>
      </c>
      <c r="T5256" s="21">
        <f t="shared" si="82"/>
        <v>361.98759999999999</v>
      </c>
      <c r="U5256" s="39">
        <f>T5256*Fx!$C$7</f>
        <v>373.95413223140497</v>
      </c>
    </row>
    <row r="5257" spans="1:21">
      <c r="A5257" s="16" t="s">
        <v>5149</v>
      </c>
      <c r="B5257" s="19"/>
      <c r="C5257" s="16" t="s">
        <v>1950</v>
      </c>
      <c r="D5257" s="16" t="s">
        <v>594</v>
      </c>
      <c r="E5257" s="16" t="s">
        <v>2298</v>
      </c>
      <c r="F5257" s="16">
        <v>98</v>
      </c>
      <c r="H5257" s="16" t="s">
        <v>2510</v>
      </c>
      <c r="I5257" s="16">
        <v>43.738219999999998</v>
      </c>
      <c r="J5257" s="16">
        <v>7.4228899999999998</v>
      </c>
      <c r="K5257" s="16">
        <v>2</v>
      </c>
      <c r="L5257" s="18" t="s">
        <v>788</v>
      </c>
      <c r="M5257" s="18">
        <v>0.5</v>
      </c>
      <c r="N5257" s="18" t="s">
        <v>4</v>
      </c>
      <c r="O5257" s="18">
        <v>36101.626077407898</v>
      </c>
      <c r="P5257" s="18">
        <v>18050.813038703898</v>
      </c>
      <c r="Q5257" s="18">
        <v>36101.626077407898</v>
      </c>
      <c r="R5257" s="18">
        <v>24321.665487961502</v>
      </c>
      <c r="S5257" s="20">
        <v>1</v>
      </c>
      <c r="T5257" s="21">
        <f t="shared" si="82"/>
        <v>18050.813038703898</v>
      </c>
      <c r="U5257" s="39">
        <f>T5257*Fx!$C$7</f>
        <v>18647.534130892458</v>
      </c>
    </row>
    <row r="5258" spans="1:21">
      <c r="A5258" s="16" t="s">
        <v>5149</v>
      </c>
      <c r="B5258" s="19"/>
      <c r="C5258" s="16" t="s">
        <v>1950</v>
      </c>
      <c r="D5258" s="16" t="s">
        <v>594</v>
      </c>
      <c r="E5258" s="16" t="s">
        <v>2816</v>
      </c>
      <c r="F5258" s="16">
        <v>6</v>
      </c>
      <c r="G5258" s="16" t="s">
        <v>2290</v>
      </c>
      <c r="H5258" s="16" t="s">
        <v>2280</v>
      </c>
      <c r="I5258" s="16">
        <v>43.705770000000001</v>
      </c>
      <c r="J5258" s="16">
        <v>7.1901099999999998</v>
      </c>
      <c r="K5258" s="16">
        <v>4</v>
      </c>
      <c r="L5258" s="18" t="s">
        <v>605</v>
      </c>
      <c r="M5258" s="18">
        <v>0.5</v>
      </c>
      <c r="N5258" s="18" t="s">
        <v>4</v>
      </c>
      <c r="O5258" s="18">
        <v>2789817.0850945399</v>
      </c>
      <c r="P5258" s="18">
        <v>1394908.54254727</v>
      </c>
      <c r="Q5258" s="18">
        <v>2789817.0850945399</v>
      </c>
      <c r="R5258" s="18">
        <v>1879499.7701981899</v>
      </c>
      <c r="S5258" s="20">
        <v>1</v>
      </c>
      <c r="T5258" s="21">
        <f t="shared" si="82"/>
        <v>1394908.54254727</v>
      </c>
      <c r="U5258" s="39">
        <f>T5258*Fx!$C$7</f>
        <v>1441021.2216397419</v>
      </c>
    </row>
    <row r="5259" spans="1:21">
      <c r="A5259" s="16" t="s">
        <v>5149</v>
      </c>
      <c r="B5259" s="19"/>
      <c r="C5259" s="16" t="s">
        <v>1950</v>
      </c>
      <c r="D5259" s="16" t="s">
        <v>594</v>
      </c>
      <c r="E5259" s="16" t="s">
        <v>2282</v>
      </c>
      <c r="F5259" s="16">
        <v>75</v>
      </c>
      <c r="G5259" s="16" t="s">
        <v>2282</v>
      </c>
      <c r="H5259" s="16" t="s">
        <v>2283</v>
      </c>
      <c r="I5259" s="16">
        <v>48.850850000000001</v>
      </c>
      <c r="J5259" s="16">
        <v>2.35754000000001</v>
      </c>
      <c r="K5259" s="16">
        <v>2</v>
      </c>
      <c r="L5259" s="18" t="s">
        <v>746</v>
      </c>
      <c r="M5259" s="18">
        <v>0.5</v>
      </c>
      <c r="N5259" s="18" t="s">
        <v>4</v>
      </c>
      <c r="O5259" s="18">
        <v>64305570.1800569</v>
      </c>
      <c r="P5259" s="18">
        <v>32152785.090028401</v>
      </c>
      <c r="Q5259" s="18">
        <v>64305570.1800569</v>
      </c>
      <c r="R5259" s="18">
        <v>43322662.6296129</v>
      </c>
      <c r="S5259" s="20">
        <v>1</v>
      </c>
      <c r="T5259" s="21">
        <f t="shared" si="82"/>
        <v>32152785.090028401</v>
      </c>
      <c r="U5259" s="39">
        <f>T5259*Fx!$C$7</f>
        <v>33215687.076475624</v>
      </c>
    </row>
    <row r="5260" spans="1:21">
      <c r="A5260" s="16" t="s">
        <v>5149</v>
      </c>
      <c r="B5260" s="19"/>
      <c r="C5260" s="16" t="s">
        <v>1950</v>
      </c>
      <c r="D5260" s="16" t="s">
        <v>594</v>
      </c>
      <c r="E5260" s="16" t="s">
        <v>2795</v>
      </c>
      <c r="F5260" s="16">
        <v>75</v>
      </c>
      <c r="G5260" s="16" t="s">
        <v>2282</v>
      </c>
      <c r="H5260" s="16" t="s">
        <v>2283</v>
      </c>
      <c r="I5260" s="16">
        <v>48.857529999999997</v>
      </c>
      <c r="J5260" s="16">
        <v>2.3655100000000102</v>
      </c>
      <c r="K5260" s="16">
        <v>2</v>
      </c>
      <c r="L5260" s="18" t="s">
        <v>746</v>
      </c>
      <c r="M5260" s="18">
        <v>0.5</v>
      </c>
      <c r="N5260" s="18" t="s">
        <v>4</v>
      </c>
      <c r="O5260" s="18">
        <v>95600</v>
      </c>
      <c r="P5260" s="18">
        <v>47800</v>
      </c>
      <c r="Q5260" s="18">
        <v>95600</v>
      </c>
      <c r="R5260" s="18">
        <v>64405.719998972003</v>
      </c>
      <c r="S5260" s="20">
        <v>1</v>
      </c>
      <c r="T5260" s="21">
        <f t="shared" si="82"/>
        <v>47800</v>
      </c>
      <c r="U5260" s="39">
        <f>T5260*Fx!$C$7</f>
        <v>49380.165289256205</v>
      </c>
    </row>
    <row r="5261" spans="1:21">
      <c r="A5261" s="16" t="s">
        <v>5149</v>
      </c>
      <c r="B5261" s="19"/>
      <c r="C5261" s="16" t="s">
        <v>1950</v>
      </c>
      <c r="D5261" s="16" t="s">
        <v>594</v>
      </c>
      <c r="E5261" s="16" t="s">
        <v>2303</v>
      </c>
      <c r="F5261" s="16">
        <v>75</v>
      </c>
      <c r="G5261" s="16" t="s">
        <v>2282</v>
      </c>
      <c r="H5261" s="16" t="s">
        <v>2283</v>
      </c>
      <c r="I5261" s="16">
        <v>48.833120000000001</v>
      </c>
      <c r="J5261" s="16">
        <v>2.3039500000000102</v>
      </c>
      <c r="K5261" s="16">
        <v>2</v>
      </c>
      <c r="L5261" s="18" t="s">
        <v>746</v>
      </c>
      <c r="M5261" s="18">
        <v>0.5</v>
      </c>
      <c r="N5261" s="18" t="s">
        <v>4</v>
      </c>
      <c r="O5261" s="18">
        <v>459550.38433189399</v>
      </c>
      <c r="P5261" s="18">
        <v>229775.192165947</v>
      </c>
      <c r="Q5261" s="18">
        <v>459550.38433189399</v>
      </c>
      <c r="R5261" s="18">
        <v>309599.09391945502</v>
      </c>
      <c r="S5261" s="20">
        <v>1</v>
      </c>
      <c r="T5261" s="21">
        <f t="shared" si="82"/>
        <v>229775.192165947</v>
      </c>
      <c r="U5261" s="39">
        <f>T5261*Fx!$C$7</f>
        <v>237371.06628713536</v>
      </c>
    </row>
    <row r="5262" spans="1:21">
      <c r="A5262" s="16" t="s">
        <v>5149</v>
      </c>
      <c r="B5262" s="19"/>
      <c r="C5262" s="16" t="s">
        <v>1950</v>
      </c>
      <c r="D5262" s="16" t="s">
        <v>594</v>
      </c>
      <c r="E5262" s="16" t="s">
        <v>2778</v>
      </c>
      <c r="F5262" s="16">
        <v>95</v>
      </c>
      <c r="G5262" s="16" t="s">
        <v>2779</v>
      </c>
      <c r="H5262" s="16" t="s">
        <v>2283</v>
      </c>
      <c r="I5262" s="16">
        <v>48.963949999999997</v>
      </c>
      <c r="J5262" s="16">
        <v>2.4508500000000102</v>
      </c>
      <c r="K5262" s="16">
        <v>4</v>
      </c>
      <c r="L5262" s="18" t="s">
        <v>786</v>
      </c>
      <c r="M5262" s="18">
        <v>0.5</v>
      </c>
      <c r="N5262" s="18" t="s">
        <v>4</v>
      </c>
      <c r="O5262" s="18">
        <v>531093.88800000004</v>
      </c>
      <c r="P5262" s="18">
        <v>265546.94400000002</v>
      </c>
      <c r="Q5262" s="18">
        <v>531093.88800000004</v>
      </c>
      <c r="R5262" s="18">
        <v>357797.95233988902</v>
      </c>
      <c r="S5262" s="20">
        <v>1</v>
      </c>
      <c r="T5262" s="21">
        <f t="shared" si="82"/>
        <v>265546.94400000002</v>
      </c>
      <c r="U5262" s="39">
        <f>T5262*Fx!$C$7</f>
        <v>274325.35537190089</v>
      </c>
    </row>
    <row r="5263" spans="1:21">
      <c r="A5263" s="16" t="s">
        <v>5149</v>
      </c>
      <c r="B5263" s="19"/>
      <c r="C5263" s="16" t="s">
        <v>1950</v>
      </c>
      <c r="D5263" s="16" t="s">
        <v>594</v>
      </c>
      <c r="E5263" s="16" t="s">
        <v>2864</v>
      </c>
      <c r="F5263" s="16">
        <v>57</v>
      </c>
      <c r="G5263" s="16" t="s">
        <v>2846</v>
      </c>
      <c r="H5263" s="16" t="s">
        <v>2810</v>
      </c>
      <c r="I5263" s="16">
        <v>49.108249999999998</v>
      </c>
      <c r="J5263" s="16">
        <v>6.1808899999999998</v>
      </c>
      <c r="K5263" s="16">
        <v>2</v>
      </c>
      <c r="L5263" s="18" t="s">
        <v>710</v>
      </c>
      <c r="M5263" s="18">
        <v>0.5</v>
      </c>
      <c r="N5263" s="18" t="s">
        <v>4</v>
      </c>
      <c r="O5263" s="18">
        <v>61982154.619400002</v>
      </c>
      <c r="P5263" s="18">
        <v>30991077.309700001</v>
      </c>
      <c r="Q5263" s="18">
        <v>61982154.619399898</v>
      </c>
      <c r="R5263" s="18">
        <v>41757377.566423297</v>
      </c>
      <c r="S5263" s="20">
        <v>1</v>
      </c>
      <c r="T5263" s="21">
        <f t="shared" si="82"/>
        <v>30991077.309700001</v>
      </c>
      <c r="U5263" s="39">
        <f>T5263*Fx!$C$7</f>
        <v>32015575.733161163</v>
      </c>
    </row>
    <row r="5264" spans="1:21">
      <c r="A5264" s="16" t="s">
        <v>5149</v>
      </c>
      <c r="B5264" s="19"/>
      <c r="C5264" s="16" t="s">
        <v>1950</v>
      </c>
      <c r="D5264" s="16" t="s">
        <v>594</v>
      </c>
      <c r="E5264" s="16" t="s">
        <v>2287</v>
      </c>
      <c r="F5264" s="16">
        <v>75</v>
      </c>
      <c r="G5264" s="16" t="s">
        <v>2282</v>
      </c>
      <c r="H5264" s="16" t="s">
        <v>2283</v>
      </c>
      <c r="I5264" s="16">
        <v>48.853630000000003</v>
      </c>
      <c r="J5264" s="16">
        <v>2.3295700000000101</v>
      </c>
      <c r="K5264" s="16">
        <v>2</v>
      </c>
      <c r="L5264" s="18" t="s">
        <v>746</v>
      </c>
      <c r="M5264" s="18">
        <v>0.5</v>
      </c>
      <c r="N5264" s="18" t="s">
        <v>4</v>
      </c>
      <c r="O5264" s="18">
        <v>9961341.1754087694</v>
      </c>
      <c r="P5264" s="18">
        <v>4980670.58770438</v>
      </c>
      <c r="Q5264" s="18">
        <v>9961341.1754087694</v>
      </c>
      <c r="R5264" s="18">
        <v>6710955.5497657796</v>
      </c>
      <c r="S5264" s="20">
        <v>1</v>
      </c>
      <c r="T5264" s="21">
        <f t="shared" si="82"/>
        <v>4980670.58770438</v>
      </c>
      <c r="U5264" s="39">
        <f>T5264*Fx!$C$7</f>
        <v>5145320.855066509</v>
      </c>
    </row>
    <row r="5265" spans="1:21">
      <c r="A5265" s="16" t="s">
        <v>5149</v>
      </c>
      <c r="B5265" s="19"/>
      <c r="C5265" s="16" t="s">
        <v>1950</v>
      </c>
      <c r="D5265" s="16" t="s">
        <v>594</v>
      </c>
      <c r="E5265" s="16" t="s">
        <v>2282</v>
      </c>
      <c r="F5265" s="16">
        <v>75</v>
      </c>
      <c r="G5265" s="16" t="s">
        <v>2282</v>
      </c>
      <c r="H5265" s="16" t="s">
        <v>2283</v>
      </c>
      <c r="I5265" s="16">
        <v>48.866439999999997</v>
      </c>
      <c r="J5265" s="16">
        <v>2.3059700000000101</v>
      </c>
      <c r="K5265" s="16">
        <v>2</v>
      </c>
      <c r="L5265" s="18" t="s">
        <v>746</v>
      </c>
      <c r="M5265" s="18">
        <v>0.5</v>
      </c>
      <c r="N5265" s="18" t="s">
        <v>4</v>
      </c>
      <c r="O5265" s="18">
        <v>1316.2051174055</v>
      </c>
      <c r="P5265" s="18">
        <v>658.10255870275</v>
      </c>
      <c r="Q5265" s="18">
        <v>1316.2051174055</v>
      </c>
      <c r="R5265" s="18">
        <v>886.72738758193304</v>
      </c>
      <c r="S5265" s="20">
        <v>1</v>
      </c>
      <c r="T5265" s="21">
        <f t="shared" si="82"/>
        <v>658.10255870275</v>
      </c>
      <c r="U5265" s="39">
        <f>T5265*Fx!$C$7</f>
        <v>679.85801518879134</v>
      </c>
    </row>
    <row r="5266" spans="1:21">
      <c r="A5266" s="16" t="s">
        <v>5149</v>
      </c>
      <c r="B5266" s="19"/>
      <c r="C5266" s="16" t="s">
        <v>1950</v>
      </c>
      <c r="D5266" s="16" t="s">
        <v>594</v>
      </c>
      <c r="E5266" s="16" t="s">
        <v>2778</v>
      </c>
      <c r="F5266" s="16">
        <v>95</v>
      </c>
      <c r="G5266" s="16" t="s">
        <v>2779</v>
      </c>
      <c r="H5266" s="16" t="s">
        <v>2283</v>
      </c>
      <c r="I5266" s="16">
        <v>48.980350000000001</v>
      </c>
      <c r="J5266" s="16">
        <v>2.45380000000001</v>
      </c>
      <c r="K5266" s="16">
        <v>2</v>
      </c>
      <c r="L5266" s="18" t="s">
        <v>786</v>
      </c>
      <c r="M5266" s="18">
        <v>0.5</v>
      </c>
      <c r="N5266" s="18" t="s">
        <v>4</v>
      </c>
      <c r="O5266" s="18">
        <v>134220.55476433999</v>
      </c>
      <c r="P5266" s="18">
        <v>67110.277382169996</v>
      </c>
      <c r="Q5266" s="18">
        <v>134220.55476433999</v>
      </c>
      <c r="R5266" s="18">
        <v>90424.387743292595</v>
      </c>
      <c r="S5266" s="20">
        <v>1</v>
      </c>
      <c r="T5266" s="21">
        <f t="shared" si="82"/>
        <v>67110.277382169996</v>
      </c>
      <c r="U5266" s="39">
        <f>T5266*Fx!$C$7</f>
        <v>69328.79894852273</v>
      </c>
    </row>
    <row r="5267" spans="1:21">
      <c r="A5267" s="16" t="s">
        <v>5149</v>
      </c>
      <c r="B5267" s="19"/>
      <c r="C5267" s="16" t="s">
        <v>1950</v>
      </c>
      <c r="D5267" s="16" t="s">
        <v>594</v>
      </c>
      <c r="E5267" s="16" t="s">
        <v>2282</v>
      </c>
      <c r="F5267" s="16">
        <v>75</v>
      </c>
      <c r="G5267" s="16" t="s">
        <v>2282</v>
      </c>
      <c r="H5267" s="16" t="s">
        <v>2774</v>
      </c>
      <c r="I5267" s="16">
        <v>0</v>
      </c>
      <c r="J5267" s="16">
        <v>0</v>
      </c>
      <c r="K5267" s="16">
        <v>7</v>
      </c>
      <c r="L5267" s="18" t="s">
        <v>746</v>
      </c>
      <c r="M5267" s="18">
        <v>0.5</v>
      </c>
      <c r="N5267" s="18" t="s">
        <v>4</v>
      </c>
      <c r="O5267" s="18">
        <v>19555.047458595898</v>
      </c>
      <c r="P5267" s="18">
        <v>9777.5237292979491</v>
      </c>
      <c r="Q5267" s="18">
        <v>19555.047458595898</v>
      </c>
      <c r="R5267" s="18">
        <v>13174.2354726457</v>
      </c>
      <c r="S5267" s="20">
        <v>1</v>
      </c>
      <c r="T5267" s="21">
        <f t="shared" si="82"/>
        <v>9777.5237292979491</v>
      </c>
      <c r="U5267" s="39">
        <f>T5267*Fx!$C$7</f>
        <v>10100.747654233419</v>
      </c>
    </row>
    <row r="5268" spans="1:21">
      <c r="A5268" s="16" t="s">
        <v>5149</v>
      </c>
      <c r="B5268" s="19"/>
      <c r="C5268" s="16" t="s">
        <v>1950</v>
      </c>
      <c r="D5268" s="16" t="s">
        <v>594</v>
      </c>
      <c r="E5268" s="16" t="s">
        <v>2772</v>
      </c>
      <c r="F5268" s="16">
        <v>75</v>
      </c>
      <c r="G5268" s="16" t="s">
        <v>2282</v>
      </c>
      <c r="H5268" s="16" t="s">
        <v>2283</v>
      </c>
      <c r="I5268" s="16">
        <v>48.866680000000002</v>
      </c>
      <c r="J5268" s="16">
        <v>2.3227500000000099</v>
      </c>
      <c r="K5268" s="16">
        <v>2</v>
      </c>
      <c r="L5268" s="18" t="s">
        <v>746</v>
      </c>
      <c r="M5268" s="18">
        <v>0.5</v>
      </c>
      <c r="N5268" s="18" t="s">
        <v>4</v>
      </c>
      <c r="O5268" s="18">
        <v>2021292.4107800999</v>
      </c>
      <c r="P5268" s="18">
        <v>1010646.20539005</v>
      </c>
      <c r="Q5268" s="18">
        <v>2021292.4107800999</v>
      </c>
      <c r="R5268" s="18">
        <v>1361744.6971208199</v>
      </c>
      <c r="S5268" s="20">
        <v>1</v>
      </c>
      <c r="T5268" s="21">
        <f t="shared" si="82"/>
        <v>1010646.20539005</v>
      </c>
      <c r="U5268" s="39">
        <f>T5268*Fx!$C$7</f>
        <v>1044055.9973037707</v>
      </c>
    </row>
    <row r="5269" spans="1:21">
      <c r="A5269" s="16" t="s">
        <v>5149</v>
      </c>
      <c r="B5269" s="19"/>
      <c r="C5269" s="16" t="s">
        <v>1950</v>
      </c>
      <c r="D5269" s="16" t="s">
        <v>594</v>
      </c>
      <c r="E5269" s="16" t="s">
        <v>5179</v>
      </c>
      <c r="I5269" s="16">
        <v>0</v>
      </c>
      <c r="J5269" s="16">
        <v>0</v>
      </c>
      <c r="K5269" s="16">
        <v>0</v>
      </c>
      <c r="L5269" s="18" t="s">
        <v>2173</v>
      </c>
      <c r="M5269" s="18">
        <v>0.5</v>
      </c>
      <c r="N5269" s="18" t="s">
        <v>4</v>
      </c>
      <c r="O5269" s="18">
        <v>620895.32032671897</v>
      </c>
      <c r="P5269" s="18">
        <v>310447.66016335902</v>
      </c>
      <c r="Q5269" s="18">
        <v>620895.32032671897</v>
      </c>
      <c r="R5269" s="18">
        <v>418297.17729743401</v>
      </c>
      <c r="S5269" s="20">
        <v>1</v>
      </c>
      <c r="T5269" s="21">
        <f t="shared" si="82"/>
        <v>310447.66016335902</v>
      </c>
      <c r="U5269" s="39">
        <f>T5269*Fx!$C$7</f>
        <v>320710.39273074281</v>
      </c>
    </row>
    <row r="5270" spans="1:21">
      <c r="A5270" s="16" t="s">
        <v>5149</v>
      </c>
      <c r="B5270" s="19"/>
      <c r="C5270" s="16" t="s">
        <v>1950</v>
      </c>
      <c r="D5270" s="16" t="s">
        <v>594</v>
      </c>
      <c r="E5270" s="16" t="s">
        <v>2792</v>
      </c>
      <c r="F5270" s="16">
        <v>95</v>
      </c>
      <c r="G5270" s="16" t="s">
        <v>2779</v>
      </c>
      <c r="H5270" s="16" t="s">
        <v>2283</v>
      </c>
      <c r="I5270" s="16">
        <v>49.006149999999998</v>
      </c>
      <c r="J5270" s="16">
        <v>2.50071000000001</v>
      </c>
      <c r="K5270" s="16">
        <v>4</v>
      </c>
      <c r="L5270" s="18" t="s">
        <v>786</v>
      </c>
      <c r="M5270" s="18">
        <v>0.5</v>
      </c>
      <c r="N5270" s="18" t="s">
        <v>4</v>
      </c>
      <c r="O5270" s="18">
        <v>132752.44814151799</v>
      </c>
      <c r="P5270" s="18">
        <v>66376.224070758995</v>
      </c>
      <c r="Q5270" s="18">
        <v>132752.44814151799</v>
      </c>
      <c r="R5270" s="18">
        <v>89435.324311513294</v>
      </c>
      <c r="S5270" s="20">
        <v>1</v>
      </c>
      <c r="T5270" s="21">
        <f t="shared" si="82"/>
        <v>66376.224070758995</v>
      </c>
      <c r="U5270" s="39">
        <f>T5270*Fx!$C$7</f>
        <v>68570.479411941124</v>
      </c>
    </row>
    <row r="5271" spans="1:21">
      <c r="A5271" s="16" t="s">
        <v>5149</v>
      </c>
      <c r="B5271" s="19"/>
      <c r="C5271" s="16" t="s">
        <v>1950</v>
      </c>
      <c r="D5271" s="16" t="s">
        <v>594</v>
      </c>
      <c r="E5271" s="16" t="s">
        <v>2794</v>
      </c>
      <c r="F5271" s="16">
        <v>6</v>
      </c>
      <c r="G5271" s="16" t="s">
        <v>2290</v>
      </c>
      <c r="H5271" s="16" t="s">
        <v>2280</v>
      </c>
      <c r="I5271" s="16">
        <v>43.552289999999999</v>
      </c>
      <c r="J5271" s="16">
        <v>7.0465700000000098</v>
      </c>
      <c r="K5271" s="16">
        <v>4</v>
      </c>
      <c r="L5271" s="18" t="s">
        <v>605</v>
      </c>
      <c r="M5271" s="18">
        <v>0.5</v>
      </c>
      <c r="N5271" s="18" t="s">
        <v>4</v>
      </c>
      <c r="O5271" s="18">
        <v>476091.5</v>
      </c>
      <c r="P5271" s="18">
        <v>238045.75</v>
      </c>
      <c r="Q5271" s="18">
        <v>476091.5</v>
      </c>
      <c r="R5271" s="18">
        <v>320742.84354488098</v>
      </c>
      <c r="S5271" s="20">
        <v>1</v>
      </c>
      <c r="T5271" s="21">
        <f t="shared" si="82"/>
        <v>238045.75</v>
      </c>
      <c r="U5271" s="39">
        <f>T5271*Fx!$C$7</f>
        <v>245915.03099173558</v>
      </c>
    </row>
    <row r="5272" spans="1:21">
      <c r="A5272" s="16" t="s">
        <v>5149</v>
      </c>
      <c r="B5272" s="19"/>
      <c r="C5272" s="16" t="s">
        <v>1950</v>
      </c>
      <c r="D5272" s="16" t="s">
        <v>594</v>
      </c>
      <c r="E5272" s="16" t="s">
        <v>2878</v>
      </c>
      <c r="F5272" s="16">
        <v>92</v>
      </c>
      <c r="G5272" s="16" t="s">
        <v>2289</v>
      </c>
      <c r="H5272" s="16" t="s">
        <v>2283</v>
      </c>
      <c r="I5272" s="16">
        <v>48.913829999999997</v>
      </c>
      <c r="J5272" s="16">
        <v>2.2861100000000101</v>
      </c>
      <c r="K5272" s="16">
        <v>2</v>
      </c>
      <c r="L5272" s="18" t="s">
        <v>780</v>
      </c>
      <c r="M5272" s="18">
        <v>0.5</v>
      </c>
      <c r="N5272" s="18" t="s">
        <v>4</v>
      </c>
      <c r="O5272" s="18">
        <v>9621600</v>
      </c>
      <c r="P5272" s="18">
        <v>4810800</v>
      </c>
      <c r="Q5272" s="18">
        <v>9621600</v>
      </c>
      <c r="R5272" s="18">
        <v>6482071.9198965402</v>
      </c>
      <c r="S5272" s="20">
        <v>1</v>
      </c>
      <c r="T5272" s="21">
        <f t="shared" si="82"/>
        <v>4810800</v>
      </c>
      <c r="U5272" s="39">
        <f>T5272*Fx!$C$7</f>
        <v>4969834.7107438026</v>
      </c>
    </row>
    <row r="5273" spans="1:21">
      <c r="A5273" s="16" t="s">
        <v>5149</v>
      </c>
      <c r="B5273" s="19"/>
      <c r="C5273" s="16" t="s">
        <v>1950</v>
      </c>
      <c r="D5273" s="16" t="s">
        <v>594</v>
      </c>
      <c r="E5273" s="16" t="s">
        <v>5180</v>
      </c>
      <c r="F5273" s="16">
        <v>62</v>
      </c>
      <c r="G5273" s="16" t="s">
        <v>2869</v>
      </c>
      <c r="H5273" s="16" t="s">
        <v>2854</v>
      </c>
      <c r="I5273" s="16">
        <v>50.951477410000003</v>
      </c>
      <c r="J5273" s="16">
        <v>1.86256011000001</v>
      </c>
      <c r="K5273" s="16">
        <v>5</v>
      </c>
      <c r="L5273" s="18" t="s">
        <v>720</v>
      </c>
      <c r="M5273" s="18">
        <v>0.5</v>
      </c>
      <c r="N5273" s="18" t="s">
        <v>4</v>
      </c>
      <c r="O5273" s="18">
        <v>18893.9364310534</v>
      </c>
      <c r="P5273" s="18">
        <v>9446.9682155267001</v>
      </c>
      <c r="Q5273" s="18">
        <v>18893.9364310534</v>
      </c>
      <c r="R5273" s="18">
        <v>12728.844973397499</v>
      </c>
      <c r="S5273" s="20">
        <v>1</v>
      </c>
      <c r="T5273" s="21">
        <f t="shared" si="82"/>
        <v>9446.9682155267001</v>
      </c>
      <c r="U5273" s="39">
        <f>T5273*Fx!$C$7</f>
        <v>9759.2646854614686</v>
      </c>
    </row>
    <row r="5274" spans="1:21">
      <c r="A5274" s="16" t="s">
        <v>5149</v>
      </c>
      <c r="B5274" s="19"/>
      <c r="C5274" s="16" t="s">
        <v>1950</v>
      </c>
      <c r="D5274" s="16" t="s">
        <v>594</v>
      </c>
      <c r="E5274" s="16" t="s">
        <v>2861</v>
      </c>
      <c r="F5274" s="16">
        <v>27</v>
      </c>
      <c r="G5274" s="16" t="s">
        <v>2860</v>
      </c>
      <c r="H5274" s="16" t="s">
        <v>2311</v>
      </c>
      <c r="I5274" s="16">
        <v>49.26173</v>
      </c>
      <c r="J5274" s="16">
        <v>1.7807000000000099</v>
      </c>
      <c r="K5274" s="16">
        <v>4</v>
      </c>
      <c r="L5274" s="18" t="s">
        <v>646</v>
      </c>
      <c r="M5274" s="18">
        <v>0.5</v>
      </c>
      <c r="N5274" s="18" t="s">
        <v>4</v>
      </c>
      <c r="O5274" s="18">
        <v>174144.43770400001</v>
      </c>
      <c r="P5274" s="18">
        <v>87072.218852000005</v>
      </c>
      <c r="Q5274" s="18">
        <v>174144.43770400001</v>
      </c>
      <c r="R5274" s="18">
        <v>117321.107679312</v>
      </c>
      <c r="S5274" s="20">
        <v>1</v>
      </c>
      <c r="T5274" s="21">
        <f t="shared" si="82"/>
        <v>87072.218852000005</v>
      </c>
      <c r="U5274" s="39">
        <f>T5274*Fx!$C$7</f>
        <v>89950.639309917373</v>
      </c>
    </row>
    <row r="5275" spans="1:21">
      <c r="A5275" s="16" t="s">
        <v>5149</v>
      </c>
      <c r="B5275" s="19"/>
      <c r="C5275" s="16" t="s">
        <v>1950</v>
      </c>
      <c r="D5275" s="16" t="s">
        <v>594</v>
      </c>
      <c r="E5275" s="16" t="s">
        <v>5181</v>
      </c>
      <c r="F5275" s="16">
        <v>93</v>
      </c>
      <c r="G5275" s="16" t="s">
        <v>2776</v>
      </c>
      <c r="H5275" s="16" t="s">
        <v>2283</v>
      </c>
      <c r="I5275" s="16">
        <v>48.873849999999997</v>
      </c>
      <c r="J5275" s="16">
        <v>2.4156700000000102</v>
      </c>
      <c r="K5275" s="16">
        <v>4</v>
      </c>
      <c r="L5275" s="18" t="s">
        <v>782</v>
      </c>
      <c r="M5275" s="18">
        <v>0.5</v>
      </c>
      <c r="N5275" s="18" t="s">
        <v>4</v>
      </c>
      <c r="O5275" s="18">
        <v>1624.5731734833601</v>
      </c>
      <c r="P5275" s="18">
        <v>812.28658674168003</v>
      </c>
      <c r="Q5275" s="18">
        <v>1624.57317348335</v>
      </c>
      <c r="R5275" s="18">
        <v>1094.47494695827</v>
      </c>
      <c r="S5275" s="20">
        <v>1</v>
      </c>
      <c r="T5275" s="21">
        <f t="shared" si="82"/>
        <v>812.28658674168003</v>
      </c>
      <c r="U5275" s="39">
        <f>T5275*Fx!$C$7</f>
        <v>839.13903589016536</v>
      </c>
    </row>
    <row r="5276" spans="1:21">
      <c r="A5276" s="16" t="s">
        <v>5149</v>
      </c>
      <c r="B5276" s="19"/>
      <c r="C5276" s="16" t="s">
        <v>1950</v>
      </c>
      <c r="D5276" s="16" t="s">
        <v>594</v>
      </c>
      <c r="E5276" s="16" t="s">
        <v>4533</v>
      </c>
      <c r="F5276" s="16">
        <v>83</v>
      </c>
      <c r="G5276" s="16" t="s">
        <v>2321</v>
      </c>
      <c r="H5276" s="16" t="s">
        <v>2308</v>
      </c>
      <c r="I5276" s="16">
        <v>43.22466833</v>
      </c>
      <c r="J5276" s="16">
        <v>6.6454224400000097</v>
      </c>
      <c r="K5276" s="16">
        <v>5</v>
      </c>
      <c r="L5276" s="18" t="s">
        <v>762</v>
      </c>
      <c r="M5276" s="18">
        <v>0.5</v>
      </c>
      <c r="N5276" s="18" t="s">
        <v>4</v>
      </c>
      <c r="O5276" s="18">
        <v>857866.13321650401</v>
      </c>
      <c r="P5276" s="18">
        <v>428933.066608252</v>
      </c>
      <c r="Q5276" s="18">
        <v>857866.13321650401</v>
      </c>
      <c r="R5276" s="18">
        <v>577944.41393873398</v>
      </c>
      <c r="S5276" s="20">
        <v>1</v>
      </c>
      <c r="T5276" s="21">
        <f t="shared" si="82"/>
        <v>428933.066608252</v>
      </c>
      <c r="U5276" s="39">
        <f>T5276*Fx!$C$7</f>
        <v>443112.67211596284</v>
      </c>
    </row>
    <row r="5277" spans="1:21">
      <c r="A5277" s="16" t="s">
        <v>5149</v>
      </c>
      <c r="B5277" s="19"/>
      <c r="C5277" s="16" t="s">
        <v>1950</v>
      </c>
      <c r="D5277" s="16" t="s">
        <v>594</v>
      </c>
      <c r="E5277" s="16" t="s">
        <v>2772</v>
      </c>
      <c r="F5277" s="16">
        <v>75</v>
      </c>
      <c r="G5277" s="16" t="s">
        <v>2282</v>
      </c>
      <c r="H5277" s="16" t="s">
        <v>2283</v>
      </c>
      <c r="I5277" s="16">
        <v>48.874870000000001</v>
      </c>
      <c r="J5277" s="16">
        <v>2.3126800000000101</v>
      </c>
      <c r="K5277" s="16">
        <v>2</v>
      </c>
      <c r="L5277" s="18" t="s">
        <v>746</v>
      </c>
      <c r="M5277" s="18">
        <v>0.5</v>
      </c>
      <c r="N5277" s="18" t="s">
        <v>4</v>
      </c>
      <c r="O5277" s="18">
        <v>16124701.033408999</v>
      </c>
      <c r="P5277" s="18">
        <v>8062350.5167044997</v>
      </c>
      <c r="Q5277" s="18">
        <v>16124701.033408999</v>
      </c>
      <c r="R5277" s="18">
        <v>10863211.086034199</v>
      </c>
      <c r="S5277" s="20">
        <v>1</v>
      </c>
      <c r="T5277" s="21">
        <f t="shared" si="82"/>
        <v>8062350.5167044997</v>
      </c>
      <c r="U5277" s="39">
        <f>T5277*Fx!$C$7</f>
        <v>8328874.5007277895</v>
      </c>
    </row>
    <row r="5278" spans="1:21">
      <c r="A5278" s="16" t="s">
        <v>5149</v>
      </c>
      <c r="B5278" s="19"/>
      <c r="C5278" s="16" t="s">
        <v>1950</v>
      </c>
      <c r="D5278" s="16" t="s">
        <v>594</v>
      </c>
      <c r="E5278" s="16" t="s">
        <v>2298</v>
      </c>
      <c r="F5278" s="16">
        <v>98</v>
      </c>
      <c r="H5278" s="16" t="s">
        <v>2510</v>
      </c>
      <c r="I5278" s="16">
        <v>43.730429999999998</v>
      </c>
      <c r="J5278" s="16">
        <v>7.4148600000000098</v>
      </c>
      <c r="K5278" s="16">
        <v>4</v>
      </c>
      <c r="L5278" s="18" t="s">
        <v>788</v>
      </c>
      <c r="M5278" s="18">
        <v>0.5</v>
      </c>
      <c r="N5278" s="18" t="s">
        <v>4</v>
      </c>
      <c r="O5278" s="18">
        <v>163801.96601943101</v>
      </c>
      <c r="P5278" s="18">
        <v>81900.983009715506</v>
      </c>
      <c r="Q5278" s="18">
        <v>163801.96601943101</v>
      </c>
      <c r="R5278" s="18">
        <v>110353.384505529</v>
      </c>
      <c r="S5278" s="20">
        <v>1</v>
      </c>
      <c r="T5278" s="21">
        <f t="shared" si="82"/>
        <v>81900.983009715506</v>
      </c>
      <c r="U5278" s="39">
        <f>T5278*Fx!$C$7</f>
        <v>84608.453522433381</v>
      </c>
    </row>
    <row r="5279" spans="1:21">
      <c r="A5279" s="16" t="s">
        <v>5149</v>
      </c>
      <c r="B5279" s="19"/>
      <c r="C5279" s="16" t="s">
        <v>1950</v>
      </c>
      <c r="D5279" s="16" t="s">
        <v>594</v>
      </c>
      <c r="E5279" s="16" t="s">
        <v>2799</v>
      </c>
      <c r="F5279" s="16">
        <v>75</v>
      </c>
      <c r="G5279" s="16" t="s">
        <v>2282</v>
      </c>
      <c r="H5279" s="16" t="s">
        <v>2283</v>
      </c>
      <c r="I5279" s="16">
        <v>48.860410000000002</v>
      </c>
      <c r="J5279" s="16">
        <v>2.3444500000000099</v>
      </c>
      <c r="K5279" s="16">
        <v>4</v>
      </c>
      <c r="L5279" s="18" t="s">
        <v>746</v>
      </c>
      <c r="M5279" s="18">
        <v>0.5</v>
      </c>
      <c r="N5279" s="18" t="s">
        <v>4</v>
      </c>
      <c r="O5279" s="18">
        <v>1362338.3267999999</v>
      </c>
      <c r="P5279" s="18">
        <v>681169.16339999996</v>
      </c>
      <c r="Q5279" s="18">
        <v>1362338.3267999999</v>
      </c>
      <c r="R5279" s="18">
        <v>917807.33075051103</v>
      </c>
      <c r="S5279" s="20">
        <v>1</v>
      </c>
      <c r="T5279" s="21">
        <f t="shared" si="82"/>
        <v>681169.16339999996</v>
      </c>
      <c r="U5279" s="39">
        <f>T5279*Fx!$C$7</f>
        <v>703687.15227272734</v>
      </c>
    </row>
    <row r="5280" spans="1:21">
      <c r="A5280" s="16" t="s">
        <v>5149</v>
      </c>
      <c r="B5280" s="19"/>
      <c r="C5280" s="16" t="s">
        <v>1950</v>
      </c>
      <c r="D5280" s="16" t="s">
        <v>594</v>
      </c>
      <c r="E5280" s="16" t="s">
        <v>2772</v>
      </c>
      <c r="F5280" s="16">
        <v>75</v>
      </c>
      <c r="G5280" s="16" t="s">
        <v>2282</v>
      </c>
      <c r="H5280" s="16" t="s">
        <v>2283</v>
      </c>
      <c r="I5280" s="16">
        <v>48.87059</v>
      </c>
      <c r="J5280" s="16">
        <v>2.3177300000000098</v>
      </c>
      <c r="K5280" s="16">
        <v>2</v>
      </c>
      <c r="L5280" s="18" t="s">
        <v>746</v>
      </c>
      <c r="M5280" s="18">
        <v>0.5</v>
      </c>
      <c r="N5280" s="18" t="s">
        <v>4</v>
      </c>
      <c r="O5280" s="18">
        <v>8662886.0241579991</v>
      </c>
      <c r="P5280" s="18">
        <v>4331443.0120789995</v>
      </c>
      <c r="Q5280" s="18">
        <v>8662886.0241579991</v>
      </c>
      <c r="R5280" s="18">
        <v>5836186.3143820902</v>
      </c>
      <c r="S5280" s="20">
        <v>1</v>
      </c>
      <c r="T5280" s="21">
        <f t="shared" si="82"/>
        <v>4331443.0120789995</v>
      </c>
      <c r="U5280" s="39">
        <f>T5280*Fx!$C$7</f>
        <v>4474631.2108254135</v>
      </c>
    </row>
    <row r="5281" spans="1:21">
      <c r="A5281" s="16" t="s">
        <v>5149</v>
      </c>
      <c r="B5281" s="19"/>
      <c r="C5281" s="16" t="s">
        <v>1950</v>
      </c>
      <c r="D5281" s="16" t="s">
        <v>594</v>
      </c>
      <c r="E5281" s="16" t="s">
        <v>2878</v>
      </c>
      <c r="F5281" s="16">
        <v>92</v>
      </c>
      <c r="G5281" s="16" t="s">
        <v>2289</v>
      </c>
      <c r="H5281" s="16" t="s">
        <v>2283</v>
      </c>
      <c r="I5281" s="16">
        <v>48.913829999999997</v>
      </c>
      <c r="J5281" s="16">
        <v>2.2861100000000101</v>
      </c>
      <c r="K5281" s="16">
        <v>2</v>
      </c>
      <c r="L5281" s="18" t="s">
        <v>780</v>
      </c>
      <c r="M5281" s="18">
        <v>0.5</v>
      </c>
      <c r="N5281" s="18" t="s">
        <v>4</v>
      </c>
      <c r="O5281" s="18">
        <v>1362338.3267999999</v>
      </c>
      <c r="P5281" s="18">
        <v>681169.16339999996</v>
      </c>
      <c r="Q5281" s="18">
        <v>1362338.3267999999</v>
      </c>
      <c r="R5281" s="18">
        <v>917807.33075051103</v>
      </c>
      <c r="S5281" s="20">
        <v>1</v>
      </c>
      <c r="T5281" s="21">
        <f t="shared" si="82"/>
        <v>681169.16339999996</v>
      </c>
      <c r="U5281" s="39">
        <f>T5281*Fx!$C$7</f>
        <v>703687.15227272734</v>
      </c>
    </row>
    <row r="5282" spans="1:21">
      <c r="A5282" s="16" t="s">
        <v>5149</v>
      </c>
      <c r="B5282" s="19"/>
      <c r="C5282" s="16" t="s">
        <v>1950</v>
      </c>
      <c r="D5282" s="16" t="s">
        <v>594</v>
      </c>
      <c r="E5282" s="16" t="s">
        <v>2317</v>
      </c>
      <c r="F5282" s="16">
        <v>74</v>
      </c>
      <c r="G5282" s="16" t="s">
        <v>2296</v>
      </c>
      <c r="H5282" s="16" t="s">
        <v>2297</v>
      </c>
      <c r="I5282" s="16">
        <v>45.851889999999997</v>
      </c>
      <c r="J5282" s="16">
        <v>6.6324800000000099</v>
      </c>
      <c r="K5282" s="16">
        <v>4</v>
      </c>
      <c r="L5282" s="18" t="s">
        <v>744</v>
      </c>
      <c r="M5282" s="18">
        <v>0.5</v>
      </c>
      <c r="N5282" s="18" t="s">
        <v>4</v>
      </c>
      <c r="O5282" s="18">
        <v>444275.76317333302</v>
      </c>
      <c r="P5282" s="18">
        <v>222137.88158666599</v>
      </c>
      <c r="Q5282" s="18">
        <v>444275.76317333197</v>
      </c>
      <c r="R5282" s="18">
        <v>299308.581645097</v>
      </c>
      <c r="S5282" s="20">
        <v>1</v>
      </c>
      <c r="T5282" s="21">
        <f t="shared" si="82"/>
        <v>222137.88158666599</v>
      </c>
      <c r="U5282" s="39">
        <f>T5282*Fx!$C$7</f>
        <v>229481.28263085333</v>
      </c>
    </row>
    <row r="5283" spans="1:21">
      <c r="A5283" s="16" t="s">
        <v>5149</v>
      </c>
      <c r="B5283" s="19"/>
      <c r="C5283" s="16" t="s">
        <v>1950</v>
      </c>
      <c r="D5283" s="16" t="s">
        <v>594</v>
      </c>
      <c r="E5283" s="16" t="s">
        <v>2781</v>
      </c>
      <c r="F5283" s="16">
        <v>75</v>
      </c>
      <c r="G5283" s="16" t="s">
        <v>2282</v>
      </c>
      <c r="H5283" s="16" t="s">
        <v>2283</v>
      </c>
      <c r="I5283" s="16">
        <v>48.89819</v>
      </c>
      <c r="J5283" s="16">
        <v>2.3505900000000102</v>
      </c>
      <c r="K5283" s="16">
        <v>4</v>
      </c>
      <c r="L5283" s="18" t="s">
        <v>746</v>
      </c>
      <c r="M5283" s="18">
        <v>0.5</v>
      </c>
      <c r="N5283" s="18" t="s">
        <v>4</v>
      </c>
      <c r="O5283" s="18">
        <v>2400000</v>
      </c>
      <c r="P5283" s="18">
        <v>1200000</v>
      </c>
      <c r="Q5283" s="18">
        <v>2400000</v>
      </c>
      <c r="R5283" s="18">
        <v>1616879.99997419</v>
      </c>
      <c r="S5283" s="20">
        <v>1</v>
      </c>
      <c r="T5283" s="21">
        <f t="shared" si="82"/>
        <v>1200000</v>
      </c>
      <c r="U5283" s="39">
        <f>T5283*Fx!$C$7</f>
        <v>1239669.4214876033</v>
      </c>
    </row>
    <row r="5284" spans="1:21">
      <c r="A5284" s="16" t="s">
        <v>5149</v>
      </c>
      <c r="B5284" s="19"/>
      <c r="C5284" s="16" t="s">
        <v>1950</v>
      </c>
      <c r="D5284" s="16" t="s">
        <v>594</v>
      </c>
      <c r="E5284" s="16" t="s">
        <v>2298</v>
      </c>
      <c r="F5284" s="16">
        <v>98</v>
      </c>
      <c r="H5284" s="16" t="s">
        <v>2292</v>
      </c>
      <c r="I5284" s="16">
        <v>43.741529999999997</v>
      </c>
      <c r="J5284" s="16">
        <v>7.4293100000000099</v>
      </c>
      <c r="K5284" s="16">
        <v>2</v>
      </c>
      <c r="L5284" s="18" t="s">
        <v>788</v>
      </c>
      <c r="M5284" s="18">
        <v>0.5</v>
      </c>
      <c r="N5284" s="18" t="s">
        <v>4</v>
      </c>
      <c r="O5284" s="18">
        <v>72204.539236252298</v>
      </c>
      <c r="P5284" s="18">
        <v>36102.269618126098</v>
      </c>
      <c r="Q5284" s="18">
        <v>72204.539236252298</v>
      </c>
      <c r="R5284" s="18">
        <v>48644.198082686802</v>
      </c>
      <c r="S5284" s="20">
        <v>1</v>
      </c>
      <c r="T5284" s="21">
        <f t="shared" si="82"/>
        <v>36102.269618126098</v>
      </c>
      <c r="U5284" s="39">
        <f>T5284*Fx!$C$7</f>
        <v>37295.733076576551</v>
      </c>
    </row>
    <row r="5285" spans="1:21">
      <c r="A5285" s="16" t="s">
        <v>5149</v>
      </c>
      <c r="B5285" s="19"/>
      <c r="C5285" s="16" t="s">
        <v>1950</v>
      </c>
      <c r="D5285" s="16" t="s">
        <v>594</v>
      </c>
      <c r="E5285" s="16" t="s">
        <v>2298</v>
      </c>
      <c r="F5285" s="16">
        <v>98</v>
      </c>
      <c r="H5285" s="16" t="s">
        <v>2292</v>
      </c>
      <c r="I5285" s="16">
        <v>43.741219999999998</v>
      </c>
      <c r="J5285" s="16">
        <v>7.4290200000000102</v>
      </c>
      <c r="K5285" s="16">
        <v>2</v>
      </c>
      <c r="L5285" s="18" t="s">
        <v>788</v>
      </c>
      <c r="M5285" s="18">
        <v>0.5</v>
      </c>
      <c r="N5285" s="18" t="s">
        <v>4</v>
      </c>
      <c r="O5285" s="18">
        <v>1586329.2686675501</v>
      </c>
      <c r="P5285" s="18">
        <v>793164.63433377503</v>
      </c>
      <c r="Q5285" s="18">
        <v>1586329.2686675501</v>
      </c>
      <c r="R5285" s="18">
        <v>1068710.0282842701</v>
      </c>
      <c r="S5285" s="20">
        <v>1</v>
      </c>
      <c r="T5285" s="21">
        <f t="shared" si="82"/>
        <v>793164.63433377503</v>
      </c>
      <c r="U5285" s="39">
        <f>T5285*Fx!$C$7</f>
        <v>819384.95282414788</v>
      </c>
    </row>
    <row r="5286" spans="1:21">
      <c r="A5286" s="16" t="s">
        <v>5149</v>
      </c>
      <c r="B5286" s="19"/>
      <c r="C5286" s="16" t="s">
        <v>1950</v>
      </c>
      <c r="D5286" s="16" t="s">
        <v>594</v>
      </c>
      <c r="E5286" s="16" t="s">
        <v>2816</v>
      </c>
      <c r="F5286" s="16">
        <v>6</v>
      </c>
      <c r="G5286" s="16" t="s">
        <v>2290</v>
      </c>
      <c r="H5286" s="16" t="s">
        <v>2308</v>
      </c>
      <c r="I5286" s="16">
        <v>0</v>
      </c>
      <c r="J5286" s="16">
        <v>0</v>
      </c>
      <c r="K5286" s="16">
        <v>7</v>
      </c>
      <c r="L5286" s="18" t="s">
        <v>605</v>
      </c>
      <c r="M5286" s="18">
        <v>0.5</v>
      </c>
      <c r="N5286" s="18" t="s">
        <v>4</v>
      </c>
      <c r="O5286" s="18">
        <v>2820.43953729749</v>
      </c>
      <c r="P5286" s="18">
        <v>1410.21976864874</v>
      </c>
      <c r="Q5286" s="18">
        <v>2820.43953729749</v>
      </c>
      <c r="R5286" s="18">
        <v>1900.1301162469899</v>
      </c>
      <c r="S5286" s="20">
        <v>1</v>
      </c>
      <c r="T5286" s="21">
        <f t="shared" si="82"/>
        <v>1410.21976864874</v>
      </c>
      <c r="U5286" s="39">
        <f>T5286*Fx!$C$7</f>
        <v>1456.8386039759712</v>
      </c>
    </row>
    <row r="5287" spans="1:21">
      <c r="A5287" s="16" t="s">
        <v>5149</v>
      </c>
      <c r="B5287" s="19"/>
      <c r="C5287" s="16" t="s">
        <v>1950</v>
      </c>
      <c r="D5287" s="16" t="s">
        <v>594</v>
      </c>
      <c r="E5287" s="16" t="s">
        <v>4521</v>
      </c>
      <c r="F5287" s="16">
        <v>52</v>
      </c>
      <c r="G5287" s="16" t="s">
        <v>2881</v>
      </c>
      <c r="H5287" s="16" t="s">
        <v>2810</v>
      </c>
      <c r="I5287" s="16">
        <v>0</v>
      </c>
      <c r="J5287" s="16">
        <v>0</v>
      </c>
      <c r="K5287" s="16">
        <v>7</v>
      </c>
      <c r="L5287" s="18" t="s">
        <v>700</v>
      </c>
      <c r="M5287" s="18">
        <v>0.5</v>
      </c>
      <c r="N5287" s="18" t="s">
        <v>4</v>
      </c>
      <c r="O5287" s="18">
        <v>910922.62218144105</v>
      </c>
      <c r="P5287" s="18">
        <v>455461.31109072</v>
      </c>
      <c r="Q5287" s="18">
        <v>910922.62218144001</v>
      </c>
      <c r="R5287" s="18">
        <v>613688.570553842</v>
      </c>
      <c r="S5287" s="20">
        <v>1</v>
      </c>
      <c r="T5287" s="21">
        <f t="shared" si="82"/>
        <v>455461.31109072</v>
      </c>
      <c r="U5287" s="39">
        <f>T5287*Fx!$C$7</f>
        <v>470517.88335818186</v>
      </c>
    </row>
    <row r="5288" spans="1:21">
      <c r="A5288" s="16" t="s">
        <v>5149</v>
      </c>
      <c r="B5288" s="19"/>
      <c r="C5288" s="16" t="s">
        <v>1950</v>
      </c>
      <c r="D5288" s="16" t="s">
        <v>594</v>
      </c>
      <c r="E5288" s="16" t="s">
        <v>2772</v>
      </c>
      <c r="F5288" s="16">
        <v>75</v>
      </c>
      <c r="G5288" s="16" t="s">
        <v>2282</v>
      </c>
      <c r="H5288" s="16" t="s">
        <v>2283</v>
      </c>
      <c r="I5288" s="16">
        <v>48.869520000000001</v>
      </c>
      <c r="J5288" s="16">
        <v>2.3147900000000101</v>
      </c>
      <c r="K5288" s="16">
        <v>2</v>
      </c>
      <c r="L5288" s="18" t="s">
        <v>746</v>
      </c>
      <c r="M5288" s="18">
        <v>0.5</v>
      </c>
      <c r="N5288" s="18" t="s">
        <v>4</v>
      </c>
      <c r="O5288" s="18">
        <v>33955020</v>
      </c>
      <c r="P5288" s="18">
        <v>16977510</v>
      </c>
      <c r="Q5288" s="18">
        <v>33955020</v>
      </c>
      <c r="R5288" s="18">
        <v>22875496.973634899</v>
      </c>
      <c r="S5288" s="20">
        <v>1</v>
      </c>
      <c r="T5288" s="21">
        <f t="shared" si="82"/>
        <v>16977510</v>
      </c>
      <c r="U5288" s="39">
        <f>T5288*Fx!$C$7</f>
        <v>17538750.000000004</v>
      </c>
    </row>
    <row r="5289" spans="1:21">
      <c r="A5289" s="16" t="s">
        <v>5149</v>
      </c>
      <c r="B5289" s="19"/>
      <c r="C5289" s="16" t="s">
        <v>1950</v>
      </c>
      <c r="D5289" s="16" t="s">
        <v>594</v>
      </c>
      <c r="E5289" s="16" t="s">
        <v>2320</v>
      </c>
      <c r="F5289" s="16">
        <v>83</v>
      </c>
      <c r="G5289" s="16" t="s">
        <v>2321</v>
      </c>
      <c r="H5289" s="16" t="s">
        <v>2308</v>
      </c>
      <c r="I5289" s="16">
        <v>43.264764419999999</v>
      </c>
      <c r="J5289" s="16">
        <v>6.6500559700000101</v>
      </c>
      <c r="K5289" s="16">
        <v>5</v>
      </c>
      <c r="L5289" s="18" t="s">
        <v>762</v>
      </c>
      <c r="M5289" s="18">
        <v>0.5</v>
      </c>
      <c r="N5289" s="18" t="s">
        <v>4</v>
      </c>
      <c r="O5289" s="18">
        <v>513660</v>
      </c>
      <c r="P5289" s="18">
        <v>256830</v>
      </c>
      <c r="Q5289" s="18">
        <v>513660</v>
      </c>
      <c r="R5289" s="18">
        <v>346052.74199447699</v>
      </c>
      <c r="S5289" s="20">
        <v>1</v>
      </c>
      <c r="T5289" s="21">
        <f t="shared" si="82"/>
        <v>256830</v>
      </c>
      <c r="U5289" s="39">
        <f>T5289*Fx!$C$7</f>
        <v>265320.24793388433</v>
      </c>
    </row>
    <row r="5290" spans="1:21">
      <c r="A5290" s="16" t="s">
        <v>5149</v>
      </c>
      <c r="B5290" s="19"/>
      <c r="C5290" s="16" t="s">
        <v>1950</v>
      </c>
      <c r="D5290" s="16" t="s">
        <v>594</v>
      </c>
      <c r="E5290" s="16" t="s">
        <v>4966</v>
      </c>
      <c r="I5290" s="16">
        <v>0</v>
      </c>
      <c r="J5290" s="16">
        <v>0</v>
      </c>
      <c r="K5290" s="16">
        <v>0</v>
      </c>
      <c r="L5290" s="18" t="s">
        <v>2173</v>
      </c>
      <c r="M5290" s="18">
        <v>0.5</v>
      </c>
      <c r="N5290" s="18" t="s">
        <v>4</v>
      </c>
      <c r="O5290" s="18">
        <v>10592.31408</v>
      </c>
      <c r="P5290" s="18">
        <v>5296.1570400000001</v>
      </c>
      <c r="Q5290" s="18">
        <v>10592.31408</v>
      </c>
      <c r="R5290" s="18">
        <v>7136.0419955820998</v>
      </c>
      <c r="S5290" s="20">
        <v>1</v>
      </c>
      <c r="T5290" s="21">
        <f t="shared" si="82"/>
        <v>5296.1570400000001</v>
      </c>
      <c r="U5290" s="39">
        <f>T5290*Fx!$C$7</f>
        <v>5471.2366115702489</v>
      </c>
    </row>
    <row r="5291" spans="1:21">
      <c r="A5291" s="16" t="s">
        <v>5149</v>
      </c>
      <c r="B5291" s="19"/>
      <c r="C5291" s="16" t="s">
        <v>1950</v>
      </c>
      <c r="D5291" s="16" t="s">
        <v>594</v>
      </c>
      <c r="E5291" s="16" t="s">
        <v>2281</v>
      </c>
      <c r="F5291" s="16">
        <v>75</v>
      </c>
      <c r="G5291" s="16" t="s">
        <v>2282</v>
      </c>
      <c r="H5291" s="16" t="s">
        <v>2283</v>
      </c>
      <c r="I5291" s="16">
        <v>48.855179999999997</v>
      </c>
      <c r="J5291" s="16">
        <v>2.2669400000000102</v>
      </c>
      <c r="K5291" s="16">
        <v>2</v>
      </c>
      <c r="L5291" s="18" t="s">
        <v>746</v>
      </c>
      <c r="M5291" s="18">
        <v>0.5</v>
      </c>
      <c r="N5291" s="18" t="s">
        <v>4</v>
      </c>
      <c r="O5291" s="18">
        <v>19193598.628664698</v>
      </c>
      <c r="P5291" s="18">
        <v>9596799.3143323492</v>
      </c>
      <c r="Q5291" s="18">
        <v>19193598.628664698</v>
      </c>
      <c r="R5291" s="18">
        <v>12930727.395925</v>
      </c>
      <c r="S5291" s="20">
        <v>1</v>
      </c>
      <c r="T5291" s="21">
        <f t="shared" si="82"/>
        <v>9596799.3143323492</v>
      </c>
      <c r="U5291" s="39">
        <f>T5291*Fx!$C$7</f>
        <v>9914048.878442511</v>
      </c>
    </row>
    <row r="5292" spans="1:21">
      <c r="A5292" s="16" t="s">
        <v>5149</v>
      </c>
      <c r="B5292" s="19"/>
      <c r="C5292" s="16" t="s">
        <v>1950</v>
      </c>
      <c r="D5292" s="16" t="s">
        <v>594</v>
      </c>
      <c r="E5292" s="16" t="s">
        <v>2772</v>
      </c>
      <c r="F5292" s="16">
        <v>75</v>
      </c>
      <c r="G5292" s="16" t="s">
        <v>2282</v>
      </c>
      <c r="H5292" s="16" t="s">
        <v>2774</v>
      </c>
      <c r="I5292" s="16">
        <v>48.875137680000002</v>
      </c>
      <c r="J5292" s="16">
        <v>2.3122677500000099</v>
      </c>
      <c r="K5292" s="16">
        <v>5</v>
      </c>
      <c r="L5292" s="18" t="s">
        <v>746</v>
      </c>
      <c r="M5292" s="18">
        <v>0.5</v>
      </c>
      <c r="N5292" s="18" t="s">
        <v>4</v>
      </c>
      <c r="O5292" s="18">
        <v>2299313.6</v>
      </c>
      <c r="P5292" s="18">
        <v>1149656.8</v>
      </c>
      <c r="Q5292" s="18">
        <v>2299313.6</v>
      </c>
      <c r="R5292" s="18">
        <v>1549047.5722952699</v>
      </c>
      <c r="S5292" s="20">
        <v>1</v>
      </c>
      <c r="T5292" s="21">
        <f t="shared" ref="T5292:T5355" si="83">S5292*P5292</f>
        <v>1149656.8</v>
      </c>
      <c r="U5292" s="39">
        <f>T5292*Fx!$C$7</f>
        <v>1187661.9834710746</v>
      </c>
    </row>
    <row r="5293" spans="1:21">
      <c r="A5293" s="16" t="s">
        <v>5149</v>
      </c>
      <c r="B5293" s="19"/>
      <c r="C5293" s="16" t="s">
        <v>1950</v>
      </c>
      <c r="D5293" s="16" t="s">
        <v>594</v>
      </c>
      <c r="E5293" s="16" t="s">
        <v>2773</v>
      </c>
      <c r="F5293" s="16">
        <v>75</v>
      </c>
      <c r="G5293" s="16" t="s">
        <v>2282</v>
      </c>
      <c r="H5293" s="16" t="s">
        <v>2283</v>
      </c>
      <c r="I5293" s="16">
        <v>48.866480000000003</v>
      </c>
      <c r="J5293" s="16">
        <v>2.3424000000000098</v>
      </c>
      <c r="K5293" s="16">
        <v>2</v>
      </c>
      <c r="L5293" s="18" t="s">
        <v>746</v>
      </c>
      <c r="M5293" s="18">
        <v>0.5</v>
      </c>
      <c r="N5293" s="18" t="s">
        <v>4</v>
      </c>
      <c r="O5293" s="18">
        <v>176179.20000000001</v>
      </c>
      <c r="P5293" s="18">
        <v>88089.600000000006</v>
      </c>
      <c r="Q5293" s="18">
        <v>176179.20000000001</v>
      </c>
      <c r="R5293" s="18">
        <v>118691.927038105</v>
      </c>
      <c r="S5293" s="20">
        <v>1</v>
      </c>
      <c r="T5293" s="21">
        <f t="shared" si="83"/>
        <v>88089.600000000006</v>
      </c>
      <c r="U5293" s="39">
        <f>T5293*Fx!$C$7</f>
        <v>91001.652892561993</v>
      </c>
    </row>
    <row r="5294" spans="1:21">
      <c r="A5294" s="16" t="s">
        <v>5149</v>
      </c>
      <c r="B5294" s="19"/>
      <c r="C5294" s="16" t="s">
        <v>1950</v>
      </c>
      <c r="D5294" s="16" t="s">
        <v>594</v>
      </c>
      <c r="E5294" s="16" t="s">
        <v>2835</v>
      </c>
      <c r="F5294" s="16">
        <v>93</v>
      </c>
      <c r="G5294" s="16" t="s">
        <v>2776</v>
      </c>
      <c r="H5294" s="16" t="s">
        <v>2283</v>
      </c>
      <c r="I5294" s="16">
        <v>48.954129999999999</v>
      </c>
      <c r="J5294" s="16">
        <v>2.4420300000000101</v>
      </c>
      <c r="K5294" s="16">
        <v>4</v>
      </c>
      <c r="L5294" s="18" t="s">
        <v>782</v>
      </c>
      <c r="M5294" s="18">
        <v>0.5</v>
      </c>
      <c r="N5294" s="18" t="s">
        <v>4</v>
      </c>
      <c r="O5294" s="18">
        <v>2574838.8992959498</v>
      </c>
      <c r="P5294" s="18">
        <v>1287419.44964797</v>
      </c>
      <c r="Q5294" s="18">
        <v>2574838.8992959498</v>
      </c>
      <c r="R5294" s="18">
        <v>1734668.96642799</v>
      </c>
      <c r="S5294" s="20">
        <v>1</v>
      </c>
      <c r="T5294" s="21">
        <f t="shared" si="83"/>
        <v>1287419.44964797</v>
      </c>
      <c r="U5294" s="39">
        <f>T5294*Fx!$C$7</f>
        <v>1329978.7702974898</v>
      </c>
    </row>
    <row r="5295" spans="1:21">
      <c r="A5295" s="16" t="s">
        <v>5149</v>
      </c>
      <c r="B5295" s="19"/>
      <c r="C5295" s="16" t="s">
        <v>1950</v>
      </c>
      <c r="D5295" s="16" t="s">
        <v>594</v>
      </c>
      <c r="E5295" s="16" t="s">
        <v>2301</v>
      </c>
      <c r="F5295" s="16">
        <v>6</v>
      </c>
      <c r="G5295" s="16" t="s">
        <v>2290</v>
      </c>
      <c r="H5295" s="16" t="s">
        <v>2280</v>
      </c>
      <c r="I5295" s="16">
        <v>43.712119999999999</v>
      </c>
      <c r="J5295" s="16">
        <v>7.3299300000000098</v>
      </c>
      <c r="K5295" s="16">
        <v>4</v>
      </c>
      <c r="L5295" s="18" t="s">
        <v>605</v>
      </c>
      <c r="M5295" s="18">
        <v>0.5</v>
      </c>
      <c r="N5295" s="18" t="s">
        <v>4</v>
      </c>
      <c r="O5295" s="18">
        <v>50117365.890143998</v>
      </c>
      <c r="P5295" s="18">
        <v>25058682.945071999</v>
      </c>
      <c r="Q5295" s="18">
        <v>50117365.890143998</v>
      </c>
      <c r="R5295" s="18">
        <v>33764069.399651103</v>
      </c>
      <c r="S5295" s="20">
        <v>1</v>
      </c>
      <c r="T5295" s="21">
        <f t="shared" si="83"/>
        <v>25058682.945071999</v>
      </c>
      <c r="U5295" s="39">
        <f>T5295*Fx!$C$7</f>
        <v>25887069.158132233</v>
      </c>
    </row>
    <row r="5296" spans="1:21">
      <c r="A5296" s="16" t="s">
        <v>5149</v>
      </c>
      <c r="B5296" s="19"/>
      <c r="C5296" s="16" t="s">
        <v>1950</v>
      </c>
      <c r="D5296" s="16" t="s">
        <v>594</v>
      </c>
      <c r="E5296" s="16" t="s">
        <v>2281</v>
      </c>
      <c r="F5296" s="16">
        <v>75</v>
      </c>
      <c r="G5296" s="16" t="s">
        <v>2282</v>
      </c>
      <c r="H5296" s="16" t="s">
        <v>2283</v>
      </c>
      <c r="I5296" s="16">
        <v>48.859589999999997</v>
      </c>
      <c r="J5296" s="16">
        <v>2.2708100000000102</v>
      </c>
      <c r="K5296" s="16">
        <v>2</v>
      </c>
      <c r="L5296" s="18" t="s">
        <v>746</v>
      </c>
      <c r="M5296" s="18">
        <v>0.5</v>
      </c>
      <c r="N5296" s="18" t="s">
        <v>4</v>
      </c>
      <c r="O5296" s="18">
        <v>101535.82334271001</v>
      </c>
      <c r="P5296" s="18">
        <v>50767.911671355003</v>
      </c>
      <c r="Q5296" s="18">
        <v>101535.82334271001</v>
      </c>
      <c r="R5296" s="18">
        <v>68404.684184892001</v>
      </c>
      <c r="S5296" s="20">
        <v>1</v>
      </c>
      <c r="T5296" s="21">
        <f t="shared" si="83"/>
        <v>50767.911671355003</v>
      </c>
      <c r="U5296" s="39">
        <f>T5296*Fx!$C$7</f>
        <v>52446.189743135343</v>
      </c>
    </row>
    <row r="5297" spans="1:21">
      <c r="A5297" s="16" t="s">
        <v>5149</v>
      </c>
      <c r="B5297" s="19"/>
      <c r="C5297" s="16" t="s">
        <v>1950</v>
      </c>
      <c r="D5297" s="16" t="s">
        <v>594</v>
      </c>
      <c r="E5297" s="16" t="s">
        <v>5182</v>
      </c>
      <c r="I5297" s="16">
        <v>0</v>
      </c>
      <c r="J5297" s="16">
        <v>0</v>
      </c>
      <c r="K5297" s="16">
        <v>0</v>
      </c>
      <c r="L5297" s="18" t="s">
        <v>2173</v>
      </c>
      <c r="M5297" s="18">
        <v>0.5</v>
      </c>
      <c r="N5297" s="18" t="s">
        <v>4</v>
      </c>
      <c r="O5297" s="18">
        <v>8953200</v>
      </c>
      <c r="P5297" s="18">
        <v>4476600</v>
      </c>
      <c r="Q5297" s="18">
        <v>8953200</v>
      </c>
      <c r="R5297" s="18">
        <v>6031770.83990373</v>
      </c>
      <c r="S5297" s="20">
        <v>1</v>
      </c>
      <c r="T5297" s="21">
        <f t="shared" si="83"/>
        <v>4476600</v>
      </c>
      <c r="U5297" s="39">
        <f>T5297*Fx!$C$7</f>
        <v>4624586.7768595042</v>
      </c>
    </row>
    <row r="5298" spans="1:21">
      <c r="A5298" s="16" t="s">
        <v>5149</v>
      </c>
      <c r="B5298" s="19"/>
      <c r="C5298" s="16" t="s">
        <v>1950</v>
      </c>
      <c r="D5298" s="16" t="s">
        <v>594</v>
      </c>
      <c r="E5298" s="16" t="s">
        <v>2292</v>
      </c>
      <c r="F5298" s="16">
        <v>98</v>
      </c>
      <c r="H5298" s="16" t="s">
        <v>2292</v>
      </c>
      <c r="I5298" s="16">
        <v>43.74859</v>
      </c>
      <c r="J5298" s="16">
        <v>7.43658000000001</v>
      </c>
      <c r="K5298" s="16">
        <v>2</v>
      </c>
      <c r="L5298" s="18" t="s">
        <v>788</v>
      </c>
      <c r="M5298" s="18">
        <v>0.5</v>
      </c>
      <c r="N5298" s="18" t="s">
        <v>4</v>
      </c>
      <c r="O5298" s="18">
        <v>2170030.1215455998</v>
      </c>
      <c r="P5298" s="18">
        <v>1085015.0607727999</v>
      </c>
      <c r="Q5298" s="18">
        <v>2170030.1215455998</v>
      </c>
      <c r="R5298" s="18">
        <v>1461949.2928619301</v>
      </c>
      <c r="S5298" s="20">
        <v>1</v>
      </c>
      <c r="T5298" s="21">
        <f t="shared" si="83"/>
        <v>1085015.0607727999</v>
      </c>
      <c r="U5298" s="39">
        <f>T5298*Fx!$C$7</f>
        <v>1120883.327244628</v>
      </c>
    </row>
    <row r="5299" spans="1:21">
      <c r="A5299" s="16" t="s">
        <v>5149</v>
      </c>
      <c r="B5299" s="19"/>
      <c r="C5299" s="16" t="s">
        <v>1950</v>
      </c>
      <c r="D5299" s="16" t="s">
        <v>594</v>
      </c>
      <c r="E5299" s="16" t="s">
        <v>2772</v>
      </c>
      <c r="F5299" s="16">
        <v>75</v>
      </c>
      <c r="G5299" s="16" t="s">
        <v>2282</v>
      </c>
      <c r="H5299" s="16" t="s">
        <v>2283</v>
      </c>
      <c r="I5299" s="16">
        <v>48.870089999999998</v>
      </c>
      <c r="J5299" s="16">
        <v>2.3118000000000101</v>
      </c>
      <c r="K5299" s="16">
        <v>2</v>
      </c>
      <c r="L5299" s="18" t="s">
        <v>746</v>
      </c>
      <c r="M5299" s="18">
        <v>0.5</v>
      </c>
      <c r="N5299" s="18" t="s">
        <v>4</v>
      </c>
      <c r="O5299" s="18">
        <v>831.2</v>
      </c>
      <c r="P5299" s="18">
        <v>415.6</v>
      </c>
      <c r="Q5299" s="18">
        <v>831.19999999999902</v>
      </c>
      <c r="R5299" s="18">
        <v>559.97943999106201</v>
      </c>
      <c r="S5299" s="20">
        <v>1</v>
      </c>
      <c r="T5299" s="21">
        <f t="shared" si="83"/>
        <v>415.6</v>
      </c>
      <c r="U5299" s="39">
        <f>T5299*Fx!$C$7</f>
        <v>429.33884297520666</v>
      </c>
    </row>
    <row r="5300" spans="1:21">
      <c r="A5300" s="16" t="s">
        <v>5149</v>
      </c>
      <c r="B5300" s="19"/>
      <c r="C5300" s="16" t="s">
        <v>1950</v>
      </c>
      <c r="D5300" s="16" t="s">
        <v>594</v>
      </c>
      <c r="E5300" s="16" t="s">
        <v>2874</v>
      </c>
      <c r="F5300" s="16">
        <v>83</v>
      </c>
      <c r="G5300" s="16" t="s">
        <v>2321</v>
      </c>
      <c r="H5300" s="16" t="s">
        <v>2280</v>
      </c>
      <c r="I5300" s="16">
        <v>43.186590000000002</v>
      </c>
      <c r="J5300" s="16">
        <v>6.59074000000001</v>
      </c>
      <c r="K5300" s="16">
        <v>4</v>
      </c>
      <c r="L5300" s="18" t="s">
        <v>762</v>
      </c>
      <c r="M5300" s="18">
        <v>0.5</v>
      </c>
      <c r="N5300" s="18" t="s">
        <v>4</v>
      </c>
      <c r="O5300" s="18">
        <v>19121121.5142814</v>
      </c>
      <c r="P5300" s="18">
        <v>9560560.7571407091</v>
      </c>
      <c r="Q5300" s="18">
        <v>19121121.5142814</v>
      </c>
      <c r="R5300" s="18">
        <v>12881899.563965799</v>
      </c>
      <c r="S5300" s="20">
        <v>1</v>
      </c>
      <c r="T5300" s="21">
        <f t="shared" si="83"/>
        <v>9560560.7571407091</v>
      </c>
      <c r="U5300" s="39">
        <f>T5300*Fx!$C$7</f>
        <v>9876612.3524180893</v>
      </c>
    </row>
    <row r="5301" spans="1:21">
      <c r="A5301" s="16" t="s">
        <v>5149</v>
      </c>
      <c r="B5301" s="19"/>
      <c r="C5301" s="16" t="s">
        <v>1950</v>
      </c>
      <c r="D5301" s="16" t="s">
        <v>594</v>
      </c>
      <c r="E5301" s="16" t="s">
        <v>2287</v>
      </c>
      <c r="F5301" s="16">
        <v>75</v>
      </c>
      <c r="G5301" s="16" t="s">
        <v>2282</v>
      </c>
      <c r="H5301" s="16" t="s">
        <v>2283</v>
      </c>
      <c r="I5301" s="16">
        <v>48.856960000000001</v>
      </c>
      <c r="J5301" s="16">
        <v>2.3270300000000099</v>
      </c>
      <c r="K5301" s="16">
        <v>2</v>
      </c>
      <c r="L5301" s="18" t="s">
        <v>746</v>
      </c>
      <c r="M5301" s="18">
        <v>0.5</v>
      </c>
      <c r="N5301" s="18" t="s">
        <v>4</v>
      </c>
      <c r="O5301" s="18">
        <v>2424000</v>
      </c>
      <c r="P5301" s="18">
        <v>1212000</v>
      </c>
      <c r="Q5301" s="18">
        <v>2424000</v>
      </c>
      <c r="R5301" s="18">
        <v>1633048.79997393</v>
      </c>
      <c r="S5301" s="20">
        <v>1</v>
      </c>
      <c r="T5301" s="21">
        <f t="shared" si="83"/>
        <v>1212000</v>
      </c>
      <c r="U5301" s="39">
        <f>T5301*Fx!$C$7</f>
        <v>1252066.1157024794</v>
      </c>
    </row>
    <row r="5302" spans="1:21">
      <c r="A5302" s="16" t="s">
        <v>5149</v>
      </c>
      <c r="B5302" s="19"/>
      <c r="C5302" s="16" t="s">
        <v>1950</v>
      </c>
      <c r="D5302" s="16" t="s">
        <v>594</v>
      </c>
      <c r="E5302" s="16" t="s">
        <v>2790</v>
      </c>
      <c r="F5302" s="16">
        <v>93</v>
      </c>
      <c r="G5302" s="16" t="s">
        <v>2776</v>
      </c>
      <c r="H5302" s="16" t="s">
        <v>2283</v>
      </c>
      <c r="I5302" s="16">
        <v>48.928959999999996</v>
      </c>
      <c r="J5302" s="16">
        <v>2.3407600000000102</v>
      </c>
      <c r="K5302" s="16">
        <v>2</v>
      </c>
      <c r="L5302" s="18" t="s">
        <v>782</v>
      </c>
      <c r="M5302" s="18">
        <v>0.5</v>
      </c>
      <c r="N5302" s="18" t="s">
        <v>4</v>
      </c>
      <c r="O5302" s="18">
        <v>519901.02137517103</v>
      </c>
      <c r="P5302" s="18">
        <v>259950.51068758499</v>
      </c>
      <c r="Q5302" s="18">
        <v>519901.02137517103</v>
      </c>
      <c r="R5302" s="18">
        <v>350257.31809486198</v>
      </c>
      <c r="S5302" s="20">
        <v>1</v>
      </c>
      <c r="T5302" s="21">
        <f t="shared" si="83"/>
        <v>259950.51068758499</v>
      </c>
      <c r="U5302" s="39">
        <f>T5302*Fx!$C$7</f>
        <v>268543.91599957133</v>
      </c>
    </row>
    <row r="5303" spans="1:21">
      <c r="A5303" s="16" t="s">
        <v>5149</v>
      </c>
      <c r="B5303" s="19"/>
      <c r="C5303" s="16" t="s">
        <v>1950</v>
      </c>
      <c r="D5303" s="16" t="s">
        <v>594</v>
      </c>
      <c r="E5303" s="16" t="s">
        <v>2781</v>
      </c>
      <c r="F5303" s="16">
        <v>75</v>
      </c>
      <c r="G5303" s="16" t="s">
        <v>2282</v>
      </c>
      <c r="H5303" s="16" t="s">
        <v>2283</v>
      </c>
      <c r="I5303" s="16">
        <v>48.898209999999999</v>
      </c>
      <c r="J5303" s="16">
        <v>2.3645600000000102</v>
      </c>
      <c r="K5303" s="16">
        <v>2</v>
      </c>
      <c r="L5303" s="18" t="s">
        <v>746</v>
      </c>
      <c r="M5303" s="18">
        <v>0.5</v>
      </c>
      <c r="N5303" s="18" t="s">
        <v>4</v>
      </c>
      <c r="O5303" s="18">
        <v>12715157.699999999</v>
      </c>
      <c r="P5303" s="18">
        <v>6357578.8499999996</v>
      </c>
      <c r="Q5303" s="18">
        <v>12715157.699999901</v>
      </c>
      <c r="R5303" s="18">
        <v>8566201.7423532791</v>
      </c>
      <c r="S5303" s="20">
        <v>1</v>
      </c>
      <c r="T5303" s="21">
        <f t="shared" si="83"/>
        <v>6357578.8499999996</v>
      </c>
      <c r="U5303" s="39">
        <f>T5303*Fx!$C$7</f>
        <v>6567746.7458677692</v>
      </c>
    </row>
    <row r="5304" spans="1:21">
      <c r="A5304" s="16" t="s">
        <v>5149</v>
      </c>
      <c r="B5304" s="19"/>
      <c r="C5304" s="16" t="s">
        <v>1950</v>
      </c>
      <c r="D5304" s="16" t="s">
        <v>594</v>
      </c>
      <c r="E5304" s="16" t="s">
        <v>2309</v>
      </c>
      <c r="F5304" s="16">
        <v>6</v>
      </c>
      <c r="G5304" s="16" t="s">
        <v>2290</v>
      </c>
      <c r="H5304" s="16" t="s">
        <v>2280</v>
      </c>
      <c r="I5304" s="16">
        <v>43.661389999999997</v>
      </c>
      <c r="J5304" s="16">
        <v>6.9221100000000098</v>
      </c>
      <c r="K5304" s="16">
        <v>4</v>
      </c>
      <c r="L5304" s="18" t="s">
        <v>605</v>
      </c>
      <c r="M5304" s="18">
        <v>0.5</v>
      </c>
      <c r="N5304" s="18" t="s">
        <v>4</v>
      </c>
      <c r="O5304" s="18">
        <v>1362338.3267999999</v>
      </c>
      <c r="P5304" s="18">
        <v>681169.16339999996</v>
      </c>
      <c r="Q5304" s="18">
        <v>1362338.3267999999</v>
      </c>
      <c r="R5304" s="18">
        <v>917807.33075051103</v>
      </c>
      <c r="S5304" s="20">
        <v>1</v>
      </c>
      <c r="T5304" s="21">
        <f t="shared" si="83"/>
        <v>681169.16339999996</v>
      </c>
      <c r="U5304" s="39">
        <f>T5304*Fx!$C$7</f>
        <v>703687.15227272734</v>
      </c>
    </row>
    <row r="5305" spans="1:21">
      <c r="A5305" s="16" t="s">
        <v>5149</v>
      </c>
      <c r="B5305" s="19"/>
      <c r="C5305" s="16" t="s">
        <v>1950</v>
      </c>
      <c r="D5305" s="16" t="s">
        <v>594</v>
      </c>
      <c r="E5305" s="16" t="s">
        <v>2772</v>
      </c>
      <c r="F5305" s="16">
        <v>75</v>
      </c>
      <c r="G5305" s="16" t="s">
        <v>2282</v>
      </c>
      <c r="H5305" s="16" t="s">
        <v>2283</v>
      </c>
      <c r="I5305" s="16">
        <v>48.869349999999997</v>
      </c>
      <c r="J5305" s="16">
        <v>2.3138500000000102</v>
      </c>
      <c r="K5305" s="16">
        <v>2</v>
      </c>
      <c r="L5305" s="18" t="s">
        <v>746</v>
      </c>
      <c r="M5305" s="18">
        <v>0.5</v>
      </c>
      <c r="N5305" s="18" t="s">
        <v>4</v>
      </c>
      <c r="O5305" s="18">
        <v>99334.825402447503</v>
      </c>
      <c r="P5305" s="18">
        <v>49667.4127012237</v>
      </c>
      <c r="Q5305" s="18">
        <v>99334.825402447503</v>
      </c>
      <c r="R5305" s="18">
        <v>66921.871872560805</v>
      </c>
      <c r="S5305" s="20">
        <v>1</v>
      </c>
      <c r="T5305" s="21">
        <f t="shared" si="83"/>
        <v>49667.4127012237</v>
      </c>
      <c r="U5305" s="39">
        <f>T5305*Fx!$C$7</f>
        <v>51309.310641760028</v>
      </c>
    </row>
    <row r="5306" spans="1:21">
      <c r="A5306" s="16" t="s">
        <v>5149</v>
      </c>
      <c r="B5306" s="19"/>
      <c r="C5306" s="16" t="s">
        <v>1950</v>
      </c>
      <c r="D5306" s="16" t="s">
        <v>594</v>
      </c>
      <c r="E5306" s="16" t="s">
        <v>2298</v>
      </c>
      <c r="F5306" s="16">
        <v>98</v>
      </c>
      <c r="H5306" s="16" t="s">
        <v>2292</v>
      </c>
      <c r="I5306" s="16">
        <v>43.748950000000001</v>
      </c>
      <c r="J5306" s="16">
        <v>7.4328399999999997</v>
      </c>
      <c r="K5306" s="16">
        <v>2</v>
      </c>
      <c r="L5306" s="18" t="s">
        <v>788</v>
      </c>
      <c r="M5306" s="18">
        <v>0.5</v>
      </c>
      <c r="N5306" s="18" t="s">
        <v>4</v>
      </c>
      <c r="O5306" s="18">
        <v>627601.430071707</v>
      </c>
      <c r="P5306" s="18">
        <v>313800.71503585298</v>
      </c>
      <c r="Q5306" s="18">
        <v>627601.430071707</v>
      </c>
      <c r="R5306" s="18">
        <v>422815.08343255997</v>
      </c>
      <c r="S5306" s="20">
        <v>1</v>
      </c>
      <c r="T5306" s="21">
        <f t="shared" si="83"/>
        <v>313800.71503585298</v>
      </c>
      <c r="U5306" s="39">
        <f>T5306*Fx!$C$7</f>
        <v>324174.29239241016</v>
      </c>
    </row>
    <row r="5307" spans="1:21">
      <c r="A5307" s="16" t="s">
        <v>5149</v>
      </c>
      <c r="B5307" s="19"/>
      <c r="C5307" s="16" t="s">
        <v>1950</v>
      </c>
      <c r="D5307" s="16" t="s">
        <v>594</v>
      </c>
      <c r="E5307" s="16" t="s">
        <v>2772</v>
      </c>
      <c r="F5307" s="16">
        <v>75</v>
      </c>
      <c r="G5307" s="16" t="s">
        <v>2282</v>
      </c>
      <c r="H5307" s="16" t="s">
        <v>2283</v>
      </c>
      <c r="I5307" s="16">
        <v>48.866680000000002</v>
      </c>
      <c r="J5307" s="16">
        <v>2.3227500000000099</v>
      </c>
      <c r="K5307" s="16">
        <v>2</v>
      </c>
      <c r="L5307" s="18" t="s">
        <v>746</v>
      </c>
      <c r="M5307" s="18">
        <v>0.5</v>
      </c>
      <c r="N5307" s="18" t="s">
        <v>4</v>
      </c>
      <c r="O5307" s="18">
        <v>507162.49492320901</v>
      </c>
      <c r="P5307" s="18">
        <v>253581.24746160401</v>
      </c>
      <c r="Q5307" s="18">
        <v>507162.49492320901</v>
      </c>
      <c r="R5307" s="18">
        <v>341675.37282431201</v>
      </c>
      <c r="S5307" s="20">
        <v>1</v>
      </c>
      <c r="T5307" s="21">
        <f t="shared" si="83"/>
        <v>253581.24746160401</v>
      </c>
      <c r="U5307" s="39">
        <f>T5307*Fx!$C$7</f>
        <v>261964.09861735956</v>
      </c>
    </row>
    <row r="5308" spans="1:21">
      <c r="A5308" s="16" t="s">
        <v>5149</v>
      </c>
      <c r="B5308" s="19"/>
      <c r="C5308" s="16" t="s">
        <v>1950</v>
      </c>
      <c r="D5308" s="16" t="s">
        <v>594</v>
      </c>
      <c r="E5308" s="16" t="s">
        <v>2772</v>
      </c>
      <c r="F5308" s="16">
        <v>75</v>
      </c>
      <c r="G5308" s="16" t="s">
        <v>2282</v>
      </c>
      <c r="H5308" s="16" t="s">
        <v>2283</v>
      </c>
      <c r="I5308" s="16">
        <v>48.870089999999998</v>
      </c>
      <c r="J5308" s="16">
        <v>2.3118000000000101</v>
      </c>
      <c r="K5308" s="16">
        <v>2</v>
      </c>
      <c r="L5308" s="18" t="s">
        <v>746</v>
      </c>
      <c r="M5308" s="18">
        <v>0.5</v>
      </c>
      <c r="N5308" s="18" t="s">
        <v>4</v>
      </c>
      <c r="O5308" s="18">
        <v>52272.146091246897</v>
      </c>
      <c r="P5308" s="18">
        <v>26136.073045623401</v>
      </c>
      <c r="Q5308" s="18">
        <v>52272.146091246897</v>
      </c>
      <c r="R5308" s="18">
        <v>35215.7448211109</v>
      </c>
      <c r="S5308" s="20">
        <v>1</v>
      </c>
      <c r="T5308" s="21">
        <f t="shared" si="83"/>
        <v>26136.073045623401</v>
      </c>
      <c r="U5308" s="39">
        <f>T5308*Fx!$C$7</f>
        <v>27000.075460354758</v>
      </c>
    </row>
    <row r="5309" spans="1:21">
      <c r="A5309" s="16" t="s">
        <v>5149</v>
      </c>
      <c r="B5309" s="19"/>
      <c r="C5309" s="16" t="s">
        <v>1950</v>
      </c>
      <c r="D5309" s="16" t="s">
        <v>594</v>
      </c>
      <c r="E5309" s="16" t="s">
        <v>2298</v>
      </c>
      <c r="F5309" s="16">
        <v>98</v>
      </c>
      <c r="H5309" s="16" t="s">
        <v>2510</v>
      </c>
      <c r="I5309" s="16">
        <v>43.737479999999998</v>
      </c>
      <c r="J5309" s="16">
        <v>7.4263700000000101</v>
      </c>
      <c r="K5309" s="16">
        <v>4</v>
      </c>
      <c r="L5309" s="18" t="s">
        <v>788</v>
      </c>
      <c r="M5309" s="18">
        <v>0.5</v>
      </c>
      <c r="N5309" s="18" t="s">
        <v>4</v>
      </c>
      <c r="O5309" s="18">
        <v>25312800</v>
      </c>
      <c r="P5309" s="18">
        <v>12656400</v>
      </c>
      <c r="Q5309" s="18">
        <v>25312800</v>
      </c>
      <c r="R5309" s="18">
        <v>17053233.3597278</v>
      </c>
      <c r="S5309" s="20">
        <v>1</v>
      </c>
      <c r="T5309" s="21">
        <f t="shared" si="83"/>
        <v>12656400</v>
      </c>
      <c r="U5309" s="39">
        <f>T5309*Fx!$C$7</f>
        <v>13074793.388429753</v>
      </c>
    </row>
    <row r="5310" spans="1:21">
      <c r="A5310" s="16" t="s">
        <v>5149</v>
      </c>
      <c r="B5310" s="19"/>
      <c r="C5310" s="16" t="s">
        <v>1950</v>
      </c>
      <c r="D5310" s="16" t="s">
        <v>594</v>
      </c>
      <c r="E5310" s="16" t="s">
        <v>2789</v>
      </c>
      <c r="F5310" s="16">
        <v>78</v>
      </c>
      <c r="G5310" s="16" t="s">
        <v>2295</v>
      </c>
      <c r="H5310" s="16" t="s">
        <v>2283</v>
      </c>
      <c r="I5310" s="16">
        <v>48.994639999999997</v>
      </c>
      <c r="J5310" s="16">
        <v>1.8602100000000099</v>
      </c>
      <c r="K5310" s="16">
        <v>4</v>
      </c>
      <c r="L5310" s="18" t="s">
        <v>752</v>
      </c>
      <c r="M5310" s="18">
        <v>0.5</v>
      </c>
      <c r="N5310" s="18" t="s">
        <v>4</v>
      </c>
      <c r="O5310" s="18">
        <v>2400</v>
      </c>
      <c r="P5310" s="18">
        <v>1200</v>
      </c>
      <c r="Q5310" s="18">
        <v>2400</v>
      </c>
      <c r="R5310" s="18">
        <v>1616.87999997419</v>
      </c>
      <c r="S5310" s="20">
        <v>1</v>
      </c>
      <c r="T5310" s="21">
        <f t="shared" si="83"/>
        <v>1200</v>
      </c>
      <c r="U5310" s="39">
        <f>T5310*Fx!$C$7</f>
        <v>1239.6694214876034</v>
      </c>
    </row>
    <row r="5311" spans="1:21">
      <c r="A5311" s="16" t="s">
        <v>5149</v>
      </c>
      <c r="B5311" s="19"/>
      <c r="C5311" s="16" t="s">
        <v>1950</v>
      </c>
      <c r="D5311" s="16" t="s">
        <v>594</v>
      </c>
      <c r="E5311" s="16" t="s">
        <v>5183</v>
      </c>
      <c r="F5311" s="16">
        <v>92</v>
      </c>
      <c r="G5311" s="16" t="s">
        <v>2289</v>
      </c>
      <c r="H5311" s="16" t="s">
        <v>2283</v>
      </c>
      <c r="I5311" s="16">
        <v>48.938110000000002</v>
      </c>
      <c r="J5311" s="16">
        <v>2.3198100000000101</v>
      </c>
      <c r="K5311" s="16">
        <v>2</v>
      </c>
      <c r="L5311" s="18" t="s">
        <v>780</v>
      </c>
      <c r="M5311" s="18">
        <v>0.5</v>
      </c>
      <c r="N5311" s="18" t="s">
        <v>4</v>
      </c>
      <c r="O5311" s="18">
        <v>4422.4491944824704</v>
      </c>
      <c r="P5311" s="18">
        <v>2211.2245972412302</v>
      </c>
      <c r="Q5311" s="18">
        <v>4422.4491944824704</v>
      </c>
      <c r="R5311" s="18">
        <v>2979.4040222752801</v>
      </c>
      <c r="S5311" s="20">
        <v>1</v>
      </c>
      <c r="T5311" s="21">
        <f t="shared" si="83"/>
        <v>2211.2245972412302</v>
      </c>
      <c r="U5311" s="39">
        <f>T5311*Fx!$C$7</f>
        <v>2284.322931034329</v>
      </c>
    </row>
    <row r="5312" spans="1:21">
      <c r="A5312" s="16" t="s">
        <v>5149</v>
      </c>
      <c r="B5312" s="19"/>
      <c r="C5312" s="16" t="s">
        <v>1950</v>
      </c>
      <c r="D5312" s="16" t="s">
        <v>594</v>
      </c>
      <c r="E5312" s="16" t="s">
        <v>2793</v>
      </c>
      <c r="F5312" s="16">
        <v>92</v>
      </c>
      <c r="G5312" s="16" t="s">
        <v>2289</v>
      </c>
      <c r="H5312" s="16" t="s">
        <v>2283</v>
      </c>
      <c r="I5312" s="16">
        <v>48.924570000000003</v>
      </c>
      <c r="J5312" s="16">
        <v>2.3071700000000099</v>
      </c>
      <c r="K5312" s="16">
        <v>4</v>
      </c>
      <c r="L5312" s="18" t="s">
        <v>780</v>
      </c>
      <c r="M5312" s="18">
        <v>0.5</v>
      </c>
      <c r="N5312" s="18" t="s">
        <v>4</v>
      </c>
      <c r="O5312" s="18">
        <v>18242734.5477519</v>
      </c>
      <c r="P5312" s="18">
        <v>9121367.2738759499</v>
      </c>
      <c r="Q5312" s="18">
        <v>18242734.5477519</v>
      </c>
      <c r="R5312" s="18">
        <v>12290130.264624299</v>
      </c>
      <c r="S5312" s="20">
        <v>1</v>
      </c>
      <c r="T5312" s="21">
        <f t="shared" si="83"/>
        <v>9121367.2738759499</v>
      </c>
      <c r="U5312" s="39">
        <f>T5312*Fx!$C$7</f>
        <v>9422900.0763181318</v>
      </c>
    </row>
    <row r="5313" spans="1:21">
      <c r="A5313" s="16" t="s">
        <v>5149</v>
      </c>
      <c r="B5313" s="19"/>
      <c r="C5313" s="16" t="s">
        <v>1950</v>
      </c>
      <c r="D5313" s="16" t="s">
        <v>594</v>
      </c>
      <c r="E5313" s="16" t="s">
        <v>2871</v>
      </c>
      <c r="F5313" s="16">
        <v>91</v>
      </c>
      <c r="G5313" s="16" t="s">
        <v>2787</v>
      </c>
      <c r="H5313" s="16" t="s">
        <v>2283</v>
      </c>
      <c r="I5313" s="16">
        <v>48.62435</v>
      </c>
      <c r="J5313" s="16">
        <v>2.3375700000000101</v>
      </c>
      <c r="K5313" s="16">
        <v>2</v>
      </c>
      <c r="L5313" s="18" t="s">
        <v>778</v>
      </c>
      <c r="M5313" s="18">
        <v>0.5</v>
      </c>
      <c r="N5313" s="18" t="s">
        <v>4</v>
      </c>
      <c r="O5313" s="18">
        <v>633582.45460972597</v>
      </c>
      <c r="P5313" s="18">
        <v>316791.22730486299</v>
      </c>
      <c r="Q5313" s="18">
        <v>633582.45460972597</v>
      </c>
      <c r="R5313" s="18">
        <v>426844.49966375902</v>
      </c>
      <c r="S5313" s="20">
        <v>1</v>
      </c>
      <c r="T5313" s="21">
        <f t="shared" si="83"/>
        <v>316791.22730486299</v>
      </c>
      <c r="U5313" s="39">
        <f>T5313*Fx!$C$7</f>
        <v>327263.6645711395</v>
      </c>
    </row>
    <row r="5314" spans="1:21">
      <c r="A5314" s="16" t="s">
        <v>5149</v>
      </c>
      <c r="B5314" s="19"/>
      <c r="C5314" s="16" t="s">
        <v>1950</v>
      </c>
      <c r="D5314" s="16" t="s">
        <v>594</v>
      </c>
      <c r="E5314" s="16" t="s">
        <v>2772</v>
      </c>
      <c r="F5314" s="16">
        <v>75</v>
      </c>
      <c r="G5314" s="16" t="s">
        <v>2282</v>
      </c>
      <c r="H5314" s="16" t="s">
        <v>2283</v>
      </c>
      <c r="I5314" s="16">
        <v>48.871310000000001</v>
      </c>
      <c r="J5314" s="16">
        <v>2.31491000000001</v>
      </c>
      <c r="K5314" s="16">
        <v>2</v>
      </c>
      <c r="L5314" s="18" t="s">
        <v>746</v>
      </c>
      <c r="M5314" s="18">
        <v>0.5</v>
      </c>
      <c r="N5314" s="18" t="s">
        <v>4</v>
      </c>
      <c r="O5314" s="18">
        <v>81757.711081695001</v>
      </c>
      <c r="P5314" s="18">
        <v>40878.8555408475</v>
      </c>
      <c r="Q5314" s="18">
        <v>81757.711081695001</v>
      </c>
      <c r="R5314" s="18">
        <v>55080.1699548588</v>
      </c>
      <c r="S5314" s="20">
        <v>1</v>
      </c>
      <c r="T5314" s="21">
        <f t="shared" si="83"/>
        <v>40878.8555408475</v>
      </c>
      <c r="U5314" s="39">
        <f>T5314*Fx!$C$7</f>
        <v>42230.22266616478</v>
      </c>
    </row>
    <row r="5315" spans="1:21">
      <c r="A5315" s="16" t="s">
        <v>5149</v>
      </c>
      <c r="B5315" s="19"/>
      <c r="C5315" s="16" t="s">
        <v>1950</v>
      </c>
      <c r="D5315" s="16" t="s">
        <v>594</v>
      </c>
      <c r="E5315" s="16" t="s">
        <v>2298</v>
      </c>
      <c r="F5315" s="16">
        <v>98</v>
      </c>
      <c r="H5315" s="16" t="s">
        <v>2510</v>
      </c>
      <c r="I5315" s="16">
        <v>43.738100000000003</v>
      </c>
      <c r="J5315" s="16">
        <v>7.4219999999999997</v>
      </c>
      <c r="K5315" s="16">
        <v>2</v>
      </c>
      <c r="L5315" s="18" t="s">
        <v>788</v>
      </c>
      <c r="M5315" s="18">
        <v>0.5</v>
      </c>
      <c r="N5315" s="18" t="s">
        <v>4</v>
      </c>
      <c r="O5315" s="18">
        <v>5119360.0400126399</v>
      </c>
      <c r="P5315" s="18">
        <v>2559680.02000632</v>
      </c>
      <c r="Q5315" s="18">
        <v>5119360.0400126399</v>
      </c>
      <c r="R5315" s="18">
        <v>3448912.85890147</v>
      </c>
      <c r="S5315" s="20">
        <v>1</v>
      </c>
      <c r="T5315" s="21">
        <f t="shared" si="83"/>
        <v>2559680.02000632</v>
      </c>
      <c r="U5315" s="39">
        <f>T5315*Fx!$C$7</f>
        <v>2644297.5413288432</v>
      </c>
    </row>
    <row r="5316" spans="1:21">
      <c r="A5316" s="16" t="s">
        <v>5149</v>
      </c>
      <c r="B5316" s="19"/>
      <c r="C5316" s="16" t="s">
        <v>1950</v>
      </c>
      <c r="D5316" s="16" t="s">
        <v>594</v>
      </c>
      <c r="E5316" s="16" t="s">
        <v>2816</v>
      </c>
      <c r="F5316" s="16">
        <v>6</v>
      </c>
      <c r="G5316" s="16" t="s">
        <v>2290</v>
      </c>
      <c r="H5316" s="16" t="s">
        <v>2280</v>
      </c>
      <c r="I5316" s="16">
        <v>43.719279999999998</v>
      </c>
      <c r="J5316" s="16">
        <v>7.2754200000000102</v>
      </c>
      <c r="K5316" s="16">
        <v>2</v>
      </c>
      <c r="L5316" s="18" t="s">
        <v>605</v>
      </c>
      <c r="M5316" s="18">
        <v>0.5</v>
      </c>
      <c r="N5316" s="18" t="s">
        <v>4</v>
      </c>
      <c r="O5316" s="18">
        <v>49287344</v>
      </c>
      <c r="P5316" s="18">
        <v>24643672</v>
      </c>
      <c r="Q5316" s="18">
        <v>49287344</v>
      </c>
      <c r="R5316" s="18">
        <v>33204883.65227</v>
      </c>
      <c r="S5316" s="20">
        <v>1</v>
      </c>
      <c r="T5316" s="21">
        <f t="shared" si="83"/>
        <v>24643672</v>
      </c>
      <c r="U5316" s="39">
        <f>T5316*Fx!$C$7</f>
        <v>25458338.84297521</v>
      </c>
    </row>
    <row r="5317" spans="1:21">
      <c r="A5317" s="16" t="s">
        <v>5149</v>
      </c>
      <c r="B5317" s="19"/>
      <c r="C5317" s="16" t="s">
        <v>1950</v>
      </c>
      <c r="D5317" s="16" t="s">
        <v>594</v>
      </c>
      <c r="E5317" s="16" t="s">
        <v>4435</v>
      </c>
      <c r="I5317" s="16">
        <v>0</v>
      </c>
      <c r="J5317" s="16">
        <v>0</v>
      </c>
      <c r="K5317" s="16">
        <v>0</v>
      </c>
      <c r="L5317" s="18" t="s">
        <v>2173</v>
      </c>
      <c r="M5317" s="18">
        <v>0.5</v>
      </c>
      <c r="N5317" s="18" t="s">
        <v>4</v>
      </c>
      <c r="O5317" s="18">
        <v>400020</v>
      </c>
      <c r="P5317" s="18">
        <v>200010</v>
      </c>
      <c r="Q5317" s="18">
        <v>400019.99999999901</v>
      </c>
      <c r="R5317" s="18">
        <v>269493.47399569798</v>
      </c>
      <c r="S5317" s="20">
        <v>1</v>
      </c>
      <c r="T5317" s="21">
        <f t="shared" si="83"/>
        <v>200010</v>
      </c>
      <c r="U5317" s="39">
        <f>T5317*Fx!$C$7</f>
        <v>206621.9008264463</v>
      </c>
    </row>
    <row r="5318" spans="1:21">
      <c r="A5318" s="16" t="s">
        <v>5149</v>
      </c>
      <c r="B5318" s="19"/>
      <c r="C5318" s="16" t="s">
        <v>1950</v>
      </c>
      <c r="D5318" s="16" t="s">
        <v>594</v>
      </c>
      <c r="E5318" s="16" t="s">
        <v>2858</v>
      </c>
      <c r="F5318" s="16">
        <v>93</v>
      </c>
      <c r="G5318" s="16" t="s">
        <v>2776</v>
      </c>
      <c r="H5318" s="16" t="s">
        <v>2283</v>
      </c>
      <c r="I5318" s="16">
        <v>48.98554</v>
      </c>
      <c r="J5318" s="16">
        <v>2.51908000000001</v>
      </c>
      <c r="K5318" s="16">
        <v>4</v>
      </c>
      <c r="L5318" s="18" t="s">
        <v>782</v>
      </c>
      <c r="M5318" s="18">
        <v>0.5</v>
      </c>
      <c r="N5318" s="18" t="s">
        <v>4</v>
      </c>
      <c r="O5318" s="18">
        <v>15794.461408866</v>
      </c>
      <c r="P5318" s="18">
        <v>7897.230704433</v>
      </c>
      <c r="Q5318" s="18">
        <v>15794.4614088659</v>
      </c>
      <c r="R5318" s="18">
        <v>10640.728650983199</v>
      </c>
      <c r="S5318" s="20">
        <v>1</v>
      </c>
      <c r="T5318" s="21">
        <f t="shared" si="83"/>
        <v>7897.230704433</v>
      </c>
      <c r="U5318" s="39">
        <f>T5318*Fx!$C$7</f>
        <v>8158.296182265497</v>
      </c>
    </row>
    <row r="5319" spans="1:21">
      <c r="A5319" s="16" t="s">
        <v>5149</v>
      </c>
      <c r="B5319" s="19"/>
      <c r="C5319" s="16" t="s">
        <v>1950</v>
      </c>
      <c r="D5319" s="16" t="s">
        <v>594</v>
      </c>
      <c r="E5319" s="16" t="s">
        <v>4435</v>
      </c>
      <c r="I5319" s="16">
        <v>0</v>
      </c>
      <c r="J5319" s="16">
        <v>0</v>
      </c>
      <c r="K5319" s="16">
        <v>0</v>
      </c>
      <c r="L5319" s="18" t="s">
        <v>2173</v>
      </c>
      <c r="M5319" s="18">
        <v>0.5</v>
      </c>
      <c r="N5319" s="18" t="s">
        <v>4</v>
      </c>
      <c r="O5319" s="18">
        <v>3834994.8856029701</v>
      </c>
      <c r="P5319" s="18">
        <v>1917497.4428014799</v>
      </c>
      <c r="Q5319" s="18">
        <v>3834994.8856029701</v>
      </c>
      <c r="R5319" s="18">
        <v>2583636.05438948</v>
      </c>
      <c r="S5319" s="20">
        <v>1</v>
      </c>
      <c r="T5319" s="21">
        <f t="shared" si="83"/>
        <v>1917497.4428014799</v>
      </c>
      <c r="U5319" s="39">
        <f>T5319*Fx!$C$7</f>
        <v>1980885.7880180581</v>
      </c>
    </row>
    <row r="5320" spans="1:21">
      <c r="A5320" s="16" t="s">
        <v>5149</v>
      </c>
      <c r="B5320" s="19"/>
      <c r="C5320" s="16" t="s">
        <v>3120</v>
      </c>
      <c r="D5320" s="16" t="s">
        <v>3121</v>
      </c>
      <c r="E5320" s="16" t="s">
        <v>3867</v>
      </c>
      <c r="F5320" s="16" t="s">
        <v>3490</v>
      </c>
      <c r="G5320" s="16" t="s">
        <v>3867</v>
      </c>
      <c r="H5320" s="16" t="s">
        <v>3125</v>
      </c>
      <c r="I5320" s="16">
        <v>50.712439000000003</v>
      </c>
      <c r="J5320" s="16">
        <v>-1.9886240000000099</v>
      </c>
      <c r="K5320" s="16">
        <v>3</v>
      </c>
      <c r="L5320" s="18" t="s">
        <v>3491</v>
      </c>
      <c r="M5320" s="18">
        <v>0.5</v>
      </c>
      <c r="N5320" s="18" t="s">
        <v>4</v>
      </c>
      <c r="O5320" s="18">
        <v>4543015</v>
      </c>
      <c r="P5320" s="18">
        <v>2271507.5</v>
      </c>
      <c r="Q5320" s="18">
        <v>4543015</v>
      </c>
      <c r="R5320" s="18">
        <v>3060629.20545115</v>
      </c>
      <c r="S5320" s="20">
        <v>1</v>
      </c>
      <c r="T5320" s="21">
        <f t="shared" si="83"/>
        <v>2271507.5</v>
      </c>
      <c r="U5320" s="39">
        <f>T5320*Fx!$C$7</f>
        <v>2346598.6570247938</v>
      </c>
    </row>
    <row r="5321" spans="1:21">
      <c r="A5321" s="16" t="s">
        <v>5149</v>
      </c>
      <c r="B5321" s="19"/>
      <c r="C5321" s="16" t="s">
        <v>3120</v>
      </c>
      <c r="D5321" s="16" t="s">
        <v>3121</v>
      </c>
      <c r="E5321" s="16" t="s">
        <v>3255</v>
      </c>
      <c r="F5321" s="16" t="s">
        <v>3256</v>
      </c>
      <c r="G5321" s="16" t="s">
        <v>3257</v>
      </c>
      <c r="H5321" s="16" t="s">
        <v>3179</v>
      </c>
      <c r="I5321" s="16">
        <v>55.943396999999997</v>
      </c>
      <c r="J5321" s="16">
        <v>-3.1905310000000102</v>
      </c>
      <c r="K5321" s="16">
        <v>3</v>
      </c>
      <c r="L5321" s="18" t="s">
        <v>3258</v>
      </c>
      <c r="M5321" s="18">
        <v>0.5</v>
      </c>
      <c r="N5321" s="18" t="s">
        <v>4</v>
      </c>
      <c r="O5321" s="18">
        <v>565781.00797999999</v>
      </c>
      <c r="P5321" s="18">
        <v>282890.50399</v>
      </c>
      <c r="Q5321" s="18">
        <v>565781.00797999999</v>
      </c>
      <c r="R5321" s="18">
        <v>381166.66507004201</v>
      </c>
      <c r="S5321" s="20">
        <v>1</v>
      </c>
      <c r="T5321" s="21">
        <f t="shared" si="83"/>
        <v>282890.50399</v>
      </c>
      <c r="U5321" s="39">
        <f>T5321*Fx!$C$7</f>
        <v>292242.25618801656</v>
      </c>
    </row>
    <row r="5322" spans="1:21">
      <c r="A5322" s="16" t="s">
        <v>5149</v>
      </c>
      <c r="B5322" s="19"/>
      <c r="C5322" s="16" t="s">
        <v>3120</v>
      </c>
      <c r="D5322" s="16" t="s">
        <v>3121</v>
      </c>
      <c r="E5322" s="16" t="s">
        <v>3094</v>
      </c>
      <c r="F5322" s="16" t="s">
        <v>3133</v>
      </c>
      <c r="G5322" s="16" t="s">
        <v>3094</v>
      </c>
      <c r="H5322" s="16" t="s">
        <v>3125</v>
      </c>
      <c r="I5322" s="16">
        <v>51.536754999999999</v>
      </c>
      <c r="J5322" s="16">
        <v>-0.14735600000000901</v>
      </c>
      <c r="K5322" s="16">
        <v>3</v>
      </c>
      <c r="L5322" s="18" t="s">
        <v>3134</v>
      </c>
      <c r="M5322" s="18">
        <v>0.5</v>
      </c>
      <c r="N5322" s="18" t="s">
        <v>4</v>
      </c>
      <c r="O5322" s="18">
        <v>6897.5</v>
      </c>
      <c r="P5322" s="18">
        <v>3448.75</v>
      </c>
      <c r="Q5322" s="18">
        <v>6897.49999999999</v>
      </c>
      <c r="R5322" s="18">
        <v>4646.8457499258302</v>
      </c>
      <c r="S5322" s="20">
        <v>1</v>
      </c>
      <c r="T5322" s="21">
        <f t="shared" si="83"/>
        <v>3448.75</v>
      </c>
      <c r="U5322" s="39">
        <f>T5322*Fx!$C$7</f>
        <v>3562.7582644628105</v>
      </c>
    </row>
    <row r="5323" spans="1:21">
      <c r="A5323" s="16" t="s">
        <v>5149</v>
      </c>
      <c r="B5323" s="19"/>
      <c r="C5323" s="16" t="s">
        <v>3120</v>
      </c>
      <c r="D5323" s="16" t="s">
        <v>3121</v>
      </c>
      <c r="E5323" s="16" t="s">
        <v>3094</v>
      </c>
      <c r="F5323" s="16" t="s">
        <v>2397</v>
      </c>
      <c r="G5323" s="16" t="s">
        <v>3094</v>
      </c>
      <c r="H5323" s="16" t="s">
        <v>3125</v>
      </c>
      <c r="I5323" s="16">
        <v>51.478659999999998</v>
      </c>
      <c r="J5323" s="16">
        <v>-9.4080000000010003E-2</v>
      </c>
      <c r="K5323" s="16">
        <v>2</v>
      </c>
      <c r="L5323" s="18" t="s">
        <v>3149</v>
      </c>
      <c r="M5323" s="18">
        <v>0.5</v>
      </c>
      <c r="N5323" s="18" t="s">
        <v>4</v>
      </c>
      <c r="O5323" s="18">
        <v>947166.83</v>
      </c>
      <c r="P5323" s="18">
        <v>473583.41499999998</v>
      </c>
      <c r="Q5323" s="18">
        <v>947166.83</v>
      </c>
      <c r="R5323" s="18">
        <v>638106.29336081503</v>
      </c>
      <c r="S5323" s="20">
        <v>1</v>
      </c>
      <c r="T5323" s="21">
        <f t="shared" si="83"/>
        <v>473583.41499999998</v>
      </c>
      <c r="U5323" s="39">
        <f>T5323*Fx!$C$7</f>
        <v>489239.06508264464</v>
      </c>
    </row>
    <row r="5324" spans="1:21">
      <c r="A5324" s="16" t="s">
        <v>5149</v>
      </c>
      <c r="B5324" s="19"/>
      <c r="C5324" s="16" t="s">
        <v>3120</v>
      </c>
      <c r="D5324" s="16" t="s">
        <v>3121</v>
      </c>
      <c r="E5324" s="16" t="s">
        <v>3094</v>
      </c>
      <c r="F5324" s="16" t="s">
        <v>3129</v>
      </c>
      <c r="G5324" s="16" t="s">
        <v>3094</v>
      </c>
      <c r="H5324" s="16" t="s">
        <v>3125</v>
      </c>
      <c r="I5324" s="16">
        <v>51.51673899</v>
      </c>
      <c r="J5324" s="16">
        <v>-0.16573788000001</v>
      </c>
      <c r="K5324" s="16">
        <v>3</v>
      </c>
      <c r="L5324" s="18" t="s">
        <v>3130</v>
      </c>
      <c r="M5324" s="18">
        <v>0.5</v>
      </c>
      <c r="N5324" s="18" t="s">
        <v>4</v>
      </c>
      <c r="O5324" s="18">
        <v>900000</v>
      </c>
      <c r="P5324" s="18">
        <v>450000</v>
      </c>
      <c r="Q5324" s="18">
        <v>900000</v>
      </c>
      <c r="R5324" s="18">
        <v>606329.99999032298</v>
      </c>
      <c r="S5324" s="20">
        <v>1</v>
      </c>
      <c r="T5324" s="21">
        <f t="shared" si="83"/>
        <v>450000</v>
      </c>
      <c r="U5324" s="39">
        <f>T5324*Fx!$C$7</f>
        <v>464876.03305785131</v>
      </c>
    </row>
    <row r="5325" spans="1:21">
      <c r="A5325" s="16" t="s">
        <v>5149</v>
      </c>
      <c r="B5325" s="19"/>
      <c r="C5325" s="16" t="s">
        <v>3120</v>
      </c>
      <c r="D5325" s="16" t="s">
        <v>3121</v>
      </c>
      <c r="E5325" s="16" t="s">
        <v>3752</v>
      </c>
      <c r="F5325" s="16" t="s">
        <v>2388</v>
      </c>
      <c r="G5325" s="16" t="s">
        <v>3752</v>
      </c>
      <c r="H5325" s="16" t="s">
        <v>3125</v>
      </c>
      <c r="I5325" s="16">
        <v>50.365608029999997</v>
      </c>
      <c r="J5325" s="16">
        <v>-4.1454410399999997</v>
      </c>
      <c r="K5325" s="16">
        <v>3</v>
      </c>
      <c r="L5325" s="18" t="s">
        <v>3221</v>
      </c>
      <c r="M5325" s="18">
        <v>0.5</v>
      </c>
      <c r="N5325" s="18" t="s">
        <v>4</v>
      </c>
      <c r="O5325" s="18">
        <v>2100000</v>
      </c>
      <c r="P5325" s="18">
        <v>1050000</v>
      </c>
      <c r="Q5325" s="18">
        <v>2100000</v>
      </c>
      <c r="R5325" s="18">
        <v>1414769.9999774201</v>
      </c>
      <c r="S5325" s="20">
        <v>1</v>
      </c>
      <c r="T5325" s="21">
        <f t="shared" si="83"/>
        <v>1050000</v>
      </c>
      <c r="U5325" s="39">
        <f>T5325*Fx!$C$7</f>
        <v>1084710.7438016529</v>
      </c>
    </row>
    <row r="5326" spans="1:21">
      <c r="A5326" s="16" t="s">
        <v>5149</v>
      </c>
      <c r="B5326" s="19"/>
      <c r="C5326" s="16" t="s">
        <v>3120</v>
      </c>
      <c r="D5326" s="16" t="s">
        <v>3121</v>
      </c>
      <c r="E5326" s="16" t="s">
        <v>3094</v>
      </c>
      <c r="F5326" s="16" t="s">
        <v>3253</v>
      </c>
      <c r="G5326" s="16" t="s">
        <v>3094</v>
      </c>
      <c r="H5326" s="16" t="s">
        <v>3125</v>
      </c>
      <c r="I5326" s="16">
        <v>51.645429999999998</v>
      </c>
      <c r="J5326" s="16">
        <v>-0.12335000000000999</v>
      </c>
      <c r="K5326" s="16">
        <v>4</v>
      </c>
      <c r="L5326" s="18" t="s">
        <v>3254</v>
      </c>
      <c r="M5326" s="18">
        <v>0.5</v>
      </c>
      <c r="N5326" s="18" t="s">
        <v>4</v>
      </c>
      <c r="O5326" s="18">
        <v>4582250</v>
      </c>
      <c r="P5326" s="18">
        <v>2291125</v>
      </c>
      <c r="Q5326" s="18">
        <v>4582250</v>
      </c>
      <c r="R5326" s="18">
        <v>3087061.82495073</v>
      </c>
      <c r="S5326" s="20">
        <v>1</v>
      </c>
      <c r="T5326" s="21">
        <f t="shared" si="83"/>
        <v>2291125</v>
      </c>
      <c r="U5326" s="39">
        <f>T5326*Fx!$C$7</f>
        <v>2366864.669421488</v>
      </c>
    </row>
    <row r="5327" spans="1:21">
      <c r="A5327" s="16" t="s">
        <v>5149</v>
      </c>
      <c r="B5327" s="19"/>
      <c r="C5327" s="16" t="s">
        <v>3120</v>
      </c>
      <c r="D5327" s="16" t="s">
        <v>3121</v>
      </c>
      <c r="E5327" s="16" t="s">
        <v>3094</v>
      </c>
      <c r="F5327" s="16" t="s">
        <v>2397</v>
      </c>
      <c r="G5327" s="16" t="s">
        <v>3094</v>
      </c>
      <c r="H5327" s="16" t="s">
        <v>3125</v>
      </c>
      <c r="I5327" s="16">
        <v>51.485185979999997</v>
      </c>
      <c r="J5327" s="16">
        <v>-6.3419040000010002E-2</v>
      </c>
      <c r="K5327" s="16">
        <v>3</v>
      </c>
      <c r="L5327" s="18" t="s">
        <v>3149</v>
      </c>
      <c r="M5327" s="18">
        <v>0.5</v>
      </c>
      <c r="N5327" s="18" t="s">
        <v>4</v>
      </c>
      <c r="O5327" s="18">
        <v>78000</v>
      </c>
      <c r="P5327" s="18">
        <v>39000</v>
      </c>
      <c r="Q5327" s="18">
        <v>78000</v>
      </c>
      <c r="R5327" s="18">
        <v>52548.599999161299</v>
      </c>
      <c r="S5327" s="20">
        <v>1</v>
      </c>
      <c r="T5327" s="21">
        <f t="shared" si="83"/>
        <v>39000</v>
      </c>
      <c r="U5327" s="39">
        <f>T5327*Fx!$C$7</f>
        <v>40289.25619834711</v>
      </c>
    </row>
    <row r="5328" spans="1:21">
      <c r="A5328" s="16" t="s">
        <v>5149</v>
      </c>
      <c r="B5328" s="19"/>
      <c r="C5328" s="16" t="s">
        <v>3120</v>
      </c>
      <c r="D5328" s="16" t="s">
        <v>3121</v>
      </c>
      <c r="E5328" s="16" t="s">
        <v>3563</v>
      </c>
      <c r="F5328" s="16" t="s">
        <v>3307</v>
      </c>
      <c r="G5328" s="16" t="s">
        <v>3094</v>
      </c>
      <c r="H5328" s="16" t="s">
        <v>3125</v>
      </c>
      <c r="I5328" s="16">
        <v>51.398969999999998</v>
      </c>
      <c r="J5328" s="16">
        <v>-0.17679000000000999</v>
      </c>
      <c r="K5328" s="16">
        <v>2</v>
      </c>
      <c r="L5328" s="18" t="s">
        <v>3308</v>
      </c>
      <c r="M5328" s="18">
        <v>0.5</v>
      </c>
      <c r="N5328" s="18" t="s">
        <v>4</v>
      </c>
      <c r="O5328" s="18">
        <v>4371.2694986386696</v>
      </c>
      <c r="P5328" s="18">
        <v>2185.6347493193298</v>
      </c>
      <c r="Q5328" s="18">
        <v>4371.2694986386696</v>
      </c>
      <c r="R5328" s="18">
        <v>2944.9242611858699</v>
      </c>
      <c r="S5328" s="20">
        <v>1</v>
      </c>
      <c r="T5328" s="21">
        <f t="shared" si="83"/>
        <v>2185.6347493193298</v>
      </c>
      <c r="U5328" s="39">
        <f>T5328*Fx!$C$7</f>
        <v>2257.8871377265805</v>
      </c>
    </row>
    <row r="5329" spans="1:21">
      <c r="A5329" s="16" t="s">
        <v>5149</v>
      </c>
      <c r="B5329" s="19"/>
      <c r="C5329" s="16" t="s">
        <v>3120</v>
      </c>
      <c r="D5329" s="16" t="s">
        <v>3121</v>
      </c>
      <c r="E5329" s="16" t="s">
        <v>3094</v>
      </c>
      <c r="F5329" s="16" t="s">
        <v>3131</v>
      </c>
      <c r="G5329" s="16" t="s">
        <v>3094</v>
      </c>
      <c r="H5329" s="16" t="s">
        <v>3125</v>
      </c>
      <c r="I5329" s="16">
        <v>51.495570000000001</v>
      </c>
      <c r="J5329" s="16">
        <v>-0.15080000000000901</v>
      </c>
      <c r="K5329" s="16">
        <v>2</v>
      </c>
      <c r="L5329" s="18" t="s">
        <v>3132</v>
      </c>
      <c r="M5329" s="18">
        <v>0.5</v>
      </c>
      <c r="N5329" s="18" t="s">
        <v>4</v>
      </c>
      <c r="O5329" s="18">
        <v>2678.9843241183098</v>
      </c>
      <c r="P5329" s="18">
        <v>1339.4921620591499</v>
      </c>
      <c r="Q5329" s="18">
        <v>2678.9843241183098</v>
      </c>
      <c r="R5329" s="18">
        <v>1804.8317391297001</v>
      </c>
      <c r="S5329" s="20">
        <v>1</v>
      </c>
      <c r="T5329" s="21">
        <f t="shared" si="83"/>
        <v>1339.4921620591499</v>
      </c>
      <c r="U5329" s="39">
        <f>T5329*Fx!$C$7</f>
        <v>1383.7728946892046</v>
      </c>
    </row>
    <row r="5330" spans="1:21">
      <c r="A5330" s="16" t="s">
        <v>5149</v>
      </c>
      <c r="B5330" s="19"/>
      <c r="C5330" s="16" t="s">
        <v>3120</v>
      </c>
      <c r="D5330" s="16" t="s">
        <v>3121</v>
      </c>
      <c r="E5330" s="16" t="s">
        <v>3752</v>
      </c>
      <c r="F5330" s="16" t="s">
        <v>2388</v>
      </c>
      <c r="G5330" s="16" t="s">
        <v>3752</v>
      </c>
      <c r="H5330" s="16" t="s">
        <v>3125</v>
      </c>
      <c r="I5330" s="16">
        <v>50.374154969999999</v>
      </c>
      <c r="J5330" s="16">
        <v>-4.1370231600000098</v>
      </c>
      <c r="K5330" s="16">
        <v>3</v>
      </c>
      <c r="L5330" s="18" t="s">
        <v>3221</v>
      </c>
      <c r="M5330" s="18">
        <v>0.5</v>
      </c>
      <c r="N5330" s="18" t="s">
        <v>4</v>
      </c>
      <c r="O5330" s="18">
        <v>2200000</v>
      </c>
      <c r="P5330" s="18">
        <v>1100000</v>
      </c>
      <c r="Q5330" s="18">
        <v>2200000</v>
      </c>
      <c r="R5330" s="18">
        <v>1482139.99997634</v>
      </c>
      <c r="S5330" s="20">
        <v>1</v>
      </c>
      <c r="T5330" s="21">
        <f t="shared" si="83"/>
        <v>1100000</v>
      </c>
      <c r="U5330" s="39">
        <f>T5330*Fx!$C$7</f>
        <v>1136363.6363636365</v>
      </c>
    </row>
    <row r="5331" spans="1:21">
      <c r="A5331" s="16" t="s">
        <v>5149</v>
      </c>
      <c r="B5331" s="19"/>
      <c r="C5331" s="16" t="s">
        <v>3120</v>
      </c>
      <c r="D5331" s="16" t="s">
        <v>3121</v>
      </c>
      <c r="E5331" s="16" t="s">
        <v>3094</v>
      </c>
      <c r="F5331" s="16" t="s">
        <v>3129</v>
      </c>
      <c r="G5331" s="16" t="s">
        <v>3094</v>
      </c>
      <c r="H5331" s="16" t="s">
        <v>3125</v>
      </c>
      <c r="I5331" s="16">
        <v>51.521030000000003</v>
      </c>
      <c r="J5331" s="16">
        <v>-0.17363000000001</v>
      </c>
      <c r="K5331" s="16">
        <v>2</v>
      </c>
      <c r="L5331" s="18" t="s">
        <v>3130</v>
      </c>
      <c r="M5331" s="18">
        <v>0.5</v>
      </c>
      <c r="N5331" s="18" t="s">
        <v>4</v>
      </c>
      <c r="O5331" s="18">
        <v>29163.344815656099</v>
      </c>
      <c r="P5331" s="18">
        <v>14581.672407828</v>
      </c>
      <c r="Q5331" s="18">
        <v>29163.344815656099</v>
      </c>
      <c r="R5331" s="18">
        <v>19647.345401993902</v>
      </c>
      <c r="S5331" s="20">
        <v>1</v>
      </c>
      <c r="T5331" s="21">
        <f t="shared" si="83"/>
        <v>14581.672407828</v>
      </c>
      <c r="U5331" s="39">
        <f>T5331*Fx!$C$7</f>
        <v>15063.711165111572</v>
      </c>
    </row>
    <row r="5332" spans="1:21">
      <c r="A5332" s="16" t="s">
        <v>5149</v>
      </c>
      <c r="B5332" s="19"/>
      <c r="C5332" s="16" t="s">
        <v>3120</v>
      </c>
      <c r="D5332" s="16" t="s">
        <v>3121</v>
      </c>
      <c r="E5332" s="16" t="s">
        <v>3661</v>
      </c>
      <c r="F5332" s="16" t="s">
        <v>3662</v>
      </c>
      <c r="G5332" s="16" t="s">
        <v>3314</v>
      </c>
      <c r="H5332" s="16" t="s">
        <v>3125</v>
      </c>
      <c r="I5332" s="16">
        <v>53.229557</v>
      </c>
      <c r="J5332" s="16">
        <v>-0.53713700000000997</v>
      </c>
      <c r="K5332" s="16">
        <v>3</v>
      </c>
      <c r="L5332" s="18" t="s">
        <v>3663</v>
      </c>
      <c r="M5332" s="18">
        <v>0.5</v>
      </c>
      <c r="N5332" s="18" t="s">
        <v>4</v>
      </c>
      <c r="O5332" s="18">
        <v>615000</v>
      </c>
      <c r="P5332" s="18">
        <v>307500</v>
      </c>
      <c r="Q5332" s="18">
        <v>615000</v>
      </c>
      <c r="R5332" s="18">
        <v>414325.49999338703</v>
      </c>
      <c r="S5332" s="20">
        <v>1</v>
      </c>
      <c r="T5332" s="21">
        <f t="shared" si="83"/>
        <v>307500</v>
      </c>
      <c r="U5332" s="39">
        <f>T5332*Fx!$C$7</f>
        <v>317665.28925619839</v>
      </c>
    </row>
    <row r="5333" spans="1:21">
      <c r="A5333" s="16" t="s">
        <v>5149</v>
      </c>
      <c r="B5333" s="19"/>
      <c r="C5333" s="16" t="s">
        <v>3120</v>
      </c>
      <c r="D5333" s="16" t="s">
        <v>3121</v>
      </c>
      <c r="E5333" s="16" t="s">
        <v>3512</v>
      </c>
      <c r="F5333" s="16" t="s">
        <v>3513</v>
      </c>
      <c r="G5333" s="16" t="s">
        <v>3514</v>
      </c>
      <c r="H5333" s="16" t="s">
        <v>3179</v>
      </c>
      <c r="I5333" s="16">
        <v>55.855040000000002</v>
      </c>
      <c r="J5333" s="16">
        <v>-4.2498600000000097</v>
      </c>
      <c r="K5333" s="16">
        <v>2</v>
      </c>
      <c r="L5333" s="18" t="s">
        <v>3515</v>
      </c>
      <c r="M5333" s="18">
        <v>0.5</v>
      </c>
      <c r="N5333" s="18" t="s">
        <v>4</v>
      </c>
      <c r="O5333" s="18">
        <v>320000</v>
      </c>
      <c r="P5333" s="18">
        <v>160000</v>
      </c>
      <c r="Q5333" s="18">
        <v>320000</v>
      </c>
      <c r="R5333" s="18">
        <v>215583.999996559</v>
      </c>
      <c r="S5333" s="20">
        <v>1</v>
      </c>
      <c r="T5333" s="21">
        <f t="shared" si="83"/>
        <v>160000</v>
      </c>
      <c r="U5333" s="39">
        <f>T5333*Fx!$C$7</f>
        <v>165289.25619834714</v>
      </c>
    </row>
    <row r="5334" spans="1:21">
      <c r="A5334" s="16" t="s">
        <v>5149</v>
      </c>
      <c r="B5334" s="19"/>
      <c r="C5334" s="16" t="s">
        <v>3120</v>
      </c>
      <c r="D5334" s="16" t="s">
        <v>3121</v>
      </c>
      <c r="E5334" s="16" t="s">
        <v>3255</v>
      </c>
      <c r="F5334" s="16" t="s">
        <v>3256</v>
      </c>
      <c r="G5334" s="16" t="s">
        <v>3257</v>
      </c>
      <c r="H5334" s="16" t="s">
        <v>3179</v>
      </c>
      <c r="I5334" s="16">
        <v>0</v>
      </c>
      <c r="J5334" s="16">
        <v>0</v>
      </c>
      <c r="K5334" s="16">
        <v>7</v>
      </c>
      <c r="L5334" s="18" t="s">
        <v>3258</v>
      </c>
      <c r="M5334" s="18">
        <v>0.5</v>
      </c>
      <c r="N5334" s="18" t="s">
        <v>4</v>
      </c>
      <c r="O5334" s="18">
        <v>523493.66223000002</v>
      </c>
      <c r="P5334" s="18">
        <v>261746.83111500001</v>
      </c>
      <c r="Q5334" s="18">
        <v>523493.66223000002</v>
      </c>
      <c r="R5334" s="18">
        <v>352677.68023872201</v>
      </c>
      <c r="S5334" s="20">
        <v>1</v>
      </c>
      <c r="T5334" s="21">
        <f t="shared" si="83"/>
        <v>261746.83111500001</v>
      </c>
      <c r="U5334" s="39">
        <f>T5334*Fx!$C$7</f>
        <v>270399.61892045458</v>
      </c>
    </row>
    <row r="5335" spans="1:21">
      <c r="A5335" s="16" t="s">
        <v>5149</v>
      </c>
      <c r="B5335" s="19"/>
      <c r="C5335" s="16" t="s">
        <v>3120</v>
      </c>
      <c r="D5335" s="16" t="s">
        <v>3121</v>
      </c>
      <c r="E5335" s="16" t="s">
        <v>3094</v>
      </c>
      <c r="F5335" s="16" t="s">
        <v>3131</v>
      </c>
      <c r="G5335" s="16" t="s">
        <v>3094</v>
      </c>
      <c r="H5335" s="16" t="s">
        <v>3125</v>
      </c>
      <c r="I5335" s="16">
        <v>51.506771039999997</v>
      </c>
      <c r="J5335" s="16">
        <v>-0.13694400000001</v>
      </c>
      <c r="K5335" s="16">
        <v>3</v>
      </c>
      <c r="L5335" s="18" t="s">
        <v>3132</v>
      </c>
      <c r="M5335" s="18">
        <v>0.5</v>
      </c>
      <c r="N5335" s="18" t="s">
        <v>4</v>
      </c>
      <c r="O5335" s="18">
        <v>16873.749605138499</v>
      </c>
      <c r="P5335" s="18">
        <v>8436.8748025692494</v>
      </c>
      <c r="Q5335" s="18">
        <v>16873.749605138499</v>
      </c>
      <c r="R5335" s="18">
        <v>11367.8451088003</v>
      </c>
      <c r="S5335" s="20">
        <v>1</v>
      </c>
      <c r="T5335" s="21">
        <f t="shared" si="83"/>
        <v>8436.8748025692494</v>
      </c>
      <c r="U5335" s="39">
        <f>T5335*Fx!$C$7</f>
        <v>8715.779754720299</v>
      </c>
    </row>
    <row r="5336" spans="1:21">
      <c r="A5336" s="16" t="s">
        <v>5149</v>
      </c>
      <c r="B5336" s="19"/>
      <c r="C5336" s="16" t="s">
        <v>3120</v>
      </c>
      <c r="D5336" s="16" t="s">
        <v>3121</v>
      </c>
      <c r="E5336" s="16" t="s">
        <v>3094</v>
      </c>
      <c r="F5336" s="16" t="s">
        <v>3131</v>
      </c>
      <c r="G5336" s="16" t="s">
        <v>3094</v>
      </c>
      <c r="H5336" s="16" t="s">
        <v>3125</v>
      </c>
      <c r="I5336" s="16">
        <v>51.506529999999998</v>
      </c>
      <c r="J5336" s="16">
        <v>-0.13771000000000999</v>
      </c>
      <c r="K5336" s="16">
        <v>2</v>
      </c>
      <c r="L5336" s="18" t="s">
        <v>3132</v>
      </c>
      <c r="M5336" s="18">
        <v>0.5</v>
      </c>
      <c r="N5336" s="18" t="s">
        <v>4</v>
      </c>
      <c r="O5336" s="18">
        <v>69508.295639999997</v>
      </c>
      <c r="P5336" s="18">
        <v>34754.147819999998</v>
      </c>
      <c r="Q5336" s="18">
        <v>69508.295639999997</v>
      </c>
      <c r="R5336" s="18">
        <v>46827.738771920602</v>
      </c>
      <c r="S5336" s="20">
        <v>1</v>
      </c>
      <c r="T5336" s="21">
        <f t="shared" si="83"/>
        <v>34754.147819999998</v>
      </c>
      <c r="U5336" s="39">
        <f>T5336*Fx!$C$7</f>
        <v>35903.045268595044</v>
      </c>
    </row>
    <row r="5337" spans="1:21">
      <c r="A5337" s="16" t="s">
        <v>5149</v>
      </c>
      <c r="B5337" s="19"/>
      <c r="C5337" s="16" t="s">
        <v>3120</v>
      </c>
      <c r="D5337" s="16" t="s">
        <v>3121</v>
      </c>
      <c r="E5337" s="16" t="s">
        <v>3094</v>
      </c>
      <c r="F5337" s="16" t="s">
        <v>3129</v>
      </c>
      <c r="G5337" s="16" t="s">
        <v>3094</v>
      </c>
      <c r="H5337" s="16" t="s">
        <v>3125</v>
      </c>
      <c r="I5337" s="16">
        <v>51.495350000000002</v>
      </c>
      <c r="J5337" s="16">
        <v>-0.19888000000000999</v>
      </c>
      <c r="K5337" s="16">
        <v>2</v>
      </c>
      <c r="L5337" s="18" t="s">
        <v>3130</v>
      </c>
      <c r="M5337" s="18">
        <v>0.5</v>
      </c>
      <c r="N5337" s="18" t="s">
        <v>4</v>
      </c>
      <c r="O5337" s="18">
        <v>4518671.3097369103</v>
      </c>
      <c r="P5337" s="18">
        <v>2259335.65486845</v>
      </c>
      <c r="Q5337" s="18">
        <v>4518671.3097369103</v>
      </c>
      <c r="R5337" s="18">
        <v>3044228.8613211699</v>
      </c>
      <c r="S5337" s="20">
        <v>1</v>
      </c>
      <c r="T5337" s="21">
        <f t="shared" si="83"/>
        <v>2259335.65486845</v>
      </c>
      <c r="U5337" s="39">
        <f>T5337*Fx!$C$7</f>
        <v>2334024.4368475727</v>
      </c>
    </row>
    <row r="5338" spans="1:21">
      <c r="A5338" s="16" t="s">
        <v>5149</v>
      </c>
      <c r="B5338" s="19"/>
      <c r="C5338" s="16" t="s">
        <v>3120</v>
      </c>
      <c r="D5338" s="16" t="s">
        <v>3121</v>
      </c>
      <c r="E5338" s="16" t="s">
        <v>3215</v>
      </c>
      <c r="F5338" s="16" t="s">
        <v>3216</v>
      </c>
      <c r="G5338" s="16" t="s">
        <v>3184</v>
      </c>
      <c r="H5338" s="16" t="s">
        <v>3125</v>
      </c>
      <c r="I5338" s="16">
        <v>51.042945959999997</v>
      </c>
      <c r="J5338" s="16">
        <v>-1.8397648800000099</v>
      </c>
      <c r="K5338" s="16">
        <v>3</v>
      </c>
      <c r="L5338" s="18" t="s">
        <v>3217</v>
      </c>
      <c r="M5338" s="18">
        <v>0.5</v>
      </c>
      <c r="N5338" s="18" t="s">
        <v>4</v>
      </c>
      <c r="O5338" s="18">
        <v>267344</v>
      </c>
      <c r="P5338" s="18">
        <v>133672</v>
      </c>
      <c r="Q5338" s="18">
        <v>267344</v>
      </c>
      <c r="R5338" s="18">
        <v>180109.65279712499</v>
      </c>
      <c r="S5338" s="20">
        <v>1</v>
      </c>
      <c r="T5338" s="21">
        <f t="shared" si="83"/>
        <v>133672</v>
      </c>
      <c r="U5338" s="39">
        <f>T5338*Fx!$C$7</f>
        <v>138090.90909090912</v>
      </c>
    </row>
    <row r="5339" spans="1:21">
      <c r="A5339" s="16" t="s">
        <v>5149</v>
      </c>
      <c r="B5339" s="19"/>
      <c r="C5339" s="16" t="s">
        <v>3120</v>
      </c>
      <c r="D5339" s="16" t="s">
        <v>3121</v>
      </c>
      <c r="E5339" s="16" t="s">
        <v>3271</v>
      </c>
      <c r="F5339" s="16" t="s">
        <v>3272</v>
      </c>
      <c r="G5339" s="16" t="s">
        <v>3094</v>
      </c>
      <c r="H5339" s="16" t="s">
        <v>3125</v>
      </c>
      <c r="I5339" s="16">
        <v>51.504503040000003</v>
      </c>
      <c r="J5339" s="16">
        <v>-0.42104700000001</v>
      </c>
      <c r="K5339" s="16">
        <v>3</v>
      </c>
      <c r="L5339" s="18" t="s">
        <v>3273</v>
      </c>
      <c r="M5339" s="18">
        <v>0.5</v>
      </c>
      <c r="N5339" s="18" t="s">
        <v>4</v>
      </c>
      <c r="O5339" s="18">
        <v>10000000</v>
      </c>
      <c r="P5339" s="18">
        <v>5000000</v>
      </c>
      <c r="Q5339" s="18">
        <v>10000000</v>
      </c>
      <c r="R5339" s="18">
        <v>6736999.9998924704</v>
      </c>
      <c r="S5339" s="20">
        <v>1</v>
      </c>
      <c r="T5339" s="21">
        <f t="shared" si="83"/>
        <v>5000000</v>
      </c>
      <c r="U5339" s="39">
        <f>T5339*Fx!$C$7</f>
        <v>5165289.2561983475</v>
      </c>
    </row>
    <row r="5340" spans="1:21">
      <c r="A5340" s="16" t="s">
        <v>5149</v>
      </c>
      <c r="B5340" s="19"/>
      <c r="C5340" s="16" t="s">
        <v>3120</v>
      </c>
      <c r="D5340" s="16" t="s">
        <v>3121</v>
      </c>
      <c r="E5340" s="16" t="s">
        <v>4463</v>
      </c>
      <c r="F5340" s="16" t="s">
        <v>1952</v>
      </c>
      <c r="G5340" s="16" t="s">
        <v>4552</v>
      </c>
      <c r="H5340" s="16" t="s">
        <v>3125</v>
      </c>
      <c r="I5340" s="16">
        <v>0</v>
      </c>
      <c r="J5340" s="16">
        <v>0</v>
      </c>
      <c r="K5340" s="16">
        <v>7</v>
      </c>
      <c r="L5340" s="18" t="s">
        <v>3595</v>
      </c>
      <c r="M5340" s="18">
        <v>0.5</v>
      </c>
      <c r="N5340" s="18" t="s">
        <v>4</v>
      </c>
      <c r="O5340" s="18">
        <v>450490.53648520599</v>
      </c>
      <c r="P5340" s="18">
        <v>225245.26824260299</v>
      </c>
      <c r="Q5340" s="18">
        <v>450490.53648520599</v>
      </c>
      <c r="R5340" s="18">
        <v>303495.47442523902</v>
      </c>
      <c r="S5340" s="20">
        <v>1</v>
      </c>
      <c r="T5340" s="21">
        <f t="shared" si="83"/>
        <v>225245.26824260299</v>
      </c>
      <c r="U5340" s="39">
        <f>T5340*Fx!$C$7</f>
        <v>232691.39281260641</v>
      </c>
    </row>
    <row r="5341" spans="1:21">
      <c r="A5341" s="16" t="s">
        <v>5149</v>
      </c>
      <c r="B5341" s="19"/>
      <c r="C5341" s="16" t="s">
        <v>3120</v>
      </c>
      <c r="D5341" s="16" t="s">
        <v>3121</v>
      </c>
      <c r="E5341" s="16" t="s">
        <v>3094</v>
      </c>
      <c r="F5341" s="16" t="s">
        <v>2397</v>
      </c>
      <c r="G5341" s="16" t="s">
        <v>3094</v>
      </c>
      <c r="H5341" s="16" t="s">
        <v>3125</v>
      </c>
      <c r="I5341" s="16">
        <v>51.505766999999999</v>
      </c>
      <c r="J5341" s="16">
        <v>-0.11682504000001</v>
      </c>
      <c r="K5341" s="16">
        <v>3</v>
      </c>
      <c r="L5341" s="18" t="s">
        <v>3149</v>
      </c>
      <c r="M5341" s="18">
        <v>0.5</v>
      </c>
      <c r="N5341" s="18" t="s">
        <v>4</v>
      </c>
      <c r="O5341" s="18">
        <v>11471.914718181701</v>
      </c>
      <c r="P5341" s="18">
        <v>5735.9573590908503</v>
      </c>
      <c r="Q5341" s="18">
        <v>11471.914718181601</v>
      </c>
      <c r="R5341" s="18">
        <v>7728.6289455156602</v>
      </c>
      <c r="S5341" s="20">
        <v>1</v>
      </c>
      <c r="T5341" s="21">
        <f t="shared" si="83"/>
        <v>5735.9573590908503</v>
      </c>
      <c r="U5341" s="39">
        <f>T5341*Fx!$C$7</f>
        <v>5925.5757841847635</v>
      </c>
    </row>
    <row r="5342" spans="1:21">
      <c r="A5342" s="16" t="s">
        <v>5149</v>
      </c>
      <c r="B5342" s="19"/>
      <c r="C5342" s="16" t="s">
        <v>3120</v>
      </c>
      <c r="D5342" s="16" t="s">
        <v>3121</v>
      </c>
      <c r="E5342" s="16" t="s">
        <v>3094</v>
      </c>
      <c r="F5342" s="16" t="s">
        <v>3131</v>
      </c>
      <c r="G5342" s="16" t="s">
        <v>3094</v>
      </c>
      <c r="H5342" s="16" t="s">
        <v>3125</v>
      </c>
      <c r="I5342" s="16">
        <v>51.464565989999997</v>
      </c>
      <c r="J5342" s="16">
        <v>-0.16469208000000901</v>
      </c>
      <c r="K5342" s="16">
        <v>3</v>
      </c>
      <c r="L5342" s="18" t="s">
        <v>3132</v>
      </c>
      <c r="M5342" s="18">
        <v>0.5</v>
      </c>
      <c r="N5342" s="18" t="s">
        <v>4</v>
      </c>
      <c r="O5342" s="18">
        <v>17389416</v>
      </c>
      <c r="P5342" s="18">
        <v>8694708</v>
      </c>
      <c r="Q5342" s="18">
        <v>17389416</v>
      </c>
      <c r="R5342" s="18">
        <v>11715249.559013</v>
      </c>
      <c r="S5342" s="20">
        <v>1</v>
      </c>
      <c r="T5342" s="21">
        <f t="shared" si="83"/>
        <v>8694708</v>
      </c>
      <c r="U5342" s="39">
        <f>T5342*Fx!$C$7</f>
        <v>8982136.3636363652</v>
      </c>
    </row>
    <row r="5343" spans="1:21">
      <c r="A5343" s="16" t="s">
        <v>5149</v>
      </c>
      <c r="B5343" s="19"/>
      <c r="C5343" s="16" t="s">
        <v>3120</v>
      </c>
      <c r="D5343" s="16" t="s">
        <v>3121</v>
      </c>
      <c r="E5343" s="16" t="s">
        <v>3094</v>
      </c>
      <c r="F5343" s="16" t="s">
        <v>3131</v>
      </c>
      <c r="G5343" s="16" t="s">
        <v>3094</v>
      </c>
      <c r="H5343" s="16" t="s">
        <v>3125</v>
      </c>
      <c r="I5343" s="16">
        <v>51.506529999999998</v>
      </c>
      <c r="J5343" s="16">
        <v>-0.13771000000000999</v>
      </c>
      <c r="K5343" s="16">
        <v>2</v>
      </c>
      <c r="L5343" s="18" t="s">
        <v>3132</v>
      </c>
      <c r="M5343" s="18">
        <v>0.5</v>
      </c>
      <c r="N5343" s="18" t="s">
        <v>4</v>
      </c>
      <c r="O5343" s="18">
        <v>1087971.55501737</v>
      </c>
      <c r="P5343" s="18">
        <v>543985.777508687</v>
      </c>
      <c r="Q5343" s="18">
        <v>1087971.55501737</v>
      </c>
      <c r="R5343" s="18">
        <v>732966.43660350598</v>
      </c>
      <c r="S5343" s="20">
        <v>1</v>
      </c>
      <c r="T5343" s="21">
        <f t="shared" si="83"/>
        <v>543985.777508687</v>
      </c>
      <c r="U5343" s="39">
        <f>T5343*Fx!$C$7</f>
        <v>561968.77841806517</v>
      </c>
    </row>
    <row r="5344" spans="1:21">
      <c r="A5344" s="16" t="s">
        <v>5149</v>
      </c>
      <c r="B5344" s="19"/>
      <c r="C5344" s="16" t="s">
        <v>3120</v>
      </c>
      <c r="D5344" s="16" t="s">
        <v>3121</v>
      </c>
      <c r="E5344" s="16" t="s">
        <v>3255</v>
      </c>
      <c r="F5344" s="16" t="s">
        <v>3256</v>
      </c>
      <c r="G5344" s="16" t="s">
        <v>3257</v>
      </c>
      <c r="H5344" s="16" t="s">
        <v>3179</v>
      </c>
      <c r="I5344" s="16">
        <v>55.945981000000003</v>
      </c>
      <c r="J5344" s="16">
        <v>-3.1881290000000102</v>
      </c>
      <c r="K5344" s="16">
        <v>3</v>
      </c>
      <c r="L5344" s="18" t="s">
        <v>3258</v>
      </c>
      <c r="M5344" s="18">
        <v>0.5</v>
      </c>
      <c r="N5344" s="18" t="s">
        <v>4</v>
      </c>
      <c r="O5344" s="18">
        <v>1137110.2904350001</v>
      </c>
      <c r="P5344" s="18">
        <v>568555.14521750004</v>
      </c>
      <c r="Q5344" s="18">
        <v>1137110.2904350001</v>
      </c>
      <c r="R5344" s="18">
        <v>766071.20265383297</v>
      </c>
      <c r="S5344" s="20">
        <v>1</v>
      </c>
      <c r="T5344" s="21">
        <f t="shared" si="83"/>
        <v>568555.14521750004</v>
      </c>
      <c r="U5344" s="39">
        <f>T5344*Fx!$C$7</f>
        <v>587350.35662964883</v>
      </c>
    </row>
    <row r="5345" spans="1:21">
      <c r="A5345" s="16" t="s">
        <v>5149</v>
      </c>
      <c r="B5345" s="19"/>
      <c r="C5345" s="16" t="s">
        <v>3120</v>
      </c>
      <c r="D5345" s="16" t="s">
        <v>3121</v>
      </c>
      <c r="E5345" s="16" t="s">
        <v>3202</v>
      </c>
      <c r="F5345" s="16" t="s">
        <v>3203</v>
      </c>
      <c r="G5345" s="16" t="s">
        <v>3155</v>
      </c>
      <c r="H5345" s="16" t="s">
        <v>3125</v>
      </c>
      <c r="I5345" s="16">
        <v>51.75552897</v>
      </c>
      <c r="J5345" s="16">
        <v>-1.26047196000001</v>
      </c>
      <c r="K5345" s="16">
        <v>3</v>
      </c>
      <c r="L5345" s="18" t="s">
        <v>3204</v>
      </c>
      <c r="M5345" s="18">
        <v>0.5</v>
      </c>
      <c r="N5345" s="18" t="s">
        <v>4</v>
      </c>
      <c r="O5345" s="18">
        <v>47261250</v>
      </c>
      <c r="P5345" s="18">
        <v>23630625</v>
      </c>
      <c r="Q5345" s="18">
        <v>47261250</v>
      </c>
      <c r="R5345" s="18">
        <v>31839904.1244918</v>
      </c>
      <c r="S5345" s="20">
        <v>1</v>
      </c>
      <c r="T5345" s="21">
        <f t="shared" si="83"/>
        <v>23630625</v>
      </c>
      <c r="U5345" s="39">
        <f>T5345*Fx!$C$7</f>
        <v>24411802.685950417</v>
      </c>
    </row>
    <row r="5346" spans="1:21">
      <c r="A5346" s="16" t="s">
        <v>5149</v>
      </c>
      <c r="B5346" s="19"/>
      <c r="C5346" s="16" t="s">
        <v>3120</v>
      </c>
      <c r="D5346" s="16" t="s">
        <v>3121</v>
      </c>
      <c r="E5346" s="16" t="s">
        <v>3094</v>
      </c>
      <c r="F5346" s="16" t="s">
        <v>3131</v>
      </c>
      <c r="G5346" s="16" t="s">
        <v>3094</v>
      </c>
      <c r="H5346" s="16" t="s">
        <v>3125</v>
      </c>
      <c r="I5346" s="16">
        <v>51.506414999999997</v>
      </c>
      <c r="J5346" s="16">
        <v>-0.13829796000000999</v>
      </c>
      <c r="K5346" s="16">
        <v>3</v>
      </c>
      <c r="L5346" s="18" t="s">
        <v>3132</v>
      </c>
      <c r="M5346" s="18">
        <v>0.5</v>
      </c>
      <c r="N5346" s="18" t="s">
        <v>4</v>
      </c>
      <c r="O5346" s="18">
        <v>22999093.449999999</v>
      </c>
      <c r="P5346" s="18">
        <v>11499546.725</v>
      </c>
      <c r="Q5346" s="18">
        <v>22999093.449999999</v>
      </c>
      <c r="R5346" s="18">
        <v>15494489.2570177</v>
      </c>
      <c r="S5346" s="20">
        <v>1</v>
      </c>
      <c r="T5346" s="21">
        <f t="shared" si="83"/>
        <v>11499546.725</v>
      </c>
      <c r="U5346" s="39">
        <f>T5346*Fx!$C$7</f>
        <v>11879697.029958678</v>
      </c>
    </row>
    <row r="5347" spans="1:21">
      <c r="A5347" s="16" t="s">
        <v>5149</v>
      </c>
      <c r="B5347" s="19"/>
      <c r="C5347" s="16" t="s">
        <v>3120</v>
      </c>
      <c r="D5347" s="16" t="s">
        <v>3121</v>
      </c>
      <c r="E5347" s="16" t="s">
        <v>3318</v>
      </c>
      <c r="F5347" s="16" t="s">
        <v>3319</v>
      </c>
      <c r="G5347" s="16" t="s">
        <v>3610</v>
      </c>
      <c r="H5347" s="16" t="s">
        <v>3125</v>
      </c>
      <c r="I5347" s="16">
        <v>51.453859999999999</v>
      </c>
      <c r="J5347" s="16">
        <v>-2.6032790000000099</v>
      </c>
      <c r="K5347" s="16">
        <v>3</v>
      </c>
      <c r="L5347" s="18" t="s">
        <v>3321</v>
      </c>
      <c r="M5347" s="18">
        <v>0.5</v>
      </c>
      <c r="N5347" s="18" t="s">
        <v>4</v>
      </c>
      <c r="O5347" s="18">
        <v>510860.79182500002</v>
      </c>
      <c r="P5347" s="18">
        <v>255430.39591250001</v>
      </c>
      <c r="Q5347" s="18">
        <v>510860.79182500002</v>
      </c>
      <c r="R5347" s="18">
        <v>344166.91544700903</v>
      </c>
      <c r="S5347" s="20">
        <v>1</v>
      </c>
      <c r="T5347" s="21">
        <f t="shared" si="83"/>
        <v>255430.39591250001</v>
      </c>
      <c r="U5347" s="39">
        <f>T5347*Fx!$C$7</f>
        <v>263874.37594266533</v>
      </c>
    </row>
    <row r="5348" spans="1:21">
      <c r="A5348" s="16" t="s">
        <v>5149</v>
      </c>
      <c r="B5348" s="19"/>
      <c r="C5348" s="16" t="s">
        <v>3120</v>
      </c>
      <c r="D5348" s="16" t="s">
        <v>3121</v>
      </c>
      <c r="E5348" s="16" t="s">
        <v>3752</v>
      </c>
      <c r="F5348" s="16" t="s">
        <v>2388</v>
      </c>
      <c r="G5348" s="16" t="s">
        <v>3752</v>
      </c>
      <c r="H5348" s="16" t="s">
        <v>3125</v>
      </c>
      <c r="I5348" s="16">
        <v>50.383123019999999</v>
      </c>
      <c r="J5348" s="16">
        <v>-4.0500709199999996</v>
      </c>
      <c r="K5348" s="16">
        <v>3</v>
      </c>
      <c r="L5348" s="18" t="s">
        <v>3221</v>
      </c>
      <c r="M5348" s="18">
        <v>0.5</v>
      </c>
      <c r="N5348" s="18" t="s">
        <v>4</v>
      </c>
      <c r="O5348" s="18">
        <v>300000</v>
      </c>
      <c r="P5348" s="18">
        <v>150000</v>
      </c>
      <c r="Q5348" s="18">
        <v>300000</v>
      </c>
      <c r="R5348" s="18">
        <v>202109.99999677399</v>
      </c>
      <c r="S5348" s="20">
        <v>1</v>
      </c>
      <c r="T5348" s="21">
        <f t="shared" si="83"/>
        <v>150000</v>
      </c>
      <c r="U5348" s="39">
        <f>T5348*Fx!$C$7</f>
        <v>154958.67768595042</v>
      </c>
    </row>
    <row r="5349" spans="1:21">
      <c r="A5349" s="16" t="s">
        <v>5149</v>
      </c>
      <c r="B5349" s="19"/>
      <c r="C5349" s="16" t="s">
        <v>3120</v>
      </c>
      <c r="D5349" s="16" t="s">
        <v>3121</v>
      </c>
      <c r="E5349" s="16" t="s">
        <v>3166</v>
      </c>
      <c r="F5349" s="16" t="s">
        <v>3167</v>
      </c>
      <c r="G5349" s="16" t="s">
        <v>3168</v>
      </c>
      <c r="H5349" s="16" t="s">
        <v>3125</v>
      </c>
      <c r="I5349" s="16">
        <v>52.199246000000002</v>
      </c>
      <c r="J5349" s="16">
        <v>0.12018700000000999</v>
      </c>
      <c r="K5349" s="16">
        <v>3</v>
      </c>
      <c r="L5349" s="18" t="s">
        <v>3169</v>
      </c>
      <c r="M5349" s="18">
        <v>0.5</v>
      </c>
      <c r="N5349" s="18" t="s">
        <v>4</v>
      </c>
      <c r="O5349" s="18">
        <v>37150000</v>
      </c>
      <c r="P5349" s="18">
        <v>18575000</v>
      </c>
      <c r="Q5349" s="18">
        <v>37150000</v>
      </c>
      <c r="R5349" s="18">
        <v>25027954.9996005</v>
      </c>
      <c r="S5349" s="20">
        <v>1</v>
      </c>
      <c r="T5349" s="21">
        <f t="shared" si="83"/>
        <v>18575000</v>
      </c>
      <c r="U5349" s="39">
        <f>T5349*Fx!$C$7</f>
        <v>19189049.58677686</v>
      </c>
    </row>
    <row r="5350" spans="1:21">
      <c r="A5350" s="16" t="s">
        <v>5149</v>
      </c>
      <c r="B5350" s="19"/>
      <c r="C5350" s="16" t="s">
        <v>3120</v>
      </c>
      <c r="D5350" s="16" t="s">
        <v>3121</v>
      </c>
      <c r="E5350" s="16" t="s">
        <v>4579</v>
      </c>
      <c r="F5350" s="16" t="s">
        <v>3256</v>
      </c>
      <c r="G5350" s="16" t="s">
        <v>3559</v>
      </c>
      <c r="H5350" s="16" t="s">
        <v>3179</v>
      </c>
      <c r="I5350" s="16">
        <v>55.861801870000001</v>
      </c>
      <c r="J5350" s="16">
        <v>-3.17560789000001</v>
      </c>
      <c r="K5350" s="16">
        <v>5</v>
      </c>
      <c r="L5350" s="18" t="s">
        <v>3258</v>
      </c>
      <c r="M5350" s="18">
        <v>0.5</v>
      </c>
      <c r="N5350" s="18" t="s">
        <v>4</v>
      </c>
      <c r="O5350" s="18">
        <v>79724.118000000002</v>
      </c>
      <c r="P5350" s="18">
        <v>39862.059000000001</v>
      </c>
      <c r="Q5350" s="18">
        <v>79724.118000000002</v>
      </c>
      <c r="R5350" s="18">
        <v>53710.138295742698</v>
      </c>
      <c r="S5350" s="20">
        <v>1</v>
      </c>
      <c r="T5350" s="21">
        <f t="shared" si="83"/>
        <v>39862.059000000001</v>
      </c>
      <c r="U5350" s="39">
        <f>T5350*Fx!$C$7</f>
        <v>41179.813016528933</v>
      </c>
    </row>
    <row r="5351" spans="1:21">
      <c r="A5351" s="16" t="s">
        <v>5149</v>
      </c>
      <c r="B5351" s="19"/>
      <c r="C5351" s="16" t="s">
        <v>3120</v>
      </c>
      <c r="D5351" s="16" t="s">
        <v>3121</v>
      </c>
      <c r="E5351" s="16" t="s">
        <v>3094</v>
      </c>
      <c r="F5351" s="16" t="s">
        <v>3131</v>
      </c>
      <c r="G5351" s="16" t="s">
        <v>3094</v>
      </c>
      <c r="H5351" s="16" t="s">
        <v>3125</v>
      </c>
      <c r="I5351" s="16">
        <v>51.491619999999998</v>
      </c>
      <c r="J5351" s="16">
        <v>-0.17679000000000999</v>
      </c>
      <c r="K5351" s="16">
        <v>2</v>
      </c>
      <c r="L5351" s="18" t="s">
        <v>3132</v>
      </c>
      <c r="M5351" s="18">
        <v>0.5</v>
      </c>
      <c r="N5351" s="18" t="s">
        <v>4</v>
      </c>
      <c r="O5351" s="18">
        <v>29564796.777929801</v>
      </c>
      <c r="P5351" s="18">
        <v>14782398.388964901</v>
      </c>
      <c r="Q5351" s="18">
        <v>29564796.777929801</v>
      </c>
      <c r="R5351" s="18">
        <v>19917803.588973399</v>
      </c>
      <c r="S5351" s="20">
        <v>1</v>
      </c>
      <c r="T5351" s="21">
        <f t="shared" si="83"/>
        <v>14782398.388964901</v>
      </c>
      <c r="U5351" s="39">
        <f>T5351*Fx!$C$7</f>
        <v>15271072.715872834</v>
      </c>
    </row>
    <row r="5352" spans="1:21">
      <c r="A5352" s="16" t="s">
        <v>5149</v>
      </c>
      <c r="B5352" s="19"/>
      <c r="C5352" s="16" t="s">
        <v>3120</v>
      </c>
      <c r="D5352" s="16" t="s">
        <v>3121</v>
      </c>
      <c r="E5352" s="16" t="s">
        <v>3094</v>
      </c>
      <c r="F5352" s="16" t="s">
        <v>2397</v>
      </c>
      <c r="G5352" s="16" t="s">
        <v>3094</v>
      </c>
      <c r="H5352" s="16" t="s">
        <v>3125</v>
      </c>
      <c r="I5352" s="16">
        <v>51.489500040000003</v>
      </c>
      <c r="J5352" s="16">
        <v>-6.007896000001E-2</v>
      </c>
      <c r="K5352" s="16">
        <v>3</v>
      </c>
      <c r="L5352" s="18" t="s">
        <v>3149</v>
      </c>
      <c r="M5352" s="18">
        <v>0.5</v>
      </c>
      <c r="N5352" s="18" t="s">
        <v>4</v>
      </c>
      <c r="O5352" s="18">
        <v>54869723</v>
      </c>
      <c r="P5352" s="18">
        <v>27434861.5</v>
      </c>
      <c r="Q5352" s="18">
        <v>54869723</v>
      </c>
      <c r="R5352" s="18">
        <v>36965732.384510003</v>
      </c>
      <c r="S5352" s="20">
        <v>1</v>
      </c>
      <c r="T5352" s="21">
        <f t="shared" si="83"/>
        <v>27434861.5</v>
      </c>
      <c r="U5352" s="39">
        <f>T5352*Fx!$C$7</f>
        <v>28341799.070247937</v>
      </c>
    </row>
    <row r="5353" spans="1:21">
      <c r="A5353" s="16" t="s">
        <v>5149</v>
      </c>
      <c r="B5353" s="19"/>
      <c r="C5353" s="16" t="s">
        <v>3120</v>
      </c>
      <c r="D5353" s="16" t="s">
        <v>3121</v>
      </c>
      <c r="E5353" s="16" t="s">
        <v>3255</v>
      </c>
      <c r="F5353" s="16" t="s">
        <v>3256</v>
      </c>
      <c r="G5353" s="16" t="s">
        <v>3257</v>
      </c>
      <c r="H5353" s="16" t="s">
        <v>3179</v>
      </c>
      <c r="I5353" s="16">
        <v>55.944707999999999</v>
      </c>
      <c r="J5353" s="16">
        <v>-3.18741600000001</v>
      </c>
      <c r="K5353" s="16">
        <v>3</v>
      </c>
      <c r="L5353" s="18" t="s">
        <v>3258</v>
      </c>
      <c r="M5353" s="18">
        <v>0.5</v>
      </c>
      <c r="N5353" s="18" t="s">
        <v>4</v>
      </c>
      <c r="O5353" s="18">
        <v>22041.373800000001</v>
      </c>
      <c r="P5353" s="18">
        <v>11020.686900000001</v>
      </c>
      <c r="Q5353" s="18">
        <v>22041.373800000001</v>
      </c>
      <c r="R5353" s="18">
        <v>14849.273528823</v>
      </c>
      <c r="S5353" s="20">
        <v>1</v>
      </c>
      <c r="T5353" s="21">
        <f t="shared" si="83"/>
        <v>11020.686900000001</v>
      </c>
      <c r="U5353" s="39">
        <f>T5353*Fx!$C$7</f>
        <v>11385.007128099176</v>
      </c>
    </row>
    <row r="5354" spans="1:21">
      <c r="A5354" s="16" t="s">
        <v>5149</v>
      </c>
      <c r="B5354" s="19"/>
      <c r="C5354" s="16" t="s">
        <v>3120</v>
      </c>
      <c r="D5354" s="16" t="s">
        <v>3121</v>
      </c>
      <c r="E5354" s="16" t="s">
        <v>3759</v>
      </c>
      <c r="F5354" s="16" t="s">
        <v>3570</v>
      </c>
      <c r="G5354" s="16" t="s">
        <v>3571</v>
      </c>
      <c r="H5354" s="16" t="s">
        <v>3125</v>
      </c>
      <c r="I5354" s="16">
        <v>52.075885999999997</v>
      </c>
      <c r="J5354" s="16">
        <v>-1.0296270000000101</v>
      </c>
      <c r="K5354" s="16">
        <v>3</v>
      </c>
      <c r="L5354" s="18" t="s">
        <v>3572</v>
      </c>
      <c r="M5354" s="18">
        <v>0.5</v>
      </c>
      <c r="N5354" s="18" t="s">
        <v>4</v>
      </c>
      <c r="O5354" s="18">
        <v>270762.19558055903</v>
      </c>
      <c r="P5354" s="18">
        <v>135381.09779027899</v>
      </c>
      <c r="Q5354" s="18">
        <v>270762.19558055903</v>
      </c>
      <c r="R5354" s="18">
        <v>182412.491159711</v>
      </c>
      <c r="S5354" s="20">
        <v>1</v>
      </c>
      <c r="T5354" s="21">
        <f t="shared" si="83"/>
        <v>135381.09779027899</v>
      </c>
      <c r="U5354" s="39">
        <f>T5354*Fx!$C$7</f>
        <v>139856.50598169319</v>
      </c>
    </row>
    <row r="5355" spans="1:21">
      <c r="A5355" s="16" t="s">
        <v>5149</v>
      </c>
      <c r="B5355" s="19"/>
      <c r="C5355" s="16" t="s">
        <v>3120</v>
      </c>
      <c r="D5355" s="16" t="s">
        <v>3121</v>
      </c>
      <c r="E5355" s="16" t="s">
        <v>3847</v>
      </c>
      <c r="F5355" s="16" t="s">
        <v>3167</v>
      </c>
      <c r="G5355" s="16" t="s">
        <v>3532</v>
      </c>
      <c r="H5355" s="16" t="s">
        <v>3125</v>
      </c>
      <c r="I5355" s="16">
        <v>51.977809000000001</v>
      </c>
      <c r="J5355" s="16">
        <v>0.41058900000000997</v>
      </c>
      <c r="K5355" s="16">
        <v>3</v>
      </c>
      <c r="L5355" s="18" t="s">
        <v>3169</v>
      </c>
      <c r="M5355" s="18">
        <v>0.5</v>
      </c>
      <c r="N5355" s="18" t="s">
        <v>4</v>
      </c>
      <c r="O5355" s="18">
        <v>726602.34660569497</v>
      </c>
      <c r="P5355" s="18">
        <v>363301.17330284702</v>
      </c>
      <c r="Q5355" s="18">
        <v>726602.34660569497</v>
      </c>
      <c r="R5355" s="18">
        <v>489512.00090044399</v>
      </c>
      <c r="S5355" s="20">
        <v>1</v>
      </c>
      <c r="T5355" s="21">
        <f t="shared" si="83"/>
        <v>363301.17330284702</v>
      </c>
      <c r="U5355" s="39">
        <f>T5355*Fx!$C$7</f>
        <v>375311.12944508996</v>
      </c>
    </row>
    <row r="5356" spans="1:21">
      <c r="A5356" s="16" t="s">
        <v>5149</v>
      </c>
      <c r="B5356" s="19"/>
      <c r="C5356" s="16" t="s">
        <v>3120</v>
      </c>
      <c r="D5356" s="16" t="s">
        <v>3121</v>
      </c>
      <c r="E5356" s="16" t="s">
        <v>3135</v>
      </c>
      <c r="F5356" s="16" t="s">
        <v>3136</v>
      </c>
      <c r="G5356" s="16" t="s">
        <v>3137</v>
      </c>
      <c r="H5356" s="16" t="s">
        <v>3125</v>
      </c>
      <c r="I5356" s="16">
        <v>50.760575000000003</v>
      </c>
      <c r="J5356" s="16">
        <v>0.18048100000000999</v>
      </c>
      <c r="K5356" s="16">
        <v>3</v>
      </c>
      <c r="L5356" s="18" t="s">
        <v>3138</v>
      </c>
      <c r="M5356" s="18">
        <v>0.5</v>
      </c>
      <c r="N5356" s="18" t="s">
        <v>4</v>
      </c>
      <c r="O5356" s="18">
        <v>4343318</v>
      </c>
      <c r="P5356" s="18">
        <v>2171659</v>
      </c>
      <c r="Q5356" s="18">
        <v>4343318</v>
      </c>
      <c r="R5356" s="18">
        <v>2926093.3365532998</v>
      </c>
      <c r="S5356" s="20">
        <v>1</v>
      </c>
      <c r="T5356" s="21">
        <f t="shared" ref="T5356:T5419" si="84">S5356*P5356</f>
        <v>2171659</v>
      </c>
      <c r="U5356" s="39">
        <f>T5356*Fx!$C$7</f>
        <v>2243449.3801652896</v>
      </c>
    </row>
    <row r="5357" spans="1:21">
      <c r="A5357" s="16" t="s">
        <v>5149</v>
      </c>
      <c r="B5357" s="19"/>
      <c r="C5357" s="16" t="s">
        <v>3120</v>
      </c>
      <c r="D5357" s="16" t="s">
        <v>3121</v>
      </c>
      <c r="E5357" s="16" t="s">
        <v>3318</v>
      </c>
      <c r="F5357" s="16" t="s">
        <v>3319</v>
      </c>
      <c r="G5357" s="16" t="s">
        <v>3610</v>
      </c>
      <c r="H5357" s="16" t="s">
        <v>3125</v>
      </c>
      <c r="I5357" s="16">
        <v>51.460836999999998</v>
      </c>
      <c r="J5357" s="16">
        <v>-2.62535400000001</v>
      </c>
      <c r="K5357" s="16">
        <v>3</v>
      </c>
      <c r="L5357" s="18" t="s">
        <v>3321</v>
      </c>
      <c r="M5357" s="18">
        <v>0.5</v>
      </c>
      <c r="N5357" s="18" t="s">
        <v>4</v>
      </c>
      <c r="O5357" s="18">
        <v>240527.98584499999</v>
      </c>
      <c r="P5357" s="18">
        <v>120263.99292249999</v>
      </c>
      <c r="Q5357" s="18">
        <v>240527.98584499999</v>
      </c>
      <c r="R5357" s="18">
        <v>162043.70406118999</v>
      </c>
      <c r="S5357" s="20">
        <v>1</v>
      </c>
      <c r="T5357" s="21">
        <f t="shared" si="84"/>
        <v>120263.99292249999</v>
      </c>
      <c r="U5357" s="39">
        <f>T5357*Fx!$C$7</f>
        <v>124239.66211002067</v>
      </c>
    </row>
    <row r="5358" spans="1:21">
      <c r="A5358" s="16" t="s">
        <v>5149</v>
      </c>
      <c r="B5358" s="19"/>
      <c r="C5358" s="16" t="s">
        <v>3120</v>
      </c>
      <c r="D5358" s="16" t="s">
        <v>3121</v>
      </c>
      <c r="E5358" s="16" t="s">
        <v>3094</v>
      </c>
      <c r="F5358" s="16" t="s">
        <v>2397</v>
      </c>
      <c r="G5358" s="16" t="s">
        <v>3094</v>
      </c>
      <c r="H5358" s="16" t="s">
        <v>3125</v>
      </c>
      <c r="I5358" s="16">
        <v>51.488936010000003</v>
      </c>
      <c r="J5358" s="16">
        <v>-0.12210012000001</v>
      </c>
      <c r="K5358" s="16">
        <v>3</v>
      </c>
      <c r="L5358" s="18" t="s">
        <v>3149</v>
      </c>
      <c r="M5358" s="18">
        <v>0.5</v>
      </c>
      <c r="N5358" s="18" t="s">
        <v>4</v>
      </c>
      <c r="O5358" s="18">
        <v>300000</v>
      </c>
      <c r="P5358" s="18">
        <v>150000</v>
      </c>
      <c r="Q5358" s="18">
        <v>300000</v>
      </c>
      <c r="R5358" s="18">
        <v>202109.99999677399</v>
      </c>
      <c r="S5358" s="20">
        <v>1</v>
      </c>
      <c r="T5358" s="21">
        <f t="shared" si="84"/>
        <v>150000</v>
      </c>
      <c r="U5358" s="39">
        <f>T5358*Fx!$C$7</f>
        <v>154958.67768595042</v>
      </c>
    </row>
    <row r="5359" spans="1:21">
      <c r="A5359" s="16" t="s">
        <v>5149</v>
      </c>
      <c r="B5359" s="19"/>
      <c r="C5359" s="16" t="s">
        <v>3120</v>
      </c>
      <c r="D5359" s="16" t="s">
        <v>3121</v>
      </c>
      <c r="E5359" s="16" t="s">
        <v>3813</v>
      </c>
      <c r="F5359" s="16" t="s">
        <v>3170</v>
      </c>
      <c r="G5359" s="16" t="s">
        <v>3171</v>
      </c>
      <c r="H5359" s="16" t="s">
        <v>3125</v>
      </c>
      <c r="I5359" s="16">
        <v>50.925161969999998</v>
      </c>
      <c r="J5359" s="16">
        <v>-0.56525508000001001</v>
      </c>
      <c r="K5359" s="16">
        <v>3</v>
      </c>
      <c r="L5359" s="18" t="s">
        <v>3172</v>
      </c>
      <c r="M5359" s="18">
        <v>0.5</v>
      </c>
      <c r="N5359" s="18" t="s">
        <v>4</v>
      </c>
      <c r="O5359" s="18">
        <v>547165.27023571299</v>
      </c>
      <c r="P5359" s="18">
        <v>273582.63511785603</v>
      </c>
      <c r="Q5359" s="18">
        <v>547165.27023571299</v>
      </c>
      <c r="R5359" s="18">
        <v>368625.24255191599</v>
      </c>
      <c r="S5359" s="20">
        <v>1</v>
      </c>
      <c r="T5359" s="21">
        <f t="shared" si="84"/>
        <v>273582.63511785603</v>
      </c>
      <c r="U5359" s="39">
        <f>T5359*Fx!$C$7</f>
        <v>282626.68917133892</v>
      </c>
    </row>
    <row r="5360" spans="1:21">
      <c r="A5360" s="16" t="s">
        <v>5149</v>
      </c>
      <c r="B5360" s="19"/>
      <c r="C5360" s="16" t="s">
        <v>3120</v>
      </c>
      <c r="D5360" s="16" t="s">
        <v>3121</v>
      </c>
      <c r="E5360" s="16" t="s">
        <v>3634</v>
      </c>
      <c r="F5360" s="16" t="s">
        <v>3140</v>
      </c>
      <c r="G5360" s="16" t="s">
        <v>3141</v>
      </c>
      <c r="H5360" s="16" t="s">
        <v>3125</v>
      </c>
      <c r="I5360" s="16">
        <v>51.169775000000001</v>
      </c>
      <c r="J5360" s="16">
        <v>-0.48426300000000999</v>
      </c>
      <c r="K5360" s="16">
        <v>3</v>
      </c>
      <c r="L5360" s="18" t="s">
        <v>3142</v>
      </c>
      <c r="M5360" s="18">
        <v>0.5</v>
      </c>
      <c r="N5360" s="18" t="s">
        <v>4</v>
      </c>
      <c r="O5360" s="18">
        <v>6865325.8923870698</v>
      </c>
      <c r="P5360" s="18">
        <v>3432662.9461935302</v>
      </c>
      <c r="Q5360" s="18">
        <v>6865325.8923870698</v>
      </c>
      <c r="R5360" s="18">
        <v>4625170.0536273504</v>
      </c>
      <c r="S5360" s="20">
        <v>1</v>
      </c>
      <c r="T5360" s="21">
        <f t="shared" si="84"/>
        <v>3432662.9461935302</v>
      </c>
      <c r="U5360" s="39">
        <f>T5360*Fx!$C$7</f>
        <v>3546139.4072247217</v>
      </c>
    </row>
    <row r="5361" spans="1:21">
      <c r="A5361" s="16" t="s">
        <v>5149</v>
      </c>
      <c r="B5361" s="19"/>
      <c r="C5361" s="16" t="s">
        <v>3120</v>
      </c>
      <c r="D5361" s="16" t="s">
        <v>3121</v>
      </c>
      <c r="E5361" s="16" t="s">
        <v>3798</v>
      </c>
      <c r="F5361" s="16" t="s">
        <v>2388</v>
      </c>
      <c r="G5361" s="16" t="s">
        <v>3220</v>
      </c>
      <c r="H5361" s="16" t="s">
        <v>3125</v>
      </c>
      <c r="I5361" s="16">
        <v>50.397377040000002</v>
      </c>
      <c r="J5361" s="16">
        <v>-4.3097090400000102</v>
      </c>
      <c r="K5361" s="16">
        <v>3</v>
      </c>
      <c r="L5361" s="18" t="s">
        <v>3221</v>
      </c>
      <c r="M5361" s="18">
        <v>0.5</v>
      </c>
      <c r="N5361" s="18" t="s">
        <v>4</v>
      </c>
      <c r="O5361" s="18">
        <v>3000000</v>
      </c>
      <c r="P5361" s="18">
        <v>1500000</v>
      </c>
      <c r="Q5361" s="18">
        <v>3000000</v>
      </c>
      <c r="R5361" s="18">
        <v>2021099.9999677399</v>
      </c>
      <c r="S5361" s="20">
        <v>1</v>
      </c>
      <c r="T5361" s="21">
        <f t="shared" si="84"/>
        <v>1500000</v>
      </c>
      <c r="U5361" s="39">
        <f>T5361*Fx!$C$7</f>
        <v>1549586.7768595044</v>
      </c>
    </row>
    <row r="5362" spans="1:21">
      <c r="A5362" s="16" t="s">
        <v>5149</v>
      </c>
      <c r="B5362" s="19"/>
      <c r="C5362" s="16" t="s">
        <v>3120</v>
      </c>
      <c r="D5362" s="16" t="s">
        <v>3121</v>
      </c>
      <c r="E5362" s="16" t="s">
        <v>3094</v>
      </c>
      <c r="F5362" s="16" t="s">
        <v>3143</v>
      </c>
      <c r="G5362" s="16" t="s">
        <v>3094</v>
      </c>
      <c r="H5362" s="16" t="s">
        <v>3125</v>
      </c>
      <c r="I5362" s="16">
        <v>51.568294999999999</v>
      </c>
      <c r="J5362" s="16">
        <v>-3.4794000000009997E-2</v>
      </c>
      <c r="K5362" s="16">
        <v>3</v>
      </c>
      <c r="L5362" s="18" t="s">
        <v>3144</v>
      </c>
      <c r="M5362" s="18">
        <v>0.5</v>
      </c>
      <c r="N5362" s="18" t="s">
        <v>4</v>
      </c>
      <c r="O5362" s="18">
        <v>1444967.58374825</v>
      </c>
      <c r="P5362" s="18">
        <v>722483.79187412502</v>
      </c>
      <c r="Q5362" s="18">
        <v>1444967.58374825</v>
      </c>
      <c r="R5362" s="18">
        <v>973474.66115565901</v>
      </c>
      <c r="S5362" s="20">
        <v>1</v>
      </c>
      <c r="T5362" s="21">
        <f t="shared" si="84"/>
        <v>722483.79187412502</v>
      </c>
      <c r="U5362" s="39">
        <f>T5362*Fx!$C$7</f>
        <v>746367.55358897219</v>
      </c>
    </row>
    <row r="5363" spans="1:21">
      <c r="A5363" s="16" t="s">
        <v>5149</v>
      </c>
      <c r="B5363" s="19"/>
      <c r="C5363" s="16" t="s">
        <v>3120</v>
      </c>
      <c r="D5363" s="16" t="s">
        <v>3121</v>
      </c>
      <c r="E5363" s="16" t="s">
        <v>3758</v>
      </c>
      <c r="F5363" s="16" t="s">
        <v>3163</v>
      </c>
      <c r="G5363" s="16" t="s">
        <v>3207</v>
      </c>
      <c r="H5363" s="16" t="s">
        <v>3125</v>
      </c>
      <c r="I5363" s="16">
        <v>51.513912990000001</v>
      </c>
      <c r="J5363" s="16">
        <v>-0.50944608000001002</v>
      </c>
      <c r="K5363" s="16">
        <v>3</v>
      </c>
      <c r="L5363" s="18" t="s">
        <v>3165</v>
      </c>
      <c r="M5363" s="18">
        <v>0.5</v>
      </c>
      <c r="N5363" s="18" t="s">
        <v>4</v>
      </c>
      <c r="O5363" s="18">
        <v>32007155.481411401</v>
      </c>
      <c r="P5363" s="18">
        <v>16003577.740705701</v>
      </c>
      <c r="Q5363" s="18">
        <v>32007155.481411401</v>
      </c>
      <c r="R5363" s="18">
        <v>21563220.647482701</v>
      </c>
      <c r="S5363" s="20">
        <v>1</v>
      </c>
      <c r="T5363" s="21">
        <f t="shared" si="84"/>
        <v>16003577.740705701</v>
      </c>
      <c r="U5363" s="39">
        <f>T5363*Fx!$C$7</f>
        <v>16532621.632960437</v>
      </c>
    </row>
    <row r="5364" spans="1:21">
      <c r="A5364" s="16" t="s">
        <v>5149</v>
      </c>
      <c r="B5364" s="19"/>
      <c r="C5364" s="16" t="s">
        <v>3120</v>
      </c>
      <c r="D5364" s="16" t="s">
        <v>3121</v>
      </c>
      <c r="E5364" s="16" t="s">
        <v>3879</v>
      </c>
      <c r="F5364" s="16" t="s">
        <v>3324</v>
      </c>
      <c r="G5364" s="16" t="s">
        <v>3879</v>
      </c>
      <c r="H5364" s="16" t="s">
        <v>3125</v>
      </c>
      <c r="I5364" s="16">
        <v>50.913658980000001</v>
      </c>
      <c r="J5364" s="16">
        <v>-1.45403496000001</v>
      </c>
      <c r="K5364" s="16">
        <v>3</v>
      </c>
      <c r="L5364" s="18" t="s">
        <v>3326</v>
      </c>
      <c r="M5364" s="18">
        <v>0.5</v>
      </c>
      <c r="N5364" s="18" t="s">
        <v>4</v>
      </c>
      <c r="O5364" s="18">
        <v>100000</v>
      </c>
      <c r="P5364" s="18">
        <v>50000</v>
      </c>
      <c r="Q5364" s="18">
        <v>99999.999999999898</v>
      </c>
      <c r="R5364" s="18">
        <v>67369.999998924701</v>
      </c>
      <c r="S5364" s="20">
        <v>1</v>
      </c>
      <c r="T5364" s="21">
        <f t="shared" si="84"/>
        <v>50000</v>
      </c>
      <c r="U5364" s="39">
        <f>T5364*Fx!$C$7</f>
        <v>51652.892561983477</v>
      </c>
    </row>
    <row r="5365" spans="1:21">
      <c r="A5365" s="16" t="s">
        <v>5149</v>
      </c>
      <c r="B5365" s="19"/>
      <c r="C5365" s="16" t="s">
        <v>3120</v>
      </c>
      <c r="D5365" s="16" t="s">
        <v>3121</v>
      </c>
      <c r="E5365" s="16" t="s">
        <v>3094</v>
      </c>
      <c r="F5365" s="16" t="s">
        <v>3131</v>
      </c>
      <c r="G5365" s="16" t="s">
        <v>3094</v>
      </c>
      <c r="H5365" s="16" t="s">
        <v>3125</v>
      </c>
      <c r="I5365" s="16">
        <v>51.500387969999998</v>
      </c>
      <c r="J5365" s="16">
        <v>-0.15519996000000999</v>
      </c>
      <c r="K5365" s="16">
        <v>3</v>
      </c>
      <c r="L5365" s="18" t="s">
        <v>3132</v>
      </c>
      <c r="M5365" s="18">
        <v>0.5</v>
      </c>
      <c r="N5365" s="18" t="s">
        <v>4</v>
      </c>
      <c r="O5365" s="18">
        <v>61461682</v>
      </c>
      <c r="P5365" s="18">
        <v>30730841</v>
      </c>
      <c r="Q5365" s="18">
        <v>61461682</v>
      </c>
      <c r="R5365" s="18">
        <v>41406735.162739098</v>
      </c>
      <c r="S5365" s="20">
        <v>1</v>
      </c>
      <c r="T5365" s="21">
        <f t="shared" si="84"/>
        <v>30730841</v>
      </c>
      <c r="U5365" s="39">
        <f>T5365*Fx!$C$7</f>
        <v>31746736.570247937</v>
      </c>
    </row>
    <row r="5366" spans="1:21">
      <c r="A5366" s="16" t="s">
        <v>5149</v>
      </c>
      <c r="B5366" s="19"/>
      <c r="C5366" s="16" t="s">
        <v>3120</v>
      </c>
      <c r="D5366" s="16" t="s">
        <v>3121</v>
      </c>
      <c r="E5366" s="16" t="s">
        <v>3094</v>
      </c>
      <c r="F5366" s="16" t="s">
        <v>3129</v>
      </c>
      <c r="G5366" s="16" t="s">
        <v>3094</v>
      </c>
      <c r="H5366" s="16" t="s">
        <v>3125</v>
      </c>
      <c r="I5366" s="16">
        <v>51.512549999999997</v>
      </c>
      <c r="J5366" s="16">
        <v>-0.15711000000000999</v>
      </c>
      <c r="K5366" s="16">
        <v>2</v>
      </c>
      <c r="L5366" s="18" t="s">
        <v>3130</v>
      </c>
      <c r="M5366" s="18">
        <v>0.5</v>
      </c>
      <c r="N5366" s="18" t="s">
        <v>4</v>
      </c>
      <c r="O5366" s="18">
        <v>59947204.799999997</v>
      </c>
      <c r="P5366" s="18">
        <v>29973602.399999999</v>
      </c>
      <c r="Q5366" s="18">
        <v>59947204.799999997</v>
      </c>
      <c r="R5366" s="18">
        <v>40386431.873115398</v>
      </c>
      <c r="S5366" s="20">
        <v>1</v>
      </c>
      <c r="T5366" s="21">
        <f t="shared" si="84"/>
        <v>29973602.399999999</v>
      </c>
      <c r="U5366" s="39">
        <f>T5366*Fx!$C$7</f>
        <v>30964465.2892562</v>
      </c>
    </row>
    <row r="5367" spans="1:21">
      <c r="A5367" s="16" t="s">
        <v>5149</v>
      </c>
      <c r="B5367" s="19"/>
      <c r="C5367" s="16" t="s">
        <v>3120</v>
      </c>
      <c r="D5367" s="16" t="s">
        <v>3121</v>
      </c>
      <c r="E5367" s="16" t="s">
        <v>3601</v>
      </c>
      <c r="F5367" s="16" t="s">
        <v>3174</v>
      </c>
      <c r="G5367" s="16" t="s">
        <v>3094</v>
      </c>
      <c r="H5367" s="16" t="s">
        <v>3125</v>
      </c>
      <c r="I5367" s="16">
        <v>51.461983979999999</v>
      </c>
      <c r="J5367" s="16">
        <v>-0.41088204000001</v>
      </c>
      <c r="K5367" s="16">
        <v>3</v>
      </c>
      <c r="L5367" s="18" t="s">
        <v>3175</v>
      </c>
      <c r="M5367" s="18">
        <v>0.5</v>
      </c>
      <c r="N5367" s="18" t="s">
        <v>4</v>
      </c>
      <c r="O5367" s="18">
        <v>17254820.3191985</v>
      </c>
      <c r="P5367" s="18">
        <v>8627410.1595992502</v>
      </c>
      <c r="Q5367" s="18">
        <v>17254820.3191985</v>
      </c>
      <c r="R5367" s="18">
        <v>11624572.4488585</v>
      </c>
      <c r="S5367" s="20">
        <v>1</v>
      </c>
      <c r="T5367" s="21">
        <f t="shared" si="84"/>
        <v>8627410.1595992502</v>
      </c>
      <c r="U5367" s="39">
        <f>T5367*Fx!$C$7</f>
        <v>8912613.8012388963</v>
      </c>
    </row>
    <row r="5368" spans="1:21">
      <c r="A5368" s="16" t="s">
        <v>5149</v>
      </c>
      <c r="B5368" s="19"/>
      <c r="C5368" s="16" t="s">
        <v>3120</v>
      </c>
      <c r="D5368" s="16" t="s">
        <v>3121</v>
      </c>
      <c r="E5368" s="16" t="s">
        <v>3202</v>
      </c>
      <c r="F5368" s="16" t="s">
        <v>3203</v>
      </c>
      <c r="G5368" s="16" t="s">
        <v>3155</v>
      </c>
      <c r="H5368" s="16" t="s">
        <v>3125</v>
      </c>
      <c r="I5368" s="16">
        <v>51.684728040000003</v>
      </c>
      <c r="J5368" s="16">
        <v>-1.11381588000001</v>
      </c>
      <c r="K5368" s="16">
        <v>3</v>
      </c>
      <c r="L5368" s="18" t="s">
        <v>3204</v>
      </c>
      <c r="M5368" s="18">
        <v>0.5</v>
      </c>
      <c r="N5368" s="18" t="s">
        <v>4</v>
      </c>
      <c r="O5368" s="18">
        <v>781730.13658448495</v>
      </c>
      <c r="P5368" s="18">
        <v>390865.06829224201</v>
      </c>
      <c r="Q5368" s="18">
        <v>781730.13658448495</v>
      </c>
      <c r="R5368" s="18">
        <v>526651.59300856199</v>
      </c>
      <c r="S5368" s="20">
        <v>1</v>
      </c>
      <c r="T5368" s="21">
        <f t="shared" si="84"/>
        <v>390865.06829224201</v>
      </c>
      <c r="U5368" s="39">
        <f>T5368*Fx!$C$7</f>
        <v>403786.22757463023</v>
      </c>
    </row>
    <row r="5369" spans="1:21">
      <c r="A5369" s="16" t="s">
        <v>5149</v>
      </c>
      <c r="B5369" s="19"/>
      <c r="C5369" s="16" t="s">
        <v>3120</v>
      </c>
      <c r="D5369" s="16" t="s">
        <v>3121</v>
      </c>
      <c r="E5369" s="16" t="s">
        <v>3094</v>
      </c>
      <c r="F5369" s="16" t="s">
        <v>3131</v>
      </c>
      <c r="G5369" s="16" t="s">
        <v>3094</v>
      </c>
      <c r="H5369" s="16" t="s">
        <v>3125</v>
      </c>
      <c r="I5369" s="16">
        <v>51.507122039999999</v>
      </c>
      <c r="J5369" s="16">
        <v>-0.13740912000000999</v>
      </c>
      <c r="K5369" s="16">
        <v>3</v>
      </c>
      <c r="L5369" s="18" t="s">
        <v>3132</v>
      </c>
      <c r="M5369" s="18">
        <v>0.5</v>
      </c>
      <c r="N5369" s="18" t="s">
        <v>4</v>
      </c>
      <c r="O5369" s="18">
        <v>26433468.75</v>
      </c>
      <c r="P5369" s="18">
        <v>13216734.375</v>
      </c>
      <c r="Q5369" s="18">
        <v>26433468.75</v>
      </c>
      <c r="R5369" s="18">
        <v>17808227.896590699</v>
      </c>
      <c r="S5369" s="20">
        <v>1</v>
      </c>
      <c r="T5369" s="21">
        <f t="shared" si="84"/>
        <v>13216734.375</v>
      </c>
      <c r="U5369" s="39">
        <f>T5369*Fx!$C$7</f>
        <v>13653651.213842977</v>
      </c>
    </row>
    <row r="5370" spans="1:21">
      <c r="A5370" s="16" t="s">
        <v>5149</v>
      </c>
      <c r="B5370" s="19"/>
      <c r="C5370" s="16" t="s">
        <v>3120</v>
      </c>
      <c r="D5370" s="16" t="s">
        <v>3121</v>
      </c>
      <c r="E5370" s="16" t="s">
        <v>4568</v>
      </c>
      <c r="F5370" s="16" t="s">
        <v>3274</v>
      </c>
      <c r="G5370" s="16" t="s">
        <v>3275</v>
      </c>
      <c r="H5370" s="16" t="s">
        <v>3125</v>
      </c>
      <c r="I5370" s="16">
        <v>0</v>
      </c>
      <c r="J5370" s="16">
        <v>0</v>
      </c>
      <c r="K5370" s="16">
        <v>7</v>
      </c>
      <c r="L5370" s="18" t="s">
        <v>3276</v>
      </c>
      <c r="M5370" s="18">
        <v>0.5</v>
      </c>
      <c r="N5370" s="18" t="s">
        <v>4</v>
      </c>
      <c r="O5370" s="18">
        <v>103025.705862002</v>
      </c>
      <c r="P5370" s="18">
        <v>51512.852931000998</v>
      </c>
      <c r="Q5370" s="18">
        <v>103025.70586200101</v>
      </c>
      <c r="R5370" s="18">
        <v>69408.418038122996</v>
      </c>
      <c r="S5370" s="20">
        <v>1</v>
      </c>
      <c r="T5370" s="21">
        <f t="shared" si="84"/>
        <v>51512.852931000998</v>
      </c>
      <c r="U5370" s="39">
        <f>T5370*Fx!$C$7</f>
        <v>53215.757160125002</v>
      </c>
    </row>
    <row r="5371" spans="1:21">
      <c r="A5371" s="16" t="s">
        <v>5149</v>
      </c>
      <c r="B5371" s="19"/>
      <c r="C5371" s="16" t="s">
        <v>3120</v>
      </c>
      <c r="D5371" s="16" t="s">
        <v>3121</v>
      </c>
      <c r="E5371" s="16" t="s">
        <v>3094</v>
      </c>
      <c r="F5371" s="16" t="s">
        <v>3131</v>
      </c>
      <c r="G5371" s="16" t="s">
        <v>3094</v>
      </c>
      <c r="H5371" s="16" t="s">
        <v>3125</v>
      </c>
      <c r="I5371" s="16">
        <v>51.487780000000001</v>
      </c>
      <c r="J5371" s="16">
        <v>-0.14473000000000999</v>
      </c>
      <c r="K5371" s="16">
        <v>2</v>
      </c>
      <c r="L5371" s="18" t="s">
        <v>3132</v>
      </c>
      <c r="M5371" s="18">
        <v>0.5</v>
      </c>
      <c r="N5371" s="18" t="s">
        <v>4</v>
      </c>
      <c r="O5371" s="18">
        <v>122219.04661622499</v>
      </c>
      <c r="P5371" s="18">
        <v>61109.523308112497</v>
      </c>
      <c r="Q5371" s="18">
        <v>122219.04661622499</v>
      </c>
      <c r="R5371" s="18">
        <v>82338.971704036594</v>
      </c>
      <c r="S5371" s="20">
        <v>1</v>
      </c>
      <c r="T5371" s="21">
        <f t="shared" si="84"/>
        <v>61109.523308112497</v>
      </c>
      <c r="U5371" s="39">
        <f>T5371*Fx!$C$7</f>
        <v>63129.672838959195</v>
      </c>
    </row>
    <row r="5372" spans="1:21">
      <c r="A5372" s="16" t="s">
        <v>5149</v>
      </c>
      <c r="B5372" s="19"/>
      <c r="C5372" s="16" t="s">
        <v>3120</v>
      </c>
      <c r="D5372" s="16" t="s">
        <v>3121</v>
      </c>
      <c r="E5372" s="16" t="s">
        <v>3579</v>
      </c>
      <c r="F5372" s="16" t="s">
        <v>3580</v>
      </c>
      <c r="G5372" s="16" t="s">
        <v>3579</v>
      </c>
      <c r="H5372" s="16" t="s">
        <v>3125</v>
      </c>
      <c r="I5372" s="16">
        <v>53.539475000000003</v>
      </c>
      <c r="J5372" s="16">
        <v>-2.2549080000000101</v>
      </c>
      <c r="K5372" s="16">
        <v>3</v>
      </c>
      <c r="L5372" s="18" t="s">
        <v>3581</v>
      </c>
      <c r="M5372" s="18">
        <v>0.5</v>
      </c>
      <c r="N5372" s="18" t="s">
        <v>4</v>
      </c>
      <c r="O5372" s="18">
        <v>333333.33399999997</v>
      </c>
      <c r="P5372" s="18">
        <v>166666.66699999999</v>
      </c>
      <c r="Q5372" s="18">
        <v>333333.33399999997</v>
      </c>
      <c r="R5372" s="18">
        <v>224566.66711221499</v>
      </c>
      <c r="S5372" s="20">
        <v>1</v>
      </c>
      <c r="T5372" s="21">
        <f t="shared" si="84"/>
        <v>166666.66699999999</v>
      </c>
      <c r="U5372" s="39">
        <f>T5372*Fx!$C$7</f>
        <v>172176.30888429753</v>
      </c>
    </row>
    <row r="5373" spans="1:21">
      <c r="A5373" s="16" t="s">
        <v>5149</v>
      </c>
      <c r="B5373" s="19"/>
      <c r="C5373" s="16" t="s">
        <v>3120</v>
      </c>
      <c r="D5373" s="16" t="s">
        <v>3121</v>
      </c>
      <c r="E5373" s="16" t="s">
        <v>3094</v>
      </c>
      <c r="F5373" s="16" t="s">
        <v>3131</v>
      </c>
      <c r="G5373" s="16" t="s">
        <v>3094</v>
      </c>
      <c r="H5373" s="16" t="s">
        <v>3125</v>
      </c>
      <c r="I5373" s="16">
        <v>51.499459999999999</v>
      </c>
      <c r="J5373" s="16">
        <v>-0.15024000000001</v>
      </c>
      <c r="K5373" s="16">
        <v>2</v>
      </c>
      <c r="L5373" s="18" t="s">
        <v>3132</v>
      </c>
      <c r="M5373" s="18">
        <v>0.5</v>
      </c>
      <c r="N5373" s="18" t="s">
        <v>4</v>
      </c>
      <c r="O5373" s="18">
        <v>29204.793995096199</v>
      </c>
      <c r="P5373" s="18">
        <v>14602.3969975481</v>
      </c>
      <c r="Q5373" s="18">
        <v>29204.793995096199</v>
      </c>
      <c r="R5373" s="18">
        <v>19675.269714182199</v>
      </c>
      <c r="S5373" s="20">
        <v>1</v>
      </c>
      <c r="T5373" s="21">
        <f t="shared" si="84"/>
        <v>14602.3969975481</v>
      </c>
      <c r="U5373" s="39">
        <f>T5373*Fx!$C$7</f>
        <v>15085.120865235642</v>
      </c>
    </row>
    <row r="5374" spans="1:21">
      <c r="A5374" s="16" t="s">
        <v>5149</v>
      </c>
      <c r="B5374" s="19"/>
      <c r="C5374" s="16" t="s">
        <v>3120</v>
      </c>
      <c r="D5374" s="16" t="s">
        <v>3121</v>
      </c>
      <c r="E5374" s="16" t="s">
        <v>3318</v>
      </c>
      <c r="F5374" s="16" t="s">
        <v>3319</v>
      </c>
      <c r="G5374" s="16" t="s">
        <v>3610</v>
      </c>
      <c r="H5374" s="16" t="s">
        <v>3125</v>
      </c>
      <c r="I5374" s="16">
        <v>51.447161000000001</v>
      </c>
      <c r="J5374" s="16">
        <v>-2.5998100000000099</v>
      </c>
      <c r="K5374" s="16">
        <v>3</v>
      </c>
      <c r="L5374" s="18" t="s">
        <v>3321</v>
      </c>
      <c r="M5374" s="18">
        <v>0.5</v>
      </c>
      <c r="N5374" s="18" t="s">
        <v>4</v>
      </c>
      <c r="O5374" s="18">
        <v>1082692.704039</v>
      </c>
      <c r="P5374" s="18">
        <v>541346.35201949999</v>
      </c>
      <c r="Q5374" s="18">
        <v>1082692.704039</v>
      </c>
      <c r="R5374" s="18">
        <v>729410.07469943201</v>
      </c>
      <c r="S5374" s="20">
        <v>1</v>
      </c>
      <c r="T5374" s="21">
        <f t="shared" si="84"/>
        <v>541346.35201949999</v>
      </c>
      <c r="U5374" s="39">
        <f>T5374*Fx!$C$7</f>
        <v>559242.09919369838</v>
      </c>
    </row>
    <row r="5375" spans="1:21">
      <c r="A5375" s="16" t="s">
        <v>5149</v>
      </c>
      <c r="B5375" s="19"/>
      <c r="C5375" s="16" t="s">
        <v>3120</v>
      </c>
      <c r="D5375" s="16" t="s">
        <v>3121</v>
      </c>
      <c r="E5375" s="16" t="s">
        <v>3582</v>
      </c>
      <c r="F5375" s="16" t="s">
        <v>3099</v>
      </c>
      <c r="G5375" s="16" t="s">
        <v>3230</v>
      </c>
      <c r="H5375" s="16" t="s">
        <v>3125</v>
      </c>
      <c r="I5375" s="16">
        <v>52.054189999999998</v>
      </c>
      <c r="J5375" s="16">
        <v>-3.011000000001E-2</v>
      </c>
      <c r="K5375" s="16">
        <v>2</v>
      </c>
      <c r="L5375" s="18" t="s">
        <v>3231</v>
      </c>
      <c r="M5375" s="18">
        <v>0.5</v>
      </c>
      <c r="N5375" s="18" t="s">
        <v>4</v>
      </c>
      <c r="O5375" s="18">
        <v>910500</v>
      </c>
      <c r="P5375" s="18">
        <v>455250</v>
      </c>
      <c r="Q5375" s="18">
        <v>910500</v>
      </c>
      <c r="R5375" s="18">
        <v>613403.84999021003</v>
      </c>
      <c r="S5375" s="20">
        <v>1</v>
      </c>
      <c r="T5375" s="21">
        <f t="shared" si="84"/>
        <v>455250</v>
      </c>
      <c r="U5375" s="39">
        <f>T5375*Fx!$C$7</f>
        <v>470299.58677685953</v>
      </c>
    </row>
    <row r="5376" spans="1:21">
      <c r="A5376" s="16" t="s">
        <v>5149</v>
      </c>
      <c r="B5376" s="19"/>
      <c r="C5376" s="16" t="s">
        <v>3120</v>
      </c>
      <c r="D5376" s="16" t="s">
        <v>3121</v>
      </c>
      <c r="E5376" s="16" t="s">
        <v>3094</v>
      </c>
      <c r="F5376" s="16" t="s">
        <v>3129</v>
      </c>
      <c r="G5376" s="16" t="s">
        <v>3094</v>
      </c>
      <c r="H5376" s="16" t="s">
        <v>3125</v>
      </c>
      <c r="I5376" s="16">
        <v>51.511696020000002</v>
      </c>
      <c r="J5376" s="16">
        <v>-0.15435396000001</v>
      </c>
      <c r="K5376" s="16">
        <v>3</v>
      </c>
      <c r="L5376" s="18" t="s">
        <v>3130</v>
      </c>
      <c r="M5376" s="18">
        <v>0.5</v>
      </c>
      <c r="N5376" s="18" t="s">
        <v>4</v>
      </c>
      <c r="O5376" s="18">
        <v>43327274.778501399</v>
      </c>
      <c r="P5376" s="18">
        <v>21663637.389250699</v>
      </c>
      <c r="Q5376" s="18">
        <v>43327274.778501399</v>
      </c>
      <c r="R5376" s="18">
        <v>29189585.017810501</v>
      </c>
      <c r="S5376" s="20">
        <v>1</v>
      </c>
      <c r="T5376" s="21">
        <f t="shared" si="84"/>
        <v>21663637.389250699</v>
      </c>
      <c r="U5376" s="39">
        <f>T5376*Fx!$C$7</f>
        <v>22379790.691374693</v>
      </c>
    </row>
    <row r="5377" spans="1:21">
      <c r="A5377" s="16" t="s">
        <v>5149</v>
      </c>
      <c r="B5377" s="19"/>
      <c r="C5377" s="16" t="s">
        <v>3120</v>
      </c>
      <c r="D5377" s="16" t="s">
        <v>3121</v>
      </c>
      <c r="E5377" s="16" t="s">
        <v>3094</v>
      </c>
      <c r="F5377" s="16" t="s">
        <v>3129</v>
      </c>
      <c r="G5377" s="16" t="s">
        <v>3094</v>
      </c>
      <c r="H5377" s="16" t="s">
        <v>3125</v>
      </c>
      <c r="I5377" s="16">
        <v>51.509239999999998</v>
      </c>
      <c r="J5377" s="16">
        <v>-0.15211000000000999</v>
      </c>
      <c r="K5377" s="16">
        <v>2</v>
      </c>
      <c r="L5377" s="18" t="s">
        <v>3130</v>
      </c>
      <c r="M5377" s="18">
        <v>0.5</v>
      </c>
      <c r="N5377" s="18" t="s">
        <v>4</v>
      </c>
      <c r="O5377" s="18">
        <v>62603898.674449399</v>
      </c>
      <c r="P5377" s="18">
        <v>31301949.3372247</v>
      </c>
      <c r="Q5377" s="18">
        <v>62603898.674449399</v>
      </c>
      <c r="R5377" s="18">
        <v>42176246.536303401</v>
      </c>
      <c r="S5377" s="20">
        <v>1</v>
      </c>
      <c r="T5377" s="21">
        <f t="shared" si="84"/>
        <v>31301949.3372247</v>
      </c>
      <c r="U5377" s="39">
        <f>T5377*Fx!$C$7</f>
        <v>32336724.521926347</v>
      </c>
    </row>
    <row r="5378" spans="1:21">
      <c r="A5378" s="16" t="s">
        <v>5149</v>
      </c>
      <c r="B5378" s="19"/>
      <c r="C5378" s="16" t="s">
        <v>3120</v>
      </c>
      <c r="D5378" s="16" t="s">
        <v>3121</v>
      </c>
      <c r="E5378" s="16" t="s">
        <v>3601</v>
      </c>
      <c r="F5378" s="16" t="s">
        <v>3174</v>
      </c>
      <c r="G5378" s="16" t="s">
        <v>3094</v>
      </c>
      <c r="H5378" s="16" t="s">
        <v>3125</v>
      </c>
      <c r="I5378" s="16">
        <v>51.44643396</v>
      </c>
      <c r="J5378" s="16">
        <v>-0.45307512000000999</v>
      </c>
      <c r="K5378" s="16">
        <v>3</v>
      </c>
      <c r="L5378" s="18" t="s">
        <v>3175</v>
      </c>
      <c r="M5378" s="18">
        <v>0.5</v>
      </c>
      <c r="N5378" s="18" t="s">
        <v>4</v>
      </c>
      <c r="O5378" s="18">
        <v>550000</v>
      </c>
      <c r="P5378" s="18">
        <v>275000</v>
      </c>
      <c r="Q5378" s="18">
        <v>550000</v>
      </c>
      <c r="R5378" s="18">
        <v>370534.99999408599</v>
      </c>
      <c r="S5378" s="20">
        <v>1</v>
      </c>
      <c r="T5378" s="21">
        <f t="shared" si="84"/>
        <v>275000</v>
      </c>
      <c r="U5378" s="39">
        <f>T5378*Fx!$C$7</f>
        <v>284090.90909090912</v>
      </c>
    </row>
    <row r="5379" spans="1:21">
      <c r="A5379" s="16" t="s">
        <v>5149</v>
      </c>
      <c r="B5379" s="19"/>
      <c r="C5379" s="16" t="s">
        <v>3120</v>
      </c>
      <c r="D5379" s="16" t="s">
        <v>3121</v>
      </c>
      <c r="E5379" s="16" t="s">
        <v>3094</v>
      </c>
      <c r="F5379" s="16" t="s">
        <v>3131</v>
      </c>
      <c r="G5379" s="16" t="s">
        <v>3094</v>
      </c>
      <c r="H5379" s="16" t="s">
        <v>3125</v>
      </c>
      <c r="I5379" s="16">
        <v>51.498372959999998</v>
      </c>
      <c r="J5379" s="16">
        <v>-0.15976188000000999</v>
      </c>
      <c r="K5379" s="16">
        <v>3</v>
      </c>
      <c r="L5379" s="18" t="s">
        <v>3132</v>
      </c>
      <c r="M5379" s="18">
        <v>0.5</v>
      </c>
      <c r="N5379" s="18" t="s">
        <v>4</v>
      </c>
      <c r="O5379" s="18">
        <v>274735.21563200402</v>
      </c>
      <c r="P5379" s="18">
        <v>137367.60781600201</v>
      </c>
      <c r="Q5379" s="18">
        <v>274735.21563200402</v>
      </c>
      <c r="R5379" s="18">
        <v>185089.11476832701</v>
      </c>
      <c r="S5379" s="20">
        <v>1</v>
      </c>
      <c r="T5379" s="21">
        <f t="shared" si="84"/>
        <v>137367.60781600201</v>
      </c>
      <c r="U5379" s="39">
        <f>T5379*Fx!$C$7</f>
        <v>141908.68576033268</v>
      </c>
    </row>
    <row r="5380" spans="1:21">
      <c r="A5380" s="16" t="s">
        <v>5149</v>
      </c>
      <c r="B5380" s="19"/>
      <c r="C5380" s="16" t="s">
        <v>3120</v>
      </c>
      <c r="D5380" s="16" t="s">
        <v>3121</v>
      </c>
      <c r="E5380" s="16" t="s">
        <v>3479</v>
      </c>
      <c r="F5380" s="16" t="s">
        <v>3189</v>
      </c>
      <c r="G5380" s="16" t="s">
        <v>3480</v>
      </c>
      <c r="H5380" s="16" t="s">
        <v>3125</v>
      </c>
      <c r="I5380" s="16">
        <v>54.011318039999999</v>
      </c>
      <c r="J5380" s="16">
        <v>-0.82167516000000995</v>
      </c>
      <c r="K5380" s="16">
        <v>3</v>
      </c>
      <c r="L5380" s="18" t="s">
        <v>3191</v>
      </c>
      <c r="M5380" s="18">
        <v>0.5</v>
      </c>
      <c r="N5380" s="18" t="s">
        <v>4</v>
      </c>
      <c r="O5380" s="18">
        <v>1350000</v>
      </c>
      <c r="P5380" s="18">
        <v>675000</v>
      </c>
      <c r="Q5380" s="18">
        <v>1350000</v>
      </c>
      <c r="R5380" s="18">
        <v>909494.99998548406</v>
      </c>
      <c r="S5380" s="20">
        <v>1</v>
      </c>
      <c r="T5380" s="21">
        <f t="shared" si="84"/>
        <v>675000</v>
      </c>
      <c r="U5380" s="39">
        <f>T5380*Fx!$C$7</f>
        <v>697314.04958677699</v>
      </c>
    </row>
    <row r="5381" spans="1:21">
      <c r="A5381" s="16" t="s">
        <v>5149</v>
      </c>
      <c r="B5381" s="19"/>
      <c r="C5381" s="16" t="s">
        <v>3120</v>
      </c>
      <c r="D5381" s="16" t="s">
        <v>3121</v>
      </c>
      <c r="E5381" s="16" t="s">
        <v>3094</v>
      </c>
      <c r="F5381" s="16" t="s">
        <v>3131</v>
      </c>
      <c r="G5381" s="16" t="s">
        <v>3094</v>
      </c>
      <c r="H5381" s="16" t="s">
        <v>3125</v>
      </c>
      <c r="I5381" s="16">
        <v>51.507056970000001</v>
      </c>
      <c r="J5381" s="16">
        <v>-0.13343004000000999</v>
      </c>
      <c r="K5381" s="16">
        <v>3</v>
      </c>
      <c r="L5381" s="18" t="s">
        <v>3132</v>
      </c>
      <c r="M5381" s="18">
        <v>0.5</v>
      </c>
      <c r="N5381" s="18" t="s">
        <v>4</v>
      </c>
      <c r="O5381" s="18">
        <v>7284.1941816212602</v>
      </c>
      <c r="P5381" s="18">
        <v>3642.0970908106301</v>
      </c>
      <c r="Q5381" s="18">
        <v>7284.1941816212502</v>
      </c>
      <c r="R5381" s="18">
        <v>4907.3616200799197</v>
      </c>
      <c r="S5381" s="20">
        <v>1</v>
      </c>
      <c r="T5381" s="21">
        <f t="shared" si="84"/>
        <v>3642.0970908106301</v>
      </c>
      <c r="U5381" s="39">
        <f>T5381*Fx!$C$7</f>
        <v>3762.4969946390811</v>
      </c>
    </row>
    <row r="5382" spans="1:21">
      <c r="A5382" s="16" t="s">
        <v>5149</v>
      </c>
      <c r="B5382" s="19"/>
      <c r="C5382" s="16" t="s">
        <v>3120</v>
      </c>
      <c r="D5382" s="16" t="s">
        <v>3121</v>
      </c>
      <c r="E5382" s="16" t="s">
        <v>3094</v>
      </c>
      <c r="F5382" s="16" t="s">
        <v>3129</v>
      </c>
      <c r="G5382" s="16" t="s">
        <v>3094</v>
      </c>
      <c r="H5382" s="16" t="s">
        <v>3125</v>
      </c>
      <c r="I5382" s="16">
        <v>51.524448030000002</v>
      </c>
      <c r="J5382" s="16">
        <v>-0.26581716000000999</v>
      </c>
      <c r="K5382" s="16">
        <v>3</v>
      </c>
      <c r="L5382" s="18" t="s">
        <v>3130</v>
      </c>
      <c r="M5382" s="18">
        <v>0.5</v>
      </c>
      <c r="N5382" s="18" t="s">
        <v>4</v>
      </c>
      <c r="O5382" s="18">
        <v>500000</v>
      </c>
      <c r="P5382" s="18">
        <v>250000</v>
      </c>
      <c r="Q5382" s="18">
        <v>500000</v>
      </c>
      <c r="R5382" s="18">
        <v>336849.99999462301</v>
      </c>
      <c r="S5382" s="20">
        <v>1</v>
      </c>
      <c r="T5382" s="21">
        <f t="shared" si="84"/>
        <v>250000</v>
      </c>
      <c r="U5382" s="39">
        <f>T5382*Fx!$C$7</f>
        <v>258264.46280991737</v>
      </c>
    </row>
    <row r="5383" spans="1:21">
      <c r="A5383" s="16" t="s">
        <v>5149</v>
      </c>
      <c r="B5383" s="19"/>
      <c r="C5383" s="16" t="s">
        <v>3120</v>
      </c>
      <c r="D5383" s="16" t="s">
        <v>3121</v>
      </c>
      <c r="E5383" s="16" t="s">
        <v>3094</v>
      </c>
      <c r="F5383" s="16" t="s">
        <v>3129</v>
      </c>
      <c r="G5383" s="16" t="s">
        <v>3094</v>
      </c>
      <c r="H5383" s="16" t="s">
        <v>3125</v>
      </c>
      <c r="I5383" s="16">
        <v>51.51099</v>
      </c>
      <c r="J5383" s="16">
        <v>-0.14170000000000901</v>
      </c>
      <c r="K5383" s="16">
        <v>2</v>
      </c>
      <c r="L5383" s="18" t="s">
        <v>3130</v>
      </c>
      <c r="M5383" s="18">
        <v>0.5</v>
      </c>
      <c r="N5383" s="18" t="s">
        <v>4</v>
      </c>
      <c r="O5383" s="18">
        <v>4324673.9571894901</v>
      </c>
      <c r="P5383" s="18">
        <v>2162336.9785947399</v>
      </c>
      <c r="Q5383" s="18">
        <v>4324673.9571894901</v>
      </c>
      <c r="R5383" s="18">
        <v>2913532.8449120498</v>
      </c>
      <c r="S5383" s="20">
        <v>1</v>
      </c>
      <c r="T5383" s="21">
        <f t="shared" si="84"/>
        <v>2162336.9785947399</v>
      </c>
      <c r="U5383" s="39">
        <f>T5383*Fx!$C$7</f>
        <v>2233819.1927631614</v>
      </c>
    </row>
    <row r="5384" spans="1:21">
      <c r="A5384" s="16" t="s">
        <v>5149</v>
      </c>
      <c r="B5384" s="19"/>
      <c r="C5384" s="16" t="s">
        <v>3120</v>
      </c>
      <c r="D5384" s="16" t="s">
        <v>3121</v>
      </c>
      <c r="E5384" s="16" t="s">
        <v>3602</v>
      </c>
      <c r="F5384" s="16" t="s">
        <v>1943</v>
      </c>
      <c r="G5384" s="16" t="s">
        <v>3602</v>
      </c>
      <c r="H5384" s="16" t="s">
        <v>3125</v>
      </c>
      <c r="I5384" s="16">
        <v>53.334709019999998</v>
      </c>
      <c r="J5384" s="16">
        <v>-1.5113430000000101</v>
      </c>
      <c r="K5384" s="16">
        <v>3</v>
      </c>
      <c r="L5384" s="18" t="s">
        <v>3547</v>
      </c>
      <c r="M5384" s="18">
        <v>0.5</v>
      </c>
      <c r="N5384" s="18" t="s">
        <v>4</v>
      </c>
      <c r="O5384" s="18">
        <v>5000000</v>
      </c>
      <c r="P5384" s="18">
        <v>2500000</v>
      </c>
      <c r="Q5384" s="18">
        <v>5000000</v>
      </c>
      <c r="R5384" s="18">
        <v>3368499.9999462301</v>
      </c>
      <c r="S5384" s="20">
        <v>1</v>
      </c>
      <c r="T5384" s="21">
        <f t="shared" si="84"/>
        <v>2500000</v>
      </c>
      <c r="U5384" s="39">
        <f>T5384*Fx!$C$7</f>
        <v>2582644.6280991738</v>
      </c>
    </row>
    <row r="5385" spans="1:21">
      <c r="A5385" s="16" t="s">
        <v>5149</v>
      </c>
      <c r="B5385" s="19"/>
      <c r="C5385" s="16" t="s">
        <v>3120</v>
      </c>
      <c r="D5385" s="16" t="s">
        <v>3121</v>
      </c>
      <c r="E5385" s="16" t="s">
        <v>3094</v>
      </c>
      <c r="F5385" s="16" t="s">
        <v>2397</v>
      </c>
      <c r="G5385" s="16" t="s">
        <v>3094</v>
      </c>
      <c r="H5385" s="16" t="s">
        <v>3125</v>
      </c>
      <c r="I5385" s="16">
        <v>51.483377969999999</v>
      </c>
      <c r="J5385" s="16">
        <v>-7.2149040000010004E-2</v>
      </c>
      <c r="K5385" s="16">
        <v>3</v>
      </c>
      <c r="L5385" s="18" t="s">
        <v>3149</v>
      </c>
      <c r="M5385" s="18">
        <v>0.5</v>
      </c>
      <c r="N5385" s="18" t="s">
        <v>4</v>
      </c>
      <c r="O5385" s="18">
        <v>65827.929999999993</v>
      </c>
      <c r="P5385" s="18">
        <v>32913.964999999997</v>
      </c>
      <c r="Q5385" s="18">
        <v>65827.929999999993</v>
      </c>
      <c r="R5385" s="18">
        <v>44348.276440292197</v>
      </c>
      <c r="S5385" s="20">
        <v>1</v>
      </c>
      <c r="T5385" s="21">
        <f t="shared" si="84"/>
        <v>32913.964999999997</v>
      </c>
      <c r="U5385" s="39">
        <f>T5385*Fx!$C$7</f>
        <v>34002.029958677689</v>
      </c>
    </row>
    <row r="5386" spans="1:21">
      <c r="A5386" s="16" t="s">
        <v>5149</v>
      </c>
      <c r="B5386" s="19"/>
      <c r="C5386" s="16" t="s">
        <v>3120</v>
      </c>
      <c r="D5386" s="16" t="s">
        <v>3121</v>
      </c>
      <c r="E5386" s="16" t="s">
        <v>3318</v>
      </c>
      <c r="F5386" s="16" t="s">
        <v>3319</v>
      </c>
      <c r="G5386" s="16" t="s">
        <v>3610</v>
      </c>
      <c r="H5386" s="16" t="s">
        <v>3125</v>
      </c>
      <c r="I5386" s="16">
        <v>51.451472000000003</v>
      </c>
      <c r="J5386" s="16">
        <v>-2.6024130000000101</v>
      </c>
      <c r="K5386" s="16">
        <v>3</v>
      </c>
      <c r="L5386" s="18" t="s">
        <v>3321</v>
      </c>
      <c r="M5386" s="18">
        <v>0.5</v>
      </c>
      <c r="N5386" s="18" t="s">
        <v>4</v>
      </c>
      <c r="O5386" s="18">
        <v>2293677.5874999999</v>
      </c>
      <c r="P5386" s="18">
        <v>1146838.79375</v>
      </c>
      <c r="Q5386" s="18">
        <v>2293677.5874999999</v>
      </c>
      <c r="R5386" s="18">
        <v>1545250.59067408</v>
      </c>
      <c r="S5386" s="20">
        <v>1</v>
      </c>
      <c r="T5386" s="21">
        <f t="shared" si="84"/>
        <v>1146838.79375</v>
      </c>
      <c r="U5386" s="39">
        <f>T5386*Fx!$C$7</f>
        <v>1184750.8199896696</v>
      </c>
    </row>
    <row r="5387" spans="1:21">
      <c r="A5387" s="16" t="s">
        <v>5149</v>
      </c>
      <c r="B5387" s="19"/>
      <c r="C5387" s="16" t="s">
        <v>3120</v>
      </c>
      <c r="D5387" s="16" t="s">
        <v>3121</v>
      </c>
      <c r="E5387" s="16" t="s">
        <v>3601</v>
      </c>
      <c r="F5387" s="16" t="s">
        <v>3174</v>
      </c>
      <c r="G5387" s="16" t="s">
        <v>3094</v>
      </c>
      <c r="H5387" s="16" t="s">
        <v>3125</v>
      </c>
      <c r="I5387" s="16">
        <v>51.461983979999999</v>
      </c>
      <c r="J5387" s="16">
        <v>-0.41088204000001</v>
      </c>
      <c r="K5387" s="16">
        <v>3</v>
      </c>
      <c r="L5387" s="18" t="s">
        <v>3175</v>
      </c>
      <c r="M5387" s="18">
        <v>0.5</v>
      </c>
      <c r="N5387" s="18" t="s">
        <v>4</v>
      </c>
      <c r="O5387" s="18">
        <v>625000</v>
      </c>
      <c r="P5387" s="18">
        <v>312500</v>
      </c>
      <c r="Q5387" s="18">
        <v>625000</v>
      </c>
      <c r="R5387" s="18">
        <v>421062.49999327899</v>
      </c>
      <c r="S5387" s="20">
        <v>1</v>
      </c>
      <c r="T5387" s="21">
        <f t="shared" si="84"/>
        <v>312500</v>
      </c>
      <c r="U5387" s="39">
        <f>T5387*Fx!$C$7</f>
        <v>322830.57851239672</v>
      </c>
    </row>
    <row r="5388" spans="1:21">
      <c r="A5388" s="16" t="s">
        <v>5149</v>
      </c>
      <c r="B5388" s="19"/>
      <c r="C5388" s="16" t="s">
        <v>3120</v>
      </c>
      <c r="D5388" s="16" t="s">
        <v>3121</v>
      </c>
      <c r="E5388" s="16" t="s">
        <v>3094</v>
      </c>
      <c r="F5388" s="16" t="s">
        <v>3133</v>
      </c>
      <c r="G5388" s="16" t="s">
        <v>3094</v>
      </c>
      <c r="H5388" s="16" t="s">
        <v>3125</v>
      </c>
      <c r="I5388" s="16">
        <v>51.534730000000003</v>
      </c>
      <c r="J5388" s="16">
        <v>-0.14737000000000999</v>
      </c>
      <c r="K5388" s="16">
        <v>2</v>
      </c>
      <c r="L5388" s="18" t="s">
        <v>3134</v>
      </c>
      <c r="M5388" s="18">
        <v>0.5</v>
      </c>
      <c r="N5388" s="18" t="s">
        <v>4</v>
      </c>
      <c r="O5388" s="18">
        <v>14354195.295</v>
      </c>
      <c r="P5388" s="18">
        <v>7177097.6475</v>
      </c>
      <c r="Q5388" s="18">
        <v>14354195.295</v>
      </c>
      <c r="R5388" s="18">
        <v>9670421.3700871598</v>
      </c>
      <c r="S5388" s="20">
        <v>1</v>
      </c>
      <c r="T5388" s="21">
        <f t="shared" si="84"/>
        <v>7177097.6475</v>
      </c>
      <c r="U5388" s="39">
        <f>T5388*Fx!$C$7</f>
        <v>7414357.0738636367</v>
      </c>
    </row>
    <row r="5389" spans="1:21">
      <c r="A5389" s="16" t="s">
        <v>5149</v>
      </c>
      <c r="B5389" s="19"/>
      <c r="C5389" s="16" t="s">
        <v>3120</v>
      </c>
      <c r="D5389" s="16" t="s">
        <v>3121</v>
      </c>
      <c r="E5389" s="16" t="s">
        <v>4463</v>
      </c>
      <c r="F5389" s="16" t="s">
        <v>1952</v>
      </c>
      <c r="G5389" s="16" t="s">
        <v>4552</v>
      </c>
      <c r="H5389" s="16" t="s">
        <v>3125</v>
      </c>
      <c r="I5389" s="16">
        <v>0</v>
      </c>
      <c r="J5389" s="16">
        <v>0</v>
      </c>
      <c r="K5389" s="16">
        <v>7</v>
      </c>
      <c r="L5389" s="18" t="s">
        <v>3595</v>
      </c>
      <c r="M5389" s="18">
        <v>0.5</v>
      </c>
      <c r="N5389" s="18" t="s">
        <v>4</v>
      </c>
      <c r="O5389" s="18">
        <v>1128175.814919</v>
      </c>
      <c r="P5389" s="18">
        <v>564087.90745950001</v>
      </c>
      <c r="Q5389" s="18">
        <v>1128175.814919</v>
      </c>
      <c r="R5389" s="18">
        <v>760052.046498799</v>
      </c>
      <c r="S5389" s="20">
        <v>1</v>
      </c>
      <c r="T5389" s="21">
        <f t="shared" si="84"/>
        <v>564087.90745950001</v>
      </c>
      <c r="U5389" s="39">
        <f>T5389*Fx!$C$7</f>
        <v>582735.44159039261</v>
      </c>
    </row>
    <row r="5390" spans="1:21">
      <c r="A5390" s="16" t="s">
        <v>5149</v>
      </c>
      <c r="B5390" s="19"/>
      <c r="C5390" s="16" t="s">
        <v>3120</v>
      </c>
      <c r="D5390" s="16" t="s">
        <v>3121</v>
      </c>
      <c r="E5390" s="16" t="s">
        <v>3094</v>
      </c>
      <c r="F5390" s="16" t="s">
        <v>3129</v>
      </c>
      <c r="G5390" s="16" t="s">
        <v>3094</v>
      </c>
      <c r="H5390" s="16" t="s">
        <v>3125</v>
      </c>
      <c r="I5390" s="16">
        <v>51.5122</v>
      </c>
      <c r="J5390" s="16">
        <v>-0.14172000000001</v>
      </c>
      <c r="K5390" s="16">
        <v>2</v>
      </c>
      <c r="L5390" s="18" t="s">
        <v>3130</v>
      </c>
      <c r="M5390" s="18">
        <v>0.5</v>
      </c>
      <c r="N5390" s="18" t="s">
        <v>4</v>
      </c>
      <c r="O5390" s="18">
        <v>979732</v>
      </c>
      <c r="P5390" s="18">
        <v>489866</v>
      </c>
      <c r="Q5390" s="18">
        <v>979732</v>
      </c>
      <c r="R5390" s="18">
        <v>660045.44838946499</v>
      </c>
      <c r="S5390" s="20">
        <v>1</v>
      </c>
      <c r="T5390" s="21">
        <f t="shared" si="84"/>
        <v>489866</v>
      </c>
      <c r="U5390" s="39">
        <f>T5390*Fx!$C$7</f>
        <v>506059.91735537193</v>
      </c>
    </row>
    <row r="5391" spans="1:21">
      <c r="A5391" s="16" t="s">
        <v>5149</v>
      </c>
      <c r="B5391" s="19"/>
      <c r="C5391" s="16" t="s">
        <v>3120</v>
      </c>
      <c r="D5391" s="16" t="s">
        <v>3121</v>
      </c>
      <c r="E5391" s="16" t="s">
        <v>4577</v>
      </c>
      <c r="F5391" s="16" t="s">
        <v>3787</v>
      </c>
      <c r="G5391" s="16" t="s">
        <v>3824</v>
      </c>
      <c r="H5391" s="16" t="s">
        <v>3125</v>
      </c>
      <c r="I5391" s="16">
        <v>52.374941</v>
      </c>
      <c r="J5391" s="16">
        <v>-2.4582430000000102</v>
      </c>
      <c r="K5391" s="16">
        <v>3</v>
      </c>
      <c r="L5391" s="18" t="s">
        <v>3789</v>
      </c>
      <c r="M5391" s="18">
        <v>0.5</v>
      </c>
      <c r="N5391" s="18" t="s">
        <v>4</v>
      </c>
      <c r="O5391" s="18">
        <v>43334023</v>
      </c>
      <c r="P5391" s="18">
        <v>21667011.5</v>
      </c>
      <c r="Q5391" s="18">
        <v>43334023</v>
      </c>
      <c r="R5391" s="18">
        <v>29194131.294633999</v>
      </c>
      <c r="S5391" s="20">
        <v>1</v>
      </c>
      <c r="T5391" s="21">
        <f t="shared" si="84"/>
        <v>21667011.5</v>
      </c>
      <c r="U5391" s="39">
        <f>T5391*Fx!$C$7</f>
        <v>22383276.34297521</v>
      </c>
    </row>
    <row r="5392" spans="1:21">
      <c r="A5392" s="16" t="s">
        <v>5149</v>
      </c>
      <c r="B5392" s="19"/>
      <c r="C5392" s="16" t="s">
        <v>3120</v>
      </c>
      <c r="D5392" s="16" t="s">
        <v>3121</v>
      </c>
      <c r="E5392" s="16" t="s">
        <v>3263</v>
      </c>
      <c r="F5392" s="16" t="s">
        <v>3123</v>
      </c>
      <c r="G5392" s="16" t="s">
        <v>3124</v>
      </c>
      <c r="H5392" s="16" t="s">
        <v>3125</v>
      </c>
      <c r="I5392" s="16">
        <v>51.913286999999997</v>
      </c>
      <c r="J5392" s="16">
        <v>-2.0920310000000102</v>
      </c>
      <c r="K5392" s="16">
        <v>3</v>
      </c>
      <c r="L5392" s="18" t="s">
        <v>3126</v>
      </c>
      <c r="M5392" s="18">
        <v>0.5</v>
      </c>
      <c r="N5392" s="18" t="s">
        <v>4</v>
      </c>
      <c r="O5392" s="18">
        <v>1013416.01</v>
      </c>
      <c r="P5392" s="18">
        <v>506708.005</v>
      </c>
      <c r="Q5392" s="18">
        <v>1013416.01</v>
      </c>
      <c r="R5392" s="18">
        <v>682738.36592610297</v>
      </c>
      <c r="S5392" s="20">
        <v>1</v>
      </c>
      <c r="T5392" s="21">
        <f t="shared" si="84"/>
        <v>506708.005</v>
      </c>
      <c r="U5392" s="39">
        <f>T5392*Fx!$C$7</f>
        <v>523458.68285123975</v>
      </c>
    </row>
    <row r="5393" spans="1:21">
      <c r="A5393" s="16" t="s">
        <v>5149</v>
      </c>
      <c r="B5393" s="19"/>
      <c r="C5393" s="16" t="s">
        <v>3120</v>
      </c>
      <c r="D5393" s="16" t="s">
        <v>3121</v>
      </c>
      <c r="E5393" s="16" t="s">
        <v>3094</v>
      </c>
      <c r="F5393" s="16" t="s">
        <v>3129</v>
      </c>
      <c r="G5393" s="16" t="s">
        <v>3094</v>
      </c>
      <c r="H5393" s="16" t="s">
        <v>3125</v>
      </c>
      <c r="I5393" s="16">
        <v>51.500149999999998</v>
      </c>
      <c r="J5393" s="16">
        <v>-0.19859000000000901</v>
      </c>
      <c r="K5393" s="16">
        <v>2</v>
      </c>
      <c r="L5393" s="18" t="s">
        <v>3130</v>
      </c>
      <c r="M5393" s="18">
        <v>0.5</v>
      </c>
      <c r="N5393" s="18" t="s">
        <v>4</v>
      </c>
      <c r="O5393" s="18">
        <v>5469743.2699999996</v>
      </c>
      <c r="P5393" s="18">
        <v>2734871.6349999998</v>
      </c>
      <c r="Q5393" s="18">
        <v>5469743.2699999996</v>
      </c>
      <c r="R5393" s="18">
        <v>3684966.04094018</v>
      </c>
      <c r="S5393" s="20">
        <v>1</v>
      </c>
      <c r="T5393" s="21">
        <f t="shared" si="84"/>
        <v>2734871.6349999998</v>
      </c>
      <c r="U5393" s="39">
        <f>T5393*Fx!$C$7</f>
        <v>2825280.6146694217</v>
      </c>
    </row>
    <row r="5394" spans="1:21">
      <c r="A5394" s="16" t="s">
        <v>5149</v>
      </c>
      <c r="B5394" s="19"/>
      <c r="C5394" s="16" t="s">
        <v>3120</v>
      </c>
      <c r="D5394" s="16" t="s">
        <v>3121</v>
      </c>
      <c r="E5394" s="16" t="s">
        <v>3094</v>
      </c>
      <c r="F5394" s="16" t="s">
        <v>3129</v>
      </c>
      <c r="G5394" s="16" t="s">
        <v>3094</v>
      </c>
      <c r="H5394" s="16" t="s">
        <v>3125</v>
      </c>
      <c r="I5394" s="16">
        <v>51.509030000000003</v>
      </c>
      <c r="J5394" s="16">
        <v>-0.19175000000001</v>
      </c>
      <c r="K5394" s="16">
        <v>2</v>
      </c>
      <c r="L5394" s="18" t="s">
        <v>3130</v>
      </c>
      <c r="M5394" s="18">
        <v>0.5</v>
      </c>
      <c r="N5394" s="18" t="s">
        <v>4</v>
      </c>
      <c r="O5394" s="18">
        <v>17653695.1518525</v>
      </c>
      <c r="P5394" s="18">
        <v>8826847.5759262498</v>
      </c>
      <c r="Q5394" s="18">
        <v>17653695.1518525</v>
      </c>
      <c r="R5394" s="18">
        <v>11893294.4236132</v>
      </c>
      <c r="S5394" s="20">
        <v>1</v>
      </c>
      <c r="T5394" s="21">
        <f t="shared" si="84"/>
        <v>8826847.5759262498</v>
      </c>
      <c r="U5394" s="39">
        <f>T5394*Fx!$C$7</f>
        <v>9118644.1900064573</v>
      </c>
    </row>
    <row r="5395" spans="1:21">
      <c r="A5395" s="16" t="s">
        <v>5149</v>
      </c>
      <c r="B5395" s="19"/>
      <c r="C5395" s="16" t="s">
        <v>3120</v>
      </c>
      <c r="D5395" s="16" t="s">
        <v>3121</v>
      </c>
      <c r="E5395" s="16" t="s">
        <v>3094</v>
      </c>
      <c r="F5395" s="16" t="s">
        <v>3131</v>
      </c>
      <c r="G5395" s="16" t="s">
        <v>3094</v>
      </c>
      <c r="H5395" s="16" t="s">
        <v>3125</v>
      </c>
      <c r="I5395" s="16">
        <v>51.507612000000002</v>
      </c>
      <c r="J5395" s="16">
        <v>-0.13718304000001</v>
      </c>
      <c r="K5395" s="16">
        <v>3</v>
      </c>
      <c r="L5395" s="18" t="s">
        <v>3132</v>
      </c>
      <c r="M5395" s="18">
        <v>0.5</v>
      </c>
      <c r="N5395" s="18" t="s">
        <v>4</v>
      </c>
      <c r="O5395" s="18">
        <v>7004.0915176221097</v>
      </c>
      <c r="P5395" s="18">
        <v>3502.0457588110498</v>
      </c>
      <c r="Q5395" s="18">
        <v>7004.0915176221097</v>
      </c>
      <c r="R5395" s="18">
        <v>4718.6564553466997</v>
      </c>
      <c r="S5395" s="20">
        <v>1</v>
      </c>
      <c r="T5395" s="21">
        <f t="shared" si="84"/>
        <v>3502.0457588110498</v>
      </c>
      <c r="U5395" s="39">
        <f>T5395*Fx!$C$7</f>
        <v>3617.8158665403412</v>
      </c>
    </row>
    <row r="5396" spans="1:21">
      <c r="A5396" s="16" t="s">
        <v>5149</v>
      </c>
      <c r="B5396" s="19"/>
      <c r="C5396" s="16" t="s">
        <v>3120</v>
      </c>
      <c r="D5396" s="16" t="s">
        <v>3121</v>
      </c>
      <c r="E5396" s="16" t="s">
        <v>3263</v>
      </c>
      <c r="F5396" s="16" t="s">
        <v>3123</v>
      </c>
      <c r="G5396" s="16" t="s">
        <v>3124</v>
      </c>
      <c r="H5396" s="16" t="s">
        <v>3125</v>
      </c>
      <c r="I5396" s="16">
        <v>51.897222999999997</v>
      </c>
      <c r="J5396" s="16">
        <v>-2.07770400000001</v>
      </c>
      <c r="K5396" s="16">
        <v>3</v>
      </c>
      <c r="L5396" s="18" t="s">
        <v>3126</v>
      </c>
      <c r="M5396" s="18">
        <v>0.5</v>
      </c>
      <c r="N5396" s="18" t="s">
        <v>4</v>
      </c>
      <c r="O5396" s="18">
        <v>1013416.03</v>
      </c>
      <c r="P5396" s="18">
        <v>506708.01500000001</v>
      </c>
      <c r="Q5396" s="18">
        <v>1013416.03</v>
      </c>
      <c r="R5396" s="18">
        <v>682738.379400103</v>
      </c>
      <c r="S5396" s="20">
        <v>1</v>
      </c>
      <c r="T5396" s="21">
        <f t="shared" si="84"/>
        <v>506708.01500000001</v>
      </c>
      <c r="U5396" s="39">
        <f>T5396*Fx!$C$7</f>
        <v>523458.69318181823</v>
      </c>
    </row>
    <row r="5397" spans="1:21">
      <c r="A5397" s="16" t="s">
        <v>5149</v>
      </c>
      <c r="B5397" s="19"/>
      <c r="C5397" s="16" t="s">
        <v>3120</v>
      </c>
      <c r="D5397" s="16" t="s">
        <v>3121</v>
      </c>
      <c r="E5397" s="16" t="s">
        <v>3318</v>
      </c>
      <c r="F5397" s="16" t="s">
        <v>3319</v>
      </c>
      <c r="G5397" s="16" t="s">
        <v>3610</v>
      </c>
      <c r="H5397" s="16" t="s">
        <v>3125</v>
      </c>
      <c r="I5397" s="16">
        <v>51.455294000000002</v>
      </c>
      <c r="J5397" s="16">
        <v>-2.6006790000000102</v>
      </c>
      <c r="K5397" s="16">
        <v>3</v>
      </c>
      <c r="L5397" s="18" t="s">
        <v>3321</v>
      </c>
      <c r="M5397" s="18">
        <v>0.5</v>
      </c>
      <c r="N5397" s="18" t="s">
        <v>4</v>
      </c>
      <c r="O5397" s="18">
        <v>341499.91462499998</v>
      </c>
      <c r="P5397" s="18">
        <v>170749.95731249999</v>
      </c>
      <c r="Q5397" s="18">
        <v>341499.91462499998</v>
      </c>
      <c r="R5397" s="18">
        <v>230068.49247919</v>
      </c>
      <c r="S5397" s="20">
        <v>1</v>
      </c>
      <c r="T5397" s="21">
        <f t="shared" si="84"/>
        <v>170749.95731249999</v>
      </c>
      <c r="U5397" s="39">
        <f>T5397*Fx!$C$7</f>
        <v>176394.58400051654</v>
      </c>
    </row>
    <row r="5398" spans="1:21">
      <c r="A5398" s="16" t="s">
        <v>5149</v>
      </c>
      <c r="B5398" s="19"/>
      <c r="C5398" s="16" t="s">
        <v>3120</v>
      </c>
      <c r="D5398" s="16" t="s">
        <v>3121</v>
      </c>
      <c r="E5398" s="16" t="s">
        <v>3857</v>
      </c>
      <c r="F5398" s="16" t="s">
        <v>3099</v>
      </c>
      <c r="G5398" s="16" t="s">
        <v>3688</v>
      </c>
      <c r="H5398" s="16" t="s">
        <v>3125</v>
      </c>
      <c r="I5398" s="16">
        <v>52.088273999999998</v>
      </c>
      <c r="J5398" s="16">
        <v>-0.32191416000001</v>
      </c>
      <c r="K5398" s="16">
        <v>3</v>
      </c>
      <c r="L5398" s="18" t="s">
        <v>3231</v>
      </c>
      <c r="M5398" s="18">
        <v>0.5</v>
      </c>
      <c r="N5398" s="18" t="s">
        <v>4</v>
      </c>
      <c r="O5398" s="18">
        <v>23925500</v>
      </c>
      <c r="P5398" s="18">
        <v>11962750</v>
      </c>
      <c r="Q5398" s="18">
        <v>23925500</v>
      </c>
      <c r="R5398" s="18">
        <v>16118609.349742699</v>
      </c>
      <c r="S5398" s="20">
        <v>1</v>
      </c>
      <c r="T5398" s="21">
        <f t="shared" si="84"/>
        <v>11962750</v>
      </c>
      <c r="U5398" s="39">
        <f>T5398*Fx!$C$7</f>
        <v>12358212.809917357</v>
      </c>
    </row>
    <row r="5399" spans="1:21">
      <c r="A5399" s="16" t="s">
        <v>5149</v>
      </c>
      <c r="B5399" s="19"/>
      <c r="C5399" s="16" t="s">
        <v>3120</v>
      </c>
      <c r="D5399" s="16" t="s">
        <v>3121</v>
      </c>
      <c r="E5399" s="16" t="s">
        <v>3094</v>
      </c>
      <c r="F5399" s="16" t="s">
        <v>2397</v>
      </c>
      <c r="G5399" s="16" t="s">
        <v>3094</v>
      </c>
      <c r="H5399" s="16" t="s">
        <v>3125</v>
      </c>
      <c r="I5399" s="16">
        <v>51.488936010000003</v>
      </c>
      <c r="J5399" s="16">
        <v>-0.12210012000001</v>
      </c>
      <c r="K5399" s="16">
        <v>3</v>
      </c>
      <c r="L5399" s="18" t="s">
        <v>3149</v>
      </c>
      <c r="M5399" s="18">
        <v>0.5</v>
      </c>
      <c r="N5399" s="18" t="s">
        <v>4</v>
      </c>
      <c r="O5399" s="18">
        <v>2216865.4763158299</v>
      </c>
      <c r="P5399" s="18">
        <v>1108432.7381579101</v>
      </c>
      <c r="Q5399" s="18">
        <v>2216865.4763158299</v>
      </c>
      <c r="R5399" s="18">
        <v>1493502.2713701299</v>
      </c>
      <c r="S5399" s="20">
        <v>1</v>
      </c>
      <c r="T5399" s="21">
        <f t="shared" si="84"/>
        <v>1108432.7381579101</v>
      </c>
      <c r="U5399" s="39">
        <f>T5399*Fx!$C$7</f>
        <v>1145075.1427251138</v>
      </c>
    </row>
    <row r="5400" spans="1:21">
      <c r="A5400" s="16" t="s">
        <v>5149</v>
      </c>
      <c r="B5400" s="19"/>
      <c r="C5400" s="16" t="s">
        <v>3120</v>
      </c>
      <c r="D5400" s="16" t="s">
        <v>3121</v>
      </c>
      <c r="E5400" s="16" t="s">
        <v>3094</v>
      </c>
      <c r="F5400" s="16" t="s">
        <v>3131</v>
      </c>
      <c r="G5400" s="16" t="s">
        <v>3094</v>
      </c>
      <c r="H5400" s="16" t="s">
        <v>3125</v>
      </c>
      <c r="I5400" s="16">
        <v>51.497959999999999</v>
      </c>
      <c r="J5400" s="16">
        <v>-0.15344000000000901</v>
      </c>
      <c r="K5400" s="16">
        <v>2</v>
      </c>
      <c r="L5400" s="18" t="s">
        <v>3132</v>
      </c>
      <c r="M5400" s="18">
        <v>0.5</v>
      </c>
      <c r="N5400" s="18" t="s">
        <v>4</v>
      </c>
      <c r="O5400" s="18">
        <v>6614.7204380330604</v>
      </c>
      <c r="P5400" s="18">
        <v>3307.3602190165302</v>
      </c>
      <c r="Q5400" s="18">
        <v>6614.7204380330604</v>
      </c>
      <c r="R5400" s="18">
        <v>4456.3371590317502</v>
      </c>
      <c r="S5400" s="20">
        <v>1</v>
      </c>
      <c r="T5400" s="21">
        <f t="shared" si="84"/>
        <v>3307.3602190165302</v>
      </c>
      <c r="U5400" s="39">
        <f>T5400*Fx!$C$7</f>
        <v>3416.6944411327795</v>
      </c>
    </row>
    <row r="5401" spans="1:21">
      <c r="A5401" s="16" t="s">
        <v>5149</v>
      </c>
      <c r="B5401" s="19"/>
      <c r="C5401" s="16" t="s">
        <v>3120</v>
      </c>
      <c r="D5401" s="16" t="s">
        <v>3121</v>
      </c>
      <c r="E5401" s="16" t="s">
        <v>3215</v>
      </c>
      <c r="F5401" s="16" t="s">
        <v>3216</v>
      </c>
      <c r="G5401" s="16" t="s">
        <v>3184</v>
      </c>
      <c r="H5401" s="16" t="s">
        <v>3125</v>
      </c>
      <c r="I5401" s="16">
        <v>51.046584029999998</v>
      </c>
      <c r="J5401" s="16">
        <v>-1.74999708000001</v>
      </c>
      <c r="K5401" s="16">
        <v>3</v>
      </c>
      <c r="L5401" s="18" t="s">
        <v>3217</v>
      </c>
      <c r="M5401" s="18">
        <v>0.5</v>
      </c>
      <c r="N5401" s="18" t="s">
        <v>4</v>
      </c>
      <c r="O5401" s="18">
        <v>1600</v>
      </c>
      <c r="P5401" s="18">
        <v>800</v>
      </c>
      <c r="Q5401" s="18">
        <v>1600</v>
      </c>
      <c r="R5401" s="18">
        <v>1077.9199999827899</v>
      </c>
      <c r="S5401" s="20">
        <v>1</v>
      </c>
      <c r="T5401" s="21">
        <f t="shared" si="84"/>
        <v>800</v>
      </c>
      <c r="U5401" s="39">
        <f>T5401*Fx!$C$7</f>
        <v>826.44628099173565</v>
      </c>
    </row>
    <row r="5402" spans="1:21">
      <c r="A5402" s="16" t="s">
        <v>5149</v>
      </c>
      <c r="B5402" s="19"/>
      <c r="C5402" s="16" t="s">
        <v>3120</v>
      </c>
      <c r="D5402" s="16" t="s">
        <v>3121</v>
      </c>
      <c r="E5402" s="16" t="s">
        <v>3732</v>
      </c>
      <c r="F5402" s="16" t="s">
        <v>3247</v>
      </c>
      <c r="G5402" s="16" t="s">
        <v>3184</v>
      </c>
      <c r="H5402" s="16" t="s">
        <v>3125</v>
      </c>
      <c r="I5402" s="16">
        <v>51.40225899</v>
      </c>
      <c r="J5402" s="16">
        <v>-2.0725761600000099</v>
      </c>
      <c r="K5402" s="16">
        <v>3</v>
      </c>
      <c r="L5402" s="18" t="s">
        <v>3248</v>
      </c>
      <c r="M5402" s="18">
        <v>0.5</v>
      </c>
      <c r="N5402" s="18" t="s">
        <v>4</v>
      </c>
      <c r="O5402" s="18">
        <v>2325500</v>
      </c>
      <c r="P5402" s="18">
        <v>1162750</v>
      </c>
      <c r="Q5402" s="18">
        <v>2325500</v>
      </c>
      <c r="R5402" s="18">
        <v>1566689.3499749899</v>
      </c>
      <c r="S5402" s="20">
        <v>1</v>
      </c>
      <c r="T5402" s="21">
        <f t="shared" si="84"/>
        <v>1162750</v>
      </c>
      <c r="U5402" s="39">
        <f>T5402*Fx!$C$7</f>
        <v>1201188.0165289259</v>
      </c>
    </row>
    <row r="5403" spans="1:21">
      <c r="A5403" s="16" t="s">
        <v>5149</v>
      </c>
      <c r="B5403" s="19"/>
      <c r="C5403" s="16" t="s">
        <v>3120</v>
      </c>
      <c r="D5403" s="16" t="s">
        <v>3121</v>
      </c>
      <c r="E5403" s="16" t="s">
        <v>3094</v>
      </c>
      <c r="F5403" s="16" t="s">
        <v>3151</v>
      </c>
      <c r="G5403" s="16" t="s">
        <v>3094</v>
      </c>
      <c r="H5403" s="16" t="s">
        <v>3125</v>
      </c>
      <c r="I5403" s="16">
        <v>51.51073203</v>
      </c>
      <c r="J5403" s="16">
        <v>-0.11693808000001001</v>
      </c>
      <c r="K5403" s="16">
        <v>3</v>
      </c>
      <c r="L5403" s="18" t="s">
        <v>3152</v>
      </c>
      <c r="M5403" s="18">
        <v>0.5</v>
      </c>
      <c r="N5403" s="18" t="s">
        <v>4</v>
      </c>
      <c r="O5403" s="18">
        <v>45000</v>
      </c>
      <c r="P5403" s="18">
        <v>22500</v>
      </c>
      <c r="Q5403" s="18">
        <v>45000</v>
      </c>
      <c r="R5403" s="18">
        <v>30316.499999516102</v>
      </c>
      <c r="S5403" s="20">
        <v>1</v>
      </c>
      <c r="T5403" s="21">
        <f t="shared" si="84"/>
        <v>22500</v>
      </c>
      <c r="U5403" s="39">
        <f>T5403*Fx!$C$7</f>
        <v>23243.801652892565</v>
      </c>
    </row>
    <row r="5404" spans="1:21">
      <c r="A5404" s="16" t="s">
        <v>5149</v>
      </c>
      <c r="B5404" s="19"/>
      <c r="C5404" s="16" t="s">
        <v>3120</v>
      </c>
      <c r="D5404" s="16" t="s">
        <v>3121</v>
      </c>
      <c r="E5404" s="16" t="s">
        <v>3318</v>
      </c>
      <c r="F5404" s="16" t="s">
        <v>3319</v>
      </c>
      <c r="G5404" s="16" t="s">
        <v>3610</v>
      </c>
      <c r="H5404" s="16" t="s">
        <v>3125</v>
      </c>
      <c r="I5404" s="16">
        <v>51.456646999999997</v>
      </c>
      <c r="J5404" s="16">
        <v>-2.6050000000000102</v>
      </c>
      <c r="K5404" s="16">
        <v>3</v>
      </c>
      <c r="L5404" s="18" t="s">
        <v>3321</v>
      </c>
      <c r="M5404" s="18">
        <v>0.5</v>
      </c>
      <c r="N5404" s="18" t="s">
        <v>4</v>
      </c>
      <c r="O5404" s="18">
        <v>47545488.198682003</v>
      </c>
      <c r="P5404" s="18">
        <v>23772744.099341001</v>
      </c>
      <c r="Q5404" s="18">
        <v>47545488.198682003</v>
      </c>
      <c r="R5404" s="18">
        <v>32031395.398940802</v>
      </c>
      <c r="S5404" s="20">
        <v>1</v>
      </c>
      <c r="T5404" s="21">
        <f t="shared" si="84"/>
        <v>23772744.099341001</v>
      </c>
      <c r="U5404" s="39">
        <f>T5404*Fx!$C$7</f>
        <v>24558619.937335748</v>
      </c>
    </row>
    <row r="5405" spans="1:21">
      <c r="A5405" s="16" t="s">
        <v>5149</v>
      </c>
      <c r="B5405" s="19"/>
      <c r="C5405" s="16" t="s">
        <v>3120</v>
      </c>
      <c r="D5405" s="16" t="s">
        <v>3121</v>
      </c>
      <c r="E5405" s="16" t="s">
        <v>3479</v>
      </c>
      <c r="F5405" s="16" t="s">
        <v>3189</v>
      </c>
      <c r="G5405" s="16" t="s">
        <v>3480</v>
      </c>
      <c r="H5405" s="16" t="s">
        <v>3125</v>
      </c>
      <c r="I5405" s="16">
        <v>54.004916969999996</v>
      </c>
      <c r="J5405" s="16">
        <v>-0.78811992000000997</v>
      </c>
      <c r="K5405" s="16">
        <v>3</v>
      </c>
      <c r="L5405" s="18" t="s">
        <v>3191</v>
      </c>
      <c r="M5405" s="18">
        <v>0.5</v>
      </c>
      <c r="N5405" s="18" t="s">
        <v>4</v>
      </c>
      <c r="O5405" s="18">
        <v>23750000</v>
      </c>
      <c r="P5405" s="18">
        <v>11875000</v>
      </c>
      <c r="Q5405" s="18">
        <v>23750000</v>
      </c>
      <c r="R5405" s="18">
        <v>16000374.9997446</v>
      </c>
      <c r="S5405" s="20">
        <v>1</v>
      </c>
      <c r="T5405" s="21">
        <f t="shared" si="84"/>
        <v>11875000</v>
      </c>
      <c r="U5405" s="39">
        <f>T5405*Fx!$C$7</f>
        <v>12267561.983471075</v>
      </c>
    </row>
    <row r="5406" spans="1:21">
      <c r="A5406" s="16" t="s">
        <v>5149</v>
      </c>
      <c r="B5406" s="19"/>
      <c r="C5406" s="16" t="s">
        <v>3120</v>
      </c>
      <c r="D5406" s="16" t="s">
        <v>3121</v>
      </c>
      <c r="E5406" s="16" t="s">
        <v>3094</v>
      </c>
      <c r="F5406" s="16" t="s">
        <v>3131</v>
      </c>
      <c r="G5406" s="16" t="s">
        <v>3094</v>
      </c>
      <c r="H5406" s="16" t="s">
        <v>3125</v>
      </c>
      <c r="I5406" s="16">
        <v>51.498559999999998</v>
      </c>
      <c r="J5406" s="16">
        <v>-0.15060000000001</v>
      </c>
      <c r="K5406" s="16">
        <v>2</v>
      </c>
      <c r="L5406" s="18" t="s">
        <v>3132</v>
      </c>
      <c r="M5406" s="18">
        <v>0.5</v>
      </c>
      <c r="N5406" s="18" t="s">
        <v>4</v>
      </c>
      <c r="O5406" s="18">
        <v>457350</v>
      </c>
      <c r="P5406" s="18">
        <v>228675</v>
      </c>
      <c r="Q5406" s="18">
        <v>457350</v>
      </c>
      <c r="R5406" s="18">
        <v>308116.69499508198</v>
      </c>
      <c r="S5406" s="20">
        <v>1</v>
      </c>
      <c r="T5406" s="21">
        <f t="shared" si="84"/>
        <v>228675</v>
      </c>
      <c r="U5406" s="39">
        <f>T5406*Fx!$C$7</f>
        <v>236234.50413223144</v>
      </c>
    </row>
    <row r="5407" spans="1:21">
      <c r="A5407" s="16" t="s">
        <v>5149</v>
      </c>
      <c r="B5407" s="19"/>
      <c r="C5407" s="16" t="s">
        <v>3120</v>
      </c>
      <c r="D5407" s="16" t="s">
        <v>3121</v>
      </c>
      <c r="E5407" s="16" t="s">
        <v>3094</v>
      </c>
      <c r="F5407" s="16" t="s">
        <v>3131</v>
      </c>
      <c r="G5407" s="16" t="s">
        <v>3094</v>
      </c>
      <c r="H5407" s="16" t="s">
        <v>3125</v>
      </c>
      <c r="I5407" s="16">
        <v>51.497022960000002</v>
      </c>
      <c r="J5407" s="16">
        <v>-0.13690908000000901</v>
      </c>
      <c r="K5407" s="16">
        <v>3</v>
      </c>
      <c r="L5407" s="18" t="s">
        <v>3132</v>
      </c>
      <c r="M5407" s="18">
        <v>0.5</v>
      </c>
      <c r="N5407" s="18" t="s">
        <v>4</v>
      </c>
      <c r="O5407" s="18">
        <v>122471.381940162</v>
      </c>
      <c r="P5407" s="18">
        <v>61235.690970080999</v>
      </c>
      <c r="Q5407" s="18">
        <v>122471.38194016099</v>
      </c>
      <c r="R5407" s="18">
        <v>82508.970011770303</v>
      </c>
      <c r="S5407" s="20">
        <v>1</v>
      </c>
      <c r="T5407" s="21">
        <f t="shared" si="84"/>
        <v>61235.690970080999</v>
      </c>
      <c r="U5407" s="39">
        <f>T5407*Fx!$C$7</f>
        <v>63260.011332728311</v>
      </c>
    </row>
    <row r="5408" spans="1:21">
      <c r="A5408" s="16" t="s">
        <v>5149</v>
      </c>
      <c r="B5408" s="19"/>
      <c r="C5408" s="16" t="s">
        <v>3120</v>
      </c>
      <c r="D5408" s="16" t="s">
        <v>3121</v>
      </c>
      <c r="E5408" s="16" t="s">
        <v>3526</v>
      </c>
      <c r="F5408" s="16" t="s">
        <v>3527</v>
      </c>
      <c r="G5408" s="16" t="s">
        <v>3528</v>
      </c>
      <c r="H5408" s="16" t="s">
        <v>3179</v>
      </c>
      <c r="I5408" s="16">
        <v>55.860937020000001</v>
      </c>
      <c r="J5408" s="16">
        <v>-4.4242671600000101</v>
      </c>
      <c r="K5408" s="16">
        <v>3</v>
      </c>
      <c r="L5408" s="18" t="s">
        <v>3529</v>
      </c>
      <c r="M5408" s="18">
        <v>0.5</v>
      </c>
      <c r="N5408" s="18" t="s">
        <v>4</v>
      </c>
      <c r="O5408" s="18">
        <v>30115000</v>
      </c>
      <c r="P5408" s="18">
        <v>15057500</v>
      </c>
      <c r="Q5408" s="18">
        <v>30115000</v>
      </c>
      <c r="R5408" s="18">
        <v>20288475.499676101</v>
      </c>
      <c r="S5408" s="20">
        <v>1</v>
      </c>
      <c r="T5408" s="21">
        <f t="shared" si="84"/>
        <v>15057500</v>
      </c>
      <c r="U5408" s="39">
        <f>T5408*Fx!$C$7</f>
        <v>15555268.595041323</v>
      </c>
    </row>
    <row r="5409" spans="1:21">
      <c r="A5409" s="16" t="s">
        <v>5149</v>
      </c>
      <c r="B5409" s="19"/>
      <c r="C5409" s="16" t="s">
        <v>3120</v>
      </c>
      <c r="D5409" s="16" t="s">
        <v>3121</v>
      </c>
      <c r="E5409" s="16" t="s">
        <v>3810</v>
      </c>
      <c r="F5409" s="16" t="s">
        <v>3301</v>
      </c>
      <c r="G5409" s="16" t="s">
        <v>3314</v>
      </c>
      <c r="H5409" s="16" t="s">
        <v>3125</v>
      </c>
      <c r="I5409" s="16">
        <v>52.653483000000001</v>
      </c>
      <c r="J5409" s="16">
        <v>-0.47712492000001</v>
      </c>
      <c r="K5409" s="16">
        <v>3</v>
      </c>
      <c r="L5409" s="18" t="s">
        <v>3302</v>
      </c>
      <c r="M5409" s="18">
        <v>0.5</v>
      </c>
      <c r="N5409" s="18" t="s">
        <v>4</v>
      </c>
      <c r="O5409" s="18">
        <v>102755</v>
      </c>
      <c r="P5409" s="18">
        <v>51377.5</v>
      </c>
      <c r="Q5409" s="18">
        <v>102755</v>
      </c>
      <c r="R5409" s="18">
        <v>69226.043498895102</v>
      </c>
      <c r="S5409" s="20">
        <v>1</v>
      </c>
      <c r="T5409" s="21">
        <f t="shared" si="84"/>
        <v>51377.5</v>
      </c>
      <c r="U5409" s="39">
        <f>T5409*Fx!$C$7</f>
        <v>53075.92975206612</v>
      </c>
    </row>
    <row r="5410" spans="1:21">
      <c r="A5410" s="16" t="s">
        <v>5149</v>
      </c>
      <c r="B5410" s="19"/>
      <c r="C5410" s="16" t="s">
        <v>3120</v>
      </c>
      <c r="D5410" s="16" t="s">
        <v>3121</v>
      </c>
      <c r="E5410" s="16" t="s">
        <v>3094</v>
      </c>
      <c r="F5410" s="16" t="s">
        <v>3143</v>
      </c>
      <c r="G5410" s="16" t="s">
        <v>3094</v>
      </c>
      <c r="H5410" s="16" t="s">
        <v>3125</v>
      </c>
      <c r="I5410" s="16">
        <v>51.567079999999997</v>
      </c>
      <c r="J5410" s="16">
        <v>-4.0310000000009998E-2</v>
      </c>
      <c r="K5410" s="16">
        <v>2</v>
      </c>
      <c r="L5410" s="18" t="s">
        <v>3144</v>
      </c>
      <c r="M5410" s="18">
        <v>0.5</v>
      </c>
      <c r="N5410" s="18" t="s">
        <v>4</v>
      </c>
      <c r="O5410" s="18">
        <v>362000</v>
      </c>
      <c r="P5410" s="18">
        <v>181000</v>
      </c>
      <c r="Q5410" s="18">
        <v>362000</v>
      </c>
      <c r="R5410" s="18">
        <v>243879.39999610701</v>
      </c>
      <c r="S5410" s="20">
        <v>1</v>
      </c>
      <c r="T5410" s="21">
        <f t="shared" si="84"/>
        <v>181000</v>
      </c>
      <c r="U5410" s="39">
        <f>T5410*Fx!$C$7</f>
        <v>186983.47107438018</v>
      </c>
    </row>
    <row r="5411" spans="1:21">
      <c r="A5411" s="16" t="s">
        <v>5149</v>
      </c>
      <c r="B5411" s="19"/>
      <c r="C5411" s="16" t="s">
        <v>3120</v>
      </c>
      <c r="D5411" s="16" t="s">
        <v>3121</v>
      </c>
      <c r="E5411" s="16" t="s">
        <v>3094</v>
      </c>
      <c r="F5411" s="16" t="s">
        <v>3131</v>
      </c>
      <c r="G5411" s="16" t="s">
        <v>3094</v>
      </c>
      <c r="H5411" s="16" t="s">
        <v>3125</v>
      </c>
      <c r="I5411" s="16">
        <v>51.491880000000002</v>
      </c>
      <c r="J5411" s="16">
        <v>-0.18570000000001</v>
      </c>
      <c r="K5411" s="16">
        <v>2</v>
      </c>
      <c r="L5411" s="18" t="s">
        <v>3132</v>
      </c>
      <c r="M5411" s="18">
        <v>0.5</v>
      </c>
      <c r="N5411" s="18" t="s">
        <v>4</v>
      </c>
      <c r="O5411" s="18">
        <v>30219898.489999998</v>
      </c>
      <c r="P5411" s="18">
        <v>15109949.244999999</v>
      </c>
      <c r="Q5411" s="18">
        <v>30219898.489999998</v>
      </c>
      <c r="R5411" s="18">
        <v>20359145.612388</v>
      </c>
      <c r="S5411" s="20">
        <v>1</v>
      </c>
      <c r="T5411" s="21">
        <f t="shared" si="84"/>
        <v>15109949.244999999</v>
      </c>
      <c r="U5411" s="39">
        <f>T5411*Fx!$C$7</f>
        <v>15609451.699380167</v>
      </c>
    </row>
    <row r="5412" spans="1:21">
      <c r="A5412" s="16" t="s">
        <v>5149</v>
      </c>
      <c r="B5412" s="19"/>
      <c r="C5412" s="16" t="s">
        <v>3120</v>
      </c>
      <c r="D5412" s="16" t="s">
        <v>3121</v>
      </c>
      <c r="E5412" s="16" t="s">
        <v>3255</v>
      </c>
      <c r="F5412" s="16" t="s">
        <v>3256</v>
      </c>
      <c r="G5412" s="16" t="s">
        <v>3257</v>
      </c>
      <c r="H5412" s="16" t="s">
        <v>3179</v>
      </c>
      <c r="I5412" s="16">
        <v>55.930770000000003</v>
      </c>
      <c r="J5412" s="16">
        <v>-3.3005060000000102</v>
      </c>
      <c r="K5412" s="16">
        <v>3</v>
      </c>
      <c r="L5412" s="18" t="s">
        <v>3258</v>
      </c>
      <c r="M5412" s="18">
        <v>0.5</v>
      </c>
      <c r="N5412" s="18" t="s">
        <v>4</v>
      </c>
      <c r="O5412" s="18">
        <v>1670601.8811999999</v>
      </c>
      <c r="P5412" s="18">
        <v>835300.94059999997</v>
      </c>
      <c r="Q5412" s="18">
        <v>1670601.8811999999</v>
      </c>
      <c r="R5412" s="18">
        <v>1125484.4873464699</v>
      </c>
      <c r="S5412" s="20">
        <v>1</v>
      </c>
      <c r="T5412" s="21">
        <f t="shared" si="84"/>
        <v>835300.94059999997</v>
      </c>
      <c r="U5412" s="39">
        <f>T5412*Fx!$C$7</f>
        <v>862914.1948347108</v>
      </c>
    </row>
    <row r="5413" spans="1:21">
      <c r="A5413" s="16" t="s">
        <v>5149</v>
      </c>
      <c r="B5413" s="19"/>
      <c r="C5413" s="16" t="s">
        <v>3120</v>
      </c>
      <c r="D5413" s="16" t="s">
        <v>3121</v>
      </c>
      <c r="E5413" s="16" t="s">
        <v>3094</v>
      </c>
      <c r="F5413" s="16" t="s">
        <v>3133</v>
      </c>
      <c r="G5413" s="16" t="s">
        <v>3094</v>
      </c>
      <c r="H5413" s="16" t="s">
        <v>3125</v>
      </c>
      <c r="I5413" s="16">
        <v>51.551141999999999</v>
      </c>
      <c r="J5413" s="16">
        <v>-0.18467800000001</v>
      </c>
      <c r="K5413" s="16">
        <v>3</v>
      </c>
      <c r="L5413" s="18" t="s">
        <v>3134</v>
      </c>
      <c r="M5413" s="18">
        <v>0.5</v>
      </c>
      <c r="N5413" s="18" t="s">
        <v>4</v>
      </c>
      <c r="O5413" s="18">
        <v>100000</v>
      </c>
      <c r="P5413" s="18">
        <v>50000</v>
      </c>
      <c r="Q5413" s="18">
        <v>99999.999999999898</v>
      </c>
      <c r="R5413" s="18">
        <v>67369.999998924701</v>
      </c>
      <c r="S5413" s="20">
        <v>1</v>
      </c>
      <c r="T5413" s="21">
        <f t="shared" si="84"/>
        <v>50000</v>
      </c>
      <c r="U5413" s="39">
        <f>T5413*Fx!$C$7</f>
        <v>51652.892561983477</v>
      </c>
    </row>
    <row r="5414" spans="1:21">
      <c r="A5414" s="16" t="s">
        <v>5149</v>
      </c>
      <c r="B5414" s="19"/>
      <c r="C5414" s="16" t="s">
        <v>3120</v>
      </c>
      <c r="D5414" s="16" t="s">
        <v>3121</v>
      </c>
      <c r="E5414" s="16" t="s">
        <v>3094</v>
      </c>
      <c r="F5414" s="16" t="s">
        <v>3131</v>
      </c>
      <c r="G5414" s="16" t="s">
        <v>3094</v>
      </c>
      <c r="H5414" s="16" t="s">
        <v>3125</v>
      </c>
      <c r="I5414" s="16">
        <v>51.497250000000001</v>
      </c>
      <c r="J5414" s="16">
        <v>-0.15479000000001</v>
      </c>
      <c r="K5414" s="16">
        <v>2</v>
      </c>
      <c r="L5414" s="18" t="s">
        <v>3132</v>
      </c>
      <c r="M5414" s="18">
        <v>0.5</v>
      </c>
      <c r="N5414" s="18" t="s">
        <v>4</v>
      </c>
      <c r="O5414" s="18">
        <v>11696000</v>
      </c>
      <c r="P5414" s="18">
        <v>5848000</v>
      </c>
      <c r="Q5414" s="18">
        <v>11696000</v>
      </c>
      <c r="R5414" s="18">
        <v>7879595.19987424</v>
      </c>
      <c r="S5414" s="20">
        <v>1</v>
      </c>
      <c r="T5414" s="21">
        <f t="shared" si="84"/>
        <v>5848000</v>
      </c>
      <c r="U5414" s="39">
        <f>T5414*Fx!$C$7</f>
        <v>6041322.3140495876</v>
      </c>
    </row>
    <row r="5415" spans="1:21">
      <c r="A5415" s="16" t="s">
        <v>5149</v>
      </c>
      <c r="B5415" s="19"/>
      <c r="C5415" s="16" t="s">
        <v>3120</v>
      </c>
      <c r="D5415" s="16" t="s">
        <v>3121</v>
      </c>
      <c r="E5415" s="16" t="s">
        <v>3502</v>
      </c>
      <c r="F5415" s="16" t="s">
        <v>2395</v>
      </c>
      <c r="G5415" s="16" t="s">
        <v>3502</v>
      </c>
      <c r="H5415" s="16" t="s">
        <v>3125</v>
      </c>
      <c r="I5415" s="16">
        <v>52.486207999999998</v>
      </c>
      <c r="J5415" s="16">
        <v>-1.9171069999999999</v>
      </c>
      <c r="K5415" s="16">
        <v>3</v>
      </c>
      <c r="L5415" s="18" t="s">
        <v>3503</v>
      </c>
      <c r="M5415" s="18">
        <v>0.5</v>
      </c>
      <c r="N5415" s="18" t="s">
        <v>4</v>
      </c>
      <c r="O5415" s="18">
        <v>900000</v>
      </c>
      <c r="P5415" s="18">
        <v>450000</v>
      </c>
      <c r="Q5415" s="18">
        <v>900000</v>
      </c>
      <c r="R5415" s="18">
        <v>606329.99999032298</v>
      </c>
      <c r="S5415" s="20">
        <v>1</v>
      </c>
      <c r="T5415" s="21">
        <f t="shared" si="84"/>
        <v>450000</v>
      </c>
      <c r="U5415" s="39">
        <f>T5415*Fx!$C$7</f>
        <v>464876.03305785131</v>
      </c>
    </row>
    <row r="5416" spans="1:21">
      <c r="A5416" s="16" t="s">
        <v>5149</v>
      </c>
      <c r="B5416" s="19"/>
      <c r="C5416" s="16" t="s">
        <v>3120</v>
      </c>
      <c r="D5416" s="16" t="s">
        <v>3121</v>
      </c>
      <c r="E5416" s="16" t="s">
        <v>3094</v>
      </c>
      <c r="F5416" s="16" t="s">
        <v>3143</v>
      </c>
      <c r="G5416" s="16" t="s">
        <v>3094</v>
      </c>
      <c r="H5416" s="16" t="s">
        <v>3125</v>
      </c>
      <c r="I5416" s="16">
        <v>51.568294999999999</v>
      </c>
      <c r="J5416" s="16">
        <v>-3.4794000000009997E-2</v>
      </c>
      <c r="K5416" s="16">
        <v>3</v>
      </c>
      <c r="L5416" s="18" t="s">
        <v>3144</v>
      </c>
      <c r="M5416" s="18">
        <v>0.5</v>
      </c>
      <c r="N5416" s="18" t="s">
        <v>4</v>
      </c>
      <c r="O5416" s="18">
        <v>22988500</v>
      </c>
      <c r="P5416" s="18">
        <v>11494250</v>
      </c>
      <c r="Q5416" s="18">
        <v>22988500</v>
      </c>
      <c r="R5416" s="18">
        <v>15487352.4497528</v>
      </c>
      <c r="S5416" s="20">
        <v>1</v>
      </c>
      <c r="T5416" s="21">
        <f t="shared" si="84"/>
        <v>11494250</v>
      </c>
      <c r="U5416" s="39">
        <f>T5416*Fx!$C$7</f>
        <v>11874225.206611572</v>
      </c>
    </row>
    <row r="5417" spans="1:21">
      <c r="A5417" s="16" t="s">
        <v>5149</v>
      </c>
      <c r="B5417" s="19"/>
      <c r="C5417" s="16" t="s">
        <v>3120</v>
      </c>
      <c r="D5417" s="16" t="s">
        <v>3121</v>
      </c>
      <c r="E5417" s="16" t="s">
        <v>3094</v>
      </c>
      <c r="F5417" s="16" t="s">
        <v>2397</v>
      </c>
      <c r="G5417" s="16" t="s">
        <v>3094</v>
      </c>
      <c r="H5417" s="16" t="s">
        <v>3125</v>
      </c>
      <c r="I5417" s="16">
        <v>51.503949990000002</v>
      </c>
      <c r="J5417" s="16">
        <v>-7.473888000001E-2</v>
      </c>
      <c r="K5417" s="16">
        <v>3</v>
      </c>
      <c r="L5417" s="18" t="s">
        <v>3149</v>
      </c>
      <c r="M5417" s="18">
        <v>0.5</v>
      </c>
      <c r="N5417" s="18" t="s">
        <v>4</v>
      </c>
      <c r="O5417" s="18">
        <v>17500000</v>
      </c>
      <c r="P5417" s="18">
        <v>8750000</v>
      </c>
      <c r="Q5417" s="18">
        <v>17500000</v>
      </c>
      <c r="R5417" s="18">
        <v>11789749.9998118</v>
      </c>
      <c r="S5417" s="20">
        <v>1</v>
      </c>
      <c r="T5417" s="21">
        <f t="shared" si="84"/>
        <v>8750000</v>
      </c>
      <c r="U5417" s="39">
        <f>T5417*Fx!$C$7</f>
        <v>9039256.1983471084</v>
      </c>
    </row>
    <row r="5418" spans="1:21">
      <c r="A5418" s="16" t="s">
        <v>5149</v>
      </c>
      <c r="B5418" s="19"/>
      <c r="C5418" s="16" t="s">
        <v>3120</v>
      </c>
      <c r="D5418" s="16" t="s">
        <v>3121</v>
      </c>
      <c r="E5418" s="16" t="s">
        <v>3752</v>
      </c>
      <c r="F5418" s="16" t="s">
        <v>2388</v>
      </c>
      <c r="G5418" s="16" t="s">
        <v>3752</v>
      </c>
      <c r="H5418" s="16" t="s">
        <v>3125</v>
      </c>
      <c r="I5418" s="16">
        <v>50.36970402</v>
      </c>
      <c r="J5418" s="16">
        <v>-4.1410850400000099</v>
      </c>
      <c r="K5418" s="16">
        <v>3</v>
      </c>
      <c r="L5418" s="18" t="s">
        <v>3221</v>
      </c>
      <c r="M5418" s="18">
        <v>0.5</v>
      </c>
      <c r="N5418" s="18" t="s">
        <v>4</v>
      </c>
      <c r="O5418" s="18">
        <v>100000</v>
      </c>
      <c r="P5418" s="18">
        <v>50000</v>
      </c>
      <c r="Q5418" s="18">
        <v>99999.999999999898</v>
      </c>
      <c r="R5418" s="18">
        <v>67369.999998924701</v>
      </c>
      <c r="S5418" s="20">
        <v>1</v>
      </c>
      <c r="T5418" s="21">
        <f t="shared" si="84"/>
        <v>50000</v>
      </c>
      <c r="U5418" s="39">
        <f>T5418*Fx!$C$7</f>
        <v>51652.892561983477</v>
      </c>
    </row>
    <row r="5419" spans="1:21">
      <c r="A5419" s="16" t="s">
        <v>5149</v>
      </c>
      <c r="B5419" s="19"/>
      <c r="C5419" s="16" t="s">
        <v>3120</v>
      </c>
      <c r="D5419" s="16" t="s">
        <v>3121</v>
      </c>
      <c r="E5419" s="16" t="s">
        <v>3094</v>
      </c>
      <c r="F5419" s="16" t="s">
        <v>3133</v>
      </c>
      <c r="G5419" s="16" t="s">
        <v>3094</v>
      </c>
      <c r="H5419" s="16" t="s">
        <v>3125</v>
      </c>
      <c r="I5419" s="16">
        <v>51.528010000000002</v>
      </c>
      <c r="J5419" s="16">
        <v>-0.16310000000000999</v>
      </c>
      <c r="K5419" s="16">
        <v>2</v>
      </c>
      <c r="L5419" s="18" t="s">
        <v>3134</v>
      </c>
      <c r="M5419" s="18">
        <v>0.5</v>
      </c>
      <c r="N5419" s="18" t="s">
        <v>4</v>
      </c>
      <c r="O5419" s="18">
        <v>189172.5</v>
      </c>
      <c r="P5419" s="18">
        <v>94586.25</v>
      </c>
      <c r="Q5419" s="18">
        <v>189172.5</v>
      </c>
      <c r="R5419" s="18">
        <v>127445.51324796501</v>
      </c>
      <c r="S5419" s="20">
        <v>1</v>
      </c>
      <c r="T5419" s="21">
        <f t="shared" si="84"/>
        <v>94586.25</v>
      </c>
      <c r="U5419" s="39">
        <f>T5419*Fx!$C$7</f>
        <v>97713.068181818191</v>
      </c>
    </row>
    <row r="5420" spans="1:21">
      <c r="A5420" s="16" t="s">
        <v>5149</v>
      </c>
      <c r="B5420" s="19"/>
      <c r="C5420" s="16" t="s">
        <v>3120</v>
      </c>
      <c r="D5420" s="16" t="s">
        <v>3121</v>
      </c>
      <c r="E5420" s="16" t="s">
        <v>3094</v>
      </c>
      <c r="F5420" s="16" t="s">
        <v>3131</v>
      </c>
      <c r="G5420" s="16" t="s">
        <v>3094</v>
      </c>
      <c r="H5420" s="16" t="s">
        <v>3125</v>
      </c>
      <c r="I5420" s="16">
        <v>51.464565989999997</v>
      </c>
      <c r="J5420" s="16">
        <v>-0.16469208000000901</v>
      </c>
      <c r="K5420" s="16">
        <v>3</v>
      </c>
      <c r="L5420" s="18" t="s">
        <v>3132</v>
      </c>
      <c r="M5420" s="18">
        <v>0.5</v>
      </c>
      <c r="N5420" s="18" t="s">
        <v>4</v>
      </c>
      <c r="O5420" s="18">
        <v>1052964.0939243999</v>
      </c>
      <c r="P5420" s="18">
        <v>526482.04696219997</v>
      </c>
      <c r="Q5420" s="18">
        <v>1052964.0939243999</v>
      </c>
      <c r="R5420" s="18">
        <v>709381.91006554605</v>
      </c>
      <c r="S5420" s="20">
        <v>1</v>
      </c>
      <c r="T5420" s="21">
        <f t="shared" ref="T5420:T5483" si="85">S5420*P5420</f>
        <v>526482.04696219997</v>
      </c>
      <c r="U5420" s="39">
        <f>T5420*Fx!$C$7</f>
        <v>543886.41215103306</v>
      </c>
    </row>
    <row r="5421" spans="1:21">
      <c r="A5421" s="16" t="s">
        <v>5149</v>
      </c>
      <c r="B5421" s="19"/>
      <c r="C5421" s="16" t="s">
        <v>3120</v>
      </c>
      <c r="D5421" s="16" t="s">
        <v>3121</v>
      </c>
      <c r="E5421" s="16" t="s">
        <v>3094</v>
      </c>
      <c r="F5421" s="16" t="s">
        <v>3129</v>
      </c>
      <c r="G5421" s="16" t="s">
        <v>3094</v>
      </c>
      <c r="H5421" s="16" t="s">
        <v>3125</v>
      </c>
      <c r="I5421" s="16">
        <v>51.50759</v>
      </c>
      <c r="J5421" s="16">
        <v>-0.14212000000000999</v>
      </c>
      <c r="K5421" s="16">
        <v>2</v>
      </c>
      <c r="L5421" s="18" t="s">
        <v>3130</v>
      </c>
      <c r="M5421" s="18">
        <v>0.5</v>
      </c>
      <c r="N5421" s="18" t="s">
        <v>4</v>
      </c>
      <c r="O5421" s="18">
        <v>223378.81135396101</v>
      </c>
      <c r="P5421" s="18">
        <v>111689.40567697999</v>
      </c>
      <c r="Q5421" s="18">
        <v>223378.81135396101</v>
      </c>
      <c r="R5421" s="18">
        <v>150490.305206761</v>
      </c>
      <c r="S5421" s="20">
        <v>1</v>
      </c>
      <c r="T5421" s="21">
        <f t="shared" si="85"/>
        <v>111689.40567697999</v>
      </c>
      <c r="U5421" s="39">
        <f>T5421*Fx!$C$7</f>
        <v>115381.6174348967</v>
      </c>
    </row>
    <row r="5422" spans="1:21">
      <c r="A5422" s="16" t="s">
        <v>5149</v>
      </c>
      <c r="B5422" s="19"/>
      <c r="C5422" s="16" t="s">
        <v>3120</v>
      </c>
      <c r="D5422" s="16" t="s">
        <v>3121</v>
      </c>
      <c r="E5422" s="16" t="s">
        <v>3094</v>
      </c>
      <c r="F5422" s="16" t="s">
        <v>3131</v>
      </c>
      <c r="G5422" s="16" t="s">
        <v>3094</v>
      </c>
      <c r="H5422" s="16" t="s">
        <v>3125</v>
      </c>
      <c r="I5422" s="16">
        <v>51.507122039999999</v>
      </c>
      <c r="J5422" s="16">
        <v>-0.13740912000000999</v>
      </c>
      <c r="K5422" s="16">
        <v>3</v>
      </c>
      <c r="L5422" s="18" t="s">
        <v>3132</v>
      </c>
      <c r="M5422" s="18">
        <v>0.5</v>
      </c>
      <c r="N5422" s="18" t="s">
        <v>4</v>
      </c>
      <c r="O5422" s="18">
        <v>3008468.8397839898</v>
      </c>
      <c r="P5422" s="18">
        <v>1504234.41989199</v>
      </c>
      <c r="Q5422" s="18">
        <v>3008468.8397839898</v>
      </c>
      <c r="R5422" s="18">
        <v>2026805.45733012</v>
      </c>
      <c r="S5422" s="20">
        <v>1</v>
      </c>
      <c r="T5422" s="21">
        <f t="shared" si="85"/>
        <v>1504234.41989199</v>
      </c>
      <c r="U5422" s="39">
        <f>T5422*Fx!$C$7</f>
        <v>1553961.1775743701</v>
      </c>
    </row>
    <row r="5423" spans="1:21">
      <c r="A5423" s="16" t="s">
        <v>5149</v>
      </c>
      <c r="B5423" s="19"/>
      <c r="C5423" s="16" t="s">
        <v>3120</v>
      </c>
      <c r="D5423" s="16" t="s">
        <v>3121</v>
      </c>
      <c r="E5423" s="16" t="s">
        <v>3094</v>
      </c>
      <c r="F5423" s="16" t="s">
        <v>3129</v>
      </c>
      <c r="G5423" s="16" t="s">
        <v>3094</v>
      </c>
      <c r="H5423" s="16" t="s">
        <v>3125</v>
      </c>
      <c r="I5423" s="16">
        <v>51.509160000000001</v>
      </c>
      <c r="J5423" s="16">
        <v>-0.14111000000001001</v>
      </c>
      <c r="K5423" s="16">
        <v>2</v>
      </c>
      <c r="L5423" s="18" t="s">
        <v>3130</v>
      </c>
      <c r="M5423" s="18">
        <v>0.5</v>
      </c>
      <c r="N5423" s="18" t="s">
        <v>4</v>
      </c>
      <c r="O5423" s="18">
        <v>24790000</v>
      </c>
      <c r="P5423" s="18">
        <v>12395000</v>
      </c>
      <c r="Q5423" s="18">
        <v>24790000</v>
      </c>
      <c r="R5423" s="18">
        <v>16701022.9997334</v>
      </c>
      <c r="S5423" s="20">
        <v>1</v>
      </c>
      <c r="T5423" s="21">
        <f t="shared" si="85"/>
        <v>12395000</v>
      </c>
      <c r="U5423" s="39">
        <f>T5423*Fx!$C$7</f>
        <v>12804752.066115703</v>
      </c>
    </row>
    <row r="5424" spans="1:21">
      <c r="A5424" s="16" t="s">
        <v>5149</v>
      </c>
      <c r="B5424" s="19"/>
      <c r="C5424" s="16" t="s">
        <v>3120</v>
      </c>
      <c r="D5424" s="16" t="s">
        <v>3121</v>
      </c>
      <c r="E5424" s="16" t="s">
        <v>3094</v>
      </c>
      <c r="F5424" s="16" t="s">
        <v>3131</v>
      </c>
      <c r="G5424" s="16" t="s">
        <v>3094</v>
      </c>
      <c r="H5424" s="16" t="s">
        <v>3125</v>
      </c>
      <c r="I5424" s="16">
        <v>51.501420000000003</v>
      </c>
      <c r="J5424" s="16">
        <v>-0.16449000000000999</v>
      </c>
      <c r="K5424" s="16">
        <v>2</v>
      </c>
      <c r="L5424" s="18" t="s">
        <v>3132</v>
      </c>
      <c r="M5424" s="18">
        <v>0.5</v>
      </c>
      <c r="N5424" s="18" t="s">
        <v>4</v>
      </c>
      <c r="O5424" s="18">
        <v>38828050.963462099</v>
      </c>
      <c r="P5424" s="18">
        <v>19414025.481731001</v>
      </c>
      <c r="Q5424" s="18">
        <v>38828050.963462099</v>
      </c>
      <c r="R5424" s="18">
        <v>26158457.9336669</v>
      </c>
      <c r="S5424" s="20">
        <v>1</v>
      </c>
      <c r="T5424" s="21">
        <f t="shared" si="85"/>
        <v>19414025.481731001</v>
      </c>
      <c r="U5424" s="39">
        <f>T5424*Fx!$C$7</f>
        <v>20055811.448069219</v>
      </c>
    </row>
    <row r="5425" spans="1:21">
      <c r="A5425" s="16" t="s">
        <v>5149</v>
      </c>
      <c r="B5425" s="19"/>
      <c r="C5425" s="16" t="s">
        <v>3120</v>
      </c>
      <c r="D5425" s="16" t="s">
        <v>3121</v>
      </c>
      <c r="E5425" s="16" t="s">
        <v>3094</v>
      </c>
      <c r="F5425" s="16" t="s">
        <v>3143</v>
      </c>
      <c r="G5425" s="16" t="s">
        <v>3094</v>
      </c>
      <c r="H5425" s="16" t="s">
        <v>3125</v>
      </c>
      <c r="I5425" s="16">
        <v>51.524540000000002</v>
      </c>
      <c r="J5425" s="16">
        <v>-7.5740000000009994E-2</v>
      </c>
      <c r="K5425" s="16">
        <v>2</v>
      </c>
      <c r="L5425" s="18" t="s">
        <v>3144</v>
      </c>
      <c r="M5425" s="18">
        <v>0.5</v>
      </c>
      <c r="N5425" s="18" t="s">
        <v>4</v>
      </c>
      <c r="O5425" s="18">
        <v>17500000</v>
      </c>
      <c r="P5425" s="18">
        <v>8750000</v>
      </c>
      <c r="Q5425" s="18">
        <v>17500000</v>
      </c>
      <c r="R5425" s="18">
        <v>11789749.9998118</v>
      </c>
      <c r="S5425" s="20">
        <v>1</v>
      </c>
      <c r="T5425" s="21">
        <f t="shared" si="85"/>
        <v>8750000</v>
      </c>
      <c r="U5425" s="39">
        <f>T5425*Fx!$C$7</f>
        <v>9039256.1983471084</v>
      </c>
    </row>
    <row r="5426" spans="1:21">
      <c r="A5426" s="16" t="s">
        <v>5149</v>
      </c>
      <c r="B5426" s="19"/>
      <c r="C5426" s="16" t="s">
        <v>3120</v>
      </c>
      <c r="D5426" s="16" t="s">
        <v>3121</v>
      </c>
      <c r="E5426" s="16" t="s">
        <v>3094</v>
      </c>
      <c r="F5426" s="16" t="s">
        <v>2397</v>
      </c>
      <c r="G5426" s="16" t="s">
        <v>3094</v>
      </c>
      <c r="H5426" s="16" t="s">
        <v>3125</v>
      </c>
      <c r="I5426" s="16">
        <v>51.505766999999999</v>
      </c>
      <c r="J5426" s="16">
        <v>-0.11682504000001</v>
      </c>
      <c r="K5426" s="16">
        <v>3</v>
      </c>
      <c r="L5426" s="18" t="s">
        <v>3149</v>
      </c>
      <c r="M5426" s="18">
        <v>0.5</v>
      </c>
      <c r="N5426" s="18" t="s">
        <v>4</v>
      </c>
      <c r="O5426" s="18">
        <v>25025000</v>
      </c>
      <c r="P5426" s="18">
        <v>12512500</v>
      </c>
      <c r="Q5426" s="18">
        <v>25025000</v>
      </c>
      <c r="R5426" s="18">
        <v>16859342.4997309</v>
      </c>
      <c r="S5426" s="20">
        <v>1</v>
      </c>
      <c r="T5426" s="21">
        <f t="shared" si="85"/>
        <v>12512500</v>
      </c>
      <c r="U5426" s="39">
        <f>T5426*Fx!$C$7</f>
        <v>12926136.363636365</v>
      </c>
    </row>
    <row r="5427" spans="1:21">
      <c r="A5427" s="16" t="s">
        <v>5149</v>
      </c>
      <c r="B5427" s="19"/>
      <c r="C5427" s="16" t="s">
        <v>3120</v>
      </c>
      <c r="D5427" s="16" t="s">
        <v>3121</v>
      </c>
      <c r="E5427" s="16" t="s">
        <v>3255</v>
      </c>
      <c r="F5427" s="16" t="s">
        <v>3256</v>
      </c>
      <c r="G5427" s="16" t="s">
        <v>3257</v>
      </c>
      <c r="H5427" s="16" t="s">
        <v>3179</v>
      </c>
      <c r="I5427" s="16">
        <v>55.949531</v>
      </c>
      <c r="J5427" s="16">
        <v>-3.1866990000000102</v>
      </c>
      <c r="K5427" s="16">
        <v>3</v>
      </c>
      <c r="L5427" s="18" t="s">
        <v>3258</v>
      </c>
      <c r="M5427" s="18">
        <v>0.5</v>
      </c>
      <c r="N5427" s="18" t="s">
        <v>4</v>
      </c>
      <c r="O5427" s="18">
        <v>1571074.08999</v>
      </c>
      <c r="P5427" s="18">
        <v>785537.044995</v>
      </c>
      <c r="Q5427" s="18">
        <v>1571074.08999</v>
      </c>
      <c r="R5427" s="18">
        <v>1058432.6144093701</v>
      </c>
      <c r="S5427" s="20">
        <v>1</v>
      </c>
      <c r="T5427" s="21">
        <f t="shared" si="85"/>
        <v>785537.044995</v>
      </c>
      <c r="U5427" s="39">
        <f>T5427*Fx!$C$7</f>
        <v>811505.21177169436</v>
      </c>
    </row>
    <row r="5428" spans="1:21">
      <c r="A5428" s="16" t="s">
        <v>5149</v>
      </c>
      <c r="B5428" s="19"/>
      <c r="C5428" s="16" t="s">
        <v>3120</v>
      </c>
      <c r="D5428" s="16" t="s">
        <v>3121</v>
      </c>
      <c r="E5428" s="16" t="s">
        <v>3094</v>
      </c>
      <c r="F5428" s="16" t="s">
        <v>3277</v>
      </c>
      <c r="G5428" s="16" t="s">
        <v>3094</v>
      </c>
      <c r="H5428" s="16" t="s">
        <v>3125</v>
      </c>
      <c r="I5428" s="16">
        <v>51.524639999999998</v>
      </c>
      <c r="J5428" s="16">
        <v>-0.10672000000001</v>
      </c>
      <c r="K5428" s="16">
        <v>2</v>
      </c>
      <c r="L5428" s="18" t="s">
        <v>3278</v>
      </c>
      <c r="M5428" s="18">
        <v>0.5</v>
      </c>
      <c r="N5428" s="18" t="s">
        <v>4</v>
      </c>
      <c r="O5428" s="18">
        <v>250000</v>
      </c>
      <c r="P5428" s="18">
        <v>125000</v>
      </c>
      <c r="Q5428" s="18">
        <v>250000</v>
      </c>
      <c r="R5428" s="18">
        <v>168424.99999731101</v>
      </c>
      <c r="S5428" s="20">
        <v>1</v>
      </c>
      <c r="T5428" s="21">
        <f t="shared" si="85"/>
        <v>125000</v>
      </c>
      <c r="U5428" s="39">
        <f>T5428*Fx!$C$7</f>
        <v>129132.23140495869</v>
      </c>
    </row>
    <row r="5429" spans="1:21">
      <c r="A5429" s="16" t="s">
        <v>5149</v>
      </c>
      <c r="B5429" s="19"/>
      <c r="C5429" s="16" t="s">
        <v>3120</v>
      </c>
      <c r="D5429" s="16" t="s">
        <v>3121</v>
      </c>
      <c r="E5429" s="16" t="s">
        <v>3309</v>
      </c>
      <c r="F5429" s="16" t="s">
        <v>3183</v>
      </c>
      <c r="G5429" s="16" t="s">
        <v>3310</v>
      </c>
      <c r="H5429" s="16" t="s">
        <v>3125</v>
      </c>
      <c r="I5429" s="16">
        <v>51.385742</v>
      </c>
      <c r="J5429" s="16">
        <v>-2.35091600000001</v>
      </c>
      <c r="K5429" s="16">
        <v>3</v>
      </c>
      <c r="L5429" s="18" t="s">
        <v>3185</v>
      </c>
      <c r="M5429" s="18">
        <v>0.5</v>
      </c>
      <c r="N5429" s="18" t="s">
        <v>4</v>
      </c>
      <c r="O5429" s="18">
        <v>59877271</v>
      </c>
      <c r="P5429" s="18">
        <v>29938635.5</v>
      </c>
      <c r="Q5429" s="18">
        <v>59877271</v>
      </c>
      <c r="R5429" s="18">
        <v>40339317.472056098</v>
      </c>
      <c r="S5429" s="20">
        <v>1</v>
      </c>
      <c r="T5429" s="21">
        <f t="shared" si="85"/>
        <v>29938635.5</v>
      </c>
      <c r="U5429" s="39">
        <f>T5429*Fx!$C$7</f>
        <v>30928342.45867769</v>
      </c>
    </row>
    <row r="5430" spans="1:21">
      <c r="A5430" s="16" t="s">
        <v>5149</v>
      </c>
      <c r="B5430" s="19"/>
      <c r="C5430" s="16" t="s">
        <v>3120</v>
      </c>
      <c r="D5430" s="16" t="s">
        <v>3121</v>
      </c>
      <c r="E5430" s="16" t="s">
        <v>3094</v>
      </c>
      <c r="F5430" s="16" t="s">
        <v>3131</v>
      </c>
      <c r="G5430" s="16" t="s">
        <v>3094</v>
      </c>
      <c r="H5430" s="16" t="s">
        <v>3125</v>
      </c>
      <c r="I5430" s="16">
        <v>51.493620960000001</v>
      </c>
      <c r="J5430" s="16">
        <v>-0.15838308000001</v>
      </c>
      <c r="K5430" s="16">
        <v>3</v>
      </c>
      <c r="L5430" s="18" t="s">
        <v>3132</v>
      </c>
      <c r="M5430" s="18">
        <v>0.5</v>
      </c>
      <c r="N5430" s="18" t="s">
        <v>4</v>
      </c>
      <c r="O5430" s="18">
        <v>9833.9325200439198</v>
      </c>
      <c r="P5430" s="18">
        <v>4916.9662600219599</v>
      </c>
      <c r="Q5430" s="18">
        <v>9833.9325200439198</v>
      </c>
      <c r="R5430" s="18">
        <v>6625.1203386478501</v>
      </c>
      <c r="S5430" s="20">
        <v>1</v>
      </c>
      <c r="T5430" s="21">
        <f t="shared" si="85"/>
        <v>4916.9662600219599</v>
      </c>
      <c r="U5430" s="39">
        <f>T5430*Fx!$C$7</f>
        <v>5079.51059919624</v>
      </c>
    </row>
    <row r="5431" spans="1:21">
      <c r="A5431" s="16" t="s">
        <v>5149</v>
      </c>
      <c r="B5431" s="19"/>
      <c r="C5431" s="16" t="s">
        <v>3120</v>
      </c>
      <c r="D5431" s="16" t="s">
        <v>3121</v>
      </c>
      <c r="E5431" s="16" t="s">
        <v>3094</v>
      </c>
      <c r="F5431" s="16" t="s">
        <v>3129</v>
      </c>
      <c r="G5431" s="16" t="s">
        <v>3094</v>
      </c>
      <c r="H5431" s="16" t="s">
        <v>3125</v>
      </c>
      <c r="I5431" s="16">
        <v>51.509016000000003</v>
      </c>
      <c r="J5431" s="16">
        <v>-0.14127588000000901</v>
      </c>
      <c r="K5431" s="16">
        <v>3</v>
      </c>
      <c r="L5431" s="18" t="s">
        <v>3130</v>
      </c>
      <c r="M5431" s="18">
        <v>0.5</v>
      </c>
      <c r="N5431" s="18" t="s">
        <v>4</v>
      </c>
      <c r="O5431" s="18">
        <v>417000.255719851</v>
      </c>
      <c r="P5431" s="18">
        <v>208500.12785992501</v>
      </c>
      <c r="Q5431" s="18">
        <v>417000.255719851</v>
      </c>
      <c r="R5431" s="18">
        <v>280933.07227397902</v>
      </c>
      <c r="S5431" s="20">
        <v>1</v>
      </c>
      <c r="T5431" s="21">
        <f t="shared" si="85"/>
        <v>208500.12785992501</v>
      </c>
      <c r="U5431" s="39">
        <f>T5431*Fx!$C$7</f>
        <v>215392.69407017049</v>
      </c>
    </row>
    <row r="5432" spans="1:21">
      <c r="A5432" s="16" t="s">
        <v>5149</v>
      </c>
      <c r="B5432" s="19"/>
      <c r="C5432" s="16" t="s">
        <v>3120</v>
      </c>
      <c r="D5432" s="16" t="s">
        <v>3121</v>
      </c>
      <c r="E5432" s="16" t="s">
        <v>3094</v>
      </c>
      <c r="F5432" s="16" t="s">
        <v>3131</v>
      </c>
      <c r="G5432" s="16" t="s">
        <v>3094</v>
      </c>
      <c r="H5432" s="16" t="s">
        <v>3125</v>
      </c>
      <c r="I5432" s="16">
        <v>51.498010000000001</v>
      </c>
      <c r="J5432" s="16">
        <v>-0.15305000000000901</v>
      </c>
      <c r="K5432" s="16">
        <v>2</v>
      </c>
      <c r="L5432" s="18" t="s">
        <v>3132</v>
      </c>
      <c r="M5432" s="18">
        <v>0.5</v>
      </c>
      <c r="N5432" s="18" t="s">
        <v>4</v>
      </c>
      <c r="O5432" s="18">
        <v>6899.9232840445902</v>
      </c>
      <c r="P5432" s="18">
        <v>3449.9616420222901</v>
      </c>
      <c r="Q5432" s="18">
        <v>6899.9232840445802</v>
      </c>
      <c r="R5432" s="18">
        <v>4648.4783163866496</v>
      </c>
      <c r="S5432" s="20">
        <v>1</v>
      </c>
      <c r="T5432" s="21">
        <f t="shared" si="85"/>
        <v>3449.9616420222901</v>
      </c>
      <c r="U5432" s="39">
        <f>T5432*Fx!$C$7</f>
        <v>3564.009960766829</v>
      </c>
    </row>
    <row r="5433" spans="1:21">
      <c r="A5433" s="16" t="s">
        <v>5149</v>
      </c>
      <c r="B5433" s="19"/>
      <c r="C5433" s="16" t="s">
        <v>3120</v>
      </c>
      <c r="D5433" s="16" t="s">
        <v>3121</v>
      </c>
      <c r="E5433" s="16" t="s">
        <v>3094</v>
      </c>
      <c r="F5433" s="16" t="s">
        <v>2397</v>
      </c>
      <c r="G5433" s="16" t="s">
        <v>3094</v>
      </c>
      <c r="H5433" s="16" t="s">
        <v>3125</v>
      </c>
      <c r="I5433" s="16">
        <v>51.488936010000003</v>
      </c>
      <c r="J5433" s="16">
        <v>-0.12210012000001</v>
      </c>
      <c r="K5433" s="16">
        <v>3</v>
      </c>
      <c r="L5433" s="18" t="s">
        <v>3149</v>
      </c>
      <c r="M5433" s="18">
        <v>0.5</v>
      </c>
      <c r="N5433" s="18" t="s">
        <v>4</v>
      </c>
      <c r="O5433" s="18">
        <v>5000000</v>
      </c>
      <c r="P5433" s="18">
        <v>2500000</v>
      </c>
      <c r="Q5433" s="18">
        <v>5000000</v>
      </c>
      <c r="R5433" s="18">
        <v>3368499.9999462301</v>
      </c>
      <c r="S5433" s="20">
        <v>1</v>
      </c>
      <c r="T5433" s="21">
        <f t="shared" si="85"/>
        <v>2500000</v>
      </c>
      <c r="U5433" s="39">
        <f>T5433*Fx!$C$7</f>
        <v>2582644.6280991738</v>
      </c>
    </row>
    <row r="5434" spans="1:21">
      <c r="A5434" s="16" t="s">
        <v>5149</v>
      </c>
      <c r="B5434" s="19"/>
      <c r="C5434" s="16" t="s">
        <v>3120</v>
      </c>
      <c r="D5434" s="16" t="s">
        <v>3121</v>
      </c>
      <c r="E5434" s="16" t="s">
        <v>3318</v>
      </c>
      <c r="F5434" s="16" t="s">
        <v>3319</v>
      </c>
      <c r="G5434" s="16" t="s">
        <v>3610</v>
      </c>
      <c r="H5434" s="16" t="s">
        <v>3125</v>
      </c>
      <c r="I5434" s="16">
        <v>51.454785000000001</v>
      </c>
      <c r="J5434" s="16">
        <v>-2.5982540000000101</v>
      </c>
      <c r="K5434" s="16">
        <v>3</v>
      </c>
      <c r="L5434" s="18" t="s">
        <v>3321</v>
      </c>
      <c r="M5434" s="18">
        <v>0.5</v>
      </c>
      <c r="N5434" s="18" t="s">
        <v>4</v>
      </c>
      <c r="O5434" s="18">
        <v>574712.5</v>
      </c>
      <c r="P5434" s="18">
        <v>287356.25</v>
      </c>
      <c r="Q5434" s="18">
        <v>574712.5</v>
      </c>
      <c r="R5434" s="18">
        <v>387183.81124382</v>
      </c>
      <c r="S5434" s="20">
        <v>1</v>
      </c>
      <c r="T5434" s="21">
        <f t="shared" si="85"/>
        <v>287356.25</v>
      </c>
      <c r="U5434" s="39">
        <f>T5434*Fx!$C$7</f>
        <v>296855.63016528927</v>
      </c>
    </row>
    <row r="5435" spans="1:21">
      <c r="A5435" s="16" t="s">
        <v>5149</v>
      </c>
      <c r="B5435" s="19"/>
      <c r="C5435" s="16" t="s">
        <v>3120</v>
      </c>
      <c r="D5435" s="16" t="s">
        <v>3121</v>
      </c>
      <c r="E5435" s="16" t="s">
        <v>3094</v>
      </c>
      <c r="F5435" s="16" t="s">
        <v>3277</v>
      </c>
      <c r="G5435" s="16" t="s">
        <v>3094</v>
      </c>
      <c r="H5435" s="16" t="s">
        <v>3125</v>
      </c>
      <c r="I5435" s="16">
        <v>51.526598</v>
      </c>
      <c r="J5435" s="16">
        <v>-0.10041100000001001</v>
      </c>
      <c r="K5435" s="16">
        <v>3</v>
      </c>
      <c r="L5435" s="18" t="s">
        <v>3278</v>
      </c>
      <c r="M5435" s="18">
        <v>0.5</v>
      </c>
      <c r="N5435" s="18" t="s">
        <v>4</v>
      </c>
      <c r="O5435" s="18">
        <v>4723.8047999999999</v>
      </c>
      <c r="P5435" s="18">
        <v>2361.9023999999999</v>
      </c>
      <c r="Q5435" s="18">
        <v>4723.8047999999999</v>
      </c>
      <c r="R5435" s="18">
        <v>3182.4272937092001</v>
      </c>
      <c r="S5435" s="20">
        <v>1</v>
      </c>
      <c r="T5435" s="21">
        <f t="shared" si="85"/>
        <v>2361.9023999999999</v>
      </c>
      <c r="U5435" s="39">
        <f>T5435*Fx!$C$7</f>
        <v>2439.9818181818182</v>
      </c>
    </row>
    <row r="5436" spans="1:21">
      <c r="A5436" s="16" t="s">
        <v>5149</v>
      </c>
      <c r="B5436" s="19"/>
      <c r="C5436" s="16" t="s">
        <v>3120</v>
      </c>
      <c r="D5436" s="16" t="s">
        <v>3121</v>
      </c>
      <c r="E5436" s="16" t="s">
        <v>3094</v>
      </c>
      <c r="F5436" s="16" t="s">
        <v>3129</v>
      </c>
      <c r="G5436" s="16" t="s">
        <v>3094</v>
      </c>
      <c r="H5436" s="16" t="s">
        <v>3125</v>
      </c>
      <c r="I5436" s="16">
        <v>51.498350000000002</v>
      </c>
      <c r="J5436" s="16">
        <v>-0.18660000000000901</v>
      </c>
      <c r="K5436" s="16">
        <v>2</v>
      </c>
      <c r="L5436" s="18" t="s">
        <v>3130</v>
      </c>
      <c r="M5436" s="18">
        <v>0.5</v>
      </c>
      <c r="N5436" s="18" t="s">
        <v>4</v>
      </c>
      <c r="O5436" s="18">
        <v>3713431.5702285999</v>
      </c>
      <c r="P5436" s="18">
        <v>1856715.7851143</v>
      </c>
      <c r="Q5436" s="18">
        <v>3713431.5702285902</v>
      </c>
      <c r="R5436" s="18">
        <v>2501738.8488230798</v>
      </c>
      <c r="S5436" s="20">
        <v>1</v>
      </c>
      <c r="T5436" s="21">
        <f t="shared" si="85"/>
        <v>1856715.7851143</v>
      </c>
      <c r="U5436" s="39">
        <f>T5436*Fx!$C$7</f>
        <v>1918094.8193329547</v>
      </c>
    </row>
    <row r="5437" spans="1:21">
      <c r="A5437" s="16" t="s">
        <v>5149</v>
      </c>
      <c r="B5437" s="19"/>
      <c r="C5437" s="16" t="s">
        <v>3120</v>
      </c>
      <c r="D5437" s="16" t="s">
        <v>3121</v>
      </c>
      <c r="E5437" s="16" t="s">
        <v>3094</v>
      </c>
      <c r="F5437" s="16" t="s">
        <v>3131</v>
      </c>
      <c r="G5437" s="16" t="s">
        <v>3094</v>
      </c>
      <c r="H5437" s="16" t="s">
        <v>3125</v>
      </c>
      <c r="I5437" s="16">
        <v>51.506529999999998</v>
      </c>
      <c r="J5437" s="16">
        <v>-0.13771000000000999</v>
      </c>
      <c r="K5437" s="16">
        <v>2</v>
      </c>
      <c r="L5437" s="18" t="s">
        <v>3132</v>
      </c>
      <c r="M5437" s="18">
        <v>0.5</v>
      </c>
      <c r="N5437" s="18" t="s">
        <v>4</v>
      </c>
      <c r="O5437" s="18">
        <v>591425.40689541097</v>
      </c>
      <c r="P5437" s="18">
        <v>295712.70344770502</v>
      </c>
      <c r="Q5437" s="18">
        <v>591425.40689541097</v>
      </c>
      <c r="R5437" s="18">
        <v>398443.29661907902</v>
      </c>
      <c r="S5437" s="20">
        <v>1</v>
      </c>
      <c r="T5437" s="21">
        <f t="shared" si="85"/>
        <v>295712.70344770502</v>
      </c>
      <c r="U5437" s="39">
        <f>T5437*Fx!$C$7</f>
        <v>305488.33000795974</v>
      </c>
    </row>
    <row r="5438" spans="1:21">
      <c r="A5438" s="16" t="s">
        <v>5149</v>
      </c>
      <c r="B5438" s="19"/>
      <c r="C5438" s="16" t="s">
        <v>3120</v>
      </c>
      <c r="D5438" s="16" t="s">
        <v>3121</v>
      </c>
      <c r="E5438" s="16" t="s">
        <v>3094</v>
      </c>
      <c r="F5438" s="16" t="s">
        <v>3131</v>
      </c>
      <c r="G5438" s="16" t="s">
        <v>3094</v>
      </c>
      <c r="H5438" s="16" t="s">
        <v>3125</v>
      </c>
      <c r="I5438" s="16">
        <v>51.409550000000003</v>
      </c>
      <c r="J5438" s="16">
        <v>-0.14144000000001</v>
      </c>
      <c r="K5438" s="16">
        <v>2</v>
      </c>
      <c r="L5438" s="18" t="s">
        <v>3132</v>
      </c>
      <c r="M5438" s="18">
        <v>0.5</v>
      </c>
      <c r="N5438" s="18" t="s">
        <v>4</v>
      </c>
      <c r="O5438" s="18">
        <v>21034567.336922199</v>
      </c>
      <c r="P5438" s="18">
        <v>10517283.668461099</v>
      </c>
      <c r="Q5438" s="18">
        <v>21034567.336922199</v>
      </c>
      <c r="R5438" s="18">
        <v>14170988.0146583</v>
      </c>
      <c r="S5438" s="20">
        <v>1</v>
      </c>
      <c r="T5438" s="21">
        <f t="shared" si="85"/>
        <v>10517283.668461099</v>
      </c>
      <c r="U5438" s="39">
        <f>T5438*Fx!$C$7</f>
        <v>10864962.467418492</v>
      </c>
    </row>
    <row r="5439" spans="1:21">
      <c r="A5439" s="16" t="s">
        <v>5149</v>
      </c>
      <c r="B5439" s="19"/>
      <c r="C5439" s="16" t="s">
        <v>3120</v>
      </c>
      <c r="D5439" s="16" t="s">
        <v>3121</v>
      </c>
      <c r="E5439" s="16" t="s">
        <v>3255</v>
      </c>
      <c r="F5439" s="16" t="s">
        <v>3256</v>
      </c>
      <c r="G5439" s="16" t="s">
        <v>3257</v>
      </c>
      <c r="H5439" s="16" t="s">
        <v>3179</v>
      </c>
      <c r="I5439" s="16">
        <v>55.945838999999999</v>
      </c>
      <c r="J5439" s="16">
        <v>-3.1996040000000101</v>
      </c>
      <c r="K5439" s="16">
        <v>3</v>
      </c>
      <c r="L5439" s="18" t="s">
        <v>3258</v>
      </c>
      <c r="M5439" s="18">
        <v>0.5</v>
      </c>
      <c r="N5439" s="18" t="s">
        <v>4</v>
      </c>
      <c r="O5439" s="18">
        <v>869801.85151499999</v>
      </c>
      <c r="P5439" s="18">
        <v>434900.92575749999</v>
      </c>
      <c r="Q5439" s="18">
        <v>869801.85151499906</v>
      </c>
      <c r="R5439" s="18">
        <v>585985.50735630305</v>
      </c>
      <c r="S5439" s="20">
        <v>1</v>
      </c>
      <c r="T5439" s="21">
        <f t="shared" si="85"/>
        <v>434900.92575749999</v>
      </c>
      <c r="U5439" s="39">
        <f>T5439*Fx!$C$7</f>
        <v>449277.81586518598</v>
      </c>
    </row>
    <row r="5440" spans="1:21">
      <c r="A5440" s="16" t="s">
        <v>5149</v>
      </c>
      <c r="B5440" s="19"/>
      <c r="C5440" s="16" t="s">
        <v>3120</v>
      </c>
      <c r="D5440" s="16" t="s">
        <v>3121</v>
      </c>
      <c r="E5440" s="16" t="s">
        <v>3255</v>
      </c>
      <c r="F5440" s="16" t="s">
        <v>3256</v>
      </c>
      <c r="G5440" s="16" t="s">
        <v>3257</v>
      </c>
      <c r="H5440" s="16" t="s">
        <v>3179</v>
      </c>
      <c r="I5440" s="16">
        <v>55.922939999999997</v>
      </c>
      <c r="J5440" s="16">
        <v>-3.1747640000000099</v>
      </c>
      <c r="K5440" s="16">
        <v>3</v>
      </c>
      <c r="L5440" s="18" t="s">
        <v>3258</v>
      </c>
      <c r="M5440" s="18">
        <v>0.5</v>
      </c>
      <c r="N5440" s="18" t="s">
        <v>4</v>
      </c>
      <c r="O5440" s="18">
        <v>188265.70006</v>
      </c>
      <c r="P5440" s="18">
        <v>94132.850030000001</v>
      </c>
      <c r="Q5440" s="18">
        <v>188265.70006</v>
      </c>
      <c r="R5440" s="18">
        <v>126834.602128397</v>
      </c>
      <c r="S5440" s="20">
        <v>1</v>
      </c>
      <c r="T5440" s="21">
        <f t="shared" si="85"/>
        <v>94132.850030000001</v>
      </c>
      <c r="U5440" s="39">
        <f>T5440*Fx!$C$7</f>
        <v>97244.679783057858</v>
      </c>
    </row>
    <row r="5441" spans="1:21">
      <c r="A5441" s="16" t="s">
        <v>5149</v>
      </c>
      <c r="B5441" s="19"/>
      <c r="C5441" s="16" t="s">
        <v>3120</v>
      </c>
      <c r="D5441" s="16" t="s">
        <v>3121</v>
      </c>
      <c r="E5441" s="16" t="s">
        <v>3094</v>
      </c>
      <c r="F5441" s="16" t="s">
        <v>3143</v>
      </c>
      <c r="G5441" s="16" t="s">
        <v>3094</v>
      </c>
      <c r="H5441" s="16" t="s">
        <v>3125</v>
      </c>
      <c r="I5441" s="16">
        <v>51.568294999999999</v>
      </c>
      <c r="J5441" s="16">
        <v>-3.4794000000009997E-2</v>
      </c>
      <c r="K5441" s="16">
        <v>3</v>
      </c>
      <c r="L5441" s="18" t="s">
        <v>3144</v>
      </c>
      <c r="M5441" s="18">
        <v>0.5</v>
      </c>
      <c r="N5441" s="18" t="s">
        <v>4</v>
      </c>
      <c r="O5441" s="18">
        <v>2000000</v>
      </c>
      <c r="P5441" s="18">
        <v>1000000</v>
      </c>
      <c r="Q5441" s="18">
        <v>2000000</v>
      </c>
      <c r="R5441" s="18">
        <v>1347399.9999784899</v>
      </c>
      <c r="S5441" s="20">
        <v>1</v>
      </c>
      <c r="T5441" s="21">
        <f t="shared" si="85"/>
        <v>1000000</v>
      </c>
      <c r="U5441" s="39">
        <f>T5441*Fx!$C$7</f>
        <v>1033057.8512396695</v>
      </c>
    </row>
    <row r="5442" spans="1:21">
      <c r="A5442" s="16" t="s">
        <v>5149</v>
      </c>
      <c r="B5442" s="19"/>
      <c r="C5442" s="16" t="s">
        <v>3120</v>
      </c>
      <c r="D5442" s="16" t="s">
        <v>3121</v>
      </c>
      <c r="E5442" s="16" t="s">
        <v>3094</v>
      </c>
      <c r="F5442" s="16" t="s">
        <v>3131</v>
      </c>
      <c r="G5442" s="16" t="s">
        <v>3094</v>
      </c>
      <c r="H5442" s="16" t="s">
        <v>3125</v>
      </c>
      <c r="I5442" s="16">
        <v>51.494520000000001</v>
      </c>
      <c r="J5442" s="16">
        <v>-0.14846000000001</v>
      </c>
      <c r="K5442" s="16">
        <v>2</v>
      </c>
      <c r="L5442" s="18" t="s">
        <v>3132</v>
      </c>
      <c r="M5442" s="18">
        <v>0.5</v>
      </c>
      <c r="N5442" s="18" t="s">
        <v>4</v>
      </c>
      <c r="O5442" s="18">
        <v>94341.807187232102</v>
      </c>
      <c r="P5442" s="18">
        <v>47170.903593616</v>
      </c>
      <c r="Q5442" s="18">
        <v>94341.807187232102</v>
      </c>
      <c r="R5442" s="18">
        <v>63558.075501023799</v>
      </c>
      <c r="S5442" s="20">
        <v>1</v>
      </c>
      <c r="T5442" s="21">
        <f t="shared" si="85"/>
        <v>47170.903593616</v>
      </c>
      <c r="U5442" s="39">
        <f>T5442*Fx!$C$7</f>
        <v>48730.27230745455</v>
      </c>
    </row>
    <row r="5443" spans="1:21">
      <c r="A5443" s="16" t="s">
        <v>5149</v>
      </c>
      <c r="B5443" s="19"/>
      <c r="C5443" s="16" t="s">
        <v>3120</v>
      </c>
      <c r="D5443" s="16" t="s">
        <v>3121</v>
      </c>
      <c r="E5443" s="16" t="s">
        <v>3094</v>
      </c>
      <c r="F5443" s="16" t="s">
        <v>3131</v>
      </c>
      <c r="G5443" s="16" t="s">
        <v>3094</v>
      </c>
      <c r="H5443" s="16" t="s">
        <v>3125</v>
      </c>
      <c r="I5443" s="16">
        <v>51.49729</v>
      </c>
      <c r="J5443" s="16">
        <v>-0.15091000000000901</v>
      </c>
      <c r="K5443" s="16">
        <v>2</v>
      </c>
      <c r="L5443" s="18" t="s">
        <v>3132</v>
      </c>
      <c r="M5443" s="18">
        <v>0.5</v>
      </c>
      <c r="N5443" s="18" t="s">
        <v>4</v>
      </c>
      <c r="O5443" s="18">
        <v>29652.597800113999</v>
      </c>
      <c r="P5443" s="18">
        <v>14826.298900057</v>
      </c>
      <c r="Q5443" s="18">
        <v>29652.597800113999</v>
      </c>
      <c r="R5443" s="18">
        <v>19976.955137617901</v>
      </c>
      <c r="S5443" s="20">
        <v>1</v>
      </c>
      <c r="T5443" s="21">
        <f t="shared" si="85"/>
        <v>14826.298900057</v>
      </c>
      <c r="U5443" s="39">
        <f>T5443*Fx!$C$7</f>
        <v>15316.42448352996</v>
      </c>
    </row>
    <row r="5444" spans="1:21">
      <c r="A5444" s="16" t="s">
        <v>5149</v>
      </c>
      <c r="B5444" s="19"/>
      <c r="C5444" s="16" t="s">
        <v>3120</v>
      </c>
      <c r="D5444" s="16" t="s">
        <v>3121</v>
      </c>
      <c r="E5444" s="16" t="s">
        <v>3579</v>
      </c>
      <c r="F5444" s="16" t="s">
        <v>3580</v>
      </c>
      <c r="G5444" s="16" t="s">
        <v>3579</v>
      </c>
      <c r="H5444" s="16" t="s">
        <v>3125</v>
      </c>
      <c r="I5444" s="16">
        <v>53.479374</v>
      </c>
      <c r="J5444" s="16">
        <v>-2.2440600000000099</v>
      </c>
      <c r="K5444" s="16">
        <v>3</v>
      </c>
      <c r="L5444" s="18" t="s">
        <v>3581</v>
      </c>
      <c r="M5444" s="18">
        <v>0.5</v>
      </c>
      <c r="N5444" s="18" t="s">
        <v>4</v>
      </c>
      <c r="O5444" s="18">
        <v>29093394.600000001</v>
      </c>
      <c r="P5444" s="18">
        <v>14546697.300000001</v>
      </c>
      <c r="Q5444" s="18">
        <v>29093394.600000001</v>
      </c>
      <c r="R5444" s="18">
        <v>19600219.941707101</v>
      </c>
      <c r="S5444" s="20">
        <v>1</v>
      </c>
      <c r="T5444" s="21">
        <f t="shared" si="85"/>
        <v>14546697.300000001</v>
      </c>
      <c r="U5444" s="39">
        <f>T5444*Fx!$C$7</f>
        <v>15027579.855371904</v>
      </c>
    </row>
    <row r="5445" spans="1:21">
      <c r="A5445" s="16" t="s">
        <v>5149</v>
      </c>
      <c r="B5445" s="19"/>
      <c r="C5445" s="16" t="s">
        <v>3120</v>
      </c>
      <c r="D5445" s="16" t="s">
        <v>3121</v>
      </c>
      <c r="E5445" s="16" t="s">
        <v>3094</v>
      </c>
      <c r="F5445" s="16" t="s">
        <v>3129</v>
      </c>
      <c r="G5445" s="16" t="s">
        <v>3094</v>
      </c>
      <c r="H5445" s="16" t="s">
        <v>3125</v>
      </c>
      <c r="I5445" s="16">
        <v>51.508609999999997</v>
      </c>
      <c r="J5445" s="16">
        <v>-0.20730000000001</v>
      </c>
      <c r="K5445" s="16">
        <v>2</v>
      </c>
      <c r="L5445" s="18" t="s">
        <v>3130</v>
      </c>
      <c r="M5445" s="18">
        <v>0.5</v>
      </c>
      <c r="N5445" s="18" t="s">
        <v>4</v>
      </c>
      <c r="O5445" s="18">
        <v>260345</v>
      </c>
      <c r="P5445" s="18">
        <v>130172.5</v>
      </c>
      <c r="Q5445" s="18">
        <v>260345</v>
      </c>
      <c r="R5445" s="18">
        <v>175394.42649720001</v>
      </c>
      <c r="S5445" s="20">
        <v>1</v>
      </c>
      <c r="T5445" s="21">
        <f t="shared" si="85"/>
        <v>130172.5</v>
      </c>
      <c r="U5445" s="39">
        <f>T5445*Fx!$C$7</f>
        <v>134475.72314049589</v>
      </c>
    </row>
    <row r="5446" spans="1:21">
      <c r="A5446" s="16" t="s">
        <v>5149</v>
      </c>
      <c r="B5446" s="19"/>
      <c r="C5446" s="16" t="s">
        <v>3120</v>
      </c>
      <c r="D5446" s="16" t="s">
        <v>3121</v>
      </c>
      <c r="E5446" s="16" t="s">
        <v>3579</v>
      </c>
      <c r="F5446" s="16" t="s">
        <v>3580</v>
      </c>
      <c r="G5446" s="16" t="s">
        <v>3579</v>
      </c>
      <c r="H5446" s="16" t="s">
        <v>3125</v>
      </c>
      <c r="I5446" s="16">
        <v>53.517423999999998</v>
      </c>
      <c r="J5446" s="16">
        <v>-2.2199830000000098</v>
      </c>
      <c r="K5446" s="16">
        <v>3</v>
      </c>
      <c r="L5446" s="18" t="s">
        <v>3581</v>
      </c>
      <c r="M5446" s="18">
        <v>0.5</v>
      </c>
      <c r="N5446" s="18" t="s">
        <v>4</v>
      </c>
      <c r="O5446" s="18">
        <v>333333.33399999997</v>
      </c>
      <c r="P5446" s="18">
        <v>166666.66699999999</v>
      </c>
      <c r="Q5446" s="18">
        <v>333333.33399999997</v>
      </c>
      <c r="R5446" s="18">
        <v>224566.66711221499</v>
      </c>
      <c r="S5446" s="20">
        <v>1</v>
      </c>
      <c r="T5446" s="21">
        <f t="shared" si="85"/>
        <v>166666.66699999999</v>
      </c>
      <c r="U5446" s="39">
        <f>T5446*Fx!$C$7</f>
        <v>172176.30888429753</v>
      </c>
    </row>
    <row r="5447" spans="1:21">
      <c r="A5447" s="16" t="s">
        <v>5149</v>
      </c>
      <c r="B5447" s="19"/>
      <c r="C5447" s="16" t="s">
        <v>3120</v>
      </c>
      <c r="D5447" s="16" t="s">
        <v>3121</v>
      </c>
      <c r="E5447" s="16" t="s">
        <v>3094</v>
      </c>
      <c r="F5447" s="16" t="s">
        <v>3131</v>
      </c>
      <c r="G5447" s="16" t="s">
        <v>3094</v>
      </c>
      <c r="H5447" s="16" t="s">
        <v>3125</v>
      </c>
      <c r="I5447" s="16">
        <v>51.499443960000001</v>
      </c>
      <c r="J5447" s="16">
        <v>-0.16323408000001</v>
      </c>
      <c r="K5447" s="16">
        <v>3</v>
      </c>
      <c r="L5447" s="18" t="s">
        <v>3132</v>
      </c>
      <c r="M5447" s="18">
        <v>0.5</v>
      </c>
      <c r="N5447" s="18" t="s">
        <v>4</v>
      </c>
      <c r="O5447" s="18">
        <v>296005.80599999998</v>
      </c>
      <c r="P5447" s="18">
        <v>148002.90299999999</v>
      </c>
      <c r="Q5447" s="18">
        <v>296005.80599999998</v>
      </c>
      <c r="R5447" s="18">
        <v>199419.11149901699</v>
      </c>
      <c r="S5447" s="20">
        <v>1</v>
      </c>
      <c r="T5447" s="21">
        <f t="shared" si="85"/>
        <v>148002.90299999999</v>
      </c>
      <c r="U5447" s="39">
        <f>T5447*Fx!$C$7</f>
        <v>152895.56095041323</v>
      </c>
    </row>
    <row r="5448" spans="1:21">
      <c r="A5448" s="16" t="s">
        <v>5149</v>
      </c>
      <c r="B5448" s="19"/>
      <c r="C5448" s="16" t="s">
        <v>3120</v>
      </c>
      <c r="D5448" s="16" t="s">
        <v>3121</v>
      </c>
      <c r="E5448" s="16" t="s">
        <v>3094</v>
      </c>
      <c r="F5448" s="16" t="s">
        <v>3131</v>
      </c>
      <c r="G5448" s="16" t="s">
        <v>3094</v>
      </c>
      <c r="H5448" s="16" t="s">
        <v>3125</v>
      </c>
      <c r="I5448" s="16">
        <v>51.487110000000001</v>
      </c>
      <c r="J5448" s="16">
        <v>-0.18289000000000999</v>
      </c>
      <c r="K5448" s="16">
        <v>2</v>
      </c>
      <c r="L5448" s="18" t="s">
        <v>3132</v>
      </c>
      <c r="M5448" s="18">
        <v>0.5</v>
      </c>
      <c r="N5448" s="18" t="s">
        <v>4</v>
      </c>
      <c r="O5448" s="18">
        <v>1920</v>
      </c>
      <c r="P5448" s="18">
        <v>960</v>
      </c>
      <c r="Q5448" s="18">
        <v>1920</v>
      </c>
      <c r="R5448" s="18">
        <v>1293.5039999793501</v>
      </c>
      <c r="S5448" s="20">
        <v>1</v>
      </c>
      <c r="T5448" s="21">
        <f t="shared" si="85"/>
        <v>960</v>
      </c>
      <c r="U5448" s="39">
        <f>T5448*Fx!$C$7</f>
        <v>991.73553719008271</v>
      </c>
    </row>
    <row r="5449" spans="1:21">
      <c r="A5449" s="16" t="s">
        <v>5149</v>
      </c>
      <c r="B5449" s="19"/>
      <c r="C5449" s="16" t="s">
        <v>3120</v>
      </c>
      <c r="D5449" s="16" t="s">
        <v>3121</v>
      </c>
      <c r="E5449" s="16" t="s">
        <v>3094</v>
      </c>
      <c r="F5449" s="16" t="s">
        <v>3129</v>
      </c>
      <c r="G5449" s="16" t="s">
        <v>3094</v>
      </c>
      <c r="H5449" s="16" t="s">
        <v>3125</v>
      </c>
      <c r="I5449" s="16">
        <v>51.513170000000002</v>
      </c>
      <c r="J5449" s="16">
        <v>-0.14385000000001</v>
      </c>
      <c r="K5449" s="16">
        <v>2</v>
      </c>
      <c r="L5449" s="18" t="s">
        <v>3130</v>
      </c>
      <c r="M5449" s="18">
        <v>0.5</v>
      </c>
      <c r="N5449" s="18" t="s">
        <v>4</v>
      </c>
      <c r="O5449" s="18">
        <v>72000.649999999994</v>
      </c>
      <c r="P5449" s="18">
        <v>36000.324999999997</v>
      </c>
      <c r="Q5449" s="18">
        <v>72000.649999999994</v>
      </c>
      <c r="R5449" s="18">
        <v>48506.837904225802</v>
      </c>
      <c r="S5449" s="20">
        <v>1</v>
      </c>
      <c r="T5449" s="21">
        <f t="shared" si="85"/>
        <v>36000.324999999997</v>
      </c>
      <c r="U5449" s="39">
        <f>T5449*Fx!$C$7</f>
        <v>37190.418388429753</v>
      </c>
    </row>
    <row r="5450" spans="1:21">
      <c r="A5450" s="16" t="s">
        <v>5149</v>
      </c>
      <c r="B5450" s="19"/>
      <c r="C5450" s="16" t="s">
        <v>3120</v>
      </c>
      <c r="D5450" s="16" t="s">
        <v>3121</v>
      </c>
      <c r="E5450" s="16" t="s">
        <v>3263</v>
      </c>
      <c r="F5450" s="16" t="s">
        <v>3123</v>
      </c>
      <c r="G5450" s="16" t="s">
        <v>3124</v>
      </c>
      <c r="H5450" s="16" t="s">
        <v>3125</v>
      </c>
      <c r="I5450" s="16">
        <v>51.901367999999998</v>
      </c>
      <c r="J5450" s="16">
        <v>-2.07806000000001</v>
      </c>
      <c r="K5450" s="16">
        <v>3</v>
      </c>
      <c r="L5450" s="18" t="s">
        <v>3126</v>
      </c>
      <c r="M5450" s="18">
        <v>0.5</v>
      </c>
      <c r="N5450" s="18" t="s">
        <v>4</v>
      </c>
      <c r="O5450" s="18">
        <v>37232976.899999999</v>
      </c>
      <c r="P5450" s="18">
        <v>18616488.449999999</v>
      </c>
      <c r="Q5450" s="18">
        <v>37232976.899999999</v>
      </c>
      <c r="R5450" s="18">
        <v>25083856.5371296</v>
      </c>
      <c r="S5450" s="20">
        <v>1</v>
      </c>
      <c r="T5450" s="21">
        <f t="shared" si="85"/>
        <v>18616488.449999999</v>
      </c>
      <c r="U5450" s="39">
        <f>T5450*Fx!$C$7</f>
        <v>19231909.555785127</v>
      </c>
    </row>
    <row r="5451" spans="1:21">
      <c r="A5451" s="16" t="s">
        <v>5149</v>
      </c>
      <c r="B5451" s="19"/>
      <c r="C5451" s="16" t="s">
        <v>3120</v>
      </c>
      <c r="D5451" s="16" t="s">
        <v>3121</v>
      </c>
      <c r="E5451" s="16" t="s">
        <v>3318</v>
      </c>
      <c r="F5451" s="16" t="s">
        <v>3319</v>
      </c>
      <c r="G5451" s="16" t="s">
        <v>3610</v>
      </c>
      <c r="H5451" s="16" t="s">
        <v>3125</v>
      </c>
      <c r="I5451" s="16">
        <v>51.453839000000002</v>
      </c>
      <c r="J5451" s="16">
        <v>-2.59294800000001</v>
      </c>
      <c r="K5451" s="16">
        <v>3</v>
      </c>
      <c r="L5451" s="18" t="s">
        <v>3321</v>
      </c>
      <c r="M5451" s="18">
        <v>0.5</v>
      </c>
      <c r="N5451" s="18" t="s">
        <v>4</v>
      </c>
      <c r="O5451" s="18">
        <v>1610235.234223</v>
      </c>
      <c r="P5451" s="18">
        <v>805117.6171115</v>
      </c>
      <c r="Q5451" s="18">
        <v>1610235.234223</v>
      </c>
      <c r="R5451" s="18">
        <v>1084815.4772787199</v>
      </c>
      <c r="S5451" s="20">
        <v>1</v>
      </c>
      <c r="T5451" s="21">
        <f t="shared" si="85"/>
        <v>805117.6171115</v>
      </c>
      <c r="U5451" s="39">
        <f>T5451*Fx!$C$7</f>
        <v>831733.07552840922</v>
      </c>
    </row>
    <row r="5452" spans="1:21">
      <c r="A5452" s="16" t="s">
        <v>5149</v>
      </c>
      <c r="B5452" s="19"/>
      <c r="C5452" s="16" t="s">
        <v>3120</v>
      </c>
      <c r="D5452" s="16" t="s">
        <v>3121</v>
      </c>
      <c r="E5452" s="16" t="s">
        <v>3094</v>
      </c>
      <c r="F5452" s="16" t="s">
        <v>3131</v>
      </c>
      <c r="G5452" s="16" t="s">
        <v>3094</v>
      </c>
      <c r="H5452" s="16" t="s">
        <v>3125</v>
      </c>
      <c r="I5452" s="16">
        <v>51.506529999999998</v>
      </c>
      <c r="J5452" s="16">
        <v>-0.13771000000000999</v>
      </c>
      <c r="K5452" s="16">
        <v>2</v>
      </c>
      <c r="L5452" s="18" t="s">
        <v>3132</v>
      </c>
      <c r="M5452" s="18">
        <v>0.5</v>
      </c>
      <c r="N5452" s="18" t="s">
        <v>4</v>
      </c>
      <c r="O5452" s="18">
        <v>400000</v>
      </c>
      <c r="P5452" s="18">
        <v>200000</v>
      </c>
      <c r="Q5452" s="18">
        <v>399999.99999999901</v>
      </c>
      <c r="R5452" s="18">
        <v>269479.99999569898</v>
      </c>
      <c r="S5452" s="20">
        <v>1</v>
      </c>
      <c r="T5452" s="21">
        <f t="shared" si="85"/>
        <v>200000</v>
      </c>
      <c r="U5452" s="39">
        <f>T5452*Fx!$C$7</f>
        <v>206611.57024793391</v>
      </c>
    </row>
    <row r="5453" spans="1:21">
      <c r="A5453" s="16" t="s">
        <v>5149</v>
      </c>
      <c r="B5453" s="19"/>
      <c r="C5453" s="16" t="s">
        <v>3120</v>
      </c>
      <c r="D5453" s="16" t="s">
        <v>3121</v>
      </c>
      <c r="E5453" s="16" t="s">
        <v>3094</v>
      </c>
      <c r="F5453" s="16" t="s">
        <v>2397</v>
      </c>
      <c r="G5453" s="16" t="s">
        <v>3094</v>
      </c>
      <c r="H5453" s="16" t="s">
        <v>3125</v>
      </c>
      <c r="I5453" s="16">
        <v>51.497551979999997</v>
      </c>
      <c r="J5453" s="16">
        <v>0.10202796000001001</v>
      </c>
      <c r="K5453" s="16">
        <v>3</v>
      </c>
      <c r="L5453" s="18" t="s">
        <v>3149</v>
      </c>
      <c r="M5453" s="18">
        <v>0.5</v>
      </c>
      <c r="N5453" s="18" t="s">
        <v>4</v>
      </c>
      <c r="O5453" s="18">
        <v>59877555.318220697</v>
      </c>
      <c r="P5453" s="18">
        <v>29938777.6591103</v>
      </c>
      <c r="Q5453" s="18">
        <v>59877555.318220697</v>
      </c>
      <c r="R5453" s="18">
        <v>40339509.0172415</v>
      </c>
      <c r="S5453" s="20">
        <v>1</v>
      </c>
      <c r="T5453" s="21">
        <f t="shared" si="85"/>
        <v>29938777.6591103</v>
      </c>
      <c r="U5453" s="39">
        <f>T5453*Fx!$C$7</f>
        <v>30928489.317262709</v>
      </c>
    </row>
    <row r="5454" spans="1:21">
      <c r="A5454" s="16" t="s">
        <v>5149</v>
      </c>
      <c r="B5454" s="19"/>
      <c r="C5454" s="16" t="s">
        <v>3120</v>
      </c>
      <c r="D5454" s="16" t="s">
        <v>3121</v>
      </c>
      <c r="E5454" s="16" t="s">
        <v>3094</v>
      </c>
      <c r="F5454" s="16" t="s">
        <v>3131</v>
      </c>
      <c r="G5454" s="16" t="s">
        <v>3094</v>
      </c>
      <c r="H5454" s="16" t="s">
        <v>3125</v>
      </c>
      <c r="I5454" s="16">
        <v>51.409550000000003</v>
      </c>
      <c r="J5454" s="16">
        <v>-0.14144000000001</v>
      </c>
      <c r="K5454" s="16">
        <v>2</v>
      </c>
      <c r="L5454" s="18" t="s">
        <v>3132</v>
      </c>
      <c r="M5454" s="18">
        <v>0.5</v>
      </c>
      <c r="N5454" s="18" t="s">
        <v>4</v>
      </c>
      <c r="O5454" s="18">
        <v>12244500.575423799</v>
      </c>
      <c r="P5454" s="18">
        <v>6122250.2877118997</v>
      </c>
      <c r="Q5454" s="18">
        <v>12244500.575423701</v>
      </c>
      <c r="R5454" s="18">
        <v>8249120.0375313498</v>
      </c>
      <c r="S5454" s="20">
        <v>1</v>
      </c>
      <c r="T5454" s="21">
        <f t="shared" si="85"/>
        <v>6122250.2877118997</v>
      </c>
      <c r="U5454" s="39">
        <f>T5454*Fx!$C$7</f>
        <v>6324638.7269751038</v>
      </c>
    </row>
    <row r="5455" spans="1:21">
      <c r="A5455" s="16" t="s">
        <v>5149</v>
      </c>
      <c r="B5455" s="19"/>
      <c r="C5455" s="16" t="s">
        <v>3120</v>
      </c>
      <c r="D5455" s="16" t="s">
        <v>3121</v>
      </c>
      <c r="E5455" s="16" t="s">
        <v>3602</v>
      </c>
      <c r="F5455" s="16" t="s">
        <v>1943</v>
      </c>
      <c r="G5455" s="16" t="s">
        <v>3602</v>
      </c>
      <c r="H5455" s="16" t="s">
        <v>3125</v>
      </c>
      <c r="I5455" s="16">
        <v>53.367350000000002</v>
      </c>
      <c r="J5455" s="16">
        <v>-1.5251000000000099</v>
      </c>
      <c r="K5455" s="16">
        <v>4</v>
      </c>
      <c r="L5455" s="18" t="s">
        <v>3547</v>
      </c>
      <c r="M5455" s="18">
        <v>0.5</v>
      </c>
      <c r="N5455" s="18" t="s">
        <v>4</v>
      </c>
      <c r="O5455" s="18">
        <v>5000000</v>
      </c>
      <c r="P5455" s="18">
        <v>2500000</v>
      </c>
      <c r="Q5455" s="18">
        <v>5000000</v>
      </c>
      <c r="R5455" s="18">
        <v>3368499.9999462301</v>
      </c>
      <c r="S5455" s="20">
        <v>1</v>
      </c>
      <c r="T5455" s="21">
        <f t="shared" si="85"/>
        <v>2500000</v>
      </c>
      <c r="U5455" s="39">
        <f>T5455*Fx!$C$7</f>
        <v>2582644.6280991738</v>
      </c>
    </row>
    <row r="5456" spans="1:21">
      <c r="A5456" s="16" t="s">
        <v>5149</v>
      </c>
      <c r="B5456" s="19"/>
      <c r="C5456" s="16" t="s">
        <v>3120</v>
      </c>
      <c r="D5456" s="16" t="s">
        <v>3121</v>
      </c>
      <c r="E5456" s="16" t="s">
        <v>3733</v>
      </c>
      <c r="F5456" s="16" t="s">
        <v>3129</v>
      </c>
      <c r="G5456" s="16" t="s">
        <v>3094</v>
      </c>
      <c r="H5456" s="16" t="s">
        <v>3125</v>
      </c>
      <c r="I5456" s="16">
        <v>51.510660000000001</v>
      </c>
      <c r="J5456" s="16">
        <v>-0.15006000000000999</v>
      </c>
      <c r="K5456" s="16">
        <v>2</v>
      </c>
      <c r="L5456" s="18" t="s">
        <v>3130</v>
      </c>
      <c r="M5456" s="18">
        <v>0.5</v>
      </c>
      <c r="N5456" s="18" t="s">
        <v>4</v>
      </c>
      <c r="O5456" s="18">
        <v>155494.21621865599</v>
      </c>
      <c r="P5456" s="18">
        <v>77747.108109327994</v>
      </c>
      <c r="Q5456" s="18">
        <v>155494.21621865599</v>
      </c>
      <c r="R5456" s="18">
        <v>104756.453464836</v>
      </c>
      <c r="S5456" s="20">
        <v>1</v>
      </c>
      <c r="T5456" s="21">
        <f t="shared" si="85"/>
        <v>77747.108109327994</v>
      </c>
      <c r="U5456" s="39">
        <f>T5456*Fx!$C$7</f>
        <v>80317.260443520659</v>
      </c>
    </row>
    <row r="5457" spans="1:21">
      <c r="A5457" s="16" t="s">
        <v>5149</v>
      </c>
      <c r="B5457" s="19"/>
      <c r="C5457" s="16" t="s">
        <v>3120</v>
      </c>
      <c r="D5457" s="16" t="s">
        <v>3121</v>
      </c>
      <c r="E5457" s="16" t="s">
        <v>3094</v>
      </c>
      <c r="F5457" s="16" t="s">
        <v>3131</v>
      </c>
      <c r="G5457" s="16" t="s">
        <v>3094</v>
      </c>
      <c r="H5457" s="16" t="s">
        <v>3125</v>
      </c>
      <c r="I5457" s="16">
        <v>51.487439999999999</v>
      </c>
      <c r="J5457" s="16">
        <v>-0.18621000000000901</v>
      </c>
      <c r="K5457" s="16">
        <v>2</v>
      </c>
      <c r="L5457" s="18" t="s">
        <v>3132</v>
      </c>
      <c r="M5457" s="18">
        <v>0.5</v>
      </c>
      <c r="N5457" s="18" t="s">
        <v>4</v>
      </c>
      <c r="O5457" s="18">
        <v>450000</v>
      </c>
      <c r="P5457" s="18">
        <v>225000</v>
      </c>
      <c r="Q5457" s="18">
        <v>450000</v>
      </c>
      <c r="R5457" s="18">
        <v>303164.99999516102</v>
      </c>
      <c r="S5457" s="20">
        <v>1</v>
      </c>
      <c r="T5457" s="21">
        <f t="shared" si="85"/>
        <v>225000</v>
      </c>
      <c r="U5457" s="39">
        <f>T5457*Fx!$C$7</f>
        <v>232438.01652892565</v>
      </c>
    </row>
    <row r="5458" spans="1:21">
      <c r="A5458" s="16" t="s">
        <v>5149</v>
      </c>
      <c r="B5458" s="19"/>
      <c r="C5458" s="16" t="s">
        <v>3120</v>
      </c>
      <c r="D5458" s="16" t="s">
        <v>3121</v>
      </c>
      <c r="E5458" s="16" t="s">
        <v>3094</v>
      </c>
      <c r="F5458" s="16" t="s">
        <v>2397</v>
      </c>
      <c r="G5458" s="16" t="s">
        <v>3094</v>
      </c>
      <c r="H5458" s="16" t="s">
        <v>3125</v>
      </c>
      <c r="I5458" s="16">
        <v>51.48462</v>
      </c>
      <c r="J5458" s="16">
        <v>-6.5790000000009993E-2</v>
      </c>
      <c r="K5458" s="16">
        <v>2</v>
      </c>
      <c r="L5458" s="18" t="s">
        <v>3149</v>
      </c>
      <c r="M5458" s="18">
        <v>0.5</v>
      </c>
      <c r="N5458" s="18" t="s">
        <v>4</v>
      </c>
      <c r="O5458" s="18">
        <v>44332.733220000002</v>
      </c>
      <c r="P5458" s="18">
        <v>22166.366610000001</v>
      </c>
      <c r="Q5458" s="18">
        <v>44332.733220000002</v>
      </c>
      <c r="R5458" s="18">
        <v>29866.9623698373</v>
      </c>
      <c r="S5458" s="20">
        <v>1</v>
      </c>
      <c r="T5458" s="21">
        <f t="shared" si="85"/>
        <v>22166.366610000001</v>
      </c>
      <c r="U5458" s="39">
        <f>T5458*Fx!$C$7</f>
        <v>22899.139059917357</v>
      </c>
    </row>
    <row r="5459" spans="1:21">
      <c r="A5459" s="16" t="s">
        <v>5149</v>
      </c>
      <c r="B5459" s="19"/>
      <c r="C5459" s="16" t="s">
        <v>3120</v>
      </c>
      <c r="D5459" s="16" t="s">
        <v>3121</v>
      </c>
      <c r="E5459" s="16" t="s">
        <v>5184</v>
      </c>
      <c r="F5459" s="16" t="s">
        <v>3131</v>
      </c>
      <c r="G5459" s="16" t="s">
        <v>3094</v>
      </c>
      <c r="H5459" s="16" t="s">
        <v>3125</v>
      </c>
      <c r="I5459" s="16">
        <v>0</v>
      </c>
      <c r="J5459" s="16">
        <v>0</v>
      </c>
      <c r="K5459" s="16">
        <v>6</v>
      </c>
      <c r="L5459" s="18" t="s">
        <v>3132</v>
      </c>
      <c r="M5459" s="18">
        <v>0.5</v>
      </c>
      <c r="N5459" s="18" t="s">
        <v>4</v>
      </c>
      <c r="O5459" s="18">
        <v>111668.34639510199</v>
      </c>
      <c r="P5459" s="18">
        <v>55834.173197550997</v>
      </c>
      <c r="Q5459" s="18">
        <v>111668.34639510199</v>
      </c>
      <c r="R5459" s="18">
        <v>75230.964965179504</v>
      </c>
      <c r="S5459" s="20">
        <v>1</v>
      </c>
      <c r="T5459" s="21">
        <f t="shared" si="85"/>
        <v>55834.173197550997</v>
      </c>
      <c r="U5459" s="39">
        <f>T5459*Fx!$C$7</f>
        <v>57679.930989205583</v>
      </c>
    </row>
    <row r="5460" spans="1:21">
      <c r="A5460" s="16" t="s">
        <v>5149</v>
      </c>
      <c r="B5460" s="19"/>
      <c r="C5460" s="16" t="s">
        <v>3120</v>
      </c>
      <c r="D5460" s="16" t="s">
        <v>3121</v>
      </c>
      <c r="E5460" s="16" t="s">
        <v>3094</v>
      </c>
      <c r="F5460" s="16" t="s">
        <v>3129</v>
      </c>
      <c r="G5460" s="16" t="s">
        <v>3094</v>
      </c>
      <c r="H5460" s="16" t="s">
        <v>3125</v>
      </c>
      <c r="I5460" s="16">
        <v>51.501015989999999</v>
      </c>
      <c r="J5460" s="16">
        <v>-0.34050384000000999</v>
      </c>
      <c r="K5460" s="16">
        <v>3</v>
      </c>
      <c r="L5460" s="18" t="s">
        <v>3130</v>
      </c>
      <c r="M5460" s="18">
        <v>0.5</v>
      </c>
      <c r="N5460" s="18" t="s">
        <v>4</v>
      </c>
      <c r="O5460" s="18">
        <v>1500000</v>
      </c>
      <c r="P5460" s="18">
        <v>750000</v>
      </c>
      <c r="Q5460" s="18">
        <v>1500000</v>
      </c>
      <c r="R5460" s="18">
        <v>1010549.99998387</v>
      </c>
      <c r="S5460" s="20">
        <v>1</v>
      </c>
      <c r="T5460" s="21">
        <f t="shared" si="85"/>
        <v>750000</v>
      </c>
      <c r="U5460" s="39">
        <f>T5460*Fx!$C$7</f>
        <v>774793.3884297522</v>
      </c>
    </row>
    <row r="5461" spans="1:21">
      <c r="A5461" s="16" t="s">
        <v>5149</v>
      </c>
      <c r="B5461" s="19"/>
      <c r="C5461" s="16" t="s">
        <v>3120</v>
      </c>
      <c r="D5461" s="16" t="s">
        <v>3121</v>
      </c>
      <c r="E5461" s="16" t="s">
        <v>3751</v>
      </c>
      <c r="F5461" s="16" t="s">
        <v>2345</v>
      </c>
      <c r="G5461" s="16" t="s">
        <v>3314</v>
      </c>
      <c r="H5461" s="16" t="s">
        <v>3125</v>
      </c>
      <c r="I5461" s="16">
        <v>53.585048999999998</v>
      </c>
      <c r="J5461" s="16">
        <v>-0.27949100000000998</v>
      </c>
      <c r="K5461" s="16">
        <v>3</v>
      </c>
      <c r="L5461" s="18" t="s">
        <v>3593</v>
      </c>
      <c r="M5461" s="18">
        <v>0.5</v>
      </c>
      <c r="N5461" s="18" t="s">
        <v>4</v>
      </c>
      <c r="O5461" s="18">
        <v>61690173</v>
      </c>
      <c r="P5461" s="18">
        <v>30845086.5</v>
      </c>
      <c r="Q5461" s="18">
        <v>61690173</v>
      </c>
      <c r="R5461" s="18">
        <v>41560669.549436599</v>
      </c>
      <c r="S5461" s="20">
        <v>1</v>
      </c>
      <c r="T5461" s="21">
        <f t="shared" si="85"/>
        <v>30845086.5</v>
      </c>
      <c r="U5461" s="39">
        <f>T5461*Fx!$C$7</f>
        <v>31864758.780991741</v>
      </c>
    </row>
    <row r="5462" spans="1:21">
      <c r="A5462" s="16" t="s">
        <v>5149</v>
      </c>
      <c r="B5462" s="19"/>
      <c r="C5462" s="16" t="s">
        <v>3120</v>
      </c>
      <c r="D5462" s="16" t="s">
        <v>3121</v>
      </c>
      <c r="E5462" s="16" t="s">
        <v>3094</v>
      </c>
      <c r="F5462" s="16" t="s">
        <v>3131</v>
      </c>
      <c r="G5462" s="16" t="s">
        <v>3094</v>
      </c>
      <c r="H5462" s="16" t="s">
        <v>3125</v>
      </c>
      <c r="I5462" s="16">
        <v>51.497250000000001</v>
      </c>
      <c r="J5462" s="16">
        <v>-0.15479000000001</v>
      </c>
      <c r="K5462" s="16">
        <v>2</v>
      </c>
      <c r="L5462" s="18" t="s">
        <v>3132</v>
      </c>
      <c r="M5462" s="18">
        <v>0.5</v>
      </c>
      <c r="N5462" s="18" t="s">
        <v>4</v>
      </c>
      <c r="O5462" s="18">
        <v>10681073.6306202</v>
      </c>
      <c r="P5462" s="18">
        <v>5340536.8153101001</v>
      </c>
      <c r="Q5462" s="18">
        <v>10681073.6306202</v>
      </c>
      <c r="R5462" s="18">
        <v>7195839.3048339803</v>
      </c>
      <c r="S5462" s="20">
        <v>1</v>
      </c>
      <c r="T5462" s="21">
        <f t="shared" si="85"/>
        <v>5340536.8153101001</v>
      </c>
      <c r="U5462" s="39">
        <f>T5462*Fx!$C$7</f>
        <v>5517083.4868906001</v>
      </c>
    </row>
    <row r="5463" spans="1:21">
      <c r="A5463" s="16" t="s">
        <v>5149</v>
      </c>
      <c r="B5463" s="19"/>
      <c r="C5463" s="16" t="s">
        <v>3120</v>
      </c>
      <c r="D5463" s="16" t="s">
        <v>3121</v>
      </c>
      <c r="E5463" s="16" t="s">
        <v>3094</v>
      </c>
      <c r="F5463" s="16" t="s">
        <v>3143</v>
      </c>
      <c r="G5463" s="16" t="s">
        <v>3094</v>
      </c>
      <c r="H5463" s="16" t="s">
        <v>3125</v>
      </c>
      <c r="I5463" s="16">
        <v>51.540416999999998</v>
      </c>
      <c r="J5463" s="16">
        <v>1.0902000000009999E-2</v>
      </c>
      <c r="K5463" s="16">
        <v>3</v>
      </c>
      <c r="L5463" s="18" t="s">
        <v>3144</v>
      </c>
      <c r="M5463" s="18">
        <v>0.5</v>
      </c>
      <c r="N5463" s="18" t="s">
        <v>4</v>
      </c>
      <c r="O5463" s="18">
        <v>292970.33649724</v>
      </c>
      <c r="P5463" s="18">
        <v>146485.16824862</v>
      </c>
      <c r="Q5463" s="18">
        <v>292970.33649724</v>
      </c>
      <c r="R5463" s="18">
        <v>197374.11569504</v>
      </c>
      <c r="S5463" s="20">
        <v>1</v>
      </c>
      <c r="T5463" s="21">
        <f t="shared" si="85"/>
        <v>146485.16824862</v>
      </c>
      <c r="U5463" s="39">
        <f>T5463*Fx!$C$7</f>
        <v>151327.65314940084</v>
      </c>
    </row>
    <row r="5464" spans="1:21">
      <c r="A5464" s="16" t="s">
        <v>5149</v>
      </c>
      <c r="B5464" s="19"/>
      <c r="C5464" s="16" t="s">
        <v>3120</v>
      </c>
      <c r="D5464" s="16" t="s">
        <v>3121</v>
      </c>
      <c r="E5464" s="16" t="s">
        <v>3094</v>
      </c>
      <c r="F5464" s="16" t="s">
        <v>3131</v>
      </c>
      <c r="G5464" s="16" t="s">
        <v>3094</v>
      </c>
      <c r="H5464" s="16" t="s">
        <v>3125</v>
      </c>
      <c r="I5464" s="16">
        <v>51.47383</v>
      </c>
      <c r="J5464" s="16">
        <v>-0.17652000000001</v>
      </c>
      <c r="K5464" s="16">
        <v>2</v>
      </c>
      <c r="L5464" s="18" t="s">
        <v>3132</v>
      </c>
      <c r="M5464" s="18">
        <v>0.5</v>
      </c>
      <c r="N5464" s="18" t="s">
        <v>4</v>
      </c>
      <c r="O5464" s="18">
        <v>24243333</v>
      </c>
      <c r="P5464" s="18">
        <v>12121666.5</v>
      </c>
      <c r="Q5464" s="18">
        <v>24243333</v>
      </c>
      <c r="R5464" s="18">
        <v>16332733.4418393</v>
      </c>
      <c r="S5464" s="20">
        <v>1</v>
      </c>
      <c r="T5464" s="21">
        <f t="shared" si="85"/>
        <v>12121666.5</v>
      </c>
      <c r="U5464" s="39">
        <f>T5464*Fx!$C$7</f>
        <v>12522382.747933885</v>
      </c>
    </row>
    <row r="5465" spans="1:21">
      <c r="A5465" s="16" t="s">
        <v>5149</v>
      </c>
      <c r="B5465" s="19"/>
      <c r="C5465" s="16" t="s">
        <v>3120</v>
      </c>
      <c r="D5465" s="16" t="s">
        <v>3121</v>
      </c>
      <c r="E5465" s="16" t="s">
        <v>3579</v>
      </c>
      <c r="F5465" s="16" t="s">
        <v>3580</v>
      </c>
      <c r="G5465" s="16" t="s">
        <v>3579</v>
      </c>
      <c r="H5465" s="16" t="s">
        <v>3125</v>
      </c>
      <c r="I5465" s="16">
        <v>53.450490000000002</v>
      </c>
      <c r="J5465" s="16">
        <v>-2.2222550000000099</v>
      </c>
      <c r="K5465" s="16">
        <v>3</v>
      </c>
      <c r="L5465" s="18" t="s">
        <v>3581</v>
      </c>
      <c r="M5465" s="18">
        <v>0.5</v>
      </c>
      <c r="N5465" s="18" t="s">
        <v>4</v>
      </c>
      <c r="O5465" s="18">
        <v>333333.33399999997</v>
      </c>
      <c r="P5465" s="18">
        <v>166666.66699999999</v>
      </c>
      <c r="Q5465" s="18">
        <v>333333.33399999997</v>
      </c>
      <c r="R5465" s="18">
        <v>224566.66711221499</v>
      </c>
      <c r="S5465" s="20">
        <v>1</v>
      </c>
      <c r="T5465" s="21">
        <f t="shared" si="85"/>
        <v>166666.66699999999</v>
      </c>
      <c r="U5465" s="39">
        <f>T5465*Fx!$C$7</f>
        <v>172176.30888429753</v>
      </c>
    </row>
    <row r="5466" spans="1:21">
      <c r="A5466" s="16" t="s">
        <v>5149</v>
      </c>
      <c r="B5466" s="19"/>
      <c r="C5466" s="16" t="s">
        <v>3120</v>
      </c>
      <c r="D5466" s="16" t="s">
        <v>3121</v>
      </c>
      <c r="E5466" s="16" t="s">
        <v>3094</v>
      </c>
      <c r="F5466" s="16" t="s">
        <v>3133</v>
      </c>
      <c r="G5466" s="16" t="s">
        <v>3094</v>
      </c>
      <c r="H5466" s="16" t="s">
        <v>3125</v>
      </c>
      <c r="I5466" s="16">
        <v>51.532057999999999</v>
      </c>
      <c r="J5466" s="16">
        <v>-0.26659500000001002</v>
      </c>
      <c r="K5466" s="16">
        <v>3</v>
      </c>
      <c r="L5466" s="18" t="s">
        <v>3134</v>
      </c>
      <c r="M5466" s="18">
        <v>0.5</v>
      </c>
      <c r="N5466" s="18" t="s">
        <v>4</v>
      </c>
      <c r="O5466" s="18">
        <v>40943.568645737803</v>
      </c>
      <c r="P5466" s="18">
        <v>20471.784322868902</v>
      </c>
      <c r="Q5466" s="18">
        <v>40943.568645737803</v>
      </c>
      <c r="R5466" s="18">
        <v>27583.682196193298</v>
      </c>
      <c r="S5466" s="20">
        <v>1</v>
      </c>
      <c r="T5466" s="21">
        <f t="shared" si="85"/>
        <v>20471.784322868902</v>
      </c>
      <c r="U5466" s="39">
        <f>T5466*Fx!$C$7</f>
        <v>21148.537523624902</v>
      </c>
    </row>
    <row r="5467" spans="1:21">
      <c r="A5467" s="16" t="s">
        <v>5149</v>
      </c>
      <c r="B5467" s="19"/>
      <c r="C5467" s="16" t="s">
        <v>3120</v>
      </c>
      <c r="D5467" s="16" t="s">
        <v>3121</v>
      </c>
      <c r="E5467" s="16" t="s">
        <v>3627</v>
      </c>
      <c r="F5467" s="16" t="s">
        <v>3099</v>
      </c>
      <c r="G5467" s="16" t="s">
        <v>3230</v>
      </c>
      <c r="H5467" s="16" t="s">
        <v>3125</v>
      </c>
      <c r="I5467" s="16">
        <v>51.820712999999998</v>
      </c>
      <c r="J5467" s="16">
        <v>-4.8364920000009998E-2</v>
      </c>
      <c r="K5467" s="16">
        <v>3</v>
      </c>
      <c r="L5467" s="18" t="s">
        <v>3231</v>
      </c>
      <c r="M5467" s="18">
        <v>0.5</v>
      </c>
      <c r="N5467" s="18" t="s">
        <v>4</v>
      </c>
      <c r="O5467" s="18">
        <v>27920202.255497199</v>
      </c>
      <c r="P5467" s="18">
        <v>13960101.127748599</v>
      </c>
      <c r="Q5467" s="18">
        <v>27920202.255497199</v>
      </c>
      <c r="R5467" s="18">
        <v>18809840.2592282</v>
      </c>
      <c r="S5467" s="20">
        <v>1</v>
      </c>
      <c r="T5467" s="21">
        <f t="shared" si="85"/>
        <v>13960101.127748599</v>
      </c>
      <c r="U5467" s="39">
        <f>T5467*Fx!$C$7</f>
        <v>14421592.074120454</v>
      </c>
    </row>
    <row r="5468" spans="1:21">
      <c r="A5468" s="16" t="s">
        <v>5149</v>
      </c>
      <c r="B5468" s="19"/>
      <c r="C5468" s="16" t="s">
        <v>3120</v>
      </c>
      <c r="D5468" s="16" t="s">
        <v>3121</v>
      </c>
      <c r="E5468" s="16" t="s">
        <v>3271</v>
      </c>
      <c r="F5468" s="16" t="s">
        <v>3272</v>
      </c>
      <c r="G5468" s="16" t="s">
        <v>3094</v>
      </c>
      <c r="H5468" s="16" t="s">
        <v>3125</v>
      </c>
      <c r="I5468" s="16">
        <v>51.504503040000003</v>
      </c>
      <c r="J5468" s="16">
        <v>-0.42104700000001</v>
      </c>
      <c r="K5468" s="16">
        <v>3</v>
      </c>
      <c r="L5468" s="18" t="s">
        <v>3273</v>
      </c>
      <c r="M5468" s="18">
        <v>0.5</v>
      </c>
      <c r="N5468" s="18" t="s">
        <v>4</v>
      </c>
      <c r="O5468" s="18">
        <v>1500000</v>
      </c>
      <c r="P5468" s="18">
        <v>750000</v>
      </c>
      <c r="Q5468" s="18">
        <v>1500000</v>
      </c>
      <c r="R5468" s="18">
        <v>1010549.99998387</v>
      </c>
      <c r="S5468" s="20">
        <v>1</v>
      </c>
      <c r="T5468" s="21">
        <f t="shared" si="85"/>
        <v>750000</v>
      </c>
      <c r="U5468" s="39">
        <f>T5468*Fx!$C$7</f>
        <v>774793.3884297522</v>
      </c>
    </row>
    <row r="5469" spans="1:21">
      <c r="A5469" s="16" t="s">
        <v>5149</v>
      </c>
      <c r="B5469" s="19"/>
      <c r="C5469" s="16" t="s">
        <v>3120</v>
      </c>
      <c r="D5469" s="16" t="s">
        <v>3121</v>
      </c>
      <c r="E5469" s="16" t="s">
        <v>3255</v>
      </c>
      <c r="F5469" s="16" t="s">
        <v>3256</v>
      </c>
      <c r="G5469" s="16" t="s">
        <v>3257</v>
      </c>
      <c r="H5469" s="16" t="s">
        <v>3179</v>
      </c>
      <c r="I5469" s="16">
        <v>55.947690999999999</v>
      </c>
      <c r="J5469" s="16">
        <v>-3.1873470000000101</v>
      </c>
      <c r="K5469" s="16">
        <v>3</v>
      </c>
      <c r="L5469" s="18" t="s">
        <v>3258</v>
      </c>
      <c r="M5469" s="18">
        <v>0.5</v>
      </c>
      <c r="N5469" s="18" t="s">
        <v>4</v>
      </c>
      <c r="O5469" s="18">
        <v>359696.46179999999</v>
      </c>
      <c r="P5469" s="18">
        <v>179848.2309</v>
      </c>
      <c r="Q5469" s="18">
        <v>359696.46179999999</v>
      </c>
      <c r="R5469" s="18">
        <v>242327.506310792</v>
      </c>
      <c r="S5469" s="20">
        <v>1</v>
      </c>
      <c r="T5469" s="21">
        <f t="shared" si="85"/>
        <v>179848.2309</v>
      </c>
      <c r="U5469" s="39">
        <f>T5469*Fx!$C$7</f>
        <v>185793.62696280994</v>
      </c>
    </row>
    <row r="5470" spans="1:21">
      <c r="A5470" s="16" t="s">
        <v>5149</v>
      </c>
      <c r="B5470" s="19"/>
      <c r="C5470" s="16" t="s">
        <v>3120</v>
      </c>
      <c r="D5470" s="16" t="s">
        <v>3121</v>
      </c>
      <c r="E5470" s="16" t="s">
        <v>3094</v>
      </c>
      <c r="F5470" s="16" t="s">
        <v>3129</v>
      </c>
      <c r="G5470" s="16" t="s">
        <v>3094</v>
      </c>
      <c r="H5470" s="16" t="s">
        <v>3125</v>
      </c>
      <c r="I5470" s="16">
        <v>51.507989999999999</v>
      </c>
      <c r="J5470" s="16">
        <v>-0.14925000000000899</v>
      </c>
      <c r="K5470" s="16">
        <v>2</v>
      </c>
      <c r="L5470" s="18" t="s">
        <v>3130</v>
      </c>
      <c r="M5470" s="18">
        <v>0.5</v>
      </c>
      <c r="N5470" s="18" t="s">
        <v>4</v>
      </c>
      <c r="O5470" s="18">
        <v>29526839.693737902</v>
      </c>
      <c r="P5470" s="18">
        <v>14763419.846868901</v>
      </c>
      <c r="Q5470" s="18">
        <v>29526839.693737902</v>
      </c>
      <c r="R5470" s="18">
        <v>19892231.901353698</v>
      </c>
      <c r="S5470" s="20">
        <v>1</v>
      </c>
      <c r="T5470" s="21">
        <f t="shared" si="85"/>
        <v>14763419.846868901</v>
      </c>
      <c r="U5470" s="39">
        <f>T5470*Fx!$C$7</f>
        <v>15251466.783955477</v>
      </c>
    </row>
    <row r="5471" spans="1:21">
      <c r="A5471" s="16" t="s">
        <v>5149</v>
      </c>
      <c r="B5471" s="19"/>
      <c r="C5471" s="16" t="s">
        <v>3120</v>
      </c>
      <c r="D5471" s="16" t="s">
        <v>3121</v>
      </c>
      <c r="E5471" s="16" t="s">
        <v>3094</v>
      </c>
      <c r="F5471" s="16" t="s">
        <v>3131</v>
      </c>
      <c r="G5471" s="16" t="s">
        <v>3094</v>
      </c>
      <c r="H5471" s="16" t="s">
        <v>3125</v>
      </c>
      <c r="I5471" s="16">
        <v>51.484729999999999</v>
      </c>
      <c r="J5471" s="16">
        <v>-0.16535000000000999</v>
      </c>
      <c r="K5471" s="16">
        <v>2</v>
      </c>
      <c r="L5471" s="18" t="s">
        <v>3132</v>
      </c>
      <c r="M5471" s="18">
        <v>0.5</v>
      </c>
      <c r="N5471" s="18" t="s">
        <v>4</v>
      </c>
      <c r="O5471" s="18">
        <v>70000</v>
      </c>
      <c r="P5471" s="18">
        <v>35000</v>
      </c>
      <c r="Q5471" s="18">
        <v>70000</v>
      </c>
      <c r="R5471" s="18">
        <v>47158.999999247302</v>
      </c>
      <c r="S5471" s="20">
        <v>1</v>
      </c>
      <c r="T5471" s="21">
        <f t="shared" si="85"/>
        <v>35000</v>
      </c>
      <c r="U5471" s="39">
        <f>T5471*Fx!$C$7</f>
        <v>36157.024793388431</v>
      </c>
    </row>
    <row r="5472" spans="1:21">
      <c r="A5472" s="16" t="s">
        <v>5149</v>
      </c>
      <c r="B5472" s="19"/>
      <c r="C5472" s="16" t="s">
        <v>3120</v>
      </c>
      <c r="D5472" s="16" t="s">
        <v>3121</v>
      </c>
      <c r="E5472" s="16" t="s">
        <v>3094</v>
      </c>
      <c r="F5472" s="16" t="s">
        <v>3131</v>
      </c>
      <c r="G5472" s="16" t="s">
        <v>3094</v>
      </c>
      <c r="H5472" s="16" t="s">
        <v>3125</v>
      </c>
      <c r="I5472" s="16">
        <v>51.485897970000003</v>
      </c>
      <c r="J5472" s="16">
        <v>-0.17980884000000999</v>
      </c>
      <c r="K5472" s="16">
        <v>3</v>
      </c>
      <c r="L5472" s="18" t="s">
        <v>3132</v>
      </c>
      <c r="M5472" s="18">
        <v>0.5</v>
      </c>
      <c r="N5472" s="18" t="s">
        <v>4</v>
      </c>
      <c r="O5472" s="18">
        <v>675000</v>
      </c>
      <c r="P5472" s="18">
        <v>337500</v>
      </c>
      <c r="Q5472" s="18">
        <v>675000</v>
      </c>
      <c r="R5472" s="18">
        <v>454747.49999274203</v>
      </c>
      <c r="S5472" s="20">
        <v>1</v>
      </c>
      <c r="T5472" s="21">
        <f t="shared" si="85"/>
        <v>337500</v>
      </c>
      <c r="U5472" s="39">
        <f>T5472*Fx!$C$7</f>
        <v>348657.0247933885</v>
      </c>
    </row>
    <row r="5473" spans="1:21">
      <c r="A5473" s="16" t="s">
        <v>5149</v>
      </c>
      <c r="B5473" s="19"/>
      <c r="C5473" s="16" t="s">
        <v>3120</v>
      </c>
      <c r="D5473" s="16" t="s">
        <v>3121</v>
      </c>
      <c r="E5473" s="16" t="s">
        <v>3602</v>
      </c>
      <c r="F5473" s="16" t="s">
        <v>1943</v>
      </c>
      <c r="G5473" s="16" t="s">
        <v>3602</v>
      </c>
      <c r="H5473" s="16" t="s">
        <v>3125</v>
      </c>
      <c r="I5473" s="16">
        <v>53.388846000000001</v>
      </c>
      <c r="J5473" s="16">
        <v>-1.47075804000001</v>
      </c>
      <c r="K5473" s="16">
        <v>3</v>
      </c>
      <c r="L5473" s="18" t="s">
        <v>3547</v>
      </c>
      <c r="M5473" s="18">
        <v>0.5</v>
      </c>
      <c r="N5473" s="18" t="s">
        <v>4</v>
      </c>
      <c r="O5473" s="18">
        <v>5000000</v>
      </c>
      <c r="P5473" s="18">
        <v>2500000</v>
      </c>
      <c r="Q5473" s="18">
        <v>5000000</v>
      </c>
      <c r="R5473" s="18">
        <v>3368499.9999462301</v>
      </c>
      <c r="S5473" s="20">
        <v>1</v>
      </c>
      <c r="T5473" s="21">
        <f t="shared" si="85"/>
        <v>2500000</v>
      </c>
      <c r="U5473" s="39">
        <f>T5473*Fx!$C$7</f>
        <v>2582644.6280991738</v>
      </c>
    </row>
    <row r="5474" spans="1:21">
      <c r="A5474" s="16" t="s">
        <v>5149</v>
      </c>
      <c r="B5474" s="19"/>
      <c r="C5474" s="16" t="s">
        <v>3120</v>
      </c>
      <c r="D5474" s="16" t="s">
        <v>3121</v>
      </c>
      <c r="E5474" s="16" t="s">
        <v>3752</v>
      </c>
      <c r="F5474" s="16" t="s">
        <v>2388</v>
      </c>
      <c r="G5474" s="16" t="s">
        <v>3752</v>
      </c>
      <c r="H5474" s="16" t="s">
        <v>3125</v>
      </c>
      <c r="I5474" s="16">
        <v>50.36958396</v>
      </c>
      <c r="J5474" s="16">
        <v>-4.1430049200000099</v>
      </c>
      <c r="K5474" s="16">
        <v>3</v>
      </c>
      <c r="L5474" s="18" t="s">
        <v>3221</v>
      </c>
      <c r="M5474" s="18">
        <v>0.5</v>
      </c>
      <c r="N5474" s="18" t="s">
        <v>4</v>
      </c>
      <c r="O5474" s="18">
        <v>1600000</v>
      </c>
      <c r="P5474" s="18">
        <v>800000</v>
      </c>
      <c r="Q5474" s="18">
        <v>1599999.99999999</v>
      </c>
      <c r="R5474" s="18">
        <v>1077919.9999827901</v>
      </c>
      <c r="S5474" s="20">
        <v>1</v>
      </c>
      <c r="T5474" s="21">
        <f t="shared" si="85"/>
        <v>800000</v>
      </c>
      <c r="U5474" s="39">
        <f>T5474*Fx!$C$7</f>
        <v>826446.28099173564</v>
      </c>
    </row>
    <row r="5475" spans="1:21">
      <c r="A5475" s="16" t="s">
        <v>5149</v>
      </c>
      <c r="B5475" s="19"/>
      <c r="C5475" s="16" t="s">
        <v>3120</v>
      </c>
      <c r="D5475" s="16" t="s">
        <v>3121</v>
      </c>
      <c r="E5475" s="16" t="s">
        <v>3094</v>
      </c>
      <c r="F5475" s="16" t="s">
        <v>3129</v>
      </c>
      <c r="G5475" s="16" t="s">
        <v>3094</v>
      </c>
      <c r="H5475" s="16" t="s">
        <v>3125</v>
      </c>
      <c r="I5475" s="16">
        <v>51.505119999999998</v>
      </c>
      <c r="J5475" s="16">
        <v>-0.20804000000000999</v>
      </c>
      <c r="K5475" s="16">
        <v>2</v>
      </c>
      <c r="L5475" s="18" t="s">
        <v>3130</v>
      </c>
      <c r="M5475" s="18">
        <v>0.5</v>
      </c>
      <c r="N5475" s="18" t="s">
        <v>4</v>
      </c>
      <c r="O5475" s="18">
        <v>2264.1473247190802</v>
      </c>
      <c r="P5475" s="18">
        <v>1132.0736623595401</v>
      </c>
      <c r="Q5475" s="18">
        <v>2264.1473247190802</v>
      </c>
      <c r="R5475" s="18">
        <v>1525.3560526388901</v>
      </c>
      <c r="S5475" s="20">
        <v>1</v>
      </c>
      <c r="T5475" s="21">
        <f t="shared" si="85"/>
        <v>1132.0736623595401</v>
      </c>
      <c r="U5475" s="39">
        <f>T5475*Fx!$C$7</f>
        <v>1169.4975850821697</v>
      </c>
    </row>
    <row r="5476" spans="1:21">
      <c r="A5476" s="16" t="s">
        <v>5149</v>
      </c>
      <c r="B5476" s="19"/>
      <c r="C5476" s="16" t="s">
        <v>3120</v>
      </c>
      <c r="D5476" s="16" t="s">
        <v>3121</v>
      </c>
      <c r="E5476" s="16" t="s">
        <v>3094</v>
      </c>
      <c r="F5476" s="16" t="s">
        <v>2397</v>
      </c>
      <c r="G5476" s="16" t="s">
        <v>3094</v>
      </c>
      <c r="H5476" s="16" t="s">
        <v>3125</v>
      </c>
      <c r="I5476" s="16">
        <v>51.488936010000003</v>
      </c>
      <c r="J5476" s="16">
        <v>-0.12210012000001</v>
      </c>
      <c r="K5476" s="16">
        <v>3</v>
      </c>
      <c r="L5476" s="18" t="s">
        <v>3149</v>
      </c>
      <c r="M5476" s="18">
        <v>0.5</v>
      </c>
      <c r="N5476" s="18" t="s">
        <v>4</v>
      </c>
      <c r="O5476" s="18">
        <v>10000000</v>
      </c>
      <c r="P5476" s="18">
        <v>5000000</v>
      </c>
      <c r="Q5476" s="18">
        <v>10000000</v>
      </c>
      <c r="R5476" s="18">
        <v>6736999.9998924704</v>
      </c>
      <c r="S5476" s="20">
        <v>1</v>
      </c>
      <c r="T5476" s="21">
        <f t="shared" si="85"/>
        <v>5000000</v>
      </c>
      <c r="U5476" s="39">
        <f>T5476*Fx!$C$7</f>
        <v>5165289.2561983475</v>
      </c>
    </row>
    <row r="5477" spans="1:21">
      <c r="A5477" s="16" t="s">
        <v>5149</v>
      </c>
      <c r="B5477" s="19"/>
      <c r="C5477" s="16" t="s">
        <v>3120</v>
      </c>
      <c r="D5477" s="16" t="s">
        <v>3121</v>
      </c>
      <c r="E5477" s="16" t="s">
        <v>3627</v>
      </c>
      <c r="F5477" s="16" t="s">
        <v>3099</v>
      </c>
      <c r="G5477" s="16" t="s">
        <v>3230</v>
      </c>
      <c r="H5477" s="16" t="s">
        <v>3125</v>
      </c>
      <c r="I5477" s="16">
        <v>51.820712999999998</v>
      </c>
      <c r="J5477" s="16">
        <v>-4.8364920000009998E-2</v>
      </c>
      <c r="K5477" s="16">
        <v>3</v>
      </c>
      <c r="L5477" s="18" t="s">
        <v>3231</v>
      </c>
      <c r="M5477" s="18">
        <v>0.5</v>
      </c>
      <c r="N5477" s="18" t="s">
        <v>4</v>
      </c>
      <c r="O5477" s="18">
        <v>10306000</v>
      </c>
      <c r="P5477" s="18">
        <v>5153000</v>
      </c>
      <c r="Q5477" s="18">
        <v>10306000</v>
      </c>
      <c r="R5477" s="18">
        <v>6943152.1998891803</v>
      </c>
      <c r="S5477" s="20">
        <v>1</v>
      </c>
      <c r="T5477" s="21">
        <f t="shared" si="85"/>
        <v>5153000</v>
      </c>
      <c r="U5477" s="39">
        <f>T5477*Fx!$C$7</f>
        <v>5323347.1074380167</v>
      </c>
    </row>
    <row r="5478" spans="1:21">
      <c r="A5478" s="16" t="s">
        <v>5149</v>
      </c>
      <c r="B5478" s="19"/>
      <c r="C5478" s="16" t="s">
        <v>3120</v>
      </c>
      <c r="D5478" s="16" t="s">
        <v>3121</v>
      </c>
      <c r="E5478" s="16" t="s">
        <v>3094</v>
      </c>
      <c r="F5478" s="16" t="s">
        <v>3133</v>
      </c>
      <c r="G5478" s="16" t="s">
        <v>3094</v>
      </c>
      <c r="H5478" s="16" t="s">
        <v>3125</v>
      </c>
      <c r="I5478" s="16">
        <v>51.532057999999999</v>
      </c>
      <c r="J5478" s="16">
        <v>-0.26659500000001002</v>
      </c>
      <c r="K5478" s="16">
        <v>3</v>
      </c>
      <c r="L5478" s="18" t="s">
        <v>3134</v>
      </c>
      <c r="M5478" s="18">
        <v>0.5</v>
      </c>
      <c r="N5478" s="18" t="s">
        <v>4</v>
      </c>
      <c r="O5478" s="18">
        <v>5000000</v>
      </c>
      <c r="P5478" s="18">
        <v>2500000</v>
      </c>
      <c r="Q5478" s="18">
        <v>5000000</v>
      </c>
      <c r="R5478" s="18">
        <v>3368499.9999462301</v>
      </c>
      <c r="S5478" s="20">
        <v>1</v>
      </c>
      <c r="T5478" s="21">
        <f t="shared" si="85"/>
        <v>2500000</v>
      </c>
      <c r="U5478" s="39">
        <f>T5478*Fx!$C$7</f>
        <v>2582644.6280991738</v>
      </c>
    </row>
    <row r="5479" spans="1:21">
      <c r="A5479" s="16" t="s">
        <v>5149</v>
      </c>
      <c r="B5479" s="19"/>
      <c r="C5479" s="16" t="s">
        <v>3120</v>
      </c>
      <c r="D5479" s="16" t="s">
        <v>3121</v>
      </c>
      <c r="E5479" s="16" t="s">
        <v>3521</v>
      </c>
      <c r="F5479" s="16" t="s">
        <v>3522</v>
      </c>
      <c r="G5479" s="16" t="s">
        <v>3521</v>
      </c>
      <c r="H5479" s="16" t="s">
        <v>3524</v>
      </c>
      <c r="I5479" s="16">
        <v>54.580917999999997</v>
      </c>
      <c r="J5479" s="16">
        <v>-5.8727900000000099</v>
      </c>
      <c r="K5479" s="16">
        <v>3</v>
      </c>
      <c r="L5479" s="18" t="s">
        <v>3525</v>
      </c>
      <c r="M5479" s="18">
        <v>0.5</v>
      </c>
      <c r="N5479" s="18" t="s">
        <v>4</v>
      </c>
      <c r="O5479" s="18">
        <v>526.48204696219898</v>
      </c>
      <c r="P5479" s="18">
        <v>263.24102348109898</v>
      </c>
      <c r="Q5479" s="18">
        <v>526.48204696219898</v>
      </c>
      <c r="R5479" s="18">
        <v>354.69095503277202</v>
      </c>
      <c r="S5479" s="20">
        <v>1</v>
      </c>
      <c r="T5479" s="21">
        <f t="shared" si="85"/>
        <v>263.24102348109898</v>
      </c>
      <c r="U5479" s="39">
        <f>T5479*Fx!$C$7</f>
        <v>271.94320607551549</v>
      </c>
    </row>
    <row r="5480" spans="1:21">
      <c r="A5480" s="16" t="s">
        <v>5149</v>
      </c>
      <c r="B5480" s="19"/>
      <c r="C5480" s="16" t="s">
        <v>3120</v>
      </c>
      <c r="D5480" s="16" t="s">
        <v>3121</v>
      </c>
      <c r="E5480" s="16" t="s">
        <v>3094</v>
      </c>
      <c r="F5480" s="16" t="s">
        <v>2397</v>
      </c>
      <c r="G5480" s="16" t="s">
        <v>3094</v>
      </c>
      <c r="H5480" s="16" t="s">
        <v>3125</v>
      </c>
      <c r="I5480" s="16">
        <v>51.48462</v>
      </c>
      <c r="J5480" s="16">
        <v>-6.5790000000009993E-2</v>
      </c>
      <c r="K5480" s="16">
        <v>2</v>
      </c>
      <c r="L5480" s="18" t="s">
        <v>3149</v>
      </c>
      <c r="M5480" s="18">
        <v>0.5</v>
      </c>
      <c r="N5480" s="18" t="s">
        <v>4</v>
      </c>
      <c r="O5480" s="18">
        <v>380759.337535161</v>
      </c>
      <c r="P5480" s="18">
        <v>190379.66876758001</v>
      </c>
      <c r="Q5480" s="18">
        <v>380759.33753516001</v>
      </c>
      <c r="R5480" s="18">
        <v>256517.565693343</v>
      </c>
      <c r="S5480" s="20">
        <v>1</v>
      </c>
      <c r="T5480" s="21">
        <f t="shared" si="85"/>
        <v>190379.66876758001</v>
      </c>
      <c r="U5480" s="39">
        <f>T5480*Fx!$C$7</f>
        <v>196673.21153675622</v>
      </c>
    </row>
    <row r="5481" spans="1:21">
      <c r="A5481" s="16" t="s">
        <v>5149</v>
      </c>
      <c r="B5481" s="19"/>
      <c r="C5481" s="16" t="s">
        <v>3120</v>
      </c>
      <c r="D5481" s="16" t="s">
        <v>3121</v>
      </c>
      <c r="E5481" s="16" t="s">
        <v>3255</v>
      </c>
      <c r="F5481" s="16" t="s">
        <v>3256</v>
      </c>
      <c r="G5481" s="16" t="s">
        <v>3257</v>
      </c>
      <c r="H5481" s="16" t="s">
        <v>3179</v>
      </c>
      <c r="I5481" s="16">
        <v>55.929357000000003</v>
      </c>
      <c r="J5481" s="16">
        <v>-3.1756300000000102</v>
      </c>
      <c r="K5481" s="16">
        <v>3</v>
      </c>
      <c r="L5481" s="18" t="s">
        <v>3258</v>
      </c>
      <c r="M5481" s="18">
        <v>0.5</v>
      </c>
      <c r="N5481" s="18" t="s">
        <v>4</v>
      </c>
      <c r="O5481" s="18">
        <v>1875.8616</v>
      </c>
      <c r="P5481" s="18">
        <v>937.93079999999998</v>
      </c>
      <c r="Q5481" s="18">
        <v>1875.8616</v>
      </c>
      <c r="R5481" s="18">
        <v>1263.76795989983</v>
      </c>
      <c r="S5481" s="20">
        <v>1</v>
      </c>
      <c r="T5481" s="21">
        <f t="shared" si="85"/>
        <v>937.93079999999998</v>
      </c>
      <c r="U5481" s="39">
        <f>T5481*Fx!$C$7</f>
        <v>968.93677685950422</v>
      </c>
    </row>
    <row r="5482" spans="1:21">
      <c r="A5482" s="16" t="s">
        <v>5149</v>
      </c>
      <c r="B5482" s="19"/>
      <c r="C5482" s="16" t="s">
        <v>3120</v>
      </c>
      <c r="D5482" s="16" t="s">
        <v>3121</v>
      </c>
      <c r="E5482" s="16" t="s">
        <v>3255</v>
      </c>
      <c r="F5482" s="16" t="s">
        <v>3256</v>
      </c>
      <c r="G5482" s="16" t="s">
        <v>3257</v>
      </c>
      <c r="H5482" s="16" t="s">
        <v>3179</v>
      </c>
      <c r="I5482" s="16">
        <v>55.955080000000002</v>
      </c>
      <c r="J5482" s="16">
        <v>-3.17622000000001</v>
      </c>
      <c r="K5482" s="16">
        <v>2</v>
      </c>
      <c r="L5482" s="18" t="s">
        <v>3258</v>
      </c>
      <c r="M5482" s="18">
        <v>0.5</v>
      </c>
      <c r="N5482" s="18" t="s">
        <v>4</v>
      </c>
      <c r="O5482" s="18">
        <v>51586.194000000003</v>
      </c>
      <c r="P5482" s="18">
        <v>25793.097000000002</v>
      </c>
      <c r="Q5482" s="18">
        <v>51586.194000000003</v>
      </c>
      <c r="R5482" s="18">
        <v>34753.618897245302</v>
      </c>
      <c r="S5482" s="20">
        <v>1</v>
      </c>
      <c r="T5482" s="21">
        <f t="shared" si="85"/>
        <v>25793.097000000002</v>
      </c>
      <c r="U5482" s="39">
        <f>T5482*Fx!$C$7</f>
        <v>26645.761363636368</v>
      </c>
    </row>
    <row r="5483" spans="1:21">
      <c r="A5483" s="16" t="s">
        <v>5149</v>
      </c>
      <c r="B5483" s="19"/>
      <c r="C5483" s="16" t="s">
        <v>3120</v>
      </c>
      <c r="D5483" s="16" t="s">
        <v>3121</v>
      </c>
      <c r="E5483" s="16" t="s">
        <v>3094</v>
      </c>
      <c r="F5483" s="16" t="s">
        <v>3131</v>
      </c>
      <c r="G5483" s="16" t="s">
        <v>3094</v>
      </c>
      <c r="H5483" s="16" t="s">
        <v>3125</v>
      </c>
      <c r="I5483" s="16">
        <v>51.501008970000001</v>
      </c>
      <c r="J5483" s="16">
        <v>-0.14158800000000901</v>
      </c>
      <c r="K5483" s="16">
        <v>3</v>
      </c>
      <c r="L5483" s="18" t="s">
        <v>3132</v>
      </c>
      <c r="M5483" s="18">
        <v>0.5</v>
      </c>
      <c r="N5483" s="18" t="s">
        <v>4</v>
      </c>
      <c r="O5483" s="18">
        <v>15124774.16</v>
      </c>
      <c r="P5483" s="18">
        <v>7562387.0800000001</v>
      </c>
      <c r="Q5483" s="18">
        <v>15124774.16</v>
      </c>
      <c r="R5483" s="18">
        <v>10189560.3514293</v>
      </c>
      <c r="S5483" s="20">
        <v>1</v>
      </c>
      <c r="T5483" s="21">
        <f t="shared" si="85"/>
        <v>7562387.0800000001</v>
      </c>
      <c r="U5483" s="39">
        <f>T5483*Fx!$C$7</f>
        <v>7812383.3471074393</v>
      </c>
    </row>
    <row r="5484" spans="1:21">
      <c r="A5484" s="16" t="s">
        <v>5149</v>
      </c>
      <c r="B5484" s="19"/>
      <c r="C5484" s="16" t="s">
        <v>3120</v>
      </c>
      <c r="D5484" s="16" t="s">
        <v>3121</v>
      </c>
      <c r="E5484" s="16" t="s">
        <v>3094</v>
      </c>
      <c r="F5484" s="16" t="s">
        <v>3129</v>
      </c>
      <c r="G5484" s="16" t="s">
        <v>3094</v>
      </c>
      <c r="H5484" s="16" t="s">
        <v>3125</v>
      </c>
      <c r="I5484" s="16">
        <v>51.520069999999997</v>
      </c>
      <c r="J5484" s="16">
        <v>-0.15622000000000999</v>
      </c>
      <c r="K5484" s="16">
        <v>2</v>
      </c>
      <c r="L5484" s="18" t="s">
        <v>3130</v>
      </c>
      <c r="M5484" s="18">
        <v>0.5</v>
      </c>
      <c r="N5484" s="18" t="s">
        <v>4</v>
      </c>
      <c r="O5484" s="18">
        <v>23170.74222</v>
      </c>
      <c r="P5484" s="18">
        <v>11585.37111</v>
      </c>
      <c r="Q5484" s="18">
        <v>23170.742219999898</v>
      </c>
      <c r="R5484" s="18">
        <v>15610.129033364799</v>
      </c>
      <c r="S5484" s="20">
        <v>1</v>
      </c>
      <c r="T5484" s="21">
        <f t="shared" ref="T5484:T5547" si="86">S5484*P5484</f>
        <v>11585.37111</v>
      </c>
      <c r="U5484" s="39">
        <f>T5484*Fx!$C$7</f>
        <v>11968.358584710744</v>
      </c>
    </row>
    <row r="5485" spans="1:21">
      <c r="A5485" s="16" t="s">
        <v>5149</v>
      </c>
      <c r="B5485" s="19"/>
      <c r="C5485" s="16" t="s">
        <v>3120</v>
      </c>
      <c r="D5485" s="16" t="s">
        <v>3121</v>
      </c>
      <c r="E5485" s="16" t="s">
        <v>3420</v>
      </c>
      <c r="F5485" s="16" t="s">
        <v>2937</v>
      </c>
      <c r="G5485" s="16" t="s">
        <v>3190</v>
      </c>
      <c r="H5485" s="16" t="s">
        <v>3125</v>
      </c>
      <c r="I5485" s="16">
        <v>54.377307000000002</v>
      </c>
      <c r="J5485" s="16">
        <v>-2.0992620000000102</v>
      </c>
      <c r="K5485" s="16">
        <v>3</v>
      </c>
      <c r="L5485" s="18" t="s">
        <v>3722</v>
      </c>
      <c r="M5485" s="18">
        <v>0.5</v>
      </c>
      <c r="N5485" s="18" t="s">
        <v>4</v>
      </c>
      <c r="O5485" s="18">
        <v>25642774.033905402</v>
      </c>
      <c r="P5485" s="18">
        <v>12821387.016952701</v>
      </c>
      <c r="Q5485" s="18">
        <v>25642774.033905402</v>
      </c>
      <c r="R5485" s="18">
        <v>17275536.866366301</v>
      </c>
      <c r="S5485" s="20">
        <v>1</v>
      </c>
      <c r="T5485" s="21">
        <f t="shared" si="86"/>
        <v>12821387.016952701</v>
      </c>
      <c r="U5485" s="39">
        <f>T5485*Fx!$C$7</f>
        <v>13245234.521645354</v>
      </c>
    </row>
    <row r="5486" spans="1:21">
      <c r="A5486" s="16" t="s">
        <v>5149</v>
      </c>
      <c r="B5486" s="19"/>
      <c r="C5486" s="16" t="s">
        <v>3120</v>
      </c>
      <c r="D5486" s="16" t="s">
        <v>3121</v>
      </c>
      <c r="E5486" s="16" t="s">
        <v>3094</v>
      </c>
      <c r="F5486" s="16" t="s">
        <v>3129</v>
      </c>
      <c r="G5486" s="16" t="s">
        <v>3094</v>
      </c>
      <c r="H5486" s="16" t="s">
        <v>3125</v>
      </c>
      <c r="I5486" s="16">
        <v>51.510420000000003</v>
      </c>
      <c r="J5486" s="16">
        <v>-0.14556000000000999</v>
      </c>
      <c r="K5486" s="16">
        <v>2</v>
      </c>
      <c r="L5486" s="18" t="s">
        <v>3130</v>
      </c>
      <c r="M5486" s="18">
        <v>0.5</v>
      </c>
      <c r="N5486" s="18" t="s">
        <v>4</v>
      </c>
      <c r="O5486" s="18">
        <v>119556.551693015</v>
      </c>
      <c r="P5486" s="18">
        <v>59778.275846507902</v>
      </c>
      <c r="Q5486" s="18">
        <v>119556.551693015</v>
      </c>
      <c r="R5486" s="18">
        <v>80545.248874299199</v>
      </c>
      <c r="S5486" s="20">
        <v>1</v>
      </c>
      <c r="T5486" s="21">
        <f t="shared" si="86"/>
        <v>59778.275846507902</v>
      </c>
      <c r="U5486" s="39">
        <f>T5486*Fx!$C$7</f>
        <v>61754.417196805691</v>
      </c>
    </row>
    <row r="5487" spans="1:21">
      <c r="A5487" s="16" t="s">
        <v>5149</v>
      </c>
      <c r="B5487" s="19"/>
      <c r="C5487" s="16" t="s">
        <v>3120</v>
      </c>
      <c r="D5487" s="16" t="s">
        <v>3121</v>
      </c>
      <c r="E5487" s="16" t="s">
        <v>3094</v>
      </c>
      <c r="F5487" s="16" t="s">
        <v>3129</v>
      </c>
      <c r="G5487" s="16" t="s">
        <v>3094</v>
      </c>
      <c r="H5487" s="16" t="s">
        <v>3125</v>
      </c>
      <c r="I5487" s="16">
        <v>51.509354039999998</v>
      </c>
      <c r="J5487" s="16">
        <v>-0.13990788000001</v>
      </c>
      <c r="K5487" s="16">
        <v>3</v>
      </c>
      <c r="L5487" s="18" t="s">
        <v>3130</v>
      </c>
      <c r="M5487" s="18">
        <v>0.5</v>
      </c>
      <c r="N5487" s="18" t="s">
        <v>4</v>
      </c>
      <c r="O5487" s="18">
        <v>40229875</v>
      </c>
      <c r="P5487" s="18">
        <v>20114937.5</v>
      </c>
      <c r="Q5487" s="18">
        <v>40229875</v>
      </c>
      <c r="R5487" s="18">
        <v>27102866.787067398</v>
      </c>
      <c r="S5487" s="20">
        <v>1</v>
      </c>
      <c r="T5487" s="21">
        <f t="shared" si="86"/>
        <v>20114937.5</v>
      </c>
      <c r="U5487" s="39">
        <f>T5487*Fx!$C$7</f>
        <v>20779894.11157025</v>
      </c>
    </row>
    <row r="5488" spans="1:21">
      <c r="A5488" s="16" t="s">
        <v>5149</v>
      </c>
      <c r="B5488" s="19"/>
      <c r="C5488" s="16" t="s">
        <v>3120</v>
      </c>
      <c r="D5488" s="16" t="s">
        <v>3121</v>
      </c>
      <c r="E5488" s="16" t="s">
        <v>3094</v>
      </c>
      <c r="F5488" s="16" t="s">
        <v>3133</v>
      </c>
      <c r="G5488" s="16" t="s">
        <v>3094</v>
      </c>
      <c r="H5488" s="16" t="s">
        <v>3125</v>
      </c>
      <c r="I5488" s="16">
        <v>51.560760000000002</v>
      </c>
      <c r="J5488" s="16">
        <v>-0.18808000000000999</v>
      </c>
      <c r="K5488" s="16">
        <v>2</v>
      </c>
      <c r="L5488" s="18" t="s">
        <v>3134</v>
      </c>
      <c r="M5488" s="18">
        <v>0.5</v>
      </c>
      <c r="N5488" s="18" t="s">
        <v>4</v>
      </c>
      <c r="O5488" s="18">
        <v>36300869.447494701</v>
      </c>
      <c r="P5488" s="18">
        <v>18150434.723747302</v>
      </c>
      <c r="Q5488" s="18">
        <v>36300869.447494701</v>
      </c>
      <c r="R5488" s="18">
        <v>24455895.7463868</v>
      </c>
      <c r="S5488" s="20">
        <v>1</v>
      </c>
      <c r="T5488" s="21">
        <f t="shared" si="86"/>
        <v>18150434.723747302</v>
      </c>
      <c r="U5488" s="39">
        <f>T5488*Fx!$C$7</f>
        <v>18750449.094780274</v>
      </c>
    </row>
    <row r="5489" spans="1:21">
      <c r="A5489" s="16" t="s">
        <v>5149</v>
      </c>
      <c r="B5489" s="19"/>
      <c r="C5489" s="16" t="s">
        <v>3120</v>
      </c>
      <c r="D5489" s="16" t="s">
        <v>3121</v>
      </c>
      <c r="E5489" s="16" t="s">
        <v>3094</v>
      </c>
      <c r="F5489" s="16" t="s">
        <v>3131</v>
      </c>
      <c r="G5489" s="16" t="s">
        <v>3094</v>
      </c>
      <c r="H5489" s="16" t="s">
        <v>3125</v>
      </c>
      <c r="I5489" s="16">
        <v>51.44858</v>
      </c>
      <c r="J5489" s="16">
        <v>-0.19725000000001</v>
      </c>
      <c r="K5489" s="16">
        <v>2</v>
      </c>
      <c r="L5489" s="18" t="s">
        <v>3132</v>
      </c>
      <c r="M5489" s="18">
        <v>0.5</v>
      </c>
      <c r="N5489" s="18" t="s">
        <v>4</v>
      </c>
      <c r="O5489" s="18">
        <v>25760</v>
      </c>
      <c r="P5489" s="18">
        <v>12880</v>
      </c>
      <c r="Q5489" s="18">
        <v>25760</v>
      </c>
      <c r="R5489" s="18">
        <v>17354.511999722999</v>
      </c>
      <c r="S5489" s="20">
        <v>1</v>
      </c>
      <c r="T5489" s="21">
        <f t="shared" si="86"/>
        <v>12880</v>
      </c>
      <c r="U5489" s="39">
        <f>T5489*Fx!$C$7</f>
        <v>13305.785123966944</v>
      </c>
    </row>
    <row r="5490" spans="1:21">
      <c r="A5490" s="16" t="s">
        <v>5149</v>
      </c>
      <c r="B5490" s="19"/>
      <c r="C5490" s="16" t="s">
        <v>3120</v>
      </c>
      <c r="D5490" s="16" t="s">
        <v>3121</v>
      </c>
      <c r="E5490" s="16" t="s">
        <v>3602</v>
      </c>
      <c r="F5490" s="16" t="s">
        <v>1943</v>
      </c>
      <c r="G5490" s="16" t="s">
        <v>3602</v>
      </c>
      <c r="H5490" s="16" t="s">
        <v>3125</v>
      </c>
      <c r="I5490" s="16">
        <v>53.381886029999997</v>
      </c>
      <c r="J5490" s="16">
        <v>-1.46630412000001</v>
      </c>
      <c r="K5490" s="16">
        <v>3</v>
      </c>
      <c r="L5490" s="18" t="s">
        <v>3547</v>
      </c>
      <c r="M5490" s="18">
        <v>0.5</v>
      </c>
      <c r="N5490" s="18" t="s">
        <v>4</v>
      </c>
      <c r="O5490" s="18">
        <v>1723000</v>
      </c>
      <c r="P5490" s="18">
        <v>861500</v>
      </c>
      <c r="Q5490" s="18">
        <v>1723000</v>
      </c>
      <c r="R5490" s="18">
        <v>1160785.09998147</v>
      </c>
      <c r="S5490" s="20">
        <v>1</v>
      </c>
      <c r="T5490" s="21">
        <f t="shared" si="86"/>
        <v>861500</v>
      </c>
      <c r="U5490" s="39">
        <f>T5490*Fx!$C$7</f>
        <v>889979.33884297532</v>
      </c>
    </row>
    <row r="5491" spans="1:21">
      <c r="A5491" s="16" t="s">
        <v>5149</v>
      </c>
      <c r="B5491" s="19"/>
      <c r="C5491" s="16" t="s">
        <v>3120</v>
      </c>
      <c r="D5491" s="16" t="s">
        <v>3121</v>
      </c>
      <c r="E5491" s="16" t="s">
        <v>3791</v>
      </c>
      <c r="F5491" s="16" t="s">
        <v>3238</v>
      </c>
      <c r="G5491" s="16" t="s">
        <v>3239</v>
      </c>
      <c r="H5491" s="16" t="s">
        <v>3125</v>
      </c>
      <c r="I5491" s="16">
        <v>50.655830999999999</v>
      </c>
      <c r="J5491" s="16">
        <v>-4.2392170000000098</v>
      </c>
      <c r="K5491" s="16">
        <v>3</v>
      </c>
      <c r="L5491" s="18" t="s">
        <v>3240</v>
      </c>
      <c r="M5491" s="18">
        <v>0.5</v>
      </c>
      <c r="N5491" s="18" t="s">
        <v>4</v>
      </c>
      <c r="O5491" s="18">
        <v>3756556.22</v>
      </c>
      <c r="P5491" s="18">
        <v>1878278.11</v>
      </c>
      <c r="Q5491" s="18">
        <v>3756556.22</v>
      </c>
      <c r="R5491" s="18">
        <v>2530791.9253735999</v>
      </c>
      <c r="S5491" s="20">
        <v>1</v>
      </c>
      <c r="T5491" s="21">
        <f t="shared" si="86"/>
        <v>1878278.11</v>
      </c>
      <c r="U5491" s="39">
        <f>T5491*Fx!$C$7</f>
        <v>1940369.9483471077</v>
      </c>
    </row>
    <row r="5492" spans="1:21">
      <c r="A5492" s="16" t="s">
        <v>5149</v>
      </c>
      <c r="B5492" s="19"/>
      <c r="C5492" s="16" t="s">
        <v>3120</v>
      </c>
      <c r="D5492" s="16" t="s">
        <v>3121</v>
      </c>
      <c r="E5492" s="16" t="s">
        <v>3094</v>
      </c>
      <c r="F5492" s="16" t="s">
        <v>3253</v>
      </c>
      <c r="G5492" s="16" t="s">
        <v>3094</v>
      </c>
      <c r="H5492" s="16" t="s">
        <v>3125</v>
      </c>
      <c r="I5492" s="16">
        <v>51.645429999999998</v>
      </c>
      <c r="J5492" s="16">
        <v>-0.12335000000000999</v>
      </c>
      <c r="K5492" s="16">
        <v>4</v>
      </c>
      <c r="L5492" s="18" t="s">
        <v>3254</v>
      </c>
      <c r="M5492" s="18">
        <v>0.5</v>
      </c>
      <c r="N5492" s="18" t="s">
        <v>4</v>
      </c>
      <c r="O5492" s="18">
        <v>1858738.2723093</v>
      </c>
      <c r="P5492" s="18">
        <v>929369.13615465001</v>
      </c>
      <c r="Q5492" s="18">
        <v>1858738.27230929</v>
      </c>
      <c r="R5492" s="18">
        <v>1252231.9740347899</v>
      </c>
      <c r="S5492" s="20">
        <v>1</v>
      </c>
      <c r="T5492" s="21">
        <f t="shared" si="86"/>
        <v>929369.13615465001</v>
      </c>
      <c r="U5492" s="39">
        <f>T5492*Fx!$C$7</f>
        <v>960092.08280439058</v>
      </c>
    </row>
    <row r="5493" spans="1:21">
      <c r="A5493" s="16" t="s">
        <v>5149</v>
      </c>
      <c r="B5493" s="19"/>
      <c r="C5493" s="16" t="s">
        <v>3120</v>
      </c>
      <c r="D5493" s="16" t="s">
        <v>3121</v>
      </c>
      <c r="E5493" s="16" t="s">
        <v>3094</v>
      </c>
      <c r="F5493" s="16" t="s">
        <v>3129</v>
      </c>
      <c r="G5493" s="16" t="s">
        <v>3094</v>
      </c>
      <c r="H5493" s="16" t="s">
        <v>3125</v>
      </c>
      <c r="I5493" s="16">
        <v>51.510669999999998</v>
      </c>
      <c r="J5493" s="16">
        <v>-0.15656000000001</v>
      </c>
      <c r="K5493" s="16">
        <v>2</v>
      </c>
      <c r="L5493" s="18" t="s">
        <v>3130</v>
      </c>
      <c r="M5493" s="18">
        <v>0.5</v>
      </c>
      <c r="N5493" s="18" t="s">
        <v>4</v>
      </c>
      <c r="O5493" s="18">
        <v>33256.2241835768</v>
      </c>
      <c r="P5493" s="18">
        <v>16628.1120917884</v>
      </c>
      <c r="Q5493" s="18">
        <v>33256.2241835768</v>
      </c>
      <c r="R5493" s="18">
        <v>22404.718232118099</v>
      </c>
      <c r="S5493" s="20">
        <v>1</v>
      </c>
      <c r="T5493" s="21">
        <f t="shared" si="86"/>
        <v>16628.1120917884</v>
      </c>
      <c r="U5493" s="39">
        <f>T5493*Fx!$C$7</f>
        <v>17177.80174771529</v>
      </c>
    </row>
    <row r="5494" spans="1:21">
      <c r="A5494" s="16" t="s">
        <v>5149</v>
      </c>
      <c r="B5494" s="19"/>
      <c r="C5494" s="16" t="s">
        <v>3120</v>
      </c>
      <c r="D5494" s="16" t="s">
        <v>3121</v>
      </c>
      <c r="E5494" s="16" t="s">
        <v>3716</v>
      </c>
      <c r="F5494" s="16" t="s">
        <v>3203</v>
      </c>
      <c r="G5494" s="16" t="s">
        <v>3155</v>
      </c>
      <c r="H5494" s="16" t="s">
        <v>3125</v>
      </c>
      <c r="I5494" s="16">
        <v>51.764147999999999</v>
      </c>
      <c r="J5494" s="16">
        <v>-1.5835219200000099</v>
      </c>
      <c r="K5494" s="16">
        <v>3</v>
      </c>
      <c r="L5494" s="18" t="s">
        <v>3204</v>
      </c>
      <c r="M5494" s="18">
        <v>0.5</v>
      </c>
      <c r="N5494" s="18" t="s">
        <v>4</v>
      </c>
      <c r="O5494" s="18">
        <v>5000000</v>
      </c>
      <c r="P5494" s="18">
        <v>2500000</v>
      </c>
      <c r="Q5494" s="18">
        <v>5000000</v>
      </c>
      <c r="R5494" s="18">
        <v>3368499.9999462301</v>
      </c>
      <c r="S5494" s="20">
        <v>1</v>
      </c>
      <c r="T5494" s="21">
        <f t="shared" si="86"/>
        <v>2500000</v>
      </c>
      <c r="U5494" s="39">
        <f>T5494*Fx!$C$7</f>
        <v>2582644.6280991738</v>
      </c>
    </row>
    <row r="5495" spans="1:21">
      <c r="A5495" s="16" t="s">
        <v>5149</v>
      </c>
      <c r="B5495" s="19"/>
      <c r="C5495" s="16" t="s">
        <v>3120</v>
      </c>
      <c r="D5495" s="16" t="s">
        <v>3121</v>
      </c>
      <c r="E5495" s="16" t="s">
        <v>3094</v>
      </c>
      <c r="F5495" s="16" t="s">
        <v>2397</v>
      </c>
      <c r="G5495" s="16" t="s">
        <v>3094</v>
      </c>
      <c r="H5495" s="16" t="s">
        <v>3125</v>
      </c>
      <c r="I5495" s="16">
        <v>51.48462</v>
      </c>
      <c r="J5495" s="16">
        <v>-6.5790000000009993E-2</v>
      </c>
      <c r="K5495" s="16">
        <v>2</v>
      </c>
      <c r="L5495" s="18" t="s">
        <v>3149</v>
      </c>
      <c r="M5495" s="18">
        <v>0.5</v>
      </c>
      <c r="N5495" s="18" t="s">
        <v>4</v>
      </c>
      <c r="O5495" s="18">
        <v>2286627.3560071602</v>
      </c>
      <c r="P5495" s="18">
        <v>1143313.6780035801</v>
      </c>
      <c r="Q5495" s="18">
        <v>2286627.3560071602</v>
      </c>
      <c r="R5495" s="18">
        <v>1540500.8497174301</v>
      </c>
      <c r="S5495" s="20">
        <v>1</v>
      </c>
      <c r="T5495" s="21">
        <f t="shared" si="86"/>
        <v>1143313.6780035801</v>
      </c>
      <c r="U5495" s="39">
        <f>T5495*Fx!$C$7</f>
        <v>1181109.1714913019</v>
      </c>
    </row>
    <row r="5496" spans="1:21">
      <c r="A5496" s="16" t="s">
        <v>5149</v>
      </c>
      <c r="B5496" s="19"/>
      <c r="C5496" s="16" t="s">
        <v>3120</v>
      </c>
      <c r="D5496" s="16" t="s">
        <v>3121</v>
      </c>
      <c r="E5496" s="16" t="s">
        <v>3094</v>
      </c>
      <c r="F5496" s="16" t="s">
        <v>2397</v>
      </c>
      <c r="G5496" s="16" t="s">
        <v>3094</v>
      </c>
      <c r="H5496" s="16" t="s">
        <v>3125</v>
      </c>
      <c r="I5496" s="16">
        <v>51.473370000000003</v>
      </c>
      <c r="J5496" s="16">
        <v>-9.5900000000010005E-2</v>
      </c>
      <c r="K5496" s="16">
        <v>4</v>
      </c>
      <c r="L5496" s="18" t="s">
        <v>3149</v>
      </c>
      <c r="M5496" s="18">
        <v>0.5</v>
      </c>
      <c r="N5496" s="18" t="s">
        <v>4</v>
      </c>
      <c r="O5496" s="18">
        <v>21582.93</v>
      </c>
      <c r="P5496" s="18">
        <v>10791.465</v>
      </c>
      <c r="Q5496" s="18">
        <v>21582.93</v>
      </c>
      <c r="R5496" s="18">
        <v>14540.419940767901</v>
      </c>
      <c r="S5496" s="20">
        <v>1</v>
      </c>
      <c r="T5496" s="21">
        <f t="shared" si="86"/>
        <v>10791.465</v>
      </c>
      <c r="U5496" s="39">
        <f>T5496*Fx!$C$7</f>
        <v>11148.207644628101</v>
      </c>
    </row>
    <row r="5497" spans="1:21">
      <c r="A5497" s="16" t="s">
        <v>5149</v>
      </c>
      <c r="B5497" s="19"/>
      <c r="C5497" s="16" t="s">
        <v>3120</v>
      </c>
      <c r="D5497" s="16" t="s">
        <v>3121</v>
      </c>
      <c r="E5497" s="16" t="s">
        <v>3602</v>
      </c>
      <c r="F5497" s="16" t="s">
        <v>1943</v>
      </c>
      <c r="G5497" s="16" t="s">
        <v>3602</v>
      </c>
      <c r="H5497" s="16" t="s">
        <v>3125</v>
      </c>
      <c r="I5497" s="16">
        <v>53.380135979999999</v>
      </c>
      <c r="J5497" s="16">
        <v>-1.4667771600000099</v>
      </c>
      <c r="K5497" s="16">
        <v>3</v>
      </c>
      <c r="L5497" s="18" t="s">
        <v>3547</v>
      </c>
      <c r="M5497" s="18">
        <v>0.5</v>
      </c>
      <c r="N5497" s="18" t="s">
        <v>4</v>
      </c>
      <c r="O5497" s="18">
        <v>50000000</v>
      </c>
      <c r="P5497" s="18">
        <v>25000000</v>
      </c>
      <c r="Q5497" s="18">
        <v>50000000</v>
      </c>
      <c r="R5497" s="18">
        <v>33684999.999462299</v>
      </c>
      <c r="S5497" s="20">
        <v>1</v>
      </c>
      <c r="T5497" s="21">
        <f t="shared" si="86"/>
        <v>25000000</v>
      </c>
      <c r="U5497" s="39">
        <f>T5497*Fx!$C$7</f>
        <v>25826446.280991737</v>
      </c>
    </row>
    <row r="5498" spans="1:21">
      <c r="A5498" s="16" t="s">
        <v>5149</v>
      </c>
      <c r="B5498" s="19"/>
      <c r="C5498" s="16" t="s">
        <v>3120</v>
      </c>
      <c r="D5498" s="16" t="s">
        <v>3121</v>
      </c>
      <c r="E5498" s="16" t="s">
        <v>3094</v>
      </c>
      <c r="F5498" s="16" t="s">
        <v>3133</v>
      </c>
      <c r="G5498" s="16" t="s">
        <v>3094</v>
      </c>
      <c r="H5498" s="16" t="s">
        <v>3125</v>
      </c>
      <c r="I5498" s="16">
        <v>51.538089999999997</v>
      </c>
      <c r="J5498" s="16">
        <v>-0.16761000000001</v>
      </c>
      <c r="K5498" s="16">
        <v>2</v>
      </c>
      <c r="L5498" s="18" t="s">
        <v>3134</v>
      </c>
      <c r="M5498" s="18">
        <v>0.5</v>
      </c>
      <c r="N5498" s="18" t="s">
        <v>4</v>
      </c>
      <c r="O5498" s="18">
        <v>58018515</v>
      </c>
      <c r="P5498" s="18">
        <v>29009257.5</v>
      </c>
      <c r="Q5498" s="18">
        <v>58018515</v>
      </c>
      <c r="R5498" s="18">
        <v>39087073.554876097</v>
      </c>
      <c r="S5498" s="20">
        <v>1</v>
      </c>
      <c r="T5498" s="21">
        <f t="shared" si="86"/>
        <v>29009257.5</v>
      </c>
      <c r="U5498" s="39">
        <f>T5498*Fx!$C$7</f>
        <v>29968241.219008267</v>
      </c>
    </row>
    <row r="5499" spans="1:21">
      <c r="A5499" s="16" t="s">
        <v>5149</v>
      </c>
      <c r="B5499" s="19"/>
      <c r="C5499" s="16" t="s">
        <v>3120</v>
      </c>
      <c r="D5499" s="16" t="s">
        <v>3121</v>
      </c>
      <c r="E5499" s="16" t="s">
        <v>3166</v>
      </c>
      <c r="F5499" s="16" t="s">
        <v>3167</v>
      </c>
      <c r="G5499" s="16" t="s">
        <v>3168</v>
      </c>
      <c r="H5499" s="16" t="s">
        <v>3125</v>
      </c>
      <c r="I5499" s="16">
        <v>52.186909999999997</v>
      </c>
      <c r="J5499" s="16">
        <v>0.13702000000000999</v>
      </c>
      <c r="K5499" s="16">
        <v>2</v>
      </c>
      <c r="L5499" s="18" t="s">
        <v>3169</v>
      </c>
      <c r="M5499" s="18">
        <v>0.5</v>
      </c>
      <c r="N5499" s="18" t="s">
        <v>4</v>
      </c>
      <c r="O5499" s="18">
        <v>11000000</v>
      </c>
      <c r="P5499" s="18">
        <v>5500000</v>
      </c>
      <c r="Q5499" s="18">
        <v>11000000</v>
      </c>
      <c r="R5499" s="18">
        <v>7410699.9998817202</v>
      </c>
      <c r="S5499" s="20">
        <v>1</v>
      </c>
      <c r="T5499" s="21">
        <f t="shared" si="86"/>
        <v>5500000</v>
      </c>
      <c r="U5499" s="39">
        <f>T5499*Fx!$C$7</f>
        <v>5681818.1818181826</v>
      </c>
    </row>
    <row r="5500" spans="1:21">
      <c r="A5500" s="16" t="s">
        <v>5149</v>
      </c>
      <c r="B5500" s="19"/>
      <c r="C5500" s="16" t="s">
        <v>3120</v>
      </c>
      <c r="D5500" s="16" t="s">
        <v>3121</v>
      </c>
      <c r="E5500" s="16" t="s">
        <v>3661</v>
      </c>
      <c r="F5500" s="16" t="s">
        <v>3662</v>
      </c>
      <c r="G5500" s="16" t="s">
        <v>3314</v>
      </c>
      <c r="H5500" s="16" t="s">
        <v>3125</v>
      </c>
      <c r="I5500" s="16">
        <v>53.232145000000003</v>
      </c>
      <c r="J5500" s="16">
        <v>-0.53779800000000999</v>
      </c>
      <c r="K5500" s="16">
        <v>3</v>
      </c>
      <c r="L5500" s="18" t="s">
        <v>3663</v>
      </c>
      <c r="M5500" s="18">
        <v>0.5</v>
      </c>
      <c r="N5500" s="18" t="s">
        <v>4</v>
      </c>
      <c r="O5500" s="18">
        <v>32491568.989999998</v>
      </c>
      <c r="P5500" s="18">
        <v>16245784.494999999</v>
      </c>
      <c r="Q5500" s="18">
        <v>32491568.989999998</v>
      </c>
      <c r="R5500" s="18">
        <v>21889570.028213602</v>
      </c>
      <c r="S5500" s="20">
        <v>1</v>
      </c>
      <c r="T5500" s="21">
        <f t="shared" si="86"/>
        <v>16245784.494999999</v>
      </c>
      <c r="U5500" s="39">
        <f>T5500*Fx!$C$7</f>
        <v>16782835.22210744</v>
      </c>
    </row>
    <row r="5501" spans="1:21">
      <c r="A5501" s="16" t="s">
        <v>5149</v>
      </c>
      <c r="B5501" s="19"/>
      <c r="C5501" s="16" t="s">
        <v>3120</v>
      </c>
      <c r="D5501" s="16" t="s">
        <v>3121</v>
      </c>
      <c r="E5501" s="16" t="s">
        <v>3781</v>
      </c>
      <c r="F5501" s="16" t="s">
        <v>3580</v>
      </c>
      <c r="G5501" s="16" t="s">
        <v>3579</v>
      </c>
      <c r="H5501" s="16" t="s">
        <v>3125</v>
      </c>
      <c r="I5501" s="16">
        <v>53.487361999999997</v>
      </c>
      <c r="J5501" s="16">
        <v>-2.22721200000001</v>
      </c>
      <c r="K5501" s="16">
        <v>3</v>
      </c>
      <c r="L5501" s="18" t="s">
        <v>3581</v>
      </c>
      <c r="M5501" s="18">
        <v>0.5</v>
      </c>
      <c r="N5501" s="18" t="s">
        <v>4</v>
      </c>
      <c r="O5501" s="18">
        <v>333333.33399999997</v>
      </c>
      <c r="P5501" s="18">
        <v>166666.66699999999</v>
      </c>
      <c r="Q5501" s="18">
        <v>333333.33399999997</v>
      </c>
      <c r="R5501" s="18">
        <v>224566.66711221499</v>
      </c>
      <c r="S5501" s="20">
        <v>1</v>
      </c>
      <c r="T5501" s="21">
        <f t="shared" si="86"/>
        <v>166666.66699999999</v>
      </c>
      <c r="U5501" s="39">
        <f>T5501*Fx!$C$7</f>
        <v>172176.30888429753</v>
      </c>
    </row>
    <row r="5502" spans="1:21">
      <c r="A5502" s="16" t="s">
        <v>5149</v>
      </c>
      <c r="B5502" s="19"/>
      <c r="C5502" s="16" t="s">
        <v>3120</v>
      </c>
      <c r="D5502" s="16" t="s">
        <v>3121</v>
      </c>
      <c r="E5502" s="16" t="s">
        <v>4463</v>
      </c>
      <c r="F5502" s="16" t="s">
        <v>1952</v>
      </c>
      <c r="G5502" s="16" t="s">
        <v>4552</v>
      </c>
      <c r="H5502" s="16" t="s">
        <v>3125</v>
      </c>
      <c r="I5502" s="16">
        <v>0</v>
      </c>
      <c r="J5502" s="16">
        <v>0</v>
      </c>
      <c r="K5502" s="16">
        <v>7</v>
      </c>
      <c r="L5502" s="18" t="s">
        <v>3595</v>
      </c>
      <c r="M5502" s="18">
        <v>0.5</v>
      </c>
      <c r="N5502" s="18" t="s">
        <v>4</v>
      </c>
      <c r="O5502" s="18">
        <v>3106760.7816002001</v>
      </c>
      <c r="P5502" s="18">
        <v>1553380.3908001001</v>
      </c>
      <c r="Q5502" s="18">
        <v>3106760.7816002001</v>
      </c>
      <c r="R5502" s="18">
        <v>2093024.73853065</v>
      </c>
      <c r="S5502" s="20">
        <v>1</v>
      </c>
      <c r="T5502" s="21">
        <f t="shared" si="86"/>
        <v>1553380.3908001001</v>
      </c>
      <c r="U5502" s="39">
        <f>T5502*Fx!$C$7</f>
        <v>1604731.8086777895</v>
      </c>
    </row>
    <row r="5503" spans="1:21">
      <c r="A5503" s="16" t="s">
        <v>5149</v>
      </c>
      <c r="B5503" s="19"/>
      <c r="C5503" s="16" t="s">
        <v>3120</v>
      </c>
      <c r="D5503" s="16" t="s">
        <v>3121</v>
      </c>
      <c r="E5503" s="16" t="s">
        <v>3094</v>
      </c>
      <c r="F5503" s="16" t="s">
        <v>3131</v>
      </c>
      <c r="G5503" s="16" t="s">
        <v>3094</v>
      </c>
      <c r="H5503" s="16" t="s">
        <v>3125</v>
      </c>
      <c r="I5503" s="16">
        <v>51.433839999999996</v>
      </c>
      <c r="J5503" s="16">
        <v>-0.18767000000001</v>
      </c>
      <c r="K5503" s="16">
        <v>2</v>
      </c>
      <c r="L5503" s="18" t="s">
        <v>3132</v>
      </c>
      <c r="M5503" s="18">
        <v>0.5</v>
      </c>
      <c r="N5503" s="18" t="s">
        <v>4</v>
      </c>
      <c r="O5503" s="18">
        <v>317769.52120218403</v>
      </c>
      <c r="P5503" s="18">
        <v>158884.76060109201</v>
      </c>
      <c r="Q5503" s="18">
        <v>317769.52120218403</v>
      </c>
      <c r="R5503" s="18">
        <v>214081.32643049399</v>
      </c>
      <c r="S5503" s="20">
        <v>1</v>
      </c>
      <c r="T5503" s="21">
        <f t="shared" si="86"/>
        <v>158884.76060109201</v>
      </c>
      <c r="U5503" s="39">
        <f>T5503*Fx!$C$7</f>
        <v>164137.14938129342</v>
      </c>
    </row>
    <row r="5504" spans="1:21">
      <c r="A5504" s="16" t="s">
        <v>5149</v>
      </c>
      <c r="B5504" s="19"/>
      <c r="C5504" s="16" t="s">
        <v>3120</v>
      </c>
      <c r="D5504" s="16" t="s">
        <v>3121</v>
      </c>
      <c r="E5504" s="16" t="s">
        <v>3094</v>
      </c>
      <c r="F5504" s="16" t="s">
        <v>3129</v>
      </c>
      <c r="G5504" s="16" t="s">
        <v>3094</v>
      </c>
      <c r="H5504" s="16" t="s">
        <v>3125</v>
      </c>
      <c r="I5504" s="16">
        <v>51.506243009999999</v>
      </c>
      <c r="J5504" s="16">
        <v>-0.15014988000001001</v>
      </c>
      <c r="K5504" s="16">
        <v>3</v>
      </c>
      <c r="L5504" s="18" t="s">
        <v>3130</v>
      </c>
      <c r="M5504" s="18">
        <v>0.5</v>
      </c>
      <c r="N5504" s="18" t="s">
        <v>4</v>
      </c>
      <c r="O5504" s="18">
        <v>6865325.8923870698</v>
      </c>
      <c r="P5504" s="18">
        <v>3432662.9461935302</v>
      </c>
      <c r="Q5504" s="18">
        <v>6865325.8923870698</v>
      </c>
      <c r="R5504" s="18">
        <v>4625170.0536273504</v>
      </c>
      <c r="S5504" s="20">
        <v>1</v>
      </c>
      <c r="T5504" s="21">
        <f t="shared" si="86"/>
        <v>3432662.9461935302</v>
      </c>
      <c r="U5504" s="39">
        <f>T5504*Fx!$C$7</f>
        <v>3546139.4072247217</v>
      </c>
    </row>
    <row r="5505" spans="1:21">
      <c r="A5505" s="16" t="s">
        <v>5149</v>
      </c>
      <c r="B5505" s="19"/>
      <c r="C5505" s="16" t="s">
        <v>3120</v>
      </c>
      <c r="D5505" s="16" t="s">
        <v>3121</v>
      </c>
      <c r="E5505" s="16" t="s">
        <v>3552</v>
      </c>
      <c r="F5505" s="16" t="s">
        <v>3256</v>
      </c>
      <c r="G5505" s="16" t="s">
        <v>3553</v>
      </c>
      <c r="H5505" s="16" t="s">
        <v>3179</v>
      </c>
      <c r="I5505" s="16">
        <v>55.994213999999999</v>
      </c>
      <c r="J5505" s="16">
        <v>-3.46806200000001</v>
      </c>
      <c r="K5505" s="16">
        <v>3</v>
      </c>
      <c r="L5505" s="18" t="s">
        <v>3258</v>
      </c>
      <c r="M5505" s="18">
        <v>0.5</v>
      </c>
      <c r="N5505" s="18" t="s">
        <v>4</v>
      </c>
      <c r="O5505" s="18">
        <v>26779100</v>
      </c>
      <c r="P5505" s="18">
        <v>13389550</v>
      </c>
      <c r="Q5505" s="18">
        <v>26779100</v>
      </c>
      <c r="R5505" s="18">
        <v>18041079.669712</v>
      </c>
      <c r="S5505" s="20">
        <v>1</v>
      </c>
      <c r="T5505" s="21">
        <f t="shared" si="86"/>
        <v>13389550</v>
      </c>
      <c r="U5505" s="39">
        <f>T5505*Fx!$C$7</f>
        <v>13832179.752066117</v>
      </c>
    </row>
    <row r="5506" spans="1:21">
      <c r="A5506" s="16" t="s">
        <v>5149</v>
      </c>
      <c r="B5506" s="19"/>
      <c r="C5506" s="16" t="s">
        <v>3120</v>
      </c>
      <c r="D5506" s="16" t="s">
        <v>3121</v>
      </c>
      <c r="E5506" s="16" t="s">
        <v>3919</v>
      </c>
      <c r="F5506" s="16" t="s">
        <v>3203</v>
      </c>
      <c r="G5506" s="16" t="s">
        <v>3155</v>
      </c>
      <c r="H5506" s="16" t="s">
        <v>3125</v>
      </c>
      <c r="I5506" s="16">
        <v>51.847427969999998</v>
      </c>
      <c r="J5506" s="16">
        <v>-1.35862704000001</v>
      </c>
      <c r="K5506" s="16">
        <v>3</v>
      </c>
      <c r="L5506" s="18" t="s">
        <v>3204</v>
      </c>
      <c r="M5506" s="18">
        <v>0.5</v>
      </c>
      <c r="N5506" s="18" t="s">
        <v>4</v>
      </c>
      <c r="O5506" s="18">
        <v>15042.34419892</v>
      </c>
      <c r="P5506" s="18">
        <v>7521.17209946</v>
      </c>
      <c r="Q5506" s="18">
        <v>15042.3441989199</v>
      </c>
      <c r="R5506" s="18">
        <v>10134.0272866506</v>
      </c>
      <c r="S5506" s="20">
        <v>1</v>
      </c>
      <c r="T5506" s="21">
        <f t="shared" si="86"/>
        <v>7521.17209946</v>
      </c>
      <c r="U5506" s="39">
        <f>T5506*Fx!$C$7</f>
        <v>7769.8058878719021</v>
      </c>
    </row>
    <row r="5507" spans="1:21">
      <c r="A5507" s="16" t="s">
        <v>5149</v>
      </c>
      <c r="B5507" s="19"/>
      <c r="C5507" s="16" t="s">
        <v>3120</v>
      </c>
      <c r="D5507" s="16" t="s">
        <v>3121</v>
      </c>
      <c r="E5507" s="16" t="s">
        <v>3094</v>
      </c>
      <c r="F5507" s="16" t="s">
        <v>3143</v>
      </c>
      <c r="G5507" s="16" t="s">
        <v>3094</v>
      </c>
      <c r="H5507" s="16" t="s">
        <v>3125</v>
      </c>
      <c r="I5507" s="16">
        <v>51.516010000000001</v>
      </c>
      <c r="J5507" s="16">
        <v>-7.0426000000009994E-2</v>
      </c>
      <c r="K5507" s="16">
        <v>3</v>
      </c>
      <c r="L5507" s="18" t="s">
        <v>3144</v>
      </c>
      <c r="M5507" s="18">
        <v>0.5</v>
      </c>
      <c r="N5507" s="18" t="s">
        <v>4</v>
      </c>
      <c r="O5507" s="18">
        <v>40000000</v>
      </c>
      <c r="P5507" s="18">
        <v>20000000</v>
      </c>
      <c r="Q5507" s="18">
        <v>40000000</v>
      </c>
      <c r="R5507" s="18">
        <v>26947999.9995699</v>
      </c>
      <c r="S5507" s="20">
        <v>1</v>
      </c>
      <c r="T5507" s="21">
        <f t="shared" si="86"/>
        <v>20000000</v>
      </c>
      <c r="U5507" s="39">
        <f>T5507*Fx!$C$7</f>
        <v>20661157.02479339</v>
      </c>
    </row>
    <row r="5508" spans="1:21">
      <c r="A5508" s="16" t="s">
        <v>5149</v>
      </c>
      <c r="B5508" s="19"/>
      <c r="C5508" s="16" t="s">
        <v>3120</v>
      </c>
      <c r="D5508" s="16" t="s">
        <v>3121</v>
      </c>
      <c r="E5508" s="16" t="s">
        <v>3094</v>
      </c>
      <c r="F5508" s="16" t="s">
        <v>3131</v>
      </c>
      <c r="G5508" s="16" t="s">
        <v>3094</v>
      </c>
      <c r="H5508" s="16" t="s">
        <v>3125</v>
      </c>
      <c r="I5508" s="16">
        <v>51.484209999999997</v>
      </c>
      <c r="J5508" s="16">
        <v>-0.16480000000000999</v>
      </c>
      <c r="K5508" s="16">
        <v>2</v>
      </c>
      <c r="L5508" s="18" t="s">
        <v>3132</v>
      </c>
      <c r="M5508" s="18">
        <v>0.5</v>
      </c>
      <c r="N5508" s="18" t="s">
        <v>4</v>
      </c>
      <c r="O5508" s="18">
        <v>189401.91639465099</v>
      </c>
      <c r="P5508" s="18">
        <v>94700.958197325497</v>
      </c>
      <c r="Q5508" s="18">
        <v>189401.91639465099</v>
      </c>
      <c r="R5508" s="18">
        <v>127600.071073039</v>
      </c>
      <c r="S5508" s="20">
        <v>1</v>
      </c>
      <c r="T5508" s="21">
        <f t="shared" si="86"/>
        <v>94700.958197325497</v>
      </c>
      <c r="U5508" s="39">
        <f>T5508*Fx!$C$7</f>
        <v>97831.568385666847</v>
      </c>
    </row>
    <row r="5509" spans="1:21">
      <c r="A5509" s="16" t="s">
        <v>5149</v>
      </c>
      <c r="B5509" s="19"/>
      <c r="C5509" s="16" t="s">
        <v>3120</v>
      </c>
      <c r="D5509" s="16" t="s">
        <v>3121</v>
      </c>
      <c r="E5509" s="16" t="s">
        <v>3166</v>
      </c>
      <c r="F5509" s="16" t="s">
        <v>3167</v>
      </c>
      <c r="G5509" s="16" t="s">
        <v>3168</v>
      </c>
      <c r="H5509" s="16" t="s">
        <v>3125</v>
      </c>
      <c r="I5509" s="16">
        <v>52.205061000000001</v>
      </c>
      <c r="J5509" s="16">
        <v>0.10754200000001</v>
      </c>
      <c r="K5509" s="16">
        <v>3</v>
      </c>
      <c r="L5509" s="18" t="s">
        <v>3169</v>
      </c>
      <c r="M5509" s="18">
        <v>0.5</v>
      </c>
      <c r="N5509" s="18" t="s">
        <v>4</v>
      </c>
      <c r="O5509" s="18">
        <v>25792000</v>
      </c>
      <c r="P5509" s="18">
        <v>12896000</v>
      </c>
      <c r="Q5509" s="18">
        <v>25792000</v>
      </c>
      <c r="R5509" s="18">
        <v>17376070.399722598</v>
      </c>
      <c r="S5509" s="20">
        <v>1</v>
      </c>
      <c r="T5509" s="21">
        <f t="shared" si="86"/>
        <v>12896000</v>
      </c>
      <c r="U5509" s="39">
        <f>T5509*Fx!$C$7</f>
        <v>13322314.049586779</v>
      </c>
    </row>
    <row r="5510" spans="1:21">
      <c r="A5510" s="16" t="s">
        <v>5149</v>
      </c>
      <c r="B5510" s="19"/>
      <c r="C5510" s="16" t="s">
        <v>3120</v>
      </c>
      <c r="D5510" s="16" t="s">
        <v>3121</v>
      </c>
      <c r="E5510" s="16" t="s">
        <v>3318</v>
      </c>
      <c r="F5510" s="16" t="s">
        <v>3319</v>
      </c>
      <c r="G5510" s="16" t="s">
        <v>3610</v>
      </c>
      <c r="H5510" s="16" t="s">
        <v>3125</v>
      </c>
      <c r="I5510" s="16">
        <v>51.452993999999997</v>
      </c>
      <c r="J5510" s="16">
        <v>-2.6001740000000102</v>
      </c>
      <c r="K5510" s="16">
        <v>3</v>
      </c>
      <c r="L5510" s="18" t="s">
        <v>3321</v>
      </c>
      <c r="M5510" s="18">
        <v>0.5</v>
      </c>
      <c r="N5510" s="18" t="s">
        <v>4</v>
      </c>
      <c r="O5510" s="18">
        <v>145546.17051</v>
      </c>
      <c r="P5510" s="18">
        <v>72773.085254999998</v>
      </c>
      <c r="Q5510" s="18">
        <v>145546.17051</v>
      </c>
      <c r="R5510" s="18">
        <v>98054.455071022006</v>
      </c>
      <c r="S5510" s="20">
        <v>1</v>
      </c>
      <c r="T5510" s="21">
        <f t="shared" si="86"/>
        <v>72773.085254999998</v>
      </c>
      <c r="U5510" s="39">
        <f>T5510*Fx!$C$7</f>
        <v>75178.80708161158</v>
      </c>
    </row>
    <row r="5511" spans="1:21">
      <c r="A5511" s="16" t="s">
        <v>5149</v>
      </c>
      <c r="B5511" s="19"/>
      <c r="C5511" s="16" t="s">
        <v>3120</v>
      </c>
      <c r="D5511" s="16" t="s">
        <v>3121</v>
      </c>
      <c r="E5511" s="16" t="s">
        <v>3215</v>
      </c>
      <c r="F5511" s="16" t="s">
        <v>3216</v>
      </c>
      <c r="G5511" s="16" t="s">
        <v>3184</v>
      </c>
      <c r="H5511" s="16" t="s">
        <v>3125</v>
      </c>
      <c r="I5511" s="16">
        <v>51.039601019999999</v>
      </c>
      <c r="J5511" s="16">
        <v>-1.75618188000001</v>
      </c>
      <c r="K5511" s="16">
        <v>3</v>
      </c>
      <c r="L5511" s="18" t="s">
        <v>3217</v>
      </c>
      <c r="M5511" s="18">
        <v>0.5</v>
      </c>
      <c r="N5511" s="18" t="s">
        <v>4</v>
      </c>
      <c r="O5511" s="18">
        <v>45842101.200000003</v>
      </c>
      <c r="P5511" s="18">
        <v>22921050.600000001</v>
      </c>
      <c r="Q5511" s="18">
        <v>45842101.200000003</v>
      </c>
      <c r="R5511" s="18">
        <v>30883823.577947099</v>
      </c>
      <c r="S5511" s="20">
        <v>1</v>
      </c>
      <c r="T5511" s="21">
        <f t="shared" si="86"/>
        <v>22921050.600000001</v>
      </c>
      <c r="U5511" s="39">
        <f>T5511*Fx!$C$7</f>
        <v>23678771.280991741</v>
      </c>
    </row>
    <row r="5512" spans="1:21">
      <c r="A5512" s="16" t="s">
        <v>5149</v>
      </c>
      <c r="B5512" s="19"/>
      <c r="C5512" s="16" t="s">
        <v>3120</v>
      </c>
      <c r="D5512" s="16" t="s">
        <v>3121</v>
      </c>
      <c r="E5512" s="16" t="s">
        <v>3094</v>
      </c>
      <c r="F5512" s="16" t="s">
        <v>3143</v>
      </c>
      <c r="G5512" s="16" t="s">
        <v>3094</v>
      </c>
      <c r="H5512" s="16" t="s">
        <v>3125</v>
      </c>
      <c r="I5512" s="16">
        <v>51.568294999999999</v>
      </c>
      <c r="J5512" s="16">
        <v>-3.4794000000009997E-2</v>
      </c>
      <c r="K5512" s="16">
        <v>3</v>
      </c>
      <c r="L5512" s="18" t="s">
        <v>3144</v>
      </c>
      <c r="M5512" s="18">
        <v>0.5</v>
      </c>
      <c r="N5512" s="18" t="s">
        <v>4</v>
      </c>
      <c r="O5512" s="18">
        <v>2792133.9265031102</v>
      </c>
      <c r="P5512" s="18">
        <v>1396066.96325155</v>
      </c>
      <c r="Q5512" s="18">
        <v>2792133.9265031102</v>
      </c>
      <c r="R5512" s="18">
        <v>1881060.6262551199</v>
      </c>
      <c r="S5512" s="20">
        <v>1</v>
      </c>
      <c r="T5512" s="21">
        <f t="shared" si="86"/>
        <v>1396066.96325155</v>
      </c>
      <c r="U5512" s="39">
        <f>T5512*Fx!$C$7</f>
        <v>1442217.9372433368</v>
      </c>
    </row>
    <row r="5513" spans="1:21">
      <c r="A5513" s="16" t="s">
        <v>5149</v>
      </c>
      <c r="B5513" s="19"/>
      <c r="C5513" s="16" t="s">
        <v>3120</v>
      </c>
      <c r="D5513" s="16" t="s">
        <v>3121</v>
      </c>
      <c r="E5513" s="16" t="s">
        <v>3094</v>
      </c>
      <c r="F5513" s="16" t="s">
        <v>2397</v>
      </c>
      <c r="G5513" s="16" t="s">
        <v>3094</v>
      </c>
      <c r="H5513" s="16" t="s">
        <v>3125</v>
      </c>
      <c r="I5513" s="16">
        <v>51.486137999999997</v>
      </c>
      <c r="J5513" s="16">
        <v>-6.7206960000010002E-2</v>
      </c>
      <c r="K5513" s="16">
        <v>3</v>
      </c>
      <c r="L5513" s="18" t="s">
        <v>3149</v>
      </c>
      <c r="M5513" s="18">
        <v>0.5</v>
      </c>
      <c r="N5513" s="18" t="s">
        <v>4</v>
      </c>
      <c r="O5513" s="18">
        <v>21204500</v>
      </c>
      <c r="P5513" s="18">
        <v>10602250</v>
      </c>
      <c r="Q5513" s="18">
        <v>21204500</v>
      </c>
      <c r="R5513" s="18">
        <v>14285471.649772</v>
      </c>
      <c r="S5513" s="20">
        <v>1</v>
      </c>
      <c r="T5513" s="21">
        <f t="shared" si="86"/>
        <v>10602250</v>
      </c>
      <c r="U5513" s="39">
        <f>T5513*Fx!$C$7</f>
        <v>10952737.603305787</v>
      </c>
    </row>
    <row r="5514" spans="1:21">
      <c r="A5514" s="16" t="s">
        <v>5149</v>
      </c>
      <c r="B5514" s="19"/>
      <c r="C5514" s="16" t="s">
        <v>3120</v>
      </c>
      <c r="D5514" s="16" t="s">
        <v>3121</v>
      </c>
      <c r="E5514" s="16" t="s">
        <v>3094</v>
      </c>
      <c r="F5514" s="16" t="s">
        <v>3129</v>
      </c>
      <c r="G5514" s="16" t="s">
        <v>3094</v>
      </c>
      <c r="H5514" s="16" t="s">
        <v>3125</v>
      </c>
      <c r="I5514" s="16">
        <v>51.520780979999998</v>
      </c>
      <c r="J5514" s="16">
        <v>-0.25382016000001001</v>
      </c>
      <c r="K5514" s="16">
        <v>3</v>
      </c>
      <c r="L5514" s="18" t="s">
        <v>3130</v>
      </c>
      <c r="M5514" s="18">
        <v>0.5</v>
      </c>
      <c r="N5514" s="18" t="s">
        <v>4</v>
      </c>
      <c r="O5514" s="18">
        <v>592423.48</v>
      </c>
      <c r="P5514" s="18">
        <v>296211.74</v>
      </c>
      <c r="Q5514" s="18">
        <v>592423.48</v>
      </c>
      <c r="R5514" s="18">
        <v>399115.69846962998</v>
      </c>
      <c r="S5514" s="20">
        <v>1</v>
      </c>
      <c r="T5514" s="21">
        <f t="shared" si="86"/>
        <v>296211.74</v>
      </c>
      <c r="U5514" s="39">
        <f>T5514*Fx!$C$7</f>
        <v>306003.86363636365</v>
      </c>
    </row>
    <row r="5515" spans="1:21">
      <c r="A5515" s="16" t="s">
        <v>5149</v>
      </c>
      <c r="B5515" s="19"/>
      <c r="C5515" s="16" t="s">
        <v>3120</v>
      </c>
      <c r="D5515" s="16" t="s">
        <v>3121</v>
      </c>
      <c r="E5515" s="16" t="s">
        <v>3094</v>
      </c>
      <c r="F5515" s="16" t="s">
        <v>3131</v>
      </c>
      <c r="G5515" s="16" t="s">
        <v>3094</v>
      </c>
      <c r="H5515" s="16" t="s">
        <v>3125</v>
      </c>
      <c r="I5515" s="16">
        <v>51.470050000000001</v>
      </c>
      <c r="J5515" s="16">
        <v>-0.14965000000001</v>
      </c>
      <c r="K5515" s="16">
        <v>2</v>
      </c>
      <c r="L5515" s="18" t="s">
        <v>3132</v>
      </c>
      <c r="M5515" s="18">
        <v>0.5</v>
      </c>
      <c r="N5515" s="18" t="s">
        <v>4</v>
      </c>
      <c r="O5515" s="18">
        <v>3501.1056122986201</v>
      </c>
      <c r="P5515" s="18">
        <v>1750.5528061493101</v>
      </c>
      <c r="Q5515" s="18">
        <v>3501.1056122986201</v>
      </c>
      <c r="R5515" s="18">
        <v>2358.6948509679301</v>
      </c>
      <c r="S5515" s="20">
        <v>1</v>
      </c>
      <c r="T5515" s="21">
        <f t="shared" si="86"/>
        <v>1750.5528061493101</v>
      </c>
      <c r="U5515" s="39">
        <f>T5515*Fx!$C$7</f>
        <v>1808.42232040218</v>
      </c>
    </row>
    <row r="5516" spans="1:21">
      <c r="A5516" s="16" t="s">
        <v>5149</v>
      </c>
      <c r="B5516" s="19"/>
      <c r="C5516" s="16" t="s">
        <v>3120</v>
      </c>
      <c r="D5516" s="16" t="s">
        <v>3121</v>
      </c>
      <c r="E5516" s="16" t="s">
        <v>3094</v>
      </c>
      <c r="F5516" s="16" t="s">
        <v>3129</v>
      </c>
      <c r="G5516" s="16" t="s">
        <v>3094</v>
      </c>
      <c r="H5516" s="16" t="s">
        <v>3125</v>
      </c>
      <c r="I5516" s="16">
        <v>51.498350000000002</v>
      </c>
      <c r="J5516" s="16">
        <v>-0.18604000000001</v>
      </c>
      <c r="K5516" s="16">
        <v>2</v>
      </c>
      <c r="L5516" s="18" t="s">
        <v>3130</v>
      </c>
      <c r="M5516" s="18">
        <v>0.5</v>
      </c>
      <c r="N5516" s="18" t="s">
        <v>4</v>
      </c>
      <c r="O5516" s="18">
        <v>50297220</v>
      </c>
      <c r="P5516" s="18">
        <v>25148610</v>
      </c>
      <c r="Q5516" s="18">
        <v>50297220</v>
      </c>
      <c r="R5516" s="18">
        <v>33885237.113459103</v>
      </c>
      <c r="S5516" s="20">
        <v>1</v>
      </c>
      <c r="T5516" s="21">
        <f t="shared" si="86"/>
        <v>25148610</v>
      </c>
      <c r="U5516" s="39">
        <f>T5516*Fx!$C$7</f>
        <v>25979969.008264467</v>
      </c>
    </row>
    <row r="5517" spans="1:21">
      <c r="A5517" s="16" t="s">
        <v>5149</v>
      </c>
      <c r="B5517" s="19"/>
      <c r="C5517" s="16" t="s">
        <v>3120</v>
      </c>
      <c r="D5517" s="16" t="s">
        <v>3121</v>
      </c>
      <c r="E5517" s="16" t="s">
        <v>3255</v>
      </c>
      <c r="F5517" s="16" t="s">
        <v>3256</v>
      </c>
      <c r="G5517" s="16" t="s">
        <v>3257</v>
      </c>
      <c r="H5517" s="16" t="s">
        <v>3179</v>
      </c>
      <c r="I5517" s="16">
        <v>55.942754000000001</v>
      </c>
      <c r="J5517" s="16">
        <v>-3.1887810000000099</v>
      </c>
      <c r="K5517" s="16">
        <v>3</v>
      </c>
      <c r="L5517" s="18" t="s">
        <v>3258</v>
      </c>
      <c r="M5517" s="18">
        <v>0.5</v>
      </c>
      <c r="N5517" s="18" t="s">
        <v>4</v>
      </c>
      <c r="O5517" s="18">
        <v>41668853.490829997</v>
      </c>
      <c r="P5517" s="18">
        <v>20834426.745414998</v>
      </c>
      <c r="Q5517" s="18">
        <v>41668853.490829997</v>
      </c>
      <c r="R5517" s="18">
        <v>28072306.596324101</v>
      </c>
      <c r="S5517" s="20">
        <v>1</v>
      </c>
      <c r="T5517" s="21">
        <f t="shared" si="86"/>
        <v>20834426.745414998</v>
      </c>
      <c r="U5517" s="39">
        <f>T5517*Fx!$C$7</f>
        <v>21523168.125428721</v>
      </c>
    </row>
    <row r="5518" spans="1:21">
      <c r="A5518" s="16" t="s">
        <v>5149</v>
      </c>
      <c r="B5518" s="19"/>
      <c r="C5518" s="16" t="s">
        <v>3120</v>
      </c>
      <c r="D5518" s="16" t="s">
        <v>3121</v>
      </c>
      <c r="E5518" s="16" t="s">
        <v>3094</v>
      </c>
      <c r="F5518" s="16" t="s">
        <v>3131</v>
      </c>
      <c r="G5518" s="16" t="s">
        <v>3094</v>
      </c>
      <c r="H5518" s="16" t="s">
        <v>3125</v>
      </c>
      <c r="I5518" s="16">
        <v>51.508510000000001</v>
      </c>
      <c r="J5518" s="16">
        <v>-0.13641000000001</v>
      </c>
      <c r="K5518" s="16">
        <v>4</v>
      </c>
      <c r="L5518" s="18" t="s">
        <v>3132</v>
      </c>
      <c r="M5518" s="18">
        <v>0.5</v>
      </c>
      <c r="N5518" s="18" t="s">
        <v>4</v>
      </c>
      <c r="O5518" s="18">
        <v>73005</v>
      </c>
      <c r="P5518" s="18">
        <v>36502.5</v>
      </c>
      <c r="Q5518" s="18">
        <v>73005</v>
      </c>
      <c r="R5518" s="18">
        <v>49183.468499215</v>
      </c>
      <c r="S5518" s="20">
        <v>1</v>
      </c>
      <c r="T5518" s="21">
        <f t="shared" si="86"/>
        <v>36502.5</v>
      </c>
      <c r="U5518" s="39">
        <f>T5518*Fx!$C$7</f>
        <v>37709.194214876035</v>
      </c>
    </row>
    <row r="5519" spans="1:21">
      <c r="A5519" s="16" t="s">
        <v>5149</v>
      </c>
      <c r="B5519" s="19"/>
      <c r="C5519" s="16" t="s">
        <v>3120</v>
      </c>
      <c r="D5519" s="16" t="s">
        <v>3121</v>
      </c>
      <c r="E5519" s="16" t="s">
        <v>3094</v>
      </c>
      <c r="F5519" s="16" t="s">
        <v>3129</v>
      </c>
      <c r="G5519" s="16" t="s">
        <v>3094</v>
      </c>
      <c r="H5519" s="16" t="s">
        <v>3125</v>
      </c>
      <c r="I5519" s="16">
        <v>51.510739999999998</v>
      </c>
      <c r="J5519" s="16">
        <v>-0.14154000000000999</v>
      </c>
      <c r="K5519" s="16">
        <v>2</v>
      </c>
      <c r="L5519" s="18" t="s">
        <v>3130</v>
      </c>
      <c r="M5519" s="18">
        <v>0.5</v>
      </c>
      <c r="N5519" s="18" t="s">
        <v>4</v>
      </c>
      <c r="O5519" s="18">
        <v>30045000</v>
      </c>
      <c r="P5519" s="18">
        <v>15022500</v>
      </c>
      <c r="Q5519" s="18">
        <v>30044999.999999899</v>
      </c>
      <c r="R5519" s="18">
        <v>20241316.499676902</v>
      </c>
      <c r="S5519" s="20">
        <v>1</v>
      </c>
      <c r="T5519" s="21">
        <f t="shared" si="86"/>
        <v>15022500</v>
      </c>
      <c r="U5519" s="39">
        <f>T5519*Fx!$C$7</f>
        <v>15519111.570247935</v>
      </c>
    </row>
    <row r="5520" spans="1:21">
      <c r="A5520" s="16" t="s">
        <v>5149</v>
      </c>
      <c r="B5520" s="19"/>
      <c r="C5520" s="16" t="s">
        <v>3120</v>
      </c>
      <c r="D5520" s="16" t="s">
        <v>3121</v>
      </c>
      <c r="E5520" s="16" t="s">
        <v>3604</v>
      </c>
      <c r="F5520" s="16" t="s">
        <v>3605</v>
      </c>
      <c r="G5520" s="16" t="s">
        <v>3604</v>
      </c>
      <c r="H5520" s="16" t="s">
        <v>3125</v>
      </c>
      <c r="I5520" s="16">
        <v>52.043080000000003</v>
      </c>
      <c r="J5520" s="16">
        <v>-0.75365000000001003</v>
      </c>
      <c r="K5520" s="16">
        <v>2</v>
      </c>
      <c r="L5520" s="18" t="s">
        <v>3606</v>
      </c>
      <c r="M5520" s="18">
        <v>0.5</v>
      </c>
      <c r="N5520" s="18" t="s">
        <v>4</v>
      </c>
      <c r="O5520" s="18">
        <v>29453511.627732102</v>
      </c>
      <c r="P5520" s="18">
        <v>14726755.813866001</v>
      </c>
      <c r="Q5520" s="18">
        <v>29453511.627732102</v>
      </c>
      <c r="R5520" s="18">
        <v>19842830.7832864</v>
      </c>
      <c r="S5520" s="20">
        <v>1</v>
      </c>
      <c r="T5520" s="21">
        <f t="shared" si="86"/>
        <v>14726755.813866001</v>
      </c>
      <c r="U5520" s="39">
        <f>T5520*Fx!$C$7</f>
        <v>15213590.716803722</v>
      </c>
    </row>
    <row r="5521" spans="1:21">
      <c r="A5521" s="16" t="s">
        <v>5149</v>
      </c>
      <c r="B5521" s="19"/>
      <c r="C5521" s="16" t="s">
        <v>3120</v>
      </c>
      <c r="D5521" s="16" t="s">
        <v>3121</v>
      </c>
      <c r="E5521" s="16" t="s">
        <v>3601</v>
      </c>
      <c r="F5521" s="16" t="s">
        <v>3174</v>
      </c>
      <c r="G5521" s="16" t="s">
        <v>3094</v>
      </c>
      <c r="H5521" s="16" t="s">
        <v>3125</v>
      </c>
      <c r="I5521" s="16">
        <v>51.461983979999999</v>
      </c>
      <c r="J5521" s="16">
        <v>-0.41088204000001</v>
      </c>
      <c r="K5521" s="16">
        <v>3</v>
      </c>
      <c r="L5521" s="18" t="s">
        <v>3175</v>
      </c>
      <c r="M5521" s="18">
        <v>0.5</v>
      </c>
      <c r="N5521" s="18" t="s">
        <v>4</v>
      </c>
      <c r="O5521" s="18">
        <v>29472001</v>
      </c>
      <c r="P5521" s="18">
        <v>14736000.5</v>
      </c>
      <c r="Q5521" s="18">
        <v>29472001</v>
      </c>
      <c r="R5521" s="18">
        <v>19855287.0733831</v>
      </c>
      <c r="S5521" s="20">
        <v>1</v>
      </c>
      <c r="T5521" s="21">
        <f t="shared" si="86"/>
        <v>14736000.5</v>
      </c>
      <c r="U5521" s="39">
        <f>T5521*Fx!$C$7</f>
        <v>15223141.012396695</v>
      </c>
    </row>
    <row r="5522" spans="1:21">
      <c r="A5522" s="16" t="s">
        <v>5149</v>
      </c>
      <c r="B5522" s="19"/>
      <c r="C5522" s="16" t="s">
        <v>3120</v>
      </c>
      <c r="D5522" s="16" t="s">
        <v>3121</v>
      </c>
      <c r="E5522" s="16" t="s">
        <v>3094</v>
      </c>
      <c r="F5522" s="16" t="s">
        <v>3133</v>
      </c>
      <c r="G5522" s="16" t="s">
        <v>3094</v>
      </c>
      <c r="H5522" s="16" t="s">
        <v>3125</v>
      </c>
      <c r="I5522" s="16">
        <v>51.555599999999998</v>
      </c>
      <c r="J5522" s="16">
        <v>-0.18860000000000901</v>
      </c>
      <c r="K5522" s="16">
        <v>2</v>
      </c>
      <c r="L5522" s="18" t="s">
        <v>3134</v>
      </c>
      <c r="M5522" s="18">
        <v>0.5</v>
      </c>
      <c r="N5522" s="18" t="s">
        <v>4</v>
      </c>
      <c r="O5522" s="18">
        <v>23502280</v>
      </c>
      <c r="P5522" s="18">
        <v>11751140</v>
      </c>
      <c r="Q5522" s="18">
        <v>23502280</v>
      </c>
      <c r="R5522" s="18">
        <v>15833486.0357472</v>
      </c>
      <c r="S5522" s="20">
        <v>1</v>
      </c>
      <c r="T5522" s="21">
        <f t="shared" si="86"/>
        <v>11751140</v>
      </c>
      <c r="U5522" s="39">
        <f>T5522*Fx!$C$7</f>
        <v>12139607.43801653</v>
      </c>
    </row>
    <row r="5523" spans="1:21">
      <c r="A5523" s="16" t="s">
        <v>5149</v>
      </c>
      <c r="B5523" s="19"/>
      <c r="C5523" s="16" t="s">
        <v>3120</v>
      </c>
      <c r="D5523" s="16" t="s">
        <v>3121</v>
      </c>
      <c r="E5523" s="16" t="s">
        <v>3828</v>
      </c>
      <c r="F5523" s="16" t="s">
        <v>1943</v>
      </c>
      <c r="G5523" s="16" t="s">
        <v>3546</v>
      </c>
      <c r="H5523" s="16" t="s">
        <v>3125</v>
      </c>
      <c r="I5523" s="16">
        <v>53.168610000000001</v>
      </c>
      <c r="J5523" s="16">
        <v>-1.3948500000000099</v>
      </c>
      <c r="K5523" s="16">
        <v>4</v>
      </c>
      <c r="L5523" s="18" t="s">
        <v>3547</v>
      </c>
      <c r="M5523" s="18">
        <v>0.5</v>
      </c>
      <c r="N5523" s="18" t="s">
        <v>4</v>
      </c>
      <c r="O5523" s="18">
        <v>214018.750282044</v>
      </c>
      <c r="P5523" s="18">
        <v>107009.375141022</v>
      </c>
      <c r="Q5523" s="18">
        <v>214018.750282044</v>
      </c>
      <c r="R5523" s="18">
        <v>144184.43206271101</v>
      </c>
      <c r="S5523" s="20">
        <v>1</v>
      </c>
      <c r="T5523" s="21">
        <f t="shared" si="86"/>
        <v>107009.375141022</v>
      </c>
      <c r="U5523" s="39">
        <f>T5523*Fx!$C$7</f>
        <v>110546.87514568389</v>
      </c>
    </row>
    <row r="5524" spans="1:21">
      <c r="A5524" s="16" t="s">
        <v>5149</v>
      </c>
      <c r="B5524" s="19"/>
      <c r="C5524" s="16" t="s">
        <v>3120</v>
      </c>
      <c r="D5524" s="16" t="s">
        <v>3121</v>
      </c>
      <c r="E5524" s="16" t="s">
        <v>3094</v>
      </c>
      <c r="F5524" s="16" t="s">
        <v>3131</v>
      </c>
      <c r="G5524" s="16" t="s">
        <v>3094</v>
      </c>
      <c r="H5524" s="16" t="s">
        <v>3125</v>
      </c>
      <c r="I5524" s="16">
        <v>51.507809999999999</v>
      </c>
      <c r="J5524" s="16">
        <v>-0.13942000000000901</v>
      </c>
      <c r="K5524" s="16">
        <v>2</v>
      </c>
      <c r="L5524" s="18" t="s">
        <v>3132</v>
      </c>
      <c r="M5524" s="18">
        <v>0.5</v>
      </c>
      <c r="N5524" s="18" t="s">
        <v>4</v>
      </c>
      <c r="O5524" s="18">
        <v>27488143.5</v>
      </c>
      <c r="P5524" s="18">
        <v>13744071.75</v>
      </c>
      <c r="Q5524" s="18">
        <v>27488143.5</v>
      </c>
      <c r="R5524" s="18">
        <v>18518762.275654402</v>
      </c>
      <c r="S5524" s="20">
        <v>1</v>
      </c>
      <c r="T5524" s="21">
        <f t="shared" si="86"/>
        <v>13744071.75</v>
      </c>
      <c r="U5524" s="39">
        <f>T5524*Fx!$C$7</f>
        <v>14198421.229338845</v>
      </c>
    </row>
    <row r="5525" spans="1:21">
      <c r="A5525" s="16" t="s">
        <v>5149</v>
      </c>
      <c r="B5525" s="19"/>
      <c r="C5525" s="16" t="s">
        <v>3120</v>
      </c>
      <c r="D5525" s="16" t="s">
        <v>3121</v>
      </c>
      <c r="E5525" s="16" t="s">
        <v>3752</v>
      </c>
      <c r="F5525" s="16" t="s">
        <v>2388</v>
      </c>
      <c r="G5525" s="16" t="s">
        <v>3752</v>
      </c>
      <c r="H5525" s="16" t="s">
        <v>3125</v>
      </c>
      <c r="I5525" s="16">
        <v>50.373981989999997</v>
      </c>
      <c r="J5525" s="16">
        <v>-4.1376200400000096</v>
      </c>
      <c r="K5525" s="16">
        <v>3</v>
      </c>
      <c r="L5525" s="18" t="s">
        <v>3221</v>
      </c>
      <c r="M5525" s="18">
        <v>0.5</v>
      </c>
      <c r="N5525" s="18" t="s">
        <v>4</v>
      </c>
      <c r="O5525" s="18">
        <v>34969180</v>
      </c>
      <c r="P5525" s="18">
        <v>17484590</v>
      </c>
      <c r="Q5525" s="18">
        <v>34969180</v>
      </c>
      <c r="R5525" s="18">
        <v>23558736.565623999</v>
      </c>
      <c r="S5525" s="20">
        <v>1</v>
      </c>
      <c r="T5525" s="21">
        <f t="shared" si="86"/>
        <v>17484590</v>
      </c>
      <c r="U5525" s="39">
        <f>T5525*Fx!$C$7</f>
        <v>18062592.975206614</v>
      </c>
    </row>
    <row r="5526" spans="1:21">
      <c r="A5526" s="16" t="s">
        <v>5149</v>
      </c>
      <c r="B5526" s="19"/>
      <c r="C5526" s="16" t="s">
        <v>3120</v>
      </c>
      <c r="D5526" s="16" t="s">
        <v>3121</v>
      </c>
      <c r="E5526" s="16" t="s">
        <v>3094</v>
      </c>
      <c r="F5526" s="16" t="s">
        <v>3129</v>
      </c>
      <c r="G5526" s="16" t="s">
        <v>3094</v>
      </c>
      <c r="H5526" s="16" t="s">
        <v>3125</v>
      </c>
      <c r="I5526" s="16">
        <v>51.508099999999999</v>
      </c>
      <c r="J5526" s="16">
        <v>-0.19782000000000999</v>
      </c>
      <c r="K5526" s="16">
        <v>2</v>
      </c>
      <c r="L5526" s="18" t="s">
        <v>3130</v>
      </c>
      <c r="M5526" s="18">
        <v>0.5</v>
      </c>
      <c r="N5526" s="18" t="s">
        <v>4</v>
      </c>
      <c r="O5526" s="18">
        <v>180</v>
      </c>
      <c r="P5526" s="18">
        <v>90</v>
      </c>
      <c r="Q5526" s="18">
        <v>180</v>
      </c>
      <c r="R5526" s="18">
        <v>121.265999998064</v>
      </c>
      <c r="S5526" s="20">
        <v>1</v>
      </c>
      <c r="T5526" s="21">
        <f t="shared" si="86"/>
        <v>90</v>
      </c>
      <c r="U5526" s="39">
        <f>T5526*Fx!$C$7</f>
        <v>92.975206611570258</v>
      </c>
    </row>
    <row r="5527" spans="1:21">
      <c r="A5527" s="16" t="s">
        <v>5149</v>
      </c>
      <c r="B5527" s="19"/>
      <c r="C5527" s="16" t="s">
        <v>3120</v>
      </c>
      <c r="D5527" s="16" t="s">
        <v>3121</v>
      </c>
      <c r="E5527" s="16" t="s">
        <v>3094</v>
      </c>
      <c r="F5527" s="16" t="s">
        <v>3129</v>
      </c>
      <c r="G5527" s="16" t="s">
        <v>3094</v>
      </c>
      <c r="H5527" s="16" t="s">
        <v>3125</v>
      </c>
      <c r="I5527" s="16">
        <v>51.510608009999999</v>
      </c>
      <c r="J5527" s="16">
        <v>-0.14125500000000901</v>
      </c>
      <c r="K5527" s="16">
        <v>3</v>
      </c>
      <c r="L5527" s="18" t="s">
        <v>3130</v>
      </c>
      <c r="M5527" s="18">
        <v>0.5</v>
      </c>
      <c r="N5527" s="18" t="s">
        <v>4</v>
      </c>
      <c r="O5527" s="18">
        <v>125000</v>
      </c>
      <c r="P5527" s="18">
        <v>62500</v>
      </c>
      <c r="Q5527" s="18">
        <v>125000</v>
      </c>
      <c r="R5527" s="18">
        <v>84212.499998655898</v>
      </c>
      <c r="S5527" s="20">
        <v>1</v>
      </c>
      <c r="T5527" s="21">
        <f t="shared" si="86"/>
        <v>62500</v>
      </c>
      <c r="U5527" s="39">
        <f>T5527*Fx!$C$7</f>
        <v>64566.115702479343</v>
      </c>
    </row>
    <row r="5528" spans="1:21">
      <c r="A5528" s="16" t="s">
        <v>5149</v>
      </c>
      <c r="B5528" s="19"/>
      <c r="C5528" s="16" t="s">
        <v>3120</v>
      </c>
      <c r="D5528" s="16" t="s">
        <v>3121</v>
      </c>
      <c r="E5528" s="16" t="s">
        <v>3094</v>
      </c>
      <c r="F5528" s="16" t="s">
        <v>3133</v>
      </c>
      <c r="G5528" s="16" t="s">
        <v>3094</v>
      </c>
      <c r="H5528" s="16" t="s">
        <v>3125</v>
      </c>
      <c r="I5528" s="16">
        <v>51.534829999999999</v>
      </c>
      <c r="J5528" s="16">
        <v>-0.14693000000001</v>
      </c>
      <c r="K5528" s="16">
        <v>2</v>
      </c>
      <c r="L5528" s="18" t="s">
        <v>3134</v>
      </c>
      <c r="M5528" s="18">
        <v>0.5</v>
      </c>
      <c r="N5528" s="18" t="s">
        <v>4</v>
      </c>
      <c r="O5528" s="18">
        <v>111521.5</v>
      </c>
      <c r="P5528" s="18">
        <v>55760.75</v>
      </c>
      <c r="Q5528" s="18">
        <v>111521.5</v>
      </c>
      <c r="R5528" s="18">
        <v>75132.034548800904</v>
      </c>
      <c r="S5528" s="20">
        <v>1</v>
      </c>
      <c r="T5528" s="21">
        <f t="shared" si="86"/>
        <v>55760.75</v>
      </c>
      <c r="U5528" s="39">
        <f>T5528*Fx!$C$7</f>
        <v>57604.080578512403</v>
      </c>
    </row>
    <row r="5529" spans="1:21">
      <c r="A5529" s="16" t="s">
        <v>5149</v>
      </c>
      <c r="B5529" s="19"/>
      <c r="C5529" s="16" t="s">
        <v>3120</v>
      </c>
      <c r="D5529" s="16" t="s">
        <v>3121</v>
      </c>
      <c r="E5529" s="16" t="s">
        <v>3318</v>
      </c>
      <c r="F5529" s="16" t="s">
        <v>3319</v>
      </c>
      <c r="G5529" s="16" t="s">
        <v>3610</v>
      </c>
      <c r="H5529" s="16" t="s">
        <v>3125</v>
      </c>
      <c r="I5529" s="16">
        <v>0</v>
      </c>
      <c r="J5529" s="16">
        <v>0</v>
      </c>
      <c r="K5529" s="16">
        <v>7</v>
      </c>
      <c r="L5529" s="18" t="s">
        <v>3321</v>
      </c>
      <c r="M5529" s="18">
        <v>0.5</v>
      </c>
      <c r="N5529" s="18" t="s">
        <v>4</v>
      </c>
      <c r="O5529" s="18">
        <v>302011.41875000001</v>
      </c>
      <c r="P5529" s="18">
        <v>151005.70937500001</v>
      </c>
      <c r="Q5529" s="18">
        <v>302011.41875000001</v>
      </c>
      <c r="R5529" s="18">
        <v>203465.092808627</v>
      </c>
      <c r="S5529" s="20">
        <v>1</v>
      </c>
      <c r="T5529" s="21">
        <f t="shared" si="86"/>
        <v>151005.70937500001</v>
      </c>
      <c r="U5529" s="39">
        <f>T5529*Fx!$C$7</f>
        <v>155997.63365185953</v>
      </c>
    </row>
    <row r="5530" spans="1:21">
      <c r="A5530" s="16" t="s">
        <v>5149</v>
      </c>
      <c r="B5530" s="19"/>
      <c r="C5530" s="16" t="s">
        <v>3120</v>
      </c>
      <c r="D5530" s="16" t="s">
        <v>3121</v>
      </c>
      <c r="E5530" s="16" t="s">
        <v>3094</v>
      </c>
      <c r="F5530" s="16" t="s">
        <v>3129</v>
      </c>
      <c r="G5530" s="16" t="s">
        <v>3094</v>
      </c>
      <c r="H5530" s="16" t="s">
        <v>3125</v>
      </c>
      <c r="I5530" s="16">
        <v>51.512619999999998</v>
      </c>
      <c r="J5530" s="16">
        <v>-0.20778000000000901</v>
      </c>
      <c r="K5530" s="16">
        <v>2</v>
      </c>
      <c r="L5530" s="18" t="s">
        <v>3130</v>
      </c>
      <c r="M5530" s="18">
        <v>0.5</v>
      </c>
      <c r="N5530" s="18" t="s">
        <v>4</v>
      </c>
      <c r="O5530" s="18">
        <v>15500</v>
      </c>
      <c r="P5530" s="18">
        <v>7750</v>
      </c>
      <c r="Q5530" s="18">
        <v>15500</v>
      </c>
      <c r="R5530" s="18">
        <v>10442.349999833301</v>
      </c>
      <c r="S5530" s="20">
        <v>1</v>
      </c>
      <c r="T5530" s="21">
        <f t="shared" si="86"/>
        <v>7750</v>
      </c>
      <c r="U5530" s="39">
        <f>T5530*Fx!$C$7</f>
        <v>8006.1983471074391</v>
      </c>
    </row>
    <row r="5531" spans="1:21">
      <c r="A5531" s="16" t="s">
        <v>5149</v>
      </c>
      <c r="B5531" s="19"/>
      <c r="C5531" s="16" t="s">
        <v>3120</v>
      </c>
      <c r="D5531" s="16" t="s">
        <v>3121</v>
      </c>
      <c r="E5531" s="16" t="s">
        <v>4463</v>
      </c>
      <c r="F5531" s="16" t="s">
        <v>1952</v>
      </c>
      <c r="G5531" s="16" t="s">
        <v>4552</v>
      </c>
      <c r="H5531" s="16" t="s">
        <v>3125</v>
      </c>
      <c r="I5531" s="16">
        <v>0</v>
      </c>
      <c r="J5531" s="16">
        <v>0</v>
      </c>
      <c r="K5531" s="16">
        <v>7</v>
      </c>
      <c r="L5531" s="18" t="s">
        <v>3595</v>
      </c>
      <c r="M5531" s="18">
        <v>0.5</v>
      </c>
      <c r="N5531" s="18" t="s">
        <v>4</v>
      </c>
      <c r="O5531" s="18">
        <v>27666.6315678635</v>
      </c>
      <c r="P5531" s="18">
        <v>13833.315783931699</v>
      </c>
      <c r="Q5531" s="18">
        <v>27666.6315678635</v>
      </c>
      <c r="R5531" s="18">
        <v>18639.009686972098</v>
      </c>
      <c r="S5531" s="20">
        <v>1</v>
      </c>
      <c r="T5531" s="21">
        <f t="shared" si="86"/>
        <v>13833.315783931699</v>
      </c>
      <c r="U5531" s="39">
        <f>T5531*Fx!$C$7</f>
        <v>14290.615479268286</v>
      </c>
    </row>
    <row r="5532" spans="1:21">
      <c r="A5532" s="16" t="s">
        <v>5149</v>
      </c>
      <c r="B5532" s="19"/>
      <c r="C5532" s="16" t="s">
        <v>3120</v>
      </c>
      <c r="D5532" s="16" t="s">
        <v>3121</v>
      </c>
      <c r="E5532" s="16" t="s">
        <v>3661</v>
      </c>
      <c r="F5532" s="16" t="s">
        <v>3662</v>
      </c>
      <c r="G5532" s="16" t="s">
        <v>3314</v>
      </c>
      <c r="H5532" s="16" t="s">
        <v>3125</v>
      </c>
      <c r="I5532" s="16">
        <v>53.234580000000001</v>
      </c>
      <c r="J5532" s="16">
        <v>-0.53913800000001</v>
      </c>
      <c r="K5532" s="16">
        <v>3</v>
      </c>
      <c r="L5532" s="18" t="s">
        <v>3663</v>
      </c>
      <c r="M5532" s="18">
        <v>0.5</v>
      </c>
      <c r="N5532" s="18" t="s">
        <v>4</v>
      </c>
      <c r="O5532" s="18">
        <v>63524</v>
      </c>
      <c r="P5532" s="18">
        <v>31762</v>
      </c>
      <c r="Q5532" s="18">
        <v>63524</v>
      </c>
      <c r="R5532" s="18">
        <v>42796.118799316901</v>
      </c>
      <c r="S5532" s="20">
        <v>1</v>
      </c>
      <c r="T5532" s="21">
        <f t="shared" si="86"/>
        <v>31762</v>
      </c>
      <c r="U5532" s="39">
        <f>T5532*Fx!$C$7</f>
        <v>32811.983471074382</v>
      </c>
    </row>
    <row r="5533" spans="1:21">
      <c r="A5533" s="16" t="s">
        <v>5149</v>
      </c>
      <c r="B5533" s="19"/>
      <c r="C5533" s="16" t="s">
        <v>3120</v>
      </c>
      <c r="D5533" s="16" t="s">
        <v>3121</v>
      </c>
      <c r="E5533" s="16" t="s">
        <v>3664</v>
      </c>
      <c r="F5533" s="16" t="s">
        <v>3284</v>
      </c>
      <c r="G5533" s="16" t="s">
        <v>3230</v>
      </c>
      <c r="H5533" s="16" t="s">
        <v>3125</v>
      </c>
      <c r="I5533" s="16">
        <v>51.770560000000003</v>
      </c>
      <c r="J5533" s="16">
        <v>-0.44480200000000902</v>
      </c>
      <c r="K5533" s="16">
        <v>3</v>
      </c>
      <c r="L5533" s="18" t="s">
        <v>3285</v>
      </c>
      <c r="M5533" s="18">
        <v>0.5</v>
      </c>
      <c r="N5533" s="18" t="s">
        <v>4</v>
      </c>
      <c r="O5533" s="18">
        <v>183999.81599999999</v>
      </c>
      <c r="P5533" s="18">
        <v>91999.907999999996</v>
      </c>
      <c r="Q5533" s="18">
        <v>183999.81599999999</v>
      </c>
      <c r="R5533" s="18">
        <v>123960.676037221</v>
      </c>
      <c r="S5533" s="20">
        <v>1</v>
      </c>
      <c r="T5533" s="21">
        <f t="shared" si="86"/>
        <v>91999.907999999996</v>
      </c>
      <c r="U5533" s="39">
        <f>T5533*Fx!$C$7</f>
        <v>95041.227272727279</v>
      </c>
    </row>
    <row r="5534" spans="1:21">
      <c r="A5534" s="16" t="s">
        <v>5149</v>
      </c>
      <c r="B5534" s="19"/>
      <c r="C5534" s="16" t="s">
        <v>3120</v>
      </c>
      <c r="D5534" s="16" t="s">
        <v>3121</v>
      </c>
      <c r="E5534" s="16" t="s">
        <v>3094</v>
      </c>
      <c r="F5534" s="16" t="s">
        <v>3131</v>
      </c>
      <c r="G5534" s="16" t="s">
        <v>3094</v>
      </c>
      <c r="H5534" s="16" t="s">
        <v>3125</v>
      </c>
      <c r="I5534" s="16">
        <v>51.497140000000002</v>
      </c>
      <c r="J5534" s="16">
        <v>-0.15458000000000999</v>
      </c>
      <c r="K5534" s="16">
        <v>2</v>
      </c>
      <c r="L5534" s="18" t="s">
        <v>3132</v>
      </c>
      <c r="M5534" s="18">
        <v>0.5</v>
      </c>
      <c r="N5534" s="18" t="s">
        <v>4</v>
      </c>
      <c r="O5534" s="18">
        <v>8501488.9664405305</v>
      </c>
      <c r="P5534" s="18">
        <v>4250744.4832202597</v>
      </c>
      <c r="Q5534" s="18">
        <v>8501488.9664405305</v>
      </c>
      <c r="R5534" s="18">
        <v>5727453.11659957</v>
      </c>
      <c r="S5534" s="20">
        <v>1</v>
      </c>
      <c r="T5534" s="21">
        <f t="shared" si="86"/>
        <v>4250744.4832202597</v>
      </c>
      <c r="U5534" s="39">
        <f>T5534*Fx!$C$7</f>
        <v>4391264.9620044008</v>
      </c>
    </row>
    <row r="5535" spans="1:21">
      <c r="A5535" s="16" t="s">
        <v>5149</v>
      </c>
      <c r="B5535" s="19"/>
      <c r="C5535" s="16" t="s">
        <v>3120</v>
      </c>
      <c r="D5535" s="16" t="s">
        <v>3121</v>
      </c>
      <c r="E5535" s="16" t="s">
        <v>3733</v>
      </c>
      <c r="F5535" s="16" t="s">
        <v>3129</v>
      </c>
      <c r="G5535" s="16" t="s">
        <v>3094</v>
      </c>
      <c r="H5535" s="16" t="s">
        <v>3125</v>
      </c>
      <c r="I5535" s="16">
        <v>51.510570000000001</v>
      </c>
      <c r="J5535" s="16">
        <v>-0.14693000000001</v>
      </c>
      <c r="K5535" s="16">
        <v>2</v>
      </c>
      <c r="L5535" s="18" t="s">
        <v>3130</v>
      </c>
      <c r="M5535" s="18">
        <v>0.5</v>
      </c>
      <c r="N5535" s="18" t="s">
        <v>4</v>
      </c>
      <c r="O5535" s="18">
        <v>10806.984160411601</v>
      </c>
      <c r="P5535" s="18">
        <v>5403.4920802058004</v>
      </c>
      <c r="Q5535" s="18">
        <v>10806.984160411601</v>
      </c>
      <c r="R5535" s="18">
        <v>7280.6652287530897</v>
      </c>
      <c r="S5535" s="20">
        <v>1</v>
      </c>
      <c r="T5535" s="21">
        <f t="shared" si="86"/>
        <v>5403.4920802058004</v>
      </c>
      <c r="U5535" s="39">
        <f>T5535*Fx!$C$7</f>
        <v>5582.1199175679767</v>
      </c>
    </row>
    <row r="5536" spans="1:21">
      <c r="A5536" s="16" t="s">
        <v>5149</v>
      </c>
      <c r="B5536" s="19"/>
      <c r="C5536" s="16" t="s">
        <v>3120</v>
      </c>
      <c r="D5536" s="16" t="s">
        <v>3121</v>
      </c>
      <c r="E5536" s="16" t="s">
        <v>3094</v>
      </c>
      <c r="F5536" s="16" t="s">
        <v>2397</v>
      </c>
      <c r="G5536" s="16" t="s">
        <v>3094</v>
      </c>
      <c r="H5536" s="16" t="s">
        <v>3125</v>
      </c>
      <c r="I5536" s="16">
        <v>51.497551979999997</v>
      </c>
      <c r="J5536" s="16">
        <v>0.10202796000001001</v>
      </c>
      <c r="K5536" s="16">
        <v>3</v>
      </c>
      <c r="L5536" s="18" t="s">
        <v>3149</v>
      </c>
      <c r="M5536" s="18">
        <v>0.5</v>
      </c>
      <c r="N5536" s="18" t="s">
        <v>4</v>
      </c>
      <c r="O5536" s="18">
        <v>23740000</v>
      </c>
      <c r="P5536" s="18">
        <v>11870000</v>
      </c>
      <c r="Q5536" s="18">
        <v>23740000</v>
      </c>
      <c r="R5536" s="18">
        <v>15993637.9997447</v>
      </c>
      <c r="S5536" s="20">
        <v>1</v>
      </c>
      <c r="T5536" s="21">
        <f t="shared" si="86"/>
        <v>11870000</v>
      </c>
      <c r="U5536" s="39">
        <f>T5536*Fx!$C$7</f>
        <v>12262396.694214877</v>
      </c>
    </row>
    <row r="5537" spans="1:21">
      <c r="A5537" s="16" t="s">
        <v>5149</v>
      </c>
      <c r="B5537" s="19"/>
      <c r="C5537" s="16" t="s">
        <v>3120</v>
      </c>
      <c r="D5537" s="16" t="s">
        <v>3121</v>
      </c>
      <c r="E5537" s="16" t="s">
        <v>3758</v>
      </c>
      <c r="F5537" s="16" t="s">
        <v>3163</v>
      </c>
      <c r="G5537" s="16" t="s">
        <v>3207</v>
      </c>
      <c r="H5537" s="16" t="s">
        <v>3125</v>
      </c>
      <c r="I5537" s="16">
        <v>51.513912990000001</v>
      </c>
      <c r="J5537" s="16">
        <v>-0.50944608000001002</v>
      </c>
      <c r="K5537" s="16">
        <v>3</v>
      </c>
      <c r="L5537" s="18" t="s">
        <v>3165</v>
      </c>
      <c r="M5537" s="18">
        <v>0.5</v>
      </c>
      <c r="N5537" s="18" t="s">
        <v>4</v>
      </c>
      <c r="O5537" s="18">
        <v>1000000</v>
      </c>
      <c r="P5537" s="18">
        <v>500000</v>
      </c>
      <c r="Q5537" s="18">
        <v>1000000</v>
      </c>
      <c r="R5537" s="18">
        <v>673699.99998924695</v>
      </c>
      <c r="S5537" s="20">
        <v>1</v>
      </c>
      <c r="T5537" s="21">
        <f t="shared" si="86"/>
        <v>500000</v>
      </c>
      <c r="U5537" s="39">
        <f>T5537*Fx!$C$7</f>
        <v>516528.92561983474</v>
      </c>
    </row>
    <row r="5538" spans="1:21">
      <c r="A5538" s="16" t="s">
        <v>5149</v>
      </c>
      <c r="B5538" s="19"/>
      <c r="C5538" s="16" t="s">
        <v>3120</v>
      </c>
      <c r="D5538" s="16" t="s">
        <v>3121</v>
      </c>
      <c r="E5538" s="16" t="s">
        <v>3479</v>
      </c>
      <c r="F5538" s="16" t="s">
        <v>3189</v>
      </c>
      <c r="G5538" s="16" t="s">
        <v>3480</v>
      </c>
      <c r="H5538" s="16" t="s">
        <v>3125</v>
      </c>
      <c r="I5538" s="16">
        <v>54.007100999999999</v>
      </c>
      <c r="J5538" s="16">
        <v>-0.79251192000001003</v>
      </c>
      <c r="K5538" s="16">
        <v>3</v>
      </c>
      <c r="L5538" s="18" t="s">
        <v>3191</v>
      </c>
      <c r="M5538" s="18">
        <v>0.5</v>
      </c>
      <c r="N5538" s="18" t="s">
        <v>4</v>
      </c>
      <c r="O5538" s="18">
        <v>25000</v>
      </c>
      <c r="P5538" s="18">
        <v>12500</v>
      </c>
      <c r="Q5538" s="18">
        <v>24999.999999999902</v>
      </c>
      <c r="R5538" s="18">
        <v>16842.499999731099</v>
      </c>
      <c r="S5538" s="20">
        <v>1</v>
      </c>
      <c r="T5538" s="21">
        <f t="shared" si="86"/>
        <v>12500</v>
      </c>
      <c r="U5538" s="39">
        <f>T5538*Fx!$C$7</f>
        <v>12913.223140495869</v>
      </c>
    </row>
    <row r="5539" spans="1:21">
      <c r="A5539" s="16" t="s">
        <v>5149</v>
      </c>
      <c r="B5539" s="19"/>
      <c r="C5539" s="16" t="s">
        <v>3120</v>
      </c>
      <c r="D5539" s="16" t="s">
        <v>3121</v>
      </c>
      <c r="E5539" s="16" t="s">
        <v>3094</v>
      </c>
      <c r="F5539" s="16" t="s">
        <v>3133</v>
      </c>
      <c r="G5539" s="16" t="s">
        <v>3094</v>
      </c>
      <c r="H5539" s="16" t="s">
        <v>3125</v>
      </c>
      <c r="I5539" s="16">
        <v>51.531548000000001</v>
      </c>
      <c r="J5539" s="16">
        <v>-0.25885800000000903</v>
      </c>
      <c r="K5539" s="16">
        <v>3</v>
      </c>
      <c r="L5539" s="18" t="s">
        <v>3134</v>
      </c>
      <c r="M5539" s="18">
        <v>0.5</v>
      </c>
      <c r="N5539" s="18" t="s">
        <v>4</v>
      </c>
      <c r="O5539" s="18">
        <v>24067.750718271898</v>
      </c>
      <c r="P5539" s="18">
        <v>12033.8753591359</v>
      </c>
      <c r="Q5539" s="18">
        <v>24067.750718271898</v>
      </c>
      <c r="R5539" s="18">
        <v>16214.443658640899</v>
      </c>
      <c r="S5539" s="20">
        <v>1</v>
      </c>
      <c r="T5539" s="21">
        <f t="shared" si="86"/>
        <v>12033.8753591359</v>
      </c>
      <c r="U5539" s="39">
        <f>T5539*Fx!$C$7</f>
        <v>12431.689420594939</v>
      </c>
    </row>
    <row r="5540" spans="1:21">
      <c r="A5540" s="16" t="s">
        <v>5149</v>
      </c>
      <c r="B5540" s="19"/>
      <c r="C5540" s="16" t="s">
        <v>3120</v>
      </c>
      <c r="D5540" s="16" t="s">
        <v>3121</v>
      </c>
      <c r="E5540" s="16" t="s">
        <v>3255</v>
      </c>
      <c r="F5540" s="16" t="s">
        <v>3256</v>
      </c>
      <c r="G5540" s="16" t="s">
        <v>3257</v>
      </c>
      <c r="H5540" s="16" t="s">
        <v>3179</v>
      </c>
      <c r="I5540" s="16">
        <v>55.922483999999997</v>
      </c>
      <c r="J5540" s="16">
        <v>-3.17870400000001</v>
      </c>
      <c r="K5540" s="16">
        <v>3</v>
      </c>
      <c r="L5540" s="18" t="s">
        <v>3258</v>
      </c>
      <c r="M5540" s="18">
        <v>0.5</v>
      </c>
      <c r="N5540" s="18" t="s">
        <v>4</v>
      </c>
      <c r="O5540" s="18">
        <v>367474.62077500002</v>
      </c>
      <c r="P5540" s="18">
        <v>183737.31038750001</v>
      </c>
      <c r="Q5540" s="18">
        <v>367474.62077500002</v>
      </c>
      <c r="R5540" s="18">
        <v>247567.65201216601</v>
      </c>
      <c r="S5540" s="20">
        <v>1</v>
      </c>
      <c r="T5540" s="21">
        <f t="shared" si="86"/>
        <v>183737.31038750001</v>
      </c>
      <c r="U5540" s="39">
        <f>T5540*Fx!$C$7</f>
        <v>189811.27106146698</v>
      </c>
    </row>
    <row r="5541" spans="1:21">
      <c r="A5541" s="16" t="s">
        <v>5149</v>
      </c>
      <c r="B5541" s="19"/>
      <c r="C5541" s="16" t="s">
        <v>3120</v>
      </c>
      <c r="D5541" s="16" t="s">
        <v>3121</v>
      </c>
      <c r="E5541" s="16" t="s">
        <v>3094</v>
      </c>
      <c r="F5541" s="16" t="s">
        <v>3129</v>
      </c>
      <c r="G5541" s="16" t="s">
        <v>3094</v>
      </c>
      <c r="H5541" s="16" t="s">
        <v>3125</v>
      </c>
      <c r="I5541" s="16">
        <v>51.509878020000002</v>
      </c>
      <c r="J5541" s="16">
        <v>-0.14458392000001</v>
      </c>
      <c r="K5541" s="16">
        <v>3</v>
      </c>
      <c r="L5541" s="18" t="s">
        <v>3130</v>
      </c>
      <c r="M5541" s="18">
        <v>0.5</v>
      </c>
      <c r="N5541" s="18" t="s">
        <v>4</v>
      </c>
      <c r="O5541" s="18">
        <v>1961521.6835391601</v>
      </c>
      <c r="P5541" s="18">
        <v>980760.84176958003</v>
      </c>
      <c r="Q5541" s="18">
        <v>1961521.6835391601</v>
      </c>
      <c r="R5541" s="18">
        <v>1321477.1581792401</v>
      </c>
      <c r="S5541" s="20">
        <v>1</v>
      </c>
      <c r="T5541" s="21">
        <f t="shared" si="86"/>
        <v>980760.84176958003</v>
      </c>
      <c r="U5541" s="39">
        <f>T5541*Fx!$C$7</f>
        <v>1013182.6877784919</v>
      </c>
    </row>
    <row r="5542" spans="1:21">
      <c r="A5542" s="16" t="s">
        <v>5149</v>
      </c>
      <c r="B5542" s="19"/>
      <c r="C5542" s="16" t="s">
        <v>3120</v>
      </c>
      <c r="D5542" s="16" t="s">
        <v>3121</v>
      </c>
      <c r="E5542" s="16" t="s">
        <v>3723</v>
      </c>
      <c r="F5542" s="16" t="s">
        <v>3203</v>
      </c>
      <c r="G5542" s="16" t="s">
        <v>3155</v>
      </c>
      <c r="H5542" s="16" t="s">
        <v>3125</v>
      </c>
      <c r="I5542" s="16">
        <v>51.912880000000001</v>
      </c>
      <c r="J5542" s="16">
        <v>-1.14045000000001</v>
      </c>
      <c r="K5542" s="16">
        <v>4</v>
      </c>
      <c r="L5542" s="18" t="s">
        <v>3204</v>
      </c>
      <c r="M5542" s="18">
        <v>0.5</v>
      </c>
      <c r="N5542" s="18" t="s">
        <v>4</v>
      </c>
      <c r="O5542" s="18">
        <v>25500000</v>
      </c>
      <c r="P5542" s="18">
        <v>12750000</v>
      </c>
      <c r="Q5542" s="18">
        <v>25500000</v>
      </c>
      <c r="R5542" s="18">
        <v>17179349.9997258</v>
      </c>
      <c r="S5542" s="20">
        <v>1</v>
      </c>
      <c r="T5542" s="21">
        <f t="shared" si="86"/>
        <v>12750000</v>
      </c>
      <c r="U5542" s="39">
        <f>T5542*Fx!$C$7</f>
        <v>13171487.603305787</v>
      </c>
    </row>
    <row r="5543" spans="1:21">
      <c r="A5543" s="16" t="s">
        <v>5149</v>
      </c>
      <c r="B5543" s="19"/>
      <c r="C5543" s="16" t="s">
        <v>3120</v>
      </c>
      <c r="D5543" s="16" t="s">
        <v>3121</v>
      </c>
      <c r="E5543" s="16" t="s">
        <v>3758</v>
      </c>
      <c r="F5543" s="16" t="s">
        <v>3163</v>
      </c>
      <c r="G5543" s="16" t="s">
        <v>3207</v>
      </c>
      <c r="H5543" s="16" t="s">
        <v>3125</v>
      </c>
      <c r="I5543" s="16">
        <v>51.513912990000001</v>
      </c>
      <c r="J5543" s="16">
        <v>-0.50944608000001002</v>
      </c>
      <c r="K5543" s="16">
        <v>3</v>
      </c>
      <c r="L5543" s="18" t="s">
        <v>3165</v>
      </c>
      <c r="M5543" s="18">
        <v>0.5</v>
      </c>
      <c r="N5543" s="18" t="s">
        <v>4</v>
      </c>
      <c r="O5543" s="18">
        <v>30000000</v>
      </c>
      <c r="P5543" s="18">
        <v>15000000</v>
      </c>
      <c r="Q5543" s="18">
        <v>29999999.999999899</v>
      </c>
      <c r="R5543" s="18">
        <v>20210999.999677401</v>
      </c>
      <c r="S5543" s="20">
        <v>1</v>
      </c>
      <c r="T5543" s="21">
        <f t="shared" si="86"/>
        <v>15000000</v>
      </c>
      <c r="U5543" s="39">
        <f>T5543*Fx!$C$7</f>
        <v>15495867.768595044</v>
      </c>
    </row>
    <row r="5544" spans="1:21">
      <c r="A5544" s="16" t="s">
        <v>5149</v>
      </c>
      <c r="B5544" s="19"/>
      <c r="C5544" s="16" t="s">
        <v>3120</v>
      </c>
      <c r="D5544" s="16" t="s">
        <v>3121</v>
      </c>
      <c r="E5544" s="16" t="s">
        <v>3602</v>
      </c>
      <c r="F5544" s="16" t="s">
        <v>1943</v>
      </c>
      <c r="G5544" s="16" t="s">
        <v>3602</v>
      </c>
      <c r="H5544" s="16" t="s">
        <v>3125</v>
      </c>
      <c r="I5544" s="16">
        <v>53.381126969999997</v>
      </c>
      <c r="J5544" s="16">
        <v>-1.4713048800000099</v>
      </c>
      <c r="K5544" s="16">
        <v>3</v>
      </c>
      <c r="L5544" s="18" t="s">
        <v>3547</v>
      </c>
      <c r="M5544" s="18">
        <v>0.5</v>
      </c>
      <c r="N5544" s="18" t="s">
        <v>4</v>
      </c>
      <c r="O5544" s="18">
        <v>2310000</v>
      </c>
      <c r="P5544" s="18">
        <v>1155000</v>
      </c>
      <c r="Q5544" s="18">
        <v>2310000</v>
      </c>
      <c r="R5544" s="18">
        <v>1556246.99997516</v>
      </c>
      <c r="S5544" s="20">
        <v>1</v>
      </c>
      <c r="T5544" s="21">
        <f t="shared" si="86"/>
        <v>1155000</v>
      </c>
      <c r="U5544" s="39">
        <f>T5544*Fx!$C$7</f>
        <v>1193181.8181818184</v>
      </c>
    </row>
    <row r="5545" spans="1:21">
      <c r="A5545" s="16" t="s">
        <v>5149</v>
      </c>
      <c r="B5545" s="19"/>
      <c r="C5545" s="16" t="s">
        <v>3120</v>
      </c>
      <c r="D5545" s="16" t="s">
        <v>3121</v>
      </c>
      <c r="E5545" s="16" t="s">
        <v>3696</v>
      </c>
      <c r="F5545" s="16" t="s">
        <v>3140</v>
      </c>
      <c r="G5545" s="16" t="s">
        <v>3141</v>
      </c>
      <c r="H5545" s="16" t="s">
        <v>3125</v>
      </c>
      <c r="I5545" s="16">
        <v>51.262968999999998</v>
      </c>
      <c r="J5545" s="16">
        <v>-0.56815800000001004</v>
      </c>
      <c r="K5545" s="16">
        <v>3</v>
      </c>
      <c r="L5545" s="18" t="s">
        <v>3142</v>
      </c>
      <c r="M5545" s="18">
        <v>0.5</v>
      </c>
      <c r="N5545" s="18" t="s">
        <v>4</v>
      </c>
      <c r="O5545" s="18">
        <v>150000</v>
      </c>
      <c r="P5545" s="18">
        <v>75000</v>
      </c>
      <c r="Q5545" s="18">
        <v>150000</v>
      </c>
      <c r="R5545" s="18">
        <v>101054.99999838699</v>
      </c>
      <c r="S5545" s="20">
        <v>1</v>
      </c>
      <c r="T5545" s="21">
        <f t="shared" si="86"/>
        <v>75000</v>
      </c>
      <c r="U5545" s="39">
        <f>T5545*Fx!$C$7</f>
        <v>77479.338842975209</v>
      </c>
    </row>
    <row r="5546" spans="1:21">
      <c r="A5546" s="16" t="s">
        <v>5149</v>
      </c>
      <c r="B5546" s="19"/>
      <c r="C5546" s="16" t="s">
        <v>3120</v>
      </c>
      <c r="D5546" s="16" t="s">
        <v>3121</v>
      </c>
      <c r="E5546" s="16" t="s">
        <v>3758</v>
      </c>
      <c r="F5546" s="16" t="s">
        <v>3163</v>
      </c>
      <c r="G5546" s="16" t="s">
        <v>3207</v>
      </c>
      <c r="H5546" s="16" t="s">
        <v>3125</v>
      </c>
      <c r="I5546" s="16">
        <v>51.513912990000001</v>
      </c>
      <c r="J5546" s="16">
        <v>-0.50944608000001002</v>
      </c>
      <c r="K5546" s="16">
        <v>3</v>
      </c>
      <c r="L5546" s="18" t="s">
        <v>3165</v>
      </c>
      <c r="M5546" s="18">
        <v>0.5</v>
      </c>
      <c r="N5546" s="18" t="s">
        <v>4</v>
      </c>
      <c r="O5546" s="18">
        <v>5000000</v>
      </c>
      <c r="P5546" s="18">
        <v>2500000</v>
      </c>
      <c r="Q5546" s="18">
        <v>5000000</v>
      </c>
      <c r="R5546" s="18">
        <v>3368499.9999462301</v>
      </c>
      <c r="S5546" s="20">
        <v>1</v>
      </c>
      <c r="T5546" s="21">
        <f t="shared" si="86"/>
        <v>2500000</v>
      </c>
      <c r="U5546" s="39">
        <f>T5546*Fx!$C$7</f>
        <v>2582644.6280991738</v>
      </c>
    </row>
    <row r="5547" spans="1:21">
      <c r="A5547" s="16" t="s">
        <v>5149</v>
      </c>
      <c r="B5547" s="19"/>
      <c r="C5547" s="16" t="s">
        <v>3120</v>
      </c>
      <c r="D5547" s="16" t="s">
        <v>3121</v>
      </c>
      <c r="E5547" s="16" t="s">
        <v>3601</v>
      </c>
      <c r="F5547" s="16" t="s">
        <v>3174</v>
      </c>
      <c r="G5547" s="16" t="s">
        <v>3094</v>
      </c>
      <c r="H5547" s="16" t="s">
        <v>3125</v>
      </c>
      <c r="I5547" s="16">
        <v>51.461983979999999</v>
      </c>
      <c r="J5547" s="16">
        <v>-0.41088204000001</v>
      </c>
      <c r="K5547" s="16">
        <v>3</v>
      </c>
      <c r="L5547" s="18" t="s">
        <v>3175</v>
      </c>
      <c r="M5547" s="18">
        <v>0.5</v>
      </c>
      <c r="N5547" s="18" t="s">
        <v>4</v>
      </c>
      <c r="O5547" s="18">
        <v>669271.49927044602</v>
      </c>
      <c r="P5547" s="18">
        <v>334635.74963522301</v>
      </c>
      <c r="Q5547" s="18">
        <v>669271.49927044602</v>
      </c>
      <c r="R5547" s="18">
        <v>450888.20905130298</v>
      </c>
      <c r="S5547" s="20">
        <v>1</v>
      </c>
      <c r="T5547" s="21">
        <f t="shared" si="86"/>
        <v>334635.74963522301</v>
      </c>
      <c r="U5547" s="39">
        <f>T5547*Fx!$C$7</f>
        <v>345698.08846613951</v>
      </c>
    </row>
    <row r="5548" spans="1:21">
      <c r="A5548" s="16" t="s">
        <v>5149</v>
      </c>
      <c r="B5548" s="19"/>
      <c r="C5548" s="16" t="s">
        <v>3120</v>
      </c>
      <c r="D5548" s="16" t="s">
        <v>3121</v>
      </c>
      <c r="E5548" s="16" t="s">
        <v>3874</v>
      </c>
      <c r="F5548" s="16" t="s">
        <v>2920</v>
      </c>
      <c r="H5548" s="16" t="s">
        <v>4569</v>
      </c>
      <c r="I5548" s="16">
        <v>49.471415520000001</v>
      </c>
      <c r="J5548" s="16">
        <v>-2.5926754600000099</v>
      </c>
      <c r="K5548" s="16">
        <v>5</v>
      </c>
      <c r="L5548" s="18" t="s">
        <v>3876</v>
      </c>
      <c r="M5548" s="18">
        <v>0.5</v>
      </c>
      <c r="N5548" s="18" t="s">
        <v>4</v>
      </c>
      <c r="O5548" s="18">
        <v>525399.79193429498</v>
      </c>
      <c r="P5548" s="18">
        <v>262699.89596714702</v>
      </c>
      <c r="Q5548" s="18">
        <v>525399.79193429498</v>
      </c>
      <c r="R5548" s="18">
        <v>353961.83982048498</v>
      </c>
      <c r="S5548" s="20">
        <v>1</v>
      </c>
      <c r="T5548" s="21">
        <f t="shared" ref="T5548:T5611" si="87">S5548*P5548</f>
        <v>262699.89596714702</v>
      </c>
      <c r="U5548" s="39">
        <f>T5548*Fx!$C$7</f>
        <v>271384.19004870561</v>
      </c>
    </row>
    <row r="5549" spans="1:21">
      <c r="A5549" s="16" t="s">
        <v>5149</v>
      </c>
      <c r="B5549" s="19"/>
      <c r="C5549" s="16" t="s">
        <v>3120</v>
      </c>
      <c r="D5549" s="16" t="s">
        <v>3121</v>
      </c>
      <c r="E5549" s="16" t="s">
        <v>3601</v>
      </c>
      <c r="F5549" s="16" t="s">
        <v>3174</v>
      </c>
      <c r="G5549" s="16" t="s">
        <v>3094</v>
      </c>
      <c r="H5549" s="16" t="s">
        <v>3125</v>
      </c>
      <c r="I5549" s="16">
        <v>51.463441979999999</v>
      </c>
      <c r="J5549" s="16">
        <v>-0.41096088000000902</v>
      </c>
      <c r="K5549" s="16">
        <v>3</v>
      </c>
      <c r="L5549" s="18" t="s">
        <v>3175</v>
      </c>
      <c r="M5549" s="18">
        <v>0.5</v>
      </c>
      <c r="N5549" s="18" t="s">
        <v>4</v>
      </c>
      <c r="O5549" s="18">
        <v>1564403.7966876801</v>
      </c>
      <c r="P5549" s="18">
        <v>782201.89834384003</v>
      </c>
      <c r="Q5549" s="18">
        <v>1564403.7966876801</v>
      </c>
      <c r="R5549" s="18">
        <v>1053938.83781166</v>
      </c>
      <c r="S5549" s="20">
        <v>1</v>
      </c>
      <c r="T5549" s="21">
        <f t="shared" si="87"/>
        <v>782201.89834384003</v>
      </c>
      <c r="U5549" s="39">
        <f>T5549*Fx!$C$7</f>
        <v>808059.81233867782</v>
      </c>
    </row>
    <row r="5550" spans="1:21">
      <c r="A5550" s="16" t="s">
        <v>5149</v>
      </c>
      <c r="B5550" s="19"/>
      <c r="C5550" s="16" t="s">
        <v>3120</v>
      </c>
      <c r="D5550" s="16" t="s">
        <v>3121</v>
      </c>
      <c r="E5550" s="16" t="s">
        <v>3094</v>
      </c>
      <c r="F5550" s="16" t="s">
        <v>3131</v>
      </c>
      <c r="G5550" s="16" t="s">
        <v>3094</v>
      </c>
      <c r="H5550" s="16" t="s">
        <v>3125</v>
      </c>
      <c r="I5550" s="16">
        <v>51.507599999999996</v>
      </c>
      <c r="J5550" s="16">
        <v>-0.13804000000000999</v>
      </c>
      <c r="K5550" s="16">
        <v>4</v>
      </c>
      <c r="L5550" s="18" t="s">
        <v>3132</v>
      </c>
      <c r="M5550" s="18">
        <v>0.5</v>
      </c>
      <c r="N5550" s="18" t="s">
        <v>4</v>
      </c>
      <c r="O5550" s="18">
        <v>190000</v>
      </c>
      <c r="P5550" s="18">
        <v>95000</v>
      </c>
      <c r="Q5550" s="18">
        <v>190000</v>
      </c>
      <c r="R5550" s="18">
        <v>128002.999997957</v>
      </c>
      <c r="S5550" s="20">
        <v>1</v>
      </c>
      <c r="T5550" s="21">
        <f t="shared" si="87"/>
        <v>95000</v>
      </c>
      <c r="U5550" s="39">
        <f>T5550*Fx!$C$7</f>
        <v>98140.495867768608</v>
      </c>
    </row>
    <row r="5551" spans="1:21">
      <c r="A5551" s="16" t="s">
        <v>5149</v>
      </c>
      <c r="B5551" s="19"/>
      <c r="C5551" s="16" t="s">
        <v>3120</v>
      </c>
      <c r="D5551" s="16" t="s">
        <v>3121</v>
      </c>
      <c r="E5551" s="16" t="s">
        <v>3283</v>
      </c>
      <c r="F5551" s="16" t="s">
        <v>3140</v>
      </c>
      <c r="G5551" s="16" t="s">
        <v>3171</v>
      </c>
      <c r="H5551" s="16" t="s">
        <v>3125</v>
      </c>
      <c r="I5551" s="16">
        <v>50.988131000000003</v>
      </c>
      <c r="J5551" s="16">
        <v>-0.61093900000001</v>
      </c>
      <c r="K5551" s="16">
        <v>3</v>
      </c>
      <c r="L5551" s="18" t="s">
        <v>3142</v>
      </c>
      <c r="M5551" s="18">
        <v>0.5</v>
      </c>
      <c r="N5551" s="18" t="s">
        <v>4</v>
      </c>
      <c r="O5551" s="18">
        <v>66502169</v>
      </c>
      <c r="P5551" s="18">
        <v>33251084.5</v>
      </c>
      <c r="Q5551" s="18">
        <v>66502169</v>
      </c>
      <c r="R5551" s="18">
        <v>44802511.254584901</v>
      </c>
      <c r="S5551" s="20">
        <v>1</v>
      </c>
      <c r="T5551" s="21">
        <f t="shared" si="87"/>
        <v>33251084.5</v>
      </c>
      <c r="U5551" s="39">
        <f>T5551*Fx!$C$7</f>
        <v>34350293.90495868</v>
      </c>
    </row>
    <row r="5552" spans="1:21">
      <c r="A5552" s="16" t="s">
        <v>5149</v>
      </c>
      <c r="B5552" s="19"/>
      <c r="C5552" s="16" t="s">
        <v>3120</v>
      </c>
      <c r="D5552" s="16" t="s">
        <v>3121</v>
      </c>
      <c r="E5552" s="16" t="s">
        <v>3215</v>
      </c>
      <c r="F5552" s="16" t="s">
        <v>3216</v>
      </c>
      <c r="G5552" s="16" t="s">
        <v>3184</v>
      </c>
      <c r="H5552" s="16" t="s">
        <v>3125</v>
      </c>
      <c r="I5552" s="16">
        <v>51.10830198</v>
      </c>
      <c r="J5552" s="16">
        <v>-1.8215560800000099</v>
      </c>
      <c r="K5552" s="16">
        <v>3</v>
      </c>
      <c r="L5552" s="18" t="s">
        <v>3217</v>
      </c>
      <c r="M5552" s="18">
        <v>0.5</v>
      </c>
      <c r="N5552" s="18" t="s">
        <v>4</v>
      </c>
      <c r="O5552" s="18">
        <v>46465342.438965701</v>
      </c>
      <c r="P5552" s="18">
        <v>23232671.219482802</v>
      </c>
      <c r="Q5552" s="18">
        <v>46465342.438965701</v>
      </c>
      <c r="R5552" s="18">
        <v>31303701.200631499</v>
      </c>
      <c r="S5552" s="20">
        <v>1</v>
      </c>
      <c r="T5552" s="21">
        <f t="shared" si="87"/>
        <v>23232671.219482802</v>
      </c>
      <c r="U5552" s="39">
        <f>T5552*Fx!$C$7</f>
        <v>24000693.408556618</v>
      </c>
    </row>
    <row r="5553" spans="1:21">
      <c r="A5553" s="16" t="s">
        <v>5149</v>
      </c>
      <c r="B5553" s="19"/>
      <c r="C5553" s="16" t="s">
        <v>3120</v>
      </c>
      <c r="D5553" s="16" t="s">
        <v>3121</v>
      </c>
      <c r="E5553" s="16" t="s">
        <v>3094</v>
      </c>
      <c r="F5553" s="16" t="s">
        <v>3133</v>
      </c>
      <c r="G5553" s="16" t="s">
        <v>3094</v>
      </c>
      <c r="H5553" s="16" t="s">
        <v>3125</v>
      </c>
      <c r="I5553" s="16">
        <v>51.553530000000002</v>
      </c>
      <c r="J5553" s="16">
        <v>-0.17403000000000901</v>
      </c>
      <c r="K5553" s="16">
        <v>2</v>
      </c>
      <c r="L5553" s="18" t="s">
        <v>3134</v>
      </c>
      <c r="M5553" s="18">
        <v>0.5</v>
      </c>
      <c r="N5553" s="18" t="s">
        <v>4</v>
      </c>
      <c r="O5553" s="18">
        <v>113540.965374028</v>
      </c>
      <c r="P5553" s="18">
        <v>56770.482687014002</v>
      </c>
      <c r="Q5553" s="18">
        <v>113540.965374028</v>
      </c>
      <c r="R5553" s="18">
        <v>76492.548371261801</v>
      </c>
      <c r="S5553" s="20">
        <v>1</v>
      </c>
      <c r="T5553" s="21">
        <f t="shared" si="87"/>
        <v>56770.482687014002</v>
      </c>
      <c r="U5553" s="39">
        <f>T5553*Fx!$C$7</f>
        <v>58647.192858485549</v>
      </c>
    </row>
    <row r="5554" spans="1:21">
      <c r="A5554" s="16" t="s">
        <v>5149</v>
      </c>
      <c r="B5554" s="19"/>
      <c r="C5554" s="16" t="s">
        <v>3120</v>
      </c>
      <c r="D5554" s="16" t="s">
        <v>3121</v>
      </c>
      <c r="E5554" s="16" t="s">
        <v>3312</v>
      </c>
      <c r="F5554" s="16" t="s">
        <v>3272</v>
      </c>
      <c r="G5554" s="16" t="s">
        <v>3094</v>
      </c>
      <c r="H5554" s="16" t="s">
        <v>3125</v>
      </c>
      <c r="I5554" s="16">
        <v>51.545163959999996</v>
      </c>
      <c r="J5554" s="16">
        <v>-0.35169084000001</v>
      </c>
      <c r="K5554" s="16">
        <v>3</v>
      </c>
      <c r="L5554" s="18" t="s">
        <v>3273</v>
      </c>
      <c r="M5554" s="18">
        <v>0.5</v>
      </c>
      <c r="N5554" s="18" t="s">
        <v>4</v>
      </c>
      <c r="O5554" s="18">
        <v>4265.1153183712104</v>
      </c>
      <c r="P5554" s="18">
        <v>2132.5576591856002</v>
      </c>
      <c r="Q5554" s="18">
        <v>4265.1153183712104</v>
      </c>
      <c r="R5554" s="18">
        <v>2873.4081899408202</v>
      </c>
      <c r="S5554" s="20">
        <v>1</v>
      </c>
      <c r="T5554" s="21">
        <f t="shared" si="87"/>
        <v>2132.5576591856002</v>
      </c>
      <c r="U5554" s="39">
        <f>T5554*Fx!$C$7</f>
        <v>2203.0554330429754</v>
      </c>
    </row>
    <row r="5555" spans="1:21">
      <c r="A5555" s="16" t="s">
        <v>5149</v>
      </c>
      <c r="B5555" s="19"/>
      <c r="C5555" s="16" t="s">
        <v>3120</v>
      </c>
      <c r="D5555" s="16" t="s">
        <v>3121</v>
      </c>
      <c r="E5555" s="16" t="s">
        <v>3094</v>
      </c>
      <c r="F5555" s="16" t="s">
        <v>3131</v>
      </c>
      <c r="G5555" s="16" t="s">
        <v>3094</v>
      </c>
      <c r="H5555" s="16" t="s">
        <v>3125</v>
      </c>
      <c r="I5555" s="16">
        <v>51.506520000000002</v>
      </c>
      <c r="J5555" s="16">
        <v>-0.13967000000000901</v>
      </c>
      <c r="K5555" s="16">
        <v>2</v>
      </c>
      <c r="L5555" s="18" t="s">
        <v>3132</v>
      </c>
      <c r="M5555" s="18">
        <v>0.5</v>
      </c>
      <c r="N5555" s="18" t="s">
        <v>4</v>
      </c>
      <c r="O5555" s="18">
        <v>774911.35170504998</v>
      </c>
      <c r="P5555" s="18">
        <v>387455.67585252499</v>
      </c>
      <c r="Q5555" s="18">
        <v>774911.35170504998</v>
      </c>
      <c r="R5555" s="18">
        <v>522057.77763536002</v>
      </c>
      <c r="S5555" s="20">
        <v>1</v>
      </c>
      <c r="T5555" s="21">
        <f t="shared" si="87"/>
        <v>387455.67585252499</v>
      </c>
      <c r="U5555" s="39">
        <f>T5555*Fx!$C$7</f>
        <v>400264.12794682337</v>
      </c>
    </row>
    <row r="5556" spans="1:21">
      <c r="A5556" s="16" t="s">
        <v>5149</v>
      </c>
      <c r="B5556" s="19"/>
      <c r="C5556" s="16" t="s">
        <v>3120</v>
      </c>
      <c r="D5556" s="16" t="s">
        <v>3121</v>
      </c>
      <c r="E5556" s="16" t="s">
        <v>3578</v>
      </c>
      <c r="F5556" s="16" t="s">
        <v>3160</v>
      </c>
      <c r="G5556" s="16" t="s">
        <v>3141</v>
      </c>
      <c r="H5556" s="16" t="s">
        <v>3125</v>
      </c>
      <c r="I5556" s="16">
        <v>51.34704</v>
      </c>
      <c r="J5556" s="16">
        <v>-0.47833600000000998</v>
      </c>
      <c r="K5556" s="16">
        <v>3</v>
      </c>
      <c r="L5556" s="18" t="s">
        <v>3161</v>
      </c>
      <c r="M5556" s="18">
        <v>0.5</v>
      </c>
      <c r="N5556" s="18" t="s">
        <v>4</v>
      </c>
      <c r="O5556" s="18">
        <v>5000000</v>
      </c>
      <c r="P5556" s="18">
        <v>2500000</v>
      </c>
      <c r="Q5556" s="18">
        <v>5000000</v>
      </c>
      <c r="R5556" s="18">
        <v>3368499.9999462301</v>
      </c>
      <c r="S5556" s="20">
        <v>1</v>
      </c>
      <c r="T5556" s="21">
        <f t="shared" si="87"/>
        <v>2500000</v>
      </c>
      <c r="U5556" s="39">
        <f>T5556*Fx!$C$7</f>
        <v>2582644.6280991738</v>
      </c>
    </row>
    <row r="5557" spans="1:21">
      <c r="A5557" s="16" t="s">
        <v>5149</v>
      </c>
      <c r="B5557" s="19"/>
      <c r="C5557" s="16" t="s">
        <v>3120</v>
      </c>
      <c r="D5557" s="16" t="s">
        <v>3121</v>
      </c>
      <c r="E5557" s="16" t="s">
        <v>3761</v>
      </c>
      <c r="F5557" s="16" t="s">
        <v>2920</v>
      </c>
      <c r="G5557" s="16" t="s">
        <v>4435</v>
      </c>
      <c r="H5557" s="16" t="s">
        <v>3875</v>
      </c>
      <c r="I5557" s="16">
        <v>0</v>
      </c>
      <c r="J5557" s="16">
        <v>0</v>
      </c>
      <c r="K5557" s="16">
        <v>6</v>
      </c>
      <c r="L5557" s="18" t="s">
        <v>3876</v>
      </c>
      <c r="M5557" s="18">
        <v>0.5</v>
      </c>
      <c r="N5557" s="18" t="s">
        <v>4</v>
      </c>
      <c r="O5557" s="18">
        <v>28381513.7110967</v>
      </c>
      <c r="P5557" s="18">
        <v>14190756.8555483</v>
      </c>
      <c r="Q5557" s="18">
        <v>28381513.7110967</v>
      </c>
      <c r="R5557" s="18">
        <v>19120625.7868606</v>
      </c>
      <c r="S5557" s="20">
        <v>1</v>
      </c>
      <c r="T5557" s="21">
        <f t="shared" si="87"/>
        <v>14190756.8555483</v>
      </c>
      <c r="U5557" s="39">
        <f>T5557*Fx!$C$7</f>
        <v>14659872.784657337</v>
      </c>
    </row>
    <row r="5558" spans="1:21">
      <c r="A5558" s="16" t="s">
        <v>5149</v>
      </c>
      <c r="B5558" s="19"/>
      <c r="C5558" s="16" t="s">
        <v>3120</v>
      </c>
      <c r="D5558" s="16" t="s">
        <v>3121</v>
      </c>
      <c r="E5558" s="16" t="s">
        <v>3541</v>
      </c>
      <c r="F5558" s="16" t="s">
        <v>3531</v>
      </c>
      <c r="G5558" s="16" t="s">
        <v>3532</v>
      </c>
      <c r="H5558" s="16" t="s">
        <v>3125</v>
      </c>
      <c r="I5558" s="16">
        <v>51.904839000000003</v>
      </c>
      <c r="J5558" s="16">
        <v>0.33808700000001002</v>
      </c>
      <c r="K5558" s="16">
        <v>3</v>
      </c>
      <c r="L5558" s="18" t="s">
        <v>3533</v>
      </c>
      <c r="M5558" s="18">
        <v>0.5</v>
      </c>
      <c r="N5558" s="18" t="s">
        <v>4</v>
      </c>
      <c r="O5558" s="18">
        <v>1662871.04198318</v>
      </c>
      <c r="P5558" s="18">
        <v>831435.52099158999</v>
      </c>
      <c r="Q5558" s="18">
        <v>1662871.04198318</v>
      </c>
      <c r="R5558" s="18">
        <v>1120276.2209661801</v>
      </c>
      <c r="S5558" s="20">
        <v>1</v>
      </c>
      <c r="T5558" s="21">
        <f t="shared" si="87"/>
        <v>831435.52099158999</v>
      </c>
      <c r="U5558" s="39">
        <f>T5558*Fx!$C$7</f>
        <v>858920.99275990715</v>
      </c>
    </row>
    <row r="5559" spans="1:21">
      <c r="A5559" s="16" t="s">
        <v>5149</v>
      </c>
      <c r="B5559" s="19"/>
      <c r="C5559" s="16" t="s">
        <v>3120</v>
      </c>
      <c r="D5559" s="16" t="s">
        <v>3121</v>
      </c>
      <c r="E5559" s="16" t="s">
        <v>3094</v>
      </c>
      <c r="F5559" s="16" t="s">
        <v>3131</v>
      </c>
      <c r="G5559" s="16" t="s">
        <v>3094</v>
      </c>
      <c r="H5559" s="16" t="s">
        <v>3125</v>
      </c>
      <c r="I5559" s="16">
        <v>51.487560000000002</v>
      </c>
      <c r="J5559" s="16">
        <v>-0.18562000000001</v>
      </c>
      <c r="K5559" s="16">
        <v>2</v>
      </c>
      <c r="L5559" s="18" t="s">
        <v>3132</v>
      </c>
      <c r="M5559" s="18">
        <v>0.5</v>
      </c>
      <c r="N5559" s="18" t="s">
        <v>4</v>
      </c>
      <c r="O5559" s="18">
        <v>21649362</v>
      </c>
      <c r="P5559" s="18">
        <v>10824681</v>
      </c>
      <c r="Q5559" s="18">
        <v>21649362</v>
      </c>
      <c r="R5559" s="18">
        <v>14585175.1791672</v>
      </c>
      <c r="S5559" s="20">
        <v>1</v>
      </c>
      <c r="T5559" s="21">
        <f t="shared" si="87"/>
        <v>10824681</v>
      </c>
      <c r="U5559" s="39">
        <f>T5559*Fx!$C$7</f>
        <v>11182521.694214877</v>
      </c>
    </row>
    <row r="5560" spans="1:21">
      <c r="A5560" s="16" t="s">
        <v>5149</v>
      </c>
      <c r="B5560" s="19"/>
      <c r="C5560" s="16" t="s">
        <v>3120</v>
      </c>
      <c r="D5560" s="16" t="s">
        <v>3121</v>
      </c>
      <c r="E5560" s="16" t="s">
        <v>3094</v>
      </c>
      <c r="F5560" s="16" t="s">
        <v>3129</v>
      </c>
      <c r="G5560" s="16" t="s">
        <v>3094</v>
      </c>
      <c r="H5560" s="16" t="s">
        <v>3125</v>
      </c>
      <c r="I5560" s="16">
        <v>51.517510000000001</v>
      </c>
      <c r="J5560" s="16">
        <v>-0.14669000000000901</v>
      </c>
      <c r="K5560" s="16">
        <v>2</v>
      </c>
      <c r="L5560" s="18" t="s">
        <v>3130</v>
      </c>
      <c r="M5560" s="18">
        <v>0.5</v>
      </c>
      <c r="N5560" s="18" t="s">
        <v>4</v>
      </c>
      <c r="O5560" s="18">
        <v>44733750.066702001</v>
      </c>
      <c r="P5560" s="18">
        <v>22366875.033351</v>
      </c>
      <c r="Q5560" s="18">
        <v>44733750.066702001</v>
      </c>
      <c r="R5560" s="18">
        <v>30137127.419456098</v>
      </c>
      <c r="S5560" s="20">
        <v>1</v>
      </c>
      <c r="T5560" s="21">
        <f t="shared" si="87"/>
        <v>22366875.033351</v>
      </c>
      <c r="U5560" s="39">
        <f>T5560*Fx!$C$7</f>
        <v>23106275.860899795</v>
      </c>
    </row>
    <row r="5561" spans="1:21">
      <c r="A5561" s="16" t="s">
        <v>5149</v>
      </c>
      <c r="B5561" s="19"/>
      <c r="C5561" s="16" t="s">
        <v>3120</v>
      </c>
      <c r="D5561" s="16" t="s">
        <v>3121</v>
      </c>
      <c r="E5561" s="16" t="s">
        <v>3094</v>
      </c>
      <c r="F5561" s="16" t="s">
        <v>3131</v>
      </c>
      <c r="G5561" s="16" t="s">
        <v>3094</v>
      </c>
      <c r="H5561" s="16" t="s">
        <v>3125</v>
      </c>
      <c r="I5561" s="16">
        <v>51.461480000000002</v>
      </c>
      <c r="J5561" s="16">
        <v>-0.15273000000001</v>
      </c>
      <c r="K5561" s="16">
        <v>2</v>
      </c>
      <c r="L5561" s="18" t="s">
        <v>3132</v>
      </c>
      <c r="M5561" s="18">
        <v>0.5</v>
      </c>
      <c r="N5561" s="18" t="s">
        <v>4</v>
      </c>
      <c r="O5561" s="18">
        <v>695000</v>
      </c>
      <c r="P5561" s="18">
        <v>347500</v>
      </c>
      <c r="Q5561" s="18">
        <v>695000</v>
      </c>
      <c r="R5561" s="18">
        <v>468221.49999252701</v>
      </c>
      <c r="S5561" s="20">
        <v>1</v>
      </c>
      <c r="T5561" s="21">
        <f t="shared" si="87"/>
        <v>347500</v>
      </c>
      <c r="U5561" s="39">
        <f>T5561*Fx!$C$7</f>
        <v>358987.60330578516</v>
      </c>
    </row>
    <row r="5562" spans="1:21">
      <c r="A5562" s="16" t="s">
        <v>5149</v>
      </c>
      <c r="B5562" s="19"/>
      <c r="C5562" s="16" t="s">
        <v>3120</v>
      </c>
      <c r="D5562" s="16" t="s">
        <v>3121</v>
      </c>
      <c r="E5562" s="16" t="s">
        <v>3094</v>
      </c>
      <c r="F5562" s="16" t="s">
        <v>3131</v>
      </c>
      <c r="G5562" s="16" t="s">
        <v>3094</v>
      </c>
      <c r="H5562" s="16" t="s">
        <v>3125</v>
      </c>
      <c r="I5562" s="16">
        <v>51.496310000000001</v>
      </c>
      <c r="J5562" s="16">
        <v>-0.16372000000001</v>
      </c>
      <c r="K5562" s="16">
        <v>2</v>
      </c>
      <c r="L5562" s="18" t="s">
        <v>3132</v>
      </c>
      <c r="M5562" s="18">
        <v>0.5</v>
      </c>
      <c r="N5562" s="18" t="s">
        <v>4</v>
      </c>
      <c r="O5562" s="18">
        <v>496104.03285248001</v>
      </c>
      <c r="P5562" s="18">
        <v>248052.01642624001</v>
      </c>
      <c r="Q5562" s="18">
        <v>496104.03285248001</v>
      </c>
      <c r="R5562" s="18">
        <v>334225.28692738101</v>
      </c>
      <c r="S5562" s="20">
        <v>1</v>
      </c>
      <c r="T5562" s="21">
        <f t="shared" si="87"/>
        <v>248052.01642624001</v>
      </c>
      <c r="U5562" s="39">
        <f>T5562*Fx!$C$7</f>
        <v>256252.08308495872</v>
      </c>
    </row>
    <row r="5563" spans="1:21">
      <c r="A5563" s="16" t="s">
        <v>5149</v>
      </c>
      <c r="B5563" s="19"/>
      <c r="C5563" s="16" t="s">
        <v>3120</v>
      </c>
      <c r="D5563" s="16" t="s">
        <v>3121</v>
      </c>
      <c r="E5563" s="16" t="s">
        <v>4463</v>
      </c>
      <c r="F5563" s="16" t="s">
        <v>1952</v>
      </c>
      <c r="G5563" s="16" t="s">
        <v>4552</v>
      </c>
      <c r="H5563" s="16" t="s">
        <v>3125</v>
      </c>
      <c r="I5563" s="16">
        <v>0</v>
      </c>
      <c r="J5563" s="16">
        <v>0</v>
      </c>
      <c r="K5563" s="16">
        <v>7</v>
      </c>
      <c r="L5563" s="18" t="s">
        <v>3595</v>
      </c>
      <c r="M5563" s="18">
        <v>0.5</v>
      </c>
      <c r="N5563" s="18" t="s">
        <v>4</v>
      </c>
      <c r="O5563" s="18">
        <v>12450000</v>
      </c>
      <c r="P5563" s="18">
        <v>6225000</v>
      </c>
      <c r="Q5563" s="18">
        <v>12450000</v>
      </c>
      <c r="R5563" s="18">
        <v>8387564.9998661298</v>
      </c>
      <c r="S5563" s="20">
        <v>1</v>
      </c>
      <c r="T5563" s="21">
        <f t="shared" si="87"/>
        <v>6225000</v>
      </c>
      <c r="U5563" s="39">
        <f>T5563*Fx!$C$7</f>
        <v>6430785.1239669425</v>
      </c>
    </row>
    <row r="5564" spans="1:21">
      <c r="A5564" s="16" t="s">
        <v>5149</v>
      </c>
      <c r="B5564" s="19"/>
      <c r="C5564" s="16" t="s">
        <v>3120</v>
      </c>
      <c r="D5564" s="16" t="s">
        <v>3121</v>
      </c>
      <c r="E5564" s="16" t="s">
        <v>3707</v>
      </c>
      <c r="F5564" s="16" t="s">
        <v>3269</v>
      </c>
      <c r="G5564" s="16" t="s">
        <v>3094</v>
      </c>
      <c r="H5564" s="16" t="s">
        <v>3125</v>
      </c>
      <c r="I5564" s="16">
        <v>51.648195999999999</v>
      </c>
      <c r="J5564" s="16">
        <v>-2.850700000001E-2</v>
      </c>
      <c r="K5564" s="16">
        <v>3</v>
      </c>
      <c r="L5564" s="18" t="s">
        <v>3270</v>
      </c>
      <c r="M5564" s="18">
        <v>0.5</v>
      </c>
      <c r="N5564" s="18" t="s">
        <v>4</v>
      </c>
      <c r="O5564" s="18">
        <v>20000000</v>
      </c>
      <c r="P5564" s="18">
        <v>10000000</v>
      </c>
      <c r="Q5564" s="18">
        <v>20000000</v>
      </c>
      <c r="R5564" s="18">
        <v>13473999.9997849</v>
      </c>
      <c r="S5564" s="20">
        <v>1</v>
      </c>
      <c r="T5564" s="21">
        <f t="shared" si="87"/>
        <v>10000000</v>
      </c>
      <c r="U5564" s="39">
        <f>T5564*Fx!$C$7</f>
        <v>10330578.512396695</v>
      </c>
    </row>
    <row r="5565" spans="1:21">
      <c r="A5565" s="16" t="s">
        <v>5149</v>
      </c>
      <c r="B5565" s="19"/>
      <c r="C5565" s="16" t="s">
        <v>3120</v>
      </c>
      <c r="D5565" s="16" t="s">
        <v>3121</v>
      </c>
      <c r="E5565" s="16" t="s">
        <v>3263</v>
      </c>
      <c r="F5565" s="16" t="s">
        <v>3123</v>
      </c>
      <c r="G5565" s="16" t="s">
        <v>3124</v>
      </c>
      <c r="H5565" s="16" t="s">
        <v>3125</v>
      </c>
      <c r="I5565" s="16">
        <v>51.899129000000002</v>
      </c>
      <c r="J5565" s="16">
        <v>-2.07811400000001</v>
      </c>
      <c r="K5565" s="16">
        <v>3</v>
      </c>
      <c r="L5565" s="18" t="s">
        <v>3126</v>
      </c>
      <c r="M5565" s="18">
        <v>0.5</v>
      </c>
      <c r="N5565" s="18" t="s">
        <v>4</v>
      </c>
      <c r="O5565" s="18">
        <v>1013416.03</v>
      </c>
      <c r="P5565" s="18">
        <v>506708.01500000001</v>
      </c>
      <c r="Q5565" s="18">
        <v>1013416.03</v>
      </c>
      <c r="R5565" s="18">
        <v>682738.379400103</v>
      </c>
      <c r="S5565" s="20">
        <v>1</v>
      </c>
      <c r="T5565" s="21">
        <f t="shared" si="87"/>
        <v>506708.01500000001</v>
      </c>
      <c r="U5565" s="39">
        <f>T5565*Fx!$C$7</f>
        <v>523458.69318181823</v>
      </c>
    </row>
    <row r="5566" spans="1:21">
      <c r="A5566" s="16" t="s">
        <v>5149</v>
      </c>
      <c r="B5566" s="19"/>
      <c r="C5566" s="16" t="s">
        <v>3120</v>
      </c>
      <c r="D5566" s="16" t="s">
        <v>3121</v>
      </c>
      <c r="E5566" s="16" t="s">
        <v>3094</v>
      </c>
      <c r="F5566" s="16" t="s">
        <v>3253</v>
      </c>
      <c r="G5566" s="16" t="s">
        <v>3094</v>
      </c>
      <c r="H5566" s="16" t="s">
        <v>3125</v>
      </c>
      <c r="I5566" s="16">
        <v>51.532626</v>
      </c>
      <c r="J5566" s="16">
        <v>-0.10778700000001</v>
      </c>
      <c r="K5566" s="16">
        <v>3</v>
      </c>
      <c r="L5566" s="18" t="s">
        <v>3254</v>
      </c>
      <c r="M5566" s="18">
        <v>0.5</v>
      </c>
      <c r="N5566" s="18" t="s">
        <v>4</v>
      </c>
      <c r="O5566" s="18">
        <v>697075.91103216505</v>
      </c>
      <c r="P5566" s="18">
        <v>348537.955516082</v>
      </c>
      <c r="Q5566" s="18">
        <v>697075.91103216505</v>
      </c>
      <c r="R5566" s="18">
        <v>469620.04125487403</v>
      </c>
      <c r="S5566" s="20">
        <v>1</v>
      </c>
      <c r="T5566" s="21">
        <f t="shared" si="87"/>
        <v>348537.955516082</v>
      </c>
      <c r="U5566" s="39">
        <f>T5566*Fx!$C$7</f>
        <v>360059.87140091119</v>
      </c>
    </row>
    <row r="5567" spans="1:21">
      <c r="A5567" s="16" t="s">
        <v>5149</v>
      </c>
      <c r="B5567" s="19"/>
      <c r="C5567" s="16" t="s">
        <v>3120</v>
      </c>
      <c r="D5567" s="16" t="s">
        <v>3121</v>
      </c>
      <c r="E5567" s="16" t="s">
        <v>3094</v>
      </c>
      <c r="F5567" s="16" t="s">
        <v>3131</v>
      </c>
      <c r="G5567" s="16" t="s">
        <v>3094</v>
      </c>
      <c r="H5567" s="16" t="s">
        <v>3125</v>
      </c>
      <c r="I5567" s="16">
        <v>51.497250000000001</v>
      </c>
      <c r="J5567" s="16">
        <v>-0.15479000000001</v>
      </c>
      <c r="K5567" s="16">
        <v>2</v>
      </c>
      <c r="L5567" s="18" t="s">
        <v>3132</v>
      </c>
      <c r="M5567" s="18">
        <v>0.5</v>
      </c>
      <c r="N5567" s="18" t="s">
        <v>4</v>
      </c>
      <c r="O5567" s="18">
        <v>63577889.686968699</v>
      </c>
      <c r="P5567" s="18">
        <v>31788944.843484301</v>
      </c>
      <c r="Q5567" s="18">
        <v>63577889.686968699</v>
      </c>
      <c r="R5567" s="18">
        <v>42832424.281427197</v>
      </c>
      <c r="S5567" s="20">
        <v>1</v>
      </c>
      <c r="T5567" s="21">
        <f t="shared" si="87"/>
        <v>31788944.843484301</v>
      </c>
      <c r="U5567" s="39">
        <f>T5567*Fx!$C$7</f>
        <v>32839819.053186264</v>
      </c>
    </row>
    <row r="5568" spans="1:21">
      <c r="A5568" s="16" t="s">
        <v>5149</v>
      </c>
      <c r="B5568" s="19"/>
      <c r="C5568" s="16" t="s">
        <v>3120</v>
      </c>
      <c r="D5568" s="16" t="s">
        <v>3121</v>
      </c>
      <c r="E5568" s="16" t="s">
        <v>3094</v>
      </c>
      <c r="F5568" s="16" t="s">
        <v>3129</v>
      </c>
      <c r="G5568" s="16" t="s">
        <v>3094</v>
      </c>
      <c r="H5568" s="16" t="s">
        <v>3125</v>
      </c>
      <c r="I5568" s="16">
        <v>51.527410019999998</v>
      </c>
      <c r="J5568" s="16">
        <v>-0.18637200000001</v>
      </c>
      <c r="K5568" s="16">
        <v>3</v>
      </c>
      <c r="L5568" s="18" t="s">
        <v>3130</v>
      </c>
      <c r="M5568" s="18">
        <v>0.5</v>
      </c>
      <c r="N5568" s="18" t="s">
        <v>4</v>
      </c>
      <c r="O5568" s="18">
        <v>1292.01728</v>
      </c>
      <c r="P5568" s="18">
        <v>646.00864000000001</v>
      </c>
      <c r="Q5568" s="18">
        <v>1292.01728</v>
      </c>
      <c r="R5568" s="18">
        <v>870.43204152210797</v>
      </c>
      <c r="S5568" s="20">
        <v>1</v>
      </c>
      <c r="T5568" s="21">
        <f t="shared" si="87"/>
        <v>646.00864000000001</v>
      </c>
      <c r="U5568" s="39">
        <f>T5568*Fx!$C$7</f>
        <v>667.36429752066124</v>
      </c>
    </row>
    <row r="5569" spans="1:21">
      <c r="A5569" s="16" t="s">
        <v>5149</v>
      </c>
      <c r="B5569" s="19"/>
      <c r="C5569" s="16" t="s">
        <v>3120</v>
      </c>
      <c r="D5569" s="16" t="s">
        <v>3121</v>
      </c>
      <c r="E5569" s="16" t="s">
        <v>3094</v>
      </c>
      <c r="F5569" s="16" t="s">
        <v>3131</v>
      </c>
      <c r="G5569" s="16" t="s">
        <v>3094</v>
      </c>
      <c r="H5569" s="16" t="s">
        <v>3125</v>
      </c>
      <c r="I5569" s="16">
        <v>51.471342</v>
      </c>
      <c r="J5569" s="16">
        <v>-0.13874688000000901</v>
      </c>
      <c r="K5569" s="16">
        <v>3</v>
      </c>
      <c r="L5569" s="18" t="s">
        <v>3132</v>
      </c>
      <c r="M5569" s="18">
        <v>0.5</v>
      </c>
      <c r="N5569" s="18" t="s">
        <v>4</v>
      </c>
      <c r="O5569" s="18">
        <v>1504159.63</v>
      </c>
      <c r="P5569" s="18">
        <v>752079.81499999994</v>
      </c>
      <c r="Q5569" s="18">
        <v>1504159.63</v>
      </c>
      <c r="R5569" s="18">
        <v>1013352.3427148201</v>
      </c>
      <c r="S5569" s="20">
        <v>1</v>
      </c>
      <c r="T5569" s="21">
        <f t="shared" si="87"/>
        <v>752079.81499999994</v>
      </c>
      <c r="U5569" s="39">
        <f>T5569*Fx!$C$7</f>
        <v>776941.95764462813</v>
      </c>
    </row>
    <row r="5570" spans="1:21">
      <c r="A5570" s="16" t="s">
        <v>5149</v>
      </c>
      <c r="B5570" s="19"/>
      <c r="C5570" s="16" t="s">
        <v>3120</v>
      </c>
      <c r="D5570" s="16" t="s">
        <v>3121</v>
      </c>
      <c r="E5570" s="16" t="s">
        <v>3578</v>
      </c>
      <c r="F5570" s="16" t="s">
        <v>3160</v>
      </c>
      <c r="G5570" s="16" t="s">
        <v>3141</v>
      </c>
      <c r="H5570" s="16" t="s">
        <v>3125</v>
      </c>
      <c r="I5570" s="16">
        <v>51.354906</v>
      </c>
      <c r="J5570" s="16">
        <v>-0.46443200000001</v>
      </c>
      <c r="K5570" s="16">
        <v>3</v>
      </c>
      <c r="L5570" s="18" t="s">
        <v>3161</v>
      </c>
      <c r="M5570" s="18">
        <v>0.5</v>
      </c>
      <c r="N5570" s="18" t="s">
        <v>4</v>
      </c>
      <c r="O5570" s="18">
        <v>22577750</v>
      </c>
      <c r="P5570" s="18">
        <v>11288875</v>
      </c>
      <c r="Q5570" s="18">
        <v>22577750</v>
      </c>
      <c r="R5570" s="18">
        <v>15210630.174757199</v>
      </c>
      <c r="S5570" s="20">
        <v>1</v>
      </c>
      <c r="T5570" s="21">
        <f t="shared" si="87"/>
        <v>11288875</v>
      </c>
      <c r="U5570" s="39">
        <f>T5570*Fx!$C$7</f>
        <v>11662060.950413225</v>
      </c>
    </row>
    <row r="5571" spans="1:21">
      <c r="A5571" s="16" t="s">
        <v>5149</v>
      </c>
      <c r="B5571" s="19"/>
      <c r="C5571" s="16" t="s">
        <v>3120</v>
      </c>
      <c r="D5571" s="16" t="s">
        <v>3121</v>
      </c>
      <c r="E5571" s="16" t="s">
        <v>3661</v>
      </c>
      <c r="F5571" s="16" t="s">
        <v>3662</v>
      </c>
      <c r="G5571" s="16" t="s">
        <v>3314</v>
      </c>
      <c r="H5571" s="16" t="s">
        <v>3125</v>
      </c>
      <c r="I5571" s="16">
        <v>53.229273999999997</v>
      </c>
      <c r="J5571" s="16">
        <v>-0.53460000000000996</v>
      </c>
      <c r="K5571" s="16">
        <v>3</v>
      </c>
      <c r="L5571" s="18" t="s">
        <v>3663</v>
      </c>
      <c r="M5571" s="18">
        <v>0.5</v>
      </c>
      <c r="N5571" s="18" t="s">
        <v>4</v>
      </c>
      <c r="O5571" s="18">
        <v>2320500</v>
      </c>
      <c r="P5571" s="18">
        <v>1160250</v>
      </c>
      <c r="Q5571" s="18">
        <v>2320500</v>
      </c>
      <c r="R5571" s="18">
        <v>1563320.8499750399</v>
      </c>
      <c r="S5571" s="20">
        <v>1</v>
      </c>
      <c r="T5571" s="21">
        <f t="shared" si="87"/>
        <v>1160250</v>
      </c>
      <c r="U5571" s="39">
        <f>T5571*Fx!$C$7</f>
        <v>1198605.3719008267</v>
      </c>
    </row>
    <row r="5572" spans="1:21">
      <c r="A5572" s="16" t="s">
        <v>5149</v>
      </c>
      <c r="B5572" s="19"/>
      <c r="C5572" s="16" t="s">
        <v>3120</v>
      </c>
      <c r="D5572" s="16" t="s">
        <v>3121</v>
      </c>
      <c r="E5572" s="16" t="s">
        <v>3318</v>
      </c>
      <c r="F5572" s="16" t="s">
        <v>3319</v>
      </c>
      <c r="G5572" s="16" t="s">
        <v>3610</v>
      </c>
      <c r="H5572" s="16" t="s">
        <v>3125</v>
      </c>
      <c r="I5572" s="16">
        <v>51.505777000000002</v>
      </c>
      <c r="J5572" s="16">
        <v>-2.6324210000000101</v>
      </c>
      <c r="K5572" s="16">
        <v>3</v>
      </c>
      <c r="L5572" s="18" t="s">
        <v>3321</v>
      </c>
      <c r="M5572" s="18">
        <v>0.5</v>
      </c>
      <c r="N5572" s="18" t="s">
        <v>4</v>
      </c>
      <c r="O5572" s="18">
        <v>462523.44758799998</v>
      </c>
      <c r="P5572" s="18">
        <v>231261.72379399999</v>
      </c>
      <c r="Q5572" s="18">
        <v>462523.44758799899</v>
      </c>
      <c r="R5572" s="18">
        <v>311602.04663506203</v>
      </c>
      <c r="S5572" s="20">
        <v>1</v>
      </c>
      <c r="T5572" s="21">
        <f t="shared" si="87"/>
        <v>231261.72379399999</v>
      </c>
      <c r="U5572" s="39">
        <f>T5572*Fx!$C$7</f>
        <v>238906.7394566116</v>
      </c>
    </row>
    <row r="5573" spans="1:21">
      <c r="A5573" s="16" t="s">
        <v>5149</v>
      </c>
      <c r="B5573" s="19"/>
      <c r="C5573" s="16" t="s">
        <v>3120</v>
      </c>
      <c r="D5573" s="16" t="s">
        <v>3121</v>
      </c>
      <c r="E5573" s="16" t="s">
        <v>3502</v>
      </c>
      <c r="F5573" s="16" t="s">
        <v>2395</v>
      </c>
      <c r="G5573" s="16" t="s">
        <v>3502</v>
      </c>
      <c r="H5573" s="16" t="s">
        <v>3125</v>
      </c>
      <c r="I5573" s="16">
        <v>52.480578999999999</v>
      </c>
      <c r="J5573" s="16">
        <v>-1.9031880000000101</v>
      </c>
      <c r="K5573" s="16">
        <v>3</v>
      </c>
      <c r="L5573" s="18" t="s">
        <v>3503</v>
      </c>
      <c r="M5573" s="18">
        <v>0.5</v>
      </c>
      <c r="N5573" s="18" t="s">
        <v>4</v>
      </c>
      <c r="O5573" s="18">
        <v>17891100</v>
      </c>
      <c r="P5573" s="18">
        <v>8945550</v>
      </c>
      <c r="Q5573" s="18">
        <v>17891100</v>
      </c>
      <c r="R5573" s="18">
        <v>12053234.0698076</v>
      </c>
      <c r="S5573" s="20">
        <v>1</v>
      </c>
      <c r="T5573" s="21">
        <f t="shared" si="87"/>
        <v>8945550</v>
      </c>
      <c r="U5573" s="39">
        <f>T5573*Fx!$C$7</f>
        <v>9241270.661157025</v>
      </c>
    </row>
    <row r="5574" spans="1:21">
      <c r="A5574" s="16" t="s">
        <v>5149</v>
      </c>
      <c r="B5574" s="19"/>
      <c r="C5574" s="16" t="s">
        <v>3120</v>
      </c>
      <c r="D5574" s="16" t="s">
        <v>3121</v>
      </c>
      <c r="E5574" s="16" t="s">
        <v>3094</v>
      </c>
      <c r="F5574" s="16" t="s">
        <v>3143</v>
      </c>
      <c r="G5574" s="16" t="s">
        <v>3094</v>
      </c>
      <c r="H5574" s="16" t="s">
        <v>3125</v>
      </c>
      <c r="I5574" s="16">
        <v>51.590525999999997</v>
      </c>
      <c r="J5574" s="16">
        <v>-1.831500000001E-2</v>
      </c>
      <c r="K5574" s="16">
        <v>3</v>
      </c>
      <c r="L5574" s="18" t="s">
        <v>3144</v>
      </c>
      <c r="M5574" s="18">
        <v>0.5</v>
      </c>
      <c r="N5574" s="18" t="s">
        <v>4</v>
      </c>
      <c r="O5574" s="18">
        <v>54371638</v>
      </c>
      <c r="P5574" s="18">
        <v>27185819</v>
      </c>
      <c r="Q5574" s="18">
        <v>54371638</v>
      </c>
      <c r="R5574" s="18">
        <v>36630172.520015299</v>
      </c>
      <c r="S5574" s="20">
        <v>1</v>
      </c>
      <c r="T5574" s="21">
        <f t="shared" si="87"/>
        <v>27185819</v>
      </c>
      <c r="U5574" s="39">
        <f>T5574*Fx!$C$7</f>
        <v>28084523.76033058</v>
      </c>
    </row>
    <row r="5575" spans="1:21">
      <c r="A5575" s="16" t="s">
        <v>5149</v>
      </c>
      <c r="B5575" s="19"/>
      <c r="C5575" s="16" t="s">
        <v>3120</v>
      </c>
      <c r="D5575" s="16" t="s">
        <v>3121</v>
      </c>
      <c r="E5575" s="16" t="s">
        <v>3094</v>
      </c>
      <c r="F5575" s="16" t="s">
        <v>2397</v>
      </c>
      <c r="G5575" s="16" t="s">
        <v>3094</v>
      </c>
      <c r="H5575" s="16" t="s">
        <v>3125</v>
      </c>
      <c r="I5575" s="16">
        <v>51.483914009999999</v>
      </c>
      <c r="J5575" s="16">
        <v>-6.2678160000010003E-2</v>
      </c>
      <c r="K5575" s="16">
        <v>3</v>
      </c>
      <c r="L5575" s="18" t="s">
        <v>3149</v>
      </c>
      <c r="M5575" s="18">
        <v>0.5</v>
      </c>
      <c r="N5575" s="18" t="s">
        <v>4</v>
      </c>
      <c r="O5575" s="18">
        <v>17500000</v>
      </c>
      <c r="P5575" s="18">
        <v>8750000</v>
      </c>
      <c r="Q5575" s="18">
        <v>17500000</v>
      </c>
      <c r="R5575" s="18">
        <v>11789749.9998118</v>
      </c>
      <c r="S5575" s="20">
        <v>1</v>
      </c>
      <c r="T5575" s="21">
        <f t="shared" si="87"/>
        <v>8750000</v>
      </c>
      <c r="U5575" s="39">
        <f>T5575*Fx!$C$7</f>
        <v>9039256.1983471084</v>
      </c>
    </row>
    <row r="5576" spans="1:21">
      <c r="A5576" s="16" t="s">
        <v>5149</v>
      </c>
      <c r="B5576" s="19"/>
      <c r="C5576" s="16" t="s">
        <v>3120</v>
      </c>
      <c r="D5576" s="16" t="s">
        <v>3121</v>
      </c>
      <c r="E5576" s="16" t="s">
        <v>3502</v>
      </c>
      <c r="F5576" s="16" t="s">
        <v>2395</v>
      </c>
      <c r="G5576" s="16" t="s">
        <v>3502</v>
      </c>
      <c r="H5576" s="16" t="s">
        <v>3125</v>
      </c>
      <c r="I5576" s="16">
        <v>52.44211</v>
      </c>
      <c r="J5576" s="16">
        <v>-1.90187500000001</v>
      </c>
      <c r="K5576" s="16">
        <v>3</v>
      </c>
      <c r="L5576" s="18" t="s">
        <v>3503</v>
      </c>
      <c r="M5576" s="18">
        <v>0.5</v>
      </c>
      <c r="N5576" s="18" t="s">
        <v>4</v>
      </c>
      <c r="O5576" s="18">
        <v>67500</v>
      </c>
      <c r="P5576" s="18">
        <v>33750</v>
      </c>
      <c r="Q5576" s="18">
        <v>67500</v>
      </c>
      <c r="R5576" s="18">
        <v>45474.749999274201</v>
      </c>
      <c r="S5576" s="20">
        <v>1</v>
      </c>
      <c r="T5576" s="21">
        <f t="shared" si="87"/>
        <v>33750</v>
      </c>
      <c r="U5576" s="39">
        <f>T5576*Fx!$C$7</f>
        <v>34865.702479338848</v>
      </c>
    </row>
    <row r="5577" spans="1:21">
      <c r="A5577" s="16" t="s">
        <v>5149</v>
      </c>
      <c r="B5577" s="19"/>
      <c r="C5577" s="16" t="s">
        <v>3120</v>
      </c>
      <c r="D5577" s="16" t="s">
        <v>3121</v>
      </c>
      <c r="E5577" s="16" t="s">
        <v>3094</v>
      </c>
      <c r="F5577" s="16" t="s">
        <v>3131</v>
      </c>
      <c r="G5577" s="16" t="s">
        <v>3094</v>
      </c>
      <c r="H5577" s="16" t="s">
        <v>3125</v>
      </c>
      <c r="I5577" s="16">
        <v>51.507489999999997</v>
      </c>
      <c r="J5577" s="16">
        <v>-0.13320000000001</v>
      </c>
      <c r="K5577" s="16">
        <v>2</v>
      </c>
      <c r="L5577" s="18" t="s">
        <v>3132</v>
      </c>
      <c r="M5577" s="18">
        <v>0.5</v>
      </c>
      <c r="N5577" s="18" t="s">
        <v>4</v>
      </c>
      <c r="O5577" s="18">
        <v>23789600</v>
      </c>
      <c r="P5577" s="18">
        <v>11894800</v>
      </c>
      <c r="Q5577" s="18">
        <v>23789600</v>
      </c>
      <c r="R5577" s="18">
        <v>16027053.519744201</v>
      </c>
      <c r="S5577" s="20">
        <v>1</v>
      </c>
      <c r="T5577" s="21">
        <f t="shared" si="87"/>
        <v>11894800</v>
      </c>
      <c r="U5577" s="39">
        <f>T5577*Fx!$C$7</f>
        <v>12288016.528925622</v>
      </c>
    </row>
    <row r="5578" spans="1:21">
      <c r="A5578" s="16" t="s">
        <v>5149</v>
      </c>
      <c r="B5578" s="19"/>
      <c r="C5578" s="16" t="s">
        <v>3120</v>
      </c>
      <c r="D5578" s="16" t="s">
        <v>3121</v>
      </c>
      <c r="E5578" s="16" t="s">
        <v>3094</v>
      </c>
      <c r="F5578" s="16" t="s">
        <v>3133</v>
      </c>
      <c r="G5578" s="16" t="s">
        <v>3094</v>
      </c>
      <c r="H5578" s="16" t="s">
        <v>3125</v>
      </c>
      <c r="I5578" s="16">
        <v>51.530610000000003</v>
      </c>
      <c r="J5578" s="16">
        <v>-0.26578000000001001</v>
      </c>
      <c r="K5578" s="16">
        <v>2</v>
      </c>
      <c r="L5578" s="18" t="s">
        <v>3134</v>
      </c>
      <c r="M5578" s="18">
        <v>0.5</v>
      </c>
      <c r="N5578" s="18" t="s">
        <v>4</v>
      </c>
      <c r="O5578" s="18">
        <v>28666.947457091701</v>
      </c>
      <c r="P5578" s="18">
        <v>14333.4737285458</v>
      </c>
      <c r="Q5578" s="18">
        <v>28666.947457091701</v>
      </c>
      <c r="R5578" s="18">
        <v>19312.922501534402</v>
      </c>
      <c r="S5578" s="20">
        <v>1</v>
      </c>
      <c r="T5578" s="21">
        <f t="shared" si="87"/>
        <v>14333.4737285458</v>
      </c>
      <c r="U5578" s="39">
        <f>T5578*Fx!$C$7</f>
        <v>14807.307570811778</v>
      </c>
    </row>
    <row r="5579" spans="1:21">
      <c r="A5579" s="16" t="s">
        <v>5149</v>
      </c>
      <c r="B5579" s="19"/>
      <c r="C5579" s="16" t="s">
        <v>3120</v>
      </c>
      <c r="D5579" s="16" t="s">
        <v>3121</v>
      </c>
      <c r="E5579" s="16" t="s">
        <v>3094</v>
      </c>
      <c r="F5579" s="16" t="s">
        <v>3131</v>
      </c>
      <c r="G5579" s="16" t="s">
        <v>3094</v>
      </c>
      <c r="H5579" s="16" t="s">
        <v>3125</v>
      </c>
      <c r="I5579" s="16">
        <v>51.501008970000001</v>
      </c>
      <c r="J5579" s="16">
        <v>-0.14158800000000901</v>
      </c>
      <c r="K5579" s="16">
        <v>3</v>
      </c>
      <c r="L5579" s="18" t="s">
        <v>3132</v>
      </c>
      <c r="M5579" s="18">
        <v>0.5</v>
      </c>
      <c r="N5579" s="18" t="s">
        <v>4</v>
      </c>
      <c r="O5579" s="18">
        <v>20000000</v>
      </c>
      <c r="P5579" s="18">
        <v>10000000</v>
      </c>
      <c r="Q5579" s="18">
        <v>20000000</v>
      </c>
      <c r="R5579" s="18">
        <v>13473999.9997849</v>
      </c>
      <c r="S5579" s="20">
        <v>1</v>
      </c>
      <c r="T5579" s="21">
        <f t="shared" si="87"/>
        <v>10000000</v>
      </c>
      <c r="U5579" s="39">
        <f>T5579*Fx!$C$7</f>
        <v>10330578.512396695</v>
      </c>
    </row>
    <row r="5580" spans="1:21">
      <c r="A5580" s="16" t="s">
        <v>5149</v>
      </c>
      <c r="B5580" s="19"/>
      <c r="C5580" s="16" t="s">
        <v>3120</v>
      </c>
      <c r="D5580" s="16" t="s">
        <v>3121</v>
      </c>
      <c r="E5580" s="16" t="s">
        <v>3094</v>
      </c>
      <c r="F5580" s="16" t="s">
        <v>3131</v>
      </c>
      <c r="G5580" s="16" t="s">
        <v>3094</v>
      </c>
      <c r="H5580" s="16" t="s">
        <v>3125</v>
      </c>
      <c r="I5580" s="16">
        <v>51.504306030000002</v>
      </c>
      <c r="J5580" s="16">
        <v>-0.13956984000000999</v>
      </c>
      <c r="K5580" s="16">
        <v>3</v>
      </c>
      <c r="L5580" s="18" t="s">
        <v>3132</v>
      </c>
      <c r="M5580" s="18">
        <v>0.5</v>
      </c>
      <c r="N5580" s="18" t="s">
        <v>4</v>
      </c>
      <c r="O5580" s="18">
        <v>264745.25790099101</v>
      </c>
      <c r="P5580" s="18">
        <v>132372.62895049501</v>
      </c>
      <c r="Q5580" s="18">
        <v>264745.25790099101</v>
      </c>
      <c r="R5580" s="18">
        <v>178358.880245051</v>
      </c>
      <c r="S5580" s="20">
        <v>1</v>
      </c>
      <c r="T5580" s="21">
        <f t="shared" si="87"/>
        <v>132372.62895049501</v>
      </c>
      <c r="U5580" s="39">
        <f>T5580*Fx!$C$7</f>
        <v>136748.58362654445</v>
      </c>
    </row>
    <row r="5581" spans="1:21">
      <c r="A5581" s="16" t="s">
        <v>5149</v>
      </c>
      <c r="B5581" s="19"/>
      <c r="C5581" s="16" t="s">
        <v>3120</v>
      </c>
      <c r="D5581" s="16" t="s">
        <v>3121</v>
      </c>
      <c r="E5581" s="16" t="s">
        <v>3094</v>
      </c>
      <c r="F5581" s="16" t="s">
        <v>3277</v>
      </c>
      <c r="G5581" s="16" t="s">
        <v>3094</v>
      </c>
      <c r="H5581" s="16" t="s">
        <v>3125</v>
      </c>
      <c r="I5581" s="16">
        <v>51.512219999999999</v>
      </c>
      <c r="J5581" s="16">
        <v>-8.3311000000010002E-2</v>
      </c>
      <c r="K5581" s="16">
        <v>3</v>
      </c>
      <c r="L5581" s="18" t="s">
        <v>3278</v>
      </c>
      <c r="M5581" s="18">
        <v>0.5</v>
      </c>
      <c r="N5581" s="18" t="s">
        <v>4</v>
      </c>
      <c r="O5581" s="18">
        <v>36000000</v>
      </c>
      <c r="P5581" s="18">
        <v>18000000</v>
      </c>
      <c r="Q5581" s="18">
        <v>36000000</v>
      </c>
      <c r="R5581" s="18">
        <v>24253199.999612901</v>
      </c>
      <c r="S5581" s="20">
        <v>1</v>
      </c>
      <c r="T5581" s="21">
        <f t="shared" si="87"/>
        <v>18000000</v>
      </c>
      <c r="U5581" s="39">
        <f>T5581*Fx!$C$7</f>
        <v>18595041.32231405</v>
      </c>
    </row>
    <row r="5582" spans="1:21">
      <c r="A5582" s="16" t="s">
        <v>5149</v>
      </c>
      <c r="B5582" s="19"/>
      <c r="C5582" s="16" t="s">
        <v>3120</v>
      </c>
      <c r="D5582" s="16" t="s">
        <v>3121</v>
      </c>
      <c r="E5582" s="16" t="s">
        <v>3094</v>
      </c>
      <c r="F5582" s="16" t="s">
        <v>3131</v>
      </c>
      <c r="G5582" s="16" t="s">
        <v>3094</v>
      </c>
      <c r="H5582" s="16" t="s">
        <v>3125</v>
      </c>
      <c r="I5582" s="16">
        <v>51.497250000000001</v>
      </c>
      <c r="J5582" s="16">
        <v>-0.15479000000001</v>
      </c>
      <c r="K5582" s="16">
        <v>2</v>
      </c>
      <c r="L5582" s="18" t="s">
        <v>3132</v>
      </c>
      <c r="M5582" s="18">
        <v>0.5</v>
      </c>
      <c r="N5582" s="18" t="s">
        <v>4</v>
      </c>
      <c r="O5582" s="18">
        <v>36873053.896719202</v>
      </c>
      <c r="P5582" s="18">
        <v>18436526.948359601</v>
      </c>
      <c r="Q5582" s="18">
        <v>36873053.896719202</v>
      </c>
      <c r="R5582" s="18">
        <v>24841376.409823202</v>
      </c>
      <c r="S5582" s="20">
        <v>1</v>
      </c>
      <c r="T5582" s="21">
        <f t="shared" si="87"/>
        <v>18436526.948359601</v>
      </c>
      <c r="U5582" s="39">
        <f>T5582*Fx!$C$7</f>
        <v>19045998.91359463</v>
      </c>
    </row>
    <row r="5583" spans="1:21">
      <c r="A5583" s="16" t="s">
        <v>5149</v>
      </c>
      <c r="B5583" s="19"/>
      <c r="C5583" s="16" t="s">
        <v>3120</v>
      </c>
      <c r="D5583" s="16" t="s">
        <v>3121</v>
      </c>
      <c r="E5583" s="16" t="s">
        <v>3094</v>
      </c>
      <c r="F5583" s="16" t="s">
        <v>3129</v>
      </c>
      <c r="G5583" s="16" t="s">
        <v>3094</v>
      </c>
      <c r="H5583" s="16" t="s">
        <v>3125</v>
      </c>
      <c r="I5583" s="16">
        <v>51.524448030000002</v>
      </c>
      <c r="J5583" s="16">
        <v>-0.26581716000000999</v>
      </c>
      <c r="K5583" s="16">
        <v>3</v>
      </c>
      <c r="L5583" s="18" t="s">
        <v>3130</v>
      </c>
      <c r="M5583" s="18">
        <v>0.5</v>
      </c>
      <c r="N5583" s="18" t="s">
        <v>4</v>
      </c>
      <c r="O5583" s="18">
        <v>2268376.5</v>
      </c>
      <c r="P5583" s="18">
        <v>1134188.25</v>
      </c>
      <c r="Q5583" s="18">
        <v>2268376.5</v>
      </c>
      <c r="R5583" s="18">
        <v>1528205.2480256001</v>
      </c>
      <c r="S5583" s="20">
        <v>1</v>
      </c>
      <c r="T5583" s="21">
        <f t="shared" si="87"/>
        <v>1134188.25</v>
      </c>
      <c r="U5583" s="39">
        <f>T5583*Fx!$C$7</f>
        <v>1171682.076446281</v>
      </c>
    </row>
    <row r="5584" spans="1:21">
      <c r="A5584" s="16" t="s">
        <v>5149</v>
      </c>
      <c r="B5584" s="19"/>
      <c r="C5584" s="16" t="s">
        <v>3120</v>
      </c>
      <c r="D5584" s="16" t="s">
        <v>3121</v>
      </c>
      <c r="E5584" s="16" t="s">
        <v>3094</v>
      </c>
      <c r="F5584" s="16" t="s">
        <v>3131</v>
      </c>
      <c r="G5584" s="16" t="s">
        <v>3094</v>
      </c>
      <c r="H5584" s="16" t="s">
        <v>3125</v>
      </c>
      <c r="I5584" s="16">
        <v>51.492150000000002</v>
      </c>
      <c r="J5584" s="16">
        <v>-0.18169000000000901</v>
      </c>
      <c r="K5584" s="16">
        <v>4</v>
      </c>
      <c r="L5584" s="18" t="s">
        <v>3132</v>
      </c>
      <c r="M5584" s="18">
        <v>0.5</v>
      </c>
      <c r="N5584" s="18" t="s">
        <v>4</v>
      </c>
      <c r="O5584" s="18">
        <v>46496155.740910701</v>
      </c>
      <c r="P5584" s="18">
        <v>23248077.870455299</v>
      </c>
      <c r="Q5584" s="18">
        <v>46496155.740910701</v>
      </c>
      <c r="R5584" s="18">
        <v>31324460.122151598</v>
      </c>
      <c r="S5584" s="20">
        <v>1</v>
      </c>
      <c r="T5584" s="21">
        <f t="shared" si="87"/>
        <v>23248077.870455299</v>
      </c>
      <c r="U5584" s="39">
        <f>T5584*Fx!$C$7</f>
        <v>24016609.370305061</v>
      </c>
    </row>
    <row r="5585" spans="1:21">
      <c r="A5585" s="16" t="s">
        <v>5149</v>
      </c>
      <c r="B5585" s="19"/>
      <c r="C5585" s="16" t="s">
        <v>3120</v>
      </c>
      <c r="D5585" s="16" t="s">
        <v>3121</v>
      </c>
      <c r="E5585" s="16" t="s">
        <v>3094</v>
      </c>
      <c r="F5585" s="16" t="s">
        <v>2397</v>
      </c>
      <c r="G5585" s="16" t="s">
        <v>3094</v>
      </c>
      <c r="H5585" s="16" t="s">
        <v>3125</v>
      </c>
      <c r="I5585" s="16">
        <v>51.472836000000001</v>
      </c>
      <c r="J5585" s="16">
        <v>-9.7317000000010007E-2</v>
      </c>
      <c r="K5585" s="16">
        <v>3</v>
      </c>
      <c r="L5585" s="18" t="s">
        <v>3149</v>
      </c>
      <c r="M5585" s="18">
        <v>0.5</v>
      </c>
      <c r="N5585" s="18" t="s">
        <v>4</v>
      </c>
      <c r="O5585" s="18">
        <v>1000000</v>
      </c>
      <c r="P5585" s="18">
        <v>500000</v>
      </c>
      <c r="Q5585" s="18">
        <v>1000000</v>
      </c>
      <c r="R5585" s="18">
        <v>673699.99998924695</v>
      </c>
      <c r="S5585" s="20">
        <v>1</v>
      </c>
      <c r="T5585" s="21">
        <f t="shared" si="87"/>
        <v>500000</v>
      </c>
      <c r="U5585" s="39">
        <f>T5585*Fx!$C$7</f>
        <v>516528.92561983474</v>
      </c>
    </row>
    <row r="5586" spans="1:21">
      <c r="A5586" s="16" t="s">
        <v>5149</v>
      </c>
      <c r="B5586" s="19"/>
      <c r="C5586" s="16" t="s">
        <v>3120</v>
      </c>
      <c r="D5586" s="16" t="s">
        <v>3121</v>
      </c>
      <c r="E5586" s="16" t="s">
        <v>3661</v>
      </c>
      <c r="F5586" s="16" t="s">
        <v>3662</v>
      </c>
      <c r="G5586" s="16" t="s">
        <v>3314</v>
      </c>
      <c r="H5586" s="16" t="s">
        <v>3125</v>
      </c>
      <c r="I5586" s="16">
        <v>53.237954000000002</v>
      </c>
      <c r="J5586" s="16">
        <v>-0.54447800000001001</v>
      </c>
      <c r="K5586" s="16">
        <v>3</v>
      </c>
      <c r="L5586" s="18" t="s">
        <v>3663</v>
      </c>
      <c r="M5586" s="18">
        <v>0.5</v>
      </c>
      <c r="N5586" s="18" t="s">
        <v>4</v>
      </c>
      <c r="O5586" s="18">
        <v>1858825</v>
      </c>
      <c r="P5586" s="18">
        <v>929412.5</v>
      </c>
      <c r="Q5586" s="18">
        <v>1858825</v>
      </c>
      <c r="R5586" s="18">
        <v>1252290.4024800099</v>
      </c>
      <c r="S5586" s="20">
        <v>1</v>
      </c>
      <c r="T5586" s="21">
        <f t="shared" si="87"/>
        <v>929412.5</v>
      </c>
      <c r="U5586" s="39">
        <f>T5586*Fx!$C$7</f>
        <v>960136.88016528939</v>
      </c>
    </row>
    <row r="5587" spans="1:21">
      <c r="A5587" s="16" t="s">
        <v>5149</v>
      </c>
      <c r="B5587" s="19"/>
      <c r="C5587" s="16" t="s">
        <v>3120</v>
      </c>
      <c r="D5587" s="16" t="s">
        <v>3121</v>
      </c>
      <c r="E5587" s="16" t="s">
        <v>3094</v>
      </c>
      <c r="F5587" s="16" t="s">
        <v>3277</v>
      </c>
      <c r="G5587" s="16" t="s">
        <v>3094</v>
      </c>
      <c r="H5587" s="16" t="s">
        <v>3125</v>
      </c>
      <c r="I5587" s="16">
        <v>51.512962999999999</v>
      </c>
      <c r="J5587" s="16">
        <v>-0.10969700000000999</v>
      </c>
      <c r="K5587" s="16">
        <v>3</v>
      </c>
      <c r="L5587" s="18" t="s">
        <v>3278</v>
      </c>
      <c r="M5587" s="18">
        <v>0.5</v>
      </c>
      <c r="N5587" s="18" t="s">
        <v>4</v>
      </c>
      <c r="O5587" s="18">
        <v>32131695</v>
      </c>
      <c r="P5587" s="18">
        <v>16065847.5</v>
      </c>
      <c r="Q5587" s="18">
        <v>32131695</v>
      </c>
      <c r="R5587" s="18">
        <v>21647122.921154499</v>
      </c>
      <c r="S5587" s="20">
        <v>1</v>
      </c>
      <c r="T5587" s="21">
        <f t="shared" si="87"/>
        <v>16065847.5</v>
      </c>
      <c r="U5587" s="39">
        <f>T5587*Fx!$C$7</f>
        <v>16596949.896694217</v>
      </c>
    </row>
    <row r="5588" spans="1:21">
      <c r="A5588" s="16" t="s">
        <v>5149</v>
      </c>
      <c r="B5588" s="19"/>
      <c r="C5588" s="16" t="s">
        <v>3120</v>
      </c>
      <c r="D5588" s="16" t="s">
        <v>3121</v>
      </c>
      <c r="E5588" s="16" t="s">
        <v>3983</v>
      </c>
      <c r="F5588" s="16" t="s">
        <v>2937</v>
      </c>
      <c r="G5588" s="16" t="s">
        <v>3878</v>
      </c>
      <c r="H5588" s="16" t="s">
        <v>3125</v>
      </c>
      <c r="I5588" s="16">
        <v>54.593611000000003</v>
      </c>
      <c r="J5588" s="16">
        <v>-1.80852700000001</v>
      </c>
      <c r="K5588" s="16">
        <v>3</v>
      </c>
      <c r="L5588" s="18" t="s">
        <v>3722</v>
      </c>
      <c r="M5588" s="18">
        <v>0.5</v>
      </c>
      <c r="N5588" s="18" t="s">
        <v>4</v>
      </c>
      <c r="O5588" s="18">
        <v>40060202</v>
      </c>
      <c r="P5588" s="18">
        <v>20030101</v>
      </c>
      <c r="Q5588" s="18">
        <v>40060202</v>
      </c>
      <c r="R5588" s="18">
        <v>26988558.086969201</v>
      </c>
      <c r="S5588" s="20">
        <v>1</v>
      </c>
      <c r="T5588" s="21">
        <f t="shared" si="87"/>
        <v>20030101</v>
      </c>
      <c r="U5588" s="39">
        <f>T5588*Fx!$C$7</f>
        <v>20692253.099173557</v>
      </c>
    </row>
    <row r="5589" spans="1:21">
      <c r="A5589" s="16" t="s">
        <v>5149</v>
      </c>
      <c r="B5589" s="19"/>
      <c r="C5589" s="16" t="s">
        <v>3120</v>
      </c>
      <c r="D5589" s="16" t="s">
        <v>3121</v>
      </c>
      <c r="E5589" s="16" t="s">
        <v>3502</v>
      </c>
      <c r="F5589" s="16" t="s">
        <v>2395</v>
      </c>
      <c r="G5589" s="16" t="s">
        <v>3502</v>
      </c>
      <c r="H5589" s="16" t="s">
        <v>3125</v>
      </c>
      <c r="I5589" s="16">
        <v>52.484960000000001</v>
      </c>
      <c r="J5589" s="16">
        <v>-1.87280000000001</v>
      </c>
      <c r="K5589" s="16">
        <v>2</v>
      </c>
      <c r="L5589" s="18" t="s">
        <v>3503</v>
      </c>
      <c r="M5589" s="18">
        <v>0.5</v>
      </c>
      <c r="N5589" s="18" t="s">
        <v>4</v>
      </c>
      <c r="O5589" s="18">
        <v>25251147</v>
      </c>
      <c r="P5589" s="18">
        <v>12625573.5</v>
      </c>
      <c r="Q5589" s="18">
        <v>25251147</v>
      </c>
      <c r="R5589" s="18">
        <v>17011697.7336284</v>
      </c>
      <c r="S5589" s="20">
        <v>1</v>
      </c>
      <c r="T5589" s="21">
        <f t="shared" si="87"/>
        <v>12625573.5</v>
      </c>
      <c r="U5589" s="39">
        <f>T5589*Fx!$C$7</f>
        <v>13042947.830578513</v>
      </c>
    </row>
    <row r="5590" spans="1:21">
      <c r="A5590" s="16" t="s">
        <v>5149</v>
      </c>
      <c r="B5590" s="19"/>
      <c r="C5590" s="16" t="s">
        <v>3120</v>
      </c>
      <c r="D5590" s="16" t="s">
        <v>3121</v>
      </c>
      <c r="E5590" s="16" t="s">
        <v>3579</v>
      </c>
      <c r="F5590" s="16" t="s">
        <v>3580</v>
      </c>
      <c r="G5590" s="16" t="s">
        <v>3781</v>
      </c>
      <c r="H5590" s="16" t="s">
        <v>3125</v>
      </c>
      <c r="I5590" s="16">
        <v>53.517910000000001</v>
      </c>
      <c r="J5590" s="16">
        <v>-2.33573600000001</v>
      </c>
      <c r="K5590" s="16">
        <v>3</v>
      </c>
      <c r="L5590" s="18" t="s">
        <v>3581</v>
      </c>
      <c r="M5590" s="18">
        <v>0.5</v>
      </c>
      <c r="N5590" s="18" t="s">
        <v>4</v>
      </c>
      <c r="O5590" s="18">
        <v>333333.33399999997</v>
      </c>
      <c r="P5590" s="18">
        <v>166666.66699999999</v>
      </c>
      <c r="Q5590" s="18">
        <v>333333.33399999997</v>
      </c>
      <c r="R5590" s="18">
        <v>224566.66711221499</v>
      </c>
      <c r="S5590" s="20">
        <v>1</v>
      </c>
      <c r="T5590" s="21">
        <f t="shared" si="87"/>
        <v>166666.66699999999</v>
      </c>
      <c r="U5590" s="39">
        <f>T5590*Fx!$C$7</f>
        <v>172176.30888429753</v>
      </c>
    </row>
    <row r="5591" spans="1:21">
      <c r="A5591" s="16" t="s">
        <v>5149</v>
      </c>
      <c r="B5591" s="19"/>
      <c r="C5591" s="16" t="s">
        <v>3120</v>
      </c>
      <c r="D5591" s="16" t="s">
        <v>3121</v>
      </c>
      <c r="E5591" s="16" t="s">
        <v>3601</v>
      </c>
      <c r="F5591" s="16" t="s">
        <v>3174</v>
      </c>
      <c r="G5591" s="16" t="s">
        <v>3094</v>
      </c>
      <c r="H5591" s="16" t="s">
        <v>3125</v>
      </c>
      <c r="I5591" s="16">
        <v>51.461983979999999</v>
      </c>
      <c r="J5591" s="16">
        <v>-0.41088204000001</v>
      </c>
      <c r="K5591" s="16">
        <v>3</v>
      </c>
      <c r="L5591" s="18" t="s">
        <v>3175</v>
      </c>
      <c r="M5591" s="18">
        <v>0.5</v>
      </c>
      <c r="N5591" s="18" t="s">
        <v>4</v>
      </c>
      <c r="O5591" s="18">
        <v>55656.673536003902</v>
      </c>
      <c r="P5591" s="18">
        <v>27828.3367680019</v>
      </c>
      <c r="Q5591" s="18">
        <v>55656.673536003902</v>
      </c>
      <c r="R5591" s="18">
        <v>37495.900960607301</v>
      </c>
      <c r="S5591" s="20">
        <v>1</v>
      </c>
      <c r="T5591" s="21">
        <f t="shared" si="87"/>
        <v>27828.3367680019</v>
      </c>
      <c r="U5591" s="39">
        <f>T5591*Fx!$C$7</f>
        <v>28748.281785125931</v>
      </c>
    </row>
    <row r="5592" spans="1:21">
      <c r="A5592" s="16" t="s">
        <v>5149</v>
      </c>
      <c r="B5592" s="19"/>
      <c r="C5592" s="16" t="s">
        <v>3120</v>
      </c>
      <c r="D5592" s="16" t="s">
        <v>3121</v>
      </c>
      <c r="E5592" s="16" t="s">
        <v>5185</v>
      </c>
      <c r="F5592" s="16" t="s">
        <v>3513</v>
      </c>
      <c r="G5592" s="16" t="s">
        <v>5186</v>
      </c>
      <c r="H5592" s="16" t="s">
        <v>3179</v>
      </c>
      <c r="I5592" s="16">
        <v>55.895090000000003</v>
      </c>
      <c r="J5592" s="16">
        <v>-4.3984600000000098</v>
      </c>
      <c r="K5592" s="16">
        <v>2</v>
      </c>
      <c r="L5592" s="18" t="s">
        <v>3515</v>
      </c>
      <c r="M5592" s="18">
        <v>0.5</v>
      </c>
      <c r="N5592" s="18" t="s">
        <v>4</v>
      </c>
      <c r="O5592" s="18">
        <v>2000000</v>
      </c>
      <c r="P5592" s="18">
        <v>1000000</v>
      </c>
      <c r="Q5592" s="18">
        <v>2000000</v>
      </c>
      <c r="R5592" s="18">
        <v>1347399.9999784899</v>
      </c>
      <c r="S5592" s="20">
        <v>1</v>
      </c>
      <c r="T5592" s="21">
        <f t="shared" si="87"/>
        <v>1000000</v>
      </c>
      <c r="U5592" s="39">
        <f>T5592*Fx!$C$7</f>
        <v>1033057.8512396695</v>
      </c>
    </row>
    <row r="5593" spans="1:21">
      <c r="A5593" s="16" t="s">
        <v>5149</v>
      </c>
      <c r="B5593" s="19"/>
      <c r="C5593" s="16" t="s">
        <v>3120</v>
      </c>
      <c r="D5593" s="16" t="s">
        <v>3121</v>
      </c>
      <c r="E5593" s="16" t="s">
        <v>3094</v>
      </c>
      <c r="F5593" s="16" t="s">
        <v>3133</v>
      </c>
      <c r="G5593" s="16" t="s">
        <v>3094</v>
      </c>
      <c r="H5593" s="16" t="s">
        <v>3125</v>
      </c>
      <c r="I5593" s="16">
        <v>51.532119999999999</v>
      </c>
      <c r="J5593" s="16">
        <v>-0.17784000000000999</v>
      </c>
      <c r="K5593" s="16">
        <v>2</v>
      </c>
      <c r="L5593" s="18" t="s">
        <v>3134</v>
      </c>
      <c r="M5593" s="18">
        <v>0.5</v>
      </c>
      <c r="N5593" s="18" t="s">
        <v>4</v>
      </c>
      <c r="O5593" s="18">
        <v>15061147.129168499</v>
      </c>
      <c r="P5593" s="18">
        <v>7530573.5645842897</v>
      </c>
      <c r="Q5593" s="18">
        <v>15061147.129168499</v>
      </c>
      <c r="R5593" s="18">
        <v>10146694.8207589</v>
      </c>
      <c r="S5593" s="20">
        <v>1</v>
      </c>
      <c r="T5593" s="21">
        <f t="shared" si="87"/>
        <v>7530573.5645842897</v>
      </c>
      <c r="U5593" s="39">
        <f>T5593*Fx!$C$7</f>
        <v>7779518.1452317052</v>
      </c>
    </row>
    <row r="5594" spans="1:21">
      <c r="A5594" s="16" t="s">
        <v>5149</v>
      </c>
      <c r="B5594" s="19"/>
      <c r="C5594" s="16" t="s">
        <v>3120</v>
      </c>
      <c r="D5594" s="16" t="s">
        <v>3121</v>
      </c>
      <c r="E5594" s="16" t="s">
        <v>3094</v>
      </c>
      <c r="F5594" s="16" t="s">
        <v>3131</v>
      </c>
      <c r="G5594" s="16" t="s">
        <v>3094</v>
      </c>
      <c r="H5594" s="16" t="s">
        <v>3125</v>
      </c>
      <c r="I5594" s="16">
        <v>51.496540000000003</v>
      </c>
      <c r="J5594" s="16">
        <v>-0.15210000000001</v>
      </c>
      <c r="K5594" s="16">
        <v>2</v>
      </c>
      <c r="L5594" s="18" t="s">
        <v>3132</v>
      </c>
      <c r="M5594" s="18">
        <v>0.5</v>
      </c>
      <c r="N5594" s="18" t="s">
        <v>4</v>
      </c>
      <c r="O5594" s="18">
        <v>17644917.9440124</v>
      </c>
      <c r="P5594" s="18">
        <v>8822458.9720061999</v>
      </c>
      <c r="Q5594" s="18">
        <v>17644917.9440124</v>
      </c>
      <c r="R5594" s="18">
        <v>11887381.218691399</v>
      </c>
      <c r="S5594" s="20">
        <v>1</v>
      </c>
      <c r="T5594" s="21">
        <f t="shared" si="87"/>
        <v>8822458.9720061999</v>
      </c>
      <c r="U5594" s="39">
        <f>T5594*Fx!$C$7</f>
        <v>9114110.508270869</v>
      </c>
    </row>
    <row r="5595" spans="1:21">
      <c r="A5595" s="16" t="s">
        <v>5149</v>
      </c>
      <c r="B5595" s="19"/>
      <c r="C5595" s="16" t="s">
        <v>3120</v>
      </c>
      <c r="D5595" s="16" t="s">
        <v>3121</v>
      </c>
      <c r="E5595" s="16" t="s">
        <v>3094</v>
      </c>
      <c r="F5595" s="16" t="s">
        <v>3253</v>
      </c>
      <c r="G5595" s="16" t="s">
        <v>3094</v>
      </c>
      <c r="H5595" s="16" t="s">
        <v>3125</v>
      </c>
      <c r="I5595" s="16">
        <v>51.629390000000001</v>
      </c>
      <c r="J5595" s="16">
        <v>-8.7620000000009995E-2</v>
      </c>
      <c r="K5595" s="16">
        <v>2</v>
      </c>
      <c r="L5595" s="18" t="s">
        <v>3254</v>
      </c>
      <c r="M5595" s="18">
        <v>0.5</v>
      </c>
      <c r="N5595" s="18" t="s">
        <v>4</v>
      </c>
      <c r="O5595" s="18">
        <v>1500000</v>
      </c>
      <c r="P5595" s="18">
        <v>750000</v>
      </c>
      <c r="Q5595" s="18">
        <v>1500000</v>
      </c>
      <c r="R5595" s="18">
        <v>1010549.99998387</v>
      </c>
      <c r="S5595" s="20">
        <v>1</v>
      </c>
      <c r="T5595" s="21">
        <f t="shared" si="87"/>
        <v>750000</v>
      </c>
      <c r="U5595" s="39">
        <f>T5595*Fx!$C$7</f>
        <v>774793.3884297522</v>
      </c>
    </row>
    <row r="5596" spans="1:21">
      <c r="A5596" s="16" t="s">
        <v>5149</v>
      </c>
      <c r="B5596" s="19"/>
      <c r="C5596" s="16" t="s">
        <v>3120</v>
      </c>
      <c r="D5596" s="16" t="s">
        <v>3121</v>
      </c>
      <c r="E5596" s="16" t="s">
        <v>3094</v>
      </c>
      <c r="F5596" s="16" t="s">
        <v>3143</v>
      </c>
      <c r="G5596" s="16" t="s">
        <v>3094</v>
      </c>
      <c r="H5596" s="16" t="s">
        <v>3125</v>
      </c>
      <c r="I5596" s="16">
        <v>51.568294999999999</v>
      </c>
      <c r="J5596" s="16">
        <v>-3.4794000000009997E-2</v>
      </c>
      <c r="K5596" s="16">
        <v>3</v>
      </c>
      <c r="L5596" s="18" t="s">
        <v>3144</v>
      </c>
      <c r="M5596" s="18">
        <v>0.5</v>
      </c>
      <c r="N5596" s="18" t="s">
        <v>4</v>
      </c>
      <c r="O5596" s="18">
        <v>3772865.8298109202</v>
      </c>
      <c r="P5596" s="18">
        <v>1886432.9149054601</v>
      </c>
      <c r="Q5596" s="18">
        <v>3772865.8298109202</v>
      </c>
      <c r="R5596" s="18">
        <v>2541779.70950305</v>
      </c>
      <c r="S5596" s="20">
        <v>1</v>
      </c>
      <c r="T5596" s="21">
        <f t="shared" si="87"/>
        <v>1886432.9149054601</v>
      </c>
      <c r="U5596" s="39">
        <f>T5596*Fx!$C$7</f>
        <v>1948794.333580021</v>
      </c>
    </row>
    <row r="5597" spans="1:21">
      <c r="A5597" s="16" t="s">
        <v>5149</v>
      </c>
      <c r="B5597" s="19"/>
      <c r="C5597" s="16" t="s">
        <v>3120</v>
      </c>
      <c r="D5597" s="16" t="s">
        <v>3121</v>
      </c>
      <c r="E5597" s="16" t="s">
        <v>3094</v>
      </c>
      <c r="F5597" s="16" t="s">
        <v>3133</v>
      </c>
      <c r="G5597" s="16" t="s">
        <v>3094</v>
      </c>
      <c r="H5597" s="16" t="s">
        <v>3125</v>
      </c>
      <c r="I5597" s="16">
        <v>51.537170000000003</v>
      </c>
      <c r="J5597" s="16">
        <v>-0.17146000000000999</v>
      </c>
      <c r="K5597" s="16">
        <v>2</v>
      </c>
      <c r="L5597" s="18" t="s">
        <v>3134</v>
      </c>
      <c r="M5597" s="18">
        <v>0.5</v>
      </c>
      <c r="N5597" s="18" t="s">
        <v>4</v>
      </c>
      <c r="O5597" s="18">
        <v>41757.109992629303</v>
      </c>
      <c r="P5597" s="18">
        <v>20878.5549963146</v>
      </c>
      <c r="Q5597" s="18">
        <v>41757.109992629303</v>
      </c>
      <c r="R5597" s="18">
        <v>28131.7650015853</v>
      </c>
      <c r="S5597" s="20">
        <v>1</v>
      </c>
      <c r="T5597" s="21">
        <f t="shared" si="87"/>
        <v>20878.5549963146</v>
      </c>
      <c r="U5597" s="39">
        <f>T5597*Fx!$C$7</f>
        <v>21568.755161482026</v>
      </c>
    </row>
    <row r="5598" spans="1:21">
      <c r="A5598" s="16" t="s">
        <v>5149</v>
      </c>
      <c r="B5598" s="19"/>
      <c r="C5598" s="16" t="s">
        <v>3120</v>
      </c>
      <c r="D5598" s="16" t="s">
        <v>3121</v>
      </c>
      <c r="E5598" s="16" t="s">
        <v>3502</v>
      </c>
      <c r="F5598" s="16" t="s">
        <v>2395</v>
      </c>
      <c r="G5598" s="16" t="s">
        <v>3502</v>
      </c>
      <c r="H5598" s="16" t="s">
        <v>3125</v>
      </c>
      <c r="I5598" s="16">
        <v>52.482793000000001</v>
      </c>
      <c r="J5598" s="16">
        <v>-1.88595500000001</v>
      </c>
      <c r="K5598" s="16">
        <v>3</v>
      </c>
      <c r="L5598" s="18" t="s">
        <v>3503</v>
      </c>
      <c r="M5598" s="18">
        <v>0.5</v>
      </c>
      <c r="N5598" s="18" t="s">
        <v>4</v>
      </c>
      <c r="O5598" s="18">
        <v>20854.8</v>
      </c>
      <c r="P5598" s="18">
        <v>10427.4</v>
      </c>
      <c r="Q5598" s="18">
        <v>20854.8</v>
      </c>
      <c r="R5598" s="18">
        <v>14049.8787597757</v>
      </c>
      <c r="S5598" s="20">
        <v>1</v>
      </c>
      <c r="T5598" s="21">
        <f t="shared" si="87"/>
        <v>10427.4</v>
      </c>
      <c r="U5598" s="39">
        <f>T5598*Fx!$C$7</f>
        <v>10772.10743801653</v>
      </c>
    </row>
    <row r="5599" spans="1:21">
      <c r="A5599" s="16" t="s">
        <v>5149</v>
      </c>
      <c r="B5599" s="19"/>
      <c r="C5599" s="16" t="s">
        <v>3120</v>
      </c>
      <c r="D5599" s="16" t="s">
        <v>3121</v>
      </c>
      <c r="E5599" s="16" t="s">
        <v>3094</v>
      </c>
      <c r="F5599" s="16" t="s">
        <v>3129</v>
      </c>
      <c r="G5599" s="16" t="s">
        <v>3094</v>
      </c>
      <c r="H5599" s="16" t="s">
        <v>3125</v>
      </c>
      <c r="I5599" s="16">
        <v>51.509016000000003</v>
      </c>
      <c r="J5599" s="16">
        <v>-0.14127588000000901</v>
      </c>
      <c r="K5599" s="16">
        <v>3</v>
      </c>
      <c r="L5599" s="18" t="s">
        <v>3130</v>
      </c>
      <c r="M5599" s="18">
        <v>0.5</v>
      </c>
      <c r="N5599" s="18" t="s">
        <v>4</v>
      </c>
      <c r="O5599" s="18">
        <v>254194.93373847401</v>
      </c>
      <c r="P5599" s="18">
        <v>127097.466869237</v>
      </c>
      <c r="Q5599" s="18">
        <v>254194.93373847401</v>
      </c>
      <c r="R5599" s="18">
        <v>171251.12685687601</v>
      </c>
      <c r="S5599" s="20">
        <v>1</v>
      </c>
      <c r="T5599" s="21">
        <f t="shared" si="87"/>
        <v>127097.466869237</v>
      </c>
      <c r="U5599" s="39">
        <f>T5599*Fx!$C$7</f>
        <v>131299.03602193907</v>
      </c>
    </row>
    <row r="5600" spans="1:21">
      <c r="A5600" s="16" t="s">
        <v>5149</v>
      </c>
      <c r="B5600" s="19"/>
      <c r="C5600" s="16" t="s">
        <v>3120</v>
      </c>
      <c r="D5600" s="16" t="s">
        <v>3121</v>
      </c>
      <c r="E5600" s="16" t="s">
        <v>3094</v>
      </c>
      <c r="F5600" s="16" t="s">
        <v>3131</v>
      </c>
      <c r="G5600" s="16" t="s">
        <v>3094</v>
      </c>
      <c r="H5600" s="16" t="s">
        <v>3125</v>
      </c>
      <c r="I5600" s="16">
        <v>51.469631999999997</v>
      </c>
      <c r="J5600" s="16">
        <v>-0.12779100000000901</v>
      </c>
      <c r="K5600" s="16">
        <v>3</v>
      </c>
      <c r="L5600" s="18" t="s">
        <v>3132</v>
      </c>
      <c r="M5600" s="18">
        <v>0.5</v>
      </c>
      <c r="N5600" s="18" t="s">
        <v>4</v>
      </c>
      <c r="O5600" s="18">
        <v>2000000</v>
      </c>
      <c r="P5600" s="18">
        <v>1000000</v>
      </c>
      <c r="Q5600" s="18">
        <v>2000000</v>
      </c>
      <c r="R5600" s="18">
        <v>1347399.9999784899</v>
      </c>
      <c r="S5600" s="20">
        <v>1</v>
      </c>
      <c r="T5600" s="21">
        <f t="shared" si="87"/>
        <v>1000000</v>
      </c>
      <c r="U5600" s="39">
        <f>T5600*Fx!$C$7</f>
        <v>1033057.8512396695</v>
      </c>
    </row>
    <row r="5601" spans="1:21">
      <c r="A5601" s="16" t="s">
        <v>5149</v>
      </c>
      <c r="B5601" s="19"/>
      <c r="C5601" s="16" t="s">
        <v>3120</v>
      </c>
      <c r="D5601" s="16" t="s">
        <v>3121</v>
      </c>
      <c r="E5601" s="16" t="s">
        <v>3094</v>
      </c>
      <c r="F5601" s="16" t="s">
        <v>3129</v>
      </c>
      <c r="G5601" s="16" t="s">
        <v>3094</v>
      </c>
      <c r="H5601" s="16" t="s">
        <v>3125</v>
      </c>
      <c r="I5601" s="16">
        <v>51.514386029999997</v>
      </c>
      <c r="J5601" s="16">
        <v>-0.14574492000000999</v>
      </c>
      <c r="K5601" s="16">
        <v>3</v>
      </c>
      <c r="L5601" s="18" t="s">
        <v>3130</v>
      </c>
      <c r="M5601" s="18">
        <v>0.5</v>
      </c>
      <c r="N5601" s="18" t="s">
        <v>4</v>
      </c>
      <c r="O5601" s="18">
        <v>19100000</v>
      </c>
      <c r="P5601" s="18">
        <v>9550000</v>
      </c>
      <c r="Q5601" s="18">
        <v>19100000</v>
      </c>
      <c r="R5601" s="18">
        <v>12867669.999794601</v>
      </c>
      <c r="S5601" s="20">
        <v>1</v>
      </c>
      <c r="T5601" s="21">
        <f t="shared" si="87"/>
        <v>9550000</v>
      </c>
      <c r="U5601" s="39">
        <f>T5601*Fx!$C$7</f>
        <v>9865702.4793388434</v>
      </c>
    </row>
    <row r="5602" spans="1:21">
      <c r="A5602" s="16" t="s">
        <v>5149</v>
      </c>
      <c r="B5602" s="19"/>
      <c r="C5602" s="16" t="s">
        <v>3120</v>
      </c>
      <c r="D5602" s="16" t="s">
        <v>3121</v>
      </c>
      <c r="E5602" s="16" t="s">
        <v>3094</v>
      </c>
      <c r="F5602" s="16" t="s">
        <v>3131</v>
      </c>
      <c r="G5602" s="16" t="s">
        <v>3094</v>
      </c>
      <c r="H5602" s="16" t="s">
        <v>3125</v>
      </c>
      <c r="I5602" s="16">
        <v>51.497450000000001</v>
      </c>
      <c r="J5602" s="16">
        <v>-0.14516000000001</v>
      </c>
      <c r="K5602" s="16">
        <v>2</v>
      </c>
      <c r="L5602" s="18" t="s">
        <v>3132</v>
      </c>
      <c r="M5602" s="18">
        <v>0.5</v>
      </c>
      <c r="N5602" s="18" t="s">
        <v>4</v>
      </c>
      <c r="O5602" s="18">
        <v>278100</v>
      </c>
      <c r="P5602" s="18">
        <v>139050</v>
      </c>
      <c r="Q5602" s="18">
        <v>278100</v>
      </c>
      <c r="R5602" s="18">
        <v>187355.969997009</v>
      </c>
      <c r="S5602" s="20">
        <v>1</v>
      </c>
      <c r="T5602" s="21">
        <f t="shared" si="87"/>
        <v>139050</v>
      </c>
      <c r="U5602" s="39">
        <f>T5602*Fx!$C$7</f>
        <v>143646.69421487604</v>
      </c>
    </row>
    <row r="5603" spans="1:21">
      <c r="A5603" s="16" t="s">
        <v>5149</v>
      </c>
      <c r="B5603" s="19"/>
      <c r="C5603" s="16" t="s">
        <v>3120</v>
      </c>
      <c r="D5603" s="16" t="s">
        <v>3121</v>
      </c>
      <c r="E5603" s="16" t="s">
        <v>3094</v>
      </c>
      <c r="F5603" s="16" t="s">
        <v>3151</v>
      </c>
      <c r="G5603" s="16" t="s">
        <v>3094</v>
      </c>
      <c r="H5603" s="16" t="s">
        <v>3125</v>
      </c>
      <c r="I5603" s="16">
        <v>51.507278999999997</v>
      </c>
      <c r="J5603" s="16">
        <v>-0.12869496000000999</v>
      </c>
      <c r="K5603" s="16">
        <v>3</v>
      </c>
      <c r="L5603" s="18" t="s">
        <v>3152</v>
      </c>
      <c r="M5603" s="18">
        <v>0.5</v>
      </c>
      <c r="N5603" s="18" t="s">
        <v>4</v>
      </c>
      <c r="O5603" s="18">
        <v>86523.939890792593</v>
      </c>
      <c r="P5603" s="18">
        <v>43261.969945396297</v>
      </c>
      <c r="Q5603" s="18">
        <v>86523.939890792593</v>
      </c>
      <c r="R5603" s="18">
        <v>58291.178303496599</v>
      </c>
      <c r="S5603" s="20">
        <v>1</v>
      </c>
      <c r="T5603" s="21">
        <f t="shared" si="87"/>
        <v>43261.969945396297</v>
      </c>
      <c r="U5603" s="39">
        <f>T5603*Fx!$C$7</f>
        <v>44692.117712186264</v>
      </c>
    </row>
    <row r="5604" spans="1:21">
      <c r="A5604" s="16" t="s">
        <v>5149</v>
      </c>
      <c r="B5604" s="19"/>
      <c r="C5604" s="16" t="s">
        <v>3120</v>
      </c>
      <c r="D5604" s="16" t="s">
        <v>3121</v>
      </c>
      <c r="E5604" s="16" t="s">
        <v>3094</v>
      </c>
      <c r="F5604" s="16" t="s">
        <v>3253</v>
      </c>
      <c r="G5604" s="16" t="s">
        <v>3094</v>
      </c>
      <c r="H5604" s="16" t="s">
        <v>3125</v>
      </c>
      <c r="I5604" s="16">
        <v>51.599899999999998</v>
      </c>
      <c r="J5604" s="16">
        <v>-0.14976000000001</v>
      </c>
      <c r="K5604" s="16">
        <v>2</v>
      </c>
      <c r="L5604" s="18" t="s">
        <v>3254</v>
      </c>
      <c r="M5604" s="18">
        <v>0.5</v>
      </c>
      <c r="N5604" s="18" t="s">
        <v>4</v>
      </c>
      <c r="O5604" s="18">
        <v>1828.5696</v>
      </c>
      <c r="P5604" s="18">
        <v>914.28480000000002</v>
      </c>
      <c r="Q5604" s="18">
        <v>1828.56959999999</v>
      </c>
      <c r="R5604" s="18">
        <v>1231.90733950033</v>
      </c>
      <c r="S5604" s="20">
        <v>1</v>
      </c>
      <c r="T5604" s="21">
        <f t="shared" si="87"/>
        <v>914.28480000000002</v>
      </c>
      <c r="U5604" s="39">
        <f>T5604*Fx!$C$7</f>
        <v>944.50909090909101</v>
      </c>
    </row>
    <row r="5605" spans="1:21">
      <c r="A5605" s="16" t="s">
        <v>5149</v>
      </c>
      <c r="B5605" s="19"/>
      <c r="C5605" s="16" t="s">
        <v>3120</v>
      </c>
      <c r="D5605" s="16" t="s">
        <v>3121</v>
      </c>
      <c r="E5605" s="16" t="s">
        <v>3667</v>
      </c>
      <c r="F5605" s="16" t="s">
        <v>3490</v>
      </c>
      <c r="G5605" s="16" t="s">
        <v>3667</v>
      </c>
      <c r="H5605" s="16" t="s">
        <v>3125</v>
      </c>
      <c r="I5605" s="16">
        <v>50.717585</v>
      </c>
      <c r="J5605" s="16">
        <v>-1.8708480000000101</v>
      </c>
      <c r="K5605" s="16">
        <v>3</v>
      </c>
      <c r="L5605" s="18" t="s">
        <v>3491</v>
      </c>
      <c r="M5605" s="18">
        <v>0.5</v>
      </c>
      <c r="N5605" s="18" t="s">
        <v>4</v>
      </c>
      <c r="O5605" s="18">
        <v>41515794.270000003</v>
      </c>
      <c r="P5605" s="18">
        <v>20757897.135000002</v>
      </c>
      <c r="Q5605" s="18">
        <v>41515794.270000003</v>
      </c>
      <c r="R5605" s="18">
        <v>27969190.5992526</v>
      </c>
      <c r="S5605" s="20">
        <v>1</v>
      </c>
      <c r="T5605" s="21">
        <f t="shared" si="87"/>
        <v>20757897.135000002</v>
      </c>
      <c r="U5605" s="39">
        <f>T5605*Fx!$C$7</f>
        <v>21444108.610537194</v>
      </c>
    </row>
    <row r="5606" spans="1:21">
      <c r="A5606" s="16" t="s">
        <v>5149</v>
      </c>
      <c r="B5606" s="19"/>
      <c r="C5606" s="16" t="s">
        <v>3120</v>
      </c>
      <c r="D5606" s="16" t="s">
        <v>3121</v>
      </c>
      <c r="E5606" s="16" t="s">
        <v>3263</v>
      </c>
      <c r="F5606" s="16" t="s">
        <v>3123</v>
      </c>
      <c r="G5606" s="16" t="s">
        <v>3124</v>
      </c>
      <c r="H5606" s="16" t="s">
        <v>3125</v>
      </c>
      <c r="I5606" s="16">
        <v>51.912353000000003</v>
      </c>
      <c r="J5606" s="16">
        <v>-2.06598400000001</v>
      </c>
      <c r="K5606" s="16">
        <v>3</v>
      </c>
      <c r="L5606" s="18" t="s">
        <v>3126</v>
      </c>
      <c r="M5606" s="18">
        <v>0.5</v>
      </c>
      <c r="N5606" s="18" t="s">
        <v>4</v>
      </c>
      <c r="O5606" s="18">
        <v>1013416.03</v>
      </c>
      <c r="P5606" s="18">
        <v>506708.01500000001</v>
      </c>
      <c r="Q5606" s="18">
        <v>1013416.03</v>
      </c>
      <c r="R5606" s="18">
        <v>682738.379400103</v>
      </c>
      <c r="S5606" s="20">
        <v>1</v>
      </c>
      <c r="T5606" s="21">
        <f t="shared" si="87"/>
        <v>506708.01500000001</v>
      </c>
      <c r="U5606" s="39">
        <f>T5606*Fx!$C$7</f>
        <v>523458.69318181823</v>
      </c>
    </row>
    <row r="5607" spans="1:21">
      <c r="A5607" s="16" t="s">
        <v>5149</v>
      </c>
      <c r="B5607" s="19"/>
      <c r="C5607" s="16" t="s">
        <v>3120</v>
      </c>
      <c r="D5607" s="16" t="s">
        <v>3121</v>
      </c>
      <c r="E5607" s="16" t="s">
        <v>3094</v>
      </c>
      <c r="F5607" s="16" t="s">
        <v>3131</v>
      </c>
      <c r="G5607" s="16" t="s">
        <v>3094</v>
      </c>
      <c r="H5607" s="16" t="s">
        <v>3125</v>
      </c>
      <c r="I5607" s="16">
        <v>51.506414999999997</v>
      </c>
      <c r="J5607" s="16">
        <v>-0.13829796000000999</v>
      </c>
      <c r="K5607" s="16">
        <v>3</v>
      </c>
      <c r="L5607" s="18" t="s">
        <v>3132</v>
      </c>
      <c r="M5607" s="18">
        <v>0.5</v>
      </c>
      <c r="N5607" s="18" t="s">
        <v>4</v>
      </c>
      <c r="O5607" s="18">
        <v>167135.79</v>
      </c>
      <c r="P5607" s="18">
        <v>83567.895000000004</v>
      </c>
      <c r="Q5607" s="18">
        <v>167135.79</v>
      </c>
      <c r="R5607" s="18">
        <v>112599.38172120199</v>
      </c>
      <c r="S5607" s="20">
        <v>1</v>
      </c>
      <c r="T5607" s="21">
        <f t="shared" si="87"/>
        <v>83567.895000000004</v>
      </c>
      <c r="U5607" s="39">
        <f>T5607*Fx!$C$7</f>
        <v>86330.470041322333</v>
      </c>
    </row>
    <row r="5608" spans="1:21">
      <c r="A5608" s="16" t="s">
        <v>5149</v>
      </c>
      <c r="B5608" s="19"/>
      <c r="C5608" s="16" t="s">
        <v>3120</v>
      </c>
      <c r="D5608" s="16" t="s">
        <v>3121</v>
      </c>
      <c r="E5608" s="16" t="s">
        <v>3794</v>
      </c>
      <c r="F5608" s="16" t="s">
        <v>2388</v>
      </c>
      <c r="G5608" s="16" t="s">
        <v>3220</v>
      </c>
      <c r="H5608" s="16" t="s">
        <v>3125</v>
      </c>
      <c r="I5608" s="16">
        <v>50.354137979999997</v>
      </c>
      <c r="J5608" s="16">
        <v>-4.17746916000001</v>
      </c>
      <c r="K5608" s="16">
        <v>3</v>
      </c>
      <c r="L5608" s="18" t="s">
        <v>3221</v>
      </c>
      <c r="M5608" s="18">
        <v>0.5</v>
      </c>
      <c r="N5608" s="18" t="s">
        <v>4</v>
      </c>
      <c r="O5608" s="18">
        <v>3000000</v>
      </c>
      <c r="P5608" s="18">
        <v>1500000</v>
      </c>
      <c r="Q5608" s="18">
        <v>3000000</v>
      </c>
      <c r="R5608" s="18">
        <v>2021099.9999677399</v>
      </c>
      <c r="S5608" s="20">
        <v>1</v>
      </c>
      <c r="T5608" s="21">
        <f t="shared" si="87"/>
        <v>1500000</v>
      </c>
      <c r="U5608" s="39">
        <f>T5608*Fx!$C$7</f>
        <v>1549586.7768595044</v>
      </c>
    </row>
    <row r="5609" spans="1:21">
      <c r="A5609" s="16" t="s">
        <v>5149</v>
      </c>
      <c r="B5609" s="19"/>
      <c r="C5609" s="16" t="s">
        <v>3120</v>
      </c>
      <c r="D5609" s="16" t="s">
        <v>3121</v>
      </c>
      <c r="E5609" s="16" t="s">
        <v>3094</v>
      </c>
      <c r="F5609" s="16" t="s">
        <v>3129</v>
      </c>
      <c r="G5609" s="16" t="s">
        <v>3094</v>
      </c>
      <c r="H5609" s="16" t="s">
        <v>3125</v>
      </c>
      <c r="I5609" s="16">
        <v>51.507552959999998</v>
      </c>
      <c r="J5609" s="16">
        <v>-0.19206000000001</v>
      </c>
      <c r="K5609" s="16">
        <v>3</v>
      </c>
      <c r="L5609" s="18" t="s">
        <v>3130</v>
      </c>
      <c r="M5609" s="18">
        <v>0.5</v>
      </c>
      <c r="N5609" s="18" t="s">
        <v>4</v>
      </c>
      <c r="O5609" s="18">
        <v>62768693.873253196</v>
      </c>
      <c r="P5609" s="18">
        <v>31384346.936626598</v>
      </c>
      <c r="Q5609" s="18">
        <v>62768693.8732531</v>
      </c>
      <c r="R5609" s="18">
        <v>42287269.061735697</v>
      </c>
      <c r="S5609" s="20">
        <v>1</v>
      </c>
      <c r="T5609" s="21">
        <f t="shared" si="87"/>
        <v>31384346.936626598</v>
      </c>
      <c r="U5609" s="39">
        <f>T5609*Fx!$C$7</f>
        <v>32421846.008911777</v>
      </c>
    </row>
    <row r="5610" spans="1:21">
      <c r="A5610" s="16" t="s">
        <v>5149</v>
      </c>
      <c r="B5610" s="19"/>
      <c r="C5610" s="16" t="s">
        <v>3120</v>
      </c>
      <c r="D5610" s="16" t="s">
        <v>3121</v>
      </c>
      <c r="E5610" s="16" t="s">
        <v>3094</v>
      </c>
      <c r="F5610" s="16" t="s">
        <v>3151</v>
      </c>
      <c r="G5610" s="16" t="s">
        <v>3094</v>
      </c>
      <c r="H5610" s="16" t="s">
        <v>3125</v>
      </c>
      <c r="I5610" s="16">
        <v>51.517783979999997</v>
      </c>
      <c r="J5610" s="16">
        <v>-0.11594088000001</v>
      </c>
      <c r="K5610" s="16">
        <v>3</v>
      </c>
      <c r="L5610" s="18" t="s">
        <v>3152</v>
      </c>
      <c r="M5610" s="18">
        <v>0.5</v>
      </c>
      <c r="N5610" s="18" t="s">
        <v>4</v>
      </c>
      <c r="O5610" s="18">
        <v>1000000</v>
      </c>
      <c r="P5610" s="18">
        <v>500000</v>
      </c>
      <c r="Q5610" s="18">
        <v>1000000</v>
      </c>
      <c r="R5610" s="18">
        <v>673699.99998924695</v>
      </c>
      <c r="S5610" s="20">
        <v>1</v>
      </c>
      <c r="T5610" s="21">
        <f t="shared" si="87"/>
        <v>500000</v>
      </c>
      <c r="U5610" s="39">
        <f>T5610*Fx!$C$7</f>
        <v>516528.92561983474</v>
      </c>
    </row>
    <row r="5611" spans="1:21">
      <c r="A5611" s="16" t="s">
        <v>5149</v>
      </c>
      <c r="B5611" s="19"/>
      <c r="C5611" s="16" t="s">
        <v>3120</v>
      </c>
      <c r="D5611" s="16" t="s">
        <v>3121</v>
      </c>
      <c r="E5611" s="16" t="s">
        <v>3094</v>
      </c>
      <c r="F5611" s="16" t="s">
        <v>3129</v>
      </c>
      <c r="G5611" s="16" t="s">
        <v>3094</v>
      </c>
      <c r="H5611" s="16" t="s">
        <v>3125</v>
      </c>
      <c r="I5611" s="16">
        <v>51.524448030000002</v>
      </c>
      <c r="J5611" s="16">
        <v>-0.26581716000000999</v>
      </c>
      <c r="K5611" s="16">
        <v>3</v>
      </c>
      <c r="L5611" s="18" t="s">
        <v>3130</v>
      </c>
      <c r="M5611" s="18">
        <v>0.5</v>
      </c>
      <c r="N5611" s="18" t="s">
        <v>4</v>
      </c>
      <c r="O5611" s="18">
        <v>5000000</v>
      </c>
      <c r="P5611" s="18">
        <v>2500000</v>
      </c>
      <c r="Q5611" s="18">
        <v>5000000</v>
      </c>
      <c r="R5611" s="18">
        <v>3368499.9999462301</v>
      </c>
      <c r="S5611" s="20">
        <v>1</v>
      </c>
      <c r="T5611" s="21">
        <f t="shared" si="87"/>
        <v>2500000</v>
      </c>
      <c r="U5611" s="39">
        <f>T5611*Fx!$C$7</f>
        <v>2582644.6280991738</v>
      </c>
    </row>
    <row r="5612" spans="1:21">
      <c r="A5612" s="16" t="s">
        <v>5149</v>
      </c>
      <c r="B5612" s="19"/>
      <c r="C5612" s="16" t="s">
        <v>3120</v>
      </c>
      <c r="D5612" s="16" t="s">
        <v>3121</v>
      </c>
      <c r="E5612" s="16" t="s">
        <v>3094</v>
      </c>
      <c r="F5612" s="16" t="s">
        <v>3253</v>
      </c>
      <c r="G5612" s="16" t="s">
        <v>3094</v>
      </c>
      <c r="H5612" s="16" t="s">
        <v>3125</v>
      </c>
      <c r="I5612" s="16">
        <v>51.580539999999999</v>
      </c>
      <c r="J5612" s="16">
        <v>-0.17203000000000901</v>
      </c>
      <c r="K5612" s="16">
        <v>2</v>
      </c>
      <c r="L5612" s="18" t="s">
        <v>3254</v>
      </c>
      <c r="M5612" s="18">
        <v>0.5</v>
      </c>
      <c r="N5612" s="18" t="s">
        <v>4</v>
      </c>
      <c r="O5612" s="18">
        <v>2740263.7161201299</v>
      </c>
      <c r="P5612" s="18">
        <v>1370131.8580600601</v>
      </c>
      <c r="Q5612" s="18">
        <v>2740263.7161201299</v>
      </c>
      <c r="R5612" s="18">
        <v>1846115.6655206601</v>
      </c>
      <c r="S5612" s="20">
        <v>1</v>
      </c>
      <c r="T5612" s="21">
        <f t="shared" ref="T5612:T5675" si="88">S5612*P5612</f>
        <v>1370131.8580600601</v>
      </c>
      <c r="U5612" s="39">
        <f>T5612*Fx!$C$7</f>
        <v>1415425.4732025415</v>
      </c>
    </row>
    <row r="5613" spans="1:21">
      <c r="A5613" s="16" t="s">
        <v>5149</v>
      </c>
      <c r="B5613" s="19"/>
      <c r="C5613" s="16" t="s">
        <v>3120</v>
      </c>
      <c r="D5613" s="16" t="s">
        <v>3121</v>
      </c>
      <c r="E5613" s="16" t="s">
        <v>3601</v>
      </c>
      <c r="F5613" s="16" t="s">
        <v>3174</v>
      </c>
      <c r="G5613" s="16" t="s">
        <v>3094</v>
      </c>
      <c r="H5613" s="16" t="s">
        <v>3125</v>
      </c>
      <c r="I5613" s="16">
        <v>51.461983979999999</v>
      </c>
      <c r="J5613" s="16">
        <v>-0.41088204000001</v>
      </c>
      <c r="K5613" s="16">
        <v>3</v>
      </c>
      <c r="L5613" s="18" t="s">
        <v>3175</v>
      </c>
      <c r="M5613" s="18">
        <v>0.5</v>
      </c>
      <c r="N5613" s="18" t="s">
        <v>4</v>
      </c>
      <c r="O5613" s="18">
        <v>266741.15500000003</v>
      </c>
      <c r="P5613" s="18">
        <v>133370.57750000001</v>
      </c>
      <c r="Q5613" s="18">
        <v>266741.15500000003</v>
      </c>
      <c r="R5613" s="18">
        <v>179703.51612063099</v>
      </c>
      <c r="S5613" s="20">
        <v>1</v>
      </c>
      <c r="T5613" s="21">
        <f t="shared" si="88"/>
        <v>133370.57750000001</v>
      </c>
      <c r="U5613" s="39">
        <f>T5613*Fx!$C$7</f>
        <v>137779.52221074383</v>
      </c>
    </row>
    <row r="5614" spans="1:21">
      <c r="A5614" s="16" t="s">
        <v>5149</v>
      </c>
      <c r="B5614" s="19"/>
      <c r="C5614" s="16" t="s">
        <v>3120</v>
      </c>
      <c r="D5614" s="16" t="s">
        <v>3121</v>
      </c>
      <c r="E5614" s="16" t="s">
        <v>3873</v>
      </c>
      <c r="F5614" s="16" t="s">
        <v>3272</v>
      </c>
      <c r="G5614" s="16" t="s">
        <v>3094</v>
      </c>
      <c r="H5614" s="16" t="s">
        <v>3125</v>
      </c>
      <c r="I5614" s="16">
        <v>51.545924999999997</v>
      </c>
      <c r="J5614" s="16">
        <v>-0.36177300000001</v>
      </c>
      <c r="K5614" s="16">
        <v>3</v>
      </c>
      <c r="L5614" s="18" t="s">
        <v>3273</v>
      </c>
      <c r="M5614" s="18">
        <v>0.5</v>
      </c>
      <c r="N5614" s="18" t="s">
        <v>4</v>
      </c>
      <c r="O5614" s="18">
        <v>292161.26263621502</v>
      </c>
      <c r="P5614" s="18">
        <v>146080.63131810701</v>
      </c>
      <c r="Q5614" s="18">
        <v>292161.26263621502</v>
      </c>
      <c r="R5614" s="18">
        <v>196829.04263487601</v>
      </c>
      <c r="S5614" s="20">
        <v>1</v>
      </c>
      <c r="T5614" s="21">
        <f t="shared" si="88"/>
        <v>146080.63131810701</v>
      </c>
      <c r="U5614" s="39">
        <f>T5614*Fx!$C$7</f>
        <v>150909.74309721802</v>
      </c>
    </row>
    <row r="5615" spans="1:21">
      <c r="A5615" s="16" t="s">
        <v>5149</v>
      </c>
      <c r="B5615" s="19"/>
      <c r="C5615" s="16" t="s">
        <v>3120</v>
      </c>
      <c r="D5615" s="16" t="s">
        <v>3121</v>
      </c>
      <c r="E5615" s="16" t="s">
        <v>3812</v>
      </c>
      <c r="F5615" s="16" t="s">
        <v>3272</v>
      </c>
      <c r="G5615" s="16" t="s">
        <v>3094</v>
      </c>
      <c r="H5615" s="16" t="s">
        <v>3125</v>
      </c>
      <c r="I5615" s="16">
        <v>51.51825702</v>
      </c>
      <c r="J5615" s="16">
        <v>-0.48007404000000897</v>
      </c>
      <c r="K5615" s="16">
        <v>3</v>
      </c>
      <c r="L5615" s="18" t="s">
        <v>3273</v>
      </c>
      <c r="M5615" s="18">
        <v>0.5</v>
      </c>
      <c r="N5615" s="18" t="s">
        <v>4</v>
      </c>
      <c r="O5615" s="18">
        <v>3442440.4699228299</v>
      </c>
      <c r="P5615" s="18">
        <v>1721220.2349614101</v>
      </c>
      <c r="Q5615" s="18">
        <v>3442440.4699228299</v>
      </c>
      <c r="R5615" s="18">
        <v>2319172.1445499901</v>
      </c>
      <c r="S5615" s="20">
        <v>1</v>
      </c>
      <c r="T5615" s="21">
        <f t="shared" si="88"/>
        <v>1721220.2349614101</v>
      </c>
      <c r="U5615" s="39">
        <f>T5615*Fx!$C$7</f>
        <v>1778120.0774394735</v>
      </c>
    </row>
    <row r="5616" spans="1:21">
      <c r="A5616" s="16" t="s">
        <v>5149</v>
      </c>
      <c r="B5616" s="19"/>
      <c r="C5616" s="16" t="s">
        <v>3120</v>
      </c>
      <c r="D5616" s="16" t="s">
        <v>3121</v>
      </c>
      <c r="E5616" s="16" t="s">
        <v>3255</v>
      </c>
      <c r="F5616" s="16" t="s">
        <v>3256</v>
      </c>
      <c r="G5616" s="16" t="s">
        <v>3257</v>
      </c>
      <c r="H5616" s="16" t="s">
        <v>3179</v>
      </c>
      <c r="I5616" s="16">
        <v>55.949716000000002</v>
      </c>
      <c r="J5616" s="16">
        <v>-3.1954640000000101</v>
      </c>
      <c r="K5616" s="16">
        <v>3</v>
      </c>
      <c r="L5616" s="18" t="s">
        <v>3258</v>
      </c>
      <c r="M5616" s="18">
        <v>0.5</v>
      </c>
      <c r="N5616" s="18" t="s">
        <v>4</v>
      </c>
      <c r="O5616" s="18">
        <v>1645365.1059000001</v>
      </c>
      <c r="P5616" s="18">
        <v>822682.55295000004</v>
      </c>
      <c r="Q5616" s="18">
        <v>1645365.1058999901</v>
      </c>
      <c r="R5616" s="18">
        <v>1108482.4718271301</v>
      </c>
      <c r="S5616" s="20">
        <v>1</v>
      </c>
      <c r="T5616" s="21">
        <f t="shared" si="88"/>
        <v>822682.55295000004</v>
      </c>
      <c r="U5616" s="39">
        <f>T5616*Fx!$C$7</f>
        <v>849878.67040289275</v>
      </c>
    </row>
    <row r="5617" spans="1:21">
      <c r="A5617" s="16" t="s">
        <v>5149</v>
      </c>
      <c r="B5617" s="19"/>
      <c r="C5617" s="16" t="s">
        <v>3120</v>
      </c>
      <c r="D5617" s="16" t="s">
        <v>3121</v>
      </c>
      <c r="E5617" s="16" t="s">
        <v>3206</v>
      </c>
      <c r="F5617" s="16" t="s">
        <v>3163</v>
      </c>
      <c r="G5617" s="16" t="s">
        <v>3206</v>
      </c>
      <c r="H5617" s="16" t="s">
        <v>3125</v>
      </c>
      <c r="I5617" s="16">
        <v>51.472152000000001</v>
      </c>
      <c r="J5617" s="16">
        <v>-0.51496812000001002</v>
      </c>
      <c r="K5617" s="16">
        <v>3</v>
      </c>
      <c r="L5617" s="18" t="s">
        <v>3165</v>
      </c>
      <c r="M5617" s="18">
        <v>0.5</v>
      </c>
      <c r="N5617" s="18" t="s">
        <v>4</v>
      </c>
      <c r="O5617" s="18">
        <v>1377638.2654672901</v>
      </c>
      <c r="P5617" s="18">
        <v>688819.13273364503</v>
      </c>
      <c r="Q5617" s="18">
        <v>1377638.2654672901</v>
      </c>
      <c r="R5617" s="18">
        <v>928114.89943049999</v>
      </c>
      <c r="S5617" s="20">
        <v>1</v>
      </c>
      <c r="T5617" s="21">
        <f t="shared" si="88"/>
        <v>688819.13273364503</v>
      </c>
      <c r="U5617" s="39">
        <f>T5617*Fx!$C$7</f>
        <v>711590.01315459202</v>
      </c>
    </row>
    <row r="5618" spans="1:21">
      <c r="A5618" s="16" t="s">
        <v>5149</v>
      </c>
      <c r="B5618" s="19"/>
      <c r="C5618" s="16" t="s">
        <v>3120</v>
      </c>
      <c r="D5618" s="16" t="s">
        <v>3121</v>
      </c>
      <c r="E5618" s="16" t="s">
        <v>3094</v>
      </c>
      <c r="F5618" s="16" t="s">
        <v>2397</v>
      </c>
      <c r="G5618" s="16" t="s">
        <v>3094</v>
      </c>
      <c r="H5618" s="16" t="s">
        <v>3125</v>
      </c>
      <c r="I5618" s="16">
        <v>51.431172029999999</v>
      </c>
      <c r="J5618" s="16">
        <v>-0.10450116000001</v>
      </c>
      <c r="K5618" s="16">
        <v>3</v>
      </c>
      <c r="L5618" s="18" t="s">
        <v>3149</v>
      </c>
      <c r="M5618" s="18">
        <v>0.5</v>
      </c>
      <c r="N5618" s="18" t="s">
        <v>4</v>
      </c>
      <c r="O5618" s="18">
        <v>8821.0850794987891</v>
      </c>
      <c r="P5618" s="18">
        <v>4410.54253974939</v>
      </c>
      <c r="Q5618" s="18">
        <v>8821.0850794987891</v>
      </c>
      <c r="R5618" s="18">
        <v>5942.7650179634802</v>
      </c>
      <c r="S5618" s="20">
        <v>1</v>
      </c>
      <c r="T5618" s="21">
        <f t="shared" si="88"/>
        <v>4410.54253974939</v>
      </c>
      <c r="U5618" s="39">
        <f>T5618*Fx!$C$7</f>
        <v>4556.3455989146596</v>
      </c>
    </row>
    <row r="5619" spans="1:21">
      <c r="A5619" s="16" t="s">
        <v>5149</v>
      </c>
      <c r="B5619" s="19"/>
      <c r="C5619" s="16" t="s">
        <v>3120</v>
      </c>
      <c r="D5619" s="16" t="s">
        <v>3121</v>
      </c>
      <c r="E5619" s="16" t="s">
        <v>3271</v>
      </c>
      <c r="F5619" s="16" t="s">
        <v>3272</v>
      </c>
      <c r="G5619" s="16" t="s">
        <v>3094</v>
      </c>
      <c r="H5619" s="16" t="s">
        <v>3125</v>
      </c>
      <c r="I5619" s="16">
        <v>51.507564029999998</v>
      </c>
      <c r="J5619" s="16">
        <v>-0.42937092000000998</v>
      </c>
      <c r="K5619" s="16">
        <v>3</v>
      </c>
      <c r="L5619" s="18" t="s">
        <v>3273</v>
      </c>
      <c r="M5619" s="18">
        <v>0.5</v>
      </c>
      <c r="N5619" s="18" t="s">
        <v>4</v>
      </c>
      <c r="O5619" s="18">
        <v>4412942.4329487504</v>
      </c>
      <c r="P5619" s="18">
        <v>2206471.2164743701</v>
      </c>
      <c r="Q5619" s="18">
        <v>4412942.4329487504</v>
      </c>
      <c r="R5619" s="18">
        <v>2972999.3170301202</v>
      </c>
      <c r="S5619" s="20">
        <v>1</v>
      </c>
      <c r="T5619" s="21">
        <f t="shared" si="88"/>
        <v>2206471.2164743701</v>
      </c>
      <c r="U5619" s="39">
        <f>T5619*Fx!$C$7</f>
        <v>2279412.4137131926</v>
      </c>
    </row>
    <row r="5620" spans="1:21">
      <c r="A5620" s="16" t="s">
        <v>5149</v>
      </c>
      <c r="B5620" s="19"/>
      <c r="C5620" s="16" t="s">
        <v>3120</v>
      </c>
      <c r="D5620" s="16" t="s">
        <v>3121</v>
      </c>
      <c r="E5620" s="16" t="s">
        <v>3318</v>
      </c>
      <c r="F5620" s="16" t="s">
        <v>3319</v>
      </c>
      <c r="G5620" s="16" t="s">
        <v>3610</v>
      </c>
      <c r="H5620" s="16" t="s">
        <v>3125</v>
      </c>
      <c r="I5620" s="16">
        <v>51.447062000000003</v>
      </c>
      <c r="J5620" s="16">
        <v>-2.6222560000000099</v>
      </c>
      <c r="K5620" s="16">
        <v>3</v>
      </c>
      <c r="L5620" s="18" t="s">
        <v>3321</v>
      </c>
      <c r="M5620" s="18">
        <v>0.5</v>
      </c>
      <c r="N5620" s="18" t="s">
        <v>4</v>
      </c>
      <c r="O5620" s="18">
        <v>6436166.2070500003</v>
      </c>
      <c r="P5620" s="18">
        <v>3218083.1035250002</v>
      </c>
      <c r="Q5620" s="18">
        <v>6436166.2070500003</v>
      </c>
      <c r="R5620" s="18">
        <v>4336045.1736203805</v>
      </c>
      <c r="S5620" s="20">
        <v>1</v>
      </c>
      <c r="T5620" s="21">
        <f t="shared" si="88"/>
        <v>3218083.1035250002</v>
      </c>
      <c r="U5620" s="39">
        <f>T5620*Fx!$C$7</f>
        <v>3324466.0160382236</v>
      </c>
    </row>
    <row r="5621" spans="1:21">
      <c r="A5621" s="16" t="s">
        <v>5149</v>
      </c>
      <c r="B5621" s="19"/>
      <c r="C5621" s="16" t="s">
        <v>3120</v>
      </c>
      <c r="D5621" s="16" t="s">
        <v>3121</v>
      </c>
      <c r="E5621" s="16" t="s">
        <v>4551</v>
      </c>
      <c r="F5621" s="16" t="s">
        <v>3272</v>
      </c>
      <c r="G5621" s="16" t="s">
        <v>3094</v>
      </c>
      <c r="H5621" s="16" t="s">
        <v>3125</v>
      </c>
      <c r="I5621" s="16">
        <v>51.510401999999999</v>
      </c>
      <c r="J5621" s="16">
        <v>-0.46242288000000997</v>
      </c>
      <c r="K5621" s="16">
        <v>3</v>
      </c>
      <c r="L5621" s="18" t="s">
        <v>3273</v>
      </c>
      <c r="M5621" s="18">
        <v>0.5</v>
      </c>
      <c r="N5621" s="18" t="s">
        <v>4</v>
      </c>
      <c r="O5621" s="18">
        <v>25625761.5186751</v>
      </c>
      <c r="P5621" s="18">
        <v>12812880.7593375</v>
      </c>
      <c r="Q5621" s="18">
        <v>25625761.5186751</v>
      </c>
      <c r="R5621" s="18">
        <v>17264075.534855802</v>
      </c>
      <c r="S5621" s="20">
        <v>1</v>
      </c>
      <c r="T5621" s="21">
        <f t="shared" si="88"/>
        <v>12812880.7593375</v>
      </c>
      <c r="U5621" s="39">
        <f>T5621*Fx!$C$7</f>
        <v>13236447.065431302</v>
      </c>
    </row>
    <row r="5622" spans="1:21">
      <c r="A5622" s="16" t="s">
        <v>5149</v>
      </c>
      <c r="B5622" s="19"/>
      <c r="C5622" s="16" t="s">
        <v>3120</v>
      </c>
      <c r="D5622" s="16" t="s">
        <v>3121</v>
      </c>
      <c r="E5622" s="16" t="s">
        <v>3638</v>
      </c>
      <c r="F5622" s="16" t="s">
        <v>3490</v>
      </c>
      <c r="G5622" s="16" t="s">
        <v>3275</v>
      </c>
      <c r="H5622" s="16" t="s">
        <v>3125</v>
      </c>
      <c r="I5622" s="16">
        <v>50.737442000000001</v>
      </c>
      <c r="J5622" s="16">
        <v>-1.7111150000000099</v>
      </c>
      <c r="K5622" s="16">
        <v>3</v>
      </c>
      <c r="L5622" s="18" t="s">
        <v>3491</v>
      </c>
      <c r="M5622" s="18">
        <v>0.5</v>
      </c>
      <c r="N5622" s="18" t="s">
        <v>4</v>
      </c>
      <c r="O5622" s="18">
        <v>672525</v>
      </c>
      <c r="P5622" s="18">
        <v>336262.5</v>
      </c>
      <c r="Q5622" s="18">
        <v>672525</v>
      </c>
      <c r="R5622" s="18">
        <v>453080.09249276802</v>
      </c>
      <c r="S5622" s="20">
        <v>1</v>
      </c>
      <c r="T5622" s="21">
        <f t="shared" si="88"/>
        <v>336262.5</v>
      </c>
      <c r="U5622" s="39">
        <f>T5622*Fx!$C$7</f>
        <v>347378.61570247938</v>
      </c>
    </row>
    <row r="5623" spans="1:21">
      <c r="A5623" s="16" t="s">
        <v>5149</v>
      </c>
      <c r="B5623" s="19"/>
      <c r="C5623" s="16" t="s">
        <v>3120</v>
      </c>
      <c r="D5623" s="16" t="s">
        <v>3121</v>
      </c>
      <c r="E5623" s="16" t="s">
        <v>3318</v>
      </c>
      <c r="F5623" s="16" t="s">
        <v>3319</v>
      </c>
      <c r="G5623" s="16" t="s">
        <v>3610</v>
      </c>
      <c r="H5623" s="16" t="s">
        <v>3125</v>
      </c>
      <c r="I5623" s="16">
        <v>51.494613000000001</v>
      </c>
      <c r="J5623" s="16">
        <v>-2.6592070000000101</v>
      </c>
      <c r="K5623" s="16">
        <v>3</v>
      </c>
      <c r="L5623" s="18" t="s">
        <v>3321</v>
      </c>
      <c r="M5623" s="18">
        <v>0.5</v>
      </c>
      <c r="N5623" s="18" t="s">
        <v>4</v>
      </c>
      <c r="O5623" s="18">
        <v>57471.25</v>
      </c>
      <c r="P5623" s="18">
        <v>28735.625</v>
      </c>
      <c r="Q5623" s="18">
        <v>57471.25</v>
      </c>
      <c r="R5623" s="18">
        <v>38718.381124382002</v>
      </c>
      <c r="S5623" s="20">
        <v>1</v>
      </c>
      <c r="T5623" s="21">
        <f t="shared" si="88"/>
        <v>28735.625</v>
      </c>
      <c r="U5623" s="39">
        <f>T5623*Fx!$C$7</f>
        <v>29685.563016528929</v>
      </c>
    </row>
    <row r="5624" spans="1:21">
      <c r="A5624" s="16" t="s">
        <v>5149</v>
      </c>
      <c r="B5624" s="19"/>
      <c r="C5624" s="16" t="s">
        <v>3120</v>
      </c>
      <c r="D5624" s="16" t="s">
        <v>3121</v>
      </c>
      <c r="E5624" s="16" t="s">
        <v>3853</v>
      </c>
      <c r="F5624" s="16" t="s">
        <v>3284</v>
      </c>
      <c r="G5624" s="16" t="s">
        <v>3207</v>
      </c>
      <c r="H5624" s="16" t="s">
        <v>3125</v>
      </c>
      <c r="I5624" s="16">
        <v>51.766443000000002</v>
      </c>
      <c r="J5624" s="16">
        <v>-1.0579100000000099</v>
      </c>
      <c r="K5624" s="16">
        <v>3</v>
      </c>
      <c r="L5624" s="18" t="s">
        <v>3285</v>
      </c>
      <c r="M5624" s="18">
        <v>0.5</v>
      </c>
      <c r="N5624" s="18" t="s">
        <v>4</v>
      </c>
      <c r="O5624" s="18">
        <v>5072660.4123106496</v>
      </c>
      <c r="P5624" s="18">
        <v>2536330.2061553202</v>
      </c>
      <c r="Q5624" s="18">
        <v>5072660.4123106496</v>
      </c>
      <c r="R5624" s="18">
        <v>3417451.31971914</v>
      </c>
      <c r="S5624" s="20">
        <v>1</v>
      </c>
      <c r="T5624" s="21">
        <f t="shared" si="88"/>
        <v>2536330.2061553202</v>
      </c>
      <c r="U5624" s="39">
        <f>T5624*Fx!$C$7</f>
        <v>2620175.8328050831</v>
      </c>
    </row>
    <row r="5625" spans="1:21">
      <c r="A5625" s="16" t="s">
        <v>5149</v>
      </c>
      <c r="B5625" s="19"/>
      <c r="C5625" s="16" t="s">
        <v>3120</v>
      </c>
      <c r="D5625" s="16" t="s">
        <v>3121</v>
      </c>
      <c r="E5625" s="16" t="s">
        <v>3255</v>
      </c>
      <c r="F5625" s="16" t="s">
        <v>3256</v>
      </c>
      <c r="G5625" s="16" t="s">
        <v>3257</v>
      </c>
      <c r="H5625" s="16" t="s">
        <v>3179</v>
      </c>
      <c r="I5625" s="16">
        <v>55.922113000000003</v>
      </c>
      <c r="J5625" s="16">
        <v>-3.1375170000000101</v>
      </c>
      <c r="K5625" s="16">
        <v>3</v>
      </c>
      <c r="L5625" s="18" t="s">
        <v>3258</v>
      </c>
      <c r="M5625" s="18">
        <v>0.5</v>
      </c>
      <c r="N5625" s="18" t="s">
        <v>4</v>
      </c>
      <c r="O5625" s="18">
        <v>29379.073114999999</v>
      </c>
      <c r="P5625" s="18">
        <v>14689.5365575</v>
      </c>
      <c r="Q5625" s="18">
        <v>29379.073114999999</v>
      </c>
      <c r="R5625" s="18">
        <v>19792.681557259599</v>
      </c>
      <c r="S5625" s="20">
        <v>1</v>
      </c>
      <c r="T5625" s="21">
        <f t="shared" si="88"/>
        <v>14689.5365575</v>
      </c>
      <c r="U5625" s="39">
        <f>T5625*Fx!$C$7</f>
        <v>15175.141071797521</v>
      </c>
    </row>
    <row r="5626" spans="1:21">
      <c r="A5626" s="16" t="s">
        <v>5149</v>
      </c>
      <c r="B5626" s="19"/>
      <c r="C5626" s="16" t="s">
        <v>3120</v>
      </c>
      <c r="D5626" s="16" t="s">
        <v>3121</v>
      </c>
      <c r="E5626" s="16" t="s">
        <v>3723</v>
      </c>
      <c r="F5626" s="16" t="s">
        <v>3203</v>
      </c>
      <c r="G5626" s="16" t="s">
        <v>3155</v>
      </c>
      <c r="H5626" s="16" t="s">
        <v>3125</v>
      </c>
      <c r="I5626" s="16">
        <v>51.928339999999999</v>
      </c>
      <c r="J5626" s="16">
        <v>-1.25638000000001</v>
      </c>
      <c r="K5626" s="16">
        <v>2</v>
      </c>
      <c r="L5626" s="18" t="s">
        <v>3204</v>
      </c>
      <c r="M5626" s="18">
        <v>0.5</v>
      </c>
      <c r="N5626" s="18" t="s">
        <v>4</v>
      </c>
      <c r="O5626" s="18">
        <v>333333.33399999997</v>
      </c>
      <c r="P5626" s="18">
        <v>166666.66699999999</v>
      </c>
      <c r="Q5626" s="18">
        <v>333333.33399999997</v>
      </c>
      <c r="R5626" s="18">
        <v>224566.66711221499</v>
      </c>
      <c r="S5626" s="20">
        <v>1</v>
      </c>
      <c r="T5626" s="21">
        <f t="shared" si="88"/>
        <v>166666.66699999999</v>
      </c>
      <c r="U5626" s="39">
        <f>T5626*Fx!$C$7</f>
        <v>172176.30888429753</v>
      </c>
    </row>
    <row r="5627" spans="1:21">
      <c r="A5627" s="16" t="s">
        <v>5149</v>
      </c>
      <c r="B5627" s="19"/>
      <c r="C5627" s="16" t="s">
        <v>3120</v>
      </c>
      <c r="D5627" s="16" t="s">
        <v>3121</v>
      </c>
      <c r="E5627" s="16" t="s">
        <v>3512</v>
      </c>
      <c r="F5627" s="16" t="s">
        <v>3513</v>
      </c>
      <c r="G5627" s="16" t="s">
        <v>3514</v>
      </c>
      <c r="H5627" s="16" t="s">
        <v>3179</v>
      </c>
      <c r="I5627" s="16">
        <v>55.855949000000003</v>
      </c>
      <c r="J5627" s="16">
        <v>-4.2460459999999998</v>
      </c>
      <c r="K5627" s="16">
        <v>3</v>
      </c>
      <c r="L5627" s="18" t="s">
        <v>3515</v>
      </c>
      <c r="M5627" s="18">
        <v>0.5</v>
      </c>
      <c r="N5627" s="18" t="s">
        <v>4</v>
      </c>
      <c r="O5627" s="18">
        <v>342910</v>
      </c>
      <c r="P5627" s="18">
        <v>171455</v>
      </c>
      <c r="Q5627" s="18">
        <v>342910</v>
      </c>
      <c r="R5627" s="18">
        <v>231018.466996312</v>
      </c>
      <c r="S5627" s="20">
        <v>1</v>
      </c>
      <c r="T5627" s="21">
        <f t="shared" si="88"/>
        <v>171455</v>
      </c>
      <c r="U5627" s="39">
        <f>T5627*Fx!$C$7</f>
        <v>177122.93388429753</v>
      </c>
    </row>
    <row r="5628" spans="1:21">
      <c r="A5628" s="16" t="s">
        <v>5149</v>
      </c>
      <c r="B5628" s="19"/>
      <c r="C5628" s="16" t="s">
        <v>3120</v>
      </c>
      <c r="D5628" s="16" t="s">
        <v>3121</v>
      </c>
      <c r="E5628" s="16" t="s">
        <v>3094</v>
      </c>
      <c r="F5628" s="16" t="s">
        <v>3131</v>
      </c>
      <c r="G5628" s="16" t="s">
        <v>3094</v>
      </c>
      <c r="H5628" s="16" t="s">
        <v>3125</v>
      </c>
      <c r="I5628" s="16">
        <v>51.5</v>
      </c>
      <c r="J5628" s="16">
        <v>-0.15260000000001001</v>
      </c>
      <c r="K5628" s="16">
        <v>2</v>
      </c>
      <c r="L5628" s="18" t="s">
        <v>3132</v>
      </c>
      <c r="M5628" s="18">
        <v>0.5</v>
      </c>
      <c r="N5628" s="18" t="s">
        <v>4</v>
      </c>
      <c r="O5628" s="18">
        <v>37184383.188676096</v>
      </c>
      <c r="P5628" s="18">
        <v>18592191.594338</v>
      </c>
      <c r="Q5628" s="18">
        <v>37184383.188676096</v>
      </c>
      <c r="R5628" s="18">
        <v>25051118.953811198</v>
      </c>
      <c r="S5628" s="20">
        <v>1</v>
      </c>
      <c r="T5628" s="21">
        <f t="shared" si="88"/>
        <v>18592191.594338</v>
      </c>
      <c r="U5628" s="39">
        <f>T5628*Fx!$C$7</f>
        <v>19206809.498283058</v>
      </c>
    </row>
    <row r="5629" spans="1:21">
      <c r="A5629" s="16" t="s">
        <v>5149</v>
      </c>
      <c r="B5629" s="19"/>
      <c r="C5629" s="16" t="s">
        <v>3120</v>
      </c>
      <c r="D5629" s="16" t="s">
        <v>3121</v>
      </c>
      <c r="E5629" s="16" t="s">
        <v>3602</v>
      </c>
      <c r="F5629" s="16" t="s">
        <v>1943</v>
      </c>
      <c r="G5629" s="16" t="s">
        <v>3602</v>
      </c>
      <c r="H5629" s="16" t="s">
        <v>3125</v>
      </c>
      <c r="I5629" s="16">
        <v>53.381532960000001</v>
      </c>
      <c r="J5629" s="16">
        <v>-1.49249700000001</v>
      </c>
      <c r="K5629" s="16">
        <v>3</v>
      </c>
      <c r="L5629" s="18" t="s">
        <v>3547</v>
      </c>
      <c r="M5629" s="18">
        <v>0.5</v>
      </c>
      <c r="N5629" s="18" t="s">
        <v>4</v>
      </c>
      <c r="O5629" s="18">
        <v>6613600</v>
      </c>
      <c r="P5629" s="18">
        <v>3306800</v>
      </c>
      <c r="Q5629" s="18">
        <v>6613599.9999999898</v>
      </c>
      <c r="R5629" s="18">
        <v>4455582.3199288798</v>
      </c>
      <c r="S5629" s="20">
        <v>1</v>
      </c>
      <c r="T5629" s="21">
        <f t="shared" si="88"/>
        <v>3306800</v>
      </c>
      <c r="U5629" s="39">
        <f>T5629*Fx!$C$7</f>
        <v>3416115.7024793392</v>
      </c>
    </row>
    <row r="5630" spans="1:21">
      <c r="A5630" s="16" t="s">
        <v>5149</v>
      </c>
      <c r="B5630" s="19"/>
      <c r="C5630" s="16" t="s">
        <v>3120</v>
      </c>
      <c r="D5630" s="16" t="s">
        <v>3121</v>
      </c>
      <c r="E5630" s="16" t="s">
        <v>3263</v>
      </c>
      <c r="F5630" s="16" t="s">
        <v>3123</v>
      </c>
      <c r="G5630" s="16" t="s">
        <v>3124</v>
      </c>
      <c r="H5630" s="16" t="s">
        <v>3125</v>
      </c>
      <c r="I5630" s="16">
        <v>51.836821999999998</v>
      </c>
      <c r="J5630" s="16">
        <v>-1.8049220000000099</v>
      </c>
      <c r="K5630" s="16">
        <v>3</v>
      </c>
      <c r="L5630" s="18" t="s">
        <v>3126</v>
      </c>
      <c r="M5630" s="18">
        <v>0.5</v>
      </c>
      <c r="N5630" s="18" t="s">
        <v>4</v>
      </c>
      <c r="O5630" s="18">
        <v>1632568.1794250801</v>
      </c>
      <c r="P5630" s="18">
        <v>816284.08971254004</v>
      </c>
      <c r="Q5630" s="18">
        <v>1632568.1794250801</v>
      </c>
      <c r="R5630" s="18">
        <v>1099861.18246112</v>
      </c>
      <c r="S5630" s="20">
        <v>1</v>
      </c>
      <c r="T5630" s="21">
        <f t="shared" si="88"/>
        <v>816284.08971254004</v>
      </c>
      <c r="U5630" s="39">
        <f>T5630*Fx!$C$7</f>
        <v>843268.68771956628</v>
      </c>
    </row>
    <row r="5631" spans="1:21">
      <c r="A5631" s="16" t="s">
        <v>5149</v>
      </c>
      <c r="B5631" s="19"/>
      <c r="C5631" s="16" t="s">
        <v>3120</v>
      </c>
      <c r="D5631" s="16" t="s">
        <v>3121</v>
      </c>
      <c r="E5631" s="16" t="s">
        <v>3094</v>
      </c>
      <c r="F5631" s="16" t="s">
        <v>3129</v>
      </c>
      <c r="G5631" s="16" t="s">
        <v>3094</v>
      </c>
      <c r="H5631" s="16" t="s">
        <v>3125</v>
      </c>
      <c r="I5631" s="16">
        <v>51.505886969999999</v>
      </c>
      <c r="J5631" s="16">
        <v>-0.20479212000000999</v>
      </c>
      <c r="K5631" s="16">
        <v>3</v>
      </c>
      <c r="L5631" s="18" t="s">
        <v>3130</v>
      </c>
      <c r="M5631" s="18">
        <v>0.5</v>
      </c>
      <c r="N5631" s="18" t="s">
        <v>4</v>
      </c>
      <c r="O5631" s="18">
        <v>48441024.025271103</v>
      </c>
      <c r="P5631" s="18">
        <v>24220512.012635499</v>
      </c>
      <c r="Q5631" s="18">
        <v>48441024.025271103</v>
      </c>
      <c r="R5631" s="18">
        <v>32634717.885304201</v>
      </c>
      <c r="S5631" s="20">
        <v>1</v>
      </c>
      <c r="T5631" s="21">
        <f t="shared" si="88"/>
        <v>24220512.012635499</v>
      </c>
      <c r="U5631" s="39">
        <f>T5631*Fx!$C$7</f>
        <v>25021190.095697831</v>
      </c>
    </row>
    <row r="5632" spans="1:21">
      <c r="A5632" s="16" t="s">
        <v>5149</v>
      </c>
      <c r="B5632" s="19"/>
      <c r="C5632" s="16" t="s">
        <v>3120</v>
      </c>
      <c r="D5632" s="16" t="s">
        <v>3121</v>
      </c>
      <c r="E5632" s="16" t="s">
        <v>3094</v>
      </c>
      <c r="F5632" s="16" t="s">
        <v>3131</v>
      </c>
      <c r="G5632" s="16" t="s">
        <v>3094</v>
      </c>
      <c r="H5632" s="16" t="s">
        <v>3125</v>
      </c>
      <c r="I5632" s="16">
        <v>51.434166959999999</v>
      </c>
      <c r="J5632" s="16">
        <v>-0.18694512000000901</v>
      </c>
      <c r="K5632" s="16">
        <v>3</v>
      </c>
      <c r="L5632" s="18" t="s">
        <v>3132</v>
      </c>
      <c r="M5632" s="18">
        <v>0.5</v>
      </c>
      <c r="N5632" s="18" t="s">
        <v>4</v>
      </c>
      <c r="O5632" s="18">
        <v>26494182.373381101</v>
      </c>
      <c r="P5632" s="18">
        <v>13247091.1866905</v>
      </c>
      <c r="Q5632" s="18">
        <v>26494182.373381101</v>
      </c>
      <c r="R5632" s="18">
        <v>17849130.664661899</v>
      </c>
      <c r="S5632" s="20">
        <v>1</v>
      </c>
      <c r="T5632" s="21">
        <f t="shared" si="88"/>
        <v>13247091.1866905</v>
      </c>
      <c r="U5632" s="39">
        <f>T5632*Fx!$C$7</f>
        <v>13685011.556498451</v>
      </c>
    </row>
    <row r="5633" spans="1:21">
      <c r="A5633" s="16" t="s">
        <v>5149</v>
      </c>
      <c r="B5633" s="19"/>
      <c r="C5633" s="16" t="s">
        <v>3120</v>
      </c>
      <c r="D5633" s="16" t="s">
        <v>3121</v>
      </c>
      <c r="E5633" s="16" t="s">
        <v>3094</v>
      </c>
      <c r="F5633" s="16" t="s">
        <v>3133</v>
      </c>
      <c r="G5633" s="16" t="s">
        <v>3094</v>
      </c>
      <c r="H5633" s="16" t="s">
        <v>3125</v>
      </c>
      <c r="I5633" s="16">
        <v>51.533160000000002</v>
      </c>
      <c r="J5633" s="16">
        <v>-0.12549000000000901</v>
      </c>
      <c r="K5633" s="16">
        <v>4</v>
      </c>
      <c r="L5633" s="18" t="s">
        <v>3134</v>
      </c>
      <c r="M5633" s="18">
        <v>0.5</v>
      </c>
      <c r="N5633" s="18" t="s">
        <v>4</v>
      </c>
      <c r="O5633" s="18">
        <v>33333.834744806598</v>
      </c>
      <c r="P5633" s="18">
        <v>16666.917372403299</v>
      </c>
      <c r="Q5633" s="18">
        <v>33333.834744806598</v>
      </c>
      <c r="R5633" s="18">
        <v>22457.004467217699</v>
      </c>
      <c r="S5633" s="20">
        <v>1</v>
      </c>
      <c r="T5633" s="21">
        <f t="shared" si="88"/>
        <v>16666.917372403299</v>
      </c>
      <c r="U5633" s="39">
        <f>T5633*Fx!$C$7</f>
        <v>17217.889847524071</v>
      </c>
    </row>
    <row r="5634" spans="1:21">
      <c r="A5634" s="16" t="s">
        <v>5149</v>
      </c>
      <c r="B5634" s="19"/>
      <c r="C5634" s="16" t="s">
        <v>3120</v>
      </c>
      <c r="D5634" s="16" t="s">
        <v>3121</v>
      </c>
      <c r="E5634" s="16" t="s">
        <v>3255</v>
      </c>
      <c r="F5634" s="16" t="s">
        <v>3256</v>
      </c>
      <c r="G5634" s="16" t="s">
        <v>3257</v>
      </c>
      <c r="H5634" s="16" t="s">
        <v>3179</v>
      </c>
      <c r="I5634" s="16">
        <v>55.944409999999998</v>
      </c>
      <c r="J5634" s="16">
        <v>-3.1903050000000102</v>
      </c>
      <c r="K5634" s="16">
        <v>3</v>
      </c>
      <c r="L5634" s="18" t="s">
        <v>3258</v>
      </c>
      <c r="M5634" s="18">
        <v>0.5</v>
      </c>
      <c r="N5634" s="18" t="s">
        <v>4</v>
      </c>
      <c r="O5634" s="18">
        <v>1208747.2840199999</v>
      </c>
      <c r="P5634" s="18">
        <v>604373.64200999995</v>
      </c>
      <c r="Q5634" s="18">
        <v>1208747.2840199999</v>
      </c>
      <c r="R5634" s="18">
        <v>814333.04523127701</v>
      </c>
      <c r="S5634" s="20">
        <v>1</v>
      </c>
      <c r="T5634" s="21">
        <f t="shared" si="88"/>
        <v>604373.64200999995</v>
      </c>
      <c r="U5634" s="39">
        <f>T5634*Fx!$C$7</f>
        <v>624352.93596074381</v>
      </c>
    </row>
    <row r="5635" spans="1:21">
      <c r="A5635" s="16" t="s">
        <v>5149</v>
      </c>
      <c r="B5635" s="19"/>
      <c r="C5635" s="16" t="s">
        <v>3120</v>
      </c>
      <c r="D5635" s="16" t="s">
        <v>3121</v>
      </c>
      <c r="E5635" s="16" t="s">
        <v>3215</v>
      </c>
      <c r="F5635" s="16" t="s">
        <v>3216</v>
      </c>
      <c r="G5635" s="16" t="s">
        <v>3184</v>
      </c>
      <c r="H5635" s="16" t="s">
        <v>3125</v>
      </c>
      <c r="I5635" s="16">
        <v>50.999021999999997</v>
      </c>
      <c r="J5635" s="16">
        <v>-1.7532590400000101</v>
      </c>
      <c r="K5635" s="16">
        <v>3</v>
      </c>
      <c r="L5635" s="18" t="s">
        <v>3217</v>
      </c>
      <c r="M5635" s="18">
        <v>0.5</v>
      </c>
      <c r="N5635" s="18" t="s">
        <v>4</v>
      </c>
      <c r="O5635" s="18">
        <v>3120</v>
      </c>
      <c r="P5635" s="18">
        <v>1560</v>
      </c>
      <c r="Q5635" s="18">
        <v>3120</v>
      </c>
      <c r="R5635" s="18">
        <v>2101.9439999664501</v>
      </c>
      <c r="S5635" s="20">
        <v>1</v>
      </c>
      <c r="T5635" s="21">
        <f t="shared" si="88"/>
        <v>1560</v>
      </c>
      <c r="U5635" s="39">
        <f>T5635*Fx!$C$7</f>
        <v>1611.5702479338845</v>
      </c>
    </row>
    <row r="5636" spans="1:21">
      <c r="A5636" s="16" t="s">
        <v>5149</v>
      </c>
      <c r="B5636" s="19"/>
      <c r="C5636" s="16" t="s">
        <v>3120</v>
      </c>
      <c r="D5636" s="16" t="s">
        <v>3121</v>
      </c>
      <c r="E5636" s="16" t="s">
        <v>3286</v>
      </c>
      <c r="F5636" s="16" t="s">
        <v>3287</v>
      </c>
      <c r="G5636" s="16" t="s">
        <v>3288</v>
      </c>
      <c r="H5636" s="16" t="s">
        <v>3125</v>
      </c>
      <c r="I5636" s="16">
        <v>54.664583</v>
      </c>
      <c r="J5636" s="16">
        <v>-3.3612960000000101</v>
      </c>
      <c r="K5636" s="16">
        <v>3</v>
      </c>
      <c r="L5636" s="18" t="s">
        <v>3289</v>
      </c>
      <c r="M5636" s="18">
        <v>0.5</v>
      </c>
      <c r="N5636" s="18" t="s">
        <v>4</v>
      </c>
      <c r="O5636" s="18">
        <v>1586505</v>
      </c>
      <c r="P5636" s="18">
        <v>793252.5</v>
      </c>
      <c r="Q5636" s="18">
        <v>1586505</v>
      </c>
      <c r="R5636" s="18">
        <v>1068828.4184829399</v>
      </c>
      <c r="S5636" s="20">
        <v>1</v>
      </c>
      <c r="T5636" s="21">
        <f t="shared" si="88"/>
        <v>793252.5</v>
      </c>
      <c r="U5636" s="39">
        <f>T5636*Fx!$C$7</f>
        <v>819475.72314049595</v>
      </c>
    </row>
    <row r="5637" spans="1:21">
      <c r="A5637" s="16" t="s">
        <v>5149</v>
      </c>
      <c r="B5637" s="19"/>
      <c r="C5637" s="16" t="s">
        <v>3120</v>
      </c>
      <c r="D5637" s="16" t="s">
        <v>3121</v>
      </c>
      <c r="E5637" s="16" t="s">
        <v>3094</v>
      </c>
      <c r="F5637" s="16" t="s">
        <v>3129</v>
      </c>
      <c r="G5637" s="16" t="s">
        <v>3094</v>
      </c>
      <c r="H5637" s="16" t="s">
        <v>3125</v>
      </c>
      <c r="I5637" s="16">
        <v>51.512802030000003</v>
      </c>
      <c r="J5637" s="16">
        <v>-0.14694408000001</v>
      </c>
      <c r="K5637" s="16">
        <v>3</v>
      </c>
      <c r="L5637" s="18" t="s">
        <v>3130</v>
      </c>
      <c r="M5637" s="18">
        <v>0.5</v>
      </c>
      <c r="N5637" s="18" t="s">
        <v>4</v>
      </c>
      <c r="O5637" s="18">
        <v>49263677.251462899</v>
      </c>
      <c r="P5637" s="18">
        <v>24631838.625731401</v>
      </c>
      <c r="Q5637" s="18">
        <v>49263677.251462899</v>
      </c>
      <c r="R5637" s="18">
        <v>33188939.3637808</v>
      </c>
      <c r="S5637" s="20">
        <v>1</v>
      </c>
      <c r="T5637" s="21">
        <f t="shared" si="88"/>
        <v>24631838.625731401</v>
      </c>
      <c r="U5637" s="39">
        <f>T5637*Fx!$C$7</f>
        <v>25446114.282780375</v>
      </c>
    </row>
    <row r="5638" spans="1:21">
      <c r="A5638" s="16" t="s">
        <v>5149</v>
      </c>
      <c r="B5638" s="19"/>
      <c r="C5638" s="16" t="s">
        <v>3120</v>
      </c>
      <c r="D5638" s="16" t="s">
        <v>3121</v>
      </c>
      <c r="E5638" s="16" t="s">
        <v>3502</v>
      </c>
      <c r="F5638" s="16" t="s">
        <v>2395</v>
      </c>
      <c r="G5638" s="16" t="s">
        <v>3502</v>
      </c>
      <c r="H5638" s="16" t="s">
        <v>3125</v>
      </c>
      <c r="I5638" s="16">
        <v>52.480088000000002</v>
      </c>
      <c r="J5638" s="16">
        <v>-1.9075330000000099</v>
      </c>
      <c r="K5638" s="16">
        <v>3</v>
      </c>
      <c r="L5638" s="18" t="s">
        <v>3503</v>
      </c>
      <c r="M5638" s="18">
        <v>0.5</v>
      </c>
      <c r="N5638" s="18" t="s">
        <v>4</v>
      </c>
      <c r="O5638" s="18">
        <v>8288154</v>
      </c>
      <c r="P5638" s="18">
        <v>4144077</v>
      </c>
      <c r="Q5638" s="18">
        <v>8288154</v>
      </c>
      <c r="R5638" s="18">
        <v>5583729.3497108798</v>
      </c>
      <c r="S5638" s="20">
        <v>1</v>
      </c>
      <c r="T5638" s="21">
        <f t="shared" si="88"/>
        <v>4144077</v>
      </c>
      <c r="U5638" s="39">
        <f>T5638*Fx!$C$7</f>
        <v>4281071.2809917359</v>
      </c>
    </row>
    <row r="5639" spans="1:21">
      <c r="A5639" s="16" t="s">
        <v>5149</v>
      </c>
      <c r="B5639" s="19"/>
      <c r="C5639" s="16" t="s">
        <v>3120</v>
      </c>
      <c r="D5639" s="16" t="s">
        <v>3121</v>
      </c>
      <c r="E5639" s="16" t="s">
        <v>3094</v>
      </c>
      <c r="F5639" s="16" t="s">
        <v>3131</v>
      </c>
      <c r="G5639" s="16" t="s">
        <v>3094</v>
      </c>
      <c r="H5639" s="16" t="s">
        <v>3125</v>
      </c>
      <c r="I5639" s="16">
        <v>51.497250000000001</v>
      </c>
      <c r="J5639" s="16">
        <v>-0.15479000000001</v>
      </c>
      <c r="K5639" s="16">
        <v>2</v>
      </c>
      <c r="L5639" s="18" t="s">
        <v>3132</v>
      </c>
      <c r="M5639" s="18">
        <v>0.5</v>
      </c>
      <c r="N5639" s="18" t="s">
        <v>4</v>
      </c>
      <c r="O5639" s="18">
        <v>1226703.1499999999</v>
      </c>
      <c r="P5639" s="18">
        <v>613351.57499999995</v>
      </c>
      <c r="Q5639" s="18">
        <v>1226703.1499999999</v>
      </c>
      <c r="R5639" s="18">
        <v>826429.91214181005</v>
      </c>
      <c r="S5639" s="20">
        <v>1</v>
      </c>
      <c r="T5639" s="21">
        <f t="shared" si="88"/>
        <v>613351.57499999995</v>
      </c>
      <c r="U5639" s="39">
        <f>T5639*Fx!$C$7</f>
        <v>633627.66012396698</v>
      </c>
    </row>
    <row r="5640" spans="1:21">
      <c r="A5640" s="16" t="s">
        <v>5149</v>
      </c>
      <c r="B5640" s="19"/>
      <c r="C5640" s="16" t="s">
        <v>3120</v>
      </c>
      <c r="D5640" s="16" t="s">
        <v>3121</v>
      </c>
      <c r="E5640" s="16" t="s">
        <v>3094</v>
      </c>
      <c r="F5640" s="16" t="s">
        <v>3129</v>
      </c>
      <c r="G5640" s="16" t="s">
        <v>3094</v>
      </c>
      <c r="H5640" s="16" t="s">
        <v>3125</v>
      </c>
      <c r="I5640" s="16">
        <v>51.50912598</v>
      </c>
      <c r="J5640" s="16">
        <v>-0.15219504000001</v>
      </c>
      <c r="K5640" s="16">
        <v>3</v>
      </c>
      <c r="L5640" s="18" t="s">
        <v>3130</v>
      </c>
      <c r="M5640" s="18">
        <v>0.5</v>
      </c>
      <c r="N5640" s="18" t="s">
        <v>4</v>
      </c>
      <c r="O5640" s="18">
        <v>62651.363588501597</v>
      </c>
      <c r="P5640" s="18">
        <v>31325.681794250799</v>
      </c>
      <c r="Q5640" s="18">
        <v>62651.363588501597</v>
      </c>
      <c r="R5640" s="18">
        <v>42208.223648899802</v>
      </c>
      <c r="S5640" s="20">
        <v>1</v>
      </c>
      <c r="T5640" s="21">
        <f t="shared" si="88"/>
        <v>31325.681794250799</v>
      </c>
      <c r="U5640" s="39">
        <f>T5640*Fx!$C$7</f>
        <v>32361.241522986365</v>
      </c>
    </row>
    <row r="5641" spans="1:21">
      <c r="A5641" s="16" t="s">
        <v>5149</v>
      </c>
      <c r="B5641" s="19"/>
      <c r="C5641" s="16" t="s">
        <v>3120</v>
      </c>
      <c r="D5641" s="16" t="s">
        <v>3121</v>
      </c>
      <c r="E5641" s="16" t="s">
        <v>3094</v>
      </c>
      <c r="F5641" s="16" t="s">
        <v>3129</v>
      </c>
      <c r="G5641" s="16" t="s">
        <v>3094</v>
      </c>
      <c r="H5641" s="16" t="s">
        <v>3125</v>
      </c>
      <c r="I5641" s="16">
        <v>51.500100000000003</v>
      </c>
      <c r="J5641" s="16">
        <v>-0.18622000000000999</v>
      </c>
      <c r="K5641" s="16">
        <v>2</v>
      </c>
      <c r="L5641" s="18" t="s">
        <v>3130</v>
      </c>
      <c r="M5641" s="18">
        <v>0.5</v>
      </c>
      <c r="N5641" s="18" t="s">
        <v>4</v>
      </c>
      <c r="O5641" s="18">
        <v>20448491</v>
      </c>
      <c r="P5641" s="18">
        <v>10224245.5</v>
      </c>
      <c r="Q5641" s="18">
        <v>20448491</v>
      </c>
      <c r="R5641" s="18">
        <v>13776148.3864801</v>
      </c>
      <c r="S5641" s="20">
        <v>1</v>
      </c>
      <c r="T5641" s="21">
        <f t="shared" si="88"/>
        <v>10224245.5</v>
      </c>
      <c r="U5641" s="39">
        <f>T5641*Fx!$C$7</f>
        <v>10562237.08677686</v>
      </c>
    </row>
    <row r="5642" spans="1:21">
      <c r="A5642" s="16" t="s">
        <v>5149</v>
      </c>
      <c r="B5642" s="19"/>
      <c r="C5642" s="16" t="s">
        <v>3120</v>
      </c>
      <c r="D5642" s="16" t="s">
        <v>3121</v>
      </c>
      <c r="E5642" s="16" t="s">
        <v>4463</v>
      </c>
      <c r="F5642" s="16" t="s">
        <v>1952</v>
      </c>
      <c r="G5642" s="16" t="s">
        <v>4552</v>
      </c>
      <c r="H5642" s="16" t="s">
        <v>3125</v>
      </c>
      <c r="I5642" s="16">
        <v>0</v>
      </c>
      <c r="J5642" s="16">
        <v>0</v>
      </c>
      <c r="K5642" s="16">
        <v>7</v>
      </c>
      <c r="L5642" s="18" t="s">
        <v>3595</v>
      </c>
      <c r="M5642" s="18">
        <v>0.5</v>
      </c>
      <c r="N5642" s="18" t="s">
        <v>4</v>
      </c>
      <c r="O5642" s="18">
        <v>316306.99168158398</v>
      </c>
      <c r="P5642" s="18">
        <v>158153.49584079199</v>
      </c>
      <c r="Q5642" s="18">
        <v>316306.99168158398</v>
      </c>
      <c r="R5642" s="18">
        <v>213096.02029248199</v>
      </c>
      <c r="S5642" s="20">
        <v>1</v>
      </c>
      <c r="T5642" s="21">
        <f t="shared" si="88"/>
        <v>158153.49584079199</v>
      </c>
      <c r="U5642" s="39">
        <f>T5642*Fx!$C$7</f>
        <v>163381.7105793306</v>
      </c>
    </row>
    <row r="5643" spans="1:21">
      <c r="A5643" s="16" t="s">
        <v>5149</v>
      </c>
      <c r="B5643" s="19"/>
      <c r="C5643" s="16" t="s">
        <v>3120</v>
      </c>
      <c r="D5643" s="16" t="s">
        <v>3121</v>
      </c>
      <c r="E5643" s="16" t="s">
        <v>3094</v>
      </c>
      <c r="F5643" s="16" t="s">
        <v>3129</v>
      </c>
      <c r="G5643" s="16" t="s">
        <v>3094</v>
      </c>
      <c r="H5643" s="16" t="s">
        <v>3125</v>
      </c>
      <c r="I5643" s="16">
        <v>0</v>
      </c>
      <c r="J5643" s="16">
        <v>0</v>
      </c>
      <c r="K5643" s="16">
        <v>7</v>
      </c>
      <c r="L5643" s="18" t="s">
        <v>3130</v>
      </c>
      <c r="M5643" s="18">
        <v>0.5</v>
      </c>
      <c r="N5643" s="18" t="s">
        <v>4</v>
      </c>
      <c r="O5643" s="18">
        <v>203240.43682967601</v>
      </c>
      <c r="P5643" s="18">
        <v>101620.218414838</v>
      </c>
      <c r="Q5643" s="18">
        <v>203240.43682967499</v>
      </c>
      <c r="R5643" s="18">
        <v>136923.08228996699</v>
      </c>
      <c r="S5643" s="20">
        <v>1</v>
      </c>
      <c r="T5643" s="21">
        <f t="shared" si="88"/>
        <v>101620.218414838</v>
      </c>
      <c r="U5643" s="39">
        <f>T5643*Fx!$C$7</f>
        <v>104979.56447813845</v>
      </c>
    </row>
    <row r="5644" spans="1:21">
      <c r="A5644" s="16" t="s">
        <v>5149</v>
      </c>
      <c r="B5644" s="19"/>
      <c r="C5644" s="16" t="s">
        <v>3120</v>
      </c>
      <c r="D5644" s="16" t="s">
        <v>3121</v>
      </c>
      <c r="E5644" s="16" t="s">
        <v>3752</v>
      </c>
      <c r="F5644" s="16" t="s">
        <v>2388</v>
      </c>
      <c r="G5644" s="16" t="s">
        <v>3752</v>
      </c>
      <c r="H5644" s="16" t="s">
        <v>3125</v>
      </c>
      <c r="I5644" s="16">
        <v>50.374609999999997</v>
      </c>
      <c r="J5644" s="16">
        <v>-4.1375200000000101</v>
      </c>
      <c r="K5644" s="16">
        <v>2</v>
      </c>
      <c r="L5644" s="18" t="s">
        <v>3221</v>
      </c>
      <c r="M5644" s="18">
        <v>0.5</v>
      </c>
      <c r="N5644" s="18" t="s">
        <v>4</v>
      </c>
      <c r="O5644" s="18">
        <v>100000</v>
      </c>
      <c r="P5644" s="18">
        <v>50000</v>
      </c>
      <c r="Q5644" s="18">
        <v>99999.999999999898</v>
      </c>
      <c r="R5644" s="18">
        <v>67369.999998924701</v>
      </c>
      <c r="S5644" s="20">
        <v>1</v>
      </c>
      <c r="T5644" s="21">
        <f t="shared" si="88"/>
        <v>50000</v>
      </c>
      <c r="U5644" s="39">
        <f>T5644*Fx!$C$7</f>
        <v>51652.892561983477</v>
      </c>
    </row>
    <row r="5645" spans="1:21">
      <c r="A5645" s="16" t="s">
        <v>5149</v>
      </c>
      <c r="B5645" s="19"/>
      <c r="C5645" s="16" t="s">
        <v>1951</v>
      </c>
      <c r="D5645" s="16" t="s">
        <v>790</v>
      </c>
      <c r="E5645" s="16" t="s">
        <v>4435</v>
      </c>
      <c r="I5645" s="16">
        <v>0</v>
      </c>
      <c r="J5645" s="16">
        <v>0</v>
      </c>
      <c r="K5645" s="16">
        <v>0</v>
      </c>
      <c r="L5645" s="18" t="s">
        <v>2173</v>
      </c>
      <c r="M5645" s="18">
        <v>0.5</v>
      </c>
      <c r="N5645" s="18" t="s">
        <v>4</v>
      </c>
      <c r="O5645" s="18">
        <v>9025.4065193519691</v>
      </c>
      <c r="P5645" s="18">
        <v>4512.70325967598</v>
      </c>
      <c r="Q5645" s="18">
        <v>9025.4065193519691</v>
      </c>
      <c r="R5645" s="18">
        <v>6080.41637199037</v>
      </c>
      <c r="S5645" s="20">
        <v>1</v>
      </c>
      <c r="T5645" s="21">
        <f t="shared" si="88"/>
        <v>4512.70325967598</v>
      </c>
      <c r="U5645" s="39">
        <f>T5645*Fx!$C$7</f>
        <v>4661.88353272312</v>
      </c>
    </row>
    <row r="5646" spans="1:21">
      <c r="A5646" s="16" t="s">
        <v>5149</v>
      </c>
      <c r="B5646" s="19"/>
      <c r="C5646" s="16" t="s">
        <v>1951</v>
      </c>
      <c r="D5646" s="16" t="s">
        <v>790</v>
      </c>
      <c r="E5646" s="16" t="s">
        <v>2885</v>
      </c>
      <c r="F5646" s="16">
        <v>7.8</v>
      </c>
      <c r="G5646" s="16" t="s">
        <v>2335</v>
      </c>
      <c r="H5646" s="16" t="s">
        <v>2324</v>
      </c>
      <c r="I5646" s="16">
        <v>37.860849999999999</v>
      </c>
      <c r="J5646" s="16">
        <v>23.74879</v>
      </c>
      <c r="K5646" s="16">
        <v>2</v>
      </c>
      <c r="L5646" s="18" t="s">
        <v>803</v>
      </c>
      <c r="M5646" s="18">
        <v>0.5</v>
      </c>
      <c r="N5646" s="18" t="s">
        <v>4</v>
      </c>
      <c r="O5646" s="18">
        <v>3703650.7769370801</v>
      </c>
      <c r="P5646" s="18">
        <v>1851825.38846854</v>
      </c>
      <c r="Q5646" s="18">
        <v>3703650.7769370801</v>
      </c>
      <c r="R5646" s="18">
        <v>2495149.5283826799</v>
      </c>
      <c r="S5646" s="20">
        <v>1</v>
      </c>
      <c r="T5646" s="21">
        <f t="shared" si="88"/>
        <v>1851825.38846854</v>
      </c>
      <c r="U5646" s="39">
        <f>T5646*Fx!$C$7</f>
        <v>1913042.7566823764</v>
      </c>
    </row>
    <row r="5647" spans="1:21">
      <c r="A5647" s="16" t="s">
        <v>5149</v>
      </c>
      <c r="B5647" s="19"/>
      <c r="C5647" s="16" t="s">
        <v>1951</v>
      </c>
      <c r="D5647" s="16" t="s">
        <v>790</v>
      </c>
      <c r="E5647" s="16" t="s">
        <v>2896</v>
      </c>
      <c r="F5647" s="16">
        <v>7.8</v>
      </c>
      <c r="G5647" s="16" t="s">
        <v>2336</v>
      </c>
      <c r="H5647" s="16" t="s">
        <v>2324</v>
      </c>
      <c r="I5647" s="16">
        <v>38.001427999999997</v>
      </c>
      <c r="J5647" s="16">
        <v>23.780196</v>
      </c>
      <c r="K5647" s="16">
        <v>5</v>
      </c>
      <c r="L5647" s="18" t="s">
        <v>801</v>
      </c>
      <c r="M5647" s="18">
        <v>0.5</v>
      </c>
      <c r="N5647" s="18" t="s">
        <v>4</v>
      </c>
      <c r="O5647" s="18">
        <v>6268896.9448998896</v>
      </c>
      <c r="P5647" s="18">
        <v>3134448.4724499402</v>
      </c>
      <c r="Q5647" s="18">
        <v>6268896.9448998896</v>
      </c>
      <c r="R5647" s="18">
        <v>4223355.8717116499</v>
      </c>
      <c r="S5647" s="20">
        <v>1</v>
      </c>
      <c r="T5647" s="21">
        <f t="shared" si="88"/>
        <v>3134448.4724499402</v>
      </c>
      <c r="U5647" s="39">
        <f>T5647*Fx!$C$7</f>
        <v>3238066.6037705997</v>
      </c>
    </row>
    <row r="5648" spans="1:21">
      <c r="A5648" s="16" t="s">
        <v>5149</v>
      </c>
      <c r="B5648" s="19"/>
      <c r="C5648" s="16" t="s">
        <v>1951</v>
      </c>
      <c r="D5648" s="16" t="s">
        <v>790</v>
      </c>
      <c r="E5648" s="16" t="s">
        <v>2886</v>
      </c>
      <c r="F5648" s="16">
        <v>13.3</v>
      </c>
      <c r="G5648" s="16" t="s">
        <v>2886</v>
      </c>
      <c r="H5648" s="16" t="s">
        <v>2332</v>
      </c>
      <c r="I5648" s="16">
        <v>37.052126999999999</v>
      </c>
      <c r="J5648" s="16">
        <v>25.186605</v>
      </c>
      <c r="K5648" s="16">
        <v>5</v>
      </c>
      <c r="L5648" s="18" t="s">
        <v>877</v>
      </c>
      <c r="M5648" s="18">
        <v>0.5</v>
      </c>
      <c r="N5648" s="18" t="s">
        <v>4</v>
      </c>
      <c r="O5648" s="18">
        <v>8242.0012334722196</v>
      </c>
      <c r="P5648" s="18">
        <v>4121.0006167361098</v>
      </c>
      <c r="Q5648" s="18">
        <v>8242.0012334722196</v>
      </c>
      <c r="R5648" s="18">
        <v>5552.6362309016104</v>
      </c>
      <c r="S5648" s="20">
        <v>1</v>
      </c>
      <c r="T5648" s="21">
        <f t="shared" si="88"/>
        <v>4121.0006167361098</v>
      </c>
      <c r="U5648" s="39">
        <f>T5648*Fx!$C$7</f>
        <v>4257.2320420827582</v>
      </c>
    </row>
    <row r="5649" spans="1:21">
      <c r="A5649" s="16" t="s">
        <v>5149</v>
      </c>
      <c r="B5649" s="19"/>
      <c r="C5649" s="16" t="s">
        <v>1951</v>
      </c>
      <c r="D5649" s="16" t="s">
        <v>790</v>
      </c>
      <c r="E5649" s="16" t="s">
        <v>2330</v>
      </c>
      <c r="F5649" s="16">
        <v>13.3</v>
      </c>
      <c r="G5649" s="16" t="s">
        <v>2331</v>
      </c>
      <c r="H5649" s="16" t="s">
        <v>2332</v>
      </c>
      <c r="I5649" s="16">
        <v>37.850837749999997</v>
      </c>
      <c r="J5649" s="16">
        <v>24.835758200000001</v>
      </c>
      <c r="K5649" s="16">
        <v>5</v>
      </c>
      <c r="L5649" s="18" t="s">
        <v>877</v>
      </c>
      <c r="M5649" s="18">
        <v>0.5</v>
      </c>
      <c r="N5649" s="18" t="s">
        <v>4</v>
      </c>
      <c r="O5649" s="18">
        <v>240405.24075271899</v>
      </c>
      <c r="P5649" s="18">
        <v>120202.620376359</v>
      </c>
      <c r="Q5649" s="18">
        <v>240405.24075271899</v>
      </c>
      <c r="R5649" s="18">
        <v>161961.010692521</v>
      </c>
      <c r="S5649" s="20">
        <v>1</v>
      </c>
      <c r="T5649" s="21">
        <f t="shared" si="88"/>
        <v>120202.620376359</v>
      </c>
      <c r="U5649" s="39">
        <f>T5649*Fx!$C$7</f>
        <v>124176.26071937915</v>
      </c>
    </row>
    <row r="5650" spans="1:21">
      <c r="A5650" s="16" t="s">
        <v>5149</v>
      </c>
      <c r="B5650" s="19"/>
      <c r="C5650" s="16" t="s">
        <v>1951</v>
      </c>
      <c r="D5650" s="16" t="s">
        <v>790</v>
      </c>
      <c r="E5650" s="16" t="s">
        <v>2885</v>
      </c>
      <c r="F5650" s="16">
        <v>7.8</v>
      </c>
      <c r="G5650" s="16" t="s">
        <v>2335</v>
      </c>
      <c r="H5650" s="16" t="s">
        <v>2324</v>
      </c>
      <c r="I5650" s="16">
        <v>37.860849999999999</v>
      </c>
      <c r="J5650" s="16">
        <v>23.74879</v>
      </c>
      <c r="K5650" s="16">
        <v>2</v>
      </c>
      <c r="L5650" s="18" t="s">
        <v>803</v>
      </c>
      <c r="M5650" s="18">
        <v>0.5</v>
      </c>
      <c r="N5650" s="18" t="s">
        <v>4</v>
      </c>
      <c r="O5650" s="18">
        <v>7451497.8414236102</v>
      </c>
      <c r="P5650" s="18">
        <v>3725748.9207118</v>
      </c>
      <c r="Q5650" s="18">
        <v>7451497.8414236102</v>
      </c>
      <c r="R5650" s="18">
        <v>5020074.09568696</v>
      </c>
      <c r="S5650" s="20">
        <v>1</v>
      </c>
      <c r="T5650" s="21">
        <f t="shared" si="88"/>
        <v>3725748.9207118</v>
      </c>
      <c r="U5650" s="39">
        <f>T5650*Fx!$C$7</f>
        <v>3848914.17428905</v>
      </c>
    </row>
    <row r="5651" spans="1:21">
      <c r="A5651" s="16" t="s">
        <v>5149</v>
      </c>
      <c r="B5651" s="19"/>
      <c r="C5651" s="16" t="s">
        <v>1951</v>
      </c>
      <c r="D5651" s="16" t="s">
        <v>790</v>
      </c>
      <c r="E5651" s="16" t="s">
        <v>2322</v>
      </c>
      <c r="F5651" s="16">
        <v>7.6</v>
      </c>
      <c r="G5651" s="16" t="s">
        <v>2323</v>
      </c>
      <c r="H5651" s="16" t="s">
        <v>2324</v>
      </c>
      <c r="I5651" s="16">
        <v>37.814880000000002</v>
      </c>
      <c r="J5651" s="16">
        <v>23.772259999999999</v>
      </c>
      <c r="K5651" s="16">
        <v>4</v>
      </c>
      <c r="L5651" s="18" t="s">
        <v>803</v>
      </c>
      <c r="M5651" s="18">
        <v>0.5</v>
      </c>
      <c r="N5651" s="18" t="s">
        <v>4</v>
      </c>
      <c r="O5651" s="18">
        <v>27465987.9059553</v>
      </c>
      <c r="P5651" s="18">
        <v>13732993.9529776</v>
      </c>
      <c r="Q5651" s="18">
        <v>27465987.9059553</v>
      </c>
      <c r="R5651" s="18">
        <v>18503836.0519467</v>
      </c>
      <c r="S5651" s="20">
        <v>1</v>
      </c>
      <c r="T5651" s="21">
        <f t="shared" si="88"/>
        <v>13732993.9529776</v>
      </c>
      <c r="U5651" s="39">
        <f>T5651*Fx!$C$7</f>
        <v>14186977.224150414</v>
      </c>
    </row>
    <row r="5652" spans="1:21">
      <c r="A5652" s="16" t="s">
        <v>5149</v>
      </c>
      <c r="B5652" s="19"/>
      <c r="C5652" s="16" t="s">
        <v>1951</v>
      </c>
      <c r="D5652" s="16" t="s">
        <v>790</v>
      </c>
      <c r="E5652" s="16" t="s">
        <v>5030</v>
      </c>
      <c r="I5652" s="16">
        <v>0</v>
      </c>
      <c r="J5652" s="16">
        <v>0</v>
      </c>
      <c r="K5652" s="16">
        <v>0</v>
      </c>
      <c r="L5652" s="18" t="s">
        <v>2173</v>
      </c>
      <c r="M5652" s="18">
        <v>0.5</v>
      </c>
      <c r="N5652" s="18" t="s">
        <v>4</v>
      </c>
      <c r="O5652" s="18">
        <v>1241373.9008822299</v>
      </c>
      <c r="P5652" s="18">
        <v>620686.95044111495</v>
      </c>
      <c r="Q5652" s="18">
        <v>1241373.9008822299</v>
      </c>
      <c r="R5652" s="18">
        <v>836313.59701101005</v>
      </c>
      <c r="S5652" s="20">
        <v>1</v>
      </c>
      <c r="T5652" s="21">
        <f t="shared" si="88"/>
        <v>620686.95044111495</v>
      </c>
      <c r="U5652" s="39">
        <f>T5652*Fx!$C$7</f>
        <v>641205.52731520147</v>
      </c>
    </row>
    <row r="5653" spans="1:21">
      <c r="A5653" s="16" t="s">
        <v>5149</v>
      </c>
      <c r="B5653" s="19"/>
      <c r="C5653" s="16" t="s">
        <v>1951</v>
      </c>
      <c r="D5653" s="16" t="s">
        <v>790</v>
      </c>
      <c r="E5653" s="16" t="s">
        <v>5030</v>
      </c>
      <c r="I5653" s="16">
        <v>0</v>
      </c>
      <c r="J5653" s="16">
        <v>0</v>
      </c>
      <c r="K5653" s="16">
        <v>0</v>
      </c>
      <c r="L5653" s="18" t="s">
        <v>2173</v>
      </c>
      <c r="M5653" s="18">
        <v>0.5</v>
      </c>
      <c r="N5653" s="18" t="s">
        <v>4</v>
      </c>
      <c r="O5653" s="18">
        <v>2134046.08974262</v>
      </c>
      <c r="P5653" s="18">
        <v>1067023.04487131</v>
      </c>
      <c r="Q5653" s="18">
        <v>2134046.08974262</v>
      </c>
      <c r="R5653" s="18">
        <v>1437706.8506366501</v>
      </c>
      <c r="S5653" s="20">
        <v>1</v>
      </c>
      <c r="T5653" s="21">
        <f t="shared" si="88"/>
        <v>1067023.04487131</v>
      </c>
      <c r="U5653" s="39">
        <f>T5653*Fx!$C$7</f>
        <v>1102296.533957965</v>
      </c>
    </row>
    <row r="5654" spans="1:21">
      <c r="A5654" s="16" t="s">
        <v>5149</v>
      </c>
      <c r="B5654" s="19"/>
      <c r="C5654" s="16" t="s">
        <v>1951</v>
      </c>
      <c r="D5654" s="16" t="s">
        <v>790</v>
      </c>
      <c r="E5654" s="16" t="s">
        <v>2898</v>
      </c>
      <c r="F5654" s="16">
        <v>7.8</v>
      </c>
      <c r="G5654" s="16" t="s">
        <v>2336</v>
      </c>
      <c r="H5654" s="16" t="s">
        <v>2324</v>
      </c>
      <c r="I5654" s="16">
        <v>38.038986000000001</v>
      </c>
      <c r="J5654" s="16">
        <v>23.806652</v>
      </c>
      <c r="K5654" s="16">
        <v>5</v>
      </c>
      <c r="L5654" s="18" t="s">
        <v>801</v>
      </c>
      <c r="M5654" s="18">
        <v>0.5</v>
      </c>
      <c r="N5654" s="18" t="s">
        <v>4</v>
      </c>
      <c r="O5654" s="18">
        <v>1916.8338873930099</v>
      </c>
      <c r="P5654" s="18">
        <v>958.41694369650497</v>
      </c>
      <c r="Q5654" s="18">
        <v>1916.8338873930099</v>
      </c>
      <c r="R5654" s="18">
        <v>1291.3709899160599</v>
      </c>
      <c r="S5654" s="20">
        <v>1</v>
      </c>
      <c r="T5654" s="21">
        <f t="shared" si="88"/>
        <v>958.41694369650497</v>
      </c>
      <c r="U5654" s="39">
        <f>T5654*Fx!$C$7</f>
        <v>990.10014844680279</v>
      </c>
    </row>
    <row r="5655" spans="1:21">
      <c r="A5655" s="16" t="s">
        <v>5149</v>
      </c>
      <c r="B5655" s="19"/>
      <c r="C5655" s="16" t="s">
        <v>1951</v>
      </c>
      <c r="D5655" s="16" t="s">
        <v>790</v>
      </c>
      <c r="E5655" s="16" t="s">
        <v>2322</v>
      </c>
      <c r="F5655" s="16">
        <v>7.6</v>
      </c>
      <c r="G5655" s="16" t="s">
        <v>2323</v>
      </c>
      <c r="H5655" s="16" t="s">
        <v>2324</v>
      </c>
      <c r="I5655" s="16">
        <v>37.814720000000001</v>
      </c>
      <c r="J5655" s="16">
        <v>23.77731</v>
      </c>
      <c r="K5655" s="16">
        <v>2</v>
      </c>
      <c r="L5655" s="18" t="s">
        <v>803</v>
      </c>
      <c r="M5655" s="18">
        <v>0.5</v>
      </c>
      <c r="N5655" s="18" t="s">
        <v>4</v>
      </c>
      <c r="O5655" s="18">
        <v>1161.5698190405999</v>
      </c>
      <c r="P5655" s="18">
        <v>580.78490952029995</v>
      </c>
      <c r="Q5655" s="18">
        <v>1161.5698190405999</v>
      </c>
      <c r="R5655" s="18">
        <v>782.54958707516198</v>
      </c>
      <c r="S5655" s="20">
        <v>1</v>
      </c>
      <c r="T5655" s="21">
        <f t="shared" si="88"/>
        <v>580.78490952029995</v>
      </c>
      <c r="U5655" s="39">
        <f>T5655*Fx!$C$7</f>
        <v>599.984410661467</v>
      </c>
    </row>
    <row r="5656" spans="1:21">
      <c r="A5656" s="16" t="s">
        <v>5149</v>
      </c>
      <c r="B5656" s="19"/>
      <c r="C5656" s="16" t="s">
        <v>1951</v>
      </c>
      <c r="D5656" s="16" t="s">
        <v>790</v>
      </c>
      <c r="E5656" s="16" t="s">
        <v>5030</v>
      </c>
      <c r="I5656" s="16">
        <v>0</v>
      </c>
      <c r="J5656" s="16">
        <v>0</v>
      </c>
      <c r="K5656" s="16">
        <v>0</v>
      </c>
      <c r="L5656" s="18" t="s">
        <v>2173</v>
      </c>
      <c r="M5656" s="18">
        <v>0.5</v>
      </c>
      <c r="N5656" s="18" t="s">
        <v>4</v>
      </c>
      <c r="O5656" s="18">
        <v>4591531.6954226103</v>
      </c>
      <c r="P5656" s="18">
        <v>2295765.8477113</v>
      </c>
      <c r="Q5656" s="18">
        <v>4591531.6954226103</v>
      </c>
      <c r="R5656" s="18">
        <v>3093314.9031568398</v>
      </c>
      <c r="S5656" s="20">
        <v>1</v>
      </c>
      <c r="T5656" s="21">
        <f t="shared" si="88"/>
        <v>2295765.8477113</v>
      </c>
      <c r="U5656" s="39">
        <f>T5656*Fx!$C$7</f>
        <v>2371658.933586054</v>
      </c>
    </row>
    <row r="5657" spans="1:21">
      <c r="A5657" s="16" t="s">
        <v>5149</v>
      </c>
      <c r="B5657" s="19"/>
      <c r="C5657" s="16" t="s">
        <v>1951</v>
      </c>
      <c r="D5657" s="16" t="s">
        <v>790</v>
      </c>
      <c r="E5657" s="16" t="s">
        <v>2341</v>
      </c>
      <c r="F5657" s="16">
        <v>7.6</v>
      </c>
      <c r="G5657" s="16" t="s">
        <v>2323</v>
      </c>
      <c r="H5657" s="16" t="s">
        <v>2324</v>
      </c>
      <c r="I5657" s="16">
        <v>37.850020000000001</v>
      </c>
      <c r="J5657" s="16">
        <v>23.781780000000001</v>
      </c>
      <c r="K5657" s="16">
        <v>4</v>
      </c>
      <c r="L5657" s="18" t="s">
        <v>803</v>
      </c>
      <c r="M5657" s="18">
        <v>0.5</v>
      </c>
      <c r="N5657" s="18" t="s">
        <v>4</v>
      </c>
      <c r="O5657" s="18">
        <v>42118.563756975898</v>
      </c>
      <c r="P5657" s="18">
        <v>21059.281878487898</v>
      </c>
      <c r="Q5657" s="18">
        <v>42118.563756975898</v>
      </c>
      <c r="R5657" s="18">
        <v>28375.276402621701</v>
      </c>
      <c r="S5657" s="20">
        <v>1</v>
      </c>
      <c r="T5657" s="21">
        <f t="shared" si="88"/>
        <v>21059.281878487898</v>
      </c>
      <c r="U5657" s="39">
        <f>T5657*Fx!$C$7</f>
        <v>21755.456486041221</v>
      </c>
    </row>
    <row r="5658" spans="1:21">
      <c r="A5658" s="16" t="s">
        <v>5149</v>
      </c>
      <c r="B5658" s="19"/>
      <c r="C5658" s="16" t="s">
        <v>1951</v>
      </c>
      <c r="D5658" s="16" t="s">
        <v>790</v>
      </c>
      <c r="E5658" s="16" t="s">
        <v>2888</v>
      </c>
      <c r="F5658" s="16">
        <v>7.8</v>
      </c>
      <c r="G5658" s="16" t="s">
        <v>2336</v>
      </c>
      <c r="H5658" s="16" t="s">
        <v>2324</v>
      </c>
      <c r="I5658" s="16">
        <v>38.049219999999998</v>
      </c>
      <c r="J5658" s="16">
        <v>23.802859999999999</v>
      </c>
      <c r="K5658" s="16">
        <v>4</v>
      </c>
      <c r="L5658" s="18" t="s">
        <v>801</v>
      </c>
      <c r="M5658" s="18">
        <v>0.5</v>
      </c>
      <c r="N5658" s="18" t="s">
        <v>4</v>
      </c>
      <c r="O5658" s="18">
        <v>566976.50957445195</v>
      </c>
      <c r="P5658" s="18">
        <v>283488.25478722597</v>
      </c>
      <c r="Q5658" s="18">
        <v>566976.50957445195</v>
      </c>
      <c r="R5658" s="18">
        <v>381972.07449421199</v>
      </c>
      <c r="S5658" s="20">
        <v>1</v>
      </c>
      <c r="T5658" s="21">
        <f t="shared" si="88"/>
        <v>283488.25478722597</v>
      </c>
      <c r="U5658" s="39">
        <f>T5658*Fx!$C$7</f>
        <v>292859.76734217565</v>
      </c>
    </row>
    <row r="5659" spans="1:21">
      <c r="A5659" s="16" t="s">
        <v>5149</v>
      </c>
      <c r="B5659" s="19"/>
      <c r="C5659" s="16" t="s">
        <v>1951</v>
      </c>
      <c r="D5659" s="16" t="s">
        <v>790</v>
      </c>
      <c r="E5659" s="16" t="s">
        <v>4601</v>
      </c>
      <c r="F5659" s="16">
        <v>7.6</v>
      </c>
      <c r="G5659" s="16" t="s">
        <v>2323</v>
      </c>
      <c r="H5659" s="16" t="s">
        <v>2324</v>
      </c>
      <c r="I5659" s="16">
        <v>37.931100000000001</v>
      </c>
      <c r="J5659" s="16">
        <v>23.883759999999999</v>
      </c>
      <c r="K5659" s="16">
        <v>4</v>
      </c>
      <c r="L5659" s="18" t="s">
        <v>809</v>
      </c>
      <c r="M5659" s="18">
        <v>0.5</v>
      </c>
      <c r="N5659" s="18" t="s">
        <v>4</v>
      </c>
      <c r="O5659" s="18">
        <v>86875.542000000001</v>
      </c>
      <c r="P5659" s="18">
        <v>43437.771000000001</v>
      </c>
      <c r="Q5659" s="18">
        <v>86875.542000000001</v>
      </c>
      <c r="R5659" s="18">
        <v>58528.052644465897</v>
      </c>
      <c r="S5659" s="20">
        <v>1</v>
      </c>
      <c r="T5659" s="21">
        <f t="shared" si="88"/>
        <v>43437.771000000001</v>
      </c>
      <c r="U5659" s="39">
        <f>T5659*Fx!$C$7</f>
        <v>44873.730371900834</v>
      </c>
    </row>
    <row r="5660" spans="1:21">
      <c r="A5660" s="16" t="s">
        <v>5149</v>
      </c>
      <c r="B5660" s="19"/>
      <c r="C5660" s="16" t="s">
        <v>1951</v>
      </c>
      <c r="D5660" s="16" t="s">
        <v>790</v>
      </c>
      <c r="E5660" s="16" t="s">
        <v>2326</v>
      </c>
      <c r="F5660" s="16">
        <v>9</v>
      </c>
      <c r="G5660" s="16" t="s">
        <v>2327</v>
      </c>
      <c r="H5660" s="16" t="s">
        <v>2324</v>
      </c>
      <c r="I5660" s="16">
        <v>37.980020000000003</v>
      </c>
      <c r="J5660" s="16">
        <v>23.740770000000001</v>
      </c>
      <c r="K5660" s="16">
        <v>4</v>
      </c>
      <c r="L5660" s="18" t="s">
        <v>791</v>
      </c>
      <c r="M5660" s="18">
        <v>0.5</v>
      </c>
      <c r="N5660" s="18" t="s">
        <v>4</v>
      </c>
      <c r="O5660" s="18">
        <v>176550.489628304</v>
      </c>
      <c r="P5660" s="18">
        <v>88275.244814152</v>
      </c>
      <c r="Q5660" s="18">
        <v>176550.489628304</v>
      </c>
      <c r="R5660" s="18">
        <v>118942.06486069001</v>
      </c>
      <c r="S5660" s="20">
        <v>1</v>
      </c>
      <c r="T5660" s="21">
        <f t="shared" si="88"/>
        <v>88275.244814152</v>
      </c>
      <c r="U5660" s="39">
        <f>T5660*Fx!$C$7</f>
        <v>91193.434725363652</v>
      </c>
    </row>
    <row r="5661" spans="1:21">
      <c r="A5661" s="16" t="s">
        <v>5149</v>
      </c>
      <c r="B5661" s="19"/>
      <c r="C5661" s="16" t="s">
        <v>1951</v>
      </c>
      <c r="D5661" s="16" t="s">
        <v>790</v>
      </c>
      <c r="E5661" s="16" t="s">
        <v>5035</v>
      </c>
      <c r="I5661" s="16">
        <v>0</v>
      </c>
      <c r="J5661" s="16">
        <v>0</v>
      </c>
      <c r="K5661" s="16">
        <v>0</v>
      </c>
      <c r="L5661" s="18" t="s">
        <v>2173</v>
      </c>
      <c r="M5661" s="18">
        <v>0.5</v>
      </c>
      <c r="N5661" s="18" t="s">
        <v>4</v>
      </c>
      <c r="O5661" s="18">
        <v>18709.6677146166</v>
      </c>
      <c r="P5661" s="18">
        <v>9354.8338573083201</v>
      </c>
      <c r="Q5661" s="18">
        <v>18709.6677146166</v>
      </c>
      <c r="R5661" s="18">
        <v>12604.703139136</v>
      </c>
      <c r="S5661" s="20">
        <v>1</v>
      </c>
      <c r="T5661" s="21">
        <f t="shared" si="88"/>
        <v>9354.8338573083201</v>
      </c>
      <c r="U5661" s="39">
        <f>T5661*Fx!$C$7</f>
        <v>9664.0845633350418</v>
      </c>
    </row>
    <row r="5662" spans="1:21">
      <c r="A5662" s="16" t="s">
        <v>5149</v>
      </c>
      <c r="B5662" s="19"/>
      <c r="C5662" s="16" t="s">
        <v>1951</v>
      </c>
      <c r="D5662" s="16" t="s">
        <v>790</v>
      </c>
      <c r="E5662" s="16" t="s">
        <v>2895</v>
      </c>
      <c r="F5662" s="16">
        <v>13.3</v>
      </c>
      <c r="G5662" s="16" t="s">
        <v>2886</v>
      </c>
      <c r="H5662" s="16" t="s">
        <v>2332</v>
      </c>
      <c r="I5662" s="16">
        <v>37.022779059999998</v>
      </c>
      <c r="J5662" s="16">
        <v>25.067223500000001</v>
      </c>
      <c r="K5662" s="16">
        <v>5</v>
      </c>
      <c r="L5662" s="18" t="s">
        <v>877</v>
      </c>
      <c r="M5662" s="18">
        <v>0.5</v>
      </c>
      <c r="N5662" s="18" t="s">
        <v>4</v>
      </c>
      <c r="O5662" s="18">
        <v>478.70756178642898</v>
      </c>
      <c r="P5662" s="18">
        <v>239.35378089321401</v>
      </c>
      <c r="Q5662" s="18">
        <v>478.70756178642898</v>
      </c>
      <c r="R5662" s="18">
        <v>322.50528437037002</v>
      </c>
      <c r="S5662" s="20">
        <v>1</v>
      </c>
      <c r="T5662" s="21">
        <f t="shared" si="88"/>
        <v>239.35378089321401</v>
      </c>
      <c r="U5662" s="39">
        <f>T5662*Fx!$C$7</f>
        <v>247.26630257563434</v>
      </c>
    </row>
    <row r="5663" spans="1:21">
      <c r="A5663" s="16" t="s">
        <v>5149</v>
      </c>
      <c r="B5663" s="19"/>
      <c r="C5663" s="16" t="s">
        <v>1951</v>
      </c>
      <c r="D5663" s="16" t="s">
        <v>790</v>
      </c>
      <c r="E5663" s="16" t="s">
        <v>2326</v>
      </c>
      <c r="F5663" s="16">
        <v>9</v>
      </c>
      <c r="G5663" s="16" t="s">
        <v>2327</v>
      </c>
      <c r="H5663" s="16" t="s">
        <v>2324</v>
      </c>
      <c r="I5663" s="16">
        <v>37.969850000000001</v>
      </c>
      <c r="J5663" s="16">
        <v>23.742819999999998</v>
      </c>
      <c r="K5663" s="16">
        <v>2</v>
      </c>
      <c r="L5663" s="18" t="s">
        <v>793</v>
      </c>
      <c r="M5663" s="18">
        <v>0.5</v>
      </c>
      <c r="N5663" s="18" t="s">
        <v>4</v>
      </c>
      <c r="O5663" s="18">
        <v>54528497.721084803</v>
      </c>
      <c r="P5663" s="18">
        <v>27264248.860542402</v>
      </c>
      <c r="Q5663" s="18">
        <v>54528497.721084803</v>
      </c>
      <c r="R5663" s="18">
        <v>36735848.9141085</v>
      </c>
      <c r="S5663" s="20">
        <v>1</v>
      </c>
      <c r="T5663" s="21">
        <f t="shared" si="88"/>
        <v>27264248.860542402</v>
      </c>
      <c r="U5663" s="39">
        <f>T5663*Fx!$C$7</f>
        <v>28165546.343535542</v>
      </c>
    </row>
    <row r="5664" spans="1:21">
      <c r="A5664" s="16" t="s">
        <v>5149</v>
      </c>
      <c r="B5664" s="19"/>
      <c r="C5664" s="16" t="s">
        <v>1951</v>
      </c>
      <c r="D5664" s="16" t="s">
        <v>790</v>
      </c>
      <c r="E5664" s="16" t="s">
        <v>2326</v>
      </c>
      <c r="F5664" s="16">
        <v>9</v>
      </c>
      <c r="G5664" s="16" t="s">
        <v>2327</v>
      </c>
      <c r="H5664" s="16" t="s">
        <v>2324</v>
      </c>
      <c r="I5664" s="16">
        <v>37.973460000000003</v>
      </c>
      <c r="J5664" s="16">
        <v>23.742419999999999</v>
      </c>
      <c r="K5664" s="16">
        <v>2</v>
      </c>
      <c r="L5664" s="18" t="s">
        <v>791</v>
      </c>
      <c r="M5664" s="18">
        <v>0.5</v>
      </c>
      <c r="N5664" s="18" t="s">
        <v>4</v>
      </c>
      <c r="O5664" s="18">
        <v>153507.122549978</v>
      </c>
      <c r="P5664" s="18">
        <v>76753.561274988999</v>
      </c>
      <c r="Q5664" s="18">
        <v>153507.122549978</v>
      </c>
      <c r="R5664" s="18">
        <v>103417.74846026899</v>
      </c>
      <c r="S5664" s="20">
        <v>1</v>
      </c>
      <c r="T5664" s="21">
        <f t="shared" si="88"/>
        <v>76753.561274988999</v>
      </c>
      <c r="U5664" s="39">
        <f>T5664*Fx!$C$7</f>
        <v>79290.86908573244</v>
      </c>
    </row>
    <row r="5665" spans="1:21">
      <c r="A5665" s="16" t="s">
        <v>5149</v>
      </c>
      <c r="B5665" s="19"/>
      <c r="C5665" s="16" t="s">
        <v>1951</v>
      </c>
      <c r="D5665" s="16" t="s">
        <v>790</v>
      </c>
      <c r="E5665" s="16" t="s">
        <v>4606</v>
      </c>
      <c r="F5665" s="16">
        <v>7.8</v>
      </c>
      <c r="G5665" s="16" t="s">
        <v>2335</v>
      </c>
      <c r="H5665" s="16" t="s">
        <v>2324</v>
      </c>
      <c r="I5665" s="16">
        <v>37.873761860000002</v>
      </c>
      <c r="J5665" s="16">
        <v>23.751157379999999</v>
      </c>
      <c r="K5665" s="16">
        <v>5</v>
      </c>
      <c r="L5665" s="18" t="s">
        <v>803</v>
      </c>
      <c r="M5665" s="18">
        <v>0.5</v>
      </c>
      <c r="N5665" s="18" t="s">
        <v>4</v>
      </c>
      <c r="O5665" s="18">
        <v>241030.62621278901</v>
      </c>
      <c r="P5665" s="18">
        <v>120515.31310639399</v>
      </c>
      <c r="Q5665" s="18">
        <v>241030.62621278901</v>
      </c>
      <c r="R5665" s="18">
        <v>162382.33287696401</v>
      </c>
      <c r="S5665" s="20">
        <v>1</v>
      </c>
      <c r="T5665" s="21">
        <f t="shared" si="88"/>
        <v>120515.31310639399</v>
      </c>
      <c r="U5665" s="39">
        <f>T5665*Fx!$C$7</f>
        <v>124499.29039916737</v>
      </c>
    </row>
    <row r="5666" spans="1:21">
      <c r="A5666" s="16" t="s">
        <v>5149</v>
      </c>
      <c r="B5666" s="19"/>
      <c r="C5666" s="16" t="s">
        <v>1951</v>
      </c>
      <c r="D5666" s="16" t="s">
        <v>790</v>
      </c>
      <c r="E5666" s="16" t="s">
        <v>2337</v>
      </c>
      <c r="F5666" s="16">
        <v>7.8</v>
      </c>
      <c r="G5666" s="16" t="s">
        <v>2336</v>
      </c>
      <c r="H5666" s="16" t="s">
        <v>2324</v>
      </c>
      <c r="I5666" s="16">
        <v>38.072240000000001</v>
      </c>
      <c r="J5666" s="16">
        <v>23.8262</v>
      </c>
      <c r="K5666" s="16">
        <v>2</v>
      </c>
      <c r="L5666" s="18" t="s">
        <v>799</v>
      </c>
      <c r="M5666" s="18">
        <v>0.5</v>
      </c>
      <c r="N5666" s="18" t="s">
        <v>4</v>
      </c>
      <c r="O5666" s="18">
        <v>203.07164668541901</v>
      </c>
      <c r="P5666" s="18">
        <v>101.53582334270899</v>
      </c>
      <c r="Q5666" s="18">
        <v>203.07164668541799</v>
      </c>
      <c r="R5666" s="18">
        <v>136.80936836978299</v>
      </c>
      <c r="S5666" s="20">
        <v>1</v>
      </c>
      <c r="T5666" s="21">
        <f t="shared" si="88"/>
        <v>101.53582334270899</v>
      </c>
      <c r="U5666" s="39">
        <f>T5666*Fx!$C$7</f>
        <v>104.89237948626963</v>
      </c>
    </row>
    <row r="5667" spans="1:21">
      <c r="A5667" s="16" t="s">
        <v>5149</v>
      </c>
      <c r="B5667" s="19"/>
      <c r="C5667" s="16" t="s">
        <v>1951</v>
      </c>
      <c r="D5667" s="16" t="s">
        <v>790</v>
      </c>
      <c r="E5667" s="16" t="s">
        <v>5187</v>
      </c>
      <c r="I5667" s="16">
        <v>0</v>
      </c>
      <c r="J5667" s="16">
        <v>0</v>
      </c>
      <c r="K5667" s="16">
        <v>0</v>
      </c>
      <c r="L5667" s="18" t="s">
        <v>2173</v>
      </c>
      <c r="M5667" s="18">
        <v>0.5</v>
      </c>
      <c r="N5667" s="18" t="s">
        <v>4</v>
      </c>
      <c r="O5667" s="18">
        <v>48382.334270972802</v>
      </c>
      <c r="P5667" s="18">
        <v>24191.167135486401</v>
      </c>
      <c r="Q5667" s="18">
        <v>48382.334270972802</v>
      </c>
      <c r="R5667" s="18">
        <v>32595.178597834099</v>
      </c>
      <c r="S5667" s="20">
        <v>1</v>
      </c>
      <c r="T5667" s="21">
        <f t="shared" si="88"/>
        <v>24191.167135486401</v>
      </c>
      <c r="U5667" s="39">
        <f>T5667*Fx!$C$7</f>
        <v>24990.875139965294</v>
      </c>
    </row>
    <row r="5668" spans="1:21">
      <c r="A5668" s="16" t="s">
        <v>5149</v>
      </c>
      <c r="B5668" s="19"/>
      <c r="C5668" s="16" t="s">
        <v>3108</v>
      </c>
      <c r="D5668" s="16" t="s">
        <v>3109</v>
      </c>
      <c r="E5668" s="16" t="s">
        <v>4006</v>
      </c>
      <c r="F5668" s="16" t="s">
        <v>3328</v>
      </c>
      <c r="G5668" s="16" t="s">
        <v>4007</v>
      </c>
      <c r="H5668" s="16" t="s">
        <v>3330</v>
      </c>
      <c r="I5668" s="16">
        <v>22.291730000000001</v>
      </c>
      <c r="J5668" s="16">
        <v>114.21001</v>
      </c>
      <c r="K5668" s="16">
        <v>2</v>
      </c>
      <c r="L5668" s="18" t="s">
        <v>3113</v>
      </c>
      <c r="M5668" s="18">
        <v>0.5</v>
      </c>
      <c r="N5668" s="18" t="s">
        <v>4</v>
      </c>
      <c r="O5668" s="18">
        <v>197035.90607560301</v>
      </c>
      <c r="P5668" s="18">
        <v>98517.953037801504</v>
      </c>
      <c r="Q5668" s="18">
        <v>197035.90607560301</v>
      </c>
      <c r="R5668" s="18">
        <v>132743.08992101499</v>
      </c>
      <c r="S5668" s="20">
        <v>1</v>
      </c>
      <c r="T5668" s="21">
        <f t="shared" si="88"/>
        <v>98517.953037801504</v>
      </c>
      <c r="U5668" s="39">
        <f>T5668*Fx!$C$7</f>
        <v>101774.7448737619</v>
      </c>
    </row>
    <row r="5669" spans="1:21">
      <c r="A5669" s="16" t="s">
        <v>5149</v>
      </c>
      <c r="B5669" s="19"/>
      <c r="C5669" s="16" t="s">
        <v>3108</v>
      </c>
      <c r="D5669" s="16" t="s">
        <v>3109</v>
      </c>
      <c r="E5669" s="16" t="s">
        <v>3376</v>
      </c>
      <c r="F5669" s="16" t="s">
        <v>3328</v>
      </c>
      <c r="G5669" s="16" t="s">
        <v>4002</v>
      </c>
      <c r="H5669" s="16" t="s">
        <v>3330</v>
      </c>
      <c r="I5669" s="16">
        <v>22.275939999999999</v>
      </c>
      <c r="J5669" s="16">
        <v>114.15545</v>
      </c>
      <c r="K5669" s="16">
        <v>2</v>
      </c>
      <c r="L5669" s="18" t="s">
        <v>3113</v>
      </c>
      <c r="M5669" s="18">
        <v>0.5</v>
      </c>
      <c r="N5669" s="18" t="s">
        <v>4</v>
      </c>
      <c r="O5669" s="18">
        <v>77550.8055175318</v>
      </c>
      <c r="P5669" s="18">
        <v>38775.4027587659</v>
      </c>
      <c r="Q5669" s="18">
        <v>77550.8055175318</v>
      </c>
      <c r="R5669" s="18">
        <v>52245.977676327297</v>
      </c>
      <c r="S5669" s="20">
        <v>1</v>
      </c>
      <c r="T5669" s="21">
        <f t="shared" si="88"/>
        <v>38775.4027587659</v>
      </c>
      <c r="U5669" s="39">
        <f>T5669*Fx!$C$7</f>
        <v>40057.234254923453</v>
      </c>
    </row>
    <row r="5670" spans="1:21">
      <c r="A5670" s="16" t="s">
        <v>5149</v>
      </c>
      <c r="B5670" s="19"/>
      <c r="C5670" s="16" t="s">
        <v>3108</v>
      </c>
      <c r="D5670" s="16" t="s">
        <v>3109</v>
      </c>
      <c r="E5670" s="16" t="s">
        <v>4011</v>
      </c>
      <c r="F5670" s="16" t="s">
        <v>3332</v>
      </c>
      <c r="G5670" s="16" t="s">
        <v>4012</v>
      </c>
      <c r="H5670" s="16" t="s">
        <v>4010</v>
      </c>
      <c r="I5670" s="16">
        <v>22.296659999999999</v>
      </c>
      <c r="J5670" s="16">
        <v>114.17091000000001</v>
      </c>
      <c r="K5670" s="16">
        <v>2</v>
      </c>
      <c r="L5670" s="18" t="s">
        <v>3113</v>
      </c>
      <c r="M5670" s="18">
        <v>0.5</v>
      </c>
      <c r="N5670" s="18" t="s">
        <v>4</v>
      </c>
      <c r="O5670" s="18">
        <v>332211</v>
      </c>
      <c r="P5670" s="18">
        <v>166105.5</v>
      </c>
      <c r="Q5670" s="18">
        <v>332211</v>
      </c>
      <c r="R5670" s="18">
        <v>223810.55069642799</v>
      </c>
      <c r="S5670" s="20">
        <v>1</v>
      </c>
      <c r="T5670" s="21">
        <f t="shared" si="88"/>
        <v>166105.5</v>
      </c>
      <c r="U5670" s="39">
        <f>T5670*Fx!$C$7</f>
        <v>171596.59090909094</v>
      </c>
    </row>
    <row r="5671" spans="1:21">
      <c r="A5671" s="16" t="s">
        <v>5149</v>
      </c>
      <c r="B5671" s="19"/>
      <c r="C5671" s="16" t="s">
        <v>3108</v>
      </c>
      <c r="D5671" s="16" t="s">
        <v>3109</v>
      </c>
      <c r="E5671" s="16" t="s">
        <v>4009</v>
      </c>
      <c r="F5671" s="16" t="s">
        <v>3328</v>
      </c>
      <c r="G5671" s="16" t="s">
        <v>4004</v>
      </c>
      <c r="H5671" s="16" t="s">
        <v>3330</v>
      </c>
      <c r="I5671" s="16">
        <v>22.27458</v>
      </c>
      <c r="J5671" s="16">
        <v>114.17542</v>
      </c>
      <c r="K5671" s="16">
        <v>4</v>
      </c>
      <c r="L5671" s="18" t="s">
        <v>3113</v>
      </c>
      <c r="M5671" s="18">
        <v>0.5</v>
      </c>
      <c r="N5671" s="18" t="s">
        <v>4</v>
      </c>
      <c r="O5671" s="18">
        <v>13162.051174054999</v>
      </c>
      <c r="P5671" s="18">
        <v>6581.0255870274996</v>
      </c>
      <c r="Q5671" s="18">
        <v>13162.051174054899</v>
      </c>
      <c r="R5671" s="18">
        <v>8867.27387581933</v>
      </c>
      <c r="S5671" s="20">
        <v>1</v>
      </c>
      <c r="T5671" s="21">
        <f t="shared" si="88"/>
        <v>6581.0255870274996</v>
      </c>
      <c r="U5671" s="39">
        <f>T5671*Fx!$C$7</f>
        <v>6798.5801518879134</v>
      </c>
    </row>
    <row r="5672" spans="1:21">
      <c r="A5672" s="16" t="s">
        <v>5149</v>
      </c>
      <c r="B5672" s="19"/>
      <c r="C5672" s="16" t="s">
        <v>3108</v>
      </c>
      <c r="D5672" s="16" t="s">
        <v>3109</v>
      </c>
      <c r="E5672" s="16" t="s">
        <v>4009</v>
      </c>
      <c r="F5672" s="16" t="s">
        <v>3328</v>
      </c>
      <c r="G5672" s="16" t="s">
        <v>4004</v>
      </c>
      <c r="H5672" s="16" t="s">
        <v>3330</v>
      </c>
      <c r="I5672" s="16">
        <v>22.27646</v>
      </c>
      <c r="J5672" s="16">
        <v>114.16915</v>
      </c>
      <c r="K5672" s="16">
        <v>2</v>
      </c>
      <c r="L5672" s="18" t="s">
        <v>3113</v>
      </c>
      <c r="M5672" s="18">
        <v>0.5</v>
      </c>
      <c r="N5672" s="18" t="s">
        <v>4</v>
      </c>
      <c r="O5672" s="18">
        <v>658.10255870274796</v>
      </c>
      <c r="P5672" s="18">
        <v>329.05127935137398</v>
      </c>
      <c r="Q5672" s="18">
        <v>658.10255870274796</v>
      </c>
      <c r="R5672" s="18">
        <v>443.36369379096499</v>
      </c>
      <c r="S5672" s="20">
        <v>1</v>
      </c>
      <c r="T5672" s="21">
        <f t="shared" si="88"/>
        <v>329.05127935137398</v>
      </c>
      <c r="U5672" s="39">
        <f>T5672*Fx!$C$7</f>
        <v>339.92900759439465</v>
      </c>
    </row>
    <row r="5673" spans="1:21">
      <c r="A5673" s="16" t="s">
        <v>5149</v>
      </c>
      <c r="B5673" s="19"/>
      <c r="C5673" s="16" t="s">
        <v>3108</v>
      </c>
      <c r="D5673" s="16" t="s">
        <v>3109</v>
      </c>
      <c r="E5673" s="16" t="s">
        <v>4003</v>
      </c>
      <c r="F5673" s="16" t="s">
        <v>3328</v>
      </c>
      <c r="G5673" s="16" t="s">
        <v>4002</v>
      </c>
      <c r="H5673" s="16" t="s">
        <v>3330</v>
      </c>
      <c r="I5673" s="16">
        <v>22.276759999999999</v>
      </c>
      <c r="J5673" s="16">
        <v>114.16588</v>
      </c>
      <c r="K5673" s="16">
        <v>4</v>
      </c>
      <c r="L5673" s="18" t="s">
        <v>3113</v>
      </c>
      <c r="M5673" s="18">
        <v>0.5</v>
      </c>
      <c r="N5673" s="18" t="s">
        <v>4</v>
      </c>
      <c r="O5673" s="18">
        <v>131620.51174054999</v>
      </c>
      <c r="P5673" s="18">
        <v>65810.255870274996</v>
      </c>
      <c r="Q5673" s="18">
        <v>131620.51174054999</v>
      </c>
      <c r="R5673" s="18">
        <v>88672.7387581933</v>
      </c>
      <c r="S5673" s="20">
        <v>1</v>
      </c>
      <c r="T5673" s="21">
        <f t="shared" si="88"/>
        <v>65810.255870274996</v>
      </c>
      <c r="U5673" s="39">
        <f>T5673*Fx!$C$7</f>
        <v>67985.801518879132</v>
      </c>
    </row>
    <row r="5674" spans="1:21">
      <c r="A5674" s="16" t="s">
        <v>5149</v>
      </c>
      <c r="B5674" s="19"/>
      <c r="C5674" s="16" t="s">
        <v>3108</v>
      </c>
      <c r="D5674" s="16" t="s">
        <v>3109</v>
      </c>
      <c r="E5674" s="16" t="s">
        <v>3109</v>
      </c>
      <c r="F5674" s="16" t="s">
        <v>3328</v>
      </c>
      <c r="G5674" s="16" t="s">
        <v>4002</v>
      </c>
      <c r="H5674" s="16" t="s">
        <v>3330</v>
      </c>
      <c r="I5674" s="16">
        <v>22.279720000000001</v>
      </c>
      <c r="J5674" s="16">
        <v>114.16042</v>
      </c>
      <c r="K5674" s="16">
        <v>2</v>
      </c>
      <c r="L5674" s="18" t="s">
        <v>3113</v>
      </c>
      <c r="M5674" s="18">
        <v>0.5</v>
      </c>
      <c r="N5674" s="18" t="s">
        <v>4</v>
      </c>
      <c r="O5674" s="18">
        <v>368537.43287353899</v>
      </c>
      <c r="P5674" s="18">
        <v>184268.716436769</v>
      </c>
      <c r="Q5674" s="18">
        <v>368537.432873538</v>
      </c>
      <c r="R5674" s="18">
        <v>248283.66852293999</v>
      </c>
      <c r="S5674" s="20">
        <v>1</v>
      </c>
      <c r="T5674" s="21">
        <f t="shared" si="88"/>
        <v>184268.716436769</v>
      </c>
      <c r="U5674" s="39">
        <f>T5674*Fx!$C$7</f>
        <v>190360.24425286055</v>
      </c>
    </row>
    <row r="5675" spans="1:21">
      <c r="A5675" s="16" t="s">
        <v>5149</v>
      </c>
      <c r="B5675" s="19"/>
      <c r="C5675" s="16" t="s">
        <v>3108</v>
      </c>
      <c r="D5675" s="16" t="s">
        <v>3109</v>
      </c>
      <c r="E5675" s="16" t="s">
        <v>3109</v>
      </c>
      <c r="F5675" s="16" t="s">
        <v>3328</v>
      </c>
      <c r="G5675" s="16" t="s">
        <v>4002</v>
      </c>
      <c r="H5675" s="16" t="s">
        <v>3330</v>
      </c>
      <c r="I5675" s="16">
        <v>22.28858</v>
      </c>
      <c r="J5675" s="16">
        <v>114.13845999999999</v>
      </c>
      <c r="K5675" s="16">
        <v>4</v>
      </c>
      <c r="L5675" s="18" t="s">
        <v>3113</v>
      </c>
      <c r="M5675" s="18">
        <v>0.5</v>
      </c>
      <c r="N5675" s="18" t="s">
        <v>4</v>
      </c>
      <c r="O5675" s="18">
        <v>11281758.149189999</v>
      </c>
      <c r="P5675" s="18">
        <v>5640879.0745949997</v>
      </c>
      <c r="Q5675" s="18">
        <v>11281758.149189999</v>
      </c>
      <c r="R5675" s="18">
        <v>7600520.4649879904</v>
      </c>
      <c r="S5675" s="20">
        <v>1</v>
      </c>
      <c r="T5675" s="21">
        <f t="shared" si="88"/>
        <v>5640879.0745949997</v>
      </c>
      <c r="U5675" s="39">
        <f>T5675*Fx!$C$7</f>
        <v>5827354.4159039259</v>
      </c>
    </row>
    <row r="5676" spans="1:21">
      <c r="A5676" s="16" t="s">
        <v>5149</v>
      </c>
      <c r="B5676" s="19"/>
      <c r="C5676" s="16" t="s">
        <v>3108</v>
      </c>
      <c r="D5676" s="16" t="s">
        <v>3109</v>
      </c>
      <c r="E5676" s="16" t="s">
        <v>3110</v>
      </c>
      <c r="F5676" s="16" t="s">
        <v>3111</v>
      </c>
      <c r="G5676" s="16" t="s">
        <v>3110</v>
      </c>
      <c r="H5676" s="16" t="s">
        <v>3112</v>
      </c>
      <c r="I5676" s="16">
        <v>22.395610000000001</v>
      </c>
      <c r="J5676" s="16">
        <v>113.97041</v>
      </c>
      <c r="K5676" s="16">
        <v>2</v>
      </c>
      <c r="L5676" s="18" t="s">
        <v>3113</v>
      </c>
      <c r="M5676" s="18">
        <v>0.5</v>
      </c>
      <c r="N5676" s="18" t="s">
        <v>4</v>
      </c>
      <c r="O5676" s="18">
        <v>251131.93640096899</v>
      </c>
      <c r="P5676" s="18">
        <v>125565.968200484</v>
      </c>
      <c r="Q5676" s="18">
        <v>251131.93640096899</v>
      </c>
      <c r="R5676" s="18">
        <v>169187.58555063201</v>
      </c>
      <c r="S5676" s="20">
        <v>1</v>
      </c>
      <c r="T5676" s="21">
        <f t="shared" ref="T5676:T5739" si="89">S5676*P5676</f>
        <v>125565.968200484</v>
      </c>
      <c r="U5676" s="39">
        <f>T5676*Fx!$C$7</f>
        <v>129716.90929802068</v>
      </c>
    </row>
    <row r="5677" spans="1:21">
      <c r="A5677" s="16" t="s">
        <v>5149</v>
      </c>
      <c r="B5677" s="19"/>
      <c r="C5677" s="16" t="s">
        <v>3108</v>
      </c>
      <c r="D5677" s="16" t="s">
        <v>3109</v>
      </c>
      <c r="E5677" s="16" t="s">
        <v>4008</v>
      </c>
      <c r="F5677" s="16" t="s">
        <v>3328</v>
      </c>
      <c r="G5677" s="16" t="s">
        <v>4007</v>
      </c>
      <c r="H5677" s="16" t="s">
        <v>3330</v>
      </c>
      <c r="I5677" s="16">
        <v>22.266439999999999</v>
      </c>
      <c r="J5677" s="16">
        <v>114.24661</v>
      </c>
      <c r="K5677" s="16">
        <v>2</v>
      </c>
      <c r="L5677" s="18" t="s">
        <v>3113</v>
      </c>
      <c r="M5677" s="18">
        <v>0.5</v>
      </c>
      <c r="N5677" s="18" t="s">
        <v>4</v>
      </c>
      <c r="O5677" s="18">
        <v>1685584.9215541701</v>
      </c>
      <c r="P5677" s="18">
        <v>842792.46077708504</v>
      </c>
      <c r="Q5677" s="18">
        <v>1685584.9215541701</v>
      </c>
      <c r="R5677" s="18">
        <v>1135578.5616329201</v>
      </c>
      <c r="S5677" s="20">
        <v>1</v>
      </c>
      <c r="T5677" s="21">
        <f t="shared" si="89"/>
        <v>842792.46077708504</v>
      </c>
      <c r="U5677" s="39">
        <f>T5677*Fx!$C$7</f>
        <v>870653.36857136898</v>
      </c>
    </row>
    <row r="5678" spans="1:21">
      <c r="A5678" s="16" t="s">
        <v>5149</v>
      </c>
      <c r="B5678" s="19"/>
      <c r="C5678" s="16" t="s">
        <v>3108</v>
      </c>
      <c r="D5678" s="16" t="s">
        <v>3109</v>
      </c>
      <c r="E5678" s="16" t="s">
        <v>4005</v>
      </c>
      <c r="F5678" s="16" t="s">
        <v>3328</v>
      </c>
      <c r="G5678" s="16" t="s">
        <v>4002</v>
      </c>
      <c r="H5678" s="16" t="s">
        <v>3330</v>
      </c>
      <c r="I5678" s="16">
        <v>22.271180000000001</v>
      </c>
      <c r="J5678" s="16">
        <v>114.14954</v>
      </c>
      <c r="K5678" s="16">
        <v>7</v>
      </c>
      <c r="L5678" s="18" t="s">
        <v>3113</v>
      </c>
      <c r="M5678" s="18">
        <v>0.5</v>
      </c>
      <c r="N5678" s="18" t="s">
        <v>4</v>
      </c>
      <c r="O5678" s="18">
        <v>25091068.232073199</v>
      </c>
      <c r="P5678" s="18">
        <v>12545534.1160366</v>
      </c>
      <c r="Q5678" s="18">
        <v>25091068.232073199</v>
      </c>
      <c r="R5678" s="18">
        <v>16903852.667677902</v>
      </c>
      <c r="S5678" s="20">
        <v>1</v>
      </c>
      <c r="T5678" s="21">
        <f t="shared" si="89"/>
        <v>12545534.1160366</v>
      </c>
      <c r="U5678" s="39">
        <f>T5678*Fx!$C$7</f>
        <v>12960262.516566737</v>
      </c>
    </row>
    <row r="5679" spans="1:21">
      <c r="A5679" s="16" t="s">
        <v>5149</v>
      </c>
      <c r="B5679" s="19"/>
      <c r="C5679" s="16" t="s">
        <v>4016</v>
      </c>
      <c r="D5679" s="16" t="s">
        <v>4017</v>
      </c>
      <c r="E5679" s="16" t="s">
        <v>5188</v>
      </c>
      <c r="I5679" s="16">
        <v>0</v>
      </c>
      <c r="J5679" s="16">
        <v>0</v>
      </c>
      <c r="K5679" s="16">
        <v>0</v>
      </c>
      <c r="L5679" s="18" t="s">
        <v>2173</v>
      </c>
      <c r="M5679" s="18">
        <v>0.5</v>
      </c>
      <c r="N5679" s="18" t="s">
        <v>4</v>
      </c>
      <c r="O5679" s="18">
        <v>980384.78316460794</v>
      </c>
      <c r="P5679" s="18">
        <v>490192.39158230397</v>
      </c>
      <c r="Q5679" s="18">
        <v>980384.78316460794</v>
      </c>
      <c r="R5679" s="18">
        <v>660485.22840745503</v>
      </c>
      <c r="S5679" s="20">
        <v>1</v>
      </c>
      <c r="T5679" s="21">
        <f t="shared" si="89"/>
        <v>490192.39158230397</v>
      </c>
      <c r="U5679" s="39">
        <f>T5679*Fx!$C$7</f>
        <v>506397.09874204959</v>
      </c>
    </row>
    <row r="5680" spans="1:21">
      <c r="A5680" s="16" t="s">
        <v>5149</v>
      </c>
      <c r="B5680" s="19"/>
      <c r="C5680" s="16" t="s">
        <v>2343</v>
      </c>
      <c r="D5680" s="16" t="s">
        <v>1177</v>
      </c>
      <c r="E5680" s="16" t="s">
        <v>2911</v>
      </c>
      <c r="F5680" s="16" t="s">
        <v>2345</v>
      </c>
      <c r="G5680" s="16" t="s">
        <v>2910</v>
      </c>
      <c r="I5680" s="16">
        <v>53.416759999999996</v>
      </c>
      <c r="J5680" s="16">
        <v>-6.4055099999999996</v>
      </c>
      <c r="K5680" s="16">
        <v>4</v>
      </c>
      <c r="L5680" s="18" t="s">
        <v>1186</v>
      </c>
      <c r="M5680" s="18">
        <v>0.5</v>
      </c>
      <c r="N5680" s="18" t="s">
        <v>4</v>
      </c>
      <c r="O5680" s="18">
        <v>195550.47458595899</v>
      </c>
      <c r="P5680" s="18">
        <v>97775.237292979495</v>
      </c>
      <c r="Q5680" s="18">
        <v>195550.47458595899</v>
      </c>
      <c r="R5680" s="18">
        <v>131742.35472645701</v>
      </c>
      <c r="S5680" s="20">
        <v>1</v>
      </c>
      <c r="T5680" s="21">
        <f t="shared" si="89"/>
        <v>97775.237292979495</v>
      </c>
      <c r="U5680" s="39">
        <f>T5680*Fx!$C$7</f>
        <v>101007.4765423342</v>
      </c>
    </row>
    <row r="5681" spans="1:21">
      <c r="A5681" s="16" t="s">
        <v>5149</v>
      </c>
      <c r="B5681" s="19"/>
      <c r="C5681" s="16" t="s">
        <v>2343</v>
      </c>
      <c r="D5681" s="16" t="s">
        <v>1177</v>
      </c>
      <c r="E5681" s="16" t="s">
        <v>2344</v>
      </c>
      <c r="F5681" s="16" t="s">
        <v>2345</v>
      </c>
      <c r="G5681" s="16" t="s">
        <v>2346</v>
      </c>
      <c r="I5681" s="16">
        <v>53.31897</v>
      </c>
      <c r="J5681" s="16">
        <v>-6.22672000000001</v>
      </c>
      <c r="K5681" s="16">
        <v>4</v>
      </c>
      <c r="L5681" s="18" t="s">
        <v>1186</v>
      </c>
      <c r="M5681" s="18">
        <v>0.5</v>
      </c>
      <c r="N5681" s="18" t="s">
        <v>4</v>
      </c>
      <c r="O5681" s="18">
        <v>38812160</v>
      </c>
      <c r="P5681" s="18">
        <v>19406080</v>
      </c>
      <c r="Q5681" s="18">
        <v>38812160</v>
      </c>
      <c r="R5681" s="18">
        <v>26147752.191582602</v>
      </c>
      <c r="S5681" s="20">
        <v>1</v>
      </c>
      <c r="T5681" s="21">
        <f t="shared" si="89"/>
        <v>19406080</v>
      </c>
      <c r="U5681" s="39">
        <f>T5681*Fx!$C$7</f>
        <v>20047603.305785127</v>
      </c>
    </row>
    <row r="5682" spans="1:21">
      <c r="A5682" s="16" t="s">
        <v>5149</v>
      </c>
      <c r="B5682" s="19"/>
      <c r="C5682" s="16" t="s">
        <v>2343</v>
      </c>
      <c r="D5682" s="16" t="s">
        <v>1177</v>
      </c>
      <c r="E5682" s="16" t="s">
        <v>2911</v>
      </c>
      <c r="F5682" s="16" t="s">
        <v>2345</v>
      </c>
      <c r="G5682" s="16" t="s">
        <v>2928</v>
      </c>
      <c r="I5682" s="16">
        <v>53.28471038</v>
      </c>
      <c r="J5682" s="16">
        <v>-6.3783148000000098</v>
      </c>
      <c r="K5682" s="16">
        <v>5</v>
      </c>
      <c r="L5682" s="18" t="s">
        <v>1186</v>
      </c>
      <c r="M5682" s="18">
        <v>0.5</v>
      </c>
      <c r="N5682" s="18" t="s">
        <v>4</v>
      </c>
      <c r="O5682" s="18">
        <v>2400000</v>
      </c>
      <c r="P5682" s="18">
        <v>1200000</v>
      </c>
      <c r="Q5682" s="18">
        <v>2400000</v>
      </c>
      <c r="R5682" s="18">
        <v>1616879.99997419</v>
      </c>
      <c r="S5682" s="20">
        <v>1</v>
      </c>
      <c r="T5682" s="21">
        <f t="shared" si="89"/>
        <v>1200000</v>
      </c>
      <c r="U5682" s="39">
        <f>T5682*Fx!$C$7</f>
        <v>1239669.4214876033</v>
      </c>
    </row>
    <row r="5683" spans="1:21">
      <c r="A5683" s="16" t="s">
        <v>5149</v>
      </c>
      <c r="B5683" s="19"/>
      <c r="C5683" s="16" t="s">
        <v>2343</v>
      </c>
      <c r="D5683" s="16" t="s">
        <v>1177</v>
      </c>
      <c r="E5683" s="16" t="s">
        <v>4622</v>
      </c>
      <c r="I5683" s="16">
        <v>0</v>
      </c>
      <c r="J5683" s="16">
        <v>0</v>
      </c>
      <c r="K5683" s="16">
        <v>0</v>
      </c>
      <c r="L5683" s="18" t="s">
        <v>2173</v>
      </c>
      <c r="M5683" s="18">
        <v>0.5</v>
      </c>
      <c r="N5683" s="18" t="s">
        <v>4</v>
      </c>
      <c r="O5683" s="18">
        <v>317525</v>
      </c>
      <c r="P5683" s="18">
        <v>158762.5</v>
      </c>
      <c r="Q5683" s="18">
        <v>317525</v>
      </c>
      <c r="R5683" s="18">
        <v>213916.59249658501</v>
      </c>
      <c r="S5683" s="20">
        <v>1</v>
      </c>
      <c r="T5683" s="21">
        <f t="shared" si="89"/>
        <v>158762.5</v>
      </c>
      <c r="U5683" s="39">
        <f>T5683*Fx!$C$7</f>
        <v>164010.84710743802</v>
      </c>
    </row>
    <row r="5684" spans="1:21">
      <c r="A5684" s="16" t="s">
        <v>5149</v>
      </c>
      <c r="B5684" s="19"/>
      <c r="C5684" s="16" t="s">
        <v>2343</v>
      </c>
      <c r="D5684" s="16" t="s">
        <v>1177</v>
      </c>
      <c r="E5684" s="16" t="s">
        <v>2909</v>
      </c>
      <c r="F5684" s="16" t="s">
        <v>2345</v>
      </c>
      <c r="G5684" s="16" t="s">
        <v>2910</v>
      </c>
      <c r="I5684" s="16">
        <v>0</v>
      </c>
      <c r="J5684" s="16">
        <v>0</v>
      </c>
      <c r="K5684" s="16">
        <v>7</v>
      </c>
      <c r="L5684" s="18" t="s">
        <v>1186</v>
      </c>
      <c r="M5684" s="18">
        <v>0.5</v>
      </c>
      <c r="N5684" s="18" t="s">
        <v>4</v>
      </c>
      <c r="O5684" s="18">
        <v>4612015.2</v>
      </c>
      <c r="P5684" s="18">
        <v>2306007.6</v>
      </c>
      <c r="Q5684" s="18">
        <v>4612015.2</v>
      </c>
      <c r="R5684" s="18">
        <v>3107114.64019041</v>
      </c>
      <c r="S5684" s="20">
        <v>1</v>
      </c>
      <c r="T5684" s="21">
        <f t="shared" si="89"/>
        <v>2306007.6</v>
      </c>
      <c r="U5684" s="39">
        <f>T5684*Fx!$C$7</f>
        <v>2382239.2561983475</v>
      </c>
    </row>
    <row r="5685" spans="1:21">
      <c r="A5685" s="16" t="s">
        <v>5149</v>
      </c>
      <c r="B5685" s="19"/>
      <c r="C5685" s="16" t="s">
        <v>2343</v>
      </c>
      <c r="D5685" s="16" t="s">
        <v>1177</v>
      </c>
      <c r="E5685" s="16" t="s">
        <v>2919</v>
      </c>
      <c r="F5685" s="16" t="s">
        <v>2920</v>
      </c>
      <c r="G5685" s="16" t="s">
        <v>2921</v>
      </c>
      <c r="I5685" s="16">
        <v>0</v>
      </c>
      <c r="J5685" s="16">
        <v>0</v>
      </c>
      <c r="K5685" s="16">
        <v>7</v>
      </c>
      <c r="L5685" s="18" t="s">
        <v>1190</v>
      </c>
      <c r="M5685" s="18">
        <v>0.5</v>
      </c>
      <c r="N5685" s="18" t="s">
        <v>4</v>
      </c>
      <c r="O5685" s="18">
        <v>1364960</v>
      </c>
      <c r="P5685" s="18">
        <v>682480</v>
      </c>
      <c r="Q5685" s="18">
        <v>1364960</v>
      </c>
      <c r="R5685" s="18">
        <v>919573.55198532296</v>
      </c>
      <c r="S5685" s="20">
        <v>1</v>
      </c>
      <c r="T5685" s="21">
        <f t="shared" si="89"/>
        <v>682480</v>
      </c>
      <c r="U5685" s="39">
        <f>T5685*Fx!$C$7</f>
        <v>705041.3223140497</v>
      </c>
    </row>
    <row r="5686" spans="1:21">
      <c r="A5686" s="16" t="s">
        <v>5149</v>
      </c>
      <c r="B5686" s="19"/>
      <c r="C5686" s="16" t="s">
        <v>2343</v>
      </c>
      <c r="D5686" s="16" t="s">
        <v>1177</v>
      </c>
      <c r="E5686" s="16" t="s">
        <v>2911</v>
      </c>
      <c r="F5686" s="16" t="s">
        <v>2345</v>
      </c>
      <c r="G5686" s="16" t="s">
        <v>2928</v>
      </c>
      <c r="I5686" s="16">
        <v>53.30397</v>
      </c>
      <c r="J5686" s="16">
        <v>-6.2836000000000096</v>
      </c>
      <c r="K5686" s="16">
        <v>4</v>
      </c>
      <c r="L5686" s="18" t="s">
        <v>1186</v>
      </c>
      <c r="M5686" s="18">
        <v>0.5</v>
      </c>
      <c r="N5686" s="18" t="s">
        <v>4</v>
      </c>
      <c r="O5686" s="18">
        <v>32000</v>
      </c>
      <c r="P5686" s="18">
        <v>16000</v>
      </c>
      <c r="Q5686" s="18">
        <v>31999.999999999902</v>
      </c>
      <c r="R5686" s="18">
        <v>21558.3999996559</v>
      </c>
      <c r="S5686" s="20">
        <v>1</v>
      </c>
      <c r="T5686" s="21">
        <f t="shared" si="89"/>
        <v>16000</v>
      </c>
      <c r="U5686" s="39">
        <f>T5686*Fx!$C$7</f>
        <v>16528.925619834714</v>
      </c>
    </row>
    <row r="5687" spans="1:21">
      <c r="A5687" s="16" t="s">
        <v>5149</v>
      </c>
      <c r="B5687" s="19"/>
      <c r="C5687" s="16" t="s">
        <v>2343</v>
      </c>
      <c r="D5687" s="16" t="s">
        <v>1177</v>
      </c>
      <c r="E5687" s="16" t="s">
        <v>2926</v>
      </c>
      <c r="F5687" s="16" t="s">
        <v>2347</v>
      </c>
      <c r="G5687" s="16" t="s">
        <v>2348</v>
      </c>
      <c r="I5687" s="16">
        <v>0</v>
      </c>
      <c r="J5687" s="16">
        <v>0</v>
      </c>
      <c r="K5687" s="16">
        <v>7</v>
      </c>
      <c r="L5687" s="18" t="s">
        <v>1192</v>
      </c>
      <c r="M5687" s="18">
        <v>0.5</v>
      </c>
      <c r="N5687" s="18" t="s">
        <v>4</v>
      </c>
      <c r="O5687" s="18">
        <v>7052170.4000000004</v>
      </c>
      <c r="P5687" s="18">
        <v>3526085.2</v>
      </c>
      <c r="Q5687" s="18">
        <v>7052170.3999999901</v>
      </c>
      <c r="R5687" s="18">
        <v>4751047.1984041696</v>
      </c>
      <c r="S5687" s="20">
        <v>1</v>
      </c>
      <c r="T5687" s="21">
        <f t="shared" si="89"/>
        <v>3526085.2</v>
      </c>
      <c r="U5687" s="39">
        <f>T5687*Fx!$C$7</f>
        <v>3642650.0000000005</v>
      </c>
    </row>
    <row r="5688" spans="1:21">
      <c r="A5688" s="16" t="s">
        <v>5149</v>
      </c>
      <c r="B5688" s="19"/>
      <c r="C5688" s="16" t="s">
        <v>2343</v>
      </c>
      <c r="D5688" s="16" t="s">
        <v>1177</v>
      </c>
      <c r="E5688" s="16" t="s">
        <v>2911</v>
      </c>
      <c r="F5688" s="16" t="s">
        <v>2345</v>
      </c>
      <c r="G5688" s="16" t="s">
        <v>2346</v>
      </c>
      <c r="I5688" s="16">
        <v>53.338790000000003</v>
      </c>
      <c r="J5688" s="16">
        <v>-6.2529399999999997</v>
      </c>
      <c r="K5688" s="16">
        <v>4</v>
      </c>
      <c r="L5688" s="18" t="s">
        <v>1186</v>
      </c>
      <c r="M5688" s="18">
        <v>0.5</v>
      </c>
      <c r="N5688" s="18" t="s">
        <v>4</v>
      </c>
      <c r="O5688" s="18">
        <v>8519240</v>
      </c>
      <c r="P5688" s="18">
        <v>4259620</v>
      </c>
      <c r="Q5688" s="18">
        <v>8519240</v>
      </c>
      <c r="R5688" s="18">
        <v>5739411.9879083997</v>
      </c>
      <c r="S5688" s="20">
        <v>1</v>
      </c>
      <c r="T5688" s="21">
        <f t="shared" si="89"/>
        <v>4259620</v>
      </c>
      <c r="U5688" s="39">
        <f>T5688*Fx!$C$7</f>
        <v>4400433.8842975209</v>
      </c>
    </row>
    <row r="5689" spans="1:21">
      <c r="A5689" s="16" t="s">
        <v>5149</v>
      </c>
      <c r="B5689" s="19"/>
      <c r="C5689" s="16" t="s">
        <v>2343</v>
      </c>
      <c r="D5689" s="16" t="s">
        <v>1177</v>
      </c>
      <c r="E5689" s="16" t="s">
        <v>2911</v>
      </c>
      <c r="F5689" s="16" t="s">
        <v>2345</v>
      </c>
      <c r="G5689" s="16" t="s">
        <v>2346</v>
      </c>
      <c r="I5689" s="16">
        <v>53.338149999999999</v>
      </c>
      <c r="J5689" s="16">
        <v>-6.2530400000000101</v>
      </c>
      <c r="K5689" s="16">
        <v>2</v>
      </c>
      <c r="L5689" s="18" t="s">
        <v>1186</v>
      </c>
      <c r="M5689" s="18">
        <v>0.5</v>
      </c>
      <c r="N5689" s="18" t="s">
        <v>4</v>
      </c>
      <c r="O5689" s="18">
        <v>3844000</v>
      </c>
      <c r="P5689" s="18">
        <v>1922000</v>
      </c>
      <c r="Q5689" s="18">
        <v>3843999.9999999902</v>
      </c>
      <c r="R5689" s="18">
        <v>2589702.7999586598</v>
      </c>
      <c r="S5689" s="20">
        <v>1</v>
      </c>
      <c r="T5689" s="21">
        <f t="shared" si="89"/>
        <v>1922000</v>
      </c>
      <c r="U5689" s="39">
        <f>T5689*Fx!$C$7</f>
        <v>1985537.1900826448</v>
      </c>
    </row>
    <row r="5690" spans="1:21">
      <c r="A5690" s="16" t="s">
        <v>5149</v>
      </c>
      <c r="B5690" s="19"/>
      <c r="C5690" s="16" t="s">
        <v>2343</v>
      </c>
      <c r="D5690" s="16" t="s">
        <v>1177</v>
      </c>
      <c r="E5690" s="16" t="s">
        <v>2911</v>
      </c>
      <c r="F5690" s="16" t="s">
        <v>2345</v>
      </c>
      <c r="G5690" s="16" t="s">
        <v>2346</v>
      </c>
      <c r="I5690" s="16">
        <v>0</v>
      </c>
      <c r="J5690" s="16">
        <v>0</v>
      </c>
      <c r="K5690" s="16">
        <v>7</v>
      </c>
      <c r="L5690" s="18" t="s">
        <v>1186</v>
      </c>
      <c r="M5690" s="18">
        <v>0.5</v>
      </c>
      <c r="N5690" s="18" t="s">
        <v>4</v>
      </c>
      <c r="O5690" s="18">
        <v>18778546</v>
      </c>
      <c r="P5690" s="18">
        <v>9389273</v>
      </c>
      <c r="Q5690" s="18">
        <v>18778546</v>
      </c>
      <c r="R5690" s="18">
        <v>12651106.439998001</v>
      </c>
      <c r="S5690" s="20">
        <v>1</v>
      </c>
      <c r="T5690" s="21">
        <f t="shared" si="89"/>
        <v>9389273</v>
      </c>
      <c r="U5690" s="39">
        <f>T5690*Fx!$C$7</f>
        <v>9699662.190082645</v>
      </c>
    </row>
    <row r="5691" spans="1:21">
      <c r="A5691" s="16" t="s">
        <v>5149</v>
      </c>
      <c r="B5691" s="19"/>
      <c r="C5691" s="16" t="s">
        <v>3114</v>
      </c>
      <c r="D5691" s="16" t="s">
        <v>3115</v>
      </c>
      <c r="E5691" s="16" t="s">
        <v>3118</v>
      </c>
      <c r="F5691" s="16">
        <v>4</v>
      </c>
      <c r="G5691" s="16" t="s">
        <v>3118</v>
      </c>
      <c r="I5691" s="16">
        <v>32.067506000000002</v>
      </c>
      <c r="J5691" s="16">
        <v>34.784388</v>
      </c>
      <c r="K5691" s="16">
        <v>7</v>
      </c>
      <c r="L5691" s="18" t="s">
        <v>3119</v>
      </c>
      <c r="M5691" s="18">
        <v>0.5</v>
      </c>
      <c r="N5691" s="18" t="s">
        <v>4</v>
      </c>
      <c r="O5691" s="18">
        <v>225378.48</v>
      </c>
      <c r="P5691" s="18">
        <v>112689.24</v>
      </c>
      <c r="Q5691" s="18">
        <v>225378.48</v>
      </c>
      <c r="R5691" s="18">
        <v>151837.48197357601</v>
      </c>
      <c r="S5691" s="20">
        <v>1</v>
      </c>
      <c r="T5691" s="21">
        <f t="shared" si="89"/>
        <v>112689.24</v>
      </c>
      <c r="U5691" s="39">
        <f>T5691*Fx!$C$7</f>
        <v>116414.50413223142</v>
      </c>
    </row>
    <row r="5692" spans="1:21">
      <c r="A5692" s="16" t="s">
        <v>5149</v>
      </c>
      <c r="B5692" s="19"/>
      <c r="C5692" s="16" t="s">
        <v>3114</v>
      </c>
      <c r="D5692" s="16" t="s">
        <v>3115</v>
      </c>
      <c r="E5692" s="16" t="s">
        <v>3116</v>
      </c>
      <c r="F5692" s="16">
        <v>5</v>
      </c>
      <c r="G5692" s="16" t="s">
        <v>3116</v>
      </c>
      <c r="I5692" s="16">
        <v>31.781018</v>
      </c>
      <c r="J5692" s="16">
        <v>35.215308</v>
      </c>
      <c r="K5692" s="16">
        <v>7</v>
      </c>
      <c r="L5692" s="18" t="s">
        <v>3117</v>
      </c>
      <c r="M5692" s="18">
        <v>0.5</v>
      </c>
      <c r="N5692" s="18" t="s">
        <v>4</v>
      </c>
      <c r="O5692" s="18">
        <v>217661.432</v>
      </c>
      <c r="P5692" s="18">
        <v>108830.716</v>
      </c>
      <c r="Q5692" s="18">
        <v>217661.432</v>
      </c>
      <c r="R5692" s="18">
        <v>146638.506736059</v>
      </c>
      <c r="S5692" s="20">
        <v>1</v>
      </c>
      <c r="T5692" s="21">
        <f t="shared" si="89"/>
        <v>108830.716</v>
      </c>
      <c r="U5692" s="39">
        <f>T5692*Fx!$C$7</f>
        <v>112428.42561983473</v>
      </c>
    </row>
    <row r="5693" spans="1:21">
      <c r="A5693" s="16" t="s">
        <v>5149</v>
      </c>
      <c r="B5693" s="19"/>
      <c r="C5693" s="16" t="s">
        <v>3114</v>
      </c>
      <c r="D5693" s="16" t="s">
        <v>3115</v>
      </c>
      <c r="E5693" s="16" t="s">
        <v>3118</v>
      </c>
      <c r="F5693" s="16">
        <v>4</v>
      </c>
      <c r="G5693" s="16" t="s">
        <v>3118</v>
      </c>
      <c r="I5693" s="16">
        <v>32.067506000000002</v>
      </c>
      <c r="J5693" s="16">
        <v>34.784388</v>
      </c>
      <c r="K5693" s="16">
        <v>7</v>
      </c>
      <c r="L5693" s="18" t="s">
        <v>3119</v>
      </c>
      <c r="M5693" s="18">
        <v>0.5</v>
      </c>
      <c r="N5693" s="18" t="s">
        <v>4</v>
      </c>
      <c r="O5693" s="18">
        <v>4510822.9666511202</v>
      </c>
      <c r="P5693" s="18">
        <v>2255411.4833255601</v>
      </c>
      <c r="Q5693" s="18">
        <v>4510822.9666511202</v>
      </c>
      <c r="R5693" s="18">
        <v>3038941.43258435</v>
      </c>
      <c r="S5693" s="20">
        <v>1</v>
      </c>
      <c r="T5693" s="21">
        <f t="shared" si="89"/>
        <v>2255411.4833255601</v>
      </c>
      <c r="U5693" s="39">
        <f>T5693*Fx!$C$7</f>
        <v>2329970.5406255787</v>
      </c>
    </row>
    <row r="5694" spans="1:21">
      <c r="A5694" s="16" t="s">
        <v>5149</v>
      </c>
      <c r="B5694" s="19"/>
      <c r="C5694" s="16" t="s">
        <v>3114</v>
      </c>
      <c r="D5694" s="16" t="s">
        <v>3115</v>
      </c>
      <c r="E5694" s="16" t="s">
        <v>4022</v>
      </c>
      <c r="F5694" s="16">
        <v>4</v>
      </c>
      <c r="G5694" s="16" t="s">
        <v>3118</v>
      </c>
      <c r="I5694" s="16">
        <v>32.18721</v>
      </c>
      <c r="J5694" s="16">
        <v>34.804209999999998</v>
      </c>
      <c r="K5694" s="16">
        <v>7</v>
      </c>
      <c r="L5694" s="18" t="s">
        <v>3119</v>
      </c>
      <c r="M5694" s="18">
        <v>0.5</v>
      </c>
      <c r="N5694" s="18" t="s">
        <v>4</v>
      </c>
      <c r="O5694" s="18">
        <v>135560.13929210699</v>
      </c>
      <c r="P5694" s="18">
        <v>67780.069646053496</v>
      </c>
      <c r="Q5694" s="18">
        <v>135560.13929210699</v>
      </c>
      <c r="R5694" s="18">
        <v>91326.865839634906</v>
      </c>
      <c r="S5694" s="20">
        <v>1</v>
      </c>
      <c r="T5694" s="21">
        <f t="shared" si="89"/>
        <v>67780.069646053496</v>
      </c>
      <c r="U5694" s="39">
        <f>T5694*Fx!$C$7</f>
        <v>70020.733105427178</v>
      </c>
    </row>
    <row r="5695" spans="1:21">
      <c r="A5695" s="16" t="s">
        <v>5149</v>
      </c>
      <c r="B5695" s="19"/>
      <c r="C5695" s="16" t="s">
        <v>3114</v>
      </c>
      <c r="D5695" s="16" t="s">
        <v>3115</v>
      </c>
      <c r="E5695" s="16" t="s">
        <v>3118</v>
      </c>
      <c r="F5695" s="16">
        <v>4</v>
      </c>
      <c r="G5695" s="16" t="s">
        <v>3118</v>
      </c>
      <c r="I5695" s="16">
        <v>32.067506000000002</v>
      </c>
      <c r="J5695" s="16">
        <v>34.784388</v>
      </c>
      <c r="K5695" s="16">
        <v>7</v>
      </c>
      <c r="L5695" s="18" t="s">
        <v>3119</v>
      </c>
      <c r="M5695" s="18">
        <v>0.5</v>
      </c>
      <c r="N5695" s="18" t="s">
        <v>4</v>
      </c>
      <c r="O5695" s="18">
        <v>451867.130973691</v>
      </c>
      <c r="P5695" s="18">
        <v>225933.56548684501</v>
      </c>
      <c r="Q5695" s="18">
        <v>451867.130973691</v>
      </c>
      <c r="R5695" s="18">
        <v>304422.88613211701</v>
      </c>
      <c r="S5695" s="20">
        <v>1</v>
      </c>
      <c r="T5695" s="21">
        <f t="shared" si="89"/>
        <v>225933.56548684501</v>
      </c>
      <c r="U5695" s="39">
        <f>T5695*Fx!$C$7</f>
        <v>233402.44368475725</v>
      </c>
    </row>
    <row r="5696" spans="1:21">
      <c r="A5696" s="16" t="s">
        <v>5149</v>
      </c>
      <c r="B5696" s="19"/>
      <c r="C5696" s="16" t="s">
        <v>4023</v>
      </c>
      <c r="D5696" s="16" t="s">
        <v>4024</v>
      </c>
      <c r="E5696" s="16" t="s">
        <v>5189</v>
      </c>
      <c r="I5696" s="16">
        <v>0</v>
      </c>
      <c r="J5696" s="16">
        <v>0</v>
      </c>
      <c r="K5696" s="16">
        <v>0</v>
      </c>
      <c r="L5696" s="18" t="s">
        <v>2173</v>
      </c>
      <c r="M5696" s="18">
        <v>0.5</v>
      </c>
      <c r="N5696" s="18" t="s">
        <v>4</v>
      </c>
      <c r="O5696" s="18">
        <v>15503392.048616899</v>
      </c>
      <c r="P5696" s="18">
        <v>7751696.0243084496</v>
      </c>
      <c r="Q5696" s="18">
        <v>15503392.048616899</v>
      </c>
      <c r="R5696" s="18">
        <v>10444635.222986501</v>
      </c>
      <c r="S5696" s="20">
        <v>1</v>
      </c>
      <c r="T5696" s="21">
        <f t="shared" si="89"/>
        <v>7751696.0243084496</v>
      </c>
      <c r="U5696" s="39">
        <f>T5696*Fx!$C$7</f>
        <v>8007950.4383351756</v>
      </c>
    </row>
    <row r="5697" spans="1:21">
      <c r="A5697" s="16" t="s">
        <v>5149</v>
      </c>
      <c r="B5697" s="19"/>
      <c r="C5697" s="16" t="s">
        <v>1953</v>
      </c>
      <c r="D5697" s="16" t="s">
        <v>963</v>
      </c>
      <c r="E5697" s="16" t="s">
        <v>2963</v>
      </c>
      <c r="F5697" s="16">
        <v>2</v>
      </c>
      <c r="G5697" s="16" t="s">
        <v>2940</v>
      </c>
      <c r="H5697" s="16" t="s">
        <v>2351</v>
      </c>
      <c r="I5697" s="16">
        <v>45.784439999999996</v>
      </c>
      <c r="J5697" s="16">
        <v>9.2008800000000104</v>
      </c>
      <c r="K5697" s="16">
        <v>2</v>
      </c>
      <c r="L5697" s="18" t="s">
        <v>986</v>
      </c>
      <c r="M5697" s="18">
        <v>0.5</v>
      </c>
      <c r="N5697" s="18" t="s">
        <v>4</v>
      </c>
      <c r="O5697" s="18">
        <v>7869490</v>
      </c>
      <c r="P5697" s="18">
        <v>3934745</v>
      </c>
      <c r="Q5697" s="18">
        <v>7869490</v>
      </c>
      <c r="R5697" s="18">
        <v>5301675.4129153797</v>
      </c>
      <c r="S5697" s="20">
        <v>1</v>
      </c>
      <c r="T5697" s="21">
        <f t="shared" si="89"/>
        <v>3934745</v>
      </c>
      <c r="U5697" s="39">
        <f>T5697*Fx!$C$7</f>
        <v>4064819.2148760334</v>
      </c>
    </row>
    <row r="5698" spans="1:21">
      <c r="A5698" s="16" t="s">
        <v>5149</v>
      </c>
      <c r="B5698" s="19"/>
      <c r="C5698" s="16" t="s">
        <v>1953</v>
      </c>
      <c r="D5698" s="16" t="s">
        <v>963</v>
      </c>
      <c r="E5698" s="16" t="s">
        <v>4642</v>
      </c>
      <c r="F5698" s="16">
        <v>1</v>
      </c>
      <c r="G5698" s="16" t="s">
        <v>2954</v>
      </c>
      <c r="H5698" s="16" t="s">
        <v>2368</v>
      </c>
      <c r="I5698" s="16">
        <v>44.561100000000003</v>
      </c>
      <c r="J5698" s="16">
        <v>7.7050599999999996</v>
      </c>
      <c r="K5698" s="16">
        <v>4</v>
      </c>
      <c r="L5698" s="18" t="s">
        <v>976</v>
      </c>
      <c r="M5698" s="18">
        <v>0.5</v>
      </c>
      <c r="N5698" s="18" t="s">
        <v>4</v>
      </c>
      <c r="O5698" s="18">
        <v>24000000</v>
      </c>
      <c r="P5698" s="18">
        <v>12000000</v>
      </c>
      <c r="Q5698" s="18">
        <v>24000000</v>
      </c>
      <c r="R5698" s="18">
        <v>16168799.999741901</v>
      </c>
      <c r="S5698" s="20">
        <v>1</v>
      </c>
      <c r="T5698" s="21">
        <f t="shared" si="89"/>
        <v>12000000</v>
      </c>
      <c r="U5698" s="39">
        <f>T5698*Fx!$C$7</f>
        <v>12396694.214876035</v>
      </c>
    </row>
    <row r="5699" spans="1:21">
      <c r="A5699" s="16" t="s">
        <v>5149</v>
      </c>
      <c r="B5699" s="19"/>
      <c r="C5699" s="16" t="s">
        <v>1953</v>
      </c>
      <c r="D5699" s="16" t="s">
        <v>963</v>
      </c>
      <c r="E5699" s="16" t="s">
        <v>2939</v>
      </c>
      <c r="F5699" s="16">
        <v>2</v>
      </c>
      <c r="G5699" s="16" t="s">
        <v>2940</v>
      </c>
      <c r="H5699" s="16" t="s">
        <v>2351</v>
      </c>
      <c r="I5699" s="16">
        <v>45.974490000000003</v>
      </c>
      <c r="J5699" s="16">
        <v>9.2450000000000099</v>
      </c>
      <c r="K5699" s="16">
        <v>2</v>
      </c>
      <c r="L5699" s="18" t="s">
        <v>986</v>
      </c>
      <c r="M5699" s="18">
        <v>0.5</v>
      </c>
      <c r="N5699" s="18" t="s">
        <v>4</v>
      </c>
      <c r="O5699" s="18">
        <v>1170626.831976</v>
      </c>
      <c r="P5699" s="18">
        <v>585313.41598799999</v>
      </c>
      <c r="Q5699" s="18">
        <v>1170626.831976</v>
      </c>
      <c r="R5699" s="18">
        <v>788651.29668964399</v>
      </c>
      <c r="S5699" s="20">
        <v>1</v>
      </c>
      <c r="T5699" s="21">
        <f t="shared" si="89"/>
        <v>585313.41598799999</v>
      </c>
      <c r="U5699" s="39">
        <f>T5699*Fx!$C$7</f>
        <v>604662.61982231413</v>
      </c>
    </row>
    <row r="5700" spans="1:21">
      <c r="A5700" s="16" t="s">
        <v>5149</v>
      </c>
      <c r="B5700" s="19"/>
      <c r="C5700" s="16" t="s">
        <v>1953</v>
      </c>
      <c r="D5700" s="16" t="s">
        <v>963</v>
      </c>
      <c r="E5700" s="16" t="s">
        <v>5190</v>
      </c>
      <c r="F5700" s="16">
        <v>2</v>
      </c>
      <c r="G5700" s="16" t="s">
        <v>2364</v>
      </c>
      <c r="H5700" s="16" t="s">
        <v>2351</v>
      </c>
      <c r="I5700" s="16">
        <v>45.599890000000002</v>
      </c>
      <c r="J5700" s="16">
        <v>9.6990800000000092</v>
      </c>
      <c r="K5700" s="16">
        <v>4</v>
      </c>
      <c r="L5700" s="18" t="s">
        <v>988</v>
      </c>
      <c r="M5700" s="18">
        <v>0.5</v>
      </c>
      <c r="N5700" s="18" t="s">
        <v>4</v>
      </c>
      <c r="O5700" s="18">
        <v>429273.77442500601</v>
      </c>
      <c r="P5700" s="18">
        <v>214636.887212503</v>
      </c>
      <c r="Q5700" s="18">
        <v>429273.77442500601</v>
      </c>
      <c r="R5700" s="18">
        <v>289201.74182550999</v>
      </c>
      <c r="S5700" s="20">
        <v>1</v>
      </c>
      <c r="T5700" s="21">
        <f t="shared" si="89"/>
        <v>214636.887212503</v>
      </c>
      <c r="U5700" s="39">
        <f>T5700*Fx!$C$7</f>
        <v>221732.32150051967</v>
      </c>
    </row>
    <row r="5701" spans="1:21">
      <c r="A5701" s="16" t="s">
        <v>5149</v>
      </c>
      <c r="B5701" s="19"/>
      <c r="C5701" s="16" t="s">
        <v>1953</v>
      </c>
      <c r="D5701" s="16" t="s">
        <v>963</v>
      </c>
      <c r="E5701" s="16" t="s">
        <v>4641</v>
      </c>
      <c r="F5701" s="16">
        <v>4</v>
      </c>
      <c r="G5701" s="16" t="s">
        <v>2366</v>
      </c>
      <c r="H5701" s="16" t="s">
        <v>2353</v>
      </c>
      <c r="I5701" s="16">
        <v>43.517020000000002</v>
      </c>
      <c r="J5701" s="16">
        <v>11.38125</v>
      </c>
      <c r="K5701" s="16">
        <v>4</v>
      </c>
      <c r="L5701" s="18" t="s">
        <v>1016</v>
      </c>
      <c r="M5701" s="18">
        <v>0.5</v>
      </c>
      <c r="N5701" s="18" t="s">
        <v>4</v>
      </c>
      <c r="O5701" s="18">
        <v>560134.49555498699</v>
      </c>
      <c r="P5701" s="18">
        <v>280067.24777749297</v>
      </c>
      <c r="Q5701" s="18">
        <v>560134.49555498699</v>
      </c>
      <c r="R5701" s="18">
        <v>377362.609649372</v>
      </c>
      <c r="S5701" s="20">
        <v>1</v>
      </c>
      <c r="T5701" s="21">
        <f t="shared" si="89"/>
        <v>280067.24777749297</v>
      </c>
      <c r="U5701" s="39">
        <f>T5701*Fx!$C$7</f>
        <v>289325.66919162503</v>
      </c>
    </row>
    <row r="5702" spans="1:21">
      <c r="A5702" s="16" t="s">
        <v>5149</v>
      </c>
      <c r="B5702" s="19"/>
      <c r="C5702" s="16" t="s">
        <v>1953</v>
      </c>
      <c r="D5702" s="16" t="s">
        <v>963</v>
      </c>
      <c r="E5702" s="16" t="s">
        <v>2941</v>
      </c>
      <c r="F5702" s="16">
        <v>2.1</v>
      </c>
      <c r="G5702" s="16" t="s">
        <v>2350</v>
      </c>
      <c r="H5702" s="16" t="s">
        <v>2351</v>
      </c>
      <c r="I5702" s="16">
        <v>45.464219999999997</v>
      </c>
      <c r="J5702" s="16">
        <v>9.1897800000000096</v>
      </c>
      <c r="K5702" s="16">
        <v>7</v>
      </c>
      <c r="L5702" s="18" t="s">
        <v>984</v>
      </c>
      <c r="M5702" s="18">
        <v>0.5</v>
      </c>
      <c r="N5702" s="18" t="s">
        <v>4</v>
      </c>
      <c r="O5702" s="18">
        <v>2820.43953729749</v>
      </c>
      <c r="P5702" s="18">
        <v>1410.21976864874</v>
      </c>
      <c r="Q5702" s="18">
        <v>2820.43953729749</v>
      </c>
      <c r="R5702" s="18">
        <v>1900.1301162469899</v>
      </c>
      <c r="S5702" s="20">
        <v>1</v>
      </c>
      <c r="T5702" s="21">
        <f t="shared" si="89"/>
        <v>1410.21976864874</v>
      </c>
      <c r="U5702" s="39">
        <f>T5702*Fx!$C$7</f>
        <v>1456.8386039759712</v>
      </c>
    </row>
    <row r="5703" spans="1:21">
      <c r="A5703" s="16" t="s">
        <v>5149</v>
      </c>
      <c r="B5703" s="19"/>
      <c r="C5703" s="16" t="s">
        <v>1953</v>
      </c>
      <c r="D5703" s="16" t="s">
        <v>963</v>
      </c>
      <c r="E5703" s="16" t="s">
        <v>2941</v>
      </c>
      <c r="F5703" s="16">
        <v>2.1</v>
      </c>
      <c r="G5703" s="16" t="s">
        <v>2350</v>
      </c>
      <c r="H5703" s="16" t="s">
        <v>2351</v>
      </c>
      <c r="I5703" s="16">
        <v>45.464219999999997</v>
      </c>
      <c r="J5703" s="16">
        <v>9.1897800000000096</v>
      </c>
      <c r="K5703" s="16">
        <v>7</v>
      </c>
      <c r="L5703" s="18" t="s">
        <v>984</v>
      </c>
      <c r="M5703" s="18">
        <v>0.5</v>
      </c>
      <c r="N5703" s="18" t="s">
        <v>4</v>
      </c>
      <c r="O5703" s="18">
        <v>372632.33502309001</v>
      </c>
      <c r="P5703" s="18">
        <v>186316.16751154501</v>
      </c>
      <c r="Q5703" s="18">
        <v>372632.33502308902</v>
      </c>
      <c r="R5703" s="18">
        <v>251042.404101049</v>
      </c>
      <c r="S5703" s="20">
        <v>1</v>
      </c>
      <c r="T5703" s="21">
        <f t="shared" si="89"/>
        <v>186316.16751154501</v>
      </c>
      <c r="U5703" s="39">
        <f>T5703*Fx!$C$7</f>
        <v>192475.379660687</v>
      </c>
    </row>
    <row r="5704" spans="1:21">
      <c r="A5704" s="16" t="s">
        <v>5149</v>
      </c>
      <c r="B5704" s="19"/>
      <c r="C5704" s="16" t="s">
        <v>1953</v>
      </c>
      <c r="D5704" s="16" t="s">
        <v>963</v>
      </c>
      <c r="E5704" s="16" t="s">
        <v>2980</v>
      </c>
      <c r="F5704" s="16">
        <v>2.1</v>
      </c>
      <c r="G5704" s="16" t="s">
        <v>2350</v>
      </c>
      <c r="H5704" s="16" t="s">
        <v>2351</v>
      </c>
      <c r="I5704" s="16">
        <v>45.39114</v>
      </c>
      <c r="J5704" s="16">
        <v>9.3325200000000095</v>
      </c>
      <c r="K5704" s="16">
        <v>2</v>
      </c>
      <c r="L5704" s="18" t="s">
        <v>984</v>
      </c>
      <c r="M5704" s="18">
        <v>0.5</v>
      </c>
      <c r="N5704" s="18" t="s">
        <v>4</v>
      </c>
      <c r="O5704" s="18">
        <v>36026124</v>
      </c>
      <c r="P5704" s="18">
        <v>18013062</v>
      </c>
      <c r="Q5704" s="18">
        <v>36026124</v>
      </c>
      <c r="R5704" s="18">
        <v>24270799.7384126</v>
      </c>
      <c r="S5704" s="20">
        <v>1</v>
      </c>
      <c r="T5704" s="21">
        <f t="shared" si="89"/>
        <v>18013062</v>
      </c>
      <c r="U5704" s="39">
        <f>T5704*Fx!$C$7</f>
        <v>18608535.123966943</v>
      </c>
    </row>
    <row r="5705" spans="1:21">
      <c r="A5705" s="16" t="s">
        <v>5149</v>
      </c>
      <c r="B5705" s="19"/>
      <c r="C5705" s="16" t="s">
        <v>1953</v>
      </c>
      <c r="D5705" s="16" t="s">
        <v>963</v>
      </c>
      <c r="E5705" s="16" t="s">
        <v>2370</v>
      </c>
      <c r="F5705" s="16">
        <v>4.0999999999999996</v>
      </c>
      <c r="G5705" s="16" t="s">
        <v>2370</v>
      </c>
      <c r="H5705" s="16" t="s">
        <v>2371</v>
      </c>
      <c r="I5705" s="16">
        <v>41.905749999999998</v>
      </c>
      <c r="J5705" s="16">
        <v>12.48217</v>
      </c>
      <c r="K5705" s="16">
        <v>7</v>
      </c>
      <c r="L5705" s="18" t="s">
        <v>964</v>
      </c>
      <c r="M5705" s="18">
        <v>0.5</v>
      </c>
      <c r="N5705" s="18" t="s">
        <v>4</v>
      </c>
      <c r="O5705" s="18">
        <v>1653.8350224306701</v>
      </c>
      <c r="P5705" s="18">
        <v>826.91751121533503</v>
      </c>
      <c r="Q5705" s="18">
        <v>1653.8350224306701</v>
      </c>
      <c r="R5705" s="18">
        <v>1114.18865459376</v>
      </c>
      <c r="S5705" s="20">
        <v>1</v>
      </c>
      <c r="T5705" s="21">
        <f t="shared" si="89"/>
        <v>826.91751121533503</v>
      </c>
      <c r="U5705" s="39">
        <f>T5705*Fx!$C$7</f>
        <v>854.25362728856931</v>
      </c>
    </row>
    <row r="5706" spans="1:21">
      <c r="A5706" s="16" t="s">
        <v>5149</v>
      </c>
      <c r="B5706" s="19"/>
      <c r="C5706" s="16" t="s">
        <v>1953</v>
      </c>
      <c r="D5706" s="16" t="s">
        <v>963</v>
      </c>
      <c r="E5706" s="16" t="s">
        <v>2373</v>
      </c>
      <c r="F5706" s="16">
        <v>3</v>
      </c>
      <c r="G5706" s="16" t="s">
        <v>2374</v>
      </c>
      <c r="H5706" s="16" t="s">
        <v>2375</v>
      </c>
      <c r="I5706" s="16">
        <v>45.43403</v>
      </c>
      <c r="J5706" s="16">
        <v>12.34665</v>
      </c>
      <c r="K5706" s="16">
        <v>2</v>
      </c>
      <c r="L5706" s="18" t="s">
        <v>994</v>
      </c>
      <c r="M5706" s="18">
        <v>0.5</v>
      </c>
      <c r="N5706" s="18" t="s">
        <v>4</v>
      </c>
      <c r="O5706" s="18">
        <v>309720</v>
      </c>
      <c r="P5706" s="18">
        <v>154860</v>
      </c>
      <c r="Q5706" s="18">
        <v>309720</v>
      </c>
      <c r="R5706" s="18">
        <v>208658.36399666901</v>
      </c>
      <c r="S5706" s="20">
        <v>1</v>
      </c>
      <c r="T5706" s="21">
        <f t="shared" si="89"/>
        <v>154860</v>
      </c>
      <c r="U5706" s="39">
        <f>T5706*Fx!$C$7</f>
        <v>159979.33884297524</v>
      </c>
    </row>
    <row r="5707" spans="1:21">
      <c r="A5707" s="16" t="s">
        <v>5149</v>
      </c>
      <c r="B5707" s="19"/>
      <c r="C5707" s="16" t="s">
        <v>1953</v>
      </c>
      <c r="D5707" s="16" t="s">
        <v>963</v>
      </c>
      <c r="E5707" s="16" t="s">
        <v>2349</v>
      </c>
      <c r="F5707" s="16">
        <v>2.1</v>
      </c>
      <c r="G5707" s="16" t="s">
        <v>2350</v>
      </c>
      <c r="H5707" s="16" t="s">
        <v>2351</v>
      </c>
      <c r="I5707" s="16">
        <v>45.471640000000001</v>
      </c>
      <c r="J5707" s="16">
        <v>9.19085000000001</v>
      </c>
      <c r="K5707" s="16">
        <v>2</v>
      </c>
      <c r="L5707" s="18" t="s">
        <v>984</v>
      </c>
      <c r="M5707" s="18">
        <v>0.5</v>
      </c>
      <c r="N5707" s="18" t="s">
        <v>4</v>
      </c>
      <c r="O5707" s="18">
        <v>1664059.32700552</v>
      </c>
      <c r="P5707" s="18">
        <v>832029.66350276</v>
      </c>
      <c r="Q5707" s="18">
        <v>1664059.32700552</v>
      </c>
      <c r="R5707" s="18">
        <v>1121076.7685857201</v>
      </c>
      <c r="S5707" s="20">
        <v>1</v>
      </c>
      <c r="T5707" s="21">
        <f t="shared" si="89"/>
        <v>832029.66350276</v>
      </c>
      <c r="U5707" s="39">
        <f>T5707*Fx!$C$7</f>
        <v>859534.77634582657</v>
      </c>
    </row>
    <row r="5708" spans="1:21">
      <c r="A5708" s="16" t="s">
        <v>5149</v>
      </c>
      <c r="B5708" s="19"/>
      <c r="C5708" s="16" t="s">
        <v>1953</v>
      </c>
      <c r="D5708" s="16" t="s">
        <v>963</v>
      </c>
      <c r="E5708" s="16" t="s">
        <v>2953</v>
      </c>
      <c r="F5708" s="16">
        <v>1</v>
      </c>
      <c r="G5708" s="16" t="s">
        <v>2954</v>
      </c>
      <c r="H5708" s="16" t="s">
        <v>2368</v>
      </c>
      <c r="I5708" s="16">
        <v>44.463769999999997</v>
      </c>
      <c r="J5708" s="16">
        <v>8.0387900000000094</v>
      </c>
      <c r="K5708" s="16">
        <v>4</v>
      </c>
      <c r="L5708" s="18" t="s">
        <v>976</v>
      </c>
      <c r="M5708" s="18">
        <v>0.5</v>
      </c>
      <c r="N5708" s="18" t="s">
        <v>4</v>
      </c>
      <c r="O5708" s="18">
        <v>2400000</v>
      </c>
      <c r="P5708" s="18">
        <v>1200000</v>
      </c>
      <c r="Q5708" s="18">
        <v>2400000</v>
      </c>
      <c r="R5708" s="18">
        <v>1616879.99997419</v>
      </c>
      <c r="S5708" s="20">
        <v>1</v>
      </c>
      <c r="T5708" s="21">
        <f t="shared" si="89"/>
        <v>1200000</v>
      </c>
      <c r="U5708" s="39">
        <f>T5708*Fx!$C$7</f>
        <v>1239669.4214876033</v>
      </c>
    </row>
    <row r="5709" spans="1:21">
      <c r="A5709" s="16" t="s">
        <v>5149</v>
      </c>
      <c r="B5709" s="19"/>
      <c r="C5709" s="16" t="s">
        <v>1953</v>
      </c>
      <c r="D5709" s="16" t="s">
        <v>963</v>
      </c>
      <c r="E5709" s="16" t="s">
        <v>2349</v>
      </c>
      <c r="F5709" s="16">
        <v>2.1</v>
      </c>
      <c r="G5709" s="16" t="s">
        <v>2350</v>
      </c>
      <c r="H5709" s="16" t="s">
        <v>2351</v>
      </c>
      <c r="I5709" s="16">
        <v>45.471319999999999</v>
      </c>
      <c r="J5709" s="16">
        <v>9.1944200000000098</v>
      </c>
      <c r="K5709" s="16">
        <v>2</v>
      </c>
      <c r="L5709" s="18" t="s">
        <v>984</v>
      </c>
      <c r="M5709" s="18">
        <v>0.5</v>
      </c>
      <c r="N5709" s="18" t="s">
        <v>4</v>
      </c>
      <c r="O5709" s="18">
        <v>88000</v>
      </c>
      <c r="P5709" s="18">
        <v>44000</v>
      </c>
      <c r="Q5709" s="18">
        <v>88000</v>
      </c>
      <c r="R5709" s="18">
        <v>59285.599999053797</v>
      </c>
      <c r="S5709" s="20">
        <v>1</v>
      </c>
      <c r="T5709" s="21">
        <f t="shared" si="89"/>
        <v>44000</v>
      </c>
      <c r="U5709" s="39">
        <f>T5709*Fx!$C$7</f>
        <v>45454.545454545456</v>
      </c>
    </row>
    <row r="5710" spans="1:21">
      <c r="A5710" s="16" t="s">
        <v>5149</v>
      </c>
      <c r="B5710" s="19"/>
      <c r="C5710" s="16" t="s">
        <v>1953</v>
      </c>
      <c r="D5710" s="16" t="s">
        <v>963</v>
      </c>
      <c r="E5710" s="16" t="s">
        <v>2349</v>
      </c>
      <c r="F5710" s="16">
        <v>2.1</v>
      </c>
      <c r="G5710" s="16" t="s">
        <v>2350</v>
      </c>
      <c r="H5710" s="16" t="s">
        <v>2351</v>
      </c>
      <c r="I5710" s="16">
        <v>45.466079999999998</v>
      </c>
      <c r="J5710" s="16">
        <v>9.1750500000000095</v>
      </c>
      <c r="K5710" s="16">
        <v>2</v>
      </c>
      <c r="L5710" s="18" t="s">
        <v>984</v>
      </c>
      <c r="M5710" s="18">
        <v>0.5</v>
      </c>
      <c r="N5710" s="18" t="s">
        <v>4</v>
      </c>
      <c r="O5710" s="18">
        <v>33372000</v>
      </c>
      <c r="P5710" s="18">
        <v>16686000</v>
      </c>
      <c r="Q5710" s="18">
        <v>33372000</v>
      </c>
      <c r="R5710" s="18">
        <v>22482716.3996411</v>
      </c>
      <c r="S5710" s="20">
        <v>1</v>
      </c>
      <c r="T5710" s="21">
        <f t="shared" si="89"/>
        <v>16686000</v>
      </c>
      <c r="U5710" s="39">
        <f>T5710*Fx!$C$7</f>
        <v>17237603.305785127</v>
      </c>
    </row>
    <row r="5711" spans="1:21">
      <c r="A5711" s="16" t="s">
        <v>5149</v>
      </c>
      <c r="B5711" s="19"/>
      <c r="C5711" s="16" t="s">
        <v>1953</v>
      </c>
      <c r="D5711" s="16" t="s">
        <v>963</v>
      </c>
      <c r="E5711" s="16" t="s">
        <v>2959</v>
      </c>
      <c r="F5711" s="16">
        <v>4.0999999999999996</v>
      </c>
      <c r="G5711" s="16" t="s">
        <v>2370</v>
      </c>
      <c r="H5711" s="16" t="s">
        <v>2371</v>
      </c>
      <c r="I5711" s="16">
        <v>41.905749999999998</v>
      </c>
      <c r="J5711" s="16">
        <v>12.48217</v>
      </c>
      <c r="K5711" s="16">
        <v>7</v>
      </c>
      <c r="L5711" s="18" t="s">
        <v>964</v>
      </c>
      <c r="M5711" s="18">
        <v>0.5</v>
      </c>
      <c r="N5711" s="18" t="s">
        <v>4</v>
      </c>
      <c r="O5711" s="18">
        <v>2369.16921132989</v>
      </c>
      <c r="P5711" s="18">
        <v>1184.58460566494</v>
      </c>
      <c r="Q5711" s="18">
        <v>2369.16921132989</v>
      </c>
      <c r="R5711" s="18">
        <v>1596.1092976474699</v>
      </c>
      <c r="S5711" s="20">
        <v>1</v>
      </c>
      <c r="T5711" s="21">
        <f t="shared" si="89"/>
        <v>1184.58460566494</v>
      </c>
      <c r="U5711" s="39">
        <f>T5711*Fx!$C$7</f>
        <v>1223.7444273398141</v>
      </c>
    </row>
    <row r="5712" spans="1:21">
      <c r="A5712" s="16" t="s">
        <v>5149</v>
      </c>
      <c r="B5712" s="19"/>
      <c r="C5712" s="16" t="s">
        <v>1953</v>
      </c>
      <c r="D5712" s="16" t="s">
        <v>963</v>
      </c>
      <c r="E5712" s="16" t="s">
        <v>4630</v>
      </c>
      <c r="F5712" s="16">
        <v>3</v>
      </c>
      <c r="G5712" s="16" t="s">
        <v>2374</v>
      </c>
      <c r="H5712" s="16" t="s">
        <v>2375</v>
      </c>
      <c r="I5712" s="16">
        <v>45.694270000000003</v>
      </c>
      <c r="J5712" s="16">
        <v>12.663349999999999</v>
      </c>
      <c r="K5712" s="16">
        <v>4</v>
      </c>
      <c r="L5712" s="18" t="s">
        <v>994</v>
      </c>
      <c r="M5712" s="18">
        <v>0.5</v>
      </c>
      <c r="N5712" s="18" t="s">
        <v>4</v>
      </c>
      <c r="O5712" s="18">
        <v>1362338.3267999999</v>
      </c>
      <c r="P5712" s="18">
        <v>681169.16339999996</v>
      </c>
      <c r="Q5712" s="18">
        <v>1362338.3267999999</v>
      </c>
      <c r="R5712" s="18">
        <v>917807.33075051103</v>
      </c>
      <c r="S5712" s="20">
        <v>1</v>
      </c>
      <c r="T5712" s="21">
        <f t="shared" si="89"/>
        <v>681169.16339999996</v>
      </c>
      <c r="U5712" s="39">
        <f>T5712*Fx!$C$7</f>
        <v>703687.15227272734</v>
      </c>
    </row>
    <row r="5713" spans="1:21">
      <c r="A5713" s="16" t="s">
        <v>5149</v>
      </c>
      <c r="B5713" s="19"/>
      <c r="C5713" s="16" t="s">
        <v>1953</v>
      </c>
      <c r="D5713" s="16" t="s">
        <v>963</v>
      </c>
      <c r="E5713" s="16" t="s">
        <v>5191</v>
      </c>
      <c r="F5713" s="16">
        <v>2.1</v>
      </c>
      <c r="G5713" s="16" t="s">
        <v>2350</v>
      </c>
      <c r="H5713" s="16" t="s">
        <v>2351</v>
      </c>
      <c r="I5713" s="16">
        <v>45.394350000000003</v>
      </c>
      <c r="J5713" s="16">
        <v>8.9186100000000099</v>
      </c>
      <c r="K5713" s="16">
        <v>5</v>
      </c>
      <c r="L5713" s="18" t="s">
        <v>984</v>
      </c>
      <c r="M5713" s="18">
        <v>0.5</v>
      </c>
      <c r="N5713" s="18" t="s">
        <v>4</v>
      </c>
      <c r="O5713" s="18">
        <v>1202619.3600000001</v>
      </c>
      <c r="P5713" s="18">
        <v>601309.68000000005</v>
      </c>
      <c r="Q5713" s="18">
        <v>1202619.3600000001</v>
      </c>
      <c r="R5713" s="18">
        <v>810204.662819069</v>
      </c>
      <c r="S5713" s="20">
        <v>1</v>
      </c>
      <c r="T5713" s="21">
        <f t="shared" si="89"/>
        <v>601309.68000000005</v>
      </c>
      <c r="U5713" s="39">
        <f>T5713*Fx!$C$7</f>
        <v>621187.68595041335</v>
      </c>
    </row>
    <row r="5714" spans="1:21">
      <c r="A5714" s="16" t="s">
        <v>5149</v>
      </c>
      <c r="B5714" s="19"/>
      <c r="C5714" s="16" t="s">
        <v>1953</v>
      </c>
      <c r="D5714" s="16" t="s">
        <v>963</v>
      </c>
      <c r="E5714" s="16" t="s">
        <v>4642</v>
      </c>
      <c r="F5714" s="16">
        <v>1</v>
      </c>
      <c r="G5714" s="16" t="s">
        <v>2954</v>
      </c>
      <c r="H5714" s="16" t="s">
        <v>2368</v>
      </c>
      <c r="I5714" s="16">
        <v>44.560110000000002</v>
      </c>
      <c r="J5714" s="16">
        <v>7.7070800000000101</v>
      </c>
      <c r="K5714" s="16">
        <v>2</v>
      </c>
      <c r="L5714" s="18" t="s">
        <v>976</v>
      </c>
      <c r="M5714" s="18">
        <v>0.5</v>
      </c>
      <c r="N5714" s="18" t="s">
        <v>4</v>
      </c>
      <c r="O5714" s="18">
        <v>24000000</v>
      </c>
      <c r="P5714" s="18">
        <v>12000000</v>
      </c>
      <c r="Q5714" s="18">
        <v>24000000</v>
      </c>
      <c r="R5714" s="18">
        <v>16168799.999741901</v>
      </c>
      <c r="S5714" s="20">
        <v>1</v>
      </c>
      <c r="T5714" s="21">
        <f t="shared" si="89"/>
        <v>12000000</v>
      </c>
      <c r="U5714" s="39">
        <f>T5714*Fx!$C$7</f>
        <v>12396694.214876035</v>
      </c>
    </row>
    <row r="5715" spans="1:21">
      <c r="A5715" s="16" t="s">
        <v>5149</v>
      </c>
      <c r="B5715" s="19"/>
      <c r="C5715" s="16" t="s">
        <v>1953</v>
      </c>
      <c r="D5715" s="16" t="s">
        <v>963</v>
      </c>
      <c r="E5715" s="16" t="s">
        <v>4643</v>
      </c>
      <c r="F5715" s="16">
        <v>1</v>
      </c>
      <c r="G5715" s="16" t="s">
        <v>2954</v>
      </c>
      <c r="H5715" s="16" t="s">
        <v>2368</v>
      </c>
      <c r="I5715" s="16">
        <v>44.702089999999998</v>
      </c>
      <c r="J5715" s="16">
        <v>7.86181000000001</v>
      </c>
      <c r="K5715" s="16">
        <v>2</v>
      </c>
      <c r="L5715" s="18" t="s">
        <v>976</v>
      </c>
      <c r="M5715" s="18">
        <v>0.5</v>
      </c>
      <c r="N5715" s="18" t="s">
        <v>4</v>
      </c>
      <c r="O5715" s="18">
        <v>40000000</v>
      </c>
      <c r="P5715" s="18">
        <v>20000000</v>
      </c>
      <c r="Q5715" s="18">
        <v>40000000</v>
      </c>
      <c r="R5715" s="18">
        <v>26947999.9995699</v>
      </c>
      <c r="S5715" s="20">
        <v>1</v>
      </c>
      <c r="T5715" s="21">
        <f t="shared" si="89"/>
        <v>20000000</v>
      </c>
      <c r="U5715" s="39">
        <f>T5715*Fx!$C$7</f>
        <v>20661157.02479339</v>
      </c>
    </row>
    <row r="5716" spans="1:21">
      <c r="A5716" s="16" t="s">
        <v>5149</v>
      </c>
      <c r="B5716" s="19"/>
      <c r="C5716" s="16" t="s">
        <v>1953</v>
      </c>
      <c r="D5716" s="16" t="s">
        <v>963</v>
      </c>
      <c r="E5716" s="16" t="s">
        <v>2349</v>
      </c>
      <c r="F5716" s="16">
        <v>2.1</v>
      </c>
      <c r="G5716" s="16" t="s">
        <v>2350</v>
      </c>
      <c r="H5716" s="16" t="s">
        <v>2351</v>
      </c>
      <c r="I5716" s="16">
        <v>45.473410000000001</v>
      </c>
      <c r="J5716" s="16">
        <v>9.1848100000000095</v>
      </c>
      <c r="K5716" s="16">
        <v>2</v>
      </c>
      <c r="L5716" s="18" t="s">
        <v>984</v>
      </c>
      <c r="M5716" s="18">
        <v>0.5</v>
      </c>
      <c r="N5716" s="18" t="s">
        <v>4</v>
      </c>
      <c r="O5716" s="18">
        <v>4419440.7256426802</v>
      </c>
      <c r="P5716" s="18">
        <v>2209720.3628213401</v>
      </c>
      <c r="Q5716" s="18">
        <v>4419440.7256426802</v>
      </c>
      <c r="R5716" s="18">
        <v>2977377.2168179499</v>
      </c>
      <c r="S5716" s="20">
        <v>1</v>
      </c>
      <c r="T5716" s="21">
        <f t="shared" si="89"/>
        <v>2209720.3628213401</v>
      </c>
      <c r="U5716" s="39">
        <f>T5716*Fx!$C$7</f>
        <v>2282768.9698567567</v>
      </c>
    </row>
    <row r="5717" spans="1:21">
      <c r="A5717" s="16" t="s">
        <v>5149</v>
      </c>
      <c r="B5717" s="19"/>
      <c r="C5717" s="16" t="s">
        <v>1953</v>
      </c>
      <c r="D5717" s="16" t="s">
        <v>963</v>
      </c>
      <c r="E5717" s="16" t="s">
        <v>2958</v>
      </c>
      <c r="F5717" s="16">
        <v>1</v>
      </c>
      <c r="G5717" s="16" t="s">
        <v>2958</v>
      </c>
      <c r="H5717" s="16" t="s">
        <v>2363</v>
      </c>
      <c r="I5717" s="16">
        <v>44.388489999999997</v>
      </c>
      <c r="J5717" s="16">
        <v>9.0114400000000092</v>
      </c>
      <c r="K5717" s="16">
        <v>2</v>
      </c>
      <c r="L5717" s="18" t="s">
        <v>980</v>
      </c>
      <c r="M5717" s="18">
        <v>0.5</v>
      </c>
      <c r="N5717" s="18" t="s">
        <v>4</v>
      </c>
      <c r="O5717" s="18">
        <v>650688.66860211501</v>
      </c>
      <c r="P5717" s="18">
        <v>325344.33430105698</v>
      </c>
      <c r="Q5717" s="18">
        <v>650688.66860211501</v>
      </c>
      <c r="R5717" s="18">
        <v>438368.95603024802</v>
      </c>
      <c r="S5717" s="20">
        <v>1</v>
      </c>
      <c r="T5717" s="21">
        <f t="shared" si="89"/>
        <v>325344.33430105698</v>
      </c>
      <c r="U5717" s="39">
        <f>T5717*Fx!$C$7</f>
        <v>336099.51890605065</v>
      </c>
    </row>
    <row r="5718" spans="1:21">
      <c r="A5718" s="16" t="s">
        <v>5149</v>
      </c>
      <c r="B5718" s="19"/>
      <c r="C5718" s="16" t="s">
        <v>1953</v>
      </c>
      <c r="D5718" s="16" t="s">
        <v>963</v>
      </c>
      <c r="E5718" s="16" t="s">
        <v>2349</v>
      </c>
      <c r="F5718" s="16">
        <v>2.1</v>
      </c>
      <c r="G5718" s="16" t="s">
        <v>2350</v>
      </c>
      <c r="H5718" s="16" t="s">
        <v>2351</v>
      </c>
      <c r="I5718" s="16">
        <v>45.47092</v>
      </c>
      <c r="J5718" s="16">
        <v>9.19085000000001</v>
      </c>
      <c r="K5718" s="16">
        <v>2</v>
      </c>
      <c r="L5718" s="18" t="s">
        <v>984</v>
      </c>
      <c r="M5718" s="18">
        <v>0.5</v>
      </c>
      <c r="N5718" s="18" t="s">
        <v>4</v>
      </c>
      <c r="O5718" s="18">
        <v>2795788.8957415102</v>
      </c>
      <c r="P5718" s="18">
        <v>1397894.44787075</v>
      </c>
      <c r="Q5718" s="18">
        <v>2795788.8957415102</v>
      </c>
      <c r="R5718" s="18">
        <v>1883522.97903099</v>
      </c>
      <c r="S5718" s="20">
        <v>1</v>
      </c>
      <c r="T5718" s="21">
        <f t="shared" si="89"/>
        <v>1397894.44787075</v>
      </c>
      <c r="U5718" s="39">
        <f>T5718*Fx!$C$7</f>
        <v>1444105.8345772212</v>
      </c>
    </row>
    <row r="5719" spans="1:21">
      <c r="A5719" s="16" t="s">
        <v>5149</v>
      </c>
      <c r="B5719" s="19"/>
      <c r="C5719" s="16" t="s">
        <v>1953</v>
      </c>
      <c r="D5719" s="16" t="s">
        <v>963</v>
      </c>
      <c r="E5719" s="16" t="s">
        <v>2370</v>
      </c>
      <c r="F5719" s="16">
        <v>4.0999999999999996</v>
      </c>
      <c r="G5719" s="16" t="s">
        <v>2370</v>
      </c>
      <c r="H5719" s="16" t="s">
        <v>2371</v>
      </c>
      <c r="I5719" s="16">
        <v>41.905670000000001</v>
      </c>
      <c r="J5719" s="16">
        <v>12.483700000000001</v>
      </c>
      <c r="K5719" s="16">
        <v>2</v>
      </c>
      <c r="L5719" s="18" t="s">
        <v>964</v>
      </c>
      <c r="M5719" s="18">
        <v>0.5</v>
      </c>
      <c r="N5719" s="18" t="s">
        <v>4</v>
      </c>
      <c r="O5719" s="18">
        <v>47169727.658358298</v>
      </c>
      <c r="P5719" s="18">
        <v>23584863.829179101</v>
      </c>
      <c r="Q5719" s="18">
        <v>47169727.658358298</v>
      </c>
      <c r="R5719" s="18">
        <v>31778245.5229288</v>
      </c>
      <c r="S5719" s="20">
        <v>1</v>
      </c>
      <c r="T5719" s="21">
        <f t="shared" si="89"/>
        <v>23584863.829179101</v>
      </c>
      <c r="U5719" s="39">
        <f>T5719*Fx!$C$7</f>
        <v>24364528.749151967</v>
      </c>
    </row>
    <row r="5720" spans="1:21">
      <c r="A5720" s="16" t="s">
        <v>5149</v>
      </c>
      <c r="B5720" s="19"/>
      <c r="C5720" s="16" t="s">
        <v>1953</v>
      </c>
      <c r="D5720" s="16" t="s">
        <v>963</v>
      </c>
      <c r="E5720" s="16" t="s">
        <v>2349</v>
      </c>
      <c r="F5720" s="16">
        <v>2.1</v>
      </c>
      <c r="G5720" s="16" t="s">
        <v>2350</v>
      </c>
      <c r="H5720" s="16" t="s">
        <v>2351</v>
      </c>
      <c r="I5720" s="16">
        <v>45.468879999999999</v>
      </c>
      <c r="J5720" s="16">
        <v>9.1966000000000108</v>
      </c>
      <c r="K5720" s="16">
        <v>4</v>
      </c>
      <c r="L5720" s="18" t="s">
        <v>984</v>
      </c>
      <c r="M5720" s="18">
        <v>0.5</v>
      </c>
      <c r="N5720" s="18" t="s">
        <v>4</v>
      </c>
      <c r="O5720" s="18">
        <v>129100</v>
      </c>
      <c r="P5720" s="18">
        <v>64550</v>
      </c>
      <c r="Q5720" s="18">
        <v>129099.999999999</v>
      </c>
      <c r="R5720" s="18">
        <v>86974.669998611804</v>
      </c>
      <c r="S5720" s="20">
        <v>1</v>
      </c>
      <c r="T5720" s="21">
        <f t="shared" si="89"/>
        <v>64550</v>
      </c>
      <c r="U5720" s="39">
        <f>T5720*Fx!$C$7</f>
        <v>66683.884297520664</v>
      </c>
    </row>
    <row r="5721" spans="1:21">
      <c r="A5721" s="16" t="s">
        <v>5149</v>
      </c>
      <c r="B5721" s="19"/>
      <c r="C5721" s="16" t="s">
        <v>1953</v>
      </c>
      <c r="D5721" s="16" t="s">
        <v>963</v>
      </c>
      <c r="E5721" s="16" t="s">
        <v>4650</v>
      </c>
      <c r="F5721" s="16">
        <v>1</v>
      </c>
      <c r="G5721" s="16" t="s">
        <v>2954</v>
      </c>
      <c r="H5721" s="16" t="s">
        <v>2368</v>
      </c>
      <c r="I5721" s="16">
        <v>44.646430000000002</v>
      </c>
      <c r="J5721" s="16">
        <v>7.5309799999999996</v>
      </c>
      <c r="K5721" s="16">
        <v>4</v>
      </c>
      <c r="L5721" s="18" t="s">
        <v>976</v>
      </c>
      <c r="M5721" s="18">
        <v>0.5</v>
      </c>
      <c r="N5721" s="18" t="s">
        <v>4</v>
      </c>
      <c r="O5721" s="18">
        <v>1200000</v>
      </c>
      <c r="P5721" s="18">
        <v>600000</v>
      </c>
      <c r="Q5721" s="18">
        <v>1200000</v>
      </c>
      <c r="R5721" s="18">
        <v>808439.99998709699</v>
      </c>
      <c r="S5721" s="20">
        <v>1</v>
      </c>
      <c r="T5721" s="21">
        <f t="shared" si="89"/>
        <v>600000</v>
      </c>
      <c r="U5721" s="39">
        <f>T5721*Fx!$C$7</f>
        <v>619834.71074380167</v>
      </c>
    </row>
    <row r="5722" spans="1:21">
      <c r="A5722" s="16" t="s">
        <v>5149</v>
      </c>
      <c r="B5722" s="19"/>
      <c r="C5722" s="16" t="s">
        <v>1953</v>
      </c>
      <c r="D5722" s="16" t="s">
        <v>963</v>
      </c>
      <c r="E5722" s="16" t="s">
        <v>5192</v>
      </c>
      <c r="F5722" s="16">
        <v>3</v>
      </c>
      <c r="G5722" s="16" t="s">
        <v>2950</v>
      </c>
      <c r="H5722" s="16" t="s">
        <v>2375</v>
      </c>
      <c r="I5722" s="16">
        <v>45.33419</v>
      </c>
      <c r="J5722" s="16">
        <v>11.82816</v>
      </c>
      <c r="K5722" s="16">
        <v>2</v>
      </c>
      <c r="L5722" s="18" t="s">
        <v>999</v>
      </c>
      <c r="M5722" s="18">
        <v>0.5</v>
      </c>
      <c r="N5722" s="18" t="s">
        <v>4</v>
      </c>
      <c r="O5722" s="18">
        <v>4094819.9408835899</v>
      </c>
      <c r="P5722" s="18">
        <v>2047409.9704417901</v>
      </c>
      <c r="Q5722" s="18">
        <v>4094819.9408835899</v>
      </c>
      <c r="R5722" s="18">
        <v>2758680.1941292398</v>
      </c>
      <c r="S5722" s="20">
        <v>1</v>
      </c>
      <c r="T5722" s="21">
        <f t="shared" si="89"/>
        <v>2047409.9704417901</v>
      </c>
      <c r="U5722" s="39">
        <f>T5722*Fx!$C$7</f>
        <v>2115092.9446712709</v>
      </c>
    </row>
    <row r="5723" spans="1:21">
      <c r="A5723" s="16" t="s">
        <v>5149</v>
      </c>
      <c r="B5723" s="19"/>
      <c r="C5723" s="16" t="s">
        <v>1953</v>
      </c>
      <c r="D5723" s="16" t="s">
        <v>963</v>
      </c>
      <c r="E5723" s="16" t="s">
        <v>2349</v>
      </c>
      <c r="F5723" s="16">
        <v>2.1</v>
      </c>
      <c r="G5723" s="16" t="s">
        <v>2350</v>
      </c>
      <c r="H5723" s="16" t="s">
        <v>2351</v>
      </c>
      <c r="I5723" s="16">
        <v>45.520969999999998</v>
      </c>
      <c r="J5723" s="16">
        <v>9.2150100000000101</v>
      </c>
      <c r="K5723" s="16">
        <v>4</v>
      </c>
      <c r="L5723" s="18" t="s">
        <v>984</v>
      </c>
      <c r="M5723" s="18">
        <v>0.5</v>
      </c>
      <c r="N5723" s="18" t="s">
        <v>4</v>
      </c>
      <c r="O5723" s="18">
        <v>40000000</v>
      </c>
      <c r="P5723" s="18">
        <v>20000000</v>
      </c>
      <c r="Q5723" s="18">
        <v>40000000</v>
      </c>
      <c r="R5723" s="18">
        <v>26947999.9995699</v>
      </c>
      <c r="S5723" s="20">
        <v>1</v>
      </c>
      <c r="T5723" s="21">
        <f t="shared" si="89"/>
        <v>20000000</v>
      </c>
      <c r="U5723" s="39">
        <f>T5723*Fx!$C$7</f>
        <v>20661157.02479339</v>
      </c>
    </row>
    <row r="5724" spans="1:21">
      <c r="A5724" s="16" t="s">
        <v>5149</v>
      </c>
      <c r="B5724" s="19"/>
      <c r="C5724" s="16" t="s">
        <v>1953</v>
      </c>
      <c r="D5724" s="16" t="s">
        <v>963</v>
      </c>
      <c r="E5724" s="16" t="s">
        <v>2349</v>
      </c>
      <c r="F5724" s="16">
        <v>2.1</v>
      </c>
      <c r="G5724" s="16" t="s">
        <v>2350</v>
      </c>
      <c r="H5724" s="16" t="s">
        <v>2351</v>
      </c>
      <c r="I5724" s="16">
        <v>45.466619999999999</v>
      </c>
      <c r="J5724" s="16">
        <v>9.2027600000000103</v>
      </c>
      <c r="K5724" s="16">
        <v>2</v>
      </c>
      <c r="L5724" s="18" t="s">
        <v>984</v>
      </c>
      <c r="M5724" s="18">
        <v>0.5</v>
      </c>
      <c r="N5724" s="18" t="s">
        <v>4</v>
      </c>
      <c r="O5724" s="18">
        <v>4252.0532999999996</v>
      </c>
      <c r="P5724" s="18">
        <v>2126.0266499999998</v>
      </c>
      <c r="Q5724" s="18">
        <v>4252.0532999999996</v>
      </c>
      <c r="R5724" s="18">
        <v>2864.6083081642801</v>
      </c>
      <c r="S5724" s="20">
        <v>1</v>
      </c>
      <c r="T5724" s="21">
        <f t="shared" si="89"/>
        <v>2126.0266499999998</v>
      </c>
      <c r="U5724" s="39">
        <f>T5724*Fx!$C$7</f>
        <v>2196.3085227272727</v>
      </c>
    </row>
    <row r="5725" spans="1:21">
      <c r="A5725" s="16" t="s">
        <v>5149</v>
      </c>
      <c r="B5725" s="19"/>
      <c r="C5725" s="16" t="s">
        <v>1953</v>
      </c>
      <c r="D5725" s="16" t="s">
        <v>963</v>
      </c>
      <c r="E5725" s="16" t="s">
        <v>4642</v>
      </c>
      <c r="F5725" s="16">
        <v>1</v>
      </c>
      <c r="G5725" s="16" t="s">
        <v>2954</v>
      </c>
      <c r="H5725" s="16" t="s">
        <v>2368</v>
      </c>
      <c r="I5725" s="16">
        <v>44.550820000000002</v>
      </c>
      <c r="J5725" s="16">
        <v>7.7293500000000099</v>
      </c>
      <c r="K5725" s="16">
        <v>2</v>
      </c>
      <c r="L5725" s="18" t="s">
        <v>976</v>
      </c>
      <c r="M5725" s="18">
        <v>0.5</v>
      </c>
      <c r="N5725" s="18" t="s">
        <v>4</v>
      </c>
      <c r="O5725" s="18">
        <v>1200000</v>
      </c>
      <c r="P5725" s="18">
        <v>600000</v>
      </c>
      <c r="Q5725" s="18">
        <v>1200000</v>
      </c>
      <c r="R5725" s="18">
        <v>808439.99998709699</v>
      </c>
      <c r="S5725" s="20">
        <v>1</v>
      </c>
      <c r="T5725" s="21">
        <f t="shared" si="89"/>
        <v>600000</v>
      </c>
      <c r="U5725" s="39">
        <f>T5725*Fx!$C$7</f>
        <v>619834.71074380167</v>
      </c>
    </row>
    <row r="5726" spans="1:21">
      <c r="A5726" s="16" t="s">
        <v>5149</v>
      </c>
      <c r="B5726" s="19"/>
      <c r="C5726" s="16" t="s">
        <v>1953</v>
      </c>
      <c r="D5726" s="16" t="s">
        <v>963</v>
      </c>
      <c r="E5726" s="16" t="s">
        <v>2349</v>
      </c>
      <c r="F5726" s="16">
        <v>2.1</v>
      </c>
      <c r="G5726" s="16" t="s">
        <v>2350</v>
      </c>
      <c r="H5726" s="16" t="s">
        <v>2351</v>
      </c>
      <c r="I5726" s="16">
        <v>45.449469999999998</v>
      </c>
      <c r="J5726" s="16">
        <v>9.2445600000000105</v>
      </c>
      <c r="K5726" s="16">
        <v>4</v>
      </c>
      <c r="L5726" s="18" t="s">
        <v>984</v>
      </c>
      <c r="M5726" s="18">
        <v>0.5</v>
      </c>
      <c r="N5726" s="18" t="s">
        <v>4</v>
      </c>
      <c r="O5726" s="18">
        <v>5640879.0745949801</v>
      </c>
      <c r="P5726" s="18">
        <v>2820439.5372974901</v>
      </c>
      <c r="Q5726" s="18">
        <v>5640879.0745949801</v>
      </c>
      <c r="R5726" s="18">
        <v>3800260.2324939799</v>
      </c>
      <c r="S5726" s="20">
        <v>1</v>
      </c>
      <c r="T5726" s="21">
        <f t="shared" si="89"/>
        <v>2820439.5372974901</v>
      </c>
      <c r="U5726" s="39">
        <f>T5726*Fx!$C$7</f>
        <v>2913677.2079519527</v>
      </c>
    </row>
    <row r="5727" spans="1:21">
      <c r="A5727" s="16" t="s">
        <v>5149</v>
      </c>
      <c r="B5727" s="19"/>
      <c r="C5727" s="16" t="s">
        <v>1953</v>
      </c>
      <c r="D5727" s="16" t="s">
        <v>963</v>
      </c>
      <c r="E5727" s="16" t="s">
        <v>2349</v>
      </c>
      <c r="F5727" s="16">
        <v>2.1</v>
      </c>
      <c r="G5727" s="16" t="s">
        <v>2350</v>
      </c>
      <c r="H5727" s="16" t="s">
        <v>2351</v>
      </c>
      <c r="I5727" s="16">
        <v>45.50038</v>
      </c>
      <c r="J5727" s="16">
        <v>9.1854500000000101</v>
      </c>
      <c r="K5727" s="16">
        <v>2</v>
      </c>
      <c r="L5727" s="18" t="s">
        <v>984</v>
      </c>
      <c r="M5727" s="18">
        <v>0.5</v>
      </c>
      <c r="N5727" s="18" t="s">
        <v>4</v>
      </c>
      <c r="O5727" s="18">
        <v>3760586.0497299898</v>
      </c>
      <c r="P5727" s="18">
        <v>1880293.02486499</v>
      </c>
      <c r="Q5727" s="18">
        <v>3760586.0497299898</v>
      </c>
      <c r="R5727" s="18">
        <v>2533506.82166265</v>
      </c>
      <c r="S5727" s="20">
        <v>1</v>
      </c>
      <c r="T5727" s="21">
        <f t="shared" si="89"/>
        <v>1880293.02486499</v>
      </c>
      <c r="U5727" s="39">
        <f>T5727*Fx!$C$7</f>
        <v>1942451.4719679651</v>
      </c>
    </row>
    <row r="5728" spans="1:21">
      <c r="A5728" s="16" t="s">
        <v>5149</v>
      </c>
      <c r="B5728" s="19"/>
      <c r="C5728" s="16" t="s">
        <v>3343</v>
      </c>
      <c r="D5728" s="16" t="s">
        <v>3344</v>
      </c>
      <c r="E5728" s="16" t="s">
        <v>5193</v>
      </c>
      <c r="F5728" s="16">
        <v>6</v>
      </c>
      <c r="G5728" s="16" t="s">
        <v>4034</v>
      </c>
      <c r="I5728" s="16">
        <v>35.057120949999998</v>
      </c>
      <c r="J5728" s="16">
        <v>139.06854630000001</v>
      </c>
      <c r="K5728" s="16">
        <v>3</v>
      </c>
      <c r="L5728" s="18" t="s">
        <v>4035</v>
      </c>
      <c r="M5728" s="18">
        <v>0.5</v>
      </c>
      <c r="N5728" s="18" t="s">
        <v>4</v>
      </c>
      <c r="O5728" s="18">
        <v>170825.74948480001</v>
      </c>
      <c r="P5728" s="18">
        <v>85412.874742400003</v>
      </c>
      <c r="Q5728" s="18">
        <v>170825.74948480001</v>
      </c>
      <c r="R5728" s="18">
        <v>115085.30742607301</v>
      </c>
      <c r="S5728" s="20">
        <v>1</v>
      </c>
      <c r="T5728" s="21">
        <f t="shared" si="89"/>
        <v>85412.874742400003</v>
      </c>
      <c r="U5728" s="39">
        <f>T5728*Fx!$C$7</f>
        <v>88236.440849586783</v>
      </c>
    </row>
    <row r="5729" spans="1:21">
      <c r="A5729" s="16" t="s">
        <v>5149</v>
      </c>
      <c r="B5729" s="19"/>
      <c r="C5729" s="16" t="s">
        <v>3343</v>
      </c>
      <c r="D5729" s="16" t="s">
        <v>3344</v>
      </c>
      <c r="E5729" s="16" t="s">
        <v>4034</v>
      </c>
      <c r="F5729" s="16">
        <v>6</v>
      </c>
      <c r="G5729" s="16" t="s">
        <v>4034</v>
      </c>
      <c r="I5729" s="16">
        <v>0</v>
      </c>
      <c r="J5729" s="16">
        <v>0</v>
      </c>
      <c r="K5729" s="16">
        <v>10</v>
      </c>
      <c r="L5729" s="18" t="s">
        <v>4035</v>
      </c>
      <c r="M5729" s="18">
        <v>0.5</v>
      </c>
      <c r="N5729" s="18" t="s">
        <v>4</v>
      </c>
      <c r="O5729" s="18">
        <v>2670016.0953082899</v>
      </c>
      <c r="P5729" s="18">
        <v>1335008.04765414</v>
      </c>
      <c r="Q5729" s="18">
        <v>2670016.0953082899</v>
      </c>
      <c r="R5729" s="18">
        <v>1798789.8433804801</v>
      </c>
      <c r="S5729" s="20">
        <v>1</v>
      </c>
      <c r="T5729" s="21">
        <f t="shared" si="89"/>
        <v>1335008.04765414</v>
      </c>
      <c r="U5729" s="39">
        <f>T5729*Fx!$C$7</f>
        <v>1379140.5450972524</v>
      </c>
    </row>
    <row r="5730" spans="1:21">
      <c r="A5730" s="16" t="s">
        <v>5149</v>
      </c>
      <c r="B5730" s="19"/>
      <c r="C5730" s="16" t="s">
        <v>3343</v>
      </c>
      <c r="D5730" s="16" t="s">
        <v>3344</v>
      </c>
      <c r="E5730" s="16" t="s">
        <v>4036</v>
      </c>
      <c r="F5730" s="16">
        <v>5</v>
      </c>
      <c r="G5730" s="16" t="s">
        <v>3345</v>
      </c>
      <c r="I5730" s="16">
        <v>35.668035330000002</v>
      </c>
      <c r="J5730" s="16">
        <v>139.67485428000001</v>
      </c>
      <c r="K5730" s="16">
        <v>3</v>
      </c>
      <c r="L5730" s="18" t="s">
        <v>3346</v>
      </c>
      <c r="M5730" s="18">
        <v>0.5</v>
      </c>
      <c r="N5730" s="18" t="s">
        <v>4</v>
      </c>
      <c r="O5730" s="18">
        <v>1311328.76547481</v>
      </c>
      <c r="P5730" s="18">
        <v>655664.38273740502</v>
      </c>
      <c r="Q5730" s="18">
        <v>1311328.76547481</v>
      </c>
      <c r="R5730" s="18">
        <v>883442.18928627903</v>
      </c>
      <c r="S5730" s="20">
        <v>1</v>
      </c>
      <c r="T5730" s="21">
        <f t="shared" si="89"/>
        <v>655664.38273740502</v>
      </c>
      <c r="U5730" s="39">
        <f>T5730*Fx!$C$7</f>
        <v>677339.23836508789</v>
      </c>
    </row>
    <row r="5731" spans="1:21">
      <c r="A5731" s="16" t="s">
        <v>5149</v>
      </c>
      <c r="B5731" s="19"/>
      <c r="C5731" s="16" t="s">
        <v>3343</v>
      </c>
      <c r="D5731" s="16" t="s">
        <v>3344</v>
      </c>
      <c r="E5731" s="16" t="s">
        <v>4045</v>
      </c>
      <c r="F5731" s="16">
        <v>5</v>
      </c>
      <c r="G5731" s="16" t="s">
        <v>4046</v>
      </c>
      <c r="I5731" s="16">
        <v>35.234740189999997</v>
      </c>
      <c r="J5731" s="16">
        <v>139.70476629999999</v>
      </c>
      <c r="K5731" s="16">
        <v>8</v>
      </c>
      <c r="L5731" s="18" t="s">
        <v>4047</v>
      </c>
      <c r="M5731" s="18">
        <v>0.5</v>
      </c>
      <c r="N5731" s="18" t="s">
        <v>4</v>
      </c>
      <c r="O5731" s="18">
        <v>4437491.5386813898</v>
      </c>
      <c r="P5731" s="18">
        <v>2218745.7693406902</v>
      </c>
      <c r="Q5731" s="18">
        <v>4437491.5386813898</v>
      </c>
      <c r="R5731" s="18">
        <v>2989538.0495619299</v>
      </c>
      <c r="S5731" s="20">
        <v>1</v>
      </c>
      <c r="T5731" s="21">
        <f t="shared" si="89"/>
        <v>2218745.7693406902</v>
      </c>
      <c r="U5731" s="39">
        <f>T5731*Fx!$C$7</f>
        <v>2292092.7369222008</v>
      </c>
    </row>
    <row r="5732" spans="1:21">
      <c r="A5732" s="16" t="s">
        <v>5149</v>
      </c>
      <c r="B5732" s="19"/>
      <c r="C5732" s="16" t="s">
        <v>3343</v>
      </c>
      <c r="D5732" s="16" t="s">
        <v>3344</v>
      </c>
      <c r="E5732" s="16" t="s">
        <v>4037</v>
      </c>
      <c r="F5732" s="16">
        <v>6</v>
      </c>
      <c r="G5732" s="16" t="s">
        <v>4034</v>
      </c>
      <c r="I5732" s="16">
        <v>35.296731999999999</v>
      </c>
      <c r="J5732" s="16">
        <v>138.92468217000001</v>
      </c>
      <c r="K5732" s="16">
        <v>8</v>
      </c>
      <c r="L5732" s="18" t="s">
        <v>4035</v>
      </c>
      <c r="M5732" s="18">
        <v>0.5</v>
      </c>
      <c r="N5732" s="18" t="s">
        <v>4</v>
      </c>
      <c r="O5732" s="18">
        <v>3760586.0497299898</v>
      </c>
      <c r="P5732" s="18">
        <v>1880293.02486499</v>
      </c>
      <c r="Q5732" s="18">
        <v>3760586.0497299898</v>
      </c>
      <c r="R5732" s="18">
        <v>2533506.82166265</v>
      </c>
      <c r="S5732" s="20">
        <v>1</v>
      </c>
      <c r="T5732" s="21">
        <f t="shared" si="89"/>
        <v>1880293.02486499</v>
      </c>
      <c r="U5732" s="39">
        <f>T5732*Fx!$C$7</f>
        <v>1942451.4719679651</v>
      </c>
    </row>
    <row r="5733" spans="1:21">
      <c r="A5733" s="16" t="s">
        <v>5149</v>
      </c>
      <c r="B5733" s="19"/>
      <c r="C5733" s="16" t="s">
        <v>3343</v>
      </c>
      <c r="D5733" s="16" t="s">
        <v>3344</v>
      </c>
      <c r="E5733" s="16" t="s">
        <v>4048</v>
      </c>
      <c r="F5733" s="16">
        <v>4</v>
      </c>
      <c r="G5733" s="16" t="s">
        <v>4049</v>
      </c>
      <c r="I5733" s="16">
        <v>36.262684270000001</v>
      </c>
      <c r="J5733" s="16">
        <v>140.05731582999999</v>
      </c>
      <c r="K5733" s="16">
        <v>3</v>
      </c>
      <c r="L5733" s="18" t="s">
        <v>4050</v>
      </c>
      <c r="M5733" s="18">
        <v>0.5</v>
      </c>
      <c r="N5733" s="18" t="s">
        <v>4</v>
      </c>
      <c r="O5733" s="18">
        <v>1880293.02486499</v>
      </c>
      <c r="P5733" s="18">
        <v>940146.51243249502</v>
      </c>
      <c r="Q5733" s="18">
        <v>1880293.02486499</v>
      </c>
      <c r="R5733" s="18">
        <v>1266753.4108313201</v>
      </c>
      <c r="S5733" s="20">
        <v>1</v>
      </c>
      <c r="T5733" s="21">
        <f t="shared" si="89"/>
        <v>940146.51243249502</v>
      </c>
      <c r="U5733" s="39">
        <f>T5733*Fx!$C$7</f>
        <v>971225.73598398257</v>
      </c>
    </row>
    <row r="5734" spans="1:21">
      <c r="A5734" s="16" t="s">
        <v>5149</v>
      </c>
      <c r="B5734" s="19"/>
      <c r="C5734" s="16" t="s">
        <v>3343</v>
      </c>
      <c r="D5734" s="16" t="s">
        <v>3344</v>
      </c>
      <c r="E5734" s="16" t="s">
        <v>5194</v>
      </c>
      <c r="F5734" s="16">
        <v>11</v>
      </c>
      <c r="G5734" s="16" t="s">
        <v>5195</v>
      </c>
      <c r="I5734" s="16">
        <v>0</v>
      </c>
      <c r="J5734" s="16">
        <v>0</v>
      </c>
      <c r="K5734" s="16">
        <v>10</v>
      </c>
      <c r="L5734" s="18" t="s">
        <v>5196</v>
      </c>
      <c r="M5734" s="18">
        <v>0.5</v>
      </c>
      <c r="N5734" s="18" t="s">
        <v>4</v>
      </c>
      <c r="O5734" s="18">
        <v>1110560.4777448501</v>
      </c>
      <c r="P5734" s="18">
        <v>555280.23887242505</v>
      </c>
      <c r="Q5734" s="18">
        <v>1110560.4777448501</v>
      </c>
      <c r="R5734" s="18">
        <v>748184.59384476405</v>
      </c>
      <c r="S5734" s="20">
        <v>1</v>
      </c>
      <c r="T5734" s="21">
        <f t="shared" si="89"/>
        <v>555280.23887242505</v>
      </c>
      <c r="U5734" s="39">
        <f>T5734*Fx!$C$7</f>
        <v>573636.61040539783</v>
      </c>
    </row>
    <row r="5735" spans="1:21">
      <c r="A5735" s="16" t="s">
        <v>5149</v>
      </c>
      <c r="B5735" s="19"/>
      <c r="C5735" s="16" t="s">
        <v>3343</v>
      </c>
      <c r="D5735" s="16" t="s">
        <v>3344</v>
      </c>
      <c r="E5735" s="16" t="s">
        <v>5197</v>
      </c>
      <c r="F5735" s="16">
        <v>5</v>
      </c>
      <c r="G5735" s="16" t="s">
        <v>3345</v>
      </c>
      <c r="I5735" s="16">
        <v>35.678633529999999</v>
      </c>
      <c r="J5735" s="16">
        <v>139.76411819</v>
      </c>
      <c r="K5735" s="16">
        <v>3</v>
      </c>
      <c r="L5735" s="18" t="s">
        <v>3346</v>
      </c>
      <c r="M5735" s="18">
        <v>0.5</v>
      </c>
      <c r="N5735" s="18" t="s">
        <v>4</v>
      </c>
      <c r="O5735" s="18">
        <v>328635.35853427398</v>
      </c>
      <c r="P5735" s="18">
        <v>164317.67926713699</v>
      </c>
      <c r="Q5735" s="18">
        <v>328635.35853427398</v>
      </c>
      <c r="R5735" s="18">
        <v>221401.64104100599</v>
      </c>
      <c r="S5735" s="20">
        <v>1</v>
      </c>
      <c r="T5735" s="21">
        <f t="shared" si="89"/>
        <v>164317.67926713699</v>
      </c>
      <c r="U5735" s="39">
        <f>T5735*Fx!$C$7</f>
        <v>169749.66866439773</v>
      </c>
    </row>
    <row r="5736" spans="1:21">
      <c r="A5736" s="16" t="s">
        <v>5149</v>
      </c>
      <c r="B5736" s="19"/>
      <c r="C5736" s="16" t="s">
        <v>3343</v>
      </c>
      <c r="D5736" s="16" t="s">
        <v>3344</v>
      </c>
      <c r="E5736" s="16" t="s">
        <v>4031</v>
      </c>
      <c r="F5736" s="16">
        <v>5</v>
      </c>
      <c r="G5736" s="16" t="s">
        <v>3345</v>
      </c>
      <c r="I5736" s="16">
        <v>35.648229659999998</v>
      </c>
      <c r="J5736" s="16">
        <v>139.86608505000001</v>
      </c>
      <c r="K5736" s="16">
        <v>3</v>
      </c>
      <c r="L5736" s="18" t="s">
        <v>3346</v>
      </c>
      <c r="M5736" s="18">
        <v>0.5</v>
      </c>
      <c r="N5736" s="18" t="s">
        <v>4</v>
      </c>
      <c r="O5736" s="18">
        <v>56408790.745949797</v>
      </c>
      <c r="P5736" s="18">
        <v>28204395.372974899</v>
      </c>
      <c r="Q5736" s="18">
        <v>56408790.745949797</v>
      </c>
      <c r="R5736" s="18">
        <v>38002602.324939802</v>
      </c>
      <c r="S5736" s="20">
        <v>1</v>
      </c>
      <c r="T5736" s="21">
        <f t="shared" si="89"/>
        <v>28204395.372974899</v>
      </c>
      <c r="U5736" s="39">
        <f>T5736*Fx!$C$7</f>
        <v>29136772.079519525</v>
      </c>
    </row>
    <row r="5737" spans="1:21">
      <c r="A5737" s="16" t="s">
        <v>5149</v>
      </c>
      <c r="B5737" s="19"/>
      <c r="C5737" s="16" t="s">
        <v>2347</v>
      </c>
      <c r="D5737" s="16" t="s">
        <v>4051</v>
      </c>
      <c r="E5737" s="16" t="s">
        <v>4052</v>
      </c>
      <c r="G5737" s="16" t="s">
        <v>4052</v>
      </c>
      <c r="H5737" s="16" t="s">
        <v>4052</v>
      </c>
      <c r="I5737" s="16">
        <v>-1.2857857000000099</v>
      </c>
      <c r="J5737" s="16">
        <v>36.820025299999998</v>
      </c>
      <c r="K5737" s="16">
        <v>7</v>
      </c>
      <c r="L5737" s="18" t="s">
        <v>2173</v>
      </c>
      <c r="M5737" s="18">
        <v>0.5</v>
      </c>
      <c r="N5737" s="18" t="s">
        <v>4</v>
      </c>
      <c r="O5737" s="18">
        <v>507679.11671354901</v>
      </c>
      <c r="P5737" s="18">
        <v>253839.55835677401</v>
      </c>
      <c r="Q5737" s="18">
        <v>507679.11671354901</v>
      </c>
      <c r="R5737" s="18">
        <v>342023.420924459</v>
      </c>
      <c r="S5737" s="20">
        <v>1</v>
      </c>
      <c r="T5737" s="21">
        <f t="shared" si="89"/>
        <v>253839.55835677401</v>
      </c>
      <c r="U5737" s="39">
        <f>T5737*Fx!$C$7</f>
        <v>262230.94871567568</v>
      </c>
    </row>
    <row r="5738" spans="1:21">
      <c r="A5738" s="16" t="s">
        <v>5149</v>
      </c>
      <c r="B5738" s="19"/>
      <c r="C5738" s="16" t="s">
        <v>4053</v>
      </c>
      <c r="D5738" s="16" t="s">
        <v>4054</v>
      </c>
      <c r="E5738" s="16" t="s">
        <v>4435</v>
      </c>
      <c r="I5738" s="16">
        <v>0</v>
      </c>
      <c r="J5738" s="16">
        <v>0</v>
      </c>
      <c r="K5738" s="16">
        <v>0</v>
      </c>
      <c r="L5738" s="18" t="s">
        <v>2173</v>
      </c>
      <c r="M5738" s="18">
        <v>0.5</v>
      </c>
      <c r="N5738" s="18" t="s">
        <v>4</v>
      </c>
      <c r="O5738" s="18">
        <v>36477.684682380903</v>
      </c>
      <c r="P5738" s="18">
        <v>18238.8423411904</v>
      </c>
      <c r="Q5738" s="18">
        <v>36477.684682380903</v>
      </c>
      <c r="R5738" s="18">
        <v>24575.016170127699</v>
      </c>
      <c r="S5738" s="20">
        <v>1</v>
      </c>
      <c r="T5738" s="21">
        <f t="shared" si="89"/>
        <v>18238.8423411904</v>
      </c>
      <c r="U5738" s="39">
        <f>T5738*Fx!$C$7</f>
        <v>18841.77927808926</v>
      </c>
    </row>
    <row r="5739" spans="1:21">
      <c r="A5739" s="16" t="s">
        <v>5149</v>
      </c>
      <c r="B5739" s="19"/>
      <c r="C5739" s="16" t="s">
        <v>4058</v>
      </c>
      <c r="D5739" s="16" t="s">
        <v>4059</v>
      </c>
      <c r="E5739" s="16" t="s">
        <v>4435</v>
      </c>
      <c r="I5739" s="16">
        <v>0</v>
      </c>
      <c r="J5739" s="16">
        <v>0</v>
      </c>
      <c r="K5739" s="16">
        <v>0</v>
      </c>
      <c r="L5739" s="18" t="s">
        <v>2173</v>
      </c>
      <c r="M5739" s="18">
        <v>0.5</v>
      </c>
      <c r="N5739" s="18" t="s">
        <v>4</v>
      </c>
      <c r="O5739" s="18">
        <v>1991888.78217181</v>
      </c>
      <c r="P5739" s="18">
        <v>995944.39108590898</v>
      </c>
      <c r="Q5739" s="18">
        <v>1991888.78217181</v>
      </c>
      <c r="R5739" s="18">
        <v>1341935.47252773</v>
      </c>
      <c r="S5739" s="20">
        <v>1</v>
      </c>
      <c r="T5739" s="21">
        <f t="shared" si="89"/>
        <v>995944.39108590898</v>
      </c>
      <c r="U5739" s="39">
        <f>T5739*Fx!$C$7</f>
        <v>1028868.1726094102</v>
      </c>
    </row>
    <row r="5740" spans="1:21">
      <c r="A5740" s="16" t="s">
        <v>5149</v>
      </c>
      <c r="B5740" s="19"/>
      <c r="C5740" s="16" t="s">
        <v>4058</v>
      </c>
      <c r="D5740" s="16" t="s">
        <v>4059</v>
      </c>
      <c r="E5740" s="16" t="s">
        <v>4060</v>
      </c>
      <c r="F5740" s="16">
        <v>1</v>
      </c>
      <c r="G5740" s="16" t="s">
        <v>4060</v>
      </c>
      <c r="H5740" s="16" t="s">
        <v>4060</v>
      </c>
      <c r="I5740" s="16">
        <v>33.888065089999998</v>
      </c>
      <c r="J5740" s="16">
        <v>35.503961390000001</v>
      </c>
      <c r="K5740" s="16">
        <v>7</v>
      </c>
      <c r="L5740" s="18" t="s">
        <v>2173</v>
      </c>
      <c r="M5740" s="18">
        <v>0.5</v>
      </c>
      <c r="N5740" s="18" t="s">
        <v>4</v>
      </c>
      <c r="O5740" s="18">
        <v>1970.5470900585101</v>
      </c>
      <c r="P5740" s="18">
        <v>985.27354502925505</v>
      </c>
      <c r="Q5740" s="18">
        <v>1970.5470900585101</v>
      </c>
      <c r="R5740" s="18">
        <v>1327.5575745512299</v>
      </c>
      <c r="S5740" s="20">
        <v>1</v>
      </c>
      <c r="T5740" s="21">
        <f t="shared" ref="T5740:T5803" si="90">S5740*P5740</f>
        <v>985.27354502925505</v>
      </c>
      <c r="U5740" s="39">
        <f>T5740*Fx!$C$7</f>
        <v>1017.8445713112141</v>
      </c>
    </row>
    <row r="5741" spans="1:21">
      <c r="A5741" s="16" t="s">
        <v>5149</v>
      </c>
      <c r="B5741" s="19"/>
      <c r="C5741" s="16" t="s">
        <v>4058</v>
      </c>
      <c r="D5741" s="16" t="s">
        <v>4059</v>
      </c>
      <c r="E5741" s="16" t="s">
        <v>4062</v>
      </c>
      <c r="F5741" s="16">
        <v>4</v>
      </c>
      <c r="G5741" s="16" t="s">
        <v>4062</v>
      </c>
      <c r="H5741" s="16" t="s">
        <v>4063</v>
      </c>
      <c r="I5741" s="16">
        <v>33.84343689</v>
      </c>
      <c r="J5741" s="16">
        <v>35.671965899999996</v>
      </c>
      <c r="K5741" s="16">
        <v>7</v>
      </c>
      <c r="L5741" s="18" t="s">
        <v>2173</v>
      </c>
      <c r="M5741" s="18">
        <v>0.5</v>
      </c>
      <c r="N5741" s="18" t="s">
        <v>4</v>
      </c>
      <c r="O5741" s="18">
        <v>5393150.1022879397</v>
      </c>
      <c r="P5741" s="18">
        <v>2696575.0511439699</v>
      </c>
      <c r="Q5741" s="18">
        <v>5393150.1022879397</v>
      </c>
      <c r="R5741" s="18">
        <v>3633365.2238533902</v>
      </c>
      <c r="S5741" s="20">
        <v>1</v>
      </c>
      <c r="T5741" s="21">
        <f t="shared" si="90"/>
        <v>2696575.0511439699</v>
      </c>
      <c r="U5741" s="39">
        <f>T5741*Fx!$C$7</f>
        <v>2785718.0280412915</v>
      </c>
    </row>
    <row r="5742" spans="1:21">
      <c r="A5742" s="16" t="s">
        <v>5149</v>
      </c>
      <c r="B5742" s="19"/>
      <c r="C5742" s="16" t="s">
        <v>4077</v>
      </c>
      <c r="D5742" s="16" t="s">
        <v>4078</v>
      </c>
      <c r="E5742" s="16" t="s">
        <v>4079</v>
      </c>
      <c r="F5742" s="16" t="s">
        <v>4080</v>
      </c>
      <c r="G5742" s="16" t="s">
        <v>4081</v>
      </c>
      <c r="H5742" s="16" t="s">
        <v>4082</v>
      </c>
      <c r="I5742" s="16">
        <v>3.0708961100000098</v>
      </c>
      <c r="J5742" s="16">
        <v>101.58440908</v>
      </c>
      <c r="K5742" s="16">
        <v>5</v>
      </c>
      <c r="L5742" s="18" t="s">
        <v>4080</v>
      </c>
      <c r="M5742" s="18">
        <v>0.5</v>
      </c>
      <c r="N5742" s="18" t="s">
        <v>4</v>
      </c>
      <c r="O5742" s="18">
        <v>3683494.0357105201</v>
      </c>
      <c r="P5742" s="18">
        <v>1841747.0178552601</v>
      </c>
      <c r="Q5742" s="18">
        <v>3683494.0357105201</v>
      </c>
      <c r="R5742" s="18">
        <v>2481569.93181857</v>
      </c>
      <c r="S5742" s="20">
        <v>1</v>
      </c>
      <c r="T5742" s="21">
        <f t="shared" si="90"/>
        <v>1841747.0178552601</v>
      </c>
      <c r="U5742" s="39">
        <f>T5742*Fx!$C$7</f>
        <v>1902631.2167926242</v>
      </c>
    </row>
    <row r="5743" spans="1:21">
      <c r="A5743" s="16" t="s">
        <v>5149</v>
      </c>
      <c r="B5743" s="19"/>
      <c r="C5743" s="16" t="s">
        <v>3265</v>
      </c>
      <c r="D5743" s="16" t="s">
        <v>4083</v>
      </c>
      <c r="E5743" s="16" t="s">
        <v>5081</v>
      </c>
      <c r="I5743" s="16">
        <v>0</v>
      </c>
      <c r="J5743" s="16">
        <v>0</v>
      </c>
      <c r="K5743" s="16">
        <v>0</v>
      </c>
      <c r="L5743" s="18" t="s">
        <v>2173</v>
      </c>
      <c r="M5743" s="18">
        <v>0.5</v>
      </c>
      <c r="N5743" s="18" t="s">
        <v>4</v>
      </c>
      <c r="O5743" s="18">
        <v>1504234.419892</v>
      </c>
      <c r="P5743" s="18">
        <v>752117.20994600002</v>
      </c>
      <c r="Q5743" s="18">
        <v>1504234.419892</v>
      </c>
      <c r="R5743" s="18">
        <v>1013402.72866506</v>
      </c>
      <c r="S5743" s="20">
        <v>1</v>
      </c>
      <c r="T5743" s="21">
        <f t="shared" si="90"/>
        <v>752117.20994600002</v>
      </c>
      <c r="U5743" s="39">
        <f>T5743*Fx!$C$7</f>
        <v>776980.58878719015</v>
      </c>
    </row>
    <row r="5744" spans="1:21">
      <c r="A5744" s="16" t="s">
        <v>5149</v>
      </c>
      <c r="B5744" s="19"/>
      <c r="C5744" s="16" t="s">
        <v>3017</v>
      </c>
      <c r="D5744" s="16" t="s">
        <v>1387</v>
      </c>
      <c r="E5744" s="16" t="s">
        <v>4662</v>
      </c>
      <c r="F5744" s="16">
        <v>20</v>
      </c>
      <c r="G5744" s="16" t="s">
        <v>4662</v>
      </c>
      <c r="H5744" s="16" t="s">
        <v>3023</v>
      </c>
      <c r="I5744" s="16">
        <v>52.38702</v>
      </c>
      <c r="J5744" s="16">
        <v>4.6610500000000101</v>
      </c>
      <c r="K5744" s="16">
        <v>2</v>
      </c>
      <c r="L5744" s="18" t="s">
        <v>1398</v>
      </c>
      <c r="M5744" s="18">
        <v>0.5</v>
      </c>
      <c r="N5744" s="18" t="s">
        <v>4</v>
      </c>
      <c r="O5744" s="18">
        <v>263241.02348109899</v>
      </c>
      <c r="P5744" s="18">
        <v>131620.511740549</v>
      </c>
      <c r="Q5744" s="18">
        <v>263241.02348109899</v>
      </c>
      <c r="R5744" s="18">
        <v>177345.477516385</v>
      </c>
      <c r="S5744" s="20">
        <v>1</v>
      </c>
      <c r="T5744" s="21">
        <f t="shared" si="90"/>
        <v>131620.511740549</v>
      </c>
      <c r="U5744" s="39">
        <f>T5744*Fx!$C$7</f>
        <v>135971.60303775725</v>
      </c>
    </row>
    <row r="5745" spans="1:21">
      <c r="A5745" s="16" t="s">
        <v>5149</v>
      </c>
      <c r="B5745" s="19"/>
      <c r="C5745" s="16" t="s">
        <v>3017</v>
      </c>
      <c r="D5745" s="16" t="s">
        <v>1387</v>
      </c>
      <c r="E5745" s="16" t="s">
        <v>3024</v>
      </c>
      <c r="F5745" s="16">
        <v>21</v>
      </c>
      <c r="G5745" s="16" t="s">
        <v>3025</v>
      </c>
      <c r="H5745" s="16" t="s">
        <v>3023</v>
      </c>
      <c r="I5745" s="16">
        <v>52.31626</v>
      </c>
      <c r="J5745" s="16">
        <v>4.6874599999999997</v>
      </c>
      <c r="K5745" s="16">
        <v>2</v>
      </c>
      <c r="L5745" s="18" t="s">
        <v>1399</v>
      </c>
      <c r="M5745" s="18">
        <v>0.5</v>
      </c>
      <c r="N5745" s="18" t="s">
        <v>4</v>
      </c>
      <c r="O5745" s="18">
        <v>13162051.174055001</v>
      </c>
      <c r="P5745" s="18">
        <v>6581025.5870275004</v>
      </c>
      <c r="Q5745" s="18">
        <v>13162051.174055001</v>
      </c>
      <c r="R5745" s="18">
        <v>8867273.8758193292</v>
      </c>
      <c r="S5745" s="20">
        <v>1</v>
      </c>
      <c r="T5745" s="21">
        <f t="shared" si="90"/>
        <v>6581025.5870275004</v>
      </c>
      <c r="U5745" s="39">
        <f>T5745*Fx!$C$7</f>
        <v>6798580.1518879142</v>
      </c>
    </row>
    <row r="5746" spans="1:21">
      <c r="A5746" s="16" t="s">
        <v>5149</v>
      </c>
      <c r="B5746" s="19"/>
      <c r="C5746" s="16" t="s">
        <v>3017</v>
      </c>
      <c r="D5746" s="16" t="s">
        <v>1387</v>
      </c>
      <c r="E5746" s="16" t="s">
        <v>3024</v>
      </c>
      <c r="F5746" s="16">
        <v>21</v>
      </c>
      <c r="G5746" s="16" t="s">
        <v>3025</v>
      </c>
      <c r="H5746" s="16" t="s">
        <v>3023</v>
      </c>
      <c r="I5746" s="16">
        <v>52.31626</v>
      </c>
      <c r="J5746" s="16">
        <v>4.6874599999999997</v>
      </c>
      <c r="K5746" s="16">
        <v>2</v>
      </c>
      <c r="L5746" s="18" t="s">
        <v>1399</v>
      </c>
      <c r="M5746" s="18">
        <v>0.5</v>
      </c>
      <c r="N5746" s="18" t="s">
        <v>4</v>
      </c>
      <c r="O5746" s="18">
        <v>293479</v>
      </c>
      <c r="P5746" s="18">
        <v>146739.5</v>
      </c>
      <c r="Q5746" s="18">
        <v>293479</v>
      </c>
      <c r="R5746" s="18">
        <v>197716.80229684399</v>
      </c>
      <c r="S5746" s="20">
        <v>1</v>
      </c>
      <c r="T5746" s="21">
        <f t="shared" si="90"/>
        <v>146739.5</v>
      </c>
      <c r="U5746" s="39">
        <f>T5746*Fx!$C$7</f>
        <v>151590.39256198349</v>
      </c>
    </row>
    <row r="5747" spans="1:21">
      <c r="A5747" s="16" t="s">
        <v>5149</v>
      </c>
      <c r="B5747" s="19"/>
      <c r="C5747" s="16" t="s">
        <v>3017</v>
      </c>
      <c r="D5747" s="16" t="s">
        <v>1387</v>
      </c>
      <c r="E5747" s="16" t="s">
        <v>3022</v>
      </c>
      <c r="F5747" s="16">
        <v>10</v>
      </c>
      <c r="G5747" s="16" t="s">
        <v>3022</v>
      </c>
      <c r="H5747" s="16" t="s">
        <v>3023</v>
      </c>
      <c r="I5747" s="16">
        <v>52.371600000000001</v>
      </c>
      <c r="J5747" s="16">
        <v>4.8899999999999997</v>
      </c>
      <c r="K5747" s="16">
        <v>4</v>
      </c>
      <c r="L5747" s="18" t="s">
        <v>1388</v>
      </c>
      <c r="M5747" s="18">
        <v>0.5</v>
      </c>
      <c r="N5747" s="18" t="s">
        <v>4</v>
      </c>
      <c r="O5747" s="18">
        <v>19868.981182027401</v>
      </c>
      <c r="P5747" s="18">
        <v>9934.4905910137004</v>
      </c>
      <c r="Q5747" s="18">
        <v>19868.981182027401</v>
      </c>
      <c r="R5747" s="18">
        <v>13385.732622118199</v>
      </c>
      <c r="S5747" s="20">
        <v>1</v>
      </c>
      <c r="T5747" s="21">
        <f t="shared" si="90"/>
        <v>9934.4905910137004</v>
      </c>
      <c r="U5747" s="39">
        <f>T5747*Fx!$C$7</f>
        <v>10262.903503113328</v>
      </c>
    </row>
    <row r="5748" spans="1:21">
      <c r="A5748" s="16" t="s">
        <v>5149</v>
      </c>
      <c r="B5748" s="19"/>
      <c r="C5748" s="16" t="s">
        <v>2383</v>
      </c>
      <c r="D5748" s="16" t="s">
        <v>1478</v>
      </c>
      <c r="E5748" s="16" t="s">
        <v>2384</v>
      </c>
      <c r="F5748" s="16">
        <v>2</v>
      </c>
      <c r="G5748" s="16" t="s">
        <v>2385</v>
      </c>
      <c r="I5748" s="16">
        <v>59.911760000000001</v>
      </c>
      <c r="J5748" s="16">
        <v>10.7309</v>
      </c>
      <c r="K5748" s="16">
        <v>4</v>
      </c>
      <c r="L5748" s="18" t="s">
        <v>1481</v>
      </c>
      <c r="M5748" s="18">
        <v>0.5</v>
      </c>
      <c r="N5748" s="18" t="s">
        <v>4</v>
      </c>
      <c r="O5748" s="18">
        <v>63764906.554467499</v>
      </c>
      <c r="P5748" s="18">
        <v>31882453.277233701</v>
      </c>
      <c r="Q5748" s="18">
        <v>63764906.554467499</v>
      </c>
      <c r="R5748" s="18">
        <v>42958417.5450591</v>
      </c>
      <c r="S5748" s="20">
        <v>1</v>
      </c>
      <c r="T5748" s="21">
        <f t="shared" si="90"/>
        <v>31882453.277233701</v>
      </c>
      <c r="U5748" s="39">
        <f>T5748*Fx!$C$7</f>
        <v>32936418.674828209</v>
      </c>
    </row>
    <row r="5749" spans="1:21">
      <c r="A5749" s="16" t="s">
        <v>5149</v>
      </c>
      <c r="B5749" s="19"/>
      <c r="C5749" s="16" t="s">
        <v>2383</v>
      </c>
      <c r="D5749" s="16" t="s">
        <v>1478</v>
      </c>
      <c r="E5749" s="16" t="s">
        <v>2384</v>
      </c>
      <c r="F5749" s="16">
        <v>2</v>
      </c>
      <c r="G5749" s="16" t="s">
        <v>2385</v>
      </c>
      <c r="I5749" s="16">
        <v>59.914380000000001</v>
      </c>
      <c r="J5749" s="16">
        <v>10.71813</v>
      </c>
      <c r="K5749" s="16">
        <v>2</v>
      </c>
      <c r="L5749" s="18" t="s">
        <v>1481</v>
      </c>
      <c r="M5749" s="18">
        <v>0.5</v>
      </c>
      <c r="N5749" s="18" t="s">
        <v>4</v>
      </c>
      <c r="O5749" s="18">
        <v>3234104.0027677901</v>
      </c>
      <c r="P5749" s="18">
        <v>1617052.0013838899</v>
      </c>
      <c r="Q5749" s="18">
        <v>3234104.0027677901</v>
      </c>
      <c r="R5749" s="18">
        <v>2178815.8666298799</v>
      </c>
      <c r="S5749" s="20">
        <v>1</v>
      </c>
      <c r="T5749" s="21">
        <f t="shared" si="90"/>
        <v>1617052.0013838899</v>
      </c>
      <c r="U5749" s="39">
        <f>T5749*Fx!$C$7</f>
        <v>1670508.2658924484</v>
      </c>
    </row>
    <row r="5750" spans="1:21">
      <c r="A5750" s="16" t="s">
        <v>5149</v>
      </c>
      <c r="B5750" s="19"/>
      <c r="C5750" s="16" t="s">
        <v>2383</v>
      </c>
      <c r="D5750" s="16" t="s">
        <v>1478</v>
      </c>
      <c r="E5750" s="16" t="s">
        <v>2384</v>
      </c>
      <c r="F5750" s="16">
        <v>2</v>
      </c>
      <c r="G5750" s="16" t="s">
        <v>2385</v>
      </c>
      <c r="I5750" s="16">
        <v>59.906939999999999</v>
      </c>
      <c r="J5750" s="16">
        <v>10.721590000000001</v>
      </c>
      <c r="K5750" s="16">
        <v>2</v>
      </c>
      <c r="L5750" s="18" t="s">
        <v>1481</v>
      </c>
      <c r="M5750" s="18">
        <v>0.5</v>
      </c>
      <c r="N5750" s="18" t="s">
        <v>4</v>
      </c>
      <c r="O5750" s="18">
        <v>68079261.872170106</v>
      </c>
      <c r="P5750" s="18">
        <v>34039630.936085001</v>
      </c>
      <c r="Q5750" s="18">
        <v>68079261.872170106</v>
      </c>
      <c r="R5750" s="18">
        <v>45864998.722548999</v>
      </c>
      <c r="S5750" s="20">
        <v>1</v>
      </c>
      <c r="T5750" s="21">
        <f t="shared" si="90"/>
        <v>34039630.936085001</v>
      </c>
      <c r="U5750" s="39">
        <f>T5750*Fx!$C$7</f>
        <v>35164907.991823353</v>
      </c>
    </row>
    <row r="5751" spans="1:21">
      <c r="A5751" s="16" t="s">
        <v>5149</v>
      </c>
      <c r="B5751" s="19"/>
      <c r="C5751" s="16" t="s">
        <v>4085</v>
      </c>
      <c r="D5751" s="16" t="s">
        <v>4086</v>
      </c>
      <c r="E5751" s="16" t="s">
        <v>4087</v>
      </c>
      <c r="F5751" s="16">
        <v>2</v>
      </c>
      <c r="G5751" s="16" t="s">
        <v>4087</v>
      </c>
      <c r="H5751" s="16" t="s">
        <v>4087</v>
      </c>
      <c r="I5751" s="16">
        <v>-36.930720000000001</v>
      </c>
      <c r="J5751" s="16">
        <v>174.83571000000001</v>
      </c>
      <c r="K5751" s="16">
        <v>4</v>
      </c>
      <c r="L5751" s="18" t="s">
        <v>2173</v>
      </c>
      <c r="M5751" s="18">
        <v>0.5</v>
      </c>
      <c r="N5751" s="18" t="s">
        <v>4</v>
      </c>
      <c r="O5751" s="18">
        <v>1146978.74516765</v>
      </c>
      <c r="P5751" s="18">
        <v>573489.37258382502</v>
      </c>
      <c r="Q5751" s="18">
        <v>1146978.74516765</v>
      </c>
      <c r="R5751" s="18">
        <v>772719.58060711296</v>
      </c>
      <c r="S5751" s="20">
        <v>1</v>
      </c>
      <c r="T5751" s="21">
        <f t="shared" si="90"/>
        <v>573489.37258382502</v>
      </c>
      <c r="U5751" s="39">
        <f>T5751*Fx!$C$7</f>
        <v>592447.69895023247</v>
      </c>
    </row>
    <row r="5752" spans="1:21">
      <c r="A5752" s="16" t="s">
        <v>5149</v>
      </c>
      <c r="B5752" s="19"/>
      <c r="C5752" s="16" t="s">
        <v>3260</v>
      </c>
      <c r="D5752" s="16" t="s">
        <v>4096</v>
      </c>
      <c r="E5752" s="16" t="s">
        <v>4435</v>
      </c>
      <c r="I5752" s="16">
        <v>0</v>
      </c>
      <c r="J5752" s="16">
        <v>0</v>
      </c>
      <c r="K5752" s="16">
        <v>0</v>
      </c>
      <c r="L5752" s="18" t="s">
        <v>2173</v>
      </c>
      <c r="M5752" s="18">
        <v>0.5</v>
      </c>
      <c r="N5752" s="18" t="s">
        <v>4</v>
      </c>
      <c r="O5752" s="18">
        <v>169226.37223785001</v>
      </c>
      <c r="P5752" s="18">
        <v>84613.186118925005</v>
      </c>
      <c r="Q5752" s="18">
        <v>169226.37223785001</v>
      </c>
      <c r="R5752" s="18">
        <v>114007.806974819</v>
      </c>
      <c r="S5752" s="20">
        <v>1</v>
      </c>
      <c r="T5752" s="21">
        <f t="shared" si="90"/>
        <v>84613.186118925005</v>
      </c>
      <c r="U5752" s="39">
        <f>T5752*Fx!$C$7</f>
        <v>87410.316238558895</v>
      </c>
    </row>
    <row r="5753" spans="1:21">
      <c r="A5753" s="16" t="s">
        <v>5149</v>
      </c>
      <c r="B5753" s="19"/>
      <c r="C5753" s="16" t="s">
        <v>1954</v>
      </c>
      <c r="D5753" s="16" t="s">
        <v>1057</v>
      </c>
      <c r="E5753" s="16" t="s">
        <v>4670</v>
      </c>
      <c r="F5753" s="16">
        <v>81</v>
      </c>
      <c r="G5753" s="16" t="s">
        <v>4671</v>
      </c>
      <c r="H5753" s="16" t="s">
        <v>4487</v>
      </c>
      <c r="I5753" s="16">
        <v>37.027369999999998</v>
      </c>
      <c r="J5753" s="16">
        <v>-8.0143900000000095</v>
      </c>
      <c r="K5753" s="16">
        <v>3</v>
      </c>
      <c r="L5753" s="18" t="s">
        <v>1118</v>
      </c>
      <c r="M5753" s="18">
        <v>0.5</v>
      </c>
      <c r="N5753" s="18" t="s">
        <v>4</v>
      </c>
      <c r="O5753" s="18">
        <v>1068800</v>
      </c>
      <c r="P5753" s="18">
        <v>534400</v>
      </c>
      <c r="Q5753" s="18">
        <v>1068800</v>
      </c>
      <c r="R5753" s="18">
        <v>720050.559988508</v>
      </c>
      <c r="S5753" s="20">
        <v>1</v>
      </c>
      <c r="T5753" s="21">
        <f t="shared" si="90"/>
        <v>534400</v>
      </c>
      <c r="U5753" s="39">
        <f>T5753*Fx!$C$7</f>
        <v>552066.11570247938</v>
      </c>
    </row>
    <row r="5754" spans="1:21">
      <c r="A5754" s="16" t="s">
        <v>5149</v>
      </c>
      <c r="B5754" s="19"/>
      <c r="C5754" s="16" t="s">
        <v>1954</v>
      </c>
      <c r="D5754" s="16" t="s">
        <v>1057</v>
      </c>
      <c r="E5754" s="16" t="s">
        <v>2393</v>
      </c>
      <c r="F5754" s="16">
        <v>15</v>
      </c>
      <c r="G5754" s="16" t="s">
        <v>2394</v>
      </c>
      <c r="H5754" s="16" t="s">
        <v>2395</v>
      </c>
      <c r="I5754" s="16">
        <v>38.74859</v>
      </c>
      <c r="J5754" s="16">
        <v>-9.1880200000000105</v>
      </c>
      <c r="K5754" s="16">
        <v>2</v>
      </c>
      <c r="L5754" s="18" t="s">
        <v>1063</v>
      </c>
      <c r="M5754" s="18">
        <v>0.5</v>
      </c>
      <c r="N5754" s="18" t="s">
        <v>4</v>
      </c>
      <c r="O5754" s="18">
        <v>1790791.0768814201</v>
      </c>
      <c r="P5754" s="18">
        <v>895395.53844071005</v>
      </c>
      <c r="Q5754" s="18">
        <v>1790791.0768814201</v>
      </c>
      <c r="R5754" s="18">
        <v>1206455.9484757499</v>
      </c>
      <c r="S5754" s="20">
        <v>1</v>
      </c>
      <c r="T5754" s="21">
        <f t="shared" si="90"/>
        <v>895395.53844071005</v>
      </c>
      <c r="U5754" s="39">
        <f>T5754*Fx!$C$7</f>
        <v>924995.39095114684</v>
      </c>
    </row>
    <row r="5755" spans="1:21">
      <c r="A5755" s="16" t="s">
        <v>5149</v>
      </c>
      <c r="B5755" s="19"/>
      <c r="C5755" s="16" t="s">
        <v>1954</v>
      </c>
      <c r="D5755" s="16" t="s">
        <v>1057</v>
      </c>
      <c r="E5755" s="16" t="s">
        <v>5198</v>
      </c>
      <c r="F5755" s="16">
        <v>14</v>
      </c>
      <c r="G5755" s="16" t="s">
        <v>5198</v>
      </c>
      <c r="H5755" s="16" t="s">
        <v>2395</v>
      </c>
      <c r="I5755" s="16">
        <v>38.709859999999999</v>
      </c>
      <c r="J5755" s="16">
        <v>-9.2302600000000101</v>
      </c>
      <c r="K5755" s="16">
        <v>5</v>
      </c>
      <c r="L5755" s="18" t="s">
        <v>1062</v>
      </c>
      <c r="M5755" s="18">
        <v>0.5</v>
      </c>
      <c r="N5755" s="18" t="s">
        <v>4</v>
      </c>
      <c r="O5755" s="18">
        <v>41379300</v>
      </c>
      <c r="P5755" s="18">
        <v>20689650</v>
      </c>
      <c r="Q5755" s="18">
        <v>41379300</v>
      </c>
      <c r="R5755" s="18">
        <v>27877234.409554999</v>
      </c>
      <c r="S5755" s="20">
        <v>1</v>
      </c>
      <c r="T5755" s="21">
        <f t="shared" si="90"/>
        <v>20689650</v>
      </c>
      <c r="U5755" s="39">
        <f>T5755*Fx!$C$7</f>
        <v>21373605.37190083</v>
      </c>
    </row>
    <row r="5756" spans="1:21">
      <c r="A5756" s="16" t="s">
        <v>5149</v>
      </c>
      <c r="B5756" s="19"/>
      <c r="C5756" s="16" t="s">
        <v>1954</v>
      </c>
      <c r="D5756" s="16" t="s">
        <v>1057</v>
      </c>
      <c r="E5756" s="16" t="s">
        <v>2393</v>
      </c>
      <c r="F5756" s="16">
        <v>12</v>
      </c>
      <c r="G5756" s="16" t="s">
        <v>2394</v>
      </c>
      <c r="H5756" s="16" t="s">
        <v>2395</v>
      </c>
      <c r="I5756" s="16">
        <v>38.709969999999998</v>
      </c>
      <c r="J5756" s="16">
        <v>-9.1450400000000105</v>
      </c>
      <c r="K5756" s="16">
        <v>2</v>
      </c>
      <c r="L5756" s="18" t="s">
        <v>1060</v>
      </c>
      <c r="M5756" s="18">
        <v>0.5</v>
      </c>
      <c r="N5756" s="18" t="s">
        <v>4</v>
      </c>
      <c r="O5756" s="18">
        <v>2291701.1387054599</v>
      </c>
      <c r="P5756" s="18">
        <v>1145850.5693527299</v>
      </c>
      <c r="Q5756" s="18">
        <v>2291701.1387054599</v>
      </c>
      <c r="R5756" s="18">
        <v>1543919.05712122</v>
      </c>
      <c r="S5756" s="20">
        <v>1</v>
      </c>
      <c r="T5756" s="21">
        <f t="shared" si="90"/>
        <v>1145850.5693527299</v>
      </c>
      <c r="U5756" s="39">
        <f>T5756*Fx!$C$7</f>
        <v>1183729.9270172832</v>
      </c>
    </row>
    <row r="5757" spans="1:21">
      <c r="A5757" s="16" t="s">
        <v>5149</v>
      </c>
      <c r="B5757" s="19"/>
      <c r="C5757" s="16" t="s">
        <v>4097</v>
      </c>
      <c r="D5757" s="16" t="s">
        <v>4098</v>
      </c>
      <c r="E5757" s="16" t="s">
        <v>4099</v>
      </c>
      <c r="G5757" s="16" t="s">
        <v>4100</v>
      </c>
      <c r="H5757" s="16" t="s">
        <v>4099</v>
      </c>
      <c r="I5757" s="16">
        <v>25.281641499999999</v>
      </c>
      <c r="J5757" s="16">
        <v>51.524299800000001</v>
      </c>
      <c r="K5757" s="16">
        <v>7</v>
      </c>
      <c r="L5757" s="18" t="s">
        <v>2173</v>
      </c>
      <c r="M5757" s="18">
        <v>0.5</v>
      </c>
      <c r="N5757" s="18" t="s">
        <v>4</v>
      </c>
      <c r="O5757" s="18">
        <v>2237.9556514087199</v>
      </c>
      <c r="P5757" s="18">
        <v>1118.9778257043599</v>
      </c>
      <c r="Q5757" s="18">
        <v>2237.9556514087199</v>
      </c>
      <c r="R5757" s="18">
        <v>1507.7107223299899</v>
      </c>
      <c r="S5757" s="20">
        <v>1</v>
      </c>
      <c r="T5757" s="21">
        <f t="shared" si="90"/>
        <v>1118.9778257043599</v>
      </c>
      <c r="U5757" s="39">
        <f>T5757*Fx!$C$7</f>
        <v>1155.9688282069835</v>
      </c>
    </row>
    <row r="5758" spans="1:21">
      <c r="A5758" s="16" t="s">
        <v>5149</v>
      </c>
      <c r="B5758" s="19"/>
      <c r="C5758" s="16" t="s">
        <v>3783</v>
      </c>
      <c r="D5758" s="16" t="s">
        <v>4676</v>
      </c>
      <c r="E5758" s="16" t="s">
        <v>4435</v>
      </c>
      <c r="I5758" s="16">
        <v>0</v>
      </c>
      <c r="J5758" s="16">
        <v>0</v>
      </c>
      <c r="K5758" s="16">
        <v>0</v>
      </c>
      <c r="L5758" s="18" t="s">
        <v>2173</v>
      </c>
      <c r="M5758" s="18">
        <v>0.5</v>
      </c>
      <c r="N5758" s="18" t="s">
        <v>4</v>
      </c>
      <c r="O5758" s="18">
        <v>2042012.8912889699</v>
      </c>
      <c r="P5758" s="18">
        <v>1021006.4456444799</v>
      </c>
      <c r="Q5758" s="18">
        <v>2042012.8912889699</v>
      </c>
      <c r="R5758" s="18">
        <v>1375704.0848394199</v>
      </c>
      <c r="S5758" s="20">
        <v>1</v>
      </c>
      <c r="T5758" s="21">
        <f t="shared" si="90"/>
        <v>1021006.4456444799</v>
      </c>
      <c r="U5758" s="39">
        <f>T5758*Fx!$C$7</f>
        <v>1054758.7248393388</v>
      </c>
    </row>
    <row r="5759" spans="1:21">
      <c r="A5759" s="16" t="s">
        <v>5149</v>
      </c>
      <c r="B5759" s="19"/>
      <c r="C5759" s="16" t="s">
        <v>3783</v>
      </c>
      <c r="D5759" s="16" t="s">
        <v>4676</v>
      </c>
      <c r="E5759" s="16" t="s">
        <v>5199</v>
      </c>
      <c r="F5759" s="16">
        <v>4</v>
      </c>
      <c r="H5759" s="16" t="s">
        <v>5200</v>
      </c>
      <c r="I5759" s="16">
        <v>21.487304300000002</v>
      </c>
      <c r="J5759" s="16">
        <v>39.181336700000003</v>
      </c>
      <c r="K5759" s="16">
        <v>7</v>
      </c>
      <c r="L5759" s="18" t="s">
        <v>2173</v>
      </c>
      <c r="M5759" s="18">
        <v>0.5</v>
      </c>
      <c r="N5759" s="18" t="s">
        <v>4</v>
      </c>
      <c r="O5759" s="18">
        <v>11144444.8622873</v>
      </c>
      <c r="P5759" s="18">
        <v>5572222.4311436601</v>
      </c>
      <c r="Q5759" s="18">
        <v>11144444.8622873</v>
      </c>
      <c r="R5759" s="18">
        <v>7508012.5036031501</v>
      </c>
      <c r="S5759" s="20">
        <v>1</v>
      </c>
      <c r="T5759" s="21">
        <f t="shared" si="90"/>
        <v>5572222.4311436601</v>
      </c>
      <c r="U5759" s="39">
        <f>T5759*Fx!$C$7</f>
        <v>5756428.1313467566</v>
      </c>
    </row>
    <row r="5760" spans="1:21">
      <c r="A5760" s="16" t="s">
        <v>5149</v>
      </c>
      <c r="B5760" s="19"/>
      <c r="C5760" s="16" t="s">
        <v>3783</v>
      </c>
      <c r="D5760" s="16" t="s">
        <v>4676</v>
      </c>
      <c r="E5760" s="16" t="s">
        <v>4677</v>
      </c>
      <c r="F5760" s="16">
        <v>1</v>
      </c>
      <c r="H5760" s="16" t="s">
        <v>4677</v>
      </c>
      <c r="I5760" s="16">
        <v>24.694972199999999</v>
      </c>
      <c r="J5760" s="16">
        <v>46.724134399999997</v>
      </c>
      <c r="K5760" s="16">
        <v>7</v>
      </c>
      <c r="L5760" s="18" t="s">
        <v>2173</v>
      </c>
      <c r="M5760" s="18">
        <v>0.5</v>
      </c>
      <c r="N5760" s="18" t="s">
        <v>4</v>
      </c>
      <c r="O5760" s="18">
        <v>2110732.3365273201</v>
      </c>
      <c r="P5760" s="18">
        <v>1055366.16826366</v>
      </c>
      <c r="Q5760" s="18">
        <v>2110732.3365273098</v>
      </c>
      <c r="R5760" s="18">
        <v>1422000.37509576</v>
      </c>
      <c r="S5760" s="20">
        <v>1</v>
      </c>
      <c r="T5760" s="21">
        <f t="shared" si="90"/>
        <v>1055366.16826366</v>
      </c>
      <c r="U5760" s="39">
        <f>T5760*Fx!$C$7</f>
        <v>1090254.3060575002</v>
      </c>
    </row>
    <row r="5761" spans="1:21">
      <c r="A5761" s="16" t="s">
        <v>5149</v>
      </c>
      <c r="B5761" s="19"/>
      <c r="C5761" s="16" t="s">
        <v>4101</v>
      </c>
      <c r="D5761" s="16" t="s">
        <v>4102</v>
      </c>
      <c r="E5761" s="16" t="s">
        <v>4435</v>
      </c>
      <c r="I5761" s="16">
        <v>0</v>
      </c>
      <c r="J5761" s="16">
        <v>0</v>
      </c>
      <c r="K5761" s="16">
        <v>0</v>
      </c>
      <c r="L5761" s="18" t="s">
        <v>2173</v>
      </c>
      <c r="M5761" s="18">
        <v>0.5</v>
      </c>
      <c r="N5761" s="18" t="s">
        <v>4</v>
      </c>
      <c r="O5761" s="18">
        <v>2479166.3532845001</v>
      </c>
      <c r="P5761" s="18">
        <v>1239583.17664225</v>
      </c>
      <c r="Q5761" s="18">
        <v>2479166.3532845001</v>
      </c>
      <c r="R5761" s="18">
        <v>1670214.3721811101</v>
      </c>
      <c r="S5761" s="20">
        <v>1</v>
      </c>
      <c r="T5761" s="21">
        <f t="shared" si="90"/>
        <v>1239583.17664225</v>
      </c>
      <c r="U5761" s="39">
        <f>T5761*Fx!$C$7</f>
        <v>1280561.1328948864</v>
      </c>
    </row>
    <row r="5762" spans="1:21">
      <c r="A5762" s="16" t="s">
        <v>5149</v>
      </c>
      <c r="B5762" s="19"/>
      <c r="C5762" s="16" t="s">
        <v>4101</v>
      </c>
      <c r="D5762" s="16" t="s">
        <v>4102</v>
      </c>
      <c r="E5762" s="16" t="s">
        <v>4435</v>
      </c>
      <c r="I5762" s="16">
        <v>0</v>
      </c>
      <c r="J5762" s="16">
        <v>0</v>
      </c>
      <c r="K5762" s="16">
        <v>0</v>
      </c>
      <c r="L5762" s="18" t="s">
        <v>2173</v>
      </c>
      <c r="M5762" s="18">
        <v>0.5</v>
      </c>
      <c r="N5762" s="18" t="s">
        <v>4</v>
      </c>
      <c r="O5762" s="18">
        <v>485674.04744355398</v>
      </c>
      <c r="P5762" s="18">
        <v>242837.02372177699</v>
      </c>
      <c r="Q5762" s="18">
        <v>485674.04744355398</v>
      </c>
      <c r="R5762" s="18">
        <v>327198.60575749999</v>
      </c>
      <c r="S5762" s="20">
        <v>1</v>
      </c>
      <c r="T5762" s="21">
        <f t="shared" si="90"/>
        <v>242837.02372177699</v>
      </c>
      <c r="U5762" s="39">
        <f>T5762*Fx!$C$7</f>
        <v>250864.69392745561</v>
      </c>
    </row>
    <row r="5763" spans="1:21">
      <c r="A5763" s="16" t="s">
        <v>5149</v>
      </c>
      <c r="B5763" s="19"/>
      <c r="C5763" s="16" t="s">
        <v>2397</v>
      </c>
      <c r="D5763" s="16" t="s">
        <v>1652</v>
      </c>
      <c r="E5763" s="16" t="s">
        <v>2455</v>
      </c>
      <c r="F5763" s="16">
        <v>180</v>
      </c>
      <c r="G5763" s="16" t="s">
        <v>2405</v>
      </c>
      <c r="I5763" s="16">
        <v>59.332329999999999</v>
      </c>
      <c r="J5763" s="16">
        <v>18.065090000000001</v>
      </c>
      <c r="K5763" s="16">
        <v>5</v>
      </c>
      <c r="L5763" s="18" t="s">
        <v>1669</v>
      </c>
      <c r="M5763" s="18">
        <v>0.5</v>
      </c>
      <c r="N5763" s="18" t="s">
        <v>4</v>
      </c>
      <c r="O5763" s="18">
        <v>6016937.6795679796</v>
      </c>
      <c r="P5763" s="18">
        <v>3008468.8397839898</v>
      </c>
      <c r="Q5763" s="18">
        <v>6016937.6795679796</v>
      </c>
      <c r="R5763" s="18">
        <v>4053610.9146602498</v>
      </c>
      <c r="S5763" s="20">
        <v>1</v>
      </c>
      <c r="T5763" s="21">
        <f t="shared" si="90"/>
        <v>3008468.8397839898</v>
      </c>
      <c r="U5763" s="39">
        <f>T5763*Fx!$C$7</f>
        <v>3107922.3551487504</v>
      </c>
    </row>
    <row r="5764" spans="1:21">
      <c r="A5764" s="16" t="s">
        <v>5149</v>
      </c>
      <c r="B5764" s="19"/>
      <c r="C5764" s="16" t="s">
        <v>2397</v>
      </c>
      <c r="D5764" s="16" t="s">
        <v>1652</v>
      </c>
      <c r="E5764" s="16" t="s">
        <v>2423</v>
      </c>
      <c r="F5764" s="16">
        <v>120</v>
      </c>
      <c r="G5764" s="16" t="s">
        <v>2405</v>
      </c>
      <c r="I5764" s="16">
        <v>59.28186153</v>
      </c>
      <c r="J5764" s="16">
        <v>18.357607789999999</v>
      </c>
      <c r="K5764" s="16">
        <v>5</v>
      </c>
      <c r="L5764" s="18" t="s">
        <v>1656</v>
      </c>
      <c r="M5764" s="18">
        <v>0.5</v>
      </c>
      <c r="N5764" s="18" t="s">
        <v>4</v>
      </c>
      <c r="O5764" s="18">
        <v>36426464.1766572</v>
      </c>
      <c r="P5764" s="18">
        <v>18213232.0883286</v>
      </c>
      <c r="Q5764" s="18">
        <v>36426464.1766572</v>
      </c>
      <c r="R5764" s="18">
        <v>24540508.915422302</v>
      </c>
      <c r="S5764" s="20">
        <v>1</v>
      </c>
      <c r="T5764" s="21">
        <f t="shared" si="90"/>
        <v>18213232.0883286</v>
      </c>
      <c r="U5764" s="39">
        <f>T5764*Fx!$C$7</f>
        <v>18815322.405298144</v>
      </c>
    </row>
    <row r="5765" spans="1:21">
      <c r="A5765" s="16" t="s">
        <v>5149</v>
      </c>
      <c r="B5765" s="19"/>
      <c r="C5765" s="16" t="s">
        <v>2397</v>
      </c>
      <c r="D5765" s="16" t="s">
        <v>1652</v>
      </c>
      <c r="E5765" s="16" t="s">
        <v>2398</v>
      </c>
      <c r="F5765" s="16">
        <v>180</v>
      </c>
      <c r="G5765" s="16" t="s">
        <v>2399</v>
      </c>
      <c r="I5765" s="16">
        <v>59.335140000000003</v>
      </c>
      <c r="J5765" s="16">
        <v>18.06344</v>
      </c>
      <c r="K5765" s="16">
        <v>2</v>
      </c>
      <c r="L5765" s="18" t="s">
        <v>1669</v>
      </c>
      <c r="M5765" s="18">
        <v>0.5</v>
      </c>
      <c r="N5765" s="18" t="s">
        <v>4</v>
      </c>
      <c r="O5765" s="18">
        <v>25637474.681267802</v>
      </c>
      <c r="P5765" s="18">
        <v>12818737.340633901</v>
      </c>
      <c r="Q5765" s="18">
        <v>25637474.681267802</v>
      </c>
      <c r="R5765" s="18">
        <v>17271966.6924944</v>
      </c>
      <c r="S5765" s="20">
        <v>1</v>
      </c>
      <c r="T5765" s="21">
        <f t="shared" si="90"/>
        <v>12818737.340633901</v>
      </c>
      <c r="U5765" s="39">
        <f>T5765*Fx!$C$7</f>
        <v>13242497.252720973</v>
      </c>
    </row>
    <row r="5766" spans="1:21">
      <c r="A5766" s="16" t="s">
        <v>5149</v>
      </c>
      <c r="B5766" s="19"/>
      <c r="C5766" s="16" t="s">
        <v>2397</v>
      </c>
      <c r="D5766" s="16" t="s">
        <v>1652</v>
      </c>
      <c r="E5766" s="16" t="s">
        <v>2398</v>
      </c>
      <c r="F5766" s="16">
        <v>180</v>
      </c>
      <c r="G5766" s="16" t="s">
        <v>2399</v>
      </c>
      <c r="I5766" s="16">
        <v>59.32376</v>
      </c>
      <c r="J5766" s="16">
        <v>18.101739999999999</v>
      </c>
      <c r="K5766" s="16">
        <v>4</v>
      </c>
      <c r="L5766" s="18" t="s">
        <v>1669</v>
      </c>
      <c r="M5766" s="18">
        <v>0.5</v>
      </c>
      <c r="N5766" s="18" t="s">
        <v>4</v>
      </c>
      <c r="O5766" s="18">
        <v>32115711.783919699</v>
      </c>
      <c r="P5766" s="18">
        <v>16057855.891959799</v>
      </c>
      <c r="Q5766" s="18">
        <v>32115711.783919699</v>
      </c>
      <c r="R5766" s="18">
        <v>21636355.028481402</v>
      </c>
      <c r="S5766" s="20">
        <v>1</v>
      </c>
      <c r="T5766" s="21">
        <f t="shared" si="90"/>
        <v>16057855.891959799</v>
      </c>
      <c r="U5766" s="39">
        <f>T5766*Fx!$C$7</f>
        <v>16588694.103264257</v>
      </c>
    </row>
    <row r="5767" spans="1:21">
      <c r="A5767" s="16" t="s">
        <v>5149</v>
      </c>
      <c r="B5767" s="19"/>
      <c r="C5767" s="16" t="s">
        <v>2397</v>
      </c>
      <c r="D5767" s="16" t="s">
        <v>1652</v>
      </c>
      <c r="E5767" s="16" t="s">
        <v>2398</v>
      </c>
      <c r="F5767" s="16">
        <v>180</v>
      </c>
      <c r="G5767" s="16" t="s">
        <v>2399</v>
      </c>
      <c r="I5767" s="16">
        <v>59.339649999999999</v>
      </c>
      <c r="J5767" s="16">
        <v>18.044090000000001</v>
      </c>
      <c r="K5767" s="16">
        <v>2</v>
      </c>
      <c r="L5767" s="18" t="s">
        <v>1669</v>
      </c>
      <c r="M5767" s="18">
        <v>0.5</v>
      </c>
      <c r="N5767" s="18" t="s">
        <v>4</v>
      </c>
      <c r="O5767" s="18">
        <v>23811397.049221501</v>
      </c>
      <c r="P5767" s="18">
        <v>11905698.5246107</v>
      </c>
      <c r="Q5767" s="18">
        <v>23811397.049221501</v>
      </c>
      <c r="R5767" s="18">
        <v>16041738.1918045</v>
      </c>
      <c r="S5767" s="20">
        <v>1</v>
      </c>
      <c r="T5767" s="21">
        <f t="shared" si="90"/>
        <v>11905698.5246107</v>
      </c>
      <c r="U5767" s="39">
        <f>T5767*Fx!$C$7</f>
        <v>12299275.335341634</v>
      </c>
    </row>
    <row r="5768" spans="1:21">
      <c r="A5768" s="16" t="s">
        <v>5149</v>
      </c>
      <c r="B5768" s="19"/>
      <c r="C5768" s="16" t="s">
        <v>2397</v>
      </c>
      <c r="D5768" s="16" t="s">
        <v>1652</v>
      </c>
      <c r="E5768" s="16" t="s">
        <v>2409</v>
      </c>
      <c r="F5768" s="16">
        <v>581</v>
      </c>
      <c r="G5768" s="16" t="s">
        <v>2408</v>
      </c>
      <c r="I5768" s="16">
        <v>58.58954</v>
      </c>
      <c r="J5768" s="16">
        <v>16.18318</v>
      </c>
      <c r="K5768" s="16">
        <v>2</v>
      </c>
      <c r="L5768" s="18" t="s">
        <v>1704</v>
      </c>
      <c r="M5768" s="18">
        <v>0.5</v>
      </c>
      <c r="N5768" s="18" t="s">
        <v>4</v>
      </c>
      <c r="O5768" s="18">
        <v>51437139.5771657</v>
      </c>
      <c r="P5768" s="18">
        <v>25718569.788582802</v>
      </c>
      <c r="Q5768" s="18">
        <v>51437139.577165604</v>
      </c>
      <c r="R5768" s="18">
        <v>34653200.932583399</v>
      </c>
      <c r="S5768" s="20">
        <v>1</v>
      </c>
      <c r="T5768" s="21">
        <f t="shared" si="90"/>
        <v>25718569.788582802</v>
      </c>
      <c r="U5768" s="39">
        <f>T5768*Fx!$C$7</f>
        <v>26568770.44275083</v>
      </c>
    </row>
    <row r="5769" spans="1:21">
      <c r="A5769" s="16" t="s">
        <v>5149</v>
      </c>
      <c r="B5769" s="19"/>
      <c r="C5769" s="16" t="s">
        <v>2397</v>
      </c>
      <c r="D5769" s="16" t="s">
        <v>1652</v>
      </c>
      <c r="E5769" s="16" t="s">
        <v>2398</v>
      </c>
      <c r="F5769" s="16">
        <v>180</v>
      </c>
      <c r="G5769" s="16" t="s">
        <v>2399</v>
      </c>
      <c r="I5769" s="16">
        <v>59.33128</v>
      </c>
      <c r="J5769" s="16">
        <v>18.072970000000002</v>
      </c>
      <c r="K5769" s="16">
        <v>2</v>
      </c>
      <c r="L5769" s="18" t="s">
        <v>1669</v>
      </c>
      <c r="M5769" s="18">
        <v>0.5</v>
      </c>
      <c r="N5769" s="18" t="s">
        <v>4</v>
      </c>
      <c r="O5769" s="18">
        <v>46314781.880208798</v>
      </c>
      <c r="P5769" s="18">
        <v>23157390.940104399</v>
      </c>
      <c r="Q5769" s="18">
        <v>46314781.880208798</v>
      </c>
      <c r="R5769" s="18">
        <v>31202268.5521986</v>
      </c>
      <c r="S5769" s="20">
        <v>1</v>
      </c>
      <c r="T5769" s="21">
        <f t="shared" si="90"/>
        <v>23157390.940104399</v>
      </c>
      <c r="U5769" s="39">
        <f>T5769*Fx!$C$7</f>
        <v>23922924.524901241</v>
      </c>
    </row>
    <row r="5770" spans="1:21">
      <c r="A5770" s="16" t="s">
        <v>5149</v>
      </c>
      <c r="B5770" s="19"/>
      <c r="C5770" s="16" t="s">
        <v>2397</v>
      </c>
      <c r="D5770" s="16" t="s">
        <v>1652</v>
      </c>
      <c r="E5770" s="16" t="s">
        <v>2433</v>
      </c>
      <c r="F5770" s="16">
        <v>1480</v>
      </c>
      <c r="G5770" s="16" t="s">
        <v>2421</v>
      </c>
      <c r="I5770" s="16">
        <v>57.67944</v>
      </c>
      <c r="J5770" s="16">
        <v>11.94905</v>
      </c>
      <c r="K5770" s="16">
        <v>2</v>
      </c>
      <c r="L5770" s="18" t="s">
        <v>1817</v>
      </c>
      <c r="M5770" s="18">
        <v>0.5</v>
      </c>
      <c r="N5770" s="18" t="s">
        <v>4</v>
      </c>
      <c r="O5770" s="18">
        <v>13162517.486725099</v>
      </c>
      <c r="P5770" s="18">
        <v>6581258.7433625497</v>
      </c>
      <c r="Q5770" s="18">
        <v>13162517.486725099</v>
      </c>
      <c r="R5770" s="18">
        <v>8867588.0306651704</v>
      </c>
      <c r="S5770" s="20">
        <v>1</v>
      </c>
      <c r="T5770" s="21">
        <f t="shared" si="90"/>
        <v>6581258.7433625497</v>
      </c>
      <c r="U5770" s="39">
        <f>T5770*Fx!$C$7</f>
        <v>6798821.0158704035</v>
      </c>
    </row>
    <row r="5771" spans="1:21">
      <c r="A5771" s="16" t="s">
        <v>5149</v>
      </c>
      <c r="B5771" s="19"/>
      <c r="C5771" s="16" t="s">
        <v>2397</v>
      </c>
      <c r="D5771" s="16" t="s">
        <v>1652</v>
      </c>
      <c r="E5771" s="16" t="s">
        <v>2398</v>
      </c>
      <c r="F5771" s="16">
        <v>180</v>
      </c>
      <c r="G5771" s="16" t="s">
        <v>2399</v>
      </c>
      <c r="I5771" s="16">
        <v>59.322699999999998</v>
      </c>
      <c r="J5771" s="16">
        <v>18.101140000000001</v>
      </c>
      <c r="K5771" s="16">
        <v>2</v>
      </c>
      <c r="L5771" s="18" t="s">
        <v>1669</v>
      </c>
      <c r="M5771" s="18">
        <v>0.5</v>
      </c>
      <c r="N5771" s="18" t="s">
        <v>4</v>
      </c>
      <c r="O5771" s="18">
        <v>5943875.1565576997</v>
      </c>
      <c r="P5771" s="18">
        <v>2971937.5782788498</v>
      </c>
      <c r="Q5771" s="18">
        <v>5943875.1565576997</v>
      </c>
      <c r="R5771" s="18">
        <v>4004388.6929090102</v>
      </c>
      <c r="S5771" s="20">
        <v>1</v>
      </c>
      <c r="T5771" s="21">
        <f t="shared" si="90"/>
        <v>2971937.5782788498</v>
      </c>
      <c r="U5771" s="39">
        <f>T5771*Fx!$C$7</f>
        <v>3070183.4486351758</v>
      </c>
    </row>
    <row r="5772" spans="1:21">
      <c r="A5772" s="16" t="s">
        <v>5149</v>
      </c>
      <c r="B5772" s="19"/>
      <c r="C5772" s="16" t="s">
        <v>3099</v>
      </c>
      <c r="D5772" s="16" t="s">
        <v>3100</v>
      </c>
      <c r="E5772" s="16" t="s">
        <v>3100</v>
      </c>
      <c r="F5772" s="16" t="s">
        <v>4110</v>
      </c>
      <c r="G5772" s="16" t="s">
        <v>4111</v>
      </c>
      <c r="H5772" s="16" t="s">
        <v>3103</v>
      </c>
      <c r="I5772" s="16">
        <v>1.3281100000000099</v>
      </c>
      <c r="J5772" s="16">
        <v>103.81565000000001</v>
      </c>
      <c r="K5772" s="16">
        <v>2</v>
      </c>
      <c r="L5772" s="18" t="s">
        <v>4110</v>
      </c>
      <c r="M5772" s="18">
        <v>0.5</v>
      </c>
      <c r="N5772" s="18" t="s">
        <v>4</v>
      </c>
      <c r="O5772" s="18">
        <v>43826128.456437297</v>
      </c>
      <c r="P5772" s="18">
        <v>21913064.2282186</v>
      </c>
      <c r="Q5772" s="18">
        <v>43826128.456437297</v>
      </c>
      <c r="R5772" s="18">
        <v>29525662.740630601</v>
      </c>
      <c r="S5772" s="20">
        <v>1</v>
      </c>
      <c r="T5772" s="21">
        <f t="shared" si="90"/>
        <v>21913064.2282186</v>
      </c>
      <c r="U5772" s="39">
        <f>T5772*Fx!$C$7</f>
        <v>22637463.045680374</v>
      </c>
    </row>
    <row r="5773" spans="1:21">
      <c r="A5773" s="16" t="s">
        <v>5149</v>
      </c>
      <c r="B5773" s="19"/>
      <c r="C5773" s="16" t="s">
        <v>3099</v>
      </c>
      <c r="D5773" s="16" t="s">
        <v>3100</v>
      </c>
      <c r="E5773" s="16" t="s">
        <v>3100</v>
      </c>
      <c r="F5773" s="16" t="s">
        <v>4103</v>
      </c>
      <c r="G5773" s="16" t="s">
        <v>4104</v>
      </c>
      <c r="H5773" s="16" t="s">
        <v>4105</v>
      </c>
      <c r="I5773" s="16">
        <v>1.3872500000000101</v>
      </c>
      <c r="J5773" s="16">
        <v>103.82966</v>
      </c>
      <c r="K5773" s="16">
        <v>2</v>
      </c>
      <c r="L5773" s="18" t="s">
        <v>4103</v>
      </c>
      <c r="M5773" s="18">
        <v>0.5</v>
      </c>
      <c r="N5773" s="18" t="s">
        <v>4</v>
      </c>
      <c r="O5773" s="18">
        <v>300846.88397839898</v>
      </c>
      <c r="P5773" s="18">
        <v>150423.441989199</v>
      </c>
      <c r="Q5773" s="18">
        <v>300846.88397839898</v>
      </c>
      <c r="R5773" s="18">
        <v>202680.545733012</v>
      </c>
      <c r="S5773" s="20">
        <v>1</v>
      </c>
      <c r="T5773" s="21">
        <f t="shared" si="90"/>
        <v>150423.441989199</v>
      </c>
      <c r="U5773" s="39">
        <f>T5773*Fx!$C$7</f>
        <v>155396.11775743699</v>
      </c>
    </row>
    <row r="5774" spans="1:21">
      <c r="A5774" s="16" t="s">
        <v>5149</v>
      </c>
      <c r="B5774" s="19"/>
      <c r="C5774" s="16" t="s">
        <v>3099</v>
      </c>
      <c r="D5774" s="16" t="s">
        <v>3100</v>
      </c>
      <c r="E5774" s="16" t="s">
        <v>3100</v>
      </c>
      <c r="F5774" s="16" t="s">
        <v>3104</v>
      </c>
      <c r="G5774" s="16" t="s">
        <v>3105</v>
      </c>
      <c r="H5774" s="16" t="s">
        <v>3103</v>
      </c>
      <c r="I5774" s="16">
        <v>1.2717800000000099</v>
      </c>
      <c r="J5774" s="16">
        <v>103.83789</v>
      </c>
      <c r="K5774" s="16">
        <v>2</v>
      </c>
      <c r="L5774" s="18" t="s">
        <v>3104</v>
      </c>
      <c r="M5774" s="18">
        <v>0.5</v>
      </c>
      <c r="N5774" s="18" t="s">
        <v>4</v>
      </c>
      <c r="O5774" s="18">
        <v>20860000</v>
      </c>
      <c r="P5774" s="18">
        <v>10430000</v>
      </c>
      <c r="Q5774" s="18">
        <v>20860000</v>
      </c>
      <c r="R5774" s="18">
        <v>14053381.9997757</v>
      </c>
      <c r="S5774" s="20">
        <v>1</v>
      </c>
      <c r="T5774" s="21">
        <f t="shared" si="90"/>
        <v>10430000</v>
      </c>
      <c r="U5774" s="39">
        <f>T5774*Fx!$C$7</f>
        <v>10774793.388429753</v>
      </c>
    </row>
    <row r="5775" spans="1:21">
      <c r="A5775" s="16" t="s">
        <v>5149</v>
      </c>
      <c r="B5775" s="19"/>
      <c r="C5775" s="16" t="s">
        <v>3247</v>
      </c>
      <c r="D5775" s="16" t="s">
        <v>4112</v>
      </c>
      <c r="E5775" s="16" t="s">
        <v>5201</v>
      </c>
      <c r="I5775" s="16">
        <v>0</v>
      </c>
      <c r="J5775" s="16">
        <v>0</v>
      </c>
      <c r="K5775" s="16">
        <v>0</v>
      </c>
      <c r="L5775" s="18" t="s">
        <v>2173</v>
      </c>
      <c r="M5775" s="18">
        <v>0.5</v>
      </c>
      <c r="N5775" s="18" t="s">
        <v>4</v>
      </c>
      <c r="O5775" s="18">
        <v>683280</v>
      </c>
      <c r="P5775" s="18">
        <v>341640</v>
      </c>
      <c r="Q5775" s="18">
        <v>683280</v>
      </c>
      <c r="R5775" s="18">
        <v>460325.735992653</v>
      </c>
      <c r="S5775" s="20">
        <v>1</v>
      </c>
      <c r="T5775" s="21">
        <f t="shared" si="90"/>
        <v>341640</v>
      </c>
      <c r="U5775" s="39">
        <f>T5775*Fx!$C$7</f>
        <v>352933.88429752068</v>
      </c>
    </row>
    <row r="5776" spans="1:21">
      <c r="A5776" s="16" t="s">
        <v>5149</v>
      </c>
      <c r="B5776" s="19"/>
      <c r="C5776" s="16" t="s">
        <v>4113</v>
      </c>
      <c r="D5776" s="16" t="s">
        <v>4114</v>
      </c>
      <c r="E5776" s="16" t="s">
        <v>5202</v>
      </c>
      <c r="I5776" s="16">
        <v>0</v>
      </c>
      <c r="J5776" s="16">
        <v>0</v>
      </c>
      <c r="K5776" s="16">
        <v>0</v>
      </c>
      <c r="L5776" s="18" t="s">
        <v>2173</v>
      </c>
      <c r="M5776" s="18">
        <v>0.5</v>
      </c>
      <c r="N5776" s="18" t="s">
        <v>4</v>
      </c>
      <c r="O5776" s="18">
        <v>131620.51174054999</v>
      </c>
      <c r="P5776" s="18">
        <v>65810.255870274996</v>
      </c>
      <c r="Q5776" s="18">
        <v>131620.51174054999</v>
      </c>
      <c r="R5776" s="18">
        <v>88672.7387581933</v>
      </c>
      <c r="S5776" s="20">
        <v>1</v>
      </c>
      <c r="T5776" s="21">
        <f t="shared" si="90"/>
        <v>65810.255870274996</v>
      </c>
      <c r="U5776" s="39">
        <f>T5776*Fx!$C$7</f>
        <v>67985.801518879132</v>
      </c>
    </row>
    <row r="5777" spans="1:21">
      <c r="A5777" s="16" t="s">
        <v>5149</v>
      </c>
      <c r="B5777" s="19"/>
      <c r="C5777" s="16" t="s">
        <v>3743</v>
      </c>
      <c r="D5777" s="16" t="s">
        <v>4115</v>
      </c>
      <c r="E5777" s="16" t="s">
        <v>5203</v>
      </c>
      <c r="F5777" s="16">
        <v>1</v>
      </c>
      <c r="G5777" s="16" t="s">
        <v>5203</v>
      </c>
      <c r="H5777" s="16" t="s">
        <v>4686</v>
      </c>
      <c r="I5777" s="16">
        <v>41.045279999999998</v>
      </c>
      <c r="J5777" s="16">
        <v>28.999600000000001</v>
      </c>
      <c r="K5777" s="16">
        <v>2</v>
      </c>
      <c r="L5777" s="18" t="s">
        <v>4117</v>
      </c>
      <c r="M5777" s="18">
        <v>0.5</v>
      </c>
      <c r="N5777" s="18" t="s">
        <v>4</v>
      </c>
      <c r="O5777" s="18">
        <v>4051049.01547857</v>
      </c>
      <c r="P5777" s="18">
        <v>2025524.5077392799</v>
      </c>
      <c r="Q5777" s="18">
        <v>4051049.01547857</v>
      </c>
      <c r="R5777" s="18">
        <v>2729191.7216843502</v>
      </c>
      <c r="S5777" s="20">
        <v>1</v>
      </c>
      <c r="T5777" s="21">
        <f t="shared" si="90"/>
        <v>2025524.5077392799</v>
      </c>
      <c r="U5777" s="39">
        <f>T5777*Fx!$C$7</f>
        <v>2092483.9955984298</v>
      </c>
    </row>
    <row r="5778" spans="1:21">
      <c r="A5778" s="16" t="s">
        <v>5149</v>
      </c>
      <c r="B5778" s="19"/>
      <c r="C5778" s="16" t="s">
        <v>3743</v>
      </c>
      <c r="D5778" s="16" t="s">
        <v>4115</v>
      </c>
      <c r="E5778" s="16" t="s">
        <v>5203</v>
      </c>
      <c r="F5778" s="16">
        <v>1</v>
      </c>
      <c r="G5778" s="16" t="s">
        <v>5203</v>
      </c>
      <c r="H5778" s="16" t="s">
        <v>4686</v>
      </c>
      <c r="I5778" s="16">
        <v>41.046289999999999</v>
      </c>
      <c r="J5778" s="16">
        <v>28.998850000000001</v>
      </c>
      <c r="K5778" s="16">
        <v>4</v>
      </c>
      <c r="L5778" s="18" t="s">
        <v>4117</v>
      </c>
      <c r="M5778" s="18">
        <v>0.5</v>
      </c>
      <c r="N5778" s="18" t="s">
        <v>4</v>
      </c>
      <c r="O5778" s="18">
        <v>1117950.7814497801</v>
      </c>
      <c r="P5778" s="18">
        <v>558975.39072489005</v>
      </c>
      <c r="Q5778" s="18">
        <v>1117950.7814497801</v>
      </c>
      <c r="R5778" s="18">
        <v>753163.44145069597</v>
      </c>
      <c r="S5778" s="20">
        <v>1</v>
      </c>
      <c r="T5778" s="21">
        <f t="shared" si="90"/>
        <v>558975.39072489005</v>
      </c>
      <c r="U5778" s="39">
        <f>T5778*Fx!$C$7</f>
        <v>577453.91603810957</v>
      </c>
    </row>
    <row r="5779" spans="1:21">
      <c r="A5779" s="16" t="s">
        <v>5149</v>
      </c>
      <c r="B5779" s="19"/>
      <c r="C5779" s="16" t="s">
        <v>3743</v>
      </c>
      <c r="D5779" s="16" t="s">
        <v>4115</v>
      </c>
      <c r="E5779" s="16" t="s">
        <v>5204</v>
      </c>
      <c r="F5779" s="16">
        <v>1</v>
      </c>
      <c r="G5779" s="16" t="s">
        <v>5204</v>
      </c>
      <c r="H5779" s="16" t="s">
        <v>4116</v>
      </c>
      <c r="I5779" s="16">
        <v>41.06843405</v>
      </c>
      <c r="J5779" s="16">
        <v>29.005816299999999</v>
      </c>
      <c r="K5779" s="16">
        <v>5</v>
      </c>
      <c r="L5779" s="18" t="s">
        <v>4117</v>
      </c>
      <c r="M5779" s="18">
        <v>0.5</v>
      </c>
      <c r="N5779" s="18" t="s">
        <v>4</v>
      </c>
      <c r="O5779" s="18">
        <v>1220174.60401028</v>
      </c>
      <c r="P5779" s="18">
        <v>610087.30200514395</v>
      </c>
      <c r="Q5779" s="18">
        <v>1220174.60401028</v>
      </c>
      <c r="R5779" s="18">
        <v>822031.63070861099</v>
      </c>
      <c r="S5779" s="20">
        <v>1</v>
      </c>
      <c r="T5779" s="21">
        <f t="shared" si="90"/>
        <v>610087.30200514395</v>
      </c>
      <c r="U5779" s="39">
        <f>T5779*Fx!$C$7</f>
        <v>630255.4772780413</v>
      </c>
    </row>
    <row r="5780" spans="1:21">
      <c r="A5780" s="16" t="s">
        <v>5149</v>
      </c>
      <c r="B5780" s="19"/>
      <c r="C5780" s="16" t="s">
        <v>3743</v>
      </c>
      <c r="D5780" s="16" t="s">
        <v>4115</v>
      </c>
      <c r="E5780" s="16" t="s">
        <v>4116</v>
      </c>
      <c r="F5780" s="16">
        <v>1</v>
      </c>
      <c r="G5780" s="16" t="s">
        <v>5205</v>
      </c>
      <c r="H5780" s="16" t="s">
        <v>4116</v>
      </c>
      <c r="I5780" s="16">
        <v>41.033355</v>
      </c>
      <c r="J5780" s="16">
        <v>28.979849000000002</v>
      </c>
      <c r="K5780" s="16">
        <v>7</v>
      </c>
      <c r="L5780" s="18" t="s">
        <v>4117</v>
      </c>
      <c r="M5780" s="18">
        <v>0.5</v>
      </c>
      <c r="N5780" s="18" t="s">
        <v>4</v>
      </c>
      <c r="O5780" s="18">
        <v>248297.20663668201</v>
      </c>
      <c r="P5780" s="18">
        <v>124148.603318341</v>
      </c>
      <c r="Q5780" s="18">
        <v>248297.20663668201</v>
      </c>
      <c r="R5780" s="18">
        <v>167277.82810846201</v>
      </c>
      <c r="S5780" s="20">
        <v>1</v>
      </c>
      <c r="T5780" s="21">
        <f t="shared" si="90"/>
        <v>124148.603318341</v>
      </c>
      <c r="U5780" s="39">
        <f>T5780*Fx!$C$7</f>
        <v>128252.68937845147</v>
      </c>
    </row>
    <row r="5781" spans="1:21">
      <c r="A5781" s="16" t="s">
        <v>5149</v>
      </c>
      <c r="B5781" s="19"/>
      <c r="C5781" s="16" t="s">
        <v>3174</v>
      </c>
      <c r="D5781" s="16" t="s">
        <v>4122</v>
      </c>
      <c r="E5781" s="16" t="s">
        <v>4123</v>
      </c>
      <c r="F5781" s="16">
        <v>2</v>
      </c>
      <c r="G5781" s="16" t="s">
        <v>4124</v>
      </c>
      <c r="H5781" s="16" t="s">
        <v>4125</v>
      </c>
      <c r="I5781" s="16">
        <v>25.057981000000002</v>
      </c>
      <c r="J5781" s="16">
        <v>121.287778</v>
      </c>
      <c r="K5781" s="16">
        <v>5</v>
      </c>
      <c r="L5781" s="18" t="s">
        <v>4126</v>
      </c>
      <c r="M5781" s="18">
        <v>0.5</v>
      </c>
      <c r="N5781" s="18" t="s">
        <v>4</v>
      </c>
      <c r="O5781" s="18">
        <v>2462055.6867582202</v>
      </c>
      <c r="P5781" s="18">
        <v>1231027.8433791101</v>
      </c>
      <c r="Q5781" s="18">
        <v>2462055.6867582202</v>
      </c>
      <c r="R5781" s="18">
        <v>1658686.9161425401</v>
      </c>
      <c r="S5781" s="20">
        <v>1</v>
      </c>
      <c r="T5781" s="21">
        <f t="shared" si="90"/>
        <v>1231027.8433791101</v>
      </c>
      <c r="U5781" s="39">
        <f>T5781*Fx!$C$7</f>
        <v>1271722.978697428</v>
      </c>
    </row>
    <row r="5782" spans="1:21">
      <c r="A5782" s="16" t="s">
        <v>5149</v>
      </c>
      <c r="B5782" s="19"/>
      <c r="C5782" s="16" t="s">
        <v>3347</v>
      </c>
      <c r="D5782" s="16" t="s">
        <v>3348</v>
      </c>
      <c r="E5782" s="16" t="s">
        <v>3349</v>
      </c>
      <c r="G5782" s="16" t="s">
        <v>4435</v>
      </c>
      <c r="I5782" s="16">
        <v>0</v>
      </c>
      <c r="J5782" s="16">
        <v>0</v>
      </c>
      <c r="K5782" s="16">
        <v>0</v>
      </c>
      <c r="L5782" s="18" t="s">
        <v>2173</v>
      </c>
      <c r="M5782" s="18">
        <v>0.5</v>
      </c>
      <c r="N5782" s="18" t="s">
        <v>4</v>
      </c>
      <c r="O5782" s="18">
        <v>685630.04858677101</v>
      </c>
      <c r="P5782" s="18">
        <v>342815.02429338498</v>
      </c>
      <c r="Q5782" s="18">
        <v>685630.04858677101</v>
      </c>
      <c r="R5782" s="18">
        <v>461908.96372553502</v>
      </c>
      <c r="S5782" s="20">
        <v>1</v>
      </c>
      <c r="T5782" s="21">
        <f t="shared" si="90"/>
        <v>342815.02429338498</v>
      </c>
      <c r="U5782" s="39">
        <f>T5782*Fx!$C$7</f>
        <v>354147.75236919941</v>
      </c>
    </row>
    <row r="5783" spans="1:21">
      <c r="A5783" s="16" t="s">
        <v>5149</v>
      </c>
      <c r="B5783" s="19"/>
      <c r="C5783" s="16" t="s">
        <v>3347</v>
      </c>
      <c r="D5783" s="16" t="s">
        <v>3348</v>
      </c>
      <c r="E5783" s="16" t="s">
        <v>4221</v>
      </c>
      <c r="G5783" s="16" t="s">
        <v>4435</v>
      </c>
      <c r="I5783" s="16">
        <v>0</v>
      </c>
      <c r="J5783" s="16">
        <v>0</v>
      </c>
      <c r="K5783" s="16">
        <v>0</v>
      </c>
      <c r="L5783" s="18" t="s">
        <v>2173</v>
      </c>
      <c r="M5783" s="18">
        <v>0.5</v>
      </c>
      <c r="N5783" s="18" t="s">
        <v>4</v>
      </c>
      <c r="O5783" s="18">
        <v>60338603.167917602</v>
      </c>
      <c r="P5783" s="18">
        <v>30169301.583958801</v>
      </c>
      <c r="Q5783" s="18">
        <v>60338603.167917602</v>
      </c>
      <c r="R5783" s="18">
        <v>40650116.953577302</v>
      </c>
      <c r="S5783" s="20">
        <v>1</v>
      </c>
      <c r="T5783" s="21">
        <f t="shared" si="90"/>
        <v>30169301.583958801</v>
      </c>
      <c r="U5783" s="39">
        <f>T5783*Fx!$C$7</f>
        <v>31166633.867726039</v>
      </c>
    </row>
    <row r="5784" spans="1:21">
      <c r="A5784" s="16" t="s">
        <v>5149</v>
      </c>
      <c r="B5784" s="19"/>
      <c r="C5784" s="16" t="s">
        <v>3347</v>
      </c>
      <c r="D5784" s="16" t="s">
        <v>3348</v>
      </c>
      <c r="E5784" s="16" t="s">
        <v>4244</v>
      </c>
      <c r="G5784" s="16" t="s">
        <v>4158</v>
      </c>
      <c r="H5784" s="16" t="s">
        <v>3358</v>
      </c>
      <c r="I5784" s="16">
        <v>26.141354</v>
      </c>
      <c r="J5784" s="16">
        <v>-80.342095</v>
      </c>
      <c r="K5784" s="16">
        <v>2</v>
      </c>
      <c r="L5784" s="18" t="s">
        <v>2173</v>
      </c>
      <c r="M5784" s="18">
        <v>0.5</v>
      </c>
      <c r="N5784" s="18" t="s">
        <v>4</v>
      </c>
      <c r="O5784" s="18">
        <v>25785660.885392401</v>
      </c>
      <c r="P5784" s="18">
        <v>12892830.442696201</v>
      </c>
      <c r="Q5784" s="18">
        <v>25785660.885392401</v>
      </c>
      <c r="R5784" s="18">
        <v>17371799.738211598</v>
      </c>
      <c r="S5784" s="20">
        <v>1</v>
      </c>
      <c r="T5784" s="21">
        <f t="shared" si="90"/>
        <v>12892830.442696201</v>
      </c>
      <c r="U5784" s="39">
        <f>T5784*Fx!$C$7</f>
        <v>13319039.713529134</v>
      </c>
    </row>
    <row r="5785" spans="1:21">
      <c r="A5785" s="16" t="s">
        <v>5149</v>
      </c>
      <c r="B5785" s="19"/>
      <c r="C5785" s="16" t="s">
        <v>3347</v>
      </c>
      <c r="D5785" s="16" t="s">
        <v>3348</v>
      </c>
      <c r="E5785" s="16" t="s">
        <v>4214</v>
      </c>
      <c r="G5785" s="16" t="s">
        <v>4435</v>
      </c>
      <c r="I5785" s="16">
        <v>0</v>
      </c>
      <c r="J5785" s="16">
        <v>0</v>
      </c>
      <c r="K5785" s="16">
        <v>0</v>
      </c>
      <c r="L5785" s="18" t="s">
        <v>2173</v>
      </c>
      <c r="M5785" s="18">
        <v>0.5</v>
      </c>
      <c r="N5785" s="18" t="s">
        <v>4</v>
      </c>
      <c r="O5785" s="18">
        <v>313632.87654748</v>
      </c>
      <c r="P5785" s="18">
        <v>156816.43827374</v>
      </c>
      <c r="Q5785" s="18">
        <v>313632.87654748</v>
      </c>
      <c r="R5785" s="18">
        <v>211294.46892666499</v>
      </c>
      <c r="S5785" s="20">
        <v>1</v>
      </c>
      <c r="T5785" s="21">
        <f t="shared" si="90"/>
        <v>156816.43827374</v>
      </c>
      <c r="U5785" s="39">
        <f>T5785*Fx!$C$7</f>
        <v>162000.45276212812</v>
      </c>
    </row>
    <row r="5786" spans="1:21">
      <c r="A5786" s="16" t="s">
        <v>5149</v>
      </c>
      <c r="B5786" s="19"/>
      <c r="C5786" s="16" t="s">
        <v>3347</v>
      </c>
      <c r="D5786" s="16" t="s">
        <v>3348</v>
      </c>
      <c r="E5786" s="16" t="s">
        <v>4138</v>
      </c>
      <c r="G5786" s="16" t="s">
        <v>4435</v>
      </c>
      <c r="I5786" s="16">
        <v>0</v>
      </c>
      <c r="J5786" s="16">
        <v>0</v>
      </c>
      <c r="K5786" s="16">
        <v>0</v>
      </c>
      <c r="L5786" s="18" t="s">
        <v>2173</v>
      </c>
      <c r="M5786" s="18">
        <v>0.5</v>
      </c>
      <c r="N5786" s="18" t="s">
        <v>4</v>
      </c>
      <c r="O5786" s="18">
        <v>338452.74447569897</v>
      </c>
      <c r="P5786" s="18">
        <v>169226.37223784899</v>
      </c>
      <c r="Q5786" s="18">
        <v>338452.74447569897</v>
      </c>
      <c r="R5786" s="18">
        <v>228015.613949639</v>
      </c>
      <c r="S5786" s="20">
        <v>1</v>
      </c>
      <c r="T5786" s="21">
        <f t="shared" si="90"/>
        <v>169226.37223784899</v>
      </c>
      <c r="U5786" s="39">
        <f>T5786*Fx!$C$7</f>
        <v>174820.63247711674</v>
      </c>
    </row>
    <row r="5787" spans="1:21">
      <c r="A5787" s="16" t="s">
        <v>5149</v>
      </c>
      <c r="B5787" s="19"/>
      <c r="C5787" s="16" t="s">
        <v>3347</v>
      </c>
      <c r="D5787" s="16" t="s">
        <v>3348</v>
      </c>
      <c r="E5787" s="16" t="s">
        <v>4159</v>
      </c>
      <c r="G5787" s="16" t="s">
        <v>4435</v>
      </c>
      <c r="I5787" s="16">
        <v>0</v>
      </c>
      <c r="J5787" s="16">
        <v>0</v>
      </c>
      <c r="K5787" s="16">
        <v>0</v>
      </c>
      <c r="L5787" s="18" t="s">
        <v>2173</v>
      </c>
      <c r="M5787" s="18">
        <v>0.5</v>
      </c>
      <c r="N5787" s="18" t="s">
        <v>4</v>
      </c>
      <c r="O5787" s="18">
        <v>789723.07044329797</v>
      </c>
      <c r="P5787" s="18">
        <v>394861.53522164898</v>
      </c>
      <c r="Q5787" s="18">
        <v>789723.07044329797</v>
      </c>
      <c r="R5787" s="18">
        <v>532036.43254915799</v>
      </c>
      <c r="S5787" s="20">
        <v>1</v>
      </c>
      <c r="T5787" s="21">
        <f t="shared" si="90"/>
        <v>394861.53522164898</v>
      </c>
      <c r="U5787" s="39">
        <f>T5787*Fx!$C$7</f>
        <v>407914.8091132738</v>
      </c>
    </row>
    <row r="5788" spans="1:21">
      <c r="A5788" s="16" t="s">
        <v>5149</v>
      </c>
      <c r="B5788" s="19"/>
      <c r="C5788" s="16" t="s">
        <v>3347</v>
      </c>
      <c r="D5788" s="16" t="s">
        <v>3348</v>
      </c>
      <c r="E5788" s="16" t="s">
        <v>4435</v>
      </c>
      <c r="G5788" s="16" t="s">
        <v>5206</v>
      </c>
      <c r="H5788" s="16" t="s">
        <v>4233</v>
      </c>
      <c r="I5788" s="16">
        <v>40.473559000000002</v>
      </c>
      <c r="J5788" s="16">
        <v>-90.676159999999996</v>
      </c>
      <c r="K5788" s="16">
        <v>2</v>
      </c>
      <c r="L5788" s="18" t="s">
        <v>2173</v>
      </c>
      <c r="M5788" s="18">
        <v>0.5</v>
      </c>
      <c r="N5788" s="18" t="s">
        <v>4</v>
      </c>
      <c r="O5788" s="18">
        <v>2707671.67827434</v>
      </c>
      <c r="P5788" s="18">
        <v>1353835.83913717</v>
      </c>
      <c r="Q5788" s="18">
        <v>2707671.67827434</v>
      </c>
      <c r="R5788" s="18">
        <v>1824158.4096243</v>
      </c>
      <c r="S5788" s="20">
        <v>1</v>
      </c>
      <c r="T5788" s="21">
        <f t="shared" si="90"/>
        <v>1353835.83913717</v>
      </c>
      <c r="U5788" s="39">
        <f>T5788*Fx!$C$7</f>
        <v>1398590.7429102997</v>
      </c>
    </row>
    <row r="5789" spans="1:21">
      <c r="A5789" s="16" t="s">
        <v>5149</v>
      </c>
      <c r="B5789" s="19"/>
      <c r="C5789" s="16" t="s">
        <v>3347</v>
      </c>
      <c r="D5789" s="16" t="s">
        <v>3348</v>
      </c>
      <c r="E5789" s="16" t="s">
        <v>4137</v>
      </c>
      <c r="G5789" s="16" t="s">
        <v>4435</v>
      </c>
      <c r="I5789" s="16">
        <v>0</v>
      </c>
      <c r="J5789" s="16">
        <v>0</v>
      </c>
      <c r="K5789" s="16">
        <v>0</v>
      </c>
      <c r="L5789" s="18" t="s">
        <v>2173</v>
      </c>
      <c r="M5789" s="18">
        <v>0.5</v>
      </c>
      <c r="N5789" s="18" t="s">
        <v>4</v>
      </c>
      <c r="O5789" s="18">
        <v>2000000</v>
      </c>
      <c r="P5789" s="18">
        <v>1000000</v>
      </c>
      <c r="Q5789" s="18">
        <v>2000000</v>
      </c>
      <c r="R5789" s="18">
        <v>1347399.9999784899</v>
      </c>
      <c r="S5789" s="20">
        <v>1</v>
      </c>
      <c r="T5789" s="21">
        <f t="shared" si="90"/>
        <v>1000000</v>
      </c>
      <c r="U5789" s="39">
        <f>T5789*Fx!$C$7</f>
        <v>1033057.8512396695</v>
      </c>
    </row>
    <row r="5790" spans="1:21">
      <c r="A5790" s="16" t="s">
        <v>5149</v>
      </c>
      <c r="B5790" s="19"/>
      <c r="C5790" s="16" t="s">
        <v>3347</v>
      </c>
      <c r="D5790" s="16" t="s">
        <v>3348</v>
      </c>
      <c r="E5790" s="16" t="s">
        <v>4242</v>
      </c>
      <c r="G5790" s="16" t="s">
        <v>4435</v>
      </c>
      <c r="I5790" s="16">
        <v>0</v>
      </c>
      <c r="J5790" s="16">
        <v>0</v>
      </c>
      <c r="K5790" s="16">
        <v>0</v>
      </c>
      <c r="L5790" s="18" t="s">
        <v>2173</v>
      </c>
      <c r="M5790" s="18">
        <v>0.5</v>
      </c>
      <c r="N5790" s="18" t="s">
        <v>4</v>
      </c>
      <c r="O5790" s="18">
        <v>36214443.658899799</v>
      </c>
      <c r="P5790" s="18">
        <v>18107221.829449899</v>
      </c>
      <c r="Q5790" s="18">
        <v>36214443.658899799</v>
      </c>
      <c r="R5790" s="18">
        <v>24397670.6926114</v>
      </c>
      <c r="S5790" s="20">
        <v>1</v>
      </c>
      <c r="T5790" s="21">
        <f t="shared" si="90"/>
        <v>18107221.829449899</v>
      </c>
      <c r="U5790" s="39">
        <f>T5790*Fx!$C$7</f>
        <v>18705807.675051551</v>
      </c>
    </row>
    <row r="5791" spans="1:21">
      <c r="A5791" s="16" t="s">
        <v>5149</v>
      </c>
      <c r="B5791" s="19"/>
      <c r="C5791" s="16" t="s">
        <v>3347</v>
      </c>
      <c r="D5791" s="16" t="s">
        <v>3348</v>
      </c>
      <c r="E5791" s="16" t="s">
        <v>4219</v>
      </c>
      <c r="G5791" s="16" t="s">
        <v>4435</v>
      </c>
      <c r="I5791" s="16">
        <v>0</v>
      </c>
      <c r="J5791" s="16">
        <v>0</v>
      </c>
      <c r="K5791" s="16">
        <v>0</v>
      </c>
      <c r="L5791" s="18" t="s">
        <v>2173</v>
      </c>
      <c r="M5791" s="18">
        <v>0.5</v>
      </c>
      <c r="N5791" s="18" t="s">
        <v>4</v>
      </c>
      <c r="O5791" s="18">
        <v>19843860.467215199</v>
      </c>
      <c r="P5791" s="18">
        <v>9921930.2336075995</v>
      </c>
      <c r="Q5791" s="18">
        <v>19843860.467215199</v>
      </c>
      <c r="R5791" s="18">
        <v>13368808.796549501</v>
      </c>
      <c r="S5791" s="20">
        <v>1</v>
      </c>
      <c r="T5791" s="21">
        <f t="shared" si="90"/>
        <v>9921930.2336075995</v>
      </c>
      <c r="U5791" s="39">
        <f>T5791*Fx!$C$7</f>
        <v>10249927.927280579</v>
      </c>
    </row>
    <row r="5792" spans="1:21">
      <c r="A5792" s="16" t="s">
        <v>5149</v>
      </c>
      <c r="B5792" s="19"/>
      <c r="C5792" s="16" t="s">
        <v>3347</v>
      </c>
      <c r="D5792" s="16" t="s">
        <v>3348</v>
      </c>
      <c r="E5792" s="16" t="s">
        <v>3349</v>
      </c>
      <c r="G5792" s="16" t="s">
        <v>4435</v>
      </c>
      <c r="I5792" s="16">
        <v>0</v>
      </c>
      <c r="J5792" s="16">
        <v>0</v>
      </c>
      <c r="K5792" s="16">
        <v>0</v>
      </c>
      <c r="L5792" s="18" t="s">
        <v>2173</v>
      </c>
      <c r="M5792" s="18">
        <v>0.5</v>
      </c>
      <c r="N5792" s="18" t="s">
        <v>4</v>
      </c>
      <c r="O5792" s="18">
        <v>10148825.763711199</v>
      </c>
      <c r="P5792" s="18">
        <v>5074412.8818556303</v>
      </c>
      <c r="Q5792" s="18">
        <v>10148825.763711199</v>
      </c>
      <c r="R5792" s="18">
        <v>6837263.9169031503</v>
      </c>
      <c r="S5792" s="20">
        <v>1</v>
      </c>
      <c r="T5792" s="21">
        <f t="shared" si="90"/>
        <v>5074412.8818556303</v>
      </c>
      <c r="U5792" s="39">
        <f>T5792*Fx!$C$7</f>
        <v>5242162.0680326764</v>
      </c>
    </row>
    <row r="5793" spans="1:21">
      <c r="A5793" s="16" t="s">
        <v>5149</v>
      </c>
      <c r="B5793" s="19"/>
      <c r="C5793" s="16" t="s">
        <v>3347</v>
      </c>
      <c r="D5793" s="16" t="s">
        <v>3348</v>
      </c>
      <c r="E5793" s="16" t="s">
        <v>5207</v>
      </c>
      <c r="G5793" s="16" t="s">
        <v>4146</v>
      </c>
      <c r="H5793" s="16" t="s">
        <v>4233</v>
      </c>
      <c r="I5793" s="16">
        <v>37.70975</v>
      </c>
      <c r="J5793" s="16">
        <v>-89.240250000000003</v>
      </c>
      <c r="K5793" s="16">
        <v>2</v>
      </c>
      <c r="L5793" s="18" t="s">
        <v>2173</v>
      </c>
      <c r="M5793" s="18">
        <v>0.5</v>
      </c>
      <c r="N5793" s="18" t="s">
        <v>4</v>
      </c>
      <c r="O5793" s="18">
        <v>5928599.4750221903</v>
      </c>
      <c r="P5793" s="18">
        <v>2964299.73751109</v>
      </c>
      <c r="Q5793" s="18">
        <v>5928599.4750221903</v>
      </c>
      <c r="R5793" s="18">
        <v>3994097.4662587</v>
      </c>
      <c r="S5793" s="20">
        <v>1</v>
      </c>
      <c r="T5793" s="21">
        <f t="shared" si="90"/>
        <v>2964299.73751109</v>
      </c>
      <c r="U5793" s="39">
        <f>T5793*Fx!$C$7</f>
        <v>3062293.1172635229</v>
      </c>
    </row>
    <row r="5794" spans="1:21">
      <c r="A5794" s="16" t="s">
        <v>5149</v>
      </c>
      <c r="B5794" s="19"/>
      <c r="C5794" s="16" t="s">
        <v>3347</v>
      </c>
      <c r="D5794" s="16" t="s">
        <v>3348</v>
      </c>
      <c r="E5794" s="16" t="s">
        <v>3356</v>
      </c>
      <c r="G5794" s="16" t="s">
        <v>4435</v>
      </c>
      <c r="I5794" s="16">
        <v>0</v>
      </c>
      <c r="J5794" s="16">
        <v>0</v>
      </c>
      <c r="K5794" s="16">
        <v>0</v>
      </c>
      <c r="L5794" s="18" t="s">
        <v>2173</v>
      </c>
      <c r="M5794" s="18">
        <v>0.5</v>
      </c>
      <c r="N5794" s="18" t="s">
        <v>4</v>
      </c>
      <c r="O5794" s="18">
        <v>15042344.19892</v>
      </c>
      <c r="P5794" s="18">
        <v>7521172.0994600002</v>
      </c>
      <c r="Q5794" s="18">
        <v>15042344.19892</v>
      </c>
      <c r="R5794" s="18">
        <v>10134027.2866506</v>
      </c>
      <c r="S5794" s="20">
        <v>1</v>
      </c>
      <c r="T5794" s="21">
        <f t="shared" si="90"/>
        <v>7521172.0994600002</v>
      </c>
      <c r="U5794" s="39">
        <f>T5794*Fx!$C$7</f>
        <v>7769805.8878719015</v>
      </c>
    </row>
    <row r="5795" spans="1:21">
      <c r="A5795" s="16" t="s">
        <v>5149</v>
      </c>
      <c r="B5795" s="19"/>
      <c r="C5795" s="16" t="s">
        <v>3347</v>
      </c>
      <c r="D5795" s="16" t="s">
        <v>3348</v>
      </c>
      <c r="E5795" s="16" t="s">
        <v>4231</v>
      </c>
      <c r="G5795" s="16" t="s">
        <v>4232</v>
      </c>
      <c r="H5795" s="16" t="s">
        <v>4233</v>
      </c>
      <c r="I5795" s="16">
        <v>41.982618000000002</v>
      </c>
      <c r="J5795" s="16">
        <v>-87.714669999999998</v>
      </c>
      <c r="K5795" s="16">
        <v>2</v>
      </c>
      <c r="L5795" s="18" t="s">
        <v>2173</v>
      </c>
      <c r="M5795" s="18">
        <v>0.5</v>
      </c>
      <c r="N5795" s="18" t="s">
        <v>4</v>
      </c>
      <c r="O5795" s="18">
        <v>276369.54526993498</v>
      </c>
      <c r="P5795" s="18">
        <v>138184.772634967</v>
      </c>
      <c r="Q5795" s="18">
        <v>276369.54526993498</v>
      </c>
      <c r="R5795" s="18">
        <v>186190.16264538301</v>
      </c>
      <c r="S5795" s="20">
        <v>1</v>
      </c>
      <c r="T5795" s="21">
        <f t="shared" si="90"/>
        <v>138184.772634967</v>
      </c>
      <c r="U5795" s="39">
        <f>T5795*Fx!$C$7</f>
        <v>142752.86429232129</v>
      </c>
    </row>
    <row r="5796" spans="1:21">
      <c r="A5796" s="16" t="s">
        <v>5149</v>
      </c>
      <c r="B5796" s="19"/>
      <c r="C5796" s="16" t="s">
        <v>3347</v>
      </c>
      <c r="D5796" s="16" t="s">
        <v>3348</v>
      </c>
      <c r="E5796" s="16" t="s">
        <v>4231</v>
      </c>
      <c r="G5796" s="16" t="s">
        <v>4232</v>
      </c>
      <c r="H5796" s="16" t="s">
        <v>4233</v>
      </c>
      <c r="I5796" s="16">
        <v>41.895800999999999</v>
      </c>
      <c r="J5796" s="16">
        <v>-87.648021</v>
      </c>
      <c r="K5796" s="16">
        <v>2</v>
      </c>
      <c r="L5796" s="18" t="s">
        <v>2173</v>
      </c>
      <c r="M5796" s="18">
        <v>0.5</v>
      </c>
      <c r="N5796" s="18" t="s">
        <v>4</v>
      </c>
      <c r="O5796" s="18">
        <v>135.83236811624701</v>
      </c>
      <c r="P5796" s="18">
        <v>67.916184058123505</v>
      </c>
      <c r="Q5796" s="18">
        <v>135.83236811624701</v>
      </c>
      <c r="R5796" s="18">
        <v>91.510266398455101</v>
      </c>
      <c r="S5796" s="20">
        <v>1</v>
      </c>
      <c r="T5796" s="21">
        <f t="shared" si="90"/>
        <v>67.916184058123505</v>
      </c>
      <c r="U5796" s="39">
        <f>T5796*Fx!$C$7</f>
        <v>70.161347167482973</v>
      </c>
    </row>
    <row r="5797" spans="1:21">
      <c r="A5797" s="16" t="s">
        <v>5149</v>
      </c>
      <c r="B5797" s="19"/>
      <c r="C5797" s="16" t="s">
        <v>3347</v>
      </c>
      <c r="D5797" s="16" t="s">
        <v>3348</v>
      </c>
      <c r="E5797" s="16" t="s">
        <v>3349</v>
      </c>
      <c r="G5797" s="16" t="s">
        <v>3350</v>
      </c>
      <c r="H5797" s="16" t="s">
        <v>3349</v>
      </c>
      <c r="I5797" s="16">
        <v>40.774664999999999</v>
      </c>
      <c r="J5797" s="16">
        <v>-73.962907000000001</v>
      </c>
      <c r="K5797" s="16">
        <v>2</v>
      </c>
      <c r="L5797" s="18" t="s">
        <v>2173</v>
      </c>
      <c r="M5797" s="18">
        <v>0.5</v>
      </c>
      <c r="N5797" s="18" t="s">
        <v>4</v>
      </c>
      <c r="O5797" s="18">
        <v>50099.083839999999</v>
      </c>
      <c r="P5797" s="18">
        <v>25049.54192</v>
      </c>
      <c r="Q5797" s="18">
        <v>50099.083839999999</v>
      </c>
      <c r="R5797" s="18">
        <v>33751.752782469302</v>
      </c>
      <c r="S5797" s="20">
        <v>1</v>
      </c>
      <c r="T5797" s="21">
        <f t="shared" si="90"/>
        <v>25049.54192</v>
      </c>
      <c r="U5797" s="39">
        <f>T5797*Fx!$C$7</f>
        <v>25877.625950413225</v>
      </c>
    </row>
    <row r="5798" spans="1:21">
      <c r="A5798" s="16" t="s">
        <v>5149</v>
      </c>
      <c r="B5798" s="19"/>
      <c r="C5798" s="16" t="s">
        <v>3347</v>
      </c>
      <c r="D5798" s="16" t="s">
        <v>3348</v>
      </c>
      <c r="E5798" s="16" t="s">
        <v>4293</v>
      </c>
      <c r="G5798" s="16" t="s">
        <v>4435</v>
      </c>
      <c r="I5798" s="16">
        <v>0</v>
      </c>
      <c r="J5798" s="16">
        <v>0</v>
      </c>
      <c r="K5798" s="16">
        <v>0</v>
      </c>
      <c r="L5798" s="18" t="s">
        <v>2173</v>
      </c>
      <c r="M5798" s="18">
        <v>0.5</v>
      </c>
      <c r="N5798" s="18" t="s">
        <v>4</v>
      </c>
      <c r="O5798" s="18">
        <v>30084.688397839898</v>
      </c>
      <c r="P5798" s="18">
        <v>15042.3441989199</v>
      </c>
      <c r="Q5798" s="18">
        <v>30084.688397839898</v>
      </c>
      <c r="R5798" s="18">
        <v>20268.0545733012</v>
      </c>
      <c r="S5798" s="20">
        <v>1</v>
      </c>
      <c r="T5798" s="21">
        <f t="shared" si="90"/>
        <v>15042.3441989199</v>
      </c>
      <c r="U5798" s="39">
        <f>T5798*Fx!$C$7</f>
        <v>15539.6117757437</v>
      </c>
    </row>
    <row r="5799" spans="1:21">
      <c r="A5799" s="16" t="s">
        <v>5149</v>
      </c>
      <c r="B5799" s="19"/>
      <c r="C5799" s="16" t="s">
        <v>3347</v>
      </c>
      <c r="D5799" s="16" t="s">
        <v>3348</v>
      </c>
      <c r="E5799" s="16" t="s">
        <v>4265</v>
      </c>
      <c r="G5799" s="16" t="s">
        <v>4435</v>
      </c>
      <c r="I5799" s="16">
        <v>0</v>
      </c>
      <c r="J5799" s="16">
        <v>0</v>
      </c>
      <c r="K5799" s="16">
        <v>0</v>
      </c>
      <c r="L5799" s="18" t="s">
        <v>2173</v>
      </c>
      <c r="M5799" s="18">
        <v>0.5</v>
      </c>
      <c r="N5799" s="18" t="s">
        <v>4</v>
      </c>
      <c r="O5799" s="18">
        <v>50391853.066381797</v>
      </c>
      <c r="P5799" s="18">
        <v>25195926.533190899</v>
      </c>
      <c r="Q5799" s="18">
        <v>50391853.066381797</v>
      </c>
      <c r="R5799" s="18">
        <v>33948991.410279602</v>
      </c>
      <c r="S5799" s="20">
        <v>1</v>
      </c>
      <c r="T5799" s="21">
        <f t="shared" si="90"/>
        <v>25195926.533190899</v>
      </c>
      <c r="U5799" s="39">
        <f>T5799*Fx!$C$7</f>
        <v>26028849.724370766</v>
      </c>
    </row>
    <row r="5800" spans="1:21">
      <c r="A5800" s="16" t="s">
        <v>5149</v>
      </c>
      <c r="B5800" s="19"/>
      <c r="C5800" s="16" t="s">
        <v>3347</v>
      </c>
      <c r="D5800" s="16" t="s">
        <v>3348</v>
      </c>
      <c r="E5800" s="16" t="s">
        <v>4138</v>
      </c>
      <c r="G5800" s="16" t="s">
        <v>4239</v>
      </c>
      <c r="H5800" s="16" t="s">
        <v>4210</v>
      </c>
      <c r="I5800" s="16">
        <v>39.652037999999997</v>
      </c>
      <c r="J5800" s="16">
        <v>-75.723521000000005</v>
      </c>
      <c r="K5800" s="16">
        <v>2</v>
      </c>
      <c r="L5800" s="18" t="s">
        <v>2173</v>
      </c>
      <c r="M5800" s="18">
        <v>0.5</v>
      </c>
      <c r="N5800" s="18" t="s">
        <v>4</v>
      </c>
      <c r="O5800" s="18">
        <v>707845.762807052</v>
      </c>
      <c r="P5800" s="18">
        <v>353922.881403526</v>
      </c>
      <c r="Q5800" s="18">
        <v>707845.762807052</v>
      </c>
      <c r="R5800" s="18">
        <v>476875.69039549999</v>
      </c>
      <c r="S5800" s="20">
        <v>1</v>
      </c>
      <c r="T5800" s="21">
        <f t="shared" si="90"/>
        <v>353922.881403526</v>
      </c>
      <c r="U5800" s="39">
        <f>T5800*Fx!$C$7</f>
        <v>365622.81136727898</v>
      </c>
    </row>
    <row r="5801" spans="1:21">
      <c r="A5801" s="16" t="s">
        <v>5149</v>
      </c>
      <c r="B5801" s="19"/>
      <c r="C5801" s="16" t="s">
        <v>3347</v>
      </c>
      <c r="D5801" s="16" t="s">
        <v>3348</v>
      </c>
      <c r="E5801" s="16" t="s">
        <v>5208</v>
      </c>
      <c r="G5801" s="16" t="s">
        <v>5209</v>
      </c>
      <c r="H5801" s="16" t="s">
        <v>4233</v>
      </c>
      <c r="I5801" s="16">
        <v>39.733873000000003</v>
      </c>
      <c r="J5801" s="16">
        <v>-89.602846</v>
      </c>
      <c r="K5801" s="16">
        <v>2</v>
      </c>
      <c r="L5801" s="18" t="s">
        <v>2173</v>
      </c>
      <c r="M5801" s="18">
        <v>0.5</v>
      </c>
      <c r="N5801" s="18" t="s">
        <v>4</v>
      </c>
      <c r="O5801" s="18">
        <v>22513.6659697047</v>
      </c>
      <c r="P5801" s="18">
        <v>11256.832984852301</v>
      </c>
      <c r="Q5801" s="18">
        <v>22513.6659697047</v>
      </c>
      <c r="R5801" s="18">
        <v>15167.4567635479</v>
      </c>
      <c r="S5801" s="20">
        <v>1</v>
      </c>
      <c r="T5801" s="21">
        <f t="shared" si="90"/>
        <v>11256.832984852301</v>
      </c>
      <c r="U5801" s="39">
        <f>T5801*Fx!$C$7</f>
        <v>11628.959695095353</v>
      </c>
    </row>
    <row r="5802" spans="1:21">
      <c r="A5802" s="16" t="s">
        <v>5149</v>
      </c>
      <c r="B5802" s="19"/>
      <c r="C5802" s="16" t="s">
        <v>3347</v>
      </c>
      <c r="D5802" s="16" t="s">
        <v>3348</v>
      </c>
      <c r="E5802" s="16" t="s">
        <v>4140</v>
      </c>
      <c r="G5802" s="16" t="s">
        <v>4435</v>
      </c>
      <c r="I5802" s="16">
        <v>0</v>
      </c>
      <c r="J5802" s="16">
        <v>0</v>
      </c>
      <c r="K5802" s="16">
        <v>0</v>
      </c>
      <c r="L5802" s="18" t="s">
        <v>2173</v>
      </c>
      <c r="M5802" s="18">
        <v>0.5</v>
      </c>
      <c r="N5802" s="18" t="s">
        <v>4</v>
      </c>
      <c r="O5802" s="18">
        <v>2068322.32735149</v>
      </c>
      <c r="P5802" s="18">
        <v>1034161.16367574</v>
      </c>
      <c r="Q5802" s="18">
        <v>2068322.32735149</v>
      </c>
      <c r="R5802" s="18">
        <v>1393428.75191445</v>
      </c>
      <c r="S5802" s="20">
        <v>1</v>
      </c>
      <c r="T5802" s="21">
        <f t="shared" si="90"/>
        <v>1034161.16367574</v>
      </c>
      <c r="U5802" s="39">
        <f>T5802*Fx!$C$7</f>
        <v>1068348.3095823762</v>
      </c>
    </row>
    <row r="5803" spans="1:21">
      <c r="A5803" s="16" t="s">
        <v>5149</v>
      </c>
      <c r="B5803" s="19"/>
      <c r="C5803" s="16" t="s">
        <v>3347</v>
      </c>
      <c r="D5803" s="16" t="s">
        <v>3348</v>
      </c>
      <c r="E5803" s="16" t="s">
        <v>4243</v>
      </c>
      <c r="G5803" s="16" t="s">
        <v>4435</v>
      </c>
      <c r="I5803" s="16">
        <v>0</v>
      </c>
      <c r="J5803" s="16">
        <v>0</v>
      </c>
      <c r="K5803" s="16">
        <v>0</v>
      </c>
      <c r="L5803" s="18" t="s">
        <v>2173</v>
      </c>
      <c r="M5803" s="18">
        <v>0.5</v>
      </c>
      <c r="N5803" s="18" t="s">
        <v>4</v>
      </c>
      <c r="O5803" s="18">
        <v>49124279.095654301</v>
      </c>
      <c r="P5803" s="18">
        <v>24562139.547827099</v>
      </c>
      <c r="Q5803" s="18">
        <v>49124279.095654301</v>
      </c>
      <c r="R5803" s="18">
        <v>33095026.826214101</v>
      </c>
      <c r="S5803" s="20">
        <v>1</v>
      </c>
      <c r="T5803" s="21">
        <f t="shared" si="90"/>
        <v>24562139.547827099</v>
      </c>
      <c r="U5803" s="39">
        <f>T5803*Fx!$C$7</f>
        <v>25374111.10312717</v>
      </c>
    </row>
    <row r="5804" spans="1:21">
      <c r="A5804" s="16" t="s">
        <v>5149</v>
      </c>
      <c r="B5804" s="19"/>
      <c r="C5804" s="16" t="s">
        <v>3347</v>
      </c>
      <c r="D5804" s="16" t="s">
        <v>3348</v>
      </c>
      <c r="E5804" s="16" t="s">
        <v>4718</v>
      </c>
      <c r="G5804" s="16" t="s">
        <v>4435</v>
      </c>
      <c r="I5804" s="16">
        <v>0</v>
      </c>
      <c r="J5804" s="16">
        <v>0</v>
      </c>
      <c r="K5804" s="16">
        <v>0</v>
      </c>
      <c r="L5804" s="18" t="s">
        <v>2173</v>
      </c>
      <c r="M5804" s="18">
        <v>0.5</v>
      </c>
      <c r="N5804" s="18" t="s">
        <v>4</v>
      </c>
      <c r="O5804" s="18">
        <v>5132125.9984355997</v>
      </c>
      <c r="P5804" s="18">
        <v>2566062.9992177999</v>
      </c>
      <c r="Q5804" s="18">
        <v>5132125.9984355997</v>
      </c>
      <c r="R5804" s="18">
        <v>3457513.28509088</v>
      </c>
      <c r="S5804" s="20">
        <v>1</v>
      </c>
      <c r="T5804" s="21">
        <f t="shared" ref="T5804:T5867" si="91">S5804*P5804</f>
        <v>2566062.9992177999</v>
      </c>
      <c r="U5804" s="39">
        <f>T5804*Fx!$C$7</f>
        <v>2650891.5281175622</v>
      </c>
    </row>
    <row r="5805" spans="1:21">
      <c r="A5805" s="16" t="s">
        <v>5149</v>
      </c>
      <c r="B5805" s="19"/>
      <c r="C5805" s="16" t="s">
        <v>3347</v>
      </c>
      <c r="D5805" s="16" t="s">
        <v>3348</v>
      </c>
      <c r="E5805" s="16" t="s">
        <v>5207</v>
      </c>
      <c r="G5805" s="16" t="s">
        <v>4146</v>
      </c>
      <c r="H5805" s="16" t="s">
        <v>4233</v>
      </c>
      <c r="I5805" s="16">
        <v>37.711862600000003</v>
      </c>
      <c r="J5805" s="16">
        <v>-89.222701299999997</v>
      </c>
      <c r="K5805" s="16">
        <v>2</v>
      </c>
      <c r="L5805" s="18" t="s">
        <v>2173</v>
      </c>
      <c r="M5805" s="18">
        <v>0.5</v>
      </c>
      <c r="N5805" s="18" t="s">
        <v>4</v>
      </c>
      <c r="O5805" s="18">
        <v>55642945.388769403</v>
      </c>
      <c r="P5805" s="18">
        <v>27821472.694384702</v>
      </c>
      <c r="Q5805" s="18">
        <v>55642945.388769403</v>
      </c>
      <c r="R5805" s="18">
        <v>37486652.307815596</v>
      </c>
      <c r="S5805" s="20">
        <v>1</v>
      </c>
      <c r="T5805" s="21">
        <f t="shared" si="91"/>
        <v>27821472.694384702</v>
      </c>
      <c r="U5805" s="39">
        <f>T5805*Fx!$C$7</f>
        <v>28741190.799984198</v>
      </c>
    </row>
    <row r="5806" spans="1:21">
      <c r="A5806" s="16" t="s">
        <v>5149</v>
      </c>
      <c r="B5806" s="19"/>
      <c r="C5806" s="16" t="s">
        <v>3347</v>
      </c>
      <c r="D5806" s="16" t="s">
        <v>3348</v>
      </c>
      <c r="E5806" s="16" t="s">
        <v>4281</v>
      </c>
      <c r="G5806" s="16" t="s">
        <v>4282</v>
      </c>
      <c r="H5806" s="16" t="s">
        <v>4133</v>
      </c>
      <c r="I5806" s="16">
        <v>32.824392000000003</v>
      </c>
      <c r="J5806" s="16">
        <v>-97.928269999999998</v>
      </c>
      <c r="K5806" s="16">
        <v>2</v>
      </c>
      <c r="L5806" s="18" t="s">
        <v>2173</v>
      </c>
      <c r="M5806" s="18">
        <v>0.5</v>
      </c>
      <c r="N5806" s="18" t="s">
        <v>4</v>
      </c>
      <c r="O5806" s="18">
        <v>2824597.2412340702</v>
      </c>
      <c r="P5806" s="18">
        <v>1412298.62061703</v>
      </c>
      <c r="Q5806" s="18">
        <v>2824597.2412340702</v>
      </c>
      <c r="R5806" s="18">
        <v>1902931.16138902</v>
      </c>
      <c r="S5806" s="20">
        <v>1</v>
      </c>
      <c r="T5806" s="21">
        <f t="shared" si="91"/>
        <v>1412298.62061703</v>
      </c>
      <c r="U5806" s="39">
        <f>T5806*Fx!$C$7</f>
        <v>1458986.1783233783</v>
      </c>
    </row>
    <row r="5807" spans="1:21">
      <c r="A5807" s="16" t="s">
        <v>5149</v>
      </c>
      <c r="B5807" s="19"/>
      <c r="C5807" s="16" t="s">
        <v>3347</v>
      </c>
      <c r="D5807" s="16" t="s">
        <v>3348</v>
      </c>
      <c r="E5807" s="16" t="s">
        <v>4214</v>
      </c>
      <c r="G5807" s="16" t="s">
        <v>4435</v>
      </c>
      <c r="I5807" s="16">
        <v>0</v>
      </c>
      <c r="J5807" s="16">
        <v>0</v>
      </c>
      <c r="K5807" s="16">
        <v>0</v>
      </c>
      <c r="L5807" s="18" t="s">
        <v>2173</v>
      </c>
      <c r="M5807" s="18">
        <v>0.5</v>
      </c>
      <c r="N5807" s="18" t="s">
        <v>4</v>
      </c>
      <c r="O5807" s="18">
        <v>422043.90032942698</v>
      </c>
      <c r="P5807" s="18">
        <v>211021.95016471299</v>
      </c>
      <c r="Q5807" s="18">
        <v>422043.90032942698</v>
      </c>
      <c r="R5807" s="18">
        <v>284330.97564739699</v>
      </c>
      <c r="S5807" s="20">
        <v>1</v>
      </c>
      <c r="T5807" s="21">
        <f t="shared" si="91"/>
        <v>211021.95016471299</v>
      </c>
      <c r="U5807" s="39">
        <f>T5807*Fx!$C$7</f>
        <v>217997.88240156302</v>
      </c>
    </row>
    <row r="5808" spans="1:21">
      <c r="A5808" s="16" t="s">
        <v>5149</v>
      </c>
      <c r="B5808" s="19"/>
      <c r="C5808" s="16" t="s">
        <v>3347</v>
      </c>
      <c r="D5808" s="16" t="s">
        <v>3348</v>
      </c>
      <c r="E5808" s="16" t="s">
        <v>5210</v>
      </c>
      <c r="G5808" s="16" t="s">
        <v>5211</v>
      </c>
      <c r="H5808" s="16" t="s">
        <v>4233</v>
      </c>
      <c r="I5808" s="16">
        <v>41.933916000000004</v>
      </c>
      <c r="J5808" s="16">
        <v>-88.766484000000005</v>
      </c>
      <c r="K5808" s="16">
        <v>2</v>
      </c>
      <c r="L5808" s="18" t="s">
        <v>2173</v>
      </c>
      <c r="M5808" s="18">
        <v>0.5</v>
      </c>
      <c r="N5808" s="18" t="s">
        <v>4</v>
      </c>
      <c r="O5808" s="18">
        <v>17687403.924547601</v>
      </c>
      <c r="P5808" s="18">
        <v>8843701.9622738007</v>
      </c>
      <c r="Q5808" s="18">
        <v>17687403.924547601</v>
      </c>
      <c r="R5808" s="18">
        <v>11916004.0237775</v>
      </c>
      <c r="S5808" s="20">
        <v>1</v>
      </c>
      <c r="T5808" s="21">
        <f t="shared" si="91"/>
        <v>8843701.9622738007</v>
      </c>
      <c r="U5808" s="39">
        <f>T5808*Fx!$C$7</f>
        <v>9136055.7461506221</v>
      </c>
    </row>
    <row r="5809" spans="1:21">
      <c r="A5809" s="16" t="s">
        <v>5149</v>
      </c>
      <c r="B5809" s="19"/>
      <c r="C5809" s="16" t="s">
        <v>3347</v>
      </c>
      <c r="D5809" s="16" t="s">
        <v>3348</v>
      </c>
      <c r="E5809" s="16" t="s">
        <v>5212</v>
      </c>
      <c r="G5809" s="16" t="s">
        <v>4435</v>
      </c>
      <c r="I5809" s="16">
        <v>0</v>
      </c>
      <c r="J5809" s="16">
        <v>0</v>
      </c>
      <c r="K5809" s="16">
        <v>0</v>
      </c>
      <c r="L5809" s="18" t="s">
        <v>2173</v>
      </c>
      <c r="M5809" s="18">
        <v>0.5</v>
      </c>
      <c r="N5809" s="18" t="s">
        <v>4</v>
      </c>
      <c r="O5809" s="18">
        <v>107307.606913461</v>
      </c>
      <c r="P5809" s="18">
        <v>53653.8034567305</v>
      </c>
      <c r="Q5809" s="18">
        <v>107307.606913461</v>
      </c>
      <c r="R5809" s="18">
        <v>72293.1347764448</v>
      </c>
      <c r="S5809" s="20">
        <v>1</v>
      </c>
      <c r="T5809" s="21">
        <f t="shared" si="91"/>
        <v>53653.8034567305</v>
      </c>
      <c r="U5809" s="39">
        <f>T5809*Fx!$C$7</f>
        <v>55427.482909845567</v>
      </c>
    </row>
    <row r="5810" spans="1:21">
      <c r="A5810" s="16" t="s">
        <v>5149</v>
      </c>
      <c r="B5810" s="19"/>
      <c r="C5810" s="16" t="s">
        <v>3347</v>
      </c>
      <c r="D5810" s="16" t="s">
        <v>3348</v>
      </c>
      <c r="E5810" s="16" t="s">
        <v>5213</v>
      </c>
      <c r="G5810" s="16" t="s">
        <v>4435</v>
      </c>
      <c r="I5810" s="16">
        <v>0</v>
      </c>
      <c r="J5810" s="16">
        <v>0</v>
      </c>
      <c r="K5810" s="16">
        <v>0</v>
      </c>
      <c r="L5810" s="18" t="s">
        <v>2173</v>
      </c>
      <c r="M5810" s="18">
        <v>0.5</v>
      </c>
      <c r="N5810" s="18" t="s">
        <v>4</v>
      </c>
      <c r="O5810" s="18">
        <v>28806089.140931699</v>
      </c>
      <c r="P5810" s="18">
        <v>14403044.570465799</v>
      </c>
      <c r="Q5810" s="18">
        <v>28806089.140931699</v>
      </c>
      <c r="R5810" s="18">
        <v>19406662.2539359</v>
      </c>
      <c r="S5810" s="20">
        <v>1</v>
      </c>
      <c r="T5810" s="21">
        <f t="shared" si="91"/>
        <v>14403044.570465799</v>
      </c>
      <c r="U5810" s="39">
        <f>T5810*Fx!$C$7</f>
        <v>14879178.275274588</v>
      </c>
    </row>
    <row r="5811" spans="1:21">
      <c r="A5811" s="16" t="s">
        <v>5149</v>
      </c>
      <c r="B5811" s="19"/>
      <c r="C5811" s="16" t="s">
        <v>3347</v>
      </c>
      <c r="D5811" s="16" t="s">
        <v>3348</v>
      </c>
      <c r="E5811" s="16" t="s">
        <v>3356</v>
      </c>
      <c r="G5811" s="16" t="s">
        <v>4435</v>
      </c>
      <c r="I5811" s="16">
        <v>0</v>
      </c>
      <c r="J5811" s="16">
        <v>0</v>
      </c>
      <c r="K5811" s="16">
        <v>0</v>
      </c>
      <c r="L5811" s="18" t="s">
        <v>2173</v>
      </c>
      <c r="M5811" s="18">
        <v>0.5</v>
      </c>
      <c r="N5811" s="18" t="s">
        <v>4</v>
      </c>
      <c r="O5811" s="18">
        <v>1339520.75091382</v>
      </c>
      <c r="P5811" s="18">
        <v>669760.37545691303</v>
      </c>
      <c r="Q5811" s="18">
        <v>1339520.75091382</v>
      </c>
      <c r="R5811" s="18">
        <v>902435.12987624097</v>
      </c>
      <c r="S5811" s="20">
        <v>1</v>
      </c>
      <c r="T5811" s="21">
        <f t="shared" si="91"/>
        <v>669760.37545691303</v>
      </c>
      <c r="U5811" s="39">
        <f>T5811*Fx!$C$7</f>
        <v>691901.21431499289</v>
      </c>
    </row>
    <row r="5812" spans="1:21">
      <c r="A5812" s="16" t="s">
        <v>5149</v>
      </c>
      <c r="B5812" s="19"/>
      <c r="C5812" s="16" t="s">
        <v>3347</v>
      </c>
      <c r="D5812" s="16" t="s">
        <v>3348</v>
      </c>
      <c r="E5812" s="16" t="s">
        <v>5214</v>
      </c>
      <c r="G5812" s="16" t="s">
        <v>4435</v>
      </c>
      <c r="I5812" s="16">
        <v>0</v>
      </c>
      <c r="J5812" s="16">
        <v>0</v>
      </c>
      <c r="K5812" s="16">
        <v>0</v>
      </c>
      <c r="L5812" s="18" t="s">
        <v>2173</v>
      </c>
      <c r="M5812" s="18">
        <v>0.5</v>
      </c>
      <c r="N5812" s="18" t="s">
        <v>4</v>
      </c>
      <c r="O5812" s="18">
        <v>2640683.5241204002</v>
      </c>
      <c r="P5812" s="18">
        <v>1320341.7620602001</v>
      </c>
      <c r="Q5812" s="18">
        <v>2640683.5241204002</v>
      </c>
      <c r="R5812" s="18">
        <v>1779028.49017152</v>
      </c>
      <c r="S5812" s="20">
        <v>1</v>
      </c>
      <c r="T5812" s="21">
        <f t="shared" si="91"/>
        <v>1320341.7620602001</v>
      </c>
      <c r="U5812" s="39">
        <f>T5812*Fx!$C$7</f>
        <v>1363989.4236159094</v>
      </c>
    </row>
    <row r="5813" spans="1:21">
      <c r="A5813" s="16" t="s">
        <v>5149</v>
      </c>
      <c r="B5813" s="19"/>
      <c r="C5813" s="16" t="s">
        <v>3347</v>
      </c>
      <c r="D5813" s="16" t="s">
        <v>3348</v>
      </c>
      <c r="E5813" s="16" t="s">
        <v>4231</v>
      </c>
      <c r="G5813" s="16" t="s">
        <v>4232</v>
      </c>
      <c r="H5813" s="16" t="s">
        <v>4233</v>
      </c>
      <c r="I5813" s="16">
        <v>41.823084999999999</v>
      </c>
      <c r="J5813" s="16">
        <v>-87.608720000000005</v>
      </c>
      <c r="K5813" s="16">
        <v>2</v>
      </c>
      <c r="L5813" s="18" t="s">
        <v>2173</v>
      </c>
      <c r="M5813" s="18">
        <v>0.5</v>
      </c>
      <c r="N5813" s="18" t="s">
        <v>4</v>
      </c>
      <c r="O5813" s="18">
        <v>178.60527384587601</v>
      </c>
      <c r="P5813" s="18">
        <v>89.302636922938007</v>
      </c>
      <c r="Q5813" s="18">
        <v>178.60527384587601</v>
      </c>
      <c r="R5813" s="18">
        <v>120.326372988046</v>
      </c>
      <c r="S5813" s="20">
        <v>1</v>
      </c>
      <c r="T5813" s="21">
        <f t="shared" si="91"/>
        <v>89.302636922938007</v>
      </c>
      <c r="U5813" s="39">
        <f>T5813*Fx!$C$7</f>
        <v>92.254790209646714</v>
      </c>
    </row>
    <row r="5814" spans="1:21">
      <c r="A5814" s="16" t="s">
        <v>5149</v>
      </c>
      <c r="B5814" s="19"/>
      <c r="C5814" s="16" t="s">
        <v>3347</v>
      </c>
      <c r="D5814" s="16" t="s">
        <v>3348</v>
      </c>
      <c r="E5814" s="16" t="s">
        <v>3349</v>
      </c>
      <c r="G5814" s="16" t="s">
        <v>4435</v>
      </c>
      <c r="I5814" s="16">
        <v>0</v>
      </c>
      <c r="J5814" s="16">
        <v>0</v>
      </c>
      <c r="K5814" s="16">
        <v>0</v>
      </c>
      <c r="L5814" s="18" t="s">
        <v>2173</v>
      </c>
      <c r="M5814" s="18">
        <v>0.5</v>
      </c>
      <c r="N5814" s="18" t="s">
        <v>4</v>
      </c>
      <c r="O5814" s="18">
        <v>3562218</v>
      </c>
      <c r="P5814" s="18">
        <v>1781109</v>
      </c>
      <c r="Q5814" s="18">
        <v>3562217.9999999902</v>
      </c>
      <c r="R5814" s="18">
        <v>2399866.2665616898</v>
      </c>
      <c r="S5814" s="20">
        <v>1</v>
      </c>
      <c r="T5814" s="21">
        <f t="shared" si="91"/>
        <v>1781109</v>
      </c>
      <c r="U5814" s="39">
        <f>T5814*Fx!$C$7</f>
        <v>1839988.6363636365</v>
      </c>
    </row>
    <row r="5815" spans="1:21">
      <c r="A5815" s="16" t="s">
        <v>5149</v>
      </c>
      <c r="B5815" s="19"/>
      <c r="C5815" s="16" t="s">
        <v>3347</v>
      </c>
      <c r="D5815" s="16" t="s">
        <v>3348</v>
      </c>
      <c r="E5815" s="16" t="s">
        <v>3093</v>
      </c>
      <c r="G5815" s="16" t="s">
        <v>4169</v>
      </c>
      <c r="H5815" s="16" t="s">
        <v>3358</v>
      </c>
      <c r="I5815" s="16">
        <v>25.774229999999999</v>
      </c>
      <c r="J5815" s="16">
        <v>-80.188770000000005</v>
      </c>
      <c r="K5815" s="16">
        <v>2</v>
      </c>
      <c r="L5815" s="18" t="s">
        <v>2173</v>
      </c>
      <c r="M5815" s="18">
        <v>0.5</v>
      </c>
      <c r="N5815" s="18" t="s">
        <v>4</v>
      </c>
      <c r="O5815" s="18">
        <v>14130579.927999999</v>
      </c>
      <c r="P5815" s="18">
        <v>7065289.9639999997</v>
      </c>
      <c r="Q5815" s="18">
        <v>14130579.927999999</v>
      </c>
      <c r="R5815" s="18">
        <v>9519771.69734166</v>
      </c>
      <c r="S5815" s="20">
        <v>1</v>
      </c>
      <c r="T5815" s="21">
        <f t="shared" si="91"/>
        <v>7065289.9639999997</v>
      </c>
      <c r="U5815" s="39">
        <f>T5815*Fx!$C$7</f>
        <v>7298853.2685950417</v>
      </c>
    </row>
    <row r="5816" spans="1:21">
      <c r="A5816" s="16" t="s">
        <v>5149</v>
      </c>
      <c r="B5816" s="19"/>
      <c r="C5816" s="16" t="s">
        <v>3347</v>
      </c>
      <c r="D5816" s="16" t="s">
        <v>3348</v>
      </c>
      <c r="E5816" s="16" t="s">
        <v>3349</v>
      </c>
      <c r="G5816" s="16" t="s">
        <v>4435</v>
      </c>
      <c r="I5816" s="16">
        <v>0</v>
      </c>
      <c r="J5816" s="16">
        <v>0</v>
      </c>
      <c r="K5816" s="16">
        <v>0</v>
      </c>
      <c r="L5816" s="18" t="s">
        <v>2173</v>
      </c>
      <c r="M5816" s="18">
        <v>0.5</v>
      </c>
      <c r="N5816" s="18" t="s">
        <v>4</v>
      </c>
      <c r="O5816" s="18">
        <v>3929812.4219678398</v>
      </c>
      <c r="P5816" s="18">
        <v>1964906.2109839199</v>
      </c>
      <c r="Q5816" s="18">
        <v>3929812.4219678398</v>
      </c>
      <c r="R5816" s="18">
        <v>2647514.6286374698</v>
      </c>
      <c r="S5816" s="20">
        <v>1</v>
      </c>
      <c r="T5816" s="21">
        <f t="shared" si="91"/>
        <v>1964906.2109839199</v>
      </c>
      <c r="U5816" s="39">
        <f>T5816*Fx!$C$7</f>
        <v>2029861.7882065291</v>
      </c>
    </row>
    <row r="5817" spans="1:21">
      <c r="A5817" s="16" t="s">
        <v>5149</v>
      </c>
      <c r="B5817" s="19"/>
      <c r="C5817" s="16" t="s">
        <v>3347</v>
      </c>
      <c r="D5817" s="16" t="s">
        <v>3348</v>
      </c>
      <c r="E5817" s="16" t="s">
        <v>3349</v>
      </c>
      <c r="G5817" s="16" t="s">
        <v>3350</v>
      </c>
      <c r="H5817" s="16" t="s">
        <v>3349</v>
      </c>
      <c r="I5817" s="16">
        <v>40.76602887</v>
      </c>
      <c r="J5817" s="16">
        <v>-73.966016699999997</v>
      </c>
      <c r="K5817" s="16">
        <v>2</v>
      </c>
      <c r="L5817" s="18" t="s">
        <v>2173</v>
      </c>
      <c r="M5817" s="18">
        <v>0.5</v>
      </c>
      <c r="N5817" s="18" t="s">
        <v>4</v>
      </c>
      <c r="O5817" s="18">
        <v>3090.8172</v>
      </c>
      <c r="P5817" s="18">
        <v>1545.4086</v>
      </c>
      <c r="Q5817" s="18">
        <v>3090.8172</v>
      </c>
      <c r="R5817" s="18">
        <v>2082.2835476067598</v>
      </c>
      <c r="S5817" s="20">
        <v>1</v>
      </c>
      <c r="T5817" s="21">
        <f t="shared" si="91"/>
        <v>1545.4086</v>
      </c>
      <c r="U5817" s="39">
        <f>T5817*Fx!$C$7</f>
        <v>1596.4964876033059</v>
      </c>
    </row>
    <row r="5818" spans="1:21">
      <c r="A5818" s="16" t="s">
        <v>5149</v>
      </c>
      <c r="B5818" s="19"/>
      <c r="C5818" s="16" t="s">
        <v>3347</v>
      </c>
      <c r="D5818" s="16" t="s">
        <v>3348</v>
      </c>
      <c r="E5818" s="16" t="s">
        <v>4275</v>
      </c>
      <c r="G5818" s="16" t="s">
        <v>4435</v>
      </c>
      <c r="I5818" s="16">
        <v>0</v>
      </c>
      <c r="J5818" s="16">
        <v>0</v>
      </c>
      <c r="K5818" s="16">
        <v>0</v>
      </c>
      <c r="L5818" s="18" t="s">
        <v>2173</v>
      </c>
      <c r="M5818" s="18">
        <v>0.5</v>
      </c>
      <c r="N5818" s="18" t="s">
        <v>4</v>
      </c>
      <c r="O5818" s="18">
        <v>24022623.6856752</v>
      </c>
      <c r="P5818" s="18">
        <v>12011311.8428376</v>
      </c>
      <c r="Q5818" s="18">
        <v>24022623.6856752</v>
      </c>
      <c r="R5818" s="18">
        <v>16184041.576780999</v>
      </c>
      <c r="S5818" s="20">
        <v>1</v>
      </c>
      <c r="T5818" s="21">
        <f t="shared" si="91"/>
        <v>12011311.8428376</v>
      </c>
      <c r="U5818" s="39">
        <f>T5818*Fx!$C$7</f>
        <v>12408380.002931407</v>
      </c>
    </row>
    <row r="5819" spans="1:21">
      <c r="A5819" s="16" t="s">
        <v>5149</v>
      </c>
      <c r="B5819" s="19"/>
      <c r="C5819" s="16" t="s">
        <v>3347</v>
      </c>
      <c r="D5819" s="16" t="s">
        <v>3348</v>
      </c>
      <c r="E5819" s="16" t="s">
        <v>4719</v>
      </c>
      <c r="G5819" s="16" t="s">
        <v>4435</v>
      </c>
      <c r="I5819" s="16">
        <v>0</v>
      </c>
      <c r="J5819" s="16">
        <v>0</v>
      </c>
      <c r="K5819" s="16">
        <v>0</v>
      </c>
      <c r="L5819" s="18" t="s">
        <v>2173</v>
      </c>
      <c r="M5819" s="18">
        <v>0.5</v>
      </c>
      <c r="N5819" s="18" t="s">
        <v>4</v>
      </c>
      <c r="O5819" s="18">
        <v>103536.831179771</v>
      </c>
      <c r="P5819" s="18">
        <v>51768.415589885502</v>
      </c>
      <c r="Q5819" s="18">
        <v>103536.831179771</v>
      </c>
      <c r="R5819" s="18">
        <v>69752.763164698394</v>
      </c>
      <c r="S5819" s="20">
        <v>1</v>
      </c>
      <c r="T5819" s="21">
        <f t="shared" si="91"/>
        <v>51768.415589885502</v>
      </c>
      <c r="U5819" s="39">
        <f>T5819*Fx!$C$7</f>
        <v>53479.768171369324</v>
      </c>
    </row>
    <row r="5820" spans="1:21">
      <c r="A5820" s="16" t="s">
        <v>5149</v>
      </c>
      <c r="B5820" s="19"/>
      <c r="C5820" s="16" t="s">
        <v>3347</v>
      </c>
      <c r="D5820" s="16" t="s">
        <v>3348</v>
      </c>
      <c r="E5820" s="16" t="s">
        <v>4231</v>
      </c>
      <c r="G5820" s="16" t="s">
        <v>4232</v>
      </c>
      <c r="H5820" s="16" t="s">
        <v>4233</v>
      </c>
      <c r="I5820" s="16">
        <v>41.981343000000003</v>
      </c>
      <c r="J5820" s="16">
        <v>-87.718563000000003</v>
      </c>
      <c r="K5820" s="16">
        <v>2</v>
      </c>
      <c r="L5820" s="18" t="s">
        <v>2173</v>
      </c>
      <c r="M5820" s="18">
        <v>0.5</v>
      </c>
      <c r="N5820" s="18" t="s">
        <v>4</v>
      </c>
      <c r="O5820" s="18">
        <v>14050.7829540156</v>
      </c>
      <c r="P5820" s="18">
        <v>7025.3914770077999</v>
      </c>
      <c r="Q5820" s="18">
        <v>14050.7829540156</v>
      </c>
      <c r="R5820" s="18">
        <v>9466.0124759692299</v>
      </c>
      <c r="S5820" s="20">
        <v>1</v>
      </c>
      <c r="T5820" s="21">
        <f t="shared" si="91"/>
        <v>7025.3914770077999</v>
      </c>
      <c r="U5820" s="39">
        <f>T5820*Fx!$C$7</f>
        <v>7257.6358233551664</v>
      </c>
    </row>
    <row r="5821" spans="1:21">
      <c r="A5821" s="16" t="s">
        <v>5149</v>
      </c>
      <c r="B5821" s="19"/>
      <c r="C5821" s="16" t="s">
        <v>3347</v>
      </c>
      <c r="D5821" s="16" t="s">
        <v>3348</v>
      </c>
      <c r="E5821" s="16" t="s">
        <v>4137</v>
      </c>
      <c r="G5821" s="16" t="s">
        <v>4435</v>
      </c>
      <c r="I5821" s="16">
        <v>0</v>
      </c>
      <c r="J5821" s="16">
        <v>0</v>
      </c>
      <c r="K5821" s="16">
        <v>0</v>
      </c>
      <c r="L5821" s="18" t="s">
        <v>2173</v>
      </c>
      <c r="M5821" s="18">
        <v>0.5</v>
      </c>
      <c r="N5821" s="18" t="s">
        <v>4</v>
      </c>
      <c r="O5821" s="18">
        <v>1428771</v>
      </c>
      <c r="P5821" s="18">
        <v>714385.5</v>
      </c>
      <c r="Q5821" s="18">
        <v>1428771</v>
      </c>
      <c r="R5821" s="18">
        <v>962563.02268463699</v>
      </c>
      <c r="S5821" s="20">
        <v>1</v>
      </c>
      <c r="T5821" s="21">
        <f t="shared" si="91"/>
        <v>714385.5</v>
      </c>
      <c r="U5821" s="39">
        <f>T5821*Fx!$C$7</f>
        <v>738001.54958677699</v>
      </c>
    </row>
    <row r="5822" spans="1:21">
      <c r="A5822" s="16" t="s">
        <v>5149</v>
      </c>
      <c r="B5822" s="19"/>
      <c r="C5822" s="16" t="s">
        <v>3347</v>
      </c>
      <c r="D5822" s="16" t="s">
        <v>3348</v>
      </c>
      <c r="E5822" s="16" t="s">
        <v>4435</v>
      </c>
      <c r="G5822" s="16" t="s">
        <v>4435</v>
      </c>
      <c r="I5822" s="16">
        <v>0</v>
      </c>
      <c r="J5822" s="16">
        <v>0</v>
      </c>
      <c r="K5822" s="16">
        <v>0</v>
      </c>
      <c r="L5822" s="18" t="s">
        <v>2173</v>
      </c>
      <c r="M5822" s="18">
        <v>0.5</v>
      </c>
      <c r="N5822" s="18" t="s">
        <v>4</v>
      </c>
      <c r="O5822" s="18">
        <v>20307164.668541901</v>
      </c>
      <c r="P5822" s="18">
        <v>10153582.3342709</v>
      </c>
      <c r="Q5822" s="18">
        <v>20307164.668541901</v>
      </c>
      <c r="R5822" s="18">
        <v>13680936.8369783</v>
      </c>
      <c r="S5822" s="20">
        <v>1</v>
      </c>
      <c r="T5822" s="21">
        <f t="shared" si="91"/>
        <v>10153582.3342709</v>
      </c>
      <c r="U5822" s="39">
        <f>T5822*Fx!$C$7</f>
        <v>10489237.948626963</v>
      </c>
    </row>
    <row r="5823" spans="1:21">
      <c r="A5823" s="16" t="s">
        <v>5149</v>
      </c>
      <c r="B5823" s="19"/>
      <c r="C5823" s="16" t="s">
        <v>3347</v>
      </c>
      <c r="D5823" s="16" t="s">
        <v>3348</v>
      </c>
      <c r="E5823" s="16" t="s">
        <v>4705</v>
      </c>
      <c r="G5823" s="16" t="s">
        <v>4435</v>
      </c>
      <c r="I5823" s="16">
        <v>0</v>
      </c>
      <c r="J5823" s="16">
        <v>0</v>
      </c>
      <c r="K5823" s="16">
        <v>0</v>
      </c>
      <c r="L5823" s="18" t="s">
        <v>2173</v>
      </c>
      <c r="M5823" s="18">
        <v>0.5</v>
      </c>
      <c r="N5823" s="18" t="s">
        <v>4</v>
      </c>
      <c r="O5823" s="18">
        <v>69946900.524977803</v>
      </c>
      <c r="P5823" s="18">
        <v>34973450.262488902</v>
      </c>
      <c r="Q5823" s="18">
        <v>69946900.524977803</v>
      </c>
      <c r="R5823" s="18">
        <v>47123226.882925399</v>
      </c>
      <c r="S5823" s="20">
        <v>1</v>
      </c>
      <c r="T5823" s="21">
        <f t="shared" si="91"/>
        <v>34973450.262488902</v>
      </c>
      <c r="U5823" s="39">
        <f>T5823*Fx!$C$7</f>
        <v>36129597.378604241</v>
      </c>
    </row>
    <row r="5824" spans="1:21">
      <c r="A5824" s="16" t="s">
        <v>5149</v>
      </c>
      <c r="B5824" s="19"/>
      <c r="C5824" s="16" t="s">
        <v>3347</v>
      </c>
      <c r="D5824" s="16" t="s">
        <v>3348</v>
      </c>
      <c r="E5824" s="16" t="s">
        <v>4228</v>
      </c>
      <c r="G5824" s="16" t="s">
        <v>4435</v>
      </c>
      <c r="I5824" s="16">
        <v>0</v>
      </c>
      <c r="J5824" s="16">
        <v>0</v>
      </c>
      <c r="K5824" s="16">
        <v>0</v>
      </c>
      <c r="L5824" s="18" t="s">
        <v>2173</v>
      </c>
      <c r="M5824" s="18">
        <v>0.5</v>
      </c>
      <c r="N5824" s="18" t="s">
        <v>4</v>
      </c>
      <c r="O5824" s="18">
        <v>578840</v>
      </c>
      <c r="P5824" s="18">
        <v>289420</v>
      </c>
      <c r="Q5824" s="18">
        <v>578840</v>
      </c>
      <c r="R5824" s="18">
        <v>389964.507993776</v>
      </c>
      <c r="S5824" s="20">
        <v>1</v>
      </c>
      <c r="T5824" s="21">
        <f t="shared" si="91"/>
        <v>289420</v>
      </c>
      <c r="U5824" s="39">
        <f>T5824*Fx!$C$7</f>
        <v>298987.60330578516</v>
      </c>
    </row>
    <row r="5825" spans="1:21">
      <c r="A5825" s="16" t="s">
        <v>5149</v>
      </c>
      <c r="B5825" s="19"/>
      <c r="C5825" s="16" t="s">
        <v>3347</v>
      </c>
      <c r="D5825" s="16" t="s">
        <v>3348</v>
      </c>
      <c r="E5825" s="16" t="s">
        <v>5215</v>
      </c>
      <c r="G5825" s="16" t="s">
        <v>5216</v>
      </c>
      <c r="H5825" s="16" t="s">
        <v>4233</v>
      </c>
      <c r="I5825" s="16">
        <v>39.478824299999999</v>
      </c>
      <c r="J5825" s="16">
        <v>-88.172351199999994</v>
      </c>
      <c r="K5825" s="16">
        <v>2</v>
      </c>
      <c r="L5825" s="18" t="s">
        <v>2173</v>
      </c>
      <c r="M5825" s="18">
        <v>0.5</v>
      </c>
      <c r="N5825" s="18" t="s">
        <v>4</v>
      </c>
      <c r="O5825" s="18">
        <v>187613.908151446</v>
      </c>
      <c r="P5825" s="18">
        <v>93806.954075722999</v>
      </c>
      <c r="Q5825" s="18">
        <v>187613.908151446</v>
      </c>
      <c r="R5825" s="18">
        <v>126395.48991961101</v>
      </c>
      <c r="S5825" s="20">
        <v>1</v>
      </c>
      <c r="T5825" s="21">
        <f t="shared" si="91"/>
        <v>93806.954075722999</v>
      </c>
      <c r="U5825" s="39">
        <f>T5825*Fx!$C$7</f>
        <v>96908.010408804766</v>
      </c>
    </row>
    <row r="5826" spans="1:21">
      <c r="A5826" s="16" t="s">
        <v>5149</v>
      </c>
      <c r="B5826" s="19"/>
      <c r="C5826" s="16" t="s">
        <v>3347</v>
      </c>
      <c r="D5826" s="16" t="s">
        <v>3348</v>
      </c>
      <c r="E5826" s="16" t="s">
        <v>4176</v>
      </c>
      <c r="G5826" s="16" t="s">
        <v>4435</v>
      </c>
      <c r="I5826" s="16">
        <v>0</v>
      </c>
      <c r="J5826" s="16">
        <v>0</v>
      </c>
      <c r="K5826" s="16">
        <v>0</v>
      </c>
      <c r="L5826" s="18" t="s">
        <v>2173</v>
      </c>
      <c r="M5826" s="18">
        <v>0.5</v>
      </c>
      <c r="N5826" s="18" t="s">
        <v>4</v>
      </c>
      <c r="O5826" s="18">
        <v>17531908.6343056</v>
      </c>
      <c r="P5826" s="18">
        <v>8765954.3171528</v>
      </c>
      <c r="Q5826" s="18">
        <v>17531908.6343056</v>
      </c>
      <c r="R5826" s="18">
        <v>11811246.846743099</v>
      </c>
      <c r="S5826" s="20">
        <v>1</v>
      </c>
      <c r="T5826" s="21">
        <f t="shared" si="91"/>
        <v>8765954.3171528</v>
      </c>
      <c r="U5826" s="39">
        <f>T5826*Fx!$C$7</f>
        <v>9055737.9309429768</v>
      </c>
    </row>
    <row r="5827" spans="1:21">
      <c r="A5827" s="16" t="s">
        <v>5149</v>
      </c>
      <c r="B5827" s="19"/>
      <c r="C5827" s="16" t="s">
        <v>3347</v>
      </c>
      <c r="D5827" s="16" t="s">
        <v>3348</v>
      </c>
      <c r="E5827" s="16" t="s">
        <v>5208</v>
      </c>
      <c r="F5827" s="16" t="s">
        <v>4202</v>
      </c>
      <c r="G5827" s="16" t="s">
        <v>4164</v>
      </c>
      <c r="H5827" s="16" t="s">
        <v>3354</v>
      </c>
      <c r="I5827" s="16">
        <v>33.750225200000003</v>
      </c>
      <c r="J5827" s="16">
        <v>-117.8665714</v>
      </c>
      <c r="K5827" s="16">
        <v>5</v>
      </c>
      <c r="L5827" s="18" t="s">
        <v>2173</v>
      </c>
      <c r="M5827" s="18">
        <v>0.5</v>
      </c>
      <c r="N5827" s="18" t="s">
        <v>4</v>
      </c>
      <c r="O5827" s="18">
        <v>720437.40128461597</v>
      </c>
      <c r="P5827" s="18">
        <v>360218.70064230799</v>
      </c>
      <c r="Q5827" s="18">
        <v>720437.40128461597</v>
      </c>
      <c r="R5827" s="18">
        <v>485358.67723769898</v>
      </c>
      <c r="S5827" s="20">
        <v>1</v>
      </c>
      <c r="T5827" s="21">
        <f t="shared" si="91"/>
        <v>360218.70064230799</v>
      </c>
      <c r="U5827" s="39">
        <f>T5827*Fx!$C$7</f>
        <v>372126.75686188845</v>
      </c>
    </row>
    <row r="5828" spans="1:21">
      <c r="A5828" s="16" t="s">
        <v>5149</v>
      </c>
      <c r="B5828" s="19"/>
      <c r="C5828" s="16" t="s">
        <v>3347</v>
      </c>
      <c r="D5828" s="16" t="s">
        <v>3348</v>
      </c>
      <c r="E5828" s="16" t="s">
        <v>4435</v>
      </c>
      <c r="G5828" s="16" t="s">
        <v>5217</v>
      </c>
      <c r="H5828" s="16" t="s">
        <v>4233</v>
      </c>
      <c r="I5828" s="16">
        <v>38.792859999999997</v>
      </c>
      <c r="J5828" s="16">
        <v>-89.996499999999997</v>
      </c>
      <c r="K5828" s="16">
        <v>4</v>
      </c>
      <c r="L5828" s="18" t="s">
        <v>2173</v>
      </c>
      <c r="M5828" s="18">
        <v>0.5</v>
      </c>
      <c r="N5828" s="18" t="s">
        <v>4</v>
      </c>
      <c r="O5828" s="18">
        <v>4876750.3572556702</v>
      </c>
      <c r="P5828" s="18">
        <v>2438375.17862783</v>
      </c>
      <c r="Q5828" s="18">
        <v>4876750.3572556702</v>
      </c>
      <c r="R5828" s="18">
        <v>3285466.7156307101</v>
      </c>
      <c r="S5828" s="20">
        <v>1</v>
      </c>
      <c r="T5828" s="21">
        <f t="shared" si="91"/>
        <v>2438375.17862783</v>
      </c>
      <c r="U5828" s="39">
        <f>T5828*Fx!$C$7</f>
        <v>2518982.6225494114</v>
      </c>
    </row>
    <row r="5829" spans="1:21">
      <c r="A5829" s="16" t="s">
        <v>5149</v>
      </c>
      <c r="B5829" s="19"/>
      <c r="C5829" s="16" t="s">
        <v>3347</v>
      </c>
      <c r="D5829" s="16" t="s">
        <v>3348</v>
      </c>
      <c r="E5829" s="16" t="s">
        <v>4177</v>
      </c>
      <c r="G5829" s="16" t="s">
        <v>4435</v>
      </c>
      <c r="I5829" s="16">
        <v>0</v>
      </c>
      <c r="J5829" s="16">
        <v>0</v>
      </c>
      <c r="K5829" s="16">
        <v>0</v>
      </c>
      <c r="L5829" s="18" t="s">
        <v>2173</v>
      </c>
      <c r="M5829" s="18">
        <v>0.5</v>
      </c>
      <c r="N5829" s="18" t="s">
        <v>4</v>
      </c>
      <c r="O5829" s="18">
        <v>57160.907955895702</v>
      </c>
      <c r="P5829" s="18">
        <v>28580.4539779478</v>
      </c>
      <c r="Q5829" s="18">
        <v>57160.907955895702</v>
      </c>
      <c r="R5829" s="18">
        <v>38509.303689272303</v>
      </c>
      <c r="S5829" s="20">
        <v>1</v>
      </c>
      <c r="T5829" s="21">
        <f t="shared" si="91"/>
        <v>28580.4539779478</v>
      </c>
      <c r="U5829" s="39">
        <f>T5829*Fx!$C$7</f>
        <v>29525.262373913021</v>
      </c>
    </row>
    <row r="5830" spans="1:21">
      <c r="A5830" s="16" t="s">
        <v>5149</v>
      </c>
      <c r="B5830" s="19"/>
      <c r="C5830" s="16" t="s">
        <v>3347</v>
      </c>
      <c r="D5830" s="16" t="s">
        <v>3348</v>
      </c>
      <c r="E5830" s="16" t="s">
        <v>4231</v>
      </c>
      <c r="G5830" s="16" t="s">
        <v>4232</v>
      </c>
      <c r="H5830" s="16" t="s">
        <v>4233</v>
      </c>
      <c r="I5830" s="16">
        <v>41.972164999999997</v>
      </c>
      <c r="J5830" s="16">
        <v>-87.700421000000006</v>
      </c>
      <c r="K5830" s="16">
        <v>5</v>
      </c>
      <c r="L5830" s="18" t="s">
        <v>2173</v>
      </c>
      <c r="M5830" s="18">
        <v>0.5</v>
      </c>
      <c r="N5830" s="18" t="s">
        <v>4</v>
      </c>
      <c r="O5830" s="18">
        <v>1789.8358880247899</v>
      </c>
      <c r="P5830" s="18">
        <v>894.91794401239497</v>
      </c>
      <c r="Q5830" s="18">
        <v>1789.8358880247899</v>
      </c>
      <c r="R5830" s="18">
        <v>1205.8124377430499</v>
      </c>
      <c r="S5830" s="20">
        <v>1</v>
      </c>
      <c r="T5830" s="21">
        <f t="shared" si="91"/>
        <v>894.91794401239497</v>
      </c>
      <c r="U5830" s="39">
        <f>T5830*Fx!$C$7</f>
        <v>924.50200827726758</v>
      </c>
    </row>
    <row r="5831" spans="1:21">
      <c r="A5831" s="16" t="s">
        <v>5149</v>
      </c>
      <c r="B5831" s="19"/>
      <c r="C5831" s="16" t="s">
        <v>3347</v>
      </c>
      <c r="D5831" s="16" t="s">
        <v>3348</v>
      </c>
      <c r="E5831" s="16" t="s">
        <v>3349</v>
      </c>
      <c r="G5831" s="16" t="s">
        <v>4435</v>
      </c>
      <c r="I5831" s="16">
        <v>0</v>
      </c>
      <c r="J5831" s="16">
        <v>0</v>
      </c>
      <c r="K5831" s="16">
        <v>0</v>
      </c>
      <c r="L5831" s="18" t="s">
        <v>2173</v>
      </c>
      <c r="M5831" s="18">
        <v>0.5</v>
      </c>
      <c r="N5831" s="18" t="s">
        <v>4</v>
      </c>
      <c r="O5831" s="18">
        <v>4963973.5856435904</v>
      </c>
      <c r="P5831" s="18">
        <v>2481986.7928217901</v>
      </c>
      <c r="Q5831" s="18">
        <v>4963973.5856435904</v>
      </c>
      <c r="R5831" s="18">
        <v>3344229.0045947102</v>
      </c>
      <c r="S5831" s="20">
        <v>1</v>
      </c>
      <c r="T5831" s="21">
        <f t="shared" si="91"/>
        <v>2481986.7928217901</v>
      </c>
      <c r="U5831" s="39">
        <f>T5831*Fx!$C$7</f>
        <v>2564035.9429977173</v>
      </c>
    </row>
    <row r="5832" spans="1:21">
      <c r="A5832" s="16" t="s">
        <v>5149</v>
      </c>
      <c r="B5832" s="19"/>
      <c r="C5832" s="16" t="s">
        <v>3347</v>
      </c>
      <c r="D5832" s="16" t="s">
        <v>3348</v>
      </c>
      <c r="E5832" s="16" t="s">
        <v>4435</v>
      </c>
      <c r="G5832" s="16" t="s">
        <v>4435</v>
      </c>
      <c r="I5832" s="16">
        <v>0</v>
      </c>
      <c r="J5832" s="16">
        <v>0</v>
      </c>
      <c r="K5832" s="16">
        <v>0</v>
      </c>
      <c r="L5832" s="18" t="s">
        <v>2173</v>
      </c>
      <c r="M5832" s="18">
        <v>0.5</v>
      </c>
      <c r="N5832" s="18" t="s">
        <v>4</v>
      </c>
      <c r="O5832" s="18">
        <v>92870304.908316806</v>
      </c>
      <c r="P5832" s="18">
        <v>46435152.454158403</v>
      </c>
      <c r="Q5832" s="18">
        <v>92870304.908316806</v>
      </c>
      <c r="R5832" s="18">
        <v>62566724.4157345</v>
      </c>
      <c r="S5832" s="20">
        <v>1</v>
      </c>
      <c r="T5832" s="21">
        <f t="shared" si="91"/>
        <v>46435152.454158403</v>
      </c>
      <c r="U5832" s="39">
        <f>T5832*Fx!$C$7</f>
        <v>47970198.816279344</v>
      </c>
    </row>
    <row r="5833" spans="1:21">
      <c r="A5833" s="16" t="s">
        <v>5149</v>
      </c>
      <c r="B5833" s="19"/>
      <c r="C5833" s="16" t="s">
        <v>3347</v>
      </c>
      <c r="D5833" s="16" t="s">
        <v>3348</v>
      </c>
      <c r="E5833" s="16" t="s">
        <v>3349</v>
      </c>
      <c r="G5833" s="16" t="s">
        <v>4435</v>
      </c>
      <c r="I5833" s="16">
        <v>0</v>
      </c>
      <c r="J5833" s="16">
        <v>0</v>
      </c>
      <c r="K5833" s="16">
        <v>0</v>
      </c>
      <c r="L5833" s="18" t="s">
        <v>2173</v>
      </c>
      <c r="M5833" s="18">
        <v>0.5</v>
      </c>
      <c r="N5833" s="18" t="s">
        <v>4</v>
      </c>
      <c r="O5833" s="18">
        <v>5853582</v>
      </c>
      <c r="P5833" s="18">
        <v>2926791</v>
      </c>
      <c r="Q5833" s="18">
        <v>5853582</v>
      </c>
      <c r="R5833" s="18">
        <v>3943558.19333706</v>
      </c>
      <c r="S5833" s="20">
        <v>1</v>
      </c>
      <c r="T5833" s="21">
        <f t="shared" si="91"/>
        <v>2926791</v>
      </c>
      <c r="U5833" s="39">
        <f>T5833*Fx!$C$7</f>
        <v>3023544.4214876038</v>
      </c>
    </row>
    <row r="5834" spans="1:21">
      <c r="A5834" s="16" t="s">
        <v>5149</v>
      </c>
      <c r="B5834" s="19"/>
      <c r="C5834" s="16" t="s">
        <v>3347</v>
      </c>
      <c r="D5834" s="16" t="s">
        <v>3348</v>
      </c>
      <c r="E5834" s="16" t="s">
        <v>4160</v>
      </c>
      <c r="G5834" s="16" t="s">
        <v>4435</v>
      </c>
      <c r="I5834" s="16">
        <v>0</v>
      </c>
      <c r="J5834" s="16">
        <v>0</v>
      </c>
      <c r="K5834" s="16">
        <v>0</v>
      </c>
      <c r="L5834" s="18" t="s">
        <v>2173</v>
      </c>
      <c r="M5834" s="18">
        <v>0.5</v>
      </c>
      <c r="N5834" s="18" t="s">
        <v>4</v>
      </c>
      <c r="O5834" s="18">
        <v>10251.89</v>
      </c>
      <c r="P5834" s="18">
        <v>5125.9449999999997</v>
      </c>
      <c r="Q5834" s="18">
        <v>10251.89</v>
      </c>
      <c r="R5834" s="18">
        <v>6906.6982928897696</v>
      </c>
      <c r="S5834" s="20">
        <v>1</v>
      </c>
      <c r="T5834" s="21">
        <f t="shared" si="91"/>
        <v>5125.9449999999997</v>
      </c>
      <c r="U5834" s="39">
        <f>T5834*Fx!$C$7</f>
        <v>5295.3977272727279</v>
      </c>
    </row>
    <row r="5835" spans="1:21">
      <c r="A5835" s="16" t="s">
        <v>5149</v>
      </c>
      <c r="B5835" s="19"/>
      <c r="C5835" s="16" t="s">
        <v>3347</v>
      </c>
      <c r="D5835" s="16" t="s">
        <v>3348</v>
      </c>
      <c r="E5835" s="16" t="s">
        <v>4137</v>
      </c>
      <c r="G5835" s="16" t="s">
        <v>4165</v>
      </c>
      <c r="H5835" s="16" t="s">
        <v>3349</v>
      </c>
      <c r="I5835" s="16">
        <v>40.748240090000003</v>
      </c>
      <c r="J5835" s="16">
        <v>-73.945177889999997</v>
      </c>
      <c r="K5835" s="16">
        <v>2</v>
      </c>
      <c r="L5835" s="18" t="s">
        <v>2173</v>
      </c>
      <c r="M5835" s="18">
        <v>0.5</v>
      </c>
      <c r="N5835" s="18" t="s">
        <v>4</v>
      </c>
      <c r="O5835" s="18">
        <v>4963973.5856435904</v>
      </c>
      <c r="P5835" s="18">
        <v>2481986.7928217901</v>
      </c>
      <c r="Q5835" s="18">
        <v>4963973.5856435904</v>
      </c>
      <c r="R5835" s="18">
        <v>3344229.0045947102</v>
      </c>
      <c r="S5835" s="20">
        <v>1</v>
      </c>
      <c r="T5835" s="21">
        <f t="shared" si="91"/>
        <v>2481986.7928217901</v>
      </c>
      <c r="U5835" s="39">
        <f>T5835*Fx!$C$7</f>
        <v>2564035.9429977173</v>
      </c>
    </row>
    <row r="5836" spans="1:21">
      <c r="A5836" s="16" t="s">
        <v>5149</v>
      </c>
      <c r="B5836" s="19"/>
      <c r="C5836" s="16" t="s">
        <v>3347</v>
      </c>
      <c r="D5836" s="16" t="s">
        <v>3348</v>
      </c>
      <c r="E5836" s="16" t="s">
        <v>3349</v>
      </c>
      <c r="G5836" s="16" t="s">
        <v>4435</v>
      </c>
      <c r="I5836" s="16">
        <v>0</v>
      </c>
      <c r="J5836" s="16">
        <v>0</v>
      </c>
      <c r="K5836" s="16">
        <v>0</v>
      </c>
      <c r="L5836" s="18" t="s">
        <v>2173</v>
      </c>
      <c r="M5836" s="18">
        <v>0.5</v>
      </c>
      <c r="N5836" s="18" t="s">
        <v>4</v>
      </c>
      <c r="O5836" s="18">
        <v>23345052.5652055</v>
      </c>
      <c r="P5836" s="18">
        <v>11672526.282602699</v>
      </c>
      <c r="Q5836" s="18">
        <v>23345052.5652055</v>
      </c>
      <c r="R5836" s="18">
        <v>15727561.9129279</v>
      </c>
      <c r="S5836" s="20">
        <v>1</v>
      </c>
      <c r="T5836" s="21">
        <f t="shared" si="91"/>
        <v>11672526.282602699</v>
      </c>
      <c r="U5836" s="39">
        <f>T5836*Fx!$C$7</f>
        <v>12058394.920044113</v>
      </c>
    </row>
    <row r="5837" spans="1:21">
      <c r="A5837" s="16" t="s">
        <v>5149</v>
      </c>
      <c r="B5837" s="19"/>
      <c r="C5837" s="16" t="s">
        <v>3347</v>
      </c>
      <c r="D5837" s="16" t="s">
        <v>3348</v>
      </c>
      <c r="E5837" s="16" t="s">
        <v>4147</v>
      </c>
      <c r="G5837" s="16" t="s">
        <v>4435</v>
      </c>
      <c r="I5837" s="16">
        <v>0</v>
      </c>
      <c r="J5837" s="16">
        <v>0</v>
      </c>
      <c r="K5837" s="16">
        <v>0</v>
      </c>
      <c r="L5837" s="18" t="s">
        <v>2173</v>
      </c>
      <c r="M5837" s="18">
        <v>0.5</v>
      </c>
      <c r="N5837" s="18" t="s">
        <v>4</v>
      </c>
      <c r="O5837" s="18">
        <v>4136644.6547029899</v>
      </c>
      <c r="P5837" s="18">
        <v>2068322.32735149</v>
      </c>
      <c r="Q5837" s="18">
        <v>4136644.6547029899</v>
      </c>
      <c r="R5837" s="18">
        <v>2786857.50382892</v>
      </c>
      <c r="S5837" s="20">
        <v>1</v>
      </c>
      <c r="T5837" s="21">
        <f t="shared" si="91"/>
        <v>2068322.32735149</v>
      </c>
      <c r="U5837" s="39">
        <f>T5837*Fx!$C$7</f>
        <v>2136696.6191647626</v>
      </c>
    </row>
    <row r="5838" spans="1:21">
      <c r="A5838" s="16" t="s">
        <v>5149</v>
      </c>
      <c r="B5838" s="19"/>
      <c r="C5838" s="16" t="s">
        <v>3347</v>
      </c>
      <c r="D5838" s="16" t="s">
        <v>3348</v>
      </c>
      <c r="E5838" s="16" t="s">
        <v>4134</v>
      </c>
      <c r="G5838" s="16" t="s">
        <v>4435</v>
      </c>
      <c r="I5838" s="16">
        <v>0</v>
      </c>
      <c r="J5838" s="16">
        <v>0</v>
      </c>
      <c r="K5838" s="16">
        <v>0</v>
      </c>
      <c r="L5838" s="18" t="s">
        <v>2173</v>
      </c>
      <c r="M5838" s="18">
        <v>0.5</v>
      </c>
      <c r="N5838" s="18" t="s">
        <v>4</v>
      </c>
      <c r="O5838" s="18">
        <v>9625.6266059999998</v>
      </c>
      <c r="P5838" s="18">
        <v>4812.8133029999999</v>
      </c>
      <c r="Q5838" s="18">
        <v>9625.6266059999998</v>
      </c>
      <c r="R5838" s="18">
        <v>6484.7846443586996</v>
      </c>
      <c r="S5838" s="20">
        <v>1</v>
      </c>
      <c r="T5838" s="21">
        <f t="shared" si="91"/>
        <v>4812.8133029999999</v>
      </c>
      <c r="U5838" s="39">
        <f>T5838*Fx!$C$7</f>
        <v>4971.9145692148768</v>
      </c>
    </row>
    <row r="5839" spans="1:21">
      <c r="A5839" s="16" t="s">
        <v>5149</v>
      </c>
      <c r="B5839" s="19"/>
      <c r="C5839" s="16" t="s">
        <v>3347</v>
      </c>
      <c r="D5839" s="16" t="s">
        <v>3348</v>
      </c>
      <c r="E5839" s="16" t="s">
        <v>3349</v>
      </c>
      <c r="G5839" s="16" t="s">
        <v>3350</v>
      </c>
      <c r="H5839" s="16" t="s">
        <v>3349</v>
      </c>
      <c r="I5839" s="16">
        <v>40.774317539999998</v>
      </c>
      <c r="J5839" s="16">
        <v>-73.964877079999994</v>
      </c>
      <c r="K5839" s="16">
        <v>2</v>
      </c>
      <c r="L5839" s="18" t="s">
        <v>2173</v>
      </c>
      <c r="M5839" s="18">
        <v>0.5</v>
      </c>
      <c r="N5839" s="18" t="s">
        <v>4</v>
      </c>
      <c r="O5839" s="18">
        <v>90615.081454293802</v>
      </c>
      <c r="P5839" s="18">
        <v>45307.540727146901</v>
      </c>
      <c r="Q5839" s="18">
        <v>90615.081454293701</v>
      </c>
      <c r="R5839" s="18">
        <v>61047.380374783403</v>
      </c>
      <c r="S5839" s="20">
        <v>1</v>
      </c>
      <c r="T5839" s="21">
        <f t="shared" si="91"/>
        <v>45307.540727146901</v>
      </c>
      <c r="U5839" s="39">
        <f>T5839*Fx!$C$7</f>
        <v>46805.310668540194</v>
      </c>
    </row>
    <row r="5840" spans="1:21">
      <c r="A5840" s="16" t="s">
        <v>5149</v>
      </c>
      <c r="B5840" s="19"/>
      <c r="C5840" s="16" t="s">
        <v>3347</v>
      </c>
      <c r="D5840" s="16" t="s">
        <v>3348</v>
      </c>
      <c r="E5840" s="16" t="s">
        <v>4435</v>
      </c>
      <c r="G5840" s="16" t="s">
        <v>5217</v>
      </c>
      <c r="H5840" s="16" t="s">
        <v>4233</v>
      </c>
      <c r="I5840" s="16">
        <v>38.793359600000002</v>
      </c>
      <c r="J5840" s="16">
        <v>-89.998381800000004</v>
      </c>
      <c r="K5840" s="16">
        <v>2</v>
      </c>
      <c r="L5840" s="18" t="s">
        <v>2173</v>
      </c>
      <c r="M5840" s="18">
        <v>0.5</v>
      </c>
      <c r="N5840" s="18" t="s">
        <v>4</v>
      </c>
      <c r="O5840" s="18">
        <v>102016.185562358</v>
      </c>
      <c r="P5840" s="18">
        <v>51008.092781179002</v>
      </c>
      <c r="Q5840" s="18">
        <v>102016.185562357</v>
      </c>
      <c r="R5840" s="18">
        <v>68728.304212263596</v>
      </c>
      <c r="S5840" s="20">
        <v>1</v>
      </c>
      <c r="T5840" s="21">
        <f t="shared" si="91"/>
        <v>51008.092781179002</v>
      </c>
      <c r="U5840" s="39">
        <f>T5840*Fx!$C$7</f>
        <v>52694.310724358482</v>
      </c>
    </row>
    <row r="5841" spans="1:21">
      <c r="A5841" s="16" t="s">
        <v>5149</v>
      </c>
      <c r="B5841" s="19"/>
      <c r="C5841" s="16" t="s">
        <v>3347</v>
      </c>
      <c r="D5841" s="16" t="s">
        <v>3348</v>
      </c>
      <c r="E5841" s="16" t="s">
        <v>4137</v>
      </c>
      <c r="G5841" s="16" t="s">
        <v>4435</v>
      </c>
      <c r="I5841" s="16">
        <v>0</v>
      </c>
      <c r="J5841" s="16">
        <v>0</v>
      </c>
      <c r="K5841" s="16">
        <v>0</v>
      </c>
      <c r="L5841" s="18" t="s">
        <v>2173</v>
      </c>
      <c r="M5841" s="18">
        <v>0.5</v>
      </c>
      <c r="N5841" s="18" t="s">
        <v>4</v>
      </c>
      <c r="O5841" s="18">
        <v>262689.07215733599</v>
      </c>
      <c r="P5841" s="18">
        <v>131344.536078668</v>
      </c>
      <c r="Q5841" s="18">
        <v>262689.07215733599</v>
      </c>
      <c r="R5841" s="18">
        <v>176973.62790957201</v>
      </c>
      <c r="S5841" s="20">
        <v>1</v>
      </c>
      <c r="T5841" s="21">
        <f t="shared" si="91"/>
        <v>131344.536078668</v>
      </c>
      <c r="U5841" s="39">
        <f>T5841*Fx!$C$7</f>
        <v>135686.50421350001</v>
      </c>
    </row>
    <row r="5842" spans="1:21">
      <c r="A5842" s="16" t="s">
        <v>5149</v>
      </c>
      <c r="B5842" s="19"/>
      <c r="C5842" s="16" t="s">
        <v>3347</v>
      </c>
      <c r="D5842" s="16" t="s">
        <v>3348</v>
      </c>
      <c r="E5842" s="16" t="s">
        <v>4234</v>
      </c>
      <c r="G5842" s="16" t="s">
        <v>4435</v>
      </c>
      <c r="I5842" s="16">
        <v>0</v>
      </c>
      <c r="J5842" s="16">
        <v>0</v>
      </c>
      <c r="K5842" s="16">
        <v>0</v>
      </c>
      <c r="L5842" s="18" t="s">
        <v>2173</v>
      </c>
      <c r="M5842" s="18">
        <v>0.5</v>
      </c>
      <c r="N5842" s="18" t="s">
        <v>4</v>
      </c>
      <c r="O5842" s="18">
        <v>37605860.497299902</v>
      </c>
      <c r="P5842" s="18">
        <v>18802930.248649899</v>
      </c>
      <c r="Q5842" s="18">
        <v>37605860.497299902</v>
      </c>
      <c r="R5842" s="18">
        <v>25335068.216626599</v>
      </c>
      <c r="S5842" s="20">
        <v>1</v>
      </c>
      <c r="T5842" s="21">
        <f t="shared" si="91"/>
        <v>18802930.248649899</v>
      </c>
      <c r="U5842" s="39">
        <f>T5842*Fx!$C$7</f>
        <v>19424514.71967965</v>
      </c>
    </row>
    <row r="5843" spans="1:21">
      <c r="A5843" s="16" t="s">
        <v>5149</v>
      </c>
      <c r="B5843" s="19"/>
      <c r="C5843" s="16" t="s">
        <v>3347</v>
      </c>
      <c r="D5843" s="16" t="s">
        <v>3348</v>
      </c>
      <c r="E5843" s="16" t="s">
        <v>5208</v>
      </c>
      <c r="G5843" s="16" t="s">
        <v>5209</v>
      </c>
      <c r="H5843" s="16" t="s">
        <v>4233</v>
      </c>
      <c r="I5843" s="16">
        <v>39.812730999999999</v>
      </c>
      <c r="J5843" s="16">
        <v>-89.655074999999997</v>
      </c>
      <c r="K5843" s="16">
        <v>2</v>
      </c>
      <c r="L5843" s="18" t="s">
        <v>2173</v>
      </c>
      <c r="M5843" s="18">
        <v>0.5</v>
      </c>
      <c r="N5843" s="18" t="s">
        <v>4</v>
      </c>
      <c r="O5843" s="18">
        <v>180109.35032115399</v>
      </c>
      <c r="P5843" s="18">
        <v>90054.675160576997</v>
      </c>
      <c r="Q5843" s="18">
        <v>180109.35032115399</v>
      </c>
      <c r="R5843" s="18">
        <v>121339.669309424</v>
      </c>
      <c r="S5843" s="20">
        <v>1</v>
      </c>
      <c r="T5843" s="21">
        <f t="shared" si="91"/>
        <v>90054.675160576997</v>
      </c>
      <c r="U5843" s="39">
        <f>T5843*Fx!$C$7</f>
        <v>93031.689215472114</v>
      </c>
    </row>
    <row r="5844" spans="1:21">
      <c r="A5844" s="16" t="s">
        <v>5149</v>
      </c>
      <c r="B5844" s="19"/>
      <c r="C5844" s="16" t="s">
        <v>3347</v>
      </c>
      <c r="D5844" s="16" t="s">
        <v>3348</v>
      </c>
      <c r="E5844" s="16" t="s">
        <v>5207</v>
      </c>
      <c r="G5844" s="16" t="s">
        <v>4146</v>
      </c>
      <c r="H5844" s="16" t="s">
        <v>4233</v>
      </c>
      <c r="I5844" s="16">
        <v>37.712454399999999</v>
      </c>
      <c r="J5844" s="16">
        <v>-89.230897100000007</v>
      </c>
      <c r="K5844" s="16">
        <v>2</v>
      </c>
      <c r="L5844" s="18" t="s">
        <v>2173</v>
      </c>
      <c r="M5844" s="18">
        <v>0.5</v>
      </c>
      <c r="N5844" s="18" t="s">
        <v>4</v>
      </c>
      <c r="O5844" s="18">
        <v>390612.155718347</v>
      </c>
      <c r="P5844" s="18">
        <v>195306.077859173</v>
      </c>
      <c r="Q5844" s="18">
        <v>390612.155718347</v>
      </c>
      <c r="R5844" s="18">
        <v>263155.40930325002</v>
      </c>
      <c r="S5844" s="20">
        <v>1</v>
      </c>
      <c r="T5844" s="21">
        <f t="shared" si="91"/>
        <v>195306.077859173</v>
      </c>
      <c r="U5844" s="39">
        <f>T5844*Fx!$C$7</f>
        <v>201762.47712724487</v>
      </c>
    </row>
    <row r="5845" spans="1:21">
      <c r="A5845" s="16" t="s">
        <v>5149</v>
      </c>
      <c r="B5845" s="19"/>
      <c r="C5845" s="16" t="s">
        <v>3347</v>
      </c>
      <c r="D5845" s="16" t="s">
        <v>3348</v>
      </c>
      <c r="E5845" s="16" t="s">
        <v>5215</v>
      </c>
      <c r="G5845" s="16" t="s">
        <v>5216</v>
      </c>
      <c r="H5845" s="16" t="s">
        <v>4233</v>
      </c>
      <c r="I5845" s="16">
        <v>39.481650000000002</v>
      </c>
      <c r="J5845" s="16">
        <v>-88.177940000000007</v>
      </c>
      <c r="K5845" s="16">
        <v>2</v>
      </c>
      <c r="L5845" s="18" t="s">
        <v>2173</v>
      </c>
      <c r="M5845" s="18">
        <v>0.5</v>
      </c>
      <c r="N5845" s="18" t="s">
        <v>4</v>
      </c>
      <c r="O5845" s="18">
        <v>32269.588892733002</v>
      </c>
      <c r="P5845" s="18">
        <v>16134.794446366501</v>
      </c>
      <c r="Q5845" s="18">
        <v>32269.588892733002</v>
      </c>
      <c r="R5845" s="18">
        <v>21740.022036687202</v>
      </c>
      <c r="S5845" s="20">
        <v>1</v>
      </c>
      <c r="T5845" s="21">
        <f t="shared" si="91"/>
        <v>16134.794446366501</v>
      </c>
      <c r="U5845" s="39">
        <f>T5845*Fx!$C$7</f>
        <v>16668.176080957131</v>
      </c>
    </row>
    <row r="5846" spans="1:21">
      <c r="A5846" s="16" t="s">
        <v>5149</v>
      </c>
      <c r="B5846" s="19"/>
      <c r="C5846" s="16" t="s">
        <v>3347</v>
      </c>
      <c r="D5846" s="16" t="s">
        <v>3348</v>
      </c>
      <c r="E5846" s="16" t="s">
        <v>4150</v>
      </c>
      <c r="G5846" s="16" t="s">
        <v>4435</v>
      </c>
      <c r="I5846" s="16">
        <v>0</v>
      </c>
      <c r="J5846" s="16">
        <v>0</v>
      </c>
      <c r="K5846" s="16">
        <v>0</v>
      </c>
      <c r="L5846" s="18" t="s">
        <v>2173</v>
      </c>
      <c r="M5846" s="18">
        <v>0.5</v>
      </c>
      <c r="N5846" s="18" t="s">
        <v>4</v>
      </c>
      <c r="O5846" s="18">
        <v>1556164.3526527199</v>
      </c>
      <c r="P5846" s="18">
        <v>778082.17632635997</v>
      </c>
      <c r="Q5846" s="18">
        <v>1556164.3526527199</v>
      </c>
      <c r="R5846" s="18">
        <v>1048387.9243654</v>
      </c>
      <c r="S5846" s="20">
        <v>1</v>
      </c>
      <c r="T5846" s="21">
        <f t="shared" si="91"/>
        <v>778082.17632635997</v>
      </c>
      <c r="U5846" s="39">
        <f>T5846*Fx!$C$7</f>
        <v>803803.90116359515</v>
      </c>
    </row>
    <row r="5847" spans="1:21">
      <c r="A5847" s="16" t="s">
        <v>5149</v>
      </c>
      <c r="B5847" s="19"/>
      <c r="C5847" s="16" t="s">
        <v>3347</v>
      </c>
      <c r="D5847" s="16" t="s">
        <v>3348</v>
      </c>
      <c r="E5847" s="16" t="s">
        <v>4127</v>
      </c>
      <c r="G5847" s="16" t="s">
        <v>4435</v>
      </c>
      <c r="I5847" s="16">
        <v>0</v>
      </c>
      <c r="J5847" s="16">
        <v>0</v>
      </c>
      <c r="K5847" s="16">
        <v>0</v>
      </c>
      <c r="L5847" s="18" t="s">
        <v>2173</v>
      </c>
      <c r="M5847" s="18">
        <v>0.5</v>
      </c>
      <c r="N5847" s="18" t="s">
        <v>4</v>
      </c>
      <c r="O5847" s="18">
        <v>2000000</v>
      </c>
      <c r="P5847" s="18">
        <v>1000000</v>
      </c>
      <c r="Q5847" s="18">
        <v>2000000</v>
      </c>
      <c r="R5847" s="18">
        <v>1347399.9999784899</v>
      </c>
      <c r="S5847" s="20">
        <v>1</v>
      </c>
      <c r="T5847" s="21">
        <f t="shared" si="91"/>
        <v>1000000</v>
      </c>
      <c r="U5847" s="39">
        <f>T5847*Fx!$C$7</f>
        <v>1033057.8512396695</v>
      </c>
    </row>
    <row r="5848" spans="1:21">
      <c r="A5848" s="16" t="s">
        <v>5149</v>
      </c>
      <c r="B5848" s="19"/>
      <c r="C5848" s="16" t="s">
        <v>3347</v>
      </c>
      <c r="D5848" s="16" t="s">
        <v>3348</v>
      </c>
      <c r="E5848" s="16" t="s">
        <v>3349</v>
      </c>
      <c r="G5848" s="16" t="s">
        <v>4435</v>
      </c>
      <c r="I5848" s="16">
        <v>0</v>
      </c>
      <c r="J5848" s="16">
        <v>0</v>
      </c>
      <c r="K5848" s="16">
        <v>0</v>
      </c>
      <c r="L5848" s="18" t="s">
        <v>2173</v>
      </c>
      <c r="M5848" s="18">
        <v>0.5</v>
      </c>
      <c r="N5848" s="18" t="s">
        <v>4</v>
      </c>
      <c r="O5848" s="18">
        <v>126869.011266716</v>
      </c>
      <c r="P5848" s="18">
        <v>63434.505633358</v>
      </c>
      <c r="Q5848" s="18">
        <v>126869.011266716</v>
      </c>
      <c r="R5848" s="18">
        <v>85471.6528890224</v>
      </c>
      <c r="S5848" s="20">
        <v>1</v>
      </c>
      <c r="T5848" s="21">
        <f t="shared" si="91"/>
        <v>63434.505633358</v>
      </c>
      <c r="U5848" s="39">
        <f>T5848*Fx!$C$7</f>
        <v>65531.514084047529</v>
      </c>
    </row>
    <row r="5849" spans="1:21">
      <c r="A5849" s="16" t="s">
        <v>5149</v>
      </c>
      <c r="B5849" s="19"/>
      <c r="C5849" s="16" t="s">
        <v>3347</v>
      </c>
      <c r="D5849" s="16" t="s">
        <v>3348</v>
      </c>
      <c r="E5849" s="16" t="s">
        <v>4692</v>
      </c>
      <c r="G5849" s="16" t="s">
        <v>4435</v>
      </c>
      <c r="I5849" s="16">
        <v>0</v>
      </c>
      <c r="J5849" s="16">
        <v>0</v>
      </c>
      <c r="K5849" s="16">
        <v>0</v>
      </c>
      <c r="L5849" s="18" t="s">
        <v>2173</v>
      </c>
      <c r="M5849" s="18">
        <v>0.5</v>
      </c>
      <c r="N5849" s="18" t="s">
        <v>4</v>
      </c>
      <c r="O5849" s="18">
        <v>9286767.2498082109</v>
      </c>
      <c r="P5849" s="18">
        <v>4643383.6249040999</v>
      </c>
      <c r="Q5849" s="18">
        <v>9286767.2498082109</v>
      </c>
      <c r="R5849" s="18">
        <v>6256495.0960959299</v>
      </c>
      <c r="S5849" s="20">
        <v>1</v>
      </c>
      <c r="T5849" s="21">
        <f t="shared" si="91"/>
        <v>4643383.6249040999</v>
      </c>
      <c r="U5849" s="39">
        <f>T5849*Fx!$C$7</f>
        <v>4796883.9100248972</v>
      </c>
    </row>
    <row r="5850" spans="1:21">
      <c r="A5850" s="16" t="s">
        <v>5149</v>
      </c>
      <c r="B5850" s="19"/>
      <c r="C5850" s="16" t="s">
        <v>3347</v>
      </c>
      <c r="D5850" s="16" t="s">
        <v>3348</v>
      </c>
      <c r="E5850" s="16" t="s">
        <v>3349</v>
      </c>
      <c r="G5850" s="16" t="s">
        <v>4435</v>
      </c>
      <c r="I5850" s="16">
        <v>0</v>
      </c>
      <c r="J5850" s="16">
        <v>0</v>
      </c>
      <c r="K5850" s="16">
        <v>0</v>
      </c>
      <c r="L5850" s="18" t="s">
        <v>2173</v>
      </c>
      <c r="M5850" s="18">
        <v>0.5</v>
      </c>
      <c r="N5850" s="18" t="s">
        <v>4</v>
      </c>
      <c r="O5850" s="18">
        <v>1369302.3360760501</v>
      </c>
      <c r="P5850" s="18">
        <v>684651.16803802596</v>
      </c>
      <c r="Q5850" s="18">
        <v>1369302.3360760501</v>
      </c>
      <c r="R5850" s="18">
        <v>922498.98379971401</v>
      </c>
      <c r="S5850" s="20">
        <v>1</v>
      </c>
      <c r="T5850" s="21">
        <f t="shared" si="91"/>
        <v>684651.16803802596</v>
      </c>
      <c r="U5850" s="39">
        <f>T5850*Fx!$C$7</f>
        <v>707284.26450209296</v>
      </c>
    </row>
    <row r="5851" spans="1:21">
      <c r="A5851" s="16" t="s">
        <v>5149</v>
      </c>
      <c r="B5851" s="19"/>
      <c r="C5851" s="16" t="s">
        <v>3347</v>
      </c>
      <c r="D5851" s="16" t="s">
        <v>3348</v>
      </c>
      <c r="E5851" s="16" t="s">
        <v>3349</v>
      </c>
      <c r="G5851" s="16" t="s">
        <v>4435</v>
      </c>
      <c r="I5851" s="16">
        <v>0</v>
      </c>
      <c r="J5851" s="16">
        <v>0</v>
      </c>
      <c r="K5851" s="16">
        <v>0</v>
      </c>
      <c r="L5851" s="18" t="s">
        <v>2173</v>
      </c>
      <c r="M5851" s="18">
        <v>0.5</v>
      </c>
      <c r="N5851" s="18" t="s">
        <v>4</v>
      </c>
      <c r="O5851" s="18">
        <v>37605860.497299902</v>
      </c>
      <c r="P5851" s="18">
        <v>18802930.248649899</v>
      </c>
      <c r="Q5851" s="18">
        <v>37605860.497299902</v>
      </c>
      <c r="R5851" s="18">
        <v>25335068.216626599</v>
      </c>
      <c r="S5851" s="20">
        <v>1</v>
      </c>
      <c r="T5851" s="21">
        <f t="shared" si="91"/>
        <v>18802930.248649899</v>
      </c>
      <c r="U5851" s="39">
        <f>T5851*Fx!$C$7</f>
        <v>19424514.71967965</v>
      </c>
    </row>
    <row r="5852" spans="1:21">
      <c r="A5852" s="16" t="s">
        <v>5149</v>
      </c>
      <c r="B5852" s="19"/>
      <c r="C5852" s="16" t="s">
        <v>3347</v>
      </c>
      <c r="D5852" s="16" t="s">
        <v>3348</v>
      </c>
      <c r="E5852" s="16" t="s">
        <v>4134</v>
      </c>
      <c r="G5852" s="16" t="s">
        <v>4435</v>
      </c>
      <c r="I5852" s="16">
        <v>0</v>
      </c>
      <c r="J5852" s="16">
        <v>0</v>
      </c>
      <c r="K5852" s="16">
        <v>0</v>
      </c>
      <c r="L5852" s="18" t="s">
        <v>2173</v>
      </c>
      <c r="M5852" s="18">
        <v>0.5</v>
      </c>
      <c r="N5852" s="18" t="s">
        <v>4</v>
      </c>
      <c r="O5852" s="18">
        <v>2068322.32735149</v>
      </c>
      <c r="P5852" s="18">
        <v>1034161.16367574</v>
      </c>
      <c r="Q5852" s="18">
        <v>2068322.32735149</v>
      </c>
      <c r="R5852" s="18">
        <v>1393428.75191445</v>
      </c>
      <c r="S5852" s="20">
        <v>1</v>
      </c>
      <c r="T5852" s="21">
        <f t="shared" si="91"/>
        <v>1034161.16367574</v>
      </c>
      <c r="U5852" s="39">
        <f>T5852*Fx!$C$7</f>
        <v>1068348.3095823762</v>
      </c>
    </row>
    <row r="5853" spans="1:21">
      <c r="A5853" s="16" t="s">
        <v>5149</v>
      </c>
      <c r="B5853" s="19"/>
      <c r="C5853" s="16" t="s">
        <v>3347</v>
      </c>
      <c r="D5853" s="16" t="s">
        <v>3348</v>
      </c>
      <c r="E5853" s="16" t="s">
        <v>3349</v>
      </c>
      <c r="G5853" s="16" t="s">
        <v>4435</v>
      </c>
      <c r="I5853" s="16">
        <v>0</v>
      </c>
      <c r="J5853" s="16">
        <v>0</v>
      </c>
      <c r="K5853" s="16">
        <v>0</v>
      </c>
      <c r="L5853" s="18" t="s">
        <v>2173</v>
      </c>
      <c r="M5853" s="18">
        <v>0.5</v>
      </c>
      <c r="N5853" s="18" t="s">
        <v>4</v>
      </c>
      <c r="O5853" s="18">
        <v>9777.5237292979691</v>
      </c>
      <c r="P5853" s="18">
        <v>4888.76186464898</v>
      </c>
      <c r="Q5853" s="18">
        <v>9777.5237292979691</v>
      </c>
      <c r="R5853" s="18">
        <v>6587.1177363229099</v>
      </c>
      <c r="S5853" s="20">
        <v>1</v>
      </c>
      <c r="T5853" s="21">
        <f t="shared" si="91"/>
        <v>4888.76186464898</v>
      </c>
      <c r="U5853" s="39">
        <f>T5853*Fx!$C$7</f>
        <v>5050.3738271167158</v>
      </c>
    </row>
    <row r="5854" spans="1:21">
      <c r="A5854" s="16" t="s">
        <v>5149</v>
      </c>
      <c r="B5854" s="19"/>
      <c r="C5854" s="16" t="s">
        <v>3347</v>
      </c>
      <c r="D5854" s="16" t="s">
        <v>3348</v>
      </c>
      <c r="E5854" s="16" t="s">
        <v>4140</v>
      </c>
      <c r="G5854" s="16" t="s">
        <v>4435</v>
      </c>
      <c r="I5854" s="16">
        <v>0</v>
      </c>
      <c r="J5854" s="16">
        <v>0</v>
      </c>
      <c r="K5854" s="16">
        <v>0</v>
      </c>
      <c r="L5854" s="18" t="s">
        <v>2173</v>
      </c>
      <c r="M5854" s="18">
        <v>0.5</v>
      </c>
      <c r="N5854" s="18" t="s">
        <v>4</v>
      </c>
      <c r="O5854" s="18">
        <v>37906707.381278299</v>
      </c>
      <c r="P5854" s="18">
        <v>18953353.690639101</v>
      </c>
      <c r="Q5854" s="18">
        <v>37906707.381278299</v>
      </c>
      <c r="R5854" s="18">
        <v>25537748.762359601</v>
      </c>
      <c r="S5854" s="20">
        <v>1</v>
      </c>
      <c r="T5854" s="21">
        <f t="shared" si="91"/>
        <v>18953353.690639101</v>
      </c>
      <c r="U5854" s="39">
        <f>T5854*Fx!$C$7</f>
        <v>19579910.83743709</v>
      </c>
    </row>
    <row r="5855" spans="1:21">
      <c r="A5855" s="16" t="s">
        <v>5149</v>
      </c>
      <c r="B5855" s="19"/>
      <c r="C5855" s="16" t="s">
        <v>3347</v>
      </c>
      <c r="D5855" s="16" t="s">
        <v>3348</v>
      </c>
      <c r="E5855" s="16" t="s">
        <v>4141</v>
      </c>
      <c r="G5855" s="16" t="s">
        <v>4435</v>
      </c>
      <c r="I5855" s="16">
        <v>0</v>
      </c>
      <c r="J5855" s="16">
        <v>0</v>
      </c>
      <c r="K5855" s="16">
        <v>0</v>
      </c>
      <c r="L5855" s="18" t="s">
        <v>2173</v>
      </c>
      <c r="M5855" s="18">
        <v>0.5</v>
      </c>
      <c r="N5855" s="18" t="s">
        <v>4</v>
      </c>
      <c r="O5855" s="18">
        <v>7660.3137832999901</v>
      </c>
      <c r="P5855" s="18">
        <v>3830.15689164999</v>
      </c>
      <c r="Q5855" s="18">
        <v>7660.3137832999901</v>
      </c>
      <c r="R5855" s="18">
        <v>5160.7533957268297</v>
      </c>
      <c r="S5855" s="20">
        <v>1</v>
      </c>
      <c r="T5855" s="21">
        <f t="shared" si="91"/>
        <v>3830.15689164999</v>
      </c>
      <c r="U5855" s="39">
        <f>T5855*Fx!$C$7</f>
        <v>3956.7736483987505</v>
      </c>
    </row>
    <row r="5856" spans="1:21">
      <c r="A5856" s="16" t="s">
        <v>5149</v>
      </c>
      <c r="B5856" s="19"/>
      <c r="C5856" s="16" t="s">
        <v>3347</v>
      </c>
      <c r="D5856" s="16" t="s">
        <v>3348</v>
      </c>
      <c r="E5856" s="16" t="s">
        <v>3356</v>
      </c>
      <c r="G5856" s="16" t="s">
        <v>4435</v>
      </c>
      <c r="I5856" s="16">
        <v>0</v>
      </c>
      <c r="J5856" s="16">
        <v>0</v>
      </c>
      <c r="K5856" s="16">
        <v>0</v>
      </c>
      <c r="L5856" s="18" t="s">
        <v>2173</v>
      </c>
      <c r="M5856" s="18">
        <v>0.5</v>
      </c>
      <c r="N5856" s="18" t="s">
        <v>4</v>
      </c>
      <c r="O5856" s="18">
        <v>74286.616826366197</v>
      </c>
      <c r="P5856" s="18">
        <v>37143.308413183098</v>
      </c>
      <c r="Q5856" s="18">
        <v>74286.616826366197</v>
      </c>
      <c r="R5856" s="18">
        <v>50046.893755124103</v>
      </c>
      <c r="S5856" s="20">
        <v>1</v>
      </c>
      <c r="T5856" s="21">
        <f t="shared" si="91"/>
        <v>37143.308413183098</v>
      </c>
      <c r="U5856" s="39">
        <f>T5856*Fx!$C$7</f>
        <v>38371.186377255268</v>
      </c>
    </row>
    <row r="5857" spans="1:21">
      <c r="A5857" s="16" t="s">
        <v>5149</v>
      </c>
      <c r="B5857" s="19"/>
      <c r="C5857" s="16" t="s">
        <v>3347</v>
      </c>
      <c r="D5857" s="16" t="s">
        <v>3348</v>
      </c>
      <c r="E5857" s="16" t="s">
        <v>4138</v>
      </c>
      <c r="G5857" s="16" t="s">
        <v>4435</v>
      </c>
      <c r="I5857" s="16">
        <v>0</v>
      </c>
      <c r="J5857" s="16">
        <v>0</v>
      </c>
      <c r="K5857" s="16">
        <v>0</v>
      </c>
      <c r="L5857" s="18" t="s">
        <v>2173</v>
      </c>
      <c r="M5857" s="18">
        <v>0.5</v>
      </c>
      <c r="N5857" s="18" t="s">
        <v>4</v>
      </c>
      <c r="O5857" s="18">
        <v>5863250.4249462197</v>
      </c>
      <c r="P5857" s="18">
        <v>2931625.2124731098</v>
      </c>
      <c r="Q5857" s="18">
        <v>5863250.4249462197</v>
      </c>
      <c r="R5857" s="18">
        <v>3950071.8112232299</v>
      </c>
      <c r="S5857" s="20">
        <v>1</v>
      </c>
      <c r="T5857" s="21">
        <f t="shared" si="91"/>
        <v>2931625.2124731098</v>
      </c>
      <c r="U5857" s="39">
        <f>T5857*Fx!$C$7</f>
        <v>3028538.4426375106</v>
      </c>
    </row>
    <row r="5858" spans="1:21">
      <c r="A5858" s="16" t="s">
        <v>5149</v>
      </c>
      <c r="B5858" s="19"/>
      <c r="C5858" s="16" t="s">
        <v>3347</v>
      </c>
      <c r="D5858" s="16" t="s">
        <v>3348</v>
      </c>
      <c r="E5858" s="16" t="s">
        <v>4138</v>
      </c>
      <c r="G5858" s="16" t="s">
        <v>4435</v>
      </c>
      <c r="I5858" s="16">
        <v>0</v>
      </c>
      <c r="J5858" s="16">
        <v>0</v>
      </c>
      <c r="K5858" s="16">
        <v>0</v>
      </c>
      <c r="L5858" s="18" t="s">
        <v>2173</v>
      </c>
      <c r="M5858" s="18">
        <v>0.5</v>
      </c>
      <c r="N5858" s="18" t="s">
        <v>4</v>
      </c>
      <c r="O5858" s="18">
        <v>45293.250500157897</v>
      </c>
      <c r="P5858" s="18">
        <v>22646.625250078901</v>
      </c>
      <c r="Q5858" s="18">
        <v>45293.250500157897</v>
      </c>
      <c r="R5858" s="18">
        <v>30514.062861469301</v>
      </c>
      <c r="S5858" s="20">
        <v>1</v>
      </c>
      <c r="T5858" s="21">
        <f t="shared" si="91"/>
        <v>22646.625250078901</v>
      </c>
      <c r="U5858" s="39">
        <f>T5858*Fx!$C$7</f>
        <v>23395.274018676555</v>
      </c>
    </row>
    <row r="5859" spans="1:21">
      <c r="A5859" s="16" t="s">
        <v>5149</v>
      </c>
      <c r="B5859" s="19"/>
      <c r="C5859" s="16" t="s">
        <v>3347</v>
      </c>
      <c r="D5859" s="16" t="s">
        <v>3348</v>
      </c>
      <c r="E5859" s="16" t="s">
        <v>5207</v>
      </c>
      <c r="G5859" s="16" t="s">
        <v>4146</v>
      </c>
      <c r="H5859" s="16" t="s">
        <v>4233</v>
      </c>
      <c r="I5859" s="16">
        <v>37.709760000000003</v>
      </c>
      <c r="J5859" s="16">
        <v>-89.238839999999996</v>
      </c>
      <c r="K5859" s="16">
        <v>2</v>
      </c>
      <c r="L5859" s="18" t="s">
        <v>2173</v>
      </c>
      <c r="M5859" s="18">
        <v>0.5</v>
      </c>
      <c r="N5859" s="18" t="s">
        <v>4</v>
      </c>
      <c r="O5859" s="18">
        <v>361766.88879194902</v>
      </c>
      <c r="P5859" s="18">
        <v>180883.44439597399</v>
      </c>
      <c r="Q5859" s="18">
        <v>361766.88879194902</v>
      </c>
      <c r="R5859" s="18">
        <v>243722.352975246</v>
      </c>
      <c r="S5859" s="20">
        <v>1</v>
      </c>
      <c r="T5859" s="21">
        <f t="shared" si="91"/>
        <v>180883.44439597399</v>
      </c>
      <c r="U5859" s="39">
        <f>T5859*Fx!$C$7</f>
        <v>186863.06239253512</v>
      </c>
    </row>
    <row r="5860" spans="1:21">
      <c r="A5860" s="16" t="s">
        <v>5149</v>
      </c>
      <c r="B5860" s="19"/>
      <c r="C5860" s="16" t="s">
        <v>3347</v>
      </c>
      <c r="D5860" s="16" t="s">
        <v>3348</v>
      </c>
      <c r="E5860" s="16" t="s">
        <v>4215</v>
      </c>
      <c r="G5860" s="16" t="s">
        <v>4435</v>
      </c>
      <c r="I5860" s="16">
        <v>0</v>
      </c>
      <c r="J5860" s="16">
        <v>0</v>
      </c>
      <c r="K5860" s="16">
        <v>0</v>
      </c>
      <c r="L5860" s="18" t="s">
        <v>2173</v>
      </c>
      <c r="M5860" s="18">
        <v>0.5</v>
      </c>
      <c r="N5860" s="18" t="s">
        <v>4</v>
      </c>
      <c r="O5860" s="18">
        <v>11281.75814919</v>
      </c>
      <c r="P5860" s="18">
        <v>5640.879074595</v>
      </c>
      <c r="Q5860" s="18">
        <v>11281.75814919</v>
      </c>
      <c r="R5860" s="18">
        <v>7600.5204649879897</v>
      </c>
      <c r="S5860" s="20">
        <v>1</v>
      </c>
      <c r="T5860" s="21">
        <f t="shared" si="91"/>
        <v>5640.879074595</v>
      </c>
      <c r="U5860" s="39">
        <f>T5860*Fx!$C$7</f>
        <v>5827.3544159039266</v>
      </c>
    </row>
    <row r="5861" spans="1:21">
      <c r="A5861" s="16" t="s">
        <v>5149</v>
      </c>
      <c r="B5861" s="19"/>
      <c r="C5861" s="16" t="s">
        <v>3347</v>
      </c>
      <c r="D5861" s="16" t="s">
        <v>3348</v>
      </c>
      <c r="E5861" s="16" t="s">
        <v>4137</v>
      </c>
      <c r="G5861" s="16" t="s">
        <v>4435</v>
      </c>
      <c r="I5861" s="16">
        <v>0</v>
      </c>
      <c r="J5861" s="16">
        <v>0</v>
      </c>
      <c r="K5861" s="16">
        <v>0</v>
      </c>
      <c r="L5861" s="18" t="s">
        <v>2173</v>
      </c>
      <c r="M5861" s="18">
        <v>0.5</v>
      </c>
      <c r="N5861" s="18" t="s">
        <v>4</v>
      </c>
      <c r="O5861" s="18">
        <v>3132.585</v>
      </c>
      <c r="P5861" s="18">
        <v>1566.2925</v>
      </c>
      <c r="Q5861" s="18">
        <v>3132.585</v>
      </c>
      <c r="R5861" s="18">
        <v>2110.4225144663101</v>
      </c>
      <c r="S5861" s="20">
        <v>1</v>
      </c>
      <c r="T5861" s="21">
        <f t="shared" si="91"/>
        <v>1566.2925</v>
      </c>
      <c r="U5861" s="39">
        <f>T5861*Fx!$C$7</f>
        <v>1618.0707644628101</v>
      </c>
    </row>
    <row r="5862" spans="1:21">
      <c r="A5862" s="16" t="s">
        <v>5149</v>
      </c>
      <c r="B5862" s="19"/>
      <c r="C5862" s="16" t="s">
        <v>3347</v>
      </c>
      <c r="D5862" s="16" t="s">
        <v>3348</v>
      </c>
      <c r="E5862" s="16" t="s">
        <v>3349</v>
      </c>
      <c r="G5862" s="16" t="s">
        <v>4435</v>
      </c>
      <c r="I5862" s="16">
        <v>0</v>
      </c>
      <c r="J5862" s="16">
        <v>0</v>
      </c>
      <c r="K5862" s="16">
        <v>0</v>
      </c>
      <c r="L5862" s="18" t="s">
        <v>2173</v>
      </c>
      <c r="M5862" s="18">
        <v>0.5</v>
      </c>
      <c r="N5862" s="18" t="s">
        <v>4</v>
      </c>
      <c r="O5862" s="18">
        <v>3346115.7771627102</v>
      </c>
      <c r="P5862" s="18">
        <v>1673057.88858135</v>
      </c>
      <c r="Q5862" s="18">
        <v>3346115.7771627102</v>
      </c>
      <c r="R5862" s="18">
        <v>2254278.1990385298</v>
      </c>
      <c r="S5862" s="20">
        <v>1</v>
      </c>
      <c r="T5862" s="21">
        <f t="shared" si="91"/>
        <v>1673057.88858135</v>
      </c>
      <c r="U5862" s="39">
        <f>T5862*Fx!$C$7</f>
        <v>1728365.5873774278</v>
      </c>
    </row>
    <row r="5863" spans="1:21">
      <c r="A5863" s="16" t="s">
        <v>5149</v>
      </c>
      <c r="B5863" s="19"/>
      <c r="C5863" s="16" t="s">
        <v>3347</v>
      </c>
      <c r="D5863" s="16" t="s">
        <v>3348</v>
      </c>
      <c r="E5863" s="16" t="s">
        <v>5215</v>
      </c>
      <c r="G5863" s="16" t="s">
        <v>5216</v>
      </c>
      <c r="H5863" s="16" t="s">
        <v>4233</v>
      </c>
      <c r="I5863" s="16">
        <v>39.478760000000001</v>
      </c>
      <c r="J5863" s="16">
        <v>-88.176699999999997</v>
      </c>
      <c r="K5863" s="16">
        <v>2</v>
      </c>
      <c r="L5863" s="18" t="s">
        <v>2173</v>
      </c>
      <c r="M5863" s="18">
        <v>0.5</v>
      </c>
      <c r="N5863" s="18" t="s">
        <v>4</v>
      </c>
      <c r="O5863" s="18">
        <v>26023049.3088043</v>
      </c>
      <c r="P5863" s="18">
        <v>13011524.6544021</v>
      </c>
      <c r="Q5863" s="18">
        <v>26023049.3088043</v>
      </c>
      <c r="R5863" s="18">
        <v>17531728.3190616</v>
      </c>
      <c r="S5863" s="20">
        <v>1</v>
      </c>
      <c r="T5863" s="21">
        <f t="shared" si="91"/>
        <v>13011524.6544021</v>
      </c>
      <c r="U5863" s="39">
        <f>T5863*Fx!$C$7</f>
        <v>13441657.700828617</v>
      </c>
    </row>
    <row r="5864" spans="1:21">
      <c r="A5864" s="16" t="s">
        <v>5149</v>
      </c>
      <c r="B5864" s="19"/>
      <c r="C5864" s="16" t="s">
        <v>3347</v>
      </c>
      <c r="D5864" s="16" t="s">
        <v>3348</v>
      </c>
      <c r="E5864" s="16" t="s">
        <v>4245</v>
      </c>
      <c r="G5864" s="16" t="s">
        <v>4435</v>
      </c>
      <c r="I5864" s="16">
        <v>0</v>
      </c>
      <c r="J5864" s="16">
        <v>0</v>
      </c>
      <c r="K5864" s="16">
        <v>0</v>
      </c>
      <c r="L5864" s="18" t="s">
        <v>2173</v>
      </c>
      <c r="M5864" s="18">
        <v>0.5</v>
      </c>
      <c r="N5864" s="18" t="s">
        <v>4</v>
      </c>
      <c r="O5864" s="18">
        <v>83948.938762616803</v>
      </c>
      <c r="P5864" s="18">
        <v>41974.469381308401</v>
      </c>
      <c r="Q5864" s="18">
        <v>83948.938762616803</v>
      </c>
      <c r="R5864" s="18">
        <v>56556.400043472298</v>
      </c>
      <c r="S5864" s="20">
        <v>1</v>
      </c>
      <c r="T5864" s="21">
        <f t="shared" si="91"/>
        <v>41974.469381308401</v>
      </c>
      <c r="U5864" s="39">
        <f>T5864*Fx!$C$7</f>
        <v>43362.055145979757</v>
      </c>
    </row>
    <row r="5865" spans="1:21">
      <c r="A5865" s="16" t="s">
        <v>5149</v>
      </c>
      <c r="B5865" s="19"/>
      <c r="C5865" s="16" t="s">
        <v>3347</v>
      </c>
      <c r="D5865" s="16" t="s">
        <v>3348</v>
      </c>
      <c r="E5865" s="16" t="s">
        <v>4151</v>
      </c>
      <c r="G5865" s="16" t="s">
        <v>4435</v>
      </c>
      <c r="I5865" s="16">
        <v>0</v>
      </c>
      <c r="J5865" s="16">
        <v>0</v>
      </c>
      <c r="K5865" s="16">
        <v>0</v>
      </c>
      <c r="L5865" s="18" t="s">
        <v>2173</v>
      </c>
      <c r="M5865" s="18">
        <v>0.5</v>
      </c>
      <c r="N5865" s="18" t="s">
        <v>4</v>
      </c>
      <c r="O5865" s="18">
        <v>7830657.04959461</v>
      </c>
      <c r="P5865" s="18">
        <v>3915328.5247972999</v>
      </c>
      <c r="Q5865" s="18">
        <v>7830657.04959461</v>
      </c>
      <c r="R5865" s="18">
        <v>5275513.6542276898</v>
      </c>
      <c r="S5865" s="20">
        <v>1</v>
      </c>
      <c r="T5865" s="21">
        <f t="shared" si="91"/>
        <v>3915328.5247972999</v>
      </c>
      <c r="U5865" s="39">
        <f>T5865*Fx!$C$7</f>
        <v>4044760.8727244837</v>
      </c>
    </row>
    <row r="5866" spans="1:21">
      <c r="A5866" s="16" t="s">
        <v>5149</v>
      </c>
      <c r="B5866" s="19"/>
      <c r="C5866" s="16" t="s">
        <v>3347</v>
      </c>
      <c r="D5866" s="16" t="s">
        <v>3348</v>
      </c>
      <c r="E5866" s="16" t="s">
        <v>3093</v>
      </c>
      <c r="G5866" s="16" t="s">
        <v>4435</v>
      </c>
      <c r="I5866" s="16">
        <v>0</v>
      </c>
      <c r="J5866" s="16">
        <v>0</v>
      </c>
      <c r="K5866" s="16">
        <v>0</v>
      </c>
      <c r="L5866" s="18" t="s">
        <v>2173</v>
      </c>
      <c r="M5866" s="18">
        <v>0.5</v>
      </c>
      <c r="N5866" s="18" t="s">
        <v>4</v>
      </c>
      <c r="O5866" s="18">
        <v>21660.975646444698</v>
      </c>
      <c r="P5866" s="18">
        <v>10830.4878232223</v>
      </c>
      <c r="Q5866" s="18">
        <v>21660.975646444698</v>
      </c>
      <c r="R5866" s="18">
        <v>14592.9992927768</v>
      </c>
      <c r="S5866" s="20">
        <v>1</v>
      </c>
      <c r="T5866" s="21">
        <f t="shared" si="91"/>
        <v>10830.4878232223</v>
      </c>
      <c r="U5866" s="39">
        <f>T5866*Fx!$C$7</f>
        <v>11188.520478535434</v>
      </c>
    </row>
    <row r="5867" spans="1:21">
      <c r="A5867" s="16" t="s">
        <v>5149</v>
      </c>
      <c r="B5867" s="19"/>
      <c r="C5867" s="16" t="s">
        <v>3347</v>
      </c>
      <c r="D5867" s="16" t="s">
        <v>3348</v>
      </c>
      <c r="E5867" s="16" t="s">
        <v>3356</v>
      </c>
      <c r="G5867" s="16" t="s">
        <v>4435</v>
      </c>
      <c r="I5867" s="16">
        <v>0</v>
      </c>
      <c r="J5867" s="16">
        <v>0</v>
      </c>
      <c r="K5867" s="16">
        <v>0</v>
      </c>
      <c r="L5867" s="18" t="s">
        <v>2173</v>
      </c>
      <c r="M5867" s="18">
        <v>0.5</v>
      </c>
      <c r="N5867" s="18" t="s">
        <v>4</v>
      </c>
      <c r="O5867" s="18">
        <v>2134.9991455948498</v>
      </c>
      <c r="P5867" s="18">
        <v>1067.4995727974199</v>
      </c>
      <c r="Q5867" s="18">
        <v>2134.9991455948498</v>
      </c>
      <c r="R5867" s="18">
        <v>1438.34892436429</v>
      </c>
      <c r="S5867" s="20">
        <v>1</v>
      </c>
      <c r="T5867" s="21">
        <f t="shared" si="91"/>
        <v>1067.4995727974199</v>
      </c>
      <c r="U5867" s="39">
        <f>T5867*Fx!$C$7</f>
        <v>1102.7888148733678</v>
      </c>
    </row>
    <row r="5868" spans="1:21">
      <c r="A5868" s="16" t="s">
        <v>5149</v>
      </c>
      <c r="B5868" s="19"/>
      <c r="C5868" s="16" t="s">
        <v>3347</v>
      </c>
      <c r="D5868" s="16" t="s">
        <v>3348</v>
      </c>
      <c r="E5868" s="16" t="s">
        <v>4231</v>
      </c>
      <c r="G5868" s="16" t="s">
        <v>4435</v>
      </c>
      <c r="I5868" s="16">
        <v>0</v>
      </c>
      <c r="J5868" s="16">
        <v>0</v>
      </c>
      <c r="K5868" s="16">
        <v>0</v>
      </c>
      <c r="L5868" s="18" t="s">
        <v>2173</v>
      </c>
      <c r="M5868" s="18">
        <v>0.5</v>
      </c>
      <c r="N5868" s="18" t="s">
        <v>4</v>
      </c>
      <c r="O5868" s="18">
        <v>811992.99026760296</v>
      </c>
      <c r="P5868" s="18">
        <v>405996.49513380101</v>
      </c>
      <c r="Q5868" s="18">
        <v>811992.99026760296</v>
      </c>
      <c r="R5868" s="18">
        <v>547039.67753455299</v>
      </c>
      <c r="S5868" s="20">
        <v>1</v>
      </c>
      <c r="T5868" s="21">
        <f t="shared" ref="T5868:T5931" si="92">S5868*P5868</f>
        <v>405996.49513380101</v>
      </c>
      <c r="U5868" s="39">
        <f>T5868*Fx!$C$7</f>
        <v>419417.86687376141</v>
      </c>
    </row>
    <row r="5869" spans="1:21">
      <c r="A5869" s="16" t="s">
        <v>5149</v>
      </c>
      <c r="B5869" s="19"/>
      <c r="C5869" s="16" t="s">
        <v>3347</v>
      </c>
      <c r="D5869" s="16" t="s">
        <v>3348</v>
      </c>
      <c r="E5869" s="16" t="s">
        <v>4137</v>
      </c>
      <c r="G5869" s="16" t="s">
        <v>4435</v>
      </c>
      <c r="I5869" s="16">
        <v>0</v>
      </c>
      <c r="J5869" s="16">
        <v>0</v>
      </c>
      <c r="K5869" s="16">
        <v>0</v>
      </c>
      <c r="L5869" s="18" t="s">
        <v>2173</v>
      </c>
      <c r="M5869" s="18">
        <v>0.5</v>
      </c>
      <c r="N5869" s="18" t="s">
        <v>4</v>
      </c>
      <c r="O5869" s="18">
        <v>419308.79999999999</v>
      </c>
      <c r="P5869" s="18">
        <v>209654.39999999999</v>
      </c>
      <c r="Q5869" s="18">
        <v>419308.79999999999</v>
      </c>
      <c r="R5869" s="18">
        <v>282488.33855549101</v>
      </c>
      <c r="S5869" s="20">
        <v>1</v>
      </c>
      <c r="T5869" s="21">
        <f t="shared" si="92"/>
        <v>209654.39999999999</v>
      </c>
      <c r="U5869" s="39">
        <f>T5869*Fx!$C$7</f>
        <v>216585.12396694216</v>
      </c>
    </row>
    <row r="5870" spans="1:21">
      <c r="A5870" s="16" t="s">
        <v>5149</v>
      </c>
      <c r="B5870" s="19"/>
      <c r="C5870" s="16" t="s">
        <v>3347</v>
      </c>
      <c r="D5870" s="16" t="s">
        <v>3348</v>
      </c>
      <c r="E5870" s="16" t="s">
        <v>5218</v>
      </c>
      <c r="G5870" s="16" t="s">
        <v>5219</v>
      </c>
      <c r="H5870" s="16" t="s">
        <v>4233</v>
      </c>
      <c r="I5870" s="16">
        <v>40.523287000000003</v>
      </c>
      <c r="J5870" s="16">
        <v>-89.001506669999998</v>
      </c>
      <c r="K5870" s="16">
        <v>5</v>
      </c>
      <c r="L5870" s="18" t="s">
        <v>2173</v>
      </c>
      <c r="M5870" s="18">
        <v>0.5</v>
      </c>
      <c r="N5870" s="18" t="s">
        <v>4</v>
      </c>
      <c r="O5870" s="18">
        <v>1298288.2338783599</v>
      </c>
      <c r="P5870" s="18">
        <v>649144.11693918402</v>
      </c>
      <c r="Q5870" s="18">
        <v>1298288.2338783599</v>
      </c>
      <c r="R5870" s="18">
        <v>874656.783149897</v>
      </c>
      <c r="S5870" s="20">
        <v>1</v>
      </c>
      <c r="T5870" s="21">
        <f t="shared" si="92"/>
        <v>649144.11693918402</v>
      </c>
      <c r="U5870" s="39">
        <f>T5870*Fx!$C$7</f>
        <v>670603.42659006617</v>
      </c>
    </row>
    <row r="5871" spans="1:21">
      <c r="A5871" s="16" t="s">
        <v>5149</v>
      </c>
      <c r="B5871" s="19"/>
      <c r="C5871" s="16" t="s">
        <v>3347</v>
      </c>
      <c r="D5871" s="16" t="s">
        <v>3348</v>
      </c>
      <c r="E5871" s="16" t="s">
        <v>5207</v>
      </c>
      <c r="G5871" s="16" t="s">
        <v>4146</v>
      </c>
      <c r="H5871" s="16" t="s">
        <v>4233</v>
      </c>
      <c r="I5871" s="16">
        <v>37.716713499999997</v>
      </c>
      <c r="J5871" s="16">
        <v>-89.218314000000007</v>
      </c>
      <c r="K5871" s="16">
        <v>2</v>
      </c>
      <c r="L5871" s="18" t="s">
        <v>2173</v>
      </c>
      <c r="M5871" s="18">
        <v>0.5</v>
      </c>
      <c r="N5871" s="18" t="s">
        <v>4</v>
      </c>
      <c r="O5871" s="18">
        <v>75045.563260578507</v>
      </c>
      <c r="P5871" s="18">
        <v>37522.781630289202</v>
      </c>
      <c r="Q5871" s="18">
        <v>75045.563260578507</v>
      </c>
      <c r="R5871" s="18">
        <v>50558.195967844797</v>
      </c>
      <c r="S5871" s="20">
        <v>1</v>
      </c>
      <c r="T5871" s="21">
        <f t="shared" si="92"/>
        <v>37522.781630289202</v>
      </c>
      <c r="U5871" s="39">
        <f>T5871*Fx!$C$7</f>
        <v>38763.204163521907</v>
      </c>
    </row>
    <row r="5872" spans="1:21">
      <c r="A5872" s="16" t="s">
        <v>5149</v>
      </c>
      <c r="B5872" s="19"/>
      <c r="C5872" s="16" t="s">
        <v>3347</v>
      </c>
      <c r="D5872" s="16" t="s">
        <v>3348</v>
      </c>
      <c r="E5872" s="16" t="s">
        <v>4435</v>
      </c>
      <c r="G5872" s="16" t="s">
        <v>4435</v>
      </c>
      <c r="I5872" s="16">
        <v>0</v>
      </c>
      <c r="J5872" s="16">
        <v>0</v>
      </c>
      <c r="K5872" s="16">
        <v>0</v>
      </c>
      <c r="L5872" s="18" t="s">
        <v>2173</v>
      </c>
      <c r="M5872" s="18">
        <v>0.5</v>
      </c>
      <c r="N5872" s="18" t="s">
        <v>4</v>
      </c>
      <c r="O5872" s="18">
        <v>719.77616991831997</v>
      </c>
      <c r="P5872" s="18">
        <v>359.88808495915998</v>
      </c>
      <c r="Q5872" s="18">
        <v>719.77616991831997</v>
      </c>
      <c r="R5872" s="18">
        <v>484.91320566623301</v>
      </c>
      <c r="S5872" s="20">
        <v>1</v>
      </c>
      <c r="T5872" s="21">
        <f t="shared" si="92"/>
        <v>359.88808495915998</v>
      </c>
      <c r="U5872" s="39">
        <f>T5872*Fx!$C$7</f>
        <v>371.78521173466942</v>
      </c>
    </row>
    <row r="5873" spans="1:21">
      <c r="A5873" s="16" t="s">
        <v>5149</v>
      </c>
      <c r="B5873" s="19"/>
      <c r="C5873" s="16" t="s">
        <v>3347</v>
      </c>
      <c r="D5873" s="16" t="s">
        <v>3348</v>
      </c>
      <c r="E5873" s="16" t="s">
        <v>3351</v>
      </c>
      <c r="G5873" s="16" t="s">
        <v>4435</v>
      </c>
      <c r="I5873" s="16">
        <v>0</v>
      </c>
      <c r="J5873" s="16">
        <v>0</v>
      </c>
      <c r="K5873" s="16">
        <v>0</v>
      </c>
      <c r="L5873" s="18" t="s">
        <v>2173</v>
      </c>
      <c r="M5873" s="18">
        <v>0.5</v>
      </c>
      <c r="N5873" s="18" t="s">
        <v>4</v>
      </c>
      <c r="O5873" s="18">
        <v>789723.07044329797</v>
      </c>
      <c r="P5873" s="18">
        <v>394861.53522164898</v>
      </c>
      <c r="Q5873" s="18">
        <v>789723.07044329797</v>
      </c>
      <c r="R5873" s="18">
        <v>532036.43254915799</v>
      </c>
      <c r="S5873" s="20">
        <v>1</v>
      </c>
      <c r="T5873" s="21">
        <f t="shared" si="92"/>
        <v>394861.53522164898</v>
      </c>
      <c r="U5873" s="39">
        <f>T5873*Fx!$C$7</f>
        <v>407914.8091132738</v>
      </c>
    </row>
    <row r="5874" spans="1:21">
      <c r="A5874" s="16" t="s">
        <v>5149</v>
      </c>
      <c r="B5874" s="19"/>
      <c r="C5874" s="16" t="s">
        <v>3347</v>
      </c>
      <c r="D5874" s="16" t="s">
        <v>3348</v>
      </c>
      <c r="E5874" s="16" t="s">
        <v>4137</v>
      </c>
      <c r="G5874" s="16" t="s">
        <v>4435</v>
      </c>
      <c r="I5874" s="16">
        <v>0</v>
      </c>
      <c r="J5874" s="16">
        <v>0</v>
      </c>
      <c r="K5874" s="16">
        <v>0</v>
      </c>
      <c r="L5874" s="18" t="s">
        <v>2173</v>
      </c>
      <c r="M5874" s="18">
        <v>0.5</v>
      </c>
      <c r="N5874" s="18" t="s">
        <v>4</v>
      </c>
      <c r="O5874" s="18">
        <v>543197.85195324803</v>
      </c>
      <c r="P5874" s="18">
        <v>271598.92597662401</v>
      </c>
      <c r="Q5874" s="18">
        <v>543197.85195324803</v>
      </c>
      <c r="R5874" s="18">
        <v>365952.39285506197</v>
      </c>
      <c r="S5874" s="20">
        <v>1</v>
      </c>
      <c r="T5874" s="21">
        <f t="shared" si="92"/>
        <v>271598.92597662401</v>
      </c>
      <c r="U5874" s="39">
        <f>T5874*Fx!$C$7</f>
        <v>280577.40286841325</v>
      </c>
    </row>
    <row r="5875" spans="1:21">
      <c r="A5875" s="16" t="s">
        <v>5149</v>
      </c>
      <c r="B5875" s="19"/>
      <c r="C5875" s="16" t="s">
        <v>3347</v>
      </c>
      <c r="D5875" s="16" t="s">
        <v>3348</v>
      </c>
      <c r="E5875" s="16" t="s">
        <v>4435</v>
      </c>
      <c r="G5875" s="16" t="s">
        <v>4435</v>
      </c>
      <c r="I5875" s="16">
        <v>0</v>
      </c>
      <c r="J5875" s="16">
        <v>0</v>
      </c>
      <c r="K5875" s="16">
        <v>0</v>
      </c>
      <c r="L5875" s="18" t="s">
        <v>2173</v>
      </c>
      <c r="M5875" s="18">
        <v>0.5</v>
      </c>
      <c r="N5875" s="18" t="s">
        <v>4</v>
      </c>
      <c r="O5875" s="18">
        <v>262659.47141202498</v>
      </c>
      <c r="P5875" s="18">
        <v>131329.735706012</v>
      </c>
      <c r="Q5875" s="18">
        <v>262659.47141202498</v>
      </c>
      <c r="R5875" s="18">
        <v>176953.68588745699</v>
      </c>
      <c r="S5875" s="20">
        <v>1</v>
      </c>
      <c r="T5875" s="21">
        <f t="shared" si="92"/>
        <v>131329.735706012</v>
      </c>
      <c r="U5875" s="39">
        <f>T5875*Fx!$C$7</f>
        <v>135671.21457232645</v>
      </c>
    </row>
    <row r="5876" spans="1:21">
      <c r="A5876" s="16" t="s">
        <v>5149</v>
      </c>
      <c r="B5876" s="19"/>
      <c r="C5876" s="16" t="s">
        <v>3347</v>
      </c>
      <c r="D5876" s="16" t="s">
        <v>3348</v>
      </c>
      <c r="E5876" s="16" t="s">
        <v>3349</v>
      </c>
      <c r="G5876" s="16" t="s">
        <v>4435</v>
      </c>
      <c r="I5876" s="16">
        <v>0</v>
      </c>
      <c r="J5876" s="16">
        <v>0</v>
      </c>
      <c r="K5876" s="16">
        <v>0</v>
      </c>
      <c r="L5876" s="18" t="s">
        <v>2173</v>
      </c>
      <c r="M5876" s="18">
        <v>0.5</v>
      </c>
      <c r="N5876" s="18" t="s">
        <v>4</v>
      </c>
      <c r="O5876" s="18">
        <v>14520717.068547901</v>
      </c>
      <c r="P5876" s="18">
        <v>7260358.5342739699</v>
      </c>
      <c r="Q5876" s="18">
        <v>14520717.068547901</v>
      </c>
      <c r="R5876" s="18">
        <v>9782607.0889246296</v>
      </c>
      <c r="S5876" s="20">
        <v>1</v>
      </c>
      <c r="T5876" s="21">
        <f t="shared" si="92"/>
        <v>7260358.5342739699</v>
      </c>
      <c r="U5876" s="39">
        <f>T5876*Fx!$C$7</f>
        <v>7500370.3866466638</v>
      </c>
    </row>
    <row r="5877" spans="1:21">
      <c r="A5877" s="16" t="s">
        <v>5149</v>
      </c>
      <c r="B5877" s="19"/>
      <c r="C5877" s="16" t="s">
        <v>3347</v>
      </c>
      <c r="D5877" s="16" t="s">
        <v>3348</v>
      </c>
      <c r="E5877" s="16" t="s">
        <v>5207</v>
      </c>
      <c r="G5877" s="16" t="s">
        <v>4146</v>
      </c>
      <c r="H5877" s="16" t="s">
        <v>4233</v>
      </c>
      <c r="I5877" s="16">
        <v>37.7097847</v>
      </c>
      <c r="J5877" s="16">
        <v>-89.239790600000006</v>
      </c>
      <c r="K5877" s="16">
        <v>2</v>
      </c>
      <c r="L5877" s="18" t="s">
        <v>2173</v>
      </c>
      <c r="M5877" s="18">
        <v>0.5</v>
      </c>
      <c r="N5877" s="18" t="s">
        <v>4</v>
      </c>
      <c r="O5877" s="18">
        <v>1085299.1771837701</v>
      </c>
      <c r="P5877" s="18">
        <v>542649.58859188505</v>
      </c>
      <c r="Q5877" s="18">
        <v>1085299.1771837701</v>
      </c>
      <c r="R5877" s="18">
        <v>731166.05565703602</v>
      </c>
      <c r="S5877" s="20">
        <v>1</v>
      </c>
      <c r="T5877" s="21">
        <f t="shared" si="92"/>
        <v>542649.58859188505</v>
      </c>
      <c r="U5877" s="39">
        <f>T5877*Fx!$C$7</f>
        <v>560588.41796682344</v>
      </c>
    </row>
    <row r="5878" spans="1:21">
      <c r="A5878" s="16" t="s">
        <v>5149</v>
      </c>
      <c r="B5878" s="19"/>
      <c r="C5878" s="16" t="s">
        <v>3347</v>
      </c>
      <c r="D5878" s="16" t="s">
        <v>3348</v>
      </c>
      <c r="E5878" s="16" t="s">
        <v>3349</v>
      </c>
      <c r="G5878" s="16" t="s">
        <v>4435</v>
      </c>
      <c r="I5878" s="16">
        <v>0</v>
      </c>
      <c r="J5878" s="16">
        <v>0</v>
      </c>
      <c r="K5878" s="16">
        <v>0</v>
      </c>
      <c r="L5878" s="18" t="s">
        <v>2173</v>
      </c>
      <c r="M5878" s="18">
        <v>0.5</v>
      </c>
      <c r="N5878" s="18" t="s">
        <v>4</v>
      </c>
      <c r="O5878" s="18">
        <v>10830487.823222401</v>
      </c>
      <c r="P5878" s="18">
        <v>5415243.9116112003</v>
      </c>
      <c r="Q5878" s="18">
        <v>10830487.823222401</v>
      </c>
      <c r="R5878" s="18">
        <v>7296499.6463884702</v>
      </c>
      <c r="S5878" s="20">
        <v>1</v>
      </c>
      <c r="T5878" s="21">
        <f t="shared" si="92"/>
        <v>5415243.9116112003</v>
      </c>
      <c r="U5878" s="39">
        <f>T5878*Fx!$C$7</f>
        <v>5594260.2392677693</v>
      </c>
    </row>
    <row r="5879" spans="1:21">
      <c r="A5879" s="16" t="s">
        <v>5149</v>
      </c>
      <c r="B5879" s="19"/>
      <c r="C5879" s="16" t="s">
        <v>3347</v>
      </c>
      <c r="D5879" s="16" t="s">
        <v>3348</v>
      </c>
      <c r="E5879" s="16" t="s">
        <v>4138</v>
      </c>
      <c r="G5879" s="16" t="s">
        <v>4435</v>
      </c>
      <c r="I5879" s="16">
        <v>0</v>
      </c>
      <c r="J5879" s="16">
        <v>0</v>
      </c>
      <c r="K5879" s="16">
        <v>0</v>
      </c>
      <c r="L5879" s="18" t="s">
        <v>2173</v>
      </c>
      <c r="M5879" s="18">
        <v>0.5</v>
      </c>
      <c r="N5879" s="18" t="s">
        <v>4</v>
      </c>
      <c r="O5879" s="18">
        <v>39298124.219678402</v>
      </c>
      <c r="P5879" s="18">
        <v>19649062.109839201</v>
      </c>
      <c r="Q5879" s="18">
        <v>39298124.219678402</v>
      </c>
      <c r="R5879" s="18">
        <v>26475146.286374699</v>
      </c>
      <c r="S5879" s="20">
        <v>1</v>
      </c>
      <c r="T5879" s="21">
        <f t="shared" si="92"/>
        <v>19649062.109839201</v>
      </c>
      <c r="U5879" s="39">
        <f>T5879*Fx!$C$7</f>
        <v>20298617.882065292</v>
      </c>
    </row>
    <row r="5880" spans="1:21">
      <c r="A5880" s="16" t="s">
        <v>5149</v>
      </c>
      <c r="B5880" s="19"/>
      <c r="C5880" s="16" t="s">
        <v>3347</v>
      </c>
      <c r="D5880" s="16" t="s">
        <v>3348</v>
      </c>
      <c r="E5880" s="16" t="s">
        <v>3349</v>
      </c>
      <c r="G5880" s="16" t="s">
        <v>4435</v>
      </c>
      <c r="I5880" s="16">
        <v>0</v>
      </c>
      <c r="J5880" s="16">
        <v>0</v>
      </c>
      <c r="K5880" s="16">
        <v>0</v>
      </c>
      <c r="L5880" s="18" t="s">
        <v>2173</v>
      </c>
      <c r="M5880" s="18">
        <v>0.5</v>
      </c>
      <c r="N5880" s="18" t="s">
        <v>4</v>
      </c>
      <c r="O5880" s="18">
        <v>2413544.1267167102</v>
      </c>
      <c r="P5880" s="18">
        <v>1206772.06335835</v>
      </c>
      <c r="Q5880" s="18">
        <v>2413544.1267167102</v>
      </c>
      <c r="R5880" s="18">
        <v>1626004.6781430901</v>
      </c>
      <c r="S5880" s="20">
        <v>1</v>
      </c>
      <c r="T5880" s="21">
        <f t="shared" si="92"/>
        <v>1206772.06335835</v>
      </c>
      <c r="U5880" s="39">
        <f>T5880*Fx!$C$7</f>
        <v>1246665.3547090394</v>
      </c>
    </row>
    <row r="5881" spans="1:21">
      <c r="A5881" s="16" t="s">
        <v>5149</v>
      </c>
      <c r="B5881" s="19"/>
      <c r="C5881" s="16" t="s">
        <v>3347</v>
      </c>
      <c r="D5881" s="16" t="s">
        <v>3348</v>
      </c>
      <c r="E5881" s="16" t="s">
        <v>3349</v>
      </c>
      <c r="G5881" s="16" t="s">
        <v>4435</v>
      </c>
      <c r="I5881" s="16">
        <v>0</v>
      </c>
      <c r="J5881" s="16">
        <v>0</v>
      </c>
      <c r="K5881" s="16">
        <v>0</v>
      </c>
      <c r="L5881" s="18" t="s">
        <v>2173</v>
      </c>
      <c r="M5881" s="18">
        <v>0.5</v>
      </c>
      <c r="N5881" s="18" t="s">
        <v>4</v>
      </c>
      <c r="O5881" s="18">
        <v>64427204.200000003</v>
      </c>
      <c r="P5881" s="18">
        <v>32213602.100000001</v>
      </c>
      <c r="Q5881" s="18">
        <v>64427204.200000003</v>
      </c>
      <c r="R5881" s="18">
        <v>43404607.4688472</v>
      </c>
      <c r="S5881" s="20">
        <v>1</v>
      </c>
      <c r="T5881" s="21">
        <f t="shared" si="92"/>
        <v>32213602.100000001</v>
      </c>
      <c r="U5881" s="39">
        <f>T5881*Fx!$C$7</f>
        <v>33278514.566115707</v>
      </c>
    </row>
    <row r="5882" spans="1:21">
      <c r="A5882" s="16" t="s">
        <v>5149</v>
      </c>
      <c r="B5882" s="19"/>
      <c r="C5882" s="16" t="s">
        <v>3347</v>
      </c>
      <c r="D5882" s="16" t="s">
        <v>3348</v>
      </c>
      <c r="E5882" s="16" t="s">
        <v>4155</v>
      </c>
      <c r="G5882" s="16" t="s">
        <v>4435</v>
      </c>
      <c r="I5882" s="16">
        <v>0</v>
      </c>
      <c r="J5882" s="16">
        <v>0</v>
      </c>
      <c r="K5882" s="16">
        <v>0</v>
      </c>
      <c r="L5882" s="18" t="s">
        <v>2173</v>
      </c>
      <c r="M5882" s="18">
        <v>0.5</v>
      </c>
      <c r="N5882" s="18" t="s">
        <v>4</v>
      </c>
      <c r="O5882" s="18">
        <v>266296.49964650499</v>
      </c>
      <c r="P5882" s="18">
        <v>133148.249823252</v>
      </c>
      <c r="Q5882" s="18">
        <v>266296.49964650499</v>
      </c>
      <c r="R5882" s="18">
        <v>179403.95180898701</v>
      </c>
      <c r="S5882" s="20">
        <v>1</v>
      </c>
      <c r="T5882" s="21">
        <f t="shared" si="92"/>
        <v>133148.249823252</v>
      </c>
      <c r="U5882" s="39">
        <f>T5882*Fx!$C$7</f>
        <v>137549.84485873143</v>
      </c>
    </row>
    <row r="5883" spans="1:21">
      <c r="A5883" s="16" t="s">
        <v>5149</v>
      </c>
      <c r="B5883" s="19"/>
      <c r="C5883" s="16" t="s">
        <v>3347</v>
      </c>
      <c r="D5883" s="16" t="s">
        <v>3348</v>
      </c>
      <c r="E5883" s="16" t="s">
        <v>4435</v>
      </c>
      <c r="G5883" s="16" t="s">
        <v>5217</v>
      </c>
      <c r="H5883" s="16" t="s">
        <v>4233</v>
      </c>
      <c r="I5883" s="16">
        <v>38.795380000000002</v>
      </c>
      <c r="J5883" s="16">
        <v>-89.995159999999998</v>
      </c>
      <c r="K5883" s="16">
        <v>2</v>
      </c>
      <c r="L5883" s="18" t="s">
        <v>2173</v>
      </c>
      <c r="M5883" s="18">
        <v>0.5</v>
      </c>
      <c r="N5883" s="18" t="s">
        <v>4</v>
      </c>
      <c r="O5883" s="18">
        <v>113534.18372719199</v>
      </c>
      <c r="P5883" s="18">
        <v>56767.091863595997</v>
      </c>
      <c r="Q5883" s="18">
        <v>113534.183727191</v>
      </c>
      <c r="R5883" s="18">
        <v>76487.9795757885</v>
      </c>
      <c r="S5883" s="20">
        <v>1</v>
      </c>
      <c r="T5883" s="21">
        <f t="shared" si="92"/>
        <v>56767.091863595997</v>
      </c>
      <c r="U5883" s="39">
        <f>T5883*Fx!$C$7</f>
        <v>58643.689941731405</v>
      </c>
    </row>
    <row r="5884" spans="1:21">
      <c r="A5884" s="16" t="s">
        <v>5149</v>
      </c>
      <c r="B5884" s="19"/>
      <c r="C5884" s="16" t="s">
        <v>3347</v>
      </c>
      <c r="D5884" s="16" t="s">
        <v>3348</v>
      </c>
      <c r="E5884" s="16" t="s">
        <v>5220</v>
      </c>
      <c r="G5884" s="16" t="s">
        <v>5221</v>
      </c>
      <c r="H5884" s="16" t="s">
        <v>4233</v>
      </c>
      <c r="I5884" s="16">
        <v>41.452137</v>
      </c>
      <c r="J5884" s="16">
        <v>-87.722750000000005</v>
      </c>
      <c r="K5884" s="16">
        <v>2</v>
      </c>
      <c r="L5884" s="18" t="s">
        <v>2173</v>
      </c>
      <c r="M5884" s="18">
        <v>0.5</v>
      </c>
      <c r="N5884" s="18" t="s">
        <v>4</v>
      </c>
      <c r="O5884" s="18">
        <v>1524682.6892703001</v>
      </c>
      <c r="P5884" s="18">
        <v>762341.34463515005</v>
      </c>
      <c r="Q5884" s="18">
        <v>1524682.6892703001</v>
      </c>
      <c r="R5884" s="18">
        <v>1027178.727745</v>
      </c>
      <c r="S5884" s="20">
        <v>1</v>
      </c>
      <c r="T5884" s="21">
        <f t="shared" si="92"/>
        <v>762341.34463515005</v>
      </c>
      <c r="U5884" s="39">
        <f>T5884*Fx!$C$7</f>
        <v>787542.71139994846</v>
      </c>
    </row>
    <row r="5885" spans="1:21">
      <c r="A5885" s="16" t="s">
        <v>5149</v>
      </c>
      <c r="B5885" s="19"/>
      <c r="C5885" s="16" t="s">
        <v>3347</v>
      </c>
      <c r="D5885" s="16" t="s">
        <v>3348</v>
      </c>
      <c r="E5885" s="16" t="s">
        <v>3349</v>
      </c>
      <c r="G5885" s="16" t="s">
        <v>4435</v>
      </c>
      <c r="I5885" s="16">
        <v>0</v>
      </c>
      <c r="J5885" s="16">
        <v>0</v>
      </c>
      <c r="K5885" s="16">
        <v>0</v>
      </c>
      <c r="L5885" s="18" t="s">
        <v>2173</v>
      </c>
      <c r="M5885" s="18">
        <v>0.5</v>
      </c>
      <c r="N5885" s="18" t="s">
        <v>4</v>
      </c>
      <c r="O5885" s="18">
        <v>509878.19045999902</v>
      </c>
      <c r="P5885" s="18">
        <v>254939.09522999899</v>
      </c>
      <c r="Q5885" s="18">
        <v>509878.19046000001</v>
      </c>
      <c r="R5885" s="18">
        <v>343504.936907419</v>
      </c>
      <c r="S5885" s="20">
        <v>1</v>
      </c>
      <c r="T5885" s="21">
        <f t="shared" si="92"/>
        <v>254939.09522999899</v>
      </c>
      <c r="U5885" s="39">
        <f>T5885*Fx!$C$7</f>
        <v>263366.83391528821</v>
      </c>
    </row>
    <row r="5886" spans="1:21">
      <c r="A5886" s="16" t="s">
        <v>5149</v>
      </c>
      <c r="B5886" s="19"/>
      <c r="C5886" s="16" t="s">
        <v>3347</v>
      </c>
      <c r="D5886" s="16" t="s">
        <v>3348</v>
      </c>
      <c r="E5886" s="16" t="s">
        <v>4237</v>
      </c>
      <c r="G5886" s="16" t="s">
        <v>4435</v>
      </c>
      <c r="I5886" s="16">
        <v>0</v>
      </c>
      <c r="J5886" s="16">
        <v>0</v>
      </c>
      <c r="K5886" s="16">
        <v>0</v>
      </c>
      <c r="L5886" s="18" t="s">
        <v>2173</v>
      </c>
      <c r="M5886" s="18">
        <v>0.5</v>
      </c>
      <c r="N5886" s="18" t="s">
        <v>4</v>
      </c>
      <c r="O5886" s="18">
        <v>3760586.0497299898</v>
      </c>
      <c r="P5886" s="18">
        <v>1880293.02486499</v>
      </c>
      <c r="Q5886" s="18">
        <v>3760586.0497299898</v>
      </c>
      <c r="R5886" s="18">
        <v>2533506.82166265</v>
      </c>
      <c r="S5886" s="20">
        <v>1</v>
      </c>
      <c r="T5886" s="21">
        <f t="shared" si="92"/>
        <v>1880293.02486499</v>
      </c>
      <c r="U5886" s="39">
        <f>T5886*Fx!$C$7</f>
        <v>1942451.4719679651</v>
      </c>
    </row>
    <row r="5887" spans="1:21">
      <c r="A5887" s="16" t="s">
        <v>5149</v>
      </c>
      <c r="B5887" s="19"/>
      <c r="C5887" s="16" t="s">
        <v>3347</v>
      </c>
      <c r="D5887" s="16" t="s">
        <v>3348</v>
      </c>
      <c r="E5887" s="16" t="s">
        <v>4435</v>
      </c>
      <c r="G5887" s="16" t="s">
        <v>5217</v>
      </c>
      <c r="H5887" s="16" t="s">
        <v>4233</v>
      </c>
      <c r="I5887" s="16">
        <v>38.796970000000002</v>
      </c>
      <c r="J5887" s="16">
        <v>-89.999669999999995</v>
      </c>
      <c r="K5887" s="16">
        <v>4</v>
      </c>
      <c r="L5887" s="18" t="s">
        <v>2173</v>
      </c>
      <c r="M5887" s="18">
        <v>0.5</v>
      </c>
      <c r="N5887" s="18" t="s">
        <v>4</v>
      </c>
      <c r="O5887" s="18">
        <v>338643.10534153599</v>
      </c>
      <c r="P5887" s="18">
        <v>169321.552670768</v>
      </c>
      <c r="Q5887" s="18">
        <v>338643.10534153599</v>
      </c>
      <c r="R5887" s="18">
        <v>228143.860064951</v>
      </c>
      <c r="S5887" s="20">
        <v>1</v>
      </c>
      <c r="T5887" s="21">
        <f t="shared" si="92"/>
        <v>169321.552670768</v>
      </c>
      <c r="U5887" s="39">
        <f>T5887*Fx!$C$7</f>
        <v>174918.95937062812</v>
      </c>
    </row>
    <row r="5888" spans="1:21">
      <c r="A5888" s="16" t="s">
        <v>5149</v>
      </c>
      <c r="B5888" s="19"/>
      <c r="C5888" s="16" t="s">
        <v>3347</v>
      </c>
      <c r="D5888" s="16" t="s">
        <v>3348</v>
      </c>
      <c r="E5888" s="16" t="s">
        <v>4208</v>
      </c>
      <c r="G5888" s="16" t="s">
        <v>4435</v>
      </c>
      <c r="I5888" s="16">
        <v>0</v>
      </c>
      <c r="J5888" s="16">
        <v>0</v>
      </c>
      <c r="K5888" s="16">
        <v>0</v>
      </c>
      <c r="L5888" s="18" t="s">
        <v>2173</v>
      </c>
      <c r="M5888" s="18">
        <v>0.5</v>
      </c>
      <c r="N5888" s="18" t="s">
        <v>4</v>
      </c>
      <c r="O5888" s="18">
        <v>42870680.966921799</v>
      </c>
      <c r="P5888" s="18">
        <v>21435340.483460899</v>
      </c>
      <c r="Q5888" s="18">
        <v>42870680.966921799</v>
      </c>
      <c r="R5888" s="18">
        <v>28881977.766954299</v>
      </c>
      <c r="S5888" s="20">
        <v>1</v>
      </c>
      <c r="T5888" s="21">
        <f t="shared" si="92"/>
        <v>21435340.483460899</v>
      </c>
      <c r="U5888" s="39">
        <f>T5888*Fx!$C$7</f>
        <v>22143946.780434817</v>
      </c>
    </row>
    <row r="5889" spans="1:21">
      <c r="A5889" s="16" t="s">
        <v>5149</v>
      </c>
      <c r="B5889" s="19"/>
      <c r="C5889" s="16" t="s">
        <v>3347</v>
      </c>
      <c r="D5889" s="16" t="s">
        <v>3348</v>
      </c>
      <c r="E5889" s="16" t="s">
        <v>3351</v>
      </c>
      <c r="G5889" s="16" t="s">
        <v>4435</v>
      </c>
      <c r="I5889" s="16">
        <v>0</v>
      </c>
      <c r="J5889" s="16">
        <v>0</v>
      </c>
      <c r="K5889" s="16">
        <v>0</v>
      </c>
      <c r="L5889" s="18" t="s">
        <v>2173</v>
      </c>
      <c r="M5889" s="18">
        <v>0.5</v>
      </c>
      <c r="N5889" s="18" t="s">
        <v>4</v>
      </c>
      <c r="O5889" s="18">
        <v>37605860.497299902</v>
      </c>
      <c r="P5889" s="18">
        <v>18802930.248649899</v>
      </c>
      <c r="Q5889" s="18">
        <v>37605860.497299902</v>
      </c>
      <c r="R5889" s="18">
        <v>25335068.216626599</v>
      </c>
      <c r="S5889" s="20">
        <v>1</v>
      </c>
      <c r="T5889" s="21">
        <f t="shared" si="92"/>
        <v>18802930.248649899</v>
      </c>
      <c r="U5889" s="39">
        <f>T5889*Fx!$C$7</f>
        <v>19424514.71967965</v>
      </c>
    </row>
    <row r="5890" spans="1:21">
      <c r="A5890" s="16" t="s">
        <v>5149</v>
      </c>
      <c r="B5890" s="19"/>
      <c r="C5890" s="16" t="s">
        <v>3347</v>
      </c>
      <c r="D5890" s="16" t="s">
        <v>3348</v>
      </c>
      <c r="E5890" s="16" t="s">
        <v>4435</v>
      </c>
      <c r="G5890" s="16" t="s">
        <v>5217</v>
      </c>
      <c r="H5890" s="16" t="s">
        <v>4233</v>
      </c>
      <c r="I5890" s="16">
        <v>38.793652000000002</v>
      </c>
      <c r="J5890" s="16">
        <v>-89.998789000000002</v>
      </c>
      <c r="K5890" s="16">
        <v>5</v>
      </c>
      <c r="L5890" s="18" t="s">
        <v>2173</v>
      </c>
      <c r="M5890" s="18">
        <v>0.5</v>
      </c>
      <c r="N5890" s="18" t="s">
        <v>4</v>
      </c>
      <c r="O5890" s="18">
        <v>7854111.0200213604</v>
      </c>
      <c r="P5890" s="18">
        <v>3927055.5100106802</v>
      </c>
      <c r="Q5890" s="18">
        <v>7854111.0200213604</v>
      </c>
      <c r="R5890" s="18">
        <v>5291314.5941039398</v>
      </c>
      <c r="S5890" s="20">
        <v>1</v>
      </c>
      <c r="T5890" s="21">
        <f t="shared" si="92"/>
        <v>3927055.5100106802</v>
      </c>
      <c r="U5890" s="39">
        <f>T5890*Fx!$C$7</f>
        <v>4056875.526870538</v>
      </c>
    </row>
    <row r="5891" spans="1:21">
      <c r="A5891" s="16" t="s">
        <v>5149</v>
      </c>
      <c r="B5891" s="19"/>
      <c r="C5891" s="16" t="s">
        <v>3347</v>
      </c>
      <c r="D5891" s="16" t="s">
        <v>3348</v>
      </c>
      <c r="E5891" s="16" t="s">
        <v>4435</v>
      </c>
      <c r="G5891" s="16" t="s">
        <v>5222</v>
      </c>
      <c r="H5891" s="16" t="s">
        <v>4233</v>
      </c>
      <c r="I5891" s="16">
        <v>38.621366700000003</v>
      </c>
      <c r="J5891" s="16">
        <v>-90.1619417</v>
      </c>
      <c r="K5891" s="16">
        <v>2</v>
      </c>
      <c r="L5891" s="18" t="s">
        <v>2173</v>
      </c>
      <c r="M5891" s="18">
        <v>0.5</v>
      </c>
      <c r="N5891" s="18" t="s">
        <v>4</v>
      </c>
      <c r="O5891" s="18">
        <v>120072.90272116</v>
      </c>
      <c r="P5891" s="18">
        <v>60036.451360580002</v>
      </c>
      <c r="Q5891" s="18">
        <v>120072.90272116</v>
      </c>
      <c r="R5891" s="18">
        <v>80893.114561954397</v>
      </c>
      <c r="S5891" s="20">
        <v>1</v>
      </c>
      <c r="T5891" s="21">
        <f t="shared" si="92"/>
        <v>60036.451360580002</v>
      </c>
      <c r="U5891" s="39">
        <f>T5891*Fx!$C$7</f>
        <v>62021.127438615709</v>
      </c>
    </row>
    <row r="5892" spans="1:21">
      <c r="A5892" s="16" t="s">
        <v>5149</v>
      </c>
      <c r="B5892" s="19"/>
      <c r="C5892" s="16" t="s">
        <v>3347</v>
      </c>
      <c r="D5892" s="16" t="s">
        <v>3348</v>
      </c>
      <c r="E5892" s="16" t="s">
        <v>5215</v>
      </c>
      <c r="G5892" s="16" t="s">
        <v>5216</v>
      </c>
      <c r="H5892" s="16" t="s">
        <v>4233</v>
      </c>
      <c r="I5892" s="16">
        <v>39.480692400000002</v>
      </c>
      <c r="J5892" s="16">
        <v>-88.174681699999994</v>
      </c>
      <c r="K5892" s="16">
        <v>2</v>
      </c>
      <c r="L5892" s="18" t="s">
        <v>2173</v>
      </c>
      <c r="M5892" s="18">
        <v>0.5</v>
      </c>
      <c r="N5892" s="18" t="s">
        <v>4</v>
      </c>
      <c r="O5892" s="18">
        <v>443481.00151927699</v>
      </c>
      <c r="P5892" s="18">
        <v>221740.500759638</v>
      </c>
      <c r="Q5892" s="18">
        <v>443481.001519276</v>
      </c>
      <c r="R5892" s="18">
        <v>298773.15071876801</v>
      </c>
      <c r="S5892" s="20">
        <v>1</v>
      </c>
      <c r="T5892" s="21">
        <f t="shared" si="92"/>
        <v>221740.500759638</v>
      </c>
      <c r="U5892" s="39">
        <f>T5892*Fx!$C$7</f>
        <v>229070.76524755993</v>
      </c>
    </row>
    <row r="5893" spans="1:21">
      <c r="A5893" s="16" t="s">
        <v>5149</v>
      </c>
      <c r="B5893" s="19"/>
      <c r="C5893" s="16" t="s">
        <v>3347</v>
      </c>
      <c r="D5893" s="16" t="s">
        <v>3348</v>
      </c>
      <c r="E5893" s="16" t="s">
        <v>4240</v>
      </c>
      <c r="G5893" s="16" t="s">
        <v>4435</v>
      </c>
      <c r="I5893" s="16">
        <v>0</v>
      </c>
      <c r="J5893" s="16">
        <v>0</v>
      </c>
      <c r="K5893" s="16">
        <v>0</v>
      </c>
      <c r="L5893" s="18" t="s">
        <v>2173</v>
      </c>
      <c r="M5893" s="18">
        <v>0.5</v>
      </c>
      <c r="N5893" s="18" t="s">
        <v>4</v>
      </c>
      <c r="O5893" s="18">
        <v>18004953.352000002</v>
      </c>
      <c r="P5893" s="18">
        <v>9002476.6760000009</v>
      </c>
      <c r="Q5893" s="18">
        <v>18004953.352000002</v>
      </c>
      <c r="R5893" s="18">
        <v>12129937.0730488</v>
      </c>
      <c r="S5893" s="20">
        <v>1</v>
      </c>
      <c r="T5893" s="21">
        <f t="shared" si="92"/>
        <v>9002476.6760000009</v>
      </c>
      <c r="U5893" s="39">
        <f>T5893*Fx!$C$7</f>
        <v>9300079.2107438035</v>
      </c>
    </row>
    <row r="5894" spans="1:21">
      <c r="A5894" s="16" t="s">
        <v>5149</v>
      </c>
      <c r="B5894" s="19"/>
      <c r="C5894" s="16" t="s">
        <v>3347</v>
      </c>
      <c r="D5894" s="16" t="s">
        <v>3348</v>
      </c>
      <c r="E5894" s="16" t="s">
        <v>3349</v>
      </c>
      <c r="G5894" s="16" t="s">
        <v>4435</v>
      </c>
      <c r="I5894" s="16">
        <v>0</v>
      </c>
      <c r="J5894" s="16">
        <v>0</v>
      </c>
      <c r="K5894" s="16">
        <v>0</v>
      </c>
      <c r="L5894" s="18" t="s">
        <v>2173</v>
      </c>
      <c r="M5894" s="18">
        <v>0.5</v>
      </c>
      <c r="N5894" s="18" t="s">
        <v>4</v>
      </c>
      <c r="O5894" s="18">
        <v>39235344.8983889</v>
      </c>
      <c r="P5894" s="18">
        <v>19617672.449194402</v>
      </c>
      <c r="Q5894" s="18">
        <v>39235344.8983889</v>
      </c>
      <c r="R5894" s="18">
        <v>26432851.857622702</v>
      </c>
      <c r="S5894" s="20">
        <v>1</v>
      </c>
      <c r="T5894" s="21">
        <f t="shared" si="92"/>
        <v>19617672.449194402</v>
      </c>
      <c r="U5894" s="39">
        <f>T5894*Fx!$C$7</f>
        <v>20266190.546688434</v>
      </c>
    </row>
    <row r="5895" spans="1:21">
      <c r="A5895" s="16" t="s">
        <v>5149</v>
      </c>
      <c r="B5895" s="19"/>
      <c r="C5895" s="16" t="s">
        <v>3347</v>
      </c>
      <c r="D5895" s="16" t="s">
        <v>3348</v>
      </c>
      <c r="E5895" s="16" t="s">
        <v>5223</v>
      </c>
      <c r="G5895" s="16" t="s">
        <v>4435</v>
      </c>
      <c r="I5895" s="16">
        <v>0</v>
      </c>
      <c r="J5895" s="16">
        <v>0</v>
      </c>
      <c r="K5895" s="16">
        <v>0</v>
      </c>
      <c r="L5895" s="18" t="s">
        <v>2173</v>
      </c>
      <c r="M5895" s="18">
        <v>0.5</v>
      </c>
      <c r="N5895" s="18" t="s">
        <v>4</v>
      </c>
      <c r="O5895" s="18">
        <v>464331.645066111</v>
      </c>
      <c r="P5895" s="18">
        <v>232165.822533055</v>
      </c>
      <c r="Q5895" s="18">
        <v>464331.645066111</v>
      </c>
      <c r="R5895" s="18">
        <v>312820.22927604598</v>
      </c>
      <c r="S5895" s="20">
        <v>1</v>
      </c>
      <c r="T5895" s="21">
        <f t="shared" si="92"/>
        <v>232165.822533055</v>
      </c>
      <c r="U5895" s="39">
        <f>T5895*Fx!$C$7</f>
        <v>239840.72575728825</v>
      </c>
    </row>
    <row r="5896" spans="1:21">
      <c r="A5896" s="16" t="s">
        <v>5149</v>
      </c>
      <c r="B5896" s="19"/>
      <c r="C5896" s="16" t="s">
        <v>3347</v>
      </c>
      <c r="D5896" s="16" t="s">
        <v>3348</v>
      </c>
      <c r="E5896" s="16" t="s">
        <v>4137</v>
      </c>
      <c r="G5896" s="16" t="s">
        <v>4435</v>
      </c>
      <c r="I5896" s="16">
        <v>0</v>
      </c>
      <c r="J5896" s="16">
        <v>0</v>
      </c>
      <c r="K5896" s="16">
        <v>0</v>
      </c>
      <c r="L5896" s="18" t="s">
        <v>2173</v>
      </c>
      <c r="M5896" s="18">
        <v>0.5</v>
      </c>
      <c r="N5896" s="18" t="s">
        <v>4</v>
      </c>
      <c r="O5896" s="18">
        <v>29332.5711878939</v>
      </c>
      <c r="P5896" s="18">
        <v>14666.285593946899</v>
      </c>
      <c r="Q5896" s="18">
        <v>29332.5711878939</v>
      </c>
      <c r="R5896" s="18">
        <v>19761.3532089687</v>
      </c>
      <c r="S5896" s="20">
        <v>1</v>
      </c>
      <c r="T5896" s="21">
        <f t="shared" si="92"/>
        <v>14666.285593946899</v>
      </c>
      <c r="U5896" s="39">
        <f>T5896*Fx!$C$7</f>
        <v>15151.121481350105</v>
      </c>
    </row>
    <row r="5897" spans="1:21">
      <c r="A5897" s="16" t="s">
        <v>5149</v>
      </c>
      <c r="B5897" s="19"/>
      <c r="C5897" s="16" t="s">
        <v>3347</v>
      </c>
      <c r="D5897" s="16" t="s">
        <v>3348</v>
      </c>
      <c r="E5897" s="16" t="s">
        <v>4435</v>
      </c>
      <c r="G5897" s="16" t="s">
        <v>4435</v>
      </c>
      <c r="I5897" s="16">
        <v>0</v>
      </c>
      <c r="J5897" s="16">
        <v>0</v>
      </c>
      <c r="K5897" s="16">
        <v>0</v>
      </c>
      <c r="L5897" s="18" t="s">
        <v>2173</v>
      </c>
      <c r="M5897" s="18">
        <v>0.5</v>
      </c>
      <c r="N5897" s="18" t="s">
        <v>4</v>
      </c>
      <c r="O5897" s="18">
        <v>49263677.251462899</v>
      </c>
      <c r="P5897" s="18">
        <v>24631838.625731401</v>
      </c>
      <c r="Q5897" s="18">
        <v>49263677.251462899</v>
      </c>
      <c r="R5897" s="18">
        <v>33188939.3637808</v>
      </c>
      <c r="S5897" s="20">
        <v>1</v>
      </c>
      <c r="T5897" s="21">
        <f t="shared" si="92"/>
        <v>24631838.625731401</v>
      </c>
      <c r="U5897" s="39">
        <f>T5897*Fx!$C$7</f>
        <v>25446114.282780375</v>
      </c>
    </row>
    <row r="5898" spans="1:21">
      <c r="A5898" s="16" t="s">
        <v>5149</v>
      </c>
      <c r="B5898" s="19"/>
      <c r="C5898" s="16" t="s">
        <v>3347</v>
      </c>
      <c r="D5898" s="16" t="s">
        <v>3348</v>
      </c>
      <c r="E5898" s="16" t="s">
        <v>3349</v>
      </c>
      <c r="G5898" s="16" t="s">
        <v>4435</v>
      </c>
      <c r="I5898" s="16">
        <v>0</v>
      </c>
      <c r="J5898" s="16">
        <v>0</v>
      </c>
      <c r="K5898" s="16">
        <v>0</v>
      </c>
      <c r="L5898" s="18" t="s">
        <v>2173</v>
      </c>
      <c r="M5898" s="18">
        <v>0.5</v>
      </c>
      <c r="N5898" s="18" t="s">
        <v>4</v>
      </c>
      <c r="O5898" s="18">
        <v>102212.254997818</v>
      </c>
      <c r="P5898" s="18">
        <v>51106.127498909402</v>
      </c>
      <c r="Q5898" s="18">
        <v>102212.254997818</v>
      </c>
      <c r="R5898" s="18">
        <v>68860.396190931497</v>
      </c>
      <c r="S5898" s="20">
        <v>1</v>
      </c>
      <c r="T5898" s="21">
        <f t="shared" si="92"/>
        <v>51106.127498909402</v>
      </c>
      <c r="U5898" s="39">
        <f>T5898*Fx!$C$7</f>
        <v>52795.586259203934</v>
      </c>
    </row>
    <row r="5899" spans="1:21">
      <c r="A5899" s="16" t="s">
        <v>5149</v>
      </c>
      <c r="B5899" s="19"/>
      <c r="C5899" s="16" t="s">
        <v>3347</v>
      </c>
      <c r="D5899" s="16" t="s">
        <v>3348</v>
      </c>
      <c r="E5899" s="16" t="s">
        <v>4694</v>
      </c>
      <c r="G5899" s="16" t="s">
        <v>4435</v>
      </c>
      <c r="I5899" s="16">
        <v>0</v>
      </c>
      <c r="J5899" s="16">
        <v>0</v>
      </c>
      <c r="K5899" s="16">
        <v>0</v>
      </c>
      <c r="L5899" s="18" t="s">
        <v>2173</v>
      </c>
      <c r="M5899" s="18">
        <v>0.5</v>
      </c>
      <c r="N5899" s="18" t="s">
        <v>4</v>
      </c>
      <c r="O5899" s="18">
        <v>272642.48860542401</v>
      </c>
      <c r="P5899" s="18">
        <v>136321.244302712</v>
      </c>
      <c r="Q5899" s="18">
        <v>272642.48860542401</v>
      </c>
      <c r="R5899" s="18">
        <v>183679.24457054201</v>
      </c>
      <c r="S5899" s="20">
        <v>1</v>
      </c>
      <c r="T5899" s="21">
        <f t="shared" si="92"/>
        <v>136321.244302712</v>
      </c>
      <c r="U5899" s="39">
        <f>T5899*Fx!$C$7</f>
        <v>140827.7317176777</v>
      </c>
    </row>
    <row r="5900" spans="1:21">
      <c r="A5900" s="16" t="s">
        <v>5149</v>
      </c>
      <c r="B5900" s="19"/>
      <c r="C5900" s="16" t="s">
        <v>3347</v>
      </c>
      <c r="D5900" s="16" t="s">
        <v>3348</v>
      </c>
      <c r="E5900" s="16" t="s">
        <v>3351</v>
      </c>
      <c r="G5900" s="16" t="s">
        <v>4435</v>
      </c>
      <c r="I5900" s="16">
        <v>0</v>
      </c>
      <c r="J5900" s="16">
        <v>0</v>
      </c>
      <c r="K5900" s="16">
        <v>0</v>
      </c>
      <c r="L5900" s="18" t="s">
        <v>2173</v>
      </c>
      <c r="M5900" s="18">
        <v>0.5</v>
      </c>
      <c r="N5900" s="18" t="s">
        <v>4</v>
      </c>
      <c r="O5900" s="18">
        <v>84378.146550790494</v>
      </c>
      <c r="P5900" s="18">
        <v>42189.073275395203</v>
      </c>
      <c r="Q5900" s="18">
        <v>84378.146550790494</v>
      </c>
      <c r="R5900" s="18">
        <v>56845.557330360301</v>
      </c>
      <c r="S5900" s="20">
        <v>1</v>
      </c>
      <c r="T5900" s="21">
        <f t="shared" si="92"/>
        <v>42189.073275395203</v>
      </c>
      <c r="U5900" s="39">
        <f>T5900*Fx!$C$7</f>
        <v>43583.753383672738</v>
      </c>
    </row>
    <row r="5901" spans="1:21">
      <c r="A5901" s="16" t="s">
        <v>5149</v>
      </c>
      <c r="B5901" s="19"/>
      <c r="C5901" s="16" t="s">
        <v>3359</v>
      </c>
      <c r="D5901" s="16" t="s">
        <v>3360</v>
      </c>
      <c r="E5901" s="16" t="s">
        <v>5224</v>
      </c>
      <c r="G5901" s="16" t="s">
        <v>4317</v>
      </c>
      <c r="H5901" s="16" t="s">
        <v>4318</v>
      </c>
      <c r="I5901" s="16">
        <v>-26.115220000000001</v>
      </c>
      <c r="J5901" s="16">
        <v>28.04766</v>
      </c>
      <c r="K5901" s="16">
        <v>2</v>
      </c>
      <c r="L5901" s="18" t="s">
        <v>5122</v>
      </c>
      <c r="M5901" s="18">
        <v>0.5</v>
      </c>
      <c r="N5901" s="18" t="s">
        <v>4</v>
      </c>
      <c r="O5901" s="18">
        <v>1421959.2902232299</v>
      </c>
      <c r="P5901" s="18">
        <v>710979.64511161495</v>
      </c>
      <c r="Q5901" s="18">
        <v>1421959.2902232299</v>
      </c>
      <c r="R5901" s="18">
        <v>957973.97380809998</v>
      </c>
      <c r="S5901" s="20">
        <v>1</v>
      </c>
      <c r="T5901" s="21">
        <f t="shared" si="92"/>
        <v>710979.64511161495</v>
      </c>
      <c r="U5901" s="39">
        <f>T5901*Fx!$C$7</f>
        <v>734483.10445414775</v>
      </c>
    </row>
    <row r="5902" spans="1:21">
      <c r="A5902" s="16" t="s">
        <v>5149</v>
      </c>
      <c r="B5902" s="19"/>
      <c r="C5902" s="16" t="s">
        <v>3359</v>
      </c>
      <c r="D5902" s="16" t="s">
        <v>3360</v>
      </c>
      <c r="E5902" s="16" t="s">
        <v>4316</v>
      </c>
      <c r="G5902" s="16" t="s">
        <v>4317</v>
      </c>
      <c r="H5902" s="16" t="s">
        <v>4318</v>
      </c>
      <c r="I5902" s="16">
        <v>-26.238969999999998</v>
      </c>
      <c r="J5902" s="16">
        <v>28.008040000000001</v>
      </c>
      <c r="K5902" s="16">
        <v>4</v>
      </c>
      <c r="L5902" s="18" t="s">
        <v>5122</v>
      </c>
      <c r="M5902" s="18">
        <v>0.5</v>
      </c>
      <c r="N5902" s="18" t="s">
        <v>4</v>
      </c>
      <c r="O5902" s="18">
        <v>46350.2419621234</v>
      </c>
      <c r="P5902" s="18">
        <v>23175.1209810617</v>
      </c>
      <c r="Q5902" s="18">
        <v>46350.2419621234</v>
      </c>
      <c r="R5902" s="18">
        <v>31226.1580093841</v>
      </c>
      <c r="S5902" s="20">
        <v>1</v>
      </c>
      <c r="T5902" s="21">
        <f t="shared" si="92"/>
        <v>23175.1209810617</v>
      </c>
      <c r="U5902" s="39">
        <f>T5902*Fx!$C$7</f>
        <v>23941.24068291498</v>
      </c>
    </row>
    <row r="5903" spans="1:21">
      <c r="A5903" s="16" t="s">
        <v>5149</v>
      </c>
      <c r="B5903" s="19"/>
      <c r="C5903" s="16" t="s">
        <v>3359</v>
      </c>
      <c r="D5903" s="16" t="s">
        <v>3360</v>
      </c>
      <c r="E5903" s="16" t="s">
        <v>4435</v>
      </c>
      <c r="I5903" s="16">
        <v>0</v>
      </c>
      <c r="J5903" s="16">
        <v>0</v>
      </c>
      <c r="K5903" s="16">
        <v>0</v>
      </c>
      <c r="L5903" s="18" t="s">
        <v>2173</v>
      </c>
      <c r="M5903" s="18">
        <v>0.5</v>
      </c>
      <c r="N5903" s="18" t="s">
        <v>4</v>
      </c>
      <c r="O5903" s="18">
        <v>3008468.8397839898</v>
      </c>
      <c r="P5903" s="18">
        <v>1504234.41989199</v>
      </c>
      <c r="Q5903" s="18">
        <v>3008468.8397839898</v>
      </c>
      <c r="R5903" s="18">
        <v>2026805.45733012</v>
      </c>
      <c r="S5903" s="20">
        <v>1</v>
      </c>
      <c r="T5903" s="21">
        <f t="shared" si="92"/>
        <v>1504234.41989199</v>
      </c>
      <c r="U5903" s="39">
        <f>T5903*Fx!$C$7</f>
        <v>1553961.1775743701</v>
      </c>
    </row>
    <row r="5904" spans="1:21">
      <c r="A5904" s="16" t="s">
        <v>5149</v>
      </c>
      <c r="B5904" s="19"/>
      <c r="C5904" s="16" t="s">
        <v>3359</v>
      </c>
      <c r="D5904" s="16" t="s">
        <v>3360</v>
      </c>
      <c r="E5904" s="16" t="s">
        <v>4435</v>
      </c>
      <c r="I5904" s="16">
        <v>0</v>
      </c>
      <c r="J5904" s="16">
        <v>0</v>
      </c>
      <c r="K5904" s="16">
        <v>0</v>
      </c>
      <c r="L5904" s="18" t="s">
        <v>2173</v>
      </c>
      <c r="M5904" s="18">
        <v>0.5</v>
      </c>
      <c r="N5904" s="18" t="s">
        <v>4</v>
      </c>
      <c r="O5904" s="18">
        <v>201599.43491027199</v>
      </c>
      <c r="P5904" s="18">
        <v>100799.71745513599</v>
      </c>
      <c r="Q5904" s="18">
        <v>201599.43491027199</v>
      </c>
      <c r="R5904" s="18">
        <v>135817.53929688199</v>
      </c>
      <c r="S5904" s="20">
        <v>1</v>
      </c>
      <c r="T5904" s="21">
        <f t="shared" si="92"/>
        <v>100799.71745513599</v>
      </c>
      <c r="U5904" s="39">
        <f>T5904*Fx!$C$7</f>
        <v>104131.9395197686</v>
      </c>
    </row>
    <row r="5905" spans="1:21">
      <c r="A5905" s="16" t="s">
        <v>5149</v>
      </c>
      <c r="B5905" s="19"/>
      <c r="C5905" s="16" t="s">
        <v>3359</v>
      </c>
      <c r="D5905" s="16" t="s">
        <v>3360</v>
      </c>
      <c r="E5905" s="16" t="s">
        <v>3361</v>
      </c>
      <c r="G5905" s="16" t="s">
        <v>3362</v>
      </c>
      <c r="H5905" s="16" t="s">
        <v>3363</v>
      </c>
      <c r="I5905" s="16">
        <v>-33.900680000000001</v>
      </c>
      <c r="J5905" s="16">
        <v>18.405059999999999</v>
      </c>
      <c r="K5905" s="16">
        <v>2</v>
      </c>
      <c r="L5905" s="18" t="s">
        <v>5146</v>
      </c>
      <c r="M5905" s="18">
        <v>0.5</v>
      </c>
      <c r="N5905" s="18" t="s">
        <v>4</v>
      </c>
      <c r="O5905" s="18">
        <v>3115.50903668828</v>
      </c>
      <c r="P5905" s="18">
        <v>1557.75451834414</v>
      </c>
      <c r="Q5905" s="18">
        <v>3115.50903668827</v>
      </c>
      <c r="R5905" s="18">
        <v>2098.91843798339</v>
      </c>
      <c r="S5905" s="20">
        <v>1</v>
      </c>
      <c r="T5905" s="21">
        <f t="shared" si="92"/>
        <v>1557.75451834414</v>
      </c>
      <c r="U5905" s="39">
        <f>T5905*Fx!$C$7</f>
        <v>1609.2505354794837</v>
      </c>
    </row>
    <row r="5906" spans="1:21">
      <c r="A5906" s="16" t="s">
        <v>5149</v>
      </c>
      <c r="B5906" s="19"/>
      <c r="C5906" s="16" t="s">
        <v>3359</v>
      </c>
      <c r="D5906" s="16" t="s">
        <v>3360</v>
      </c>
      <c r="E5906" s="16" t="s">
        <v>3361</v>
      </c>
      <c r="G5906" s="16" t="s">
        <v>3362</v>
      </c>
      <c r="H5906" s="16" t="s">
        <v>3363</v>
      </c>
      <c r="I5906" s="16">
        <v>-34.079250000000002</v>
      </c>
      <c r="J5906" s="16">
        <v>18.444389999999999</v>
      </c>
      <c r="K5906" s="16">
        <v>4</v>
      </c>
      <c r="L5906" s="18" t="s">
        <v>5121</v>
      </c>
      <c r="M5906" s="18">
        <v>0.5</v>
      </c>
      <c r="N5906" s="18" t="s">
        <v>4</v>
      </c>
      <c r="O5906" s="18">
        <v>808507.54200048104</v>
      </c>
      <c r="P5906" s="18">
        <v>404253.77100024</v>
      </c>
      <c r="Q5906" s="18">
        <v>808507.54200048104</v>
      </c>
      <c r="R5906" s="18">
        <v>544691.53103703004</v>
      </c>
      <c r="S5906" s="20">
        <v>1</v>
      </c>
      <c r="T5906" s="21">
        <f t="shared" si="92"/>
        <v>404253.77100024</v>
      </c>
      <c r="U5906" s="39">
        <f>T5906*Fx!$C$7</f>
        <v>417617.53202504135</v>
      </c>
    </row>
    <row r="5907" spans="1:21">
      <c r="A5907" s="16" t="s">
        <v>5149</v>
      </c>
      <c r="B5907" s="19"/>
      <c r="C5907" s="16" t="s">
        <v>3359</v>
      </c>
      <c r="D5907" s="16" t="s">
        <v>3360</v>
      </c>
      <c r="E5907" s="16" t="s">
        <v>3900</v>
      </c>
      <c r="G5907" s="16" t="s">
        <v>4319</v>
      </c>
      <c r="H5907" s="16" t="s">
        <v>4318</v>
      </c>
      <c r="I5907" s="16">
        <v>-25.822009999999999</v>
      </c>
      <c r="J5907" s="16">
        <v>28.381409999999999</v>
      </c>
      <c r="K5907" s="16">
        <v>4</v>
      </c>
      <c r="L5907" s="18" t="s">
        <v>5124</v>
      </c>
      <c r="M5907" s="18">
        <v>0.5</v>
      </c>
      <c r="N5907" s="18" t="s">
        <v>4</v>
      </c>
      <c r="O5907" s="18">
        <v>23304620.867630199</v>
      </c>
      <c r="P5907" s="18">
        <v>11652310.433815099</v>
      </c>
      <c r="Q5907" s="18">
        <v>23304620.867630199</v>
      </c>
      <c r="R5907" s="18">
        <v>15700323.078271801</v>
      </c>
      <c r="S5907" s="20">
        <v>1</v>
      </c>
      <c r="T5907" s="21">
        <f t="shared" si="92"/>
        <v>11652310.433815099</v>
      </c>
      <c r="U5907" s="39">
        <f>T5907*Fx!$C$7</f>
        <v>12037510.778734608</v>
      </c>
    </row>
    <row r="5908" spans="1:21">
      <c r="A5908" s="16" t="s">
        <v>5149</v>
      </c>
      <c r="B5908" s="19"/>
      <c r="C5908" s="16" t="s">
        <v>3359</v>
      </c>
      <c r="D5908" s="16" t="s">
        <v>3360</v>
      </c>
      <c r="E5908" s="16" t="s">
        <v>3361</v>
      </c>
      <c r="G5908" s="16" t="s">
        <v>3362</v>
      </c>
      <c r="H5908" s="16" t="s">
        <v>3363</v>
      </c>
      <c r="I5908" s="16">
        <v>-33.95411</v>
      </c>
      <c r="J5908" s="16">
        <v>18.703060000000001</v>
      </c>
      <c r="K5908" s="16">
        <v>2</v>
      </c>
      <c r="L5908" s="18" t="s">
        <v>5148</v>
      </c>
      <c r="M5908" s="18">
        <v>0.5</v>
      </c>
      <c r="N5908" s="18" t="s">
        <v>4</v>
      </c>
      <c r="O5908" s="18">
        <v>128478.35523022299</v>
      </c>
      <c r="P5908" s="18">
        <v>64239.177615111497</v>
      </c>
      <c r="Q5908" s="18">
        <v>128478.35523022299</v>
      </c>
      <c r="R5908" s="18">
        <v>86555.867917219803</v>
      </c>
      <c r="S5908" s="20">
        <v>1</v>
      </c>
      <c r="T5908" s="21">
        <f t="shared" si="92"/>
        <v>64239.177615111497</v>
      </c>
      <c r="U5908" s="39">
        <f>T5908*Fx!$C$7</f>
        <v>66362.786792470564</v>
      </c>
    </row>
    <row r="5909" spans="1:21">
      <c r="A5909" s="16" t="s">
        <v>5149</v>
      </c>
      <c r="B5909" s="19"/>
      <c r="C5909" s="16" t="s">
        <v>3359</v>
      </c>
      <c r="D5909" s="16" t="s">
        <v>3360</v>
      </c>
      <c r="E5909" s="16" t="s">
        <v>5125</v>
      </c>
      <c r="I5909" s="16">
        <v>0</v>
      </c>
      <c r="J5909" s="16">
        <v>0</v>
      </c>
      <c r="K5909" s="16">
        <v>0</v>
      </c>
      <c r="L5909" s="18" t="s">
        <v>2173</v>
      </c>
      <c r="M5909" s="18">
        <v>0.5</v>
      </c>
      <c r="N5909" s="18" t="s">
        <v>4</v>
      </c>
      <c r="O5909" s="18">
        <v>837700.70139743295</v>
      </c>
      <c r="P5909" s="18">
        <v>418850.35069871601</v>
      </c>
      <c r="Q5909" s="18">
        <v>837700.70139743295</v>
      </c>
      <c r="R5909" s="18">
        <v>564358.96252244303</v>
      </c>
      <c r="S5909" s="20">
        <v>1</v>
      </c>
      <c r="T5909" s="21">
        <f t="shared" si="92"/>
        <v>418850.35069871601</v>
      </c>
      <c r="U5909" s="39">
        <f>T5909*Fx!$C$7</f>
        <v>432696.6432837976</v>
      </c>
    </row>
    <row r="5910" spans="1:21">
      <c r="A5910" s="16" t="s">
        <v>5225</v>
      </c>
      <c r="B5910" s="19"/>
      <c r="C5910" s="16" t="s">
        <v>1944</v>
      </c>
      <c r="D5910" s="16" t="s">
        <v>35</v>
      </c>
      <c r="E5910" s="16" t="s">
        <v>2176</v>
      </c>
      <c r="F5910" s="16">
        <v>11</v>
      </c>
      <c r="G5910" s="16" t="s">
        <v>2177</v>
      </c>
      <c r="H5910" s="16" t="s">
        <v>2177</v>
      </c>
      <c r="I5910" s="16">
        <v>48.182740000000003</v>
      </c>
      <c r="J5910" s="16">
        <v>16.42069</v>
      </c>
      <c r="K5910" s="16">
        <v>4</v>
      </c>
      <c r="L5910" s="18" t="s">
        <v>37</v>
      </c>
      <c r="M5910" s="18">
        <v>0.33333299999999999</v>
      </c>
      <c r="N5910" s="18" t="s">
        <v>4</v>
      </c>
      <c r="O5910" s="18">
        <v>18390800</v>
      </c>
      <c r="P5910" s="18">
        <v>6130205.3640000001</v>
      </c>
      <c r="Q5910" s="18">
        <v>18390800</v>
      </c>
      <c r="R5910" s="18">
        <v>8259838.7073217696</v>
      </c>
      <c r="S5910" s="20">
        <v>1</v>
      </c>
      <c r="T5910" s="21">
        <f t="shared" si="92"/>
        <v>6130205.3640000001</v>
      </c>
      <c r="U5910" s="39">
        <f>T5910*Fx!$C$7</f>
        <v>6332856.7809917359</v>
      </c>
    </row>
    <row r="5911" spans="1:21">
      <c r="A5911" s="16" t="s">
        <v>5225</v>
      </c>
      <c r="B5911" s="19"/>
      <c r="C5911" s="16" t="s">
        <v>1944</v>
      </c>
      <c r="D5911" s="16" t="s">
        <v>35</v>
      </c>
      <c r="E5911" s="16" t="s">
        <v>2176</v>
      </c>
      <c r="F5911" s="16">
        <v>12</v>
      </c>
      <c r="G5911" s="16" t="s">
        <v>2177</v>
      </c>
      <c r="H5911" s="16" t="s">
        <v>2177</v>
      </c>
      <c r="I5911" s="16">
        <v>48.143450000000001</v>
      </c>
      <c r="J5911" s="16">
        <v>16.364940000000001</v>
      </c>
      <c r="K5911" s="16">
        <v>2</v>
      </c>
      <c r="L5911" s="18" t="s">
        <v>38</v>
      </c>
      <c r="M5911" s="18">
        <v>0.33333299999999999</v>
      </c>
      <c r="N5911" s="18" t="s">
        <v>4</v>
      </c>
      <c r="O5911" s="18">
        <v>8275860</v>
      </c>
      <c r="P5911" s="18">
        <v>2758592.4138000002</v>
      </c>
      <c r="Q5911" s="18">
        <v>8275860</v>
      </c>
      <c r="R5911" s="18">
        <v>3716927.4182947902</v>
      </c>
      <c r="S5911" s="20">
        <v>1</v>
      </c>
      <c r="T5911" s="21">
        <f t="shared" si="92"/>
        <v>2758592.4138000002</v>
      </c>
      <c r="U5911" s="39">
        <f>T5911*Fx!$C$7</f>
        <v>2849785.5514462814</v>
      </c>
    </row>
    <row r="5912" spans="1:21">
      <c r="A5912" s="16" t="s">
        <v>5225</v>
      </c>
      <c r="B5912" s="19"/>
      <c r="C5912" s="16" t="s">
        <v>1944</v>
      </c>
      <c r="D5912" s="16" t="s">
        <v>35</v>
      </c>
      <c r="E5912" s="16" t="s">
        <v>2176</v>
      </c>
      <c r="F5912" s="16">
        <v>10</v>
      </c>
      <c r="G5912" s="16" t="s">
        <v>2177</v>
      </c>
      <c r="H5912" s="16" t="s">
        <v>2177</v>
      </c>
      <c r="I5912" s="16">
        <v>48.200679999999998</v>
      </c>
      <c r="J5912" s="16">
        <v>16.37135</v>
      </c>
      <c r="K5912" s="16">
        <v>2</v>
      </c>
      <c r="L5912" s="18" t="s">
        <v>36</v>
      </c>
      <c r="M5912" s="18">
        <v>0.33333299999999999</v>
      </c>
      <c r="N5912" s="18" t="s">
        <v>4</v>
      </c>
      <c r="O5912" s="18">
        <v>9195400</v>
      </c>
      <c r="P5912" s="18">
        <v>3065102.682</v>
      </c>
      <c r="Q5912" s="18">
        <v>9195400</v>
      </c>
      <c r="R5912" s="18">
        <v>4129919.3536608801</v>
      </c>
      <c r="S5912" s="20">
        <v>1</v>
      </c>
      <c r="T5912" s="21">
        <f t="shared" si="92"/>
        <v>3065102.682</v>
      </c>
      <c r="U5912" s="39">
        <f>T5912*Fx!$C$7</f>
        <v>3166428.3904958679</v>
      </c>
    </row>
    <row r="5913" spans="1:21">
      <c r="A5913" s="16" t="s">
        <v>5225</v>
      </c>
      <c r="B5913" s="19"/>
      <c r="C5913" s="16" t="s">
        <v>1944</v>
      </c>
      <c r="D5913" s="16" t="s">
        <v>35</v>
      </c>
      <c r="E5913" s="16" t="s">
        <v>2176</v>
      </c>
      <c r="F5913" s="16">
        <v>10</v>
      </c>
      <c r="G5913" s="16" t="s">
        <v>2177</v>
      </c>
      <c r="H5913" s="16" t="s">
        <v>2177</v>
      </c>
      <c r="I5913" s="16">
        <v>48.204360000000001</v>
      </c>
      <c r="J5913" s="16">
        <v>16.368490000000001</v>
      </c>
      <c r="K5913" s="16">
        <v>2</v>
      </c>
      <c r="L5913" s="18" t="s">
        <v>36</v>
      </c>
      <c r="M5913" s="18">
        <v>0.33333299999999999</v>
      </c>
      <c r="N5913" s="18" t="s">
        <v>4</v>
      </c>
      <c r="O5913" s="18">
        <v>87356300</v>
      </c>
      <c r="P5913" s="18">
        <v>29118475.478999998</v>
      </c>
      <c r="Q5913" s="18">
        <v>87356300</v>
      </c>
      <c r="R5913" s="18">
        <v>39234233.859778397</v>
      </c>
      <c r="S5913" s="20">
        <v>1</v>
      </c>
      <c r="T5913" s="21">
        <f t="shared" si="92"/>
        <v>29118475.478999998</v>
      </c>
      <c r="U5913" s="39">
        <f>T5913*Fx!$C$7</f>
        <v>30081069.709710747</v>
      </c>
    </row>
    <row r="5914" spans="1:21">
      <c r="A5914" s="16" t="s">
        <v>5225</v>
      </c>
      <c r="B5914" s="19"/>
      <c r="C5914" s="16" t="s">
        <v>1944</v>
      </c>
      <c r="D5914" s="16" t="s">
        <v>35</v>
      </c>
      <c r="E5914" s="16" t="s">
        <v>5226</v>
      </c>
      <c r="I5914" s="16">
        <v>0</v>
      </c>
      <c r="J5914" s="16">
        <v>0</v>
      </c>
      <c r="K5914" s="16">
        <v>0</v>
      </c>
      <c r="L5914" s="18" t="s">
        <v>2173</v>
      </c>
      <c r="M5914" s="18">
        <v>0.33333299999999999</v>
      </c>
      <c r="N5914" s="18" t="s">
        <v>4</v>
      </c>
      <c r="O5914" s="18">
        <v>362908.87599999999</v>
      </c>
      <c r="P5914" s="18">
        <v>120968.41563708</v>
      </c>
      <c r="Q5914" s="18">
        <v>362908.87599999999</v>
      </c>
      <c r="R5914" s="18">
        <v>162992.8432268</v>
      </c>
      <c r="S5914" s="20">
        <v>1</v>
      </c>
      <c r="T5914" s="21">
        <f t="shared" si="92"/>
        <v>120968.41563708</v>
      </c>
      <c r="U5914" s="39">
        <f>T5914*Fx!$C$7</f>
        <v>124967.37152590911</v>
      </c>
    </row>
    <row r="5915" spans="1:21">
      <c r="A5915" s="16" t="s">
        <v>5225</v>
      </c>
      <c r="B5915" s="19"/>
      <c r="C5915" s="16" t="s">
        <v>1944</v>
      </c>
      <c r="D5915" s="16" t="s">
        <v>35</v>
      </c>
      <c r="E5915" s="16" t="s">
        <v>2514</v>
      </c>
      <c r="F5915" s="16">
        <v>34</v>
      </c>
      <c r="G5915" s="16" t="s">
        <v>2515</v>
      </c>
      <c r="H5915" s="16" t="s">
        <v>2513</v>
      </c>
      <c r="I5915" s="16">
        <v>48.302300000000002</v>
      </c>
      <c r="J5915" s="16">
        <v>16.333169999999999</v>
      </c>
      <c r="K5915" s="16">
        <v>2</v>
      </c>
      <c r="L5915" s="18" t="s">
        <v>53</v>
      </c>
      <c r="M5915" s="18">
        <v>0.33333299999999999</v>
      </c>
      <c r="N5915" s="18" t="s">
        <v>4</v>
      </c>
      <c r="O5915" s="18">
        <v>18390800</v>
      </c>
      <c r="P5915" s="18">
        <v>6130205.3640000001</v>
      </c>
      <c r="Q5915" s="18">
        <v>18390800</v>
      </c>
      <c r="R5915" s="18">
        <v>8259838.7073217696</v>
      </c>
      <c r="S5915" s="20">
        <v>1</v>
      </c>
      <c r="T5915" s="21">
        <f t="shared" si="92"/>
        <v>6130205.3640000001</v>
      </c>
      <c r="U5915" s="39">
        <f>T5915*Fx!$C$7</f>
        <v>6332856.7809917359</v>
      </c>
    </row>
    <row r="5916" spans="1:21">
      <c r="A5916" s="16" t="s">
        <v>5225</v>
      </c>
      <c r="B5916" s="19"/>
      <c r="C5916" s="16" t="s">
        <v>3371</v>
      </c>
      <c r="D5916" s="16" t="s">
        <v>3372</v>
      </c>
      <c r="E5916" s="16" t="s">
        <v>3375</v>
      </c>
      <c r="F5916" s="16">
        <v>33</v>
      </c>
      <c r="G5916" s="16" t="s">
        <v>3375</v>
      </c>
      <c r="H5916" s="16" t="s">
        <v>3376</v>
      </c>
      <c r="I5916" s="16">
        <v>-37.837510000000002</v>
      </c>
      <c r="J5916" s="16">
        <v>144.97578999999999</v>
      </c>
      <c r="K5916" s="16">
        <v>4</v>
      </c>
      <c r="L5916" s="18" t="s">
        <v>2173</v>
      </c>
      <c r="M5916" s="18">
        <v>0.33333299999999999</v>
      </c>
      <c r="N5916" s="18" t="s">
        <v>4</v>
      </c>
      <c r="O5916" s="18">
        <v>45616047.924908601</v>
      </c>
      <c r="P5916" s="18">
        <v>15205197.2548097</v>
      </c>
      <c r="Q5916" s="18">
        <v>45616047.924908496</v>
      </c>
      <c r="R5916" s="18">
        <v>20487482.780803699</v>
      </c>
      <c r="S5916" s="20">
        <v>1</v>
      </c>
      <c r="T5916" s="21">
        <f t="shared" si="92"/>
        <v>15205197.2548097</v>
      </c>
      <c r="U5916" s="39">
        <f>T5916*Fx!$C$7</f>
        <v>15707848.403729031</v>
      </c>
    </row>
    <row r="5917" spans="1:21">
      <c r="A5917" s="16" t="s">
        <v>5225</v>
      </c>
      <c r="B5917" s="19"/>
      <c r="C5917" s="16" t="s">
        <v>3371</v>
      </c>
      <c r="D5917" s="16" t="s">
        <v>3372</v>
      </c>
      <c r="E5917" s="16" t="s">
        <v>3384</v>
      </c>
      <c r="F5917" s="16">
        <v>41</v>
      </c>
      <c r="G5917" s="16" t="s">
        <v>3384</v>
      </c>
      <c r="H5917" s="16" t="s">
        <v>3381</v>
      </c>
      <c r="I5917" s="16">
        <v>-33.868630000000003</v>
      </c>
      <c r="J5917" s="16">
        <v>151.2165</v>
      </c>
      <c r="K5917" s="16">
        <v>4</v>
      </c>
      <c r="L5917" s="18" t="s">
        <v>2173</v>
      </c>
      <c r="M5917" s="18">
        <v>0.33333299999999999</v>
      </c>
      <c r="N5917" s="18" t="s">
        <v>4</v>
      </c>
      <c r="O5917" s="18">
        <v>22766306.025135901</v>
      </c>
      <c r="P5917" s="18">
        <v>7588692.7873585597</v>
      </c>
      <c r="Q5917" s="18">
        <v>22766306.025135901</v>
      </c>
      <c r="R5917" s="18">
        <v>10225004.6615237</v>
      </c>
      <c r="S5917" s="20">
        <v>1</v>
      </c>
      <c r="T5917" s="21">
        <f t="shared" si="92"/>
        <v>7588692.7873585597</v>
      </c>
      <c r="U5917" s="39">
        <f>T5917*Fx!$C$7</f>
        <v>7839558.6646266123</v>
      </c>
    </row>
    <row r="5918" spans="1:21">
      <c r="A5918" s="16" t="s">
        <v>5225</v>
      </c>
      <c r="B5918" s="19"/>
      <c r="C5918" s="16" t="s">
        <v>3371</v>
      </c>
      <c r="D5918" s="16" t="s">
        <v>3372</v>
      </c>
      <c r="E5918" s="16" t="s">
        <v>3382</v>
      </c>
      <c r="F5918" s="16">
        <v>33</v>
      </c>
      <c r="G5918" s="16" t="s">
        <v>3375</v>
      </c>
      <c r="H5918" s="16" t="s">
        <v>3376</v>
      </c>
      <c r="I5918" s="16">
        <v>-37.797135900000001</v>
      </c>
      <c r="J5918" s="16">
        <v>144.94112724999999</v>
      </c>
      <c r="K5918" s="16">
        <v>2</v>
      </c>
      <c r="L5918" s="18" t="s">
        <v>2173</v>
      </c>
      <c r="M5918" s="18">
        <v>0.33333299999999999</v>
      </c>
      <c r="N5918" s="18" t="s">
        <v>4</v>
      </c>
      <c r="O5918" s="18">
        <v>44653800.373016797</v>
      </c>
      <c r="P5918" s="18">
        <v>14884451.2783376</v>
      </c>
      <c r="Q5918" s="18">
        <v>44653800.373016797</v>
      </c>
      <c r="R5918" s="18">
        <v>20055309.6521121</v>
      </c>
      <c r="S5918" s="20">
        <v>1</v>
      </c>
      <c r="T5918" s="21">
        <f t="shared" si="92"/>
        <v>14884451.2783376</v>
      </c>
      <c r="U5918" s="39">
        <f>T5918*Fx!$C$7</f>
        <v>15376499.254480993</v>
      </c>
    </row>
    <row r="5919" spans="1:21">
      <c r="A5919" s="16" t="s">
        <v>5225</v>
      </c>
      <c r="B5919" s="19"/>
      <c r="C5919" s="16" t="s">
        <v>3371</v>
      </c>
      <c r="D5919" s="16" t="s">
        <v>3372</v>
      </c>
      <c r="E5919" s="16" t="s">
        <v>3375</v>
      </c>
      <c r="F5919" s="16">
        <v>33</v>
      </c>
      <c r="G5919" s="16" t="s">
        <v>3375</v>
      </c>
      <c r="H5919" s="16" t="s">
        <v>3376</v>
      </c>
      <c r="I5919" s="16">
        <v>-37.818939999999998</v>
      </c>
      <c r="J5919" s="16">
        <v>144.96252000000001</v>
      </c>
      <c r="K5919" s="16">
        <v>4</v>
      </c>
      <c r="L5919" s="18" t="s">
        <v>2173</v>
      </c>
      <c r="M5919" s="18">
        <v>0.33333299999999999</v>
      </c>
      <c r="N5919" s="18" t="s">
        <v>4</v>
      </c>
      <c r="O5919" s="18">
        <v>10702706.9260455</v>
      </c>
      <c r="P5919" s="18">
        <v>3567533.2996587399</v>
      </c>
      <c r="Q5919" s="18">
        <v>10702706.9260455</v>
      </c>
      <c r="R5919" s="18">
        <v>4806894.3678834699</v>
      </c>
      <c r="S5919" s="20">
        <v>1</v>
      </c>
      <c r="T5919" s="21">
        <f t="shared" si="92"/>
        <v>3567533.2996587399</v>
      </c>
      <c r="U5919" s="39">
        <f>T5919*Fx!$C$7</f>
        <v>3685468.2847714261</v>
      </c>
    </row>
    <row r="5920" spans="1:21">
      <c r="A5920" s="16" t="s">
        <v>5225</v>
      </c>
      <c r="B5920" s="19"/>
      <c r="C5920" s="16" t="s">
        <v>1945</v>
      </c>
      <c r="D5920" s="16" t="s">
        <v>113</v>
      </c>
      <c r="E5920" s="16" t="s">
        <v>2543</v>
      </c>
      <c r="F5920" s="16">
        <v>9</v>
      </c>
      <c r="G5920" s="16" t="s">
        <v>2544</v>
      </c>
      <c r="H5920" s="16" t="s">
        <v>2528</v>
      </c>
      <c r="I5920" s="16">
        <v>51.277119999999996</v>
      </c>
      <c r="J5920" s="16">
        <v>4.2875100000000099</v>
      </c>
      <c r="K5920" s="16">
        <v>2</v>
      </c>
      <c r="L5920" s="18" t="s">
        <v>122</v>
      </c>
      <c r="M5920" s="18">
        <v>0.33333299999999999</v>
      </c>
      <c r="N5920" s="18" t="s">
        <v>4</v>
      </c>
      <c r="O5920" s="18">
        <v>24371530.859369099</v>
      </c>
      <c r="P5920" s="18">
        <v>8123762.3813535003</v>
      </c>
      <c r="Q5920" s="18">
        <v>24371530.859369099</v>
      </c>
      <c r="R5920" s="18">
        <v>10945957.432460999</v>
      </c>
      <c r="S5920" s="20">
        <v>1</v>
      </c>
      <c r="T5920" s="21">
        <f t="shared" si="92"/>
        <v>8123762.3813535003</v>
      </c>
      <c r="U5920" s="39">
        <f>T5920*Fx!$C$7</f>
        <v>8392316.5096627083</v>
      </c>
    </row>
    <row r="5921" spans="1:21">
      <c r="A5921" s="16" t="s">
        <v>5225</v>
      </c>
      <c r="B5921" s="19"/>
      <c r="C5921" s="16" t="s">
        <v>1945</v>
      </c>
      <c r="D5921" s="16" t="s">
        <v>113</v>
      </c>
      <c r="E5921" s="16" t="s">
        <v>4462</v>
      </c>
      <c r="F5921" s="16">
        <v>9</v>
      </c>
      <c r="G5921" s="16" t="s">
        <v>2544</v>
      </c>
      <c r="H5921" s="16" t="s">
        <v>2528</v>
      </c>
      <c r="I5921" s="16">
        <v>51.200839999999999</v>
      </c>
      <c r="J5921" s="16">
        <v>4.3120500000000099</v>
      </c>
      <c r="K5921" s="16">
        <v>4</v>
      </c>
      <c r="L5921" s="18" t="s">
        <v>122</v>
      </c>
      <c r="M5921" s="18">
        <v>0.33333299999999999</v>
      </c>
      <c r="N5921" s="18" t="s">
        <v>4</v>
      </c>
      <c r="O5921" s="18">
        <v>24371530.859369099</v>
      </c>
      <c r="P5921" s="18">
        <v>8123762.3813535003</v>
      </c>
      <c r="Q5921" s="18">
        <v>24371530.859369099</v>
      </c>
      <c r="R5921" s="18">
        <v>10945957.432460999</v>
      </c>
      <c r="S5921" s="20">
        <v>1</v>
      </c>
      <c r="T5921" s="21">
        <f t="shared" si="92"/>
        <v>8123762.3813535003</v>
      </c>
      <c r="U5921" s="39">
        <f>T5921*Fx!$C$7</f>
        <v>8392316.5096627083</v>
      </c>
    </row>
    <row r="5922" spans="1:21">
      <c r="A5922" s="16" t="s">
        <v>5225</v>
      </c>
      <c r="B5922" s="19"/>
      <c r="C5922" s="16" t="s">
        <v>3287</v>
      </c>
      <c r="D5922" s="16" t="s">
        <v>3411</v>
      </c>
      <c r="E5922" s="16" t="s">
        <v>3435</v>
      </c>
      <c r="F5922" s="16">
        <v>16</v>
      </c>
      <c r="G5922" s="16" t="s">
        <v>3435</v>
      </c>
      <c r="H5922" s="16" t="s">
        <v>3435</v>
      </c>
      <c r="I5922" s="16">
        <v>46.825029999999998</v>
      </c>
      <c r="J5922" s="16">
        <v>-71.324860000000001</v>
      </c>
      <c r="K5922" s="16">
        <v>4</v>
      </c>
      <c r="L5922" s="18" t="s">
        <v>4874</v>
      </c>
      <c r="M5922" s="18">
        <v>0.33333299999999999</v>
      </c>
      <c r="N5922" s="18" t="s">
        <v>4</v>
      </c>
      <c r="O5922" s="18">
        <v>81536312.218896195</v>
      </c>
      <c r="P5922" s="18">
        <v>27178498.9519246</v>
      </c>
      <c r="Q5922" s="18">
        <v>81536312.218896195</v>
      </c>
      <c r="R5922" s="18">
        <v>36620309.487238802</v>
      </c>
      <c r="S5922" s="20">
        <v>1</v>
      </c>
      <c r="T5922" s="21">
        <f t="shared" si="92"/>
        <v>27178498.9519246</v>
      </c>
      <c r="U5922" s="39">
        <f>T5922*Fx!$C$7</f>
        <v>28076961.727194838</v>
      </c>
    </row>
    <row r="5923" spans="1:21">
      <c r="A5923" s="16" t="s">
        <v>5225</v>
      </c>
      <c r="B5923" s="19"/>
      <c r="C5923" s="16" t="s">
        <v>3287</v>
      </c>
      <c r="D5923" s="16" t="s">
        <v>3411</v>
      </c>
      <c r="E5923" s="16" t="s">
        <v>5227</v>
      </c>
      <c r="F5923" s="16" t="s">
        <v>3440</v>
      </c>
      <c r="G5923" s="16" t="s">
        <v>3429</v>
      </c>
      <c r="H5923" s="16" t="s">
        <v>3435</v>
      </c>
      <c r="I5923" s="16">
        <v>45.445180000000001</v>
      </c>
      <c r="J5923" s="16">
        <v>-73.676720000000003</v>
      </c>
      <c r="K5923" s="16">
        <v>2</v>
      </c>
      <c r="L5923" s="18" t="s">
        <v>4875</v>
      </c>
      <c r="M5923" s="18">
        <v>0.33333299999999999</v>
      </c>
      <c r="N5923" s="18" t="s">
        <v>4</v>
      </c>
      <c r="O5923" s="18">
        <v>67946926.849080205</v>
      </c>
      <c r="P5923" s="18">
        <v>22648749.126603901</v>
      </c>
      <c r="Q5923" s="18">
        <v>67946926.849080205</v>
      </c>
      <c r="R5923" s="18">
        <v>30516924.572698999</v>
      </c>
      <c r="S5923" s="20">
        <v>1</v>
      </c>
      <c r="T5923" s="21">
        <f t="shared" si="92"/>
        <v>22648749.126603901</v>
      </c>
      <c r="U5923" s="39">
        <f>T5923*Fx!$C$7</f>
        <v>23397468.105995767</v>
      </c>
    </row>
    <row r="5924" spans="1:21">
      <c r="A5924" s="16" t="s">
        <v>5225</v>
      </c>
      <c r="B5924" s="19"/>
      <c r="C5924" s="16" t="s">
        <v>1947</v>
      </c>
      <c r="D5924" s="16" t="s">
        <v>333</v>
      </c>
      <c r="E5924" s="16" t="s">
        <v>2161</v>
      </c>
      <c r="F5924" s="16">
        <v>8</v>
      </c>
      <c r="G5924" s="16" t="s">
        <v>2175</v>
      </c>
      <c r="H5924" s="16" t="s">
        <v>2175</v>
      </c>
      <c r="I5924" s="16">
        <v>46.18768</v>
      </c>
      <c r="J5924" s="16">
        <v>6.1276599999999997</v>
      </c>
      <c r="K5924" s="16">
        <v>4</v>
      </c>
      <c r="L5924" s="18" t="s">
        <v>348</v>
      </c>
      <c r="M5924" s="18">
        <v>0.33333299999999999</v>
      </c>
      <c r="N5924" s="18" t="s">
        <v>4</v>
      </c>
      <c r="O5924" s="18">
        <v>494933.690338302</v>
      </c>
      <c r="P5924" s="18">
        <v>164976.24700046601</v>
      </c>
      <c r="Q5924" s="18">
        <v>494933.690338302</v>
      </c>
      <c r="R5924" s="18">
        <v>222288.99520487999</v>
      </c>
      <c r="S5924" s="20">
        <v>1</v>
      </c>
      <c r="T5924" s="21">
        <f t="shared" si="92"/>
        <v>164976.24700046601</v>
      </c>
      <c r="U5924" s="39">
        <f>T5924*Fx!$C$7</f>
        <v>170430.00723188638</v>
      </c>
    </row>
    <row r="5925" spans="1:21">
      <c r="A5925" s="16" t="s">
        <v>5225</v>
      </c>
      <c r="B5925" s="19"/>
      <c r="C5925" s="16" t="s">
        <v>1947</v>
      </c>
      <c r="D5925" s="16" t="s">
        <v>333</v>
      </c>
      <c r="E5925" s="16" t="s">
        <v>2154</v>
      </c>
      <c r="F5925" s="16">
        <v>25</v>
      </c>
      <c r="G5925" s="16" t="s">
        <v>2155</v>
      </c>
      <c r="H5925" s="16" t="s">
        <v>2171</v>
      </c>
      <c r="I5925" s="16">
        <v>47.3917</v>
      </c>
      <c r="J5925" s="16">
        <v>8.4227200000000106</v>
      </c>
      <c r="K5925" s="16">
        <v>4</v>
      </c>
      <c r="L5925" s="18" t="s">
        <v>374</v>
      </c>
      <c r="M5925" s="18">
        <v>0.33333299999999999</v>
      </c>
      <c r="N5925" s="18" t="s">
        <v>4</v>
      </c>
      <c r="O5925" s="18">
        <v>2590831.48061794</v>
      </c>
      <c r="P5925" s="18">
        <v>863601.85743437801</v>
      </c>
      <c r="Q5925" s="18">
        <v>2590831.48061794</v>
      </c>
      <c r="R5925" s="18">
        <v>1163617.1426885</v>
      </c>
      <c r="S5925" s="20">
        <v>1</v>
      </c>
      <c r="T5925" s="21">
        <f t="shared" si="92"/>
        <v>863601.85743437801</v>
      </c>
      <c r="U5925" s="39">
        <f>T5925*Fx!$C$7</f>
        <v>892150.67916774598</v>
      </c>
    </row>
    <row r="5926" spans="1:21">
      <c r="A5926" s="16" t="s">
        <v>5225</v>
      </c>
      <c r="B5926" s="19"/>
      <c r="C5926" s="16" t="s">
        <v>1947</v>
      </c>
      <c r="D5926" s="16" t="s">
        <v>333</v>
      </c>
      <c r="E5926" s="16" t="s">
        <v>2053</v>
      </c>
      <c r="F5926" s="16">
        <v>10</v>
      </c>
      <c r="G5926" s="16" t="s">
        <v>2031</v>
      </c>
      <c r="H5926" s="16" t="s">
        <v>1977</v>
      </c>
      <c r="I5926" s="16">
        <v>46.488137559999998</v>
      </c>
      <c r="J5926" s="16">
        <v>9.8352422700000108</v>
      </c>
      <c r="K5926" s="16">
        <v>5</v>
      </c>
      <c r="L5926" s="18" t="s">
        <v>353</v>
      </c>
      <c r="M5926" s="18">
        <v>0.33333299999999999</v>
      </c>
      <c r="N5926" s="18" t="s">
        <v>4</v>
      </c>
      <c r="O5926" s="18">
        <v>203829.32956271901</v>
      </c>
      <c r="P5926" s="18">
        <v>67942.430423141093</v>
      </c>
      <c r="Q5926" s="18">
        <v>203829.32956271901</v>
      </c>
      <c r="R5926" s="18">
        <v>91545.630750679295</v>
      </c>
      <c r="S5926" s="20">
        <v>1</v>
      </c>
      <c r="T5926" s="21">
        <f t="shared" si="92"/>
        <v>67942.430423141093</v>
      </c>
      <c r="U5926" s="39">
        <f>T5926*Fx!$C$7</f>
        <v>70188.461180930884</v>
      </c>
    </row>
    <row r="5927" spans="1:21">
      <c r="A5927" s="16" t="s">
        <v>5225</v>
      </c>
      <c r="B5927" s="19"/>
      <c r="C5927" s="16" t="s">
        <v>1947</v>
      </c>
      <c r="D5927" s="16" t="s">
        <v>333</v>
      </c>
      <c r="E5927" s="16" t="s">
        <v>2030</v>
      </c>
      <c r="F5927" s="16">
        <v>10</v>
      </c>
      <c r="G5927" s="16" t="s">
        <v>2031</v>
      </c>
      <c r="H5927" s="16" t="s">
        <v>1977</v>
      </c>
      <c r="I5927" s="16">
        <v>46.480182290000002</v>
      </c>
      <c r="J5927" s="16">
        <v>9.9209895800000094</v>
      </c>
      <c r="K5927" s="16">
        <v>5</v>
      </c>
      <c r="L5927" s="18" t="s">
        <v>353</v>
      </c>
      <c r="M5927" s="18">
        <v>0.33333299999999999</v>
      </c>
      <c r="N5927" s="18" t="s">
        <v>4</v>
      </c>
      <c r="O5927" s="18">
        <v>30224.777749364501</v>
      </c>
      <c r="P5927" s="18">
        <v>10074.8251671956</v>
      </c>
      <c r="Q5927" s="18">
        <v>30224.777749364501</v>
      </c>
      <c r="R5927" s="18">
        <v>13574.8194300627</v>
      </c>
      <c r="S5927" s="20">
        <v>1</v>
      </c>
      <c r="T5927" s="21">
        <f t="shared" si="92"/>
        <v>10074.8251671956</v>
      </c>
      <c r="U5927" s="39">
        <f>T5927*Fx!$C$7</f>
        <v>10407.877238838431</v>
      </c>
    </row>
    <row r="5928" spans="1:21">
      <c r="A5928" s="16" t="s">
        <v>5225</v>
      </c>
      <c r="B5928" s="19"/>
      <c r="C5928" s="16" t="s">
        <v>1947</v>
      </c>
      <c r="D5928" s="16" t="s">
        <v>333</v>
      </c>
      <c r="E5928" s="16" t="s">
        <v>2053</v>
      </c>
      <c r="F5928" s="16">
        <v>10</v>
      </c>
      <c r="G5928" s="16" t="s">
        <v>2031</v>
      </c>
      <c r="H5928" s="16" t="s">
        <v>2184</v>
      </c>
      <c r="I5928" s="16">
        <v>46.483960000000003</v>
      </c>
      <c r="J5928" s="16">
        <v>9.8129500000000096</v>
      </c>
      <c r="K5928" s="16">
        <v>4</v>
      </c>
      <c r="L5928" s="18" t="s">
        <v>353</v>
      </c>
      <c r="M5928" s="18">
        <v>0.33333299999999999</v>
      </c>
      <c r="N5928" s="18" t="s">
        <v>4</v>
      </c>
      <c r="O5928" s="18">
        <v>795878.39768949605</v>
      </c>
      <c r="P5928" s="18">
        <v>265290.14630183898</v>
      </c>
      <c r="Q5928" s="18">
        <v>795878.39768949605</v>
      </c>
      <c r="R5928" s="18">
        <v>357451.94312139298</v>
      </c>
      <c r="S5928" s="20">
        <v>1</v>
      </c>
      <c r="T5928" s="21">
        <f t="shared" si="92"/>
        <v>265290.14630183898</v>
      </c>
      <c r="U5928" s="39">
        <f>T5928*Fx!$C$7</f>
        <v>274060.06849363534</v>
      </c>
    </row>
    <row r="5929" spans="1:21">
      <c r="A5929" s="16" t="s">
        <v>5225</v>
      </c>
      <c r="B5929" s="19"/>
      <c r="C5929" s="16" t="s">
        <v>1947</v>
      </c>
      <c r="D5929" s="16" t="s">
        <v>333</v>
      </c>
      <c r="E5929" s="16" t="s">
        <v>2161</v>
      </c>
      <c r="F5929" s="16">
        <v>8</v>
      </c>
      <c r="G5929" s="16" t="s">
        <v>2175</v>
      </c>
      <c r="H5929" s="16" t="s">
        <v>2175</v>
      </c>
      <c r="I5929" s="16">
        <v>46.18768</v>
      </c>
      <c r="J5929" s="16">
        <v>6.1276599999999997</v>
      </c>
      <c r="K5929" s="16">
        <v>4</v>
      </c>
      <c r="L5929" s="18" t="s">
        <v>348</v>
      </c>
      <c r="M5929" s="18">
        <v>0.33333299999999999</v>
      </c>
      <c r="N5929" s="18" t="s">
        <v>4</v>
      </c>
      <c r="O5929" s="18">
        <v>564087.90745949803</v>
      </c>
      <c r="P5929" s="18">
        <v>188027.42219347399</v>
      </c>
      <c r="Q5929" s="18">
        <v>564087.90745949803</v>
      </c>
      <c r="R5929" s="18">
        <v>253348.14865944401</v>
      </c>
      <c r="S5929" s="20">
        <v>1</v>
      </c>
      <c r="T5929" s="21">
        <f t="shared" si="92"/>
        <v>188027.42219347399</v>
      </c>
      <c r="U5929" s="39">
        <f>T5929*Fx!$C$7</f>
        <v>194243.20474532439</v>
      </c>
    </row>
    <row r="5930" spans="1:21">
      <c r="A5930" s="16" t="s">
        <v>5225</v>
      </c>
      <c r="B5930" s="19"/>
      <c r="C5930" s="16" t="s">
        <v>1947</v>
      </c>
      <c r="D5930" s="16" t="s">
        <v>333</v>
      </c>
      <c r="E5930" s="16" t="s">
        <v>2175</v>
      </c>
      <c r="F5930" s="16">
        <v>8</v>
      </c>
      <c r="G5930" s="16" t="s">
        <v>2175</v>
      </c>
      <c r="H5930" s="16" t="s">
        <v>2175</v>
      </c>
      <c r="I5930" s="16">
        <v>46.203409999999998</v>
      </c>
      <c r="J5930" s="16">
        <v>6.1546200000000102</v>
      </c>
      <c r="K5930" s="16">
        <v>2</v>
      </c>
      <c r="L5930" s="18" t="s">
        <v>348</v>
      </c>
      <c r="M5930" s="18">
        <v>0.33333299999999999</v>
      </c>
      <c r="N5930" s="18" t="s">
        <v>4</v>
      </c>
      <c r="O5930" s="18">
        <v>225635.162983799</v>
      </c>
      <c r="P5930" s="18">
        <v>75210.968877389707</v>
      </c>
      <c r="Q5930" s="18">
        <v>225635.162983799</v>
      </c>
      <c r="R5930" s="18">
        <v>101339.25946377699</v>
      </c>
      <c r="S5930" s="20">
        <v>1</v>
      </c>
      <c r="T5930" s="21">
        <f t="shared" si="92"/>
        <v>75210.968877389707</v>
      </c>
      <c r="U5930" s="39">
        <f>T5930*Fx!$C$7</f>
        <v>77697.281898129877</v>
      </c>
    </row>
    <row r="5931" spans="1:21">
      <c r="A5931" s="16" t="s">
        <v>5225</v>
      </c>
      <c r="B5931" s="19"/>
      <c r="C5931" s="16" t="s">
        <v>1947</v>
      </c>
      <c r="D5931" s="16" t="s">
        <v>333</v>
      </c>
      <c r="E5931" s="16" t="s">
        <v>4902</v>
      </c>
      <c r="I5931" s="16">
        <v>0</v>
      </c>
      <c r="J5931" s="16">
        <v>0</v>
      </c>
      <c r="K5931" s="16">
        <v>0</v>
      </c>
      <c r="L5931" s="18" t="s">
        <v>2173</v>
      </c>
      <c r="M5931" s="18">
        <v>0.33333299999999999</v>
      </c>
      <c r="N5931" s="18" t="s">
        <v>4</v>
      </c>
      <c r="O5931" s="18">
        <v>155.236992132854</v>
      </c>
      <c r="P5931" s="18">
        <v>51.7451465876442</v>
      </c>
      <c r="Q5931" s="18">
        <v>155.236992132854</v>
      </c>
      <c r="R5931" s="18">
        <v>69.721410511079</v>
      </c>
      <c r="S5931" s="20">
        <v>1</v>
      </c>
      <c r="T5931" s="21">
        <f t="shared" si="92"/>
        <v>51.7451465876442</v>
      </c>
      <c r="U5931" s="39">
        <f>T5931*Fx!$C$7</f>
        <v>53.455729945913433</v>
      </c>
    </row>
    <row r="5932" spans="1:21">
      <c r="A5932" s="16" t="s">
        <v>5225</v>
      </c>
      <c r="B5932" s="19"/>
      <c r="C5932" s="16" t="s">
        <v>1947</v>
      </c>
      <c r="D5932" s="16" t="s">
        <v>333</v>
      </c>
      <c r="E5932" s="16" t="s">
        <v>2020</v>
      </c>
      <c r="F5932" s="16">
        <v>6</v>
      </c>
      <c r="G5932" s="16" t="s">
        <v>1972</v>
      </c>
      <c r="H5932" s="16" t="s">
        <v>1967</v>
      </c>
      <c r="I5932" s="16">
        <v>46.483510000000003</v>
      </c>
      <c r="J5932" s="16">
        <v>7.28556000000001</v>
      </c>
      <c r="K5932" s="16">
        <v>2</v>
      </c>
      <c r="L5932" s="18" t="s">
        <v>340</v>
      </c>
      <c r="M5932" s="18">
        <v>0.33333299999999999</v>
      </c>
      <c r="N5932" s="18" t="s">
        <v>4</v>
      </c>
      <c r="O5932" s="18">
        <v>1276878.415</v>
      </c>
      <c r="P5932" s="18">
        <v>425621.88207195001</v>
      </c>
      <c r="Q5932" s="18">
        <v>1276878.415</v>
      </c>
      <c r="R5932" s="18">
        <v>573482.92389459198</v>
      </c>
      <c r="S5932" s="20">
        <v>1</v>
      </c>
      <c r="T5932" s="21">
        <f t="shared" ref="T5932:T5995" si="93">S5932*P5932</f>
        <v>425621.88207195001</v>
      </c>
      <c r="U5932" s="39">
        <f>T5932*Fx!$C$7</f>
        <v>439692.02693383268</v>
      </c>
    </row>
    <row r="5933" spans="1:21">
      <c r="A5933" s="16" t="s">
        <v>5225</v>
      </c>
      <c r="B5933" s="19"/>
      <c r="C5933" s="16" t="s">
        <v>1947</v>
      </c>
      <c r="D5933" s="16" t="s">
        <v>333</v>
      </c>
      <c r="E5933" s="16" t="s">
        <v>2170</v>
      </c>
      <c r="F5933" s="16">
        <v>25</v>
      </c>
      <c r="G5933" s="16" t="s">
        <v>2155</v>
      </c>
      <c r="H5933" s="16" t="s">
        <v>2039</v>
      </c>
      <c r="I5933" s="16">
        <v>47.400140559999997</v>
      </c>
      <c r="J5933" s="16">
        <v>8.4519980400000101</v>
      </c>
      <c r="K5933" s="16">
        <v>5</v>
      </c>
      <c r="L5933" s="18" t="s">
        <v>374</v>
      </c>
      <c r="M5933" s="18">
        <v>0.33333299999999999</v>
      </c>
      <c r="N5933" s="18" t="s">
        <v>4</v>
      </c>
      <c r="O5933" s="18">
        <v>60679752.3278028</v>
      </c>
      <c r="P5933" s="18">
        <v>20226381.8434265</v>
      </c>
      <c r="Q5933" s="18">
        <v>60679752.3278028</v>
      </c>
      <c r="R5933" s="18">
        <v>27253026.895397902</v>
      </c>
      <c r="S5933" s="20">
        <v>1</v>
      </c>
      <c r="T5933" s="21">
        <f t="shared" si="93"/>
        <v>20226381.8434265</v>
      </c>
      <c r="U5933" s="39">
        <f>T5933*Fx!$C$7</f>
        <v>20895022.565523244</v>
      </c>
    </row>
    <row r="5934" spans="1:21">
      <c r="A5934" s="16" t="s">
        <v>5225</v>
      </c>
      <c r="B5934" s="19"/>
      <c r="C5934" s="16" t="s">
        <v>1947</v>
      </c>
      <c r="D5934" s="16" t="s">
        <v>333</v>
      </c>
      <c r="E5934" s="16" t="s">
        <v>2053</v>
      </c>
      <c r="F5934" s="16">
        <v>10</v>
      </c>
      <c r="G5934" s="16" t="s">
        <v>2031</v>
      </c>
      <c r="H5934" s="16" t="s">
        <v>2184</v>
      </c>
      <c r="I5934" s="16">
        <v>46.497950000000003</v>
      </c>
      <c r="J5934" s="16">
        <v>9.8390000000000093</v>
      </c>
      <c r="K5934" s="16">
        <v>2</v>
      </c>
      <c r="L5934" s="18" t="s">
        <v>353</v>
      </c>
      <c r="M5934" s="18">
        <v>0.33333299999999999</v>
      </c>
      <c r="N5934" s="18" t="s">
        <v>4</v>
      </c>
      <c r="O5934" s="18">
        <v>1421.50152679794</v>
      </c>
      <c r="P5934" s="18">
        <v>473.82910392755701</v>
      </c>
      <c r="Q5934" s="18">
        <v>1421.50152679794</v>
      </c>
      <c r="R5934" s="18">
        <v>638.43733462180103</v>
      </c>
      <c r="S5934" s="20">
        <v>1</v>
      </c>
      <c r="T5934" s="21">
        <f t="shared" si="93"/>
        <v>473.82910392755701</v>
      </c>
      <c r="U5934" s="39">
        <f>T5934*Fx!$C$7</f>
        <v>489.49287595822011</v>
      </c>
    </row>
    <row r="5935" spans="1:21">
      <c r="A5935" s="16" t="s">
        <v>5225</v>
      </c>
      <c r="B5935" s="19"/>
      <c r="C5935" s="16" t="s">
        <v>1947</v>
      </c>
      <c r="D5935" s="16" t="s">
        <v>333</v>
      </c>
      <c r="E5935" s="16" t="s">
        <v>2161</v>
      </c>
      <c r="F5935" s="16">
        <v>8</v>
      </c>
      <c r="G5935" s="16" t="s">
        <v>2175</v>
      </c>
      <c r="H5935" s="16" t="s">
        <v>2175</v>
      </c>
      <c r="I5935" s="16">
        <v>46.18768</v>
      </c>
      <c r="J5935" s="16">
        <v>6.1276599999999997</v>
      </c>
      <c r="K5935" s="16">
        <v>4</v>
      </c>
      <c r="L5935" s="18" t="s">
        <v>348</v>
      </c>
      <c r="M5935" s="18">
        <v>0.33333299999999999</v>
      </c>
      <c r="N5935" s="18" t="s">
        <v>4</v>
      </c>
      <c r="O5935" s="18">
        <v>70075325.929440007</v>
      </c>
      <c r="P5935" s="18">
        <v>23358208.392060202</v>
      </c>
      <c r="Q5935" s="18">
        <v>70075325.929440007</v>
      </c>
      <c r="R5935" s="18">
        <v>31472849.986959599</v>
      </c>
      <c r="S5935" s="20">
        <v>1</v>
      </c>
      <c r="T5935" s="21">
        <f t="shared" si="93"/>
        <v>23358208.392060202</v>
      </c>
      <c r="U5935" s="39">
        <f>T5935*Fx!$C$7</f>
        <v>24130380.570310127</v>
      </c>
    </row>
    <row r="5936" spans="1:21">
      <c r="A5936" s="16" t="s">
        <v>5225</v>
      </c>
      <c r="B5936" s="19"/>
      <c r="C5936" s="16" t="s">
        <v>1947</v>
      </c>
      <c r="D5936" s="16" t="s">
        <v>333</v>
      </c>
      <c r="E5936" s="16" t="s">
        <v>2175</v>
      </c>
      <c r="F5936" s="16">
        <v>8</v>
      </c>
      <c r="G5936" s="16" t="s">
        <v>2175</v>
      </c>
      <c r="H5936" s="16" t="s">
        <v>2175</v>
      </c>
      <c r="I5936" s="16">
        <v>46.203870000000002</v>
      </c>
      <c r="J5936" s="16">
        <v>6.1496399999999998</v>
      </c>
      <c r="K5936" s="16">
        <v>2</v>
      </c>
      <c r="L5936" s="18" t="s">
        <v>348</v>
      </c>
      <c r="M5936" s="18">
        <v>0.33333299999999999</v>
      </c>
      <c r="N5936" s="18" t="s">
        <v>4</v>
      </c>
      <c r="O5936" s="18">
        <v>24905125.120000001</v>
      </c>
      <c r="P5936" s="18">
        <v>8301625.3562495997</v>
      </c>
      <c r="Q5936" s="18">
        <v>24905125.120000001</v>
      </c>
      <c r="R5936" s="18">
        <v>11185610.0048321</v>
      </c>
      <c r="S5936" s="20">
        <v>1</v>
      </c>
      <c r="T5936" s="21">
        <f t="shared" si="93"/>
        <v>8301625.3562495997</v>
      </c>
      <c r="U5936" s="39">
        <f>T5936*Fx!$C$7</f>
        <v>8576059.2523239683</v>
      </c>
    </row>
    <row r="5937" spans="1:21">
      <c r="A5937" s="16" t="s">
        <v>5225</v>
      </c>
      <c r="B5937" s="19"/>
      <c r="C5937" s="16" t="s">
        <v>1947</v>
      </c>
      <c r="D5937" s="16" t="s">
        <v>333</v>
      </c>
      <c r="E5937" s="16" t="s">
        <v>2601</v>
      </c>
      <c r="F5937" s="16">
        <v>13</v>
      </c>
      <c r="G5937" s="16" t="s">
        <v>2602</v>
      </c>
      <c r="H5937" s="16" t="s">
        <v>2603</v>
      </c>
      <c r="I5937" s="16">
        <v>47.083100000000002</v>
      </c>
      <c r="J5937" s="16">
        <v>6.8058800000000099</v>
      </c>
      <c r="K5937" s="16">
        <v>2</v>
      </c>
      <c r="L5937" s="18" t="s">
        <v>359</v>
      </c>
      <c r="M5937" s="18">
        <v>0.33333299999999999</v>
      </c>
      <c r="N5937" s="18" t="s">
        <v>4</v>
      </c>
      <c r="O5937" s="18">
        <v>1276878.415</v>
      </c>
      <c r="P5937" s="18">
        <v>425621.88207195001</v>
      </c>
      <c r="Q5937" s="18">
        <v>1276878.415</v>
      </c>
      <c r="R5937" s="18">
        <v>573482.92389459198</v>
      </c>
      <c r="S5937" s="20">
        <v>1</v>
      </c>
      <c r="T5937" s="21">
        <f t="shared" si="93"/>
        <v>425621.88207195001</v>
      </c>
      <c r="U5937" s="39">
        <f>T5937*Fx!$C$7</f>
        <v>439692.02693383268</v>
      </c>
    </row>
    <row r="5938" spans="1:21">
      <c r="A5938" s="16" t="s">
        <v>5225</v>
      </c>
      <c r="B5938" s="19"/>
      <c r="C5938" s="16" t="s">
        <v>1947</v>
      </c>
      <c r="D5938" s="16" t="s">
        <v>333</v>
      </c>
      <c r="E5938" s="16" t="s">
        <v>4466</v>
      </c>
      <c r="I5938" s="16">
        <v>0</v>
      </c>
      <c r="J5938" s="16">
        <v>0</v>
      </c>
      <c r="K5938" s="16">
        <v>0</v>
      </c>
      <c r="L5938" s="18" t="s">
        <v>2173</v>
      </c>
      <c r="M5938" s="18">
        <v>0.33333299999999999</v>
      </c>
      <c r="N5938" s="18" t="s">
        <v>4</v>
      </c>
      <c r="O5938" s="18">
        <v>1128.175814919</v>
      </c>
      <c r="P5938" s="18">
        <v>376.05484438694998</v>
      </c>
      <c r="Q5938" s="18">
        <v>1128.175814919</v>
      </c>
      <c r="R5938" s="18">
        <v>506.69629731888898</v>
      </c>
      <c r="S5938" s="20">
        <v>1</v>
      </c>
      <c r="T5938" s="21">
        <f t="shared" si="93"/>
        <v>376.05484438694998</v>
      </c>
      <c r="U5938" s="39">
        <f>T5938*Fx!$C$7</f>
        <v>388.48640949065083</v>
      </c>
    </row>
    <row r="5939" spans="1:21">
      <c r="A5939" s="16" t="s">
        <v>5225</v>
      </c>
      <c r="B5939" s="19"/>
      <c r="C5939" s="16" t="s">
        <v>1947</v>
      </c>
      <c r="D5939" s="16" t="s">
        <v>333</v>
      </c>
      <c r="E5939" s="16" t="s">
        <v>2170</v>
      </c>
      <c r="F5939" s="16">
        <v>25</v>
      </c>
      <c r="G5939" s="16" t="s">
        <v>2155</v>
      </c>
      <c r="H5939" s="16" t="s">
        <v>2171</v>
      </c>
      <c r="I5939" s="16">
        <v>47.403219999999997</v>
      </c>
      <c r="J5939" s="16">
        <v>8.4627300000000094</v>
      </c>
      <c r="K5939" s="16">
        <v>2</v>
      </c>
      <c r="L5939" s="18" t="s">
        <v>374</v>
      </c>
      <c r="M5939" s="18">
        <v>0.33333299999999999</v>
      </c>
      <c r="N5939" s="18" t="s">
        <v>4</v>
      </c>
      <c r="O5939" s="18">
        <v>1525293.70177048</v>
      </c>
      <c r="P5939" s="18">
        <v>508426.14961115399</v>
      </c>
      <c r="Q5939" s="18">
        <v>1525293.70177048</v>
      </c>
      <c r="R5939" s="18">
        <v>685053.39397513506</v>
      </c>
      <c r="S5939" s="20">
        <v>1</v>
      </c>
      <c r="T5939" s="21">
        <f t="shared" si="93"/>
        <v>508426.14961115399</v>
      </c>
      <c r="U5939" s="39">
        <f>T5939*Fx!$C$7</f>
        <v>525233.62563135743</v>
      </c>
    </row>
    <row r="5940" spans="1:21">
      <c r="A5940" s="16" t="s">
        <v>5225</v>
      </c>
      <c r="B5940" s="19"/>
      <c r="C5940" s="16" t="s">
        <v>1947</v>
      </c>
      <c r="D5940" s="16" t="s">
        <v>333</v>
      </c>
      <c r="E5940" s="16" t="s">
        <v>2103</v>
      </c>
      <c r="F5940" s="16">
        <v>25</v>
      </c>
      <c r="G5940" s="16" t="s">
        <v>2171</v>
      </c>
      <c r="H5940" s="16" t="s">
        <v>2171</v>
      </c>
      <c r="I5940" s="16">
        <v>47.370579999999997</v>
      </c>
      <c r="J5940" s="16">
        <v>8.5482200000000095</v>
      </c>
      <c r="K5940" s="16">
        <v>2</v>
      </c>
      <c r="L5940" s="18" t="s">
        <v>374</v>
      </c>
      <c r="M5940" s="18">
        <v>0.33333299999999999</v>
      </c>
      <c r="N5940" s="18" t="s">
        <v>4</v>
      </c>
      <c r="O5940" s="18">
        <v>56408790.745949797</v>
      </c>
      <c r="P5940" s="18">
        <v>18802742.219347399</v>
      </c>
      <c r="Q5940" s="18">
        <v>56408790.745949797</v>
      </c>
      <c r="R5940" s="18">
        <v>25334814.8659444</v>
      </c>
      <c r="S5940" s="20">
        <v>1</v>
      </c>
      <c r="T5940" s="21">
        <f t="shared" si="93"/>
        <v>18802742.219347399</v>
      </c>
      <c r="U5940" s="39">
        <f>T5940*Fx!$C$7</f>
        <v>19424320.47453244</v>
      </c>
    </row>
    <row r="5941" spans="1:21">
      <c r="A5941" s="16" t="s">
        <v>5225</v>
      </c>
      <c r="B5941" s="19"/>
      <c r="C5941" s="16" t="s">
        <v>1947</v>
      </c>
      <c r="D5941" s="16" t="s">
        <v>333</v>
      </c>
      <c r="E5941" s="16" t="s">
        <v>2154</v>
      </c>
      <c r="F5941" s="16">
        <v>25</v>
      </c>
      <c r="G5941" s="16" t="s">
        <v>2155</v>
      </c>
      <c r="H5941" s="16" t="s">
        <v>2171</v>
      </c>
      <c r="I5941" s="16">
        <v>47.394509999999997</v>
      </c>
      <c r="J5941" s="16">
        <v>8.4218800000000105</v>
      </c>
      <c r="K5941" s="16">
        <v>2</v>
      </c>
      <c r="L5941" s="18" t="s">
        <v>374</v>
      </c>
      <c r="M5941" s="18">
        <v>0.33333299999999999</v>
      </c>
      <c r="N5941" s="18" t="s">
        <v>4</v>
      </c>
      <c r="O5941" s="18">
        <v>23015926.758826099</v>
      </c>
      <c r="P5941" s="18">
        <v>7671898.8665194996</v>
      </c>
      <c r="Q5941" s="18">
        <v>23015926.758826099</v>
      </c>
      <c r="R5941" s="18">
        <v>10337116.532583401</v>
      </c>
      <c r="S5941" s="20">
        <v>1</v>
      </c>
      <c r="T5941" s="21">
        <f t="shared" si="93"/>
        <v>7671898.8665194996</v>
      </c>
      <c r="U5941" s="39">
        <f>T5941*Fx!$C$7</f>
        <v>7925515.3579746904</v>
      </c>
    </row>
    <row r="5942" spans="1:21">
      <c r="A5942" s="16" t="s">
        <v>5225</v>
      </c>
      <c r="B5942" s="19"/>
      <c r="C5942" s="16" t="s">
        <v>1947</v>
      </c>
      <c r="D5942" s="16" t="s">
        <v>333</v>
      </c>
      <c r="E5942" s="16" t="s">
        <v>2154</v>
      </c>
      <c r="F5942" s="16">
        <v>25</v>
      </c>
      <c r="G5942" s="16" t="s">
        <v>2155</v>
      </c>
      <c r="H5942" s="16" t="s">
        <v>2171</v>
      </c>
      <c r="I5942" s="16">
        <v>47.394509999999997</v>
      </c>
      <c r="J5942" s="16">
        <v>8.4218800000000105</v>
      </c>
      <c r="K5942" s="16">
        <v>2</v>
      </c>
      <c r="L5942" s="18" t="s">
        <v>374</v>
      </c>
      <c r="M5942" s="18">
        <v>0.33333299999999999</v>
      </c>
      <c r="N5942" s="18" t="s">
        <v>4</v>
      </c>
      <c r="O5942" s="18">
        <v>71526121.030701399</v>
      </c>
      <c r="P5942" s="18">
        <v>23841801.9231636</v>
      </c>
      <c r="Q5942" s="18">
        <v>71526121.030701399</v>
      </c>
      <c r="R5942" s="18">
        <v>32124443.910758</v>
      </c>
      <c r="S5942" s="20">
        <v>1</v>
      </c>
      <c r="T5942" s="21">
        <f t="shared" si="93"/>
        <v>23841801.9231636</v>
      </c>
      <c r="U5942" s="39">
        <f>T5942*Fx!$C$7</f>
        <v>24629960.664425209</v>
      </c>
    </row>
    <row r="5943" spans="1:21">
      <c r="A5943" s="16" t="s">
        <v>5225</v>
      </c>
      <c r="B5943" s="19"/>
      <c r="C5943" s="16" t="s">
        <v>1947</v>
      </c>
      <c r="D5943" s="16" t="s">
        <v>333</v>
      </c>
      <c r="E5943" s="16" t="s">
        <v>2154</v>
      </c>
      <c r="F5943" s="16">
        <v>25</v>
      </c>
      <c r="G5943" s="16" t="s">
        <v>2155</v>
      </c>
      <c r="H5943" s="16" t="s">
        <v>2171</v>
      </c>
      <c r="I5943" s="16">
        <v>47.395780000000002</v>
      </c>
      <c r="J5943" s="16">
        <v>8.4240800000000107</v>
      </c>
      <c r="K5943" s="16">
        <v>2</v>
      </c>
      <c r="L5943" s="18" t="s">
        <v>374</v>
      </c>
      <c r="M5943" s="18">
        <v>0.33333299999999999</v>
      </c>
      <c r="N5943" s="18" t="s">
        <v>4</v>
      </c>
      <c r="O5943" s="18">
        <v>54264411.378029101</v>
      </c>
      <c r="P5943" s="18">
        <v>18087956.244638398</v>
      </c>
      <c r="Q5943" s="18">
        <v>54264411.378028996</v>
      </c>
      <c r="R5943" s="18">
        <v>24371712.243636802</v>
      </c>
      <c r="S5943" s="20">
        <v>1</v>
      </c>
      <c r="T5943" s="21">
        <f t="shared" si="93"/>
        <v>18087956.244638398</v>
      </c>
      <c r="U5943" s="39">
        <f>T5943*Fx!$C$7</f>
        <v>18685905.211403307</v>
      </c>
    </row>
    <row r="5944" spans="1:21">
      <c r="A5944" s="16" t="s">
        <v>5225</v>
      </c>
      <c r="B5944" s="19"/>
      <c r="C5944" s="16" t="s">
        <v>1947</v>
      </c>
      <c r="D5944" s="16" t="s">
        <v>333</v>
      </c>
      <c r="E5944" s="16" t="s">
        <v>2020</v>
      </c>
      <c r="F5944" s="16">
        <v>6</v>
      </c>
      <c r="G5944" s="16" t="s">
        <v>1972</v>
      </c>
      <c r="H5944" s="16" t="s">
        <v>1967</v>
      </c>
      <c r="I5944" s="16">
        <v>46.471780000000003</v>
      </c>
      <c r="J5944" s="16">
        <v>7.2928600000000099</v>
      </c>
      <c r="K5944" s="16">
        <v>2</v>
      </c>
      <c r="L5944" s="18" t="s">
        <v>340</v>
      </c>
      <c r="M5944" s="18">
        <v>0.33333299999999999</v>
      </c>
      <c r="N5944" s="18" t="s">
        <v>4</v>
      </c>
      <c r="O5944" s="18">
        <v>43817553.637515597</v>
      </c>
      <c r="P5944" s="18">
        <v>14605705.153992999</v>
      </c>
      <c r="Q5944" s="18">
        <v>43817553.637515597</v>
      </c>
      <c r="R5944" s="18">
        <v>19679727.1241761</v>
      </c>
      <c r="S5944" s="20">
        <v>1</v>
      </c>
      <c r="T5944" s="21">
        <f t="shared" si="93"/>
        <v>14605705.153992999</v>
      </c>
      <c r="U5944" s="39">
        <f>T5944*Fx!$C$7</f>
        <v>15088538.382224174</v>
      </c>
    </row>
    <row r="5945" spans="1:21">
      <c r="A5945" s="16" t="s">
        <v>5225</v>
      </c>
      <c r="B5945" s="19"/>
      <c r="C5945" s="16" t="s">
        <v>1947</v>
      </c>
      <c r="D5945" s="16" t="s">
        <v>333</v>
      </c>
      <c r="E5945" s="16" t="s">
        <v>2160</v>
      </c>
      <c r="F5945" s="16">
        <v>8</v>
      </c>
      <c r="G5945" s="16" t="s">
        <v>2175</v>
      </c>
      <c r="H5945" s="16" t="s">
        <v>2175</v>
      </c>
      <c r="I5945" s="16">
        <v>46.225720000000003</v>
      </c>
      <c r="J5945" s="16">
        <v>6.1893800000000097</v>
      </c>
      <c r="K5945" s="16">
        <v>2</v>
      </c>
      <c r="L5945" s="18" t="s">
        <v>348</v>
      </c>
      <c r="M5945" s="18">
        <v>0.33333299999999999</v>
      </c>
      <c r="N5945" s="18" t="s">
        <v>4</v>
      </c>
      <c r="O5945" s="18">
        <v>1201873.9199999999</v>
      </c>
      <c r="P5945" s="18">
        <v>400620.63375360001</v>
      </c>
      <c r="Q5945" s="18">
        <v>1201873.9199999999</v>
      </c>
      <c r="R5945" s="18">
        <v>539796.24191098497</v>
      </c>
      <c r="S5945" s="20">
        <v>1</v>
      </c>
      <c r="T5945" s="21">
        <f t="shared" si="93"/>
        <v>400620.63375360001</v>
      </c>
      <c r="U5945" s="39">
        <f>T5945*Fx!$C$7</f>
        <v>413864.29106776865</v>
      </c>
    </row>
    <row r="5946" spans="1:21">
      <c r="A5946" s="16" t="s">
        <v>5225</v>
      </c>
      <c r="B5946" s="19"/>
      <c r="C5946" s="16" t="s">
        <v>1947</v>
      </c>
      <c r="D5946" s="16" t="s">
        <v>333</v>
      </c>
      <c r="E5946" s="16" t="s">
        <v>2171</v>
      </c>
      <c r="F5946" s="16">
        <v>25</v>
      </c>
      <c r="G5946" s="16" t="s">
        <v>2171</v>
      </c>
      <c r="H5946" s="16" t="s">
        <v>2171</v>
      </c>
      <c r="I5946" s="16">
        <v>47.370719999999999</v>
      </c>
      <c r="J5946" s="16">
        <v>8.5485800000000101</v>
      </c>
      <c r="K5946" s="16">
        <v>4</v>
      </c>
      <c r="L5946" s="18" t="s">
        <v>374</v>
      </c>
      <c r="M5946" s="18">
        <v>0.33333299999999999</v>
      </c>
      <c r="N5946" s="18" t="s">
        <v>4</v>
      </c>
      <c r="O5946" s="18">
        <v>56408790.745949797</v>
      </c>
      <c r="P5946" s="18">
        <v>18802742.219347399</v>
      </c>
      <c r="Q5946" s="18">
        <v>56408790.745949797</v>
      </c>
      <c r="R5946" s="18">
        <v>25334814.8659444</v>
      </c>
      <c r="S5946" s="20">
        <v>1</v>
      </c>
      <c r="T5946" s="21">
        <f t="shared" si="93"/>
        <v>18802742.219347399</v>
      </c>
      <c r="U5946" s="39">
        <f>T5946*Fx!$C$7</f>
        <v>19424320.47453244</v>
      </c>
    </row>
    <row r="5947" spans="1:21">
      <c r="A5947" s="16" t="s">
        <v>5225</v>
      </c>
      <c r="B5947" s="19"/>
      <c r="C5947" s="16" t="s">
        <v>1947</v>
      </c>
      <c r="D5947" s="16" t="s">
        <v>333</v>
      </c>
      <c r="E5947" s="16" t="s">
        <v>2020</v>
      </c>
      <c r="F5947" s="16">
        <v>6</v>
      </c>
      <c r="G5947" s="16" t="s">
        <v>1972</v>
      </c>
      <c r="H5947" s="16" t="s">
        <v>1967</v>
      </c>
      <c r="I5947" s="16">
        <v>46.471780000000003</v>
      </c>
      <c r="J5947" s="16">
        <v>7.2928600000000099</v>
      </c>
      <c r="K5947" s="16">
        <v>2</v>
      </c>
      <c r="L5947" s="18" t="s">
        <v>340</v>
      </c>
      <c r="M5947" s="18">
        <v>0.33333299999999999</v>
      </c>
      <c r="N5947" s="18" t="s">
        <v>4</v>
      </c>
      <c r="O5947" s="18">
        <v>43818050.777342498</v>
      </c>
      <c r="P5947" s="18">
        <v>14605870.865611499</v>
      </c>
      <c r="Q5947" s="18">
        <v>43818050.777342498</v>
      </c>
      <c r="R5947" s="18">
        <v>19679950.404010899</v>
      </c>
      <c r="S5947" s="20">
        <v>1</v>
      </c>
      <c r="T5947" s="21">
        <f t="shared" si="93"/>
        <v>14605870.865611499</v>
      </c>
      <c r="U5947" s="39">
        <f>T5947*Fx!$C$7</f>
        <v>15088709.571912708</v>
      </c>
    </row>
    <row r="5948" spans="1:21">
      <c r="A5948" s="16" t="s">
        <v>5225</v>
      </c>
      <c r="B5948" s="19"/>
      <c r="C5948" s="16" t="s">
        <v>1947</v>
      </c>
      <c r="D5948" s="16" t="s">
        <v>333</v>
      </c>
      <c r="E5948" s="16" t="s">
        <v>1991</v>
      </c>
      <c r="F5948" s="16">
        <v>24</v>
      </c>
      <c r="G5948" s="16" t="s">
        <v>1985</v>
      </c>
      <c r="H5948" s="16" t="s">
        <v>2565</v>
      </c>
      <c r="I5948" s="16">
        <v>46.022689999999997</v>
      </c>
      <c r="J5948" s="16">
        <v>7.7520400000000098</v>
      </c>
      <c r="K5948" s="16">
        <v>2</v>
      </c>
      <c r="L5948" s="18" t="s">
        <v>372</v>
      </c>
      <c r="M5948" s="18">
        <v>0.33333299999999999</v>
      </c>
      <c r="N5948" s="18" t="s">
        <v>4</v>
      </c>
      <c r="O5948" s="18">
        <v>12701131.560000001</v>
      </c>
      <c r="P5948" s="18">
        <v>4233668.1828947999</v>
      </c>
      <c r="Q5948" s="18">
        <v>12701131.560000001</v>
      </c>
      <c r="R5948" s="18">
        <v>5704444.50954141</v>
      </c>
      <c r="S5948" s="20">
        <v>1</v>
      </c>
      <c r="T5948" s="21">
        <f t="shared" si="93"/>
        <v>4233668.1828947999</v>
      </c>
      <c r="U5948" s="39">
        <f>T5948*Fx!$C$7</f>
        <v>4373624.155883058</v>
      </c>
    </row>
    <row r="5949" spans="1:21">
      <c r="A5949" s="16" t="s">
        <v>5225</v>
      </c>
      <c r="B5949" s="19"/>
      <c r="C5949" s="16" t="s">
        <v>1947</v>
      </c>
      <c r="D5949" s="16" t="s">
        <v>333</v>
      </c>
      <c r="E5949" s="16" t="s">
        <v>2175</v>
      </c>
      <c r="F5949" s="16">
        <v>8</v>
      </c>
      <c r="G5949" s="16" t="s">
        <v>2175</v>
      </c>
      <c r="H5949" s="16" t="s">
        <v>2175</v>
      </c>
      <c r="I5949" s="16">
        <v>46.208970000000001</v>
      </c>
      <c r="J5949" s="16">
        <v>6.1433200000000099</v>
      </c>
      <c r="K5949" s="16">
        <v>2</v>
      </c>
      <c r="L5949" s="18" t="s">
        <v>348</v>
      </c>
      <c r="M5949" s="18">
        <v>0.33333299999999999</v>
      </c>
      <c r="N5949" s="18" t="s">
        <v>4</v>
      </c>
      <c r="O5949" s="18">
        <v>30987.229049775098</v>
      </c>
      <c r="P5949" s="18">
        <v>10328.973059161501</v>
      </c>
      <c r="Q5949" s="18">
        <v>30987.229049775098</v>
      </c>
      <c r="R5949" s="18">
        <v>13917.258299692099</v>
      </c>
      <c r="S5949" s="20">
        <v>1</v>
      </c>
      <c r="T5949" s="21">
        <f t="shared" si="93"/>
        <v>10328.973059161501</v>
      </c>
      <c r="U5949" s="39">
        <f>T5949*Fx!$C$7</f>
        <v>10670.426714009816</v>
      </c>
    </row>
    <row r="5950" spans="1:21">
      <c r="A5950" s="16" t="s">
        <v>5225</v>
      </c>
      <c r="B5950" s="19"/>
      <c r="C5950" s="16" t="s">
        <v>1947</v>
      </c>
      <c r="D5950" s="16" t="s">
        <v>333</v>
      </c>
      <c r="E5950" s="16" t="s">
        <v>1960</v>
      </c>
      <c r="F5950" s="16">
        <v>24</v>
      </c>
      <c r="G5950" s="16" t="s">
        <v>1961</v>
      </c>
      <c r="H5950" s="16" t="s">
        <v>1959</v>
      </c>
      <c r="I5950" s="16">
        <v>46.096821400000003</v>
      </c>
      <c r="J5950" s="16">
        <v>7.2250372900000102</v>
      </c>
      <c r="K5950" s="16">
        <v>5</v>
      </c>
      <c r="L5950" s="18" t="s">
        <v>372</v>
      </c>
      <c r="M5950" s="18">
        <v>0.33333299999999999</v>
      </c>
      <c r="N5950" s="18" t="s">
        <v>4</v>
      </c>
      <c r="O5950" s="18">
        <v>75211.720994599804</v>
      </c>
      <c r="P5950" s="18">
        <v>25070.322959129899</v>
      </c>
      <c r="Q5950" s="18">
        <v>75211.720994599804</v>
      </c>
      <c r="R5950" s="18">
        <v>33779.753154592501</v>
      </c>
      <c r="S5950" s="20">
        <v>1</v>
      </c>
      <c r="T5950" s="21">
        <f t="shared" si="93"/>
        <v>25070.322959129899</v>
      </c>
      <c r="U5950" s="39">
        <f>T5950*Fx!$C$7</f>
        <v>25899.093966043285</v>
      </c>
    </row>
    <row r="5951" spans="1:21">
      <c r="A5951" s="16" t="s">
        <v>5225</v>
      </c>
      <c r="B5951" s="19"/>
      <c r="C5951" s="16" t="s">
        <v>1947</v>
      </c>
      <c r="D5951" s="16" t="s">
        <v>333</v>
      </c>
      <c r="E5951" s="16" t="s">
        <v>2161</v>
      </c>
      <c r="F5951" s="16">
        <v>8</v>
      </c>
      <c r="G5951" s="16" t="s">
        <v>1968</v>
      </c>
      <c r="H5951" s="16" t="s">
        <v>1968</v>
      </c>
      <c r="I5951" s="16">
        <v>46.184363640000001</v>
      </c>
      <c r="J5951" s="16">
        <v>6.1356251000000102</v>
      </c>
      <c r="K5951" s="16">
        <v>5</v>
      </c>
      <c r="L5951" s="18" t="s">
        <v>348</v>
      </c>
      <c r="M5951" s="18">
        <v>0.33333299999999999</v>
      </c>
      <c r="N5951" s="18" t="s">
        <v>4</v>
      </c>
      <c r="O5951" s="18">
        <v>9518230.4399999995</v>
      </c>
      <c r="P5951" s="18">
        <v>3172711.7525652</v>
      </c>
      <c r="Q5951" s="18">
        <v>9518230.4399999995</v>
      </c>
      <c r="R5951" s="18">
        <v>4274911.8153381199</v>
      </c>
      <c r="S5951" s="20">
        <v>1</v>
      </c>
      <c r="T5951" s="21">
        <f t="shared" si="93"/>
        <v>3172711.7525652</v>
      </c>
      <c r="U5951" s="39">
        <f>T5951*Fx!$C$7</f>
        <v>3277594.7857078514</v>
      </c>
    </row>
    <row r="5952" spans="1:21">
      <c r="A5952" s="16" t="s">
        <v>5225</v>
      </c>
      <c r="B5952" s="19"/>
      <c r="C5952" s="16" t="s">
        <v>1947</v>
      </c>
      <c r="D5952" s="16" t="s">
        <v>333</v>
      </c>
      <c r="E5952" s="16" t="s">
        <v>2053</v>
      </c>
      <c r="F5952" s="16">
        <v>10</v>
      </c>
      <c r="G5952" s="16" t="s">
        <v>2031</v>
      </c>
      <c r="H5952" s="16" t="s">
        <v>2184</v>
      </c>
      <c r="I5952" s="16">
        <v>46.49935</v>
      </c>
      <c r="J5952" s="16">
        <v>9.84175000000001</v>
      </c>
      <c r="K5952" s="16">
        <v>2</v>
      </c>
      <c r="L5952" s="18" t="s">
        <v>353</v>
      </c>
      <c r="M5952" s="18">
        <v>0.33333299999999999</v>
      </c>
      <c r="N5952" s="18" t="s">
        <v>4</v>
      </c>
      <c r="O5952" s="18">
        <v>62169.888235382597</v>
      </c>
      <c r="P5952" s="18">
        <v>20723.088845499999</v>
      </c>
      <c r="Q5952" s="18">
        <v>62169.888235382597</v>
      </c>
      <c r="R5952" s="18">
        <v>27922.2899099811</v>
      </c>
      <c r="S5952" s="20">
        <v>1</v>
      </c>
      <c r="T5952" s="21">
        <f t="shared" si="93"/>
        <v>20723.088845499999</v>
      </c>
      <c r="U5952" s="39">
        <f>T5952*Fx!$C$7</f>
        <v>21408.149633780991</v>
      </c>
    </row>
    <row r="5953" spans="1:21">
      <c r="A5953" s="16" t="s">
        <v>5225</v>
      </c>
      <c r="B5953" s="19"/>
      <c r="C5953" s="16" t="s">
        <v>1947</v>
      </c>
      <c r="D5953" s="16" t="s">
        <v>333</v>
      </c>
      <c r="E5953" s="16" t="s">
        <v>2170</v>
      </c>
      <c r="F5953" s="16">
        <v>25</v>
      </c>
      <c r="G5953" s="16" t="s">
        <v>2155</v>
      </c>
      <c r="H5953" s="16" t="s">
        <v>2171</v>
      </c>
      <c r="I5953" s="16">
        <v>47.403219999999997</v>
      </c>
      <c r="J5953" s="16">
        <v>8.4627300000000094</v>
      </c>
      <c r="K5953" s="16">
        <v>2</v>
      </c>
      <c r="L5953" s="18" t="s">
        <v>374</v>
      </c>
      <c r="M5953" s="18">
        <v>0.33333299999999999</v>
      </c>
      <c r="N5953" s="18" t="s">
        <v>4</v>
      </c>
      <c r="O5953" s="18">
        <v>300846.88397839898</v>
      </c>
      <c r="P5953" s="18">
        <v>100281.291836519</v>
      </c>
      <c r="Q5953" s="18">
        <v>300846.88397839898</v>
      </c>
      <c r="R5953" s="18">
        <v>135119.01261837</v>
      </c>
      <c r="S5953" s="20">
        <v>1</v>
      </c>
      <c r="T5953" s="21">
        <f t="shared" si="93"/>
        <v>100281.291836519</v>
      </c>
      <c r="U5953" s="39">
        <f>T5953*Fx!$C$7</f>
        <v>103596.37586417253</v>
      </c>
    </row>
    <row r="5954" spans="1:21">
      <c r="A5954" s="16" t="s">
        <v>5225</v>
      </c>
      <c r="B5954" s="19"/>
      <c r="C5954" s="16" t="s">
        <v>1947</v>
      </c>
      <c r="D5954" s="16" t="s">
        <v>333</v>
      </c>
      <c r="E5954" s="16" t="s">
        <v>2154</v>
      </c>
      <c r="F5954" s="16">
        <v>25</v>
      </c>
      <c r="G5954" s="16" t="s">
        <v>2155</v>
      </c>
      <c r="H5954" s="16" t="s">
        <v>2171</v>
      </c>
      <c r="I5954" s="16">
        <v>47.3917</v>
      </c>
      <c r="J5954" s="16">
        <v>8.4227200000000106</v>
      </c>
      <c r="K5954" s="16">
        <v>4</v>
      </c>
      <c r="L5954" s="18" t="s">
        <v>374</v>
      </c>
      <c r="M5954" s="18">
        <v>0.33333299999999999</v>
      </c>
      <c r="N5954" s="18" t="s">
        <v>4</v>
      </c>
      <c r="O5954" s="18">
        <v>65141510.853051297</v>
      </c>
      <c r="P5954" s="18">
        <v>21713619.812647499</v>
      </c>
      <c r="Q5954" s="18">
        <v>65141510.853051297</v>
      </c>
      <c r="R5954" s="18">
        <v>29256931.3350944</v>
      </c>
      <c r="S5954" s="20">
        <v>1</v>
      </c>
      <c r="T5954" s="21">
        <f t="shared" si="93"/>
        <v>21713619.812647499</v>
      </c>
      <c r="U5954" s="39">
        <f>T5954*Fx!$C$7</f>
        <v>22431425.426288743</v>
      </c>
    </row>
    <row r="5955" spans="1:21">
      <c r="A5955" s="16" t="s">
        <v>5225</v>
      </c>
      <c r="B5955" s="19"/>
      <c r="C5955" s="16" t="s">
        <v>1947</v>
      </c>
      <c r="D5955" s="16" t="s">
        <v>333</v>
      </c>
      <c r="E5955" s="16" t="s">
        <v>2020</v>
      </c>
      <c r="F5955" s="16">
        <v>6</v>
      </c>
      <c r="G5955" s="16" t="s">
        <v>1972</v>
      </c>
      <c r="H5955" s="16" t="s">
        <v>1967</v>
      </c>
      <c r="I5955" s="16">
        <v>46.476289999999999</v>
      </c>
      <c r="J5955" s="16">
        <v>7.28915000000001</v>
      </c>
      <c r="K5955" s="16">
        <v>2</v>
      </c>
      <c r="L5955" s="18" t="s">
        <v>340</v>
      </c>
      <c r="M5955" s="18">
        <v>0.33333299999999999</v>
      </c>
      <c r="N5955" s="18" t="s">
        <v>4</v>
      </c>
      <c r="O5955" s="18">
        <v>12636249.225</v>
      </c>
      <c r="P5955" s="18">
        <v>4212040.9541692501</v>
      </c>
      <c r="Q5955" s="18">
        <v>12636249.225</v>
      </c>
      <c r="R5955" s="18">
        <v>5675303.9815570703</v>
      </c>
      <c r="S5955" s="20">
        <v>1</v>
      </c>
      <c r="T5955" s="21">
        <f t="shared" si="93"/>
        <v>4212040.9541692501</v>
      </c>
      <c r="U5955" s="39">
        <f>T5955*Fx!$C$7</f>
        <v>4351281.9774475731</v>
      </c>
    </row>
    <row r="5956" spans="1:21">
      <c r="A5956" s="16" t="s">
        <v>5225</v>
      </c>
      <c r="B5956" s="19"/>
      <c r="C5956" s="16" t="s">
        <v>1947</v>
      </c>
      <c r="D5956" s="16" t="s">
        <v>333</v>
      </c>
      <c r="E5956" s="16" t="s">
        <v>2160</v>
      </c>
      <c r="F5956" s="16">
        <v>8</v>
      </c>
      <c r="G5956" s="16" t="s">
        <v>2175</v>
      </c>
      <c r="H5956" s="16" t="s">
        <v>2175</v>
      </c>
      <c r="I5956" s="16">
        <v>46.225859999999997</v>
      </c>
      <c r="J5956" s="16">
        <v>6.1894600000000102</v>
      </c>
      <c r="K5956" s="16">
        <v>2</v>
      </c>
      <c r="L5956" s="18" t="s">
        <v>348</v>
      </c>
      <c r="M5956" s="18">
        <v>0.33333299999999999</v>
      </c>
      <c r="N5956" s="18" t="s">
        <v>4</v>
      </c>
      <c r="O5956" s="18">
        <v>39600</v>
      </c>
      <c r="P5956" s="18">
        <v>13199.868</v>
      </c>
      <c r="Q5956" s="18">
        <v>39600</v>
      </c>
      <c r="R5956" s="18">
        <v>17785.502142916099</v>
      </c>
      <c r="S5956" s="20">
        <v>1</v>
      </c>
      <c r="T5956" s="21">
        <f t="shared" si="93"/>
        <v>13199.868</v>
      </c>
      <c r="U5956" s="39">
        <f>T5956*Fx!$C$7</f>
        <v>13636.227272727274</v>
      </c>
    </row>
    <row r="5957" spans="1:21">
      <c r="A5957" s="16" t="s">
        <v>5225</v>
      </c>
      <c r="B5957" s="19"/>
      <c r="C5957" s="16" t="s">
        <v>1947</v>
      </c>
      <c r="D5957" s="16" t="s">
        <v>333</v>
      </c>
      <c r="E5957" s="16" t="s">
        <v>2161</v>
      </c>
      <c r="F5957" s="16">
        <v>8</v>
      </c>
      <c r="G5957" s="16" t="s">
        <v>2175</v>
      </c>
      <c r="H5957" s="16" t="s">
        <v>2175</v>
      </c>
      <c r="I5957" s="16">
        <v>46.18768</v>
      </c>
      <c r="J5957" s="16">
        <v>6.1276599999999997</v>
      </c>
      <c r="K5957" s="16">
        <v>4</v>
      </c>
      <c r="L5957" s="18" t="s">
        <v>348</v>
      </c>
      <c r="M5957" s="18">
        <v>0.33333299999999999</v>
      </c>
      <c r="N5957" s="18" t="s">
        <v>4</v>
      </c>
      <c r="O5957" s="18">
        <v>225635.162983799</v>
      </c>
      <c r="P5957" s="18">
        <v>75210.968877389707</v>
      </c>
      <c r="Q5957" s="18">
        <v>225635.162983799</v>
      </c>
      <c r="R5957" s="18">
        <v>101339.25946377699</v>
      </c>
      <c r="S5957" s="20">
        <v>1</v>
      </c>
      <c r="T5957" s="21">
        <f t="shared" si="93"/>
        <v>75210.968877389707</v>
      </c>
      <c r="U5957" s="39">
        <f>T5957*Fx!$C$7</f>
        <v>77697.281898129877</v>
      </c>
    </row>
    <row r="5958" spans="1:21">
      <c r="A5958" s="16" t="s">
        <v>5225</v>
      </c>
      <c r="B5958" s="19"/>
      <c r="C5958" s="16" t="s">
        <v>1947</v>
      </c>
      <c r="D5958" s="16" t="s">
        <v>333</v>
      </c>
      <c r="E5958" s="16" t="s">
        <v>2172</v>
      </c>
      <c r="F5958" s="16">
        <v>25</v>
      </c>
      <c r="G5958" s="16" t="s">
        <v>2157</v>
      </c>
      <c r="H5958" s="16" t="s">
        <v>2039</v>
      </c>
      <c r="I5958" s="16">
        <v>47.505789999999998</v>
      </c>
      <c r="J5958" s="16">
        <v>8.5935900000000096</v>
      </c>
      <c r="K5958" s="16">
        <v>5</v>
      </c>
      <c r="L5958" s="18" t="s">
        <v>374</v>
      </c>
      <c r="M5958" s="18">
        <v>0.33333299999999999</v>
      </c>
      <c r="N5958" s="18" t="s">
        <v>4</v>
      </c>
      <c r="O5958" s="18">
        <v>9241251.2315919306</v>
      </c>
      <c r="P5958" s="18">
        <v>3080386.2730265302</v>
      </c>
      <c r="Q5958" s="18">
        <v>9241251.2315919306</v>
      </c>
      <c r="R5958" s="18">
        <v>4150512.4642097098</v>
      </c>
      <c r="S5958" s="20">
        <v>1</v>
      </c>
      <c r="T5958" s="21">
        <f t="shared" si="93"/>
        <v>3080386.2730265302</v>
      </c>
      <c r="U5958" s="39">
        <f>T5958*Fx!$C$7</f>
        <v>3182217.2242009612</v>
      </c>
    </row>
    <row r="5959" spans="1:21">
      <c r="A5959" s="16" t="s">
        <v>5225</v>
      </c>
      <c r="B5959" s="19"/>
      <c r="C5959" s="16" t="s">
        <v>1947</v>
      </c>
      <c r="D5959" s="16" t="s">
        <v>333</v>
      </c>
      <c r="E5959" s="16" t="s">
        <v>2175</v>
      </c>
      <c r="F5959" s="16">
        <v>8</v>
      </c>
      <c r="G5959" s="16" t="s">
        <v>2175</v>
      </c>
      <c r="H5959" s="16" t="s">
        <v>2175</v>
      </c>
      <c r="I5959" s="16">
        <v>46.198120000000003</v>
      </c>
      <c r="J5959" s="16">
        <v>6.1522300000000101</v>
      </c>
      <c r="K5959" s="16">
        <v>2</v>
      </c>
      <c r="L5959" s="18" t="s">
        <v>348</v>
      </c>
      <c r="M5959" s="18">
        <v>0.33333299999999999</v>
      </c>
      <c r="N5959" s="18" t="s">
        <v>4</v>
      </c>
      <c r="O5959" s="18">
        <v>85717685.057624504</v>
      </c>
      <c r="P5959" s="18">
        <v>28572275.960257899</v>
      </c>
      <c r="Q5959" s="18">
        <v>85717685.057624504</v>
      </c>
      <c r="R5959" s="18">
        <v>38498284.628237098</v>
      </c>
      <c r="S5959" s="20">
        <v>1</v>
      </c>
      <c r="T5959" s="21">
        <f t="shared" si="93"/>
        <v>28572275.960257899</v>
      </c>
      <c r="U5959" s="39">
        <f>T5959*Fx!$C$7</f>
        <v>29516814.008530892</v>
      </c>
    </row>
    <row r="5960" spans="1:21">
      <c r="A5960" s="16" t="s">
        <v>5225</v>
      </c>
      <c r="B5960" s="19"/>
      <c r="C5960" s="16" t="s">
        <v>1947</v>
      </c>
      <c r="D5960" s="16" t="s">
        <v>333</v>
      </c>
      <c r="E5960" s="16" t="s">
        <v>2020</v>
      </c>
      <c r="F5960" s="16">
        <v>6</v>
      </c>
      <c r="G5960" s="16" t="s">
        <v>1972</v>
      </c>
      <c r="H5960" s="16" t="s">
        <v>1967</v>
      </c>
      <c r="I5960" s="16">
        <v>46.476289999999999</v>
      </c>
      <c r="J5960" s="16">
        <v>7.28915000000001</v>
      </c>
      <c r="K5960" s="16">
        <v>2</v>
      </c>
      <c r="L5960" s="18" t="s">
        <v>340</v>
      </c>
      <c r="M5960" s="18">
        <v>0.33333299999999999</v>
      </c>
      <c r="N5960" s="18" t="s">
        <v>4</v>
      </c>
      <c r="O5960" s="18">
        <v>555264.71141262702</v>
      </c>
      <c r="P5960" s="18">
        <v>185086.38625516999</v>
      </c>
      <c r="Q5960" s="18">
        <v>555264.71141262702</v>
      </c>
      <c r="R5960" s="18">
        <v>249385.39683623699</v>
      </c>
      <c r="S5960" s="20">
        <v>1</v>
      </c>
      <c r="T5960" s="21">
        <f t="shared" si="93"/>
        <v>185086.38625516999</v>
      </c>
      <c r="U5960" s="39">
        <f>T5960*Fx!$C$7</f>
        <v>191204.9444784814</v>
      </c>
    </row>
    <row r="5961" spans="1:21">
      <c r="A5961" s="16" t="s">
        <v>5225</v>
      </c>
      <c r="B5961" s="19"/>
      <c r="C5961" s="16" t="s">
        <v>1947</v>
      </c>
      <c r="D5961" s="16" t="s">
        <v>333</v>
      </c>
      <c r="E5961" s="16" t="s">
        <v>4897</v>
      </c>
      <c r="I5961" s="16">
        <v>0</v>
      </c>
      <c r="J5961" s="16">
        <v>0</v>
      </c>
      <c r="K5961" s="16">
        <v>0</v>
      </c>
      <c r="L5961" s="18" t="s">
        <v>2173</v>
      </c>
      <c r="M5961" s="18">
        <v>0.33333299999999999</v>
      </c>
      <c r="N5961" s="18" t="s">
        <v>4</v>
      </c>
      <c r="O5961" s="18">
        <v>2748644.63146256</v>
      </c>
      <c r="P5961" s="18">
        <v>916205.71500541503</v>
      </c>
      <c r="Q5961" s="18">
        <v>2748644.63146256</v>
      </c>
      <c r="R5961" s="18">
        <v>1234495.5803785899</v>
      </c>
      <c r="S5961" s="20">
        <v>1</v>
      </c>
      <c r="T5961" s="21">
        <f t="shared" si="93"/>
        <v>916205.71500541503</v>
      </c>
      <c r="U5961" s="39">
        <f>T5961*Fx!$C$7</f>
        <v>946493.50723699911</v>
      </c>
    </row>
    <row r="5962" spans="1:21">
      <c r="A5962" s="16" t="s">
        <v>5225</v>
      </c>
      <c r="B5962" s="19"/>
      <c r="C5962" s="16" t="s">
        <v>1947</v>
      </c>
      <c r="D5962" s="16" t="s">
        <v>333</v>
      </c>
      <c r="E5962" s="16" t="s">
        <v>4897</v>
      </c>
      <c r="I5962" s="16">
        <v>0</v>
      </c>
      <c r="J5962" s="16">
        <v>0</v>
      </c>
      <c r="K5962" s="16">
        <v>0</v>
      </c>
      <c r="L5962" s="18" t="s">
        <v>2173</v>
      </c>
      <c r="M5962" s="18">
        <v>0.33333299999999999</v>
      </c>
      <c r="N5962" s="18" t="s">
        <v>4</v>
      </c>
      <c r="O5962" s="18">
        <v>2750765.3315949398</v>
      </c>
      <c r="P5962" s="18">
        <v>916912.60798054095</v>
      </c>
      <c r="Q5962" s="18">
        <v>2750765.3315949398</v>
      </c>
      <c r="R5962" s="18">
        <v>1235448.0479732601</v>
      </c>
      <c r="S5962" s="20">
        <v>1</v>
      </c>
      <c r="T5962" s="21">
        <f t="shared" si="93"/>
        <v>916912.60798054095</v>
      </c>
      <c r="U5962" s="39">
        <f>T5962*Fx!$C$7</f>
        <v>947223.76857493911</v>
      </c>
    </row>
    <row r="5963" spans="1:21">
      <c r="A5963" s="16" t="s">
        <v>5225</v>
      </c>
      <c r="B5963" s="19"/>
      <c r="C5963" s="16" t="s">
        <v>1947</v>
      </c>
      <c r="D5963" s="16" t="s">
        <v>333</v>
      </c>
      <c r="E5963" s="16" t="s">
        <v>2160</v>
      </c>
      <c r="F5963" s="16">
        <v>8</v>
      </c>
      <c r="G5963" s="16" t="s">
        <v>2175</v>
      </c>
      <c r="H5963" s="16" t="s">
        <v>2175</v>
      </c>
      <c r="I5963" s="16">
        <v>46.212829999999997</v>
      </c>
      <c r="J5963" s="16">
        <v>6.1859200000000101</v>
      </c>
      <c r="K5963" s="16">
        <v>2</v>
      </c>
      <c r="L5963" s="18" t="s">
        <v>348</v>
      </c>
      <c r="M5963" s="18">
        <v>0.33333299999999999</v>
      </c>
      <c r="N5963" s="18" t="s">
        <v>4</v>
      </c>
      <c r="O5963" s="18">
        <v>100000000</v>
      </c>
      <c r="P5963" s="18">
        <v>33333000</v>
      </c>
      <c r="Q5963" s="18">
        <v>100000000</v>
      </c>
      <c r="R5963" s="18">
        <v>44912884.199283198</v>
      </c>
      <c r="S5963" s="20">
        <v>1</v>
      </c>
      <c r="T5963" s="21">
        <f t="shared" si="93"/>
        <v>33333000</v>
      </c>
      <c r="U5963" s="39">
        <f>T5963*Fx!$C$7</f>
        <v>34434917.355371907</v>
      </c>
    </row>
    <row r="5964" spans="1:21">
      <c r="A5964" s="16" t="s">
        <v>5225</v>
      </c>
      <c r="B5964" s="19"/>
      <c r="C5964" s="16" t="s">
        <v>2916</v>
      </c>
      <c r="D5964" s="16" t="s">
        <v>3457</v>
      </c>
      <c r="E5964" s="16" t="s">
        <v>4916</v>
      </c>
      <c r="F5964" s="16">
        <v>40</v>
      </c>
      <c r="G5964" s="16" t="s">
        <v>5228</v>
      </c>
      <c r="H5964" s="16" t="s">
        <v>5229</v>
      </c>
      <c r="I5964" s="16">
        <v>28.951027750000002</v>
      </c>
      <c r="J5964" s="16">
        <v>106.89736848</v>
      </c>
      <c r="K5964" s="16">
        <v>8</v>
      </c>
      <c r="L5964" s="18" t="s">
        <v>5230</v>
      </c>
      <c r="M5964" s="18">
        <v>0.33333299999999999</v>
      </c>
      <c r="N5964" s="18" t="s">
        <v>4</v>
      </c>
      <c r="O5964" s="18">
        <v>90516819.074450001</v>
      </c>
      <c r="P5964" s="18">
        <v>30171971.302086402</v>
      </c>
      <c r="Q5964" s="18">
        <v>90516819.074449897</v>
      </c>
      <c r="R5964" s="18">
        <v>40653714.131782398</v>
      </c>
      <c r="S5964" s="20">
        <v>1</v>
      </c>
      <c r="T5964" s="21">
        <f t="shared" si="93"/>
        <v>30171971.302086402</v>
      </c>
      <c r="U5964" s="39">
        <f>T5964*Fx!$C$7</f>
        <v>31169391.840998352</v>
      </c>
    </row>
    <row r="5965" spans="1:21">
      <c r="A5965" s="16" t="s">
        <v>5225</v>
      </c>
      <c r="B5965" s="19"/>
      <c r="C5965" s="16" t="s">
        <v>2254</v>
      </c>
      <c r="D5965" s="16" t="s">
        <v>1597</v>
      </c>
      <c r="E5965" s="16" t="s">
        <v>2274</v>
      </c>
      <c r="F5965" s="16">
        <v>13</v>
      </c>
      <c r="G5965" s="16" t="s">
        <v>2274</v>
      </c>
      <c r="H5965" s="16" t="s">
        <v>2275</v>
      </c>
      <c r="I5965" s="16">
        <v>40.42971</v>
      </c>
      <c r="J5965" s="16">
        <v>-3.6508300000000098</v>
      </c>
      <c r="K5965" s="16">
        <v>2</v>
      </c>
      <c r="L5965" s="18" t="s">
        <v>1625</v>
      </c>
      <c r="M5965" s="18">
        <v>0.33333299999999999</v>
      </c>
      <c r="N5965" s="18" t="s">
        <v>4</v>
      </c>
      <c r="O5965" s="18">
        <v>12709087.1879842</v>
      </c>
      <c r="P5965" s="18">
        <v>4236320.0323707704</v>
      </c>
      <c r="Q5965" s="18">
        <v>12709087.1879842</v>
      </c>
      <c r="R5965" s="18">
        <v>5708017.6115252804</v>
      </c>
      <c r="S5965" s="20">
        <v>1</v>
      </c>
      <c r="T5965" s="21">
        <f t="shared" si="93"/>
        <v>4236320.0323707704</v>
      </c>
      <c r="U5965" s="39">
        <f>T5965*Fx!$C$7</f>
        <v>4376363.6698045153</v>
      </c>
    </row>
    <row r="5966" spans="1:21">
      <c r="A5966" s="16" t="s">
        <v>5225</v>
      </c>
      <c r="B5966" s="19"/>
      <c r="C5966" s="16" t="s">
        <v>2254</v>
      </c>
      <c r="D5966" s="16" t="s">
        <v>1597</v>
      </c>
      <c r="E5966" s="16" t="s">
        <v>2746</v>
      </c>
      <c r="F5966" s="16">
        <v>13</v>
      </c>
      <c r="G5966" s="16" t="s">
        <v>2274</v>
      </c>
      <c r="H5966" s="16" t="s">
        <v>2275</v>
      </c>
      <c r="I5966" s="16">
        <v>40.434540749999996</v>
      </c>
      <c r="J5966" s="16">
        <v>-3.5419595600000102</v>
      </c>
      <c r="K5966" s="16">
        <v>5</v>
      </c>
      <c r="L5966" s="18" t="s">
        <v>1625</v>
      </c>
      <c r="M5966" s="18">
        <v>0.33333299999999999</v>
      </c>
      <c r="N5966" s="18" t="s">
        <v>4</v>
      </c>
      <c r="O5966" s="18">
        <v>494417.12270040199</v>
      </c>
      <c r="P5966" s="18">
        <v>164804.05950972499</v>
      </c>
      <c r="Q5966" s="18">
        <v>494417.12270040199</v>
      </c>
      <c r="R5966" s="18">
        <v>222056.989779859</v>
      </c>
      <c r="S5966" s="20">
        <v>1</v>
      </c>
      <c r="T5966" s="21">
        <f t="shared" si="93"/>
        <v>164804.05950972499</v>
      </c>
      <c r="U5966" s="39">
        <f>T5966*Fx!$C$7</f>
        <v>170252.12759269113</v>
      </c>
    </row>
    <row r="5967" spans="1:21">
      <c r="A5967" s="16" t="s">
        <v>5225</v>
      </c>
      <c r="B5967" s="19"/>
      <c r="C5967" s="16" t="s">
        <v>2254</v>
      </c>
      <c r="D5967" s="16" t="s">
        <v>1597</v>
      </c>
      <c r="E5967" s="16" t="s">
        <v>2274</v>
      </c>
      <c r="F5967" s="16">
        <v>13</v>
      </c>
      <c r="G5967" s="16" t="s">
        <v>2274</v>
      </c>
      <c r="H5967" s="16" t="s">
        <v>2275</v>
      </c>
      <c r="I5967" s="16">
        <v>40.415219999999998</v>
      </c>
      <c r="J5967" s="16">
        <v>-3.6913000000000098</v>
      </c>
      <c r="K5967" s="16">
        <v>4</v>
      </c>
      <c r="L5967" s="18" t="s">
        <v>1625</v>
      </c>
      <c r="M5967" s="18">
        <v>0.33333299999999999</v>
      </c>
      <c r="N5967" s="18" t="s">
        <v>4</v>
      </c>
      <c r="O5967" s="18">
        <v>3015990.0118834502</v>
      </c>
      <c r="P5967" s="18">
        <v>1005319.95066111</v>
      </c>
      <c r="Q5967" s="18">
        <v>3015990.01188344</v>
      </c>
      <c r="R5967" s="18">
        <v>1354568.1014991601</v>
      </c>
      <c r="S5967" s="20">
        <v>1</v>
      </c>
      <c r="T5967" s="21">
        <f t="shared" si="93"/>
        <v>1005319.95066111</v>
      </c>
      <c r="U5967" s="39">
        <f>T5967*Fx!$C$7</f>
        <v>1038553.6680383369</v>
      </c>
    </row>
    <row r="5968" spans="1:21">
      <c r="A5968" s="16" t="s">
        <v>5225</v>
      </c>
      <c r="B5968" s="19"/>
      <c r="C5968" s="16" t="s">
        <v>1950</v>
      </c>
      <c r="D5968" s="16" t="s">
        <v>594</v>
      </c>
      <c r="E5968" s="16" t="s">
        <v>2287</v>
      </c>
      <c r="F5968" s="16">
        <v>75</v>
      </c>
      <c r="G5968" s="16" t="s">
        <v>2282</v>
      </c>
      <c r="H5968" s="16" t="s">
        <v>2283</v>
      </c>
      <c r="I5968" s="16">
        <v>48.853290000000001</v>
      </c>
      <c r="J5968" s="16">
        <v>2.3191400000000102</v>
      </c>
      <c r="K5968" s="16">
        <v>2</v>
      </c>
      <c r="L5968" s="18" t="s">
        <v>746</v>
      </c>
      <c r="M5968" s="18">
        <v>0.33333299999999999</v>
      </c>
      <c r="N5968" s="18" t="s">
        <v>4</v>
      </c>
      <c r="O5968" s="18">
        <v>19411557.424148999</v>
      </c>
      <c r="P5968" s="18">
        <v>6470454.4361915803</v>
      </c>
      <c r="Q5968" s="18">
        <v>19411557.424148999</v>
      </c>
      <c r="R5968" s="18">
        <v>8718290.3071854003</v>
      </c>
      <c r="S5968" s="20">
        <v>1</v>
      </c>
      <c r="T5968" s="21">
        <f t="shared" si="93"/>
        <v>6470454.4361915803</v>
      </c>
      <c r="U5968" s="39">
        <f>T5968*Fx!$C$7</f>
        <v>6684353.756396261</v>
      </c>
    </row>
    <row r="5969" spans="1:21">
      <c r="A5969" s="16" t="s">
        <v>5225</v>
      </c>
      <c r="B5969" s="19"/>
      <c r="C5969" s="16" t="s">
        <v>1950</v>
      </c>
      <c r="D5969" s="16" t="s">
        <v>594</v>
      </c>
      <c r="E5969" s="16" t="s">
        <v>2287</v>
      </c>
      <c r="F5969" s="16">
        <v>75</v>
      </c>
      <c r="G5969" s="16" t="s">
        <v>2282</v>
      </c>
      <c r="H5969" s="16" t="s">
        <v>2283</v>
      </c>
      <c r="I5969" s="16">
        <v>48.856229999999996</v>
      </c>
      <c r="J5969" s="16">
        <v>2.3161000000000098</v>
      </c>
      <c r="K5969" s="16">
        <v>2</v>
      </c>
      <c r="L5969" s="18" t="s">
        <v>746</v>
      </c>
      <c r="M5969" s="18">
        <v>0.33333299999999999</v>
      </c>
      <c r="N5969" s="18" t="s">
        <v>4</v>
      </c>
      <c r="O5969" s="18">
        <v>177908.87599999999</v>
      </c>
      <c r="P5969" s="18">
        <v>59302.365637080002</v>
      </c>
      <c r="Q5969" s="18">
        <v>177908.87599999999</v>
      </c>
      <c r="R5969" s="18">
        <v>79904.007458126303</v>
      </c>
      <c r="S5969" s="20">
        <v>1</v>
      </c>
      <c r="T5969" s="21">
        <f t="shared" si="93"/>
        <v>59302.365637080002</v>
      </c>
      <c r="U5969" s="39">
        <f>T5969*Fx!$C$7</f>
        <v>61262.774418471083</v>
      </c>
    </row>
    <row r="5970" spans="1:21">
      <c r="A5970" s="16" t="s">
        <v>5225</v>
      </c>
      <c r="B5970" s="19"/>
      <c r="C5970" s="16" t="s">
        <v>1950</v>
      </c>
      <c r="D5970" s="16" t="s">
        <v>594</v>
      </c>
      <c r="E5970" s="16" t="s">
        <v>5231</v>
      </c>
      <c r="F5970" s="16">
        <v>60</v>
      </c>
      <c r="G5970" s="16" t="s">
        <v>4538</v>
      </c>
      <c r="H5970" s="16" t="s">
        <v>2854</v>
      </c>
      <c r="I5970" s="16">
        <v>49.187840209999997</v>
      </c>
      <c r="J5970" s="16">
        <v>2.4235692500000101</v>
      </c>
      <c r="K5970" s="16">
        <v>5</v>
      </c>
      <c r="L5970" s="18" t="s">
        <v>716</v>
      </c>
      <c r="M5970" s="18">
        <v>0.33333299999999999</v>
      </c>
      <c r="N5970" s="18" t="s">
        <v>4</v>
      </c>
      <c r="O5970" s="18">
        <v>9401465.1243249699</v>
      </c>
      <c r="P5970" s="18">
        <v>3133790.3698912398</v>
      </c>
      <c r="Q5970" s="18">
        <v>9401465.1243249699</v>
      </c>
      <c r="R5970" s="18">
        <v>4222469.1443240698</v>
      </c>
      <c r="S5970" s="20">
        <v>1</v>
      </c>
      <c r="T5970" s="21">
        <f t="shared" si="93"/>
        <v>3133790.3698912398</v>
      </c>
      <c r="U5970" s="39">
        <f>T5970*Fx!$C$7</f>
        <v>3237386.7457554135</v>
      </c>
    </row>
    <row r="5971" spans="1:21">
      <c r="A5971" s="16" t="s">
        <v>5225</v>
      </c>
      <c r="B5971" s="19"/>
      <c r="C5971" s="16" t="s">
        <v>1950</v>
      </c>
      <c r="D5971" s="16" t="s">
        <v>594</v>
      </c>
      <c r="E5971" s="16" t="s">
        <v>2833</v>
      </c>
      <c r="F5971" s="16">
        <v>33</v>
      </c>
      <c r="G5971" s="16" t="s">
        <v>2300</v>
      </c>
      <c r="H5971" s="16" t="s">
        <v>2286</v>
      </c>
      <c r="I5971" s="16">
        <v>45.046604219999999</v>
      </c>
      <c r="J5971" s="16">
        <v>-0.68741435000000894</v>
      </c>
      <c r="K5971" s="16">
        <v>5</v>
      </c>
      <c r="L5971" s="18" t="s">
        <v>662</v>
      </c>
      <c r="M5971" s="18">
        <v>0.33333299999999999</v>
      </c>
      <c r="N5971" s="18" t="s">
        <v>4</v>
      </c>
      <c r="O5971" s="18">
        <v>743289.58499999996</v>
      </c>
      <c r="P5971" s="18">
        <v>247760.71736805001</v>
      </c>
      <c r="Q5971" s="18">
        <v>743289.58499999996</v>
      </c>
      <c r="R5971" s="18">
        <v>333832.79057638202</v>
      </c>
      <c r="S5971" s="20">
        <v>1</v>
      </c>
      <c r="T5971" s="21">
        <f t="shared" si="93"/>
        <v>247760.71736805001</v>
      </c>
      <c r="U5971" s="39">
        <f>T5971*Fx!$C$7</f>
        <v>255951.15430583683</v>
      </c>
    </row>
    <row r="5972" spans="1:21">
      <c r="A5972" s="16" t="s">
        <v>5225</v>
      </c>
      <c r="B5972" s="19"/>
      <c r="C5972" s="16" t="s">
        <v>1950</v>
      </c>
      <c r="D5972" s="16" t="s">
        <v>594</v>
      </c>
      <c r="E5972" s="16" t="s">
        <v>2772</v>
      </c>
      <c r="F5972" s="16">
        <v>75</v>
      </c>
      <c r="G5972" s="16" t="s">
        <v>2282</v>
      </c>
      <c r="H5972" s="16" t="s">
        <v>2774</v>
      </c>
      <c r="I5972" s="16">
        <v>48.875137680000002</v>
      </c>
      <c r="J5972" s="16">
        <v>2.3122677500000099</v>
      </c>
      <c r="K5972" s="16">
        <v>5</v>
      </c>
      <c r="L5972" s="18" t="s">
        <v>746</v>
      </c>
      <c r="M5972" s="18">
        <v>0.33333299999999999</v>
      </c>
      <c r="N5972" s="18" t="s">
        <v>4</v>
      </c>
      <c r="O5972" s="18">
        <v>3489307.75131997</v>
      </c>
      <c r="P5972" s="18">
        <v>1163090.95274748</v>
      </c>
      <c r="Q5972" s="18">
        <v>3489307.75131997</v>
      </c>
      <c r="R5972" s="18">
        <v>1567148.74970695</v>
      </c>
      <c r="S5972" s="20">
        <v>1</v>
      </c>
      <c r="T5972" s="21">
        <f t="shared" si="93"/>
        <v>1163090.95274748</v>
      </c>
      <c r="U5972" s="39">
        <f>T5972*Fx!$C$7</f>
        <v>1201540.2404416117</v>
      </c>
    </row>
    <row r="5973" spans="1:21">
      <c r="A5973" s="16" t="s">
        <v>5225</v>
      </c>
      <c r="B5973" s="19"/>
      <c r="C5973" s="16" t="s">
        <v>1950</v>
      </c>
      <c r="D5973" s="16" t="s">
        <v>594</v>
      </c>
      <c r="E5973" s="16" t="s">
        <v>2847</v>
      </c>
      <c r="F5973" s="16">
        <v>6</v>
      </c>
      <c r="G5973" s="16" t="s">
        <v>2290</v>
      </c>
      <c r="H5973" s="16" t="s">
        <v>2280</v>
      </c>
      <c r="I5973" s="16">
        <v>43.68571</v>
      </c>
      <c r="J5973" s="16">
        <v>7.3434600000000101</v>
      </c>
      <c r="K5973" s="16">
        <v>4</v>
      </c>
      <c r="L5973" s="18" t="s">
        <v>605</v>
      </c>
      <c r="M5973" s="18">
        <v>0.33333299999999999</v>
      </c>
      <c r="N5973" s="18" t="s">
        <v>4</v>
      </c>
      <c r="O5973" s="18">
        <v>100615419.84561799</v>
      </c>
      <c r="P5973" s="18">
        <v>33538137.897139799</v>
      </c>
      <c r="Q5973" s="18">
        <v>100615419.84561799</v>
      </c>
      <c r="R5973" s="18">
        <v>45189287.001884997</v>
      </c>
      <c r="S5973" s="20">
        <v>1</v>
      </c>
      <c r="T5973" s="21">
        <f t="shared" si="93"/>
        <v>33538137.897139799</v>
      </c>
      <c r="U5973" s="39">
        <f>T5973*Fx!$C$7</f>
        <v>34646836.670598969</v>
      </c>
    </row>
    <row r="5974" spans="1:21">
      <c r="A5974" s="16" t="s">
        <v>5225</v>
      </c>
      <c r="B5974" s="19"/>
      <c r="C5974" s="16" t="s">
        <v>1950</v>
      </c>
      <c r="D5974" s="16" t="s">
        <v>594</v>
      </c>
      <c r="E5974" s="16" t="s">
        <v>2782</v>
      </c>
      <c r="F5974" s="16">
        <v>75</v>
      </c>
      <c r="G5974" s="16" t="s">
        <v>2282</v>
      </c>
      <c r="H5974" s="16" t="s">
        <v>2283</v>
      </c>
      <c r="I5974" s="16">
        <v>48.855609999999999</v>
      </c>
      <c r="J5974" s="16">
        <v>2.3369700000000102</v>
      </c>
      <c r="K5974" s="16">
        <v>2</v>
      </c>
      <c r="L5974" s="18" t="s">
        <v>746</v>
      </c>
      <c r="M5974" s="18">
        <v>0.33333299999999999</v>
      </c>
      <c r="N5974" s="18" t="s">
        <v>4</v>
      </c>
      <c r="O5974" s="18">
        <v>67690.5488951398</v>
      </c>
      <c r="P5974" s="18">
        <v>22563.2906632169</v>
      </c>
      <c r="Q5974" s="18">
        <v>67690.5488951398</v>
      </c>
      <c r="R5974" s="18">
        <v>30401.777839133301</v>
      </c>
      <c r="S5974" s="20">
        <v>1</v>
      </c>
      <c r="T5974" s="21">
        <f t="shared" si="93"/>
        <v>22563.2906632169</v>
      </c>
      <c r="U5974" s="39">
        <f>T5974*Fx!$C$7</f>
        <v>23309.184569438949</v>
      </c>
    </row>
    <row r="5975" spans="1:21">
      <c r="A5975" s="16" t="s">
        <v>5225</v>
      </c>
      <c r="B5975" s="19"/>
      <c r="C5975" s="16" t="s">
        <v>1950</v>
      </c>
      <c r="D5975" s="16" t="s">
        <v>594</v>
      </c>
      <c r="E5975" s="16" t="s">
        <v>2772</v>
      </c>
      <c r="F5975" s="16">
        <v>75</v>
      </c>
      <c r="G5975" s="16" t="s">
        <v>2282</v>
      </c>
      <c r="H5975" s="16" t="s">
        <v>2283</v>
      </c>
      <c r="I5975" s="16">
        <v>48.868000000000002</v>
      </c>
      <c r="J5975" s="16">
        <v>2.3062500000000101</v>
      </c>
      <c r="K5975" s="16">
        <v>4</v>
      </c>
      <c r="L5975" s="18" t="s">
        <v>746</v>
      </c>
      <c r="M5975" s="18">
        <v>0.33333299999999999</v>
      </c>
      <c r="N5975" s="18" t="s">
        <v>4</v>
      </c>
      <c r="O5975" s="18">
        <v>446344.71600000001</v>
      </c>
      <c r="P5975" s="18">
        <v>148780.08418427999</v>
      </c>
      <c r="Q5975" s="18">
        <v>446344.71600000001</v>
      </c>
      <c r="R5975" s="18">
        <v>200466.285426699</v>
      </c>
      <c r="S5975" s="20">
        <v>1</v>
      </c>
      <c r="T5975" s="21">
        <f t="shared" si="93"/>
        <v>148780.08418427999</v>
      </c>
      <c r="U5975" s="39">
        <f>T5975*Fx!$C$7</f>
        <v>153698.43407466944</v>
      </c>
    </row>
    <row r="5976" spans="1:21">
      <c r="A5976" s="16" t="s">
        <v>5225</v>
      </c>
      <c r="B5976" s="19"/>
      <c r="C5976" s="16" t="s">
        <v>1950</v>
      </c>
      <c r="D5976" s="16" t="s">
        <v>594</v>
      </c>
      <c r="E5976" s="16" t="s">
        <v>2772</v>
      </c>
      <c r="F5976" s="16">
        <v>75</v>
      </c>
      <c r="G5976" s="16" t="s">
        <v>2282</v>
      </c>
      <c r="H5976" s="16" t="s">
        <v>2283</v>
      </c>
      <c r="I5976" s="16">
        <v>48.866610000000001</v>
      </c>
      <c r="J5976" s="16">
        <v>2.3055400000000099</v>
      </c>
      <c r="K5976" s="16">
        <v>4</v>
      </c>
      <c r="L5976" s="18" t="s">
        <v>746</v>
      </c>
      <c r="M5976" s="18">
        <v>0.33333299999999999</v>
      </c>
      <c r="N5976" s="18" t="s">
        <v>4</v>
      </c>
      <c r="O5976" s="18">
        <v>42666.656000000003</v>
      </c>
      <c r="P5976" s="18">
        <v>14222.076444480001</v>
      </c>
      <c r="Q5976" s="18">
        <v>42666.656000000003</v>
      </c>
      <c r="R5976" s="18">
        <v>19162.825800986499</v>
      </c>
      <c r="S5976" s="20">
        <v>1</v>
      </c>
      <c r="T5976" s="21">
        <f t="shared" si="93"/>
        <v>14222.076444480001</v>
      </c>
      <c r="U5976" s="39">
        <f>T5976*Fx!$C$7</f>
        <v>14692.227731900828</v>
      </c>
    </row>
    <row r="5977" spans="1:21">
      <c r="A5977" s="16" t="s">
        <v>5225</v>
      </c>
      <c r="B5977" s="19"/>
      <c r="C5977" s="16" t="s">
        <v>1950</v>
      </c>
      <c r="D5977" s="16" t="s">
        <v>594</v>
      </c>
      <c r="E5977" s="16" t="s">
        <v>2833</v>
      </c>
      <c r="F5977" s="16">
        <v>33</v>
      </c>
      <c r="G5977" s="16" t="s">
        <v>2300</v>
      </c>
      <c r="H5977" s="16" t="s">
        <v>2286</v>
      </c>
      <c r="I5977" s="16">
        <v>45.046604219999999</v>
      </c>
      <c r="J5977" s="16">
        <v>-0.68741435000000894</v>
      </c>
      <c r="K5977" s="16">
        <v>5</v>
      </c>
      <c r="L5977" s="18" t="s">
        <v>662</v>
      </c>
      <c r="M5977" s="18">
        <v>0.33333299999999999</v>
      </c>
      <c r="N5977" s="18" t="s">
        <v>4</v>
      </c>
      <c r="O5977" s="18">
        <v>18578.799320086</v>
      </c>
      <c r="P5977" s="18">
        <v>6192.8711773642599</v>
      </c>
      <c r="Q5977" s="18">
        <v>18578.799320086</v>
      </c>
      <c r="R5977" s="18">
        <v>8344.2746242474295</v>
      </c>
      <c r="S5977" s="20">
        <v>1</v>
      </c>
      <c r="T5977" s="21">
        <f t="shared" si="93"/>
        <v>6192.8711773642599</v>
      </c>
      <c r="U5977" s="39">
        <f>T5977*Fx!$C$7</f>
        <v>6397.5941914920049</v>
      </c>
    </row>
    <row r="5978" spans="1:21">
      <c r="A5978" s="16" t="s">
        <v>5225</v>
      </c>
      <c r="B5978" s="19"/>
      <c r="C5978" s="16" t="s">
        <v>1950</v>
      </c>
      <c r="D5978" s="16" t="s">
        <v>594</v>
      </c>
      <c r="E5978" s="16" t="s">
        <v>2281</v>
      </c>
      <c r="F5978" s="16">
        <v>75</v>
      </c>
      <c r="G5978" s="16" t="s">
        <v>2282</v>
      </c>
      <c r="H5978" s="16" t="s">
        <v>2283</v>
      </c>
      <c r="I5978" s="16">
        <v>48.876379999999997</v>
      </c>
      <c r="J5978" s="16">
        <v>2.2641500000000101</v>
      </c>
      <c r="K5978" s="16">
        <v>4</v>
      </c>
      <c r="L5978" s="18" t="s">
        <v>746</v>
      </c>
      <c r="M5978" s="18">
        <v>0.33333299999999999</v>
      </c>
      <c r="N5978" s="18" t="s">
        <v>4</v>
      </c>
      <c r="O5978" s="18">
        <v>16910607.818324</v>
      </c>
      <c r="P5978" s="18">
        <v>5636812.9040819304</v>
      </c>
      <c r="Q5978" s="18">
        <v>16910607.818324</v>
      </c>
      <c r="R5978" s="18">
        <v>7595041.7068387801</v>
      </c>
      <c r="S5978" s="20">
        <v>1</v>
      </c>
      <c r="T5978" s="21">
        <f t="shared" si="93"/>
        <v>5636812.9040819304</v>
      </c>
      <c r="U5978" s="39">
        <f>T5978*Fx!$C$7</f>
        <v>5823153.8265309203</v>
      </c>
    </row>
    <row r="5979" spans="1:21">
      <c r="A5979" s="16" t="s">
        <v>5225</v>
      </c>
      <c r="B5979" s="19"/>
      <c r="C5979" s="16" t="s">
        <v>1950</v>
      </c>
      <c r="D5979" s="16" t="s">
        <v>594</v>
      </c>
      <c r="E5979" s="16" t="s">
        <v>2872</v>
      </c>
      <c r="F5979" s="16">
        <v>33</v>
      </c>
      <c r="G5979" s="16" t="s">
        <v>2300</v>
      </c>
      <c r="H5979" s="16" t="s">
        <v>2286</v>
      </c>
      <c r="I5979" s="16">
        <v>45.041989999999998</v>
      </c>
      <c r="J5979" s="16">
        <v>-0.67676000000001002</v>
      </c>
      <c r="K5979" s="16">
        <v>2</v>
      </c>
      <c r="L5979" s="18" t="s">
        <v>662</v>
      </c>
      <c r="M5979" s="18">
        <v>0.33333299999999999</v>
      </c>
      <c r="N5979" s="18" t="s">
        <v>4</v>
      </c>
      <c r="O5979" s="18">
        <v>1270659.5315814</v>
      </c>
      <c r="P5979" s="18">
        <v>423548.94166202802</v>
      </c>
      <c r="Q5979" s="18">
        <v>1270659.5315814</v>
      </c>
      <c r="R5979" s="18">
        <v>570689.84398630797</v>
      </c>
      <c r="S5979" s="20">
        <v>1</v>
      </c>
      <c r="T5979" s="21">
        <f t="shared" si="93"/>
        <v>423548.94166202802</v>
      </c>
      <c r="U5979" s="39">
        <f>T5979*Fx!$C$7</f>
        <v>437550.5595682108</v>
      </c>
    </row>
    <row r="5980" spans="1:21">
      <c r="A5980" s="16" t="s">
        <v>5225</v>
      </c>
      <c r="B5980" s="19"/>
      <c r="C5980" s="16" t="s">
        <v>1950</v>
      </c>
      <c r="D5980" s="16" t="s">
        <v>594</v>
      </c>
      <c r="E5980" s="16" t="s">
        <v>2292</v>
      </c>
      <c r="F5980" s="16">
        <v>98</v>
      </c>
      <c r="H5980" s="16" t="s">
        <v>2292</v>
      </c>
      <c r="I5980" s="16">
        <v>43.738289999999999</v>
      </c>
      <c r="J5980" s="16">
        <v>7.42398000000001</v>
      </c>
      <c r="K5980" s="16">
        <v>2</v>
      </c>
      <c r="L5980" s="18" t="s">
        <v>788</v>
      </c>
      <c r="M5980" s="18">
        <v>0.33333299999999999</v>
      </c>
      <c r="N5980" s="18" t="s">
        <v>4</v>
      </c>
      <c r="O5980" s="18">
        <v>215368.76306803699</v>
      </c>
      <c r="P5980" s="18">
        <v>71788.869793468693</v>
      </c>
      <c r="Q5980" s="18">
        <v>215368.76306803699</v>
      </c>
      <c r="R5980" s="18">
        <v>96728.323158176005</v>
      </c>
      <c r="S5980" s="20">
        <v>1</v>
      </c>
      <c r="T5980" s="21">
        <f t="shared" si="93"/>
        <v>71788.869793468693</v>
      </c>
      <c r="U5980" s="39">
        <f>T5980*Fx!$C$7</f>
        <v>74162.055571765188</v>
      </c>
    </row>
    <row r="5981" spans="1:21">
      <c r="A5981" s="16" t="s">
        <v>5225</v>
      </c>
      <c r="B5981" s="19"/>
      <c r="C5981" s="16" t="s">
        <v>1950</v>
      </c>
      <c r="D5981" s="16" t="s">
        <v>594</v>
      </c>
      <c r="E5981" s="16" t="s">
        <v>2772</v>
      </c>
      <c r="F5981" s="16">
        <v>75</v>
      </c>
      <c r="G5981" s="16" t="s">
        <v>2282</v>
      </c>
      <c r="H5981" s="16" t="s">
        <v>2774</v>
      </c>
      <c r="I5981" s="16">
        <v>48.875137680000002</v>
      </c>
      <c r="J5981" s="16">
        <v>2.3122677500000099</v>
      </c>
      <c r="K5981" s="16">
        <v>5</v>
      </c>
      <c r="L5981" s="18" t="s">
        <v>746</v>
      </c>
      <c r="M5981" s="18">
        <v>0.33333299999999999</v>
      </c>
      <c r="N5981" s="18" t="s">
        <v>4</v>
      </c>
      <c r="O5981" s="18">
        <v>830176.77762902598</v>
      </c>
      <c r="P5981" s="18">
        <v>276722.82528708299</v>
      </c>
      <c r="Q5981" s="18">
        <v>830176.77762902598</v>
      </c>
      <c r="R5981" s="18">
        <v>372856.33478586498</v>
      </c>
      <c r="S5981" s="20">
        <v>1</v>
      </c>
      <c r="T5981" s="21">
        <f t="shared" si="93"/>
        <v>276722.82528708299</v>
      </c>
      <c r="U5981" s="39">
        <f>T5981*Fx!$C$7</f>
        <v>285870.68728004443</v>
      </c>
    </row>
    <row r="5982" spans="1:21">
      <c r="A5982" s="16" t="s">
        <v>5225</v>
      </c>
      <c r="B5982" s="19"/>
      <c r="C5982" s="16" t="s">
        <v>1950</v>
      </c>
      <c r="D5982" s="16" t="s">
        <v>594</v>
      </c>
      <c r="E5982" s="16" t="s">
        <v>2772</v>
      </c>
      <c r="F5982" s="16">
        <v>75</v>
      </c>
      <c r="G5982" s="16" t="s">
        <v>2282</v>
      </c>
      <c r="H5982" s="16" t="s">
        <v>2283</v>
      </c>
      <c r="I5982" s="16">
        <v>48.866610000000001</v>
      </c>
      <c r="J5982" s="16">
        <v>2.3055400000000099</v>
      </c>
      <c r="K5982" s="16">
        <v>4</v>
      </c>
      <c r="L5982" s="18" t="s">
        <v>746</v>
      </c>
      <c r="M5982" s="18">
        <v>0.33333299999999999</v>
      </c>
      <c r="N5982" s="18" t="s">
        <v>4</v>
      </c>
      <c r="O5982" s="18">
        <v>207482.966049429</v>
      </c>
      <c r="P5982" s="18">
        <v>69160.297073256093</v>
      </c>
      <c r="Q5982" s="18">
        <v>207482.966049429</v>
      </c>
      <c r="R5982" s="18">
        <v>93186.584275018104</v>
      </c>
      <c r="S5982" s="20">
        <v>1</v>
      </c>
      <c r="T5982" s="21">
        <f t="shared" si="93"/>
        <v>69160.297073256093</v>
      </c>
      <c r="U5982" s="39">
        <f>T5982*Fx!$C$7</f>
        <v>71446.587885595145</v>
      </c>
    </row>
    <row r="5983" spans="1:21">
      <c r="A5983" s="16" t="s">
        <v>5225</v>
      </c>
      <c r="B5983" s="19"/>
      <c r="C5983" s="16" t="s">
        <v>1950</v>
      </c>
      <c r="D5983" s="16" t="s">
        <v>594</v>
      </c>
      <c r="E5983" s="16" t="s">
        <v>2782</v>
      </c>
      <c r="F5983" s="16">
        <v>75</v>
      </c>
      <c r="G5983" s="16" t="s">
        <v>2282</v>
      </c>
      <c r="H5983" s="16" t="s">
        <v>2283</v>
      </c>
      <c r="I5983" s="16">
        <v>48.855890000000002</v>
      </c>
      <c r="J5983" s="16">
        <v>2.3370300000000102</v>
      </c>
      <c r="K5983" s="16">
        <v>2</v>
      </c>
      <c r="L5983" s="18" t="s">
        <v>746</v>
      </c>
      <c r="M5983" s="18">
        <v>0.33333299999999999</v>
      </c>
      <c r="N5983" s="18" t="s">
        <v>4</v>
      </c>
      <c r="O5983" s="18">
        <v>37605.860497299902</v>
      </c>
      <c r="P5983" s="18">
        <v>12535.1614795649</v>
      </c>
      <c r="Q5983" s="18">
        <v>37605.860497299902</v>
      </c>
      <c r="R5983" s="18">
        <v>16889.8765772962</v>
      </c>
      <c r="S5983" s="20">
        <v>1</v>
      </c>
      <c r="T5983" s="21">
        <f t="shared" si="93"/>
        <v>12535.1614795649</v>
      </c>
      <c r="U5983" s="39">
        <f>T5983*Fx!$C$7</f>
        <v>12949.546983021593</v>
      </c>
    </row>
    <row r="5984" spans="1:21">
      <c r="A5984" s="16" t="s">
        <v>5225</v>
      </c>
      <c r="B5984" s="19"/>
      <c r="C5984" s="16" t="s">
        <v>1950</v>
      </c>
      <c r="D5984" s="16" t="s">
        <v>594</v>
      </c>
      <c r="E5984" s="16" t="s">
        <v>5232</v>
      </c>
      <c r="F5984" s="16">
        <v>84</v>
      </c>
      <c r="H5984" s="16" t="s">
        <v>4435</v>
      </c>
      <c r="I5984" s="16">
        <v>0</v>
      </c>
      <c r="J5984" s="16">
        <v>0</v>
      </c>
      <c r="K5984" s="16">
        <v>11</v>
      </c>
      <c r="L5984" s="18" t="s">
        <v>764</v>
      </c>
      <c r="M5984" s="18">
        <v>0.33333299999999999</v>
      </c>
      <c r="N5984" s="18" t="s">
        <v>4</v>
      </c>
      <c r="O5984" s="18">
        <v>1235591.665</v>
      </c>
      <c r="P5984" s="18">
        <v>411859.76969445002</v>
      </c>
      <c r="Q5984" s="18">
        <v>1235591.665</v>
      </c>
      <c r="R5984" s="18">
        <v>554939.85367744497</v>
      </c>
      <c r="S5984" s="20">
        <v>1</v>
      </c>
      <c r="T5984" s="21">
        <f t="shared" si="93"/>
        <v>411859.76969445002</v>
      </c>
      <c r="U5984" s="39">
        <f>T5984*Fx!$C$7</f>
        <v>425474.96869261371</v>
      </c>
    </row>
    <row r="5985" spans="1:21">
      <c r="A5985" s="16" t="s">
        <v>5225</v>
      </c>
      <c r="B5985" s="19"/>
      <c r="C5985" s="16" t="s">
        <v>1950</v>
      </c>
      <c r="D5985" s="16" t="s">
        <v>594</v>
      </c>
      <c r="E5985" s="16" t="s">
        <v>2320</v>
      </c>
      <c r="F5985" s="16">
        <v>83</v>
      </c>
      <c r="G5985" s="16" t="s">
        <v>2321</v>
      </c>
      <c r="H5985" s="16" t="s">
        <v>2308</v>
      </c>
      <c r="I5985" s="16">
        <v>43.264764419999999</v>
      </c>
      <c r="J5985" s="16">
        <v>6.6500559700000101</v>
      </c>
      <c r="K5985" s="16">
        <v>5</v>
      </c>
      <c r="L5985" s="18" t="s">
        <v>762</v>
      </c>
      <c r="M5985" s="18">
        <v>0.33333299999999999</v>
      </c>
      <c r="N5985" s="18" t="s">
        <v>4</v>
      </c>
      <c r="O5985" s="18">
        <v>153011.45600000001</v>
      </c>
      <c r="P5985" s="18">
        <v>51003.308628480001</v>
      </c>
      <c r="Q5985" s="18">
        <v>153011.45600000001</v>
      </c>
      <c r="R5985" s="18">
        <v>68721.858044917099</v>
      </c>
      <c r="S5985" s="20">
        <v>1</v>
      </c>
      <c r="T5985" s="21">
        <f t="shared" si="93"/>
        <v>51003.308628480001</v>
      </c>
      <c r="U5985" s="39">
        <f>T5985*Fx!$C$7</f>
        <v>52689.368417851249</v>
      </c>
    </row>
    <row r="5986" spans="1:21">
      <c r="A5986" s="16" t="s">
        <v>5225</v>
      </c>
      <c r="B5986" s="19"/>
      <c r="C5986" s="16" t="s">
        <v>1950</v>
      </c>
      <c r="D5986" s="16" t="s">
        <v>594</v>
      </c>
      <c r="E5986" s="16" t="s">
        <v>2775</v>
      </c>
      <c r="F5986" s="16">
        <v>93</v>
      </c>
      <c r="G5986" s="16" t="s">
        <v>2776</v>
      </c>
      <c r="H5986" s="16" t="s">
        <v>2283</v>
      </c>
      <c r="I5986" s="16">
        <v>48.86786</v>
      </c>
      <c r="J5986" s="16">
        <v>2.4588600000000098</v>
      </c>
      <c r="K5986" s="16">
        <v>4</v>
      </c>
      <c r="L5986" s="18" t="s">
        <v>782</v>
      </c>
      <c r="M5986" s="18">
        <v>0.33333299999999999</v>
      </c>
      <c r="N5986" s="18" t="s">
        <v>4</v>
      </c>
      <c r="O5986" s="18">
        <v>4372757.87842777</v>
      </c>
      <c r="P5986" s="18">
        <v>1457571.3836163201</v>
      </c>
      <c r="Q5986" s="18">
        <v>4372757.87842777</v>
      </c>
      <c r="R5986" s="18">
        <v>1963931.68225329</v>
      </c>
      <c r="S5986" s="20">
        <v>1</v>
      </c>
      <c r="T5986" s="21">
        <f t="shared" si="93"/>
        <v>1457571.3836163201</v>
      </c>
      <c r="U5986" s="39">
        <f>T5986*Fx!$C$7</f>
        <v>1505755.5615871076</v>
      </c>
    </row>
    <row r="5987" spans="1:21">
      <c r="A5987" s="16" t="s">
        <v>5225</v>
      </c>
      <c r="B5987" s="19"/>
      <c r="C5987" s="16" t="s">
        <v>1950</v>
      </c>
      <c r="D5987" s="16" t="s">
        <v>594</v>
      </c>
      <c r="E5987" s="16" t="s">
        <v>5233</v>
      </c>
      <c r="F5987" s="16">
        <v>14</v>
      </c>
      <c r="G5987" s="16" t="s">
        <v>2310</v>
      </c>
      <c r="H5987" s="16" t="s">
        <v>2311</v>
      </c>
      <c r="I5987" s="16">
        <v>49.058990000000001</v>
      </c>
      <c r="J5987" s="16">
        <v>-0.13245000000001</v>
      </c>
      <c r="K5987" s="16">
        <v>4</v>
      </c>
      <c r="L5987" s="18" t="s">
        <v>621</v>
      </c>
      <c r="M5987" s="18">
        <v>0.33333299999999999</v>
      </c>
      <c r="N5987" s="18" t="s">
        <v>4</v>
      </c>
      <c r="O5987" s="18">
        <v>3760586.0497299801</v>
      </c>
      <c r="P5987" s="18">
        <v>1253516.1479564901</v>
      </c>
      <c r="Q5987" s="18">
        <v>3760586.0497299801</v>
      </c>
      <c r="R5987" s="18">
        <v>1688987.6577296201</v>
      </c>
      <c r="S5987" s="20">
        <v>1</v>
      </c>
      <c r="T5987" s="21">
        <f t="shared" si="93"/>
        <v>1253516.1479564901</v>
      </c>
      <c r="U5987" s="39">
        <f>T5987*Fx!$C$7</f>
        <v>1294954.6983021593</v>
      </c>
    </row>
    <row r="5988" spans="1:21">
      <c r="A5988" s="16" t="s">
        <v>5225</v>
      </c>
      <c r="B5988" s="19"/>
      <c r="C5988" s="16" t="s">
        <v>1950</v>
      </c>
      <c r="D5988" s="16" t="s">
        <v>594</v>
      </c>
      <c r="E5988" s="16" t="s">
        <v>2825</v>
      </c>
      <c r="F5988" s="16">
        <v>13</v>
      </c>
      <c r="G5988" s="16" t="s">
        <v>2279</v>
      </c>
      <c r="H5988" s="16" t="s">
        <v>2280</v>
      </c>
      <c r="I5988" s="16">
        <v>43.67801</v>
      </c>
      <c r="J5988" s="16">
        <v>4.6254000000000097</v>
      </c>
      <c r="K5988" s="16">
        <v>2</v>
      </c>
      <c r="L5988" s="18" t="s">
        <v>619</v>
      </c>
      <c r="M5988" s="18">
        <v>0.33333299999999999</v>
      </c>
      <c r="N5988" s="18" t="s">
        <v>4</v>
      </c>
      <c r="O5988" s="18">
        <v>91954000</v>
      </c>
      <c r="P5988" s="18">
        <v>30651026.82</v>
      </c>
      <c r="Q5988" s="18">
        <v>91954000</v>
      </c>
      <c r="R5988" s="18">
        <v>41299193.5366088</v>
      </c>
      <c r="S5988" s="20">
        <v>1</v>
      </c>
      <c r="T5988" s="21">
        <f t="shared" si="93"/>
        <v>30651026.82</v>
      </c>
      <c r="U5988" s="39">
        <f>T5988*Fx!$C$7</f>
        <v>31664283.90495868</v>
      </c>
    </row>
    <row r="5989" spans="1:21">
      <c r="A5989" s="16" t="s">
        <v>5225</v>
      </c>
      <c r="B5989" s="19"/>
      <c r="C5989" s="16" t="s">
        <v>1950</v>
      </c>
      <c r="D5989" s="16" t="s">
        <v>594</v>
      </c>
      <c r="E5989" s="16" t="s">
        <v>2855</v>
      </c>
      <c r="F5989" s="16">
        <v>6</v>
      </c>
      <c r="G5989" s="16" t="s">
        <v>2290</v>
      </c>
      <c r="H5989" s="16" t="s">
        <v>2280</v>
      </c>
      <c r="I5989" s="16">
        <v>43.57159</v>
      </c>
      <c r="J5989" s="16">
        <v>7.02993000000001</v>
      </c>
      <c r="K5989" s="16">
        <v>2</v>
      </c>
      <c r="L5989" s="18" t="s">
        <v>605</v>
      </c>
      <c r="M5989" s="18">
        <v>0.33333299999999999</v>
      </c>
      <c r="N5989" s="18" t="s">
        <v>4</v>
      </c>
      <c r="O5989" s="18">
        <v>1504234.419892</v>
      </c>
      <c r="P5989" s="18">
        <v>501406.45918260003</v>
      </c>
      <c r="Q5989" s="18">
        <v>1504234.419892</v>
      </c>
      <c r="R5989" s="18">
        <v>675595.06309185305</v>
      </c>
      <c r="S5989" s="20">
        <v>1</v>
      </c>
      <c r="T5989" s="21">
        <f t="shared" si="93"/>
        <v>501406.45918260003</v>
      </c>
      <c r="U5989" s="39">
        <f>T5989*Fx!$C$7</f>
        <v>517981.87932086783</v>
      </c>
    </row>
    <row r="5990" spans="1:21">
      <c r="A5990" s="16" t="s">
        <v>5225</v>
      </c>
      <c r="B5990" s="19"/>
      <c r="C5990" s="16" t="s">
        <v>1950</v>
      </c>
      <c r="D5990" s="16" t="s">
        <v>594</v>
      </c>
      <c r="E5990" s="16" t="s">
        <v>2781</v>
      </c>
      <c r="F5990" s="16">
        <v>75</v>
      </c>
      <c r="G5990" s="16" t="s">
        <v>2282</v>
      </c>
      <c r="H5990" s="16" t="s">
        <v>2283</v>
      </c>
      <c r="I5990" s="16">
        <v>48.89819</v>
      </c>
      <c r="J5990" s="16">
        <v>2.3505900000000102</v>
      </c>
      <c r="K5990" s="16">
        <v>4</v>
      </c>
      <c r="L5990" s="18" t="s">
        <v>746</v>
      </c>
      <c r="M5990" s="18">
        <v>0.33333299999999999</v>
      </c>
      <c r="N5990" s="18" t="s">
        <v>4</v>
      </c>
      <c r="O5990" s="18">
        <v>743289.58499999996</v>
      </c>
      <c r="P5990" s="18">
        <v>247760.71736805001</v>
      </c>
      <c r="Q5990" s="18">
        <v>743289.58499999996</v>
      </c>
      <c r="R5990" s="18">
        <v>333832.79057638202</v>
      </c>
      <c r="S5990" s="20">
        <v>1</v>
      </c>
      <c r="T5990" s="21">
        <f t="shared" si="93"/>
        <v>247760.71736805001</v>
      </c>
      <c r="U5990" s="39">
        <f>T5990*Fx!$C$7</f>
        <v>255951.15430583683</v>
      </c>
    </row>
    <row r="5991" spans="1:21">
      <c r="A5991" s="16" t="s">
        <v>5225</v>
      </c>
      <c r="B5991" s="19"/>
      <c r="C5991" s="16" t="s">
        <v>1950</v>
      </c>
      <c r="D5991" s="16" t="s">
        <v>594</v>
      </c>
      <c r="E5991" s="16" t="s">
        <v>4987</v>
      </c>
      <c r="I5991" s="16">
        <v>0</v>
      </c>
      <c r="J5991" s="16">
        <v>0</v>
      </c>
      <c r="K5991" s="16">
        <v>0</v>
      </c>
      <c r="L5991" s="18" t="s">
        <v>2173</v>
      </c>
      <c r="M5991" s="18">
        <v>0.33333299999999999</v>
      </c>
      <c r="N5991" s="18" t="s">
        <v>4</v>
      </c>
      <c r="O5991" s="18">
        <v>4252489.4177108603</v>
      </c>
      <c r="P5991" s="18">
        <v>1417482.2976055599</v>
      </c>
      <c r="Q5991" s="18">
        <v>4252489.4177108603</v>
      </c>
      <c r="R5991" s="18">
        <v>1909915.6477632499</v>
      </c>
      <c r="S5991" s="20">
        <v>1</v>
      </c>
      <c r="T5991" s="21">
        <f t="shared" si="93"/>
        <v>1417482.2976055599</v>
      </c>
      <c r="U5991" s="39">
        <f>T5991*Fx!$C$7</f>
        <v>1464341.2165346695</v>
      </c>
    </row>
    <row r="5992" spans="1:21">
      <c r="A5992" s="16" t="s">
        <v>5225</v>
      </c>
      <c r="B5992" s="19"/>
      <c r="C5992" s="16" t="s">
        <v>1950</v>
      </c>
      <c r="D5992" s="16" t="s">
        <v>594</v>
      </c>
      <c r="E5992" s="16" t="s">
        <v>2853</v>
      </c>
      <c r="F5992" s="16">
        <v>73</v>
      </c>
      <c r="G5992" s="16" t="s">
        <v>2801</v>
      </c>
      <c r="H5992" s="16" t="s">
        <v>2304</v>
      </c>
      <c r="I5992" s="16">
        <v>45.424210870000003</v>
      </c>
      <c r="J5992" s="16">
        <v>6.6392624400000102</v>
      </c>
      <c r="K5992" s="16">
        <v>5</v>
      </c>
      <c r="L5992" s="18" t="s">
        <v>742</v>
      </c>
      <c r="M5992" s="18">
        <v>0.33333299999999999</v>
      </c>
      <c r="N5992" s="18" t="s">
        <v>4</v>
      </c>
      <c r="O5992" s="18">
        <v>255751.10847599999</v>
      </c>
      <c r="P5992" s="18">
        <v>85249.516988304997</v>
      </c>
      <c r="Q5992" s="18">
        <v>255751.10847599999</v>
      </c>
      <c r="R5992" s="18">
        <v>114865.19918820899</v>
      </c>
      <c r="S5992" s="20">
        <v>1</v>
      </c>
      <c r="T5992" s="21">
        <f t="shared" si="93"/>
        <v>85249.516988304997</v>
      </c>
      <c r="U5992" s="39">
        <f>T5992*Fx!$C$7</f>
        <v>88067.682839158064</v>
      </c>
    </row>
    <row r="5993" spans="1:21">
      <c r="A5993" s="16" t="s">
        <v>5225</v>
      </c>
      <c r="B5993" s="19"/>
      <c r="C5993" s="16" t="s">
        <v>1950</v>
      </c>
      <c r="D5993" s="16" t="s">
        <v>594</v>
      </c>
      <c r="E5993" s="16" t="s">
        <v>2772</v>
      </c>
      <c r="F5993" s="16">
        <v>75</v>
      </c>
      <c r="G5993" s="16" t="s">
        <v>2282</v>
      </c>
      <c r="H5993" s="16" t="s">
        <v>2774</v>
      </c>
      <c r="I5993" s="16">
        <v>48.875137680000002</v>
      </c>
      <c r="J5993" s="16">
        <v>2.3122677500000099</v>
      </c>
      <c r="K5993" s="16">
        <v>5</v>
      </c>
      <c r="L5993" s="18" t="s">
        <v>746</v>
      </c>
      <c r="M5993" s="18">
        <v>0.33333299999999999</v>
      </c>
      <c r="N5993" s="18" t="s">
        <v>4</v>
      </c>
      <c r="O5993" s="18">
        <v>2680437.4313693</v>
      </c>
      <c r="P5993" s="18">
        <v>893470.20899832796</v>
      </c>
      <c r="Q5993" s="18">
        <v>2680437.4313693</v>
      </c>
      <c r="R5993" s="18">
        <v>1203861.75958513</v>
      </c>
      <c r="S5993" s="20">
        <v>1</v>
      </c>
      <c r="T5993" s="21">
        <f t="shared" si="93"/>
        <v>893470.20899832796</v>
      </c>
      <c r="U5993" s="39">
        <f>T5993*Fx!$C$7</f>
        <v>923006.41425447108</v>
      </c>
    </row>
    <row r="5994" spans="1:21">
      <c r="A5994" s="16" t="s">
        <v>5225</v>
      </c>
      <c r="B5994" s="19"/>
      <c r="C5994" s="16" t="s">
        <v>1950</v>
      </c>
      <c r="D5994" s="16" t="s">
        <v>594</v>
      </c>
      <c r="E5994" s="16" t="s">
        <v>2281</v>
      </c>
      <c r="F5994" s="16">
        <v>75</v>
      </c>
      <c r="G5994" s="16" t="s">
        <v>2282</v>
      </c>
      <c r="H5994" s="16" t="s">
        <v>2283</v>
      </c>
      <c r="I5994" s="16">
        <v>48.87079</v>
      </c>
      <c r="J5994" s="16">
        <v>2.28963000000001</v>
      </c>
      <c r="K5994" s="16">
        <v>2</v>
      </c>
      <c r="L5994" s="18" t="s">
        <v>746</v>
      </c>
      <c r="M5994" s="18">
        <v>0.33333299999999999</v>
      </c>
      <c r="N5994" s="18" t="s">
        <v>4</v>
      </c>
      <c r="O5994" s="18">
        <v>16709514.90308</v>
      </c>
      <c r="P5994" s="18">
        <v>5569782.60264365</v>
      </c>
      <c r="Q5994" s="18">
        <v>16709514.90308</v>
      </c>
      <c r="R5994" s="18">
        <v>7504725.0786822801</v>
      </c>
      <c r="S5994" s="20">
        <v>1</v>
      </c>
      <c r="T5994" s="21">
        <f t="shared" si="93"/>
        <v>5569782.60264365</v>
      </c>
      <c r="U5994" s="39">
        <f>T5994*Fx!$C$7</f>
        <v>5753907.647359143</v>
      </c>
    </row>
    <row r="5995" spans="1:21">
      <c r="A5995" s="16" t="s">
        <v>5225</v>
      </c>
      <c r="B5995" s="19"/>
      <c r="C5995" s="16" t="s">
        <v>1950</v>
      </c>
      <c r="D5995" s="16" t="s">
        <v>594</v>
      </c>
      <c r="E5995" s="16" t="s">
        <v>2281</v>
      </c>
      <c r="F5995" s="16">
        <v>75</v>
      </c>
      <c r="G5995" s="16" t="s">
        <v>2282</v>
      </c>
      <c r="H5995" s="16" t="s">
        <v>2283</v>
      </c>
      <c r="I5995" s="16">
        <v>48.87079</v>
      </c>
      <c r="J5995" s="16">
        <v>2.28963000000001</v>
      </c>
      <c r="K5995" s="16">
        <v>2</v>
      </c>
      <c r="L5995" s="18" t="s">
        <v>746</v>
      </c>
      <c r="M5995" s="18">
        <v>0.33333299999999999</v>
      </c>
      <c r="N5995" s="18" t="s">
        <v>4</v>
      </c>
      <c r="O5995" s="18">
        <v>97775237.292979702</v>
      </c>
      <c r="P5995" s="18">
        <v>32591419.846868899</v>
      </c>
      <c r="Q5995" s="18">
        <v>97775237.292979702</v>
      </c>
      <c r="R5995" s="18">
        <v>43913679.100970298</v>
      </c>
      <c r="S5995" s="20">
        <v>1</v>
      </c>
      <c r="T5995" s="21">
        <f t="shared" si="93"/>
        <v>32591419.846868899</v>
      </c>
      <c r="U5995" s="39">
        <f>T5995*Fx!$C$7</f>
        <v>33668822.155856304</v>
      </c>
    </row>
    <row r="5996" spans="1:21">
      <c r="A5996" s="16" t="s">
        <v>5225</v>
      </c>
      <c r="B5996" s="19"/>
      <c r="C5996" s="16" t="s">
        <v>1950</v>
      </c>
      <c r="D5996" s="16" t="s">
        <v>594</v>
      </c>
      <c r="E5996" s="16" t="s">
        <v>2782</v>
      </c>
      <c r="F5996" s="16">
        <v>75</v>
      </c>
      <c r="G5996" s="16" t="s">
        <v>2282</v>
      </c>
      <c r="H5996" s="16" t="s">
        <v>2283</v>
      </c>
      <c r="I5996" s="16">
        <v>48.855469999999997</v>
      </c>
      <c r="J5996" s="16">
        <v>2.3310200000000099</v>
      </c>
      <c r="K5996" s="16">
        <v>4</v>
      </c>
      <c r="L5996" s="18" t="s">
        <v>746</v>
      </c>
      <c r="M5996" s="18">
        <v>0.33333299999999999</v>
      </c>
      <c r="N5996" s="18" t="s">
        <v>4</v>
      </c>
      <c r="O5996" s="18">
        <v>67690.5488951398</v>
      </c>
      <c r="P5996" s="18">
        <v>22563.2906632169</v>
      </c>
      <c r="Q5996" s="18">
        <v>67690.5488951398</v>
      </c>
      <c r="R5996" s="18">
        <v>30401.777839133301</v>
      </c>
      <c r="S5996" s="20">
        <v>1</v>
      </c>
      <c r="T5996" s="21">
        <f t="shared" ref="T5996:T6059" si="94">S5996*P5996</f>
        <v>22563.2906632169</v>
      </c>
      <c r="U5996" s="39">
        <f>T5996*Fx!$C$7</f>
        <v>23309.184569438949</v>
      </c>
    </row>
    <row r="5997" spans="1:21">
      <c r="A5997" s="16" t="s">
        <v>5225</v>
      </c>
      <c r="B5997" s="19"/>
      <c r="C5997" s="16" t="s">
        <v>1950</v>
      </c>
      <c r="D5997" s="16" t="s">
        <v>594</v>
      </c>
      <c r="E5997" s="16" t="s">
        <v>4537</v>
      </c>
      <c r="F5997" s="16">
        <v>60</v>
      </c>
      <c r="G5997" s="16" t="s">
        <v>4538</v>
      </c>
      <c r="H5997" s="16" t="s">
        <v>2854</v>
      </c>
      <c r="I5997" s="16">
        <v>49.194000000000003</v>
      </c>
      <c r="J5997" s="16">
        <v>2.4800000000000102</v>
      </c>
      <c r="K5997" s="16">
        <v>2</v>
      </c>
      <c r="L5997" s="18" t="s">
        <v>716</v>
      </c>
      <c r="M5997" s="18">
        <v>0.33333299999999999</v>
      </c>
      <c r="N5997" s="18" t="s">
        <v>4</v>
      </c>
      <c r="O5997" s="18">
        <v>1504234.419892</v>
      </c>
      <c r="P5997" s="18">
        <v>501406.45918260003</v>
      </c>
      <c r="Q5997" s="18">
        <v>1504234.419892</v>
      </c>
      <c r="R5997" s="18">
        <v>675595.06309185305</v>
      </c>
      <c r="S5997" s="20">
        <v>1</v>
      </c>
      <c r="T5997" s="21">
        <f t="shared" si="94"/>
        <v>501406.45918260003</v>
      </c>
      <c r="U5997" s="39">
        <f>T5997*Fx!$C$7</f>
        <v>517981.87932086783</v>
      </c>
    </row>
    <row r="5998" spans="1:21">
      <c r="A5998" s="16" t="s">
        <v>5225</v>
      </c>
      <c r="B5998" s="19"/>
      <c r="C5998" s="16" t="s">
        <v>1950</v>
      </c>
      <c r="D5998" s="16" t="s">
        <v>594</v>
      </c>
      <c r="E5998" s="16" t="s">
        <v>5232</v>
      </c>
      <c r="F5998" s="16">
        <v>84</v>
      </c>
      <c r="H5998" s="16" t="s">
        <v>4435</v>
      </c>
      <c r="I5998" s="16">
        <v>0</v>
      </c>
      <c r="J5998" s="16">
        <v>0</v>
      </c>
      <c r="K5998" s="16">
        <v>11</v>
      </c>
      <c r="L5998" s="18" t="s">
        <v>764</v>
      </c>
      <c r="M5998" s="18">
        <v>0.33333299999999999</v>
      </c>
      <c r="N5998" s="18" t="s">
        <v>4</v>
      </c>
      <c r="O5998" s="18">
        <v>1</v>
      </c>
      <c r="P5998" s="18">
        <v>0.33333000000000002</v>
      </c>
      <c r="Q5998" s="18">
        <v>1</v>
      </c>
      <c r="R5998" s="18">
        <v>0.44912884199283098</v>
      </c>
      <c r="S5998" s="20">
        <v>1</v>
      </c>
      <c r="T5998" s="21">
        <f t="shared" si="94"/>
        <v>0.33333000000000002</v>
      </c>
      <c r="U5998" s="39">
        <f>T5998*Fx!$C$7</f>
        <v>0.34434917355371908</v>
      </c>
    </row>
    <row r="5999" spans="1:21">
      <c r="A5999" s="16" t="s">
        <v>5225</v>
      </c>
      <c r="B5999" s="19"/>
      <c r="C5999" s="16" t="s">
        <v>1950</v>
      </c>
      <c r="D5999" s="16" t="s">
        <v>594</v>
      </c>
      <c r="E5999" s="16" t="s">
        <v>2786</v>
      </c>
      <c r="F5999" s="16">
        <v>91</v>
      </c>
      <c r="G5999" s="16" t="s">
        <v>2787</v>
      </c>
      <c r="H5999" s="16" t="s">
        <v>2283</v>
      </c>
      <c r="I5999" s="16">
        <v>48.594920000000002</v>
      </c>
      <c r="J5999" s="16">
        <v>2.44452000000001</v>
      </c>
      <c r="K5999" s="16">
        <v>4</v>
      </c>
      <c r="L5999" s="18" t="s">
        <v>778</v>
      </c>
      <c r="M5999" s="18">
        <v>0.33333299999999999</v>
      </c>
      <c r="N5999" s="18" t="s">
        <v>4</v>
      </c>
      <c r="O5999" s="18">
        <v>407580.544232013</v>
      </c>
      <c r="P5999" s="18">
        <v>135858.822808856</v>
      </c>
      <c r="Q5999" s="18">
        <v>407580.544232013</v>
      </c>
      <c r="R5999" s="18">
        <v>183056.17784973199</v>
      </c>
      <c r="S5999" s="20">
        <v>1</v>
      </c>
      <c r="T5999" s="21">
        <f t="shared" si="94"/>
        <v>135858.822808856</v>
      </c>
      <c r="U5999" s="39">
        <f>T5999*Fx!$C$7</f>
        <v>140350.02356286778</v>
      </c>
    </row>
    <row r="6000" spans="1:21">
      <c r="A6000" s="16" t="s">
        <v>5225</v>
      </c>
      <c r="B6000" s="19"/>
      <c r="C6000" s="16" t="s">
        <v>1950</v>
      </c>
      <c r="D6000" s="16" t="s">
        <v>594</v>
      </c>
      <c r="E6000" s="16" t="s">
        <v>4435</v>
      </c>
      <c r="I6000" s="16">
        <v>0</v>
      </c>
      <c r="J6000" s="16">
        <v>0</v>
      </c>
      <c r="K6000" s="16">
        <v>0</v>
      </c>
      <c r="L6000" s="18" t="s">
        <v>2173</v>
      </c>
      <c r="M6000" s="18">
        <v>0.33333299999999999</v>
      </c>
      <c r="N6000" s="18" t="s">
        <v>4</v>
      </c>
      <c r="O6000" s="18">
        <v>42666.656000000003</v>
      </c>
      <c r="P6000" s="18">
        <v>14222.076444480001</v>
      </c>
      <c r="Q6000" s="18">
        <v>42666.656000000003</v>
      </c>
      <c r="R6000" s="18">
        <v>19162.825800986499</v>
      </c>
      <c r="S6000" s="20">
        <v>1</v>
      </c>
      <c r="T6000" s="21">
        <f t="shared" si="94"/>
        <v>14222.076444480001</v>
      </c>
      <c r="U6000" s="39">
        <f>T6000*Fx!$C$7</f>
        <v>14692.227731900828</v>
      </c>
    </row>
    <row r="6001" spans="1:21">
      <c r="A6001" s="16" t="s">
        <v>5225</v>
      </c>
      <c r="B6001" s="19"/>
      <c r="C6001" s="16" t="s">
        <v>1950</v>
      </c>
      <c r="D6001" s="16" t="s">
        <v>594</v>
      </c>
      <c r="E6001" s="16" t="s">
        <v>2814</v>
      </c>
      <c r="F6001" s="16">
        <v>61</v>
      </c>
      <c r="G6001" s="16" t="s">
        <v>2313</v>
      </c>
      <c r="H6001" s="16" t="s">
        <v>2311</v>
      </c>
      <c r="I6001" s="16">
        <v>48.782163879999999</v>
      </c>
      <c r="J6001" s="16">
        <v>-0.25463609000000997</v>
      </c>
      <c r="K6001" s="16">
        <v>5</v>
      </c>
      <c r="L6001" s="18" t="s">
        <v>718</v>
      </c>
      <c r="M6001" s="18">
        <v>0.33333299999999999</v>
      </c>
      <c r="N6001" s="18" t="s">
        <v>4</v>
      </c>
      <c r="O6001" s="18">
        <v>63973.525474209899</v>
      </c>
      <c r="P6001" s="18">
        <v>21324.295246318299</v>
      </c>
      <c r="Q6001" s="18">
        <v>63973.525474209797</v>
      </c>
      <c r="R6001" s="18">
        <v>28732.3554144308</v>
      </c>
      <c r="S6001" s="20">
        <v>1</v>
      </c>
      <c r="T6001" s="21">
        <f t="shared" si="94"/>
        <v>21324.295246318299</v>
      </c>
      <c r="U6001" s="39">
        <f>T6001*Fx!$C$7</f>
        <v>22029.230626361881</v>
      </c>
    </row>
    <row r="6002" spans="1:21">
      <c r="A6002" s="16" t="s">
        <v>5225</v>
      </c>
      <c r="B6002" s="19"/>
      <c r="C6002" s="16" t="s">
        <v>1950</v>
      </c>
      <c r="D6002" s="16" t="s">
        <v>594</v>
      </c>
      <c r="E6002" s="16" t="s">
        <v>2871</v>
      </c>
      <c r="F6002" s="16">
        <v>91</v>
      </c>
      <c r="G6002" s="16" t="s">
        <v>2787</v>
      </c>
      <c r="H6002" s="16" t="s">
        <v>2283</v>
      </c>
      <c r="I6002" s="16">
        <v>48.623890000000003</v>
      </c>
      <c r="J6002" s="16">
        <v>2.36500000000001</v>
      </c>
      <c r="K6002" s="16">
        <v>2</v>
      </c>
      <c r="L6002" s="18" t="s">
        <v>778</v>
      </c>
      <c r="M6002" s="18">
        <v>0.33333299999999999</v>
      </c>
      <c r="N6002" s="18" t="s">
        <v>4</v>
      </c>
      <c r="O6002" s="18">
        <v>30262109.951712001</v>
      </c>
      <c r="P6002" s="18">
        <v>10087269.110204101</v>
      </c>
      <c r="Q6002" s="18">
        <v>30262109.951712001</v>
      </c>
      <c r="R6002" s="18">
        <v>13591586.3988721</v>
      </c>
      <c r="S6002" s="20">
        <v>1</v>
      </c>
      <c r="T6002" s="21">
        <f t="shared" si="94"/>
        <v>10087269.110204101</v>
      </c>
      <c r="U6002" s="39">
        <f>T6002*Fx!$C$7</f>
        <v>10420732.551863741</v>
      </c>
    </row>
    <row r="6003" spans="1:21">
      <c r="A6003" s="16" t="s">
        <v>5225</v>
      </c>
      <c r="B6003" s="19"/>
      <c r="C6003" s="16" t="s">
        <v>1950</v>
      </c>
      <c r="D6003" s="16" t="s">
        <v>594</v>
      </c>
      <c r="E6003" s="16" t="s">
        <v>2282</v>
      </c>
      <c r="F6003" s="16">
        <v>75</v>
      </c>
      <c r="G6003" s="16" t="s">
        <v>2282</v>
      </c>
      <c r="H6003" s="16" t="s">
        <v>2283</v>
      </c>
      <c r="I6003" s="16">
        <v>48.854120000000002</v>
      </c>
      <c r="J6003" s="16">
        <v>2.3513500000000098</v>
      </c>
      <c r="K6003" s="16">
        <v>4</v>
      </c>
      <c r="L6003" s="18" t="s">
        <v>746</v>
      </c>
      <c r="M6003" s="18">
        <v>0.33333299999999999</v>
      </c>
      <c r="N6003" s="18" t="s">
        <v>4</v>
      </c>
      <c r="O6003" s="18">
        <v>20307164.668541901</v>
      </c>
      <c r="P6003" s="18">
        <v>6768987.1989650698</v>
      </c>
      <c r="Q6003" s="18">
        <v>20307164.668541901</v>
      </c>
      <c r="R6003" s="18">
        <v>9120533.3517399691</v>
      </c>
      <c r="S6003" s="20">
        <v>1</v>
      </c>
      <c r="T6003" s="21">
        <f t="shared" si="94"/>
        <v>6768987.1989650698</v>
      </c>
      <c r="U6003" s="39">
        <f>T6003*Fx!$C$7</f>
        <v>6992755.3708316842</v>
      </c>
    </row>
    <row r="6004" spans="1:21">
      <c r="A6004" s="16" t="s">
        <v>5225</v>
      </c>
      <c r="B6004" s="19"/>
      <c r="C6004" s="16" t="s">
        <v>1950</v>
      </c>
      <c r="D6004" s="16" t="s">
        <v>594</v>
      </c>
      <c r="E6004" s="16" t="s">
        <v>2781</v>
      </c>
      <c r="F6004" s="16">
        <v>75</v>
      </c>
      <c r="G6004" s="16" t="s">
        <v>2282</v>
      </c>
      <c r="H6004" s="16" t="s">
        <v>2283</v>
      </c>
      <c r="I6004" s="16">
        <v>48.89819</v>
      </c>
      <c r="J6004" s="16">
        <v>2.3505900000000102</v>
      </c>
      <c r="K6004" s="16">
        <v>4</v>
      </c>
      <c r="L6004" s="18" t="s">
        <v>746</v>
      </c>
      <c r="M6004" s="18">
        <v>0.33333299999999999</v>
      </c>
      <c r="N6004" s="18" t="s">
        <v>4</v>
      </c>
      <c r="O6004" s="18">
        <v>119540200</v>
      </c>
      <c r="P6004" s="18">
        <v>39846334.865999997</v>
      </c>
      <c r="Q6004" s="18">
        <v>119540200</v>
      </c>
      <c r="R6004" s="18">
        <v>53688951.597591497</v>
      </c>
      <c r="S6004" s="20">
        <v>1</v>
      </c>
      <c r="T6004" s="21">
        <f t="shared" si="94"/>
        <v>39846334.865999997</v>
      </c>
      <c r="U6004" s="39">
        <f>T6004*Fx!$C$7</f>
        <v>41163569.07644628</v>
      </c>
    </row>
    <row r="6005" spans="1:21">
      <c r="A6005" s="16" t="s">
        <v>5225</v>
      </c>
      <c r="B6005" s="19"/>
      <c r="C6005" s="16" t="s">
        <v>1950</v>
      </c>
      <c r="D6005" s="16" t="s">
        <v>594</v>
      </c>
      <c r="E6005" s="16" t="s">
        <v>2282</v>
      </c>
      <c r="F6005" s="16">
        <v>75</v>
      </c>
      <c r="G6005" s="16" t="s">
        <v>2282</v>
      </c>
      <c r="H6005" s="16" t="s">
        <v>2283</v>
      </c>
      <c r="I6005" s="16">
        <v>48.850850000000001</v>
      </c>
      <c r="J6005" s="16">
        <v>2.35754000000001</v>
      </c>
      <c r="K6005" s="16">
        <v>2</v>
      </c>
      <c r="L6005" s="18" t="s">
        <v>746</v>
      </c>
      <c r="M6005" s="18">
        <v>0.33333299999999999</v>
      </c>
      <c r="N6005" s="18" t="s">
        <v>4</v>
      </c>
      <c r="O6005" s="18">
        <v>857112.77245445899</v>
      </c>
      <c r="P6005" s="18">
        <v>285701.40044224402</v>
      </c>
      <c r="Q6005" s="18">
        <v>857112.77245445899</v>
      </c>
      <c r="R6005" s="18">
        <v>384954.06694973598</v>
      </c>
      <c r="S6005" s="20">
        <v>1</v>
      </c>
      <c r="T6005" s="21">
        <f t="shared" si="94"/>
        <v>285701.40044224402</v>
      </c>
      <c r="U6005" s="39">
        <f>T6005*Fx!$C$7</f>
        <v>295146.07483702898</v>
      </c>
    </row>
    <row r="6006" spans="1:21">
      <c r="A6006" s="16" t="s">
        <v>5225</v>
      </c>
      <c r="B6006" s="19"/>
      <c r="C6006" s="16" t="s">
        <v>1950</v>
      </c>
      <c r="D6006" s="16" t="s">
        <v>594</v>
      </c>
      <c r="E6006" s="16" t="s">
        <v>2799</v>
      </c>
      <c r="F6006" s="16">
        <v>75</v>
      </c>
      <c r="G6006" s="16" t="s">
        <v>2282</v>
      </c>
      <c r="H6006" s="16" t="s">
        <v>2283</v>
      </c>
      <c r="I6006" s="16">
        <v>48.866720000000001</v>
      </c>
      <c r="J6006" s="16">
        <v>2.32975000000001</v>
      </c>
      <c r="K6006" s="16">
        <v>2</v>
      </c>
      <c r="L6006" s="18" t="s">
        <v>746</v>
      </c>
      <c r="M6006" s="18">
        <v>0.33333299999999999</v>
      </c>
      <c r="N6006" s="18" t="s">
        <v>4</v>
      </c>
      <c r="O6006" s="18">
        <v>30528.727999999999</v>
      </c>
      <c r="P6006" s="18">
        <v>10176.140904239999</v>
      </c>
      <c r="Q6006" s="18">
        <v>30528.727999999999</v>
      </c>
      <c r="R6006" s="18">
        <v>13711.3322541541</v>
      </c>
      <c r="S6006" s="20">
        <v>1</v>
      </c>
      <c r="T6006" s="21">
        <f t="shared" si="94"/>
        <v>10176.140904239999</v>
      </c>
      <c r="U6006" s="39">
        <f>T6006*Fx!$C$7</f>
        <v>10512.542256446281</v>
      </c>
    </row>
    <row r="6007" spans="1:21">
      <c r="A6007" s="16" t="s">
        <v>5225</v>
      </c>
      <c r="B6007" s="19"/>
      <c r="C6007" s="16" t="s">
        <v>1950</v>
      </c>
      <c r="D6007" s="16" t="s">
        <v>594</v>
      </c>
      <c r="E6007" s="16" t="s">
        <v>2853</v>
      </c>
      <c r="F6007" s="16">
        <v>73</v>
      </c>
      <c r="G6007" s="16" t="s">
        <v>2801</v>
      </c>
      <c r="H6007" s="16" t="s">
        <v>2304</v>
      </c>
      <c r="I6007" s="16">
        <v>45.424210870000003</v>
      </c>
      <c r="J6007" s="16">
        <v>6.6392624400000102</v>
      </c>
      <c r="K6007" s="16">
        <v>5</v>
      </c>
      <c r="L6007" s="18" t="s">
        <v>742</v>
      </c>
      <c r="M6007" s="18">
        <v>0.33333299999999999</v>
      </c>
      <c r="N6007" s="18" t="s">
        <v>4</v>
      </c>
      <c r="O6007" s="18">
        <v>2256351.6298379898</v>
      </c>
      <c r="P6007" s="18">
        <v>752109.68877389701</v>
      </c>
      <c r="Q6007" s="18">
        <v>2256351.6298379898</v>
      </c>
      <c r="R6007" s="18">
        <v>1013392.59463777</v>
      </c>
      <c r="S6007" s="20">
        <v>1</v>
      </c>
      <c r="T6007" s="21">
        <f t="shared" si="94"/>
        <v>752109.68877389701</v>
      </c>
      <c r="U6007" s="39">
        <f>T6007*Fx!$C$7</f>
        <v>776972.81898129859</v>
      </c>
    </row>
    <row r="6008" spans="1:21">
      <c r="A6008" s="16" t="s">
        <v>5225</v>
      </c>
      <c r="B6008" s="19"/>
      <c r="C6008" s="16" t="s">
        <v>1950</v>
      </c>
      <c r="D6008" s="16" t="s">
        <v>594</v>
      </c>
      <c r="E6008" s="16" t="s">
        <v>2780</v>
      </c>
      <c r="F6008" s="16">
        <v>33</v>
      </c>
      <c r="G6008" s="16" t="s">
        <v>2300</v>
      </c>
      <c r="H6008" s="16" t="s">
        <v>2286</v>
      </c>
      <c r="I6008" s="16">
        <v>44.89669</v>
      </c>
      <c r="J6008" s="16">
        <v>-0.18131000000000999</v>
      </c>
      <c r="K6008" s="16">
        <v>4</v>
      </c>
      <c r="L6008" s="18" t="s">
        <v>662</v>
      </c>
      <c r="M6008" s="18">
        <v>0.33333299999999999</v>
      </c>
      <c r="N6008" s="18" t="s">
        <v>4</v>
      </c>
      <c r="O6008" s="18">
        <v>743289.58499999996</v>
      </c>
      <c r="P6008" s="18">
        <v>247760.71736805001</v>
      </c>
      <c r="Q6008" s="18">
        <v>743289.58499999996</v>
      </c>
      <c r="R6008" s="18">
        <v>333832.79057638202</v>
      </c>
      <c r="S6008" s="20">
        <v>1</v>
      </c>
      <c r="T6008" s="21">
        <f t="shared" si="94"/>
        <v>247760.71736805001</v>
      </c>
      <c r="U6008" s="39">
        <f>T6008*Fx!$C$7</f>
        <v>255951.15430583683</v>
      </c>
    </row>
    <row r="6009" spans="1:21">
      <c r="A6009" s="16" t="s">
        <v>5225</v>
      </c>
      <c r="B6009" s="19"/>
      <c r="C6009" s="16" t="s">
        <v>1950</v>
      </c>
      <c r="D6009" s="16" t="s">
        <v>594</v>
      </c>
      <c r="E6009" s="16" t="s">
        <v>2799</v>
      </c>
      <c r="F6009" s="16">
        <v>75</v>
      </c>
      <c r="G6009" s="16" t="s">
        <v>2282</v>
      </c>
      <c r="H6009" s="16" t="s">
        <v>2283</v>
      </c>
      <c r="I6009" s="16">
        <v>48.858840000000001</v>
      </c>
      <c r="J6009" s="16">
        <v>2.3420100000000099</v>
      </c>
      <c r="K6009" s="16">
        <v>2</v>
      </c>
      <c r="L6009" s="18" t="s">
        <v>746</v>
      </c>
      <c r="M6009" s="18">
        <v>0.33333299999999999</v>
      </c>
      <c r="N6009" s="18" t="s">
        <v>4</v>
      </c>
      <c r="O6009" s="18">
        <v>1981648.608036</v>
      </c>
      <c r="P6009" s="18">
        <v>660542.93051663996</v>
      </c>
      <c r="Q6009" s="18">
        <v>1981648.60803599</v>
      </c>
      <c r="R6009" s="18">
        <v>890015.54456391605</v>
      </c>
      <c r="S6009" s="20">
        <v>1</v>
      </c>
      <c r="T6009" s="21">
        <f t="shared" si="94"/>
        <v>660542.93051663996</v>
      </c>
      <c r="U6009" s="39">
        <f>T6009*Fx!$C$7</f>
        <v>682379.06045107439</v>
      </c>
    </row>
    <row r="6010" spans="1:21">
      <c r="A6010" s="16" t="s">
        <v>5225</v>
      </c>
      <c r="B6010" s="19"/>
      <c r="C6010" s="16" t="s">
        <v>1950</v>
      </c>
      <c r="D6010" s="16" t="s">
        <v>594</v>
      </c>
      <c r="E6010" s="16" t="s">
        <v>2833</v>
      </c>
      <c r="F6010" s="16">
        <v>33</v>
      </c>
      <c r="G6010" s="16" t="s">
        <v>2300</v>
      </c>
      <c r="H6010" s="16" t="s">
        <v>2286</v>
      </c>
      <c r="I6010" s="16">
        <v>45.055520000000001</v>
      </c>
      <c r="J6010" s="16">
        <v>-0.68914000000000997</v>
      </c>
      <c r="K6010" s="16">
        <v>4</v>
      </c>
      <c r="L6010" s="18" t="s">
        <v>662</v>
      </c>
      <c r="M6010" s="18">
        <v>0.33333299999999999</v>
      </c>
      <c r="N6010" s="18" t="s">
        <v>4</v>
      </c>
      <c r="O6010" s="18">
        <v>3577664.3752162298</v>
      </c>
      <c r="P6010" s="18">
        <v>1192542.86619082</v>
      </c>
      <c r="Q6010" s="18">
        <v>3577664.3752162298</v>
      </c>
      <c r="R6010" s="18">
        <v>1606832.25787987</v>
      </c>
      <c r="S6010" s="20">
        <v>1</v>
      </c>
      <c r="T6010" s="21">
        <f t="shared" si="94"/>
        <v>1192542.86619082</v>
      </c>
      <c r="U6010" s="39">
        <f>T6010*Fx!$C$7</f>
        <v>1231965.7708582853</v>
      </c>
    </row>
    <row r="6011" spans="1:21">
      <c r="A6011" s="16" t="s">
        <v>5225</v>
      </c>
      <c r="B6011" s="19"/>
      <c r="C6011" s="16" t="s">
        <v>1950</v>
      </c>
      <c r="D6011" s="16" t="s">
        <v>594</v>
      </c>
      <c r="E6011" s="16" t="s">
        <v>2298</v>
      </c>
      <c r="F6011" s="16">
        <v>98</v>
      </c>
      <c r="H6011" s="16" t="s">
        <v>2510</v>
      </c>
      <c r="I6011" s="16">
        <v>43.737942269999998</v>
      </c>
      <c r="J6011" s="16">
        <v>7.4220000700000099</v>
      </c>
      <c r="K6011" s="16">
        <v>5</v>
      </c>
      <c r="L6011" s="18" t="s">
        <v>788</v>
      </c>
      <c r="M6011" s="18">
        <v>0.33333299999999999</v>
      </c>
      <c r="N6011" s="18" t="s">
        <v>4</v>
      </c>
      <c r="O6011" s="18">
        <v>132673.475834474</v>
      </c>
      <c r="P6011" s="18">
        <v>44224.049699905197</v>
      </c>
      <c r="Q6011" s="18">
        <v>132673.475834474</v>
      </c>
      <c r="R6011" s="18">
        <v>59587.484564701197</v>
      </c>
      <c r="S6011" s="20">
        <v>1</v>
      </c>
      <c r="T6011" s="21">
        <f t="shared" si="94"/>
        <v>44224.049699905197</v>
      </c>
      <c r="U6011" s="39">
        <f>T6011*Fx!$C$7</f>
        <v>45686.001756100413</v>
      </c>
    </row>
    <row r="6012" spans="1:21">
      <c r="A6012" s="16" t="s">
        <v>5225</v>
      </c>
      <c r="B6012" s="19"/>
      <c r="C6012" s="16" t="s">
        <v>1950</v>
      </c>
      <c r="D6012" s="16" t="s">
        <v>594</v>
      </c>
      <c r="E6012" s="16" t="s">
        <v>2772</v>
      </c>
      <c r="F6012" s="16">
        <v>75</v>
      </c>
      <c r="G6012" s="16" t="s">
        <v>2282</v>
      </c>
      <c r="H6012" s="16" t="s">
        <v>2283</v>
      </c>
      <c r="I6012" s="16">
        <v>48.86665</v>
      </c>
      <c r="J6012" s="16">
        <v>2.30637000000001</v>
      </c>
      <c r="K6012" s="16">
        <v>2</v>
      </c>
      <c r="L6012" s="18" t="s">
        <v>746</v>
      </c>
      <c r="M6012" s="18">
        <v>0.33333299999999999</v>
      </c>
      <c r="N6012" s="18" t="s">
        <v>4</v>
      </c>
      <c r="O6012" s="18">
        <v>4859649.5437080003</v>
      </c>
      <c r="P6012" s="18">
        <v>1619866.9824041801</v>
      </c>
      <c r="Q6012" s="18">
        <v>4859649.5437080003</v>
      </c>
      <c r="R6012" s="18">
        <v>2182608.77205656</v>
      </c>
      <c r="S6012" s="20">
        <v>1</v>
      </c>
      <c r="T6012" s="21">
        <f t="shared" si="94"/>
        <v>1619866.9824041801</v>
      </c>
      <c r="U6012" s="39">
        <f>T6012*Fx!$C$7</f>
        <v>1673416.3041365498</v>
      </c>
    </row>
    <row r="6013" spans="1:21">
      <c r="A6013" s="16" t="s">
        <v>5225</v>
      </c>
      <c r="B6013" s="19"/>
      <c r="C6013" s="16" t="s">
        <v>1950</v>
      </c>
      <c r="D6013" s="16" t="s">
        <v>594</v>
      </c>
      <c r="E6013" s="16" t="s">
        <v>2298</v>
      </c>
      <c r="F6013" s="16">
        <v>98</v>
      </c>
      <c r="H6013" s="16" t="s">
        <v>2510</v>
      </c>
      <c r="I6013" s="16">
        <v>43.736939999999997</v>
      </c>
      <c r="J6013" s="16">
        <v>7.4214300000000097</v>
      </c>
      <c r="K6013" s="16">
        <v>4</v>
      </c>
      <c r="L6013" s="18" t="s">
        <v>788</v>
      </c>
      <c r="M6013" s="18">
        <v>0.33333299999999999</v>
      </c>
      <c r="N6013" s="18" t="s">
        <v>4</v>
      </c>
      <c r="O6013" s="18">
        <v>21213909.655682199</v>
      </c>
      <c r="P6013" s="18">
        <v>7071232.5055285404</v>
      </c>
      <c r="Q6013" s="18">
        <v>21213909.655682199</v>
      </c>
      <c r="R6013" s="18">
        <v>9527778.6777970996</v>
      </c>
      <c r="S6013" s="20">
        <v>1</v>
      </c>
      <c r="T6013" s="21">
        <f t="shared" si="94"/>
        <v>7071232.5055285404</v>
      </c>
      <c r="U6013" s="39">
        <f>T6013*Fx!$C$7</f>
        <v>7304992.2577774189</v>
      </c>
    </row>
    <row r="6014" spans="1:21">
      <c r="A6014" s="16" t="s">
        <v>5225</v>
      </c>
      <c r="B6014" s="19"/>
      <c r="C6014" s="16" t="s">
        <v>1950</v>
      </c>
      <c r="D6014" s="16" t="s">
        <v>594</v>
      </c>
      <c r="E6014" s="16" t="s">
        <v>2840</v>
      </c>
      <c r="F6014" s="16">
        <v>93</v>
      </c>
      <c r="G6014" s="16" t="s">
        <v>2776</v>
      </c>
      <c r="H6014" s="16" t="s">
        <v>2774</v>
      </c>
      <c r="I6014" s="16">
        <v>0</v>
      </c>
      <c r="J6014" s="16">
        <v>0</v>
      </c>
      <c r="K6014" s="16">
        <v>7</v>
      </c>
      <c r="L6014" s="18" t="s">
        <v>782</v>
      </c>
      <c r="M6014" s="18">
        <v>0.33333299999999999</v>
      </c>
      <c r="N6014" s="18" t="s">
        <v>4</v>
      </c>
      <c r="O6014" s="18">
        <v>5074.4445614404503</v>
      </c>
      <c r="P6014" s="18">
        <v>1691.4646056649401</v>
      </c>
      <c r="Q6014" s="18">
        <v>5074.4445614404503</v>
      </c>
      <c r="R6014" s="18">
        <v>2279.0794096365698</v>
      </c>
      <c r="S6014" s="20">
        <v>1</v>
      </c>
      <c r="T6014" s="21">
        <f t="shared" si="94"/>
        <v>1691.4646056649401</v>
      </c>
      <c r="U6014" s="39">
        <f>T6014*Fx!$C$7</f>
        <v>1747.3807909761779</v>
      </c>
    </row>
    <row r="6015" spans="1:21">
      <c r="A6015" s="16" t="s">
        <v>5225</v>
      </c>
      <c r="B6015" s="19"/>
      <c r="C6015" s="16" t="s">
        <v>1950</v>
      </c>
      <c r="D6015" s="16" t="s">
        <v>594</v>
      </c>
      <c r="E6015" s="16" t="s">
        <v>2298</v>
      </c>
      <c r="F6015" s="16">
        <v>98</v>
      </c>
      <c r="H6015" s="16" t="s">
        <v>2510</v>
      </c>
      <c r="I6015" s="16">
        <v>43.737479999999998</v>
      </c>
      <c r="J6015" s="16">
        <v>7.4263700000000101</v>
      </c>
      <c r="K6015" s="16">
        <v>4</v>
      </c>
      <c r="L6015" s="18" t="s">
        <v>788</v>
      </c>
      <c r="M6015" s="18">
        <v>0.33333299999999999</v>
      </c>
      <c r="N6015" s="18" t="s">
        <v>4</v>
      </c>
      <c r="O6015" s="18">
        <v>8151070.2627897495</v>
      </c>
      <c r="P6015" s="18">
        <v>2716996.2506956998</v>
      </c>
      <c r="Q6015" s="18">
        <v>8151070.2627897495</v>
      </c>
      <c r="R6015" s="18">
        <v>3660880.7481289599</v>
      </c>
      <c r="S6015" s="20">
        <v>1</v>
      </c>
      <c r="T6015" s="21">
        <f t="shared" si="94"/>
        <v>2716996.2506956998</v>
      </c>
      <c r="U6015" s="39">
        <f>T6015*Fx!$C$7</f>
        <v>2806814.3085699379</v>
      </c>
    </row>
    <row r="6016" spans="1:21">
      <c r="A6016" s="16" t="s">
        <v>5225</v>
      </c>
      <c r="B6016" s="19"/>
      <c r="C6016" s="16" t="s">
        <v>1950</v>
      </c>
      <c r="D6016" s="16" t="s">
        <v>594</v>
      </c>
      <c r="E6016" s="16" t="s">
        <v>2287</v>
      </c>
      <c r="F6016" s="16">
        <v>75</v>
      </c>
      <c r="G6016" s="16" t="s">
        <v>2282</v>
      </c>
      <c r="H6016" s="16" t="s">
        <v>2283</v>
      </c>
      <c r="I6016" s="16">
        <v>48.858319999999999</v>
      </c>
      <c r="J6016" s="16">
        <v>2.31111000000001</v>
      </c>
      <c r="K6016" s="16">
        <v>2</v>
      </c>
      <c r="L6016" s="18" t="s">
        <v>746</v>
      </c>
      <c r="M6016" s="18">
        <v>0.33333299999999999</v>
      </c>
      <c r="N6016" s="18" t="s">
        <v>4</v>
      </c>
      <c r="O6016" s="18">
        <v>93084628.9805803</v>
      </c>
      <c r="P6016" s="18">
        <v>31027899.3780968</v>
      </c>
      <c r="Q6016" s="18">
        <v>93084628.9805803</v>
      </c>
      <c r="R6016" s="18">
        <v>41806991.621380404</v>
      </c>
      <c r="S6016" s="20">
        <v>1</v>
      </c>
      <c r="T6016" s="21">
        <f t="shared" si="94"/>
        <v>31027899.3780968</v>
      </c>
      <c r="U6016" s="39">
        <f>T6016*Fx!$C$7</f>
        <v>32053615.060017359</v>
      </c>
    </row>
    <row r="6017" spans="1:21">
      <c r="A6017" s="16" t="s">
        <v>5225</v>
      </c>
      <c r="B6017" s="19"/>
      <c r="C6017" s="16" t="s">
        <v>1950</v>
      </c>
      <c r="D6017" s="16" t="s">
        <v>594</v>
      </c>
      <c r="E6017" s="16" t="s">
        <v>2298</v>
      </c>
      <c r="F6017" s="16">
        <v>98</v>
      </c>
      <c r="H6017" s="16" t="s">
        <v>2510</v>
      </c>
      <c r="I6017" s="16">
        <v>43.730429999999998</v>
      </c>
      <c r="J6017" s="16">
        <v>7.4148600000000098</v>
      </c>
      <c r="K6017" s="16">
        <v>4</v>
      </c>
      <c r="L6017" s="18" t="s">
        <v>788</v>
      </c>
      <c r="M6017" s="18">
        <v>0.33333299999999999</v>
      </c>
      <c r="N6017" s="18" t="s">
        <v>4</v>
      </c>
      <c r="O6017" s="18">
        <v>76903984.716978297</v>
      </c>
      <c r="P6017" s="18">
        <v>25634405.225710299</v>
      </c>
      <c r="Q6017" s="18">
        <v>76903984.716978297</v>
      </c>
      <c r="R6017" s="18">
        <v>34539797.600570902</v>
      </c>
      <c r="S6017" s="20">
        <v>1</v>
      </c>
      <c r="T6017" s="21">
        <f t="shared" si="94"/>
        <v>25634405.225710299</v>
      </c>
      <c r="U6017" s="39">
        <f>T6017*Fx!$C$7</f>
        <v>26481823.580279239</v>
      </c>
    </row>
    <row r="6018" spans="1:21">
      <c r="A6018" s="16" t="s">
        <v>5225</v>
      </c>
      <c r="B6018" s="19"/>
      <c r="C6018" s="16" t="s">
        <v>1950</v>
      </c>
      <c r="D6018" s="16" t="s">
        <v>594</v>
      </c>
      <c r="E6018" s="16" t="s">
        <v>2799</v>
      </c>
      <c r="F6018" s="16">
        <v>75</v>
      </c>
      <c r="G6018" s="16" t="s">
        <v>2282</v>
      </c>
      <c r="H6018" s="16" t="s">
        <v>2774</v>
      </c>
      <c r="I6018" s="16">
        <v>48.862499999999997</v>
      </c>
      <c r="J6018" s="16">
        <v>2.3365476600000101</v>
      </c>
      <c r="K6018" s="16">
        <v>5</v>
      </c>
      <c r="L6018" s="18" t="s">
        <v>746</v>
      </c>
      <c r="M6018" s="18">
        <v>0.33333299999999999</v>
      </c>
      <c r="N6018" s="18" t="s">
        <v>4</v>
      </c>
      <c r="O6018" s="18">
        <v>15117.555919914599</v>
      </c>
      <c r="P6018" s="18">
        <v>5039.1349147851297</v>
      </c>
      <c r="Q6018" s="18">
        <v>15117.555919914599</v>
      </c>
      <c r="R6018" s="18">
        <v>6789.7303840731201</v>
      </c>
      <c r="S6018" s="20">
        <v>1</v>
      </c>
      <c r="T6018" s="21">
        <f t="shared" si="94"/>
        <v>5039.1349147851297</v>
      </c>
      <c r="U6018" s="39">
        <f>T6018*Fx!$C$7</f>
        <v>5205.717887174721</v>
      </c>
    </row>
    <row r="6019" spans="1:21">
      <c r="A6019" s="16" t="s">
        <v>5225</v>
      </c>
      <c r="B6019" s="19"/>
      <c r="C6019" s="16" t="s">
        <v>1950</v>
      </c>
      <c r="D6019" s="16" t="s">
        <v>594</v>
      </c>
      <c r="E6019" s="16" t="s">
        <v>2772</v>
      </c>
      <c r="F6019" s="16">
        <v>75</v>
      </c>
      <c r="G6019" s="16" t="s">
        <v>2282</v>
      </c>
      <c r="H6019" s="16" t="s">
        <v>2283</v>
      </c>
      <c r="I6019" s="16">
        <v>48.866230000000002</v>
      </c>
      <c r="J6019" s="16">
        <v>2.30556000000001</v>
      </c>
      <c r="K6019" s="16">
        <v>2</v>
      </c>
      <c r="L6019" s="18" t="s">
        <v>746</v>
      </c>
      <c r="M6019" s="18">
        <v>0.33333299999999999</v>
      </c>
      <c r="N6019" s="18" t="s">
        <v>4</v>
      </c>
      <c r="O6019" s="18">
        <v>47405161.298132002</v>
      </c>
      <c r="P6019" s="18">
        <v>15801562.4155063</v>
      </c>
      <c r="Q6019" s="18">
        <v>47405161.298132002</v>
      </c>
      <c r="R6019" s="18">
        <v>21291025.1983134</v>
      </c>
      <c r="S6019" s="20">
        <v>1</v>
      </c>
      <c r="T6019" s="21">
        <f t="shared" si="94"/>
        <v>15801562.4155063</v>
      </c>
      <c r="U6019" s="39">
        <f>T6019*Fx!$C$7</f>
        <v>16323928.11519246</v>
      </c>
    </row>
    <row r="6020" spans="1:21">
      <c r="A6020" s="16" t="s">
        <v>5225</v>
      </c>
      <c r="B6020" s="19"/>
      <c r="C6020" s="16" t="s">
        <v>1950</v>
      </c>
      <c r="D6020" s="16" t="s">
        <v>594</v>
      </c>
      <c r="E6020" s="16" t="s">
        <v>2834</v>
      </c>
      <c r="F6020" s="16">
        <v>75</v>
      </c>
      <c r="G6020" s="16" t="s">
        <v>2282</v>
      </c>
      <c r="H6020" s="16" t="s">
        <v>2283</v>
      </c>
      <c r="I6020" s="16">
        <v>48.881619999999998</v>
      </c>
      <c r="J6020" s="16">
        <v>2.3077700000000099</v>
      </c>
      <c r="K6020" s="16">
        <v>2</v>
      </c>
      <c r="L6020" s="18" t="s">
        <v>746</v>
      </c>
      <c r="M6020" s="18">
        <v>0.33333299999999999</v>
      </c>
      <c r="N6020" s="18" t="s">
        <v>4</v>
      </c>
      <c r="O6020" s="18">
        <v>33745690.368386999</v>
      </c>
      <c r="P6020" s="18">
        <v>11248450.970494401</v>
      </c>
      <c r="Q6020" s="18">
        <v>33745690.368386999</v>
      </c>
      <c r="R6020" s="18">
        <v>15156162.837402301</v>
      </c>
      <c r="S6020" s="20">
        <v>1</v>
      </c>
      <c r="T6020" s="21">
        <f t="shared" si="94"/>
        <v>11248450.970494401</v>
      </c>
      <c r="U6020" s="39">
        <f>T6020*Fx!$C$7</f>
        <v>11620300.589353722</v>
      </c>
    </row>
    <row r="6021" spans="1:21">
      <c r="A6021" s="16" t="s">
        <v>5225</v>
      </c>
      <c r="B6021" s="19"/>
      <c r="C6021" s="16" t="s">
        <v>1950</v>
      </c>
      <c r="D6021" s="16" t="s">
        <v>594</v>
      </c>
      <c r="E6021" s="16" t="s">
        <v>4520</v>
      </c>
      <c r="F6021" s="16">
        <v>14</v>
      </c>
      <c r="G6021" s="16" t="s">
        <v>2310</v>
      </c>
      <c r="H6021" s="16" t="s">
        <v>2311</v>
      </c>
      <c r="I6021" s="16">
        <v>48.856302599999999</v>
      </c>
      <c r="J6021" s="16">
        <v>-0.73073201000000998</v>
      </c>
      <c r="K6021" s="16">
        <v>5</v>
      </c>
      <c r="L6021" s="18" t="s">
        <v>621</v>
      </c>
      <c r="M6021" s="18">
        <v>0.33333299999999999</v>
      </c>
      <c r="N6021" s="18" t="s">
        <v>4</v>
      </c>
      <c r="O6021" s="18">
        <v>743289.58499999996</v>
      </c>
      <c r="P6021" s="18">
        <v>247760.71736805001</v>
      </c>
      <c r="Q6021" s="18">
        <v>743289.58499999996</v>
      </c>
      <c r="R6021" s="18">
        <v>333832.79057638202</v>
      </c>
      <c r="S6021" s="20">
        <v>1</v>
      </c>
      <c r="T6021" s="21">
        <f t="shared" si="94"/>
        <v>247760.71736805001</v>
      </c>
      <c r="U6021" s="39">
        <f>T6021*Fx!$C$7</f>
        <v>255951.15430583683</v>
      </c>
    </row>
    <row r="6022" spans="1:21">
      <c r="A6022" s="16" t="s">
        <v>5225</v>
      </c>
      <c r="B6022" s="19"/>
      <c r="C6022" s="16" t="s">
        <v>1950</v>
      </c>
      <c r="D6022" s="16" t="s">
        <v>594</v>
      </c>
      <c r="E6022" s="16" t="s">
        <v>2287</v>
      </c>
      <c r="F6022" s="16">
        <v>75</v>
      </c>
      <c r="G6022" s="16" t="s">
        <v>2282</v>
      </c>
      <c r="H6022" s="16" t="s">
        <v>2283</v>
      </c>
      <c r="I6022" s="16">
        <v>48.860379999999999</v>
      </c>
      <c r="J6022" s="16">
        <v>2.3226200000000099</v>
      </c>
      <c r="K6022" s="16">
        <v>2</v>
      </c>
      <c r="L6022" s="18" t="s">
        <v>746</v>
      </c>
      <c r="M6022" s="18">
        <v>0.33333299999999999</v>
      </c>
      <c r="N6022" s="18" t="s">
        <v>4</v>
      </c>
      <c r="O6022" s="18">
        <v>971477.835105823</v>
      </c>
      <c r="P6022" s="18">
        <v>323822.70677582402</v>
      </c>
      <c r="Q6022" s="18">
        <v>971477.835105823</v>
      </c>
      <c r="R6022" s="18">
        <v>436318.71510278102</v>
      </c>
      <c r="S6022" s="20">
        <v>1</v>
      </c>
      <c r="T6022" s="21">
        <f t="shared" si="94"/>
        <v>323822.70677582402</v>
      </c>
      <c r="U6022" s="39">
        <f>T6022*Fx!$C$7</f>
        <v>334527.58964444633</v>
      </c>
    </row>
    <row r="6023" spans="1:21">
      <c r="A6023" s="16" t="s">
        <v>5225</v>
      </c>
      <c r="B6023" s="19"/>
      <c r="C6023" s="16" t="s">
        <v>1950</v>
      </c>
      <c r="D6023" s="16" t="s">
        <v>594</v>
      </c>
      <c r="E6023" s="16" t="s">
        <v>2793</v>
      </c>
      <c r="F6023" s="16">
        <v>92</v>
      </c>
      <c r="G6023" s="16" t="s">
        <v>2289</v>
      </c>
      <c r="H6023" s="16" t="s">
        <v>2283</v>
      </c>
      <c r="I6023" s="16">
        <v>48.924570000000003</v>
      </c>
      <c r="J6023" s="16">
        <v>2.3071700000000099</v>
      </c>
      <c r="K6023" s="16">
        <v>4</v>
      </c>
      <c r="L6023" s="18" t="s">
        <v>780</v>
      </c>
      <c r="M6023" s="18">
        <v>0.33333299999999999</v>
      </c>
      <c r="N6023" s="18" t="s">
        <v>4</v>
      </c>
      <c r="O6023" s="18">
        <v>234660.569503151</v>
      </c>
      <c r="P6023" s="18">
        <v>78219.407632485294</v>
      </c>
      <c r="Q6023" s="18">
        <v>234660.569503151</v>
      </c>
      <c r="R6023" s="18">
        <v>105392.82984232801</v>
      </c>
      <c r="S6023" s="20">
        <v>1</v>
      </c>
      <c r="T6023" s="21">
        <f t="shared" si="94"/>
        <v>78219.407632485294</v>
      </c>
      <c r="U6023" s="39">
        <f>T6023*Fx!$C$7</f>
        <v>80805.17317405506</v>
      </c>
    </row>
    <row r="6024" spans="1:21">
      <c r="A6024" s="16" t="s">
        <v>5225</v>
      </c>
      <c r="B6024" s="19"/>
      <c r="C6024" s="16" t="s">
        <v>1950</v>
      </c>
      <c r="D6024" s="16" t="s">
        <v>594</v>
      </c>
      <c r="E6024" s="16" t="s">
        <v>2281</v>
      </c>
      <c r="F6024" s="16">
        <v>75</v>
      </c>
      <c r="G6024" s="16" t="s">
        <v>2282</v>
      </c>
      <c r="H6024" s="16" t="s">
        <v>2283</v>
      </c>
      <c r="I6024" s="16">
        <v>48.876379999999997</v>
      </c>
      <c r="J6024" s="16">
        <v>2.2641500000000101</v>
      </c>
      <c r="K6024" s="16">
        <v>4</v>
      </c>
      <c r="L6024" s="18" t="s">
        <v>746</v>
      </c>
      <c r="M6024" s="18">
        <v>0.33333299999999999</v>
      </c>
      <c r="N6024" s="18" t="s">
        <v>4</v>
      </c>
      <c r="O6024" s="18">
        <v>110344800</v>
      </c>
      <c r="P6024" s="18">
        <v>36781232.184</v>
      </c>
      <c r="Q6024" s="18">
        <v>110344799.999999</v>
      </c>
      <c r="R6024" s="18">
        <v>49559032.243930601</v>
      </c>
      <c r="S6024" s="20">
        <v>1</v>
      </c>
      <c r="T6024" s="21">
        <f t="shared" si="94"/>
        <v>36781232.184</v>
      </c>
      <c r="U6024" s="39">
        <f>T6024*Fx!$C$7</f>
        <v>37997140.685950421</v>
      </c>
    </row>
    <row r="6025" spans="1:21">
      <c r="A6025" s="16" t="s">
        <v>5225</v>
      </c>
      <c r="B6025" s="19"/>
      <c r="C6025" s="16" t="s">
        <v>1950</v>
      </c>
      <c r="D6025" s="16" t="s">
        <v>594</v>
      </c>
      <c r="E6025" s="16" t="s">
        <v>2790</v>
      </c>
      <c r="F6025" s="16">
        <v>93</v>
      </c>
      <c r="G6025" s="16" t="s">
        <v>2776</v>
      </c>
      <c r="H6025" s="16" t="s">
        <v>2283</v>
      </c>
      <c r="I6025" s="16">
        <v>48.917290000000001</v>
      </c>
      <c r="J6025" s="16">
        <v>2.3579000000000101</v>
      </c>
      <c r="K6025" s="16">
        <v>4</v>
      </c>
      <c r="L6025" s="18" t="s">
        <v>782</v>
      </c>
      <c r="M6025" s="18">
        <v>0.33333299999999999</v>
      </c>
      <c r="N6025" s="18" t="s">
        <v>4</v>
      </c>
      <c r="O6025" s="18">
        <v>93116271.157708004</v>
      </c>
      <c r="P6025" s="18">
        <v>31038446.6649988</v>
      </c>
      <c r="Q6025" s="18">
        <v>93116271.157708004</v>
      </c>
      <c r="R6025" s="18">
        <v>41821203.035751902</v>
      </c>
      <c r="S6025" s="20">
        <v>1</v>
      </c>
      <c r="T6025" s="21">
        <f t="shared" si="94"/>
        <v>31038446.6649988</v>
      </c>
      <c r="U6025" s="39">
        <f>T6025*Fx!$C$7</f>
        <v>32064511.017560747</v>
      </c>
    </row>
    <row r="6026" spans="1:21">
      <c r="A6026" s="16" t="s">
        <v>5225</v>
      </c>
      <c r="B6026" s="19"/>
      <c r="C6026" s="16" t="s">
        <v>1950</v>
      </c>
      <c r="D6026" s="16" t="s">
        <v>594</v>
      </c>
      <c r="E6026" s="16" t="s">
        <v>2835</v>
      </c>
      <c r="F6026" s="16">
        <v>93</v>
      </c>
      <c r="G6026" s="16" t="s">
        <v>2776</v>
      </c>
      <c r="H6026" s="16" t="s">
        <v>2283</v>
      </c>
      <c r="I6026" s="16">
        <v>48.954129999999999</v>
      </c>
      <c r="J6026" s="16">
        <v>2.4420300000000101</v>
      </c>
      <c r="K6026" s="16">
        <v>4</v>
      </c>
      <c r="L6026" s="18" t="s">
        <v>782</v>
      </c>
      <c r="M6026" s="18">
        <v>0.33333299999999999</v>
      </c>
      <c r="N6026" s="18" t="s">
        <v>4</v>
      </c>
      <c r="O6026" s="18">
        <v>3760586.0497299898</v>
      </c>
      <c r="P6026" s="18">
        <v>1253516.1479564901</v>
      </c>
      <c r="Q6026" s="18">
        <v>3760586.0497299898</v>
      </c>
      <c r="R6026" s="18">
        <v>1688987.6577296201</v>
      </c>
      <c r="S6026" s="20">
        <v>1</v>
      </c>
      <c r="T6026" s="21">
        <f t="shared" si="94"/>
        <v>1253516.1479564901</v>
      </c>
      <c r="U6026" s="39">
        <f>T6026*Fx!$C$7</f>
        <v>1294954.6983021593</v>
      </c>
    </row>
    <row r="6027" spans="1:21">
      <c r="A6027" s="16" t="s">
        <v>5225</v>
      </c>
      <c r="B6027" s="19"/>
      <c r="C6027" s="16" t="s">
        <v>3120</v>
      </c>
      <c r="D6027" s="16" t="s">
        <v>3121</v>
      </c>
      <c r="E6027" s="16" t="s">
        <v>3094</v>
      </c>
      <c r="F6027" s="16" t="s">
        <v>3131</v>
      </c>
      <c r="G6027" s="16" t="s">
        <v>3094</v>
      </c>
      <c r="H6027" s="16" t="s">
        <v>3125</v>
      </c>
      <c r="I6027" s="16">
        <v>51.47457</v>
      </c>
      <c r="J6027" s="16">
        <v>-0.14067000000000901</v>
      </c>
      <c r="K6027" s="16">
        <v>2</v>
      </c>
      <c r="L6027" s="18" t="s">
        <v>3132</v>
      </c>
      <c r="M6027" s="18">
        <v>0.33333299999999999</v>
      </c>
      <c r="N6027" s="18" t="s">
        <v>4</v>
      </c>
      <c r="O6027" s="18">
        <v>953495.88591886195</v>
      </c>
      <c r="P6027" s="18">
        <v>317828.78365333402</v>
      </c>
      <c r="Q6027" s="18">
        <v>953495.88591886195</v>
      </c>
      <c r="R6027" s="18">
        <v>428242.50308766699</v>
      </c>
      <c r="S6027" s="20">
        <v>1</v>
      </c>
      <c r="T6027" s="21">
        <f t="shared" si="94"/>
        <v>317828.78365333402</v>
      </c>
      <c r="U6027" s="39">
        <f>T6027*Fx!$C$7</f>
        <v>328335.52030303102</v>
      </c>
    </row>
    <row r="6028" spans="1:21">
      <c r="A6028" s="16" t="s">
        <v>5225</v>
      </c>
      <c r="B6028" s="19"/>
      <c r="C6028" s="16" t="s">
        <v>3120</v>
      </c>
      <c r="D6028" s="16" t="s">
        <v>3121</v>
      </c>
      <c r="E6028" s="16" t="s">
        <v>3094</v>
      </c>
      <c r="F6028" s="16" t="s">
        <v>3129</v>
      </c>
      <c r="G6028" s="16" t="s">
        <v>3094</v>
      </c>
      <c r="H6028" s="16" t="s">
        <v>3125</v>
      </c>
      <c r="I6028" s="16">
        <v>51.513089999999998</v>
      </c>
      <c r="J6028" s="16">
        <v>-0.19535000000000999</v>
      </c>
      <c r="K6028" s="16">
        <v>2</v>
      </c>
      <c r="L6028" s="18" t="s">
        <v>3130</v>
      </c>
      <c r="M6028" s="18">
        <v>0.33333299999999999</v>
      </c>
      <c r="N6028" s="18" t="s">
        <v>4</v>
      </c>
      <c r="O6028" s="18">
        <v>2702434.3010574798</v>
      </c>
      <c r="P6028" s="18">
        <v>900802.42557148903</v>
      </c>
      <c r="Q6028" s="18">
        <v>2702434.3010574798</v>
      </c>
      <c r="R6028" s="18">
        <v>1213741.18819565</v>
      </c>
      <c r="S6028" s="20">
        <v>1</v>
      </c>
      <c r="T6028" s="21">
        <f t="shared" si="94"/>
        <v>900802.42557148903</v>
      </c>
      <c r="U6028" s="39">
        <f>T6028*Fx!$C$7</f>
        <v>930581.01815236476</v>
      </c>
    </row>
    <row r="6029" spans="1:21">
      <c r="A6029" s="16" t="s">
        <v>5225</v>
      </c>
      <c r="B6029" s="19"/>
      <c r="C6029" s="16" t="s">
        <v>3120</v>
      </c>
      <c r="D6029" s="16" t="s">
        <v>3121</v>
      </c>
      <c r="E6029" s="16" t="s">
        <v>3094</v>
      </c>
      <c r="F6029" s="16" t="s">
        <v>3129</v>
      </c>
      <c r="G6029" s="16" t="s">
        <v>3094</v>
      </c>
      <c r="H6029" s="16" t="s">
        <v>3125</v>
      </c>
      <c r="I6029" s="16">
        <v>51.508600000000001</v>
      </c>
      <c r="J6029" s="16">
        <v>-0.14916000000000901</v>
      </c>
      <c r="K6029" s="16">
        <v>2</v>
      </c>
      <c r="L6029" s="18" t="s">
        <v>3130</v>
      </c>
      <c r="M6029" s="18">
        <v>0.33333299999999999</v>
      </c>
      <c r="N6029" s="18" t="s">
        <v>4</v>
      </c>
      <c r="O6029" s="18">
        <v>11340813.4542487</v>
      </c>
      <c r="P6029" s="18">
        <v>3780233.3487047101</v>
      </c>
      <c r="Q6029" s="18">
        <v>11340813.4542487</v>
      </c>
      <c r="R6029" s="18">
        <v>5093486.4139634399</v>
      </c>
      <c r="S6029" s="20">
        <v>1</v>
      </c>
      <c r="T6029" s="21">
        <f t="shared" si="94"/>
        <v>3780233.3487047101</v>
      </c>
      <c r="U6029" s="39">
        <f>T6029*Fx!$C$7</f>
        <v>3905199.7403974282</v>
      </c>
    </row>
    <row r="6030" spans="1:21">
      <c r="A6030" s="16" t="s">
        <v>5225</v>
      </c>
      <c r="B6030" s="19"/>
      <c r="C6030" s="16" t="s">
        <v>3120</v>
      </c>
      <c r="D6030" s="16" t="s">
        <v>3121</v>
      </c>
      <c r="E6030" s="16" t="s">
        <v>3094</v>
      </c>
      <c r="F6030" s="16" t="s">
        <v>3131</v>
      </c>
      <c r="G6030" s="16" t="s">
        <v>3094</v>
      </c>
      <c r="H6030" s="16" t="s">
        <v>3125</v>
      </c>
      <c r="I6030" s="16">
        <v>51.495579999999997</v>
      </c>
      <c r="J6030" s="16">
        <v>-0.15363000000000901</v>
      </c>
      <c r="K6030" s="16">
        <v>2</v>
      </c>
      <c r="L6030" s="18" t="s">
        <v>3132</v>
      </c>
      <c r="M6030" s="18">
        <v>0.33333299999999999</v>
      </c>
      <c r="N6030" s="18" t="s">
        <v>4</v>
      </c>
      <c r="O6030" s="18">
        <v>6348621.3691541702</v>
      </c>
      <c r="P6030" s="18">
        <v>2116185.9609801499</v>
      </c>
      <c r="Q6030" s="18">
        <v>6348621.3691541599</v>
      </c>
      <c r="R6030" s="18">
        <v>2851348.9637791598</v>
      </c>
      <c r="S6030" s="20">
        <v>1</v>
      </c>
      <c r="T6030" s="21">
        <f t="shared" si="94"/>
        <v>2116185.9609801499</v>
      </c>
      <c r="U6030" s="39">
        <f>T6030*Fx!$C$7</f>
        <v>2186142.5216737087</v>
      </c>
    </row>
    <row r="6031" spans="1:21">
      <c r="A6031" s="16" t="s">
        <v>5225</v>
      </c>
      <c r="B6031" s="19"/>
      <c r="C6031" s="16" t="s">
        <v>3120</v>
      </c>
      <c r="D6031" s="16" t="s">
        <v>3121</v>
      </c>
      <c r="E6031" s="16" t="s">
        <v>4575</v>
      </c>
      <c r="F6031" s="16" t="s">
        <v>3163</v>
      </c>
      <c r="G6031" s="16" t="s">
        <v>3164</v>
      </c>
      <c r="H6031" s="16" t="s">
        <v>3125</v>
      </c>
      <c r="I6031" s="16">
        <v>51.492292020000001</v>
      </c>
      <c r="J6031" s="16">
        <v>-0.61019208000001002</v>
      </c>
      <c r="K6031" s="16">
        <v>3</v>
      </c>
      <c r="L6031" s="18" t="s">
        <v>3165</v>
      </c>
      <c r="M6031" s="18">
        <v>0.33333299999999999</v>
      </c>
      <c r="N6031" s="18" t="s">
        <v>4</v>
      </c>
      <c r="O6031" s="18">
        <v>84404410.349999994</v>
      </c>
      <c r="P6031" s="18">
        <v>28134522.101965498</v>
      </c>
      <c r="Q6031" s="18">
        <v>84404410.349999994</v>
      </c>
      <c r="R6031" s="18">
        <v>37908455.079583198</v>
      </c>
      <c r="S6031" s="20">
        <v>1</v>
      </c>
      <c r="T6031" s="21">
        <f t="shared" si="94"/>
        <v>28134522.101965498</v>
      </c>
      <c r="U6031" s="39">
        <f>T6031*Fx!$C$7</f>
        <v>29064588.948311467</v>
      </c>
    </row>
    <row r="6032" spans="1:21">
      <c r="A6032" s="16" t="s">
        <v>5225</v>
      </c>
      <c r="B6032" s="19"/>
      <c r="C6032" s="16" t="s">
        <v>3120</v>
      </c>
      <c r="D6032" s="16" t="s">
        <v>3121</v>
      </c>
      <c r="E6032" s="16" t="s">
        <v>3094</v>
      </c>
      <c r="F6032" s="16" t="s">
        <v>3129</v>
      </c>
      <c r="G6032" s="16" t="s">
        <v>3094</v>
      </c>
      <c r="H6032" s="16" t="s">
        <v>3125</v>
      </c>
      <c r="I6032" s="16">
        <v>51.512689999999999</v>
      </c>
      <c r="J6032" s="16">
        <v>-0.19523000000000901</v>
      </c>
      <c r="K6032" s="16">
        <v>2</v>
      </c>
      <c r="L6032" s="18" t="s">
        <v>3130</v>
      </c>
      <c r="M6032" s="18">
        <v>0.33333299999999999</v>
      </c>
      <c r="N6032" s="18" t="s">
        <v>4</v>
      </c>
      <c r="O6032" s="18">
        <v>1069150.10755276</v>
      </c>
      <c r="P6032" s="18">
        <v>356379.80535056099</v>
      </c>
      <c r="Q6032" s="18">
        <v>1069150.10755276</v>
      </c>
      <c r="R6032" s="18">
        <v>480186.14972168201</v>
      </c>
      <c r="S6032" s="20">
        <v>1</v>
      </c>
      <c r="T6032" s="21">
        <f t="shared" si="94"/>
        <v>356379.80535056099</v>
      </c>
      <c r="U6032" s="39">
        <f>T6032*Fx!$C$7</f>
        <v>368160.95594066224</v>
      </c>
    </row>
    <row r="6033" spans="1:21">
      <c r="A6033" s="16" t="s">
        <v>5225</v>
      </c>
      <c r="B6033" s="19"/>
      <c r="C6033" s="16" t="s">
        <v>3120</v>
      </c>
      <c r="D6033" s="16" t="s">
        <v>3121</v>
      </c>
      <c r="E6033" s="16" t="s">
        <v>3094</v>
      </c>
      <c r="F6033" s="16" t="s">
        <v>3133</v>
      </c>
      <c r="G6033" s="16" t="s">
        <v>3094</v>
      </c>
      <c r="H6033" s="16" t="s">
        <v>3125</v>
      </c>
      <c r="I6033" s="16">
        <v>51.55415</v>
      </c>
      <c r="J6033" s="16">
        <v>-0.16644000000001</v>
      </c>
      <c r="K6033" s="16">
        <v>2</v>
      </c>
      <c r="L6033" s="18" t="s">
        <v>3134</v>
      </c>
      <c r="M6033" s="18">
        <v>0.33333299999999999</v>
      </c>
      <c r="N6033" s="18" t="s">
        <v>4</v>
      </c>
      <c r="O6033" s="18">
        <v>73149556.775000006</v>
      </c>
      <c r="P6033" s="18">
        <v>24382941.759810701</v>
      </c>
      <c r="Q6033" s="18">
        <v>73149556.775000006</v>
      </c>
      <c r="R6033" s="18">
        <v>32853575.726644602</v>
      </c>
      <c r="S6033" s="20">
        <v>1</v>
      </c>
      <c r="T6033" s="21">
        <f t="shared" si="94"/>
        <v>24382941.759810701</v>
      </c>
      <c r="U6033" s="39">
        <f>T6033*Fx!$C$7</f>
        <v>25188989.421292048</v>
      </c>
    </row>
    <row r="6034" spans="1:21">
      <c r="A6034" s="16" t="s">
        <v>5225</v>
      </c>
      <c r="B6034" s="19"/>
      <c r="C6034" s="16" t="s">
        <v>3120</v>
      </c>
      <c r="D6034" s="16" t="s">
        <v>3121</v>
      </c>
      <c r="E6034" s="16" t="s">
        <v>3094</v>
      </c>
      <c r="F6034" s="16" t="s">
        <v>3131</v>
      </c>
      <c r="G6034" s="16" t="s">
        <v>3094</v>
      </c>
      <c r="H6034" s="16" t="s">
        <v>3125</v>
      </c>
      <c r="I6034" s="16">
        <v>51.488810000000001</v>
      </c>
      <c r="J6034" s="16">
        <v>-0.18016000000000901</v>
      </c>
      <c r="K6034" s="16">
        <v>2</v>
      </c>
      <c r="L6034" s="18" t="s">
        <v>3132</v>
      </c>
      <c r="M6034" s="18">
        <v>0.33333299999999999</v>
      </c>
      <c r="N6034" s="18" t="s">
        <v>4</v>
      </c>
      <c r="O6034" s="18">
        <v>1412666.635</v>
      </c>
      <c r="P6034" s="18">
        <v>470884.16944454901</v>
      </c>
      <c r="Q6034" s="18">
        <v>1412666.635</v>
      </c>
      <c r="R6034" s="18">
        <v>634469.32989945996</v>
      </c>
      <c r="S6034" s="20">
        <v>1</v>
      </c>
      <c r="T6034" s="21">
        <f t="shared" si="94"/>
        <v>470884.16944454901</v>
      </c>
      <c r="U6034" s="39">
        <f>T6034*Fx!$C$7</f>
        <v>486450.58826916228</v>
      </c>
    </row>
    <row r="6035" spans="1:21">
      <c r="A6035" s="16" t="s">
        <v>5225</v>
      </c>
      <c r="B6035" s="19"/>
      <c r="C6035" s="16" t="s">
        <v>3120</v>
      </c>
      <c r="D6035" s="16" t="s">
        <v>3121</v>
      </c>
      <c r="E6035" s="16" t="s">
        <v>3094</v>
      </c>
      <c r="F6035" s="16" t="s">
        <v>3131</v>
      </c>
      <c r="G6035" s="16" t="s">
        <v>3094</v>
      </c>
      <c r="H6035" s="16" t="s">
        <v>3125</v>
      </c>
      <c r="I6035" s="16">
        <v>51.49577</v>
      </c>
      <c r="J6035" s="16">
        <v>-0.15049000000001</v>
      </c>
      <c r="K6035" s="16">
        <v>2</v>
      </c>
      <c r="L6035" s="18" t="s">
        <v>3132</v>
      </c>
      <c r="M6035" s="18">
        <v>0.33333299999999999</v>
      </c>
      <c r="N6035" s="18" t="s">
        <v>4</v>
      </c>
      <c r="O6035" s="18">
        <v>111000</v>
      </c>
      <c r="P6035" s="18">
        <v>36999.629999999997</v>
      </c>
      <c r="Q6035" s="18">
        <v>111000</v>
      </c>
      <c r="R6035" s="18">
        <v>49853.301461204297</v>
      </c>
      <c r="S6035" s="20">
        <v>1</v>
      </c>
      <c r="T6035" s="21">
        <f t="shared" si="94"/>
        <v>36999.629999999997</v>
      </c>
      <c r="U6035" s="39">
        <f>T6035*Fx!$C$7</f>
        <v>38222.758264462813</v>
      </c>
    </row>
    <row r="6036" spans="1:21">
      <c r="A6036" s="16" t="s">
        <v>5225</v>
      </c>
      <c r="B6036" s="19"/>
      <c r="C6036" s="16" t="s">
        <v>3120</v>
      </c>
      <c r="D6036" s="16" t="s">
        <v>3121</v>
      </c>
      <c r="E6036" s="16" t="s">
        <v>3094</v>
      </c>
      <c r="F6036" s="16" t="s">
        <v>3131</v>
      </c>
      <c r="G6036" s="16" t="s">
        <v>3094</v>
      </c>
      <c r="H6036" s="16" t="s">
        <v>3125</v>
      </c>
      <c r="I6036" s="16">
        <v>51.485840000000003</v>
      </c>
      <c r="J6036" s="16">
        <v>-0.17548000000000999</v>
      </c>
      <c r="K6036" s="16">
        <v>2</v>
      </c>
      <c r="L6036" s="18" t="s">
        <v>3132</v>
      </c>
      <c r="M6036" s="18">
        <v>0.33333299999999999</v>
      </c>
      <c r="N6036" s="18" t="s">
        <v>4</v>
      </c>
      <c r="O6036" s="18">
        <v>357211.82629100903</v>
      </c>
      <c r="P6036" s="18">
        <v>119069.41805758201</v>
      </c>
      <c r="Q6036" s="18">
        <v>357211.82629100798</v>
      </c>
      <c r="R6036" s="18">
        <v>160434.13388822501</v>
      </c>
      <c r="S6036" s="20">
        <v>1</v>
      </c>
      <c r="T6036" s="21">
        <f t="shared" si="94"/>
        <v>119069.41805758201</v>
      </c>
      <c r="U6036" s="39">
        <f>T6036*Fx!$C$7</f>
        <v>123005.59716692357</v>
      </c>
    </row>
    <row r="6037" spans="1:21">
      <c r="A6037" s="16" t="s">
        <v>5225</v>
      </c>
      <c r="B6037" s="19"/>
      <c r="C6037" s="16" t="s">
        <v>3120</v>
      </c>
      <c r="D6037" s="16" t="s">
        <v>3121</v>
      </c>
      <c r="E6037" s="16" t="s">
        <v>3094</v>
      </c>
      <c r="F6037" s="16" t="s">
        <v>3131</v>
      </c>
      <c r="G6037" s="16" t="s">
        <v>3094</v>
      </c>
      <c r="H6037" s="16" t="s">
        <v>3125</v>
      </c>
      <c r="I6037" s="16">
        <v>51.500387969999998</v>
      </c>
      <c r="J6037" s="16">
        <v>-0.15519996000000999</v>
      </c>
      <c r="K6037" s="16">
        <v>3</v>
      </c>
      <c r="L6037" s="18" t="s">
        <v>3132</v>
      </c>
      <c r="M6037" s="18">
        <v>0.33333299999999999</v>
      </c>
      <c r="N6037" s="18" t="s">
        <v>4</v>
      </c>
      <c r="O6037" s="18">
        <v>4988539.6519999998</v>
      </c>
      <c r="P6037" s="18">
        <v>1662829.9222011601</v>
      </c>
      <c r="Q6037" s="18">
        <v>4988539.6519999998</v>
      </c>
      <c r="R6037" s="18">
        <v>2240497.0371380802</v>
      </c>
      <c r="S6037" s="20">
        <v>1</v>
      </c>
      <c r="T6037" s="21">
        <f t="shared" si="94"/>
        <v>1662829.9222011601</v>
      </c>
      <c r="U6037" s="39">
        <f>T6037*Fx!$C$7</f>
        <v>1717799.5064061573</v>
      </c>
    </row>
    <row r="6038" spans="1:21">
      <c r="A6038" s="16" t="s">
        <v>5225</v>
      </c>
      <c r="B6038" s="19"/>
      <c r="C6038" s="16" t="s">
        <v>3120</v>
      </c>
      <c r="D6038" s="16" t="s">
        <v>3121</v>
      </c>
      <c r="E6038" s="16" t="s">
        <v>3094</v>
      </c>
      <c r="F6038" s="16" t="s">
        <v>3129</v>
      </c>
      <c r="G6038" s="16" t="s">
        <v>3094</v>
      </c>
      <c r="H6038" s="16" t="s">
        <v>3125</v>
      </c>
      <c r="I6038" s="16">
        <v>51.504010000000001</v>
      </c>
      <c r="J6038" s="16">
        <v>-0.21099000000001</v>
      </c>
      <c r="K6038" s="16">
        <v>2</v>
      </c>
      <c r="L6038" s="18" t="s">
        <v>3130</v>
      </c>
      <c r="M6038" s="18">
        <v>0.33333299999999999</v>
      </c>
      <c r="N6038" s="18" t="s">
        <v>4</v>
      </c>
      <c r="O6038" s="18">
        <v>19431.700236164801</v>
      </c>
      <c r="P6038" s="18">
        <v>6477.1686397208096</v>
      </c>
      <c r="Q6038" s="18">
        <v>19431.700236164801</v>
      </c>
      <c r="R6038" s="18">
        <v>8727.3370250205298</v>
      </c>
      <c r="S6038" s="20">
        <v>1</v>
      </c>
      <c r="T6038" s="21">
        <f t="shared" si="94"/>
        <v>6477.1686397208096</v>
      </c>
      <c r="U6038" s="39">
        <f>T6038*Fx!$C$7</f>
        <v>6691.2899170669525</v>
      </c>
    </row>
    <row r="6039" spans="1:21">
      <c r="A6039" s="16" t="s">
        <v>5225</v>
      </c>
      <c r="B6039" s="19"/>
      <c r="C6039" s="16" t="s">
        <v>3120</v>
      </c>
      <c r="D6039" s="16" t="s">
        <v>3121</v>
      </c>
      <c r="E6039" s="16" t="s">
        <v>3733</v>
      </c>
      <c r="F6039" s="16" t="s">
        <v>3129</v>
      </c>
      <c r="G6039" s="16" t="s">
        <v>3094</v>
      </c>
      <c r="H6039" s="16" t="s">
        <v>3125</v>
      </c>
      <c r="I6039" s="16">
        <v>51.509770000000003</v>
      </c>
      <c r="J6039" s="16">
        <v>-0.15186000000000999</v>
      </c>
      <c r="K6039" s="16">
        <v>2</v>
      </c>
      <c r="L6039" s="18" t="s">
        <v>3130</v>
      </c>
      <c r="M6039" s="18">
        <v>0.33333299999999999</v>
      </c>
      <c r="N6039" s="18" t="s">
        <v>4</v>
      </c>
      <c r="O6039" s="18">
        <v>6317293.9199999999</v>
      </c>
      <c r="P6039" s="18">
        <v>2105743.5823535998</v>
      </c>
      <c r="Q6039" s="18">
        <v>6317293.9199999999</v>
      </c>
      <c r="R6039" s="18">
        <v>2837278.9028179501</v>
      </c>
      <c r="S6039" s="20">
        <v>1</v>
      </c>
      <c r="T6039" s="21">
        <f t="shared" si="94"/>
        <v>2105743.5823535998</v>
      </c>
      <c r="U6039" s="39">
        <f>T6039*Fx!$C$7</f>
        <v>2175354.940447934</v>
      </c>
    </row>
    <row r="6040" spans="1:21">
      <c r="A6040" s="16" t="s">
        <v>5225</v>
      </c>
      <c r="B6040" s="19"/>
      <c r="C6040" s="16" t="s">
        <v>3120</v>
      </c>
      <c r="D6040" s="16" t="s">
        <v>3121</v>
      </c>
      <c r="E6040" s="16" t="s">
        <v>4575</v>
      </c>
      <c r="F6040" s="16" t="s">
        <v>3163</v>
      </c>
      <c r="G6040" s="16" t="s">
        <v>3164</v>
      </c>
      <c r="H6040" s="16" t="s">
        <v>3125</v>
      </c>
      <c r="I6040" s="16">
        <v>51.492092040000003</v>
      </c>
      <c r="J6040" s="16">
        <v>-0.60833700000001001</v>
      </c>
      <c r="K6040" s="16">
        <v>3</v>
      </c>
      <c r="L6040" s="18" t="s">
        <v>3165</v>
      </c>
      <c r="M6040" s="18">
        <v>0.33333299999999999</v>
      </c>
      <c r="N6040" s="18" t="s">
        <v>4</v>
      </c>
      <c r="O6040" s="18">
        <v>27399956.252500001</v>
      </c>
      <c r="P6040" s="18">
        <v>9133227.4176458195</v>
      </c>
      <c r="Q6040" s="18">
        <v>27399956.252500001</v>
      </c>
      <c r="R6040" s="18">
        <v>12306110.6223395</v>
      </c>
      <c r="S6040" s="20">
        <v>1</v>
      </c>
      <c r="T6040" s="21">
        <f t="shared" si="94"/>
        <v>9133227.4176458195</v>
      </c>
      <c r="U6040" s="39">
        <f>T6040*Fx!$C$7</f>
        <v>9435152.2909564264</v>
      </c>
    </row>
    <row r="6041" spans="1:21">
      <c r="A6041" s="16" t="s">
        <v>5225</v>
      </c>
      <c r="B6041" s="19"/>
      <c r="C6041" s="16" t="s">
        <v>3120</v>
      </c>
      <c r="D6041" s="16" t="s">
        <v>3121</v>
      </c>
      <c r="E6041" s="16" t="s">
        <v>3094</v>
      </c>
      <c r="F6041" s="16" t="s">
        <v>3129</v>
      </c>
      <c r="G6041" s="16" t="s">
        <v>3094</v>
      </c>
      <c r="H6041" s="16" t="s">
        <v>3125</v>
      </c>
      <c r="I6041" s="16">
        <v>51.513089999999998</v>
      </c>
      <c r="J6041" s="16">
        <v>-0.19535000000000999</v>
      </c>
      <c r="K6041" s="16">
        <v>2</v>
      </c>
      <c r="L6041" s="18" t="s">
        <v>3130</v>
      </c>
      <c r="M6041" s="18">
        <v>0.33333299999999999</v>
      </c>
      <c r="N6041" s="18" t="s">
        <v>4</v>
      </c>
      <c r="O6041" s="18">
        <v>937333.29322041501</v>
      </c>
      <c r="P6041" s="18">
        <v>312441.30662916001</v>
      </c>
      <c r="Q6041" s="18">
        <v>937333.29322041501</v>
      </c>
      <c r="R6041" s="18">
        <v>420983.41654541198</v>
      </c>
      <c r="S6041" s="20">
        <v>1</v>
      </c>
      <c r="T6041" s="21">
        <f t="shared" si="94"/>
        <v>312441.30662916001</v>
      </c>
      <c r="U6041" s="39">
        <f>T6041*Fx!$C$7</f>
        <v>322769.94486483478</v>
      </c>
    </row>
    <row r="6042" spans="1:21">
      <c r="A6042" s="16" t="s">
        <v>5225</v>
      </c>
      <c r="B6042" s="19"/>
      <c r="C6042" s="16" t="s">
        <v>3120</v>
      </c>
      <c r="D6042" s="16" t="s">
        <v>3121</v>
      </c>
      <c r="E6042" s="16" t="s">
        <v>3094</v>
      </c>
      <c r="F6042" s="16" t="s">
        <v>2397</v>
      </c>
      <c r="G6042" s="16" t="s">
        <v>3094</v>
      </c>
      <c r="H6042" s="16" t="s">
        <v>3125</v>
      </c>
      <c r="I6042" s="16">
        <v>51.50690298</v>
      </c>
      <c r="J6042" s="16">
        <v>-0.10084104000001</v>
      </c>
      <c r="K6042" s="16">
        <v>3</v>
      </c>
      <c r="L6042" s="18" t="s">
        <v>3149</v>
      </c>
      <c r="M6042" s="18">
        <v>0.33333299999999999</v>
      </c>
      <c r="N6042" s="18" t="s">
        <v>4</v>
      </c>
      <c r="O6042" s="18">
        <v>3017010.74</v>
      </c>
      <c r="P6042" s="18">
        <v>1005660.1899642</v>
      </c>
      <c r="Q6042" s="18">
        <v>3017010.74</v>
      </c>
      <c r="R6042" s="18">
        <v>1355026.5399361299</v>
      </c>
      <c r="S6042" s="20">
        <v>1</v>
      </c>
      <c r="T6042" s="21">
        <f t="shared" si="94"/>
        <v>1005660.1899642</v>
      </c>
      <c r="U6042" s="39">
        <f>T6042*Fx!$C$7</f>
        <v>1038905.1549216943</v>
      </c>
    </row>
    <row r="6043" spans="1:21">
      <c r="A6043" s="16" t="s">
        <v>5225</v>
      </c>
      <c r="B6043" s="19"/>
      <c r="C6043" s="16" t="s">
        <v>3120</v>
      </c>
      <c r="D6043" s="16" t="s">
        <v>3121</v>
      </c>
      <c r="E6043" s="16" t="s">
        <v>5234</v>
      </c>
      <c r="F6043" s="16" t="s">
        <v>3131</v>
      </c>
      <c r="G6043" s="16" t="s">
        <v>3094</v>
      </c>
      <c r="H6043" s="16" t="s">
        <v>3125</v>
      </c>
      <c r="I6043" s="16">
        <v>51.500700000000002</v>
      </c>
      <c r="J6043" s="16">
        <v>-0.15250000000000999</v>
      </c>
      <c r="K6043" s="16">
        <v>4</v>
      </c>
      <c r="L6043" s="18" t="s">
        <v>3132</v>
      </c>
      <c r="M6043" s="18">
        <v>0.33333299999999999</v>
      </c>
      <c r="N6043" s="18" t="s">
        <v>4</v>
      </c>
      <c r="O6043" s="18">
        <v>1632094.34558282</v>
      </c>
      <c r="P6043" s="18">
        <v>544026.00821312098</v>
      </c>
      <c r="Q6043" s="18">
        <v>1632094.34558282</v>
      </c>
      <c r="R6043" s="18">
        <v>733020.64345465996</v>
      </c>
      <c r="S6043" s="20">
        <v>1</v>
      </c>
      <c r="T6043" s="21">
        <f t="shared" si="94"/>
        <v>544026.00821312098</v>
      </c>
      <c r="U6043" s="39">
        <f>T6043*Fx!$C$7</f>
        <v>562010.33906314161</v>
      </c>
    </row>
    <row r="6044" spans="1:21">
      <c r="A6044" s="16" t="s">
        <v>5225</v>
      </c>
      <c r="B6044" s="19"/>
      <c r="C6044" s="16" t="s">
        <v>3120</v>
      </c>
      <c r="D6044" s="16" t="s">
        <v>3121</v>
      </c>
      <c r="E6044" s="16" t="s">
        <v>3094</v>
      </c>
      <c r="F6044" s="16" t="s">
        <v>3131</v>
      </c>
      <c r="G6044" s="16" t="s">
        <v>3094</v>
      </c>
      <c r="H6044" s="16" t="s">
        <v>3125</v>
      </c>
      <c r="I6044" s="16">
        <v>51.434166959999999</v>
      </c>
      <c r="J6044" s="16">
        <v>-0.18694512000000901</v>
      </c>
      <c r="K6044" s="16">
        <v>3</v>
      </c>
      <c r="L6044" s="18" t="s">
        <v>3132</v>
      </c>
      <c r="M6044" s="18">
        <v>0.33333299999999999</v>
      </c>
      <c r="N6044" s="18" t="s">
        <v>4</v>
      </c>
      <c r="O6044" s="18">
        <v>297833.36499999999</v>
      </c>
      <c r="P6044" s="18">
        <v>99276.795555449993</v>
      </c>
      <c r="Q6044" s="18">
        <v>297833.36499999999</v>
      </c>
      <c r="R6044" s="18">
        <v>133765.55432927801</v>
      </c>
      <c r="S6044" s="20">
        <v>1</v>
      </c>
      <c r="T6044" s="21">
        <f t="shared" si="94"/>
        <v>99276.795555449993</v>
      </c>
      <c r="U6044" s="39">
        <f>T6044*Fx!$C$7</f>
        <v>102558.67309447314</v>
      </c>
    </row>
    <row r="6045" spans="1:21">
      <c r="A6045" s="16" t="s">
        <v>5225</v>
      </c>
      <c r="B6045" s="19"/>
      <c r="C6045" s="16" t="s">
        <v>3120</v>
      </c>
      <c r="D6045" s="16" t="s">
        <v>3121</v>
      </c>
      <c r="E6045" s="16" t="s">
        <v>3094</v>
      </c>
      <c r="F6045" s="16" t="s">
        <v>3131</v>
      </c>
      <c r="G6045" s="16" t="s">
        <v>3094</v>
      </c>
      <c r="H6045" s="16" t="s">
        <v>3125</v>
      </c>
      <c r="I6045" s="16">
        <v>51.493090000000002</v>
      </c>
      <c r="J6045" s="16">
        <v>-0.15313000000000901</v>
      </c>
      <c r="K6045" s="16">
        <v>4</v>
      </c>
      <c r="L6045" s="18" t="s">
        <v>3132</v>
      </c>
      <c r="M6045" s="18">
        <v>0.33333299999999999</v>
      </c>
      <c r="N6045" s="18" t="s">
        <v>4</v>
      </c>
      <c r="O6045" s="18">
        <v>44553.016742129097</v>
      </c>
      <c r="P6045" s="18">
        <v>14850.857070653799</v>
      </c>
      <c r="Q6045" s="18">
        <v>44553.016742129097</v>
      </c>
      <c r="R6045" s="18">
        <v>20010.044816679601</v>
      </c>
      <c r="S6045" s="20">
        <v>1</v>
      </c>
      <c r="T6045" s="21">
        <f t="shared" si="94"/>
        <v>14850.857070653799</v>
      </c>
      <c r="U6045" s="39">
        <f>T6045*Fx!$C$7</f>
        <v>15341.794494477068</v>
      </c>
    </row>
    <row r="6046" spans="1:21">
      <c r="A6046" s="16" t="s">
        <v>5225</v>
      </c>
      <c r="B6046" s="19"/>
      <c r="C6046" s="16" t="s">
        <v>3120</v>
      </c>
      <c r="D6046" s="16" t="s">
        <v>3121</v>
      </c>
      <c r="E6046" s="16" t="s">
        <v>3094</v>
      </c>
      <c r="F6046" s="16" t="s">
        <v>3131</v>
      </c>
      <c r="G6046" s="16" t="s">
        <v>3094</v>
      </c>
      <c r="H6046" s="16" t="s">
        <v>3125</v>
      </c>
      <c r="I6046" s="16">
        <v>51.470019000000001</v>
      </c>
      <c r="J6046" s="16">
        <v>-0.11782296000001</v>
      </c>
      <c r="K6046" s="16">
        <v>3</v>
      </c>
      <c r="L6046" s="18" t="s">
        <v>3132</v>
      </c>
      <c r="M6046" s="18">
        <v>0.33333299999999999</v>
      </c>
      <c r="N6046" s="18" t="s">
        <v>4</v>
      </c>
      <c r="O6046" s="18">
        <v>646730.753320597</v>
      </c>
      <c r="P6046" s="18">
        <v>215574.76200435401</v>
      </c>
      <c r="Q6046" s="18">
        <v>646730.753320597</v>
      </c>
      <c r="R6046" s="18">
        <v>290465.43432003102</v>
      </c>
      <c r="S6046" s="20">
        <v>1</v>
      </c>
      <c r="T6046" s="21">
        <f t="shared" si="94"/>
        <v>215574.76200435401</v>
      </c>
      <c r="U6046" s="39">
        <f>T6046*Fx!$C$7</f>
        <v>222701.20041772112</v>
      </c>
    </row>
    <row r="6047" spans="1:21">
      <c r="A6047" s="16" t="s">
        <v>5225</v>
      </c>
      <c r="B6047" s="19"/>
      <c r="C6047" s="16" t="s">
        <v>3120</v>
      </c>
      <c r="D6047" s="16" t="s">
        <v>3121</v>
      </c>
      <c r="E6047" s="16" t="s">
        <v>5235</v>
      </c>
      <c r="F6047" s="16" t="s">
        <v>3534</v>
      </c>
      <c r="G6047" s="16" t="s">
        <v>3535</v>
      </c>
      <c r="H6047" s="16" t="s">
        <v>3179</v>
      </c>
      <c r="I6047" s="16">
        <v>55.273651000000001</v>
      </c>
      <c r="J6047" s="16">
        <v>-3.8086900000000101</v>
      </c>
      <c r="K6047" s="16">
        <v>3</v>
      </c>
      <c r="L6047" s="18" t="s">
        <v>3536</v>
      </c>
      <c r="M6047" s="18">
        <v>0.33333299999999999</v>
      </c>
      <c r="N6047" s="18" t="s">
        <v>4</v>
      </c>
      <c r="O6047" s="18">
        <v>46567626</v>
      </c>
      <c r="P6047" s="18">
        <v>15522386.77458</v>
      </c>
      <c r="Q6047" s="18">
        <v>46567626</v>
      </c>
      <c r="R6047" s="18">
        <v>20914863.9397352</v>
      </c>
      <c r="S6047" s="20">
        <v>1</v>
      </c>
      <c r="T6047" s="21">
        <f t="shared" si="94"/>
        <v>15522386.77458</v>
      </c>
      <c r="U6047" s="39">
        <f>T6047*Fx!$C$7</f>
        <v>16035523.527458679</v>
      </c>
    </row>
    <row r="6048" spans="1:21">
      <c r="A6048" s="16" t="s">
        <v>5225</v>
      </c>
      <c r="B6048" s="19"/>
      <c r="C6048" s="16" t="s">
        <v>3120</v>
      </c>
      <c r="D6048" s="16" t="s">
        <v>3121</v>
      </c>
      <c r="E6048" s="16" t="s">
        <v>3569</v>
      </c>
      <c r="F6048" s="16" t="s">
        <v>3570</v>
      </c>
      <c r="G6048" s="16" t="s">
        <v>3571</v>
      </c>
      <c r="H6048" s="16" t="s">
        <v>3125</v>
      </c>
      <c r="I6048" s="16">
        <v>52.40889</v>
      </c>
      <c r="J6048" s="16">
        <v>-0.68937100000000995</v>
      </c>
      <c r="K6048" s="16">
        <v>3</v>
      </c>
      <c r="L6048" s="18" t="s">
        <v>3572</v>
      </c>
      <c r="M6048" s="18">
        <v>0.33333299999999999</v>
      </c>
      <c r="N6048" s="18" t="s">
        <v>4</v>
      </c>
      <c r="O6048" s="18">
        <v>891000</v>
      </c>
      <c r="P6048" s="18">
        <v>296997.03000000003</v>
      </c>
      <c r="Q6048" s="18">
        <v>891000</v>
      </c>
      <c r="R6048" s="18">
        <v>400173.798215613</v>
      </c>
      <c r="S6048" s="20">
        <v>1</v>
      </c>
      <c r="T6048" s="21">
        <f t="shared" si="94"/>
        <v>296997.03000000003</v>
      </c>
      <c r="U6048" s="39">
        <f>T6048*Fx!$C$7</f>
        <v>306815.11363636371</v>
      </c>
    </row>
    <row r="6049" spans="1:21">
      <c r="A6049" s="16" t="s">
        <v>5225</v>
      </c>
      <c r="B6049" s="19"/>
      <c r="C6049" s="16" t="s">
        <v>3120</v>
      </c>
      <c r="D6049" s="16" t="s">
        <v>3121</v>
      </c>
      <c r="E6049" s="16" t="s">
        <v>4575</v>
      </c>
      <c r="F6049" s="16" t="s">
        <v>3163</v>
      </c>
      <c r="G6049" s="16" t="s">
        <v>3164</v>
      </c>
      <c r="H6049" s="16" t="s">
        <v>3125</v>
      </c>
      <c r="I6049" s="16">
        <v>51.491360970000002</v>
      </c>
      <c r="J6049" s="16">
        <v>-0.61193196000001004</v>
      </c>
      <c r="K6049" s="16">
        <v>3</v>
      </c>
      <c r="L6049" s="18" t="s">
        <v>3165</v>
      </c>
      <c r="M6049" s="18">
        <v>0.33333299999999999</v>
      </c>
      <c r="N6049" s="18" t="s">
        <v>4</v>
      </c>
      <c r="O6049" s="18">
        <v>1143976.8795</v>
      </c>
      <c r="P6049" s="18">
        <v>381321.813243735</v>
      </c>
      <c r="Q6049" s="18">
        <v>1143976.8795</v>
      </c>
      <c r="R6049" s="18">
        <v>513793.011156408</v>
      </c>
      <c r="S6049" s="20">
        <v>1</v>
      </c>
      <c r="T6049" s="21">
        <f t="shared" si="94"/>
        <v>381321.813243735</v>
      </c>
      <c r="U6049" s="39">
        <f>T6049*Fx!$C$7</f>
        <v>393927.49302038742</v>
      </c>
    </row>
    <row r="6050" spans="1:21">
      <c r="A6050" s="16" t="s">
        <v>5225</v>
      </c>
      <c r="B6050" s="19"/>
      <c r="C6050" s="16" t="s">
        <v>3120</v>
      </c>
      <c r="D6050" s="16" t="s">
        <v>3121</v>
      </c>
      <c r="E6050" s="16" t="s">
        <v>3094</v>
      </c>
      <c r="F6050" s="16" t="s">
        <v>3129</v>
      </c>
      <c r="G6050" s="16" t="s">
        <v>3094</v>
      </c>
      <c r="H6050" s="16" t="s">
        <v>3125</v>
      </c>
      <c r="I6050" s="16">
        <v>51.513089999999998</v>
      </c>
      <c r="J6050" s="16">
        <v>-0.19535000000000999</v>
      </c>
      <c r="K6050" s="16">
        <v>2</v>
      </c>
      <c r="L6050" s="18" t="s">
        <v>3130</v>
      </c>
      <c r="M6050" s="18">
        <v>0.33333299999999999</v>
      </c>
      <c r="N6050" s="18" t="s">
        <v>4</v>
      </c>
      <c r="O6050" s="18">
        <v>527857.48732682504</v>
      </c>
      <c r="P6050" s="18">
        <v>175950.73625064999</v>
      </c>
      <c r="Q6050" s="18">
        <v>527857.48732682504</v>
      </c>
      <c r="R6050" s="18">
        <v>237076.022020342</v>
      </c>
      <c r="S6050" s="20">
        <v>1</v>
      </c>
      <c r="T6050" s="21">
        <f t="shared" si="94"/>
        <v>175950.73625064999</v>
      </c>
      <c r="U6050" s="39">
        <f>T6050*Fx!$C$7</f>
        <v>181767.2895151343</v>
      </c>
    </row>
    <row r="6051" spans="1:21">
      <c r="A6051" s="16" t="s">
        <v>5225</v>
      </c>
      <c r="B6051" s="19"/>
      <c r="C6051" s="16" t="s">
        <v>3120</v>
      </c>
      <c r="D6051" s="16" t="s">
        <v>3121</v>
      </c>
      <c r="E6051" s="16" t="s">
        <v>3094</v>
      </c>
      <c r="F6051" s="16" t="s">
        <v>3131</v>
      </c>
      <c r="G6051" s="16" t="s">
        <v>3094</v>
      </c>
      <c r="H6051" s="16" t="s">
        <v>3125</v>
      </c>
      <c r="I6051" s="16">
        <v>51.434166959999999</v>
      </c>
      <c r="J6051" s="16">
        <v>-0.18694512000000901</v>
      </c>
      <c r="K6051" s="16">
        <v>3</v>
      </c>
      <c r="L6051" s="18" t="s">
        <v>3132</v>
      </c>
      <c r="M6051" s="18">
        <v>0.33333299999999999</v>
      </c>
      <c r="N6051" s="18" t="s">
        <v>4</v>
      </c>
      <c r="O6051" s="18">
        <v>523786.44215466501</v>
      </c>
      <c r="P6051" s="18">
        <v>174593.73476341399</v>
      </c>
      <c r="Q6051" s="18">
        <v>523786.44215466402</v>
      </c>
      <c r="R6051" s="18">
        <v>235247.59821647001</v>
      </c>
      <c r="S6051" s="20">
        <v>1</v>
      </c>
      <c r="T6051" s="21">
        <f t="shared" si="94"/>
        <v>174593.73476341399</v>
      </c>
      <c r="U6051" s="39">
        <f>T6051*Fx!$C$7</f>
        <v>180365.42847460124</v>
      </c>
    </row>
    <row r="6052" spans="1:21">
      <c r="A6052" s="16" t="s">
        <v>5225</v>
      </c>
      <c r="B6052" s="19"/>
      <c r="C6052" s="16" t="s">
        <v>3120</v>
      </c>
      <c r="D6052" s="16" t="s">
        <v>3121</v>
      </c>
      <c r="E6052" s="16" t="s">
        <v>5236</v>
      </c>
      <c r="F6052" s="16" t="s">
        <v>3542</v>
      </c>
      <c r="G6052" s="16" t="s">
        <v>3543</v>
      </c>
      <c r="H6052" s="16" t="s">
        <v>3179</v>
      </c>
      <c r="I6052" s="16">
        <v>55.583542979999997</v>
      </c>
      <c r="J6052" s="16">
        <v>-2.6963341200000102</v>
      </c>
      <c r="K6052" s="16">
        <v>3</v>
      </c>
      <c r="L6052" s="18" t="s">
        <v>3544</v>
      </c>
      <c r="M6052" s="18">
        <v>0.33333299999999999</v>
      </c>
      <c r="N6052" s="18" t="s">
        <v>4</v>
      </c>
      <c r="O6052" s="18">
        <v>476172</v>
      </c>
      <c r="P6052" s="18">
        <v>158722.41276000001</v>
      </c>
      <c r="Q6052" s="18">
        <v>476172</v>
      </c>
      <c r="R6052" s="18">
        <v>213862.57894941</v>
      </c>
      <c r="S6052" s="20">
        <v>1</v>
      </c>
      <c r="T6052" s="21">
        <f t="shared" si="94"/>
        <v>158722.41276000001</v>
      </c>
      <c r="U6052" s="39">
        <f>T6052*Fx!$C$7</f>
        <v>163969.43466942152</v>
      </c>
    </row>
    <row r="6053" spans="1:21">
      <c r="A6053" s="16" t="s">
        <v>5225</v>
      </c>
      <c r="B6053" s="19"/>
      <c r="C6053" s="16" t="s">
        <v>3120</v>
      </c>
      <c r="D6053" s="16" t="s">
        <v>3121</v>
      </c>
      <c r="E6053" s="16" t="s">
        <v>3094</v>
      </c>
      <c r="F6053" s="16" t="s">
        <v>3131</v>
      </c>
      <c r="G6053" s="16" t="s">
        <v>3094</v>
      </c>
      <c r="H6053" s="16" t="s">
        <v>3125</v>
      </c>
      <c r="I6053" s="16">
        <v>51.50203398</v>
      </c>
      <c r="J6053" s="16">
        <v>-0.16152984000001</v>
      </c>
      <c r="K6053" s="16">
        <v>3</v>
      </c>
      <c r="L6053" s="18" t="s">
        <v>3132</v>
      </c>
      <c r="M6053" s="18">
        <v>0.33333299999999999</v>
      </c>
      <c r="N6053" s="18" t="s">
        <v>4</v>
      </c>
      <c r="O6053" s="18">
        <v>105609967.057266</v>
      </c>
      <c r="P6053" s="18">
        <v>35202970.3191984</v>
      </c>
      <c r="Q6053" s="18">
        <v>105609967.057266</v>
      </c>
      <c r="R6053" s="18">
        <v>47432482.207331002</v>
      </c>
      <c r="S6053" s="20">
        <v>1</v>
      </c>
      <c r="T6053" s="21">
        <f t="shared" si="94"/>
        <v>35202970.3191984</v>
      </c>
      <c r="U6053" s="39">
        <f>T6053*Fx!$C$7</f>
        <v>36366704.875204965</v>
      </c>
    </row>
    <row r="6054" spans="1:21">
      <c r="A6054" s="16" t="s">
        <v>5225</v>
      </c>
      <c r="B6054" s="19"/>
      <c r="C6054" s="16" t="s">
        <v>3120</v>
      </c>
      <c r="D6054" s="16" t="s">
        <v>3121</v>
      </c>
      <c r="E6054" s="16" t="s">
        <v>3094</v>
      </c>
      <c r="F6054" s="16" t="s">
        <v>3129</v>
      </c>
      <c r="G6054" s="16" t="s">
        <v>3094</v>
      </c>
      <c r="H6054" s="16" t="s">
        <v>3125</v>
      </c>
      <c r="I6054" s="16">
        <v>51.516640000000002</v>
      </c>
      <c r="J6054" s="16">
        <v>-0.19999000000000999</v>
      </c>
      <c r="K6054" s="16">
        <v>2</v>
      </c>
      <c r="L6054" s="18" t="s">
        <v>3130</v>
      </c>
      <c r="M6054" s="18">
        <v>0.33333299999999999</v>
      </c>
      <c r="N6054" s="18" t="s">
        <v>4</v>
      </c>
      <c r="O6054" s="18">
        <v>86656826.400000006</v>
      </c>
      <c r="P6054" s="18">
        <v>28885319.943911999</v>
      </c>
      <c r="Q6054" s="18">
        <v>86656826.400000006</v>
      </c>
      <c r="R6054" s="18">
        <v>38920080.091805801</v>
      </c>
      <c r="S6054" s="20">
        <v>1</v>
      </c>
      <c r="T6054" s="21">
        <f t="shared" si="94"/>
        <v>28885319.943911999</v>
      </c>
      <c r="U6054" s="39">
        <f>T6054*Fx!$C$7</f>
        <v>29840206.553628102</v>
      </c>
    </row>
    <row r="6055" spans="1:21">
      <c r="A6055" s="16" t="s">
        <v>5225</v>
      </c>
      <c r="B6055" s="19"/>
      <c r="C6055" s="16" t="s">
        <v>3120</v>
      </c>
      <c r="D6055" s="16" t="s">
        <v>3121</v>
      </c>
      <c r="E6055" s="16" t="s">
        <v>3094</v>
      </c>
      <c r="F6055" s="16" t="s">
        <v>3131</v>
      </c>
      <c r="G6055" s="16" t="s">
        <v>3094</v>
      </c>
      <c r="H6055" s="16" t="s">
        <v>3125</v>
      </c>
      <c r="I6055" s="16">
        <v>51.507150000000003</v>
      </c>
      <c r="J6055" s="16">
        <v>-0.13348000000000901</v>
      </c>
      <c r="K6055" s="16">
        <v>2</v>
      </c>
      <c r="L6055" s="18" t="s">
        <v>3132</v>
      </c>
      <c r="M6055" s="18">
        <v>0.33333299999999999</v>
      </c>
      <c r="N6055" s="18" t="s">
        <v>4</v>
      </c>
      <c r="O6055" s="18">
        <v>1777382.3261661599</v>
      </c>
      <c r="P6055" s="18">
        <v>592454.85078096599</v>
      </c>
      <c r="Q6055" s="18">
        <v>1777382.3261661599</v>
      </c>
      <c r="R6055" s="18">
        <v>798273.66592953296</v>
      </c>
      <c r="S6055" s="20">
        <v>1</v>
      </c>
      <c r="T6055" s="21">
        <f t="shared" si="94"/>
        <v>592454.85078096599</v>
      </c>
      <c r="U6055" s="39">
        <f>T6055*Fx!$C$7</f>
        <v>612040.13510430383</v>
      </c>
    </row>
    <row r="6056" spans="1:21">
      <c r="A6056" s="16" t="s">
        <v>5225</v>
      </c>
      <c r="B6056" s="19"/>
      <c r="C6056" s="16" t="s">
        <v>3120</v>
      </c>
      <c r="D6056" s="16" t="s">
        <v>3121</v>
      </c>
      <c r="E6056" s="16" t="s">
        <v>3502</v>
      </c>
      <c r="F6056" s="16" t="s">
        <v>2395</v>
      </c>
      <c r="G6056" s="16" t="s">
        <v>3502</v>
      </c>
      <c r="H6056" s="16" t="s">
        <v>3125</v>
      </c>
      <c r="I6056" s="16">
        <v>0</v>
      </c>
      <c r="J6056" s="16">
        <v>0</v>
      </c>
      <c r="K6056" s="16">
        <v>7</v>
      </c>
      <c r="L6056" s="18" t="s">
        <v>3503</v>
      </c>
      <c r="M6056" s="18">
        <v>0.33333299999999999</v>
      </c>
      <c r="N6056" s="18" t="s">
        <v>4</v>
      </c>
      <c r="O6056" s="18">
        <v>193451882.98500001</v>
      </c>
      <c r="P6056" s="18">
        <v>64483316.155390002</v>
      </c>
      <c r="Q6056" s="18">
        <v>193451882.98500001</v>
      </c>
      <c r="R6056" s="18">
        <v>86884820.186385795</v>
      </c>
      <c r="S6056" s="20">
        <v>1</v>
      </c>
      <c r="T6056" s="21">
        <f t="shared" si="94"/>
        <v>64483316.155390002</v>
      </c>
      <c r="U6056" s="39">
        <f>T6056*Fx!$C$7</f>
        <v>66614996.028295465</v>
      </c>
    </row>
    <row r="6057" spans="1:21">
      <c r="A6057" s="16" t="s">
        <v>5225</v>
      </c>
      <c r="B6057" s="19"/>
      <c r="C6057" s="16" t="s">
        <v>3120</v>
      </c>
      <c r="D6057" s="16" t="s">
        <v>3121</v>
      </c>
      <c r="E6057" s="16" t="s">
        <v>3774</v>
      </c>
      <c r="F6057" s="16" t="s">
        <v>3129</v>
      </c>
      <c r="G6057" s="16" t="s">
        <v>3094</v>
      </c>
      <c r="H6057" s="16" t="s">
        <v>3125</v>
      </c>
      <c r="I6057" s="16">
        <v>0</v>
      </c>
      <c r="J6057" s="16">
        <v>0</v>
      </c>
      <c r="K6057" s="16">
        <v>6</v>
      </c>
      <c r="L6057" s="18" t="s">
        <v>3130</v>
      </c>
      <c r="M6057" s="18">
        <v>0.33333299999999999</v>
      </c>
      <c r="N6057" s="18" t="s">
        <v>4</v>
      </c>
      <c r="O6057" s="18">
        <v>4512.70325967599</v>
      </c>
      <c r="P6057" s="18">
        <v>1504.2193775477899</v>
      </c>
      <c r="Q6057" s="18">
        <v>4512.70325967599</v>
      </c>
      <c r="R6057" s="18">
        <v>2026.78518927555</v>
      </c>
      <c r="S6057" s="20">
        <v>1</v>
      </c>
      <c r="T6057" s="21">
        <f t="shared" si="94"/>
        <v>1504.2193775477899</v>
      </c>
      <c r="U6057" s="39">
        <f>T6057*Fx!$C$7</f>
        <v>1553.9456379625931</v>
      </c>
    </row>
    <row r="6058" spans="1:21">
      <c r="A6058" s="16" t="s">
        <v>5225</v>
      </c>
      <c r="B6058" s="19"/>
      <c r="C6058" s="16" t="s">
        <v>3120</v>
      </c>
      <c r="D6058" s="16" t="s">
        <v>3121</v>
      </c>
      <c r="E6058" s="16" t="s">
        <v>4575</v>
      </c>
      <c r="F6058" s="16" t="s">
        <v>3163</v>
      </c>
      <c r="G6058" s="16" t="s">
        <v>3164</v>
      </c>
      <c r="H6058" s="16" t="s">
        <v>3125</v>
      </c>
      <c r="I6058" s="16">
        <v>51.490140029999999</v>
      </c>
      <c r="J6058" s="16">
        <v>-0.61295112000000995</v>
      </c>
      <c r="K6058" s="16">
        <v>3</v>
      </c>
      <c r="L6058" s="18" t="s">
        <v>3165</v>
      </c>
      <c r="M6058" s="18">
        <v>0.33333299999999999</v>
      </c>
      <c r="N6058" s="18" t="s">
        <v>4</v>
      </c>
      <c r="O6058" s="18">
        <v>5290976.8794999998</v>
      </c>
      <c r="P6058" s="18">
        <v>1763641.32324373</v>
      </c>
      <c r="Q6058" s="18">
        <v>5290976.8794999998</v>
      </c>
      <c r="R6058" s="18">
        <v>2376330.3189006802</v>
      </c>
      <c r="S6058" s="20">
        <v>1</v>
      </c>
      <c r="T6058" s="21">
        <f t="shared" si="94"/>
        <v>1763641.32324373</v>
      </c>
      <c r="U6058" s="39">
        <f>T6058*Fx!$C$7</f>
        <v>1821943.5157476552</v>
      </c>
    </row>
    <row r="6059" spans="1:21">
      <c r="A6059" s="16" t="s">
        <v>5225</v>
      </c>
      <c r="B6059" s="19"/>
      <c r="C6059" s="16" t="s">
        <v>3120</v>
      </c>
      <c r="D6059" s="16" t="s">
        <v>3121</v>
      </c>
      <c r="E6059" s="16" t="s">
        <v>4575</v>
      </c>
      <c r="F6059" s="16" t="s">
        <v>3163</v>
      </c>
      <c r="G6059" s="16" t="s">
        <v>3164</v>
      </c>
      <c r="H6059" s="16" t="s">
        <v>3125</v>
      </c>
      <c r="I6059" s="16">
        <v>51.492924989999999</v>
      </c>
      <c r="J6059" s="16">
        <v>-0.61049016000001</v>
      </c>
      <c r="K6059" s="16">
        <v>3</v>
      </c>
      <c r="L6059" s="18" t="s">
        <v>3165</v>
      </c>
      <c r="M6059" s="18">
        <v>0.33333299999999999</v>
      </c>
      <c r="N6059" s="18" t="s">
        <v>4</v>
      </c>
      <c r="O6059" s="18">
        <v>1156976.8795</v>
      </c>
      <c r="P6059" s="18">
        <v>385655.10324373498</v>
      </c>
      <c r="Q6059" s="18">
        <v>1156976.8795</v>
      </c>
      <c r="R6059" s="18">
        <v>519631.68610231503</v>
      </c>
      <c r="S6059" s="20">
        <v>1</v>
      </c>
      <c r="T6059" s="21">
        <f t="shared" si="94"/>
        <v>385655.10324373498</v>
      </c>
      <c r="U6059" s="39">
        <f>T6059*Fx!$C$7</f>
        <v>398404.03227658576</v>
      </c>
    </row>
    <row r="6060" spans="1:21">
      <c r="A6060" s="16" t="s">
        <v>5225</v>
      </c>
      <c r="B6060" s="19"/>
      <c r="C6060" s="16" t="s">
        <v>3120</v>
      </c>
      <c r="D6060" s="16" t="s">
        <v>3121</v>
      </c>
      <c r="E6060" s="16" t="s">
        <v>4575</v>
      </c>
      <c r="F6060" s="16" t="s">
        <v>3163</v>
      </c>
      <c r="G6060" s="16" t="s">
        <v>3164</v>
      </c>
      <c r="H6060" s="16" t="s">
        <v>3125</v>
      </c>
      <c r="I6060" s="16">
        <v>51.490244969999999</v>
      </c>
      <c r="J6060" s="16">
        <v>-0.61198308000001</v>
      </c>
      <c r="K6060" s="16">
        <v>3</v>
      </c>
      <c r="L6060" s="18" t="s">
        <v>3165</v>
      </c>
      <c r="M6060" s="18">
        <v>0.33333299999999999</v>
      </c>
      <c r="N6060" s="18" t="s">
        <v>4</v>
      </c>
      <c r="O6060" s="18">
        <v>1175566.8795</v>
      </c>
      <c r="P6060" s="18">
        <v>391851.707943735</v>
      </c>
      <c r="Q6060" s="18">
        <v>1175566.8795</v>
      </c>
      <c r="R6060" s="18">
        <v>527980.99127496197</v>
      </c>
      <c r="S6060" s="20">
        <v>1</v>
      </c>
      <c r="T6060" s="21">
        <f t="shared" ref="T6060:T6123" si="95">S6060*P6060</f>
        <v>391851.707943735</v>
      </c>
      <c r="U6060" s="39">
        <f>T6060*Fx!$C$7</f>
        <v>404805.48341294943</v>
      </c>
    </row>
    <row r="6061" spans="1:21">
      <c r="A6061" s="16" t="s">
        <v>5225</v>
      </c>
      <c r="B6061" s="19"/>
      <c r="C6061" s="16" t="s">
        <v>3120</v>
      </c>
      <c r="D6061" s="16" t="s">
        <v>3121</v>
      </c>
      <c r="E6061" s="16" t="s">
        <v>4575</v>
      </c>
      <c r="F6061" s="16" t="s">
        <v>3163</v>
      </c>
      <c r="G6061" s="16" t="s">
        <v>3164</v>
      </c>
      <c r="H6061" s="16" t="s">
        <v>3125</v>
      </c>
      <c r="I6061" s="16">
        <v>51.49169397</v>
      </c>
      <c r="J6061" s="16">
        <v>-0.60751584000001002</v>
      </c>
      <c r="K6061" s="16">
        <v>3</v>
      </c>
      <c r="L6061" s="18" t="s">
        <v>3165</v>
      </c>
      <c r="M6061" s="18">
        <v>0.33333299999999999</v>
      </c>
      <c r="N6061" s="18" t="s">
        <v>4</v>
      </c>
      <c r="O6061" s="18">
        <v>414469.25</v>
      </c>
      <c r="P6061" s="18">
        <v>138155.0351025</v>
      </c>
      <c r="Q6061" s="18">
        <v>414469.25</v>
      </c>
      <c r="R6061" s="18">
        <v>186150.094294137</v>
      </c>
      <c r="S6061" s="20">
        <v>1</v>
      </c>
      <c r="T6061" s="21">
        <f t="shared" si="95"/>
        <v>138155.0351025</v>
      </c>
      <c r="U6061" s="39">
        <f>T6061*Fx!$C$7</f>
        <v>142722.14370092977</v>
      </c>
    </row>
    <row r="6062" spans="1:21">
      <c r="A6062" s="16" t="s">
        <v>5225</v>
      </c>
      <c r="B6062" s="19"/>
      <c r="C6062" s="16" t="s">
        <v>3120</v>
      </c>
      <c r="D6062" s="16" t="s">
        <v>3121</v>
      </c>
      <c r="E6062" s="16" t="s">
        <v>3094</v>
      </c>
      <c r="F6062" s="16" t="s">
        <v>3131</v>
      </c>
      <c r="G6062" s="16" t="s">
        <v>3094</v>
      </c>
      <c r="H6062" s="16" t="s">
        <v>3125</v>
      </c>
      <c r="I6062" s="16">
        <v>51.485895990000003</v>
      </c>
      <c r="J6062" s="16">
        <v>-0.16984188000000999</v>
      </c>
      <c r="K6062" s="16">
        <v>3</v>
      </c>
      <c r="L6062" s="18" t="s">
        <v>3132</v>
      </c>
      <c r="M6062" s="18">
        <v>0.33333299999999999</v>
      </c>
      <c r="N6062" s="18" t="s">
        <v>4</v>
      </c>
      <c r="O6062" s="18">
        <v>473215.15064907703</v>
      </c>
      <c r="P6062" s="18">
        <v>157736.80616585599</v>
      </c>
      <c r="Q6062" s="18">
        <v>473215.15064907703</v>
      </c>
      <c r="R6062" s="18">
        <v>212534.572624483</v>
      </c>
      <c r="S6062" s="20">
        <v>1</v>
      </c>
      <c r="T6062" s="21">
        <f t="shared" si="95"/>
        <v>157736.80616585599</v>
      </c>
      <c r="U6062" s="39">
        <f>T6062*Fx!$C$7</f>
        <v>162951.24603910744</v>
      </c>
    </row>
    <row r="6063" spans="1:21">
      <c r="A6063" s="16" t="s">
        <v>5225</v>
      </c>
      <c r="B6063" s="19"/>
      <c r="C6063" s="16" t="s">
        <v>3120</v>
      </c>
      <c r="D6063" s="16" t="s">
        <v>3121</v>
      </c>
      <c r="E6063" s="16" t="s">
        <v>3135</v>
      </c>
      <c r="F6063" s="16" t="s">
        <v>3136</v>
      </c>
      <c r="G6063" s="16" t="s">
        <v>3137</v>
      </c>
      <c r="H6063" s="16" t="s">
        <v>3125</v>
      </c>
      <c r="I6063" s="16">
        <v>50.760575000000003</v>
      </c>
      <c r="J6063" s="16">
        <v>0.18048100000000999</v>
      </c>
      <c r="K6063" s="16">
        <v>3</v>
      </c>
      <c r="L6063" s="18" t="s">
        <v>3138</v>
      </c>
      <c r="M6063" s="18">
        <v>0.33333299999999999</v>
      </c>
      <c r="N6063" s="18" t="s">
        <v>4</v>
      </c>
      <c r="O6063" s="18">
        <v>177908.87599999999</v>
      </c>
      <c r="P6063" s="18">
        <v>59302.365637080002</v>
      </c>
      <c r="Q6063" s="18">
        <v>177908.87599999999</v>
      </c>
      <c r="R6063" s="18">
        <v>79904.007458126303</v>
      </c>
      <c r="S6063" s="20">
        <v>1</v>
      </c>
      <c r="T6063" s="21">
        <f t="shared" si="95"/>
        <v>59302.365637080002</v>
      </c>
      <c r="U6063" s="39">
        <f>T6063*Fx!$C$7</f>
        <v>61262.774418471083</v>
      </c>
    </row>
    <row r="6064" spans="1:21">
      <c r="A6064" s="16" t="s">
        <v>5225</v>
      </c>
      <c r="B6064" s="19"/>
      <c r="C6064" s="16" t="s">
        <v>3120</v>
      </c>
      <c r="D6064" s="16" t="s">
        <v>3121</v>
      </c>
      <c r="E6064" s="16" t="s">
        <v>3094</v>
      </c>
      <c r="F6064" s="16" t="s">
        <v>3131</v>
      </c>
      <c r="G6064" s="16" t="s">
        <v>3094</v>
      </c>
      <c r="H6064" s="16" t="s">
        <v>3125</v>
      </c>
      <c r="I6064" s="16">
        <v>51.507150000000003</v>
      </c>
      <c r="J6064" s="16">
        <v>-0.13348000000000901</v>
      </c>
      <c r="K6064" s="16">
        <v>2</v>
      </c>
      <c r="L6064" s="18" t="s">
        <v>3132</v>
      </c>
      <c r="M6064" s="18">
        <v>0.33333299999999999</v>
      </c>
      <c r="N6064" s="18" t="s">
        <v>4</v>
      </c>
      <c r="O6064" s="18">
        <v>1569772.6682110101</v>
      </c>
      <c r="P6064" s="18">
        <v>523252.32349477598</v>
      </c>
      <c r="Q6064" s="18">
        <v>1569772.6682110101</v>
      </c>
      <c r="R6064" s="18">
        <v>705030.18066560896</v>
      </c>
      <c r="S6064" s="20">
        <v>1</v>
      </c>
      <c r="T6064" s="21">
        <f t="shared" si="95"/>
        <v>523252.32349477598</v>
      </c>
      <c r="U6064" s="39">
        <f>T6064*Fx!$C$7</f>
        <v>540549.92096567771</v>
      </c>
    </row>
    <row r="6065" spans="1:21">
      <c r="A6065" s="16" t="s">
        <v>5225</v>
      </c>
      <c r="B6065" s="19"/>
      <c r="C6065" s="16" t="s">
        <v>3120</v>
      </c>
      <c r="D6065" s="16" t="s">
        <v>3121</v>
      </c>
      <c r="E6065" s="16" t="s">
        <v>3569</v>
      </c>
      <c r="F6065" s="16" t="s">
        <v>3570</v>
      </c>
      <c r="G6065" s="16" t="s">
        <v>3571</v>
      </c>
      <c r="H6065" s="16" t="s">
        <v>3125</v>
      </c>
      <c r="I6065" s="16">
        <v>52.422449999999998</v>
      </c>
      <c r="J6065" s="16">
        <v>-0.67588000000001003</v>
      </c>
      <c r="K6065" s="16">
        <v>3</v>
      </c>
      <c r="L6065" s="18" t="s">
        <v>3572</v>
      </c>
      <c r="M6065" s="18">
        <v>0.33333299999999999</v>
      </c>
      <c r="N6065" s="18" t="s">
        <v>4</v>
      </c>
      <c r="O6065" s="18">
        <v>61170632</v>
      </c>
      <c r="P6065" s="18">
        <v>20390006.764559999</v>
      </c>
      <c r="Q6065" s="18">
        <v>61170632</v>
      </c>
      <c r="R6065" s="18">
        <v>27473495.114129599</v>
      </c>
      <c r="S6065" s="20">
        <v>1</v>
      </c>
      <c r="T6065" s="21">
        <f t="shared" si="95"/>
        <v>20390006.764559999</v>
      </c>
      <c r="U6065" s="39">
        <f>T6065*Fx!$C$7</f>
        <v>21064056.574958678</v>
      </c>
    </row>
    <row r="6066" spans="1:21">
      <c r="A6066" s="16" t="s">
        <v>5225</v>
      </c>
      <c r="B6066" s="19"/>
      <c r="C6066" s="16" t="s">
        <v>3120</v>
      </c>
      <c r="D6066" s="16" t="s">
        <v>3121</v>
      </c>
      <c r="E6066" s="16" t="s">
        <v>3094</v>
      </c>
      <c r="F6066" s="16" t="s">
        <v>3129</v>
      </c>
      <c r="G6066" s="16" t="s">
        <v>3094</v>
      </c>
      <c r="H6066" s="16" t="s">
        <v>3125</v>
      </c>
      <c r="I6066" s="16">
        <v>51.506450000000001</v>
      </c>
      <c r="J6066" s="16">
        <v>-0.14404000000000999</v>
      </c>
      <c r="K6066" s="16">
        <v>2</v>
      </c>
      <c r="L6066" s="18" t="s">
        <v>3130</v>
      </c>
      <c r="M6066" s="18">
        <v>0.33333299999999999</v>
      </c>
      <c r="N6066" s="18" t="s">
        <v>4</v>
      </c>
      <c r="O6066" s="18">
        <v>542672.753801952</v>
      </c>
      <c r="P6066" s="18">
        <v>180889.109024804</v>
      </c>
      <c r="Q6066" s="18">
        <v>542672.753801952</v>
      </c>
      <c r="R6066" s="18">
        <v>243729.985496131</v>
      </c>
      <c r="S6066" s="20">
        <v>1</v>
      </c>
      <c r="T6066" s="21">
        <f t="shared" si="95"/>
        <v>180889.109024804</v>
      </c>
      <c r="U6066" s="39">
        <f>T6066*Fx!$C$7</f>
        <v>186868.91428182233</v>
      </c>
    </row>
    <row r="6067" spans="1:21">
      <c r="A6067" s="16" t="s">
        <v>5225</v>
      </c>
      <c r="B6067" s="19"/>
      <c r="C6067" s="16" t="s">
        <v>3120</v>
      </c>
      <c r="D6067" s="16" t="s">
        <v>3121</v>
      </c>
      <c r="E6067" s="16" t="s">
        <v>5237</v>
      </c>
      <c r="F6067" s="16" t="s">
        <v>3256</v>
      </c>
      <c r="G6067" s="16" t="s">
        <v>3559</v>
      </c>
      <c r="H6067" s="16" t="s">
        <v>3179</v>
      </c>
      <c r="I6067" s="16">
        <v>55.901389999999999</v>
      </c>
      <c r="J6067" s="16">
        <v>-3.0612760000000101</v>
      </c>
      <c r="K6067" s="16">
        <v>3</v>
      </c>
      <c r="L6067" s="18" t="s">
        <v>3258</v>
      </c>
      <c r="M6067" s="18">
        <v>0.33333299999999999</v>
      </c>
      <c r="N6067" s="18" t="s">
        <v>4</v>
      </c>
      <c r="O6067" s="18">
        <v>532305</v>
      </c>
      <c r="P6067" s="18">
        <v>177433.22565000001</v>
      </c>
      <c r="Q6067" s="18">
        <v>532305</v>
      </c>
      <c r="R6067" s="18">
        <v>239073.528236994</v>
      </c>
      <c r="S6067" s="20">
        <v>1</v>
      </c>
      <c r="T6067" s="21">
        <f t="shared" si="95"/>
        <v>177433.22565000001</v>
      </c>
      <c r="U6067" s="39">
        <f>T6067*Fx!$C$7</f>
        <v>183298.78682851241</v>
      </c>
    </row>
    <row r="6068" spans="1:21">
      <c r="A6068" s="16" t="s">
        <v>5225</v>
      </c>
      <c r="B6068" s="19"/>
      <c r="C6068" s="16" t="s">
        <v>3120</v>
      </c>
      <c r="D6068" s="16" t="s">
        <v>3121</v>
      </c>
      <c r="E6068" s="16" t="s">
        <v>3094</v>
      </c>
      <c r="F6068" s="16" t="s">
        <v>3131</v>
      </c>
      <c r="G6068" s="16" t="s">
        <v>3094</v>
      </c>
      <c r="H6068" s="16" t="s">
        <v>3125</v>
      </c>
      <c r="I6068" s="16">
        <v>51.470019000000001</v>
      </c>
      <c r="J6068" s="16">
        <v>-0.11782296000001</v>
      </c>
      <c r="K6068" s="16">
        <v>3</v>
      </c>
      <c r="L6068" s="18" t="s">
        <v>3132</v>
      </c>
      <c r="M6068" s="18">
        <v>0.33333299999999999</v>
      </c>
      <c r="N6068" s="18" t="s">
        <v>4</v>
      </c>
      <c r="O6068" s="18">
        <v>704625.98754794698</v>
      </c>
      <c r="P6068" s="18">
        <v>234872.98042935701</v>
      </c>
      <c r="Q6068" s="18">
        <v>704625.98754794698</v>
      </c>
      <c r="R6068" s="18">
        <v>316467.85382546502</v>
      </c>
      <c r="S6068" s="20">
        <v>1</v>
      </c>
      <c r="T6068" s="21">
        <f t="shared" si="95"/>
        <v>234872.98042935701</v>
      </c>
      <c r="U6068" s="39">
        <f>T6068*Fx!$C$7</f>
        <v>242637.37647660851</v>
      </c>
    </row>
    <row r="6069" spans="1:21">
      <c r="A6069" s="16" t="s">
        <v>5225</v>
      </c>
      <c r="B6069" s="19"/>
      <c r="C6069" s="16" t="s">
        <v>3120</v>
      </c>
      <c r="D6069" s="16" t="s">
        <v>3121</v>
      </c>
      <c r="E6069" s="16" t="s">
        <v>3094</v>
      </c>
      <c r="F6069" s="16" t="s">
        <v>3129</v>
      </c>
      <c r="G6069" s="16" t="s">
        <v>3094</v>
      </c>
      <c r="H6069" s="16" t="s">
        <v>3125</v>
      </c>
      <c r="I6069" s="16">
        <v>51.513089999999998</v>
      </c>
      <c r="J6069" s="16">
        <v>-0.19535000000000999</v>
      </c>
      <c r="K6069" s="16">
        <v>2</v>
      </c>
      <c r="L6069" s="18" t="s">
        <v>3130</v>
      </c>
      <c r="M6069" s="18">
        <v>0.33333299999999999</v>
      </c>
      <c r="N6069" s="18" t="s">
        <v>4</v>
      </c>
      <c r="O6069" s="18">
        <v>6759880.5682997601</v>
      </c>
      <c r="P6069" s="18">
        <v>2253270.9898313498</v>
      </c>
      <c r="Q6069" s="18">
        <v>6759880.5682997601</v>
      </c>
      <c r="R6069" s="18">
        <v>3036057.3316503102</v>
      </c>
      <c r="S6069" s="20">
        <v>1</v>
      </c>
      <c r="T6069" s="21">
        <f t="shared" si="95"/>
        <v>2253270.9898313498</v>
      </c>
      <c r="U6069" s="39">
        <f>T6069*Fx!$C$7</f>
        <v>2327759.2870158576</v>
      </c>
    </row>
    <row r="6070" spans="1:21">
      <c r="A6070" s="16" t="s">
        <v>5225</v>
      </c>
      <c r="B6070" s="19"/>
      <c r="C6070" s="16" t="s">
        <v>3120</v>
      </c>
      <c r="D6070" s="16" t="s">
        <v>3121</v>
      </c>
      <c r="E6070" s="16" t="s">
        <v>5238</v>
      </c>
      <c r="F6070" s="16" t="s">
        <v>3542</v>
      </c>
      <c r="G6070" s="16" t="s">
        <v>3543</v>
      </c>
      <c r="H6070" s="16" t="s">
        <v>3179</v>
      </c>
      <c r="I6070" s="16">
        <v>55.541955960000003</v>
      </c>
      <c r="J6070" s="16">
        <v>-2.90927592000001</v>
      </c>
      <c r="K6070" s="16">
        <v>3</v>
      </c>
      <c r="L6070" s="18" t="s">
        <v>3544</v>
      </c>
      <c r="M6070" s="18">
        <v>0.33333299999999999</v>
      </c>
      <c r="N6070" s="18" t="s">
        <v>4</v>
      </c>
      <c r="O6070" s="18">
        <v>70979388</v>
      </c>
      <c r="P6070" s="18">
        <v>23659559.4020399</v>
      </c>
      <c r="Q6070" s="18">
        <v>70979388</v>
      </c>
      <c r="R6070" s="18">
        <v>31878890.337799899</v>
      </c>
      <c r="S6070" s="20">
        <v>1</v>
      </c>
      <c r="T6070" s="21">
        <f t="shared" si="95"/>
        <v>23659559.4020399</v>
      </c>
      <c r="U6070" s="39">
        <f>T6070*Fx!$C$7</f>
        <v>24441693.597148661</v>
      </c>
    </row>
    <row r="6071" spans="1:21">
      <c r="A6071" s="16" t="s">
        <v>5225</v>
      </c>
      <c r="B6071" s="19"/>
      <c r="C6071" s="16" t="s">
        <v>3120</v>
      </c>
      <c r="D6071" s="16" t="s">
        <v>3121</v>
      </c>
      <c r="E6071" s="16" t="s">
        <v>3094</v>
      </c>
      <c r="F6071" s="16" t="s">
        <v>3129</v>
      </c>
      <c r="G6071" s="16" t="s">
        <v>3094</v>
      </c>
      <c r="H6071" s="16" t="s">
        <v>3125</v>
      </c>
      <c r="I6071" s="16">
        <v>51.510705029999997</v>
      </c>
      <c r="J6071" s="16">
        <v>-0.15481188000001</v>
      </c>
      <c r="K6071" s="16">
        <v>3</v>
      </c>
      <c r="L6071" s="18" t="s">
        <v>3130</v>
      </c>
      <c r="M6071" s="18">
        <v>0.33333299999999999</v>
      </c>
      <c r="N6071" s="18" t="s">
        <v>4</v>
      </c>
      <c r="O6071" s="18">
        <v>262380.75181636302</v>
      </c>
      <c r="P6071" s="18">
        <v>87459.376002948295</v>
      </c>
      <c r="Q6071" s="18">
        <v>262380.75181636302</v>
      </c>
      <c r="R6071" s="18">
        <v>117842.76322449101</v>
      </c>
      <c r="S6071" s="20">
        <v>1</v>
      </c>
      <c r="T6071" s="21">
        <f t="shared" si="95"/>
        <v>87459.376002948295</v>
      </c>
      <c r="U6071" s="39">
        <f>T6071*Fx!$C$7</f>
        <v>90350.595044368078</v>
      </c>
    </row>
    <row r="6072" spans="1:21">
      <c r="A6072" s="16" t="s">
        <v>5225</v>
      </c>
      <c r="B6072" s="19"/>
      <c r="C6072" s="16" t="s">
        <v>3120</v>
      </c>
      <c r="D6072" s="16" t="s">
        <v>3121</v>
      </c>
      <c r="E6072" s="16" t="s">
        <v>3154</v>
      </c>
      <c r="F6072" s="16" t="s">
        <v>3123</v>
      </c>
      <c r="G6072" s="16" t="s">
        <v>3124</v>
      </c>
      <c r="H6072" s="16" t="s">
        <v>3125</v>
      </c>
      <c r="I6072" s="16">
        <v>51.783740000000002</v>
      </c>
      <c r="J6072" s="16">
        <v>-1.95729000000001</v>
      </c>
      <c r="K6072" s="16">
        <v>3</v>
      </c>
      <c r="L6072" s="18" t="s">
        <v>3126</v>
      </c>
      <c r="M6072" s="18">
        <v>0.33333299999999999</v>
      </c>
      <c r="N6072" s="18" t="s">
        <v>4</v>
      </c>
      <c r="O6072" s="18">
        <v>70350000</v>
      </c>
      <c r="P6072" s="18">
        <v>23449765.5</v>
      </c>
      <c r="Q6072" s="18">
        <v>70350000</v>
      </c>
      <c r="R6072" s="18">
        <v>31596214.034195699</v>
      </c>
      <c r="S6072" s="20">
        <v>1</v>
      </c>
      <c r="T6072" s="21">
        <f t="shared" si="95"/>
        <v>23449765.5</v>
      </c>
      <c r="U6072" s="39">
        <f>T6072*Fx!$C$7</f>
        <v>24224964.359504133</v>
      </c>
    </row>
    <row r="6073" spans="1:21">
      <c r="A6073" s="16" t="s">
        <v>5225</v>
      </c>
      <c r="B6073" s="19"/>
      <c r="C6073" s="16" t="s">
        <v>3120</v>
      </c>
      <c r="D6073" s="16" t="s">
        <v>3121</v>
      </c>
      <c r="E6073" s="16" t="s">
        <v>3094</v>
      </c>
      <c r="F6073" s="16" t="s">
        <v>2397</v>
      </c>
      <c r="G6073" s="16" t="s">
        <v>3094</v>
      </c>
      <c r="H6073" s="16" t="s">
        <v>3125</v>
      </c>
      <c r="I6073" s="16">
        <v>51.482737980000003</v>
      </c>
      <c r="J6073" s="16">
        <v>-3.8487960000010001E-2</v>
      </c>
      <c r="K6073" s="16">
        <v>3</v>
      </c>
      <c r="L6073" s="18" t="s">
        <v>3149</v>
      </c>
      <c r="M6073" s="18">
        <v>0.33333299999999999</v>
      </c>
      <c r="N6073" s="18" t="s">
        <v>4</v>
      </c>
      <c r="O6073" s="18">
        <v>460335.263767506</v>
      </c>
      <c r="P6073" s="18">
        <v>153443.553471622</v>
      </c>
      <c r="Q6073" s="18">
        <v>460335.263767506</v>
      </c>
      <c r="R6073" s="18">
        <v>206749.84394436399</v>
      </c>
      <c r="S6073" s="20">
        <v>1</v>
      </c>
      <c r="T6073" s="21">
        <f t="shared" si="95"/>
        <v>153443.553471622</v>
      </c>
      <c r="U6073" s="39">
        <f>T6073*Fx!$C$7</f>
        <v>158516.06763597316</v>
      </c>
    </row>
    <row r="6074" spans="1:21">
      <c r="A6074" s="16" t="s">
        <v>5225</v>
      </c>
      <c r="B6074" s="19"/>
      <c r="C6074" s="16" t="s">
        <v>3120</v>
      </c>
      <c r="D6074" s="16" t="s">
        <v>3121</v>
      </c>
      <c r="E6074" s="16" t="s">
        <v>3094</v>
      </c>
      <c r="F6074" s="16" t="s">
        <v>3143</v>
      </c>
      <c r="G6074" s="16" t="s">
        <v>3094</v>
      </c>
      <c r="H6074" s="16" t="s">
        <v>3125</v>
      </c>
      <c r="I6074" s="16">
        <v>51.565080000000002</v>
      </c>
      <c r="J6074" s="16">
        <v>-5.4000000000009998E-2</v>
      </c>
      <c r="K6074" s="16">
        <v>4</v>
      </c>
      <c r="L6074" s="18" t="s">
        <v>3144</v>
      </c>
      <c r="M6074" s="18">
        <v>0.33333299999999999</v>
      </c>
      <c r="N6074" s="18" t="s">
        <v>4</v>
      </c>
      <c r="O6074" s="18">
        <v>14768.904466071999</v>
      </c>
      <c r="P6074" s="18">
        <v>4922.91892567578</v>
      </c>
      <c r="Q6074" s="18">
        <v>14768.904466071999</v>
      </c>
      <c r="R6074" s="18">
        <v>6633.1409603496804</v>
      </c>
      <c r="S6074" s="20">
        <v>1</v>
      </c>
      <c r="T6074" s="21">
        <f t="shared" si="95"/>
        <v>4922.91892567578</v>
      </c>
      <c r="U6074" s="39">
        <f>T6074*Fx!$C$7</f>
        <v>5085.6600471857237</v>
      </c>
    </row>
    <row r="6075" spans="1:21">
      <c r="A6075" s="16" t="s">
        <v>5225</v>
      </c>
      <c r="B6075" s="19"/>
      <c r="C6075" s="16" t="s">
        <v>1951</v>
      </c>
      <c r="D6075" s="16" t="s">
        <v>790</v>
      </c>
      <c r="E6075" s="16" t="s">
        <v>2322</v>
      </c>
      <c r="F6075" s="16">
        <v>7.6</v>
      </c>
      <c r="G6075" s="16" t="s">
        <v>2323</v>
      </c>
      <c r="H6075" s="16" t="s">
        <v>2324</v>
      </c>
      <c r="I6075" s="16">
        <v>37.817140000000002</v>
      </c>
      <c r="J6075" s="16">
        <v>23.77431</v>
      </c>
      <c r="K6075" s="16">
        <v>2</v>
      </c>
      <c r="L6075" s="18" t="s">
        <v>803</v>
      </c>
      <c r="M6075" s="18">
        <v>0.33333299999999999</v>
      </c>
      <c r="N6075" s="18" t="s">
        <v>4</v>
      </c>
      <c r="O6075" s="18">
        <v>2525367.57284255</v>
      </c>
      <c r="P6075" s="18">
        <v>841780.77305560699</v>
      </c>
      <c r="Q6075" s="18">
        <v>2525367.57284255</v>
      </c>
      <c r="R6075" s="18">
        <v>1134215.4135970201</v>
      </c>
      <c r="S6075" s="20">
        <v>1</v>
      </c>
      <c r="T6075" s="21">
        <f t="shared" si="95"/>
        <v>841780.77305560699</v>
      </c>
      <c r="U6075" s="39">
        <f>T6075*Fx!$C$7</f>
        <v>869608.23662769329</v>
      </c>
    </row>
    <row r="6076" spans="1:21">
      <c r="A6076" s="16" t="s">
        <v>5225</v>
      </c>
      <c r="B6076" s="19"/>
      <c r="C6076" s="16" t="s">
        <v>1951</v>
      </c>
      <c r="D6076" s="16" t="s">
        <v>790</v>
      </c>
      <c r="E6076" s="16" t="s">
        <v>5035</v>
      </c>
      <c r="I6076" s="16">
        <v>0</v>
      </c>
      <c r="J6076" s="16">
        <v>0</v>
      </c>
      <c r="K6076" s="16">
        <v>0</v>
      </c>
      <c r="L6076" s="18" t="s">
        <v>2173</v>
      </c>
      <c r="M6076" s="18">
        <v>0.33333299999999999</v>
      </c>
      <c r="N6076" s="18" t="s">
        <v>4</v>
      </c>
      <c r="O6076" s="18">
        <v>163961.55176822699</v>
      </c>
      <c r="P6076" s="18">
        <v>54653.304050903404</v>
      </c>
      <c r="Q6076" s="18">
        <v>163961.55176822699</v>
      </c>
      <c r="R6076" s="18">
        <v>73639.861877011994</v>
      </c>
      <c r="S6076" s="20">
        <v>1</v>
      </c>
      <c r="T6076" s="21">
        <f t="shared" si="95"/>
        <v>54653.304050903404</v>
      </c>
      <c r="U6076" s="39">
        <f>T6076*Fx!$C$7</f>
        <v>56460.0248459746</v>
      </c>
    </row>
    <row r="6077" spans="1:21">
      <c r="A6077" s="16" t="s">
        <v>5225</v>
      </c>
      <c r="B6077" s="19"/>
      <c r="C6077" s="16" t="s">
        <v>1951</v>
      </c>
      <c r="D6077" s="16" t="s">
        <v>790</v>
      </c>
      <c r="E6077" s="16" t="s">
        <v>2333</v>
      </c>
      <c r="F6077" s="16">
        <v>11.8</v>
      </c>
      <c r="G6077" s="16" t="s">
        <v>2328</v>
      </c>
      <c r="H6077" s="16" t="s">
        <v>2324</v>
      </c>
      <c r="I6077" s="16">
        <v>37.262493669999998</v>
      </c>
      <c r="J6077" s="16">
        <v>23.152326429999999</v>
      </c>
      <c r="K6077" s="16">
        <v>5</v>
      </c>
      <c r="L6077" s="18" t="s">
        <v>807</v>
      </c>
      <c r="M6077" s="18">
        <v>0.33333299999999999</v>
      </c>
      <c r="N6077" s="18" t="s">
        <v>4</v>
      </c>
      <c r="O6077" s="18">
        <v>2804246.5590637601</v>
      </c>
      <c r="P6077" s="18">
        <v>934739.50553272304</v>
      </c>
      <c r="Q6077" s="18">
        <v>2804246.5590637601</v>
      </c>
      <c r="R6077" s="18">
        <v>1259468.00973469</v>
      </c>
      <c r="S6077" s="20">
        <v>1</v>
      </c>
      <c r="T6077" s="21">
        <f t="shared" si="95"/>
        <v>934739.50553272304</v>
      </c>
      <c r="U6077" s="39">
        <f>T6077*Fx!$C$7</f>
        <v>965639.98505446606</v>
      </c>
    </row>
    <row r="6078" spans="1:21">
      <c r="A6078" s="16" t="s">
        <v>5225</v>
      </c>
      <c r="B6078" s="19"/>
      <c r="C6078" s="16" t="s">
        <v>1951</v>
      </c>
      <c r="D6078" s="16" t="s">
        <v>790</v>
      </c>
      <c r="E6078" s="16" t="s">
        <v>5035</v>
      </c>
      <c r="I6078" s="16">
        <v>0</v>
      </c>
      <c r="J6078" s="16">
        <v>0</v>
      </c>
      <c r="K6078" s="16">
        <v>0</v>
      </c>
      <c r="L6078" s="18" t="s">
        <v>2173</v>
      </c>
      <c r="M6078" s="18">
        <v>0.33333299999999999</v>
      </c>
      <c r="N6078" s="18" t="s">
        <v>4</v>
      </c>
      <c r="O6078" s="18">
        <v>2525367.57284255</v>
      </c>
      <c r="P6078" s="18">
        <v>841780.77305560699</v>
      </c>
      <c r="Q6078" s="18">
        <v>2525367.57284255</v>
      </c>
      <c r="R6078" s="18">
        <v>1134215.4135970201</v>
      </c>
      <c r="S6078" s="20">
        <v>1</v>
      </c>
      <c r="T6078" s="21">
        <f t="shared" si="95"/>
        <v>841780.77305560699</v>
      </c>
      <c r="U6078" s="39">
        <f>T6078*Fx!$C$7</f>
        <v>869608.23662769329</v>
      </c>
    </row>
    <row r="6079" spans="1:21">
      <c r="A6079" s="16" t="s">
        <v>5225</v>
      </c>
      <c r="B6079" s="19"/>
      <c r="C6079" s="16" t="s">
        <v>1951</v>
      </c>
      <c r="D6079" s="16" t="s">
        <v>790</v>
      </c>
      <c r="E6079" s="16" t="s">
        <v>4435</v>
      </c>
      <c r="I6079" s="16">
        <v>0</v>
      </c>
      <c r="J6079" s="16">
        <v>0</v>
      </c>
      <c r="K6079" s="16">
        <v>0</v>
      </c>
      <c r="L6079" s="18" t="s">
        <v>2173</v>
      </c>
      <c r="M6079" s="18">
        <v>0.33333299999999999</v>
      </c>
      <c r="N6079" s="18" t="s">
        <v>4</v>
      </c>
      <c r="O6079" s="18">
        <v>716015.58386858995</v>
      </c>
      <c r="P6079" s="18">
        <v>238669.47457091699</v>
      </c>
      <c r="Q6079" s="18">
        <v>716015.58386858995</v>
      </c>
      <c r="R6079" s="18">
        <v>321583.25003172102</v>
      </c>
      <c r="S6079" s="20">
        <v>1</v>
      </c>
      <c r="T6079" s="21">
        <f t="shared" si="95"/>
        <v>238669.47457091699</v>
      </c>
      <c r="U6079" s="39">
        <f>T6079*Fx!$C$7</f>
        <v>246559.37455673245</v>
      </c>
    </row>
    <row r="6080" spans="1:21">
      <c r="A6080" s="16" t="s">
        <v>5225</v>
      </c>
      <c r="B6080" s="19"/>
      <c r="C6080" s="16" t="s">
        <v>1951</v>
      </c>
      <c r="D6080" s="16" t="s">
        <v>790</v>
      </c>
      <c r="E6080" s="16" t="s">
        <v>2885</v>
      </c>
      <c r="F6080" s="16">
        <v>7.8</v>
      </c>
      <c r="G6080" s="16" t="s">
        <v>2335</v>
      </c>
      <c r="H6080" s="16" t="s">
        <v>2324</v>
      </c>
      <c r="I6080" s="16">
        <v>37.860849999999999</v>
      </c>
      <c r="J6080" s="16">
        <v>23.74879</v>
      </c>
      <c r="K6080" s="16">
        <v>2</v>
      </c>
      <c r="L6080" s="18" t="s">
        <v>803</v>
      </c>
      <c r="M6080" s="18">
        <v>0.33333299999999999</v>
      </c>
      <c r="N6080" s="18" t="s">
        <v>4</v>
      </c>
      <c r="O6080" s="18">
        <v>19347312.685208902</v>
      </c>
      <c r="P6080" s="18">
        <v>6449039.7373606795</v>
      </c>
      <c r="Q6080" s="18">
        <v>19347312.685208902</v>
      </c>
      <c r="R6080" s="18">
        <v>8689436.1419811007</v>
      </c>
      <c r="S6080" s="20">
        <v>1</v>
      </c>
      <c r="T6080" s="21">
        <f t="shared" si="95"/>
        <v>6449039.7373606795</v>
      </c>
      <c r="U6080" s="39">
        <f>T6080*Fx!$C$7</f>
        <v>6662231.133637066</v>
      </c>
    </row>
    <row r="6081" spans="1:21">
      <c r="A6081" s="16" t="s">
        <v>5225</v>
      </c>
      <c r="B6081" s="19"/>
      <c r="C6081" s="16" t="s">
        <v>3108</v>
      </c>
      <c r="D6081" s="16" t="s">
        <v>3109</v>
      </c>
      <c r="E6081" s="16" t="s">
        <v>4435</v>
      </c>
      <c r="I6081" s="16">
        <v>0</v>
      </c>
      <c r="J6081" s="16">
        <v>0</v>
      </c>
      <c r="K6081" s="16">
        <v>0</v>
      </c>
      <c r="L6081" s="18" t="s">
        <v>2173</v>
      </c>
      <c r="M6081" s="18">
        <v>0.33333299999999999</v>
      </c>
      <c r="N6081" s="18" t="s">
        <v>4</v>
      </c>
      <c r="O6081" s="18">
        <v>101061.96</v>
      </c>
      <c r="P6081" s="18">
        <v>33686.983126799998</v>
      </c>
      <c r="Q6081" s="18">
        <v>101061.96</v>
      </c>
      <c r="R6081" s="18">
        <v>45389.841064325898</v>
      </c>
      <c r="S6081" s="20">
        <v>1</v>
      </c>
      <c r="T6081" s="21">
        <f t="shared" si="95"/>
        <v>33686.983126799998</v>
      </c>
      <c r="U6081" s="39">
        <f>T6081*Fx!$C$7</f>
        <v>34800.602403719007</v>
      </c>
    </row>
    <row r="6082" spans="1:21">
      <c r="A6082" s="16" t="s">
        <v>5225</v>
      </c>
      <c r="B6082" s="19"/>
      <c r="C6082" s="16" t="s">
        <v>3108</v>
      </c>
      <c r="D6082" s="16" t="s">
        <v>3109</v>
      </c>
      <c r="E6082" s="16" t="s">
        <v>4008</v>
      </c>
      <c r="F6082" s="16" t="s">
        <v>3328</v>
      </c>
      <c r="G6082" s="16" t="s">
        <v>4007</v>
      </c>
      <c r="H6082" s="16" t="s">
        <v>3330</v>
      </c>
      <c r="I6082" s="16">
        <v>22.267800000000001</v>
      </c>
      <c r="J6082" s="16">
        <v>114.24513</v>
      </c>
      <c r="K6082" s="16">
        <v>2</v>
      </c>
      <c r="L6082" s="18" t="s">
        <v>3113</v>
      </c>
      <c r="M6082" s="18">
        <v>0.33333299999999999</v>
      </c>
      <c r="N6082" s="18" t="s">
        <v>4</v>
      </c>
      <c r="O6082" s="18">
        <v>183241.92</v>
      </c>
      <c r="P6082" s="18">
        <v>61080.029193599999</v>
      </c>
      <c r="Q6082" s="18">
        <v>183241.92</v>
      </c>
      <c r="R6082" s="18">
        <v>82299.2313341431</v>
      </c>
      <c r="S6082" s="20">
        <v>1</v>
      </c>
      <c r="T6082" s="21">
        <f t="shared" si="95"/>
        <v>61080.029193599999</v>
      </c>
      <c r="U6082" s="39">
        <f>T6082*Fx!$C$7</f>
        <v>63099.203712396702</v>
      </c>
    </row>
    <row r="6083" spans="1:21">
      <c r="A6083" s="16" t="s">
        <v>5225</v>
      </c>
      <c r="B6083" s="19"/>
      <c r="C6083" s="16" t="s">
        <v>2343</v>
      </c>
      <c r="D6083" s="16" t="s">
        <v>1177</v>
      </c>
      <c r="E6083" s="16" t="s">
        <v>5239</v>
      </c>
      <c r="F6083" s="16" t="s">
        <v>2347</v>
      </c>
      <c r="G6083" s="16" t="s">
        <v>2348</v>
      </c>
      <c r="I6083" s="16">
        <v>0</v>
      </c>
      <c r="J6083" s="16">
        <v>0</v>
      </c>
      <c r="K6083" s="16">
        <v>7</v>
      </c>
      <c r="L6083" s="18" t="s">
        <v>1192</v>
      </c>
      <c r="M6083" s="18">
        <v>0.33333299999999999</v>
      </c>
      <c r="N6083" s="18" t="s">
        <v>4</v>
      </c>
      <c r="O6083" s="18">
        <v>5640879.0745949801</v>
      </c>
      <c r="P6083" s="18">
        <v>1880274.22193474</v>
      </c>
      <c r="Q6083" s="18">
        <v>5640879.0745949801</v>
      </c>
      <c r="R6083" s="18">
        <v>2533481.4865944399</v>
      </c>
      <c r="S6083" s="20">
        <v>1</v>
      </c>
      <c r="T6083" s="21">
        <f t="shared" si="95"/>
        <v>1880274.22193474</v>
      </c>
      <c r="U6083" s="39">
        <f>T6083*Fx!$C$7</f>
        <v>1942432.047453244</v>
      </c>
    </row>
    <row r="6084" spans="1:21">
      <c r="A6084" s="16" t="s">
        <v>5225</v>
      </c>
      <c r="B6084" s="19"/>
      <c r="C6084" s="16" t="s">
        <v>2343</v>
      </c>
      <c r="D6084" s="16" t="s">
        <v>1177</v>
      </c>
      <c r="E6084" s="16" t="s">
        <v>2911</v>
      </c>
      <c r="F6084" s="16" t="s">
        <v>2345</v>
      </c>
      <c r="G6084" s="16" t="s">
        <v>2346</v>
      </c>
      <c r="I6084" s="16">
        <v>53.353859999999997</v>
      </c>
      <c r="J6084" s="16">
        <v>-6.2648500000000098</v>
      </c>
      <c r="K6084" s="16">
        <v>4</v>
      </c>
      <c r="L6084" s="18" t="s">
        <v>1186</v>
      </c>
      <c r="M6084" s="18">
        <v>0.33333299999999999</v>
      </c>
      <c r="N6084" s="18" t="s">
        <v>4</v>
      </c>
      <c r="O6084" s="18">
        <v>80667337.5</v>
      </c>
      <c r="P6084" s="18">
        <v>26888843.608874999</v>
      </c>
      <c r="Q6084" s="18">
        <v>80667337.5</v>
      </c>
      <c r="R6084" s="18">
        <v>36230027.878019899</v>
      </c>
      <c r="S6084" s="20">
        <v>1</v>
      </c>
      <c r="T6084" s="21">
        <f t="shared" si="95"/>
        <v>26888843.608874999</v>
      </c>
      <c r="U6084" s="39">
        <f>T6084*Fx!$C$7</f>
        <v>27777731.000903927</v>
      </c>
    </row>
    <row r="6085" spans="1:21">
      <c r="A6085" s="16" t="s">
        <v>5225</v>
      </c>
      <c r="B6085" s="19"/>
      <c r="C6085" s="16" t="s">
        <v>3114</v>
      </c>
      <c r="D6085" s="16" t="s">
        <v>3115</v>
      </c>
      <c r="E6085" s="16" t="s">
        <v>4435</v>
      </c>
      <c r="I6085" s="16">
        <v>0</v>
      </c>
      <c r="J6085" s="16">
        <v>0</v>
      </c>
      <c r="K6085" s="16">
        <v>0</v>
      </c>
      <c r="L6085" s="18" t="s">
        <v>2173</v>
      </c>
      <c r="M6085" s="18">
        <v>0.33333299999999999</v>
      </c>
      <c r="N6085" s="18" t="s">
        <v>4</v>
      </c>
      <c r="O6085" s="18">
        <v>79987.364280449503</v>
      </c>
      <c r="P6085" s="18">
        <v>26662.188135602199</v>
      </c>
      <c r="Q6085" s="18">
        <v>79987.364280449503</v>
      </c>
      <c r="R6085" s="18">
        <v>35924.632293337098</v>
      </c>
      <c r="S6085" s="20">
        <v>1</v>
      </c>
      <c r="T6085" s="21">
        <f t="shared" si="95"/>
        <v>26662.188135602199</v>
      </c>
      <c r="U6085" s="39">
        <f>T6085*Fx!$C$7</f>
        <v>27543.582784713017</v>
      </c>
    </row>
    <row r="6086" spans="1:21">
      <c r="A6086" s="16" t="s">
        <v>5225</v>
      </c>
      <c r="B6086" s="19"/>
      <c r="C6086" s="16" t="s">
        <v>3114</v>
      </c>
      <c r="D6086" s="16" t="s">
        <v>3115</v>
      </c>
      <c r="E6086" s="16" t="s">
        <v>3118</v>
      </c>
      <c r="F6086" s="16">
        <v>4</v>
      </c>
      <c r="G6086" s="16" t="s">
        <v>3118</v>
      </c>
      <c r="I6086" s="16">
        <v>32.045099999999998</v>
      </c>
      <c r="J6086" s="16">
        <v>34.769710000000003</v>
      </c>
      <c r="K6086" s="16">
        <v>7</v>
      </c>
      <c r="L6086" s="18" t="s">
        <v>3119</v>
      </c>
      <c r="M6086" s="18">
        <v>0.33333299999999999</v>
      </c>
      <c r="N6086" s="18" t="s">
        <v>4</v>
      </c>
      <c r="O6086" s="18">
        <v>33484258.186795801</v>
      </c>
      <c r="P6086" s="18">
        <v>11161307.7814046</v>
      </c>
      <c r="Q6086" s="18">
        <v>33484258.1867957</v>
      </c>
      <c r="R6086" s="18">
        <v>15038746.1044246</v>
      </c>
      <c r="S6086" s="20">
        <v>1</v>
      </c>
      <c r="T6086" s="21">
        <f t="shared" si="95"/>
        <v>11161307.7814046</v>
      </c>
      <c r="U6086" s="39">
        <f>T6086*Fx!$C$7</f>
        <v>11530276.633682439</v>
      </c>
    </row>
    <row r="6087" spans="1:21">
      <c r="A6087" s="16" t="s">
        <v>5225</v>
      </c>
      <c r="B6087" s="19"/>
      <c r="C6087" s="16" t="s">
        <v>3114</v>
      </c>
      <c r="D6087" s="16" t="s">
        <v>3115</v>
      </c>
      <c r="E6087" s="16" t="s">
        <v>3118</v>
      </c>
      <c r="F6087" s="16">
        <v>4</v>
      </c>
      <c r="G6087" s="16" t="s">
        <v>3118</v>
      </c>
      <c r="I6087" s="16">
        <v>32.062607999999997</v>
      </c>
      <c r="J6087" s="16">
        <v>34.769613999999997</v>
      </c>
      <c r="K6087" s="16">
        <v>5</v>
      </c>
      <c r="L6087" s="18" t="s">
        <v>3119</v>
      </c>
      <c r="M6087" s="18">
        <v>0.33333299999999999</v>
      </c>
      <c r="N6087" s="18" t="s">
        <v>4</v>
      </c>
      <c r="O6087" s="18">
        <v>5580295.7999999998</v>
      </c>
      <c r="P6087" s="18">
        <v>1860079.9990139999</v>
      </c>
      <c r="Q6087" s="18">
        <v>5580295.7999999998</v>
      </c>
      <c r="R6087" s="18">
        <v>2506271.79063146</v>
      </c>
      <c r="S6087" s="20">
        <v>1</v>
      </c>
      <c r="T6087" s="21">
        <f t="shared" si="95"/>
        <v>1860079.9990139999</v>
      </c>
      <c r="U6087" s="39">
        <f>T6087*Fx!$C$7</f>
        <v>1921570.2469152894</v>
      </c>
    </row>
    <row r="6088" spans="1:21">
      <c r="A6088" s="16" t="s">
        <v>5225</v>
      </c>
      <c r="B6088" s="19"/>
      <c r="C6088" s="16" t="s">
        <v>3114</v>
      </c>
      <c r="D6088" s="16" t="s">
        <v>3115</v>
      </c>
      <c r="E6088" s="16" t="s">
        <v>4020</v>
      </c>
      <c r="F6088" s="16">
        <v>3</v>
      </c>
      <c r="G6088" s="16" t="s">
        <v>3329</v>
      </c>
      <c r="I6088" s="16">
        <v>31.819407000000002</v>
      </c>
      <c r="J6088" s="16">
        <v>34.66122</v>
      </c>
      <c r="K6088" s="16">
        <v>5</v>
      </c>
      <c r="L6088" s="18" t="s">
        <v>4021</v>
      </c>
      <c r="M6088" s="18">
        <v>0.33333299999999999</v>
      </c>
      <c r="N6088" s="18" t="s">
        <v>4</v>
      </c>
      <c r="O6088" s="18">
        <v>4549.35242708224</v>
      </c>
      <c r="P6088" s="18">
        <v>1516.43564451932</v>
      </c>
      <c r="Q6088" s="18">
        <v>4549.35242708224</v>
      </c>
      <c r="R6088" s="18">
        <v>2043.24538739272</v>
      </c>
      <c r="S6088" s="20">
        <v>1</v>
      </c>
      <c r="T6088" s="21">
        <f t="shared" si="95"/>
        <v>1516.43564451932</v>
      </c>
      <c r="U6088" s="39">
        <f>T6088*Fx!$C$7</f>
        <v>1566.565748470372</v>
      </c>
    </row>
    <row r="6089" spans="1:21">
      <c r="A6089" s="16" t="s">
        <v>5225</v>
      </c>
      <c r="B6089" s="19"/>
      <c r="C6089" s="16" t="s">
        <v>3114</v>
      </c>
      <c r="D6089" s="16" t="s">
        <v>3115</v>
      </c>
      <c r="E6089" s="16" t="s">
        <v>3116</v>
      </c>
      <c r="F6089" s="16">
        <v>5</v>
      </c>
      <c r="G6089" s="16" t="s">
        <v>3116</v>
      </c>
      <c r="I6089" s="16">
        <v>31.781018</v>
      </c>
      <c r="J6089" s="16">
        <v>35.215308</v>
      </c>
      <c r="K6089" s="16">
        <v>7</v>
      </c>
      <c r="L6089" s="18" t="s">
        <v>3117</v>
      </c>
      <c r="M6089" s="18">
        <v>0.33333299999999999</v>
      </c>
      <c r="N6089" s="18" t="s">
        <v>4</v>
      </c>
      <c r="O6089" s="18">
        <v>2557198.5138163902</v>
      </c>
      <c r="P6089" s="18">
        <v>852390.98061041697</v>
      </c>
      <c r="Q6089" s="18">
        <v>2557198.5138163902</v>
      </c>
      <c r="R6089" s="18">
        <v>1148511.6072561401</v>
      </c>
      <c r="S6089" s="20">
        <v>1</v>
      </c>
      <c r="T6089" s="21">
        <f t="shared" si="95"/>
        <v>852390.98061041697</v>
      </c>
      <c r="U6089" s="39">
        <f>T6089*Fx!$C$7</f>
        <v>880569.19484547211</v>
      </c>
    </row>
    <row r="6090" spans="1:21">
      <c r="A6090" s="16" t="s">
        <v>5225</v>
      </c>
      <c r="B6090" s="19"/>
      <c r="C6090" s="16" t="s">
        <v>3114</v>
      </c>
      <c r="D6090" s="16" t="s">
        <v>3115</v>
      </c>
      <c r="E6090" s="16" t="s">
        <v>3118</v>
      </c>
      <c r="F6090" s="16">
        <v>4</v>
      </c>
      <c r="G6090" s="16" t="s">
        <v>3118</v>
      </c>
      <c r="I6090" s="16">
        <v>32.045099999999998</v>
      </c>
      <c r="J6090" s="16">
        <v>34.769710000000003</v>
      </c>
      <c r="K6090" s="16">
        <v>7</v>
      </c>
      <c r="L6090" s="18" t="s">
        <v>3119</v>
      </c>
      <c r="M6090" s="18">
        <v>0.33333299999999999</v>
      </c>
      <c r="N6090" s="18" t="s">
        <v>4</v>
      </c>
      <c r="O6090" s="18">
        <v>44335805.291896701</v>
      </c>
      <c r="P6090" s="18">
        <v>14778453.9779479</v>
      </c>
      <c r="Q6090" s="18">
        <v>44335805.291896701</v>
      </c>
      <c r="R6090" s="18">
        <v>19912488.889569201</v>
      </c>
      <c r="S6090" s="20">
        <v>1</v>
      </c>
      <c r="T6090" s="21">
        <f t="shared" si="95"/>
        <v>14778453.9779479</v>
      </c>
      <c r="U6090" s="39">
        <f>T6090*Fx!$C$7</f>
        <v>15266997.911103204</v>
      </c>
    </row>
    <row r="6091" spans="1:21">
      <c r="A6091" s="16" t="s">
        <v>5225</v>
      </c>
      <c r="B6091" s="19"/>
      <c r="C6091" s="16" t="s">
        <v>3114</v>
      </c>
      <c r="D6091" s="16" t="s">
        <v>3115</v>
      </c>
      <c r="E6091" s="16" t="s">
        <v>3118</v>
      </c>
      <c r="F6091" s="16">
        <v>4</v>
      </c>
      <c r="G6091" s="16" t="s">
        <v>3118</v>
      </c>
      <c r="I6091" s="16">
        <v>32.067506000000002</v>
      </c>
      <c r="J6091" s="16">
        <v>34.784388</v>
      </c>
      <c r="K6091" s="16">
        <v>7</v>
      </c>
      <c r="L6091" s="18" t="s">
        <v>3119</v>
      </c>
      <c r="M6091" s="18">
        <v>0.33333299999999999</v>
      </c>
      <c r="N6091" s="18" t="s">
        <v>4</v>
      </c>
      <c r="O6091" s="18">
        <v>34887.72</v>
      </c>
      <c r="P6091" s="18">
        <v>11629.1237076</v>
      </c>
      <c r="Q6091" s="18">
        <v>34887.72</v>
      </c>
      <c r="R6091" s="18">
        <v>15669.0812833701</v>
      </c>
      <c r="S6091" s="20">
        <v>1</v>
      </c>
      <c r="T6091" s="21">
        <f t="shared" si="95"/>
        <v>11629.1237076</v>
      </c>
      <c r="U6091" s="39">
        <f>T6091*Fx!$C$7</f>
        <v>12013.557549173554</v>
      </c>
    </row>
    <row r="6092" spans="1:21">
      <c r="A6092" s="16" t="s">
        <v>5225</v>
      </c>
      <c r="B6092" s="19"/>
      <c r="C6092" s="16" t="s">
        <v>1953</v>
      </c>
      <c r="D6092" s="16" t="s">
        <v>963</v>
      </c>
      <c r="E6092" s="16" t="s">
        <v>2370</v>
      </c>
      <c r="F6092" s="16">
        <v>4.0999999999999996</v>
      </c>
      <c r="G6092" s="16" t="s">
        <v>2370</v>
      </c>
      <c r="H6092" s="16" t="s">
        <v>2371</v>
      </c>
      <c r="I6092" s="16">
        <v>41.904170000000001</v>
      </c>
      <c r="J6092" s="16">
        <v>12.488020000000001</v>
      </c>
      <c r="K6092" s="16">
        <v>5</v>
      </c>
      <c r="L6092" s="18" t="s">
        <v>964</v>
      </c>
      <c r="M6092" s="18">
        <v>0.33333299999999999</v>
      </c>
      <c r="N6092" s="18" t="s">
        <v>4</v>
      </c>
      <c r="O6092" s="18">
        <v>7200000</v>
      </c>
      <c r="P6092" s="18">
        <v>2399976</v>
      </c>
      <c r="Q6092" s="18">
        <v>7200000</v>
      </c>
      <c r="R6092" s="18">
        <v>3233727.6623483901</v>
      </c>
      <c r="S6092" s="20">
        <v>1</v>
      </c>
      <c r="T6092" s="21">
        <f t="shared" si="95"/>
        <v>2399976</v>
      </c>
      <c r="U6092" s="39">
        <f>T6092*Fx!$C$7</f>
        <v>2479314.0495867771</v>
      </c>
    </row>
    <row r="6093" spans="1:21">
      <c r="A6093" s="16" t="s">
        <v>5225</v>
      </c>
      <c r="B6093" s="19"/>
      <c r="C6093" s="16" t="s">
        <v>1953</v>
      </c>
      <c r="D6093" s="16" t="s">
        <v>963</v>
      </c>
      <c r="E6093" s="16" t="s">
        <v>2370</v>
      </c>
      <c r="F6093" s="16">
        <v>4.0999999999999996</v>
      </c>
      <c r="G6093" s="16" t="s">
        <v>2370</v>
      </c>
      <c r="H6093" s="16" t="s">
        <v>2371</v>
      </c>
      <c r="I6093" s="16">
        <v>41.916679999999999</v>
      </c>
      <c r="J6093" s="16">
        <v>12.48222</v>
      </c>
      <c r="K6093" s="16">
        <v>2</v>
      </c>
      <c r="L6093" s="18" t="s">
        <v>964</v>
      </c>
      <c r="M6093" s="18">
        <v>0.33333299999999999</v>
      </c>
      <c r="N6093" s="18" t="s">
        <v>4</v>
      </c>
      <c r="O6093" s="18">
        <v>4640000</v>
      </c>
      <c r="P6093" s="18">
        <v>1546651.2</v>
      </c>
      <c r="Q6093" s="18">
        <v>4640000</v>
      </c>
      <c r="R6093" s="18">
        <v>2083957.82684674</v>
      </c>
      <c r="S6093" s="20">
        <v>1</v>
      </c>
      <c r="T6093" s="21">
        <f t="shared" si="95"/>
        <v>1546651.2</v>
      </c>
      <c r="U6093" s="39">
        <f>T6093*Fx!$C$7</f>
        <v>1597780.1652892563</v>
      </c>
    </row>
    <row r="6094" spans="1:21">
      <c r="A6094" s="16" t="s">
        <v>5225</v>
      </c>
      <c r="B6094" s="19"/>
      <c r="C6094" s="16" t="s">
        <v>1953</v>
      </c>
      <c r="D6094" s="16" t="s">
        <v>963</v>
      </c>
      <c r="E6094" s="16" t="s">
        <v>2370</v>
      </c>
      <c r="F6094" s="16">
        <v>4.0999999999999996</v>
      </c>
      <c r="G6094" s="16" t="s">
        <v>2370</v>
      </c>
      <c r="H6094" s="16" t="s">
        <v>2371</v>
      </c>
      <c r="I6094" s="16">
        <v>41.888539999999999</v>
      </c>
      <c r="J6094" s="16">
        <v>12.46162</v>
      </c>
      <c r="K6094" s="16">
        <v>4</v>
      </c>
      <c r="L6094" s="18" t="s">
        <v>964</v>
      </c>
      <c r="M6094" s="18">
        <v>0.33333299999999999</v>
      </c>
      <c r="N6094" s="18" t="s">
        <v>4</v>
      </c>
      <c r="O6094" s="18">
        <v>24000</v>
      </c>
      <c r="P6094" s="18">
        <v>7999.92</v>
      </c>
      <c r="Q6094" s="18">
        <v>24000</v>
      </c>
      <c r="R6094" s="18">
        <v>10779.0922078279</v>
      </c>
      <c r="S6094" s="20">
        <v>1</v>
      </c>
      <c r="T6094" s="21">
        <f t="shared" si="95"/>
        <v>7999.92</v>
      </c>
      <c r="U6094" s="39">
        <f>T6094*Fx!$C$7</f>
        <v>8264.380165289258</v>
      </c>
    </row>
    <row r="6095" spans="1:21">
      <c r="A6095" s="16" t="s">
        <v>5225</v>
      </c>
      <c r="B6095" s="19"/>
      <c r="C6095" s="16" t="s">
        <v>1953</v>
      </c>
      <c r="D6095" s="16" t="s">
        <v>963</v>
      </c>
      <c r="E6095" s="16" t="s">
        <v>2370</v>
      </c>
      <c r="F6095" s="16">
        <v>4.0999999999999996</v>
      </c>
      <c r="G6095" s="16" t="s">
        <v>2370</v>
      </c>
      <c r="H6095" s="16" t="s">
        <v>2371</v>
      </c>
      <c r="I6095" s="16">
        <v>41.898989999999998</v>
      </c>
      <c r="J6095" s="16">
        <v>12.477069999999999</v>
      </c>
      <c r="K6095" s="16">
        <v>5</v>
      </c>
      <c r="L6095" s="18" t="s">
        <v>964</v>
      </c>
      <c r="M6095" s="18">
        <v>0.33333299999999999</v>
      </c>
      <c r="N6095" s="18" t="s">
        <v>4</v>
      </c>
      <c r="O6095" s="18">
        <v>53600000</v>
      </c>
      <c r="P6095" s="18">
        <v>17866488</v>
      </c>
      <c r="Q6095" s="18">
        <v>53600000</v>
      </c>
      <c r="R6095" s="18">
        <v>24073305.9308157</v>
      </c>
      <c r="S6095" s="20">
        <v>1</v>
      </c>
      <c r="T6095" s="21">
        <f t="shared" si="95"/>
        <v>17866488</v>
      </c>
      <c r="U6095" s="39">
        <f>T6095*Fx!$C$7</f>
        <v>18457115.70247934</v>
      </c>
    </row>
    <row r="6096" spans="1:21">
      <c r="A6096" s="16" t="s">
        <v>5225</v>
      </c>
      <c r="B6096" s="19"/>
      <c r="C6096" s="16" t="s">
        <v>1953</v>
      </c>
      <c r="D6096" s="16" t="s">
        <v>963</v>
      </c>
      <c r="E6096" s="16" t="s">
        <v>5240</v>
      </c>
      <c r="F6096" s="16">
        <v>9</v>
      </c>
      <c r="G6096" s="16" t="s">
        <v>2355</v>
      </c>
      <c r="H6096" s="16" t="s">
        <v>2356</v>
      </c>
      <c r="I6096" s="16">
        <v>41.027979999999999</v>
      </c>
      <c r="J6096" s="16">
        <v>9.5422900000000102</v>
      </c>
      <c r="K6096" s="16">
        <v>4</v>
      </c>
      <c r="L6096" s="18" t="s">
        <v>971</v>
      </c>
      <c r="M6096" s="18">
        <v>0.33333299999999999</v>
      </c>
      <c r="N6096" s="18" t="s">
        <v>4</v>
      </c>
      <c r="O6096" s="18">
        <v>2256351.6298379898</v>
      </c>
      <c r="P6096" s="18">
        <v>752109.68877389701</v>
      </c>
      <c r="Q6096" s="18">
        <v>2256351.6298379898</v>
      </c>
      <c r="R6096" s="18">
        <v>1013392.59463777</v>
      </c>
      <c r="S6096" s="20">
        <v>1</v>
      </c>
      <c r="T6096" s="21">
        <f t="shared" si="95"/>
        <v>752109.68877389701</v>
      </c>
      <c r="U6096" s="39">
        <f>T6096*Fx!$C$7</f>
        <v>776972.81898129859</v>
      </c>
    </row>
    <row r="6097" spans="1:21">
      <c r="A6097" s="16" t="s">
        <v>5225</v>
      </c>
      <c r="B6097" s="19"/>
      <c r="C6097" s="16" t="s">
        <v>1953</v>
      </c>
      <c r="D6097" s="16" t="s">
        <v>963</v>
      </c>
      <c r="E6097" s="16" t="s">
        <v>2370</v>
      </c>
      <c r="F6097" s="16">
        <v>4.0999999999999996</v>
      </c>
      <c r="G6097" s="16" t="s">
        <v>2370</v>
      </c>
      <c r="H6097" s="16" t="s">
        <v>2371</v>
      </c>
      <c r="I6097" s="16">
        <v>41.913690000000003</v>
      </c>
      <c r="J6097" s="16">
        <v>12.48546</v>
      </c>
      <c r="K6097" s="16">
        <v>2</v>
      </c>
      <c r="L6097" s="18" t="s">
        <v>964</v>
      </c>
      <c r="M6097" s="18">
        <v>0.33333299999999999</v>
      </c>
      <c r="N6097" s="18" t="s">
        <v>4</v>
      </c>
      <c r="O6097" s="18">
        <v>800000</v>
      </c>
      <c r="P6097" s="18">
        <v>266664</v>
      </c>
      <c r="Q6097" s="18">
        <v>799999.99999999895</v>
      </c>
      <c r="R6097" s="18">
        <v>359303.07359426498</v>
      </c>
      <c r="S6097" s="20">
        <v>1</v>
      </c>
      <c r="T6097" s="21">
        <f t="shared" si="95"/>
        <v>266664</v>
      </c>
      <c r="U6097" s="39">
        <f>T6097*Fx!$C$7</f>
        <v>275479.33884297521</v>
      </c>
    </row>
    <row r="6098" spans="1:21">
      <c r="A6098" s="16" t="s">
        <v>5225</v>
      </c>
      <c r="B6098" s="19"/>
      <c r="C6098" s="16" t="s">
        <v>1953</v>
      </c>
      <c r="D6098" s="16" t="s">
        <v>963</v>
      </c>
      <c r="E6098" s="16" t="s">
        <v>2370</v>
      </c>
      <c r="F6098" s="16">
        <v>4.0999999999999996</v>
      </c>
      <c r="G6098" s="16" t="s">
        <v>2370</v>
      </c>
      <c r="H6098" s="16" t="s">
        <v>2371</v>
      </c>
      <c r="I6098" s="16">
        <v>41.920670000000001</v>
      </c>
      <c r="J6098" s="16">
        <v>12.48823</v>
      </c>
      <c r="K6098" s="16">
        <v>5</v>
      </c>
      <c r="L6098" s="18" t="s">
        <v>964</v>
      </c>
      <c r="M6098" s="18">
        <v>0.33333299999999999</v>
      </c>
      <c r="N6098" s="18" t="s">
        <v>4</v>
      </c>
      <c r="O6098" s="18">
        <v>640000</v>
      </c>
      <c r="P6098" s="18">
        <v>213331.20000000001</v>
      </c>
      <c r="Q6098" s="18">
        <v>640000</v>
      </c>
      <c r="R6098" s="18">
        <v>287442.458875412</v>
      </c>
      <c r="S6098" s="20">
        <v>1</v>
      </c>
      <c r="T6098" s="21">
        <f t="shared" si="95"/>
        <v>213331.20000000001</v>
      </c>
      <c r="U6098" s="39">
        <f>T6098*Fx!$C$7</f>
        <v>220383.47107438021</v>
      </c>
    </row>
    <row r="6099" spans="1:21">
      <c r="A6099" s="16" t="s">
        <v>5225</v>
      </c>
      <c r="B6099" s="19"/>
      <c r="C6099" s="16" t="s">
        <v>1953</v>
      </c>
      <c r="D6099" s="16" t="s">
        <v>963</v>
      </c>
      <c r="E6099" s="16" t="s">
        <v>5064</v>
      </c>
      <c r="F6099" s="16">
        <v>1</v>
      </c>
      <c r="G6099" s="16" t="s">
        <v>2958</v>
      </c>
      <c r="H6099" s="16" t="s">
        <v>2363</v>
      </c>
      <c r="I6099" s="16">
        <v>0</v>
      </c>
      <c r="J6099" s="16">
        <v>0</v>
      </c>
      <c r="K6099" s="16">
        <v>9</v>
      </c>
      <c r="L6099" s="18" t="s">
        <v>980</v>
      </c>
      <c r="M6099" s="18">
        <v>0.33333299999999999</v>
      </c>
      <c r="N6099" s="18" t="s">
        <v>4</v>
      </c>
      <c r="O6099" s="18">
        <v>1920000</v>
      </c>
      <c r="P6099" s="18">
        <v>639993.59999999998</v>
      </c>
      <c r="Q6099" s="18">
        <v>1919999.99999999</v>
      </c>
      <c r="R6099" s="18">
        <v>862327.37662623695</v>
      </c>
      <c r="S6099" s="20">
        <v>1</v>
      </c>
      <c r="T6099" s="21">
        <f t="shared" si="95"/>
        <v>639993.59999999998</v>
      </c>
      <c r="U6099" s="39">
        <f>T6099*Fx!$C$7</f>
        <v>661150.41322314052</v>
      </c>
    </row>
    <row r="6100" spans="1:21">
      <c r="A6100" s="16" t="s">
        <v>5225</v>
      </c>
      <c r="B6100" s="19"/>
      <c r="C6100" s="16" t="s">
        <v>1953</v>
      </c>
      <c r="D6100" s="16" t="s">
        <v>963</v>
      </c>
      <c r="E6100" s="16" t="s">
        <v>2370</v>
      </c>
      <c r="F6100" s="16">
        <v>4.0999999999999996</v>
      </c>
      <c r="G6100" s="16" t="s">
        <v>2370</v>
      </c>
      <c r="H6100" s="16" t="s">
        <v>2371</v>
      </c>
      <c r="I6100" s="16">
        <v>41.831409999999998</v>
      </c>
      <c r="J6100" s="16">
        <v>12.477880000000001</v>
      </c>
      <c r="K6100" s="16">
        <v>4</v>
      </c>
      <c r="L6100" s="18" t="s">
        <v>964</v>
      </c>
      <c r="M6100" s="18">
        <v>0.33333299999999999</v>
      </c>
      <c r="N6100" s="18" t="s">
        <v>4</v>
      </c>
      <c r="O6100" s="18">
        <v>1600000</v>
      </c>
      <c r="P6100" s="18">
        <v>533328</v>
      </c>
      <c r="Q6100" s="18">
        <v>1599999.99999999</v>
      </c>
      <c r="R6100" s="18">
        <v>718606.147188531</v>
      </c>
      <c r="S6100" s="20">
        <v>1</v>
      </c>
      <c r="T6100" s="21">
        <f t="shared" si="95"/>
        <v>533328</v>
      </c>
      <c r="U6100" s="39">
        <f>T6100*Fx!$C$7</f>
        <v>550958.67768595042</v>
      </c>
    </row>
    <row r="6101" spans="1:21">
      <c r="A6101" s="16" t="s">
        <v>5225</v>
      </c>
      <c r="B6101" s="19"/>
      <c r="C6101" s="16" t="s">
        <v>1953</v>
      </c>
      <c r="D6101" s="16" t="s">
        <v>963</v>
      </c>
      <c r="E6101" s="16" t="s">
        <v>2369</v>
      </c>
      <c r="F6101" s="16">
        <v>9</v>
      </c>
      <c r="G6101" s="16" t="s">
        <v>2355</v>
      </c>
      <c r="H6101" s="16" t="s">
        <v>2356</v>
      </c>
      <c r="I6101" s="16">
        <v>40.888080000000002</v>
      </c>
      <c r="J6101" s="16">
        <v>9.3411800000000103</v>
      </c>
      <c r="K6101" s="16">
        <v>5</v>
      </c>
      <c r="L6101" s="18" t="s">
        <v>971</v>
      </c>
      <c r="M6101" s="18">
        <v>0.33333299999999999</v>
      </c>
      <c r="N6101" s="18" t="s">
        <v>4</v>
      </c>
      <c r="O6101" s="18">
        <v>1128175.814919</v>
      </c>
      <c r="P6101" s="18">
        <v>376054.84438695002</v>
      </c>
      <c r="Q6101" s="18">
        <v>1128175.814919</v>
      </c>
      <c r="R6101" s="18">
        <v>506696.29731888999</v>
      </c>
      <c r="S6101" s="20">
        <v>1</v>
      </c>
      <c r="T6101" s="21">
        <f t="shared" si="95"/>
        <v>376054.84438695002</v>
      </c>
      <c r="U6101" s="39">
        <f>T6101*Fx!$C$7</f>
        <v>388486.40949065087</v>
      </c>
    </row>
    <row r="6102" spans="1:21">
      <c r="A6102" s="16" t="s">
        <v>5225</v>
      </c>
      <c r="B6102" s="19"/>
      <c r="C6102" s="16" t="s">
        <v>1953</v>
      </c>
      <c r="D6102" s="16" t="s">
        <v>963</v>
      </c>
      <c r="E6102" s="16" t="s">
        <v>2370</v>
      </c>
      <c r="F6102" s="16">
        <v>4.0999999999999996</v>
      </c>
      <c r="G6102" s="16" t="s">
        <v>2370</v>
      </c>
      <c r="H6102" s="16" t="s">
        <v>2371</v>
      </c>
      <c r="I6102" s="16">
        <v>41.89669</v>
      </c>
      <c r="J6102" s="16">
        <v>12.472770000000001</v>
      </c>
      <c r="K6102" s="16">
        <v>2</v>
      </c>
      <c r="L6102" s="18" t="s">
        <v>964</v>
      </c>
      <c r="M6102" s="18">
        <v>0.33333299999999999</v>
      </c>
      <c r="N6102" s="18" t="s">
        <v>4</v>
      </c>
      <c r="O6102" s="18">
        <v>8800000</v>
      </c>
      <c r="P6102" s="18">
        <v>2933304</v>
      </c>
      <c r="Q6102" s="18">
        <v>8800000</v>
      </c>
      <c r="R6102" s="18">
        <v>3952333.8095369199</v>
      </c>
      <c r="S6102" s="20">
        <v>1</v>
      </c>
      <c r="T6102" s="21">
        <f t="shared" si="95"/>
        <v>2933304</v>
      </c>
      <c r="U6102" s="39">
        <f>T6102*Fx!$C$7</f>
        <v>3030272.7272727275</v>
      </c>
    </row>
    <row r="6103" spans="1:21">
      <c r="A6103" s="16" t="s">
        <v>5225</v>
      </c>
      <c r="B6103" s="19"/>
      <c r="C6103" s="16" t="s">
        <v>1953</v>
      </c>
      <c r="D6103" s="16" t="s">
        <v>963</v>
      </c>
      <c r="E6103" s="16" t="s">
        <v>2370</v>
      </c>
      <c r="F6103" s="16">
        <v>4.0999999999999996</v>
      </c>
      <c r="G6103" s="16" t="s">
        <v>2370</v>
      </c>
      <c r="H6103" s="16" t="s">
        <v>2371</v>
      </c>
      <c r="I6103" s="16">
        <v>41.85398</v>
      </c>
      <c r="J6103" s="16">
        <v>12.5189</v>
      </c>
      <c r="K6103" s="16">
        <v>2</v>
      </c>
      <c r="L6103" s="18" t="s">
        <v>964</v>
      </c>
      <c r="M6103" s="18">
        <v>0.33333299999999999</v>
      </c>
      <c r="N6103" s="18" t="s">
        <v>4</v>
      </c>
      <c r="O6103" s="18">
        <v>800000</v>
      </c>
      <c r="P6103" s="18">
        <v>266664</v>
      </c>
      <c r="Q6103" s="18">
        <v>799999.99999999895</v>
      </c>
      <c r="R6103" s="18">
        <v>359303.07359426498</v>
      </c>
      <c r="S6103" s="20">
        <v>1</v>
      </c>
      <c r="T6103" s="21">
        <f t="shared" si="95"/>
        <v>266664</v>
      </c>
      <c r="U6103" s="39">
        <f>T6103*Fx!$C$7</f>
        <v>275479.33884297521</v>
      </c>
    </row>
    <row r="6104" spans="1:21">
      <c r="A6104" s="16" t="s">
        <v>5225</v>
      </c>
      <c r="B6104" s="19"/>
      <c r="C6104" s="16" t="s">
        <v>1953</v>
      </c>
      <c r="D6104" s="16" t="s">
        <v>963</v>
      </c>
      <c r="E6104" s="16" t="s">
        <v>2370</v>
      </c>
      <c r="F6104" s="16">
        <v>4.0999999999999996</v>
      </c>
      <c r="G6104" s="16" t="s">
        <v>2370</v>
      </c>
      <c r="H6104" s="16" t="s">
        <v>2371</v>
      </c>
      <c r="I6104" s="16">
        <v>41.892690000000002</v>
      </c>
      <c r="J6104" s="16">
        <v>12.483610000000001</v>
      </c>
      <c r="K6104" s="16">
        <v>2</v>
      </c>
      <c r="L6104" s="18" t="s">
        <v>964</v>
      </c>
      <c r="M6104" s="18">
        <v>0.33333299999999999</v>
      </c>
      <c r="N6104" s="18" t="s">
        <v>4</v>
      </c>
      <c r="O6104" s="18">
        <v>80000</v>
      </c>
      <c r="P6104" s="18">
        <v>26666.400000000001</v>
      </c>
      <c r="Q6104" s="18">
        <v>80000</v>
      </c>
      <c r="R6104" s="18">
        <v>35930.307359426501</v>
      </c>
      <c r="S6104" s="20">
        <v>1</v>
      </c>
      <c r="T6104" s="21">
        <f t="shared" si="95"/>
        <v>26666.400000000001</v>
      </c>
      <c r="U6104" s="39">
        <f>T6104*Fx!$C$7</f>
        <v>27547.933884297527</v>
      </c>
    </row>
    <row r="6105" spans="1:21">
      <c r="A6105" s="16" t="s">
        <v>5225</v>
      </c>
      <c r="B6105" s="19"/>
      <c r="C6105" s="16" t="s">
        <v>1953</v>
      </c>
      <c r="D6105" s="16" t="s">
        <v>963</v>
      </c>
      <c r="E6105" s="16" t="s">
        <v>2370</v>
      </c>
      <c r="F6105" s="16">
        <v>4.0999999999999996</v>
      </c>
      <c r="G6105" s="16" t="s">
        <v>2370</v>
      </c>
      <c r="H6105" s="16" t="s">
        <v>2371</v>
      </c>
      <c r="I6105" s="16">
        <v>41.921149999999997</v>
      </c>
      <c r="J6105" s="16">
        <v>12.466419999999999</v>
      </c>
      <c r="K6105" s="16">
        <v>2</v>
      </c>
      <c r="L6105" s="18" t="s">
        <v>964</v>
      </c>
      <c r="M6105" s="18">
        <v>0.33333299999999999</v>
      </c>
      <c r="N6105" s="18" t="s">
        <v>4</v>
      </c>
      <c r="O6105" s="18">
        <v>400000</v>
      </c>
      <c r="P6105" s="18">
        <v>133332</v>
      </c>
      <c r="Q6105" s="18">
        <v>399999.99999999901</v>
      </c>
      <c r="R6105" s="18">
        <v>179651.53679713199</v>
      </c>
      <c r="S6105" s="20">
        <v>1</v>
      </c>
      <c r="T6105" s="21">
        <f t="shared" si="95"/>
        <v>133332</v>
      </c>
      <c r="U6105" s="39">
        <f>T6105*Fx!$C$7</f>
        <v>137739.6694214876</v>
      </c>
    </row>
    <row r="6106" spans="1:21">
      <c r="A6106" s="16" t="s">
        <v>5225</v>
      </c>
      <c r="B6106" s="19"/>
      <c r="C6106" s="16" t="s">
        <v>1953</v>
      </c>
      <c r="D6106" s="16" t="s">
        <v>963</v>
      </c>
      <c r="E6106" s="16" t="s">
        <v>2370</v>
      </c>
      <c r="F6106" s="16">
        <v>4.0999999999999996</v>
      </c>
      <c r="G6106" s="16" t="s">
        <v>2370</v>
      </c>
      <c r="H6106" s="16" t="s">
        <v>2371</v>
      </c>
      <c r="I6106" s="16">
        <v>41.899059999999999</v>
      </c>
      <c r="J6106" s="16">
        <v>12.468830000000001</v>
      </c>
      <c r="K6106" s="16">
        <v>2</v>
      </c>
      <c r="L6106" s="18" t="s">
        <v>964</v>
      </c>
      <c r="M6106" s="18">
        <v>0.33333299999999999</v>
      </c>
      <c r="N6106" s="18" t="s">
        <v>4</v>
      </c>
      <c r="O6106" s="18">
        <v>1600000</v>
      </c>
      <c r="P6106" s="18">
        <v>533328</v>
      </c>
      <c r="Q6106" s="18">
        <v>1599999.99999999</v>
      </c>
      <c r="R6106" s="18">
        <v>718606.147188531</v>
      </c>
      <c r="S6106" s="20">
        <v>1</v>
      </c>
      <c r="T6106" s="21">
        <f t="shared" si="95"/>
        <v>533328</v>
      </c>
      <c r="U6106" s="39">
        <f>T6106*Fx!$C$7</f>
        <v>550958.67768595042</v>
      </c>
    </row>
    <row r="6107" spans="1:21">
      <c r="A6107" s="16" t="s">
        <v>5225</v>
      </c>
      <c r="B6107" s="19"/>
      <c r="C6107" s="16" t="s">
        <v>1953</v>
      </c>
      <c r="D6107" s="16" t="s">
        <v>963</v>
      </c>
      <c r="E6107" s="16" t="s">
        <v>2370</v>
      </c>
      <c r="F6107" s="16">
        <v>4.0999999999999996</v>
      </c>
      <c r="G6107" s="16" t="s">
        <v>2370</v>
      </c>
      <c r="H6107" s="16" t="s">
        <v>2371</v>
      </c>
      <c r="I6107" s="16">
        <v>41.900030000000001</v>
      </c>
      <c r="J6107" s="16">
        <v>12.480560000000001</v>
      </c>
      <c r="K6107" s="16">
        <v>4</v>
      </c>
      <c r="L6107" s="18" t="s">
        <v>964</v>
      </c>
      <c r="M6107" s="18">
        <v>0.33333299999999999</v>
      </c>
      <c r="N6107" s="18" t="s">
        <v>4</v>
      </c>
      <c r="O6107" s="18">
        <v>1440000</v>
      </c>
      <c r="P6107" s="18">
        <v>479995.2</v>
      </c>
      <c r="Q6107" s="18">
        <v>1440000</v>
      </c>
      <c r="R6107" s="18">
        <v>646745.53246967797</v>
      </c>
      <c r="S6107" s="20">
        <v>1</v>
      </c>
      <c r="T6107" s="21">
        <f t="shared" si="95"/>
        <v>479995.2</v>
      </c>
      <c r="U6107" s="39">
        <f>T6107*Fx!$C$7</f>
        <v>495862.80991735542</v>
      </c>
    </row>
    <row r="6108" spans="1:21">
      <c r="A6108" s="16" t="s">
        <v>5225</v>
      </c>
      <c r="B6108" s="19"/>
      <c r="C6108" s="16" t="s">
        <v>1953</v>
      </c>
      <c r="D6108" s="16" t="s">
        <v>963</v>
      </c>
      <c r="E6108" s="16" t="s">
        <v>2370</v>
      </c>
      <c r="F6108" s="16">
        <v>4.0999999999999996</v>
      </c>
      <c r="G6108" s="16" t="s">
        <v>2370</v>
      </c>
      <c r="H6108" s="16" t="s">
        <v>2371</v>
      </c>
      <c r="I6108" s="16">
        <v>41.901820000000001</v>
      </c>
      <c r="J6108" s="16">
        <v>12.47213</v>
      </c>
      <c r="K6108" s="16">
        <v>2</v>
      </c>
      <c r="L6108" s="18" t="s">
        <v>964</v>
      </c>
      <c r="M6108" s="18">
        <v>0.33333299999999999</v>
      </c>
      <c r="N6108" s="18" t="s">
        <v>4</v>
      </c>
      <c r="O6108" s="18">
        <v>8800000</v>
      </c>
      <c r="P6108" s="18">
        <v>2933304</v>
      </c>
      <c r="Q6108" s="18">
        <v>8800000</v>
      </c>
      <c r="R6108" s="18">
        <v>3952333.8095369199</v>
      </c>
      <c r="S6108" s="20">
        <v>1</v>
      </c>
      <c r="T6108" s="21">
        <f t="shared" si="95"/>
        <v>2933304</v>
      </c>
      <c r="U6108" s="39">
        <f>T6108*Fx!$C$7</f>
        <v>3030272.7272727275</v>
      </c>
    </row>
    <row r="6109" spans="1:21">
      <c r="A6109" s="16" t="s">
        <v>5225</v>
      </c>
      <c r="B6109" s="19"/>
      <c r="C6109" s="16" t="s">
        <v>1953</v>
      </c>
      <c r="D6109" s="16" t="s">
        <v>963</v>
      </c>
      <c r="E6109" s="16" t="s">
        <v>2370</v>
      </c>
      <c r="F6109" s="16">
        <v>4.0999999999999996</v>
      </c>
      <c r="G6109" s="16" t="s">
        <v>2370</v>
      </c>
      <c r="H6109" s="16" t="s">
        <v>2371</v>
      </c>
      <c r="I6109" s="16">
        <v>41.889690000000002</v>
      </c>
      <c r="J6109" s="16">
        <v>12.4689</v>
      </c>
      <c r="K6109" s="16">
        <v>2</v>
      </c>
      <c r="L6109" s="18" t="s">
        <v>964</v>
      </c>
      <c r="M6109" s="18">
        <v>0.33333299999999999</v>
      </c>
      <c r="N6109" s="18" t="s">
        <v>4</v>
      </c>
      <c r="O6109" s="18">
        <v>800000</v>
      </c>
      <c r="P6109" s="18">
        <v>266664</v>
      </c>
      <c r="Q6109" s="18">
        <v>799999.99999999895</v>
      </c>
      <c r="R6109" s="18">
        <v>359303.07359426498</v>
      </c>
      <c r="S6109" s="20">
        <v>1</v>
      </c>
      <c r="T6109" s="21">
        <f t="shared" si="95"/>
        <v>266664</v>
      </c>
      <c r="U6109" s="39">
        <f>T6109*Fx!$C$7</f>
        <v>275479.33884297521</v>
      </c>
    </row>
    <row r="6110" spans="1:21">
      <c r="A6110" s="16" t="s">
        <v>5225</v>
      </c>
      <c r="B6110" s="19"/>
      <c r="C6110" s="16" t="s">
        <v>1953</v>
      </c>
      <c r="D6110" s="16" t="s">
        <v>963</v>
      </c>
      <c r="E6110" s="16" t="s">
        <v>2370</v>
      </c>
      <c r="F6110" s="16">
        <v>4.0999999999999996</v>
      </c>
      <c r="G6110" s="16" t="s">
        <v>2370</v>
      </c>
      <c r="H6110" s="16" t="s">
        <v>2371</v>
      </c>
      <c r="I6110" s="16">
        <v>41.892629999999997</v>
      </c>
      <c r="J6110" s="16">
        <v>12.48302</v>
      </c>
      <c r="K6110" s="16">
        <v>2</v>
      </c>
      <c r="L6110" s="18" t="s">
        <v>964</v>
      </c>
      <c r="M6110" s="18">
        <v>0.33333299999999999</v>
      </c>
      <c r="N6110" s="18" t="s">
        <v>4</v>
      </c>
      <c r="O6110" s="18">
        <v>92000000</v>
      </c>
      <c r="P6110" s="18">
        <v>30666360</v>
      </c>
      <c r="Q6110" s="18">
        <v>92000000</v>
      </c>
      <c r="R6110" s="18">
        <v>41319853.463340499</v>
      </c>
      <c r="S6110" s="20">
        <v>1</v>
      </c>
      <c r="T6110" s="21">
        <f t="shared" si="95"/>
        <v>30666360</v>
      </c>
      <c r="U6110" s="39">
        <f>T6110*Fx!$C$7</f>
        <v>31680123.966942154</v>
      </c>
    </row>
    <row r="6111" spans="1:21">
      <c r="A6111" s="16" t="s">
        <v>5225</v>
      </c>
      <c r="B6111" s="19"/>
      <c r="C6111" s="16" t="s">
        <v>1953</v>
      </c>
      <c r="D6111" s="16" t="s">
        <v>963</v>
      </c>
      <c r="E6111" s="16" t="s">
        <v>2370</v>
      </c>
      <c r="F6111" s="16">
        <v>4.0999999999999996</v>
      </c>
      <c r="G6111" s="16" t="s">
        <v>2370</v>
      </c>
      <c r="H6111" s="16" t="s">
        <v>2371</v>
      </c>
      <c r="I6111" s="16">
        <v>41.873559999999998</v>
      </c>
      <c r="J6111" s="16">
        <v>12.50116</v>
      </c>
      <c r="K6111" s="16">
        <v>2</v>
      </c>
      <c r="L6111" s="18" t="s">
        <v>964</v>
      </c>
      <c r="M6111" s="18">
        <v>0.33333299999999999</v>
      </c>
      <c r="N6111" s="18" t="s">
        <v>4</v>
      </c>
      <c r="O6111" s="18">
        <v>136000</v>
      </c>
      <c r="P6111" s="18">
        <v>45332.88</v>
      </c>
      <c r="Q6111" s="18">
        <v>136000</v>
      </c>
      <c r="R6111" s="18">
        <v>61081.522511025098</v>
      </c>
      <c r="S6111" s="20">
        <v>1</v>
      </c>
      <c r="T6111" s="21">
        <f t="shared" si="95"/>
        <v>45332.88</v>
      </c>
      <c r="U6111" s="39">
        <f>T6111*Fx!$C$7</f>
        <v>46831.487603305788</v>
      </c>
    </row>
    <row r="6112" spans="1:21">
      <c r="A6112" s="16" t="s">
        <v>5225</v>
      </c>
      <c r="B6112" s="19"/>
      <c r="C6112" s="16" t="s">
        <v>1953</v>
      </c>
      <c r="D6112" s="16" t="s">
        <v>963</v>
      </c>
      <c r="E6112" s="16" t="s">
        <v>2370</v>
      </c>
      <c r="F6112" s="16">
        <v>4.0999999999999996</v>
      </c>
      <c r="G6112" s="16" t="s">
        <v>2370</v>
      </c>
      <c r="H6112" s="16" t="s">
        <v>2371</v>
      </c>
      <c r="I6112" s="16">
        <v>41.866959999999999</v>
      </c>
      <c r="J6112" s="16">
        <v>12.478809999999999</v>
      </c>
      <c r="K6112" s="16">
        <v>2</v>
      </c>
      <c r="L6112" s="18" t="s">
        <v>964</v>
      </c>
      <c r="M6112" s="18">
        <v>0.33333299999999999</v>
      </c>
      <c r="N6112" s="18" t="s">
        <v>4</v>
      </c>
      <c r="O6112" s="18">
        <v>28240000</v>
      </c>
      <c r="P6112" s="18">
        <v>9413239.1999999993</v>
      </c>
      <c r="Q6112" s="18">
        <v>28240000</v>
      </c>
      <c r="R6112" s="18">
        <v>12683398.497877499</v>
      </c>
      <c r="S6112" s="20">
        <v>1</v>
      </c>
      <c r="T6112" s="21">
        <f t="shared" si="95"/>
        <v>9413239.1999999993</v>
      </c>
      <c r="U6112" s="39">
        <f>T6112*Fx!$C$7</f>
        <v>9724420.661157025</v>
      </c>
    </row>
    <row r="6113" spans="1:21">
      <c r="A6113" s="16" t="s">
        <v>5225</v>
      </c>
      <c r="B6113" s="19"/>
      <c r="C6113" s="16" t="s">
        <v>1953</v>
      </c>
      <c r="D6113" s="16" t="s">
        <v>963</v>
      </c>
      <c r="E6113" s="16" t="s">
        <v>2370</v>
      </c>
      <c r="F6113" s="16">
        <v>4.0999999999999996</v>
      </c>
      <c r="G6113" s="16" t="s">
        <v>2370</v>
      </c>
      <c r="H6113" s="16" t="s">
        <v>2371</v>
      </c>
      <c r="I6113" s="16">
        <v>41.91339</v>
      </c>
      <c r="J6113" s="16">
        <v>12.48319</v>
      </c>
      <c r="K6113" s="16">
        <v>2</v>
      </c>
      <c r="L6113" s="18" t="s">
        <v>964</v>
      </c>
      <c r="M6113" s="18">
        <v>0.33333299999999999</v>
      </c>
      <c r="N6113" s="18" t="s">
        <v>4</v>
      </c>
      <c r="O6113" s="18">
        <v>2640000</v>
      </c>
      <c r="P6113" s="18">
        <v>879991.2</v>
      </c>
      <c r="Q6113" s="18">
        <v>2640000</v>
      </c>
      <c r="R6113" s="18">
        <v>1185700.1428610701</v>
      </c>
      <c r="S6113" s="20">
        <v>1</v>
      </c>
      <c r="T6113" s="21">
        <f t="shared" si="95"/>
        <v>879991.2</v>
      </c>
      <c r="U6113" s="39">
        <f>T6113*Fx!$C$7</f>
        <v>909081.81818181823</v>
      </c>
    </row>
    <row r="6114" spans="1:21">
      <c r="A6114" s="16" t="s">
        <v>5225</v>
      </c>
      <c r="B6114" s="19"/>
      <c r="C6114" s="16" t="s">
        <v>1953</v>
      </c>
      <c r="D6114" s="16" t="s">
        <v>963</v>
      </c>
      <c r="E6114" s="16" t="s">
        <v>2966</v>
      </c>
      <c r="F6114" s="16">
        <v>2.1</v>
      </c>
      <c r="G6114" s="16" t="s">
        <v>2943</v>
      </c>
      <c r="H6114" s="16" t="s">
        <v>2351</v>
      </c>
      <c r="I6114" s="16">
        <v>45.640237169999999</v>
      </c>
      <c r="J6114" s="16">
        <v>9.4124275500000092</v>
      </c>
      <c r="K6114" s="16">
        <v>5</v>
      </c>
      <c r="L6114" s="18" t="s">
        <v>984</v>
      </c>
      <c r="M6114" s="18">
        <v>0.33333299999999999</v>
      </c>
      <c r="N6114" s="18" t="s">
        <v>4</v>
      </c>
      <c r="O6114" s="18">
        <v>91670679.640000001</v>
      </c>
      <c r="P6114" s="18">
        <v>30556587.6444012</v>
      </c>
      <c r="Q6114" s="18">
        <v>91670679.640000001</v>
      </c>
      <c r="R6114" s="18">
        <v>41171946.191408999</v>
      </c>
      <c r="S6114" s="20">
        <v>1</v>
      </c>
      <c r="T6114" s="21">
        <f t="shared" si="95"/>
        <v>30556587.6444012</v>
      </c>
      <c r="U6114" s="39">
        <f>T6114*Fx!$C$7</f>
        <v>31566722.773141738</v>
      </c>
    </row>
    <row r="6115" spans="1:21">
      <c r="A6115" s="16" t="s">
        <v>5225</v>
      </c>
      <c r="B6115" s="19"/>
      <c r="C6115" s="16" t="s">
        <v>1953</v>
      </c>
      <c r="D6115" s="16" t="s">
        <v>963</v>
      </c>
      <c r="E6115" s="16" t="s">
        <v>5064</v>
      </c>
      <c r="F6115" s="16">
        <v>1</v>
      </c>
      <c r="G6115" s="16" t="s">
        <v>2948</v>
      </c>
      <c r="H6115" s="16" t="s">
        <v>2368</v>
      </c>
      <c r="I6115" s="16">
        <v>0</v>
      </c>
      <c r="J6115" s="16">
        <v>0</v>
      </c>
      <c r="K6115" s="16">
        <v>9</v>
      </c>
      <c r="L6115" s="18" t="s">
        <v>977</v>
      </c>
      <c r="M6115" s="18">
        <v>0.33333299999999999</v>
      </c>
      <c r="N6115" s="18" t="s">
        <v>4</v>
      </c>
      <c r="O6115" s="18">
        <v>540240</v>
      </c>
      <c r="P6115" s="18">
        <v>180078.1992</v>
      </c>
      <c r="Q6115" s="18">
        <v>540240</v>
      </c>
      <c r="R6115" s="18">
        <v>242637.36559820699</v>
      </c>
      <c r="S6115" s="20">
        <v>1</v>
      </c>
      <c r="T6115" s="21">
        <f t="shared" si="95"/>
        <v>180078.1992</v>
      </c>
      <c r="U6115" s="39">
        <f>T6115*Fx!$C$7</f>
        <v>186031.19752066117</v>
      </c>
    </row>
    <row r="6116" spans="1:21">
      <c r="A6116" s="16" t="s">
        <v>5225</v>
      </c>
      <c r="B6116" s="19"/>
      <c r="C6116" s="16" t="s">
        <v>3017</v>
      </c>
      <c r="D6116" s="16" t="s">
        <v>1387</v>
      </c>
      <c r="E6116" s="16" t="s">
        <v>3022</v>
      </c>
      <c r="F6116" s="16">
        <v>10</v>
      </c>
      <c r="G6116" s="16" t="s">
        <v>3022</v>
      </c>
      <c r="H6116" s="16" t="s">
        <v>3023</v>
      </c>
      <c r="I6116" s="16">
        <v>52.358669999999996</v>
      </c>
      <c r="J6116" s="16">
        <v>4.8819400000000099</v>
      </c>
      <c r="K6116" s="16">
        <v>2</v>
      </c>
      <c r="L6116" s="18" t="s">
        <v>1388</v>
      </c>
      <c r="M6116" s="18">
        <v>0.33333299999999999</v>
      </c>
      <c r="N6116" s="18" t="s">
        <v>4</v>
      </c>
      <c r="O6116" s="18">
        <v>1128175.814919</v>
      </c>
      <c r="P6116" s="18">
        <v>376054.84438695002</v>
      </c>
      <c r="Q6116" s="18">
        <v>1128175.814919</v>
      </c>
      <c r="R6116" s="18">
        <v>506696.29731888999</v>
      </c>
      <c r="S6116" s="20">
        <v>1</v>
      </c>
      <c r="T6116" s="21">
        <f t="shared" si="95"/>
        <v>376054.84438695002</v>
      </c>
      <c r="U6116" s="39">
        <f>T6116*Fx!$C$7</f>
        <v>388486.40949065087</v>
      </c>
    </row>
    <row r="6117" spans="1:21">
      <c r="A6117" s="16" t="s">
        <v>5225</v>
      </c>
      <c r="B6117" s="19"/>
      <c r="C6117" s="16" t="s">
        <v>3017</v>
      </c>
      <c r="D6117" s="16" t="s">
        <v>1387</v>
      </c>
      <c r="E6117" s="16" t="s">
        <v>3022</v>
      </c>
      <c r="F6117" s="16">
        <v>10</v>
      </c>
      <c r="G6117" s="16" t="s">
        <v>3022</v>
      </c>
      <c r="H6117" s="16" t="s">
        <v>3023</v>
      </c>
      <c r="I6117" s="16">
        <v>52.36307</v>
      </c>
      <c r="J6117" s="16">
        <v>4.9033800000000101</v>
      </c>
      <c r="K6117" s="16">
        <v>4</v>
      </c>
      <c r="L6117" s="18" t="s">
        <v>1388</v>
      </c>
      <c r="M6117" s="18">
        <v>0.33333299999999999</v>
      </c>
      <c r="N6117" s="18" t="s">
        <v>4</v>
      </c>
      <c r="O6117" s="18">
        <v>29078343.236209899</v>
      </c>
      <c r="P6117" s="18">
        <v>9692684.1509258393</v>
      </c>
      <c r="Q6117" s="18">
        <v>29078343.236209899</v>
      </c>
      <c r="R6117" s="18">
        <v>13059922.624748999</v>
      </c>
      <c r="S6117" s="20">
        <v>1</v>
      </c>
      <c r="T6117" s="21">
        <f t="shared" si="95"/>
        <v>9692684.1509258393</v>
      </c>
      <c r="U6117" s="39">
        <f>T6117*Fx!$C$7</f>
        <v>10013103.461700248</v>
      </c>
    </row>
    <row r="6118" spans="1:21">
      <c r="A6118" s="16" t="s">
        <v>5225</v>
      </c>
      <c r="B6118" s="19"/>
      <c r="C6118" s="16" t="s">
        <v>1954</v>
      </c>
      <c r="D6118" s="16" t="s">
        <v>1057</v>
      </c>
      <c r="E6118" s="16" t="s">
        <v>5241</v>
      </c>
      <c r="F6118" s="16">
        <v>26</v>
      </c>
      <c r="G6118" s="16" t="s">
        <v>5242</v>
      </c>
      <c r="H6118" s="16" t="s">
        <v>2395</v>
      </c>
      <c r="I6118" s="16">
        <v>38.8688</v>
      </c>
      <c r="J6118" s="16">
        <v>-9.0737900000000096</v>
      </c>
      <c r="K6118" s="16">
        <v>5</v>
      </c>
      <c r="L6118" s="18" t="s">
        <v>1074</v>
      </c>
      <c r="M6118" s="18">
        <v>0.33333299999999999</v>
      </c>
      <c r="N6118" s="18" t="s">
        <v>4</v>
      </c>
      <c r="O6118" s="18">
        <v>91831019.194031194</v>
      </c>
      <c r="P6118" s="18">
        <v>30610033.627946399</v>
      </c>
      <c r="Q6118" s="18">
        <v>91831019.194031194</v>
      </c>
      <c r="R6118" s="18">
        <v>41243959.309636697</v>
      </c>
      <c r="S6118" s="20">
        <v>1</v>
      </c>
      <c r="T6118" s="21">
        <f t="shared" si="95"/>
        <v>30610033.627946399</v>
      </c>
      <c r="U6118" s="39">
        <f>T6118*Fx!$C$7</f>
        <v>31621935.566060334</v>
      </c>
    </row>
    <row r="6119" spans="1:21">
      <c r="A6119" s="16" t="s">
        <v>5225</v>
      </c>
      <c r="B6119" s="19"/>
      <c r="C6119" s="16" t="s">
        <v>1954</v>
      </c>
      <c r="D6119" s="16" t="s">
        <v>1057</v>
      </c>
      <c r="E6119" s="16" t="s">
        <v>2394</v>
      </c>
      <c r="F6119" s="16">
        <v>12</v>
      </c>
      <c r="G6119" s="16" t="s">
        <v>2394</v>
      </c>
      <c r="H6119" s="16" t="s">
        <v>2395</v>
      </c>
      <c r="I6119" s="16">
        <v>38.7104</v>
      </c>
      <c r="J6119" s="16">
        <v>-9.1517800000000094</v>
      </c>
      <c r="K6119" s="16">
        <v>5</v>
      </c>
      <c r="L6119" s="18" t="s">
        <v>1060</v>
      </c>
      <c r="M6119" s="18">
        <v>0.33333299999999999</v>
      </c>
      <c r="N6119" s="18" t="s">
        <v>4</v>
      </c>
      <c r="O6119" s="18">
        <v>2068322.32735149</v>
      </c>
      <c r="P6119" s="18">
        <v>689433.88137607195</v>
      </c>
      <c r="Q6119" s="18">
        <v>2068322.32735149</v>
      </c>
      <c r="R6119" s="18">
        <v>928943.21175129304</v>
      </c>
      <c r="S6119" s="20">
        <v>1</v>
      </c>
      <c r="T6119" s="21">
        <f t="shared" si="95"/>
        <v>689433.88137607195</v>
      </c>
      <c r="U6119" s="39">
        <f>T6119*Fx!$C$7</f>
        <v>712225.08406619006</v>
      </c>
    </row>
    <row r="6120" spans="1:21">
      <c r="A6120" s="16" t="s">
        <v>5225</v>
      </c>
      <c r="B6120" s="19"/>
      <c r="C6120" s="16" t="s">
        <v>1954</v>
      </c>
      <c r="D6120" s="16" t="s">
        <v>1057</v>
      </c>
      <c r="E6120" s="16" t="s">
        <v>5243</v>
      </c>
      <c r="F6120" s="16">
        <v>26</v>
      </c>
      <c r="G6120" s="16" t="s">
        <v>3050</v>
      </c>
      <c r="H6120" s="16" t="s">
        <v>26</v>
      </c>
      <c r="I6120" s="16">
        <v>38.73218</v>
      </c>
      <c r="J6120" s="16">
        <v>-9.3972400000000107</v>
      </c>
      <c r="K6120" s="16">
        <v>4</v>
      </c>
      <c r="L6120" s="18" t="s">
        <v>1074</v>
      </c>
      <c r="M6120" s="18">
        <v>0.33333299999999999</v>
      </c>
      <c r="N6120" s="18" t="s">
        <v>4</v>
      </c>
      <c r="O6120" s="18">
        <v>752117.20994599804</v>
      </c>
      <c r="P6120" s="18">
        <v>250703.22959129899</v>
      </c>
      <c r="Q6120" s="18">
        <v>752117.20994599804</v>
      </c>
      <c r="R6120" s="18">
        <v>337797.53154592501</v>
      </c>
      <c r="S6120" s="20">
        <v>1</v>
      </c>
      <c r="T6120" s="21">
        <f t="shared" si="95"/>
        <v>250703.22959129899</v>
      </c>
      <c r="U6120" s="39">
        <f>T6120*Fx!$C$7</f>
        <v>258990.93966043286</v>
      </c>
    </row>
    <row r="6121" spans="1:21">
      <c r="A6121" s="16" t="s">
        <v>5225</v>
      </c>
      <c r="B6121" s="19"/>
      <c r="C6121" s="16" t="s">
        <v>1954</v>
      </c>
      <c r="D6121" s="16" t="s">
        <v>1057</v>
      </c>
      <c r="E6121" s="16" t="s">
        <v>5244</v>
      </c>
      <c r="F6121" s="16">
        <v>26</v>
      </c>
      <c r="G6121" s="16" t="s">
        <v>5244</v>
      </c>
      <c r="H6121" s="16" t="s">
        <v>2395</v>
      </c>
      <c r="I6121" s="16">
        <v>38.817790000000002</v>
      </c>
      <c r="J6121" s="16">
        <v>-9.1763800000000106</v>
      </c>
      <c r="K6121" s="16">
        <v>4</v>
      </c>
      <c r="L6121" s="18" t="s">
        <v>1074</v>
      </c>
      <c r="M6121" s="18">
        <v>0.33333299999999999</v>
      </c>
      <c r="N6121" s="18" t="s">
        <v>4</v>
      </c>
      <c r="O6121" s="18">
        <v>789723.07044329797</v>
      </c>
      <c r="P6121" s="18">
        <v>263238.39107086399</v>
      </c>
      <c r="Q6121" s="18">
        <v>789723.07044329797</v>
      </c>
      <c r="R6121" s="18">
        <v>354687.40812322201</v>
      </c>
      <c r="S6121" s="20">
        <v>1</v>
      </c>
      <c r="T6121" s="21">
        <f t="shared" si="95"/>
        <v>263238.39107086399</v>
      </c>
      <c r="U6121" s="39">
        <f>T6121*Fx!$C$7</f>
        <v>271940.48664345458</v>
      </c>
    </row>
    <row r="6122" spans="1:21">
      <c r="A6122" s="16" t="s">
        <v>5225</v>
      </c>
      <c r="B6122" s="19"/>
      <c r="C6122" s="16" t="s">
        <v>2397</v>
      </c>
      <c r="D6122" s="16" t="s">
        <v>1652</v>
      </c>
      <c r="E6122" s="16" t="s">
        <v>4435</v>
      </c>
      <c r="I6122" s="16">
        <v>0</v>
      </c>
      <c r="J6122" s="16">
        <v>0</v>
      </c>
      <c r="K6122" s="16">
        <v>0</v>
      </c>
      <c r="L6122" s="18" t="s">
        <v>2173</v>
      </c>
      <c r="M6122" s="18">
        <v>0.33333299999999999</v>
      </c>
      <c r="N6122" s="18" t="s">
        <v>4</v>
      </c>
      <c r="O6122" s="18">
        <v>64212016.681207597</v>
      </c>
      <c r="P6122" s="18">
        <v>21403791.520346899</v>
      </c>
      <c r="Q6122" s="18">
        <v>64212016.681207597</v>
      </c>
      <c r="R6122" s="18">
        <v>28839468.694055099</v>
      </c>
      <c r="S6122" s="20">
        <v>1</v>
      </c>
      <c r="T6122" s="21">
        <f t="shared" si="95"/>
        <v>21403791.520346899</v>
      </c>
      <c r="U6122" s="39">
        <f>T6122*Fx!$C$7</f>
        <v>22111354.876391426</v>
      </c>
    </row>
    <row r="6123" spans="1:21">
      <c r="A6123" s="16" t="s">
        <v>5225</v>
      </c>
      <c r="B6123" s="19"/>
      <c r="C6123" s="16" t="s">
        <v>2397</v>
      </c>
      <c r="D6123" s="16" t="s">
        <v>1652</v>
      </c>
      <c r="E6123" s="16" t="s">
        <v>2398</v>
      </c>
      <c r="F6123" s="16">
        <v>180</v>
      </c>
      <c r="G6123" s="16" t="s">
        <v>2399</v>
      </c>
      <c r="I6123" s="16">
        <v>59.337249999999997</v>
      </c>
      <c r="J6123" s="16">
        <v>18.078749999999999</v>
      </c>
      <c r="K6123" s="16">
        <v>2</v>
      </c>
      <c r="L6123" s="18" t="s">
        <v>1669</v>
      </c>
      <c r="M6123" s="18">
        <v>0.33333299999999999</v>
      </c>
      <c r="N6123" s="18" t="s">
        <v>4</v>
      </c>
      <c r="O6123" s="18">
        <v>5232763.4072413798</v>
      </c>
      <c r="P6123" s="18">
        <v>1744237.0265357599</v>
      </c>
      <c r="Q6123" s="18">
        <v>5232763.4072413798</v>
      </c>
      <c r="R6123" s="18">
        <v>2350184.9695167802</v>
      </c>
      <c r="S6123" s="20">
        <v>1</v>
      </c>
      <c r="T6123" s="21">
        <f t="shared" si="95"/>
        <v>1744237.0265357599</v>
      </c>
      <c r="U6123" s="39">
        <f>T6123*Fx!$C$7</f>
        <v>1801897.7546857025</v>
      </c>
    </row>
    <row r="6124" spans="1:21">
      <c r="A6124" s="16" t="s">
        <v>5225</v>
      </c>
      <c r="B6124" s="19"/>
      <c r="C6124" s="16" t="s">
        <v>2397</v>
      </c>
      <c r="D6124" s="16" t="s">
        <v>1652</v>
      </c>
      <c r="E6124" s="16" t="s">
        <v>3055</v>
      </c>
      <c r="F6124" s="16">
        <v>127</v>
      </c>
      <c r="G6124" s="16" t="s">
        <v>2399</v>
      </c>
      <c r="I6124" s="16">
        <v>59.200850000000003</v>
      </c>
      <c r="J6124" s="16">
        <v>17.85399</v>
      </c>
      <c r="K6124" s="16">
        <v>2</v>
      </c>
      <c r="L6124" s="18" t="s">
        <v>1660</v>
      </c>
      <c r="M6124" s="18">
        <v>0.33333299999999999</v>
      </c>
      <c r="N6124" s="18" t="s">
        <v>4</v>
      </c>
      <c r="O6124" s="18">
        <v>71075076.339896798</v>
      </c>
      <c r="P6124" s="18">
        <v>23691455.196377799</v>
      </c>
      <c r="Q6124" s="18">
        <v>71075076.339896798</v>
      </c>
      <c r="R6124" s="18">
        <v>31921866.731089901</v>
      </c>
      <c r="S6124" s="20">
        <v>1</v>
      </c>
      <c r="T6124" s="21">
        <f t="shared" ref="T6124:T6187" si="96">S6124*P6124</f>
        <v>23691455.196377799</v>
      </c>
      <c r="U6124" s="39">
        <f>T6124*Fx!$C$7</f>
        <v>24474643.797910951</v>
      </c>
    </row>
    <row r="6125" spans="1:21">
      <c r="A6125" s="16" t="s">
        <v>5225</v>
      </c>
      <c r="B6125" s="19"/>
      <c r="C6125" s="16" t="s">
        <v>2397</v>
      </c>
      <c r="D6125" s="16" t="s">
        <v>1652</v>
      </c>
      <c r="E6125" s="16" t="s">
        <v>2398</v>
      </c>
      <c r="F6125" s="16">
        <v>180</v>
      </c>
      <c r="G6125" s="16" t="s">
        <v>2399</v>
      </c>
      <c r="I6125" s="16">
        <v>59.343119999999999</v>
      </c>
      <c r="J6125" s="16">
        <v>18.120280000000001</v>
      </c>
      <c r="K6125" s="16">
        <v>2</v>
      </c>
      <c r="L6125" s="18" t="s">
        <v>1669</v>
      </c>
      <c r="M6125" s="18">
        <v>0.33333299999999999</v>
      </c>
      <c r="N6125" s="18" t="s">
        <v>4</v>
      </c>
      <c r="O6125" s="18">
        <v>71075076.339896798</v>
      </c>
      <c r="P6125" s="18">
        <v>23691455.196377799</v>
      </c>
      <c r="Q6125" s="18">
        <v>71075076.339896798</v>
      </c>
      <c r="R6125" s="18">
        <v>31921866.731089901</v>
      </c>
      <c r="S6125" s="20">
        <v>1</v>
      </c>
      <c r="T6125" s="21">
        <f t="shared" si="96"/>
        <v>23691455.196377799</v>
      </c>
      <c r="U6125" s="39">
        <f>T6125*Fx!$C$7</f>
        <v>24474643.797910951</v>
      </c>
    </row>
    <row r="6126" spans="1:21">
      <c r="A6126" s="16" t="s">
        <v>5225</v>
      </c>
      <c r="B6126" s="19"/>
      <c r="C6126" s="16" t="s">
        <v>2397</v>
      </c>
      <c r="D6126" s="16" t="s">
        <v>1652</v>
      </c>
      <c r="E6126" s="16" t="s">
        <v>2398</v>
      </c>
      <c r="F6126" s="16">
        <v>180</v>
      </c>
      <c r="G6126" s="16" t="s">
        <v>2399</v>
      </c>
      <c r="I6126" s="16">
        <v>59.336669999999998</v>
      </c>
      <c r="J6126" s="16">
        <v>18.076239999999999</v>
      </c>
      <c r="K6126" s="16">
        <v>2</v>
      </c>
      <c r="L6126" s="18" t="s">
        <v>1669</v>
      </c>
      <c r="M6126" s="18">
        <v>0.33333299999999999</v>
      </c>
      <c r="N6126" s="18" t="s">
        <v>4</v>
      </c>
      <c r="O6126" s="18">
        <v>1901905.11289279</v>
      </c>
      <c r="P6126" s="18">
        <v>633962.03128055297</v>
      </c>
      <c r="Q6126" s="18">
        <v>1901905.11289279</v>
      </c>
      <c r="R6126" s="18">
        <v>854200.44093378505</v>
      </c>
      <c r="S6126" s="20">
        <v>1</v>
      </c>
      <c r="T6126" s="21">
        <f t="shared" si="96"/>
        <v>633962.03128055297</v>
      </c>
      <c r="U6126" s="39">
        <f>T6126*Fx!$C$7</f>
        <v>654919.45380222425</v>
      </c>
    </row>
    <row r="6127" spans="1:21">
      <c r="A6127" s="16" t="s">
        <v>5225</v>
      </c>
      <c r="B6127" s="19"/>
      <c r="C6127" s="16" t="s">
        <v>3347</v>
      </c>
      <c r="D6127" s="16" t="s">
        <v>3348</v>
      </c>
      <c r="E6127" s="16" t="s">
        <v>4247</v>
      </c>
      <c r="G6127" s="16" t="s">
        <v>4435</v>
      </c>
      <c r="I6127" s="16">
        <v>0</v>
      </c>
      <c r="J6127" s="16">
        <v>0</v>
      </c>
      <c r="K6127" s="16">
        <v>0</v>
      </c>
      <c r="L6127" s="18" t="s">
        <v>2173</v>
      </c>
      <c r="M6127" s="18">
        <v>0.33333299999999999</v>
      </c>
      <c r="N6127" s="18" t="s">
        <v>4</v>
      </c>
      <c r="O6127" s="18">
        <v>102927240.181109</v>
      </c>
      <c r="P6127" s="18">
        <v>34308736.969569303</v>
      </c>
      <c r="Q6127" s="18">
        <v>102927240.181109</v>
      </c>
      <c r="R6127" s="18">
        <v>46227592.192059897</v>
      </c>
      <c r="S6127" s="20">
        <v>1</v>
      </c>
      <c r="T6127" s="21">
        <f t="shared" si="96"/>
        <v>34308736.969569303</v>
      </c>
      <c r="U6127" s="39">
        <f>T6127*Fx!$C$7</f>
        <v>35442910.092530273</v>
      </c>
    </row>
    <row r="6128" spans="1:21">
      <c r="A6128" s="16" t="s">
        <v>5225</v>
      </c>
      <c r="B6128" s="19"/>
      <c r="C6128" s="16" t="s">
        <v>3347</v>
      </c>
      <c r="D6128" s="16" t="s">
        <v>3348</v>
      </c>
      <c r="E6128" s="16" t="s">
        <v>4293</v>
      </c>
      <c r="G6128" s="16" t="s">
        <v>4435</v>
      </c>
      <c r="I6128" s="16">
        <v>0</v>
      </c>
      <c r="J6128" s="16">
        <v>0</v>
      </c>
      <c r="K6128" s="16">
        <v>0</v>
      </c>
      <c r="L6128" s="18" t="s">
        <v>2173</v>
      </c>
      <c r="M6128" s="18">
        <v>0.33333299999999999</v>
      </c>
      <c r="N6128" s="18" t="s">
        <v>4</v>
      </c>
      <c r="O6128" s="18">
        <v>110523624.001564</v>
      </c>
      <c r="P6128" s="18">
        <v>36840839.588441297</v>
      </c>
      <c r="Q6128" s="18">
        <v>110523624.001564</v>
      </c>
      <c r="R6128" s="18">
        <v>49639347.260673597</v>
      </c>
      <c r="S6128" s="20">
        <v>1</v>
      </c>
      <c r="T6128" s="21">
        <f t="shared" si="96"/>
        <v>36840839.588441297</v>
      </c>
      <c r="U6128" s="39">
        <f>T6128*Fx!$C$7</f>
        <v>38058718.58310052</v>
      </c>
    </row>
    <row r="6129" spans="1:21">
      <c r="A6129" s="16" t="s">
        <v>5225</v>
      </c>
      <c r="B6129" s="19"/>
      <c r="C6129" s="16" t="s">
        <v>3347</v>
      </c>
      <c r="D6129" s="16" t="s">
        <v>3348</v>
      </c>
      <c r="E6129" s="16" t="s">
        <v>4143</v>
      </c>
      <c r="G6129" s="16" t="s">
        <v>4435</v>
      </c>
      <c r="I6129" s="16">
        <v>0</v>
      </c>
      <c r="J6129" s="16">
        <v>0</v>
      </c>
      <c r="K6129" s="16">
        <v>0</v>
      </c>
      <c r="L6129" s="18" t="s">
        <v>2173</v>
      </c>
      <c r="M6129" s="18">
        <v>0.33333299999999999</v>
      </c>
      <c r="N6129" s="18" t="s">
        <v>4</v>
      </c>
      <c r="O6129" s="18">
        <v>332675233.90469098</v>
      </c>
      <c r="P6129" s="18">
        <v>110890635.71744999</v>
      </c>
      <c r="Q6129" s="18">
        <v>332675233.90469098</v>
      </c>
      <c r="R6129" s="18">
        <v>149414042.563308</v>
      </c>
      <c r="S6129" s="20">
        <v>1</v>
      </c>
      <c r="T6129" s="21">
        <f t="shared" si="96"/>
        <v>110890635.71744999</v>
      </c>
      <c r="U6129" s="39">
        <f>T6129*Fx!$C$7</f>
        <v>114556441.85686985</v>
      </c>
    </row>
    <row r="6130" spans="1:21">
      <c r="A6130" s="16" t="s">
        <v>5225</v>
      </c>
      <c r="B6130" s="19"/>
      <c r="C6130" s="16" t="s">
        <v>3347</v>
      </c>
      <c r="D6130" s="16" t="s">
        <v>3348</v>
      </c>
      <c r="E6130" s="16" t="s">
        <v>3349</v>
      </c>
      <c r="G6130" s="16" t="s">
        <v>4435</v>
      </c>
      <c r="I6130" s="16">
        <v>0</v>
      </c>
      <c r="J6130" s="16">
        <v>0</v>
      </c>
      <c r="K6130" s="16">
        <v>0</v>
      </c>
      <c r="L6130" s="18" t="s">
        <v>2173</v>
      </c>
      <c r="M6130" s="18">
        <v>0.33333299999999999</v>
      </c>
      <c r="N6130" s="18" t="s">
        <v>4</v>
      </c>
      <c r="O6130" s="18">
        <v>10171286.9116563</v>
      </c>
      <c r="P6130" s="18">
        <v>3390395.06626239</v>
      </c>
      <c r="Q6130" s="18">
        <v>10171286.9116563</v>
      </c>
      <c r="R6130" s="18">
        <v>4568218.3122090399</v>
      </c>
      <c r="S6130" s="20">
        <v>1</v>
      </c>
      <c r="T6130" s="21">
        <f t="shared" si="96"/>
        <v>3390395.06626239</v>
      </c>
      <c r="U6130" s="39">
        <f>T6130*Fx!$C$7</f>
        <v>3502474.2420066018</v>
      </c>
    </row>
    <row r="6131" spans="1:21">
      <c r="A6131" s="16" t="s">
        <v>5225</v>
      </c>
      <c r="B6131" s="19"/>
      <c r="C6131" s="16" t="s">
        <v>3347</v>
      </c>
      <c r="D6131" s="16" t="s">
        <v>3348</v>
      </c>
      <c r="E6131" s="16" t="s">
        <v>3349</v>
      </c>
      <c r="G6131" s="16" t="s">
        <v>3350</v>
      </c>
      <c r="H6131" s="16" t="s">
        <v>3349</v>
      </c>
      <c r="I6131" s="16">
        <v>40.770743349999996</v>
      </c>
      <c r="J6131" s="16">
        <v>-73.964530530000005</v>
      </c>
      <c r="K6131" s="16">
        <v>2</v>
      </c>
      <c r="L6131" s="18" t="s">
        <v>2173</v>
      </c>
      <c r="M6131" s="18">
        <v>0.33333299999999999</v>
      </c>
      <c r="N6131" s="18" t="s">
        <v>4</v>
      </c>
      <c r="O6131" s="18">
        <v>33936772.950856701</v>
      </c>
      <c r="P6131" s="18">
        <v>11312144.527709</v>
      </c>
      <c r="Q6131" s="18">
        <v>33936772.950856701</v>
      </c>
      <c r="R6131" s="18">
        <v>15241983.536391901</v>
      </c>
      <c r="S6131" s="20">
        <v>1</v>
      </c>
      <c r="T6131" s="21">
        <f t="shared" si="96"/>
        <v>11312144.527709</v>
      </c>
      <c r="U6131" s="39">
        <f>T6131*Fx!$C$7</f>
        <v>11686099.718707645</v>
      </c>
    </row>
    <row r="6132" spans="1:21">
      <c r="A6132" s="16" t="s">
        <v>5225</v>
      </c>
      <c r="B6132" s="19"/>
      <c r="C6132" s="16" t="s">
        <v>3347</v>
      </c>
      <c r="D6132" s="16" t="s">
        <v>3348</v>
      </c>
      <c r="E6132" s="16" t="s">
        <v>4127</v>
      </c>
      <c r="G6132" s="16" t="s">
        <v>4435</v>
      </c>
      <c r="I6132" s="16">
        <v>0</v>
      </c>
      <c r="J6132" s="16">
        <v>0</v>
      </c>
      <c r="K6132" s="16">
        <v>0</v>
      </c>
      <c r="L6132" s="18" t="s">
        <v>2173</v>
      </c>
      <c r="M6132" s="18">
        <v>0.33333299999999999</v>
      </c>
      <c r="N6132" s="18" t="s">
        <v>4</v>
      </c>
      <c r="O6132" s="18">
        <v>3465958.18228313</v>
      </c>
      <c r="P6132" s="18">
        <v>1155307.84090043</v>
      </c>
      <c r="Q6132" s="18">
        <v>3465958.18228313</v>
      </c>
      <c r="R6132" s="18">
        <v>1556661.7848044001</v>
      </c>
      <c r="S6132" s="20">
        <v>1</v>
      </c>
      <c r="T6132" s="21">
        <f t="shared" si="96"/>
        <v>1155307.84090043</v>
      </c>
      <c r="U6132" s="39">
        <f>T6132*Fx!$C$7</f>
        <v>1193499.8356409401</v>
      </c>
    </row>
    <row r="6133" spans="1:21">
      <c r="A6133" s="16" t="s">
        <v>5225</v>
      </c>
      <c r="B6133" s="19"/>
      <c r="C6133" s="16" t="s">
        <v>3347</v>
      </c>
      <c r="D6133" s="16" t="s">
        <v>3348</v>
      </c>
      <c r="E6133" s="16" t="s">
        <v>4127</v>
      </c>
      <c r="G6133" s="16" t="s">
        <v>4435</v>
      </c>
      <c r="I6133" s="16">
        <v>0</v>
      </c>
      <c r="J6133" s="16">
        <v>0</v>
      </c>
      <c r="K6133" s="16">
        <v>0</v>
      </c>
      <c r="L6133" s="18" t="s">
        <v>2173</v>
      </c>
      <c r="M6133" s="18">
        <v>0.33333299999999999</v>
      </c>
      <c r="N6133" s="18" t="s">
        <v>4</v>
      </c>
      <c r="O6133" s="18">
        <v>4512703.2596759899</v>
      </c>
      <c r="P6133" s="18">
        <v>1504219.3775477901</v>
      </c>
      <c r="Q6133" s="18">
        <v>4512703.2596759899</v>
      </c>
      <c r="R6133" s="18">
        <v>2026785.18927555</v>
      </c>
      <c r="S6133" s="20">
        <v>1</v>
      </c>
      <c r="T6133" s="21">
        <f t="shared" si="96"/>
        <v>1504219.3775477901</v>
      </c>
      <c r="U6133" s="39">
        <f>T6133*Fx!$C$7</f>
        <v>1553945.6379625932</v>
      </c>
    </row>
    <row r="6134" spans="1:21">
      <c r="A6134" s="16" t="s">
        <v>5225</v>
      </c>
      <c r="B6134" s="19"/>
      <c r="C6134" s="16" t="s">
        <v>3347</v>
      </c>
      <c r="D6134" s="16" t="s">
        <v>3348</v>
      </c>
      <c r="E6134" s="16" t="s">
        <v>4137</v>
      </c>
      <c r="G6134" s="16" t="s">
        <v>4435</v>
      </c>
      <c r="I6134" s="16">
        <v>0</v>
      </c>
      <c r="J6134" s="16">
        <v>0</v>
      </c>
      <c r="K6134" s="16">
        <v>0</v>
      </c>
      <c r="L6134" s="18" t="s">
        <v>2173</v>
      </c>
      <c r="M6134" s="18">
        <v>0.33333299999999999</v>
      </c>
      <c r="N6134" s="18" t="s">
        <v>4</v>
      </c>
      <c r="O6134" s="18">
        <v>8123.8436197897099</v>
      </c>
      <c r="P6134" s="18">
        <v>2707.9207937844999</v>
      </c>
      <c r="Q6134" s="18">
        <v>8123.8436197897099</v>
      </c>
      <c r="R6134" s="18">
        <v>3648.6524774869999</v>
      </c>
      <c r="S6134" s="20">
        <v>1</v>
      </c>
      <c r="T6134" s="21">
        <f t="shared" si="96"/>
        <v>2707.9207937844999</v>
      </c>
      <c r="U6134" s="39">
        <f>T6134*Fx!$C$7</f>
        <v>2797.4388365542359</v>
      </c>
    </row>
    <row r="6135" spans="1:21">
      <c r="A6135" s="16" t="s">
        <v>5225</v>
      </c>
      <c r="B6135" s="19"/>
      <c r="C6135" s="16" t="s">
        <v>3347</v>
      </c>
      <c r="D6135" s="16" t="s">
        <v>3348</v>
      </c>
      <c r="E6135" s="16" t="s">
        <v>4435</v>
      </c>
      <c r="G6135" s="16" t="s">
        <v>4435</v>
      </c>
      <c r="I6135" s="16">
        <v>0</v>
      </c>
      <c r="J6135" s="16">
        <v>0</v>
      </c>
      <c r="K6135" s="16">
        <v>0</v>
      </c>
      <c r="L6135" s="18" t="s">
        <v>2173</v>
      </c>
      <c r="M6135" s="18">
        <v>0.33333299999999999</v>
      </c>
      <c r="N6135" s="18" t="s">
        <v>4</v>
      </c>
      <c r="O6135" s="18">
        <v>1876771.2661141099</v>
      </c>
      <c r="P6135" s="18">
        <v>625584.166133816</v>
      </c>
      <c r="Q6135" s="18">
        <v>1876771.2661141099</v>
      </c>
      <c r="R6135" s="18">
        <v>842912.10543525103</v>
      </c>
      <c r="S6135" s="20">
        <v>1</v>
      </c>
      <c r="T6135" s="21">
        <f t="shared" si="96"/>
        <v>625584.166133816</v>
      </c>
      <c r="U6135" s="39">
        <f>T6135*Fx!$C$7</f>
        <v>646264.63443576044</v>
      </c>
    </row>
    <row r="6136" spans="1:21">
      <c r="A6136" s="16" t="s">
        <v>5225</v>
      </c>
      <c r="B6136" s="19"/>
      <c r="C6136" s="16" t="s">
        <v>3347</v>
      </c>
      <c r="D6136" s="16" t="s">
        <v>3348</v>
      </c>
      <c r="E6136" s="16" t="s">
        <v>4264</v>
      </c>
      <c r="G6136" s="16" t="s">
        <v>4435</v>
      </c>
      <c r="I6136" s="16">
        <v>0</v>
      </c>
      <c r="J6136" s="16">
        <v>0</v>
      </c>
      <c r="K6136" s="16">
        <v>0</v>
      </c>
      <c r="L6136" s="18" t="s">
        <v>2173</v>
      </c>
      <c r="M6136" s="18">
        <v>0.33333299999999999</v>
      </c>
      <c r="N6136" s="18" t="s">
        <v>4</v>
      </c>
      <c r="O6136" s="18">
        <v>105296409.39244001</v>
      </c>
      <c r="P6136" s="18">
        <v>35098452.142782003</v>
      </c>
      <c r="Q6136" s="18">
        <v>105296409.39244001</v>
      </c>
      <c r="R6136" s="18">
        <v>47291654.416429698</v>
      </c>
      <c r="S6136" s="20">
        <v>1</v>
      </c>
      <c r="T6136" s="21">
        <f t="shared" si="96"/>
        <v>35098452.142782003</v>
      </c>
      <c r="U6136" s="39">
        <f>T6136*Fx!$C$7</f>
        <v>36258731.552460752</v>
      </c>
    </row>
    <row r="6137" spans="1:21">
      <c r="A6137" s="16" t="s">
        <v>5225</v>
      </c>
      <c r="B6137" s="19"/>
      <c r="C6137" s="16" t="s">
        <v>3347</v>
      </c>
      <c r="D6137" s="16" t="s">
        <v>3348</v>
      </c>
      <c r="E6137" s="16" t="s">
        <v>3349</v>
      </c>
      <c r="G6137" s="16" t="s">
        <v>3350</v>
      </c>
      <c r="H6137" s="16" t="s">
        <v>3349</v>
      </c>
      <c r="I6137" s="16">
        <v>40.737823220000003</v>
      </c>
      <c r="J6137" s="16">
        <v>-73.987094880000001</v>
      </c>
      <c r="K6137" s="16">
        <v>2</v>
      </c>
      <c r="L6137" s="18" t="s">
        <v>2173</v>
      </c>
      <c r="M6137" s="18">
        <v>0.33333299999999999</v>
      </c>
      <c r="N6137" s="18" t="s">
        <v>4</v>
      </c>
      <c r="O6137" s="18">
        <v>294792.34043833398</v>
      </c>
      <c r="P6137" s="18">
        <v>98263.130838309793</v>
      </c>
      <c r="Q6137" s="18">
        <v>294792.34043833398</v>
      </c>
      <c r="R6137" s="18">
        <v>132399.742489425</v>
      </c>
      <c r="S6137" s="20">
        <v>1</v>
      </c>
      <c r="T6137" s="21">
        <f t="shared" si="96"/>
        <v>98263.130838309793</v>
      </c>
      <c r="U6137" s="39">
        <f>T6137*Fx!$C$7</f>
        <v>101511.49879990683</v>
      </c>
    </row>
    <row r="6138" spans="1:21">
      <c r="A6138" s="16" t="s">
        <v>5225</v>
      </c>
      <c r="B6138" s="19"/>
      <c r="C6138" s="16" t="s">
        <v>3347</v>
      </c>
      <c r="D6138" s="16" t="s">
        <v>3348</v>
      </c>
      <c r="E6138" s="16" t="s">
        <v>5245</v>
      </c>
      <c r="G6138" s="16" t="s">
        <v>4435</v>
      </c>
      <c r="I6138" s="16">
        <v>0</v>
      </c>
      <c r="J6138" s="16">
        <v>0</v>
      </c>
      <c r="K6138" s="16">
        <v>0</v>
      </c>
      <c r="L6138" s="18" t="s">
        <v>2173</v>
      </c>
      <c r="M6138" s="18">
        <v>0.33333299999999999</v>
      </c>
      <c r="N6138" s="18" t="s">
        <v>4</v>
      </c>
      <c r="O6138" s="18">
        <v>874054.21260849305</v>
      </c>
      <c r="P6138" s="18">
        <v>291348.490688789</v>
      </c>
      <c r="Q6138" s="18">
        <v>874054.21260849305</v>
      </c>
      <c r="R6138" s="18">
        <v>392562.956347809</v>
      </c>
      <c r="S6138" s="20">
        <v>1</v>
      </c>
      <c r="T6138" s="21">
        <f t="shared" si="96"/>
        <v>291348.490688789</v>
      </c>
      <c r="U6138" s="39">
        <f>T6138*Fx!$C$7</f>
        <v>300979.8457528812</v>
      </c>
    </row>
    <row r="6139" spans="1:21">
      <c r="A6139" s="16" t="s">
        <v>5225</v>
      </c>
      <c r="B6139" s="19"/>
      <c r="C6139" s="16" t="s">
        <v>3347</v>
      </c>
      <c r="D6139" s="16" t="s">
        <v>3348</v>
      </c>
      <c r="E6139" s="16" t="s">
        <v>3349</v>
      </c>
      <c r="G6139" s="16" t="s">
        <v>4435</v>
      </c>
      <c r="I6139" s="16">
        <v>0</v>
      </c>
      <c r="J6139" s="16">
        <v>0</v>
      </c>
      <c r="K6139" s="16">
        <v>0</v>
      </c>
      <c r="L6139" s="18" t="s">
        <v>2173</v>
      </c>
      <c r="M6139" s="18">
        <v>0.33333299999999999</v>
      </c>
      <c r="N6139" s="18" t="s">
        <v>4</v>
      </c>
      <c r="O6139" s="18">
        <v>24494698.378435198</v>
      </c>
      <c r="P6139" s="18">
        <v>8164817.8104838198</v>
      </c>
      <c r="Q6139" s="18">
        <v>24494698.378435198</v>
      </c>
      <c r="R6139" s="18">
        <v>11001275.5176703</v>
      </c>
      <c r="S6139" s="20">
        <v>1</v>
      </c>
      <c r="T6139" s="21">
        <f t="shared" si="96"/>
        <v>8164817.8104838198</v>
      </c>
      <c r="U6139" s="39">
        <f>T6139*Fx!$C$7</f>
        <v>8434729.1430617981</v>
      </c>
    </row>
    <row r="6140" spans="1:21">
      <c r="A6140" s="16" t="s">
        <v>5225</v>
      </c>
      <c r="B6140" s="19"/>
      <c r="C6140" s="16" t="s">
        <v>3347</v>
      </c>
      <c r="D6140" s="16" t="s">
        <v>3348</v>
      </c>
      <c r="E6140" s="16" t="s">
        <v>3349</v>
      </c>
      <c r="G6140" s="16" t="s">
        <v>4435</v>
      </c>
      <c r="I6140" s="16">
        <v>0</v>
      </c>
      <c r="J6140" s="16">
        <v>0</v>
      </c>
      <c r="K6140" s="16">
        <v>0</v>
      </c>
      <c r="L6140" s="18" t="s">
        <v>2173</v>
      </c>
      <c r="M6140" s="18">
        <v>0.33333299999999999</v>
      </c>
      <c r="N6140" s="18" t="s">
        <v>4</v>
      </c>
      <c r="O6140" s="18">
        <v>4512703.2596759899</v>
      </c>
      <c r="P6140" s="18">
        <v>1504219.3775477901</v>
      </c>
      <c r="Q6140" s="18">
        <v>4512703.2596759899</v>
      </c>
      <c r="R6140" s="18">
        <v>2026785.18927555</v>
      </c>
      <c r="S6140" s="20">
        <v>1</v>
      </c>
      <c r="T6140" s="21">
        <f t="shared" si="96"/>
        <v>1504219.3775477901</v>
      </c>
      <c r="U6140" s="39">
        <f>T6140*Fx!$C$7</f>
        <v>1553945.6379625932</v>
      </c>
    </row>
    <row r="6141" spans="1:21">
      <c r="A6141" s="16" t="s">
        <v>5225</v>
      </c>
      <c r="B6141" s="19"/>
      <c r="C6141" s="16" t="s">
        <v>3347</v>
      </c>
      <c r="D6141" s="16" t="s">
        <v>3348</v>
      </c>
      <c r="E6141" s="16" t="s">
        <v>3349</v>
      </c>
      <c r="G6141" s="16" t="s">
        <v>4435</v>
      </c>
      <c r="I6141" s="16">
        <v>0</v>
      </c>
      <c r="J6141" s="16">
        <v>0</v>
      </c>
      <c r="K6141" s="16">
        <v>0</v>
      </c>
      <c r="L6141" s="18" t="s">
        <v>2173</v>
      </c>
      <c r="M6141" s="18">
        <v>0.33333299999999999</v>
      </c>
      <c r="N6141" s="18" t="s">
        <v>4</v>
      </c>
      <c r="O6141" s="18">
        <v>86493291.114487305</v>
      </c>
      <c r="P6141" s="18">
        <v>28830808.727192</v>
      </c>
      <c r="Q6141" s="18">
        <v>86493291.114487305</v>
      </c>
      <c r="R6141" s="18">
        <v>38846631.678398497</v>
      </c>
      <c r="S6141" s="20">
        <v>1</v>
      </c>
      <c r="T6141" s="21">
        <f t="shared" si="96"/>
        <v>28830808.727192</v>
      </c>
      <c r="U6141" s="39">
        <f>T6141*Fx!$C$7</f>
        <v>29783893.313214879</v>
      </c>
    </row>
    <row r="6142" spans="1:21">
      <c r="A6142" s="16" t="s">
        <v>5225</v>
      </c>
      <c r="B6142" s="19"/>
      <c r="C6142" s="16" t="s">
        <v>3347</v>
      </c>
      <c r="D6142" s="16" t="s">
        <v>3348</v>
      </c>
      <c r="E6142" s="16" t="s">
        <v>3349</v>
      </c>
      <c r="G6142" s="16" t="s">
        <v>3350</v>
      </c>
      <c r="H6142" s="16" t="s">
        <v>3349</v>
      </c>
      <c r="I6142" s="16">
        <v>40.760263999999999</v>
      </c>
      <c r="J6142" s="16">
        <v>-73.966819999999998</v>
      </c>
      <c r="K6142" s="16">
        <v>2</v>
      </c>
      <c r="L6142" s="18" t="s">
        <v>2173</v>
      </c>
      <c r="M6142" s="18">
        <v>0.33333299999999999</v>
      </c>
      <c r="N6142" s="18" t="s">
        <v>4</v>
      </c>
      <c r="O6142" s="18">
        <v>38470.645805442298</v>
      </c>
      <c r="P6142" s="18">
        <v>12823.420366328</v>
      </c>
      <c r="Q6142" s="18">
        <v>38470.645805442298</v>
      </c>
      <c r="R6142" s="18">
        <v>17278.276601314599</v>
      </c>
      <c r="S6142" s="20">
        <v>1</v>
      </c>
      <c r="T6142" s="21">
        <f t="shared" si="96"/>
        <v>12823.420366328</v>
      </c>
      <c r="U6142" s="39">
        <f>T6142*Fx!$C$7</f>
        <v>13247.335089181821</v>
      </c>
    </row>
    <row r="6143" spans="1:21">
      <c r="A6143" s="16" t="s">
        <v>5225</v>
      </c>
      <c r="B6143" s="19"/>
      <c r="C6143" s="16" t="s">
        <v>3347</v>
      </c>
      <c r="D6143" s="16" t="s">
        <v>3348</v>
      </c>
      <c r="E6143" s="16" t="s">
        <v>3349</v>
      </c>
      <c r="G6143" s="16" t="s">
        <v>4435</v>
      </c>
      <c r="I6143" s="16">
        <v>0</v>
      </c>
      <c r="J6143" s="16">
        <v>0</v>
      </c>
      <c r="K6143" s="16">
        <v>0</v>
      </c>
      <c r="L6143" s="18" t="s">
        <v>2173</v>
      </c>
      <c r="M6143" s="18">
        <v>0.33333299999999999</v>
      </c>
      <c r="N6143" s="18" t="s">
        <v>4</v>
      </c>
      <c r="O6143" s="18">
        <v>5163110.6966109499</v>
      </c>
      <c r="P6143" s="18">
        <v>1721019.6885013201</v>
      </c>
      <c r="Q6143" s="18">
        <v>5163110.6966109499</v>
      </c>
      <c r="R6143" s="18">
        <v>2318901.92824968</v>
      </c>
      <c r="S6143" s="20">
        <v>1</v>
      </c>
      <c r="T6143" s="21">
        <f t="shared" si="96"/>
        <v>1721019.6885013201</v>
      </c>
      <c r="U6143" s="39">
        <f>T6143*Fx!$C$7</f>
        <v>1777912.9013443391</v>
      </c>
    </row>
    <row r="6144" spans="1:21">
      <c r="A6144" s="16" t="s">
        <v>5225</v>
      </c>
      <c r="B6144" s="19"/>
      <c r="C6144" s="16" t="s">
        <v>3347</v>
      </c>
      <c r="D6144" s="16" t="s">
        <v>3348</v>
      </c>
      <c r="E6144" s="16" t="s">
        <v>3349</v>
      </c>
      <c r="G6144" s="16" t="s">
        <v>4435</v>
      </c>
      <c r="I6144" s="16">
        <v>0</v>
      </c>
      <c r="J6144" s="16">
        <v>0</v>
      </c>
      <c r="K6144" s="16">
        <v>0</v>
      </c>
      <c r="L6144" s="18" t="s">
        <v>2173</v>
      </c>
      <c r="M6144" s="18">
        <v>0.33333299999999999</v>
      </c>
      <c r="N6144" s="18" t="s">
        <v>4</v>
      </c>
      <c r="O6144" s="18">
        <v>5465027.2537192199</v>
      </c>
      <c r="P6144" s="18">
        <v>1821657.53448222</v>
      </c>
      <c r="Q6144" s="18">
        <v>5465027.2537192199</v>
      </c>
      <c r="R6144" s="18">
        <v>2454501.3619221798</v>
      </c>
      <c r="S6144" s="20">
        <v>1</v>
      </c>
      <c r="T6144" s="21">
        <f t="shared" si="96"/>
        <v>1821657.53448222</v>
      </c>
      <c r="U6144" s="39">
        <f>T6144*Fx!$C$7</f>
        <v>1881877.6182667564</v>
      </c>
    </row>
    <row r="6145" spans="1:21">
      <c r="A6145" s="16" t="s">
        <v>5225</v>
      </c>
      <c r="B6145" s="19"/>
      <c r="C6145" s="16" t="s">
        <v>3347</v>
      </c>
      <c r="D6145" s="16" t="s">
        <v>3348</v>
      </c>
      <c r="E6145" s="16" t="s">
        <v>4199</v>
      </c>
      <c r="G6145" s="16" t="s">
        <v>5246</v>
      </c>
      <c r="H6145" s="16" t="s">
        <v>4139</v>
      </c>
      <c r="I6145" s="16">
        <v>40.058824899999998</v>
      </c>
      <c r="J6145" s="16">
        <v>-82.799733200000006</v>
      </c>
      <c r="K6145" s="16">
        <v>2</v>
      </c>
      <c r="L6145" s="18" t="s">
        <v>2173</v>
      </c>
      <c r="M6145" s="18">
        <v>0.33333299999999999</v>
      </c>
      <c r="N6145" s="18" t="s">
        <v>4</v>
      </c>
      <c r="O6145" s="18">
        <v>111142457.78540701</v>
      </c>
      <c r="P6145" s="18">
        <v>37047115.453609698</v>
      </c>
      <c r="Q6145" s="18">
        <v>111142457.78540701</v>
      </c>
      <c r="R6145" s="18">
        <v>49917283.361396998</v>
      </c>
      <c r="S6145" s="20">
        <v>1</v>
      </c>
      <c r="T6145" s="21">
        <f t="shared" si="96"/>
        <v>37047115.453609698</v>
      </c>
      <c r="U6145" s="39">
        <f>T6145*Fx!$C$7</f>
        <v>38271813.485133991</v>
      </c>
    </row>
    <row r="6146" spans="1:21">
      <c r="A6146" s="16" t="s">
        <v>5225</v>
      </c>
      <c r="B6146" s="19"/>
      <c r="C6146" s="16" t="s">
        <v>3347</v>
      </c>
      <c r="D6146" s="16" t="s">
        <v>3348</v>
      </c>
      <c r="E6146" s="16" t="s">
        <v>4703</v>
      </c>
      <c r="G6146" s="16" t="s">
        <v>4435</v>
      </c>
      <c r="I6146" s="16">
        <v>0</v>
      </c>
      <c r="J6146" s="16">
        <v>0</v>
      </c>
      <c r="K6146" s="16">
        <v>0</v>
      </c>
      <c r="L6146" s="18" t="s">
        <v>2173</v>
      </c>
      <c r="M6146" s="18">
        <v>0.33333299999999999</v>
      </c>
      <c r="N6146" s="18" t="s">
        <v>4</v>
      </c>
      <c r="O6146" s="18">
        <v>19298575.490004402</v>
      </c>
      <c r="P6146" s="18">
        <v>6432794.1680831602</v>
      </c>
      <c r="Q6146" s="18">
        <v>19298575.490004402</v>
      </c>
      <c r="R6146" s="18">
        <v>8667546.8619369194</v>
      </c>
      <c r="S6146" s="20">
        <v>1</v>
      </c>
      <c r="T6146" s="21">
        <f t="shared" si="96"/>
        <v>6432794.1680831602</v>
      </c>
      <c r="U6146" s="39">
        <f>T6146*Fx!$C$7</f>
        <v>6645448.5207470674</v>
      </c>
    </row>
    <row r="6147" spans="1:21">
      <c r="A6147" s="16" t="s">
        <v>5225</v>
      </c>
      <c r="B6147" s="19"/>
      <c r="C6147" s="16" t="s">
        <v>3347</v>
      </c>
      <c r="D6147" s="16" t="s">
        <v>3348</v>
      </c>
      <c r="E6147" s="16" t="s">
        <v>4250</v>
      </c>
      <c r="G6147" s="16" t="s">
        <v>4435</v>
      </c>
      <c r="I6147" s="16">
        <v>0</v>
      </c>
      <c r="J6147" s="16">
        <v>0</v>
      </c>
      <c r="K6147" s="16">
        <v>0</v>
      </c>
      <c r="L6147" s="18" t="s">
        <v>2173</v>
      </c>
      <c r="M6147" s="18">
        <v>0.33333299999999999</v>
      </c>
      <c r="N6147" s="18" t="s">
        <v>4</v>
      </c>
      <c r="O6147" s="18">
        <v>81153446.953173205</v>
      </c>
      <c r="P6147" s="18">
        <v>27050878.472901199</v>
      </c>
      <c r="Q6147" s="18">
        <v>81153446.953173205</v>
      </c>
      <c r="R6147" s="18">
        <v>36448353.653805397</v>
      </c>
      <c r="S6147" s="20">
        <v>1</v>
      </c>
      <c r="T6147" s="21">
        <f t="shared" si="96"/>
        <v>27050878.472901199</v>
      </c>
      <c r="U6147" s="39">
        <f>T6147*Fx!$C$7</f>
        <v>27945122.389360745</v>
      </c>
    </row>
    <row r="6148" spans="1:21">
      <c r="A6148" s="16" t="s">
        <v>5225</v>
      </c>
      <c r="B6148" s="19"/>
      <c r="C6148" s="16" t="s">
        <v>3347</v>
      </c>
      <c r="D6148" s="16" t="s">
        <v>3348</v>
      </c>
      <c r="E6148" s="16" t="s">
        <v>3349</v>
      </c>
      <c r="G6148" s="16" t="s">
        <v>3350</v>
      </c>
      <c r="H6148" s="16" t="s">
        <v>3349</v>
      </c>
      <c r="I6148" s="16">
        <v>40.76689871</v>
      </c>
      <c r="J6148" s="16">
        <v>-73.980583859999996</v>
      </c>
      <c r="K6148" s="16">
        <v>2</v>
      </c>
      <c r="L6148" s="18" t="s">
        <v>2173</v>
      </c>
      <c r="M6148" s="18">
        <v>0.33333299999999999</v>
      </c>
      <c r="N6148" s="18" t="s">
        <v>4</v>
      </c>
      <c r="O6148" s="18">
        <v>62771298.119999997</v>
      </c>
      <c r="P6148" s="18">
        <v>20923556.802339599</v>
      </c>
      <c r="Q6148" s="18">
        <v>62771298.119999997</v>
      </c>
      <c r="R6148" s="18">
        <v>28192400.435022399</v>
      </c>
      <c r="S6148" s="20">
        <v>1</v>
      </c>
      <c r="T6148" s="21">
        <f t="shared" si="96"/>
        <v>20923556.802339599</v>
      </c>
      <c r="U6148" s="39">
        <f>T6148*Fx!$C$7</f>
        <v>21615244.630516116</v>
      </c>
    </row>
    <row r="6149" spans="1:21">
      <c r="A6149" s="16" t="s">
        <v>5225</v>
      </c>
      <c r="B6149" s="19"/>
      <c r="C6149" s="16" t="s">
        <v>3347</v>
      </c>
      <c r="D6149" s="16" t="s">
        <v>3348</v>
      </c>
      <c r="E6149" s="16" t="s">
        <v>4141</v>
      </c>
      <c r="G6149" s="16" t="s">
        <v>4153</v>
      </c>
      <c r="H6149" s="16" t="s">
        <v>3349</v>
      </c>
      <c r="I6149" s="16">
        <v>40.880364999999998</v>
      </c>
      <c r="J6149" s="16">
        <v>-72.417412999999996</v>
      </c>
      <c r="K6149" s="16">
        <v>2</v>
      </c>
      <c r="L6149" s="18" t="s">
        <v>2173</v>
      </c>
      <c r="M6149" s="18">
        <v>0.33333299999999999</v>
      </c>
      <c r="N6149" s="18" t="s">
        <v>4</v>
      </c>
      <c r="O6149" s="18">
        <v>959099.86612313695</v>
      </c>
      <c r="P6149" s="18">
        <v>319696.758374825</v>
      </c>
      <c r="Q6149" s="18">
        <v>959099.86612313602</v>
      </c>
      <c r="R6149" s="18">
        <v>430759.41222736402</v>
      </c>
      <c r="S6149" s="20">
        <v>1</v>
      </c>
      <c r="T6149" s="21">
        <f t="shared" si="96"/>
        <v>319696.758374825</v>
      </c>
      <c r="U6149" s="39">
        <f>T6149*Fx!$C$7</f>
        <v>330265.24625498452</v>
      </c>
    </row>
    <row r="6150" spans="1:21">
      <c r="A6150" s="16" t="s">
        <v>5225</v>
      </c>
      <c r="B6150" s="19"/>
      <c r="C6150" s="16" t="s">
        <v>3347</v>
      </c>
      <c r="D6150" s="16" t="s">
        <v>3348</v>
      </c>
      <c r="E6150" s="16" t="s">
        <v>3349</v>
      </c>
      <c r="G6150" s="16" t="s">
        <v>4435</v>
      </c>
      <c r="I6150" s="16">
        <v>0</v>
      </c>
      <c r="J6150" s="16">
        <v>0</v>
      </c>
      <c r="K6150" s="16">
        <v>0</v>
      </c>
      <c r="L6150" s="18" t="s">
        <v>2173</v>
      </c>
      <c r="M6150" s="18">
        <v>0.33333299999999999</v>
      </c>
      <c r="N6150" s="18" t="s">
        <v>4</v>
      </c>
      <c r="O6150" s="18">
        <v>64990748.958317697</v>
      </c>
      <c r="P6150" s="18">
        <v>21663366.350276001</v>
      </c>
      <c r="Q6150" s="18">
        <v>64990748.958317697</v>
      </c>
      <c r="R6150" s="18">
        <v>29189219.819896001</v>
      </c>
      <c r="S6150" s="20">
        <v>1</v>
      </c>
      <c r="T6150" s="21">
        <f t="shared" si="96"/>
        <v>21663366.350276001</v>
      </c>
      <c r="U6150" s="39">
        <f>T6150*Fx!$C$7</f>
        <v>22379510.692433886</v>
      </c>
    </row>
    <row r="6151" spans="1:21">
      <c r="A6151" s="16" t="s">
        <v>5225</v>
      </c>
      <c r="B6151" s="19"/>
      <c r="C6151" s="16" t="s">
        <v>3347</v>
      </c>
      <c r="D6151" s="16" t="s">
        <v>3348</v>
      </c>
      <c r="E6151" s="16" t="s">
        <v>4176</v>
      </c>
      <c r="G6151" s="16" t="s">
        <v>4435</v>
      </c>
      <c r="I6151" s="16">
        <v>0</v>
      </c>
      <c r="J6151" s="16">
        <v>0</v>
      </c>
      <c r="K6151" s="16">
        <v>0</v>
      </c>
      <c r="L6151" s="18" t="s">
        <v>2173</v>
      </c>
      <c r="M6151" s="18">
        <v>0.33333299999999999</v>
      </c>
      <c r="N6151" s="18" t="s">
        <v>4</v>
      </c>
      <c r="O6151" s="18">
        <v>1161851.86299433</v>
      </c>
      <c r="P6151" s="18">
        <v>387280.08149190003</v>
      </c>
      <c r="Q6151" s="18">
        <v>1161851.86299433</v>
      </c>
      <c r="R6151" s="18">
        <v>521821.18179385702</v>
      </c>
      <c r="S6151" s="20">
        <v>1</v>
      </c>
      <c r="T6151" s="21">
        <f t="shared" si="96"/>
        <v>387280.08149190003</v>
      </c>
      <c r="U6151" s="39">
        <f>T6151*Fx!$C$7</f>
        <v>400082.72881394636</v>
      </c>
    </row>
    <row r="6152" spans="1:21">
      <c r="A6152" s="16" t="s">
        <v>5225</v>
      </c>
      <c r="B6152" s="19"/>
      <c r="C6152" s="16" t="s">
        <v>3347</v>
      </c>
      <c r="D6152" s="16" t="s">
        <v>3348</v>
      </c>
      <c r="E6152" s="16" t="s">
        <v>3356</v>
      </c>
      <c r="F6152" s="16" t="s">
        <v>3352</v>
      </c>
      <c r="G6152" s="16" t="s">
        <v>3353</v>
      </c>
      <c r="H6152" s="16" t="s">
        <v>3354</v>
      </c>
      <c r="I6152" s="16">
        <v>34.082932</v>
      </c>
      <c r="J6152" s="16">
        <v>-118.46016</v>
      </c>
      <c r="K6152" s="16">
        <v>2</v>
      </c>
      <c r="L6152" s="18" t="s">
        <v>2173</v>
      </c>
      <c r="M6152" s="18">
        <v>0.33333299999999999</v>
      </c>
      <c r="N6152" s="18" t="s">
        <v>4</v>
      </c>
      <c r="O6152" s="18">
        <v>4535394.7593977097</v>
      </c>
      <c r="P6152" s="18">
        <v>1511783.13515003</v>
      </c>
      <c r="Q6152" s="18">
        <v>4535394.7593977097</v>
      </c>
      <c r="R6152" s="18">
        <v>2036976.5962686499</v>
      </c>
      <c r="S6152" s="20">
        <v>1</v>
      </c>
      <c r="T6152" s="21">
        <f t="shared" si="96"/>
        <v>1511783.13515003</v>
      </c>
      <c r="U6152" s="39">
        <f>T6152*Fx!$C$7</f>
        <v>1561759.437138461</v>
      </c>
    </row>
    <row r="6153" spans="1:21">
      <c r="A6153" s="16" t="s">
        <v>5225</v>
      </c>
      <c r="B6153" s="19"/>
      <c r="C6153" s="16" t="s">
        <v>3347</v>
      </c>
      <c r="D6153" s="16" t="s">
        <v>3348</v>
      </c>
      <c r="E6153" s="16" t="s">
        <v>3349</v>
      </c>
      <c r="G6153" s="16" t="s">
        <v>3350</v>
      </c>
      <c r="H6153" s="16" t="s">
        <v>3349</v>
      </c>
      <c r="I6153" s="16">
        <v>40.770940000000003</v>
      </c>
      <c r="J6153" s="16">
        <v>-73.964929999999995</v>
      </c>
      <c r="K6153" s="16">
        <v>2</v>
      </c>
      <c r="L6153" s="18" t="s">
        <v>2173</v>
      </c>
      <c r="M6153" s="18">
        <v>0.33333299999999999</v>
      </c>
      <c r="N6153" s="18" t="s">
        <v>4</v>
      </c>
      <c r="O6153" s="18">
        <v>7959281.9687420102</v>
      </c>
      <c r="P6153" s="18">
        <v>2653067.4586407701</v>
      </c>
      <c r="Q6153" s="18">
        <v>7959281.9687420102</v>
      </c>
      <c r="R6153" s="18">
        <v>3574743.0937155201</v>
      </c>
      <c r="S6153" s="20">
        <v>1</v>
      </c>
      <c r="T6153" s="21">
        <f t="shared" si="96"/>
        <v>2653067.4586407701</v>
      </c>
      <c r="U6153" s="39">
        <f>T6153*Fx!$C$7</f>
        <v>2740772.1680173245</v>
      </c>
    </row>
    <row r="6154" spans="1:21">
      <c r="A6154" s="16" t="s">
        <v>5225</v>
      </c>
      <c r="B6154" s="19"/>
      <c r="C6154" s="16" t="s">
        <v>3347</v>
      </c>
      <c r="D6154" s="16" t="s">
        <v>3348</v>
      </c>
      <c r="E6154" s="16" t="s">
        <v>3349</v>
      </c>
      <c r="G6154" s="16" t="s">
        <v>3350</v>
      </c>
      <c r="H6154" s="16" t="s">
        <v>3349</v>
      </c>
      <c r="I6154" s="16">
        <v>40.762011999999999</v>
      </c>
      <c r="J6154" s="16">
        <v>-73.962914999999995</v>
      </c>
      <c r="K6154" s="16">
        <v>2</v>
      </c>
      <c r="L6154" s="18" t="s">
        <v>2173</v>
      </c>
      <c r="M6154" s="18">
        <v>0.33333299999999999</v>
      </c>
      <c r="N6154" s="18" t="s">
        <v>4</v>
      </c>
      <c r="O6154" s="18">
        <v>752117.20994599804</v>
      </c>
      <c r="P6154" s="18">
        <v>250703.22959129899</v>
      </c>
      <c r="Q6154" s="18">
        <v>752117.20994599804</v>
      </c>
      <c r="R6154" s="18">
        <v>337797.53154592501</v>
      </c>
      <c r="S6154" s="20">
        <v>1</v>
      </c>
      <c r="T6154" s="21">
        <f t="shared" si="96"/>
        <v>250703.22959129899</v>
      </c>
      <c r="U6154" s="39">
        <f>T6154*Fx!$C$7</f>
        <v>258990.93966043286</v>
      </c>
    </row>
    <row r="6155" spans="1:21">
      <c r="A6155" s="16" t="s">
        <v>5225</v>
      </c>
      <c r="B6155" s="19"/>
      <c r="C6155" s="16" t="s">
        <v>3347</v>
      </c>
      <c r="D6155" s="16" t="s">
        <v>3348</v>
      </c>
      <c r="E6155" s="16" t="s">
        <v>4241</v>
      </c>
      <c r="G6155" s="16" t="s">
        <v>4435</v>
      </c>
      <c r="I6155" s="16">
        <v>0</v>
      </c>
      <c r="J6155" s="16">
        <v>0</v>
      </c>
      <c r="K6155" s="16">
        <v>0</v>
      </c>
      <c r="L6155" s="18" t="s">
        <v>2173</v>
      </c>
      <c r="M6155" s="18">
        <v>0.33333299999999999</v>
      </c>
      <c r="N6155" s="18" t="s">
        <v>4</v>
      </c>
      <c r="O6155" s="18">
        <v>111689405.676981</v>
      </c>
      <c r="P6155" s="18">
        <v>37229429.594307996</v>
      </c>
      <c r="Q6155" s="18">
        <v>111689405.676981</v>
      </c>
      <c r="R6155" s="18">
        <v>50162933.434570096</v>
      </c>
      <c r="S6155" s="20">
        <v>1</v>
      </c>
      <c r="T6155" s="21">
        <f t="shared" si="96"/>
        <v>37229429.594307996</v>
      </c>
      <c r="U6155" s="39">
        <f>T6155*Fx!$C$7</f>
        <v>38460154.539574377</v>
      </c>
    </row>
    <row r="6156" spans="1:21">
      <c r="A6156" s="16" t="s">
        <v>5225</v>
      </c>
      <c r="B6156" s="19"/>
      <c r="C6156" s="16" t="s">
        <v>3347</v>
      </c>
      <c r="D6156" s="16" t="s">
        <v>3348</v>
      </c>
      <c r="E6156" s="16" t="s">
        <v>3349</v>
      </c>
      <c r="G6156" s="16" t="s">
        <v>4435</v>
      </c>
      <c r="I6156" s="16">
        <v>0</v>
      </c>
      <c r="J6156" s="16">
        <v>0</v>
      </c>
      <c r="K6156" s="16">
        <v>0</v>
      </c>
      <c r="L6156" s="18" t="s">
        <v>2173</v>
      </c>
      <c r="M6156" s="18">
        <v>0.33333299999999999</v>
      </c>
      <c r="N6156" s="18" t="s">
        <v>4</v>
      </c>
      <c r="O6156" s="18">
        <v>62049669.820544802</v>
      </c>
      <c r="P6156" s="18">
        <v>20683016.441282101</v>
      </c>
      <c r="Q6156" s="18">
        <v>62049669.820544802</v>
      </c>
      <c r="R6156" s="18">
        <v>27868296.352538802</v>
      </c>
      <c r="S6156" s="20">
        <v>1</v>
      </c>
      <c r="T6156" s="21">
        <f t="shared" si="96"/>
        <v>20683016.441282101</v>
      </c>
      <c r="U6156" s="39">
        <f>T6156*Fx!$C$7</f>
        <v>21366752.521985643</v>
      </c>
    </row>
    <row r="6157" spans="1:21">
      <c r="A6157" s="16" t="s">
        <v>5225</v>
      </c>
      <c r="B6157" s="19"/>
      <c r="C6157" s="16" t="s">
        <v>3347</v>
      </c>
      <c r="D6157" s="16" t="s">
        <v>3348</v>
      </c>
      <c r="E6157" s="16" t="s">
        <v>4246</v>
      </c>
      <c r="G6157" s="16" t="s">
        <v>4435</v>
      </c>
      <c r="I6157" s="16">
        <v>0</v>
      </c>
      <c r="J6157" s="16">
        <v>0</v>
      </c>
      <c r="K6157" s="16">
        <v>0</v>
      </c>
      <c r="L6157" s="18" t="s">
        <v>2173</v>
      </c>
      <c r="M6157" s="18">
        <v>0.33333299999999999</v>
      </c>
      <c r="N6157" s="18" t="s">
        <v>4</v>
      </c>
      <c r="O6157" s="18">
        <v>95518885.663141698</v>
      </c>
      <c r="P6157" s="18">
        <v>31839310.158094998</v>
      </c>
      <c r="Q6157" s="18">
        <v>95518885.663141698</v>
      </c>
      <c r="R6157" s="18">
        <v>42900286.506332502</v>
      </c>
      <c r="S6157" s="20">
        <v>1</v>
      </c>
      <c r="T6157" s="21">
        <f t="shared" si="96"/>
        <v>31839310.158094998</v>
      </c>
      <c r="U6157" s="39">
        <f>T6157*Fx!$C$7</f>
        <v>32891849.336875003</v>
      </c>
    </row>
    <row r="6158" spans="1:21">
      <c r="A6158" s="16" t="s">
        <v>5225</v>
      </c>
      <c r="B6158" s="19"/>
      <c r="C6158" s="16" t="s">
        <v>3347</v>
      </c>
      <c r="D6158" s="16" t="s">
        <v>3348</v>
      </c>
      <c r="E6158" s="16" t="s">
        <v>3349</v>
      </c>
      <c r="G6158" s="16" t="s">
        <v>4435</v>
      </c>
      <c r="I6158" s="16">
        <v>0</v>
      </c>
      <c r="J6158" s="16">
        <v>0</v>
      </c>
      <c r="K6158" s="16">
        <v>0</v>
      </c>
      <c r="L6158" s="18" t="s">
        <v>2173</v>
      </c>
      <c r="M6158" s="18">
        <v>0.33333299999999999</v>
      </c>
      <c r="N6158" s="18" t="s">
        <v>4</v>
      </c>
      <c r="O6158" s="18">
        <v>30084.688397839898</v>
      </c>
      <c r="P6158" s="18">
        <v>10028.129183651899</v>
      </c>
      <c r="Q6158" s="18">
        <v>30084.688397839898</v>
      </c>
      <c r="R6158" s="18">
        <v>13511.901261837</v>
      </c>
      <c r="S6158" s="20">
        <v>1</v>
      </c>
      <c r="T6158" s="21">
        <f t="shared" si="96"/>
        <v>10028.129183651899</v>
      </c>
      <c r="U6158" s="39">
        <f>T6158*Fx!$C$7</f>
        <v>10359.637586417253</v>
      </c>
    </row>
    <row r="6159" spans="1:21">
      <c r="A6159" s="16" t="s">
        <v>5225</v>
      </c>
      <c r="B6159" s="19"/>
      <c r="C6159" s="16" t="s">
        <v>3347</v>
      </c>
      <c r="D6159" s="16" t="s">
        <v>3348</v>
      </c>
      <c r="E6159" s="16" t="s">
        <v>4138</v>
      </c>
      <c r="G6159" s="16" t="s">
        <v>4435</v>
      </c>
      <c r="I6159" s="16">
        <v>0</v>
      </c>
      <c r="J6159" s="16">
        <v>0</v>
      </c>
      <c r="K6159" s="16">
        <v>0</v>
      </c>
      <c r="L6159" s="18" t="s">
        <v>2173</v>
      </c>
      <c r="M6159" s="18">
        <v>0.33333299999999999</v>
      </c>
      <c r="N6159" s="18" t="s">
        <v>4</v>
      </c>
      <c r="O6159" s="18">
        <v>338452.74447569897</v>
      </c>
      <c r="P6159" s="18">
        <v>112816.45331608399</v>
      </c>
      <c r="Q6159" s="18">
        <v>338452.74447569897</v>
      </c>
      <c r="R6159" s="18">
        <v>152008.88919566601</v>
      </c>
      <c r="S6159" s="20">
        <v>1</v>
      </c>
      <c r="T6159" s="21">
        <f t="shared" si="96"/>
        <v>112816.45331608399</v>
      </c>
      <c r="U6159" s="39">
        <f>T6159*Fx!$C$7</f>
        <v>116545.92284719422</v>
      </c>
    </row>
    <row r="6160" spans="1:21">
      <c r="A6160" s="16" t="s">
        <v>5225</v>
      </c>
      <c r="B6160" s="19"/>
      <c r="C6160" s="16" t="s">
        <v>3347</v>
      </c>
      <c r="D6160" s="16" t="s">
        <v>3348</v>
      </c>
      <c r="E6160" s="16" t="s">
        <v>3349</v>
      </c>
      <c r="G6160" s="16" t="s">
        <v>3350</v>
      </c>
      <c r="H6160" s="16" t="s">
        <v>3349</v>
      </c>
      <c r="I6160" s="16">
        <v>40.767477360000001</v>
      </c>
      <c r="J6160" s="16">
        <v>-73.970399760000006</v>
      </c>
      <c r="K6160" s="16">
        <v>2</v>
      </c>
      <c r="L6160" s="18" t="s">
        <v>2173</v>
      </c>
      <c r="M6160" s="18">
        <v>0.33333299999999999</v>
      </c>
      <c r="N6160" s="18" t="s">
        <v>4</v>
      </c>
      <c r="O6160" s="18">
        <v>83337504.841754496</v>
      </c>
      <c r="P6160" s="18">
        <v>27778890.488901999</v>
      </c>
      <c r="Q6160" s="18">
        <v>83337504.841754496</v>
      </c>
      <c r="R6160" s="18">
        <v>37429277.044149198</v>
      </c>
      <c r="S6160" s="20">
        <v>1</v>
      </c>
      <c r="T6160" s="21">
        <f t="shared" si="96"/>
        <v>27778890.488901999</v>
      </c>
      <c r="U6160" s="39">
        <f>T6160*Fx!$C$7</f>
        <v>28697200.918287192</v>
      </c>
    </row>
    <row r="6161" spans="1:21">
      <c r="A6161" s="16" t="s">
        <v>5225</v>
      </c>
      <c r="B6161" s="19"/>
      <c r="C6161" s="16" t="s">
        <v>3347</v>
      </c>
      <c r="D6161" s="16" t="s">
        <v>3348</v>
      </c>
      <c r="E6161" s="16" t="s">
        <v>4141</v>
      </c>
      <c r="G6161" s="16" t="s">
        <v>4435</v>
      </c>
      <c r="I6161" s="16">
        <v>0</v>
      </c>
      <c r="J6161" s="16">
        <v>0</v>
      </c>
      <c r="K6161" s="16">
        <v>0</v>
      </c>
      <c r="L6161" s="18" t="s">
        <v>2173</v>
      </c>
      <c r="M6161" s="18">
        <v>0.33333299999999999</v>
      </c>
      <c r="N6161" s="18" t="s">
        <v>4</v>
      </c>
      <c r="O6161" s="18">
        <v>6592605.0331683699</v>
      </c>
      <c r="P6161" s="18">
        <v>2197513.0357060102</v>
      </c>
      <c r="Q6161" s="18">
        <v>6592605.0331683699</v>
      </c>
      <c r="R6161" s="18">
        <v>2960929.0642630202</v>
      </c>
      <c r="S6161" s="20">
        <v>1</v>
      </c>
      <c r="T6161" s="21">
        <f t="shared" si="96"/>
        <v>2197513.0357060102</v>
      </c>
      <c r="U6161" s="39">
        <f>T6161*Fx!$C$7</f>
        <v>2270158.094737614</v>
      </c>
    </row>
    <row r="6162" spans="1:21">
      <c r="A6162" s="16" t="s">
        <v>5225</v>
      </c>
      <c r="B6162" s="19"/>
      <c r="C6162" s="16" t="s">
        <v>3347</v>
      </c>
      <c r="D6162" s="16" t="s">
        <v>3348</v>
      </c>
      <c r="E6162" s="16" t="s">
        <v>4252</v>
      </c>
      <c r="G6162" s="16" t="s">
        <v>4435</v>
      </c>
      <c r="I6162" s="16">
        <v>0</v>
      </c>
      <c r="J6162" s="16">
        <v>0</v>
      </c>
      <c r="K6162" s="16">
        <v>0</v>
      </c>
      <c r="L6162" s="18" t="s">
        <v>2173</v>
      </c>
      <c r="M6162" s="18">
        <v>0.33333299999999999</v>
      </c>
      <c r="N6162" s="18" t="s">
        <v>4</v>
      </c>
      <c r="O6162" s="18">
        <v>112817250.56032699</v>
      </c>
      <c r="P6162" s="18">
        <v>37605374.129273802</v>
      </c>
      <c r="Q6162" s="18">
        <v>112817250.56032699</v>
      </c>
      <c r="R6162" s="18">
        <v>50669481.100974798</v>
      </c>
      <c r="S6162" s="20">
        <v>1</v>
      </c>
      <c r="T6162" s="21">
        <f t="shared" si="96"/>
        <v>37605374.129273802</v>
      </c>
      <c r="U6162" s="39">
        <f>T6162*Fx!$C$7</f>
        <v>38848526.993051454</v>
      </c>
    </row>
    <row r="6163" spans="1:21">
      <c r="A6163" s="16" t="s">
        <v>5225</v>
      </c>
      <c r="B6163" s="19"/>
      <c r="C6163" s="16" t="s">
        <v>3347</v>
      </c>
      <c r="D6163" s="16" t="s">
        <v>3348</v>
      </c>
      <c r="E6163" s="16" t="s">
        <v>3349</v>
      </c>
      <c r="G6163" s="16" t="s">
        <v>3350</v>
      </c>
      <c r="H6163" s="16" t="s">
        <v>3349</v>
      </c>
      <c r="I6163" s="16">
        <v>40.762011999999999</v>
      </c>
      <c r="J6163" s="16">
        <v>-73.962914999999995</v>
      </c>
      <c r="K6163" s="16">
        <v>2</v>
      </c>
      <c r="L6163" s="18" t="s">
        <v>2173</v>
      </c>
      <c r="M6163" s="18">
        <v>0.33333299999999999</v>
      </c>
      <c r="N6163" s="18" t="s">
        <v>4</v>
      </c>
      <c r="O6163" s="18">
        <v>1559272.9764286501</v>
      </c>
      <c r="P6163" s="18">
        <v>519752.46123296098</v>
      </c>
      <c r="Q6163" s="18">
        <v>1559272.9764286501</v>
      </c>
      <c r="R6163" s="18">
        <v>700314.46625411499</v>
      </c>
      <c r="S6163" s="20">
        <v>1</v>
      </c>
      <c r="T6163" s="21">
        <f t="shared" si="96"/>
        <v>519752.46123296098</v>
      </c>
      <c r="U6163" s="39">
        <f>T6163*Fx!$C$7</f>
        <v>536934.36077785236</v>
      </c>
    </row>
    <row r="6164" spans="1:21">
      <c r="A6164" s="16" t="s">
        <v>5225</v>
      </c>
      <c r="B6164" s="19"/>
      <c r="C6164" s="16" t="s">
        <v>3347</v>
      </c>
      <c r="D6164" s="16" t="s">
        <v>3348</v>
      </c>
      <c r="E6164" s="16" t="s">
        <v>3349</v>
      </c>
      <c r="G6164" s="16" t="s">
        <v>4435</v>
      </c>
      <c r="I6164" s="16">
        <v>0</v>
      </c>
      <c r="J6164" s="16">
        <v>0</v>
      </c>
      <c r="K6164" s="16">
        <v>0</v>
      </c>
      <c r="L6164" s="18" t="s">
        <v>2173</v>
      </c>
      <c r="M6164" s="18">
        <v>0.33333299999999999</v>
      </c>
      <c r="N6164" s="18" t="s">
        <v>4</v>
      </c>
      <c r="O6164" s="18">
        <v>804440.50000752101</v>
      </c>
      <c r="P6164" s="18">
        <v>268144.15186750598</v>
      </c>
      <c r="Q6164" s="18">
        <v>804440.50000752101</v>
      </c>
      <c r="R6164" s="18">
        <v>361297.43022051197</v>
      </c>
      <c r="S6164" s="20">
        <v>1</v>
      </c>
      <c r="T6164" s="21">
        <f t="shared" si="96"/>
        <v>268144.15186750598</v>
      </c>
      <c r="U6164" s="39">
        <f>T6164*Fx!$C$7</f>
        <v>277008.42135072936</v>
      </c>
    </row>
    <row r="6165" spans="1:21">
      <c r="A6165" s="16" t="s">
        <v>5225</v>
      </c>
      <c r="B6165" s="19"/>
      <c r="C6165" s="16" t="s">
        <v>3347</v>
      </c>
      <c r="D6165" s="16" t="s">
        <v>3348</v>
      </c>
      <c r="E6165" s="16" t="s">
        <v>3349</v>
      </c>
      <c r="G6165" s="16" t="s">
        <v>4435</v>
      </c>
      <c r="I6165" s="16">
        <v>0</v>
      </c>
      <c r="J6165" s="16">
        <v>0</v>
      </c>
      <c r="K6165" s="16">
        <v>0</v>
      </c>
      <c r="L6165" s="18" t="s">
        <v>2173</v>
      </c>
      <c r="M6165" s="18">
        <v>0.33333299999999999</v>
      </c>
      <c r="N6165" s="18" t="s">
        <v>4</v>
      </c>
      <c r="O6165" s="18">
        <v>1405058.3642954901</v>
      </c>
      <c r="P6165" s="18">
        <v>468348.10457061499</v>
      </c>
      <c r="Q6165" s="18">
        <v>1405058.3642954901</v>
      </c>
      <c r="R6165" s="18">
        <v>631052.23608837603</v>
      </c>
      <c r="S6165" s="20">
        <v>1</v>
      </c>
      <c r="T6165" s="21">
        <f t="shared" si="96"/>
        <v>468348.10457061499</v>
      </c>
      <c r="U6165" s="39">
        <f>T6165*Fx!$C$7</f>
        <v>483830.68653989158</v>
      </c>
    </row>
    <row r="6166" spans="1:21">
      <c r="A6166" s="16" t="s">
        <v>5225</v>
      </c>
      <c r="B6166" s="19"/>
      <c r="C6166" s="16" t="s">
        <v>3347</v>
      </c>
      <c r="D6166" s="16" t="s">
        <v>3348</v>
      </c>
      <c r="E6166" s="16" t="s">
        <v>4144</v>
      </c>
      <c r="G6166" s="16" t="s">
        <v>4435</v>
      </c>
      <c r="I6166" s="16">
        <v>0</v>
      </c>
      <c r="J6166" s="16">
        <v>0</v>
      </c>
      <c r="K6166" s="16">
        <v>0</v>
      </c>
      <c r="L6166" s="18" t="s">
        <v>2173</v>
      </c>
      <c r="M6166" s="18">
        <v>0.33333299999999999</v>
      </c>
      <c r="N6166" s="18" t="s">
        <v>4</v>
      </c>
      <c r="O6166" s="18">
        <v>171482.72386768801</v>
      </c>
      <c r="P6166" s="18">
        <v>57160.336346816403</v>
      </c>
      <c r="Q6166" s="18">
        <v>171482.72386768801</v>
      </c>
      <c r="R6166" s="18">
        <v>77017.837192471197</v>
      </c>
      <c r="S6166" s="20">
        <v>1</v>
      </c>
      <c r="T6166" s="21">
        <f t="shared" si="96"/>
        <v>57160.336346816403</v>
      </c>
      <c r="U6166" s="39">
        <f>T6166*Fx!$C$7</f>
        <v>59049.934242578936</v>
      </c>
    </row>
    <row r="6167" spans="1:21">
      <c r="A6167" s="16" t="s">
        <v>5225</v>
      </c>
      <c r="B6167" s="19"/>
      <c r="C6167" s="16" t="s">
        <v>3347</v>
      </c>
      <c r="D6167" s="16" t="s">
        <v>3348</v>
      </c>
      <c r="E6167" s="16" t="s">
        <v>3349</v>
      </c>
      <c r="G6167" s="16" t="s">
        <v>3350</v>
      </c>
      <c r="H6167" s="16" t="s">
        <v>3349</v>
      </c>
      <c r="I6167" s="16">
        <v>40.770808209999998</v>
      </c>
      <c r="J6167" s="16">
        <v>-73.966569879999994</v>
      </c>
      <c r="K6167" s="16">
        <v>2</v>
      </c>
      <c r="L6167" s="18" t="s">
        <v>2173</v>
      </c>
      <c r="M6167" s="18">
        <v>0.33333299999999999</v>
      </c>
      <c r="N6167" s="18" t="s">
        <v>4</v>
      </c>
      <c r="O6167" s="18">
        <v>75211720.994599804</v>
      </c>
      <c r="P6167" s="18">
        <v>25070322.9591299</v>
      </c>
      <c r="Q6167" s="18">
        <v>75211720.994599804</v>
      </c>
      <c r="R6167" s="18">
        <v>33779753.154592499</v>
      </c>
      <c r="S6167" s="20">
        <v>1</v>
      </c>
      <c r="T6167" s="21">
        <f t="shared" si="96"/>
        <v>25070322.9591299</v>
      </c>
      <c r="U6167" s="39">
        <f>T6167*Fx!$C$7</f>
        <v>25899093.966043286</v>
      </c>
    </row>
    <row r="6168" spans="1:21">
      <c r="A6168" s="16" t="s">
        <v>5225</v>
      </c>
      <c r="B6168" s="19"/>
      <c r="C6168" s="16" t="s">
        <v>3347</v>
      </c>
      <c r="D6168" s="16" t="s">
        <v>3348</v>
      </c>
      <c r="E6168" s="16" t="s">
        <v>3356</v>
      </c>
      <c r="G6168" s="16" t="s">
        <v>4435</v>
      </c>
      <c r="I6168" s="16">
        <v>0</v>
      </c>
      <c r="J6168" s="16">
        <v>0</v>
      </c>
      <c r="K6168" s="16">
        <v>0</v>
      </c>
      <c r="L6168" s="18" t="s">
        <v>2173</v>
      </c>
      <c r="M6168" s="18">
        <v>0.33333299999999999</v>
      </c>
      <c r="N6168" s="18" t="s">
        <v>4</v>
      </c>
      <c r="O6168" s="18">
        <v>49799444.441101603</v>
      </c>
      <c r="P6168" s="18">
        <v>16599648.8155524</v>
      </c>
      <c r="Q6168" s="18">
        <v>49799444.441101603</v>
      </c>
      <c r="R6168" s="18">
        <v>22366366.8137183</v>
      </c>
      <c r="S6168" s="20">
        <v>1</v>
      </c>
      <c r="T6168" s="21">
        <f t="shared" si="96"/>
        <v>16599648.8155524</v>
      </c>
      <c r="U6168" s="39">
        <f>T6168*Fx!$C$7</f>
        <v>17148397.536727689</v>
      </c>
    </row>
    <row r="6169" spans="1:21">
      <c r="A6169" s="16" t="s">
        <v>5225</v>
      </c>
      <c r="B6169" s="19"/>
      <c r="C6169" s="16" t="s">
        <v>3347</v>
      </c>
      <c r="D6169" s="16" t="s">
        <v>3348</v>
      </c>
      <c r="E6169" s="16" t="s">
        <v>4163</v>
      </c>
      <c r="G6169" s="16" t="s">
        <v>4435</v>
      </c>
      <c r="I6169" s="16">
        <v>0</v>
      </c>
      <c r="J6169" s="16">
        <v>0</v>
      </c>
      <c r="K6169" s="16">
        <v>0</v>
      </c>
      <c r="L6169" s="18" t="s">
        <v>2173</v>
      </c>
      <c r="M6169" s="18">
        <v>0.33333299999999999</v>
      </c>
      <c r="N6169" s="18" t="s">
        <v>4</v>
      </c>
      <c r="O6169" s="18">
        <v>97889207.798703298</v>
      </c>
      <c r="P6169" s="18">
        <v>32629409.6355417</v>
      </c>
      <c r="Q6169" s="18">
        <v>97889207.798703298</v>
      </c>
      <c r="R6169" s="18">
        <v>43964866.542227298</v>
      </c>
      <c r="S6169" s="20">
        <v>1</v>
      </c>
      <c r="T6169" s="21">
        <f t="shared" si="96"/>
        <v>32629409.6355417</v>
      </c>
      <c r="U6169" s="39">
        <f>T6169*Fx!$C$7</f>
        <v>33708067.80531168</v>
      </c>
    </row>
    <row r="6170" spans="1:21">
      <c r="A6170" s="16" t="s">
        <v>5225</v>
      </c>
      <c r="B6170" s="19"/>
      <c r="C6170" s="16" t="s">
        <v>3347</v>
      </c>
      <c r="D6170" s="16" t="s">
        <v>3348</v>
      </c>
      <c r="E6170" s="16" t="s">
        <v>4141</v>
      </c>
      <c r="G6170" s="16" t="s">
        <v>4435</v>
      </c>
      <c r="I6170" s="16">
        <v>0</v>
      </c>
      <c r="J6170" s="16">
        <v>0</v>
      </c>
      <c r="K6170" s="16">
        <v>0</v>
      </c>
      <c r="L6170" s="18" t="s">
        <v>2173</v>
      </c>
      <c r="M6170" s="18">
        <v>0.33333299999999999</v>
      </c>
      <c r="N6170" s="18" t="s">
        <v>4</v>
      </c>
      <c r="O6170" s="18">
        <v>451270.325967599</v>
      </c>
      <c r="P6170" s="18">
        <v>150421.93775477901</v>
      </c>
      <c r="Q6170" s="18">
        <v>451270.325967599</v>
      </c>
      <c r="R6170" s="18">
        <v>202678.51892755501</v>
      </c>
      <c r="S6170" s="20">
        <v>1</v>
      </c>
      <c r="T6170" s="21">
        <f t="shared" si="96"/>
        <v>150421.93775477901</v>
      </c>
      <c r="U6170" s="39">
        <f>T6170*Fx!$C$7</f>
        <v>155394.56379625932</v>
      </c>
    </row>
    <row r="6171" spans="1:21">
      <c r="A6171" s="16" t="s">
        <v>5225</v>
      </c>
      <c r="B6171" s="19"/>
      <c r="C6171" s="16" t="s">
        <v>3347</v>
      </c>
      <c r="D6171" s="16" t="s">
        <v>3348</v>
      </c>
      <c r="E6171" s="16" t="s">
        <v>3349</v>
      </c>
      <c r="G6171" s="16" t="s">
        <v>4435</v>
      </c>
      <c r="I6171" s="16">
        <v>0</v>
      </c>
      <c r="J6171" s="16">
        <v>0</v>
      </c>
      <c r="K6171" s="16">
        <v>0</v>
      </c>
      <c r="L6171" s="18" t="s">
        <v>2173</v>
      </c>
      <c r="M6171" s="18">
        <v>0.33333299999999999</v>
      </c>
      <c r="N6171" s="18" t="s">
        <v>4</v>
      </c>
      <c r="O6171" s="18">
        <v>1031342.22837287</v>
      </c>
      <c r="P6171" s="18">
        <v>343777.30498352798</v>
      </c>
      <c r="Q6171" s="18">
        <v>1031342.22837287</v>
      </c>
      <c r="R6171" s="18">
        <v>463205.54072741303</v>
      </c>
      <c r="S6171" s="20">
        <v>1</v>
      </c>
      <c r="T6171" s="21">
        <f t="shared" si="96"/>
        <v>343777.30498352798</v>
      </c>
      <c r="U6171" s="39">
        <f>T6171*Fx!$C$7</f>
        <v>355141.84399124794</v>
      </c>
    </row>
    <row r="6172" spans="1:21">
      <c r="A6172" s="16" t="s">
        <v>5225</v>
      </c>
      <c r="B6172" s="19"/>
      <c r="C6172" s="16" t="s">
        <v>3347</v>
      </c>
      <c r="D6172" s="16" t="s">
        <v>3348</v>
      </c>
      <c r="E6172" s="16" t="s">
        <v>4149</v>
      </c>
      <c r="G6172" s="16" t="s">
        <v>4435</v>
      </c>
      <c r="I6172" s="16">
        <v>0</v>
      </c>
      <c r="J6172" s="16">
        <v>0</v>
      </c>
      <c r="K6172" s="16">
        <v>0</v>
      </c>
      <c r="L6172" s="18" t="s">
        <v>2173</v>
      </c>
      <c r="M6172" s="18">
        <v>0.33333299999999999</v>
      </c>
      <c r="N6172" s="18" t="s">
        <v>4</v>
      </c>
      <c r="O6172" s="18">
        <v>601693.76795679796</v>
      </c>
      <c r="P6172" s="18">
        <v>200562.58367303899</v>
      </c>
      <c r="Q6172" s="18">
        <v>601693.76795679796</v>
      </c>
      <c r="R6172" s="18">
        <v>270238.02523674001</v>
      </c>
      <c r="S6172" s="20">
        <v>1</v>
      </c>
      <c r="T6172" s="21">
        <f t="shared" si="96"/>
        <v>200562.58367303899</v>
      </c>
      <c r="U6172" s="39">
        <f>T6172*Fx!$C$7</f>
        <v>207192.75172834608</v>
      </c>
    </row>
    <row r="6173" spans="1:21">
      <c r="A6173" s="16" t="s">
        <v>5225</v>
      </c>
      <c r="B6173" s="19"/>
      <c r="C6173" s="16" t="s">
        <v>3347</v>
      </c>
      <c r="D6173" s="16" t="s">
        <v>3348</v>
      </c>
      <c r="E6173" s="16" t="s">
        <v>3349</v>
      </c>
      <c r="G6173" s="16" t="s">
        <v>4435</v>
      </c>
      <c r="I6173" s="16">
        <v>0</v>
      </c>
      <c r="J6173" s="16">
        <v>0</v>
      </c>
      <c r="K6173" s="16">
        <v>0</v>
      </c>
      <c r="L6173" s="18" t="s">
        <v>2173</v>
      </c>
      <c r="M6173" s="18">
        <v>0.33333299999999999</v>
      </c>
      <c r="N6173" s="18" t="s">
        <v>4</v>
      </c>
      <c r="O6173" s="18">
        <v>15452468.039999999</v>
      </c>
      <c r="P6173" s="18">
        <v>5150771.1717731999</v>
      </c>
      <c r="Q6173" s="18">
        <v>15452468.039999999</v>
      </c>
      <c r="R6173" s="18">
        <v>6940149.07673644</v>
      </c>
      <c r="S6173" s="20">
        <v>1</v>
      </c>
      <c r="T6173" s="21">
        <f t="shared" si="96"/>
        <v>5150771.1717731999</v>
      </c>
      <c r="U6173" s="39">
        <f>T6173*Fx!$C$7</f>
        <v>5321044.5989392567</v>
      </c>
    </row>
    <row r="6174" spans="1:21">
      <c r="A6174" s="16" t="s">
        <v>5225</v>
      </c>
      <c r="B6174" s="19"/>
      <c r="C6174" s="16" t="s">
        <v>3347</v>
      </c>
      <c r="D6174" s="16" t="s">
        <v>3348</v>
      </c>
      <c r="E6174" s="16" t="s">
        <v>4170</v>
      </c>
      <c r="G6174" s="16" t="s">
        <v>4435</v>
      </c>
      <c r="I6174" s="16">
        <v>0</v>
      </c>
      <c r="J6174" s="16">
        <v>0</v>
      </c>
      <c r="K6174" s="16">
        <v>0</v>
      </c>
      <c r="L6174" s="18" t="s">
        <v>2173</v>
      </c>
      <c r="M6174" s="18">
        <v>0.33333299999999999</v>
      </c>
      <c r="N6174" s="18" t="s">
        <v>4</v>
      </c>
      <c r="O6174" s="18">
        <v>105108380.08995301</v>
      </c>
      <c r="P6174" s="18">
        <v>35035776.335383996</v>
      </c>
      <c r="Q6174" s="18">
        <v>105108380.08995301</v>
      </c>
      <c r="R6174" s="18">
        <v>47207205.033542998</v>
      </c>
      <c r="S6174" s="20">
        <v>1</v>
      </c>
      <c r="T6174" s="21">
        <f t="shared" si="96"/>
        <v>35035776.335383996</v>
      </c>
      <c r="U6174" s="39">
        <f>T6174*Fx!$C$7</f>
        <v>36193983.817545451</v>
      </c>
    </row>
    <row r="6175" spans="1:21">
      <c r="A6175" s="16" t="s">
        <v>5225</v>
      </c>
      <c r="B6175" s="19"/>
      <c r="C6175" s="16" t="s">
        <v>3347</v>
      </c>
      <c r="D6175" s="16" t="s">
        <v>3348</v>
      </c>
      <c r="E6175" s="16" t="s">
        <v>3349</v>
      </c>
      <c r="G6175" s="16" t="s">
        <v>4435</v>
      </c>
      <c r="I6175" s="16">
        <v>0</v>
      </c>
      <c r="J6175" s="16">
        <v>0</v>
      </c>
      <c r="K6175" s="16">
        <v>0</v>
      </c>
      <c r="L6175" s="18" t="s">
        <v>2173</v>
      </c>
      <c r="M6175" s="18">
        <v>0.33333299999999999</v>
      </c>
      <c r="N6175" s="18" t="s">
        <v>4</v>
      </c>
      <c r="O6175" s="18">
        <v>46933798.342333697</v>
      </c>
      <c r="P6175" s="18">
        <v>15644443.00145</v>
      </c>
      <c r="Q6175" s="18">
        <v>46933798.342333697</v>
      </c>
      <c r="R6175" s="18">
        <v>21079322.499817401</v>
      </c>
      <c r="S6175" s="20">
        <v>1</v>
      </c>
      <c r="T6175" s="21">
        <f t="shared" si="96"/>
        <v>15644443.00145</v>
      </c>
      <c r="U6175" s="39">
        <f>T6175*Fx!$C$7</f>
        <v>16161614.670919424</v>
      </c>
    </row>
    <row r="6176" spans="1:21">
      <c r="A6176" s="16" t="s">
        <v>5225</v>
      </c>
      <c r="B6176" s="19"/>
      <c r="C6176" s="16" t="s">
        <v>3347</v>
      </c>
      <c r="D6176" s="16" t="s">
        <v>3348</v>
      </c>
      <c r="E6176" s="16" t="s">
        <v>4141</v>
      </c>
      <c r="G6176" s="16" t="s">
        <v>4435</v>
      </c>
      <c r="I6176" s="16">
        <v>0</v>
      </c>
      <c r="J6176" s="16">
        <v>0</v>
      </c>
      <c r="K6176" s="16">
        <v>0</v>
      </c>
      <c r="L6176" s="18" t="s">
        <v>2173</v>
      </c>
      <c r="M6176" s="18">
        <v>0.33333299999999999</v>
      </c>
      <c r="N6176" s="18" t="s">
        <v>4</v>
      </c>
      <c r="O6176" s="18">
        <v>586135.17050497106</v>
      </c>
      <c r="P6176" s="18">
        <v>195376.43638442201</v>
      </c>
      <c r="Q6176" s="18">
        <v>586135.17050497106</v>
      </c>
      <c r="R6176" s="18">
        <v>263250.21038016799</v>
      </c>
      <c r="S6176" s="20">
        <v>1</v>
      </c>
      <c r="T6176" s="21">
        <f t="shared" si="96"/>
        <v>195376.43638442201</v>
      </c>
      <c r="U6176" s="39">
        <f>T6176*Fx!$C$7</f>
        <v>201835.161554155</v>
      </c>
    </row>
    <row r="6177" spans="1:21">
      <c r="A6177" s="16" t="s">
        <v>5225</v>
      </c>
      <c r="B6177" s="19"/>
      <c r="C6177" s="16" t="s">
        <v>3347</v>
      </c>
      <c r="D6177" s="16" t="s">
        <v>3348</v>
      </c>
      <c r="E6177" s="16" t="s">
        <v>4435</v>
      </c>
      <c r="G6177" s="16" t="s">
        <v>4435</v>
      </c>
      <c r="I6177" s="16">
        <v>0</v>
      </c>
      <c r="J6177" s="16">
        <v>0</v>
      </c>
      <c r="K6177" s="16">
        <v>0</v>
      </c>
      <c r="L6177" s="18" t="s">
        <v>2173</v>
      </c>
      <c r="M6177" s="18">
        <v>0.33333299999999999</v>
      </c>
      <c r="N6177" s="18" t="s">
        <v>4</v>
      </c>
      <c r="O6177" s="18">
        <v>119142.13511033601</v>
      </c>
      <c r="P6177" s="18">
        <v>39713.647896328301</v>
      </c>
      <c r="Q6177" s="18">
        <v>119142.13511033601</v>
      </c>
      <c r="R6177" s="18">
        <v>53510.169174658702</v>
      </c>
      <c r="S6177" s="20">
        <v>1</v>
      </c>
      <c r="T6177" s="21">
        <f t="shared" si="96"/>
        <v>39713.647896328301</v>
      </c>
      <c r="U6177" s="39">
        <f>T6177*Fx!$C$7</f>
        <v>41026.495760669735</v>
      </c>
    </row>
    <row r="6178" spans="1:21">
      <c r="A6178" s="16" t="s">
        <v>5225</v>
      </c>
      <c r="B6178" s="19"/>
      <c r="C6178" s="16" t="s">
        <v>3347</v>
      </c>
      <c r="D6178" s="16" t="s">
        <v>3348</v>
      </c>
      <c r="E6178" s="16" t="s">
        <v>4141</v>
      </c>
      <c r="G6178" s="16" t="s">
        <v>4435</v>
      </c>
      <c r="I6178" s="16">
        <v>0</v>
      </c>
      <c r="J6178" s="16">
        <v>0</v>
      </c>
      <c r="K6178" s="16">
        <v>0</v>
      </c>
      <c r="L6178" s="18" t="s">
        <v>2173</v>
      </c>
      <c r="M6178" s="18">
        <v>0.33333299999999999</v>
      </c>
      <c r="N6178" s="18" t="s">
        <v>4</v>
      </c>
      <c r="O6178" s="18">
        <v>2712092.0892311898</v>
      </c>
      <c r="P6178" s="18">
        <v>904021.65610343195</v>
      </c>
      <c r="Q6178" s="18">
        <v>2712092.0892311898</v>
      </c>
      <c r="R6178" s="18">
        <v>1218078.7794143199</v>
      </c>
      <c r="S6178" s="20">
        <v>1</v>
      </c>
      <c r="T6178" s="21">
        <f t="shared" si="96"/>
        <v>904021.65610343195</v>
      </c>
      <c r="U6178" s="39">
        <f>T6178*Fx!$C$7</f>
        <v>933906.66952833894</v>
      </c>
    </row>
    <row r="6179" spans="1:21">
      <c r="A6179" s="16" t="s">
        <v>4728</v>
      </c>
      <c r="B6179" s="19"/>
      <c r="C6179" s="16" t="s">
        <v>4323</v>
      </c>
      <c r="D6179" s="16" t="s">
        <v>4324</v>
      </c>
      <c r="E6179" s="16" t="s">
        <v>4326</v>
      </c>
      <c r="F6179" s="16" t="s">
        <v>4328</v>
      </c>
      <c r="G6179" s="16" t="s">
        <v>4329</v>
      </c>
      <c r="H6179" s="16" t="s">
        <v>4330</v>
      </c>
      <c r="I6179" s="16">
        <v>-34.604149999999997</v>
      </c>
      <c r="J6179" s="16">
        <v>-58.38</v>
      </c>
      <c r="K6179" s="16">
        <v>7</v>
      </c>
      <c r="L6179" s="18" t="s">
        <v>4331</v>
      </c>
      <c r="M6179" s="18">
        <v>1</v>
      </c>
      <c r="N6179" s="18" t="s">
        <v>4</v>
      </c>
      <c r="O6179" s="18">
        <v>236465.298252079</v>
      </c>
      <c r="P6179" s="18">
        <v>236465.298252079</v>
      </c>
      <c r="Q6179" s="18">
        <v>236465.298252079</v>
      </c>
      <c r="R6179" s="18">
        <v>318613.34285976703</v>
      </c>
      <c r="S6179" s="20">
        <v>1</v>
      </c>
      <c r="T6179" s="21">
        <f t="shared" si="96"/>
        <v>236465.298252079</v>
      </c>
      <c r="U6179" s="39">
        <f>T6179*Fx!$C$7</f>
        <v>244282.3329050403</v>
      </c>
    </row>
    <row r="6180" spans="1:21">
      <c r="A6180" s="16" t="s">
        <v>4728</v>
      </c>
      <c r="B6180" s="19"/>
      <c r="C6180" s="16" t="s">
        <v>4323</v>
      </c>
      <c r="D6180" s="16" t="s">
        <v>4324</v>
      </c>
      <c r="E6180" s="16" t="s">
        <v>4326</v>
      </c>
      <c r="F6180" s="16" t="s">
        <v>4328</v>
      </c>
      <c r="G6180" s="16" t="s">
        <v>4329</v>
      </c>
      <c r="H6180" s="16" t="s">
        <v>4330</v>
      </c>
      <c r="I6180" s="16">
        <v>-34.604149999999997</v>
      </c>
      <c r="J6180" s="16">
        <v>-58.38</v>
      </c>
      <c r="K6180" s="16">
        <v>7</v>
      </c>
      <c r="L6180" s="18" t="s">
        <v>4331</v>
      </c>
      <c r="M6180" s="18">
        <v>1</v>
      </c>
      <c r="N6180" s="18" t="s">
        <v>4</v>
      </c>
      <c r="O6180" s="18">
        <v>479925.99166653998</v>
      </c>
      <c r="P6180" s="18">
        <v>479925.99166653998</v>
      </c>
      <c r="Q6180" s="18">
        <v>479925.99166653998</v>
      </c>
      <c r="R6180" s="18">
        <v>646652.28116117604</v>
      </c>
      <c r="S6180" s="20">
        <v>1</v>
      </c>
      <c r="T6180" s="21">
        <f t="shared" si="96"/>
        <v>479925.99166653998</v>
      </c>
      <c r="U6180" s="39">
        <f>T6180*Fx!$C$7</f>
        <v>495791.31370510336</v>
      </c>
    </row>
    <row r="6181" spans="1:21">
      <c r="A6181" s="16" t="s">
        <v>4728</v>
      </c>
      <c r="B6181" s="19"/>
      <c r="C6181" s="16" t="s">
        <v>4323</v>
      </c>
      <c r="D6181" s="16" t="s">
        <v>4324</v>
      </c>
      <c r="E6181" s="16" t="s">
        <v>4332</v>
      </c>
      <c r="F6181" s="16" t="s">
        <v>3183</v>
      </c>
      <c r="G6181" s="16" t="s">
        <v>4332</v>
      </c>
      <c r="H6181" s="16" t="s">
        <v>4326</v>
      </c>
      <c r="I6181" s="16">
        <v>-34.5269464</v>
      </c>
      <c r="J6181" s="16">
        <v>-58.471334300000002</v>
      </c>
      <c r="K6181" s="16">
        <v>7</v>
      </c>
      <c r="L6181" s="18" t="s">
        <v>4327</v>
      </c>
      <c r="M6181" s="18">
        <v>1</v>
      </c>
      <c r="N6181" s="18" t="s">
        <v>4</v>
      </c>
      <c r="O6181" s="18">
        <v>121043.369227232</v>
      </c>
      <c r="P6181" s="18">
        <v>121043.369227232</v>
      </c>
      <c r="Q6181" s="18">
        <v>121043.369227232</v>
      </c>
      <c r="R6181" s="18">
        <v>163093.83569416901</v>
      </c>
      <c r="S6181" s="20">
        <v>1</v>
      </c>
      <c r="T6181" s="21">
        <f t="shared" si="96"/>
        <v>121043.369227232</v>
      </c>
      <c r="U6181" s="39">
        <f>T6181*Fx!$C$7</f>
        <v>125044.80292069423</v>
      </c>
    </row>
    <row r="6182" spans="1:21">
      <c r="A6182" s="16" t="s">
        <v>4728</v>
      </c>
      <c r="B6182" s="19"/>
      <c r="C6182" s="16" t="s">
        <v>4323</v>
      </c>
      <c r="D6182" s="16" t="s">
        <v>4324</v>
      </c>
      <c r="E6182" s="16" t="s">
        <v>5247</v>
      </c>
      <c r="F6182" s="16" t="s">
        <v>5248</v>
      </c>
      <c r="G6182" s="16" t="s">
        <v>5249</v>
      </c>
      <c r="H6182" s="16" t="s">
        <v>5250</v>
      </c>
      <c r="I6182" s="16">
        <v>-26.283300000000001</v>
      </c>
      <c r="J6182" s="16">
        <v>-60.3</v>
      </c>
      <c r="K6182" s="16">
        <v>7</v>
      </c>
      <c r="L6182" s="18" t="s">
        <v>5251</v>
      </c>
      <c r="M6182" s="18">
        <v>1</v>
      </c>
      <c r="N6182" s="18" t="s">
        <v>4</v>
      </c>
      <c r="O6182" s="18">
        <v>239962.99583326999</v>
      </c>
      <c r="P6182" s="18">
        <v>239962.99583326999</v>
      </c>
      <c r="Q6182" s="18">
        <v>239962.99583326999</v>
      </c>
      <c r="R6182" s="18">
        <v>323326.14058058802</v>
      </c>
      <c r="S6182" s="20">
        <v>1</v>
      </c>
      <c r="T6182" s="21">
        <f t="shared" si="96"/>
        <v>239962.99583326999</v>
      </c>
      <c r="U6182" s="39">
        <f>T6182*Fx!$C$7</f>
        <v>247895.65685255168</v>
      </c>
    </row>
    <row r="6183" spans="1:21">
      <c r="A6183" s="16" t="s">
        <v>4728</v>
      </c>
      <c r="B6183" s="19"/>
      <c r="C6183" s="16" t="s">
        <v>4323</v>
      </c>
      <c r="D6183" s="16" t="s">
        <v>4324</v>
      </c>
      <c r="E6183" s="16" t="s">
        <v>4326</v>
      </c>
      <c r="F6183" s="16" t="s">
        <v>4328</v>
      </c>
      <c r="G6183" s="16" t="s">
        <v>4329</v>
      </c>
      <c r="H6183" s="16" t="s">
        <v>4333</v>
      </c>
      <c r="I6183" s="16">
        <v>-34.54983</v>
      </c>
      <c r="J6183" s="16">
        <v>-58.443910000000002</v>
      </c>
      <c r="K6183" s="16">
        <v>2</v>
      </c>
      <c r="L6183" s="18" t="s">
        <v>4331</v>
      </c>
      <c r="M6183" s="18">
        <v>1</v>
      </c>
      <c r="N6183" s="18" t="s">
        <v>4</v>
      </c>
      <c r="O6183" s="18">
        <v>239962.99583326999</v>
      </c>
      <c r="P6183" s="18">
        <v>239962.99583326999</v>
      </c>
      <c r="Q6183" s="18">
        <v>239962.99583326999</v>
      </c>
      <c r="R6183" s="18">
        <v>323326.14058058802</v>
      </c>
      <c r="S6183" s="20">
        <v>1</v>
      </c>
      <c r="T6183" s="21">
        <f t="shared" si="96"/>
        <v>239962.99583326999</v>
      </c>
      <c r="U6183" s="39">
        <f>T6183*Fx!$C$7</f>
        <v>247895.65685255168</v>
      </c>
    </row>
    <row r="6184" spans="1:21">
      <c r="A6184" s="16" t="s">
        <v>4728</v>
      </c>
      <c r="B6184" s="19"/>
      <c r="C6184" s="16" t="s">
        <v>4323</v>
      </c>
      <c r="D6184" s="16" t="s">
        <v>4324</v>
      </c>
      <c r="E6184" s="16" t="s">
        <v>4326</v>
      </c>
      <c r="F6184" s="16" t="s">
        <v>4328</v>
      </c>
      <c r="G6184" s="16" t="s">
        <v>4329</v>
      </c>
      <c r="H6184" s="16" t="s">
        <v>4330</v>
      </c>
      <c r="I6184" s="16">
        <v>-34.604149999999997</v>
      </c>
      <c r="J6184" s="16">
        <v>-58.38</v>
      </c>
      <c r="K6184" s="16">
        <v>7</v>
      </c>
      <c r="L6184" s="18" t="s">
        <v>4331</v>
      </c>
      <c r="M6184" s="18">
        <v>1</v>
      </c>
      <c r="N6184" s="18" t="s">
        <v>4</v>
      </c>
      <c r="O6184" s="18">
        <v>1345357.180463</v>
      </c>
      <c r="P6184" s="18">
        <v>1345357.180463</v>
      </c>
      <c r="Q6184" s="18">
        <v>1345357.180463</v>
      </c>
      <c r="R6184" s="18">
        <v>1812734.2649269099</v>
      </c>
      <c r="S6184" s="20">
        <v>1</v>
      </c>
      <c r="T6184" s="21">
        <f t="shared" si="96"/>
        <v>1345357.180463</v>
      </c>
      <c r="U6184" s="39">
        <f>T6184*Fx!$C$7</f>
        <v>1389831.7979989671</v>
      </c>
    </row>
    <row r="6185" spans="1:21">
      <c r="A6185" s="16" t="s">
        <v>4728</v>
      </c>
      <c r="B6185" s="19"/>
      <c r="C6185" s="16" t="s">
        <v>4323</v>
      </c>
      <c r="D6185" s="16" t="s">
        <v>4324</v>
      </c>
      <c r="E6185" s="16" t="s">
        <v>4334</v>
      </c>
      <c r="F6185" s="16" t="s">
        <v>3167</v>
      </c>
      <c r="G6185" s="16" t="s">
        <v>4338</v>
      </c>
      <c r="H6185" s="16" t="s">
        <v>4334</v>
      </c>
      <c r="I6185" s="16">
        <v>-31.422509999999999</v>
      </c>
      <c r="J6185" s="16">
        <v>-64.184039999999996</v>
      </c>
      <c r="K6185" s="16">
        <v>2</v>
      </c>
      <c r="L6185" s="18" t="s">
        <v>4337</v>
      </c>
      <c r="M6185" s="18">
        <v>1</v>
      </c>
      <c r="N6185" s="18" t="s">
        <v>4</v>
      </c>
      <c r="O6185" s="18">
        <v>121043.369227232</v>
      </c>
      <c r="P6185" s="18">
        <v>121043.369227232</v>
      </c>
      <c r="Q6185" s="18">
        <v>121043.369227232</v>
      </c>
      <c r="R6185" s="18">
        <v>163093.83569416901</v>
      </c>
      <c r="S6185" s="20">
        <v>1</v>
      </c>
      <c r="T6185" s="21">
        <f t="shared" si="96"/>
        <v>121043.369227232</v>
      </c>
      <c r="U6185" s="39">
        <f>T6185*Fx!$C$7</f>
        <v>125044.80292069423</v>
      </c>
    </row>
    <row r="6186" spans="1:21">
      <c r="A6186" s="16" t="s">
        <v>4728</v>
      </c>
      <c r="B6186" s="19"/>
      <c r="C6186" s="16" t="s">
        <v>4323</v>
      </c>
      <c r="D6186" s="16" t="s">
        <v>4324</v>
      </c>
      <c r="E6186" s="16" t="s">
        <v>4326</v>
      </c>
      <c r="F6186" s="16" t="s">
        <v>4328</v>
      </c>
      <c r="G6186" s="16" t="s">
        <v>4329</v>
      </c>
      <c r="H6186" s="16" t="s">
        <v>4333</v>
      </c>
      <c r="I6186" s="16">
        <v>-34.571339999999999</v>
      </c>
      <c r="J6186" s="16">
        <v>-58.411760000000001</v>
      </c>
      <c r="K6186" s="16">
        <v>2</v>
      </c>
      <c r="L6186" s="18" t="s">
        <v>4331</v>
      </c>
      <c r="M6186" s="18">
        <v>1</v>
      </c>
      <c r="N6186" s="18" t="s">
        <v>4</v>
      </c>
      <c r="O6186" s="18">
        <v>150730.07867145899</v>
      </c>
      <c r="P6186" s="18">
        <v>150730.07867145899</v>
      </c>
      <c r="Q6186" s="18">
        <v>150730.07867145899</v>
      </c>
      <c r="R6186" s="18">
        <v>203093.70799868301</v>
      </c>
      <c r="S6186" s="20">
        <v>1</v>
      </c>
      <c r="T6186" s="21">
        <f t="shared" si="96"/>
        <v>150730.07867145899</v>
      </c>
      <c r="U6186" s="39">
        <f>T6186*Fx!$C$7</f>
        <v>155712.89118952377</v>
      </c>
    </row>
    <row r="6187" spans="1:21">
      <c r="A6187" s="16" t="s">
        <v>4728</v>
      </c>
      <c r="B6187" s="19"/>
      <c r="C6187" s="16" t="s">
        <v>4323</v>
      </c>
      <c r="D6187" s="16" t="s">
        <v>4324</v>
      </c>
      <c r="E6187" s="16" t="s">
        <v>4326</v>
      </c>
      <c r="F6187" s="16" t="s">
        <v>4328</v>
      </c>
      <c r="G6187" s="16" t="s">
        <v>4329</v>
      </c>
      <c r="H6187" s="16" t="s">
        <v>4330</v>
      </c>
      <c r="I6187" s="16">
        <v>-34.604149999999997</v>
      </c>
      <c r="J6187" s="16">
        <v>-58.38</v>
      </c>
      <c r="K6187" s="16">
        <v>7</v>
      </c>
      <c r="L6187" s="18" t="s">
        <v>4331</v>
      </c>
      <c r="M6187" s="18">
        <v>1</v>
      </c>
      <c r="N6187" s="18" t="s">
        <v>4</v>
      </c>
      <c r="O6187" s="18">
        <v>2811682.8998631099</v>
      </c>
      <c r="P6187" s="18">
        <v>2811682.8998631099</v>
      </c>
      <c r="Q6187" s="18">
        <v>2811682.8998631099</v>
      </c>
      <c r="R6187" s="18">
        <v>3788461.5392150902</v>
      </c>
      <c r="S6187" s="20">
        <v>1</v>
      </c>
      <c r="T6187" s="21">
        <f t="shared" si="96"/>
        <v>2811682.8998631099</v>
      </c>
      <c r="U6187" s="39">
        <f>T6187*Fx!$C$7</f>
        <v>2904631.0948999072</v>
      </c>
    </row>
    <row r="6188" spans="1:21">
      <c r="A6188" s="16" t="s">
        <v>4728</v>
      </c>
      <c r="B6188" s="19"/>
      <c r="C6188" s="16" t="s">
        <v>4323</v>
      </c>
      <c r="D6188" s="16" t="s">
        <v>4324</v>
      </c>
      <c r="E6188" s="16" t="s">
        <v>4334</v>
      </c>
      <c r="F6188" s="16" t="s">
        <v>3167</v>
      </c>
      <c r="G6188" s="16" t="s">
        <v>4338</v>
      </c>
      <c r="H6188" s="16" t="s">
        <v>4334</v>
      </c>
      <c r="I6188" s="16">
        <v>-31.330729999999999</v>
      </c>
      <c r="J6188" s="16">
        <v>-64.21678</v>
      </c>
      <c r="K6188" s="16">
        <v>4</v>
      </c>
      <c r="L6188" s="18" t="s">
        <v>4337</v>
      </c>
      <c r="M6188" s="18">
        <v>1</v>
      </c>
      <c r="N6188" s="18" t="s">
        <v>4</v>
      </c>
      <c r="O6188" s="18">
        <v>121043.369227232</v>
      </c>
      <c r="P6188" s="18">
        <v>121043.369227232</v>
      </c>
      <c r="Q6188" s="18">
        <v>121043.369227232</v>
      </c>
      <c r="R6188" s="18">
        <v>163093.83569416901</v>
      </c>
      <c r="S6188" s="20">
        <v>1</v>
      </c>
      <c r="T6188" s="21">
        <f t="shared" ref="T6188:T6251" si="97">S6188*P6188</f>
        <v>121043.369227232</v>
      </c>
      <c r="U6188" s="39">
        <f>T6188*Fx!$C$7</f>
        <v>125044.80292069423</v>
      </c>
    </row>
    <row r="6189" spans="1:21">
      <c r="A6189" s="16" t="s">
        <v>4728</v>
      </c>
      <c r="B6189" s="19"/>
      <c r="C6189" s="16" t="s">
        <v>4323</v>
      </c>
      <c r="D6189" s="16" t="s">
        <v>4324</v>
      </c>
      <c r="E6189" s="16" t="s">
        <v>4334</v>
      </c>
      <c r="F6189" s="16" t="s">
        <v>3167</v>
      </c>
      <c r="G6189" s="16" t="s">
        <v>4338</v>
      </c>
      <c r="H6189" s="16" t="s">
        <v>4334</v>
      </c>
      <c r="I6189" s="16">
        <v>-31.373149999999999</v>
      </c>
      <c r="J6189" s="16">
        <v>-64.186530000000005</v>
      </c>
      <c r="K6189" s="16">
        <v>4</v>
      </c>
      <c r="L6189" s="18" t="s">
        <v>4337</v>
      </c>
      <c r="M6189" s="18">
        <v>1</v>
      </c>
      <c r="N6189" s="18" t="s">
        <v>4</v>
      </c>
      <c r="O6189" s="18">
        <v>121043.369227232</v>
      </c>
      <c r="P6189" s="18">
        <v>121043.369227232</v>
      </c>
      <c r="Q6189" s="18">
        <v>121043.369227232</v>
      </c>
      <c r="R6189" s="18">
        <v>163093.83569416901</v>
      </c>
      <c r="S6189" s="20">
        <v>1</v>
      </c>
      <c r="T6189" s="21">
        <f t="shared" si="97"/>
        <v>121043.369227232</v>
      </c>
      <c r="U6189" s="39">
        <f>T6189*Fx!$C$7</f>
        <v>125044.80292069423</v>
      </c>
    </row>
    <row r="6190" spans="1:21">
      <c r="A6190" s="16" t="s">
        <v>4728</v>
      </c>
      <c r="B6190" s="19"/>
      <c r="C6190" s="16" t="s">
        <v>4323</v>
      </c>
      <c r="D6190" s="16" t="s">
        <v>4324</v>
      </c>
      <c r="E6190" s="16" t="s">
        <v>4334</v>
      </c>
      <c r="F6190" s="16" t="s">
        <v>3167</v>
      </c>
      <c r="G6190" s="16" t="s">
        <v>4338</v>
      </c>
      <c r="H6190" s="16" t="s">
        <v>4334</v>
      </c>
      <c r="I6190" s="16">
        <v>-31.423349999999999</v>
      </c>
      <c r="J6190" s="16">
        <v>-64.187340000000006</v>
      </c>
      <c r="K6190" s="16">
        <v>4</v>
      </c>
      <c r="L6190" s="18" t="s">
        <v>4337</v>
      </c>
      <c r="M6190" s="18">
        <v>1</v>
      </c>
      <c r="N6190" s="18" t="s">
        <v>4</v>
      </c>
      <c r="O6190" s="18">
        <v>121043.369227232</v>
      </c>
      <c r="P6190" s="18">
        <v>121043.369227232</v>
      </c>
      <c r="Q6190" s="18">
        <v>121043.369227232</v>
      </c>
      <c r="R6190" s="18">
        <v>163093.83569416901</v>
      </c>
      <c r="S6190" s="20">
        <v>1</v>
      </c>
      <c r="T6190" s="21">
        <f t="shared" si="97"/>
        <v>121043.369227232</v>
      </c>
      <c r="U6190" s="39">
        <f>T6190*Fx!$C$7</f>
        <v>125044.80292069423</v>
      </c>
    </row>
    <row r="6191" spans="1:21">
      <c r="A6191" s="16" t="s">
        <v>4728</v>
      </c>
      <c r="B6191" s="19"/>
      <c r="C6191" s="16" t="s">
        <v>4323</v>
      </c>
      <c r="D6191" s="16" t="s">
        <v>4324</v>
      </c>
      <c r="E6191" s="16" t="s">
        <v>5247</v>
      </c>
      <c r="F6191" s="16" t="s">
        <v>5248</v>
      </c>
      <c r="G6191" s="16" t="s">
        <v>5249</v>
      </c>
      <c r="H6191" s="16" t="s">
        <v>5250</v>
      </c>
      <c r="I6191" s="16">
        <v>-26.283300000000001</v>
      </c>
      <c r="J6191" s="16">
        <v>-60.3</v>
      </c>
      <c r="K6191" s="16">
        <v>7</v>
      </c>
      <c r="L6191" s="18" t="s">
        <v>5251</v>
      </c>
      <c r="M6191" s="18">
        <v>1</v>
      </c>
      <c r="N6191" s="18" t="s">
        <v>4</v>
      </c>
      <c r="O6191" s="18">
        <v>166970.02060801201</v>
      </c>
      <c r="P6191" s="18">
        <v>166970.02060801201</v>
      </c>
      <c r="Q6191" s="18">
        <v>166970.02060801201</v>
      </c>
      <c r="R6191" s="18">
        <v>224975.405763644</v>
      </c>
      <c r="S6191" s="20">
        <v>1</v>
      </c>
      <c r="T6191" s="21">
        <f t="shared" si="97"/>
        <v>166970.02060801201</v>
      </c>
      <c r="U6191" s="39">
        <f>T6191*Fx!$C$7</f>
        <v>172489.69071075623</v>
      </c>
    </row>
    <row r="6192" spans="1:21">
      <c r="A6192" s="16" t="s">
        <v>4728</v>
      </c>
      <c r="B6192" s="19"/>
      <c r="C6192" s="16" t="s">
        <v>4323</v>
      </c>
      <c r="D6192" s="16" t="s">
        <v>4324</v>
      </c>
      <c r="E6192" s="16" t="s">
        <v>5252</v>
      </c>
      <c r="F6192" s="16" t="s">
        <v>4328</v>
      </c>
      <c r="G6192" s="16" t="s">
        <v>4329</v>
      </c>
      <c r="H6192" s="16" t="s">
        <v>4330</v>
      </c>
      <c r="I6192" s="16">
        <v>-34.608499999999999</v>
      </c>
      <c r="J6192" s="16">
        <v>-58.3703</v>
      </c>
      <c r="K6192" s="16">
        <v>7</v>
      </c>
      <c r="L6192" s="18" t="s">
        <v>4331</v>
      </c>
      <c r="M6192" s="18">
        <v>1</v>
      </c>
      <c r="N6192" s="18" t="s">
        <v>4</v>
      </c>
      <c r="O6192" s="18">
        <v>549050.50449841202</v>
      </c>
      <c r="P6192" s="18">
        <v>549050.50449841202</v>
      </c>
      <c r="Q6192" s="18">
        <v>549050.50449841202</v>
      </c>
      <c r="R6192" s="18">
        <v>739790.64974935399</v>
      </c>
      <c r="S6192" s="20">
        <v>1</v>
      </c>
      <c r="T6192" s="21">
        <f t="shared" si="97"/>
        <v>549050.50449841202</v>
      </c>
      <c r="U6192" s="39">
        <f>T6192*Fx!$C$7</f>
        <v>567200.93439918605</v>
      </c>
    </row>
    <row r="6193" spans="1:21">
      <c r="A6193" s="16" t="s">
        <v>4728</v>
      </c>
      <c r="B6193" s="19"/>
      <c r="C6193" s="16" t="s">
        <v>4323</v>
      </c>
      <c r="D6193" s="16" t="s">
        <v>4324</v>
      </c>
      <c r="E6193" s="16" t="s">
        <v>5247</v>
      </c>
      <c r="F6193" s="16" t="s">
        <v>5248</v>
      </c>
      <c r="G6193" s="16" t="s">
        <v>5249</v>
      </c>
      <c r="H6193" s="16" t="s">
        <v>5250</v>
      </c>
      <c r="I6193" s="16">
        <v>-26.283300000000001</v>
      </c>
      <c r="J6193" s="16">
        <v>-60.3</v>
      </c>
      <c r="K6193" s="16">
        <v>7</v>
      </c>
      <c r="L6193" s="18" t="s">
        <v>5251</v>
      </c>
      <c r="M6193" s="18">
        <v>1</v>
      </c>
      <c r="N6193" s="18" t="s">
        <v>4</v>
      </c>
      <c r="O6193" s="18">
        <v>1849411.17766513</v>
      </c>
      <c r="P6193" s="18">
        <v>1849411.17766513</v>
      </c>
      <c r="Q6193" s="18">
        <v>1849411.17766513</v>
      </c>
      <c r="R6193" s="18">
        <v>2491896.62074622</v>
      </c>
      <c r="S6193" s="20">
        <v>1</v>
      </c>
      <c r="T6193" s="21">
        <f t="shared" si="97"/>
        <v>1849411.17766513</v>
      </c>
      <c r="U6193" s="39">
        <f>T6193*Fx!$C$7</f>
        <v>1910548.7372573658</v>
      </c>
    </row>
    <row r="6194" spans="1:21">
      <c r="A6194" s="16" t="s">
        <v>4728</v>
      </c>
      <c r="B6194" s="19"/>
      <c r="C6194" s="16" t="s">
        <v>4323</v>
      </c>
      <c r="D6194" s="16" t="s">
        <v>4324</v>
      </c>
      <c r="E6194" s="16" t="s">
        <v>4326</v>
      </c>
      <c r="F6194" s="16" t="s">
        <v>4328</v>
      </c>
      <c r="G6194" s="16" t="s">
        <v>4329</v>
      </c>
      <c r="H6194" s="16" t="s">
        <v>4333</v>
      </c>
      <c r="I6194" s="16">
        <v>-34.60501</v>
      </c>
      <c r="J6194" s="16">
        <v>-58.366720000000001</v>
      </c>
      <c r="K6194" s="16">
        <v>2</v>
      </c>
      <c r="L6194" s="18" t="s">
        <v>4331</v>
      </c>
      <c r="M6194" s="18">
        <v>1</v>
      </c>
      <c r="N6194" s="18" t="s">
        <v>4</v>
      </c>
      <c r="O6194" s="18">
        <v>5719249.2366010305</v>
      </c>
      <c r="P6194" s="18">
        <v>5719249.2366010305</v>
      </c>
      <c r="Q6194" s="18">
        <v>5719249.2366010305</v>
      </c>
      <c r="R6194" s="18">
        <v>7706116.4212732399</v>
      </c>
      <c r="S6194" s="20">
        <v>1</v>
      </c>
      <c r="T6194" s="21">
        <f t="shared" si="97"/>
        <v>5719249.2366010305</v>
      </c>
      <c r="U6194" s="39">
        <f>T6194*Fx!$C$7</f>
        <v>5908315.3270671805</v>
      </c>
    </row>
    <row r="6195" spans="1:21">
      <c r="A6195" s="16" t="s">
        <v>4728</v>
      </c>
      <c r="B6195" s="19"/>
      <c r="C6195" s="16" t="s">
        <v>4323</v>
      </c>
      <c r="D6195" s="16" t="s">
        <v>4324</v>
      </c>
      <c r="E6195" s="16" t="s">
        <v>4326</v>
      </c>
      <c r="F6195" s="16" t="s">
        <v>4328</v>
      </c>
      <c r="G6195" s="16" t="s">
        <v>4329</v>
      </c>
      <c r="H6195" s="16" t="s">
        <v>4330</v>
      </c>
      <c r="I6195" s="16">
        <v>-34.604149999999997</v>
      </c>
      <c r="J6195" s="16">
        <v>-58.38</v>
      </c>
      <c r="K6195" s="16">
        <v>7</v>
      </c>
      <c r="L6195" s="18" t="s">
        <v>4331</v>
      </c>
      <c r="M6195" s="18">
        <v>1</v>
      </c>
      <c r="N6195" s="18" t="s">
        <v>4</v>
      </c>
      <c r="O6195" s="18">
        <v>618189.66139683197</v>
      </c>
      <c r="P6195" s="18">
        <v>618189.66139683197</v>
      </c>
      <c r="Q6195" s="18">
        <v>618189.66139683197</v>
      </c>
      <c r="R6195" s="18">
        <v>832948.74975279695</v>
      </c>
      <c r="S6195" s="20">
        <v>1</v>
      </c>
      <c r="T6195" s="21">
        <f t="shared" si="97"/>
        <v>618189.66139683197</v>
      </c>
      <c r="U6195" s="39">
        <f>T6195*Fx!$C$7</f>
        <v>638625.68326119008</v>
      </c>
    </row>
    <row r="6196" spans="1:21">
      <c r="A6196" s="16" t="s">
        <v>4728</v>
      </c>
      <c r="B6196" s="19"/>
      <c r="C6196" s="16" t="s">
        <v>4323</v>
      </c>
      <c r="D6196" s="16" t="s">
        <v>4324</v>
      </c>
      <c r="E6196" s="16" t="s">
        <v>4334</v>
      </c>
      <c r="F6196" s="16" t="s">
        <v>3167</v>
      </c>
      <c r="G6196" s="16" t="s">
        <v>4335</v>
      </c>
      <c r="H6196" s="16" t="s">
        <v>4336</v>
      </c>
      <c r="I6196" s="16">
        <v>-31.405059000000001</v>
      </c>
      <c r="J6196" s="16">
        <v>-64.171896000000004</v>
      </c>
      <c r="K6196" s="16">
        <v>7</v>
      </c>
      <c r="L6196" s="18" t="s">
        <v>4337</v>
      </c>
      <c r="M6196" s="18">
        <v>1</v>
      </c>
      <c r="N6196" s="18" t="s">
        <v>4</v>
      </c>
      <c r="O6196" s="18">
        <v>121043.369227232</v>
      </c>
      <c r="P6196" s="18">
        <v>121043.369227232</v>
      </c>
      <c r="Q6196" s="18">
        <v>121043.369227232</v>
      </c>
      <c r="R6196" s="18">
        <v>163093.83569416901</v>
      </c>
      <c r="S6196" s="20">
        <v>1</v>
      </c>
      <c r="T6196" s="21">
        <f t="shared" si="97"/>
        <v>121043.369227232</v>
      </c>
      <c r="U6196" s="39">
        <f>T6196*Fx!$C$7</f>
        <v>125044.80292069423</v>
      </c>
    </row>
    <row r="6197" spans="1:21">
      <c r="A6197" s="16" t="s">
        <v>4728</v>
      </c>
      <c r="B6197" s="19"/>
      <c r="C6197" s="16" t="s">
        <v>4323</v>
      </c>
      <c r="D6197" s="16" t="s">
        <v>4324</v>
      </c>
      <c r="E6197" s="16" t="s">
        <v>4326</v>
      </c>
      <c r="F6197" s="16" t="s">
        <v>4328</v>
      </c>
      <c r="G6197" s="16" t="s">
        <v>4329</v>
      </c>
      <c r="H6197" s="16" t="s">
        <v>4330</v>
      </c>
      <c r="I6197" s="16">
        <v>-34.604149999999997</v>
      </c>
      <c r="J6197" s="16">
        <v>-58.38</v>
      </c>
      <c r="K6197" s="16">
        <v>7</v>
      </c>
      <c r="L6197" s="18" t="s">
        <v>4331</v>
      </c>
      <c r="M6197" s="18">
        <v>1</v>
      </c>
      <c r="N6197" s="18" t="s">
        <v>4</v>
      </c>
      <c r="O6197" s="18">
        <v>205404.84965176901</v>
      </c>
      <c r="P6197" s="18">
        <v>205404.84965176901</v>
      </c>
      <c r="Q6197" s="18">
        <v>205404.84965176901</v>
      </c>
      <c r="R6197" s="18">
        <v>276762.49441637698</v>
      </c>
      <c r="S6197" s="20">
        <v>1</v>
      </c>
      <c r="T6197" s="21">
        <f t="shared" si="97"/>
        <v>205404.84965176901</v>
      </c>
      <c r="U6197" s="39">
        <f>T6197*Fx!$C$7</f>
        <v>212195.09261546389</v>
      </c>
    </row>
    <row r="6198" spans="1:21">
      <c r="A6198" s="16" t="s">
        <v>4728</v>
      </c>
      <c r="B6198" s="19"/>
      <c r="C6198" s="16" t="s">
        <v>4323</v>
      </c>
      <c r="D6198" s="16" t="s">
        <v>4324</v>
      </c>
      <c r="E6198" s="16" t="s">
        <v>4326</v>
      </c>
      <c r="F6198" s="16" t="s">
        <v>4328</v>
      </c>
      <c r="G6198" s="16" t="s">
        <v>4329</v>
      </c>
      <c r="H6198" s="16" t="s">
        <v>4333</v>
      </c>
      <c r="I6198" s="16">
        <v>-34.606760000000001</v>
      </c>
      <c r="J6198" s="16">
        <v>-58.382060000000003</v>
      </c>
      <c r="K6198" s="16">
        <v>4</v>
      </c>
      <c r="L6198" s="18" t="s">
        <v>4331</v>
      </c>
      <c r="M6198" s="18">
        <v>1</v>
      </c>
      <c r="N6198" s="18" t="s">
        <v>4</v>
      </c>
      <c r="O6198" s="18">
        <v>6289079.8598053502</v>
      </c>
      <c r="P6198" s="18">
        <v>6289079.8598053502</v>
      </c>
      <c r="Q6198" s="18">
        <v>6289079.8598053502</v>
      </c>
      <c r="R6198" s="18">
        <v>8473906.2029664908</v>
      </c>
      <c r="S6198" s="20">
        <v>1</v>
      </c>
      <c r="T6198" s="21">
        <f t="shared" si="97"/>
        <v>6289079.8598053502</v>
      </c>
      <c r="U6198" s="39">
        <f>T6198*Fx!$C$7</f>
        <v>6496983.3262451971</v>
      </c>
    </row>
    <row r="6199" spans="1:21">
      <c r="A6199" s="16" t="s">
        <v>4728</v>
      </c>
      <c r="B6199" s="19"/>
      <c r="C6199" s="16" t="s">
        <v>4323</v>
      </c>
      <c r="D6199" s="16" t="s">
        <v>4324</v>
      </c>
      <c r="E6199" s="16" t="s">
        <v>4326</v>
      </c>
      <c r="F6199" s="16" t="s">
        <v>4328</v>
      </c>
      <c r="G6199" s="16" t="s">
        <v>4329</v>
      </c>
      <c r="H6199" s="16" t="s">
        <v>4330</v>
      </c>
      <c r="I6199" s="16">
        <v>-34.604149999999997</v>
      </c>
      <c r="J6199" s="16">
        <v>-58.38</v>
      </c>
      <c r="K6199" s="16">
        <v>7</v>
      </c>
      <c r="L6199" s="18" t="s">
        <v>4331</v>
      </c>
      <c r="M6199" s="18">
        <v>1</v>
      </c>
      <c r="N6199" s="18" t="s">
        <v>4</v>
      </c>
      <c r="O6199" s="18">
        <v>292687.33607605298</v>
      </c>
      <c r="P6199" s="18">
        <v>292687.33607605298</v>
      </c>
      <c r="Q6199" s="18">
        <v>292687.33607605298</v>
      </c>
      <c r="R6199" s="18">
        <v>394366.91662258102</v>
      </c>
      <c r="S6199" s="20">
        <v>1</v>
      </c>
      <c r="T6199" s="21">
        <f t="shared" si="97"/>
        <v>292687.33607605298</v>
      </c>
      <c r="U6199" s="39">
        <f>T6199*Fx!$C$7</f>
        <v>302362.95049179031</v>
      </c>
    </row>
    <row r="6200" spans="1:21">
      <c r="A6200" s="16" t="s">
        <v>4728</v>
      </c>
      <c r="B6200" s="19"/>
      <c r="C6200" s="16" t="s">
        <v>4323</v>
      </c>
      <c r="D6200" s="16" t="s">
        <v>4324</v>
      </c>
      <c r="I6200" s="16">
        <v>0</v>
      </c>
      <c r="J6200" s="16">
        <v>0</v>
      </c>
      <c r="K6200" s="16">
        <v>0</v>
      </c>
      <c r="L6200" s="18" t="s">
        <v>2173</v>
      </c>
      <c r="M6200" s="18">
        <v>1</v>
      </c>
      <c r="N6200" s="18" t="s">
        <v>4</v>
      </c>
      <c r="O6200" s="18">
        <v>238075.181636305</v>
      </c>
      <c r="P6200" s="18">
        <v>238075.181636305</v>
      </c>
      <c r="Q6200" s="18">
        <v>238075.181636305</v>
      </c>
      <c r="R6200" s="18">
        <v>320782.499731638</v>
      </c>
      <c r="S6200" s="20">
        <v>1</v>
      </c>
      <c r="T6200" s="21">
        <f t="shared" si="97"/>
        <v>238075.181636305</v>
      </c>
      <c r="U6200" s="39">
        <f>T6200*Fx!$C$7</f>
        <v>245945.43557469526</v>
      </c>
    </row>
    <row r="6201" spans="1:21">
      <c r="A6201" s="16" t="s">
        <v>4728</v>
      </c>
      <c r="B6201" s="19"/>
      <c r="C6201" s="16" t="s">
        <v>4323</v>
      </c>
      <c r="D6201" s="16" t="s">
        <v>4324</v>
      </c>
      <c r="E6201" s="16" t="s">
        <v>4334</v>
      </c>
      <c r="F6201" s="16" t="s">
        <v>3167</v>
      </c>
      <c r="G6201" s="16" t="s">
        <v>4338</v>
      </c>
      <c r="H6201" s="16" t="s">
        <v>4334</v>
      </c>
      <c r="I6201" s="16">
        <v>-31.3444</v>
      </c>
      <c r="J6201" s="16">
        <v>-64.229860000000002</v>
      </c>
      <c r="K6201" s="16">
        <v>4</v>
      </c>
      <c r="L6201" s="18" t="s">
        <v>4337</v>
      </c>
      <c r="M6201" s="18">
        <v>1</v>
      </c>
      <c r="N6201" s="18" t="s">
        <v>4</v>
      </c>
      <c r="O6201" s="18">
        <v>121043.369227232</v>
      </c>
      <c r="P6201" s="18">
        <v>121043.369227232</v>
      </c>
      <c r="Q6201" s="18">
        <v>121043.369227232</v>
      </c>
      <c r="R6201" s="18">
        <v>163093.83569416901</v>
      </c>
      <c r="S6201" s="20">
        <v>1</v>
      </c>
      <c r="T6201" s="21">
        <f t="shared" si="97"/>
        <v>121043.369227232</v>
      </c>
      <c r="U6201" s="39">
        <f>T6201*Fx!$C$7</f>
        <v>125044.80292069423</v>
      </c>
    </row>
    <row r="6202" spans="1:21">
      <c r="A6202" s="16" t="s">
        <v>4728</v>
      </c>
      <c r="B6202" s="19"/>
      <c r="C6202" s="16" t="s">
        <v>4323</v>
      </c>
      <c r="D6202" s="16" t="s">
        <v>4324</v>
      </c>
      <c r="E6202" s="16" t="s">
        <v>4326</v>
      </c>
      <c r="F6202" s="16" t="s">
        <v>4328</v>
      </c>
      <c r="G6202" s="16" t="s">
        <v>4329</v>
      </c>
      <c r="H6202" s="16" t="s">
        <v>4333</v>
      </c>
      <c r="I6202" s="16">
        <v>-34.596420000000002</v>
      </c>
      <c r="J6202" s="16">
        <v>-58.376040000000003</v>
      </c>
      <c r="K6202" s="16">
        <v>2</v>
      </c>
      <c r="L6202" s="18" t="s">
        <v>4331</v>
      </c>
      <c r="M6202" s="18">
        <v>1</v>
      </c>
      <c r="N6202" s="18" t="s">
        <v>4</v>
      </c>
      <c r="O6202" s="18">
        <v>14374373.967719</v>
      </c>
      <c r="P6202" s="18">
        <v>14374373.967719</v>
      </c>
      <c r="Q6202" s="18">
        <v>14374373.967719</v>
      </c>
      <c r="R6202" s="18">
        <v>19368031.483795501</v>
      </c>
      <c r="S6202" s="20">
        <v>1</v>
      </c>
      <c r="T6202" s="21">
        <f t="shared" si="97"/>
        <v>14374373.967719</v>
      </c>
      <c r="U6202" s="39">
        <f>T6202*Fx!$C$7</f>
        <v>14849559.884007232</v>
      </c>
    </row>
    <row r="6203" spans="1:21">
      <c r="A6203" s="16" t="s">
        <v>4728</v>
      </c>
      <c r="B6203" s="19"/>
      <c r="C6203" s="16" t="s">
        <v>4323</v>
      </c>
      <c r="D6203" s="16" t="s">
        <v>4324</v>
      </c>
      <c r="E6203" s="16" t="s">
        <v>4326</v>
      </c>
      <c r="F6203" s="16" t="s">
        <v>4328</v>
      </c>
      <c r="G6203" s="16" t="s">
        <v>4329</v>
      </c>
      <c r="H6203" s="16" t="s">
        <v>4330</v>
      </c>
      <c r="I6203" s="16">
        <v>-34.604149999999997</v>
      </c>
      <c r="J6203" s="16">
        <v>-58.38</v>
      </c>
      <c r="K6203" s="16">
        <v>7</v>
      </c>
      <c r="L6203" s="18" t="s">
        <v>4331</v>
      </c>
      <c r="M6203" s="18">
        <v>1</v>
      </c>
      <c r="N6203" s="18" t="s">
        <v>4</v>
      </c>
      <c r="O6203" s="18">
        <v>391493.704778952</v>
      </c>
      <c r="P6203" s="18">
        <v>391493.704778952</v>
      </c>
      <c r="Q6203" s="18">
        <v>391493.704778952</v>
      </c>
      <c r="R6203" s="18">
        <v>527498.61781074095</v>
      </c>
      <c r="S6203" s="20">
        <v>1</v>
      </c>
      <c r="T6203" s="21">
        <f t="shared" si="97"/>
        <v>391493.704778952</v>
      </c>
      <c r="U6203" s="39">
        <f>T6203*Fx!$C$7</f>
        <v>404435.64543280168</v>
      </c>
    </row>
    <row r="6204" spans="1:21">
      <c r="A6204" s="16" t="s">
        <v>4728</v>
      </c>
      <c r="B6204" s="19"/>
      <c r="C6204" s="16" t="s">
        <v>4323</v>
      </c>
      <c r="D6204" s="16" t="s">
        <v>4324</v>
      </c>
      <c r="E6204" s="16" t="s">
        <v>4326</v>
      </c>
      <c r="F6204" s="16" t="s">
        <v>4328</v>
      </c>
      <c r="G6204" s="16" t="s">
        <v>4329</v>
      </c>
      <c r="H6204" s="16" t="s">
        <v>4330</v>
      </c>
      <c r="I6204" s="16">
        <v>-34.604149999999997</v>
      </c>
      <c r="J6204" s="16">
        <v>-58.38</v>
      </c>
      <c r="K6204" s="16">
        <v>7</v>
      </c>
      <c r="L6204" s="18" t="s">
        <v>4331</v>
      </c>
      <c r="M6204" s="18">
        <v>1</v>
      </c>
      <c r="N6204" s="18" t="s">
        <v>4</v>
      </c>
      <c r="O6204" s="18">
        <v>1271194.85852675</v>
      </c>
      <c r="P6204" s="18">
        <v>1271194.85852675</v>
      </c>
      <c r="Q6204" s="18">
        <v>1271194.85852675</v>
      </c>
      <c r="R6204" s="18">
        <v>1712807.9523516099</v>
      </c>
      <c r="S6204" s="20">
        <v>1</v>
      </c>
      <c r="T6204" s="21">
        <f t="shared" si="97"/>
        <v>1271194.85852675</v>
      </c>
      <c r="U6204" s="39">
        <f>T6204*Fx!$C$7</f>
        <v>1313217.8290565601</v>
      </c>
    </row>
    <row r="6205" spans="1:21">
      <c r="A6205" s="16" t="s">
        <v>4728</v>
      </c>
      <c r="B6205" s="19"/>
      <c r="C6205" s="16" t="s">
        <v>4323</v>
      </c>
      <c r="D6205" s="16" t="s">
        <v>4324</v>
      </c>
      <c r="E6205" s="16" t="s">
        <v>4326</v>
      </c>
      <c r="F6205" s="16" t="s">
        <v>4328</v>
      </c>
      <c r="G6205" s="16" t="s">
        <v>4329</v>
      </c>
      <c r="H6205" s="16" t="s">
        <v>4330</v>
      </c>
      <c r="I6205" s="16">
        <v>-34.604149999999997</v>
      </c>
      <c r="J6205" s="16">
        <v>-58.38</v>
      </c>
      <c r="K6205" s="16">
        <v>7</v>
      </c>
      <c r="L6205" s="18" t="s">
        <v>4331</v>
      </c>
      <c r="M6205" s="18">
        <v>1</v>
      </c>
      <c r="N6205" s="18" t="s">
        <v>4</v>
      </c>
      <c r="O6205" s="18">
        <v>3281192.1809894801</v>
      </c>
      <c r="P6205" s="18">
        <v>3281192.1809894801</v>
      </c>
      <c r="Q6205" s="18">
        <v>3281192.1809894801</v>
      </c>
      <c r="R6205" s="18">
        <v>4421078.3445946705</v>
      </c>
      <c r="S6205" s="20">
        <v>1</v>
      </c>
      <c r="T6205" s="21">
        <f t="shared" si="97"/>
        <v>3281192.1809894801</v>
      </c>
      <c r="U6205" s="39">
        <f>T6205*Fx!$C$7</f>
        <v>3389661.343997397</v>
      </c>
    </row>
    <row r="6206" spans="1:21">
      <c r="A6206" s="16" t="s">
        <v>4728</v>
      </c>
      <c r="B6206" s="19"/>
      <c r="C6206" s="16" t="s">
        <v>4339</v>
      </c>
      <c r="D6206" s="16" t="s">
        <v>4340</v>
      </c>
      <c r="E6206" s="16" t="s">
        <v>4343</v>
      </c>
      <c r="F6206" s="16">
        <v>3</v>
      </c>
      <c r="G6206" s="16" t="s">
        <v>4343</v>
      </c>
      <c r="H6206" s="16" t="s">
        <v>4343</v>
      </c>
      <c r="I6206" s="16">
        <v>-33.440620000000003</v>
      </c>
      <c r="J6206" s="16">
        <v>-70.640609999999995</v>
      </c>
      <c r="K6206" s="16">
        <v>2</v>
      </c>
      <c r="L6206" s="18" t="s">
        <v>4342</v>
      </c>
      <c r="M6206" s="18">
        <v>1</v>
      </c>
      <c r="N6206" s="18" t="s">
        <v>4</v>
      </c>
      <c r="O6206" s="18">
        <v>221297.90610568799</v>
      </c>
      <c r="P6206" s="18">
        <v>221297.90610568799</v>
      </c>
      <c r="Q6206" s="18">
        <v>221297.90610568799</v>
      </c>
      <c r="R6206" s="18">
        <v>298176.79868204502</v>
      </c>
      <c r="S6206" s="20">
        <v>1</v>
      </c>
      <c r="T6206" s="21">
        <f t="shared" si="97"/>
        <v>221297.90610568799</v>
      </c>
      <c r="U6206" s="39">
        <f>T6206*Fx!$C$7</f>
        <v>228613.53936538019</v>
      </c>
    </row>
    <row r="6207" spans="1:21">
      <c r="A6207" s="16" t="s">
        <v>4728</v>
      </c>
      <c r="B6207" s="19"/>
      <c r="C6207" s="16" t="s">
        <v>4339</v>
      </c>
      <c r="D6207" s="16" t="s">
        <v>4340</v>
      </c>
      <c r="E6207" s="16" t="s">
        <v>4343</v>
      </c>
      <c r="F6207" s="16">
        <v>3</v>
      </c>
      <c r="G6207" s="16" t="s">
        <v>4343</v>
      </c>
      <c r="H6207" s="16" t="s">
        <v>4341</v>
      </c>
      <c r="I6207" s="16">
        <v>-33.445995000000003</v>
      </c>
      <c r="J6207" s="16">
        <v>-70.667057</v>
      </c>
      <c r="K6207" s="16">
        <v>7</v>
      </c>
      <c r="L6207" s="18" t="s">
        <v>4342</v>
      </c>
      <c r="M6207" s="18">
        <v>1</v>
      </c>
      <c r="N6207" s="18" t="s">
        <v>4</v>
      </c>
      <c r="O6207" s="18">
        <v>804786.98931915697</v>
      </c>
      <c r="P6207" s="18">
        <v>804786.98931915697</v>
      </c>
      <c r="Q6207" s="18">
        <v>804786.98931915697</v>
      </c>
      <c r="R6207" s="18">
        <v>1084369.9893913199</v>
      </c>
      <c r="S6207" s="20">
        <v>1</v>
      </c>
      <c r="T6207" s="21">
        <f t="shared" si="97"/>
        <v>804786.98931915697</v>
      </c>
      <c r="U6207" s="39">
        <f>T6207*Fx!$C$7</f>
        <v>831391.51789169118</v>
      </c>
    </row>
    <row r="6208" spans="1:21">
      <c r="A6208" s="16" t="s">
        <v>4728</v>
      </c>
      <c r="B6208" s="19"/>
      <c r="C6208" s="16" t="s">
        <v>4339</v>
      </c>
      <c r="D6208" s="16" t="s">
        <v>4340</v>
      </c>
      <c r="E6208" s="16" t="s">
        <v>4343</v>
      </c>
      <c r="F6208" s="16">
        <v>3</v>
      </c>
      <c r="G6208" s="16" t="s">
        <v>4343</v>
      </c>
      <c r="H6208" s="16" t="s">
        <v>4343</v>
      </c>
      <c r="I6208" s="16">
        <v>-33.407359999999997</v>
      </c>
      <c r="J6208" s="16">
        <v>-70.562889999999996</v>
      </c>
      <c r="K6208" s="16">
        <v>2</v>
      </c>
      <c r="L6208" s="18" t="s">
        <v>4342</v>
      </c>
      <c r="M6208" s="18">
        <v>1</v>
      </c>
      <c r="N6208" s="18" t="s">
        <v>4</v>
      </c>
      <c r="O6208" s="18">
        <v>294266.994088359</v>
      </c>
      <c r="P6208" s="18">
        <v>294266.994088359</v>
      </c>
      <c r="Q6208" s="18">
        <v>294266.994088359</v>
      </c>
      <c r="R6208" s="18">
        <v>396495.34782832599</v>
      </c>
      <c r="S6208" s="20">
        <v>1</v>
      </c>
      <c r="T6208" s="21">
        <f t="shared" si="97"/>
        <v>294266.994088359</v>
      </c>
      <c r="U6208" s="39">
        <f>T6208*Fx!$C$7</f>
        <v>303994.82860367669</v>
      </c>
    </row>
    <row r="6209" spans="1:21">
      <c r="A6209" s="16" t="s">
        <v>4728</v>
      </c>
      <c r="B6209" s="19"/>
      <c r="C6209" s="16" t="s">
        <v>4339</v>
      </c>
      <c r="D6209" s="16" t="s">
        <v>4340</v>
      </c>
      <c r="E6209" s="16" t="s">
        <v>4729</v>
      </c>
      <c r="F6209" s="16">
        <v>3</v>
      </c>
      <c r="G6209" s="16" t="s">
        <v>5253</v>
      </c>
      <c r="H6209" s="16" t="s">
        <v>4343</v>
      </c>
      <c r="I6209" s="16">
        <v>-33.723460000000003</v>
      </c>
      <c r="J6209" s="16">
        <v>-70.740350000000007</v>
      </c>
      <c r="K6209" s="16">
        <v>4</v>
      </c>
      <c r="L6209" s="18" t="s">
        <v>4342</v>
      </c>
      <c r="M6209" s="18">
        <v>1</v>
      </c>
      <c r="N6209" s="18" t="s">
        <v>4</v>
      </c>
      <c r="O6209" s="18">
        <v>376741.80307605799</v>
      </c>
      <c r="P6209" s="18">
        <v>376741.80307605799</v>
      </c>
      <c r="Q6209" s="18">
        <v>376741.80307605799</v>
      </c>
      <c r="R6209" s="18">
        <v>507621.90545657801</v>
      </c>
      <c r="S6209" s="20">
        <v>1</v>
      </c>
      <c r="T6209" s="21">
        <f t="shared" si="97"/>
        <v>376741.80307605799</v>
      </c>
      <c r="U6209" s="39">
        <f>T6209*Fx!$C$7</f>
        <v>389196.07755791117</v>
      </c>
    </row>
    <row r="6210" spans="1:21">
      <c r="A6210" s="16" t="s">
        <v>4728</v>
      </c>
      <c r="B6210" s="19"/>
      <c r="C6210" s="16" t="s">
        <v>4339</v>
      </c>
      <c r="D6210" s="16" t="s">
        <v>4340</v>
      </c>
      <c r="E6210" s="16" t="s">
        <v>4343</v>
      </c>
      <c r="F6210" s="16">
        <v>3</v>
      </c>
      <c r="G6210" s="16" t="s">
        <v>4343</v>
      </c>
      <c r="H6210" s="16" t="s">
        <v>4343</v>
      </c>
      <c r="I6210" s="16">
        <v>-33.404490000000003</v>
      </c>
      <c r="J6210" s="16">
        <v>-70.599149999999995</v>
      </c>
      <c r="K6210" s="16">
        <v>4</v>
      </c>
      <c r="L6210" s="18" t="s">
        <v>4342</v>
      </c>
      <c r="M6210" s="18">
        <v>1</v>
      </c>
      <c r="N6210" s="18" t="s">
        <v>4</v>
      </c>
      <c r="O6210" s="18">
        <v>376741.80307605799</v>
      </c>
      <c r="P6210" s="18">
        <v>376741.80307605799</v>
      </c>
      <c r="Q6210" s="18">
        <v>376741.80307605799</v>
      </c>
      <c r="R6210" s="18">
        <v>507621.90545657801</v>
      </c>
      <c r="S6210" s="20">
        <v>1</v>
      </c>
      <c r="T6210" s="21">
        <f t="shared" si="97"/>
        <v>376741.80307605799</v>
      </c>
      <c r="U6210" s="39">
        <f>T6210*Fx!$C$7</f>
        <v>389196.07755791117</v>
      </c>
    </row>
    <row r="6211" spans="1:21">
      <c r="A6211" s="16" t="s">
        <v>4728</v>
      </c>
      <c r="B6211" s="19"/>
      <c r="C6211" s="16" t="s">
        <v>4339</v>
      </c>
      <c r="D6211" s="16" t="s">
        <v>4340</v>
      </c>
      <c r="E6211" s="16" t="s">
        <v>4343</v>
      </c>
      <c r="F6211" s="16">
        <v>3</v>
      </c>
      <c r="G6211" s="16" t="s">
        <v>4343</v>
      </c>
      <c r="H6211" s="16" t="s">
        <v>4341</v>
      </c>
      <c r="I6211" s="16">
        <v>-33.445995000000003</v>
      </c>
      <c r="J6211" s="16">
        <v>-70.667057</v>
      </c>
      <c r="K6211" s="16">
        <v>7</v>
      </c>
      <c r="L6211" s="18" t="s">
        <v>4342</v>
      </c>
      <c r="M6211" s="18">
        <v>1</v>
      </c>
      <c r="N6211" s="18" t="s">
        <v>4</v>
      </c>
      <c r="O6211" s="18">
        <v>1045305.45817152</v>
      </c>
      <c r="P6211" s="18">
        <v>1045305.45817152</v>
      </c>
      <c r="Q6211" s="18">
        <v>1045305.45817152</v>
      </c>
      <c r="R6211" s="18">
        <v>1408444.5743178299</v>
      </c>
      <c r="S6211" s="20">
        <v>1</v>
      </c>
      <c r="T6211" s="21">
        <f t="shared" si="97"/>
        <v>1045305.45817152</v>
      </c>
      <c r="U6211" s="39">
        <f>T6211*Fx!$C$7</f>
        <v>1079861.0105077687</v>
      </c>
    </row>
    <row r="6212" spans="1:21">
      <c r="A6212" s="16" t="s">
        <v>4728</v>
      </c>
      <c r="B6212" s="19"/>
      <c r="C6212" s="16" t="s">
        <v>4339</v>
      </c>
      <c r="D6212" s="16" t="s">
        <v>4340</v>
      </c>
      <c r="E6212" s="16" t="s">
        <v>4351</v>
      </c>
      <c r="F6212" s="16">
        <v>3</v>
      </c>
      <c r="G6212" s="16" t="s">
        <v>4343</v>
      </c>
      <c r="H6212" s="16" t="s">
        <v>4341</v>
      </c>
      <c r="I6212" s="16">
        <v>-33.414133999999997</v>
      </c>
      <c r="J6212" s="16">
        <v>-70.592500999999999</v>
      </c>
      <c r="K6212" s="16">
        <v>1</v>
      </c>
      <c r="L6212" s="18" t="s">
        <v>4342</v>
      </c>
      <c r="M6212" s="18">
        <v>1</v>
      </c>
      <c r="N6212" s="18" t="s">
        <v>4</v>
      </c>
      <c r="O6212" s="18">
        <v>1033860.31679177</v>
      </c>
      <c r="P6212" s="18">
        <v>1033860.31679177</v>
      </c>
      <c r="Q6212" s="18">
        <v>1033860.31679177</v>
      </c>
      <c r="R6212" s="18">
        <v>1393023.3908229901</v>
      </c>
      <c r="S6212" s="20">
        <v>1</v>
      </c>
      <c r="T6212" s="21">
        <f t="shared" si="97"/>
        <v>1033860.31679177</v>
      </c>
      <c r="U6212" s="39">
        <f>T6212*Fx!$C$7</f>
        <v>1068037.5173468699</v>
      </c>
    </row>
    <row r="6213" spans="1:21">
      <c r="A6213" s="16" t="s">
        <v>4728</v>
      </c>
      <c r="B6213" s="19"/>
      <c r="C6213" s="16" t="s">
        <v>4339</v>
      </c>
      <c r="D6213" s="16" t="s">
        <v>4340</v>
      </c>
      <c r="E6213" s="16" t="s">
        <v>4343</v>
      </c>
      <c r="F6213" s="16">
        <v>3</v>
      </c>
      <c r="G6213" s="16" t="s">
        <v>4343</v>
      </c>
      <c r="H6213" s="16" t="s">
        <v>4341</v>
      </c>
      <c r="I6213" s="16">
        <v>-33.445995000000003</v>
      </c>
      <c r="J6213" s="16">
        <v>-70.667057</v>
      </c>
      <c r="K6213" s="16">
        <v>7</v>
      </c>
      <c r="L6213" s="18" t="s">
        <v>4342</v>
      </c>
      <c r="M6213" s="18">
        <v>1</v>
      </c>
      <c r="N6213" s="18" t="s">
        <v>4</v>
      </c>
      <c r="O6213" s="18">
        <v>2390151.2582920901</v>
      </c>
      <c r="P6213" s="18">
        <v>2390151.2582920901</v>
      </c>
      <c r="Q6213" s="18">
        <v>2390151.2582920901</v>
      </c>
      <c r="R6213" s="18">
        <v>3220489.8053713599</v>
      </c>
      <c r="S6213" s="20">
        <v>1</v>
      </c>
      <c r="T6213" s="21">
        <f t="shared" si="97"/>
        <v>2390151.2582920901</v>
      </c>
      <c r="U6213" s="39">
        <f>T6213*Fx!$C$7</f>
        <v>2469164.5230290191</v>
      </c>
    </row>
    <row r="6214" spans="1:21">
      <c r="A6214" s="16" t="s">
        <v>4728</v>
      </c>
      <c r="B6214" s="19"/>
      <c r="C6214" s="16" t="s">
        <v>4339</v>
      </c>
      <c r="D6214" s="16" t="s">
        <v>4340</v>
      </c>
      <c r="E6214" s="16" t="s">
        <v>4343</v>
      </c>
      <c r="F6214" s="16">
        <v>3</v>
      </c>
      <c r="G6214" s="16" t="s">
        <v>4343</v>
      </c>
      <c r="H6214" s="16" t="s">
        <v>4343</v>
      </c>
      <c r="I6214" s="16">
        <v>-33.440620000000003</v>
      </c>
      <c r="J6214" s="16">
        <v>-70.640609999999995</v>
      </c>
      <c r="K6214" s="16">
        <v>2</v>
      </c>
      <c r="L6214" s="18" t="s">
        <v>4342</v>
      </c>
      <c r="M6214" s="18">
        <v>1</v>
      </c>
      <c r="N6214" s="18" t="s">
        <v>4</v>
      </c>
      <c r="O6214" s="18">
        <v>444978.03817746899</v>
      </c>
      <c r="P6214" s="18">
        <v>444978.03817746899</v>
      </c>
      <c r="Q6214" s="18">
        <v>444978.03817746998</v>
      </c>
      <c r="R6214" s="18">
        <v>599563.40863075398</v>
      </c>
      <c r="S6214" s="20">
        <v>1</v>
      </c>
      <c r="T6214" s="21">
        <f t="shared" si="97"/>
        <v>444978.03817746899</v>
      </c>
      <c r="U6214" s="39">
        <f>T6214*Fx!$C$7</f>
        <v>459688.05596845975</v>
      </c>
    </row>
    <row r="6215" spans="1:21">
      <c r="A6215" s="16" t="s">
        <v>4728</v>
      </c>
      <c r="B6215" s="19"/>
      <c r="C6215" s="16" t="s">
        <v>4339</v>
      </c>
      <c r="D6215" s="16" t="s">
        <v>4340</v>
      </c>
      <c r="E6215" s="16" t="s">
        <v>4344</v>
      </c>
      <c r="F6215" s="16">
        <v>2</v>
      </c>
      <c r="G6215" s="16" t="s">
        <v>4344</v>
      </c>
      <c r="H6215" s="16" t="s">
        <v>4345</v>
      </c>
      <c r="I6215" s="16">
        <v>-33.038429999999998</v>
      </c>
      <c r="J6215" s="16">
        <v>-71.628690000000006</v>
      </c>
      <c r="K6215" s="16">
        <v>2</v>
      </c>
      <c r="L6215" s="18" t="s">
        <v>4346</v>
      </c>
      <c r="M6215" s="18">
        <v>1</v>
      </c>
      <c r="N6215" s="18" t="s">
        <v>4</v>
      </c>
      <c r="O6215" s="18">
        <v>941147.58043893601</v>
      </c>
      <c r="P6215" s="18">
        <v>941147.58043893601</v>
      </c>
      <c r="Q6215" s="18">
        <v>941147.58043893601</v>
      </c>
      <c r="R6215" s="18">
        <v>1268102.2498631801</v>
      </c>
      <c r="S6215" s="20">
        <v>1</v>
      </c>
      <c r="T6215" s="21">
        <f t="shared" si="97"/>
        <v>941147.58043893601</v>
      </c>
      <c r="U6215" s="39">
        <f>T6215*Fx!$C$7</f>
        <v>972259.89714766131</v>
      </c>
    </row>
    <row r="6216" spans="1:21">
      <c r="A6216" s="16" t="s">
        <v>4728</v>
      </c>
      <c r="B6216" s="19"/>
      <c r="C6216" s="16" t="s">
        <v>4339</v>
      </c>
      <c r="D6216" s="16" t="s">
        <v>4340</v>
      </c>
      <c r="E6216" s="16" t="s">
        <v>4343</v>
      </c>
      <c r="F6216" s="16">
        <v>3</v>
      </c>
      <c r="G6216" s="16" t="s">
        <v>4343</v>
      </c>
      <c r="H6216" s="16" t="s">
        <v>4343</v>
      </c>
      <c r="I6216" s="16">
        <v>-33.421720000000001</v>
      </c>
      <c r="J6216" s="16">
        <v>-70.598209999999995</v>
      </c>
      <c r="K6216" s="16">
        <v>2</v>
      </c>
      <c r="L6216" s="18" t="s">
        <v>4342</v>
      </c>
      <c r="M6216" s="18">
        <v>1</v>
      </c>
      <c r="N6216" s="18" t="s">
        <v>4</v>
      </c>
      <c r="O6216" s="18">
        <v>819927.14252525603</v>
      </c>
      <c r="P6216" s="18">
        <v>819927.14252525603</v>
      </c>
      <c r="Q6216" s="18">
        <v>819927.14252525498</v>
      </c>
      <c r="R6216" s="18">
        <v>1104769.8318208901</v>
      </c>
      <c r="S6216" s="20">
        <v>1</v>
      </c>
      <c r="T6216" s="21">
        <f t="shared" si="97"/>
        <v>819927.14252525603</v>
      </c>
      <c r="U6216" s="39">
        <f>T6216*Fx!$C$7</f>
        <v>847032.1720302233</v>
      </c>
    </row>
    <row r="6217" spans="1:21">
      <c r="A6217" s="16" t="s">
        <v>4728</v>
      </c>
      <c r="B6217" s="19"/>
      <c r="C6217" s="16" t="s">
        <v>4339</v>
      </c>
      <c r="D6217" s="16" t="s">
        <v>4340</v>
      </c>
      <c r="E6217" s="16" t="s">
        <v>4730</v>
      </c>
      <c r="F6217" s="16">
        <v>1.2</v>
      </c>
      <c r="G6217" s="16" t="s">
        <v>4730</v>
      </c>
      <c r="H6217" s="16" t="s">
        <v>4731</v>
      </c>
      <c r="I6217" s="16">
        <v>-23.663879999999999</v>
      </c>
      <c r="J6217" s="16">
        <v>-70.401240000000001</v>
      </c>
      <c r="K6217" s="16">
        <v>2</v>
      </c>
      <c r="L6217" s="18" t="s">
        <v>4732</v>
      </c>
      <c r="M6217" s="18">
        <v>1</v>
      </c>
      <c r="N6217" s="18" t="s">
        <v>4</v>
      </c>
      <c r="O6217" s="18">
        <v>1301.1627732065799</v>
      </c>
      <c r="P6217" s="18">
        <v>1301.1627732065799</v>
      </c>
      <c r="Q6217" s="18">
        <v>1301.1627732065799</v>
      </c>
      <c r="R6217" s="18">
        <v>1753.1867205905601</v>
      </c>
      <c r="S6217" s="20">
        <v>1</v>
      </c>
      <c r="T6217" s="21">
        <f t="shared" si="97"/>
        <v>1301.1627732065799</v>
      </c>
      <c r="U6217" s="39">
        <f>T6217*Fx!$C$7</f>
        <v>1344.1764186018388</v>
      </c>
    </row>
    <row r="6218" spans="1:21">
      <c r="A6218" s="16" t="s">
        <v>4728</v>
      </c>
      <c r="B6218" s="19"/>
      <c r="C6218" s="16" t="s">
        <v>4339</v>
      </c>
      <c r="D6218" s="16" t="s">
        <v>4340</v>
      </c>
      <c r="E6218" s="16" t="s">
        <v>4343</v>
      </c>
      <c r="F6218" s="16">
        <v>3</v>
      </c>
      <c r="G6218" s="16" t="s">
        <v>4343</v>
      </c>
      <c r="H6218" s="16" t="s">
        <v>4341</v>
      </c>
      <c r="I6218" s="16">
        <v>-33.445995000000003</v>
      </c>
      <c r="J6218" s="16">
        <v>-70.667057</v>
      </c>
      <c r="K6218" s="16">
        <v>7</v>
      </c>
      <c r="L6218" s="18" t="s">
        <v>4342</v>
      </c>
      <c r="M6218" s="18">
        <v>1</v>
      </c>
      <c r="N6218" s="18" t="s">
        <v>4</v>
      </c>
      <c r="O6218" s="18">
        <v>952962.11591535597</v>
      </c>
      <c r="P6218" s="18">
        <v>952962.11591535597</v>
      </c>
      <c r="Q6218" s="18">
        <v>952962.11591535597</v>
      </c>
      <c r="R6218" s="18">
        <v>1284021.15496385</v>
      </c>
      <c r="S6218" s="20">
        <v>1</v>
      </c>
      <c r="T6218" s="21">
        <f t="shared" si="97"/>
        <v>952962.11591535597</v>
      </c>
      <c r="U6218" s="39">
        <f>T6218*Fx!$C$7</f>
        <v>984464.99578032654</v>
      </c>
    </row>
    <row r="6219" spans="1:21">
      <c r="A6219" s="16" t="s">
        <v>4728</v>
      </c>
      <c r="B6219" s="19"/>
      <c r="C6219" s="16" t="s">
        <v>4339</v>
      </c>
      <c r="D6219" s="16" t="s">
        <v>4340</v>
      </c>
      <c r="E6219" s="16" t="s">
        <v>4343</v>
      </c>
      <c r="F6219" s="16">
        <v>3</v>
      </c>
      <c r="G6219" s="16" t="s">
        <v>4343</v>
      </c>
      <c r="H6219" s="16" t="s">
        <v>4343</v>
      </c>
      <c r="I6219" s="16">
        <v>-33.43779</v>
      </c>
      <c r="J6219" s="16">
        <v>-70.640789999999996</v>
      </c>
      <c r="K6219" s="16">
        <v>2</v>
      </c>
      <c r="L6219" s="18" t="s">
        <v>4342</v>
      </c>
      <c r="M6219" s="18">
        <v>1</v>
      </c>
      <c r="N6219" s="18" t="s">
        <v>4</v>
      </c>
      <c r="O6219" s="18">
        <v>348435.15272384201</v>
      </c>
      <c r="P6219" s="18">
        <v>348435.15272384201</v>
      </c>
      <c r="Q6219" s="18">
        <v>348435.15272384201</v>
      </c>
      <c r="R6219" s="18">
        <v>469481.52477261098</v>
      </c>
      <c r="S6219" s="20">
        <v>1</v>
      </c>
      <c r="T6219" s="21">
        <f t="shared" si="97"/>
        <v>348435.15272384201</v>
      </c>
      <c r="U6219" s="39">
        <f>T6219*Fx!$C$7</f>
        <v>359953.67016925832</v>
      </c>
    </row>
    <row r="6220" spans="1:21">
      <c r="A6220" s="16" t="s">
        <v>4728</v>
      </c>
      <c r="B6220" s="19"/>
      <c r="C6220" s="16" t="s">
        <v>4339</v>
      </c>
      <c r="D6220" s="16" t="s">
        <v>4340</v>
      </c>
      <c r="E6220" s="16" t="s">
        <v>4343</v>
      </c>
      <c r="F6220" s="16">
        <v>3</v>
      </c>
      <c r="G6220" s="16" t="s">
        <v>4343</v>
      </c>
      <c r="H6220" s="16" t="s">
        <v>4343</v>
      </c>
      <c r="I6220" s="16">
        <v>-33.453719999999997</v>
      </c>
      <c r="J6220" s="16">
        <v>-70.667490000000001</v>
      </c>
      <c r="K6220" s="16">
        <v>2</v>
      </c>
      <c r="L6220" s="18" t="s">
        <v>4342</v>
      </c>
      <c r="M6220" s="18">
        <v>1</v>
      </c>
      <c r="N6220" s="18" t="s">
        <v>4</v>
      </c>
      <c r="O6220" s="18">
        <v>26925.7961160667</v>
      </c>
      <c r="P6220" s="18">
        <v>26925.7961160667</v>
      </c>
      <c r="Q6220" s="18">
        <v>26925.7961160667</v>
      </c>
      <c r="R6220" s="18">
        <v>36279.8176862092</v>
      </c>
      <c r="S6220" s="20">
        <v>1</v>
      </c>
      <c r="T6220" s="21">
        <f t="shared" si="97"/>
        <v>26925.7961160667</v>
      </c>
      <c r="U6220" s="39">
        <f>T6220*Fx!$C$7</f>
        <v>27815.905078581305</v>
      </c>
    </row>
    <row r="6221" spans="1:21">
      <c r="A6221" s="16" t="s">
        <v>4728</v>
      </c>
      <c r="B6221" s="19"/>
      <c r="C6221" s="16" t="s">
        <v>4339</v>
      </c>
      <c r="D6221" s="16" t="s">
        <v>4340</v>
      </c>
      <c r="E6221" s="16" t="s">
        <v>4343</v>
      </c>
      <c r="F6221" s="16">
        <v>3</v>
      </c>
      <c r="G6221" s="16" t="s">
        <v>4343</v>
      </c>
      <c r="H6221" s="16" t="s">
        <v>4341</v>
      </c>
      <c r="I6221" s="16">
        <v>-33.445995000000003</v>
      </c>
      <c r="J6221" s="16">
        <v>-70.667057</v>
      </c>
      <c r="K6221" s="16">
        <v>7</v>
      </c>
      <c r="L6221" s="18" t="s">
        <v>4342</v>
      </c>
      <c r="M6221" s="18">
        <v>1</v>
      </c>
      <c r="N6221" s="18" t="s">
        <v>4</v>
      </c>
      <c r="O6221" s="18">
        <v>941147.58043893601</v>
      </c>
      <c r="P6221" s="18">
        <v>941147.58043893601</v>
      </c>
      <c r="Q6221" s="18">
        <v>941147.58043893601</v>
      </c>
      <c r="R6221" s="18">
        <v>1268102.2498631801</v>
      </c>
      <c r="S6221" s="20">
        <v>1</v>
      </c>
      <c r="T6221" s="21">
        <f t="shared" si="97"/>
        <v>941147.58043893601</v>
      </c>
      <c r="U6221" s="39">
        <f>T6221*Fx!$C$7</f>
        <v>972259.89714766131</v>
      </c>
    </row>
    <row r="6222" spans="1:21">
      <c r="A6222" s="16" t="s">
        <v>4728</v>
      </c>
      <c r="B6222" s="19"/>
      <c r="C6222" s="16" t="s">
        <v>4339</v>
      </c>
      <c r="D6222" s="16" t="s">
        <v>4340</v>
      </c>
      <c r="E6222" s="16" t="s">
        <v>4343</v>
      </c>
      <c r="F6222" s="16">
        <v>3</v>
      </c>
      <c r="G6222" s="16" t="s">
        <v>4343</v>
      </c>
      <c r="H6222" s="16" t="s">
        <v>4343</v>
      </c>
      <c r="I6222" s="16">
        <v>-33.440620000000003</v>
      </c>
      <c r="J6222" s="16">
        <v>-70.640609999999995</v>
      </c>
      <c r="K6222" s="16">
        <v>2</v>
      </c>
      <c r="L6222" s="18" t="s">
        <v>4342</v>
      </c>
      <c r="M6222" s="18">
        <v>1</v>
      </c>
      <c r="N6222" s="18" t="s">
        <v>4</v>
      </c>
      <c r="O6222" s="18">
        <v>4528993.4415379297</v>
      </c>
      <c r="P6222" s="18">
        <v>4528993.4415379297</v>
      </c>
      <c r="Q6222" s="18">
        <v>4528993.4415379297</v>
      </c>
      <c r="R6222" s="18">
        <v>6102365.7630308103</v>
      </c>
      <c r="S6222" s="20">
        <v>1</v>
      </c>
      <c r="T6222" s="21">
        <f t="shared" si="97"/>
        <v>4528993.4415379297</v>
      </c>
      <c r="U6222" s="39">
        <f>T6222*Fx!$C$7</f>
        <v>4678712.2329937294</v>
      </c>
    </row>
    <row r="6223" spans="1:21">
      <c r="A6223" s="16" t="s">
        <v>4728</v>
      </c>
      <c r="B6223" s="19"/>
      <c r="C6223" s="16" t="s">
        <v>4339</v>
      </c>
      <c r="D6223" s="16" t="s">
        <v>4340</v>
      </c>
      <c r="E6223" s="16" t="s">
        <v>4343</v>
      </c>
      <c r="F6223" s="16">
        <v>3</v>
      </c>
      <c r="G6223" s="16" t="s">
        <v>4343</v>
      </c>
      <c r="H6223" s="16" t="s">
        <v>4343</v>
      </c>
      <c r="I6223" s="16">
        <v>-33.358849999999997</v>
      </c>
      <c r="J6223" s="16">
        <v>-70.677170000000004</v>
      </c>
      <c r="K6223" s="16">
        <v>4</v>
      </c>
      <c r="L6223" s="18" t="s">
        <v>4342</v>
      </c>
      <c r="M6223" s="18">
        <v>1</v>
      </c>
      <c r="N6223" s="18" t="s">
        <v>4</v>
      </c>
      <c r="O6223" s="18">
        <v>376256.37284493702</v>
      </c>
      <c r="P6223" s="18">
        <v>376256.37284493702</v>
      </c>
      <c r="Q6223" s="18">
        <v>376256.37284493702</v>
      </c>
      <c r="R6223" s="18">
        <v>506967.83676317602</v>
      </c>
      <c r="S6223" s="20">
        <v>1</v>
      </c>
      <c r="T6223" s="21">
        <f t="shared" si="97"/>
        <v>376256.37284493702</v>
      </c>
      <c r="U6223" s="39">
        <f>T6223*Fx!$C$7</f>
        <v>388694.60004642257</v>
      </c>
    </row>
    <row r="6224" spans="1:21">
      <c r="A6224" s="16" t="s">
        <v>4728</v>
      </c>
      <c r="B6224" s="19"/>
      <c r="C6224" s="16" t="s">
        <v>4339</v>
      </c>
      <c r="D6224" s="16" t="s">
        <v>4340</v>
      </c>
      <c r="E6224" s="16" t="s">
        <v>5254</v>
      </c>
      <c r="F6224" s="16">
        <v>5.7</v>
      </c>
      <c r="G6224" s="16" t="s">
        <v>5255</v>
      </c>
      <c r="H6224" s="16" t="s">
        <v>5256</v>
      </c>
      <c r="I6224" s="16">
        <v>-47.696581999999999</v>
      </c>
      <c r="J6224" s="16">
        <v>-73.089140900000004</v>
      </c>
      <c r="K6224" s="16">
        <v>7</v>
      </c>
      <c r="L6224" s="18" t="s">
        <v>5257</v>
      </c>
      <c r="M6224" s="18">
        <v>1</v>
      </c>
      <c r="N6224" s="18" t="s">
        <v>4</v>
      </c>
      <c r="O6224" s="18">
        <v>363068.85156616301</v>
      </c>
      <c r="P6224" s="18">
        <v>363068.85156616301</v>
      </c>
      <c r="Q6224" s="18">
        <v>363068.85156616301</v>
      </c>
      <c r="R6224" s="18">
        <v>489198.97059243999</v>
      </c>
      <c r="S6224" s="20">
        <v>1</v>
      </c>
      <c r="T6224" s="21">
        <f t="shared" si="97"/>
        <v>363068.85156616301</v>
      </c>
      <c r="U6224" s="39">
        <f>T6224*Fx!$C$7</f>
        <v>375071.12765099487</v>
      </c>
    </row>
    <row r="6225" spans="1:21">
      <c r="A6225" s="16" t="s">
        <v>4728</v>
      </c>
      <c r="B6225" s="19"/>
      <c r="C6225" s="16" t="s">
        <v>4339</v>
      </c>
      <c r="D6225" s="16" t="s">
        <v>4340</v>
      </c>
      <c r="E6225" s="16" t="s">
        <v>4343</v>
      </c>
      <c r="F6225" s="16">
        <v>3</v>
      </c>
      <c r="G6225" s="16" t="s">
        <v>4343</v>
      </c>
      <c r="H6225" s="16" t="s">
        <v>4343</v>
      </c>
      <c r="I6225" s="16">
        <v>-33.443640000000002</v>
      </c>
      <c r="J6225" s="16">
        <v>-70.651259999999994</v>
      </c>
      <c r="K6225" s="16">
        <v>2</v>
      </c>
      <c r="L6225" s="18" t="s">
        <v>4342</v>
      </c>
      <c r="M6225" s="18">
        <v>1</v>
      </c>
      <c r="N6225" s="18" t="s">
        <v>4</v>
      </c>
      <c r="O6225" s="18">
        <v>3183966.8035598998</v>
      </c>
      <c r="P6225" s="18">
        <v>3183966.8035598998</v>
      </c>
      <c r="Q6225" s="18">
        <v>3183966.8035598998</v>
      </c>
      <c r="R6225" s="18">
        <v>4290076.8710481301</v>
      </c>
      <c r="S6225" s="20">
        <v>1</v>
      </c>
      <c r="T6225" s="21">
        <f t="shared" si="97"/>
        <v>3183966.8035598998</v>
      </c>
      <c r="U6225" s="39">
        <f>T6225*Fx!$C$7</f>
        <v>3289221.9045040291</v>
      </c>
    </row>
    <row r="6226" spans="1:21">
      <c r="A6226" s="16" t="s">
        <v>4728</v>
      </c>
      <c r="B6226" s="19"/>
      <c r="C6226" s="16" t="s">
        <v>4339</v>
      </c>
      <c r="D6226" s="16" t="s">
        <v>4340</v>
      </c>
      <c r="E6226" s="16" t="s">
        <v>4343</v>
      </c>
      <c r="F6226" s="16">
        <v>3</v>
      </c>
      <c r="G6226" s="16" t="s">
        <v>4343</v>
      </c>
      <c r="H6226" s="16" t="s">
        <v>4343</v>
      </c>
      <c r="I6226" s="16">
        <v>-33.441249999999997</v>
      </c>
      <c r="J6226" s="16">
        <v>-70.653189999999995</v>
      </c>
      <c r="K6226" s="16">
        <v>2</v>
      </c>
      <c r="L6226" s="18" t="s">
        <v>4342</v>
      </c>
      <c r="M6226" s="18">
        <v>1</v>
      </c>
      <c r="N6226" s="18" t="s">
        <v>4</v>
      </c>
      <c r="O6226" s="18">
        <v>223397.61428420999</v>
      </c>
      <c r="P6226" s="18">
        <v>223397.61428420999</v>
      </c>
      <c r="Q6226" s="18">
        <v>223397.61428420999</v>
      </c>
      <c r="R6226" s="18">
        <v>301005.94548174</v>
      </c>
      <c r="S6226" s="20">
        <v>1</v>
      </c>
      <c r="T6226" s="21">
        <f t="shared" si="97"/>
        <v>223397.61428420999</v>
      </c>
      <c r="U6226" s="39">
        <f>T6226*Fx!$C$7</f>
        <v>230782.6593845145</v>
      </c>
    </row>
    <row r="6227" spans="1:21">
      <c r="A6227" s="16" t="s">
        <v>4728</v>
      </c>
      <c r="B6227" s="19"/>
      <c r="C6227" s="16" t="s">
        <v>4339</v>
      </c>
      <c r="D6227" s="16" t="s">
        <v>4340</v>
      </c>
      <c r="E6227" s="16" t="s">
        <v>4343</v>
      </c>
      <c r="F6227" s="16">
        <v>3</v>
      </c>
      <c r="G6227" s="16" t="s">
        <v>4343</v>
      </c>
      <c r="H6227" s="16" t="s">
        <v>4343</v>
      </c>
      <c r="I6227" s="16">
        <v>-33.436</v>
      </c>
      <c r="J6227" s="16">
        <v>-70.643270000000001</v>
      </c>
      <c r="K6227" s="16">
        <v>4</v>
      </c>
      <c r="L6227" s="18" t="s">
        <v>4342</v>
      </c>
      <c r="M6227" s="18">
        <v>1</v>
      </c>
      <c r="N6227" s="18" t="s">
        <v>4</v>
      </c>
      <c r="O6227" s="18">
        <v>709441.55297161499</v>
      </c>
      <c r="P6227" s="18">
        <v>709441.55297161499</v>
      </c>
      <c r="Q6227" s="18">
        <v>709441.55297161394</v>
      </c>
      <c r="R6227" s="18">
        <v>955901.54845869797</v>
      </c>
      <c r="S6227" s="20">
        <v>1</v>
      </c>
      <c r="T6227" s="21">
        <f t="shared" si="97"/>
        <v>709441.55297161499</v>
      </c>
      <c r="U6227" s="39">
        <f>T6227*Fx!$C$7</f>
        <v>732894.16629299079</v>
      </c>
    </row>
    <row r="6228" spans="1:21">
      <c r="A6228" s="16" t="s">
        <v>4728</v>
      </c>
      <c r="B6228" s="19"/>
      <c r="C6228" s="16" t="s">
        <v>4339</v>
      </c>
      <c r="D6228" s="16" t="s">
        <v>4340</v>
      </c>
      <c r="E6228" s="16" t="s">
        <v>4343</v>
      </c>
      <c r="F6228" s="16">
        <v>3</v>
      </c>
      <c r="G6228" s="16" t="s">
        <v>4343</v>
      </c>
      <c r="H6228" s="16" t="s">
        <v>4343</v>
      </c>
      <c r="I6228" s="16">
        <v>-33.416919999999998</v>
      </c>
      <c r="J6228" s="16">
        <v>-70.592789999999994</v>
      </c>
      <c r="K6228" s="16">
        <v>2</v>
      </c>
      <c r="L6228" s="18" t="s">
        <v>4342</v>
      </c>
      <c r="M6228" s="18">
        <v>1</v>
      </c>
      <c r="N6228" s="18" t="s">
        <v>4</v>
      </c>
      <c r="O6228" s="18">
        <v>197647.15053828899</v>
      </c>
      <c r="P6228" s="18">
        <v>197647.15053828899</v>
      </c>
      <c r="Q6228" s="18">
        <v>197647.15053828899</v>
      </c>
      <c r="R6228" s="18">
        <v>266309.77063103998</v>
      </c>
      <c r="S6228" s="20">
        <v>1</v>
      </c>
      <c r="T6228" s="21">
        <f t="shared" si="97"/>
        <v>197647.15053828899</v>
      </c>
      <c r="U6228" s="39">
        <f>T6228*Fx!$C$7</f>
        <v>204180.94063872832</v>
      </c>
    </row>
    <row r="6229" spans="1:21">
      <c r="A6229" s="16" t="s">
        <v>4728</v>
      </c>
      <c r="B6229" s="19"/>
      <c r="C6229" s="16" t="s">
        <v>4339</v>
      </c>
      <c r="D6229" s="16" t="s">
        <v>4340</v>
      </c>
      <c r="E6229" s="16" t="s">
        <v>4348</v>
      </c>
      <c r="F6229" s="16">
        <v>4.7</v>
      </c>
      <c r="G6229" s="16" t="s">
        <v>5258</v>
      </c>
      <c r="H6229" s="16" t="s">
        <v>5259</v>
      </c>
      <c r="I6229" s="16">
        <v>-36.866700000000002</v>
      </c>
      <c r="J6229" s="16">
        <v>-72.535499999999999</v>
      </c>
      <c r="K6229" s="16">
        <v>7</v>
      </c>
      <c r="L6229" s="18" t="s">
        <v>4915</v>
      </c>
      <c r="M6229" s="18">
        <v>1</v>
      </c>
      <c r="N6229" s="18" t="s">
        <v>4</v>
      </c>
      <c r="O6229" s="18">
        <v>2028347.2976428601</v>
      </c>
      <c r="P6229" s="18">
        <v>2028347.2976428601</v>
      </c>
      <c r="Q6229" s="18">
        <v>2028347.2976428601</v>
      </c>
      <c r="R6229" s="18">
        <v>2732995.1488003698</v>
      </c>
      <c r="S6229" s="20">
        <v>1</v>
      </c>
      <c r="T6229" s="21">
        <f t="shared" si="97"/>
        <v>2028347.2976428601</v>
      </c>
      <c r="U6229" s="39">
        <f>T6229*Fx!$C$7</f>
        <v>2095400.1008707234</v>
      </c>
    </row>
    <row r="6230" spans="1:21">
      <c r="A6230" s="16" t="s">
        <v>4728</v>
      </c>
      <c r="B6230" s="19"/>
      <c r="C6230" s="16" t="s">
        <v>4339</v>
      </c>
      <c r="D6230" s="16" t="s">
        <v>4340</v>
      </c>
      <c r="E6230" s="16" t="s">
        <v>4349</v>
      </c>
      <c r="I6230" s="16">
        <v>0</v>
      </c>
      <c r="J6230" s="16">
        <v>0</v>
      </c>
      <c r="K6230" s="16">
        <v>0</v>
      </c>
      <c r="L6230" s="18" t="s">
        <v>2173</v>
      </c>
      <c r="M6230" s="18">
        <v>1</v>
      </c>
      <c r="N6230" s="18" t="s">
        <v>4</v>
      </c>
      <c r="O6230" s="18">
        <v>388388.58946990798</v>
      </c>
      <c r="P6230" s="18">
        <v>388388.58946990798</v>
      </c>
      <c r="Q6230" s="18">
        <v>388388.58946990798</v>
      </c>
      <c r="R6230" s="18">
        <v>523314.78544340102</v>
      </c>
      <c r="S6230" s="20">
        <v>1</v>
      </c>
      <c r="T6230" s="21">
        <f t="shared" si="97"/>
        <v>388388.58946990798</v>
      </c>
      <c r="U6230" s="39">
        <f>T6230*Fx!$C$7</f>
        <v>401227.88168378925</v>
      </c>
    </row>
    <row r="6231" spans="1:21">
      <c r="A6231" s="16" t="s">
        <v>4728</v>
      </c>
      <c r="B6231" s="19"/>
      <c r="C6231" s="16" t="s">
        <v>4339</v>
      </c>
      <c r="D6231" s="16" t="s">
        <v>4340</v>
      </c>
      <c r="E6231" s="16" t="s">
        <v>4730</v>
      </c>
      <c r="F6231" s="16">
        <v>1.2</v>
      </c>
      <c r="G6231" s="16" t="s">
        <v>4730</v>
      </c>
      <c r="H6231" s="16" t="s">
        <v>4731</v>
      </c>
      <c r="I6231" s="16">
        <v>-23.663879999999999</v>
      </c>
      <c r="J6231" s="16">
        <v>-70.401240000000001</v>
      </c>
      <c r="K6231" s="16">
        <v>2</v>
      </c>
      <c r="L6231" s="18" t="s">
        <v>4732</v>
      </c>
      <c r="M6231" s="18">
        <v>1</v>
      </c>
      <c r="N6231" s="18" t="s">
        <v>4</v>
      </c>
      <c r="O6231" s="18">
        <v>2165664.34513155</v>
      </c>
      <c r="P6231" s="18">
        <v>2165664.34513155</v>
      </c>
      <c r="Q6231" s="18">
        <v>2165664.34513155</v>
      </c>
      <c r="R6231" s="18">
        <v>2918016.1385836699</v>
      </c>
      <c r="S6231" s="20">
        <v>1</v>
      </c>
      <c r="T6231" s="21">
        <f t="shared" si="97"/>
        <v>2165664.34513155</v>
      </c>
      <c r="U6231" s="39">
        <f>T6231*Fx!$C$7</f>
        <v>2237256.5548879653</v>
      </c>
    </row>
    <row r="6232" spans="1:21">
      <c r="A6232" s="16" t="s">
        <v>4728</v>
      </c>
      <c r="B6232" s="19"/>
      <c r="C6232" s="16" t="s">
        <v>4339</v>
      </c>
      <c r="D6232" s="16" t="s">
        <v>4340</v>
      </c>
      <c r="E6232" s="16" t="s">
        <v>4343</v>
      </c>
      <c r="F6232" s="16">
        <v>3</v>
      </c>
      <c r="G6232" s="16" t="s">
        <v>4343</v>
      </c>
      <c r="H6232" s="16" t="s">
        <v>4341</v>
      </c>
      <c r="I6232" s="16">
        <v>-33.445995000000003</v>
      </c>
      <c r="J6232" s="16">
        <v>-70.667057</v>
      </c>
      <c r="K6232" s="16">
        <v>7</v>
      </c>
      <c r="L6232" s="18" t="s">
        <v>4342</v>
      </c>
      <c r="M6232" s="18">
        <v>1</v>
      </c>
      <c r="N6232" s="18" t="s">
        <v>4</v>
      </c>
      <c r="O6232" s="18">
        <v>445077.29735395598</v>
      </c>
      <c r="P6232" s="18">
        <v>445077.29735395598</v>
      </c>
      <c r="Q6232" s="18">
        <v>445077.29735395598</v>
      </c>
      <c r="R6232" s="18">
        <v>599697.15044514905</v>
      </c>
      <c r="S6232" s="20">
        <v>1</v>
      </c>
      <c r="T6232" s="21">
        <f t="shared" si="97"/>
        <v>445077.29735395598</v>
      </c>
      <c r="U6232" s="39">
        <f>T6232*Fx!$C$7</f>
        <v>459790.59644003719</v>
      </c>
    </row>
    <row r="6233" spans="1:21">
      <c r="A6233" s="16" t="s">
        <v>4728</v>
      </c>
      <c r="B6233" s="19"/>
      <c r="C6233" s="16" t="s">
        <v>4339</v>
      </c>
      <c r="D6233" s="16" t="s">
        <v>4340</v>
      </c>
      <c r="E6233" s="16" t="s">
        <v>4350</v>
      </c>
      <c r="I6233" s="16">
        <v>0</v>
      </c>
      <c r="J6233" s="16">
        <v>0</v>
      </c>
      <c r="K6233" s="16">
        <v>0</v>
      </c>
      <c r="L6233" s="18" t="s">
        <v>2173</v>
      </c>
      <c r="M6233" s="18">
        <v>1</v>
      </c>
      <c r="N6233" s="18" t="s">
        <v>4</v>
      </c>
      <c r="O6233" s="18">
        <v>447678.966290107</v>
      </c>
      <c r="P6233" s="18">
        <v>447678.966290107</v>
      </c>
      <c r="Q6233" s="18">
        <v>447678.966290107</v>
      </c>
      <c r="R6233" s="18">
        <v>603202.63916966296</v>
      </c>
      <c r="S6233" s="20">
        <v>1</v>
      </c>
      <c r="T6233" s="21">
        <f t="shared" si="97"/>
        <v>447678.966290107</v>
      </c>
      <c r="U6233" s="39">
        <f>T6233*Fx!$C$7</f>
        <v>462478.27096085437</v>
      </c>
    </row>
    <row r="6234" spans="1:21">
      <c r="A6234" s="16" t="s">
        <v>4728</v>
      </c>
      <c r="B6234" s="19"/>
      <c r="C6234" s="16" t="s">
        <v>4339</v>
      </c>
      <c r="D6234" s="16" t="s">
        <v>4340</v>
      </c>
      <c r="I6234" s="16">
        <v>0</v>
      </c>
      <c r="J6234" s="16">
        <v>0</v>
      </c>
      <c r="K6234" s="16">
        <v>0</v>
      </c>
      <c r="L6234" s="18" t="s">
        <v>2173</v>
      </c>
      <c r="M6234" s="18">
        <v>1</v>
      </c>
      <c r="N6234" s="18" t="s">
        <v>4</v>
      </c>
      <c r="O6234" s="18">
        <v>4153256.3773321202</v>
      </c>
      <c r="P6234" s="18">
        <v>4153256.3773321202</v>
      </c>
      <c r="Q6234" s="18">
        <v>4153256.3773321202</v>
      </c>
      <c r="R6234" s="18">
        <v>5596097.6427279804</v>
      </c>
      <c r="S6234" s="20">
        <v>1</v>
      </c>
      <c r="T6234" s="21">
        <f t="shared" si="97"/>
        <v>4153256.3773321202</v>
      </c>
      <c r="U6234" s="39">
        <f>T6234*Fx!$C$7</f>
        <v>4290554.1088141743</v>
      </c>
    </row>
    <row r="6235" spans="1:21">
      <c r="A6235" s="16" t="s">
        <v>4728</v>
      </c>
      <c r="B6235" s="19"/>
      <c r="C6235" s="16" t="s">
        <v>4339</v>
      </c>
      <c r="D6235" s="16" t="s">
        <v>4340</v>
      </c>
      <c r="E6235" s="16" t="s">
        <v>4350</v>
      </c>
      <c r="I6235" s="16">
        <v>0</v>
      </c>
      <c r="J6235" s="16">
        <v>0</v>
      </c>
      <c r="K6235" s="16">
        <v>0</v>
      </c>
      <c r="L6235" s="18" t="s">
        <v>2173</v>
      </c>
      <c r="M6235" s="18">
        <v>1</v>
      </c>
      <c r="N6235" s="18" t="s">
        <v>4</v>
      </c>
      <c r="O6235" s="18">
        <v>726137.70313232602</v>
      </c>
      <c r="P6235" s="18">
        <v>726137.70313232602</v>
      </c>
      <c r="Q6235" s="18">
        <v>726137.70313232602</v>
      </c>
      <c r="R6235" s="18">
        <v>978397.94118487998</v>
      </c>
      <c r="S6235" s="20">
        <v>1</v>
      </c>
      <c r="T6235" s="21">
        <f t="shared" si="97"/>
        <v>726137.70313232602</v>
      </c>
      <c r="U6235" s="39">
        <f>T6235*Fx!$C$7</f>
        <v>750142.25530198973</v>
      </c>
    </row>
    <row r="6236" spans="1:21">
      <c r="A6236" s="16" t="s">
        <v>4728</v>
      </c>
      <c r="B6236" s="19"/>
      <c r="C6236" s="16" t="s">
        <v>4339</v>
      </c>
      <c r="D6236" s="16" t="s">
        <v>4340</v>
      </c>
      <c r="E6236" s="16" t="s">
        <v>4343</v>
      </c>
      <c r="F6236" s="16">
        <v>3</v>
      </c>
      <c r="G6236" s="16" t="s">
        <v>4343</v>
      </c>
      <c r="H6236" s="16" t="s">
        <v>4343</v>
      </c>
      <c r="I6236" s="16">
        <v>-33.45467</v>
      </c>
      <c r="J6236" s="16">
        <v>-70.738699999999994</v>
      </c>
      <c r="K6236" s="16">
        <v>2</v>
      </c>
      <c r="L6236" s="18" t="s">
        <v>4342</v>
      </c>
      <c r="M6236" s="18">
        <v>1</v>
      </c>
      <c r="N6236" s="18" t="s">
        <v>4</v>
      </c>
      <c r="O6236" s="18">
        <v>10769002.7133494</v>
      </c>
      <c r="P6236" s="18">
        <v>10769002.7133494</v>
      </c>
      <c r="Q6236" s="18">
        <v>10769002.7133494</v>
      </c>
      <c r="R6236" s="18">
        <v>14510154.255735399</v>
      </c>
      <c r="S6236" s="20">
        <v>1</v>
      </c>
      <c r="T6236" s="21">
        <f t="shared" si="97"/>
        <v>10769002.7133494</v>
      </c>
      <c r="U6236" s="39">
        <f>T6236*Fx!$C$7</f>
        <v>11125002.803046903</v>
      </c>
    </row>
    <row r="6237" spans="1:21">
      <c r="A6237" s="16" t="s">
        <v>4728</v>
      </c>
      <c r="B6237" s="19"/>
      <c r="C6237" s="16" t="s">
        <v>4339</v>
      </c>
      <c r="D6237" s="16" t="s">
        <v>4340</v>
      </c>
      <c r="E6237" s="16" t="s">
        <v>4343</v>
      </c>
      <c r="F6237" s="16">
        <v>3</v>
      </c>
      <c r="G6237" s="16" t="s">
        <v>4343</v>
      </c>
      <c r="H6237" s="16" t="s">
        <v>4343</v>
      </c>
      <c r="I6237" s="16">
        <v>-33.54907</v>
      </c>
      <c r="J6237" s="16">
        <v>-70.795079999999999</v>
      </c>
      <c r="K6237" s="16">
        <v>4</v>
      </c>
      <c r="L6237" s="18" t="s">
        <v>4342</v>
      </c>
      <c r="M6237" s="18">
        <v>1</v>
      </c>
      <c r="N6237" s="18" t="s">
        <v>4</v>
      </c>
      <c r="O6237" s="18">
        <v>1549378.5324413299</v>
      </c>
      <c r="P6237" s="18">
        <v>1549378.5324413299</v>
      </c>
      <c r="Q6237" s="18">
        <v>1549378.5324413199</v>
      </c>
      <c r="R6237" s="18">
        <v>2087632.63457812</v>
      </c>
      <c r="S6237" s="20">
        <v>1</v>
      </c>
      <c r="T6237" s="21">
        <f t="shared" si="97"/>
        <v>1549378.5324413299</v>
      </c>
      <c r="U6237" s="39">
        <f>T6237*Fx!$C$7</f>
        <v>1600597.657480713</v>
      </c>
    </row>
    <row r="6238" spans="1:21">
      <c r="A6238" s="16" t="s">
        <v>4728</v>
      </c>
      <c r="B6238" s="19"/>
      <c r="C6238" s="16" t="s">
        <v>4339</v>
      </c>
      <c r="D6238" s="16" t="s">
        <v>4340</v>
      </c>
      <c r="E6238" s="16" t="s">
        <v>4347</v>
      </c>
      <c r="F6238" s="16">
        <v>3</v>
      </c>
      <c r="G6238" s="16" t="s">
        <v>4343</v>
      </c>
      <c r="H6238" s="16" t="s">
        <v>4343</v>
      </c>
      <c r="I6238" s="16">
        <v>-33.361930000000001</v>
      </c>
      <c r="J6238" s="16">
        <v>-70.555890000000005</v>
      </c>
      <c r="K6238" s="16">
        <v>4</v>
      </c>
      <c r="L6238" s="18" t="s">
        <v>4342</v>
      </c>
      <c r="M6238" s="18">
        <v>1</v>
      </c>
      <c r="N6238" s="18" t="s">
        <v>4</v>
      </c>
      <c r="O6238" s="18">
        <v>865193.45608682104</v>
      </c>
      <c r="P6238" s="18">
        <v>865193.45608682104</v>
      </c>
      <c r="Q6238" s="18">
        <v>865193.45608681999</v>
      </c>
      <c r="R6238" s="18">
        <v>1165761.66271277</v>
      </c>
      <c r="S6238" s="20">
        <v>1</v>
      </c>
      <c r="T6238" s="21">
        <f t="shared" si="97"/>
        <v>865193.45608682104</v>
      </c>
      <c r="U6238" s="39">
        <f>T6238*Fx!$C$7</f>
        <v>893794.89265167469</v>
      </c>
    </row>
    <row r="6239" spans="1:21">
      <c r="A6239" s="16" t="s">
        <v>4728</v>
      </c>
      <c r="B6239" s="19"/>
      <c r="C6239" s="16" t="s">
        <v>4339</v>
      </c>
      <c r="D6239" s="16" t="s">
        <v>4340</v>
      </c>
      <c r="E6239" s="16" t="s">
        <v>4344</v>
      </c>
      <c r="F6239" s="16">
        <v>2</v>
      </c>
      <c r="G6239" s="16" t="s">
        <v>4344</v>
      </c>
      <c r="H6239" s="16" t="s">
        <v>4344</v>
      </c>
      <c r="I6239" s="16">
        <v>-33.045557000000002</v>
      </c>
      <c r="J6239" s="16">
        <v>-71.619421000000003</v>
      </c>
      <c r="K6239" s="16">
        <v>7</v>
      </c>
      <c r="L6239" s="18" t="s">
        <v>4346</v>
      </c>
      <c r="M6239" s="18">
        <v>1</v>
      </c>
      <c r="N6239" s="18" t="s">
        <v>4</v>
      </c>
      <c r="O6239" s="18">
        <v>688037.42295518005</v>
      </c>
      <c r="P6239" s="18">
        <v>688037.42295518005</v>
      </c>
      <c r="Q6239" s="18">
        <v>688037.42295518005</v>
      </c>
      <c r="R6239" s="18">
        <v>927061.62367501401</v>
      </c>
      <c r="S6239" s="20">
        <v>1</v>
      </c>
      <c r="T6239" s="21">
        <f t="shared" si="97"/>
        <v>688037.42295518005</v>
      </c>
      <c r="U6239" s="39">
        <f>T6239*Fx!$C$7</f>
        <v>710782.46173055796</v>
      </c>
    </row>
    <row r="6240" spans="1:21">
      <c r="A6240" s="16" t="s">
        <v>4728</v>
      </c>
      <c r="B6240" s="19"/>
      <c r="C6240" s="16" t="s">
        <v>4339</v>
      </c>
      <c r="D6240" s="16" t="s">
        <v>4340</v>
      </c>
      <c r="E6240" s="16" t="s">
        <v>4343</v>
      </c>
      <c r="F6240" s="16">
        <v>3</v>
      </c>
      <c r="G6240" s="16" t="s">
        <v>4343</v>
      </c>
      <c r="H6240" s="16" t="s">
        <v>4343</v>
      </c>
      <c r="I6240" s="16">
        <v>-33.37144</v>
      </c>
      <c r="J6240" s="16">
        <v>-70.575879999999998</v>
      </c>
      <c r="K6240" s="16">
        <v>2</v>
      </c>
      <c r="L6240" s="18" t="s">
        <v>4342</v>
      </c>
      <c r="M6240" s="18">
        <v>1</v>
      </c>
      <c r="N6240" s="18" t="s">
        <v>4</v>
      </c>
      <c r="O6240" s="18">
        <v>376256.37284493702</v>
      </c>
      <c r="P6240" s="18">
        <v>376256.37284493702</v>
      </c>
      <c r="Q6240" s="18">
        <v>376256.37284493702</v>
      </c>
      <c r="R6240" s="18">
        <v>506967.83676317602</v>
      </c>
      <c r="S6240" s="20">
        <v>1</v>
      </c>
      <c r="T6240" s="21">
        <f t="shared" si="97"/>
        <v>376256.37284493702</v>
      </c>
      <c r="U6240" s="39">
        <f>T6240*Fx!$C$7</f>
        <v>388694.60004642257</v>
      </c>
    </row>
    <row r="6241" spans="1:21">
      <c r="A6241" s="16" t="s">
        <v>4728</v>
      </c>
      <c r="B6241" s="19"/>
      <c r="C6241" s="16" t="s">
        <v>4339</v>
      </c>
      <c r="D6241" s="16" t="s">
        <v>4340</v>
      </c>
      <c r="E6241" s="16" t="s">
        <v>4343</v>
      </c>
      <c r="F6241" s="16">
        <v>3</v>
      </c>
      <c r="G6241" s="16" t="s">
        <v>4343</v>
      </c>
      <c r="H6241" s="16" t="s">
        <v>4343</v>
      </c>
      <c r="I6241" s="16">
        <v>-33.438450000000003</v>
      </c>
      <c r="J6241" s="16">
        <v>-70.653700000000001</v>
      </c>
      <c r="K6241" s="16">
        <v>2</v>
      </c>
      <c r="L6241" s="18" t="s">
        <v>4342</v>
      </c>
      <c r="M6241" s="18">
        <v>1</v>
      </c>
      <c r="N6241" s="18" t="s">
        <v>4</v>
      </c>
      <c r="O6241" s="18">
        <v>688037.42295518005</v>
      </c>
      <c r="P6241" s="18">
        <v>688037.42295518005</v>
      </c>
      <c r="Q6241" s="18">
        <v>688037.42295518005</v>
      </c>
      <c r="R6241" s="18">
        <v>927061.62367501401</v>
      </c>
      <c r="S6241" s="20">
        <v>1</v>
      </c>
      <c r="T6241" s="21">
        <f t="shared" si="97"/>
        <v>688037.42295518005</v>
      </c>
      <c r="U6241" s="39">
        <f>T6241*Fx!$C$7</f>
        <v>710782.46173055796</v>
      </c>
    </row>
    <row r="6242" spans="1:21">
      <c r="A6242" s="16" t="s">
        <v>4728</v>
      </c>
      <c r="B6242" s="19"/>
      <c r="C6242" s="16" t="s">
        <v>4339</v>
      </c>
      <c r="D6242" s="16" t="s">
        <v>4340</v>
      </c>
      <c r="E6242" s="16" t="s">
        <v>4344</v>
      </c>
      <c r="F6242" s="16">
        <v>2</v>
      </c>
      <c r="G6242" s="16" t="s">
        <v>4344</v>
      </c>
      <c r="H6242" s="16" t="s">
        <v>4344</v>
      </c>
      <c r="I6242" s="16">
        <v>-33.045557000000002</v>
      </c>
      <c r="J6242" s="16">
        <v>-71.619421000000003</v>
      </c>
      <c r="K6242" s="16">
        <v>7</v>
      </c>
      <c r="L6242" s="18" t="s">
        <v>4346</v>
      </c>
      <c r="M6242" s="18">
        <v>1</v>
      </c>
      <c r="N6242" s="18" t="s">
        <v>4</v>
      </c>
      <c r="O6242" s="18">
        <v>26925.7961160667</v>
      </c>
      <c r="P6242" s="18">
        <v>26925.7961160667</v>
      </c>
      <c r="Q6242" s="18">
        <v>26925.7961160667</v>
      </c>
      <c r="R6242" s="18">
        <v>36279.8176862092</v>
      </c>
      <c r="S6242" s="20">
        <v>1</v>
      </c>
      <c r="T6242" s="21">
        <f t="shared" si="97"/>
        <v>26925.7961160667</v>
      </c>
      <c r="U6242" s="39">
        <f>T6242*Fx!$C$7</f>
        <v>27815.905078581305</v>
      </c>
    </row>
    <row r="6243" spans="1:21">
      <c r="A6243" s="16" t="s">
        <v>4728</v>
      </c>
      <c r="B6243" s="19"/>
      <c r="C6243" s="16" t="s">
        <v>4339</v>
      </c>
      <c r="D6243" s="16" t="s">
        <v>4340</v>
      </c>
      <c r="E6243" s="16" t="s">
        <v>4347</v>
      </c>
      <c r="F6243" s="16">
        <v>3</v>
      </c>
      <c r="G6243" s="16" t="s">
        <v>4343</v>
      </c>
      <c r="H6243" s="16" t="s">
        <v>4343</v>
      </c>
      <c r="I6243" s="16">
        <v>-33.396740000000001</v>
      </c>
      <c r="J6243" s="16">
        <v>-70.567750000000004</v>
      </c>
      <c r="K6243" s="16">
        <v>4</v>
      </c>
      <c r="L6243" s="18" t="s">
        <v>4342</v>
      </c>
      <c r="M6243" s="18">
        <v>1</v>
      </c>
      <c r="N6243" s="18" t="s">
        <v>4</v>
      </c>
      <c r="O6243" s="18">
        <v>243599.08392123799</v>
      </c>
      <c r="P6243" s="18">
        <v>243599.08392123799</v>
      </c>
      <c r="Q6243" s="18">
        <v>243599.08392123799</v>
      </c>
      <c r="R6243" s="18">
        <v>328225.40567023703</v>
      </c>
      <c r="S6243" s="20">
        <v>1</v>
      </c>
      <c r="T6243" s="21">
        <f t="shared" si="97"/>
        <v>243599.08392123799</v>
      </c>
      <c r="U6243" s="39">
        <f>T6243*Fx!$C$7</f>
        <v>251651.94619962605</v>
      </c>
    </row>
    <row r="6244" spans="1:21">
      <c r="A6244" s="16" t="s">
        <v>4728</v>
      </c>
      <c r="B6244" s="19"/>
      <c r="C6244" s="16" t="s">
        <v>4339</v>
      </c>
      <c r="D6244" s="16" t="s">
        <v>4340</v>
      </c>
      <c r="I6244" s="16">
        <v>0</v>
      </c>
      <c r="J6244" s="16">
        <v>0</v>
      </c>
      <c r="K6244" s="16">
        <v>0</v>
      </c>
      <c r="L6244" s="18" t="s">
        <v>2173</v>
      </c>
      <c r="M6244" s="18">
        <v>1</v>
      </c>
      <c r="N6244" s="18" t="s">
        <v>4</v>
      </c>
      <c r="O6244" s="18">
        <v>696875.87563038501</v>
      </c>
      <c r="P6244" s="18">
        <v>696875.87563038501</v>
      </c>
      <c r="Q6244" s="18">
        <v>696875.87563038501</v>
      </c>
      <c r="R6244" s="18">
        <v>938970.55480939394</v>
      </c>
      <c r="S6244" s="20">
        <v>1</v>
      </c>
      <c r="T6244" s="21">
        <f t="shared" si="97"/>
        <v>696875.87563038501</v>
      </c>
      <c r="U6244" s="39">
        <f>T6244*Fx!$C$7</f>
        <v>719913.09465948876</v>
      </c>
    </row>
    <row r="6245" spans="1:21">
      <c r="A6245" s="16" t="s">
        <v>4728</v>
      </c>
      <c r="B6245" s="19"/>
      <c r="C6245" s="16" t="s">
        <v>4339</v>
      </c>
      <c r="D6245" s="16" t="s">
        <v>4340</v>
      </c>
      <c r="E6245" s="16" t="s">
        <v>4343</v>
      </c>
      <c r="F6245" s="16">
        <v>3</v>
      </c>
      <c r="G6245" s="16" t="s">
        <v>4343</v>
      </c>
      <c r="H6245" s="16" t="s">
        <v>4343</v>
      </c>
      <c r="I6245" s="16">
        <v>-33.441940000000002</v>
      </c>
      <c r="J6245" s="16">
        <v>-70.677279999999996</v>
      </c>
      <c r="K6245" s="16">
        <v>2</v>
      </c>
      <c r="L6245" s="18" t="s">
        <v>4342</v>
      </c>
      <c r="M6245" s="18">
        <v>1</v>
      </c>
      <c r="N6245" s="18" t="s">
        <v>4</v>
      </c>
      <c r="O6245" s="18">
        <v>26925.7961160667</v>
      </c>
      <c r="P6245" s="18">
        <v>26925.7961160667</v>
      </c>
      <c r="Q6245" s="18">
        <v>26925.7961160667</v>
      </c>
      <c r="R6245" s="18">
        <v>36279.8176862092</v>
      </c>
      <c r="S6245" s="20">
        <v>1</v>
      </c>
      <c r="T6245" s="21">
        <f t="shared" si="97"/>
        <v>26925.7961160667</v>
      </c>
      <c r="U6245" s="39">
        <f>T6245*Fx!$C$7</f>
        <v>27815.905078581305</v>
      </c>
    </row>
    <row r="6246" spans="1:21">
      <c r="A6246" s="16" t="s">
        <v>4728</v>
      </c>
      <c r="B6246" s="19"/>
      <c r="C6246" s="16" t="s">
        <v>4339</v>
      </c>
      <c r="D6246" s="16" t="s">
        <v>4340</v>
      </c>
      <c r="E6246" s="16" t="s">
        <v>4343</v>
      </c>
      <c r="F6246" s="16">
        <v>3</v>
      </c>
      <c r="G6246" s="16" t="s">
        <v>4343</v>
      </c>
      <c r="H6246" s="16" t="s">
        <v>4343</v>
      </c>
      <c r="I6246" s="16">
        <v>-33.428080000000001</v>
      </c>
      <c r="J6246" s="16">
        <v>-70.677369999999996</v>
      </c>
      <c r="K6246" s="16">
        <v>4</v>
      </c>
      <c r="L6246" s="18" t="s">
        <v>4342</v>
      </c>
      <c r="M6246" s="18">
        <v>1</v>
      </c>
      <c r="N6246" s="18" t="s">
        <v>4</v>
      </c>
      <c r="O6246" s="18">
        <v>444978.03817746899</v>
      </c>
      <c r="P6246" s="18">
        <v>444978.03817746899</v>
      </c>
      <c r="Q6246" s="18">
        <v>444978.03817746998</v>
      </c>
      <c r="R6246" s="18">
        <v>599563.40863075398</v>
      </c>
      <c r="S6246" s="20">
        <v>1</v>
      </c>
      <c r="T6246" s="21">
        <f t="shared" si="97"/>
        <v>444978.03817746899</v>
      </c>
      <c r="U6246" s="39">
        <f>T6246*Fx!$C$7</f>
        <v>459688.05596845975</v>
      </c>
    </row>
    <row r="6247" spans="1:21">
      <c r="A6247" s="16" t="s">
        <v>4728</v>
      </c>
      <c r="B6247" s="19"/>
      <c r="C6247" s="16" t="s">
        <v>4339</v>
      </c>
      <c r="D6247" s="16" t="s">
        <v>4340</v>
      </c>
      <c r="E6247" s="16" t="s">
        <v>4343</v>
      </c>
      <c r="F6247" s="16">
        <v>3</v>
      </c>
      <c r="G6247" s="16" t="s">
        <v>4343</v>
      </c>
      <c r="H6247" s="16" t="s">
        <v>4341</v>
      </c>
      <c r="I6247" s="16">
        <v>-33.445995000000003</v>
      </c>
      <c r="J6247" s="16">
        <v>-70.667057</v>
      </c>
      <c r="K6247" s="16">
        <v>7</v>
      </c>
      <c r="L6247" s="18" t="s">
        <v>4342</v>
      </c>
      <c r="M6247" s="18">
        <v>1</v>
      </c>
      <c r="N6247" s="18" t="s">
        <v>4</v>
      </c>
      <c r="O6247" s="18">
        <v>752512.74568987405</v>
      </c>
      <c r="P6247" s="18">
        <v>752512.74568987405</v>
      </c>
      <c r="Q6247" s="18">
        <v>752512.74568987405</v>
      </c>
      <c r="R6247" s="18">
        <v>1013935.6735263499</v>
      </c>
      <c r="S6247" s="20">
        <v>1</v>
      </c>
      <c r="T6247" s="21">
        <f t="shared" si="97"/>
        <v>752512.74568987405</v>
      </c>
      <c r="U6247" s="39">
        <f>T6247*Fx!$C$7</f>
        <v>777389.20009284513</v>
      </c>
    </row>
    <row r="6248" spans="1:21">
      <c r="A6248" s="16" t="s">
        <v>4728</v>
      </c>
      <c r="B6248" s="19"/>
      <c r="C6248" s="16" t="s">
        <v>4339</v>
      </c>
      <c r="D6248" s="16" t="s">
        <v>4340</v>
      </c>
      <c r="E6248" s="16" t="s">
        <v>5260</v>
      </c>
      <c r="F6248" s="16">
        <v>3</v>
      </c>
      <c r="G6248" s="16" t="s">
        <v>4343</v>
      </c>
      <c r="H6248" s="16" t="s">
        <v>4341</v>
      </c>
      <c r="I6248" s="16">
        <v>-33.530541999999997</v>
      </c>
      <c r="J6248" s="16">
        <v>-70.595279000000005</v>
      </c>
      <c r="K6248" s="16">
        <v>1</v>
      </c>
      <c r="L6248" s="18" t="s">
        <v>4342</v>
      </c>
      <c r="M6248" s="18">
        <v>1</v>
      </c>
      <c r="N6248" s="18" t="s">
        <v>4</v>
      </c>
      <c r="O6248" s="18">
        <v>256107.84835502401</v>
      </c>
      <c r="P6248" s="18">
        <v>256107.84835502401</v>
      </c>
      <c r="Q6248" s="18">
        <v>256107.84835502401</v>
      </c>
      <c r="R6248" s="18">
        <v>345079.714868051</v>
      </c>
      <c r="S6248" s="20">
        <v>1</v>
      </c>
      <c r="T6248" s="21">
        <f t="shared" si="97"/>
        <v>256107.84835502401</v>
      </c>
      <c r="U6248" s="39">
        <f>T6248*Fx!$C$7</f>
        <v>264574.22350725625</v>
      </c>
    </row>
    <row r="6249" spans="1:21">
      <c r="A6249" s="16" t="s">
        <v>4728</v>
      </c>
      <c r="B6249" s="19"/>
      <c r="C6249" s="16" t="s">
        <v>4339</v>
      </c>
      <c r="D6249" s="16" t="s">
        <v>4340</v>
      </c>
      <c r="E6249" s="16" t="s">
        <v>5261</v>
      </c>
      <c r="F6249" s="16">
        <v>4.8</v>
      </c>
      <c r="G6249" s="16" t="s">
        <v>5261</v>
      </c>
      <c r="H6249" s="16" t="s">
        <v>5262</v>
      </c>
      <c r="I6249" s="16">
        <v>-36.817368999999999</v>
      </c>
      <c r="J6249" s="16">
        <v>-73.063625999999999</v>
      </c>
      <c r="K6249" s="16">
        <v>7</v>
      </c>
      <c r="L6249" s="18" t="s">
        <v>4915</v>
      </c>
      <c r="M6249" s="18">
        <v>1</v>
      </c>
      <c r="N6249" s="18" t="s">
        <v>4</v>
      </c>
      <c r="O6249" s="18">
        <v>57292.528467636403</v>
      </c>
      <c r="P6249" s="18">
        <v>57292.528467636403</v>
      </c>
      <c r="Q6249" s="18">
        <v>57292.528467636403</v>
      </c>
      <c r="R6249" s="18">
        <v>77195.952856061194</v>
      </c>
      <c r="S6249" s="20">
        <v>1</v>
      </c>
      <c r="T6249" s="21">
        <f t="shared" si="97"/>
        <v>57292.528467636403</v>
      </c>
      <c r="U6249" s="39">
        <f>T6249*Fx!$C$7</f>
        <v>59186.496350864058</v>
      </c>
    </row>
    <row r="6250" spans="1:21">
      <c r="A6250" s="16" t="s">
        <v>4728</v>
      </c>
      <c r="B6250" s="19"/>
      <c r="C6250" s="16" t="s">
        <v>4339</v>
      </c>
      <c r="D6250" s="16" t="s">
        <v>4340</v>
      </c>
      <c r="E6250" s="16" t="s">
        <v>4733</v>
      </c>
      <c r="I6250" s="16">
        <v>0</v>
      </c>
      <c r="J6250" s="16">
        <v>0</v>
      </c>
      <c r="K6250" s="16">
        <v>0</v>
      </c>
      <c r="L6250" s="18" t="s">
        <v>2173</v>
      </c>
      <c r="M6250" s="18">
        <v>1</v>
      </c>
      <c r="N6250" s="18" t="s">
        <v>4</v>
      </c>
      <c r="O6250" s="18">
        <v>197470.10428498499</v>
      </c>
      <c r="P6250" s="18">
        <v>197470.10428498499</v>
      </c>
      <c r="Q6250" s="18">
        <v>197470.10428498499</v>
      </c>
      <c r="R6250" s="18">
        <v>266071.218509342</v>
      </c>
      <c r="S6250" s="20">
        <v>1</v>
      </c>
      <c r="T6250" s="21">
        <f t="shared" si="97"/>
        <v>197470.10428498499</v>
      </c>
      <c r="U6250" s="39">
        <f>T6250*Fx!$C$7</f>
        <v>203998.04161672006</v>
      </c>
    </row>
    <row r="6251" spans="1:21">
      <c r="A6251" s="16" t="s">
        <v>4728</v>
      </c>
      <c r="B6251" s="19"/>
      <c r="C6251" s="16" t="s">
        <v>4339</v>
      </c>
      <c r="D6251" s="16" t="s">
        <v>4340</v>
      </c>
      <c r="E6251" s="16" t="s">
        <v>4343</v>
      </c>
      <c r="F6251" s="16">
        <v>3</v>
      </c>
      <c r="G6251" s="16" t="s">
        <v>4343</v>
      </c>
      <c r="H6251" s="16" t="s">
        <v>4341</v>
      </c>
      <c r="I6251" s="16">
        <v>-33.445995000000003</v>
      </c>
      <c r="J6251" s="16">
        <v>-70.667057</v>
      </c>
      <c r="K6251" s="16">
        <v>7</v>
      </c>
      <c r="L6251" s="18" t="s">
        <v>4342</v>
      </c>
      <c r="M6251" s="18">
        <v>1</v>
      </c>
      <c r="N6251" s="18" t="s">
        <v>4</v>
      </c>
      <c r="O6251" s="18">
        <v>753483.60615211597</v>
      </c>
      <c r="P6251" s="18">
        <v>753483.60615211597</v>
      </c>
      <c r="Q6251" s="18">
        <v>753483.60615211597</v>
      </c>
      <c r="R6251" s="18">
        <v>1015243.81091315</v>
      </c>
      <c r="S6251" s="20">
        <v>1</v>
      </c>
      <c r="T6251" s="21">
        <f t="shared" si="97"/>
        <v>753483.60615211597</v>
      </c>
      <c r="U6251" s="39">
        <f>T6251*Fx!$C$7</f>
        <v>778392.15511582233</v>
      </c>
    </row>
    <row r="6252" spans="1:21">
      <c r="A6252" s="16" t="s">
        <v>4728</v>
      </c>
      <c r="B6252" s="19"/>
      <c r="C6252" s="16" t="s">
        <v>4339</v>
      </c>
      <c r="D6252" s="16" t="s">
        <v>4340</v>
      </c>
      <c r="E6252" s="16" t="s">
        <v>4344</v>
      </c>
      <c r="F6252" s="16">
        <v>2</v>
      </c>
      <c r="G6252" s="16" t="s">
        <v>4344</v>
      </c>
      <c r="H6252" s="16" t="s">
        <v>4345</v>
      </c>
      <c r="I6252" s="16">
        <v>-33.041069999999998</v>
      </c>
      <c r="J6252" s="16">
        <v>-71.626930000000002</v>
      </c>
      <c r="K6252" s="16">
        <v>2</v>
      </c>
      <c r="L6252" s="18" t="s">
        <v>4346</v>
      </c>
      <c r="M6252" s="18">
        <v>1</v>
      </c>
      <c r="N6252" s="18" t="s">
        <v>4</v>
      </c>
      <c r="O6252" s="18">
        <v>476481.05795767799</v>
      </c>
      <c r="P6252" s="18">
        <v>476481.05795767799</v>
      </c>
      <c r="Q6252" s="18">
        <v>476481.05795767799</v>
      </c>
      <c r="R6252" s="18">
        <v>642010.57748192805</v>
      </c>
      <c r="S6252" s="20">
        <v>1</v>
      </c>
      <c r="T6252" s="21">
        <f t="shared" ref="T6252:T6315" si="98">S6252*P6252</f>
        <v>476481.05795767799</v>
      </c>
      <c r="U6252" s="39">
        <f>T6252*Fx!$C$7</f>
        <v>492232.49789016327</v>
      </c>
    </row>
    <row r="6253" spans="1:21">
      <c r="A6253" s="16" t="s">
        <v>4728</v>
      </c>
      <c r="B6253" s="19"/>
      <c r="C6253" s="16" t="s">
        <v>4339</v>
      </c>
      <c r="D6253" s="16" t="s">
        <v>4340</v>
      </c>
      <c r="E6253" s="16" t="s">
        <v>4351</v>
      </c>
      <c r="F6253" s="16">
        <v>3</v>
      </c>
      <c r="G6253" s="16" t="s">
        <v>4343</v>
      </c>
      <c r="H6253" s="16" t="s">
        <v>4343</v>
      </c>
      <c r="I6253" s="16">
        <v>-33.380760000000002</v>
      </c>
      <c r="J6253" s="16">
        <v>-70.515559999999994</v>
      </c>
      <c r="K6253" s="16">
        <v>2</v>
      </c>
      <c r="L6253" s="18" t="s">
        <v>4342</v>
      </c>
      <c r="M6253" s="18">
        <v>1</v>
      </c>
      <c r="N6253" s="18" t="s">
        <v>4</v>
      </c>
      <c r="O6253" s="18">
        <v>363068.85156616301</v>
      </c>
      <c r="P6253" s="18">
        <v>363068.85156616301</v>
      </c>
      <c r="Q6253" s="18">
        <v>363068.85156616301</v>
      </c>
      <c r="R6253" s="18">
        <v>489198.97059243999</v>
      </c>
      <c r="S6253" s="20">
        <v>1</v>
      </c>
      <c r="T6253" s="21">
        <f t="shared" si="98"/>
        <v>363068.85156616301</v>
      </c>
      <c r="U6253" s="39">
        <f>T6253*Fx!$C$7</f>
        <v>375071.12765099487</v>
      </c>
    </row>
    <row r="6254" spans="1:21">
      <c r="A6254" s="16" t="s">
        <v>4728</v>
      </c>
      <c r="B6254" s="19"/>
      <c r="C6254" s="16" t="s">
        <v>4339</v>
      </c>
      <c r="D6254" s="16" t="s">
        <v>4340</v>
      </c>
      <c r="E6254" s="16" t="s">
        <v>4343</v>
      </c>
      <c r="F6254" s="16">
        <v>3</v>
      </c>
      <c r="G6254" s="16" t="s">
        <v>4343</v>
      </c>
      <c r="H6254" s="16" t="s">
        <v>4343</v>
      </c>
      <c r="I6254" s="16">
        <v>-33.436540000000001</v>
      </c>
      <c r="J6254" s="16">
        <v>-70.652060000000006</v>
      </c>
      <c r="K6254" s="16">
        <v>2</v>
      </c>
      <c r="L6254" s="18" t="s">
        <v>4342</v>
      </c>
      <c r="M6254" s="18">
        <v>1</v>
      </c>
      <c r="N6254" s="18" t="s">
        <v>4</v>
      </c>
      <c r="O6254" s="18">
        <v>44947.243622270798</v>
      </c>
      <c r="P6254" s="18">
        <v>44947.243622270798</v>
      </c>
      <c r="Q6254" s="18">
        <v>44947.243622270798</v>
      </c>
      <c r="R6254" s="18">
        <v>60561.916055681097</v>
      </c>
      <c r="S6254" s="20">
        <v>1</v>
      </c>
      <c r="T6254" s="21">
        <f t="shared" si="98"/>
        <v>44947.243622270798</v>
      </c>
      <c r="U6254" s="39">
        <f>T6254*Fx!$C$7</f>
        <v>46433.102915569012</v>
      </c>
    </row>
    <row r="6255" spans="1:21">
      <c r="A6255" s="16" t="s">
        <v>4728</v>
      </c>
      <c r="B6255" s="19"/>
      <c r="C6255" s="16" t="s">
        <v>4339</v>
      </c>
      <c r="D6255" s="16" t="s">
        <v>4340</v>
      </c>
      <c r="E6255" s="16" t="s">
        <v>4350</v>
      </c>
      <c r="I6255" s="16">
        <v>0</v>
      </c>
      <c r="J6255" s="16">
        <v>0</v>
      </c>
      <c r="K6255" s="16">
        <v>0</v>
      </c>
      <c r="L6255" s="18" t="s">
        <v>2173</v>
      </c>
      <c r="M6255" s="18">
        <v>1</v>
      </c>
      <c r="N6255" s="18" t="s">
        <v>4</v>
      </c>
      <c r="O6255" s="18">
        <v>177642.921968198</v>
      </c>
      <c r="P6255" s="18">
        <v>177642.921968198</v>
      </c>
      <c r="Q6255" s="18">
        <v>177642.921968198</v>
      </c>
      <c r="R6255" s="18">
        <v>239356.07305612901</v>
      </c>
      <c r="S6255" s="20">
        <v>1</v>
      </c>
      <c r="T6255" s="21">
        <f t="shared" si="98"/>
        <v>177642.921968198</v>
      </c>
      <c r="U6255" s="39">
        <f>T6255*Fx!$C$7</f>
        <v>183515.41525640292</v>
      </c>
    </row>
    <row r="6256" spans="1:21">
      <c r="A6256" s="16" t="s">
        <v>4728</v>
      </c>
      <c r="B6256" s="19"/>
      <c r="C6256" s="16" t="s">
        <v>4339</v>
      </c>
      <c r="D6256" s="16" t="s">
        <v>4340</v>
      </c>
      <c r="I6256" s="16">
        <v>0</v>
      </c>
      <c r="J6256" s="16">
        <v>0</v>
      </c>
      <c r="K6256" s="16">
        <v>0</v>
      </c>
      <c r="L6256" s="18" t="s">
        <v>2173</v>
      </c>
      <c r="M6256" s="18">
        <v>1</v>
      </c>
      <c r="N6256" s="18" t="s">
        <v>4</v>
      </c>
      <c r="O6256" s="18">
        <v>476481.05795767799</v>
      </c>
      <c r="P6256" s="18">
        <v>476481.05795767799</v>
      </c>
      <c r="Q6256" s="18">
        <v>476481.05795767799</v>
      </c>
      <c r="R6256" s="18">
        <v>642010.57748192805</v>
      </c>
      <c r="S6256" s="20">
        <v>1</v>
      </c>
      <c r="T6256" s="21">
        <f t="shared" si="98"/>
        <v>476481.05795767799</v>
      </c>
      <c r="U6256" s="39">
        <f>T6256*Fx!$C$7</f>
        <v>492232.49789016327</v>
      </c>
    </row>
    <row r="6257" spans="1:21">
      <c r="A6257" s="16" t="s">
        <v>4728</v>
      </c>
      <c r="B6257" s="19"/>
      <c r="C6257" s="16" t="s">
        <v>4339</v>
      </c>
      <c r="D6257" s="16" t="s">
        <v>4340</v>
      </c>
      <c r="E6257" s="16" t="s">
        <v>4349</v>
      </c>
      <c r="I6257" s="16">
        <v>0</v>
      </c>
      <c r="J6257" s="16">
        <v>0</v>
      </c>
      <c r="K6257" s="16">
        <v>0</v>
      </c>
      <c r="L6257" s="18" t="s">
        <v>2173</v>
      </c>
      <c r="M6257" s="18">
        <v>1</v>
      </c>
      <c r="N6257" s="18" t="s">
        <v>4</v>
      </c>
      <c r="O6257" s="18">
        <v>285804.53977947898</v>
      </c>
      <c r="P6257" s="18">
        <v>285804.53977947898</v>
      </c>
      <c r="Q6257" s="18">
        <v>285804.53977947898</v>
      </c>
      <c r="R6257" s="18">
        <v>385093.036892723</v>
      </c>
      <c r="S6257" s="20">
        <v>1</v>
      </c>
      <c r="T6257" s="21">
        <f t="shared" si="98"/>
        <v>285804.53977947898</v>
      </c>
      <c r="U6257" s="39">
        <f>T6257*Fx!$C$7</f>
        <v>295252.6237391312</v>
      </c>
    </row>
    <row r="6258" spans="1:21">
      <c r="A6258" s="16" t="s">
        <v>4728</v>
      </c>
      <c r="B6258" s="19"/>
      <c r="C6258" s="16" t="s">
        <v>4339</v>
      </c>
      <c r="D6258" s="16" t="s">
        <v>4340</v>
      </c>
      <c r="E6258" s="16" t="s">
        <v>5263</v>
      </c>
      <c r="I6258" s="16">
        <v>0</v>
      </c>
      <c r="J6258" s="16">
        <v>0</v>
      </c>
      <c r="K6258" s="16">
        <v>0</v>
      </c>
      <c r="L6258" s="18" t="s">
        <v>2173</v>
      </c>
      <c r="M6258" s="18">
        <v>1</v>
      </c>
      <c r="N6258" s="18" t="s">
        <v>4</v>
      </c>
      <c r="O6258" s="18">
        <v>384878.98434091901</v>
      </c>
      <c r="P6258" s="18">
        <v>384878.98434091901</v>
      </c>
      <c r="Q6258" s="18">
        <v>384878.98434091901</v>
      </c>
      <c r="R6258" s="18">
        <v>518585.94349267799</v>
      </c>
      <c r="S6258" s="20">
        <v>1</v>
      </c>
      <c r="T6258" s="21">
        <f t="shared" si="98"/>
        <v>384878.98434091901</v>
      </c>
      <c r="U6258" s="39">
        <f>T6258*Fx!$C$7</f>
        <v>397602.2565505362</v>
      </c>
    </row>
    <row r="6259" spans="1:21">
      <c r="A6259" s="16" t="s">
        <v>4728</v>
      </c>
      <c r="B6259" s="19"/>
      <c r="C6259" s="16" t="s">
        <v>4339</v>
      </c>
      <c r="D6259" s="16" t="s">
        <v>4340</v>
      </c>
      <c r="E6259" s="16" t="s">
        <v>4343</v>
      </c>
      <c r="F6259" s="16">
        <v>3</v>
      </c>
      <c r="G6259" s="16" t="s">
        <v>4343</v>
      </c>
      <c r="H6259" s="16" t="s">
        <v>4341</v>
      </c>
      <c r="I6259" s="16">
        <v>-33.445995000000003</v>
      </c>
      <c r="J6259" s="16">
        <v>-70.667057</v>
      </c>
      <c r="K6259" s="16">
        <v>7</v>
      </c>
      <c r="L6259" s="18" t="s">
        <v>4342</v>
      </c>
      <c r="M6259" s="18">
        <v>1</v>
      </c>
      <c r="N6259" s="18" t="s">
        <v>4</v>
      </c>
      <c r="O6259" s="18">
        <v>572232.85930847703</v>
      </c>
      <c r="P6259" s="18">
        <v>572232.85930847703</v>
      </c>
      <c r="Q6259" s="18">
        <v>572232.85930847703</v>
      </c>
      <c r="R6259" s="18">
        <v>771026.55461993604</v>
      </c>
      <c r="S6259" s="20">
        <v>1</v>
      </c>
      <c r="T6259" s="21">
        <f t="shared" si="98"/>
        <v>572232.85930847703</v>
      </c>
      <c r="U6259" s="39">
        <f>T6259*Fx!$C$7</f>
        <v>591149.64804594743</v>
      </c>
    </row>
    <row r="6260" spans="1:21">
      <c r="A6260" s="16" t="s">
        <v>4728</v>
      </c>
      <c r="B6260" s="19"/>
      <c r="C6260" s="16" t="s">
        <v>4339</v>
      </c>
      <c r="D6260" s="16" t="s">
        <v>4340</v>
      </c>
      <c r="E6260" s="16" t="s">
        <v>4343</v>
      </c>
      <c r="F6260" s="16">
        <v>3</v>
      </c>
      <c r="G6260" s="16" t="s">
        <v>4343</v>
      </c>
      <c r="H6260" s="16" t="s">
        <v>4343</v>
      </c>
      <c r="I6260" s="16">
        <v>-33.477939999999997</v>
      </c>
      <c r="J6260" s="16">
        <v>-70.578779999999995</v>
      </c>
      <c r="K6260" s="16">
        <v>2</v>
      </c>
      <c r="L6260" s="18" t="s">
        <v>4342</v>
      </c>
      <c r="M6260" s="18">
        <v>1</v>
      </c>
      <c r="N6260" s="18" t="s">
        <v>4</v>
      </c>
      <c r="O6260" s="18">
        <v>363068.85156616301</v>
      </c>
      <c r="P6260" s="18">
        <v>363068.85156616301</v>
      </c>
      <c r="Q6260" s="18">
        <v>363068.85156616301</v>
      </c>
      <c r="R6260" s="18">
        <v>489198.97059243999</v>
      </c>
      <c r="S6260" s="20">
        <v>1</v>
      </c>
      <c r="T6260" s="21">
        <f t="shared" si="98"/>
        <v>363068.85156616301</v>
      </c>
      <c r="U6260" s="39">
        <f>T6260*Fx!$C$7</f>
        <v>375071.12765099487</v>
      </c>
    </row>
    <row r="6261" spans="1:21">
      <c r="A6261" s="16" t="s">
        <v>4728</v>
      </c>
      <c r="B6261" s="19"/>
      <c r="C6261" s="16" t="s">
        <v>4339</v>
      </c>
      <c r="D6261" s="16" t="s">
        <v>4340</v>
      </c>
      <c r="E6261" s="16" t="s">
        <v>4343</v>
      </c>
      <c r="F6261" s="16">
        <v>3</v>
      </c>
      <c r="G6261" s="16" t="s">
        <v>4343</v>
      </c>
      <c r="H6261" s="16" t="s">
        <v>4341</v>
      </c>
      <c r="I6261" s="16">
        <v>-33.445995000000003</v>
      </c>
      <c r="J6261" s="16">
        <v>-70.667057</v>
      </c>
      <c r="K6261" s="16">
        <v>7</v>
      </c>
      <c r="L6261" s="18" t="s">
        <v>4342</v>
      </c>
      <c r="M6261" s="18">
        <v>1</v>
      </c>
      <c r="N6261" s="18" t="s">
        <v>4</v>
      </c>
      <c r="O6261" s="18">
        <v>130590.066035891</v>
      </c>
      <c r="P6261" s="18">
        <v>130590.066035891</v>
      </c>
      <c r="Q6261" s="18">
        <v>130590.066035891</v>
      </c>
      <c r="R6261" s="18">
        <v>175957.05497395099</v>
      </c>
      <c r="S6261" s="20">
        <v>1</v>
      </c>
      <c r="T6261" s="21">
        <f t="shared" si="98"/>
        <v>130590.066035891</v>
      </c>
      <c r="U6261" s="39">
        <f>T6261*Fx!$C$7</f>
        <v>134907.09301228411</v>
      </c>
    </row>
    <row r="6262" spans="1:21">
      <c r="A6262" s="16" t="s">
        <v>4728</v>
      </c>
      <c r="B6262" s="19"/>
      <c r="C6262" s="16" t="s">
        <v>4339</v>
      </c>
      <c r="D6262" s="16" t="s">
        <v>4340</v>
      </c>
      <c r="E6262" s="16" t="s">
        <v>5264</v>
      </c>
      <c r="F6262" s="16">
        <v>1.4</v>
      </c>
      <c r="G6262" s="16" t="s">
        <v>5265</v>
      </c>
      <c r="H6262" s="16" t="s">
        <v>5266</v>
      </c>
      <c r="I6262" s="16">
        <v>-31.686824000000001</v>
      </c>
      <c r="J6262" s="16">
        <v>-70.696280999999999</v>
      </c>
      <c r="K6262" s="16">
        <v>7</v>
      </c>
      <c r="L6262" s="18" t="s">
        <v>5267</v>
      </c>
      <c r="M6262" s="18">
        <v>1</v>
      </c>
      <c r="N6262" s="18" t="s">
        <v>4</v>
      </c>
      <c r="O6262" s="18">
        <v>125453.150618992</v>
      </c>
      <c r="P6262" s="18">
        <v>125453.150618992</v>
      </c>
      <c r="Q6262" s="18">
        <v>125453.150618992</v>
      </c>
      <c r="R6262" s="18">
        <v>169035.575141332</v>
      </c>
      <c r="S6262" s="20">
        <v>1</v>
      </c>
      <c r="T6262" s="21">
        <f t="shared" si="98"/>
        <v>125453.150618992</v>
      </c>
      <c r="U6262" s="39">
        <f>T6262*Fx!$C$7</f>
        <v>129600.36220970249</v>
      </c>
    </row>
    <row r="6263" spans="1:21">
      <c r="A6263" s="16" t="s">
        <v>4728</v>
      </c>
      <c r="B6263" s="19"/>
      <c r="C6263" s="16" t="s">
        <v>4339</v>
      </c>
      <c r="D6263" s="16" t="s">
        <v>4340</v>
      </c>
      <c r="E6263" s="16" t="s">
        <v>4347</v>
      </c>
      <c r="F6263" s="16">
        <v>3</v>
      </c>
      <c r="G6263" s="16" t="s">
        <v>4343</v>
      </c>
      <c r="H6263" s="16" t="s">
        <v>4343</v>
      </c>
      <c r="I6263" s="16">
        <v>-33.401649999999997</v>
      </c>
      <c r="J6263" s="16">
        <v>-70.597920000000002</v>
      </c>
      <c r="K6263" s="16">
        <v>2</v>
      </c>
      <c r="L6263" s="18" t="s">
        <v>4342</v>
      </c>
      <c r="M6263" s="18">
        <v>1</v>
      </c>
      <c r="N6263" s="18" t="s">
        <v>4</v>
      </c>
      <c r="O6263" s="18">
        <v>865193.45608682104</v>
      </c>
      <c r="P6263" s="18">
        <v>865193.45608682104</v>
      </c>
      <c r="Q6263" s="18">
        <v>865193.45608681999</v>
      </c>
      <c r="R6263" s="18">
        <v>1165761.66271277</v>
      </c>
      <c r="S6263" s="20">
        <v>1</v>
      </c>
      <c r="T6263" s="21">
        <f t="shared" si="98"/>
        <v>865193.45608682104</v>
      </c>
      <c r="U6263" s="39">
        <f>T6263*Fx!$C$7</f>
        <v>893794.89265167469</v>
      </c>
    </row>
    <row r="6264" spans="1:21">
      <c r="A6264" s="16" t="s">
        <v>4728</v>
      </c>
      <c r="B6264" s="19"/>
      <c r="C6264" s="16" t="s">
        <v>4339</v>
      </c>
      <c r="D6264" s="16" t="s">
        <v>4340</v>
      </c>
      <c r="E6264" s="16" t="s">
        <v>4343</v>
      </c>
      <c r="F6264" s="16">
        <v>3</v>
      </c>
      <c r="G6264" s="16" t="s">
        <v>4343</v>
      </c>
      <c r="H6264" s="16" t="s">
        <v>4341</v>
      </c>
      <c r="I6264" s="16">
        <v>-33.445995000000003</v>
      </c>
      <c r="J6264" s="16">
        <v>-70.667057</v>
      </c>
      <c r="K6264" s="16">
        <v>7</v>
      </c>
      <c r="L6264" s="18" t="s">
        <v>4342</v>
      </c>
      <c r="M6264" s="18">
        <v>1</v>
      </c>
      <c r="N6264" s="18" t="s">
        <v>4</v>
      </c>
      <c r="O6264" s="18">
        <v>895357.93258021399</v>
      </c>
      <c r="P6264" s="18">
        <v>895357.93258021399</v>
      </c>
      <c r="Q6264" s="18">
        <v>895357.93258021399</v>
      </c>
      <c r="R6264" s="18">
        <v>1206405.2783393201</v>
      </c>
      <c r="S6264" s="20">
        <v>1</v>
      </c>
      <c r="T6264" s="21">
        <f t="shared" si="98"/>
        <v>895357.93258021399</v>
      </c>
      <c r="U6264" s="39">
        <f>T6264*Fx!$C$7</f>
        <v>924956.54192170873</v>
      </c>
    </row>
    <row r="6265" spans="1:21">
      <c r="A6265" s="16" t="s">
        <v>4728</v>
      </c>
      <c r="B6265" s="19"/>
      <c r="C6265" s="16" t="s">
        <v>4339</v>
      </c>
      <c r="D6265" s="16" t="s">
        <v>4340</v>
      </c>
      <c r="E6265" s="16" t="s">
        <v>4343</v>
      </c>
      <c r="F6265" s="16">
        <v>3</v>
      </c>
      <c r="G6265" s="16" t="s">
        <v>4343</v>
      </c>
      <c r="H6265" s="16" t="s">
        <v>4343</v>
      </c>
      <c r="I6265" s="16">
        <v>-33.40446</v>
      </c>
      <c r="J6265" s="16">
        <v>-70.572990000000004</v>
      </c>
      <c r="K6265" s="16">
        <v>4</v>
      </c>
      <c r="L6265" s="18" t="s">
        <v>4342</v>
      </c>
      <c r="M6265" s="18">
        <v>1</v>
      </c>
      <c r="N6265" s="18" t="s">
        <v>4</v>
      </c>
      <c r="O6265" s="18">
        <v>447678.966290107</v>
      </c>
      <c r="P6265" s="18">
        <v>447678.966290107</v>
      </c>
      <c r="Q6265" s="18">
        <v>447678.966290107</v>
      </c>
      <c r="R6265" s="18">
        <v>603202.63916966296</v>
      </c>
      <c r="S6265" s="20">
        <v>1</v>
      </c>
      <c r="T6265" s="21">
        <f t="shared" si="98"/>
        <v>447678.966290107</v>
      </c>
      <c r="U6265" s="39">
        <f>T6265*Fx!$C$7</f>
        <v>462478.27096085437</v>
      </c>
    </row>
    <row r="6266" spans="1:21">
      <c r="A6266" s="16" t="s">
        <v>4728</v>
      </c>
      <c r="B6266" s="19"/>
      <c r="C6266" s="16" t="s">
        <v>4339</v>
      </c>
      <c r="D6266" s="16" t="s">
        <v>4340</v>
      </c>
      <c r="E6266" s="16" t="s">
        <v>4351</v>
      </c>
      <c r="F6266" s="16">
        <v>3</v>
      </c>
      <c r="G6266" s="16" t="s">
        <v>4343</v>
      </c>
      <c r="H6266" s="16" t="s">
        <v>4341</v>
      </c>
      <c r="I6266" s="16">
        <v>-33.414924999999997</v>
      </c>
      <c r="J6266" s="16">
        <v>-70.591666000000004</v>
      </c>
      <c r="K6266" s="16">
        <v>1</v>
      </c>
      <c r="L6266" s="18" t="s">
        <v>4342</v>
      </c>
      <c r="M6266" s="18">
        <v>1</v>
      </c>
      <c r="N6266" s="18" t="s">
        <v>4</v>
      </c>
      <c r="O6266" s="18">
        <v>445077.29735395598</v>
      </c>
      <c r="P6266" s="18">
        <v>445077.29735395598</v>
      </c>
      <c r="Q6266" s="18">
        <v>445077.29735395598</v>
      </c>
      <c r="R6266" s="18">
        <v>599697.15044514905</v>
      </c>
      <c r="S6266" s="20">
        <v>1</v>
      </c>
      <c r="T6266" s="21">
        <f t="shared" si="98"/>
        <v>445077.29735395598</v>
      </c>
      <c r="U6266" s="39">
        <f>T6266*Fx!$C$7</f>
        <v>459790.59644003719</v>
      </c>
    </row>
    <row r="6267" spans="1:21">
      <c r="A6267" s="16" t="s">
        <v>4728</v>
      </c>
      <c r="B6267" s="19"/>
      <c r="C6267" s="16" t="s">
        <v>4339</v>
      </c>
      <c r="D6267" s="16" t="s">
        <v>4340</v>
      </c>
      <c r="I6267" s="16">
        <v>0</v>
      </c>
      <c r="J6267" s="16">
        <v>0</v>
      </c>
      <c r="K6267" s="16">
        <v>0</v>
      </c>
      <c r="L6267" s="18" t="s">
        <v>2173</v>
      </c>
      <c r="M6267" s="18">
        <v>1</v>
      </c>
      <c r="N6267" s="18" t="s">
        <v>4</v>
      </c>
      <c r="O6267" s="18">
        <v>592410.31285495497</v>
      </c>
      <c r="P6267" s="18">
        <v>592410.31285495497</v>
      </c>
      <c r="Q6267" s="18">
        <v>592410.31285495497</v>
      </c>
      <c r="R6267" s="18">
        <v>798213.65552802605</v>
      </c>
      <c r="S6267" s="20">
        <v>1</v>
      </c>
      <c r="T6267" s="21">
        <f t="shared" si="98"/>
        <v>592410.31285495497</v>
      </c>
      <c r="U6267" s="39">
        <f>T6267*Fx!$C$7</f>
        <v>611994.12485016021</v>
      </c>
    </row>
    <row r="6268" spans="1:21">
      <c r="A6268" s="16" t="s">
        <v>4728</v>
      </c>
      <c r="B6268" s="19"/>
      <c r="C6268" s="16" t="s">
        <v>4339</v>
      </c>
      <c r="D6268" s="16" t="s">
        <v>4340</v>
      </c>
      <c r="E6268" s="16" t="s">
        <v>4343</v>
      </c>
      <c r="F6268" s="16">
        <v>3</v>
      </c>
      <c r="G6268" s="16" t="s">
        <v>4343</v>
      </c>
      <c r="H6268" s="16" t="s">
        <v>4343</v>
      </c>
      <c r="I6268" s="16">
        <v>-33.45805</v>
      </c>
      <c r="J6268" s="16">
        <v>-70.668319999999994</v>
      </c>
      <c r="K6268" s="16">
        <v>2</v>
      </c>
      <c r="L6268" s="18" t="s">
        <v>4342</v>
      </c>
      <c r="M6268" s="18">
        <v>1</v>
      </c>
      <c r="N6268" s="18" t="s">
        <v>4</v>
      </c>
      <c r="O6268" s="18">
        <v>1770251.1140288501</v>
      </c>
      <c r="P6268" s="18">
        <v>1770251.1140288501</v>
      </c>
      <c r="Q6268" s="18">
        <v>1770251.1140288501</v>
      </c>
      <c r="R6268" s="18">
        <v>2385236.3510043998</v>
      </c>
      <c r="S6268" s="20">
        <v>1</v>
      </c>
      <c r="T6268" s="21">
        <f t="shared" si="98"/>
        <v>1770251.1140288501</v>
      </c>
      <c r="U6268" s="39">
        <f>T6268*Fx!$C$7</f>
        <v>1828771.812013275</v>
      </c>
    </row>
    <row r="6269" spans="1:21">
      <c r="A6269" s="16" t="s">
        <v>4728</v>
      </c>
      <c r="B6269" s="19"/>
      <c r="C6269" s="16" t="s">
        <v>4339</v>
      </c>
      <c r="D6269" s="16" t="s">
        <v>4340</v>
      </c>
      <c r="E6269" s="16" t="s">
        <v>4343</v>
      </c>
      <c r="F6269" s="16">
        <v>3</v>
      </c>
      <c r="G6269" s="16" t="s">
        <v>4343</v>
      </c>
      <c r="H6269" s="16" t="s">
        <v>4343</v>
      </c>
      <c r="I6269" s="16">
        <v>-33.355539999999998</v>
      </c>
      <c r="J6269" s="16">
        <v>-70.53698</v>
      </c>
      <c r="K6269" s="16">
        <v>4</v>
      </c>
      <c r="L6269" s="18" t="s">
        <v>4342</v>
      </c>
      <c r="M6269" s="18">
        <v>1</v>
      </c>
      <c r="N6269" s="18" t="s">
        <v>4</v>
      </c>
      <c r="O6269" s="18">
        <v>865193.45608682104</v>
      </c>
      <c r="P6269" s="18">
        <v>865193.45608682104</v>
      </c>
      <c r="Q6269" s="18">
        <v>865193.45608681999</v>
      </c>
      <c r="R6269" s="18">
        <v>1165761.66271277</v>
      </c>
      <c r="S6269" s="20">
        <v>1</v>
      </c>
      <c r="T6269" s="21">
        <f t="shared" si="98"/>
        <v>865193.45608682104</v>
      </c>
      <c r="U6269" s="39">
        <f>T6269*Fx!$C$7</f>
        <v>893794.89265167469</v>
      </c>
    </row>
    <row r="6270" spans="1:21">
      <c r="A6270" s="16" t="s">
        <v>4728</v>
      </c>
      <c r="B6270" s="19"/>
      <c r="C6270" s="16" t="s">
        <v>4339</v>
      </c>
      <c r="D6270" s="16" t="s">
        <v>4340</v>
      </c>
      <c r="E6270" s="16" t="s">
        <v>4344</v>
      </c>
      <c r="F6270" s="16">
        <v>2</v>
      </c>
      <c r="G6270" s="16" t="s">
        <v>4344</v>
      </c>
      <c r="H6270" s="16" t="s">
        <v>4344</v>
      </c>
      <c r="I6270" s="16">
        <v>-33.045557000000002</v>
      </c>
      <c r="J6270" s="16">
        <v>-71.619421000000003</v>
      </c>
      <c r="K6270" s="16">
        <v>7</v>
      </c>
      <c r="L6270" s="18" t="s">
        <v>4346</v>
      </c>
      <c r="M6270" s="18">
        <v>1</v>
      </c>
      <c r="N6270" s="18" t="s">
        <v>4</v>
      </c>
      <c r="O6270" s="18">
        <v>57292.528467636403</v>
      </c>
      <c r="P6270" s="18">
        <v>57292.528467636403</v>
      </c>
      <c r="Q6270" s="18">
        <v>57292.528467636403</v>
      </c>
      <c r="R6270" s="18">
        <v>77195.952856061194</v>
      </c>
      <c r="S6270" s="20">
        <v>1</v>
      </c>
      <c r="T6270" s="21">
        <f t="shared" si="98"/>
        <v>57292.528467636403</v>
      </c>
      <c r="U6270" s="39">
        <f>T6270*Fx!$C$7</f>
        <v>59186.496350864058</v>
      </c>
    </row>
    <row r="6271" spans="1:21">
      <c r="A6271" s="16" t="s">
        <v>4728</v>
      </c>
      <c r="B6271" s="19"/>
      <c r="C6271" s="16" t="s">
        <v>4339</v>
      </c>
      <c r="D6271" s="16" t="s">
        <v>4340</v>
      </c>
      <c r="E6271" s="16" t="s">
        <v>4343</v>
      </c>
      <c r="F6271" s="16">
        <v>3</v>
      </c>
      <c r="G6271" s="16" t="s">
        <v>4343</v>
      </c>
      <c r="H6271" s="16" t="s">
        <v>4343</v>
      </c>
      <c r="I6271" s="16">
        <v>-33.378500000000003</v>
      </c>
      <c r="J6271" s="16">
        <v>-70.552319999999995</v>
      </c>
      <c r="K6271" s="16">
        <v>2</v>
      </c>
      <c r="L6271" s="18" t="s">
        <v>4342</v>
      </c>
      <c r="M6271" s="18">
        <v>1</v>
      </c>
      <c r="N6271" s="18" t="s">
        <v>4</v>
      </c>
      <c r="O6271" s="18">
        <v>376256.37284493702</v>
      </c>
      <c r="P6271" s="18">
        <v>376256.37284493702</v>
      </c>
      <c r="Q6271" s="18">
        <v>376256.37284493702</v>
      </c>
      <c r="R6271" s="18">
        <v>506967.83676317602</v>
      </c>
      <c r="S6271" s="20">
        <v>1</v>
      </c>
      <c r="T6271" s="21">
        <f t="shared" si="98"/>
        <v>376256.37284493702</v>
      </c>
      <c r="U6271" s="39">
        <f>T6271*Fx!$C$7</f>
        <v>388694.60004642257</v>
      </c>
    </row>
    <row r="6272" spans="1:21">
      <c r="A6272" s="16" t="s">
        <v>4728</v>
      </c>
      <c r="B6272" s="19"/>
      <c r="C6272" s="16" t="s">
        <v>4339</v>
      </c>
      <c r="D6272" s="16" t="s">
        <v>4340</v>
      </c>
      <c r="E6272" s="16" t="s">
        <v>4347</v>
      </c>
      <c r="F6272" s="16">
        <v>3</v>
      </c>
      <c r="G6272" s="16" t="s">
        <v>4343</v>
      </c>
      <c r="H6272" s="16" t="s">
        <v>4343</v>
      </c>
      <c r="I6272" s="16">
        <v>-33.363410000000002</v>
      </c>
      <c r="J6272" s="16">
        <v>-70.575779999999995</v>
      </c>
      <c r="K6272" s="16">
        <v>2</v>
      </c>
      <c r="L6272" s="18" t="s">
        <v>4342</v>
      </c>
      <c r="M6272" s="18">
        <v>1</v>
      </c>
      <c r="N6272" s="18" t="s">
        <v>4</v>
      </c>
      <c r="O6272" s="18">
        <v>363068.85156616301</v>
      </c>
      <c r="P6272" s="18">
        <v>363068.85156616301</v>
      </c>
      <c r="Q6272" s="18">
        <v>363068.85156616301</v>
      </c>
      <c r="R6272" s="18">
        <v>489198.97059243999</v>
      </c>
      <c r="S6272" s="20">
        <v>1</v>
      </c>
      <c r="T6272" s="21">
        <f t="shared" si="98"/>
        <v>363068.85156616301</v>
      </c>
      <c r="U6272" s="39">
        <f>T6272*Fx!$C$7</f>
        <v>375071.12765099487</v>
      </c>
    </row>
    <row r="6273" spans="1:21">
      <c r="A6273" s="16" t="s">
        <v>4728</v>
      </c>
      <c r="B6273" s="19"/>
      <c r="C6273" s="16" t="s">
        <v>4339</v>
      </c>
      <c r="D6273" s="16" t="s">
        <v>4340</v>
      </c>
      <c r="E6273" s="16" t="s">
        <v>4343</v>
      </c>
      <c r="F6273" s="16">
        <v>3</v>
      </c>
      <c r="G6273" s="16" t="s">
        <v>4343</v>
      </c>
      <c r="H6273" s="16" t="s">
        <v>4343</v>
      </c>
      <c r="I6273" s="16">
        <v>-33.377699999999997</v>
      </c>
      <c r="J6273" s="16">
        <v>-70.516900000000007</v>
      </c>
      <c r="K6273" s="16">
        <v>2</v>
      </c>
      <c r="L6273" s="18" t="s">
        <v>4342</v>
      </c>
      <c r="M6273" s="18">
        <v>1</v>
      </c>
      <c r="N6273" s="18" t="s">
        <v>4</v>
      </c>
      <c r="O6273" s="18">
        <v>376741.80307605799</v>
      </c>
      <c r="P6273" s="18">
        <v>376741.80307605799</v>
      </c>
      <c r="Q6273" s="18">
        <v>376741.80307605799</v>
      </c>
      <c r="R6273" s="18">
        <v>507621.90545657801</v>
      </c>
      <c r="S6273" s="20">
        <v>1</v>
      </c>
      <c r="T6273" s="21">
        <f t="shared" si="98"/>
        <v>376741.80307605799</v>
      </c>
      <c r="U6273" s="39">
        <f>T6273*Fx!$C$7</f>
        <v>389196.07755791117</v>
      </c>
    </row>
    <row r="6274" spans="1:21">
      <c r="A6274" s="16" t="s">
        <v>4728</v>
      </c>
      <c r="B6274" s="19"/>
      <c r="C6274" s="16" t="s">
        <v>4339</v>
      </c>
      <c r="D6274" s="16" t="s">
        <v>4340</v>
      </c>
      <c r="E6274" s="16" t="s">
        <v>4343</v>
      </c>
      <c r="F6274" s="16">
        <v>3</v>
      </c>
      <c r="G6274" s="16" t="s">
        <v>4343</v>
      </c>
      <c r="H6274" s="16" t="s">
        <v>4343</v>
      </c>
      <c r="I6274" s="16">
        <v>-33.452559999999998</v>
      </c>
      <c r="J6274" s="16">
        <v>-70.748310000000004</v>
      </c>
      <c r="K6274" s="16">
        <v>4</v>
      </c>
      <c r="L6274" s="18" t="s">
        <v>4342</v>
      </c>
      <c r="M6274" s="18">
        <v>1</v>
      </c>
      <c r="N6274" s="18" t="s">
        <v>4</v>
      </c>
      <c r="O6274" s="18">
        <v>162457.31734833599</v>
      </c>
      <c r="P6274" s="18">
        <v>162457.31734833599</v>
      </c>
      <c r="Q6274" s="18">
        <v>162457.31734833599</v>
      </c>
      <c r="R6274" s="18">
        <v>218894.989391654</v>
      </c>
      <c r="S6274" s="20">
        <v>1</v>
      </c>
      <c r="T6274" s="21">
        <f t="shared" si="98"/>
        <v>162457.31734833599</v>
      </c>
      <c r="U6274" s="39">
        <f>T6274*Fx!$C$7</f>
        <v>167827.80717803305</v>
      </c>
    </row>
    <row r="6275" spans="1:21">
      <c r="A6275" s="16" t="s">
        <v>4728</v>
      </c>
      <c r="B6275" s="19"/>
      <c r="C6275" s="16" t="s">
        <v>4339</v>
      </c>
      <c r="D6275" s="16" t="s">
        <v>4340</v>
      </c>
      <c r="E6275" s="16" t="s">
        <v>4343</v>
      </c>
      <c r="F6275" s="16">
        <v>3</v>
      </c>
      <c r="G6275" s="16" t="s">
        <v>4343</v>
      </c>
      <c r="H6275" s="16" t="s">
        <v>4343</v>
      </c>
      <c r="I6275" s="16">
        <v>-33.415999999999997</v>
      </c>
      <c r="J6275" s="16">
        <v>-70.611919999999998</v>
      </c>
      <c r="K6275" s="16">
        <v>4</v>
      </c>
      <c r="L6275" s="18" t="s">
        <v>4342</v>
      </c>
      <c r="M6275" s="18">
        <v>1</v>
      </c>
      <c r="N6275" s="18" t="s">
        <v>4</v>
      </c>
      <c r="O6275" s="18">
        <v>476481.05795767799</v>
      </c>
      <c r="P6275" s="18">
        <v>476481.05795767799</v>
      </c>
      <c r="Q6275" s="18">
        <v>476481.05795767799</v>
      </c>
      <c r="R6275" s="18">
        <v>642010.57748192805</v>
      </c>
      <c r="S6275" s="20">
        <v>1</v>
      </c>
      <c r="T6275" s="21">
        <f t="shared" si="98"/>
        <v>476481.05795767799</v>
      </c>
      <c r="U6275" s="39">
        <f>T6275*Fx!$C$7</f>
        <v>492232.49789016327</v>
      </c>
    </row>
    <row r="6276" spans="1:21">
      <c r="A6276" s="16" t="s">
        <v>4728</v>
      </c>
      <c r="B6276" s="19"/>
      <c r="C6276" s="16" t="s">
        <v>4339</v>
      </c>
      <c r="D6276" s="16" t="s">
        <v>4340</v>
      </c>
      <c r="E6276" s="16" t="s">
        <v>4343</v>
      </c>
      <c r="F6276" s="16">
        <v>3</v>
      </c>
      <c r="G6276" s="16" t="s">
        <v>4343</v>
      </c>
      <c r="H6276" s="16" t="s">
        <v>4343</v>
      </c>
      <c r="I6276" s="16">
        <v>-33.435020000000002</v>
      </c>
      <c r="J6276" s="16">
        <v>-70.572580000000002</v>
      </c>
      <c r="K6276" s="16">
        <v>4</v>
      </c>
      <c r="L6276" s="18" t="s">
        <v>4342</v>
      </c>
      <c r="M6276" s="18">
        <v>1</v>
      </c>
      <c r="N6276" s="18" t="s">
        <v>4</v>
      </c>
      <c r="O6276" s="18">
        <v>740272.844435037</v>
      </c>
      <c r="P6276" s="18">
        <v>740272.844435037</v>
      </c>
      <c r="Q6276" s="18">
        <v>740272.844435037</v>
      </c>
      <c r="R6276" s="18">
        <v>997443.63057584898</v>
      </c>
      <c r="S6276" s="20">
        <v>1</v>
      </c>
      <c r="T6276" s="21">
        <f t="shared" si="98"/>
        <v>740272.844435037</v>
      </c>
      <c r="U6276" s="39">
        <f>T6276*Fx!$C$7</f>
        <v>764744.67400313751</v>
      </c>
    </row>
    <row r="6277" spans="1:21">
      <c r="A6277" s="16" t="s">
        <v>4728</v>
      </c>
      <c r="B6277" s="19"/>
      <c r="C6277" s="16" t="s">
        <v>4339</v>
      </c>
      <c r="D6277" s="16" t="s">
        <v>4340</v>
      </c>
      <c r="I6277" s="16">
        <v>0</v>
      </c>
      <c r="J6277" s="16">
        <v>0</v>
      </c>
      <c r="K6277" s="16">
        <v>0</v>
      </c>
      <c r="L6277" s="18" t="s">
        <v>2173</v>
      </c>
      <c r="M6277" s="18">
        <v>1</v>
      </c>
      <c r="N6277" s="18" t="s">
        <v>4</v>
      </c>
      <c r="O6277" s="18">
        <v>507380.15798993001</v>
      </c>
      <c r="P6277" s="18">
        <v>507380.15798993001</v>
      </c>
      <c r="Q6277" s="18">
        <v>507380.15798993001</v>
      </c>
      <c r="R6277" s="18">
        <v>683644.02486471995</v>
      </c>
      <c r="S6277" s="20">
        <v>1</v>
      </c>
      <c r="T6277" s="21">
        <f t="shared" si="98"/>
        <v>507380.15798993001</v>
      </c>
      <c r="U6277" s="39">
        <f>T6277*Fx!$C$7</f>
        <v>524153.05577472114</v>
      </c>
    </row>
    <row r="6278" spans="1:21">
      <c r="A6278" s="16" t="s">
        <v>4728</v>
      </c>
      <c r="B6278" s="19"/>
      <c r="C6278" s="16" t="s">
        <v>3468</v>
      </c>
      <c r="D6278" s="16" t="s">
        <v>3469</v>
      </c>
      <c r="E6278" s="16" t="s">
        <v>3476</v>
      </c>
      <c r="F6278" s="16">
        <v>8</v>
      </c>
      <c r="G6278" s="16" t="s">
        <v>5268</v>
      </c>
      <c r="H6278" s="16" t="s">
        <v>5269</v>
      </c>
      <c r="I6278" s="16">
        <v>9.3030496000000102</v>
      </c>
      <c r="J6278" s="16">
        <v>-75.377968800000005</v>
      </c>
      <c r="K6278" s="16">
        <v>7</v>
      </c>
      <c r="L6278" s="18" t="s">
        <v>5270</v>
      </c>
      <c r="M6278" s="18">
        <v>1</v>
      </c>
      <c r="N6278" s="18" t="s">
        <v>4</v>
      </c>
      <c r="O6278" s="18">
        <v>3143849.93757428</v>
      </c>
      <c r="P6278" s="18">
        <v>3143849.93757428</v>
      </c>
      <c r="Q6278" s="18">
        <v>3143849.93757428</v>
      </c>
      <c r="R6278" s="18">
        <v>4236023.4058199702</v>
      </c>
      <c r="S6278" s="20">
        <v>1</v>
      </c>
      <c r="T6278" s="21">
        <f t="shared" si="98"/>
        <v>3143849.93757428</v>
      </c>
      <c r="U6278" s="39">
        <f>T6278*Fx!$C$7</f>
        <v>3247778.861130455</v>
      </c>
    </row>
    <row r="6279" spans="1:21">
      <c r="A6279" s="16" t="s">
        <v>4728</v>
      </c>
      <c r="B6279" s="19"/>
      <c r="C6279" s="16" t="s">
        <v>3468</v>
      </c>
      <c r="D6279" s="16" t="s">
        <v>3469</v>
      </c>
      <c r="E6279" s="16" t="s">
        <v>4358</v>
      </c>
      <c r="F6279" s="16">
        <v>1</v>
      </c>
      <c r="G6279" s="16" t="s">
        <v>3471</v>
      </c>
      <c r="H6279" s="16" t="s">
        <v>5271</v>
      </c>
      <c r="I6279" s="16">
        <v>4.6249900000000101</v>
      </c>
      <c r="J6279" s="16">
        <v>-74.071430000000007</v>
      </c>
      <c r="K6279" s="16">
        <v>4</v>
      </c>
      <c r="L6279" s="18" t="s">
        <v>3473</v>
      </c>
      <c r="M6279" s="18">
        <v>1</v>
      </c>
      <c r="N6279" s="18" t="s">
        <v>4</v>
      </c>
      <c r="O6279" s="18">
        <v>2971106.9807458702</v>
      </c>
      <c r="P6279" s="18">
        <v>2971106.9807458702</v>
      </c>
      <c r="Q6279" s="18">
        <v>2971106.9807458702</v>
      </c>
      <c r="R6279" s="18">
        <v>4003269.5457930998</v>
      </c>
      <c r="S6279" s="20">
        <v>1</v>
      </c>
      <c r="T6279" s="21">
        <f t="shared" si="98"/>
        <v>2971106.9807458702</v>
      </c>
      <c r="U6279" s="39">
        <f>T6279*Fx!$C$7</f>
        <v>3069325.3933325107</v>
      </c>
    </row>
    <row r="6280" spans="1:21">
      <c r="A6280" s="16" t="s">
        <v>4728</v>
      </c>
      <c r="B6280" s="19"/>
      <c r="C6280" s="16" t="s">
        <v>3468</v>
      </c>
      <c r="D6280" s="16" t="s">
        <v>3469</v>
      </c>
      <c r="E6280" s="16" t="s">
        <v>3470</v>
      </c>
      <c r="F6280" s="16">
        <v>1</v>
      </c>
      <c r="G6280" s="16" t="s">
        <v>3471</v>
      </c>
      <c r="H6280" s="16" t="s">
        <v>3472</v>
      </c>
      <c r="I6280" s="16">
        <v>4.6473000000000102</v>
      </c>
      <c r="J6280" s="16">
        <v>-74.096270000000004</v>
      </c>
      <c r="K6280" s="16">
        <v>7</v>
      </c>
      <c r="L6280" s="18" t="s">
        <v>3473</v>
      </c>
      <c r="M6280" s="18">
        <v>1</v>
      </c>
      <c r="N6280" s="18" t="s">
        <v>4</v>
      </c>
      <c r="O6280" s="18">
        <v>117179.080416058</v>
      </c>
      <c r="P6280" s="18">
        <v>117179.080416058</v>
      </c>
      <c r="Q6280" s="18">
        <v>117179.080416058</v>
      </c>
      <c r="R6280" s="18">
        <v>157887.092950077</v>
      </c>
      <c r="S6280" s="20">
        <v>1</v>
      </c>
      <c r="T6280" s="21">
        <f t="shared" si="98"/>
        <v>117179.080416058</v>
      </c>
      <c r="U6280" s="39">
        <f>T6280*Fx!$C$7</f>
        <v>121052.76902485332</v>
      </c>
    </row>
    <row r="6281" spans="1:21">
      <c r="A6281" s="16" t="s">
        <v>4728</v>
      </c>
      <c r="B6281" s="19"/>
      <c r="C6281" s="16" t="s">
        <v>3468</v>
      </c>
      <c r="D6281" s="16" t="s">
        <v>3469</v>
      </c>
      <c r="E6281" s="16" t="s">
        <v>3470</v>
      </c>
      <c r="F6281" s="16">
        <v>1</v>
      </c>
      <c r="G6281" s="16" t="s">
        <v>3471</v>
      </c>
      <c r="H6281" s="16" t="s">
        <v>3472</v>
      </c>
      <c r="I6281" s="16">
        <v>4.6473000000000102</v>
      </c>
      <c r="J6281" s="16">
        <v>-74.096270000000004</v>
      </c>
      <c r="K6281" s="16">
        <v>7</v>
      </c>
      <c r="L6281" s="18" t="s">
        <v>3473</v>
      </c>
      <c r="M6281" s="18">
        <v>1</v>
      </c>
      <c r="N6281" s="18" t="s">
        <v>4</v>
      </c>
      <c r="O6281" s="18">
        <v>948191.49696014402</v>
      </c>
      <c r="P6281" s="18">
        <v>948191.49696014402</v>
      </c>
      <c r="Q6281" s="18">
        <v>948191.49696014402</v>
      </c>
      <c r="R6281" s="18">
        <v>1277593.2229837</v>
      </c>
      <c r="S6281" s="20">
        <v>1</v>
      </c>
      <c r="T6281" s="21">
        <f t="shared" si="98"/>
        <v>948191.49696014402</v>
      </c>
      <c r="U6281" s="39">
        <f>T6281*Fx!$C$7</f>
        <v>979536.67041337199</v>
      </c>
    </row>
    <row r="6282" spans="1:21">
      <c r="A6282" s="16" t="s">
        <v>4728</v>
      </c>
      <c r="B6282" s="19"/>
      <c r="C6282" s="16" t="s">
        <v>3468</v>
      </c>
      <c r="D6282" s="16" t="s">
        <v>3469</v>
      </c>
      <c r="E6282" s="16" t="s">
        <v>4362</v>
      </c>
      <c r="F6282" s="16">
        <v>8</v>
      </c>
      <c r="G6282" s="16" t="s">
        <v>5272</v>
      </c>
      <c r="H6282" s="16" t="s">
        <v>5273</v>
      </c>
      <c r="I6282" s="16">
        <v>11.2514346</v>
      </c>
      <c r="J6282" s="16">
        <v>-74.208219999999997</v>
      </c>
      <c r="K6282" s="16">
        <v>7</v>
      </c>
      <c r="L6282" s="18" t="s">
        <v>5274</v>
      </c>
      <c r="M6282" s="18">
        <v>1</v>
      </c>
      <c r="N6282" s="18" t="s">
        <v>4</v>
      </c>
      <c r="O6282" s="18">
        <v>220406.015751981</v>
      </c>
      <c r="P6282" s="18">
        <v>220406.015751981</v>
      </c>
      <c r="Q6282" s="18">
        <v>220406.01575198001</v>
      </c>
      <c r="R6282" s="18">
        <v>296975.06561947899</v>
      </c>
      <c r="S6282" s="20">
        <v>1</v>
      </c>
      <c r="T6282" s="21">
        <f t="shared" si="98"/>
        <v>220406.015751981</v>
      </c>
      <c r="U6282" s="39">
        <f>T6282*Fx!$C$7</f>
        <v>227692.16503303824</v>
      </c>
    </row>
    <row r="6283" spans="1:21">
      <c r="A6283" s="16" t="s">
        <v>4728</v>
      </c>
      <c r="B6283" s="19"/>
      <c r="C6283" s="16" t="s">
        <v>3468</v>
      </c>
      <c r="D6283" s="16" t="s">
        <v>3469</v>
      </c>
      <c r="E6283" s="16" t="s">
        <v>4358</v>
      </c>
      <c r="F6283" s="16">
        <v>1</v>
      </c>
      <c r="G6283" s="16" t="s">
        <v>3471</v>
      </c>
      <c r="H6283" s="16" t="s">
        <v>5271</v>
      </c>
      <c r="I6283" s="16">
        <v>4.5814600000000096</v>
      </c>
      <c r="J6283" s="16">
        <v>-74.084109999999995</v>
      </c>
      <c r="K6283" s="16">
        <v>4</v>
      </c>
      <c r="L6283" s="18" t="s">
        <v>3473</v>
      </c>
      <c r="M6283" s="18">
        <v>1</v>
      </c>
      <c r="N6283" s="18" t="s">
        <v>4</v>
      </c>
      <c r="O6283" s="18">
        <v>67482.187093011293</v>
      </c>
      <c r="P6283" s="18">
        <v>67482.187093011293</v>
      </c>
      <c r="Q6283" s="18">
        <v>67482.187093011293</v>
      </c>
      <c r="R6283" s="18">
        <v>90925.498887672293</v>
      </c>
      <c r="S6283" s="20">
        <v>1</v>
      </c>
      <c r="T6283" s="21">
        <f t="shared" si="98"/>
        <v>67482.187093011293</v>
      </c>
      <c r="U6283" s="39">
        <f>T6283*Fx!$C$7</f>
        <v>69713.003195259604</v>
      </c>
    </row>
    <row r="6284" spans="1:21">
      <c r="A6284" s="16" t="s">
        <v>4728</v>
      </c>
      <c r="B6284" s="19"/>
      <c r="C6284" s="16" t="s">
        <v>3468</v>
      </c>
      <c r="D6284" s="16" t="s">
        <v>3469</v>
      </c>
      <c r="E6284" s="16" t="s">
        <v>4358</v>
      </c>
      <c r="F6284" s="16">
        <v>1</v>
      </c>
      <c r="G6284" s="16" t="s">
        <v>3471</v>
      </c>
      <c r="H6284" s="16" t="s">
        <v>5271</v>
      </c>
      <c r="I6284" s="16">
        <v>4.6006400000000101</v>
      </c>
      <c r="J6284" s="16">
        <v>-74.069980000000001</v>
      </c>
      <c r="K6284" s="16">
        <v>2</v>
      </c>
      <c r="L6284" s="18" t="s">
        <v>3473</v>
      </c>
      <c r="M6284" s="18">
        <v>1</v>
      </c>
      <c r="N6284" s="18" t="s">
        <v>4</v>
      </c>
      <c r="O6284" s="18">
        <v>413983.88964936201</v>
      </c>
      <c r="P6284" s="18">
        <v>413983.88964936201</v>
      </c>
      <c r="Q6284" s="18">
        <v>413983.88964936201</v>
      </c>
      <c r="R6284" s="18">
        <v>557801.89290464798</v>
      </c>
      <c r="S6284" s="20">
        <v>1</v>
      </c>
      <c r="T6284" s="21">
        <f t="shared" si="98"/>
        <v>413983.88964936201</v>
      </c>
      <c r="U6284" s="39">
        <f>T6284*Fx!$C$7</f>
        <v>427669.30748901039</v>
      </c>
    </row>
    <row r="6285" spans="1:21">
      <c r="A6285" s="16" t="s">
        <v>4728</v>
      </c>
      <c r="B6285" s="19"/>
      <c r="C6285" s="16" t="s">
        <v>3468</v>
      </c>
      <c r="D6285" s="16" t="s">
        <v>3469</v>
      </c>
      <c r="E6285" s="16" t="s">
        <v>4358</v>
      </c>
      <c r="F6285" s="16">
        <v>1</v>
      </c>
      <c r="G6285" s="16" t="s">
        <v>3471</v>
      </c>
      <c r="H6285" s="16" t="s">
        <v>3472</v>
      </c>
      <c r="I6285" s="16">
        <v>4.6473000000000102</v>
      </c>
      <c r="J6285" s="16">
        <v>-74.096270000000004</v>
      </c>
      <c r="K6285" s="16">
        <v>7</v>
      </c>
      <c r="L6285" s="18" t="s">
        <v>3473</v>
      </c>
      <c r="M6285" s="18">
        <v>1</v>
      </c>
      <c r="N6285" s="18" t="s">
        <v>4</v>
      </c>
      <c r="O6285" s="18">
        <v>579656.73370538</v>
      </c>
      <c r="P6285" s="18">
        <v>579656.73370538</v>
      </c>
      <c r="Q6285" s="18">
        <v>579656.73370538</v>
      </c>
      <c r="R6285" s="18">
        <v>781029.48298216402</v>
      </c>
      <c r="S6285" s="20">
        <v>1</v>
      </c>
      <c r="T6285" s="21">
        <f t="shared" si="98"/>
        <v>579656.73370538</v>
      </c>
      <c r="U6285" s="39">
        <f>T6285*Fx!$C$7</f>
        <v>598818.93977828522</v>
      </c>
    </row>
    <row r="6286" spans="1:21">
      <c r="A6286" s="16" t="s">
        <v>4728</v>
      </c>
      <c r="B6286" s="19"/>
      <c r="C6286" s="16" t="s">
        <v>3468</v>
      </c>
      <c r="D6286" s="16" t="s">
        <v>3469</v>
      </c>
      <c r="E6286" s="16" t="s">
        <v>3470</v>
      </c>
      <c r="F6286" s="16">
        <v>1</v>
      </c>
      <c r="G6286" s="16" t="s">
        <v>3471</v>
      </c>
      <c r="H6286" s="16" t="s">
        <v>3472</v>
      </c>
      <c r="I6286" s="16">
        <v>4.6473000000000102</v>
      </c>
      <c r="J6286" s="16">
        <v>-74.096270000000004</v>
      </c>
      <c r="K6286" s="16">
        <v>7</v>
      </c>
      <c r="L6286" s="18" t="s">
        <v>3473</v>
      </c>
      <c r="M6286" s="18">
        <v>1</v>
      </c>
      <c r="N6286" s="18" t="s">
        <v>4</v>
      </c>
      <c r="O6286" s="18">
        <v>220660.70118620701</v>
      </c>
      <c r="P6286" s="18">
        <v>220660.70118620701</v>
      </c>
      <c r="Q6286" s="18">
        <v>220660.70118620701</v>
      </c>
      <c r="R6286" s="18">
        <v>297318.228773551</v>
      </c>
      <c r="S6286" s="20">
        <v>1</v>
      </c>
      <c r="T6286" s="21">
        <f t="shared" si="98"/>
        <v>220660.70118620701</v>
      </c>
      <c r="U6286" s="39">
        <f>T6286*Fx!$C$7</f>
        <v>227955.26982046181</v>
      </c>
    </row>
    <row r="6287" spans="1:21">
      <c r="A6287" s="16" t="s">
        <v>4728</v>
      </c>
      <c r="B6287" s="19"/>
      <c r="C6287" s="16" t="s">
        <v>3468</v>
      </c>
      <c r="D6287" s="16" t="s">
        <v>3469</v>
      </c>
      <c r="E6287" s="16" t="s">
        <v>3470</v>
      </c>
      <c r="F6287" s="16">
        <v>1</v>
      </c>
      <c r="G6287" s="16" t="s">
        <v>3471</v>
      </c>
      <c r="H6287" s="16" t="s">
        <v>3472</v>
      </c>
      <c r="I6287" s="16">
        <v>4.6473000000000102</v>
      </c>
      <c r="J6287" s="16">
        <v>-74.096270000000004</v>
      </c>
      <c r="K6287" s="16">
        <v>7</v>
      </c>
      <c r="L6287" s="18" t="s">
        <v>3473</v>
      </c>
      <c r="M6287" s="18">
        <v>1</v>
      </c>
      <c r="N6287" s="18" t="s">
        <v>4</v>
      </c>
      <c r="O6287" s="18">
        <v>67482.187093011293</v>
      </c>
      <c r="P6287" s="18">
        <v>67482.187093011293</v>
      </c>
      <c r="Q6287" s="18">
        <v>67482.187093011293</v>
      </c>
      <c r="R6287" s="18">
        <v>90925.498887672293</v>
      </c>
      <c r="S6287" s="20">
        <v>1</v>
      </c>
      <c r="T6287" s="21">
        <f t="shared" si="98"/>
        <v>67482.187093011293</v>
      </c>
      <c r="U6287" s="39">
        <f>T6287*Fx!$C$7</f>
        <v>69713.003195259604</v>
      </c>
    </row>
    <row r="6288" spans="1:21">
      <c r="A6288" s="16" t="s">
        <v>4728</v>
      </c>
      <c r="B6288" s="19"/>
      <c r="C6288" s="16" t="s">
        <v>3468</v>
      </c>
      <c r="D6288" s="16" t="s">
        <v>3469</v>
      </c>
      <c r="E6288" s="16" t="s">
        <v>4358</v>
      </c>
      <c r="F6288" s="16">
        <v>1</v>
      </c>
      <c r="G6288" s="16" t="s">
        <v>3471</v>
      </c>
      <c r="H6288" s="16" t="s">
        <v>5271</v>
      </c>
      <c r="I6288" s="16">
        <v>4.6528700000000098</v>
      </c>
      <c r="J6288" s="16">
        <v>-74.086539999999999</v>
      </c>
      <c r="K6288" s="16">
        <v>4</v>
      </c>
      <c r="L6288" s="18" t="s">
        <v>3473</v>
      </c>
      <c r="M6288" s="18">
        <v>1</v>
      </c>
      <c r="N6288" s="18" t="s">
        <v>4</v>
      </c>
      <c r="O6288" s="18">
        <v>670507.02579840296</v>
      </c>
      <c r="P6288" s="18">
        <v>670507.02579840296</v>
      </c>
      <c r="Q6288" s="18">
        <v>670507.02579840296</v>
      </c>
      <c r="R6288" s="18">
        <v>903441.16654634895</v>
      </c>
      <c r="S6288" s="20">
        <v>1</v>
      </c>
      <c r="T6288" s="21">
        <f t="shared" si="98"/>
        <v>670507.02579840296</v>
      </c>
      <c r="U6288" s="39">
        <f>T6288*Fx!$C$7</f>
        <v>692672.54731239984</v>
      </c>
    </row>
    <row r="6289" spans="1:21">
      <c r="A6289" s="16" t="s">
        <v>4728</v>
      </c>
      <c r="B6289" s="19"/>
      <c r="C6289" s="16" t="s">
        <v>3468</v>
      </c>
      <c r="D6289" s="16" t="s">
        <v>3469</v>
      </c>
      <c r="E6289" s="16" t="s">
        <v>3470</v>
      </c>
      <c r="F6289" s="16">
        <v>1</v>
      </c>
      <c r="G6289" s="16" t="s">
        <v>3471</v>
      </c>
      <c r="H6289" s="16" t="s">
        <v>3472</v>
      </c>
      <c r="I6289" s="16">
        <v>4.6473000000000102</v>
      </c>
      <c r="J6289" s="16">
        <v>-74.096270000000004</v>
      </c>
      <c r="K6289" s="16">
        <v>7</v>
      </c>
      <c r="L6289" s="18" t="s">
        <v>3473</v>
      </c>
      <c r="M6289" s="18">
        <v>1</v>
      </c>
      <c r="N6289" s="18" t="s">
        <v>4</v>
      </c>
      <c r="O6289" s="18">
        <v>1578222.0701274001</v>
      </c>
      <c r="P6289" s="18">
        <v>1578222.0701274001</v>
      </c>
      <c r="Q6289" s="18">
        <v>1578222.0701274001</v>
      </c>
      <c r="R6289" s="18">
        <v>2126496.4172557201</v>
      </c>
      <c r="S6289" s="20">
        <v>1</v>
      </c>
      <c r="T6289" s="21">
        <f t="shared" si="98"/>
        <v>1578222.0701274001</v>
      </c>
      <c r="U6289" s="39">
        <f>T6289*Fx!$C$7</f>
        <v>1630394.7005448351</v>
      </c>
    </row>
    <row r="6290" spans="1:21">
      <c r="A6290" s="16" t="s">
        <v>4728</v>
      </c>
      <c r="B6290" s="19"/>
      <c r="C6290" s="16" t="s">
        <v>3468</v>
      </c>
      <c r="D6290" s="16" t="s">
        <v>3469</v>
      </c>
      <c r="E6290" s="16" t="s">
        <v>3476</v>
      </c>
      <c r="F6290" s="16">
        <v>8</v>
      </c>
      <c r="G6290" s="16" t="s">
        <v>5268</v>
      </c>
      <c r="H6290" s="16" t="s">
        <v>5269</v>
      </c>
      <c r="I6290" s="16">
        <v>9.3102800000000094</v>
      </c>
      <c r="J6290" s="16">
        <v>-75.384770000000003</v>
      </c>
      <c r="K6290" s="16">
        <v>4</v>
      </c>
      <c r="L6290" s="18" t="s">
        <v>5270</v>
      </c>
      <c r="M6290" s="18">
        <v>1</v>
      </c>
      <c r="N6290" s="18" t="s">
        <v>4</v>
      </c>
      <c r="O6290" s="18">
        <v>193401.56827182701</v>
      </c>
      <c r="P6290" s="18">
        <v>193401.56827182701</v>
      </c>
      <c r="Q6290" s="18">
        <v>193401.56827182701</v>
      </c>
      <c r="R6290" s="18">
        <v>260589.27308530101</v>
      </c>
      <c r="S6290" s="20">
        <v>1</v>
      </c>
      <c r="T6290" s="21">
        <f t="shared" si="98"/>
        <v>193401.56827182701</v>
      </c>
      <c r="U6290" s="39">
        <f>T6290*Fx!$C$7</f>
        <v>199795.00854527586</v>
      </c>
    </row>
    <row r="6291" spans="1:21">
      <c r="A6291" s="16" t="s">
        <v>4728</v>
      </c>
      <c r="B6291" s="19"/>
      <c r="C6291" s="16" t="s">
        <v>3468</v>
      </c>
      <c r="D6291" s="16" t="s">
        <v>3469</v>
      </c>
      <c r="E6291" s="16" t="s">
        <v>4359</v>
      </c>
      <c r="F6291" s="16">
        <v>8</v>
      </c>
      <c r="G6291" s="16" t="s">
        <v>5275</v>
      </c>
      <c r="H6291" s="16" t="s">
        <v>4360</v>
      </c>
      <c r="I6291" s="16">
        <v>10.414249999999999</v>
      </c>
      <c r="J6291" s="16">
        <v>-75.526330000000002</v>
      </c>
      <c r="K6291" s="16">
        <v>7</v>
      </c>
      <c r="L6291" s="18" t="s">
        <v>4361</v>
      </c>
      <c r="M6291" s="18">
        <v>1</v>
      </c>
      <c r="N6291" s="18" t="s">
        <v>4</v>
      </c>
      <c r="O6291" s="18">
        <v>214630.999262925</v>
      </c>
      <c r="P6291" s="18">
        <v>214630.999262925</v>
      </c>
      <c r="Q6291" s="18">
        <v>214630.999262925</v>
      </c>
      <c r="R6291" s="18">
        <v>289193.80840225</v>
      </c>
      <c r="S6291" s="20">
        <v>1</v>
      </c>
      <c r="T6291" s="21">
        <f t="shared" si="98"/>
        <v>214630.999262925</v>
      </c>
      <c r="U6291" s="39">
        <f>T6291*Fx!$C$7</f>
        <v>221726.23890798041</v>
      </c>
    </row>
    <row r="6292" spans="1:21">
      <c r="A6292" s="16" t="s">
        <v>4728</v>
      </c>
      <c r="B6292" s="19"/>
      <c r="C6292" s="16" t="s">
        <v>3468</v>
      </c>
      <c r="D6292" s="16" t="s">
        <v>3469</v>
      </c>
      <c r="E6292" s="16" t="s">
        <v>4358</v>
      </c>
      <c r="F6292" s="16">
        <v>1</v>
      </c>
      <c r="G6292" s="16" t="s">
        <v>3471</v>
      </c>
      <c r="H6292" s="16" t="s">
        <v>5271</v>
      </c>
      <c r="I6292" s="16">
        <v>4.6353299999999997</v>
      </c>
      <c r="J6292" s="16">
        <v>-74.100980000000007</v>
      </c>
      <c r="K6292" s="16">
        <v>2</v>
      </c>
      <c r="L6292" s="18" t="s">
        <v>3473</v>
      </c>
      <c r="M6292" s="18">
        <v>1</v>
      </c>
      <c r="N6292" s="18" t="s">
        <v>4</v>
      </c>
      <c r="O6292" s="18">
        <v>22066.070118620701</v>
      </c>
      <c r="P6292" s="18">
        <v>22066.070118620701</v>
      </c>
      <c r="Q6292" s="18">
        <v>22066.070118620701</v>
      </c>
      <c r="R6292" s="18">
        <v>29731.822877355</v>
      </c>
      <c r="S6292" s="20">
        <v>1</v>
      </c>
      <c r="T6292" s="21">
        <f t="shared" si="98"/>
        <v>22066.070118620701</v>
      </c>
      <c r="U6292" s="39">
        <f>T6292*Fx!$C$7</f>
        <v>22795.52698204618</v>
      </c>
    </row>
    <row r="6293" spans="1:21">
      <c r="A6293" s="16" t="s">
        <v>4728</v>
      </c>
      <c r="B6293" s="19"/>
      <c r="C6293" s="16" t="s">
        <v>3468</v>
      </c>
      <c r="D6293" s="16" t="s">
        <v>3469</v>
      </c>
      <c r="E6293" s="16" t="s">
        <v>2274</v>
      </c>
      <c r="F6293" s="16">
        <v>1</v>
      </c>
      <c r="G6293" s="16" t="s">
        <v>2274</v>
      </c>
      <c r="H6293" s="16" t="s">
        <v>4353</v>
      </c>
      <c r="I6293" s="16">
        <v>4.7333900000000098</v>
      </c>
      <c r="J6293" s="16">
        <v>-74.266630000000006</v>
      </c>
      <c r="K6293" s="16">
        <v>7</v>
      </c>
      <c r="L6293" s="18" t="s">
        <v>4354</v>
      </c>
      <c r="M6293" s="18">
        <v>1</v>
      </c>
      <c r="N6293" s="18" t="s">
        <v>4</v>
      </c>
      <c r="O6293" s="18">
        <v>474095.74848007201</v>
      </c>
      <c r="P6293" s="18">
        <v>474095.74848007201</v>
      </c>
      <c r="Q6293" s="18">
        <v>474095.74848007201</v>
      </c>
      <c r="R6293" s="18">
        <v>638796.61149185302</v>
      </c>
      <c r="S6293" s="20">
        <v>1</v>
      </c>
      <c r="T6293" s="21">
        <f t="shared" si="98"/>
        <v>474095.74848007201</v>
      </c>
      <c r="U6293" s="39">
        <f>T6293*Fx!$C$7</f>
        <v>489768.335206686</v>
      </c>
    </row>
    <row r="6294" spans="1:21">
      <c r="A6294" s="16" t="s">
        <v>4728</v>
      </c>
      <c r="B6294" s="19"/>
      <c r="C6294" s="16" t="s">
        <v>3468</v>
      </c>
      <c r="D6294" s="16" t="s">
        <v>3469</v>
      </c>
      <c r="E6294" s="16" t="s">
        <v>4358</v>
      </c>
      <c r="F6294" s="16">
        <v>1</v>
      </c>
      <c r="G6294" s="16" t="s">
        <v>3471</v>
      </c>
      <c r="H6294" s="16" t="s">
        <v>5271</v>
      </c>
      <c r="I6294" s="16">
        <v>4.5597000000000101</v>
      </c>
      <c r="J6294" s="16">
        <v>-74.113699999999994</v>
      </c>
      <c r="K6294" s="16">
        <v>4</v>
      </c>
      <c r="L6294" s="18" t="s">
        <v>3473</v>
      </c>
      <c r="M6294" s="18">
        <v>1</v>
      </c>
      <c r="N6294" s="18" t="s">
        <v>4</v>
      </c>
      <c r="O6294" s="18">
        <v>67482.187093011293</v>
      </c>
      <c r="P6294" s="18">
        <v>67482.187093011293</v>
      </c>
      <c r="Q6294" s="18">
        <v>67482.187093011293</v>
      </c>
      <c r="R6294" s="18">
        <v>90925.498887672293</v>
      </c>
      <c r="S6294" s="20">
        <v>1</v>
      </c>
      <c r="T6294" s="21">
        <f t="shared" si="98"/>
        <v>67482.187093011293</v>
      </c>
      <c r="U6294" s="39">
        <f>T6294*Fx!$C$7</f>
        <v>69713.003195259604</v>
      </c>
    </row>
    <row r="6295" spans="1:21">
      <c r="A6295" s="16" t="s">
        <v>4728</v>
      </c>
      <c r="B6295" s="19"/>
      <c r="C6295" s="16" t="s">
        <v>3468</v>
      </c>
      <c r="D6295" s="16" t="s">
        <v>3469</v>
      </c>
      <c r="E6295" s="16" t="s">
        <v>4358</v>
      </c>
      <c r="F6295" s="16">
        <v>1</v>
      </c>
      <c r="G6295" s="16" t="s">
        <v>3471</v>
      </c>
      <c r="H6295" s="16" t="s">
        <v>5271</v>
      </c>
      <c r="I6295" s="16">
        <v>4.6307700000000098</v>
      </c>
      <c r="J6295" s="16">
        <v>-74.08099</v>
      </c>
      <c r="K6295" s="16">
        <v>4</v>
      </c>
      <c r="L6295" s="18" t="s">
        <v>3473</v>
      </c>
      <c r="M6295" s="18">
        <v>1</v>
      </c>
      <c r="N6295" s="18" t="s">
        <v>4</v>
      </c>
      <c r="O6295" s="18">
        <v>99505.788903841501</v>
      </c>
      <c r="P6295" s="18">
        <v>99505.788903841501</v>
      </c>
      <c r="Q6295" s="18">
        <v>99505.788903841501</v>
      </c>
      <c r="R6295" s="18">
        <v>134074.099966896</v>
      </c>
      <c r="S6295" s="20">
        <v>1</v>
      </c>
      <c r="T6295" s="21">
        <f t="shared" si="98"/>
        <v>99505.788903841501</v>
      </c>
      <c r="U6295" s="39">
        <f>T6295*Fx!$C$7</f>
        <v>102795.23647091065</v>
      </c>
    </row>
    <row r="6296" spans="1:21">
      <c r="A6296" s="16" t="s">
        <v>4728</v>
      </c>
      <c r="B6296" s="19"/>
      <c r="C6296" s="16" t="s">
        <v>3468</v>
      </c>
      <c r="D6296" s="16" t="s">
        <v>3469</v>
      </c>
      <c r="E6296" s="16" t="s">
        <v>5276</v>
      </c>
      <c r="F6296" s="16">
        <v>2</v>
      </c>
      <c r="G6296" s="16" t="s">
        <v>5277</v>
      </c>
      <c r="H6296" s="16" t="s">
        <v>5278</v>
      </c>
      <c r="I6296" s="16">
        <v>4.7303124000000096</v>
      </c>
      <c r="J6296" s="16">
        <v>-75.907552600000002</v>
      </c>
      <c r="K6296" s="16">
        <v>7</v>
      </c>
      <c r="L6296" s="18" t="s">
        <v>5279</v>
      </c>
      <c r="M6296" s="18">
        <v>1</v>
      </c>
      <c r="N6296" s="18" t="s">
        <v>4</v>
      </c>
      <c r="O6296" s="18">
        <v>1578222.0701274001</v>
      </c>
      <c r="P6296" s="18">
        <v>1578222.0701274001</v>
      </c>
      <c r="Q6296" s="18">
        <v>1578222.0701274001</v>
      </c>
      <c r="R6296" s="18">
        <v>2126496.4172557201</v>
      </c>
      <c r="S6296" s="20">
        <v>1</v>
      </c>
      <c r="T6296" s="21">
        <f t="shared" si="98"/>
        <v>1578222.0701274001</v>
      </c>
      <c r="U6296" s="39">
        <f>T6296*Fx!$C$7</f>
        <v>1630394.7005448351</v>
      </c>
    </row>
    <row r="6297" spans="1:21">
      <c r="A6297" s="16" t="s">
        <v>4728</v>
      </c>
      <c r="B6297" s="19"/>
      <c r="C6297" s="16" t="s">
        <v>3468</v>
      </c>
      <c r="D6297" s="16" t="s">
        <v>3469</v>
      </c>
      <c r="E6297" s="16" t="s">
        <v>4358</v>
      </c>
      <c r="F6297" s="16">
        <v>1</v>
      </c>
      <c r="G6297" s="16" t="s">
        <v>3471</v>
      </c>
      <c r="H6297" s="16" t="s">
        <v>3472</v>
      </c>
      <c r="I6297" s="16">
        <v>4.6473000000000102</v>
      </c>
      <c r="J6297" s="16">
        <v>-74.096270000000004</v>
      </c>
      <c r="K6297" s="16">
        <v>7</v>
      </c>
      <c r="L6297" s="18" t="s">
        <v>3473</v>
      </c>
      <c r="M6297" s="18">
        <v>1</v>
      </c>
      <c r="N6297" s="18" t="s">
        <v>4</v>
      </c>
      <c r="O6297" s="18">
        <v>321530.10725191399</v>
      </c>
      <c r="P6297" s="18">
        <v>321530.10725191399</v>
      </c>
      <c r="Q6297" s="18">
        <v>321530.10725191399</v>
      </c>
      <c r="R6297" s="18">
        <v>433229.66650431399</v>
      </c>
      <c r="S6297" s="20">
        <v>1</v>
      </c>
      <c r="T6297" s="21">
        <f t="shared" si="98"/>
        <v>321530.10725191399</v>
      </c>
      <c r="U6297" s="39">
        <f>T6297*Fx!$C$7</f>
        <v>332159.20170652273</v>
      </c>
    </row>
    <row r="6298" spans="1:21">
      <c r="A6298" s="16" t="s">
        <v>4728</v>
      </c>
      <c r="B6298" s="19"/>
      <c r="C6298" s="16" t="s">
        <v>3468</v>
      </c>
      <c r="D6298" s="16" t="s">
        <v>3469</v>
      </c>
      <c r="E6298" s="16" t="s">
        <v>5280</v>
      </c>
      <c r="I6298" s="16">
        <v>0</v>
      </c>
      <c r="J6298" s="16">
        <v>0</v>
      </c>
      <c r="K6298" s="16">
        <v>0</v>
      </c>
      <c r="L6298" s="18" t="s">
        <v>2173</v>
      </c>
      <c r="M6298" s="18">
        <v>1</v>
      </c>
      <c r="N6298" s="18" t="s">
        <v>4</v>
      </c>
      <c r="O6298" s="18">
        <v>579656.73370538</v>
      </c>
      <c r="P6298" s="18">
        <v>579656.73370538</v>
      </c>
      <c r="Q6298" s="18">
        <v>579656.73370538</v>
      </c>
      <c r="R6298" s="18">
        <v>781029.48298216402</v>
      </c>
      <c r="S6298" s="20">
        <v>1</v>
      </c>
      <c r="T6298" s="21">
        <f t="shared" si="98"/>
        <v>579656.73370538</v>
      </c>
      <c r="U6298" s="39">
        <f>T6298*Fx!$C$7</f>
        <v>598818.93977828522</v>
      </c>
    </row>
    <row r="6299" spans="1:21">
      <c r="A6299" s="16" t="s">
        <v>4728</v>
      </c>
      <c r="B6299" s="19"/>
      <c r="C6299" s="16" t="s">
        <v>3468</v>
      </c>
      <c r="D6299" s="16" t="s">
        <v>3469</v>
      </c>
      <c r="E6299" s="16" t="s">
        <v>4358</v>
      </c>
      <c r="F6299" s="16">
        <v>1</v>
      </c>
      <c r="G6299" s="16" t="s">
        <v>3471</v>
      </c>
      <c r="H6299" s="16" t="s">
        <v>5271</v>
      </c>
      <c r="I6299" s="16">
        <v>4.6738200000000099</v>
      </c>
      <c r="J6299" s="16">
        <v>-74.116500000000002</v>
      </c>
      <c r="K6299" s="16">
        <v>4</v>
      </c>
      <c r="L6299" s="18" t="s">
        <v>3473</v>
      </c>
      <c r="M6299" s="18">
        <v>1</v>
      </c>
      <c r="N6299" s="18" t="s">
        <v>4</v>
      </c>
      <c r="O6299" s="18">
        <v>474095.74848007201</v>
      </c>
      <c r="P6299" s="18">
        <v>474095.74848007201</v>
      </c>
      <c r="Q6299" s="18">
        <v>474095.74848007201</v>
      </c>
      <c r="R6299" s="18">
        <v>638796.61149185302</v>
      </c>
      <c r="S6299" s="20">
        <v>1</v>
      </c>
      <c r="T6299" s="21">
        <f t="shared" si="98"/>
        <v>474095.74848007201</v>
      </c>
      <c r="U6299" s="39">
        <f>T6299*Fx!$C$7</f>
        <v>489768.335206686</v>
      </c>
    </row>
    <row r="6300" spans="1:21">
      <c r="A6300" s="16" t="s">
        <v>4728</v>
      </c>
      <c r="B6300" s="19"/>
      <c r="C6300" s="16" t="s">
        <v>3468</v>
      </c>
      <c r="D6300" s="16" t="s">
        <v>3469</v>
      </c>
      <c r="E6300" s="16" t="s">
        <v>4735</v>
      </c>
      <c r="F6300" s="16">
        <v>7</v>
      </c>
      <c r="G6300" s="16" t="s">
        <v>5281</v>
      </c>
      <c r="H6300" s="16" t="s">
        <v>3474</v>
      </c>
      <c r="I6300" s="16">
        <v>10.031980000000001</v>
      </c>
      <c r="J6300" s="16">
        <v>-73.653570000000002</v>
      </c>
      <c r="K6300" s="16">
        <v>7</v>
      </c>
      <c r="L6300" s="18" t="s">
        <v>3475</v>
      </c>
      <c r="M6300" s="18">
        <v>1</v>
      </c>
      <c r="N6300" s="18" t="s">
        <v>4</v>
      </c>
      <c r="O6300" s="18">
        <v>579656.73370538</v>
      </c>
      <c r="P6300" s="18">
        <v>579656.73370538</v>
      </c>
      <c r="Q6300" s="18">
        <v>579656.73370538</v>
      </c>
      <c r="R6300" s="18">
        <v>781029.48298216402</v>
      </c>
      <c r="S6300" s="20">
        <v>1</v>
      </c>
      <c r="T6300" s="21">
        <f t="shared" si="98"/>
        <v>579656.73370538</v>
      </c>
      <c r="U6300" s="39">
        <f>T6300*Fx!$C$7</f>
        <v>598818.93977828522</v>
      </c>
    </row>
    <row r="6301" spans="1:21">
      <c r="A6301" s="16" t="s">
        <v>4728</v>
      </c>
      <c r="B6301" s="19"/>
      <c r="C6301" s="16" t="s">
        <v>3468</v>
      </c>
      <c r="D6301" s="16" t="s">
        <v>3469</v>
      </c>
      <c r="E6301" s="16" t="s">
        <v>4358</v>
      </c>
      <c r="F6301" s="16">
        <v>1</v>
      </c>
      <c r="G6301" s="16" t="s">
        <v>3471</v>
      </c>
      <c r="H6301" s="16" t="s">
        <v>5271</v>
      </c>
      <c r="I6301" s="16">
        <v>4.6683100000000097</v>
      </c>
      <c r="J6301" s="16">
        <v>-74.051220000000001</v>
      </c>
      <c r="K6301" s="16">
        <v>4</v>
      </c>
      <c r="L6301" s="18" t="s">
        <v>3473</v>
      </c>
      <c r="M6301" s="18">
        <v>1</v>
      </c>
      <c r="N6301" s="18" t="s">
        <v>4</v>
      </c>
      <c r="O6301" s="18">
        <v>435219.76864874602</v>
      </c>
      <c r="P6301" s="18">
        <v>435219.76864874602</v>
      </c>
      <c r="Q6301" s="18">
        <v>435219.76864874602</v>
      </c>
      <c r="R6301" s="18">
        <v>586415.11626796098</v>
      </c>
      <c r="S6301" s="20">
        <v>1</v>
      </c>
      <c r="T6301" s="21">
        <f t="shared" si="98"/>
        <v>435219.76864874602</v>
      </c>
      <c r="U6301" s="39">
        <f>T6301*Fx!$C$7</f>
        <v>449607.19901729963</v>
      </c>
    </row>
    <row r="6302" spans="1:21">
      <c r="A6302" s="16" t="s">
        <v>4728</v>
      </c>
      <c r="B6302" s="19"/>
      <c r="C6302" s="16" t="s">
        <v>3468</v>
      </c>
      <c r="D6302" s="16" t="s">
        <v>3469</v>
      </c>
      <c r="E6302" s="16" t="s">
        <v>5282</v>
      </c>
      <c r="F6302" s="16">
        <v>8</v>
      </c>
      <c r="G6302" s="16" t="s">
        <v>5268</v>
      </c>
      <c r="H6302" s="16" t="s">
        <v>5269</v>
      </c>
      <c r="I6302" s="16">
        <v>9.3078758000000104</v>
      </c>
      <c r="J6302" s="16">
        <v>-75.387278800000004</v>
      </c>
      <c r="K6302" s="16">
        <v>7</v>
      </c>
      <c r="L6302" s="18" t="s">
        <v>5270</v>
      </c>
      <c r="M6302" s="18">
        <v>1</v>
      </c>
      <c r="N6302" s="18" t="s">
        <v>4</v>
      </c>
      <c r="O6302" s="18">
        <v>375122.06862317398</v>
      </c>
      <c r="P6302" s="18">
        <v>375122.06862317398</v>
      </c>
      <c r="Q6302" s="18">
        <v>375122.06862317398</v>
      </c>
      <c r="R6302" s="18">
        <v>505439.47525479802</v>
      </c>
      <c r="S6302" s="20">
        <v>1</v>
      </c>
      <c r="T6302" s="21">
        <f t="shared" si="98"/>
        <v>375122.06862317398</v>
      </c>
      <c r="U6302" s="39">
        <f>T6302*Fx!$C$7</f>
        <v>387522.79816443595</v>
      </c>
    </row>
    <row r="6303" spans="1:21">
      <c r="A6303" s="16" t="s">
        <v>4728</v>
      </c>
      <c r="B6303" s="19"/>
      <c r="C6303" s="16" t="s">
        <v>3468</v>
      </c>
      <c r="D6303" s="16" t="s">
        <v>3469</v>
      </c>
      <c r="E6303" s="16" t="s">
        <v>3470</v>
      </c>
      <c r="F6303" s="16">
        <v>1</v>
      </c>
      <c r="G6303" s="16" t="s">
        <v>3471</v>
      </c>
      <c r="H6303" s="16" t="s">
        <v>3472</v>
      </c>
      <c r="I6303" s="16">
        <v>4.6473000000000102</v>
      </c>
      <c r="J6303" s="16">
        <v>-74.096270000000004</v>
      </c>
      <c r="K6303" s="16">
        <v>7</v>
      </c>
      <c r="L6303" s="18" t="s">
        <v>3473</v>
      </c>
      <c r="M6303" s="18">
        <v>1</v>
      </c>
      <c r="N6303" s="18" t="s">
        <v>4</v>
      </c>
      <c r="O6303" s="18">
        <v>76166.560017283293</v>
      </c>
      <c r="P6303" s="18">
        <v>76166.560017283293</v>
      </c>
      <c r="Q6303" s="18">
        <v>76166.560017283293</v>
      </c>
      <c r="R6303" s="18">
        <v>102626.822965649</v>
      </c>
      <c r="S6303" s="20">
        <v>1</v>
      </c>
      <c r="T6303" s="21">
        <f t="shared" si="98"/>
        <v>76166.560017283293</v>
      </c>
      <c r="U6303" s="39">
        <f>T6303*Fx!$C$7</f>
        <v>78684.462827772004</v>
      </c>
    </row>
    <row r="6304" spans="1:21">
      <c r="A6304" s="16" t="s">
        <v>4728</v>
      </c>
      <c r="B6304" s="19"/>
      <c r="C6304" s="16" t="s">
        <v>3468</v>
      </c>
      <c r="D6304" s="16" t="s">
        <v>3469</v>
      </c>
      <c r="E6304" s="16" t="s">
        <v>3477</v>
      </c>
      <c r="F6304" s="16">
        <v>9</v>
      </c>
      <c r="G6304" s="16" t="s">
        <v>5283</v>
      </c>
      <c r="H6304" s="16" t="s">
        <v>3477</v>
      </c>
      <c r="I6304" s="16">
        <v>6.5639600000000096</v>
      </c>
      <c r="J6304" s="16">
        <v>-75.829930000000004</v>
      </c>
      <c r="K6304" s="16">
        <v>7</v>
      </c>
      <c r="L6304" s="18" t="s">
        <v>3478</v>
      </c>
      <c r="M6304" s="18">
        <v>1</v>
      </c>
      <c r="N6304" s="18" t="s">
        <v>4</v>
      </c>
      <c r="O6304" s="18">
        <v>28309.473069189102</v>
      </c>
      <c r="P6304" s="18">
        <v>28309.473069189102</v>
      </c>
      <c r="Q6304" s="18">
        <v>28309.473069189102</v>
      </c>
      <c r="R6304" s="18">
        <v>38144.1840128166</v>
      </c>
      <c r="S6304" s="20">
        <v>1</v>
      </c>
      <c r="T6304" s="21">
        <f t="shared" si="98"/>
        <v>28309.473069189102</v>
      </c>
      <c r="U6304" s="39">
        <f>T6304*Fx!$C$7</f>
        <v>29245.323418583786</v>
      </c>
    </row>
    <row r="6305" spans="1:21">
      <c r="A6305" s="16" t="s">
        <v>4728</v>
      </c>
      <c r="B6305" s="19"/>
      <c r="C6305" s="16" t="s">
        <v>3468</v>
      </c>
      <c r="D6305" s="16" t="s">
        <v>3469</v>
      </c>
      <c r="E6305" s="16" t="s">
        <v>4358</v>
      </c>
      <c r="F6305" s="16">
        <v>1</v>
      </c>
      <c r="G6305" s="16" t="s">
        <v>3471</v>
      </c>
      <c r="H6305" s="16" t="s">
        <v>5271</v>
      </c>
      <c r="I6305" s="16">
        <v>4.6421300000000096</v>
      </c>
      <c r="J6305" s="16">
        <v>-74.141059999999996</v>
      </c>
      <c r="K6305" s="16">
        <v>4</v>
      </c>
      <c r="L6305" s="18" t="s">
        <v>3473</v>
      </c>
      <c r="M6305" s="18">
        <v>1</v>
      </c>
      <c r="N6305" s="18" t="s">
        <v>4</v>
      </c>
      <c r="O6305" s="18">
        <v>67482.187093011293</v>
      </c>
      <c r="P6305" s="18">
        <v>67482.187093011293</v>
      </c>
      <c r="Q6305" s="18">
        <v>67482.187093011293</v>
      </c>
      <c r="R6305" s="18">
        <v>90925.498887672293</v>
      </c>
      <c r="S6305" s="20">
        <v>1</v>
      </c>
      <c r="T6305" s="21">
        <f t="shared" si="98"/>
        <v>67482.187093011293</v>
      </c>
      <c r="U6305" s="39">
        <f>T6305*Fx!$C$7</f>
        <v>69713.003195259604</v>
      </c>
    </row>
    <row r="6306" spans="1:21">
      <c r="A6306" s="16" t="s">
        <v>4728</v>
      </c>
      <c r="B6306" s="19"/>
      <c r="C6306" s="16" t="s">
        <v>3468</v>
      </c>
      <c r="D6306" s="16" t="s">
        <v>3469</v>
      </c>
      <c r="E6306" s="16" t="s">
        <v>4358</v>
      </c>
      <c r="F6306" s="16">
        <v>1</v>
      </c>
      <c r="G6306" s="16" t="s">
        <v>3471</v>
      </c>
      <c r="H6306" s="16" t="s">
        <v>5271</v>
      </c>
      <c r="I6306" s="16">
        <v>4.7308000000000101</v>
      </c>
      <c r="J6306" s="16">
        <v>-74.063950000000006</v>
      </c>
      <c r="K6306" s="16">
        <v>4</v>
      </c>
      <c r="L6306" s="18" t="s">
        <v>3473</v>
      </c>
      <c r="M6306" s="18">
        <v>1</v>
      </c>
      <c r="N6306" s="18" t="s">
        <v>4</v>
      </c>
      <c r="O6306" s="18">
        <v>22066.070118620701</v>
      </c>
      <c r="P6306" s="18">
        <v>22066.070118620701</v>
      </c>
      <c r="Q6306" s="18">
        <v>22066.070118620701</v>
      </c>
      <c r="R6306" s="18">
        <v>29731.822877355</v>
      </c>
      <c r="S6306" s="20">
        <v>1</v>
      </c>
      <c r="T6306" s="21">
        <f t="shared" si="98"/>
        <v>22066.070118620701</v>
      </c>
      <c r="U6306" s="39">
        <f>T6306*Fx!$C$7</f>
        <v>22795.52698204618</v>
      </c>
    </row>
    <row r="6307" spans="1:21">
      <c r="A6307" s="16" t="s">
        <v>4728</v>
      </c>
      <c r="B6307" s="19"/>
      <c r="C6307" s="16" t="s">
        <v>3468</v>
      </c>
      <c r="D6307" s="16" t="s">
        <v>3469</v>
      </c>
      <c r="E6307" s="16" t="s">
        <v>3476</v>
      </c>
      <c r="F6307" s="16">
        <v>8</v>
      </c>
      <c r="G6307" s="16" t="s">
        <v>5268</v>
      </c>
      <c r="H6307" s="16" t="s">
        <v>5269</v>
      </c>
      <c r="I6307" s="16">
        <v>9.3154100000000106</v>
      </c>
      <c r="J6307" s="16">
        <v>-75.414360000000002</v>
      </c>
      <c r="K6307" s="16">
        <v>4</v>
      </c>
      <c r="L6307" s="18" t="s">
        <v>5270</v>
      </c>
      <c r="M6307" s="18">
        <v>1</v>
      </c>
      <c r="N6307" s="18" t="s">
        <v>4</v>
      </c>
      <c r="O6307" s="18">
        <v>474095.74848007201</v>
      </c>
      <c r="P6307" s="18">
        <v>474095.74848007201</v>
      </c>
      <c r="Q6307" s="18">
        <v>474095.74848007201</v>
      </c>
      <c r="R6307" s="18">
        <v>638796.61149185302</v>
      </c>
      <c r="S6307" s="20">
        <v>1</v>
      </c>
      <c r="T6307" s="21">
        <f t="shared" si="98"/>
        <v>474095.74848007201</v>
      </c>
      <c r="U6307" s="39">
        <f>T6307*Fx!$C$7</f>
        <v>489768.335206686</v>
      </c>
    </row>
    <row r="6308" spans="1:21">
      <c r="A6308" s="16" t="s">
        <v>4728</v>
      </c>
      <c r="B6308" s="19"/>
      <c r="C6308" s="16" t="s">
        <v>3468</v>
      </c>
      <c r="D6308" s="16" t="s">
        <v>3469</v>
      </c>
      <c r="E6308" s="16" t="s">
        <v>3470</v>
      </c>
      <c r="F6308" s="16">
        <v>1</v>
      </c>
      <c r="G6308" s="16" t="s">
        <v>3471</v>
      </c>
      <c r="H6308" s="16" t="s">
        <v>3472</v>
      </c>
      <c r="I6308" s="16">
        <v>4.6473000000000102</v>
      </c>
      <c r="J6308" s="16">
        <v>-74.096270000000004</v>
      </c>
      <c r="K6308" s="16">
        <v>7</v>
      </c>
      <c r="L6308" s="18" t="s">
        <v>3473</v>
      </c>
      <c r="M6308" s="18">
        <v>1</v>
      </c>
      <c r="N6308" s="18" t="s">
        <v>4</v>
      </c>
      <c r="O6308" s="18">
        <v>267822.03955898498</v>
      </c>
      <c r="P6308" s="18">
        <v>267822.03955898498</v>
      </c>
      <c r="Q6308" s="18">
        <v>267822.03955898498</v>
      </c>
      <c r="R6308" s="18">
        <v>360863.416096017</v>
      </c>
      <c r="S6308" s="20">
        <v>1</v>
      </c>
      <c r="T6308" s="21">
        <f t="shared" si="98"/>
        <v>267822.03955898498</v>
      </c>
      <c r="U6308" s="39">
        <f>T6308*Fx!$C$7</f>
        <v>276675.66070143081</v>
      </c>
    </row>
    <row r="6309" spans="1:21">
      <c r="A6309" s="16" t="s">
        <v>4728</v>
      </c>
      <c r="B6309" s="19"/>
      <c r="C6309" s="16" t="s">
        <v>3468</v>
      </c>
      <c r="D6309" s="16" t="s">
        <v>3469</v>
      </c>
      <c r="I6309" s="16">
        <v>0</v>
      </c>
      <c r="J6309" s="16">
        <v>0</v>
      </c>
      <c r="K6309" s="16">
        <v>0</v>
      </c>
      <c r="L6309" s="18" t="s">
        <v>2173</v>
      </c>
      <c r="M6309" s="18">
        <v>1</v>
      </c>
      <c r="N6309" s="18" t="s">
        <v>4</v>
      </c>
      <c r="O6309" s="18">
        <v>220406.015751981</v>
      </c>
      <c r="P6309" s="18">
        <v>220406.015751981</v>
      </c>
      <c r="Q6309" s="18">
        <v>220406.01575198001</v>
      </c>
      <c r="R6309" s="18">
        <v>296975.06561947899</v>
      </c>
      <c r="S6309" s="20">
        <v>1</v>
      </c>
      <c r="T6309" s="21">
        <f t="shared" si="98"/>
        <v>220406.015751981</v>
      </c>
      <c r="U6309" s="39">
        <f>T6309*Fx!$C$7</f>
        <v>227692.16503303824</v>
      </c>
    </row>
    <row r="6310" spans="1:21">
      <c r="A6310" s="16" t="s">
        <v>4728</v>
      </c>
      <c r="B6310" s="19"/>
      <c r="C6310" s="16" t="s">
        <v>3468</v>
      </c>
      <c r="D6310" s="16" t="s">
        <v>3469</v>
      </c>
      <c r="E6310" s="16" t="s">
        <v>5284</v>
      </c>
      <c r="F6310" s="16">
        <v>8</v>
      </c>
      <c r="G6310" s="16" t="s">
        <v>5285</v>
      </c>
      <c r="H6310" s="16" t="s">
        <v>4356</v>
      </c>
      <c r="I6310" s="16">
        <v>10.890930000000001</v>
      </c>
      <c r="J6310" s="16">
        <v>-74.804360000000003</v>
      </c>
      <c r="K6310" s="16">
        <v>2</v>
      </c>
      <c r="L6310" s="18" t="s">
        <v>4357</v>
      </c>
      <c r="M6310" s="18">
        <v>1</v>
      </c>
      <c r="N6310" s="18" t="s">
        <v>4</v>
      </c>
      <c r="O6310" s="18">
        <v>361954.73814068799</v>
      </c>
      <c r="P6310" s="18">
        <v>361954.73814068799</v>
      </c>
      <c r="Q6310" s="18">
        <v>361954.73814068799</v>
      </c>
      <c r="R6310" s="18">
        <v>487697.81416297902</v>
      </c>
      <c r="S6310" s="20">
        <v>1</v>
      </c>
      <c r="T6310" s="21">
        <f t="shared" si="98"/>
        <v>361954.73814068799</v>
      </c>
      <c r="U6310" s="39">
        <f>T6310*Fx!$C$7</f>
        <v>373920.18402963638</v>
      </c>
    </row>
    <row r="6311" spans="1:21">
      <c r="A6311" s="16" t="s">
        <v>4728</v>
      </c>
      <c r="B6311" s="19"/>
      <c r="C6311" s="16" t="s">
        <v>3468</v>
      </c>
      <c r="D6311" s="16" t="s">
        <v>3469</v>
      </c>
      <c r="I6311" s="16">
        <v>0</v>
      </c>
      <c r="J6311" s="16">
        <v>0</v>
      </c>
      <c r="K6311" s="16">
        <v>0</v>
      </c>
      <c r="L6311" s="18" t="s">
        <v>2173</v>
      </c>
      <c r="M6311" s="18">
        <v>1</v>
      </c>
      <c r="N6311" s="18" t="s">
        <v>4</v>
      </c>
      <c r="O6311" s="18">
        <v>318416.34200273699</v>
      </c>
      <c r="P6311" s="18">
        <v>318416.34200273699</v>
      </c>
      <c r="Q6311" s="18">
        <v>318416.34200273699</v>
      </c>
      <c r="R6311" s="18">
        <v>429034.17920764</v>
      </c>
      <c r="S6311" s="20">
        <v>1</v>
      </c>
      <c r="T6311" s="21">
        <f t="shared" si="98"/>
        <v>318416.34200273699</v>
      </c>
      <c r="U6311" s="39">
        <f>T6311*Fx!$C$7</f>
        <v>328942.50206894323</v>
      </c>
    </row>
    <row r="6312" spans="1:21">
      <c r="A6312" s="16" t="s">
        <v>4728</v>
      </c>
      <c r="B6312" s="19"/>
      <c r="C6312" s="16" t="s">
        <v>3468</v>
      </c>
      <c r="D6312" s="16" t="s">
        <v>3469</v>
      </c>
      <c r="I6312" s="16">
        <v>0</v>
      </c>
      <c r="J6312" s="16">
        <v>0</v>
      </c>
      <c r="K6312" s="16">
        <v>0</v>
      </c>
      <c r="L6312" s="18" t="s">
        <v>2173</v>
      </c>
      <c r="M6312" s="18">
        <v>1</v>
      </c>
      <c r="N6312" s="18" t="s">
        <v>4</v>
      </c>
      <c r="O6312" s="18">
        <v>1160409.4096309601</v>
      </c>
      <c r="P6312" s="18">
        <v>1160409.4096309601</v>
      </c>
      <c r="Q6312" s="18">
        <v>1160409.4096309601</v>
      </c>
      <c r="R6312" s="18">
        <v>1563535.63851181</v>
      </c>
      <c r="S6312" s="20">
        <v>1</v>
      </c>
      <c r="T6312" s="21">
        <f t="shared" si="98"/>
        <v>1160409.4096309601</v>
      </c>
      <c r="U6312" s="39">
        <f>T6312*Fx!$C$7</f>
        <v>1198770.051271653</v>
      </c>
    </row>
    <row r="6313" spans="1:21">
      <c r="A6313" s="16" t="s">
        <v>4728</v>
      </c>
      <c r="B6313" s="19"/>
      <c r="C6313" s="16" t="s">
        <v>3468</v>
      </c>
      <c r="D6313" s="16" t="s">
        <v>3469</v>
      </c>
      <c r="E6313" s="16" t="s">
        <v>4358</v>
      </c>
      <c r="F6313" s="16">
        <v>1</v>
      </c>
      <c r="G6313" s="16" t="s">
        <v>3471</v>
      </c>
      <c r="H6313" s="16" t="s">
        <v>5271</v>
      </c>
      <c r="I6313" s="16">
        <v>4.6992100000000097</v>
      </c>
      <c r="J6313" s="16">
        <v>-74.050520000000006</v>
      </c>
      <c r="K6313" s="16">
        <v>4</v>
      </c>
      <c r="L6313" s="18" t="s">
        <v>3473</v>
      </c>
      <c r="M6313" s="18">
        <v>1</v>
      </c>
      <c r="N6313" s="18" t="s">
        <v>4</v>
      </c>
      <c r="O6313" s="18">
        <v>748540.38256116095</v>
      </c>
      <c r="P6313" s="18">
        <v>748540.38256116095</v>
      </c>
      <c r="Q6313" s="18">
        <v>748540.38256116095</v>
      </c>
      <c r="R6313" s="18">
        <v>1008583.31144681</v>
      </c>
      <c r="S6313" s="20">
        <v>1</v>
      </c>
      <c r="T6313" s="21">
        <f t="shared" si="98"/>
        <v>748540.38256116095</v>
      </c>
      <c r="U6313" s="39">
        <f>T6313*Fx!$C$7</f>
        <v>773285.51917475311</v>
      </c>
    </row>
    <row r="6314" spans="1:21">
      <c r="A6314" s="16" t="s">
        <v>4728</v>
      </c>
      <c r="B6314" s="19"/>
      <c r="C6314" s="16" t="s">
        <v>3468</v>
      </c>
      <c r="D6314" s="16" t="s">
        <v>3469</v>
      </c>
      <c r="E6314" s="16" t="s">
        <v>4734</v>
      </c>
      <c r="F6314" s="16">
        <v>8</v>
      </c>
      <c r="G6314" s="16" t="s">
        <v>5272</v>
      </c>
      <c r="H6314" s="16" t="s">
        <v>5273</v>
      </c>
      <c r="I6314" s="16">
        <v>11.2342279</v>
      </c>
      <c r="J6314" s="16">
        <v>-74.178370000000001</v>
      </c>
      <c r="K6314" s="16">
        <v>7</v>
      </c>
      <c r="L6314" s="18" t="s">
        <v>5274</v>
      </c>
      <c r="M6314" s="18">
        <v>1</v>
      </c>
      <c r="N6314" s="18" t="s">
        <v>4</v>
      </c>
      <c r="O6314" s="18">
        <v>474095.74848007201</v>
      </c>
      <c r="P6314" s="18">
        <v>474095.74848007201</v>
      </c>
      <c r="Q6314" s="18">
        <v>474095.74848007201</v>
      </c>
      <c r="R6314" s="18">
        <v>638796.61149185302</v>
      </c>
      <c r="S6314" s="20">
        <v>1</v>
      </c>
      <c r="T6314" s="21">
        <f t="shared" si="98"/>
        <v>474095.74848007201</v>
      </c>
      <c r="U6314" s="39">
        <f>T6314*Fx!$C$7</f>
        <v>489768.335206686</v>
      </c>
    </row>
    <row r="6315" spans="1:21">
      <c r="A6315" s="16" t="s">
        <v>4728</v>
      </c>
      <c r="B6315" s="19"/>
      <c r="C6315" s="16" t="s">
        <v>3468</v>
      </c>
      <c r="D6315" s="16" t="s">
        <v>3469</v>
      </c>
      <c r="E6315" s="16" t="s">
        <v>4352</v>
      </c>
      <c r="F6315" s="16">
        <v>1</v>
      </c>
      <c r="G6315" s="16" t="s">
        <v>4352</v>
      </c>
      <c r="H6315" s="16" t="s">
        <v>4353</v>
      </c>
      <c r="I6315" s="16">
        <v>4.8595634000000096</v>
      </c>
      <c r="J6315" s="16">
        <v>-74.060782900000007</v>
      </c>
      <c r="K6315" s="16">
        <v>7</v>
      </c>
      <c r="L6315" s="18" t="s">
        <v>4354</v>
      </c>
      <c r="M6315" s="18">
        <v>1</v>
      </c>
      <c r="N6315" s="18" t="s">
        <v>4</v>
      </c>
      <c r="O6315" s="18">
        <v>1497080.76512232</v>
      </c>
      <c r="P6315" s="18">
        <v>1497080.76512232</v>
      </c>
      <c r="Q6315" s="18">
        <v>1497080.76512232</v>
      </c>
      <c r="R6315" s="18">
        <v>2017166.62289362</v>
      </c>
      <c r="S6315" s="20">
        <v>1</v>
      </c>
      <c r="T6315" s="21">
        <f t="shared" si="98"/>
        <v>1497080.76512232</v>
      </c>
      <c r="U6315" s="39">
        <f>T6315*Fx!$C$7</f>
        <v>1546571.0383495043</v>
      </c>
    </row>
    <row r="6316" spans="1:21">
      <c r="A6316" s="16" t="s">
        <v>4728</v>
      </c>
      <c r="B6316" s="19"/>
      <c r="C6316" s="16" t="s">
        <v>3468</v>
      </c>
      <c r="D6316" s="16" t="s">
        <v>3469</v>
      </c>
      <c r="E6316" s="16" t="s">
        <v>4365</v>
      </c>
      <c r="F6316" s="16">
        <v>7</v>
      </c>
      <c r="G6316" s="16" t="s">
        <v>4365</v>
      </c>
      <c r="H6316" s="16" t="s">
        <v>4363</v>
      </c>
      <c r="I6316" s="16">
        <v>7.0940100000000097</v>
      </c>
      <c r="J6316" s="16">
        <v>-73.100840000000005</v>
      </c>
      <c r="K6316" s="16">
        <v>4</v>
      </c>
      <c r="L6316" s="18" t="s">
        <v>4364</v>
      </c>
      <c r="M6316" s="18">
        <v>1</v>
      </c>
      <c r="N6316" s="18" t="s">
        <v>4</v>
      </c>
      <c r="O6316" s="18">
        <v>313795.90738794702</v>
      </c>
      <c r="P6316" s="18">
        <v>313795.90738794702</v>
      </c>
      <c r="Q6316" s="18">
        <v>313795.90738794702</v>
      </c>
      <c r="R6316" s="18">
        <v>422808.60560777201</v>
      </c>
      <c r="S6316" s="20">
        <v>1</v>
      </c>
      <c r="T6316" s="21">
        <f t="shared" ref="T6316:T6379" si="99">S6316*P6316</f>
        <v>313795.90738794702</v>
      </c>
      <c r="U6316" s="39">
        <f>T6316*Fx!$C$7</f>
        <v>324169.32581399492</v>
      </c>
    </row>
    <row r="6317" spans="1:21">
      <c r="A6317" s="16" t="s">
        <v>4728</v>
      </c>
      <c r="B6317" s="19"/>
      <c r="C6317" s="16" t="s">
        <v>3468</v>
      </c>
      <c r="D6317" s="16" t="s">
        <v>3469</v>
      </c>
      <c r="E6317" s="16" t="s">
        <v>4358</v>
      </c>
      <c r="F6317" s="16">
        <v>1</v>
      </c>
      <c r="G6317" s="16" t="s">
        <v>3471</v>
      </c>
      <c r="H6317" s="16" t="s">
        <v>5271</v>
      </c>
      <c r="I6317" s="16">
        <v>4.5731200000000101</v>
      </c>
      <c r="J6317" s="16">
        <v>-74.097499999999997</v>
      </c>
      <c r="K6317" s="16">
        <v>2</v>
      </c>
      <c r="L6317" s="18" t="s">
        <v>3473</v>
      </c>
      <c r="M6317" s="18">
        <v>1</v>
      </c>
      <c r="N6317" s="18" t="s">
        <v>4</v>
      </c>
      <c r="O6317" s="18">
        <v>474095.74848007201</v>
      </c>
      <c r="P6317" s="18">
        <v>474095.74848007201</v>
      </c>
      <c r="Q6317" s="18">
        <v>474095.74848007201</v>
      </c>
      <c r="R6317" s="18">
        <v>638796.61149185302</v>
      </c>
      <c r="S6317" s="20">
        <v>1</v>
      </c>
      <c r="T6317" s="21">
        <f t="shared" si="99"/>
        <v>474095.74848007201</v>
      </c>
      <c r="U6317" s="39">
        <f>T6317*Fx!$C$7</f>
        <v>489768.335206686</v>
      </c>
    </row>
    <row r="6318" spans="1:21">
      <c r="A6318" s="16" t="s">
        <v>4728</v>
      </c>
      <c r="B6318" s="19"/>
      <c r="C6318" s="16" t="s">
        <v>3468</v>
      </c>
      <c r="D6318" s="16" t="s">
        <v>3469</v>
      </c>
      <c r="E6318" s="16" t="s">
        <v>5284</v>
      </c>
      <c r="F6318" s="16">
        <v>8</v>
      </c>
      <c r="G6318" s="16" t="s">
        <v>4355</v>
      </c>
      <c r="H6318" s="16" t="s">
        <v>4356</v>
      </c>
      <c r="I6318" s="16">
        <v>10.9946</v>
      </c>
      <c r="J6318" s="16">
        <v>-74.786360000000002</v>
      </c>
      <c r="K6318" s="16">
        <v>4</v>
      </c>
      <c r="L6318" s="18" t="s">
        <v>4357</v>
      </c>
      <c r="M6318" s="18">
        <v>1</v>
      </c>
      <c r="N6318" s="18" t="s">
        <v>4</v>
      </c>
      <c r="O6318" s="18">
        <v>529116.674492158</v>
      </c>
      <c r="P6318" s="18">
        <v>529116.674492158</v>
      </c>
      <c r="Q6318" s="18">
        <v>529116.674492158</v>
      </c>
      <c r="R6318" s="18">
        <v>712931.80719935498</v>
      </c>
      <c r="S6318" s="20">
        <v>1</v>
      </c>
      <c r="T6318" s="21">
        <f t="shared" si="99"/>
        <v>529116.674492158</v>
      </c>
      <c r="U6318" s="39">
        <f>T6318*Fx!$C$7</f>
        <v>546608.13480594836</v>
      </c>
    </row>
    <row r="6319" spans="1:21">
      <c r="A6319" s="16" t="s">
        <v>4728</v>
      </c>
      <c r="B6319" s="19"/>
      <c r="C6319" s="16" t="s">
        <v>3468</v>
      </c>
      <c r="D6319" s="16" t="s">
        <v>3469</v>
      </c>
      <c r="E6319" s="16" t="s">
        <v>4358</v>
      </c>
      <c r="F6319" s="16">
        <v>1</v>
      </c>
      <c r="G6319" s="16" t="s">
        <v>3471</v>
      </c>
      <c r="H6319" s="16" t="s">
        <v>5271</v>
      </c>
      <c r="I6319" s="16">
        <v>4.5958100000000099</v>
      </c>
      <c r="J6319" s="16">
        <v>-74.074359999999999</v>
      </c>
      <c r="K6319" s="16">
        <v>4</v>
      </c>
      <c r="L6319" s="18" t="s">
        <v>3473</v>
      </c>
      <c r="M6319" s="18">
        <v>1</v>
      </c>
      <c r="N6319" s="18" t="s">
        <v>4</v>
      </c>
      <c r="O6319" s="18">
        <v>67482.187093011293</v>
      </c>
      <c r="P6319" s="18">
        <v>67482.187093011293</v>
      </c>
      <c r="Q6319" s="18">
        <v>67482.187093011293</v>
      </c>
      <c r="R6319" s="18">
        <v>90925.498887672293</v>
      </c>
      <c r="S6319" s="20">
        <v>1</v>
      </c>
      <c r="T6319" s="21">
        <f t="shared" si="99"/>
        <v>67482.187093011293</v>
      </c>
      <c r="U6319" s="39">
        <f>T6319*Fx!$C$7</f>
        <v>69713.003195259604</v>
      </c>
    </row>
    <row r="6320" spans="1:21">
      <c r="A6320" s="16" t="s">
        <v>4728</v>
      </c>
      <c r="B6320" s="19"/>
      <c r="C6320" s="16" t="s">
        <v>3468</v>
      </c>
      <c r="D6320" s="16" t="s">
        <v>3469</v>
      </c>
      <c r="E6320" s="16" t="s">
        <v>3470</v>
      </c>
      <c r="F6320" s="16">
        <v>1</v>
      </c>
      <c r="G6320" s="16" t="s">
        <v>3471</v>
      </c>
      <c r="H6320" s="16" t="s">
        <v>3472</v>
      </c>
      <c r="I6320" s="16">
        <v>4.6473000000000102</v>
      </c>
      <c r="J6320" s="16">
        <v>-74.096270000000004</v>
      </c>
      <c r="K6320" s="16">
        <v>7</v>
      </c>
      <c r="L6320" s="18" t="s">
        <v>3473</v>
      </c>
      <c r="M6320" s="18">
        <v>1</v>
      </c>
      <c r="N6320" s="18" t="s">
        <v>4</v>
      </c>
      <c r="O6320" s="18">
        <v>3580077.91934295</v>
      </c>
      <c r="P6320" s="18">
        <v>3580077.91934295</v>
      </c>
      <c r="Q6320" s="18">
        <v>3580077.91934295</v>
      </c>
      <c r="R6320" s="18">
        <v>4823796.9884457001</v>
      </c>
      <c r="S6320" s="20">
        <v>1</v>
      </c>
      <c r="T6320" s="21">
        <f t="shared" si="99"/>
        <v>3580077.91934295</v>
      </c>
      <c r="U6320" s="39">
        <f>T6320*Fx!$C$7</f>
        <v>3698427.6026270147</v>
      </c>
    </row>
    <row r="6321" spans="1:21">
      <c r="A6321" s="16" t="s">
        <v>4728</v>
      </c>
      <c r="B6321" s="19"/>
      <c r="C6321" s="16" t="s">
        <v>3468</v>
      </c>
      <c r="D6321" s="16" t="s">
        <v>3469</v>
      </c>
      <c r="E6321" s="16" t="s">
        <v>4355</v>
      </c>
      <c r="F6321" s="16">
        <v>8</v>
      </c>
      <c r="G6321" s="16" t="s">
        <v>4355</v>
      </c>
      <c r="H6321" s="16" t="s">
        <v>4356</v>
      </c>
      <c r="I6321" s="16">
        <v>10.961041</v>
      </c>
      <c r="J6321" s="16">
        <v>-74.800958699999995</v>
      </c>
      <c r="K6321" s="16">
        <v>7</v>
      </c>
      <c r="L6321" s="18" t="s">
        <v>4357</v>
      </c>
      <c r="M6321" s="18">
        <v>1</v>
      </c>
      <c r="N6321" s="18" t="s">
        <v>4</v>
      </c>
      <c r="O6321" s="18">
        <v>76166.560017283293</v>
      </c>
      <c r="P6321" s="18">
        <v>76166.560017283293</v>
      </c>
      <c r="Q6321" s="18">
        <v>76166.560017283293</v>
      </c>
      <c r="R6321" s="18">
        <v>102626.822965649</v>
      </c>
      <c r="S6321" s="20">
        <v>1</v>
      </c>
      <c r="T6321" s="21">
        <f t="shared" si="99"/>
        <v>76166.560017283293</v>
      </c>
      <c r="U6321" s="39">
        <f>T6321*Fx!$C$7</f>
        <v>78684.462827772004</v>
      </c>
    </row>
    <row r="6322" spans="1:21">
      <c r="A6322" s="16" t="s">
        <v>4728</v>
      </c>
      <c r="B6322" s="19"/>
      <c r="C6322" s="16" t="s">
        <v>3468</v>
      </c>
      <c r="D6322" s="16" t="s">
        <v>3469</v>
      </c>
      <c r="E6322" s="16" t="s">
        <v>4358</v>
      </c>
      <c r="F6322" s="16">
        <v>1</v>
      </c>
      <c r="G6322" s="16" t="s">
        <v>3471</v>
      </c>
      <c r="H6322" s="16" t="s">
        <v>5271</v>
      </c>
      <c r="I6322" s="16">
        <v>4.67412000000001</v>
      </c>
      <c r="J6322" s="16">
        <v>-74.059190000000001</v>
      </c>
      <c r="K6322" s="16">
        <v>4</v>
      </c>
      <c r="L6322" s="18" t="s">
        <v>3473</v>
      </c>
      <c r="M6322" s="18">
        <v>1</v>
      </c>
      <c r="N6322" s="18" t="s">
        <v>4</v>
      </c>
      <c r="O6322" s="18">
        <v>22066.070118620701</v>
      </c>
      <c r="P6322" s="18">
        <v>22066.070118620701</v>
      </c>
      <c r="Q6322" s="18">
        <v>22066.070118620701</v>
      </c>
      <c r="R6322" s="18">
        <v>29731.822877355</v>
      </c>
      <c r="S6322" s="20">
        <v>1</v>
      </c>
      <c r="T6322" s="21">
        <f t="shared" si="99"/>
        <v>22066.070118620701</v>
      </c>
      <c r="U6322" s="39">
        <f>T6322*Fx!$C$7</f>
        <v>22795.52698204618</v>
      </c>
    </row>
    <row r="6323" spans="1:21">
      <c r="A6323" s="16" t="s">
        <v>4728</v>
      </c>
      <c r="B6323" s="19"/>
      <c r="C6323" s="16" t="s">
        <v>3468</v>
      </c>
      <c r="D6323" s="16" t="s">
        <v>3469</v>
      </c>
      <c r="E6323" s="16" t="s">
        <v>4358</v>
      </c>
      <c r="F6323" s="16">
        <v>1</v>
      </c>
      <c r="G6323" s="16" t="s">
        <v>3471</v>
      </c>
      <c r="H6323" s="16" t="s">
        <v>5271</v>
      </c>
      <c r="I6323" s="16">
        <v>4.7091000000000101</v>
      </c>
      <c r="J6323" s="16">
        <v>-74.135400000000004</v>
      </c>
      <c r="K6323" s="16">
        <v>4</v>
      </c>
      <c r="L6323" s="18" t="s">
        <v>3473</v>
      </c>
      <c r="M6323" s="18">
        <v>1</v>
      </c>
      <c r="N6323" s="18" t="s">
        <v>4</v>
      </c>
      <c r="O6323" s="18">
        <v>22066.070118620701</v>
      </c>
      <c r="P6323" s="18">
        <v>22066.070118620701</v>
      </c>
      <c r="Q6323" s="18">
        <v>22066.070118620701</v>
      </c>
      <c r="R6323" s="18">
        <v>29731.822877355</v>
      </c>
      <c r="S6323" s="20">
        <v>1</v>
      </c>
      <c r="T6323" s="21">
        <f t="shared" si="99"/>
        <v>22066.070118620701</v>
      </c>
      <c r="U6323" s="39">
        <f>T6323*Fx!$C$7</f>
        <v>22795.52698204618</v>
      </c>
    </row>
    <row r="6324" spans="1:21">
      <c r="A6324" s="16" t="s">
        <v>4728</v>
      </c>
      <c r="B6324" s="19"/>
      <c r="C6324" s="16" t="s">
        <v>3307</v>
      </c>
      <c r="D6324" s="16" t="s">
        <v>4366</v>
      </c>
      <c r="E6324" s="16" t="s">
        <v>4367</v>
      </c>
      <c r="F6324" s="16">
        <v>2</v>
      </c>
      <c r="G6324" s="16" t="s">
        <v>4368</v>
      </c>
      <c r="H6324" s="16" t="s">
        <v>4369</v>
      </c>
      <c r="I6324" s="16">
        <v>10.1027</v>
      </c>
      <c r="J6324" s="16">
        <v>-84.274199999999993</v>
      </c>
      <c r="K6324" s="16">
        <v>7</v>
      </c>
      <c r="L6324" s="18" t="s">
        <v>4370</v>
      </c>
      <c r="M6324" s="18">
        <v>1</v>
      </c>
      <c r="N6324" s="18" t="s">
        <v>4</v>
      </c>
      <c r="O6324" s="18">
        <v>197701.4771582</v>
      </c>
      <c r="P6324" s="18">
        <v>197701.4771582</v>
      </c>
      <c r="Q6324" s="18">
        <v>197701.4771582</v>
      </c>
      <c r="R6324" s="18">
        <v>266382.970318707</v>
      </c>
      <c r="S6324" s="20">
        <v>1</v>
      </c>
      <c r="T6324" s="21">
        <f t="shared" si="99"/>
        <v>197701.4771582</v>
      </c>
      <c r="U6324" s="39">
        <f>T6324*Fx!$C$7</f>
        <v>204237.0631799587</v>
      </c>
    </row>
    <row r="6325" spans="1:21">
      <c r="A6325" s="16" t="s">
        <v>4728</v>
      </c>
      <c r="B6325" s="19"/>
      <c r="C6325" s="16" t="s">
        <v>3307</v>
      </c>
      <c r="D6325" s="16" t="s">
        <v>4366</v>
      </c>
      <c r="E6325" s="16" t="s">
        <v>4367</v>
      </c>
      <c r="F6325" s="16">
        <v>2</v>
      </c>
      <c r="G6325" s="16" t="s">
        <v>4369</v>
      </c>
      <c r="H6325" s="16" t="s">
        <v>4369</v>
      </c>
      <c r="I6325" s="16">
        <v>10.012320000000001</v>
      </c>
      <c r="J6325" s="16">
        <v>-84.228269999999995</v>
      </c>
      <c r="K6325" s="16">
        <v>4</v>
      </c>
      <c r="L6325" s="18" t="s">
        <v>5286</v>
      </c>
      <c r="M6325" s="18">
        <v>1</v>
      </c>
      <c r="N6325" s="18" t="s">
        <v>4</v>
      </c>
      <c r="O6325" s="18">
        <v>1229916.12990568</v>
      </c>
      <c r="P6325" s="18">
        <v>1229916.12990568</v>
      </c>
      <c r="Q6325" s="18">
        <v>1229916.12990568</v>
      </c>
      <c r="R6325" s="18">
        <v>1657188.9934084699</v>
      </c>
      <c r="S6325" s="20">
        <v>1</v>
      </c>
      <c r="T6325" s="21">
        <f t="shared" si="99"/>
        <v>1229916.12990568</v>
      </c>
      <c r="U6325" s="39">
        <f>T6325*Fx!$C$7</f>
        <v>1270574.514365372</v>
      </c>
    </row>
    <row r="6326" spans="1:21">
      <c r="A6326" s="16" t="s">
        <v>4728</v>
      </c>
      <c r="B6326" s="19"/>
      <c r="C6326" s="16" t="s">
        <v>3277</v>
      </c>
      <c r="D6326" s="16" t="s">
        <v>4371</v>
      </c>
      <c r="E6326" s="16" t="s">
        <v>5287</v>
      </c>
      <c r="F6326" s="16">
        <v>2</v>
      </c>
      <c r="G6326" s="16" t="s">
        <v>5287</v>
      </c>
      <c r="H6326" s="16" t="s">
        <v>5288</v>
      </c>
      <c r="I6326" s="16">
        <v>-0.21868000000001001</v>
      </c>
      <c r="J6326" s="16">
        <v>-78.511510000000001</v>
      </c>
      <c r="K6326" s="16">
        <v>4</v>
      </c>
      <c r="L6326" s="18" t="s">
        <v>5289</v>
      </c>
      <c r="M6326" s="18">
        <v>1</v>
      </c>
      <c r="N6326" s="18" t="s">
        <v>4</v>
      </c>
      <c r="O6326" s="18">
        <v>2030716.46685419</v>
      </c>
      <c r="P6326" s="18">
        <v>2030716.46685419</v>
      </c>
      <c r="Q6326" s="18">
        <v>2030716.46685419</v>
      </c>
      <c r="R6326" s="18">
        <v>2736187.3673956599</v>
      </c>
      <c r="S6326" s="20">
        <v>1</v>
      </c>
      <c r="T6326" s="21">
        <f t="shared" si="99"/>
        <v>2030716.46685419</v>
      </c>
      <c r="U6326" s="39">
        <f>T6326*Fx!$C$7</f>
        <v>2097847.5897254031</v>
      </c>
    </row>
    <row r="6327" spans="1:21">
      <c r="A6327" s="16" t="s">
        <v>4728</v>
      </c>
      <c r="B6327" s="19"/>
      <c r="C6327" s="16" t="s">
        <v>3277</v>
      </c>
      <c r="D6327" s="16" t="s">
        <v>4371</v>
      </c>
      <c r="E6327" s="16" t="s">
        <v>4756</v>
      </c>
      <c r="F6327" s="16">
        <v>3</v>
      </c>
      <c r="G6327" s="16" t="s">
        <v>4372</v>
      </c>
      <c r="H6327" s="16" t="s">
        <v>4373</v>
      </c>
      <c r="I6327" s="16">
        <v>-0.47391000000000999</v>
      </c>
      <c r="J6327" s="16">
        <v>-76.984859999999998</v>
      </c>
      <c r="K6327" s="16">
        <v>2</v>
      </c>
      <c r="L6327" s="18" t="s">
        <v>4374</v>
      </c>
      <c r="M6327" s="18">
        <v>1</v>
      </c>
      <c r="N6327" s="18" t="s">
        <v>4</v>
      </c>
      <c r="O6327" s="18">
        <v>1242842.4765715401</v>
      </c>
      <c r="P6327" s="18">
        <v>1242842.4765715401</v>
      </c>
      <c r="Q6327" s="18">
        <v>1242842.4765715401</v>
      </c>
      <c r="R6327" s="18">
        <v>1674605.9529057699</v>
      </c>
      <c r="S6327" s="20">
        <v>1</v>
      </c>
      <c r="T6327" s="21">
        <f t="shared" si="99"/>
        <v>1242842.4765715401</v>
      </c>
      <c r="U6327" s="39">
        <f>T6327*Fx!$C$7</f>
        <v>1283928.1782763845</v>
      </c>
    </row>
    <row r="6328" spans="1:21">
      <c r="A6328" s="16" t="s">
        <v>4728</v>
      </c>
      <c r="B6328" s="19"/>
      <c r="C6328" s="16" t="s">
        <v>3277</v>
      </c>
      <c r="D6328" s="16" t="s">
        <v>4371</v>
      </c>
      <c r="E6328" s="16" t="s">
        <v>4375</v>
      </c>
      <c r="F6328" s="16">
        <v>1</v>
      </c>
      <c r="G6328" s="16" t="s">
        <v>4375</v>
      </c>
      <c r="H6328" s="16" t="s">
        <v>4376</v>
      </c>
      <c r="I6328" s="16">
        <v>-1.8584021000000099</v>
      </c>
      <c r="J6328" s="16">
        <v>-79.983980000000003</v>
      </c>
      <c r="K6328" s="16">
        <v>7</v>
      </c>
      <c r="L6328" s="18" t="s">
        <v>4377</v>
      </c>
      <c r="M6328" s="18">
        <v>1</v>
      </c>
      <c r="N6328" s="18" t="s">
        <v>4</v>
      </c>
      <c r="O6328" s="18">
        <v>340578.22771100601</v>
      </c>
      <c r="P6328" s="18">
        <v>340578.22771100601</v>
      </c>
      <c r="Q6328" s="18">
        <v>340578.22771100601</v>
      </c>
      <c r="R6328" s="18">
        <v>458895.104010485</v>
      </c>
      <c r="S6328" s="20">
        <v>1</v>
      </c>
      <c r="T6328" s="21">
        <f t="shared" si="99"/>
        <v>340578.22771100601</v>
      </c>
      <c r="U6328" s="39">
        <f>T6328*Fx!$C$7</f>
        <v>351837.01209814672</v>
      </c>
    </row>
    <row r="6329" spans="1:21">
      <c r="A6329" s="16" t="s">
        <v>4728</v>
      </c>
      <c r="B6329" s="19"/>
      <c r="C6329" s="16" t="s">
        <v>3277</v>
      </c>
      <c r="D6329" s="16" t="s">
        <v>4371</v>
      </c>
      <c r="E6329" s="16" t="s">
        <v>5287</v>
      </c>
      <c r="F6329" s="16">
        <v>2</v>
      </c>
      <c r="G6329" s="16" t="s">
        <v>5287</v>
      </c>
      <c r="H6329" s="16" t="s">
        <v>5288</v>
      </c>
      <c r="I6329" s="16">
        <v>-0.22242000000001</v>
      </c>
      <c r="J6329" s="16">
        <v>-78.515159999999995</v>
      </c>
      <c r="K6329" s="16">
        <v>4</v>
      </c>
      <c r="L6329" s="18" t="s">
        <v>5289</v>
      </c>
      <c r="M6329" s="18">
        <v>1</v>
      </c>
      <c r="N6329" s="18" t="s">
        <v>4</v>
      </c>
      <c r="O6329" s="18">
        <v>2030716.46685419</v>
      </c>
      <c r="P6329" s="18">
        <v>2030716.46685419</v>
      </c>
      <c r="Q6329" s="18">
        <v>2030716.46685419</v>
      </c>
      <c r="R6329" s="18">
        <v>2736187.3673956599</v>
      </c>
      <c r="S6329" s="20">
        <v>1</v>
      </c>
      <c r="T6329" s="21">
        <f t="shared" si="99"/>
        <v>2030716.46685419</v>
      </c>
      <c r="U6329" s="39">
        <f>T6329*Fx!$C$7</f>
        <v>2097847.5897254031</v>
      </c>
    </row>
    <row r="6330" spans="1:21">
      <c r="A6330" s="16" t="s">
        <v>4728</v>
      </c>
      <c r="B6330" s="19"/>
      <c r="C6330" s="16" t="s">
        <v>1950</v>
      </c>
      <c r="D6330" s="16" t="s">
        <v>594</v>
      </c>
      <c r="E6330" s="16" t="s">
        <v>2793</v>
      </c>
      <c r="F6330" s="16">
        <v>92</v>
      </c>
      <c r="G6330" s="16" t="s">
        <v>2289</v>
      </c>
      <c r="H6330" s="16" t="s">
        <v>2774</v>
      </c>
      <c r="I6330" s="16">
        <v>0</v>
      </c>
      <c r="J6330" s="16">
        <v>0</v>
      </c>
      <c r="K6330" s="16">
        <v>7</v>
      </c>
      <c r="L6330" s="18" t="s">
        <v>780</v>
      </c>
      <c r="M6330" s="18">
        <v>1</v>
      </c>
      <c r="N6330" s="18" t="s">
        <v>4</v>
      </c>
      <c r="O6330" s="18">
        <v>3516147.9564975402</v>
      </c>
      <c r="P6330" s="18">
        <v>3516147.9564975402</v>
      </c>
      <c r="Q6330" s="18">
        <v>3516147.9564975402</v>
      </c>
      <c r="R6330" s="18">
        <v>4737657.7565091699</v>
      </c>
      <c r="S6330" s="20">
        <v>1</v>
      </c>
      <c r="T6330" s="21">
        <f t="shared" si="99"/>
        <v>3516147.9564975402</v>
      </c>
      <c r="U6330" s="39">
        <f>T6330*Fx!$C$7</f>
        <v>3632384.2525801039</v>
      </c>
    </row>
    <row r="6331" spans="1:21">
      <c r="A6331" s="16" t="s">
        <v>4728</v>
      </c>
      <c r="B6331" s="19"/>
      <c r="C6331" s="16" t="s">
        <v>4378</v>
      </c>
      <c r="D6331" s="16" t="s">
        <v>4379</v>
      </c>
      <c r="E6331" s="16" t="s">
        <v>4385</v>
      </c>
      <c r="F6331" s="16">
        <v>2</v>
      </c>
      <c r="G6331" s="16" t="s">
        <v>4385</v>
      </c>
      <c r="H6331" s="16" t="s">
        <v>4379</v>
      </c>
      <c r="I6331" s="16">
        <v>14.467169999999999</v>
      </c>
      <c r="J6331" s="16">
        <v>-90.440870000000004</v>
      </c>
      <c r="K6331" s="16">
        <v>7</v>
      </c>
      <c r="L6331" s="18" t="s">
        <v>4383</v>
      </c>
      <c r="M6331" s="18">
        <v>1</v>
      </c>
      <c r="N6331" s="18" t="s">
        <v>4</v>
      </c>
      <c r="O6331" s="18">
        <v>379254.990297688</v>
      </c>
      <c r="P6331" s="18">
        <v>379254.990297688</v>
      </c>
      <c r="Q6331" s="18">
        <v>379254.990297688</v>
      </c>
      <c r="R6331" s="18">
        <v>511008.17391894897</v>
      </c>
      <c r="S6331" s="20">
        <v>1</v>
      </c>
      <c r="T6331" s="21">
        <f t="shared" si="99"/>
        <v>379254.990297688</v>
      </c>
      <c r="U6331" s="39">
        <f>T6331*Fx!$C$7</f>
        <v>391792.34534885129</v>
      </c>
    </row>
    <row r="6332" spans="1:21">
      <c r="A6332" s="16" t="s">
        <v>4728</v>
      </c>
      <c r="B6332" s="19"/>
      <c r="C6332" s="16" t="s">
        <v>4378</v>
      </c>
      <c r="D6332" s="16" t="s">
        <v>4379</v>
      </c>
      <c r="E6332" s="16" t="s">
        <v>4384</v>
      </c>
      <c r="F6332" s="16">
        <v>1</v>
      </c>
      <c r="G6332" s="16" t="s">
        <v>5290</v>
      </c>
      <c r="H6332" s="16" t="s">
        <v>4379</v>
      </c>
      <c r="I6332" s="16">
        <v>14.64198</v>
      </c>
      <c r="J6332" s="16">
        <v>-90.513239999999996</v>
      </c>
      <c r="K6332" s="16">
        <v>7</v>
      </c>
      <c r="L6332" s="18" t="s">
        <v>4383</v>
      </c>
      <c r="M6332" s="18">
        <v>1</v>
      </c>
      <c r="N6332" s="18" t="s">
        <v>4</v>
      </c>
      <c r="O6332" s="18">
        <v>316453.31608477898</v>
      </c>
      <c r="P6332" s="18">
        <v>316453.31608477898</v>
      </c>
      <c r="Q6332" s="18">
        <v>316453.31608477898</v>
      </c>
      <c r="R6332" s="18">
        <v>426389.19808582601</v>
      </c>
      <c r="S6332" s="20">
        <v>1</v>
      </c>
      <c r="T6332" s="21">
        <f t="shared" si="99"/>
        <v>316453.31608477898</v>
      </c>
      <c r="U6332" s="39">
        <f>T6332*Fx!$C$7</f>
        <v>326914.5827322097</v>
      </c>
    </row>
    <row r="6333" spans="1:21">
      <c r="A6333" s="16" t="s">
        <v>4728</v>
      </c>
      <c r="B6333" s="19"/>
      <c r="C6333" s="16" t="s">
        <v>4378</v>
      </c>
      <c r="D6333" s="16" t="s">
        <v>4379</v>
      </c>
      <c r="E6333" s="16" t="s">
        <v>5291</v>
      </c>
      <c r="F6333" s="16">
        <v>4.7</v>
      </c>
      <c r="G6333" s="16" t="s">
        <v>5292</v>
      </c>
      <c r="H6333" s="16" t="s">
        <v>5293</v>
      </c>
      <c r="I6333" s="16">
        <v>14.928039999999999</v>
      </c>
      <c r="J6333" s="16">
        <v>-89.717230000000001</v>
      </c>
      <c r="K6333" s="16">
        <v>7</v>
      </c>
      <c r="L6333" s="18" t="s">
        <v>5294</v>
      </c>
      <c r="M6333" s="18">
        <v>1</v>
      </c>
      <c r="N6333" s="18" t="s">
        <v>4</v>
      </c>
      <c r="O6333" s="18">
        <v>36703.319845364698</v>
      </c>
      <c r="P6333" s="18">
        <v>36703.319845364698</v>
      </c>
      <c r="Q6333" s="18">
        <v>36703.319845364698</v>
      </c>
      <c r="R6333" s="18">
        <v>49454.053158855102</v>
      </c>
      <c r="S6333" s="20">
        <v>1</v>
      </c>
      <c r="T6333" s="21">
        <f t="shared" si="99"/>
        <v>36703.319845364698</v>
      </c>
      <c r="U6333" s="39">
        <f>T6333*Fx!$C$7</f>
        <v>37916.652732814779</v>
      </c>
    </row>
    <row r="6334" spans="1:21">
      <c r="A6334" s="16" t="s">
        <v>4728</v>
      </c>
      <c r="B6334" s="19"/>
      <c r="C6334" s="16" t="s">
        <v>4378</v>
      </c>
      <c r="D6334" s="16" t="s">
        <v>4379</v>
      </c>
      <c r="E6334" s="16" t="s">
        <v>4381</v>
      </c>
      <c r="F6334" s="16">
        <v>3.1</v>
      </c>
      <c r="G6334" s="16" t="s">
        <v>5295</v>
      </c>
      <c r="H6334" s="16" t="s">
        <v>5296</v>
      </c>
      <c r="I6334" s="16">
        <v>14.642950000000001</v>
      </c>
      <c r="J6334" s="16">
        <v>-90.737750000000005</v>
      </c>
      <c r="K6334" s="16">
        <v>4</v>
      </c>
      <c r="L6334" s="18" t="s">
        <v>4382</v>
      </c>
      <c r="M6334" s="18">
        <v>1</v>
      </c>
      <c r="N6334" s="18" t="s">
        <v>4</v>
      </c>
      <c r="O6334" s="18">
        <v>122149.45571784599</v>
      </c>
      <c r="P6334" s="18">
        <v>122149.45571784599</v>
      </c>
      <c r="Q6334" s="18">
        <v>122149.45571784599</v>
      </c>
      <c r="R6334" s="18">
        <v>164584.17663159801</v>
      </c>
      <c r="S6334" s="20">
        <v>1</v>
      </c>
      <c r="T6334" s="21">
        <f t="shared" si="99"/>
        <v>122149.45571784599</v>
      </c>
      <c r="U6334" s="39">
        <f>T6334*Fx!$C$7</f>
        <v>126187.45425397315</v>
      </c>
    </row>
    <row r="6335" spans="1:21">
      <c r="A6335" s="16" t="s">
        <v>4728</v>
      </c>
      <c r="B6335" s="19"/>
      <c r="C6335" s="16" t="s">
        <v>4378</v>
      </c>
      <c r="D6335" s="16" t="s">
        <v>4379</v>
      </c>
      <c r="E6335" s="16" t="s">
        <v>5297</v>
      </c>
      <c r="F6335" s="16">
        <v>3.1</v>
      </c>
      <c r="G6335" s="16" t="s">
        <v>4380</v>
      </c>
      <c r="H6335" s="16" t="s">
        <v>5296</v>
      </c>
      <c r="I6335" s="16">
        <v>14.559380000000001</v>
      </c>
      <c r="J6335" s="16">
        <v>-90.730279999999993</v>
      </c>
      <c r="K6335" s="16">
        <v>4</v>
      </c>
      <c r="L6335" s="18" t="s">
        <v>4382</v>
      </c>
      <c r="M6335" s="18">
        <v>1</v>
      </c>
      <c r="N6335" s="18" t="s">
        <v>4</v>
      </c>
      <c r="O6335" s="18">
        <v>352641.43564133003</v>
      </c>
      <c r="P6335" s="18">
        <v>352641.43564133003</v>
      </c>
      <c r="Q6335" s="18">
        <v>352641.43564133003</v>
      </c>
      <c r="R6335" s="18">
        <v>475149.07037554402</v>
      </c>
      <c r="S6335" s="20">
        <v>1</v>
      </c>
      <c r="T6335" s="21">
        <f t="shared" si="99"/>
        <v>352641.43564133003</v>
      </c>
      <c r="U6335" s="39">
        <f>T6335*Fx!$C$7</f>
        <v>364299.0037617046</v>
      </c>
    </row>
    <row r="6336" spans="1:21">
      <c r="A6336" s="16" t="s">
        <v>4728</v>
      </c>
      <c r="B6336" s="19"/>
      <c r="C6336" s="16" t="s">
        <v>4378</v>
      </c>
      <c r="D6336" s="16" t="s">
        <v>4379</v>
      </c>
      <c r="E6336" s="16" t="s">
        <v>4379</v>
      </c>
      <c r="F6336" s="16">
        <v>1</v>
      </c>
      <c r="G6336" s="16" t="s">
        <v>5290</v>
      </c>
      <c r="H6336" s="16" t="s">
        <v>4379</v>
      </c>
      <c r="I6336" s="16">
        <v>14.64198</v>
      </c>
      <c r="J6336" s="16">
        <v>-90.513239999999996</v>
      </c>
      <c r="K6336" s="16">
        <v>7</v>
      </c>
      <c r="L6336" s="18" t="s">
        <v>4383</v>
      </c>
      <c r="M6336" s="18">
        <v>1</v>
      </c>
      <c r="N6336" s="18" t="s">
        <v>4</v>
      </c>
      <c r="O6336" s="18">
        <v>1578694.0236766499</v>
      </c>
      <c r="P6336" s="18">
        <v>1578694.0236766499</v>
      </c>
      <c r="Q6336" s="18">
        <v>1578694.0236766499</v>
      </c>
      <c r="R6336" s="18">
        <v>2127132.3274679598</v>
      </c>
      <c r="S6336" s="20">
        <v>1</v>
      </c>
      <c r="T6336" s="21">
        <f t="shared" si="99"/>
        <v>1578694.0236766499</v>
      </c>
      <c r="U6336" s="39">
        <f>T6336*Fx!$C$7</f>
        <v>1630882.255864308</v>
      </c>
    </row>
    <row r="6337" spans="1:21">
      <c r="A6337" s="16" t="s">
        <v>4728</v>
      </c>
      <c r="B6337" s="19"/>
      <c r="C6337" s="16" t="s">
        <v>4378</v>
      </c>
      <c r="D6337" s="16" t="s">
        <v>4379</v>
      </c>
      <c r="E6337" s="16" t="s">
        <v>5298</v>
      </c>
      <c r="F6337" s="16">
        <v>3.4</v>
      </c>
      <c r="G6337" s="16" t="s">
        <v>5299</v>
      </c>
      <c r="H6337" s="16" t="s">
        <v>5300</v>
      </c>
      <c r="I6337" s="16">
        <v>14.640269999999999</v>
      </c>
      <c r="J6337" s="16">
        <v>-91.230080000000001</v>
      </c>
      <c r="K6337" s="16">
        <v>7</v>
      </c>
      <c r="L6337" s="18" t="s">
        <v>5301</v>
      </c>
      <c r="M6337" s="18">
        <v>1</v>
      </c>
      <c r="N6337" s="18" t="s">
        <v>4</v>
      </c>
      <c r="O6337" s="18">
        <v>36703.319845364698</v>
      </c>
      <c r="P6337" s="18">
        <v>36703.319845364698</v>
      </c>
      <c r="Q6337" s="18">
        <v>36703.319845364698</v>
      </c>
      <c r="R6337" s="18">
        <v>49454.053158855102</v>
      </c>
      <c r="S6337" s="20">
        <v>1</v>
      </c>
      <c r="T6337" s="21">
        <f t="shared" si="99"/>
        <v>36703.319845364698</v>
      </c>
      <c r="U6337" s="39">
        <f>T6337*Fx!$C$7</f>
        <v>37916.652732814779</v>
      </c>
    </row>
    <row r="6338" spans="1:21">
      <c r="A6338" s="16" t="s">
        <v>4728</v>
      </c>
      <c r="B6338" s="19"/>
      <c r="C6338" s="16" t="s">
        <v>4378</v>
      </c>
      <c r="D6338" s="16" t="s">
        <v>4379</v>
      </c>
      <c r="E6338" s="16" t="s">
        <v>4381</v>
      </c>
      <c r="F6338" s="16">
        <v>3.1</v>
      </c>
      <c r="G6338" s="16" t="s">
        <v>4380</v>
      </c>
      <c r="H6338" s="16" t="s">
        <v>4381</v>
      </c>
      <c r="I6338" s="16">
        <v>14.553107000000001</v>
      </c>
      <c r="J6338" s="16">
        <v>-90.735769899999994</v>
      </c>
      <c r="K6338" s="16">
        <v>7</v>
      </c>
      <c r="L6338" s="18" t="s">
        <v>4382</v>
      </c>
      <c r="M6338" s="18">
        <v>1</v>
      </c>
      <c r="N6338" s="18" t="s">
        <v>4</v>
      </c>
      <c r="O6338" s="18">
        <v>379254.990297688</v>
      </c>
      <c r="P6338" s="18">
        <v>379254.990297688</v>
      </c>
      <c r="Q6338" s="18">
        <v>379254.990297688</v>
      </c>
      <c r="R6338" s="18">
        <v>511008.17391894897</v>
      </c>
      <c r="S6338" s="20">
        <v>1</v>
      </c>
      <c r="T6338" s="21">
        <f t="shared" si="99"/>
        <v>379254.990297688</v>
      </c>
      <c r="U6338" s="39">
        <f>T6338*Fx!$C$7</f>
        <v>391792.34534885129</v>
      </c>
    </row>
    <row r="6339" spans="1:21">
      <c r="A6339" s="16" t="s">
        <v>4728</v>
      </c>
      <c r="B6339" s="19"/>
      <c r="C6339" s="16" t="s">
        <v>4378</v>
      </c>
      <c r="D6339" s="16" t="s">
        <v>4379</v>
      </c>
      <c r="E6339" s="16" t="s">
        <v>4384</v>
      </c>
      <c r="F6339" s="16">
        <v>1</v>
      </c>
      <c r="G6339" s="16" t="s">
        <v>5290</v>
      </c>
      <c r="H6339" s="16" t="s">
        <v>4379</v>
      </c>
      <c r="I6339" s="16">
        <v>14.64198</v>
      </c>
      <c r="J6339" s="16">
        <v>-90.513239999999996</v>
      </c>
      <c r="K6339" s="16">
        <v>7</v>
      </c>
      <c r="L6339" s="18" t="s">
        <v>4383</v>
      </c>
      <c r="M6339" s="18">
        <v>1</v>
      </c>
      <c r="N6339" s="18" t="s">
        <v>4</v>
      </c>
      <c r="O6339" s="18">
        <v>4006862.39263527</v>
      </c>
      <c r="P6339" s="18">
        <v>4006862.39263527</v>
      </c>
      <c r="Q6339" s="18">
        <v>4006862.39263527</v>
      </c>
      <c r="R6339" s="18">
        <v>5398846.3877505902</v>
      </c>
      <c r="S6339" s="20">
        <v>1</v>
      </c>
      <c r="T6339" s="21">
        <f t="shared" si="99"/>
        <v>4006862.39263527</v>
      </c>
      <c r="U6339" s="39">
        <f>T6339*Fx!$C$7</f>
        <v>4139320.653548833</v>
      </c>
    </row>
    <row r="6340" spans="1:21">
      <c r="A6340" s="16" t="s">
        <v>4728</v>
      </c>
      <c r="B6340" s="19"/>
      <c r="C6340" s="16" t="s">
        <v>4378</v>
      </c>
      <c r="D6340" s="16" t="s">
        <v>4379</v>
      </c>
      <c r="E6340" s="16" t="s">
        <v>4379</v>
      </c>
      <c r="F6340" s="16">
        <v>1</v>
      </c>
      <c r="G6340" s="16" t="s">
        <v>5290</v>
      </c>
      <c r="H6340" s="16" t="s">
        <v>4379</v>
      </c>
      <c r="I6340" s="16">
        <v>14.64198</v>
      </c>
      <c r="J6340" s="16">
        <v>-90.513239999999996</v>
      </c>
      <c r="K6340" s="16">
        <v>7</v>
      </c>
      <c r="L6340" s="18" t="s">
        <v>4383</v>
      </c>
      <c r="M6340" s="18">
        <v>1</v>
      </c>
      <c r="N6340" s="18" t="s">
        <v>4</v>
      </c>
      <c r="O6340" s="18">
        <v>122149.45571784599</v>
      </c>
      <c r="P6340" s="18">
        <v>122149.45571784599</v>
      </c>
      <c r="Q6340" s="18">
        <v>122149.45571784599</v>
      </c>
      <c r="R6340" s="18">
        <v>164584.17663159801</v>
      </c>
      <c r="S6340" s="20">
        <v>1</v>
      </c>
      <c r="T6340" s="21">
        <f t="shared" si="99"/>
        <v>122149.45571784599</v>
      </c>
      <c r="U6340" s="39">
        <f>T6340*Fx!$C$7</f>
        <v>126187.45425397315</v>
      </c>
    </row>
    <row r="6341" spans="1:21">
      <c r="A6341" s="16" t="s">
        <v>4728</v>
      </c>
      <c r="B6341" s="19"/>
      <c r="C6341" s="16" t="s">
        <v>4378</v>
      </c>
      <c r="D6341" s="16" t="s">
        <v>4379</v>
      </c>
      <c r="E6341" s="16" t="s">
        <v>4384</v>
      </c>
      <c r="F6341" s="16">
        <v>1</v>
      </c>
      <c r="G6341" s="16" t="s">
        <v>5290</v>
      </c>
      <c r="H6341" s="16" t="s">
        <v>4379</v>
      </c>
      <c r="I6341" s="16">
        <v>14.64198</v>
      </c>
      <c r="J6341" s="16">
        <v>-90.513239999999996</v>
      </c>
      <c r="K6341" s="16">
        <v>7</v>
      </c>
      <c r="L6341" s="18" t="s">
        <v>4383</v>
      </c>
      <c r="M6341" s="18">
        <v>1</v>
      </c>
      <c r="N6341" s="18" t="s">
        <v>4</v>
      </c>
      <c r="O6341" s="18">
        <v>122149.45571784599</v>
      </c>
      <c r="P6341" s="18">
        <v>122149.45571784599</v>
      </c>
      <c r="Q6341" s="18">
        <v>122149.45571784599</v>
      </c>
      <c r="R6341" s="18">
        <v>164584.17663159801</v>
      </c>
      <c r="S6341" s="20">
        <v>1</v>
      </c>
      <c r="T6341" s="21">
        <f t="shared" si="99"/>
        <v>122149.45571784599</v>
      </c>
      <c r="U6341" s="39">
        <f>T6341*Fx!$C$7</f>
        <v>126187.45425397315</v>
      </c>
    </row>
    <row r="6342" spans="1:21">
      <c r="A6342" s="16" t="s">
        <v>4728</v>
      </c>
      <c r="B6342" s="19"/>
      <c r="C6342" s="16" t="s">
        <v>4378</v>
      </c>
      <c r="D6342" s="16" t="s">
        <v>4379</v>
      </c>
      <c r="E6342" s="16" t="s">
        <v>4384</v>
      </c>
      <c r="F6342" s="16">
        <v>1</v>
      </c>
      <c r="G6342" s="16" t="s">
        <v>5290</v>
      </c>
      <c r="H6342" s="16" t="s">
        <v>4379</v>
      </c>
      <c r="I6342" s="16">
        <v>14.64198</v>
      </c>
      <c r="J6342" s="16">
        <v>-90.513239999999996</v>
      </c>
      <c r="K6342" s="16">
        <v>7</v>
      </c>
      <c r="L6342" s="18" t="s">
        <v>4383</v>
      </c>
      <c r="M6342" s="18">
        <v>1</v>
      </c>
      <c r="N6342" s="18" t="s">
        <v>4</v>
      </c>
      <c r="O6342" s="18">
        <v>1128175.814919</v>
      </c>
      <c r="P6342" s="18">
        <v>1128175.814919</v>
      </c>
      <c r="Q6342" s="18">
        <v>1128175.814919</v>
      </c>
      <c r="R6342" s="18">
        <v>1520104.0929975901</v>
      </c>
      <c r="S6342" s="20">
        <v>1</v>
      </c>
      <c r="T6342" s="21">
        <f t="shared" si="99"/>
        <v>1128175.814919</v>
      </c>
      <c r="U6342" s="39">
        <f>T6342*Fx!$C$7</f>
        <v>1165470.8831807852</v>
      </c>
    </row>
    <row r="6343" spans="1:21">
      <c r="A6343" s="16" t="s">
        <v>4728</v>
      </c>
      <c r="B6343" s="19"/>
      <c r="C6343" s="16" t="s">
        <v>4378</v>
      </c>
      <c r="D6343" s="16" t="s">
        <v>4379</v>
      </c>
      <c r="E6343" s="16" t="s">
        <v>4379</v>
      </c>
      <c r="F6343" s="16">
        <v>1</v>
      </c>
      <c r="G6343" s="16" t="s">
        <v>5302</v>
      </c>
      <c r="H6343" s="16" t="s">
        <v>4379</v>
      </c>
      <c r="I6343" s="16">
        <v>14.579940000000001</v>
      </c>
      <c r="J6343" s="16">
        <v>-90.552180000000007</v>
      </c>
      <c r="K6343" s="16">
        <v>4</v>
      </c>
      <c r="L6343" s="18" t="s">
        <v>4383</v>
      </c>
      <c r="M6343" s="18">
        <v>1</v>
      </c>
      <c r="N6343" s="18" t="s">
        <v>4</v>
      </c>
      <c r="O6343" s="18">
        <v>379254.990297688</v>
      </c>
      <c r="P6343" s="18">
        <v>379254.990297688</v>
      </c>
      <c r="Q6343" s="18">
        <v>379254.990297688</v>
      </c>
      <c r="R6343" s="18">
        <v>511008.17391894897</v>
      </c>
      <c r="S6343" s="20">
        <v>1</v>
      </c>
      <c r="T6343" s="21">
        <f t="shared" si="99"/>
        <v>379254.990297688</v>
      </c>
      <c r="U6343" s="39">
        <f>T6343*Fx!$C$7</f>
        <v>391792.34534885129</v>
      </c>
    </row>
    <row r="6344" spans="1:21">
      <c r="A6344" s="16" t="s">
        <v>4728</v>
      </c>
      <c r="B6344" s="19"/>
      <c r="C6344" s="16" t="s">
        <v>4378</v>
      </c>
      <c r="D6344" s="16" t="s">
        <v>4379</v>
      </c>
      <c r="I6344" s="16">
        <v>0</v>
      </c>
      <c r="J6344" s="16">
        <v>0</v>
      </c>
      <c r="K6344" s="16">
        <v>0</v>
      </c>
      <c r="L6344" s="18" t="s">
        <v>2173</v>
      </c>
      <c r="M6344" s="18">
        <v>1</v>
      </c>
      <c r="N6344" s="18" t="s">
        <v>4</v>
      </c>
      <c r="O6344" s="18">
        <v>379254.990297688</v>
      </c>
      <c r="P6344" s="18">
        <v>379254.990297688</v>
      </c>
      <c r="Q6344" s="18">
        <v>379254.990297688</v>
      </c>
      <c r="R6344" s="18">
        <v>511008.17391894897</v>
      </c>
      <c r="S6344" s="20">
        <v>1</v>
      </c>
      <c r="T6344" s="21">
        <f t="shared" si="99"/>
        <v>379254.990297688</v>
      </c>
      <c r="U6344" s="39">
        <f>T6344*Fx!$C$7</f>
        <v>391792.34534885129</v>
      </c>
    </row>
    <row r="6345" spans="1:21">
      <c r="A6345" s="16" t="s">
        <v>4728</v>
      </c>
      <c r="B6345" s="19"/>
      <c r="C6345" s="16" t="s">
        <v>4378</v>
      </c>
      <c r="D6345" s="16" t="s">
        <v>4379</v>
      </c>
      <c r="E6345" s="16" t="s">
        <v>4379</v>
      </c>
      <c r="F6345" s="16">
        <v>1</v>
      </c>
      <c r="G6345" s="16" t="s">
        <v>5290</v>
      </c>
      <c r="H6345" s="16" t="s">
        <v>4379</v>
      </c>
      <c r="I6345" s="16">
        <v>14.64198</v>
      </c>
      <c r="J6345" s="16">
        <v>-90.513239999999996</v>
      </c>
      <c r="K6345" s="16">
        <v>7</v>
      </c>
      <c r="L6345" s="18" t="s">
        <v>4383</v>
      </c>
      <c r="M6345" s="18">
        <v>1</v>
      </c>
      <c r="N6345" s="18" t="s">
        <v>4</v>
      </c>
      <c r="O6345" s="18">
        <v>758509.98059537599</v>
      </c>
      <c r="P6345" s="18">
        <v>758509.98059537599</v>
      </c>
      <c r="Q6345" s="18">
        <v>758509.98059537599</v>
      </c>
      <c r="R6345" s="18">
        <v>1022016.34783789</v>
      </c>
      <c r="S6345" s="20">
        <v>1</v>
      </c>
      <c r="T6345" s="21">
        <f t="shared" si="99"/>
        <v>758509.98059537599</v>
      </c>
      <c r="U6345" s="39">
        <f>T6345*Fx!$C$7</f>
        <v>783584.69069770258</v>
      </c>
    </row>
    <row r="6346" spans="1:21">
      <c r="A6346" s="16" t="s">
        <v>4728</v>
      </c>
      <c r="B6346" s="19"/>
      <c r="C6346" s="16" t="s">
        <v>4378</v>
      </c>
      <c r="D6346" s="16" t="s">
        <v>4379</v>
      </c>
      <c r="E6346" s="16" t="s">
        <v>4384</v>
      </c>
      <c r="F6346" s="16">
        <v>1</v>
      </c>
      <c r="G6346" s="16" t="s">
        <v>5303</v>
      </c>
      <c r="H6346" s="16" t="s">
        <v>4379</v>
      </c>
      <c r="I6346" s="16">
        <v>14.58348</v>
      </c>
      <c r="J6346" s="16">
        <v>-90.521680000000003</v>
      </c>
      <c r="K6346" s="16">
        <v>4</v>
      </c>
      <c r="L6346" s="18" t="s">
        <v>4383</v>
      </c>
      <c r="M6346" s="18">
        <v>1</v>
      </c>
      <c r="N6346" s="18" t="s">
        <v>4</v>
      </c>
      <c r="O6346" s="18">
        <v>1335620.7975450901</v>
      </c>
      <c r="P6346" s="18">
        <v>1335620.7975450901</v>
      </c>
      <c r="Q6346" s="18">
        <v>1335620.7975450901</v>
      </c>
      <c r="R6346" s="18">
        <v>1799615.46258353</v>
      </c>
      <c r="S6346" s="20">
        <v>1</v>
      </c>
      <c r="T6346" s="21">
        <f t="shared" si="99"/>
        <v>1335620.7975450901</v>
      </c>
      <c r="U6346" s="39">
        <f>T6346*Fx!$C$7</f>
        <v>1379773.5511829446</v>
      </c>
    </row>
    <row r="6347" spans="1:21">
      <c r="A6347" s="16" t="s">
        <v>4728</v>
      </c>
      <c r="B6347" s="19"/>
      <c r="C6347" s="16" t="s">
        <v>4378</v>
      </c>
      <c r="D6347" s="16" t="s">
        <v>4379</v>
      </c>
      <c r="I6347" s="16">
        <v>0</v>
      </c>
      <c r="J6347" s="16">
        <v>0</v>
      </c>
      <c r="K6347" s="16">
        <v>0</v>
      </c>
      <c r="L6347" s="18" t="s">
        <v>2173</v>
      </c>
      <c r="M6347" s="18">
        <v>1</v>
      </c>
      <c r="N6347" s="18" t="s">
        <v>4</v>
      </c>
      <c r="O6347" s="18">
        <v>1401995.36695798</v>
      </c>
      <c r="P6347" s="18">
        <v>1401995.36695798</v>
      </c>
      <c r="Q6347" s="18">
        <v>1401995.36695798</v>
      </c>
      <c r="R6347" s="18">
        <v>1889048.5574090399</v>
      </c>
      <c r="S6347" s="20">
        <v>1</v>
      </c>
      <c r="T6347" s="21">
        <f t="shared" si="99"/>
        <v>1401995.36695798</v>
      </c>
      <c r="U6347" s="39">
        <f>T6347*Fx!$C$7</f>
        <v>1448342.3212375827</v>
      </c>
    </row>
    <row r="6348" spans="1:21">
      <c r="A6348" s="16" t="s">
        <v>4728</v>
      </c>
      <c r="B6348" s="19"/>
      <c r="C6348" s="16" t="s">
        <v>4378</v>
      </c>
      <c r="D6348" s="16" t="s">
        <v>4379</v>
      </c>
      <c r="E6348" s="16" t="s">
        <v>4379</v>
      </c>
      <c r="F6348" s="16">
        <v>1</v>
      </c>
      <c r="G6348" s="16" t="s">
        <v>5290</v>
      </c>
      <c r="H6348" s="16" t="s">
        <v>4379</v>
      </c>
      <c r="I6348" s="16">
        <v>14.64198</v>
      </c>
      <c r="J6348" s="16">
        <v>-90.513239999999996</v>
      </c>
      <c r="K6348" s="16">
        <v>7</v>
      </c>
      <c r="L6348" s="18" t="s">
        <v>4383</v>
      </c>
      <c r="M6348" s="18">
        <v>1</v>
      </c>
      <c r="N6348" s="18" t="s">
        <v>4</v>
      </c>
      <c r="O6348" s="18">
        <v>713505.39268039505</v>
      </c>
      <c r="P6348" s="18">
        <v>713505.39268039505</v>
      </c>
      <c r="Q6348" s="18">
        <v>713505.39268039505</v>
      </c>
      <c r="R6348" s="18">
        <v>961377.16608222004</v>
      </c>
      <c r="S6348" s="20">
        <v>1</v>
      </c>
      <c r="T6348" s="21">
        <f t="shared" si="99"/>
        <v>713505.39268039505</v>
      </c>
      <c r="U6348" s="39">
        <f>T6348*Fx!$C$7</f>
        <v>737092.34781032556</v>
      </c>
    </row>
    <row r="6349" spans="1:21">
      <c r="A6349" s="16" t="s">
        <v>4728</v>
      </c>
      <c r="B6349" s="19"/>
      <c r="C6349" s="16" t="s">
        <v>4378</v>
      </c>
      <c r="D6349" s="16" t="s">
        <v>4379</v>
      </c>
      <c r="I6349" s="16">
        <v>0</v>
      </c>
      <c r="J6349" s="16">
        <v>0</v>
      </c>
      <c r="K6349" s="16">
        <v>0</v>
      </c>
      <c r="L6349" s="18" t="s">
        <v>2173</v>
      </c>
      <c r="M6349" s="18">
        <v>1</v>
      </c>
      <c r="N6349" s="18" t="s">
        <v>4</v>
      </c>
      <c r="O6349" s="18">
        <v>221122.45972412301</v>
      </c>
      <c r="P6349" s="18">
        <v>221122.45972412301</v>
      </c>
      <c r="Q6349" s="18">
        <v>221122.45972412301</v>
      </c>
      <c r="R6349" s="18">
        <v>297940.40222752799</v>
      </c>
      <c r="S6349" s="20">
        <v>1</v>
      </c>
      <c r="T6349" s="21">
        <f t="shared" si="99"/>
        <v>221122.45972412301</v>
      </c>
      <c r="U6349" s="39">
        <f>T6349*Fx!$C$7</f>
        <v>228432.29310343289</v>
      </c>
    </row>
    <row r="6350" spans="1:21">
      <c r="A6350" s="16" t="s">
        <v>4728</v>
      </c>
      <c r="B6350" s="19"/>
      <c r="C6350" s="16" t="s">
        <v>4386</v>
      </c>
      <c r="D6350" s="16" t="s">
        <v>4387</v>
      </c>
      <c r="E6350" s="16" t="s">
        <v>5304</v>
      </c>
      <c r="F6350" s="16">
        <v>1</v>
      </c>
      <c r="G6350" s="16" t="s">
        <v>5305</v>
      </c>
      <c r="H6350" s="16" t="s">
        <v>5306</v>
      </c>
      <c r="I6350" s="16">
        <v>14.10576</v>
      </c>
      <c r="J6350" s="16">
        <v>-87.2042</v>
      </c>
      <c r="K6350" s="16">
        <v>7</v>
      </c>
      <c r="L6350" s="18" t="s">
        <v>5307</v>
      </c>
      <c r="M6350" s="18">
        <v>1</v>
      </c>
      <c r="N6350" s="18" t="s">
        <v>4</v>
      </c>
      <c r="O6350" s="18">
        <v>1920036.3895713999</v>
      </c>
      <c r="P6350" s="18">
        <v>1920036.3895713999</v>
      </c>
      <c r="Q6350" s="18">
        <v>1920036.3895713999</v>
      </c>
      <c r="R6350" s="18">
        <v>2587057.0312672202</v>
      </c>
      <c r="S6350" s="20">
        <v>1</v>
      </c>
      <c r="T6350" s="21">
        <f t="shared" si="99"/>
        <v>1920036.3895713999</v>
      </c>
      <c r="U6350" s="39">
        <f>T6350*Fx!$C$7</f>
        <v>1983508.6669126034</v>
      </c>
    </row>
    <row r="6351" spans="1:21">
      <c r="A6351" s="16" t="s">
        <v>4728</v>
      </c>
      <c r="B6351" s="19"/>
      <c r="C6351" s="16" t="s">
        <v>4071</v>
      </c>
      <c r="D6351" s="16" t="s">
        <v>4072</v>
      </c>
      <c r="E6351" s="16" t="s">
        <v>4742</v>
      </c>
      <c r="F6351" s="16">
        <v>25</v>
      </c>
      <c r="G6351" s="16" t="s">
        <v>5308</v>
      </c>
      <c r="H6351" s="16" t="s">
        <v>4072</v>
      </c>
      <c r="I6351" s="16">
        <v>19.69703007</v>
      </c>
      <c r="J6351" s="16">
        <v>-98.941357080000003</v>
      </c>
      <c r="K6351" s="16">
        <v>5</v>
      </c>
      <c r="L6351" s="18" t="s">
        <v>4389</v>
      </c>
      <c r="M6351" s="18">
        <v>1</v>
      </c>
      <c r="N6351" s="18" t="s">
        <v>4</v>
      </c>
      <c r="O6351" s="18">
        <v>80878.433612009496</v>
      </c>
      <c r="P6351" s="18">
        <v>80878.433612009496</v>
      </c>
      <c r="Q6351" s="18">
        <v>80878.433612009496</v>
      </c>
      <c r="R6351" s="18">
        <v>108975.60144708199</v>
      </c>
      <c r="S6351" s="20">
        <v>1</v>
      </c>
      <c r="T6351" s="21">
        <f t="shared" si="99"/>
        <v>80878.433612009496</v>
      </c>
      <c r="U6351" s="39">
        <f>T6351*Fx!$C$7</f>
        <v>83552.100838852799</v>
      </c>
    </row>
    <row r="6352" spans="1:21">
      <c r="A6352" s="16" t="s">
        <v>4728</v>
      </c>
      <c r="B6352" s="19"/>
      <c r="C6352" s="16" t="s">
        <v>4071</v>
      </c>
      <c r="D6352" s="16" t="s">
        <v>4072</v>
      </c>
      <c r="E6352" s="16" t="s">
        <v>4396</v>
      </c>
      <c r="F6352" s="16">
        <v>12</v>
      </c>
      <c r="G6352" s="16" t="s">
        <v>4075</v>
      </c>
      <c r="H6352" s="16" t="s">
        <v>4073</v>
      </c>
      <c r="I6352" s="16">
        <v>19.422808910000001</v>
      </c>
      <c r="J6352" s="16">
        <v>-99.184745160000006</v>
      </c>
      <c r="K6352" s="16">
        <v>5</v>
      </c>
      <c r="L6352" s="18" t="s">
        <v>5080</v>
      </c>
      <c r="M6352" s="18">
        <v>1</v>
      </c>
      <c r="N6352" s="18" t="s">
        <v>4</v>
      </c>
      <c r="O6352" s="18">
        <v>103725.612599467</v>
      </c>
      <c r="P6352" s="18">
        <v>103725.612599467</v>
      </c>
      <c r="Q6352" s="18">
        <v>103725.612599467</v>
      </c>
      <c r="R6352" s="18">
        <v>139759.890414291</v>
      </c>
      <c r="S6352" s="20">
        <v>1</v>
      </c>
      <c r="T6352" s="21">
        <f t="shared" si="99"/>
        <v>103725.612599467</v>
      </c>
      <c r="U6352" s="39">
        <f>T6352*Fx!$C$7</f>
        <v>107154.55847052377</v>
      </c>
    </row>
    <row r="6353" spans="1:21">
      <c r="A6353" s="16" t="s">
        <v>4728</v>
      </c>
      <c r="B6353" s="19"/>
      <c r="C6353" s="16" t="s">
        <v>4071</v>
      </c>
      <c r="D6353" s="16" t="s">
        <v>4072</v>
      </c>
      <c r="I6353" s="16">
        <v>0</v>
      </c>
      <c r="J6353" s="16">
        <v>0</v>
      </c>
      <c r="K6353" s="16">
        <v>0</v>
      </c>
      <c r="L6353" s="18" t="s">
        <v>2173</v>
      </c>
      <c r="M6353" s="18">
        <v>1</v>
      </c>
      <c r="N6353" s="18" t="s">
        <v>4</v>
      </c>
      <c r="O6353" s="18">
        <v>4089129.0482708798</v>
      </c>
      <c r="P6353" s="18">
        <v>4089129.0482708798</v>
      </c>
      <c r="Q6353" s="18">
        <v>4089129.0482708798</v>
      </c>
      <c r="R6353" s="18">
        <v>5509692.4795522597</v>
      </c>
      <c r="S6353" s="20">
        <v>1</v>
      </c>
      <c r="T6353" s="21">
        <f t="shared" si="99"/>
        <v>4089129.0482708798</v>
      </c>
      <c r="U6353" s="39">
        <f>T6353*Fx!$C$7</f>
        <v>4224306.8680484304</v>
      </c>
    </row>
    <row r="6354" spans="1:21">
      <c r="A6354" s="16" t="s">
        <v>4728</v>
      </c>
      <c r="B6354" s="19"/>
      <c r="C6354" s="16" t="s">
        <v>4071</v>
      </c>
      <c r="D6354" s="16" t="s">
        <v>4072</v>
      </c>
      <c r="E6354" s="16" t="s">
        <v>5309</v>
      </c>
      <c r="F6354" s="16">
        <v>12</v>
      </c>
      <c r="G6354" s="16" t="s">
        <v>4397</v>
      </c>
      <c r="H6354" s="16" t="s">
        <v>4073</v>
      </c>
      <c r="I6354" s="16">
        <v>19.457630000000002</v>
      </c>
      <c r="J6354" s="16">
        <v>-99.166749999999993</v>
      </c>
      <c r="K6354" s="16">
        <v>4</v>
      </c>
      <c r="L6354" s="18" t="s">
        <v>5080</v>
      </c>
      <c r="M6354" s="18">
        <v>1</v>
      </c>
      <c r="N6354" s="18" t="s">
        <v>4</v>
      </c>
      <c r="O6354" s="18">
        <v>103725.612599467</v>
      </c>
      <c r="P6354" s="18">
        <v>103725.612599467</v>
      </c>
      <c r="Q6354" s="18">
        <v>103725.612599467</v>
      </c>
      <c r="R6354" s="18">
        <v>139759.890414291</v>
      </c>
      <c r="S6354" s="20">
        <v>1</v>
      </c>
      <c r="T6354" s="21">
        <f t="shared" si="99"/>
        <v>103725.612599467</v>
      </c>
      <c r="U6354" s="39">
        <f>T6354*Fx!$C$7</f>
        <v>107154.55847052377</v>
      </c>
    </row>
    <row r="6355" spans="1:21">
      <c r="A6355" s="16" t="s">
        <v>4728</v>
      </c>
      <c r="B6355" s="19"/>
      <c r="C6355" s="16" t="s">
        <v>4071</v>
      </c>
      <c r="D6355" s="16" t="s">
        <v>4072</v>
      </c>
      <c r="E6355" s="16" t="s">
        <v>5310</v>
      </c>
      <c r="F6355" s="16">
        <v>33</v>
      </c>
      <c r="G6355" s="16" t="s">
        <v>5311</v>
      </c>
      <c r="H6355" s="16" t="s">
        <v>5310</v>
      </c>
      <c r="I6355" s="16">
        <v>0</v>
      </c>
      <c r="J6355" s="16">
        <v>0</v>
      </c>
      <c r="K6355" s="16">
        <v>7</v>
      </c>
      <c r="L6355" s="18" t="s">
        <v>5312</v>
      </c>
      <c r="M6355" s="18">
        <v>1</v>
      </c>
      <c r="N6355" s="18" t="s">
        <v>4</v>
      </c>
      <c r="O6355" s="18">
        <v>1583653.546263</v>
      </c>
      <c r="P6355" s="18">
        <v>1583653.546263</v>
      </c>
      <c r="Q6355" s="18">
        <v>1583653.546263</v>
      </c>
      <c r="R6355" s="18">
        <v>2133814.78820071</v>
      </c>
      <c r="S6355" s="20">
        <v>1</v>
      </c>
      <c r="T6355" s="21">
        <f t="shared" si="99"/>
        <v>1583653.546263</v>
      </c>
      <c r="U6355" s="39">
        <f>T6355*Fx!$C$7</f>
        <v>1636005.7296105374</v>
      </c>
    </row>
    <row r="6356" spans="1:21">
      <c r="A6356" s="16" t="s">
        <v>4728</v>
      </c>
      <c r="B6356" s="19"/>
      <c r="C6356" s="16" t="s">
        <v>4071</v>
      </c>
      <c r="D6356" s="16" t="s">
        <v>4072</v>
      </c>
      <c r="E6356" s="16" t="s">
        <v>5313</v>
      </c>
      <c r="F6356" s="16">
        <v>16</v>
      </c>
      <c r="G6356" s="16" t="s">
        <v>5314</v>
      </c>
      <c r="H6356" s="16" t="s">
        <v>4398</v>
      </c>
      <c r="I6356" s="16">
        <v>20.911084800000001</v>
      </c>
      <c r="J6356" s="16">
        <v>-100.74135708</v>
      </c>
      <c r="K6356" s="16">
        <v>5</v>
      </c>
      <c r="L6356" s="18" t="s">
        <v>4399</v>
      </c>
      <c r="M6356" s="18">
        <v>1</v>
      </c>
      <c r="N6356" s="18" t="s">
        <v>4</v>
      </c>
      <c r="O6356" s="18">
        <v>80878.433612009496</v>
      </c>
      <c r="P6356" s="18">
        <v>80878.433612009496</v>
      </c>
      <c r="Q6356" s="18">
        <v>80878.433612009496</v>
      </c>
      <c r="R6356" s="18">
        <v>108975.60144708199</v>
      </c>
      <c r="S6356" s="20">
        <v>1</v>
      </c>
      <c r="T6356" s="21">
        <f t="shared" si="99"/>
        <v>80878.433612009496</v>
      </c>
      <c r="U6356" s="39">
        <f>T6356*Fx!$C$7</f>
        <v>83552.100838852799</v>
      </c>
    </row>
    <row r="6357" spans="1:21">
      <c r="A6357" s="16" t="s">
        <v>4728</v>
      </c>
      <c r="B6357" s="19"/>
      <c r="C6357" s="16" t="s">
        <v>4071</v>
      </c>
      <c r="D6357" s="16" t="s">
        <v>4072</v>
      </c>
      <c r="E6357" s="16" t="s">
        <v>4392</v>
      </c>
      <c r="F6357" s="16">
        <v>16</v>
      </c>
      <c r="G6357" s="16" t="s">
        <v>4736</v>
      </c>
      <c r="H6357" s="16" t="s">
        <v>4398</v>
      </c>
      <c r="I6357" s="16">
        <v>0</v>
      </c>
      <c r="J6357" s="16">
        <v>0</v>
      </c>
      <c r="K6357" s="16">
        <v>7</v>
      </c>
      <c r="L6357" s="18" t="s">
        <v>4399</v>
      </c>
      <c r="M6357" s="18">
        <v>1</v>
      </c>
      <c r="N6357" s="18" t="s">
        <v>4</v>
      </c>
      <c r="O6357" s="18">
        <v>1313497.4954496899</v>
      </c>
      <c r="P6357" s="18">
        <v>1313497.4954496899</v>
      </c>
      <c r="Q6357" s="18">
        <v>1313497.4954496899</v>
      </c>
      <c r="R6357" s="18">
        <v>1769806.52534066</v>
      </c>
      <c r="S6357" s="20">
        <v>1</v>
      </c>
      <c r="T6357" s="21">
        <f t="shared" si="99"/>
        <v>1313497.4954496899</v>
      </c>
      <c r="U6357" s="39">
        <f>T6357*Fx!$C$7</f>
        <v>1356918.9002579444</v>
      </c>
    </row>
    <row r="6358" spans="1:21">
      <c r="A6358" s="16" t="s">
        <v>4728</v>
      </c>
      <c r="B6358" s="19"/>
      <c r="C6358" s="16" t="s">
        <v>4071</v>
      </c>
      <c r="D6358" s="16" t="s">
        <v>4072</v>
      </c>
      <c r="E6358" s="16" t="s">
        <v>4390</v>
      </c>
      <c r="F6358" s="16">
        <v>12</v>
      </c>
      <c r="G6358" s="16" t="s">
        <v>4391</v>
      </c>
      <c r="H6358" s="16" t="s">
        <v>4073</v>
      </c>
      <c r="I6358" s="16">
        <v>19.36941813</v>
      </c>
      <c r="J6358" s="16">
        <v>-99.183023750000004</v>
      </c>
      <c r="K6358" s="16">
        <v>5</v>
      </c>
      <c r="L6358" s="18" t="s">
        <v>5080</v>
      </c>
      <c r="M6358" s="18">
        <v>1</v>
      </c>
      <c r="N6358" s="18" t="s">
        <v>4</v>
      </c>
      <c r="O6358" s="18">
        <v>367375.20122690999</v>
      </c>
      <c r="P6358" s="18">
        <v>367375.20122690999</v>
      </c>
      <c r="Q6358" s="18">
        <v>367375.20122690999</v>
      </c>
      <c r="R6358" s="18">
        <v>495001.34612523799</v>
      </c>
      <c r="S6358" s="20">
        <v>1</v>
      </c>
      <c r="T6358" s="21">
        <f t="shared" si="99"/>
        <v>367375.20122690999</v>
      </c>
      <c r="U6358" s="39">
        <f>T6358*Fx!$C$7</f>
        <v>379519.83597821282</v>
      </c>
    </row>
    <row r="6359" spans="1:21">
      <c r="A6359" s="16" t="s">
        <v>4728</v>
      </c>
      <c r="B6359" s="19"/>
      <c r="C6359" s="16" t="s">
        <v>4071</v>
      </c>
      <c r="D6359" s="16" t="s">
        <v>4072</v>
      </c>
      <c r="E6359" s="16" t="s">
        <v>4398</v>
      </c>
      <c r="F6359" s="16">
        <v>16</v>
      </c>
      <c r="G6359" s="16" t="s">
        <v>4398</v>
      </c>
      <c r="H6359" s="16" t="s">
        <v>4398</v>
      </c>
      <c r="I6359" s="16">
        <v>0</v>
      </c>
      <c r="J6359" s="16">
        <v>0</v>
      </c>
      <c r="K6359" s="16">
        <v>7</v>
      </c>
      <c r="L6359" s="18" t="s">
        <v>4399</v>
      </c>
      <c r="M6359" s="18">
        <v>1</v>
      </c>
      <c r="N6359" s="18" t="s">
        <v>4</v>
      </c>
      <c r="O6359" s="18">
        <v>2970148.2121074698</v>
      </c>
      <c r="P6359" s="18">
        <v>2970148.2121074698</v>
      </c>
      <c r="Q6359" s="18">
        <v>2970148.2121074698</v>
      </c>
      <c r="R6359" s="18">
        <v>4001977.7009297302</v>
      </c>
      <c r="S6359" s="20">
        <v>1</v>
      </c>
      <c r="T6359" s="21">
        <f t="shared" si="99"/>
        <v>2970148.2121074698</v>
      </c>
      <c r="U6359" s="39">
        <f>T6359*Fx!$C$7</f>
        <v>3068334.9298630888</v>
      </c>
    </row>
    <row r="6360" spans="1:21">
      <c r="A6360" s="16" t="s">
        <v>4728</v>
      </c>
      <c r="B6360" s="19"/>
      <c r="C6360" s="16" t="s">
        <v>4071</v>
      </c>
      <c r="D6360" s="16" t="s">
        <v>4072</v>
      </c>
      <c r="E6360" s="16" t="s">
        <v>5315</v>
      </c>
      <c r="F6360" s="16">
        <v>26</v>
      </c>
      <c r="G6360" s="16" t="s">
        <v>5316</v>
      </c>
      <c r="H6360" s="16" t="s">
        <v>4072</v>
      </c>
      <c r="I6360" s="16">
        <v>19.425992969999999</v>
      </c>
      <c r="J6360" s="16">
        <v>-99.280019809999999</v>
      </c>
      <c r="K6360" s="16">
        <v>5</v>
      </c>
      <c r="L6360" s="18" t="s">
        <v>4389</v>
      </c>
      <c r="M6360" s="18">
        <v>1</v>
      </c>
      <c r="N6360" s="18" t="s">
        <v>4</v>
      </c>
      <c r="O6360" s="18">
        <v>80878.433612009496</v>
      </c>
      <c r="P6360" s="18">
        <v>80878.433612009496</v>
      </c>
      <c r="Q6360" s="18">
        <v>80878.433612009496</v>
      </c>
      <c r="R6360" s="18">
        <v>108975.60144708199</v>
      </c>
      <c r="S6360" s="20">
        <v>1</v>
      </c>
      <c r="T6360" s="21">
        <f t="shared" si="99"/>
        <v>80878.433612009496</v>
      </c>
      <c r="U6360" s="39">
        <f>T6360*Fx!$C$7</f>
        <v>83552.100838852799</v>
      </c>
    </row>
    <row r="6361" spans="1:21">
      <c r="A6361" s="16" t="s">
        <v>4728</v>
      </c>
      <c r="B6361" s="19"/>
      <c r="C6361" s="16" t="s">
        <v>4071</v>
      </c>
      <c r="D6361" s="16" t="s">
        <v>4072</v>
      </c>
      <c r="E6361" s="16" t="s">
        <v>4737</v>
      </c>
      <c r="F6361" s="16">
        <v>32</v>
      </c>
      <c r="G6361" s="16" t="s">
        <v>4738</v>
      </c>
      <c r="H6361" s="16" t="s">
        <v>4739</v>
      </c>
      <c r="I6361" s="16">
        <v>25.646380000000001</v>
      </c>
      <c r="J6361" s="16">
        <v>-100.39194000000001</v>
      </c>
      <c r="K6361" s="16">
        <v>2</v>
      </c>
      <c r="L6361" s="18" t="s">
        <v>4393</v>
      </c>
      <c r="M6361" s="18">
        <v>1</v>
      </c>
      <c r="N6361" s="18" t="s">
        <v>4</v>
      </c>
      <c r="O6361" s="18">
        <v>2044564.5241354399</v>
      </c>
      <c r="P6361" s="18">
        <v>2044564.5241354399</v>
      </c>
      <c r="Q6361" s="18">
        <v>2044564.5241354399</v>
      </c>
      <c r="R6361" s="18">
        <v>2754846.2397761298</v>
      </c>
      <c r="S6361" s="20">
        <v>1</v>
      </c>
      <c r="T6361" s="21">
        <f t="shared" si="99"/>
        <v>2044564.5241354399</v>
      </c>
      <c r="U6361" s="39">
        <f>T6361*Fx!$C$7</f>
        <v>2112153.4340242152</v>
      </c>
    </row>
    <row r="6362" spans="1:21">
      <c r="A6362" s="16" t="s">
        <v>4728</v>
      </c>
      <c r="B6362" s="19"/>
      <c r="C6362" s="16" t="s">
        <v>4071</v>
      </c>
      <c r="D6362" s="16" t="s">
        <v>4072</v>
      </c>
      <c r="E6362" s="16" t="s">
        <v>4388</v>
      </c>
      <c r="F6362" s="16">
        <v>11</v>
      </c>
      <c r="G6362" s="16" t="s">
        <v>4075</v>
      </c>
      <c r="H6362" s="16" t="s">
        <v>4073</v>
      </c>
      <c r="I6362" s="16">
        <v>19.42068501</v>
      </c>
      <c r="J6362" s="16">
        <v>-99.215790420000005</v>
      </c>
      <c r="K6362" s="16">
        <v>5</v>
      </c>
      <c r="L6362" s="18" t="s">
        <v>5080</v>
      </c>
      <c r="M6362" s="18">
        <v>1</v>
      </c>
      <c r="N6362" s="18" t="s">
        <v>4</v>
      </c>
      <c r="O6362" s="18">
        <v>647572.91776350397</v>
      </c>
      <c r="P6362" s="18">
        <v>647572.91776350397</v>
      </c>
      <c r="Q6362" s="18">
        <v>647572.91776350397</v>
      </c>
      <c r="R6362" s="18">
        <v>872539.74938061903</v>
      </c>
      <c r="S6362" s="20">
        <v>1</v>
      </c>
      <c r="T6362" s="21">
        <f t="shared" si="99"/>
        <v>647572.91776350397</v>
      </c>
      <c r="U6362" s="39">
        <f>T6362*Fx!$C$7</f>
        <v>668980.28694576863</v>
      </c>
    </row>
    <row r="6363" spans="1:21">
      <c r="A6363" s="16" t="s">
        <v>4728</v>
      </c>
      <c r="B6363" s="19"/>
      <c r="C6363" s="16" t="s">
        <v>4071</v>
      </c>
      <c r="D6363" s="16" t="s">
        <v>4072</v>
      </c>
      <c r="E6363" s="16" t="s">
        <v>5317</v>
      </c>
      <c r="F6363" s="16" t="s">
        <v>5318</v>
      </c>
      <c r="G6363" s="16" t="s">
        <v>5319</v>
      </c>
      <c r="H6363" s="16" t="s">
        <v>4073</v>
      </c>
      <c r="I6363" s="16">
        <v>0</v>
      </c>
      <c r="J6363" s="16">
        <v>0</v>
      </c>
      <c r="K6363" s="16">
        <v>7</v>
      </c>
      <c r="L6363" s="18" t="s">
        <v>5080</v>
      </c>
      <c r="M6363" s="18">
        <v>1</v>
      </c>
      <c r="N6363" s="18" t="s">
        <v>4</v>
      </c>
      <c r="O6363" s="18">
        <v>194111.14036011399</v>
      </c>
      <c r="P6363" s="18">
        <v>194111.14036011399</v>
      </c>
      <c r="Q6363" s="18">
        <v>194111.14036011399</v>
      </c>
      <c r="R6363" s="18">
        <v>261545.350517043</v>
      </c>
      <c r="S6363" s="20">
        <v>1</v>
      </c>
      <c r="T6363" s="21">
        <f t="shared" si="99"/>
        <v>194111.14036011399</v>
      </c>
      <c r="U6363" s="39">
        <f>T6363*Fx!$C$7</f>
        <v>200528.03756210126</v>
      </c>
    </row>
    <row r="6364" spans="1:21">
      <c r="A6364" s="16" t="s">
        <v>4728</v>
      </c>
      <c r="B6364" s="19"/>
      <c r="C6364" s="16" t="s">
        <v>4071</v>
      </c>
      <c r="D6364" s="16" t="s">
        <v>4072</v>
      </c>
      <c r="E6364" s="16" t="s">
        <v>4388</v>
      </c>
      <c r="F6364" s="16">
        <v>11</v>
      </c>
      <c r="G6364" s="16" t="s">
        <v>4075</v>
      </c>
      <c r="H6364" s="16" t="s">
        <v>4073</v>
      </c>
      <c r="I6364" s="16">
        <v>19.42068501</v>
      </c>
      <c r="J6364" s="16">
        <v>-99.215790420000005</v>
      </c>
      <c r="K6364" s="16">
        <v>5</v>
      </c>
      <c r="L6364" s="18" t="s">
        <v>5080</v>
      </c>
      <c r="M6364" s="18">
        <v>1</v>
      </c>
      <c r="N6364" s="18" t="s">
        <v>4</v>
      </c>
      <c r="O6364" s="18">
        <v>80878.433612009496</v>
      </c>
      <c r="P6364" s="18">
        <v>80878.433612009496</v>
      </c>
      <c r="Q6364" s="18">
        <v>80878.433612009496</v>
      </c>
      <c r="R6364" s="18">
        <v>108975.60144708199</v>
      </c>
      <c r="S6364" s="20">
        <v>1</v>
      </c>
      <c r="T6364" s="21">
        <f t="shared" si="99"/>
        <v>80878.433612009496</v>
      </c>
      <c r="U6364" s="39">
        <f>T6364*Fx!$C$7</f>
        <v>83552.100838852799</v>
      </c>
    </row>
    <row r="6365" spans="1:21">
      <c r="A6365" s="16" t="s">
        <v>4728</v>
      </c>
      <c r="B6365" s="19"/>
      <c r="C6365" s="16" t="s">
        <v>4071</v>
      </c>
      <c r="D6365" s="16" t="s">
        <v>4072</v>
      </c>
      <c r="E6365" s="16" t="s">
        <v>5316</v>
      </c>
      <c r="F6365" s="16">
        <v>26</v>
      </c>
      <c r="G6365" s="16" t="s">
        <v>5316</v>
      </c>
      <c r="H6365" s="16" t="s">
        <v>4072</v>
      </c>
      <c r="I6365" s="16">
        <v>0</v>
      </c>
      <c r="J6365" s="16">
        <v>0</v>
      </c>
      <c r="K6365" s="16">
        <v>7</v>
      </c>
      <c r="L6365" s="18" t="s">
        <v>4389</v>
      </c>
      <c r="M6365" s="18">
        <v>1</v>
      </c>
      <c r="N6365" s="18" t="s">
        <v>4</v>
      </c>
      <c r="O6365" s="18">
        <v>367375.20122690999</v>
      </c>
      <c r="P6365" s="18">
        <v>367375.20122690999</v>
      </c>
      <c r="Q6365" s="18">
        <v>367375.20122690999</v>
      </c>
      <c r="R6365" s="18">
        <v>495001.34612523799</v>
      </c>
      <c r="S6365" s="20">
        <v>1</v>
      </c>
      <c r="T6365" s="21">
        <f t="shared" si="99"/>
        <v>367375.20122690999</v>
      </c>
      <c r="U6365" s="39">
        <f>T6365*Fx!$C$7</f>
        <v>379519.83597821282</v>
      </c>
    </row>
    <row r="6366" spans="1:21">
      <c r="A6366" s="16" t="s">
        <v>4728</v>
      </c>
      <c r="B6366" s="19"/>
      <c r="C6366" s="16" t="s">
        <v>4071</v>
      </c>
      <c r="D6366" s="16" t="s">
        <v>4072</v>
      </c>
      <c r="E6366" s="16" t="s">
        <v>4394</v>
      </c>
      <c r="F6366" s="16">
        <v>25</v>
      </c>
      <c r="G6366" s="16" t="s">
        <v>4395</v>
      </c>
      <c r="H6366" s="16" t="s">
        <v>4072</v>
      </c>
      <c r="I6366" s="16">
        <v>19.582885099999999</v>
      </c>
      <c r="J6366" s="16">
        <v>-99.282033999999996</v>
      </c>
      <c r="K6366" s="16">
        <v>5</v>
      </c>
      <c r="L6366" s="18" t="s">
        <v>4389</v>
      </c>
      <c r="M6366" s="18">
        <v>1</v>
      </c>
      <c r="N6366" s="18" t="s">
        <v>4</v>
      </c>
      <c r="O6366" s="18">
        <v>338452.74447569897</v>
      </c>
      <c r="P6366" s="18">
        <v>338452.74447569897</v>
      </c>
      <c r="Q6366" s="18">
        <v>338452.74447569897</v>
      </c>
      <c r="R6366" s="18">
        <v>456031.22789927799</v>
      </c>
      <c r="S6366" s="20">
        <v>1</v>
      </c>
      <c r="T6366" s="21">
        <f t="shared" si="99"/>
        <v>338452.74447569897</v>
      </c>
      <c r="U6366" s="39">
        <f>T6366*Fx!$C$7</f>
        <v>349641.26495423453</v>
      </c>
    </row>
    <row r="6367" spans="1:21">
      <c r="A6367" s="16" t="s">
        <v>4728</v>
      </c>
      <c r="B6367" s="19"/>
      <c r="C6367" s="16" t="s">
        <v>4071</v>
      </c>
      <c r="D6367" s="16" t="s">
        <v>4072</v>
      </c>
      <c r="E6367" s="16" t="s">
        <v>5320</v>
      </c>
      <c r="F6367" s="16">
        <v>21</v>
      </c>
      <c r="G6367" s="16" t="s">
        <v>5321</v>
      </c>
      <c r="H6367" s="16" t="s">
        <v>5322</v>
      </c>
      <c r="I6367" s="16">
        <v>20.100743340000001</v>
      </c>
      <c r="J6367" s="16">
        <v>-98.778752170000004</v>
      </c>
      <c r="K6367" s="16">
        <v>5</v>
      </c>
      <c r="L6367" s="18" t="s">
        <v>5323</v>
      </c>
      <c r="M6367" s="18">
        <v>1</v>
      </c>
      <c r="N6367" s="18" t="s">
        <v>4</v>
      </c>
      <c r="O6367" s="18">
        <v>80878.433612009496</v>
      </c>
      <c r="P6367" s="18">
        <v>80878.433612009496</v>
      </c>
      <c r="Q6367" s="18">
        <v>80878.433612009496</v>
      </c>
      <c r="R6367" s="18">
        <v>108975.60144708199</v>
      </c>
      <c r="S6367" s="20">
        <v>1</v>
      </c>
      <c r="T6367" s="21">
        <f t="shared" si="99"/>
        <v>80878.433612009496</v>
      </c>
      <c r="U6367" s="39">
        <f>T6367*Fx!$C$7</f>
        <v>83552.100838852799</v>
      </c>
    </row>
    <row r="6368" spans="1:21">
      <c r="A6368" s="16" t="s">
        <v>4728</v>
      </c>
      <c r="B6368" s="19"/>
      <c r="C6368" s="16" t="s">
        <v>3527</v>
      </c>
      <c r="D6368" s="16" t="s">
        <v>4095</v>
      </c>
      <c r="E6368" s="16" t="s">
        <v>4401</v>
      </c>
      <c r="F6368" s="16">
        <v>1</v>
      </c>
      <c r="G6368" s="16" t="s">
        <v>4095</v>
      </c>
      <c r="H6368" s="16" t="s">
        <v>4095</v>
      </c>
      <c r="I6368" s="16">
        <v>9.0028700000000104</v>
      </c>
      <c r="J6368" s="16">
        <v>-79.517219999999995</v>
      </c>
      <c r="K6368" s="16">
        <v>7</v>
      </c>
      <c r="L6368" s="18" t="s">
        <v>4402</v>
      </c>
      <c r="M6368" s="18">
        <v>1</v>
      </c>
      <c r="N6368" s="18" t="s">
        <v>4</v>
      </c>
      <c r="O6368" s="18">
        <v>290818.65451245301</v>
      </c>
      <c r="P6368" s="18">
        <v>290818.65451245301</v>
      </c>
      <c r="Q6368" s="18">
        <v>290818.65451245301</v>
      </c>
      <c r="R6368" s="18">
        <v>391849.05508382502</v>
      </c>
      <c r="S6368" s="20">
        <v>1</v>
      </c>
      <c r="T6368" s="21">
        <f t="shared" si="99"/>
        <v>290818.65451245301</v>
      </c>
      <c r="U6368" s="39">
        <f>T6368*Fx!$C$7</f>
        <v>300432.49433104653</v>
      </c>
    </row>
    <row r="6369" spans="1:21">
      <c r="A6369" s="16" t="s">
        <v>4728</v>
      </c>
      <c r="B6369" s="19"/>
      <c r="C6369" s="16" t="s">
        <v>3527</v>
      </c>
      <c r="D6369" s="16" t="s">
        <v>4095</v>
      </c>
      <c r="E6369" s="16" t="s">
        <v>4400</v>
      </c>
      <c r="F6369" s="16">
        <v>1</v>
      </c>
      <c r="G6369" s="16" t="s">
        <v>4095</v>
      </c>
      <c r="H6369" s="16" t="s">
        <v>4095</v>
      </c>
      <c r="I6369" s="16">
        <v>8.9817500000000106</v>
      </c>
      <c r="J6369" s="16">
        <v>-79.508700000000005</v>
      </c>
      <c r="K6369" s="16">
        <v>7</v>
      </c>
      <c r="L6369" s="18" t="s">
        <v>4402</v>
      </c>
      <c r="M6369" s="18">
        <v>1</v>
      </c>
      <c r="N6369" s="18" t="s">
        <v>4</v>
      </c>
      <c r="O6369" s="18">
        <v>841309.53634481004</v>
      </c>
      <c r="P6369" s="18">
        <v>841309.53634481004</v>
      </c>
      <c r="Q6369" s="18">
        <v>841309.53634481004</v>
      </c>
      <c r="R6369" s="18">
        <v>1133580.4692529</v>
      </c>
      <c r="S6369" s="20">
        <v>1</v>
      </c>
      <c r="T6369" s="21">
        <f t="shared" si="99"/>
        <v>841309.53634481004</v>
      </c>
      <c r="U6369" s="39">
        <f>T6369*Fx!$C$7</f>
        <v>869121.4218438121</v>
      </c>
    </row>
    <row r="6370" spans="1:21">
      <c r="A6370" s="16" t="s">
        <v>4728</v>
      </c>
      <c r="B6370" s="19"/>
      <c r="C6370" s="16" t="s">
        <v>3527</v>
      </c>
      <c r="D6370" s="16" t="s">
        <v>4095</v>
      </c>
      <c r="E6370" s="16" t="s">
        <v>4740</v>
      </c>
      <c r="F6370" s="16">
        <v>1</v>
      </c>
      <c r="G6370" s="16" t="s">
        <v>4095</v>
      </c>
      <c r="H6370" s="16" t="s">
        <v>4095</v>
      </c>
      <c r="I6370" s="16">
        <v>9.0028700000000104</v>
      </c>
      <c r="J6370" s="16">
        <v>-79.517219999999995</v>
      </c>
      <c r="K6370" s="16">
        <v>7</v>
      </c>
      <c r="L6370" s="18" t="s">
        <v>4402</v>
      </c>
      <c r="M6370" s="18">
        <v>1</v>
      </c>
      <c r="N6370" s="18" t="s">
        <v>4</v>
      </c>
      <c r="O6370" s="18">
        <v>290818.65451245301</v>
      </c>
      <c r="P6370" s="18">
        <v>290818.65451245301</v>
      </c>
      <c r="Q6370" s="18">
        <v>290818.65451245301</v>
      </c>
      <c r="R6370" s="18">
        <v>391849.05508382502</v>
      </c>
      <c r="S6370" s="20">
        <v>1</v>
      </c>
      <c r="T6370" s="21">
        <f t="shared" si="99"/>
        <v>290818.65451245301</v>
      </c>
      <c r="U6370" s="39">
        <f>T6370*Fx!$C$7</f>
        <v>300432.49433104653</v>
      </c>
    </row>
    <row r="6371" spans="1:21">
      <c r="A6371" s="16" t="s">
        <v>4728</v>
      </c>
      <c r="B6371" s="19"/>
      <c r="C6371" s="16" t="s">
        <v>3527</v>
      </c>
      <c r="D6371" s="16" t="s">
        <v>4095</v>
      </c>
      <c r="E6371" s="16" t="s">
        <v>5324</v>
      </c>
      <c r="F6371" s="16">
        <v>6</v>
      </c>
      <c r="G6371" s="16" t="s">
        <v>5325</v>
      </c>
      <c r="H6371" s="16" t="s">
        <v>5326</v>
      </c>
      <c r="I6371" s="16">
        <v>8.2034800000000097</v>
      </c>
      <c r="J6371" s="16">
        <v>-82.878299999999996</v>
      </c>
      <c r="K6371" s="16">
        <v>7</v>
      </c>
      <c r="L6371" s="18" t="s">
        <v>5327</v>
      </c>
      <c r="M6371" s="18">
        <v>1</v>
      </c>
      <c r="N6371" s="18" t="s">
        <v>4</v>
      </c>
      <c r="O6371" s="18">
        <v>504219.37754779699</v>
      </c>
      <c r="P6371" s="18">
        <v>504219.37754779699</v>
      </c>
      <c r="Q6371" s="18">
        <v>504219.377547796</v>
      </c>
      <c r="R6371" s="18">
        <v>679385.18929705804</v>
      </c>
      <c r="S6371" s="20">
        <v>1</v>
      </c>
      <c r="T6371" s="21">
        <f t="shared" si="99"/>
        <v>504219.37754779699</v>
      </c>
      <c r="U6371" s="39">
        <f>T6371*Fx!$C$7</f>
        <v>520887.78672293085</v>
      </c>
    </row>
    <row r="6372" spans="1:21">
      <c r="A6372" s="16" t="s">
        <v>4728</v>
      </c>
      <c r="B6372" s="19"/>
      <c r="C6372" s="16" t="s">
        <v>3527</v>
      </c>
      <c r="D6372" s="16" t="s">
        <v>4095</v>
      </c>
      <c r="E6372" s="16" t="s">
        <v>4095</v>
      </c>
      <c r="F6372" s="16">
        <v>1</v>
      </c>
      <c r="G6372" s="16" t="s">
        <v>5328</v>
      </c>
      <c r="H6372" s="16" t="s">
        <v>5328</v>
      </c>
      <c r="I6372" s="16">
        <v>9.0795700000000092</v>
      </c>
      <c r="J6372" s="16">
        <v>-79.362170000000006</v>
      </c>
      <c r="K6372" s="16">
        <v>4</v>
      </c>
      <c r="L6372" s="18" t="s">
        <v>4402</v>
      </c>
      <c r="M6372" s="18">
        <v>1</v>
      </c>
      <c r="N6372" s="18" t="s">
        <v>4</v>
      </c>
      <c r="O6372" s="18">
        <v>367973.34496607998</v>
      </c>
      <c r="P6372" s="18">
        <v>367973.34496607998</v>
      </c>
      <c r="Q6372" s="18">
        <v>367973.34496607998</v>
      </c>
      <c r="R6372" s="18">
        <v>495807.28499938297</v>
      </c>
      <c r="S6372" s="20">
        <v>1</v>
      </c>
      <c r="T6372" s="21">
        <f t="shared" si="99"/>
        <v>367973.34496607998</v>
      </c>
      <c r="U6372" s="39">
        <f>T6372*Fx!$C$7</f>
        <v>380137.75306413224</v>
      </c>
    </row>
    <row r="6373" spans="1:21">
      <c r="A6373" s="16" t="s">
        <v>4728</v>
      </c>
      <c r="B6373" s="19"/>
      <c r="C6373" s="16" t="s">
        <v>3527</v>
      </c>
      <c r="D6373" s="16" t="s">
        <v>4095</v>
      </c>
      <c r="E6373" s="16" t="s">
        <v>4403</v>
      </c>
      <c r="F6373" s="16">
        <v>1</v>
      </c>
      <c r="G6373" s="16" t="s">
        <v>4095</v>
      </c>
      <c r="H6373" s="16" t="s">
        <v>4095</v>
      </c>
      <c r="I6373" s="16">
        <v>9.0028700000000104</v>
      </c>
      <c r="J6373" s="16">
        <v>-79.517219999999995</v>
      </c>
      <c r="K6373" s="16">
        <v>7</v>
      </c>
      <c r="L6373" s="18" t="s">
        <v>4402</v>
      </c>
      <c r="M6373" s="18">
        <v>1</v>
      </c>
      <c r="N6373" s="18" t="s">
        <v>4</v>
      </c>
      <c r="O6373" s="18">
        <v>3423697.2577806599</v>
      </c>
      <c r="P6373" s="18">
        <v>3423697.2577806599</v>
      </c>
      <c r="Q6373" s="18">
        <v>3423697.2577806599</v>
      </c>
      <c r="R6373" s="18">
        <v>4613089.6850600298</v>
      </c>
      <c r="S6373" s="20">
        <v>1</v>
      </c>
      <c r="T6373" s="21">
        <f t="shared" si="99"/>
        <v>3423697.2577806599</v>
      </c>
      <c r="U6373" s="39">
        <f>T6373*Fx!$C$7</f>
        <v>3536877.3324180376</v>
      </c>
    </row>
    <row r="6374" spans="1:21">
      <c r="A6374" s="16" t="s">
        <v>4728</v>
      </c>
      <c r="B6374" s="19"/>
      <c r="C6374" s="16" t="s">
        <v>3527</v>
      </c>
      <c r="D6374" s="16" t="s">
        <v>4095</v>
      </c>
      <c r="I6374" s="16">
        <v>0</v>
      </c>
      <c r="J6374" s="16">
        <v>0</v>
      </c>
      <c r="K6374" s="16">
        <v>0</v>
      </c>
      <c r="L6374" s="18" t="s">
        <v>2173</v>
      </c>
      <c r="M6374" s="18">
        <v>1</v>
      </c>
      <c r="N6374" s="18" t="s">
        <v>4</v>
      </c>
      <c r="O6374" s="18">
        <v>168261.90726896201</v>
      </c>
      <c r="P6374" s="18">
        <v>168261.90726896201</v>
      </c>
      <c r="Q6374" s="18">
        <v>168261.90726896201</v>
      </c>
      <c r="R6374" s="18">
        <v>226716.093850581</v>
      </c>
      <c r="S6374" s="20">
        <v>1</v>
      </c>
      <c r="T6374" s="21">
        <f t="shared" si="99"/>
        <v>168261.90726896201</v>
      </c>
      <c r="U6374" s="39">
        <f>T6374*Fx!$C$7</f>
        <v>173824.28436876243</v>
      </c>
    </row>
    <row r="6375" spans="1:21">
      <c r="A6375" s="16" t="s">
        <v>4728</v>
      </c>
      <c r="B6375" s="19"/>
      <c r="C6375" s="16" t="s">
        <v>3527</v>
      </c>
      <c r="D6375" s="16" t="s">
        <v>4095</v>
      </c>
      <c r="E6375" s="16" t="s">
        <v>4095</v>
      </c>
      <c r="F6375" s="16">
        <v>1</v>
      </c>
      <c r="G6375" s="16" t="s">
        <v>4095</v>
      </c>
      <c r="H6375" s="16" t="s">
        <v>4095</v>
      </c>
      <c r="I6375" s="16">
        <v>8.9673000000000105</v>
      </c>
      <c r="J6375" s="16">
        <v>-79.533900000000003</v>
      </c>
      <c r="K6375" s="16">
        <v>7</v>
      </c>
      <c r="L6375" s="18" t="s">
        <v>4402</v>
      </c>
      <c r="M6375" s="18">
        <v>1</v>
      </c>
      <c r="N6375" s="18" t="s">
        <v>4</v>
      </c>
      <c r="O6375" s="18">
        <v>203071.64668541899</v>
      </c>
      <c r="P6375" s="18">
        <v>203071.64668541899</v>
      </c>
      <c r="Q6375" s="18">
        <v>203071.64668541899</v>
      </c>
      <c r="R6375" s="18">
        <v>273618.73673956603</v>
      </c>
      <c r="S6375" s="20">
        <v>1</v>
      </c>
      <c r="T6375" s="21">
        <f t="shared" si="99"/>
        <v>203071.64668541899</v>
      </c>
      <c r="U6375" s="39">
        <f>T6375*Fx!$C$7</f>
        <v>209784.75897254029</v>
      </c>
    </row>
    <row r="6376" spans="1:21">
      <c r="A6376" s="16" t="s">
        <v>4728</v>
      </c>
      <c r="B6376" s="19"/>
      <c r="C6376" s="16" t="s">
        <v>3527</v>
      </c>
      <c r="D6376" s="16" t="s">
        <v>4095</v>
      </c>
      <c r="E6376" s="16" t="s">
        <v>4740</v>
      </c>
      <c r="F6376" s="16">
        <v>1</v>
      </c>
      <c r="G6376" s="16" t="s">
        <v>4095</v>
      </c>
      <c r="H6376" s="16" t="s">
        <v>4095</v>
      </c>
      <c r="I6376" s="16">
        <v>9.0028700000000104</v>
      </c>
      <c r="J6376" s="16">
        <v>-79.517219999999995</v>
      </c>
      <c r="K6376" s="16">
        <v>7</v>
      </c>
      <c r="L6376" s="18" t="s">
        <v>4402</v>
      </c>
      <c r="M6376" s="18">
        <v>1</v>
      </c>
      <c r="N6376" s="18" t="s">
        <v>4</v>
      </c>
      <c r="O6376" s="18">
        <v>1008438.75509559</v>
      </c>
      <c r="P6376" s="18">
        <v>1008438.75509559</v>
      </c>
      <c r="Q6376" s="18">
        <v>1008438.75509559</v>
      </c>
      <c r="R6376" s="18">
        <v>1358770.37859411</v>
      </c>
      <c r="S6376" s="20">
        <v>1</v>
      </c>
      <c r="T6376" s="21">
        <f t="shared" si="99"/>
        <v>1008438.75509559</v>
      </c>
      <c r="U6376" s="39">
        <f>T6376*Fx!$C$7</f>
        <v>1041775.5734458576</v>
      </c>
    </row>
    <row r="6377" spans="1:21">
      <c r="A6377" s="16" t="s">
        <v>4728</v>
      </c>
      <c r="B6377" s="19"/>
      <c r="C6377" s="16" t="s">
        <v>3527</v>
      </c>
      <c r="D6377" s="16" t="s">
        <v>4095</v>
      </c>
      <c r="E6377" s="16" t="s">
        <v>4741</v>
      </c>
      <c r="F6377" s="16">
        <v>1</v>
      </c>
      <c r="G6377" s="16" t="s">
        <v>5328</v>
      </c>
      <c r="H6377" s="16" t="s">
        <v>5328</v>
      </c>
      <c r="I6377" s="16">
        <v>8.9924800000000094</v>
      </c>
      <c r="J6377" s="16">
        <v>-79.507230000000007</v>
      </c>
      <c r="K6377" s="16">
        <v>4</v>
      </c>
      <c r="L6377" s="18" t="s">
        <v>4402</v>
      </c>
      <c r="M6377" s="18">
        <v>1</v>
      </c>
      <c r="N6377" s="18" t="s">
        <v>4</v>
      </c>
      <c r="O6377" s="18">
        <v>290818.65451245301</v>
      </c>
      <c r="P6377" s="18">
        <v>290818.65451245301</v>
      </c>
      <c r="Q6377" s="18">
        <v>290818.65451245301</v>
      </c>
      <c r="R6377" s="18">
        <v>391849.05508382502</v>
      </c>
      <c r="S6377" s="20">
        <v>1</v>
      </c>
      <c r="T6377" s="21">
        <f t="shared" si="99"/>
        <v>290818.65451245301</v>
      </c>
      <c r="U6377" s="39">
        <f>T6377*Fx!$C$7</f>
        <v>300432.49433104653</v>
      </c>
    </row>
    <row r="6378" spans="1:21">
      <c r="A6378" s="16" t="s">
        <v>4728</v>
      </c>
      <c r="B6378" s="19"/>
      <c r="C6378" s="16" t="s">
        <v>3527</v>
      </c>
      <c r="D6378" s="16" t="s">
        <v>4095</v>
      </c>
      <c r="E6378" s="16" t="s">
        <v>4401</v>
      </c>
      <c r="F6378" s="16">
        <v>1</v>
      </c>
      <c r="G6378" s="16" t="s">
        <v>4095</v>
      </c>
      <c r="H6378" s="16" t="s">
        <v>4095</v>
      </c>
      <c r="I6378" s="16">
        <v>9.0028700000000104</v>
      </c>
      <c r="J6378" s="16">
        <v>-79.517219999999995</v>
      </c>
      <c r="K6378" s="16">
        <v>7</v>
      </c>
      <c r="L6378" s="18" t="s">
        <v>4402</v>
      </c>
      <c r="M6378" s="18">
        <v>1</v>
      </c>
      <c r="N6378" s="18" t="s">
        <v>4</v>
      </c>
      <c r="O6378" s="18">
        <v>547083.63317739405</v>
      </c>
      <c r="P6378" s="18">
        <v>547083.63317739405</v>
      </c>
      <c r="Q6378" s="18">
        <v>547083.63317739405</v>
      </c>
      <c r="R6378" s="18">
        <v>737140.48733145604</v>
      </c>
      <c r="S6378" s="20">
        <v>1</v>
      </c>
      <c r="T6378" s="21">
        <f t="shared" si="99"/>
        <v>547083.63317739405</v>
      </c>
      <c r="U6378" s="39">
        <f>T6378*Fx!$C$7</f>
        <v>565169.04253863031</v>
      </c>
    </row>
    <row r="6379" spans="1:21">
      <c r="A6379" s="16" t="s">
        <v>4728</v>
      </c>
      <c r="B6379" s="19"/>
      <c r="C6379" s="16" t="s">
        <v>3301</v>
      </c>
      <c r="D6379" s="16" t="s">
        <v>4404</v>
      </c>
      <c r="E6379" s="16" t="s">
        <v>4405</v>
      </c>
      <c r="F6379" s="16">
        <v>2.8</v>
      </c>
      <c r="G6379" s="16" t="s">
        <v>4405</v>
      </c>
      <c r="H6379" s="16" t="s">
        <v>4405</v>
      </c>
      <c r="I6379" s="16">
        <v>-12.057976999999999</v>
      </c>
      <c r="J6379" s="16">
        <v>-77.037133999999995</v>
      </c>
      <c r="K6379" s="16">
        <v>7</v>
      </c>
      <c r="L6379" s="18" t="s">
        <v>4406</v>
      </c>
      <c r="M6379" s="18">
        <v>1</v>
      </c>
      <c r="N6379" s="18" t="s">
        <v>4</v>
      </c>
      <c r="O6379" s="18">
        <v>11298122.113750201</v>
      </c>
      <c r="P6379" s="18">
        <v>11298122.113750201</v>
      </c>
      <c r="Q6379" s="18">
        <v>11298122.113750201</v>
      </c>
      <c r="R6379" s="18">
        <v>15223089.735824</v>
      </c>
      <c r="S6379" s="20">
        <v>1</v>
      </c>
      <c r="T6379" s="21">
        <f t="shared" si="99"/>
        <v>11298122.113750201</v>
      </c>
      <c r="U6379" s="39">
        <f>T6379*Fx!$C$7</f>
        <v>11671613.753874175</v>
      </c>
    </row>
    <row r="6380" spans="1:21">
      <c r="A6380" s="16" t="s">
        <v>4728</v>
      </c>
      <c r="B6380" s="19"/>
      <c r="C6380" s="16" t="s">
        <v>3301</v>
      </c>
      <c r="D6380" s="16" t="s">
        <v>4404</v>
      </c>
      <c r="E6380" s="16" t="s">
        <v>4743</v>
      </c>
      <c r="F6380" s="16">
        <v>5</v>
      </c>
      <c r="G6380" s="16" t="s">
        <v>4405</v>
      </c>
      <c r="H6380" s="16" t="s">
        <v>4405</v>
      </c>
      <c r="I6380" s="16">
        <v>-12.142504000000001</v>
      </c>
      <c r="J6380" s="16">
        <v>-77.006129999999999</v>
      </c>
      <c r="K6380" s="16">
        <v>7</v>
      </c>
      <c r="L6380" s="18" t="s">
        <v>4406</v>
      </c>
      <c r="M6380" s="18">
        <v>1</v>
      </c>
      <c r="N6380" s="18" t="s">
        <v>4</v>
      </c>
      <c r="O6380" s="18">
        <v>201116.8362016</v>
      </c>
      <c r="P6380" s="18">
        <v>201116.8362016</v>
      </c>
      <c r="Q6380" s="18">
        <v>201116.8362016</v>
      </c>
      <c r="R6380" s="18">
        <v>270984.82509370998</v>
      </c>
      <c r="S6380" s="20">
        <v>1</v>
      </c>
      <c r="T6380" s="21">
        <f t="shared" ref="T6380:T6443" si="100">S6380*P6380</f>
        <v>201116.8362016</v>
      </c>
      <c r="U6380" s="39">
        <f>T6380*Fx!$C$7</f>
        <v>207765.32665454547</v>
      </c>
    </row>
    <row r="6381" spans="1:21">
      <c r="A6381" s="16" t="s">
        <v>4728</v>
      </c>
      <c r="B6381" s="19"/>
      <c r="C6381" s="16" t="s">
        <v>3301</v>
      </c>
      <c r="D6381" s="16" t="s">
        <v>4404</v>
      </c>
      <c r="E6381" s="16" t="s">
        <v>4405</v>
      </c>
      <c r="F6381" s="16">
        <v>5</v>
      </c>
      <c r="G6381" s="16" t="s">
        <v>4405</v>
      </c>
      <c r="H6381" s="16" t="s">
        <v>4405</v>
      </c>
      <c r="I6381" s="16">
        <v>-11.9533</v>
      </c>
      <c r="J6381" s="16">
        <v>-77.072599999999994</v>
      </c>
      <c r="K6381" s="16">
        <v>4</v>
      </c>
      <c r="L6381" s="18" t="s">
        <v>4406</v>
      </c>
      <c r="M6381" s="18">
        <v>1</v>
      </c>
      <c r="N6381" s="18" t="s">
        <v>4</v>
      </c>
      <c r="O6381" s="18">
        <v>73005.510512091496</v>
      </c>
      <c r="P6381" s="18">
        <v>73005.510512091496</v>
      </c>
      <c r="Q6381" s="18">
        <v>73005.510512091496</v>
      </c>
      <c r="R6381" s="18">
        <v>98367.624862422104</v>
      </c>
      <c r="S6381" s="20">
        <v>1</v>
      </c>
      <c r="T6381" s="21">
        <f t="shared" si="100"/>
        <v>73005.510512091496</v>
      </c>
      <c r="U6381" s="39">
        <f>T6381*Fx!$C$7</f>
        <v>75418.915818276349</v>
      </c>
    </row>
    <row r="6382" spans="1:21">
      <c r="A6382" s="16" t="s">
        <v>4728</v>
      </c>
      <c r="B6382" s="19"/>
      <c r="C6382" s="16" t="s">
        <v>3301</v>
      </c>
      <c r="D6382" s="16" t="s">
        <v>4404</v>
      </c>
      <c r="E6382" s="16" t="s">
        <v>4405</v>
      </c>
      <c r="F6382" s="16">
        <v>2.8</v>
      </c>
      <c r="G6382" s="16" t="s">
        <v>4405</v>
      </c>
      <c r="H6382" s="16" t="s">
        <v>4405</v>
      </c>
      <c r="I6382" s="16">
        <v>-12.057976999999999</v>
      </c>
      <c r="J6382" s="16">
        <v>-77.037133999999995</v>
      </c>
      <c r="K6382" s="16">
        <v>7</v>
      </c>
      <c r="L6382" s="18" t="s">
        <v>4406</v>
      </c>
      <c r="M6382" s="18">
        <v>1</v>
      </c>
      <c r="N6382" s="18" t="s">
        <v>4</v>
      </c>
      <c r="O6382" s="18">
        <v>528016.74212909304</v>
      </c>
      <c r="P6382" s="18">
        <v>528016.74212909304</v>
      </c>
      <c r="Q6382" s="18">
        <v>528016.74212909304</v>
      </c>
      <c r="R6382" s="18">
        <v>711449.75833338499</v>
      </c>
      <c r="S6382" s="20">
        <v>1</v>
      </c>
      <c r="T6382" s="21">
        <f t="shared" si="100"/>
        <v>528016.74212909304</v>
      </c>
      <c r="U6382" s="39">
        <f>T6382*Fx!$C$7</f>
        <v>545471.84104245156</v>
      </c>
    </row>
    <row r="6383" spans="1:21">
      <c r="A6383" s="16" t="s">
        <v>4728</v>
      </c>
      <c r="B6383" s="19"/>
      <c r="C6383" s="16" t="s">
        <v>3301</v>
      </c>
      <c r="D6383" s="16" t="s">
        <v>4404</v>
      </c>
      <c r="E6383" s="16" t="s">
        <v>5329</v>
      </c>
      <c r="F6383" s="16">
        <v>9</v>
      </c>
      <c r="G6383" s="16" t="s">
        <v>4763</v>
      </c>
      <c r="H6383" s="16" t="s">
        <v>5330</v>
      </c>
      <c r="I6383" s="16">
        <v>-9.5794800000000109</v>
      </c>
      <c r="J6383" s="16">
        <v>-77.707769999999996</v>
      </c>
      <c r="K6383" s="16">
        <v>4</v>
      </c>
      <c r="L6383" s="18" t="s">
        <v>4762</v>
      </c>
      <c r="M6383" s="18">
        <v>1</v>
      </c>
      <c r="N6383" s="18" t="s">
        <v>4</v>
      </c>
      <c r="O6383" s="18">
        <v>201116.8362016</v>
      </c>
      <c r="P6383" s="18">
        <v>201116.8362016</v>
      </c>
      <c r="Q6383" s="18">
        <v>201116.8362016</v>
      </c>
      <c r="R6383" s="18">
        <v>270984.82509370998</v>
      </c>
      <c r="S6383" s="20">
        <v>1</v>
      </c>
      <c r="T6383" s="21">
        <f t="shared" si="100"/>
        <v>201116.8362016</v>
      </c>
      <c r="U6383" s="39">
        <f>T6383*Fx!$C$7</f>
        <v>207765.32665454547</v>
      </c>
    </row>
    <row r="6384" spans="1:21">
      <c r="A6384" s="16" t="s">
        <v>4728</v>
      </c>
      <c r="B6384" s="19"/>
      <c r="C6384" s="16" t="s">
        <v>3301</v>
      </c>
      <c r="D6384" s="16" t="s">
        <v>4404</v>
      </c>
      <c r="E6384" s="16" t="s">
        <v>4405</v>
      </c>
      <c r="F6384" s="16">
        <v>5</v>
      </c>
      <c r="G6384" s="16" t="s">
        <v>4405</v>
      </c>
      <c r="H6384" s="16" t="s">
        <v>4405</v>
      </c>
      <c r="I6384" s="16">
        <v>-12.08433</v>
      </c>
      <c r="J6384" s="16">
        <v>-76.978319999999997</v>
      </c>
      <c r="K6384" s="16">
        <v>4</v>
      </c>
      <c r="L6384" s="18" t="s">
        <v>4406</v>
      </c>
      <c r="M6384" s="18">
        <v>1</v>
      </c>
      <c r="N6384" s="18" t="s">
        <v>4</v>
      </c>
      <c r="O6384" s="18">
        <v>908034.86815385299</v>
      </c>
      <c r="P6384" s="18">
        <v>908034.86815385299</v>
      </c>
      <c r="Q6384" s="18">
        <v>908034.86815385299</v>
      </c>
      <c r="R6384" s="18">
        <v>1223486.18133097</v>
      </c>
      <c r="S6384" s="20">
        <v>1</v>
      </c>
      <c r="T6384" s="21">
        <f t="shared" si="100"/>
        <v>908034.86815385299</v>
      </c>
      <c r="U6384" s="39">
        <f>T6384*Fx!$C$7</f>
        <v>938052.54974571604</v>
      </c>
    </row>
    <row r="6385" spans="1:21">
      <c r="A6385" s="16" t="s">
        <v>4728</v>
      </c>
      <c r="B6385" s="19"/>
      <c r="C6385" s="16" t="s">
        <v>3301</v>
      </c>
      <c r="D6385" s="16" t="s">
        <v>4404</v>
      </c>
      <c r="E6385" s="16" t="s">
        <v>4405</v>
      </c>
      <c r="F6385" s="16">
        <v>3.2</v>
      </c>
      <c r="G6385" s="16" t="s">
        <v>4405</v>
      </c>
      <c r="H6385" s="16" t="s">
        <v>4405</v>
      </c>
      <c r="I6385" s="16">
        <v>-12.100282999999999</v>
      </c>
      <c r="J6385" s="16">
        <v>-77.039229000000006</v>
      </c>
      <c r="K6385" s="16">
        <v>1</v>
      </c>
      <c r="L6385" s="18" t="s">
        <v>4406</v>
      </c>
      <c r="M6385" s="18">
        <v>1</v>
      </c>
      <c r="N6385" s="18" t="s">
        <v>4</v>
      </c>
      <c r="O6385" s="18">
        <v>189345.50760390499</v>
      </c>
      <c r="P6385" s="18">
        <v>189345.50760390499</v>
      </c>
      <c r="Q6385" s="18">
        <v>189345.50760390499</v>
      </c>
      <c r="R6385" s="18">
        <v>255124.13694142899</v>
      </c>
      <c r="S6385" s="20">
        <v>1</v>
      </c>
      <c r="T6385" s="21">
        <f t="shared" si="100"/>
        <v>189345.50760390499</v>
      </c>
      <c r="U6385" s="39">
        <f>T6385*Fx!$C$7</f>
        <v>195604.86322717459</v>
      </c>
    </row>
    <row r="6386" spans="1:21">
      <c r="A6386" s="16" t="s">
        <v>4728</v>
      </c>
      <c r="B6386" s="19"/>
      <c r="C6386" s="16" t="s">
        <v>3301</v>
      </c>
      <c r="D6386" s="16" t="s">
        <v>4404</v>
      </c>
      <c r="E6386" s="16" t="s">
        <v>4408</v>
      </c>
      <c r="F6386" s="16">
        <v>5</v>
      </c>
      <c r="G6386" s="16" t="s">
        <v>5331</v>
      </c>
      <c r="H6386" s="16" t="s">
        <v>4405</v>
      </c>
      <c r="I6386" s="16">
        <v>-12.274819000000001</v>
      </c>
      <c r="J6386" s="16">
        <v>-75.8501713</v>
      </c>
      <c r="K6386" s="16">
        <v>7</v>
      </c>
      <c r="L6386" s="18" t="s">
        <v>4406</v>
      </c>
      <c r="M6386" s="18">
        <v>1</v>
      </c>
      <c r="N6386" s="18" t="s">
        <v>4</v>
      </c>
      <c r="O6386" s="18">
        <v>92209.569939379304</v>
      </c>
      <c r="P6386" s="18">
        <v>92209.569939379304</v>
      </c>
      <c r="Q6386" s="18">
        <v>92209.569939379304</v>
      </c>
      <c r="R6386" s="18">
        <v>124243.17453433599</v>
      </c>
      <c r="S6386" s="20">
        <v>1</v>
      </c>
      <c r="T6386" s="21">
        <f t="shared" si="100"/>
        <v>92209.569939379304</v>
      </c>
      <c r="U6386" s="39">
        <f>T6386*Fx!$C$7</f>
        <v>95257.820185309203</v>
      </c>
    </row>
    <row r="6387" spans="1:21">
      <c r="A6387" s="16" t="s">
        <v>4728</v>
      </c>
      <c r="B6387" s="19"/>
      <c r="C6387" s="16" t="s">
        <v>3301</v>
      </c>
      <c r="D6387" s="16" t="s">
        <v>4404</v>
      </c>
      <c r="E6387" s="16" t="s">
        <v>4405</v>
      </c>
      <c r="F6387" s="16">
        <v>5</v>
      </c>
      <c r="G6387" s="16" t="s">
        <v>4405</v>
      </c>
      <c r="H6387" s="16" t="s">
        <v>4405</v>
      </c>
      <c r="I6387" s="16">
        <v>-12.223979999999999</v>
      </c>
      <c r="J6387" s="16">
        <v>-76.906720000000007</v>
      </c>
      <c r="K6387" s="16">
        <v>4</v>
      </c>
      <c r="L6387" s="18" t="s">
        <v>4406</v>
      </c>
      <c r="M6387" s="18">
        <v>1</v>
      </c>
      <c r="N6387" s="18" t="s">
        <v>4</v>
      </c>
      <c r="O6387" s="18">
        <v>706835.24120398902</v>
      </c>
      <c r="P6387" s="18">
        <v>706835.24120398902</v>
      </c>
      <c r="Q6387" s="18">
        <v>706835.24120398797</v>
      </c>
      <c r="R6387" s="18">
        <v>952389.80398305401</v>
      </c>
      <c r="S6387" s="20">
        <v>1</v>
      </c>
      <c r="T6387" s="21">
        <f t="shared" si="100"/>
        <v>706835.24120398902</v>
      </c>
      <c r="U6387" s="39">
        <f>T6387*Fx!$C$7</f>
        <v>730201.69545866642</v>
      </c>
    </row>
    <row r="6388" spans="1:21">
      <c r="A6388" s="16" t="s">
        <v>4728</v>
      </c>
      <c r="B6388" s="19"/>
      <c r="C6388" s="16" t="s">
        <v>3301</v>
      </c>
      <c r="D6388" s="16" t="s">
        <v>4404</v>
      </c>
      <c r="E6388" s="16" t="s">
        <v>4405</v>
      </c>
      <c r="F6388" s="16">
        <v>2.8</v>
      </c>
      <c r="G6388" s="16" t="s">
        <v>4405</v>
      </c>
      <c r="H6388" s="16" t="s">
        <v>4405</v>
      </c>
      <c r="I6388" s="16">
        <v>-12.057976999999999</v>
      </c>
      <c r="J6388" s="16">
        <v>-77.037133999999995</v>
      </c>
      <c r="K6388" s="16">
        <v>7</v>
      </c>
      <c r="L6388" s="18" t="s">
        <v>4406</v>
      </c>
      <c r="M6388" s="18">
        <v>1</v>
      </c>
      <c r="N6388" s="18" t="s">
        <v>4</v>
      </c>
      <c r="O6388" s="18">
        <v>265961.18072373699</v>
      </c>
      <c r="P6388" s="18">
        <v>265961.18072373699</v>
      </c>
      <c r="Q6388" s="18">
        <v>265961.18072373699</v>
      </c>
      <c r="R6388" s="18">
        <v>358356.09490144299</v>
      </c>
      <c r="S6388" s="20">
        <v>1</v>
      </c>
      <c r="T6388" s="21">
        <f t="shared" si="100"/>
        <v>265961.18072373699</v>
      </c>
      <c r="U6388" s="39">
        <f>T6388*Fx!$C$7</f>
        <v>274753.28587162914</v>
      </c>
    </row>
    <row r="6389" spans="1:21">
      <c r="A6389" s="16" t="s">
        <v>4728</v>
      </c>
      <c r="B6389" s="19"/>
      <c r="C6389" s="16" t="s">
        <v>3301</v>
      </c>
      <c r="D6389" s="16" t="s">
        <v>4404</v>
      </c>
      <c r="E6389" s="16" t="s">
        <v>4764</v>
      </c>
      <c r="F6389" s="16">
        <v>6.1</v>
      </c>
      <c r="G6389" s="16" t="s">
        <v>4764</v>
      </c>
      <c r="H6389" s="16" t="s">
        <v>4764</v>
      </c>
      <c r="I6389" s="16">
        <v>-3.5683360000000102</v>
      </c>
      <c r="J6389" s="16">
        <v>-80.453619000000003</v>
      </c>
      <c r="K6389" s="16">
        <v>7</v>
      </c>
      <c r="L6389" s="18" t="s">
        <v>4765</v>
      </c>
      <c r="M6389" s="18">
        <v>1</v>
      </c>
      <c r="N6389" s="18" t="s">
        <v>4</v>
      </c>
      <c r="O6389" s="18">
        <v>1754594.18262409</v>
      </c>
      <c r="P6389" s="18">
        <v>1754594.18262409</v>
      </c>
      <c r="Q6389" s="18">
        <v>1754594.18262409</v>
      </c>
      <c r="R6389" s="18">
        <v>2364140.20162996</v>
      </c>
      <c r="S6389" s="20">
        <v>1</v>
      </c>
      <c r="T6389" s="21">
        <f t="shared" si="100"/>
        <v>1754594.18262409</v>
      </c>
      <c r="U6389" s="39">
        <f>T6389*Fx!$C$7</f>
        <v>1812597.2960992667</v>
      </c>
    </row>
    <row r="6390" spans="1:21">
      <c r="A6390" s="16" t="s">
        <v>4728</v>
      </c>
      <c r="B6390" s="19"/>
      <c r="C6390" s="16" t="s">
        <v>3301</v>
      </c>
      <c r="D6390" s="16" t="s">
        <v>4404</v>
      </c>
      <c r="E6390" s="16" t="s">
        <v>4405</v>
      </c>
      <c r="F6390" s="16">
        <v>2.2999999999999998</v>
      </c>
      <c r="G6390" s="16" t="s">
        <v>4405</v>
      </c>
      <c r="H6390" s="16" t="s">
        <v>4405</v>
      </c>
      <c r="I6390" s="16">
        <v>-12.061809999999999</v>
      </c>
      <c r="J6390" s="16">
        <v>-77.080939999999998</v>
      </c>
      <c r="K6390" s="16">
        <v>4</v>
      </c>
      <c r="L6390" s="18" t="s">
        <v>4406</v>
      </c>
      <c r="M6390" s="18">
        <v>1</v>
      </c>
      <c r="N6390" s="18" t="s">
        <v>4</v>
      </c>
      <c r="O6390" s="18">
        <v>643788.20010830497</v>
      </c>
      <c r="P6390" s="18">
        <v>643788.20010830497</v>
      </c>
      <c r="Q6390" s="18">
        <v>643788.20010830497</v>
      </c>
      <c r="R6390" s="18">
        <v>867440.22081208602</v>
      </c>
      <c r="S6390" s="20">
        <v>1</v>
      </c>
      <c r="T6390" s="21">
        <f t="shared" si="100"/>
        <v>643788.20010830497</v>
      </c>
      <c r="U6390" s="39">
        <f>T6390*Fx!$C$7</f>
        <v>665070.45465733996</v>
      </c>
    </row>
    <row r="6391" spans="1:21">
      <c r="A6391" s="16" t="s">
        <v>4728</v>
      </c>
      <c r="B6391" s="19"/>
      <c r="C6391" s="16" t="s">
        <v>3301</v>
      </c>
      <c r="D6391" s="16" t="s">
        <v>4404</v>
      </c>
      <c r="E6391" s="16" t="s">
        <v>4405</v>
      </c>
      <c r="F6391" s="16">
        <v>5</v>
      </c>
      <c r="G6391" s="16" t="s">
        <v>4405</v>
      </c>
      <c r="H6391" s="16" t="s">
        <v>4405</v>
      </c>
      <c r="I6391" s="16">
        <v>-11.995509999999999</v>
      </c>
      <c r="J6391" s="16">
        <v>-77.05959</v>
      </c>
      <c r="K6391" s="16">
        <v>4</v>
      </c>
      <c r="L6391" s="18" t="s">
        <v>4406</v>
      </c>
      <c r="M6391" s="18">
        <v>1</v>
      </c>
      <c r="N6391" s="18" t="s">
        <v>4</v>
      </c>
      <c r="O6391" s="18">
        <v>201116.8362016</v>
      </c>
      <c r="P6391" s="18">
        <v>201116.8362016</v>
      </c>
      <c r="Q6391" s="18">
        <v>201116.8362016</v>
      </c>
      <c r="R6391" s="18">
        <v>270984.82509370998</v>
      </c>
      <c r="S6391" s="20">
        <v>1</v>
      </c>
      <c r="T6391" s="21">
        <f t="shared" si="100"/>
        <v>201116.8362016</v>
      </c>
      <c r="U6391" s="39">
        <f>T6391*Fx!$C$7</f>
        <v>207765.32665454547</v>
      </c>
    </row>
    <row r="6392" spans="1:21">
      <c r="A6392" s="16" t="s">
        <v>4728</v>
      </c>
      <c r="B6392" s="19"/>
      <c r="C6392" s="16" t="s">
        <v>3301</v>
      </c>
      <c r="D6392" s="16" t="s">
        <v>4404</v>
      </c>
      <c r="E6392" s="16" t="s">
        <v>4405</v>
      </c>
      <c r="F6392" s="16">
        <v>5</v>
      </c>
      <c r="G6392" s="16" t="s">
        <v>4405</v>
      </c>
      <c r="H6392" s="16" t="s">
        <v>4405</v>
      </c>
      <c r="I6392" s="16">
        <v>-12.015420000000001</v>
      </c>
      <c r="J6392" s="16">
        <v>-77.036469999999994</v>
      </c>
      <c r="K6392" s="16">
        <v>4</v>
      </c>
      <c r="L6392" s="18" t="s">
        <v>4406</v>
      </c>
      <c r="M6392" s="18">
        <v>1</v>
      </c>
      <c r="N6392" s="18" t="s">
        <v>4</v>
      </c>
      <c r="O6392" s="18">
        <v>643788.20010830497</v>
      </c>
      <c r="P6392" s="18">
        <v>643788.20010830497</v>
      </c>
      <c r="Q6392" s="18">
        <v>643788.20010830497</v>
      </c>
      <c r="R6392" s="18">
        <v>867440.22081208602</v>
      </c>
      <c r="S6392" s="20">
        <v>1</v>
      </c>
      <c r="T6392" s="21">
        <f t="shared" si="100"/>
        <v>643788.20010830497</v>
      </c>
      <c r="U6392" s="39">
        <f>T6392*Fx!$C$7</f>
        <v>665070.45465733996</v>
      </c>
    </row>
    <row r="6393" spans="1:21">
      <c r="A6393" s="16" t="s">
        <v>4728</v>
      </c>
      <c r="B6393" s="19"/>
      <c r="C6393" s="16" t="s">
        <v>3301</v>
      </c>
      <c r="D6393" s="16" t="s">
        <v>4404</v>
      </c>
      <c r="E6393" s="16" t="s">
        <v>4409</v>
      </c>
      <c r="F6393" s="16">
        <v>12.1</v>
      </c>
      <c r="G6393" s="16" t="s">
        <v>4409</v>
      </c>
      <c r="H6393" s="16" t="s">
        <v>4409</v>
      </c>
      <c r="I6393" s="16">
        <v>-16.399709999999999</v>
      </c>
      <c r="J6393" s="16">
        <v>-71.539330000000007</v>
      </c>
      <c r="K6393" s="16">
        <v>4</v>
      </c>
      <c r="L6393" s="18" t="s">
        <v>4410</v>
      </c>
      <c r="M6393" s="18">
        <v>1</v>
      </c>
      <c r="N6393" s="18" t="s">
        <v>4</v>
      </c>
      <c r="O6393" s="18">
        <v>123685.67517561901</v>
      </c>
      <c r="P6393" s="18">
        <v>123685.67517561901</v>
      </c>
      <c r="Q6393" s="18">
        <v>123685.67517561901</v>
      </c>
      <c r="R6393" s="18">
        <v>166654.07872896901</v>
      </c>
      <c r="S6393" s="20">
        <v>1</v>
      </c>
      <c r="T6393" s="21">
        <f t="shared" si="100"/>
        <v>123685.67517561901</v>
      </c>
      <c r="U6393" s="39">
        <f>T6393*Fx!$C$7</f>
        <v>127774.45782605271</v>
      </c>
    </row>
    <row r="6394" spans="1:21">
      <c r="A6394" s="16" t="s">
        <v>4728</v>
      </c>
      <c r="B6394" s="19"/>
      <c r="C6394" s="16" t="s">
        <v>3301</v>
      </c>
      <c r="D6394" s="16" t="s">
        <v>4404</v>
      </c>
      <c r="E6394" s="16" t="s">
        <v>4405</v>
      </c>
      <c r="F6394" s="16">
        <v>3.2</v>
      </c>
      <c r="G6394" s="16" t="s">
        <v>4405</v>
      </c>
      <c r="H6394" s="16" t="s">
        <v>4405</v>
      </c>
      <c r="I6394" s="16">
        <v>-12.0921</v>
      </c>
      <c r="J6394" s="16">
        <v>-77.024146000000002</v>
      </c>
      <c r="K6394" s="16">
        <v>1</v>
      </c>
      <c r="L6394" s="18" t="s">
        <v>4406</v>
      </c>
      <c r="M6394" s="18">
        <v>1</v>
      </c>
      <c r="N6394" s="18" t="s">
        <v>4</v>
      </c>
      <c r="O6394" s="18">
        <v>52648.204696219902</v>
      </c>
      <c r="P6394" s="18">
        <v>52648.204696219902</v>
      </c>
      <c r="Q6394" s="18">
        <v>52648.204696219902</v>
      </c>
      <c r="R6394" s="18">
        <v>70938.191006554494</v>
      </c>
      <c r="S6394" s="20">
        <v>1</v>
      </c>
      <c r="T6394" s="21">
        <f t="shared" si="100"/>
        <v>52648.204696219902</v>
      </c>
      <c r="U6394" s="39">
        <f>T6394*Fx!$C$7</f>
        <v>54388.641215103213</v>
      </c>
    </row>
    <row r="6395" spans="1:21">
      <c r="A6395" s="16" t="s">
        <v>4728</v>
      </c>
      <c r="B6395" s="19"/>
      <c r="C6395" s="16" t="s">
        <v>3301</v>
      </c>
      <c r="D6395" s="16" t="s">
        <v>4404</v>
      </c>
      <c r="E6395" s="16" t="s">
        <v>4759</v>
      </c>
      <c r="F6395" s="16">
        <v>5</v>
      </c>
      <c r="G6395" s="16" t="s">
        <v>4405</v>
      </c>
      <c r="H6395" s="16" t="s">
        <v>4405</v>
      </c>
      <c r="I6395" s="16">
        <v>-12.14343</v>
      </c>
      <c r="J6395" s="16">
        <v>-77.024839999999998</v>
      </c>
      <c r="K6395" s="16">
        <v>4</v>
      </c>
      <c r="L6395" s="18" t="s">
        <v>4406</v>
      </c>
      <c r="M6395" s="18">
        <v>1</v>
      </c>
      <c r="N6395" s="18" t="s">
        <v>4</v>
      </c>
      <c r="O6395" s="18">
        <v>3509188.36524818</v>
      </c>
      <c r="P6395" s="18">
        <v>3509188.36524818</v>
      </c>
      <c r="Q6395" s="18">
        <v>3509188.36524818</v>
      </c>
      <c r="R6395" s="18">
        <v>4728280.4032599302</v>
      </c>
      <c r="S6395" s="20">
        <v>1</v>
      </c>
      <c r="T6395" s="21">
        <f t="shared" si="100"/>
        <v>3509188.36524818</v>
      </c>
      <c r="U6395" s="39">
        <f>T6395*Fx!$C$7</f>
        <v>3625194.5921985335</v>
      </c>
    </row>
    <row r="6396" spans="1:21">
      <c r="A6396" s="16" t="s">
        <v>4728</v>
      </c>
      <c r="B6396" s="19"/>
      <c r="C6396" s="16" t="s">
        <v>3301</v>
      </c>
      <c r="D6396" s="16" t="s">
        <v>4404</v>
      </c>
      <c r="E6396" s="16" t="s">
        <v>4405</v>
      </c>
      <c r="F6396" s="16">
        <v>2.1</v>
      </c>
      <c r="G6396" s="16" t="s">
        <v>4405</v>
      </c>
      <c r="H6396" s="16" t="s">
        <v>4405</v>
      </c>
      <c r="I6396" s="16">
        <v>-12.00943</v>
      </c>
      <c r="J6396" s="16">
        <v>-77.091459999999998</v>
      </c>
      <c r="K6396" s="16">
        <v>4</v>
      </c>
      <c r="L6396" s="18" t="s">
        <v>4406</v>
      </c>
      <c r="M6396" s="18">
        <v>1</v>
      </c>
      <c r="N6396" s="18" t="s">
        <v>4</v>
      </c>
      <c r="O6396" s="18">
        <v>643788.20010830497</v>
      </c>
      <c r="P6396" s="18">
        <v>643788.20010830497</v>
      </c>
      <c r="Q6396" s="18">
        <v>643788.20010830497</v>
      </c>
      <c r="R6396" s="18">
        <v>867440.22081208602</v>
      </c>
      <c r="S6396" s="20">
        <v>1</v>
      </c>
      <c r="T6396" s="21">
        <f t="shared" si="100"/>
        <v>643788.20010830497</v>
      </c>
      <c r="U6396" s="39">
        <f>T6396*Fx!$C$7</f>
        <v>665070.45465733996</v>
      </c>
    </row>
    <row r="6397" spans="1:21">
      <c r="A6397" s="16" t="s">
        <v>4728</v>
      </c>
      <c r="B6397" s="19"/>
      <c r="C6397" s="16" t="s">
        <v>3301</v>
      </c>
      <c r="D6397" s="16" t="s">
        <v>4404</v>
      </c>
      <c r="E6397" s="16" t="s">
        <v>4405</v>
      </c>
      <c r="F6397" s="16">
        <v>2.8</v>
      </c>
      <c r="G6397" s="16" t="s">
        <v>4405</v>
      </c>
      <c r="H6397" s="16" t="s">
        <v>4405</v>
      </c>
      <c r="I6397" s="16">
        <v>-12.057976999999999</v>
      </c>
      <c r="J6397" s="16">
        <v>-77.037133999999995</v>
      </c>
      <c r="K6397" s="16">
        <v>7</v>
      </c>
      <c r="L6397" s="18" t="s">
        <v>4406</v>
      </c>
      <c r="M6397" s="18">
        <v>1</v>
      </c>
      <c r="N6397" s="18" t="s">
        <v>4</v>
      </c>
      <c r="O6397" s="18">
        <v>394599.55775508098</v>
      </c>
      <c r="P6397" s="18">
        <v>394599.55775508098</v>
      </c>
      <c r="Q6397" s="18">
        <v>394599.55775508098</v>
      </c>
      <c r="R6397" s="18">
        <v>531683.44411071006</v>
      </c>
      <c r="S6397" s="20">
        <v>1</v>
      </c>
      <c r="T6397" s="21">
        <f t="shared" si="100"/>
        <v>394599.55775508098</v>
      </c>
      <c r="U6397" s="39">
        <f>T6397*Fx!$C$7</f>
        <v>407644.17123458785</v>
      </c>
    </row>
    <row r="6398" spans="1:21">
      <c r="A6398" s="16" t="s">
        <v>4728</v>
      </c>
      <c r="B6398" s="19"/>
      <c r="C6398" s="16" t="s">
        <v>3301</v>
      </c>
      <c r="D6398" s="16" t="s">
        <v>4404</v>
      </c>
      <c r="E6398" s="16" t="s">
        <v>4405</v>
      </c>
      <c r="F6398" s="16">
        <v>2.8</v>
      </c>
      <c r="G6398" s="16" t="s">
        <v>4405</v>
      </c>
      <c r="H6398" s="16" t="s">
        <v>4405</v>
      </c>
      <c r="I6398" s="16">
        <v>-12.057976999999999</v>
      </c>
      <c r="J6398" s="16">
        <v>-77.037133999999995</v>
      </c>
      <c r="K6398" s="16">
        <v>7</v>
      </c>
      <c r="L6398" s="18" t="s">
        <v>4406</v>
      </c>
      <c r="M6398" s="18">
        <v>1</v>
      </c>
      <c r="N6398" s="18" t="s">
        <v>4</v>
      </c>
      <c r="O6398" s="18">
        <v>94014.651243249697</v>
      </c>
      <c r="P6398" s="18">
        <v>94014.651243249697</v>
      </c>
      <c r="Q6398" s="18">
        <v>94014.651243249697</v>
      </c>
      <c r="R6398" s="18">
        <v>126675.34108313201</v>
      </c>
      <c r="S6398" s="20">
        <v>1</v>
      </c>
      <c r="T6398" s="21">
        <f t="shared" si="100"/>
        <v>94014.651243249697</v>
      </c>
      <c r="U6398" s="39">
        <f>T6398*Fx!$C$7</f>
        <v>97122.573598398463</v>
      </c>
    </row>
    <row r="6399" spans="1:21">
      <c r="A6399" s="16" t="s">
        <v>4728</v>
      </c>
      <c r="B6399" s="19"/>
      <c r="C6399" s="16" t="s">
        <v>3301</v>
      </c>
      <c r="D6399" s="16" t="s">
        <v>4404</v>
      </c>
      <c r="E6399" s="16" t="s">
        <v>4405</v>
      </c>
      <c r="F6399" s="16">
        <v>2.8</v>
      </c>
      <c r="G6399" s="16" t="s">
        <v>4405</v>
      </c>
      <c r="H6399" s="16" t="s">
        <v>4405</v>
      </c>
      <c r="I6399" s="16">
        <v>-12.057976999999999</v>
      </c>
      <c r="J6399" s="16">
        <v>-77.037133999999995</v>
      </c>
      <c r="K6399" s="16">
        <v>7</v>
      </c>
      <c r="L6399" s="18" t="s">
        <v>4406</v>
      </c>
      <c r="M6399" s="18">
        <v>1</v>
      </c>
      <c r="N6399" s="18" t="s">
        <v>4</v>
      </c>
      <c r="O6399" s="18">
        <v>155161.78041185901</v>
      </c>
      <c r="P6399" s="18">
        <v>155161.78041185901</v>
      </c>
      <c r="Q6399" s="18">
        <v>155161.78041185901</v>
      </c>
      <c r="R6399" s="18">
        <v>209064.98292360199</v>
      </c>
      <c r="S6399" s="20">
        <v>1</v>
      </c>
      <c r="T6399" s="21">
        <f t="shared" si="100"/>
        <v>155161.78041185901</v>
      </c>
      <c r="U6399" s="39">
        <f>T6399*Fx!$C$7</f>
        <v>160291.09546679651</v>
      </c>
    </row>
    <row r="6400" spans="1:21">
      <c r="A6400" s="16" t="s">
        <v>4728</v>
      </c>
      <c r="B6400" s="19"/>
      <c r="C6400" s="16" t="s">
        <v>3301</v>
      </c>
      <c r="D6400" s="16" t="s">
        <v>4404</v>
      </c>
      <c r="E6400" s="16" t="s">
        <v>4405</v>
      </c>
      <c r="F6400" s="16">
        <v>2.1</v>
      </c>
      <c r="G6400" s="16" t="s">
        <v>4405</v>
      </c>
      <c r="H6400" s="16" t="s">
        <v>4405</v>
      </c>
      <c r="I6400" s="16">
        <v>-12.03046</v>
      </c>
      <c r="J6400" s="16">
        <v>-77.047640000000001</v>
      </c>
      <c r="K6400" s="16">
        <v>4</v>
      </c>
      <c r="L6400" s="18" t="s">
        <v>4406</v>
      </c>
      <c r="M6400" s="18">
        <v>1</v>
      </c>
      <c r="N6400" s="18" t="s">
        <v>4</v>
      </c>
      <c r="O6400" s="18">
        <v>3016290.8587674298</v>
      </c>
      <c r="P6400" s="18">
        <v>3016290.8587674298</v>
      </c>
      <c r="Q6400" s="18">
        <v>3016290.8587674298</v>
      </c>
      <c r="R6400" s="18">
        <v>4064150.3030383699</v>
      </c>
      <c r="S6400" s="20">
        <v>1</v>
      </c>
      <c r="T6400" s="21">
        <f t="shared" si="100"/>
        <v>3016290.8587674298</v>
      </c>
      <c r="U6400" s="39">
        <f>T6400*Fx!$C$7</f>
        <v>3116002.9532721387</v>
      </c>
    </row>
    <row r="6401" spans="1:21">
      <c r="A6401" s="16" t="s">
        <v>4728</v>
      </c>
      <c r="B6401" s="19"/>
      <c r="C6401" s="16" t="s">
        <v>3301</v>
      </c>
      <c r="D6401" s="16" t="s">
        <v>4404</v>
      </c>
      <c r="E6401" s="16" t="s">
        <v>4405</v>
      </c>
      <c r="F6401" s="16">
        <v>5</v>
      </c>
      <c r="G6401" s="16" t="s">
        <v>5331</v>
      </c>
      <c r="H6401" s="16" t="s">
        <v>4405</v>
      </c>
      <c r="I6401" s="16">
        <v>-12.30777</v>
      </c>
      <c r="J6401" s="16">
        <v>-76.143190000000004</v>
      </c>
      <c r="K6401" s="16">
        <v>4</v>
      </c>
      <c r="L6401" s="18" t="s">
        <v>4406</v>
      </c>
      <c r="M6401" s="18">
        <v>1</v>
      </c>
      <c r="N6401" s="18" t="s">
        <v>4</v>
      </c>
      <c r="O6401" s="18">
        <v>3217905.65441718</v>
      </c>
      <c r="P6401" s="18">
        <v>3217905.65441718</v>
      </c>
      <c r="Q6401" s="18">
        <v>3217905.65441718</v>
      </c>
      <c r="R6401" s="18">
        <v>4335806.0786924995</v>
      </c>
      <c r="S6401" s="20">
        <v>1</v>
      </c>
      <c r="T6401" s="21">
        <f t="shared" si="100"/>
        <v>3217905.65441718</v>
      </c>
      <c r="U6401" s="39">
        <f>T6401*Fx!$C$7</f>
        <v>3324282.7008441947</v>
      </c>
    </row>
    <row r="6402" spans="1:21">
      <c r="A6402" s="16" t="s">
        <v>4728</v>
      </c>
      <c r="B6402" s="19"/>
      <c r="C6402" s="16" t="s">
        <v>3301</v>
      </c>
      <c r="D6402" s="16" t="s">
        <v>4404</v>
      </c>
      <c r="E6402" s="16" t="s">
        <v>4405</v>
      </c>
      <c r="F6402" s="16">
        <v>2.1</v>
      </c>
      <c r="G6402" s="16" t="s">
        <v>4405</v>
      </c>
      <c r="H6402" s="16" t="s">
        <v>4405</v>
      </c>
      <c r="I6402" s="16">
        <v>-12.035130000000001</v>
      </c>
      <c r="J6402" s="16">
        <v>-77.086010000000002</v>
      </c>
      <c r="K6402" s="16">
        <v>4</v>
      </c>
      <c r="L6402" s="18" t="s">
        <v>4406</v>
      </c>
      <c r="M6402" s="18">
        <v>1</v>
      </c>
      <c r="N6402" s="18" t="s">
        <v>4</v>
      </c>
      <c r="O6402" s="18">
        <v>201116.8362016</v>
      </c>
      <c r="P6402" s="18">
        <v>201116.8362016</v>
      </c>
      <c r="Q6402" s="18">
        <v>201116.8362016</v>
      </c>
      <c r="R6402" s="18">
        <v>270984.82509370998</v>
      </c>
      <c r="S6402" s="20">
        <v>1</v>
      </c>
      <c r="T6402" s="21">
        <f t="shared" si="100"/>
        <v>201116.8362016</v>
      </c>
      <c r="U6402" s="39">
        <f>T6402*Fx!$C$7</f>
        <v>207765.32665454547</v>
      </c>
    </row>
    <row r="6403" spans="1:21">
      <c r="A6403" s="16" t="s">
        <v>4728</v>
      </c>
      <c r="B6403" s="19"/>
      <c r="C6403" s="16" t="s">
        <v>3301</v>
      </c>
      <c r="D6403" s="16" t="s">
        <v>4404</v>
      </c>
      <c r="E6403" s="16" t="s">
        <v>4405</v>
      </c>
      <c r="F6403" s="16">
        <v>3.3</v>
      </c>
      <c r="G6403" s="16" t="s">
        <v>4405</v>
      </c>
      <c r="H6403" s="16" t="s">
        <v>4405</v>
      </c>
      <c r="I6403" s="16">
        <v>-12.127219999999999</v>
      </c>
      <c r="J6403" s="16">
        <v>-77.021190000000004</v>
      </c>
      <c r="K6403" s="16">
        <v>4</v>
      </c>
      <c r="L6403" s="18" t="s">
        <v>4406</v>
      </c>
      <c r="M6403" s="18">
        <v>1</v>
      </c>
      <c r="N6403" s="18" t="s">
        <v>4</v>
      </c>
      <c r="O6403" s="18">
        <v>643788.20010830497</v>
      </c>
      <c r="P6403" s="18">
        <v>643788.20010830497</v>
      </c>
      <c r="Q6403" s="18">
        <v>643788.20010830497</v>
      </c>
      <c r="R6403" s="18">
        <v>867440.22081208602</v>
      </c>
      <c r="S6403" s="20">
        <v>1</v>
      </c>
      <c r="T6403" s="21">
        <f t="shared" si="100"/>
        <v>643788.20010830497</v>
      </c>
      <c r="U6403" s="39">
        <f>T6403*Fx!$C$7</f>
        <v>665070.45465733996</v>
      </c>
    </row>
    <row r="6404" spans="1:21">
      <c r="A6404" s="16" t="s">
        <v>4728</v>
      </c>
      <c r="B6404" s="19"/>
      <c r="C6404" s="16" t="s">
        <v>3301</v>
      </c>
      <c r="D6404" s="16" t="s">
        <v>4404</v>
      </c>
      <c r="E6404" s="16" t="s">
        <v>4744</v>
      </c>
      <c r="F6404" s="16">
        <v>2.8</v>
      </c>
      <c r="G6404" s="16" t="s">
        <v>4405</v>
      </c>
      <c r="H6404" s="16" t="s">
        <v>4405</v>
      </c>
      <c r="I6404" s="16">
        <v>-12.08943</v>
      </c>
      <c r="J6404" s="16">
        <v>-77.011809999999997</v>
      </c>
      <c r="K6404" s="16">
        <v>4</v>
      </c>
      <c r="L6404" s="18" t="s">
        <v>4406</v>
      </c>
      <c r="M6404" s="18">
        <v>1</v>
      </c>
      <c r="N6404" s="18" t="s">
        <v>4</v>
      </c>
      <c r="O6404" s="18">
        <v>201116.8362016</v>
      </c>
      <c r="P6404" s="18">
        <v>201116.8362016</v>
      </c>
      <c r="Q6404" s="18">
        <v>201116.8362016</v>
      </c>
      <c r="R6404" s="18">
        <v>270984.82509370998</v>
      </c>
      <c r="S6404" s="20">
        <v>1</v>
      </c>
      <c r="T6404" s="21">
        <f t="shared" si="100"/>
        <v>201116.8362016</v>
      </c>
      <c r="U6404" s="39">
        <f>T6404*Fx!$C$7</f>
        <v>207765.32665454547</v>
      </c>
    </row>
    <row r="6405" spans="1:21">
      <c r="A6405" s="16" t="s">
        <v>4728</v>
      </c>
      <c r="B6405" s="19"/>
      <c r="C6405" s="16" t="s">
        <v>3301</v>
      </c>
      <c r="D6405" s="16" t="s">
        <v>4404</v>
      </c>
      <c r="E6405" s="16" t="s">
        <v>4405</v>
      </c>
      <c r="F6405" s="16">
        <v>3.2</v>
      </c>
      <c r="G6405" s="16" t="s">
        <v>4405</v>
      </c>
      <c r="H6405" s="16" t="s">
        <v>4405</v>
      </c>
      <c r="I6405" s="16">
        <v>-12.093425</v>
      </c>
      <c r="J6405" s="16">
        <v>-77.024212000000006</v>
      </c>
      <c r="K6405" s="16">
        <v>1</v>
      </c>
      <c r="L6405" s="18" t="s">
        <v>4406</v>
      </c>
      <c r="M6405" s="18">
        <v>1</v>
      </c>
      <c r="N6405" s="18" t="s">
        <v>4</v>
      </c>
      <c r="O6405" s="18">
        <v>133350.38132342501</v>
      </c>
      <c r="P6405" s="18">
        <v>133350.38132342501</v>
      </c>
      <c r="Q6405" s="18">
        <v>133350.38132342501</v>
      </c>
      <c r="R6405" s="18">
        <v>179676.30379231501</v>
      </c>
      <c r="S6405" s="20">
        <v>1</v>
      </c>
      <c r="T6405" s="21">
        <f t="shared" si="100"/>
        <v>133350.38132342501</v>
      </c>
      <c r="U6405" s="39">
        <f>T6405*Fx!$C$7</f>
        <v>137758.658391968</v>
      </c>
    </row>
    <row r="6406" spans="1:21">
      <c r="A6406" s="16" t="s">
        <v>4728</v>
      </c>
      <c r="B6406" s="19"/>
      <c r="C6406" s="16" t="s">
        <v>3301</v>
      </c>
      <c r="D6406" s="16" t="s">
        <v>4404</v>
      </c>
      <c r="E6406" s="16" t="s">
        <v>4405</v>
      </c>
      <c r="F6406" s="16">
        <v>3.3</v>
      </c>
      <c r="G6406" s="16" t="s">
        <v>4405</v>
      </c>
      <c r="H6406" s="16" t="s">
        <v>4405</v>
      </c>
      <c r="I6406" s="16">
        <v>-12.114039999999999</v>
      </c>
      <c r="J6406" s="16">
        <v>-77.038409999999999</v>
      </c>
      <c r="K6406" s="16">
        <v>4</v>
      </c>
      <c r="L6406" s="18" t="s">
        <v>4406</v>
      </c>
      <c r="M6406" s="18">
        <v>1</v>
      </c>
      <c r="N6406" s="18" t="s">
        <v>4</v>
      </c>
      <c r="O6406" s="18">
        <v>201116.8362016</v>
      </c>
      <c r="P6406" s="18">
        <v>201116.8362016</v>
      </c>
      <c r="Q6406" s="18">
        <v>201116.8362016</v>
      </c>
      <c r="R6406" s="18">
        <v>270984.82509370998</v>
      </c>
      <c r="S6406" s="20">
        <v>1</v>
      </c>
      <c r="T6406" s="21">
        <f t="shared" si="100"/>
        <v>201116.8362016</v>
      </c>
      <c r="U6406" s="39">
        <f>T6406*Fx!$C$7</f>
        <v>207765.32665454547</v>
      </c>
    </row>
    <row r="6407" spans="1:21">
      <c r="A6407" s="16" t="s">
        <v>4728</v>
      </c>
      <c r="B6407" s="19"/>
      <c r="C6407" s="16" t="s">
        <v>3301</v>
      </c>
      <c r="D6407" s="16" t="s">
        <v>4404</v>
      </c>
      <c r="E6407" s="16" t="s">
        <v>4405</v>
      </c>
      <c r="F6407" s="16">
        <v>3.3</v>
      </c>
      <c r="G6407" s="16" t="s">
        <v>4405</v>
      </c>
      <c r="H6407" s="16" t="s">
        <v>4405</v>
      </c>
      <c r="I6407" s="16">
        <v>-12.11594</v>
      </c>
      <c r="J6407" s="16">
        <v>-77.044129999999996</v>
      </c>
      <c r="K6407" s="16">
        <v>4</v>
      </c>
      <c r="L6407" s="18" t="s">
        <v>4406</v>
      </c>
      <c r="M6407" s="18">
        <v>1</v>
      </c>
      <c r="N6407" s="18" t="s">
        <v>4</v>
      </c>
      <c r="O6407" s="18">
        <v>643788.20010830497</v>
      </c>
      <c r="P6407" s="18">
        <v>643788.20010830497</v>
      </c>
      <c r="Q6407" s="18">
        <v>643788.20010830497</v>
      </c>
      <c r="R6407" s="18">
        <v>867440.22081208602</v>
      </c>
      <c r="S6407" s="20">
        <v>1</v>
      </c>
      <c r="T6407" s="21">
        <f t="shared" si="100"/>
        <v>643788.20010830497</v>
      </c>
      <c r="U6407" s="39">
        <f>T6407*Fx!$C$7</f>
        <v>665070.45465733996</v>
      </c>
    </row>
    <row r="6408" spans="1:21">
      <c r="A6408" s="16" t="s">
        <v>4728</v>
      </c>
      <c r="B6408" s="19"/>
      <c r="C6408" s="16" t="s">
        <v>3301</v>
      </c>
      <c r="D6408" s="16" t="s">
        <v>4404</v>
      </c>
      <c r="E6408" s="16" t="s">
        <v>4750</v>
      </c>
      <c r="F6408" s="16">
        <v>12.2</v>
      </c>
      <c r="G6408" s="16" t="s">
        <v>4751</v>
      </c>
      <c r="H6408" s="16" t="s">
        <v>4752</v>
      </c>
      <c r="I6408" s="16">
        <v>-17.339700000000001</v>
      </c>
      <c r="J6408" s="16">
        <v>-71.0047</v>
      </c>
      <c r="K6408" s="16">
        <v>7</v>
      </c>
      <c r="L6408" s="18" t="s">
        <v>4753</v>
      </c>
      <c r="M6408" s="18">
        <v>1</v>
      </c>
      <c r="N6408" s="18" t="s">
        <v>4</v>
      </c>
      <c r="O6408" s="18">
        <v>201116.8362016</v>
      </c>
      <c r="P6408" s="18">
        <v>201116.8362016</v>
      </c>
      <c r="Q6408" s="18">
        <v>201116.8362016</v>
      </c>
      <c r="R6408" s="18">
        <v>270984.82509370998</v>
      </c>
      <c r="S6408" s="20">
        <v>1</v>
      </c>
      <c r="T6408" s="21">
        <f t="shared" si="100"/>
        <v>201116.8362016</v>
      </c>
      <c r="U6408" s="39">
        <f>T6408*Fx!$C$7</f>
        <v>207765.32665454547</v>
      </c>
    </row>
    <row r="6409" spans="1:21">
      <c r="A6409" s="16" t="s">
        <v>4728</v>
      </c>
      <c r="B6409" s="19"/>
      <c r="C6409" s="16" t="s">
        <v>3301</v>
      </c>
      <c r="D6409" s="16" t="s">
        <v>4404</v>
      </c>
      <c r="E6409" s="16" t="s">
        <v>4409</v>
      </c>
      <c r="F6409" s="16">
        <v>12.1</v>
      </c>
      <c r="G6409" s="16" t="s">
        <v>4409</v>
      </c>
      <c r="H6409" s="16" t="s">
        <v>4409</v>
      </c>
      <c r="I6409" s="16">
        <v>-16.398865000000001</v>
      </c>
      <c r="J6409" s="16">
        <v>-71.536968999999999</v>
      </c>
      <c r="K6409" s="16">
        <v>7</v>
      </c>
      <c r="L6409" s="18" t="s">
        <v>4410</v>
      </c>
      <c r="M6409" s="18">
        <v>1</v>
      </c>
      <c r="N6409" s="18" t="s">
        <v>4</v>
      </c>
      <c r="O6409" s="18">
        <v>541524.39116111805</v>
      </c>
      <c r="P6409" s="18">
        <v>541524.39116111805</v>
      </c>
      <c r="Q6409" s="18">
        <v>541524.39116111805</v>
      </c>
      <c r="R6409" s="18">
        <v>729649.96463884495</v>
      </c>
      <c r="S6409" s="20">
        <v>1</v>
      </c>
      <c r="T6409" s="21">
        <f t="shared" si="100"/>
        <v>541524.39116111805</v>
      </c>
      <c r="U6409" s="39">
        <f>T6409*Fx!$C$7</f>
        <v>559426.02392677485</v>
      </c>
    </row>
    <row r="6410" spans="1:21">
      <c r="A6410" s="16" t="s">
        <v>4728</v>
      </c>
      <c r="B6410" s="19"/>
      <c r="C6410" s="16" t="s">
        <v>3301</v>
      </c>
      <c r="D6410" s="16" t="s">
        <v>4404</v>
      </c>
      <c r="E6410" s="16" t="s">
        <v>4408</v>
      </c>
      <c r="F6410" s="16">
        <v>3.3</v>
      </c>
      <c r="G6410" s="16" t="s">
        <v>4405</v>
      </c>
      <c r="H6410" s="16" t="s">
        <v>4405</v>
      </c>
      <c r="I6410" s="16">
        <v>-12.12754</v>
      </c>
      <c r="J6410" s="16">
        <v>-77.027850000000001</v>
      </c>
      <c r="K6410" s="16">
        <v>4</v>
      </c>
      <c r="L6410" s="18" t="s">
        <v>4406</v>
      </c>
      <c r="M6410" s="18">
        <v>1</v>
      </c>
      <c r="N6410" s="18" t="s">
        <v>4</v>
      </c>
      <c r="O6410" s="18">
        <v>1754594.18262409</v>
      </c>
      <c r="P6410" s="18">
        <v>1754594.18262409</v>
      </c>
      <c r="Q6410" s="18">
        <v>1754594.18262409</v>
      </c>
      <c r="R6410" s="18">
        <v>2364140.20162996</v>
      </c>
      <c r="S6410" s="20">
        <v>1</v>
      </c>
      <c r="T6410" s="21">
        <f t="shared" si="100"/>
        <v>1754594.18262409</v>
      </c>
      <c r="U6410" s="39">
        <f>T6410*Fx!$C$7</f>
        <v>1812597.2960992667</v>
      </c>
    </row>
    <row r="6411" spans="1:21">
      <c r="A6411" s="16" t="s">
        <v>4728</v>
      </c>
      <c r="B6411" s="19"/>
      <c r="C6411" s="16" t="s">
        <v>3301</v>
      </c>
      <c r="D6411" s="16" t="s">
        <v>4404</v>
      </c>
      <c r="E6411" s="16" t="s">
        <v>4405</v>
      </c>
      <c r="F6411" s="16">
        <v>2.8</v>
      </c>
      <c r="G6411" s="16" t="s">
        <v>4405</v>
      </c>
      <c r="H6411" s="16" t="s">
        <v>4405</v>
      </c>
      <c r="I6411" s="16">
        <v>-12.057976999999999</v>
      </c>
      <c r="J6411" s="16">
        <v>-77.037133999999995</v>
      </c>
      <c r="K6411" s="16">
        <v>7</v>
      </c>
      <c r="L6411" s="18" t="s">
        <v>4406</v>
      </c>
      <c r="M6411" s="18">
        <v>1</v>
      </c>
      <c r="N6411" s="18" t="s">
        <v>4</v>
      </c>
      <c r="O6411" s="18">
        <v>134290.64065343901</v>
      </c>
      <c r="P6411" s="18">
        <v>134290.64065343901</v>
      </c>
      <c r="Q6411" s="18">
        <v>134290.64065343901</v>
      </c>
      <c r="R6411" s="18">
        <v>180943.209213555</v>
      </c>
      <c r="S6411" s="20">
        <v>1</v>
      </c>
      <c r="T6411" s="21">
        <f t="shared" si="100"/>
        <v>134290.64065343901</v>
      </c>
      <c r="U6411" s="39">
        <f>T6411*Fx!$C$7</f>
        <v>138730.00067504033</v>
      </c>
    </row>
    <row r="6412" spans="1:21">
      <c r="A6412" s="16" t="s">
        <v>4728</v>
      </c>
      <c r="B6412" s="19"/>
      <c r="C6412" s="16" t="s">
        <v>3301</v>
      </c>
      <c r="D6412" s="16" t="s">
        <v>4404</v>
      </c>
      <c r="E6412" s="16" t="s">
        <v>4325</v>
      </c>
      <c r="F6412" s="16">
        <v>3.2</v>
      </c>
      <c r="G6412" s="16" t="s">
        <v>4405</v>
      </c>
      <c r="H6412" s="16" t="s">
        <v>4405</v>
      </c>
      <c r="I6412" s="16">
        <v>-12.103590000000001</v>
      </c>
      <c r="J6412" s="16">
        <v>-77.045730000000006</v>
      </c>
      <c r="K6412" s="16">
        <v>4</v>
      </c>
      <c r="L6412" s="18" t="s">
        <v>4406</v>
      </c>
      <c r="M6412" s="18">
        <v>1</v>
      </c>
      <c r="N6412" s="18" t="s">
        <v>4</v>
      </c>
      <c r="O6412" s="18">
        <v>94014.651243249697</v>
      </c>
      <c r="P6412" s="18">
        <v>94014.651243249697</v>
      </c>
      <c r="Q6412" s="18">
        <v>94014.651243249697</v>
      </c>
      <c r="R6412" s="18">
        <v>126675.34108313201</v>
      </c>
      <c r="S6412" s="20">
        <v>1</v>
      </c>
      <c r="T6412" s="21">
        <f t="shared" si="100"/>
        <v>94014.651243249697</v>
      </c>
      <c r="U6412" s="39">
        <f>T6412*Fx!$C$7</f>
        <v>97122.573598398463</v>
      </c>
    </row>
    <row r="6413" spans="1:21">
      <c r="A6413" s="16" t="s">
        <v>4728</v>
      </c>
      <c r="B6413" s="19"/>
      <c r="C6413" s="16" t="s">
        <v>3301</v>
      </c>
      <c r="D6413" s="16" t="s">
        <v>4404</v>
      </c>
      <c r="E6413" s="16" t="s">
        <v>4758</v>
      </c>
      <c r="F6413" s="16">
        <v>5</v>
      </c>
      <c r="G6413" s="16" t="s">
        <v>4405</v>
      </c>
      <c r="H6413" s="16" t="s">
        <v>4405</v>
      </c>
      <c r="I6413" s="16">
        <v>-12.175470000000001</v>
      </c>
      <c r="J6413" s="16">
        <v>-77.018150000000006</v>
      </c>
      <c r="K6413" s="16">
        <v>4</v>
      </c>
      <c r="L6413" s="18" t="s">
        <v>4406</v>
      </c>
      <c r="M6413" s="18">
        <v>1</v>
      </c>
      <c r="N6413" s="18" t="s">
        <v>4</v>
      </c>
      <c r="O6413" s="18">
        <v>1754594.18262409</v>
      </c>
      <c r="P6413" s="18">
        <v>1754594.18262409</v>
      </c>
      <c r="Q6413" s="18">
        <v>1754594.18262409</v>
      </c>
      <c r="R6413" s="18">
        <v>2364140.20162996</v>
      </c>
      <c r="S6413" s="20">
        <v>1</v>
      </c>
      <c r="T6413" s="21">
        <f t="shared" si="100"/>
        <v>1754594.18262409</v>
      </c>
      <c r="U6413" s="39">
        <f>T6413*Fx!$C$7</f>
        <v>1812597.2960992667</v>
      </c>
    </row>
    <row r="6414" spans="1:21">
      <c r="A6414" s="16" t="s">
        <v>4728</v>
      </c>
      <c r="B6414" s="19"/>
      <c r="C6414" s="16" t="s">
        <v>3301</v>
      </c>
      <c r="D6414" s="16" t="s">
        <v>4404</v>
      </c>
      <c r="E6414" s="16" t="s">
        <v>4405</v>
      </c>
      <c r="F6414" s="16">
        <v>3.3</v>
      </c>
      <c r="G6414" s="16" t="s">
        <v>4405</v>
      </c>
      <c r="H6414" s="16" t="s">
        <v>4405</v>
      </c>
      <c r="I6414" s="16">
        <v>-12.114039999999999</v>
      </c>
      <c r="J6414" s="16">
        <v>-77.038409999999999</v>
      </c>
      <c r="K6414" s="16">
        <v>4</v>
      </c>
      <c r="L6414" s="18" t="s">
        <v>4406</v>
      </c>
      <c r="M6414" s="18">
        <v>1</v>
      </c>
      <c r="N6414" s="18" t="s">
        <v>4</v>
      </c>
      <c r="O6414" s="18">
        <v>184855.36786052701</v>
      </c>
      <c r="P6414" s="18">
        <v>184855.36786052701</v>
      </c>
      <c r="Q6414" s="18">
        <v>184855.36786052701</v>
      </c>
      <c r="R6414" s="18">
        <v>249074.12265129801</v>
      </c>
      <c r="S6414" s="20">
        <v>1</v>
      </c>
      <c r="T6414" s="21">
        <f t="shared" si="100"/>
        <v>184855.36786052701</v>
      </c>
      <c r="U6414" s="39">
        <f>T6414*Fx!$C$7</f>
        <v>190966.2891121147</v>
      </c>
    </row>
    <row r="6415" spans="1:21">
      <c r="A6415" s="16" t="s">
        <v>4728</v>
      </c>
      <c r="B6415" s="19"/>
      <c r="C6415" s="16" t="s">
        <v>3301</v>
      </c>
      <c r="D6415" s="16" t="s">
        <v>4404</v>
      </c>
      <c r="E6415" s="16" t="s">
        <v>4325</v>
      </c>
      <c r="F6415" s="16">
        <v>3.2</v>
      </c>
      <c r="G6415" s="16" t="s">
        <v>4405</v>
      </c>
      <c r="H6415" s="16" t="s">
        <v>4405</v>
      </c>
      <c r="I6415" s="16">
        <v>-12.101089999999999</v>
      </c>
      <c r="J6415" s="16">
        <v>-77.035284000000004</v>
      </c>
      <c r="K6415" s="16">
        <v>7</v>
      </c>
      <c r="L6415" s="18" t="s">
        <v>4406</v>
      </c>
      <c r="M6415" s="18">
        <v>1</v>
      </c>
      <c r="N6415" s="18" t="s">
        <v>4</v>
      </c>
      <c r="O6415" s="18">
        <v>191526.64751274799</v>
      </c>
      <c r="P6415" s="18">
        <v>191526.64751274799</v>
      </c>
      <c r="Q6415" s="18">
        <v>191526.64751274799</v>
      </c>
      <c r="R6415" s="18">
        <v>258063.00485455699</v>
      </c>
      <c r="S6415" s="20">
        <v>1</v>
      </c>
      <c r="T6415" s="21">
        <f t="shared" si="100"/>
        <v>191526.64751274799</v>
      </c>
      <c r="U6415" s="39">
        <f>T6415*Fx!$C$7</f>
        <v>197858.10693465703</v>
      </c>
    </row>
    <row r="6416" spans="1:21">
      <c r="A6416" s="16" t="s">
        <v>4728</v>
      </c>
      <c r="B6416" s="19"/>
      <c r="C6416" s="16" t="s">
        <v>3301</v>
      </c>
      <c r="D6416" s="16" t="s">
        <v>4404</v>
      </c>
      <c r="E6416" s="16" t="s">
        <v>4745</v>
      </c>
      <c r="F6416" s="16">
        <v>11</v>
      </c>
      <c r="G6416" s="16" t="s">
        <v>4745</v>
      </c>
      <c r="H6416" s="16" t="s">
        <v>4745</v>
      </c>
      <c r="I6416" s="16">
        <v>-14.07579</v>
      </c>
      <c r="J6416" s="16">
        <v>-75.722660000000005</v>
      </c>
      <c r="K6416" s="16">
        <v>4</v>
      </c>
      <c r="L6416" s="18" t="s">
        <v>4746</v>
      </c>
      <c r="M6416" s="18">
        <v>1</v>
      </c>
      <c r="N6416" s="18" t="s">
        <v>4</v>
      </c>
      <c r="O6416" s="18">
        <v>201116.8362016</v>
      </c>
      <c r="P6416" s="18">
        <v>201116.8362016</v>
      </c>
      <c r="Q6416" s="18">
        <v>201116.8362016</v>
      </c>
      <c r="R6416" s="18">
        <v>270984.82509370998</v>
      </c>
      <c r="S6416" s="20">
        <v>1</v>
      </c>
      <c r="T6416" s="21">
        <f t="shared" si="100"/>
        <v>201116.8362016</v>
      </c>
      <c r="U6416" s="39">
        <f>T6416*Fx!$C$7</f>
        <v>207765.32665454547</v>
      </c>
    </row>
    <row r="6417" spans="1:21">
      <c r="A6417" s="16" t="s">
        <v>4728</v>
      </c>
      <c r="B6417" s="19"/>
      <c r="C6417" s="16" t="s">
        <v>3301</v>
      </c>
      <c r="D6417" s="16" t="s">
        <v>4404</v>
      </c>
      <c r="E6417" s="16" t="s">
        <v>4407</v>
      </c>
      <c r="F6417" s="16">
        <v>12.1</v>
      </c>
      <c r="G6417" s="16" t="s">
        <v>4409</v>
      </c>
      <c r="H6417" s="16" t="s">
        <v>4409</v>
      </c>
      <c r="I6417" s="16">
        <v>-16.418715200000001</v>
      </c>
      <c r="J6417" s="16">
        <v>-71.511769099999995</v>
      </c>
      <c r="K6417" s="16">
        <v>7</v>
      </c>
      <c r="L6417" s="18" t="s">
        <v>4410</v>
      </c>
      <c r="M6417" s="18">
        <v>1</v>
      </c>
      <c r="N6417" s="18" t="s">
        <v>4</v>
      </c>
      <c r="O6417" s="18">
        <v>467461.52920471103</v>
      </c>
      <c r="P6417" s="18">
        <v>467461.52920471103</v>
      </c>
      <c r="Q6417" s="18">
        <v>467461.52920471103</v>
      </c>
      <c r="R6417" s="18">
        <v>629857.66444037505</v>
      </c>
      <c r="S6417" s="20">
        <v>1</v>
      </c>
      <c r="T6417" s="21">
        <f t="shared" si="100"/>
        <v>467461.52920471103</v>
      </c>
      <c r="U6417" s="39">
        <f>T6417*Fx!$C$7</f>
        <v>482914.8028974288</v>
      </c>
    </row>
    <row r="6418" spans="1:21">
      <c r="A6418" s="16" t="s">
        <v>4728</v>
      </c>
      <c r="B6418" s="19"/>
      <c r="C6418" s="16" t="s">
        <v>3301</v>
      </c>
      <c r="D6418" s="16" t="s">
        <v>4404</v>
      </c>
      <c r="E6418" s="16" t="s">
        <v>4405</v>
      </c>
      <c r="F6418" s="16">
        <v>3.3</v>
      </c>
      <c r="G6418" s="16" t="s">
        <v>4405</v>
      </c>
      <c r="H6418" s="16" t="s">
        <v>4405</v>
      </c>
      <c r="I6418" s="16">
        <v>-12.125730000000001</v>
      </c>
      <c r="J6418" s="16">
        <v>-77.029449999999997</v>
      </c>
      <c r="K6418" s="16">
        <v>4</v>
      </c>
      <c r="L6418" s="18" t="s">
        <v>4406</v>
      </c>
      <c r="M6418" s="18">
        <v>1</v>
      </c>
      <c r="N6418" s="18" t="s">
        <v>4</v>
      </c>
      <c r="O6418" s="18">
        <v>1287576.4002166099</v>
      </c>
      <c r="P6418" s="18">
        <v>1287576.4002166099</v>
      </c>
      <c r="Q6418" s="18">
        <v>1287576.4002166099</v>
      </c>
      <c r="R6418" s="18">
        <v>1734880.4416241699</v>
      </c>
      <c r="S6418" s="20">
        <v>1</v>
      </c>
      <c r="T6418" s="21">
        <f t="shared" si="100"/>
        <v>1287576.4002166099</v>
      </c>
      <c r="U6418" s="39">
        <f>T6418*Fx!$C$7</f>
        <v>1330140.9093146799</v>
      </c>
    </row>
    <row r="6419" spans="1:21">
      <c r="A6419" s="16" t="s">
        <v>4728</v>
      </c>
      <c r="B6419" s="19"/>
      <c r="C6419" s="16" t="s">
        <v>3301</v>
      </c>
      <c r="D6419" s="16" t="s">
        <v>4404</v>
      </c>
      <c r="E6419" s="16" t="s">
        <v>4405</v>
      </c>
      <c r="F6419" s="16">
        <v>5</v>
      </c>
      <c r="G6419" s="16" t="s">
        <v>4405</v>
      </c>
      <c r="H6419" s="16" t="s">
        <v>4405</v>
      </c>
      <c r="I6419" s="16">
        <v>-11.85478</v>
      </c>
      <c r="J6419" s="16">
        <v>-77.035870000000003</v>
      </c>
      <c r="K6419" s="16">
        <v>4</v>
      </c>
      <c r="L6419" s="18" t="s">
        <v>4406</v>
      </c>
      <c r="M6419" s="18">
        <v>1</v>
      </c>
      <c r="N6419" s="18" t="s">
        <v>4</v>
      </c>
      <c r="O6419" s="18">
        <v>265961.18072373699</v>
      </c>
      <c r="P6419" s="18">
        <v>265961.18072373699</v>
      </c>
      <c r="Q6419" s="18">
        <v>265961.18072373699</v>
      </c>
      <c r="R6419" s="18">
        <v>358356.09490144299</v>
      </c>
      <c r="S6419" s="20">
        <v>1</v>
      </c>
      <c r="T6419" s="21">
        <f t="shared" si="100"/>
        <v>265961.18072373699</v>
      </c>
      <c r="U6419" s="39">
        <f>T6419*Fx!$C$7</f>
        <v>274753.28587162914</v>
      </c>
    </row>
    <row r="6420" spans="1:21">
      <c r="A6420" s="16" t="s">
        <v>4728</v>
      </c>
      <c r="B6420" s="19"/>
      <c r="C6420" s="16" t="s">
        <v>3301</v>
      </c>
      <c r="D6420" s="16" t="s">
        <v>4404</v>
      </c>
      <c r="E6420" s="16" t="s">
        <v>4760</v>
      </c>
      <c r="F6420" s="16">
        <v>9</v>
      </c>
      <c r="G6420" s="16" t="s">
        <v>4761</v>
      </c>
      <c r="H6420" s="16" t="s">
        <v>5330</v>
      </c>
      <c r="I6420" s="16">
        <v>-9.0124600000000097</v>
      </c>
      <c r="J6420" s="16">
        <v>-78.136070000000004</v>
      </c>
      <c r="K6420" s="16">
        <v>4</v>
      </c>
      <c r="L6420" s="18" t="s">
        <v>4762</v>
      </c>
      <c r="M6420" s="18">
        <v>1</v>
      </c>
      <c r="N6420" s="18" t="s">
        <v>4</v>
      </c>
      <c r="O6420" s="18">
        <v>201116.8362016</v>
      </c>
      <c r="P6420" s="18">
        <v>201116.8362016</v>
      </c>
      <c r="Q6420" s="18">
        <v>201116.8362016</v>
      </c>
      <c r="R6420" s="18">
        <v>270984.82509370998</v>
      </c>
      <c r="S6420" s="20">
        <v>1</v>
      </c>
      <c r="T6420" s="21">
        <f t="shared" si="100"/>
        <v>201116.8362016</v>
      </c>
      <c r="U6420" s="39">
        <f>T6420*Fx!$C$7</f>
        <v>207765.32665454547</v>
      </c>
    </row>
    <row r="6421" spans="1:21">
      <c r="A6421" s="16" t="s">
        <v>4728</v>
      </c>
      <c r="B6421" s="19"/>
      <c r="C6421" s="16" t="s">
        <v>3301</v>
      </c>
      <c r="D6421" s="16" t="s">
        <v>4404</v>
      </c>
      <c r="E6421" s="16" t="s">
        <v>4408</v>
      </c>
      <c r="F6421" s="16">
        <v>5</v>
      </c>
      <c r="G6421" s="16" t="s">
        <v>5331</v>
      </c>
      <c r="H6421" s="16" t="s">
        <v>4405</v>
      </c>
      <c r="I6421" s="16">
        <v>-12.274819000000001</v>
      </c>
      <c r="J6421" s="16">
        <v>-75.8501713</v>
      </c>
      <c r="K6421" s="16">
        <v>7</v>
      </c>
      <c r="L6421" s="18" t="s">
        <v>4406</v>
      </c>
      <c r="M6421" s="18">
        <v>1</v>
      </c>
      <c r="N6421" s="18" t="s">
        <v>4</v>
      </c>
      <c r="O6421" s="18">
        <v>73005.510512091496</v>
      </c>
      <c r="P6421" s="18">
        <v>73005.510512091496</v>
      </c>
      <c r="Q6421" s="18">
        <v>73005.510512091496</v>
      </c>
      <c r="R6421" s="18">
        <v>98367.624862422104</v>
      </c>
      <c r="S6421" s="20">
        <v>1</v>
      </c>
      <c r="T6421" s="21">
        <f t="shared" si="100"/>
        <v>73005.510512091496</v>
      </c>
      <c r="U6421" s="39">
        <f>T6421*Fx!$C$7</f>
        <v>75418.915818276349</v>
      </c>
    </row>
    <row r="6422" spans="1:21">
      <c r="A6422" s="16" t="s">
        <v>4728</v>
      </c>
      <c r="B6422" s="19"/>
      <c r="C6422" s="16" t="s">
        <v>3301</v>
      </c>
      <c r="D6422" s="16" t="s">
        <v>4404</v>
      </c>
      <c r="E6422" s="16" t="s">
        <v>4405</v>
      </c>
      <c r="F6422" s="16">
        <v>5</v>
      </c>
      <c r="G6422" s="16" t="s">
        <v>4405</v>
      </c>
      <c r="H6422" s="16" t="s">
        <v>4405</v>
      </c>
      <c r="I6422" s="16">
        <v>-12.13517</v>
      </c>
      <c r="J6422" s="16">
        <v>-77.007819999999995</v>
      </c>
      <c r="K6422" s="16">
        <v>4</v>
      </c>
      <c r="L6422" s="18" t="s">
        <v>4406</v>
      </c>
      <c r="M6422" s="18">
        <v>1</v>
      </c>
      <c r="N6422" s="18" t="s">
        <v>4</v>
      </c>
      <c r="O6422" s="18">
        <v>643788.20010830497</v>
      </c>
      <c r="P6422" s="18">
        <v>643788.20010830497</v>
      </c>
      <c r="Q6422" s="18">
        <v>643788.20010830497</v>
      </c>
      <c r="R6422" s="18">
        <v>867440.22081208602</v>
      </c>
      <c r="S6422" s="20">
        <v>1</v>
      </c>
      <c r="T6422" s="21">
        <f t="shared" si="100"/>
        <v>643788.20010830497</v>
      </c>
      <c r="U6422" s="39">
        <f>T6422*Fx!$C$7</f>
        <v>665070.45465733996</v>
      </c>
    </row>
    <row r="6423" spans="1:21">
      <c r="A6423" s="16" t="s">
        <v>4728</v>
      </c>
      <c r="B6423" s="19"/>
      <c r="C6423" s="16" t="s">
        <v>3301</v>
      </c>
      <c r="D6423" s="16" t="s">
        <v>4404</v>
      </c>
      <c r="E6423" s="16" t="s">
        <v>4405</v>
      </c>
      <c r="F6423" s="16">
        <v>5</v>
      </c>
      <c r="G6423" s="16" t="s">
        <v>4405</v>
      </c>
      <c r="H6423" s="16" t="s">
        <v>4405</v>
      </c>
      <c r="I6423" s="16">
        <v>-12.19121</v>
      </c>
      <c r="J6423" s="16">
        <v>-76.939890000000005</v>
      </c>
      <c r="K6423" s="16">
        <v>4</v>
      </c>
      <c r="L6423" s="18" t="s">
        <v>4406</v>
      </c>
      <c r="M6423" s="18">
        <v>1</v>
      </c>
      <c r="N6423" s="18" t="s">
        <v>4</v>
      </c>
      <c r="O6423" s="18">
        <v>2915330.5254290798</v>
      </c>
      <c r="P6423" s="18">
        <v>2915330.5254290798</v>
      </c>
      <c r="Q6423" s="18">
        <v>2915330.5254290798</v>
      </c>
      <c r="R6423" s="18">
        <v>3928116.3499004398</v>
      </c>
      <c r="S6423" s="20">
        <v>1</v>
      </c>
      <c r="T6423" s="21">
        <f t="shared" si="100"/>
        <v>2915330.5254290798</v>
      </c>
      <c r="U6423" s="39">
        <f>T6423*Fx!$C$7</f>
        <v>3011705.0882531819</v>
      </c>
    </row>
    <row r="6424" spans="1:21">
      <c r="A6424" s="16" t="s">
        <v>4728</v>
      </c>
      <c r="B6424" s="19"/>
      <c r="C6424" s="16" t="s">
        <v>3301</v>
      </c>
      <c r="D6424" s="16" t="s">
        <v>4404</v>
      </c>
      <c r="E6424" s="16" t="s">
        <v>4405</v>
      </c>
      <c r="F6424" s="16">
        <v>2.2000000000000002</v>
      </c>
      <c r="G6424" s="16" t="s">
        <v>4405</v>
      </c>
      <c r="H6424" s="16" t="s">
        <v>4405</v>
      </c>
      <c r="I6424" s="16">
        <v>-12.048</v>
      </c>
      <c r="J6424" s="16">
        <v>-77.025300000000001</v>
      </c>
      <c r="K6424" s="16">
        <v>1</v>
      </c>
      <c r="L6424" s="18" t="s">
        <v>4406</v>
      </c>
      <c r="M6424" s="18">
        <v>1</v>
      </c>
      <c r="N6424" s="18" t="s">
        <v>4</v>
      </c>
      <c r="O6424" s="18">
        <v>4226370.1502278801</v>
      </c>
      <c r="P6424" s="18">
        <v>4226370.1502278801</v>
      </c>
      <c r="Q6424" s="18">
        <v>4226370.1502278801</v>
      </c>
      <c r="R6424" s="18">
        <v>5694611.1403261703</v>
      </c>
      <c r="S6424" s="20">
        <v>1</v>
      </c>
      <c r="T6424" s="21">
        <f t="shared" si="100"/>
        <v>4226370.1502278801</v>
      </c>
      <c r="U6424" s="39">
        <f>T6424*Fx!$C$7</f>
        <v>4366084.8659378933</v>
      </c>
    </row>
    <row r="6425" spans="1:21">
      <c r="A6425" s="16" t="s">
        <v>4728</v>
      </c>
      <c r="B6425" s="19"/>
      <c r="C6425" s="16" t="s">
        <v>3301</v>
      </c>
      <c r="D6425" s="16" t="s">
        <v>4404</v>
      </c>
      <c r="E6425" s="16" t="s">
        <v>4405</v>
      </c>
      <c r="F6425" s="16">
        <v>5</v>
      </c>
      <c r="G6425" s="16" t="s">
        <v>4405</v>
      </c>
      <c r="H6425" s="16" t="s">
        <v>4405</v>
      </c>
      <c r="I6425" s="16">
        <v>-12.14129</v>
      </c>
      <c r="J6425" s="16">
        <v>-77.023880000000005</v>
      </c>
      <c r="K6425" s="16">
        <v>4</v>
      </c>
      <c r="L6425" s="18" t="s">
        <v>4406</v>
      </c>
      <c r="M6425" s="18">
        <v>1</v>
      </c>
      <c r="N6425" s="18" t="s">
        <v>4</v>
      </c>
      <c r="O6425" s="18">
        <v>7494607.9212984601</v>
      </c>
      <c r="P6425" s="18">
        <v>7494607.9212984601</v>
      </c>
      <c r="Q6425" s="18">
        <v>7494607.9212984499</v>
      </c>
      <c r="R6425" s="18">
        <v>10098234.7129963</v>
      </c>
      <c r="S6425" s="20">
        <v>1</v>
      </c>
      <c r="T6425" s="21">
        <f t="shared" si="100"/>
        <v>7494607.9212984601</v>
      </c>
      <c r="U6425" s="39">
        <f>T6425*Fx!$C$7</f>
        <v>7742363.5550603932</v>
      </c>
    </row>
    <row r="6426" spans="1:21">
      <c r="A6426" s="16" t="s">
        <v>4728</v>
      </c>
      <c r="B6426" s="19"/>
      <c r="C6426" s="16" t="s">
        <v>3301</v>
      </c>
      <c r="D6426" s="16" t="s">
        <v>4404</v>
      </c>
      <c r="E6426" s="16" t="s">
        <v>4405</v>
      </c>
      <c r="F6426" s="16">
        <v>5</v>
      </c>
      <c r="G6426" s="16" t="s">
        <v>4405</v>
      </c>
      <c r="H6426" s="16" t="s">
        <v>4405</v>
      </c>
      <c r="I6426" s="16">
        <v>-12.106762</v>
      </c>
      <c r="J6426" s="16">
        <v>-76.983553999999998</v>
      </c>
      <c r="K6426" s="16">
        <v>1</v>
      </c>
      <c r="L6426" s="18" t="s">
        <v>4406</v>
      </c>
      <c r="M6426" s="18">
        <v>1</v>
      </c>
      <c r="N6426" s="18" t="s">
        <v>4</v>
      </c>
      <c r="O6426" s="18">
        <v>690518.81045142096</v>
      </c>
      <c r="P6426" s="18">
        <v>690518.81045142096</v>
      </c>
      <c r="Q6426" s="18">
        <v>690518.81045142096</v>
      </c>
      <c r="R6426" s="18">
        <v>930405.04518739495</v>
      </c>
      <c r="S6426" s="20">
        <v>1</v>
      </c>
      <c r="T6426" s="21">
        <f t="shared" si="100"/>
        <v>690518.81045142096</v>
      </c>
      <c r="U6426" s="39">
        <f>T6426*Fx!$C$7</f>
        <v>713345.8785655176</v>
      </c>
    </row>
    <row r="6427" spans="1:21">
      <c r="A6427" s="16" t="s">
        <v>4728</v>
      </c>
      <c r="B6427" s="19"/>
      <c r="C6427" s="16" t="s">
        <v>3301</v>
      </c>
      <c r="D6427" s="16" t="s">
        <v>4404</v>
      </c>
      <c r="E6427" s="16" t="s">
        <v>4744</v>
      </c>
      <c r="F6427" s="16">
        <v>5</v>
      </c>
      <c r="G6427" s="16" t="s">
        <v>4405</v>
      </c>
      <c r="H6427" s="16" t="s">
        <v>4405</v>
      </c>
      <c r="I6427" s="16">
        <v>-12.186159999999999</v>
      </c>
      <c r="J6427" s="16">
        <v>-76.982690000000005</v>
      </c>
      <c r="K6427" s="16">
        <v>4</v>
      </c>
      <c r="L6427" s="18" t="s">
        <v>4406</v>
      </c>
      <c r="M6427" s="18">
        <v>1</v>
      </c>
      <c r="N6427" s="18" t="s">
        <v>4</v>
      </c>
      <c r="O6427" s="18">
        <v>3780329.6191278398</v>
      </c>
      <c r="P6427" s="18">
        <v>3780329.6191278398</v>
      </c>
      <c r="Q6427" s="18">
        <v>3780329.6191278398</v>
      </c>
      <c r="R6427" s="18">
        <v>5093616.1287315497</v>
      </c>
      <c r="S6427" s="20">
        <v>1</v>
      </c>
      <c r="T6427" s="21">
        <f t="shared" si="100"/>
        <v>3780329.6191278398</v>
      </c>
      <c r="U6427" s="39">
        <f>T6427*Fx!$C$7</f>
        <v>3905299.1933138845</v>
      </c>
    </row>
    <row r="6428" spans="1:21">
      <c r="A6428" s="16" t="s">
        <v>4728</v>
      </c>
      <c r="B6428" s="19"/>
      <c r="C6428" s="16" t="s">
        <v>3301</v>
      </c>
      <c r="D6428" s="16" t="s">
        <v>4404</v>
      </c>
      <c r="E6428" s="16" t="s">
        <v>4743</v>
      </c>
      <c r="F6428" s="16">
        <v>5</v>
      </c>
      <c r="G6428" s="16" t="s">
        <v>4405</v>
      </c>
      <c r="H6428" s="16" t="s">
        <v>4405</v>
      </c>
      <c r="I6428" s="16">
        <v>-12.026339999999999</v>
      </c>
      <c r="J6428" s="16">
        <v>-77.031170000000003</v>
      </c>
      <c r="K6428" s="16">
        <v>4</v>
      </c>
      <c r="L6428" s="18" t="s">
        <v>4406</v>
      </c>
      <c r="M6428" s="18">
        <v>1</v>
      </c>
      <c r="N6428" s="18" t="s">
        <v>4</v>
      </c>
      <c r="O6428" s="18">
        <v>3780329.6191278398</v>
      </c>
      <c r="P6428" s="18">
        <v>3780329.6191278398</v>
      </c>
      <c r="Q6428" s="18">
        <v>3780329.6191278398</v>
      </c>
      <c r="R6428" s="18">
        <v>5093616.1287315497</v>
      </c>
      <c r="S6428" s="20">
        <v>1</v>
      </c>
      <c r="T6428" s="21">
        <f t="shared" si="100"/>
        <v>3780329.6191278398</v>
      </c>
      <c r="U6428" s="39">
        <f>T6428*Fx!$C$7</f>
        <v>3905299.1933138845</v>
      </c>
    </row>
    <row r="6429" spans="1:21">
      <c r="A6429" s="16" t="s">
        <v>4728</v>
      </c>
      <c r="B6429" s="19"/>
      <c r="C6429" s="16" t="s">
        <v>3301</v>
      </c>
      <c r="D6429" s="16" t="s">
        <v>4404</v>
      </c>
      <c r="E6429" s="16" t="s">
        <v>4405</v>
      </c>
      <c r="F6429" s="16">
        <v>2.8</v>
      </c>
      <c r="G6429" s="16" t="s">
        <v>4405</v>
      </c>
      <c r="H6429" s="16" t="s">
        <v>4405</v>
      </c>
      <c r="I6429" s="16">
        <v>-12.057976999999999</v>
      </c>
      <c r="J6429" s="16">
        <v>-77.037133999999995</v>
      </c>
      <c r="K6429" s="16">
        <v>7</v>
      </c>
      <c r="L6429" s="18" t="s">
        <v>4406</v>
      </c>
      <c r="M6429" s="18">
        <v>1</v>
      </c>
      <c r="N6429" s="18" t="s">
        <v>4</v>
      </c>
      <c r="O6429" s="18">
        <v>477951.683990433</v>
      </c>
      <c r="P6429" s="18">
        <v>477951.683990433</v>
      </c>
      <c r="Q6429" s="18">
        <v>477951.68399043201</v>
      </c>
      <c r="R6429" s="18">
        <v>643992.098998431</v>
      </c>
      <c r="S6429" s="20">
        <v>1</v>
      </c>
      <c r="T6429" s="21">
        <f t="shared" si="100"/>
        <v>477951.683990433</v>
      </c>
      <c r="U6429" s="39">
        <f>T6429*Fx!$C$7</f>
        <v>493751.73965953826</v>
      </c>
    </row>
    <row r="6430" spans="1:21">
      <c r="A6430" s="16" t="s">
        <v>4728</v>
      </c>
      <c r="B6430" s="19"/>
      <c r="C6430" s="16" t="s">
        <v>3301</v>
      </c>
      <c r="D6430" s="16" t="s">
        <v>4404</v>
      </c>
      <c r="E6430" s="16" t="s">
        <v>4405</v>
      </c>
      <c r="F6430" s="16">
        <v>3.2</v>
      </c>
      <c r="G6430" s="16" t="s">
        <v>4405</v>
      </c>
      <c r="H6430" s="16" t="s">
        <v>4405</v>
      </c>
      <c r="I6430" s="16">
        <v>-12.09728</v>
      </c>
      <c r="J6430" s="16">
        <v>-77.026970000000006</v>
      </c>
      <c r="K6430" s="16">
        <v>4</v>
      </c>
      <c r="L6430" s="18" t="s">
        <v>4406</v>
      </c>
      <c r="M6430" s="18">
        <v>1</v>
      </c>
      <c r="N6430" s="18" t="s">
        <v>4</v>
      </c>
      <c r="O6430" s="18">
        <v>505806.17187382502</v>
      </c>
      <c r="P6430" s="18">
        <v>505806.17187382502</v>
      </c>
      <c r="Q6430" s="18">
        <v>505806.17187382502</v>
      </c>
      <c r="R6430" s="18">
        <v>681523.23597191402</v>
      </c>
      <c r="S6430" s="20">
        <v>1</v>
      </c>
      <c r="T6430" s="21">
        <f t="shared" si="100"/>
        <v>505806.17187382502</v>
      </c>
      <c r="U6430" s="39">
        <f>T6430*Fx!$C$7</f>
        <v>522527.03705973667</v>
      </c>
    </row>
    <row r="6431" spans="1:21">
      <c r="A6431" s="16" t="s">
        <v>4728</v>
      </c>
      <c r="B6431" s="19"/>
      <c r="C6431" s="16" t="s">
        <v>3301</v>
      </c>
      <c r="D6431" s="16" t="s">
        <v>4404</v>
      </c>
      <c r="E6431" s="16" t="s">
        <v>4405</v>
      </c>
      <c r="F6431" s="16">
        <v>2.2999999999999998</v>
      </c>
      <c r="G6431" s="16" t="s">
        <v>4405</v>
      </c>
      <c r="H6431" s="16" t="s">
        <v>4405</v>
      </c>
      <c r="I6431" s="16">
        <v>-12.074859999999999</v>
      </c>
      <c r="J6431" s="16">
        <v>-77.093590000000006</v>
      </c>
      <c r="K6431" s="16">
        <v>4</v>
      </c>
      <c r="L6431" s="18" t="s">
        <v>4406</v>
      </c>
      <c r="M6431" s="18">
        <v>1</v>
      </c>
      <c r="N6431" s="18" t="s">
        <v>4</v>
      </c>
      <c r="O6431" s="18">
        <v>305698.03998255101</v>
      </c>
      <c r="P6431" s="18">
        <v>305698.03998255101</v>
      </c>
      <c r="Q6431" s="18">
        <v>305698.03998255101</v>
      </c>
      <c r="R6431" s="18">
        <v>411897.53906591499</v>
      </c>
      <c r="S6431" s="20">
        <v>1</v>
      </c>
      <c r="T6431" s="21">
        <f t="shared" si="100"/>
        <v>305698.03998255101</v>
      </c>
      <c r="U6431" s="39">
        <f>T6431*Fx!$C$7</f>
        <v>315803.76031255274</v>
      </c>
    </row>
    <row r="6432" spans="1:21">
      <c r="A6432" s="16" t="s">
        <v>4728</v>
      </c>
      <c r="B6432" s="19"/>
      <c r="C6432" s="16" t="s">
        <v>3301</v>
      </c>
      <c r="D6432" s="16" t="s">
        <v>4404</v>
      </c>
      <c r="E6432" s="16" t="s">
        <v>4405</v>
      </c>
      <c r="F6432" s="16">
        <v>5</v>
      </c>
      <c r="G6432" s="16" t="s">
        <v>4405</v>
      </c>
      <c r="H6432" s="16" t="s">
        <v>4405</v>
      </c>
      <c r="I6432" s="16">
        <v>-12.18899</v>
      </c>
      <c r="J6432" s="16">
        <v>-76.99091</v>
      </c>
      <c r="K6432" s="16">
        <v>4</v>
      </c>
      <c r="L6432" s="18" t="s">
        <v>4406</v>
      </c>
      <c r="M6432" s="18">
        <v>1</v>
      </c>
      <c r="N6432" s="18" t="s">
        <v>4</v>
      </c>
      <c r="O6432" s="18">
        <v>189909.59551136399</v>
      </c>
      <c r="P6432" s="18">
        <v>189909.59551136399</v>
      </c>
      <c r="Q6432" s="18">
        <v>189909.59551136399</v>
      </c>
      <c r="R6432" s="18">
        <v>255884.18898792699</v>
      </c>
      <c r="S6432" s="20">
        <v>1</v>
      </c>
      <c r="T6432" s="21">
        <f t="shared" si="100"/>
        <v>189909.59551136399</v>
      </c>
      <c r="U6432" s="39">
        <f>T6432*Fx!$C$7</f>
        <v>196187.59866876449</v>
      </c>
    </row>
    <row r="6433" spans="1:21">
      <c r="A6433" s="16" t="s">
        <v>4728</v>
      </c>
      <c r="B6433" s="19"/>
      <c r="C6433" s="16" t="s">
        <v>3301</v>
      </c>
      <c r="D6433" s="16" t="s">
        <v>4404</v>
      </c>
      <c r="E6433" s="16" t="s">
        <v>4138</v>
      </c>
      <c r="F6433" s="16">
        <v>10.1</v>
      </c>
      <c r="H6433" s="16" t="s">
        <v>5332</v>
      </c>
      <c r="I6433" s="16">
        <v>0</v>
      </c>
      <c r="J6433" s="16">
        <v>0</v>
      </c>
      <c r="K6433" s="16">
        <v>10</v>
      </c>
      <c r="L6433" s="18" t="s">
        <v>5333</v>
      </c>
      <c r="M6433" s="18">
        <v>1</v>
      </c>
      <c r="N6433" s="18" t="s">
        <v>4</v>
      </c>
      <c r="O6433" s="18">
        <v>2626065.4718031301</v>
      </c>
      <c r="P6433" s="18">
        <v>2626065.4718031301</v>
      </c>
      <c r="Q6433" s="18">
        <v>2626065.4718031301</v>
      </c>
      <c r="R6433" s="18">
        <v>3538360.6166510601</v>
      </c>
      <c r="S6433" s="20">
        <v>1</v>
      </c>
      <c r="T6433" s="21">
        <f t="shared" si="100"/>
        <v>2626065.4718031301</v>
      </c>
      <c r="U6433" s="39">
        <f>T6433*Fx!$C$7</f>
        <v>2712877.5535156308</v>
      </c>
    </row>
    <row r="6434" spans="1:21">
      <c r="A6434" s="16" t="s">
        <v>4728</v>
      </c>
      <c r="B6434" s="19"/>
      <c r="C6434" s="16" t="s">
        <v>3301</v>
      </c>
      <c r="D6434" s="16" t="s">
        <v>4404</v>
      </c>
      <c r="E6434" s="16" t="s">
        <v>4742</v>
      </c>
      <c r="F6434" s="16">
        <v>7.1</v>
      </c>
      <c r="G6434" s="16" t="s">
        <v>4742</v>
      </c>
      <c r="H6434" s="16" t="s">
        <v>4412</v>
      </c>
      <c r="I6434" s="16">
        <v>-6.6277500000000096</v>
      </c>
      <c r="J6434" s="16">
        <v>-78.941010000000006</v>
      </c>
      <c r="K6434" s="16">
        <v>7</v>
      </c>
      <c r="L6434" s="18" t="s">
        <v>4413</v>
      </c>
      <c r="M6434" s="18">
        <v>1</v>
      </c>
      <c r="N6434" s="18" t="s">
        <v>4</v>
      </c>
      <c r="O6434" s="18">
        <v>467461.52920471103</v>
      </c>
      <c r="P6434" s="18">
        <v>467461.52920471103</v>
      </c>
      <c r="Q6434" s="18">
        <v>467461.52920471103</v>
      </c>
      <c r="R6434" s="18">
        <v>629857.66444037505</v>
      </c>
      <c r="S6434" s="20">
        <v>1</v>
      </c>
      <c r="T6434" s="21">
        <f t="shared" si="100"/>
        <v>467461.52920471103</v>
      </c>
      <c r="U6434" s="39">
        <f>T6434*Fx!$C$7</f>
        <v>482914.8028974288</v>
      </c>
    </row>
    <row r="6435" spans="1:21">
      <c r="A6435" s="16" t="s">
        <v>4728</v>
      </c>
      <c r="B6435" s="19"/>
      <c r="C6435" s="16" t="s">
        <v>3301</v>
      </c>
      <c r="D6435" s="16" t="s">
        <v>4404</v>
      </c>
      <c r="E6435" s="16" t="s">
        <v>4405</v>
      </c>
      <c r="F6435" s="16">
        <v>5</v>
      </c>
      <c r="G6435" s="16" t="s">
        <v>4405</v>
      </c>
      <c r="H6435" s="16" t="s">
        <v>4405</v>
      </c>
      <c r="I6435" s="16">
        <v>-11.93479</v>
      </c>
      <c r="J6435" s="16">
        <v>-77.053049999999999</v>
      </c>
      <c r="K6435" s="16">
        <v>4</v>
      </c>
      <c r="L6435" s="18" t="s">
        <v>4406</v>
      </c>
      <c r="M6435" s="18">
        <v>1</v>
      </c>
      <c r="N6435" s="18" t="s">
        <v>4</v>
      </c>
      <c r="O6435" s="18">
        <v>3516147.9564975402</v>
      </c>
      <c r="P6435" s="18">
        <v>3516147.9564975402</v>
      </c>
      <c r="Q6435" s="18">
        <v>3516147.9564975402</v>
      </c>
      <c r="R6435" s="18">
        <v>4737657.7565091699</v>
      </c>
      <c r="S6435" s="20">
        <v>1</v>
      </c>
      <c r="T6435" s="21">
        <f t="shared" si="100"/>
        <v>3516147.9564975402</v>
      </c>
      <c r="U6435" s="39">
        <f>T6435*Fx!$C$7</f>
        <v>3632384.2525801039</v>
      </c>
    </row>
    <row r="6436" spans="1:21">
      <c r="A6436" s="16" t="s">
        <v>4728</v>
      </c>
      <c r="B6436" s="19"/>
      <c r="C6436" s="16" t="s">
        <v>3301</v>
      </c>
      <c r="D6436" s="16" t="s">
        <v>4404</v>
      </c>
      <c r="E6436" s="16" t="s">
        <v>4405</v>
      </c>
      <c r="F6436" s="16">
        <v>3.3</v>
      </c>
      <c r="G6436" s="16" t="s">
        <v>4405</v>
      </c>
      <c r="H6436" s="16" t="s">
        <v>4405</v>
      </c>
      <c r="I6436" s="16">
        <v>-12.110580000000001</v>
      </c>
      <c r="J6436" s="16">
        <v>-77.050269999999998</v>
      </c>
      <c r="K6436" s="16">
        <v>4</v>
      </c>
      <c r="L6436" s="18" t="s">
        <v>4406</v>
      </c>
      <c r="M6436" s="18">
        <v>1</v>
      </c>
      <c r="N6436" s="18" t="s">
        <v>4</v>
      </c>
      <c r="O6436" s="18">
        <v>223988.026294018</v>
      </c>
      <c r="P6436" s="18">
        <v>223988.026294018</v>
      </c>
      <c r="Q6436" s="18">
        <v>223988.026294018</v>
      </c>
      <c r="R6436" s="18">
        <v>301801.46662374301</v>
      </c>
      <c r="S6436" s="20">
        <v>1</v>
      </c>
      <c r="T6436" s="21">
        <f t="shared" si="100"/>
        <v>223988.026294018</v>
      </c>
      <c r="U6436" s="39">
        <f>T6436*Fx!$C$7</f>
        <v>231392.58914671282</v>
      </c>
    </row>
    <row r="6437" spans="1:21">
      <c r="A6437" s="16" t="s">
        <v>4728</v>
      </c>
      <c r="B6437" s="19"/>
      <c r="C6437" s="16" t="s">
        <v>3301</v>
      </c>
      <c r="D6437" s="16" t="s">
        <v>4404</v>
      </c>
      <c r="E6437" s="16" t="s">
        <v>4405</v>
      </c>
      <c r="F6437" s="16">
        <v>5</v>
      </c>
      <c r="G6437" s="16" t="s">
        <v>4405</v>
      </c>
      <c r="H6437" s="16" t="s">
        <v>4405</v>
      </c>
      <c r="I6437" s="16">
        <v>-12.107010000000001</v>
      </c>
      <c r="J6437" s="16">
        <v>-76.947370000000006</v>
      </c>
      <c r="K6437" s="16">
        <v>4</v>
      </c>
      <c r="L6437" s="18" t="s">
        <v>4406</v>
      </c>
      <c r="M6437" s="18">
        <v>1</v>
      </c>
      <c r="N6437" s="18" t="s">
        <v>4</v>
      </c>
      <c r="O6437" s="18">
        <v>1754594.18262409</v>
      </c>
      <c r="P6437" s="18">
        <v>1754594.18262409</v>
      </c>
      <c r="Q6437" s="18">
        <v>1754594.18262409</v>
      </c>
      <c r="R6437" s="18">
        <v>2364140.20162996</v>
      </c>
      <c r="S6437" s="20">
        <v>1</v>
      </c>
      <c r="T6437" s="21">
        <f t="shared" si="100"/>
        <v>1754594.18262409</v>
      </c>
      <c r="U6437" s="39">
        <f>T6437*Fx!$C$7</f>
        <v>1812597.2960992667</v>
      </c>
    </row>
    <row r="6438" spans="1:21">
      <c r="A6438" s="16" t="s">
        <v>4728</v>
      </c>
      <c r="B6438" s="19"/>
      <c r="C6438" s="16" t="s">
        <v>3301</v>
      </c>
      <c r="D6438" s="16" t="s">
        <v>4404</v>
      </c>
      <c r="E6438" s="16" t="s">
        <v>4754</v>
      </c>
      <c r="F6438" s="16">
        <v>8.1</v>
      </c>
      <c r="G6438" s="16" t="s">
        <v>4755</v>
      </c>
      <c r="H6438" s="16" t="s">
        <v>4756</v>
      </c>
      <c r="I6438" s="16">
        <v>-3.7491510000000101</v>
      </c>
      <c r="J6438" s="16">
        <v>-73.259435999999994</v>
      </c>
      <c r="K6438" s="16">
        <v>7</v>
      </c>
      <c r="L6438" s="18" t="s">
        <v>4757</v>
      </c>
      <c r="M6438" s="18">
        <v>1</v>
      </c>
      <c r="N6438" s="18" t="s">
        <v>4</v>
      </c>
      <c r="O6438" s="18">
        <v>201116.8362016</v>
      </c>
      <c r="P6438" s="18">
        <v>201116.8362016</v>
      </c>
      <c r="Q6438" s="18">
        <v>201116.8362016</v>
      </c>
      <c r="R6438" s="18">
        <v>270984.82509370998</v>
      </c>
      <c r="S6438" s="20">
        <v>1</v>
      </c>
      <c r="T6438" s="21">
        <f t="shared" si="100"/>
        <v>201116.8362016</v>
      </c>
      <c r="U6438" s="39">
        <f>T6438*Fx!$C$7</f>
        <v>207765.32665454547</v>
      </c>
    </row>
    <row r="6439" spans="1:21">
      <c r="A6439" s="16" t="s">
        <v>4728</v>
      </c>
      <c r="B6439" s="19"/>
      <c r="C6439" s="16" t="s">
        <v>3301</v>
      </c>
      <c r="D6439" s="16" t="s">
        <v>4404</v>
      </c>
      <c r="E6439" s="16" t="s">
        <v>4405</v>
      </c>
      <c r="F6439" s="16">
        <v>3.3</v>
      </c>
      <c r="G6439" s="16" t="s">
        <v>4405</v>
      </c>
      <c r="H6439" s="16" t="s">
        <v>4405</v>
      </c>
      <c r="I6439" s="16">
        <v>-12.113160000000001</v>
      </c>
      <c r="J6439" s="16">
        <v>-77.027320000000003</v>
      </c>
      <c r="K6439" s="16">
        <v>4</v>
      </c>
      <c r="L6439" s="18" t="s">
        <v>4406</v>
      </c>
      <c r="M6439" s="18">
        <v>1</v>
      </c>
      <c r="N6439" s="18" t="s">
        <v>4</v>
      </c>
      <c r="O6439" s="18">
        <v>643788.20010830497</v>
      </c>
      <c r="P6439" s="18">
        <v>643788.20010830497</v>
      </c>
      <c r="Q6439" s="18">
        <v>643788.20010830497</v>
      </c>
      <c r="R6439" s="18">
        <v>867440.22081208602</v>
      </c>
      <c r="S6439" s="20">
        <v>1</v>
      </c>
      <c r="T6439" s="21">
        <f t="shared" si="100"/>
        <v>643788.20010830497</v>
      </c>
      <c r="U6439" s="39">
        <f>T6439*Fx!$C$7</f>
        <v>665070.45465733996</v>
      </c>
    </row>
    <row r="6440" spans="1:21">
      <c r="A6440" s="16" t="s">
        <v>4728</v>
      </c>
      <c r="B6440" s="19"/>
      <c r="C6440" s="16" t="s">
        <v>3301</v>
      </c>
      <c r="D6440" s="16" t="s">
        <v>4404</v>
      </c>
      <c r="E6440" s="16" t="s">
        <v>4411</v>
      </c>
      <c r="F6440" s="16">
        <v>7.1</v>
      </c>
      <c r="G6440" s="16" t="s">
        <v>4411</v>
      </c>
      <c r="H6440" s="16" t="s">
        <v>4412</v>
      </c>
      <c r="I6440" s="16">
        <v>-7.0014770000000102</v>
      </c>
      <c r="J6440" s="16">
        <v>-78.850932</v>
      </c>
      <c r="K6440" s="16">
        <v>7</v>
      </c>
      <c r="L6440" s="18" t="s">
        <v>4413</v>
      </c>
      <c r="M6440" s="18">
        <v>1</v>
      </c>
      <c r="N6440" s="18" t="s">
        <v>4</v>
      </c>
      <c r="O6440" s="18">
        <v>201116.8362016</v>
      </c>
      <c r="P6440" s="18">
        <v>201116.8362016</v>
      </c>
      <c r="Q6440" s="18">
        <v>201116.8362016</v>
      </c>
      <c r="R6440" s="18">
        <v>270984.82509370998</v>
      </c>
      <c r="S6440" s="20">
        <v>1</v>
      </c>
      <c r="T6440" s="21">
        <f t="shared" si="100"/>
        <v>201116.8362016</v>
      </c>
      <c r="U6440" s="39">
        <f>T6440*Fx!$C$7</f>
        <v>207765.32665454547</v>
      </c>
    </row>
    <row r="6441" spans="1:21">
      <c r="A6441" s="16" t="s">
        <v>4728</v>
      </c>
      <c r="B6441" s="19"/>
      <c r="C6441" s="16" t="s">
        <v>3301</v>
      </c>
      <c r="D6441" s="16" t="s">
        <v>4404</v>
      </c>
      <c r="E6441" s="16" t="s">
        <v>4414</v>
      </c>
      <c r="F6441" s="16">
        <v>5</v>
      </c>
      <c r="G6441" s="16" t="s">
        <v>4405</v>
      </c>
      <c r="H6441" s="16" t="s">
        <v>4405</v>
      </c>
      <c r="I6441" s="16">
        <v>-12.142504000000001</v>
      </c>
      <c r="J6441" s="16">
        <v>-77.006129999999999</v>
      </c>
      <c r="K6441" s="16">
        <v>7</v>
      </c>
      <c r="L6441" s="18" t="s">
        <v>4406</v>
      </c>
      <c r="M6441" s="18">
        <v>1</v>
      </c>
      <c r="N6441" s="18" t="s">
        <v>4</v>
      </c>
      <c r="O6441" s="18">
        <v>73005.510512091496</v>
      </c>
      <c r="P6441" s="18">
        <v>73005.510512091496</v>
      </c>
      <c r="Q6441" s="18">
        <v>73005.510512091496</v>
      </c>
      <c r="R6441" s="18">
        <v>98367.624862422104</v>
      </c>
      <c r="S6441" s="20">
        <v>1</v>
      </c>
      <c r="T6441" s="21">
        <f t="shared" si="100"/>
        <v>73005.510512091496</v>
      </c>
      <c r="U6441" s="39">
        <f>T6441*Fx!$C$7</f>
        <v>75418.915818276349</v>
      </c>
    </row>
    <row r="6442" spans="1:21">
      <c r="A6442" s="16" t="s">
        <v>4728</v>
      </c>
      <c r="B6442" s="19"/>
      <c r="C6442" s="16" t="s">
        <v>3301</v>
      </c>
      <c r="D6442" s="16" t="s">
        <v>4404</v>
      </c>
      <c r="E6442" s="16" t="s">
        <v>4405</v>
      </c>
      <c r="F6442" s="16">
        <v>2.2000000000000002</v>
      </c>
      <c r="G6442" s="16" t="s">
        <v>4405</v>
      </c>
      <c r="H6442" s="16" t="s">
        <v>4405</v>
      </c>
      <c r="I6442" s="16">
        <v>-12.049390000000001</v>
      </c>
      <c r="J6442" s="16">
        <v>-77.028360000000006</v>
      </c>
      <c r="K6442" s="16">
        <v>4</v>
      </c>
      <c r="L6442" s="18" t="s">
        <v>4406</v>
      </c>
      <c r="M6442" s="18">
        <v>1</v>
      </c>
      <c r="N6442" s="18" t="s">
        <v>4</v>
      </c>
      <c r="O6442" s="18">
        <v>908034.86815385299</v>
      </c>
      <c r="P6442" s="18">
        <v>908034.86815385299</v>
      </c>
      <c r="Q6442" s="18">
        <v>908034.86815385299</v>
      </c>
      <c r="R6442" s="18">
        <v>1223486.18133097</v>
      </c>
      <c r="S6442" s="20">
        <v>1</v>
      </c>
      <c r="T6442" s="21">
        <f t="shared" si="100"/>
        <v>908034.86815385299</v>
      </c>
      <c r="U6442" s="39">
        <f>T6442*Fx!$C$7</f>
        <v>938052.54974571604</v>
      </c>
    </row>
    <row r="6443" spans="1:21">
      <c r="A6443" s="16" t="s">
        <v>4728</v>
      </c>
      <c r="B6443" s="19"/>
      <c r="C6443" s="16" t="s">
        <v>3301</v>
      </c>
      <c r="D6443" s="16" t="s">
        <v>4404</v>
      </c>
      <c r="E6443" s="16" t="s">
        <v>4405</v>
      </c>
      <c r="F6443" s="16">
        <v>5</v>
      </c>
      <c r="G6443" s="16" t="s">
        <v>4405</v>
      </c>
      <c r="H6443" s="16" t="s">
        <v>4405</v>
      </c>
      <c r="I6443" s="16">
        <v>-12.08775</v>
      </c>
      <c r="J6443" s="16">
        <v>-76.964500000000001</v>
      </c>
      <c r="K6443" s="16">
        <v>4</v>
      </c>
      <c r="L6443" s="18" t="s">
        <v>4406</v>
      </c>
      <c r="M6443" s="18">
        <v>1</v>
      </c>
      <c r="N6443" s="18" t="s">
        <v>4</v>
      </c>
      <c r="O6443" s="18">
        <v>1938206.0500308401</v>
      </c>
      <c r="P6443" s="18">
        <v>1938206.0500308401</v>
      </c>
      <c r="Q6443" s="18">
        <v>1938206.0500308401</v>
      </c>
      <c r="R6443" s="18">
        <v>2611538.8317698701</v>
      </c>
      <c r="S6443" s="20">
        <v>1</v>
      </c>
      <c r="T6443" s="21">
        <f t="shared" si="100"/>
        <v>1938206.0500308401</v>
      </c>
      <c r="U6443" s="39">
        <f>T6443*Fx!$C$7</f>
        <v>2002278.9773045871</v>
      </c>
    </row>
    <row r="6444" spans="1:21">
      <c r="A6444" s="16" t="s">
        <v>4728</v>
      </c>
      <c r="B6444" s="19"/>
      <c r="C6444" s="16" t="s">
        <v>3301</v>
      </c>
      <c r="D6444" s="16" t="s">
        <v>4404</v>
      </c>
      <c r="E6444" s="16" t="s">
        <v>5334</v>
      </c>
      <c r="F6444" s="16">
        <v>8.1</v>
      </c>
      <c r="G6444" s="16" t="s">
        <v>4747</v>
      </c>
      <c r="H6444" s="16" t="s">
        <v>4748</v>
      </c>
      <c r="I6444" s="16">
        <v>-8.3805500000000102</v>
      </c>
      <c r="J6444" s="16">
        <v>-74.536820000000006</v>
      </c>
      <c r="K6444" s="16">
        <v>4</v>
      </c>
      <c r="L6444" s="18" t="s">
        <v>4749</v>
      </c>
      <c r="M6444" s="18">
        <v>1</v>
      </c>
      <c r="N6444" s="18" t="s">
        <v>4</v>
      </c>
      <c r="O6444" s="18">
        <v>201116.8362016</v>
      </c>
      <c r="P6444" s="18">
        <v>201116.8362016</v>
      </c>
      <c r="Q6444" s="18">
        <v>201116.8362016</v>
      </c>
      <c r="R6444" s="18">
        <v>270984.82509370998</v>
      </c>
      <c r="S6444" s="20">
        <v>1</v>
      </c>
      <c r="T6444" s="21">
        <f t="shared" ref="T6444:T6507" si="101">S6444*P6444</f>
        <v>201116.8362016</v>
      </c>
      <c r="U6444" s="39">
        <f>T6444*Fx!$C$7</f>
        <v>207765.32665454547</v>
      </c>
    </row>
    <row r="6445" spans="1:21">
      <c r="A6445" s="16" t="s">
        <v>4728</v>
      </c>
      <c r="B6445" s="19"/>
      <c r="C6445" s="16" t="s">
        <v>3301</v>
      </c>
      <c r="D6445" s="16" t="s">
        <v>4404</v>
      </c>
      <c r="E6445" s="16" t="s">
        <v>4405</v>
      </c>
      <c r="F6445" s="16">
        <v>3.2</v>
      </c>
      <c r="G6445" s="16" t="s">
        <v>4405</v>
      </c>
      <c r="H6445" s="16" t="s">
        <v>4405</v>
      </c>
      <c r="I6445" s="16">
        <v>-12.0953</v>
      </c>
      <c r="J6445" s="16">
        <v>-77.04128</v>
      </c>
      <c r="K6445" s="16">
        <v>4</v>
      </c>
      <c r="L6445" s="18" t="s">
        <v>4406</v>
      </c>
      <c r="M6445" s="18">
        <v>1</v>
      </c>
      <c r="N6445" s="18" t="s">
        <v>4</v>
      </c>
      <c r="O6445" s="18">
        <v>265961.18072373699</v>
      </c>
      <c r="P6445" s="18">
        <v>265961.18072373699</v>
      </c>
      <c r="Q6445" s="18">
        <v>265961.18072373699</v>
      </c>
      <c r="R6445" s="18">
        <v>358356.09490144299</v>
      </c>
      <c r="S6445" s="20">
        <v>1</v>
      </c>
      <c r="T6445" s="21">
        <f t="shared" si="101"/>
        <v>265961.18072373699</v>
      </c>
      <c r="U6445" s="39">
        <f>T6445*Fx!$C$7</f>
        <v>274753.28587162914</v>
      </c>
    </row>
    <row r="6446" spans="1:21">
      <c r="A6446" s="16" t="s">
        <v>4728</v>
      </c>
      <c r="B6446" s="19"/>
      <c r="C6446" s="16" t="s">
        <v>3301</v>
      </c>
      <c r="D6446" s="16" t="s">
        <v>4404</v>
      </c>
      <c r="E6446" s="16" t="s">
        <v>4405</v>
      </c>
      <c r="F6446" s="16">
        <v>5</v>
      </c>
      <c r="G6446" s="16" t="s">
        <v>4405</v>
      </c>
      <c r="H6446" s="16" t="s">
        <v>4405</v>
      </c>
      <c r="I6446" s="16">
        <v>-12.15164</v>
      </c>
      <c r="J6446" s="16">
        <v>-77.012910000000005</v>
      </c>
      <c r="K6446" s="16">
        <v>4</v>
      </c>
      <c r="L6446" s="18" t="s">
        <v>4406</v>
      </c>
      <c r="M6446" s="18">
        <v>1</v>
      </c>
      <c r="N6446" s="18" t="s">
        <v>4</v>
      </c>
      <c r="O6446" s="18">
        <v>67258.081499420907</v>
      </c>
      <c r="P6446" s="18">
        <v>67258.081499420907</v>
      </c>
      <c r="Q6446" s="18">
        <v>67258.081499420907</v>
      </c>
      <c r="R6446" s="18">
        <v>90623.539010873297</v>
      </c>
      <c r="S6446" s="20">
        <v>1</v>
      </c>
      <c r="T6446" s="21">
        <f t="shared" si="101"/>
        <v>67258.081499420907</v>
      </c>
      <c r="U6446" s="39">
        <f>T6446*Fx!$C$7</f>
        <v>69481.489152294336</v>
      </c>
    </row>
    <row r="6447" spans="1:21">
      <c r="A6447" s="16" t="s">
        <v>4728</v>
      </c>
      <c r="B6447" s="19"/>
      <c r="C6447" s="16" t="s">
        <v>3301</v>
      </c>
      <c r="D6447" s="16" t="s">
        <v>4404</v>
      </c>
      <c r="E6447" s="16" t="s">
        <v>4405</v>
      </c>
      <c r="F6447" s="16">
        <v>2.1</v>
      </c>
      <c r="G6447" s="16" t="s">
        <v>4405</v>
      </c>
      <c r="H6447" s="16" t="s">
        <v>4405</v>
      </c>
      <c r="I6447" s="16">
        <v>-11.990970000000001</v>
      </c>
      <c r="J6447" s="16">
        <v>-77.087580000000003</v>
      </c>
      <c r="K6447" s="16">
        <v>4</v>
      </c>
      <c r="L6447" s="18" t="s">
        <v>4406</v>
      </c>
      <c r="M6447" s="18">
        <v>1</v>
      </c>
      <c r="N6447" s="18" t="s">
        <v>4</v>
      </c>
      <c r="O6447" s="18">
        <v>201116.8362016</v>
      </c>
      <c r="P6447" s="18">
        <v>201116.8362016</v>
      </c>
      <c r="Q6447" s="18">
        <v>201116.8362016</v>
      </c>
      <c r="R6447" s="18">
        <v>270984.82509370998</v>
      </c>
      <c r="S6447" s="20">
        <v>1</v>
      </c>
      <c r="T6447" s="21">
        <f t="shared" si="101"/>
        <v>201116.8362016</v>
      </c>
      <c r="U6447" s="39">
        <f>T6447*Fx!$C$7</f>
        <v>207765.32665454547</v>
      </c>
    </row>
    <row r="6448" spans="1:21">
      <c r="A6448" s="16" t="s">
        <v>4728</v>
      </c>
      <c r="B6448" s="19"/>
      <c r="C6448" s="16" t="s">
        <v>3301</v>
      </c>
      <c r="D6448" s="16" t="s">
        <v>4404</v>
      </c>
      <c r="E6448" s="16" t="s">
        <v>4405</v>
      </c>
      <c r="F6448" s="16">
        <v>5</v>
      </c>
      <c r="G6448" s="16" t="s">
        <v>4405</v>
      </c>
      <c r="H6448" s="16" t="s">
        <v>4405</v>
      </c>
      <c r="I6448" s="16">
        <v>-12.13523</v>
      </c>
      <c r="J6448" s="16">
        <v>-77.020849999999996</v>
      </c>
      <c r="K6448" s="16">
        <v>4</v>
      </c>
      <c r="L6448" s="18" t="s">
        <v>4406</v>
      </c>
      <c r="M6448" s="18">
        <v>1</v>
      </c>
      <c r="N6448" s="18" t="s">
        <v>4</v>
      </c>
      <c r="O6448" s="18">
        <v>2626065.4718031301</v>
      </c>
      <c r="P6448" s="18">
        <v>2626065.4718031301</v>
      </c>
      <c r="Q6448" s="18">
        <v>2626065.4718031301</v>
      </c>
      <c r="R6448" s="18">
        <v>3538360.6166510601</v>
      </c>
      <c r="S6448" s="20">
        <v>1</v>
      </c>
      <c r="T6448" s="21">
        <f t="shared" si="101"/>
        <v>2626065.4718031301</v>
      </c>
      <c r="U6448" s="39">
        <f>T6448*Fx!$C$7</f>
        <v>2712877.5535156308</v>
      </c>
    </row>
    <row r="6449" spans="1:21">
      <c r="A6449" s="16" t="s">
        <v>4728</v>
      </c>
      <c r="B6449" s="19"/>
      <c r="C6449" s="16" t="s">
        <v>4415</v>
      </c>
      <c r="D6449" s="16" t="s">
        <v>4416</v>
      </c>
      <c r="E6449" s="16" t="s">
        <v>4417</v>
      </c>
      <c r="F6449" s="16">
        <v>1.2</v>
      </c>
      <c r="G6449" s="16" t="s">
        <v>4417</v>
      </c>
      <c r="H6449" s="16" t="s">
        <v>4417</v>
      </c>
      <c r="I6449" s="16">
        <v>13.698410000000001</v>
      </c>
      <c r="J6449" s="16">
        <v>-89.192350000000005</v>
      </c>
      <c r="K6449" s="16">
        <v>7</v>
      </c>
      <c r="L6449" s="18" t="s">
        <v>4418</v>
      </c>
      <c r="M6449" s="18">
        <v>1</v>
      </c>
      <c r="N6449" s="18" t="s">
        <v>4</v>
      </c>
      <c r="O6449" s="18">
        <v>609214.940056258</v>
      </c>
      <c r="P6449" s="18">
        <v>609214.940056258</v>
      </c>
      <c r="Q6449" s="18">
        <v>609214.940056258</v>
      </c>
      <c r="R6449" s="18">
        <v>820856.21021870105</v>
      </c>
      <c r="S6449" s="20">
        <v>1</v>
      </c>
      <c r="T6449" s="21">
        <f t="shared" si="101"/>
        <v>609214.940056258</v>
      </c>
      <c r="U6449" s="39">
        <f>T6449*Fx!$C$7</f>
        <v>629354.27691762196</v>
      </c>
    </row>
    <row r="6450" spans="1:21">
      <c r="A6450" s="16" t="s">
        <v>4728</v>
      </c>
      <c r="B6450" s="19"/>
      <c r="C6450" s="16" t="s">
        <v>4415</v>
      </c>
      <c r="D6450" s="16" t="s">
        <v>4416</v>
      </c>
      <c r="E6450" s="16" t="s">
        <v>4417</v>
      </c>
      <c r="F6450" s="16">
        <v>1.1000000000000001</v>
      </c>
      <c r="G6450" s="16" t="s">
        <v>4417</v>
      </c>
      <c r="H6450" s="16" t="s">
        <v>4417</v>
      </c>
      <c r="I6450" s="16">
        <v>13.67576</v>
      </c>
      <c r="J6450" s="16">
        <v>-89.220680000000002</v>
      </c>
      <c r="K6450" s="16">
        <v>4</v>
      </c>
      <c r="L6450" s="18" t="s">
        <v>4418</v>
      </c>
      <c r="M6450" s="18">
        <v>1</v>
      </c>
      <c r="N6450" s="18" t="s">
        <v>4</v>
      </c>
      <c r="O6450" s="18">
        <v>255719.85138163899</v>
      </c>
      <c r="P6450" s="18">
        <v>255719.85138163899</v>
      </c>
      <c r="Q6450" s="18">
        <v>255719.85138163899</v>
      </c>
      <c r="R6450" s="18">
        <v>344556.92774612101</v>
      </c>
      <c r="S6450" s="20">
        <v>1</v>
      </c>
      <c r="T6450" s="21">
        <f t="shared" si="101"/>
        <v>255719.85138163899</v>
      </c>
      <c r="U6450" s="39">
        <f>T6450*Fx!$C$7</f>
        <v>264173.40018764359</v>
      </c>
    </row>
    <row r="6451" spans="1:21">
      <c r="A6451" s="16" t="s">
        <v>4728</v>
      </c>
      <c r="B6451" s="19"/>
      <c r="C6451" s="16" t="s">
        <v>4415</v>
      </c>
      <c r="D6451" s="16" t="s">
        <v>4416</v>
      </c>
      <c r="E6451" s="16" t="s">
        <v>4417</v>
      </c>
      <c r="F6451" s="16">
        <v>1.2</v>
      </c>
      <c r="G6451" s="16" t="s">
        <v>4417</v>
      </c>
      <c r="H6451" s="16" t="s">
        <v>4417</v>
      </c>
      <c r="I6451" s="16">
        <v>13.698410000000001</v>
      </c>
      <c r="J6451" s="16">
        <v>-89.192350000000005</v>
      </c>
      <c r="K6451" s="16">
        <v>7</v>
      </c>
      <c r="L6451" s="18" t="s">
        <v>4418</v>
      </c>
      <c r="M6451" s="18">
        <v>1</v>
      </c>
      <c r="N6451" s="18" t="s">
        <v>4</v>
      </c>
      <c r="O6451" s="18">
        <v>181072.21829449901</v>
      </c>
      <c r="P6451" s="18">
        <v>181072.21829449901</v>
      </c>
      <c r="Q6451" s="18">
        <v>181072.21829449901</v>
      </c>
      <c r="R6451" s="18">
        <v>243976.70692611401</v>
      </c>
      <c r="S6451" s="20">
        <v>1</v>
      </c>
      <c r="T6451" s="21">
        <f t="shared" si="101"/>
        <v>181072.21829449901</v>
      </c>
      <c r="U6451" s="39">
        <f>T6451*Fx!$C$7</f>
        <v>187058.07675051552</v>
      </c>
    </row>
    <row r="6452" spans="1:21">
      <c r="A6452" s="16" t="s">
        <v>4728</v>
      </c>
      <c r="B6452" s="19"/>
      <c r="C6452" s="16" t="s">
        <v>4415</v>
      </c>
      <c r="D6452" s="16" t="s">
        <v>4416</v>
      </c>
      <c r="E6452" s="16" t="s">
        <v>4417</v>
      </c>
      <c r="F6452" s="16">
        <v>1.2</v>
      </c>
      <c r="G6452" s="16" t="s">
        <v>4417</v>
      </c>
      <c r="H6452" s="16" t="s">
        <v>4417</v>
      </c>
      <c r="I6452" s="16">
        <v>13.698410000000001</v>
      </c>
      <c r="J6452" s="16">
        <v>-89.192350000000005</v>
      </c>
      <c r="K6452" s="16">
        <v>7</v>
      </c>
      <c r="L6452" s="18" t="s">
        <v>4418</v>
      </c>
      <c r="M6452" s="18">
        <v>1</v>
      </c>
      <c r="N6452" s="18" t="s">
        <v>4</v>
      </c>
      <c r="O6452" s="18">
        <v>1850391.29649965</v>
      </c>
      <c r="P6452" s="18">
        <v>1850391.29649965</v>
      </c>
      <c r="Q6452" s="18">
        <v>1850391.29649965</v>
      </c>
      <c r="R6452" s="18">
        <v>2493217.2328638299</v>
      </c>
      <c r="S6452" s="20">
        <v>1</v>
      </c>
      <c r="T6452" s="21">
        <f t="shared" si="101"/>
        <v>1850391.29649965</v>
      </c>
      <c r="U6452" s="39">
        <f>T6452*Fx!$C$7</f>
        <v>1911561.2567145147</v>
      </c>
    </row>
    <row r="6453" spans="1:21">
      <c r="A6453" s="16" t="s">
        <v>4728</v>
      </c>
      <c r="B6453" s="19"/>
      <c r="C6453" s="16" t="s">
        <v>4419</v>
      </c>
      <c r="D6453" s="16" t="s">
        <v>4420</v>
      </c>
      <c r="E6453" s="16" t="s">
        <v>5335</v>
      </c>
      <c r="G6453" s="16" t="s">
        <v>5336</v>
      </c>
      <c r="H6453" s="16" t="s">
        <v>5335</v>
      </c>
      <c r="I6453" s="16">
        <v>-34.897001400000001</v>
      </c>
      <c r="J6453" s="16">
        <v>-54.951897099999996</v>
      </c>
      <c r="K6453" s="16">
        <v>7</v>
      </c>
      <c r="L6453" s="18" t="s">
        <v>2173</v>
      </c>
      <c r="M6453" s="18">
        <v>1</v>
      </c>
      <c r="N6453" s="18" t="s">
        <v>4</v>
      </c>
      <c r="O6453" s="18">
        <v>851167.28590983595</v>
      </c>
      <c r="P6453" s="18">
        <v>851167.28590983595</v>
      </c>
      <c r="Q6453" s="18">
        <v>851167.28590983595</v>
      </c>
      <c r="R6453" s="18">
        <v>1146862.8010166001</v>
      </c>
      <c r="S6453" s="20">
        <v>1</v>
      </c>
      <c r="T6453" s="21">
        <f t="shared" si="101"/>
        <v>851167.28590983595</v>
      </c>
      <c r="U6453" s="39">
        <f>T6453*Fx!$C$7</f>
        <v>879305.04742751655</v>
      </c>
    </row>
    <row r="6454" spans="1:21">
      <c r="A6454" s="16" t="s">
        <v>4728</v>
      </c>
      <c r="B6454" s="19"/>
      <c r="C6454" s="16" t="s">
        <v>4419</v>
      </c>
      <c r="D6454" s="16" t="s">
        <v>4420</v>
      </c>
      <c r="E6454" s="16" t="s">
        <v>4766</v>
      </c>
      <c r="I6454" s="16">
        <v>0</v>
      </c>
      <c r="J6454" s="16">
        <v>0</v>
      </c>
      <c r="K6454" s="16">
        <v>0</v>
      </c>
      <c r="L6454" s="18" t="s">
        <v>2173</v>
      </c>
      <c r="M6454" s="18">
        <v>1</v>
      </c>
      <c r="N6454" s="18" t="s">
        <v>4</v>
      </c>
      <c r="O6454" s="18">
        <v>851167.28590983595</v>
      </c>
      <c r="P6454" s="18">
        <v>851167.28590983595</v>
      </c>
      <c r="Q6454" s="18">
        <v>851167.28590983595</v>
      </c>
      <c r="R6454" s="18">
        <v>1146862.8010166001</v>
      </c>
      <c r="S6454" s="20">
        <v>1</v>
      </c>
      <c r="T6454" s="21">
        <f t="shared" si="101"/>
        <v>851167.28590983595</v>
      </c>
      <c r="U6454" s="39">
        <f>T6454*Fx!$C$7</f>
        <v>879305.04742751655</v>
      </c>
    </row>
    <row r="6455" spans="1:21">
      <c r="A6455" s="16" t="s">
        <v>4728</v>
      </c>
      <c r="B6455" s="19"/>
      <c r="C6455" s="16" t="s">
        <v>4419</v>
      </c>
      <c r="D6455" s="16" t="s">
        <v>4420</v>
      </c>
      <c r="E6455" s="16" t="s">
        <v>5337</v>
      </c>
      <c r="I6455" s="16">
        <v>0</v>
      </c>
      <c r="J6455" s="16">
        <v>0</v>
      </c>
      <c r="K6455" s="16">
        <v>0</v>
      </c>
      <c r="L6455" s="18" t="s">
        <v>2173</v>
      </c>
      <c r="M6455" s="18">
        <v>1</v>
      </c>
      <c r="N6455" s="18" t="s">
        <v>4</v>
      </c>
      <c r="O6455" s="18">
        <v>166411.197521022</v>
      </c>
      <c r="P6455" s="18">
        <v>166411.197521022</v>
      </c>
      <c r="Q6455" s="18">
        <v>166411.197521022</v>
      </c>
      <c r="R6455" s="18">
        <v>224222.44753624601</v>
      </c>
      <c r="S6455" s="20">
        <v>1</v>
      </c>
      <c r="T6455" s="21">
        <f t="shared" si="101"/>
        <v>166411.197521022</v>
      </c>
      <c r="U6455" s="39">
        <f>T6455*Fx!$C$7</f>
        <v>171912.39413328722</v>
      </c>
    </row>
    <row r="6456" spans="1:21">
      <c r="A6456" s="16" t="s">
        <v>4728</v>
      </c>
      <c r="B6456" s="19"/>
      <c r="C6456" s="16" t="s">
        <v>4419</v>
      </c>
      <c r="D6456" s="16" t="s">
        <v>4420</v>
      </c>
      <c r="E6456" s="16" t="s">
        <v>4421</v>
      </c>
      <c r="G6456" s="16" t="s">
        <v>4421</v>
      </c>
      <c r="H6456" s="16" t="s">
        <v>4421</v>
      </c>
      <c r="I6456" s="16">
        <v>-34.905555700000001</v>
      </c>
      <c r="J6456" s="16">
        <v>-56.185250500000002</v>
      </c>
      <c r="K6456" s="16">
        <v>7</v>
      </c>
      <c r="L6456" s="18" t="s">
        <v>2173</v>
      </c>
      <c r="M6456" s="18">
        <v>1</v>
      </c>
      <c r="N6456" s="18" t="s">
        <v>4</v>
      </c>
      <c r="O6456" s="18">
        <v>113449.359948254</v>
      </c>
      <c r="P6456" s="18">
        <v>113449.359948254</v>
      </c>
      <c r="Q6456" s="18">
        <v>113449.359948254</v>
      </c>
      <c r="R6456" s="18">
        <v>152861.667591837</v>
      </c>
      <c r="S6456" s="20">
        <v>1</v>
      </c>
      <c r="T6456" s="21">
        <f t="shared" si="101"/>
        <v>113449.359948254</v>
      </c>
      <c r="U6456" s="39">
        <f>T6456*Fx!$C$7</f>
        <v>117199.75201265911</v>
      </c>
    </row>
    <row r="6457" spans="1:21">
      <c r="A6457" s="16" t="s">
        <v>4728</v>
      </c>
      <c r="B6457" s="19"/>
      <c r="C6457" s="16" t="s">
        <v>4419</v>
      </c>
      <c r="D6457" s="16" t="s">
        <v>4420</v>
      </c>
      <c r="E6457" s="16" t="s">
        <v>4333</v>
      </c>
      <c r="I6457" s="16">
        <v>0</v>
      </c>
      <c r="J6457" s="16">
        <v>0</v>
      </c>
      <c r="K6457" s="16">
        <v>0</v>
      </c>
      <c r="L6457" s="18" t="s">
        <v>2173</v>
      </c>
      <c r="M6457" s="18">
        <v>1</v>
      </c>
      <c r="N6457" s="18" t="s">
        <v>4</v>
      </c>
      <c r="O6457" s="18">
        <v>851167.28590983595</v>
      </c>
      <c r="P6457" s="18">
        <v>851167.28590983595</v>
      </c>
      <c r="Q6457" s="18">
        <v>851167.28590983595</v>
      </c>
      <c r="R6457" s="18">
        <v>1146862.8010166001</v>
      </c>
      <c r="S6457" s="20">
        <v>1</v>
      </c>
      <c r="T6457" s="21">
        <f t="shared" si="101"/>
        <v>851167.28590983595</v>
      </c>
      <c r="U6457" s="39">
        <f>T6457*Fx!$C$7</f>
        <v>879305.04742751655</v>
      </c>
    </row>
    <row r="6458" spans="1:21">
      <c r="A6458" s="16" t="s">
        <v>4728</v>
      </c>
      <c r="B6458" s="19"/>
      <c r="C6458" s="16" t="s">
        <v>4419</v>
      </c>
      <c r="D6458" s="16" t="s">
        <v>4420</v>
      </c>
      <c r="E6458" s="16" t="s">
        <v>4421</v>
      </c>
      <c r="G6458" s="16" t="s">
        <v>4421</v>
      </c>
      <c r="H6458" s="16" t="s">
        <v>4421</v>
      </c>
      <c r="I6458" s="16">
        <v>-34.905555700000001</v>
      </c>
      <c r="J6458" s="16">
        <v>-56.185250500000002</v>
      </c>
      <c r="K6458" s="16">
        <v>7</v>
      </c>
      <c r="L6458" s="18" t="s">
        <v>2173</v>
      </c>
      <c r="M6458" s="18">
        <v>1</v>
      </c>
      <c r="N6458" s="18" t="s">
        <v>4</v>
      </c>
      <c r="O6458" s="18">
        <v>341185.93841664301</v>
      </c>
      <c r="P6458" s="18">
        <v>341185.93841664301</v>
      </c>
      <c r="Q6458" s="18">
        <v>341185.93841664301</v>
      </c>
      <c r="R6458" s="18">
        <v>459713.93341524701</v>
      </c>
      <c r="S6458" s="20">
        <v>1</v>
      </c>
      <c r="T6458" s="21">
        <f t="shared" si="101"/>
        <v>341185.93841664301</v>
      </c>
      <c r="U6458" s="39">
        <f>T6458*Fx!$C$7</f>
        <v>352464.81241388747</v>
      </c>
    </row>
    <row r="6459" spans="1:21">
      <c r="A6459" s="16" t="s">
        <v>4728</v>
      </c>
      <c r="B6459" s="19"/>
      <c r="C6459" s="16" t="s">
        <v>4419</v>
      </c>
      <c r="D6459" s="16" t="s">
        <v>4420</v>
      </c>
      <c r="E6459" s="16" t="s">
        <v>3402</v>
      </c>
      <c r="I6459" s="16">
        <v>0</v>
      </c>
      <c r="J6459" s="16">
        <v>0</v>
      </c>
      <c r="K6459" s="16">
        <v>0</v>
      </c>
      <c r="L6459" s="18" t="s">
        <v>2173</v>
      </c>
      <c r="M6459" s="18">
        <v>1</v>
      </c>
      <c r="N6459" s="18" t="s">
        <v>4</v>
      </c>
      <c r="O6459" s="18">
        <v>851167.28590983595</v>
      </c>
      <c r="P6459" s="18">
        <v>851167.28590983595</v>
      </c>
      <c r="Q6459" s="18">
        <v>851167.28590983595</v>
      </c>
      <c r="R6459" s="18">
        <v>1146862.8010166001</v>
      </c>
      <c r="S6459" s="20">
        <v>1</v>
      </c>
      <c r="T6459" s="21">
        <f t="shared" si="101"/>
        <v>851167.28590983595</v>
      </c>
      <c r="U6459" s="39">
        <f>T6459*Fx!$C$7</f>
        <v>879305.04742751655</v>
      </c>
    </row>
    <row r="6460" spans="1:21">
      <c r="A6460" s="16" t="s">
        <v>4728</v>
      </c>
      <c r="B6460" s="19"/>
      <c r="C6460" s="16" t="s">
        <v>4419</v>
      </c>
      <c r="D6460" s="16" t="s">
        <v>4420</v>
      </c>
      <c r="E6460" s="16" t="s">
        <v>4326</v>
      </c>
      <c r="I6460" s="16">
        <v>0</v>
      </c>
      <c r="J6460" s="16">
        <v>0</v>
      </c>
      <c r="K6460" s="16">
        <v>0</v>
      </c>
      <c r="L6460" s="18" t="s">
        <v>2173</v>
      </c>
      <c r="M6460" s="18">
        <v>1</v>
      </c>
      <c r="N6460" s="18" t="s">
        <v>4</v>
      </c>
      <c r="O6460" s="18">
        <v>166411.197521022</v>
      </c>
      <c r="P6460" s="18">
        <v>166411.197521022</v>
      </c>
      <c r="Q6460" s="18">
        <v>166411.197521022</v>
      </c>
      <c r="R6460" s="18">
        <v>224222.44753624601</v>
      </c>
      <c r="S6460" s="20">
        <v>1</v>
      </c>
      <c r="T6460" s="21">
        <f t="shared" si="101"/>
        <v>166411.197521022</v>
      </c>
      <c r="U6460" s="39">
        <f>T6460*Fx!$C$7</f>
        <v>171912.39413328722</v>
      </c>
    </row>
    <row r="6461" spans="1:21">
      <c r="A6461" s="16" t="s">
        <v>4728</v>
      </c>
      <c r="B6461" s="19"/>
      <c r="C6461" s="16" t="s">
        <v>4419</v>
      </c>
      <c r="D6461" s="16" t="s">
        <v>4420</v>
      </c>
      <c r="I6461" s="16">
        <v>0</v>
      </c>
      <c r="J6461" s="16">
        <v>0</v>
      </c>
      <c r="K6461" s="16">
        <v>0</v>
      </c>
      <c r="L6461" s="18" t="s">
        <v>2173</v>
      </c>
      <c r="M6461" s="18">
        <v>1</v>
      </c>
      <c r="N6461" s="18" t="s">
        <v>4</v>
      </c>
      <c r="O6461" s="18">
        <v>2517419.0345823499</v>
      </c>
      <c r="P6461" s="18">
        <v>2517419.0345823499</v>
      </c>
      <c r="Q6461" s="18">
        <v>2517419.0345823499</v>
      </c>
      <c r="R6461" s="18">
        <v>3391970.4071421199</v>
      </c>
      <c r="S6461" s="20">
        <v>1</v>
      </c>
      <c r="T6461" s="21">
        <f t="shared" si="101"/>
        <v>2517419.0345823499</v>
      </c>
      <c r="U6461" s="39">
        <f>T6461*Fx!$C$7</f>
        <v>2600639.4985354859</v>
      </c>
    </row>
    <row r="6462" spans="1:21">
      <c r="A6462" s="16" t="s">
        <v>4728</v>
      </c>
      <c r="B6462" s="19"/>
      <c r="C6462" s="16" t="s">
        <v>4419</v>
      </c>
      <c r="D6462" s="16" t="s">
        <v>4420</v>
      </c>
      <c r="E6462" s="16" t="s">
        <v>5338</v>
      </c>
      <c r="I6462" s="16">
        <v>0</v>
      </c>
      <c r="J6462" s="16">
        <v>0</v>
      </c>
      <c r="K6462" s="16">
        <v>0</v>
      </c>
      <c r="L6462" s="18" t="s">
        <v>2173</v>
      </c>
      <c r="M6462" s="18">
        <v>1</v>
      </c>
      <c r="N6462" s="18" t="s">
        <v>4</v>
      </c>
      <c r="O6462" s="18">
        <v>851167.28590983595</v>
      </c>
      <c r="P6462" s="18">
        <v>851167.28590983595</v>
      </c>
      <c r="Q6462" s="18">
        <v>851167.28590983595</v>
      </c>
      <c r="R6462" s="18">
        <v>1146862.8010166001</v>
      </c>
      <c r="S6462" s="20">
        <v>1</v>
      </c>
      <c r="T6462" s="21">
        <f t="shared" si="101"/>
        <v>851167.28590983595</v>
      </c>
      <c r="U6462" s="39">
        <f>T6462*Fx!$C$7</f>
        <v>879305.04742751655</v>
      </c>
    </row>
    <row r="6463" spans="1:21">
      <c r="A6463" s="16" t="s">
        <v>5339</v>
      </c>
      <c r="B6463" s="19"/>
      <c r="C6463" s="16" t="s">
        <v>4339</v>
      </c>
      <c r="D6463" s="16" t="s">
        <v>4340</v>
      </c>
      <c r="E6463" s="16" t="s">
        <v>4343</v>
      </c>
      <c r="F6463" s="16">
        <v>3</v>
      </c>
      <c r="G6463" s="16" t="s">
        <v>4343</v>
      </c>
      <c r="H6463" s="16" t="s">
        <v>4343</v>
      </c>
      <c r="I6463" s="16">
        <v>-33.391159999999999</v>
      </c>
      <c r="J6463" s="16">
        <v>-70.572620000000001</v>
      </c>
      <c r="K6463" s="16">
        <v>4</v>
      </c>
      <c r="L6463" s="18" t="s">
        <v>4342</v>
      </c>
      <c r="M6463" s="18">
        <v>0.5</v>
      </c>
      <c r="N6463" s="18" t="s">
        <v>4</v>
      </c>
      <c r="O6463" s="18">
        <v>49530733.396982603</v>
      </c>
      <c r="P6463" s="18">
        <v>24765366.698491301</v>
      </c>
      <c r="Q6463" s="18">
        <v>49530733.396982603</v>
      </c>
      <c r="R6463" s="18">
        <v>33368855.089014601</v>
      </c>
      <c r="S6463" s="20">
        <v>1</v>
      </c>
      <c r="T6463" s="21">
        <f t="shared" si="101"/>
        <v>24765366.698491301</v>
      </c>
      <c r="U6463" s="39">
        <f>T6463*Fx!$C$7</f>
        <v>25584056.506705891</v>
      </c>
    </row>
    <row r="6464" spans="1:21">
      <c r="A6464" s="16" t="s">
        <v>5339</v>
      </c>
      <c r="B6464" s="19"/>
      <c r="C6464" s="16" t="s">
        <v>3468</v>
      </c>
      <c r="D6464" s="16" t="s">
        <v>3469</v>
      </c>
      <c r="E6464" s="16" t="s">
        <v>4358</v>
      </c>
      <c r="F6464" s="16">
        <v>1</v>
      </c>
      <c r="G6464" s="16" t="s">
        <v>3471</v>
      </c>
      <c r="H6464" s="16" t="s">
        <v>5271</v>
      </c>
      <c r="I6464" s="16">
        <v>4.57352000000001</v>
      </c>
      <c r="J6464" s="16">
        <v>-74.093770000000006</v>
      </c>
      <c r="K6464" s="16">
        <v>4</v>
      </c>
      <c r="L6464" s="18" t="s">
        <v>3473</v>
      </c>
      <c r="M6464" s="18">
        <v>0.5</v>
      </c>
      <c r="N6464" s="18" t="s">
        <v>4</v>
      </c>
      <c r="O6464" s="18">
        <v>8679289.8398313597</v>
      </c>
      <c r="P6464" s="18">
        <v>4339644.9199156798</v>
      </c>
      <c r="Q6464" s="18">
        <v>8679289.8398313597</v>
      </c>
      <c r="R6464" s="18">
        <v>5847237.5650010603</v>
      </c>
      <c r="S6464" s="20">
        <v>1</v>
      </c>
      <c r="T6464" s="21">
        <f t="shared" si="101"/>
        <v>4339644.9199156798</v>
      </c>
      <c r="U6464" s="39">
        <f>T6464*Fx!$C$7</f>
        <v>4483104.25611124</v>
      </c>
    </row>
    <row r="6465" spans="1:21">
      <c r="A6465" s="16" t="s">
        <v>5339</v>
      </c>
      <c r="B6465" s="19"/>
      <c r="C6465" s="16" t="s">
        <v>3468</v>
      </c>
      <c r="D6465" s="16" t="s">
        <v>3469</v>
      </c>
      <c r="E6465" s="16" t="s">
        <v>4358</v>
      </c>
      <c r="F6465" s="16">
        <v>1</v>
      </c>
      <c r="G6465" s="16" t="s">
        <v>3471</v>
      </c>
      <c r="H6465" s="16" t="s">
        <v>5271</v>
      </c>
      <c r="I6465" s="16">
        <v>4.57352000000001</v>
      </c>
      <c r="J6465" s="16">
        <v>-74.093770000000006</v>
      </c>
      <c r="K6465" s="16">
        <v>4</v>
      </c>
      <c r="L6465" s="18" t="s">
        <v>3473</v>
      </c>
      <c r="M6465" s="18">
        <v>0.5</v>
      </c>
      <c r="N6465" s="18" t="s">
        <v>4</v>
      </c>
      <c r="O6465" s="18">
        <v>30956133.762065101</v>
      </c>
      <c r="P6465" s="18">
        <v>15478066.8810325</v>
      </c>
      <c r="Q6465" s="18">
        <v>30956133.762065101</v>
      </c>
      <c r="R6465" s="18">
        <v>20855147.3151704</v>
      </c>
      <c r="S6465" s="20">
        <v>1</v>
      </c>
      <c r="T6465" s="21">
        <f t="shared" si="101"/>
        <v>15478066.8810325</v>
      </c>
      <c r="U6465" s="39">
        <f>T6465*Fx!$C$7</f>
        <v>15989738.51346333</v>
      </c>
    </row>
    <row r="6466" spans="1:21">
      <c r="A6466" s="16" t="s">
        <v>5339</v>
      </c>
      <c r="B6466" s="19"/>
      <c r="C6466" s="16" t="s">
        <v>3301</v>
      </c>
      <c r="D6466" s="16" t="s">
        <v>4404</v>
      </c>
      <c r="E6466" s="16" t="s">
        <v>4405</v>
      </c>
      <c r="F6466" s="16">
        <v>2.8</v>
      </c>
      <c r="G6466" s="16" t="s">
        <v>4405</v>
      </c>
      <c r="H6466" s="16" t="s">
        <v>4405</v>
      </c>
      <c r="I6466" s="16">
        <v>-12.057976999999999</v>
      </c>
      <c r="J6466" s="16">
        <v>-77.037133999999995</v>
      </c>
      <c r="K6466" s="16">
        <v>7</v>
      </c>
      <c r="L6466" s="18" t="s">
        <v>4406</v>
      </c>
      <c r="M6466" s="18">
        <v>0.5</v>
      </c>
      <c r="N6466" s="18" t="s">
        <v>4</v>
      </c>
      <c r="O6466" s="18">
        <v>6561552.20560514</v>
      </c>
      <c r="P6466" s="18">
        <v>3280776.10280257</v>
      </c>
      <c r="Q6466" s="18">
        <v>6561552.20560514</v>
      </c>
      <c r="R6466" s="18">
        <v>4420517.7208456304</v>
      </c>
      <c r="S6466" s="20">
        <v>1</v>
      </c>
      <c r="T6466" s="21">
        <f t="shared" si="101"/>
        <v>3280776.10280257</v>
      </c>
      <c r="U6466" s="39">
        <f>T6466*Fx!$C$7</f>
        <v>3389231.5111596803</v>
      </c>
    </row>
    <row r="6467" spans="1:21">
      <c r="A6467" s="16" t="s">
        <v>5339</v>
      </c>
      <c r="B6467" s="19"/>
      <c r="C6467" s="16" t="s">
        <v>3301</v>
      </c>
      <c r="D6467" s="16" t="s">
        <v>4404</v>
      </c>
      <c r="E6467" s="16" t="s">
        <v>4411</v>
      </c>
      <c r="F6467" s="16">
        <v>2.2999999999999998</v>
      </c>
      <c r="G6467" s="16" t="s">
        <v>4405</v>
      </c>
      <c r="H6467" s="16" t="s">
        <v>4405</v>
      </c>
      <c r="I6467" s="16">
        <v>-12.086309999999999</v>
      </c>
      <c r="J6467" s="16">
        <v>-77.083410000000001</v>
      </c>
      <c r="K6467" s="16">
        <v>4</v>
      </c>
      <c r="L6467" s="18" t="s">
        <v>4406</v>
      </c>
      <c r="M6467" s="18">
        <v>0.5</v>
      </c>
      <c r="N6467" s="18" t="s">
        <v>4</v>
      </c>
      <c r="O6467" s="18">
        <v>3574259.67606716</v>
      </c>
      <c r="P6467" s="18">
        <v>1787129.83803358</v>
      </c>
      <c r="Q6467" s="18">
        <v>3574259.67606716</v>
      </c>
      <c r="R6467" s="18">
        <v>2407978.74372801</v>
      </c>
      <c r="S6467" s="20">
        <v>1</v>
      </c>
      <c r="T6467" s="21">
        <f t="shared" si="101"/>
        <v>1787129.83803358</v>
      </c>
      <c r="U6467" s="39">
        <f>T6467*Fx!$C$7</f>
        <v>1846208.5103652687</v>
      </c>
    </row>
    <row r="6468" spans="1:21">
      <c r="A6468" s="16" t="s">
        <v>5339</v>
      </c>
      <c r="B6468" s="19"/>
      <c r="C6468" s="16" t="s">
        <v>4419</v>
      </c>
      <c r="D6468" s="16" t="s">
        <v>4420</v>
      </c>
      <c r="I6468" s="16">
        <v>0</v>
      </c>
      <c r="J6468" s="16">
        <v>0</v>
      </c>
      <c r="K6468" s="16">
        <v>0</v>
      </c>
      <c r="L6468" s="18" t="s">
        <v>2173</v>
      </c>
      <c r="M6468" s="18">
        <v>0.5</v>
      </c>
      <c r="N6468" s="18" t="s">
        <v>4</v>
      </c>
      <c r="O6468" s="18">
        <v>3970351.5395839298</v>
      </c>
      <c r="P6468" s="18">
        <v>1985175.76979196</v>
      </c>
      <c r="Q6468" s="18">
        <v>3970351.5395839298</v>
      </c>
      <c r="R6468" s="18">
        <v>2674825.8321750001</v>
      </c>
      <c r="S6468" s="20">
        <v>1</v>
      </c>
      <c r="T6468" s="21">
        <f t="shared" si="101"/>
        <v>1985175.76979196</v>
      </c>
      <c r="U6468" s="39">
        <f>T6468*Fx!$C$7</f>
        <v>2050801.4150743391</v>
      </c>
    </row>
    <row r="6469" spans="1:21">
      <c r="A6469" s="16" t="s">
        <v>5339</v>
      </c>
      <c r="B6469" s="19"/>
      <c r="C6469" s="16" t="s">
        <v>4419</v>
      </c>
      <c r="D6469" s="16" t="s">
        <v>4420</v>
      </c>
      <c r="E6469" s="16" t="s">
        <v>4326</v>
      </c>
      <c r="I6469" s="16">
        <v>0</v>
      </c>
      <c r="J6469" s="16">
        <v>0</v>
      </c>
      <c r="K6469" s="16">
        <v>0</v>
      </c>
      <c r="L6469" s="18" t="s">
        <v>2173</v>
      </c>
      <c r="M6469" s="18">
        <v>0.5</v>
      </c>
      <c r="N6469" s="18" t="s">
        <v>4</v>
      </c>
      <c r="O6469" s="18">
        <v>7940703.0791678596</v>
      </c>
      <c r="P6469" s="18">
        <v>3970351.5395839298</v>
      </c>
      <c r="Q6469" s="18">
        <v>7940703.0791678596</v>
      </c>
      <c r="R6469" s="18">
        <v>5349651.6643500002</v>
      </c>
      <c r="S6469" s="20">
        <v>1</v>
      </c>
      <c r="T6469" s="21">
        <f t="shared" si="101"/>
        <v>3970351.5395839298</v>
      </c>
      <c r="U6469" s="39">
        <f>T6469*Fx!$C$7</f>
        <v>4101602.8301486881</v>
      </c>
    </row>
    <row r="6470" spans="1:21">
      <c r="A6470" s="16" t="s">
        <v>5339</v>
      </c>
      <c r="B6470" s="19"/>
      <c r="C6470" s="16" t="s">
        <v>4419</v>
      </c>
      <c r="D6470" s="16" t="s">
        <v>4420</v>
      </c>
      <c r="E6470" s="16" t="s">
        <v>4330</v>
      </c>
      <c r="I6470" s="16">
        <v>0</v>
      </c>
      <c r="J6470" s="16">
        <v>0</v>
      </c>
      <c r="K6470" s="16">
        <v>0</v>
      </c>
      <c r="L6470" s="18" t="s">
        <v>2173</v>
      </c>
      <c r="M6470" s="18">
        <v>0.5</v>
      </c>
      <c r="N6470" s="18" t="s">
        <v>4</v>
      </c>
      <c r="O6470" s="18">
        <v>3970351.5395839298</v>
      </c>
      <c r="P6470" s="18">
        <v>1985175.76979196</v>
      </c>
      <c r="Q6470" s="18">
        <v>3970351.5395839298</v>
      </c>
      <c r="R6470" s="18">
        <v>2674825.8321750001</v>
      </c>
      <c r="S6470" s="20">
        <v>1</v>
      </c>
      <c r="T6470" s="21">
        <f t="shared" si="101"/>
        <v>1985175.76979196</v>
      </c>
      <c r="U6470" s="39">
        <f>T6470*Fx!$C$7</f>
        <v>2050801.4150743391</v>
      </c>
    </row>
    <row r="6471" spans="1:21">
      <c r="A6471" s="16" t="s">
        <v>5339</v>
      </c>
      <c r="B6471" s="19"/>
      <c r="C6471" s="16" t="s">
        <v>4419</v>
      </c>
      <c r="D6471" s="16" t="s">
        <v>4420</v>
      </c>
      <c r="E6471" s="16" t="s">
        <v>4766</v>
      </c>
      <c r="I6471" s="16">
        <v>0</v>
      </c>
      <c r="J6471" s="16">
        <v>0</v>
      </c>
      <c r="K6471" s="16">
        <v>0</v>
      </c>
      <c r="L6471" s="18" t="s">
        <v>2173</v>
      </c>
      <c r="M6471" s="18">
        <v>0.5</v>
      </c>
      <c r="N6471" s="18" t="s">
        <v>4</v>
      </c>
      <c r="O6471" s="18">
        <v>3970351.5395839298</v>
      </c>
      <c r="P6471" s="18">
        <v>1985175.76979196</v>
      </c>
      <c r="Q6471" s="18">
        <v>3970351.5395839298</v>
      </c>
      <c r="R6471" s="18">
        <v>2674825.8321750001</v>
      </c>
      <c r="S6471" s="20">
        <v>1</v>
      </c>
      <c r="T6471" s="21">
        <f t="shared" si="101"/>
        <v>1985175.76979196</v>
      </c>
      <c r="U6471" s="39">
        <f>T6471*Fx!$C$7</f>
        <v>2050801.4150743391</v>
      </c>
    </row>
    <row r="6472" spans="1:21">
      <c r="A6472" s="16" t="s">
        <v>4767</v>
      </c>
      <c r="B6472" s="19"/>
      <c r="C6472" s="16" t="s">
        <v>1947</v>
      </c>
      <c r="D6472" s="16" t="s">
        <v>333</v>
      </c>
      <c r="E6472" s="16" t="s">
        <v>2548</v>
      </c>
      <c r="F6472" s="16">
        <v>4</v>
      </c>
      <c r="G6472" s="16" t="s">
        <v>2159</v>
      </c>
      <c r="H6472" s="16" t="s">
        <v>2087</v>
      </c>
      <c r="I6472" s="16">
        <v>47.523371300000001</v>
      </c>
      <c r="J6472" s="16">
        <v>7.6128013200000098</v>
      </c>
      <c r="K6472" s="16">
        <v>5</v>
      </c>
      <c r="L6472" s="18" t="s">
        <v>342</v>
      </c>
      <c r="M6472" s="18">
        <v>1</v>
      </c>
      <c r="N6472" s="18" t="s">
        <v>4</v>
      </c>
      <c r="O6472" s="18">
        <v>5296237</v>
      </c>
      <c r="P6472" s="18">
        <v>5296237</v>
      </c>
      <c r="Q6472" s="18">
        <v>5296237</v>
      </c>
      <c r="R6472" s="18">
        <v>7136149.7336860998</v>
      </c>
      <c r="S6472" s="20">
        <v>1</v>
      </c>
      <c r="T6472" s="21">
        <f t="shared" si="101"/>
        <v>5296237</v>
      </c>
      <c r="U6472" s="39">
        <f>T6472*Fx!$C$7</f>
        <v>5471319.2148760334</v>
      </c>
    </row>
    <row r="6473" spans="1:21">
      <c r="A6473" s="16" t="s">
        <v>4767</v>
      </c>
      <c r="B6473" s="19"/>
      <c r="C6473" s="16" t="s">
        <v>1947</v>
      </c>
      <c r="D6473" s="16" t="s">
        <v>333</v>
      </c>
      <c r="E6473" s="16" t="s">
        <v>2172</v>
      </c>
      <c r="F6473" s="16">
        <v>25</v>
      </c>
      <c r="G6473" s="16" t="s">
        <v>2157</v>
      </c>
      <c r="H6473" s="16" t="s">
        <v>2039</v>
      </c>
      <c r="I6473" s="16">
        <v>47.505789999999998</v>
      </c>
      <c r="J6473" s="16">
        <v>8.5935900000000096</v>
      </c>
      <c r="K6473" s="16">
        <v>5</v>
      </c>
      <c r="L6473" s="18" t="s">
        <v>374</v>
      </c>
      <c r="M6473" s="18">
        <v>1</v>
      </c>
      <c r="N6473" s="18" t="s">
        <v>4</v>
      </c>
      <c r="O6473" s="18">
        <v>880000</v>
      </c>
      <c r="P6473" s="18">
        <v>880000</v>
      </c>
      <c r="Q6473" s="18">
        <v>880000</v>
      </c>
      <c r="R6473" s="18">
        <v>1185711.9999810699</v>
      </c>
      <c r="S6473" s="20">
        <v>1</v>
      </c>
      <c r="T6473" s="21">
        <f t="shared" si="101"/>
        <v>880000</v>
      </c>
      <c r="U6473" s="39">
        <f>T6473*Fx!$C$7</f>
        <v>909090.90909090918</v>
      </c>
    </row>
    <row r="6474" spans="1:21">
      <c r="A6474" s="16" t="s">
        <v>4767</v>
      </c>
      <c r="B6474" s="19"/>
      <c r="C6474" s="16" t="s">
        <v>3114</v>
      </c>
      <c r="D6474" s="16" t="s">
        <v>3115</v>
      </c>
      <c r="E6474" s="16" t="s">
        <v>3116</v>
      </c>
      <c r="F6474" s="16">
        <v>5</v>
      </c>
      <c r="G6474" s="16" t="s">
        <v>3116</v>
      </c>
      <c r="I6474" s="16">
        <v>31.765816000000001</v>
      </c>
      <c r="J6474" s="16">
        <v>35.211657000000002</v>
      </c>
      <c r="K6474" s="16">
        <v>5</v>
      </c>
      <c r="L6474" s="18" t="s">
        <v>3117</v>
      </c>
      <c r="M6474" s="18">
        <v>1</v>
      </c>
      <c r="N6474" s="18" t="s">
        <v>4</v>
      </c>
      <c r="O6474" s="18">
        <v>850175</v>
      </c>
      <c r="P6474" s="18">
        <v>850175</v>
      </c>
      <c r="Q6474" s="18">
        <v>850175</v>
      </c>
      <c r="R6474" s="18">
        <v>1145525.7949817099</v>
      </c>
      <c r="S6474" s="20">
        <v>1</v>
      </c>
      <c r="T6474" s="21">
        <f t="shared" si="101"/>
        <v>850175</v>
      </c>
      <c r="U6474" s="39">
        <f>T6474*Fx!$C$7</f>
        <v>878279.95867768605</v>
      </c>
    </row>
    <row r="6475" spans="1:21">
      <c r="A6475" s="16" t="s">
        <v>5340</v>
      </c>
      <c r="B6475" s="19"/>
      <c r="C6475" s="16" t="s">
        <v>3120</v>
      </c>
      <c r="D6475" s="16" t="s">
        <v>3121</v>
      </c>
      <c r="E6475" s="16" t="s">
        <v>5341</v>
      </c>
      <c r="F6475" s="16" t="s">
        <v>3140</v>
      </c>
      <c r="G6475" s="16" t="s">
        <v>3171</v>
      </c>
      <c r="H6475" s="16" t="s">
        <v>3125</v>
      </c>
      <c r="I6475" s="16">
        <v>51.055419499999999</v>
      </c>
      <c r="J6475" s="16">
        <v>-0.80374500000000004</v>
      </c>
      <c r="K6475" s="16">
        <v>1</v>
      </c>
      <c r="L6475" s="18" t="s">
        <v>3142</v>
      </c>
      <c r="M6475" s="18">
        <v>0.5</v>
      </c>
      <c r="N6475" s="18" t="s">
        <v>4</v>
      </c>
      <c r="O6475" s="18">
        <v>2045398</v>
      </c>
      <c r="P6475" s="18">
        <v>1022699</v>
      </c>
      <c r="Q6475" s="18">
        <v>2045398</v>
      </c>
      <c r="R6475" s="18">
        <v>1377984.632578</v>
      </c>
      <c r="S6475" s="20">
        <v>1</v>
      </c>
      <c r="T6475" s="21">
        <f t="shared" si="101"/>
        <v>1022699</v>
      </c>
      <c r="U6475" s="39">
        <f>T6475*Fx!$C$7</f>
        <v>1056507.2314049588</v>
      </c>
    </row>
    <row r="6476" spans="1:21">
      <c r="A6476" s="16" t="s">
        <v>5340</v>
      </c>
      <c r="B6476" s="19"/>
      <c r="C6476" s="16" t="s">
        <v>3120</v>
      </c>
      <c r="D6476" s="16" t="s">
        <v>3121</v>
      </c>
      <c r="E6476" s="16" t="s">
        <v>3271</v>
      </c>
      <c r="F6476" s="16" t="s">
        <v>3272</v>
      </c>
      <c r="G6476" s="16" t="s">
        <v>3094</v>
      </c>
      <c r="H6476" s="16" t="s">
        <v>3125</v>
      </c>
      <c r="I6476" s="16">
        <v>51.507560499999997</v>
      </c>
      <c r="J6476" s="16">
        <v>-0.42937009999999998</v>
      </c>
      <c r="K6476" s="16">
        <v>1</v>
      </c>
      <c r="L6476" s="18" t="s">
        <v>3273</v>
      </c>
      <c r="M6476" s="18">
        <v>0.5</v>
      </c>
      <c r="N6476" s="18" t="s">
        <v>4</v>
      </c>
      <c r="O6476" s="18">
        <v>8338347</v>
      </c>
      <c r="P6476" s="18">
        <v>4169173.5</v>
      </c>
      <c r="Q6476" s="18">
        <v>8338346.9999999898</v>
      </c>
      <c r="R6476" s="18">
        <v>5617544.3738103397</v>
      </c>
      <c r="S6476" s="20">
        <v>1</v>
      </c>
      <c r="T6476" s="21">
        <f t="shared" si="101"/>
        <v>4169173.5</v>
      </c>
      <c r="U6476" s="39">
        <f>T6476*Fx!$C$7</f>
        <v>4306997.4173553726</v>
      </c>
    </row>
    <row r="6477" spans="1:21">
      <c r="A6477" s="16" t="s">
        <v>5340</v>
      </c>
      <c r="B6477" s="19"/>
      <c r="C6477" s="16" t="s">
        <v>3120</v>
      </c>
      <c r="D6477" s="16" t="s">
        <v>3121</v>
      </c>
      <c r="E6477" s="16" t="s">
        <v>3822</v>
      </c>
      <c r="F6477" s="16" t="s">
        <v>3203</v>
      </c>
      <c r="G6477" s="16" t="s">
        <v>3155</v>
      </c>
      <c r="H6477" s="16" t="s">
        <v>3125</v>
      </c>
      <c r="I6477" s="16">
        <v>51.952022999999997</v>
      </c>
      <c r="J6477" s="16">
        <v>-1.4179444000000001</v>
      </c>
      <c r="K6477" s="16">
        <v>1</v>
      </c>
      <c r="L6477" s="18" t="s">
        <v>3204</v>
      </c>
      <c r="M6477" s="18">
        <v>0.5</v>
      </c>
      <c r="N6477" s="18" t="s">
        <v>4</v>
      </c>
      <c r="O6477" s="18">
        <v>4375548</v>
      </c>
      <c r="P6477" s="18">
        <v>2187774</v>
      </c>
      <c r="Q6477" s="18">
        <v>4375548</v>
      </c>
      <c r="R6477" s="18">
        <v>2947806.6875529499</v>
      </c>
      <c r="S6477" s="20">
        <v>1</v>
      </c>
      <c r="T6477" s="21">
        <f t="shared" si="101"/>
        <v>2187774</v>
      </c>
      <c r="U6477" s="39">
        <f>T6477*Fx!$C$7</f>
        <v>2260097.1074380167</v>
      </c>
    </row>
    <row r="6478" spans="1:21">
      <c r="A6478" s="16" t="s">
        <v>5340</v>
      </c>
      <c r="B6478" s="19"/>
      <c r="C6478" s="16" t="s">
        <v>3120</v>
      </c>
      <c r="D6478" s="16" t="s">
        <v>3121</v>
      </c>
      <c r="E6478" s="16" t="s">
        <v>3094</v>
      </c>
      <c r="F6478" s="16" t="s">
        <v>3131</v>
      </c>
      <c r="G6478" s="16" t="s">
        <v>3094</v>
      </c>
      <c r="H6478" s="16" t="s">
        <v>3125</v>
      </c>
      <c r="I6478" s="16">
        <v>51.482206599999998</v>
      </c>
      <c r="J6478" s="16">
        <v>-0.17419989999999999</v>
      </c>
      <c r="K6478" s="16">
        <v>1</v>
      </c>
      <c r="L6478" s="18" t="s">
        <v>3132</v>
      </c>
      <c r="M6478" s="18">
        <v>0.5</v>
      </c>
      <c r="N6478" s="18" t="s">
        <v>4</v>
      </c>
      <c r="O6478" s="18">
        <v>8500000</v>
      </c>
      <c r="P6478" s="18">
        <v>4250000</v>
      </c>
      <c r="Q6478" s="18">
        <v>8500000</v>
      </c>
      <c r="R6478" s="18">
        <v>5726449.9999086</v>
      </c>
      <c r="S6478" s="20">
        <v>1</v>
      </c>
      <c r="T6478" s="21">
        <f t="shared" si="101"/>
        <v>4250000</v>
      </c>
      <c r="U6478" s="39">
        <f>T6478*Fx!$C$7</f>
        <v>4390495.8677685959</v>
      </c>
    </row>
    <row r="6479" spans="1:21">
      <c r="A6479" s="16" t="s">
        <v>5340</v>
      </c>
      <c r="B6479" s="19"/>
      <c r="C6479" s="16" t="s">
        <v>3120</v>
      </c>
      <c r="D6479" s="16" t="s">
        <v>3121</v>
      </c>
      <c r="E6479" s="16" t="s">
        <v>3094</v>
      </c>
      <c r="F6479" s="16" t="s">
        <v>3253</v>
      </c>
      <c r="G6479" s="16" t="s">
        <v>3094</v>
      </c>
      <c r="H6479" s="16" t="s">
        <v>3125</v>
      </c>
      <c r="I6479" s="16">
        <v>51.5699665</v>
      </c>
      <c r="J6479" s="16">
        <v>-0.1518535</v>
      </c>
      <c r="K6479" s="16">
        <v>1</v>
      </c>
      <c r="L6479" s="18" t="s">
        <v>3254</v>
      </c>
      <c r="M6479" s="18">
        <v>0.5</v>
      </c>
      <c r="N6479" s="18" t="s">
        <v>4</v>
      </c>
      <c r="O6479" s="18">
        <v>51798937</v>
      </c>
      <c r="P6479" s="18">
        <v>25899468.5</v>
      </c>
      <c r="Q6479" s="18">
        <v>51798937</v>
      </c>
      <c r="R6479" s="18">
        <v>34896943.856343001</v>
      </c>
      <c r="S6479" s="20">
        <v>1</v>
      </c>
      <c r="T6479" s="21">
        <f t="shared" si="101"/>
        <v>25899468.5</v>
      </c>
      <c r="U6479" s="39">
        <f>T6479*Fx!$C$7</f>
        <v>26755649.276859507</v>
      </c>
    </row>
    <row r="6480" spans="1:21">
      <c r="A6480" s="16" t="s">
        <v>5340</v>
      </c>
      <c r="B6480" s="19"/>
      <c r="C6480" s="16" t="s">
        <v>3120</v>
      </c>
      <c r="D6480" s="16" t="s">
        <v>3121</v>
      </c>
      <c r="E6480" s="16" t="s">
        <v>3094</v>
      </c>
      <c r="F6480" s="16" t="s">
        <v>3131</v>
      </c>
      <c r="G6480" s="16" t="s">
        <v>3094</v>
      </c>
      <c r="H6480" s="16" t="s">
        <v>3125</v>
      </c>
      <c r="I6480" s="16">
        <v>51.505243800000002</v>
      </c>
      <c r="J6480" s="16">
        <v>-0.1244876</v>
      </c>
      <c r="K6480" s="16">
        <v>1</v>
      </c>
      <c r="L6480" s="18" t="s">
        <v>3132</v>
      </c>
      <c r="M6480" s="18">
        <v>0.5</v>
      </c>
      <c r="N6480" s="18" t="s">
        <v>4</v>
      </c>
      <c r="O6480" s="18">
        <v>1493181</v>
      </c>
      <c r="P6480" s="18">
        <v>746590.5</v>
      </c>
      <c r="Q6480" s="18">
        <v>1493181</v>
      </c>
      <c r="R6480" s="18">
        <v>1005956.03968394</v>
      </c>
      <c r="S6480" s="20">
        <v>1</v>
      </c>
      <c r="T6480" s="21">
        <f t="shared" si="101"/>
        <v>746590.5</v>
      </c>
      <c r="U6480" s="39">
        <f>T6480*Fx!$C$7</f>
        <v>771271.17768595053</v>
      </c>
    </row>
    <row r="6481" spans="1:21">
      <c r="A6481" s="16" t="s">
        <v>5340</v>
      </c>
      <c r="B6481" s="19"/>
      <c r="C6481" s="16" t="s">
        <v>3120</v>
      </c>
      <c r="D6481" s="16" t="s">
        <v>3121</v>
      </c>
      <c r="E6481" s="16" t="s">
        <v>3094</v>
      </c>
      <c r="F6481" s="16" t="s">
        <v>3129</v>
      </c>
      <c r="G6481" s="16" t="s">
        <v>3094</v>
      </c>
      <c r="H6481" s="16" t="s">
        <v>3125</v>
      </c>
      <c r="I6481" s="16">
        <v>51.52263241</v>
      </c>
      <c r="J6481" s="16">
        <v>-0.20770802999999999</v>
      </c>
      <c r="K6481" s="16">
        <v>1</v>
      </c>
      <c r="L6481" s="18" t="s">
        <v>3130</v>
      </c>
      <c r="M6481" s="18">
        <v>0.5</v>
      </c>
      <c r="N6481" s="18" t="s">
        <v>4</v>
      </c>
      <c r="O6481" s="18">
        <v>238300</v>
      </c>
      <c r="P6481" s="18">
        <v>119150</v>
      </c>
      <c r="Q6481" s="18">
        <v>238300</v>
      </c>
      <c r="R6481" s="18">
        <v>160542.70999743699</v>
      </c>
      <c r="S6481" s="20">
        <v>1</v>
      </c>
      <c r="T6481" s="21">
        <f t="shared" si="101"/>
        <v>119150</v>
      </c>
      <c r="U6481" s="39">
        <f>T6481*Fx!$C$7</f>
        <v>123088.84297520663</v>
      </c>
    </row>
    <row r="6482" spans="1:21">
      <c r="A6482" s="16" t="s">
        <v>5340</v>
      </c>
      <c r="B6482" s="19"/>
      <c r="C6482" s="16" t="s">
        <v>3120</v>
      </c>
      <c r="D6482" s="16" t="s">
        <v>3121</v>
      </c>
      <c r="E6482" s="16" t="s">
        <v>3709</v>
      </c>
      <c r="F6482" s="16" t="s">
        <v>3123</v>
      </c>
      <c r="G6482" s="16" t="s">
        <v>3124</v>
      </c>
      <c r="H6482" s="16" t="s">
        <v>3125</v>
      </c>
      <c r="I6482" s="16">
        <v>51.641259140000003</v>
      </c>
      <c r="J6482" s="16">
        <v>-2.2549523800000002</v>
      </c>
      <c r="K6482" s="16">
        <v>1</v>
      </c>
      <c r="L6482" s="18" t="s">
        <v>3126</v>
      </c>
      <c r="M6482" s="18">
        <v>0.5</v>
      </c>
      <c r="N6482" s="18" t="s">
        <v>4</v>
      </c>
      <c r="O6482" s="18">
        <v>12150000</v>
      </c>
      <c r="P6482" s="18">
        <v>6075000</v>
      </c>
      <c r="Q6482" s="18">
        <v>12150000</v>
      </c>
      <c r="R6482" s="18">
        <v>8185454.9998693597</v>
      </c>
      <c r="S6482" s="20">
        <v>1</v>
      </c>
      <c r="T6482" s="21">
        <f t="shared" si="101"/>
        <v>6075000</v>
      </c>
      <c r="U6482" s="39">
        <f>T6482*Fx!$C$7</f>
        <v>6275826.4462809926</v>
      </c>
    </row>
    <row r="6483" spans="1:21">
      <c r="A6483" s="16" t="s">
        <v>5340</v>
      </c>
      <c r="B6483" s="19"/>
      <c r="C6483" s="16" t="s">
        <v>3120</v>
      </c>
      <c r="D6483" s="16" t="s">
        <v>3121</v>
      </c>
      <c r="E6483" s="16" t="s">
        <v>3094</v>
      </c>
      <c r="F6483" s="16" t="s">
        <v>3131</v>
      </c>
      <c r="G6483" s="16" t="s">
        <v>3094</v>
      </c>
      <c r="H6483" s="16" t="s">
        <v>3125</v>
      </c>
      <c r="I6483" s="16">
        <v>51.433531799999997</v>
      </c>
      <c r="J6483" s="16">
        <v>-0.1877221</v>
      </c>
      <c r="K6483" s="16">
        <v>1</v>
      </c>
      <c r="L6483" s="18" t="s">
        <v>3132</v>
      </c>
      <c r="M6483" s="18">
        <v>0.5</v>
      </c>
      <c r="N6483" s="18" t="s">
        <v>4</v>
      </c>
      <c r="O6483" s="18">
        <v>160320</v>
      </c>
      <c r="P6483" s="18">
        <v>80160</v>
      </c>
      <c r="Q6483" s="18">
        <v>160320</v>
      </c>
      <c r="R6483" s="18">
        <v>108007.58399827599</v>
      </c>
      <c r="S6483" s="20">
        <v>1</v>
      </c>
      <c r="T6483" s="21">
        <f t="shared" si="101"/>
        <v>80160</v>
      </c>
      <c r="U6483" s="39">
        <f>T6483*Fx!$C$7</f>
        <v>82809.917355371916</v>
      </c>
    </row>
    <row r="6484" spans="1:21">
      <c r="A6484" s="16" t="s">
        <v>5340</v>
      </c>
      <c r="B6484" s="19"/>
      <c r="C6484" s="16" t="s">
        <v>3120</v>
      </c>
      <c r="D6484" s="16" t="s">
        <v>3121</v>
      </c>
      <c r="E6484" s="16" t="s">
        <v>3094</v>
      </c>
      <c r="F6484" s="16" t="s">
        <v>3129</v>
      </c>
      <c r="G6484" s="16" t="s">
        <v>3094</v>
      </c>
      <c r="H6484" s="16" t="s">
        <v>3125</v>
      </c>
      <c r="I6484" s="16">
        <v>51.522072700000002</v>
      </c>
      <c r="J6484" s="16">
        <v>-0.27596029999999999</v>
      </c>
      <c r="K6484" s="16">
        <v>1</v>
      </c>
      <c r="L6484" s="18" t="s">
        <v>3130</v>
      </c>
      <c r="M6484" s="18">
        <v>0.5</v>
      </c>
      <c r="N6484" s="18" t="s">
        <v>4</v>
      </c>
      <c r="O6484" s="18">
        <v>669500</v>
      </c>
      <c r="P6484" s="18">
        <v>334750</v>
      </c>
      <c r="Q6484" s="18">
        <v>669500</v>
      </c>
      <c r="R6484" s="18">
        <v>451042.14999280102</v>
      </c>
      <c r="S6484" s="20">
        <v>1</v>
      </c>
      <c r="T6484" s="21">
        <f t="shared" si="101"/>
        <v>334750</v>
      </c>
      <c r="U6484" s="39">
        <f>T6484*Fx!$C$7</f>
        <v>345816.11570247938</v>
      </c>
    </row>
    <row r="6485" spans="1:21">
      <c r="A6485" s="16" t="s">
        <v>5340</v>
      </c>
      <c r="B6485" s="19"/>
      <c r="C6485" s="16" t="s">
        <v>3120</v>
      </c>
      <c r="D6485" s="16" t="s">
        <v>3121</v>
      </c>
      <c r="E6485" s="16" t="s">
        <v>3094</v>
      </c>
      <c r="F6485" s="16" t="s">
        <v>3129</v>
      </c>
      <c r="G6485" s="16" t="s">
        <v>3094</v>
      </c>
      <c r="H6485" s="16" t="s">
        <v>3125</v>
      </c>
      <c r="I6485" s="16">
        <v>51.513877100000002</v>
      </c>
      <c r="J6485" s="16">
        <v>-0.2090941</v>
      </c>
      <c r="K6485" s="16">
        <v>1</v>
      </c>
      <c r="L6485" s="18" t="s">
        <v>3130</v>
      </c>
      <c r="M6485" s="18">
        <v>0.5</v>
      </c>
      <c r="N6485" s="18" t="s">
        <v>4</v>
      </c>
      <c r="O6485" s="18">
        <v>51522657</v>
      </c>
      <c r="P6485" s="18">
        <v>25761328.5</v>
      </c>
      <c r="Q6485" s="18">
        <v>51522657</v>
      </c>
      <c r="R6485" s="18">
        <v>34710814.020346001</v>
      </c>
      <c r="S6485" s="20">
        <v>1</v>
      </c>
      <c r="T6485" s="21">
        <f t="shared" si="101"/>
        <v>25761328.5</v>
      </c>
      <c r="U6485" s="39">
        <f>T6485*Fx!$C$7</f>
        <v>26612942.66528926</v>
      </c>
    </row>
    <row r="6486" spans="1:21">
      <c r="A6486" s="16" t="s">
        <v>5340</v>
      </c>
      <c r="B6486" s="19"/>
      <c r="C6486" s="16" t="s">
        <v>3120</v>
      </c>
      <c r="D6486" s="16" t="s">
        <v>3121</v>
      </c>
      <c r="E6486" s="16" t="s">
        <v>3094</v>
      </c>
      <c r="F6486" s="16" t="s">
        <v>3129</v>
      </c>
      <c r="G6486" s="16" t="s">
        <v>3094</v>
      </c>
      <c r="H6486" s="16" t="s">
        <v>3125</v>
      </c>
      <c r="I6486" s="16">
        <v>51.5226677</v>
      </c>
      <c r="J6486" s="16">
        <v>-0.20763909999999999</v>
      </c>
      <c r="K6486" s="16">
        <v>1</v>
      </c>
      <c r="L6486" s="18" t="s">
        <v>3130</v>
      </c>
      <c r="M6486" s="18">
        <v>0.5</v>
      </c>
      <c r="N6486" s="18" t="s">
        <v>4</v>
      </c>
      <c r="O6486" s="18">
        <v>20000</v>
      </c>
      <c r="P6486" s="18">
        <v>10000</v>
      </c>
      <c r="Q6486" s="18">
        <v>20000</v>
      </c>
      <c r="R6486" s="18">
        <v>13473.999999784901</v>
      </c>
      <c r="S6486" s="20">
        <v>1</v>
      </c>
      <c r="T6486" s="21">
        <f t="shared" si="101"/>
        <v>10000</v>
      </c>
      <c r="U6486" s="39">
        <f>T6486*Fx!$C$7</f>
        <v>10330.578512396696</v>
      </c>
    </row>
    <row r="6487" spans="1:21">
      <c r="A6487" s="16" t="s">
        <v>5340</v>
      </c>
      <c r="B6487" s="19"/>
      <c r="C6487" s="16" t="s">
        <v>3120</v>
      </c>
      <c r="D6487" s="16" t="s">
        <v>3121</v>
      </c>
      <c r="E6487" s="16" t="s">
        <v>5342</v>
      </c>
      <c r="F6487" s="16" t="s">
        <v>3140</v>
      </c>
      <c r="G6487" s="16" t="s">
        <v>3325</v>
      </c>
      <c r="H6487" s="16" t="s">
        <v>3125</v>
      </c>
      <c r="I6487" s="16">
        <v>51.288738899999998</v>
      </c>
      <c r="J6487" s="16">
        <v>-0.75863049999999999</v>
      </c>
      <c r="K6487" s="16">
        <v>1</v>
      </c>
      <c r="L6487" s="18" t="s">
        <v>3142</v>
      </c>
      <c r="M6487" s="18">
        <v>0.5</v>
      </c>
      <c r="N6487" s="18" t="s">
        <v>4</v>
      </c>
      <c r="O6487" s="18">
        <v>5090</v>
      </c>
      <c r="P6487" s="18">
        <v>2545</v>
      </c>
      <c r="Q6487" s="18">
        <v>5090</v>
      </c>
      <c r="R6487" s="18">
        <v>3429.1329999452701</v>
      </c>
      <c r="S6487" s="20">
        <v>1</v>
      </c>
      <c r="T6487" s="21">
        <f t="shared" si="101"/>
        <v>2545</v>
      </c>
      <c r="U6487" s="39">
        <f>T6487*Fx!$C$7</f>
        <v>2629.1322314049589</v>
      </c>
    </row>
    <row r="6488" spans="1:21">
      <c r="A6488" s="16" t="s">
        <v>5340</v>
      </c>
      <c r="B6488" s="19"/>
      <c r="C6488" s="16" t="s">
        <v>3120</v>
      </c>
      <c r="D6488" s="16" t="s">
        <v>3121</v>
      </c>
      <c r="E6488" s="16" t="s">
        <v>3271</v>
      </c>
      <c r="F6488" s="16" t="s">
        <v>3272</v>
      </c>
      <c r="G6488" s="16" t="s">
        <v>3094</v>
      </c>
      <c r="H6488" s="16" t="s">
        <v>3125</v>
      </c>
      <c r="I6488" s="16">
        <v>51.504567250000001</v>
      </c>
      <c r="J6488" s="16">
        <v>-0.42112250000000001</v>
      </c>
      <c r="K6488" s="16">
        <v>1</v>
      </c>
      <c r="L6488" s="18" t="s">
        <v>3273</v>
      </c>
      <c r="M6488" s="18">
        <v>0.5</v>
      </c>
      <c r="N6488" s="18" t="s">
        <v>4</v>
      </c>
      <c r="O6488" s="18">
        <v>98525</v>
      </c>
      <c r="P6488" s="18">
        <v>49262.5</v>
      </c>
      <c r="Q6488" s="18">
        <v>98525</v>
      </c>
      <c r="R6488" s="18">
        <v>66376.292498940602</v>
      </c>
      <c r="S6488" s="20">
        <v>1</v>
      </c>
      <c r="T6488" s="21">
        <f t="shared" si="101"/>
        <v>49262.5</v>
      </c>
      <c r="U6488" s="39">
        <f>T6488*Fx!$C$7</f>
        <v>50891.012396694219</v>
      </c>
    </row>
    <row r="6489" spans="1:21">
      <c r="A6489" s="16" t="s">
        <v>5340</v>
      </c>
      <c r="B6489" s="19"/>
      <c r="C6489" s="16" t="s">
        <v>3120</v>
      </c>
      <c r="D6489" s="16" t="s">
        <v>3121</v>
      </c>
      <c r="E6489" s="16" t="s">
        <v>3271</v>
      </c>
      <c r="F6489" s="16" t="s">
        <v>3272</v>
      </c>
      <c r="G6489" s="16" t="s">
        <v>3094</v>
      </c>
      <c r="H6489" s="16" t="s">
        <v>3125</v>
      </c>
      <c r="I6489" s="16">
        <v>51.507724099999997</v>
      </c>
      <c r="J6489" s="16">
        <v>-0.43056129999999998</v>
      </c>
      <c r="K6489" s="16">
        <v>1</v>
      </c>
      <c r="L6489" s="18" t="s">
        <v>3273</v>
      </c>
      <c r="M6489" s="18">
        <v>0.5</v>
      </c>
      <c r="N6489" s="18" t="s">
        <v>4</v>
      </c>
      <c r="O6489" s="18">
        <v>2504169</v>
      </c>
      <c r="P6489" s="18">
        <v>1252084.5</v>
      </c>
      <c r="Q6489" s="18">
        <v>2504169</v>
      </c>
      <c r="R6489" s="18">
        <v>1687058.6552730701</v>
      </c>
      <c r="S6489" s="20">
        <v>1</v>
      </c>
      <c r="T6489" s="21">
        <f t="shared" si="101"/>
        <v>1252084.5</v>
      </c>
      <c r="U6489" s="39">
        <f>T6489*Fx!$C$7</f>
        <v>1293475.7231404961</v>
      </c>
    </row>
    <row r="6490" spans="1:21">
      <c r="A6490" s="16" t="s">
        <v>5340</v>
      </c>
      <c r="B6490" s="19"/>
      <c r="C6490" s="16" t="s">
        <v>3120</v>
      </c>
      <c r="D6490" s="16" t="s">
        <v>3121</v>
      </c>
      <c r="E6490" s="16" t="s">
        <v>3094</v>
      </c>
      <c r="F6490" s="16" t="s">
        <v>3129</v>
      </c>
      <c r="G6490" s="16" t="s">
        <v>3094</v>
      </c>
      <c r="H6490" s="16" t="s">
        <v>3125</v>
      </c>
      <c r="I6490" s="16">
        <v>51.505343699999997</v>
      </c>
      <c r="J6490" s="16">
        <v>-0.2067775</v>
      </c>
      <c r="K6490" s="16">
        <v>1</v>
      </c>
      <c r="L6490" s="18" t="s">
        <v>3130</v>
      </c>
      <c r="M6490" s="18">
        <v>0.5</v>
      </c>
      <c r="N6490" s="18" t="s">
        <v>4</v>
      </c>
      <c r="O6490" s="18">
        <v>40626185</v>
      </c>
      <c r="P6490" s="18">
        <v>20313092.5</v>
      </c>
      <c r="Q6490" s="18">
        <v>40626185</v>
      </c>
      <c r="R6490" s="18">
        <v>27369860.834063102</v>
      </c>
      <c r="S6490" s="20">
        <v>1</v>
      </c>
      <c r="T6490" s="21">
        <f t="shared" si="101"/>
        <v>20313092.5</v>
      </c>
      <c r="U6490" s="39">
        <f>T6490*Fx!$C$7</f>
        <v>20984599.690082647</v>
      </c>
    </row>
    <row r="6491" spans="1:21">
      <c r="A6491" s="16" t="s">
        <v>5340</v>
      </c>
      <c r="B6491" s="19"/>
      <c r="C6491" s="16" t="s">
        <v>3120</v>
      </c>
      <c r="D6491" s="16" t="s">
        <v>3121</v>
      </c>
      <c r="E6491" s="16" t="s">
        <v>5343</v>
      </c>
      <c r="F6491" s="16" t="s">
        <v>3484</v>
      </c>
      <c r="G6491" s="16" t="s">
        <v>3239</v>
      </c>
      <c r="H6491" s="16" t="s">
        <v>3125</v>
      </c>
      <c r="I6491" s="16">
        <v>50.2261977</v>
      </c>
      <c r="J6491" s="16">
        <v>-3.7859018</v>
      </c>
      <c r="K6491" s="16">
        <v>1</v>
      </c>
      <c r="L6491" s="18" t="s">
        <v>3486</v>
      </c>
      <c r="M6491" s="18">
        <v>0.5</v>
      </c>
      <c r="N6491" s="18" t="s">
        <v>4</v>
      </c>
      <c r="O6491" s="18">
        <v>159147</v>
      </c>
      <c r="P6491" s="18">
        <v>79573.5</v>
      </c>
      <c r="Q6491" s="18">
        <v>159147</v>
      </c>
      <c r="R6491" s="18">
        <v>107217.33389828799</v>
      </c>
      <c r="S6491" s="20">
        <v>1</v>
      </c>
      <c r="T6491" s="21">
        <f t="shared" si="101"/>
        <v>79573.5</v>
      </c>
      <c r="U6491" s="39">
        <f>T6491*Fx!$C$7</f>
        <v>82204.028925619845</v>
      </c>
    </row>
    <row r="6492" spans="1:21">
      <c r="A6492" s="16" t="s">
        <v>5340</v>
      </c>
      <c r="B6492" s="19"/>
      <c r="C6492" s="16" t="s">
        <v>3120</v>
      </c>
      <c r="D6492" s="16" t="s">
        <v>3121</v>
      </c>
      <c r="E6492" s="16" t="s">
        <v>3563</v>
      </c>
      <c r="F6492" s="16" t="s">
        <v>3307</v>
      </c>
      <c r="G6492" s="16" t="s">
        <v>3094</v>
      </c>
      <c r="H6492" s="16" t="s">
        <v>3125</v>
      </c>
      <c r="I6492" s="16">
        <v>51.398838499999997</v>
      </c>
      <c r="J6492" s="16">
        <v>-0.17618339999999999</v>
      </c>
      <c r="K6492" s="16">
        <v>1</v>
      </c>
      <c r="L6492" s="18" t="s">
        <v>3308</v>
      </c>
      <c r="M6492" s="18">
        <v>0.5</v>
      </c>
      <c r="N6492" s="18" t="s">
        <v>4</v>
      </c>
      <c r="O6492" s="18">
        <v>1233844</v>
      </c>
      <c r="P6492" s="18">
        <v>616922</v>
      </c>
      <c r="Q6492" s="18">
        <v>1233844</v>
      </c>
      <c r="R6492" s="18">
        <v>831240.70278673305</v>
      </c>
      <c r="S6492" s="20">
        <v>1</v>
      </c>
      <c r="T6492" s="21">
        <f t="shared" si="101"/>
        <v>616922</v>
      </c>
      <c r="U6492" s="39">
        <f>T6492*Fx!$C$7</f>
        <v>637316.11570247938</v>
      </c>
    </row>
    <row r="6493" spans="1:21">
      <c r="A6493" s="16" t="s">
        <v>5340</v>
      </c>
      <c r="B6493" s="19"/>
      <c r="C6493" s="16" t="s">
        <v>3120</v>
      </c>
      <c r="D6493" s="16" t="s">
        <v>3121</v>
      </c>
      <c r="E6493" s="16" t="s">
        <v>3873</v>
      </c>
      <c r="F6493" s="16" t="s">
        <v>3272</v>
      </c>
      <c r="G6493" s="16" t="s">
        <v>3094</v>
      </c>
      <c r="H6493" s="16" t="s">
        <v>3125</v>
      </c>
      <c r="I6493" s="16">
        <v>51.544906500000003</v>
      </c>
      <c r="J6493" s="16">
        <v>-0.3614848</v>
      </c>
      <c r="K6493" s="16">
        <v>1</v>
      </c>
      <c r="L6493" s="18" t="s">
        <v>3273</v>
      </c>
      <c r="M6493" s="18">
        <v>0.5</v>
      </c>
      <c r="N6493" s="18" t="s">
        <v>4</v>
      </c>
      <c r="O6493" s="18">
        <v>1053819</v>
      </c>
      <c r="P6493" s="18">
        <v>526909.5</v>
      </c>
      <c r="Q6493" s="18">
        <v>1053819</v>
      </c>
      <c r="R6493" s="18">
        <v>709957.86028866901</v>
      </c>
      <c r="S6493" s="20">
        <v>1</v>
      </c>
      <c r="T6493" s="21">
        <f t="shared" si="101"/>
        <v>526909.5</v>
      </c>
      <c r="U6493" s="39">
        <f>T6493*Fx!$C$7</f>
        <v>544327.99586776865</v>
      </c>
    </row>
    <row r="6494" spans="1:21">
      <c r="A6494" s="16" t="s">
        <v>5340</v>
      </c>
      <c r="B6494" s="19"/>
      <c r="C6494" s="16" t="s">
        <v>3120</v>
      </c>
      <c r="D6494" s="16" t="s">
        <v>3121</v>
      </c>
      <c r="E6494" s="16" t="s">
        <v>3094</v>
      </c>
      <c r="F6494" s="16" t="s">
        <v>3131</v>
      </c>
      <c r="G6494" s="16" t="s">
        <v>3094</v>
      </c>
      <c r="H6494" s="16" t="s">
        <v>3125</v>
      </c>
      <c r="I6494" s="16">
        <v>51.501125299999998</v>
      </c>
      <c r="J6494" s="16">
        <v>-0.15511630000000001</v>
      </c>
      <c r="K6494" s="16">
        <v>1</v>
      </c>
      <c r="L6494" s="18" t="s">
        <v>3132</v>
      </c>
      <c r="M6494" s="18">
        <v>0.5</v>
      </c>
      <c r="N6494" s="18" t="s">
        <v>4</v>
      </c>
      <c r="O6494" s="18">
        <v>63138154</v>
      </c>
      <c r="P6494" s="18">
        <v>31569077</v>
      </c>
      <c r="Q6494" s="18">
        <v>63138153.999999903</v>
      </c>
      <c r="R6494" s="18">
        <v>42536174.349121101</v>
      </c>
      <c r="S6494" s="20">
        <v>1</v>
      </c>
      <c r="T6494" s="21">
        <f t="shared" si="101"/>
        <v>31569077</v>
      </c>
      <c r="U6494" s="39">
        <f>T6494*Fx!$C$7</f>
        <v>32612682.851239674</v>
      </c>
    </row>
    <row r="6495" spans="1:21">
      <c r="A6495" s="16" t="s">
        <v>5340</v>
      </c>
      <c r="B6495" s="19"/>
      <c r="C6495" s="16" t="s">
        <v>3120</v>
      </c>
      <c r="D6495" s="16" t="s">
        <v>3121</v>
      </c>
      <c r="E6495" s="16" t="s">
        <v>3094</v>
      </c>
      <c r="F6495" s="16" t="s">
        <v>3151</v>
      </c>
      <c r="G6495" s="16" t="s">
        <v>3094</v>
      </c>
      <c r="H6495" s="16" t="s">
        <v>3125</v>
      </c>
      <c r="I6495" s="16">
        <v>51.509100949999997</v>
      </c>
      <c r="J6495" s="16">
        <v>-0.12501741999999999</v>
      </c>
      <c r="K6495" s="16">
        <v>1</v>
      </c>
      <c r="L6495" s="18" t="s">
        <v>3152</v>
      </c>
      <c r="M6495" s="18">
        <v>0.5</v>
      </c>
      <c r="N6495" s="18" t="s">
        <v>4</v>
      </c>
      <c r="O6495" s="18">
        <v>4515748</v>
      </c>
      <c r="P6495" s="18">
        <v>2257874</v>
      </c>
      <c r="Q6495" s="18">
        <v>4515748</v>
      </c>
      <c r="R6495" s="18">
        <v>3042259.42755144</v>
      </c>
      <c r="S6495" s="20">
        <v>1</v>
      </c>
      <c r="T6495" s="21">
        <f t="shared" si="101"/>
        <v>2257874</v>
      </c>
      <c r="U6495" s="39">
        <f>T6495*Fx!$C$7</f>
        <v>2332514.4628099175</v>
      </c>
    </row>
    <row r="6496" spans="1:21">
      <c r="A6496" s="16" t="s">
        <v>5340</v>
      </c>
      <c r="B6496" s="19"/>
      <c r="C6496" s="16" t="s">
        <v>3120</v>
      </c>
      <c r="D6496" s="16" t="s">
        <v>3121</v>
      </c>
      <c r="E6496" s="16" t="s">
        <v>5341</v>
      </c>
      <c r="F6496" s="16" t="s">
        <v>3140</v>
      </c>
      <c r="G6496" s="16" t="s">
        <v>3171</v>
      </c>
      <c r="H6496" s="16" t="s">
        <v>3125</v>
      </c>
      <c r="I6496" s="16">
        <v>51.056380300000001</v>
      </c>
      <c r="J6496" s="16">
        <v>-0.78616940000000002</v>
      </c>
      <c r="K6496" s="16">
        <v>1</v>
      </c>
      <c r="L6496" s="18" t="s">
        <v>3142</v>
      </c>
      <c r="M6496" s="18">
        <v>0.5</v>
      </c>
      <c r="N6496" s="18" t="s">
        <v>4</v>
      </c>
      <c r="O6496" s="18">
        <v>372000</v>
      </c>
      <c r="P6496" s="18">
        <v>186000</v>
      </c>
      <c r="Q6496" s="18">
        <v>372000</v>
      </c>
      <c r="R6496" s="18">
        <v>250616.39999599999</v>
      </c>
      <c r="S6496" s="20">
        <v>1</v>
      </c>
      <c r="T6496" s="21">
        <f t="shared" si="101"/>
        <v>186000</v>
      </c>
      <c r="U6496" s="39">
        <f>T6496*Fx!$C$7</f>
        <v>192148.76033057855</v>
      </c>
    </row>
    <row r="6497" spans="1:21">
      <c r="A6497" s="16" t="s">
        <v>5340</v>
      </c>
      <c r="B6497" s="19"/>
      <c r="C6497" s="16" t="s">
        <v>3120</v>
      </c>
      <c r="D6497" s="16" t="s">
        <v>3121</v>
      </c>
      <c r="E6497" s="16" t="s">
        <v>3094</v>
      </c>
      <c r="F6497" s="16" t="s">
        <v>3129</v>
      </c>
      <c r="G6497" s="16" t="s">
        <v>3094</v>
      </c>
      <c r="H6497" s="16" t="s">
        <v>3125</v>
      </c>
      <c r="I6497" s="16">
        <v>51.511035010000001</v>
      </c>
      <c r="J6497" s="16">
        <v>-0.13747588999999999</v>
      </c>
      <c r="K6497" s="16">
        <v>1</v>
      </c>
      <c r="L6497" s="18" t="s">
        <v>3130</v>
      </c>
      <c r="M6497" s="18">
        <v>0.5</v>
      </c>
      <c r="N6497" s="18" t="s">
        <v>4</v>
      </c>
      <c r="O6497" s="18">
        <v>2010183</v>
      </c>
      <c r="P6497" s="18">
        <v>1005091.5</v>
      </c>
      <c r="Q6497" s="18">
        <v>2010183</v>
      </c>
      <c r="R6497" s="18">
        <v>1354260.2870783799</v>
      </c>
      <c r="S6497" s="20">
        <v>1</v>
      </c>
      <c r="T6497" s="21">
        <f t="shared" si="101"/>
        <v>1005091.5</v>
      </c>
      <c r="U6497" s="39">
        <f>T6497*Fx!$C$7</f>
        <v>1038317.6652892563</v>
      </c>
    </row>
    <row r="6498" spans="1:21">
      <c r="A6498" s="16" t="s">
        <v>5344</v>
      </c>
      <c r="B6498" s="19"/>
      <c r="C6498" s="16" t="s">
        <v>3120</v>
      </c>
      <c r="D6498" s="16" t="s">
        <v>3121</v>
      </c>
      <c r="E6498" s="16" t="s">
        <v>3094</v>
      </c>
      <c r="F6498" s="16" t="s">
        <v>3131</v>
      </c>
      <c r="G6498" s="16" t="s">
        <v>3094</v>
      </c>
      <c r="H6498" s="16" t="s">
        <v>3125</v>
      </c>
      <c r="I6498" s="16">
        <v>51.487485</v>
      </c>
      <c r="J6498" s="16">
        <v>-0.17185273000000001</v>
      </c>
      <c r="K6498" s="16">
        <v>1</v>
      </c>
      <c r="L6498" s="18" t="s">
        <v>3132</v>
      </c>
      <c r="M6498" s="18">
        <v>0.33333299999999999</v>
      </c>
      <c r="N6498" s="18" t="s">
        <v>4</v>
      </c>
      <c r="O6498" s="18">
        <v>2500000</v>
      </c>
      <c r="P6498" s="18">
        <v>833325</v>
      </c>
      <c r="Q6498" s="18">
        <v>2500000</v>
      </c>
      <c r="R6498" s="18">
        <v>1122822.1049820799</v>
      </c>
      <c r="S6498" s="20">
        <v>1</v>
      </c>
      <c r="T6498" s="21">
        <f t="shared" si="101"/>
        <v>833325</v>
      </c>
      <c r="U6498" s="39">
        <f>T6498*Fx!$C$7</f>
        <v>860872.93388429761</v>
      </c>
    </row>
    <row r="6499" spans="1:21">
      <c r="A6499" s="16" t="s">
        <v>5344</v>
      </c>
      <c r="B6499" s="19"/>
      <c r="C6499" s="16" t="s">
        <v>3120</v>
      </c>
      <c r="D6499" s="16" t="s">
        <v>3121</v>
      </c>
      <c r="E6499" s="16" t="s">
        <v>3094</v>
      </c>
      <c r="F6499" s="16" t="s">
        <v>3131</v>
      </c>
      <c r="G6499" s="16" t="s">
        <v>3094</v>
      </c>
      <c r="H6499" s="16" t="s">
        <v>3125</v>
      </c>
      <c r="I6499" s="16">
        <v>51.448623499999997</v>
      </c>
      <c r="J6499" s="16">
        <v>-0.1977603</v>
      </c>
      <c r="K6499" s="16">
        <v>1</v>
      </c>
      <c r="L6499" s="18" t="s">
        <v>3132</v>
      </c>
      <c r="M6499" s="18">
        <v>0.33333299999999999</v>
      </c>
      <c r="N6499" s="18" t="s">
        <v>4</v>
      </c>
      <c r="O6499" s="18">
        <v>2319167</v>
      </c>
      <c r="P6499" s="18">
        <v>773047.93611000001</v>
      </c>
      <c r="Q6499" s="18">
        <v>2319167</v>
      </c>
      <c r="R6499" s="18">
        <v>1041604.78909799</v>
      </c>
      <c r="S6499" s="20">
        <v>1</v>
      </c>
      <c r="T6499" s="21">
        <f t="shared" si="101"/>
        <v>773047.93611000001</v>
      </c>
      <c r="U6499" s="39">
        <f>T6499*Fx!$C$7</f>
        <v>798603.23978305794</v>
      </c>
    </row>
    <row r="6500" spans="1:21">
      <c r="A6500" s="16" t="s">
        <v>5344</v>
      </c>
      <c r="B6500" s="19"/>
      <c r="C6500" s="16" t="s">
        <v>3120</v>
      </c>
      <c r="D6500" s="16" t="s">
        <v>3121</v>
      </c>
      <c r="E6500" s="16" t="s">
        <v>3094</v>
      </c>
      <c r="F6500" s="16" t="s">
        <v>3131</v>
      </c>
      <c r="G6500" s="16" t="s">
        <v>3094</v>
      </c>
      <c r="H6500" s="16" t="s">
        <v>3125</v>
      </c>
      <c r="I6500" s="16">
        <v>51.487455079999997</v>
      </c>
      <c r="J6500" s="16">
        <v>-0.17339514</v>
      </c>
      <c r="K6500" s="16">
        <v>1</v>
      </c>
      <c r="L6500" s="18" t="s">
        <v>3132</v>
      </c>
      <c r="M6500" s="18">
        <v>0.33333299999999999</v>
      </c>
      <c r="N6500" s="18" t="s">
        <v>4</v>
      </c>
      <c r="O6500" s="18">
        <v>109856870</v>
      </c>
      <c r="P6500" s="18">
        <v>36618590.4771</v>
      </c>
      <c r="Q6500" s="18">
        <v>109856870</v>
      </c>
      <c r="R6500" s="18">
        <v>49339888.808057003</v>
      </c>
      <c r="S6500" s="20">
        <v>1</v>
      </c>
      <c r="T6500" s="21">
        <f t="shared" si="101"/>
        <v>36618590.4771</v>
      </c>
      <c r="U6500" s="39">
        <f>T6500*Fx!$C$7</f>
        <v>37829122.39369835</v>
      </c>
    </row>
    <row r="6501" spans="1:21">
      <c r="A6501" s="16" t="s">
        <v>5344</v>
      </c>
      <c r="B6501" s="19"/>
      <c r="C6501" s="16" t="s">
        <v>3120</v>
      </c>
      <c r="D6501" s="16" t="s">
        <v>3121</v>
      </c>
      <c r="E6501" s="16" t="s">
        <v>3094</v>
      </c>
      <c r="F6501" s="16" t="s">
        <v>3129</v>
      </c>
      <c r="G6501" s="16" t="s">
        <v>3094</v>
      </c>
      <c r="H6501" s="16" t="s">
        <v>3125</v>
      </c>
      <c r="I6501" s="16">
        <v>51.502564300000003</v>
      </c>
      <c r="J6501" s="16">
        <v>-0.20027300000000001</v>
      </c>
      <c r="K6501" s="16">
        <v>1</v>
      </c>
      <c r="L6501" s="18" t="s">
        <v>3130</v>
      </c>
      <c r="M6501" s="18">
        <v>0.33333299999999999</v>
      </c>
      <c r="N6501" s="18" t="s">
        <v>4</v>
      </c>
      <c r="O6501" s="18">
        <v>65250</v>
      </c>
      <c r="P6501" s="18">
        <v>21749.782500000001</v>
      </c>
      <c r="Q6501" s="18">
        <v>65250</v>
      </c>
      <c r="R6501" s="18">
        <v>29305.656940032201</v>
      </c>
      <c r="S6501" s="20">
        <v>1</v>
      </c>
      <c r="T6501" s="21">
        <f t="shared" si="101"/>
        <v>21749.782500000001</v>
      </c>
      <c r="U6501" s="39">
        <f>T6501*Fx!$C$7</f>
        <v>22468.78357438017</v>
      </c>
    </row>
    <row r="6502" spans="1:21">
      <c r="A6502" s="16" t="s">
        <v>4768</v>
      </c>
      <c r="B6502" s="19"/>
      <c r="C6502" s="16" t="s">
        <v>1947</v>
      </c>
      <c r="D6502" s="16" t="s">
        <v>333</v>
      </c>
      <c r="E6502" s="16" t="s">
        <v>2009</v>
      </c>
      <c r="F6502" s="16">
        <v>23</v>
      </c>
      <c r="G6502" s="16" t="s">
        <v>1987</v>
      </c>
      <c r="H6502" s="16" t="s">
        <v>1988</v>
      </c>
      <c r="I6502" s="16">
        <v>46.341327</v>
      </c>
      <c r="J6502" s="16">
        <v>7.0123410000000002</v>
      </c>
      <c r="K6502" s="16">
        <v>1</v>
      </c>
      <c r="L6502" s="18" t="s">
        <v>371</v>
      </c>
      <c r="M6502" s="18">
        <v>1</v>
      </c>
      <c r="N6502" s="18" t="s">
        <v>4</v>
      </c>
      <c r="O6502" s="18">
        <v>398362.4</v>
      </c>
      <c r="P6502" s="18">
        <v>398362.4</v>
      </c>
      <c r="Q6502" s="18">
        <v>398362.4</v>
      </c>
      <c r="R6502" s="18">
        <v>536753.49775143305</v>
      </c>
      <c r="S6502" s="20">
        <v>1</v>
      </c>
      <c r="T6502" s="21">
        <f t="shared" si="101"/>
        <v>398362.4</v>
      </c>
      <c r="U6502" s="39">
        <f>T6502*Fx!$C$7</f>
        <v>411531.40495867777</v>
      </c>
    </row>
    <row r="6503" spans="1:21">
      <c r="A6503" s="16" t="s">
        <v>4768</v>
      </c>
      <c r="B6503" s="19"/>
      <c r="C6503" s="16" t="s">
        <v>1947</v>
      </c>
      <c r="D6503" s="16" t="s">
        <v>333</v>
      </c>
      <c r="E6503" s="16" t="s">
        <v>1960</v>
      </c>
      <c r="F6503" s="16">
        <v>24</v>
      </c>
      <c r="G6503" s="16" t="s">
        <v>1961</v>
      </c>
      <c r="H6503" s="16" t="s">
        <v>1959</v>
      </c>
      <c r="I6503" s="16">
        <v>46.105215000000001</v>
      </c>
      <c r="J6503" s="16">
        <v>7.2291550000000004</v>
      </c>
      <c r="K6503" s="16">
        <v>1</v>
      </c>
      <c r="L6503" s="18" t="s">
        <v>372</v>
      </c>
      <c r="M6503" s="18">
        <v>1</v>
      </c>
      <c r="N6503" s="18" t="s">
        <v>4</v>
      </c>
      <c r="O6503" s="18">
        <v>121485.6</v>
      </c>
      <c r="P6503" s="18">
        <v>121485.6</v>
      </c>
      <c r="Q6503" s="18">
        <v>121485.599999999</v>
      </c>
      <c r="R6503" s="18">
        <v>163689.69743738699</v>
      </c>
      <c r="S6503" s="20">
        <v>1</v>
      </c>
      <c r="T6503" s="21">
        <f t="shared" si="101"/>
        <v>121485.6</v>
      </c>
      <c r="U6503" s="39">
        <f>T6503*Fx!$C$7</f>
        <v>125501.65289256201</v>
      </c>
    </row>
    <row r="6504" spans="1:21">
      <c r="A6504" s="16" t="s">
        <v>4768</v>
      </c>
      <c r="B6504" s="19"/>
      <c r="C6504" s="16" t="s">
        <v>1947</v>
      </c>
      <c r="D6504" s="16" t="s">
        <v>333</v>
      </c>
      <c r="E6504" s="16" t="s">
        <v>1997</v>
      </c>
      <c r="F6504" s="16">
        <v>23</v>
      </c>
      <c r="G6504" s="16" t="s">
        <v>1998</v>
      </c>
      <c r="H6504" s="16" t="s">
        <v>1988</v>
      </c>
      <c r="I6504" s="16">
        <v>46.476827999999998</v>
      </c>
      <c r="J6504" s="16">
        <v>7.1310260000000003</v>
      </c>
      <c r="K6504" s="16">
        <v>1</v>
      </c>
      <c r="L6504" s="18" t="s">
        <v>371</v>
      </c>
      <c r="M6504" s="18">
        <v>1</v>
      </c>
      <c r="N6504" s="18" t="s">
        <v>4</v>
      </c>
      <c r="O6504" s="18">
        <v>1634124</v>
      </c>
      <c r="P6504" s="18">
        <v>1634124</v>
      </c>
      <c r="Q6504" s="18">
        <v>1634124</v>
      </c>
      <c r="R6504" s="18">
        <v>2201818.6775648501</v>
      </c>
      <c r="S6504" s="20">
        <v>1</v>
      </c>
      <c r="T6504" s="21">
        <f t="shared" si="101"/>
        <v>1634124</v>
      </c>
      <c r="U6504" s="39">
        <f>T6504*Fx!$C$7</f>
        <v>1688144.6280991738</v>
      </c>
    </row>
    <row r="6505" spans="1:21">
      <c r="A6505" s="16" t="s">
        <v>4768</v>
      </c>
      <c r="B6505" s="19"/>
      <c r="C6505" s="16" t="s">
        <v>1947</v>
      </c>
      <c r="D6505" s="16" t="s">
        <v>333</v>
      </c>
      <c r="E6505" s="16" t="s">
        <v>1957</v>
      </c>
      <c r="F6505" s="16">
        <v>24</v>
      </c>
      <c r="G6505" s="16" t="s">
        <v>1958</v>
      </c>
      <c r="H6505" s="16" t="s">
        <v>1959</v>
      </c>
      <c r="I6505" s="16">
        <v>46.251255</v>
      </c>
      <c r="J6505" s="16">
        <v>7.5886050000000003</v>
      </c>
      <c r="K6505" s="16">
        <v>1</v>
      </c>
      <c r="L6505" s="18" t="s">
        <v>372</v>
      </c>
      <c r="M6505" s="18">
        <v>1</v>
      </c>
      <c r="N6505" s="18" t="s">
        <v>4</v>
      </c>
      <c r="O6505" s="18">
        <v>989845.6</v>
      </c>
      <c r="P6505" s="18">
        <v>989845.6</v>
      </c>
      <c r="Q6505" s="18">
        <v>989845.6</v>
      </c>
      <c r="R6505" s="18">
        <v>1333717.96141871</v>
      </c>
      <c r="S6505" s="20">
        <v>1</v>
      </c>
      <c r="T6505" s="21">
        <f t="shared" si="101"/>
        <v>989845.6</v>
      </c>
      <c r="U6505" s="39">
        <f>T6505*Fx!$C$7</f>
        <v>1022567.7685950414</v>
      </c>
    </row>
    <row r="6506" spans="1:21">
      <c r="A6506" s="16" t="s">
        <v>4768</v>
      </c>
      <c r="B6506" s="19"/>
      <c r="C6506" s="16" t="s">
        <v>1947</v>
      </c>
      <c r="D6506" s="16" t="s">
        <v>333</v>
      </c>
      <c r="E6506" s="16" t="s">
        <v>1984</v>
      </c>
      <c r="F6506" s="16">
        <v>24</v>
      </c>
      <c r="G6506" s="16" t="s">
        <v>1985</v>
      </c>
      <c r="H6506" s="16" t="s">
        <v>1959</v>
      </c>
      <c r="I6506" s="16">
        <v>46.106585000000003</v>
      </c>
      <c r="J6506" s="16">
        <v>7.9253210000000003</v>
      </c>
      <c r="K6506" s="16">
        <v>1</v>
      </c>
      <c r="L6506" s="18" t="s">
        <v>372</v>
      </c>
      <c r="M6506" s="18">
        <v>1</v>
      </c>
      <c r="N6506" s="18" t="s">
        <v>4</v>
      </c>
      <c r="O6506" s="18">
        <v>3075891.2000000002</v>
      </c>
      <c r="P6506" s="18">
        <v>3075891.2000000002</v>
      </c>
      <c r="Q6506" s="18">
        <v>3075891.2000000002</v>
      </c>
      <c r="R6506" s="18">
        <v>4144455.8028138499</v>
      </c>
      <c r="S6506" s="20">
        <v>1</v>
      </c>
      <c r="T6506" s="21">
        <f t="shared" si="101"/>
        <v>3075891.2000000002</v>
      </c>
      <c r="U6506" s="39">
        <f>T6506*Fx!$C$7</f>
        <v>3177573.5537190088</v>
      </c>
    </row>
    <row r="6507" spans="1:21">
      <c r="A6507" s="16" t="s">
        <v>4768</v>
      </c>
      <c r="B6507" s="19"/>
      <c r="C6507" s="16" t="s">
        <v>1947</v>
      </c>
      <c r="D6507" s="16" t="s">
        <v>333</v>
      </c>
      <c r="E6507" s="16" t="s">
        <v>1960</v>
      </c>
      <c r="F6507" s="16">
        <v>24</v>
      </c>
      <c r="G6507" s="16" t="s">
        <v>1961</v>
      </c>
      <c r="H6507" s="16" t="s">
        <v>1959</v>
      </c>
      <c r="I6507" s="16">
        <v>46.110135999999997</v>
      </c>
      <c r="J6507" s="16">
        <v>7.2285019999999998</v>
      </c>
      <c r="K6507" s="16">
        <v>1</v>
      </c>
      <c r="L6507" s="18" t="s">
        <v>372</v>
      </c>
      <c r="M6507" s="18">
        <v>1</v>
      </c>
      <c r="N6507" s="18" t="s">
        <v>4</v>
      </c>
      <c r="O6507" s="18">
        <v>4751739.2</v>
      </c>
      <c r="P6507" s="18">
        <v>4751739.2</v>
      </c>
      <c r="Q6507" s="18">
        <v>4751739.2</v>
      </c>
      <c r="R6507" s="18">
        <v>6402493.3979778104</v>
      </c>
      <c r="S6507" s="20">
        <v>1</v>
      </c>
      <c r="T6507" s="21">
        <f t="shared" si="101"/>
        <v>4751739.2</v>
      </c>
      <c r="U6507" s="39">
        <f>T6507*Fx!$C$7</f>
        <v>4908821.4876033068</v>
      </c>
    </row>
    <row r="6508" spans="1:21">
      <c r="A6508" s="16" t="s">
        <v>4768</v>
      </c>
      <c r="B6508" s="19"/>
      <c r="C6508" s="16" t="s">
        <v>1947</v>
      </c>
      <c r="D6508" s="16" t="s">
        <v>333</v>
      </c>
      <c r="E6508" s="16" t="s">
        <v>1990</v>
      </c>
      <c r="F6508" s="16">
        <v>24</v>
      </c>
      <c r="G6508" s="16" t="s">
        <v>1958</v>
      </c>
      <c r="H6508" s="16" t="s">
        <v>1959</v>
      </c>
      <c r="I6508" s="16">
        <v>46.314658000000001</v>
      </c>
      <c r="J6508" s="16">
        <v>7.4615720000000003</v>
      </c>
      <c r="K6508" s="16">
        <v>1</v>
      </c>
      <c r="L6508" s="18" t="s">
        <v>372</v>
      </c>
      <c r="M6508" s="18">
        <v>1</v>
      </c>
      <c r="N6508" s="18" t="s">
        <v>4</v>
      </c>
      <c r="O6508" s="18">
        <v>183860</v>
      </c>
      <c r="P6508" s="18">
        <v>183860</v>
      </c>
      <c r="Q6508" s="18">
        <v>183859.99999999901</v>
      </c>
      <c r="R6508" s="18">
        <v>247732.96399604599</v>
      </c>
      <c r="S6508" s="20">
        <v>1</v>
      </c>
      <c r="T6508" s="21">
        <f t="shared" ref="T6508:T6571" si="102">S6508*P6508</f>
        <v>183860</v>
      </c>
      <c r="U6508" s="39">
        <f>T6508*Fx!$C$7</f>
        <v>189938.01652892565</v>
      </c>
    </row>
    <row r="6509" spans="1:21">
      <c r="A6509" s="16" t="s">
        <v>4768</v>
      </c>
      <c r="B6509" s="19"/>
      <c r="C6509" s="16" t="s">
        <v>1947</v>
      </c>
      <c r="D6509" s="16" t="s">
        <v>333</v>
      </c>
      <c r="E6509" s="16" t="s">
        <v>2021</v>
      </c>
      <c r="F6509" s="16">
        <v>24</v>
      </c>
      <c r="G6509" s="16" t="s">
        <v>1974</v>
      </c>
      <c r="H6509" s="16" t="s">
        <v>1959</v>
      </c>
      <c r="I6509" s="16">
        <v>46.185955</v>
      </c>
      <c r="J6509" s="16">
        <v>6.8370879999999996</v>
      </c>
      <c r="K6509" s="16">
        <v>1</v>
      </c>
      <c r="L6509" s="18" t="s">
        <v>372</v>
      </c>
      <c r="M6509" s="18">
        <v>1</v>
      </c>
      <c r="N6509" s="18" t="s">
        <v>4</v>
      </c>
      <c r="O6509" s="18">
        <v>642538.4</v>
      </c>
      <c r="P6509" s="18">
        <v>642538.4</v>
      </c>
      <c r="Q6509" s="18">
        <v>642538.4</v>
      </c>
      <c r="R6509" s="18">
        <v>865756.24014618201</v>
      </c>
      <c r="S6509" s="20">
        <v>1</v>
      </c>
      <c r="T6509" s="21">
        <f t="shared" si="102"/>
        <v>642538.4</v>
      </c>
      <c r="U6509" s="39">
        <f>T6509*Fx!$C$7</f>
        <v>663779.33884297532</v>
      </c>
    </row>
    <row r="6510" spans="1:21">
      <c r="A6510" s="16" t="s">
        <v>4768</v>
      </c>
      <c r="B6510" s="19"/>
      <c r="C6510" s="16" t="s">
        <v>1947</v>
      </c>
      <c r="D6510" s="16" t="s">
        <v>333</v>
      </c>
      <c r="E6510" s="16" t="s">
        <v>1980</v>
      </c>
      <c r="F6510" s="16">
        <v>10</v>
      </c>
      <c r="G6510" s="16" t="s">
        <v>1981</v>
      </c>
      <c r="H6510" s="16" t="s">
        <v>1977</v>
      </c>
      <c r="I6510" s="16">
        <v>46.782372000000002</v>
      </c>
      <c r="J6510" s="16">
        <v>9.6797810000000002</v>
      </c>
      <c r="K6510" s="16">
        <v>1</v>
      </c>
      <c r="L6510" s="18" t="s">
        <v>353</v>
      </c>
      <c r="M6510" s="18">
        <v>1</v>
      </c>
      <c r="N6510" s="18" t="s">
        <v>4</v>
      </c>
      <c r="O6510" s="18">
        <v>1484770.4</v>
      </c>
      <c r="P6510" s="18">
        <v>1484770.4</v>
      </c>
      <c r="Q6510" s="18">
        <v>1484770.4</v>
      </c>
      <c r="R6510" s="18">
        <v>2000579.6369280701</v>
      </c>
      <c r="S6510" s="20">
        <v>1</v>
      </c>
      <c r="T6510" s="21">
        <f t="shared" si="102"/>
        <v>1484770.4</v>
      </c>
      <c r="U6510" s="39">
        <f>T6510*Fx!$C$7</f>
        <v>1533853.7190082646</v>
      </c>
    </row>
    <row r="6511" spans="1:21">
      <c r="A6511" s="16" t="s">
        <v>4768</v>
      </c>
      <c r="B6511" s="19"/>
      <c r="C6511" s="16" t="s">
        <v>1947</v>
      </c>
      <c r="D6511" s="16" t="s">
        <v>333</v>
      </c>
      <c r="E6511" s="16" t="s">
        <v>1990</v>
      </c>
      <c r="F6511" s="16">
        <v>24</v>
      </c>
      <c r="G6511" s="16" t="s">
        <v>1958</v>
      </c>
      <c r="H6511" s="16" t="s">
        <v>1959</v>
      </c>
      <c r="I6511" s="16">
        <v>46.304952999999998</v>
      </c>
      <c r="J6511" s="16">
        <v>7.4659630000000003</v>
      </c>
      <c r="K6511" s="16">
        <v>1</v>
      </c>
      <c r="L6511" s="18" t="s">
        <v>372</v>
      </c>
      <c r="M6511" s="18">
        <v>1</v>
      </c>
      <c r="N6511" s="18" t="s">
        <v>4</v>
      </c>
      <c r="O6511" s="18">
        <v>122572</v>
      </c>
      <c r="P6511" s="18">
        <v>122572</v>
      </c>
      <c r="Q6511" s="18">
        <v>122572</v>
      </c>
      <c r="R6511" s="18">
        <v>165153.512797364</v>
      </c>
      <c r="S6511" s="20">
        <v>1</v>
      </c>
      <c r="T6511" s="21">
        <f t="shared" si="102"/>
        <v>122572</v>
      </c>
      <c r="U6511" s="39">
        <f>T6511*Fx!$C$7</f>
        <v>126623.96694214878</v>
      </c>
    </row>
    <row r="6512" spans="1:21">
      <c r="A6512" s="16" t="s">
        <v>4768</v>
      </c>
      <c r="B6512" s="19"/>
      <c r="C6512" s="16" t="s">
        <v>1947</v>
      </c>
      <c r="D6512" s="16" t="s">
        <v>333</v>
      </c>
      <c r="E6512" s="16" t="s">
        <v>1997</v>
      </c>
      <c r="F6512" s="16">
        <v>23</v>
      </c>
      <c r="G6512" s="16" t="s">
        <v>1998</v>
      </c>
      <c r="H6512" s="16" t="s">
        <v>1988</v>
      </c>
      <c r="I6512" s="16">
        <v>46.476197999999997</v>
      </c>
      <c r="J6512" s="16">
        <v>7.1384470000000002</v>
      </c>
      <c r="K6512" s="16">
        <v>1</v>
      </c>
      <c r="L6512" s="18" t="s">
        <v>371</v>
      </c>
      <c r="M6512" s="18">
        <v>1</v>
      </c>
      <c r="N6512" s="18" t="s">
        <v>4</v>
      </c>
      <c r="O6512" s="18">
        <v>6671615.2000000002</v>
      </c>
      <c r="P6512" s="18">
        <v>6671615.2000000002</v>
      </c>
      <c r="Q6512" s="18">
        <v>6671615.2000000002</v>
      </c>
      <c r="R6512" s="18">
        <v>8989334.32033653</v>
      </c>
      <c r="S6512" s="20">
        <v>1</v>
      </c>
      <c r="T6512" s="21">
        <f t="shared" si="102"/>
        <v>6671615.2000000002</v>
      </c>
      <c r="U6512" s="39">
        <f>T6512*Fx!$C$7</f>
        <v>6892164.4628099184</v>
      </c>
    </row>
    <row r="6513" spans="1:21">
      <c r="A6513" s="16" t="s">
        <v>4768</v>
      </c>
      <c r="B6513" s="19"/>
      <c r="C6513" s="16" t="s">
        <v>1947</v>
      </c>
      <c r="D6513" s="16" t="s">
        <v>333</v>
      </c>
      <c r="E6513" s="16" t="s">
        <v>2026</v>
      </c>
      <c r="F6513" s="16">
        <v>24</v>
      </c>
      <c r="G6513" s="16" t="s">
        <v>2007</v>
      </c>
      <c r="H6513" s="16" t="s">
        <v>1959</v>
      </c>
      <c r="I6513" s="16">
        <v>46.144117000000001</v>
      </c>
      <c r="J6513" s="16">
        <v>7.2361659999999999</v>
      </c>
      <c r="K6513" s="16">
        <v>1</v>
      </c>
      <c r="L6513" s="18" t="s">
        <v>372</v>
      </c>
      <c r="M6513" s="18">
        <v>1</v>
      </c>
      <c r="N6513" s="18" t="s">
        <v>4</v>
      </c>
      <c r="O6513" s="18">
        <v>1041060</v>
      </c>
      <c r="P6513" s="18">
        <v>1041060</v>
      </c>
      <c r="Q6513" s="18">
        <v>1041060</v>
      </c>
      <c r="R6513" s="18">
        <v>1402724.24397761</v>
      </c>
      <c r="S6513" s="20">
        <v>1</v>
      </c>
      <c r="T6513" s="21">
        <f t="shared" si="102"/>
        <v>1041060</v>
      </c>
      <c r="U6513" s="39">
        <f>T6513*Fx!$C$7</f>
        <v>1075475.2066115704</v>
      </c>
    </row>
    <row r="6514" spans="1:21">
      <c r="A6514" s="16" t="s">
        <v>4768</v>
      </c>
      <c r="B6514" s="19"/>
      <c r="C6514" s="16" t="s">
        <v>1947</v>
      </c>
      <c r="D6514" s="16" t="s">
        <v>333</v>
      </c>
      <c r="E6514" s="16" t="s">
        <v>2015</v>
      </c>
      <c r="F6514" s="16">
        <v>6</v>
      </c>
      <c r="G6514" s="16" t="s">
        <v>1966</v>
      </c>
      <c r="H6514" s="16" t="s">
        <v>1967</v>
      </c>
      <c r="I6514" s="16">
        <v>46.711162000000002</v>
      </c>
      <c r="J6514" s="16">
        <v>7.9641140000000004</v>
      </c>
      <c r="K6514" s="16">
        <v>1</v>
      </c>
      <c r="L6514" s="18" t="s">
        <v>340</v>
      </c>
      <c r="M6514" s="18">
        <v>1</v>
      </c>
      <c r="N6514" s="18" t="s">
        <v>4</v>
      </c>
      <c r="O6514" s="18">
        <v>18770.400000000001</v>
      </c>
      <c r="P6514" s="18">
        <v>18770.400000000001</v>
      </c>
      <c r="Q6514" s="18">
        <v>18770.400000000001</v>
      </c>
      <c r="R6514" s="18">
        <v>25291.236959596299</v>
      </c>
      <c r="S6514" s="20">
        <v>1</v>
      </c>
      <c r="T6514" s="21">
        <f t="shared" si="102"/>
        <v>18770.400000000001</v>
      </c>
      <c r="U6514" s="39">
        <f>T6514*Fx!$C$7</f>
        <v>19390.909090909096</v>
      </c>
    </row>
    <row r="6515" spans="1:21">
      <c r="A6515" s="16" t="s">
        <v>4768</v>
      </c>
      <c r="B6515" s="19"/>
      <c r="C6515" s="16" t="s">
        <v>1947</v>
      </c>
      <c r="D6515" s="16" t="s">
        <v>333</v>
      </c>
      <c r="E6515" s="16" t="s">
        <v>1960</v>
      </c>
      <c r="F6515" s="16">
        <v>24</v>
      </c>
      <c r="G6515" s="16" t="s">
        <v>1961</v>
      </c>
      <c r="H6515" s="16" t="s">
        <v>1959</v>
      </c>
      <c r="I6515" s="16">
        <v>46.097256999999999</v>
      </c>
      <c r="J6515" s="16">
        <v>7.2173290000000003</v>
      </c>
      <c r="K6515" s="16">
        <v>1</v>
      </c>
      <c r="L6515" s="18" t="s">
        <v>372</v>
      </c>
      <c r="M6515" s="18">
        <v>1</v>
      </c>
      <c r="N6515" s="18" t="s">
        <v>4</v>
      </c>
      <c r="O6515" s="18">
        <v>3296044.8</v>
      </c>
      <c r="P6515" s="18">
        <v>3296044.8</v>
      </c>
      <c r="Q6515" s="18">
        <v>3296044.8</v>
      </c>
      <c r="R6515" s="18">
        <v>4441090.7634491203</v>
      </c>
      <c r="S6515" s="20">
        <v>1</v>
      </c>
      <c r="T6515" s="21">
        <f t="shared" si="102"/>
        <v>3296044.8</v>
      </c>
      <c r="U6515" s="39">
        <f>T6515*Fx!$C$7</f>
        <v>3405004.9586776863</v>
      </c>
    </row>
    <row r="6516" spans="1:21">
      <c r="A6516" s="16" t="s">
        <v>4768</v>
      </c>
      <c r="B6516" s="19"/>
      <c r="C6516" s="16" t="s">
        <v>1947</v>
      </c>
      <c r="D6516" s="16" t="s">
        <v>333</v>
      </c>
      <c r="E6516" s="16" t="s">
        <v>1960</v>
      </c>
      <c r="F6516" s="16">
        <v>24</v>
      </c>
      <c r="G6516" s="16" t="s">
        <v>1961</v>
      </c>
      <c r="H6516" s="16" t="s">
        <v>1959</v>
      </c>
      <c r="I6516" s="16">
        <v>46.098557999999997</v>
      </c>
      <c r="J6516" s="16">
        <v>7.209816</v>
      </c>
      <c r="K6516" s="16">
        <v>1</v>
      </c>
      <c r="L6516" s="18" t="s">
        <v>372</v>
      </c>
      <c r="M6516" s="18">
        <v>1</v>
      </c>
      <c r="N6516" s="18" t="s">
        <v>4</v>
      </c>
      <c r="O6516" s="18">
        <v>1298167.2</v>
      </c>
      <c r="P6516" s="18">
        <v>1298167.2</v>
      </c>
      <c r="Q6516" s="18">
        <v>1298167.2</v>
      </c>
      <c r="R6516" s="18">
        <v>1749150.48525208</v>
      </c>
      <c r="S6516" s="20">
        <v>1</v>
      </c>
      <c r="T6516" s="21">
        <f t="shared" si="102"/>
        <v>1298167.2</v>
      </c>
      <c r="U6516" s="39">
        <f>T6516*Fx!$C$7</f>
        <v>1341081.8181818184</v>
      </c>
    </row>
    <row r="6517" spans="1:21">
      <c r="A6517" s="16" t="s">
        <v>4768</v>
      </c>
      <c r="B6517" s="19"/>
      <c r="C6517" s="16" t="s">
        <v>1947</v>
      </c>
      <c r="D6517" s="16" t="s">
        <v>333</v>
      </c>
      <c r="E6517" s="16" t="s">
        <v>1978</v>
      </c>
      <c r="F6517" s="16">
        <v>24</v>
      </c>
      <c r="G6517" s="16" t="s">
        <v>1979</v>
      </c>
      <c r="H6517" s="16" t="s">
        <v>1959</v>
      </c>
      <c r="I6517" s="16">
        <v>46.183230999999999</v>
      </c>
      <c r="J6517" s="16">
        <v>7.2993139999999999</v>
      </c>
      <c r="K6517" s="16">
        <v>1</v>
      </c>
      <c r="L6517" s="18" t="s">
        <v>372</v>
      </c>
      <c r="M6517" s="18">
        <v>1</v>
      </c>
      <c r="N6517" s="18" t="s">
        <v>4</v>
      </c>
      <c r="O6517" s="18">
        <v>3215764</v>
      </c>
      <c r="P6517" s="18">
        <v>3215764</v>
      </c>
      <c r="Q6517" s="18">
        <v>3215764</v>
      </c>
      <c r="R6517" s="18">
        <v>4332920.4135308396</v>
      </c>
      <c r="S6517" s="20">
        <v>1</v>
      </c>
      <c r="T6517" s="21">
        <f t="shared" si="102"/>
        <v>3215764</v>
      </c>
      <c r="U6517" s="39">
        <f>T6517*Fx!$C$7</f>
        <v>3322070.2479338846</v>
      </c>
    </row>
    <row r="6518" spans="1:21">
      <c r="A6518" s="16" t="s">
        <v>4768</v>
      </c>
      <c r="B6518" s="19"/>
      <c r="C6518" s="16" t="s">
        <v>1947</v>
      </c>
      <c r="D6518" s="16" t="s">
        <v>333</v>
      </c>
      <c r="E6518" s="16" t="s">
        <v>1991</v>
      </c>
      <c r="F6518" s="16">
        <v>24</v>
      </c>
      <c r="G6518" s="16" t="s">
        <v>1985</v>
      </c>
      <c r="H6518" s="16" t="s">
        <v>1959</v>
      </c>
      <c r="I6518" s="16">
        <v>46.012957999999998</v>
      </c>
      <c r="J6518" s="16">
        <v>7.745806</v>
      </c>
      <c r="K6518" s="16">
        <v>1</v>
      </c>
      <c r="L6518" s="18" t="s">
        <v>372</v>
      </c>
      <c r="M6518" s="18">
        <v>1</v>
      </c>
      <c r="N6518" s="18" t="s">
        <v>4</v>
      </c>
      <c r="O6518" s="18">
        <v>1574842.4</v>
      </c>
      <c r="P6518" s="18">
        <v>1574842.4</v>
      </c>
      <c r="Q6518" s="18">
        <v>1574842.4</v>
      </c>
      <c r="R6518" s="18">
        <v>2121942.6497261301</v>
      </c>
      <c r="S6518" s="20">
        <v>1</v>
      </c>
      <c r="T6518" s="21">
        <f t="shared" si="102"/>
        <v>1574842.4</v>
      </c>
      <c r="U6518" s="39">
        <f>T6518*Fx!$C$7</f>
        <v>1626903.305785124</v>
      </c>
    </row>
    <row r="6519" spans="1:21">
      <c r="A6519" s="16" t="s">
        <v>4768</v>
      </c>
      <c r="B6519" s="19"/>
      <c r="C6519" s="16" t="s">
        <v>1947</v>
      </c>
      <c r="D6519" s="16" t="s">
        <v>333</v>
      </c>
      <c r="E6519" s="16" t="s">
        <v>4769</v>
      </c>
      <c r="F6519" s="16">
        <v>6</v>
      </c>
      <c r="G6519" s="16" t="s">
        <v>1972</v>
      </c>
      <c r="H6519" s="16" t="s">
        <v>1967</v>
      </c>
      <c r="I6519" s="16">
        <v>46.458303999999998</v>
      </c>
      <c r="J6519" s="16">
        <v>7.2849760000000003</v>
      </c>
      <c r="K6519" s="16">
        <v>1</v>
      </c>
      <c r="L6519" s="18" t="s">
        <v>340</v>
      </c>
      <c r="M6519" s="18">
        <v>1</v>
      </c>
      <c r="N6519" s="18" t="s">
        <v>4</v>
      </c>
      <c r="O6519" s="18">
        <v>1245226.3999999999</v>
      </c>
      <c r="P6519" s="18">
        <v>1245226.3999999999</v>
      </c>
      <c r="Q6519" s="18">
        <v>1245226.3999999999</v>
      </c>
      <c r="R6519" s="18">
        <v>1677818.05133322</v>
      </c>
      <c r="S6519" s="20">
        <v>1</v>
      </c>
      <c r="T6519" s="21">
        <f t="shared" si="102"/>
        <v>1245226.3999999999</v>
      </c>
      <c r="U6519" s="39">
        <f>T6519*Fx!$C$7</f>
        <v>1286390.9090909092</v>
      </c>
    </row>
    <row r="6520" spans="1:21">
      <c r="A6520" s="16" t="s">
        <v>4770</v>
      </c>
      <c r="B6520" s="19"/>
      <c r="C6520" s="16" t="s">
        <v>1947</v>
      </c>
      <c r="D6520" s="16" t="s">
        <v>333</v>
      </c>
      <c r="E6520" s="16" t="s">
        <v>2078</v>
      </c>
      <c r="F6520" s="16">
        <v>15</v>
      </c>
      <c r="G6520" s="16" t="s">
        <v>2079</v>
      </c>
      <c r="H6520" s="16" t="s">
        <v>2079</v>
      </c>
      <c r="I6520" s="16">
        <v>46.826155</v>
      </c>
      <c r="J6520" s="16">
        <v>8.3958840000000006</v>
      </c>
      <c r="K6520" s="16">
        <v>1</v>
      </c>
      <c r="L6520" s="18" t="s">
        <v>363</v>
      </c>
      <c r="M6520" s="18">
        <v>1</v>
      </c>
      <c r="N6520" s="18" t="s">
        <v>4</v>
      </c>
      <c r="O6520" s="18">
        <v>53600</v>
      </c>
      <c r="P6520" s="18">
        <v>53600</v>
      </c>
      <c r="Q6520" s="18">
        <v>53600</v>
      </c>
      <c r="R6520" s="18">
        <v>72220.639998847299</v>
      </c>
      <c r="S6520" s="20">
        <v>1</v>
      </c>
      <c r="T6520" s="21">
        <f t="shared" si="102"/>
        <v>53600</v>
      </c>
      <c r="U6520" s="39">
        <f>T6520*Fx!$C$7</f>
        <v>55371.90082644629</v>
      </c>
    </row>
    <row r="6521" spans="1:21">
      <c r="A6521" s="16" t="s">
        <v>4770</v>
      </c>
      <c r="B6521" s="19"/>
      <c r="C6521" s="16" t="s">
        <v>1947</v>
      </c>
      <c r="D6521" s="16" t="s">
        <v>333</v>
      </c>
      <c r="E6521" s="16" t="s">
        <v>2132</v>
      </c>
      <c r="F6521" s="16">
        <v>20</v>
      </c>
      <c r="G6521" s="16" t="s">
        <v>2037</v>
      </c>
      <c r="H6521" s="16" t="s">
        <v>1983</v>
      </c>
      <c r="I6521" s="16">
        <v>46.00367</v>
      </c>
      <c r="J6521" s="16">
        <v>8.9733350000000005</v>
      </c>
      <c r="K6521" s="16">
        <v>1</v>
      </c>
      <c r="L6521" s="18" t="s">
        <v>369</v>
      </c>
      <c r="M6521" s="18">
        <v>1</v>
      </c>
      <c r="N6521" s="18" t="s">
        <v>4</v>
      </c>
      <c r="O6521" s="18">
        <v>49600</v>
      </c>
      <c r="P6521" s="18">
        <v>49600</v>
      </c>
      <c r="Q6521" s="18">
        <v>49599.999999999898</v>
      </c>
      <c r="R6521" s="18">
        <v>66831.039998933295</v>
      </c>
      <c r="S6521" s="20">
        <v>1</v>
      </c>
      <c r="T6521" s="21">
        <f t="shared" si="102"/>
        <v>49600</v>
      </c>
      <c r="U6521" s="39">
        <f>T6521*Fx!$C$7</f>
        <v>51239.669421487612</v>
      </c>
    </row>
    <row r="6522" spans="1:21">
      <c r="A6522" s="16" t="s">
        <v>4770</v>
      </c>
      <c r="B6522" s="19"/>
      <c r="C6522" s="16" t="s">
        <v>1947</v>
      </c>
      <c r="D6522" s="16" t="s">
        <v>333</v>
      </c>
      <c r="E6522" s="16" t="s">
        <v>2150</v>
      </c>
      <c r="F6522" s="16">
        <v>20</v>
      </c>
      <c r="G6522" s="16" t="s">
        <v>2037</v>
      </c>
      <c r="H6522" s="16" t="s">
        <v>1983</v>
      </c>
      <c r="I6522" s="16">
        <v>45.970821999999998</v>
      </c>
      <c r="J6522" s="16">
        <v>8.8718170000000001</v>
      </c>
      <c r="K6522" s="16">
        <v>1</v>
      </c>
      <c r="L6522" s="18" t="s">
        <v>369</v>
      </c>
      <c r="M6522" s="18">
        <v>1</v>
      </c>
      <c r="N6522" s="18" t="s">
        <v>4</v>
      </c>
      <c r="O6522" s="18">
        <v>52800</v>
      </c>
      <c r="P6522" s="18">
        <v>52800</v>
      </c>
      <c r="Q6522" s="18">
        <v>52800</v>
      </c>
      <c r="R6522" s="18">
        <v>71142.719998864501</v>
      </c>
      <c r="S6522" s="20">
        <v>1</v>
      </c>
      <c r="T6522" s="21">
        <f t="shared" si="102"/>
        <v>52800</v>
      </c>
      <c r="U6522" s="39">
        <f>T6522*Fx!$C$7</f>
        <v>54545.454545454551</v>
      </c>
    </row>
    <row r="6523" spans="1:21">
      <c r="A6523" s="16" t="s">
        <v>4770</v>
      </c>
      <c r="B6523" s="19"/>
      <c r="C6523" s="16" t="s">
        <v>1947</v>
      </c>
      <c r="D6523" s="16" t="s">
        <v>333</v>
      </c>
      <c r="E6523" s="16" t="s">
        <v>2058</v>
      </c>
      <c r="F6523" s="16">
        <v>14</v>
      </c>
      <c r="G6523" s="16" t="s">
        <v>2059</v>
      </c>
      <c r="H6523" s="16" t="s">
        <v>2059</v>
      </c>
      <c r="I6523" s="16">
        <v>46.988419999999998</v>
      </c>
      <c r="J6523" s="16">
        <v>8.4156589999999998</v>
      </c>
      <c r="K6523" s="16">
        <v>1</v>
      </c>
      <c r="L6523" s="18" t="s">
        <v>361</v>
      </c>
      <c r="M6523" s="18">
        <v>1</v>
      </c>
      <c r="N6523" s="18" t="s">
        <v>4</v>
      </c>
      <c r="O6523" s="18">
        <v>1455200</v>
      </c>
      <c r="P6523" s="18">
        <v>1455200</v>
      </c>
      <c r="Q6523" s="18">
        <v>1455200</v>
      </c>
      <c r="R6523" s="18">
        <v>1960736.4799687001</v>
      </c>
      <c r="S6523" s="20">
        <v>1</v>
      </c>
      <c r="T6523" s="21">
        <f t="shared" si="102"/>
        <v>1455200</v>
      </c>
      <c r="U6523" s="39">
        <f>T6523*Fx!$C$7</f>
        <v>1503305.7851239671</v>
      </c>
    </row>
    <row r="6524" spans="1:21">
      <c r="A6524" s="16" t="s">
        <v>4770</v>
      </c>
      <c r="B6524" s="19"/>
      <c r="C6524" s="16" t="s">
        <v>1947</v>
      </c>
      <c r="D6524" s="16" t="s">
        <v>333</v>
      </c>
      <c r="E6524" s="16" t="s">
        <v>2075</v>
      </c>
      <c r="F6524" s="16">
        <v>10</v>
      </c>
      <c r="G6524" s="16" t="s">
        <v>2057</v>
      </c>
      <c r="H6524" s="16" t="s">
        <v>1977</v>
      </c>
      <c r="I6524" s="16">
        <v>46.810093999999999</v>
      </c>
      <c r="J6524" s="16">
        <v>9.2595690000000008</v>
      </c>
      <c r="K6524" s="16">
        <v>1</v>
      </c>
      <c r="L6524" s="18" t="s">
        <v>353</v>
      </c>
      <c r="M6524" s="18">
        <v>1</v>
      </c>
      <c r="N6524" s="18" t="s">
        <v>4</v>
      </c>
      <c r="O6524" s="18">
        <v>98400</v>
      </c>
      <c r="P6524" s="18">
        <v>98400</v>
      </c>
      <c r="Q6524" s="18">
        <v>98399.999999999898</v>
      </c>
      <c r="R6524" s="18">
        <v>132584.15999788299</v>
      </c>
      <c r="S6524" s="20">
        <v>1</v>
      </c>
      <c r="T6524" s="21">
        <f t="shared" si="102"/>
        <v>98400</v>
      </c>
      <c r="U6524" s="39">
        <f>T6524*Fx!$C$7</f>
        <v>101652.89256198348</v>
      </c>
    </row>
    <row r="6525" spans="1:21">
      <c r="A6525" s="16" t="s">
        <v>4770</v>
      </c>
      <c r="B6525" s="19"/>
      <c r="C6525" s="16" t="s">
        <v>1947</v>
      </c>
      <c r="D6525" s="16" t="s">
        <v>333</v>
      </c>
      <c r="E6525" s="16" t="s">
        <v>5345</v>
      </c>
      <c r="F6525" s="16">
        <v>19</v>
      </c>
      <c r="G6525" s="16" t="s">
        <v>4774</v>
      </c>
      <c r="H6525" s="16" t="s">
        <v>2613</v>
      </c>
      <c r="I6525" s="16">
        <v>46.965805000000003</v>
      </c>
      <c r="J6525" s="16">
        <v>9.475225</v>
      </c>
      <c r="K6525" s="16">
        <v>1</v>
      </c>
      <c r="L6525" s="18" t="s">
        <v>364</v>
      </c>
      <c r="M6525" s="18">
        <v>1</v>
      </c>
      <c r="N6525" s="18" t="s">
        <v>4</v>
      </c>
      <c r="O6525" s="18">
        <v>34840</v>
      </c>
      <c r="P6525" s="18">
        <v>34840</v>
      </c>
      <c r="Q6525" s="18">
        <v>34840</v>
      </c>
      <c r="R6525" s="18">
        <v>46943.415999250697</v>
      </c>
      <c r="S6525" s="20">
        <v>1</v>
      </c>
      <c r="T6525" s="21">
        <f t="shared" si="102"/>
        <v>34840</v>
      </c>
      <c r="U6525" s="39">
        <f>T6525*Fx!$C$7</f>
        <v>35991.735537190085</v>
      </c>
    </row>
    <row r="6526" spans="1:21">
      <c r="A6526" s="16" t="s">
        <v>4770</v>
      </c>
      <c r="B6526" s="19"/>
      <c r="C6526" s="16" t="s">
        <v>1947</v>
      </c>
      <c r="D6526" s="16" t="s">
        <v>333</v>
      </c>
      <c r="E6526" s="16" t="s">
        <v>2051</v>
      </c>
      <c r="F6526" s="16">
        <v>6</v>
      </c>
      <c r="G6526" s="16" t="s">
        <v>1966</v>
      </c>
      <c r="H6526" s="16" t="s">
        <v>1967</v>
      </c>
      <c r="I6526" s="16">
        <v>46.699601000000001</v>
      </c>
      <c r="J6526" s="16">
        <v>7.7966360000000003</v>
      </c>
      <c r="K6526" s="16">
        <v>1</v>
      </c>
      <c r="L6526" s="18" t="s">
        <v>340</v>
      </c>
      <c r="M6526" s="18">
        <v>1</v>
      </c>
      <c r="N6526" s="18" t="s">
        <v>4</v>
      </c>
      <c r="O6526" s="18">
        <v>91200</v>
      </c>
      <c r="P6526" s="18">
        <v>91200</v>
      </c>
      <c r="Q6526" s="18">
        <v>91200</v>
      </c>
      <c r="R6526" s="18">
        <v>122882.879998038</v>
      </c>
      <c r="S6526" s="20">
        <v>1</v>
      </c>
      <c r="T6526" s="21">
        <f t="shared" si="102"/>
        <v>91200</v>
      </c>
      <c r="U6526" s="39">
        <f>T6526*Fx!$C$7</f>
        <v>94214.876033057866</v>
      </c>
    </row>
    <row r="6527" spans="1:21">
      <c r="A6527" s="16" t="s">
        <v>4770</v>
      </c>
      <c r="B6527" s="19"/>
      <c r="C6527" s="16" t="s">
        <v>1947</v>
      </c>
      <c r="D6527" s="16" t="s">
        <v>333</v>
      </c>
      <c r="E6527" s="16" t="s">
        <v>2118</v>
      </c>
      <c r="F6527" s="16">
        <v>24</v>
      </c>
      <c r="G6527" s="16" t="s">
        <v>1995</v>
      </c>
      <c r="H6527" s="16" t="s">
        <v>1959</v>
      </c>
      <c r="I6527" s="16">
        <v>46.327762999999997</v>
      </c>
      <c r="J6527" s="16">
        <v>7.7230410000000003</v>
      </c>
      <c r="K6527" s="16">
        <v>1</v>
      </c>
      <c r="L6527" s="18" t="s">
        <v>372</v>
      </c>
      <c r="M6527" s="18">
        <v>1</v>
      </c>
      <c r="N6527" s="18" t="s">
        <v>4</v>
      </c>
      <c r="O6527" s="18">
        <v>47200</v>
      </c>
      <c r="P6527" s="18">
        <v>47200</v>
      </c>
      <c r="Q6527" s="18">
        <v>47200</v>
      </c>
      <c r="R6527" s="18">
        <v>63597.279998984901</v>
      </c>
      <c r="S6527" s="20">
        <v>1</v>
      </c>
      <c r="T6527" s="21">
        <f t="shared" si="102"/>
        <v>47200</v>
      </c>
      <c r="U6527" s="39">
        <f>T6527*Fx!$C$7</f>
        <v>48760.330578512403</v>
      </c>
    </row>
    <row r="6528" spans="1:21">
      <c r="A6528" s="16" t="s">
        <v>4770</v>
      </c>
      <c r="B6528" s="19"/>
      <c r="C6528" s="16" t="s">
        <v>1947</v>
      </c>
      <c r="D6528" s="16" t="s">
        <v>333</v>
      </c>
      <c r="E6528" s="16" t="s">
        <v>2077</v>
      </c>
      <c r="F6528" s="16">
        <v>24</v>
      </c>
      <c r="G6528" s="16" t="s">
        <v>2014</v>
      </c>
      <c r="H6528" s="16" t="s">
        <v>1959</v>
      </c>
      <c r="I6528" s="16">
        <v>46.360554999999998</v>
      </c>
      <c r="J6528" s="16">
        <v>7.9740130000000002</v>
      </c>
      <c r="K6528" s="16">
        <v>1</v>
      </c>
      <c r="L6528" s="18" t="s">
        <v>372</v>
      </c>
      <c r="M6528" s="18">
        <v>1</v>
      </c>
      <c r="N6528" s="18" t="s">
        <v>4</v>
      </c>
      <c r="O6528" s="18">
        <v>605600</v>
      </c>
      <c r="P6528" s="18">
        <v>605600</v>
      </c>
      <c r="Q6528" s="18">
        <v>605600</v>
      </c>
      <c r="R6528" s="18">
        <v>815985.43998697703</v>
      </c>
      <c r="S6528" s="20">
        <v>1</v>
      </c>
      <c r="T6528" s="21">
        <f t="shared" si="102"/>
        <v>605600</v>
      </c>
      <c r="U6528" s="39">
        <f>T6528*Fx!$C$7</f>
        <v>625619.83471074386</v>
      </c>
    </row>
    <row r="6529" spans="1:21">
      <c r="A6529" s="16" t="s">
        <v>4770</v>
      </c>
      <c r="B6529" s="19"/>
      <c r="C6529" s="16" t="s">
        <v>1947</v>
      </c>
      <c r="D6529" s="16" t="s">
        <v>333</v>
      </c>
      <c r="E6529" s="16" t="s">
        <v>2091</v>
      </c>
      <c r="F6529" s="16">
        <v>10</v>
      </c>
      <c r="G6529" s="16" t="s">
        <v>2031</v>
      </c>
      <c r="H6529" s="16" t="s">
        <v>1977</v>
      </c>
      <c r="I6529" s="16">
        <v>46.459221999999997</v>
      </c>
      <c r="J6529" s="16">
        <v>9.7935269999999992</v>
      </c>
      <c r="K6529" s="16">
        <v>1</v>
      </c>
      <c r="L6529" s="18" t="s">
        <v>353</v>
      </c>
      <c r="M6529" s="18">
        <v>1</v>
      </c>
      <c r="N6529" s="18" t="s">
        <v>4</v>
      </c>
      <c r="O6529" s="18">
        <v>199200</v>
      </c>
      <c r="P6529" s="18">
        <v>199200</v>
      </c>
      <c r="Q6529" s="18">
        <v>199199.99999999901</v>
      </c>
      <c r="R6529" s="18">
        <v>268402.07999571599</v>
      </c>
      <c r="S6529" s="20">
        <v>1</v>
      </c>
      <c r="T6529" s="21">
        <f t="shared" si="102"/>
        <v>199200</v>
      </c>
      <c r="U6529" s="39">
        <f>T6529*Fx!$C$7</f>
        <v>205785.12396694216</v>
      </c>
    </row>
    <row r="6530" spans="1:21">
      <c r="A6530" s="16" t="s">
        <v>4770</v>
      </c>
      <c r="B6530" s="19"/>
      <c r="C6530" s="16" t="s">
        <v>1947</v>
      </c>
      <c r="D6530" s="16" t="s">
        <v>333</v>
      </c>
      <c r="E6530" s="16" t="s">
        <v>2119</v>
      </c>
      <c r="F6530" s="16">
        <v>6</v>
      </c>
      <c r="G6530" s="16" t="s">
        <v>1972</v>
      </c>
      <c r="H6530" s="16" t="s">
        <v>1967</v>
      </c>
      <c r="I6530" s="16">
        <v>46.385567999999999</v>
      </c>
      <c r="J6530" s="16">
        <v>7.2632729999999999</v>
      </c>
      <c r="K6530" s="16">
        <v>1</v>
      </c>
      <c r="L6530" s="18" t="s">
        <v>340</v>
      </c>
      <c r="M6530" s="18">
        <v>1</v>
      </c>
      <c r="N6530" s="18" t="s">
        <v>4</v>
      </c>
      <c r="O6530" s="18">
        <v>48800</v>
      </c>
      <c r="P6530" s="18">
        <v>48800</v>
      </c>
      <c r="Q6530" s="18">
        <v>48800</v>
      </c>
      <c r="R6530" s="18">
        <v>65753.119998950497</v>
      </c>
      <c r="S6530" s="20">
        <v>1</v>
      </c>
      <c r="T6530" s="21">
        <f t="shared" si="102"/>
        <v>48800</v>
      </c>
      <c r="U6530" s="39">
        <f>T6530*Fx!$C$7</f>
        <v>50413.223140495873</v>
      </c>
    </row>
    <row r="6531" spans="1:21">
      <c r="A6531" s="16" t="s">
        <v>4770</v>
      </c>
      <c r="B6531" s="19"/>
      <c r="C6531" s="16" t="s">
        <v>1947</v>
      </c>
      <c r="D6531" s="16" t="s">
        <v>333</v>
      </c>
      <c r="E6531" s="16" t="s">
        <v>2060</v>
      </c>
      <c r="F6531" s="16">
        <v>20</v>
      </c>
      <c r="G6531" s="16" t="s">
        <v>2037</v>
      </c>
      <c r="H6531" s="16" t="s">
        <v>1983</v>
      </c>
      <c r="I6531" s="16">
        <v>46.004035000000002</v>
      </c>
      <c r="J6531" s="16">
        <v>8.9867089999999994</v>
      </c>
      <c r="K6531" s="16">
        <v>1</v>
      </c>
      <c r="L6531" s="18" t="s">
        <v>369</v>
      </c>
      <c r="M6531" s="18">
        <v>1</v>
      </c>
      <c r="N6531" s="18" t="s">
        <v>4</v>
      </c>
      <c r="O6531" s="18">
        <v>5486974.4000000004</v>
      </c>
      <c r="P6531" s="18">
        <v>5486974.4000000004</v>
      </c>
      <c r="Q6531" s="18">
        <v>5486974.4000000004</v>
      </c>
      <c r="R6531" s="18">
        <v>7393149.306442</v>
      </c>
      <c r="S6531" s="20">
        <v>1</v>
      </c>
      <c r="T6531" s="21">
        <f t="shared" si="102"/>
        <v>5486974.4000000004</v>
      </c>
      <c r="U6531" s="39">
        <f>T6531*Fx!$C$7</f>
        <v>5668361.9834710751</v>
      </c>
    </row>
    <row r="6532" spans="1:21">
      <c r="A6532" s="16" t="s">
        <v>4770</v>
      </c>
      <c r="B6532" s="19"/>
      <c r="C6532" s="16" t="s">
        <v>1947</v>
      </c>
      <c r="D6532" s="16" t="s">
        <v>333</v>
      </c>
      <c r="E6532" s="16" t="s">
        <v>2012</v>
      </c>
      <c r="F6532" s="16">
        <v>20</v>
      </c>
      <c r="G6532" s="16" t="s">
        <v>1982</v>
      </c>
      <c r="H6532" s="16" t="s">
        <v>1983</v>
      </c>
      <c r="I6532" s="16">
        <v>46.148645999999999</v>
      </c>
      <c r="J6532" s="16">
        <v>8.7787659999999992</v>
      </c>
      <c r="K6532" s="16">
        <v>1</v>
      </c>
      <c r="L6532" s="18" t="s">
        <v>369</v>
      </c>
      <c r="M6532" s="18">
        <v>1</v>
      </c>
      <c r="N6532" s="18" t="s">
        <v>4</v>
      </c>
      <c r="O6532" s="18">
        <v>197600</v>
      </c>
      <c r="P6532" s="18">
        <v>197600</v>
      </c>
      <c r="Q6532" s="18">
        <v>197599.99999999901</v>
      </c>
      <c r="R6532" s="18">
        <v>266246.23999575002</v>
      </c>
      <c r="S6532" s="20">
        <v>1</v>
      </c>
      <c r="T6532" s="21">
        <f t="shared" si="102"/>
        <v>197600</v>
      </c>
      <c r="U6532" s="39">
        <f>T6532*Fx!$C$7</f>
        <v>204132.2314049587</v>
      </c>
    </row>
    <row r="6533" spans="1:21">
      <c r="A6533" s="16" t="s">
        <v>4770</v>
      </c>
      <c r="B6533" s="19"/>
      <c r="C6533" s="16" t="s">
        <v>1947</v>
      </c>
      <c r="D6533" s="16" t="s">
        <v>333</v>
      </c>
      <c r="E6533" s="16" t="s">
        <v>2075</v>
      </c>
      <c r="F6533" s="16">
        <v>10</v>
      </c>
      <c r="G6533" s="16" t="s">
        <v>2057</v>
      </c>
      <c r="H6533" s="16" t="s">
        <v>1977</v>
      </c>
      <c r="I6533" s="16">
        <v>46.822369000000002</v>
      </c>
      <c r="J6533" s="16">
        <v>9.2647250000000003</v>
      </c>
      <c r="K6533" s="16">
        <v>1</v>
      </c>
      <c r="L6533" s="18" t="s">
        <v>353</v>
      </c>
      <c r="M6533" s="18">
        <v>1</v>
      </c>
      <c r="N6533" s="18" t="s">
        <v>4</v>
      </c>
      <c r="O6533" s="18">
        <v>99200</v>
      </c>
      <c r="P6533" s="18">
        <v>99200</v>
      </c>
      <c r="Q6533" s="18">
        <v>99199.999999999898</v>
      </c>
      <c r="R6533" s="18">
        <v>133662.07999786601</v>
      </c>
      <c r="S6533" s="20">
        <v>1</v>
      </c>
      <c r="T6533" s="21">
        <f t="shared" si="102"/>
        <v>99200</v>
      </c>
      <c r="U6533" s="39">
        <f>T6533*Fx!$C$7</f>
        <v>102479.33884297522</v>
      </c>
    </row>
    <row r="6534" spans="1:21">
      <c r="A6534" s="16" t="s">
        <v>4770</v>
      </c>
      <c r="B6534" s="19"/>
      <c r="C6534" s="16" t="s">
        <v>1947</v>
      </c>
      <c r="D6534" s="16" t="s">
        <v>333</v>
      </c>
      <c r="E6534" s="16" t="s">
        <v>2069</v>
      </c>
      <c r="F6534" s="16">
        <v>25</v>
      </c>
      <c r="G6534" s="16" t="s">
        <v>2068</v>
      </c>
      <c r="H6534" s="16" t="s">
        <v>2039</v>
      </c>
      <c r="I6534" s="16">
        <v>47.331240999999999</v>
      </c>
      <c r="J6534" s="16">
        <v>8.5747169999999997</v>
      </c>
      <c r="K6534" s="16">
        <v>1</v>
      </c>
      <c r="L6534" s="18" t="s">
        <v>374</v>
      </c>
      <c r="M6534" s="18">
        <v>1</v>
      </c>
      <c r="N6534" s="18" t="s">
        <v>4</v>
      </c>
      <c r="O6534" s="18">
        <v>4984248.8422749797</v>
      </c>
      <c r="P6534" s="18">
        <v>4984248.8422749797</v>
      </c>
      <c r="Q6534" s="18">
        <v>4984248.8422749797</v>
      </c>
      <c r="R6534" s="18">
        <v>6715776.8899741201</v>
      </c>
      <c r="S6534" s="20">
        <v>1</v>
      </c>
      <c r="T6534" s="21">
        <f t="shared" si="102"/>
        <v>4984248.8422749797</v>
      </c>
      <c r="U6534" s="39">
        <f>T6534*Fx!$C$7</f>
        <v>5149017.399044401</v>
      </c>
    </row>
    <row r="6535" spans="1:21">
      <c r="A6535" s="16" t="s">
        <v>4770</v>
      </c>
      <c r="B6535" s="19"/>
      <c r="C6535" s="16" t="s">
        <v>1947</v>
      </c>
      <c r="D6535" s="16" t="s">
        <v>333</v>
      </c>
      <c r="E6535" s="16" t="s">
        <v>2012</v>
      </c>
      <c r="F6535" s="16">
        <v>20</v>
      </c>
      <c r="G6535" s="16" t="s">
        <v>1982</v>
      </c>
      <c r="H6535" s="16" t="s">
        <v>1983</v>
      </c>
      <c r="I6535" s="16">
        <v>46.156708999999999</v>
      </c>
      <c r="J6535" s="16">
        <v>8.7690470000000005</v>
      </c>
      <c r="K6535" s="16">
        <v>1</v>
      </c>
      <c r="L6535" s="18" t="s">
        <v>369</v>
      </c>
      <c r="M6535" s="18">
        <v>1</v>
      </c>
      <c r="N6535" s="18" t="s">
        <v>4</v>
      </c>
      <c r="O6535" s="18">
        <v>45600</v>
      </c>
      <c r="P6535" s="18">
        <v>45600</v>
      </c>
      <c r="Q6535" s="18">
        <v>45600</v>
      </c>
      <c r="R6535" s="18">
        <v>61441.4399990194</v>
      </c>
      <c r="S6535" s="20">
        <v>1</v>
      </c>
      <c r="T6535" s="21">
        <f t="shared" si="102"/>
        <v>45600</v>
      </c>
      <c r="U6535" s="39">
        <f>T6535*Fx!$C$7</f>
        <v>47107.438016528933</v>
      </c>
    </row>
    <row r="6536" spans="1:21">
      <c r="A6536" s="16" t="s">
        <v>4770</v>
      </c>
      <c r="B6536" s="19"/>
      <c r="C6536" s="16" t="s">
        <v>1947</v>
      </c>
      <c r="D6536" s="16" t="s">
        <v>333</v>
      </c>
      <c r="E6536" s="16" t="s">
        <v>5346</v>
      </c>
      <c r="F6536" s="16">
        <v>20</v>
      </c>
      <c r="G6536" s="16" t="s">
        <v>2037</v>
      </c>
      <c r="H6536" s="16" t="s">
        <v>1983</v>
      </c>
      <c r="I6536" s="16">
        <v>45.929277999999996</v>
      </c>
      <c r="J6536" s="16">
        <v>8.9232040000000001</v>
      </c>
      <c r="K6536" s="16">
        <v>1</v>
      </c>
      <c r="L6536" s="18" t="s">
        <v>369</v>
      </c>
      <c r="M6536" s="18">
        <v>1</v>
      </c>
      <c r="N6536" s="18" t="s">
        <v>4</v>
      </c>
      <c r="O6536" s="18">
        <v>1400960</v>
      </c>
      <c r="P6536" s="18">
        <v>1400960</v>
      </c>
      <c r="Q6536" s="18">
        <v>1400960</v>
      </c>
      <c r="R6536" s="18">
        <v>1887653.50396987</v>
      </c>
      <c r="S6536" s="20">
        <v>1</v>
      </c>
      <c r="T6536" s="21">
        <f t="shared" si="102"/>
        <v>1400960</v>
      </c>
      <c r="U6536" s="39">
        <f>T6536*Fx!$C$7</f>
        <v>1447272.7272727275</v>
      </c>
    </row>
    <row r="6537" spans="1:21">
      <c r="A6537" s="16" t="s">
        <v>4770</v>
      </c>
      <c r="B6537" s="19"/>
      <c r="C6537" s="16" t="s">
        <v>1947</v>
      </c>
      <c r="D6537" s="16" t="s">
        <v>333</v>
      </c>
      <c r="E6537" s="16" t="s">
        <v>2125</v>
      </c>
      <c r="F6537" s="16">
        <v>23</v>
      </c>
      <c r="G6537" s="16" t="s">
        <v>1998</v>
      </c>
      <c r="H6537" s="16" t="s">
        <v>1988</v>
      </c>
      <c r="I6537" s="16">
        <v>46.437981000000001</v>
      </c>
      <c r="J6537" s="16">
        <v>6.911835</v>
      </c>
      <c r="K6537" s="16">
        <v>1</v>
      </c>
      <c r="L6537" s="18" t="s">
        <v>371</v>
      </c>
      <c r="M6537" s="18">
        <v>1</v>
      </c>
      <c r="N6537" s="18" t="s">
        <v>4</v>
      </c>
      <c r="O6537" s="18">
        <v>32000</v>
      </c>
      <c r="P6537" s="18">
        <v>32000</v>
      </c>
      <c r="Q6537" s="18">
        <v>31999.999999999902</v>
      </c>
      <c r="R6537" s="18">
        <v>43116.799999311799</v>
      </c>
      <c r="S6537" s="20">
        <v>1</v>
      </c>
      <c r="T6537" s="21">
        <f t="shared" si="102"/>
        <v>32000</v>
      </c>
      <c r="U6537" s="39">
        <f>T6537*Fx!$C$7</f>
        <v>33057.851239669428</v>
      </c>
    </row>
    <row r="6538" spans="1:21">
      <c r="A6538" s="16" t="s">
        <v>4770</v>
      </c>
      <c r="B6538" s="19"/>
      <c r="C6538" s="16" t="s">
        <v>1947</v>
      </c>
      <c r="D6538" s="16" t="s">
        <v>333</v>
      </c>
      <c r="E6538" s="16" t="s">
        <v>1975</v>
      </c>
      <c r="F6538" s="16">
        <v>10</v>
      </c>
      <c r="G6538" s="16" t="s">
        <v>1976</v>
      </c>
      <c r="H6538" s="16" t="s">
        <v>1977</v>
      </c>
      <c r="I6538" s="16">
        <v>46.744010000000003</v>
      </c>
      <c r="J6538" s="16">
        <v>9.5473499999999998</v>
      </c>
      <c r="K6538" s="16">
        <v>1</v>
      </c>
      <c r="L6538" s="18" t="s">
        <v>353</v>
      </c>
      <c r="M6538" s="18">
        <v>1</v>
      </c>
      <c r="N6538" s="18" t="s">
        <v>4</v>
      </c>
      <c r="O6538" s="18">
        <v>162400</v>
      </c>
      <c r="P6538" s="18">
        <v>162400</v>
      </c>
      <c r="Q6538" s="18">
        <v>162400</v>
      </c>
      <c r="R6538" s="18">
        <v>218817.759996507</v>
      </c>
      <c r="S6538" s="20">
        <v>1</v>
      </c>
      <c r="T6538" s="21">
        <f t="shared" si="102"/>
        <v>162400</v>
      </c>
      <c r="U6538" s="39">
        <f>T6538*Fx!$C$7</f>
        <v>167768.59504132232</v>
      </c>
    </row>
    <row r="6539" spans="1:21">
      <c r="A6539" s="16" t="s">
        <v>4770</v>
      </c>
      <c r="B6539" s="19"/>
      <c r="C6539" s="16" t="s">
        <v>1947</v>
      </c>
      <c r="D6539" s="16" t="s">
        <v>333</v>
      </c>
      <c r="E6539" s="16" t="s">
        <v>2092</v>
      </c>
      <c r="F6539" s="16">
        <v>24</v>
      </c>
      <c r="G6539" s="16" t="s">
        <v>1961</v>
      </c>
      <c r="H6539" s="16" t="s">
        <v>1959</v>
      </c>
      <c r="I6539" s="16">
        <v>45.955025999999997</v>
      </c>
      <c r="J6539" s="16">
        <v>7.1064910000000001</v>
      </c>
      <c r="K6539" s="16">
        <v>1</v>
      </c>
      <c r="L6539" s="18" t="s">
        <v>372</v>
      </c>
      <c r="M6539" s="18">
        <v>1</v>
      </c>
      <c r="N6539" s="18" t="s">
        <v>4</v>
      </c>
      <c r="O6539" s="18">
        <v>407200</v>
      </c>
      <c r="P6539" s="18">
        <v>407200</v>
      </c>
      <c r="Q6539" s="18">
        <v>407200</v>
      </c>
      <c r="R6539" s="18">
        <v>548661.27999124303</v>
      </c>
      <c r="S6539" s="20">
        <v>1</v>
      </c>
      <c r="T6539" s="21">
        <f t="shared" si="102"/>
        <v>407200</v>
      </c>
      <c r="U6539" s="39">
        <f>T6539*Fx!$C$7</f>
        <v>420661.15702479344</v>
      </c>
    </row>
    <row r="6540" spans="1:21">
      <c r="A6540" s="16" t="s">
        <v>4770</v>
      </c>
      <c r="B6540" s="19"/>
      <c r="C6540" s="16" t="s">
        <v>1947</v>
      </c>
      <c r="D6540" s="16" t="s">
        <v>333</v>
      </c>
      <c r="E6540" s="16" t="s">
        <v>2037</v>
      </c>
      <c r="F6540" s="16">
        <v>20</v>
      </c>
      <c r="G6540" s="16" t="s">
        <v>2037</v>
      </c>
      <c r="H6540" s="16" t="s">
        <v>1983</v>
      </c>
      <c r="I6540" s="16">
        <v>45.996381</v>
      </c>
      <c r="J6540" s="16">
        <v>8.9459370000000007</v>
      </c>
      <c r="K6540" s="16">
        <v>1</v>
      </c>
      <c r="L6540" s="18" t="s">
        <v>369</v>
      </c>
      <c r="M6540" s="18">
        <v>1</v>
      </c>
      <c r="N6540" s="18" t="s">
        <v>4</v>
      </c>
      <c r="O6540" s="18">
        <v>373600</v>
      </c>
      <c r="P6540" s="18">
        <v>373600</v>
      </c>
      <c r="Q6540" s="18">
        <v>373600</v>
      </c>
      <c r="R6540" s="18">
        <v>503388.63999196503</v>
      </c>
      <c r="S6540" s="20">
        <v>1</v>
      </c>
      <c r="T6540" s="21">
        <f t="shared" si="102"/>
        <v>373600</v>
      </c>
      <c r="U6540" s="39">
        <f>T6540*Fx!$C$7</f>
        <v>385950.41322314052</v>
      </c>
    </row>
    <row r="6541" spans="1:21">
      <c r="A6541" s="16" t="s">
        <v>4770</v>
      </c>
      <c r="B6541" s="19"/>
      <c r="C6541" s="16" t="s">
        <v>1947</v>
      </c>
      <c r="D6541" s="16" t="s">
        <v>333</v>
      </c>
      <c r="E6541" s="16" t="s">
        <v>2144</v>
      </c>
      <c r="F6541" s="16">
        <v>7</v>
      </c>
      <c r="G6541" s="16" t="s">
        <v>2145</v>
      </c>
      <c r="H6541" s="16" t="s">
        <v>1964</v>
      </c>
      <c r="I6541" s="16">
        <v>46.612304999999999</v>
      </c>
      <c r="J6541" s="16">
        <v>7.1263930000000002</v>
      </c>
      <c r="K6541" s="16">
        <v>1</v>
      </c>
      <c r="L6541" s="18" t="s">
        <v>346</v>
      </c>
      <c r="M6541" s="18">
        <v>1</v>
      </c>
      <c r="N6541" s="18" t="s">
        <v>4</v>
      </c>
      <c r="O6541" s="18">
        <v>95200</v>
      </c>
      <c r="P6541" s="18">
        <v>95200</v>
      </c>
      <c r="Q6541" s="18">
        <v>95200</v>
      </c>
      <c r="R6541" s="18">
        <v>128272.479997952</v>
      </c>
      <c r="S6541" s="20">
        <v>1</v>
      </c>
      <c r="T6541" s="21">
        <f t="shared" si="102"/>
        <v>95200</v>
      </c>
      <c r="U6541" s="39">
        <f>T6541*Fx!$C$7</f>
        <v>98347.107438016537</v>
      </c>
    </row>
    <row r="6542" spans="1:21">
      <c r="A6542" s="16" t="s">
        <v>4770</v>
      </c>
      <c r="B6542" s="19"/>
      <c r="C6542" s="16" t="s">
        <v>1947</v>
      </c>
      <c r="D6542" s="16" t="s">
        <v>333</v>
      </c>
      <c r="E6542" s="16" t="s">
        <v>2003</v>
      </c>
      <c r="F6542" s="16">
        <v>22</v>
      </c>
      <c r="G6542" s="16" t="s">
        <v>2004</v>
      </c>
      <c r="H6542" s="16" t="s">
        <v>2004</v>
      </c>
      <c r="I6542" s="16">
        <v>46.636977999999999</v>
      </c>
      <c r="J6542" s="16">
        <v>8.5947619999999993</v>
      </c>
      <c r="K6542" s="16">
        <v>1</v>
      </c>
      <c r="L6542" s="18" t="s">
        <v>370</v>
      </c>
      <c r="M6542" s="18">
        <v>1</v>
      </c>
      <c r="N6542" s="18" t="s">
        <v>4</v>
      </c>
      <c r="O6542" s="18">
        <v>37600</v>
      </c>
      <c r="P6542" s="18">
        <v>37600</v>
      </c>
      <c r="Q6542" s="18">
        <v>37600</v>
      </c>
      <c r="R6542" s="18">
        <v>50662.239999191399</v>
      </c>
      <c r="S6542" s="20">
        <v>1</v>
      </c>
      <c r="T6542" s="21">
        <f t="shared" si="102"/>
        <v>37600</v>
      </c>
      <c r="U6542" s="39">
        <f>T6542*Fx!$C$7</f>
        <v>38842.975206611576</v>
      </c>
    </row>
    <row r="6543" spans="1:21">
      <c r="A6543" s="16" t="s">
        <v>4770</v>
      </c>
      <c r="B6543" s="19"/>
      <c r="C6543" s="16" t="s">
        <v>1947</v>
      </c>
      <c r="D6543" s="16" t="s">
        <v>333</v>
      </c>
      <c r="E6543" s="16" t="s">
        <v>2134</v>
      </c>
      <c r="F6543" s="16">
        <v>25</v>
      </c>
      <c r="G6543" s="16" t="s">
        <v>2068</v>
      </c>
      <c r="H6543" s="16" t="s">
        <v>2039</v>
      </c>
      <c r="I6543" s="16">
        <v>47.337550999999998</v>
      </c>
      <c r="J6543" s="16">
        <v>8.5715669999999999</v>
      </c>
      <c r="K6543" s="16">
        <v>1</v>
      </c>
      <c r="L6543" s="18" t="s">
        <v>374</v>
      </c>
      <c r="M6543" s="18">
        <v>1</v>
      </c>
      <c r="N6543" s="18" t="s">
        <v>4</v>
      </c>
      <c r="O6543" s="18">
        <v>931176.52514993004</v>
      </c>
      <c r="P6543" s="18">
        <v>931176.52514993004</v>
      </c>
      <c r="Q6543" s="18">
        <v>931176.52514992899</v>
      </c>
      <c r="R6543" s="18">
        <v>1254667.24996699</v>
      </c>
      <c r="S6543" s="20">
        <v>1</v>
      </c>
      <c r="T6543" s="21">
        <f t="shared" si="102"/>
        <v>931176.52514993004</v>
      </c>
      <c r="U6543" s="39">
        <f>T6543*Fx!$C$7</f>
        <v>961959.2201962088</v>
      </c>
    </row>
    <row r="6544" spans="1:21">
      <c r="A6544" s="16" t="s">
        <v>4770</v>
      </c>
      <c r="B6544" s="19"/>
      <c r="C6544" s="16" t="s">
        <v>1947</v>
      </c>
      <c r="D6544" s="16" t="s">
        <v>333</v>
      </c>
      <c r="E6544" s="16" t="s">
        <v>2075</v>
      </c>
      <c r="F6544" s="16">
        <v>10</v>
      </c>
      <c r="G6544" s="16" t="s">
        <v>2057</v>
      </c>
      <c r="H6544" s="16" t="s">
        <v>1977</v>
      </c>
      <c r="I6544" s="16">
        <v>46.805067000000001</v>
      </c>
      <c r="J6544" s="16">
        <v>9.2496150000000004</v>
      </c>
      <c r="K6544" s="16">
        <v>1</v>
      </c>
      <c r="L6544" s="18" t="s">
        <v>353</v>
      </c>
      <c r="M6544" s="18">
        <v>1</v>
      </c>
      <c r="N6544" s="18" t="s">
        <v>4</v>
      </c>
      <c r="O6544" s="18">
        <v>67200</v>
      </c>
      <c r="P6544" s="18">
        <v>67200</v>
      </c>
      <c r="Q6544" s="18">
        <v>67200</v>
      </c>
      <c r="R6544" s="18">
        <v>90545.279998554906</v>
      </c>
      <c r="S6544" s="20">
        <v>1</v>
      </c>
      <c r="T6544" s="21">
        <f t="shared" si="102"/>
        <v>67200</v>
      </c>
      <c r="U6544" s="39">
        <f>T6544*Fx!$C$7</f>
        <v>69421.487603305795</v>
      </c>
    </row>
    <row r="6545" spans="1:21">
      <c r="A6545" s="16" t="s">
        <v>4770</v>
      </c>
      <c r="B6545" s="19"/>
      <c r="C6545" s="16" t="s">
        <v>1947</v>
      </c>
      <c r="D6545" s="16" t="s">
        <v>333</v>
      </c>
      <c r="E6545" s="16" t="s">
        <v>2120</v>
      </c>
      <c r="F6545" s="16">
        <v>10</v>
      </c>
      <c r="G6545" s="16" t="s">
        <v>2031</v>
      </c>
      <c r="H6545" s="16" t="s">
        <v>1977</v>
      </c>
      <c r="I6545" s="16">
        <v>46.428618999999998</v>
      </c>
      <c r="J6545" s="16">
        <v>9.7636850000000006</v>
      </c>
      <c r="K6545" s="16">
        <v>1</v>
      </c>
      <c r="L6545" s="18" t="s">
        <v>353</v>
      </c>
      <c r="M6545" s="18">
        <v>1</v>
      </c>
      <c r="N6545" s="18" t="s">
        <v>4</v>
      </c>
      <c r="O6545" s="18">
        <v>3652800</v>
      </c>
      <c r="P6545" s="18">
        <v>3652800</v>
      </c>
      <c r="Q6545" s="18">
        <v>3652800</v>
      </c>
      <c r="R6545" s="18">
        <v>4921782.7199214399</v>
      </c>
      <c r="S6545" s="20">
        <v>1</v>
      </c>
      <c r="T6545" s="21">
        <f t="shared" si="102"/>
        <v>3652800</v>
      </c>
      <c r="U6545" s="39">
        <f>T6545*Fx!$C$7</f>
        <v>3773553.7190082651</v>
      </c>
    </row>
    <row r="6546" spans="1:21">
      <c r="A6546" s="16" t="s">
        <v>4770</v>
      </c>
      <c r="B6546" s="19"/>
      <c r="C6546" s="16" t="s">
        <v>1947</v>
      </c>
      <c r="D6546" s="16" t="s">
        <v>333</v>
      </c>
      <c r="E6546" s="16" t="s">
        <v>2023</v>
      </c>
      <c r="F6546" s="16">
        <v>24</v>
      </c>
      <c r="G6546" s="16" t="s">
        <v>1993</v>
      </c>
      <c r="H6546" s="16" t="s">
        <v>1959</v>
      </c>
      <c r="I6546" s="16">
        <v>46.388959</v>
      </c>
      <c r="J6546" s="16">
        <v>8.1197739999999996</v>
      </c>
      <c r="K6546" s="16">
        <v>1</v>
      </c>
      <c r="L6546" s="18" t="s">
        <v>372</v>
      </c>
      <c r="M6546" s="18">
        <v>1</v>
      </c>
      <c r="N6546" s="18" t="s">
        <v>4</v>
      </c>
      <c r="O6546" s="18">
        <v>515200</v>
      </c>
      <c r="P6546" s="18">
        <v>515200</v>
      </c>
      <c r="Q6546" s="18">
        <v>515200</v>
      </c>
      <c r="R6546" s="18">
        <v>694180.47998892097</v>
      </c>
      <c r="S6546" s="20">
        <v>1</v>
      </c>
      <c r="T6546" s="21">
        <f t="shared" si="102"/>
        <v>515200</v>
      </c>
      <c r="U6546" s="39">
        <f>T6546*Fx!$C$7</f>
        <v>532231.40495867771</v>
      </c>
    </row>
    <row r="6547" spans="1:21">
      <c r="A6547" s="16" t="s">
        <v>4770</v>
      </c>
      <c r="B6547" s="19"/>
      <c r="C6547" s="16" t="s">
        <v>1947</v>
      </c>
      <c r="D6547" s="16" t="s">
        <v>333</v>
      </c>
      <c r="E6547" s="16" t="s">
        <v>2001</v>
      </c>
      <c r="F6547" s="16">
        <v>10</v>
      </c>
      <c r="G6547" s="16" t="s">
        <v>2002</v>
      </c>
      <c r="H6547" s="16" t="s">
        <v>1977</v>
      </c>
      <c r="I6547" s="16">
        <v>46.873083000000001</v>
      </c>
      <c r="J6547" s="16">
        <v>9.88598</v>
      </c>
      <c r="K6547" s="16">
        <v>1</v>
      </c>
      <c r="L6547" s="18" t="s">
        <v>353</v>
      </c>
      <c r="M6547" s="18">
        <v>1</v>
      </c>
      <c r="N6547" s="18" t="s">
        <v>4</v>
      </c>
      <c r="O6547" s="18">
        <v>161600</v>
      </c>
      <c r="P6547" s="18">
        <v>161600</v>
      </c>
      <c r="Q6547" s="18">
        <v>161600</v>
      </c>
      <c r="R6547" s="18">
        <v>217739.83999652401</v>
      </c>
      <c r="S6547" s="20">
        <v>1</v>
      </c>
      <c r="T6547" s="21">
        <f t="shared" si="102"/>
        <v>161600</v>
      </c>
      <c r="U6547" s="39">
        <f>T6547*Fx!$C$7</f>
        <v>166942.1487603306</v>
      </c>
    </row>
    <row r="6548" spans="1:21">
      <c r="A6548" s="16" t="s">
        <v>4770</v>
      </c>
      <c r="B6548" s="19"/>
      <c r="C6548" s="16" t="s">
        <v>1947</v>
      </c>
      <c r="D6548" s="16" t="s">
        <v>333</v>
      </c>
      <c r="E6548" s="16" t="s">
        <v>2053</v>
      </c>
      <c r="F6548" s="16">
        <v>10</v>
      </c>
      <c r="G6548" s="16" t="s">
        <v>2031</v>
      </c>
      <c r="H6548" s="16" t="s">
        <v>1977</v>
      </c>
      <c r="I6548" s="16">
        <v>46.500267000000001</v>
      </c>
      <c r="J6548" s="16">
        <v>9.8405229999999992</v>
      </c>
      <c r="K6548" s="16">
        <v>1</v>
      </c>
      <c r="L6548" s="18" t="s">
        <v>353</v>
      </c>
      <c r="M6548" s="18">
        <v>1</v>
      </c>
      <c r="N6548" s="18" t="s">
        <v>4</v>
      </c>
      <c r="O6548" s="18">
        <v>1118952.55665623</v>
      </c>
      <c r="P6548" s="18">
        <v>1118952.55665623</v>
      </c>
      <c r="Q6548" s="18">
        <v>1118952.55665623</v>
      </c>
      <c r="R6548" s="18">
        <v>1507676.67481454</v>
      </c>
      <c r="S6548" s="20">
        <v>1</v>
      </c>
      <c r="T6548" s="21">
        <f t="shared" si="102"/>
        <v>1118952.55665623</v>
      </c>
      <c r="U6548" s="39">
        <f>T6548*Fx!$C$7</f>
        <v>1155942.7238184195</v>
      </c>
    </row>
    <row r="6549" spans="1:21">
      <c r="A6549" s="16" t="s">
        <v>4770</v>
      </c>
      <c r="B6549" s="19"/>
      <c r="C6549" s="16" t="s">
        <v>1947</v>
      </c>
      <c r="D6549" s="16" t="s">
        <v>333</v>
      </c>
      <c r="E6549" s="16" t="s">
        <v>2053</v>
      </c>
      <c r="F6549" s="16">
        <v>10</v>
      </c>
      <c r="G6549" s="16" t="s">
        <v>2031</v>
      </c>
      <c r="H6549" s="16" t="s">
        <v>1977</v>
      </c>
      <c r="I6549" s="16">
        <v>46.495738000000003</v>
      </c>
      <c r="J6549" s="16">
        <v>9.8354169999999996</v>
      </c>
      <c r="K6549" s="16">
        <v>1</v>
      </c>
      <c r="L6549" s="18" t="s">
        <v>353</v>
      </c>
      <c r="M6549" s="18">
        <v>1</v>
      </c>
      <c r="N6549" s="18" t="s">
        <v>4</v>
      </c>
      <c r="O6549" s="18">
        <v>79200</v>
      </c>
      <c r="P6549" s="18">
        <v>79200</v>
      </c>
      <c r="Q6549" s="18">
        <v>79200</v>
      </c>
      <c r="R6549" s="18">
        <v>106714.079998296</v>
      </c>
      <c r="S6549" s="20">
        <v>1</v>
      </c>
      <c r="T6549" s="21">
        <f t="shared" si="102"/>
        <v>79200</v>
      </c>
      <c r="U6549" s="39">
        <f>T6549*Fx!$C$7</f>
        <v>81818.181818181823</v>
      </c>
    </row>
    <row r="6550" spans="1:21">
      <c r="A6550" s="16" t="s">
        <v>4770</v>
      </c>
      <c r="B6550" s="19"/>
      <c r="C6550" s="16" t="s">
        <v>1947</v>
      </c>
      <c r="D6550" s="16" t="s">
        <v>333</v>
      </c>
      <c r="E6550" s="16" t="s">
        <v>2047</v>
      </c>
      <c r="F6550" s="16">
        <v>8</v>
      </c>
      <c r="G6550" s="16" t="s">
        <v>1968</v>
      </c>
      <c r="H6550" s="16" t="s">
        <v>1968</v>
      </c>
      <c r="I6550" s="16">
        <v>46.187750999999999</v>
      </c>
      <c r="J6550" s="16">
        <v>6.1803720000000002</v>
      </c>
      <c r="K6550" s="16">
        <v>1</v>
      </c>
      <c r="L6550" s="18" t="s">
        <v>348</v>
      </c>
      <c r="M6550" s="18">
        <v>1</v>
      </c>
      <c r="N6550" s="18" t="s">
        <v>4</v>
      </c>
      <c r="O6550" s="18">
        <v>3326909.7277919599</v>
      </c>
      <c r="P6550" s="18">
        <v>3326909.7277919599</v>
      </c>
      <c r="Q6550" s="18">
        <v>3326909.7277919599</v>
      </c>
      <c r="R6550" s="18">
        <v>4482678.1671553496</v>
      </c>
      <c r="S6550" s="20">
        <v>1</v>
      </c>
      <c r="T6550" s="21">
        <f t="shared" si="102"/>
        <v>3326909.7277919599</v>
      </c>
      <c r="U6550" s="39">
        <f>T6550*Fx!$C$7</f>
        <v>3436890.2146611158</v>
      </c>
    </row>
    <row r="6551" spans="1:21">
      <c r="A6551" s="16" t="s">
        <v>4770</v>
      </c>
      <c r="B6551" s="19"/>
      <c r="C6551" s="16" t="s">
        <v>1947</v>
      </c>
      <c r="D6551" s="16" t="s">
        <v>333</v>
      </c>
      <c r="E6551" s="16" t="s">
        <v>2143</v>
      </c>
      <c r="F6551" s="16">
        <v>24</v>
      </c>
      <c r="G6551" s="16" t="s">
        <v>2029</v>
      </c>
      <c r="H6551" s="16" t="s">
        <v>1959</v>
      </c>
      <c r="I6551" s="16">
        <v>46.21172</v>
      </c>
      <c r="J6551" s="16">
        <v>7.3990010000000002</v>
      </c>
      <c r="K6551" s="16">
        <v>1</v>
      </c>
      <c r="L6551" s="18" t="s">
        <v>372</v>
      </c>
      <c r="M6551" s="18">
        <v>1</v>
      </c>
      <c r="N6551" s="18" t="s">
        <v>4</v>
      </c>
      <c r="O6551" s="18">
        <v>1167200</v>
      </c>
      <c r="P6551" s="18">
        <v>1167200</v>
      </c>
      <c r="Q6551" s="18">
        <v>1167200</v>
      </c>
      <c r="R6551" s="18">
        <v>1572685.2799749</v>
      </c>
      <c r="S6551" s="20">
        <v>1</v>
      </c>
      <c r="T6551" s="21">
        <f t="shared" si="102"/>
        <v>1167200</v>
      </c>
      <c r="U6551" s="39">
        <f>T6551*Fx!$C$7</f>
        <v>1205785.1239669423</v>
      </c>
    </row>
    <row r="6552" spans="1:21">
      <c r="A6552" s="16" t="s">
        <v>4770</v>
      </c>
      <c r="B6552" s="19"/>
      <c r="C6552" s="16" t="s">
        <v>1947</v>
      </c>
      <c r="D6552" s="16" t="s">
        <v>333</v>
      </c>
      <c r="E6552" s="16" t="s">
        <v>2067</v>
      </c>
      <c r="F6552" s="16">
        <v>25</v>
      </c>
      <c r="G6552" s="16" t="s">
        <v>2068</v>
      </c>
      <c r="H6552" s="16" t="s">
        <v>2039</v>
      </c>
      <c r="I6552" s="16">
        <v>47.335459</v>
      </c>
      <c r="J6552" s="16">
        <v>8.6155659999999994</v>
      </c>
      <c r="K6552" s="16">
        <v>1</v>
      </c>
      <c r="L6552" s="18" t="s">
        <v>374</v>
      </c>
      <c r="M6552" s="18">
        <v>1</v>
      </c>
      <c r="N6552" s="18" t="s">
        <v>4</v>
      </c>
      <c r="O6552" s="18">
        <v>261600</v>
      </c>
      <c r="P6552" s="18">
        <v>261600</v>
      </c>
      <c r="Q6552" s="18">
        <v>261600</v>
      </c>
      <c r="R6552" s="18">
        <v>352479.83999437402</v>
      </c>
      <c r="S6552" s="20">
        <v>1</v>
      </c>
      <c r="T6552" s="21">
        <f t="shared" si="102"/>
        <v>261600</v>
      </c>
      <c r="U6552" s="39">
        <f>T6552*Fx!$C$7</f>
        <v>270247.93388429756</v>
      </c>
    </row>
    <row r="6553" spans="1:21">
      <c r="A6553" s="16" t="s">
        <v>4770</v>
      </c>
      <c r="B6553" s="19"/>
      <c r="C6553" s="16" t="s">
        <v>1947</v>
      </c>
      <c r="D6553" s="16" t="s">
        <v>333</v>
      </c>
      <c r="E6553" s="16" t="s">
        <v>2040</v>
      </c>
      <c r="F6553" s="16">
        <v>20</v>
      </c>
      <c r="G6553" s="16" t="s">
        <v>1982</v>
      </c>
      <c r="H6553" s="16" t="s">
        <v>1983</v>
      </c>
      <c r="I6553" s="16">
        <v>46.117109999999997</v>
      </c>
      <c r="J6553" s="16">
        <v>8.7076569999999993</v>
      </c>
      <c r="K6553" s="16">
        <v>1</v>
      </c>
      <c r="L6553" s="18" t="s">
        <v>369</v>
      </c>
      <c r="M6553" s="18">
        <v>1</v>
      </c>
      <c r="N6553" s="18" t="s">
        <v>4</v>
      </c>
      <c r="O6553" s="18">
        <v>1428800</v>
      </c>
      <c r="P6553" s="18">
        <v>1428800</v>
      </c>
      <c r="Q6553" s="18">
        <v>1428800</v>
      </c>
      <c r="R6553" s="18">
        <v>1925165.11996927</v>
      </c>
      <c r="S6553" s="20">
        <v>1</v>
      </c>
      <c r="T6553" s="21">
        <f t="shared" si="102"/>
        <v>1428800</v>
      </c>
      <c r="U6553" s="39">
        <f>T6553*Fx!$C$7</f>
        <v>1476033.0578512398</v>
      </c>
    </row>
    <row r="6554" spans="1:21">
      <c r="A6554" s="16" t="s">
        <v>4770</v>
      </c>
      <c r="B6554" s="19"/>
      <c r="C6554" s="16" t="s">
        <v>1947</v>
      </c>
      <c r="D6554" s="16" t="s">
        <v>333</v>
      </c>
      <c r="E6554" s="16" t="s">
        <v>2044</v>
      </c>
      <c r="F6554" s="16">
        <v>1</v>
      </c>
      <c r="G6554" s="16" t="s">
        <v>2045</v>
      </c>
      <c r="H6554" s="16" t="s">
        <v>2046</v>
      </c>
      <c r="I6554" s="16">
        <v>47.447470000000003</v>
      </c>
      <c r="J6554" s="16">
        <v>8.3656559999999995</v>
      </c>
      <c r="K6554" s="16">
        <v>1</v>
      </c>
      <c r="L6554" s="18" t="s">
        <v>334</v>
      </c>
      <c r="M6554" s="18">
        <v>1</v>
      </c>
      <c r="N6554" s="18" t="s">
        <v>4</v>
      </c>
      <c r="O6554" s="18">
        <v>2958813.6577059501</v>
      </c>
      <c r="P6554" s="18">
        <v>2958813.6577059501</v>
      </c>
      <c r="Q6554" s="18">
        <v>2958813.6577059501</v>
      </c>
      <c r="R6554" s="18">
        <v>3986705.5223293598</v>
      </c>
      <c r="S6554" s="20">
        <v>1</v>
      </c>
      <c r="T6554" s="21">
        <f t="shared" si="102"/>
        <v>2958813.6577059501</v>
      </c>
      <c r="U6554" s="39">
        <f>T6554*Fx!$C$7</f>
        <v>3056625.6794482959</v>
      </c>
    </row>
    <row r="6555" spans="1:21">
      <c r="A6555" s="16" t="s">
        <v>4770</v>
      </c>
      <c r="B6555" s="19"/>
      <c r="C6555" s="16" t="s">
        <v>1947</v>
      </c>
      <c r="D6555" s="16" t="s">
        <v>333</v>
      </c>
      <c r="E6555" s="16" t="s">
        <v>2038</v>
      </c>
      <c r="F6555" s="16">
        <v>25</v>
      </c>
      <c r="G6555" s="16" t="s">
        <v>2039</v>
      </c>
      <c r="H6555" s="16" t="s">
        <v>2039</v>
      </c>
      <c r="I6555" s="16">
        <v>47.339512999999997</v>
      </c>
      <c r="J6555" s="16">
        <v>8.5368060000000003</v>
      </c>
      <c r="K6555" s="16">
        <v>1</v>
      </c>
      <c r="L6555" s="18" t="s">
        <v>374</v>
      </c>
      <c r="M6555" s="18">
        <v>1</v>
      </c>
      <c r="N6555" s="18" t="s">
        <v>4</v>
      </c>
      <c r="O6555" s="18">
        <v>136800</v>
      </c>
      <c r="P6555" s="18">
        <v>136800</v>
      </c>
      <c r="Q6555" s="18">
        <v>136800</v>
      </c>
      <c r="R6555" s="18">
        <v>184324.31999705799</v>
      </c>
      <c r="S6555" s="20">
        <v>1</v>
      </c>
      <c r="T6555" s="21">
        <f t="shared" si="102"/>
        <v>136800</v>
      </c>
      <c r="U6555" s="39">
        <f>T6555*Fx!$C$7</f>
        <v>141322.3140495868</v>
      </c>
    </row>
    <row r="6556" spans="1:21">
      <c r="A6556" s="16" t="s">
        <v>4770</v>
      </c>
      <c r="B6556" s="19"/>
      <c r="C6556" s="16" t="s">
        <v>1947</v>
      </c>
      <c r="D6556" s="16" t="s">
        <v>333</v>
      </c>
      <c r="E6556" s="16" t="s">
        <v>2170</v>
      </c>
      <c r="F6556" s="16">
        <v>25</v>
      </c>
      <c r="G6556" s="16" t="s">
        <v>2155</v>
      </c>
      <c r="H6556" s="16" t="s">
        <v>2039</v>
      </c>
      <c r="I6556" s="16">
        <v>47.395600999999999</v>
      </c>
      <c r="J6556" s="16">
        <v>8.4692360000000004</v>
      </c>
      <c r="K6556" s="16">
        <v>1</v>
      </c>
      <c r="L6556" s="18" t="s">
        <v>374</v>
      </c>
      <c r="M6556" s="18">
        <v>1</v>
      </c>
      <c r="N6556" s="18" t="s">
        <v>4</v>
      </c>
      <c r="O6556" s="18">
        <v>5435187.7893770998</v>
      </c>
      <c r="P6556" s="18">
        <v>5435187.7893770998</v>
      </c>
      <c r="Q6556" s="18">
        <v>5435187.7893770998</v>
      </c>
      <c r="R6556" s="18">
        <v>7323372.0272898199</v>
      </c>
      <c r="S6556" s="20">
        <v>1</v>
      </c>
      <c r="T6556" s="21">
        <f t="shared" si="102"/>
        <v>5435187.7893770998</v>
      </c>
      <c r="U6556" s="39">
        <f>T6556*Fx!$C$7</f>
        <v>5614863.4187779967</v>
      </c>
    </row>
    <row r="6557" spans="1:21">
      <c r="A6557" s="16" t="s">
        <v>4770</v>
      </c>
      <c r="B6557" s="19"/>
      <c r="C6557" s="16" t="s">
        <v>1947</v>
      </c>
      <c r="D6557" s="16" t="s">
        <v>333</v>
      </c>
      <c r="E6557" s="16" t="s">
        <v>2055</v>
      </c>
      <c r="F6557" s="16">
        <v>10</v>
      </c>
      <c r="G6557" s="16" t="s">
        <v>2031</v>
      </c>
      <c r="H6557" s="16" t="s">
        <v>1977</v>
      </c>
      <c r="I6557" s="16">
        <v>46.551389</v>
      </c>
      <c r="J6557" s="16">
        <v>9.8876550000000005</v>
      </c>
      <c r="K6557" s="16">
        <v>1</v>
      </c>
      <c r="L6557" s="18" t="s">
        <v>353</v>
      </c>
      <c r="M6557" s="18">
        <v>1</v>
      </c>
      <c r="N6557" s="18" t="s">
        <v>4</v>
      </c>
      <c r="O6557" s="18">
        <v>149600</v>
      </c>
      <c r="P6557" s="18">
        <v>149600</v>
      </c>
      <c r="Q6557" s="18">
        <v>149600</v>
      </c>
      <c r="R6557" s="18">
        <v>201571.039996782</v>
      </c>
      <c r="S6557" s="20">
        <v>1</v>
      </c>
      <c r="T6557" s="21">
        <f t="shared" si="102"/>
        <v>149600</v>
      </c>
      <c r="U6557" s="39">
        <f>T6557*Fx!$C$7</f>
        <v>154545.45454545456</v>
      </c>
    </row>
    <row r="6558" spans="1:21">
      <c r="A6558" s="16" t="s">
        <v>4770</v>
      </c>
      <c r="B6558" s="19"/>
      <c r="C6558" s="16" t="s">
        <v>1947</v>
      </c>
      <c r="D6558" s="16" t="s">
        <v>333</v>
      </c>
      <c r="E6558" s="16" t="s">
        <v>2091</v>
      </c>
      <c r="F6558" s="16">
        <v>10</v>
      </c>
      <c r="G6558" s="16" t="s">
        <v>2031</v>
      </c>
      <c r="H6558" s="16" t="s">
        <v>1977</v>
      </c>
      <c r="I6558" s="16">
        <v>46.459685</v>
      </c>
      <c r="J6558" s="16">
        <v>9.7947609999999994</v>
      </c>
      <c r="K6558" s="16">
        <v>1</v>
      </c>
      <c r="L6558" s="18" t="s">
        <v>353</v>
      </c>
      <c r="M6558" s="18">
        <v>1</v>
      </c>
      <c r="N6558" s="18" t="s">
        <v>4</v>
      </c>
      <c r="O6558" s="18">
        <v>166400</v>
      </c>
      <c r="P6558" s="18">
        <v>166400</v>
      </c>
      <c r="Q6558" s="18">
        <v>166400</v>
      </c>
      <c r="R6558" s="18">
        <v>224207.359996421</v>
      </c>
      <c r="S6558" s="20">
        <v>1</v>
      </c>
      <c r="T6558" s="21">
        <f t="shared" si="102"/>
        <v>166400</v>
      </c>
      <c r="U6558" s="39">
        <f>T6558*Fx!$C$7</f>
        <v>171900.82644628102</v>
      </c>
    </row>
    <row r="6559" spans="1:21">
      <c r="A6559" s="16" t="s">
        <v>4770</v>
      </c>
      <c r="B6559" s="19"/>
      <c r="C6559" s="16" t="s">
        <v>1947</v>
      </c>
      <c r="D6559" s="16" t="s">
        <v>333</v>
      </c>
      <c r="E6559" s="16" t="s">
        <v>2081</v>
      </c>
      <c r="F6559" s="16">
        <v>24</v>
      </c>
      <c r="G6559" s="16" t="s">
        <v>2014</v>
      </c>
      <c r="H6559" s="16" t="s">
        <v>1959</v>
      </c>
      <c r="I6559" s="16">
        <v>46.306221999999998</v>
      </c>
      <c r="J6559" s="16">
        <v>8.0107280000000003</v>
      </c>
      <c r="K6559" s="16">
        <v>1</v>
      </c>
      <c r="L6559" s="18" t="s">
        <v>372</v>
      </c>
      <c r="M6559" s="18">
        <v>1</v>
      </c>
      <c r="N6559" s="18" t="s">
        <v>4</v>
      </c>
      <c r="O6559" s="18">
        <v>163200</v>
      </c>
      <c r="P6559" s="18">
        <v>163200</v>
      </c>
      <c r="Q6559" s="18">
        <v>163200</v>
      </c>
      <c r="R6559" s="18">
        <v>219895.67999649001</v>
      </c>
      <c r="S6559" s="20">
        <v>1</v>
      </c>
      <c r="T6559" s="21">
        <f t="shared" si="102"/>
        <v>163200</v>
      </c>
      <c r="U6559" s="39">
        <f>T6559*Fx!$C$7</f>
        <v>168595.04132231406</v>
      </c>
    </row>
    <row r="6560" spans="1:21">
      <c r="A6560" s="16" t="s">
        <v>4770</v>
      </c>
      <c r="B6560" s="19"/>
      <c r="C6560" s="16" t="s">
        <v>1947</v>
      </c>
      <c r="D6560" s="16" t="s">
        <v>333</v>
      </c>
      <c r="E6560" s="16" t="s">
        <v>1960</v>
      </c>
      <c r="F6560" s="16">
        <v>24</v>
      </c>
      <c r="G6560" s="16" t="s">
        <v>1961</v>
      </c>
      <c r="H6560" s="16" t="s">
        <v>1959</v>
      </c>
      <c r="I6560" s="16">
        <v>46.102629</v>
      </c>
      <c r="J6560" s="16">
        <v>7.2271580000000002</v>
      </c>
      <c r="K6560" s="16">
        <v>1</v>
      </c>
      <c r="L6560" s="18" t="s">
        <v>372</v>
      </c>
      <c r="M6560" s="18">
        <v>1</v>
      </c>
      <c r="N6560" s="18" t="s">
        <v>4</v>
      </c>
      <c r="O6560" s="18">
        <v>52000</v>
      </c>
      <c r="P6560" s="18">
        <v>52000</v>
      </c>
      <c r="Q6560" s="18">
        <v>52000</v>
      </c>
      <c r="R6560" s="18">
        <v>70064.799998881703</v>
      </c>
      <c r="S6560" s="20">
        <v>1</v>
      </c>
      <c r="T6560" s="21">
        <f t="shared" si="102"/>
        <v>52000</v>
      </c>
      <c r="U6560" s="39">
        <f>T6560*Fx!$C$7</f>
        <v>53719.008264462813</v>
      </c>
    </row>
    <row r="6561" spans="1:21">
      <c r="A6561" s="16" t="s">
        <v>4770</v>
      </c>
      <c r="B6561" s="19"/>
      <c r="C6561" s="16" t="s">
        <v>1947</v>
      </c>
      <c r="D6561" s="16" t="s">
        <v>333</v>
      </c>
      <c r="E6561" s="16" t="s">
        <v>2054</v>
      </c>
      <c r="F6561" s="16">
        <v>10</v>
      </c>
      <c r="G6561" s="16" t="s">
        <v>1976</v>
      </c>
      <c r="H6561" s="16" t="s">
        <v>1977</v>
      </c>
      <c r="I6561" s="16">
        <v>46.729080000000003</v>
      </c>
      <c r="J6561" s="16">
        <v>9.5492550000000005</v>
      </c>
      <c r="K6561" s="16">
        <v>1</v>
      </c>
      <c r="L6561" s="18" t="s">
        <v>353</v>
      </c>
      <c r="M6561" s="18">
        <v>1</v>
      </c>
      <c r="N6561" s="18" t="s">
        <v>4</v>
      </c>
      <c r="O6561" s="18">
        <v>190400</v>
      </c>
      <c r="P6561" s="18">
        <v>190400</v>
      </c>
      <c r="Q6561" s="18">
        <v>190400</v>
      </c>
      <c r="R6561" s="18">
        <v>256544.959995905</v>
      </c>
      <c r="S6561" s="20">
        <v>1</v>
      </c>
      <c r="T6561" s="21">
        <f t="shared" si="102"/>
        <v>190400</v>
      </c>
      <c r="U6561" s="39">
        <f>T6561*Fx!$C$7</f>
        <v>196694.21487603307</v>
      </c>
    </row>
    <row r="6562" spans="1:21">
      <c r="A6562" s="16" t="s">
        <v>4770</v>
      </c>
      <c r="B6562" s="19"/>
      <c r="C6562" s="16" t="s">
        <v>1947</v>
      </c>
      <c r="D6562" s="16" t="s">
        <v>333</v>
      </c>
      <c r="E6562" s="16" t="s">
        <v>2133</v>
      </c>
      <c r="F6562" s="16">
        <v>10</v>
      </c>
      <c r="G6562" s="16" t="s">
        <v>2031</v>
      </c>
      <c r="H6562" s="16" t="s">
        <v>1977</v>
      </c>
      <c r="I6562" s="16">
        <v>46.477792000000001</v>
      </c>
      <c r="J6562" s="16">
        <v>9.8109000000000002</v>
      </c>
      <c r="K6562" s="16">
        <v>1</v>
      </c>
      <c r="L6562" s="18" t="s">
        <v>353</v>
      </c>
      <c r="M6562" s="18">
        <v>1</v>
      </c>
      <c r="N6562" s="18" t="s">
        <v>4</v>
      </c>
      <c r="O6562" s="18">
        <v>694400</v>
      </c>
      <c r="P6562" s="18">
        <v>694400</v>
      </c>
      <c r="Q6562" s="18">
        <v>694400</v>
      </c>
      <c r="R6562" s="18">
        <v>935634.559985067</v>
      </c>
      <c r="S6562" s="20">
        <v>1</v>
      </c>
      <c r="T6562" s="21">
        <f t="shared" si="102"/>
        <v>694400</v>
      </c>
      <c r="U6562" s="39">
        <f>T6562*Fx!$C$7</f>
        <v>717355.37190082658</v>
      </c>
    </row>
    <row r="6563" spans="1:21">
      <c r="A6563" s="16" t="s">
        <v>4770</v>
      </c>
      <c r="B6563" s="19"/>
      <c r="C6563" s="16" t="s">
        <v>1947</v>
      </c>
      <c r="D6563" s="16" t="s">
        <v>333</v>
      </c>
      <c r="E6563" s="16" t="s">
        <v>2060</v>
      </c>
      <c r="F6563" s="16">
        <v>20</v>
      </c>
      <c r="G6563" s="16" t="s">
        <v>2037</v>
      </c>
      <c r="H6563" s="16" t="s">
        <v>1983</v>
      </c>
      <c r="I6563" s="16">
        <v>46.006433000000001</v>
      </c>
      <c r="J6563" s="16">
        <v>8.9734099999999994</v>
      </c>
      <c r="K6563" s="16">
        <v>1</v>
      </c>
      <c r="L6563" s="18" t="s">
        <v>369</v>
      </c>
      <c r="M6563" s="18">
        <v>1</v>
      </c>
      <c r="N6563" s="18" t="s">
        <v>4</v>
      </c>
      <c r="O6563" s="18">
        <v>152000</v>
      </c>
      <c r="P6563" s="18">
        <v>152000</v>
      </c>
      <c r="Q6563" s="18">
        <v>152000</v>
      </c>
      <c r="R6563" s="18">
        <v>204804.79999673099</v>
      </c>
      <c r="S6563" s="20">
        <v>1</v>
      </c>
      <c r="T6563" s="21">
        <f t="shared" si="102"/>
        <v>152000</v>
      </c>
      <c r="U6563" s="39">
        <f>T6563*Fx!$C$7</f>
        <v>157024.79338842977</v>
      </c>
    </row>
    <row r="6564" spans="1:21">
      <c r="A6564" s="16" t="s">
        <v>4770</v>
      </c>
      <c r="B6564" s="19"/>
      <c r="C6564" s="16" t="s">
        <v>1947</v>
      </c>
      <c r="D6564" s="16" t="s">
        <v>333</v>
      </c>
      <c r="E6564" s="16" t="s">
        <v>2031</v>
      </c>
      <c r="F6564" s="16">
        <v>10</v>
      </c>
      <c r="G6564" s="16" t="s">
        <v>2031</v>
      </c>
      <c r="H6564" s="16" t="s">
        <v>1977</v>
      </c>
      <c r="I6564" s="16">
        <v>46.408720000000002</v>
      </c>
      <c r="J6564" s="16">
        <v>9.7032919999999994</v>
      </c>
      <c r="K6564" s="16">
        <v>1</v>
      </c>
      <c r="L6564" s="18" t="s">
        <v>353</v>
      </c>
      <c r="M6564" s="18">
        <v>1</v>
      </c>
      <c r="N6564" s="18" t="s">
        <v>4</v>
      </c>
      <c r="O6564" s="18">
        <v>1800723.9939584199</v>
      </c>
      <c r="P6564" s="18">
        <v>1800723.9939584199</v>
      </c>
      <c r="Q6564" s="18">
        <v>1800723.9939584199</v>
      </c>
      <c r="R6564" s="18">
        <v>2426295.5094208498</v>
      </c>
      <c r="S6564" s="20">
        <v>1</v>
      </c>
      <c r="T6564" s="21">
        <f t="shared" si="102"/>
        <v>1800723.9939584199</v>
      </c>
      <c r="U6564" s="39">
        <f>T6564*Fx!$C$7</f>
        <v>1860252.059874401</v>
      </c>
    </row>
    <row r="6565" spans="1:21">
      <c r="A6565" s="16" t="s">
        <v>4770</v>
      </c>
      <c r="B6565" s="19"/>
      <c r="C6565" s="16" t="s">
        <v>1947</v>
      </c>
      <c r="D6565" s="16" t="s">
        <v>333</v>
      </c>
      <c r="E6565" s="16" t="s">
        <v>1990</v>
      </c>
      <c r="F6565" s="16">
        <v>24</v>
      </c>
      <c r="G6565" s="16" t="s">
        <v>1958</v>
      </c>
      <c r="H6565" s="16" t="s">
        <v>1959</v>
      </c>
      <c r="I6565" s="16">
        <v>46.307847000000002</v>
      </c>
      <c r="J6565" s="16">
        <v>7.4611710000000002</v>
      </c>
      <c r="K6565" s="16">
        <v>1</v>
      </c>
      <c r="L6565" s="18" t="s">
        <v>372</v>
      </c>
      <c r="M6565" s="18">
        <v>1</v>
      </c>
      <c r="N6565" s="18" t="s">
        <v>4</v>
      </c>
      <c r="O6565" s="18">
        <v>20800</v>
      </c>
      <c r="P6565" s="18">
        <v>20800</v>
      </c>
      <c r="Q6565" s="18">
        <v>20800</v>
      </c>
      <c r="R6565" s="18">
        <v>28025.919999552701</v>
      </c>
      <c r="S6565" s="20">
        <v>1</v>
      </c>
      <c r="T6565" s="21">
        <f t="shared" si="102"/>
        <v>20800</v>
      </c>
      <c r="U6565" s="39">
        <f>T6565*Fx!$C$7</f>
        <v>21487.603305785127</v>
      </c>
    </row>
    <row r="6566" spans="1:21">
      <c r="A6566" s="16" t="s">
        <v>4770</v>
      </c>
      <c r="B6566" s="19"/>
      <c r="C6566" s="16" t="s">
        <v>1947</v>
      </c>
      <c r="D6566" s="16" t="s">
        <v>333</v>
      </c>
      <c r="E6566" s="16" t="s">
        <v>2041</v>
      </c>
      <c r="F6566" s="16">
        <v>17</v>
      </c>
      <c r="G6566" s="16" t="s">
        <v>2042</v>
      </c>
      <c r="H6566" s="16" t="s">
        <v>1970</v>
      </c>
      <c r="I6566" s="16">
        <v>47.198923000000001</v>
      </c>
      <c r="J6566" s="16">
        <v>8.7179389999999994</v>
      </c>
      <c r="K6566" s="16">
        <v>1</v>
      </c>
      <c r="L6566" s="18" t="s">
        <v>367</v>
      </c>
      <c r="M6566" s="18">
        <v>1</v>
      </c>
      <c r="N6566" s="18" t="s">
        <v>4</v>
      </c>
      <c r="O6566" s="18">
        <v>4340033.7122031301</v>
      </c>
      <c r="P6566" s="18">
        <v>4340033.7122031301</v>
      </c>
      <c r="Q6566" s="18">
        <v>4340033.7122031301</v>
      </c>
      <c r="R6566" s="18">
        <v>5847761.4237291599</v>
      </c>
      <c r="S6566" s="20">
        <v>1</v>
      </c>
      <c r="T6566" s="21">
        <f t="shared" si="102"/>
        <v>4340033.7122031301</v>
      </c>
      <c r="U6566" s="39">
        <f>T6566*Fx!$C$7</f>
        <v>4483505.9010362923</v>
      </c>
    </row>
    <row r="6567" spans="1:21">
      <c r="A6567" s="16" t="s">
        <v>4770</v>
      </c>
      <c r="B6567" s="19"/>
      <c r="C6567" s="16" t="s">
        <v>1947</v>
      </c>
      <c r="D6567" s="16" t="s">
        <v>333</v>
      </c>
      <c r="E6567" s="16" t="s">
        <v>2089</v>
      </c>
      <c r="F6567" s="16">
        <v>21</v>
      </c>
      <c r="G6567" s="16" t="s">
        <v>2089</v>
      </c>
      <c r="H6567" s="16" t="s">
        <v>2090</v>
      </c>
      <c r="I6567" s="16">
        <v>47.640934000000001</v>
      </c>
      <c r="J6567" s="16">
        <v>9.1866990000000008</v>
      </c>
      <c r="K6567" s="16">
        <v>1</v>
      </c>
      <c r="L6567" s="18" t="s">
        <v>368</v>
      </c>
      <c r="M6567" s="18">
        <v>1</v>
      </c>
      <c r="N6567" s="18" t="s">
        <v>4</v>
      </c>
      <c r="O6567" s="18">
        <v>892376.8</v>
      </c>
      <c r="P6567" s="18">
        <v>892376.8</v>
      </c>
      <c r="Q6567" s="18">
        <v>892376.799999999</v>
      </c>
      <c r="R6567" s="18">
        <v>1202388.50030081</v>
      </c>
      <c r="S6567" s="20">
        <v>1</v>
      </c>
      <c r="T6567" s="21">
        <f t="shared" si="102"/>
        <v>892376.8</v>
      </c>
      <c r="U6567" s="39">
        <f>T6567*Fx!$C$7</f>
        <v>921876.85950413242</v>
      </c>
    </row>
    <row r="6568" spans="1:21">
      <c r="A6568" s="16" t="s">
        <v>4770</v>
      </c>
      <c r="B6568" s="19"/>
      <c r="C6568" s="16" t="s">
        <v>1947</v>
      </c>
      <c r="D6568" s="16" t="s">
        <v>333</v>
      </c>
      <c r="E6568" s="16" t="s">
        <v>2103</v>
      </c>
      <c r="F6568" s="16">
        <v>25</v>
      </c>
      <c r="G6568" s="16" t="s">
        <v>2039</v>
      </c>
      <c r="H6568" s="16" t="s">
        <v>2039</v>
      </c>
      <c r="I6568" s="16">
        <v>47.367552000000003</v>
      </c>
      <c r="J6568" s="16">
        <v>8.5472219999999997</v>
      </c>
      <c r="K6568" s="16">
        <v>1</v>
      </c>
      <c r="L6568" s="18" t="s">
        <v>374</v>
      </c>
      <c r="M6568" s="18">
        <v>1</v>
      </c>
      <c r="N6568" s="18" t="s">
        <v>4</v>
      </c>
      <c r="O6568" s="18">
        <v>294400</v>
      </c>
      <c r="P6568" s="18">
        <v>294400</v>
      </c>
      <c r="Q6568" s="18">
        <v>294400</v>
      </c>
      <c r="R6568" s="18">
        <v>396674.55999366898</v>
      </c>
      <c r="S6568" s="20">
        <v>1</v>
      </c>
      <c r="T6568" s="21">
        <f t="shared" si="102"/>
        <v>294400</v>
      </c>
      <c r="U6568" s="39">
        <f>T6568*Fx!$C$7</f>
        <v>304132.2314049587</v>
      </c>
    </row>
    <row r="6569" spans="1:21">
      <c r="A6569" s="16" t="s">
        <v>4770</v>
      </c>
      <c r="B6569" s="19"/>
      <c r="C6569" s="16" t="s">
        <v>1947</v>
      </c>
      <c r="D6569" s="16" t="s">
        <v>333</v>
      </c>
      <c r="E6569" s="16" t="s">
        <v>2103</v>
      </c>
      <c r="F6569" s="16">
        <v>25</v>
      </c>
      <c r="G6569" s="16" t="s">
        <v>2039</v>
      </c>
      <c r="H6569" s="16" t="s">
        <v>2039</v>
      </c>
      <c r="I6569" s="16">
        <v>47.360585</v>
      </c>
      <c r="J6569" s="16">
        <v>8.5322209999999998</v>
      </c>
      <c r="K6569" s="16">
        <v>1</v>
      </c>
      <c r="L6569" s="18" t="s">
        <v>374</v>
      </c>
      <c r="M6569" s="18">
        <v>1</v>
      </c>
      <c r="N6569" s="18" t="s">
        <v>4</v>
      </c>
      <c r="O6569" s="18">
        <v>218400</v>
      </c>
      <c r="P6569" s="18">
        <v>218400</v>
      </c>
      <c r="Q6569" s="18">
        <v>218400</v>
      </c>
      <c r="R6569" s="18">
        <v>294272.15999530302</v>
      </c>
      <c r="S6569" s="20">
        <v>1</v>
      </c>
      <c r="T6569" s="21">
        <f t="shared" si="102"/>
        <v>218400</v>
      </c>
      <c r="U6569" s="39">
        <f>T6569*Fx!$C$7</f>
        <v>225619.83471074383</v>
      </c>
    </row>
    <row r="6570" spans="1:21">
      <c r="A6570" s="16" t="s">
        <v>4770</v>
      </c>
      <c r="B6570" s="19"/>
      <c r="C6570" s="16" t="s">
        <v>1947</v>
      </c>
      <c r="D6570" s="16" t="s">
        <v>333</v>
      </c>
      <c r="E6570" s="16" t="s">
        <v>2012</v>
      </c>
      <c r="F6570" s="16">
        <v>20</v>
      </c>
      <c r="G6570" s="16" t="s">
        <v>1982</v>
      </c>
      <c r="H6570" s="16" t="s">
        <v>1983</v>
      </c>
      <c r="I6570" s="16">
        <v>46.152880000000003</v>
      </c>
      <c r="J6570" s="16">
        <v>8.75047</v>
      </c>
      <c r="K6570" s="16">
        <v>1</v>
      </c>
      <c r="L6570" s="18" t="s">
        <v>369</v>
      </c>
      <c r="M6570" s="18">
        <v>1</v>
      </c>
      <c r="N6570" s="18" t="s">
        <v>4</v>
      </c>
      <c r="O6570" s="18">
        <v>106400</v>
      </c>
      <c r="P6570" s="18">
        <v>106400</v>
      </c>
      <c r="Q6570" s="18">
        <v>106400</v>
      </c>
      <c r="R6570" s="18">
        <v>143363.359997711</v>
      </c>
      <c r="S6570" s="20">
        <v>1</v>
      </c>
      <c r="T6570" s="21">
        <f t="shared" si="102"/>
        <v>106400</v>
      </c>
      <c r="U6570" s="39">
        <f>T6570*Fx!$C$7</f>
        <v>109917.35537190083</v>
      </c>
    </row>
    <row r="6571" spans="1:21">
      <c r="A6571" s="16" t="s">
        <v>4770</v>
      </c>
      <c r="B6571" s="19"/>
      <c r="C6571" s="16" t="s">
        <v>1947</v>
      </c>
      <c r="D6571" s="16" t="s">
        <v>333</v>
      </c>
      <c r="E6571" s="16" t="s">
        <v>2061</v>
      </c>
      <c r="F6571" s="16">
        <v>24</v>
      </c>
      <c r="G6571" s="16" t="s">
        <v>1985</v>
      </c>
      <c r="H6571" s="16" t="s">
        <v>1959</v>
      </c>
      <c r="I6571" s="16">
        <v>46.196027000000001</v>
      </c>
      <c r="J6571" s="16">
        <v>7.8392999999999997</v>
      </c>
      <c r="K6571" s="16">
        <v>1</v>
      </c>
      <c r="L6571" s="18" t="s">
        <v>372</v>
      </c>
      <c r="M6571" s="18">
        <v>1</v>
      </c>
      <c r="N6571" s="18" t="s">
        <v>4</v>
      </c>
      <c r="O6571" s="18">
        <v>536800</v>
      </c>
      <c r="P6571" s="18">
        <v>536800</v>
      </c>
      <c r="Q6571" s="18">
        <v>536800</v>
      </c>
      <c r="R6571" s="18">
        <v>723284.31998845597</v>
      </c>
      <c r="S6571" s="20">
        <v>1</v>
      </c>
      <c r="T6571" s="21">
        <f t="shared" si="102"/>
        <v>536800</v>
      </c>
      <c r="U6571" s="39">
        <f>T6571*Fx!$C$7</f>
        <v>554545.45454545459</v>
      </c>
    </row>
    <row r="6572" spans="1:21">
      <c r="A6572" s="16" t="s">
        <v>4770</v>
      </c>
      <c r="B6572" s="19"/>
      <c r="C6572" s="16" t="s">
        <v>1947</v>
      </c>
      <c r="D6572" s="16" t="s">
        <v>333</v>
      </c>
      <c r="E6572" s="16" t="s">
        <v>2005</v>
      </c>
      <c r="F6572" s="16">
        <v>10</v>
      </c>
      <c r="G6572" s="16" t="s">
        <v>1976</v>
      </c>
      <c r="H6572" s="16" t="s">
        <v>1977</v>
      </c>
      <c r="I6572" s="16">
        <v>46.602198999999999</v>
      </c>
      <c r="J6572" s="16">
        <v>9.5978639999999995</v>
      </c>
      <c r="K6572" s="16">
        <v>1</v>
      </c>
      <c r="L6572" s="18" t="s">
        <v>353</v>
      </c>
      <c r="M6572" s="18">
        <v>1</v>
      </c>
      <c r="N6572" s="18" t="s">
        <v>4</v>
      </c>
      <c r="O6572" s="18">
        <v>45600</v>
      </c>
      <c r="P6572" s="18">
        <v>45600</v>
      </c>
      <c r="Q6572" s="18">
        <v>45600</v>
      </c>
      <c r="R6572" s="18">
        <v>61441.4399990194</v>
      </c>
      <c r="S6572" s="20">
        <v>1</v>
      </c>
      <c r="T6572" s="21">
        <f t="shared" ref="T6572:T6635" si="103">S6572*P6572</f>
        <v>45600</v>
      </c>
      <c r="U6572" s="39">
        <f>T6572*Fx!$C$7</f>
        <v>47107.438016528933</v>
      </c>
    </row>
    <row r="6573" spans="1:21">
      <c r="A6573" s="16" t="s">
        <v>4770</v>
      </c>
      <c r="B6573" s="19"/>
      <c r="C6573" s="16" t="s">
        <v>1947</v>
      </c>
      <c r="D6573" s="16" t="s">
        <v>333</v>
      </c>
      <c r="E6573" s="16" t="s">
        <v>4771</v>
      </c>
      <c r="F6573" s="16">
        <v>10</v>
      </c>
      <c r="G6573" s="16" t="s">
        <v>2112</v>
      </c>
      <c r="H6573" s="16" t="s">
        <v>1977</v>
      </c>
      <c r="I6573" s="16">
        <v>46.959136999999998</v>
      </c>
      <c r="J6573" s="16">
        <v>10.399499</v>
      </c>
      <c r="K6573" s="16">
        <v>1</v>
      </c>
      <c r="L6573" s="18" t="s">
        <v>353</v>
      </c>
      <c r="M6573" s="18">
        <v>1</v>
      </c>
      <c r="N6573" s="18" t="s">
        <v>4</v>
      </c>
      <c r="O6573" s="18">
        <v>36800</v>
      </c>
      <c r="P6573" s="18">
        <v>36800</v>
      </c>
      <c r="Q6573" s="18">
        <v>36800</v>
      </c>
      <c r="R6573" s="18">
        <v>49584.319999208601</v>
      </c>
      <c r="S6573" s="20">
        <v>1</v>
      </c>
      <c r="T6573" s="21">
        <f t="shared" si="103"/>
        <v>36800</v>
      </c>
      <c r="U6573" s="39">
        <f>T6573*Fx!$C$7</f>
        <v>38016.528925619838</v>
      </c>
    </row>
    <row r="6574" spans="1:21">
      <c r="A6574" s="16" t="s">
        <v>4770</v>
      </c>
      <c r="B6574" s="19"/>
      <c r="C6574" s="16" t="s">
        <v>1947</v>
      </c>
      <c r="D6574" s="16" t="s">
        <v>333</v>
      </c>
      <c r="E6574" s="16" t="s">
        <v>5347</v>
      </c>
      <c r="F6574" s="16">
        <v>12</v>
      </c>
      <c r="G6574" s="16" t="s">
        <v>2123</v>
      </c>
      <c r="H6574" s="16" t="s">
        <v>2102</v>
      </c>
      <c r="I6574" s="16">
        <v>47.044960000000003</v>
      </c>
      <c r="J6574" s="16">
        <v>8.4675580000000004</v>
      </c>
      <c r="K6574" s="16">
        <v>1</v>
      </c>
      <c r="L6574" s="18" t="s">
        <v>357</v>
      </c>
      <c r="M6574" s="18">
        <v>1</v>
      </c>
      <c r="N6574" s="18" t="s">
        <v>4</v>
      </c>
      <c r="O6574" s="18">
        <v>32800</v>
      </c>
      <c r="P6574" s="18">
        <v>32800</v>
      </c>
      <c r="Q6574" s="18">
        <v>32800</v>
      </c>
      <c r="R6574" s="18">
        <v>44194.719999294597</v>
      </c>
      <c r="S6574" s="20">
        <v>1</v>
      </c>
      <c r="T6574" s="21">
        <f t="shared" si="103"/>
        <v>32800</v>
      </c>
      <c r="U6574" s="39">
        <f>T6574*Fx!$C$7</f>
        <v>33884.297520661159</v>
      </c>
    </row>
    <row r="6575" spans="1:21">
      <c r="A6575" s="16" t="s">
        <v>4770</v>
      </c>
      <c r="B6575" s="19"/>
      <c r="C6575" s="16" t="s">
        <v>1947</v>
      </c>
      <c r="D6575" s="16" t="s">
        <v>333</v>
      </c>
      <c r="E6575" s="16" t="s">
        <v>2040</v>
      </c>
      <c r="F6575" s="16">
        <v>20</v>
      </c>
      <c r="G6575" s="16" t="s">
        <v>1982</v>
      </c>
      <c r="H6575" s="16" t="s">
        <v>1983</v>
      </c>
      <c r="I6575" s="16">
        <v>46.123080999999999</v>
      </c>
      <c r="J6575" s="16">
        <v>8.7107279999999996</v>
      </c>
      <c r="K6575" s="16">
        <v>1</v>
      </c>
      <c r="L6575" s="18" t="s">
        <v>369</v>
      </c>
      <c r="M6575" s="18">
        <v>1</v>
      </c>
      <c r="N6575" s="18" t="s">
        <v>4</v>
      </c>
      <c r="O6575" s="18">
        <v>380000</v>
      </c>
      <c r="P6575" s="18">
        <v>380000</v>
      </c>
      <c r="Q6575" s="18">
        <v>380000</v>
      </c>
      <c r="R6575" s="18">
        <v>512011.99999182799</v>
      </c>
      <c r="S6575" s="20">
        <v>1</v>
      </c>
      <c r="T6575" s="21">
        <f t="shared" si="103"/>
        <v>380000</v>
      </c>
      <c r="U6575" s="39">
        <f>T6575*Fx!$C$7</f>
        <v>392561.98347107443</v>
      </c>
    </row>
    <row r="6576" spans="1:21">
      <c r="A6576" s="16" t="s">
        <v>4770</v>
      </c>
      <c r="B6576" s="19"/>
      <c r="C6576" s="16" t="s">
        <v>1947</v>
      </c>
      <c r="D6576" s="16" t="s">
        <v>333</v>
      </c>
      <c r="E6576" s="16" t="s">
        <v>2135</v>
      </c>
      <c r="F6576" s="16">
        <v>10</v>
      </c>
      <c r="G6576" s="16" t="s">
        <v>2031</v>
      </c>
      <c r="H6576" s="16" t="s">
        <v>1977</v>
      </c>
      <c r="I6576" s="16">
        <v>46.509343999999999</v>
      </c>
      <c r="J6576" s="16">
        <v>9.8539750000000002</v>
      </c>
      <c r="K6576" s="16">
        <v>1</v>
      </c>
      <c r="L6576" s="18" t="s">
        <v>353</v>
      </c>
      <c r="M6576" s="18">
        <v>1</v>
      </c>
      <c r="N6576" s="18" t="s">
        <v>4</v>
      </c>
      <c r="O6576" s="18">
        <v>466400</v>
      </c>
      <c r="P6576" s="18">
        <v>466400</v>
      </c>
      <c r="Q6576" s="18">
        <v>466400</v>
      </c>
      <c r="R6576" s="18">
        <v>628427.35998996999</v>
      </c>
      <c r="S6576" s="20">
        <v>1</v>
      </c>
      <c r="T6576" s="21">
        <f t="shared" si="103"/>
        <v>466400</v>
      </c>
      <c r="U6576" s="39">
        <f>T6576*Fx!$C$7</f>
        <v>481818.18181818188</v>
      </c>
    </row>
    <row r="6577" spans="1:21">
      <c r="A6577" s="16" t="s">
        <v>4770</v>
      </c>
      <c r="B6577" s="19"/>
      <c r="C6577" s="16" t="s">
        <v>1947</v>
      </c>
      <c r="D6577" s="16" t="s">
        <v>333</v>
      </c>
      <c r="E6577" s="16" t="s">
        <v>2038</v>
      </c>
      <c r="F6577" s="16">
        <v>25</v>
      </c>
      <c r="G6577" s="16" t="s">
        <v>2039</v>
      </c>
      <c r="H6577" s="16" t="s">
        <v>2039</v>
      </c>
      <c r="I6577" s="16">
        <v>47.369833999999997</v>
      </c>
      <c r="J6577" s="16">
        <v>8.5538570000000007</v>
      </c>
      <c r="K6577" s="16">
        <v>1</v>
      </c>
      <c r="L6577" s="18" t="s">
        <v>374</v>
      </c>
      <c r="M6577" s="18">
        <v>1</v>
      </c>
      <c r="N6577" s="18" t="s">
        <v>4</v>
      </c>
      <c r="O6577" s="18">
        <v>3694708</v>
      </c>
      <c r="P6577" s="18">
        <v>3694708</v>
      </c>
      <c r="Q6577" s="18">
        <v>3694708</v>
      </c>
      <c r="R6577" s="18">
        <v>4978249.5591205396</v>
      </c>
      <c r="S6577" s="20">
        <v>1</v>
      </c>
      <c r="T6577" s="21">
        <f t="shared" si="103"/>
        <v>3694708</v>
      </c>
      <c r="U6577" s="39">
        <f>T6577*Fx!$C$7</f>
        <v>3816847.1074380171</v>
      </c>
    </row>
    <row r="6578" spans="1:21">
      <c r="A6578" s="16" t="s">
        <v>4770</v>
      </c>
      <c r="B6578" s="19"/>
      <c r="C6578" s="16" t="s">
        <v>1947</v>
      </c>
      <c r="D6578" s="16" t="s">
        <v>333</v>
      </c>
      <c r="E6578" s="16" t="s">
        <v>2083</v>
      </c>
      <c r="F6578" s="16">
        <v>24</v>
      </c>
      <c r="G6578" s="16" t="s">
        <v>1995</v>
      </c>
      <c r="H6578" s="16" t="s">
        <v>1959</v>
      </c>
      <c r="I6578" s="16">
        <v>46.383119999999998</v>
      </c>
      <c r="J6578" s="16">
        <v>7.6308530000000001</v>
      </c>
      <c r="K6578" s="16">
        <v>1</v>
      </c>
      <c r="L6578" s="18" t="s">
        <v>372</v>
      </c>
      <c r="M6578" s="18">
        <v>1</v>
      </c>
      <c r="N6578" s="18" t="s">
        <v>4</v>
      </c>
      <c r="O6578" s="18">
        <v>27200</v>
      </c>
      <c r="P6578" s="18">
        <v>27200</v>
      </c>
      <c r="Q6578" s="18">
        <v>27200</v>
      </c>
      <c r="R6578" s="18">
        <v>36649.279999414997</v>
      </c>
      <c r="S6578" s="20">
        <v>1</v>
      </c>
      <c r="T6578" s="21">
        <f t="shared" si="103"/>
        <v>27200</v>
      </c>
      <c r="U6578" s="39">
        <f>T6578*Fx!$C$7</f>
        <v>28099.173553719011</v>
      </c>
    </row>
    <row r="6579" spans="1:21">
      <c r="A6579" s="16" t="s">
        <v>4770</v>
      </c>
      <c r="B6579" s="19"/>
      <c r="C6579" s="16" t="s">
        <v>1947</v>
      </c>
      <c r="D6579" s="16" t="s">
        <v>333</v>
      </c>
      <c r="E6579" s="16" t="s">
        <v>2128</v>
      </c>
      <c r="F6579" s="16">
        <v>20</v>
      </c>
      <c r="G6579" s="16" t="s">
        <v>2129</v>
      </c>
      <c r="H6579" s="16" t="s">
        <v>1983</v>
      </c>
      <c r="I6579" s="16">
        <v>45.904508</v>
      </c>
      <c r="J6579" s="16">
        <v>8.9774530000000006</v>
      </c>
      <c r="K6579" s="16">
        <v>1</v>
      </c>
      <c r="L6579" s="18" t="s">
        <v>369</v>
      </c>
      <c r="M6579" s="18">
        <v>1</v>
      </c>
      <c r="N6579" s="18" t="s">
        <v>4</v>
      </c>
      <c r="O6579" s="18">
        <v>208000</v>
      </c>
      <c r="P6579" s="18">
        <v>208000</v>
      </c>
      <c r="Q6579" s="18">
        <v>208000</v>
      </c>
      <c r="R6579" s="18">
        <v>280259.19999552699</v>
      </c>
      <c r="S6579" s="20">
        <v>1</v>
      </c>
      <c r="T6579" s="21">
        <f t="shared" si="103"/>
        <v>208000</v>
      </c>
      <c r="U6579" s="39">
        <f>T6579*Fx!$C$7</f>
        <v>214876.03305785125</v>
      </c>
    </row>
    <row r="6580" spans="1:21">
      <c r="A6580" s="16" t="s">
        <v>4770</v>
      </c>
      <c r="B6580" s="19"/>
      <c r="C6580" s="16" t="s">
        <v>1947</v>
      </c>
      <c r="D6580" s="16" t="s">
        <v>333</v>
      </c>
      <c r="E6580" s="16" t="s">
        <v>2038</v>
      </c>
      <c r="F6580" s="16">
        <v>25</v>
      </c>
      <c r="G6580" s="16" t="s">
        <v>2039</v>
      </c>
      <c r="H6580" s="16" t="s">
        <v>2039</v>
      </c>
      <c r="I6580" s="16">
        <v>47.365495000000003</v>
      </c>
      <c r="J6580" s="16">
        <v>8.5543329999999997</v>
      </c>
      <c r="K6580" s="16">
        <v>1</v>
      </c>
      <c r="L6580" s="18" t="s">
        <v>374</v>
      </c>
      <c r="M6580" s="18">
        <v>1</v>
      </c>
      <c r="N6580" s="18" t="s">
        <v>4</v>
      </c>
      <c r="O6580" s="18">
        <v>56476.870206024003</v>
      </c>
      <c r="P6580" s="18">
        <v>56476.870206024003</v>
      </c>
      <c r="Q6580" s="18">
        <v>56476.870206024003</v>
      </c>
      <c r="R6580" s="18">
        <v>76096.934914382204</v>
      </c>
      <c r="S6580" s="20">
        <v>1</v>
      </c>
      <c r="T6580" s="21">
        <f t="shared" si="103"/>
        <v>56476.870206024003</v>
      </c>
      <c r="U6580" s="39">
        <f>T6580*Fx!$C$7</f>
        <v>58343.874179776867</v>
      </c>
    </row>
    <row r="6581" spans="1:21">
      <c r="A6581" s="16" t="s">
        <v>4770</v>
      </c>
      <c r="B6581" s="19"/>
      <c r="C6581" s="16" t="s">
        <v>1947</v>
      </c>
      <c r="D6581" s="16" t="s">
        <v>333</v>
      </c>
      <c r="E6581" s="16" t="s">
        <v>2142</v>
      </c>
      <c r="F6581" s="16">
        <v>14</v>
      </c>
      <c r="G6581" s="16" t="s">
        <v>2059</v>
      </c>
      <c r="H6581" s="16" t="s">
        <v>2059</v>
      </c>
      <c r="I6581" s="16">
        <v>47.001635</v>
      </c>
      <c r="J6581" s="16">
        <v>8.3723390000000002</v>
      </c>
      <c r="K6581" s="16">
        <v>1</v>
      </c>
      <c r="L6581" s="18" t="s">
        <v>361</v>
      </c>
      <c r="M6581" s="18">
        <v>1</v>
      </c>
      <c r="N6581" s="18" t="s">
        <v>4</v>
      </c>
      <c r="O6581" s="18">
        <v>1040000</v>
      </c>
      <c r="P6581" s="18">
        <v>1040000</v>
      </c>
      <c r="Q6581" s="18">
        <v>1039999.99999999</v>
      </c>
      <c r="R6581" s="18">
        <v>1401295.9999776301</v>
      </c>
      <c r="S6581" s="20">
        <v>1</v>
      </c>
      <c r="T6581" s="21">
        <f t="shared" si="103"/>
        <v>1040000</v>
      </c>
      <c r="U6581" s="39">
        <f>T6581*Fx!$C$7</f>
        <v>1074380.1652892563</v>
      </c>
    </row>
    <row r="6582" spans="1:21">
      <c r="A6582" s="16" t="s">
        <v>4770</v>
      </c>
      <c r="B6582" s="19"/>
      <c r="C6582" s="16" t="s">
        <v>1947</v>
      </c>
      <c r="D6582" s="16" t="s">
        <v>333</v>
      </c>
      <c r="E6582" s="16" t="s">
        <v>2124</v>
      </c>
      <c r="F6582" s="16">
        <v>24</v>
      </c>
      <c r="G6582" s="16" t="s">
        <v>2029</v>
      </c>
      <c r="H6582" s="16" t="s">
        <v>1959</v>
      </c>
      <c r="I6582" s="16">
        <v>46.273783000000002</v>
      </c>
      <c r="J6582" s="16">
        <v>7.395562</v>
      </c>
      <c r="K6582" s="16">
        <v>1</v>
      </c>
      <c r="L6582" s="18" t="s">
        <v>372</v>
      </c>
      <c r="M6582" s="18">
        <v>1</v>
      </c>
      <c r="N6582" s="18" t="s">
        <v>4</v>
      </c>
      <c r="O6582" s="18">
        <v>659200</v>
      </c>
      <c r="P6582" s="18">
        <v>659200</v>
      </c>
      <c r="Q6582" s="18">
        <v>659200</v>
      </c>
      <c r="R6582" s="18">
        <v>888206.07998582395</v>
      </c>
      <c r="S6582" s="20">
        <v>1</v>
      </c>
      <c r="T6582" s="21">
        <f t="shared" si="103"/>
        <v>659200</v>
      </c>
      <c r="U6582" s="39">
        <f>T6582*Fx!$C$7</f>
        <v>680991.73553719011</v>
      </c>
    </row>
    <row r="6583" spans="1:21">
      <c r="A6583" s="16" t="s">
        <v>4770</v>
      </c>
      <c r="B6583" s="19"/>
      <c r="C6583" s="16" t="s">
        <v>1947</v>
      </c>
      <c r="D6583" s="16" t="s">
        <v>333</v>
      </c>
      <c r="E6583" s="16" t="s">
        <v>2073</v>
      </c>
      <c r="F6583" s="16">
        <v>10</v>
      </c>
      <c r="G6583" s="16" t="s">
        <v>1981</v>
      </c>
      <c r="H6583" s="16" t="s">
        <v>1977</v>
      </c>
      <c r="I6583" s="16">
        <v>46.759065999999997</v>
      </c>
      <c r="J6583" s="16">
        <v>9.5613810000000008</v>
      </c>
      <c r="K6583" s="16">
        <v>1</v>
      </c>
      <c r="L6583" s="18" t="s">
        <v>353</v>
      </c>
      <c r="M6583" s="18">
        <v>1</v>
      </c>
      <c r="N6583" s="18" t="s">
        <v>4</v>
      </c>
      <c r="O6583" s="18">
        <v>52000</v>
      </c>
      <c r="P6583" s="18">
        <v>52000</v>
      </c>
      <c r="Q6583" s="18">
        <v>52000</v>
      </c>
      <c r="R6583" s="18">
        <v>70064.799998881703</v>
      </c>
      <c r="S6583" s="20">
        <v>1</v>
      </c>
      <c r="T6583" s="21">
        <f t="shared" si="103"/>
        <v>52000</v>
      </c>
      <c r="U6583" s="39">
        <f>T6583*Fx!$C$7</f>
        <v>53719.008264462813</v>
      </c>
    </row>
    <row r="6584" spans="1:21">
      <c r="A6584" s="16" t="s">
        <v>4770</v>
      </c>
      <c r="B6584" s="19"/>
      <c r="C6584" s="16" t="s">
        <v>1947</v>
      </c>
      <c r="D6584" s="16" t="s">
        <v>333</v>
      </c>
      <c r="E6584" s="16" t="s">
        <v>1968</v>
      </c>
      <c r="F6584" s="16">
        <v>8</v>
      </c>
      <c r="G6584" s="16" t="s">
        <v>1968</v>
      </c>
      <c r="H6584" s="16" t="s">
        <v>1968</v>
      </c>
      <c r="I6584" s="16">
        <v>46.188088</v>
      </c>
      <c r="J6584" s="16">
        <v>6.1523430000000001</v>
      </c>
      <c r="K6584" s="16">
        <v>1</v>
      </c>
      <c r="L6584" s="18" t="s">
        <v>348</v>
      </c>
      <c r="M6584" s="18">
        <v>1</v>
      </c>
      <c r="N6584" s="18" t="s">
        <v>4</v>
      </c>
      <c r="O6584" s="18">
        <v>203933.846128034</v>
      </c>
      <c r="P6584" s="18">
        <v>203933.846128034</v>
      </c>
      <c r="Q6584" s="18">
        <v>203933.846128034</v>
      </c>
      <c r="R6584" s="18">
        <v>274780.46426852699</v>
      </c>
      <c r="S6584" s="20">
        <v>1</v>
      </c>
      <c r="T6584" s="21">
        <f t="shared" si="103"/>
        <v>203933.846128034</v>
      </c>
      <c r="U6584" s="39">
        <f>T6584*Fx!$C$7</f>
        <v>210675.46087606822</v>
      </c>
    </row>
    <row r="6585" spans="1:21">
      <c r="A6585" s="16" t="s">
        <v>4770</v>
      </c>
      <c r="B6585" s="19"/>
      <c r="C6585" s="16" t="s">
        <v>1947</v>
      </c>
      <c r="D6585" s="16" t="s">
        <v>333</v>
      </c>
      <c r="E6585" s="16" t="s">
        <v>2096</v>
      </c>
      <c r="F6585" s="16">
        <v>10</v>
      </c>
      <c r="G6585" s="16" t="s">
        <v>1976</v>
      </c>
      <c r="H6585" s="16" t="s">
        <v>1977</v>
      </c>
      <c r="I6585" s="16">
        <v>46.688702999999997</v>
      </c>
      <c r="J6585" s="16">
        <v>9.5638609999999993</v>
      </c>
      <c r="K6585" s="16">
        <v>1</v>
      </c>
      <c r="L6585" s="18" t="s">
        <v>353</v>
      </c>
      <c r="M6585" s="18">
        <v>1</v>
      </c>
      <c r="N6585" s="18" t="s">
        <v>4</v>
      </c>
      <c r="O6585" s="18">
        <v>48000</v>
      </c>
      <c r="P6585" s="18">
        <v>48000</v>
      </c>
      <c r="Q6585" s="18">
        <v>48000</v>
      </c>
      <c r="R6585" s="18">
        <v>64675.199998967699</v>
      </c>
      <c r="S6585" s="20">
        <v>1</v>
      </c>
      <c r="T6585" s="21">
        <f t="shared" si="103"/>
        <v>48000</v>
      </c>
      <c r="U6585" s="39">
        <f>T6585*Fx!$C$7</f>
        <v>49586.776859504134</v>
      </c>
    </row>
    <row r="6586" spans="1:21">
      <c r="A6586" s="16" t="s">
        <v>4770</v>
      </c>
      <c r="B6586" s="19"/>
      <c r="C6586" s="16" t="s">
        <v>1947</v>
      </c>
      <c r="D6586" s="16" t="s">
        <v>333</v>
      </c>
      <c r="E6586" s="16" t="s">
        <v>2556</v>
      </c>
      <c r="F6586" s="16">
        <v>25</v>
      </c>
      <c r="G6586" s="16" t="s">
        <v>4772</v>
      </c>
      <c r="H6586" s="16" t="s">
        <v>2039</v>
      </c>
      <c r="I6586" s="16">
        <v>47.430255000000002</v>
      </c>
      <c r="J6586" s="16">
        <v>8.7656539999999996</v>
      </c>
      <c r="K6586" s="16">
        <v>1</v>
      </c>
      <c r="L6586" s="18" t="s">
        <v>374</v>
      </c>
      <c r="M6586" s="18">
        <v>1</v>
      </c>
      <c r="N6586" s="18" t="s">
        <v>4</v>
      </c>
      <c r="O6586" s="18">
        <v>16000</v>
      </c>
      <c r="P6586" s="18">
        <v>16000</v>
      </c>
      <c r="Q6586" s="18">
        <v>15999.9999999999</v>
      </c>
      <c r="R6586" s="18">
        <v>21558.3999996559</v>
      </c>
      <c r="S6586" s="20">
        <v>1</v>
      </c>
      <c r="T6586" s="21">
        <f t="shared" si="103"/>
        <v>16000</v>
      </c>
      <c r="U6586" s="39">
        <f>T6586*Fx!$C$7</f>
        <v>16528.925619834714</v>
      </c>
    </row>
    <row r="6587" spans="1:21">
      <c r="A6587" s="16" t="s">
        <v>4770</v>
      </c>
      <c r="B6587" s="19"/>
      <c r="C6587" s="16" t="s">
        <v>1947</v>
      </c>
      <c r="D6587" s="16" t="s">
        <v>333</v>
      </c>
      <c r="E6587" s="16" t="s">
        <v>2065</v>
      </c>
      <c r="F6587" s="16">
        <v>1</v>
      </c>
      <c r="G6587" s="16" t="s">
        <v>2045</v>
      </c>
      <c r="H6587" s="16" t="s">
        <v>2046</v>
      </c>
      <c r="I6587" s="16">
        <v>47.471086999999997</v>
      </c>
      <c r="J6587" s="16">
        <v>8.3264700000000005</v>
      </c>
      <c r="K6587" s="16">
        <v>1</v>
      </c>
      <c r="L6587" s="18" t="s">
        <v>334</v>
      </c>
      <c r="M6587" s="18">
        <v>1</v>
      </c>
      <c r="N6587" s="18" t="s">
        <v>4</v>
      </c>
      <c r="O6587" s="18">
        <v>2616471.2224503001</v>
      </c>
      <c r="P6587" s="18">
        <v>2616471.2224503001</v>
      </c>
      <c r="Q6587" s="18">
        <v>2616471.2224503001</v>
      </c>
      <c r="R6587" s="18">
        <v>3525433.3250732701</v>
      </c>
      <c r="S6587" s="20">
        <v>1</v>
      </c>
      <c r="T6587" s="21">
        <f t="shared" si="103"/>
        <v>2616471.2224503001</v>
      </c>
      <c r="U6587" s="39">
        <f>T6587*Fx!$C$7</f>
        <v>2702966.1388949384</v>
      </c>
    </row>
    <row r="6588" spans="1:21">
      <c r="A6588" s="16" t="s">
        <v>4770</v>
      </c>
      <c r="B6588" s="19"/>
      <c r="C6588" s="16" t="s">
        <v>1947</v>
      </c>
      <c r="D6588" s="16" t="s">
        <v>333</v>
      </c>
      <c r="E6588" s="16" t="s">
        <v>2054</v>
      </c>
      <c r="F6588" s="16">
        <v>10</v>
      </c>
      <c r="G6588" s="16" t="s">
        <v>1976</v>
      </c>
      <c r="H6588" s="16" t="s">
        <v>1977</v>
      </c>
      <c r="I6588" s="16">
        <v>46.738027000000002</v>
      </c>
      <c r="J6588" s="16">
        <v>9.5575430000000008</v>
      </c>
      <c r="K6588" s="16">
        <v>1</v>
      </c>
      <c r="L6588" s="18" t="s">
        <v>353</v>
      </c>
      <c r="M6588" s="18">
        <v>1</v>
      </c>
      <c r="N6588" s="18" t="s">
        <v>4</v>
      </c>
      <c r="O6588" s="18">
        <v>51200</v>
      </c>
      <c r="P6588" s="18">
        <v>51200</v>
      </c>
      <c r="Q6588" s="18">
        <v>51200</v>
      </c>
      <c r="R6588" s="18">
        <v>68986.879998898905</v>
      </c>
      <c r="S6588" s="20">
        <v>1</v>
      </c>
      <c r="T6588" s="21">
        <f t="shared" si="103"/>
        <v>51200</v>
      </c>
      <c r="U6588" s="39">
        <f>T6588*Fx!$C$7</f>
        <v>52892.561983471081</v>
      </c>
    </row>
    <row r="6589" spans="1:21">
      <c r="A6589" s="16" t="s">
        <v>4770</v>
      </c>
      <c r="B6589" s="19"/>
      <c r="C6589" s="16" t="s">
        <v>1947</v>
      </c>
      <c r="D6589" s="16" t="s">
        <v>333</v>
      </c>
      <c r="E6589" s="16" t="s">
        <v>2082</v>
      </c>
      <c r="F6589" s="16">
        <v>10</v>
      </c>
      <c r="G6589" s="16" t="s">
        <v>2002</v>
      </c>
      <c r="H6589" s="16" t="s">
        <v>1977</v>
      </c>
      <c r="I6589" s="16">
        <v>46.802298999999998</v>
      </c>
      <c r="J6589" s="16">
        <v>9.8440189999999994</v>
      </c>
      <c r="K6589" s="16">
        <v>1</v>
      </c>
      <c r="L6589" s="18" t="s">
        <v>353</v>
      </c>
      <c r="M6589" s="18">
        <v>1</v>
      </c>
      <c r="N6589" s="18" t="s">
        <v>4</v>
      </c>
      <c r="O6589" s="18">
        <v>52000</v>
      </c>
      <c r="P6589" s="18">
        <v>52000</v>
      </c>
      <c r="Q6589" s="18">
        <v>52000</v>
      </c>
      <c r="R6589" s="18">
        <v>70064.799998881703</v>
      </c>
      <c r="S6589" s="20">
        <v>1</v>
      </c>
      <c r="T6589" s="21">
        <f t="shared" si="103"/>
        <v>52000</v>
      </c>
      <c r="U6589" s="39">
        <f>T6589*Fx!$C$7</f>
        <v>53719.008264462813</v>
      </c>
    </row>
    <row r="6590" spans="1:21">
      <c r="A6590" s="16" t="s">
        <v>4770</v>
      </c>
      <c r="B6590" s="19"/>
      <c r="C6590" s="16" t="s">
        <v>1947</v>
      </c>
      <c r="D6590" s="16" t="s">
        <v>333</v>
      </c>
      <c r="E6590" s="16" t="s">
        <v>2097</v>
      </c>
      <c r="F6590" s="16">
        <v>24</v>
      </c>
      <c r="G6590" s="16" t="s">
        <v>2029</v>
      </c>
      <c r="H6590" s="16" t="s">
        <v>1959</v>
      </c>
      <c r="I6590" s="16">
        <v>46.182020000000001</v>
      </c>
      <c r="J6590" s="16">
        <v>7.3727429999999998</v>
      </c>
      <c r="K6590" s="16">
        <v>1</v>
      </c>
      <c r="L6590" s="18" t="s">
        <v>372</v>
      </c>
      <c r="M6590" s="18">
        <v>1</v>
      </c>
      <c r="N6590" s="18" t="s">
        <v>4</v>
      </c>
      <c r="O6590" s="18">
        <v>840000</v>
      </c>
      <c r="P6590" s="18">
        <v>840000</v>
      </c>
      <c r="Q6590" s="18">
        <v>840000</v>
      </c>
      <c r="R6590" s="18">
        <v>1131815.99998193</v>
      </c>
      <c r="S6590" s="20">
        <v>1</v>
      </c>
      <c r="T6590" s="21">
        <f t="shared" si="103"/>
        <v>840000</v>
      </c>
      <c r="U6590" s="39">
        <f>T6590*Fx!$C$7</f>
        <v>867768.59504132241</v>
      </c>
    </row>
    <row r="6591" spans="1:21">
      <c r="A6591" s="16" t="s">
        <v>4770</v>
      </c>
      <c r="B6591" s="19"/>
      <c r="C6591" s="16" t="s">
        <v>1947</v>
      </c>
      <c r="D6591" s="16" t="s">
        <v>333</v>
      </c>
      <c r="E6591" s="16" t="s">
        <v>2138</v>
      </c>
      <c r="F6591" s="16">
        <v>10</v>
      </c>
      <c r="G6591" s="16" t="s">
        <v>2057</v>
      </c>
      <c r="H6591" s="16" t="s">
        <v>1977</v>
      </c>
      <c r="I6591" s="16">
        <v>46.790005000000001</v>
      </c>
      <c r="J6591" s="16">
        <v>9.2533910000000006</v>
      </c>
      <c r="K6591" s="16">
        <v>1</v>
      </c>
      <c r="L6591" s="18" t="s">
        <v>353</v>
      </c>
      <c r="M6591" s="18">
        <v>1</v>
      </c>
      <c r="N6591" s="18" t="s">
        <v>4</v>
      </c>
      <c r="O6591" s="18">
        <v>54400</v>
      </c>
      <c r="P6591" s="18">
        <v>54400</v>
      </c>
      <c r="Q6591" s="18">
        <v>54400</v>
      </c>
      <c r="R6591" s="18">
        <v>73298.559998830096</v>
      </c>
      <c r="S6591" s="20">
        <v>1</v>
      </c>
      <c r="T6591" s="21">
        <f t="shared" si="103"/>
        <v>54400</v>
      </c>
      <c r="U6591" s="39">
        <f>T6591*Fx!$C$7</f>
        <v>56198.347107438021</v>
      </c>
    </row>
    <row r="6592" spans="1:21">
      <c r="A6592" s="16" t="s">
        <v>4770</v>
      </c>
      <c r="B6592" s="19"/>
      <c r="C6592" s="16" t="s">
        <v>1947</v>
      </c>
      <c r="D6592" s="16" t="s">
        <v>333</v>
      </c>
      <c r="E6592" s="16" t="s">
        <v>1957</v>
      </c>
      <c r="F6592" s="16">
        <v>24</v>
      </c>
      <c r="G6592" s="16" t="s">
        <v>1958</v>
      </c>
      <c r="H6592" s="16" t="s">
        <v>1959</v>
      </c>
      <c r="I6592" s="16">
        <v>46.183185999999999</v>
      </c>
      <c r="J6592" s="16">
        <v>7.575609</v>
      </c>
      <c r="K6592" s="16">
        <v>1</v>
      </c>
      <c r="L6592" s="18" t="s">
        <v>372</v>
      </c>
      <c r="M6592" s="18">
        <v>1</v>
      </c>
      <c r="N6592" s="18" t="s">
        <v>4</v>
      </c>
      <c r="O6592" s="18">
        <v>944800</v>
      </c>
      <c r="P6592" s="18">
        <v>944800</v>
      </c>
      <c r="Q6592" s="18">
        <v>944800</v>
      </c>
      <c r="R6592" s="18">
        <v>1273023.51997968</v>
      </c>
      <c r="S6592" s="20">
        <v>1</v>
      </c>
      <c r="T6592" s="21">
        <f t="shared" si="103"/>
        <v>944800</v>
      </c>
      <c r="U6592" s="39">
        <f>T6592*Fx!$C$7</f>
        <v>976033.05785123981</v>
      </c>
    </row>
    <row r="6593" spans="1:21">
      <c r="A6593" s="16" t="s">
        <v>4770</v>
      </c>
      <c r="B6593" s="19"/>
      <c r="C6593" s="16" t="s">
        <v>1947</v>
      </c>
      <c r="D6593" s="16" t="s">
        <v>333</v>
      </c>
      <c r="E6593" s="16" t="s">
        <v>1999</v>
      </c>
      <c r="F6593" s="16">
        <v>10</v>
      </c>
      <c r="G6593" s="16" t="s">
        <v>2000</v>
      </c>
      <c r="H6593" s="16" t="s">
        <v>1977</v>
      </c>
      <c r="I6593" s="16">
        <v>46.837364999999998</v>
      </c>
      <c r="J6593" s="16">
        <v>9.275665</v>
      </c>
      <c r="K6593" s="16">
        <v>1</v>
      </c>
      <c r="L6593" s="18" t="s">
        <v>353</v>
      </c>
      <c r="M6593" s="18">
        <v>1</v>
      </c>
      <c r="N6593" s="18" t="s">
        <v>4</v>
      </c>
      <c r="O6593" s="18">
        <v>103200</v>
      </c>
      <c r="P6593" s="18">
        <v>103200</v>
      </c>
      <c r="Q6593" s="18">
        <v>103200</v>
      </c>
      <c r="R6593" s="18">
        <v>139051.67999778001</v>
      </c>
      <c r="S6593" s="20">
        <v>1</v>
      </c>
      <c r="T6593" s="21">
        <f t="shared" si="103"/>
        <v>103200</v>
      </c>
      <c r="U6593" s="39">
        <f>T6593*Fx!$C$7</f>
        <v>106611.57024793389</v>
      </c>
    </row>
    <row r="6594" spans="1:21">
      <c r="A6594" s="16" t="s">
        <v>4770</v>
      </c>
      <c r="B6594" s="19"/>
      <c r="C6594" s="16" t="s">
        <v>1947</v>
      </c>
      <c r="D6594" s="16" t="s">
        <v>333</v>
      </c>
      <c r="E6594" s="16" t="s">
        <v>2026</v>
      </c>
      <c r="F6594" s="16">
        <v>24</v>
      </c>
      <c r="G6594" s="16" t="s">
        <v>2007</v>
      </c>
      <c r="H6594" s="16" t="s">
        <v>1959</v>
      </c>
      <c r="I6594" s="16">
        <v>46.141297000000002</v>
      </c>
      <c r="J6594" s="16">
        <v>7.2330610000000002</v>
      </c>
      <c r="K6594" s="16">
        <v>1</v>
      </c>
      <c r="L6594" s="18" t="s">
        <v>372</v>
      </c>
      <c r="M6594" s="18">
        <v>1</v>
      </c>
      <c r="N6594" s="18" t="s">
        <v>4</v>
      </c>
      <c r="O6594" s="18">
        <v>672800</v>
      </c>
      <c r="P6594" s="18">
        <v>672800</v>
      </c>
      <c r="Q6594" s="18">
        <v>672800</v>
      </c>
      <c r="R6594" s="18">
        <v>906530.71998553094</v>
      </c>
      <c r="S6594" s="20">
        <v>1</v>
      </c>
      <c r="T6594" s="21">
        <f t="shared" si="103"/>
        <v>672800</v>
      </c>
      <c r="U6594" s="39">
        <f>T6594*Fx!$C$7</f>
        <v>695041.3223140497</v>
      </c>
    </row>
    <row r="6595" spans="1:21">
      <c r="A6595" s="16" t="s">
        <v>4770</v>
      </c>
      <c r="B6595" s="19"/>
      <c r="C6595" s="16" t="s">
        <v>1947</v>
      </c>
      <c r="D6595" s="16" t="s">
        <v>333</v>
      </c>
      <c r="E6595" s="16" t="s">
        <v>2082</v>
      </c>
      <c r="F6595" s="16">
        <v>10</v>
      </c>
      <c r="G6595" s="16" t="s">
        <v>2002</v>
      </c>
      <c r="H6595" s="16" t="s">
        <v>1977</v>
      </c>
      <c r="I6595" s="16">
        <v>46.807104000000002</v>
      </c>
      <c r="J6595" s="16">
        <v>9.8353839999999995</v>
      </c>
      <c r="K6595" s="16">
        <v>1</v>
      </c>
      <c r="L6595" s="18" t="s">
        <v>353</v>
      </c>
      <c r="M6595" s="18">
        <v>1</v>
      </c>
      <c r="N6595" s="18" t="s">
        <v>4</v>
      </c>
      <c r="O6595" s="18">
        <v>273600</v>
      </c>
      <c r="P6595" s="18">
        <v>273600</v>
      </c>
      <c r="Q6595" s="18">
        <v>273600</v>
      </c>
      <c r="R6595" s="18">
        <v>368648.63999411598</v>
      </c>
      <c r="S6595" s="20">
        <v>1</v>
      </c>
      <c r="T6595" s="21">
        <f t="shared" si="103"/>
        <v>273600</v>
      </c>
      <c r="U6595" s="39">
        <f>T6595*Fx!$C$7</f>
        <v>282644.6280991736</v>
      </c>
    </row>
    <row r="6596" spans="1:21">
      <c r="A6596" s="16" t="s">
        <v>4770</v>
      </c>
      <c r="B6596" s="19"/>
      <c r="C6596" s="16" t="s">
        <v>1947</v>
      </c>
      <c r="D6596" s="16" t="s">
        <v>333</v>
      </c>
      <c r="E6596" s="16" t="s">
        <v>2093</v>
      </c>
      <c r="F6596" s="16">
        <v>21</v>
      </c>
      <c r="G6596" s="16" t="s">
        <v>2094</v>
      </c>
      <c r="H6596" s="16" t="s">
        <v>2090</v>
      </c>
      <c r="I6596" s="16">
        <v>47.671717000000001</v>
      </c>
      <c r="J6596" s="16">
        <v>9.02956</v>
      </c>
      <c r="K6596" s="16">
        <v>1</v>
      </c>
      <c r="L6596" s="18" t="s">
        <v>368</v>
      </c>
      <c r="M6596" s="18">
        <v>1</v>
      </c>
      <c r="N6596" s="18" t="s">
        <v>4</v>
      </c>
      <c r="O6596" s="18">
        <v>7753282.6897098804</v>
      </c>
      <c r="P6596" s="18">
        <v>7753282.6897098804</v>
      </c>
      <c r="Q6596" s="18">
        <v>7753282.6897098804</v>
      </c>
      <c r="R6596" s="18">
        <v>10446773.095948299</v>
      </c>
      <c r="S6596" s="20">
        <v>1</v>
      </c>
      <c r="T6596" s="21">
        <f t="shared" si="103"/>
        <v>7753282.6897098804</v>
      </c>
      <c r="U6596" s="39">
        <f>T6596*Fx!$C$7</f>
        <v>8009589.5554854143</v>
      </c>
    </row>
    <row r="6597" spans="1:21">
      <c r="A6597" s="16" t="s">
        <v>4770</v>
      </c>
      <c r="B6597" s="19"/>
      <c r="C6597" s="16" t="s">
        <v>1947</v>
      </c>
      <c r="D6597" s="16" t="s">
        <v>333</v>
      </c>
      <c r="E6597" s="16" t="s">
        <v>2108</v>
      </c>
      <c r="F6597" s="16">
        <v>25</v>
      </c>
      <c r="G6597" s="16" t="s">
        <v>2043</v>
      </c>
      <c r="H6597" s="16" t="s">
        <v>2039</v>
      </c>
      <c r="I6597" s="16">
        <v>47.513106999999998</v>
      </c>
      <c r="J6597" s="16">
        <v>8.4774049999999992</v>
      </c>
      <c r="K6597" s="16">
        <v>1</v>
      </c>
      <c r="L6597" s="18" t="s">
        <v>374</v>
      </c>
      <c r="M6597" s="18">
        <v>1</v>
      </c>
      <c r="N6597" s="18" t="s">
        <v>4</v>
      </c>
      <c r="O6597" s="18">
        <v>199870.12729804101</v>
      </c>
      <c r="P6597" s="18">
        <v>199870.12729804101</v>
      </c>
      <c r="Q6597" s="18">
        <v>199870.12729804101</v>
      </c>
      <c r="R6597" s="18">
        <v>269305.00951708201</v>
      </c>
      <c r="S6597" s="20">
        <v>1</v>
      </c>
      <c r="T6597" s="21">
        <f t="shared" si="103"/>
        <v>199870.12729804101</v>
      </c>
      <c r="U6597" s="39">
        <f>T6597*Fx!$C$7</f>
        <v>206477.40423351346</v>
      </c>
    </row>
    <row r="6598" spans="1:21">
      <c r="A6598" s="16" t="s">
        <v>4770</v>
      </c>
      <c r="B6598" s="19"/>
      <c r="C6598" s="16" t="s">
        <v>1947</v>
      </c>
      <c r="D6598" s="16" t="s">
        <v>333</v>
      </c>
      <c r="E6598" s="16" t="s">
        <v>1980</v>
      </c>
      <c r="F6598" s="16">
        <v>10</v>
      </c>
      <c r="G6598" s="16" t="s">
        <v>1981</v>
      </c>
      <c r="H6598" s="16" t="s">
        <v>1977</v>
      </c>
      <c r="I6598" s="16">
        <v>46.781500000000001</v>
      </c>
      <c r="J6598" s="16">
        <v>9.6813000000000002</v>
      </c>
      <c r="K6598" s="16">
        <v>1</v>
      </c>
      <c r="L6598" s="18" t="s">
        <v>353</v>
      </c>
      <c r="M6598" s="18">
        <v>1</v>
      </c>
      <c r="N6598" s="18" t="s">
        <v>4</v>
      </c>
      <c r="O6598" s="18">
        <v>119066.41604404501</v>
      </c>
      <c r="P6598" s="18">
        <v>119066.41604404501</v>
      </c>
      <c r="Q6598" s="18">
        <v>119066.41604404501</v>
      </c>
      <c r="R6598" s="18">
        <v>160430.088975185</v>
      </c>
      <c r="S6598" s="20">
        <v>1</v>
      </c>
      <c r="T6598" s="21">
        <f t="shared" si="103"/>
        <v>119066.41604404501</v>
      </c>
      <c r="U6598" s="39">
        <f>T6598*Fx!$C$7</f>
        <v>123002.49591326965</v>
      </c>
    </row>
    <row r="6599" spans="1:21">
      <c r="A6599" s="16" t="s">
        <v>4770</v>
      </c>
      <c r="B6599" s="19"/>
      <c r="C6599" s="16" t="s">
        <v>1947</v>
      </c>
      <c r="D6599" s="16" t="s">
        <v>333</v>
      </c>
      <c r="E6599" s="16" t="s">
        <v>2086</v>
      </c>
      <c r="F6599" s="16">
        <v>4</v>
      </c>
      <c r="G6599" s="16" t="s">
        <v>2086</v>
      </c>
      <c r="H6599" s="16" t="s">
        <v>2087</v>
      </c>
      <c r="I6599" s="16">
        <v>47.483848000000002</v>
      </c>
      <c r="J6599" s="16">
        <v>7.7465279999999996</v>
      </c>
      <c r="K6599" s="16">
        <v>1</v>
      </c>
      <c r="L6599" s="18" t="s">
        <v>342</v>
      </c>
      <c r="M6599" s="18">
        <v>1</v>
      </c>
      <c r="N6599" s="18" t="s">
        <v>4</v>
      </c>
      <c r="O6599" s="18">
        <v>590792</v>
      </c>
      <c r="P6599" s="18">
        <v>590792</v>
      </c>
      <c r="Q6599" s="18">
        <v>590792</v>
      </c>
      <c r="R6599" s="18">
        <v>796033.14078729495</v>
      </c>
      <c r="S6599" s="20">
        <v>1</v>
      </c>
      <c r="T6599" s="21">
        <f t="shared" si="103"/>
        <v>590792</v>
      </c>
      <c r="U6599" s="39">
        <f>T6599*Fx!$C$7</f>
        <v>610322.31404958689</v>
      </c>
    </row>
    <row r="6600" spans="1:21">
      <c r="A6600" s="16" t="s">
        <v>4770</v>
      </c>
      <c r="B6600" s="19"/>
      <c r="C6600" s="16" t="s">
        <v>1947</v>
      </c>
      <c r="D6600" s="16" t="s">
        <v>333</v>
      </c>
      <c r="E6600" s="16" t="s">
        <v>5348</v>
      </c>
      <c r="F6600" s="16">
        <v>10</v>
      </c>
      <c r="G6600" s="16" t="s">
        <v>1981</v>
      </c>
      <c r="H6600" s="16" t="s">
        <v>1977</v>
      </c>
      <c r="I6600" s="16">
        <v>46.783864999999999</v>
      </c>
      <c r="J6600" s="16">
        <v>9.5364470000000008</v>
      </c>
      <c r="K6600" s="16">
        <v>1</v>
      </c>
      <c r="L6600" s="18" t="s">
        <v>353</v>
      </c>
      <c r="M6600" s="18">
        <v>1</v>
      </c>
      <c r="N6600" s="18" t="s">
        <v>4</v>
      </c>
      <c r="O6600" s="18">
        <v>80000</v>
      </c>
      <c r="P6600" s="18">
        <v>80000</v>
      </c>
      <c r="Q6600" s="18">
        <v>80000</v>
      </c>
      <c r="R6600" s="18">
        <v>107791.999998279</v>
      </c>
      <c r="S6600" s="20">
        <v>1</v>
      </c>
      <c r="T6600" s="21">
        <f t="shared" si="103"/>
        <v>80000</v>
      </c>
      <c r="U6600" s="39">
        <f>T6600*Fx!$C$7</f>
        <v>82644.628099173569</v>
      </c>
    </row>
    <row r="6601" spans="1:21">
      <c r="A6601" s="16" t="s">
        <v>4770</v>
      </c>
      <c r="B6601" s="19"/>
      <c r="C6601" s="16" t="s">
        <v>1947</v>
      </c>
      <c r="D6601" s="16" t="s">
        <v>333</v>
      </c>
      <c r="E6601" s="16" t="s">
        <v>2091</v>
      </c>
      <c r="F6601" s="16">
        <v>10</v>
      </c>
      <c r="G6601" s="16" t="s">
        <v>2031</v>
      </c>
      <c r="H6601" s="16" t="s">
        <v>1977</v>
      </c>
      <c r="I6601" s="16">
        <v>46.463030000000003</v>
      </c>
      <c r="J6601" s="16">
        <v>9.7957420000000006</v>
      </c>
      <c r="K6601" s="16">
        <v>1</v>
      </c>
      <c r="L6601" s="18" t="s">
        <v>353</v>
      </c>
      <c r="M6601" s="18">
        <v>1</v>
      </c>
      <c r="N6601" s="18" t="s">
        <v>4</v>
      </c>
      <c r="O6601" s="18">
        <v>624800</v>
      </c>
      <c r="P6601" s="18">
        <v>624800</v>
      </c>
      <c r="Q6601" s="18">
        <v>624800</v>
      </c>
      <c r="R6601" s="18">
        <v>841855.51998656394</v>
      </c>
      <c r="S6601" s="20">
        <v>1</v>
      </c>
      <c r="T6601" s="21">
        <f t="shared" si="103"/>
        <v>624800</v>
      </c>
      <c r="U6601" s="39">
        <f>T6601*Fx!$C$7</f>
        <v>645454.54545454553</v>
      </c>
    </row>
    <row r="6602" spans="1:21">
      <c r="A6602" s="16" t="s">
        <v>4770</v>
      </c>
      <c r="B6602" s="19"/>
      <c r="C6602" s="16" t="s">
        <v>1947</v>
      </c>
      <c r="D6602" s="16" t="s">
        <v>333</v>
      </c>
      <c r="E6602" s="16" t="s">
        <v>1989</v>
      </c>
      <c r="F6602" s="16">
        <v>26</v>
      </c>
      <c r="G6602" s="16" t="s">
        <v>1989</v>
      </c>
      <c r="H6602" s="16" t="s">
        <v>1989</v>
      </c>
      <c r="I6602" s="16">
        <v>47.174394999999997</v>
      </c>
      <c r="J6602" s="16">
        <v>8.5208670000000009</v>
      </c>
      <c r="K6602" s="16">
        <v>1</v>
      </c>
      <c r="L6602" s="18" t="s">
        <v>373</v>
      </c>
      <c r="M6602" s="18">
        <v>1</v>
      </c>
      <c r="N6602" s="18" t="s">
        <v>4</v>
      </c>
      <c r="O6602" s="18">
        <v>509600</v>
      </c>
      <c r="P6602" s="18">
        <v>509600</v>
      </c>
      <c r="Q6602" s="18">
        <v>509599.99999999901</v>
      </c>
      <c r="R6602" s="18">
        <v>686635.03998904105</v>
      </c>
      <c r="S6602" s="20">
        <v>1</v>
      </c>
      <c r="T6602" s="21">
        <f t="shared" si="103"/>
        <v>509600</v>
      </c>
      <c r="U6602" s="39">
        <f>T6602*Fx!$C$7</f>
        <v>526446.28099173564</v>
      </c>
    </row>
    <row r="6603" spans="1:21">
      <c r="A6603" s="16" t="s">
        <v>4770</v>
      </c>
      <c r="B6603" s="19"/>
      <c r="C6603" s="16" t="s">
        <v>1947</v>
      </c>
      <c r="D6603" s="16" t="s">
        <v>333</v>
      </c>
      <c r="E6603" s="16" t="s">
        <v>1968</v>
      </c>
      <c r="F6603" s="16">
        <v>8</v>
      </c>
      <c r="G6603" s="16" t="s">
        <v>1968</v>
      </c>
      <c r="H6603" s="16" t="s">
        <v>1968</v>
      </c>
      <c r="I6603" s="16">
        <v>46.196119000000003</v>
      </c>
      <c r="J6603" s="16">
        <v>6.1520169999999998</v>
      </c>
      <c r="K6603" s="16">
        <v>1</v>
      </c>
      <c r="L6603" s="18" t="s">
        <v>348</v>
      </c>
      <c r="M6603" s="18">
        <v>1</v>
      </c>
      <c r="N6603" s="18" t="s">
        <v>4</v>
      </c>
      <c r="O6603" s="18">
        <v>378376</v>
      </c>
      <c r="P6603" s="18">
        <v>378376</v>
      </c>
      <c r="Q6603" s="18">
        <v>378375.99999999901</v>
      </c>
      <c r="R6603" s="18">
        <v>509823.82239186298</v>
      </c>
      <c r="S6603" s="20">
        <v>1</v>
      </c>
      <c r="T6603" s="21">
        <f t="shared" si="103"/>
        <v>378376</v>
      </c>
      <c r="U6603" s="39">
        <f>T6603*Fx!$C$7</f>
        <v>390884.2975206612</v>
      </c>
    </row>
    <row r="6604" spans="1:21">
      <c r="A6604" s="16" t="s">
        <v>4770</v>
      </c>
      <c r="B6604" s="19"/>
      <c r="C6604" s="16" t="s">
        <v>1947</v>
      </c>
      <c r="D6604" s="16" t="s">
        <v>333</v>
      </c>
      <c r="E6604" s="16" t="s">
        <v>2030</v>
      </c>
      <c r="F6604" s="16">
        <v>10</v>
      </c>
      <c r="G6604" s="16" t="s">
        <v>2031</v>
      </c>
      <c r="H6604" s="16" t="s">
        <v>1977</v>
      </c>
      <c r="I6604" s="16">
        <v>46.491703000000001</v>
      </c>
      <c r="J6604" s="16">
        <v>9.9029740000000004</v>
      </c>
      <c r="K6604" s="16">
        <v>1</v>
      </c>
      <c r="L6604" s="18" t="s">
        <v>353</v>
      </c>
      <c r="M6604" s="18">
        <v>1</v>
      </c>
      <c r="N6604" s="18" t="s">
        <v>4</v>
      </c>
      <c r="O6604" s="18">
        <v>720952</v>
      </c>
      <c r="P6604" s="18">
        <v>720952</v>
      </c>
      <c r="Q6604" s="18">
        <v>720951.99999999895</v>
      </c>
      <c r="R6604" s="18">
        <v>971410.72478449601</v>
      </c>
      <c r="S6604" s="20">
        <v>1</v>
      </c>
      <c r="T6604" s="21">
        <f t="shared" si="103"/>
        <v>720952</v>
      </c>
      <c r="U6604" s="39">
        <f>T6604*Fx!$C$7</f>
        <v>744785.12396694219</v>
      </c>
    </row>
    <row r="6605" spans="1:21">
      <c r="A6605" s="16" t="s">
        <v>4770</v>
      </c>
      <c r="B6605" s="19"/>
      <c r="C6605" s="16" t="s">
        <v>1947</v>
      </c>
      <c r="D6605" s="16" t="s">
        <v>333</v>
      </c>
      <c r="E6605" s="16" t="s">
        <v>2640</v>
      </c>
      <c r="F6605" s="16">
        <v>17</v>
      </c>
      <c r="G6605" s="16" t="s">
        <v>2042</v>
      </c>
      <c r="H6605" s="16" t="s">
        <v>1970</v>
      </c>
      <c r="I6605" s="16">
        <v>47.175012000000002</v>
      </c>
      <c r="J6605" s="16">
        <v>8.7183340000000005</v>
      </c>
      <c r="K6605" s="16">
        <v>1</v>
      </c>
      <c r="L6605" s="18" t="s">
        <v>367</v>
      </c>
      <c r="M6605" s="18">
        <v>1</v>
      </c>
      <c r="N6605" s="18" t="s">
        <v>4</v>
      </c>
      <c r="O6605" s="18">
        <v>788480</v>
      </c>
      <c r="P6605" s="18">
        <v>788480</v>
      </c>
      <c r="Q6605" s="18">
        <v>788480</v>
      </c>
      <c r="R6605" s="18">
        <v>1062397.95198304</v>
      </c>
      <c r="S6605" s="20">
        <v>1</v>
      </c>
      <c r="T6605" s="21">
        <f t="shared" si="103"/>
        <v>788480</v>
      </c>
      <c r="U6605" s="39">
        <f>T6605*Fx!$C$7</f>
        <v>814545.45454545459</v>
      </c>
    </row>
    <row r="6606" spans="1:21">
      <c r="A6606" s="16" t="s">
        <v>4770</v>
      </c>
      <c r="B6606" s="19"/>
      <c r="C6606" s="16" t="s">
        <v>1947</v>
      </c>
      <c r="D6606" s="16" t="s">
        <v>333</v>
      </c>
      <c r="E6606" s="16" t="s">
        <v>2012</v>
      </c>
      <c r="F6606" s="16">
        <v>20</v>
      </c>
      <c r="G6606" s="16" t="s">
        <v>1982</v>
      </c>
      <c r="H6606" s="16" t="s">
        <v>1983</v>
      </c>
      <c r="I6606" s="16">
        <v>46.153950999999999</v>
      </c>
      <c r="J6606" s="16">
        <v>8.7763329999999993</v>
      </c>
      <c r="K6606" s="16">
        <v>1</v>
      </c>
      <c r="L6606" s="18" t="s">
        <v>369</v>
      </c>
      <c r="M6606" s="18">
        <v>1</v>
      </c>
      <c r="N6606" s="18" t="s">
        <v>4</v>
      </c>
      <c r="O6606" s="18">
        <v>172000</v>
      </c>
      <c r="P6606" s="18">
        <v>172000</v>
      </c>
      <c r="Q6606" s="18">
        <v>172000</v>
      </c>
      <c r="R6606" s="18">
        <v>231752.79999630101</v>
      </c>
      <c r="S6606" s="20">
        <v>1</v>
      </c>
      <c r="T6606" s="21">
        <f t="shared" si="103"/>
        <v>172000</v>
      </c>
      <c r="U6606" s="39">
        <f>T6606*Fx!$C$7</f>
        <v>177685.95041322315</v>
      </c>
    </row>
    <row r="6607" spans="1:21">
      <c r="A6607" s="16" t="s">
        <v>4770</v>
      </c>
      <c r="B6607" s="19"/>
      <c r="C6607" s="16" t="s">
        <v>1947</v>
      </c>
      <c r="D6607" s="16" t="s">
        <v>333</v>
      </c>
      <c r="E6607" s="16" t="s">
        <v>2098</v>
      </c>
      <c r="F6607" s="16">
        <v>10</v>
      </c>
      <c r="G6607" s="16" t="s">
        <v>2002</v>
      </c>
      <c r="H6607" s="16" t="s">
        <v>1977</v>
      </c>
      <c r="I6607" s="16">
        <v>46.826059000000001</v>
      </c>
      <c r="J6607" s="16">
        <v>9.8543140000000005</v>
      </c>
      <c r="K6607" s="16">
        <v>1</v>
      </c>
      <c r="L6607" s="18" t="s">
        <v>353</v>
      </c>
      <c r="M6607" s="18">
        <v>1</v>
      </c>
      <c r="N6607" s="18" t="s">
        <v>4</v>
      </c>
      <c r="O6607" s="18">
        <v>125600</v>
      </c>
      <c r="P6607" s="18">
        <v>125600</v>
      </c>
      <c r="Q6607" s="18">
        <v>125600</v>
      </c>
      <c r="R6607" s="18">
        <v>169233.43999729899</v>
      </c>
      <c r="S6607" s="20">
        <v>1</v>
      </c>
      <c r="T6607" s="21">
        <f t="shared" si="103"/>
        <v>125600</v>
      </c>
      <c r="U6607" s="39">
        <f>T6607*Fx!$C$7</f>
        <v>129752.06611570249</v>
      </c>
    </row>
    <row r="6608" spans="1:21">
      <c r="A6608" s="16" t="s">
        <v>4770</v>
      </c>
      <c r="B6608" s="19"/>
      <c r="C6608" s="16" t="s">
        <v>1947</v>
      </c>
      <c r="D6608" s="16" t="s">
        <v>333</v>
      </c>
      <c r="E6608" s="16" t="s">
        <v>2056</v>
      </c>
      <c r="F6608" s="16">
        <v>6</v>
      </c>
      <c r="G6608" s="16" t="s">
        <v>1966</v>
      </c>
      <c r="H6608" s="16" t="s">
        <v>1967</v>
      </c>
      <c r="I6608" s="16">
        <v>46.751263000000002</v>
      </c>
      <c r="J6608" s="16">
        <v>8.0532350000000008</v>
      </c>
      <c r="K6608" s="16">
        <v>1</v>
      </c>
      <c r="L6608" s="18" t="s">
        <v>340</v>
      </c>
      <c r="M6608" s="18">
        <v>1</v>
      </c>
      <c r="N6608" s="18" t="s">
        <v>4</v>
      </c>
      <c r="O6608" s="18">
        <v>60800</v>
      </c>
      <c r="P6608" s="18">
        <v>60800</v>
      </c>
      <c r="Q6608" s="18">
        <v>60800</v>
      </c>
      <c r="R6608" s="18">
        <v>81921.919998692494</v>
      </c>
      <c r="S6608" s="20">
        <v>1</v>
      </c>
      <c r="T6608" s="21">
        <f t="shared" si="103"/>
        <v>60800</v>
      </c>
      <c r="U6608" s="39">
        <f>T6608*Fx!$C$7</f>
        <v>62809.917355371908</v>
      </c>
    </row>
    <row r="6609" spans="1:21">
      <c r="A6609" s="16" t="s">
        <v>4770</v>
      </c>
      <c r="B6609" s="19"/>
      <c r="C6609" s="16" t="s">
        <v>1947</v>
      </c>
      <c r="D6609" s="16" t="s">
        <v>333</v>
      </c>
      <c r="E6609" s="16" t="s">
        <v>2040</v>
      </c>
      <c r="F6609" s="16">
        <v>20</v>
      </c>
      <c r="G6609" s="16" t="s">
        <v>1982</v>
      </c>
      <c r="H6609" s="16" t="s">
        <v>1983</v>
      </c>
      <c r="I6609" s="16">
        <v>46.119543</v>
      </c>
      <c r="J6609" s="16">
        <v>8.7095749999999992</v>
      </c>
      <c r="K6609" s="16">
        <v>1</v>
      </c>
      <c r="L6609" s="18" t="s">
        <v>369</v>
      </c>
      <c r="M6609" s="18">
        <v>1</v>
      </c>
      <c r="N6609" s="18" t="s">
        <v>4</v>
      </c>
      <c r="O6609" s="18">
        <v>85600</v>
      </c>
      <c r="P6609" s="18">
        <v>85600</v>
      </c>
      <c r="Q6609" s="18">
        <v>85600</v>
      </c>
      <c r="R6609" s="18">
        <v>115337.439998159</v>
      </c>
      <c r="S6609" s="20">
        <v>1</v>
      </c>
      <c r="T6609" s="21">
        <f t="shared" si="103"/>
        <v>85600</v>
      </c>
      <c r="U6609" s="39">
        <f>T6609*Fx!$C$7</f>
        <v>88429.752066115718</v>
      </c>
    </row>
    <row r="6610" spans="1:21">
      <c r="A6610" s="16" t="s">
        <v>4770</v>
      </c>
      <c r="B6610" s="19"/>
      <c r="C6610" s="16" t="s">
        <v>1947</v>
      </c>
      <c r="D6610" s="16" t="s">
        <v>333</v>
      </c>
      <c r="E6610" s="16" t="s">
        <v>1960</v>
      </c>
      <c r="F6610" s="16">
        <v>24</v>
      </c>
      <c r="G6610" s="16" t="s">
        <v>1961</v>
      </c>
      <c r="H6610" s="16" t="s">
        <v>1959</v>
      </c>
      <c r="I6610" s="16">
        <v>46.098557999999997</v>
      </c>
      <c r="J6610" s="16">
        <v>7.209816</v>
      </c>
      <c r="K6610" s="16">
        <v>1</v>
      </c>
      <c r="L6610" s="18" t="s">
        <v>372</v>
      </c>
      <c r="M6610" s="18">
        <v>1</v>
      </c>
      <c r="N6610" s="18" t="s">
        <v>4</v>
      </c>
      <c r="O6610" s="18">
        <v>8286725.5498227803</v>
      </c>
      <c r="P6610" s="18">
        <v>8286725.5498227803</v>
      </c>
      <c r="Q6610" s="18">
        <v>8286725.5498227803</v>
      </c>
      <c r="R6610" s="18">
        <v>11165534.005653</v>
      </c>
      <c r="S6610" s="20">
        <v>1</v>
      </c>
      <c r="T6610" s="21">
        <f t="shared" si="103"/>
        <v>8286725.5498227803</v>
      </c>
      <c r="U6610" s="39">
        <f>T6610*Fx!$C$7</f>
        <v>8560666.8903127909</v>
      </c>
    </row>
    <row r="6611" spans="1:21">
      <c r="A6611" s="16" t="s">
        <v>4770</v>
      </c>
      <c r="B6611" s="19"/>
      <c r="C6611" s="16" t="s">
        <v>1947</v>
      </c>
      <c r="D6611" s="16" t="s">
        <v>333</v>
      </c>
      <c r="E6611" s="16" t="s">
        <v>2109</v>
      </c>
      <c r="F6611" s="16">
        <v>17</v>
      </c>
      <c r="G6611" s="16" t="s">
        <v>2110</v>
      </c>
      <c r="H6611" s="16" t="s">
        <v>1970</v>
      </c>
      <c r="I6611" s="16">
        <v>47.193089000000001</v>
      </c>
      <c r="J6611" s="16">
        <v>8.8300909999999995</v>
      </c>
      <c r="K6611" s="16">
        <v>1</v>
      </c>
      <c r="L6611" s="18" t="s">
        <v>367</v>
      </c>
      <c r="M6611" s="18">
        <v>1</v>
      </c>
      <c r="N6611" s="18" t="s">
        <v>4</v>
      </c>
      <c r="O6611" s="18">
        <v>219200</v>
      </c>
      <c r="P6611" s="18">
        <v>219200</v>
      </c>
      <c r="Q6611" s="18">
        <v>219200</v>
      </c>
      <c r="R6611" s="18">
        <v>295350.07999528601</v>
      </c>
      <c r="S6611" s="20">
        <v>1</v>
      </c>
      <c r="T6611" s="21">
        <f t="shared" si="103"/>
        <v>219200</v>
      </c>
      <c r="U6611" s="39">
        <f>T6611*Fx!$C$7</f>
        <v>226446.28099173555</v>
      </c>
    </row>
    <row r="6612" spans="1:21">
      <c r="A6612" s="16" t="s">
        <v>4770</v>
      </c>
      <c r="B6612" s="19"/>
      <c r="C6612" s="16" t="s">
        <v>1947</v>
      </c>
      <c r="D6612" s="16" t="s">
        <v>333</v>
      </c>
      <c r="E6612" s="16" t="s">
        <v>2082</v>
      </c>
      <c r="F6612" s="16">
        <v>10</v>
      </c>
      <c r="G6612" s="16" t="s">
        <v>2002</v>
      </c>
      <c r="H6612" s="16" t="s">
        <v>1977</v>
      </c>
      <c r="I6612" s="16">
        <v>46.813149000000003</v>
      </c>
      <c r="J6612" s="16">
        <v>9.852741</v>
      </c>
      <c r="K6612" s="16">
        <v>1</v>
      </c>
      <c r="L6612" s="18" t="s">
        <v>353</v>
      </c>
      <c r="M6612" s="18">
        <v>1</v>
      </c>
      <c r="N6612" s="18" t="s">
        <v>4</v>
      </c>
      <c r="O6612" s="18">
        <v>211200</v>
      </c>
      <c r="P6612" s="18">
        <v>211200</v>
      </c>
      <c r="Q6612" s="18">
        <v>211200</v>
      </c>
      <c r="R6612" s="18">
        <v>284570.879995458</v>
      </c>
      <c r="S6612" s="20">
        <v>1</v>
      </c>
      <c r="T6612" s="21">
        <f t="shared" si="103"/>
        <v>211200</v>
      </c>
      <c r="U6612" s="39">
        <f>T6612*Fx!$C$7</f>
        <v>218181.81818181821</v>
      </c>
    </row>
    <row r="6613" spans="1:21">
      <c r="A6613" s="16" t="s">
        <v>4770</v>
      </c>
      <c r="B6613" s="19"/>
      <c r="C6613" s="16" t="s">
        <v>1947</v>
      </c>
      <c r="D6613" s="16" t="s">
        <v>333</v>
      </c>
      <c r="E6613" s="16" t="s">
        <v>2082</v>
      </c>
      <c r="F6613" s="16">
        <v>10</v>
      </c>
      <c r="G6613" s="16" t="s">
        <v>2002</v>
      </c>
      <c r="H6613" s="16" t="s">
        <v>1977</v>
      </c>
      <c r="I6613" s="16">
        <v>46.810006999999999</v>
      </c>
      <c r="J6613" s="16">
        <v>9.8457969999999992</v>
      </c>
      <c r="K6613" s="16">
        <v>1</v>
      </c>
      <c r="L6613" s="18" t="s">
        <v>353</v>
      </c>
      <c r="M6613" s="18">
        <v>1</v>
      </c>
      <c r="N6613" s="18" t="s">
        <v>4</v>
      </c>
      <c r="O6613" s="18">
        <v>35200</v>
      </c>
      <c r="P6613" s="18">
        <v>35200</v>
      </c>
      <c r="Q6613" s="18">
        <v>35200</v>
      </c>
      <c r="R6613" s="18">
        <v>47428.479999242998</v>
      </c>
      <c r="S6613" s="20">
        <v>1</v>
      </c>
      <c r="T6613" s="21">
        <f t="shared" si="103"/>
        <v>35200</v>
      </c>
      <c r="U6613" s="39">
        <f>T6613*Fx!$C$7</f>
        <v>36363.636363636368</v>
      </c>
    </row>
    <row r="6614" spans="1:21">
      <c r="A6614" s="16" t="s">
        <v>4770</v>
      </c>
      <c r="B6614" s="19"/>
      <c r="C6614" s="16" t="s">
        <v>1947</v>
      </c>
      <c r="D6614" s="16" t="s">
        <v>333</v>
      </c>
      <c r="E6614" s="16" t="s">
        <v>2078</v>
      </c>
      <c r="F6614" s="16">
        <v>15</v>
      </c>
      <c r="G6614" s="16" t="s">
        <v>2079</v>
      </c>
      <c r="H6614" s="16" t="s">
        <v>2079</v>
      </c>
      <c r="I6614" s="16">
        <v>46.821548</v>
      </c>
      <c r="J6614" s="16">
        <v>8.3994700000000009</v>
      </c>
      <c r="K6614" s="16">
        <v>1</v>
      </c>
      <c r="L6614" s="18" t="s">
        <v>363</v>
      </c>
      <c r="M6614" s="18">
        <v>1</v>
      </c>
      <c r="N6614" s="18" t="s">
        <v>4</v>
      </c>
      <c r="O6614" s="18">
        <v>29851.5742359875</v>
      </c>
      <c r="P6614" s="18">
        <v>29851.5742359875</v>
      </c>
      <c r="Q6614" s="18">
        <v>29851.5742359875</v>
      </c>
      <c r="R6614" s="18">
        <v>40222.011124927601</v>
      </c>
      <c r="S6614" s="20">
        <v>1</v>
      </c>
      <c r="T6614" s="21">
        <f t="shared" si="103"/>
        <v>29851.5742359875</v>
      </c>
      <c r="U6614" s="39">
        <f>T6614*Fx!$C$7</f>
        <v>30838.403136350727</v>
      </c>
    </row>
    <row r="6615" spans="1:21">
      <c r="A6615" s="16" t="s">
        <v>4770</v>
      </c>
      <c r="B6615" s="19"/>
      <c r="C6615" s="16" t="s">
        <v>1947</v>
      </c>
      <c r="D6615" s="16" t="s">
        <v>333</v>
      </c>
      <c r="E6615" s="16" t="s">
        <v>2147</v>
      </c>
      <c r="F6615" s="16">
        <v>24</v>
      </c>
      <c r="G6615" s="16" t="s">
        <v>2029</v>
      </c>
      <c r="H6615" s="16" t="s">
        <v>1959</v>
      </c>
      <c r="I6615" s="16">
        <v>46.087454999999999</v>
      </c>
      <c r="J6615" s="16">
        <v>7.5025459999999997</v>
      </c>
      <c r="K6615" s="16">
        <v>1</v>
      </c>
      <c r="L6615" s="18" t="s">
        <v>372</v>
      </c>
      <c r="M6615" s="18">
        <v>1</v>
      </c>
      <c r="N6615" s="18" t="s">
        <v>4</v>
      </c>
      <c r="O6615" s="18">
        <v>250400</v>
      </c>
      <c r="P6615" s="18">
        <v>250400</v>
      </c>
      <c r="Q6615" s="18">
        <v>250400</v>
      </c>
      <c r="R6615" s="18">
        <v>337388.959994615</v>
      </c>
      <c r="S6615" s="20">
        <v>1</v>
      </c>
      <c r="T6615" s="21">
        <f t="shared" si="103"/>
        <v>250400</v>
      </c>
      <c r="U6615" s="39">
        <f>T6615*Fx!$C$7</f>
        <v>258677.68595041326</v>
      </c>
    </row>
    <row r="6616" spans="1:21">
      <c r="A6616" s="16" t="s">
        <v>4770</v>
      </c>
      <c r="B6616" s="19"/>
      <c r="C6616" s="16" t="s">
        <v>1947</v>
      </c>
      <c r="D6616" s="16" t="s">
        <v>333</v>
      </c>
      <c r="E6616" s="16" t="s">
        <v>2049</v>
      </c>
      <c r="F6616" s="16">
        <v>25</v>
      </c>
      <c r="G6616" s="16" t="s">
        <v>2039</v>
      </c>
      <c r="H6616" s="16" t="s">
        <v>2039</v>
      </c>
      <c r="I6616" s="16">
        <v>47.378252000000003</v>
      </c>
      <c r="J6616" s="16">
        <v>8.5590519999999994</v>
      </c>
      <c r="K6616" s="16">
        <v>1</v>
      </c>
      <c r="L6616" s="18" t="s">
        <v>374</v>
      </c>
      <c r="M6616" s="18">
        <v>1</v>
      </c>
      <c r="N6616" s="18" t="s">
        <v>4</v>
      </c>
      <c r="O6616" s="18">
        <v>368800</v>
      </c>
      <c r="P6616" s="18">
        <v>368800</v>
      </c>
      <c r="Q6616" s="18">
        <v>368800</v>
      </c>
      <c r="R6616" s="18">
        <v>496921.11999206903</v>
      </c>
      <c r="S6616" s="20">
        <v>1</v>
      </c>
      <c r="T6616" s="21">
        <f t="shared" si="103"/>
        <v>368800</v>
      </c>
      <c r="U6616" s="39">
        <f>T6616*Fx!$C$7</f>
        <v>380991.73553719011</v>
      </c>
    </row>
    <row r="6617" spans="1:21">
      <c r="A6617" s="16" t="s">
        <v>4770</v>
      </c>
      <c r="B6617" s="19"/>
      <c r="C6617" s="16" t="s">
        <v>1947</v>
      </c>
      <c r="D6617" s="16" t="s">
        <v>333</v>
      </c>
      <c r="E6617" s="16" t="s">
        <v>2066</v>
      </c>
      <c r="F6617" s="16">
        <v>8</v>
      </c>
      <c r="G6617" s="16" t="s">
        <v>1968</v>
      </c>
      <c r="H6617" s="16" t="s">
        <v>1968</v>
      </c>
      <c r="I6617" s="16">
        <v>46.232509999999998</v>
      </c>
      <c r="J6617" s="16">
        <v>6.2105790000000001</v>
      </c>
      <c r="K6617" s="16">
        <v>1</v>
      </c>
      <c r="L6617" s="18" t="s">
        <v>348</v>
      </c>
      <c r="M6617" s="18">
        <v>1</v>
      </c>
      <c r="N6617" s="18" t="s">
        <v>4</v>
      </c>
      <c r="O6617" s="18">
        <v>260000</v>
      </c>
      <c r="P6617" s="18">
        <v>260000</v>
      </c>
      <c r="Q6617" s="18">
        <v>260000</v>
      </c>
      <c r="R6617" s="18">
        <v>350323.99999440799</v>
      </c>
      <c r="S6617" s="20">
        <v>1</v>
      </c>
      <c r="T6617" s="21">
        <f t="shared" si="103"/>
        <v>260000</v>
      </c>
      <c r="U6617" s="39">
        <f>T6617*Fx!$C$7</f>
        <v>268595.04132231406</v>
      </c>
    </row>
    <row r="6618" spans="1:21">
      <c r="A6618" s="16" t="s">
        <v>4770</v>
      </c>
      <c r="B6618" s="19"/>
      <c r="C6618" s="16" t="s">
        <v>1947</v>
      </c>
      <c r="D6618" s="16" t="s">
        <v>333</v>
      </c>
      <c r="E6618" s="16" t="s">
        <v>2012</v>
      </c>
      <c r="F6618" s="16">
        <v>20</v>
      </c>
      <c r="G6618" s="16" t="s">
        <v>1982</v>
      </c>
      <c r="H6618" s="16" t="s">
        <v>1983</v>
      </c>
      <c r="I6618" s="16">
        <v>46.157640999999998</v>
      </c>
      <c r="J6618" s="16">
        <v>8.7614160000000005</v>
      </c>
      <c r="K6618" s="16">
        <v>1</v>
      </c>
      <c r="L6618" s="18" t="s">
        <v>369</v>
      </c>
      <c r="M6618" s="18">
        <v>1</v>
      </c>
      <c r="N6618" s="18" t="s">
        <v>4</v>
      </c>
      <c r="O6618" s="18">
        <v>4311433.3094770899</v>
      </c>
      <c r="P6618" s="18">
        <v>4311433.3094770899</v>
      </c>
      <c r="Q6618" s="18">
        <v>4311433.3094770899</v>
      </c>
      <c r="R6618" s="18">
        <v>5809225.2410967201</v>
      </c>
      <c r="S6618" s="20">
        <v>1</v>
      </c>
      <c r="T6618" s="21">
        <f t="shared" si="103"/>
        <v>4311433.3094770899</v>
      </c>
      <c r="U6618" s="39">
        <f>T6618*Fx!$C$7</f>
        <v>4453960.0304515399</v>
      </c>
    </row>
    <row r="6619" spans="1:21">
      <c r="A6619" s="16" t="s">
        <v>4770</v>
      </c>
      <c r="B6619" s="19"/>
      <c r="C6619" s="16" t="s">
        <v>1947</v>
      </c>
      <c r="D6619" s="16" t="s">
        <v>333</v>
      </c>
      <c r="E6619" s="16" t="s">
        <v>2077</v>
      </c>
      <c r="F6619" s="16">
        <v>24</v>
      </c>
      <c r="G6619" s="16" t="s">
        <v>2014</v>
      </c>
      <c r="H6619" s="16" t="s">
        <v>1959</v>
      </c>
      <c r="I6619" s="16">
        <v>46.371288</v>
      </c>
      <c r="J6619" s="16">
        <v>7.9742550000000003</v>
      </c>
      <c r="K6619" s="16">
        <v>1</v>
      </c>
      <c r="L6619" s="18" t="s">
        <v>372</v>
      </c>
      <c r="M6619" s="18">
        <v>1</v>
      </c>
      <c r="N6619" s="18" t="s">
        <v>4</v>
      </c>
      <c r="O6619" s="18">
        <v>568000</v>
      </c>
      <c r="P6619" s="18">
        <v>568000</v>
      </c>
      <c r="Q6619" s="18">
        <v>568000</v>
      </c>
      <c r="R6619" s="18">
        <v>765323.19998778496</v>
      </c>
      <c r="S6619" s="20">
        <v>1</v>
      </c>
      <c r="T6619" s="21">
        <f t="shared" si="103"/>
        <v>568000</v>
      </c>
      <c r="U6619" s="39">
        <f>T6619*Fx!$C$7</f>
        <v>586776.8595041323</v>
      </c>
    </row>
    <row r="6620" spans="1:21">
      <c r="A6620" s="16" t="s">
        <v>4770</v>
      </c>
      <c r="B6620" s="19"/>
      <c r="C6620" s="16" t="s">
        <v>1947</v>
      </c>
      <c r="D6620" s="16" t="s">
        <v>333</v>
      </c>
      <c r="E6620" s="16" t="s">
        <v>2111</v>
      </c>
      <c r="F6620" s="16">
        <v>10</v>
      </c>
      <c r="G6620" s="16" t="s">
        <v>2112</v>
      </c>
      <c r="H6620" s="16" t="s">
        <v>1977</v>
      </c>
      <c r="I6620" s="16">
        <v>46.796106999999999</v>
      </c>
      <c r="J6620" s="16">
        <v>10.306144</v>
      </c>
      <c r="K6620" s="16">
        <v>1</v>
      </c>
      <c r="L6620" s="18" t="s">
        <v>353</v>
      </c>
      <c r="M6620" s="18">
        <v>1</v>
      </c>
      <c r="N6620" s="18" t="s">
        <v>4</v>
      </c>
      <c r="O6620" s="18">
        <v>977600</v>
      </c>
      <c r="P6620" s="18">
        <v>977600</v>
      </c>
      <c r="Q6620" s="18">
        <v>977599.99999999895</v>
      </c>
      <c r="R6620" s="18">
        <v>1317218.23997897</v>
      </c>
      <c r="S6620" s="20">
        <v>1</v>
      </c>
      <c r="T6620" s="21">
        <f t="shared" si="103"/>
        <v>977600</v>
      </c>
      <c r="U6620" s="39">
        <f>T6620*Fx!$C$7</f>
        <v>1009917.355371901</v>
      </c>
    </row>
    <row r="6621" spans="1:21">
      <c r="A6621" s="16" t="s">
        <v>4770</v>
      </c>
      <c r="B6621" s="19"/>
      <c r="C6621" s="16" t="s">
        <v>1947</v>
      </c>
      <c r="D6621" s="16" t="s">
        <v>333</v>
      </c>
      <c r="E6621" s="16" t="s">
        <v>2048</v>
      </c>
      <c r="F6621" s="16">
        <v>20</v>
      </c>
      <c r="G6621" s="16" t="s">
        <v>2037</v>
      </c>
      <c r="H6621" s="16" t="s">
        <v>1983</v>
      </c>
      <c r="I6621" s="16">
        <v>45.983817000000002</v>
      </c>
      <c r="J6621" s="16">
        <v>8.8920370000000002</v>
      </c>
      <c r="K6621" s="16">
        <v>1</v>
      </c>
      <c r="L6621" s="18" t="s">
        <v>369</v>
      </c>
      <c r="M6621" s="18">
        <v>1</v>
      </c>
      <c r="N6621" s="18" t="s">
        <v>4</v>
      </c>
      <c r="O6621" s="18">
        <v>148800</v>
      </c>
      <c r="P6621" s="18">
        <v>148800</v>
      </c>
      <c r="Q6621" s="18">
        <v>148800</v>
      </c>
      <c r="R6621" s="18">
        <v>200493.1199968</v>
      </c>
      <c r="S6621" s="20">
        <v>1</v>
      </c>
      <c r="T6621" s="21">
        <f t="shared" si="103"/>
        <v>148800</v>
      </c>
      <c r="U6621" s="39">
        <f>T6621*Fx!$C$7</f>
        <v>153719.00826446281</v>
      </c>
    </row>
    <row r="6622" spans="1:21">
      <c r="A6622" s="16" t="s">
        <v>4770</v>
      </c>
      <c r="B6622" s="19"/>
      <c r="C6622" s="16" t="s">
        <v>1947</v>
      </c>
      <c r="D6622" s="16" t="s">
        <v>333</v>
      </c>
      <c r="E6622" s="16" t="s">
        <v>2021</v>
      </c>
      <c r="F6622" s="16">
        <v>24</v>
      </c>
      <c r="G6622" s="16" t="s">
        <v>1974</v>
      </c>
      <c r="H6622" s="16" t="s">
        <v>1959</v>
      </c>
      <c r="I6622" s="16">
        <v>46.189900000000002</v>
      </c>
      <c r="J6622" s="16">
        <v>6.8434999999999997</v>
      </c>
      <c r="K6622" s="16">
        <v>1</v>
      </c>
      <c r="L6622" s="18" t="s">
        <v>372</v>
      </c>
      <c r="M6622" s="18">
        <v>1</v>
      </c>
      <c r="N6622" s="18" t="s">
        <v>4</v>
      </c>
      <c r="O6622" s="18">
        <v>656800</v>
      </c>
      <c r="P6622" s="18">
        <v>656800</v>
      </c>
      <c r="Q6622" s="18">
        <v>656800</v>
      </c>
      <c r="R6622" s="18">
        <v>884972.31998587598</v>
      </c>
      <c r="S6622" s="20">
        <v>1</v>
      </c>
      <c r="T6622" s="21">
        <f t="shared" si="103"/>
        <v>656800</v>
      </c>
      <c r="U6622" s="39">
        <f>T6622*Fx!$C$7</f>
        <v>678512.3966942149</v>
      </c>
    </row>
    <row r="6623" spans="1:21">
      <c r="A6623" s="16" t="s">
        <v>4770</v>
      </c>
      <c r="B6623" s="19"/>
      <c r="C6623" s="16" t="s">
        <v>1947</v>
      </c>
      <c r="D6623" s="16" t="s">
        <v>333</v>
      </c>
      <c r="E6623" s="16" t="s">
        <v>2012</v>
      </c>
      <c r="F6623" s="16">
        <v>20</v>
      </c>
      <c r="G6623" s="16" t="s">
        <v>1982</v>
      </c>
      <c r="H6623" s="16" t="s">
        <v>1983</v>
      </c>
      <c r="I6623" s="16">
        <v>46.153571999999997</v>
      </c>
      <c r="J6623" s="16">
        <v>8.7721160000000005</v>
      </c>
      <c r="K6623" s="16">
        <v>1</v>
      </c>
      <c r="L6623" s="18" t="s">
        <v>369</v>
      </c>
      <c r="M6623" s="18">
        <v>1</v>
      </c>
      <c r="N6623" s="18" t="s">
        <v>4</v>
      </c>
      <c r="O6623" s="18">
        <v>78400</v>
      </c>
      <c r="P6623" s="18">
        <v>78400</v>
      </c>
      <c r="Q6623" s="18">
        <v>78400</v>
      </c>
      <c r="R6623" s="18">
        <v>105636.159998314</v>
      </c>
      <c r="S6623" s="20">
        <v>1</v>
      </c>
      <c r="T6623" s="21">
        <f t="shared" si="103"/>
        <v>78400</v>
      </c>
      <c r="U6623" s="39">
        <f>T6623*Fx!$C$7</f>
        <v>80991.735537190092</v>
      </c>
    </row>
    <row r="6624" spans="1:21">
      <c r="A6624" s="16" t="s">
        <v>4770</v>
      </c>
      <c r="B6624" s="19"/>
      <c r="C6624" s="16" t="s">
        <v>1947</v>
      </c>
      <c r="D6624" s="16" t="s">
        <v>333</v>
      </c>
      <c r="E6624" s="16" t="s">
        <v>2049</v>
      </c>
      <c r="F6624" s="16">
        <v>25</v>
      </c>
      <c r="G6624" s="16" t="s">
        <v>2039</v>
      </c>
      <c r="H6624" s="16" t="s">
        <v>2039</v>
      </c>
      <c r="I6624" s="16">
        <v>47.376413999999997</v>
      </c>
      <c r="J6624" s="16">
        <v>8.5623900000000006</v>
      </c>
      <c r="K6624" s="16">
        <v>1</v>
      </c>
      <c r="L6624" s="18" t="s">
        <v>374</v>
      </c>
      <c r="M6624" s="18">
        <v>1</v>
      </c>
      <c r="N6624" s="18" t="s">
        <v>4</v>
      </c>
      <c r="O6624" s="18">
        <v>13587969.4715624</v>
      </c>
      <c r="P6624" s="18">
        <v>13587969.4715624</v>
      </c>
      <c r="Q6624" s="18">
        <v>13587969.4715623</v>
      </c>
      <c r="R6624" s="18">
        <v>18308430.065690901</v>
      </c>
      <c r="S6624" s="20">
        <v>1</v>
      </c>
      <c r="T6624" s="21">
        <f t="shared" si="103"/>
        <v>13587969.4715624</v>
      </c>
      <c r="U6624" s="39">
        <f>T6624*Fx!$C$7</f>
        <v>14037158.545002481</v>
      </c>
    </row>
    <row r="6625" spans="1:21">
      <c r="A6625" s="16" t="s">
        <v>4770</v>
      </c>
      <c r="B6625" s="19"/>
      <c r="C6625" s="16" t="s">
        <v>1947</v>
      </c>
      <c r="D6625" s="16" t="s">
        <v>333</v>
      </c>
      <c r="E6625" s="16" t="s">
        <v>2064</v>
      </c>
      <c r="F6625" s="16">
        <v>20</v>
      </c>
      <c r="G6625" s="16" t="s">
        <v>1982</v>
      </c>
      <c r="H6625" s="16" t="s">
        <v>1983</v>
      </c>
      <c r="I6625" s="16">
        <v>46.110522000000003</v>
      </c>
      <c r="J6625" s="16">
        <v>8.7677029999999991</v>
      </c>
      <c r="K6625" s="16">
        <v>1</v>
      </c>
      <c r="L6625" s="18" t="s">
        <v>369</v>
      </c>
      <c r="M6625" s="18">
        <v>1</v>
      </c>
      <c r="N6625" s="18" t="s">
        <v>4</v>
      </c>
      <c r="O6625" s="18">
        <v>6899200</v>
      </c>
      <c r="P6625" s="18">
        <v>6899200</v>
      </c>
      <c r="Q6625" s="18">
        <v>6899200</v>
      </c>
      <c r="R6625" s="18">
        <v>9295982.0798516292</v>
      </c>
      <c r="S6625" s="20">
        <v>1</v>
      </c>
      <c r="T6625" s="21">
        <f t="shared" si="103"/>
        <v>6899200</v>
      </c>
      <c r="U6625" s="39">
        <f>T6625*Fx!$C$7</f>
        <v>7127272.7272727285</v>
      </c>
    </row>
    <row r="6626" spans="1:21">
      <c r="A6626" s="16" t="s">
        <v>4770</v>
      </c>
      <c r="B6626" s="19"/>
      <c r="C6626" s="16" t="s">
        <v>1947</v>
      </c>
      <c r="D6626" s="16" t="s">
        <v>333</v>
      </c>
      <c r="E6626" s="16" t="s">
        <v>5349</v>
      </c>
      <c r="F6626" s="16">
        <v>24</v>
      </c>
      <c r="G6626" s="16" t="s">
        <v>2025</v>
      </c>
      <c r="H6626" s="16" t="s">
        <v>1959</v>
      </c>
      <c r="I6626" s="16">
        <v>46.384416000000002</v>
      </c>
      <c r="J6626" s="16">
        <v>8.0535540000000001</v>
      </c>
      <c r="K6626" s="16">
        <v>1</v>
      </c>
      <c r="L6626" s="18" t="s">
        <v>372</v>
      </c>
      <c r="M6626" s="18">
        <v>1</v>
      </c>
      <c r="N6626" s="18" t="s">
        <v>4</v>
      </c>
      <c r="O6626" s="18">
        <v>135200</v>
      </c>
      <c r="P6626" s="18">
        <v>135200</v>
      </c>
      <c r="Q6626" s="18">
        <v>135200</v>
      </c>
      <c r="R6626" s="18">
        <v>182168.47999709201</v>
      </c>
      <c r="S6626" s="20">
        <v>1</v>
      </c>
      <c r="T6626" s="21">
        <f t="shared" si="103"/>
        <v>135200</v>
      </c>
      <c r="U6626" s="39">
        <f>T6626*Fx!$C$7</f>
        <v>139669.42148760331</v>
      </c>
    </row>
    <row r="6627" spans="1:21">
      <c r="A6627" s="16" t="s">
        <v>4770</v>
      </c>
      <c r="B6627" s="19"/>
      <c r="C6627" s="16" t="s">
        <v>1947</v>
      </c>
      <c r="D6627" s="16" t="s">
        <v>333</v>
      </c>
      <c r="E6627" s="16" t="s">
        <v>2039</v>
      </c>
      <c r="F6627" s="16">
        <v>25</v>
      </c>
      <c r="G6627" s="16" t="s">
        <v>2039</v>
      </c>
      <c r="H6627" s="16" t="s">
        <v>2039</v>
      </c>
      <c r="I6627" s="16">
        <v>47.397922999999999</v>
      </c>
      <c r="J6627" s="16">
        <v>8.4928650000000001</v>
      </c>
      <c r="K6627" s="16">
        <v>1</v>
      </c>
      <c r="L6627" s="18" t="s">
        <v>374</v>
      </c>
      <c r="M6627" s="18">
        <v>1</v>
      </c>
      <c r="N6627" s="18" t="s">
        <v>4</v>
      </c>
      <c r="O6627" s="18">
        <v>161600</v>
      </c>
      <c r="P6627" s="18">
        <v>161600</v>
      </c>
      <c r="Q6627" s="18">
        <v>161600</v>
      </c>
      <c r="R6627" s="18">
        <v>217739.83999652401</v>
      </c>
      <c r="S6627" s="20">
        <v>1</v>
      </c>
      <c r="T6627" s="21">
        <f t="shared" si="103"/>
        <v>161600</v>
      </c>
      <c r="U6627" s="39">
        <f>T6627*Fx!$C$7</f>
        <v>166942.1487603306</v>
      </c>
    </row>
    <row r="6628" spans="1:21">
      <c r="A6628" s="16" t="s">
        <v>4770</v>
      </c>
      <c r="B6628" s="19"/>
      <c r="C6628" s="16" t="s">
        <v>1947</v>
      </c>
      <c r="D6628" s="16" t="s">
        <v>333</v>
      </c>
      <c r="E6628" s="16" t="s">
        <v>2075</v>
      </c>
      <c r="F6628" s="16">
        <v>10</v>
      </c>
      <c r="G6628" s="16" t="s">
        <v>2057</v>
      </c>
      <c r="H6628" s="16" t="s">
        <v>1977</v>
      </c>
      <c r="I6628" s="16">
        <v>46.825266999999997</v>
      </c>
      <c r="J6628" s="16">
        <v>9.2629680000000008</v>
      </c>
      <c r="K6628" s="16">
        <v>1</v>
      </c>
      <c r="L6628" s="18" t="s">
        <v>353</v>
      </c>
      <c r="M6628" s="18">
        <v>1</v>
      </c>
      <c r="N6628" s="18" t="s">
        <v>4</v>
      </c>
      <c r="O6628" s="18">
        <v>174400</v>
      </c>
      <c r="P6628" s="18">
        <v>174400</v>
      </c>
      <c r="Q6628" s="18">
        <v>174400</v>
      </c>
      <c r="R6628" s="18">
        <v>234986.55999624901</v>
      </c>
      <c r="S6628" s="20">
        <v>1</v>
      </c>
      <c r="T6628" s="21">
        <f t="shared" si="103"/>
        <v>174400</v>
      </c>
      <c r="U6628" s="39">
        <f>T6628*Fx!$C$7</f>
        <v>180165.28925619836</v>
      </c>
    </row>
    <row r="6629" spans="1:21">
      <c r="A6629" s="16" t="s">
        <v>4770</v>
      </c>
      <c r="B6629" s="19"/>
      <c r="C6629" s="16" t="s">
        <v>1947</v>
      </c>
      <c r="D6629" s="16" t="s">
        <v>333</v>
      </c>
      <c r="E6629" s="16" t="s">
        <v>2103</v>
      </c>
      <c r="F6629" s="16">
        <v>25</v>
      </c>
      <c r="G6629" s="16" t="s">
        <v>2039</v>
      </c>
      <c r="H6629" s="16" t="s">
        <v>2039</v>
      </c>
      <c r="I6629" s="16">
        <v>47.369936000000003</v>
      </c>
      <c r="J6629" s="16">
        <v>8.5386500000000005</v>
      </c>
      <c r="K6629" s="16">
        <v>1</v>
      </c>
      <c r="L6629" s="18" t="s">
        <v>374</v>
      </c>
      <c r="M6629" s="18">
        <v>1</v>
      </c>
      <c r="N6629" s="18" t="s">
        <v>4</v>
      </c>
      <c r="O6629" s="18">
        <v>1040000</v>
      </c>
      <c r="P6629" s="18">
        <v>1040000</v>
      </c>
      <c r="Q6629" s="18">
        <v>1040000</v>
      </c>
      <c r="R6629" s="18">
        <v>1401295.9999776301</v>
      </c>
      <c r="S6629" s="20">
        <v>1</v>
      </c>
      <c r="T6629" s="21">
        <f t="shared" si="103"/>
        <v>1040000</v>
      </c>
      <c r="U6629" s="39">
        <f>T6629*Fx!$C$7</f>
        <v>1074380.1652892563</v>
      </c>
    </row>
    <row r="6630" spans="1:21">
      <c r="A6630" s="16" t="s">
        <v>4770</v>
      </c>
      <c r="B6630" s="19"/>
      <c r="C6630" s="16" t="s">
        <v>1947</v>
      </c>
      <c r="D6630" s="16" t="s">
        <v>333</v>
      </c>
      <c r="E6630" s="16" t="s">
        <v>2021</v>
      </c>
      <c r="F6630" s="16">
        <v>24</v>
      </c>
      <c r="G6630" s="16" t="s">
        <v>1974</v>
      </c>
      <c r="H6630" s="16" t="s">
        <v>1959</v>
      </c>
      <c r="I6630" s="16">
        <v>46.189900000000002</v>
      </c>
      <c r="J6630" s="16">
        <v>6.8434999999999997</v>
      </c>
      <c r="K6630" s="16">
        <v>1</v>
      </c>
      <c r="L6630" s="18" t="s">
        <v>372</v>
      </c>
      <c r="M6630" s="18">
        <v>1</v>
      </c>
      <c r="N6630" s="18" t="s">
        <v>4</v>
      </c>
      <c r="O6630" s="18">
        <v>656800</v>
      </c>
      <c r="P6630" s="18">
        <v>656800</v>
      </c>
      <c r="Q6630" s="18">
        <v>656800</v>
      </c>
      <c r="R6630" s="18">
        <v>884972.31998587598</v>
      </c>
      <c r="S6630" s="20">
        <v>1</v>
      </c>
      <c r="T6630" s="21">
        <f t="shared" si="103"/>
        <v>656800</v>
      </c>
      <c r="U6630" s="39">
        <f>T6630*Fx!$C$7</f>
        <v>678512.3966942149</v>
      </c>
    </row>
    <row r="6631" spans="1:21">
      <c r="A6631" s="16" t="s">
        <v>4770</v>
      </c>
      <c r="B6631" s="19"/>
      <c r="C6631" s="16" t="s">
        <v>1947</v>
      </c>
      <c r="D6631" s="16" t="s">
        <v>333</v>
      </c>
      <c r="E6631" s="16" t="s">
        <v>2053</v>
      </c>
      <c r="F6631" s="16">
        <v>10</v>
      </c>
      <c r="G6631" s="16" t="s">
        <v>2031</v>
      </c>
      <c r="H6631" s="16" t="s">
        <v>1977</v>
      </c>
      <c r="I6631" s="16">
        <v>46.487501999999999</v>
      </c>
      <c r="J6631" s="16">
        <v>9.8318200000000004</v>
      </c>
      <c r="K6631" s="16">
        <v>1</v>
      </c>
      <c r="L6631" s="18" t="s">
        <v>353</v>
      </c>
      <c r="M6631" s="18">
        <v>1</v>
      </c>
      <c r="N6631" s="18" t="s">
        <v>4</v>
      </c>
      <c r="O6631" s="18">
        <v>592800</v>
      </c>
      <c r="P6631" s="18">
        <v>592800</v>
      </c>
      <c r="Q6631" s="18">
        <v>592800</v>
      </c>
      <c r="R6631" s="18">
        <v>798738.71998725203</v>
      </c>
      <c r="S6631" s="20">
        <v>1</v>
      </c>
      <c r="T6631" s="21">
        <f t="shared" si="103"/>
        <v>592800</v>
      </c>
      <c r="U6631" s="39">
        <f>T6631*Fx!$C$7</f>
        <v>612396.69421487604</v>
      </c>
    </row>
    <row r="6632" spans="1:21">
      <c r="A6632" s="16" t="s">
        <v>4770</v>
      </c>
      <c r="B6632" s="19"/>
      <c r="C6632" s="16" t="s">
        <v>1947</v>
      </c>
      <c r="D6632" s="16" t="s">
        <v>333</v>
      </c>
      <c r="E6632" s="16" t="s">
        <v>2121</v>
      </c>
      <c r="F6632" s="16">
        <v>17</v>
      </c>
      <c r="G6632" s="16" t="s">
        <v>2110</v>
      </c>
      <c r="H6632" s="16" t="s">
        <v>1970</v>
      </c>
      <c r="I6632" s="16">
        <v>47.199443000000002</v>
      </c>
      <c r="J6632" s="16">
        <v>8.8863839999999996</v>
      </c>
      <c r="K6632" s="16">
        <v>1</v>
      </c>
      <c r="L6632" s="18" t="s">
        <v>367</v>
      </c>
      <c r="M6632" s="18">
        <v>1</v>
      </c>
      <c r="N6632" s="18" t="s">
        <v>4</v>
      </c>
      <c r="O6632" s="18">
        <v>6819640.28089137</v>
      </c>
      <c r="P6632" s="18">
        <v>6819640.28089137</v>
      </c>
      <c r="Q6632" s="18">
        <v>6819640.28089137</v>
      </c>
      <c r="R6632" s="18">
        <v>9188783.3143263906</v>
      </c>
      <c r="S6632" s="20">
        <v>1</v>
      </c>
      <c r="T6632" s="21">
        <f t="shared" si="103"/>
        <v>6819640.28089137</v>
      </c>
      <c r="U6632" s="39">
        <f>T6632*Fx!$C$7</f>
        <v>7045082.9348051352</v>
      </c>
    </row>
    <row r="6633" spans="1:21">
      <c r="A6633" s="16" t="s">
        <v>4770</v>
      </c>
      <c r="B6633" s="19"/>
      <c r="C6633" s="16" t="s">
        <v>1947</v>
      </c>
      <c r="D6633" s="16" t="s">
        <v>333</v>
      </c>
      <c r="E6633" s="16" t="s">
        <v>1999</v>
      </c>
      <c r="F6633" s="16">
        <v>10</v>
      </c>
      <c r="G6633" s="16" t="s">
        <v>2000</v>
      </c>
      <c r="H6633" s="16" t="s">
        <v>1977</v>
      </c>
      <c r="I6633" s="16">
        <v>46.833038000000002</v>
      </c>
      <c r="J6633" s="16">
        <v>9.2913840000000008</v>
      </c>
      <c r="K6633" s="16">
        <v>1</v>
      </c>
      <c r="L6633" s="18" t="s">
        <v>353</v>
      </c>
      <c r="M6633" s="18">
        <v>1</v>
      </c>
      <c r="N6633" s="18" t="s">
        <v>4</v>
      </c>
      <c r="O6633" s="18">
        <v>159883.92635088801</v>
      </c>
      <c r="P6633" s="18">
        <v>159883.92635088801</v>
      </c>
      <c r="Q6633" s="18">
        <v>159883.92635088801</v>
      </c>
      <c r="R6633" s="18">
        <v>215427.602361748</v>
      </c>
      <c r="S6633" s="20">
        <v>1</v>
      </c>
      <c r="T6633" s="21">
        <f t="shared" si="103"/>
        <v>159883.92635088801</v>
      </c>
      <c r="U6633" s="39">
        <f>T6633*Fx!$C$7</f>
        <v>165169.34540380994</v>
      </c>
    </row>
    <row r="6634" spans="1:21">
      <c r="A6634" s="16" t="s">
        <v>4770</v>
      </c>
      <c r="B6634" s="19"/>
      <c r="C6634" s="16" t="s">
        <v>1947</v>
      </c>
      <c r="D6634" s="16" t="s">
        <v>333</v>
      </c>
      <c r="E6634" s="16" t="s">
        <v>2058</v>
      </c>
      <c r="F6634" s="16">
        <v>14</v>
      </c>
      <c r="G6634" s="16" t="s">
        <v>2059</v>
      </c>
      <c r="H6634" s="16" t="s">
        <v>2059</v>
      </c>
      <c r="I6634" s="16">
        <v>46.988419999999998</v>
      </c>
      <c r="J6634" s="16">
        <v>8.4156589999999998</v>
      </c>
      <c r="K6634" s="16">
        <v>1</v>
      </c>
      <c r="L6634" s="18" t="s">
        <v>361</v>
      </c>
      <c r="M6634" s="18">
        <v>1</v>
      </c>
      <c r="N6634" s="18" t="s">
        <v>4</v>
      </c>
      <c r="O6634" s="18">
        <v>4352000</v>
      </c>
      <c r="P6634" s="18">
        <v>4352000</v>
      </c>
      <c r="Q6634" s="18">
        <v>4352000</v>
      </c>
      <c r="R6634" s="18">
        <v>5863884.7999064103</v>
      </c>
      <c r="S6634" s="20">
        <v>1</v>
      </c>
      <c r="T6634" s="21">
        <f t="shared" si="103"/>
        <v>4352000</v>
      </c>
      <c r="U6634" s="39">
        <f>T6634*Fx!$C$7</f>
        <v>4495867.7685950417</v>
      </c>
    </row>
    <row r="6635" spans="1:21">
      <c r="A6635" s="16" t="s">
        <v>4770</v>
      </c>
      <c r="B6635" s="19"/>
      <c r="C6635" s="16" t="s">
        <v>1947</v>
      </c>
      <c r="D6635" s="16" t="s">
        <v>333</v>
      </c>
      <c r="E6635" s="16" t="s">
        <v>2026</v>
      </c>
      <c r="F6635" s="16">
        <v>24</v>
      </c>
      <c r="G6635" s="16" t="s">
        <v>2007</v>
      </c>
      <c r="H6635" s="16" t="s">
        <v>1959</v>
      </c>
      <c r="I6635" s="16">
        <v>46.143715</v>
      </c>
      <c r="J6635" s="16">
        <v>7.239941</v>
      </c>
      <c r="K6635" s="16">
        <v>1</v>
      </c>
      <c r="L6635" s="18" t="s">
        <v>372</v>
      </c>
      <c r="M6635" s="18">
        <v>1</v>
      </c>
      <c r="N6635" s="18" t="s">
        <v>4</v>
      </c>
      <c r="O6635" s="18">
        <v>24000</v>
      </c>
      <c r="P6635" s="18">
        <v>24000</v>
      </c>
      <c r="Q6635" s="18">
        <v>24000</v>
      </c>
      <c r="R6635" s="18">
        <v>32337.599999483798</v>
      </c>
      <c r="S6635" s="20">
        <v>1</v>
      </c>
      <c r="T6635" s="21">
        <f t="shared" si="103"/>
        <v>24000</v>
      </c>
      <c r="U6635" s="39">
        <f>T6635*Fx!$C$7</f>
        <v>24793.388429752067</v>
      </c>
    </row>
    <row r="6636" spans="1:21">
      <c r="A6636" s="16" t="s">
        <v>4770</v>
      </c>
      <c r="B6636" s="19"/>
      <c r="C6636" s="16" t="s">
        <v>1947</v>
      </c>
      <c r="D6636" s="16" t="s">
        <v>333</v>
      </c>
      <c r="E6636" s="16" t="s">
        <v>1957</v>
      </c>
      <c r="F6636" s="16">
        <v>24</v>
      </c>
      <c r="G6636" s="16" t="s">
        <v>1958</v>
      </c>
      <c r="H6636" s="16" t="s">
        <v>1959</v>
      </c>
      <c r="I6636" s="16">
        <v>46.180115999999998</v>
      </c>
      <c r="J6636" s="16">
        <v>7.5763639999999999</v>
      </c>
      <c r="K6636" s="16">
        <v>1</v>
      </c>
      <c r="L6636" s="18" t="s">
        <v>372</v>
      </c>
      <c r="M6636" s="18">
        <v>1</v>
      </c>
      <c r="N6636" s="18" t="s">
        <v>4</v>
      </c>
      <c r="O6636" s="18">
        <v>656000</v>
      </c>
      <c r="P6636" s="18">
        <v>656000</v>
      </c>
      <c r="Q6636" s="18">
        <v>656000</v>
      </c>
      <c r="R6636" s="18">
        <v>883894.39998589305</v>
      </c>
      <c r="S6636" s="20">
        <v>1</v>
      </c>
      <c r="T6636" s="21">
        <f t="shared" ref="T6636:T6699" si="104">S6636*P6636</f>
        <v>656000</v>
      </c>
      <c r="U6636" s="39">
        <f>T6636*Fx!$C$7</f>
        <v>677685.95041322324</v>
      </c>
    </row>
    <row r="6637" spans="1:21">
      <c r="A6637" s="16" t="s">
        <v>4770</v>
      </c>
      <c r="B6637" s="19"/>
      <c r="C6637" s="16" t="s">
        <v>1947</v>
      </c>
      <c r="D6637" s="16" t="s">
        <v>333</v>
      </c>
      <c r="E6637" s="16" t="s">
        <v>1957</v>
      </c>
      <c r="F6637" s="16">
        <v>24</v>
      </c>
      <c r="G6637" s="16" t="s">
        <v>1958</v>
      </c>
      <c r="H6637" s="16" t="s">
        <v>1959</v>
      </c>
      <c r="I6637" s="16">
        <v>46.251854000000002</v>
      </c>
      <c r="J6637" s="16">
        <v>7.5976439999999998</v>
      </c>
      <c r="K6637" s="16">
        <v>1</v>
      </c>
      <c r="L6637" s="18" t="s">
        <v>372</v>
      </c>
      <c r="M6637" s="18">
        <v>1</v>
      </c>
      <c r="N6637" s="18" t="s">
        <v>4</v>
      </c>
      <c r="O6637" s="18">
        <v>2457600</v>
      </c>
      <c r="P6637" s="18">
        <v>2457600</v>
      </c>
      <c r="Q6637" s="18">
        <v>2457600</v>
      </c>
      <c r="R6637" s="18">
        <v>3311370.23994715</v>
      </c>
      <c r="S6637" s="20">
        <v>1</v>
      </c>
      <c r="T6637" s="21">
        <f t="shared" si="104"/>
        <v>2457600</v>
      </c>
      <c r="U6637" s="39">
        <f>T6637*Fx!$C$7</f>
        <v>2538842.9752066117</v>
      </c>
    </row>
    <row r="6638" spans="1:21">
      <c r="A6638" s="16" t="s">
        <v>4770</v>
      </c>
      <c r="B6638" s="19"/>
      <c r="C6638" s="16" t="s">
        <v>1947</v>
      </c>
      <c r="D6638" s="16" t="s">
        <v>333</v>
      </c>
      <c r="E6638" s="16" t="s">
        <v>2053</v>
      </c>
      <c r="F6638" s="16">
        <v>10</v>
      </c>
      <c r="G6638" s="16" t="s">
        <v>2031</v>
      </c>
      <c r="H6638" s="16" t="s">
        <v>1977</v>
      </c>
      <c r="I6638" s="16">
        <v>46.497432000000003</v>
      </c>
      <c r="J6638" s="16">
        <v>9.838635</v>
      </c>
      <c r="K6638" s="16">
        <v>1</v>
      </c>
      <c r="L6638" s="18" t="s">
        <v>353</v>
      </c>
      <c r="M6638" s="18">
        <v>1</v>
      </c>
      <c r="N6638" s="18" t="s">
        <v>4</v>
      </c>
      <c r="O6638" s="18">
        <v>850891.263016043</v>
      </c>
      <c r="P6638" s="18">
        <v>850891.263016043</v>
      </c>
      <c r="Q6638" s="18">
        <v>850891.263016043</v>
      </c>
      <c r="R6638" s="18">
        <v>1146490.88776951</v>
      </c>
      <c r="S6638" s="20">
        <v>1</v>
      </c>
      <c r="T6638" s="21">
        <f t="shared" si="104"/>
        <v>850891.263016043</v>
      </c>
      <c r="U6638" s="39">
        <f>T6638*Fx!$C$7</f>
        <v>879019.89980996191</v>
      </c>
    </row>
    <row r="6639" spans="1:21">
      <c r="A6639" s="16" t="s">
        <v>4770</v>
      </c>
      <c r="B6639" s="19"/>
      <c r="C6639" s="16" t="s">
        <v>1947</v>
      </c>
      <c r="D6639" s="16" t="s">
        <v>333</v>
      </c>
      <c r="E6639" s="16" t="s">
        <v>2050</v>
      </c>
      <c r="F6639" s="16">
        <v>24</v>
      </c>
      <c r="G6639" s="16" t="s">
        <v>2025</v>
      </c>
      <c r="H6639" s="16" t="s">
        <v>1959</v>
      </c>
      <c r="I6639" s="16">
        <v>46.368395999999997</v>
      </c>
      <c r="J6639" s="16">
        <v>8.0955519999999996</v>
      </c>
      <c r="K6639" s="16">
        <v>1</v>
      </c>
      <c r="L6639" s="18" t="s">
        <v>372</v>
      </c>
      <c r="M6639" s="18">
        <v>1</v>
      </c>
      <c r="N6639" s="18" t="s">
        <v>4</v>
      </c>
      <c r="O6639" s="18">
        <v>392000</v>
      </c>
      <c r="P6639" s="18">
        <v>392000</v>
      </c>
      <c r="Q6639" s="18">
        <v>392000</v>
      </c>
      <c r="R6639" s="18">
        <v>528180.79999156995</v>
      </c>
      <c r="S6639" s="20">
        <v>1</v>
      </c>
      <c r="T6639" s="21">
        <f t="shared" si="104"/>
        <v>392000</v>
      </c>
      <c r="U6639" s="39">
        <f>T6639*Fx!$C$7</f>
        <v>404958.67768595048</v>
      </c>
    </row>
    <row r="6640" spans="1:21">
      <c r="A6640" s="16" t="s">
        <v>4770</v>
      </c>
      <c r="B6640" s="19"/>
      <c r="C6640" s="16" t="s">
        <v>1947</v>
      </c>
      <c r="D6640" s="16" t="s">
        <v>333</v>
      </c>
      <c r="E6640" s="16" t="s">
        <v>2060</v>
      </c>
      <c r="F6640" s="16">
        <v>20</v>
      </c>
      <c r="G6640" s="16" t="s">
        <v>2037</v>
      </c>
      <c r="H6640" s="16" t="s">
        <v>1983</v>
      </c>
      <c r="I6640" s="16">
        <v>46.003635000000003</v>
      </c>
      <c r="J6640" s="16">
        <v>8.9843209999999996</v>
      </c>
      <c r="K6640" s="16">
        <v>1</v>
      </c>
      <c r="L6640" s="18" t="s">
        <v>369</v>
      </c>
      <c r="M6640" s="18">
        <v>1</v>
      </c>
      <c r="N6640" s="18" t="s">
        <v>4</v>
      </c>
      <c r="O6640" s="18">
        <v>4727287.2977910498</v>
      </c>
      <c r="P6640" s="18">
        <v>4727287.2977910498</v>
      </c>
      <c r="Q6640" s="18">
        <v>4727287.2977910498</v>
      </c>
      <c r="R6640" s="18">
        <v>6369546.9049420003</v>
      </c>
      <c r="S6640" s="20">
        <v>1</v>
      </c>
      <c r="T6640" s="21">
        <f t="shared" si="104"/>
        <v>4727287.2977910498</v>
      </c>
      <c r="U6640" s="39">
        <f>T6640*Fx!$C$7</f>
        <v>4883561.2580486061</v>
      </c>
    </row>
    <row r="6641" spans="1:21">
      <c r="A6641" s="16" t="s">
        <v>4770</v>
      </c>
      <c r="B6641" s="19"/>
      <c r="C6641" s="16" t="s">
        <v>1947</v>
      </c>
      <c r="D6641" s="16" t="s">
        <v>333</v>
      </c>
      <c r="E6641" s="16" t="s">
        <v>2117</v>
      </c>
      <c r="F6641" s="16">
        <v>24</v>
      </c>
      <c r="G6641" s="16" t="s">
        <v>2029</v>
      </c>
      <c r="H6641" s="16" t="s">
        <v>1959</v>
      </c>
      <c r="I6641" s="16">
        <v>46.209695000000004</v>
      </c>
      <c r="J6641" s="16">
        <v>7.3795159999999997</v>
      </c>
      <c r="K6641" s="16">
        <v>1</v>
      </c>
      <c r="L6641" s="18" t="s">
        <v>372</v>
      </c>
      <c r="M6641" s="18">
        <v>1</v>
      </c>
      <c r="N6641" s="18" t="s">
        <v>4</v>
      </c>
      <c r="O6641" s="18">
        <v>402400</v>
      </c>
      <c r="P6641" s="18">
        <v>402400</v>
      </c>
      <c r="Q6641" s="18">
        <v>402400</v>
      </c>
      <c r="R6641" s="18">
        <v>542193.75999134604</v>
      </c>
      <c r="S6641" s="20">
        <v>1</v>
      </c>
      <c r="T6641" s="21">
        <f t="shared" si="104"/>
        <v>402400</v>
      </c>
      <c r="U6641" s="39">
        <f>T6641*Fx!$C$7</f>
        <v>415702.47933884303</v>
      </c>
    </row>
    <row r="6642" spans="1:21">
      <c r="A6642" s="16" t="s">
        <v>4770</v>
      </c>
      <c r="B6642" s="19"/>
      <c r="C6642" s="16" t="s">
        <v>1947</v>
      </c>
      <c r="D6642" s="16" t="s">
        <v>333</v>
      </c>
      <c r="E6642" s="16" t="s">
        <v>2001</v>
      </c>
      <c r="F6642" s="16">
        <v>10</v>
      </c>
      <c r="G6642" s="16" t="s">
        <v>2002</v>
      </c>
      <c r="H6642" s="16" t="s">
        <v>1977</v>
      </c>
      <c r="I6642" s="16">
        <v>46.875306999999999</v>
      </c>
      <c r="J6642" s="16">
        <v>9.8831480000000003</v>
      </c>
      <c r="K6642" s="16">
        <v>1</v>
      </c>
      <c r="L6642" s="18" t="s">
        <v>353</v>
      </c>
      <c r="M6642" s="18">
        <v>1</v>
      </c>
      <c r="N6642" s="18" t="s">
        <v>4</v>
      </c>
      <c r="O6642" s="18">
        <v>287200</v>
      </c>
      <c r="P6642" s="18">
        <v>287200</v>
      </c>
      <c r="Q6642" s="18">
        <v>287200</v>
      </c>
      <c r="R6642" s="18">
        <v>386973.27999382297</v>
      </c>
      <c r="S6642" s="20">
        <v>1</v>
      </c>
      <c r="T6642" s="21">
        <f t="shared" si="104"/>
        <v>287200</v>
      </c>
      <c r="U6642" s="39">
        <f>T6642*Fx!$C$7</f>
        <v>296694.21487603307</v>
      </c>
    </row>
    <row r="6643" spans="1:21">
      <c r="A6643" s="16" t="s">
        <v>4770</v>
      </c>
      <c r="B6643" s="19"/>
      <c r="C6643" s="16" t="s">
        <v>1947</v>
      </c>
      <c r="D6643" s="16" t="s">
        <v>333</v>
      </c>
      <c r="E6643" s="16" t="s">
        <v>2137</v>
      </c>
      <c r="F6643" s="16">
        <v>20</v>
      </c>
      <c r="G6643" s="16" t="s">
        <v>1982</v>
      </c>
      <c r="H6643" s="16" t="s">
        <v>1983</v>
      </c>
      <c r="I6643" s="16">
        <v>46.179824000000004</v>
      </c>
      <c r="J6643" s="16">
        <v>8.8017479999999999</v>
      </c>
      <c r="K6643" s="16">
        <v>1</v>
      </c>
      <c r="L6643" s="18" t="s">
        <v>369</v>
      </c>
      <c r="M6643" s="18">
        <v>1</v>
      </c>
      <c r="N6643" s="18" t="s">
        <v>4</v>
      </c>
      <c r="O6643" s="18">
        <v>40000</v>
      </c>
      <c r="P6643" s="18">
        <v>40000</v>
      </c>
      <c r="Q6643" s="18">
        <v>40000</v>
      </c>
      <c r="R6643" s="18">
        <v>53895.9999991398</v>
      </c>
      <c r="S6643" s="20">
        <v>1</v>
      </c>
      <c r="T6643" s="21">
        <f t="shared" si="104"/>
        <v>40000</v>
      </c>
      <c r="U6643" s="39">
        <f>T6643*Fx!$C$7</f>
        <v>41322.314049586785</v>
      </c>
    </row>
    <row r="6644" spans="1:21">
      <c r="A6644" s="16" t="s">
        <v>4770</v>
      </c>
      <c r="B6644" s="19"/>
      <c r="C6644" s="16" t="s">
        <v>1947</v>
      </c>
      <c r="D6644" s="16" t="s">
        <v>333</v>
      </c>
      <c r="E6644" s="16" t="s">
        <v>2139</v>
      </c>
      <c r="F6644" s="16">
        <v>20</v>
      </c>
      <c r="G6644" s="16" t="s">
        <v>1982</v>
      </c>
      <c r="H6644" s="16" t="s">
        <v>1983</v>
      </c>
      <c r="I6644" s="16">
        <v>46.136781999999997</v>
      </c>
      <c r="J6644" s="16">
        <v>8.7216389999999997</v>
      </c>
      <c r="K6644" s="16">
        <v>1</v>
      </c>
      <c r="L6644" s="18" t="s">
        <v>369</v>
      </c>
      <c r="M6644" s="18">
        <v>1</v>
      </c>
      <c r="N6644" s="18" t="s">
        <v>4</v>
      </c>
      <c r="O6644" s="18">
        <v>68000</v>
      </c>
      <c r="P6644" s="18">
        <v>68000</v>
      </c>
      <c r="Q6644" s="18">
        <v>68000</v>
      </c>
      <c r="R6644" s="18">
        <v>91623.199998537704</v>
      </c>
      <c r="S6644" s="20">
        <v>1</v>
      </c>
      <c r="T6644" s="21">
        <f t="shared" si="104"/>
        <v>68000</v>
      </c>
      <c r="U6644" s="39">
        <f>T6644*Fx!$C$7</f>
        <v>70247.933884297527</v>
      </c>
    </row>
    <row r="6645" spans="1:21">
      <c r="A6645" s="16" t="s">
        <v>4770</v>
      </c>
      <c r="B6645" s="19"/>
      <c r="C6645" s="16" t="s">
        <v>1947</v>
      </c>
      <c r="D6645" s="16" t="s">
        <v>333</v>
      </c>
      <c r="E6645" s="16" t="s">
        <v>2082</v>
      </c>
      <c r="F6645" s="16">
        <v>10</v>
      </c>
      <c r="G6645" s="16" t="s">
        <v>2002</v>
      </c>
      <c r="H6645" s="16" t="s">
        <v>1977</v>
      </c>
      <c r="I6645" s="16">
        <v>46.807926999999999</v>
      </c>
      <c r="J6645" s="16">
        <v>9.83751</v>
      </c>
      <c r="K6645" s="16">
        <v>1</v>
      </c>
      <c r="L6645" s="18" t="s">
        <v>353</v>
      </c>
      <c r="M6645" s="18">
        <v>1</v>
      </c>
      <c r="N6645" s="18" t="s">
        <v>4</v>
      </c>
      <c r="O6645" s="18">
        <v>72749.866708362402</v>
      </c>
      <c r="P6645" s="18">
        <v>72749.866708362402</v>
      </c>
      <c r="Q6645" s="18">
        <v>72749.866708362402</v>
      </c>
      <c r="R6645" s="18">
        <v>98023.170401283001</v>
      </c>
      <c r="S6645" s="20">
        <v>1</v>
      </c>
      <c r="T6645" s="21">
        <f t="shared" si="104"/>
        <v>72749.866708362402</v>
      </c>
      <c r="U6645" s="39">
        <f>T6645*Fx!$C$7</f>
        <v>75154.820979713229</v>
      </c>
    </row>
    <row r="6646" spans="1:21">
      <c r="A6646" s="16" t="s">
        <v>4770</v>
      </c>
      <c r="B6646" s="19"/>
      <c r="C6646" s="16" t="s">
        <v>1947</v>
      </c>
      <c r="D6646" s="16" t="s">
        <v>333</v>
      </c>
      <c r="E6646" s="16" t="s">
        <v>2053</v>
      </c>
      <c r="F6646" s="16">
        <v>10</v>
      </c>
      <c r="G6646" s="16" t="s">
        <v>2031</v>
      </c>
      <c r="H6646" s="16" t="s">
        <v>1977</v>
      </c>
      <c r="I6646" s="16">
        <v>46.498297000000001</v>
      </c>
      <c r="J6646" s="16">
        <v>9.8396319999999999</v>
      </c>
      <c r="K6646" s="16">
        <v>1</v>
      </c>
      <c r="L6646" s="18" t="s">
        <v>353</v>
      </c>
      <c r="M6646" s="18">
        <v>1</v>
      </c>
      <c r="N6646" s="18" t="s">
        <v>4</v>
      </c>
      <c r="O6646" s="18">
        <v>74091.564366559702</v>
      </c>
      <c r="P6646" s="18">
        <v>74091.564366559702</v>
      </c>
      <c r="Q6646" s="18">
        <v>74091.564366559702</v>
      </c>
      <c r="R6646" s="18">
        <v>99830.973825909197</v>
      </c>
      <c r="S6646" s="20">
        <v>1</v>
      </c>
      <c r="T6646" s="21">
        <f t="shared" si="104"/>
        <v>74091.564366559702</v>
      </c>
      <c r="U6646" s="39">
        <f>T6646*Fx!$C$7</f>
        <v>76540.872279503834</v>
      </c>
    </row>
    <row r="6647" spans="1:21">
      <c r="A6647" s="16" t="s">
        <v>4770</v>
      </c>
      <c r="B6647" s="19"/>
      <c r="C6647" s="16" t="s">
        <v>1947</v>
      </c>
      <c r="D6647" s="16" t="s">
        <v>333</v>
      </c>
      <c r="E6647" s="16" t="s">
        <v>2085</v>
      </c>
      <c r="F6647" s="16">
        <v>10</v>
      </c>
      <c r="G6647" s="16" t="s">
        <v>2031</v>
      </c>
      <c r="H6647" s="16" t="s">
        <v>1977</v>
      </c>
      <c r="I6647" s="16">
        <v>46.541046999999999</v>
      </c>
      <c r="J6647" s="16">
        <v>9.876398</v>
      </c>
      <c r="K6647" s="16">
        <v>1</v>
      </c>
      <c r="L6647" s="18" t="s">
        <v>353</v>
      </c>
      <c r="M6647" s="18">
        <v>1</v>
      </c>
      <c r="N6647" s="18" t="s">
        <v>4</v>
      </c>
      <c r="O6647" s="18">
        <v>46400</v>
      </c>
      <c r="P6647" s="18">
        <v>46400</v>
      </c>
      <c r="Q6647" s="18">
        <v>46400</v>
      </c>
      <c r="R6647" s="18">
        <v>62519.359999002198</v>
      </c>
      <c r="S6647" s="20">
        <v>1</v>
      </c>
      <c r="T6647" s="21">
        <f t="shared" si="104"/>
        <v>46400</v>
      </c>
      <c r="U6647" s="39">
        <f>T6647*Fx!$C$7</f>
        <v>47933.884297520664</v>
      </c>
    </row>
    <row r="6648" spans="1:21">
      <c r="A6648" s="16" t="s">
        <v>4770</v>
      </c>
      <c r="B6648" s="19"/>
      <c r="C6648" s="16" t="s">
        <v>1947</v>
      </c>
      <c r="D6648" s="16" t="s">
        <v>333</v>
      </c>
      <c r="E6648" s="16" t="s">
        <v>2026</v>
      </c>
      <c r="F6648" s="16">
        <v>24</v>
      </c>
      <c r="G6648" s="16" t="s">
        <v>2007</v>
      </c>
      <c r="H6648" s="16" t="s">
        <v>1959</v>
      </c>
      <c r="I6648" s="16">
        <v>46.142614999999999</v>
      </c>
      <c r="J6648" s="16">
        <v>7.2436299999999996</v>
      </c>
      <c r="K6648" s="16">
        <v>1</v>
      </c>
      <c r="L6648" s="18" t="s">
        <v>372</v>
      </c>
      <c r="M6648" s="18">
        <v>1</v>
      </c>
      <c r="N6648" s="18" t="s">
        <v>4</v>
      </c>
      <c r="O6648" s="18">
        <v>56000</v>
      </c>
      <c r="P6648" s="18">
        <v>56000</v>
      </c>
      <c r="Q6648" s="18">
        <v>56000</v>
      </c>
      <c r="R6648" s="18">
        <v>75454.399998795707</v>
      </c>
      <c r="S6648" s="20">
        <v>1</v>
      </c>
      <c r="T6648" s="21">
        <f t="shared" si="104"/>
        <v>56000</v>
      </c>
      <c r="U6648" s="39">
        <f>T6648*Fx!$C$7</f>
        <v>57851.239669421491</v>
      </c>
    </row>
    <row r="6649" spans="1:21">
      <c r="A6649" s="16" t="s">
        <v>4770</v>
      </c>
      <c r="B6649" s="19"/>
      <c r="C6649" s="16" t="s">
        <v>1947</v>
      </c>
      <c r="D6649" s="16" t="s">
        <v>333</v>
      </c>
      <c r="E6649" s="16" t="s">
        <v>2096</v>
      </c>
      <c r="F6649" s="16">
        <v>10</v>
      </c>
      <c r="G6649" s="16" t="s">
        <v>1976</v>
      </c>
      <c r="H6649" s="16" t="s">
        <v>1977</v>
      </c>
      <c r="I6649" s="16">
        <v>46.684007999999999</v>
      </c>
      <c r="J6649" s="16">
        <v>9.5619689999999995</v>
      </c>
      <c r="K6649" s="16">
        <v>1</v>
      </c>
      <c r="L6649" s="18" t="s">
        <v>353</v>
      </c>
      <c r="M6649" s="18">
        <v>1</v>
      </c>
      <c r="N6649" s="18" t="s">
        <v>4</v>
      </c>
      <c r="O6649" s="18">
        <v>79200</v>
      </c>
      <c r="P6649" s="18">
        <v>79200</v>
      </c>
      <c r="Q6649" s="18">
        <v>79200</v>
      </c>
      <c r="R6649" s="18">
        <v>106714.079998296</v>
      </c>
      <c r="S6649" s="20">
        <v>1</v>
      </c>
      <c r="T6649" s="21">
        <f t="shared" si="104"/>
        <v>79200</v>
      </c>
      <c r="U6649" s="39">
        <f>T6649*Fx!$C$7</f>
        <v>81818.181818181823</v>
      </c>
    </row>
    <row r="6650" spans="1:21">
      <c r="A6650" s="16" t="s">
        <v>4770</v>
      </c>
      <c r="B6650" s="19"/>
      <c r="C6650" s="16" t="s">
        <v>1947</v>
      </c>
      <c r="D6650" s="16" t="s">
        <v>333</v>
      </c>
      <c r="E6650" s="16" t="s">
        <v>1999</v>
      </c>
      <c r="F6650" s="16">
        <v>10</v>
      </c>
      <c r="G6650" s="16" t="s">
        <v>2000</v>
      </c>
      <c r="H6650" s="16" t="s">
        <v>1977</v>
      </c>
      <c r="I6650" s="16">
        <v>46.839249000000002</v>
      </c>
      <c r="J6650" s="16">
        <v>9.281155</v>
      </c>
      <c r="K6650" s="16">
        <v>1</v>
      </c>
      <c r="L6650" s="18" t="s">
        <v>353</v>
      </c>
      <c r="M6650" s="18">
        <v>1</v>
      </c>
      <c r="N6650" s="18" t="s">
        <v>4</v>
      </c>
      <c r="O6650" s="18">
        <v>89600</v>
      </c>
      <c r="P6650" s="18">
        <v>89600</v>
      </c>
      <c r="Q6650" s="18">
        <v>89600</v>
      </c>
      <c r="R6650" s="18">
        <v>120727.039998073</v>
      </c>
      <c r="S6650" s="20">
        <v>1</v>
      </c>
      <c r="T6650" s="21">
        <f t="shared" si="104"/>
        <v>89600</v>
      </c>
      <c r="U6650" s="39">
        <f>T6650*Fx!$C$7</f>
        <v>92561.983471074389</v>
      </c>
    </row>
    <row r="6651" spans="1:21">
      <c r="A6651" s="16" t="s">
        <v>4770</v>
      </c>
      <c r="B6651" s="19"/>
      <c r="C6651" s="16" t="s">
        <v>1947</v>
      </c>
      <c r="D6651" s="16" t="s">
        <v>333</v>
      </c>
      <c r="E6651" s="16" t="s">
        <v>2074</v>
      </c>
      <c r="F6651" s="16">
        <v>14</v>
      </c>
      <c r="G6651" s="16" t="s">
        <v>2059</v>
      </c>
      <c r="H6651" s="16" t="s">
        <v>2059</v>
      </c>
      <c r="I6651" s="16">
        <v>46.974761999999998</v>
      </c>
      <c r="J6651" s="16">
        <v>8.4380839999999999</v>
      </c>
      <c r="K6651" s="16">
        <v>1</v>
      </c>
      <c r="L6651" s="18" t="s">
        <v>361</v>
      </c>
      <c r="M6651" s="18">
        <v>1</v>
      </c>
      <c r="N6651" s="18" t="s">
        <v>4</v>
      </c>
      <c r="O6651" s="18">
        <v>956800</v>
      </c>
      <c r="P6651" s="18">
        <v>956800</v>
      </c>
      <c r="Q6651" s="18">
        <v>956800</v>
      </c>
      <c r="R6651" s="18">
        <v>1289192.3199794199</v>
      </c>
      <c r="S6651" s="20">
        <v>1</v>
      </c>
      <c r="T6651" s="21">
        <f t="shared" si="104"/>
        <v>956800</v>
      </c>
      <c r="U6651" s="39">
        <f>T6651*Fx!$C$7</f>
        <v>988429.75206611585</v>
      </c>
    </row>
    <row r="6652" spans="1:21">
      <c r="A6652" s="16" t="s">
        <v>4770</v>
      </c>
      <c r="B6652" s="19"/>
      <c r="C6652" s="16" t="s">
        <v>1947</v>
      </c>
      <c r="D6652" s="16" t="s">
        <v>333</v>
      </c>
      <c r="E6652" s="16" t="s">
        <v>1978</v>
      </c>
      <c r="F6652" s="16">
        <v>24</v>
      </c>
      <c r="G6652" s="16" t="s">
        <v>1979</v>
      </c>
      <c r="H6652" s="16" t="s">
        <v>1959</v>
      </c>
      <c r="I6652" s="16">
        <v>46.185912000000002</v>
      </c>
      <c r="J6652" s="16">
        <v>7.3044719999999996</v>
      </c>
      <c r="K6652" s="16">
        <v>1</v>
      </c>
      <c r="L6652" s="18" t="s">
        <v>372</v>
      </c>
      <c r="M6652" s="18">
        <v>1</v>
      </c>
      <c r="N6652" s="18" t="s">
        <v>4</v>
      </c>
      <c r="O6652" s="18">
        <v>1009600</v>
      </c>
      <c r="P6652" s="18">
        <v>1009600</v>
      </c>
      <c r="Q6652" s="18">
        <v>1009600</v>
      </c>
      <c r="R6652" s="18">
        <v>1360335.03997828</v>
      </c>
      <c r="S6652" s="20">
        <v>1</v>
      </c>
      <c r="T6652" s="21">
        <f t="shared" si="104"/>
        <v>1009600</v>
      </c>
      <c r="U6652" s="39">
        <f>T6652*Fx!$C$7</f>
        <v>1042975.2066115703</v>
      </c>
    </row>
    <row r="6653" spans="1:21">
      <c r="A6653" s="16" t="s">
        <v>4770</v>
      </c>
      <c r="B6653" s="19"/>
      <c r="C6653" s="16" t="s">
        <v>1947</v>
      </c>
      <c r="D6653" s="16" t="s">
        <v>333</v>
      </c>
      <c r="E6653" s="16" t="s">
        <v>2085</v>
      </c>
      <c r="F6653" s="16">
        <v>10</v>
      </c>
      <c r="G6653" s="16" t="s">
        <v>2031</v>
      </c>
      <c r="H6653" s="16" t="s">
        <v>1977</v>
      </c>
      <c r="I6653" s="16">
        <v>46.540232000000003</v>
      </c>
      <c r="J6653" s="16">
        <v>9.8761580000000002</v>
      </c>
      <c r="K6653" s="16">
        <v>1</v>
      </c>
      <c r="L6653" s="18" t="s">
        <v>353</v>
      </c>
      <c r="M6653" s="18">
        <v>1</v>
      </c>
      <c r="N6653" s="18" t="s">
        <v>4</v>
      </c>
      <c r="O6653" s="18">
        <v>246400</v>
      </c>
      <c r="P6653" s="18">
        <v>246400</v>
      </c>
      <c r="Q6653" s="18">
        <v>246400</v>
      </c>
      <c r="R6653" s="18">
        <v>331999.35999470099</v>
      </c>
      <c r="S6653" s="20">
        <v>1</v>
      </c>
      <c r="T6653" s="21">
        <f t="shared" si="104"/>
        <v>246400</v>
      </c>
      <c r="U6653" s="39">
        <f>T6653*Fx!$C$7</f>
        <v>254545.45454545456</v>
      </c>
    </row>
    <row r="6654" spans="1:21">
      <c r="A6654" s="16" t="s">
        <v>4770</v>
      </c>
      <c r="B6654" s="19"/>
      <c r="C6654" s="16" t="s">
        <v>1947</v>
      </c>
      <c r="D6654" s="16" t="s">
        <v>333</v>
      </c>
      <c r="E6654" s="16" t="s">
        <v>2051</v>
      </c>
      <c r="F6654" s="16">
        <v>6</v>
      </c>
      <c r="G6654" s="16" t="s">
        <v>1966</v>
      </c>
      <c r="H6654" s="16" t="s">
        <v>1967</v>
      </c>
      <c r="I6654" s="16">
        <v>46.699601000000001</v>
      </c>
      <c r="J6654" s="16">
        <v>7.7966360000000003</v>
      </c>
      <c r="K6654" s="16">
        <v>1</v>
      </c>
      <c r="L6654" s="18" t="s">
        <v>340</v>
      </c>
      <c r="M6654" s="18">
        <v>1</v>
      </c>
      <c r="N6654" s="18" t="s">
        <v>4</v>
      </c>
      <c r="O6654" s="18">
        <v>68800</v>
      </c>
      <c r="P6654" s="18">
        <v>68800</v>
      </c>
      <c r="Q6654" s="18">
        <v>68800</v>
      </c>
      <c r="R6654" s="18">
        <v>92701.119998520502</v>
      </c>
      <c r="S6654" s="20">
        <v>1</v>
      </c>
      <c r="T6654" s="21">
        <f t="shared" si="104"/>
        <v>68800</v>
      </c>
      <c r="U6654" s="39">
        <f>T6654*Fx!$C$7</f>
        <v>71074.380165289258</v>
      </c>
    </row>
    <row r="6655" spans="1:21">
      <c r="A6655" s="16" t="s">
        <v>4770</v>
      </c>
      <c r="B6655" s="19"/>
      <c r="C6655" s="16" t="s">
        <v>1947</v>
      </c>
      <c r="D6655" s="16" t="s">
        <v>333</v>
      </c>
      <c r="E6655" s="16" t="s">
        <v>2103</v>
      </c>
      <c r="F6655" s="16">
        <v>25</v>
      </c>
      <c r="G6655" s="16" t="s">
        <v>2039</v>
      </c>
      <c r="H6655" s="16" t="s">
        <v>2039</v>
      </c>
      <c r="I6655" s="16">
        <v>47.365085000000001</v>
      </c>
      <c r="J6655" s="16">
        <v>8.5345370000000003</v>
      </c>
      <c r="K6655" s="16">
        <v>1</v>
      </c>
      <c r="L6655" s="18" t="s">
        <v>374</v>
      </c>
      <c r="M6655" s="18">
        <v>1</v>
      </c>
      <c r="N6655" s="18" t="s">
        <v>4</v>
      </c>
      <c r="O6655" s="18">
        <v>1080000</v>
      </c>
      <c r="P6655" s="18">
        <v>1080000</v>
      </c>
      <c r="Q6655" s="18">
        <v>1080000</v>
      </c>
      <c r="R6655" s="18">
        <v>1455191.99997677</v>
      </c>
      <c r="S6655" s="20">
        <v>1</v>
      </c>
      <c r="T6655" s="21">
        <f t="shared" si="104"/>
        <v>1080000</v>
      </c>
      <c r="U6655" s="39">
        <f>T6655*Fx!$C$7</f>
        <v>1115702.4793388431</v>
      </c>
    </row>
    <row r="6656" spans="1:21">
      <c r="A6656" s="16" t="s">
        <v>4770</v>
      </c>
      <c r="B6656" s="19"/>
      <c r="C6656" s="16" t="s">
        <v>1947</v>
      </c>
      <c r="D6656" s="16" t="s">
        <v>333</v>
      </c>
      <c r="E6656" s="16" t="s">
        <v>2151</v>
      </c>
      <c r="F6656" s="16">
        <v>20</v>
      </c>
      <c r="G6656" s="16" t="s">
        <v>2037</v>
      </c>
      <c r="H6656" s="16" t="s">
        <v>1983</v>
      </c>
      <c r="I6656" s="16">
        <v>45.986569000000003</v>
      </c>
      <c r="J6656" s="16">
        <v>8.9119150000000005</v>
      </c>
      <c r="K6656" s="16">
        <v>1</v>
      </c>
      <c r="L6656" s="18" t="s">
        <v>369</v>
      </c>
      <c r="M6656" s="18">
        <v>1</v>
      </c>
      <c r="N6656" s="18" t="s">
        <v>4</v>
      </c>
      <c r="O6656" s="18">
        <v>338400</v>
      </c>
      <c r="P6656" s="18">
        <v>338400</v>
      </c>
      <c r="Q6656" s="18">
        <v>338400</v>
      </c>
      <c r="R6656" s="18">
        <v>455960.15999272198</v>
      </c>
      <c r="S6656" s="20">
        <v>1</v>
      </c>
      <c r="T6656" s="21">
        <f t="shared" si="104"/>
        <v>338400</v>
      </c>
      <c r="U6656" s="39">
        <f>T6656*Fx!$C$7</f>
        <v>349586.77685950417</v>
      </c>
    </row>
    <row r="6657" spans="1:21">
      <c r="A6657" s="16" t="s">
        <v>4770</v>
      </c>
      <c r="B6657" s="19"/>
      <c r="C6657" s="16" t="s">
        <v>1947</v>
      </c>
      <c r="D6657" s="16" t="s">
        <v>333</v>
      </c>
      <c r="E6657" s="16" t="s">
        <v>2053</v>
      </c>
      <c r="F6657" s="16">
        <v>10</v>
      </c>
      <c r="G6657" s="16" t="s">
        <v>2031</v>
      </c>
      <c r="H6657" s="16" t="s">
        <v>1977</v>
      </c>
      <c r="I6657" s="16">
        <v>46.501001000000002</v>
      </c>
      <c r="J6657" s="16">
        <v>9.8422239999999999</v>
      </c>
      <c r="K6657" s="16">
        <v>1</v>
      </c>
      <c r="L6657" s="18" t="s">
        <v>353</v>
      </c>
      <c r="M6657" s="18">
        <v>1</v>
      </c>
      <c r="N6657" s="18" t="s">
        <v>4</v>
      </c>
      <c r="O6657" s="18">
        <v>35409904.920045599</v>
      </c>
      <c r="P6657" s="18">
        <v>35409904.920045599</v>
      </c>
      <c r="Q6657" s="18">
        <v>35409904.920045599</v>
      </c>
      <c r="R6657" s="18">
        <v>47711305.888507903</v>
      </c>
      <c r="S6657" s="20">
        <v>1</v>
      </c>
      <c r="T6657" s="21">
        <f t="shared" si="104"/>
        <v>35409904.920045599</v>
      </c>
      <c r="U6657" s="39">
        <f>T6657*Fx!$C$7</f>
        <v>36580480.28930331</v>
      </c>
    </row>
    <row r="6658" spans="1:21">
      <c r="A6658" s="16" t="s">
        <v>4770</v>
      </c>
      <c r="B6658" s="19"/>
      <c r="C6658" s="16" t="s">
        <v>1947</v>
      </c>
      <c r="D6658" s="16" t="s">
        <v>333</v>
      </c>
      <c r="E6658" s="16" t="s">
        <v>2076</v>
      </c>
      <c r="F6658" s="16">
        <v>24</v>
      </c>
      <c r="G6658" s="16" t="s">
        <v>2025</v>
      </c>
      <c r="H6658" s="16" t="s">
        <v>1959</v>
      </c>
      <c r="I6658" s="16">
        <v>46.293322000000003</v>
      </c>
      <c r="J6658" s="16">
        <v>7.7808070000000003</v>
      </c>
      <c r="K6658" s="16">
        <v>1</v>
      </c>
      <c r="L6658" s="18" t="s">
        <v>372</v>
      </c>
      <c r="M6658" s="18">
        <v>1</v>
      </c>
      <c r="N6658" s="18" t="s">
        <v>4</v>
      </c>
      <c r="O6658" s="18">
        <v>597600</v>
      </c>
      <c r="P6658" s="18">
        <v>597600</v>
      </c>
      <c r="Q6658" s="18">
        <v>597600</v>
      </c>
      <c r="R6658" s="18">
        <v>805206.23998714797</v>
      </c>
      <c r="S6658" s="20">
        <v>1</v>
      </c>
      <c r="T6658" s="21">
        <f t="shared" si="104"/>
        <v>597600</v>
      </c>
      <c r="U6658" s="39">
        <f>T6658*Fx!$C$7</f>
        <v>617355.37190082646</v>
      </c>
    </row>
    <row r="6659" spans="1:21">
      <c r="A6659" s="16" t="s">
        <v>4770</v>
      </c>
      <c r="B6659" s="19"/>
      <c r="C6659" s="16" t="s">
        <v>1947</v>
      </c>
      <c r="D6659" s="16" t="s">
        <v>333</v>
      </c>
      <c r="E6659" s="16" t="s">
        <v>1982</v>
      </c>
      <c r="F6659" s="16">
        <v>20</v>
      </c>
      <c r="G6659" s="16" t="s">
        <v>1982</v>
      </c>
      <c r="H6659" s="16" t="s">
        <v>1983</v>
      </c>
      <c r="I6659" s="16">
        <v>46.178384999999999</v>
      </c>
      <c r="J6659" s="16">
        <v>8.7698210000000003</v>
      </c>
      <c r="K6659" s="16">
        <v>1</v>
      </c>
      <c r="L6659" s="18" t="s">
        <v>369</v>
      </c>
      <c r="M6659" s="18">
        <v>1</v>
      </c>
      <c r="N6659" s="18" t="s">
        <v>4</v>
      </c>
      <c r="O6659" s="18">
        <v>65618.399999999994</v>
      </c>
      <c r="P6659" s="18">
        <v>65618.399999999994</v>
      </c>
      <c r="Q6659" s="18">
        <v>65618.399999999994</v>
      </c>
      <c r="R6659" s="18">
        <v>88414.2321585889</v>
      </c>
      <c r="S6659" s="20">
        <v>1</v>
      </c>
      <c r="T6659" s="21">
        <f t="shared" si="104"/>
        <v>65618.399999999994</v>
      </c>
      <c r="U6659" s="39">
        <f>T6659*Fx!$C$7</f>
        <v>67787.603305785131</v>
      </c>
    </row>
    <row r="6660" spans="1:21">
      <c r="A6660" s="16" t="s">
        <v>4770</v>
      </c>
      <c r="B6660" s="19"/>
      <c r="C6660" s="16" t="s">
        <v>1947</v>
      </c>
      <c r="D6660" s="16" t="s">
        <v>333</v>
      </c>
      <c r="E6660" s="16" t="s">
        <v>2040</v>
      </c>
      <c r="F6660" s="16">
        <v>20</v>
      </c>
      <c r="G6660" s="16" t="s">
        <v>1982</v>
      </c>
      <c r="H6660" s="16" t="s">
        <v>1983</v>
      </c>
      <c r="I6660" s="16">
        <v>46.124181</v>
      </c>
      <c r="J6660" s="16">
        <v>8.7091899999999995</v>
      </c>
      <c r="K6660" s="16">
        <v>1</v>
      </c>
      <c r="L6660" s="18" t="s">
        <v>369</v>
      </c>
      <c r="M6660" s="18">
        <v>1</v>
      </c>
      <c r="N6660" s="18" t="s">
        <v>4</v>
      </c>
      <c r="O6660" s="18">
        <v>364000</v>
      </c>
      <c r="P6660" s="18">
        <v>364000</v>
      </c>
      <c r="Q6660" s="18">
        <v>364000</v>
      </c>
      <c r="R6660" s="18">
        <v>490453.59999217198</v>
      </c>
      <c r="S6660" s="20">
        <v>1</v>
      </c>
      <c r="T6660" s="21">
        <f t="shared" si="104"/>
        <v>364000</v>
      </c>
      <c r="U6660" s="39">
        <f>T6660*Fx!$C$7</f>
        <v>376033.05785123969</v>
      </c>
    </row>
    <row r="6661" spans="1:21">
      <c r="A6661" s="16" t="s">
        <v>4770</v>
      </c>
      <c r="B6661" s="19"/>
      <c r="C6661" s="16" t="s">
        <v>1947</v>
      </c>
      <c r="D6661" s="16" t="s">
        <v>333</v>
      </c>
      <c r="E6661" s="16" t="s">
        <v>2054</v>
      </c>
      <c r="F6661" s="16">
        <v>10</v>
      </c>
      <c r="G6661" s="16" t="s">
        <v>1976</v>
      </c>
      <c r="H6661" s="16" t="s">
        <v>1977</v>
      </c>
      <c r="I6661" s="16">
        <v>46.727313000000002</v>
      </c>
      <c r="J6661" s="16">
        <v>9.5503420000000006</v>
      </c>
      <c r="K6661" s="16">
        <v>1</v>
      </c>
      <c r="L6661" s="18" t="s">
        <v>353</v>
      </c>
      <c r="M6661" s="18">
        <v>1</v>
      </c>
      <c r="N6661" s="18" t="s">
        <v>4</v>
      </c>
      <c r="O6661" s="18">
        <v>143200</v>
      </c>
      <c r="P6661" s="18">
        <v>143200</v>
      </c>
      <c r="Q6661" s="18">
        <v>143200</v>
      </c>
      <c r="R6661" s="18">
        <v>192947.67999691999</v>
      </c>
      <c r="S6661" s="20">
        <v>1</v>
      </c>
      <c r="T6661" s="21">
        <f t="shared" si="104"/>
        <v>143200</v>
      </c>
      <c r="U6661" s="39">
        <f>T6661*Fx!$C$7</f>
        <v>147933.88429752068</v>
      </c>
    </row>
    <row r="6662" spans="1:21">
      <c r="A6662" s="16" t="s">
        <v>4770</v>
      </c>
      <c r="B6662" s="19"/>
      <c r="C6662" s="16" t="s">
        <v>1947</v>
      </c>
      <c r="D6662" s="16" t="s">
        <v>333</v>
      </c>
      <c r="E6662" s="16" t="s">
        <v>1980</v>
      </c>
      <c r="F6662" s="16">
        <v>10</v>
      </c>
      <c r="G6662" s="16" t="s">
        <v>1981</v>
      </c>
      <c r="H6662" s="16" t="s">
        <v>1977</v>
      </c>
      <c r="I6662" s="16">
        <v>46.782372000000002</v>
      </c>
      <c r="J6662" s="16">
        <v>9.6797810000000002</v>
      </c>
      <c r="K6662" s="16">
        <v>1</v>
      </c>
      <c r="L6662" s="18" t="s">
        <v>353</v>
      </c>
      <c r="M6662" s="18">
        <v>1</v>
      </c>
      <c r="N6662" s="18" t="s">
        <v>4</v>
      </c>
      <c r="O6662" s="18">
        <v>10400</v>
      </c>
      <c r="P6662" s="18">
        <v>10400</v>
      </c>
      <c r="Q6662" s="18">
        <v>10400</v>
      </c>
      <c r="R6662" s="18">
        <v>14012.9599997763</v>
      </c>
      <c r="S6662" s="20">
        <v>1</v>
      </c>
      <c r="T6662" s="21">
        <f t="shared" si="104"/>
        <v>10400</v>
      </c>
      <c r="U6662" s="39">
        <f>T6662*Fx!$C$7</f>
        <v>10743.801652892564</v>
      </c>
    </row>
    <row r="6663" spans="1:21">
      <c r="A6663" s="16" t="s">
        <v>4770</v>
      </c>
      <c r="B6663" s="19"/>
      <c r="C6663" s="16" t="s">
        <v>1947</v>
      </c>
      <c r="D6663" s="16" t="s">
        <v>333</v>
      </c>
      <c r="E6663" s="16" t="s">
        <v>2134</v>
      </c>
      <c r="F6663" s="16">
        <v>25</v>
      </c>
      <c r="G6663" s="16" t="s">
        <v>2068</v>
      </c>
      <c r="H6663" s="16" t="s">
        <v>2039</v>
      </c>
      <c r="I6663" s="16">
        <v>47.339562999999998</v>
      </c>
      <c r="J6663" s="16">
        <v>8.5717269999999992</v>
      </c>
      <c r="K6663" s="16">
        <v>1</v>
      </c>
      <c r="L6663" s="18" t="s">
        <v>374</v>
      </c>
      <c r="M6663" s="18">
        <v>1</v>
      </c>
      <c r="N6663" s="18" t="s">
        <v>4</v>
      </c>
      <c r="O6663" s="18">
        <v>6542734.2273302404</v>
      </c>
      <c r="P6663" s="18">
        <v>6542734.2273302404</v>
      </c>
      <c r="Q6663" s="18">
        <v>6542734.2273302404</v>
      </c>
      <c r="R6663" s="18">
        <v>8815680.0977640692</v>
      </c>
      <c r="S6663" s="20">
        <v>1</v>
      </c>
      <c r="T6663" s="21">
        <f t="shared" si="104"/>
        <v>6542734.2273302404</v>
      </c>
      <c r="U6663" s="39">
        <f>T6663*Fx!$C$7</f>
        <v>6759022.9621180175</v>
      </c>
    </row>
    <row r="6664" spans="1:21">
      <c r="A6664" s="16" t="s">
        <v>4770</v>
      </c>
      <c r="B6664" s="19"/>
      <c r="C6664" s="16" t="s">
        <v>1947</v>
      </c>
      <c r="D6664" s="16" t="s">
        <v>333</v>
      </c>
      <c r="E6664" s="16" t="s">
        <v>2113</v>
      </c>
      <c r="F6664" s="16">
        <v>2</v>
      </c>
      <c r="G6664" s="16" t="s">
        <v>2114</v>
      </c>
      <c r="H6664" s="16" t="s">
        <v>2115</v>
      </c>
      <c r="I6664" s="16">
        <v>47.460438000000003</v>
      </c>
      <c r="J6664" s="16">
        <v>9.5835889999999999</v>
      </c>
      <c r="K6664" s="16">
        <v>1</v>
      </c>
      <c r="L6664" s="18" t="s">
        <v>338</v>
      </c>
      <c r="M6664" s="18">
        <v>1</v>
      </c>
      <c r="N6664" s="18" t="s">
        <v>4</v>
      </c>
      <c r="O6664" s="18">
        <v>1312289.3466835001</v>
      </c>
      <c r="P6664" s="18">
        <v>1312289.3466835001</v>
      </c>
      <c r="Q6664" s="18">
        <v>1312289.3466835001</v>
      </c>
      <c r="R6664" s="18">
        <v>1768178.6656931201</v>
      </c>
      <c r="S6664" s="20">
        <v>1</v>
      </c>
      <c r="T6664" s="21">
        <f t="shared" si="104"/>
        <v>1312289.3466835001</v>
      </c>
      <c r="U6664" s="39">
        <f>T6664*Fx!$C$7</f>
        <v>1355670.8126895663</v>
      </c>
    </row>
    <row r="6665" spans="1:21">
      <c r="A6665" s="16" t="s">
        <v>4770</v>
      </c>
      <c r="B6665" s="19"/>
      <c r="C6665" s="16" t="s">
        <v>1947</v>
      </c>
      <c r="D6665" s="16" t="s">
        <v>333</v>
      </c>
      <c r="E6665" s="16" t="s">
        <v>2075</v>
      </c>
      <c r="F6665" s="16">
        <v>10</v>
      </c>
      <c r="G6665" s="16" t="s">
        <v>2057</v>
      </c>
      <c r="H6665" s="16" t="s">
        <v>1977</v>
      </c>
      <c r="I6665" s="16">
        <v>46.823419999999999</v>
      </c>
      <c r="J6665" s="16">
        <v>9.2656089999999995</v>
      </c>
      <c r="K6665" s="16">
        <v>1</v>
      </c>
      <c r="L6665" s="18" t="s">
        <v>353</v>
      </c>
      <c r="M6665" s="18">
        <v>1</v>
      </c>
      <c r="N6665" s="18" t="s">
        <v>4</v>
      </c>
      <c r="O6665" s="18">
        <v>767200</v>
      </c>
      <c r="P6665" s="18">
        <v>767200</v>
      </c>
      <c r="Q6665" s="18">
        <v>767200</v>
      </c>
      <c r="R6665" s="18">
        <v>1033725.2799835</v>
      </c>
      <c r="S6665" s="20">
        <v>1</v>
      </c>
      <c r="T6665" s="21">
        <f t="shared" si="104"/>
        <v>767200</v>
      </c>
      <c r="U6665" s="39">
        <f>T6665*Fx!$C$7</f>
        <v>792561.98347107449</v>
      </c>
    </row>
    <row r="6666" spans="1:21">
      <c r="A6666" s="16" t="s">
        <v>4770</v>
      </c>
      <c r="B6666" s="19"/>
      <c r="C6666" s="16" t="s">
        <v>1947</v>
      </c>
      <c r="D6666" s="16" t="s">
        <v>333</v>
      </c>
      <c r="E6666" s="16" t="s">
        <v>2126</v>
      </c>
      <c r="F6666" s="16">
        <v>6</v>
      </c>
      <c r="G6666" s="16" t="s">
        <v>2127</v>
      </c>
      <c r="H6666" s="16" t="s">
        <v>1967</v>
      </c>
      <c r="I6666" s="16">
        <v>46.502189999999999</v>
      </c>
      <c r="J6666" s="16">
        <v>7.5727060000000002</v>
      </c>
      <c r="K6666" s="16">
        <v>1</v>
      </c>
      <c r="L6666" s="18" t="s">
        <v>340</v>
      </c>
      <c r="M6666" s="18">
        <v>1</v>
      </c>
      <c r="N6666" s="18" t="s">
        <v>4</v>
      </c>
      <c r="O6666" s="18">
        <v>54274.159331752497</v>
      </c>
      <c r="P6666" s="18">
        <v>54274.159331752497</v>
      </c>
      <c r="Q6666" s="18">
        <v>54274.159331752402</v>
      </c>
      <c r="R6666" s="18">
        <v>73129.002282436093</v>
      </c>
      <c r="S6666" s="20">
        <v>1</v>
      </c>
      <c r="T6666" s="21">
        <f t="shared" si="104"/>
        <v>54274.159331752497</v>
      </c>
      <c r="U6666" s="39">
        <f>T6666*Fx!$C$7</f>
        <v>56068.346417099696</v>
      </c>
    </row>
    <row r="6667" spans="1:21">
      <c r="A6667" s="16" t="s">
        <v>4770</v>
      </c>
      <c r="B6667" s="19"/>
      <c r="C6667" s="16" t="s">
        <v>1947</v>
      </c>
      <c r="D6667" s="16" t="s">
        <v>333</v>
      </c>
      <c r="E6667" s="16" t="s">
        <v>2102</v>
      </c>
      <c r="F6667" s="16">
        <v>12</v>
      </c>
      <c r="G6667" s="16" t="s">
        <v>2116</v>
      </c>
      <c r="H6667" s="16" t="s">
        <v>2102</v>
      </c>
      <c r="I6667" s="16">
        <v>47.057234000000001</v>
      </c>
      <c r="J6667" s="16">
        <v>8.308173</v>
      </c>
      <c r="K6667" s="16">
        <v>1</v>
      </c>
      <c r="L6667" s="18" t="s">
        <v>357</v>
      </c>
      <c r="M6667" s="18">
        <v>1</v>
      </c>
      <c r="N6667" s="18" t="s">
        <v>4</v>
      </c>
      <c r="O6667" s="18">
        <v>545104.80000000005</v>
      </c>
      <c r="P6667" s="18">
        <v>545104.80000000005</v>
      </c>
      <c r="Q6667" s="18">
        <v>545104.80000000005</v>
      </c>
      <c r="R6667" s="18">
        <v>734474.20750827796</v>
      </c>
      <c r="S6667" s="20">
        <v>1</v>
      </c>
      <c r="T6667" s="21">
        <f t="shared" si="104"/>
        <v>545104.80000000005</v>
      </c>
      <c r="U6667" s="39">
        <f>T6667*Fx!$C$7</f>
        <v>563124.79338842991</v>
      </c>
    </row>
    <row r="6668" spans="1:21">
      <c r="A6668" s="16" t="s">
        <v>4770</v>
      </c>
      <c r="B6668" s="19"/>
      <c r="C6668" s="16" t="s">
        <v>1947</v>
      </c>
      <c r="D6668" s="16" t="s">
        <v>333</v>
      </c>
      <c r="E6668" s="16" t="s">
        <v>2053</v>
      </c>
      <c r="F6668" s="16">
        <v>10</v>
      </c>
      <c r="G6668" s="16" t="s">
        <v>2031</v>
      </c>
      <c r="H6668" s="16" t="s">
        <v>1977</v>
      </c>
      <c r="I6668" s="16">
        <v>46.491236000000001</v>
      </c>
      <c r="J6668" s="16">
        <v>9.8215939999999993</v>
      </c>
      <c r="K6668" s="16">
        <v>1</v>
      </c>
      <c r="L6668" s="18" t="s">
        <v>353</v>
      </c>
      <c r="M6668" s="18">
        <v>1</v>
      </c>
      <c r="N6668" s="18" t="s">
        <v>4</v>
      </c>
      <c r="O6668" s="18">
        <v>29895200</v>
      </c>
      <c r="P6668" s="18">
        <v>29895200</v>
      </c>
      <c r="Q6668" s="18">
        <v>29895200</v>
      </c>
      <c r="R6668" s="18">
        <v>40280792.479357101</v>
      </c>
      <c r="S6668" s="20">
        <v>1</v>
      </c>
      <c r="T6668" s="21">
        <f t="shared" si="104"/>
        <v>29895200</v>
      </c>
      <c r="U6668" s="39">
        <f>T6668*Fx!$C$7</f>
        <v>30883471.074380167</v>
      </c>
    </row>
    <row r="6669" spans="1:21">
      <c r="A6669" s="16" t="s">
        <v>4770</v>
      </c>
      <c r="B6669" s="19"/>
      <c r="C6669" s="16" t="s">
        <v>1947</v>
      </c>
      <c r="D6669" s="16" t="s">
        <v>333</v>
      </c>
      <c r="E6669" s="16" t="s">
        <v>2083</v>
      </c>
      <c r="F6669" s="16">
        <v>24</v>
      </c>
      <c r="G6669" s="16" t="s">
        <v>1995</v>
      </c>
      <c r="H6669" s="16" t="s">
        <v>1959</v>
      </c>
      <c r="I6669" s="16">
        <v>46.383054000000001</v>
      </c>
      <c r="J6669" s="16">
        <v>7.6311150000000003</v>
      </c>
      <c r="K6669" s="16">
        <v>1</v>
      </c>
      <c r="L6669" s="18" t="s">
        <v>372</v>
      </c>
      <c r="M6669" s="18">
        <v>1</v>
      </c>
      <c r="N6669" s="18" t="s">
        <v>4</v>
      </c>
      <c r="O6669" s="18">
        <v>27200</v>
      </c>
      <c r="P6669" s="18">
        <v>27200</v>
      </c>
      <c r="Q6669" s="18">
        <v>27200</v>
      </c>
      <c r="R6669" s="18">
        <v>36649.279999414997</v>
      </c>
      <c r="S6669" s="20">
        <v>1</v>
      </c>
      <c r="T6669" s="21">
        <f t="shared" si="104"/>
        <v>27200</v>
      </c>
      <c r="U6669" s="39">
        <f>T6669*Fx!$C$7</f>
        <v>28099.173553719011</v>
      </c>
    </row>
    <row r="6670" spans="1:21">
      <c r="A6670" s="16" t="s">
        <v>4770</v>
      </c>
      <c r="B6670" s="19"/>
      <c r="C6670" s="16" t="s">
        <v>1947</v>
      </c>
      <c r="D6670" s="16" t="s">
        <v>333</v>
      </c>
      <c r="E6670" s="16" t="s">
        <v>2106</v>
      </c>
      <c r="F6670" s="16">
        <v>25</v>
      </c>
      <c r="G6670" s="16" t="s">
        <v>2107</v>
      </c>
      <c r="H6670" s="16" t="s">
        <v>2039</v>
      </c>
      <c r="I6670" s="16">
        <v>47.322688999999997</v>
      </c>
      <c r="J6670" s="16">
        <v>8.5456009999999996</v>
      </c>
      <c r="K6670" s="16">
        <v>1</v>
      </c>
      <c r="L6670" s="18" t="s">
        <v>374</v>
      </c>
      <c r="M6670" s="18">
        <v>1</v>
      </c>
      <c r="N6670" s="18" t="s">
        <v>4</v>
      </c>
      <c r="O6670" s="18">
        <v>762400</v>
      </c>
      <c r="P6670" s="18">
        <v>762400</v>
      </c>
      <c r="Q6670" s="18">
        <v>762400</v>
      </c>
      <c r="R6670" s="18">
        <v>1027257.7599836</v>
      </c>
      <c r="S6670" s="20">
        <v>1</v>
      </c>
      <c r="T6670" s="21">
        <f t="shared" si="104"/>
        <v>762400</v>
      </c>
      <c r="U6670" s="39">
        <f>T6670*Fx!$C$7</f>
        <v>787603.30578512407</v>
      </c>
    </row>
    <row r="6671" spans="1:21">
      <c r="A6671" s="16" t="s">
        <v>4770</v>
      </c>
      <c r="B6671" s="19"/>
      <c r="C6671" s="16" t="s">
        <v>1947</v>
      </c>
      <c r="D6671" s="16" t="s">
        <v>333</v>
      </c>
      <c r="E6671" s="16" t="s">
        <v>2012</v>
      </c>
      <c r="F6671" s="16">
        <v>20</v>
      </c>
      <c r="G6671" s="16" t="s">
        <v>1982</v>
      </c>
      <c r="H6671" s="16" t="s">
        <v>1983</v>
      </c>
      <c r="I6671" s="16">
        <v>46.160415</v>
      </c>
      <c r="J6671" s="16">
        <v>8.7835800000000006</v>
      </c>
      <c r="K6671" s="16">
        <v>1</v>
      </c>
      <c r="L6671" s="18" t="s">
        <v>369</v>
      </c>
      <c r="M6671" s="18">
        <v>1</v>
      </c>
      <c r="N6671" s="18" t="s">
        <v>4</v>
      </c>
      <c r="O6671" s="18">
        <v>41600</v>
      </c>
      <c r="P6671" s="18">
        <v>41600</v>
      </c>
      <c r="Q6671" s="18">
        <v>41600</v>
      </c>
      <c r="R6671" s="18">
        <v>56051.839999105403</v>
      </c>
      <c r="S6671" s="20">
        <v>1</v>
      </c>
      <c r="T6671" s="21">
        <f t="shared" si="104"/>
        <v>41600</v>
      </c>
      <c r="U6671" s="39">
        <f>T6671*Fx!$C$7</f>
        <v>42975.206611570255</v>
      </c>
    </row>
    <row r="6672" spans="1:21">
      <c r="A6672" s="16" t="s">
        <v>4770</v>
      </c>
      <c r="B6672" s="19"/>
      <c r="C6672" s="16" t="s">
        <v>1947</v>
      </c>
      <c r="D6672" s="16" t="s">
        <v>333</v>
      </c>
      <c r="E6672" s="16" t="s">
        <v>2119</v>
      </c>
      <c r="F6672" s="16">
        <v>6</v>
      </c>
      <c r="G6672" s="16" t="s">
        <v>1972</v>
      </c>
      <c r="H6672" s="16" t="s">
        <v>1967</v>
      </c>
      <c r="I6672" s="16">
        <v>46.385337</v>
      </c>
      <c r="J6672" s="16">
        <v>7.2629299999999999</v>
      </c>
      <c r="K6672" s="16">
        <v>1</v>
      </c>
      <c r="L6672" s="18" t="s">
        <v>340</v>
      </c>
      <c r="M6672" s="18">
        <v>1</v>
      </c>
      <c r="N6672" s="18" t="s">
        <v>4</v>
      </c>
      <c r="O6672" s="18">
        <v>132000</v>
      </c>
      <c r="P6672" s="18">
        <v>132000</v>
      </c>
      <c r="Q6672" s="18">
        <v>132000</v>
      </c>
      <c r="R6672" s="18">
        <v>177856.799997161</v>
      </c>
      <c r="S6672" s="20">
        <v>1</v>
      </c>
      <c r="T6672" s="21">
        <f t="shared" si="104"/>
        <v>132000</v>
      </c>
      <c r="U6672" s="39">
        <f>T6672*Fx!$C$7</f>
        <v>136363.63636363638</v>
      </c>
    </row>
    <row r="6673" spans="1:21">
      <c r="A6673" s="16" t="s">
        <v>4770</v>
      </c>
      <c r="B6673" s="19"/>
      <c r="C6673" s="16" t="s">
        <v>1947</v>
      </c>
      <c r="D6673" s="16" t="s">
        <v>333</v>
      </c>
      <c r="E6673" s="16" t="s">
        <v>1960</v>
      </c>
      <c r="F6673" s="16">
        <v>24</v>
      </c>
      <c r="G6673" s="16" t="s">
        <v>1961</v>
      </c>
      <c r="H6673" s="16" t="s">
        <v>1959</v>
      </c>
      <c r="I6673" s="16">
        <v>46.098557999999997</v>
      </c>
      <c r="J6673" s="16">
        <v>7.209816</v>
      </c>
      <c r="K6673" s="16">
        <v>1</v>
      </c>
      <c r="L6673" s="18" t="s">
        <v>372</v>
      </c>
      <c r="M6673" s="18">
        <v>1</v>
      </c>
      <c r="N6673" s="18" t="s">
        <v>4</v>
      </c>
      <c r="O6673" s="18">
        <v>40000</v>
      </c>
      <c r="P6673" s="18">
        <v>40000</v>
      </c>
      <c r="Q6673" s="18">
        <v>40000</v>
      </c>
      <c r="R6673" s="18">
        <v>53895.9999991398</v>
      </c>
      <c r="S6673" s="20">
        <v>1</v>
      </c>
      <c r="T6673" s="21">
        <f t="shared" si="104"/>
        <v>40000</v>
      </c>
      <c r="U6673" s="39">
        <f>T6673*Fx!$C$7</f>
        <v>41322.314049586785</v>
      </c>
    </row>
    <row r="6674" spans="1:21">
      <c r="A6674" s="16" t="s">
        <v>4770</v>
      </c>
      <c r="B6674" s="19"/>
      <c r="C6674" s="16" t="s">
        <v>1947</v>
      </c>
      <c r="D6674" s="16" t="s">
        <v>333</v>
      </c>
      <c r="E6674" s="16" t="s">
        <v>2012</v>
      </c>
      <c r="F6674" s="16">
        <v>20</v>
      </c>
      <c r="G6674" s="16" t="s">
        <v>1982</v>
      </c>
      <c r="H6674" s="16" t="s">
        <v>1983</v>
      </c>
      <c r="I6674" s="16">
        <v>46.153348999999999</v>
      </c>
      <c r="J6674" s="16">
        <v>8.7560509999999994</v>
      </c>
      <c r="K6674" s="16">
        <v>1</v>
      </c>
      <c r="L6674" s="18" t="s">
        <v>369</v>
      </c>
      <c r="M6674" s="18">
        <v>1</v>
      </c>
      <c r="N6674" s="18" t="s">
        <v>4</v>
      </c>
      <c r="O6674" s="18">
        <v>884800</v>
      </c>
      <c r="P6674" s="18">
        <v>884800</v>
      </c>
      <c r="Q6674" s="18">
        <v>884800</v>
      </c>
      <c r="R6674" s="18">
        <v>1192179.5199809701</v>
      </c>
      <c r="S6674" s="20">
        <v>1</v>
      </c>
      <c r="T6674" s="21">
        <f t="shared" si="104"/>
        <v>884800</v>
      </c>
      <c r="U6674" s="39">
        <f>T6674*Fx!$C$7</f>
        <v>914049.58677685959</v>
      </c>
    </row>
    <row r="6675" spans="1:21">
      <c r="A6675" s="16" t="s">
        <v>4770</v>
      </c>
      <c r="B6675" s="19"/>
      <c r="C6675" s="16" t="s">
        <v>1947</v>
      </c>
      <c r="D6675" s="16" t="s">
        <v>333</v>
      </c>
      <c r="E6675" s="16" t="s">
        <v>2152</v>
      </c>
      <c r="F6675" s="16">
        <v>20</v>
      </c>
      <c r="G6675" s="16" t="s">
        <v>2037</v>
      </c>
      <c r="H6675" s="16" t="s">
        <v>1983</v>
      </c>
      <c r="I6675" s="16">
        <v>46.046470999999997</v>
      </c>
      <c r="J6675" s="16">
        <v>8.9056899999999999</v>
      </c>
      <c r="K6675" s="16">
        <v>1</v>
      </c>
      <c r="L6675" s="18" t="s">
        <v>369</v>
      </c>
      <c r="M6675" s="18">
        <v>1</v>
      </c>
      <c r="N6675" s="18" t="s">
        <v>4</v>
      </c>
      <c r="O6675" s="18">
        <v>619200</v>
      </c>
      <c r="P6675" s="18">
        <v>619200</v>
      </c>
      <c r="Q6675" s="18">
        <v>619200</v>
      </c>
      <c r="R6675" s="18">
        <v>834310.07998668402</v>
      </c>
      <c r="S6675" s="20">
        <v>1</v>
      </c>
      <c r="T6675" s="21">
        <f t="shared" si="104"/>
        <v>619200</v>
      </c>
      <c r="U6675" s="39">
        <f>T6675*Fx!$C$7</f>
        <v>639669.42148760334</v>
      </c>
    </row>
    <row r="6676" spans="1:21">
      <c r="A6676" s="16" t="s">
        <v>4770</v>
      </c>
      <c r="B6676" s="19"/>
      <c r="C6676" s="16" t="s">
        <v>1947</v>
      </c>
      <c r="D6676" s="16" t="s">
        <v>333</v>
      </c>
      <c r="E6676" s="16" t="s">
        <v>2071</v>
      </c>
      <c r="F6676" s="16">
        <v>20</v>
      </c>
      <c r="G6676" s="16" t="s">
        <v>2072</v>
      </c>
      <c r="H6676" s="16" t="s">
        <v>1983</v>
      </c>
      <c r="I6676" s="16">
        <v>46.468465999999999</v>
      </c>
      <c r="J6676" s="16">
        <v>8.9279290000000007</v>
      </c>
      <c r="K6676" s="16">
        <v>1</v>
      </c>
      <c r="L6676" s="18" t="s">
        <v>369</v>
      </c>
      <c r="M6676" s="18">
        <v>1</v>
      </c>
      <c r="N6676" s="18" t="s">
        <v>4</v>
      </c>
      <c r="O6676" s="18">
        <v>2987880</v>
      </c>
      <c r="P6676" s="18">
        <v>2987880</v>
      </c>
      <c r="Q6676" s="18">
        <v>2987880</v>
      </c>
      <c r="R6676" s="18">
        <v>4025869.5119357398</v>
      </c>
      <c r="S6676" s="20">
        <v>1</v>
      </c>
      <c r="T6676" s="21">
        <f t="shared" si="104"/>
        <v>2987880</v>
      </c>
      <c r="U6676" s="39">
        <f>T6676*Fx!$C$7</f>
        <v>3086652.8925619838</v>
      </c>
    </row>
    <row r="6677" spans="1:21">
      <c r="A6677" s="16" t="s">
        <v>4770</v>
      </c>
      <c r="B6677" s="19"/>
      <c r="C6677" s="16" t="s">
        <v>1947</v>
      </c>
      <c r="D6677" s="16" t="s">
        <v>333</v>
      </c>
      <c r="E6677" s="16" t="s">
        <v>2153</v>
      </c>
      <c r="F6677" s="16">
        <v>24</v>
      </c>
      <c r="G6677" s="16" t="s">
        <v>2007</v>
      </c>
      <c r="H6677" s="16" t="s">
        <v>1959</v>
      </c>
      <c r="I6677" s="16">
        <v>46.119318999999997</v>
      </c>
      <c r="J6677" s="16">
        <v>7.1740110000000001</v>
      </c>
      <c r="K6677" s="16">
        <v>1</v>
      </c>
      <c r="L6677" s="18" t="s">
        <v>372</v>
      </c>
      <c r="M6677" s="18">
        <v>1</v>
      </c>
      <c r="N6677" s="18" t="s">
        <v>4</v>
      </c>
      <c r="O6677" s="18">
        <v>151200</v>
      </c>
      <c r="P6677" s="18">
        <v>151200</v>
      </c>
      <c r="Q6677" s="18">
        <v>151200</v>
      </c>
      <c r="R6677" s="18">
        <v>203726.879996748</v>
      </c>
      <c r="S6677" s="20">
        <v>1</v>
      </c>
      <c r="T6677" s="21">
        <f t="shared" si="104"/>
        <v>151200</v>
      </c>
      <c r="U6677" s="39">
        <f>T6677*Fx!$C$7</f>
        <v>156198.34710743802</v>
      </c>
    </row>
    <row r="6678" spans="1:21">
      <c r="A6678" s="16" t="s">
        <v>4770</v>
      </c>
      <c r="B6678" s="19"/>
      <c r="C6678" s="16" t="s">
        <v>1947</v>
      </c>
      <c r="D6678" s="16" t="s">
        <v>333</v>
      </c>
      <c r="E6678" s="16" t="s">
        <v>2162</v>
      </c>
      <c r="F6678" s="16">
        <v>23</v>
      </c>
      <c r="G6678" s="16" t="s">
        <v>2162</v>
      </c>
      <c r="H6678" s="16" t="s">
        <v>1988</v>
      </c>
      <c r="I6678" s="16">
        <v>46.517296999999999</v>
      </c>
      <c r="J6678" s="16">
        <v>6.6340690000000002</v>
      </c>
      <c r="K6678" s="16">
        <v>1</v>
      </c>
      <c r="L6678" s="18" t="s">
        <v>371</v>
      </c>
      <c r="M6678" s="18">
        <v>1</v>
      </c>
      <c r="N6678" s="18" t="s">
        <v>4</v>
      </c>
      <c r="O6678" s="18">
        <v>640000</v>
      </c>
      <c r="P6678" s="18">
        <v>640000</v>
      </c>
      <c r="Q6678" s="18">
        <v>640000</v>
      </c>
      <c r="R6678" s="18">
        <v>862335.99998623703</v>
      </c>
      <c r="S6678" s="20">
        <v>1</v>
      </c>
      <c r="T6678" s="21">
        <f t="shared" si="104"/>
        <v>640000</v>
      </c>
      <c r="U6678" s="39">
        <f>T6678*Fx!$C$7</f>
        <v>661157.02479338855</v>
      </c>
    </row>
    <row r="6679" spans="1:21">
      <c r="A6679" s="16" t="s">
        <v>4770</v>
      </c>
      <c r="B6679" s="19"/>
      <c r="C6679" s="16" t="s">
        <v>1947</v>
      </c>
      <c r="D6679" s="16" t="s">
        <v>333</v>
      </c>
      <c r="E6679" s="16" t="s">
        <v>2036</v>
      </c>
      <c r="F6679" s="16">
        <v>20</v>
      </c>
      <c r="G6679" s="16" t="s">
        <v>2037</v>
      </c>
      <c r="H6679" s="16" t="s">
        <v>1983</v>
      </c>
      <c r="I6679" s="16">
        <v>45.978099999999998</v>
      </c>
      <c r="J6679" s="16">
        <v>8.9113159999999993</v>
      </c>
      <c r="K6679" s="16">
        <v>1</v>
      </c>
      <c r="L6679" s="18" t="s">
        <v>369</v>
      </c>
      <c r="M6679" s="18">
        <v>1</v>
      </c>
      <c r="N6679" s="18" t="s">
        <v>4</v>
      </c>
      <c r="O6679" s="18">
        <v>114400</v>
      </c>
      <c r="P6679" s="18">
        <v>114400</v>
      </c>
      <c r="Q6679" s="18">
        <v>114400</v>
      </c>
      <c r="R6679" s="18">
        <v>154142.55999753901</v>
      </c>
      <c r="S6679" s="20">
        <v>1</v>
      </c>
      <c r="T6679" s="21">
        <f t="shared" si="104"/>
        <v>114400</v>
      </c>
      <c r="U6679" s="39">
        <f>T6679*Fx!$C$7</f>
        <v>118181.81818181819</v>
      </c>
    </row>
    <row r="6680" spans="1:21">
      <c r="A6680" s="16" t="s">
        <v>4770</v>
      </c>
      <c r="B6680" s="19"/>
      <c r="C6680" s="16" t="s">
        <v>1947</v>
      </c>
      <c r="D6680" s="16" t="s">
        <v>333</v>
      </c>
      <c r="E6680" s="16" t="s">
        <v>2040</v>
      </c>
      <c r="F6680" s="16">
        <v>20</v>
      </c>
      <c r="G6680" s="16" t="s">
        <v>1982</v>
      </c>
      <c r="H6680" s="16" t="s">
        <v>1983</v>
      </c>
      <c r="I6680" s="16">
        <v>46.119698999999997</v>
      </c>
      <c r="J6680" s="16">
        <v>8.7064090000000007</v>
      </c>
      <c r="K6680" s="16">
        <v>1</v>
      </c>
      <c r="L6680" s="18" t="s">
        <v>369</v>
      </c>
      <c r="M6680" s="18">
        <v>1</v>
      </c>
      <c r="N6680" s="18" t="s">
        <v>4</v>
      </c>
      <c r="O6680" s="18">
        <v>304000</v>
      </c>
      <c r="P6680" s="18">
        <v>304000</v>
      </c>
      <c r="Q6680" s="18">
        <v>304000</v>
      </c>
      <c r="R6680" s="18">
        <v>409609.59999346198</v>
      </c>
      <c r="S6680" s="20">
        <v>1</v>
      </c>
      <c r="T6680" s="21">
        <f t="shared" si="104"/>
        <v>304000</v>
      </c>
      <c r="U6680" s="39">
        <f>T6680*Fx!$C$7</f>
        <v>314049.58677685953</v>
      </c>
    </row>
    <row r="6681" spans="1:21">
      <c r="A6681" s="16" t="s">
        <v>4770</v>
      </c>
      <c r="B6681" s="19"/>
      <c r="C6681" s="16" t="s">
        <v>1947</v>
      </c>
      <c r="D6681" s="16" t="s">
        <v>333</v>
      </c>
      <c r="E6681" s="16" t="s">
        <v>2103</v>
      </c>
      <c r="F6681" s="16">
        <v>25</v>
      </c>
      <c r="G6681" s="16" t="s">
        <v>2039</v>
      </c>
      <c r="H6681" s="16" t="s">
        <v>2039</v>
      </c>
      <c r="I6681" s="16">
        <v>47.354402999999998</v>
      </c>
      <c r="J6681" s="16">
        <v>8.5558169999999993</v>
      </c>
      <c r="K6681" s="16">
        <v>1</v>
      </c>
      <c r="L6681" s="18" t="s">
        <v>374</v>
      </c>
      <c r="M6681" s="18">
        <v>1</v>
      </c>
      <c r="N6681" s="18" t="s">
        <v>4</v>
      </c>
      <c r="O6681" s="18">
        <v>47200</v>
      </c>
      <c r="P6681" s="18">
        <v>47200</v>
      </c>
      <c r="Q6681" s="18">
        <v>47200</v>
      </c>
      <c r="R6681" s="18">
        <v>63597.279998984901</v>
      </c>
      <c r="S6681" s="20">
        <v>1</v>
      </c>
      <c r="T6681" s="21">
        <f t="shared" si="104"/>
        <v>47200</v>
      </c>
      <c r="U6681" s="39">
        <f>T6681*Fx!$C$7</f>
        <v>48760.330578512403</v>
      </c>
    </row>
    <row r="6682" spans="1:21">
      <c r="A6682" s="16" t="s">
        <v>4770</v>
      </c>
      <c r="B6682" s="19"/>
      <c r="C6682" s="16" t="s">
        <v>1947</v>
      </c>
      <c r="D6682" s="16" t="s">
        <v>333</v>
      </c>
      <c r="E6682" s="16" t="s">
        <v>2012</v>
      </c>
      <c r="F6682" s="16">
        <v>20</v>
      </c>
      <c r="G6682" s="16" t="s">
        <v>1982</v>
      </c>
      <c r="H6682" s="16" t="s">
        <v>1983</v>
      </c>
      <c r="I6682" s="16">
        <v>46.159802999999997</v>
      </c>
      <c r="J6682" s="16">
        <v>8.7715110000000003</v>
      </c>
      <c r="K6682" s="16">
        <v>1</v>
      </c>
      <c r="L6682" s="18" t="s">
        <v>369</v>
      </c>
      <c r="M6682" s="18">
        <v>1</v>
      </c>
      <c r="N6682" s="18" t="s">
        <v>4</v>
      </c>
      <c r="O6682" s="18">
        <v>2224000</v>
      </c>
      <c r="P6682" s="18">
        <v>2224000</v>
      </c>
      <c r="Q6682" s="18">
        <v>2224000</v>
      </c>
      <c r="R6682" s="18">
        <v>2996617.5999521702</v>
      </c>
      <c r="S6682" s="20">
        <v>1</v>
      </c>
      <c r="T6682" s="21">
        <f t="shared" si="104"/>
        <v>2224000</v>
      </c>
      <c r="U6682" s="39">
        <f>T6682*Fx!$C$7</f>
        <v>2297520.661157025</v>
      </c>
    </row>
    <row r="6683" spans="1:21">
      <c r="A6683" s="16" t="s">
        <v>4770</v>
      </c>
      <c r="B6683" s="19"/>
      <c r="C6683" s="16" t="s">
        <v>1947</v>
      </c>
      <c r="D6683" s="16" t="s">
        <v>333</v>
      </c>
      <c r="E6683" s="16" t="s">
        <v>2051</v>
      </c>
      <c r="F6683" s="16">
        <v>6</v>
      </c>
      <c r="G6683" s="16" t="s">
        <v>1966</v>
      </c>
      <c r="H6683" s="16" t="s">
        <v>1967</v>
      </c>
      <c r="I6683" s="16">
        <v>46.699601000000001</v>
      </c>
      <c r="J6683" s="16">
        <v>7.7966360000000003</v>
      </c>
      <c r="K6683" s="16">
        <v>1</v>
      </c>
      <c r="L6683" s="18" t="s">
        <v>340</v>
      </c>
      <c r="M6683" s="18">
        <v>1</v>
      </c>
      <c r="N6683" s="18" t="s">
        <v>4</v>
      </c>
      <c r="O6683" s="18">
        <v>60000</v>
      </c>
      <c r="P6683" s="18">
        <v>60000</v>
      </c>
      <c r="Q6683" s="18">
        <v>60000</v>
      </c>
      <c r="R6683" s="18">
        <v>80843.999998709696</v>
      </c>
      <c r="S6683" s="20">
        <v>1</v>
      </c>
      <c r="T6683" s="21">
        <f t="shared" si="104"/>
        <v>60000</v>
      </c>
      <c r="U6683" s="39">
        <f>T6683*Fx!$C$7</f>
        <v>61983.47107438017</v>
      </c>
    </row>
    <row r="6684" spans="1:21">
      <c r="A6684" s="16" t="s">
        <v>4770</v>
      </c>
      <c r="B6684" s="19"/>
      <c r="C6684" s="16" t="s">
        <v>1947</v>
      </c>
      <c r="D6684" s="16" t="s">
        <v>333</v>
      </c>
      <c r="E6684" s="16" t="s">
        <v>2091</v>
      </c>
      <c r="F6684" s="16">
        <v>10</v>
      </c>
      <c r="G6684" s="16" t="s">
        <v>2031</v>
      </c>
      <c r="H6684" s="16" t="s">
        <v>1977</v>
      </c>
      <c r="I6684" s="16">
        <v>46.459685</v>
      </c>
      <c r="J6684" s="16">
        <v>9.7947609999999994</v>
      </c>
      <c r="K6684" s="16">
        <v>1</v>
      </c>
      <c r="L6684" s="18" t="s">
        <v>353</v>
      </c>
      <c r="M6684" s="18">
        <v>1</v>
      </c>
      <c r="N6684" s="18" t="s">
        <v>4</v>
      </c>
      <c r="O6684" s="18">
        <v>168000</v>
      </c>
      <c r="P6684" s="18">
        <v>168000</v>
      </c>
      <c r="Q6684" s="18">
        <v>168000</v>
      </c>
      <c r="R6684" s="18">
        <v>226363.199996387</v>
      </c>
      <c r="S6684" s="20">
        <v>1</v>
      </c>
      <c r="T6684" s="21">
        <f t="shared" si="104"/>
        <v>168000</v>
      </c>
      <c r="U6684" s="39">
        <f>T6684*Fx!$C$7</f>
        <v>173553.71900826448</v>
      </c>
    </row>
    <row r="6685" spans="1:21">
      <c r="A6685" s="16" t="s">
        <v>4770</v>
      </c>
      <c r="B6685" s="19"/>
      <c r="C6685" s="16" t="s">
        <v>1947</v>
      </c>
      <c r="D6685" s="16" t="s">
        <v>333</v>
      </c>
      <c r="E6685" s="16" t="s">
        <v>2069</v>
      </c>
      <c r="F6685" s="16">
        <v>25</v>
      </c>
      <c r="G6685" s="16" t="s">
        <v>2068</v>
      </c>
      <c r="H6685" s="16" t="s">
        <v>2039</v>
      </c>
      <c r="I6685" s="16">
        <v>47.313676000000001</v>
      </c>
      <c r="J6685" s="16">
        <v>8.5799380000000003</v>
      </c>
      <c r="K6685" s="16">
        <v>1</v>
      </c>
      <c r="L6685" s="18" t="s">
        <v>374</v>
      </c>
      <c r="M6685" s="18">
        <v>1</v>
      </c>
      <c r="N6685" s="18" t="s">
        <v>4</v>
      </c>
      <c r="O6685" s="18">
        <v>910000</v>
      </c>
      <c r="P6685" s="18">
        <v>910000</v>
      </c>
      <c r="Q6685" s="18">
        <v>909999.99999999895</v>
      </c>
      <c r="R6685" s="18">
        <v>1226133.9999804299</v>
      </c>
      <c r="S6685" s="20">
        <v>1</v>
      </c>
      <c r="T6685" s="21">
        <f t="shared" si="104"/>
        <v>910000</v>
      </c>
      <c r="U6685" s="39">
        <f>T6685*Fx!$C$7</f>
        <v>940082.64462809928</v>
      </c>
    </row>
    <row r="6686" spans="1:21">
      <c r="A6686" s="16" t="s">
        <v>4770</v>
      </c>
      <c r="B6686" s="19"/>
      <c r="C6686" s="16" t="s">
        <v>1947</v>
      </c>
      <c r="D6686" s="16" t="s">
        <v>333</v>
      </c>
      <c r="E6686" s="16" t="s">
        <v>2139</v>
      </c>
      <c r="F6686" s="16">
        <v>20</v>
      </c>
      <c r="G6686" s="16" t="s">
        <v>1982</v>
      </c>
      <c r="H6686" s="16" t="s">
        <v>1983</v>
      </c>
      <c r="I6686" s="16">
        <v>46.136781999999997</v>
      </c>
      <c r="J6686" s="16">
        <v>8.7216389999999997</v>
      </c>
      <c r="K6686" s="16">
        <v>1</v>
      </c>
      <c r="L6686" s="18" t="s">
        <v>369</v>
      </c>
      <c r="M6686" s="18">
        <v>1</v>
      </c>
      <c r="N6686" s="18" t="s">
        <v>4</v>
      </c>
      <c r="O6686" s="18">
        <v>39000</v>
      </c>
      <c r="P6686" s="18">
        <v>39000</v>
      </c>
      <c r="Q6686" s="18">
        <v>39000</v>
      </c>
      <c r="R6686" s="18">
        <v>52548.599999161299</v>
      </c>
      <c r="S6686" s="20">
        <v>1</v>
      </c>
      <c r="T6686" s="21">
        <f t="shared" si="104"/>
        <v>39000</v>
      </c>
      <c r="U6686" s="39">
        <f>T6686*Fx!$C$7</f>
        <v>40289.25619834711</v>
      </c>
    </row>
    <row r="6687" spans="1:21">
      <c r="A6687" s="16" t="s">
        <v>4770</v>
      </c>
      <c r="B6687" s="19"/>
      <c r="C6687" s="16" t="s">
        <v>1947</v>
      </c>
      <c r="D6687" s="16" t="s">
        <v>333</v>
      </c>
      <c r="E6687" s="16" t="s">
        <v>2099</v>
      </c>
      <c r="F6687" s="16">
        <v>20</v>
      </c>
      <c r="G6687" s="16" t="s">
        <v>2037</v>
      </c>
      <c r="H6687" s="16" t="s">
        <v>1983</v>
      </c>
      <c r="I6687" s="16">
        <v>46.084628000000002</v>
      </c>
      <c r="J6687" s="16">
        <v>9.0092499999999998</v>
      </c>
      <c r="K6687" s="16">
        <v>1</v>
      </c>
      <c r="L6687" s="18" t="s">
        <v>369</v>
      </c>
      <c r="M6687" s="18">
        <v>1</v>
      </c>
      <c r="N6687" s="18" t="s">
        <v>4</v>
      </c>
      <c r="O6687" s="18">
        <v>229600</v>
      </c>
      <c r="P6687" s="18">
        <v>229600</v>
      </c>
      <c r="Q6687" s="18">
        <v>229600</v>
      </c>
      <c r="R6687" s="18">
        <v>309363.03999506199</v>
      </c>
      <c r="S6687" s="20">
        <v>1</v>
      </c>
      <c r="T6687" s="21">
        <f t="shared" si="104"/>
        <v>229600</v>
      </c>
      <c r="U6687" s="39">
        <f>T6687*Fx!$C$7</f>
        <v>237190.08264462813</v>
      </c>
    </row>
    <row r="6688" spans="1:21">
      <c r="A6688" s="16" t="s">
        <v>4770</v>
      </c>
      <c r="B6688" s="19"/>
      <c r="C6688" s="16" t="s">
        <v>1947</v>
      </c>
      <c r="D6688" s="16" t="s">
        <v>333</v>
      </c>
      <c r="E6688" s="16" t="s">
        <v>2035</v>
      </c>
      <c r="F6688" s="16">
        <v>16</v>
      </c>
      <c r="G6688" s="16" t="s">
        <v>2035</v>
      </c>
      <c r="H6688" s="16" t="s">
        <v>2035</v>
      </c>
      <c r="I6688" s="16">
        <v>47.688566999999999</v>
      </c>
      <c r="J6688" s="16">
        <v>8.661206</v>
      </c>
      <c r="K6688" s="16">
        <v>1</v>
      </c>
      <c r="L6688" s="18" t="s">
        <v>365</v>
      </c>
      <c r="M6688" s="18">
        <v>1</v>
      </c>
      <c r="N6688" s="18" t="s">
        <v>4</v>
      </c>
      <c r="O6688" s="18">
        <v>616400</v>
      </c>
      <c r="P6688" s="18">
        <v>616400</v>
      </c>
      <c r="Q6688" s="18">
        <v>616400</v>
      </c>
      <c r="R6688" s="18">
        <v>830537.35998674401</v>
      </c>
      <c r="S6688" s="20">
        <v>1</v>
      </c>
      <c r="T6688" s="21">
        <f t="shared" si="104"/>
        <v>616400</v>
      </c>
      <c r="U6688" s="39">
        <f>T6688*Fx!$C$7</f>
        <v>636776.8595041323</v>
      </c>
    </row>
    <row r="6689" spans="1:21">
      <c r="A6689" s="16" t="s">
        <v>4770</v>
      </c>
      <c r="B6689" s="19"/>
      <c r="C6689" s="16" t="s">
        <v>1947</v>
      </c>
      <c r="D6689" s="16" t="s">
        <v>333</v>
      </c>
      <c r="E6689" s="16" t="s">
        <v>1978</v>
      </c>
      <c r="F6689" s="16">
        <v>24</v>
      </c>
      <c r="G6689" s="16" t="s">
        <v>1979</v>
      </c>
      <c r="H6689" s="16" t="s">
        <v>1959</v>
      </c>
      <c r="I6689" s="16">
        <v>46.177632000000003</v>
      </c>
      <c r="J6689" s="16">
        <v>7.2754589999999997</v>
      </c>
      <c r="K6689" s="16">
        <v>1</v>
      </c>
      <c r="L6689" s="18" t="s">
        <v>372</v>
      </c>
      <c r="M6689" s="18">
        <v>1</v>
      </c>
      <c r="N6689" s="18" t="s">
        <v>4</v>
      </c>
      <c r="O6689" s="18">
        <v>341600</v>
      </c>
      <c r="P6689" s="18">
        <v>341600</v>
      </c>
      <c r="Q6689" s="18">
        <v>341600</v>
      </c>
      <c r="R6689" s="18">
        <v>460271.83999265399</v>
      </c>
      <c r="S6689" s="20">
        <v>1</v>
      </c>
      <c r="T6689" s="21">
        <f t="shared" si="104"/>
        <v>341600</v>
      </c>
      <c r="U6689" s="39">
        <f>T6689*Fx!$C$7</f>
        <v>352892.5619834711</v>
      </c>
    </row>
    <row r="6690" spans="1:21">
      <c r="A6690" s="16" t="s">
        <v>4770</v>
      </c>
      <c r="B6690" s="19"/>
      <c r="C6690" s="16" t="s">
        <v>1947</v>
      </c>
      <c r="D6690" s="16" t="s">
        <v>333</v>
      </c>
      <c r="E6690" s="16" t="s">
        <v>2088</v>
      </c>
      <c r="F6690" s="16">
        <v>21</v>
      </c>
      <c r="G6690" s="16" t="s">
        <v>2089</v>
      </c>
      <c r="H6690" s="16" t="s">
        <v>2090</v>
      </c>
      <c r="I6690" s="16">
        <v>47.663158000000003</v>
      </c>
      <c r="J6690" s="16">
        <v>9.0699559999999995</v>
      </c>
      <c r="K6690" s="16">
        <v>1</v>
      </c>
      <c r="L6690" s="18" t="s">
        <v>368</v>
      </c>
      <c r="M6690" s="18">
        <v>1</v>
      </c>
      <c r="N6690" s="18" t="s">
        <v>4</v>
      </c>
      <c r="O6690" s="18">
        <v>1721427.2</v>
      </c>
      <c r="P6690" s="18">
        <v>1721427.2</v>
      </c>
      <c r="Q6690" s="18">
        <v>1721427.2</v>
      </c>
      <c r="R6690" s="18">
        <v>2319451.0092429798</v>
      </c>
      <c r="S6690" s="20">
        <v>1</v>
      </c>
      <c r="T6690" s="21">
        <f t="shared" si="104"/>
        <v>1721427.2</v>
      </c>
      <c r="U6690" s="39">
        <f>T6690*Fx!$C$7</f>
        <v>1778333.8842975209</v>
      </c>
    </row>
    <row r="6691" spans="1:21">
      <c r="A6691" s="16" t="s">
        <v>4770</v>
      </c>
      <c r="B6691" s="19"/>
      <c r="C6691" s="16" t="s">
        <v>1947</v>
      </c>
      <c r="D6691" s="16" t="s">
        <v>333</v>
      </c>
      <c r="E6691" s="16" t="s">
        <v>4773</v>
      </c>
      <c r="F6691" s="16">
        <v>19</v>
      </c>
      <c r="G6691" s="16" t="s">
        <v>4774</v>
      </c>
      <c r="H6691" s="16" t="s">
        <v>2613</v>
      </c>
      <c r="I6691" s="16">
        <v>47.093502999999998</v>
      </c>
      <c r="J6691" s="16">
        <v>9.2875859999999992</v>
      </c>
      <c r="K6691" s="16">
        <v>1</v>
      </c>
      <c r="L6691" s="18" t="s">
        <v>364</v>
      </c>
      <c r="M6691" s="18">
        <v>1</v>
      </c>
      <c r="N6691" s="18" t="s">
        <v>4</v>
      </c>
      <c r="O6691" s="18">
        <v>34400</v>
      </c>
      <c r="P6691" s="18">
        <v>34400</v>
      </c>
      <c r="Q6691" s="18">
        <v>34400</v>
      </c>
      <c r="R6691" s="18">
        <v>46350.5599992602</v>
      </c>
      <c r="S6691" s="20">
        <v>1</v>
      </c>
      <c r="T6691" s="21">
        <f t="shared" si="104"/>
        <v>34400</v>
      </c>
      <c r="U6691" s="39">
        <f>T6691*Fx!$C$7</f>
        <v>35537.190082644629</v>
      </c>
    </row>
    <row r="6692" spans="1:21">
      <c r="A6692" s="16" t="s">
        <v>4770</v>
      </c>
      <c r="B6692" s="19"/>
      <c r="C6692" s="16" t="s">
        <v>1947</v>
      </c>
      <c r="D6692" s="16" t="s">
        <v>333</v>
      </c>
      <c r="E6692" s="16" t="s">
        <v>2026</v>
      </c>
      <c r="F6692" s="16">
        <v>24</v>
      </c>
      <c r="G6692" s="16" t="s">
        <v>2007</v>
      </c>
      <c r="H6692" s="16" t="s">
        <v>1959</v>
      </c>
      <c r="I6692" s="16">
        <v>46.144117000000001</v>
      </c>
      <c r="J6692" s="16">
        <v>7.2361659999999999</v>
      </c>
      <c r="K6692" s="16">
        <v>1</v>
      </c>
      <c r="L6692" s="18" t="s">
        <v>372</v>
      </c>
      <c r="M6692" s="18">
        <v>1</v>
      </c>
      <c r="N6692" s="18" t="s">
        <v>4</v>
      </c>
      <c r="O6692" s="18">
        <v>512000</v>
      </c>
      <c r="P6692" s="18">
        <v>512000</v>
      </c>
      <c r="Q6692" s="18">
        <v>512000</v>
      </c>
      <c r="R6692" s="18">
        <v>689868.79998898902</v>
      </c>
      <c r="S6692" s="20">
        <v>1</v>
      </c>
      <c r="T6692" s="21">
        <f t="shared" si="104"/>
        <v>512000</v>
      </c>
      <c r="U6692" s="39">
        <f>T6692*Fx!$C$7</f>
        <v>528925.61983471084</v>
      </c>
    </row>
    <row r="6693" spans="1:21">
      <c r="A6693" s="16" t="s">
        <v>4770</v>
      </c>
      <c r="B6693" s="19"/>
      <c r="C6693" s="16" t="s">
        <v>1947</v>
      </c>
      <c r="D6693" s="16" t="s">
        <v>333</v>
      </c>
      <c r="E6693" s="16" t="s">
        <v>2001</v>
      </c>
      <c r="F6693" s="16">
        <v>10</v>
      </c>
      <c r="G6693" s="16" t="s">
        <v>2002</v>
      </c>
      <c r="H6693" s="16" t="s">
        <v>1977</v>
      </c>
      <c r="I6693" s="16">
        <v>46.873083000000001</v>
      </c>
      <c r="J6693" s="16">
        <v>9.88598</v>
      </c>
      <c r="K6693" s="16">
        <v>1</v>
      </c>
      <c r="L6693" s="18" t="s">
        <v>353</v>
      </c>
      <c r="M6693" s="18">
        <v>1</v>
      </c>
      <c r="N6693" s="18" t="s">
        <v>4</v>
      </c>
      <c r="O6693" s="18">
        <v>170400</v>
      </c>
      <c r="P6693" s="18">
        <v>170400</v>
      </c>
      <c r="Q6693" s="18">
        <v>170400</v>
      </c>
      <c r="R6693" s="18">
        <v>229596.959996335</v>
      </c>
      <c r="S6693" s="20">
        <v>1</v>
      </c>
      <c r="T6693" s="21">
        <f t="shared" si="104"/>
        <v>170400</v>
      </c>
      <c r="U6693" s="39">
        <f>T6693*Fx!$C$7</f>
        <v>176033.05785123969</v>
      </c>
    </row>
    <row r="6694" spans="1:21">
      <c r="A6694" s="16" t="s">
        <v>4770</v>
      </c>
      <c r="B6694" s="19"/>
      <c r="C6694" s="16" t="s">
        <v>1947</v>
      </c>
      <c r="D6694" s="16" t="s">
        <v>333</v>
      </c>
      <c r="E6694" s="16" t="s">
        <v>2122</v>
      </c>
      <c r="F6694" s="16">
        <v>12</v>
      </c>
      <c r="G6694" s="16" t="s">
        <v>2123</v>
      </c>
      <c r="H6694" s="16" t="s">
        <v>2102</v>
      </c>
      <c r="I6694" s="16">
        <v>47.063698000000002</v>
      </c>
      <c r="J6694" s="16">
        <v>8.383832</v>
      </c>
      <c r="K6694" s="16">
        <v>1</v>
      </c>
      <c r="L6694" s="18" t="s">
        <v>357</v>
      </c>
      <c r="M6694" s="18">
        <v>1</v>
      </c>
      <c r="N6694" s="18" t="s">
        <v>4</v>
      </c>
      <c r="O6694" s="18">
        <v>375763.42539946502</v>
      </c>
      <c r="P6694" s="18">
        <v>375763.42539946502</v>
      </c>
      <c r="Q6694" s="18">
        <v>375763.42539946502</v>
      </c>
      <c r="R6694" s="18">
        <v>506303.639375158</v>
      </c>
      <c r="S6694" s="20">
        <v>1</v>
      </c>
      <c r="T6694" s="21">
        <f t="shared" si="104"/>
        <v>375763.42539946502</v>
      </c>
      <c r="U6694" s="39">
        <f>T6694*Fx!$C$7</f>
        <v>388185.35681762919</v>
      </c>
    </row>
    <row r="6695" spans="1:21">
      <c r="A6695" s="16" t="s">
        <v>4770</v>
      </c>
      <c r="B6695" s="19"/>
      <c r="C6695" s="16" t="s">
        <v>1947</v>
      </c>
      <c r="D6695" s="16" t="s">
        <v>333</v>
      </c>
      <c r="E6695" s="16" t="s">
        <v>2106</v>
      </c>
      <c r="F6695" s="16">
        <v>25</v>
      </c>
      <c r="G6695" s="16" t="s">
        <v>2107</v>
      </c>
      <c r="H6695" s="16" t="s">
        <v>2039</v>
      </c>
      <c r="I6695" s="16">
        <v>47.320864999999998</v>
      </c>
      <c r="J6695" s="16">
        <v>8.5481569999999998</v>
      </c>
      <c r="K6695" s="16">
        <v>1</v>
      </c>
      <c r="L6695" s="18" t="s">
        <v>374</v>
      </c>
      <c r="M6695" s="18">
        <v>1</v>
      </c>
      <c r="N6695" s="18" t="s">
        <v>4</v>
      </c>
      <c r="O6695" s="18">
        <v>3796394.0493203802</v>
      </c>
      <c r="P6695" s="18">
        <v>3796394.0493203802</v>
      </c>
      <c r="Q6695" s="18">
        <v>3796394.0493203802</v>
      </c>
      <c r="R6695" s="18">
        <v>5115261.3419726398</v>
      </c>
      <c r="S6695" s="20">
        <v>1</v>
      </c>
      <c r="T6695" s="21">
        <f t="shared" si="104"/>
        <v>3796394.0493203802</v>
      </c>
      <c r="U6695" s="39">
        <f>T6695*Fx!$C$7</f>
        <v>3921894.6790499799</v>
      </c>
    </row>
    <row r="6696" spans="1:21">
      <c r="A6696" s="16" t="s">
        <v>4770</v>
      </c>
      <c r="B6696" s="19"/>
      <c r="C6696" s="16" t="s">
        <v>1947</v>
      </c>
      <c r="D6696" s="16" t="s">
        <v>333</v>
      </c>
      <c r="E6696" s="16" t="s">
        <v>2080</v>
      </c>
      <c r="F6696" s="16">
        <v>10</v>
      </c>
      <c r="G6696" s="16" t="s">
        <v>2057</v>
      </c>
      <c r="H6696" s="16" t="s">
        <v>1977</v>
      </c>
      <c r="I6696" s="16">
        <v>46.744042</v>
      </c>
      <c r="J6696" s="16">
        <v>9.0712639999999993</v>
      </c>
      <c r="K6696" s="16">
        <v>1</v>
      </c>
      <c r="L6696" s="18" t="s">
        <v>353</v>
      </c>
      <c r="M6696" s="18">
        <v>1</v>
      </c>
      <c r="N6696" s="18" t="s">
        <v>4</v>
      </c>
      <c r="O6696" s="18">
        <v>65600</v>
      </c>
      <c r="P6696" s="18">
        <v>65600</v>
      </c>
      <c r="Q6696" s="18">
        <v>65600</v>
      </c>
      <c r="R6696" s="18">
        <v>88389.439998589296</v>
      </c>
      <c r="S6696" s="20">
        <v>1</v>
      </c>
      <c r="T6696" s="21">
        <f t="shared" si="104"/>
        <v>65600</v>
      </c>
      <c r="U6696" s="39">
        <f>T6696*Fx!$C$7</f>
        <v>67768.595041322318</v>
      </c>
    </row>
    <row r="6697" spans="1:21">
      <c r="A6697" s="16" t="s">
        <v>4770</v>
      </c>
      <c r="B6697" s="19"/>
      <c r="C6697" s="16" t="s">
        <v>1947</v>
      </c>
      <c r="D6697" s="16" t="s">
        <v>333</v>
      </c>
      <c r="E6697" s="16" t="s">
        <v>1957</v>
      </c>
      <c r="F6697" s="16">
        <v>24</v>
      </c>
      <c r="G6697" s="16" t="s">
        <v>1958</v>
      </c>
      <c r="H6697" s="16" t="s">
        <v>1959</v>
      </c>
      <c r="I6697" s="16">
        <v>46.180115999999998</v>
      </c>
      <c r="J6697" s="16">
        <v>7.5763639999999999</v>
      </c>
      <c r="K6697" s="16">
        <v>1</v>
      </c>
      <c r="L6697" s="18" t="s">
        <v>372</v>
      </c>
      <c r="M6697" s="18">
        <v>1</v>
      </c>
      <c r="N6697" s="18" t="s">
        <v>4</v>
      </c>
      <c r="O6697" s="18">
        <v>85600</v>
      </c>
      <c r="P6697" s="18">
        <v>85600</v>
      </c>
      <c r="Q6697" s="18">
        <v>85600</v>
      </c>
      <c r="R6697" s="18">
        <v>115337.439998159</v>
      </c>
      <c r="S6697" s="20">
        <v>1</v>
      </c>
      <c r="T6697" s="21">
        <f t="shared" si="104"/>
        <v>85600</v>
      </c>
      <c r="U6697" s="39">
        <f>T6697*Fx!$C$7</f>
        <v>88429.752066115718</v>
      </c>
    </row>
    <row r="6698" spans="1:21">
      <c r="A6698" s="16" t="s">
        <v>4770</v>
      </c>
      <c r="B6698" s="19"/>
      <c r="C6698" s="16" t="s">
        <v>1947</v>
      </c>
      <c r="D6698" s="16" t="s">
        <v>333</v>
      </c>
      <c r="E6698" s="16" t="s">
        <v>2063</v>
      </c>
      <c r="F6698" s="16">
        <v>20</v>
      </c>
      <c r="G6698" s="16" t="s">
        <v>2037</v>
      </c>
      <c r="H6698" s="16" t="s">
        <v>1983</v>
      </c>
      <c r="I6698" s="16">
        <v>45.923478000000003</v>
      </c>
      <c r="J6698" s="16">
        <v>8.9180139999999994</v>
      </c>
      <c r="K6698" s="16">
        <v>1</v>
      </c>
      <c r="L6698" s="18" t="s">
        <v>369</v>
      </c>
      <c r="M6698" s="18">
        <v>1</v>
      </c>
      <c r="N6698" s="18" t="s">
        <v>4</v>
      </c>
      <c r="O6698" s="18">
        <v>800000</v>
      </c>
      <c r="P6698" s="18">
        <v>800000</v>
      </c>
      <c r="Q6698" s="18">
        <v>800000</v>
      </c>
      <c r="R6698" s="18">
        <v>1077919.9999827901</v>
      </c>
      <c r="S6698" s="20">
        <v>1</v>
      </c>
      <c r="T6698" s="21">
        <f t="shared" si="104"/>
        <v>800000</v>
      </c>
      <c r="U6698" s="39">
        <f>T6698*Fx!$C$7</f>
        <v>826446.28099173564</v>
      </c>
    </row>
    <row r="6699" spans="1:21">
      <c r="A6699" s="16" t="s">
        <v>4770</v>
      </c>
      <c r="B6699" s="19"/>
      <c r="C6699" s="16" t="s">
        <v>1947</v>
      </c>
      <c r="D6699" s="16" t="s">
        <v>333</v>
      </c>
      <c r="E6699" s="16" t="s">
        <v>2041</v>
      </c>
      <c r="F6699" s="16">
        <v>17</v>
      </c>
      <c r="G6699" s="16" t="s">
        <v>2042</v>
      </c>
      <c r="H6699" s="16" t="s">
        <v>1970</v>
      </c>
      <c r="I6699" s="16">
        <v>47.196803000000003</v>
      </c>
      <c r="J6699" s="16">
        <v>8.7275919999999996</v>
      </c>
      <c r="K6699" s="16">
        <v>1</v>
      </c>
      <c r="L6699" s="18" t="s">
        <v>367</v>
      </c>
      <c r="M6699" s="18">
        <v>1</v>
      </c>
      <c r="N6699" s="18" t="s">
        <v>4</v>
      </c>
      <c r="O6699" s="18">
        <v>482339.73824515502</v>
      </c>
      <c r="P6699" s="18">
        <v>482339.73824515502</v>
      </c>
      <c r="Q6699" s="18">
        <v>482339.73824515502</v>
      </c>
      <c r="R6699" s="18">
        <v>649904.56330114906</v>
      </c>
      <c r="S6699" s="20">
        <v>1</v>
      </c>
      <c r="T6699" s="21">
        <f t="shared" si="104"/>
        <v>482339.73824515502</v>
      </c>
      <c r="U6699" s="39">
        <f>T6699*Fx!$C$7</f>
        <v>498284.85355904448</v>
      </c>
    </row>
    <row r="6700" spans="1:21">
      <c r="A6700" s="16" t="s">
        <v>4770</v>
      </c>
      <c r="B6700" s="19"/>
      <c r="C6700" s="16" t="s">
        <v>1947</v>
      </c>
      <c r="D6700" s="16" t="s">
        <v>333</v>
      </c>
      <c r="E6700" s="16" t="s">
        <v>1980</v>
      </c>
      <c r="F6700" s="16">
        <v>10</v>
      </c>
      <c r="G6700" s="16" t="s">
        <v>1981</v>
      </c>
      <c r="H6700" s="16" t="s">
        <v>1977</v>
      </c>
      <c r="I6700" s="16">
        <v>46.788229000000001</v>
      </c>
      <c r="J6700" s="16">
        <v>9.6826469999999993</v>
      </c>
      <c r="K6700" s="16">
        <v>1</v>
      </c>
      <c r="L6700" s="18" t="s">
        <v>353</v>
      </c>
      <c r="M6700" s="18">
        <v>1</v>
      </c>
      <c r="N6700" s="18" t="s">
        <v>4</v>
      </c>
      <c r="O6700" s="18">
        <v>180000</v>
      </c>
      <c r="P6700" s="18">
        <v>180000</v>
      </c>
      <c r="Q6700" s="18">
        <v>180000</v>
      </c>
      <c r="R6700" s="18">
        <v>242531.99999612899</v>
      </c>
      <c r="S6700" s="20">
        <v>1</v>
      </c>
      <c r="T6700" s="21">
        <f t="shared" ref="T6700:T6763" si="105">S6700*P6700</f>
        <v>180000</v>
      </c>
      <c r="U6700" s="39">
        <f>T6700*Fx!$C$7</f>
        <v>185950.41322314052</v>
      </c>
    </row>
    <row r="6701" spans="1:21">
      <c r="A6701" s="16" t="s">
        <v>4770</v>
      </c>
      <c r="B6701" s="19"/>
      <c r="C6701" s="16" t="s">
        <v>1947</v>
      </c>
      <c r="D6701" s="16" t="s">
        <v>333</v>
      </c>
      <c r="E6701" s="16" t="s">
        <v>2136</v>
      </c>
      <c r="F6701" s="16">
        <v>20</v>
      </c>
      <c r="G6701" s="16" t="s">
        <v>2037</v>
      </c>
      <c r="H6701" s="16" t="s">
        <v>1983</v>
      </c>
      <c r="I6701" s="16">
        <v>45.976585999999998</v>
      </c>
      <c r="J6701" s="16">
        <v>8.9141119999999994</v>
      </c>
      <c r="K6701" s="16">
        <v>1</v>
      </c>
      <c r="L6701" s="18" t="s">
        <v>369</v>
      </c>
      <c r="M6701" s="18">
        <v>1</v>
      </c>
      <c r="N6701" s="18" t="s">
        <v>4</v>
      </c>
      <c r="O6701" s="18">
        <v>20852318.399999999</v>
      </c>
      <c r="P6701" s="18">
        <v>20852318.399999999</v>
      </c>
      <c r="Q6701" s="18">
        <v>20852318.399999999</v>
      </c>
      <c r="R6701" s="18">
        <v>28096413.811711501</v>
      </c>
      <c r="S6701" s="20">
        <v>1</v>
      </c>
      <c r="T6701" s="21">
        <f t="shared" si="105"/>
        <v>20852318.399999999</v>
      </c>
      <c r="U6701" s="39">
        <f>T6701*Fx!$C$7</f>
        <v>21541651.239669424</v>
      </c>
    </row>
    <row r="6702" spans="1:21">
      <c r="A6702" s="16" t="s">
        <v>4770</v>
      </c>
      <c r="B6702" s="19"/>
      <c r="C6702" s="16" t="s">
        <v>1947</v>
      </c>
      <c r="D6702" s="16" t="s">
        <v>333</v>
      </c>
      <c r="E6702" s="16" t="s">
        <v>2040</v>
      </c>
      <c r="F6702" s="16">
        <v>20</v>
      </c>
      <c r="G6702" s="16" t="s">
        <v>1982</v>
      </c>
      <c r="H6702" s="16" t="s">
        <v>1983</v>
      </c>
      <c r="I6702" s="16">
        <v>46.115569000000001</v>
      </c>
      <c r="J6702" s="16">
        <v>8.7076530000000005</v>
      </c>
      <c r="K6702" s="16">
        <v>1</v>
      </c>
      <c r="L6702" s="18" t="s">
        <v>369</v>
      </c>
      <c r="M6702" s="18">
        <v>1</v>
      </c>
      <c r="N6702" s="18" t="s">
        <v>4</v>
      </c>
      <c r="O6702" s="18">
        <v>174800</v>
      </c>
      <c r="P6702" s="18">
        <v>174800</v>
      </c>
      <c r="Q6702" s="18">
        <v>174800</v>
      </c>
      <c r="R6702" s="18">
        <v>235525.519996241</v>
      </c>
      <c r="S6702" s="20">
        <v>1</v>
      </c>
      <c r="T6702" s="21">
        <f t="shared" si="105"/>
        <v>174800</v>
      </c>
      <c r="U6702" s="39">
        <f>T6702*Fx!$C$7</f>
        <v>180578.51239669425</v>
      </c>
    </row>
    <row r="6703" spans="1:21">
      <c r="A6703" s="16" t="s">
        <v>4770</v>
      </c>
      <c r="B6703" s="19"/>
      <c r="C6703" s="16" t="s">
        <v>1947</v>
      </c>
      <c r="D6703" s="16" t="s">
        <v>333</v>
      </c>
      <c r="E6703" s="16" t="s">
        <v>1999</v>
      </c>
      <c r="F6703" s="16">
        <v>10</v>
      </c>
      <c r="G6703" s="16" t="s">
        <v>2000</v>
      </c>
      <c r="H6703" s="16" t="s">
        <v>1977</v>
      </c>
      <c r="I6703" s="16">
        <v>46.827756999999998</v>
      </c>
      <c r="J6703" s="16">
        <v>9.2889160000000004</v>
      </c>
      <c r="K6703" s="16">
        <v>1</v>
      </c>
      <c r="L6703" s="18" t="s">
        <v>353</v>
      </c>
      <c r="M6703" s="18">
        <v>1</v>
      </c>
      <c r="N6703" s="18" t="s">
        <v>4</v>
      </c>
      <c r="O6703" s="18">
        <v>36000</v>
      </c>
      <c r="P6703" s="18">
        <v>36000</v>
      </c>
      <c r="Q6703" s="18">
        <v>36000</v>
      </c>
      <c r="R6703" s="18">
        <v>48506.399999225803</v>
      </c>
      <c r="S6703" s="20">
        <v>1</v>
      </c>
      <c r="T6703" s="21">
        <f t="shared" si="105"/>
        <v>36000</v>
      </c>
      <c r="U6703" s="39">
        <f>T6703*Fx!$C$7</f>
        <v>37190.082644628106</v>
      </c>
    </row>
    <row r="6704" spans="1:21">
      <c r="A6704" s="16" t="s">
        <v>4770</v>
      </c>
      <c r="B6704" s="19"/>
      <c r="C6704" s="16" t="s">
        <v>1947</v>
      </c>
      <c r="D6704" s="16" t="s">
        <v>333</v>
      </c>
      <c r="E6704" s="16" t="s">
        <v>2096</v>
      </c>
      <c r="F6704" s="16">
        <v>10</v>
      </c>
      <c r="G6704" s="16" t="s">
        <v>1976</v>
      </c>
      <c r="H6704" s="16" t="s">
        <v>1977</v>
      </c>
      <c r="I6704" s="16">
        <v>46.681721000000003</v>
      </c>
      <c r="J6704" s="16">
        <v>9.5657010000000007</v>
      </c>
      <c r="K6704" s="16">
        <v>1</v>
      </c>
      <c r="L6704" s="18" t="s">
        <v>353</v>
      </c>
      <c r="M6704" s="18">
        <v>1</v>
      </c>
      <c r="N6704" s="18" t="s">
        <v>4</v>
      </c>
      <c r="O6704" s="18">
        <v>32200</v>
      </c>
      <c r="P6704" s="18">
        <v>32200</v>
      </c>
      <c r="Q6704" s="18">
        <v>32199.999999999902</v>
      </c>
      <c r="R6704" s="18">
        <v>43386.279999307502</v>
      </c>
      <c r="S6704" s="20">
        <v>1</v>
      </c>
      <c r="T6704" s="21">
        <f t="shared" si="105"/>
        <v>32200</v>
      </c>
      <c r="U6704" s="39">
        <f>T6704*Fx!$C$7</f>
        <v>33264.462809917357</v>
      </c>
    </row>
    <row r="6705" spans="1:21">
      <c r="A6705" s="16" t="s">
        <v>4770</v>
      </c>
      <c r="B6705" s="19"/>
      <c r="C6705" s="16" t="s">
        <v>1947</v>
      </c>
      <c r="D6705" s="16" t="s">
        <v>333</v>
      </c>
      <c r="E6705" s="16" t="s">
        <v>2060</v>
      </c>
      <c r="F6705" s="16">
        <v>20</v>
      </c>
      <c r="G6705" s="16" t="s">
        <v>2037</v>
      </c>
      <c r="H6705" s="16" t="s">
        <v>1983</v>
      </c>
      <c r="I6705" s="16">
        <v>46.006864</v>
      </c>
      <c r="J6705" s="16">
        <v>8.9743490000000001</v>
      </c>
      <c r="K6705" s="16">
        <v>1</v>
      </c>
      <c r="L6705" s="18" t="s">
        <v>369</v>
      </c>
      <c r="M6705" s="18">
        <v>1</v>
      </c>
      <c r="N6705" s="18" t="s">
        <v>4</v>
      </c>
      <c r="O6705" s="18">
        <v>2039200</v>
      </c>
      <c r="P6705" s="18">
        <v>2039200</v>
      </c>
      <c r="Q6705" s="18">
        <v>2039200</v>
      </c>
      <c r="R6705" s="18">
        <v>2747618.0799561399</v>
      </c>
      <c r="S6705" s="20">
        <v>1</v>
      </c>
      <c r="T6705" s="21">
        <f t="shared" si="105"/>
        <v>2039200</v>
      </c>
      <c r="U6705" s="39">
        <f>T6705*Fx!$C$7</f>
        <v>2106611.5702479342</v>
      </c>
    </row>
    <row r="6706" spans="1:21">
      <c r="A6706" s="16" t="s">
        <v>4770</v>
      </c>
      <c r="B6706" s="19"/>
      <c r="C6706" s="16" t="s">
        <v>1947</v>
      </c>
      <c r="D6706" s="16" t="s">
        <v>333</v>
      </c>
      <c r="E6706" s="16" t="s">
        <v>1957</v>
      </c>
      <c r="F6706" s="16">
        <v>24</v>
      </c>
      <c r="G6706" s="16" t="s">
        <v>1958</v>
      </c>
      <c r="H6706" s="16" t="s">
        <v>1959</v>
      </c>
      <c r="I6706" s="16">
        <v>46.175632</v>
      </c>
      <c r="J6706" s="16">
        <v>7.5697279999999996</v>
      </c>
      <c r="K6706" s="16">
        <v>1</v>
      </c>
      <c r="L6706" s="18" t="s">
        <v>372</v>
      </c>
      <c r="M6706" s="18">
        <v>1</v>
      </c>
      <c r="N6706" s="18" t="s">
        <v>4</v>
      </c>
      <c r="O6706" s="18">
        <v>79560</v>
      </c>
      <c r="P6706" s="18">
        <v>79560</v>
      </c>
      <c r="Q6706" s="18">
        <v>79560</v>
      </c>
      <c r="R6706" s="18">
        <v>107199.143998289</v>
      </c>
      <c r="S6706" s="20">
        <v>1</v>
      </c>
      <c r="T6706" s="21">
        <f t="shared" si="105"/>
        <v>79560</v>
      </c>
      <c r="U6706" s="39">
        <f>T6706*Fx!$C$7</f>
        <v>82190.082644628113</v>
      </c>
    </row>
    <row r="6707" spans="1:21">
      <c r="A6707" s="16" t="s">
        <v>4770</v>
      </c>
      <c r="B6707" s="19"/>
      <c r="C6707" s="16" t="s">
        <v>1947</v>
      </c>
      <c r="D6707" s="16" t="s">
        <v>333</v>
      </c>
      <c r="E6707" s="16" t="s">
        <v>2122</v>
      </c>
      <c r="F6707" s="16">
        <v>12</v>
      </c>
      <c r="G6707" s="16" t="s">
        <v>2123</v>
      </c>
      <c r="H6707" s="16" t="s">
        <v>2102</v>
      </c>
      <c r="I6707" s="16">
        <v>47.049982999999997</v>
      </c>
      <c r="J6707" s="16">
        <v>8.3649450000000005</v>
      </c>
      <c r="K6707" s="16">
        <v>1</v>
      </c>
      <c r="L6707" s="18" t="s">
        <v>357</v>
      </c>
      <c r="M6707" s="18">
        <v>1</v>
      </c>
      <c r="N6707" s="18" t="s">
        <v>4</v>
      </c>
      <c r="O6707" s="18">
        <v>410497.6</v>
      </c>
      <c r="P6707" s="18">
        <v>410497.6</v>
      </c>
      <c r="Q6707" s="18">
        <v>410497.59999999899</v>
      </c>
      <c r="R6707" s="18">
        <v>553104.46623117197</v>
      </c>
      <c r="S6707" s="20">
        <v>1</v>
      </c>
      <c r="T6707" s="21">
        <f t="shared" si="105"/>
        <v>410497.6</v>
      </c>
      <c r="U6707" s="39">
        <f>T6707*Fx!$C$7</f>
        <v>424067.76859504136</v>
      </c>
    </row>
    <row r="6708" spans="1:21">
      <c r="A6708" s="16" t="s">
        <v>4770</v>
      </c>
      <c r="B6708" s="19"/>
      <c r="C6708" s="16" t="s">
        <v>1947</v>
      </c>
      <c r="D6708" s="16" t="s">
        <v>333</v>
      </c>
      <c r="E6708" s="16" t="s">
        <v>2140</v>
      </c>
      <c r="F6708" s="16">
        <v>12</v>
      </c>
      <c r="G6708" s="16" t="s">
        <v>2140</v>
      </c>
      <c r="H6708" s="16" t="s">
        <v>2102</v>
      </c>
      <c r="I6708" s="16">
        <v>47.118231000000002</v>
      </c>
      <c r="J6708" s="16">
        <v>7.9763609999999998</v>
      </c>
      <c r="K6708" s="16">
        <v>1</v>
      </c>
      <c r="L6708" s="18" t="s">
        <v>357</v>
      </c>
      <c r="M6708" s="18">
        <v>1</v>
      </c>
      <c r="N6708" s="18" t="s">
        <v>4</v>
      </c>
      <c r="O6708" s="18">
        <v>48000</v>
      </c>
      <c r="P6708" s="18">
        <v>48000</v>
      </c>
      <c r="Q6708" s="18">
        <v>48000</v>
      </c>
      <c r="R6708" s="18">
        <v>64675.199998967699</v>
      </c>
      <c r="S6708" s="20">
        <v>1</v>
      </c>
      <c r="T6708" s="21">
        <f t="shared" si="105"/>
        <v>48000</v>
      </c>
      <c r="U6708" s="39">
        <f>T6708*Fx!$C$7</f>
        <v>49586.776859504134</v>
      </c>
    </row>
    <row r="6709" spans="1:21">
      <c r="A6709" s="16" t="s">
        <v>4770</v>
      </c>
      <c r="B6709" s="19"/>
      <c r="C6709" s="16" t="s">
        <v>1947</v>
      </c>
      <c r="D6709" s="16" t="s">
        <v>333</v>
      </c>
      <c r="E6709" s="16" t="s">
        <v>2075</v>
      </c>
      <c r="F6709" s="16">
        <v>10</v>
      </c>
      <c r="G6709" s="16" t="s">
        <v>2057</v>
      </c>
      <c r="H6709" s="16" t="s">
        <v>1977</v>
      </c>
      <c r="I6709" s="16">
        <v>46.806088000000003</v>
      </c>
      <c r="J6709" s="16">
        <v>9.2571670000000008</v>
      </c>
      <c r="K6709" s="16">
        <v>1</v>
      </c>
      <c r="L6709" s="18" t="s">
        <v>353</v>
      </c>
      <c r="M6709" s="18">
        <v>1</v>
      </c>
      <c r="N6709" s="18" t="s">
        <v>4</v>
      </c>
      <c r="O6709" s="18">
        <v>153600</v>
      </c>
      <c r="P6709" s="18">
        <v>153600</v>
      </c>
      <c r="Q6709" s="18">
        <v>153600</v>
      </c>
      <c r="R6709" s="18">
        <v>206960.639996696</v>
      </c>
      <c r="S6709" s="20">
        <v>1</v>
      </c>
      <c r="T6709" s="21">
        <f t="shared" si="105"/>
        <v>153600</v>
      </c>
      <c r="U6709" s="39">
        <f>T6709*Fx!$C$7</f>
        <v>158677.68595041323</v>
      </c>
    </row>
    <row r="6710" spans="1:21">
      <c r="A6710" s="16" t="s">
        <v>4770</v>
      </c>
      <c r="B6710" s="19"/>
      <c r="C6710" s="16" t="s">
        <v>1947</v>
      </c>
      <c r="D6710" s="16" t="s">
        <v>333</v>
      </c>
      <c r="E6710" s="16" t="s">
        <v>2148</v>
      </c>
      <c r="F6710" s="16">
        <v>6</v>
      </c>
      <c r="G6710" s="16" t="s">
        <v>2127</v>
      </c>
      <c r="H6710" s="16" t="s">
        <v>1967</v>
      </c>
      <c r="I6710" s="16">
        <v>46.492196</v>
      </c>
      <c r="J6710" s="16">
        <v>7.6712939999999996</v>
      </c>
      <c r="K6710" s="16">
        <v>1</v>
      </c>
      <c r="L6710" s="18" t="s">
        <v>340</v>
      </c>
      <c r="M6710" s="18">
        <v>1</v>
      </c>
      <c r="N6710" s="18" t="s">
        <v>4</v>
      </c>
      <c r="O6710" s="18">
        <v>34400</v>
      </c>
      <c r="P6710" s="18">
        <v>34400</v>
      </c>
      <c r="Q6710" s="18">
        <v>34400</v>
      </c>
      <c r="R6710" s="18">
        <v>46350.5599992602</v>
      </c>
      <c r="S6710" s="20">
        <v>1</v>
      </c>
      <c r="T6710" s="21">
        <f t="shared" si="105"/>
        <v>34400</v>
      </c>
      <c r="U6710" s="39">
        <f>T6710*Fx!$C$7</f>
        <v>35537.190082644629</v>
      </c>
    </row>
    <row r="6711" spans="1:21">
      <c r="A6711" s="16" t="s">
        <v>4770</v>
      </c>
      <c r="B6711" s="19"/>
      <c r="C6711" s="16" t="s">
        <v>1947</v>
      </c>
      <c r="D6711" s="16" t="s">
        <v>333</v>
      </c>
      <c r="E6711" s="16" t="s">
        <v>2075</v>
      </c>
      <c r="F6711" s="16">
        <v>10</v>
      </c>
      <c r="G6711" s="16" t="s">
        <v>2057</v>
      </c>
      <c r="H6711" s="16" t="s">
        <v>1977</v>
      </c>
      <c r="I6711" s="16">
        <v>46.805838000000001</v>
      </c>
      <c r="J6711" s="16">
        <v>9.2724790000000006</v>
      </c>
      <c r="K6711" s="16">
        <v>1</v>
      </c>
      <c r="L6711" s="18" t="s">
        <v>353</v>
      </c>
      <c r="M6711" s="18">
        <v>1</v>
      </c>
      <c r="N6711" s="18" t="s">
        <v>4</v>
      </c>
      <c r="O6711" s="18">
        <v>100800</v>
      </c>
      <c r="P6711" s="18">
        <v>100800</v>
      </c>
      <c r="Q6711" s="18">
        <v>100799.999999999</v>
      </c>
      <c r="R6711" s="18">
        <v>135817.91999783201</v>
      </c>
      <c r="S6711" s="20">
        <v>1</v>
      </c>
      <c r="T6711" s="21">
        <f t="shared" si="105"/>
        <v>100800</v>
      </c>
      <c r="U6711" s="39">
        <f>T6711*Fx!$C$7</f>
        <v>104132.23140495869</v>
      </c>
    </row>
    <row r="6712" spans="1:21">
      <c r="A6712" s="16" t="s">
        <v>4770</v>
      </c>
      <c r="B6712" s="19"/>
      <c r="C6712" s="16" t="s">
        <v>1947</v>
      </c>
      <c r="D6712" s="16" t="s">
        <v>333</v>
      </c>
      <c r="E6712" s="16" t="s">
        <v>2052</v>
      </c>
      <c r="F6712" s="16">
        <v>10</v>
      </c>
      <c r="G6712" s="16" t="s">
        <v>2002</v>
      </c>
      <c r="H6712" s="16" t="s">
        <v>1977</v>
      </c>
      <c r="I6712" s="16">
        <v>46.792827000000003</v>
      </c>
      <c r="J6712" s="16">
        <v>9.8230909999999998</v>
      </c>
      <c r="K6712" s="16">
        <v>1</v>
      </c>
      <c r="L6712" s="18" t="s">
        <v>353</v>
      </c>
      <c r="M6712" s="18">
        <v>1</v>
      </c>
      <c r="N6712" s="18" t="s">
        <v>4</v>
      </c>
      <c r="O6712" s="18">
        <v>80800</v>
      </c>
      <c r="P6712" s="18">
        <v>80800</v>
      </c>
      <c r="Q6712" s="18">
        <v>80800</v>
      </c>
      <c r="R6712" s="18">
        <v>108869.919998262</v>
      </c>
      <c r="S6712" s="20">
        <v>1</v>
      </c>
      <c r="T6712" s="21">
        <f t="shared" si="105"/>
        <v>80800</v>
      </c>
      <c r="U6712" s="39">
        <f>T6712*Fx!$C$7</f>
        <v>83471.074380165301</v>
      </c>
    </row>
    <row r="6713" spans="1:21">
      <c r="A6713" s="16" t="s">
        <v>4770</v>
      </c>
      <c r="B6713" s="19"/>
      <c r="C6713" s="16" t="s">
        <v>1947</v>
      </c>
      <c r="D6713" s="16" t="s">
        <v>333</v>
      </c>
      <c r="E6713" s="16" t="s">
        <v>2149</v>
      </c>
      <c r="F6713" s="16">
        <v>10</v>
      </c>
      <c r="G6713" s="16" t="s">
        <v>1976</v>
      </c>
      <c r="H6713" s="16" t="s">
        <v>1977</v>
      </c>
      <c r="I6713" s="16">
        <v>46.694147000000001</v>
      </c>
      <c r="J6713" s="16">
        <v>9.5352479999999993</v>
      </c>
      <c r="K6713" s="16">
        <v>1</v>
      </c>
      <c r="L6713" s="18" t="s">
        <v>353</v>
      </c>
      <c r="M6713" s="18">
        <v>1</v>
      </c>
      <c r="N6713" s="18" t="s">
        <v>4</v>
      </c>
      <c r="O6713" s="18">
        <v>54400</v>
      </c>
      <c r="P6713" s="18">
        <v>54400</v>
      </c>
      <c r="Q6713" s="18">
        <v>54400</v>
      </c>
      <c r="R6713" s="18">
        <v>73298.559998830096</v>
      </c>
      <c r="S6713" s="20">
        <v>1</v>
      </c>
      <c r="T6713" s="21">
        <f t="shared" si="105"/>
        <v>54400</v>
      </c>
      <c r="U6713" s="39">
        <f>T6713*Fx!$C$7</f>
        <v>56198.347107438021</v>
      </c>
    </row>
    <row r="6714" spans="1:21">
      <c r="A6714" s="16" t="s">
        <v>4770</v>
      </c>
      <c r="B6714" s="19"/>
      <c r="C6714" s="16" t="s">
        <v>1947</v>
      </c>
      <c r="D6714" s="16" t="s">
        <v>333</v>
      </c>
      <c r="E6714" s="16" t="s">
        <v>2141</v>
      </c>
      <c r="F6714" s="16">
        <v>21</v>
      </c>
      <c r="G6714" s="16" t="s">
        <v>2089</v>
      </c>
      <c r="H6714" s="16" t="s">
        <v>2090</v>
      </c>
      <c r="I6714" s="16">
        <v>47.664636000000002</v>
      </c>
      <c r="J6714" s="16">
        <v>9.0870510000000007</v>
      </c>
      <c r="K6714" s="16">
        <v>1</v>
      </c>
      <c r="L6714" s="18" t="s">
        <v>368</v>
      </c>
      <c r="M6714" s="18">
        <v>1</v>
      </c>
      <c r="N6714" s="18" t="s">
        <v>4</v>
      </c>
      <c r="O6714" s="18">
        <v>635200</v>
      </c>
      <c r="P6714" s="18">
        <v>635200</v>
      </c>
      <c r="Q6714" s="18">
        <v>635200</v>
      </c>
      <c r="R6714" s="18">
        <v>855868.47998634004</v>
      </c>
      <c r="S6714" s="20">
        <v>1</v>
      </c>
      <c r="T6714" s="21">
        <f t="shared" si="105"/>
        <v>635200</v>
      </c>
      <c r="U6714" s="39">
        <f>T6714*Fx!$C$7</f>
        <v>656198.34710743814</v>
      </c>
    </row>
    <row r="6715" spans="1:21">
      <c r="A6715" s="16" t="s">
        <v>4770</v>
      </c>
      <c r="B6715" s="19"/>
      <c r="C6715" s="16" t="s">
        <v>1947</v>
      </c>
      <c r="D6715" s="16" t="s">
        <v>333</v>
      </c>
      <c r="E6715" s="16" t="s">
        <v>1992</v>
      </c>
      <c r="F6715" s="16">
        <v>6</v>
      </c>
      <c r="G6715" s="16" t="s">
        <v>1966</v>
      </c>
      <c r="H6715" s="16" t="s">
        <v>1967</v>
      </c>
      <c r="I6715" s="16">
        <v>46.624039000000003</v>
      </c>
      <c r="J6715" s="16">
        <v>8.0393369999999997</v>
      </c>
      <c r="K6715" s="16">
        <v>1</v>
      </c>
      <c r="L6715" s="18" t="s">
        <v>340</v>
      </c>
      <c r="M6715" s="18">
        <v>1</v>
      </c>
      <c r="N6715" s="18" t="s">
        <v>4</v>
      </c>
      <c r="O6715" s="18">
        <v>96000</v>
      </c>
      <c r="P6715" s="18">
        <v>96000</v>
      </c>
      <c r="Q6715" s="18">
        <v>96000</v>
      </c>
      <c r="R6715" s="18">
        <v>129350.399997935</v>
      </c>
      <c r="S6715" s="20">
        <v>1</v>
      </c>
      <c r="T6715" s="21">
        <f t="shared" si="105"/>
        <v>96000</v>
      </c>
      <c r="U6715" s="39">
        <f>T6715*Fx!$C$7</f>
        <v>99173.553719008269</v>
      </c>
    </row>
    <row r="6716" spans="1:21">
      <c r="A6716" s="16" t="s">
        <v>4770</v>
      </c>
      <c r="B6716" s="19"/>
      <c r="C6716" s="16" t="s">
        <v>1947</v>
      </c>
      <c r="D6716" s="16" t="s">
        <v>333</v>
      </c>
      <c r="E6716" s="16" t="s">
        <v>2084</v>
      </c>
      <c r="F6716" s="16">
        <v>22</v>
      </c>
      <c r="G6716" s="16" t="s">
        <v>2004</v>
      </c>
      <c r="H6716" s="16" t="s">
        <v>2004</v>
      </c>
      <c r="I6716" s="16">
        <v>46.826954000000001</v>
      </c>
      <c r="J6716" s="16">
        <v>8.6465750000000003</v>
      </c>
      <c r="K6716" s="16">
        <v>1</v>
      </c>
      <c r="L6716" s="18" t="s">
        <v>370</v>
      </c>
      <c r="M6716" s="18">
        <v>1</v>
      </c>
      <c r="N6716" s="18" t="s">
        <v>4</v>
      </c>
      <c r="O6716" s="18">
        <v>68000</v>
      </c>
      <c r="P6716" s="18">
        <v>68000</v>
      </c>
      <c r="Q6716" s="18">
        <v>68000</v>
      </c>
      <c r="R6716" s="18">
        <v>91623.199998537704</v>
      </c>
      <c r="S6716" s="20">
        <v>1</v>
      </c>
      <c r="T6716" s="21">
        <f t="shared" si="105"/>
        <v>68000</v>
      </c>
      <c r="U6716" s="39">
        <f>T6716*Fx!$C$7</f>
        <v>70247.933884297527</v>
      </c>
    </row>
    <row r="6717" spans="1:21">
      <c r="A6717" s="16" t="s">
        <v>4770</v>
      </c>
      <c r="B6717" s="19"/>
      <c r="C6717" s="16" t="s">
        <v>1947</v>
      </c>
      <c r="D6717" s="16" t="s">
        <v>333</v>
      </c>
      <c r="E6717" s="16" t="s">
        <v>2053</v>
      </c>
      <c r="F6717" s="16">
        <v>10</v>
      </c>
      <c r="G6717" s="16" t="s">
        <v>2031</v>
      </c>
      <c r="H6717" s="16" t="s">
        <v>1977</v>
      </c>
      <c r="I6717" s="16">
        <v>46.496946000000001</v>
      </c>
      <c r="J6717" s="16">
        <v>9.8385370000000005</v>
      </c>
      <c r="K6717" s="16">
        <v>1</v>
      </c>
      <c r="L6717" s="18" t="s">
        <v>353</v>
      </c>
      <c r="M6717" s="18">
        <v>1</v>
      </c>
      <c r="N6717" s="18" t="s">
        <v>4</v>
      </c>
      <c r="O6717" s="18">
        <v>142400</v>
      </c>
      <c r="P6717" s="18">
        <v>142400</v>
      </c>
      <c r="Q6717" s="18">
        <v>142400</v>
      </c>
      <c r="R6717" s="18">
        <v>191869.75999693701</v>
      </c>
      <c r="S6717" s="20">
        <v>1</v>
      </c>
      <c r="T6717" s="21">
        <f t="shared" si="105"/>
        <v>142400</v>
      </c>
      <c r="U6717" s="39">
        <f>T6717*Fx!$C$7</f>
        <v>147107.43801652893</v>
      </c>
    </row>
    <row r="6718" spans="1:21">
      <c r="A6718" s="16" t="s">
        <v>4770</v>
      </c>
      <c r="B6718" s="19"/>
      <c r="C6718" s="16" t="s">
        <v>1947</v>
      </c>
      <c r="D6718" s="16" t="s">
        <v>333</v>
      </c>
      <c r="E6718" s="16" t="s">
        <v>2070</v>
      </c>
      <c r="F6718" s="16">
        <v>23</v>
      </c>
      <c r="G6718" s="16" t="s">
        <v>1998</v>
      </c>
      <c r="H6718" s="16" t="s">
        <v>1988</v>
      </c>
      <c r="I6718" s="16">
        <v>46.491663000000003</v>
      </c>
      <c r="J6718" s="16">
        <v>7.2051639999999999</v>
      </c>
      <c r="K6718" s="16">
        <v>1</v>
      </c>
      <c r="L6718" s="18" t="s">
        <v>371</v>
      </c>
      <c r="M6718" s="18">
        <v>1</v>
      </c>
      <c r="N6718" s="18" t="s">
        <v>4</v>
      </c>
      <c r="O6718" s="18">
        <v>61600</v>
      </c>
      <c r="P6718" s="18">
        <v>61600</v>
      </c>
      <c r="Q6718" s="18">
        <v>61600</v>
      </c>
      <c r="R6718" s="18">
        <v>82999.839998675307</v>
      </c>
      <c r="S6718" s="20">
        <v>1</v>
      </c>
      <c r="T6718" s="21">
        <f t="shared" si="105"/>
        <v>61600</v>
      </c>
      <c r="U6718" s="39">
        <f>T6718*Fx!$C$7</f>
        <v>63636.36363636364</v>
      </c>
    </row>
    <row r="6719" spans="1:21">
      <c r="A6719" s="16" t="s">
        <v>4770</v>
      </c>
      <c r="B6719" s="19"/>
      <c r="C6719" s="16" t="s">
        <v>1947</v>
      </c>
      <c r="D6719" s="16" t="s">
        <v>333</v>
      </c>
      <c r="E6719" s="16" t="s">
        <v>1960</v>
      </c>
      <c r="F6719" s="16">
        <v>24</v>
      </c>
      <c r="G6719" s="16" t="s">
        <v>1961</v>
      </c>
      <c r="H6719" s="16" t="s">
        <v>1959</v>
      </c>
      <c r="I6719" s="16">
        <v>46.096893999999999</v>
      </c>
      <c r="J6719" s="16">
        <v>7.2321850000000003</v>
      </c>
      <c r="K6719" s="16">
        <v>1</v>
      </c>
      <c r="L6719" s="18" t="s">
        <v>372</v>
      </c>
      <c r="M6719" s="18">
        <v>1</v>
      </c>
      <c r="N6719" s="18" t="s">
        <v>4</v>
      </c>
      <c r="O6719" s="18">
        <v>160000</v>
      </c>
      <c r="P6719" s="18">
        <v>160000</v>
      </c>
      <c r="Q6719" s="18">
        <v>160000</v>
      </c>
      <c r="R6719" s="18">
        <v>215583.999996559</v>
      </c>
      <c r="S6719" s="20">
        <v>1</v>
      </c>
      <c r="T6719" s="21">
        <f t="shared" si="105"/>
        <v>160000</v>
      </c>
      <c r="U6719" s="39">
        <f>T6719*Fx!$C$7</f>
        <v>165289.25619834714</v>
      </c>
    </row>
    <row r="6720" spans="1:21">
      <c r="A6720" s="16" t="s">
        <v>4770</v>
      </c>
      <c r="B6720" s="19"/>
      <c r="C6720" s="16" t="s">
        <v>1947</v>
      </c>
      <c r="D6720" s="16" t="s">
        <v>333</v>
      </c>
      <c r="E6720" s="16" t="s">
        <v>2146</v>
      </c>
      <c r="F6720" s="16">
        <v>15</v>
      </c>
      <c r="G6720" s="16" t="s">
        <v>2079</v>
      </c>
      <c r="H6720" s="16" t="s">
        <v>2079</v>
      </c>
      <c r="I6720" s="16">
        <v>46.902205000000002</v>
      </c>
      <c r="J6720" s="16">
        <v>8.2731089999999998</v>
      </c>
      <c r="K6720" s="16">
        <v>1</v>
      </c>
      <c r="L6720" s="18" t="s">
        <v>363</v>
      </c>
      <c r="M6720" s="18">
        <v>1</v>
      </c>
      <c r="N6720" s="18" t="s">
        <v>4</v>
      </c>
      <c r="O6720" s="18">
        <v>57600</v>
      </c>
      <c r="P6720" s="18">
        <v>57600</v>
      </c>
      <c r="Q6720" s="18">
        <v>57600</v>
      </c>
      <c r="R6720" s="18">
        <v>77610.239998761303</v>
      </c>
      <c r="S6720" s="20">
        <v>1</v>
      </c>
      <c r="T6720" s="21">
        <f t="shared" si="105"/>
        <v>57600</v>
      </c>
      <c r="U6720" s="39">
        <f>T6720*Fx!$C$7</f>
        <v>59504.132231404968</v>
      </c>
    </row>
    <row r="6721" spans="1:21">
      <c r="A6721" s="16" t="s">
        <v>4770</v>
      </c>
      <c r="B6721" s="19"/>
      <c r="C6721" s="16" t="s">
        <v>1947</v>
      </c>
      <c r="D6721" s="16" t="s">
        <v>333</v>
      </c>
      <c r="E6721" s="16" t="s">
        <v>2097</v>
      </c>
      <c r="F6721" s="16">
        <v>24</v>
      </c>
      <c r="G6721" s="16" t="s">
        <v>2029</v>
      </c>
      <c r="H6721" s="16" t="s">
        <v>1959</v>
      </c>
      <c r="I6721" s="16">
        <v>46.183508000000003</v>
      </c>
      <c r="J6721" s="16">
        <v>7.3863110000000001</v>
      </c>
      <c r="K6721" s="16">
        <v>1</v>
      </c>
      <c r="L6721" s="18" t="s">
        <v>372</v>
      </c>
      <c r="M6721" s="18">
        <v>1</v>
      </c>
      <c r="N6721" s="18" t="s">
        <v>4</v>
      </c>
      <c r="O6721" s="18">
        <v>389600</v>
      </c>
      <c r="P6721" s="18">
        <v>389600</v>
      </c>
      <c r="Q6721" s="18">
        <v>389600</v>
      </c>
      <c r="R6721" s="18">
        <v>524947.03999162104</v>
      </c>
      <c r="S6721" s="20">
        <v>1</v>
      </c>
      <c r="T6721" s="21">
        <f t="shared" si="105"/>
        <v>389600</v>
      </c>
      <c r="U6721" s="39">
        <f>T6721*Fx!$C$7</f>
        <v>402479.33884297527</v>
      </c>
    </row>
    <row r="6722" spans="1:21">
      <c r="A6722" s="16" t="s">
        <v>4770</v>
      </c>
      <c r="B6722" s="19"/>
      <c r="C6722" s="16" t="s">
        <v>1947</v>
      </c>
      <c r="D6722" s="16" t="s">
        <v>333</v>
      </c>
      <c r="E6722" s="16" t="s">
        <v>2062</v>
      </c>
      <c r="F6722" s="16">
        <v>26</v>
      </c>
      <c r="G6722" s="16" t="s">
        <v>1989</v>
      </c>
      <c r="H6722" s="16" t="s">
        <v>1989</v>
      </c>
      <c r="I6722" s="16">
        <v>47.135244999999998</v>
      </c>
      <c r="J6722" s="16">
        <v>8.4298830000000002</v>
      </c>
      <c r="K6722" s="16">
        <v>1</v>
      </c>
      <c r="L6722" s="18" t="s">
        <v>373</v>
      </c>
      <c r="M6722" s="18">
        <v>1</v>
      </c>
      <c r="N6722" s="18" t="s">
        <v>4</v>
      </c>
      <c r="O6722" s="18">
        <v>422400</v>
      </c>
      <c r="P6722" s="18">
        <v>422400</v>
      </c>
      <c r="Q6722" s="18">
        <v>422400</v>
      </c>
      <c r="R6722" s="18">
        <v>569141.75999091601</v>
      </c>
      <c r="S6722" s="20">
        <v>1</v>
      </c>
      <c r="T6722" s="21">
        <f t="shared" si="105"/>
        <v>422400</v>
      </c>
      <c r="U6722" s="39">
        <f>T6722*Fx!$C$7</f>
        <v>436363.63636363641</v>
      </c>
    </row>
    <row r="6723" spans="1:21">
      <c r="A6723" s="16" t="s">
        <v>4770</v>
      </c>
      <c r="B6723" s="19"/>
      <c r="C6723" s="16" t="s">
        <v>1947</v>
      </c>
      <c r="D6723" s="16" t="s">
        <v>333</v>
      </c>
      <c r="E6723" s="16" t="s">
        <v>2150</v>
      </c>
      <c r="F6723" s="16">
        <v>20</v>
      </c>
      <c r="G6723" s="16" t="s">
        <v>2037</v>
      </c>
      <c r="H6723" s="16" t="s">
        <v>1983</v>
      </c>
      <c r="I6723" s="16">
        <v>45.969138999999998</v>
      </c>
      <c r="J6723" s="16">
        <v>8.8747150000000001</v>
      </c>
      <c r="K6723" s="16">
        <v>1</v>
      </c>
      <c r="L6723" s="18" t="s">
        <v>369</v>
      </c>
      <c r="M6723" s="18">
        <v>1</v>
      </c>
      <c r="N6723" s="18" t="s">
        <v>4</v>
      </c>
      <c r="O6723" s="18">
        <v>2961600</v>
      </c>
      <c r="P6723" s="18">
        <v>2961600</v>
      </c>
      <c r="Q6723" s="18">
        <v>2961600</v>
      </c>
      <c r="R6723" s="18">
        <v>3990459.83993631</v>
      </c>
      <c r="S6723" s="20">
        <v>1</v>
      </c>
      <c r="T6723" s="21">
        <f t="shared" si="105"/>
        <v>2961600</v>
      </c>
      <c r="U6723" s="39">
        <f>T6723*Fx!$C$7</f>
        <v>3059504.1322314055</v>
      </c>
    </row>
    <row r="6724" spans="1:21">
      <c r="A6724" s="16" t="s">
        <v>4770</v>
      </c>
      <c r="B6724" s="19"/>
      <c r="C6724" s="16" t="s">
        <v>1947</v>
      </c>
      <c r="D6724" s="16" t="s">
        <v>333</v>
      </c>
      <c r="E6724" s="16" t="s">
        <v>2053</v>
      </c>
      <c r="F6724" s="16">
        <v>10</v>
      </c>
      <c r="G6724" s="16" t="s">
        <v>2031</v>
      </c>
      <c r="H6724" s="16" t="s">
        <v>1977</v>
      </c>
      <c r="I6724" s="16">
        <v>46.498573999999998</v>
      </c>
      <c r="J6724" s="16">
        <v>9.8361579999999993</v>
      </c>
      <c r="K6724" s="16">
        <v>1</v>
      </c>
      <c r="L6724" s="18" t="s">
        <v>353</v>
      </c>
      <c r="M6724" s="18">
        <v>1</v>
      </c>
      <c r="N6724" s="18" t="s">
        <v>4</v>
      </c>
      <c r="O6724" s="18">
        <v>679816.8</v>
      </c>
      <c r="P6724" s="18">
        <v>679816.8</v>
      </c>
      <c r="Q6724" s="18">
        <v>679816.8</v>
      </c>
      <c r="R6724" s="18">
        <v>915985.15630538098</v>
      </c>
      <c r="S6724" s="20">
        <v>1</v>
      </c>
      <c r="T6724" s="21">
        <f t="shared" si="105"/>
        <v>679816.8</v>
      </c>
      <c r="U6724" s="39">
        <f>T6724*Fx!$C$7</f>
        <v>702290.08264462824</v>
      </c>
    </row>
    <row r="6725" spans="1:21">
      <c r="A6725" s="16" t="s">
        <v>4770</v>
      </c>
      <c r="B6725" s="19"/>
      <c r="C6725" s="16" t="s">
        <v>1947</v>
      </c>
      <c r="D6725" s="16" t="s">
        <v>333</v>
      </c>
      <c r="E6725" s="16" t="s">
        <v>2120</v>
      </c>
      <c r="F6725" s="16">
        <v>10</v>
      </c>
      <c r="G6725" s="16" t="s">
        <v>2031</v>
      </c>
      <c r="H6725" s="16" t="s">
        <v>1977</v>
      </c>
      <c r="I6725" s="16">
        <v>46.421222</v>
      </c>
      <c r="J6725" s="16">
        <v>9.7567050000000002</v>
      </c>
      <c r="K6725" s="16">
        <v>1</v>
      </c>
      <c r="L6725" s="18" t="s">
        <v>353</v>
      </c>
      <c r="M6725" s="18">
        <v>1</v>
      </c>
      <c r="N6725" s="18" t="s">
        <v>4</v>
      </c>
      <c r="O6725" s="18">
        <v>364000</v>
      </c>
      <c r="P6725" s="18">
        <v>364000</v>
      </c>
      <c r="Q6725" s="18">
        <v>364000</v>
      </c>
      <c r="R6725" s="18">
        <v>490453.59999217198</v>
      </c>
      <c r="S6725" s="20">
        <v>1</v>
      </c>
      <c r="T6725" s="21">
        <f t="shared" si="105"/>
        <v>364000</v>
      </c>
      <c r="U6725" s="39">
        <f>T6725*Fx!$C$7</f>
        <v>376033.05785123969</v>
      </c>
    </row>
    <row r="6726" spans="1:21">
      <c r="A6726" s="16" t="s">
        <v>4770</v>
      </c>
      <c r="B6726" s="19"/>
      <c r="C6726" s="16" t="s">
        <v>1947</v>
      </c>
      <c r="D6726" s="16" t="s">
        <v>333</v>
      </c>
      <c r="E6726" s="16" t="s">
        <v>2021</v>
      </c>
      <c r="F6726" s="16">
        <v>24</v>
      </c>
      <c r="G6726" s="16" t="s">
        <v>1974</v>
      </c>
      <c r="H6726" s="16" t="s">
        <v>1959</v>
      </c>
      <c r="I6726" s="16">
        <v>46.204518999999998</v>
      </c>
      <c r="J6726" s="16">
        <v>6.8926999999999996</v>
      </c>
      <c r="K6726" s="16">
        <v>1</v>
      </c>
      <c r="L6726" s="18" t="s">
        <v>372</v>
      </c>
      <c r="M6726" s="18">
        <v>1</v>
      </c>
      <c r="N6726" s="18" t="s">
        <v>4</v>
      </c>
      <c r="O6726" s="18">
        <v>832000</v>
      </c>
      <c r="P6726" s="18">
        <v>832000</v>
      </c>
      <c r="Q6726" s="18">
        <v>832000</v>
      </c>
      <c r="R6726" s="18">
        <v>1121036.7999821</v>
      </c>
      <c r="S6726" s="20">
        <v>1</v>
      </c>
      <c r="T6726" s="21">
        <f t="shared" si="105"/>
        <v>832000</v>
      </c>
      <c r="U6726" s="39">
        <f>T6726*Fx!$C$7</f>
        <v>859504.132231405</v>
      </c>
    </row>
    <row r="6727" spans="1:21">
      <c r="A6727" s="16" t="s">
        <v>4770</v>
      </c>
      <c r="B6727" s="19"/>
      <c r="C6727" s="16" t="s">
        <v>1947</v>
      </c>
      <c r="D6727" s="16" t="s">
        <v>333</v>
      </c>
      <c r="E6727" s="16" t="s">
        <v>2100</v>
      </c>
      <c r="F6727" s="16">
        <v>12</v>
      </c>
      <c r="G6727" s="16" t="s">
        <v>2101</v>
      </c>
      <c r="H6727" s="16" t="s">
        <v>2102</v>
      </c>
      <c r="I6727" s="16">
        <v>47.136074999999998</v>
      </c>
      <c r="J6727" s="16">
        <v>8.1337799999999998</v>
      </c>
      <c r="K6727" s="16">
        <v>1</v>
      </c>
      <c r="L6727" s="18" t="s">
        <v>357</v>
      </c>
      <c r="M6727" s="18">
        <v>1</v>
      </c>
      <c r="N6727" s="18" t="s">
        <v>4</v>
      </c>
      <c r="O6727" s="18">
        <v>36000</v>
      </c>
      <c r="P6727" s="18">
        <v>36000</v>
      </c>
      <c r="Q6727" s="18">
        <v>36000</v>
      </c>
      <c r="R6727" s="18">
        <v>48506.399999225803</v>
      </c>
      <c r="S6727" s="20">
        <v>1</v>
      </c>
      <c r="T6727" s="21">
        <f t="shared" si="105"/>
        <v>36000</v>
      </c>
      <c r="U6727" s="39">
        <f>T6727*Fx!$C$7</f>
        <v>37190.082644628106</v>
      </c>
    </row>
    <row r="6728" spans="1:21">
      <c r="A6728" s="16" t="s">
        <v>4770</v>
      </c>
      <c r="B6728" s="19"/>
      <c r="C6728" s="16" t="s">
        <v>1947</v>
      </c>
      <c r="D6728" s="16" t="s">
        <v>333</v>
      </c>
      <c r="E6728" s="16" t="s">
        <v>2054</v>
      </c>
      <c r="F6728" s="16">
        <v>10</v>
      </c>
      <c r="G6728" s="16" t="s">
        <v>1976</v>
      </c>
      <c r="H6728" s="16" t="s">
        <v>1977</v>
      </c>
      <c r="I6728" s="16">
        <v>46.713864999999998</v>
      </c>
      <c r="J6728" s="16">
        <v>9.5357339999999997</v>
      </c>
      <c r="K6728" s="16">
        <v>1</v>
      </c>
      <c r="L6728" s="18" t="s">
        <v>353</v>
      </c>
      <c r="M6728" s="18">
        <v>1</v>
      </c>
      <c r="N6728" s="18" t="s">
        <v>4</v>
      </c>
      <c r="O6728" s="18">
        <v>26400</v>
      </c>
      <c r="P6728" s="18">
        <v>26400</v>
      </c>
      <c r="Q6728" s="18">
        <v>26400</v>
      </c>
      <c r="R6728" s="18">
        <v>35571.359999432199</v>
      </c>
      <c r="S6728" s="20">
        <v>1</v>
      </c>
      <c r="T6728" s="21">
        <f t="shared" si="105"/>
        <v>26400</v>
      </c>
      <c r="U6728" s="39">
        <f>T6728*Fx!$C$7</f>
        <v>27272.727272727276</v>
      </c>
    </row>
    <row r="6729" spans="1:21">
      <c r="A6729" s="16" t="s">
        <v>4770</v>
      </c>
      <c r="B6729" s="19"/>
      <c r="C6729" s="16" t="s">
        <v>1947</v>
      </c>
      <c r="D6729" s="16" t="s">
        <v>333</v>
      </c>
      <c r="E6729" s="16" t="s">
        <v>2012</v>
      </c>
      <c r="F6729" s="16">
        <v>20</v>
      </c>
      <c r="G6729" s="16" t="s">
        <v>1982</v>
      </c>
      <c r="H6729" s="16" t="s">
        <v>1983</v>
      </c>
      <c r="I6729" s="16">
        <v>46.158672000000003</v>
      </c>
      <c r="J6729" s="16">
        <v>8.7760569999999998</v>
      </c>
      <c r="K6729" s="16">
        <v>1</v>
      </c>
      <c r="L6729" s="18" t="s">
        <v>369</v>
      </c>
      <c r="M6729" s="18">
        <v>1</v>
      </c>
      <c r="N6729" s="18" t="s">
        <v>4</v>
      </c>
      <c r="O6729" s="18">
        <v>76000</v>
      </c>
      <c r="P6729" s="18">
        <v>76000</v>
      </c>
      <c r="Q6729" s="18">
        <v>76000</v>
      </c>
      <c r="R6729" s="18">
        <v>102402.399998365</v>
      </c>
      <c r="S6729" s="20">
        <v>1</v>
      </c>
      <c r="T6729" s="21">
        <f t="shared" si="105"/>
        <v>76000</v>
      </c>
      <c r="U6729" s="39">
        <f>T6729*Fx!$C$7</f>
        <v>78512.396694214884</v>
      </c>
    </row>
    <row r="6730" spans="1:21">
      <c r="A6730" s="16" t="s">
        <v>4770</v>
      </c>
      <c r="B6730" s="19"/>
      <c r="C6730" s="16" t="s">
        <v>1947</v>
      </c>
      <c r="D6730" s="16" t="s">
        <v>333</v>
      </c>
      <c r="E6730" s="16" t="s">
        <v>2082</v>
      </c>
      <c r="F6730" s="16">
        <v>10</v>
      </c>
      <c r="G6730" s="16" t="s">
        <v>2002</v>
      </c>
      <c r="H6730" s="16" t="s">
        <v>1977</v>
      </c>
      <c r="I6730" s="16">
        <v>46.813149000000003</v>
      </c>
      <c r="J6730" s="16">
        <v>9.852741</v>
      </c>
      <c r="K6730" s="16">
        <v>1</v>
      </c>
      <c r="L6730" s="18" t="s">
        <v>353</v>
      </c>
      <c r="M6730" s="18">
        <v>1</v>
      </c>
      <c r="N6730" s="18" t="s">
        <v>4</v>
      </c>
      <c r="O6730" s="18">
        <v>219200</v>
      </c>
      <c r="P6730" s="18">
        <v>219200</v>
      </c>
      <c r="Q6730" s="18">
        <v>219200</v>
      </c>
      <c r="R6730" s="18">
        <v>295350.07999528601</v>
      </c>
      <c r="S6730" s="20">
        <v>1</v>
      </c>
      <c r="T6730" s="21">
        <f t="shared" si="105"/>
        <v>219200</v>
      </c>
      <c r="U6730" s="39">
        <f>T6730*Fx!$C$7</f>
        <v>226446.28099173555</v>
      </c>
    </row>
    <row r="6731" spans="1:21">
      <c r="A6731" s="16" t="s">
        <v>4770</v>
      </c>
      <c r="B6731" s="19"/>
      <c r="C6731" s="16" t="s">
        <v>1947</v>
      </c>
      <c r="D6731" s="16" t="s">
        <v>333</v>
      </c>
      <c r="E6731" s="16" t="s">
        <v>2131</v>
      </c>
      <c r="F6731" s="16">
        <v>25</v>
      </c>
      <c r="G6731" s="16" t="s">
        <v>2068</v>
      </c>
      <c r="H6731" s="16" t="s">
        <v>2039</v>
      </c>
      <c r="I6731" s="16">
        <v>47.252007999999996</v>
      </c>
      <c r="J6731" s="16">
        <v>8.7532859999999992</v>
      </c>
      <c r="K6731" s="16">
        <v>1</v>
      </c>
      <c r="L6731" s="18" t="s">
        <v>374</v>
      </c>
      <c r="M6731" s="18">
        <v>1</v>
      </c>
      <c r="N6731" s="18" t="s">
        <v>4</v>
      </c>
      <c r="O6731" s="18">
        <v>292000</v>
      </c>
      <c r="P6731" s="18">
        <v>292000</v>
      </c>
      <c r="Q6731" s="18">
        <v>292000</v>
      </c>
      <c r="R6731" s="18">
        <v>393440.79999372002</v>
      </c>
      <c r="S6731" s="20">
        <v>1</v>
      </c>
      <c r="T6731" s="21">
        <f t="shared" si="105"/>
        <v>292000</v>
      </c>
      <c r="U6731" s="39">
        <f>T6731*Fx!$C$7</f>
        <v>301652.89256198349</v>
      </c>
    </row>
    <row r="6732" spans="1:21">
      <c r="A6732" s="16" t="s">
        <v>4770</v>
      </c>
      <c r="B6732" s="19"/>
      <c r="C6732" s="16" t="s">
        <v>1947</v>
      </c>
      <c r="D6732" s="16" t="s">
        <v>333</v>
      </c>
      <c r="E6732" s="16" t="s">
        <v>1965</v>
      </c>
      <c r="F6732" s="16">
        <v>6</v>
      </c>
      <c r="G6732" s="16" t="s">
        <v>1966</v>
      </c>
      <c r="H6732" s="16" t="s">
        <v>1967</v>
      </c>
      <c r="I6732" s="16">
        <v>46.585172999999998</v>
      </c>
      <c r="J6732" s="16">
        <v>7.9617680000000002</v>
      </c>
      <c r="K6732" s="16">
        <v>1</v>
      </c>
      <c r="L6732" s="18" t="s">
        <v>340</v>
      </c>
      <c r="M6732" s="18">
        <v>1</v>
      </c>
      <c r="N6732" s="18" t="s">
        <v>4</v>
      </c>
      <c r="O6732" s="18">
        <v>44800</v>
      </c>
      <c r="P6732" s="18">
        <v>44800</v>
      </c>
      <c r="Q6732" s="18">
        <v>44800</v>
      </c>
      <c r="R6732" s="18">
        <v>60363.519999036602</v>
      </c>
      <c r="S6732" s="20">
        <v>1</v>
      </c>
      <c r="T6732" s="21">
        <f t="shared" si="105"/>
        <v>44800</v>
      </c>
      <c r="U6732" s="39">
        <f>T6732*Fx!$C$7</f>
        <v>46280.991735537194</v>
      </c>
    </row>
    <row r="6733" spans="1:21">
      <c r="A6733" s="16" t="s">
        <v>4770</v>
      </c>
      <c r="B6733" s="19"/>
      <c r="C6733" s="16" t="s">
        <v>1947</v>
      </c>
      <c r="D6733" s="16" t="s">
        <v>333</v>
      </c>
      <c r="E6733" s="16" t="s">
        <v>2012</v>
      </c>
      <c r="F6733" s="16">
        <v>20</v>
      </c>
      <c r="G6733" s="16" t="s">
        <v>1982</v>
      </c>
      <c r="H6733" s="16" t="s">
        <v>1983</v>
      </c>
      <c r="I6733" s="16">
        <v>46.155540000000002</v>
      </c>
      <c r="J6733" s="16">
        <v>8.7645929999999996</v>
      </c>
      <c r="K6733" s="16">
        <v>1</v>
      </c>
      <c r="L6733" s="18" t="s">
        <v>369</v>
      </c>
      <c r="M6733" s="18">
        <v>1</v>
      </c>
      <c r="N6733" s="18" t="s">
        <v>4</v>
      </c>
      <c r="O6733" s="18">
        <v>30400</v>
      </c>
      <c r="P6733" s="18">
        <v>30400</v>
      </c>
      <c r="Q6733" s="18">
        <v>30400</v>
      </c>
      <c r="R6733" s="18">
        <v>40960.959999346203</v>
      </c>
      <c r="S6733" s="20">
        <v>1</v>
      </c>
      <c r="T6733" s="21">
        <f t="shared" si="105"/>
        <v>30400</v>
      </c>
      <c r="U6733" s="39">
        <f>T6733*Fx!$C$7</f>
        <v>31404.958677685954</v>
      </c>
    </row>
    <row r="6734" spans="1:21">
      <c r="A6734" s="16" t="s">
        <v>4770</v>
      </c>
      <c r="B6734" s="19"/>
      <c r="C6734" s="16" t="s">
        <v>3099</v>
      </c>
      <c r="D6734" s="16" t="s">
        <v>3100</v>
      </c>
      <c r="E6734" s="16" t="s">
        <v>3100</v>
      </c>
      <c r="F6734" s="16" t="s">
        <v>3101</v>
      </c>
      <c r="G6734" s="16" t="s">
        <v>3102</v>
      </c>
      <c r="H6734" s="16" t="s">
        <v>3103</v>
      </c>
      <c r="I6734" s="16">
        <v>1.2512479999999999</v>
      </c>
      <c r="J6734" s="16">
        <v>103.847859</v>
      </c>
      <c r="K6734" s="16">
        <v>1</v>
      </c>
      <c r="L6734" s="18" t="s">
        <v>3101</v>
      </c>
      <c r="M6734" s="18">
        <v>1</v>
      </c>
      <c r="N6734" s="18" t="s">
        <v>4</v>
      </c>
      <c r="O6734" s="18">
        <v>5591200</v>
      </c>
      <c r="P6734" s="18">
        <v>5591200</v>
      </c>
      <c r="Q6734" s="18">
        <v>5591200</v>
      </c>
      <c r="R6734" s="18">
        <v>7533582.8798797596</v>
      </c>
      <c r="S6734" s="20">
        <v>1</v>
      </c>
      <c r="T6734" s="21">
        <f t="shared" si="105"/>
        <v>5591200</v>
      </c>
      <c r="U6734" s="39">
        <f>T6734*Fx!$C$7</f>
        <v>5776033.05785124</v>
      </c>
    </row>
    <row r="6735" spans="1:21">
      <c r="A6735" s="16" t="s">
        <v>4770</v>
      </c>
      <c r="B6735" s="19"/>
      <c r="C6735" s="16" t="s">
        <v>3099</v>
      </c>
      <c r="D6735" s="16" t="s">
        <v>3100</v>
      </c>
      <c r="E6735" s="16" t="s">
        <v>3100</v>
      </c>
      <c r="F6735" s="16" t="s">
        <v>3106</v>
      </c>
      <c r="G6735" s="16" t="s">
        <v>3107</v>
      </c>
      <c r="H6735" s="16" t="s">
        <v>3103</v>
      </c>
      <c r="I6735" s="16">
        <v>1.3066549999999999</v>
      </c>
      <c r="J6735" s="16">
        <v>103.829588</v>
      </c>
      <c r="K6735" s="16">
        <v>1</v>
      </c>
      <c r="L6735" s="18" t="s">
        <v>3106</v>
      </c>
      <c r="M6735" s="18">
        <v>1</v>
      </c>
      <c r="N6735" s="18" t="s">
        <v>4</v>
      </c>
      <c r="O6735" s="18">
        <v>168000</v>
      </c>
      <c r="P6735" s="18">
        <v>168000</v>
      </c>
      <c r="Q6735" s="18">
        <v>168000</v>
      </c>
      <c r="R6735" s="18">
        <v>226363.199996387</v>
      </c>
      <c r="S6735" s="20">
        <v>1</v>
      </c>
      <c r="T6735" s="21">
        <f t="shared" si="105"/>
        <v>168000</v>
      </c>
      <c r="U6735" s="39">
        <f>T6735*Fx!$C$7</f>
        <v>173553.71900826448</v>
      </c>
    </row>
    <row r="6736" spans="1:21">
      <c r="A6736" s="16" t="s">
        <v>4770</v>
      </c>
      <c r="B6736" s="19"/>
      <c r="C6736" s="16" t="s">
        <v>3099</v>
      </c>
      <c r="D6736" s="16" t="s">
        <v>3100</v>
      </c>
      <c r="E6736" s="16" t="s">
        <v>3100</v>
      </c>
      <c r="F6736" s="16" t="s">
        <v>3104</v>
      </c>
      <c r="G6736" s="16" t="s">
        <v>3105</v>
      </c>
      <c r="H6736" s="16" t="s">
        <v>3103</v>
      </c>
      <c r="I6736" s="16">
        <v>1.2718670000000001</v>
      </c>
      <c r="J6736" s="16">
        <v>103.836669</v>
      </c>
      <c r="K6736" s="16">
        <v>1</v>
      </c>
      <c r="L6736" s="18" t="s">
        <v>3104</v>
      </c>
      <c r="M6736" s="18">
        <v>1</v>
      </c>
      <c r="N6736" s="18" t="s">
        <v>4</v>
      </c>
      <c r="O6736" s="18">
        <v>744000</v>
      </c>
      <c r="P6736" s="18">
        <v>744000</v>
      </c>
      <c r="Q6736" s="18">
        <v>744000</v>
      </c>
      <c r="R6736" s="18">
        <v>1002465.599984</v>
      </c>
      <c r="S6736" s="20">
        <v>1</v>
      </c>
      <c r="T6736" s="21">
        <f t="shared" si="105"/>
        <v>744000</v>
      </c>
      <c r="U6736" s="39">
        <f>T6736*Fx!$C$7</f>
        <v>768595.04132231418</v>
      </c>
    </row>
    <row r="6737" spans="1:21">
      <c r="A6737" s="16" t="s">
        <v>4775</v>
      </c>
      <c r="B6737" s="19"/>
      <c r="C6737" s="16" t="s">
        <v>1947</v>
      </c>
      <c r="D6737" s="16" t="s">
        <v>333</v>
      </c>
      <c r="E6737" s="16" t="s">
        <v>2085</v>
      </c>
      <c r="F6737" s="16">
        <v>10</v>
      </c>
      <c r="G6737" s="16" t="s">
        <v>2031</v>
      </c>
      <c r="H6737" s="16" t="s">
        <v>1977</v>
      </c>
      <c r="I6737" s="16">
        <v>46.539473999999998</v>
      </c>
      <c r="J6737" s="16">
        <v>9.8764160000000007</v>
      </c>
      <c r="K6737" s="16">
        <v>1</v>
      </c>
      <c r="L6737" s="18" t="s">
        <v>353</v>
      </c>
      <c r="M6737" s="18">
        <v>1</v>
      </c>
      <c r="N6737" s="18" t="s">
        <v>4</v>
      </c>
      <c r="O6737" s="18">
        <v>308024.8</v>
      </c>
      <c r="P6737" s="18">
        <v>308024.8</v>
      </c>
      <c r="Q6737" s="18">
        <v>308024.8</v>
      </c>
      <c r="R6737" s="18">
        <v>415032.61551337602</v>
      </c>
      <c r="S6737" s="20">
        <v>1</v>
      </c>
      <c r="T6737" s="21">
        <f t="shared" si="105"/>
        <v>308024.8</v>
      </c>
      <c r="U6737" s="39">
        <f>T6737*Fx!$C$7</f>
        <v>318207.43801652896</v>
      </c>
    </row>
    <row r="6738" spans="1:21">
      <c r="A6738" s="16" t="s">
        <v>4775</v>
      </c>
      <c r="B6738" s="19"/>
      <c r="C6738" s="16" t="s">
        <v>1947</v>
      </c>
      <c r="D6738" s="16" t="s">
        <v>333</v>
      </c>
      <c r="E6738" s="16" t="s">
        <v>1960</v>
      </c>
      <c r="F6738" s="16">
        <v>24</v>
      </c>
      <c r="G6738" s="16" t="s">
        <v>1961</v>
      </c>
      <c r="H6738" s="16" t="s">
        <v>1959</v>
      </c>
      <c r="I6738" s="16">
        <v>46.098557999999997</v>
      </c>
      <c r="J6738" s="16">
        <v>7.209816</v>
      </c>
      <c r="K6738" s="16">
        <v>1</v>
      </c>
      <c r="L6738" s="18" t="s">
        <v>372</v>
      </c>
      <c r="M6738" s="18">
        <v>1</v>
      </c>
      <c r="N6738" s="18" t="s">
        <v>4</v>
      </c>
      <c r="O6738" s="18">
        <v>248636</v>
      </c>
      <c r="P6738" s="18">
        <v>248636</v>
      </c>
      <c r="Q6738" s="18">
        <v>248636</v>
      </c>
      <c r="R6738" s="18">
        <v>335012.14639465301</v>
      </c>
      <c r="S6738" s="20">
        <v>1</v>
      </c>
      <c r="T6738" s="21">
        <f t="shared" si="105"/>
        <v>248636</v>
      </c>
      <c r="U6738" s="39">
        <f>T6738*Fx!$C$7</f>
        <v>256855.37190082646</v>
      </c>
    </row>
    <row r="6739" spans="1:21">
      <c r="A6739" s="16" t="s">
        <v>4776</v>
      </c>
      <c r="B6739" s="19"/>
      <c r="C6739" s="16" t="s">
        <v>1947</v>
      </c>
      <c r="D6739" s="16" t="s">
        <v>333</v>
      </c>
      <c r="E6739" s="16" t="s">
        <v>5350</v>
      </c>
      <c r="F6739" s="16">
        <v>23</v>
      </c>
      <c r="G6739" s="16" t="s">
        <v>5351</v>
      </c>
      <c r="H6739" s="16" t="s">
        <v>1988</v>
      </c>
      <c r="I6739" s="16">
        <v>46.665078000000001</v>
      </c>
      <c r="J6739" s="16">
        <v>6.3322209999999997</v>
      </c>
      <c r="K6739" s="16">
        <v>1</v>
      </c>
      <c r="L6739" s="18" t="s">
        <v>371</v>
      </c>
      <c r="M6739" s="18">
        <v>1</v>
      </c>
      <c r="N6739" s="18" t="s">
        <v>4</v>
      </c>
      <c r="O6739" s="18">
        <v>1320705.89408517</v>
      </c>
      <c r="P6739" s="18">
        <v>1320705.89408517</v>
      </c>
      <c r="Q6739" s="18">
        <v>1320705.89408517</v>
      </c>
      <c r="R6739" s="18">
        <v>1779519.1216619499</v>
      </c>
      <c r="S6739" s="20">
        <v>1</v>
      </c>
      <c r="T6739" s="21">
        <f t="shared" si="105"/>
        <v>1320705.89408517</v>
      </c>
      <c r="U6739" s="39">
        <f>T6739*Fx!$C$7</f>
        <v>1364365.5930631922</v>
      </c>
    </row>
    <row r="6740" spans="1:21">
      <c r="A6740" s="16" t="s">
        <v>4776</v>
      </c>
      <c r="B6740" s="19"/>
      <c r="C6740" s="16" t="s">
        <v>1947</v>
      </c>
      <c r="D6740" s="16" t="s">
        <v>333</v>
      </c>
      <c r="E6740" s="16" t="s">
        <v>2033</v>
      </c>
      <c r="F6740" s="16">
        <v>8</v>
      </c>
      <c r="G6740" s="16" t="s">
        <v>1968</v>
      </c>
      <c r="H6740" s="16" t="s">
        <v>1968</v>
      </c>
      <c r="I6740" s="16">
        <v>46.213354000000002</v>
      </c>
      <c r="J6740" s="16">
        <v>6.1910309999999997</v>
      </c>
      <c r="K6740" s="16">
        <v>1</v>
      </c>
      <c r="L6740" s="18" t="s">
        <v>348</v>
      </c>
      <c r="M6740" s="18">
        <v>1</v>
      </c>
      <c r="N6740" s="18" t="s">
        <v>4</v>
      </c>
      <c r="O6740" s="18">
        <v>26456442.399999999</v>
      </c>
      <c r="P6740" s="18">
        <v>26456442.399999999</v>
      </c>
      <c r="Q6740" s="18">
        <v>26456442.399999999</v>
      </c>
      <c r="R6740" s="18">
        <v>35647410.489191003</v>
      </c>
      <c r="S6740" s="20">
        <v>1</v>
      </c>
      <c r="T6740" s="21">
        <f t="shared" si="105"/>
        <v>26456442.399999999</v>
      </c>
      <c r="U6740" s="39">
        <f>T6740*Fx!$C$7</f>
        <v>27331035.537190083</v>
      </c>
    </row>
    <row r="6741" spans="1:21">
      <c r="A6741" s="16" t="s">
        <v>4776</v>
      </c>
      <c r="B6741" s="19"/>
      <c r="C6741" s="16" t="s">
        <v>1947</v>
      </c>
      <c r="D6741" s="16" t="s">
        <v>333</v>
      </c>
      <c r="E6741" s="16" t="s">
        <v>1960</v>
      </c>
      <c r="F6741" s="16">
        <v>24</v>
      </c>
      <c r="G6741" s="16" t="s">
        <v>1961</v>
      </c>
      <c r="H6741" s="16" t="s">
        <v>1959</v>
      </c>
      <c r="I6741" s="16">
        <v>46.098557999999997</v>
      </c>
      <c r="J6741" s="16">
        <v>7.209816</v>
      </c>
      <c r="K6741" s="16">
        <v>1</v>
      </c>
      <c r="L6741" s="18" t="s">
        <v>372</v>
      </c>
      <c r="M6741" s="18">
        <v>1</v>
      </c>
      <c r="N6741" s="18" t="s">
        <v>4</v>
      </c>
      <c r="O6741" s="18">
        <v>198440.8</v>
      </c>
      <c r="P6741" s="18">
        <v>198440.8</v>
      </c>
      <c r="Q6741" s="18">
        <v>198440.8</v>
      </c>
      <c r="R6741" s="18">
        <v>267379.13391573197</v>
      </c>
      <c r="S6741" s="20">
        <v>1</v>
      </c>
      <c r="T6741" s="21">
        <f t="shared" si="105"/>
        <v>198440.8</v>
      </c>
      <c r="U6741" s="39">
        <f>T6741*Fx!$C$7</f>
        <v>205000.82644628099</v>
      </c>
    </row>
    <row r="6742" spans="1:21">
      <c r="A6742" s="16" t="s">
        <v>4776</v>
      </c>
      <c r="B6742" s="19"/>
      <c r="C6742" s="16" t="s">
        <v>1947</v>
      </c>
      <c r="D6742" s="16" t="s">
        <v>333</v>
      </c>
      <c r="E6742" s="16" t="s">
        <v>2034</v>
      </c>
      <c r="F6742" s="16">
        <v>8</v>
      </c>
      <c r="G6742" s="16" t="s">
        <v>1968</v>
      </c>
      <c r="H6742" s="16" t="s">
        <v>1968</v>
      </c>
      <c r="I6742" s="16">
        <v>46.242700999999997</v>
      </c>
      <c r="J6742" s="16">
        <v>6.2041899999999996</v>
      </c>
      <c r="K6742" s="16">
        <v>1</v>
      </c>
      <c r="L6742" s="18" t="s">
        <v>348</v>
      </c>
      <c r="M6742" s="18">
        <v>1</v>
      </c>
      <c r="N6742" s="18" t="s">
        <v>4</v>
      </c>
      <c r="O6742" s="18">
        <v>3117720.8</v>
      </c>
      <c r="P6742" s="18">
        <v>3117720.8</v>
      </c>
      <c r="Q6742" s="18">
        <v>3117720.8</v>
      </c>
      <c r="R6742" s="18">
        <v>4200817.0058529498</v>
      </c>
      <c r="S6742" s="20">
        <v>1</v>
      </c>
      <c r="T6742" s="21">
        <f t="shared" si="105"/>
        <v>3117720.8</v>
      </c>
      <c r="U6742" s="39">
        <f>T6742*Fx!$C$7</f>
        <v>3220785.9504132234</v>
      </c>
    </row>
    <row r="6743" spans="1:21">
      <c r="A6743" s="16" t="s">
        <v>4776</v>
      </c>
      <c r="B6743" s="19"/>
      <c r="C6743" s="16" t="s">
        <v>1947</v>
      </c>
      <c r="D6743" s="16" t="s">
        <v>333</v>
      </c>
      <c r="E6743" s="16" t="s">
        <v>2033</v>
      </c>
      <c r="F6743" s="16">
        <v>8</v>
      </c>
      <c r="G6743" s="16" t="s">
        <v>1968</v>
      </c>
      <c r="H6743" s="16" t="s">
        <v>1968</v>
      </c>
      <c r="I6743" s="16">
        <v>46.216622999999998</v>
      </c>
      <c r="J6743" s="16">
        <v>6.2049909999999997</v>
      </c>
      <c r="K6743" s="16">
        <v>1</v>
      </c>
      <c r="L6743" s="18" t="s">
        <v>348</v>
      </c>
      <c r="M6743" s="18">
        <v>1</v>
      </c>
      <c r="N6743" s="18" t="s">
        <v>4</v>
      </c>
      <c r="O6743" s="18">
        <v>3316499.2</v>
      </c>
      <c r="P6743" s="18">
        <v>3316499.2</v>
      </c>
      <c r="Q6743" s="18">
        <v>3316499.2</v>
      </c>
      <c r="R6743" s="18">
        <v>4468651.0220086798</v>
      </c>
      <c r="S6743" s="20">
        <v>1</v>
      </c>
      <c r="T6743" s="21">
        <f t="shared" si="105"/>
        <v>3316499.2</v>
      </c>
      <c r="U6743" s="39">
        <f>T6743*Fx!$C$7</f>
        <v>3426135.5371900834</v>
      </c>
    </row>
    <row r="6744" spans="1:21">
      <c r="A6744" s="16" t="s">
        <v>4776</v>
      </c>
      <c r="B6744" s="19"/>
      <c r="C6744" s="16" t="s">
        <v>1947</v>
      </c>
      <c r="D6744" s="16" t="s">
        <v>333</v>
      </c>
      <c r="E6744" s="16" t="s">
        <v>2020</v>
      </c>
      <c r="F6744" s="16">
        <v>6</v>
      </c>
      <c r="G6744" s="16" t="s">
        <v>1972</v>
      </c>
      <c r="H6744" s="16" t="s">
        <v>1967</v>
      </c>
      <c r="I6744" s="16">
        <v>46.473948999999998</v>
      </c>
      <c r="J6744" s="16">
        <v>7.2848769999999998</v>
      </c>
      <c r="K6744" s="16">
        <v>1</v>
      </c>
      <c r="L6744" s="18" t="s">
        <v>340</v>
      </c>
      <c r="M6744" s="18">
        <v>1</v>
      </c>
      <c r="N6744" s="18" t="s">
        <v>4</v>
      </c>
      <c r="O6744" s="18">
        <v>150401.60000000001</v>
      </c>
      <c r="P6744" s="18">
        <v>150401.60000000001</v>
      </c>
      <c r="Q6744" s="18">
        <v>150401.60000000001</v>
      </c>
      <c r="R6744" s="18">
        <v>202651.11583676501</v>
      </c>
      <c r="S6744" s="20">
        <v>1</v>
      </c>
      <c r="T6744" s="21">
        <f t="shared" si="105"/>
        <v>150401.60000000001</v>
      </c>
      <c r="U6744" s="39">
        <f>T6744*Fx!$C$7</f>
        <v>155373.55371900828</v>
      </c>
    </row>
    <row r="6745" spans="1:21">
      <c r="A6745" s="16" t="s">
        <v>4776</v>
      </c>
      <c r="B6745" s="19"/>
      <c r="C6745" s="16" t="s">
        <v>1947</v>
      </c>
      <c r="D6745" s="16" t="s">
        <v>333</v>
      </c>
      <c r="E6745" s="16" t="s">
        <v>2018</v>
      </c>
      <c r="F6745" s="16">
        <v>24</v>
      </c>
      <c r="G6745" s="16" t="s">
        <v>1958</v>
      </c>
      <c r="H6745" s="16" t="s">
        <v>1959</v>
      </c>
      <c r="I6745" s="16">
        <v>46.312559999999998</v>
      </c>
      <c r="J6745" s="16">
        <v>7.5110299999999999</v>
      </c>
      <c r="K6745" s="16">
        <v>1</v>
      </c>
      <c r="L6745" s="18" t="s">
        <v>372</v>
      </c>
      <c r="M6745" s="18">
        <v>1</v>
      </c>
      <c r="N6745" s="18" t="s">
        <v>4</v>
      </c>
      <c r="O6745" s="18">
        <v>2820969.6</v>
      </c>
      <c r="P6745" s="18">
        <v>2820969.6</v>
      </c>
      <c r="Q6745" s="18">
        <v>2820969.6</v>
      </c>
      <c r="R6745" s="18">
        <v>3800974.43897933</v>
      </c>
      <c r="S6745" s="20">
        <v>1</v>
      </c>
      <c r="T6745" s="21">
        <f t="shared" si="105"/>
        <v>2820969.6</v>
      </c>
      <c r="U6745" s="39">
        <f>T6745*Fx!$C$7</f>
        <v>2914224.79338843</v>
      </c>
    </row>
    <row r="6746" spans="1:21">
      <c r="A6746" s="16" t="s">
        <v>4776</v>
      </c>
      <c r="B6746" s="19"/>
      <c r="C6746" s="16" t="s">
        <v>1947</v>
      </c>
      <c r="D6746" s="16" t="s">
        <v>333</v>
      </c>
      <c r="E6746" s="16" t="s">
        <v>2161</v>
      </c>
      <c r="F6746" s="16">
        <v>8</v>
      </c>
      <c r="G6746" s="16" t="s">
        <v>1968</v>
      </c>
      <c r="H6746" s="16" t="s">
        <v>1968</v>
      </c>
      <c r="I6746" s="16">
        <v>46.183951</v>
      </c>
      <c r="J6746" s="16">
        <v>6.1419389999999998</v>
      </c>
      <c r="K6746" s="16">
        <v>1</v>
      </c>
      <c r="L6746" s="18" t="s">
        <v>348</v>
      </c>
      <c r="M6746" s="18">
        <v>1</v>
      </c>
      <c r="N6746" s="18" t="s">
        <v>4</v>
      </c>
      <c r="O6746" s="18">
        <v>436441.59999999998</v>
      </c>
      <c r="P6746" s="18">
        <v>436441.59999999998</v>
      </c>
      <c r="Q6746" s="18">
        <v>436441.59999999998</v>
      </c>
      <c r="R6746" s="18">
        <v>588061.41183061397</v>
      </c>
      <c r="S6746" s="20">
        <v>1</v>
      </c>
      <c r="T6746" s="21">
        <f t="shared" si="105"/>
        <v>436441.59999999998</v>
      </c>
      <c r="U6746" s="39">
        <f>T6746*Fx!$C$7</f>
        <v>450869.42148760334</v>
      </c>
    </row>
    <row r="6747" spans="1:21">
      <c r="A6747" s="16" t="s">
        <v>4776</v>
      </c>
      <c r="B6747" s="19"/>
      <c r="C6747" s="16" t="s">
        <v>1947</v>
      </c>
      <c r="D6747" s="16" t="s">
        <v>333</v>
      </c>
      <c r="E6747" s="16" t="s">
        <v>2032</v>
      </c>
      <c r="F6747" s="16">
        <v>8</v>
      </c>
      <c r="G6747" s="16" t="s">
        <v>1968</v>
      </c>
      <c r="H6747" s="16" t="s">
        <v>1968</v>
      </c>
      <c r="I6747" s="16">
        <v>46.203175000000002</v>
      </c>
      <c r="J6747" s="16">
        <v>6.1915579999999997</v>
      </c>
      <c r="K6747" s="16">
        <v>1</v>
      </c>
      <c r="L6747" s="18" t="s">
        <v>348</v>
      </c>
      <c r="M6747" s="18">
        <v>1</v>
      </c>
      <c r="N6747" s="18" t="s">
        <v>4</v>
      </c>
      <c r="O6747" s="18">
        <v>5456439.2000000002</v>
      </c>
      <c r="P6747" s="18">
        <v>5456439.2000000002</v>
      </c>
      <c r="Q6747" s="18">
        <v>5456439.2000000002</v>
      </c>
      <c r="R6747" s="18">
        <v>7352006.1779626599</v>
      </c>
      <c r="S6747" s="20">
        <v>1</v>
      </c>
      <c r="T6747" s="21">
        <f t="shared" si="105"/>
        <v>5456439.2000000002</v>
      </c>
      <c r="U6747" s="39">
        <f>T6747*Fx!$C$7</f>
        <v>5636817.3553719018</v>
      </c>
    </row>
    <row r="6748" spans="1:21">
      <c r="A6748" s="16" t="s">
        <v>4776</v>
      </c>
      <c r="B6748" s="19"/>
      <c r="C6748" s="16" t="s">
        <v>1947</v>
      </c>
      <c r="D6748" s="16" t="s">
        <v>333</v>
      </c>
      <c r="E6748" s="16" t="s">
        <v>2575</v>
      </c>
      <c r="F6748" s="16">
        <v>8</v>
      </c>
      <c r="G6748" s="16" t="s">
        <v>1968</v>
      </c>
      <c r="H6748" s="16" t="s">
        <v>1968</v>
      </c>
      <c r="I6748" s="16">
        <v>46.144413999999998</v>
      </c>
      <c r="J6748" s="16">
        <v>6.1308119999999997</v>
      </c>
      <c r="K6748" s="16">
        <v>1</v>
      </c>
      <c r="L6748" s="18" t="s">
        <v>348</v>
      </c>
      <c r="M6748" s="18">
        <v>1</v>
      </c>
      <c r="N6748" s="18" t="s">
        <v>4</v>
      </c>
      <c r="O6748" s="18">
        <v>1673655.3761334801</v>
      </c>
      <c r="P6748" s="18">
        <v>1673655.3761334801</v>
      </c>
      <c r="Q6748" s="18">
        <v>1673655.3761334801</v>
      </c>
      <c r="R6748" s="18">
        <v>2255083.2537662601</v>
      </c>
      <c r="S6748" s="20">
        <v>1</v>
      </c>
      <c r="T6748" s="21">
        <f t="shared" si="105"/>
        <v>1673655.3761334801</v>
      </c>
      <c r="U6748" s="39">
        <f>T6748*Fx!$C$7</f>
        <v>1728982.8265841738</v>
      </c>
    </row>
    <row r="6749" spans="1:21">
      <c r="A6749" s="16" t="s">
        <v>4776</v>
      </c>
      <c r="B6749" s="19"/>
      <c r="C6749" s="16" t="s">
        <v>1947</v>
      </c>
      <c r="D6749" s="16" t="s">
        <v>333</v>
      </c>
      <c r="E6749" s="16" t="s">
        <v>2020</v>
      </c>
      <c r="F6749" s="16">
        <v>6</v>
      </c>
      <c r="G6749" s="16" t="s">
        <v>1972</v>
      </c>
      <c r="H6749" s="16" t="s">
        <v>1967</v>
      </c>
      <c r="I6749" s="16">
        <v>46.477825000000003</v>
      </c>
      <c r="J6749" s="16">
        <v>7.2801590000000003</v>
      </c>
      <c r="K6749" s="16">
        <v>1</v>
      </c>
      <c r="L6749" s="18" t="s">
        <v>340</v>
      </c>
      <c r="M6749" s="18">
        <v>1</v>
      </c>
      <c r="N6749" s="18" t="s">
        <v>4</v>
      </c>
      <c r="O6749" s="18">
        <v>141446.39999999999</v>
      </c>
      <c r="P6749" s="18">
        <v>141446.39999999999</v>
      </c>
      <c r="Q6749" s="18">
        <v>141446.39999999999</v>
      </c>
      <c r="R6749" s="18">
        <v>190584.879356958</v>
      </c>
      <c r="S6749" s="20">
        <v>1</v>
      </c>
      <c r="T6749" s="21">
        <f t="shared" si="105"/>
        <v>141446.39999999999</v>
      </c>
      <c r="U6749" s="39">
        <f>T6749*Fx!$C$7</f>
        <v>146122.3140495868</v>
      </c>
    </row>
    <row r="6750" spans="1:21">
      <c r="A6750" s="16" t="s">
        <v>4776</v>
      </c>
      <c r="B6750" s="19"/>
      <c r="C6750" s="16" t="s">
        <v>1947</v>
      </c>
      <c r="D6750" s="16" t="s">
        <v>333</v>
      </c>
      <c r="E6750" s="16" t="s">
        <v>1968</v>
      </c>
      <c r="F6750" s="16">
        <v>8</v>
      </c>
      <c r="G6750" s="16" t="s">
        <v>1968</v>
      </c>
      <c r="H6750" s="16" t="s">
        <v>1968</v>
      </c>
      <c r="I6750" s="16">
        <v>46.189011999999998</v>
      </c>
      <c r="J6750" s="16">
        <v>6.1525169999999996</v>
      </c>
      <c r="K6750" s="16">
        <v>1</v>
      </c>
      <c r="L6750" s="18" t="s">
        <v>348</v>
      </c>
      <c r="M6750" s="18">
        <v>1</v>
      </c>
      <c r="N6750" s="18" t="s">
        <v>4</v>
      </c>
      <c r="O6750" s="18">
        <v>214039.2</v>
      </c>
      <c r="P6750" s="18">
        <v>214039.2</v>
      </c>
      <c r="Q6750" s="18">
        <v>214039.19999999899</v>
      </c>
      <c r="R6750" s="18">
        <v>288396.41807539703</v>
      </c>
      <c r="S6750" s="20">
        <v>1</v>
      </c>
      <c r="T6750" s="21">
        <f t="shared" si="105"/>
        <v>214039.2</v>
      </c>
      <c r="U6750" s="39">
        <f>T6750*Fx!$C$7</f>
        <v>221114.8760330579</v>
      </c>
    </row>
    <row r="6751" spans="1:21">
      <c r="A6751" s="16" t="s">
        <v>4776</v>
      </c>
      <c r="B6751" s="19"/>
      <c r="C6751" s="16" t="s">
        <v>1947</v>
      </c>
      <c r="D6751" s="16" t="s">
        <v>333</v>
      </c>
      <c r="E6751" s="16" t="s">
        <v>2033</v>
      </c>
      <c r="F6751" s="16">
        <v>8</v>
      </c>
      <c r="G6751" s="16" t="s">
        <v>1968</v>
      </c>
      <c r="H6751" s="16" t="s">
        <v>1968</v>
      </c>
      <c r="I6751" s="16">
        <v>46.215572000000002</v>
      </c>
      <c r="J6751" s="16">
        <v>6.2047480000000004</v>
      </c>
      <c r="K6751" s="16">
        <v>1</v>
      </c>
      <c r="L6751" s="18" t="s">
        <v>348</v>
      </c>
      <c r="M6751" s="18">
        <v>1</v>
      </c>
      <c r="N6751" s="18" t="s">
        <v>4</v>
      </c>
      <c r="O6751" s="18">
        <v>1900287.2</v>
      </c>
      <c r="P6751" s="18">
        <v>1900287.2</v>
      </c>
      <c r="Q6751" s="18">
        <v>1900287.2</v>
      </c>
      <c r="R6751" s="18">
        <v>2560446.9732391299</v>
      </c>
      <c r="S6751" s="20">
        <v>1</v>
      </c>
      <c r="T6751" s="21">
        <f t="shared" si="105"/>
        <v>1900287.2</v>
      </c>
      <c r="U6751" s="39">
        <f>T6751*Fx!$C$7</f>
        <v>1963106.6115702481</v>
      </c>
    </row>
    <row r="6752" spans="1:21">
      <c r="A6752" s="16" t="s">
        <v>4776</v>
      </c>
      <c r="B6752" s="19"/>
      <c r="C6752" s="16" t="s">
        <v>1947</v>
      </c>
      <c r="D6752" s="16" t="s">
        <v>333</v>
      </c>
      <c r="E6752" s="16" t="s">
        <v>2020</v>
      </c>
      <c r="F6752" s="16">
        <v>6</v>
      </c>
      <c r="G6752" s="16" t="s">
        <v>1972</v>
      </c>
      <c r="H6752" s="16" t="s">
        <v>1967</v>
      </c>
      <c r="I6752" s="16">
        <v>46.473948999999998</v>
      </c>
      <c r="J6752" s="16">
        <v>7.2848769999999998</v>
      </c>
      <c r="K6752" s="16">
        <v>1</v>
      </c>
      <c r="L6752" s="18" t="s">
        <v>340</v>
      </c>
      <c r="M6752" s="18">
        <v>1</v>
      </c>
      <c r="N6752" s="18" t="s">
        <v>4</v>
      </c>
      <c r="O6752" s="18">
        <v>150353.60000000001</v>
      </c>
      <c r="P6752" s="18">
        <v>150353.60000000001</v>
      </c>
      <c r="Q6752" s="18">
        <v>150353.60000000001</v>
      </c>
      <c r="R6752" s="18">
        <v>202586.440636766</v>
      </c>
      <c r="S6752" s="20">
        <v>1</v>
      </c>
      <c r="T6752" s="21">
        <f t="shared" si="105"/>
        <v>150353.60000000001</v>
      </c>
      <c r="U6752" s="39">
        <f>T6752*Fx!$C$7</f>
        <v>155323.96694214878</v>
      </c>
    </row>
    <row r="6753" spans="1:21">
      <c r="A6753" s="16" t="s">
        <v>4777</v>
      </c>
      <c r="B6753" s="19"/>
      <c r="C6753" s="16" t="s">
        <v>1947</v>
      </c>
      <c r="D6753" s="16" t="s">
        <v>333</v>
      </c>
      <c r="E6753" s="16" t="s">
        <v>1960</v>
      </c>
      <c r="F6753" s="16">
        <v>24</v>
      </c>
      <c r="G6753" s="16" t="s">
        <v>1961</v>
      </c>
      <c r="H6753" s="16" t="s">
        <v>1959</v>
      </c>
      <c r="I6753" s="16">
        <v>46.103102</v>
      </c>
      <c r="J6753" s="16">
        <v>7.2227269999999999</v>
      </c>
      <c r="K6753" s="16">
        <v>1</v>
      </c>
      <c r="L6753" s="18" t="s">
        <v>372</v>
      </c>
      <c r="M6753" s="18">
        <v>1</v>
      </c>
      <c r="N6753" s="18" t="s">
        <v>4</v>
      </c>
      <c r="O6753" s="18">
        <v>2102708.7999999998</v>
      </c>
      <c r="P6753" s="18">
        <v>2102708.7999999998</v>
      </c>
      <c r="Q6753" s="18">
        <v>2102708.7999999998</v>
      </c>
      <c r="R6753" s="18">
        <v>2833189.8370747799</v>
      </c>
      <c r="S6753" s="20">
        <v>1</v>
      </c>
      <c r="T6753" s="21">
        <f t="shared" si="105"/>
        <v>2102708.7999999998</v>
      </c>
      <c r="U6753" s="39">
        <f>T6753*Fx!$C$7</f>
        <v>2172219.8347107437</v>
      </c>
    </row>
    <row r="6754" spans="1:21">
      <c r="A6754" s="16" t="s">
        <v>4777</v>
      </c>
      <c r="B6754" s="19"/>
      <c r="C6754" s="16" t="s">
        <v>1947</v>
      </c>
      <c r="D6754" s="16" t="s">
        <v>333</v>
      </c>
      <c r="E6754" s="16" t="s">
        <v>1999</v>
      </c>
      <c r="F6754" s="16">
        <v>10</v>
      </c>
      <c r="G6754" s="16" t="s">
        <v>2000</v>
      </c>
      <c r="H6754" s="16" t="s">
        <v>1977</v>
      </c>
      <c r="I6754" s="16">
        <v>46.828451999999999</v>
      </c>
      <c r="J6754" s="16">
        <v>9.2863500000000005</v>
      </c>
      <c r="K6754" s="16">
        <v>1</v>
      </c>
      <c r="L6754" s="18" t="s">
        <v>353</v>
      </c>
      <c r="M6754" s="18">
        <v>1</v>
      </c>
      <c r="N6754" s="18" t="s">
        <v>4</v>
      </c>
      <c r="O6754" s="18">
        <v>109712</v>
      </c>
      <c r="P6754" s="18">
        <v>109712</v>
      </c>
      <c r="Q6754" s="18">
        <v>109712</v>
      </c>
      <c r="R6754" s="18">
        <v>147825.94879764001</v>
      </c>
      <c r="S6754" s="20">
        <v>1</v>
      </c>
      <c r="T6754" s="21">
        <f t="shared" si="105"/>
        <v>109712</v>
      </c>
      <c r="U6754" s="39">
        <f>T6754*Fx!$C$7</f>
        <v>113338.84297520663</v>
      </c>
    </row>
    <row r="6755" spans="1:21">
      <c r="A6755" s="16" t="s">
        <v>4777</v>
      </c>
      <c r="B6755" s="19"/>
      <c r="C6755" s="16" t="s">
        <v>1947</v>
      </c>
      <c r="D6755" s="16" t="s">
        <v>333</v>
      </c>
      <c r="E6755" s="16" t="s">
        <v>2019</v>
      </c>
      <c r="F6755" s="16">
        <v>24</v>
      </c>
      <c r="G6755" s="16" t="s">
        <v>1974</v>
      </c>
      <c r="H6755" s="16" t="s">
        <v>1959</v>
      </c>
      <c r="I6755" s="16">
        <v>46.177821000000002</v>
      </c>
      <c r="J6755" s="16">
        <v>6.8694220000000001</v>
      </c>
      <c r="K6755" s="16">
        <v>1</v>
      </c>
      <c r="L6755" s="18" t="s">
        <v>372</v>
      </c>
      <c r="M6755" s="18">
        <v>1</v>
      </c>
      <c r="N6755" s="18" t="s">
        <v>4</v>
      </c>
      <c r="O6755" s="18">
        <v>66480</v>
      </c>
      <c r="P6755" s="18">
        <v>66480</v>
      </c>
      <c r="Q6755" s="18">
        <v>66480</v>
      </c>
      <c r="R6755" s="18">
        <v>89575.151998570305</v>
      </c>
      <c r="S6755" s="20">
        <v>1</v>
      </c>
      <c r="T6755" s="21">
        <f t="shared" si="105"/>
        <v>66480</v>
      </c>
      <c r="U6755" s="39">
        <f>T6755*Fx!$C$7</f>
        <v>68677.68595041323</v>
      </c>
    </row>
    <row r="6756" spans="1:21">
      <c r="A6756" s="16" t="s">
        <v>4777</v>
      </c>
      <c r="B6756" s="19"/>
      <c r="C6756" s="16" t="s">
        <v>1947</v>
      </c>
      <c r="D6756" s="16" t="s">
        <v>333</v>
      </c>
      <c r="E6756" s="16" t="s">
        <v>1997</v>
      </c>
      <c r="F6756" s="16">
        <v>23</v>
      </c>
      <c r="G6756" s="16" t="s">
        <v>1998</v>
      </c>
      <c r="H6756" s="16" t="s">
        <v>1988</v>
      </c>
      <c r="I6756" s="16">
        <v>46.473990000000001</v>
      </c>
      <c r="J6756" s="16">
        <v>7.1245859999999999</v>
      </c>
      <c r="K6756" s="16">
        <v>1</v>
      </c>
      <c r="L6756" s="18" t="s">
        <v>371</v>
      </c>
      <c r="M6756" s="18">
        <v>1</v>
      </c>
      <c r="N6756" s="18" t="s">
        <v>4</v>
      </c>
      <c r="O6756" s="18">
        <v>50720</v>
      </c>
      <c r="P6756" s="18">
        <v>50720</v>
      </c>
      <c r="Q6756" s="18">
        <v>50720</v>
      </c>
      <c r="R6756" s="18">
        <v>68340.127998909302</v>
      </c>
      <c r="S6756" s="20">
        <v>1</v>
      </c>
      <c r="T6756" s="21">
        <f t="shared" si="105"/>
        <v>50720</v>
      </c>
      <c r="U6756" s="39">
        <f>T6756*Fx!$C$7</f>
        <v>52396.694214876035</v>
      </c>
    </row>
    <row r="6757" spans="1:21">
      <c r="A6757" s="16" t="s">
        <v>4777</v>
      </c>
      <c r="B6757" s="19"/>
      <c r="C6757" s="16" t="s">
        <v>1947</v>
      </c>
      <c r="D6757" s="16" t="s">
        <v>333</v>
      </c>
      <c r="E6757" s="16" t="s">
        <v>1973</v>
      </c>
      <c r="F6757" s="16">
        <v>24</v>
      </c>
      <c r="G6757" s="16" t="s">
        <v>1974</v>
      </c>
      <c r="H6757" s="16" t="s">
        <v>1959</v>
      </c>
      <c r="I6757" s="16">
        <v>46.238588</v>
      </c>
      <c r="J6757" s="16">
        <v>6.851483</v>
      </c>
      <c r="K6757" s="16">
        <v>1</v>
      </c>
      <c r="L6757" s="18" t="s">
        <v>372</v>
      </c>
      <c r="M6757" s="18">
        <v>1</v>
      </c>
      <c r="N6757" s="18" t="s">
        <v>4</v>
      </c>
      <c r="O6757" s="18">
        <v>1912036.8</v>
      </c>
      <c r="P6757" s="18">
        <v>1912036.8</v>
      </c>
      <c r="Q6757" s="18">
        <v>1912036.8</v>
      </c>
      <c r="R6757" s="18">
        <v>2576278.38427888</v>
      </c>
      <c r="S6757" s="20">
        <v>1</v>
      </c>
      <c r="T6757" s="21">
        <f t="shared" si="105"/>
        <v>1912036.8</v>
      </c>
      <c r="U6757" s="39">
        <f>T6757*Fx!$C$7</f>
        <v>1975244.6280991738</v>
      </c>
    </row>
    <row r="6758" spans="1:21">
      <c r="A6758" s="16" t="s">
        <v>4777</v>
      </c>
      <c r="B6758" s="19"/>
      <c r="C6758" s="16" t="s">
        <v>1947</v>
      </c>
      <c r="D6758" s="16" t="s">
        <v>333</v>
      </c>
      <c r="E6758" s="16" t="s">
        <v>2027</v>
      </c>
      <c r="F6758" s="16">
        <v>26</v>
      </c>
      <c r="G6758" s="16" t="s">
        <v>1989</v>
      </c>
      <c r="H6758" s="16" t="s">
        <v>1989</v>
      </c>
      <c r="I6758" s="16">
        <v>47.180672999999999</v>
      </c>
      <c r="J6758" s="16">
        <v>8.4614980000000006</v>
      </c>
      <c r="K6758" s="16">
        <v>1</v>
      </c>
      <c r="L6758" s="18" t="s">
        <v>373</v>
      </c>
      <c r="M6758" s="18">
        <v>1</v>
      </c>
      <c r="N6758" s="18" t="s">
        <v>4</v>
      </c>
      <c r="O6758" s="18">
        <v>1322800</v>
      </c>
      <c r="P6758" s="18">
        <v>1322800</v>
      </c>
      <c r="Q6758" s="18">
        <v>1322800</v>
      </c>
      <c r="R6758" s="18">
        <v>1782340.7199715499</v>
      </c>
      <c r="S6758" s="20">
        <v>1</v>
      </c>
      <c r="T6758" s="21">
        <f t="shared" si="105"/>
        <v>1322800</v>
      </c>
      <c r="U6758" s="39">
        <f>T6758*Fx!$C$7</f>
        <v>1366528.9256198348</v>
      </c>
    </row>
    <row r="6759" spans="1:21">
      <c r="A6759" s="16" t="s">
        <v>4777</v>
      </c>
      <c r="B6759" s="19"/>
      <c r="C6759" s="16" t="s">
        <v>1947</v>
      </c>
      <c r="D6759" s="16" t="s">
        <v>333</v>
      </c>
      <c r="E6759" s="16" t="s">
        <v>1994</v>
      </c>
      <c r="F6759" s="16">
        <v>24</v>
      </c>
      <c r="G6759" s="16" t="s">
        <v>1995</v>
      </c>
      <c r="H6759" s="16" t="s">
        <v>1959</v>
      </c>
      <c r="I6759" s="16">
        <v>46.321280000000002</v>
      </c>
      <c r="J6759" s="16">
        <v>7.6023630000000004</v>
      </c>
      <c r="K6759" s="16">
        <v>1</v>
      </c>
      <c r="L6759" s="18" t="s">
        <v>372</v>
      </c>
      <c r="M6759" s="18">
        <v>1</v>
      </c>
      <c r="N6759" s="18" t="s">
        <v>4</v>
      </c>
      <c r="O6759" s="18">
        <v>359520</v>
      </c>
      <c r="P6759" s="18">
        <v>359520</v>
      </c>
      <c r="Q6759" s="18">
        <v>359520</v>
      </c>
      <c r="R6759" s="18">
        <v>484417.24799226801</v>
      </c>
      <c r="S6759" s="20">
        <v>1</v>
      </c>
      <c r="T6759" s="21">
        <f t="shared" si="105"/>
        <v>359520</v>
      </c>
      <c r="U6759" s="39">
        <f>T6759*Fx!$C$7</f>
        <v>371404.95867768599</v>
      </c>
    </row>
    <row r="6760" spans="1:21">
      <c r="A6760" s="16" t="s">
        <v>4777</v>
      </c>
      <c r="B6760" s="19"/>
      <c r="C6760" s="16" t="s">
        <v>1947</v>
      </c>
      <c r="D6760" s="16" t="s">
        <v>333</v>
      </c>
      <c r="E6760" s="16" t="s">
        <v>1962</v>
      </c>
      <c r="F6760" s="16">
        <v>7</v>
      </c>
      <c r="G6760" s="16" t="s">
        <v>1963</v>
      </c>
      <c r="H6760" s="16" t="s">
        <v>1964</v>
      </c>
      <c r="I6760" s="16">
        <v>46.906303000000001</v>
      </c>
      <c r="J6760" s="16">
        <v>7.1123810000000001</v>
      </c>
      <c r="K6760" s="16">
        <v>1</v>
      </c>
      <c r="L6760" s="18" t="s">
        <v>346</v>
      </c>
      <c r="M6760" s="18">
        <v>1</v>
      </c>
      <c r="N6760" s="18" t="s">
        <v>4</v>
      </c>
      <c r="O6760" s="18">
        <v>1145586.3999999999</v>
      </c>
      <c r="P6760" s="18">
        <v>1145586.3999999999</v>
      </c>
      <c r="Q6760" s="18">
        <v>1145586.3999999999</v>
      </c>
      <c r="R6760" s="18">
        <v>1543563.1153353599</v>
      </c>
      <c r="S6760" s="20">
        <v>1</v>
      </c>
      <c r="T6760" s="21">
        <f t="shared" si="105"/>
        <v>1145586.3999999999</v>
      </c>
      <c r="U6760" s="39">
        <f>T6760*Fx!$C$7</f>
        <v>1183457.0247933886</v>
      </c>
    </row>
    <row r="6761" spans="1:21">
      <c r="A6761" s="16" t="s">
        <v>4777</v>
      </c>
      <c r="B6761" s="19"/>
      <c r="C6761" s="16" t="s">
        <v>1947</v>
      </c>
      <c r="D6761" s="16" t="s">
        <v>333</v>
      </c>
      <c r="E6761" s="16" t="s">
        <v>1960</v>
      </c>
      <c r="F6761" s="16">
        <v>24</v>
      </c>
      <c r="G6761" s="16" t="s">
        <v>1961</v>
      </c>
      <c r="H6761" s="16" t="s">
        <v>1959</v>
      </c>
      <c r="I6761" s="16">
        <v>46.094596000000003</v>
      </c>
      <c r="J6761" s="16">
        <v>7.2318369999999996</v>
      </c>
      <c r="K6761" s="16">
        <v>1</v>
      </c>
      <c r="L6761" s="18" t="s">
        <v>372</v>
      </c>
      <c r="M6761" s="18">
        <v>1</v>
      </c>
      <c r="N6761" s="18" t="s">
        <v>4</v>
      </c>
      <c r="O6761" s="18">
        <v>286579.20000000001</v>
      </c>
      <c r="P6761" s="18">
        <v>286579.20000000001</v>
      </c>
      <c r="Q6761" s="18">
        <v>286579.20000000001</v>
      </c>
      <c r="R6761" s="18">
        <v>386136.81407383701</v>
      </c>
      <c r="S6761" s="20">
        <v>1</v>
      </c>
      <c r="T6761" s="21">
        <f t="shared" si="105"/>
        <v>286579.20000000001</v>
      </c>
      <c r="U6761" s="39">
        <f>T6761*Fx!$C$7</f>
        <v>296052.89256198349</v>
      </c>
    </row>
    <row r="6762" spans="1:21">
      <c r="A6762" s="16" t="s">
        <v>4777</v>
      </c>
      <c r="B6762" s="19"/>
      <c r="C6762" s="16" t="s">
        <v>1947</v>
      </c>
      <c r="D6762" s="16" t="s">
        <v>333</v>
      </c>
      <c r="E6762" s="16" t="s">
        <v>1990</v>
      </c>
      <c r="F6762" s="16">
        <v>24</v>
      </c>
      <c r="G6762" s="16" t="s">
        <v>1958</v>
      </c>
      <c r="H6762" s="16" t="s">
        <v>1959</v>
      </c>
      <c r="I6762" s="16">
        <v>46.306336999999999</v>
      </c>
      <c r="J6762" s="16">
        <v>7.4769639999999997</v>
      </c>
      <c r="K6762" s="16">
        <v>1</v>
      </c>
      <c r="L6762" s="18" t="s">
        <v>372</v>
      </c>
      <c r="M6762" s="18">
        <v>1</v>
      </c>
      <c r="N6762" s="18" t="s">
        <v>4</v>
      </c>
      <c r="O6762" s="18">
        <v>671951.2</v>
      </c>
      <c r="P6762" s="18">
        <v>671951.2</v>
      </c>
      <c r="Q6762" s="18">
        <v>671951.2</v>
      </c>
      <c r="R6762" s="18">
        <v>905387.04686554999</v>
      </c>
      <c r="S6762" s="20">
        <v>1</v>
      </c>
      <c r="T6762" s="21">
        <f t="shared" si="105"/>
        <v>671951.2</v>
      </c>
      <c r="U6762" s="39">
        <f>T6762*Fx!$C$7</f>
        <v>694164.4628099174</v>
      </c>
    </row>
    <row r="6763" spans="1:21">
      <c r="A6763" s="16" t="s">
        <v>4777</v>
      </c>
      <c r="B6763" s="19"/>
      <c r="C6763" s="16" t="s">
        <v>1947</v>
      </c>
      <c r="D6763" s="16" t="s">
        <v>333</v>
      </c>
      <c r="E6763" s="16" t="s">
        <v>2013</v>
      </c>
      <c r="F6763" s="16">
        <v>24</v>
      </c>
      <c r="G6763" s="16" t="s">
        <v>1993</v>
      </c>
      <c r="H6763" s="16" t="s">
        <v>1959</v>
      </c>
      <c r="I6763" s="16">
        <v>46.423305999999997</v>
      </c>
      <c r="J6763" s="16">
        <v>8.1609599999999993</v>
      </c>
      <c r="K6763" s="16">
        <v>1</v>
      </c>
      <c r="L6763" s="18" t="s">
        <v>372</v>
      </c>
      <c r="M6763" s="18">
        <v>1</v>
      </c>
      <c r="N6763" s="18" t="s">
        <v>4</v>
      </c>
      <c r="O6763" s="18">
        <v>69200</v>
      </c>
      <c r="P6763" s="18">
        <v>69200</v>
      </c>
      <c r="Q6763" s="18">
        <v>69200</v>
      </c>
      <c r="R6763" s="18">
        <v>93240.079998511894</v>
      </c>
      <c r="S6763" s="20">
        <v>1</v>
      </c>
      <c r="T6763" s="21">
        <f t="shared" si="105"/>
        <v>69200</v>
      </c>
      <c r="U6763" s="39">
        <f>T6763*Fx!$C$7</f>
        <v>71487.603305785131</v>
      </c>
    </row>
    <row r="6764" spans="1:21">
      <c r="A6764" s="16" t="s">
        <v>4777</v>
      </c>
      <c r="B6764" s="19"/>
      <c r="C6764" s="16" t="s">
        <v>1947</v>
      </c>
      <c r="D6764" s="16" t="s">
        <v>333</v>
      </c>
      <c r="E6764" s="16" t="s">
        <v>1960</v>
      </c>
      <c r="F6764" s="16">
        <v>24</v>
      </c>
      <c r="G6764" s="16" t="s">
        <v>1961</v>
      </c>
      <c r="H6764" s="16" t="s">
        <v>1959</v>
      </c>
      <c r="I6764" s="16">
        <v>46.104503000000001</v>
      </c>
      <c r="J6764" s="16">
        <v>7.2274099999999999</v>
      </c>
      <c r="K6764" s="16">
        <v>1</v>
      </c>
      <c r="L6764" s="18" t="s">
        <v>372</v>
      </c>
      <c r="M6764" s="18">
        <v>1</v>
      </c>
      <c r="N6764" s="18" t="s">
        <v>4</v>
      </c>
      <c r="O6764" s="18">
        <v>2392174.4</v>
      </c>
      <c r="P6764" s="18">
        <v>2392174.4</v>
      </c>
      <c r="Q6764" s="18">
        <v>2392174.4</v>
      </c>
      <c r="R6764" s="18">
        <v>3223215.7865085499</v>
      </c>
      <c r="S6764" s="20">
        <v>1</v>
      </c>
      <c r="T6764" s="21">
        <f t="shared" ref="T6764:T6827" si="106">S6764*P6764</f>
        <v>2392174.4</v>
      </c>
      <c r="U6764" s="39">
        <f>T6764*Fx!$C$7</f>
        <v>2471254.5454545454</v>
      </c>
    </row>
    <row r="6765" spans="1:21">
      <c r="A6765" s="16" t="s">
        <v>4777</v>
      </c>
      <c r="B6765" s="19"/>
      <c r="C6765" s="16" t="s">
        <v>1947</v>
      </c>
      <c r="D6765" s="16" t="s">
        <v>333</v>
      </c>
      <c r="E6765" s="16" t="s">
        <v>1991</v>
      </c>
      <c r="F6765" s="16">
        <v>24</v>
      </c>
      <c r="G6765" s="16" t="s">
        <v>1985</v>
      </c>
      <c r="H6765" s="16" t="s">
        <v>1959</v>
      </c>
      <c r="I6765" s="16">
        <v>46.02675</v>
      </c>
      <c r="J6765" s="16">
        <v>7.7543360000000003</v>
      </c>
      <c r="K6765" s="16">
        <v>1</v>
      </c>
      <c r="L6765" s="18" t="s">
        <v>372</v>
      </c>
      <c r="M6765" s="18">
        <v>1</v>
      </c>
      <c r="N6765" s="18" t="s">
        <v>4</v>
      </c>
      <c r="O6765" s="18">
        <v>51956</v>
      </c>
      <c r="P6765" s="18">
        <v>51956</v>
      </c>
      <c r="Q6765" s="18">
        <v>51956</v>
      </c>
      <c r="R6765" s="18">
        <v>70005.514398882704</v>
      </c>
      <c r="S6765" s="20">
        <v>1</v>
      </c>
      <c r="T6765" s="21">
        <f t="shared" si="106"/>
        <v>51956</v>
      </c>
      <c r="U6765" s="39">
        <f>T6765*Fx!$C$7</f>
        <v>53673.553719008269</v>
      </c>
    </row>
    <row r="6766" spans="1:21">
      <c r="A6766" s="16" t="s">
        <v>4777</v>
      </c>
      <c r="B6766" s="19"/>
      <c r="C6766" s="16" t="s">
        <v>1947</v>
      </c>
      <c r="D6766" s="16" t="s">
        <v>333</v>
      </c>
      <c r="E6766" s="16" t="s">
        <v>1965</v>
      </c>
      <c r="F6766" s="16">
        <v>6</v>
      </c>
      <c r="G6766" s="16" t="s">
        <v>1966</v>
      </c>
      <c r="H6766" s="16" t="s">
        <v>1967</v>
      </c>
      <c r="I6766" s="16">
        <v>46.60519</v>
      </c>
      <c r="J6766" s="16">
        <v>7.9215999999999998</v>
      </c>
      <c r="K6766" s="16">
        <v>1</v>
      </c>
      <c r="L6766" s="18" t="s">
        <v>340</v>
      </c>
      <c r="M6766" s="18">
        <v>1</v>
      </c>
      <c r="N6766" s="18" t="s">
        <v>4</v>
      </c>
      <c r="O6766" s="18">
        <v>67701.600000000006</v>
      </c>
      <c r="P6766" s="18">
        <v>67701.600000000006</v>
      </c>
      <c r="Q6766" s="18">
        <v>67701.600000000006</v>
      </c>
      <c r="R6766" s="18">
        <v>91221.135838544098</v>
      </c>
      <c r="S6766" s="20">
        <v>1</v>
      </c>
      <c r="T6766" s="21">
        <f t="shared" si="106"/>
        <v>67701.600000000006</v>
      </c>
      <c r="U6766" s="39">
        <f>T6766*Fx!$C$7</f>
        <v>69939.669421487619</v>
      </c>
    </row>
    <row r="6767" spans="1:21">
      <c r="A6767" s="16" t="s">
        <v>4777</v>
      </c>
      <c r="B6767" s="19"/>
      <c r="C6767" s="16" t="s">
        <v>1947</v>
      </c>
      <c r="D6767" s="16" t="s">
        <v>333</v>
      </c>
      <c r="E6767" s="16" t="s">
        <v>1978</v>
      </c>
      <c r="F6767" s="16">
        <v>24</v>
      </c>
      <c r="G6767" s="16" t="s">
        <v>1979</v>
      </c>
      <c r="H6767" s="16" t="s">
        <v>1959</v>
      </c>
      <c r="I6767" s="16">
        <v>46.180030000000002</v>
      </c>
      <c r="J6767" s="16">
        <v>7.2907000000000002</v>
      </c>
      <c r="K6767" s="16">
        <v>1</v>
      </c>
      <c r="L6767" s="18" t="s">
        <v>372</v>
      </c>
      <c r="M6767" s="18">
        <v>1</v>
      </c>
      <c r="N6767" s="18" t="s">
        <v>4</v>
      </c>
      <c r="O6767" s="18">
        <v>62560</v>
      </c>
      <c r="P6767" s="18">
        <v>62560</v>
      </c>
      <c r="Q6767" s="18">
        <v>62560</v>
      </c>
      <c r="R6767" s="18">
        <v>84293.3439986546</v>
      </c>
      <c r="S6767" s="20">
        <v>1</v>
      </c>
      <c r="T6767" s="21">
        <f t="shared" si="106"/>
        <v>62560</v>
      </c>
      <c r="U6767" s="39">
        <f>T6767*Fx!$C$7</f>
        <v>64628.099173553725</v>
      </c>
    </row>
    <row r="6768" spans="1:21">
      <c r="A6768" s="16" t="s">
        <v>4777</v>
      </c>
      <c r="B6768" s="19"/>
      <c r="C6768" s="16" t="s">
        <v>1947</v>
      </c>
      <c r="D6768" s="16" t="s">
        <v>333</v>
      </c>
      <c r="E6768" s="16" t="s">
        <v>1982</v>
      </c>
      <c r="F6768" s="16">
        <v>20</v>
      </c>
      <c r="G6768" s="16" t="s">
        <v>1982</v>
      </c>
      <c r="H6768" s="16" t="s">
        <v>1983</v>
      </c>
      <c r="I6768" s="16">
        <v>46.171818000000002</v>
      </c>
      <c r="J6768" s="16">
        <v>8.8096929999999993</v>
      </c>
      <c r="K6768" s="16">
        <v>1</v>
      </c>
      <c r="L6768" s="18" t="s">
        <v>369</v>
      </c>
      <c r="M6768" s="18">
        <v>1</v>
      </c>
      <c r="N6768" s="18" t="s">
        <v>4</v>
      </c>
      <c r="O6768" s="18">
        <v>403448</v>
      </c>
      <c r="P6768" s="18">
        <v>403448</v>
      </c>
      <c r="Q6768" s="18">
        <v>403448</v>
      </c>
      <c r="R6768" s="18">
        <v>543605.835191324</v>
      </c>
      <c r="S6768" s="20">
        <v>1</v>
      </c>
      <c r="T6768" s="21">
        <f t="shared" si="106"/>
        <v>403448</v>
      </c>
      <c r="U6768" s="39">
        <f>T6768*Fx!$C$7</f>
        <v>416785.12396694219</v>
      </c>
    </row>
    <row r="6769" spans="1:21">
      <c r="A6769" s="16" t="s">
        <v>4777</v>
      </c>
      <c r="B6769" s="19"/>
      <c r="C6769" s="16" t="s">
        <v>1947</v>
      </c>
      <c r="D6769" s="16" t="s">
        <v>333</v>
      </c>
      <c r="E6769" s="16" t="s">
        <v>1965</v>
      </c>
      <c r="F6769" s="16">
        <v>6</v>
      </c>
      <c r="G6769" s="16" t="s">
        <v>1966</v>
      </c>
      <c r="H6769" s="16" t="s">
        <v>1967</v>
      </c>
      <c r="I6769" s="16">
        <v>46.585172999999998</v>
      </c>
      <c r="J6769" s="16">
        <v>7.9617680000000002</v>
      </c>
      <c r="K6769" s="16">
        <v>1</v>
      </c>
      <c r="L6769" s="18" t="s">
        <v>340</v>
      </c>
      <c r="M6769" s="18">
        <v>1</v>
      </c>
      <c r="N6769" s="18" t="s">
        <v>4</v>
      </c>
      <c r="O6769" s="18">
        <v>34560</v>
      </c>
      <c r="P6769" s="18">
        <v>34560</v>
      </c>
      <c r="Q6769" s="18">
        <v>34560</v>
      </c>
      <c r="R6769" s="18">
        <v>46566.143999256798</v>
      </c>
      <c r="S6769" s="20">
        <v>1</v>
      </c>
      <c r="T6769" s="21">
        <f t="shared" si="106"/>
        <v>34560</v>
      </c>
      <c r="U6769" s="39">
        <f>T6769*Fx!$C$7</f>
        <v>35702.479338842983</v>
      </c>
    </row>
    <row r="6770" spans="1:21">
      <c r="A6770" s="16" t="s">
        <v>4777</v>
      </c>
      <c r="B6770" s="19"/>
      <c r="C6770" s="16" t="s">
        <v>1947</v>
      </c>
      <c r="D6770" s="16" t="s">
        <v>333</v>
      </c>
      <c r="E6770" s="16" t="s">
        <v>5352</v>
      </c>
      <c r="F6770" s="16">
        <v>7</v>
      </c>
      <c r="G6770" s="16" t="s">
        <v>5353</v>
      </c>
      <c r="H6770" s="16" t="s">
        <v>1964</v>
      </c>
      <c r="I6770" s="16">
        <v>46.800035999999999</v>
      </c>
      <c r="J6770" s="16">
        <v>7.1342939999999997</v>
      </c>
      <c r="K6770" s="16">
        <v>1</v>
      </c>
      <c r="L6770" s="18" t="s">
        <v>346</v>
      </c>
      <c r="M6770" s="18">
        <v>1</v>
      </c>
      <c r="N6770" s="18" t="s">
        <v>4</v>
      </c>
      <c r="O6770" s="18">
        <v>47040</v>
      </c>
      <c r="P6770" s="18">
        <v>47040</v>
      </c>
      <c r="Q6770" s="18">
        <v>47040</v>
      </c>
      <c r="R6770" s="18">
        <v>63381.695998988398</v>
      </c>
      <c r="S6770" s="20">
        <v>1</v>
      </c>
      <c r="T6770" s="21">
        <f t="shared" si="106"/>
        <v>47040</v>
      </c>
      <c r="U6770" s="39">
        <f>T6770*Fx!$C$7</f>
        <v>48595.041322314057</v>
      </c>
    </row>
    <row r="6771" spans="1:21">
      <c r="A6771" s="16" t="s">
        <v>4777</v>
      </c>
      <c r="B6771" s="19"/>
      <c r="C6771" s="16" t="s">
        <v>1947</v>
      </c>
      <c r="D6771" s="16" t="s">
        <v>333</v>
      </c>
      <c r="E6771" s="16" t="s">
        <v>2008</v>
      </c>
      <c r="F6771" s="16">
        <v>23</v>
      </c>
      <c r="G6771" s="16" t="s">
        <v>1987</v>
      </c>
      <c r="H6771" s="16" t="s">
        <v>1988</v>
      </c>
      <c r="I6771" s="16">
        <v>46.301824000000003</v>
      </c>
      <c r="J6771" s="16">
        <v>7.0386430000000004</v>
      </c>
      <c r="K6771" s="16">
        <v>1</v>
      </c>
      <c r="L6771" s="18" t="s">
        <v>371</v>
      </c>
      <c r="M6771" s="18">
        <v>1</v>
      </c>
      <c r="N6771" s="18" t="s">
        <v>4</v>
      </c>
      <c r="O6771" s="18">
        <v>87520</v>
      </c>
      <c r="P6771" s="18">
        <v>87520</v>
      </c>
      <c r="Q6771" s="18">
        <v>87520</v>
      </c>
      <c r="R6771" s="18">
        <v>117924.447998117</v>
      </c>
      <c r="S6771" s="20">
        <v>1</v>
      </c>
      <c r="T6771" s="21">
        <f t="shared" si="106"/>
        <v>87520</v>
      </c>
      <c r="U6771" s="39">
        <f>T6771*Fx!$C$7</f>
        <v>90413.223140495873</v>
      </c>
    </row>
    <row r="6772" spans="1:21">
      <c r="A6772" s="16" t="s">
        <v>4777</v>
      </c>
      <c r="B6772" s="19"/>
      <c r="C6772" s="16" t="s">
        <v>1947</v>
      </c>
      <c r="D6772" s="16" t="s">
        <v>333</v>
      </c>
      <c r="E6772" s="16" t="s">
        <v>2014</v>
      </c>
      <c r="F6772" s="16">
        <v>24</v>
      </c>
      <c r="G6772" s="16" t="s">
        <v>2014</v>
      </c>
      <c r="H6772" s="16" t="s">
        <v>1959</v>
      </c>
      <c r="I6772" s="16">
        <v>46.302162000000003</v>
      </c>
      <c r="J6772" s="16">
        <v>7.9312760000000004</v>
      </c>
      <c r="K6772" s="16">
        <v>1</v>
      </c>
      <c r="L6772" s="18" t="s">
        <v>372</v>
      </c>
      <c r="M6772" s="18">
        <v>1</v>
      </c>
      <c r="N6772" s="18" t="s">
        <v>4</v>
      </c>
      <c r="O6772" s="18">
        <v>71600</v>
      </c>
      <c r="P6772" s="18">
        <v>71600</v>
      </c>
      <c r="Q6772" s="18">
        <v>71600</v>
      </c>
      <c r="R6772" s="18">
        <v>96473.8399984602</v>
      </c>
      <c r="S6772" s="20">
        <v>1</v>
      </c>
      <c r="T6772" s="21">
        <f t="shared" si="106"/>
        <v>71600</v>
      </c>
      <c r="U6772" s="39">
        <f>T6772*Fx!$C$7</f>
        <v>73966.942148760339</v>
      </c>
    </row>
    <row r="6773" spans="1:21">
      <c r="A6773" s="16" t="s">
        <v>4777</v>
      </c>
      <c r="B6773" s="19"/>
      <c r="C6773" s="16" t="s">
        <v>1947</v>
      </c>
      <c r="D6773" s="16" t="s">
        <v>333</v>
      </c>
      <c r="E6773" s="16" t="s">
        <v>2022</v>
      </c>
      <c r="F6773" s="16">
        <v>6</v>
      </c>
      <c r="G6773" s="16" t="s">
        <v>1972</v>
      </c>
      <c r="H6773" s="16" t="s">
        <v>1967</v>
      </c>
      <c r="I6773" s="16">
        <v>46.492581000000001</v>
      </c>
      <c r="J6773" s="16">
        <v>7.27041</v>
      </c>
      <c r="K6773" s="16">
        <v>1</v>
      </c>
      <c r="L6773" s="18" t="s">
        <v>340</v>
      </c>
      <c r="M6773" s="18">
        <v>1</v>
      </c>
      <c r="N6773" s="18" t="s">
        <v>4</v>
      </c>
      <c r="O6773" s="18">
        <v>2507936.7999999998</v>
      </c>
      <c r="P6773" s="18">
        <v>2507936.7999999998</v>
      </c>
      <c r="Q6773" s="18">
        <v>2507936.7999999998</v>
      </c>
      <c r="R6773" s="18">
        <v>3379194.04426606</v>
      </c>
      <c r="S6773" s="20">
        <v>1</v>
      </c>
      <c r="T6773" s="21">
        <f t="shared" si="106"/>
        <v>2507936.7999999998</v>
      </c>
      <c r="U6773" s="39">
        <f>T6773*Fx!$C$7</f>
        <v>2590843.8016528925</v>
      </c>
    </row>
    <row r="6774" spans="1:21">
      <c r="A6774" s="16" t="s">
        <v>4777</v>
      </c>
      <c r="B6774" s="19"/>
      <c r="C6774" s="16" t="s">
        <v>1947</v>
      </c>
      <c r="D6774" s="16" t="s">
        <v>333</v>
      </c>
      <c r="E6774" s="16" t="s">
        <v>1968</v>
      </c>
      <c r="F6774" s="16">
        <v>8</v>
      </c>
      <c r="G6774" s="16" t="s">
        <v>1968</v>
      </c>
      <c r="H6774" s="16" t="s">
        <v>1968</v>
      </c>
      <c r="I6774" s="16">
        <v>46.192518999999997</v>
      </c>
      <c r="J6774" s="16">
        <v>6.1508209999999996</v>
      </c>
      <c r="K6774" s="16">
        <v>1</v>
      </c>
      <c r="L6774" s="18" t="s">
        <v>348</v>
      </c>
      <c r="M6774" s="18">
        <v>1</v>
      </c>
      <c r="N6774" s="18" t="s">
        <v>4</v>
      </c>
      <c r="O6774" s="18">
        <v>61870.400000000001</v>
      </c>
      <c r="P6774" s="18">
        <v>61870.400000000001</v>
      </c>
      <c r="Q6774" s="18">
        <v>61870.400000000001</v>
      </c>
      <c r="R6774" s="18">
        <v>83364.176958669501</v>
      </c>
      <c r="S6774" s="20">
        <v>1</v>
      </c>
      <c r="T6774" s="21">
        <f t="shared" si="106"/>
        <v>61870.400000000001</v>
      </c>
      <c r="U6774" s="39">
        <f>T6774*Fx!$C$7</f>
        <v>63915.702479338848</v>
      </c>
    </row>
    <row r="6775" spans="1:21">
      <c r="A6775" s="16" t="s">
        <v>4777</v>
      </c>
      <c r="B6775" s="19"/>
      <c r="C6775" s="16" t="s">
        <v>1947</v>
      </c>
      <c r="D6775" s="16" t="s">
        <v>333</v>
      </c>
      <c r="E6775" s="16" t="s">
        <v>2024</v>
      </c>
      <c r="F6775" s="16">
        <v>24</v>
      </c>
      <c r="G6775" s="16" t="s">
        <v>2025</v>
      </c>
      <c r="H6775" s="16" t="s">
        <v>1959</v>
      </c>
      <c r="I6775" s="16">
        <v>46.356273999999999</v>
      </c>
      <c r="J6775" s="16">
        <v>8.0303970000000007</v>
      </c>
      <c r="K6775" s="16">
        <v>1</v>
      </c>
      <c r="L6775" s="18" t="s">
        <v>372</v>
      </c>
      <c r="M6775" s="18">
        <v>1</v>
      </c>
      <c r="N6775" s="18" t="s">
        <v>4</v>
      </c>
      <c r="O6775" s="18">
        <v>636800</v>
      </c>
      <c r="P6775" s="18">
        <v>636800</v>
      </c>
      <c r="Q6775" s="18">
        <v>636800</v>
      </c>
      <c r="R6775" s="18">
        <v>858024.31998630601</v>
      </c>
      <c r="S6775" s="20">
        <v>1</v>
      </c>
      <c r="T6775" s="21">
        <f t="shared" si="106"/>
        <v>636800</v>
      </c>
      <c r="U6775" s="39">
        <f>T6775*Fx!$C$7</f>
        <v>657851.23966942157</v>
      </c>
    </row>
    <row r="6776" spans="1:21">
      <c r="A6776" s="16" t="s">
        <v>4777</v>
      </c>
      <c r="B6776" s="19"/>
      <c r="C6776" s="16" t="s">
        <v>1947</v>
      </c>
      <c r="D6776" s="16" t="s">
        <v>333</v>
      </c>
      <c r="E6776" s="16" t="s">
        <v>1991</v>
      </c>
      <c r="F6776" s="16">
        <v>24</v>
      </c>
      <c r="G6776" s="16" t="s">
        <v>1985</v>
      </c>
      <c r="H6776" s="16" t="s">
        <v>1959</v>
      </c>
      <c r="I6776" s="16">
        <v>46.022038999999999</v>
      </c>
      <c r="J6776" s="16">
        <v>7.7450049999999999</v>
      </c>
      <c r="K6776" s="16">
        <v>1</v>
      </c>
      <c r="L6776" s="18" t="s">
        <v>372</v>
      </c>
      <c r="M6776" s="18">
        <v>1</v>
      </c>
      <c r="N6776" s="18" t="s">
        <v>4</v>
      </c>
      <c r="O6776" s="18">
        <v>161870.39999999999</v>
      </c>
      <c r="P6776" s="18">
        <v>161870.39999999999</v>
      </c>
      <c r="Q6776" s="18">
        <v>161870.39999999999</v>
      </c>
      <c r="R6776" s="18">
        <v>218104.17695651899</v>
      </c>
      <c r="S6776" s="20">
        <v>1</v>
      </c>
      <c r="T6776" s="21">
        <f t="shared" si="106"/>
        <v>161870.39999999999</v>
      </c>
      <c r="U6776" s="39">
        <f>T6776*Fx!$C$7</f>
        <v>167221.48760330581</v>
      </c>
    </row>
    <row r="6777" spans="1:21">
      <c r="A6777" s="16" t="s">
        <v>4777</v>
      </c>
      <c r="B6777" s="19"/>
      <c r="C6777" s="16" t="s">
        <v>1947</v>
      </c>
      <c r="D6777" s="16" t="s">
        <v>333</v>
      </c>
      <c r="E6777" s="16" t="s">
        <v>1978</v>
      </c>
      <c r="F6777" s="16">
        <v>24</v>
      </c>
      <c r="G6777" s="16" t="s">
        <v>1979</v>
      </c>
      <c r="H6777" s="16" t="s">
        <v>1959</v>
      </c>
      <c r="I6777" s="16">
        <v>46.179299999999998</v>
      </c>
      <c r="J6777" s="16">
        <v>7.2862999999999998</v>
      </c>
      <c r="K6777" s="16">
        <v>1</v>
      </c>
      <c r="L6777" s="18" t="s">
        <v>372</v>
      </c>
      <c r="M6777" s="18">
        <v>1</v>
      </c>
      <c r="N6777" s="18" t="s">
        <v>4</v>
      </c>
      <c r="O6777" s="18">
        <v>83525.600000000006</v>
      </c>
      <c r="P6777" s="18">
        <v>83525.600000000006</v>
      </c>
      <c r="Q6777" s="18">
        <v>83525.600000000006</v>
      </c>
      <c r="R6777" s="18">
        <v>112542.393438203</v>
      </c>
      <c r="S6777" s="20">
        <v>1</v>
      </c>
      <c r="T6777" s="21">
        <f t="shared" si="106"/>
        <v>83525.600000000006</v>
      </c>
      <c r="U6777" s="39">
        <f>T6777*Fx!$C$7</f>
        <v>86286.776859504142</v>
      </c>
    </row>
    <row r="6778" spans="1:21">
      <c r="A6778" s="16" t="s">
        <v>4777</v>
      </c>
      <c r="B6778" s="19"/>
      <c r="C6778" s="16" t="s">
        <v>1947</v>
      </c>
      <c r="D6778" s="16" t="s">
        <v>333</v>
      </c>
      <c r="E6778" s="16" t="s">
        <v>2006</v>
      </c>
      <c r="F6778" s="16">
        <v>24</v>
      </c>
      <c r="G6778" s="16" t="s">
        <v>2007</v>
      </c>
      <c r="H6778" s="16" t="s">
        <v>1959</v>
      </c>
      <c r="I6778" s="16">
        <v>46.193423000000003</v>
      </c>
      <c r="J6778" s="16">
        <v>7.1780049999999997</v>
      </c>
      <c r="K6778" s="16">
        <v>1</v>
      </c>
      <c r="L6778" s="18" t="s">
        <v>372</v>
      </c>
      <c r="M6778" s="18">
        <v>1</v>
      </c>
      <c r="N6778" s="18" t="s">
        <v>4</v>
      </c>
      <c r="O6778" s="18">
        <v>1191800</v>
      </c>
      <c r="P6778" s="18">
        <v>1191800</v>
      </c>
      <c r="Q6778" s="18">
        <v>1191800</v>
      </c>
      <c r="R6778" s="18">
        <v>1605831.3199743701</v>
      </c>
      <c r="S6778" s="20">
        <v>1</v>
      </c>
      <c r="T6778" s="21">
        <f t="shared" si="106"/>
        <v>1191800</v>
      </c>
      <c r="U6778" s="39">
        <f>T6778*Fx!$C$7</f>
        <v>1231198.3471074381</v>
      </c>
    </row>
    <row r="6779" spans="1:21">
      <c r="A6779" s="16" t="s">
        <v>4777</v>
      </c>
      <c r="B6779" s="19"/>
      <c r="C6779" s="16" t="s">
        <v>1947</v>
      </c>
      <c r="D6779" s="16" t="s">
        <v>333</v>
      </c>
      <c r="E6779" s="16" t="s">
        <v>2013</v>
      </c>
      <c r="F6779" s="16">
        <v>24</v>
      </c>
      <c r="G6779" s="16" t="s">
        <v>1993</v>
      </c>
      <c r="H6779" s="16" t="s">
        <v>1959</v>
      </c>
      <c r="I6779" s="16">
        <v>46.436537000000001</v>
      </c>
      <c r="J6779" s="16">
        <v>8.1552550000000004</v>
      </c>
      <c r="K6779" s="16">
        <v>1</v>
      </c>
      <c r="L6779" s="18" t="s">
        <v>372</v>
      </c>
      <c r="M6779" s="18">
        <v>1</v>
      </c>
      <c r="N6779" s="18" t="s">
        <v>4</v>
      </c>
      <c r="O6779" s="18">
        <v>508080</v>
      </c>
      <c r="P6779" s="18">
        <v>508080</v>
      </c>
      <c r="Q6779" s="18">
        <v>508080</v>
      </c>
      <c r="R6779" s="18">
        <v>684586.99198907404</v>
      </c>
      <c r="S6779" s="20">
        <v>1</v>
      </c>
      <c r="T6779" s="21">
        <f t="shared" si="106"/>
        <v>508080</v>
      </c>
      <c r="U6779" s="39">
        <f>T6779*Fx!$C$7</f>
        <v>524876.03305785125</v>
      </c>
    </row>
    <row r="6780" spans="1:21">
      <c r="A6780" s="16" t="s">
        <v>4777</v>
      </c>
      <c r="B6780" s="19"/>
      <c r="C6780" s="16" t="s">
        <v>1947</v>
      </c>
      <c r="D6780" s="16" t="s">
        <v>333</v>
      </c>
      <c r="E6780" s="16" t="s">
        <v>1960</v>
      </c>
      <c r="F6780" s="16">
        <v>24</v>
      </c>
      <c r="G6780" s="16" t="s">
        <v>1961</v>
      </c>
      <c r="H6780" s="16" t="s">
        <v>1959</v>
      </c>
      <c r="I6780" s="16">
        <v>46.102972000000001</v>
      </c>
      <c r="J6780" s="16">
        <v>7.222855</v>
      </c>
      <c r="K6780" s="16">
        <v>1</v>
      </c>
      <c r="L6780" s="18" t="s">
        <v>372</v>
      </c>
      <c r="M6780" s="18">
        <v>1</v>
      </c>
      <c r="N6780" s="18" t="s">
        <v>4</v>
      </c>
      <c r="O6780" s="18">
        <v>6608916.7999999998</v>
      </c>
      <c r="P6780" s="18">
        <v>6608916.7999999998</v>
      </c>
      <c r="Q6780" s="18">
        <v>6608916.7999999998</v>
      </c>
      <c r="R6780" s="18">
        <v>8904854.4961778801</v>
      </c>
      <c r="S6780" s="20">
        <v>1</v>
      </c>
      <c r="T6780" s="21">
        <f t="shared" si="106"/>
        <v>6608916.7999999998</v>
      </c>
      <c r="U6780" s="39">
        <f>T6780*Fx!$C$7</f>
        <v>6827393.3884297526</v>
      </c>
    </row>
    <row r="6781" spans="1:21">
      <c r="A6781" s="16" t="s">
        <v>4777</v>
      </c>
      <c r="B6781" s="19"/>
      <c r="C6781" s="16" t="s">
        <v>1947</v>
      </c>
      <c r="D6781" s="16" t="s">
        <v>333</v>
      </c>
      <c r="E6781" s="16" t="s">
        <v>1975</v>
      </c>
      <c r="F6781" s="16">
        <v>10</v>
      </c>
      <c r="G6781" s="16" t="s">
        <v>1976</v>
      </c>
      <c r="H6781" s="16" t="s">
        <v>1977</v>
      </c>
      <c r="I6781" s="16">
        <v>46.747622999999997</v>
      </c>
      <c r="J6781" s="16">
        <v>9.5505420000000001</v>
      </c>
      <c r="K6781" s="16">
        <v>1</v>
      </c>
      <c r="L6781" s="18" t="s">
        <v>353</v>
      </c>
      <c r="M6781" s="18">
        <v>1</v>
      </c>
      <c r="N6781" s="18" t="s">
        <v>4</v>
      </c>
      <c r="O6781" s="18">
        <v>24400</v>
      </c>
      <c r="P6781" s="18">
        <v>24400</v>
      </c>
      <c r="Q6781" s="18">
        <v>24400</v>
      </c>
      <c r="R6781" s="18">
        <v>32876.559999475197</v>
      </c>
      <c r="S6781" s="20">
        <v>1</v>
      </c>
      <c r="T6781" s="21">
        <f t="shared" si="106"/>
        <v>24400</v>
      </c>
      <c r="U6781" s="39">
        <f>T6781*Fx!$C$7</f>
        <v>25206.611570247936</v>
      </c>
    </row>
    <row r="6782" spans="1:21">
      <c r="A6782" s="16" t="s">
        <v>4777</v>
      </c>
      <c r="B6782" s="19"/>
      <c r="C6782" s="16" t="s">
        <v>1947</v>
      </c>
      <c r="D6782" s="16" t="s">
        <v>333</v>
      </c>
      <c r="E6782" s="16" t="s">
        <v>2005</v>
      </c>
      <c r="F6782" s="16">
        <v>10</v>
      </c>
      <c r="G6782" s="16" t="s">
        <v>1976</v>
      </c>
      <c r="H6782" s="16" t="s">
        <v>1977</v>
      </c>
      <c r="I6782" s="16">
        <v>46.601677000000002</v>
      </c>
      <c r="J6782" s="16">
        <v>9.5983499999999999</v>
      </c>
      <c r="K6782" s="16">
        <v>1</v>
      </c>
      <c r="L6782" s="18" t="s">
        <v>353</v>
      </c>
      <c r="M6782" s="18">
        <v>1</v>
      </c>
      <c r="N6782" s="18" t="s">
        <v>4</v>
      </c>
      <c r="O6782" s="18">
        <v>23154.400000000001</v>
      </c>
      <c r="P6782" s="18">
        <v>23154.400000000001</v>
      </c>
      <c r="Q6782" s="18">
        <v>23154.400000000001</v>
      </c>
      <c r="R6782" s="18">
        <v>31198.238559501999</v>
      </c>
      <c r="S6782" s="20">
        <v>1</v>
      </c>
      <c r="T6782" s="21">
        <f t="shared" si="106"/>
        <v>23154.400000000001</v>
      </c>
      <c r="U6782" s="39">
        <f>T6782*Fx!$C$7</f>
        <v>23919.834710743806</v>
      </c>
    </row>
    <row r="6783" spans="1:21">
      <c r="A6783" s="16" t="s">
        <v>4777</v>
      </c>
      <c r="B6783" s="19"/>
      <c r="C6783" s="16" t="s">
        <v>1947</v>
      </c>
      <c r="D6783" s="16" t="s">
        <v>333</v>
      </c>
      <c r="E6783" s="16" t="s">
        <v>2030</v>
      </c>
      <c r="F6783" s="16">
        <v>10</v>
      </c>
      <c r="G6783" s="16" t="s">
        <v>2031</v>
      </c>
      <c r="H6783" s="16" t="s">
        <v>1977</v>
      </c>
      <c r="I6783" s="16">
        <v>46.494670999999997</v>
      </c>
      <c r="J6783" s="16">
        <v>9.9011870000000002</v>
      </c>
      <c r="K6783" s="16">
        <v>1</v>
      </c>
      <c r="L6783" s="18" t="s">
        <v>353</v>
      </c>
      <c r="M6783" s="18">
        <v>1</v>
      </c>
      <c r="N6783" s="18" t="s">
        <v>4</v>
      </c>
      <c r="O6783" s="18">
        <v>144837.6</v>
      </c>
      <c r="P6783" s="18">
        <v>144837.6</v>
      </c>
      <c r="Q6783" s="18">
        <v>144837.6</v>
      </c>
      <c r="R6783" s="18">
        <v>195154.18223688501</v>
      </c>
      <c r="S6783" s="20">
        <v>1</v>
      </c>
      <c r="T6783" s="21">
        <f t="shared" si="106"/>
        <v>144837.6</v>
      </c>
      <c r="U6783" s="39">
        <f>T6783*Fx!$C$7</f>
        <v>149625.61983471076</v>
      </c>
    </row>
    <row r="6784" spans="1:21">
      <c r="A6784" s="16" t="s">
        <v>4777</v>
      </c>
      <c r="B6784" s="19"/>
      <c r="C6784" s="16" t="s">
        <v>1947</v>
      </c>
      <c r="D6784" s="16" t="s">
        <v>333</v>
      </c>
      <c r="E6784" s="16" t="s">
        <v>1965</v>
      </c>
      <c r="F6784" s="16">
        <v>6</v>
      </c>
      <c r="G6784" s="16" t="s">
        <v>1966</v>
      </c>
      <c r="H6784" s="16" t="s">
        <v>1967</v>
      </c>
      <c r="I6784" s="16">
        <v>46.585172999999998</v>
      </c>
      <c r="J6784" s="16">
        <v>7.9617680000000002</v>
      </c>
      <c r="K6784" s="16">
        <v>1</v>
      </c>
      <c r="L6784" s="18" t="s">
        <v>340</v>
      </c>
      <c r="M6784" s="18">
        <v>1</v>
      </c>
      <c r="N6784" s="18" t="s">
        <v>4</v>
      </c>
      <c r="O6784" s="18">
        <v>138560</v>
      </c>
      <c r="P6784" s="18">
        <v>138560</v>
      </c>
      <c r="Q6784" s="18">
        <v>138560</v>
      </c>
      <c r="R6784" s="18">
        <v>186695.74399702001</v>
      </c>
      <c r="S6784" s="20">
        <v>1</v>
      </c>
      <c r="T6784" s="21">
        <f t="shared" si="106"/>
        <v>138560</v>
      </c>
      <c r="U6784" s="39">
        <f>T6784*Fx!$C$7</f>
        <v>143140.49586776862</v>
      </c>
    </row>
    <row r="6785" spans="1:21">
      <c r="A6785" s="16" t="s">
        <v>4777</v>
      </c>
      <c r="B6785" s="19"/>
      <c r="C6785" s="16" t="s">
        <v>1947</v>
      </c>
      <c r="D6785" s="16" t="s">
        <v>333</v>
      </c>
      <c r="E6785" s="16" t="s">
        <v>2012</v>
      </c>
      <c r="F6785" s="16">
        <v>20</v>
      </c>
      <c r="G6785" s="16" t="s">
        <v>1982</v>
      </c>
      <c r="H6785" s="16" t="s">
        <v>1983</v>
      </c>
      <c r="I6785" s="16">
        <v>46.150243000000003</v>
      </c>
      <c r="J6785" s="16">
        <v>8.7416440000000009</v>
      </c>
      <c r="K6785" s="16">
        <v>1</v>
      </c>
      <c r="L6785" s="18" t="s">
        <v>369</v>
      </c>
      <c r="M6785" s="18">
        <v>1</v>
      </c>
      <c r="N6785" s="18" t="s">
        <v>4</v>
      </c>
      <c r="O6785" s="18">
        <v>3938372</v>
      </c>
      <c r="P6785" s="18">
        <v>3938372</v>
      </c>
      <c r="Q6785" s="18">
        <v>3938372</v>
      </c>
      <c r="R6785" s="18">
        <v>5306562.4327152995</v>
      </c>
      <c r="S6785" s="20">
        <v>1</v>
      </c>
      <c r="T6785" s="21">
        <f t="shared" si="106"/>
        <v>3938372</v>
      </c>
      <c r="U6785" s="39">
        <f>T6785*Fx!$C$7</f>
        <v>4068566.1157024796</v>
      </c>
    </row>
    <row r="6786" spans="1:21">
      <c r="A6786" s="16" t="s">
        <v>4777</v>
      </c>
      <c r="B6786" s="19"/>
      <c r="C6786" s="16" t="s">
        <v>1947</v>
      </c>
      <c r="D6786" s="16" t="s">
        <v>333</v>
      </c>
      <c r="E6786" s="16" t="s">
        <v>2010</v>
      </c>
      <c r="F6786" s="16">
        <v>23</v>
      </c>
      <c r="G6786" s="16" t="s">
        <v>2011</v>
      </c>
      <c r="H6786" s="16" t="s">
        <v>1988</v>
      </c>
      <c r="I6786" s="16">
        <v>46.508121000000003</v>
      </c>
      <c r="J6786" s="16">
        <v>6.6452489999999997</v>
      </c>
      <c r="K6786" s="16">
        <v>1</v>
      </c>
      <c r="L6786" s="18" t="s">
        <v>371</v>
      </c>
      <c r="M6786" s="18">
        <v>1</v>
      </c>
      <c r="N6786" s="18" t="s">
        <v>4</v>
      </c>
      <c r="O6786" s="18">
        <v>517925.6</v>
      </c>
      <c r="P6786" s="18">
        <v>517925.6</v>
      </c>
      <c r="Q6786" s="18">
        <v>517925.6</v>
      </c>
      <c r="R6786" s="18">
        <v>697852.95342886203</v>
      </c>
      <c r="S6786" s="20">
        <v>1</v>
      </c>
      <c r="T6786" s="21">
        <f t="shared" si="106"/>
        <v>517925.6</v>
      </c>
      <c r="U6786" s="39">
        <f>T6786*Fx!$C$7</f>
        <v>535047.10743801657</v>
      </c>
    </row>
    <row r="6787" spans="1:21">
      <c r="A6787" s="16" t="s">
        <v>4777</v>
      </c>
      <c r="B6787" s="19"/>
      <c r="C6787" s="16" t="s">
        <v>1947</v>
      </c>
      <c r="D6787" s="16" t="s">
        <v>333</v>
      </c>
      <c r="E6787" s="16" t="s">
        <v>1986</v>
      </c>
      <c r="F6787" s="16">
        <v>23</v>
      </c>
      <c r="G6787" s="16" t="s">
        <v>1987</v>
      </c>
      <c r="H6787" s="16" t="s">
        <v>1988</v>
      </c>
      <c r="I6787" s="16">
        <v>46.302005999999999</v>
      </c>
      <c r="J6787" s="16">
        <v>7.0547950000000004</v>
      </c>
      <c r="K6787" s="16">
        <v>1</v>
      </c>
      <c r="L6787" s="18" t="s">
        <v>371</v>
      </c>
      <c r="M6787" s="18">
        <v>1</v>
      </c>
      <c r="N6787" s="18" t="s">
        <v>4</v>
      </c>
      <c r="O6787" s="18">
        <v>299229.59999999998</v>
      </c>
      <c r="P6787" s="18">
        <v>299229.59999999998</v>
      </c>
      <c r="Q6787" s="18">
        <v>299229.59999999998</v>
      </c>
      <c r="R6787" s="18">
        <v>403181.96303356503</v>
      </c>
      <c r="S6787" s="20">
        <v>1</v>
      </c>
      <c r="T6787" s="21">
        <f t="shared" si="106"/>
        <v>299229.59999999998</v>
      </c>
      <c r="U6787" s="39">
        <f>T6787*Fx!$C$7</f>
        <v>309121.48760330578</v>
      </c>
    </row>
    <row r="6788" spans="1:21">
      <c r="A6788" s="16" t="s">
        <v>4777</v>
      </c>
      <c r="B6788" s="19"/>
      <c r="C6788" s="16" t="s">
        <v>1947</v>
      </c>
      <c r="D6788" s="16" t="s">
        <v>333</v>
      </c>
      <c r="E6788" s="16" t="s">
        <v>1986</v>
      </c>
      <c r="F6788" s="16">
        <v>23</v>
      </c>
      <c r="G6788" s="16" t="s">
        <v>1987</v>
      </c>
      <c r="H6788" s="16" t="s">
        <v>1988</v>
      </c>
      <c r="I6788" s="16">
        <v>46.293757999999997</v>
      </c>
      <c r="J6788" s="16">
        <v>7.0539630000000004</v>
      </c>
      <c r="K6788" s="16">
        <v>1</v>
      </c>
      <c r="L6788" s="18" t="s">
        <v>371</v>
      </c>
      <c r="M6788" s="18">
        <v>1</v>
      </c>
      <c r="N6788" s="18" t="s">
        <v>4</v>
      </c>
      <c r="O6788" s="18">
        <v>2936602.4</v>
      </c>
      <c r="P6788" s="18">
        <v>2936602.4</v>
      </c>
      <c r="Q6788" s="18">
        <v>2936602.4</v>
      </c>
      <c r="R6788" s="18">
        <v>3956778.0736968499</v>
      </c>
      <c r="S6788" s="20">
        <v>1</v>
      </c>
      <c r="T6788" s="21">
        <f t="shared" si="106"/>
        <v>2936602.4</v>
      </c>
      <c r="U6788" s="39">
        <f>T6788*Fx!$C$7</f>
        <v>3033680.1652892563</v>
      </c>
    </row>
    <row r="6789" spans="1:21">
      <c r="A6789" s="16" t="s">
        <v>4777</v>
      </c>
      <c r="B6789" s="19"/>
      <c r="C6789" s="16" t="s">
        <v>1947</v>
      </c>
      <c r="D6789" s="16" t="s">
        <v>333</v>
      </c>
      <c r="E6789" s="16" t="s">
        <v>2026</v>
      </c>
      <c r="F6789" s="16">
        <v>24</v>
      </c>
      <c r="G6789" s="16" t="s">
        <v>2007</v>
      </c>
      <c r="H6789" s="16" t="s">
        <v>1959</v>
      </c>
      <c r="I6789" s="16">
        <v>46.141148000000001</v>
      </c>
      <c r="J6789" s="16">
        <v>7.237825</v>
      </c>
      <c r="K6789" s="16">
        <v>1</v>
      </c>
      <c r="L6789" s="18" t="s">
        <v>372</v>
      </c>
      <c r="M6789" s="18">
        <v>1</v>
      </c>
      <c r="N6789" s="18" t="s">
        <v>4</v>
      </c>
      <c r="O6789" s="18">
        <v>1200710.3999999999</v>
      </c>
      <c r="P6789" s="18">
        <v>1200710.3999999999</v>
      </c>
      <c r="Q6789" s="18">
        <v>1200710.3999999999</v>
      </c>
      <c r="R6789" s="18">
        <v>1617837.1929341699</v>
      </c>
      <c r="S6789" s="20">
        <v>1</v>
      </c>
      <c r="T6789" s="21">
        <f t="shared" si="106"/>
        <v>1200710.3999999999</v>
      </c>
      <c r="U6789" s="39">
        <f>T6789*Fx!$C$7</f>
        <v>1240403.305785124</v>
      </c>
    </row>
    <row r="6790" spans="1:21">
      <c r="A6790" s="16" t="s">
        <v>4777</v>
      </c>
      <c r="B6790" s="19"/>
      <c r="C6790" s="16" t="s">
        <v>1947</v>
      </c>
      <c r="D6790" s="16" t="s">
        <v>333</v>
      </c>
      <c r="E6790" s="16" t="s">
        <v>1957</v>
      </c>
      <c r="F6790" s="16">
        <v>24</v>
      </c>
      <c r="G6790" s="16" t="s">
        <v>1958</v>
      </c>
      <c r="H6790" s="16" t="s">
        <v>1959</v>
      </c>
      <c r="I6790" s="16">
        <v>46.219307000000001</v>
      </c>
      <c r="J6790" s="16">
        <v>7.5950319999999998</v>
      </c>
      <c r="K6790" s="16">
        <v>1</v>
      </c>
      <c r="L6790" s="18" t="s">
        <v>372</v>
      </c>
      <c r="M6790" s="18">
        <v>1</v>
      </c>
      <c r="N6790" s="18" t="s">
        <v>4</v>
      </c>
      <c r="O6790" s="18">
        <v>637890.4</v>
      </c>
      <c r="P6790" s="18">
        <v>637890.4</v>
      </c>
      <c r="Q6790" s="18">
        <v>637890.4</v>
      </c>
      <c r="R6790" s="18">
        <v>859493.52494628204</v>
      </c>
      <c r="S6790" s="20">
        <v>1</v>
      </c>
      <c r="T6790" s="21">
        <f t="shared" si="106"/>
        <v>637890.4</v>
      </c>
      <c r="U6790" s="39">
        <f>T6790*Fx!$C$7</f>
        <v>658977.68595041335</v>
      </c>
    </row>
    <row r="6791" spans="1:21">
      <c r="A6791" s="16" t="s">
        <v>4777</v>
      </c>
      <c r="B6791" s="19"/>
      <c r="C6791" s="16" t="s">
        <v>1947</v>
      </c>
      <c r="D6791" s="16" t="s">
        <v>333</v>
      </c>
      <c r="E6791" s="16" t="s">
        <v>2028</v>
      </c>
      <c r="F6791" s="16">
        <v>24</v>
      </c>
      <c r="G6791" s="16" t="s">
        <v>2029</v>
      </c>
      <c r="H6791" s="16" t="s">
        <v>1959</v>
      </c>
      <c r="I6791" s="16">
        <v>46.183450000000001</v>
      </c>
      <c r="J6791" s="16">
        <v>7.4046200000000004</v>
      </c>
      <c r="K6791" s="16">
        <v>1</v>
      </c>
      <c r="L6791" s="18" t="s">
        <v>372</v>
      </c>
      <c r="M6791" s="18">
        <v>1</v>
      </c>
      <c r="N6791" s="18" t="s">
        <v>4</v>
      </c>
      <c r="O6791" s="18">
        <v>712878.39999999898</v>
      </c>
      <c r="P6791" s="18">
        <v>712878.39999999898</v>
      </c>
      <c r="Q6791" s="18">
        <v>712878.39999999898</v>
      </c>
      <c r="R6791" s="18">
        <v>960532.356144669</v>
      </c>
      <c r="S6791" s="20">
        <v>1</v>
      </c>
      <c r="T6791" s="21">
        <f t="shared" si="106"/>
        <v>712878.39999999898</v>
      </c>
      <c r="U6791" s="39">
        <f>T6791*Fx!$C$7</f>
        <v>736444.62809917261</v>
      </c>
    </row>
    <row r="6792" spans="1:21">
      <c r="A6792" s="16" t="s">
        <v>4777</v>
      </c>
      <c r="B6792" s="19"/>
      <c r="C6792" s="16" t="s">
        <v>1947</v>
      </c>
      <c r="D6792" s="16" t="s">
        <v>333</v>
      </c>
      <c r="E6792" s="16" t="s">
        <v>2026</v>
      </c>
      <c r="F6792" s="16">
        <v>24</v>
      </c>
      <c r="G6792" s="16" t="s">
        <v>2007</v>
      </c>
      <c r="H6792" s="16" t="s">
        <v>1959</v>
      </c>
      <c r="I6792" s="16">
        <v>46.144449999999999</v>
      </c>
      <c r="J6792" s="16">
        <v>7.2335599999999998</v>
      </c>
      <c r="K6792" s="16">
        <v>1</v>
      </c>
      <c r="L6792" s="18" t="s">
        <v>372</v>
      </c>
      <c r="M6792" s="18">
        <v>1</v>
      </c>
      <c r="N6792" s="18" t="s">
        <v>4</v>
      </c>
      <c r="O6792" s="18">
        <v>672354.4</v>
      </c>
      <c r="P6792" s="18">
        <v>672354.4</v>
      </c>
      <c r="Q6792" s="18">
        <v>672354.4</v>
      </c>
      <c r="R6792" s="18">
        <v>905930.31854554103</v>
      </c>
      <c r="S6792" s="20">
        <v>1</v>
      </c>
      <c r="T6792" s="21">
        <f t="shared" si="106"/>
        <v>672354.4</v>
      </c>
      <c r="U6792" s="39">
        <f>T6792*Fx!$C$7</f>
        <v>694580.9917355373</v>
      </c>
    </row>
    <row r="6793" spans="1:21">
      <c r="A6793" s="16" t="s">
        <v>4777</v>
      </c>
      <c r="B6793" s="19"/>
      <c r="C6793" s="16" t="s">
        <v>1947</v>
      </c>
      <c r="D6793" s="16" t="s">
        <v>333</v>
      </c>
      <c r="E6793" s="16" t="s">
        <v>1971</v>
      </c>
      <c r="F6793" s="16">
        <v>6</v>
      </c>
      <c r="G6793" s="16" t="s">
        <v>1972</v>
      </c>
      <c r="H6793" s="16" t="s">
        <v>1967</v>
      </c>
      <c r="I6793" s="16">
        <v>46.554116999999998</v>
      </c>
      <c r="J6793" s="16">
        <v>7.3685299999999998</v>
      </c>
      <c r="K6793" s="16">
        <v>1</v>
      </c>
      <c r="L6793" s="18" t="s">
        <v>340</v>
      </c>
      <c r="M6793" s="18">
        <v>1</v>
      </c>
      <c r="N6793" s="18" t="s">
        <v>4</v>
      </c>
      <c r="O6793" s="18">
        <v>223360</v>
      </c>
      <c r="P6793" s="18">
        <v>223360</v>
      </c>
      <c r="Q6793" s="18">
        <v>223360</v>
      </c>
      <c r="R6793" s="18">
        <v>300955.26399519597</v>
      </c>
      <c r="S6793" s="20">
        <v>1</v>
      </c>
      <c r="T6793" s="21">
        <f t="shared" si="106"/>
        <v>223360</v>
      </c>
      <c r="U6793" s="39">
        <f>T6793*Fx!$C$7</f>
        <v>230743.80165289258</v>
      </c>
    </row>
    <row r="6794" spans="1:21">
      <c r="A6794" s="16" t="s">
        <v>4777</v>
      </c>
      <c r="B6794" s="19"/>
      <c r="C6794" s="16" t="s">
        <v>1947</v>
      </c>
      <c r="D6794" s="16" t="s">
        <v>333</v>
      </c>
      <c r="E6794" s="16" t="s">
        <v>1969</v>
      </c>
      <c r="F6794" s="16">
        <v>17</v>
      </c>
      <c r="G6794" s="16" t="s">
        <v>1970</v>
      </c>
      <c r="H6794" s="16" t="s">
        <v>1970</v>
      </c>
      <c r="I6794" s="16">
        <v>46.994604000000002</v>
      </c>
      <c r="J6794" s="16">
        <v>8.6031560000000002</v>
      </c>
      <c r="K6794" s="16">
        <v>1</v>
      </c>
      <c r="L6794" s="18" t="s">
        <v>367</v>
      </c>
      <c r="M6794" s="18">
        <v>1</v>
      </c>
      <c r="N6794" s="18" t="s">
        <v>4</v>
      </c>
      <c r="O6794" s="18">
        <v>85080</v>
      </c>
      <c r="P6794" s="18">
        <v>85080</v>
      </c>
      <c r="Q6794" s="18">
        <v>85080</v>
      </c>
      <c r="R6794" s="18">
        <v>114636.79199817</v>
      </c>
      <c r="S6794" s="20">
        <v>1</v>
      </c>
      <c r="T6794" s="21">
        <f t="shared" si="106"/>
        <v>85080</v>
      </c>
      <c r="U6794" s="39">
        <f>T6794*Fx!$C$7</f>
        <v>87892.561983471081</v>
      </c>
    </row>
    <row r="6795" spans="1:21">
      <c r="A6795" s="16" t="s">
        <v>4777</v>
      </c>
      <c r="B6795" s="19"/>
      <c r="C6795" s="16" t="s">
        <v>1947</v>
      </c>
      <c r="D6795" s="16" t="s">
        <v>333</v>
      </c>
      <c r="E6795" s="16" t="s">
        <v>2019</v>
      </c>
      <c r="F6795" s="16">
        <v>24</v>
      </c>
      <c r="G6795" s="16" t="s">
        <v>1974</v>
      </c>
      <c r="H6795" s="16" t="s">
        <v>1959</v>
      </c>
      <c r="I6795" s="16">
        <v>46.177832000000002</v>
      </c>
      <c r="J6795" s="16">
        <v>6.870431</v>
      </c>
      <c r="K6795" s="16">
        <v>1</v>
      </c>
      <c r="L6795" s="18" t="s">
        <v>372</v>
      </c>
      <c r="M6795" s="18">
        <v>1</v>
      </c>
      <c r="N6795" s="18" t="s">
        <v>4</v>
      </c>
      <c r="O6795" s="18">
        <v>960052</v>
      </c>
      <c r="P6795" s="18">
        <v>960052</v>
      </c>
      <c r="Q6795" s="18">
        <v>960051.99999999895</v>
      </c>
      <c r="R6795" s="18">
        <v>1293574.0647793501</v>
      </c>
      <c r="S6795" s="20">
        <v>1</v>
      </c>
      <c r="T6795" s="21">
        <f t="shared" si="106"/>
        <v>960052</v>
      </c>
      <c r="U6795" s="39">
        <f>T6795*Fx!$C$7</f>
        <v>991789.2561983472</v>
      </c>
    </row>
    <row r="6796" spans="1:21">
      <c r="A6796" s="16" t="s">
        <v>4777</v>
      </c>
      <c r="B6796" s="19"/>
      <c r="C6796" s="16" t="s">
        <v>1947</v>
      </c>
      <c r="D6796" s="16" t="s">
        <v>333</v>
      </c>
      <c r="E6796" s="16" t="s">
        <v>1960</v>
      </c>
      <c r="F6796" s="16">
        <v>24</v>
      </c>
      <c r="G6796" s="16" t="s">
        <v>1961</v>
      </c>
      <c r="H6796" s="16" t="s">
        <v>1959</v>
      </c>
      <c r="I6796" s="16">
        <v>46.101989000000003</v>
      </c>
      <c r="J6796" s="16">
        <v>7.2368040000000002</v>
      </c>
      <c r="K6796" s="16">
        <v>1</v>
      </c>
      <c r="L6796" s="18" t="s">
        <v>372</v>
      </c>
      <c r="M6796" s="18">
        <v>1</v>
      </c>
      <c r="N6796" s="18" t="s">
        <v>4</v>
      </c>
      <c r="O6796" s="18">
        <v>2640000</v>
      </c>
      <c r="P6796" s="18">
        <v>2640000</v>
      </c>
      <c r="Q6796" s="18">
        <v>2640000</v>
      </c>
      <c r="R6796" s="18">
        <v>3557135.9999432201</v>
      </c>
      <c r="S6796" s="20">
        <v>1</v>
      </c>
      <c r="T6796" s="21">
        <f t="shared" si="106"/>
        <v>2640000</v>
      </c>
      <c r="U6796" s="39">
        <f>T6796*Fx!$C$7</f>
        <v>2727272.7272727275</v>
      </c>
    </row>
    <row r="6797" spans="1:21">
      <c r="A6797" s="16" t="s">
        <v>4777</v>
      </c>
      <c r="B6797" s="19"/>
      <c r="C6797" s="16" t="s">
        <v>1947</v>
      </c>
      <c r="D6797" s="16" t="s">
        <v>333</v>
      </c>
      <c r="E6797" s="16" t="s">
        <v>1984</v>
      </c>
      <c r="F6797" s="16">
        <v>24</v>
      </c>
      <c r="G6797" s="16" t="s">
        <v>1985</v>
      </c>
      <c r="H6797" s="16" t="s">
        <v>1959</v>
      </c>
      <c r="I6797" s="16">
        <v>46.106636999999999</v>
      </c>
      <c r="J6797" s="16">
        <v>7.9222340000000004</v>
      </c>
      <c r="K6797" s="16">
        <v>1</v>
      </c>
      <c r="L6797" s="18" t="s">
        <v>372</v>
      </c>
      <c r="M6797" s="18">
        <v>1</v>
      </c>
      <c r="N6797" s="18" t="s">
        <v>4</v>
      </c>
      <c r="O6797" s="18">
        <v>181577.60000000001</v>
      </c>
      <c r="P6797" s="18">
        <v>181577.60000000001</v>
      </c>
      <c r="Q6797" s="18">
        <v>181577.59999999899</v>
      </c>
      <c r="R6797" s="18">
        <v>244657.65823609501</v>
      </c>
      <c r="S6797" s="20">
        <v>1</v>
      </c>
      <c r="T6797" s="21">
        <f t="shared" si="106"/>
        <v>181577.60000000001</v>
      </c>
      <c r="U6797" s="39">
        <f>T6797*Fx!$C$7</f>
        <v>187580.16528925623</v>
      </c>
    </row>
    <row r="6798" spans="1:21">
      <c r="A6798" s="16" t="s">
        <v>4777</v>
      </c>
      <c r="B6798" s="19"/>
      <c r="C6798" s="16" t="s">
        <v>1947</v>
      </c>
      <c r="D6798" s="16" t="s">
        <v>333</v>
      </c>
      <c r="E6798" s="16" t="s">
        <v>1984</v>
      </c>
      <c r="F6798" s="16">
        <v>24</v>
      </c>
      <c r="G6798" s="16" t="s">
        <v>1985</v>
      </c>
      <c r="H6798" s="16" t="s">
        <v>1959</v>
      </c>
      <c r="I6798" s="16">
        <v>46.108938000000002</v>
      </c>
      <c r="J6798" s="16">
        <v>7.92347</v>
      </c>
      <c r="K6798" s="16">
        <v>1</v>
      </c>
      <c r="L6798" s="18" t="s">
        <v>372</v>
      </c>
      <c r="M6798" s="18">
        <v>1</v>
      </c>
      <c r="N6798" s="18" t="s">
        <v>4</v>
      </c>
      <c r="O6798" s="18">
        <v>1375876</v>
      </c>
      <c r="P6798" s="18">
        <v>1375876</v>
      </c>
      <c r="Q6798" s="18">
        <v>1375876</v>
      </c>
      <c r="R6798" s="18">
        <v>1853855.32237041</v>
      </c>
      <c r="S6798" s="20">
        <v>1</v>
      </c>
      <c r="T6798" s="21">
        <f t="shared" si="106"/>
        <v>1375876</v>
      </c>
      <c r="U6798" s="39">
        <f>T6798*Fx!$C$7</f>
        <v>1421359.5041322315</v>
      </c>
    </row>
    <row r="6799" spans="1:21">
      <c r="A6799" s="16" t="s">
        <v>4777</v>
      </c>
      <c r="B6799" s="19"/>
      <c r="C6799" s="16" t="s">
        <v>1947</v>
      </c>
      <c r="D6799" s="16" t="s">
        <v>333</v>
      </c>
      <c r="E6799" s="16" t="s">
        <v>1960</v>
      </c>
      <c r="F6799" s="16">
        <v>24</v>
      </c>
      <c r="G6799" s="16" t="s">
        <v>1961</v>
      </c>
      <c r="H6799" s="16" t="s">
        <v>1959</v>
      </c>
      <c r="I6799" s="16">
        <v>46.102680999999997</v>
      </c>
      <c r="J6799" s="16">
        <v>7.2224849999999998</v>
      </c>
      <c r="K6799" s="16">
        <v>1</v>
      </c>
      <c r="L6799" s="18" t="s">
        <v>372</v>
      </c>
      <c r="M6799" s="18">
        <v>1</v>
      </c>
      <c r="N6799" s="18" t="s">
        <v>4</v>
      </c>
      <c r="O6799" s="18">
        <v>2108791.2000000002</v>
      </c>
      <c r="P6799" s="18">
        <v>2108791.2000000002</v>
      </c>
      <c r="Q6799" s="18">
        <v>2108791.2000000002</v>
      </c>
      <c r="R6799" s="18">
        <v>2841385.26283465</v>
      </c>
      <c r="S6799" s="20">
        <v>1</v>
      </c>
      <c r="T6799" s="21">
        <f t="shared" si="106"/>
        <v>2108791.2000000002</v>
      </c>
      <c r="U6799" s="39">
        <f>T6799*Fx!$C$7</f>
        <v>2178503.3057851242</v>
      </c>
    </row>
    <row r="6800" spans="1:21">
      <c r="A6800" s="16" t="s">
        <v>4777</v>
      </c>
      <c r="B6800" s="19"/>
      <c r="C6800" s="16" t="s">
        <v>1947</v>
      </c>
      <c r="D6800" s="16" t="s">
        <v>333</v>
      </c>
      <c r="E6800" s="16" t="s">
        <v>1969</v>
      </c>
      <c r="F6800" s="16">
        <v>17</v>
      </c>
      <c r="G6800" s="16" t="s">
        <v>1970</v>
      </c>
      <c r="H6800" s="16" t="s">
        <v>1970</v>
      </c>
      <c r="I6800" s="16">
        <v>46.992519000000001</v>
      </c>
      <c r="J6800" s="16">
        <v>8.6084929999999993</v>
      </c>
      <c r="K6800" s="16">
        <v>1</v>
      </c>
      <c r="L6800" s="18" t="s">
        <v>367</v>
      </c>
      <c r="M6800" s="18">
        <v>1</v>
      </c>
      <c r="N6800" s="18" t="s">
        <v>4</v>
      </c>
      <c r="O6800" s="18">
        <v>379675.2</v>
      </c>
      <c r="P6800" s="18">
        <v>379675.2</v>
      </c>
      <c r="Q6800" s="18">
        <v>379675.2</v>
      </c>
      <c r="R6800" s="18">
        <v>511574.36447183503</v>
      </c>
      <c r="S6800" s="20">
        <v>1</v>
      </c>
      <c r="T6800" s="21">
        <f t="shared" si="106"/>
        <v>379675.2</v>
      </c>
      <c r="U6800" s="39">
        <f>T6800*Fx!$C$7</f>
        <v>392226.44628099177</v>
      </c>
    </row>
    <row r="6801" spans="1:21">
      <c r="A6801" s="16" t="s">
        <v>4777</v>
      </c>
      <c r="B6801" s="19"/>
      <c r="C6801" s="16" t="s">
        <v>1947</v>
      </c>
      <c r="D6801" s="16" t="s">
        <v>333</v>
      </c>
      <c r="E6801" s="16" t="s">
        <v>1989</v>
      </c>
      <c r="F6801" s="16">
        <v>26</v>
      </c>
      <c r="G6801" s="16" t="s">
        <v>1989</v>
      </c>
      <c r="H6801" s="16" t="s">
        <v>1989</v>
      </c>
      <c r="I6801" s="16">
        <v>47.177968999999997</v>
      </c>
      <c r="J6801" s="16">
        <v>8.5183630000000008</v>
      </c>
      <c r="K6801" s="16">
        <v>1</v>
      </c>
      <c r="L6801" s="18" t="s">
        <v>373</v>
      </c>
      <c r="M6801" s="18">
        <v>1</v>
      </c>
      <c r="N6801" s="18" t="s">
        <v>4</v>
      </c>
      <c r="O6801" s="18">
        <v>105283.2</v>
      </c>
      <c r="P6801" s="18">
        <v>105283.2</v>
      </c>
      <c r="Q6801" s="18">
        <v>105283.2</v>
      </c>
      <c r="R6801" s="18">
        <v>141858.58367773501</v>
      </c>
      <c r="S6801" s="20">
        <v>1</v>
      </c>
      <c r="T6801" s="21">
        <f t="shared" si="106"/>
        <v>105283.2</v>
      </c>
      <c r="U6801" s="39">
        <f>T6801*Fx!$C$7</f>
        <v>108763.63636363637</v>
      </c>
    </row>
    <row r="6802" spans="1:21">
      <c r="A6802" s="16" t="s">
        <v>4777</v>
      </c>
      <c r="B6802" s="19"/>
      <c r="C6802" s="16" t="s">
        <v>1947</v>
      </c>
      <c r="D6802" s="16" t="s">
        <v>333</v>
      </c>
      <c r="E6802" s="16" t="s">
        <v>2016</v>
      </c>
      <c r="F6802" s="16">
        <v>24</v>
      </c>
      <c r="G6802" s="16" t="s">
        <v>2017</v>
      </c>
      <c r="H6802" s="16" t="s">
        <v>1959</v>
      </c>
      <c r="I6802" s="16">
        <v>46.108803000000002</v>
      </c>
      <c r="J6802" s="16">
        <v>7.0030770000000002</v>
      </c>
      <c r="K6802" s="16">
        <v>1</v>
      </c>
      <c r="L6802" s="18" t="s">
        <v>372</v>
      </c>
      <c r="M6802" s="18">
        <v>1</v>
      </c>
      <c r="N6802" s="18" t="s">
        <v>4</v>
      </c>
      <c r="O6802" s="18">
        <v>691151.2</v>
      </c>
      <c r="P6802" s="18">
        <v>691151.2</v>
      </c>
      <c r="Q6802" s="18">
        <v>691151.2</v>
      </c>
      <c r="R6802" s="18">
        <v>931257.12686513702</v>
      </c>
      <c r="S6802" s="20">
        <v>1</v>
      </c>
      <c r="T6802" s="21">
        <f t="shared" si="106"/>
        <v>691151.2</v>
      </c>
      <c r="U6802" s="39">
        <f>T6802*Fx!$C$7</f>
        <v>713999.17355371907</v>
      </c>
    </row>
    <row r="6803" spans="1:21">
      <c r="A6803" s="16" t="s">
        <v>4777</v>
      </c>
      <c r="B6803" s="19"/>
      <c r="C6803" s="16" t="s">
        <v>1947</v>
      </c>
      <c r="D6803" s="16" t="s">
        <v>333</v>
      </c>
      <c r="E6803" s="16" t="s">
        <v>1960</v>
      </c>
      <c r="F6803" s="16">
        <v>24</v>
      </c>
      <c r="G6803" s="16" t="s">
        <v>1961</v>
      </c>
      <c r="H6803" s="16" t="s">
        <v>1959</v>
      </c>
      <c r="I6803" s="16">
        <v>46.108564000000001</v>
      </c>
      <c r="J6803" s="16">
        <v>7.2256169999999997</v>
      </c>
      <c r="K6803" s="16">
        <v>1</v>
      </c>
      <c r="L6803" s="18" t="s">
        <v>372</v>
      </c>
      <c r="M6803" s="18">
        <v>1</v>
      </c>
      <c r="N6803" s="18" t="s">
        <v>4</v>
      </c>
      <c r="O6803" s="18">
        <v>18611753.600000001</v>
      </c>
      <c r="P6803" s="18">
        <v>18611753.600000001</v>
      </c>
      <c r="Q6803" s="18">
        <v>18611753.600000001</v>
      </c>
      <c r="R6803" s="18">
        <v>25077476.800239701</v>
      </c>
      <c r="S6803" s="20">
        <v>1</v>
      </c>
      <c r="T6803" s="21">
        <f t="shared" si="106"/>
        <v>18611753.600000001</v>
      </c>
      <c r="U6803" s="39">
        <f>T6803*Fx!$C$7</f>
        <v>19227018.181818187</v>
      </c>
    </row>
    <row r="6804" spans="1:21">
      <c r="A6804" s="16" t="s">
        <v>4777</v>
      </c>
      <c r="B6804" s="19"/>
      <c r="C6804" s="16" t="s">
        <v>1947</v>
      </c>
      <c r="D6804" s="16" t="s">
        <v>333</v>
      </c>
      <c r="E6804" s="16" t="s">
        <v>1990</v>
      </c>
      <c r="F6804" s="16">
        <v>24</v>
      </c>
      <c r="G6804" s="16" t="s">
        <v>1958</v>
      </c>
      <c r="H6804" s="16" t="s">
        <v>1959</v>
      </c>
      <c r="I6804" s="16">
        <v>46.298900000000003</v>
      </c>
      <c r="J6804" s="16">
        <v>7.4561109999999999</v>
      </c>
      <c r="K6804" s="16">
        <v>1</v>
      </c>
      <c r="L6804" s="18" t="s">
        <v>372</v>
      </c>
      <c r="M6804" s="18">
        <v>1</v>
      </c>
      <c r="N6804" s="18" t="s">
        <v>4</v>
      </c>
      <c r="O6804" s="18">
        <v>95472</v>
      </c>
      <c r="P6804" s="18">
        <v>95472</v>
      </c>
      <c r="Q6804" s="18">
        <v>95472</v>
      </c>
      <c r="R6804" s="18">
        <v>128638.972797946</v>
      </c>
      <c r="S6804" s="20">
        <v>1</v>
      </c>
      <c r="T6804" s="21">
        <f t="shared" si="106"/>
        <v>95472</v>
      </c>
      <c r="U6804" s="39">
        <f>T6804*Fx!$C$7</f>
        <v>98628.099173553725</v>
      </c>
    </row>
    <row r="6805" spans="1:21">
      <c r="A6805" s="16" t="s">
        <v>4777</v>
      </c>
      <c r="B6805" s="19"/>
      <c r="C6805" s="16" t="s">
        <v>1947</v>
      </c>
      <c r="D6805" s="16" t="s">
        <v>333</v>
      </c>
      <c r="E6805" s="16" t="s">
        <v>2001</v>
      </c>
      <c r="F6805" s="16">
        <v>10</v>
      </c>
      <c r="G6805" s="16" t="s">
        <v>2002</v>
      </c>
      <c r="H6805" s="16" t="s">
        <v>1977</v>
      </c>
      <c r="I6805" s="16">
        <v>46.865782000000003</v>
      </c>
      <c r="J6805" s="16">
        <v>9.8930019999999992</v>
      </c>
      <c r="K6805" s="16">
        <v>1</v>
      </c>
      <c r="L6805" s="18" t="s">
        <v>353</v>
      </c>
      <c r="M6805" s="18">
        <v>1</v>
      </c>
      <c r="N6805" s="18" t="s">
        <v>4</v>
      </c>
      <c r="O6805" s="18">
        <v>231739.2</v>
      </c>
      <c r="P6805" s="18">
        <v>231739.2</v>
      </c>
      <c r="Q6805" s="18">
        <v>231739.2</v>
      </c>
      <c r="R6805" s="18">
        <v>312245.39807501598</v>
      </c>
      <c r="S6805" s="20">
        <v>1</v>
      </c>
      <c r="T6805" s="21">
        <f t="shared" si="106"/>
        <v>231739.2</v>
      </c>
      <c r="U6805" s="39">
        <f>T6805*Fx!$C$7</f>
        <v>239400.00000000003</v>
      </c>
    </row>
    <row r="6806" spans="1:21">
      <c r="A6806" s="16" t="s">
        <v>4777</v>
      </c>
      <c r="B6806" s="19"/>
      <c r="C6806" s="16" t="s">
        <v>1947</v>
      </c>
      <c r="D6806" s="16" t="s">
        <v>333</v>
      </c>
      <c r="E6806" s="16" t="s">
        <v>1992</v>
      </c>
      <c r="F6806" s="16">
        <v>6</v>
      </c>
      <c r="G6806" s="16" t="s">
        <v>1966</v>
      </c>
      <c r="H6806" s="16" t="s">
        <v>1967</v>
      </c>
      <c r="I6806" s="16">
        <v>46.623995999999998</v>
      </c>
      <c r="J6806" s="16">
        <v>8.0340520000000009</v>
      </c>
      <c r="K6806" s="16">
        <v>1</v>
      </c>
      <c r="L6806" s="18" t="s">
        <v>340</v>
      </c>
      <c r="M6806" s="18">
        <v>1</v>
      </c>
      <c r="N6806" s="18" t="s">
        <v>4</v>
      </c>
      <c r="O6806" s="18">
        <v>85939.199999999997</v>
      </c>
      <c r="P6806" s="18">
        <v>85939.199999999997</v>
      </c>
      <c r="Q6806" s="18">
        <v>85939.199999999997</v>
      </c>
      <c r="R6806" s="18">
        <v>115794.47807815101</v>
      </c>
      <c r="S6806" s="20">
        <v>1</v>
      </c>
      <c r="T6806" s="21">
        <f t="shared" si="106"/>
        <v>85939.199999999997</v>
      </c>
      <c r="U6806" s="39">
        <f>T6806*Fx!$C$7</f>
        <v>88780.165289256198</v>
      </c>
    </row>
    <row r="6807" spans="1:21">
      <c r="A6807" s="16" t="s">
        <v>4777</v>
      </c>
      <c r="B6807" s="19"/>
      <c r="C6807" s="16" t="s">
        <v>1947</v>
      </c>
      <c r="D6807" s="16" t="s">
        <v>333</v>
      </c>
      <c r="E6807" s="16" t="s">
        <v>1973</v>
      </c>
      <c r="F6807" s="16">
        <v>24</v>
      </c>
      <c r="G6807" s="16" t="s">
        <v>1974</v>
      </c>
      <c r="H6807" s="16" t="s">
        <v>1959</v>
      </c>
      <c r="I6807" s="16">
        <v>46.237147</v>
      </c>
      <c r="J6807" s="16">
        <v>6.8633519999999999</v>
      </c>
      <c r="K6807" s="16">
        <v>1</v>
      </c>
      <c r="L6807" s="18" t="s">
        <v>372</v>
      </c>
      <c r="M6807" s="18">
        <v>1</v>
      </c>
      <c r="N6807" s="18" t="s">
        <v>4</v>
      </c>
      <c r="O6807" s="18">
        <v>343920</v>
      </c>
      <c r="P6807" s="18">
        <v>343920</v>
      </c>
      <c r="Q6807" s="18">
        <v>343920</v>
      </c>
      <c r="R6807" s="18">
        <v>463397.80799260398</v>
      </c>
      <c r="S6807" s="20">
        <v>1</v>
      </c>
      <c r="T6807" s="21">
        <f t="shared" si="106"/>
        <v>343920</v>
      </c>
      <c r="U6807" s="39">
        <f>T6807*Fx!$C$7</f>
        <v>355289.25619834714</v>
      </c>
    </row>
    <row r="6808" spans="1:21">
      <c r="A6808" s="16" t="s">
        <v>4777</v>
      </c>
      <c r="B6808" s="19"/>
      <c r="C6808" s="16" t="s">
        <v>1947</v>
      </c>
      <c r="D6808" s="16" t="s">
        <v>333</v>
      </c>
      <c r="E6808" s="16" t="s">
        <v>1999</v>
      </c>
      <c r="F6808" s="16">
        <v>10</v>
      </c>
      <c r="G6808" s="16" t="s">
        <v>2000</v>
      </c>
      <c r="H6808" s="16" t="s">
        <v>1977</v>
      </c>
      <c r="I6808" s="16">
        <v>46.83811</v>
      </c>
      <c r="J6808" s="16">
        <v>9.279045</v>
      </c>
      <c r="K6808" s="16">
        <v>1</v>
      </c>
      <c r="L6808" s="18" t="s">
        <v>353</v>
      </c>
      <c r="M6808" s="18">
        <v>1</v>
      </c>
      <c r="N6808" s="18" t="s">
        <v>4</v>
      </c>
      <c r="O6808" s="18">
        <v>48939.199999999997</v>
      </c>
      <c r="P6808" s="18">
        <v>48939.199999999997</v>
      </c>
      <c r="Q6808" s="18">
        <v>48939.199999999997</v>
      </c>
      <c r="R6808" s="18">
        <v>65940.678078947501</v>
      </c>
      <c r="S6808" s="20">
        <v>1</v>
      </c>
      <c r="T6808" s="21">
        <f t="shared" si="106"/>
        <v>48939.199999999997</v>
      </c>
      <c r="U6808" s="39">
        <f>T6808*Fx!$C$7</f>
        <v>50557.024793388431</v>
      </c>
    </row>
    <row r="6809" spans="1:21">
      <c r="A6809" s="16" t="s">
        <v>4777</v>
      </c>
      <c r="B6809" s="19"/>
      <c r="C6809" s="16" t="s">
        <v>1947</v>
      </c>
      <c r="D6809" s="16" t="s">
        <v>333</v>
      </c>
      <c r="E6809" s="16" t="s">
        <v>2008</v>
      </c>
      <c r="F6809" s="16">
        <v>23</v>
      </c>
      <c r="G6809" s="16" t="s">
        <v>1987</v>
      </c>
      <c r="H6809" s="16" t="s">
        <v>1988</v>
      </c>
      <c r="I6809" s="16">
        <v>46.307149000000003</v>
      </c>
      <c r="J6809" s="16">
        <v>7.0585550000000001</v>
      </c>
      <c r="K6809" s="16">
        <v>1</v>
      </c>
      <c r="L6809" s="18" t="s">
        <v>371</v>
      </c>
      <c r="M6809" s="18">
        <v>1</v>
      </c>
      <c r="N6809" s="18" t="s">
        <v>4</v>
      </c>
      <c r="O6809" s="18">
        <v>63372.800000000003</v>
      </c>
      <c r="P6809" s="18">
        <v>63372.800000000003</v>
      </c>
      <c r="Q6809" s="18">
        <v>63372.800000000003</v>
      </c>
      <c r="R6809" s="18">
        <v>85388.510718637204</v>
      </c>
      <c r="S6809" s="20">
        <v>1</v>
      </c>
      <c r="T6809" s="21">
        <f t="shared" si="106"/>
        <v>63372.800000000003</v>
      </c>
      <c r="U6809" s="39">
        <f>T6809*Fx!$C$7</f>
        <v>65467.768595041329</v>
      </c>
    </row>
    <row r="6810" spans="1:21">
      <c r="A6810" s="16" t="s">
        <v>4777</v>
      </c>
      <c r="B6810" s="19"/>
      <c r="C6810" s="16" t="s">
        <v>1947</v>
      </c>
      <c r="D6810" s="16" t="s">
        <v>333</v>
      </c>
      <c r="E6810" s="16" t="s">
        <v>2001</v>
      </c>
      <c r="F6810" s="16">
        <v>10</v>
      </c>
      <c r="G6810" s="16" t="s">
        <v>2002</v>
      </c>
      <c r="H6810" s="16" t="s">
        <v>1977</v>
      </c>
      <c r="I6810" s="16">
        <v>46.864873000000003</v>
      </c>
      <c r="J6810" s="16">
        <v>9.8931900000000006</v>
      </c>
      <c r="K6810" s="16">
        <v>1</v>
      </c>
      <c r="L6810" s="18" t="s">
        <v>353</v>
      </c>
      <c r="M6810" s="18">
        <v>1</v>
      </c>
      <c r="N6810" s="18" t="s">
        <v>4</v>
      </c>
      <c r="O6810" s="18">
        <v>188804.8</v>
      </c>
      <c r="P6810" s="18">
        <v>188804.8</v>
      </c>
      <c r="Q6810" s="18">
        <v>188804.8</v>
      </c>
      <c r="R6810" s="18">
        <v>254395.587515939</v>
      </c>
      <c r="S6810" s="20">
        <v>1</v>
      </c>
      <c r="T6810" s="21">
        <f t="shared" si="106"/>
        <v>188804.8</v>
      </c>
      <c r="U6810" s="39">
        <f>T6810*Fx!$C$7</f>
        <v>195046.28099173555</v>
      </c>
    </row>
    <row r="6811" spans="1:21">
      <c r="A6811" s="16" t="s">
        <v>4777</v>
      </c>
      <c r="B6811" s="19"/>
      <c r="C6811" s="16" t="s">
        <v>1947</v>
      </c>
      <c r="D6811" s="16" t="s">
        <v>333</v>
      </c>
      <c r="E6811" s="16" t="s">
        <v>4778</v>
      </c>
      <c r="F6811" s="16">
        <v>20</v>
      </c>
      <c r="G6811" s="16" t="s">
        <v>2037</v>
      </c>
      <c r="H6811" s="16" t="s">
        <v>1983</v>
      </c>
      <c r="I6811" s="16">
        <v>45.951073000000001</v>
      </c>
      <c r="J6811" s="16">
        <v>8.9682030000000008</v>
      </c>
      <c r="K6811" s="16">
        <v>1</v>
      </c>
      <c r="L6811" s="18" t="s">
        <v>369</v>
      </c>
      <c r="M6811" s="18">
        <v>1</v>
      </c>
      <c r="N6811" s="18" t="s">
        <v>4</v>
      </c>
      <c r="O6811" s="18">
        <v>2444800.7999999998</v>
      </c>
      <c r="P6811" s="18">
        <v>2444800.7999999998</v>
      </c>
      <c r="Q6811" s="18">
        <v>2444800.7999999998</v>
      </c>
      <c r="R6811" s="18">
        <v>3294124.5978674199</v>
      </c>
      <c r="S6811" s="20">
        <v>1</v>
      </c>
      <c r="T6811" s="21">
        <f t="shared" si="106"/>
        <v>2444800.7999999998</v>
      </c>
      <c r="U6811" s="39">
        <f>T6811*Fx!$C$7</f>
        <v>2525620.661157025</v>
      </c>
    </row>
    <row r="6812" spans="1:21">
      <c r="A6812" s="16" t="s">
        <v>4777</v>
      </c>
      <c r="B6812" s="19"/>
      <c r="C6812" s="16" t="s">
        <v>1947</v>
      </c>
      <c r="D6812" s="16" t="s">
        <v>333</v>
      </c>
      <c r="E6812" s="16" t="s">
        <v>1965</v>
      </c>
      <c r="F6812" s="16">
        <v>6</v>
      </c>
      <c r="G6812" s="16" t="s">
        <v>1966</v>
      </c>
      <c r="H6812" s="16" t="s">
        <v>1967</v>
      </c>
      <c r="I6812" s="16">
        <v>46.585172999999998</v>
      </c>
      <c r="J6812" s="16">
        <v>7.9617680000000002</v>
      </c>
      <c r="K6812" s="16">
        <v>1</v>
      </c>
      <c r="L6812" s="18" t="s">
        <v>340</v>
      </c>
      <c r="M6812" s="18">
        <v>1</v>
      </c>
      <c r="N6812" s="18" t="s">
        <v>4</v>
      </c>
      <c r="O6812" s="18">
        <v>32720</v>
      </c>
      <c r="P6812" s="18">
        <v>32720</v>
      </c>
      <c r="Q6812" s="18">
        <v>32720</v>
      </c>
      <c r="R6812" s="18">
        <v>44086.927999296298</v>
      </c>
      <c r="S6812" s="20">
        <v>1</v>
      </c>
      <c r="T6812" s="21">
        <f t="shared" si="106"/>
        <v>32720</v>
      </c>
      <c r="U6812" s="39">
        <f>T6812*Fx!$C$7</f>
        <v>33801.652892561986</v>
      </c>
    </row>
    <row r="6813" spans="1:21">
      <c r="A6813" s="16" t="s">
        <v>4777</v>
      </c>
      <c r="B6813" s="19"/>
      <c r="C6813" s="16" t="s">
        <v>1947</v>
      </c>
      <c r="D6813" s="16" t="s">
        <v>333</v>
      </c>
      <c r="E6813" s="16" t="s">
        <v>1996</v>
      </c>
      <c r="F6813" s="16">
        <v>24</v>
      </c>
      <c r="G6813" s="16" t="s">
        <v>1993</v>
      </c>
      <c r="H6813" s="16" t="s">
        <v>1959</v>
      </c>
      <c r="I6813" s="16">
        <v>46.402911000000003</v>
      </c>
      <c r="J6813" s="16">
        <v>8.1394970000000004</v>
      </c>
      <c r="K6813" s="16">
        <v>1</v>
      </c>
      <c r="L6813" s="18" t="s">
        <v>372</v>
      </c>
      <c r="M6813" s="18">
        <v>1</v>
      </c>
      <c r="N6813" s="18" t="s">
        <v>4</v>
      </c>
      <c r="O6813" s="18">
        <v>447040</v>
      </c>
      <c r="P6813" s="18">
        <v>447040</v>
      </c>
      <c r="Q6813" s="18">
        <v>447039.99999999901</v>
      </c>
      <c r="R6813" s="18">
        <v>602341.69599038595</v>
      </c>
      <c r="S6813" s="20">
        <v>1</v>
      </c>
      <c r="T6813" s="21">
        <f t="shared" si="106"/>
        <v>447040</v>
      </c>
      <c r="U6813" s="39">
        <f>T6813*Fx!$C$7</f>
        <v>461818.18181818188</v>
      </c>
    </row>
    <row r="6814" spans="1:21">
      <c r="A6814" s="16" t="s">
        <v>4777</v>
      </c>
      <c r="B6814" s="19"/>
      <c r="C6814" s="16" t="s">
        <v>1947</v>
      </c>
      <c r="D6814" s="16" t="s">
        <v>333</v>
      </c>
      <c r="E6814" s="16" t="s">
        <v>2018</v>
      </c>
      <c r="F6814" s="16">
        <v>24</v>
      </c>
      <c r="G6814" s="16" t="s">
        <v>1958</v>
      </c>
      <c r="H6814" s="16" t="s">
        <v>1959</v>
      </c>
      <c r="I6814" s="16">
        <v>46.308087999999998</v>
      </c>
      <c r="J6814" s="16">
        <v>7.4989809999999997</v>
      </c>
      <c r="K6814" s="16">
        <v>1</v>
      </c>
      <c r="L6814" s="18" t="s">
        <v>372</v>
      </c>
      <c r="M6814" s="18">
        <v>1</v>
      </c>
      <c r="N6814" s="18" t="s">
        <v>4</v>
      </c>
      <c r="O6814" s="18">
        <v>3844319.1999999899</v>
      </c>
      <c r="P6814" s="18">
        <v>3844319.1999999899</v>
      </c>
      <c r="Q6814" s="18">
        <v>3844319.1999999899</v>
      </c>
      <c r="R6814" s="18">
        <v>5179835.6899973303</v>
      </c>
      <c r="S6814" s="20">
        <v>1</v>
      </c>
      <c r="T6814" s="21">
        <f t="shared" si="106"/>
        <v>3844319.1999999899</v>
      </c>
      <c r="U6814" s="39">
        <f>T6814*Fx!$C$7</f>
        <v>3971404.1322313952</v>
      </c>
    </row>
    <row r="6815" spans="1:21">
      <c r="A6815" s="16" t="s">
        <v>4777</v>
      </c>
      <c r="B6815" s="19"/>
      <c r="C6815" s="16" t="s">
        <v>1947</v>
      </c>
      <c r="D6815" s="16" t="s">
        <v>333</v>
      </c>
      <c r="E6815" s="16" t="s">
        <v>2008</v>
      </c>
      <c r="F6815" s="16">
        <v>23</v>
      </c>
      <c r="G6815" s="16" t="s">
        <v>1987</v>
      </c>
      <c r="H6815" s="16" t="s">
        <v>1988</v>
      </c>
      <c r="I6815" s="16">
        <v>46.301824000000003</v>
      </c>
      <c r="J6815" s="16">
        <v>7.0386430000000004</v>
      </c>
      <c r="K6815" s="16">
        <v>1</v>
      </c>
      <c r="L6815" s="18" t="s">
        <v>371</v>
      </c>
      <c r="M6815" s="18">
        <v>1</v>
      </c>
      <c r="N6815" s="18" t="s">
        <v>4</v>
      </c>
      <c r="O6815" s="18">
        <v>116800</v>
      </c>
      <c r="P6815" s="18">
        <v>116800</v>
      </c>
      <c r="Q6815" s="18">
        <v>116800</v>
      </c>
      <c r="R6815" s="18">
        <v>157376.319997488</v>
      </c>
      <c r="S6815" s="20">
        <v>1</v>
      </c>
      <c r="T6815" s="21">
        <f t="shared" si="106"/>
        <v>116800</v>
      </c>
      <c r="U6815" s="39">
        <f>T6815*Fx!$C$7</f>
        <v>120661.1570247934</v>
      </c>
    </row>
    <row r="6816" spans="1:21">
      <c r="A6816" s="16" t="s">
        <v>4777</v>
      </c>
      <c r="B6816" s="19"/>
      <c r="C6816" s="16" t="s">
        <v>1947</v>
      </c>
      <c r="D6816" s="16" t="s">
        <v>333</v>
      </c>
      <c r="E6816" s="16" t="s">
        <v>1960</v>
      </c>
      <c r="F6816" s="16">
        <v>24</v>
      </c>
      <c r="G6816" s="16" t="s">
        <v>1961</v>
      </c>
      <c r="H6816" s="16" t="s">
        <v>1959</v>
      </c>
      <c r="I6816" s="16">
        <v>46.097161999999997</v>
      </c>
      <c r="J6816" s="16">
        <v>7.2243510000000004</v>
      </c>
      <c r="K6816" s="16">
        <v>1</v>
      </c>
      <c r="L6816" s="18" t="s">
        <v>372</v>
      </c>
      <c r="M6816" s="18">
        <v>1</v>
      </c>
      <c r="N6816" s="18" t="s">
        <v>4</v>
      </c>
      <c r="O6816" s="18">
        <v>20449.599999999999</v>
      </c>
      <c r="P6816" s="18">
        <v>20449.599999999999</v>
      </c>
      <c r="Q6816" s="18">
        <v>20449.599999999999</v>
      </c>
      <c r="R6816" s="18">
        <v>27553.791039560201</v>
      </c>
      <c r="S6816" s="20">
        <v>1</v>
      </c>
      <c r="T6816" s="21">
        <f t="shared" si="106"/>
        <v>20449.599999999999</v>
      </c>
      <c r="U6816" s="39">
        <f>T6816*Fx!$C$7</f>
        <v>21125.619834710746</v>
      </c>
    </row>
    <row r="6817" spans="1:21">
      <c r="A6817" s="16" t="s">
        <v>4777</v>
      </c>
      <c r="B6817" s="19"/>
      <c r="C6817" s="16" t="s">
        <v>1947</v>
      </c>
      <c r="D6817" s="16" t="s">
        <v>333</v>
      </c>
      <c r="E6817" s="16" t="s">
        <v>1957</v>
      </c>
      <c r="F6817" s="16">
        <v>24</v>
      </c>
      <c r="G6817" s="16" t="s">
        <v>1958</v>
      </c>
      <c r="H6817" s="16" t="s">
        <v>1959</v>
      </c>
      <c r="I6817" s="16">
        <v>46.218781999999997</v>
      </c>
      <c r="J6817" s="16">
        <v>7.6026860000000003</v>
      </c>
      <c r="K6817" s="16">
        <v>1</v>
      </c>
      <c r="L6817" s="18" t="s">
        <v>372</v>
      </c>
      <c r="M6817" s="18">
        <v>1</v>
      </c>
      <c r="N6817" s="18" t="s">
        <v>4</v>
      </c>
      <c r="O6817" s="18">
        <v>55440</v>
      </c>
      <c r="P6817" s="18">
        <v>55440</v>
      </c>
      <c r="Q6817" s="18">
        <v>55440</v>
      </c>
      <c r="R6817" s="18">
        <v>74699.855998807703</v>
      </c>
      <c r="S6817" s="20">
        <v>1</v>
      </c>
      <c r="T6817" s="21">
        <f t="shared" si="106"/>
        <v>55440</v>
      </c>
      <c r="U6817" s="39">
        <f>T6817*Fx!$C$7</f>
        <v>57272.727272727279</v>
      </c>
    </row>
    <row r="6818" spans="1:21">
      <c r="A6818" s="16" t="s">
        <v>4777</v>
      </c>
      <c r="B6818" s="19"/>
      <c r="C6818" s="16" t="s">
        <v>1947</v>
      </c>
      <c r="D6818" s="16" t="s">
        <v>333</v>
      </c>
      <c r="E6818" s="16" t="s">
        <v>2001</v>
      </c>
      <c r="F6818" s="16">
        <v>10</v>
      </c>
      <c r="G6818" s="16" t="s">
        <v>2002</v>
      </c>
      <c r="H6818" s="16" t="s">
        <v>1977</v>
      </c>
      <c r="I6818" s="16">
        <v>46.865637999999997</v>
      </c>
      <c r="J6818" s="16">
        <v>9.8938520000000008</v>
      </c>
      <c r="K6818" s="16">
        <v>1</v>
      </c>
      <c r="L6818" s="18" t="s">
        <v>353</v>
      </c>
      <c r="M6818" s="18">
        <v>1</v>
      </c>
      <c r="N6818" s="18" t="s">
        <v>4</v>
      </c>
      <c r="O6818" s="18">
        <v>209783.2</v>
      </c>
      <c r="P6818" s="18">
        <v>209783.2</v>
      </c>
      <c r="Q6818" s="18">
        <v>209783.2</v>
      </c>
      <c r="R6818" s="18">
        <v>282661.883675488</v>
      </c>
      <c r="S6818" s="20">
        <v>1</v>
      </c>
      <c r="T6818" s="21">
        <f t="shared" si="106"/>
        <v>209783.2</v>
      </c>
      <c r="U6818" s="39">
        <f>T6818*Fx!$C$7</f>
        <v>216718.18181818185</v>
      </c>
    </row>
    <row r="6819" spans="1:21">
      <c r="A6819" s="16" t="s">
        <v>4777</v>
      </c>
      <c r="B6819" s="19"/>
      <c r="C6819" s="16" t="s">
        <v>1947</v>
      </c>
      <c r="D6819" s="16" t="s">
        <v>333</v>
      </c>
      <c r="E6819" s="16" t="s">
        <v>1997</v>
      </c>
      <c r="F6819" s="16">
        <v>23</v>
      </c>
      <c r="G6819" s="16" t="s">
        <v>1998</v>
      </c>
      <c r="H6819" s="16" t="s">
        <v>1988</v>
      </c>
      <c r="I6819" s="16">
        <v>46.472012999999997</v>
      </c>
      <c r="J6819" s="16">
        <v>7.1205470000000002</v>
      </c>
      <c r="K6819" s="16">
        <v>1</v>
      </c>
      <c r="L6819" s="18" t="s">
        <v>371</v>
      </c>
      <c r="M6819" s="18">
        <v>1</v>
      </c>
      <c r="N6819" s="18" t="s">
        <v>4</v>
      </c>
      <c r="O6819" s="18">
        <v>147900</v>
      </c>
      <c r="P6819" s="18">
        <v>147900</v>
      </c>
      <c r="Q6819" s="18">
        <v>147900</v>
      </c>
      <c r="R6819" s="18">
        <v>199280.459996819</v>
      </c>
      <c r="S6819" s="20">
        <v>1</v>
      </c>
      <c r="T6819" s="21">
        <f t="shared" si="106"/>
        <v>147900</v>
      </c>
      <c r="U6819" s="39">
        <f>T6819*Fx!$C$7</f>
        <v>152789.25619834711</v>
      </c>
    </row>
    <row r="6820" spans="1:21">
      <c r="A6820" s="16" t="s">
        <v>4777</v>
      </c>
      <c r="B6820" s="19"/>
      <c r="C6820" s="16" t="s">
        <v>1947</v>
      </c>
      <c r="D6820" s="16" t="s">
        <v>333</v>
      </c>
      <c r="E6820" s="16" t="s">
        <v>1975</v>
      </c>
      <c r="F6820" s="16">
        <v>10</v>
      </c>
      <c r="G6820" s="16" t="s">
        <v>1976</v>
      </c>
      <c r="H6820" s="16" t="s">
        <v>1977</v>
      </c>
      <c r="I6820" s="16">
        <v>46.744813999999998</v>
      </c>
      <c r="J6820" s="16">
        <v>9.5502780000000005</v>
      </c>
      <c r="K6820" s="16">
        <v>1</v>
      </c>
      <c r="L6820" s="18" t="s">
        <v>353</v>
      </c>
      <c r="M6820" s="18">
        <v>1</v>
      </c>
      <c r="N6820" s="18" t="s">
        <v>4</v>
      </c>
      <c r="O6820" s="18">
        <v>48800</v>
      </c>
      <c r="P6820" s="18">
        <v>48800</v>
      </c>
      <c r="Q6820" s="18">
        <v>48800</v>
      </c>
      <c r="R6820" s="18">
        <v>65753.119998950497</v>
      </c>
      <c r="S6820" s="20">
        <v>1</v>
      </c>
      <c r="T6820" s="21">
        <f t="shared" si="106"/>
        <v>48800</v>
      </c>
      <c r="U6820" s="39">
        <f>T6820*Fx!$C$7</f>
        <v>50413.223140495873</v>
      </c>
    </row>
    <row r="6821" spans="1:21">
      <c r="A6821" s="16" t="s">
        <v>4777</v>
      </c>
      <c r="B6821" s="19"/>
      <c r="C6821" s="16" t="s">
        <v>1947</v>
      </c>
      <c r="D6821" s="16" t="s">
        <v>333</v>
      </c>
      <c r="E6821" s="16" t="s">
        <v>2023</v>
      </c>
      <c r="F6821" s="16">
        <v>24</v>
      </c>
      <c r="G6821" s="16" t="s">
        <v>1993</v>
      </c>
      <c r="H6821" s="16" t="s">
        <v>1959</v>
      </c>
      <c r="I6821" s="16">
        <v>46.389023000000002</v>
      </c>
      <c r="J6821" s="16">
        <v>8.1096909999999998</v>
      </c>
      <c r="K6821" s="16">
        <v>1</v>
      </c>
      <c r="L6821" s="18" t="s">
        <v>372</v>
      </c>
      <c r="M6821" s="18">
        <v>1</v>
      </c>
      <c r="N6821" s="18" t="s">
        <v>4</v>
      </c>
      <c r="O6821" s="18">
        <v>274800</v>
      </c>
      <c r="P6821" s="18">
        <v>274800</v>
      </c>
      <c r="Q6821" s="18">
        <v>274800</v>
      </c>
      <c r="R6821" s="18">
        <v>370265.51999409002</v>
      </c>
      <c r="S6821" s="20">
        <v>1</v>
      </c>
      <c r="T6821" s="21">
        <f t="shared" si="106"/>
        <v>274800</v>
      </c>
      <c r="U6821" s="39">
        <f>T6821*Fx!$C$7</f>
        <v>283884.2975206612</v>
      </c>
    </row>
    <row r="6822" spans="1:21">
      <c r="A6822" s="16" t="s">
        <v>4777</v>
      </c>
      <c r="B6822" s="19"/>
      <c r="C6822" s="16" t="s">
        <v>3017</v>
      </c>
      <c r="D6822" s="16" t="s">
        <v>1387</v>
      </c>
      <c r="E6822" s="16" t="s">
        <v>5354</v>
      </c>
      <c r="F6822" s="16">
        <v>66</v>
      </c>
      <c r="G6822" s="16" t="s">
        <v>5355</v>
      </c>
      <c r="H6822" s="16" t="s">
        <v>5356</v>
      </c>
      <c r="I6822" s="16">
        <v>51.913722999999997</v>
      </c>
      <c r="J6822" s="16">
        <v>5.7851610000000004</v>
      </c>
      <c r="K6822" s="16">
        <v>1</v>
      </c>
      <c r="L6822" s="18" t="s">
        <v>1444</v>
      </c>
      <c r="M6822" s="18">
        <v>1</v>
      </c>
      <c r="N6822" s="18" t="s">
        <v>4</v>
      </c>
      <c r="O6822" s="18">
        <v>2658400.7999999998</v>
      </c>
      <c r="P6822" s="18">
        <v>2658400.7999999998</v>
      </c>
      <c r="Q6822" s="18">
        <v>2658400.7999999998</v>
      </c>
      <c r="R6822" s="18">
        <v>3581929.2378628301</v>
      </c>
      <c r="S6822" s="20">
        <v>1</v>
      </c>
      <c r="T6822" s="21">
        <f t="shared" si="106"/>
        <v>2658400.7999999998</v>
      </c>
      <c r="U6822" s="39">
        <f>T6822*Fx!$C$7</f>
        <v>2746281.8181818184</v>
      </c>
    </row>
    <row r="6823" spans="1:21">
      <c r="A6823" s="16" t="s">
        <v>4779</v>
      </c>
      <c r="B6823" s="19"/>
      <c r="C6823" s="16" t="s">
        <v>1944</v>
      </c>
      <c r="D6823" s="16" t="s">
        <v>35</v>
      </c>
      <c r="E6823" s="16" t="s">
        <v>2176</v>
      </c>
      <c r="F6823" s="16">
        <v>10</v>
      </c>
      <c r="G6823" s="16" t="s">
        <v>2177</v>
      </c>
      <c r="H6823" s="16" t="s">
        <v>2177</v>
      </c>
      <c r="I6823" s="16">
        <v>48.205930000000002</v>
      </c>
      <c r="J6823" s="16">
        <v>16.37481</v>
      </c>
      <c r="K6823" s="16">
        <v>4</v>
      </c>
      <c r="L6823" s="18" t="s">
        <v>36</v>
      </c>
      <c r="M6823" s="18">
        <v>1</v>
      </c>
      <c r="N6823" s="18" t="s">
        <v>4</v>
      </c>
      <c r="O6823" s="18">
        <v>54904.5563260579</v>
      </c>
      <c r="P6823" s="18">
        <v>54904.5563260579</v>
      </c>
      <c r="Q6823" s="18">
        <v>54904.5563260579</v>
      </c>
      <c r="R6823" s="18">
        <v>73978.399192549696</v>
      </c>
      <c r="S6823" s="20">
        <v>1</v>
      </c>
      <c r="T6823" s="21">
        <f t="shared" si="106"/>
        <v>54904.5563260579</v>
      </c>
      <c r="U6823" s="39">
        <f>T6823*Fx!$C$7</f>
        <v>56719.58298146478</v>
      </c>
    </row>
    <row r="6824" spans="1:21">
      <c r="A6824" s="16" t="s">
        <v>4779</v>
      </c>
      <c r="B6824" s="19"/>
      <c r="C6824" s="16" t="s">
        <v>1947</v>
      </c>
      <c r="D6824" s="16" t="s">
        <v>333</v>
      </c>
      <c r="E6824" s="16" t="s">
        <v>2055</v>
      </c>
      <c r="F6824" s="16">
        <v>10</v>
      </c>
      <c r="G6824" s="16" t="s">
        <v>5357</v>
      </c>
      <c r="H6824" s="16" t="s">
        <v>2182</v>
      </c>
      <c r="I6824" s="16">
        <v>46.55321</v>
      </c>
      <c r="J6824" s="16">
        <v>9.8897600000000097</v>
      </c>
      <c r="K6824" s="16">
        <v>2</v>
      </c>
      <c r="L6824" s="18" t="s">
        <v>353</v>
      </c>
      <c r="M6824" s="18">
        <v>1</v>
      </c>
      <c r="N6824" s="18" t="s">
        <v>4</v>
      </c>
      <c r="O6824" s="18">
        <v>3795683.9001790001</v>
      </c>
      <c r="P6824" s="18">
        <v>3795683.9001790001</v>
      </c>
      <c r="Q6824" s="18">
        <v>3795683.9001790001</v>
      </c>
      <c r="R6824" s="18">
        <v>5114304.4870195603</v>
      </c>
      <c r="S6824" s="20">
        <v>1</v>
      </c>
      <c r="T6824" s="21">
        <f t="shared" si="106"/>
        <v>3795683.9001790001</v>
      </c>
      <c r="U6824" s="39">
        <f>T6824*Fx!$C$7</f>
        <v>3921161.0539039262</v>
      </c>
    </row>
    <row r="6825" spans="1:21">
      <c r="A6825" s="16" t="s">
        <v>4779</v>
      </c>
      <c r="B6825" s="19"/>
      <c r="C6825" s="16" t="s">
        <v>1947</v>
      </c>
      <c r="D6825" s="16" t="s">
        <v>333</v>
      </c>
      <c r="E6825" s="16" t="s">
        <v>2020</v>
      </c>
      <c r="F6825" s="16">
        <v>6</v>
      </c>
      <c r="G6825" s="16" t="s">
        <v>1972</v>
      </c>
      <c r="H6825" s="16" t="s">
        <v>1967</v>
      </c>
      <c r="I6825" s="16">
        <v>46.473329999999997</v>
      </c>
      <c r="J6825" s="16">
        <v>7.28406000000001</v>
      </c>
      <c r="K6825" s="16">
        <v>2</v>
      </c>
      <c r="L6825" s="18" t="s">
        <v>340</v>
      </c>
      <c r="M6825" s="18">
        <v>1</v>
      </c>
      <c r="N6825" s="18" t="s">
        <v>4</v>
      </c>
      <c r="O6825" s="18">
        <v>1721750</v>
      </c>
      <c r="P6825" s="18">
        <v>1721750</v>
      </c>
      <c r="Q6825" s="18">
        <v>1721749.99999999</v>
      </c>
      <c r="R6825" s="18">
        <v>2319885.9499629699</v>
      </c>
      <c r="S6825" s="20">
        <v>1</v>
      </c>
      <c r="T6825" s="21">
        <f t="shared" si="106"/>
        <v>1721750</v>
      </c>
      <c r="U6825" s="39">
        <f>T6825*Fx!$C$7</f>
        <v>1778667.3553719011</v>
      </c>
    </row>
    <row r="6826" spans="1:21">
      <c r="A6826" s="16" t="s">
        <v>4779</v>
      </c>
      <c r="B6826" s="19"/>
      <c r="C6826" s="16" t="s">
        <v>1947</v>
      </c>
      <c r="D6826" s="16" t="s">
        <v>333</v>
      </c>
      <c r="E6826" s="16" t="s">
        <v>2020</v>
      </c>
      <c r="F6826" s="16">
        <v>6</v>
      </c>
      <c r="G6826" s="16" t="s">
        <v>1972</v>
      </c>
      <c r="H6826" s="16" t="s">
        <v>1967</v>
      </c>
      <c r="I6826" s="16">
        <v>46.476410000000001</v>
      </c>
      <c r="J6826" s="16">
        <v>7.2882300000000102</v>
      </c>
      <c r="K6826" s="16">
        <v>2</v>
      </c>
      <c r="L6826" s="18" t="s">
        <v>340</v>
      </c>
      <c r="M6826" s="18">
        <v>1</v>
      </c>
      <c r="N6826" s="18" t="s">
        <v>4</v>
      </c>
      <c r="O6826" s="18">
        <v>2133726.4399283999</v>
      </c>
      <c r="P6826" s="18">
        <v>2133726.4399283999</v>
      </c>
      <c r="Q6826" s="18">
        <v>2133726.4399283999</v>
      </c>
      <c r="R6826" s="18">
        <v>2874983.0051136399</v>
      </c>
      <c r="S6826" s="20">
        <v>1</v>
      </c>
      <c r="T6826" s="21">
        <f t="shared" si="106"/>
        <v>2133726.4399283999</v>
      </c>
      <c r="U6826" s="39">
        <f>T6826*Fx!$C$7</f>
        <v>2204262.8511657026</v>
      </c>
    </row>
    <row r="6827" spans="1:21">
      <c r="A6827" s="16" t="s">
        <v>4779</v>
      </c>
      <c r="B6827" s="19"/>
      <c r="C6827" s="16" t="s">
        <v>1947</v>
      </c>
      <c r="D6827" s="16" t="s">
        <v>333</v>
      </c>
      <c r="E6827" s="16" t="s">
        <v>2175</v>
      </c>
      <c r="F6827" s="16">
        <v>8</v>
      </c>
      <c r="G6827" s="16" t="s">
        <v>2175</v>
      </c>
      <c r="H6827" s="16" t="s">
        <v>2175</v>
      </c>
      <c r="I6827" s="16">
        <v>46.220610000000001</v>
      </c>
      <c r="J6827" s="16">
        <v>6.1490400000000101</v>
      </c>
      <c r="K6827" s="16">
        <v>2</v>
      </c>
      <c r="L6827" s="18" t="s">
        <v>348</v>
      </c>
      <c r="M6827" s="18">
        <v>1</v>
      </c>
      <c r="N6827" s="18" t="s">
        <v>4</v>
      </c>
      <c r="O6827" s="18">
        <v>3055172.25797424</v>
      </c>
      <c r="P6827" s="18">
        <v>3055172.25797424</v>
      </c>
      <c r="Q6827" s="18">
        <v>3055172.25797424</v>
      </c>
      <c r="R6827" s="18">
        <v>4116539.1003287998</v>
      </c>
      <c r="S6827" s="20">
        <v>1</v>
      </c>
      <c r="T6827" s="21">
        <f t="shared" si="106"/>
        <v>3055172.25797424</v>
      </c>
      <c r="U6827" s="39">
        <f>T6827*Fx!$C$7</f>
        <v>3156169.6879899176</v>
      </c>
    </row>
    <row r="6828" spans="1:21">
      <c r="A6828" s="16" t="s">
        <v>4779</v>
      </c>
      <c r="B6828" s="19"/>
      <c r="C6828" s="16" t="s">
        <v>1947</v>
      </c>
      <c r="D6828" s="16" t="s">
        <v>333</v>
      </c>
      <c r="E6828" s="16" t="s">
        <v>2020</v>
      </c>
      <c r="F6828" s="16">
        <v>6</v>
      </c>
      <c r="G6828" s="16" t="s">
        <v>1972</v>
      </c>
      <c r="H6828" s="16" t="s">
        <v>1967</v>
      </c>
      <c r="I6828" s="16">
        <v>46.472180000000002</v>
      </c>
      <c r="J6828" s="16">
        <v>7.2937300000000098</v>
      </c>
      <c r="K6828" s="16">
        <v>2</v>
      </c>
      <c r="L6828" s="18" t="s">
        <v>340</v>
      </c>
      <c r="M6828" s="18">
        <v>1</v>
      </c>
      <c r="N6828" s="18" t="s">
        <v>4</v>
      </c>
      <c r="O6828" s="18">
        <v>283814.40000000002</v>
      </c>
      <c r="P6828" s="18">
        <v>283814.40000000002</v>
      </c>
      <c r="Q6828" s="18">
        <v>283814.40000000002</v>
      </c>
      <c r="R6828" s="18">
        <v>382411.52255389601</v>
      </c>
      <c r="S6828" s="20">
        <v>1</v>
      </c>
      <c r="T6828" s="21">
        <f t="shared" ref="T6828:T6891" si="107">S6828*P6828</f>
        <v>283814.40000000002</v>
      </c>
      <c r="U6828" s="39">
        <f>T6828*Fx!$C$7</f>
        <v>293196.6942148761</v>
      </c>
    </row>
    <row r="6829" spans="1:21">
      <c r="A6829" s="16" t="s">
        <v>4779</v>
      </c>
      <c r="B6829" s="19"/>
      <c r="C6829" s="16" t="s">
        <v>1947</v>
      </c>
      <c r="D6829" s="16" t="s">
        <v>333</v>
      </c>
      <c r="E6829" s="16" t="s">
        <v>4466</v>
      </c>
      <c r="I6829" s="16">
        <v>0</v>
      </c>
      <c r="J6829" s="16">
        <v>0</v>
      </c>
      <c r="K6829" s="16">
        <v>0</v>
      </c>
      <c r="L6829" s="18" t="s">
        <v>2173</v>
      </c>
      <c r="M6829" s="18">
        <v>1</v>
      </c>
      <c r="N6829" s="18" t="s">
        <v>4</v>
      </c>
      <c r="O6829" s="18">
        <v>7378184.1178387096</v>
      </c>
      <c r="P6829" s="18">
        <v>7378184.1178387096</v>
      </c>
      <c r="Q6829" s="18">
        <v>7378184.1178387096</v>
      </c>
      <c r="R6829" s="18">
        <v>9941365.2802172191</v>
      </c>
      <c r="S6829" s="20">
        <v>1</v>
      </c>
      <c r="T6829" s="21">
        <f t="shared" si="107"/>
        <v>7378184.1178387096</v>
      </c>
      <c r="U6829" s="39">
        <f>T6829*Fx!$C$7</f>
        <v>7622091.0308251139</v>
      </c>
    </row>
    <row r="6830" spans="1:21">
      <c r="A6830" s="16" t="s">
        <v>4779</v>
      </c>
      <c r="B6830" s="19"/>
      <c r="C6830" s="16" t="s">
        <v>1947</v>
      </c>
      <c r="D6830" s="16" t="s">
        <v>333</v>
      </c>
      <c r="E6830" s="16" t="s">
        <v>2161</v>
      </c>
      <c r="F6830" s="16">
        <v>8</v>
      </c>
      <c r="G6830" s="16" t="s">
        <v>2175</v>
      </c>
      <c r="H6830" s="16" t="s">
        <v>2175</v>
      </c>
      <c r="I6830" s="16">
        <v>46.18768</v>
      </c>
      <c r="J6830" s="16">
        <v>6.1276599999999997</v>
      </c>
      <c r="K6830" s="16">
        <v>4</v>
      </c>
      <c r="L6830" s="18" t="s">
        <v>348</v>
      </c>
      <c r="M6830" s="18">
        <v>1</v>
      </c>
      <c r="N6830" s="18" t="s">
        <v>4</v>
      </c>
      <c r="O6830" s="18">
        <v>430405.84244648699</v>
      </c>
      <c r="P6830" s="18">
        <v>430405.84244648699</v>
      </c>
      <c r="Q6830" s="18">
        <v>430405.84244648699</v>
      </c>
      <c r="R6830" s="18">
        <v>579928.832103141</v>
      </c>
      <c r="S6830" s="20">
        <v>1</v>
      </c>
      <c r="T6830" s="21">
        <f t="shared" si="107"/>
        <v>430405.84244648699</v>
      </c>
      <c r="U6830" s="39">
        <f>T6830*Fx!$C$7</f>
        <v>444634.13475876761</v>
      </c>
    </row>
    <row r="6831" spans="1:21">
      <c r="A6831" s="16" t="s">
        <v>4779</v>
      </c>
      <c r="B6831" s="19"/>
      <c r="C6831" s="16" t="s">
        <v>1947</v>
      </c>
      <c r="D6831" s="16" t="s">
        <v>333</v>
      </c>
      <c r="E6831" s="16" t="s">
        <v>2037</v>
      </c>
      <c r="F6831" s="16">
        <v>20</v>
      </c>
      <c r="G6831" s="16" t="s">
        <v>2037</v>
      </c>
      <c r="H6831" s="16" t="s">
        <v>1983</v>
      </c>
      <c r="I6831" s="16">
        <v>46.001899999999999</v>
      </c>
      <c r="J6831" s="16">
        <v>8.9497900000000108</v>
      </c>
      <c r="K6831" s="16">
        <v>2</v>
      </c>
      <c r="L6831" s="18" t="s">
        <v>369</v>
      </c>
      <c r="M6831" s="18">
        <v>1</v>
      </c>
      <c r="N6831" s="18" t="s">
        <v>4</v>
      </c>
      <c r="O6831" s="18">
        <v>4036077.21385701</v>
      </c>
      <c r="P6831" s="18">
        <v>4036077.21385701</v>
      </c>
      <c r="Q6831" s="18">
        <v>4036077.21385701</v>
      </c>
      <c r="R6831" s="18">
        <v>5438210.4378641397</v>
      </c>
      <c r="S6831" s="20">
        <v>1</v>
      </c>
      <c r="T6831" s="21">
        <f t="shared" si="107"/>
        <v>4036077.21385701</v>
      </c>
      <c r="U6831" s="39">
        <f>T6831*Fx!$C$7</f>
        <v>4169501.2539845151</v>
      </c>
    </row>
    <row r="6832" spans="1:21">
      <c r="A6832" s="16" t="s">
        <v>4779</v>
      </c>
      <c r="B6832" s="19"/>
      <c r="C6832" s="16" t="s">
        <v>1947</v>
      </c>
      <c r="D6832" s="16" t="s">
        <v>333</v>
      </c>
      <c r="E6832" s="16" t="s">
        <v>2010</v>
      </c>
      <c r="F6832" s="16">
        <v>23</v>
      </c>
      <c r="G6832" s="16" t="s">
        <v>2011</v>
      </c>
      <c r="H6832" s="16" t="s">
        <v>1988</v>
      </c>
      <c r="I6832" s="16">
        <v>46.506059999999998</v>
      </c>
      <c r="J6832" s="16">
        <v>6.6567900000000098</v>
      </c>
      <c r="K6832" s="16">
        <v>2</v>
      </c>
      <c r="L6832" s="18" t="s">
        <v>371</v>
      </c>
      <c r="M6832" s="18">
        <v>1</v>
      </c>
      <c r="N6832" s="18" t="s">
        <v>4</v>
      </c>
      <c r="O6832" s="18">
        <v>2603271.6104062898</v>
      </c>
      <c r="P6832" s="18">
        <v>2603271.6104062898</v>
      </c>
      <c r="Q6832" s="18">
        <v>2603271.6104062898</v>
      </c>
      <c r="R6832" s="18">
        <v>3507648.16780545</v>
      </c>
      <c r="S6832" s="20">
        <v>1</v>
      </c>
      <c r="T6832" s="21">
        <f t="shared" si="107"/>
        <v>2603271.6104062898</v>
      </c>
      <c r="U6832" s="39">
        <f>T6832*Fx!$C$7</f>
        <v>2689330.176039556</v>
      </c>
    </row>
    <row r="6833" spans="1:21">
      <c r="A6833" s="16" t="s">
        <v>4779</v>
      </c>
      <c r="B6833" s="19"/>
      <c r="C6833" s="16" t="s">
        <v>1947</v>
      </c>
      <c r="D6833" s="16" t="s">
        <v>333</v>
      </c>
      <c r="E6833" s="16" t="s">
        <v>4897</v>
      </c>
      <c r="I6833" s="16">
        <v>0</v>
      </c>
      <c r="J6833" s="16">
        <v>0</v>
      </c>
      <c r="K6833" s="16">
        <v>0</v>
      </c>
      <c r="L6833" s="18" t="s">
        <v>2173</v>
      </c>
      <c r="M6833" s="18">
        <v>1</v>
      </c>
      <c r="N6833" s="18" t="s">
        <v>4</v>
      </c>
      <c r="O6833" s="18">
        <v>276572.04939116503</v>
      </c>
      <c r="P6833" s="18">
        <v>276572.04939116503</v>
      </c>
      <c r="Q6833" s="18">
        <v>276572.04939116503</v>
      </c>
      <c r="R6833" s="18">
        <v>372653.17934370798</v>
      </c>
      <c r="S6833" s="20">
        <v>1</v>
      </c>
      <c r="T6833" s="21">
        <f t="shared" si="107"/>
        <v>276572.04939116503</v>
      </c>
      <c r="U6833" s="39">
        <f>T6833*Fx!$C$7</f>
        <v>285714.9270569887</v>
      </c>
    </row>
    <row r="6834" spans="1:21">
      <c r="A6834" s="16" t="s">
        <v>4779</v>
      </c>
      <c r="B6834" s="19"/>
      <c r="C6834" s="16" t="s">
        <v>1947</v>
      </c>
      <c r="D6834" s="16" t="s">
        <v>333</v>
      </c>
      <c r="E6834" s="16" t="s">
        <v>4897</v>
      </c>
      <c r="I6834" s="16">
        <v>0</v>
      </c>
      <c r="J6834" s="16">
        <v>0</v>
      </c>
      <c r="K6834" s="16">
        <v>0</v>
      </c>
      <c r="L6834" s="18" t="s">
        <v>2173</v>
      </c>
      <c r="M6834" s="18">
        <v>1</v>
      </c>
      <c r="N6834" s="18" t="s">
        <v>4</v>
      </c>
      <c r="O6834" s="18">
        <v>1463328.6451360499</v>
      </c>
      <c r="P6834" s="18">
        <v>1463328.6451360499</v>
      </c>
      <c r="Q6834" s="18">
        <v>1463328.6451360499</v>
      </c>
      <c r="R6834" s="18">
        <v>1971689.0164248501</v>
      </c>
      <c r="S6834" s="20">
        <v>1</v>
      </c>
      <c r="T6834" s="21">
        <f t="shared" si="107"/>
        <v>1463328.6451360499</v>
      </c>
      <c r="U6834" s="39">
        <f>T6834*Fx!$C$7</f>
        <v>1511703.1458017046</v>
      </c>
    </row>
    <row r="6835" spans="1:21">
      <c r="A6835" s="16" t="s">
        <v>4779</v>
      </c>
      <c r="B6835" s="19"/>
      <c r="C6835" s="16" t="s">
        <v>1947</v>
      </c>
      <c r="D6835" s="16" t="s">
        <v>333</v>
      </c>
      <c r="E6835" s="16" t="s">
        <v>2186</v>
      </c>
      <c r="F6835" s="16">
        <v>23</v>
      </c>
      <c r="G6835" s="16" t="s">
        <v>1987</v>
      </c>
      <c r="H6835" s="16" t="s">
        <v>1988</v>
      </c>
      <c r="I6835" s="16">
        <v>46.347490000000001</v>
      </c>
      <c r="J6835" s="16">
        <v>7.16361000000001</v>
      </c>
      <c r="K6835" s="16">
        <v>4</v>
      </c>
      <c r="L6835" s="18" t="s">
        <v>371</v>
      </c>
      <c r="M6835" s="18">
        <v>1</v>
      </c>
      <c r="N6835" s="18" t="s">
        <v>4</v>
      </c>
      <c r="O6835" s="18">
        <v>289194.96382316202</v>
      </c>
      <c r="P6835" s="18">
        <v>289194.96382316202</v>
      </c>
      <c r="Q6835" s="18">
        <v>289194.96382316202</v>
      </c>
      <c r="R6835" s="18">
        <v>389661.29424910899</v>
      </c>
      <c r="S6835" s="20">
        <v>1</v>
      </c>
      <c r="T6835" s="21">
        <f t="shared" si="107"/>
        <v>289194.96382316202</v>
      </c>
      <c r="U6835" s="39">
        <f>T6835*Fx!$C$7</f>
        <v>298755.12791648973</v>
      </c>
    </row>
    <row r="6836" spans="1:21">
      <c r="A6836" s="16" t="s">
        <v>4779</v>
      </c>
      <c r="B6836" s="19"/>
      <c r="C6836" s="16" t="s">
        <v>1948</v>
      </c>
      <c r="D6836" s="16" t="s">
        <v>351</v>
      </c>
      <c r="E6836" s="16" t="s">
        <v>4435</v>
      </c>
      <c r="I6836" s="16">
        <v>0</v>
      </c>
      <c r="J6836" s="16">
        <v>0</v>
      </c>
      <c r="K6836" s="16">
        <v>0</v>
      </c>
      <c r="L6836" s="18" t="s">
        <v>2173</v>
      </c>
      <c r="M6836" s="18">
        <v>1</v>
      </c>
      <c r="N6836" s="18" t="s">
        <v>4</v>
      </c>
      <c r="O6836" s="18">
        <v>5439485</v>
      </c>
      <c r="P6836" s="18">
        <v>5439485</v>
      </c>
      <c r="Q6836" s="18">
        <v>5439485</v>
      </c>
      <c r="R6836" s="18">
        <v>7329162.08888302</v>
      </c>
      <c r="S6836" s="20">
        <v>1</v>
      </c>
      <c r="T6836" s="21">
        <f t="shared" si="107"/>
        <v>5439485</v>
      </c>
      <c r="U6836" s="39">
        <f>T6836*Fx!$C$7</f>
        <v>5619302.6859504143</v>
      </c>
    </row>
    <row r="6837" spans="1:21">
      <c r="A6837" s="16" t="s">
        <v>4779</v>
      </c>
      <c r="B6837" s="19"/>
      <c r="C6837" s="16" t="s">
        <v>1948</v>
      </c>
      <c r="D6837" s="16" t="s">
        <v>2189</v>
      </c>
      <c r="E6837" s="16" t="s">
        <v>4435</v>
      </c>
      <c r="I6837" s="16">
        <v>0</v>
      </c>
      <c r="J6837" s="16">
        <v>0</v>
      </c>
      <c r="K6837" s="16">
        <v>0</v>
      </c>
      <c r="L6837" s="18" t="s">
        <v>2173</v>
      </c>
      <c r="M6837" s="18">
        <v>1</v>
      </c>
      <c r="N6837" s="18" t="s">
        <v>4</v>
      </c>
      <c r="O6837" s="18">
        <v>5439485</v>
      </c>
      <c r="P6837" s="18">
        <v>5439485</v>
      </c>
      <c r="Q6837" s="18">
        <v>5439485</v>
      </c>
      <c r="R6837" s="18">
        <v>7329162.08888302</v>
      </c>
      <c r="S6837" s="20">
        <v>1</v>
      </c>
      <c r="T6837" s="21">
        <f t="shared" si="107"/>
        <v>5439485</v>
      </c>
      <c r="U6837" s="39">
        <f>T6837*Fx!$C$7</f>
        <v>5619302.6859504143</v>
      </c>
    </row>
    <row r="6838" spans="1:21">
      <c r="A6838" s="16" t="s">
        <v>4779</v>
      </c>
      <c r="B6838" s="19"/>
      <c r="C6838" s="16" t="s">
        <v>2190</v>
      </c>
      <c r="D6838" s="16" t="s">
        <v>375</v>
      </c>
      <c r="E6838" s="16" t="s">
        <v>2231</v>
      </c>
      <c r="F6838" s="16">
        <v>9</v>
      </c>
      <c r="G6838" s="16" t="s">
        <v>2232</v>
      </c>
      <c r="H6838" s="16" t="s">
        <v>2193</v>
      </c>
      <c r="I6838" s="16">
        <v>56.086829999999999</v>
      </c>
      <c r="J6838" s="16">
        <v>12.428380000000001</v>
      </c>
      <c r="K6838" s="16">
        <v>2</v>
      </c>
      <c r="L6838" s="18" t="s">
        <v>397</v>
      </c>
      <c r="M6838" s="18">
        <v>1</v>
      </c>
      <c r="N6838" s="18" t="s">
        <v>4</v>
      </c>
      <c r="O6838" s="18">
        <v>1056448.27475744</v>
      </c>
      <c r="P6838" s="18">
        <v>1056448.27475744</v>
      </c>
      <c r="Q6838" s="18">
        <v>1056448.27475744</v>
      </c>
      <c r="R6838" s="18">
        <v>1423458.40538545</v>
      </c>
      <c r="S6838" s="20">
        <v>1</v>
      </c>
      <c r="T6838" s="21">
        <f t="shared" si="107"/>
        <v>1056448.27475744</v>
      </c>
      <c r="U6838" s="39">
        <f>T6838*Fx!$C$7</f>
        <v>1091372.184666777</v>
      </c>
    </row>
    <row r="6839" spans="1:21">
      <c r="A6839" s="16" t="s">
        <v>4779</v>
      </c>
      <c r="B6839" s="19"/>
      <c r="C6839" s="16" t="s">
        <v>2190</v>
      </c>
      <c r="D6839" s="16" t="s">
        <v>375</v>
      </c>
      <c r="E6839" s="16" t="s">
        <v>2191</v>
      </c>
      <c r="F6839" s="16">
        <v>10</v>
      </c>
      <c r="G6839" s="16" t="s">
        <v>2192</v>
      </c>
      <c r="H6839" s="16" t="s">
        <v>2193</v>
      </c>
      <c r="I6839" s="16">
        <v>55.697580000000002</v>
      </c>
      <c r="J6839" s="16">
        <v>12.587389999999999</v>
      </c>
      <c r="K6839" s="16">
        <v>2</v>
      </c>
      <c r="L6839" s="18" t="s">
        <v>387</v>
      </c>
      <c r="M6839" s="18">
        <v>1</v>
      </c>
      <c r="N6839" s="18" t="s">
        <v>4</v>
      </c>
      <c r="O6839" s="18">
        <v>181913.68702898701</v>
      </c>
      <c r="P6839" s="18">
        <v>181913.68702898701</v>
      </c>
      <c r="Q6839" s="18">
        <v>181913.68702898701</v>
      </c>
      <c r="R6839" s="18">
        <v>245110.50189894499</v>
      </c>
      <c r="S6839" s="20">
        <v>1</v>
      </c>
      <c r="T6839" s="21">
        <f t="shared" si="107"/>
        <v>181913.68702898701</v>
      </c>
      <c r="U6839" s="39">
        <f>T6839*Fx!$C$7</f>
        <v>187927.36263325106</v>
      </c>
    </row>
    <row r="6840" spans="1:21">
      <c r="A6840" s="16" t="s">
        <v>4779</v>
      </c>
      <c r="B6840" s="19"/>
      <c r="C6840" s="16" t="s">
        <v>2190</v>
      </c>
      <c r="D6840" s="16" t="s">
        <v>375</v>
      </c>
      <c r="E6840" s="16" t="s">
        <v>2247</v>
      </c>
      <c r="F6840" s="16">
        <v>10</v>
      </c>
      <c r="G6840" s="16" t="s">
        <v>2192</v>
      </c>
      <c r="H6840" s="16" t="s">
        <v>2193</v>
      </c>
      <c r="I6840" s="16">
        <v>55.664499999999997</v>
      </c>
      <c r="J6840" s="16">
        <v>12.52192</v>
      </c>
      <c r="K6840" s="16">
        <v>2</v>
      </c>
      <c r="L6840" s="18" t="s">
        <v>391</v>
      </c>
      <c r="M6840" s="18">
        <v>1</v>
      </c>
      <c r="N6840" s="18" t="s">
        <v>4</v>
      </c>
      <c r="O6840" s="18">
        <v>846392.08556085394</v>
      </c>
      <c r="P6840" s="18">
        <v>846392.08556085394</v>
      </c>
      <c r="Q6840" s="18">
        <v>846392.08556085394</v>
      </c>
      <c r="R6840" s="18">
        <v>1140428.6960664899</v>
      </c>
      <c r="S6840" s="20">
        <v>1</v>
      </c>
      <c r="T6840" s="21">
        <f t="shared" si="107"/>
        <v>846392.08556085394</v>
      </c>
      <c r="U6840" s="39">
        <f>T6840*Fx!$C$7</f>
        <v>874371.98921575828</v>
      </c>
    </row>
    <row r="6841" spans="1:21">
      <c r="A6841" s="16" t="s">
        <v>4779</v>
      </c>
      <c r="B6841" s="19"/>
      <c r="C6841" s="16" t="s">
        <v>2190</v>
      </c>
      <c r="D6841" s="16" t="s">
        <v>375</v>
      </c>
      <c r="E6841" s="16" t="s">
        <v>2238</v>
      </c>
      <c r="F6841" s="16">
        <v>10</v>
      </c>
      <c r="G6841" s="16" t="s">
        <v>2204</v>
      </c>
      <c r="H6841" s="16" t="s">
        <v>2193</v>
      </c>
      <c r="I6841" s="16">
        <v>55.85568</v>
      </c>
      <c r="J6841" s="16">
        <v>12.565759999999999</v>
      </c>
      <c r="K6841" s="16">
        <v>2</v>
      </c>
      <c r="L6841" s="18" t="s">
        <v>395</v>
      </c>
      <c r="M6841" s="18">
        <v>1</v>
      </c>
      <c r="N6841" s="18" t="s">
        <v>4</v>
      </c>
      <c r="O6841" s="18">
        <v>4032752.77502971</v>
      </c>
      <c r="P6841" s="18">
        <v>4032752.77502971</v>
      </c>
      <c r="Q6841" s="18">
        <v>4032752.77502971</v>
      </c>
      <c r="R6841" s="18">
        <v>5433731.0889883097</v>
      </c>
      <c r="S6841" s="20">
        <v>1</v>
      </c>
      <c r="T6841" s="21">
        <f t="shared" si="107"/>
        <v>4032752.77502971</v>
      </c>
      <c r="U6841" s="39">
        <f>T6841*Fx!$C$7</f>
        <v>4166066.9163530068</v>
      </c>
    </row>
    <row r="6842" spans="1:21">
      <c r="A6842" s="16" t="s">
        <v>4779</v>
      </c>
      <c r="B6842" s="19"/>
      <c r="C6842" s="16" t="s">
        <v>2190</v>
      </c>
      <c r="D6842" s="16" t="s">
        <v>375</v>
      </c>
      <c r="E6842" s="16" t="s">
        <v>2202</v>
      </c>
      <c r="F6842" s="16">
        <v>10</v>
      </c>
      <c r="G6842" s="16" t="s">
        <v>2202</v>
      </c>
      <c r="H6842" s="16" t="s">
        <v>2193</v>
      </c>
      <c r="I6842" s="16">
        <v>55.750419999999998</v>
      </c>
      <c r="J6842" s="16">
        <v>12.55241</v>
      </c>
      <c r="K6842" s="16">
        <v>2</v>
      </c>
      <c r="L6842" s="18" t="s">
        <v>394</v>
      </c>
      <c r="M6842" s="18">
        <v>1</v>
      </c>
      <c r="N6842" s="18" t="s">
        <v>4</v>
      </c>
      <c r="O6842" s="18">
        <v>1685263.1771235999</v>
      </c>
      <c r="P6842" s="18">
        <v>1685263.1771235999</v>
      </c>
      <c r="Q6842" s="18">
        <v>1685263.1771235999</v>
      </c>
      <c r="R6842" s="18">
        <v>2270723.6048200899</v>
      </c>
      <c r="S6842" s="20">
        <v>1</v>
      </c>
      <c r="T6842" s="21">
        <f t="shared" si="107"/>
        <v>1685263.1771235999</v>
      </c>
      <c r="U6842" s="39">
        <f>T6842*Fx!$C$7</f>
        <v>1740974.3565326447</v>
      </c>
    </row>
    <row r="6843" spans="1:21">
      <c r="A6843" s="16" t="s">
        <v>4779</v>
      </c>
      <c r="B6843" s="19"/>
      <c r="C6843" s="16" t="s">
        <v>2190</v>
      </c>
      <c r="D6843" s="16" t="s">
        <v>375</v>
      </c>
      <c r="E6843" s="16" t="s">
        <v>2210</v>
      </c>
      <c r="F6843" s="16">
        <v>10</v>
      </c>
      <c r="G6843" s="16" t="s">
        <v>2202</v>
      </c>
      <c r="H6843" s="16" t="s">
        <v>2193</v>
      </c>
      <c r="I6843" s="16">
        <v>55.768169999999998</v>
      </c>
      <c r="J6843" s="16">
        <v>12.57105</v>
      </c>
      <c r="K6843" s="16">
        <v>2</v>
      </c>
      <c r="L6843" s="18" t="s">
        <v>395</v>
      </c>
      <c r="M6843" s="18">
        <v>1</v>
      </c>
      <c r="N6843" s="18" t="s">
        <v>4</v>
      </c>
      <c r="O6843" s="18">
        <v>1210862.97928669</v>
      </c>
      <c r="P6843" s="18">
        <v>1210862.97928669</v>
      </c>
      <c r="Q6843" s="18">
        <v>1210862.97928669</v>
      </c>
      <c r="R6843" s="18">
        <v>1631516.7782648399</v>
      </c>
      <c r="S6843" s="20">
        <v>1</v>
      </c>
      <c r="T6843" s="21">
        <f t="shared" si="107"/>
        <v>1210862.97928669</v>
      </c>
      <c r="U6843" s="39">
        <f>T6843*Fx!$C$7</f>
        <v>1250891.5075275726</v>
      </c>
    </row>
    <row r="6844" spans="1:21">
      <c r="A6844" s="16" t="s">
        <v>4779</v>
      </c>
      <c r="B6844" s="19"/>
      <c r="C6844" s="16" t="s">
        <v>2190</v>
      </c>
      <c r="D6844" s="16" t="s">
        <v>375</v>
      </c>
      <c r="E6844" s="16" t="s">
        <v>2198</v>
      </c>
      <c r="F6844" s="16">
        <v>5</v>
      </c>
      <c r="G6844" s="16" t="s">
        <v>2199</v>
      </c>
      <c r="H6844" s="16" t="s">
        <v>2200</v>
      </c>
      <c r="I6844" s="16">
        <v>55.709890000000001</v>
      </c>
      <c r="J6844" s="16">
        <v>9.6239400000000099</v>
      </c>
      <c r="K6844" s="16">
        <v>4</v>
      </c>
      <c r="L6844" s="18" t="s">
        <v>468</v>
      </c>
      <c r="M6844" s="18">
        <v>1</v>
      </c>
      <c r="N6844" s="18" t="s">
        <v>4</v>
      </c>
      <c r="O6844" s="18">
        <v>104563.646216098</v>
      </c>
      <c r="P6844" s="18">
        <v>104563.646216098</v>
      </c>
      <c r="Q6844" s="18">
        <v>104563.646216098</v>
      </c>
      <c r="R6844" s="18">
        <v>140889.05690932099</v>
      </c>
      <c r="S6844" s="20">
        <v>1</v>
      </c>
      <c r="T6844" s="21">
        <f t="shared" si="107"/>
        <v>104563.646216098</v>
      </c>
      <c r="U6844" s="39">
        <f>T6844*Fx!$C$7</f>
        <v>108020.2956777872</v>
      </c>
    </row>
    <row r="6845" spans="1:21">
      <c r="A6845" s="16" t="s">
        <v>4779</v>
      </c>
      <c r="B6845" s="19"/>
      <c r="C6845" s="16" t="s">
        <v>2190</v>
      </c>
      <c r="D6845" s="16" t="s">
        <v>375</v>
      </c>
      <c r="E6845" s="16" t="s">
        <v>2238</v>
      </c>
      <c r="F6845" s="16">
        <v>10</v>
      </c>
      <c r="G6845" s="16" t="s">
        <v>2204</v>
      </c>
      <c r="H6845" s="16" t="s">
        <v>2193</v>
      </c>
      <c r="I6845" s="16">
        <v>55.853149999999999</v>
      </c>
      <c r="J6845" s="16">
        <v>12.56781</v>
      </c>
      <c r="K6845" s="16">
        <v>2</v>
      </c>
      <c r="L6845" s="18" t="s">
        <v>395</v>
      </c>
      <c r="M6845" s="18">
        <v>1</v>
      </c>
      <c r="N6845" s="18" t="s">
        <v>4</v>
      </c>
      <c r="O6845" s="18">
        <v>1679673.7653935801</v>
      </c>
      <c r="P6845" s="18">
        <v>1679673.7653935801</v>
      </c>
      <c r="Q6845" s="18">
        <v>1679673.7653935801</v>
      </c>
      <c r="R6845" s="18">
        <v>2263192.43145518</v>
      </c>
      <c r="S6845" s="20">
        <v>1</v>
      </c>
      <c r="T6845" s="21">
        <f t="shared" si="107"/>
        <v>1679673.7653935801</v>
      </c>
      <c r="U6845" s="39">
        <f>T6845*Fx!$C$7</f>
        <v>1735200.1708611366</v>
      </c>
    </row>
    <row r="6846" spans="1:21">
      <c r="A6846" s="16" t="s">
        <v>4779</v>
      </c>
      <c r="B6846" s="19"/>
      <c r="C6846" s="16" t="s">
        <v>2190</v>
      </c>
      <c r="D6846" s="16" t="s">
        <v>375</v>
      </c>
      <c r="E6846" s="16" t="s">
        <v>2216</v>
      </c>
      <c r="F6846" s="16">
        <v>7</v>
      </c>
      <c r="G6846" s="16" t="s">
        <v>2216</v>
      </c>
      <c r="H6846" s="16" t="s">
        <v>2208</v>
      </c>
      <c r="I6846" s="16">
        <v>55.39181</v>
      </c>
      <c r="J6846" s="16">
        <v>11.33685</v>
      </c>
      <c r="K6846" s="16">
        <v>2</v>
      </c>
      <c r="L6846" s="18" t="s">
        <v>412</v>
      </c>
      <c r="M6846" s="18">
        <v>1</v>
      </c>
      <c r="N6846" s="18" t="s">
        <v>4</v>
      </c>
      <c r="O6846" s="18">
        <v>2348470.2263752501</v>
      </c>
      <c r="P6846" s="18">
        <v>2348470.2263752501</v>
      </c>
      <c r="Q6846" s="18">
        <v>2348470.2263752501</v>
      </c>
      <c r="R6846" s="18">
        <v>3164328.7829674999</v>
      </c>
      <c r="S6846" s="20">
        <v>1</v>
      </c>
      <c r="T6846" s="21">
        <f t="shared" si="107"/>
        <v>2348470.2263752501</v>
      </c>
      <c r="U6846" s="39">
        <f>T6846*Fx!$C$7</f>
        <v>2426105.6057595564</v>
      </c>
    </row>
    <row r="6847" spans="1:21">
      <c r="A6847" s="16" t="s">
        <v>4779</v>
      </c>
      <c r="B6847" s="19"/>
      <c r="C6847" s="16" t="s">
        <v>2190</v>
      </c>
      <c r="D6847" s="16" t="s">
        <v>375</v>
      </c>
      <c r="E6847" s="16" t="s">
        <v>2723</v>
      </c>
      <c r="F6847" s="16">
        <v>9</v>
      </c>
      <c r="G6847" s="16" t="s">
        <v>2232</v>
      </c>
      <c r="H6847" s="16" t="s">
        <v>2193</v>
      </c>
      <c r="I6847" s="16">
        <v>55.982210000000002</v>
      </c>
      <c r="J6847" s="16">
        <v>12.550829999999999</v>
      </c>
      <c r="K6847" s="16">
        <v>2</v>
      </c>
      <c r="L6847" s="18" t="s">
        <v>396</v>
      </c>
      <c r="M6847" s="18">
        <v>1</v>
      </c>
      <c r="N6847" s="18" t="s">
        <v>4</v>
      </c>
      <c r="O6847" s="18">
        <v>4718809.5477248402</v>
      </c>
      <c r="P6847" s="18">
        <v>4718809.5477248402</v>
      </c>
      <c r="Q6847" s="18">
        <v>4718809.5477248402</v>
      </c>
      <c r="R6847" s="18">
        <v>6358123.9845029702</v>
      </c>
      <c r="S6847" s="20">
        <v>1</v>
      </c>
      <c r="T6847" s="21">
        <f t="shared" si="107"/>
        <v>4718809.5477248402</v>
      </c>
      <c r="U6847" s="39">
        <f>T6847*Fx!$C$7</f>
        <v>4874803.2517818604</v>
      </c>
    </row>
    <row r="6848" spans="1:21">
      <c r="A6848" s="16" t="s">
        <v>4779</v>
      </c>
      <c r="B6848" s="19"/>
      <c r="C6848" s="16" t="s">
        <v>2190</v>
      </c>
      <c r="D6848" s="16" t="s">
        <v>375</v>
      </c>
      <c r="E6848" s="16" t="s">
        <v>2222</v>
      </c>
      <c r="F6848" s="16">
        <v>6</v>
      </c>
      <c r="G6848" s="16" t="s">
        <v>2223</v>
      </c>
      <c r="H6848" s="16" t="s">
        <v>2200</v>
      </c>
      <c r="I6848" s="16">
        <v>55.153149999999997</v>
      </c>
      <c r="J6848" s="16">
        <v>10.357659999999999</v>
      </c>
      <c r="K6848" s="16">
        <v>2</v>
      </c>
      <c r="L6848" s="18" t="s">
        <v>438</v>
      </c>
      <c r="M6848" s="18">
        <v>1</v>
      </c>
      <c r="N6848" s="18" t="s">
        <v>4</v>
      </c>
      <c r="O6848" s="18">
        <v>3371294.1437025201</v>
      </c>
      <c r="P6848" s="18">
        <v>3371294.1437025201</v>
      </c>
      <c r="Q6848" s="18">
        <v>3371294.1437025098</v>
      </c>
      <c r="R6848" s="18">
        <v>4542481.7291522697</v>
      </c>
      <c r="S6848" s="20">
        <v>1</v>
      </c>
      <c r="T6848" s="21">
        <f t="shared" si="107"/>
        <v>3371294.1437025201</v>
      </c>
      <c r="U6848" s="39">
        <f>T6848*Fx!$C$7</f>
        <v>3482741.8839902072</v>
      </c>
    </row>
    <row r="6849" spans="1:21">
      <c r="A6849" s="16" t="s">
        <v>4779</v>
      </c>
      <c r="B6849" s="19"/>
      <c r="C6849" s="16" t="s">
        <v>2190</v>
      </c>
      <c r="D6849" s="16" t="s">
        <v>375</v>
      </c>
      <c r="E6849" s="16" t="s">
        <v>2248</v>
      </c>
      <c r="F6849" s="16">
        <v>5</v>
      </c>
      <c r="G6849" s="16" t="s">
        <v>2249</v>
      </c>
      <c r="H6849" s="16" t="s">
        <v>2213</v>
      </c>
      <c r="I6849" s="16">
        <v>55.700479999999999</v>
      </c>
      <c r="J6849" s="16">
        <v>10.02107</v>
      </c>
      <c r="K6849" s="16">
        <v>2</v>
      </c>
      <c r="L6849" s="18" t="s">
        <v>468</v>
      </c>
      <c r="M6849" s="18">
        <v>1</v>
      </c>
      <c r="N6849" s="18" t="s">
        <v>4</v>
      </c>
      <c r="O6849" s="18">
        <v>744927.68009145698</v>
      </c>
      <c r="P6849" s="18">
        <v>744927.68009145698</v>
      </c>
      <c r="Q6849" s="18">
        <v>744927.68009145698</v>
      </c>
      <c r="R6849" s="18">
        <v>1003715.5561392</v>
      </c>
      <c r="S6849" s="20">
        <v>1</v>
      </c>
      <c r="T6849" s="21">
        <f t="shared" si="107"/>
        <v>744927.68009145698</v>
      </c>
      <c r="U6849" s="39">
        <f>T6849*Fx!$C$7</f>
        <v>769553.38852423255</v>
      </c>
    </row>
    <row r="6850" spans="1:21">
      <c r="A6850" s="16" t="s">
        <v>4779</v>
      </c>
      <c r="B6850" s="19"/>
      <c r="C6850" s="16" t="s">
        <v>2190</v>
      </c>
      <c r="D6850" s="16" t="s">
        <v>375</v>
      </c>
      <c r="E6850" s="16" t="s">
        <v>2220</v>
      </c>
      <c r="F6850" s="16">
        <v>7</v>
      </c>
      <c r="G6850" s="16" t="s">
        <v>2221</v>
      </c>
      <c r="H6850" s="16" t="s">
        <v>2208</v>
      </c>
      <c r="I6850" s="16">
        <v>55.686790000000002</v>
      </c>
      <c r="J6850" s="16">
        <v>11.94875</v>
      </c>
      <c r="K6850" s="16">
        <v>2</v>
      </c>
      <c r="L6850" s="18" t="s">
        <v>408</v>
      </c>
      <c r="M6850" s="18">
        <v>1</v>
      </c>
      <c r="N6850" s="18" t="s">
        <v>4</v>
      </c>
      <c r="O6850" s="18">
        <v>533047.57879029505</v>
      </c>
      <c r="P6850" s="18">
        <v>533047.57879029505</v>
      </c>
      <c r="Q6850" s="18">
        <v>533047.57879029505</v>
      </c>
      <c r="R6850" s="18">
        <v>718228.30765057995</v>
      </c>
      <c r="S6850" s="20">
        <v>1</v>
      </c>
      <c r="T6850" s="21">
        <f t="shared" si="107"/>
        <v>533047.57879029505</v>
      </c>
      <c r="U6850" s="39">
        <f>T6850*Fx!$C$7</f>
        <v>550668.98635361064</v>
      </c>
    </row>
    <row r="6851" spans="1:21">
      <c r="A6851" s="16" t="s">
        <v>4779</v>
      </c>
      <c r="B6851" s="19"/>
      <c r="C6851" s="16" t="s">
        <v>2190</v>
      </c>
      <c r="D6851" s="16" t="s">
        <v>375</v>
      </c>
      <c r="E6851" s="16" t="s">
        <v>2222</v>
      </c>
      <c r="F6851" s="16">
        <v>6</v>
      </c>
      <c r="G6851" s="16" t="s">
        <v>2223</v>
      </c>
      <c r="H6851" s="16" t="s">
        <v>2200</v>
      </c>
      <c r="I6851" s="16">
        <v>55.078620000000001</v>
      </c>
      <c r="J6851" s="16">
        <v>10.286989999999999</v>
      </c>
      <c r="K6851" s="16">
        <v>2</v>
      </c>
      <c r="L6851" s="18" t="s">
        <v>438</v>
      </c>
      <c r="M6851" s="18">
        <v>1</v>
      </c>
      <c r="N6851" s="18" t="s">
        <v>4</v>
      </c>
      <c r="O6851" s="18">
        <v>610421.83686276898</v>
      </c>
      <c r="P6851" s="18">
        <v>610421.83686276898</v>
      </c>
      <c r="Q6851" s="18">
        <v>610421.83686276898</v>
      </c>
      <c r="R6851" s="18">
        <v>822482.38297576795</v>
      </c>
      <c r="S6851" s="20">
        <v>1</v>
      </c>
      <c r="T6851" s="21">
        <f t="shared" si="107"/>
        <v>610421.83686276898</v>
      </c>
      <c r="U6851" s="39">
        <f>T6851*Fx!$C$7</f>
        <v>630601.07113922422</v>
      </c>
    </row>
    <row r="6852" spans="1:21">
      <c r="A6852" s="16" t="s">
        <v>4779</v>
      </c>
      <c r="B6852" s="19"/>
      <c r="C6852" s="16" t="s">
        <v>2190</v>
      </c>
      <c r="D6852" s="16" t="s">
        <v>375</v>
      </c>
      <c r="E6852" s="16" t="s">
        <v>2199</v>
      </c>
      <c r="F6852" s="16">
        <v>5</v>
      </c>
      <c r="G6852" s="16" t="s">
        <v>2199</v>
      </c>
      <c r="H6852" s="16" t="s">
        <v>2200</v>
      </c>
      <c r="I6852" s="16">
        <v>55.710612130000001</v>
      </c>
      <c r="J6852" s="16">
        <v>9.5352291000000093</v>
      </c>
      <c r="K6852" s="16">
        <v>5</v>
      </c>
      <c r="L6852" s="18" t="s">
        <v>468</v>
      </c>
      <c r="M6852" s="18">
        <v>1</v>
      </c>
      <c r="N6852" s="18" t="s">
        <v>4</v>
      </c>
      <c r="O6852" s="18">
        <v>2303742.7670572698</v>
      </c>
      <c r="P6852" s="18">
        <v>2303742.7670572698</v>
      </c>
      <c r="Q6852" s="18">
        <v>2303742.7670572698</v>
      </c>
      <c r="R6852" s="18">
        <v>3104063.0042834198</v>
      </c>
      <c r="S6852" s="20">
        <v>1</v>
      </c>
      <c r="T6852" s="21">
        <f t="shared" si="107"/>
        <v>2303742.7670572698</v>
      </c>
      <c r="U6852" s="39">
        <f>T6852*Fx!$C$7</f>
        <v>2379899.5527451136</v>
      </c>
    </row>
    <row r="6853" spans="1:21">
      <c r="A6853" s="16" t="s">
        <v>4779</v>
      </c>
      <c r="B6853" s="19"/>
      <c r="C6853" s="16" t="s">
        <v>2190</v>
      </c>
      <c r="D6853" s="16" t="s">
        <v>375</v>
      </c>
      <c r="E6853" s="16" t="s">
        <v>2197</v>
      </c>
      <c r="F6853" s="16">
        <v>10</v>
      </c>
      <c r="G6853" s="16" t="s">
        <v>2192</v>
      </c>
      <c r="H6853" s="16" t="s">
        <v>2193</v>
      </c>
      <c r="I6853" s="16">
        <v>55.682130000000001</v>
      </c>
      <c r="J6853" s="16">
        <v>12.58975</v>
      </c>
      <c r="K6853" s="16">
        <v>2</v>
      </c>
      <c r="L6853" s="18" t="s">
        <v>378</v>
      </c>
      <c r="M6853" s="18">
        <v>1</v>
      </c>
      <c r="N6853" s="18" t="s">
        <v>4</v>
      </c>
      <c r="O6853" s="18">
        <v>318018.21047849703</v>
      </c>
      <c r="P6853" s="18">
        <v>318018.21047849703</v>
      </c>
      <c r="Q6853" s="18">
        <v>318018.21047849703</v>
      </c>
      <c r="R6853" s="18">
        <v>428497.73679188802</v>
      </c>
      <c r="S6853" s="20">
        <v>1</v>
      </c>
      <c r="T6853" s="21">
        <f t="shared" si="107"/>
        <v>318018.21047849703</v>
      </c>
      <c r="U6853" s="39">
        <f>T6853*Fx!$C$7</f>
        <v>328531.20917200111</v>
      </c>
    </row>
    <row r="6854" spans="1:21">
      <c r="A6854" s="16" t="s">
        <v>4779</v>
      </c>
      <c r="B6854" s="19"/>
      <c r="C6854" s="16" t="s">
        <v>2190</v>
      </c>
      <c r="D6854" s="16" t="s">
        <v>375</v>
      </c>
      <c r="E6854" s="16" t="s">
        <v>4504</v>
      </c>
      <c r="F6854" s="16">
        <v>5</v>
      </c>
      <c r="G6854" s="16" t="s">
        <v>2249</v>
      </c>
      <c r="H6854" s="16" t="s">
        <v>2213</v>
      </c>
      <c r="I6854" s="16">
        <v>55.704090000000001</v>
      </c>
      <c r="J6854" s="16">
        <v>9.7370800000000095</v>
      </c>
      <c r="K6854" s="16">
        <v>2</v>
      </c>
      <c r="L6854" s="18" t="s">
        <v>468</v>
      </c>
      <c r="M6854" s="18">
        <v>1</v>
      </c>
      <c r="N6854" s="18" t="s">
        <v>4</v>
      </c>
      <c r="O6854" s="18">
        <v>6107558.7587057501</v>
      </c>
      <c r="P6854" s="18">
        <v>6107558.7587057501</v>
      </c>
      <c r="Q6854" s="18">
        <v>6107558.7587057501</v>
      </c>
      <c r="R6854" s="18">
        <v>8229324.6713487897</v>
      </c>
      <c r="S6854" s="20">
        <v>1</v>
      </c>
      <c r="T6854" s="21">
        <f t="shared" si="107"/>
        <v>6107558.7587057501</v>
      </c>
      <c r="U6854" s="39">
        <f>T6854*Fx!$C$7</f>
        <v>6309461.5275885854</v>
      </c>
    </row>
    <row r="6855" spans="1:21">
      <c r="A6855" s="16" t="s">
        <v>4779</v>
      </c>
      <c r="B6855" s="19"/>
      <c r="C6855" s="16" t="s">
        <v>2190</v>
      </c>
      <c r="D6855" s="16" t="s">
        <v>375</v>
      </c>
      <c r="E6855" s="16" t="s">
        <v>2229</v>
      </c>
      <c r="F6855" s="16">
        <v>10</v>
      </c>
      <c r="G6855" s="16" t="s">
        <v>2192</v>
      </c>
      <c r="H6855" s="16" t="s">
        <v>2193</v>
      </c>
      <c r="I6855" s="16">
        <v>55.660400000000003</v>
      </c>
      <c r="J6855" s="16">
        <v>12.563029999999999</v>
      </c>
      <c r="K6855" s="16">
        <v>2</v>
      </c>
      <c r="L6855" s="18" t="s">
        <v>381</v>
      </c>
      <c r="M6855" s="18">
        <v>1</v>
      </c>
      <c r="N6855" s="18" t="s">
        <v>4</v>
      </c>
      <c r="O6855" s="18">
        <v>627909.42698897398</v>
      </c>
      <c r="P6855" s="18">
        <v>627909.42698897398</v>
      </c>
      <c r="Q6855" s="18">
        <v>627909.42698897398</v>
      </c>
      <c r="R6855" s="18">
        <v>846045.16191143997</v>
      </c>
      <c r="S6855" s="20">
        <v>1</v>
      </c>
      <c r="T6855" s="21">
        <f t="shared" si="107"/>
        <v>627909.42698897398</v>
      </c>
      <c r="U6855" s="39">
        <f>T6855*Fx!$C$7</f>
        <v>648666.76341836166</v>
      </c>
    </row>
    <row r="6856" spans="1:21">
      <c r="A6856" s="16" t="s">
        <v>4779</v>
      </c>
      <c r="B6856" s="19"/>
      <c r="C6856" s="16" t="s">
        <v>2190</v>
      </c>
      <c r="D6856" s="16" t="s">
        <v>375</v>
      </c>
      <c r="E6856" s="16" t="s">
        <v>2205</v>
      </c>
      <c r="F6856" s="16">
        <v>10</v>
      </c>
      <c r="G6856" s="16" t="s">
        <v>2202</v>
      </c>
      <c r="H6856" s="16" t="s">
        <v>2193</v>
      </c>
      <c r="I6856" s="16">
        <v>55.77478</v>
      </c>
      <c r="J6856" s="16">
        <v>12.58592</v>
      </c>
      <c r="K6856" s="16">
        <v>2</v>
      </c>
      <c r="L6856" s="18" t="s">
        <v>395</v>
      </c>
      <c r="M6856" s="18">
        <v>1</v>
      </c>
      <c r="N6856" s="18" t="s">
        <v>4</v>
      </c>
      <c r="O6856" s="18">
        <v>108391.110191188</v>
      </c>
      <c r="P6856" s="18">
        <v>108391.110191188</v>
      </c>
      <c r="Q6856" s="18">
        <v>108391.110191188</v>
      </c>
      <c r="R6856" s="18">
        <v>146046.18186927499</v>
      </c>
      <c r="S6856" s="20">
        <v>1</v>
      </c>
      <c r="T6856" s="21">
        <f t="shared" si="107"/>
        <v>108391.110191188</v>
      </c>
      <c r="U6856" s="39">
        <f>T6856*Fx!$C$7</f>
        <v>111974.28738759091</v>
      </c>
    </row>
    <row r="6857" spans="1:21">
      <c r="A6857" s="16" t="s">
        <v>4779</v>
      </c>
      <c r="B6857" s="19"/>
      <c r="C6857" s="16" t="s">
        <v>2190</v>
      </c>
      <c r="D6857" s="16" t="s">
        <v>375</v>
      </c>
      <c r="E6857" s="16" t="s">
        <v>2205</v>
      </c>
      <c r="F6857" s="16">
        <v>10</v>
      </c>
      <c r="G6857" s="16" t="s">
        <v>2202</v>
      </c>
      <c r="H6857" s="16" t="s">
        <v>2193</v>
      </c>
      <c r="I6857" s="16">
        <v>55.772660000000002</v>
      </c>
      <c r="J6857" s="16">
        <v>12.59389</v>
      </c>
      <c r="K6857" s="16">
        <v>2</v>
      </c>
      <c r="L6857" s="18" t="s">
        <v>395</v>
      </c>
      <c r="M6857" s="18">
        <v>1</v>
      </c>
      <c r="N6857" s="18" t="s">
        <v>4</v>
      </c>
      <c r="O6857" s="18">
        <v>10731516.690876801</v>
      </c>
      <c r="P6857" s="18">
        <v>10731516.690876801</v>
      </c>
      <c r="Q6857" s="18">
        <v>10731516.690876801</v>
      </c>
      <c r="R6857" s="18">
        <v>14459645.5890566</v>
      </c>
      <c r="S6857" s="20">
        <v>1</v>
      </c>
      <c r="T6857" s="21">
        <f t="shared" si="107"/>
        <v>10731516.690876801</v>
      </c>
      <c r="U6857" s="39">
        <f>T6857*Fx!$C$7</f>
        <v>11086277.573219836</v>
      </c>
    </row>
    <row r="6858" spans="1:21">
      <c r="A6858" s="16" t="s">
        <v>4779</v>
      </c>
      <c r="B6858" s="19"/>
      <c r="C6858" s="16" t="s">
        <v>2190</v>
      </c>
      <c r="D6858" s="16" t="s">
        <v>375</v>
      </c>
      <c r="E6858" s="16" t="s">
        <v>2210</v>
      </c>
      <c r="F6858" s="16">
        <v>10</v>
      </c>
      <c r="G6858" s="16" t="s">
        <v>2202</v>
      </c>
      <c r="H6858" s="16" t="s">
        <v>2193</v>
      </c>
      <c r="I6858" s="16">
        <v>55.754620000000003</v>
      </c>
      <c r="J6858" s="16">
        <v>12.584429999999999</v>
      </c>
      <c r="K6858" s="16">
        <v>2</v>
      </c>
      <c r="L6858" s="18" t="s">
        <v>395</v>
      </c>
      <c r="M6858" s="18">
        <v>1</v>
      </c>
      <c r="N6858" s="18" t="s">
        <v>4</v>
      </c>
      <c r="O6858" s="18">
        <v>248677.94300154899</v>
      </c>
      <c r="P6858" s="18">
        <v>248677.94300154899</v>
      </c>
      <c r="Q6858" s="18">
        <v>248677.94300154899</v>
      </c>
      <c r="R6858" s="18">
        <v>335068.66039493901</v>
      </c>
      <c r="S6858" s="20">
        <v>1</v>
      </c>
      <c r="T6858" s="21">
        <f t="shared" si="107"/>
        <v>248677.94300154899</v>
      </c>
      <c r="U6858" s="39">
        <f>T6858*Fx!$C$7</f>
        <v>256898.70144788121</v>
      </c>
    </row>
    <row r="6859" spans="1:21">
      <c r="A6859" s="16" t="s">
        <v>4779</v>
      </c>
      <c r="B6859" s="19"/>
      <c r="C6859" s="16" t="s">
        <v>2190</v>
      </c>
      <c r="D6859" s="16" t="s">
        <v>375</v>
      </c>
      <c r="E6859" s="16" t="s">
        <v>2203</v>
      </c>
      <c r="F6859" s="16">
        <v>10</v>
      </c>
      <c r="G6859" s="16" t="s">
        <v>2204</v>
      </c>
      <c r="H6859" s="16" t="s">
        <v>2193</v>
      </c>
      <c r="I6859" s="16">
        <v>55.809019999999997</v>
      </c>
      <c r="J6859" s="16">
        <v>12.57976</v>
      </c>
      <c r="K6859" s="16">
        <v>2</v>
      </c>
      <c r="L6859" s="18" t="s">
        <v>395</v>
      </c>
      <c r="M6859" s="18">
        <v>1</v>
      </c>
      <c r="N6859" s="18" t="s">
        <v>4</v>
      </c>
      <c r="O6859" s="18">
        <v>7131433.2275756197</v>
      </c>
      <c r="P6859" s="18">
        <v>7131433.2275756197</v>
      </c>
      <c r="Q6859" s="18">
        <v>7131433.2275756197</v>
      </c>
      <c r="R6859" s="18">
        <v>9608893.13068204</v>
      </c>
      <c r="S6859" s="20">
        <v>1</v>
      </c>
      <c r="T6859" s="21">
        <f t="shared" si="107"/>
        <v>7131433.2275756197</v>
      </c>
      <c r="U6859" s="39">
        <f>T6859*Fx!$C$7</f>
        <v>7367183.0863384511</v>
      </c>
    </row>
    <row r="6860" spans="1:21">
      <c r="A6860" s="16" t="s">
        <v>4779</v>
      </c>
      <c r="B6860" s="19"/>
      <c r="C6860" s="16" t="s">
        <v>2190</v>
      </c>
      <c r="D6860" s="16" t="s">
        <v>375</v>
      </c>
      <c r="E6860" s="16" t="s">
        <v>2194</v>
      </c>
      <c r="F6860" s="16">
        <v>9</v>
      </c>
      <c r="G6860" s="16" t="s">
        <v>2194</v>
      </c>
      <c r="H6860" s="16" t="s">
        <v>2193</v>
      </c>
      <c r="I6860" s="16">
        <v>55.966279999999998</v>
      </c>
      <c r="J6860" s="16">
        <v>12.475770000000001</v>
      </c>
      <c r="K6860" s="16">
        <v>2</v>
      </c>
      <c r="L6860" s="18" t="s">
        <v>400</v>
      </c>
      <c r="M6860" s="18">
        <v>1</v>
      </c>
      <c r="N6860" s="18" t="s">
        <v>4</v>
      </c>
      <c r="O6860" s="18">
        <v>1367698.6139021299</v>
      </c>
      <c r="P6860" s="18">
        <v>1367698.6139021299</v>
      </c>
      <c r="Q6860" s="18">
        <v>1367698.6139021299</v>
      </c>
      <c r="R6860" s="18">
        <v>1842837.1123423099</v>
      </c>
      <c r="S6860" s="20">
        <v>1</v>
      </c>
      <c r="T6860" s="21">
        <f t="shared" si="107"/>
        <v>1367698.6139021299</v>
      </c>
      <c r="U6860" s="39">
        <f>T6860*Fx!$C$7</f>
        <v>1412911.7912212089</v>
      </c>
    </row>
    <row r="6861" spans="1:21">
      <c r="A6861" s="16" t="s">
        <v>4779</v>
      </c>
      <c r="B6861" s="19"/>
      <c r="C6861" s="16" t="s">
        <v>2190</v>
      </c>
      <c r="D6861" s="16" t="s">
        <v>375</v>
      </c>
      <c r="E6861" s="16" t="s">
        <v>2230</v>
      </c>
      <c r="F6861" s="16">
        <v>10</v>
      </c>
      <c r="G6861" s="16" t="s">
        <v>2204</v>
      </c>
      <c r="H6861" s="16" t="s">
        <v>2193</v>
      </c>
      <c r="I6861" s="16">
        <v>55.812510000000003</v>
      </c>
      <c r="J6861" s="16">
        <v>12.521190000000001</v>
      </c>
      <c r="K6861" s="16">
        <v>2</v>
      </c>
      <c r="L6861" s="18" t="s">
        <v>394</v>
      </c>
      <c r="M6861" s="18">
        <v>1</v>
      </c>
      <c r="N6861" s="18" t="s">
        <v>4</v>
      </c>
      <c r="O6861" s="18">
        <v>1727975.7149656301</v>
      </c>
      <c r="P6861" s="18">
        <v>1727975.7149656301</v>
      </c>
      <c r="Q6861" s="18">
        <v>1727975.7149656301</v>
      </c>
      <c r="R6861" s="18">
        <v>2328274.4783075298</v>
      </c>
      <c r="S6861" s="20">
        <v>1</v>
      </c>
      <c r="T6861" s="21">
        <f t="shared" si="107"/>
        <v>1727975.7149656301</v>
      </c>
      <c r="U6861" s="39">
        <f>T6861*Fx!$C$7</f>
        <v>1785098.8790967255</v>
      </c>
    </row>
    <row r="6862" spans="1:21">
      <c r="A6862" s="16" t="s">
        <v>4779</v>
      </c>
      <c r="B6862" s="19"/>
      <c r="C6862" s="16" t="s">
        <v>2190</v>
      </c>
      <c r="D6862" s="16" t="s">
        <v>375</v>
      </c>
      <c r="E6862" s="16" t="s">
        <v>2226</v>
      </c>
      <c r="F6862" s="16">
        <v>8</v>
      </c>
      <c r="G6862" s="16" t="s">
        <v>2227</v>
      </c>
      <c r="H6862" s="16" t="s">
        <v>2208</v>
      </c>
      <c r="I6862" s="16">
        <v>55.188040000000001</v>
      </c>
      <c r="J6862" s="16">
        <v>11.71804</v>
      </c>
      <c r="K6862" s="16">
        <v>4</v>
      </c>
      <c r="L6862" s="18" t="s">
        <v>422</v>
      </c>
      <c r="M6862" s="18">
        <v>1</v>
      </c>
      <c r="N6862" s="18" t="s">
        <v>4</v>
      </c>
      <c r="O6862" s="18">
        <v>1860041.41347493</v>
      </c>
      <c r="P6862" s="18">
        <v>1860041.41347493</v>
      </c>
      <c r="Q6862" s="18">
        <v>1860041.41347493</v>
      </c>
      <c r="R6862" s="18">
        <v>2506219.8004761199</v>
      </c>
      <c r="S6862" s="20">
        <v>1</v>
      </c>
      <c r="T6862" s="21">
        <f t="shared" si="107"/>
        <v>1860041.41347493</v>
      </c>
      <c r="U6862" s="39">
        <f>T6862*Fx!$C$7</f>
        <v>1921530.3858212088</v>
      </c>
    </row>
    <row r="6863" spans="1:21">
      <c r="A6863" s="16" t="s">
        <v>4779</v>
      </c>
      <c r="B6863" s="19"/>
      <c r="C6863" s="16" t="s">
        <v>2190</v>
      </c>
      <c r="D6863" s="16" t="s">
        <v>375</v>
      </c>
      <c r="E6863" s="16" t="s">
        <v>2198</v>
      </c>
      <c r="F6863" s="16">
        <v>5</v>
      </c>
      <c r="G6863" s="16" t="s">
        <v>2199</v>
      </c>
      <c r="H6863" s="16" t="s">
        <v>2200</v>
      </c>
      <c r="I6863" s="16">
        <v>55.709569999999999</v>
      </c>
      <c r="J6863" s="16">
        <v>9.6212600000000101</v>
      </c>
      <c r="K6863" s="16">
        <v>2</v>
      </c>
      <c r="L6863" s="18" t="s">
        <v>468</v>
      </c>
      <c r="M6863" s="18">
        <v>1</v>
      </c>
      <c r="N6863" s="18" t="s">
        <v>4</v>
      </c>
      <c r="O6863" s="18">
        <v>15780634.1966877</v>
      </c>
      <c r="P6863" s="18">
        <v>15780634.1966877</v>
      </c>
      <c r="Q6863" s="18">
        <v>15780634.1966877</v>
      </c>
      <c r="R6863" s="18">
        <v>21262826.5162776</v>
      </c>
      <c r="S6863" s="20">
        <v>1</v>
      </c>
      <c r="T6863" s="21">
        <f t="shared" si="107"/>
        <v>15780634.1966877</v>
      </c>
      <c r="U6863" s="39">
        <f>T6863*Fx!$C$7</f>
        <v>16302308.054429444</v>
      </c>
    </row>
    <row r="6864" spans="1:21">
      <c r="A6864" s="16" t="s">
        <v>4779</v>
      </c>
      <c r="B6864" s="19"/>
      <c r="C6864" s="16" t="s">
        <v>2190</v>
      </c>
      <c r="D6864" s="16" t="s">
        <v>375</v>
      </c>
      <c r="E6864" s="16" t="s">
        <v>2211</v>
      </c>
      <c r="F6864" s="16">
        <v>3</v>
      </c>
      <c r="G6864" s="16" t="s">
        <v>2235</v>
      </c>
      <c r="H6864" s="16" t="s">
        <v>2213</v>
      </c>
      <c r="I6864" s="16">
        <v>56.167920000000002</v>
      </c>
      <c r="J6864" s="16">
        <v>10.21998</v>
      </c>
      <c r="K6864" s="16">
        <v>4</v>
      </c>
      <c r="L6864" s="18" t="s">
        <v>486</v>
      </c>
      <c r="M6864" s="18">
        <v>1</v>
      </c>
      <c r="N6864" s="18" t="s">
        <v>4</v>
      </c>
      <c r="O6864" s="18">
        <v>1846515.3349719499</v>
      </c>
      <c r="P6864" s="18">
        <v>1846515.3349719499</v>
      </c>
      <c r="Q6864" s="18">
        <v>1846515.3349719499</v>
      </c>
      <c r="R6864" s="18">
        <v>2487994.7623014902</v>
      </c>
      <c r="S6864" s="20">
        <v>1</v>
      </c>
      <c r="T6864" s="21">
        <f t="shared" si="107"/>
        <v>1846515.3349719499</v>
      </c>
      <c r="U6864" s="39">
        <f>T6864*Fx!$C$7</f>
        <v>1907557.1642272212</v>
      </c>
    </row>
    <row r="6865" spans="1:21">
      <c r="A6865" s="16" t="s">
        <v>4779</v>
      </c>
      <c r="B6865" s="19"/>
      <c r="C6865" s="16" t="s">
        <v>2190</v>
      </c>
      <c r="D6865" s="16" t="s">
        <v>375</v>
      </c>
      <c r="E6865" s="16" t="s">
        <v>2191</v>
      </c>
      <c r="F6865" s="16">
        <v>10</v>
      </c>
      <c r="G6865" s="16" t="s">
        <v>2192</v>
      </c>
      <c r="H6865" s="16" t="s">
        <v>2193</v>
      </c>
      <c r="I6865" s="16">
        <v>55.696919999999999</v>
      </c>
      <c r="J6865" s="16">
        <v>12.59005</v>
      </c>
      <c r="K6865" s="16">
        <v>2</v>
      </c>
      <c r="L6865" s="18" t="s">
        <v>387</v>
      </c>
      <c r="M6865" s="18">
        <v>1</v>
      </c>
      <c r="N6865" s="18" t="s">
        <v>4</v>
      </c>
      <c r="O6865" s="18">
        <v>1108372.1258382299</v>
      </c>
      <c r="P6865" s="18">
        <v>1108372.1258382299</v>
      </c>
      <c r="Q6865" s="18">
        <v>1108372.1258382299</v>
      </c>
      <c r="R6865" s="18">
        <v>1493420.6023305899</v>
      </c>
      <c r="S6865" s="20">
        <v>1</v>
      </c>
      <c r="T6865" s="21">
        <f t="shared" si="107"/>
        <v>1108372.1258382299</v>
      </c>
      <c r="U6865" s="39">
        <f>T6865*Fx!$C$7</f>
        <v>1145012.5266923865</v>
      </c>
    </row>
    <row r="6866" spans="1:21">
      <c r="A6866" s="16" t="s">
        <v>4779</v>
      </c>
      <c r="B6866" s="19"/>
      <c r="C6866" s="16" t="s">
        <v>2190</v>
      </c>
      <c r="D6866" s="16" t="s">
        <v>375</v>
      </c>
      <c r="E6866" s="16" t="s">
        <v>2201</v>
      </c>
      <c r="F6866" s="16">
        <v>10</v>
      </c>
      <c r="G6866" s="16" t="s">
        <v>2202</v>
      </c>
      <c r="H6866" s="16" t="s">
        <v>2193</v>
      </c>
      <c r="I6866" s="16">
        <v>55.739400000000003</v>
      </c>
      <c r="J6866" s="16">
        <v>12.57986</v>
      </c>
      <c r="K6866" s="16">
        <v>2</v>
      </c>
      <c r="L6866" s="18" t="s">
        <v>395</v>
      </c>
      <c r="M6866" s="18">
        <v>1</v>
      </c>
      <c r="N6866" s="18" t="s">
        <v>4</v>
      </c>
      <c r="O6866" s="18">
        <v>1395619.06767551</v>
      </c>
      <c r="P6866" s="18">
        <v>1395619.06767551</v>
      </c>
      <c r="Q6866" s="18">
        <v>1395619.06767551</v>
      </c>
      <c r="R6866" s="18">
        <v>1880457.13175597</v>
      </c>
      <c r="S6866" s="20">
        <v>1</v>
      </c>
      <c r="T6866" s="21">
        <f t="shared" si="107"/>
        <v>1395619.06767551</v>
      </c>
      <c r="U6866" s="39">
        <f>T6866*Fx!$C$7</f>
        <v>1441755.2352019732</v>
      </c>
    </row>
    <row r="6867" spans="1:21">
      <c r="A6867" s="16" t="s">
        <v>4779</v>
      </c>
      <c r="B6867" s="19"/>
      <c r="C6867" s="16" t="s">
        <v>2190</v>
      </c>
      <c r="D6867" s="16" t="s">
        <v>375</v>
      </c>
      <c r="E6867" s="16" t="s">
        <v>2195</v>
      </c>
      <c r="F6867" s="16">
        <v>10</v>
      </c>
      <c r="G6867" s="16" t="s">
        <v>2196</v>
      </c>
      <c r="H6867" s="16" t="s">
        <v>2193</v>
      </c>
      <c r="I6867" s="16">
        <v>55.788170000000001</v>
      </c>
      <c r="J6867" s="16">
        <v>12.44627</v>
      </c>
      <c r="K6867" s="16">
        <v>2</v>
      </c>
      <c r="L6867" s="18" t="s">
        <v>394</v>
      </c>
      <c r="M6867" s="18">
        <v>1</v>
      </c>
      <c r="N6867" s="18" t="s">
        <v>4</v>
      </c>
      <c r="O6867" s="18">
        <v>4949858.0079243099</v>
      </c>
      <c r="P6867" s="18">
        <v>4949858.0079243099</v>
      </c>
      <c r="Q6867" s="18">
        <v>4949858.0079243099</v>
      </c>
      <c r="R6867" s="18">
        <v>6669438.6797707696</v>
      </c>
      <c r="S6867" s="20">
        <v>1</v>
      </c>
      <c r="T6867" s="21">
        <f t="shared" si="107"/>
        <v>4949858.0079243099</v>
      </c>
      <c r="U6867" s="39">
        <f>T6867*Fx!$C$7</f>
        <v>5113489.6776077589</v>
      </c>
    </row>
    <row r="6868" spans="1:21">
      <c r="A6868" s="16" t="s">
        <v>4779</v>
      </c>
      <c r="B6868" s="19"/>
      <c r="C6868" s="16" t="s">
        <v>2190</v>
      </c>
      <c r="D6868" s="16" t="s">
        <v>375</v>
      </c>
      <c r="E6868" s="16" t="s">
        <v>2210</v>
      </c>
      <c r="F6868" s="16">
        <v>10</v>
      </c>
      <c r="G6868" s="16" t="s">
        <v>2202</v>
      </c>
      <c r="H6868" s="16" t="s">
        <v>2193</v>
      </c>
      <c r="I6868" s="16">
        <v>55.745069999999998</v>
      </c>
      <c r="J6868" s="16">
        <v>12.57865</v>
      </c>
      <c r="K6868" s="16">
        <v>2</v>
      </c>
      <c r="L6868" s="18" t="s">
        <v>395</v>
      </c>
      <c r="M6868" s="18">
        <v>1</v>
      </c>
      <c r="N6868" s="18" t="s">
        <v>4</v>
      </c>
      <c r="O6868" s="18">
        <v>1321559.2769807</v>
      </c>
      <c r="P6868" s="18">
        <v>1321559.2769807</v>
      </c>
      <c r="Q6868" s="18">
        <v>1321559.2769807</v>
      </c>
      <c r="R6868" s="18">
        <v>1780668.9697753701</v>
      </c>
      <c r="S6868" s="20">
        <v>1</v>
      </c>
      <c r="T6868" s="21">
        <f t="shared" si="107"/>
        <v>1321559.2769807</v>
      </c>
      <c r="U6868" s="39">
        <f>T6868*Fx!$C$7</f>
        <v>1365247.1869635333</v>
      </c>
    </row>
    <row r="6869" spans="1:21">
      <c r="A6869" s="16" t="s">
        <v>4779</v>
      </c>
      <c r="B6869" s="19"/>
      <c r="C6869" s="16" t="s">
        <v>2190</v>
      </c>
      <c r="D6869" s="16" t="s">
        <v>375</v>
      </c>
      <c r="E6869" s="16" t="s">
        <v>2211</v>
      </c>
      <c r="F6869" s="16">
        <v>3</v>
      </c>
      <c r="G6869" s="16" t="s">
        <v>2235</v>
      </c>
      <c r="H6869" s="16" t="s">
        <v>2213</v>
      </c>
      <c r="I6869" s="16">
        <v>56.16357</v>
      </c>
      <c r="J6869" s="16">
        <v>10.226279999999999</v>
      </c>
      <c r="K6869" s="16">
        <v>4</v>
      </c>
      <c r="L6869" s="18" t="s">
        <v>486</v>
      </c>
      <c r="M6869" s="18">
        <v>1</v>
      </c>
      <c r="N6869" s="18" t="s">
        <v>4</v>
      </c>
      <c r="O6869" s="18">
        <v>824396.90166217904</v>
      </c>
      <c r="P6869" s="18">
        <v>824396.90166217904</v>
      </c>
      <c r="Q6869" s="18">
        <v>824396.90166217904</v>
      </c>
      <c r="R6869" s="18">
        <v>1110792.3852818899</v>
      </c>
      <c r="S6869" s="20">
        <v>1</v>
      </c>
      <c r="T6869" s="21">
        <f t="shared" si="107"/>
        <v>824396.90166217904</v>
      </c>
      <c r="U6869" s="39">
        <f>T6869*Fx!$C$7</f>
        <v>851649.69179977186</v>
      </c>
    </row>
    <row r="6870" spans="1:21">
      <c r="A6870" s="16" t="s">
        <v>4779</v>
      </c>
      <c r="B6870" s="19"/>
      <c r="C6870" s="16" t="s">
        <v>2190</v>
      </c>
      <c r="D6870" s="16" t="s">
        <v>375</v>
      </c>
      <c r="E6870" s="16" t="s">
        <v>2198</v>
      </c>
      <c r="F6870" s="16">
        <v>5</v>
      </c>
      <c r="G6870" s="16" t="s">
        <v>2199</v>
      </c>
      <c r="H6870" s="16" t="s">
        <v>2200</v>
      </c>
      <c r="I6870" s="16">
        <v>55.722299999999997</v>
      </c>
      <c r="J6870" s="16">
        <v>9.6360800000000104</v>
      </c>
      <c r="K6870" s="16">
        <v>4</v>
      </c>
      <c r="L6870" s="18" t="s">
        <v>468</v>
      </c>
      <c r="M6870" s="18">
        <v>1</v>
      </c>
      <c r="N6870" s="18" t="s">
        <v>4</v>
      </c>
      <c r="O6870" s="18">
        <v>670692.00160050497</v>
      </c>
      <c r="P6870" s="18">
        <v>670692.00160050497</v>
      </c>
      <c r="Q6870" s="18">
        <v>670692.00160050497</v>
      </c>
      <c r="R6870" s="18">
        <v>903690.40294209705</v>
      </c>
      <c r="S6870" s="20">
        <v>1</v>
      </c>
      <c r="T6870" s="21">
        <f t="shared" si="107"/>
        <v>670692.00160050497</v>
      </c>
      <c r="U6870" s="39">
        <f>T6870*Fx!$C$7</f>
        <v>692863.63801705069</v>
      </c>
    </row>
    <row r="6871" spans="1:21">
      <c r="A6871" s="16" t="s">
        <v>4779</v>
      </c>
      <c r="B6871" s="19"/>
      <c r="C6871" s="16" t="s">
        <v>2190</v>
      </c>
      <c r="D6871" s="16" t="s">
        <v>375</v>
      </c>
      <c r="E6871" s="16" t="s">
        <v>2234</v>
      </c>
      <c r="F6871" s="16">
        <v>3</v>
      </c>
      <c r="G6871" s="16" t="s">
        <v>2235</v>
      </c>
      <c r="H6871" s="16" t="s">
        <v>2213</v>
      </c>
      <c r="I6871" s="16">
        <v>56.107239999999997</v>
      </c>
      <c r="J6871" s="16">
        <v>10.22573</v>
      </c>
      <c r="K6871" s="16">
        <v>2</v>
      </c>
      <c r="L6871" s="18" t="s">
        <v>488</v>
      </c>
      <c r="M6871" s="18">
        <v>1</v>
      </c>
      <c r="N6871" s="18" t="s">
        <v>4</v>
      </c>
      <c r="O6871" s="18">
        <v>5507792.97084493</v>
      </c>
      <c r="P6871" s="18">
        <v>5507792.97084493</v>
      </c>
      <c r="Q6871" s="18">
        <v>5507792.97084493</v>
      </c>
      <c r="R6871" s="18">
        <v>7421200.2487980099</v>
      </c>
      <c r="S6871" s="20">
        <v>1</v>
      </c>
      <c r="T6871" s="21">
        <f t="shared" si="107"/>
        <v>5507792.97084493</v>
      </c>
      <c r="U6871" s="39">
        <f>T6871*Fx!$C$7</f>
        <v>5689868.7715340191</v>
      </c>
    </row>
    <row r="6872" spans="1:21">
      <c r="A6872" s="16" t="s">
        <v>4779</v>
      </c>
      <c r="B6872" s="19"/>
      <c r="C6872" s="16" t="s">
        <v>2190</v>
      </c>
      <c r="D6872" s="16" t="s">
        <v>375</v>
      </c>
      <c r="E6872" s="16" t="s">
        <v>2228</v>
      </c>
      <c r="F6872" s="16">
        <v>10</v>
      </c>
      <c r="G6872" s="16" t="s">
        <v>2204</v>
      </c>
      <c r="H6872" s="16" t="s">
        <v>2193</v>
      </c>
      <c r="I6872" s="16">
        <v>55.80941</v>
      </c>
      <c r="J6872" s="16">
        <v>12.45187</v>
      </c>
      <c r="K6872" s="16">
        <v>2</v>
      </c>
      <c r="L6872" s="18" t="s">
        <v>394</v>
      </c>
      <c r="M6872" s="18">
        <v>1</v>
      </c>
      <c r="N6872" s="18" t="s">
        <v>4</v>
      </c>
      <c r="O6872" s="18">
        <v>12341132.8803862</v>
      </c>
      <c r="P6872" s="18">
        <v>12341132.8803862</v>
      </c>
      <c r="Q6872" s="18">
        <v>12341132.8803862</v>
      </c>
      <c r="R6872" s="18">
        <v>16628442.442767</v>
      </c>
      <c r="S6872" s="20">
        <v>1</v>
      </c>
      <c r="T6872" s="21">
        <f t="shared" si="107"/>
        <v>12341132.8803862</v>
      </c>
      <c r="U6872" s="39">
        <f>T6872*Fx!$C$7</f>
        <v>12749104.215275001</v>
      </c>
    </row>
    <row r="6873" spans="1:21">
      <c r="A6873" s="16" t="s">
        <v>4779</v>
      </c>
      <c r="B6873" s="19"/>
      <c r="C6873" s="16" t="s">
        <v>2190</v>
      </c>
      <c r="D6873" s="16" t="s">
        <v>375</v>
      </c>
      <c r="E6873" s="16" t="s">
        <v>5358</v>
      </c>
      <c r="F6873" s="16">
        <v>3</v>
      </c>
      <c r="G6873" s="16" t="s">
        <v>5359</v>
      </c>
      <c r="H6873" s="16" t="s">
        <v>2213</v>
      </c>
      <c r="I6873" s="16">
        <v>56.165990000000001</v>
      </c>
      <c r="J6873" s="16">
        <v>9.55379000000001</v>
      </c>
      <c r="K6873" s="16">
        <v>2</v>
      </c>
      <c r="L6873" s="18" t="s">
        <v>496</v>
      </c>
      <c r="M6873" s="18">
        <v>1</v>
      </c>
      <c r="N6873" s="18" t="s">
        <v>4</v>
      </c>
      <c r="O6873" s="18">
        <v>1592881.7220475599</v>
      </c>
      <c r="P6873" s="18">
        <v>1592881.7220475599</v>
      </c>
      <c r="Q6873" s="18">
        <v>1592881.7220475599</v>
      </c>
      <c r="R6873" s="18">
        <v>2146248.8322526198</v>
      </c>
      <c r="S6873" s="20">
        <v>1</v>
      </c>
      <c r="T6873" s="21">
        <f t="shared" si="107"/>
        <v>1592881.7220475599</v>
      </c>
      <c r="U6873" s="39">
        <f>T6873*Fx!$C$7</f>
        <v>1645538.9690573968</v>
      </c>
    </row>
    <row r="6874" spans="1:21">
      <c r="A6874" s="16" t="s">
        <v>4779</v>
      </c>
      <c r="B6874" s="19"/>
      <c r="C6874" s="16" t="s">
        <v>2190</v>
      </c>
      <c r="D6874" s="16" t="s">
        <v>375</v>
      </c>
      <c r="E6874" s="16" t="s">
        <v>2238</v>
      </c>
      <c r="F6874" s="16">
        <v>10</v>
      </c>
      <c r="G6874" s="16" t="s">
        <v>2209</v>
      </c>
      <c r="H6874" s="16" t="s">
        <v>2193</v>
      </c>
      <c r="I6874" s="16">
        <v>55.868139999999997</v>
      </c>
      <c r="J6874" s="16">
        <v>12.55189</v>
      </c>
      <c r="K6874" s="16">
        <v>2</v>
      </c>
      <c r="L6874" s="18" t="s">
        <v>395</v>
      </c>
      <c r="M6874" s="18">
        <v>1</v>
      </c>
      <c r="N6874" s="18" t="s">
        <v>4</v>
      </c>
      <c r="O6874" s="18">
        <v>5599500.6631026296</v>
      </c>
      <c r="P6874" s="18">
        <v>5599500.6631026296</v>
      </c>
      <c r="Q6874" s="18">
        <v>5599500.6631026296</v>
      </c>
      <c r="R6874" s="18">
        <v>7544767.1933440696</v>
      </c>
      <c r="S6874" s="20">
        <v>1</v>
      </c>
      <c r="T6874" s="21">
        <f t="shared" si="107"/>
        <v>5599500.6631026296</v>
      </c>
      <c r="U6874" s="39">
        <f>T6874*Fx!$C$7</f>
        <v>5784608.1230399068</v>
      </c>
    </row>
    <row r="6875" spans="1:21">
      <c r="A6875" s="16" t="s">
        <v>4779</v>
      </c>
      <c r="B6875" s="19"/>
      <c r="C6875" s="16" t="s">
        <v>2190</v>
      </c>
      <c r="D6875" s="16" t="s">
        <v>375</v>
      </c>
      <c r="E6875" s="16" t="s">
        <v>2199</v>
      </c>
      <c r="F6875" s="16">
        <v>5</v>
      </c>
      <c r="G6875" s="16" t="s">
        <v>2199</v>
      </c>
      <c r="H6875" s="16" t="s">
        <v>2200</v>
      </c>
      <c r="I6875" s="16">
        <v>55.719029999999997</v>
      </c>
      <c r="J6875" s="16">
        <v>9.5547000000000093</v>
      </c>
      <c r="K6875" s="16">
        <v>4</v>
      </c>
      <c r="L6875" s="18" t="s">
        <v>468</v>
      </c>
      <c r="M6875" s="18">
        <v>1</v>
      </c>
      <c r="N6875" s="18" t="s">
        <v>4</v>
      </c>
      <c r="O6875" s="18">
        <v>577007.47604506696</v>
      </c>
      <c r="P6875" s="18">
        <v>577007.47604506696</v>
      </c>
      <c r="Q6875" s="18">
        <v>577007.47604506696</v>
      </c>
      <c r="R6875" s="18">
        <v>777459.87321071501</v>
      </c>
      <c r="S6875" s="20">
        <v>1</v>
      </c>
      <c r="T6875" s="21">
        <f t="shared" si="107"/>
        <v>577007.47604506696</v>
      </c>
      <c r="U6875" s="39">
        <f>T6875*Fx!$C$7</f>
        <v>596082.10335234192</v>
      </c>
    </row>
    <row r="6876" spans="1:21">
      <c r="A6876" s="16" t="s">
        <v>4779</v>
      </c>
      <c r="B6876" s="19"/>
      <c r="C6876" s="16" t="s">
        <v>2190</v>
      </c>
      <c r="D6876" s="16" t="s">
        <v>375</v>
      </c>
      <c r="E6876" s="16" t="s">
        <v>2205</v>
      </c>
      <c r="F6876" s="16">
        <v>10</v>
      </c>
      <c r="G6876" s="16" t="s">
        <v>2202</v>
      </c>
      <c r="H6876" s="16" t="s">
        <v>2193</v>
      </c>
      <c r="I6876" s="16">
        <v>55.762880000000003</v>
      </c>
      <c r="J6876" s="16">
        <v>12.592890000000001</v>
      </c>
      <c r="K6876" s="16">
        <v>2</v>
      </c>
      <c r="L6876" s="18" t="s">
        <v>395</v>
      </c>
      <c r="M6876" s="18">
        <v>1</v>
      </c>
      <c r="N6876" s="18" t="s">
        <v>4</v>
      </c>
      <c r="O6876" s="18">
        <v>460961.892687916</v>
      </c>
      <c r="P6876" s="18">
        <v>460961.892687916</v>
      </c>
      <c r="Q6876" s="18">
        <v>460961.892687916</v>
      </c>
      <c r="R6876" s="18">
        <v>621100.05419778498</v>
      </c>
      <c r="S6876" s="20">
        <v>1</v>
      </c>
      <c r="T6876" s="21">
        <f t="shared" si="107"/>
        <v>460961.892687916</v>
      </c>
      <c r="U6876" s="39">
        <f>T6876*Fx!$C$7</f>
        <v>476200.30236354965</v>
      </c>
    </row>
    <row r="6877" spans="1:21">
      <c r="A6877" s="16" t="s">
        <v>4779</v>
      </c>
      <c r="B6877" s="19"/>
      <c r="C6877" s="16" t="s">
        <v>2190</v>
      </c>
      <c r="D6877" s="16" t="s">
        <v>375</v>
      </c>
      <c r="E6877" s="16" t="s">
        <v>2217</v>
      </c>
      <c r="F6877" s="16">
        <v>1</v>
      </c>
      <c r="G6877" s="16" t="s">
        <v>2218</v>
      </c>
      <c r="H6877" s="16" t="s">
        <v>2219</v>
      </c>
      <c r="I6877" s="16">
        <v>57.729179999999999</v>
      </c>
      <c r="J6877" s="16">
        <v>10.526249999999999</v>
      </c>
      <c r="K6877" s="16">
        <v>2</v>
      </c>
      <c r="L6877" s="18" t="s">
        <v>520</v>
      </c>
      <c r="M6877" s="18">
        <v>1</v>
      </c>
      <c r="N6877" s="18" t="s">
        <v>4</v>
      </c>
      <c r="O6877" s="18">
        <v>689416.60479850799</v>
      </c>
      <c r="P6877" s="18">
        <v>689416.60479850799</v>
      </c>
      <c r="Q6877" s="18">
        <v>689416.60479850799</v>
      </c>
      <c r="R6877" s="18">
        <v>928919.93329068401</v>
      </c>
      <c r="S6877" s="20">
        <v>1</v>
      </c>
      <c r="T6877" s="21">
        <f t="shared" si="107"/>
        <v>689416.60479850799</v>
      </c>
      <c r="U6877" s="39">
        <f>T6877*Fx!$C$7</f>
        <v>712207.23636209511</v>
      </c>
    </row>
    <row r="6878" spans="1:21">
      <c r="A6878" s="16" t="s">
        <v>4779</v>
      </c>
      <c r="B6878" s="19"/>
      <c r="C6878" s="16" t="s">
        <v>2190</v>
      </c>
      <c r="D6878" s="16" t="s">
        <v>375</v>
      </c>
      <c r="E6878" s="16" t="s">
        <v>2217</v>
      </c>
      <c r="F6878" s="16">
        <v>1</v>
      </c>
      <c r="G6878" s="16" t="s">
        <v>2218</v>
      </c>
      <c r="H6878" s="16" t="s">
        <v>2219</v>
      </c>
      <c r="I6878" s="16">
        <v>57.729179999999999</v>
      </c>
      <c r="J6878" s="16">
        <v>10.526680000000001</v>
      </c>
      <c r="K6878" s="16">
        <v>2</v>
      </c>
      <c r="L6878" s="18" t="s">
        <v>520</v>
      </c>
      <c r="M6878" s="18">
        <v>1</v>
      </c>
      <c r="N6878" s="18" t="s">
        <v>4</v>
      </c>
      <c r="O6878" s="18">
        <v>655364.40911566</v>
      </c>
      <c r="P6878" s="18">
        <v>655364.40911566</v>
      </c>
      <c r="Q6878" s="18">
        <v>655364.40911566</v>
      </c>
      <c r="R6878" s="18">
        <v>883038.00482834701</v>
      </c>
      <c r="S6878" s="20">
        <v>1</v>
      </c>
      <c r="T6878" s="21">
        <f t="shared" si="107"/>
        <v>655364.40911566</v>
      </c>
      <c r="U6878" s="39">
        <f>T6878*Fx!$C$7</f>
        <v>677029.34825997939</v>
      </c>
    </row>
    <row r="6879" spans="1:21">
      <c r="A6879" s="16" t="s">
        <v>4779</v>
      </c>
      <c r="B6879" s="19"/>
      <c r="C6879" s="16" t="s">
        <v>2190</v>
      </c>
      <c r="D6879" s="16" t="s">
        <v>375</v>
      </c>
      <c r="E6879" s="16" t="s">
        <v>2231</v>
      </c>
      <c r="F6879" s="16">
        <v>9</v>
      </c>
      <c r="G6879" s="16" t="s">
        <v>2232</v>
      </c>
      <c r="H6879" s="16" t="s">
        <v>2193</v>
      </c>
      <c r="I6879" s="16">
        <v>56.091749999999998</v>
      </c>
      <c r="J6879" s="16">
        <v>12.447900000000001</v>
      </c>
      <c r="K6879" s="16">
        <v>2</v>
      </c>
      <c r="L6879" s="18" t="s">
        <v>397</v>
      </c>
      <c r="M6879" s="18">
        <v>1</v>
      </c>
      <c r="N6879" s="18" t="s">
        <v>4</v>
      </c>
      <c r="O6879" s="18">
        <v>169226.37223785001</v>
      </c>
      <c r="P6879" s="18">
        <v>169226.37223785001</v>
      </c>
      <c r="Q6879" s="18">
        <v>169226.37223785001</v>
      </c>
      <c r="R6879" s="18">
        <v>228015.613949639</v>
      </c>
      <c r="S6879" s="20">
        <v>1</v>
      </c>
      <c r="T6879" s="21">
        <f t="shared" si="107"/>
        <v>169226.37223785001</v>
      </c>
      <c r="U6879" s="39">
        <f>T6879*Fx!$C$7</f>
        <v>174820.63247711779</v>
      </c>
    </row>
    <row r="6880" spans="1:21">
      <c r="A6880" s="16" t="s">
        <v>4779</v>
      </c>
      <c r="B6880" s="19"/>
      <c r="C6880" s="16" t="s">
        <v>2190</v>
      </c>
      <c r="D6880" s="16" t="s">
        <v>375</v>
      </c>
      <c r="E6880" s="16" t="s">
        <v>2228</v>
      </c>
      <c r="F6880" s="16">
        <v>10</v>
      </c>
      <c r="G6880" s="16" t="s">
        <v>2204</v>
      </c>
      <c r="H6880" s="16" t="s">
        <v>2193</v>
      </c>
      <c r="I6880" s="16">
        <v>55.812779999999997</v>
      </c>
      <c r="J6880" s="16">
        <v>12.506360000000001</v>
      </c>
      <c r="K6880" s="16">
        <v>2</v>
      </c>
      <c r="L6880" s="18" t="s">
        <v>394</v>
      </c>
      <c r="M6880" s="18">
        <v>1</v>
      </c>
      <c r="N6880" s="18" t="s">
        <v>4</v>
      </c>
      <c r="O6880" s="18">
        <v>250539.829588291</v>
      </c>
      <c r="P6880" s="18">
        <v>250539.829588291</v>
      </c>
      <c r="Q6880" s="18">
        <v>250539.829588291</v>
      </c>
      <c r="R6880" s="18">
        <v>337577.36638187501</v>
      </c>
      <c r="S6880" s="20">
        <v>1</v>
      </c>
      <c r="T6880" s="21">
        <f t="shared" si="107"/>
        <v>250539.829588291</v>
      </c>
      <c r="U6880" s="39">
        <f>T6880*Fx!$C$7</f>
        <v>258822.13800443287</v>
      </c>
    </row>
    <row r="6881" spans="1:21">
      <c r="A6881" s="16" t="s">
        <v>4779</v>
      </c>
      <c r="B6881" s="19"/>
      <c r="C6881" s="16" t="s">
        <v>2190</v>
      </c>
      <c r="D6881" s="16" t="s">
        <v>375</v>
      </c>
      <c r="E6881" s="16" t="s">
        <v>2201</v>
      </c>
      <c r="F6881" s="16">
        <v>10</v>
      </c>
      <c r="G6881" s="16" t="s">
        <v>2202</v>
      </c>
      <c r="H6881" s="16" t="s">
        <v>2193</v>
      </c>
      <c r="I6881" s="16">
        <v>55.725439999999999</v>
      </c>
      <c r="J6881" s="16">
        <v>12.58334</v>
      </c>
      <c r="K6881" s="16">
        <v>2</v>
      </c>
      <c r="L6881" s="18" t="s">
        <v>395</v>
      </c>
      <c r="M6881" s="18">
        <v>1</v>
      </c>
      <c r="N6881" s="18" t="s">
        <v>4</v>
      </c>
      <c r="O6881" s="18">
        <v>872096.375841995</v>
      </c>
      <c r="P6881" s="18">
        <v>872096.375841995</v>
      </c>
      <c r="Q6881" s="18">
        <v>872096.375841995</v>
      </c>
      <c r="R6881" s="18">
        <v>1175062.6567907501</v>
      </c>
      <c r="S6881" s="20">
        <v>1</v>
      </c>
      <c r="T6881" s="21">
        <f t="shared" si="107"/>
        <v>872096.375841995</v>
      </c>
      <c r="U6881" s="39">
        <f>T6881*Fx!$C$7</f>
        <v>900926.00810123456</v>
      </c>
    </row>
    <row r="6882" spans="1:21">
      <c r="A6882" s="16" t="s">
        <v>4779</v>
      </c>
      <c r="B6882" s="19"/>
      <c r="C6882" s="16" t="s">
        <v>2190</v>
      </c>
      <c r="D6882" s="16" t="s">
        <v>375</v>
      </c>
      <c r="E6882" s="16" t="s">
        <v>5360</v>
      </c>
      <c r="F6882" s="16">
        <v>9</v>
      </c>
      <c r="G6882" s="16" t="s">
        <v>5361</v>
      </c>
      <c r="H6882" s="16" t="s">
        <v>2193</v>
      </c>
      <c r="I6882" s="16">
        <v>55.81731439</v>
      </c>
      <c r="J6882" s="16">
        <v>12.37468314</v>
      </c>
      <c r="K6882" s="16">
        <v>5</v>
      </c>
      <c r="L6882" s="18" t="s">
        <v>401</v>
      </c>
      <c r="M6882" s="18">
        <v>1</v>
      </c>
      <c r="N6882" s="18" t="s">
        <v>4</v>
      </c>
      <c r="O6882" s="18">
        <v>1793070.00329126</v>
      </c>
      <c r="P6882" s="18">
        <v>1793070.00329126</v>
      </c>
      <c r="Q6882" s="18">
        <v>1793070.00329125</v>
      </c>
      <c r="R6882" s="18">
        <v>2415982.5223960802</v>
      </c>
      <c r="S6882" s="20">
        <v>1</v>
      </c>
      <c r="T6882" s="21">
        <f t="shared" si="107"/>
        <v>1793070.00329126</v>
      </c>
      <c r="U6882" s="39">
        <f>T6882*Fx!$C$7</f>
        <v>1852345.0447223762</v>
      </c>
    </row>
    <row r="6883" spans="1:21">
      <c r="A6883" s="16" t="s">
        <v>4779</v>
      </c>
      <c r="B6883" s="19"/>
      <c r="C6883" s="16" t="s">
        <v>2190</v>
      </c>
      <c r="D6883" s="16" t="s">
        <v>375</v>
      </c>
      <c r="E6883" s="16" t="s">
        <v>2197</v>
      </c>
      <c r="F6883" s="16">
        <v>10</v>
      </c>
      <c r="G6883" s="16" t="s">
        <v>2192</v>
      </c>
      <c r="H6883" s="16" t="s">
        <v>2193</v>
      </c>
      <c r="I6883" s="16">
        <v>55.681139999999999</v>
      </c>
      <c r="J6883" s="16">
        <v>12.576269999999999</v>
      </c>
      <c r="K6883" s="16">
        <v>2</v>
      </c>
      <c r="L6883" s="18" t="s">
        <v>377</v>
      </c>
      <c r="M6883" s="18">
        <v>1</v>
      </c>
      <c r="N6883" s="18" t="s">
        <v>4</v>
      </c>
      <c r="O6883" s="18">
        <v>216690.12657831801</v>
      </c>
      <c r="P6883" s="18">
        <v>216690.12657831801</v>
      </c>
      <c r="Q6883" s="18">
        <v>216690.12657831801</v>
      </c>
      <c r="R6883" s="18">
        <v>291968.276546965</v>
      </c>
      <c r="S6883" s="20">
        <v>1</v>
      </c>
      <c r="T6883" s="21">
        <f t="shared" si="107"/>
        <v>216690.12657831801</v>
      </c>
      <c r="U6883" s="39">
        <f>T6883*Fx!$C$7</f>
        <v>223853.43654784921</v>
      </c>
    </row>
    <row r="6884" spans="1:21">
      <c r="A6884" s="16" t="s">
        <v>4779</v>
      </c>
      <c r="B6884" s="19"/>
      <c r="C6884" s="16" t="s">
        <v>2190</v>
      </c>
      <c r="D6884" s="16" t="s">
        <v>375</v>
      </c>
      <c r="E6884" s="16" t="s">
        <v>2238</v>
      </c>
      <c r="F6884" s="16">
        <v>10</v>
      </c>
      <c r="G6884" s="16" t="s">
        <v>2209</v>
      </c>
      <c r="H6884" s="16" t="s">
        <v>2193</v>
      </c>
      <c r="I6884" s="16">
        <v>55.862679999999997</v>
      </c>
      <c r="J6884" s="16">
        <v>12.552519999999999</v>
      </c>
      <c r="K6884" s="16">
        <v>4</v>
      </c>
      <c r="L6884" s="18" t="s">
        <v>395</v>
      </c>
      <c r="M6884" s="18">
        <v>1</v>
      </c>
      <c r="N6884" s="18" t="s">
        <v>4</v>
      </c>
      <c r="O6884" s="18">
        <v>2237731.2926608399</v>
      </c>
      <c r="P6884" s="18">
        <v>2237731.2926608399</v>
      </c>
      <c r="Q6884" s="18">
        <v>2237731.2926608399</v>
      </c>
      <c r="R6884" s="18">
        <v>3015119.1436830899</v>
      </c>
      <c r="S6884" s="20">
        <v>1</v>
      </c>
      <c r="T6884" s="21">
        <f t="shared" si="107"/>
        <v>2237731.2926608399</v>
      </c>
      <c r="U6884" s="39">
        <f>T6884*Fx!$C$7</f>
        <v>2311705.8808479751</v>
      </c>
    </row>
    <row r="6885" spans="1:21">
      <c r="A6885" s="16" t="s">
        <v>4779</v>
      </c>
      <c r="B6885" s="19"/>
      <c r="C6885" s="16" t="s">
        <v>2190</v>
      </c>
      <c r="D6885" s="16" t="s">
        <v>375</v>
      </c>
      <c r="E6885" s="16" t="s">
        <v>2211</v>
      </c>
      <c r="F6885" s="16">
        <v>3</v>
      </c>
      <c r="G6885" s="16" t="s">
        <v>2212</v>
      </c>
      <c r="H6885" s="16" t="s">
        <v>2213</v>
      </c>
      <c r="I6885" s="16">
        <v>56.153488629999998</v>
      </c>
      <c r="J6885" s="16">
        <v>10.199975309999999</v>
      </c>
      <c r="K6885" s="16">
        <v>5</v>
      </c>
      <c r="L6885" s="18" t="s">
        <v>486</v>
      </c>
      <c r="M6885" s="18">
        <v>1</v>
      </c>
      <c r="N6885" s="18" t="s">
        <v>4</v>
      </c>
      <c r="O6885" s="18">
        <v>841060.87757036102</v>
      </c>
      <c r="P6885" s="18">
        <v>841060.87757036102</v>
      </c>
      <c r="Q6885" s="18">
        <v>841060.87757036102</v>
      </c>
      <c r="R6885" s="18">
        <v>1133245.4264202099</v>
      </c>
      <c r="S6885" s="20">
        <v>1</v>
      </c>
      <c r="T6885" s="21">
        <f t="shared" si="107"/>
        <v>841060.87757036102</v>
      </c>
      <c r="U6885" s="39">
        <f>T6885*Fx!$C$7</f>
        <v>868864.54294458788</v>
      </c>
    </row>
    <row r="6886" spans="1:21">
      <c r="A6886" s="16" t="s">
        <v>4779</v>
      </c>
      <c r="B6886" s="19"/>
      <c r="C6886" s="16" t="s">
        <v>2190</v>
      </c>
      <c r="D6886" s="16" t="s">
        <v>375</v>
      </c>
      <c r="E6886" s="16" t="s">
        <v>4780</v>
      </c>
      <c r="F6886" s="16">
        <v>9</v>
      </c>
      <c r="G6886" s="16" t="s">
        <v>4781</v>
      </c>
      <c r="H6886" s="16" t="s">
        <v>2193</v>
      </c>
      <c r="I6886" s="16">
        <v>55.840089999999996</v>
      </c>
      <c r="J6886" s="16">
        <v>12.29369</v>
      </c>
      <c r="K6886" s="16">
        <v>2</v>
      </c>
      <c r="L6886" s="18" t="s">
        <v>401</v>
      </c>
      <c r="M6886" s="18">
        <v>1</v>
      </c>
      <c r="N6886" s="18" t="s">
        <v>4</v>
      </c>
      <c r="O6886" s="18">
        <v>966247.85109282599</v>
      </c>
      <c r="P6886" s="18">
        <v>966247.85109282599</v>
      </c>
      <c r="Q6886" s="18">
        <v>966247.85109282599</v>
      </c>
      <c r="R6886" s="18">
        <v>1301922.3545416901</v>
      </c>
      <c r="S6886" s="20">
        <v>1</v>
      </c>
      <c r="T6886" s="21">
        <f t="shared" si="107"/>
        <v>966247.85109282599</v>
      </c>
      <c r="U6886" s="39">
        <f>T6886*Fx!$C$7</f>
        <v>998189.92881490302</v>
      </c>
    </row>
    <row r="6887" spans="1:21">
      <c r="A6887" s="16" t="s">
        <v>4779</v>
      </c>
      <c r="B6887" s="19"/>
      <c r="C6887" s="16" t="s">
        <v>2190</v>
      </c>
      <c r="D6887" s="16" t="s">
        <v>375</v>
      </c>
      <c r="E6887" s="16" t="s">
        <v>2197</v>
      </c>
      <c r="F6887" s="16">
        <v>10</v>
      </c>
      <c r="G6887" s="16" t="s">
        <v>2192</v>
      </c>
      <c r="H6887" s="16" t="s">
        <v>2193</v>
      </c>
      <c r="I6887" s="16">
        <v>55.68497</v>
      </c>
      <c r="J6887" s="16">
        <v>12.594010000000001</v>
      </c>
      <c r="K6887" s="16">
        <v>2</v>
      </c>
      <c r="L6887" s="18" t="s">
        <v>378</v>
      </c>
      <c r="M6887" s="18">
        <v>1</v>
      </c>
      <c r="N6887" s="18" t="s">
        <v>4</v>
      </c>
      <c r="O6887" s="18">
        <v>1694668.6832232701</v>
      </c>
      <c r="P6887" s="18">
        <v>1694668.6832232701</v>
      </c>
      <c r="Q6887" s="18">
        <v>1694668.6832232701</v>
      </c>
      <c r="R6887" s="18">
        <v>2283396.5837385901</v>
      </c>
      <c r="S6887" s="20">
        <v>1</v>
      </c>
      <c r="T6887" s="21">
        <f t="shared" si="107"/>
        <v>1694668.6832232701</v>
      </c>
      <c r="U6887" s="39">
        <f>T6887*Fx!$C$7</f>
        <v>1750690.7884537915</v>
      </c>
    </row>
    <row r="6888" spans="1:21">
      <c r="A6888" s="16" t="s">
        <v>4779</v>
      </c>
      <c r="B6888" s="19"/>
      <c r="C6888" s="16" t="s">
        <v>2190</v>
      </c>
      <c r="D6888" s="16" t="s">
        <v>375</v>
      </c>
      <c r="E6888" s="16" t="s">
        <v>2197</v>
      </c>
      <c r="F6888" s="16">
        <v>10</v>
      </c>
      <c r="G6888" s="16" t="s">
        <v>2192</v>
      </c>
      <c r="H6888" s="16" t="s">
        <v>2193</v>
      </c>
      <c r="I6888" s="16">
        <v>55.688130000000001</v>
      </c>
      <c r="J6888" s="16">
        <v>12.59178</v>
      </c>
      <c r="K6888" s="16">
        <v>2</v>
      </c>
      <c r="L6888" s="18" t="s">
        <v>378</v>
      </c>
      <c r="M6888" s="18">
        <v>1</v>
      </c>
      <c r="N6888" s="18" t="s">
        <v>4</v>
      </c>
      <c r="O6888" s="18">
        <v>205467.189049173</v>
      </c>
      <c r="P6888" s="18">
        <v>205467.189049173</v>
      </c>
      <c r="Q6888" s="18">
        <v>205467.189049173</v>
      </c>
      <c r="R6888" s="18">
        <v>276846.49052043702</v>
      </c>
      <c r="S6888" s="20">
        <v>1</v>
      </c>
      <c r="T6888" s="21">
        <f t="shared" si="107"/>
        <v>205467.189049173</v>
      </c>
      <c r="U6888" s="39">
        <f>T6888*Fx!$C$7</f>
        <v>212259.49281939361</v>
      </c>
    </row>
    <row r="6889" spans="1:21">
      <c r="A6889" s="16" t="s">
        <v>4779</v>
      </c>
      <c r="B6889" s="19"/>
      <c r="C6889" s="16" t="s">
        <v>2190</v>
      </c>
      <c r="D6889" s="16" t="s">
        <v>375</v>
      </c>
      <c r="E6889" s="16" t="s">
        <v>4505</v>
      </c>
      <c r="F6889" s="16">
        <v>3</v>
      </c>
      <c r="G6889" s="16" t="s">
        <v>2235</v>
      </c>
      <c r="H6889" s="16" t="s">
        <v>2213</v>
      </c>
      <c r="I6889" s="16">
        <v>56.150530000000003</v>
      </c>
      <c r="J6889" s="16">
        <v>10.169729999999999</v>
      </c>
      <c r="K6889" s="16">
        <v>2</v>
      </c>
      <c r="L6889" s="18" t="s">
        <v>488</v>
      </c>
      <c r="M6889" s="18">
        <v>1</v>
      </c>
      <c r="N6889" s="18" t="s">
        <v>4</v>
      </c>
      <c r="O6889" s="18">
        <v>835695.44706749497</v>
      </c>
      <c r="P6889" s="18">
        <v>835695.44706749497</v>
      </c>
      <c r="Q6889" s="18">
        <v>835695.44706749497</v>
      </c>
      <c r="R6889" s="18">
        <v>1126016.0453607701</v>
      </c>
      <c r="S6889" s="20">
        <v>1</v>
      </c>
      <c r="T6889" s="21">
        <f t="shared" si="107"/>
        <v>835695.44706749497</v>
      </c>
      <c r="U6889" s="39">
        <f>T6889*Fx!$C$7</f>
        <v>863321.74283832137</v>
      </c>
    </row>
    <row r="6890" spans="1:21">
      <c r="A6890" s="16" t="s">
        <v>4779</v>
      </c>
      <c r="B6890" s="19"/>
      <c r="C6890" s="16" t="s">
        <v>2190</v>
      </c>
      <c r="D6890" s="16" t="s">
        <v>375</v>
      </c>
      <c r="E6890" s="16" t="s">
        <v>2206</v>
      </c>
      <c r="F6890" s="16">
        <v>8</v>
      </c>
      <c r="G6890" s="16" t="s">
        <v>2207</v>
      </c>
      <c r="H6890" s="16" t="s">
        <v>2208</v>
      </c>
      <c r="I6890" s="16">
        <v>54.63044</v>
      </c>
      <c r="J6890" s="16">
        <v>11.90546</v>
      </c>
      <c r="K6890" s="16">
        <v>2</v>
      </c>
      <c r="L6890" s="18" t="s">
        <v>424</v>
      </c>
      <c r="M6890" s="18">
        <v>1</v>
      </c>
      <c r="N6890" s="18" t="s">
        <v>4</v>
      </c>
      <c r="O6890" s="18">
        <v>941397.07709201402</v>
      </c>
      <c r="P6890" s="18">
        <v>941397.07709201402</v>
      </c>
      <c r="Q6890" s="18">
        <v>941397.07709201402</v>
      </c>
      <c r="R6890" s="18">
        <v>1268438.4216535301</v>
      </c>
      <c r="S6890" s="20">
        <v>1</v>
      </c>
      <c r="T6890" s="21">
        <f t="shared" si="107"/>
        <v>941397.07709201402</v>
      </c>
      <c r="U6890" s="39">
        <f>T6890*Fx!$C$7</f>
        <v>972517.64162398153</v>
      </c>
    </row>
    <row r="6891" spans="1:21">
      <c r="A6891" s="16" t="s">
        <v>4779</v>
      </c>
      <c r="B6891" s="19"/>
      <c r="C6891" s="16" t="s">
        <v>2190</v>
      </c>
      <c r="D6891" s="16" t="s">
        <v>375</v>
      </c>
      <c r="E6891" s="16" t="s">
        <v>2198</v>
      </c>
      <c r="F6891" s="16">
        <v>5</v>
      </c>
      <c r="G6891" s="16" t="s">
        <v>2199</v>
      </c>
      <c r="H6891" s="16" t="s">
        <v>2200</v>
      </c>
      <c r="I6891" s="16">
        <v>55.708410000000001</v>
      </c>
      <c r="J6891" s="16">
        <v>9.6149100000000107</v>
      </c>
      <c r="K6891" s="16">
        <v>2</v>
      </c>
      <c r="L6891" s="18" t="s">
        <v>468</v>
      </c>
      <c r="M6891" s="18">
        <v>1</v>
      </c>
      <c r="N6891" s="18" t="s">
        <v>4</v>
      </c>
      <c r="O6891" s="18">
        <v>9748528.9149114694</v>
      </c>
      <c r="P6891" s="18">
        <v>9748528.9149114694</v>
      </c>
      <c r="Q6891" s="18">
        <v>9748528.9149114694</v>
      </c>
      <c r="R6891" s="18">
        <v>13135167.859742001</v>
      </c>
      <c r="S6891" s="20">
        <v>1</v>
      </c>
      <c r="T6891" s="21">
        <f t="shared" si="107"/>
        <v>9748528.9149114694</v>
      </c>
      <c r="U6891" s="39">
        <f>T6891*Fx!$C$7</f>
        <v>10070794.333586229</v>
      </c>
    </row>
    <row r="6892" spans="1:21">
      <c r="A6892" s="16" t="s">
        <v>4779</v>
      </c>
      <c r="B6892" s="19"/>
      <c r="C6892" s="16" t="s">
        <v>2190</v>
      </c>
      <c r="D6892" s="16" t="s">
        <v>375</v>
      </c>
      <c r="E6892" s="16" t="s">
        <v>2191</v>
      </c>
      <c r="F6892" s="16">
        <v>10</v>
      </c>
      <c r="G6892" s="16" t="s">
        <v>2192</v>
      </c>
      <c r="H6892" s="16" t="s">
        <v>2193</v>
      </c>
      <c r="I6892" s="16">
        <v>55.694929999999999</v>
      </c>
      <c r="J6892" s="16">
        <v>12.582839999999999</v>
      </c>
      <c r="K6892" s="16">
        <v>2</v>
      </c>
      <c r="L6892" s="18" t="s">
        <v>387</v>
      </c>
      <c r="M6892" s="18">
        <v>1</v>
      </c>
      <c r="N6892" s="18" t="s">
        <v>4</v>
      </c>
      <c r="O6892" s="18">
        <v>2083147.1810105401</v>
      </c>
      <c r="P6892" s="18">
        <v>2083147.1810105401</v>
      </c>
      <c r="Q6892" s="18">
        <v>2083147.1810105301</v>
      </c>
      <c r="R6892" s="18">
        <v>2806832.5116488002</v>
      </c>
      <c r="S6892" s="20">
        <v>1</v>
      </c>
      <c r="T6892" s="21">
        <f t="shared" ref="T6892:T6955" si="108">S6892*P6892</f>
        <v>2083147.1810105401</v>
      </c>
      <c r="U6892" s="39">
        <f>T6892*Fx!$C$7</f>
        <v>2152011.5506307236</v>
      </c>
    </row>
    <row r="6893" spans="1:21">
      <c r="A6893" s="16" t="s">
        <v>4779</v>
      </c>
      <c r="B6893" s="19"/>
      <c r="C6893" s="16" t="s">
        <v>2190</v>
      </c>
      <c r="D6893" s="16" t="s">
        <v>375</v>
      </c>
      <c r="E6893" s="16" t="s">
        <v>2198</v>
      </c>
      <c r="F6893" s="16">
        <v>5</v>
      </c>
      <c r="G6893" s="16" t="s">
        <v>2199</v>
      </c>
      <c r="H6893" s="16" t="s">
        <v>2200</v>
      </c>
      <c r="I6893" s="16">
        <v>55.708660000000002</v>
      </c>
      <c r="J6893" s="16">
        <v>9.6264900000000093</v>
      </c>
      <c r="K6893" s="16">
        <v>2</v>
      </c>
      <c r="L6893" s="18" t="s">
        <v>468</v>
      </c>
      <c r="M6893" s="18">
        <v>1</v>
      </c>
      <c r="N6893" s="18" t="s">
        <v>4</v>
      </c>
      <c r="O6893" s="18">
        <v>13239733.170859899</v>
      </c>
      <c r="P6893" s="18">
        <v>13239733.170859899</v>
      </c>
      <c r="Q6893" s="18">
        <v>13239733.170859899</v>
      </c>
      <c r="R6893" s="18">
        <v>17839216.474132001</v>
      </c>
      <c r="S6893" s="20">
        <v>1</v>
      </c>
      <c r="T6893" s="21">
        <f t="shared" si="108"/>
        <v>13239733.170859899</v>
      </c>
      <c r="U6893" s="39">
        <f>T6893*Fx!$C$7</f>
        <v>13677410.300475104</v>
      </c>
    </row>
    <row r="6894" spans="1:21">
      <c r="A6894" s="16" t="s">
        <v>4779</v>
      </c>
      <c r="B6894" s="19"/>
      <c r="C6894" s="16" t="s">
        <v>2190</v>
      </c>
      <c r="D6894" s="16" t="s">
        <v>375</v>
      </c>
      <c r="E6894" s="16" t="s">
        <v>2211</v>
      </c>
      <c r="F6894" s="16">
        <v>3</v>
      </c>
      <c r="G6894" s="16" t="s">
        <v>2235</v>
      </c>
      <c r="H6894" s="16" t="s">
        <v>2213</v>
      </c>
      <c r="I6894" s="16">
        <v>56.164050000000003</v>
      </c>
      <c r="J6894" s="16">
        <v>10.20013</v>
      </c>
      <c r="K6894" s="16">
        <v>2</v>
      </c>
      <c r="L6894" s="18" t="s">
        <v>486</v>
      </c>
      <c r="M6894" s="18">
        <v>1</v>
      </c>
      <c r="N6894" s="18" t="s">
        <v>4</v>
      </c>
      <c r="O6894" s="18">
        <v>19839.393011326902</v>
      </c>
      <c r="P6894" s="18">
        <v>19839.393011326902</v>
      </c>
      <c r="Q6894" s="18">
        <v>19839.393011326902</v>
      </c>
      <c r="R6894" s="18">
        <v>26731.5981430352</v>
      </c>
      <c r="S6894" s="20">
        <v>1</v>
      </c>
      <c r="T6894" s="21">
        <f t="shared" si="108"/>
        <v>19839.393011326902</v>
      </c>
      <c r="U6894" s="39">
        <f>T6894*Fx!$C$7</f>
        <v>20495.240714180687</v>
      </c>
    </row>
    <row r="6895" spans="1:21">
      <c r="A6895" s="16" t="s">
        <v>4779</v>
      </c>
      <c r="B6895" s="19"/>
      <c r="C6895" s="16" t="s">
        <v>2190</v>
      </c>
      <c r="D6895" s="16" t="s">
        <v>375</v>
      </c>
      <c r="E6895" s="16" t="s">
        <v>2242</v>
      </c>
      <c r="F6895" s="16">
        <v>9</v>
      </c>
      <c r="G6895" s="16" t="s">
        <v>2243</v>
      </c>
      <c r="H6895" s="16" t="s">
        <v>2193</v>
      </c>
      <c r="I6895" s="16">
        <v>56.00394</v>
      </c>
      <c r="J6895" s="16">
        <v>11.93497</v>
      </c>
      <c r="K6895" s="16">
        <v>2</v>
      </c>
      <c r="L6895" s="18" t="s">
        <v>399</v>
      </c>
      <c r="M6895" s="18">
        <v>1</v>
      </c>
      <c r="N6895" s="18" t="s">
        <v>4</v>
      </c>
      <c r="O6895" s="18">
        <v>677300.58476210502</v>
      </c>
      <c r="P6895" s="18">
        <v>677300.58476210502</v>
      </c>
      <c r="Q6895" s="18">
        <v>677300.58476210502</v>
      </c>
      <c r="R6895" s="18">
        <v>912594.80789389496</v>
      </c>
      <c r="S6895" s="20">
        <v>1</v>
      </c>
      <c r="T6895" s="21">
        <f t="shared" si="108"/>
        <v>677300.58476210502</v>
      </c>
      <c r="U6895" s="39">
        <f>T6895*Fx!$C$7</f>
        <v>699690.68673771189</v>
      </c>
    </row>
    <row r="6896" spans="1:21">
      <c r="A6896" s="16" t="s">
        <v>4779</v>
      </c>
      <c r="B6896" s="19"/>
      <c r="C6896" s="16" t="s">
        <v>2190</v>
      </c>
      <c r="D6896" s="16" t="s">
        <v>375</v>
      </c>
      <c r="E6896" s="16" t="s">
        <v>2201</v>
      </c>
      <c r="F6896" s="16">
        <v>10</v>
      </c>
      <c r="G6896" s="16" t="s">
        <v>2202</v>
      </c>
      <c r="H6896" s="16" t="s">
        <v>2193</v>
      </c>
      <c r="I6896" s="16">
        <v>55.741630000000001</v>
      </c>
      <c r="J6896" s="16">
        <v>12.571960000000001</v>
      </c>
      <c r="K6896" s="16">
        <v>2</v>
      </c>
      <c r="L6896" s="18" t="s">
        <v>395</v>
      </c>
      <c r="M6896" s="18">
        <v>1</v>
      </c>
      <c r="N6896" s="18" t="s">
        <v>4</v>
      </c>
      <c r="O6896" s="18">
        <v>1578702.6871042</v>
      </c>
      <c r="P6896" s="18">
        <v>1578702.6871042</v>
      </c>
      <c r="Q6896" s="18">
        <v>1578702.6871042</v>
      </c>
      <c r="R6896" s="18">
        <v>2127144.0005702502</v>
      </c>
      <c r="S6896" s="20">
        <v>1</v>
      </c>
      <c r="T6896" s="21">
        <f t="shared" si="108"/>
        <v>1578702.6871042</v>
      </c>
      <c r="U6896" s="39">
        <f>T6896*Fx!$C$7</f>
        <v>1630891.2056861571</v>
      </c>
    </row>
    <row r="6897" spans="1:21">
      <c r="A6897" s="16" t="s">
        <v>4779</v>
      </c>
      <c r="B6897" s="19"/>
      <c r="C6897" s="16" t="s">
        <v>2190</v>
      </c>
      <c r="D6897" s="16" t="s">
        <v>375</v>
      </c>
      <c r="E6897" s="16" t="s">
        <v>2203</v>
      </c>
      <c r="F6897" s="16">
        <v>10</v>
      </c>
      <c r="G6897" s="16" t="s">
        <v>2204</v>
      </c>
      <c r="H6897" s="16" t="s">
        <v>2193</v>
      </c>
      <c r="I6897" s="16">
        <v>55.823869999999999</v>
      </c>
      <c r="J6897" s="16">
        <v>12.57433</v>
      </c>
      <c r="K6897" s="16">
        <v>4</v>
      </c>
      <c r="L6897" s="18" t="s">
        <v>395</v>
      </c>
      <c r="M6897" s="18">
        <v>1</v>
      </c>
      <c r="N6897" s="18" t="s">
        <v>4</v>
      </c>
      <c r="O6897" s="18">
        <v>8831504.4062154908</v>
      </c>
      <c r="P6897" s="18">
        <v>8831504.4062154908</v>
      </c>
      <c r="Q6897" s="18">
        <v>8831504.4062154908</v>
      </c>
      <c r="R6897" s="18">
        <v>11899569.036744799</v>
      </c>
      <c r="S6897" s="20">
        <v>1</v>
      </c>
      <c r="T6897" s="21">
        <f t="shared" si="108"/>
        <v>8831504.4062154908</v>
      </c>
      <c r="U6897" s="39">
        <f>T6897*Fx!$C$7</f>
        <v>9123454.9650986493</v>
      </c>
    </row>
    <row r="6898" spans="1:21">
      <c r="A6898" s="16" t="s">
        <v>4779</v>
      </c>
      <c r="B6898" s="19"/>
      <c r="C6898" s="16" t="s">
        <v>2190</v>
      </c>
      <c r="D6898" s="16" t="s">
        <v>375</v>
      </c>
      <c r="E6898" s="16" t="s">
        <v>2217</v>
      </c>
      <c r="F6898" s="16">
        <v>1</v>
      </c>
      <c r="G6898" s="16" t="s">
        <v>2218</v>
      </c>
      <c r="H6898" s="16" t="s">
        <v>2219</v>
      </c>
      <c r="I6898" s="16">
        <v>57.729309999999998</v>
      </c>
      <c r="J6898" s="16">
        <v>10.523</v>
      </c>
      <c r="K6898" s="16">
        <v>2</v>
      </c>
      <c r="L6898" s="18" t="s">
        <v>520</v>
      </c>
      <c r="M6898" s="18">
        <v>1</v>
      </c>
      <c r="N6898" s="18" t="s">
        <v>4</v>
      </c>
      <c r="O6898" s="18">
        <v>216022.50334692199</v>
      </c>
      <c r="P6898" s="18">
        <v>216022.50334692199</v>
      </c>
      <c r="Q6898" s="18">
        <v>216022.503346921</v>
      </c>
      <c r="R6898" s="18">
        <v>291068.72100499697</v>
      </c>
      <c r="S6898" s="20">
        <v>1</v>
      </c>
      <c r="T6898" s="21">
        <f t="shared" si="108"/>
        <v>216022.50334692199</v>
      </c>
      <c r="U6898" s="39">
        <f>T6898*Fx!$C$7</f>
        <v>223163.74312698556</v>
      </c>
    </row>
    <row r="6899" spans="1:21">
      <c r="A6899" s="16" t="s">
        <v>4779</v>
      </c>
      <c r="B6899" s="19"/>
      <c r="C6899" s="16" t="s">
        <v>2190</v>
      </c>
      <c r="D6899" s="16" t="s">
        <v>375</v>
      </c>
      <c r="E6899" s="16" t="s">
        <v>2201</v>
      </c>
      <c r="F6899" s="16">
        <v>10</v>
      </c>
      <c r="G6899" s="16" t="s">
        <v>2192</v>
      </c>
      <c r="H6899" s="16" t="s">
        <v>2193</v>
      </c>
      <c r="I6899" s="16">
        <v>55.725909999999999</v>
      </c>
      <c r="J6899" s="16">
        <v>12.57709</v>
      </c>
      <c r="K6899" s="16">
        <v>4</v>
      </c>
      <c r="L6899" s="18" t="s">
        <v>395</v>
      </c>
      <c r="M6899" s="18">
        <v>1</v>
      </c>
      <c r="N6899" s="18" t="s">
        <v>4</v>
      </c>
      <c r="O6899" s="18">
        <v>272835.51215872698</v>
      </c>
      <c r="P6899" s="18">
        <v>272835.51215872698</v>
      </c>
      <c r="Q6899" s="18">
        <v>272835.51215872698</v>
      </c>
      <c r="R6899" s="18">
        <v>367618.56907680101</v>
      </c>
      <c r="S6899" s="20">
        <v>1</v>
      </c>
      <c r="T6899" s="21">
        <f t="shared" si="108"/>
        <v>272835.51215872698</v>
      </c>
      <c r="U6899" s="39">
        <f>T6899*Fx!$C$7</f>
        <v>281854.86793256924</v>
      </c>
    </row>
    <row r="6900" spans="1:21">
      <c r="A6900" s="16" t="s">
        <v>4779</v>
      </c>
      <c r="B6900" s="19"/>
      <c r="C6900" s="16" t="s">
        <v>2190</v>
      </c>
      <c r="D6900" s="16" t="s">
        <v>375</v>
      </c>
      <c r="E6900" s="16" t="s">
        <v>2241</v>
      </c>
      <c r="F6900" s="16">
        <v>8</v>
      </c>
      <c r="G6900" s="16" t="s">
        <v>2227</v>
      </c>
      <c r="H6900" s="16" t="s">
        <v>2208</v>
      </c>
      <c r="I6900" s="16">
        <v>55.171289999999999</v>
      </c>
      <c r="J6900" s="16">
        <v>11.674519999999999</v>
      </c>
      <c r="K6900" s="16">
        <v>2</v>
      </c>
      <c r="L6900" s="18" t="s">
        <v>422</v>
      </c>
      <c r="M6900" s="18">
        <v>1</v>
      </c>
      <c r="N6900" s="18" t="s">
        <v>4</v>
      </c>
      <c r="O6900" s="18">
        <v>1763338.71245957</v>
      </c>
      <c r="P6900" s="18">
        <v>1763338.71245957</v>
      </c>
      <c r="Q6900" s="18">
        <v>1763338.71245956</v>
      </c>
      <c r="R6900" s="18">
        <v>2375922.5811300999</v>
      </c>
      <c r="S6900" s="20">
        <v>1</v>
      </c>
      <c r="T6900" s="21">
        <f t="shared" si="108"/>
        <v>1763338.71245957</v>
      </c>
      <c r="U6900" s="39">
        <f>T6900*Fx!$C$7</f>
        <v>1821630.9013012089</v>
      </c>
    </row>
    <row r="6901" spans="1:21">
      <c r="A6901" s="16" t="s">
        <v>4779</v>
      </c>
      <c r="B6901" s="19"/>
      <c r="C6901" s="16" t="s">
        <v>2190</v>
      </c>
      <c r="D6901" s="16" t="s">
        <v>375</v>
      </c>
      <c r="E6901" s="16" t="s">
        <v>2209</v>
      </c>
      <c r="F6901" s="16">
        <v>10</v>
      </c>
      <c r="G6901" s="16" t="s">
        <v>2204</v>
      </c>
      <c r="H6901" s="16" t="s">
        <v>2193</v>
      </c>
      <c r="I6901" s="16">
        <v>55.860030000000002</v>
      </c>
      <c r="J6901" s="16">
        <v>12.51868</v>
      </c>
      <c r="K6901" s="16">
        <v>2</v>
      </c>
      <c r="L6901" s="18" t="s">
        <v>395</v>
      </c>
      <c r="M6901" s="18">
        <v>1</v>
      </c>
      <c r="N6901" s="18" t="s">
        <v>4</v>
      </c>
      <c r="O6901" s="18">
        <v>2469992.88976068</v>
      </c>
      <c r="P6901" s="18">
        <v>2469992.88976068</v>
      </c>
      <c r="Q6901" s="18">
        <v>2469992.88976068</v>
      </c>
      <c r="R6901" s="18">
        <v>3328068.4196104198</v>
      </c>
      <c r="S6901" s="20">
        <v>1</v>
      </c>
      <c r="T6901" s="21">
        <f t="shared" si="108"/>
        <v>2469992.88976068</v>
      </c>
      <c r="U6901" s="39">
        <f>T6901*Fx!$C$7</f>
        <v>2551645.54727343</v>
      </c>
    </row>
    <row r="6902" spans="1:21">
      <c r="A6902" s="16" t="s">
        <v>4779</v>
      </c>
      <c r="B6902" s="19"/>
      <c r="C6902" s="16" t="s">
        <v>2190</v>
      </c>
      <c r="D6902" s="16" t="s">
        <v>375</v>
      </c>
      <c r="E6902" s="16" t="s">
        <v>2238</v>
      </c>
      <c r="F6902" s="16">
        <v>10</v>
      </c>
      <c r="G6902" s="16" t="s">
        <v>2204</v>
      </c>
      <c r="H6902" s="16" t="s">
        <v>2193</v>
      </c>
      <c r="I6902" s="16">
        <v>55.842610000000001</v>
      </c>
      <c r="J6902" s="16">
        <v>12.57319</v>
      </c>
      <c r="K6902" s="16">
        <v>2</v>
      </c>
      <c r="L6902" s="18" t="s">
        <v>395</v>
      </c>
      <c r="M6902" s="18">
        <v>1</v>
      </c>
      <c r="N6902" s="18" t="s">
        <v>4</v>
      </c>
      <c r="O6902" s="18">
        <v>11253635.4638307</v>
      </c>
      <c r="P6902" s="18">
        <v>11253635.4638307</v>
      </c>
      <c r="Q6902" s="18">
        <v>11253635.4638307</v>
      </c>
      <c r="R6902" s="18">
        <v>15163148.4237235</v>
      </c>
      <c r="S6902" s="20">
        <v>1</v>
      </c>
      <c r="T6902" s="21">
        <f t="shared" si="108"/>
        <v>11253635.4638307</v>
      </c>
      <c r="U6902" s="39">
        <f>T6902*Fx!$C$7</f>
        <v>11625656.470899485</v>
      </c>
    </row>
    <row r="6903" spans="1:21">
      <c r="A6903" s="16" t="s">
        <v>4779</v>
      </c>
      <c r="B6903" s="19"/>
      <c r="C6903" s="16" t="s">
        <v>2190</v>
      </c>
      <c r="D6903" s="16" t="s">
        <v>375</v>
      </c>
      <c r="E6903" s="16" t="s">
        <v>2217</v>
      </c>
      <c r="F6903" s="16">
        <v>1</v>
      </c>
      <c r="G6903" s="16" t="s">
        <v>2218</v>
      </c>
      <c r="H6903" s="16" t="s">
        <v>2219</v>
      </c>
      <c r="I6903" s="16">
        <v>57.728949999999998</v>
      </c>
      <c r="J6903" s="16">
        <v>10.52656</v>
      </c>
      <c r="K6903" s="16">
        <v>2</v>
      </c>
      <c r="L6903" s="18" t="s">
        <v>520</v>
      </c>
      <c r="M6903" s="18">
        <v>1</v>
      </c>
      <c r="N6903" s="18" t="s">
        <v>4</v>
      </c>
      <c r="O6903" s="18">
        <v>1747072.44534966</v>
      </c>
      <c r="P6903" s="18">
        <v>1747072.44534966</v>
      </c>
      <c r="Q6903" s="18">
        <v>1747072.44534966</v>
      </c>
      <c r="R6903" s="18">
        <v>2354005.41282656</v>
      </c>
      <c r="S6903" s="20">
        <v>1</v>
      </c>
      <c r="T6903" s="21">
        <f t="shared" si="108"/>
        <v>1747072.44534966</v>
      </c>
      <c r="U6903" s="39">
        <f>T6903*Fx!$C$7</f>
        <v>1804826.9063529547</v>
      </c>
    </row>
    <row r="6904" spans="1:21">
      <c r="A6904" s="16" t="s">
        <v>4779</v>
      </c>
      <c r="B6904" s="19"/>
      <c r="C6904" s="16" t="s">
        <v>2190</v>
      </c>
      <c r="D6904" s="16" t="s">
        <v>375</v>
      </c>
      <c r="E6904" s="16" t="s">
        <v>5362</v>
      </c>
      <c r="F6904" s="16">
        <v>4</v>
      </c>
      <c r="G6904" s="16" t="s">
        <v>5362</v>
      </c>
      <c r="H6904" s="16" t="s">
        <v>2200</v>
      </c>
      <c r="I6904" s="16">
        <v>55.484634939999999</v>
      </c>
      <c r="J6904" s="16">
        <v>9.1513583000000107</v>
      </c>
      <c r="K6904" s="16">
        <v>5</v>
      </c>
      <c r="L6904" s="18" t="s">
        <v>458</v>
      </c>
      <c r="M6904" s="18">
        <v>1</v>
      </c>
      <c r="N6904" s="18" t="s">
        <v>4</v>
      </c>
      <c r="O6904" s="18">
        <v>312095.66930910503</v>
      </c>
      <c r="P6904" s="18">
        <v>312095.66930910503</v>
      </c>
      <c r="Q6904" s="18">
        <v>312095.66930910503</v>
      </c>
      <c r="R6904" s="18">
        <v>420517.70482037601</v>
      </c>
      <c r="S6904" s="20">
        <v>1</v>
      </c>
      <c r="T6904" s="21">
        <f t="shared" si="108"/>
        <v>312095.66930910503</v>
      </c>
      <c r="U6904" s="39">
        <f>T6904*Fx!$C$7</f>
        <v>322412.88151767052</v>
      </c>
    </row>
    <row r="6905" spans="1:21">
      <c r="A6905" s="16" t="s">
        <v>4779</v>
      </c>
      <c r="B6905" s="19"/>
      <c r="C6905" s="16" t="s">
        <v>2190</v>
      </c>
      <c r="D6905" s="16" t="s">
        <v>375</v>
      </c>
      <c r="E6905" s="16" t="s">
        <v>2228</v>
      </c>
      <c r="F6905" s="16">
        <v>10</v>
      </c>
      <c r="G6905" s="16" t="s">
        <v>2204</v>
      </c>
      <c r="H6905" s="16" t="s">
        <v>2193</v>
      </c>
      <c r="I6905" s="16">
        <v>55.80941</v>
      </c>
      <c r="J6905" s="16">
        <v>12.45187</v>
      </c>
      <c r="K6905" s="16">
        <v>2</v>
      </c>
      <c r="L6905" s="18" t="s">
        <v>394</v>
      </c>
      <c r="M6905" s="18">
        <v>1</v>
      </c>
      <c r="N6905" s="18" t="s">
        <v>4</v>
      </c>
      <c r="O6905" s="18">
        <v>7531707.80470224</v>
      </c>
      <c r="P6905" s="18">
        <v>7531707.80470224</v>
      </c>
      <c r="Q6905" s="18">
        <v>7531707.80470224</v>
      </c>
      <c r="R6905" s="18">
        <v>10148223.0958938</v>
      </c>
      <c r="S6905" s="20">
        <v>1</v>
      </c>
      <c r="T6905" s="21">
        <f t="shared" si="108"/>
        <v>7531707.80470224</v>
      </c>
      <c r="U6905" s="39">
        <f>T6905*Fx!$C$7</f>
        <v>7780689.8808907447</v>
      </c>
    </row>
    <row r="6906" spans="1:21">
      <c r="A6906" s="16" t="s">
        <v>4779</v>
      </c>
      <c r="B6906" s="19"/>
      <c r="C6906" s="16" t="s">
        <v>2190</v>
      </c>
      <c r="D6906" s="16" t="s">
        <v>375</v>
      </c>
      <c r="E6906" s="16" t="s">
        <v>2233</v>
      </c>
      <c r="F6906" s="16">
        <v>5</v>
      </c>
      <c r="G6906" s="16" t="s">
        <v>2199</v>
      </c>
      <c r="H6906" s="16" t="s">
        <v>2200</v>
      </c>
      <c r="I6906" s="16">
        <v>55.757309999999997</v>
      </c>
      <c r="J6906" s="16">
        <v>9.4247300000000092</v>
      </c>
      <c r="K6906" s="16">
        <v>4</v>
      </c>
      <c r="L6906" s="18" t="s">
        <v>472</v>
      </c>
      <c r="M6906" s="18">
        <v>1</v>
      </c>
      <c r="N6906" s="18" t="s">
        <v>4</v>
      </c>
      <c r="O6906" s="18">
        <v>756773.89939078502</v>
      </c>
      <c r="P6906" s="18">
        <v>756773.89939078502</v>
      </c>
      <c r="Q6906" s="18">
        <v>756773.89939078502</v>
      </c>
      <c r="R6906" s="18">
        <v>1019677.15202286</v>
      </c>
      <c r="S6906" s="20">
        <v>1</v>
      </c>
      <c r="T6906" s="21">
        <f t="shared" si="108"/>
        <v>756773.89939078502</v>
      </c>
      <c r="U6906" s="39">
        <f>T6906*Fx!$C$7</f>
        <v>781791.21837891021</v>
      </c>
    </row>
    <row r="6907" spans="1:21">
      <c r="A6907" s="16" t="s">
        <v>4779</v>
      </c>
      <c r="B6907" s="19"/>
      <c r="C6907" s="16" t="s">
        <v>2190</v>
      </c>
      <c r="D6907" s="16" t="s">
        <v>375</v>
      </c>
      <c r="E6907" s="16" t="s">
        <v>2214</v>
      </c>
      <c r="F6907" s="16">
        <v>9</v>
      </c>
      <c r="G6907" s="16" t="s">
        <v>2215</v>
      </c>
      <c r="H6907" s="16" t="s">
        <v>2193</v>
      </c>
      <c r="I6907" s="16">
        <v>56.127099999999999</v>
      </c>
      <c r="J6907" s="16">
        <v>12.299580000000001</v>
      </c>
      <c r="K6907" s="16">
        <v>2</v>
      </c>
      <c r="L6907" s="18" t="s">
        <v>398</v>
      </c>
      <c r="M6907" s="18">
        <v>1</v>
      </c>
      <c r="N6907" s="18" t="s">
        <v>4</v>
      </c>
      <c r="O6907" s="18">
        <v>1259183.8024037699</v>
      </c>
      <c r="P6907" s="18">
        <v>1259183.8024037699</v>
      </c>
      <c r="Q6907" s="18">
        <v>1259183.8024037699</v>
      </c>
      <c r="R6907" s="18">
        <v>1696624.25533176</v>
      </c>
      <c r="S6907" s="20">
        <v>1</v>
      </c>
      <c r="T6907" s="21">
        <f t="shared" si="108"/>
        <v>1259183.8024037699</v>
      </c>
      <c r="U6907" s="39">
        <f>T6907*Fx!$C$7</f>
        <v>1300809.7132270352</v>
      </c>
    </row>
    <row r="6908" spans="1:21">
      <c r="A6908" s="16" t="s">
        <v>4779</v>
      </c>
      <c r="B6908" s="19"/>
      <c r="C6908" s="16" t="s">
        <v>2190</v>
      </c>
      <c r="D6908" s="16" t="s">
        <v>375</v>
      </c>
      <c r="E6908" s="16" t="s">
        <v>5363</v>
      </c>
      <c r="F6908" s="16">
        <v>9</v>
      </c>
      <c r="G6908" s="16" t="s">
        <v>5364</v>
      </c>
      <c r="H6908" s="16" t="s">
        <v>2193</v>
      </c>
      <c r="I6908" s="16">
        <v>55.839039999999997</v>
      </c>
      <c r="J6908" s="16">
        <v>12.056369999999999</v>
      </c>
      <c r="K6908" s="16">
        <v>2</v>
      </c>
      <c r="L6908" s="18" t="s">
        <v>404</v>
      </c>
      <c r="M6908" s="18">
        <v>1</v>
      </c>
      <c r="N6908" s="18" t="s">
        <v>4</v>
      </c>
      <c r="O6908" s="18">
        <v>2254024.2783435402</v>
      </c>
      <c r="P6908" s="18">
        <v>2254024.2783435402</v>
      </c>
      <c r="Q6908" s="18">
        <v>2254024.2783435402</v>
      </c>
      <c r="R6908" s="18">
        <v>3037072.31259161</v>
      </c>
      <c r="S6908" s="20">
        <v>1</v>
      </c>
      <c r="T6908" s="21">
        <f t="shared" si="108"/>
        <v>2254024.2783435402</v>
      </c>
      <c r="U6908" s="39">
        <f>T6908*Fx!$C$7</f>
        <v>2328537.4776276243</v>
      </c>
    </row>
    <row r="6909" spans="1:21">
      <c r="A6909" s="16" t="s">
        <v>4779</v>
      </c>
      <c r="B6909" s="19"/>
      <c r="C6909" s="16" t="s">
        <v>2190</v>
      </c>
      <c r="D6909" s="16" t="s">
        <v>375</v>
      </c>
      <c r="E6909" s="16" t="s">
        <v>2205</v>
      </c>
      <c r="F6909" s="16">
        <v>10</v>
      </c>
      <c r="G6909" s="16" t="s">
        <v>2202</v>
      </c>
      <c r="H6909" s="16" t="s">
        <v>2193</v>
      </c>
      <c r="I6909" s="16">
        <v>55.774349999999998</v>
      </c>
      <c r="J6909" s="16">
        <v>12.59144</v>
      </c>
      <c r="K6909" s="16">
        <v>2</v>
      </c>
      <c r="L6909" s="18" t="s">
        <v>395</v>
      </c>
      <c r="M6909" s="18">
        <v>1</v>
      </c>
      <c r="N6909" s="18" t="s">
        <v>4</v>
      </c>
      <c r="O6909" s="18">
        <v>3820218.8077197298</v>
      </c>
      <c r="P6909" s="18">
        <v>3820218.8077197298</v>
      </c>
      <c r="Q6909" s="18">
        <v>3820218.8077197298</v>
      </c>
      <c r="R6909" s="18">
        <v>5147362.8214394096</v>
      </c>
      <c r="S6909" s="20">
        <v>1</v>
      </c>
      <c r="T6909" s="21">
        <f t="shared" si="108"/>
        <v>3820218.8077197298</v>
      </c>
      <c r="U6909" s="39">
        <f>T6909*Fx!$C$7</f>
        <v>3946507.0327683166</v>
      </c>
    </row>
    <row r="6910" spans="1:21">
      <c r="A6910" s="16" t="s">
        <v>4779</v>
      </c>
      <c r="B6910" s="19"/>
      <c r="C6910" s="16" t="s">
        <v>2190</v>
      </c>
      <c r="D6910" s="16" t="s">
        <v>375</v>
      </c>
      <c r="E6910" s="16" t="s">
        <v>2201</v>
      </c>
      <c r="F6910" s="16">
        <v>10</v>
      </c>
      <c r="G6910" s="16" t="s">
        <v>2202</v>
      </c>
      <c r="H6910" s="16" t="s">
        <v>2193</v>
      </c>
      <c r="I6910" s="16">
        <v>55.724939999999997</v>
      </c>
      <c r="J6910" s="16">
        <v>12.555059999999999</v>
      </c>
      <c r="K6910" s="16">
        <v>2</v>
      </c>
      <c r="L6910" s="18" t="s">
        <v>395</v>
      </c>
      <c r="M6910" s="18">
        <v>1</v>
      </c>
      <c r="N6910" s="18" t="s">
        <v>4</v>
      </c>
      <c r="O6910" s="18">
        <v>2506027.2624558099</v>
      </c>
      <c r="P6910" s="18">
        <v>2506027.2624558099</v>
      </c>
      <c r="Q6910" s="18">
        <v>2506027.2624558099</v>
      </c>
      <c r="R6910" s="18">
        <v>3376621.1333790598</v>
      </c>
      <c r="S6910" s="20">
        <v>1</v>
      </c>
      <c r="T6910" s="21">
        <f t="shared" si="108"/>
        <v>2506027.2624558099</v>
      </c>
      <c r="U6910" s="39">
        <f>T6910*Fx!$C$7</f>
        <v>2588871.1389006302</v>
      </c>
    </row>
    <row r="6911" spans="1:21">
      <c r="A6911" s="16" t="s">
        <v>4779</v>
      </c>
      <c r="B6911" s="19"/>
      <c r="C6911" s="16" t="s">
        <v>2190</v>
      </c>
      <c r="D6911" s="16" t="s">
        <v>375</v>
      </c>
      <c r="E6911" s="16" t="s">
        <v>2195</v>
      </c>
      <c r="F6911" s="16">
        <v>10</v>
      </c>
      <c r="G6911" s="16" t="s">
        <v>2196</v>
      </c>
      <c r="H6911" s="16" t="s">
        <v>2193</v>
      </c>
      <c r="I6911" s="16">
        <v>55.787410000000001</v>
      </c>
      <c r="J6911" s="16">
        <v>12.44692</v>
      </c>
      <c r="K6911" s="16">
        <v>2</v>
      </c>
      <c r="L6911" s="18" t="s">
        <v>394</v>
      </c>
      <c r="M6911" s="18">
        <v>1</v>
      </c>
      <c r="N6911" s="18" t="s">
        <v>4</v>
      </c>
      <c r="O6911" s="18">
        <v>1873682.2112968001</v>
      </c>
      <c r="P6911" s="18">
        <v>1873682.2112968001</v>
      </c>
      <c r="Q6911" s="18">
        <v>1873682.2112968001</v>
      </c>
      <c r="R6911" s="18">
        <v>2524599.4114610101</v>
      </c>
      <c r="S6911" s="20">
        <v>1</v>
      </c>
      <c r="T6911" s="21">
        <f t="shared" si="108"/>
        <v>1873682.2112968001</v>
      </c>
      <c r="U6911" s="39">
        <f>T6911*Fx!$C$7</f>
        <v>1935622.1191082648</v>
      </c>
    </row>
    <row r="6912" spans="1:21">
      <c r="A6912" s="16" t="s">
        <v>4779</v>
      </c>
      <c r="B6912" s="19"/>
      <c r="C6912" s="16" t="s">
        <v>2190</v>
      </c>
      <c r="D6912" s="16" t="s">
        <v>375</v>
      </c>
      <c r="E6912" s="16" t="s">
        <v>2201</v>
      </c>
      <c r="F6912" s="16">
        <v>10</v>
      </c>
      <c r="G6912" s="16" t="s">
        <v>2202</v>
      </c>
      <c r="H6912" s="16" t="s">
        <v>2193</v>
      </c>
      <c r="I6912" s="16">
        <v>55.732610000000001</v>
      </c>
      <c r="J6912" s="16">
        <v>12.57325</v>
      </c>
      <c r="K6912" s="16">
        <v>2</v>
      </c>
      <c r="L6912" s="18" t="s">
        <v>395</v>
      </c>
      <c r="M6912" s="18">
        <v>1</v>
      </c>
      <c r="N6912" s="18" t="s">
        <v>4</v>
      </c>
      <c r="O6912" s="18">
        <v>1638562.06799741</v>
      </c>
      <c r="P6912" s="18">
        <v>1638562.06799741</v>
      </c>
      <c r="Q6912" s="18">
        <v>1638562.06799741</v>
      </c>
      <c r="R6912" s="18">
        <v>2207798.5303844698</v>
      </c>
      <c r="S6912" s="20">
        <v>1</v>
      </c>
      <c r="T6912" s="21">
        <f t="shared" si="108"/>
        <v>1638562.06799741</v>
      </c>
      <c r="U6912" s="39">
        <f>T6912*Fx!$C$7</f>
        <v>1692729.4090882337</v>
      </c>
    </row>
    <row r="6913" spans="1:21">
      <c r="A6913" s="16" t="s">
        <v>4779</v>
      </c>
      <c r="B6913" s="19"/>
      <c r="C6913" s="16" t="s">
        <v>2190</v>
      </c>
      <c r="D6913" s="16" t="s">
        <v>375</v>
      </c>
      <c r="E6913" s="16" t="s">
        <v>2191</v>
      </c>
      <c r="F6913" s="16">
        <v>10</v>
      </c>
      <c r="G6913" s="16" t="s">
        <v>2192</v>
      </c>
      <c r="H6913" s="16" t="s">
        <v>2193</v>
      </c>
      <c r="I6913" s="16">
        <v>55.692770000000003</v>
      </c>
      <c r="J6913" s="16">
        <v>12.586550000000001</v>
      </c>
      <c r="K6913" s="16">
        <v>2</v>
      </c>
      <c r="L6913" s="18" t="s">
        <v>387</v>
      </c>
      <c r="M6913" s="18">
        <v>1</v>
      </c>
      <c r="N6913" s="18" t="s">
        <v>4</v>
      </c>
      <c r="O6913" s="18">
        <v>505365.77303509403</v>
      </c>
      <c r="P6913" s="18">
        <v>505365.77303509403</v>
      </c>
      <c r="Q6913" s="18">
        <v>505365.77303509298</v>
      </c>
      <c r="R6913" s="18">
        <v>680929.84257661796</v>
      </c>
      <c r="S6913" s="20">
        <v>1</v>
      </c>
      <c r="T6913" s="21">
        <f t="shared" si="108"/>
        <v>505365.77303509403</v>
      </c>
      <c r="U6913" s="39">
        <f>T6913*Fx!$C$7</f>
        <v>522072.07958170876</v>
      </c>
    </row>
    <row r="6914" spans="1:21">
      <c r="A6914" s="16" t="s">
        <v>4779</v>
      </c>
      <c r="B6914" s="19"/>
      <c r="C6914" s="16" t="s">
        <v>2190</v>
      </c>
      <c r="D6914" s="16" t="s">
        <v>375</v>
      </c>
      <c r="E6914" s="16" t="s">
        <v>2250</v>
      </c>
      <c r="F6914" s="16">
        <v>9</v>
      </c>
      <c r="G6914" s="16" t="s">
        <v>2215</v>
      </c>
      <c r="H6914" s="16" t="s">
        <v>2193</v>
      </c>
      <c r="I6914" s="16">
        <v>56.07508</v>
      </c>
      <c r="J6914" s="16">
        <v>12.109529999999999</v>
      </c>
      <c r="K6914" s="16">
        <v>2</v>
      </c>
      <c r="L6914" s="18" t="s">
        <v>398</v>
      </c>
      <c r="M6914" s="18">
        <v>1</v>
      </c>
      <c r="N6914" s="18" t="s">
        <v>4</v>
      </c>
      <c r="O6914" s="18">
        <v>970148.19423878205</v>
      </c>
      <c r="P6914" s="18">
        <v>970148.19423878205</v>
      </c>
      <c r="Q6914" s="18">
        <v>970148.19423878205</v>
      </c>
      <c r="R6914" s="18">
        <v>1307177.6768964699</v>
      </c>
      <c r="S6914" s="20">
        <v>1</v>
      </c>
      <c r="T6914" s="21">
        <f t="shared" si="108"/>
        <v>970148.19423878205</v>
      </c>
      <c r="U6914" s="39">
        <f>T6914*Fx!$C$7</f>
        <v>1002219.2089243617</v>
      </c>
    </row>
    <row r="6915" spans="1:21">
      <c r="A6915" s="16" t="s">
        <v>4779</v>
      </c>
      <c r="B6915" s="19"/>
      <c r="C6915" s="16" t="s">
        <v>2190</v>
      </c>
      <c r="D6915" s="16" t="s">
        <v>375</v>
      </c>
      <c r="E6915" s="16" t="s">
        <v>2197</v>
      </c>
      <c r="F6915" s="16">
        <v>10</v>
      </c>
      <c r="G6915" s="16" t="s">
        <v>2192</v>
      </c>
      <c r="H6915" s="16" t="s">
        <v>2193</v>
      </c>
      <c r="I6915" s="16">
        <v>55.68421</v>
      </c>
      <c r="J6915" s="16">
        <v>12.590159999999999</v>
      </c>
      <c r="K6915" s="16">
        <v>2</v>
      </c>
      <c r="L6915" s="18" t="s">
        <v>378</v>
      </c>
      <c r="M6915" s="18">
        <v>1</v>
      </c>
      <c r="N6915" s="18" t="s">
        <v>4</v>
      </c>
      <c r="O6915" s="18">
        <v>1399642.4299523199</v>
      </c>
      <c r="P6915" s="18">
        <v>1399642.4299523199</v>
      </c>
      <c r="Q6915" s="18">
        <v>1399642.4299523199</v>
      </c>
      <c r="R6915" s="18">
        <v>1885878.21008765</v>
      </c>
      <c r="S6915" s="20">
        <v>1</v>
      </c>
      <c r="T6915" s="21">
        <f t="shared" si="108"/>
        <v>1399642.4299523199</v>
      </c>
      <c r="U6915" s="39">
        <f>T6915*Fx!$C$7</f>
        <v>1445911.6011904133</v>
      </c>
    </row>
    <row r="6916" spans="1:21">
      <c r="A6916" s="16" t="s">
        <v>4779</v>
      </c>
      <c r="B6916" s="19"/>
      <c r="C6916" s="16" t="s">
        <v>2190</v>
      </c>
      <c r="D6916" s="16" t="s">
        <v>375</v>
      </c>
      <c r="E6916" s="16" t="s">
        <v>2229</v>
      </c>
      <c r="F6916" s="16">
        <v>10</v>
      </c>
      <c r="G6916" s="16" t="s">
        <v>2192</v>
      </c>
      <c r="H6916" s="16" t="s">
        <v>2193</v>
      </c>
      <c r="I6916" s="16">
        <v>55.660649999999997</v>
      </c>
      <c r="J6916" s="16">
        <v>12.564069999999999</v>
      </c>
      <c r="K6916" s="16">
        <v>2</v>
      </c>
      <c r="L6916" s="18" t="s">
        <v>381</v>
      </c>
      <c r="M6916" s="18">
        <v>1</v>
      </c>
      <c r="N6916" s="18" t="s">
        <v>4</v>
      </c>
      <c r="O6916" s="18">
        <v>1300292.77109463</v>
      </c>
      <c r="P6916" s="18">
        <v>1300292.77109463</v>
      </c>
      <c r="Q6916" s="18">
        <v>1300292.77109463</v>
      </c>
      <c r="R6916" s="18">
        <v>1752014.4797449401</v>
      </c>
      <c r="S6916" s="20">
        <v>1</v>
      </c>
      <c r="T6916" s="21">
        <f t="shared" si="108"/>
        <v>1300292.77109463</v>
      </c>
      <c r="U6916" s="39">
        <f>T6916*Fx!$C$7</f>
        <v>1343277.656089494</v>
      </c>
    </row>
    <row r="6917" spans="1:21">
      <c r="A6917" s="16" t="s">
        <v>4779</v>
      </c>
      <c r="B6917" s="19"/>
      <c r="C6917" s="16" t="s">
        <v>2190</v>
      </c>
      <c r="D6917" s="16" t="s">
        <v>375</v>
      </c>
      <c r="E6917" s="16" t="s">
        <v>5365</v>
      </c>
      <c r="F6917" s="16">
        <v>10</v>
      </c>
      <c r="G6917" s="16" t="s">
        <v>2192</v>
      </c>
      <c r="H6917" s="16" t="s">
        <v>2193</v>
      </c>
      <c r="I6917" s="16">
        <v>55.689039999999999</v>
      </c>
      <c r="J6917" s="16">
        <v>12.56002</v>
      </c>
      <c r="K6917" s="16">
        <v>2</v>
      </c>
      <c r="L6917" s="18" t="s">
        <v>388</v>
      </c>
      <c r="M6917" s="18">
        <v>1</v>
      </c>
      <c r="N6917" s="18" t="s">
        <v>4</v>
      </c>
      <c r="O6917" s="18">
        <v>27800.660202469899</v>
      </c>
      <c r="P6917" s="18">
        <v>27800.660202469899</v>
      </c>
      <c r="Q6917" s="18">
        <v>27800.660202469899</v>
      </c>
      <c r="R6917" s="18">
        <v>37458.609556210104</v>
      </c>
      <c r="S6917" s="20">
        <v>1</v>
      </c>
      <c r="T6917" s="21">
        <f t="shared" si="108"/>
        <v>27800.660202469899</v>
      </c>
      <c r="U6917" s="39">
        <f>T6917*Fx!$C$7</f>
        <v>28719.69029180775</v>
      </c>
    </row>
    <row r="6918" spans="1:21">
      <c r="A6918" s="16" t="s">
        <v>4779</v>
      </c>
      <c r="B6918" s="19"/>
      <c r="C6918" s="16" t="s">
        <v>2190</v>
      </c>
      <c r="D6918" s="16" t="s">
        <v>375</v>
      </c>
      <c r="E6918" s="16" t="s">
        <v>2231</v>
      </c>
      <c r="F6918" s="16">
        <v>9</v>
      </c>
      <c r="G6918" s="16" t="s">
        <v>2232</v>
      </c>
      <c r="H6918" s="16" t="s">
        <v>2193</v>
      </c>
      <c r="I6918" s="16">
        <v>56.088059999999999</v>
      </c>
      <c r="J6918" s="16">
        <v>12.432589999999999</v>
      </c>
      <c r="K6918" s="16">
        <v>2</v>
      </c>
      <c r="L6918" s="18" t="s">
        <v>397</v>
      </c>
      <c r="M6918" s="18">
        <v>1</v>
      </c>
      <c r="N6918" s="18" t="s">
        <v>4</v>
      </c>
      <c r="O6918" s="18">
        <v>362088.96138630202</v>
      </c>
      <c r="P6918" s="18">
        <v>362088.96138630202</v>
      </c>
      <c r="Q6918" s="18">
        <v>362088.96138630202</v>
      </c>
      <c r="R6918" s="18">
        <v>487878.66656411602</v>
      </c>
      <c r="S6918" s="20">
        <v>1</v>
      </c>
      <c r="T6918" s="21">
        <f t="shared" si="108"/>
        <v>362088.96138630202</v>
      </c>
      <c r="U6918" s="39">
        <f>T6918*Fx!$C$7</f>
        <v>374058.84440733684</v>
      </c>
    </row>
    <row r="6919" spans="1:21">
      <c r="A6919" s="16" t="s">
        <v>4779</v>
      </c>
      <c r="B6919" s="19"/>
      <c r="C6919" s="16" t="s">
        <v>2190</v>
      </c>
      <c r="D6919" s="16" t="s">
        <v>375</v>
      </c>
      <c r="E6919" s="16" t="s">
        <v>2194</v>
      </c>
      <c r="F6919" s="16">
        <v>9</v>
      </c>
      <c r="G6919" s="16" t="s">
        <v>2194</v>
      </c>
      <c r="H6919" s="16" t="s">
        <v>2193</v>
      </c>
      <c r="I6919" s="16">
        <v>55.970707900000001</v>
      </c>
      <c r="J6919" s="16">
        <v>12.403872209999999</v>
      </c>
      <c r="K6919" s="16">
        <v>5</v>
      </c>
      <c r="L6919" s="18" t="s">
        <v>400</v>
      </c>
      <c r="M6919" s="18">
        <v>1</v>
      </c>
      <c r="N6919" s="18" t="s">
        <v>4</v>
      </c>
      <c r="O6919" s="18">
        <v>14640553.719327901</v>
      </c>
      <c r="P6919" s="18">
        <v>14640553.719327901</v>
      </c>
      <c r="Q6919" s="18">
        <v>14640553.719327901</v>
      </c>
      <c r="R6919" s="18">
        <v>19726682.081107602</v>
      </c>
      <c r="S6919" s="20">
        <v>1</v>
      </c>
      <c r="T6919" s="21">
        <f t="shared" si="108"/>
        <v>14640553.719327901</v>
      </c>
      <c r="U6919" s="39">
        <f>T6919*Fx!$C$7</f>
        <v>15124538.966247832</v>
      </c>
    </row>
    <row r="6920" spans="1:21">
      <c r="A6920" s="16" t="s">
        <v>4779</v>
      </c>
      <c r="B6920" s="19"/>
      <c r="C6920" s="16" t="s">
        <v>2190</v>
      </c>
      <c r="D6920" s="16" t="s">
        <v>375</v>
      </c>
      <c r="E6920" s="16" t="s">
        <v>2197</v>
      </c>
      <c r="F6920" s="16">
        <v>10</v>
      </c>
      <c r="G6920" s="16" t="s">
        <v>2192</v>
      </c>
      <c r="H6920" s="16" t="s">
        <v>2193</v>
      </c>
      <c r="I6920" s="16">
        <v>55.680889999999998</v>
      </c>
      <c r="J6920" s="16">
        <v>12.587899999999999</v>
      </c>
      <c r="K6920" s="16">
        <v>2</v>
      </c>
      <c r="L6920" s="18" t="s">
        <v>378</v>
      </c>
      <c r="M6920" s="18">
        <v>1</v>
      </c>
      <c r="N6920" s="18" t="s">
        <v>4</v>
      </c>
      <c r="O6920" s="18">
        <v>1551951.1424660401</v>
      </c>
      <c r="P6920" s="18">
        <v>1551951.1424660401</v>
      </c>
      <c r="Q6920" s="18">
        <v>1551951.1424660401</v>
      </c>
      <c r="R6920" s="18">
        <v>2091098.9693253599</v>
      </c>
      <c r="S6920" s="20">
        <v>1</v>
      </c>
      <c r="T6920" s="21">
        <f t="shared" si="108"/>
        <v>1551951.1424660401</v>
      </c>
      <c r="U6920" s="39">
        <f>T6920*Fx!$C$7</f>
        <v>1603255.3124649175</v>
      </c>
    </row>
    <row r="6921" spans="1:21">
      <c r="A6921" s="16" t="s">
        <v>4779</v>
      </c>
      <c r="B6921" s="19"/>
      <c r="C6921" s="16" t="s">
        <v>2190</v>
      </c>
      <c r="D6921" s="16" t="s">
        <v>375</v>
      </c>
      <c r="E6921" s="16" t="s">
        <v>5366</v>
      </c>
      <c r="F6921" s="16">
        <v>5</v>
      </c>
      <c r="G6921" s="16" t="s">
        <v>5367</v>
      </c>
      <c r="H6921" s="16" t="s">
        <v>2200</v>
      </c>
      <c r="I6921" s="16">
        <v>55.497619999999998</v>
      </c>
      <c r="J6921" s="16">
        <v>9.4754200000000104</v>
      </c>
      <c r="K6921" s="16">
        <v>2</v>
      </c>
      <c r="L6921" s="18" t="s">
        <v>446</v>
      </c>
      <c r="M6921" s="18">
        <v>1</v>
      </c>
      <c r="N6921" s="18" t="s">
        <v>4</v>
      </c>
      <c r="O6921" s="18">
        <v>838508.40114923497</v>
      </c>
      <c r="P6921" s="18">
        <v>838508.40114923497</v>
      </c>
      <c r="Q6921" s="18">
        <v>838508.40114923497</v>
      </c>
      <c r="R6921" s="18">
        <v>1129806.21969044</v>
      </c>
      <c r="S6921" s="20">
        <v>1</v>
      </c>
      <c r="T6921" s="21">
        <f t="shared" si="108"/>
        <v>838508.40114923497</v>
      </c>
      <c r="U6921" s="39">
        <f>T6921*Fx!$C$7</f>
        <v>866227.6871376395</v>
      </c>
    </row>
    <row r="6922" spans="1:21">
      <c r="A6922" s="16" t="s">
        <v>4779</v>
      </c>
      <c r="B6922" s="19"/>
      <c r="C6922" s="16" t="s">
        <v>2190</v>
      </c>
      <c r="D6922" s="16" t="s">
        <v>375</v>
      </c>
      <c r="E6922" s="16" t="s">
        <v>2703</v>
      </c>
      <c r="F6922" s="16">
        <v>2</v>
      </c>
      <c r="G6922" s="16" t="s">
        <v>2704</v>
      </c>
      <c r="H6922" s="16" t="s">
        <v>2213</v>
      </c>
      <c r="I6922" s="16">
        <v>56.137560000000001</v>
      </c>
      <c r="J6922" s="16">
        <v>8.9752100000000095</v>
      </c>
      <c r="K6922" s="16">
        <v>4</v>
      </c>
      <c r="L6922" s="18" t="s">
        <v>474</v>
      </c>
      <c r="M6922" s="18">
        <v>1</v>
      </c>
      <c r="N6922" s="18" t="s">
        <v>4</v>
      </c>
      <c r="O6922" s="18">
        <v>602589.08828351798</v>
      </c>
      <c r="P6922" s="18">
        <v>602589.08828351798</v>
      </c>
      <c r="Q6922" s="18">
        <v>602589.08828351798</v>
      </c>
      <c r="R6922" s="18">
        <v>811928.53754025302</v>
      </c>
      <c r="S6922" s="20">
        <v>1</v>
      </c>
      <c r="T6922" s="21">
        <f t="shared" si="108"/>
        <v>602589.08828351798</v>
      </c>
      <c r="U6922" s="39">
        <f>T6922*Fx!$C$7</f>
        <v>622509.38872264256</v>
      </c>
    </row>
    <row r="6923" spans="1:21">
      <c r="A6923" s="16" t="s">
        <v>4779</v>
      </c>
      <c r="B6923" s="19"/>
      <c r="C6923" s="16" t="s">
        <v>2190</v>
      </c>
      <c r="D6923" s="16" t="s">
        <v>375</v>
      </c>
      <c r="E6923" s="16" t="s">
        <v>2228</v>
      </c>
      <c r="F6923" s="16">
        <v>10</v>
      </c>
      <c r="G6923" s="16" t="s">
        <v>2204</v>
      </c>
      <c r="H6923" s="16" t="s">
        <v>2193</v>
      </c>
      <c r="I6923" s="16">
        <v>55.809579999999997</v>
      </c>
      <c r="J6923" s="16">
        <v>12.456670000000001</v>
      </c>
      <c r="K6923" s="16">
        <v>2</v>
      </c>
      <c r="L6923" s="18" t="s">
        <v>394</v>
      </c>
      <c r="M6923" s="18">
        <v>1</v>
      </c>
      <c r="N6923" s="18" t="s">
        <v>4</v>
      </c>
      <c r="O6923" s="18">
        <v>7026416.1614945997</v>
      </c>
      <c r="P6923" s="18">
        <v>7026416.1614945997</v>
      </c>
      <c r="Q6923" s="18">
        <v>7026416.1614945997</v>
      </c>
      <c r="R6923" s="18">
        <v>9467393.1358467191</v>
      </c>
      <c r="S6923" s="20">
        <v>1</v>
      </c>
      <c r="T6923" s="21">
        <f t="shared" si="108"/>
        <v>7026416.1614945997</v>
      </c>
      <c r="U6923" s="39">
        <f>T6923*Fx!$C$7</f>
        <v>7258694.3817092981</v>
      </c>
    </row>
    <row r="6924" spans="1:21">
      <c r="A6924" s="16" t="s">
        <v>4779</v>
      </c>
      <c r="B6924" s="19"/>
      <c r="C6924" s="16" t="s">
        <v>2190</v>
      </c>
      <c r="D6924" s="16" t="s">
        <v>375</v>
      </c>
      <c r="E6924" s="16" t="s">
        <v>2224</v>
      </c>
      <c r="F6924" s="16">
        <v>6</v>
      </c>
      <c r="G6924" s="16" t="s">
        <v>2225</v>
      </c>
      <c r="H6924" s="16" t="s">
        <v>2200</v>
      </c>
      <c r="I6924" s="16">
        <v>55.386560000000003</v>
      </c>
      <c r="J6924" s="16">
        <v>10.38598</v>
      </c>
      <c r="K6924" s="16">
        <v>2</v>
      </c>
      <c r="L6924" s="18" t="s">
        <v>430</v>
      </c>
      <c r="M6924" s="18">
        <v>1</v>
      </c>
      <c r="N6924" s="18" t="s">
        <v>4</v>
      </c>
      <c r="O6924" s="18">
        <v>9013384.4392123893</v>
      </c>
      <c r="P6924" s="18">
        <v>9013384.4392123893</v>
      </c>
      <c r="Q6924" s="18">
        <v>9013384.4392123893</v>
      </c>
      <c r="R6924" s="18">
        <v>12144634.193200899</v>
      </c>
      <c r="S6924" s="20">
        <v>1</v>
      </c>
      <c r="T6924" s="21">
        <f t="shared" si="108"/>
        <v>9013384.4392123893</v>
      </c>
      <c r="U6924" s="39">
        <f>T6924*Fx!$C$7</f>
        <v>9311347.5611698255</v>
      </c>
    </row>
    <row r="6925" spans="1:21">
      <c r="A6925" s="16" t="s">
        <v>4779</v>
      </c>
      <c r="B6925" s="19"/>
      <c r="C6925" s="16" t="s">
        <v>2190</v>
      </c>
      <c r="D6925" s="16" t="s">
        <v>375</v>
      </c>
      <c r="E6925" s="16" t="s">
        <v>2217</v>
      </c>
      <c r="F6925" s="16">
        <v>1</v>
      </c>
      <c r="G6925" s="16" t="s">
        <v>2218</v>
      </c>
      <c r="H6925" s="16" t="s">
        <v>2219</v>
      </c>
      <c r="I6925" s="16">
        <v>57.725479999999997</v>
      </c>
      <c r="J6925" s="16">
        <v>10.603479999999999</v>
      </c>
      <c r="K6925" s="16">
        <v>2</v>
      </c>
      <c r="L6925" s="18" t="s">
        <v>520</v>
      </c>
      <c r="M6925" s="18">
        <v>1</v>
      </c>
      <c r="N6925" s="18" t="s">
        <v>4</v>
      </c>
      <c r="O6925" s="18">
        <v>458741.97722589102</v>
      </c>
      <c r="P6925" s="18">
        <v>458741.97722589102</v>
      </c>
      <c r="Q6925" s="18">
        <v>458741.97722589102</v>
      </c>
      <c r="R6925" s="18">
        <v>618108.94010430004</v>
      </c>
      <c r="S6925" s="20">
        <v>1</v>
      </c>
      <c r="T6925" s="21">
        <f t="shared" si="108"/>
        <v>458741.97722589102</v>
      </c>
      <c r="U6925" s="39">
        <f>T6925*Fx!$C$7</f>
        <v>473907.0012664164</v>
      </c>
    </row>
    <row r="6926" spans="1:21">
      <c r="A6926" s="16" t="s">
        <v>4779</v>
      </c>
      <c r="B6926" s="19"/>
      <c r="C6926" s="16" t="s">
        <v>2190</v>
      </c>
      <c r="D6926" s="16" t="s">
        <v>375</v>
      </c>
      <c r="E6926" s="16" t="s">
        <v>2194</v>
      </c>
      <c r="F6926" s="16">
        <v>9</v>
      </c>
      <c r="G6926" s="16" t="s">
        <v>2194</v>
      </c>
      <c r="H6926" s="16" t="s">
        <v>2193</v>
      </c>
      <c r="I6926" s="16">
        <v>55.94464</v>
      </c>
      <c r="J6926" s="16">
        <v>12.42611</v>
      </c>
      <c r="K6926" s="16">
        <v>2</v>
      </c>
      <c r="L6926" s="18" t="s">
        <v>400</v>
      </c>
      <c r="M6926" s="18">
        <v>1</v>
      </c>
      <c r="N6926" s="18" t="s">
        <v>4</v>
      </c>
      <c r="O6926" s="18">
        <v>11373236.777592899</v>
      </c>
      <c r="P6926" s="18">
        <v>11373236.777592899</v>
      </c>
      <c r="Q6926" s="18">
        <v>11373236.777592899</v>
      </c>
      <c r="R6926" s="18">
        <v>15324299.2338841</v>
      </c>
      <c r="S6926" s="20">
        <v>1</v>
      </c>
      <c r="T6926" s="21">
        <f t="shared" si="108"/>
        <v>11373236.777592899</v>
      </c>
      <c r="U6926" s="39">
        <f>T6926*Fx!$C$7</f>
        <v>11749211.547100104</v>
      </c>
    </row>
    <row r="6927" spans="1:21">
      <c r="A6927" s="16" t="s">
        <v>4779</v>
      </c>
      <c r="B6927" s="19"/>
      <c r="C6927" s="16" t="s">
        <v>2190</v>
      </c>
      <c r="D6927" s="16" t="s">
        <v>375</v>
      </c>
      <c r="E6927" s="16" t="s">
        <v>2228</v>
      </c>
      <c r="F6927" s="16">
        <v>10</v>
      </c>
      <c r="G6927" s="16" t="s">
        <v>2204</v>
      </c>
      <c r="H6927" s="16" t="s">
        <v>2193</v>
      </c>
      <c r="I6927" s="16">
        <v>55.804720000000003</v>
      </c>
      <c r="J6927" s="16">
        <v>12.461959999999999</v>
      </c>
      <c r="K6927" s="16">
        <v>2</v>
      </c>
      <c r="L6927" s="18" t="s">
        <v>394</v>
      </c>
      <c r="M6927" s="18">
        <v>1</v>
      </c>
      <c r="N6927" s="18" t="s">
        <v>4</v>
      </c>
      <c r="O6927" s="18">
        <v>2310364.6526572299</v>
      </c>
      <c r="P6927" s="18">
        <v>2310364.6526572299</v>
      </c>
      <c r="Q6927" s="18">
        <v>2310364.6526572299</v>
      </c>
      <c r="R6927" s="18">
        <v>3112985.33294066</v>
      </c>
      <c r="S6927" s="20">
        <v>1</v>
      </c>
      <c r="T6927" s="21">
        <f t="shared" si="108"/>
        <v>2310364.6526572299</v>
      </c>
      <c r="U6927" s="39">
        <f>T6927*Fx!$C$7</f>
        <v>2386740.3436541632</v>
      </c>
    </row>
    <row r="6928" spans="1:21">
      <c r="A6928" s="16" t="s">
        <v>4779</v>
      </c>
      <c r="B6928" s="19"/>
      <c r="C6928" s="16" t="s">
        <v>2190</v>
      </c>
      <c r="D6928" s="16" t="s">
        <v>375</v>
      </c>
      <c r="E6928" s="16" t="s">
        <v>2245</v>
      </c>
      <c r="F6928" s="16">
        <v>4</v>
      </c>
      <c r="G6928" s="16" t="s">
        <v>2246</v>
      </c>
      <c r="H6928" s="16" t="s">
        <v>2200</v>
      </c>
      <c r="I6928" s="16">
        <v>55.594140000000003</v>
      </c>
      <c r="J6928" s="16">
        <v>8.3180500000000102</v>
      </c>
      <c r="K6928" s="16">
        <v>2</v>
      </c>
      <c r="L6928" s="18" t="s">
        <v>462</v>
      </c>
      <c r="M6928" s="18">
        <v>1</v>
      </c>
      <c r="N6928" s="18" t="s">
        <v>4</v>
      </c>
      <c r="O6928" s="18">
        <v>1376505.28288332</v>
      </c>
      <c r="P6928" s="18">
        <v>1376505.28288332</v>
      </c>
      <c r="Q6928" s="18">
        <v>1376505.28288332</v>
      </c>
      <c r="R6928" s="18">
        <v>1854703.2181273799</v>
      </c>
      <c r="S6928" s="20">
        <v>1</v>
      </c>
      <c r="T6928" s="21">
        <f t="shared" si="108"/>
        <v>1376505.28288332</v>
      </c>
      <c r="U6928" s="39">
        <f>T6928*Fx!$C$7</f>
        <v>1422009.589755496</v>
      </c>
    </row>
    <row r="6929" spans="1:21">
      <c r="A6929" s="16" t="s">
        <v>4779</v>
      </c>
      <c r="B6929" s="19"/>
      <c r="C6929" s="16" t="s">
        <v>2190</v>
      </c>
      <c r="D6929" s="16" t="s">
        <v>375</v>
      </c>
      <c r="E6929" s="16" t="s">
        <v>2195</v>
      </c>
      <c r="F6929" s="16">
        <v>10</v>
      </c>
      <c r="G6929" s="16" t="s">
        <v>2196</v>
      </c>
      <c r="H6929" s="16" t="s">
        <v>2193</v>
      </c>
      <c r="I6929" s="16">
        <v>55.79233</v>
      </c>
      <c r="J6929" s="16">
        <v>12.444570000000001</v>
      </c>
      <c r="K6929" s="16">
        <v>2</v>
      </c>
      <c r="L6929" s="18" t="s">
        <v>394</v>
      </c>
      <c r="M6929" s="18">
        <v>1</v>
      </c>
      <c r="N6929" s="18" t="s">
        <v>4</v>
      </c>
      <c r="O6929" s="18">
        <v>1741330.68090675</v>
      </c>
      <c r="P6929" s="18">
        <v>1741330.68090675</v>
      </c>
      <c r="Q6929" s="18">
        <v>1741330.68090675</v>
      </c>
      <c r="R6929" s="18">
        <v>2346268.9594163001</v>
      </c>
      <c r="S6929" s="20">
        <v>1</v>
      </c>
      <c r="T6929" s="21">
        <f t="shared" si="108"/>
        <v>1741330.68090675</v>
      </c>
      <c r="U6929" s="39">
        <f>T6929*Fx!$C$7</f>
        <v>1798895.3315152379</v>
      </c>
    </row>
    <row r="6930" spans="1:21">
      <c r="A6930" s="16" t="s">
        <v>4779</v>
      </c>
      <c r="B6930" s="19"/>
      <c r="C6930" s="16" t="s">
        <v>2190</v>
      </c>
      <c r="D6930" s="16" t="s">
        <v>375</v>
      </c>
      <c r="E6930" s="16" t="s">
        <v>2201</v>
      </c>
      <c r="F6930" s="16">
        <v>10</v>
      </c>
      <c r="G6930" s="16" t="s">
        <v>2202</v>
      </c>
      <c r="H6930" s="16" t="s">
        <v>2193</v>
      </c>
      <c r="I6930" s="16">
        <v>55.734589999999997</v>
      </c>
      <c r="J6930" s="16">
        <v>12.579650000000001</v>
      </c>
      <c r="K6930" s="16">
        <v>2</v>
      </c>
      <c r="L6930" s="18" t="s">
        <v>395</v>
      </c>
      <c r="M6930" s="18">
        <v>1</v>
      </c>
      <c r="N6930" s="18" t="s">
        <v>4</v>
      </c>
      <c r="O6930" s="18">
        <v>1223812.3914018001</v>
      </c>
      <c r="P6930" s="18">
        <v>1223812.3914018001</v>
      </c>
      <c r="Q6930" s="18">
        <v>1223812.3914018001</v>
      </c>
      <c r="R6930" s="18">
        <v>1648964.8161484599</v>
      </c>
      <c r="S6930" s="20">
        <v>1</v>
      </c>
      <c r="T6930" s="21">
        <f t="shared" si="108"/>
        <v>1223812.3914018001</v>
      </c>
      <c r="U6930" s="39">
        <f>T6930*Fx!$C$7</f>
        <v>1264268.9993820251</v>
      </c>
    </row>
    <row r="6931" spans="1:21">
      <c r="A6931" s="16" t="s">
        <v>4779</v>
      </c>
      <c r="B6931" s="19"/>
      <c r="C6931" s="16" t="s">
        <v>2190</v>
      </c>
      <c r="D6931" s="16" t="s">
        <v>375</v>
      </c>
      <c r="E6931" s="16" t="s">
        <v>2228</v>
      </c>
      <c r="F6931" s="16">
        <v>10</v>
      </c>
      <c r="G6931" s="16" t="s">
        <v>2204</v>
      </c>
      <c r="H6931" s="16" t="s">
        <v>2193</v>
      </c>
      <c r="I6931" s="16">
        <v>55.813499999999998</v>
      </c>
      <c r="J6931" s="16">
        <v>12.504289999999999</v>
      </c>
      <c r="K6931" s="16">
        <v>2</v>
      </c>
      <c r="L6931" s="18" t="s">
        <v>394</v>
      </c>
      <c r="M6931" s="18">
        <v>1</v>
      </c>
      <c r="N6931" s="18" t="s">
        <v>4</v>
      </c>
      <c r="O6931" s="18">
        <v>858116.99117014406</v>
      </c>
      <c r="P6931" s="18">
        <v>858116.99117014406</v>
      </c>
      <c r="Q6931" s="18">
        <v>858116.99117014406</v>
      </c>
      <c r="R6931" s="18">
        <v>1156226.8338841901</v>
      </c>
      <c r="S6931" s="20">
        <v>1</v>
      </c>
      <c r="T6931" s="21">
        <f t="shared" si="108"/>
        <v>858116.99117014406</v>
      </c>
      <c r="U6931" s="39">
        <f>T6931*Fx!$C$7</f>
        <v>886484.49501047947</v>
      </c>
    </row>
    <row r="6932" spans="1:21">
      <c r="A6932" s="16" t="s">
        <v>4779</v>
      </c>
      <c r="B6932" s="19"/>
      <c r="C6932" s="16" t="s">
        <v>2190</v>
      </c>
      <c r="D6932" s="16" t="s">
        <v>375</v>
      </c>
      <c r="E6932" s="16" t="s">
        <v>2251</v>
      </c>
      <c r="F6932" s="16">
        <v>8</v>
      </c>
      <c r="G6932" s="16" t="s">
        <v>2252</v>
      </c>
      <c r="H6932" s="16" t="s">
        <v>2208</v>
      </c>
      <c r="I6932" s="16">
        <v>55.116840000000003</v>
      </c>
      <c r="J6932" s="16">
        <v>12.06837</v>
      </c>
      <c r="K6932" s="16">
        <v>2</v>
      </c>
      <c r="L6932" s="18" t="s">
        <v>422</v>
      </c>
      <c r="M6932" s="18">
        <v>1</v>
      </c>
      <c r="N6932" s="18" t="s">
        <v>4</v>
      </c>
      <c r="O6932" s="18">
        <v>3082188.6124640899</v>
      </c>
      <c r="P6932" s="18">
        <v>3082188.6124640899</v>
      </c>
      <c r="Q6932" s="18">
        <v>3082188.6124640899</v>
      </c>
      <c r="R6932" s="18">
        <v>4152940.9363678298</v>
      </c>
      <c r="S6932" s="20">
        <v>1</v>
      </c>
      <c r="T6932" s="21">
        <f t="shared" si="108"/>
        <v>3082188.6124640899</v>
      </c>
      <c r="U6932" s="39">
        <f>T6932*Fx!$C$7</f>
        <v>3184079.145107531</v>
      </c>
    </row>
    <row r="6933" spans="1:21">
      <c r="A6933" s="16" t="s">
        <v>4779</v>
      </c>
      <c r="B6933" s="19"/>
      <c r="C6933" s="16" t="s">
        <v>2190</v>
      </c>
      <c r="D6933" s="16" t="s">
        <v>375</v>
      </c>
      <c r="E6933" s="16" t="s">
        <v>2201</v>
      </c>
      <c r="F6933" s="16">
        <v>10</v>
      </c>
      <c r="G6933" s="16" t="s">
        <v>2202</v>
      </c>
      <c r="H6933" s="16" t="s">
        <v>2193</v>
      </c>
      <c r="I6933" s="16">
        <v>55.740099999999998</v>
      </c>
      <c r="J6933" s="16">
        <v>12.572469999999999</v>
      </c>
      <c r="K6933" s="16">
        <v>2</v>
      </c>
      <c r="L6933" s="18" t="s">
        <v>395</v>
      </c>
      <c r="M6933" s="18">
        <v>1</v>
      </c>
      <c r="N6933" s="18" t="s">
        <v>4</v>
      </c>
      <c r="O6933" s="18">
        <v>2783279.4115434899</v>
      </c>
      <c r="P6933" s="18">
        <v>2783279.4115434899</v>
      </c>
      <c r="Q6933" s="18">
        <v>2783279.4115434899</v>
      </c>
      <c r="R6933" s="18">
        <v>3750190.6790538402</v>
      </c>
      <c r="S6933" s="20">
        <v>1</v>
      </c>
      <c r="T6933" s="21">
        <f t="shared" si="108"/>
        <v>2783279.4115434899</v>
      </c>
      <c r="U6933" s="39">
        <f>T6933*Fx!$C$7</f>
        <v>2875288.6482887296</v>
      </c>
    </row>
    <row r="6934" spans="1:21">
      <c r="A6934" s="16" t="s">
        <v>4779</v>
      </c>
      <c r="B6934" s="19"/>
      <c r="C6934" s="16" t="s">
        <v>2190</v>
      </c>
      <c r="D6934" s="16" t="s">
        <v>375</v>
      </c>
      <c r="E6934" s="16" t="s">
        <v>2201</v>
      </c>
      <c r="F6934" s="16">
        <v>10</v>
      </c>
      <c r="G6934" s="16" t="s">
        <v>2202</v>
      </c>
      <c r="H6934" s="16" t="s">
        <v>2193</v>
      </c>
      <c r="I6934" s="16">
        <v>55.736829999999998</v>
      </c>
      <c r="J6934" s="16">
        <v>12.582330000000001</v>
      </c>
      <c r="K6934" s="16">
        <v>2</v>
      </c>
      <c r="L6934" s="18" t="s">
        <v>395</v>
      </c>
      <c r="M6934" s="18">
        <v>1</v>
      </c>
      <c r="N6934" s="18" t="s">
        <v>4</v>
      </c>
      <c r="O6934" s="18">
        <v>8360138.1875900598</v>
      </c>
      <c r="P6934" s="18">
        <v>8360138.1875900598</v>
      </c>
      <c r="Q6934" s="18">
        <v>8360138.1875900598</v>
      </c>
      <c r="R6934" s="18">
        <v>11264450.193778999</v>
      </c>
      <c r="S6934" s="20">
        <v>1</v>
      </c>
      <c r="T6934" s="21">
        <f t="shared" si="108"/>
        <v>8360138.1875900598</v>
      </c>
      <c r="U6934" s="39">
        <f>T6934*Fx!$C$7</f>
        <v>8636506.3921384923</v>
      </c>
    </row>
    <row r="6935" spans="1:21">
      <c r="A6935" s="16" t="s">
        <v>4779</v>
      </c>
      <c r="B6935" s="19"/>
      <c r="C6935" s="16" t="s">
        <v>2190</v>
      </c>
      <c r="D6935" s="16" t="s">
        <v>375</v>
      </c>
      <c r="E6935" s="16" t="s">
        <v>2194</v>
      </c>
      <c r="F6935" s="16">
        <v>9</v>
      </c>
      <c r="G6935" s="16" t="s">
        <v>2194</v>
      </c>
      <c r="H6935" s="16" t="s">
        <v>2193</v>
      </c>
      <c r="I6935" s="16">
        <v>55.940539999999999</v>
      </c>
      <c r="J6935" s="16">
        <v>12.41818</v>
      </c>
      <c r="K6935" s="16">
        <v>2</v>
      </c>
      <c r="L6935" s="18" t="s">
        <v>400</v>
      </c>
      <c r="M6935" s="18">
        <v>1</v>
      </c>
      <c r="N6935" s="18" t="s">
        <v>4</v>
      </c>
      <c r="O6935" s="18">
        <v>874737.42148949299</v>
      </c>
      <c r="P6935" s="18">
        <v>874737.42148949299</v>
      </c>
      <c r="Q6935" s="18">
        <v>874737.42148949299</v>
      </c>
      <c r="R6935" s="18">
        <v>1178621.20169613</v>
      </c>
      <c r="S6935" s="20">
        <v>1</v>
      </c>
      <c r="T6935" s="21">
        <f t="shared" si="108"/>
        <v>874737.42148949299</v>
      </c>
      <c r="U6935" s="39">
        <f>T6935*Fx!$C$7</f>
        <v>903654.36104286474</v>
      </c>
    </row>
    <row r="6936" spans="1:21">
      <c r="A6936" s="16" t="s">
        <v>4779</v>
      </c>
      <c r="B6936" s="19"/>
      <c r="C6936" s="16" t="s">
        <v>2190</v>
      </c>
      <c r="D6936" s="16" t="s">
        <v>375</v>
      </c>
      <c r="E6936" s="16" t="s">
        <v>2201</v>
      </c>
      <c r="F6936" s="16">
        <v>10</v>
      </c>
      <c r="G6936" s="16" t="s">
        <v>2202</v>
      </c>
      <c r="H6936" s="16" t="s">
        <v>2193</v>
      </c>
      <c r="I6936" s="16">
        <v>55.732999999999997</v>
      </c>
      <c r="J6936" s="16">
        <v>12.563980000000001</v>
      </c>
      <c r="K6936" s="16">
        <v>2</v>
      </c>
      <c r="L6936" s="18" t="s">
        <v>395</v>
      </c>
      <c r="M6936" s="18">
        <v>1</v>
      </c>
      <c r="N6936" s="18" t="s">
        <v>4</v>
      </c>
      <c r="O6936" s="18">
        <v>748190.64315648505</v>
      </c>
      <c r="P6936" s="18">
        <v>748190.64315648505</v>
      </c>
      <c r="Q6936" s="18">
        <v>748190.64315648505</v>
      </c>
      <c r="R6936" s="18">
        <v>1008112.07257295</v>
      </c>
      <c r="S6936" s="20">
        <v>1</v>
      </c>
      <c r="T6936" s="21">
        <f t="shared" si="108"/>
        <v>748190.64315648505</v>
      </c>
      <c r="U6936" s="39">
        <f>T6936*Fx!$C$7</f>
        <v>772924.21813686483</v>
      </c>
    </row>
    <row r="6937" spans="1:21">
      <c r="A6937" s="16" t="s">
        <v>4779</v>
      </c>
      <c r="B6937" s="19"/>
      <c r="C6937" s="16" t="s">
        <v>2190</v>
      </c>
      <c r="D6937" s="16" t="s">
        <v>375</v>
      </c>
      <c r="E6937" s="16" t="s">
        <v>2236</v>
      </c>
      <c r="F6937" s="16">
        <v>3</v>
      </c>
      <c r="G6937" s="16" t="s">
        <v>2237</v>
      </c>
      <c r="H6937" s="16" t="s">
        <v>2213</v>
      </c>
      <c r="I6937" s="16">
        <v>56.088009999999997</v>
      </c>
      <c r="J6937" s="16">
        <v>9.7025500000000093</v>
      </c>
      <c r="K6937" s="16">
        <v>2</v>
      </c>
      <c r="L6937" s="18" t="s">
        <v>496</v>
      </c>
      <c r="M6937" s="18">
        <v>1</v>
      </c>
      <c r="N6937" s="18" t="s">
        <v>4</v>
      </c>
      <c r="O6937" s="18">
        <v>1486895.2834067901</v>
      </c>
      <c r="P6937" s="18">
        <v>1486895.2834067901</v>
      </c>
      <c r="Q6937" s="18">
        <v>1486895.2834067901</v>
      </c>
      <c r="R6937" s="18">
        <v>2003442.7048303301</v>
      </c>
      <c r="S6937" s="20">
        <v>1</v>
      </c>
      <c r="T6937" s="21">
        <f t="shared" si="108"/>
        <v>1486895.2834067901</v>
      </c>
      <c r="U6937" s="39">
        <f>T6937*Fx!$C$7</f>
        <v>1536048.8464946181</v>
      </c>
    </row>
    <row r="6938" spans="1:21">
      <c r="A6938" s="16" t="s">
        <v>4779</v>
      </c>
      <c r="B6938" s="19"/>
      <c r="C6938" s="16" t="s">
        <v>2190</v>
      </c>
      <c r="D6938" s="16" t="s">
        <v>375</v>
      </c>
      <c r="E6938" s="16" t="s">
        <v>2198</v>
      </c>
      <c r="F6938" s="16">
        <v>5</v>
      </c>
      <c r="G6938" s="16" t="s">
        <v>2199</v>
      </c>
      <c r="H6938" s="16" t="s">
        <v>2200</v>
      </c>
      <c r="I6938" s="16">
        <v>55.707850000000001</v>
      </c>
      <c r="J6938" s="16">
        <v>9.6122300000000092</v>
      </c>
      <c r="K6938" s="16">
        <v>2</v>
      </c>
      <c r="L6938" s="18" t="s">
        <v>468</v>
      </c>
      <c r="M6938" s="18">
        <v>1</v>
      </c>
      <c r="N6938" s="18" t="s">
        <v>4</v>
      </c>
      <c r="O6938" s="18">
        <v>6674671.0397448801</v>
      </c>
      <c r="P6938" s="18">
        <v>6674671.0397448801</v>
      </c>
      <c r="Q6938" s="18">
        <v>6674671.0397448801</v>
      </c>
      <c r="R6938" s="18">
        <v>8993451.7588087097</v>
      </c>
      <c r="S6938" s="20">
        <v>1</v>
      </c>
      <c r="T6938" s="21">
        <f t="shared" si="108"/>
        <v>6674671.0397448801</v>
      </c>
      <c r="U6938" s="39">
        <f>T6938*Fx!$C$7</f>
        <v>6895321.3220504969</v>
      </c>
    </row>
    <row r="6939" spans="1:21">
      <c r="A6939" s="16" t="s">
        <v>4779</v>
      </c>
      <c r="B6939" s="19"/>
      <c r="C6939" s="16" t="s">
        <v>2190</v>
      </c>
      <c r="D6939" s="16" t="s">
        <v>375</v>
      </c>
      <c r="E6939" s="16" t="s">
        <v>2198</v>
      </c>
      <c r="F6939" s="16">
        <v>5</v>
      </c>
      <c r="G6939" s="16" t="s">
        <v>2199</v>
      </c>
      <c r="H6939" s="16" t="s">
        <v>2200</v>
      </c>
      <c r="I6939" s="16">
        <v>55.72871</v>
      </c>
      <c r="J6939" s="16">
        <v>9.5984300000000093</v>
      </c>
      <c r="K6939" s="16">
        <v>2</v>
      </c>
      <c r="L6939" s="18" t="s">
        <v>468</v>
      </c>
      <c r="M6939" s="18">
        <v>1</v>
      </c>
      <c r="N6939" s="18" t="s">
        <v>4</v>
      </c>
      <c r="O6939" s="18">
        <v>601149.46884279198</v>
      </c>
      <c r="P6939" s="18">
        <v>601149.46884279198</v>
      </c>
      <c r="Q6939" s="18">
        <v>601149.46884279198</v>
      </c>
      <c r="R6939" s="18">
        <v>809988.79430585005</v>
      </c>
      <c r="S6939" s="20">
        <v>1</v>
      </c>
      <c r="T6939" s="21">
        <f t="shared" si="108"/>
        <v>601149.46884279198</v>
      </c>
      <c r="U6939" s="39">
        <f>T6939*Fx!$C$7</f>
        <v>621022.17855660338</v>
      </c>
    </row>
    <row r="6940" spans="1:21">
      <c r="A6940" s="16" t="s">
        <v>4779</v>
      </c>
      <c r="B6940" s="19"/>
      <c r="C6940" s="16" t="s">
        <v>2190</v>
      </c>
      <c r="D6940" s="16" t="s">
        <v>375</v>
      </c>
      <c r="E6940" s="16" t="s">
        <v>5368</v>
      </c>
      <c r="F6940" s="16">
        <v>7</v>
      </c>
      <c r="G6940" s="16" t="s">
        <v>2708</v>
      </c>
      <c r="H6940" s="16" t="s">
        <v>2208</v>
      </c>
      <c r="I6940" s="16">
        <v>55.938960000000002</v>
      </c>
      <c r="J6940" s="16">
        <v>11.65705</v>
      </c>
      <c r="K6940" s="16">
        <v>2</v>
      </c>
      <c r="L6940" s="18" t="s">
        <v>418</v>
      </c>
      <c r="M6940" s="18">
        <v>1</v>
      </c>
      <c r="N6940" s="18" t="s">
        <v>4</v>
      </c>
      <c r="O6940" s="18">
        <v>520159.448848509</v>
      </c>
      <c r="P6940" s="18">
        <v>520159.448848509</v>
      </c>
      <c r="Q6940" s="18">
        <v>520159.448848509</v>
      </c>
      <c r="R6940" s="18">
        <v>700862.84136729501</v>
      </c>
      <c r="S6940" s="20">
        <v>1</v>
      </c>
      <c r="T6940" s="21">
        <f t="shared" si="108"/>
        <v>520159.448848509</v>
      </c>
      <c r="U6940" s="39">
        <f>T6940*Fx!$C$7</f>
        <v>537354.80252945155</v>
      </c>
    </row>
    <row r="6941" spans="1:21">
      <c r="A6941" s="16" t="s">
        <v>4779</v>
      </c>
      <c r="B6941" s="19"/>
      <c r="C6941" s="16" t="s">
        <v>2190</v>
      </c>
      <c r="D6941" s="16" t="s">
        <v>375</v>
      </c>
      <c r="E6941" s="16" t="s">
        <v>5369</v>
      </c>
      <c r="F6941" s="16">
        <v>10</v>
      </c>
      <c r="G6941" s="16" t="s">
        <v>2192</v>
      </c>
      <c r="H6941" s="16" t="s">
        <v>2193</v>
      </c>
      <c r="I6941" s="16">
        <v>55.70852</v>
      </c>
      <c r="J6941" s="16">
        <v>12.59455</v>
      </c>
      <c r="K6941" s="16">
        <v>4</v>
      </c>
      <c r="L6941" s="18" t="s">
        <v>387</v>
      </c>
      <c r="M6941" s="18">
        <v>1</v>
      </c>
      <c r="N6941" s="18" t="s">
        <v>4</v>
      </c>
      <c r="O6941" s="18">
        <v>57984.987740489501</v>
      </c>
      <c r="P6941" s="18">
        <v>57984.987740489501</v>
      </c>
      <c r="Q6941" s="18">
        <v>57984.987740489501</v>
      </c>
      <c r="R6941" s="18">
        <v>78128.972480288605</v>
      </c>
      <c r="S6941" s="20">
        <v>1</v>
      </c>
      <c r="T6941" s="21">
        <f t="shared" si="108"/>
        <v>57984.987740489501</v>
      </c>
      <c r="U6941" s="39">
        <f>T6941*Fx!$C$7</f>
        <v>59901.846839348662</v>
      </c>
    </row>
    <row r="6942" spans="1:21">
      <c r="A6942" s="16" t="s">
        <v>4779</v>
      </c>
      <c r="B6942" s="19"/>
      <c r="C6942" s="16" t="s">
        <v>2190</v>
      </c>
      <c r="D6942" s="16" t="s">
        <v>375</v>
      </c>
      <c r="E6942" s="16" t="s">
        <v>2209</v>
      </c>
      <c r="F6942" s="16">
        <v>10</v>
      </c>
      <c r="G6942" s="16" t="s">
        <v>2209</v>
      </c>
      <c r="H6942" s="16" t="s">
        <v>2193</v>
      </c>
      <c r="I6942" s="16">
        <v>55.884259999999998</v>
      </c>
      <c r="J6942" s="16">
        <v>12.41621</v>
      </c>
      <c r="K6942" s="16">
        <v>2</v>
      </c>
      <c r="L6942" s="18" t="s">
        <v>395</v>
      </c>
      <c r="M6942" s="18">
        <v>1</v>
      </c>
      <c r="N6942" s="18" t="s">
        <v>4</v>
      </c>
      <c r="O6942" s="18">
        <v>4996284.0862949202</v>
      </c>
      <c r="P6942" s="18">
        <v>4996284.0862949202</v>
      </c>
      <c r="Q6942" s="18">
        <v>4996284.0862949202</v>
      </c>
      <c r="R6942" s="18">
        <v>6731993.1777663296</v>
      </c>
      <c r="S6942" s="20">
        <v>1</v>
      </c>
      <c r="T6942" s="21">
        <f t="shared" si="108"/>
        <v>4996284.0862949202</v>
      </c>
      <c r="U6942" s="39">
        <f>T6942*Fx!$C$7</f>
        <v>5161450.5023707859</v>
      </c>
    </row>
    <row r="6943" spans="1:21">
      <c r="A6943" s="16" t="s">
        <v>4779</v>
      </c>
      <c r="B6943" s="19"/>
      <c r="C6943" s="16" t="s">
        <v>2190</v>
      </c>
      <c r="D6943" s="16" t="s">
        <v>375</v>
      </c>
      <c r="E6943" s="16" t="s">
        <v>2210</v>
      </c>
      <c r="F6943" s="16">
        <v>10</v>
      </c>
      <c r="G6943" s="16" t="s">
        <v>2202</v>
      </c>
      <c r="H6943" s="16" t="s">
        <v>2193</v>
      </c>
      <c r="I6943" s="16">
        <v>55.766370000000002</v>
      </c>
      <c r="J6943" s="16">
        <v>12.5753</v>
      </c>
      <c r="K6943" s="16">
        <v>2</v>
      </c>
      <c r="L6943" s="18" t="s">
        <v>395</v>
      </c>
      <c r="M6943" s="18">
        <v>1</v>
      </c>
      <c r="N6943" s="18" t="s">
        <v>4</v>
      </c>
      <c r="O6943" s="18">
        <v>2487318.6904014801</v>
      </c>
      <c r="P6943" s="18">
        <v>2487318.6904014801</v>
      </c>
      <c r="Q6943" s="18">
        <v>2487318.6904014801</v>
      </c>
      <c r="R6943" s="18">
        <v>3351413.2033934598</v>
      </c>
      <c r="S6943" s="20">
        <v>1</v>
      </c>
      <c r="T6943" s="21">
        <f t="shared" si="108"/>
        <v>2487318.6904014801</v>
      </c>
      <c r="U6943" s="39">
        <f>T6943*Fx!$C$7</f>
        <v>2569544.101654422</v>
      </c>
    </row>
    <row r="6944" spans="1:21">
      <c r="A6944" s="16" t="s">
        <v>4779</v>
      </c>
      <c r="B6944" s="19"/>
      <c r="C6944" s="16" t="s">
        <v>2190</v>
      </c>
      <c r="D6944" s="16" t="s">
        <v>375</v>
      </c>
      <c r="E6944" s="16" t="s">
        <v>2205</v>
      </c>
      <c r="F6944" s="16">
        <v>10</v>
      </c>
      <c r="G6944" s="16" t="s">
        <v>2202</v>
      </c>
      <c r="H6944" s="16" t="s">
        <v>2193</v>
      </c>
      <c r="I6944" s="16">
        <v>55.764299999999999</v>
      </c>
      <c r="J6944" s="16">
        <v>12.59065</v>
      </c>
      <c r="K6944" s="16">
        <v>2</v>
      </c>
      <c r="L6944" s="18" t="s">
        <v>395</v>
      </c>
      <c r="M6944" s="18">
        <v>1</v>
      </c>
      <c r="N6944" s="18" t="s">
        <v>4</v>
      </c>
      <c r="O6944" s="18">
        <v>632096.73897621804</v>
      </c>
      <c r="P6944" s="18">
        <v>632096.73897621804</v>
      </c>
      <c r="Q6944" s="18">
        <v>632096.73897621804</v>
      </c>
      <c r="R6944" s="18">
        <v>851687.14608296298</v>
      </c>
      <c r="S6944" s="20">
        <v>1</v>
      </c>
      <c r="T6944" s="21">
        <f t="shared" si="108"/>
        <v>632096.73897621804</v>
      </c>
      <c r="U6944" s="39">
        <f>T6944*Fx!$C$7</f>
        <v>652992.49894237414</v>
      </c>
    </row>
    <row r="6945" spans="1:21">
      <c r="A6945" s="16" t="s">
        <v>4779</v>
      </c>
      <c r="B6945" s="19"/>
      <c r="C6945" s="16" t="s">
        <v>2190</v>
      </c>
      <c r="D6945" s="16" t="s">
        <v>375</v>
      </c>
      <c r="E6945" s="16" t="s">
        <v>2239</v>
      </c>
      <c r="F6945" s="16">
        <v>1</v>
      </c>
      <c r="G6945" s="16" t="s">
        <v>2240</v>
      </c>
      <c r="H6945" s="16" t="s">
        <v>2219</v>
      </c>
      <c r="I6945" s="16">
        <v>57.051549999999999</v>
      </c>
      <c r="J6945" s="16">
        <v>9.9183600000000105</v>
      </c>
      <c r="K6945" s="16">
        <v>2</v>
      </c>
      <c r="L6945" s="18" t="s">
        <v>504</v>
      </c>
      <c r="M6945" s="18">
        <v>1</v>
      </c>
      <c r="N6945" s="18" t="s">
        <v>4</v>
      </c>
      <c r="O6945" s="18">
        <v>1951214.5068848799</v>
      </c>
      <c r="P6945" s="18">
        <v>1951214.5068848799</v>
      </c>
      <c r="Q6945" s="18">
        <v>1951214.5068848799</v>
      </c>
      <c r="R6945" s="18">
        <v>2629066.4265347202</v>
      </c>
      <c r="S6945" s="20">
        <v>1</v>
      </c>
      <c r="T6945" s="21">
        <f t="shared" si="108"/>
        <v>1951214.5068848799</v>
      </c>
      <c r="U6945" s="39">
        <f>T6945*Fx!$C$7</f>
        <v>2015717.4657901654</v>
      </c>
    </row>
    <row r="6946" spans="1:21">
      <c r="A6946" s="16" t="s">
        <v>4779</v>
      </c>
      <c r="B6946" s="19"/>
      <c r="C6946" s="16" t="s">
        <v>2190</v>
      </c>
      <c r="D6946" s="16" t="s">
        <v>375</v>
      </c>
      <c r="E6946" s="16" t="s">
        <v>2198</v>
      </c>
      <c r="F6946" s="16">
        <v>5</v>
      </c>
      <c r="G6946" s="16" t="s">
        <v>2199</v>
      </c>
      <c r="H6946" s="16" t="s">
        <v>2200</v>
      </c>
      <c r="I6946" s="16">
        <v>55.708799999999997</v>
      </c>
      <c r="J6946" s="16">
        <v>9.6122700000000094</v>
      </c>
      <c r="K6946" s="16">
        <v>2</v>
      </c>
      <c r="L6946" s="18" t="s">
        <v>468</v>
      </c>
      <c r="M6946" s="18">
        <v>1</v>
      </c>
      <c r="N6946" s="18" t="s">
        <v>4</v>
      </c>
      <c r="O6946" s="18">
        <v>12683116.9684742</v>
      </c>
      <c r="P6946" s="18">
        <v>12683116.9684742</v>
      </c>
      <c r="Q6946" s="18">
        <v>12683116.9684742</v>
      </c>
      <c r="R6946" s="18">
        <v>17089231.8030494</v>
      </c>
      <c r="S6946" s="20">
        <v>1</v>
      </c>
      <c r="T6946" s="21">
        <f t="shared" si="108"/>
        <v>12683116.9684742</v>
      </c>
      <c r="U6946" s="39">
        <f>T6946*Fx!$C$7</f>
        <v>13102393.562473349</v>
      </c>
    </row>
    <row r="6947" spans="1:21">
      <c r="A6947" s="16" t="s">
        <v>4779</v>
      </c>
      <c r="B6947" s="19"/>
      <c r="C6947" s="16" t="s">
        <v>2190</v>
      </c>
      <c r="D6947" s="16" t="s">
        <v>375</v>
      </c>
      <c r="E6947" s="16" t="s">
        <v>2197</v>
      </c>
      <c r="F6947" s="16">
        <v>10</v>
      </c>
      <c r="G6947" s="16" t="s">
        <v>2192</v>
      </c>
      <c r="H6947" s="16" t="s">
        <v>2193</v>
      </c>
      <c r="I6947" s="16">
        <v>55.680439999999997</v>
      </c>
      <c r="J6947" s="16">
        <v>12.601699999999999</v>
      </c>
      <c r="K6947" s="16">
        <v>2</v>
      </c>
      <c r="L6947" s="18" t="s">
        <v>380</v>
      </c>
      <c r="M6947" s="18">
        <v>1</v>
      </c>
      <c r="N6947" s="18" t="s">
        <v>4</v>
      </c>
      <c r="O6947" s="18">
        <v>1511326.2915747799</v>
      </c>
      <c r="P6947" s="18">
        <v>1511326.2915747799</v>
      </c>
      <c r="Q6947" s="18">
        <v>1511326.2915747799</v>
      </c>
      <c r="R6947" s="18">
        <v>2036361.04523535</v>
      </c>
      <c r="S6947" s="20">
        <v>1</v>
      </c>
      <c r="T6947" s="21">
        <f t="shared" si="108"/>
        <v>1511326.2915747799</v>
      </c>
      <c r="U6947" s="39">
        <f>T6947*Fx!$C$7</f>
        <v>1561287.4912962604</v>
      </c>
    </row>
    <row r="6948" spans="1:21">
      <c r="A6948" s="16" t="s">
        <v>4779</v>
      </c>
      <c r="B6948" s="19"/>
      <c r="C6948" s="16" t="s">
        <v>2190</v>
      </c>
      <c r="D6948" s="16" t="s">
        <v>375</v>
      </c>
      <c r="E6948" s="16" t="s">
        <v>2205</v>
      </c>
      <c r="F6948" s="16">
        <v>10</v>
      </c>
      <c r="G6948" s="16" t="s">
        <v>2196</v>
      </c>
      <c r="H6948" s="16" t="s">
        <v>2193</v>
      </c>
      <c r="I6948" s="16">
        <v>55.793970000000002</v>
      </c>
      <c r="J6948" s="16">
        <v>12.59121</v>
      </c>
      <c r="K6948" s="16">
        <v>2</v>
      </c>
      <c r="L6948" s="18" t="s">
        <v>395</v>
      </c>
      <c r="M6948" s="18">
        <v>1</v>
      </c>
      <c r="N6948" s="18" t="s">
        <v>4</v>
      </c>
      <c r="O6948" s="18">
        <v>8059119.8111644099</v>
      </c>
      <c r="P6948" s="18">
        <v>8059119.8111644099</v>
      </c>
      <c r="Q6948" s="18">
        <v>8059119.8111644099</v>
      </c>
      <c r="R6948" s="18">
        <v>10858858.0333896</v>
      </c>
      <c r="S6948" s="20">
        <v>1</v>
      </c>
      <c r="T6948" s="21">
        <f t="shared" si="108"/>
        <v>8059119.8111644099</v>
      </c>
      <c r="U6948" s="39">
        <f>T6948*Fx!$C$7</f>
        <v>8325536.9950045561</v>
      </c>
    </row>
    <row r="6949" spans="1:21">
      <c r="A6949" s="16" t="s">
        <v>4779</v>
      </c>
      <c r="B6949" s="19"/>
      <c r="C6949" s="16" t="s">
        <v>2190</v>
      </c>
      <c r="D6949" s="16" t="s">
        <v>375</v>
      </c>
      <c r="E6949" s="16" t="s">
        <v>2244</v>
      </c>
      <c r="F6949" s="16">
        <v>10</v>
      </c>
      <c r="G6949" s="16" t="s">
        <v>2192</v>
      </c>
      <c r="H6949" s="16" t="s">
        <v>2193</v>
      </c>
      <c r="I6949" s="16">
        <v>55.658320000000003</v>
      </c>
      <c r="J6949" s="16">
        <v>12.635070000000001</v>
      </c>
      <c r="K6949" s="16">
        <v>2</v>
      </c>
      <c r="L6949" s="18" t="s">
        <v>389</v>
      </c>
      <c r="M6949" s="18">
        <v>1</v>
      </c>
      <c r="N6949" s="18" t="s">
        <v>4</v>
      </c>
      <c r="O6949" s="18">
        <v>702860.70844627602</v>
      </c>
      <c r="P6949" s="18">
        <v>702860.70844627602</v>
      </c>
      <c r="Q6949" s="18">
        <v>702860.70844627602</v>
      </c>
      <c r="R6949" s="18">
        <v>947034.51854539698</v>
      </c>
      <c r="S6949" s="20">
        <v>1</v>
      </c>
      <c r="T6949" s="21">
        <f t="shared" si="108"/>
        <v>702860.70844627602</v>
      </c>
      <c r="U6949" s="39">
        <f>T6949*Fx!$C$7</f>
        <v>726095.77318830171</v>
      </c>
    </row>
    <row r="6950" spans="1:21">
      <c r="A6950" s="16" t="s">
        <v>4779</v>
      </c>
      <c r="B6950" s="19"/>
      <c r="C6950" s="16" t="s">
        <v>2253</v>
      </c>
      <c r="D6950" s="16" t="s">
        <v>522</v>
      </c>
      <c r="E6950" s="16" t="s">
        <v>4435</v>
      </c>
      <c r="I6950" s="16">
        <v>0</v>
      </c>
      <c r="J6950" s="16">
        <v>0</v>
      </c>
      <c r="K6950" s="16">
        <v>0</v>
      </c>
      <c r="L6950" s="18" t="s">
        <v>2173</v>
      </c>
      <c r="M6950" s="18">
        <v>1</v>
      </c>
      <c r="N6950" s="18" t="s">
        <v>4</v>
      </c>
      <c r="O6950" s="18">
        <v>56000</v>
      </c>
      <c r="P6950" s="18">
        <v>56000</v>
      </c>
      <c r="Q6950" s="18">
        <v>56000</v>
      </c>
      <c r="R6950" s="18">
        <v>75454.399998795707</v>
      </c>
      <c r="S6950" s="20">
        <v>1</v>
      </c>
      <c r="T6950" s="21">
        <f t="shared" si="108"/>
        <v>56000</v>
      </c>
      <c r="U6950" s="39">
        <f>T6950*Fx!$C$7</f>
        <v>57851.239669421491</v>
      </c>
    </row>
    <row r="6951" spans="1:21">
      <c r="A6951" s="16" t="s">
        <v>4779</v>
      </c>
      <c r="B6951" s="19"/>
      <c r="C6951" s="16" t="s">
        <v>2254</v>
      </c>
      <c r="D6951" s="16" t="s">
        <v>1597</v>
      </c>
      <c r="E6951" s="16" t="s">
        <v>2255</v>
      </c>
      <c r="F6951" s="16">
        <v>10</v>
      </c>
      <c r="G6951" s="16" t="s">
        <v>2256</v>
      </c>
      <c r="H6951" s="16" t="s">
        <v>2257</v>
      </c>
      <c r="I6951" s="16">
        <v>39.558639999999997</v>
      </c>
      <c r="J6951" s="16">
        <v>2.3768800000000101</v>
      </c>
      <c r="K6951" s="16">
        <v>5</v>
      </c>
      <c r="L6951" s="18" t="s">
        <v>1604</v>
      </c>
      <c r="M6951" s="18">
        <v>1</v>
      </c>
      <c r="N6951" s="18" t="s">
        <v>4</v>
      </c>
      <c r="O6951" s="18">
        <v>7973287.2962108199</v>
      </c>
      <c r="P6951" s="18">
        <v>7973287.2962108199</v>
      </c>
      <c r="Q6951" s="18">
        <v>7973287.2962108199</v>
      </c>
      <c r="R6951" s="18">
        <v>10743207.302743001</v>
      </c>
      <c r="S6951" s="20">
        <v>1</v>
      </c>
      <c r="T6951" s="21">
        <f t="shared" si="108"/>
        <v>7973287.2962108199</v>
      </c>
      <c r="U6951" s="39">
        <f>T6951*Fx!$C$7</f>
        <v>8236867.041540104</v>
      </c>
    </row>
    <row r="6952" spans="1:21">
      <c r="A6952" s="16" t="s">
        <v>4779</v>
      </c>
      <c r="B6952" s="19"/>
      <c r="C6952" s="16" t="s">
        <v>2254</v>
      </c>
      <c r="D6952" s="16" t="s">
        <v>1597</v>
      </c>
      <c r="E6952" s="16" t="s">
        <v>2258</v>
      </c>
      <c r="F6952" s="16">
        <v>10</v>
      </c>
      <c r="G6952" s="16" t="s">
        <v>2256</v>
      </c>
      <c r="H6952" s="16" t="s">
        <v>2257</v>
      </c>
      <c r="I6952" s="16">
        <v>39.566450000000003</v>
      </c>
      <c r="J6952" s="16">
        <v>2.6505400000000101</v>
      </c>
      <c r="K6952" s="16">
        <v>4</v>
      </c>
      <c r="L6952" s="18" t="s">
        <v>1604</v>
      </c>
      <c r="M6952" s="18">
        <v>1</v>
      </c>
      <c r="N6952" s="18" t="s">
        <v>4</v>
      </c>
      <c r="O6952" s="18">
        <v>5882633.6740564704</v>
      </c>
      <c r="P6952" s="18">
        <v>5882633.6740564704</v>
      </c>
      <c r="Q6952" s="18">
        <v>5882633.6740564704</v>
      </c>
      <c r="R6952" s="18">
        <v>7926260.6122971801</v>
      </c>
      <c r="S6952" s="20">
        <v>1</v>
      </c>
      <c r="T6952" s="21">
        <f t="shared" si="108"/>
        <v>5882633.6740564704</v>
      </c>
      <c r="U6952" s="39">
        <f>T6952*Fx!$C$7</f>
        <v>6077100.9029508997</v>
      </c>
    </row>
    <row r="6953" spans="1:21">
      <c r="A6953" s="16" t="s">
        <v>4779</v>
      </c>
      <c r="B6953" s="19"/>
      <c r="C6953" s="16" t="s">
        <v>2254</v>
      </c>
      <c r="D6953" s="16" t="s">
        <v>1597</v>
      </c>
      <c r="E6953" s="16" t="s">
        <v>2258</v>
      </c>
      <c r="F6953" s="16">
        <v>10</v>
      </c>
      <c r="G6953" s="16" t="s">
        <v>2270</v>
      </c>
      <c r="H6953" s="16" t="s">
        <v>2270</v>
      </c>
      <c r="I6953" s="16">
        <v>39.576529999999998</v>
      </c>
      <c r="J6953" s="16">
        <v>2.63358000000001</v>
      </c>
      <c r="K6953" s="16">
        <v>4</v>
      </c>
      <c r="L6953" s="18" t="s">
        <v>1604</v>
      </c>
      <c r="M6953" s="18">
        <v>1</v>
      </c>
      <c r="N6953" s="18" t="s">
        <v>4</v>
      </c>
      <c r="O6953" s="18">
        <v>1251491.2</v>
      </c>
      <c r="P6953" s="18">
        <v>1251491.2</v>
      </c>
      <c r="Q6953" s="18">
        <v>1251491.2</v>
      </c>
      <c r="R6953" s="18">
        <v>1686259.2428530799</v>
      </c>
      <c r="S6953" s="20">
        <v>1</v>
      </c>
      <c r="T6953" s="21">
        <f t="shared" si="108"/>
        <v>1251491.2</v>
      </c>
      <c r="U6953" s="39">
        <f>T6953*Fx!$C$7</f>
        <v>1292862.8099173554</v>
      </c>
    </row>
    <row r="6954" spans="1:21">
      <c r="A6954" s="16" t="s">
        <v>4779</v>
      </c>
      <c r="B6954" s="19"/>
      <c r="C6954" s="16" t="s">
        <v>2254</v>
      </c>
      <c r="D6954" s="16" t="s">
        <v>1597</v>
      </c>
      <c r="E6954" s="16" t="s">
        <v>2267</v>
      </c>
      <c r="F6954" s="16">
        <v>10</v>
      </c>
      <c r="G6954" s="16" t="s">
        <v>2256</v>
      </c>
      <c r="H6954" s="16" t="s">
        <v>2257</v>
      </c>
      <c r="I6954" s="16">
        <v>39.583100000000002</v>
      </c>
      <c r="J6954" s="16">
        <v>2.4696500000000099</v>
      </c>
      <c r="K6954" s="16">
        <v>5</v>
      </c>
      <c r="L6954" s="18" t="s">
        <v>1604</v>
      </c>
      <c r="M6954" s="18">
        <v>1</v>
      </c>
      <c r="N6954" s="18" t="s">
        <v>4</v>
      </c>
      <c r="O6954" s="18">
        <v>2989000.1664525601</v>
      </c>
      <c r="P6954" s="18">
        <v>2989000.1664525601</v>
      </c>
      <c r="Q6954" s="18">
        <v>2989000.1664525601</v>
      </c>
      <c r="R6954" s="18">
        <v>4027378.8242139001</v>
      </c>
      <c r="S6954" s="20">
        <v>1</v>
      </c>
      <c r="T6954" s="21">
        <f t="shared" si="108"/>
        <v>2989000.1664525601</v>
      </c>
      <c r="U6954" s="39">
        <f>T6954*Fx!$C$7</f>
        <v>3087810.0893104961</v>
      </c>
    </row>
    <row r="6955" spans="1:21">
      <c r="A6955" s="16" t="s">
        <v>4779</v>
      </c>
      <c r="B6955" s="19"/>
      <c r="C6955" s="16" t="s">
        <v>2254</v>
      </c>
      <c r="D6955" s="16" t="s">
        <v>1597</v>
      </c>
      <c r="E6955" s="16" t="s">
        <v>2255</v>
      </c>
      <c r="F6955" s="16">
        <v>10</v>
      </c>
      <c r="G6955" s="16" t="s">
        <v>2256</v>
      </c>
      <c r="H6955" s="16" t="s">
        <v>2257</v>
      </c>
      <c r="I6955" s="16">
        <v>39.547460000000001</v>
      </c>
      <c r="J6955" s="16">
        <v>2.3798900000000098</v>
      </c>
      <c r="K6955" s="16">
        <v>2</v>
      </c>
      <c r="L6955" s="18" t="s">
        <v>1604</v>
      </c>
      <c r="M6955" s="18">
        <v>1</v>
      </c>
      <c r="N6955" s="18" t="s">
        <v>4</v>
      </c>
      <c r="O6955" s="18">
        <v>4935635.9744039504</v>
      </c>
      <c r="P6955" s="18">
        <v>4935635.9744039504</v>
      </c>
      <c r="Q6955" s="18">
        <v>4935635.9744039504</v>
      </c>
      <c r="R6955" s="18">
        <v>6650275.9118057396</v>
      </c>
      <c r="S6955" s="20">
        <v>1</v>
      </c>
      <c r="T6955" s="21">
        <f t="shared" si="108"/>
        <v>4935635.9744039504</v>
      </c>
      <c r="U6955" s="39">
        <f>T6955*Fx!$C$7</f>
        <v>5098797.4942189576</v>
      </c>
    </row>
    <row r="6956" spans="1:21">
      <c r="A6956" s="16" t="s">
        <v>4779</v>
      </c>
      <c r="B6956" s="19"/>
      <c r="C6956" s="16" t="s">
        <v>2254</v>
      </c>
      <c r="D6956" s="16" t="s">
        <v>1597</v>
      </c>
      <c r="E6956" s="16" t="s">
        <v>5370</v>
      </c>
      <c r="F6956" s="16">
        <v>1</v>
      </c>
      <c r="G6956" s="16" t="s">
        <v>2264</v>
      </c>
      <c r="H6956" s="16" t="s">
        <v>2265</v>
      </c>
      <c r="I6956" s="16">
        <v>36.429479999999998</v>
      </c>
      <c r="J6956" s="16">
        <v>-5.1565300000000098</v>
      </c>
      <c r="K6956" s="16">
        <v>5</v>
      </c>
      <c r="L6956" s="18" t="s">
        <v>1626</v>
      </c>
      <c r="M6956" s="18">
        <v>1</v>
      </c>
      <c r="N6956" s="18" t="s">
        <v>4</v>
      </c>
      <c r="O6956" s="18">
        <v>640000</v>
      </c>
      <c r="P6956" s="18">
        <v>640000</v>
      </c>
      <c r="Q6956" s="18">
        <v>640000</v>
      </c>
      <c r="R6956" s="18">
        <v>862335.99998623703</v>
      </c>
      <c r="S6956" s="20">
        <v>1</v>
      </c>
      <c r="T6956" s="21">
        <f t="shared" ref="T6956:T7019" si="109">S6956*P6956</f>
        <v>640000</v>
      </c>
      <c r="U6956" s="39">
        <f>T6956*Fx!$C$7</f>
        <v>661157.02479338855</v>
      </c>
    </row>
    <row r="6957" spans="1:21">
      <c r="A6957" s="16" t="s">
        <v>4779</v>
      </c>
      <c r="B6957" s="19"/>
      <c r="C6957" s="16" t="s">
        <v>2254</v>
      </c>
      <c r="D6957" s="16" t="s">
        <v>1597</v>
      </c>
      <c r="E6957" s="16" t="s">
        <v>2738</v>
      </c>
      <c r="F6957" s="16">
        <v>1</v>
      </c>
      <c r="G6957" s="16" t="s">
        <v>2739</v>
      </c>
      <c r="H6957" s="16" t="s">
        <v>2261</v>
      </c>
      <c r="I6957" s="16">
        <v>36.505800000000001</v>
      </c>
      <c r="J6957" s="16">
        <v>-4.9170000000000096</v>
      </c>
      <c r="K6957" s="16">
        <v>4</v>
      </c>
      <c r="L6957" s="18" t="s">
        <v>1626</v>
      </c>
      <c r="M6957" s="18">
        <v>1</v>
      </c>
      <c r="N6957" s="18" t="s">
        <v>4</v>
      </c>
      <c r="O6957" s="18">
        <v>6700000</v>
      </c>
      <c r="P6957" s="18">
        <v>6700000</v>
      </c>
      <c r="Q6957" s="18">
        <v>6700000</v>
      </c>
      <c r="R6957" s="18">
        <v>9027579.9998559207</v>
      </c>
      <c r="S6957" s="20">
        <v>1</v>
      </c>
      <c r="T6957" s="21">
        <f t="shared" si="109"/>
        <v>6700000</v>
      </c>
      <c r="U6957" s="39">
        <f>T6957*Fx!$C$7</f>
        <v>6921487.6033057859</v>
      </c>
    </row>
    <row r="6958" spans="1:21">
      <c r="A6958" s="16" t="s">
        <v>4779</v>
      </c>
      <c r="B6958" s="19"/>
      <c r="C6958" s="16" t="s">
        <v>2254</v>
      </c>
      <c r="D6958" s="16" t="s">
        <v>1597</v>
      </c>
      <c r="E6958" s="16" t="s">
        <v>2255</v>
      </c>
      <c r="F6958" s="16">
        <v>10</v>
      </c>
      <c r="G6958" s="16" t="s">
        <v>2256</v>
      </c>
      <c r="H6958" s="16" t="s">
        <v>2257</v>
      </c>
      <c r="I6958" s="16">
        <v>39.55068</v>
      </c>
      <c r="J6958" s="16">
        <v>2.3809500000000101</v>
      </c>
      <c r="K6958" s="16">
        <v>4</v>
      </c>
      <c r="L6958" s="18" t="s">
        <v>1604</v>
      </c>
      <c r="M6958" s="18">
        <v>1</v>
      </c>
      <c r="N6958" s="18" t="s">
        <v>4</v>
      </c>
      <c r="O6958" s="18">
        <v>5809895.3254531398</v>
      </c>
      <c r="P6958" s="18">
        <v>5809895.3254531398</v>
      </c>
      <c r="Q6958" s="18">
        <v>5809895.3254531398</v>
      </c>
      <c r="R6958" s="18">
        <v>7828252.9613906201</v>
      </c>
      <c r="S6958" s="20">
        <v>1</v>
      </c>
      <c r="T6958" s="21">
        <f t="shared" si="109"/>
        <v>5809895.3254531398</v>
      </c>
      <c r="U6958" s="39">
        <f>T6958*Fx!$C$7</f>
        <v>6001957.9808400208</v>
      </c>
    </row>
    <row r="6959" spans="1:21">
      <c r="A6959" s="16" t="s">
        <v>4779</v>
      </c>
      <c r="B6959" s="19"/>
      <c r="C6959" s="16" t="s">
        <v>2254</v>
      </c>
      <c r="D6959" s="16" t="s">
        <v>1597</v>
      </c>
      <c r="E6959" s="16" t="s">
        <v>5371</v>
      </c>
      <c r="F6959" s="16">
        <v>1</v>
      </c>
      <c r="G6959" s="16" t="s">
        <v>2739</v>
      </c>
      <c r="H6959" s="16" t="s">
        <v>2261</v>
      </c>
      <c r="I6959" s="16">
        <v>36.5852</v>
      </c>
      <c r="J6959" s="16">
        <v>-4.58403000000001</v>
      </c>
      <c r="K6959" s="16">
        <v>4</v>
      </c>
      <c r="L6959" s="18" t="s">
        <v>1626</v>
      </c>
      <c r="M6959" s="18">
        <v>1</v>
      </c>
      <c r="N6959" s="18" t="s">
        <v>4</v>
      </c>
      <c r="O6959" s="18">
        <v>545741.06108696002</v>
      </c>
      <c r="P6959" s="18">
        <v>545741.06108696002</v>
      </c>
      <c r="Q6959" s="18">
        <v>545741.06108696002</v>
      </c>
      <c r="R6959" s="18">
        <v>735331.50569683395</v>
      </c>
      <c r="S6959" s="20">
        <v>1</v>
      </c>
      <c r="T6959" s="21">
        <f t="shared" si="109"/>
        <v>545741.06108696002</v>
      </c>
      <c r="U6959" s="39">
        <f>T6959*Fx!$C$7</f>
        <v>563782.08789975219</v>
      </c>
    </row>
    <row r="6960" spans="1:21">
      <c r="A6960" s="16" t="s">
        <v>4779</v>
      </c>
      <c r="B6960" s="19"/>
      <c r="C6960" s="16" t="s">
        <v>2254</v>
      </c>
      <c r="D6960" s="16" t="s">
        <v>1597</v>
      </c>
      <c r="E6960" s="16" t="s">
        <v>2268</v>
      </c>
      <c r="F6960" s="16">
        <v>7</v>
      </c>
      <c r="G6960" s="16" t="s">
        <v>2268</v>
      </c>
      <c r="H6960" s="16" t="s">
        <v>2269</v>
      </c>
      <c r="I6960" s="16">
        <v>41.410150000000002</v>
      </c>
      <c r="J6960" s="16">
        <v>2.1239900000000098</v>
      </c>
      <c r="K6960" s="16">
        <v>4</v>
      </c>
      <c r="L6960" s="18" t="s">
        <v>1605</v>
      </c>
      <c r="M6960" s="18">
        <v>1</v>
      </c>
      <c r="N6960" s="18" t="s">
        <v>4</v>
      </c>
      <c r="O6960" s="18">
        <v>358446.4</v>
      </c>
      <c r="P6960" s="18">
        <v>358446.4</v>
      </c>
      <c r="Q6960" s="18">
        <v>358446.4</v>
      </c>
      <c r="R6960" s="18">
        <v>482970.67935229099</v>
      </c>
      <c r="S6960" s="20">
        <v>1</v>
      </c>
      <c r="T6960" s="21">
        <f t="shared" si="109"/>
        <v>358446.4</v>
      </c>
      <c r="U6960" s="39">
        <f>T6960*Fx!$C$7</f>
        <v>370295.86776859511</v>
      </c>
    </row>
    <row r="6961" spans="1:21">
      <c r="A6961" s="16" t="s">
        <v>4779</v>
      </c>
      <c r="B6961" s="19"/>
      <c r="C6961" s="16" t="s">
        <v>2254</v>
      </c>
      <c r="D6961" s="16" t="s">
        <v>1597</v>
      </c>
      <c r="E6961" s="16" t="s">
        <v>2272</v>
      </c>
      <c r="F6961" s="16">
        <v>1</v>
      </c>
      <c r="G6961" s="16" t="s">
        <v>2260</v>
      </c>
      <c r="H6961" s="16" t="s">
        <v>2261</v>
      </c>
      <c r="I6961" s="16">
        <v>36.419370000000001</v>
      </c>
      <c r="J6961" s="16">
        <v>-6.1575200000000097</v>
      </c>
      <c r="K6961" s="16">
        <v>2</v>
      </c>
      <c r="L6961" s="18" t="s">
        <v>1608</v>
      </c>
      <c r="M6961" s="18">
        <v>1</v>
      </c>
      <c r="N6961" s="18" t="s">
        <v>4</v>
      </c>
      <c r="O6961" s="18">
        <v>540376.80000000005</v>
      </c>
      <c r="P6961" s="18">
        <v>540376.80000000005</v>
      </c>
      <c r="Q6961" s="18">
        <v>540376.80000000005</v>
      </c>
      <c r="R6961" s="18">
        <v>728103.70030837902</v>
      </c>
      <c r="S6961" s="20">
        <v>1</v>
      </c>
      <c r="T6961" s="21">
        <f t="shared" si="109"/>
        <v>540376.80000000005</v>
      </c>
      <c r="U6961" s="39">
        <f>T6961*Fx!$C$7</f>
        <v>558240.49586776865</v>
      </c>
    </row>
    <row r="6962" spans="1:21">
      <c r="A6962" s="16" t="s">
        <v>4779</v>
      </c>
      <c r="B6962" s="19"/>
      <c r="C6962" s="16" t="s">
        <v>2254</v>
      </c>
      <c r="D6962" s="16" t="s">
        <v>1597</v>
      </c>
      <c r="E6962" s="16" t="s">
        <v>2262</v>
      </c>
      <c r="F6962" s="16">
        <v>10</v>
      </c>
      <c r="G6962" s="16" t="s">
        <v>2256</v>
      </c>
      <c r="H6962" s="16" t="s">
        <v>2257</v>
      </c>
      <c r="I6962" s="16">
        <v>39.693276140000002</v>
      </c>
      <c r="J6962" s="16">
        <v>3.4438601500000101</v>
      </c>
      <c r="K6962" s="16">
        <v>5</v>
      </c>
      <c r="L6962" s="18" t="s">
        <v>1604</v>
      </c>
      <c r="M6962" s="18">
        <v>1</v>
      </c>
      <c r="N6962" s="18" t="s">
        <v>4</v>
      </c>
      <c r="O6962" s="18">
        <v>685085.23991034797</v>
      </c>
      <c r="P6962" s="18">
        <v>685085.23991034797</v>
      </c>
      <c r="Q6962" s="18">
        <v>685085.23991034797</v>
      </c>
      <c r="R6962" s="18">
        <v>923083.85224047001</v>
      </c>
      <c r="S6962" s="20">
        <v>1</v>
      </c>
      <c r="T6962" s="21">
        <f t="shared" si="109"/>
        <v>685085.23991034797</v>
      </c>
      <c r="U6962" s="39">
        <f>T6962*Fx!$C$7</f>
        <v>707732.68585779762</v>
      </c>
    </row>
    <row r="6963" spans="1:21">
      <c r="A6963" s="16" t="s">
        <v>4779</v>
      </c>
      <c r="B6963" s="19"/>
      <c r="C6963" s="16" t="s">
        <v>2254</v>
      </c>
      <c r="D6963" s="16" t="s">
        <v>1597</v>
      </c>
      <c r="E6963" s="16" t="s">
        <v>2729</v>
      </c>
      <c r="F6963" s="16">
        <v>10</v>
      </c>
      <c r="G6963" s="16" t="s">
        <v>2256</v>
      </c>
      <c r="H6963" s="16" t="s">
        <v>2257</v>
      </c>
      <c r="I6963" s="16">
        <v>38.905050000000003</v>
      </c>
      <c r="J6963" s="16">
        <v>1.41330000000001</v>
      </c>
      <c r="K6963" s="16">
        <v>4</v>
      </c>
      <c r="L6963" s="18" t="s">
        <v>1604</v>
      </c>
      <c r="M6963" s="18">
        <v>1</v>
      </c>
      <c r="N6963" s="18" t="s">
        <v>4</v>
      </c>
      <c r="O6963" s="18">
        <v>1270507.2</v>
      </c>
      <c r="P6963" s="18">
        <v>1270507.2</v>
      </c>
      <c r="Q6963" s="18">
        <v>1270507.2</v>
      </c>
      <c r="R6963" s="18">
        <v>1711881.40125267</v>
      </c>
      <c r="S6963" s="20">
        <v>1</v>
      </c>
      <c r="T6963" s="21">
        <f t="shared" si="109"/>
        <v>1270507.2</v>
      </c>
      <c r="U6963" s="39">
        <f>T6963*Fx!$C$7</f>
        <v>1312507.438016529</v>
      </c>
    </row>
    <row r="6964" spans="1:21">
      <c r="A6964" s="16" t="s">
        <v>4779</v>
      </c>
      <c r="B6964" s="19"/>
      <c r="C6964" s="16" t="s">
        <v>2254</v>
      </c>
      <c r="D6964" s="16" t="s">
        <v>1597</v>
      </c>
      <c r="E6964" s="16" t="s">
        <v>2267</v>
      </c>
      <c r="F6964" s="16">
        <v>10</v>
      </c>
      <c r="G6964" s="16" t="s">
        <v>2256</v>
      </c>
      <c r="H6964" s="16" t="s">
        <v>2257</v>
      </c>
      <c r="I6964" s="16">
        <v>39.533740000000002</v>
      </c>
      <c r="J6964" s="16">
        <v>2.52126000000001</v>
      </c>
      <c r="K6964" s="16">
        <v>5</v>
      </c>
      <c r="L6964" s="18" t="s">
        <v>1604</v>
      </c>
      <c r="M6964" s="18">
        <v>1</v>
      </c>
      <c r="N6964" s="18" t="s">
        <v>4</v>
      </c>
      <c r="O6964" s="18">
        <v>11332762.3999999</v>
      </c>
      <c r="P6964" s="18">
        <v>11332762.3999999</v>
      </c>
      <c r="Q6964" s="18">
        <v>11332762.3999999</v>
      </c>
      <c r="R6964" s="18">
        <v>15269764.0575162</v>
      </c>
      <c r="S6964" s="20">
        <v>1</v>
      </c>
      <c r="T6964" s="21">
        <f t="shared" si="109"/>
        <v>11332762.3999999</v>
      </c>
      <c r="U6964" s="39">
        <f>T6964*Fx!$C$7</f>
        <v>11707399.173553618</v>
      </c>
    </row>
    <row r="6965" spans="1:21">
      <c r="A6965" s="16" t="s">
        <v>4779</v>
      </c>
      <c r="B6965" s="19"/>
      <c r="C6965" s="16" t="s">
        <v>2254</v>
      </c>
      <c r="D6965" s="16" t="s">
        <v>1597</v>
      </c>
      <c r="E6965" s="16" t="s">
        <v>2259</v>
      </c>
      <c r="F6965" s="16">
        <v>1</v>
      </c>
      <c r="G6965" s="16" t="s">
        <v>2260</v>
      </c>
      <c r="H6965" s="16" t="s">
        <v>2261</v>
      </c>
      <c r="I6965" s="16">
        <v>36.275939999999999</v>
      </c>
      <c r="J6965" s="16">
        <v>-5.3191699999999997</v>
      </c>
      <c r="K6965" s="16">
        <v>2</v>
      </c>
      <c r="L6965" s="18" t="s">
        <v>1608</v>
      </c>
      <c r="M6965" s="18">
        <v>1</v>
      </c>
      <c r="N6965" s="18" t="s">
        <v>4</v>
      </c>
      <c r="O6965" s="18">
        <v>991707</v>
      </c>
      <c r="P6965" s="18">
        <v>991707</v>
      </c>
      <c r="Q6965" s="18">
        <v>991707</v>
      </c>
      <c r="R6965" s="18">
        <v>1336226.0117786699</v>
      </c>
      <c r="S6965" s="20">
        <v>1</v>
      </c>
      <c r="T6965" s="21">
        <f t="shared" si="109"/>
        <v>991707</v>
      </c>
      <c r="U6965" s="39">
        <f>T6965*Fx!$C$7</f>
        <v>1024490.702479339</v>
      </c>
    </row>
    <row r="6966" spans="1:21">
      <c r="A6966" s="16" t="s">
        <v>4779</v>
      </c>
      <c r="B6966" s="19"/>
      <c r="C6966" s="16" t="s">
        <v>2254</v>
      </c>
      <c r="D6966" s="16" t="s">
        <v>1597</v>
      </c>
      <c r="E6966" s="16" t="s">
        <v>2255</v>
      </c>
      <c r="F6966" s="16">
        <v>10</v>
      </c>
      <c r="G6966" s="16" t="s">
        <v>2256</v>
      </c>
      <c r="H6966" s="16" t="s">
        <v>2257</v>
      </c>
      <c r="I6966" s="16">
        <v>39.558639999999997</v>
      </c>
      <c r="J6966" s="16">
        <v>2.3768800000000101</v>
      </c>
      <c r="K6966" s="16">
        <v>5</v>
      </c>
      <c r="L6966" s="18" t="s">
        <v>1604</v>
      </c>
      <c r="M6966" s="18">
        <v>1</v>
      </c>
      <c r="N6966" s="18" t="s">
        <v>4</v>
      </c>
      <c r="O6966" s="18">
        <v>4216586.4000000004</v>
      </c>
      <c r="P6966" s="18">
        <v>4216586.4000000004</v>
      </c>
      <c r="Q6966" s="18">
        <v>4216586.4000000004</v>
      </c>
      <c r="R6966" s="18">
        <v>5681428.5152693205</v>
      </c>
      <c r="S6966" s="20">
        <v>1</v>
      </c>
      <c r="T6966" s="21">
        <f t="shared" si="109"/>
        <v>4216586.4000000004</v>
      </c>
      <c r="U6966" s="39">
        <f>T6966*Fx!$C$7</f>
        <v>4355977.6859504143</v>
      </c>
    </row>
    <row r="6967" spans="1:21">
      <c r="A6967" s="16" t="s">
        <v>4779</v>
      </c>
      <c r="B6967" s="19"/>
      <c r="C6967" s="16" t="s">
        <v>2254</v>
      </c>
      <c r="D6967" s="16" t="s">
        <v>1597</v>
      </c>
      <c r="E6967" s="16" t="s">
        <v>2271</v>
      </c>
      <c r="F6967" s="16">
        <v>10</v>
      </c>
      <c r="G6967" s="16" t="s">
        <v>2256</v>
      </c>
      <c r="H6967" s="16" t="s">
        <v>2257</v>
      </c>
      <c r="I6967" s="16">
        <v>38.918970000000002</v>
      </c>
      <c r="J6967" s="16">
        <v>1.3276100000000099</v>
      </c>
      <c r="K6967" s="16">
        <v>5</v>
      </c>
      <c r="L6967" s="18" t="s">
        <v>1604</v>
      </c>
      <c r="M6967" s="18">
        <v>1</v>
      </c>
      <c r="N6967" s="18" t="s">
        <v>4</v>
      </c>
      <c r="O6967" s="18">
        <v>366884.8</v>
      </c>
      <c r="P6967" s="18">
        <v>366884.8</v>
      </c>
      <c r="Q6967" s="18">
        <v>366884.8</v>
      </c>
      <c r="R6967" s="18">
        <v>494340.57951210998</v>
      </c>
      <c r="S6967" s="20">
        <v>1</v>
      </c>
      <c r="T6967" s="21">
        <f t="shared" si="109"/>
        <v>366884.8</v>
      </c>
      <c r="U6967" s="39">
        <f>T6967*Fx!$C$7</f>
        <v>379013.22314049589</v>
      </c>
    </row>
    <row r="6968" spans="1:21">
      <c r="A6968" s="16" t="s">
        <v>4779</v>
      </c>
      <c r="B6968" s="19"/>
      <c r="C6968" s="16" t="s">
        <v>2254</v>
      </c>
      <c r="D6968" s="16" t="s">
        <v>1597</v>
      </c>
      <c r="E6968" s="16" t="s">
        <v>4941</v>
      </c>
      <c r="I6968" s="16">
        <v>0</v>
      </c>
      <c r="J6968" s="16">
        <v>0</v>
      </c>
      <c r="K6968" s="16">
        <v>0</v>
      </c>
      <c r="L6968" s="18" t="s">
        <v>2173</v>
      </c>
      <c r="M6968" s="18">
        <v>1</v>
      </c>
      <c r="N6968" s="18" t="s">
        <v>4</v>
      </c>
      <c r="O6968" s="18">
        <v>236322</v>
      </c>
      <c r="P6968" s="18">
        <v>236322</v>
      </c>
      <c r="Q6968" s="18">
        <v>236322</v>
      </c>
      <c r="R6968" s="18">
        <v>318420.26279491797</v>
      </c>
      <c r="S6968" s="20">
        <v>1</v>
      </c>
      <c r="T6968" s="21">
        <f t="shared" si="109"/>
        <v>236322</v>
      </c>
      <c r="U6968" s="39">
        <f>T6968*Fx!$C$7</f>
        <v>244134.29752066117</v>
      </c>
    </row>
    <row r="6969" spans="1:21">
      <c r="A6969" s="16" t="s">
        <v>4779</v>
      </c>
      <c r="B6969" s="19"/>
      <c r="C6969" s="16" t="s">
        <v>2254</v>
      </c>
      <c r="D6969" s="16" t="s">
        <v>1597</v>
      </c>
      <c r="E6969" s="16" t="s">
        <v>2258</v>
      </c>
      <c r="F6969" s="16">
        <v>10</v>
      </c>
      <c r="G6969" s="16" t="s">
        <v>2270</v>
      </c>
      <c r="H6969" s="16" t="s">
        <v>2270</v>
      </c>
      <c r="I6969" s="16">
        <v>39.573030000000003</v>
      </c>
      <c r="J6969" s="16">
        <v>2.64734000000001</v>
      </c>
      <c r="K6969" s="16">
        <v>2</v>
      </c>
      <c r="L6969" s="18" t="s">
        <v>1604</v>
      </c>
      <c r="M6969" s="18">
        <v>1</v>
      </c>
      <c r="N6969" s="18" t="s">
        <v>4</v>
      </c>
      <c r="O6969" s="18">
        <v>2315528.7999999998</v>
      </c>
      <c r="P6969" s="18">
        <v>2315528.7999999998</v>
      </c>
      <c r="Q6969" s="18">
        <v>2315528.7999999998</v>
      </c>
      <c r="R6969" s="18">
        <v>3119943.5050702002</v>
      </c>
      <c r="S6969" s="20">
        <v>1</v>
      </c>
      <c r="T6969" s="21">
        <f t="shared" si="109"/>
        <v>2315528.7999999998</v>
      </c>
      <c r="U6969" s="39">
        <f>T6969*Fx!$C$7</f>
        <v>2392075.2066115704</v>
      </c>
    </row>
    <row r="6970" spans="1:21">
      <c r="A6970" s="16" t="s">
        <v>4779</v>
      </c>
      <c r="B6970" s="19"/>
      <c r="C6970" s="16" t="s">
        <v>2254</v>
      </c>
      <c r="D6970" s="16" t="s">
        <v>1597</v>
      </c>
      <c r="E6970" s="16" t="s">
        <v>4940</v>
      </c>
      <c r="F6970" s="16">
        <v>10</v>
      </c>
      <c r="G6970" s="16" t="s">
        <v>2256</v>
      </c>
      <c r="H6970" s="16" t="s">
        <v>2257</v>
      </c>
      <c r="I6970" s="16">
        <v>39.855930000000001</v>
      </c>
      <c r="J6970" s="16">
        <v>3.1331300000000102</v>
      </c>
      <c r="K6970" s="16">
        <v>4</v>
      </c>
      <c r="L6970" s="18" t="s">
        <v>1604</v>
      </c>
      <c r="M6970" s="18">
        <v>1</v>
      </c>
      <c r="N6970" s="18" t="s">
        <v>4</v>
      </c>
      <c r="O6970" s="18">
        <v>25990542.399999999</v>
      </c>
      <c r="P6970" s="18">
        <v>25990542.399999999</v>
      </c>
      <c r="Q6970" s="18">
        <v>25990542.399999999</v>
      </c>
      <c r="R6970" s="18">
        <v>35019656.829200998</v>
      </c>
      <c r="S6970" s="20">
        <v>1</v>
      </c>
      <c r="T6970" s="21">
        <f t="shared" si="109"/>
        <v>25990542.399999999</v>
      </c>
      <c r="U6970" s="39">
        <f>T6970*Fx!$C$7</f>
        <v>26849733.884297524</v>
      </c>
    </row>
    <row r="6971" spans="1:21">
      <c r="A6971" s="16" t="s">
        <v>4779</v>
      </c>
      <c r="B6971" s="19"/>
      <c r="C6971" s="16" t="s">
        <v>2254</v>
      </c>
      <c r="D6971" s="16" t="s">
        <v>1597</v>
      </c>
      <c r="E6971" s="16" t="s">
        <v>2258</v>
      </c>
      <c r="F6971" s="16">
        <v>10</v>
      </c>
      <c r="G6971" s="16" t="s">
        <v>2270</v>
      </c>
      <c r="H6971" s="16" t="s">
        <v>2270</v>
      </c>
      <c r="I6971" s="16">
        <v>39.571069999999999</v>
      </c>
      <c r="J6971" s="16">
        <v>2.6445800000000101</v>
      </c>
      <c r="K6971" s="16">
        <v>2</v>
      </c>
      <c r="L6971" s="18" t="s">
        <v>1604</v>
      </c>
      <c r="M6971" s="18">
        <v>1</v>
      </c>
      <c r="N6971" s="18" t="s">
        <v>4</v>
      </c>
      <c r="O6971" s="18">
        <v>564294.40000000002</v>
      </c>
      <c r="P6971" s="18">
        <v>564294.40000000002</v>
      </c>
      <c r="Q6971" s="18">
        <v>564294.40000000002</v>
      </c>
      <c r="R6971" s="18">
        <v>760330.27454786503</v>
      </c>
      <c r="S6971" s="20">
        <v>1</v>
      </c>
      <c r="T6971" s="21">
        <f t="shared" si="109"/>
        <v>564294.40000000002</v>
      </c>
      <c r="U6971" s="39">
        <f>T6971*Fx!$C$7</f>
        <v>582948.76033057855</v>
      </c>
    </row>
    <row r="6972" spans="1:21">
      <c r="A6972" s="16" t="s">
        <v>4779</v>
      </c>
      <c r="B6972" s="19"/>
      <c r="C6972" s="16" t="s">
        <v>2254</v>
      </c>
      <c r="D6972" s="16" t="s">
        <v>1597</v>
      </c>
      <c r="E6972" s="16" t="s">
        <v>2258</v>
      </c>
      <c r="F6972" s="16">
        <v>10</v>
      </c>
      <c r="G6972" s="16" t="s">
        <v>2256</v>
      </c>
      <c r="H6972" s="16" t="s">
        <v>2257</v>
      </c>
      <c r="I6972" s="16">
        <v>39.568809999999999</v>
      </c>
      <c r="J6972" s="16">
        <v>2.6544800000000102</v>
      </c>
      <c r="K6972" s="16">
        <v>2</v>
      </c>
      <c r="L6972" s="18" t="s">
        <v>1604</v>
      </c>
      <c r="M6972" s="18">
        <v>1</v>
      </c>
      <c r="N6972" s="18" t="s">
        <v>4</v>
      </c>
      <c r="O6972" s="18">
        <v>3303392.47803366</v>
      </c>
      <c r="P6972" s="18">
        <v>3303392.47803366</v>
      </c>
      <c r="Q6972" s="18">
        <v>3303392.4780336502</v>
      </c>
      <c r="R6972" s="18">
        <v>4450991.0248315101</v>
      </c>
      <c r="S6972" s="20">
        <v>1</v>
      </c>
      <c r="T6972" s="21">
        <f t="shared" si="109"/>
        <v>3303392.47803366</v>
      </c>
      <c r="U6972" s="39">
        <f>T6972*Fx!$C$7</f>
        <v>3412595.5351587399</v>
      </c>
    </row>
    <row r="6973" spans="1:21">
      <c r="A6973" s="16" t="s">
        <v>4779</v>
      </c>
      <c r="B6973" s="19"/>
      <c r="C6973" s="16" t="s">
        <v>2254</v>
      </c>
      <c r="D6973" s="16" t="s">
        <v>1597</v>
      </c>
      <c r="E6973" s="16" t="s">
        <v>2258</v>
      </c>
      <c r="F6973" s="16">
        <v>10</v>
      </c>
      <c r="G6973" s="16" t="s">
        <v>2256</v>
      </c>
      <c r="H6973" s="16" t="s">
        <v>2257</v>
      </c>
      <c r="I6973" s="16">
        <v>39.571370000000002</v>
      </c>
      <c r="J6973" s="16">
        <v>2.6396900000000101</v>
      </c>
      <c r="K6973" s="16">
        <v>2</v>
      </c>
      <c r="L6973" s="18" t="s">
        <v>1604</v>
      </c>
      <c r="M6973" s="18">
        <v>1</v>
      </c>
      <c r="N6973" s="18" t="s">
        <v>4</v>
      </c>
      <c r="O6973" s="18">
        <v>1761630.3248604799</v>
      </c>
      <c r="P6973" s="18">
        <v>1761630.3248604799</v>
      </c>
      <c r="Q6973" s="18">
        <v>1761630.3248604799</v>
      </c>
      <c r="R6973" s="18">
        <v>2373620.69967912</v>
      </c>
      <c r="S6973" s="20">
        <v>1</v>
      </c>
      <c r="T6973" s="21">
        <f t="shared" si="109"/>
        <v>1761630.3248604799</v>
      </c>
      <c r="U6973" s="39">
        <f>T6973*Fx!$C$7</f>
        <v>1819866.0380790085</v>
      </c>
    </row>
    <row r="6974" spans="1:21">
      <c r="A6974" s="16" t="s">
        <v>4779</v>
      </c>
      <c r="B6974" s="19"/>
      <c r="C6974" s="16" t="s">
        <v>2276</v>
      </c>
      <c r="D6974" s="16" t="s">
        <v>626</v>
      </c>
      <c r="E6974" s="16" t="s">
        <v>4950</v>
      </c>
      <c r="F6974" s="16">
        <v>10</v>
      </c>
      <c r="H6974" s="16" t="s">
        <v>2278</v>
      </c>
      <c r="I6974" s="16">
        <v>59.985091850000003</v>
      </c>
      <c r="J6974" s="16">
        <v>23.451275330000001</v>
      </c>
      <c r="K6974" s="16">
        <v>10</v>
      </c>
      <c r="L6974" s="18" t="s">
        <v>647</v>
      </c>
      <c r="M6974" s="18">
        <v>1</v>
      </c>
      <c r="N6974" s="18" t="s">
        <v>4</v>
      </c>
      <c r="O6974" s="18">
        <v>650628.80000000005</v>
      </c>
      <c r="P6974" s="18">
        <v>650628.80000000005</v>
      </c>
      <c r="Q6974" s="18">
        <v>650628.80000000005</v>
      </c>
      <c r="R6974" s="18">
        <v>876657.24510600802</v>
      </c>
      <c r="S6974" s="20">
        <v>1</v>
      </c>
      <c r="T6974" s="21">
        <f t="shared" si="109"/>
        <v>650628.80000000005</v>
      </c>
      <c r="U6974" s="39">
        <f>T6974*Fx!$C$7</f>
        <v>672137.19008264469</v>
      </c>
    </row>
    <row r="6975" spans="1:21">
      <c r="A6975" s="16" t="s">
        <v>4779</v>
      </c>
      <c r="B6975" s="19"/>
      <c r="C6975" s="16" t="s">
        <v>1950</v>
      </c>
      <c r="D6975" s="16" t="s">
        <v>594</v>
      </c>
      <c r="E6975" s="16" t="s">
        <v>2320</v>
      </c>
      <c r="F6975" s="16">
        <v>83</v>
      </c>
      <c r="G6975" s="16" t="s">
        <v>2321</v>
      </c>
      <c r="H6975" s="16" t="s">
        <v>2280</v>
      </c>
      <c r="I6975" s="16">
        <v>43.263590000000001</v>
      </c>
      <c r="J6975" s="16">
        <v>6.6753000000000098</v>
      </c>
      <c r="K6975" s="16">
        <v>4</v>
      </c>
      <c r="L6975" s="18" t="s">
        <v>762</v>
      </c>
      <c r="M6975" s="18">
        <v>1</v>
      </c>
      <c r="N6975" s="18" t="s">
        <v>4</v>
      </c>
      <c r="O6975" s="18">
        <v>5869261.5999999996</v>
      </c>
      <c r="P6975" s="18">
        <v>5869261.5999999996</v>
      </c>
      <c r="Q6975" s="18">
        <v>5869261.5999999996</v>
      </c>
      <c r="R6975" s="18">
        <v>7908243.0797137804</v>
      </c>
      <c r="S6975" s="20">
        <v>1</v>
      </c>
      <c r="T6975" s="21">
        <f t="shared" si="109"/>
        <v>5869261.5999999996</v>
      </c>
      <c r="U6975" s="39">
        <f>T6975*Fx!$C$7</f>
        <v>6063286.7768595042</v>
      </c>
    </row>
    <row r="6976" spans="1:21">
      <c r="A6976" s="16" t="s">
        <v>4779</v>
      </c>
      <c r="B6976" s="19"/>
      <c r="C6976" s="16" t="s">
        <v>1950</v>
      </c>
      <c r="D6976" s="16" t="s">
        <v>594</v>
      </c>
      <c r="E6976" s="16" t="s">
        <v>2305</v>
      </c>
      <c r="F6976" s="16">
        <v>6</v>
      </c>
      <c r="G6976" s="16" t="s">
        <v>2290</v>
      </c>
      <c r="H6976" s="16" t="s">
        <v>2280</v>
      </c>
      <c r="I6976" s="16">
        <v>43.565779999999997</v>
      </c>
      <c r="J6976" s="16">
        <v>7.0741199999999997</v>
      </c>
      <c r="K6976" s="16">
        <v>4</v>
      </c>
      <c r="L6976" s="18" t="s">
        <v>605</v>
      </c>
      <c r="M6976" s="18">
        <v>1</v>
      </c>
      <c r="N6976" s="18" t="s">
        <v>4</v>
      </c>
      <c r="O6976" s="18">
        <v>522217.006344861</v>
      </c>
      <c r="P6976" s="18">
        <v>522217.006344861</v>
      </c>
      <c r="Q6976" s="18">
        <v>522217.006344861</v>
      </c>
      <c r="R6976" s="18">
        <v>703635.19433783495</v>
      </c>
      <c r="S6976" s="20">
        <v>1</v>
      </c>
      <c r="T6976" s="21">
        <f t="shared" si="109"/>
        <v>522217.006344861</v>
      </c>
      <c r="U6976" s="39">
        <f>T6976*Fx!$C$7</f>
        <v>539480.37845543493</v>
      </c>
    </row>
    <row r="6977" spans="1:21">
      <c r="A6977" s="16" t="s">
        <v>4779</v>
      </c>
      <c r="B6977" s="19"/>
      <c r="C6977" s="16" t="s">
        <v>1950</v>
      </c>
      <c r="D6977" s="16" t="s">
        <v>594</v>
      </c>
      <c r="E6977" s="16" t="s">
        <v>5372</v>
      </c>
      <c r="F6977" s="16">
        <v>6</v>
      </c>
      <c r="G6977" s="16" t="s">
        <v>2290</v>
      </c>
      <c r="H6977" s="16" t="s">
        <v>2280</v>
      </c>
      <c r="I6977" s="16">
        <v>43.701369999999997</v>
      </c>
      <c r="J6977" s="16">
        <v>7.0946400000000098</v>
      </c>
      <c r="K6977" s="16">
        <v>2</v>
      </c>
      <c r="L6977" s="18" t="s">
        <v>605</v>
      </c>
      <c r="M6977" s="18">
        <v>1</v>
      </c>
      <c r="N6977" s="18" t="s">
        <v>4</v>
      </c>
      <c r="O6977" s="18">
        <v>2823588</v>
      </c>
      <c r="P6977" s="18">
        <v>2823588</v>
      </c>
      <c r="Q6977" s="18">
        <v>2823588</v>
      </c>
      <c r="R6977" s="18">
        <v>3804502.4711392801</v>
      </c>
      <c r="S6977" s="20">
        <v>1</v>
      </c>
      <c r="T6977" s="21">
        <f t="shared" si="109"/>
        <v>2823588</v>
      </c>
      <c r="U6977" s="39">
        <f>T6977*Fx!$C$7</f>
        <v>2916929.7520661158</v>
      </c>
    </row>
    <row r="6978" spans="1:21">
      <c r="A6978" s="16" t="s">
        <v>4779</v>
      </c>
      <c r="B6978" s="19"/>
      <c r="C6978" s="16" t="s">
        <v>1950</v>
      </c>
      <c r="D6978" s="16" t="s">
        <v>594</v>
      </c>
      <c r="E6978" s="16" t="s">
        <v>2287</v>
      </c>
      <c r="F6978" s="16">
        <v>75</v>
      </c>
      <c r="G6978" s="16" t="s">
        <v>2282</v>
      </c>
      <c r="H6978" s="16" t="s">
        <v>2283</v>
      </c>
      <c r="I6978" s="16">
        <v>48.861379999999997</v>
      </c>
      <c r="J6978" s="16">
        <v>2.3027500000000098</v>
      </c>
      <c r="K6978" s="16">
        <v>2</v>
      </c>
      <c r="L6978" s="18" t="s">
        <v>746</v>
      </c>
      <c r="M6978" s="18">
        <v>1</v>
      </c>
      <c r="N6978" s="18" t="s">
        <v>4</v>
      </c>
      <c r="O6978" s="18">
        <v>665720</v>
      </c>
      <c r="P6978" s="18">
        <v>665720</v>
      </c>
      <c r="Q6978" s="18">
        <v>665720</v>
      </c>
      <c r="R6978" s="18">
        <v>896991.12798568397</v>
      </c>
      <c r="S6978" s="20">
        <v>1</v>
      </c>
      <c r="T6978" s="21">
        <f t="shared" si="109"/>
        <v>665720</v>
      </c>
      <c r="U6978" s="39">
        <f>T6978*Fx!$C$7</f>
        <v>687727.27272727282</v>
      </c>
    </row>
    <row r="6979" spans="1:21">
      <c r="A6979" s="16" t="s">
        <v>4779</v>
      </c>
      <c r="B6979" s="19"/>
      <c r="C6979" s="16" t="s">
        <v>1950</v>
      </c>
      <c r="D6979" s="16" t="s">
        <v>594</v>
      </c>
      <c r="E6979" s="16" t="s">
        <v>2299</v>
      </c>
      <c r="F6979" s="16">
        <v>33</v>
      </c>
      <c r="G6979" s="16" t="s">
        <v>2300</v>
      </c>
      <c r="H6979" s="16" t="s">
        <v>2286</v>
      </c>
      <c r="I6979" s="16">
        <v>44.899470000000001</v>
      </c>
      <c r="J6979" s="16">
        <v>-0.42637000000001002</v>
      </c>
      <c r="K6979" s="16">
        <v>2</v>
      </c>
      <c r="L6979" s="18" t="s">
        <v>662</v>
      </c>
      <c r="M6979" s="18">
        <v>1</v>
      </c>
      <c r="N6979" s="18" t="s">
        <v>4</v>
      </c>
      <c r="O6979" s="18">
        <v>436419</v>
      </c>
      <c r="P6979" s="18">
        <v>436419</v>
      </c>
      <c r="Q6979" s="18">
        <v>436419</v>
      </c>
      <c r="R6979" s="18">
        <v>588030.96059061505</v>
      </c>
      <c r="S6979" s="20">
        <v>1</v>
      </c>
      <c r="T6979" s="21">
        <f t="shared" si="109"/>
        <v>436419</v>
      </c>
      <c r="U6979" s="39">
        <f>T6979*Fx!$C$7</f>
        <v>450846.07438016532</v>
      </c>
    </row>
    <row r="6980" spans="1:21">
      <c r="A6980" s="16" t="s">
        <v>4779</v>
      </c>
      <c r="B6980" s="19"/>
      <c r="C6980" s="16" t="s">
        <v>1950</v>
      </c>
      <c r="D6980" s="16" t="s">
        <v>594</v>
      </c>
      <c r="E6980" s="16" t="s">
        <v>2281</v>
      </c>
      <c r="F6980" s="16">
        <v>75</v>
      </c>
      <c r="G6980" s="16" t="s">
        <v>2282</v>
      </c>
      <c r="H6980" s="16" t="s">
        <v>2283</v>
      </c>
      <c r="I6980" s="16">
        <v>48.872369999999997</v>
      </c>
      <c r="J6980" s="16">
        <v>2.28922000000001</v>
      </c>
      <c r="K6980" s="16">
        <v>2</v>
      </c>
      <c r="L6980" s="18" t="s">
        <v>746</v>
      </c>
      <c r="M6980" s="18">
        <v>1</v>
      </c>
      <c r="N6980" s="18" t="s">
        <v>4</v>
      </c>
      <c r="O6980" s="18">
        <v>42092.357923554802</v>
      </c>
      <c r="P6980" s="18">
        <v>42092.357923554802</v>
      </c>
      <c r="Q6980" s="18">
        <v>42092.357923554802</v>
      </c>
      <c r="R6980" s="18">
        <v>56715.243065292503</v>
      </c>
      <c r="S6980" s="20">
        <v>1</v>
      </c>
      <c r="T6980" s="21">
        <f t="shared" si="109"/>
        <v>42092.357923554802</v>
      </c>
      <c r="U6980" s="39">
        <f>T6980*Fx!$C$7</f>
        <v>43483.840830118599</v>
      </c>
    </row>
    <row r="6981" spans="1:21">
      <c r="A6981" s="16" t="s">
        <v>4779</v>
      </c>
      <c r="B6981" s="19"/>
      <c r="C6981" s="16" t="s">
        <v>1950</v>
      </c>
      <c r="D6981" s="16" t="s">
        <v>594</v>
      </c>
      <c r="E6981" s="16" t="s">
        <v>4970</v>
      </c>
      <c r="I6981" s="16">
        <v>0</v>
      </c>
      <c r="J6981" s="16">
        <v>0</v>
      </c>
      <c r="K6981" s="16">
        <v>0</v>
      </c>
      <c r="L6981" s="18" t="s">
        <v>2173</v>
      </c>
      <c r="M6981" s="18">
        <v>1</v>
      </c>
      <c r="N6981" s="18" t="s">
        <v>4</v>
      </c>
      <c r="O6981" s="18">
        <v>4247551.0311526898</v>
      </c>
      <c r="P6981" s="18">
        <v>4247551.0311526898</v>
      </c>
      <c r="Q6981" s="18">
        <v>4247551.0311526898</v>
      </c>
      <c r="R6981" s="18">
        <v>5723150.2592837904</v>
      </c>
      <c r="S6981" s="20">
        <v>1</v>
      </c>
      <c r="T6981" s="21">
        <f t="shared" si="109"/>
        <v>4247551.0311526898</v>
      </c>
      <c r="U6981" s="39">
        <f>T6981*Fx!$C$7</f>
        <v>4387965.9412734406</v>
      </c>
    </row>
    <row r="6982" spans="1:21">
      <c r="A6982" s="16" t="s">
        <v>4779</v>
      </c>
      <c r="B6982" s="19"/>
      <c r="C6982" s="16" t="s">
        <v>1950</v>
      </c>
      <c r="D6982" s="16" t="s">
        <v>594</v>
      </c>
      <c r="E6982" s="16" t="s">
        <v>2812</v>
      </c>
      <c r="F6982" s="16">
        <v>75</v>
      </c>
      <c r="G6982" s="16" t="s">
        <v>2282</v>
      </c>
      <c r="H6982" s="16" t="s">
        <v>2283</v>
      </c>
      <c r="I6982" s="16">
        <v>48.874659999999999</v>
      </c>
      <c r="J6982" s="16">
        <v>2.39286000000001</v>
      </c>
      <c r="K6982" s="16">
        <v>2</v>
      </c>
      <c r="L6982" s="18" t="s">
        <v>746</v>
      </c>
      <c r="M6982" s="18">
        <v>1</v>
      </c>
      <c r="N6982" s="18" t="s">
        <v>4</v>
      </c>
      <c r="O6982" s="18">
        <v>162120</v>
      </c>
      <c r="P6982" s="18">
        <v>162120</v>
      </c>
      <c r="Q6982" s="18">
        <v>162120</v>
      </c>
      <c r="R6982" s="18">
        <v>218440.48799651299</v>
      </c>
      <c r="S6982" s="20">
        <v>1</v>
      </c>
      <c r="T6982" s="21">
        <f t="shared" si="109"/>
        <v>162120</v>
      </c>
      <c r="U6982" s="39">
        <f>T6982*Fx!$C$7</f>
        <v>167479.33884297524</v>
      </c>
    </row>
    <row r="6983" spans="1:21">
      <c r="A6983" s="16" t="s">
        <v>4779</v>
      </c>
      <c r="B6983" s="19"/>
      <c r="C6983" s="16" t="s">
        <v>1950</v>
      </c>
      <c r="D6983" s="16" t="s">
        <v>594</v>
      </c>
      <c r="E6983" s="16" t="s">
        <v>2320</v>
      </c>
      <c r="F6983" s="16">
        <v>83</v>
      </c>
      <c r="G6983" s="16" t="s">
        <v>2321</v>
      </c>
      <c r="H6983" s="16" t="s">
        <v>2280</v>
      </c>
      <c r="I6983" s="16">
        <v>43.263590000000001</v>
      </c>
      <c r="J6983" s="16">
        <v>6.6753000000000098</v>
      </c>
      <c r="K6983" s="16">
        <v>4</v>
      </c>
      <c r="L6983" s="18" t="s">
        <v>762</v>
      </c>
      <c r="M6983" s="18">
        <v>1</v>
      </c>
      <c r="N6983" s="18" t="s">
        <v>4</v>
      </c>
      <c r="O6983" s="18">
        <v>171451.374659667</v>
      </c>
      <c r="P6983" s="18">
        <v>171451.374659667</v>
      </c>
      <c r="Q6983" s="18">
        <v>171451.374659667</v>
      </c>
      <c r="R6983" s="18">
        <v>231013.58221274801</v>
      </c>
      <c r="S6983" s="20">
        <v>1</v>
      </c>
      <c r="T6983" s="21">
        <f t="shared" si="109"/>
        <v>171451.374659667</v>
      </c>
      <c r="U6983" s="39">
        <f>T6983*Fx!$C$7</f>
        <v>177119.18869800313</v>
      </c>
    </row>
    <row r="6984" spans="1:21">
      <c r="A6984" s="16" t="s">
        <v>4779</v>
      </c>
      <c r="B6984" s="19"/>
      <c r="C6984" s="16" t="s">
        <v>1950</v>
      </c>
      <c r="D6984" s="16" t="s">
        <v>594</v>
      </c>
      <c r="E6984" s="16" t="s">
        <v>2782</v>
      </c>
      <c r="F6984" s="16">
        <v>75</v>
      </c>
      <c r="G6984" s="16" t="s">
        <v>2282</v>
      </c>
      <c r="H6984" s="16" t="s">
        <v>2283</v>
      </c>
      <c r="I6984" s="16">
        <v>48.85266</v>
      </c>
      <c r="J6984" s="16">
        <v>2.32975000000001</v>
      </c>
      <c r="K6984" s="16">
        <v>2</v>
      </c>
      <c r="L6984" s="18" t="s">
        <v>746</v>
      </c>
      <c r="M6984" s="18">
        <v>1</v>
      </c>
      <c r="N6984" s="18" t="s">
        <v>4</v>
      </c>
      <c r="O6984" s="18">
        <v>24000</v>
      </c>
      <c r="P6984" s="18">
        <v>24000</v>
      </c>
      <c r="Q6984" s="18">
        <v>24000</v>
      </c>
      <c r="R6984" s="18">
        <v>32337.599999483798</v>
      </c>
      <c r="S6984" s="20">
        <v>1</v>
      </c>
      <c r="T6984" s="21">
        <f t="shared" si="109"/>
        <v>24000</v>
      </c>
      <c r="U6984" s="39">
        <f>T6984*Fx!$C$7</f>
        <v>24793.388429752067</v>
      </c>
    </row>
    <row r="6985" spans="1:21">
      <c r="A6985" s="16" t="s">
        <v>4779</v>
      </c>
      <c r="B6985" s="19"/>
      <c r="C6985" s="16" t="s">
        <v>1950</v>
      </c>
      <c r="D6985" s="16" t="s">
        <v>594</v>
      </c>
      <c r="E6985" s="16" t="s">
        <v>2301</v>
      </c>
      <c r="F6985" s="16">
        <v>6</v>
      </c>
      <c r="G6985" s="16" t="s">
        <v>2290</v>
      </c>
      <c r="H6985" s="16" t="s">
        <v>2280</v>
      </c>
      <c r="I6985" s="16">
        <v>43.716569999999997</v>
      </c>
      <c r="J6985" s="16">
        <v>7.3370400000000098</v>
      </c>
      <c r="K6985" s="16">
        <v>2</v>
      </c>
      <c r="L6985" s="18" t="s">
        <v>605</v>
      </c>
      <c r="M6985" s="18">
        <v>1</v>
      </c>
      <c r="N6985" s="18" t="s">
        <v>4</v>
      </c>
      <c r="O6985" s="18">
        <v>1945507.2582400001</v>
      </c>
      <c r="P6985" s="18">
        <v>1945507.2582400001</v>
      </c>
      <c r="Q6985" s="18">
        <v>1945507.2582400001</v>
      </c>
      <c r="R6985" s="18">
        <v>2621376.4797107298</v>
      </c>
      <c r="S6985" s="20">
        <v>1</v>
      </c>
      <c r="T6985" s="21">
        <f t="shared" si="109"/>
        <v>1945507.2582400001</v>
      </c>
      <c r="U6985" s="39">
        <f>T6985*Fx!$C$7</f>
        <v>2009821.5477685954</v>
      </c>
    </row>
    <row r="6986" spans="1:21">
      <c r="A6986" s="16" t="s">
        <v>4779</v>
      </c>
      <c r="B6986" s="19"/>
      <c r="C6986" s="16" t="s">
        <v>1950</v>
      </c>
      <c r="D6986" s="16" t="s">
        <v>594</v>
      </c>
      <c r="E6986" s="16" t="s">
        <v>2287</v>
      </c>
      <c r="F6986" s="16">
        <v>75</v>
      </c>
      <c r="G6986" s="16" t="s">
        <v>2282</v>
      </c>
      <c r="H6986" s="16" t="s">
        <v>2283</v>
      </c>
      <c r="I6986" s="16">
        <v>48.862630000000003</v>
      </c>
      <c r="J6986" s="16">
        <v>2.31084000000001</v>
      </c>
      <c r="K6986" s="16">
        <v>4</v>
      </c>
      <c r="L6986" s="18" t="s">
        <v>746</v>
      </c>
      <c r="M6986" s="18">
        <v>1</v>
      </c>
      <c r="N6986" s="18" t="s">
        <v>4</v>
      </c>
      <c r="O6986" s="18">
        <v>639468.17674817902</v>
      </c>
      <c r="P6986" s="18">
        <v>639468.17674817902</v>
      </c>
      <c r="Q6986" s="18">
        <v>639468.17674817902</v>
      </c>
      <c r="R6986" s="18">
        <v>861619.42133674596</v>
      </c>
      <c r="S6986" s="20">
        <v>1</v>
      </c>
      <c r="T6986" s="21">
        <f t="shared" si="109"/>
        <v>639468.17674817902</v>
      </c>
      <c r="U6986" s="39">
        <f>T6986*Fx!$C$7</f>
        <v>660607.62060762302</v>
      </c>
    </row>
    <row r="6987" spans="1:21">
      <c r="A6987" s="16" t="s">
        <v>4779</v>
      </c>
      <c r="B6987" s="19"/>
      <c r="C6987" s="16" t="s">
        <v>1950</v>
      </c>
      <c r="D6987" s="16" t="s">
        <v>594</v>
      </c>
      <c r="E6987" s="16" t="s">
        <v>2298</v>
      </c>
      <c r="F6987" s="16">
        <v>98</v>
      </c>
      <c r="H6987" s="16" t="s">
        <v>2510</v>
      </c>
      <c r="I6987" s="16">
        <v>43.730699999999999</v>
      </c>
      <c r="J6987" s="16">
        <v>7.4125699999999997</v>
      </c>
      <c r="K6987" s="16">
        <v>4</v>
      </c>
      <c r="L6987" s="18" t="s">
        <v>788</v>
      </c>
      <c r="M6987" s="18">
        <v>1</v>
      </c>
      <c r="N6987" s="18" t="s">
        <v>4</v>
      </c>
      <c r="O6987" s="18">
        <v>1436340</v>
      </c>
      <c r="P6987" s="18">
        <v>1436340</v>
      </c>
      <c r="Q6987" s="18">
        <v>1436340</v>
      </c>
      <c r="R6987" s="18">
        <v>1935324.51596911</v>
      </c>
      <c r="S6987" s="20">
        <v>1</v>
      </c>
      <c r="T6987" s="21">
        <f t="shared" si="109"/>
        <v>1436340</v>
      </c>
      <c r="U6987" s="39">
        <f>T6987*Fx!$C$7</f>
        <v>1483822.3140495869</v>
      </c>
    </row>
    <row r="6988" spans="1:21">
      <c r="A6988" s="16" t="s">
        <v>4779</v>
      </c>
      <c r="B6988" s="19"/>
      <c r="C6988" s="16" t="s">
        <v>1950</v>
      </c>
      <c r="D6988" s="16" t="s">
        <v>594</v>
      </c>
      <c r="E6988" s="16" t="s">
        <v>2795</v>
      </c>
      <c r="F6988" s="16">
        <v>75</v>
      </c>
      <c r="G6988" s="16" t="s">
        <v>2282</v>
      </c>
      <c r="H6988" s="16" t="s">
        <v>2283</v>
      </c>
      <c r="I6988" s="16">
        <v>48.856189999999998</v>
      </c>
      <c r="J6988" s="16">
        <v>2.3657000000000101</v>
      </c>
      <c r="K6988" s="16">
        <v>4</v>
      </c>
      <c r="L6988" s="18" t="s">
        <v>746</v>
      </c>
      <c r="M6988" s="18">
        <v>1</v>
      </c>
      <c r="N6988" s="18" t="s">
        <v>4</v>
      </c>
      <c r="O6988" s="18">
        <v>677800.69646053598</v>
      </c>
      <c r="P6988" s="18">
        <v>677800.69646053598</v>
      </c>
      <c r="Q6988" s="18">
        <v>677800.69646053598</v>
      </c>
      <c r="R6988" s="18">
        <v>913268.65839634999</v>
      </c>
      <c r="S6988" s="20">
        <v>1</v>
      </c>
      <c r="T6988" s="21">
        <f t="shared" si="109"/>
        <v>677800.69646053598</v>
      </c>
      <c r="U6988" s="39">
        <f>T6988*Fx!$C$7</f>
        <v>700207.33105427283</v>
      </c>
    </row>
    <row r="6989" spans="1:21">
      <c r="A6989" s="16" t="s">
        <v>4779</v>
      </c>
      <c r="B6989" s="19"/>
      <c r="C6989" s="16" t="s">
        <v>1950</v>
      </c>
      <c r="D6989" s="16" t="s">
        <v>594</v>
      </c>
      <c r="E6989" s="16" t="s">
        <v>2794</v>
      </c>
      <c r="F6989" s="16">
        <v>6</v>
      </c>
      <c r="G6989" s="16" t="s">
        <v>2290</v>
      </c>
      <c r="H6989" s="16" t="s">
        <v>2280</v>
      </c>
      <c r="I6989" s="16">
        <v>43.568469999999998</v>
      </c>
      <c r="J6989" s="16">
        <v>7.0287499999999996</v>
      </c>
      <c r="K6989" s="16">
        <v>2</v>
      </c>
      <c r="L6989" s="18" t="s">
        <v>605</v>
      </c>
      <c r="M6989" s="18">
        <v>1</v>
      </c>
      <c r="N6989" s="18" t="s">
        <v>4</v>
      </c>
      <c r="O6989" s="18">
        <v>2411291.7911520898</v>
      </c>
      <c r="P6989" s="18">
        <v>2411291.7911520898</v>
      </c>
      <c r="Q6989" s="18">
        <v>2411291.7911520898</v>
      </c>
      <c r="R6989" s="18">
        <v>3248974.5593464701</v>
      </c>
      <c r="S6989" s="20">
        <v>1</v>
      </c>
      <c r="T6989" s="21">
        <f t="shared" si="109"/>
        <v>2411291.7911520898</v>
      </c>
      <c r="U6989" s="39">
        <f>T6989*Fx!$C$7</f>
        <v>2491003.916479432</v>
      </c>
    </row>
    <row r="6990" spans="1:21">
      <c r="A6990" s="16" t="s">
        <v>4779</v>
      </c>
      <c r="B6990" s="19"/>
      <c r="C6990" s="16" t="s">
        <v>1950</v>
      </c>
      <c r="D6990" s="16" t="s">
        <v>594</v>
      </c>
      <c r="E6990" s="16" t="s">
        <v>2291</v>
      </c>
      <c r="F6990" s="16">
        <v>6</v>
      </c>
      <c r="G6990" s="16" t="s">
        <v>2290</v>
      </c>
      <c r="H6990" s="16" t="s">
        <v>2280</v>
      </c>
      <c r="I6990" s="16">
        <v>43.706040000000002</v>
      </c>
      <c r="J6990" s="16">
        <v>7.3290900000000097</v>
      </c>
      <c r="K6990" s="16">
        <v>2</v>
      </c>
      <c r="L6990" s="18" t="s">
        <v>605</v>
      </c>
      <c r="M6990" s="18">
        <v>1</v>
      </c>
      <c r="N6990" s="18" t="s">
        <v>4</v>
      </c>
      <c r="O6990" s="18">
        <v>57558</v>
      </c>
      <c r="P6990" s="18">
        <v>57558</v>
      </c>
      <c r="Q6990" s="18">
        <v>57558</v>
      </c>
      <c r="R6990" s="18">
        <v>77553.649198762199</v>
      </c>
      <c r="S6990" s="20">
        <v>1</v>
      </c>
      <c r="T6990" s="21">
        <f t="shared" si="109"/>
        <v>57558</v>
      </c>
      <c r="U6990" s="39">
        <f>T6990*Fx!$C$7</f>
        <v>59460.743801652898</v>
      </c>
    </row>
    <row r="6991" spans="1:21">
      <c r="A6991" s="16" t="s">
        <v>4779</v>
      </c>
      <c r="B6991" s="19"/>
      <c r="C6991" s="16" t="s">
        <v>1950</v>
      </c>
      <c r="D6991" s="16" t="s">
        <v>594</v>
      </c>
      <c r="E6991" s="16" t="s">
        <v>2281</v>
      </c>
      <c r="F6991" s="16">
        <v>75</v>
      </c>
      <c r="G6991" s="16" t="s">
        <v>2282</v>
      </c>
      <c r="H6991" s="16" t="s">
        <v>2283</v>
      </c>
      <c r="I6991" s="16">
        <v>48.87303</v>
      </c>
      <c r="J6991" s="16">
        <v>2.27905000000001</v>
      </c>
      <c r="K6991" s="16">
        <v>2</v>
      </c>
      <c r="L6991" s="18" t="s">
        <v>746</v>
      </c>
      <c r="M6991" s="18">
        <v>1</v>
      </c>
      <c r="N6991" s="18" t="s">
        <v>4</v>
      </c>
      <c r="O6991" s="18">
        <v>98720.186610937497</v>
      </c>
      <c r="P6991" s="18">
        <v>98720.186610937497</v>
      </c>
      <c r="Q6991" s="18">
        <v>98720.186610937497</v>
      </c>
      <c r="R6991" s="18">
        <v>133015.579437454</v>
      </c>
      <c r="S6991" s="20">
        <v>1</v>
      </c>
      <c r="T6991" s="21">
        <f t="shared" si="109"/>
        <v>98720.186610937497</v>
      </c>
      <c r="U6991" s="39">
        <f>T6991*Fx!$C$7</f>
        <v>101983.66385427429</v>
      </c>
    </row>
    <row r="6992" spans="1:21">
      <c r="A6992" s="16" t="s">
        <v>4779</v>
      </c>
      <c r="B6992" s="19"/>
      <c r="C6992" s="16" t="s">
        <v>1950</v>
      </c>
      <c r="D6992" s="16" t="s">
        <v>594</v>
      </c>
      <c r="E6992" s="16" t="s">
        <v>2291</v>
      </c>
      <c r="F6992" s="16">
        <v>6</v>
      </c>
      <c r="G6992" s="16" t="s">
        <v>2290</v>
      </c>
      <c r="H6992" s="16" t="s">
        <v>2308</v>
      </c>
      <c r="I6992" s="16">
        <v>43.708231339999998</v>
      </c>
      <c r="J6992" s="16">
        <v>7.33323134000001</v>
      </c>
      <c r="K6992" s="16">
        <v>5</v>
      </c>
      <c r="L6992" s="18" t="s">
        <v>605</v>
      </c>
      <c r="M6992" s="18">
        <v>1</v>
      </c>
      <c r="N6992" s="18" t="s">
        <v>4</v>
      </c>
      <c r="O6992" s="18">
        <v>2139137.6</v>
      </c>
      <c r="P6992" s="18">
        <v>2139137.6</v>
      </c>
      <c r="Q6992" s="18">
        <v>2139137.6</v>
      </c>
      <c r="R6992" s="18">
        <v>2882274.0021939902</v>
      </c>
      <c r="S6992" s="20">
        <v>1</v>
      </c>
      <c r="T6992" s="21">
        <f t="shared" si="109"/>
        <v>2139137.6</v>
      </c>
      <c r="U6992" s="39">
        <f>T6992*Fx!$C$7</f>
        <v>2209852.8925619838</v>
      </c>
    </row>
    <row r="6993" spans="1:21">
      <c r="A6993" s="16" t="s">
        <v>4779</v>
      </c>
      <c r="B6993" s="19"/>
      <c r="C6993" s="16" t="s">
        <v>1950</v>
      </c>
      <c r="D6993" s="16" t="s">
        <v>594</v>
      </c>
      <c r="E6993" s="16" t="s">
        <v>2312</v>
      </c>
      <c r="F6993" s="16">
        <v>61</v>
      </c>
      <c r="G6993" s="16" t="s">
        <v>2313</v>
      </c>
      <c r="H6993" s="16" t="s">
        <v>2311</v>
      </c>
      <c r="I6993" s="16">
        <v>48.83425742</v>
      </c>
      <c r="J6993" s="16">
        <v>2.1884450000009999E-2</v>
      </c>
      <c r="K6993" s="16">
        <v>5</v>
      </c>
      <c r="L6993" s="18" t="s">
        <v>718</v>
      </c>
      <c r="M6993" s="18">
        <v>1</v>
      </c>
      <c r="N6993" s="18" t="s">
        <v>4</v>
      </c>
      <c r="O6993" s="18">
        <v>1594487.5519999999</v>
      </c>
      <c r="P6993" s="18">
        <v>1594487.5519999999</v>
      </c>
      <c r="Q6993" s="18">
        <v>1594487.5519999999</v>
      </c>
      <c r="R6993" s="18">
        <v>2148412.52753051</v>
      </c>
      <c r="S6993" s="20">
        <v>1</v>
      </c>
      <c r="T6993" s="21">
        <f t="shared" si="109"/>
        <v>1594487.5519999999</v>
      </c>
      <c r="U6993" s="39">
        <f>T6993*Fx!$C$7</f>
        <v>1647197.8842975209</v>
      </c>
    </row>
    <row r="6994" spans="1:21">
      <c r="A6994" s="16" t="s">
        <v>4779</v>
      </c>
      <c r="B6994" s="19"/>
      <c r="C6994" s="16" t="s">
        <v>1950</v>
      </c>
      <c r="D6994" s="16" t="s">
        <v>594</v>
      </c>
      <c r="E6994" s="16" t="s">
        <v>2282</v>
      </c>
      <c r="F6994" s="16">
        <v>75</v>
      </c>
      <c r="G6994" s="16" t="s">
        <v>2282</v>
      </c>
      <c r="H6994" s="16" t="s">
        <v>2283</v>
      </c>
      <c r="I6994" s="16">
        <v>48.851309999999998</v>
      </c>
      <c r="J6994" s="16">
        <v>2.35876000000001</v>
      </c>
      <c r="K6994" s="16">
        <v>2</v>
      </c>
      <c r="L6994" s="18" t="s">
        <v>746</v>
      </c>
      <c r="M6994" s="18">
        <v>1</v>
      </c>
      <c r="N6994" s="18" t="s">
        <v>4</v>
      </c>
      <c r="O6994" s="18">
        <v>120103</v>
      </c>
      <c r="P6994" s="18">
        <v>120103</v>
      </c>
      <c r="Q6994" s="18">
        <v>120103</v>
      </c>
      <c r="R6994" s="18">
        <v>161826.78219741699</v>
      </c>
      <c r="S6994" s="20">
        <v>1</v>
      </c>
      <c r="T6994" s="21">
        <f t="shared" si="109"/>
        <v>120103</v>
      </c>
      <c r="U6994" s="39">
        <f>T6994*Fx!$C$7</f>
        <v>124073.34710743804</v>
      </c>
    </row>
    <row r="6995" spans="1:21">
      <c r="A6995" s="16" t="s">
        <v>4779</v>
      </c>
      <c r="B6995" s="19"/>
      <c r="C6995" s="16" t="s">
        <v>1950</v>
      </c>
      <c r="D6995" s="16" t="s">
        <v>594</v>
      </c>
      <c r="E6995" s="16" t="s">
        <v>2306</v>
      </c>
      <c r="F6995" s="16">
        <v>84</v>
      </c>
      <c r="G6995" s="16" t="s">
        <v>2307</v>
      </c>
      <c r="H6995" s="16" t="s">
        <v>2308</v>
      </c>
      <c r="I6995" s="16">
        <v>44.045390599999998</v>
      </c>
      <c r="J6995" s="16">
        <v>5.1959459800000101</v>
      </c>
      <c r="K6995" s="16">
        <v>5</v>
      </c>
      <c r="L6995" s="18" t="s">
        <v>764</v>
      </c>
      <c r="M6995" s="18">
        <v>1</v>
      </c>
      <c r="N6995" s="18" t="s">
        <v>4</v>
      </c>
      <c r="O6995" s="18">
        <v>960000</v>
      </c>
      <c r="P6995" s="18">
        <v>960000</v>
      </c>
      <c r="Q6995" s="18">
        <v>960000</v>
      </c>
      <c r="R6995" s="18">
        <v>1293503.99997935</v>
      </c>
      <c r="S6995" s="20">
        <v>1</v>
      </c>
      <c r="T6995" s="21">
        <f t="shared" si="109"/>
        <v>960000</v>
      </c>
      <c r="U6995" s="39">
        <f>T6995*Fx!$C$7</f>
        <v>991735.53719008272</v>
      </c>
    </row>
    <row r="6996" spans="1:21">
      <c r="A6996" s="16" t="s">
        <v>4779</v>
      </c>
      <c r="B6996" s="19"/>
      <c r="C6996" s="16" t="s">
        <v>1950</v>
      </c>
      <c r="D6996" s="16" t="s">
        <v>594</v>
      </c>
      <c r="E6996" s="16" t="s">
        <v>2314</v>
      </c>
      <c r="F6996" s="16">
        <v>34</v>
      </c>
      <c r="G6996" s="16" t="s">
        <v>2315</v>
      </c>
      <c r="H6996" s="16" t="s">
        <v>2316</v>
      </c>
      <c r="I6996" s="16">
        <v>43.312953989999997</v>
      </c>
      <c r="J6996" s="16">
        <v>3.4145294700000099</v>
      </c>
      <c r="K6996" s="16">
        <v>5</v>
      </c>
      <c r="L6996" s="18" t="s">
        <v>664</v>
      </c>
      <c r="M6996" s="18">
        <v>1</v>
      </c>
      <c r="N6996" s="18" t="s">
        <v>4</v>
      </c>
      <c r="O6996" s="18">
        <v>54800</v>
      </c>
      <c r="P6996" s="18">
        <v>54800</v>
      </c>
      <c r="Q6996" s="18">
        <v>54800</v>
      </c>
      <c r="R6996" s="18">
        <v>73837.519998821503</v>
      </c>
      <c r="S6996" s="20">
        <v>1</v>
      </c>
      <c r="T6996" s="21">
        <f t="shared" si="109"/>
        <v>54800</v>
      </c>
      <c r="U6996" s="39">
        <f>T6996*Fx!$C$7</f>
        <v>56611.570247933887</v>
      </c>
    </row>
    <row r="6997" spans="1:21">
      <c r="A6997" s="16" t="s">
        <v>4779</v>
      </c>
      <c r="B6997" s="19"/>
      <c r="C6997" s="16" t="s">
        <v>1950</v>
      </c>
      <c r="D6997" s="16" t="s">
        <v>594</v>
      </c>
      <c r="E6997" s="16" t="s">
        <v>2793</v>
      </c>
      <c r="F6997" s="16">
        <v>92</v>
      </c>
      <c r="G6997" s="16" t="s">
        <v>2289</v>
      </c>
      <c r="H6997" s="16" t="s">
        <v>2283</v>
      </c>
      <c r="I6997" s="16">
        <v>48.925379999999997</v>
      </c>
      <c r="J6997" s="16">
        <v>2.3169500000000101</v>
      </c>
      <c r="K6997" s="16">
        <v>2</v>
      </c>
      <c r="L6997" s="18" t="s">
        <v>780</v>
      </c>
      <c r="M6997" s="18">
        <v>1</v>
      </c>
      <c r="N6997" s="18" t="s">
        <v>4</v>
      </c>
      <c r="O6997" s="18">
        <v>74001.173302847397</v>
      </c>
      <c r="P6997" s="18">
        <v>74001.173302847397</v>
      </c>
      <c r="Q6997" s="18">
        <v>74001.173302847397</v>
      </c>
      <c r="R6997" s="18">
        <v>99709.180906665293</v>
      </c>
      <c r="S6997" s="20">
        <v>1</v>
      </c>
      <c r="T6997" s="21">
        <f t="shared" si="109"/>
        <v>74001.173302847397</v>
      </c>
      <c r="U6997" s="39">
        <f>T6997*Fx!$C$7</f>
        <v>76447.493081453926</v>
      </c>
    </row>
    <row r="6998" spans="1:21">
      <c r="A6998" s="16" t="s">
        <v>4779</v>
      </c>
      <c r="B6998" s="19"/>
      <c r="C6998" s="16" t="s">
        <v>1950</v>
      </c>
      <c r="D6998" s="16" t="s">
        <v>594</v>
      </c>
      <c r="E6998" s="16" t="s">
        <v>2301</v>
      </c>
      <c r="F6998" s="16">
        <v>6</v>
      </c>
      <c r="G6998" s="16" t="s">
        <v>2290</v>
      </c>
      <c r="H6998" s="16" t="s">
        <v>2280</v>
      </c>
      <c r="I6998" s="16">
        <v>43.707979999999999</v>
      </c>
      <c r="J6998" s="16">
        <v>7.3184899999999997</v>
      </c>
      <c r="K6998" s="16">
        <v>4</v>
      </c>
      <c r="L6998" s="18" t="s">
        <v>605</v>
      </c>
      <c r="M6998" s="18">
        <v>1</v>
      </c>
      <c r="N6998" s="18" t="s">
        <v>4</v>
      </c>
      <c r="O6998" s="18">
        <v>4452252</v>
      </c>
      <c r="P6998" s="18">
        <v>4452252</v>
      </c>
      <c r="Q6998" s="18">
        <v>4452252</v>
      </c>
      <c r="R6998" s="18">
        <v>5998964.3447042499</v>
      </c>
      <c r="S6998" s="20">
        <v>1</v>
      </c>
      <c r="T6998" s="21">
        <f t="shared" si="109"/>
        <v>4452252</v>
      </c>
      <c r="U6998" s="39">
        <f>T6998*Fx!$C$7</f>
        <v>4599433.8842975209</v>
      </c>
    </row>
    <row r="6999" spans="1:21">
      <c r="A6999" s="16" t="s">
        <v>4779</v>
      </c>
      <c r="B6999" s="19"/>
      <c r="C6999" s="16" t="s">
        <v>1950</v>
      </c>
      <c r="D6999" s="16" t="s">
        <v>594</v>
      </c>
      <c r="E6999" s="16" t="s">
        <v>2287</v>
      </c>
      <c r="F6999" s="16">
        <v>75</v>
      </c>
      <c r="G6999" s="16" t="s">
        <v>2282</v>
      </c>
      <c r="H6999" s="16" t="s">
        <v>2283</v>
      </c>
      <c r="I6999" s="16">
        <v>48.854259999999996</v>
      </c>
      <c r="J6999" s="16">
        <v>2.3238300000000098</v>
      </c>
      <c r="K6999" s="16">
        <v>2</v>
      </c>
      <c r="L6999" s="18" t="s">
        <v>746</v>
      </c>
      <c r="M6999" s="18">
        <v>1</v>
      </c>
      <c r="N6999" s="18" t="s">
        <v>4</v>
      </c>
      <c r="O6999" s="18">
        <v>569102.4</v>
      </c>
      <c r="P6999" s="18">
        <v>569102.4</v>
      </c>
      <c r="Q6999" s="18">
        <v>569102.4</v>
      </c>
      <c r="R6999" s="18">
        <v>766808.57374776097</v>
      </c>
      <c r="S6999" s="20">
        <v>1</v>
      </c>
      <c r="T6999" s="21">
        <f t="shared" si="109"/>
        <v>569102.4</v>
      </c>
      <c r="U6999" s="39">
        <f>T6999*Fx!$C$7</f>
        <v>587915.70247933897</v>
      </c>
    </row>
    <row r="7000" spans="1:21">
      <c r="A7000" s="16" t="s">
        <v>4779</v>
      </c>
      <c r="B7000" s="19"/>
      <c r="C7000" s="16" t="s">
        <v>1950</v>
      </c>
      <c r="D7000" s="16" t="s">
        <v>594</v>
      </c>
      <c r="E7000" s="16" t="s">
        <v>2301</v>
      </c>
      <c r="F7000" s="16">
        <v>6</v>
      </c>
      <c r="G7000" s="16" t="s">
        <v>2290</v>
      </c>
      <c r="H7000" s="16" t="s">
        <v>2280</v>
      </c>
      <c r="I7000" s="16">
        <v>43.716569999999997</v>
      </c>
      <c r="J7000" s="16">
        <v>7.3370400000000098</v>
      </c>
      <c r="K7000" s="16">
        <v>2</v>
      </c>
      <c r="L7000" s="18" t="s">
        <v>605</v>
      </c>
      <c r="M7000" s="18">
        <v>1</v>
      </c>
      <c r="N7000" s="18" t="s">
        <v>4</v>
      </c>
      <c r="O7000" s="18">
        <v>3190724.2192895999</v>
      </c>
      <c r="P7000" s="18">
        <v>3190724.2192895999</v>
      </c>
      <c r="Q7000" s="18">
        <v>3190724.2192895999</v>
      </c>
      <c r="R7000" s="18">
        <v>4299181.8130021896</v>
      </c>
      <c r="S7000" s="20">
        <v>1</v>
      </c>
      <c r="T7000" s="21">
        <f t="shared" si="109"/>
        <v>3190724.2192895999</v>
      </c>
      <c r="U7000" s="39">
        <f>T7000*Fx!$C$7</f>
        <v>3296202.7058776864</v>
      </c>
    </row>
    <row r="7001" spans="1:21">
      <c r="A7001" s="16" t="s">
        <v>4779</v>
      </c>
      <c r="B7001" s="19"/>
      <c r="C7001" s="16" t="s">
        <v>1950</v>
      </c>
      <c r="D7001" s="16" t="s">
        <v>594</v>
      </c>
      <c r="E7001" s="16" t="s">
        <v>2287</v>
      </c>
      <c r="F7001" s="16">
        <v>75</v>
      </c>
      <c r="G7001" s="16" t="s">
        <v>2282</v>
      </c>
      <c r="H7001" s="16" t="s">
        <v>2283</v>
      </c>
      <c r="I7001" s="16">
        <v>48.860410000000002</v>
      </c>
      <c r="J7001" s="16">
        <v>2.2988800000000098</v>
      </c>
      <c r="K7001" s="16">
        <v>2</v>
      </c>
      <c r="L7001" s="18" t="s">
        <v>746</v>
      </c>
      <c r="M7001" s="18">
        <v>1</v>
      </c>
      <c r="N7001" s="18" t="s">
        <v>4</v>
      </c>
      <c r="O7001" s="18">
        <v>1555736</v>
      </c>
      <c r="P7001" s="18">
        <v>1555736</v>
      </c>
      <c r="Q7001" s="18">
        <v>1555736</v>
      </c>
      <c r="R7001" s="18">
        <v>2096198.6863665399</v>
      </c>
      <c r="S7001" s="20">
        <v>1</v>
      </c>
      <c r="T7001" s="21">
        <f t="shared" si="109"/>
        <v>1555736</v>
      </c>
      <c r="U7001" s="39">
        <f>T7001*Fx!$C$7</f>
        <v>1607165.2892561986</v>
      </c>
    </row>
    <row r="7002" spans="1:21">
      <c r="A7002" s="16" t="s">
        <v>4779</v>
      </c>
      <c r="B7002" s="19"/>
      <c r="C7002" s="16" t="s">
        <v>1950</v>
      </c>
      <c r="D7002" s="16" t="s">
        <v>594</v>
      </c>
      <c r="E7002" s="16" t="s">
        <v>2288</v>
      </c>
      <c r="F7002" s="16">
        <v>92</v>
      </c>
      <c r="G7002" s="16" t="s">
        <v>2289</v>
      </c>
      <c r="H7002" s="16" t="s">
        <v>2283</v>
      </c>
      <c r="I7002" s="16">
        <v>48.809780000000003</v>
      </c>
      <c r="J7002" s="16">
        <v>2.23479000000001</v>
      </c>
      <c r="K7002" s="16">
        <v>2</v>
      </c>
      <c r="L7002" s="18" t="s">
        <v>780</v>
      </c>
      <c r="M7002" s="18">
        <v>1</v>
      </c>
      <c r="N7002" s="18" t="s">
        <v>4</v>
      </c>
      <c r="O7002" s="18">
        <v>5518400</v>
      </c>
      <c r="P7002" s="18">
        <v>5518400</v>
      </c>
      <c r="Q7002" s="18">
        <v>5518400</v>
      </c>
      <c r="R7002" s="18">
        <v>7435492.1598813301</v>
      </c>
      <c r="S7002" s="20">
        <v>1</v>
      </c>
      <c r="T7002" s="21">
        <f t="shared" si="109"/>
        <v>5518400</v>
      </c>
      <c r="U7002" s="39">
        <f>T7002*Fx!$C$7</f>
        <v>5700826.4462809926</v>
      </c>
    </row>
    <row r="7003" spans="1:21">
      <c r="A7003" s="16" t="s">
        <v>4779</v>
      </c>
      <c r="B7003" s="19"/>
      <c r="C7003" s="16" t="s">
        <v>1950</v>
      </c>
      <c r="D7003" s="16" t="s">
        <v>594</v>
      </c>
      <c r="E7003" s="16" t="s">
        <v>2288</v>
      </c>
      <c r="F7003" s="16">
        <v>92</v>
      </c>
      <c r="G7003" s="16" t="s">
        <v>2289</v>
      </c>
      <c r="H7003" s="16" t="s">
        <v>2283</v>
      </c>
      <c r="I7003" s="16">
        <v>48.812820000000002</v>
      </c>
      <c r="J7003" s="16">
        <v>2.23044000000001</v>
      </c>
      <c r="K7003" s="16">
        <v>2</v>
      </c>
      <c r="L7003" s="18" t="s">
        <v>780</v>
      </c>
      <c r="M7003" s="18">
        <v>1</v>
      </c>
      <c r="N7003" s="18" t="s">
        <v>4</v>
      </c>
      <c r="O7003" s="18">
        <v>434360</v>
      </c>
      <c r="P7003" s="18">
        <v>434360</v>
      </c>
      <c r="Q7003" s="18">
        <v>434360</v>
      </c>
      <c r="R7003" s="18">
        <v>585256.66399065906</v>
      </c>
      <c r="S7003" s="20">
        <v>1</v>
      </c>
      <c r="T7003" s="21">
        <f t="shared" si="109"/>
        <v>434360</v>
      </c>
      <c r="U7003" s="39">
        <f>T7003*Fx!$C$7</f>
        <v>448719.00826446287</v>
      </c>
    </row>
    <row r="7004" spans="1:21">
      <c r="A7004" s="16" t="s">
        <v>4779</v>
      </c>
      <c r="B7004" s="19"/>
      <c r="C7004" s="16" t="s">
        <v>1950</v>
      </c>
      <c r="D7004" s="16" t="s">
        <v>594</v>
      </c>
      <c r="E7004" s="16" t="s">
        <v>2282</v>
      </c>
      <c r="F7004" s="16">
        <v>75</v>
      </c>
      <c r="G7004" s="16" t="s">
        <v>2282</v>
      </c>
      <c r="H7004" s="16" t="s">
        <v>2283</v>
      </c>
      <c r="I7004" s="16">
        <v>48.856229999999996</v>
      </c>
      <c r="J7004" s="16">
        <v>2.3161000000000098</v>
      </c>
      <c r="K7004" s="16">
        <v>2</v>
      </c>
      <c r="L7004" s="18" t="s">
        <v>746</v>
      </c>
      <c r="M7004" s="18">
        <v>1</v>
      </c>
      <c r="N7004" s="18" t="s">
        <v>4</v>
      </c>
      <c r="O7004" s="18">
        <v>3424000</v>
      </c>
      <c r="P7004" s="18">
        <v>3424000</v>
      </c>
      <c r="Q7004" s="18">
        <v>3424000</v>
      </c>
      <c r="R7004" s="18">
        <v>4613497.59992636</v>
      </c>
      <c r="S7004" s="20">
        <v>1</v>
      </c>
      <c r="T7004" s="21">
        <f t="shared" si="109"/>
        <v>3424000</v>
      </c>
      <c r="U7004" s="39">
        <f>T7004*Fx!$C$7</f>
        <v>3537190.0826446284</v>
      </c>
    </row>
    <row r="7005" spans="1:21">
      <c r="A7005" s="16" t="s">
        <v>4779</v>
      </c>
      <c r="B7005" s="19"/>
      <c r="C7005" s="16" t="s">
        <v>1950</v>
      </c>
      <c r="D7005" s="16" t="s">
        <v>594</v>
      </c>
      <c r="E7005" s="16" t="s">
        <v>2303</v>
      </c>
      <c r="F7005" s="16">
        <v>75</v>
      </c>
      <c r="G7005" s="16" t="s">
        <v>2282</v>
      </c>
      <c r="H7005" s="16" t="s">
        <v>2283</v>
      </c>
      <c r="I7005" s="16">
        <v>48.850960000000001</v>
      </c>
      <c r="J7005" s="16">
        <v>2.3008200000000101</v>
      </c>
      <c r="K7005" s="16">
        <v>2</v>
      </c>
      <c r="L7005" s="18" t="s">
        <v>746</v>
      </c>
      <c r="M7005" s="18">
        <v>1</v>
      </c>
      <c r="N7005" s="18" t="s">
        <v>4</v>
      </c>
      <c r="O7005" s="18">
        <v>1250991</v>
      </c>
      <c r="P7005" s="18">
        <v>1250991</v>
      </c>
      <c r="Q7005" s="18">
        <v>1250991</v>
      </c>
      <c r="R7005" s="18">
        <v>1685585.27337309</v>
      </c>
      <c r="S7005" s="20">
        <v>1</v>
      </c>
      <c r="T7005" s="21">
        <f t="shared" si="109"/>
        <v>1250991</v>
      </c>
      <c r="U7005" s="39">
        <f>T7005*Fx!$C$7</f>
        <v>1292346.0743801654</v>
      </c>
    </row>
    <row r="7006" spans="1:21">
      <c r="A7006" s="16" t="s">
        <v>4779</v>
      </c>
      <c r="B7006" s="19"/>
      <c r="C7006" s="16" t="s">
        <v>1950</v>
      </c>
      <c r="D7006" s="16" t="s">
        <v>594</v>
      </c>
      <c r="E7006" s="16" t="s">
        <v>5373</v>
      </c>
      <c r="F7006" s="16">
        <v>75</v>
      </c>
      <c r="G7006" s="16" t="s">
        <v>2282</v>
      </c>
      <c r="H7006" s="16" t="s">
        <v>2283</v>
      </c>
      <c r="I7006" s="16">
        <v>48.826860000000003</v>
      </c>
      <c r="J7006" s="16">
        <v>2.3467900000000101</v>
      </c>
      <c r="K7006" s="16">
        <v>4</v>
      </c>
      <c r="L7006" s="18" t="s">
        <v>746</v>
      </c>
      <c r="M7006" s="18">
        <v>1</v>
      </c>
      <c r="N7006" s="18" t="s">
        <v>4</v>
      </c>
      <c r="O7006" s="18">
        <v>4158.25</v>
      </c>
      <c r="P7006" s="18">
        <v>4158.25</v>
      </c>
      <c r="Q7006" s="18">
        <v>4158.25</v>
      </c>
      <c r="R7006" s="18">
        <v>5602.82604991057</v>
      </c>
      <c r="S7006" s="20">
        <v>1</v>
      </c>
      <c r="T7006" s="21">
        <f t="shared" si="109"/>
        <v>4158.25</v>
      </c>
      <c r="U7006" s="39">
        <f>T7006*Fx!$C$7</f>
        <v>4295.712809917356</v>
      </c>
    </row>
    <row r="7007" spans="1:21">
      <c r="A7007" s="16" t="s">
        <v>4779</v>
      </c>
      <c r="B7007" s="19"/>
      <c r="C7007" s="16" t="s">
        <v>1950</v>
      </c>
      <c r="D7007" s="16" t="s">
        <v>594</v>
      </c>
      <c r="E7007" s="16" t="s">
        <v>2318</v>
      </c>
      <c r="F7007" s="16">
        <v>6</v>
      </c>
      <c r="G7007" s="16" t="s">
        <v>2290</v>
      </c>
      <c r="H7007" s="16" t="s">
        <v>2308</v>
      </c>
      <c r="I7007" s="16">
        <v>43.593306630000001</v>
      </c>
      <c r="J7007" s="16">
        <v>7.1080685499999996</v>
      </c>
      <c r="K7007" s="16">
        <v>5</v>
      </c>
      <c r="L7007" s="18" t="s">
        <v>605</v>
      </c>
      <c r="M7007" s="18">
        <v>1</v>
      </c>
      <c r="N7007" s="18" t="s">
        <v>4</v>
      </c>
      <c r="O7007" s="18">
        <v>113137.579373938</v>
      </c>
      <c r="P7007" s="18">
        <v>113137.579373938</v>
      </c>
      <c r="Q7007" s="18">
        <v>113137.579373938</v>
      </c>
      <c r="R7007" s="18">
        <v>152441.57444601101</v>
      </c>
      <c r="S7007" s="20">
        <v>1</v>
      </c>
      <c r="T7007" s="21">
        <f t="shared" si="109"/>
        <v>113137.579373938</v>
      </c>
      <c r="U7007" s="39">
        <f>T7007*Fx!$C$7</f>
        <v>116877.66464249796</v>
      </c>
    </row>
    <row r="7008" spans="1:21">
      <c r="A7008" s="16" t="s">
        <v>4779</v>
      </c>
      <c r="B7008" s="19"/>
      <c r="C7008" s="16" t="s">
        <v>1950</v>
      </c>
      <c r="D7008" s="16" t="s">
        <v>594</v>
      </c>
      <c r="E7008" s="16" t="s">
        <v>4533</v>
      </c>
      <c r="F7008" s="16">
        <v>83</v>
      </c>
      <c r="G7008" s="16" t="s">
        <v>2321</v>
      </c>
      <c r="H7008" s="16" t="s">
        <v>2280</v>
      </c>
      <c r="I7008" s="16">
        <v>43.215089999999996</v>
      </c>
      <c r="J7008" s="16">
        <v>6.6413399999999996</v>
      </c>
      <c r="K7008" s="16">
        <v>4</v>
      </c>
      <c r="L7008" s="18" t="s">
        <v>762</v>
      </c>
      <c r="M7008" s="18">
        <v>1</v>
      </c>
      <c r="N7008" s="18" t="s">
        <v>4</v>
      </c>
      <c r="O7008" s="18">
        <v>1977490.9075286901</v>
      </c>
      <c r="P7008" s="18">
        <v>1977490.9075286901</v>
      </c>
      <c r="Q7008" s="18">
        <v>1977490.9075286901</v>
      </c>
      <c r="R7008" s="18">
        <v>2664471.2487616302</v>
      </c>
      <c r="S7008" s="20">
        <v>1</v>
      </c>
      <c r="T7008" s="21">
        <f t="shared" si="109"/>
        <v>1977490.9075286901</v>
      </c>
      <c r="U7008" s="39">
        <f>T7008*Fx!$C$7</f>
        <v>2042862.5077775726</v>
      </c>
    </row>
    <row r="7009" spans="1:21">
      <c r="A7009" s="16" t="s">
        <v>4779</v>
      </c>
      <c r="B7009" s="19"/>
      <c r="C7009" s="16" t="s">
        <v>1950</v>
      </c>
      <c r="D7009" s="16" t="s">
        <v>594</v>
      </c>
      <c r="E7009" s="16" t="s">
        <v>2319</v>
      </c>
      <c r="F7009" s="16">
        <v>75</v>
      </c>
      <c r="G7009" s="16" t="s">
        <v>2282</v>
      </c>
      <c r="H7009" s="16" t="s">
        <v>2283</v>
      </c>
      <c r="I7009" s="16">
        <v>48.846400000000003</v>
      </c>
      <c r="J7009" s="16">
        <v>2.3429800000000101</v>
      </c>
      <c r="K7009" s="16">
        <v>2</v>
      </c>
      <c r="L7009" s="18" t="s">
        <v>746</v>
      </c>
      <c r="M7009" s="18">
        <v>1</v>
      </c>
      <c r="N7009" s="18" t="s">
        <v>4</v>
      </c>
      <c r="O7009" s="18">
        <v>576000</v>
      </c>
      <c r="P7009" s="18">
        <v>576000</v>
      </c>
      <c r="Q7009" s="18">
        <v>576000</v>
      </c>
      <c r="R7009" s="18">
        <v>776102.39998761297</v>
      </c>
      <c r="S7009" s="20">
        <v>1</v>
      </c>
      <c r="T7009" s="21">
        <f t="shared" si="109"/>
        <v>576000</v>
      </c>
      <c r="U7009" s="39">
        <f>T7009*Fx!$C$7</f>
        <v>595041.3223140497</v>
      </c>
    </row>
    <row r="7010" spans="1:21">
      <c r="A7010" s="16" t="s">
        <v>4779</v>
      </c>
      <c r="B7010" s="19"/>
      <c r="C7010" s="16" t="s">
        <v>1950</v>
      </c>
      <c r="D7010" s="16" t="s">
        <v>594</v>
      </c>
      <c r="E7010" s="16" t="s">
        <v>2302</v>
      </c>
      <c r="F7010" s="16">
        <v>33</v>
      </c>
      <c r="G7010" s="16" t="s">
        <v>2300</v>
      </c>
      <c r="H7010" s="16" t="s">
        <v>2286</v>
      </c>
      <c r="I7010" s="16">
        <v>44.653680000000001</v>
      </c>
      <c r="J7010" s="16">
        <v>-0.99164000000000996</v>
      </c>
      <c r="K7010" s="16">
        <v>4</v>
      </c>
      <c r="L7010" s="18" t="s">
        <v>662</v>
      </c>
      <c r="M7010" s="18">
        <v>1</v>
      </c>
      <c r="N7010" s="18" t="s">
        <v>4</v>
      </c>
      <c r="O7010" s="18">
        <v>2716380</v>
      </c>
      <c r="P7010" s="18">
        <v>2716380</v>
      </c>
      <c r="Q7010" s="18">
        <v>2716380</v>
      </c>
      <c r="R7010" s="18">
        <v>3660050.41194158</v>
      </c>
      <c r="S7010" s="20">
        <v>1</v>
      </c>
      <c r="T7010" s="21">
        <f t="shared" si="109"/>
        <v>2716380</v>
      </c>
      <c r="U7010" s="39">
        <f>T7010*Fx!$C$7</f>
        <v>2806177.6859504133</v>
      </c>
    </row>
    <row r="7011" spans="1:21">
      <c r="A7011" s="16" t="s">
        <v>4779</v>
      </c>
      <c r="B7011" s="19"/>
      <c r="C7011" s="16" t="s">
        <v>1950</v>
      </c>
      <c r="D7011" s="16" t="s">
        <v>594</v>
      </c>
      <c r="E7011" s="16" t="s">
        <v>4987</v>
      </c>
      <c r="I7011" s="16">
        <v>0</v>
      </c>
      <c r="J7011" s="16">
        <v>0</v>
      </c>
      <c r="K7011" s="16">
        <v>0</v>
      </c>
      <c r="L7011" s="18" t="s">
        <v>2173</v>
      </c>
      <c r="M7011" s="18">
        <v>1</v>
      </c>
      <c r="N7011" s="18" t="s">
        <v>4</v>
      </c>
      <c r="O7011" s="18">
        <v>4281960</v>
      </c>
      <c r="P7011" s="18">
        <v>4281960</v>
      </c>
      <c r="Q7011" s="18">
        <v>4281960</v>
      </c>
      <c r="R7011" s="18">
        <v>5769512.90390791</v>
      </c>
      <c r="S7011" s="20">
        <v>1</v>
      </c>
      <c r="T7011" s="21">
        <f t="shared" si="109"/>
        <v>4281960</v>
      </c>
      <c r="U7011" s="39">
        <f>T7011*Fx!$C$7</f>
        <v>4423512.396694215</v>
      </c>
    </row>
    <row r="7012" spans="1:21">
      <c r="A7012" s="16" t="s">
        <v>4779</v>
      </c>
      <c r="B7012" s="19"/>
      <c r="C7012" s="16" t="s">
        <v>1950</v>
      </c>
      <c r="D7012" s="16" t="s">
        <v>594</v>
      </c>
      <c r="E7012" s="16" t="s">
        <v>4782</v>
      </c>
      <c r="F7012" s="16">
        <v>78</v>
      </c>
      <c r="G7012" s="16" t="s">
        <v>2295</v>
      </c>
      <c r="H7012" s="16" t="s">
        <v>2774</v>
      </c>
      <c r="I7012" s="16">
        <v>48.872836900000003</v>
      </c>
      <c r="J7012" s="16">
        <v>1.9706172000000099</v>
      </c>
      <c r="K7012" s="16">
        <v>5</v>
      </c>
      <c r="L7012" s="18" t="s">
        <v>752</v>
      </c>
      <c r="M7012" s="18">
        <v>1</v>
      </c>
      <c r="N7012" s="18" t="s">
        <v>4</v>
      </c>
      <c r="O7012" s="18">
        <v>1096144.83182836</v>
      </c>
      <c r="P7012" s="18">
        <v>1096144.83182836</v>
      </c>
      <c r="Q7012" s="18">
        <v>1096144.83182836</v>
      </c>
      <c r="R7012" s="18">
        <v>1476945.5463819699</v>
      </c>
      <c r="S7012" s="20">
        <v>1</v>
      </c>
      <c r="T7012" s="21">
        <f t="shared" si="109"/>
        <v>1096144.83182836</v>
      </c>
      <c r="U7012" s="39">
        <f>T7012*Fx!$C$7</f>
        <v>1132381.0246160745</v>
      </c>
    </row>
    <row r="7013" spans="1:21">
      <c r="A7013" s="16" t="s">
        <v>4779</v>
      </c>
      <c r="B7013" s="19"/>
      <c r="C7013" s="16" t="s">
        <v>1950</v>
      </c>
      <c r="D7013" s="16" t="s">
        <v>594</v>
      </c>
      <c r="E7013" s="16" t="s">
        <v>2782</v>
      </c>
      <c r="F7013" s="16">
        <v>75</v>
      </c>
      <c r="G7013" s="16" t="s">
        <v>2282</v>
      </c>
      <c r="H7013" s="16" t="s">
        <v>2283</v>
      </c>
      <c r="I7013" s="16">
        <v>48.850250000000003</v>
      </c>
      <c r="J7013" s="16">
        <v>2.3292000000000099</v>
      </c>
      <c r="K7013" s="16">
        <v>2</v>
      </c>
      <c r="L7013" s="18" t="s">
        <v>746</v>
      </c>
      <c r="M7013" s="18">
        <v>1</v>
      </c>
      <c r="N7013" s="18" t="s">
        <v>4</v>
      </c>
      <c r="O7013" s="18">
        <v>148427.20000000001</v>
      </c>
      <c r="P7013" s="18">
        <v>148427.20000000001</v>
      </c>
      <c r="Q7013" s="18">
        <v>148427.20000000001</v>
      </c>
      <c r="R7013" s="18">
        <v>199990.809276808</v>
      </c>
      <c r="S7013" s="20">
        <v>1</v>
      </c>
      <c r="T7013" s="21">
        <f t="shared" si="109"/>
        <v>148427.20000000001</v>
      </c>
      <c r="U7013" s="39">
        <f>T7013*Fx!$C$7</f>
        <v>153333.88429752068</v>
      </c>
    </row>
    <row r="7014" spans="1:21">
      <c r="A7014" s="16" t="s">
        <v>4779</v>
      </c>
      <c r="B7014" s="19"/>
      <c r="C7014" s="16" t="s">
        <v>1950</v>
      </c>
      <c r="D7014" s="16" t="s">
        <v>594</v>
      </c>
      <c r="E7014" s="16" t="s">
        <v>2281</v>
      </c>
      <c r="F7014" s="16">
        <v>75</v>
      </c>
      <c r="G7014" s="16" t="s">
        <v>2282</v>
      </c>
      <c r="H7014" s="16" t="s">
        <v>2283</v>
      </c>
      <c r="I7014" s="16">
        <v>48.871650000000002</v>
      </c>
      <c r="J7014" s="16">
        <v>2.28868000000001</v>
      </c>
      <c r="K7014" s="16">
        <v>2</v>
      </c>
      <c r="L7014" s="18" t="s">
        <v>746</v>
      </c>
      <c r="M7014" s="18">
        <v>1</v>
      </c>
      <c r="N7014" s="18" t="s">
        <v>4</v>
      </c>
      <c r="O7014" s="18">
        <v>8137134.2830066597</v>
      </c>
      <c r="P7014" s="18">
        <v>8137134.2830066597</v>
      </c>
      <c r="Q7014" s="18">
        <v>8137134.2830066597</v>
      </c>
      <c r="R7014" s="18">
        <v>10963974.732748101</v>
      </c>
      <c r="S7014" s="20">
        <v>1</v>
      </c>
      <c r="T7014" s="21">
        <f t="shared" si="109"/>
        <v>8137134.2830066597</v>
      </c>
      <c r="U7014" s="39">
        <f>T7014*Fx!$C$7</f>
        <v>8406130.457651509</v>
      </c>
    </row>
    <row r="7015" spans="1:21">
      <c r="A7015" s="16" t="s">
        <v>4779</v>
      </c>
      <c r="B7015" s="19"/>
      <c r="C7015" s="16" t="s">
        <v>1950</v>
      </c>
      <c r="D7015" s="16" t="s">
        <v>594</v>
      </c>
      <c r="E7015" s="16" t="s">
        <v>2294</v>
      </c>
      <c r="F7015" s="16">
        <v>78</v>
      </c>
      <c r="G7015" s="16" t="s">
        <v>2295</v>
      </c>
      <c r="H7015" s="16" t="s">
        <v>2283</v>
      </c>
      <c r="I7015" s="16">
        <v>48.950650000000003</v>
      </c>
      <c r="J7015" s="16">
        <v>2.1443700000000101</v>
      </c>
      <c r="K7015" s="16">
        <v>2</v>
      </c>
      <c r="L7015" s="18" t="s">
        <v>752</v>
      </c>
      <c r="M7015" s="18">
        <v>1</v>
      </c>
      <c r="N7015" s="18" t="s">
        <v>4</v>
      </c>
      <c r="O7015" s="18">
        <v>367736</v>
      </c>
      <c r="P7015" s="18">
        <v>367736</v>
      </c>
      <c r="Q7015" s="18">
        <v>367736</v>
      </c>
      <c r="R7015" s="18">
        <v>495487.48639209202</v>
      </c>
      <c r="S7015" s="20">
        <v>1</v>
      </c>
      <c r="T7015" s="21">
        <f t="shared" si="109"/>
        <v>367736</v>
      </c>
      <c r="U7015" s="39">
        <f>T7015*Fx!$C$7</f>
        <v>379892.5619834711</v>
      </c>
    </row>
    <row r="7016" spans="1:21">
      <c r="A7016" s="16" t="s">
        <v>4779</v>
      </c>
      <c r="B7016" s="19"/>
      <c r="C7016" s="16" t="s">
        <v>1950</v>
      </c>
      <c r="D7016" s="16" t="s">
        <v>594</v>
      </c>
      <c r="E7016" s="16" t="s">
        <v>2298</v>
      </c>
      <c r="F7016" s="16">
        <v>98</v>
      </c>
      <c r="H7016" s="16" t="s">
        <v>2292</v>
      </c>
      <c r="I7016" s="16">
        <v>43.742280000000001</v>
      </c>
      <c r="J7016" s="16">
        <v>7.4275599999999997</v>
      </c>
      <c r="K7016" s="16">
        <v>2</v>
      </c>
      <c r="L7016" s="18" t="s">
        <v>788</v>
      </c>
      <c r="M7016" s="18">
        <v>1</v>
      </c>
      <c r="N7016" s="18" t="s">
        <v>4</v>
      </c>
      <c r="O7016" s="18">
        <v>247576</v>
      </c>
      <c r="P7016" s="18">
        <v>247576</v>
      </c>
      <c r="Q7016" s="18">
        <v>247576</v>
      </c>
      <c r="R7016" s="18">
        <v>333583.902394676</v>
      </c>
      <c r="S7016" s="20">
        <v>1</v>
      </c>
      <c r="T7016" s="21">
        <f t="shared" si="109"/>
        <v>247576</v>
      </c>
      <c r="U7016" s="39">
        <f>T7016*Fx!$C$7</f>
        <v>255760.33057851242</v>
      </c>
    </row>
    <row r="7017" spans="1:21">
      <c r="A7017" s="16" t="s">
        <v>4779</v>
      </c>
      <c r="B7017" s="19"/>
      <c r="C7017" s="16" t="s">
        <v>1950</v>
      </c>
      <c r="D7017" s="16" t="s">
        <v>594</v>
      </c>
      <c r="E7017" s="16" t="s">
        <v>2318</v>
      </c>
      <c r="F7017" s="16">
        <v>6</v>
      </c>
      <c r="G7017" s="16" t="s">
        <v>2290</v>
      </c>
      <c r="H7017" s="16" t="s">
        <v>2280</v>
      </c>
      <c r="I7017" s="16">
        <v>43.557850000000002</v>
      </c>
      <c r="J7017" s="16">
        <v>7.1318599999999996</v>
      </c>
      <c r="K7017" s="16">
        <v>2</v>
      </c>
      <c r="L7017" s="18" t="s">
        <v>605</v>
      </c>
      <c r="M7017" s="18">
        <v>1</v>
      </c>
      <c r="N7017" s="18" t="s">
        <v>4</v>
      </c>
      <c r="O7017" s="18">
        <v>4917799.0869658096</v>
      </c>
      <c r="P7017" s="18">
        <v>4917799.0869658096</v>
      </c>
      <c r="Q7017" s="18">
        <v>4917799.0869658096</v>
      </c>
      <c r="R7017" s="18">
        <v>6626242.4896719698</v>
      </c>
      <c r="S7017" s="20">
        <v>1</v>
      </c>
      <c r="T7017" s="21">
        <f t="shared" si="109"/>
        <v>4917799.0869658096</v>
      </c>
      <c r="U7017" s="39">
        <f>T7017*Fx!$C$7</f>
        <v>5080370.957609308</v>
      </c>
    </row>
    <row r="7018" spans="1:21">
      <c r="A7018" s="16" t="s">
        <v>4779</v>
      </c>
      <c r="B7018" s="19"/>
      <c r="C7018" s="16" t="s">
        <v>1950</v>
      </c>
      <c r="D7018" s="16" t="s">
        <v>594</v>
      </c>
      <c r="E7018" s="16" t="s">
        <v>2293</v>
      </c>
      <c r="F7018" s="16">
        <v>6</v>
      </c>
      <c r="G7018" s="16" t="s">
        <v>2290</v>
      </c>
      <c r="H7018" s="16" t="s">
        <v>2280</v>
      </c>
      <c r="I7018" s="16">
        <v>43.648530000000001</v>
      </c>
      <c r="J7018" s="16">
        <v>6.7937100000000097</v>
      </c>
      <c r="K7018" s="16">
        <v>4</v>
      </c>
      <c r="L7018" s="18" t="s">
        <v>605</v>
      </c>
      <c r="M7018" s="18">
        <v>1</v>
      </c>
      <c r="N7018" s="18" t="s">
        <v>4</v>
      </c>
      <c r="O7018" s="18">
        <v>8779151</v>
      </c>
      <c r="P7018" s="18">
        <v>8779151</v>
      </c>
      <c r="Q7018" s="18">
        <v>8779151</v>
      </c>
      <c r="R7018" s="18">
        <v>11829028.0572112</v>
      </c>
      <c r="S7018" s="20">
        <v>1</v>
      </c>
      <c r="T7018" s="21">
        <f t="shared" si="109"/>
        <v>8779151</v>
      </c>
      <c r="U7018" s="39">
        <f>T7018*Fx!$C$7</f>
        <v>9069370.8677685969</v>
      </c>
    </row>
    <row r="7019" spans="1:21">
      <c r="A7019" s="16" t="s">
        <v>4779</v>
      </c>
      <c r="B7019" s="19"/>
      <c r="C7019" s="16" t="s">
        <v>1950</v>
      </c>
      <c r="D7019" s="16" t="s">
        <v>594</v>
      </c>
      <c r="E7019" s="16" t="s">
        <v>2293</v>
      </c>
      <c r="F7019" s="16">
        <v>6</v>
      </c>
      <c r="G7019" s="16" t="s">
        <v>2290</v>
      </c>
      <c r="H7019" s="16" t="s">
        <v>2280</v>
      </c>
      <c r="I7019" s="16">
        <v>43.642110000000002</v>
      </c>
      <c r="J7019" s="16">
        <v>6.8526100000000101</v>
      </c>
      <c r="K7019" s="16">
        <v>2</v>
      </c>
      <c r="L7019" s="18" t="s">
        <v>605</v>
      </c>
      <c r="M7019" s="18">
        <v>1</v>
      </c>
      <c r="N7019" s="18" t="s">
        <v>4</v>
      </c>
      <c r="O7019" s="18">
        <v>2668862.4549466702</v>
      </c>
      <c r="P7019" s="18">
        <v>2668862.4549466702</v>
      </c>
      <c r="Q7019" s="18">
        <v>2668862.4549466702</v>
      </c>
      <c r="R7019" s="18">
        <v>3596025.2717377502</v>
      </c>
      <c r="S7019" s="20">
        <v>1</v>
      </c>
      <c r="T7019" s="21">
        <f t="shared" si="109"/>
        <v>2668862.4549466702</v>
      </c>
      <c r="U7019" s="39">
        <f>T7019*Fx!$C$7</f>
        <v>2757089.3129614363</v>
      </c>
    </row>
    <row r="7020" spans="1:21">
      <c r="A7020" s="16" t="s">
        <v>4779</v>
      </c>
      <c r="B7020" s="19"/>
      <c r="C7020" s="16" t="s">
        <v>1950</v>
      </c>
      <c r="D7020" s="16" t="s">
        <v>594</v>
      </c>
      <c r="E7020" s="16" t="s">
        <v>2284</v>
      </c>
      <c r="F7020" s="16">
        <v>24</v>
      </c>
      <c r="G7020" s="16" t="s">
        <v>2285</v>
      </c>
      <c r="H7020" s="16" t="s">
        <v>2286</v>
      </c>
      <c r="I7020" s="16">
        <v>44.861341000000003</v>
      </c>
      <c r="J7020" s="16">
        <v>1.04842748000001</v>
      </c>
      <c r="K7020" s="16">
        <v>5</v>
      </c>
      <c r="L7020" s="18" t="s">
        <v>640</v>
      </c>
      <c r="M7020" s="18">
        <v>1</v>
      </c>
      <c r="N7020" s="18" t="s">
        <v>4</v>
      </c>
      <c r="O7020" s="18">
        <v>20149971</v>
      </c>
      <c r="P7020" s="18">
        <v>20149971</v>
      </c>
      <c r="Q7020" s="18">
        <v>20149971</v>
      </c>
      <c r="R7020" s="18">
        <v>27150070.9249666</v>
      </c>
      <c r="S7020" s="20">
        <v>1</v>
      </c>
      <c r="T7020" s="21">
        <f t="shared" ref="T7020:T7083" si="110">S7020*P7020</f>
        <v>20149971</v>
      </c>
      <c r="U7020" s="39">
        <f>T7020*Fx!$C$7</f>
        <v>20816085.743801653</v>
      </c>
    </row>
    <row r="7021" spans="1:21">
      <c r="A7021" s="16" t="s">
        <v>4779</v>
      </c>
      <c r="B7021" s="19"/>
      <c r="C7021" s="16" t="s">
        <v>1950</v>
      </c>
      <c r="D7021" s="16" t="s">
        <v>594</v>
      </c>
      <c r="E7021" s="16" t="s">
        <v>2306</v>
      </c>
      <c r="F7021" s="16">
        <v>84</v>
      </c>
      <c r="G7021" s="16" t="s">
        <v>2307</v>
      </c>
      <c r="H7021" s="16" t="s">
        <v>2280</v>
      </c>
      <c r="I7021" s="16">
        <v>44.010240000000003</v>
      </c>
      <c r="J7021" s="16">
        <v>5.2109500000000102</v>
      </c>
      <c r="K7021" s="16">
        <v>4</v>
      </c>
      <c r="L7021" s="18" t="s">
        <v>764</v>
      </c>
      <c r="M7021" s="18">
        <v>1</v>
      </c>
      <c r="N7021" s="18" t="s">
        <v>4</v>
      </c>
      <c r="O7021" s="18">
        <v>13177555.199999999</v>
      </c>
      <c r="P7021" s="18">
        <v>13177555.199999999</v>
      </c>
      <c r="Q7021" s="18">
        <v>13177555.199999999</v>
      </c>
      <c r="R7021" s="18">
        <v>17755437.8761966</v>
      </c>
      <c r="S7021" s="20">
        <v>1</v>
      </c>
      <c r="T7021" s="21">
        <f t="shared" si="110"/>
        <v>13177555.199999999</v>
      </c>
      <c r="U7021" s="39">
        <f>T7021*Fx!$C$7</f>
        <v>13613176.859504133</v>
      </c>
    </row>
    <row r="7022" spans="1:21">
      <c r="A7022" s="16" t="s">
        <v>4779</v>
      </c>
      <c r="B7022" s="19"/>
      <c r="C7022" s="16" t="s">
        <v>1950</v>
      </c>
      <c r="D7022" s="16" t="s">
        <v>594</v>
      </c>
      <c r="E7022" s="16" t="s">
        <v>2281</v>
      </c>
      <c r="F7022" s="16">
        <v>75</v>
      </c>
      <c r="G7022" s="16" t="s">
        <v>2282</v>
      </c>
      <c r="H7022" s="16" t="s">
        <v>2283</v>
      </c>
      <c r="I7022" s="16">
        <v>48.869329999999998</v>
      </c>
      <c r="J7022" s="16">
        <v>2.2796000000000101</v>
      </c>
      <c r="K7022" s="16">
        <v>2</v>
      </c>
      <c r="L7022" s="18" t="s">
        <v>746</v>
      </c>
      <c r="M7022" s="18">
        <v>1</v>
      </c>
      <c r="N7022" s="18" t="s">
        <v>4</v>
      </c>
      <c r="O7022" s="18">
        <v>433126.40000000002</v>
      </c>
      <c r="P7022" s="18">
        <v>433126.40000000002</v>
      </c>
      <c r="Q7022" s="18">
        <v>433126.40000000002</v>
      </c>
      <c r="R7022" s="18">
        <v>583594.51135068503</v>
      </c>
      <c r="S7022" s="20">
        <v>1</v>
      </c>
      <c r="T7022" s="21">
        <f t="shared" si="110"/>
        <v>433126.40000000002</v>
      </c>
      <c r="U7022" s="39">
        <f>T7022*Fx!$C$7</f>
        <v>447444.6280991736</v>
      </c>
    </row>
    <row r="7023" spans="1:21">
      <c r="A7023" s="16" t="s">
        <v>4779</v>
      </c>
      <c r="B7023" s="19"/>
      <c r="C7023" s="16" t="s">
        <v>1950</v>
      </c>
      <c r="D7023" s="16" t="s">
        <v>594</v>
      </c>
      <c r="E7023" s="16" t="s">
        <v>5374</v>
      </c>
      <c r="F7023" s="16">
        <v>74</v>
      </c>
      <c r="G7023" s="16" t="s">
        <v>2296</v>
      </c>
      <c r="H7023" s="16" t="s">
        <v>2297</v>
      </c>
      <c r="I7023" s="16">
        <v>45.856369999999998</v>
      </c>
      <c r="J7023" s="16">
        <v>6.2053599999999998</v>
      </c>
      <c r="K7023" s="16">
        <v>2</v>
      </c>
      <c r="L7023" s="18" t="s">
        <v>744</v>
      </c>
      <c r="M7023" s="18">
        <v>1</v>
      </c>
      <c r="N7023" s="18" t="s">
        <v>4</v>
      </c>
      <c r="O7023" s="18">
        <v>331917.21746716998</v>
      </c>
      <c r="P7023" s="18">
        <v>331917.21746716998</v>
      </c>
      <c r="Q7023" s="18">
        <v>331917.21746716998</v>
      </c>
      <c r="R7023" s="18">
        <v>447225.25880812702</v>
      </c>
      <c r="S7023" s="20">
        <v>1</v>
      </c>
      <c r="T7023" s="21">
        <f t="shared" si="110"/>
        <v>331917.21746716998</v>
      </c>
      <c r="U7023" s="39">
        <f>T7023*Fx!$C$7</f>
        <v>342889.68746608472</v>
      </c>
    </row>
    <row r="7024" spans="1:21">
      <c r="A7024" s="16" t="s">
        <v>4779</v>
      </c>
      <c r="B7024" s="19"/>
      <c r="C7024" s="16" t="s">
        <v>1950</v>
      </c>
      <c r="D7024" s="16" t="s">
        <v>594</v>
      </c>
      <c r="E7024" s="16" t="s">
        <v>2298</v>
      </c>
      <c r="F7024" s="16">
        <v>98</v>
      </c>
      <c r="H7024" s="16" t="s">
        <v>2510</v>
      </c>
      <c r="I7024" s="16">
        <v>43.737479999999998</v>
      </c>
      <c r="J7024" s="16">
        <v>7.4263700000000101</v>
      </c>
      <c r="K7024" s="16">
        <v>4</v>
      </c>
      <c r="L7024" s="18" t="s">
        <v>788</v>
      </c>
      <c r="M7024" s="18">
        <v>1</v>
      </c>
      <c r="N7024" s="18" t="s">
        <v>4</v>
      </c>
      <c r="O7024" s="18">
        <v>1123200</v>
      </c>
      <c r="P7024" s="18">
        <v>1123200</v>
      </c>
      <c r="Q7024" s="18">
        <v>1123200</v>
      </c>
      <c r="R7024" s="18">
        <v>1513399.67997584</v>
      </c>
      <c r="S7024" s="20">
        <v>1</v>
      </c>
      <c r="T7024" s="21">
        <f t="shared" si="110"/>
        <v>1123200</v>
      </c>
      <c r="U7024" s="39">
        <f>T7024*Fx!$C$7</f>
        <v>1160330.5785123969</v>
      </c>
    </row>
    <row r="7025" spans="1:21">
      <c r="A7025" s="16" t="s">
        <v>4779</v>
      </c>
      <c r="B7025" s="19"/>
      <c r="C7025" s="16" t="s">
        <v>3120</v>
      </c>
      <c r="D7025" s="16" t="s">
        <v>3121</v>
      </c>
      <c r="E7025" s="16" t="s">
        <v>3094</v>
      </c>
      <c r="F7025" s="16" t="s">
        <v>3131</v>
      </c>
      <c r="G7025" s="16" t="s">
        <v>3094</v>
      </c>
      <c r="H7025" s="16" t="s">
        <v>3125</v>
      </c>
      <c r="I7025" s="16">
        <v>51.505679999999998</v>
      </c>
      <c r="J7025" s="16">
        <v>-0.14087000000000999</v>
      </c>
      <c r="K7025" s="16">
        <v>2</v>
      </c>
      <c r="L7025" s="18" t="s">
        <v>3132</v>
      </c>
      <c r="M7025" s="18">
        <v>1</v>
      </c>
      <c r="N7025" s="18" t="s">
        <v>4</v>
      </c>
      <c r="O7025" s="18">
        <v>4310852</v>
      </c>
      <c r="P7025" s="18">
        <v>4310852</v>
      </c>
      <c r="Q7025" s="18">
        <v>4310852</v>
      </c>
      <c r="R7025" s="18">
        <v>5808441.9847072903</v>
      </c>
      <c r="S7025" s="20">
        <v>1</v>
      </c>
      <c r="T7025" s="21">
        <f t="shared" si="110"/>
        <v>4310852</v>
      </c>
      <c r="U7025" s="39">
        <f>T7025*Fx!$C$7</f>
        <v>4453359.5041322317</v>
      </c>
    </row>
    <row r="7026" spans="1:21">
      <c r="A7026" s="16" t="s">
        <v>4779</v>
      </c>
      <c r="B7026" s="19"/>
      <c r="C7026" s="16" t="s">
        <v>3120</v>
      </c>
      <c r="D7026" s="16" t="s">
        <v>3121</v>
      </c>
      <c r="E7026" s="16" t="s">
        <v>3094</v>
      </c>
      <c r="F7026" s="16" t="s">
        <v>3131</v>
      </c>
      <c r="G7026" s="16" t="s">
        <v>3094</v>
      </c>
      <c r="H7026" s="16" t="s">
        <v>3125</v>
      </c>
      <c r="I7026" s="16">
        <v>51.489339999999999</v>
      </c>
      <c r="J7026" s="16">
        <v>-0.18374000000000901</v>
      </c>
      <c r="K7026" s="16">
        <v>2</v>
      </c>
      <c r="L7026" s="18" t="s">
        <v>3132</v>
      </c>
      <c r="M7026" s="18">
        <v>1</v>
      </c>
      <c r="N7026" s="18" t="s">
        <v>4</v>
      </c>
      <c r="O7026" s="18">
        <v>10182269</v>
      </c>
      <c r="P7026" s="18">
        <v>10182269</v>
      </c>
      <c r="Q7026" s="18">
        <v>10182269</v>
      </c>
      <c r="R7026" s="18">
        <v>13719589.250381</v>
      </c>
      <c r="S7026" s="20">
        <v>1</v>
      </c>
      <c r="T7026" s="21">
        <f t="shared" si="110"/>
        <v>10182269</v>
      </c>
      <c r="U7026" s="39">
        <f>T7026*Fx!$C$7</f>
        <v>10518872.933884298</v>
      </c>
    </row>
    <row r="7027" spans="1:21">
      <c r="A7027" s="16" t="s">
        <v>4779</v>
      </c>
      <c r="B7027" s="19"/>
      <c r="C7027" s="16" t="s">
        <v>3120</v>
      </c>
      <c r="D7027" s="16" t="s">
        <v>3121</v>
      </c>
      <c r="E7027" s="16" t="s">
        <v>3094</v>
      </c>
      <c r="F7027" s="16" t="s">
        <v>3131</v>
      </c>
      <c r="G7027" s="16" t="s">
        <v>3094</v>
      </c>
      <c r="H7027" s="16" t="s">
        <v>3125</v>
      </c>
      <c r="I7027" s="16">
        <v>51.487200000000001</v>
      </c>
      <c r="J7027" s="16">
        <v>-0.18208000000000901</v>
      </c>
      <c r="K7027" s="16">
        <v>2</v>
      </c>
      <c r="L7027" s="18" t="s">
        <v>3132</v>
      </c>
      <c r="M7027" s="18">
        <v>1</v>
      </c>
      <c r="N7027" s="18" t="s">
        <v>4</v>
      </c>
      <c r="O7027" s="18">
        <v>14740411</v>
      </c>
      <c r="P7027" s="18">
        <v>14740411</v>
      </c>
      <c r="Q7027" s="18">
        <v>14740410.999999899</v>
      </c>
      <c r="R7027" s="18">
        <v>19861229.781082999</v>
      </c>
      <c r="S7027" s="20">
        <v>1</v>
      </c>
      <c r="T7027" s="21">
        <f t="shared" si="110"/>
        <v>14740411</v>
      </c>
      <c r="U7027" s="39">
        <f>T7027*Fx!$C$7</f>
        <v>15227697.314049589</v>
      </c>
    </row>
    <row r="7028" spans="1:21">
      <c r="A7028" s="16" t="s">
        <v>4779</v>
      </c>
      <c r="B7028" s="19"/>
      <c r="C7028" s="16" t="s">
        <v>3120</v>
      </c>
      <c r="D7028" s="16" t="s">
        <v>3121</v>
      </c>
      <c r="E7028" s="16" t="s">
        <v>3094</v>
      </c>
      <c r="F7028" s="16" t="s">
        <v>3131</v>
      </c>
      <c r="G7028" s="16" t="s">
        <v>3094</v>
      </c>
      <c r="H7028" s="16" t="s">
        <v>3125</v>
      </c>
      <c r="I7028" s="16">
        <v>51.494259999999997</v>
      </c>
      <c r="J7028" s="16">
        <v>-0.15673000000001</v>
      </c>
      <c r="K7028" s="16">
        <v>2</v>
      </c>
      <c r="L7028" s="18" t="s">
        <v>3132</v>
      </c>
      <c r="M7028" s="18">
        <v>1</v>
      </c>
      <c r="N7028" s="18" t="s">
        <v>4</v>
      </c>
      <c r="O7028" s="18">
        <v>1556484</v>
      </c>
      <c r="P7028" s="18">
        <v>1556484</v>
      </c>
      <c r="Q7028" s="18">
        <v>1556484</v>
      </c>
      <c r="R7028" s="18">
        <v>2097206.54156652</v>
      </c>
      <c r="S7028" s="20">
        <v>1</v>
      </c>
      <c r="T7028" s="21">
        <f t="shared" si="110"/>
        <v>1556484</v>
      </c>
      <c r="U7028" s="39">
        <f>T7028*Fx!$C$7</f>
        <v>1607938.0165289259</v>
      </c>
    </row>
    <row r="7029" spans="1:21">
      <c r="A7029" s="16" t="s">
        <v>4779</v>
      </c>
      <c r="B7029" s="19"/>
      <c r="C7029" s="16" t="s">
        <v>3120</v>
      </c>
      <c r="D7029" s="16" t="s">
        <v>3121</v>
      </c>
      <c r="E7029" s="16" t="s">
        <v>3312</v>
      </c>
      <c r="F7029" s="16" t="s">
        <v>3272</v>
      </c>
      <c r="G7029" s="16" t="s">
        <v>3094</v>
      </c>
      <c r="H7029" s="16" t="s">
        <v>3125</v>
      </c>
      <c r="I7029" s="16">
        <v>51.545163959999996</v>
      </c>
      <c r="J7029" s="16">
        <v>-0.35169084000001</v>
      </c>
      <c r="K7029" s="16">
        <v>3</v>
      </c>
      <c r="L7029" s="18" t="s">
        <v>3273</v>
      </c>
      <c r="M7029" s="18">
        <v>1</v>
      </c>
      <c r="N7029" s="18" t="s">
        <v>4</v>
      </c>
      <c r="O7029" s="18">
        <v>3492483.3406038</v>
      </c>
      <c r="P7029" s="18">
        <v>3492483.3406038</v>
      </c>
      <c r="Q7029" s="18">
        <v>3492483.3406037898</v>
      </c>
      <c r="R7029" s="18">
        <v>4705772.0530544501</v>
      </c>
      <c r="S7029" s="20">
        <v>1</v>
      </c>
      <c r="T7029" s="21">
        <f t="shared" si="110"/>
        <v>3492483.3406038</v>
      </c>
      <c r="U7029" s="39">
        <f>T7029*Fx!$C$7</f>
        <v>3607937.3353345045</v>
      </c>
    </row>
    <row r="7030" spans="1:21">
      <c r="A7030" s="16" t="s">
        <v>4779</v>
      </c>
      <c r="B7030" s="19"/>
      <c r="C7030" s="16" t="s">
        <v>3120</v>
      </c>
      <c r="D7030" s="16" t="s">
        <v>3121</v>
      </c>
      <c r="E7030" s="16" t="s">
        <v>3206</v>
      </c>
      <c r="F7030" s="16" t="s">
        <v>3163</v>
      </c>
      <c r="G7030" s="16" t="s">
        <v>3207</v>
      </c>
      <c r="H7030" s="16" t="s">
        <v>3125</v>
      </c>
      <c r="I7030" s="16">
        <v>51.5505</v>
      </c>
      <c r="J7030" s="16">
        <v>-0.63733000000000894</v>
      </c>
      <c r="K7030" s="16">
        <v>2</v>
      </c>
      <c r="L7030" s="18" t="s">
        <v>3165</v>
      </c>
      <c r="M7030" s="18">
        <v>1</v>
      </c>
      <c r="N7030" s="18" t="s">
        <v>4</v>
      </c>
      <c r="O7030" s="18">
        <v>1619899</v>
      </c>
      <c r="P7030" s="18">
        <v>1619899</v>
      </c>
      <c r="Q7030" s="18">
        <v>1619899</v>
      </c>
      <c r="R7030" s="18">
        <v>2182651.9125651601</v>
      </c>
      <c r="S7030" s="20">
        <v>1</v>
      </c>
      <c r="T7030" s="21">
        <f t="shared" si="110"/>
        <v>1619899</v>
      </c>
      <c r="U7030" s="39">
        <f>T7030*Fx!$C$7</f>
        <v>1673449.3801652894</v>
      </c>
    </row>
    <row r="7031" spans="1:21">
      <c r="A7031" s="16" t="s">
        <v>4779</v>
      </c>
      <c r="B7031" s="19"/>
      <c r="C7031" s="16" t="s">
        <v>3120</v>
      </c>
      <c r="D7031" s="16" t="s">
        <v>3121</v>
      </c>
      <c r="E7031" s="16" t="s">
        <v>3094</v>
      </c>
      <c r="F7031" s="16" t="s">
        <v>3129</v>
      </c>
      <c r="G7031" s="16" t="s">
        <v>3094</v>
      </c>
      <c r="H7031" s="16" t="s">
        <v>3125</v>
      </c>
      <c r="I7031" s="16">
        <v>51.508420000000001</v>
      </c>
      <c r="J7031" s="16">
        <v>-0.14557000000001</v>
      </c>
      <c r="K7031" s="16">
        <v>2</v>
      </c>
      <c r="L7031" s="18" t="s">
        <v>3130</v>
      </c>
      <c r="M7031" s="18">
        <v>1</v>
      </c>
      <c r="N7031" s="18" t="s">
        <v>4</v>
      </c>
      <c r="O7031" s="18">
        <v>2940314</v>
      </c>
      <c r="P7031" s="18">
        <v>2940314</v>
      </c>
      <c r="Q7031" s="18">
        <v>2940314</v>
      </c>
      <c r="R7031" s="18">
        <v>3961779.0835367702</v>
      </c>
      <c r="S7031" s="20">
        <v>1</v>
      </c>
      <c r="T7031" s="21">
        <f t="shared" si="110"/>
        <v>2940314</v>
      </c>
      <c r="U7031" s="39">
        <f>T7031*Fx!$C$7</f>
        <v>3037514.4628099175</v>
      </c>
    </row>
    <row r="7032" spans="1:21">
      <c r="A7032" s="16" t="s">
        <v>4779</v>
      </c>
      <c r="B7032" s="19"/>
      <c r="C7032" s="16" t="s">
        <v>3120</v>
      </c>
      <c r="D7032" s="16" t="s">
        <v>3121</v>
      </c>
      <c r="E7032" s="16" t="s">
        <v>3094</v>
      </c>
      <c r="F7032" s="16" t="s">
        <v>3131</v>
      </c>
      <c r="G7032" s="16" t="s">
        <v>3094</v>
      </c>
      <c r="H7032" s="16" t="s">
        <v>3125</v>
      </c>
      <c r="I7032" s="16">
        <v>51.495539999999998</v>
      </c>
      <c r="J7032" s="16">
        <v>-0.15519000000000999</v>
      </c>
      <c r="K7032" s="16">
        <v>2</v>
      </c>
      <c r="L7032" s="18" t="s">
        <v>3132</v>
      </c>
      <c r="M7032" s="18">
        <v>1</v>
      </c>
      <c r="N7032" s="18" t="s">
        <v>4</v>
      </c>
      <c r="O7032" s="18">
        <v>16663129</v>
      </c>
      <c r="P7032" s="18">
        <v>16663129</v>
      </c>
      <c r="Q7032" s="18">
        <v>16663129</v>
      </c>
      <c r="R7032" s="18">
        <v>22451900.014241599</v>
      </c>
      <c r="S7032" s="20">
        <v>1</v>
      </c>
      <c r="T7032" s="21">
        <f t="shared" si="110"/>
        <v>16663129</v>
      </c>
      <c r="U7032" s="39">
        <f>T7032*Fx!$C$7</f>
        <v>17213976.239669424</v>
      </c>
    </row>
    <row r="7033" spans="1:21">
      <c r="A7033" s="16" t="s">
        <v>4779</v>
      </c>
      <c r="B7033" s="19"/>
      <c r="C7033" s="16" t="s">
        <v>3120</v>
      </c>
      <c r="D7033" s="16" t="s">
        <v>3121</v>
      </c>
      <c r="E7033" s="16" t="s">
        <v>3214</v>
      </c>
      <c r="F7033" s="16" t="s">
        <v>3196</v>
      </c>
      <c r="G7033" s="16" t="s">
        <v>3194</v>
      </c>
      <c r="H7033" s="16" t="s">
        <v>3125</v>
      </c>
      <c r="I7033" s="16">
        <v>52.335096</v>
      </c>
      <c r="J7033" s="16">
        <v>1.6756230000000101</v>
      </c>
      <c r="K7033" s="16">
        <v>3</v>
      </c>
      <c r="L7033" s="18" t="s">
        <v>3197</v>
      </c>
      <c r="M7033" s="18">
        <v>1</v>
      </c>
      <c r="N7033" s="18" t="s">
        <v>4</v>
      </c>
      <c r="O7033" s="18">
        <v>553089</v>
      </c>
      <c r="P7033" s="18">
        <v>553089</v>
      </c>
      <c r="Q7033" s="18">
        <v>553089</v>
      </c>
      <c r="R7033" s="18">
        <v>745232.11858810601</v>
      </c>
      <c r="S7033" s="20">
        <v>1</v>
      </c>
      <c r="T7033" s="21">
        <f t="shared" si="110"/>
        <v>553089</v>
      </c>
      <c r="U7033" s="39">
        <f>T7033*Fx!$C$7</f>
        <v>571372.93388429761</v>
      </c>
    </row>
    <row r="7034" spans="1:21">
      <c r="A7034" s="16" t="s">
        <v>4779</v>
      </c>
      <c r="B7034" s="19"/>
      <c r="C7034" s="16" t="s">
        <v>3120</v>
      </c>
      <c r="D7034" s="16" t="s">
        <v>3121</v>
      </c>
      <c r="E7034" s="16" t="s">
        <v>3186</v>
      </c>
      <c r="F7034" s="16" t="s">
        <v>3163</v>
      </c>
      <c r="G7034" s="16" t="s">
        <v>3164</v>
      </c>
      <c r="H7034" s="16" t="s">
        <v>3125</v>
      </c>
      <c r="I7034" s="16">
        <v>51.391530000000003</v>
      </c>
      <c r="J7034" s="16">
        <v>-0.63543000000001004</v>
      </c>
      <c r="K7034" s="16">
        <v>2</v>
      </c>
      <c r="L7034" s="18" t="s">
        <v>3165</v>
      </c>
      <c r="M7034" s="18">
        <v>1</v>
      </c>
      <c r="N7034" s="18" t="s">
        <v>4</v>
      </c>
      <c r="O7034" s="18">
        <v>1494274</v>
      </c>
      <c r="P7034" s="18">
        <v>1494274</v>
      </c>
      <c r="Q7034" s="18">
        <v>1494274</v>
      </c>
      <c r="R7034" s="18">
        <v>2013384.78756786</v>
      </c>
      <c r="S7034" s="20">
        <v>1</v>
      </c>
      <c r="T7034" s="21">
        <f t="shared" si="110"/>
        <v>1494274</v>
      </c>
      <c r="U7034" s="39">
        <f>T7034*Fx!$C$7</f>
        <v>1543671.4876033058</v>
      </c>
    </row>
    <row r="7035" spans="1:21">
      <c r="A7035" s="16" t="s">
        <v>4779</v>
      </c>
      <c r="B7035" s="19"/>
      <c r="C7035" s="16" t="s">
        <v>3120</v>
      </c>
      <c r="D7035" s="16" t="s">
        <v>3121</v>
      </c>
      <c r="E7035" s="16" t="s">
        <v>3094</v>
      </c>
      <c r="F7035" s="16" t="s">
        <v>3131</v>
      </c>
      <c r="G7035" s="16" t="s">
        <v>3094</v>
      </c>
      <c r="H7035" s="16" t="s">
        <v>3125</v>
      </c>
      <c r="I7035" s="16">
        <v>51.485840000000003</v>
      </c>
      <c r="J7035" s="16">
        <v>-0.17548000000000999</v>
      </c>
      <c r="K7035" s="16">
        <v>2</v>
      </c>
      <c r="L7035" s="18" t="s">
        <v>3132</v>
      </c>
      <c r="M7035" s="18">
        <v>1</v>
      </c>
      <c r="N7035" s="18" t="s">
        <v>4</v>
      </c>
      <c r="O7035" s="18">
        <v>11840169</v>
      </c>
      <c r="P7035" s="18">
        <v>11840169</v>
      </c>
      <c r="Q7035" s="18">
        <v>11840169</v>
      </c>
      <c r="R7035" s="18">
        <v>15953443.7103453</v>
      </c>
      <c r="S7035" s="20">
        <v>1</v>
      </c>
      <c r="T7035" s="21">
        <f t="shared" si="110"/>
        <v>11840169</v>
      </c>
      <c r="U7035" s="39">
        <f>T7035*Fx!$C$7</f>
        <v>12231579.545454547</v>
      </c>
    </row>
    <row r="7036" spans="1:21">
      <c r="A7036" s="16" t="s">
        <v>4779</v>
      </c>
      <c r="B7036" s="19"/>
      <c r="C7036" s="16" t="s">
        <v>3120</v>
      </c>
      <c r="D7036" s="16" t="s">
        <v>3121</v>
      </c>
      <c r="E7036" s="16" t="s">
        <v>3094</v>
      </c>
      <c r="F7036" s="16" t="s">
        <v>3131</v>
      </c>
      <c r="G7036" s="16" t="s">
        <v>3094</v>
      </c>
      <c r="H7036" s="16" t="s">
        <v>3125</v>
      </c>
      <c r="I7036" s="16">
        <v>51.475380000000001</v>
      </c>
      <c r="J7036" s="16">
        <v>-0.15431000000000999</v>
      </c>
      <c r="K7036" s="16">
        <v>2</v>
      </c>
      <c r="L7036" s="18" t="s">
        <v>3132</v>
      </c>
      <c r="M7036" s="18">
        <v>1</v>
      </c>
      <c r="N7036" s="18" t="s">
        <v>4</v>
      </c>
      <c r="O7036" s="18">
        <v>1297208</v>
      </c>
      <c r="P7036" s="18">
        <v>1297208</v>
      </c>
      <c r="Q7036" s="18">
        <v>1297208</v>
      </c>
      <c r="R7036" s="18">
        <v>1747858.0591720999</v>
      </c>
      <c r="S7036" s="20">
        <v>1</v>
      </c>
      <c r="T7036" s="21">
        <f t="shared" si="110"/>
        <v>1297208</v>
      </c>
      <c r="U7036" s="39">
        <f>T7036*Fx!$C$7</f>
        <v>1340090.9090909092</v>
      </c>
    </row>
    <row r="7037" spans="1:21">
      <c r="A7037" s="16" t="s">
        <v>4779</v>
      </c>
      <c r="B7037" s="19"/>
      <c r="C7037" s="16" t="s">
        <v>3120</v>
      </c>
      <c r="D7037" s="16" t="s">
        <v>3121</v>
      </c>
      <c r="E7037" s="16" t="s">
        <v>3094</v>
      </c>
      <c r="F7037" s="16" t="s">
        <v>3129</v>
      </c>
      <c r="G7037" s="16" t="s">
        <v>3094</v>
      </c>
      <c r="H7037" s="16" t="s">
        <v>3125</v>
      </c>
      <c r="I7037" s="16">
        <v>51.507689999999997</v>
      </c>
      <c r="J7037" s="16">
        <v>-0.14828000000000999</v>
      </c>
      <c r="K7037" s="16">
        <v>2</v>
      </c>
      <c r="L7037" s="18" t="s">
        <v>3130</v>
      </c>
      <c r="M7037" s="18">
        <v>1</v>
      </c>
      <c r="N7037" s="18" t="s">
        <v>4</v>
      </c>
      <c r="O7037" s="18">
        <v>3645288</v>
      </c>
      <c r="P7037" s="18">
        <v>3645288</v>
      </c>
      <c r="Q7037" s="18">
        <v>3645288</v>
      </c>
      <c r="R7037" s="18">
        <v>4911661.0511216102</v>
      </c>
      <c r="S7037" s="20">
        <v>1</v>
      </c>
      <c r="T7037" s="21">
        <f t="shared" si="110"/>
        <v>3645288</v>
      </c>
      <c r="U7037" s="39">
        <f>T7037*Fx!$C$7</f>
        <v>3765793.3884297526</v>
      </c>
    </row>
    <row r="7038" spans="1:21">
      <c r="A7038" s="16" t="s">
        <v>4779</v>
      </c>
      <c r="B7038" s="19"/>
      <c r="C7038" s="16" t="s">
        <v>3120</v>
      </c>
      <c r="D7038" s="16" t="s">
        <v>3121</v>
      </c>
      <c r="E7038" s="16" t="s">
        <v>3094</v>
      </c>
      <c r="F7038" s="16" t="s">
        <v>3143</v>
      </c>
      <c r="G7038" s="16" t="s">
        <v>3094</v>
      </c>
      <c r="H7038" s="16" t="s">
        <v>3125</v>
      </c>
      <c r="I7038" s="16">
        <v>51.519910000000003</v>
      </c>
      <c r="J7038" s="16">
        <v>-6.9590000000010005E-2</v>
      </c>
      <c r="K7038" s="16">
        <v>2</v>
      </c>
      <c r="L7038" s="18" t="s">
        <v>3144</v>
      </c>
      <c r="M7038" s="18">
        <v>1</v>
      </c>
      <c r="N7038" s="18" t="s">
        <v>4</v>
      </c>
      <c r="O7038" s="18">
        <v>305400</v>
      </c>
      <c r="P7038" s="18">
        <v>305400</v>
      </c>
      <c r="Q7038" s="18">
        <v>305400</v>
      </c>
      <c r="R7038" s="18">
        <v>411495.95999343198</v>
      </c>
      <c r="S7038" s="20">
        <v>1</v>
      </c>
      <c r="T7038" s="21">
        <f t="shared" si="110"/>
        <v>305400</v>
      </c>
      <c r="U7038" s="39">
        <f>T7038*Fx!$C$7</f>
        <v>315495.86776859505</v>
      </c>
    </row>
    <row r="7039" spans="1:21">
      <c r="A7039" s="16" t="s">
        <v>4779</v>
      </c>
      <c r="B7039" s="19"/>
      <c r="C7039" s="16" t="s">
        <v>3120</v>
      </c>
      <c r="D7039" s="16" t="s">
        <v>3121</v>
      </c>
      <c r="E7039" s="16" t="s">
        <v>3094</v>
      </c>
      <c r="F7039" s="16" t="s">
        <v>3129</v>
      </c>
      <c r="G7039" s="16" t="s">
        <v>3094</v>
      </c>
      <c r="H7039" s="16" t="s">
        <v>3125</v>
      </c>
      <c r="I7039" s="16">
        <v>51.50685</v>
      </c>
      <c r="J7039" s="16">
        <v>-0.19898000000000901</v>
      </c>
      <c r="K7039" s="16">
        <v>2</v>
      </c>
      <c r="L7039" s="18" t="s">
        <v>3130</v>
      </c>
      <c r="M7039" s="18">
        <v>1</v>
      </c>
      <c r="N7039" s="18" t="s">
        <v>4</v>
      </c>
      <c r="O7039" s="18">
        <v>252534</v>
      </c>
      <c r="P7039" s="18">
        <v>252534</v>
      </c>
      <c r="Q7039" s="18">
        <v>252534</v>
      </c>
      <c r="R7039" s="18">
        <v>340264.31159456901</v>
      </c>
      <c r="S7039" s="20">
        <v>1</v>
      </c>
      <c r="T7039" s="21">
        <f t="shared" si="110"/>
        <v>252534</v>
      </c>
      <c r="U7039" s="39">
        <f>T7039*Fx!$C$7</f>
        <v>260882.2314049587</v>
      </c>
    </row>
    <row r="7040" spans="1:21">
      <c r="A7040" s="16" t="s">
        <v>4779</v>
      </c>
      <c r="B7040" s="19"/>
      <c r="C7040" s="16" t="s">
        <v>3120</v>
      </c>
      <c r="D7040" s="16" t="s">
        <v>3121</v>
      </c>
      <c r="E7040" s="16" t="s">
        <v>3094</v>
      </c>
      <c r="F7040" s="16" t="s">
        <v>3253</v>
      </c>
      <c r="G7040" s="16" t="s">
        <v>3094</v>
      </c>
      <c r="H7040" s="16" t="s">
        <v>3125</v>
      </c>
      <c r="I7040" s="16">
        <v>51.538469999999997</v>
      </c>
      <c r="J7040" s="16">
        <v>-0.11222000000001001</v>
      </c>
      <c r="K7040" s="16">
        <v>2</v>
      </c>
      <c r="L7040" s="18" t="s">
        <v>3254</v>
      </c>
      <c r="M7040" s="18">
        <v>1</v>
      </c>
      <c r="N7040" s="18" t="s">
        <v>4</v>
      </c>
      <c r="O7040" s="18">
        <v>1677189</v>
      </c>
      <c r="P7040" s="18">
        <v>1677189</v>
      </c>
      <c r="Q7040" s="18">
        <v>1677189</v>
      </c>
      <c r="R7040" s="18">
        <v>2259844.4585639299</v>
      </c>
      <c r="S7040" s="20">
        <v>1</v>
      </c>
      <c r="T7040" s="21">
        <f t="shared" si="110"/>
        <v>1677189</v>
      </c>
      <c r="U7040" s="39">
        <f>T7040*Fx!$C$7</f>
        <v>1732633.26446281</v>
      </c>
    </row>
    <row r="7041" spans="1:21">
      <c r="A7041" s="16" t="s">
        <v>4779</v>
      </c>
      <c r="B7041" s="19"/>
      <c r="C7041" s="16" t="s">
        <v>3120</v>
      </c>
      <c r="D7041" s="16" t="s">
        <v>3121</v>
      </c>
      <c r="E7041" s="16" t="s">
        <v>3153</v>
      </c>
      <c r="F7041" s="16" t="s">
        <v>3140</v>
      </c>
      <c r="G7041" s="16" t="s">
        <v>3141</v>
      </c>
      <c r="H7041" s="16" t="s">
        <v>3125</v>
      </c>
      <c r="I7041" s="16">
        <v>51.380540000000003</v>
      </c>
      <c r="J7041" s="16">
        <v>-0.66217700000001001</v>
      </c>
      <c r="K7041" s="16">
        <v>3</v>
      </c>
      <c r="L7041" s="18" t="s">
        <v>3142</v>
      </c>
      <c r="M7041" s="18">
        <v>1</v>
      </c>
      <c r="N7041" s="18" t="s">
        <v>4</v>
      </c>
      <c r="O7041" s="18">
        <v>17639504</v>
      </c>
      <c r="P7041" s="18">
        <v>17639504</v>
      </c>
      <c r="Q7041" s="18">
        <v>17639504</v>
      </c>
      <c r="R7041" s="18">
        <v>23767467.6892206</v>
      </c>
      <c r="S7041" s="20">
        <v>1</v>
      </c>
      <c r="T7041" s="21">
        <f t="shared" si="110"/>
        <v>17639504</v>
      </c>
      <c r="U7041" s="39">
        <f>T7041*Fx!$C$7</f>
        <v>18222628.099173557</v>
      </c>
    </row>
    <row r="7042" spans="1:21">
      <c r="A7042" s="16" t="s">
        <v>4779</v>
      </c>
      <c r="B7042" s="19"/>
      <c r="C7042" s="16" t="s">
        <v>3120</v>
      </c>
      <c r="D7042" s="16" t="s">
        <v>3121</v>
      </c>
      <c r="E7042" s="16" t="s">
        <v>3094</v>
      </c>
      <c r="F7042" s="16" t="s">
        <v>3129</v>
      </c>
      <c r="G7042" s="16" t="s">
        <v>3094</v>
      </c>
      <c r="H7042" s="16" t="s">
        <v>3125</v>
      </c>
      <c r="I7042" s="16">
        <v>51.512733990000001</v>
      </c>
      <c r="J7042" s="16">
        <v>-0.13925088000000899</v>
      </c>
      <c r="K7042" s="16">
        <v>3</v>
      </c>
      <c r="L7042" s="18" t="s">
        <v>3130</v>
      </c>
      <c r="M7042" s="18">
        <v>1</v>
      </c>
      <c r="N7042" s="18" t="s">
        <v>4</v>
      </c>
      <c r="O7042" s="18">
        <v>271.677362496878</v>
      </c>
      <c r="P7042" s="18">
        <v>271.677362496878</v>
      </c>
      <c r="Q7042" s="18">
        <v>271.677362496878</v>
      </c>
      <c r="R7042" s="18">
        <v>366.058078222451</v>
      </c>
      <c r="S7042" s="20">
        <v>1</v>
      </c>
      <c r="T7042" s="21">
        <f t="shared" si="110"/>
        <v>271.677362496878</v>
      </c>
      <c r="U7042" s="39">
        <f>T7042*Fx!$C$7</f>
        <v>280.65843233148559</v>
      </c>
    </row>
    <row r="7043" spans="1:21">
      <c r="A7043" s="16" t="s">
        <v>4779</v>
      </c>
      <c r="B7043" s="19"/>
      <c r="C7043" s="16" t="s">
        <v>3120</v>
      </c>
      <c r="D7043" s="16" t="s">
        <v>3121</v>
      </c>
      <c r="E7043" s="16" t="s">
        <v>3094</v>
      </c>
      <c r="F7043" s="16" t="s">
        <v>3131</v>
      </c>
      <c r="G7043" s="16" t="s">
        <v>3094</v>
      </c>
      <c r="H7043" s="16" t="s">
        <v>3125</v>
      </c>
      <c r="I7043" s="16">
        <v>51.500179979999999</v>
      </c>
      <c r="J7043" s="16">
        <v>-0.15747012000000901</v>
      </c>
      <c r="K7043" s="16">
        <v>3</v>
      </c>
      <c r="L7043" s="18" t="s">
        <v>3132</v>
      </c>
      <c r="M7043" s="18">
        <v>1</v>
      </c>
      <c r="N7043" s="18" t="s">
        <v>4</v>
      </c>
      <c r="O7043" s="18">
        <v>51662</v>
      </c>
      <c r="P7043" s="18">
        <v>51662</v>
      </c>
      <c r="Q7043" s="18">
        <v>51662</v>
      </c>
      <c r="R7043" s="18">
        <v>69609.378798888996</v>
      </c>
      <c r="S7043" s="20">
        <v>1</v>
      </c>
      <c r="T7043" s="21">
        <f t="shared" si="110"/>
        <v>51662</v>
      </c>
      <c r="U7043" s="39">
        <f>T7043*Fx!$C$7</f>
        <v>53369.834710743809</v>
      </c>
    </row>
    <row r="7044" spans="1:21">
      <c r="A7044" s="16" t="s">
        <v>4779</v>
      </c>
      <c r="B7044" s="19"/>
      <c r="C7044" s="16" t="s">
        <v>3120</v>
      </c>
      <c r="D7044" s="16" t="s">
        <v>3121</v>
      </c>
      <c r="E7044" s="16" t="s">
        <v>3094</v>
      </c>
      <c r="F7044" s="16" t="s">
        <v>3131</v>
      </c>
      <c r="G7044" s="16" t="s">
        <v>3094</v>
      </c>
      <c r="H7044" s="16" t="s">
        <v>3125</v>
      </c>
      <c r="I7044" s="16">
        <v>51.460990000000002</v>
      </c>
      <c r="J7044" s="16">
        <v>-0.23230000000001</v>
      </c>
      <c r="K7044" s="16">
        <v>2</v>
      </c>
      <c r="L7044" s="18" t="s">
        <v>3132</v>
      </c>
      <c r="M7044" s="18">
        <v>1</v>
      </c>
      <c r="N7044" s="18" t="s">
        <v>4</v>
      </c>
      <c r="O7044" s="18">
        <v>1840841.46</v>
      </c>
      <c r="P7044" s="18">
        <v>1840841.46</v>
      </c>
      <c r="Q7044" s="18">
        <v>1840841.46</v>
      </c>
      <c r="R7044" s="18">
        <v>2480349.7831644099</v>
      </c>
      <c r="S7044" s="20">
        <v>1</v>
      </c>
      <c r="T7044" s="21">
        <f t="shared" si="110"/>
        <v>1840841.46</v>
      </c>
      <c r="U7044" s="39">
        <f>T7044*Fx!$C$7</f>
        <v>1901695.7231404961</v>
      </c>
    </row>
    <row r="7045" spans="1:21">
      <c r="A7045" s="16" t="s">
        <v>4779</v>
      </c>
      <c r="B7045" s="19"/>
      <c r="C7045" s="16" t="s">
        <v>3120</v>
      </c>
      <c r="D7045" s="16" t="s">
        <v>3121</v>
      </c>
      <c r="E7045" s="16" t="s">
        <v>3215</v>
      </c>
      <c r="F7045" s="16" t="s">
        <v>3216</v>
      </c>
      <c r="G7045" s="16" t="s">
        <v>3184</v>
      </c>
      <c r="H7045" s="16" t="s">
        <v>3125</v>
      </c>
      <c r="I7045" s="16">
        <v>51.17053756</v>
      </c>
      <c r="J7045" s="16">
        <v>-1.90519506000001</v>
      </c>
      <c r="K7045" s="16">
        <v>5</v>
      </c>
      <c r="L7045" s="18" t="s">
        <v>3217</v>
      </c>
      <c r="M7045" s="18">
        <v>1</v>
      </c>
      <c r="N7045" s="18" t="s">
        <v>4</v>
      </c>
      <c r="O7045" s="18">
        <v>1564685</v>
      </c>
      <c r="P7045" s="18">
        <v>1564685</v>
      </c>
      <c r="Q7045" s="18">
        <v>1564685</v>
      </c>
      <c r="R7045" s="18">
        <v>2108256.5689663501</v>
      </c>
      <c r="S7045" s="20">
        <v>1</v>
      </c>
      <c r="T7045" s="21">
        <f t="shared" si="110"/>
        <v>1564685</v>
      </c>
      <c r="U7045" s="39">
        <f>T7045*Fx!$C$7</f>
        <v>1616410.1239669423</v>
      </c>
    </row>
    <row r="7046" spans="1:21">
      <c r="A7046" s="16" t="s">
        <v>4779</v>
      </c>
      <c r="B7046" s="19"/>
      <c r="C7046" s="16" t="s">
        <v>3120</v>
      </c>
      <c r="D7046" s="16" t="s">
        <v>3121</v>
      </c>
      <c r="E7046" s="16" t="s">
        <v>3094</v>
      </c>
      <c r="F7046" s="16" t="s">
        <v>3131</v>
      </c>
      <c r="G7046" s="16" t="s">
        <v>3094</v>
      </c>
      <c r="H7046" s="16" t="s">
        <v>3125</v>
      </c>
      <c r="I7046" s="16">
        <v>51.494900000000001</v>
      </c>
      <c r="J7046" s="16">
        <v>-0.15474000000000901</v>
      </c>
      <c r="K7046" s="16">
        <v>2</v>
      </c>
      <c r="L7046" s="18" t="s">
        <v>3132</v>
      </c>
      <c r="M7046" s="18">
        <v>1</v>
      </c>
      <c r="N7046" s="18" t="s">
        <v>4</v>
      </c>
      <c r="O7046" s="18">
        <v>344287</v>
      </c>
      <c r="P7046" s="18">
        <v>344287</v>
      </c>
      <c r="Q7046" s="18">
        <v>344287</v>
      </c>
      <c r="R7046" s="18">
        <v>463892.30379259598</v>
      </c>
      <c r="S7046" s="20">
        <v>1</v>
      </c>
      <c r="T7046" s="21">
        <f t="shared" si="110"/>
        <v>344287</v>
      </c>
      <c r="U7046" s="39">
        <f>T7046*Fx!$C$7</f>
        <v>355668.38842975209</v>
      </c>
    </row>
    <row r="7047" spans="1:21">
      <c r="A7047" s="16" t="s">
        <v>4779</v>
      </c>
      <c r="B7047" s="19"/>
      <c r="C7047" s="16" t="s">
        <v>3120</v>
      </c>
      <c r="D7047" s="16" t="s">
        <v>3121</v>
      </c>
      <c r="E7047" s="16" t="s">
        <v>3094</v>
      </c>
      <c r="F7047" s="16" t="s">
        <v>3253</v>
      </c>
      <c r="G7047" s="16" t="s">
        <v>3094</v>
      </c>
      <c r="H7047" s="16" t="s">
        <v>3125</v>
      </c>
      <c r="I7047" s="16">
        <v>51.580089999999998</v>
      </c>
      <c r="J7047" s="16">
        <v>-0.11041000000001</v>
      </c>
      <c r="K7047" s="16">
        <v>2</v>
      </c>
      <c r="L7047" s="18" t="s">
        <v>3254</v>
      </c>
      <c r="M7047" s="18">
        <v>1</v>
      </c>
      <c r="N7047" s="18" t="s">
        <v>4</v>
      </c>
      <c r="O7047" s="18">
        <v>979674</v>
      </c>
      <c r="P7047" s="18">
        <v>979674</v>
      </c>
      <c r="Q7047" s="18">
        <v>979674</v>
      </c>
      <c r="R7047" s="18">
        <v>1320012.7475789301</v>
      </c>
      <c r="S7047" s="20">
        <v>1</v>
      </c>
      <c r="T7047" s="21">
        <f t="shared" si="110"/>
        <v>979674</v>
      </c>
      <c r="U7047" s="39">
        <f>T7047*Fx!$C$7</f>
        <v>1012059.917355372</v>
      </c>
    </row>
    <row r="7048" spans="1:21">
      <c r="A7048" s="16" t="s">
        <v>4779</v>
      </c>
      <c r="B7048" s="19"/>
      <c r="C7048" s="16" t="s">
        <v>3120</v>
      </c>
      <c r="D7048" s="16" t="s">
        <v>3121</v>
      </c>
      <c r="E7048" s="16" t="s">
        <v>3249</v>
      </c>
      <c r="F7048" s="16" t="s">
        <v>3223</v>
      </c>
      <c r="G7048" s="16" t="s">
        <v>3224</v>
      </c>
      <c r="H7048" s="16" t="s">
        <v>3179</v>
      </c>
      <c r="I7048" s="16">
        <v>57.243727</v>
      </c>
      <c r="J7048" s="16">
        <v>-5.4599620000000098</v>
      </c>
      <c r="K7048" s="16">
        <v>3</v>
      </c>
      <c r="L7048" s="18" t="s">
        <v>3225</v>
      </c>
      <c r="M7048" s="18">
        <v>1</v>
      </c>
      <c r="N7048" s="18" t="s">
        <v>4</v>
      </c>
      <c r="O7048" s="18">
        <v>45727359</v>
      </c>
      <c r="P7048" s="18">
        <v>45727359</v>
      </c>
      <c r="Q7048" s="18">
        <v>45727359</v>
      </c>
      <c r="R7048" s="18">
        <v>61613043.515616603</v>
      </c>
      <c r="S7048" s="20">
        <v>1</v>
      </c>
      <c r="T7048" s="21">
        <f t="shared" si="110"/>
        <v>45727359</v>
      </c>
      <c r="U7048" s="39">
        <f>T7048*Fx!$C$7</f>
        <v>47239007.23140496</v>
      </c>
    </row>
    <row r="7049" spans="1:21">
      <c r="A7049" s="16" t="s">
        <v>4779</v>
      </c>
      <c r="B7049" s="19"/>
      <c r="C7049" s="16" t="s">
        <v>3120</v>
      </c>
      <c r="D7049" s="16" t="s">
        <v>3121</v>
      </c>
      <c r="E7049" s="16" t="s">
        <v>3094</v>
      </c>
      <c r="F7049" s="16" t="s">
        <v>3131</v>
      </c>
      <c r="G7049" s="16" t="s">
        <v>3094</v>
      </c>
      <c r="H7049" s="16" t="s">
        <v>3125</v>
      </c>
      <c r="I7049" s="16">
        <v>51.484780000000001</v>
      </c>
      <c r="J7049" s="16">
        <v>-0.18645000000001</v>
      </c>
      <c r="K7049" s="16">
        <v>2</v>
      </c>
      <c r="L7049" s="18" t="s">
        <v>3132</v>
      </c>
      <c r="M7049" s="18">
        <v>1</v>
      </c>
      <c r="N7049" s="18" t="s">
        <v>4</v>
      </c>
      <c r="O7049" s="18">
        <v>204100</v>
      </c>
      <c r="P7049" s="18">
        <v>204100</v>
      </c>
      <c r="Q7049" s="18">
        <v>204100</v>
      </c>
      <c r="R7049" s="18">
        <v>275004.33999561</v>
      </c>
      <c r="S7049" s="20">
        <v>1</v>
      </c>
      <c r="T7049" s="21">
        <f t="shared" si="110"/>
        <v>204100</v>
      </c>
      <c r="U7049" s="39">
        <f>T7049*Fx!$C$7</f>
        <v>210847.10743801654</v>
      </c>
    </row>
    <row r="7050" spans="1:21">
      <c r="A7050" s="16" t="s">
        <v>4779</v>
      </c>
      <c r="B7050" s="19"/>
      <c r="C7050" s="16" t="s">
        <v>3120</v>
      </c>
      <c r="D7050" s="16" t="s">
        <v>3121</v>
      </c>
      <c r="E7050" s="16" t="s">
        <v>3162</v>
      </c>
      <c r="F7050" s="16" t="s">
        <v>3163</v>
      </c>
      <c r="G7050" s="16" t="s">
        <v>3164</v>
      </c>
      <c r="H7050" s="16" t="s">
        <v>3125</v>
      </c>
      <c r="I7050" s="16">
        <v>51.390152010000001</v>
      </c>
      <c r="J7050" s="16">
        <v>-0.63477216000001002</v>
      </c>
      <c r="K7050" s="16">
        <v>3</v>
      </c>
      <c r="L7050" s="18" t="s">
        <v>3165</v>
      </c>
      <c r="M7050" s="18">
        <v>1</v>
      </c>
      <c r="N7050" s="18" t="s">
        <v>4</v>
      </c>
      <c r="O7050" s="18">
        <v>4142358</v>
      </c>
      <c r="P7050" s="18">
        <v>4142358</v>
      </c>
      <c r="Q7050" s="18">
        <v>4142358</v>
      </c>
      <c r="R7050" s="18">
        <v>5581413.1691109203</v>
      </c>
      <c r="S7050" s="20">
        <v>1</v>
      </c>
      <c r="T7050" s="21">
        <f t="shared" si="110"/>
        <v>4142358</v>
      </c>
      <c r="U7050" s="39">
        <f>T7050*Fx!$C$7</f>
        <v>4279295.4545454551</v>
      </c>
    </row>
    <row r="7051" spans="1:21">
      <c r="A7051" s="16" t="s">
        <v>4779</v>
      </c>
      <c r="B7051" s="19"/>
      <c r="C7051" s="16" t="s">
        <v>3120</v>
      </c>
      <c r="D7051" s="16" t="s">
        <v>3121</v>
      </c>
      <c r="E7051" s="16" t="s">
        <v>3215</v>
      </c>
      <c r="F7051" s="16" t="s">
        <v>3216</v>
      </c>
      <c r="G7051" s="16" t="s">
        <v>3184</v>
      </c>
      <c r="H7051" s="16" t="s">
        <v>3125</v>
      </c>
      <c r="I7051" s="16">
        <v>51.06682</v>
      </c>
      <c r="J7051" s="16">
        <v>-1.79182000000001</v>
      </c>
      <c r="K7051" s="16">
        <v>2</v>
      </c>
      <c r="L7051" s="18" t="s">
        <v>3217</v>
      </c>
      <c r="M7051" s="18">
        <v>1</v>
      </c>
      <c r="N7051" s="18" t="s">
        <v>4</v>
      </c>
      <c r="O7051" s="18">
        <v>157500</v>
      </c>
      <c r="P7051" s="18">
        <v>157500</v>
      </c>
      <c r="Q7051" s="18">
        <v>157500</v>
      </c>
      <c r="R7051" s="18">
        <v>212215.49999661301</v>
      </c>
      <c r="S7051" s="20">
        <v>1</v>
      </c>
      <c r="T7051" s="21">
        <f t="shared" si="110"/>
        <v>157500</v>
      </c>
      <c r="U7051" s="39">
        <f>T7051*Fx!$C$7</f>
        <v>162706.61157024794</v>
      </c>
    </row>
    <row r="7052" spans="1:21">
      <c r="A7052" s="16" t="s">
        <v>4779</v>
      </c>
      <c r="B7052" s="19"/>
      <c r="C7052" s="16" t="s">
        <v>3120</v>
      </c>
      <c r="D7052" s="16" t="s">
        <v>3121</v>
      </c>
      <c r="E7052" s="16" t="s">
        <v>3094</v>
      </c>
      <c r="F7052" s="16" t="s">
        <v>3131</v>
      </c>
      <c r="G7052" s="16" t="s">
        <v>3094</v>
      </c>
      <c r="H7052" s="16" t="s">
        <v>3125</v>
      </c>
      <c r="I7052" s="16">
        <v>51.496659999999999</v>
      </c>
      <c r="J7052" s="16">
        <v>-0.16185000000000899</v>
      </c>
      <c r="K7052" s="16">
        <v>2</v>
      </c>
      <c r="L7052" s="18" t="s">
        <v>3132</v>
      </c>
      <c r="M7052" s="18">
        <v>1</v>
      </c>
      <c r="N7052" s="18" t="s">
        <v>4</v>
      </c>
      <c r="O7052" s="18">
        <v>675000</v>
      </c>
      <c r="P7052" s="18">
        <v>675000</v>
      </c>
      <c r="Q7052" s="18">
        <v>675000</v>
      </c>
      <c r="R7052" s="18">
        <v>909494.99998548406</v>
      </c>
      <c r="S7052" s="20">
        <v>1</v>
      </c>
      <c r="T7052" s="21">
        <f t="shared" si="110"/>
        <v>675000</v>
      </c>
      <c r="U7052" s="39">
        <f>T7052*Fx!$C$7</f>
        <v>697314.04958677699</v>
      </c>
    </row>
    <row r="7053" spans="1:21">
      <c r="A7053" s="16" t="s">
        <v>4779</v>
      </c>
      <c r="B7053" s="19"/>
      <c r="C7053" s="16" t="s">
        <v>3120</v>
      </c>
      <c r="D7053" s="16" t="s">
        <v>3121</v>
      </c>
      <c r="E7053" s="16" t="s">
        <v>3094</v>
      </c>
      <c r="F7053" s="16" t="s">
        <v>3129</v>
      </c>
      <c r="G7053" s="16" t="s">
        <v>3094</v>
      </c>
      <c r="H7053" s="16" t="s">
        <v>3125</v>
      </c>
      <c r="I7053" s="16">
        <v>51.508409999999998</v>
      </c>
      <c r="J7053" s="16">
        <v>-0.14957000000001</v>
      </c>
      <c r="K7053" s="16">
        <v>2</v>
      </c>
      <c r="L7053" s="18" t="s">
        <v>3130</v>
      </c>
      <c r="M7053" s="18">
        <v>1</v>
      </c>
      <c r="N7053" s="18" t="s">
        <v>4</v>
      </c>
      <c r="O7053" s="18">
        <v>1260031</v>
      </c>
      <c r="P7053" s="18">
        <v>1260031</v>
      </c>
      <c r="Q7053" s="18">
        <v>1260031</v>
      </c>
      <c r="R7053" s="18">
        <v>1697765.7693729</v>
      </c>
      <c r="S7053" s="20">
        <v>1</v>
      </c>
      <c r="T7053" s="21">
        <f t="shared" si="110"/>
        <v>1260031</v>
      </c>
      <c r="U7053" s="39">
        <f>T7053*Fx!$C$7</f>
        <v>1301684.9173553721</v>
      </c>
    </row>
    <row r="7054" spans="1:21">
      <c r="A7054" s="16" t="s">
        <v>4779</v>
      </c>
      <c r="B7054" s="19"/>
      <c r="C7054" s="16" t="s">
        <v>3120</v>
      </c>
      <c r="D7054" s="16" t="s">
        <v>3121</v>
      </c>
      <c r="E7054" s="16" t="s">
        <v>3094</v>
      </c>
      <c r="F7054" s="16" t="s">
        <v>3133</v>
      </c>
      <c r="G7054" s="16" t="s">
        <v>3094</v>
      </c>
      <c r="H7054" s="16" t="s">
        <v>3125</v>
      </c>
      <c r="I7054" s="16">
        <v>51.537179999999999</v>
      </c>
      <c r="J7054" s="16">
        <v>-0.21870000000001</v>
      </c>
      <c r="K7054" s="16">
        <v>2</v>
      </c>
      <c r="L7054" s="18" t="s">
        <v>3134</v>
      </c>
      <c r="M7054" s="18">
        <v>1</v>
      </c>
      <c r="N7054" s="18" t="s">
        <v>4</v>
      </c>
      <c r="O7054" s="18">
        <v>164010</v>
      </c>
      <c r="P7054" s="18">
        <v>164010</v>
      </c>
      <c r="Q7054" s="18">
        <v>164010</v>
      </c>
      <c r="R7054" s="18">
        <v>220987.07399647299</v>
      </c>
      <c r="S7054" s="20">
        <v>1</v>
      </c>
      <c r="T7054" s="21">
        <f t="shared" si="110"/>
        <v>164010</v>
      </c>
      <c r="U7054" s="39">
        <f>T7054*Fx!$C$7</f>
        <v>169431.81818181821</v>
      </c>
    </row>
    <row r="7055" spans="1:21">
      <c r="A7055" s="16" t="s">
        <v>4779</v>
      </c>
      <c r="B7055" s="19"/>
      <c r="C7055" s="16" t="s">
        <v>3120</v>
      </c>
      <c r="D7055" s="16" t="s">
        <v>3121</v>
      </c>
      <c r="E7055" s="16" t="s">
        <v>3094</v>
      </c>
      <c r="F7055" s="16" t="s">
        <v>3133</v>
      </c>
      <c r="G7055" s="16" t="s">
        <v>3094</v>
      </c>
      <c r="H7055" s="16" t="s">
        <v>3125</v>
      </c>
      <c r="I7055" s="16">
        <v>51.532139999999998</v>
      </c>
      <c r="J7055" s="16">
        <v>-0.14590000000000999</v>
      </c>
      <c r="K7055" s="16">
        <v>2</v>
      </c>
      <c r="L7055" s="18" t="s">
        <v>3134</v>
      </c>
      <c r="M7055" s="18">
        <v>1</v>
      </c>
      <c r="N7055" s="18" t="s">
        <v>4</v>
      </c>
      <c r="O7055" s="18">
        <v>6071600</v>
      </c>
      <c r="P7055" s="18">
        <v>6071600</v>
      </c>
      <c r="Q7055" s="18">
        <v>6071600</v>
      </c>
      <c r="R7055" s="18">
        <v>8180873.8398694303</v>
      </c>
      <c r="S7055" s="20">
        <v>1</v>
      </c>
      <c r="T7055" s="21">
        <f t="shared" si="110"/>
        <v>6071600</v>
      </c>
      <c r="U7055" s="39">
        <f>T7055*Fx!$C$7</f>
        <v>6272314.0495867776</v>
      </c>
    </row>
    <row r="7056" spans="1:21">
      <c r="A7056" s="16" t="s">
        <v>4779</v>
      </c>
      <c r="B7056" s="19"/>
      <c r="C7056" s="16" t="s">
        <v>3120</v>
      </c>
      <c r="D7056" s="16" t="s">
        <v>3121</v>
      </c>
      <c r="E7056" s="16" t="s">
        <v>3198</v>
      </c>
      <c r="F7056" s="16" t="s">
        <v>3199</v>
      </c>
      <c r="G7056" s="16" t="s">
        <v>3200</v>
      </c>
      <c r="H7056" s="16" t="s">
        <v>3125</v>
      </c>
      <c r="I7056" s="16">
        <v>51.423170040000002</v>
      </c>
      <c r="J7056" s="16">
        <v>-1.41192684000001</v>
      </c>
      <c r="K7056" s="16">
        <v>3</v>
      </c>
      <c r="L7056" s="18" t="s">
        <v>3201</v>
      </c>
      <c r="M7056" s="18">
        <v>1</v>
      </c>
      <c r="N7056" s="18" t="s">
        <v>4</v>
      </c>
      <c r="O7056" s="18">
        <v>1575590</v>
      </c>
      <c r="P7056" s="18">
        <v>1575590</v>
      </c>
      <c r="Q7056" s="18">
        <v>1575590</v>
      </c>
      <c r="R7056" s="18">
        <v>2122949.9659661101</v>
      </c>
      <c r="S7056" s="20">
        <v>1</v>
      </c>
      <c r="T7056" s="21">
        <f t="shared" si="110"/>
        <v>1575590</v>
      </c>
      <c r="U7056" s="39">
        <f>T7056*Fx!$C$7</f>
        <v>1627675.6198347108</v>
      </c>
    </row>
    <row r="7057" spans="1:21">
      <c r="A7057" s="16" t="s">
        <v>4779</v>
      </c>
      <c r="B7057" s="19"/>
      <c r="C7057" s="16" t="s">
        <v>3120</v>
      </c>
      <c r="D7057" s="16" t="s">
        <v>3121</v>
      </c>
      <c r="E7057" s="16" t="s">
        <v>3166</v>
      </c>
      <c r="F7057" s="16" t="s">
        <v>3167</v>
      </c>
      <c r="G7057" s="16" t="s">
        <v>3168</v>
      </c>
      <c r="H7057" s="16" t="s">
        <v>3125</v>
      </c>
      <c r="I7057" s="16">
        <v>52.194650000000003</v>
      </c>
      <c r="J7057" s="16">
        <v>0.10948000000001</v>
      </c>
      <c r="K7057" s="16">
        <v>2</v>
      </c>
      <c r="L7057" s="18" t="s">
        <v>3169</v>
      </c>
      <c r="M7057" s="18">
        <v>1</v>
      </c>
      <c r="N7057" s="18" t="s">
        <v>4</v>
      </c>
      <c r="O7057" s="18">
        <v>1155850</v>
      </c>
      <c r="P7057" s="18">
        <v>1155850</v>
      </c>
      <c r="Q7057" s="18">
        <v>1155850</v>
      </c>
      <c r="R7057" s="18">
        <v>1557392.28997514</v>
      </c>
      <c r="S7057" s="20">
        <v>1</v>
      </c>
      <c r="T7057" s="21">
        <f t="shared" si="110"/>
        <v>1155850</v>
      </c>
      <c r="U7057" s="39">
        <f>T7057*Fx!$C$7</f>
        <v>1194059.9173553721</v>
      </c>
    </row>
    <row r="7058" spans="1:21">
      <c r="A7058" s="16" t="s">
        <v>4779</v>
      </c>
      <c r="B7058" s="19"/>
      <c r="C7058" s="16" t="s">
        <v>3120</v>
      </c>
      <c r="D7058" s="16" t="s">
        <v>3121</v>
      </c>
      <c r="E7058" s="16" t="s">
        <v>3094</v>
      </c>
      <c r="F7058" s="16" t="s">
        <v>3129</v>
      </c>
      <c r="G7058" s="16" t="s">
        <v>3094</v>
      </c>
      <c r="H7058" s="16" t="s">
        <v>3125</v>
      </c>
      <c r="I7058" s="16">
        <v>51.518898</v>
      </c>
      <c r="J7058" s="16">
        <v>-0.15318288000000899</v>
      </c>
      <c r="K7058" s="16">
        <v>3</v>
      </c>
      <c r="L7058" s="18" t="s">
        <v>3130</v>
      </c>
      <c r="M7058" s="18">
        <v>1</v>
      </c>
      <c r="N7058" s="18" t="s">
        <v>4</v>
      </c>
      <c r="O7058" s="18">
        <v>72281</v>
      </c>
      <c r="P7058" s="18">
        <v>72281</v>
      </c>
      <c r="Q7058" s="18">
        <v>72281</v>
      </c>
      <c r="R7058" s="18">
        <v>97391.419398445607</v>
      </c>
      <c r="S7058" s="20">
        <v>1</v>
      </c>
      <c r="T7058" s="21">
        <f t="shared" si="110"/>
        <v>72281</v>
      </c>
      <c r="U7058" s="39">
        <f>T7058*Fx!$C$7</f>
        <v>74670.454545454559</v>
      </c>
    </row>
    <row r="7059" spans="1:21">
      <c r="A7059" s="16" t="s">
        <v>4779</v>
      </c>
      <c r="B7059" s="19"/>
      <c r="C7059" s="16" t="s">
        <v>3120</v>
      </c>
      <c r="D7059" s="16" t="s">
        <v>3121</v>
      </c>
      <c r="E7059" s="16" t="s">
        <v>3315</v>
      </c>
      <c r="F7059" s="16" t="s">
        <v>3183</v>
      </c>
      <c r="G7059" s="16" t="s">
        <v>3316</v>
      </c>
      <c r="H7059" s="16" t="s">
        <v>3125</v>
      </c>
      <c r="I7059" s="16">
        <v>51.077376000000001</v>
      </c>
      <c r="J7059" s="16">
        <v>-2.3499750000000099</v>
      </c>
      <c r="K7059" s="16">
        <v>3</v>
      </c>
      <c r="L7059" s="18" t="s">
        <v>3185</v>
      </c>
      <c r="M7059" s="18">
        <v>1</v>
      </c>
      <c r="N7059" s="18" t="s">
        <v>4</v>
      </c>
      <c r="O7059" s="18">
        <v>4647873</v>
      </c>
      <c r="P7059" s="18">
        <v>4647873</v>
      </c>
      <c r="Q7059" s="18">
        <v>4647873</v>
      </c>
      <c r="R7059" s="18">
        <v>6262544.0801000502</v>
      </c>
      <c r="S7059" s="20">
        <v>1</v>
      </c>
      <c r="T7059" s="21">
        <f t="shared" si="110"/>
        <v>4647873</v>
      </c>
      <c r="U7059" s="39">
        <f>T7059*Fx!$C$7</f>
        <v>4801521.6942148767</v>
      </c>
    </row>
    <row r="7060" spans="1:21">
      <c r="A7060" s="16" t="s">
        <v>4779</v>
      </c>
      <c r="B7060" s="19"/>
      <c r="C7060" s="16" t="s">
        <v>3120</v>
      </c>
      <c r="D7060" s="16" t="s">
        <v>3121</v>
      </c>
      <c r="E7060" s="16" t="s">
        <v>3521</v>
      </c>
      <c r="F7060" s="16" t="s">
        <v>3522</v>
      </c>
      <c r="G7060" s="16" t="s">
        <v>4571</v>
      </c>
      <c r="H7060" s="16" t="s">
        <v>3524</v>
      </c>
      <c r="I7060" s="16">
        <v>54.107024000000003</v>
      </c>
      <c r="J7060" s="16">
        <v>-6.2033060000000102</v>
      </c>
      <c r="K7060" s="16">
        <v>3</v>
      </c>
      <c r="L7060" s="18" t="s">
        <v>3525</v>
      </c>
      <c r="M7060" s="18">
        <v>1</v>
      </c>
      <c r="N7060" s="18" t="s">
        <v>4</v>
      </c>
      <c r="O7060" s="18">
        <v>175377</v>
      </c>
      <c r="P7060" s="18">
        <v>175377</v>
      </c>
      <c r="Q7060" s="18">
        <v>175377</v>
      </c>
      <c r="R7060" s="18">
        <v>236302.96979622799</v>
      </c>
      <c r="S7060" s="20">
        <v>1</v>
      </c>
      <c r="T7060" s="21">
        <f t="shared" si="110"/>
        <v>175377</v>
      </c>
      <c r="U7060" s="39">
        <f>T7060*Fx!$C$7</f>
        <v>181174.58677685953</v>
      </c>
    </row>
    <row r="7061" spans="1:21">
      <c r="A7061" s="16" t="s">
        <v>4779</v>
      </c>
      <c r="B7061" s="19"/>
      <c r="C7061" s="16" t="s">
        <v>3120</v>
      </c>
      <c r="D7061" s="16" t="s">
        <v>3121</v>
      </c>
      <c r="E7061" s="16" t="s">
        <v>3094</v>
      </c>
      <c r="F7061" s="16" t="s">
        <v>3129</v>
      </c>
      <c r="G7061" s="16" t="s">
        <v>3094</v>
      </c>
      <c r="H7061" s="16" t="s">
        <v>3125</v>
      </c>
      <c r="I7061" s="16">
        <v>51.513660000000002</v>
      </c>
      <c r="J7061" s="16">
        <v>-0.17309000000000899</v>
      </c>
      <c r="K7061" s="16">
        <v>2</v>
      </c>
      <c r="L7061" s="18" t="s">
        <v>3130</v>
      </c>
      <c r="M7061" s="18">
        <v>1</v>
      </c>
      <c r="N7061" s="18" t="s">
        <v>4</v>
      </c>
      <c r="O7061" s="18">
        <v>1810000</v>
      </c>
      <c r="P7061" s="18">
        <v>1810000</v>
      </c>
      <c r="Q7061" s="18">
        <v>1810000</v>
      </c>
      <c r="R7061" s="18">
        <v>2438793.9999610698</v>
      </c>
      <c r="S7061" s="20">
        <v>1</v>
      </c>
      <c r="T7061" s="21">
        <f t="shared" si="110"/>
        <v>1810000</v>
      </c>
      <c r="U7061" s="39">
        <f>T7061*Fx!$C$7</f>
        <v>1869834.7107438019</v>
      </c>
    </row>
    <row r="7062" spans="1:21">
      <c r="A7062" s="16" t="s">
        <v>4779</v>
      </c>
      <c r="B7062" s="19"/>
      <c r="C7062" s="16" t="s">
        <v>3120</v>
      </c>
      <c r="D7062" s="16" t="s">
        <v>3121</v>
      </c>
      <c r="E7062" s="16" t="s">
        <v>3094</v>
      </c>
      <c r="F7062" s="16" t="s">
        <v>3131</v>
      </c>
      <c r="G7062" s="16" t="s">
        <v>3094</v>
      </c>
      <c r="H7062" s="16" t="s">
        <v>3125</v>
      </c>
      <c r="I7062" s="16">
        <v>51.491880000000002</v>
      </c>
      <c r="J7062" s="16">
        <v>-0.18916000000000999</v>
      </c>
      <c r="K7062" s="16">
        <v>2</v>
      </c>
      <c r="L7062" s="18" t="s">
        <v>3132</v>
      </c>
      <c r="M7062" s="18">
        <v>1</v>
      </c>
      <c r="N7062" s="18" t="s">
        <v>4</v>
      </c>
      <c r="O7062" s="18">
        <v>1479329</v>
      </c>
      <c r="P7062" s="18">
        <v>1479329</v>
      </c>
      <c r="Q7062" s="18">
        <v>1479328.99999999</v>
      </c>
      <c r="R7062" s="18">
        <v>1993247.89456818</v>
      </c>
      <c r="S7062" s="20">
        <v>1</v>
      </c>
      <c r="T7062" s="21">
        <f t="shared" si="110"/>
        <v>1479329</v>
      </c>
      <c r="U7062" s="39">
        <f>T7062*Fx!$C$7</f>
        <v>1528232.4380165292</v>
      </c>
    </row>
    <row r="7063" spans="1:21">
      <c r="A7063" s="16" t="s">
        <v>4779</v>
      </c>
      <c r="B7063" s="19"/>
      <c r="C7063" s="16" t="s">
        <v>3120</v>
      </c>
      <c r="D7063" s="16" t="s">
        <v>3121</v>
      </c>
      <c r="E7063" s="16" t="s">
        <v>3094</v>
      </c>
      <c r="F7063" s="16" t="s">
        <v>3131</v>
      </c>
      <c r="G7063" s="16" t="s">
        <v>3094</v>
      </c>
      <c r="H7063" s="16" t="s">
        <v>3125</v>
      </c>
      <c r="I7063" s="16">
        <v>51.434166959999999</v>
      </c>
      <c r="J7063" s="16">
        <v>-0.18694512000000901</v>
      </c>
      <c r="K7063" s="16">
        <v>3</v>
      </c>
      <c r="L7063" s="18" t="s">
        <v>3132</v>
      </c>
      <c r="M7063" s="18">
        <v>1</v>
      </c>
      <c r="N7063" s="18" t="s">
        <v>4</v>
      </c>
      <c r="O7063" s="18">
        <v>514.06191555062503</v>
      </c>
      <c r="P7063" s="18">
        <v>514.06191555062503</v>
      </c>
      <c r="Q7063" s="18">
        <v>514.06191555062503</v>
      </c>
      <c r="R7063" s="18">
        <v>692.64702500185695</v>
      </c>
      <c r="S7063" s="20">
        <v>1</v>
      </c>
      <c r="T7063" s="21">
        <f t="shared" si="110"/>
        <v>514.06191555062503</v>
      </c>
      <c r="U7063" s="39">
        <f>T7063*Fx!$C$7</f>
        <v>531.05569788287721</v>
      </c>
    </row>
    <row r="7064" spans="1:21">
      <c r="A7064" s="16" t="s">
        <v>4779</v>
      </c>
      <c r="B7064" s="19"/>
      <c r="C7064" s="16" t="s">
        <v>3120</v>
      </c>
      <c r="D7064" s="16" t="s">
        <v>3121</v>
      </c>
      <c r="E7064" s="16" t="s">
        <v>3236</v>
      </c>
      <c r="F7064" s="16" t="s">
        <v>3146</v>
      </c>
      <c r="G7064" s="16" t="s">
        <v>3137</v>
      </c>
      <c r="H7064" s="16" t="s">
        <v>3125</v>
      </c>
      <c r="I7064" s="16">
        <v>50.998485959999996</v>
      </c>
      <c r="J7064" s="16">
        <v>0.52219584000000996</v>
      </c>
      <c r="K7064" s="16">
        <v>3</v>
      </c>
      <c r="L7064" s="18" t="s">
        <v>3148</v>
      </c>
      <c r="M7064" s="18">
        <v>1</v>
      </c>
      <c r="N7064" s="18" t="s">
        <v>4</v>
      </c>
      <c r="O7064" s="18">
        <v>1852728</v>
      </c>
      <c r="P7064" s="18">
        <v>1852728</v>
      </c>
      <c r="Q7064" s="18">
        <v>1852728</v>
      </c>
      <c r="R7064" s="18">
        <v>2496365.7071601502</v>
      </c>
      <c r="S7064" s="20">
        <v>1</v>
      </c>
      <c r="T7064" s="21">
        <f t="shared" si="110"/>
        <v>1852728</v>
      </c>
      <c r="U7064" s="39">
        <f>T7064*Fx!$C$7</f>
        <v>1913975.2066115704</v>
      </c>
    </row>
    <row r="7065" spans="1:21">
      <c r="A7065" s="16" t="s">
        <v>4779</v>
      </c>
      <c r="B7065" s="19"/>
      <c r="C7065" s="16" t="s">
        <v>3120</v>
      </c>
      <c r="D7065" s="16" t="s">
        <v>3121</v>
      </c>
      <c r="E7065" s="16" t="s">
        <v>3094</v>
      </c>
      <c r="F7065" s="16" t="s">
        <v>2397</v>
      </c>
      <c r="G7065" s="16" t="s">
        <v>3094</v>
      </c>
      <c r="H7065" s="16" t="s">
        <v>3125</v>
      </c>
      <c r="I7065" s="16">
        <v>51.430050000000001</v>
      </c>
      <c r="J7065" s="16">
        <v>-5.2120000000009999E-2</v>
      </c>
      <c r="K7065" s="16">
        <v>2</v>
      </c>
      <c r="L7065" s="18" t="s">
        <v>3149</v>
      </c>
      <c r="M7065" s="18">
        <v>1</v>
      </c>
      <c r="N7065" s="18" t="s">
        <v>4</v>
      </c>
      <c r="O7065" s="18">
        <v>472031</v>
      </c>
      <c r="P7065" s="18">
        <v>472031</v>
      </c>
      <c r="Q7065" s="18">
        <v>472031</v>
      </c>
      <c r="R7065" s="18">
        <v>636014.56938984897</v>
      </c>
      <c r="S7065" s="20">
        <v>1</v>
      </c>
      <c r="T7065" s="21">
        <f t="shared" si="110"/>
        <v>472031</v>
      </c>
      <c r="U7065" s="39">
        <f>T7065*Fx!$C$7</f>
        <v>487635.33057851245</v>
      </c>
    </row>
    <row r="7066" spans="1:21">
      <c r="A7066" s="16" t="s">
        <v>4779</v>
      </c>
      <c r="B7066" s="19"/>
      <c r="C7066" s="16" t="s">
        <v>3120</v>
      </c>
      <c r="D7066" s="16" t="s">
        <v>3121</v>
      </c>
      <c r="E7066" s="16" t="s">
        <v>3094</v>
      </c>
      <c r="F7066" s="16" t="s">
        <v>3131</v>
      </c>
      <c r="G7066" s="16" t="s">
        <v>3094</v>
      </c>
      <c r="H7066" s="16" t="s">
        <v>3125</v>
      </c>
      <c r="I7066" s="16">
        <v>51.496009999999998</v>
      </c>
      <c r="J7066" s="16">
        <v>-0.16007000000000901</v>
      </c>
      <c r="K7066" s="16">
        <v>2</v>
      </c>
      <c r="L7066" s="18" t="s">
        <v>3132</v>
      </c>
      <c r="M7066" s="18">
        <v>1</v>
      </c>
      <c r="N7066" s="18" t="s">
        <v>4</v>
      </c>
      <c r="O7066" s="18">
        <v>1827685.9827672499</v>
      </c>
      <c r="P7066" s="18">
        <v>1827685.9827672499</v>
      </c>
      <c r="Q7066" s="18">
        <v>1827685.9827672499</v>
      </c>
      <c r="R7066" s="18">
        <v>2462624.0931412899</v>
      </c>
      <c r="S7066" s="20">
        <v>1</v>
      </c>
      <c r="T7066" s="21">
        <f t="shared" si="110"/>
        <v>1827685.9827672499</v>
      </c>
      <c r="U7066" s="39">
        <f>T7066*Fx!$C$7</f>
        <v>1888105.3540983989</v>
      </c>
    </row>
    <row r="7067" spans="1:21">
      <c r="A7067" s="16" t="s">
        <v>4779</v>
      </c>
      <c r="B7067" s="19"/>
      <c r="C7067" s="16" t="s">
        <v>3120</v>
      </c>
      <c r="D7067" s="16" t="s">
        <v>3121</v>
      </c>
      <c r="E7067" s="16" t="s">
        <v>3186</v>
      </c>
      <c r="F7067" s="16" t="s">
        <v>3163</v>
      </c>
      <c r="G7067" s="16" t="s">
        <v>3164</v>
      </c>
      <c r="H7067" s="16" t="s">
        <v>3125</v>
      </c>
      <c r="I7067" s="16">
        <v>51.388840000000002</v>
      </c>
      <c r="J7067" s="16">
        <v>-0.62387000000001003</v>
      </c>
      <c r="K7067" s="16">
        <v>2</v>
      </c>
      <c r="L7067" s="18" t="s">
        <v>3165</v>
      </c>
      <c r="M7067" s="18">
        <v>1</v>
      </c>
      <c r="N7067" s="18" t="s">
        <v>4</v>
      </c>
      <c r="O7067" s="18">
        <v>1497989</v>
      </c>
      <c r="P7067" s="18">
        <v>1497989</v>
      </c>
      <c r="Q7067" s="18">
        <v>1497989</v>
      </c>
      <c r="R7067" s="18">
        <v>2018390.3785677799</v>
      </c>
      <c r="S7067" s="20">
        <v>1</v>
      </c>
      <c r="T7067" s="21">
        <f t="shared" si="110"/>
        <v>1497989</v>
      </c>
      <c r="U7067" s="39">
        <f>T7067*Fx!$C$7</f>
        <v>1547509.2975206613</v>
      </c>
    </row>
    <row r="7068" spans="1:21">
      <c r="A7068" s="16" t="s">
        <v>4779</v>
      </c>
      <c r="B7068" s="19"/>
      <c r="C7068" s="16" t="s">
        <v>3120</v>
      </c>
      <c r="D7068" s="16" t="s">
        <v>3121</v>
      </c>
      <c r="E7068" s="16" t="s">
        <v>3094</v>
      </c>
      <c r="F7068" s="16" t="s">
        <v>3133</v>
      </c>
      <c r="G7068" s="16" t="s">
        <v>3094</v>
      </c>
      <c r="H7068" s="16" t="s">
        <v>3125</v>
      </c>
      <c r="I7068" s="16">
        <v>51.527500000000003</v>
      </c>
      <c r="J7068" s="16">
        <v>-0.14492000000000901</v>
      </c>
      <c r="K7068" s="16">
        <v>2</v>
      </c>
      <c r="L7068" s="18" t="s">
        <v>3134</v>
      </c>
      <c r="M7068" s="18">
        <v>1</v>
      </c>
      <c r="N7068" s="18" t="s">
        <v>4</v>
      </c>
      <c r="O7068" s="18">
        <v>867495.13993668696</v>
      </c>
      <c r="P7068" s="18">
        <v>867495.13993668696</v>
      </c>
      <c r="Q7068" s="18">
        <v>867495.13993668696</v>
      </c>
      <c r="R7068" s="18">
        <v>1168862.95153203</v>
      </c>
      <c r="S7068" s="20">
        <v>1</v>
      </c>
      <c r="T7068" s="21">
        <f t="shared" si="110"/>
        <v>867495.13993668696</v>
      </c>
      <c r="U7068" s="39">
        <f>T7068*Fx!$C$7</f>
        <v>896172.66522385029</v>
      </c>
    </row>
    <row r="7069" spans="1:21">
      <c r="A7069" s="16" t="s">
        <v>4779</v>
      </c>
      <c r="B7069" s="19"/>
      <c r="C7069" s="16" t="s">
        <v>3120</v>
      </c>
      <c r="D7069" s="16" t="s">
        <v>3121</v>
      </c>
      <c r="E7069" s="16" t="s">
        <v>3159</v>
      </c>
      <c r="F7069" s="16" t="s">
        <v>3160</v>
      </c>
      <c r="G7069" s="16" t="s">
        <v>3141</v>
      </c>
      <c r="H7069" s="16" t="s">
        <v>3125</v>
      </c>
      <c r="I7069" s="16">
        <v>51.379089999999998</v>
      </c>
      <c r="J7069" s="16">
        <v>-0.56767000000001</v>
      </c>
      <c r="K7069" s="16">
        <v>3</v>
      </c>
      <c r="L7069" s="18" t="s">
        <v>3161</v>
      </c>
      <c r="M7069" s="18">
        <v>1</v>
      </c>
      <c r="N7069" s="18" t="s">
        <v>4</v>
      </c>
      <c r="O7069" s="18">
        <v>10842250</v>
      </c>
      <c r="P7069" s="18">
        <v>10842250</v>
      </c>
      <c r="Q7069" s="18">
        <v>10842250</v>
      </c>
      <c r="R7069" s="18">
        <v>14608847.649766801</v>
      </c>
      <c r="S7069" s="20">
        <v>1</v>
      </c>
      <c r="T7069" s="21">
        <f t="shared" si="110"/>
        <v>10842250</v>
      </c>
      <c r="U7069" s="39">
        <f>T7069*Fx!$C$7</f>
        <v>11200671.487603307</v>
      </c>
    </row>
    <row r="7070" spans="1:21">
      <c r="A7070" s="16" t="s">
        <v>4779</v>
      </c>
      <c r="B7070" s="19"/>
      <c r="C7070" s="16" t="s">
        <v>3120</v>
      </c>
      <c r="D7070" s="16" t="s">
        <v>3121</v>
      </c>
      <c r="E7070" s="16" t="s">
        <v>3094</v>
      </c>
      <c r="F7070" s="16" t="s">
        <v>3131</v>
      </c>
      <c r="G7070" s="16" t="s">
        <v>3094</v>
      </c>
      <c r="H7070" s="16" t="s">
        <v>3125</v>
      </c>
      <c r="I7070" s="16">
        <v>51.500349999999997</v>
      </c>
      <c r="J7070" s="16">
        <v>-0.16022000000000999</v>
      </c>
      <c r="K7070" s="16">
        <v>2</v>
      </c>
      <c r="L7070" s="18" t="s">
        <v>3132</v>
      </c>
      <c r="M7070" s="18">
        <v>1</v>
      </c>
      <c r="N7070" s="18" t="s">
        <v>4</v>
      </c>
      <c r="O7070" s="18">
        <v>86108</v>
      </c>
      <c r="P7070" s="18">
        <v>86108</v>
      </c>
      <c r="Q7070" s="18">
        <v>86108</v>
      </c>
      <c r="R7070" s="18">
        <v>116021.919198148</v>
      </c>
      <c r="S7070" s="20">
        <v>1</v>
      </c>
      <c r="T7070" s="21">
        <f t="shared" si="110"/>
        <v>86108</v>
      </c>
      <c r="U7070" s="39">
        <f>T7070*Fx!$C$7</f>
        <v>88954.54545454547</v>
      </c>
    </row>
    <row r="7071" spans="1:21">
      <c r="A7071" s="16" t="s">
        <v>4779</v>
      </c>
      <c r="B7071" s="19"/>
      <c r="C7071" s="16" t="s">
        <v>3120</v>
      </c>
      <c r="D7071" s="16" t="s">
        <v>3121</v>
      </c>
      <c r="E7071" s="16" t="s">
        <v>3094</v>
      </c>
      <c r="F7071" s="16" t="s">
        <v>3129</v>
      </c>
      <c r="G7071" s="16" t="s">
        <v>3094</v>
      </c>
      <c r="H7071" s="16" t="s">
        <v>3125</v>
      </c>
      <c r="I7071" s="16">
        <v>51.506588970000003</v>
      </c>
      <c r="J7071" s="16">
        <v>-0.14757084000001</v>
      </c>
      <c r="K7071" s="16">
        <v>3</v>
      </c>
      <c r="L7071" s="18" t="s">
        <v>3130</v>
      </c>
      <c r="M7071" s="18">
        <v>1</v>
      </c>
      <c r="N7071" s="18" t="s">
        <v>4</v>
      </c>
      <c r="O7071" s="18">
        <v>4483246</v>
      </c>
      <c r="P7071" s="18">
        <v>4483246</v>
      </c>
      <c r="Q7071" s="18">
        <v>4483246</v>
      </c>
      <c r="R7071" s="18">
        <v>6040725.6603035899</v>
      </c>
      <c r="S7071" s="20">
        <v>1</v>
      </c>
      <c r="T7071" s="21">
        <f t="shared" si="110"/>
        <v>4483246</v>
      </c>
      <c r="U7071" s="39">
        <f>T7071*Fx!$C$7</f>
        <v>4631452.4793388434</v>
      </c>
    </row>
    <row r="7072" spans="1:21">
      <c r="A7072" s="16" t="s">
        <v>4779</v>
      </c>
      <c r="B7072" s="19"/>
      <c r="C7072" s="16" t="s">
        <v>3120</v>
      </c>
      <c r="D7072" s="16" t="s">
        <v>3121</v>
      </c>
      <c r="E7072" s="16" t="s">
        <v>3202</v>
      </c>
      <c r="F7072" s="16" t="s">
        <v>3203</v>
      </c>
      <c r="G7072" s="16" t="s">
        <v>3155</v>
      </c>
      <c r="H7072" s="16" t="s">
        <v>3125</v>
      </c>
      <c r="I7072" s="16">
        <v>51.766910000000003</v>
      </c>
      <c r="J7072" s="16">
        <v>-1.2582800000000101</v>
      </c>
      <c r="K7072" s="16">
        <v>2</v>
      </c>
      <c r="L7072" s="18" t="s">
        <v>3204</v>
      </c>
      <c r="M7072" s="18">
        <v>1</v>
      </c>
      <c r="N7072" s="18" t="s">
        <v>4</v>
      </c>
      <c r="O7072" s="18">
        <v>41795</v>
      </c>
      <c r="P7072" s="18">
        <v>41795</v>
      </c>
      <c r="Q7072" s="18">
        <v>41795</v>
      </c>
      <c r="R7072" s="18">
        <v>56314.5829991012</v>
      </c>
      <c r="S7072" s="20">
        <v>1</v>
      </c>
      <c r="T7072" s="21">
        <f t="shared" si="110"/>
        <v>41795</v>
      </c>
      <c r="U7072" s="39">
        <f>T7072*Fx!$C$7</f>
        <v>43176.652892561986</v>
      </c>
    </row>
    <row r="7073" spans="1:21">
      <c r="A7073" s="16" t="s">
        <v>4779</v>
      </c>
      <c r="B7073" s="19"/>
      <c r="C7073" s="16" t="s">
        <v>3120</v>
      </c>
      <c r="D7073" s="16" t="s">
        <v>3121</v>
      </c>
      <c r="E7073" s="16" t="s">
        <v>3150</v>
      </c>
      <c r="F7073" s="16" t="s">
        <v>3140</v>
      </c>
      <c r="G7073" s="16" t="s">
        <v>3141</v>
      </c>
      <c r="H7073" s="16" t="s">
        <v>3125</v>
      </c>
      <c r="I7073" s="16">
        <v>51.358730999999999</v>
      </c>
      <c r="J7073" s="16">
        <v>-0.55375100000000999</v>
      </c>
      <c r="K7073" s="16">
        <v>3</v>
      </c>
      <c r="L7073" s="18" t="s">
        <v>3142</v>
      </c>
      <c r="M7073" s="18">
        <v>1</v>
      </c>
      <c r="N7073" s="18" t="s">
        <v>4</v>
      </c>
      <c r="O7073" s="18">
        <v>5056584</v>
      </c>
      <c r="P7073" s="18">
        <v>5056584</v>
      </c>
      <c r="Q7073" s="18">
        <v>5056584</v>
      </c>
      <c r="R7073" s="18">
        <v>6813241.28149126</v>
      </c>
      <c r="S7073" s="20">
        <v>1</v>
      </c>
      <c r="T7073" s="21">
        <f t="shared" si="110"/>
        <v>5056584</v>
      </c>
      <c r="U7073" s="39">
        <f>T7073*Fx!$C$7</f>
        <v>5223743.8016528934</v>
      </c>
    </row>
    <row r="7074" spans="1:21">
      <c r="A7074" s="16" t="s">
        <v>4779</v>
      </c>
      <c r="B7074" s="19"/>
      <c r="C7074" s="16" t="s">
        <v>3120</v>
      </c>
      <c r="D7074" s="16" t="s">
        <v>3121</v>
      </c>
      <c r="E7074" s="16" t="s">
        <v>3094</v>
      </c>
      <c r="F7074" s="16" t="s">
        <v>3129</v>
      </c>
      <c r="G7074" s="16" t="s">
        <v>3094</v>
      </c>
      <c r="H7074" s="16" t="s">
        <v>3125</v>
      </c>
      <c r="I7074" s="16">
        <v>51.517330000000001</v>
      </c>
      <c r="J7074" s="16">
        <v>-0.19581000000001</v>
      </c>
      <c r="K7074" s="16">
        <v>2</v>
      </c>
      <c r="L7074" s="18" t="s">
        <v>3130</v>
      </c>
      <c r="M7074" s="18">
        <v>1</v>
      </c>
      <c r="N7074" s="18" t="s">
        <v>4</v>
      </c>
      <c r="O7074" s="18">
        <v>37338</v>
      </c>
      <c r="P7074" s="18">
        <v>37338</v>
      </c>
      <c r="Q7074" s="18">
        <v>37338</v>
      </c>
      <c r="R7074" s="18">
        <v>50309.221199197003</v>
      </c>
      <c r="S7074" s="20">
        <v>1</v>
      </c>
      <c r="T7074" s="21">
        <f t="shared" si="110"/>
        <v>37338</v>
      </c>
      <c r="U7074" s="39">
        <f>T7074*Fx!$C$7</f>
        <v>38572.314049586785</v>
      </c>
    </row>
    <row r="7075" spans="1:21">
      <c r="A7075" s="16" t="s">
        <v>4779</v>
      </c>
      <c r="B7075" s="19"/>
      <c r="C7075" s="16" t="s">
        <v>3120</v>
      </c>
      <c r="D7075" s="16" t="s">
        <v>3121</v>
      </c>
      <c r="E7075" s="16" t="s">
        <v>3094</v>
      </c>
      <c r="F7075" s="16" t="s">
        <v>3131</v>
      </c>
      <c r="G7075" s="16" t="s">
        <v>3094</v>
      </c>
      <c r="H7075" s="16" t="s">
        <v>3125</v>
      </c>
      <c r="I7075" s="16">
        <v>51.488549999999996</v>
      </c>
      <c r="J7075" s="16">
        <v>-0.17537000000000999</v>
      </c>
      <c r="K7075" s="16">
        <v>2</v>
      </c>
      <c r="L7075" s="18" t="s">
        <v>3132</v>
      </c>
      <c r="M7075" s="18">
        <v>1</v>
      </c>
      <c r="N7075" s="18" t="s">
        <v>4</v>
      </c>
      <c r="O7075" s="18">
        <v>1921600</v>
      </c>
      <c r="P7075" s="18">
        <v>1921600</v>
      </c>
      <c r="Q7075" s="18">
        <v>1921600</v>
      </c>
      <c r="R7075" s="18">
        <v>2589163.8399586701</v>
      </c>
      <c r="S7075" s="20">
        <v>1</v>
      </c>
      <c r="T7075" s="21">
        <f t="shared" si="110"/>
        <v>1921600</v>
      </c>
      <c r="U7075" s="39">
        <f>T7075*Fx!$C$7</f>
        <v>1985123.966942149</v>
      </c>
    </row>
    <row r="7076" spans="1:21">
      <c r="A7076" s="16" t="s">
        <v>4779</v>
      </c>
      <c r="B7076" s="19"/>
      <c r="C7076" s="16" t="s">
        <v>3120</v>
      </c>
      <c r="D7076" s="16" t="s">
        <v>3121</v>
      </c>
      <c r="E7076" s="16" t="s">
        <v>3094</v>
      </c>
      <c r="F7076" s="16" t="s">
        <v>3131</v>
      </c>
      <c r="G7076" s="16" t="s">
        <v>3094</v>
      </c>
      <c r="H7076" s="16" t="s">
        <v>3125</v>
      </c>
      <c r="I7076" s="16">
        <v>51.488129999999998</v>
      </c>
      <c r="J7076" s="16">
        <v>-0.16604000000000901</v>
      </c>
      <c r="K7076" s="16">
        <v>2</v>
      </c>
      <c r="L7076" s="18" t="s">
        <v>3132</v>
      </c>
      <c r="M7076" s="18">
        <v>1</v>
      </c>
      <c r="N7076" s="18" t="s">
        <v>4</v>
      </c>
      <c r="O7076" s="18">
        <v>62000</v>
      </c>
      <c r="P7076" s="18">
        <v>62000</v>
      </c>
      <c r="Q7076" s="18">
        <v>62000</v>
      </c>
      <c r="R7076" s="18">
        <v>83538.799998666698</v>
      </c>
      <c r="S7076" s="20">
        <v>1</v>
      </c>
      <c r="T7076" s="21">
        <f t="shared" si="110"/>
        <v>62000</v>
      </c>
      <c r="U7076" s="39">
        <f>T7076*Fx!$C$7</f>
        <v>64049.586776859513</v>
      </c>
    </row>
    <row r="7077" spans="1:21">
      <c r="A7077" s="16" t="s">
        <v>4779</v>
      </c>
      <c r="B7077" s="19"/>
      <c r="C7077" s="16" t="s">
        <v>3120</v>
      </c>
      <c r="D7077" s="16" t="s">
        <v>3121</v>
      </c>
      <c r="E7077" s="16" t="s">
        <v>3094</v>
      </c>
      <c r="F7077" s="16" t="s">
        <v>3129</v>
      </c>
      <c r="G7077" s="16" t="s">
        <v>3094</v>
      </c>
      <c r="H7077" s="16" t="s">
        <v>3125</v>
      </c>
      <c r="I7077" s="16">
        <v>51.510840000000002</v>
      </c>
      <c r="J7077" s="16">
        <v>-0.15371000000001001</v>
      </c>
      <c r="K7077" s="16">
        <v>2</v>
      </c>
      <c r="L7077" s="18" t="s">
        <v>3130</v>
      </c>
      <c r="M7077" s="18">
        <v>1</v>
      </c>
      <c r="N7077" s="18" t="s">
        <v>4</v>
      </c>
      <c r="O7077" s="18">
        <v>18077718</v>
      </c>
      <c r="P7077" s="18">
        <v>18077718</v>
      </c>
      <c r="Q7077" s="18">
        <v>18077718</v>
      </c>
      <c r="R7077" s="18">
        <v>24357917.232811201</v>
      </c>
      <c r="S7077" s="20">
        <v>1</v>
      </c>
      <c r="T7077" s="21">
        <f t="shared" si="110"/>
        <v>18077718</v>
      </c>
      <c r="U7077" s="39">
        <f>T7077*Fx!$C$7</f>
        <v>18675328.512396697</v>
      </c>
    </row>
    <row r="7078" spans="1:21">
      <c r="A7078" s="16" t="s">
        <v>4779</v>
      </c>
      <c r="B7078" s="19"/>
      <c r="C7078" s="16" t="s">
        <v>3120</v>
      </c>
      <c r="D7078" s="16" t="s">
        <v>3121</v>
      </c>
      <c r="E7078" s="16" t="s">
        <v>3094</v>
      </c>
      <c r="F7078" s="16" t="s">
        <v>3131</v>
      </c>
      <c r="G7078" s="16" t="s">
        <v>3094</v>
      </c>
      <c r="H7078" s="16" t="s">
        <v>3125</v>
      </c>
      <c r="I7078" s="16">
        <v>51.460569999999997</v>
      </c>
      <c r="J7078" s="16">
        <v>-0.17438000000001</v>
      </c>
      <c r="K7078" s="16">
        <v>2</v>
      </c>
      <c r="L7078" s="18" t="s">
        <v>3132</v>
      </c>
      <c r="M7078" s="18">
        <v>1</v>
      </c>
      <c r="N7078" s="18" t="s">
        <v>4</v>
      </c>
      <c r="O7078" s="18">
        <v>1379294</v>
      </c>
      <c r="P7078" s="18">
        <v>1379294</v>
      </c>
      <c r="Q7078" s="18">
        <v>1379294</v>
      </c>
      <c r="R7078" s="18">
        <v>1858460.7355703299</v>
      </c>
      <c r="S7078" s="20">
        <v>1</v>
      </c>
      <c r="T7078" s="21">
        <f t="shared" si="110"/>
        <v>1379294</v>
      </c>
      <c r="U7078" s="39">
        <f>T7078*Fx!$C$7</f>
        <v>1424890.4958677688</v>
      </c>
    </row>
    <row r="7079" spans="1:21">
      <c r="A7079" s="16" t="s">
        <v>4779</v>
      </c>
      <c r="B7079" s="19"/>
      <c r="C7079" s="16" t="s">
        <v>3120</v>
      </c>
      <c r="D7079" s="16" t="s">
        <v>3121</v>
      </c>
      <c r="E7079" s="16" t="s">
        <v>3094</v>
      </c>
      <c r="F7079" s="16" t="s">
        <v>3131</v>
      </c>
      <c r="G7079" s="16" t="s">
        <v>3094</v>
      </c>
      <c r="H7079" s="16" t="s">
        <v>3125</v>
      </c>
      <c r="I7079" s="16">
        <v>51.498919999999998</v>
      </c>
      <c r="J7079" s="16">
        <v>-0.17118000000000999</v>
      </c>
      <c r="K7079" s="16">
        <v>2</v>
      </c>
      <c r="L7079" s="18" t="s">
        <v>3132</v>
      </c>
      <c r="M7079" s="18">
        <v>1</v>
      </c>
      <c r="N7079" s="18" t="s">
        <v>4</v>
      </c>
      <c r="O7079" s="18">
        <v>1851538</v>
      </c>
      <c r="P7079" s="18">
        <v>1851538</v>
      </c>
      <c r="Q7079" s="18">
        <v>1851537.99999999</v>
      </c>
      <c r="R7079" s="18">
        <v>2494762.30116018</v>
      </c>
      <c r="S7079" s="20">
        <v>1</v>
      </c>
      <c r="T7079" s="21">
        <f t="shared" si="110"/>
        <v>1851538</v>
      </c>
      <c r="U7079" s="39">
        <f>T7079*Fx!$C$7</f>
        <v>1912745.8677685952</v>
      </c>
    </row>
    <row r="7080" spans="1:21">
      <c r="A7080" s="16" t="s">
        <v>4779</v>
      </c>
      <c r="B7080" s="19"/>
      <c r="C7080" s="16" t="s">
        <v>3120</v>
      </c>
      <c r="D7080" s="16" t="s">
        <v>3121</v>
      </c>
      <c r="E7080" s="16" t="s">
        <v>3241</v>
      </c>
      <c r="F7080" s="16" t="s">
        <v>2388</v>
      </c>
      <c r="G7080" s="16" t="s">
        <v>3220</v>
      </c>
      <c r="H7080" s="16" t="s">
        <v>3125</v>
      </c>
      <c r="I7080" s="16">
        <v>50.530824989999999</v>
      </c>
      <c r="J7080" s="16">
        <v>-5.0156920800000098</v>
      </c>
      <c r="K7080" s="16">
        <v>3</v>
      </c>
      <c r="L7080" s="18" t="s">
        <v>3221</v>
      </c>
      <c r="M7080" s="18">
        <v>1</v>
      </c>
      <c r="N7080" s="18" t="s">
        <v>4</v>
      </c>
      <c r="O7080" s="18">
        <v>1094694.3</v>
      </c>
      <c r="P7080" s="18">
        <v>1094694.3</v>
      </c>
      <c r="Q7080" s="18">
        <v>1094694.3</v>
      </c>
      <c r="R7080" s="18">
        <v>1474991.09979645</v>
      </c>
      <c r="S7080" s="20">
        <v>1</v>
      </c>
      <c r="T7080" s="21">
        <f t="shared" si="110"/>
        <v>1094694.3</v>
      </c>
      <c r="U7080" s="39">
        <f>T7080*Fx!$C$7</f>
        <v>1130882.5413223142</v>
      </c>
    </row>
    <row r="7081" spans="1:21">
      <c r="A7081" s="16" t="s">
        <v>4779</v>
      </c>
      <c r="B7081" s="19"/>
      <c r="C7081" s="16" t="s">
        <v>3120</v>
      </c>
      <c r="D7081" s="16" t="s">
        <v>3121</v>
      </c>
      <c r="E7081" s="16" t="s">
        <v>3094</v>
      </c>
      <c r="F7081" s="16" t="s">
        <v>3131</v>
      </c>
      <c r="G7081" s="16" t="s">
        <v>3094</v>
      </c>
      <c r="H7081" s="16" t="s">
        <v>3125</v>
      </c>
      <c r="I7081" s="16">
        <v>51.495939999999997</v>
      </c>
      <c r="J7081" s="16">
        <v>-0.15986000000000999</v>
      </c>
      <c r="K7081" s="16">
        <v>2</v>
      </c>
      <c r="L7081" s="18" t="s">
        <v>3132</v>
      </c>
      <c r="M7081" s="18">
        <v>1</v>
      </c>
      <c r="N7081" s="18" t="s">
        <v>4</v>
      </c>
      <c r="O7081" s="18">
        <v>53961.063775911702</v>
      </c>
      <c r="P7081" s="18">
        <v>53961.063775911702</v>
      </c>
      <c r="Q7081" s="18">
        <v>53961.063775911702</v>
      </c>
      <c r="R7081" s="18">
        <v>72707.137330503101</v>
      </c>
      <c r="S7081" s="20">
        <v>1</v>
      </c>
      <c r="T7081" s="21">
        <f t="shared" si="110"/>
        <v>53961.063775911702</v>
      </c>
      <c r="U7081" s="39">
        <f>T7081*Fx!$C$7</f>
        <v>55744.900594950108</v>
      </c>
    </row>
    <row r="7082" spans="1:21">
      <c r="A7082" s="16" t="s">
        <v>4779</v>
      </c>
      <c r="B7082" s="19"/>
      <c r="C7082" s="16" t="s">
        <v>3120</v>
      </c>
      <c r="D7082" s="16" t="s">
        <v>3121</v>
      </c>
      <c r="E7082" s="16" t="s">
        <v>3311</v>
      </c>
      <c r="F7082" s="16" t="s">
        <v>3307</v>
      </c>
      <c r="G7082" s="16" t="s">
        <v>3141</v>
      </c>
      <c r="H7082" s="16" t="s">
        <v>3125</v>
      </c>
      <c r="I7082" s="16">
        <v>51.302523000000001</v>
      </c>
      <c r="J7082" s="16">
        <v>-5.7357000000009997E-2</v>
      </c>
      <c r="K7082" s="16">
        <v>3</v>
      </c>
      <c r="L7082" s="18" t="s">
        <v>3308</v>
      </c>
      <c r="M7082" s="18">
        <v>1</v>
      </c>
      <c r="N7082" s="18" t="s">
        <v>4</v>
      </c>
      <c r="O7082" s="18">
        <v>842047</v>
      </c>
      <c r="P7082" s="18">
        <v>842047</v>
      </c>
      <c r="Q7082" s="18">
        <v>842047</v>
      </c>
      <c r="R7082" s="18">
        <v>1134574.1277818901</v>
      </c>
      <c r="S7082" s="20">
        <v>1</v>
      </c>
      <c r="T7082" s="21">
        <f t="shared" si="110"/>
        <v>842047</v>
      </c>
      <c r="U7082" s="39">
        <f>T7082*Fx!$C$7</f>
        <v>869883.26446281001</v>
      </c>
    </row>
    <row r="7083" spans="1:21">
      <c r="A7083" s="16" t="s">
        <v>4779</v>
      </c>
      <c r="B7083" s="19"/>
      <c r="C7083" s="16" t="s">
        <v>3120</v>
      </c>
      <c r="D7083" s="16" t="s">
        <v>3121</v>
      </c>
      <c r="E7083" s="16" t="s">
        <v>3094</v>
      </c>
      <c r="F7083" s="16" t="s">
        <v>3131</v>
      </c>
      <c r="G7083" s="16" t="s">
        <v>3094</v>
      </c>
      <c r="H7083" s="16" t="s">
        <v>3125</v>
      </c>
      <c r="I7083" s="16">
        <v>51.498779999999996</v>
      </c>
      <c r="J7083" s="16">
        <v>-0.15805000000000999</v>
      </c>
      <c r="K7083" s="16">
        <v>2</v>
      </c>
      <c r="L7083" s="18" t="s">
        <v>3132</v>
      </c>
      <c r="M7083" s="18">
        <v>1</v>
      </c>
      <c r="N7083" s="18" t="s">
        <v>4</v>
      </c>
      <c r="O7083" s="18">
        <v>106128</v>
      </c>
      <c r="P7083" s="18">
        <v>106128</v>
      </c>
      <c r="Q7083" s="18">
        <v>106128</v>
      </c>
      <c r="R7083" s="18">
        <v>142996.86719771699</v>
      </c>
      <c r="S7083" s="20">
        <v>1</v>
      </c>
      <c r="T7083" s="21">
        <f t="shared" si="110"/>
        <v>106128</v>
      </c>
      <c r="U7083" s="39">
        <f>T7083*Fx!$C$7</f>
        <v>109636.36363636365</v>
      </c>
    </row>
    <row r="7084" spans="1:21">
      <c r="A7084" s="16" t="s">
        <v>4779</v>
      </c>
      <c r="B7084" s="19"/>
      <c r="C7084" s="16" t="s">
        <v>3120</v>
      </c>
      <c r="D7084" s="16" t="s">
        <v>3121</v>
      </c>
      <c r="E7084" s="16" t="s">
        <v>3162</v>
      </c>
      <c r="F7084" s="16" t="s">
        <v>3163</v>
      </c>
      <c r="G7084" s="16" t="s">
        <v>3164</v>
      </c>
      <c r="H7084" s="16" t="s">
        <v>3125</v>
      </c>
      <c r="I7084" s="16">
        <v>51.388326990000003</v>
      </c>
      <c r="J7084" s="16">
        <v>-0.63251604000000905</v>
      </c>
      <c r="K7084" s="16">
        <v>3</v>
      </c>
      <c r="L7084" s="18" t="s">
        <v>3165</v>
      </c>
      <c r="M7084" s="18">
        <v>1</v>
      </c>
      <c r="N7084" s="18" t="s">
        <v>4</v>
      </c>
      <c r="O7084" s="18">
        <v>5236358</v>
      </c>
      <c r="P7084" s="18">
        <v>5236358</v>
      </c>
      <c r="Q7084" s="18">
        <v>5236358</v>
      </c>
      <c r="R7084" s="18">
        <v>7055468.76908739</v>
      </c>
      <c r="S7084" s="20">
        <v>1</v>
      </c>
      <c r="T7084" s="21">
        <f t="shared" ref="T7084:T7147" si="111">S7084*P7084</f>
        <v>5236358</v>
      </c>
      <c r="U7084" s="39">
        <f>T7084*Fx!$C$7</f>
        <v>5409460.7438016534</v>
      </c>
    </row>
    <row r="7085" spans="1:21">
      <c r="A7085" s="16" t="s">
        <v>4779</v>
      </c>
      <c r="B7085" s="19"/>
      <c r="C7085" s="16" t="s">
        <v>3120</v>
      </c>
      <c r="D7085" s="16" t="s">
        <v>3121</v>
      </c>
      <c r="E7085" s="16" t="s">
        <v>3094</v>
      </c>
      <c r="F7085" s="16" t="s">
        <v>2397</v>
      </c>
      <c r="G7085" s="16" t="s">
        <v>3094</v>
      </c>
      <c r="H7085" s="16" t="s">
        <v>3125</v>
      </c>
      <c r="I7085" s="16">
        <v>51.494009040000002</v>
      </c>
      <c r="J7085" s="16">
        <v>-0.12047904000001</v>
      </c>
      <c r="K7085" s="16">
        <v>3</v>
      </c>
      <c r="L7085" s="18" t="s">
        <v>3149</v>
      </c>
      <c r="M7085" s="18">
        <v>1</v>
      </c>
      <c r="N7085" s="18" t="s">
        <v>4</v>
      </c>
      <c r="O7085" s="18">
        <v>80759</v>
      </c>
      <c r="P7085" s="18">
        <v>80759</v>
      </c>
      <c r="Q7085" s="18">
        <v>80759</v>
      </c>
      <c r="R7085" s="18">
        <v>108814.676598263</v>
      </c>
      <c r="S7085" s="20">
        <v>1</v>
      </c>
      <c r="T7085" s="21">
        <f t="shared" si="111"/>
        <v>80759</v>
      </c>
      <c r="U7085" s="39">
        <f>T7085*Fx!$C$7</f>
        <v>83428.719008264467</v>
      </c>
    </row>
    <row r="7086" spans="1:21">
      <c r="A7086" s="16" t="s">
        <v>4779</v>
      </c>
      <c r="B7086" s="19"/>
      <c r="C7086" s="16" t="s">
        <v>3120</v>
      </c>
      <c r="D7086" s="16" t="s">
        <v>3121</v>
      </c>
      <c r="E7086" s="16" t="s">
        <v>3094</v>
      </c>
      <c r="F7086" s="16" t="s">
        <v>3131</v>
      </c>
      <c r="G7086" s="16" t="s">
        <v>3094</v>
      </c>
      <c r="H7086" s="16" t="s">
        <v>3125</v>
      </c>
      <c r="I7086" s="16">
        <v>51.491999999999997</v>
      </c>
      <c r="J7086" s="16">
        <v>-0.16433000000001</v>
      </c>
      <c r="K7086" s="16">
        <v>2</v>
      </c>
      <c r="L7086" s="18" t="s">
        <v>3132</v>
      </c>
      <c r="M7086" s="18">
        <v>1</v>
      </c>
      <c r="N7086" s="18" t="s">
        <v>4</v>
      </c>
      <c r="O7086" s="18">
        <v>4150187</v>
      </c>
      <c r="P7086" s="18">
        <v>4150187</v>
      </c>
      <c r="Q7086" s="18">
        <v>4150187</v>
      </c>
      <c r="R7086" s="18">
        <v>5591961.9637107505</v>
      </c>
      <c r="S7086" s="20">
        <v>1</v>
      </c>
      <c r="T7086" s="21">
        <f t="shared" si="111"/>
        <v>4150187</v>
      </c>
      <c r="U7086" s="39">
        <f>T7086*Fx!$C$7</f>
        <v>4287383.26446281</v>
      </c>
    </row>
    <row r="7087" spans="1:21">
      <c r="A7087" s="16" t="s">
        <v>4779</v>
      </c>
      <c r="B7087" s="19"/>
      <c r="C7087" s="16" t="s">
        <v>3120</v>
      </c>
      <c r="D7087" s="16" t="s">
        <v>3121</v>
      </c>
      <c r="E7087" s="16" t="s">
        <v>3153</v>
      </c>
      <c r="F7087" s="16" t="s">
        <v>3140</v>
      </c>
      <c r="G7087" s="16" t="s">
        <v>3141</v>
      </c>
      <c r="H7087" s="16" t="s">
        <v>3125</v>
      </c>
      <c r="I7087" s="16">
        <v>51.368501000000002</v>
      </c>
      <c r="J7087" s="16">
        <v>-0.64816200000001001</v>
      </c>
      <c r="K7087" s="16">
        <v>3</v>
      </c>
      <c r="L7087" s="18" t="s">
        <v>3142</v>
      </c>
      <c r="M7087" s="18">
        <v>1</v>
      </c>
      <c r="N7087" s="18" t="s">
        <v>4</v>
      </c>
      <c r="O7087" s="18">
        <v>9599767</v>
      </c>
      <c r="P7087" s="18">
        <v>9599767</v>
      </c>
      <c r="Q7087" s="18">
        <v>9599767</v>
      </c>
      <c r="R7087" s="18">
        <v>12934726.0555935</v>
      </c>
      <c r="S7087" s="20">
        <v>1</v>
      </c>
      <c r="T7087" s="21">
        <f t="shared" si="111"/>
        <v>9599767</v>
      </c>
      <c r="U7087" s="39">
        <f>T7087*Fx!$C$7</f>
        <v>9917114.6694214884</v>
      </c>
    </row>
    <row r="7088" spans="1:21">
      <c r="A7088" s="16" t="s">
        <v>4779</v>
      </c>
      <c r="B7088" s="19"/>
      <c r="C7088" s="16" t="s">
        <v>3120</v>
      </c>
      <c r="D7088" s="16" t="s">
        <v>3121</v>
      </c>
      <c r="E7088" s="16" t="s">
        <v>3094</v>
      </c>
      <c r="F7088" s="16" t="s">
        <v>3129</v>
      </c>
      <c r="G7088" s="16" t="s">
        <v>3094</v>
      </c>
      <c r="H7088" s="16" t="s">
        <v>3125</v>
      </c>
      <c r="I7088" s="16">
        <v>51.508600000000001</v>
      </c>
      <c r="J7088" s="16">
        <v>-0.14916000000000901</v>
      </c>
      <c r="K7088" s="16">
        <v>2</v>
      </c>
      <c r="L7088" s="18" t="s">
        <v>3130</v>
      </c>
      <c r="M7088" s="18">
        <v>1</v>
      </c>
      <c r="N7088" s="18" t="s">
        <v>4</v>
      </c>
      <c r="O7088" s="18">
        <v>8070111</v>
      </c>
      <c r="P7088" s="18">
        <v>8070111</v>
      </c>
      <c r="Q7088" s="18">
        <v>8070111</v>
      </c>
      <c r="R7088" s="18">
        <v>10873667.5612264</v>
      </c>
      <c r="S7088" s="20">
        <v>1</v>
      </c>
      <c r="T7088" s="21">
        <f t="shared" si="111"/>
        <v>8070111</v>
      </c>
      <c r="U7088" s="39">
        <f>T7088*Fx!$C$7</f>
        <v>8336891.528925621</v>
      </c>
    </row>
    <row r="7089" spans="1:21">
      <c r="A7089" s="16" t="s">
        <v>4779</v>
      </c>
      <c r="B7089" s="19"/>
      <c r="C7089" s="16" t="s">
        <v>3120</v>
      </c>
      <c r="D7089" s="16" t="s">
        <v>3121</v>
      </c>
      <c r="E7089" s="16" t="s">
        <v>3303</v>
      </c>
      <c r="F7089" s="16" t="s">
        <v>3304</v>
      </c>
      <c r="G7089" s="16" t="s">
        <v>3094</v>
      </c>
      <c r="H7089" s="16" t="s">
        <v>3125</v>
      </c>
      <c r="I7089" s="16">
        <v>51.561756000000003</v>
      </c>
      <c r="J7089" s="16">
        <v>-0.33903000000000999</v>
      </c>
      <c r="K7089" s="16">
        <v>3</v>
      </c>
      <c r="L7089" s="18" t="s">
        <v>3305</v>
      </c>
      <c r="M7089" s="18">
        <v>1</v>
      </c>
      <c r="N7089" s="18" t="s">
        <v>4</v>
      </c>
      <c r="O7089" s="18">
        <v>2614123</v>
      </c>
      <c r="P7089" s="18">
        <v>2614123</v>
      </c>
      <c r="Q7089" s="18">
        <v>2614123</v>
      </c>
      <c r="R7089" s="18">
        <v>3522269.33014378</v>
      </c>
      <c r="S7089" s="20">
        <v>1</v>
      </c>
      <c r="T7089" s="21">
        <f t="shared" si="111"/>
        <v>2614123</v>
      </c>
      <c r="U7089" s="39">
        <f>T7089*Fx!$C$7</f>
        <v>2700540.2892561988</v>
      </c>
    </row>
    <row r="7090" spans="1:21">
      <c r="A7090" s="16" t="s">
        <v>4779</v>
      </c>
      <c r="B7090" s="19"/>
      <c r="C7090" s="16" t="s">
        <v>3120</v>
      </c>
      <c r="D7090" s="16" t="s">
        <v>3121</v>
      </c>
      <c r="E7090" s="16" t="s">
        <v>3094</v>
      </c>
      <c r="F7090" s="16" t="s">
        <v>3129</v>
      </c>
      <c r="G7090" s="16" t="s">
        <v>3094</v>
      </c>
      <c r="H7090" s="16" t="s">
        <v>3125</v>
      </c>
      <c r="I7090" s="16">
        <v>51.505282979999997</v>
      </c>
      <c r="J7090" s="16">
        <v>-0.20703384000000999</v>
      </c>
      <c r="K7090" s="16">
        <v>3</v>
      </c>
      <c r="L7090" s="18" t="s">
        <v>3130</v>
      </c>
      <c r="M7090" s="18">
        <v>1</v>
      </c>
      <c r="N7090" s="18" t="s">
        <v>4</v>
      </c>
      <c r="O7090" s="18">
        <v>612283.17099556595</v>
      </c>
      <c r="P7090" s="18">
        <v>612283.17099556595</v>
      </c>
      <c r="Q7090" s="18">
        <v>612283.17099556595</v>
      </c>
      <c r="R7090" s="18">
        <v>824990.34458625899</v>
      </c>
      <c r="S7090" s="20">
        <v>1</v>
      </c>
      <c r="T7090" s="21">
        <f t="shared" si="111"/>
        <v>612283.17099556595</v>
      </c>
      <c r="U7090" s="39">
        <f>T7090*Fx!$C$7</f>
        <v>632523.93697889056</v>
      </c>
    </row>
    <row r="7091" spans="1:21">
      <c r="A7091" s="16" t="s">
        <v>4779</v>
      </c>
      <c r="B7091" s="19"/>
      <c r="C7091" s="16" t="s">
        <v>3120</v>
      </c>
      <c r="D7091" s="16" t="s">
        <v>3121</v>
      </c>
      <c r="E7091" s="16" t="s">
        <v>3094</v>
      </c>
      <c r="F7091" s="16" t="s">
        <v>3131</v>
      </c>
      <c r="G7091" s="16" t="s">
        <v>3094</v>
      </c>
      <c r="H7091" s="16" t="s">
        <v>3125</v>
      </c>
      <c r="I7091" s="16">
        <v>51.500140000000002</v>
      </c>
      <c r="J7091" s="16">
        <v>-0.15922000000000999</v>
      </c>
      <c r="K7091" s="16">
        <v>2</v>
      </c>
      <c r="L7091" s="18" t="s">
        <v>3132</v>
      </c>
      <c r="M7091" s="18">
        <v>1</v>
      </c>
      <c r="N7091" s="18" t="s">
        <v>4</v>
      </c>
      <c r="O7091" s="18">
        <v>3553612</v>
      </c>
      <c r="P7091" s="18">
        <v>3553612</v>
      </c>
      <c r="Q7091" s="18">
        <v>3553612</v>
      </c>
      <c r="R7091" s="18">
        <v>4788136.8087235801</v>
      </c>
      <c r="S7091" s="20">
        <v>1</v>
      </c>
      <c r="T7091" s="21">
        <f t="shared" si="111"/>
        <v>3553612</v>
      </c>
      <c r="U7091" s="39">
        <f>T7091*Fx!$C$7</f>
        <v>3671086.7768595046</v>
      </c>
    </row>
    <row r="7092" spans="1:21">
      <c r="A7092" s="16" t="s">
        <v>4779</v>
      </c>
      <c r="B7092" s="19"/>
      <c r="C7092" s="16" t="s">
        <v>3120</v>
      </c>
      <c r="D7092" s="16" t="s">
        <v>3121</v>
      </c>
      <c r="E7092" s="16" t="s">
        <v>3259</v>
      </c>
      <c r="F7092" s="16" t="s">
        <v>3260</v>
      </c>
      <c r="G7092" s="16" t="s">
        <v>3224</v>
      </c>
      <c r="H7092" s="16" t="s">
        <v>3179</v>
      </c>
      <c r="I7092" s="16">
        <v>0</v>
      </c>
      <c r="J7092" s="16">
        <v>0</v>
      </c>
      <c r="K7092" s="16">
        <v>6</v>
      </c>
      <c r="L7092" s="18" t="s">
        <v>3261</v>
      </c>
      <c r="M7092" s="18">
        <v>1</v>
      </c>
      <c r="N7092" s="18" t="s">
        <v>4</v>
      </c>
      <c r="O7092" s="18">
        <v>158246</v>
      </c>
      <c r="P7092" s="18">
        <v>158246</v>
      </c>
      <c r="Q7092" s="18">
        <v>158246</v>
      </c>
      <c r="R7092" s="18">
        <v>213220.660396597</v>
      </c>
      <c r="S7092" s="20">
        <v>1</v>
      </c>
      <c r="T7092" s="21">
        <f t="shared" si="111"/>
        <v>158246</v>
      </c>
      <c r="U7092" s="39">
        <f>T7092*Fx!$C$7</f>
        <v>163477.27272727274</v>
      </c>
    </row>
    <row r="7093" spans="1:21">
      <c r="A7093" s="16" t="s">
        <v>4779</v>
      </c>
      <c r="B7093" s="19"/>
      <c r="C7093" s="16" t="s">
        <v>3120</v>
      </c>
      <c r="D7093" s="16" t="s">
        <v>3121</v>
      </c>
      <c r="E7093" s="16" t="s">
        <v>3193</v>
      </c>
      <c r="F7093" s="16" t="s">
        <v>3167</v>
      </c>
      <c r="G7093" s="16" t="s">
        <v>3168</v>
      </c>
      <c r="H7093" s="16" t="s">
        <v>3125</v>
      </c>
      <c r="I7093" s="16">
        <v>52.238694000000002</v>
      </c>
      <c r="J7093" s="16">
        <v>0.42309300000000999</v>
      </c>
      <c r="K7093" s="16">
        <v>3</v>
      </c>
      <c r="L7093" s="18" t="s">
        <v>3169</v>
      </c>
      <c r="M7093" s="18">
        <v>1</v>
      </c>
      <c r="N7093" s="18" t="s">
        <v>4</v>
      </c>
      <c r="O7093" s="18">
        <v>4095212</v>
      </c>
      <c r="P7093" s="18">
        <v>4095212</v>
      </c>
      <c r="Q7093" s="18">
        <v>4095212</v>
      </c>
      <c r="R7093" s="18">
        <v>5517888.64871193</v>
      </c>
      <c r="S7093" s="20">
        <v>1</v>
      </c>
      <c r="T7093" s="21">
        <f t="shared" si="111"/>
        <v>4095212</v>
      </c>
      <c r="U7093" s="39">
        <f>T7093*Fx!$C$7</f>
        <v>4230590.9090909092</v>
      </c>
    </row>
    <row r="7094" spans="1:21">
      <c r="A7094" s="16" t="s">
        <v>4779</v>
      </c>
      <c r="B7094" s="19"/>
      <c r="C7094" s="16" t="s">
        <v>3120</v>
      </c>
      <c r="D7094" s="16" t="s">
        <v>3121</v>
      </c>
      <c r="E7094" s="16" t="s">
        <v>3198</v>
      </c>
      <c r="F7094" s="16" t="s">
        <v>3199</v>
      </c>
      <c r="G7094" s="16" t="s">
        <v>3200</v>
      </c>
      <c r="H7094" s="16" t="s">
        <v>3125</v>
      </c>
      <c r="I7094" s="16">
        <v>51.40528398</v>
      </c>
      <c r="J7094" s="16">
        <v>-1.37513700000001</v>
      </c>
      <c r="K7094" s="16">
        <v>3</v>
      </c>
      <c r="L7094" s="18" t="s">
        <v>3201</v>
      </c>
      <c r="M7094" s="18">
        <v>1</v>
      </c>
      <c r="N7094" s="18" t="s">
        <v>4</v>
      </c>
      <c r="O7094" s="18">
        <v>16500000</v>
      </c>
      <c r="P7094" s="18">
        <v>16500000</v>
      </c>
      <c r="Q7094" s="18">
        <v>16499999.999999899</v>
      </c>
      <c r="R7094" s="18">
        <v>22232099.999645099</v>
      </c>
      <c r="S7094" s="20">
        <v>1</v>
      </c>
      <c r="T7094" s="21">
        <f t="shared" si="111"/>
        <v>16500000</v>
      </c>
      <c r="U7094" s="39">
        <f>T7094*Fx!$C$7</f>
        <v>17045454.545454547</v>
      </c>
    </row>
    <row r="7095" spans="1:21">
      <c r="A7095" s="16" t="s">
        <v>4779</v>
      </c>
      <c r="B7095" s="19"/>
      <c r="C7095" s="16" t="s">
        <v>3120</v>
      </c>
      <c r="D7095" s="16" t="s">
        <v>3121</v>
      </c>
      <c r="E7095" s="16" t="s">
        <v>3094</v>
      </c>
      <c r="F7095" s="16" t="s">
        <v>2397</v>
      </c>
      <c r="G7095" s="16" t="s">
        <v>3094</v>
      </c>
      <c r="H7095" s="16" t="s">
        <v>3125</v>
      </c>
      <c r="I7095" s="16">
        <v>51.488936010000003</v>
      </c>
      <c r="J7095" s="16">
        <v>-0.12210012000001</v>
      </c>
      <c r="K7095" s="16">
        <v>3</v>
      </c>
      <c r="L7095" s="18" t="s">
        <v>3149</v>
      </c>
      <c r="M7095" s="18">
        <v>1</v>
      </c>
      <c r="N7095" s="18" t="s">
        <v>4</v>
      </c>
      <c r="O7095" s="18">
        <v>2400000</v>
      </c>
      <c r="P7095" s="18">
        <v>2400000</v>
      </c>
      <c r="Q7095" s="18">
        <v>2400000</v>
      </c>
      <c r="R7095" s="18">
        <v>3233759.99994838</v>
      </c>
      <c r="S7095" s="20">
        <v>1</v>
      </c>
      <c r="T7095" s="21">
        <f t="shared" si="111"/>
        <v>2400000</v>
      </c>
      <c r="U7095" s="39">
        <f>T7095*Fx!$C$7</f>
        <v>2479338.8429752067</v>
      </c>
    </row>
    <row r="7096" spans="1:21">
      <c r="A7096" s="16" t="s">
        <v>4779</v>
      </c>
      <c r="B7096" s="19"/>
      <c r="C7096" s="16" t="s">
        <v>3120</v>
      </c>
      <c r="D7096" s="16" t="s">
        <v>3121</v>
      </c>
      <c r="E7096" s="16" t="s">
        <v>3094</v>
      </c>
      <c r="F7096" s="16" t="s">
        <v>3129</v>
      </c>
      <c r="G7096" s="16" t="s">
        <v>3094</v>
      </c>
      <c r="H7096" s="16" t="s">
        <v>3125</v>
      </c>
      <c r="I7096" s="16">
        <v>51.504959999999997</v>
      </c>
      <c r="J7096" s="16">
        <v>-0.14837000000000999</v>
      </c>
      <c r="K7096" s="16">
        <v>2</v>
      </c>
      <c r="L7096" s="18" t="s">
        <v>3130</v>
      </c>
      <c r="M7096" s="18">
        <v>1</v>
      </c>
      <c r="N7096" s="18" t="s">
        <v>4</v>
      </c>
      <c r="O7096" s="18">
        <v>155707.06538906999</v>
      </c>
      <c r="P7096" s="18">
        <v>155707.06538906999</v>
      </c>
      <c r="Q7096" s="18">
        <v>155707.06538906999</v>
      </c>
      <c r="R7096" s="18">
        <v>209799.69990188401</v>
      </c>
      <c r="S7096" s="20">
        <v>1</v>
      </c>
      <c r="T7096" s="21">
        <f t="shared" si="111"/>
        <v>155707.06538906999</v>
      </c>
      <c r="U7096" s="39">
        <f>T7096*Fx!$C$7</f>
        <v>160854.40639366736</v>
      </c>
    </row>
    <row r="7097" spans="1:21">
      <c r="A7097" s="16" t="s">
        <v>4779</v>
      </c>
      <c r="B7097" s="19"/>
      <c r="C7097" s="16" t="s">
        <v>3120</v>
      </c>
      <c r="D7097" s="16" t="s">
        <v>3121</v>
      </c>
      <c r="E7097" s="16" t="s">
        <v>3162</v>
      </c>
      <c r="F7097" s="16" t="s">
        <v>3163</v>
      </c>
      <c r="G7097" s="16" t="s">
        <v>3164</v>
      </c>
      <c r="H7097" s="16" t="s">
        <v>3125</v>
      </c>
      <c r="I7097" s="16">
        <v>51.392670000000003</v>
      </c>
      <c r="J7097" s="16">
        <v>-0.63758000000001003</v>
      </c>
      <c r="K7097" s="16">
        <v>2</v>
      </c>
      <c r="L7097" s="18" t="s">
        <v>3165</v>
      </c>
      <c r="M7097" s="18">
        <v>1</v>
      </c>
      <c r="N7097" s="18" t="s">
        <v>4</v>
      </c>
      <c r="O7097" s="18">
        <v>4363600</v>
      </c>
      <c r="P7097" s="18">
        <v>4363600</v>
      </c>
      <c r="Q7097" s="18">
        <v>4363600</v>
      </c>
      <c r="R7097" s="18">
        <v>5879514.6399061596</v>
      </c>
      <c r="S7097" s="20">
        <v>1</v>
      </c>
      <c r="T7097" s="21">
        <f t="shared" si="111"/>
        <v>4363600</v>
      </c>
      <c r="U7097" s="39">
        <f>T7097*Fx!$C$7</f>
        <v>4507851.2396694217</v>
      </c>
    </row>
    <row r="7098" spans="1:21">
      <c r="A7098" s="16" t="s">
        <v>4779</v>
      </c>
      <c r="B7098" s="19"/>
      <c r="C7098" s="16" t="s">
        <v>3120</v>
      </c>
      <c r="D7098" s="16" t="s">
        <v>3121</v>
      </c>
      <c r="E7098" s="16" t="s">
        <v>3094</v>
      </c>
      <c r="F7098" s="16" t="s">
        <v>3131</v>
      </c>
      <c r="G7098" s="16" t="s">
        <v>3094</v>
      </c>
      <c r="H7098" s="16" t="s">
        <v>3125</v>
      </c>
      <c r="I7098" s="16">
        <v>51.465044970000001</v>
      </c>
      <c r="J7098" s="16">
        <v>-0.18155988000001</v>
      </c>
      <c r="K7098" s="16">
        <v>3</v>
      </c>
      <c r="L7098" s="18" t="s">
        <v>3132</v>
      </c>
      <c r="M7098" s="18">
        <v>1</v>
      </c>
      <c r="N7098" s="18" t="s">
        <v>4</v>
      </c>
      <c r="O7098" s="18">
        <v>2336792</v>
      </c>
      <c r="P7098" s="18">
        <v>2336792</v>
      </c>
      <c r="Q7098" s="18">
        <v>2336792</v>
      </c>
      <c r="R7098" s="18">
        <v>3148593.5407497399</v>
      </c>
      <c r="S7098" s="20">
        <v>1</v>
      </c>
      <c r="T7098" s="21">
        <f t="shared" si="111"/>
        <v>2336792</v>
      </c>
      <c r="U7098" s="39">
        <f>T7098*Fx!$C$7</f>
        <v>2414041.32231405</v>
      </c>
    </row>
    <row r="7099" spans="1:21">
      <c r="A7099" s="16" t="s">
        <v>4779</v>
      </c>
      <c r="B7099" s="19"/>
      <c r="C7099" s="16" t="s">
        <v>3120</v>
      </c>
      <c r="D7099" s="16" t="s">
        <v>3121</v>
      </c>
      <c r="E7099" s="16" t="s">
        <v>3094</v>
      </c>
      <c r="F7099" s="16" t="s">
        <v>3131</v>
      </c>
      <c r="G7099" s="16" t="s">
        <v>3094</v>
      </c>
      <c r="H7099" s="16" t="s">
        <v>3125</v>
      </c>
      <c r="I7099" s="16">
        <v>51.501458970000002</v>
      </c>
      <c r="J7099" s="16">
        <v>-0.16616412000000999</v>
      </c>
      <c r="K7099" s="16">
        <v>3</v>
      </c>
      <c r="L7099" s="18" t="s">
        <v>3132</v>
      </c>
      <c r="M7099" s="18">
        <v>1</v>
      </c>
      <c r="N7099" s="18" t="s">
        <v>4</v>
      </c>
      <c r="O7099" s="18">
        <v>10745183</v>
      </c>
      <c r="P7099" s="18">
        <v>10745183</v>
      </c>
      <c r="Q7099" s="18">
        <v>10745183</v>
      </c>
      <c r="R7099" s="18">
        <v>14478059.5739689</v>
      </c>
      <c r="S7099" s="20">
        <v>1</v>
      </c>
      <c r="T7099" s="21">
        <f t="shared" si="111"/>
        <v>10745183</v>
      </c>
      <c r="U7099" s="39">
        <f>T7099*Fx!$C$7</f>
        <v>11100395.661157027</v>
      </c>
    </row>
    <row r="7100" spans="1:21">
      <c r="A7100" s="16" t="s">
        <v>4779</v>
      </c>
      <c r="B7100" s="19"/>
      <c r="C7100" s="16" t="s">
        <v>3120</v>
      </c>
      <c r="D7100" s="16" t="s">
        <v>3121</v>
      </c>
      <c r="E7100" s="16" t="s">
        <v>3182</v>
      </c>
      <c r="F7100" s="16" t="s">
        <v>3183</v>
      </c>
      <c r="G7100" s="16" t="s">
        <v>3184</v>
      </c>
      <c r="H7100" s="16" t="s">
        <v>3125</v>
      </c>
      <c r="I7100" s="16">
        <v>51.345416</v>
      </c>
      <c r="J7100" s="16">
        <v>-2.2801690000000101</v>
      </c>
      <c r="K7100" s="16">
        <v>3</v>
      </c>
      <c r="L7100" s="18" t="s">
        <v>3185</v>
      </c>
      <c r="M7100" s="18">
        <v>1</v>
      </c>
      <c r="N7100" s="18" t="s">
        <v>4</v>
      </c>
      <c r="O7100" s="18">
        <v>19230879</v>
      </c>
      <c r="P7100" s="18">
        <v>19230879</v>
      </c>
      <c r="Q7100" s="18">
        <v>19230879</v>
      </c>
      <c r="R7100" s="18">
        <v>25911686.364186399</v>
      </c>
      <c r="S7100" s="20">
        <v>1</v>
      </c>
      <c r="T7100" s="21">
        <f t="shared" si="111"/>
        <v>19230879</v>
      </c>
      <c r="U7100" s="39">
        <f>T7100*Fx!$C$7</f>
        <v>19866610.537190083</v>
      </c>
    </row>
    <row r="7101" spans="1:21">
      <c r="A7101" s="16" t="s">
        <v>4779</v>
      </c>
      <c r="B7101" s="19"/>
      <c r="C7101" s="16" t="s">
        <v>3120</v>
      </c>
      <c r="D7101" s="16" t="s">
        <v>3121</v>
      </c>
      <c r="E7101" s="16" t="s">
        <v>3094</v>
      </c>
      <c r="F7101" s="16" t="s">
        <v>3131</v>
      </c>
      <c r="G7101" s="16" t="s">
        <v>3094</v>
      </c>
      <c r="H7101" s="16" t="s">
        <v>3125</v>
      </c>
      <c r="I7101" s="16">
        <v>51.496130000000001</v>
      </c>
      <c r="J7101" s="16">
        <v>-0.16048000000001</v>
      </c>
      <c r="K7101" s="16">
        <v>2</v>
      </c>
      <c r="L7101" s="18" t="s">
        <v>3132</v>
      </c>
      <c r="M7101" s="18">
        <v>1</v>
      </c>
      <c r="N7101" s="18" t="s">
        <v>4</v>
      </c>
      <c r="O7101" s="18">
        <v>2395400</v>
      </c>
      <c r="P7101" s="18">
        <v>2395400</v>
      </c>
      <c r="Q7101" s="18">
        <v>2395400</v>
      </c>
      <c r="R7101" s="18">
        <v>3227561.9599484801</v>
      </c>
      <c r="S7101" s="20">
        <v>1</v>
      </c>
      <c r="T7101" s="21">
        <f t="shared" si="111"/>
        <v>2395400</v>
      </c>
      <c r="U7101" s="39">
        <f>T7101*Fx!$C$7</f>
        <v>2474586.7768595042</v>
      </c>
    </row>
    <row r="7102" spans="1:21">
      <c r="A7102" s="16" t="s">
        <v>4779</v>
      </c>
      <c r="B7102" s="19"/>
      <c r="C7102" s="16" t="s">
        <v>3120</v>
      </c>
      <c r="D7102" s="16" t="s">
        <v>3121</v>
      </c>
      <c r="E7102" s="16" t="s">
        <v>3094</v>
      </c>
      <c r="F7102" s="16" t="s">
        <v>3131</v>
      </c>
      <c r="G7102" s="16" t="s">
        <v>3094</v>
      </c>
      <c r="H7102" s="16" t="s">
        <v>3125</v>
      </c>
      <c r="I7102" s="16">
        <v>51.48198</v>
      </c>
      <c r="J7102" s="16">
        <v>-0.18808000000000999</v>
      </c>
      <c r="K7102" s="16">
        <v>4</v>
      </c>
      <c r="L7102" s="18" t="s">
        <v>3132</v>
      </c>
      <c r="M7102" s="18">
        <v>1</v>
      </c>
      <c r="N7102" s="18" t="s">
        <v>4</v>
      </c>
      <c r="O7102" s="18">
        <v>2000000</v>
      </c>
      <c r="P7102" s="18">
        <v>2000000</v>
      </c>
      <c r="Q7102" s="18">
        <v>2000000</v>
      </c>
      <c r="R7102" s="18">
        <v>2694799.9999569901</v>
      </c>
      <c r="S7102" s="20">
        <v>1</v>
      </c>
      <c r="T7102" s="21">
        <f t="shared" si="111"/>
        <v>2000000</v>
      </c>
      <c r="U7102" s="39">
        <f>T7102*Fx!$C$7</f>
        <v>2066115.702479339</v>
      </c>
    </row>
    <row r="7103" spans="1:21">
      <c r="A7103" s="16" t="s">
        <v>4779</v>
      </c>
      <c r="B7103" s="19"/>
      <c r="C7103" s="16" t="s">
        <v>3120</v>
      </c>
      <c r="D7103" s="16" t="s">
        <v>3121</v>
      </c>
      <c r="E7103" s="16" t="s">
        <v>3208</v>
      </c>
      <c r="F7103" s="16" t="s">
        <v>3146</v>
      </c>
      <c r="G7103" s="16" t="s">
        <v>3147</v>
      </c>
      <c r="H7103" s="16" t="s">
        <v>3125</v>
      </c>
      <c r="I7103" s="16">
        <v>51.16659696</v>
      </c>
      <c r="J7103" s="16">
        <v>0.96538896000000995</v>
      </c>
      <c r="K7103" s="16">
        <v>3</v>
      </c>
      <c r="L7103" s="18" t="s">
        <v>3148</v>
      </c>
      <c r="M7103" s="18">
        <v>1</v>
      </c>
      <c r="N7103" s="18" t="s">
        <v>4</v>
      </c>
      <c r="O7103" s="18">
        <v>1385416</v>
      </c>
      <c r="P7103" s="18">
        <v>1385416</v>
      </c>
      <c r="Q7103" s="18">
        <v>1385416</v>
      </c>
      <c r="R7103" s="18">
        <v>1866709.5183701999</v>
      </c>
      <c r="S7103" s="20">
        <v>1</v>
      </c>
      <c r="T7103" s="21">
        <f t="shared" si="111"/>
        <v>1385416</v>
      </c>
      <c r="U7103" s="39">
        <f>T7103*Fx!$C$7</f>
        <v>1431214.8760330579</v>
      </c>
    </row>
    <row r="7104" spans="1:21">
      <c r="A7104" s="16" t="s">
        <v>4779</v>
      </c>
      <c r="B7104" s="19"/>
      <c r="C7104" s="16" t="s">
        <v>3120</v>
      </c>
      <c r="D7104" s="16" t="s">
        <v>3121</v>
      </c>
      <c r="E7104" s="16" t="s">
        <v>3094</v>
      </c>
      <c r="F7104" s="16" t="s">
        <v>3129</v>
      </c>
      <c r="G7104" s="16" t="s">
        <v>3094</v>
      </c>
      <c r="H7104" s="16" t="s">
        <v>3125</v>
      </c>
      <c r="I7104" s="16">
        <v>51.511569999999999</v>
      </c>
      <c r="J7104" s="16">
        <v>-0.18186000000000899</v>
      </c>
      <c r="K7104" s="16">
        <v>2</v>
      </c>
      <c r="L7104" s="18" t="s">
        <v>3130</v>
      </c>
      <c r="M7104" s="18">
        <v>1</v>
      </c>
      <c r="N7104" s="18" t="s">
        <v>4</v>
      </c>
      <c r="O7104" s="18">
        <v>135000</v>
      </c>
      <c r="P7104" s="18">
        <v>135000</v>
      </c>
      <c r="Q7104" s="18">
        <v>135000</v>
      </c>
      <c r="R7104" s="18">
        <v>181898.99999709599</v>
      </c>
      <c r="S7104" s="20">
        <v>1</v>
      </c>
      <c r="T7104" s="21">
        <f t="shared" si="111"/>
        <v>135000</v>
      </c>
      <c r="U7104" s="39">
        <f>T7104*Fx!$C$7</f>
        <v>139462.80991735539</v>
      </c>
    </row>
    <row r="7105" spans="1:21">
      <c r="A7105" s="16" t="s">
        <v>4779</v>
      </c>
      <c r="B7105" s="19"/>
      <c r="C7105" s="16" t="s">
        <v>3120</v>
      </c>
      <c r="D7105" s="16" t="s">
        <v>3121</v>
      </c>
      <c r="E7105" s="16" t="s">
        <v>3317</v>
      </c>
      <c r="F7105" s="16" t="s">
        <v>3203</v>
      </c>
      <c r="G7105" s="16" t="s">
        <v>3155</v>
      </c>
      <c r="H7105" s="16" t="s">
        <v>3125</v>
      </c>
      <c r="I7105" s="16">
        <v>51.668799030000002</v>
      </c>
      <c r="J7105" s="16">
        <v>-1.3469950800000099</v>
      </c>
      <c r="K7105" s="16">
        <v>3</v>
      </c>
      <c r="L7105" s="18" t="s">
        <v>3204</v>
      </c>
      <c r="M7105" s="18">
        <v>1</v>
      </c>
      <c r="N7105" s="18" t="s">
        <v>4</v>
      </c>
      <c r="O7105" s="18">
        <v>7450000</v>
      </c>
      <c r="P7105" s="18">
        <v>7450000</v>
      </c>
      <c r="Q7105" s="18">
        <v>7449999.9999999898</v>
      </c>
      <c r="R7105" s="18">
        <v>10038129.999839701</v>
      </c>
      <c r="S7105" s="20">
        <v>1</v>
      </c>
      <c r="T7105" s="21">
        <f t="shared" si="111"/>
        <v>7450000</v>
      </c>
      <c r="U7105" s="39">
        <f>T7105*Fx!$C$7</f>
        <v>7696280.9917355385</v>
      </c>
    </row>
    <row r="7106" spans="1:21">
      <c r="A7106" s="16" t="s">
        <v>4779</v>
      </c>
      <c r="B7106" s="19"/>
      <c r="C7106" s="16" t="s">
        <v>3120</v>
      </c>
      <c r="D7106" s="16" t="s">
        <v>3121</v>
      </c>
      <c r="E7106" s="16" t="s">
        <v>3187</v>
      </c>
      <c r="F7106" s="16" t="s">
        <v>3140</v>
      </c>
      <c r="G7106" s="16" t="s">
        <v>3141</v>
      </c>
      <c r="H7106" s="16" t="s">
        <v>3125</v>
      </c>
      <c r="I7106" s="16">
        <v>51.407822000000003</v>
      </c>
      <c r="J7106" s="16">
        <v>-0.58999400000001001</v>
      </c>
      <c r="K7106" s="16">
        <v>3</v>
      </c>
      <c r="L7106" s="18" t="s">
        <v>3142</v>
      </c>
      <c r="M7106" s="18">
        <v>1</v>
      </c>
      <c r="N7106" s="18" t="s">
        <v>4</v>
      </c>
      <c r="O7106" s="18">
        <v>20198700</v>
      </c>
      <c r="P7106" s="18">
        <v>20198700</v>
      </c>
      <c r="Q7106" s="18">
        <v>20198700</v>
      </c>
      <c r="R7106" s="18">
        <v>27215728.3795656</v>
      </c>
      <c r="S7106" s="20">
        <v>1</v>
      </c>
      <c r="T7106" s="21">
        <f t="shared" si="111"/>
        <v>20198700</v>
      </c>
      <c r="U7106" s="39">
        <f>T7106*Fx!$C$7</f>
        <v>20866425.619834714</v>
      </c>
    </row>
    <row r="7107" spans="1:21">
      <c r="A7107" s="16" t="s">
        <v>4779</v>
      </c>
      <c r="B7107" s="19"/>
      <c r="C7107" s="16" t="s">
        <v>3120</v>
      </c>
      <c r="D7107" s="16" t="s">
        <v>3121</v>
      </c>
      <c r="E7107" s="16" t="s">
        <v>3094</v>
      </c>
      <c r="F7107" s="16" t="s">
        <v>3129</v>
      </c>
      <c r="G7107" s="16" t="s">
        <v>3094</v>
      </c>
      <c r="H7107" s="16" t="s">
        <v>3125</v>
      </c>
      <c r="I7107" s="16">
        <v>51.510762</v>
      </c>
      <c r="J7107" s="16">
        <v>-0.19080792000000901</v>
      </c>
      <c r="K7107" s="16">
        <v>3</v>
      </c>
      <c r="L7107" s="18" t="s">
        <v>3130</v>
      </c>
      <c r="M7107" s="18">
        <v>1</v>
      </c>
      <c r="N7107" s="18" t="s">
        <v>4</v>
      </c>
      <c r="O7107" s="18">
        <v>1067911</v>
      </c>
      <c r="P7107" s="18">
        <v>1067911</v>
      </c>
      <c r="Q7107" s="18">
        <v>1067911</v>
      </c>
      <c r="R7107" s="18">
        <v>1438903.2813770301</v>
      </c>
      <c r="S7107" s="20">
        <v>1</v>
      </c>
      <c r="T7107" s="21">
        <f t="shared" si="111"/>
        <v>1067911</v>
      </c>
      <c r="U7107" s="39">
        <f>T7107*Fx!$C$7</f>
        <v>1103213.8429752067</v>
      </c>
    </row>
    <row r="7108" spans="1:21">
      <c r="A7108" s="16" t="s">
        <v>4779</v>
      </c>
      <c r="B7108" s="19"/>
      <c r="C7108" s="16" t="s">
        <v>3120</v>
      </c>
      <c r="D7108" s="16" t="s">
        <v>3121</v>
      </c>
      <c r="E7108" s="16" t="s">
        <v>3094</v>
      </c>
      <c r="F7108" s="16" t="s">
        <v>3133</v>
      </c>
      <c r="G7108" s="16" t="s">
        <v>3094</v>
      </c>
      <c r="H7108" s="16" t="s">
        <v>3125</v>
      </c>
      <c r="I7108" s="16">
        <v>51.544989999999999</v>
      </c>
      <c r="J7108" s="16">
        <v>-0.15693000000000901</v>
      </c>
      <c r="K7108" s="16">
        <v>2</v>
      </c>
      <c r="L7108" s="18" t="s">
        <v>3134</v>
      </c>
      <c r="M7108" s="18">
        <v>1</v>
      </c>
      <c r="N7108" s="18" t="s">
        <v>4</v>
      </c>
      <c r="O7108" s="18">
        <v>1847244</v>
      </c>
      <c r="P7108" s="18">
        <v>1847244</v>
      </c>
      <c r="Q7108" s="18">
        <v>1847244</v>
      </c>
      <c r="R7108" s="18">
        <v>2488976.5655602701</v>
      </c>
      <c r="S7108" s="20">
        <v>1</v>
      </c>
      <c r="T7108" s="21">
        <f t="shared" si="111"/>
        <v>1847244</v>
      </c>
      <c r="U7108" s="39">
        <f>T7108*Fx!$C$7</f>
        <v>1908309.9173553721</v>
      </c>
    </row>
    <row r="7109" spans="1:21">
      <c r="A7109" s="16" t="s">
        <v>4779</v>
      </c>
      <c r="B7109" s="19"/>
      <c r="C7109" s="16" t="s">
        <v>3120</v>
      </c>
      <c r="D7109" s="16" t="s">
        <v>3121</v>
      </c>
      <c r="E7109" s="16" t="s">
        <v>3094</v>
      </c>
      <c r="F7109" s="16" t="s">
        <v>3277</v>
      </c>
      <c r="G7109" s="16" t="s">
        <v>3094</v>
      </c>
      <c r="H7109" s="16" t="s">
        <v>3125</v>
      </c>
      <c r="I7109" s="16">
        <v>51.518988999999998</v>
      </c>
      <c r="J7109" s="16">
        <v>-9.1416000000010003E-2</v>
      </c>
      <c r="K7109" s="16">
        <v>3</v>
      </c>
      <c r="L7109" s="18" t="s">
        <v>3278</v>
      </c>
      <c r="M7109" s="18">
        <v>1</v>
      </c>
      <c r="N7109" s="18" t="s">
        <v>4</v>
      </c>
      <c r="O7109" s="18">
        <v>69914</v>
      </c>
      <c r="P7109" s="18">
        <v>69914</v>
      </c>
      <c r="Q7109" s="18">
        <v>69914</v>
      </c>
      <c r="R7109" s="18">
        <v>94202.123598496502</v>
      </c>
      <c r="S7109" s="20">
        <v>1</v>
      </c>
      <c r="T7109" s="21">
        <f t="shared" si="111"/>
        <v>69914</v>
      </c>
      <c r="U7109" s="39">
        <f>T7109*Fx!$C$7</f>
        <v>72225.206611570262</v>
      </c>
    </row>
    <row r="7110" spans="1:21">
      <c r="A7110" s="16" t="s">
        <v>4779</v>
      </c>
      <c r="B7110" s="19"/>
      <c r="C7110" s="16" t="s">
        <v>3120</v>
      </c>
      <c r="D7110" s="16" t="s">
        <v>3121</v>
      </c>
      <c r="E7110" s="16" t="s">
        <v>3279</v>
      </c>
      <c r="F7110" s="16" t="s">
        <v>3301</v>
      </c>
      <c r="G7110" s="16" t="s">
        <v>3295</v>
      </c>
      <c r="H7110" s="16" t="s">
        <v>3125</v>
      </c>
      <c r="I7110" s="16">
        <v>52.751629999999999</v>
      </c>
      <c r="J7110" s="16">
        <v>0.39891000000000998</v>
      </c>
      <c r="K7110" s="16">
        <v>4</v>
      </c>
      <c r="L7110" s="18" t="s">
        <v>3302</v>
      </c>
      <c r="M7110" s="18">
        <v>1</v>
      </c>
      <c r="N7110" s="18" t="s">
        <v>4</v>
      </c>
      <c r="O7110" s="18">
        <v>60000</v>
      </c>
      <c r="P7110" s="18">
        <v>60000</v>
      </c>
      <c r="Q7110" s="18">
        <v>60000</v>
      </c>
      <c r="R7110" s="18">
        <v>80843.999998709696</v>
      </c>
      <c r="S7110" s="20">
        <v>1</v>
      </c>
      <c r="T7110" s="21">
        <f t="shared" si="111"/>
        <v>60000</v>
      </c>
      <c r="U7110" s="39">
        <f>T7110*Fx!$C$7</f>
        <v>61983.47107438017</v>
      </c>
    </row>
    <row r="7111" spans="1:21">
      <c r="A7111" s="16" t="s">
        <v>4779</v>
      </c>
      <c r="B7111" s="19"/>
      <c r="C7111" s="16" t="s">
        <v>3120</v>
      </c>
      <c r="D7111" s="16" t="s">
        <v>3121</v>
      </c>
      <c r="E7111" s="16" t="s">
        <v>3094</v>
      </c>
      <c r="F7111" s="16" t="s">
        <v>3131</v>
      </c>
      <c r="G7111" s="16" t="s">
        <v>3094</v>
      </c>
      <c r="H7111" s="16" t="s">
        <v>3125</v>
      </c>
      <c r="I7111" s="16">
        <v>51.495669999999997</v>
      </c>
      <c r="J7111" s="16">
        <v>-0.15554000000001</v>
      </c>
      <c r="K7111" s="16">
        <v>2</v>
      </c>
      <c r="L7111" s="18" t="s">
        <v>3132</v>
      </c>
      <c r="M7111" s="18">
        <v>1</v>
      </c>
      <c r="N7111" s="18" t="s">
        <v>4</v>
      </c>
      <c r="O7111" s="18">
        <v>10268175</v>
      </c>
      <c r="P7111" s="18">
        <v>10268175</v>
      </c>
      <c r="Q7111" s="18">
        <v>10268175</v>
      </c>
      <c r="R7111" s="18">
        <v>13835338.994779101</v>
      </c>
      <c r="S7111" s="20">
        <v>1</v>
      </c>
      <c r="T7111" s="21">
        <f t="shared" si="111"/>
        <v>10268175</v>
      </c>
      <c r="U7111" s="39">
        <f>T7111*Fx!$C$7</f>
        <v>10607618.801652893</v>
      </c>
    </row>
    <row r="7112" spans="1:21">
      <c r="A7112" s="16" t="s">
        <v>4779</v>
      </c>
      <c r="B7112" s="19"/>
      <c r="C7112" s="16" t="s">
        <v>3120</v>
      </c>
      <c r="D7112" s="16" t="s">
        <v>3121</v>
      </c>
      <c r="E7112" s="16" t="s">
        <v>3094</v>
      </c>
      <c r="F7112" s="16" t="s">
        <v>3131</v>
      </c>
      <c r="G7112" s="16" t="s">
        <v>3094</v>
      </c>
      <c r="H7112" s="16" t="s">
        <v>3125</v>
      </c>
      <c r="I7112" s="16">
        <v>51.496796969999998</v>
      </c>
      <c r="J7112" s="16">
        <v>-0.15445116000001</v>
      </c>
      <c r="K7112" s="16">
        <v>3</v>
      </c>
      <c r="L7112" s="18" t="s">
        <v>3132</v>
      </c>
      <c r="M7112" s="18">
        <v>1</v>
      </c>
      <c r="N7112" s="18" t="s">
        <v>4</v>
      </c>
      <c r="O7112" s="18">
        <v>9072000</v>
      </c>
      <c r="P7112" s="18">
        <v>9072000</v>
      </c>
      <c r="Q7112" s="18">
        <v>9072000</v>
      </c>
      <c r="R7112" s="18">
        <v>12223612.7998049</v>
      </c>
      <c r="S7112" s="20">
        <v>1</v>
      </c>
      <c r="T7112" s="21">
        <f t="shared" si="111"/>
        <v>9072000</v>
      </c>
      <c r="U7112" s="39">
        <f>T7112*Fx!$C$7</f>
        <v>9371900.8264462817</v>
      </c>
    </row>
    <row r="7113" spans="1:21">
      <c r="A7113" s="16" t="s">
        <v>4779</v>
      </c>
      <c r="B7113" s="19"/>
      <c r="C7113" s="16" t="s">
        <v>3120</v>
      </c>
      <c r="D7113" s="16" t="s">
        <v>3121</v>
      </c>
      <c r="E7113" s="16" t="s">
        <v>3094</v>
      </c>
      <c r="F7113" s="16" t="s">
        <v>3151</v>
      </c>
      <c r="G7113" s="16" t="s">
        <v>3094</v>
      </c>
      <c r="H7113" s="16" t="s">
        <v>3125</v>
      </c>
      <c r="I7113" s="16">
        <v>51.512529999999998</v>
      </c>
      <c r="J7113" s="16">
        <v>-0.11448000000001</v>
      </c>
      <c r="K7113" s="16">
        <v>2</v>
      </c>
      <c r="L7113" s="18" t="s">
        <v>3152</v>
      </c>
      <c r="M7113" s="18">
        <v>1</v>
      </c>
      <c r="N7113" s="18" t="s">
        <v>4</v>
      </c>
      <c r="O7113" s="18">
        <v>1811152</v>
      </c>
      <c r="P7113" s="18">
        <v>1811152</v>
      </c>
      <c r="Q7113" s="18">
        <v>1811151.99999999</v>
      </c>
      <c r="R7113" s="18">
        <v>2440346.2047610502</v>
      </c>
      <c r="S7113" s="20">
        <v>1</v>
      </c>
      <c r="T7113" s="21">
        <f t="shared" si="111"/>
        <v>1811152</v>
      </c>
      <c r="U7113" s="39">
        <f>T7113*Fx!$C$7</f>
        <v>1871024.79338843</v>
      </c>
    </row>
    <row r="7114" spans="1:21">
      <c r="A7114" s="16" t="s">
        <v>4779</v>
      </c>
      <c r="B7114" s="19"/>
      <c r="C7114" s="16" t="s">
        <v>3120</v>
      </c>
      <c r="D7114" s="16" t="s">
        <v>3121</v>
      </c>
      <c r="E7114" s="16" t="s">
        <v>3094</v>
      </c>
      <c r="F7114" s="16" t="s">
        <v>2397</v>
      </c>
      <c r="G7114" s="16" t="s">
        <v>3094</v>
      </c>
      <c r="H7114" s="16" t="s">
        <v>3125</v>
      </c>
      <c r="I7114" s="16">
        <v>51.48283</v>
      </c>
      <c r="J7114" s="16">
        <v>-7.1830000000009997E-2</v>
      </c>
      <c r="K7114" s="16">
        <v>2</v>
      </c>
      <c r="L7114" s="18" t="s">
        <v>3149</v>
      </c>
      <c r="M7114" s="18">
        <v>1</v>
      </c>
      <c r="N7114" s="18" t="s">
        <v>4</v>
      </c>
      <c r="O7114" s="18">
        <v>457986</v>
      </c>
      <c r="P7114" s="18">
        <v>457986</v>
      </c>
      <c r="Q7114" s="18">
        <v>457986</v>
      </c>
      <c r="R7114" s="18">
        <v>617090.33639015094</v>
      </c>
      <c r="S7114" s="20">
        <v>1</v>
      </c>
      <c r="T7114" s="21">
        <f t="shared" si="111"/>
        <v>457986</v>
      </c>
      <c r="U7114" s="39">
        <f>T7114*Fx!$C$7</f>
        <v>473126.03305785131</v>
      </c>
    </row>
    <row r="7115" spans="1:21">
      <c r="A7115" s="16" t="s">
        <v>4779</v>
      </c>
      <c r="B7115" s="19"/>
      <c r="C7115" s="16" t="s">
        <v>3120</v>
      </c>
      <c r="D7115" s="16" t="s">
        <v>3121</v>
      </c>
      <c r="E7115" s="16" t="s">
        <v>3094</v>
      </c>
      <c r="F7115" s="16" t="s">
        <v>3131</v>
      </c>
      <c r="G7115" s="16" t="s">
        <v>3094</v>
      </c>
      <c r="H7115" s="16" t="s">
        <v>3125</v>
      </c>
      <c r="I7115" s="16">
        <v>51.498829999999998</v>
      </c>
      <c r="J7115" s="16">
        <v>-0.15011000000000899</v>
      </c>
      <c r="K7115" s="16">
        <v>2</v>
      </c>
      <c r="L7115" s="18" t="s">
        <v>3132</v>
      </c>
      <c r="M7115" s="18">
        <v>1</v>
      </c>
      <c r="N7115" s="18" t="s">
        <v>4</v>
      </c>
      <c r="O7115" s="18">
        <v>1293507</v>
      </c>
      <c r="P7115" s="18">
        <v>1293507</v>
      </c>
      <c r="Q7115" s="18">
        <v>1293507</v>
      </c>
      <c r="R7115" s="18">
        <v>1742871.33177218</v>
      </c>
      <c r="S7115" s="20">
        <v>1</v>
      </c>
      <c r="T7115" s="21">
        <f t="shared" si="111"/>
        <v>1293507</v>
      </c>
      <c r="U7115" s="39">
        <f>T7115*Fx!$C$7</f>
        <v>1336267.5619834713</v>
      </c>
    </row>
    <row r="7116" spans="1:21">
      <c r="A7116" s="16" t="s">
        <v>4779</v>
      </c>
      <c r="B7116" s="19"/>
      <c r="C7116" s="16" t="s">
        <v>3120</v>
      </c>
      <c r="D7116" s="16" t="s">
        <v>3121</v>
      </c>
      <c r="E7116" s="16" t="s">
        <v>3094</v>
      </c>
      <c r="F7116" s="16" t="s">
        <v>3129</v>
      </c>
      <c r="G7116" s="16" t="s">
        <v>3094</v>
      </c>
      <c r="H7116" s="16" t="s">
        <v>3125</v>
      </c>
      <c r="I7116" s="16">
        <v>51.515309999999999</v>
      </c>
      <c r="J7116" s="16">
        <v>-0.16993000000000999</v>
      </c>
      <c r="K7116" s="16">
        <v>2</v>
      </c>
      <c r="L7116" s="18" t="s">
        <v>3130</v>
      </c>
      <c r="M7116" s="18">
        <v>1</v>
      </c>
      <c r="N7116" s="18" t="s">
        <v>4</v>
      </c>
      <c r="O7116" s="18">
        <v>656633</v>
      </c>
      <c r="P7116" s="18">
        <v>656633</v>
      </c>
      <c r="Q7116" s="18">
        <v>656633</v>
      </c>
      <c r="R7116" s="18">
        <v>884747.30418587895</v>
      </c>
      <c r="S7116" s="20">
        <v>1</v>
      </c>
      <c r="T7116" s="21">
        <f t="shared" si="111"/>
        <v>656633</v>
      </c>
      <c r="U7116" s="39">
        <f>T7116*Fx!$C$7</f>
        <v>678339.87603305792</v>
      </c>
    </row>
    <row r="7117" spans="1:21">
      <c r="A7117" s="16" t="s">
        <v>4779</v>
      </c>
      <c r="B7117" s="19"/>
      <c r="C7117" s="16" t="s">
        <v>3120</v>
      </c>
      <c r="D7117" s="16" t="s">
        <v>3121</v>
      </c>
      <c r="E7117" s="16" t="s">
        <v>3094</v>
      </c>
      <c r="F7117" s="16" t="s">
        <v>3131</v>
      </c>
      <c r="G7117" s="16" t="s">
        <v>3094</v>
      </c>
      <c r="H7117" s="16" t="s">
        <v>3125</v>
      </c>
      <c r="I7117" s="16">
        <v>51.49877</v>
      </c>
      <c r="J7117" s="16">
        <v>-0.15792000000001</v>
      </c>
      <c r="K7117" s="16">
        <v>2</v>
      </c>
      <c r="L7117" s="18" t="s">
        <v>3132</v>
      </c>
      <c r="M7117" s="18">
        <v>1</v>
      </c>
      <c r="N7117" s="18" t="s">
        <v>4</v>
      </c>
      <c r="O7117" s="18">
        <v>119394</v>
      </c>
      <c r="P7117" s="18">
        <v>119394</v>
      </c>
      <c r="Q7117" s="18">
        <v>119394</v>
      </c>
      <c r="R7117" s="18">
        <v>160871.475597432</v>
      </c>
      <c r="S7117" s="20">
        <v>1</v>
      </c>
      <c r="T7117" s="21">
        <f t="shared" si="111"/>
        <v>119394</v>
      </c>
      <c r="U7117" s="39">
        <f>T7117*Fx!$C$7</f>
        <v>123340.9090909091</v>
      </c>
    </row>
    <row r="7118" spans="1:21">
      <c r="A7118" s="16" t="s">
        <v>4779</v>
      </c>
      <c r="B7118" s="19"/>
      <c r="C7118" s="16" t="s">
        <v>3120</v>
      </c>
      <c r="D7118" s="16" t="s">
        <v>3121</v>
      </c>
      <c r="E7118" s="16" t="s">
        <v>3094</v>
      </c>
      <c r="F7118" s="16" t="s">
        <v>3131</v>
      </c>
      <c r="G7118" s="16" t="s">
        <v>3094</v>
      </c>
      <c r="H7118" s="16" t="s">
        <v>3125</v>
      </c>
      <c r="I7118" s="16">
        <v>51.499443960000001</v>
      </c>
      <c r="J7118" s="16">
        <v>-0.16323408000001</v>
      </c>
      <c r="K7118" s="16">
        <v>3</v>
      </c>
      <c r="L7118" s="18" t="s">
        <v>3132</v>
      </c>
      <c r="M7118" s="18">
        <v>1</v>
      </c>
      <c r="N7118" s="18" t="s">
        <v>4</v>
      </c>
      <c r="O7118" s="18">
        <v>4711389</v>
      </c>
      <c r="P7118" s="18">
        <v>4711389</v>
      </c>
      <c r="Q7118" s="18">
        <v>4711389</v>
      </c>
      <c r="R7118" s="18">
        <v>6348125.5384986801</v>
      </c>
      <c r="S7118" s="20">
        <v>1</v>
      </c>
      <c r="T7118" s="21">
        <f t="shared" si="111"/>
        <v>4711389</v>
      </c>
      <c r="U7118" s="39">
        <f>T7118*Fx!$C$7</f>
        <v>4867137.396694215</v>
      </c>
    </row>
    <row r="7119" spans="1:21">
      <c r="A7119" s="16" t="s">
        <v>4779</v>
      </c>
      <c r="B7119" s="19"/>
      <c r="C7119" s="16" t="s">
        <v>3120</v>
      </c>
      <c r="D7119" s="16" t="s">
        <v>3121</v>
      </c>
      <c r="E7119" s="16" t="s">
        <v>3741</v>
      </c>
      <c r="F7119" s="16" t="s">
        <v>3280</v>
      </c>
      <c r="G7119" s="16" t="s">
        <v>3171</v>
      </c>
      <c r="H7119" s="16" t="s">
        <v>3125</v>
      </c>
      <c r="I7119" s="16">
        <v>50.914317959999998</v>
      </c>
      <c r="J7119" s="16">
        <v>-0.82998396000000996</v>
      </c>
      <c r="K7119" s="16">
        <v>3</v>
      </c>
      <c r="L7119" s="18" t="s">
        <v>3282</v>
      </c>
      <c r="M7119" s="18">
        <v>1</v>
      </c>
      <c r="N7119" s="18" t="s">
        <v>4</v>
      </c>
      <c r="O7119" s="18">
        <v>1162573.8500000001</v>
      </c>
      <c r="P7119" s="18">
        <v>1162573.8500000001</v>
      </c>
      <c r="Q7119" s="18">
        <v>1162573.8500000001</v>
      </c>
      <c r="R7119" s="18">
        <v>1566452.0054649899</v>
      </c>
      <c r="S7119" s="20">
        <v>1</v>
      </c>
      <c r="T7119" s="21">
        <f t="shared" si="111"/>
        <v>1162573.8500000001</v>
      </c>
      <c r="U7119" s="39">
        <f>T7119*Fx!$C$7</f>
        <v>1201006.04338843</v>
      </c>
    </row>
    <row r="7120" spans="1:21">
      <c r="A7120" s="16" t="s">
        <v>4779</v>
      </c>
      <c r="B7120" s="19"/>
      <c r="C7120" s="16" t="s">
        <v>3120</v>
      </c>
      <c r="D7120" s="16" t="s">
        <v>3121</v>
      </c>
      <c r="E7120" s="16" t="s">
        <v>3094</v>
      </c>
      <c r="F7120" s="16" t="s">
        <v>3131</v>
      </c>
      <c r="G7120" s="16" t="s">
        <v>3094</v>
      </c>
      <c r="H7120" s="16" t="s">
        <v>3125</v>
      </c>
      <c r="I7120" s="16">
        <v>51.50100303</v>
      </c>
      <c r="J7120" s="16">
        <v>-0.17036100000001</v>
      </c>
      <c r="K7120" s="16">
        <v>3</v>
      </c>
      <c r="L7120" s="18" t="s">
        <v>3132</v>
      </c>
      <c r="M7120" s="18">
        <v>1</v>
      </c>
      <c r="N7120" s="18" t="s">
        <v>4</v>
      </c>
      <c r="O7120" s="18">
        <v>3224273</v>
      </c>
      <c r="P7120" s="18">
        <v>3224273</v>
      </c>
      <c r="Q7120" s="18">
        <v>3224273</v>
      </c>
      <c r="R7120" s="18">
        <v>4344385.4401306603</v>
      </c>
      <c r="S7120" s="20">
        <v>1</v>
      </c>
      <c r="T7120" s="21">
        <f t="shared" si="111"/>
        <v>3224273</v>
      </c>
      <c r="U7120" s="39">
        <f>T7120*Fx!$C$7</f>
        <v>3330860.5371900829</v>
      </c>
    </row>
    <row r="7121" spans="1:21">
      <c r="A7121" s="16" t="s">
        <v>4779</v>
      </c>
      <c r="B7121" s="19"/>
      <c r="C7121" s="16" t="s">
        <v>3120</v>
      </c>
      <c r="D7121" s="16" t="s">
        <v>3121</v>
      </c>
      <c r="E7121" s="16" t="s">
        <v>3195</v>
      </c>
      <c r="F7121" s="16" t="s">
        <v>3196</v>
      </c>
      <c r="G7121" s="16" t="s">
        <v>3194</v>
      </c>
      <c r="H7121" s="16" t="s">
        <v>3125</v>
      </c>
      <c r="I7121" s="16">
        <v>52.223436999999997</v>
      </c>
      <c r="J7121" s="16">
        <v>1.2285080000000099</v>
      </c>
      <c r="K7121" s="16">
        <v>3</v>
      </c>
      <c r="L7121" s="18" t="s">
        <v>3197</v>
      </c>
      <c r="M7121" s="18">
        <v>1</v>
      </c>
      <c r="N7121" s="18" t="s">
        <v>4</v>
      </c>
      <c r="O7121" s="18">
        <v>935000</v>
      </c>
      <c r="P7121" s="18">
        <v>935000</v>
      </c>
      <c r="Q7121" s="18">
        <v>935000</v>
      </c>
      <c r="R7121" s="18">
        <v>1259818.99997989</v>
      </c>
      <c r="S7121" s="20">
        <v>1</v>
      </c>
      <c r="T7121" s="21">
        <f t="shared" si="111"/>
        <v>935000</v>
      </c>
      <c r="U7121" s="39">
        <f>T7121*Fx!$C$7</f>
        <v>965909.09090909106</v>
      </c>
    </row>
    <row r="7122" spans="1:21">
      <c r="A7122" s="16" t="s">
        <v>4779</v>
      </c>
      <c r="B7122" s="19"/>
      <c r="C7122" s="16" t="s">
        <v>3120</v>
      </c>
      <c r="D7122" s="16" t="s">
        <v>3121</v>
      </c>
      <c r="E7122" s="16" t="s">
        <v>3094</v>
      </c>
      <c r="F7122" s="16" t="s">
        <v>3131</v>
      </c>
      <c r="G7122" s="16" t="s">
        <v>3094</v>
      </c>
      <c r="H7122" s="16" t="s">
        <v>3125</v>
      </c>
      <c r="I7122" s="16">
        <v>51.490299999999998</v>
      </c>
      <c r="J7122" s="16">
        <v>-0.17718000000001</v>
      </c>
      <c r="K7122" s="16">
        <v>2</v>
      </c>
      <c r="L7122" s="18" t="s">
        <v>3132</v>
      </c>
      <c r="M7122" s="18">
        <v>1</v>
      </c>
      <c r="N7122" s="18" t="s">
        <v>4</v>
      </c>
      <c r="O7122" s="18">
        <v>20886278</v>
      </c>
      <c r="P7122" s="18">
        <v>20886278</v>
      </c>
      <c r="Q7122" s="18">
        <v>20886278</v>
      </c>
      <c r="R7122" s="18">
        <v>28142170.976750799</v>
      </c>
      <c r="S7122" s="20">
        <v>1</v>
      </c>
      <c r="T7122" s="21">
        <f t="shared" si="111"/>
        <v>20886278</v>
      </c>
      <c r="U7122" s="39">
        <f>T7122*Fx!$C$7</f>
        <v>21576733.471074384</v>
      </c>
    </row>
    <row r="7123" spans="1:21">
      <c r="A7123" s="16" t="s">
        <v>4779</v>
      </c>
      <c r="B7123" s="19"/>
      <c r="C7123" s="16" t="s">
        <v>3120</v>
      </c>
      <c r="D7123" s="16" t="s">
        <v>3121</v>
      </c>
      <c r="E7123" s="16" t="s">
        <v>3094</v>
      </c>
      <c r="F7123" s="16" t="s">
        <v>3131</v>
      </c>
      <c r="G7123" s="16" t="s">
        <v>3094</v>
      </c>
      <c r="H7123" s="16" t="s">
        <v>3125</v>
      </c>
      <c r="I7123" s="16">
        <v>51.496796969999998</v>
      </c>
      <c r="J7123" s="16">
        <v>-0.15445116000001</v>
      </c>
      <c r="K7123" s="16">
        <v>3</v>
      </c>
      <c r="L7123" s="18" t="s">
        <v>3132</v>
      </c>
      <c r="M7123" s="18">
        <v>1</v>
      </c>
      <c r="N7123" s="18" t="s">
        <v>4</v>
      </c>
      <c r="O7123" s="18">
        <v>772275</v>
      </c>
      <c r="P7123" s="18">
        <v>772275</v>
      </c>
      <c r="Q7123" s="18">
        <v>772275</v>
      </c>
      <c r="R7123" s="18">
        <v>1040563.3349833901</v>
      </c>
      <c r="S7123" s="20">
        <v>1</v>
      </c>
      <c r="T7123" s="21">
        <f t="shared" si="111"/>
        <v>772275</v>
      </c>
      <c r="U7123" s="39">
        <f>T7123*Fx!$C$7</f>
        <v>797804.75206611573</v>
      </c>
    </row>
    <row r="7124" spans="1:21">
      <c r="A7124" s="16" t="s">
        <v>4779</v>
      </c>
      <c r="B7124" s="19"/>
      <c r="C7124" s="16" t="s">
        <v>3120</v>
      </c>
      <c r="D7124" s="16" t="s">
        <v>3121</v>
      </c>
      <c r="E7124" s="16" t="s">
        <v>3094</v>
      </c>
      <c r="F7124" s="16" t="s">
        <v>3131</v>
      </c>
      <c r="G7124" s="16" t="s">
        <v>3094</v>
      </c>
      <c r="H7124" s="16" t="s">
        <v>3125</v>
      </c>
      <c r="I7124" s="16">
        <v>51.490900000000003</v>
      </c>
      <c r="J7124" s="16">
        <v>-0.13773000000000901</v>
      </c>
      <c r="K7124" s="16">
        <v>2</v>
      </c>
      <c r="L7124" s="18" t="s">
        <v>3132</v>
      </c>
      <c r="M7124" s="18">
        <v>1</v>
      </c>
      <c r="N7124" s="18" t="s">
        <v>4</v>
      </c>
      <c r="O7124" s="18">
        <v>149237</v>
      </c>
      <c r="P7124" s="18">
        <v>149237</v>
      </c>
      <c r="Q7124" s="18">
        <v>149237</v>
      </c>
      <c r="R7124" s="18">
        <v>201081.93379678999</v>
      </c>
      <c r="S7124" s="20">
        <v>1</v>
      </c>
      <c r="T7124" s="21">
        <f t="shared" si="111"/>
        <v>149237</v>
      </c>
      <c r="U7124" s="39">
        <f>T7124*Fx!$C$7</f>
        <v>154170.45454545456</v>
      </c>
    </row>
    <row r="7125" spans="1:21">
      <c r="A7125" s="16" t="s">
        <v>4779</v>
      </c>
      <c r="B7125" s="19"/>
      <c r="C7125" s="16" t="s">
        <v>3120</v>
      </c>
      <c r="D7125" s="16" t="s">
        <v>3121</v>
      </c>
      <c r="E7125" s="16" t="s">
        <v>3094</v>
      </c>
      <c r="F7125" s="16" t="s">
        <v>3131</v>
      </c>
      <c r="G7125" s="16" t="s">
        <v>3094</v>
      </c>
      <c r="H7125" s="16" t="s">
        <v>3125</v>
      </c>
      <c r="I7125" s="16">
        <v>51.494259999999997</v>
      </c>
      <c r="J7125" s="16">
        <v>-0.15673000000001</v>
      </c>
      <c r="K7125" s="16">
        <v>2</v>
      </c>
      <c r="L7125" s="18" t="s">
        <v>3132</v>
      </c>
      <c r="M7125" s="18">
        <v>1</v>
      </c>
      <c r="N7125" s="18" t="s">
        <v>4</v>
      </c>
      <c r="O7125" s="18">
        <v>23284</v>
      </c>
      <c r="P7125" s="18">
        <v>23284</v>
      </c>
      <c r="Q7125" s="18">
        <v>23284</v>
      </c>
      <c r="R7125" s="18">
        <v>31372.8615994992</v>
      </c>
      <c r="S7125" s="20">
        <v>1</v>
      </c>
      <c r="T7125" s="21">
        <f t="shared" si="111"/>
        <v>23284</v>
      </c>
      <c r="U7125" s="39">
        <f>T7125*Fx!$C$7</f>
        <v>24053.719008264467</v>
      </c>
    </row>
    <row r="7126" spans="1:21">
      <c r="A7126" s="16" t="s">
        <v>4779</v>
      </c>
      <c r="B7126" s="19"/>
      <c r="C7126" s="16" t="s">
        <v>3120</v>
      </c>
      <c r="D7126" s="16" t="s">
        <v>3121</v>
      </c>
      <c r="E7126" s="16" t="s">
        <v>3188</v>
      </c>
      <c r="F7126" s="16" t="s">
        <v>3189</v>
      </c>
      <c r="G7126" s="16" t="s">
        <v>3190</v>
      </c>
      <c r="H7126" s="16" t="s">
        <v>3125</v>
      </c>
      <c r="I7126" s="16">
        <v>54.114375959999997</v>
      </c>
      <c r="J7126" s="16">
        <v>-0.72717912000000995</v>
      </c>
      <c r="K7126" s="16">
        <v>3</v>
      </c>
      <c r="L7126" s="18" t="s">
        <v>3191</v>
      </c>
      <c r="M7126" s="18">
        <v>1</v>
      </c>
      <c r="N7126" s="18" t="s">
        <v>4</v>
      </c>
      <c r="O7126" s="18">
        <v>3865962</v>
      </c>
      <c r="P7126" s="18">
        <v>3865962</v>
      </c>
      <c r="Q7126" s="18">
        <v>3865962</v>
      </c>
      <c r="R7126" s="18">
        <v>5208997.1987168603</v>
      </c>
      <c r="S7126" s="20">
        <v>1</v>
      </c>
      <c r="T7126" s="21">
        <f t="shared" si="111"/>
        <v>3865962</v>
      </c>
      <c r="U7126" s="39">
        <f>T7126*Fx!$C$7</f>
        <v>3993762.3966942155</v>
      </c>
    </row>
    <row r="7127" spans="1:21">
      <c r="A7127" s="16" t="s">
        <v>4779</v>
      </c>
      <c r="B7127" s="19"/>
      <c r="C7127" s="16" t="s">
        <v>3120</v>
      </c>
      <c r="D7127" s="16" t="s">
        <v>3121</v>
      </c>
      <c r="E7127" s="16" t="s">
        <v>3208</v>
      </c>
      <c r="F7127" s="16" t="s">
        <v>3146</v>
      </c>
      <c r="G7127" s="16" t="s">
        <v>3147</v>
      </c>
      <c r="H7127" s="16" t="s">
        <v>3125</v>
      </c>
      <c r="I7127" s="16">
        <v>51.199140960000001</v>
      </c>
      <c r="J7127" s="16">
        <v>0.72001512000001</v>
      </c>
      <c r="K7127" s="16">
        <v>3</v>
      </c>
      <c r="L7127" s="18" t="s">
        <v>3148</v>
      </c>
      <c r="M7127" s="18">
        <v>1</v>
      </c>
      <c r="N7127" s="18" t="s">
        <v>4</v>
      </c>
      <c r="O7127" s="18">
        <v>25000</v>
      </c>
      <c r="P7127" s="18">
        <v>25000</v>
      </c>
      <c r="Q7127" s="18">
        <v>24999.999999999902</v>
      </c>
      <c r="R7127" s="18">
        <v>33684.999999462299</v>
      </c>
      <c r="S7127" s="20">
        <v>1</v>
      </c>
      <c r="T7127" s="21">
        <f t="shared" si="111"/>
        <v>25000</v>
      </c>
      <c r="U7127" s="39">
        <f>T7127*Fx!$C$7</f>
        <v>25826.446280991739</v>
      </c>
    </row>
    <row r="7128" spans="1:21">
      <c r="A7128" s="16" t="s">
        <v>4779</v>
      </c>
      <c r="B7128" s="19"/>
      <c r="C7128" s="16" t="s">
        <v>3120</v>
      </c>
      <c r="D7128" s="16" t="s">
        <v>3121</v>
      </c>
      <c r="E7128" s="16" t="s">
        <v>3162</v>
      </c>
      <c r="F7128" s="16" t="s">
        <v>3163</v>
      </c>
      <c r="G7128" s="16" t="s">
        <v>3164</v>
      </c>
      <c r="H7128" s="16" t="s">
        <v>3125</v>
      </c>
      <c r="I7128" s="16">
        <v>51.397480000000002</v>
      </c>
      <c r="J7128" s="16">
        <v>-0.65733000000000996</v>
      </c>
      <c r="K7128" s="16">
        <v>2</v>
      </c>
      <c r="L7128" s="18" t="s">
        <v>3165</v>
      </c>
      <c r="M7128" s="18">
        <v>1</v>
      </c>
      <c r="N7128" s="18" t="s">
        <v>4</v>
      </c>
      <c r="O7128" s="18">
        <v>630125</v>
      </c>
      <c r="P7128" s="18">
        <v>630125</v>
      </c>
      <c r="Q7128" s="18">
        <v>630125</v>
      </c>
      <c r="R7128" s="18">
        <v>849030.42498644895</v>
      </c>
      <c r="S7128" s="20">
        <v>1</v>
      </c>
      <c r="T7128" s="21">
        <f t="shared" si="111"/>
        <v>630125</v>
      </c>
      <c r="U7128" s="39">
        <f>T7128*Fx!$C$7</f>
        <v>650955.57851239678</v>
      </c>
    </row>
    <row r="7129" spans="1:21">
      <c r="A7129" s="16" t="s">
        <v>4779</v>
      </c>
      <c r="B7129" s="19"/>
      <c r="C7129" s="16" t="s">
        <v>3120</v>
      </c>
      <c r="D7129" s="16" t="s">
        <v>3121</v>
      </c>
      <c r="E7129" s="16" t="s">
        <v>3772</v>
      </c>
      <c r="F7129" s="16" t="s">
        <v>3698</v>
      </c>
      <c r="G7129" s="16" t="s">
        <v>3699</v>
      </c>
      <c r="H7129" s="16" t="s">
        <v>3125</v>
      </c>
      <c r="I7129" s="16">
        <v>52.029800000000002</v>
      </c>
      <c r="J7129" s="16">
        <v>-2.3875250000000099</v>
      </c>
      <c r="K7129" s="16">
        <v>3</v>
      </c>
      <c r="L7129" s="18" t="s">
        <v>3700</v>
      </c>
      <c r="M7129" s="18">
        <v>1</v>
      </c>
      <c r="N7129" s="18" t="s">
        <v>4</v>
      </c>
      <c r="O7129" s="18">
        <v>259803</v>
      </c>
      <c r="P7129" s="18">
        <v>259803</v>
      </c>
      <c r="Q7129" s="18">
        <v>259803</v>
      </c>
      <c r="R7129" s="18">
        <v>350058.56219441298</v>
      </c>
      <c r="S7129" s="20">
        <v>1</v>
      </c>
      <c r="T7129" s="21">
        <f t="shared" si="111"/>
        <v>259803</v>
      </c>
      <c r="U7129" s="39">
        <f>T7129*Fx!$C$7</f>
        <v>268391.52892561984</v>
      </c>
    </row>
    <row r="7130" spans="1:21">
      <c r="A7130" s="16" t="s">
        <v>4779</v>
      </c>
      <c r="B7130" s="19"/>
      <c r="C7130" s="16" t="s">
        <v>3120</v>
      </c>
      <c r="D7130" s="16" t="s">
        <v>3121</v>
      </c>
      <c r="E7130" s="16" t="s">
        <v>3094</v>
      </c>
      <c r="F7130" s="16" t="s">
        <v>3253</v>
      </c>
      <c r="G7130" s="16" t="s">
        <v>3094</v>
      </c>
      <c r="H7130" s="16" t="s">
        <v>3125</v>
      </c>
      <c r="I7130" s="16">
        <v>51.560720000000003</v>
      </c>
      <c r="J7130" s="16">
        <v>-0.12210000000001001</v>
      </c>
      <c r="K7130" s="16">
        <v>2</v>
      </c>
      <c r="L7130" s="18" t="s">
        <v>3254</v>
      </c>
      <c r="M7130" s="18">
        <v>1</v>
      </c>
      <c r="N7130" s="18" t="s">
        <v>4</v>
      </c>
      <c r="O7130" s="18">
        <v>76478</v>
      </c>
      <c r="P7130" s="18">
        <v>76478</v>
      </c>
      <c r="Q7130" s="18">
        <v>76478</v>
      </c>
      <c r="R7130" s="18">
        <v>103046.457198355</v>
      </c>
      <c r="S7130" s="20">
        <v>1</v>
      </c>
      <c r="T7130" s="21">
        <f t="shared" si="111"/>
        <v>76478</v>
      </c>
      <c r="U7130" s="39">
        <f>T7130*Fx!$C$7</f>
        <v>79006.198347107449</v>
      </c>
    </row>
    <row r="7131" spans="1:21">
      <c r="A7131" s="16" t="s">
        <v>4779</v>
      </c>
      <c r="B7131" s="19"/>
      <c r="C7131" s="16" t="s">
        <v>3120</v>
      </c>
      <c r="D7131" s="16" t="s">
        <v>3121</v>
      </c>
      <c r="E7131" s="16" t="s">
        <v>3779</v>
      </c>
      <c r="F7131" s="16" t="s">
        <v>3301</v>
      </c>
      <c r="G7131" s="16" t="s">
        <v>3779</v>
      </c>
      <c r="H7131" s="16" t="s">
        <v>3125</v>
      </c>
      <c r="I7131" s="16">
        <v>52.584859999999999</v>
      </c>
      <c r="J7131" s="16">
        <v>-0.22924000000000999</v>
      </c>
      <c r="K7131" s="16">
        <v>2</v>
      </c>
      <c r="L7131" s="18" t="s">
        <v>3302</v>
      </c>
      <c r="M7131" s="18">
        <v>1</v>
      </c>
      <c r="N7131" s="18" t="s">
        <v>4</v>
      </c>
      <c r="O7131" s="18">
        <v>446000</v>
      </c>
      <c r="P7131" s="18">
        <v>446000</v>
      </c>
      <c r="Q7131" s="18">
        <v>446000</v>
      </c>
      <c r="R7131" s="18">
        <v>600940.39999040903</v>
      </c>
      <c r="S7131" s="20">
        <v>1</v>
      </c>
      <c r="T7131" s="21">
        <f t="shared" si="111"/>
        <v>446000</v>
      </c>
      <c r="U7131" s="39">
        <f>T7131*Fx!$C$7</f>
        <v>460743.80165289261</v>
      </c>
    </row>
    <row r="7132" spans="1:21">
      <c r="A7132" s="16" t="s">
        <v>4779</v>
      </c>
      <c r="B7132" s="19"/>
      <c r="C7132" s="16" t="s">
        <v>3120</v>
      </c>
      <c r="D7132" s="16" t="s">
        <v>3121</v>
      </c>
      <c r="E7132" s="16" t="s">
        <v>3094</v>
      </c>
      <c r="F7132" s="16" t="s">
        <v>3129</v>
      </c>
      <c r="G7132" s="16" t="s">
        <v>3094</v>
      </c>
      <c r="H7132" s="16" t="s">
        <v>3125</v>
      </c>
      <c r="I7132" s="16">
        <v>51.501829999999998</v>
      </c>
      <c r="J7132" s="16">
        <v>-0.18848000000001</v>
      </c>
      <c r="K7132" s="16">
        <v>2</v>
      </c>
      <c r="L7132" s="18" t="s">
        <v>3130</v>
      </c>
      <c r="M7132" s="18">
        <v>1</v>
      </c>
      <c r="N7132" s="18" t="s">
        <v>4</v>
      </c>
      <c r="O7132" s="18">
        <v>331647</v>
      </c>
      <c r="P7132" s="18">
        <v>331647</v>
      </c>
      <c r="Q7132" s="18">
        <v>331647</v>
      </c>
      <c r="R7132" s="18">
        <v>446861.16779286799</v>
      </c>
      <c r="S7132" s="20">
        <v>1</v>
      </c>
      <c r="T7132" s="21">
        <f t="shared" si="111"/>
        <v>331647</v>
      </c>
      <c r="U7132" s="39">
        <f>T7132*Fx!$C$7</f>
        <v>342610.53719008266</v>
      </c>
    </row>
    <row r="7133" spans="1:21">
      <c r="A7133" s="16" t="s">
        <v>4779</v>
      </c>
      <c r="B7133" s="19"/>
      <c r="C7133" s="16" t="s">
        <v>3120</v>
      </c>
      <c r="D7133" s="16" t="s">
        <v>3121</v>
      </c>
      <c r="E7133" s="16" t="s">
        <v>3094</v>
      </c>
      <c r="F7133" s="16" t="s">
        <v>3131</v>
      </c>
      <c r="G7133" s="16" t="s">
        <v>3094</v>
      </c>
      <c r="H7133" s="16" t="s">
        <v>3125</v>
      </c>
      <c r="I7133" s="16">
        <v>51.49559</v>
      </c>
      <c r="J7133" s="16">
        <v>-0.15536000000000999</v>
      </c>
      <c r="K7133" s="16">
        <v>2</v>
      </c>
      <c r="L7133" s="18" t="s">
        <v>3132</v>
      </c>
      <c r="M7133" s="18">
        <v>1</v>
      </c>
      <c r="N7133" s="18" t="s">
        <v>4</v>
      </c>
      <c r="O7133" s="18">
        <v>3430820</v>
      </c>
      <c r="P7133" s="18">
        <v>3430820</v>
      </c>
      <c r="Q7133" s="18">
        <v>3430820</v>
      </c>
      <c r="R7133" s="18">
        <v>4622686.8679262204</v>
      </c>
      <c r="S7133" s="20">
        <v>1</v>
      </c>
      <c r="T7133" s="21">
        <f t="shared" si="111"/>
        <v>3430820</v>
      </c>
      <c r="U7133" s="39">
        <f>T7133*Fx!$C$7</f>
        <v>3544235.5371900829</v>
      </c>
    </row>
    <row r="7134" spans="1:21">
      <c r="A7134" s="16" t="s">
        <v>4779</v>
      </c>
      <c r="B7134" s="19"/>
      <c r="C7134" s="16" t="s">
        <v>3120</v>
      </c>
      <c r="D7134" s="16" t="s">
        <v>3121</v>
      </c>
      <c r="E7134" s="16" t="s">
        <v>3094</v>
      </c>
      <c r="F7134" s="16" t="s">
        <v>3131</v>
      </c>
      <c r="G7134" s="16" t="s">
        <v>3094</v>
      </c>
      <c r="H7134" s="16" t="s">
        <v>3125</v>
      </c>
      <c r="I7134" s="16">
        <v>51.49427</v>
      </c>
      <c r="J7134" s="16">
        <v>-0.12870000000001</v>
      </c>
      <c r="K7134" s="16">
        <v>2</v>
      </c>
      <c r="L7134" s="18" t="s">
        <v>3132</v>
      </c>
      <c r="M7134" s="18">
        <v>1</v>
      </c>
      <c r="N7134" s="18" t="s">
        <v>4</v>
      </c>
      <c r="O7134" s="18">
        <v>976936.01599999995</v>
      </c>
      <c r="P7134" s="18">
        <v>976936.01599999995</v>
      </c>
      <c r="Q7134" s="18">
        <v>976936.01599999995</v>
      </c>
      <c r="R7134" s="18">
        <v>1316323.58793739</v>
      </c>
      <c r="S7134" s="20">
        <v>1</v>
      </c>
      <c r="T7134" s="21">
        <f t="shared" si="111"/>
        <v>976936.01599999995</v>
      </c>
      <c r="U7134" s="39">
        <f>T7134*Fx!$C$7</f>
        <v>1009231.4214876033</v>
      </c>
    </row>
    <row r="7135" spans="1:21">
      <c r="A7135" s="16" t="s">
        <v>4779</v>
      </c>
      <c r="B7135" s="19"/>
      <c r="C7135" s="16" t="s">
        <v>3120</v>
      </c>
      <c r="D7135" s="16" t="s">
        <v>3121</v>
      </c>
      <c r="E7135" s="16" t="s">
        <v>3813</v>
      </c>
      <c r="F7135" s="16" t="s">
        <v>3170</v>
      </c>
      <c r="G7135" s="16" t="s">
        <v>3171</v>
      </c>
      <c r="H7135" s="16" t="s">
        <v>3125</v>
      </c>
      <c r="I7135" s="16">
        <v>50.981915970000003</v>
      </c>
      <c r="J7135" s="16">
        <v>-0.57057984000000905</v>
      </c>
      <c r="K7135" s="16">
        <v>3</v>
      </c>
      <c r="L7135" s="18" t="s">
        <v>3172</v>
      </c>
      <c r="M7135" s="18">
        <v>1</v>
      </c>
      <c r="N7135" s="18" t="s">
        <v>4</v>
      </c>
      <c r="O7135" s="18">
        <v>300000</v>
      </c>
      <c r="P7135" s="18">
        <v>300000</v>
      </c>
      <c r="Q7135" s="18">
        <v>300000</v>
      </c>
      <c r="R7135" s="18">
        <v>404219.99999354797</v>
      </c>
      <c r="S7135" s="20">
        <v>1</v>
      </c>
      <c r="T7135" s="21">
        <f t="shared" si="111"/>
        <v>300000</v>
      </c>
      <c r="U7135" s="39">
        <f>T7135*Fx!$C$7</f>
        <v>309917.35537190083</v>
      </c>
    </row>
    <row r="7136" spans="1:21">
      <c r="A7136" s="16" t="s">
        <v>4779</v>
      </c>
      <c r="B7136" s="19"/>
      <c r="C7136" s="16" t="s">
        <v>3120</v>
      </c>
      <c r="D7136" s="16" t="s">
        <v>3121</v>
      </c>
      <c r="E7136" s="16" t="s">
        <v>3159</v>
      </c>
      <c r="F7136" s="16" t="s">
        <v>3160</v>
      </c>
      <c r="G7136" s="16" t="s">
        <v>3141</v>
      </c>
      <c r="H7136" s="16" t="s">
        <v>3125</v>
      </c>
      <c r="I7136" s="16">
        <v>51.378087000000001</v>
      </c>
      <c r="J7136" s="16">
        <v>-0.56945500000001004</v>
      </c>
      <c r="K7136" s="16">
        <v>3</v>
      </c>
      <c r="L7136" s="18" t="s">
        <v>3161</v>
      </c>
      <c r="M7136" s="18">
        <v>1</v>
      </c>
      <c r="N7136" s="18" t="s">
        <v>4</v>
      </c>
      <c r="O7136" s="18">
        <v>4965815</v>
      </c>
      <c r="P7136" s="18">
        <v>4965815</v>
      </c>
      <c r="Q7136" s="18">
        <v>4965815</v>
      </c>
      <c r="R7136" s="18">
        <v>6690939.1308932099</v>
      </c>
      <c r="S7136" s="20">
        <v>1</v>
      </c>
      <c r="T7136" s="21">
        <f t="shared" si="111"/>
        <v>4965815</v>
      </c>
      <c r="U7136" s="39">
        <f>T7136*Fx!$C$7</f>
        <v>5129974.1735537192</v>
      </c>
    </row>
    <row r="7137" spans="1:21">
      <c r="A7137" s="16" t="s">
        <v>4779</v>
      </c>
      <c r="B7137" s="19"/>
      <c r="C7137" s="16" t="s">
        <v>3120</v>
      </c>
      <c r="D7137" s="16" t="s">
        <v>3121</v>
      </c>
      <c r="E7137" s="16" t="s">
        <v>3193</v>
      </c>
      <c r="F7137" s="16" t="s">
        <v>3167</v>
      </c>
      <c r="G7137" s="16" t="s">
        <v>3168</v>
      </c>
      <c r="H7137" s="16" t="s">
        <v>3125</v>
      </c>
      <c r="I7137" s="16">
        <v>52.24756</v>
      </c>
      <c r="J7137" s="16">
        <v>0.43511000000000999</v>
      </c>
      <c r="K7137" s="16">
        <v>4</v>
      </c>
      <c r="L7137" s="18" t="s">
        <v>3169</v>
      </c>
      <c r="M7137" s="18">
        <v>1</v>
      </c>
      <c r="N7137" s="18" t="s">
        <v>4</v>
      </c>
      <c r="O7137" s="18">
        <v>697827</v>
      </c>
      <c r="P7137" s="18">
        <v>697827</v>
      </c>
      <c r="Q7137" s="18">
        <v>697827</v>
      </c>
      <c r="R7137" s="18">
        <v>940252.09978499298</v>
      </c>
      <c r="S7137" s="20">
        <v>1</v>
      </c>
      <c r="T7137" s="21">
        <f t="shared" si="111"/>
        <v>697827</v>
      </c>
      <c r="U7137" s="39">
        <f>T7137*Fx!$C$7</f>
        <v>720895.66115702491</v>
      </c>
    </row>
    <row r="7138" spans="1:21">
      <c r="A7138" s="16" t="s">
        <v>4779</v>
      </c>
      <c r="B7138" s="19"/>
      <c r="C7138" s="16" t="s">
        <v>3120</v>
      </c>
      <c r="D7138" s="16" t="s">
        <v>3121</v>
      </c>
      <c r="E7138" s="16" t="s">
        <v>3878</v>
      </c>
      <c r="F7138" s="16" t="s">
        <v>3156</v>
      </c>
      <c r="G7138" s="16" t="s">
        <v>3157</v>
      </c>
      <c r="H7138" s="16" t="s">
        <v>3125</v>
      </c>
      <c r="I7138" s="16">
        <v>54.845708999999999</v>
      </c>
      <c r="J7138" s="16">
        <v>-2.0666500000000099</v>
      </c>
      <c r="K7138" s="16">
        <v>3</v>
      </c>
      <c r="L7138" s="18" t="s">
        <v>3158</v>
      </c>
      <c r="M7138" s="18">
        <v>1</v>
      </c>
      <c r="N7138" s="18" t="s">
        <v>4</v>
      </c>
      <c r="O7138" s="18">
        <v>1394000</v>
      </c>
      <c r="P7138" s="18">
        <v>1394000</v>
      </c>
      <c r="Q7138" s="18">
        <v>1394000</v>
      </c>
      <c r="R7138" s="18">
        <v>1878275.5999700199</v>
      </c>
      <c r="S7138" s="20">
        <v>1</v>
      </c>
      <c r="T7138" s="21">
        <f t="shared" si="111"/>
        <v>1394000</v>
      </c>
      <c r="U7138" s="39">
        <f>T7138*Fx!$C$7</f>
        <v>1440082.6446280994</v>
      </c>
    </row>
    <row r="7139" spans="1:21">
      <c r="A7139" s="16" t="s">
        <v>4779</v>
      </c>
      <c r="B7139" s="19"/>
      <c r="C7139" s="16" t="s">
        <v>3120</v>
      </c>
      <c r="D7139" s="16" t="s">
        <v>3121</v>
      </c>
      <c r="E7139" s="16" t="s">
        <v>3209</v>
      </c>
      <c r="F7139" s="16" t="s">
        <v>3210</v>
      </c>
      <c r="G7139" s="16" t="s">
        <v>3211</v>
      </c>
      <c r="H7139" s="16" t="s">
        <v>3212</v>
      </c>
      <c r="I7139" s="16">
        <v>52.627028000000003</v>
      </c>
      <c r="J7139" s="16">
        <v>-4.1121160000000101</v>
      </c>
      <c r="K7139" s="16">
        <v>3</v>
      </c>
      <c r="L7139" s="18" t="s">
        <v>3213</v>
      </c>
      <c r="M7139" s="18">
        <v>1</v>
      </c>
      <c r="N7139" s="18" t="s">
        <v>4</v>
      </c>
      <c r="O7139" s="18">
        <v>815411</v>
      </c>
      <c r="P7139" s="18">
        <v>815411</v>
      </c>
      <c r="Q7139" s="18">
        <v>815411</v>
      </c>
      <c r="R7139" s="18">
        <v>1098684.7813824599</v>
      </c>
      <c r="S7139" s="20">
        <v>1</v>
      </c>
      <c r="T7139" s="21">
        <f t="shared" si="111"/>
        <v>815411</v>
      </c>
      <c r="U7139" s="39">
        <f>T7139*Fx!$C$7</f>
        <v>842366.73553719022</v>
      </c>
    </row>
    <row r="7140" spans="1:21">
      <c r="A7140" s="16" t="s">
        <v>4779</v>
      </c>
      <c r="B7140" s="19"/>
      <c r="C7140" s="16" t="s">
        <v>3120</v>
      </c>
      <c r="D7140" s="16" t="s">
        <v>3121</v>
      </c>
      <c r="E7140" s="16" t="s">
        <v>3094</v>
      </c>
      <c r="F7140" s="16" t="s">
        <v>3129</v>
      </c>
      <c r="G7140" s="16" t="s">
        <v>3094</v>
      </c>
      <c r="H7140" s="16" t="s">
        <v>3125</v>
      </c>
      <c r="I7140" s="16">
        <v>51.499279979999997</v>
      </c>
      <c r="J7140" s="16">
        <v>-0.20495016000000901</v>
      </c>
      <c r="K7140" s="16">
        <v>3</v>
      </c>
      <c r="L7140" s="18" t="s">
        <v>3130</v>
      </c>
      <c r="M7140" s="18">
        <v>1</v>
      </c>
      <c r="N7140" s="18" t="s">
        <v>4</v>
      </c>
      <c r="O7140" s="18">
        <v>700000</v>
      </c>
      <c r="P7140" s="18">
        <v>700000</v>
      </c>
      <c r="Q7140" s="18">
        <v>700000</v>
      </c>
      <c r="R7140" s="18">
        <v>943179.99998494599</v>
      </c>
      <c r="S7140" s="20">
        <v>1</v>
      </c>
      <c r="T7140" s="21">
        <f t="shared" si="111"/>
        <v>700000</v>
      </c>
      <c r="U7140" s="39">
        <f>T7140*Fx!$C$7</f>
        <v>723140.49586776865</v>
      </c>
    </row>
    <row r="7141" spans="1:21">
      <c r="A7141" s="16" t="s">
        <v>4779</v>
      </c>
      <c r="B7141" s="19"/>
      <c r="C7141" s="16" t="s">
        <v>3120</v>
      </c>
      <c r="D7141" s="16" t="s">
        <v>3121</v>
      </c>
      <c r="E7141" s="16" t="s">
        <v>3094</v>
      </c>
      <c r="F7141" s="16" t="s">
        <v>3131</v>
      </c>
      <c r="G7141" s="16" t="s">
        <v>3094</v>
      </c>
      <c r="H7141" s="16" t="s">
        <v>3125</v>
      </c>
      <c r="I7141" s="16">
        <v>51.500402999999999</v>
      </c>
      <c r="J7141" s="16">
        <v>-0.16021296000000901</v>
      </c>
      <c r="K7141" s="16">
        <v>3</v>
      </c>
      <c r="L7141" s="18" t="s">
        <v>3132</v>
      </c>
      <c r="M7141" s="18">
        <v>1</v>
      </c>
      <c r="N7141" s="18" t="s">
        <v>4</v>
      </c>
      <c r="O7141" s="18">
        <v>68642.64</v>
      </c>
      <c r="P7141" s="18">
        <v>68642.64</v>
      </c>
      <c r="Q7141" s="18">
        <v>68642.64</v>
      </c>
      <c r="R7141" s="18">
        <v>92489.093134523806</v>
      </c>
      <c r="S7141" s="20">
        <v>1</v>
      </c>
      <c r="T7141" s="21">
        <f t="shared" si="111"/>
        <v>68642.64</v>
      </c>
      <c r="U7141" s="39">
        <f>T7141*Fx!$C$7</f>
        <v>70911.818181818191</v>
      </c>
    </row>
    <row r="7142" spans="1:21">
      <c r="A7142" s="16" t="s">
        <v>4779</v>
      </c>
      <c r="B7142" s="19"/>
      <c r="C7142" s="16" t="s">
        <v>3120</v>
      </c>
      <c r="D7142" s="16" t="s">
        <v>3121</v>
      </c>
      <c r="E7142" s="16" t="s">
        <v>3094</v>
      </c>
      <c r="F7142" s="16" t="s">
        <v>3131</v>
      </c>
      <c r="G7142" s="16" t="s">
        <v>3094</v>
      </c>
      <c r="H7142" s="16" t="s">
        <v>3125</v>
      </c>
      <c r="I7142" s="16">
        <v>51.476550000000003</v>
      </c>
      <c r="J7142" s="16">
        <v>-0.11875000000001</v>
      </c>
      <c r="K7142" s="16">
        <v>2</v>
      </c>
      <c r="L7142" s="18" t="s">
        <v>3132</v>
      </c>
      <c r="M7142" s="18">
        <v>1</v>
      </c>
      <c r="N7142" s="18" t="s">
        <v>4</v>
      </c>
      <c r="O7142" s="18">
        <v>5311124</v>
      </c>
      <c r="P7142" s="18">
        <v>5311124</v>
      </c>
      <c r="Q7142" s="18">
        <v>5311124</v>
      </c>
      <c r="R7142" s="18">
        <v>7156208.4774857797</v>
      </c>
      <c r="S7142" s="20">
        <v>1</v>
      </c>
      <c r="T7142" s="21">
        <f t="shared" si="111"/>
        <v>5311124</v>
      </c>
      <c r="U7142" s="39">
        <f>T7142*Fx!$C$7</f>
        <v>5486698.3471074384</v>
      </c>
    </row>
    <row r="7143" spans="1:21">
      <c r="A7143" s="16" t="s">
        <v>4779</v>
      </c>
      <c r="B7143" s="19"/>
      <c r="C7143" s="16" t="s">
        <v>3120</v>
      </c>
      <c r="D7143" s="16" t="s">
        <v>3121</v>
      </c>
      <c r="E7143" s="16" t="s">
        <v>3521</v>
      </c>
      <c r="F7143" s="16" t="s">
        <v>3522</v>
      </c>
      <c r="G7143" s="16" t="s">
        <v>4571</v>
      </c>
      <c r="H7143" s="16" t="s">
        <v>3524</v>
      </c>
      <c r="I7143" s="16">
        <v>54.070950000000003</v>
      </c>
      <c r="J7143" s="16">
        <v>-6.1655200000000097</v>
      </c>
      <c r="K7143" s="16">
        <v>2</v>
      </c>
      <c r="L7143" s="18" t="s">
        <v>3525</v>
      </c>
      <c r="M7143" s="18">
        <v>1</v>
      </c>
      <c r="N7143" s="18" t="s">
        <v>4</v>
      </c>
      <c r="O7143" s="18">
        <v>65000</v>
      </c>
      <c r="P7143" s="18">
        <v>65000</v>
      </c>
      <c r="Q7143" s="18">
        <v>65000</v>
      </c>
      <c r="R7143" s="18">
        <v>87580.999998602201</v>
      </c>
      <c r="S7143" s="20">
        <v>1</v>
      </c>
      <c r="T7143" s="21">
        <f t="shared" si="111"/>
        <v>65000</v>
      </c>
      <c r="U7143" s="39">
        <f>T7143*Fx!$C$7</f>
        <v>67148.760330578516</v>
      </c>
    </row>
    <row r="7144" spans="1:21">
      <c r="A7144" s="16" t="s">
        <v>4779</v>
      </c>
      <c r="B7144" s="19"/>
      <c r="C7144" s="16" t="s">
        <v>3120</v>
      </c>
      <c r="D7144" s="16" t="s">
        <v>3121</v>
      </c>
      <c r="E7144" s="16" t="s">
        <v>3296</v>
      </c>
      <c r="F7144" s="16" t="s">
        <v>2932</v>
      </c>
      <c r="G7144" s="16" t="s">
        <v>3230</v>
      </c>
      <c r="H7144" s="16" t="s">
        <v>3125</v>
      </c>
      <c r="I7144" s="16">
        <v>51.692909999999998</v>
      </c>
      <c r="J7144" s="16">
        <v>-0.31995000000001</v>
      </c>
      <c r="K7144" s="16">
        <v>2</v>
      </c>
      <c r="L7144" s="18" t="s">
        <v>3297</v>
      </c>
      <c r="M7144" s="18">
        <v>1</v>
      </c>
      <c r="N7144" s="18" t="s">
        <v>4</v>
      </c>
      <c r="O7144" s="18">
        <v>1528554</v>
      </c>
      <c r="P7144" s="18">
        <v>1528554</v>
      </c>
      <c r="Q7144" s="18">
        <v>1528554</v>
      </c>
      <c r="R7144" s="18">
        <v>2059573.65956712</v>
      </c>
      <c r="S7144" s="20">
        <v>1</v>
      </c>
      <c r="T7144" s="21">
        <f t="shared" si="111"/>
        <v>1528554</v>
      </c>
      <c r="U7144" s="39">
        <f>T7144*Fx!$C$7</f>
        <v>1579084.7107438019</v>
      </c>
    </row>
    <row r="7145" spans="1:21">
      <c r="A7145" s="16" t="s">
        <v>4779</v>
      </c>
      <c r="B7145" s="19"/>
      <c r="C7145" s="16" t="s">
        <v>3120</v>
      </c>
      <c r="D7145" s="16" t="s">
        <v>3121</v>
      </c>
      <c r="E7145" s="16" t="s">
        <v>3264</v>
      </c>
      <c r="F7145" s="16" t="s">
        <v>3265</v>
      </c>
      <c r="G7145" s="16" t="s">
        <v>3264</v>
      </c>
      <c r="H7145" s="16" t="s">
        <v>3125</v>
      </c>
      <c r="I7145" s="16">
        <v>52.952845000000003</v>
      </c>
      <c r="J7145" s="16">
        <v>-1.14525600000001</v>
      </c>
      <c r="K7145" s="16">
        <v>3</v>
      </c>
      <c r="L7145" s="18" t="s">
        <v>3267</v>
      </c>
      <c r="M7145" s="18">
        <v>1</v>
      </c>
      <c r="N7145" s="18" t="s">
        <v>4</v>
      </c>
      <c r="O7145" s="18">
        <v>61000</v>
      </c>
      <c r="P7145" s="18">
        <v>61000</v>
      </c>
      <c r="Q7145" s="18">
        <v>61000</v>
      </c>
      <c r="R7145" s="18">
        <v>82191.399998688197</v>
      </c>
      <c r="S7145" s="20">
        <v>1</v>
      </c>
      <c r="T7145" s="21">
        <f t="shared" si="111"/>
        <v>61000</v>
      </c>
      <c r="U7145" s="39">
        <f>T7145*Fx!$C$7</f>
        <v>63016.528925619845</v>
      </c>
    </row>
    <row r="7146" spans="1:21">
      <c r="A7146" s="16" t="s">
        <v>4779</v>
      </c>
      <c r="B7146" s="19"/>
      <c r="C7146" s="16" t="s">
        <v>3120</v>
      </c>
      <c r="D7146" s="16" t="s">
        <v>3121</v>
      </c>
      <c r="E7146" s="16" t="s">
        <v>3094</v>
      </c>
      <c r="F7146" s="16" t="s">
        <v>3131</v>
      </c>
      <c r="G7146" s="16" t="s">
        <v>3094</v>
      </c>
      <c r="H7146" s="16" t="s">
        <v>3125</v>
      </c>
      <c r="I7146" s="16">
        <v>51.491016989999999</v>
      </c>
      <c r="J7146" s="16">
        <v>-0.16377408000000901</v>
      </c>
      <c r="K7146" s="16">
        <v>3</v>
      </c>
      <c r="L7146" s="18" t="s">
        <v>3132</v>
      </c>
      <c r="M7146" s="18">
        <v>1</v>
      </c>
      <c r="N7146" s="18" t="s">
        <v>4</v>
      </c>
      <c r="O7146" s="18">
        <v>13157030</v>
      </c>
      <c r="P7146" s="18">
        <v>13157030</v>
      </c>
      <c r="Q7146" s="18">
        <v>13157030</v>
      </c>
      <c r="R7146" s="18">
        <v>17727782.221717</v>
      </c>
      <c r="S7146" s="20">
        <v>1</v>
      </c>
      <c r="T7146" s="21">
        <f t="shared" si="111"/>
        <v>13157030</v>
      </c>
      <c r="U7146" s="39">
        <f>T7146*Fx!$C$7</f>
        <v>13591973.140495868</v>
      </c>
    </row>
    <row r="7147" spans="1:21">
      <c r="A7147" s="16" t="s">
        <v>4779</v>
      </c>
      <c r="B7147" s="19"/>
      <c r="C7147" s="16" t="s">
        <v>3120</v>
      </c>
      <c r="D7147" s="16" t="s">
        <v>3121</v>
      </c>
      <c r="E7147" s="16" t="s">
        <v>3678</v>
      </c>
      <c r="F7147" s="16" t="s">
        <v>3146</v>
      </c>
      <c r="G7147" s="16" t="s">
        <v>3147</v>
      </c>
      <c r="H7147" s="16" t="s">
        <v>3125</v>
      </c>
      <c r="I7147" s="16">
        <v>51.109261019999998</v>
      </c>
      <c r="J7147" s="16">
        <v>0.50775012000000996</v>
      </c>
      <c r="K7147" s="16">
        <v>3</v>
      </c>
      <c r="L7147" s="18" t="s">
        <v>3148</v>
      </c>
      <c r="M7147" s="18">
        <v>1</v>
      </c>
      <c r="N7147" s="18" t="s">
        <v>4</v>
      </c>
      <c r="O7147" s="18">
        <v>154000</v>
      </c>
      <c r="P7147" s="18">
        <v>154000</v>
      </c>
      <c r="Q7147" s="18">
        <v>154000</v>
      </c>
      <c r="R7147" s="18">
        <v>207499.59999668799</v>
      </c>
      <c r="S7147" s="20">
        <v>1</v>
      </c>
      <c r="T7147" s="21">
        <f t="shared" si="111"/>
        <v>154000</v>
      </c>
      <c r="U7147" s="39">
        <f>T7147*Fx!$C$7</f>
        <v>159090.90909090912</v>
      </c>
    </row>
    <row r="7148" spans="1:21">
      <c r="A7148" s="16" t="s">
        <v>4779</v>
      </c>
      <c r="B7148" s="19"/>
      <c r="C7148" s="16" t="s">
        <v>3120</v>
      </c>
      <c r="D7148" s="16" t="s">
        <v>3121</v>
      </c>
      <c r="E7148" s="16" t="s">
        <v>3094</v>
      </c>
      <c r="F7148" s="16" t="s">
        <v>3131</v>
      </c>
      <c r="G7148" s="16" t="s">
        <v>3094</v>
      </c>
      <c r="H7148" s="16" t="s">
        <v>3125</v>
      </c>
      <c r="I7148" s="16">
        <v>51.472029999999997</v>
      </c>
      <c r="J7148" s="16">
        <v>-0.23818000000000999</v>
      </c>
      <c r="K7148" s="16">
        <v>2</v>
      </c>
      <c r="L7148" s="18" t="s">
        <v>3132</v>
      </c>
      <c r="M7148" s="18">
        <v>1</v>
      </c>
      <c r="N7148" s="18" t="s">
        <v>4</v>
      </c>
      <c r="O7148" s="18">
        <v>1996605.64</v>
      </c>
      <c r="P7148" s="18">
        <v>1996605.64</v>
      </c>
      <c r="Q7148" s="18">
        <v>1996605.64</v>
      </c>
      <c r="R7148" s="18">
        <v>2690226.43929306</v>
      </c>
      <c r="S7148" s="20">
        <v>1</v>
      </c>
      <c r="T7148" s="21">
        <f t="shared" ref="T7148:T7211" si="112">S7148*P7148</f>
        <v>1996605.64</v>
      </c>
      <c r="U7148" s="39">
        <f>T7148*Fx!$C$7</f>
        <v>2062609.132231405</v>
      </c>
    </row>
    <row r="7149" spans="1:21">
      <c r="A7149" s="16" t="s">
        <v>4779</v>
      </c>
      <c r="B7149" s="19"/>
      <c r="C7149" s="16" t="s">
        <v>3120</v>
      </c>
      <c r="D7149" s="16" t="s">
        <v>3121</v>
      </c>
      <c r="E7149" s="16" t="s">
        <v>3237</v>
      </c>
      <c r="F7149" s="16" t="s">
        <v>3238</v>
      </c>
      <c r="G7149" s="16" t="s">
        <v>3239</v>
      </c>
      <c r="H7149" s="16" t="s">
        <v>3125</v>
      </c>
      <c r="I7149" s="16">
        <v>50.805945000000001</v>
      </c>
      <c r="J7149" s="16">
        <v>-3.2090670000000099</v>
      </c>
      <c r="K7149" s="16">
        <v>3</v>
      </c>
      <c r="L7149" s="18" t="s">
        <v>3240</v>
      </c>
      <c r="M7149" s="18">
        <v>1</v>
      </c>
      <c r="N7149" s="18" t="s">
        <v>4</v>
      </c>
      <c r="O7149" s="18">
        <v>7508175</v>
      </c>
      <c r="P7149" s="18">
        <v>7508175</v>
      </c>
      <c r="Q7149" s="18">
        <v>7508175</v>
      </c>
      <c r="R7149" s="18">
        <v>10116514.9948385</v>
      </c>
      <c r="S7149" s="20">
        <v>1</v>
      </c>
      <c r="T7149" s="21">
        <f t="shared" si="112"/>
        <v>7508175</v>
      </c>
      <c r="U7149" s="39">
        <f>T7149*Fx!$C$7</f>
        <v>7756379.1322314059</v>
      </c>
    </row>
    <row r="7150" spans="1:21">
      <c r="A7150" s="16" t="s">
        <v>4779</v>
      </c>
      <c r="B7150" s="19"/>
      <c r="C7150" s="16" t="s">
        <v>3120</v>
      </c>
      <c r="D7150" s="16" t="s">
        <v>3121</v>
      </c>
      <c r="E7150" s="16" t="s">
        <v>3094</v>
      </c>
      <c r="F7150" s="16" t="s">
        <v>3133</v>
      </c>
      <c r="G7150" s="16" t="s">
        <v>3094</v>
      </c>
      <c r="H7150" s="16" t="s">
        <v>3125</v>
      </c>
      <c r="I7150" s="16">
        <v>51.555410000000002</v>
      </c>
      <c r="J7150" s="16">
        <v>-0.17872000000000901</v>
      </c>
      <c r="K7150" s="16">
        <v>2</v>
      </c>
      <c r="L7150" s="18" t="s">
        <v>3134</v>
      </c>
      <c r="M7150" s="18">
        <v>1</v>
      </c>
      <c r="N7150" s="18" t="s">
        <v>4</v>
      </c>
      <c r="O7150" s="18">
        <v>5400000</v>
      </c>
      <c r="P7150" s="18">
        <v>5400000</v>
      </c>
      <c r="Q7150" s="18">
        <v>5400000</v>
      </c>
      <c r="R7150" s="18">
        <v>7275959.9998838697</v>
      </c>
      <c r="S7150" s="20">
        <v>1</v>
      </c>
      <c r="T7150" s="21">
        <f t="shared" si="112"/>
        <v>5400000</v>
      </c>
      <c r="U7150" s="39">
        <f>T7150*Fx!$C$7</f>
        <v>5578512.3966942159</v>
      </c>
    </row>
    <row r="7151" spans="1:21">
      <c r="A7151" s="16" t="s">
        <v>4779</v>
      </c>
      <c r="B7151" s="19"/>
      <c r="C7151" s="16" t="s">
        <v>3120</v>
      </c>
      <c r="D7151" s="16" t="s">
        <v>3121</v>
      </c>
      <c r="E7151" s="16" t="s">
        <v>3094</v>
      </c>
      <c r="F7151" s="16" t="s">
        <v>3131</v>
      </c>
      <c r="G7151" s="16" t="s">
        <v>3094</v>
      </c>
      <c r="H7151" s="16" t="s">
        <v>3125</v>
      </c>
      <c r="I7151" s="16">
        <v>51.498249999999999</v>
      </c>
      <c r="J7151" s="16">
        <v>-0.16558000000001</v>
      </c>
      <c r="K7151" s="16">
        <v>2</v>
      </c>
      <c r="L7151" s="18" t="s">
        <v>3132</v>
      </c>
      <c r="M7151" s="18">
        <v>1</v>
      </c>
      <c r="N7151" s="18" t="s">
        <v>4</v>
      </c>
      <c r="O7151" s="18">
        <v>824920</v>
      </c>
      <c r="P7151" s="18">
        <v>824920</v>
      </c>
      <c r="Q7151" s="18">
        <v>824920</v>
      </c>
      <c r="R7151" s="18">
        <v>1111497.20798226</v>
      </c>
      <c r="S7151" s="20">
        <v>1</v>
      </c>
      <c r="T7151" s="21">
        <f t="shared" si="112"/>
        <v>824920</v>
      </c>
      <c r="U7151" s="39">
        <f>T7151*Fx!$C$7</f>
        <v>852190.08264462824</v>
      </c>
    </row>
    <row r="7152" spans="1:21">
      <c r="A7152" s="16" t="s">
        <v>4779</v>
      </c>
      <c r="B7152" s="19"/>
      <c r="C7152" s="16" t="s">
        <v>3120</v>
      </c>
      <c r="D7152" s="16" t="s">
        <v>3121</v>
      </c>
      <c r="E7152" s="16" t="s">
        <v>3262</v>
      </c>
      <c r="F7152" s="16" t="s">
        <v>3183</v>
      </c>
      <c r="G7152" s="16" t="s">
        <v>3184</v>
      </c>
      <c r="H7152" s="16" t="s">
        <v>3125</v>
      </c>
      <c r="I7152" s="16">
        <v>51.160646</v>
      </c>
      <c r="J7152" s="16">
        <v>-2.18808300000001</v>
      </c>
      <c r="K7152" s="16">
        <v>3</v>
      </c>
      <c r="L7152" s="18" t="s">
        <v>3185</v>
      </c>
      <c r="M7152" s="18">
        <v>1</v>
      </c>
      <c r="N7152" s="18" t="s">
        <v>4</v>
      </c>
      <c r="O7152" s="18">
        <v>6029438</v>
      </c>
      <c r="P7152" s="18">
        <v>6029438</v>
      </c>
      <c r="Q7152" s="18">
        <v>6029438</v>
      </c>
      <c r="R7152" s="18">
        <v>8124064.7610703399</v>
      </c>
      <c r="S7152" s="20">
        <v>1</v>
      </c>
      <c r="T7152" s="21">
        <f t="shared" si="112"/>
        <v>6029438</v>
      </c>
      <c r="U7152" s="39">
        <f>T7152*Fx!$C$7</f>
        <v>6228758.2644628109</v>
      </c>
    </row>
    <row r="7153" spans="1:21">
      <c r="A7153" s="16" t="s">
        <v>4779</v>
      </c>
      <c r="B7153" s="19"/>
      <c r="C7153" s="16" t="s">
        <v>3120</v>
      </c>
      <c r="D7153" s="16" t="s">
        <v>3121</v>
      </c>
      <c r="E7153" s="16" t="s">
        <v>3094</v>
      </c>
      <c r="F7153" s="16" t="s">
        <v>3129</v>
      </c>
      <c r="G7153" s="16" t="s">
        <v>3094</v>
      </c>
      <c r="H7153" s="16" t="s">
        <v>3125</v>
      </c>
      <c r="I7153" s="16">
        <v>51.520650000000003</v>
      </c>
      <c r="J7153" s="16">
        <v>-0.22482000000000901</v>
      </c>
      <c r="K7153" s="16">
        <v>2</v>
      </c>
      <c r="L7153" s="18" t="s">
        <v>3130</v>
      </c>
      <c r="M7153" s="18">
        <v>1</v>
      </c>
      <c r="N7153" s="18" t="s">
        <v>4</v>
      </c>
      <c r="O7153" s="18">
        <v>1514000</v>
      </c>
      <c r="P7153" s="18">
        <v>1514000</v>
      </c>
      <c r="Q7153" s="18">
        <v>1513999.99999999</v>
      </c>
      <c r="R7153" s="18">
        <v>2039963.5999674399</v>
      </c>
      <c r="S7153" s="20">
        <v>1</v>
      </c>
      <c r="T7153" s="21">
        <f t="shared" si="112"/>
        <v>1514000</v>
      </c>
      <c r="U7153" s="39">
        <f>T7153*Fx!$C$7</f>
        <v>1564049.5867768596</v>
      </c>
    </row>
    <row r="7154" spans="1:21">
      <c r="A7154" s="16" t="s">
        <v>4779</v>
      </c>
      <c r="B7154" s="19"/>
      <c r="C7154" s="16" t="s">
        <v>3120</v>
      </c>
      <c r="D7154" s="16" t="s">
        <v>3121</v>
      </c>
      <c r="E7154" s="16" t="s">
        <v>3094</v>
      </c>
      <c r="F7154" s="16" t="s">
        <v>3131</v>
      </c>
      <c r="G7154" s="16" t="s">
        <v>3094</v>
      </c>
      <c r="H7154" s="16" t="s">
        <v>3125</v>
      </c>
      <c r="I7154" s="16">
        <v>51.493514040000001</v>
      </c>
      <c r="J7154" s="16">
        <v>-0.16358796000001</v>
      </c>
      <c r="K7154" s="16">
        <v>3</v>
      </c>
      <c r="L7154" s="18" t="s">
        <v>3132</v>
      </c>
      <c r="M7154" s="18">
        <v>1</v>
      </c>
      <c r="N7154" s="18" t="s">
        <v>4</v>
      </c>
      <c r="O7154" s="18">
        <v>2363626</v>
      </c>
      <c r="P7154" s="18">
        <v>2363626</v>
      </c>
      <c r="Q7154" s="18">
        <v>2363626</v>
      </c>
      <c r="R7154" s="18">
        <v>3184749.6723491699</v>
      </c>
      <c r="S7154" s="20">
        <v>1</v>
      </c>
      <c r="T7154" s="21">
        <f t="shared" si="112"/>
        <v>2363626</v>
      </c>
      <c r="U7154" s="39">
        <f>T7154*Fx!$C$7</f>
        <v>2441762.396694215</v>
      </c>
    </row>
    <row r="7155" spans="1:21">
      <c r="A7155" s="16" t="s">
        <v>4779</v>
      </c>
      <c r="B7155" s="19"/>
      <c r="C7155" s="16" t="s">
        <v>3120</v>
      </c>
      <c r="D7155" s="16" t="s">
        <v>3121</v>
      </c>
      <c r="E7155" s="16" t="s">
        <v>3186</v>
      </c>
      <c r="F7155" s="16" t="s">
        <v>3163</v>
      </c>
      <c r="G7155" s="16" t="s">
        <v>3164</v>
      </c>
      <c r="H7155" s="16" t="s">
        <v>3125</v>
      </c>
      <c r="I7155" s="16">
        <v>51.389890000000001</v>
      </c>
      <c r="J7155" s="16">
        <v>-0.62448000000001003</v>
      </c>
      <c r="K7155" s="16">
        <v>4</v>
      </c>
      <c r="L7155" s="18" t="s">
        <v>3165</v>
      </c>
      <c r="M7155" s="18">
        <v>1</v>
      </c>
      <c r="N7155" s="18" t="s">
        <v>4</v>
      </c>
      <c r="O7155" s="18">
        <v>874503</v>
      </c>
      <c r="P7155" s="18">
        <v>874503</v>
      </c>
      <c r="Q7155" s="18">
        <v>874503</v>
      </c>
      <c r="R7155" s="18">
        <v>1178305.3421811899</v>
      </c>
      <c r="S7155" s="20">
        <v>1</v>
      </c>
      <c r="T7155" s="21">
        <f t="shared" si="112"/>
        <v>874503</v>
      </c>
      <c r="U7155" s="39">
        <f>T7155*Fx!$C$7</f>
        <v>903412.19008264469</v>
      </c>
    </row>
    <row r="7156" spans="1:21">
      <c r="A7156" s="16" t="s">
        <v>4779</v>
      </c>
      <c r="B7156" s="19"/>
      <c r="C7156" s="16" t="s">
        <v>3120</v>
      </c>
      <c r="D7156" s="16" t="s">
        <v>3121</v>
      </c>
      <c r="E7156" s="16" t="s">
        <v>3094</v>
      </c>
      <c r="F7156" s="16" t="s">
        <v>3131</v>
      </c>
      <c r="G7156" s="16" t="s">
        <v>3094</v>
      </c>
      <c r="H7156" s="16" t="s">
        <v>3125</v>
      </c>
      <c r="I7156" s="16">
        <v>51.492629999999998</v>
      </c>
      <c r="J7156" s="16">
        <v>-0.15540000000001</v>
      </c>
      <c r="K7156" s="16">
        <v>2</v>
      </c>
      <c r="L7156" s="18" t="s">
        <v>3132</v>
      </c>
      <c r="M7156" s="18">
        <v>1</v>
      </c>
      <c r="N7156" s="18" t="s">
        <v>4</v>
      </c>
      <c r="O7156" s="18">
        <v>4079580</v>
      </c>
      <c r="P7156" s="18">
        <v>4079580</v>
      </c>
      <c r="Q7156" s="18">
        <v>4079579.9999999902</v>
      </c>
      <c r="R7156" s="18">
        <v>5496826.0919122696</v>
      </c>
      <c r="S7156" s="20">
        <v>1</v>
      </c>
      <c r="T7156" s="21">
        <f t="shared" si="112"/>
        <v>4079580</v>
      </c>
      <c r="U7156" s="39">
        <f>T7156*Fx!$C$7</f>
        <v>4214442.1487603309</v>
      </c>
    </row>
    <row r="7157" spans="1:21">
      <c r="A7157" s="16" t="s">
        <v>4779</v>
      </c>
      <c r="B7157" s="19"/>
      <c r="C7157" s="16" t="s">
        <v>3120</v>
      </c>
      <c r="D7157" s="16" t="s">
        <v>3121</v>
      </c>
      <c r="E7157" s="16" t="s">
        <v>3094</v>
      </c>
      <c r="F7157" s="16" t="s">
        <v>3131</v>
      </c>
      <c r="G7157" s="16" t="s">
        <v>3094</v>
      </c>
      <c r="H7157" s="16" t="s">
        <v>3125</v>
      </c>
      <c r="I7157" s="16">
        <v>51.497250000000001</v>
      </c>
      <c r="J7157" s="16">
        <v>-0.15479000000001</v>
      </c>
      <c r="K7157" s="16">
        <v>2</v>
      </c>
      <c r="L7157" s="18" t="s">
        <v>3132</v>
      </c>
      <c r="M7157" s="18">
        <v>1</v>
      </c>
      <c r="N7157" s="18" t="s">
        <v>4</v>
      </c>
      <c r="O7157" s="18">
        <v>1744200</v>
      </c>
      <c r="P7157" s="18">
        <v>1744200</v>
      </c>
      <c r="Q7157" s="18">
        <v>1744199.99999999</v>
      </c>
      <c r="R7157" s="18">
        <v>2350135.0799624901</v>
      </c>
      <c r="S7157" s="20">
        <v>1</v>
      </c>
      <c r="T7157" s="21">
        <f t="shared" si="112"/>
        <v>1744200</v>
      </c>
      <c r="U7157" s="39">
        <f>T7157*Fx!$C$7</f>
        <v>1801859.5041322317</v>
      </c>
    </row>
    <row r="7158" spans="1:21">
      <c r="A7158" s="16" t="s">
        <v>4779</v>
      </c>
      <c r="B7158" s="19"/>
      <c r="C7158" s="16" t="s">
        <v>3120</v>
      </c>
      <c r="D7158" s="16" t="s">
        <v>3121</v>
      </c>
      <c r="E7158" s="16" t="s">
        <v>3300</v>
      </c>
      <c r="F7158" s="16" t="s">
        <v>3301</v>
      </c>
      <c r="G7158" s="16" t="s">
        <v>3168</v>
      </c>
      <c r="H7158" s="16" t="s">
        <v>3125</v>
      </c>
      <c r="I7158" s="16">
        <v>52.268396039999999</v>
      </c>
      <c r="J7158" s="16">
        <v>-0.35567316000000998</v>
      </c>
      <c r="K7158" s="16">
        <v>3</v>
      </c>
      <c r="L7158" s="18" t="s">
        <v>3302</v>
      </c>
      <c r="M7158" s="18">
        <v>1</v>
      </c>
      <c r="N7158" s="18" t="s">
        <v>4</v>
      </c>
      <c r="O7158" s="18">
        <v>2299416</v>
      </c>
      <c r="P7158" s="18">
        <v>2299416</v>
      </c>
      <c r="Q7158" s="18">
        <v>2299416</v>
      </c>
      <c r="R7158" s="18">
        <v>3098233.1183505501</v>
      </c>
      <c r="S7158" s="20">
        <v>1</v>
      </c>
      <c r="T7158" s="21">
        <f t="shared" si="112"/>
        <v>2299416</v>
      </c>
      <c r="U7158" s="39">
        <f>T7158*Fx!$C$7</f>
        <v>2375429.7520661158</v>
      </c>
    </row>
    <row r="7159" spans="1:21">
      <c r="A7159" s="16" t="s">
        <v>4779</v>
      </c>
      <c r="B7159" s="19"/>
      <c r="C7159" s="16" t="s">
        <v>3120</v>
      </c>
      <c r="D7159" s="16" t="s">
        <v>3121</v>
      </c>
      <c r="E7159" s="16" t="s">
        <v>3162</v>
      </c>
      <c r="F7159" s="16" t="s">
        <v>3163</v>
      </c>
      <c r="G7159" s="16" t="s">
        <v>3164</v>
      </c>
      <c r="H7159" s="16" t="s">
        <v>3125</v>
      </c>
      <c r="I7159" s="16">
        <v>51.393450000000001</v>
      </c>
      <c r="J7159" s="16">
        <v>-0.63811000000000995</v>
      </c>
      <c r="K7159" s="16">
        <v>2</v>
      </c>
      <c r="L7159" s="18" t="s">
        <v>3165</v>
      </c>
      <c r="M7159" s="18">
        <v>1</v>
      </c>
      <c r="N7159" s="18" t="s">
        <v>4</v>
      </c>
      <c r="O7159" s="18">
        <v>2714559</v>
      </c>
      <c r="P7159" s="18">
        <v>2714559</v>
      </c>
      <c r="Q7159" s="18">
        <v>2714559</v>
      </c>
      <c r="R7159" s="18">
        <v>3657596.79654162</v>
      </c>
      <c r="S7159" s="20">
        <v>1</v>
      </c>
      <c r="T7159" s="21">
        <f t="shared" si="112"/>
        <v>2714559</v>
      </c>
      <c r="U7159" s="39">
        <f>T7159*Fx!$C$7</f>
        <v>2804296.4876033063</v>
      </c>
    </row>
    <row r="7160" spans="1:21">
      <c r="A7160" s="16" t="s">
        <v>4779</v>
      </c>
      <c r="B7160" s="19"/>
      <c r="C7160" s="16" t="s">
        <v>3120</v>
      </c>
      <c r="D7160" s="16" t="s">
        <v>3121</v>
      </c>
      <c r="E7160" s="16" t="s">
        <v>3150</v>
      </c>
      <c r="F7160" s="16" t="s">
        <v>3140</v>
      </c>
      <c r="G7160" s="16" t="s">
        <v>3141</v>
      </c>
      <c r="H7160" s="16" t="s">
        <v>3125</v>
      </c>
      <c r="I7160" s="16">
        <v>51.362335000000002</v>
      </c>
      <c r="J7160" s="16">
        <v>-0.57109500000001001</v>
      </c>
      <c r="K7160" s="16">
        <v>3</v>
      </c>
      <c r="L7160" s="18" t="s">
        <v>3142</v>
      </c>
      <c r="M7160" s="18">
        <v>1</v>
      </c>
      <c r="N7160" s="18" t="s">
        <v>4</v>
      </c>
      <c r="O7160" s="18">
        <v>1800000</v>
      </c>
      <c r="P7160" s="18">
        <v>1800000</v>
      </c>
      <c r="Q7160" s="18">
        <v>1800000</v>
      </c>
      <c r="R7160" s="18">
        <v>2425319.99996129</v>
      </c>
      <c r="S7160" s="20">
        <v>1</v>
      </c>
      <c r="T7160" s="21">
        <f t="shared" si="112"/>
        <v>1800000</v>
      </c>
      <c r="U7160" s="39">
        <f>T7160*Fx!$C$7</f>
        <v>1859504.1322314052</v>
      </c>
    </row>
    <row r="7161" spans="1:21">
      <c r="A7161" s="16" t="s">
        <v>4779</v>
      </c>
      <c r="B7161" s="19"/>
      <c r="C7161" s="16" t="s">
        <v>3120</v>
      </c>
      <c r="D7161" s="16" t="s">
        <v>3121</v>
      </c>
      <c r="E7161" s="16" t="s">
        <v>3094</v>
      </c>
      <c r="F7161" s="16" t="s">
        <v>3133</v>
      </c>
      <c r="G7161" s="16" t="s">
        <v>3094</v>
      </c>
      <c r="H7161" s="16" t="s">
        <v>3125</v>
      </c>
      <c r="I7161" s="16">
        <v>51.534649999999999</v>
      </c>
      <c r="J7161" s="16">
        <v>-0.20568000000000999</v>
      </c>
      <c r="K7161" s="16">
        <v>2</v>
      </c>
      <c r="L7161" s="18" t="s">
        <v>3134</v>
      </c>
      <c r="M7161" s="18">
        <v>1</v>
      </c>
      <c r="N7161" s="18" t="s">
        <v>4</v>
      </c>
      <c r="O7161" s="18">
        <v>1250508</v>
      </c>
      <c r="P7161" s="18">
        <v>1250508</v>
      </c>
      <c r="Q7161" s="18">
        <v>1250508</v>
      </c>
      <c r="R7161" s="18">
        <v>1684934.4791731001</v>
      </c>
      <c r="S7161" s="20">
        <v>1</v>
      </c>
      <c r="T7161" s="21">
        <f t="shared" si="112"/>
        <v>1250508</v>
      </c>
      <c r="U7161" s="39">
        <f>T7161*Fx!$C$7</f>
        <v>1291847.1074380167</v>
      </c>
    </row>
    <row r="7162" spans="1:21">
      <c r="A7162" s="16" t="s">
        <v>4779</v>
      </c>
      <c r="B7162" s="19"/>
      <c r="C7162" s="16" t="s">
        <v>3120</v>
      </c>
      <c r="D7162" s="16" t="s">
        <v>3121</v>
      </c>
      <c r="E7162" s="16" t="s">
        <v>3166</v>
      </c>
      <c r="F7162" s="16" t="s">
        <v>3167</v>
      </c>
      <c r="G7162" s="16" t="s">
        <v>3168</v>
      </c>
      <c r="H7162" s="16" t="s">
        <v>3125</v>
      </c>
      <c r="I7162" s="16">
        <v>52.288820000000001</v>
      </c>
      <c r="J7162" s="16">
        <v>0.13061000000001</v>
      </c>
      <c r="K7162" s="16">
        <v>5</v>
      </c>
      <c r="L7162" s="18" t="s">
        <v>3169</v>
      </c>
      <c r="M7162" s="18">
        <v>1</v>
      </c>
      <c r="N7162" s="18" t="s">
        <v>4</v>
      </c>
      <c r="O7162" s="18">
        <v>15000000</v>
      </c>
      <c r="P7162" s="18">
        <v>15000000</v>
      </c>
      <c r="Q7162" s="18">
        <v>14999999.999999899</v>
      </c>
      <c r="R7162" s="18">
        <v>20210999.999677401</v>
      </c>
      <c r="S7162" s="20">
        <v>1</v>
      </c>
      <c r="T7162" s="21">
        <f t="shared" si="112"/>
        <v>15000000</v>
      </c>
      <c r="U7162" s="39">
        <f>T7162*Fx!$C$7</f>
        <v>15495867.768595044</v>
      </c>
    </row>
    <row r="7163" spans="1:21">
      <c r="A7163" s="16" t="s">
        <v>4779</v>
      </c>
      <c r="B7163" s="19"/>
      <c r="C7163" s="16" t="s">
        <v>3120</v>
      </c>
      <c r="D7163" s="16" t="s">
        <v>3121</v>
      </c>
      <c r="E7163" s="16" t="s">
        <v>3094</v>
      </c>
      <c r="F7163" s="16" t="s">
        <v>3131</v>
      </c>
      <c r="G7163" s="16" t="s">
        <v>3094</v>
      </c>
      <c r="H7163" s="16" t="s">
        <v>3125</v>
      </c>
      <c r="I7163" s="16">
        <v>51.498207000000001</v>
      </c>
      <c r="J7163" s="16">
        <v>-0.15713604000001</v>
      </c>
      <c r="K7163" s="16">
        <v>3</v>
      </c>
      <c r="L7163" s="18" t="s">
        <v>3132</v>
      </c>
      <c r="M7163" s="18">
        <v>1</v>
      </c>
      <c r="N7163" s="18" t="s">
        <v>4</v>
      </c>
      <c r="O7163" s="18">
        <v>15000000</v>
      </c>
      <c r="P7163" s="18">
        <v>15000000</v>
      </c>
      <c r="Q7163" s="18">
        <v>14999999.999999899</v>
      </c>
      <c r="R7163" s="18">
        <v>20210999.999677401</v>
      </c>
      <c r="S7163" s="20">
        <v>1</v>
      </c>
      <c r="T7163" s="21">
        <f t="shared" si="112"/>
        <v>15000000</v>
      </c>
      <c r="U7163" s="39">
        <f>T7163*Fx!$C$7</f>
        <v>15495867.768595044</v>
      </c>
    </row>
    <row r="7164" spans="1:21">
      <c r="A7164" s="16" t="s">
        <v>4779</v>
      </c>
      <c r="B7164" s="19"/>
      <c r="C7164" s="16" t="s">
        <v>3120</v>
      </c>
      <c r="D7164" s="16" t="s">
        <v>3121</v>
      </c>
      <c r="E7164" s="16" t="s">
        <v>3094</v>
      </c>
      <c r="F7164" s="16" t="s">
        <v>3129</v>
      </c>
      <c r="G7164" s="16" t="s">
        <v>3094</v>
      </c>
      <c r="H7164" s="16" t="s">
        <v>3125</v>
      </c>
      <c r="I7164" s="16">
        <v>51.498019999999997</v>
      </c>
      <c r="J7164" s="16">
        <v>-0.21491000000000901</v>
      </c>
      <c r="K7164" s="16">
        <v>4</v>
      </c>
      <c r="L7164" s="18" t="s">
        <v>3130</v>
      </c>
      <c r="M7164" s="18">
        <v>1</v>
      </c>
      <c r="N7164" s="18" t="s">
        <v>4</v>
      </c>
      <c r="O7164" s="18">
        <v>750000</v>
      </c>
      <c r="P7164" s="18">
        <v>750000</v>
      </c>
      <c r="Q7164" s="18">
        <v>750000</v>
      </c>
      <c r="R7164" s="18">
        <v>1010549.99998387</v>
      </c>
      <c r="S7164" s="20">
        <v>1</v>
      </c>
      <c r="T7164" s="21">
        <f t="shared" si="112"/>
        <v>750000</v>
      </c>
      <c r="U7164" s="39">
        <f>T7164*Fx!$C$7</f>
        <v>774793.3884297522</v>
      </c>
    </row>
    <row r="7165" spans="1:21">
      <c r="A7165" s="16" t="s">
        <v>4779</v>
      </c>
      <c r="B7165" s="19"/>
      <c r="C7165" s="16" t="s">
        <v>3120</v>
      </c>
      <c r="D7165" s="16" t="s">
        <v>3121</v>
      </c>
      <c r="E7165" s="16" t="s">
        <v>3094</v>
      </c>
      <c r="F7165" s="16" t="s">
        <v>3131</v>
      </c>
      <c r="G7165" s="16" t="s">
        <v>3094</v>
      </c>
      <c r="H7165" s="16" t="s">
        <v>3125</v>
      </c>
      <c r="I7165" s="16">
        <v>51.501600000000003</v>
      </c>
      <c r="J7165" s="16">
        <v>-0.16668000000000999</v>
      </c>
      <c r="K7165" s="16">
        <v>2</v>
      </c>
      <c r="L7165" s="18" t="s">
        <v>3132</v>
      </c>
      <c r="M7165" s="18">
        <v>1</v>
      </c>
      <c r="N7165" s="18" t="s">
        <v>4</v>
      </c>
      <c r="O7165" s="18">
        <v>148471</v>
      </c>
      <c r="P7165" s="18">
        <v>148471</v>
      </c>
      <c r="Q7165" s="18">
        <v>148471</v>
      </c>
      <c r="R7165" s="18">
        <v>200049.82539680699</v>
      </c>
      <c r="S7165" s="20">
        <v>1</v>
      </c>
      <c r="T7165" s="21">
        <f t="shared" si="112"/>
        <v>148471</v>
      </c>
      <c r="U7165" s="39">
        <f>T7165*Fx!$C$7</f>
        <v>153379.13223140498</v>
      </c>
    </row>
    <row r="7166" spans="1:21">
      <c r="A7166" s="16" t="s">
        <v>4779</v>
      </c>
      <c r="B7166" s="19"/>
      <c r="C7166" s="16" t="s">
        <v>3120</v>
      </c>
      <c r="D7166" s="16" t="s">
        <v>3121</v>
      </c>
      <c r="E7166" s="16" t="s">
        <v>3283</v>
      </c>
      <c r="F7166" s="16" t="s">
        <v>3140</v>
      </c>
      <c r="G7166" s="16" t="s">
        <v>3171</v>
      </c>
      <c r="H7166" s="16" t="s">
        <v>3125</v>
      </c>
      <c r="I7166" s="16">
        <v>50.986882999999999</v>
      </c>
      <c r="J7166" s="16">
        <v>-0.60882500000000905</v>
      </c>
      <c r="K7166" s="16">
        <v>3</v>
      </c>
      <c r="L7166" s="18" t="s">
        <v>3142</v>
      </c>
      <c r="M7166" s="18">
        <v>1</v>
      </c>
      <c r="N7166" s="18" t="s">
        <v>4</v>
      </c>
      <c r="O7166" s="18">
        <v>461131</v>
      </c>
      <c r="P7166" s="18">
        <v>461131</v>
      </c>
      <c r="Q7166" s="18">
        <v>461131</v>
      </c>
      <c r="R7166" s="18">
        <v>621327.90939008305</v>
      </c>
      <c r="S7166" s="20">
        <v>1</v>
      </c>
      <c r="T7166" s="21">
        <f t="shared" si="112"/>
        <v>461131</v>
      </c>
      <c r="U7166" s="39">
        <f>T7166*Fx!$C$7</f>
        <v>476375.00000000006</v>
      </c>
    </row>
    <row r="7167" spans="1:21">
      <c r="A7167" s="16" t="s">
        <v>4779</v>
      </c>
      <c r="B7167" s="19"/>
      <c r="C7167" s="16" t="s">
        <v>3120</v>
      </c>
      <c r="D7167" s="16" t="s">
        <v>3121</v>
      </c>
      <c r="E7167" s="16" t="s">
        <v>3094</v>
      </c>
      <c r="F7167" s="16" t="s">
        <v>3129</v>
      </c>
      <c r="G7167" s="16" t="s">
        <v>3094</v>
      </c>
      <c r="H7167" s="16" t="s">
        <v>3125</v>
      </c>
      <c r="I7167" s="16">
        <v>51.517519020000002</v>
      </c>
      <c r="J7167" s="16">
        <v>-0.15865812000001001</v>
      </c>
      <c r="K7167" s="16">
        <v>3</v>
      </c>
      <c r="L7167" s="18" t="s">
        <v>3130</v>
      </c>
      <c r="M7167" s="18">
        <v>1</v>
      </c>
      <c r="N7167" s="18" t="s">
        <v>4</v>
      </c>
      <c r="O7167" s="18">
        <v>3334800</v>
      </c>
      <c r="P7167" s="18">
        <v>3334800</v>
      </c>
      <c r="Q7167" s="18">
        <v>3334800</v>
      </c>
      <c r="R7167" s="18">
        <v>4493309.5199282803</v>
      </c>
      <c r="S7167" s="20">
        <v>1</v>
      </c>
      <c r="T7167" s="21">
        <f t="shared" si="112"/>
        <v>3334800</v>
      </c>
      <c r="U7167" s="39">
        <f>T7167*Fx!$C$7</f>
        <v>3445041.32231405</v>
      </c>
    </row>
    <row r="7168" spans="1:21">
      <c r="A7168" s="16" t="s">
        <v>4779</v>
      </c>
      <c r="B7168" s="19"/>
      <c r="C7168" s="16" t="s">
        <v>3120</v>
      </c>
      <c r="D7168" s="16" t="s">
        <v>3121</v>
      </c>
      <c r="E7168" s="16" t="s">
        <v>3094</v>
      </c>
      <c r="F7168" s="16" t="s">
        <v>3131</v>
      </c>
      <c r="G7168" s="16" t="s">
        <v>3094</v>
      </c>
      <c r="H7168" s="16" t="s">
        <v>3125</v>
      </c>
      <c r="I7168" s="16">
        <v>51.501184019999997</v>
      </c>
      <c r="J7168" s="16">
        <v>-0.16644888000000899</v>
      </c>
      <c r="K7168" s="16">
        <v>3</v>
      </c>
      <c r="L7168" s="18" t="s">
        <v>3132</v>
      </c>
      <c r="M7168" s="18">
        <v>1</v>
      </c>
      <c r="N7168" s="18" t="s">
        <v>4</v>
      </c>
      <c r="O7168" s="18">
        <v>15000000</v>
      </c>
      <c r="P7168" s="18">
        <v>15000000</v>
      </c>
      <c r="Q7168" s="18">
        <v>14999999.999999899</v>
      </c>
      <c r="R7168" s="18">
        <v>20210999.999677401</v>
      </c>
      <c r="S7168" s="20">
        <v>1</v>
      </c>
      <c r="T7168" s="21">
        <f t="shared" si="112"/>
        <v>15000000</v>
      </c>
      <c r="U7168" s="39">
        <f>T7168*Fx!$C$7</f>
        <v>15495867.768595044</v>
      </c>
    </row>
    <row r="7169" spans="1:21">
      <c r="A7169" s="16" t="s">
        <v>4779</v>
      </c>
      <c r="B7169" s="19"/>
      <c r="C7169" s="16" t="s">
        <v>3120</v>
      </c>
      <c r="D7169" s="16" t="s">
        <v>3121</v>
      </c>
      <c r="E7169" s="16" t="s">
        <v>3214</v>
      </c>
      <c r="F7169" s="16" t="s">
        <v>3196</v>
      </c>
      <c r="G7169" s="16" t="s">
        <v>3194</v>
      </c>
      <c r="H7169" s="16" t="s">
        <v>3125</v>
      </c>
      <c r="I7169" s="16">
        <v>52.331910000000001</v>
      </c>
      <c r="J7169" s="16">
        <v>1.6807400000000099</v>
      </c>
      <c r="K7169" s="16">
        <v>2</v>
      </c>
      <c r="L7169" s="18" t="s">
        <v>3197</v>
      </c>
      <c r="M7169" s="18">
        <v>1</v>
      </c>
      <c r="N7169" s="18" t="s">
        <v>4</v>
      </c>
      <c r="O7169" s="18">
        <v>223990</v>
      </c>
      <c r="P7169" s="18">
        <v>223990</v>
      </c>
      <c r="Q7169" s="18">
        <v>223990</v>
      </c>
      <c r="R7169" s="18">
        <v>301804.12599518301</v>
      </c>
      <c r="S7169" s="20">
        <v>1</v>
      </c>
      <c r="T7169" s="21">
        <f t="shared" si="112"/>
        <v>223990</v>
      </c>
      <c r="U7169" s="39">
        <f>T7169*Fx!$C$7</f>
        <v>231394.62809917357</v>
      </c>
    </row>
    <row r="7170" spans="1:21">
      <c r="A7170" s="16" t="s">
        <v>4779</v>
      </c>
      <c r="B7170" s="19"/>
      <c r="C7170" s="16" t="s">
        <v>3120</v>
      </c>
      <c r="D7170" s="16" t="s">
        <v>3121</v>
      </c>
      <c r="E7170" s="16" t="s">
        <v>3094</v>
      </c>
      <c r="F7170" s="16" t="s">
        <v>3131</v>
      </c>
      <c r="G7170" s="16" t="s">
        <v>3094</v>
      </c>
      <c r="H7170" s="16" t="s">
        <v>3125</v>
      </c>
      <c r="I7170" s="16">
        <v>51.500160000000001</v>
      </c>
      <c r="J7170" s="16">
        <v>-0.17627000000001</v>
      </c>
      <c r="K7170" s="16">
        <v>2</v>
      </c>
      <c r="L7170" s="18" t="s">
        <v>3132</v>
      </c>
      <c r="M7170" s="18">
        <v>1</v>
      </c>
      <c r="N7170" s="18" t="s">
        <v>4</v>
      </c>
      <c r="O7170" s="18">
        <v>669653</v>
      </c>
      <c r="P7170" s="18">
        <v>669653</v>
      </c>
      <c r="Q7170" s="18">
        <v>669653</v>
      </c>
      <c r="R7170" s="18">
        <v>902290.45218559902</v>
      </c>
      <c r="S7170" s="20">
        <v>1</v>
      </c>
      <c r="T7170" s="21">
        <f t="shared" si="112"/>
        <v>669653</v>
      </c>
      <c r="U7170" s="39">
        <f>T7170*Fx!$C$7</f>
        <v>691790.28925619845</v>
      </c>
    </row>
    <row r="7171" spans="1:21">
      <c r="A7171" s="16" t="s">
        <v>4779</v>
      </c>
      <c r="B7171" s="19"/>
      <c r="C7171" s="16" t="s">
        <v>3120</v>
      </c>
      <c r="D7171" s="16" t="s">
        <v>3121</v>
      </c>
      <c r="E7171" s="16" t="s">
        <v>3094</v>
      </c>
      <c r="F7171" s="16" t="s">
        <v>3129</v>
      </c>
      <c r="G7171" s="16" t="s">
        <v>3094</v>
      </c>
      <c r="H7171" s="16" t="s">
        <v>3125</v>
      </c>
      <c r="I7171" s="16">
        <v>51.508960000000002</v>
      </c>
      <c r="J7171" s="16">
        <v>-0.20702000000001</v>
      </c>
      <c r="K7171" s="16">
        <v>2</v>
      </c>
      <c r="L7171" s="18" t="s">
        <v>3130</v>
      </c>
      <c r="M7171" s="18">
        <v>1</v>
      </c>
      <c r="N7171" s="18" t="s">
        <v>4</v>
      </c>
      <c r="O7171" s="18">
        <v>391493</v>
      </c>
      <c r="P7171" s="18">
        <v>391493</v>
      </c>
      <c r="Q7171" s="18">
        <v>391492.99999999901</v>
      </c>
      <c r="R7171" s="18">
        <v>527497.66819158103</v>
      </c>
      <c r="S7171" s="20">
        <v>1</v>
      </c>
      <c r="T7171" s="21">
        <f t="shared" si="112"/>
        <v>391493</v>
      </c>
      <c r="U7171" s="39">
        <f>T7171*Fx!$C$7</f>
        <v>404434.91735537193</v>
      </c>
    </row>
    <row r="7172" spans="1:21">
      <c r="A7172" s="16" t="s">
        <v>4779</v>
      </c>
      <c r="B7172" s="19"/>
      <c r="C7172" s="16" t="s">
        <v>3120</v>
      </c>
      <c r="D7172" s="16" t="s">
        <v>3121</v>
      </c>
      <c r="E7172" s="16" t="s">
        <v>3896</v>
      </c>
      <c r="F7172" s="16" t="s">
        <v>3189</v>
      </c>
      <c r="G7172" s="16" t="s">
        <v>3190</v>
      </c>
      <c r="H7172" s="16" t="s">
        <v>3125</v>
      </c>
      <c r="I7172" s="16">
        <v>54.222940979999997</v>
      </c>
      <c r="J7172" s="16">
        <v>-1.46745396000001</v>
      </c>
      <c r="K7172" s="16">
        <v>3</v>
      </c>
      <c r="L7172" s="18" t="s">
        <v>3191</v>
      </c>
      <c r="M7172" s="18">
        <v>1</v>
      </c>
      <c r="N7172" s="18" t="s">
        <v>4</v>
      </c>
      <c r="O7172" s="18">
        <v>3950016</v>
      </c>
      <c r="P7172" s="18">
        <v>3950016</v>
      </c>
      <c r="Q7172" s="18">
        <v>3950016</v>
      </c>
      <c r="R7172" s="18">
        <v>5322251.5583150499</v>
      </c>
      <c r="S7172" s="20">
        <v>1</v>
      </c>
      <c r="T7172" s="21">
        <f t="shared" si="112"/>
        <v>3950016</v>
      </c>
      <c r="U7172" s="39">
        <f>T7172*Fx!$C$7</f>
        <v>4080595.0413223146</v>
      </c>
    </row>
    <row r="7173" spans="1:21">
      <c r="A7173" s="16" t="s">
        <v>4779</v>
      </c>
      <c r="B7173" s="19"/>
      <c r="C7173" s="16" t="s">
        <v>3120</v>
      </c>
      <c r="D7173" s="16" t="s">
        <v>3121</v>
      </c>
      <c r="E7173" s="16" t="s">
        <v>3094</v>
      </c>
      <c r="F7173" s="16" t="s">
        <v>3131</v>
      </c>
      <c r="G7173" s="16" t="s">
        <v>3094</v>
      </c>
      <c r="H7173" s="16" t="s">
        <v>3125</v>
      </c>
      <c r="I7173" s="16">
        <v>51.49832</v>
      </c>
      <c r="J7173" s="16">
        <v>-0.16575000000001</v>
      </c>
      <c r="K7173" s="16">
        <v>2</v>
      </c>
      <c r="L7173" s="18" t="s">
        <v>3132</v>
      </c>
      <c r="M7173" s="18">
        <v>1</v>
      </c>
      <c r="N7173" s="18" t="s">
        <v>4</v>
      </c>
      <c r="O7173" s="18">
        <v>358081</v>
      </c>
      <c r="P7173" s="18">
        <v>358081</v>
      </c>
      <c r="Q7173" s="18">
        <v>358081</v>
      </c>
      <c r="R7173" s="18">
        <v>482478.33939229901</v>
      </c>
      <c r="S7173" s="20">
        <v>1</v>
      </c>
      <c r="T7173" s="21">
        <f t="shared" si="112"/>
        <v>358081</v>
      </c>
      <c r="U7173" s="39">
        <f>T7173*Fx!$C$7</f>
        <v>369918.38842975209</v>
      </c>
    </row>
    <row r="7174" spans="1:21">
      <c r="A7174" s="16" t="s">
        <v>4779</v>
      </c>
      <c r="B7174" s="19"/>
      <c r="C7174" s="16" t="s">
        <v>3120</v>
      </c>
      <c r="D7174" s="16" t="s">
        <v>3121</v>
      </c>
      <c r="E7174" s="16" t="s">
        <v>3094</v>
      </c>
      <c r="F7174" s="16" t="s">
        <v>3253</v>
      </c>
      <c r="G7174" s="16" t="s">
        <v>3094</v>
      </c>
      <c r="H7174" s="16" t="s">
        <v>3125</v>
      </c>
      <c r="I7174" s="16">
        <v>51.579230000000003</v>
      </c>
      <c r="J7174" s="16">
        <v>-0.17532000000001</v>
      </c>
      <c r="K7174" s="16">
        <v>2</v>
      </c>
      <c r="L7174" s="18" t="s">
        <v>3254</v>
      </c>
      <c r="M7174" s="18">
        <v>1</v>
      </c>
      <c r="N7174" s="18" t="s">
        <v>4</v>
      </c>
      <c r="O7174" s="18">
        <v>3010230</v>
      </c>
      <c r="P7174" s="18">
        <v>3010230</v>
      </c>
      <c r="Q7174" s="18">
        <v>3010230</v>
      </c>
      <c r="R7174" s="18">
        <v>4055983.9019352598</v>
      </c>
      <c r="S7174" s="20">
        <v>1</v>
      </c>
      <c r="T7174" s="21">
        <f t="shared" si="112"/>
        <v>3010230</v>
      </c>
      <c r="U7174" s="39">
        <f>T7174*Fx!$C$7</f>
        <v>3109741.7355371905</v>
      </c>
    </row>
    <row r="7175" spans="1:21">
      <c r="A7175" s="16" t="s">
        <v>4779</v>
      </c>
      <c r="B7175" s="19"/>
      <c r="C7175" s="16" t="s">
        <v>3120</v>
      </c>
      <c r="D7175" s="16" t="s">
        <v>3121</v>
      </c>
      <c r="E7175" s="16" t="s">
        <v>3094</v>
      </c>
      <c r="F7175" s="16" t="s">
        <v>3131</v>
      </c>
      <c r="G7175" s="16" t="s">
        <v>3094</v>
      </c>
      <c r="H7175" s="16" t="s">
        <v>3125</v>
      </c>
      <c r="I7175" s="16">
        <v>51.489893969999997</v>
      </c>
      <c r="J7175" s="16">
        <v>-0.16668612000000901</v>
      </c>
      <c r="K7175" s="16">
        <v>3</v>
      </c>
      <c r="L7175" s="18" t="s">
        <v>3132</v>
      </c>
      <c r="M7175" s="18">
        <v>1</v>
      </c>
      <c r="N7175" s="18" t="s">
        <v>4</v>
      </c>
      <c r="O7175" s="18">
        <v>2010277</v>
      </c>
      <c r="P7175" s="18">
        <v>2010277</v>
      </c>
      <c r="Q7175" s="18">
        <v>2010277</v>
      </c>
      <c r="R7175" s="18">
        <v>2708647.2297567702</v>
      </c>
      <c r="S7175" s="20">
        <v>1</v>
      </c>
      <c r="T7175" s="21">
        <f t="shared" si="112"/>
        <v>2010277</v>
      </c>
      <c r="U7175" s="39">
        <f>T7175*Fx!$C$7</f>
        <v>2076732.4380165292</v>
      </c>
    </row>
    <row r="7176" spans="1:21">
      <c r="A7176" s="16" t="s">
        <v>4779</v>
      </c>
      <c r="B7176" s="19"/>
      <c r="C7176" s="16" t="s">
        <v>3120</v>
      </c>
      <c r="D7176" s="16" t="s">
        <v>3121</v>
      </c>
      <c r="E7176" s="16" t="s">
        <v>3094</v>
      </c>
      <c r="F7176" s="16" t="s">
        <v>3131</v>
      </c>
      <c r="G7176" s="16" t="s">
        <v>3094</v>
      </c>
      <c r="H7176" s="16" t="s">
        <v>3125</v>
      </c>
      <c r="I7176" s="16">
        <v>51.493259999999999</v>
      </c>
      <c r="J7176" s="16">
        <v>-0.16756000000000901</v>
      </c>
      <c r="K7176" s="16">
        <v>2</v>
      </c>
      <c r="L7176" s="18" t="s">
        <v>3132</v>
      </c>
      <c r="M7176" s="18">
        <v>1</v>
      </c>
      <c r="N7176" s="18" t="s">
        <v>4</v>
      </c>
      <c r="O7176" s="18">
        <v>117420</v>
      </c>
      <c r="P7176" s="18">
        <v>117420</v>
      </c>
      <c r="Q7176" s="18">
        <v>117420</v>
      </c>
      <c r="R7176" s="18">
        <v>158211.707997474</v>
      </c>
      <c r="S7176" s="20">
        <v>1</v>
      </c>
      <c r="T7176" s="21">
        <f t="shared" si="112"/>
        <v>117420</v>
      </c>
      <c r="U7176" s="39">
        <f>T7176*Fx!$C$7</f>
        <v>121301.65289256199</v>
      </c>
    </row>
    <row r="7177" spans="1:21">
      <c r="A7177" s="16" t="s">
        <v>4779</v>
      </c>
      <c r="B7177" s="19"/>
      <c r="C7177" s="16" t="s">
        <v>3120</v>
      </c>
      <c r="D7177" s="16" t="s">
        <v>3121</v>
      </c>
      <c r="E7177" s="16" t="s">
        <v>3094</v>
      </c>
      <c r="F7177" s="16" t="s">
        <v>3131</v>
      </c>
      <c r="G7177" s="16" t="s">
        <v>3094</v>
      </c>
      <c r="H7177" s="16" t="s">
        <v>3125</v>
      </c>
      <c r="I7177" s="16">
        <v>51.487499999999997</v>
      </c>
      <c r="J7177" s="16">
        <v>-0.17375000000000901</v>
      </c>
      <c r="K7177" s="16">
        <v>2</v>
      </c>
      <c r="L7177" s="18" t="s">
        <v>3132</v>
      </c>
      <c r="M7177" s="18">
        <v>1</v>
      </c>
      <c r="N7177" s="18" t="s">
        <v>4</v>
      </c>
      <c r="O7177" s="18">
        <v>12452167</v>
      </c>
      <c r="P7177" s="18">
        <v>12452167</v>
      </c>
      <c r="Q7177" s="18">
        <v>12452167</v>
      </c>
      <c r="R7177" s="18">
        <v>16778049.8155322</v>
      </c>
      <c r="S7177" s="20">
        <v>1</v>
      </c>
      <c r="T7177" s="21">
        <f t="shared" si="112"/>
        <v>12452167</v>
      </c>
      <c r="U7177" s="39">
        <f>T7177*Fx!$C$7</f>
        <v>12863808.884297522</v>
      </c>
    </row>
    <row r="7178" spans="1:21">
      <c r="A7178" s="16" t="s">
        <v>4779</v>
      </c>
      <c r="B7178" s="19"/>
      <c r="C7178" s="16" t="s">
        <v>3120</v>
      </c>
      <c r="D7178" s="16" t="s">
        <v>3121</v>
      </c>
      <c r="E7178" s="16" t="s">
        <v>3187</v>
      </c>
      <c r="F7178" s="16" t="s">
        <v>3140</v>
      </c>
      <c r="G7178" s="16" t="s">
        <v>3141</v>
      </c>
      <c r="H7178" s="16" t="s">
        <v>3125</v>
      </c>
      <c r="I7178" s="16">
        <v>51.40849</v>
      </c>
      <c r="J7178" s="16">
        <v>-0.59193000000000995</v>
      </c>
      <c r="K7178" s="16">
        <v>2</v>
      </c>
      <c r="L7178" s="18" t="s">
        <v>3142</v>
      </c>
      <c r="M7178" s="18">
        <v>1</v>
      </c>
      <c r="N7178" s="18" t="s">
        <v>4</v>
      </c>
      <c r="O7178" s="18">
        <v>2616640</v>
      </c>
      <c r="P7178" s="18">
        <v>2616640</v>
      </c>
      <c r="Q7178" s="18">
        <v>2616640</v>
      </c>
      <c r="R7178" s="18">
        <v>3525660.73594373</v>
      </c>
      <c r="S7178" s="20">
        <v>1</v>
      </c>
      <c r="T7178" s="21">
        <f t="shared" si="112"/>
        <v>2616640</v>
      </c>
      <c r="U7178" s="39">
        <f>T7178*Fx!$C$7</f>
        <v>2703140.4958677688</v>
      </c>
    </row>
    <row r="7179" spans="1:21">
      <c r="A7179" s="16" t="s">
        <v>4779</v>
      </c>
      <c r="B7179" s="19"/>
      <c r="C7179" s="16" t="s">
        <v>3120</v>
      </c>
      <c r="D7179" s="16" t="s">
        <v>3121</v>
      </c>
      <c r="E7179" s="16" t="s">
        <v>3094</v>
      </c>
      <c r="F7179" s="16" t="s">
        <v>3131</v>
      </c>
      <c r="G7179" s="16" t="s">
        <v>3094</v>
      </c>
      <c r="H7179" s="16" t="s">
        <v>3125</v>
      </c>
      <c r="I7179" s="16">
        <v>51.49753398</v>
      </c>
      <c r="J7179" s="16">
        <v>-0.16587504000000999</v>
      </c>
      <c r="K7179" s="16">
        <v>3</v>
      </c>
      <c r="L7179" s="18" t="s">
        <v>3132</v>
      </c>
      <c r="M7179" s="18">
        <v>1</v>
      </c>
      <c r="N7179" s="18" t="s">
        <v>4</v>
      </c>
      <c r="O7179" s="18">
        <v>100000</v>
      </c>
      <c r="P7179" s="18">
        <v>100000</v>
      </c>
      <c r="Q7179" s="18">
        <v>99999.999999999898</v>
      </c>
      <c r="R7179" s="18">
        <v>134739.99999784899</v>
      </c>
      <c r="S7179" s="20">
        <v>1</v>
      </c>
      <c r="T7179" s="21">
        <f t="shared" si="112"/>
        <v>100000</v>
      </c>
      <c r="U7179" s="39">
        <f>T7179*Fx!$C$7</f>
        <v>103305.78512396695</v>
      </c>
    </row>
    <row r="7180" spans="1:21">
      <c r="A7180" s="16" t="s">
        <v>4779</v>
      </c>
      <c r="B7180" s="19"/>
      <c r="C7180" s="16" t="s">
        <v>3120</v>
      </c>
      <c r="D7180" s="16" t="s">
        <v>3121</v>
      </c>
      <c r="E7180" s="16" t="s">
        <v>3094</v>
      </c>
      <c r="F7180" s="16" t="s">
        <v>3131</v>
      </c>
      <c r="G7180" s="16" t="s">
        <v>3094</v>
      </c>
      <c r="H7180" s="16" t="s">
        <v>3125</v>
      </c>
      <c r="I7180" s="16">
        <v>51.495911999999997</v>
      </c>
      <c r="J7180" s="16">
        <v>-0.15535116000000901</v>
      </c>
      <c r="K7180" s="16">
        <v>3</v>
      </c>
      <c r="L7180" s="18" t="s">
        <v>3132</v>
      </c>
      <c r="M7180" s="18">
        <v>1</v>
      </c>
      <c r="N7180" s="18" t="s">
        <v>4</v>
      </c>
      <c r="O7180" s="18">
        <v>1020807</v>
      </c>
      <c r="P7180" s="18">
        <v>1020807</v>
      </c>
      <c r="Q7180" s="18">
        <v>1020807</v>
      </c>
      <c r="R7180" s="18">
        <v>1375435.3517780399</v>
      </c>
      <c r="S7180" s="20">
        <v>1</v>
      </c>
      <c r="T7180" s="21">
        <f t="shared" si="112"/>
        <v>1020807</v>
      </c>
      <c r="U7180" s="39">
        <f>T7180*Fx!$C$7</f>
        <v>1054552.6859504133</v>
      </c>
    </row>
    <row r="7181" spans="1:21">
      <c r="A7181" s="16" t="s">
        <v>4779</v>
      </c>
      <c r="B7181" s="19"/>
      <c r="C7181" s="16" t="s">
        <v>3120</v>
      </c>
      <c r="D7181" s="16" t="s">
        <v>3121</v>
      </c>
      <c r="E7181" s="16" t="s">
        <v>3094</v>
      </c>
      <c r="F7181" s="16" t="s">
        <v>3131</v>
      </c>
      <c r="G7181" s="16" t="s">
        <v>3094</v>
      </c>
      <c r="H7181" s="16" t="s">
        <v>3125</v>
      </c>
      <c r="I7181" s="16">
        <v>51.478270000000002</v>
      </c>
      <c r="J7181" s="16">
        <v>-0.19122000000000999</v>
      </c>
      <c r="K7181" s="16">
        <v>2</v>
      </c>
      <c r="L7181" s="18" t="s">
        <v>3132</v>
      </c>
      <c r="M7181" s="18">
        <v>1</v>
      </c>
      <c r="N7181" s="18" t="s">
        <v>4</v>
      </c>
      <c r="O7181" s="18">
        <v>1303952</v>
      </c>
      <c r="P7181" s="18">
        <v>1303952</v>
      </c>
      <c r="Q7181" s="18">
        <v>1303952</v>
      </c>
      <c r="R7181" s="18">
        <v>1756944.9247719501</v>
      </c>
      <c r="S7181" s="20">
        <v>1</v>
      </c>
      <c r="T7181" s="21">
        <f t="shared" si="112"/>
        <v>1303952</v>
      </c>
      <c r="U7181" s="39">
        <f>T7181*Fx!$C$7</f>
        <v>1347057.8512396696</v>
      </c>
    </row>
    <row r="7182" spans="1:21">
      <c r="A7182" s="16" t="s">
        <v>4779</v>
      </c>
      <c r="B7182" s="19"/>
      <c r="C7182" s="16" t="s">
        <v>3120</v>
      </c>
      <c r="D7182" s="16" t="s">
        <v>3121</v>
      </c>
      <c r="E7182" s="16" t="s">
        <v>3094</v>
      </c>
      <c r="F7182" s="16" t="s">
        <v>3131</v>
      </c>
      <c r="G7182" s="16" t="s">
        <v>3094</v>
      </c>
      <c r="H7182" s="16" t="s">
        <v>3125</v>
      </c>
      <c r="I7182" s="16">
        <v>51.436401029999999</v>
      </c>
      <c r="J7182" s="16">
        <v>-0.19648188000000999</v>
      </c>
      <c r="K7182" s="16">
        <v>3</v>
      </c>
      <c r="L7182" s="18" t="s">
        <v>3132</v>
      </c>
      <c r="M7182" s="18">
        <v>1</v>
      </c>
      <c r="N7182" s="18" t="s">
        <v>4</v>
      </c>
      <c r="O7182" s="18">
        <v>61781.599999999999</v>
      </c>
      <c r="P7182" s="18">
        <v>61781.599999999999</v>
      </c>
      <c r="Q7182" s="18">
        <v>61781.599999999999</v>
      </c>
      <c r="R7182" s="18">
        <v>83244.527838671405</v>
      </c>
      <c r="S7182" s="20">
        <v>1</v>
      </c>
      <c r="T7182" s="21">
        <f t="shared" si="112"/>
        <v>61781.599999999999</v>
      </c>
      <c r="U7182" s="39">
        <f>T7182*Fx!$C$7</f>
        <v>63823.966942148763</v>
      </c>
    </row>
    <row r="7183" spans="1:21">
      <c r="A7183" s="16" t="s">
        <v>4779</v>
      </c>
      <c r="B7183" s="19"/>
      <c r="C7183" s="16" t="s">
        <v>3120</v>
      </c>
      <c r="D7183" s="16" t="s">
        <v>3121</v>
      </c>
      <c r="E7183" s="16" t="s">
        <v>3202</v>
      </c>
      <c r="F7183" s="16" t="s">
        <v>3203</v>
      </c>
      <c r="G7183" s="16" t="s">
        <v>3155</v>
      </c>
      <c r="H7183" s="16" t="s">
        <v>3125</v>
      </c>
      <c r="I7183" s="16">
        <v>51.683248980000002</v>
      </c>
      <c r="J7183" s="16">
        <v>-1.0931900400000101</v>
      </c>
      <c r="K7183" s="16">
        <v>3</v>
      </c>
      <c r="L7183" s="18" t="s">
        <v>3204</v>
      </c>
      <c r="M7183" s="18">
        <v>1</v>
      </c>
      <c r="N7183" s="18" t="s">
        <v>4</v>
      </c>
      <c r="O7183" s="18">
        <v>20000</v>
      </c>
      <c r="P7183" s="18">
        <v>20000</v>
      </c>
      <c r="Q7183" s="18">
        <v>20000</v>
      </c>
      <c r="R7183" s="18">
        <v>26947.9999995699</v>
      </c>
      <c r="S7183" s="20">
        <v>1</v>
      </c>
      <c r="T7183" s="21">
        <f t="shared" si="112"/>
        <v>20000</v>
      </c>
      <c r="U7183" s="39">
        <f>T7183*Fx!$C$7</f>
        <v>20661.157024793392</v>
      </c>
    </row>
    <row r="7184" spans="1:21">
      <c r="A7184" s="16" t="s">
        <v>4779</v>
      </c>
      <c r="B7184" s="19"/>
      <c r="C7184" s="16" t="s">
        <v>3120</v>
      </c>
      <c r="D7184" s="16" t="s">
        <v>3121</v>
      </c>
      <c r="E7184" s="16" t="s">
        <v>3094</v>
      </c>
      <c r="F7184" s="16" t="s">
        <v>3131</v>
      </c>
      <c r="G7184" s="16" t="s">
        <v>3094</v>
      </c>
      <c r="H7184" s="16" t="s">
        <v>3125</v>
      </c>
      <c r="I7184" s="16">
        <v>51.498040000000003</v>
      </c>
      <c r="J7184" s="16">
        <v>-0.16239000000001</v>
      </c>
      <c r="K7184" s="16">
        <v>2</v>
      </c>
      <c r="L7184" s="18" t="s">
        <v>3132</v>
      </c>
      <c r="M7184" s="18">
        <v>1</v>
      </c>
      <c r="N7184" s="18" t="s">
        <v>4</v>
      </c>
      <c r="O7184" s="18">
        <v>1521800</v>
      </c>
      <c r="P7184" s="18">
        <v>1521800</v>
      </c>
      <c r="Q7184" s="18">
        <v>1521800</v>
      </c>
      <c r="R7184" s="18">
        <v>2050473.3199672699</v>
      </c>
      <c r="S7184" s="20">
        <v>1</v>
      </c>
      <c r="T7184" s="21">
        <f t="shared" si="112"/>
        <v>1521800</v>
      </c>
      <c r="U7184" s="39">
        <f>T7184*Fx!$C$7</f>
        <v>1572107.4380165292</v>
      </c>
    </row>
    <row r="7185" spans="1:21">
      <c r="A7185" s="16" t="s">
        <v>4779</v>
      </c>
      <c r="B7185" s="19"/>
      <c r="C7185" s="16" t="s">
        <v>3120</v>
      </c>
      <c r="D7185" s="16" t="s">
        <v>3121</v>
      </c>
      <c r="E7185" s="16" t="s">
        <v>3127</v>
      </c>
      <c r="F7185" s="16" t="s">
        <v>3123</v>
      </c>
      <c r="G7185" s="16" t="s">
        <v>3128</v>
      </c>
      <c r="H7185" s="16" t="s">
        <v>3125</v>
      </c>
      <c r="I7185" s="16">
        <v>51.533768999999999</v>
      </c>
      <c r="J7185" s="16">
        <v>-2.3228310000000101</v>
      </c>
      <c r="K7185" s="16">
        <v>3</v>
      </c>
      <c r="L7185" s="18" t="s">
        <v>3126</v>
      </c>
      <c r="M7185" s="18">
        <v>1</v>
      </c>
      <c r="N7185" s="18" t="s">
        <v>4</v>
      </c>
      <c r="O7185" s="18">
        <v>901368</v>
      </c>
      <c r="P7185" s="18">
        <v>901368</v>
      </c>
      <c r="Q7185" s="18">
        <v>901367.99999999895</v>
      </c>
      <c r="R7185" s="18">
        <v>1214503.24318061</v>
      </c>
      <c r="S7185" s="20">
        <v>1</v>
      </c>
      <c r="T7185" s="21">
        <f t="shared" si="112"/>
        <v>901368</v>
      </c>
      <c r="U7185" s="39">
        <f>T7185*Fx!$C$7</f>
        <v>931165.28925619845</v>
      </c>
    </row>
    <row r="7186" spans="1:21">
      <c r="A7186" s="16" t="s">
        <v>4779</v>
      </c>
      <c r="B7186" s="19"/>
      <c r="C7186" s="16" t="s">
        <v>3120</v>
      </c>
      <c r="D7186" s="16" t="s">
        <v>3121</v>
      </c>
      <c r="E7186" s="16" t="s">
        <v>3094</v>
      </c>
      <c r="F7186" s="16" t="s">
        <v>3131</v>
      </c>
      <c r="G7186" s="16" t="s">
        <v>3094</v>
      </c>
      <c r="H7186" s="16" t="s">
        <v>3125</v>
      </c>
      <c r="I7186" s="16">
        <v>51.500590000000003</v>
      </c>
      <c r="J7186" s="16">
        <v>-0.15630000000000999</v>
      </c>
      <c r="K7186" s="16">
        <v>2</v>
      </c>
      <c r="L7186" s="18" t="s">
        <v>3132</v>
      </c>
      <c r="M7186" s="18">
        <v>1</v>
      </c>
      <c r="N7186" s="18" t="s">
        <v>4</v>
      </c>
      <c r="O7186" s="18">
        <v>5174128</v>
      </c>
      <c r="P7186" s="18">
        <v>5174128</v>
      </c>
      <c r="Q7186" s="18">
        <v>5174128</v>
      </c>
      <c r="R7186" s="18">
        <v>6971620.0670887297</v>
      </c>
      <c r="S7186" s="20">
        <v>1</v>
      </c>
      <c r="T7186" s="21">
        <f t="shared" si="112"/>
        <v>5174128</v>
      </c>
      <c r="U7186" s="39">
        <f>T7186*Fx!$C$7</f>
        <v>5345173.5537190093</v>
      </c>
    </row>
    <row r="7187" spans="1:21">
      <c r="A7187" s="16" t="s">
        <v>4779</v>
      </c>
      <c r="B7187" s="19"/>
      <c r="C7187" s="16" t="s">
        <v>3120</v>
      </c>
      <c r="D7187" s="16" t="s">
        <v>3121</v>
      </c>
      <c r="E7187" s="16" t="s">
        <v>3193</v>
      </c>
      <c r="F7187" s="16" t="s">
        <v>3167</v>
      </c>
      <c r="G7187" s="16" t="s">
        <v>3194</v>
      </c>
      <c r="H7187" s="16" t="s">
        <v>3125</v>
      </c>
      <c r="I7187" s="16">
        <v>52.253093</v>
      </c>
      <c r="J7187" s="16">
        <v>0.40762900000001001</v>
      </c>
      <c r="K7187" s="16">
        <v>3</v>
      </c>
      <c r="L7187" s="18" t="s">
        <v>3169</v>
      </c>
      <c r="M7187" s="18">
        <v>1</v>
      </c>
      <c r="N7187" s="18" t="s">
        <v>4</v>
      </c>
      <c r="O7187" s="18">
        <v>1083667</v>
      </c>
      <c r="P7187" s="18">
        <v>1083667</v>
      </c>
      <c r="Q7187" s="18">
        <v>1083667</v>
      </c>
      <c r="R7187" s="18">
        <v>1460132.91577669</v>
      </c>
      <c r="S7187" s="20">
        <v>1</v>
      </c>
      <c r="T7187" s="21">
        <f t="shared" si="112"/>
        <v>1083667</v>
      </c>
      <c r="U7187" s="39">
        <f>T7187*Fx!$C$7</f>
        <v>1119490.702479339</v>
      </c>
    </row>
    <row r="7188" spans="1:21">
      <c r="A7188" s="16" t="s">
        <v>4779</v>
      </c>
      <c r="B7188" s="19"/>
      <c r="C7188" s="16" t="s">
        <v>3120</v>
      </c>
      <c r="D7188" s="16" t="s">
        <v>3121</v>
      </c>
      <c r="E7188" s="16" t="s">
        <v>3198</v>
      </c>
      <c r="F7188" s="16" t="s">
        <v>3199</v>
      </c>
      <c r="G7188" s="16" t="s">
        <v>3200</v>
      </c>
      <c r="H7188" s="16" t="s">
        <v>3125</v>
      </c>
      <c r="I7188" s="16">
        <v>51.410455020000001</v>
      </c>
      <c r="J7188" s="16">
        <v>-1.3490229600000101</v>
      </c>
      <c r="K7188" s="16">
        <v>3</v>
      </c>
      <c r="L7188" s="18" t="s">
        <v>3201</v>
      </c>
      <c r="M7188" s="18">
        <v>1</v>
      </c>
      <c r="N7188" s="18" t="s">
        <v>4</v>
      </c>
      <c r="O7188" s="18">
        <v>800000</v>
      </c>
      <c r="P7188" s="18">
        <v>800000</v>
      </c>
      <c r="Q7188" s="18">
        <v>799999.99999999895</v>
      </c>
      <c r="R7188" s="18">
        <v>1077919.9999827901</v>
      </c>
      <c r="S7188" s="20">
        <v>1</v>
      </c>
      <c r="T7188" s="21">
        <f t="shared" si="112"/>
        <v>800000</v>
      </c>
      <c r="U7188" s="39">
        <f>T7188*Fx!$C$7</f>
        <v>826446.28099173564</v>
      </c>
    </row>
    <row r="7189" spans="1:21">
      <c r="A7189" s="16" t="s">
        <v>4779</v>
      </c>
      <c r="B7189" s="19"/>
      <c r="C7189" s="16" t="s">
        <v>3120</v>
      </c>
      <c r="D7189" s="16" t="s">
        <v>3121</v>
      </c>
      <c r="E7189" s="16" t="s">
        <v>3094</v>
      </c>
      <c r="F7189" s="16" t="s">
        <v>3131</v>
      </c>
      <c r="G7189" s="16" t="s">
        <v>3094</v>
      </c>
      <c r="H7189" s="16" t="s">
        <v>3125</v>
      </c>
      <c r="I7189" s="16">
        <v>51.48426096</v>
      </c>
      <c r="J7189" s="16">
        <v>-0.16819416000001</v>
      </c>
      <c r="K7189" s="16">
        <v>3</v>
      </c>
      <c r="L7189" s="18" t="s">
        <v>3132</v>
      </c>
      <c r="M7189" s="18">
        <v>1</v>
      </c>
      <c r="N7189" s="18" t="s">
        <v>4</v>
      </c>
      <c r="O7189" s="18">
        <v>13887845</v>
      </c>
      <c r="P7189" s="18">
        <v>13887845</v>
      </c>
      <c r="Q7189" s="18">
        <v>13887845</v>
      </c>
      <c r="R7189" s="18">
        <v>18712482.352701299</v>
      </c>
      <c r="S7189" s="20">
        <v>1</v>
      </c>
      <c r="T7189" s="21">
        <f t="shared" si="112"/>
        <v>13887845</v>
      </c>
      <c r="U7189" s="39">
        <f>T7189*Fx!$C$7</f>
        <v>14346947.314049589</v>
      </c>
    </row>
    <row r="7190" spans="1:21">
      <c r="A7190" s="16" t="s">
        <v>4779</v>
      </c>
      <c r="B7190" s="19"/>
      <c r="C7190" s="16" t="s">
        <v>3120</v>
      </c>
      <c r="D7190" s="16" t="s">
        <v>3121</v>
      </c>
      <c r="E7190" s="16" t="s">
        <v>3601</v>
      </c>
      <c r="F7190" s="16" t="s">
        <v>3174</v>
      </c>
      <c r="G7190" s="16" t="s">
        <v>3094</v>
      </c>
      <c r="H7190" s="16" t="s">
        <v>3125</v>
      </c>
      <c r="I7190" s="16">
        <v>51.461983979999999</v>
      </c>
      <c r="J7190" s="16">
        <v>-0.41088204000001</v>
      </c>
      <c r="K7190" s="16">
        <v>3</v>
      </c>
      <c r="L7190" s="18" t="s">
        <v>3175</v>
      </c>
      <c r="M7190" s="18">
        <v>1</v>
      </c>
      <c r="N7190" s="18" t="s">
        <v>4</v>
      </c>
      <c r="O7190" s="18">
        <v>225000</v>
      </c>
      <c r="P7190" s="18">
        <v>225000</v>
      </c>
      <c r="Q7190" s="18">
        <v>225000</v>
      </c>
      <c r="R7190" s="18">
        <v>303164.99999516102</v>
      </c>
      <c r="S7190" s="20">
        <v>1</v>
      </c>
      <c r="T7190" s="21">
        <f t="shared" si="112"/>
        <v>225000</v>
      </c>
      <c r="U7190" s="39">
        <f>T7190*Fx!$C$7</f>
        <v>232438.01652892565</v>
      </c>
    </row>
    <row r="7191" spans="1:21">
      <c r="A7191" s="16" t="s">
        <v>4779</v>
      </c>
      <c r="B7191" s="19"/>
      <c r="C7191" s="16" t="s">
        <v>3120</v>
      </c>
      <c r="D7191" s="16" t="s">
        <v>3121</v>
      </c>
      <c r="E7191" s="16" t="s">
        <v>3219</v>
      </c>
      <c r="F7191" s="16" t="s">
        <v>2388</v>
      </c>
      <c r="G7191" s="16" t="s">
        <v>3220</v>
      </c>
      <c r="H7191" s="16" t="s">
        <v>3125</v>
      </c>
      <c r="I7191" s="16">
        <v>50.544529019999999</v>
      </c>
      <c r="J7191" s="16">
        <v>-4.9207150800000097</v>
      </c>
      <c r="K7191" s="16">
        <v>3</v>
      </c>
      <c r="L7191" s="18" t="s">
        <v>3221</v>
      </c>
      <c r="M7191" s="18">
        <v>1</v>
      </c>
      <c r="N7191" s="18" t="s">
        <v>4</v>
      </c>
      <c r="O7191" s="18">
        <v>923150.14</v>
      </c>
      <c r="P7191" s="18">
        <v>923150.14</v>
      </c>
      <c r="Q7191" s="18">
        <v>923150.13999999897</v>
      </c>
      <c r="R7191" s="18">
        <v>1243852.4986161401</v>
      </c>
      <c r="S7191" s="20">
        <v>1</v>
      </c>
      <c r="T7191" s="21">
        <f t="shared" si="112"/>
        <v>923150.14</v>
      </c>
      <c r="U7191" s="39">
        <f>T7191*Fx!$C$7</f>
        <v>953667.50000000012</v>
      </c>
    </row>
    <row r="7192" spans="1:21">
      <c r="A7192" s="16" t="s">
        <v>4779</v>
      </c>
      <c r="B7192" s="19"/>
      <c r="C7192" s="16" t="s">
        <v>3120</v>
      </c>
      <c r="D7192" s="16" t="s">
        <v>3121</v>
      </c>
      <c r="E7192" s="16" t="s">
        <v>3150</v>
      </c>
      <c r="F7192" s="16" t="s">
        <v>3140</v>
      </c>
      <c r="G7192" s="16" t="s">
        <v>3141</v>
      </c>
      <c r="H7192" s="16" t="s">
        <v>3125</v>
      </c>
      <c r="I7192" s="16">
        <v>51.365561999999997</v>
      </c>
      <c r="J7192" s="16">
        <v>-0.62741900000000905</v>
      </c>
      <c r="K7192" s="16">
        <v>3</v>
      </c>
      <c r="L7192" s="18" t="s">
        <v>3142</v>
      </c>
      <c r="M7192" s="18">
        <v>1</v>
      </c>
      <c r="N7192" s="18" t="s">
        <v>4</v>
      </c>
      <c r="O7192" s="18">
        <v>8932500</v>
      </c>
      <c r="P7192" s="18">
        <v>8932500</v>
      </c>
      <c r="Q7192" s="18">
        <v>8932500</v>
      </c>
      <c r="R7192" s="18">
        <v>12035650.4998079</v>
      </c>
      <c r="S7192" s="20">
        <v>1</v>
      </c>
      <c r="T7192" s="21">
        <f t="shared" si="112"/>
        <v>8932500</v>
      </c>
      <c r="U7192" s="39">
        <f>T7192*Fx!$C$7</f>
        <v>9227789.2561983485</v>
      </c>
    </row>
    <row r="7193" spans="1:21">
      <c r="A7193" s="16" t="s">
        <v>4779</v>
      </c>
      <c r="B7193" s="19"/>
      <c r="C7193" s="16" t="s">
        <v>3120</v>
      </c>
      <c r="D7193" s="16" t="s">
        <v>3121</v>
      </c>
      <c r="E7193" s="16" t="s">
        <v>3094</v>
      </c>
      <c r="F7193" s="16" t="s">
        <v>3131</v>
      </c>
      <c r="G7193" s="16" t="s">
        <v>3094</v>
      </c>
      <c r="H7193" s="16" t="s">
        <v>3125</v>
      </c>
      <c r="I7193" s="16">
        <v>51.500920000000001</v>
      </c>
      <c r="J7193" s="16">
        <v>-0.16040000000000901</v>
      </c>
      <c r="K7193" s="16">
        <v>2</v>
      </c>
      <c r="L7193" s="18" t="s">
        <v>3132</v>
      </c>
      <c r="M7193" s="18">
        <v>1</v>
      </c>
      <c r="N7193" s="18" t="s">
        <v>4</v>
      </c>
      <c r="O7193" s="18">
        <v>1247168.1599999999</v>
      </c>
      <c r="P7193" s="18">
        <v>1247168.1599999999</v>
      </c>
      <c r="Q7193" s="18">
        <v>1247168.1599999999</v>
      </c>
      <c r="R7193" s="18">
        <v>1680434.3787571799</v>
      </c>
      <c r="S7193" s="20">
        <v>1</v>
      </c>
      <c r="T7193" s="21">
        <f t="shared" si="112"/>
        <v>1247168.1599999999</v>
      </c>
      <c r="U7193" s="39">
        <f>T7193*Fx!$C$7</f>
        <v>1288396.8595041323</v>
      </c>
    </row>
    <row r="7194" spans="1:21">
      <c r="A7194" s="16" t="s">
        <v>4779</v>
      </c>
      <c r="B7194" s="19"/>
      <c r="C7194" s="16" t="s">
        <v>3120</v>
      </c>
      <c r="D7194" s="16" t="s">
        <v>3121</v>
      </c>
      <c r="E7194" s="16" t="s">
        <v>3094</v>
      </c>
      <c r="F7194" s="16" t="s">
        <v>3131</v>
      </c>
      <c r="G7194" s="16" t="s">
        <v>3094</v>
      </c>
      <c r="H7194" s="16" t="s">
        <v>3125</v>
      </c>
      <c r="I7194" s="16">
        <v>51.50203398</v>
      </c>
      <c r="J7194" s="16">
        <v>-0.16152984000001</v>
      </c>
      <c r="K7194" s="16">
        <v>3</v>
      </c>
      <c r="L7194" s="18" t="s">
        <v>3132</v>
      </c>
      <c r="M7194" s="18">
        <v>1</v>
      </c>
      <c r="N7194" s="18" t="s">
        <v>4</v>
      </c>
      <c r="O7194" s="18">
        <v>6365529.4668541905</v>
      </c>
      <c r="P7194" s="18">
        <v>6365529.4668541905</v>
      </c>
      <c r="Q7194" s="18">
        <v>6365529.4668541905</v>
      </c>
      <c r="R7194" s="18">
        <v>8576914.4035024494</v>
      </c>
      <c r="S7194" s="20">
        <v>1</v>
      </c>
      <c r="T7194" s="21">
        <f t="shared" si="112"/>
        <v>6365529.4668541905</v>
      </c>
      <c r="U7194" s="39">
        <f>T7194*Fx!$C$7</f>
        <v>6575960.193031189</v>
      </c>
    </row>
    <row r="7195" spans="1:21">
      <c r="A7195" s="16" t="s">
        <v>4779</v>
      </c>
      <c r="B7195" s="19"/>
      <c r="C7195" s="16" t="s">
        <v>3120</v>
      </c>
      <c r="D7195" s="16" t="s">
        <v>3121</v>
      </c>
      <c r="E7195" s="16" t="s">
        <v>3094</v>
      </c>
      <c r="F7195" s="16" t="s">
        <v>3131</v>
      </c>
      <c r="G7195" s="16" t="s">
        <v>3094</v>
      </c>
      <c r="H7195" s="16" t="s">
        <v>3125</v>
      </c>
      <c r="I7195" s="16">
        <v>51.498988019999999</v>
      </c>
      <c r="J7195" s="16">
        <v>-0.15876108000000999</v>
      </c>
      <c r="K7195" s="16">
        <v>3</v>
      </c>
      <c r="L7195" s="18" t="s">
        <v>3132</v>
      </c>
      <c r="M7195" s="18">
        <v>1</v>
      </c>
      <c r="N7195" s="18" t="s">
        <v>4</v>
      </c>
      <c r="O7195" s="18">
        <v>226400</v>
      </c>
      <c r="P7195" s="18">
        <v>226400</v>
      </c>
      <c r="Q7195" s="18">
        <v>226400</v>
      </c>
      <c r="R7195" s="18">
        <v>305051.35999513097</v>
      </c>
      <c r="S7195" s="20">
        <v>1</v>
      </c>
      <c r="T7195" s="21">
        <f t="shared" si="112"/>
        <v>226400</v>
      </c>
      <c r="U7195" s="39">
        <f>T7195*Fx!$C$7</f>
        <v>233884.29752066117</v>
      </c>
    </row>
    <row r="7196" spans="1:21">
      <c r="A7196" s="16" t="s">
        <v>4779</v>
      </c>
      <c r="B7196" s="19"/>
      <c r="C7196" s="16" t="s">
        <v>3120</v>
      </c>
      <c r="D7196" s="16" t="s">
        <v>3121</v>
      </c>
      <c r="E7196" s="16" t="s">
        <v>3094</v>
      </c>
      <c r="F7196" s="16" t="s">
        <v>3131</v>
      </c>
      <c r="G7196" s="16" t="s">
        <v>3094</v>
      </c>
      <c r="H7196" s="16" t="s">
        <v>3125</v>
      </c>
      <c r="I7196" s="16">
        <v>51.46666398</v>
      </c>
      <c r="J7196" s="16">
        <v>-0.13293396000000901</v>
      </c>
      <c r="K7196" s="16">
        <v>3</v>
      </c>
      <c r="L7196" s="18" t="s">
        <v>3132</v>
      </c>
      <c r="M7196" s="18">
        <v>1</v>
      </c>
      <c r="N7196" s="18" t="s">
        <v>4</v>
      </c>
      <c r="O7196" s="18">
        <v>59813</v>
      </c>
      <c r="P7196" s="18">
        <v>59813</v>
      </c>
      <c r="Q7196" s="18">
        <v>59813</v>
      </c>
      <c r="R7196" s="18">
        <v>80592.0361987137</v>
      </c>
      <c r="S7196" s="20">
        <v>1</v>
      </c>
      <c r="T7196" s="21">
        <f t="shared" si="112"/>
        <v>59813</v>
      </c>
      <c r="U7196" s="39">
        <f>T7196*Fx!$C$7</f>
        <v>61790.289256198354</v>
      </c>
    </row>
    <row r="7197" spans="1:21">
      <c r="A7197" s="16" t="s">
        <v>4779</v>
      </c>
      <c r="B7197" s="19"/>
      <c r="C7197" s="16" t="s">
        <v>3120</v>
      </c>
      <c r="D7197" s="16" t="s">
        <v>3121</v>
      </c>
      <c r="E7197" s="16" t="s">
        <v>3094</v>
      </c>
      <c r="F7197" s="16" t="s">
        <v>3131</v>
      </c>
      <c r="G7197" s="16" t="s">
        <v>3094</v>
      </c>
      <c r="H7197" s="16" t="s">
        <v>3125</v>
      </c>
      <c r="I7197" s="16">
        <v>51.498928980000002</v>
      </c>
      <c r="J7197" s="16">
        <v>-0.16655400000001</v>
      </c>
      <c r="K7197" s="16">
        <v>3</v>
      </c>
      <c r="L7197" s="18" t="s">
        <v>3132</v>
      </c>
      <c r="M7197" s="18">
        <v>1</v>
      </c>
      <c r="N7197" s="18" t="s">
        <v>4</v>
      </c>
      <c r="O7197" s="18">
        <v>8396720</v>
      </c>
      <c r="P7197" s="18">
        <v>8396720</v>
      </c>
      <c r="Q7197" s="18">
        <v>8396720</v>
      </c>
      <c r="R7197" s="18">
        <v>11313740.527819401</v>
      </c>
      <c r="S7197" s="20">
        <v>1</v>
      </c>
      <c r="T7197" s="21">
        <f t="shared" si="112"/>
        <v>8396720</v>
      </c>
      <c r="U7197" s="39">
        <f>T7197*Fx!$C$7</f>
        <v>8674297.5206611585</v>
      </c>
    </row>
    <row r="7198" spans="1:21">
      <c r="A7198" s="16" t="s">
        <v>4779</v>
      </c>
      <c r="B7198" s="19"/>
      <c r="C7198" s="16" t="s">
        <v>3120</v>
      </c>
      <c r="D7198" s="16" t="s">
        <v>3121</v>
      </c>
      <c r="E7198" s="16" t="s">
        <v>3127</v>
      </c>
      <c r="F7198" s="16" t="s">
        <v>3123</v>
      </c>
      <c r="G7198" s="16" t="s">
        <v>3128</v>
      </c>
      <c r="H7198" s="16" t="s">
        <v>3125</v>
      </c>
      <c r="I7198" s="16">
        <v>51.506591999999998</v>
      </c>
      <c r="J7198" s="16">
        <v>-2.3406780000000098</v>
      </c>
      <c r="K7198" s="16">
        <v>3</v>
      </c>
      <c r="L7198" s="18" t="s">
        <v>3126</v>
      </c>
      <c r="M7198" s="18">
        <v>1</v>
      </c>
      <c r="N7198" s="18" t="s">
        <v>4</v>
      </c>
      <c r="O7198" s="18">
        <v>1058057</v>
      </c>
      <c r="P7198" s="18">
        <v>1058057</v>
      </c>
      <c r="Q7198" s="18">
        <v>1058057</v>
      </c>
      <c r="R7198" s="18">
        <v>1425626.0017772401</v>
      </c>
      <c r="S7198" s="20">
        <v>1</v>
      </c>
      <c r="T7198" s="21">
        <f t="shared" si="112"/>
        <v>1058057</v>
      </c>
      <c r="U7198" s="39">
        <f>T7198*Fx!$C$7</f>
        <v>1093034.0909090911</v>
      </c>
    </row>
    <row r="7199" spans="1:21">
      <c r="A7199" s="16" t="s">
        <v>4779</v>
      </c>
      <c r="B7199" s="19"/>
      <c r="C7199" s="16" t="s">
        <v>3120</v>
      </c>
      <c r="D7199" s="16" t="s">
        <v>3121</v>
      </c>
      <c r="E7199" s="16" t="s">
        <v>3202</v>
      </c>
      <c r="F7199" s="16" t="s">
        <v>3203</v>
      </c>
      <c r="G7199" s="16" t="s">
        <v>3155</v>
      </c>
      <c r="H7199" s="16" t="s">
        <v>3125</v>
      </c>
      <c r="I7199" s="16">
        <v>51.762749999999997</v>
      </c>
      <c r="J7199" s="16">
        <v>-1.2677700000000101</v>
      </c>
      <c r="K7199" s="16">
        <v>2</v>
      </c>
      <c r="L7199" s="18" t="s">
        <v>3204</v>
      </c>
      <c r="M7199" s="18">
        <v>1</v>
      </c>
      <c r="N7199" s="18" t="s">
        <v>4</v>
      </c>
      <c r="O7199" s="18">
        <v>661806.24</v>
      </c>
      <c r="P7199" s="18">
        <v>661806.24</v>
      </c>
      <c r="Q7199" s="18">
        <v>661806.24</v>
      </c>
      <c r="R7199" s="18">
        <v>891717.72776176804</v>
      </c>
      <c r="S7199" s="20">
        <v>1</v>
      </c>
      <c r="T7199" s="21">
        <f t="shared" si="112"/>
        <v>661806.24</v>
      </c>
      <c r="U7199" s="39">
        <f>T7199*Fx!$C$7</f>
        <v>683684.132231405</v>
      </c>
    </row>
    <row r="7200" spans="1:21">
      <c r="A7200" s="16" t="s">
        <v>4779</v>
      </c>
      <c r="B7200" s="19"/>
      <c r="C7200" s="16" t="s">
        <v>3120</v>
      </c>
      <c r="D7200" s="16" t="s">
        <v>3121</v>
      </c>
      <c r="E7200" s="16" t="s">
        <v>3094</v>
      </c>
      <c r="F7200" s="16" t="s">
        <v>3133</v>
      </c>
      <c r="G7200" s="16" t="s">
        <v>3094</v>
      </c>
      <c r="H7200" s="16" t="s">
        <v>3125</v>
      </c>
      <c r="I7200" s="16">
        <v>51.558929999999997</v>
      </c>
      <c r="J7200" s="16">
        <v>-0.19472000000001</v>
      </c>
      <c r="K7200" s="16">
        <v>2</v>
      </c>
      <c r="L7200" s="18" t="s">
        <v>3134</v>
      </c>
      <c r="M7200" s="18">
        <v>1</v>
      </c>
      <c r="N7200" s="18" t="s">
        <v>4</v>
      </c>
      <c r="O7200" s="18">
        <v>8335802</v>
      </c>
      <c r="P7200" s="18">
        <v>8335802</v>
      </c>
      <c r="Q7200" s="18">
        <v>8335802</v>
      </c>
      <c r="R7200" s="18">
        <v>11231659.6146207</v>
      </c>
      <c r="S7200" s="20">
        <v>1</v>
      </c>
      <c r="T7200" s="21">
        <f t="shared" si="112"/>
        <v>8335802</v>
      </c>
      <c r="U7200" s="39">
        <f>T7200*Fx!$C$7</f>
        <v>8611365.7024793401</v>
      </c>
    </row>
    <row r="7201" spans="1:21">
      <c r="A7201" s="16" t="s">
        <v>4779</v>
      </c>
      <c r="B7201" s="19"/>
      <c r="C7201" s="16" t="s">
        <v>3120</v>
      </c>
      <c r="D7201" s="16" t="s">
        <v>3121</v>
      </c>
      <c r="E7201" s="16" t="s">
        <v>3259</v>
      </c>
      <c r="F7201" s="16" t="s">
        <v>3260</v>
      </c>
      <c r="G7201" s="16" t="s">
        <v>3322</v>
      </c>
      <c r="H7201" s="16" t="s">
        <v>3179</v>
      </c>
      <c r="I7201" s="16">
        <v>0</v>
      </c>
      <c r="J7201" s="16">
        <v>0</v>
      </c>
      <c r="K7201" s="16">
        <v>6</v>
      </c>
      <c r="L7201" s="18" t="s">
        <v>3261</v>
      </c>
      <c r="M7201" s="18">
        <v>1</v>
      </c>
      <c r="N7201" s="18" t="s">
        <v>4</v>
      </c>
      <c r="O7201" s="18">
        <v>132259</v>
      </c>
      <c r="P7201" s="18">
        <v>132259</v>
      </c>
      <c r="Q7201" s="18">
        <v>132259</v>
      </c>
      <c r="R7201" s="18">
        <v>178205.776597155</v>
      </c>
      <c r="S7201" s="20">
        <v>1</v>
      </c>
      <c r="T7201" s="21">
        <f t="shared" si="112"/>
        <v>132259</v>
      </c>
      <c r="U7201" s="39">
        <f>T7201*Fx!$C$7</f>
        <v>136631.19834710745</v>
      </c>
    </row>
    <row r="7202" spans="1:21">
      <c r="A7202" s="16" t="s">
        <v>4779</v>
      </c>
      <c r="B7202" s="19"/>
      <c r="C7202" s="16" t="s">
        <v>3120</v>
      </c>
      <c r="D7202" s="16" t="s">
        <v>3121</v>
      </c>
      <c r="E7202" s="16" t="s">
        <v>3094</v>
      </c>
      <c r="F7202" s="16" t="s">
        <v>3131</v>
      </c>
      <c r="G7202" s="16" t="s">
        <v>3094</v>
      </c>
      <c r="H7202" s="16" t="s">
        <v>3125</v>
      </c>
      <c r="I7202" s="16">
        <v>51.497250000000001</v>
      </c>
      <c r="J7202" s="16">
        <v>-0.15479000000001</v>
      </c>
      <c r="K7202" s="16">
        <v>2</v>
      </c>
      <c r="L7202" s="18" t="s">
        <v>3132</v>
      </c>
      <c r="M7202" s="18">
        <v>1</v>
      </c>
      <c r="N7202" s="18" t="s">
        <v>4</v>
      </c>
      <c r="O7202" s="18">
        <v>2283480</v>
      </c>
      <c r="P7202" s="18">
        <v>2283480</v>
      </c>
      <c r="Q7202" s="18">
        <v>2283480</v>
      </c>
      <c r="R7202" s="18">
        <v>3076760.95195089</v>
      </c>
      <c r="S7202" s="20">
        <v>1</v>
      </c>
      <c r="T7202" s="21">
        <f t="shared" si="112"/>
        <v>2283480</v>
      </c>
      <c r="U7202" s="39">
        <f>T7202*Fx!$C$7</f>
        <v>2358966.9421487604</v>
      </c>
    </row>
    <row r="7203" spans="1:21">
      <c r="A7203" s="16" t="s">
        <v>4779</v>
      </c>
      <c r="B7203" s="19"/>
      <c r="C7203" s="16" t="s">
        <v>3120</v>
      </c>
      <c r="D7203" s="16" t="s">
        <v>3121</v>
      </c>
      <c r="E7203" s="16" t="s">
        <v>3479</v>
      </c>
      <c r="F7203" s="16" t="s">
        <v>3189</v>
      </c>
      <c r="G7203" s="16" t="s">
        <v>3190</v>
      </c>
      <c r="H7203" s="16" t="s">
        <v>3125</v>
      </c>
      <c r="I7203" s="16">
        <v>54.031398029999998</v>
      </c>
      <c r="J7203" s="16">
        <v>-1.22033412000001</v>
      </c>
      <c r="K7203" s="16">
        <v>3</v>
      </c>
      <c r="L7203" s="18" t="s">
        <v>3191</v>
      </c>
      <c r="M7203" s="18">
        <v>1</v>
      </c>
      <c r="N7203" s="18" t="s">
        <v>4</v>
      </c>
      <c r="O7203" s="18">
        <v>635501</v>
      </c>
      <c r="P7203" s="18">
        <v>635501</v>
      </c>
      <c r="Q7203" s="18">
        <v>635501</v>
      </c>
      <c r="R7203" s="18">
        <v>856274.047386333</v>
      </c>
      <c r="S7203" s="20">
        <v>1</v>
      </c>
      <c r="T7203" s="21">
        <f t="shared" si="112"/>
        <v>635501</v>
      </c>
      <c r="U7203" s="39">
        <f>T7203*Fx!$C$7</f>
        <v>656509.29752066126</v>
      </c>
    </row>
    <row r="7204" spans="1:21">
      <c r="A7204" s="16" t="s">
        <v>4779</v>
      </c>
      <c r="B7204" s="19"/>
      <c r="C7204" s="16" t="s">
        <v>3120</v>
      </c>
      <c r="D7204" s="16" t="s">
        <v>3121</v>
      </c>
      <c r="E7204" s="16" t="s">
        <v>3094</v>
      </c>
      <c r="F7204" s="16" t="s">
        <v>3131</v>
      </c>
      <c r="G7204" s="16" t="s">
        <v>3094</v>
      </c>
      <c r="H7204" s="16" t="s">
        <v>3125</v>
      </c>
      <c r="I7204" s="16">
        <v>51.491798009999997</v>
      </c>
      <c r="J7204" s="16">
        <v>-0.13123008000000999</v>
      </c>
      <c r="K7204" s="16">
        <v>3</v>
      </c>
      <c r="L7204" s="18" t="s">
        <v>3132</v>
      </c>
      <c r="M7204" s="18">
        <v>1</v>
      </c>
      <c r="N7204" s="18" t="s">
        <v>4</v>
      </c>
      <c r="O7204" s="18">
        <v>233591.2</v>
      </c>
      <c r="P7204" s="18">
        <v>233591.2</v>
      </c>
      <c r="Q7204" s="18">
        <v>233591.19999999899</v>
      </c>
      <c r="R7204" s="18">
        <v>314740.78287497599</v>
      </c>
      <c r="S7204" s="20">
        <v>1</v>
      </c>
      <c r="T7204" s="21">
        <f t="shared" si="112"/>
        <v>233591.2</v>
      </c>
      <c r="U7204" s="39">
        <f>T7204*Fx!$C$7</f>
        <v>241313.22314049592</v>
      </c>
    </row>
    <row r="7205" spans="1:21">
      <c r="A7205" s="16" t="s">
        <v>4779</v>
      </c>
      <c r="B7205" s="19"/>
      <c r="C7205" s="16" t="s">
        <v>3120</v>
      </c>
      <c r="D7205" s="16" t="s">
        <v>3121</v>
      </c>
      <c r="E7205" s="16" t="s">
        <v>3159</v>
      </c>
      <c r="F7205" s="16" t="s">
        <v>3160</v>
      </c>
      <c r="G7205" s="16" t="s">
        <v>3141</v>
      </c>
      <c r="H7205" s="16" t="s">
        <v>3125</v>
      </c>
      <c r="I7205" s="16">
        <v>51.389572000000001</v>
      </c>
      <c r="J7205" s="16">
        <v>-0.50552300000000905</v>
      </c>
      <c r="K7205" s="16">
        <v>3</v>
      </c>
      <c r="L7205" s="18" t="s">
        <v>3161</v>
      </c>
      <c r="M7205" s="18">
        <v>1</v>
      </c>
      <c r="N7205" s="18" t="s">
        <v>4</v>
      </c>
      <c r="O7205" s="18">
        <v>14701946</v>
      </c>
      <c r="P7205" s="18">
        <v>14701946</v>
      </c>
      <c r="Q7205" s="18">
        <v>14701946</v>
      </c>
      <c r="R7205" s="18">
        <v>19809402.0400838</v>
      </c>
      <c r="S7205" s="20">
        <v>1</v>
      </c>
      <c r="T7205" s="21">
        <f t="shared" si="112"/>
        <v>14701946</v>
      </c>
      <c r="U7205" s="39">
        <f>T7205*Fx!$C$7</f>
        <v>15187960.743801655</v>
      </c>
    </row>
    <row r="7206" spans="1:21">
      <c r="A7206" s="16" t="s">
        <v>4779</v>
      </c>
      <c r="B7206" s="19"/>
      <c r="C7206" s="16" t="s">
        <v>3120</v>
      </c>
      <c r="D7206" s="16" t="s">
        <v>3121</v>
      </c>
      <c r="E7206" s="16" t="s">
        <v>3193</v>
      </c>
      <c r="F7206" s="16" t="s">
        <v>3167</v>
      </c>
      <c r="G7206" s="16" t="s">
        <v>3168</v>
      </c>
      <c r="H7206" s="16" t="s">
        <v>3125</v>
      </c>
      <c r="I7206" s="16">
        <v>52.237380000000002</v>
      </c>
      <c r="J7206" s="16">
        <v>0.43302000000001001</v>
      </c>
      <c r="K7206" s="16">
        <v>2</v>
      </c>
      <c r="L7206" s="18" t="s">
        <v>3169</v>
      </c>
      <c r="M7206" s="18">
        <v>1</v>
      </c>
      <c r="N7206" s="18" t="s">
        <v>4</v>
      </c>
      <c r="O7206" s="18">
        <v>2034032</v>
      </c>
      <c r="P7206" s="18">
        <v>2034032</v>
      </c>
      <c r="Q7206" s="18">
        <v>2034032</v>
      </c>
      <c r="R7206" s="18">
        <v>2740654.7167562498</v>
      </c>
      <c r="S7206" s="20">
        <v>1</v>
      </c>
      <c r="T7206" s="21">
        <f t="shared" si="112"/>
        <v>2034032</v>
      </c>
      <c r="U7206" s="39">
        <f>T7206*Fx!$C$7</f>
        <v>2101272.7272727275</v>
      </c>
    </row>
    <row r="7207" spans="1:21">
      <c r="A7207" s="16" t="s">
        <v>4779</v>
      </c>
      <c r="B7207" s="19"/>
      <c r="C7207" s="16" t="s">
        <v>3120</v>
      </c>
      <c r="D7207" s="16" t="s">
        <v>3121</v>
      </c>
      <c r="E7207" s="16" t="s">
        <v>3162</v>
      </c>
      <c r="F7207" s="16" t="s">
        <v>3163</v>
      </c>
      <c r="G7207" s="16" t="s">
        <v>3164</v>
      </c>
      <c r="H7207" s="16" t="s">
        <v>3125</v>
      </c>
      <c r="I7207" s="16">
        <v>51.391287990000002</v>
      </c>
      <c r="J7207" s="16">
        <v>-0.65294784000000905</v>
      </c>
      <c r="K7207" s="16">
        <v>3</v>
      </c>
      <c r="L7207" s="18" t="s">
        <v>3165</v>
      </c>
      <c r="M7207" s="18">
        <v>1</v>
      </c>
      <c r="N7207" s="18" t="s">
        <v>4</v>
      </c>
      <c r="O7207" s="18">
        <v>4792900</v>
      </c>
      <c r="P7207" s="18">
        <v>4792900</v>
      </c>
      <c r="Q7207" s="18">
        <v>4792900</v>
      </c>
      <c r="R7207" s="18">
        <v>6457953.4598969296</v>
      </c>
      <c r="S7207" s="20">
        <v>1</v>
      </c>
      <c r="T7207" s="21">
        <f t="shared" si="112"/>
        <v>4792900</v>
      </c>
      <c r="U7207" s="39">
        <f>T7207*Fx!$C$7</f>
        <v>4951342.9752066117</v>
      </c>
    </row>
    <row r="7208" spans="1:21">
      <c r="A7208" s="16" t="s">
        <v>4779</v>
      </c>
      <c r="B7208" s="19"/>
      <c r="C7208" s="16" t="s">
        <v>3120</v>
      </c>
      <c r="D7208" s="16" t="s">
        <v>3121</v>
      </c>
      <c r="E7208" s="16" t="s">
        <v>3094</v>
      </c>
      <c r="F7208" s="16" t="s">
        <v>3133</v>
      </c>
      <c r="G7208" s="16" t="s">
        <v>3094</v>
      </c>
      <c r="H7208" s="16" t="s">
        <v>3125</v>
      </c>
      <c r="I7208" s="16">
        <v>51.526249999999997</v>
      </c>
      <c r="J7208" s="16">
        <v>-0.25808000000000902</v>
      </c>
      <c r="K7208" s="16">
        <v>2</v>
      </c>
      <c r="L7208" s="18" t="s">
        <v>3134</v>
      </c>
      <c r="M7208" s="18">
        <v>1</v>
      </c>
      <c r="N7208" s="18" t="s">
        <v>4</v>
      </c>
      <c r="O7208" s="18">
        <v>50000</v>
      </c>
      <c r="P7208" s="18">
        <v>50000</v>
      </c>
      <c r="Q7208" s="18">
        <v>49999.999999999898</v>
      </c>
      <c r="R7208" s="18">
        <v>67369.999998924701</v>
      </c>
      <c r="S7208" s="20">
        <v>1</v>
      </c>
      <c r="T7208" s="21">
        <f t="shared" si="112"/>
        <v>50000</v>
      </c>
      <c r="U7208" s="39">
        <f>T7208*Fx!$C$7</f>
        <v>51652.892561983477</v>
      </c>
    </row>
    <row r="7209" spans="1:21">
      <c r="A7209" s="16" t="s">
        <v>4779</v>
      </c>
      <c r="B7209" s="19"/>
      <c r="C7209" s="16" t="s">
        <v>3120</v>
      </c>
      <c r="D7209" s="16" t="s">
        <v>3121</v>
      </c>
      <c r="E7209" s="16" t="s">
        <v>3094</v>
      </c>
      <c r="F7209" s="16" t="s">
        <v>3129</v>
      </c>
      <c r="G7209" s="16" t="s">
        <v>3094</v>
      </c>
      <c r="H7209" s="16" t="s">
        <v>3125</v>
      </c>
      <c r="I7209" s="16">
        <v>51.508319999999998</v>
      </c>
      <c r="J7209" s="16">
        <v>-0.15158000000000901</v>
      </c>
      <c r="K7209" s="16">
        <v>2</v>
      </c>
      <c r="L7209" s="18" t="s">
        <v>3130</v>
      </c>
      <c r="M7209" s="18">
        <v>1</v>
      </c>
      <c r="N7209" s="18" t="s">
        <v>4</v>
      </c>
      <c r="O7209" s="18">
        <v>1040000</v>
      </c>
      <c r="P7209" s="18">
        <v>1040000</v>
      </c>
      <c r="Q7209" s="18">
        <v>1040000</v>
      </c>
      <c r="R7209" s="18">
        <v>1401295.9999776301</v>
      </c>
      <c r="S7209" s="20">
        <v>1</v>
      </c>
      <c r="T7209" s="21">
        <f t="shared" si="112"/>
        <v>1040000</v>
      </c>
      <c r="U7209" s="39">
        <f>T7209*Fx!$C$7</f>
        <v>1074380.1652892563</v>
      </c>
    </row>
    <row r="7210" spans="1:21">
      <c r="A7210" s="16" t="s">
        <v>4779</v>
      </c>
      <c r="B7210" s="19"/>
      <c r="C7210" s="16" t="s">
        <v>3120</v>
      </c>
      <c r="D7210" s="16" t="s">
        <v>3121</v>
      </c>
      <c r="E7210" s="16" t="s">
        <v>3094</v>
      </c>
      <c r="F7210" s="16" t="s">
        <v>3131</v>
      </c>
      <c r="G7210" s="16" t="s">
        <v>3094</v>
      </c>
      <c r="H7210" s="16" t="s">
        <v>3125</v>
      </c>
      <c r="I7210" s="16">
        <v>51.490589999999997</v>
      </c>
      <c r="J7210" s="16">
        <v>-0.17414000000000901</v>
      </c>
      <c r="K7210" s="16">
        <v>2</v>
      </c>
      <c r="L7210" s="18" t="s">
        <v>3132</v>
      </c>
      <c r="M7210" s="18">
        <v>1</v>
      </c>
      <c r="N7210" s="18" t="s">
        <v>4</v>
      </c>
      <c r="O7210" s="18">
        <v>857291.2</v>
      </c>
      <c r="P7210" s="18">
        <v>857291.2</v>
      </c>
      <c r="Q7210" s="18">
        <v>857291.2</v>
      </c>
      <c r="R7210" s="18">
        <v>1155114.16286156</v>
      </c>
      <c r="S7210" s="20">
        <v>1</v>
      </c>
      <c r="T7210" s="21">
        <f t="shared" si="112"/>
        <v>857291.2</v>
      </c>
      <c r="U7210" s="39">
        <f>T7210*Fx!$C$7</f>
        <v>885631.40495867771</v>
      </c>
    </row>
    <row r="7211" spans="1:21">
      <c r="A7211" s="16" t="s">
        <v>4779</v>
      </c>
      <c r="B7211" s="19"/>
      <c r="C7211" s="16" t="s">
        <v>3120</v>
      </c>
      <c r="D7211" s="16" t="s">
        <v>3121</v>
      </c>
      <c r="E7211" s="16" t="s">
        <v>3192</v>
      </c>
      <c r="F7211" s="16" t="s">
        <v>3174</v>
      </c>
      <c r="G7211" s="16" t="s">
        <v>3094</v>
      </c>
      <c r="H7211" s="16" t="s">
        <v>3125</v>
      </c>
      <c r="I7211" s="16">
        <v>51.42807603</v>
      </c>
      <c r="J7211" s="16">
        <v>-0.33020208000001</v>
      </c>
      <c r="K7211" s="16">
        <v>3</v>
      </c>
      <c r="L7211" s="18" t="s">
        <v>3175</v>
      </c>
      <c r="M7211" s="18">
        <v>1</v>
      </c>
      <c r="N7211" s="18" t="s">
        <v>4</v>
      </c>
      <c r="O7211" s="18">
        <v>1473174</v>
      </c>
      <c r="P7211" s="18">
        <v>1473174</v>
      </c>
      <c r="Q7211" s="18">
        <v>1473174</v>
      </c>
      <c r="R7211" s="18">
        <v>1984954.6475683199</v>
      </c>
      <c r="S7211" s="20">
        <v>1</v>
      </c>
      <c r="T7211" s="21">
        <f t="shared" si="112"/>
        <v>1473174</v>
      </c>
      <c r="U7211" s="39">
        <f>T7211*Fx!$C$7</f>
        <v>1521873.966942149</v>
      </c>
    </row>
    <row r="7212" spans="1:21">
      <c r="A7212" s="16" t="s">
        <v>4779</v>
      </c>
      <c r="B7212" s="19"/>
      <c r="C7212" s="16" t="s">
        <v>3120</v>
      </c>
      <c r="D7212" s="16" t="s">
        <v>3121</v>
      </c>
      <c r="E7212" s="16" t="s">
        <v>3094</v>
      </c>
      <c r="F7212" s="16" t="s">
        <v>3129</v>
      </c>
      <c r="G7212" s="16" t="s">
        <v>3094</v>
      </c>
      <c r="H7212" s="16" t="s">
        <v>3125</v>
      </c>
      <c r="I7212" s="16">
        <v>51.499940000000002</v>
      </c>
      <c r="J7212" s="16">
        <v>-0.20448000000000999</v>
      </c>
      <c r="K7212" s="16">
        <v>2</v>
      </c>
      <c r="L7212" s="18" t="s">
        <v>3130</v>
      </c>
      <c r="M7212" s="18">
        <v>1</v>
      </c>
      <c r="N7212" s="18" t="s">
        <v>4</v>
      </c>
      <c r="O7212" s="18">
        <v>10234490</v>
      </c>
      <c r="P7212" s="18">
        <v>10234490</v>
      </c>
      <c r="Q7212" s="18">
        <v>10234490</v>
      </c>
      <c r="R7212" s="18">
        <v>13789951.8257799</v>
      </c>
      <c r="S7212" s="20">
        <v>1</v>
      </c>
      <c r="T7212" s="21">
        <f t="shared" ref="T7212:T7275" si="113">S7212*P7212</f>
        <v>10234490</v>
      </c>
      <c r="U7212" s="39">
        <f>T7212*Fx!$C$7</f>
        <v>10572820.247933885</v>
      </c>
    </row>
    <row r="7213" spans="1:21">
      <c r="A7213" s="16" t="s">
        <v>4779</v>
      </c>
      <c r="B7213" s="19"/>
      <c r="C7213" s="16" t="s">
        <v>3120</v>
      </c>
      <c r="D7213" s="16" t="s">
        <v>3121</v>
      </c>
      <c r="E7213" s="16" t="s">
        <v>3242</v>
      </c>
      <c r="F7213" s="16" t="s">
        <v>3243</v>
      </c>
      <c r="G7213" s="16" t="s">
        <v>3244</v>
      </c>
      <c r="H7213" s="16" t="s">
        <v>3125</v>
      </c>
      <c r="I7213" s="16">
        <v>51.367562</v>
      </c>
      <c r="J7213" s="16">
        <v>0.62827700000000997</v>
      </c>
      <c r="K7213" s="16">
        <v>3</v>
      </c>
      <c r="L7213" s="18" t="s">
        <v>3245</v>
      </c>
      <c r="M7213" s="18">
        <v>1</v>
      </c>
      <c r="N7213" s="18" t="s">
        <v>4</v>
      </c>
      <c r="O7213" s="18">
        <v>538317</v>
      </c>
      <c r="P7213" s="18">
        <v>538317</v>
      </c>
      <c r="Q7213" s="18">
        <v>538317</v>
      </c>
      <c r="R7213" s="18">
        <v>725328.32578842295</v>
      </c>
      <c r="S7213" s="20">
        <v>1</v>
      </c>
      <c r="T7213" s="21">
        <f t="shared" si="113"/>
        <v>538317</v>
      </c>
      <c r="U7213" s="39">
        <f>T7213*Fx!$C$7</f>
        <v>556112.60330578522</v>
      </c>
    </row>
    <row r="7214" spans="1:21">
      <c r="A7214" s="16" t="s">
        <v>4779</v>
      </c>
      <c r="B7214" s="19"/>
      <c r="C7214" s="16" t="s">
        <v>3120</v>
      </c>
      <c r="D7214" s="16" t="s">
        <v>3121</v>
      </c>
      <c r="E7214" s="16" t="s">
        <v>3094</v>
      </c>
      <c r="F7214" s="16" t="s">
        <v>3131</v>
      </c>
      <c r="G7214" s="16" t="s">
        <v>3094</v>
      </c>
      <c r="H7214" s="16" t="s">
        <v>3125</v>
      </c>
      <c r="I7214" s="16">
        <v>51.425429999999999</v>
      </c>
      <c r="J7214" s="16">
        <v>-0.21728000000000999</v>
      </c>
      <c r="K7214" s="16">
        <v>2</v>
      </c>
      <c r="L7214" s="18" t="s">
        <v>3132</v>
      </c>
      <c r="M7214" s="18">
        <v>1</v>
      </c>
      <c r="N7214" s="18" t="s">
        <v>4</v>
      </c>
      <c r="O7214" s="18">
        <v>124771</v>
      </c>
      <c r="P7214" s="18">
        <v>124771</v>
      </c>
      <c r="Q7214" s="18">
        <v>124771</v>
      </c>
      <c r="R7214" s="18">
        <v>168116.44539731601</v>
      </c>
      <c r="S7214" s="20">
        <v>1</v>
      </c>
      <c r="T7214" s="21">
        <f t="shared" si="113"/>
        <v>124771</v>
      </c>
      <c r="U7214" s="39">
        <f>T7214*Fx!$C$7</f>
        <v>128895.66115702481</v>
      </c>
    </row>
    <row r="7215" spans="1:21">
      <c r="A7215" s="16" t="s">
        <v>4779</v>
      </c>
      <c r="B7215" s="19"/>
      <c r="C7215" s="16" t="s">
        <v>3120</v>
      </c>
      <c r="D7215" s="16" t="s">
        <v>3121</v>
      </c>
      <c r="E7215" s="16" t="s">
        <v>3094</v>
      </c>
      <c r="F7215" s="16" t="s">
        <v>3131</v>
      </c>
      <c r="G7215" s="16" t="s">
        <v>3094</v>
      </c>
      <c r="H7215" s="16" t="s">
        <v>3125</v>
      </c>
      <c r="I7215" s="16">
        <v>51.500790989999999</v>
      </c>
      <c r="J7215" s="16">
        <v>-0.15969312000000899</v>
      </c>
      <c r="K7215" s="16">
        <v>3</v>
      </c>
      <c r="L7215" s="18" t="s">
        <v>3132</v>
      </c>
      <c r="M7215" s="18">
        <v>1</v>
      </c>
      <c r="N7215" s="18" t="s">
        <v>4</v>
      </c>
      <c r="O7215" s="18">
        <v>13266</v>
      </c>
      <c r="P7215" s="18">
        <v>13266</v>
      </c>
      <c r="Q7215" s="18">
        <v>13266</v>
      </c>
      <c r="R7215" s="18">
        <v>17874.6083997147</v>
      </c>
      <c r="S7215" s="20">
        <v>1</v>
      </c>
      <c r="T7215" s="21">
        <f t="shared" si="113"/>
        <v>13266</v>
      </c>
      <c r="U7215" s="39">
        <f>T7215*Fx!$C$7</f>
        <v>13704.545454545456</v>
      </c>
    </row>
    <row r="7216" spans="1:21">
      <c r="A7216" s="16" t="s">
        <v>4779</v>
      </c>
      <c r="B7216" s="19"/>
      <c r="C7216" s="16" t="s">
        <v>3120</v>
      </c>
      <c r="D7216" s="16" t="s">
        <v>3121</v>
      </c>
      <c r="E7216" s="16" t="s">
        <v>3162</v>
      </c>
      <c r="F7216" s="16" t="s">
        <v>3163</v>
      </c>
      <c r="G7216" s="16" t="s">
        <v>3164</v>
      </c>
      <c r="H7216" s="16" t="s">
        <v>3125</v>
      </c>
      <c r="I7216" s="16">
        <v>51.396200010000001</v>
      </c>
      <c r="J7216" s="16">
        <v>-0.65628612000000996</v>
      </c>
      <c r="K7216" s="16">
        <v>3</v>
      </c>
      <c r="L7216" s="18" t="s">
        <v>3165</v>
      </c>
      <c r="M7216" s="18">
        <v>1</v>
      </c>
      <c r="N7216" s="18" t="s">
        <v>4</v>
      </c>
      <c r="O7216" s="18">
        <v>1078033</v>
      </c>
      <c r="P7216" s="18">
        <v>1078033</v>
      </c>
      <c r="Q7216" s="18">
        <v>1078033</v>
      </c>
      <c r="R7216" s="18">
        <v>1452541.6641768101</v>
      </c>
      <c r="S7216" s="20">
        <v>1</v>
      </c>
      <c r="T7216" s="21">
        <f t="shared" si="113"/>
        <v>1078033</v>
      </c>
      <c r="U7216" s="39">
        <f>T7216*Fx!$C$7</f>
        <v>1113670.4545454546</v>
      </c>
    </row>
    <row r="7217" spans="1:21">
      <c r="A7217" s="16" t="s">
        <v>4779</v>
      </c>
      <c r="B7217" s="19"/>
      <c r="C7217" s="16" t="s">
        <v>3120</v>
      </c>
      <c r="D7217" s="16" t="s">
        <v>3121</v>
      </c>
      <c r="E7217" s="16" t="s">
        <v>3222</v>
      </c>
      <c r="F7217" s="16" t="s">
        <v>3223</v>
      </c>
      <c r="G7217" s="16" t="s">
        <v>3224</v>
      </c>
      <c r="H7217" s="16" t="s">
        <v>3179</v>
      </c>
      <c r="I7217" s="16">
        <v>57.265318999999998</v>
      </c>
      <c r="J7217" s="16">
        <v>-4.0873419999999996</v>
      </c>
      <c r="K7217" s="16">
        <v>3</v>
      </c>
      <c r="L7217" s="18" t="s">
        <v>3225</v>
      </c>
      <c r="M7217" s="18">
        <v>1</v>
      </c>
      <c r="N7217" s="18" t="s">
        <v>4</v>
      </c>
      <c r="O7217" s="18">
        <v>8828900</v>
      </c>
      <c r="P7217" s="18">
        <v>8828900</v>
      </c>
      <c r="Q7217" s="18">
        <v>8828900</v>
      </c>
      <c r="R7217" s="18">
        <v>11896059.859810101</v>
      </c>
      <c r="S7217" s="20">
        <v>1</v>
      </c>
      <c r="T7217" s="21">
        <f t="shared" si="113"/>
        <v>8828900</v>
      </c>
      <c r="U7217" s="39">
        <f>T7217*Fx!$C$7</f>
        <v>9120764.4628099184</v>
      </c>
    </row>
    <row r="7218" spans="1:21">
      <c r="A7218" s="16" t="s">
        <v>4779</v>
      </c>
      <c r="B7218" s="19"/>
      <c r="C7218" s="16" t="s">
        <v>3120</v>
      </c>
      <c r="D7218" s="16" t="s">
        <v>3121</v>
      </c>
      <c r="E7218" s="16" t="s">
        <v>3094</v>
      </c>
      <c r="F7218" s="16" t="s">
        <v>3129</v>
      </c>
      <c r="G7218" s="16" t="s">
        <v>3094</v>
      </c>
      <c r="H7218" s="16" t="s">
        <v>3125</v>
      </c>
      <c r="I7218" s="16">
        <v>51.508189999999999</v>
      </c>
      <c r="J7218" s="16">
        <v>-0.14802000000001</v>
      </c>
      <c r="K7218" s="16">
        <v>2</v>
      </c>
      <c r="L7218" s="18" t="s">
        <v>3130</v>
      </c>
      <c r="M7218" s="18">
        <v>1</v>
      </c>
      <c r="N7218" s="18" t="s">
        <v>4</v>
      </c>
      <c r="O7218" s="18">
        <v>1500000</v>
      </c>
      <c r="P7218" s="18">
        <v>1500000</v>
      </c>
      <c r="Q7218" s="18">
        <v>1500000</v>
      </c>
      <c r="R7218" s="18">
        <v>2021099.9999677399</v>
      </c>
      <c r="S7218" s="20">
        <v>1</v>
      </c>
      <c r="T7218" s="21">
        <f t="shared" si="113"/>
        <v>1500000</v>
      </c>
      <c r="U7218" s="39">
        <f>T7218*Fx!$C$7</f>
        <v>1549586.7768595044</v>
      </c>
    </row>
    <row r="7219" spans="1:21">
      <c r="A7219" s="16" t="s">
        <v>4779</v>
      </c>
      <c r="B7219" s="19"/>
      <c r="C7219" s="16" t="s">
        <v>3120</v>
      </c>
      <c r="D7219" s="16" t="s">
        <v>3121</v>
      </c>
      <c r="E7219" s="16" t="s">
        <v>3094</v>
      </c>
      <c r="F7219" s="16" t="s">
        <v>3131</v>
      </c>
      <c r="G7219" s="16" t="s">
        <v>3094</v>
      </c>
      <c r="H7219" s="16" t="s">
        <v>3125</v>
      </c>
      <c r="I7219" s="16">
        <v>51.484290000000001</v>
      </c>
      <c r="J7219" s="16">
        <v>-0.16075000000001</v>
      </c>
      <c r="K7219" s="16">
        <v>2</v>
      </c>
      <c r="L7219" s="18" t="s">
        <v>3132</v>
      </c>
      <c r="M7219" s="18">
        <v>1</v>
      </c>
      <c r="N7219" s="18" t="s">
        <v>4</v>
      </c>
      <c r="O7219" s="18">
        <v>468623</v>
      </c>
      <c r="P7219" s="18">
        <v>468623</v>
      </c>
      <c r="Q7219" s="18">
        <v>468623</v>
      </c>
      <c r="R7219" s="18">
        <v>631422.63018992206</v>
      </c>
      <c r="S7219" s="20">
        <v>1</v>
      </c>
      <c r="T7219" s="21">
        <f t="shared" si="113"/>
        <v>468623</v>
      </c>
      <c r="U7219" s="39">
        <f>T7219*Fx!$C$7</f>
        <v>484114.66942148766</v>
      </c>
    </row>
    <row r="7220" spans="1:21">
      <c r="A7220" s="16" t="s">
        <v>4779</v>
      </c>
      <c r="B7220" s="19"/>
      <c r="C7220" s="16" t="s">
        <v>3120</v>
      </c>
      <c r="D7220" s="16" t="s">
        <v>3121</v>
      </c>
      <c r="E7220" s="16" t="s">
        <v>3094</v>
      </c>
      <c r="F7220" s="16" t="s">
        <v>3131</v>
      </c>
      <c r="G7220" s="16" t="s">
        <v>3094</v>
      </c>
      <c r="H7220" s="16" t="s">
        <v>3125</v>
      </c>
      <c r="I7220" s="16">
        <v>51.466295969999997</v>
      </c>
      <c r="J7220" s="16">
        <v>-0.17182116000000999</v>
      </c>
      <c r="K7220" s="16">
        <v>3</v>
      </c>
      <c r="L7220" s="18" t="s">
        <v>3132</v>
      </c>
      <c r="M7220" s="18">
        <v>1</v>
      </c>
      <c r="N7220" s="18" t="s">
        <v>4</v>
      </c>
      <c r="O7220" s="18">
        <v>54000</v>
      </c>
      <c r="P7220" s="18">
        <v>54000</v>
      </c>
      <c r="Q7220" s="18">
        <v>54000</v>
      </c>
      <c r="R7220" s="18">
        <v>72759.599998838705</v>
      </c>
      <c r="S7220" s="20">
        <v>1</v>
      </c>
      <c r="T7220" s="21">
        <f t="shared" si="113"/>
        <v>54000</v>
      </c>
      <c r="U7220" s="39">
        <f>T7220*Fx!$C$7</f>
        <v>55785.123966942156</v>
      </c>
    </row>
    <row r="7221" spans="1:21">
      <c r="A7221" s="16" t="s">
        <v>4779</v>
      </c>
      <c r="B7221" s="19"/>
      <c r="C7221" s="16" t="s">
        <v>3120</v>
      </c>
      <c r="D7221" s="16" t="s">
        <v>3121</v>
      </c>
      <c r="E7221" s="16" t="s">
        <v>3135</v>
      </c>
      <c r="F7221" s="16" t="s">
        <v>3136</v>
      </c>
      <c r="G7221" s="16" t="s">
        <v>3137</v>
      </c>
      <c r="H7221" s="16" t="s">
        <v>3125</v>
      </c>
      <c r="I7221" s="16">
        <v>50.760575000000003</v>
      </c>
      <c r="J7221" s="16">
        <v>0.18048100000000999</v>
      </c>
      <c r="K7221" s="16">
        <v>3</v>
      </c>
      <c r="L7221" s="18" t="s">
        <v>3138</v>
      </c>
      <c r="M7221" s="18">
        <v>1</v>
      </c>
      <c r="N7221" s="18" t="s">
        <v>4</v>
      </c>
      <c r="O7221" s="18">
        <v>1945356</v>
      </c>
      <c r="P7221" s="18">
        <v>1945356</v>
      </c>
      <c r="Q7221" s="18">
        <v>1945356</v>
      </c>
      <c r="R7221" s="18">
        <v>2621172.6743581598</v>
      </c>
      <c r="S7221" s="20">
        <v>1</v>
      </c>
      <c r="T7221" s="21">
        <f t="shared" si="113"/>
        <v>1945356</v>
      </c>
      <c r="U7221" s="39">
        <f>T7221*Fx!$C$7</f>
        <v>2009665.2892561986</v>
      </c>
    </row>
    <row r="7222" spans="1:21">
      <c r="A7222" s="16" t="s">
        <v>4779</v>
      </c>
      <c r="B7222" s="19"/>
      <c r="C7222" s="16" t="s">
        <v>3120</v>
      </c>
      <c r="D7222" s="16" t="s">
        <v>3121</v>
      </c>
      <c r="E7222" s="16" t="s">
        <v>3094</v>
      </c>
      <c r="F7222" s="16" t="s">
        <v>3129</v>
      </c>
      <c r="G7222" s="16" t="s">
        <v>3094</v>
      </c>
      <c r="H7222" s="16" t="s">
        <v>3125</v>
      </c>
      <c r="I7222" s="16">
        <v>51.499485</v>
      </c>
      <c r="J7222" s="16">
        <v>-0.19834416000000901</v>
      </c>
      <c r="K7222" s="16">
        <v>3</v>
      </c>
      <c r="L7222" s="18" t="s">
        <v>3130</v>
      </c>
      <c r="M7222" s="18">
        <v>1</v>
      </c>
      <c r="N7222" s="18" t="s">
        <v>4</v>
      </c>
      <c r="O7222" s="18">
        <v>84442</v>
      </c>
      <c r="P7222" s="18">
        <v>84442</v>
      </c>
      <c r="Q7222" s="18">
        <v>84442</v>
      </c>
      <c r="R7222" s="18">
        <v>113777.150798184</v>
      </c>
      <c r="S7222" s="20">
        <v>1</v>
      </c>
      <c r="T7222" s="21">
        <f t="shared" si="113"/>
        <v>84442</v>
      </c>
      <c r="U7222" s="39">
        <f>T7222*Fx!$C$7</f>
        <v>87233.47107438017</v>
      </c>
    </row>
    <row r="7223" spans="1:21">
      <c r="A7223" s="16" t="s">
        <v>4779</v>
      </c>
      <c r="B7223" s="19"/>
      <c r="C7223" s="16" t="s">
        <v>3120</v>
      </c>
      <c r="D7223" s="16" t="s">
        <v>3121</v>
      </c>
      <c r="E7223" s="16" t="s">
        <v>3122</v>
      </c>
      <c r="F7223" s="16" t="s">
        <v>3123</v>
      </c>
      <c r="G7223" s="16" t="s">
        <v>3124</v>
      </c>
      <c r="H7223" s="16" t="s">
        <v>3125</v>
      </c>
      <c r="I7223" s="16">
        <v>51.784261000000001</v>
      </c>
      <c r="J7223" s="16">
        <v>-2.2181940000000102</v>
      </c>
      <c r="K7223" s="16">
        <v>3</v>
      </c>
      <c r="L7223" s="18" t="s">
        <v>3126</v>
      </c>
      <c r="M7223" s="18">
        <v>1</v>
      </c>
      <c r="N7223" s="18" t="s">
        <v>4</v>
      </c>
      <c r="O7223" s="18">
        <v>3901415</v>
      </c>
      <c r="P7223" s="18">
        <v>3901415</v>
      </c>
      <c r="Q7223" s="18">
        <v>3901415</v>
      </c>
      <c r="R7223" s="18">
        <v>5256766.5709161004</v>
      </c>
      <c r="S7223" s="20">
        <v>1</v>
      </c>
      <c r="T7223" s="21">
        <f t="shared" si="113"/>
        <v>3901415</v>
      </c>
      <c r="U7223" s="39">
        <f>T7223*Fx!$C$7</f>
        <v>4030387.3966942155</v>
      </c>
    </row>
    <row r="7224" spans="1:21">
      <c r="A7224" s="16" t="s">
        <v>4779</v>
      </c>
      <c r="B7224" s="19"/>
      <c r="C7224" s="16" t="s">
        <v>3120</v>
      </c>
      <c r="D7224" s="16" t="s">
        <v>3121</v>
      </c>
      <c r="E7224" s="16" t="s">
        <v>3094</v>
      </c>
      <c r="F7224" s="16" t="s">
        <v>3143</v>
      </c>
      <c r="G7224" s="16" t="s">
        <v>3094</v>
      </c>
      <c r="H7224" s="16" t="s">
        <v>3125</v>
      </c>
      <c r="I7224" s="16">
        <v>51.531103000000002</v>
      </c>
      <c r="J7224" s="16">
        <v>-6.2449000000009899E-2</v>
      </c>
      <c r="K7224" s="16">
        <v>3</v>
      </c>
      <c r="L7224" s="18" t="s">
        <v>3144</v>
      </c>
      <c r="M7224" s="18">
        <v>1</v>
      </c>
      <c r="N7224" s="18" t="s">
        <v>4</v>
      </c>
      <c r="O7224" s="18">
        <v>489000</v>
      </c>
      <c r="P7224" s="18">
        <v>489000</v>
      </c>
      <c r="Q7224" s="18">
        <v>489000</v>
      </c>
      <c r="R7224" s="18">
        <v>658878.59998948395</v>
      </c>
      <c r="S7224" s="20">
        <v>1</v>
      </c>
      <c r="T7224" s="21">
        <f t="shared" si="113"/>
        <v>489000</v>
      </c>
      <c r="U7224" s="39">
        <f>T7224*Fx!$C$7</f>
        <v>505165.28925619839</v>
      </c>
    </row>
    <row r="7225" spans="1:21">
      <c r="A7225" s="16" t="s">
        <v>4779</v>
      </c>
      <c r="B7225" s="19"/>
      <c r="C7225" s="16" t="s">
        <v>3120</v>
      </c>
      <c r="D7225" s="16" t="s">
        <v>3121</v>
      </c>
      <c r="E7225" s="16" t="s">
        <v>3153</v>
      </c>
      <c r="F7225" s="16" t="s">
        <v>3140</v>
      </c>
      <c r="G7225" s="16" t="s">
        <v>3141</v>
      </c>
      <c r="H7225" s="16" t="s">
        <v>3125</v>
      </c>
      <c r="I7225" s="16">
        <v>51.380662999999998</v>
      </c>
      <c r="J7225" s="16">
        <v>-0.64858000000001004</v>
      </c>
      <c r="K7225" s="16">
        <v>3</v>
      </c>
      <c r="L7225" s="18" t="s">
        <v>3142</v>
      </c>
      <c r="M7225" s="18">
        <v>1</v>
      </c>
      <c r="N7225" s="18" t="s">
        <v>4</v>
      </c>
      <c r="O7225" s="18">
        <v>8633623</v>
      </c>
      <c r="P7225" s="18">
        <v>8633623</v>
      </c>
      <c r="Q7225" s="18">
        <v>8633623</v>
      </c>
      <c r="R7225" s="18">
        <v>11632943.6300143</v>
      </c>
      <c r="S7225" s="20">
        <v>1</v>
      </c>
      <c r="T7225" s="21">
        <f t="shared" si="113"/>
        <v>8633623</v>
      </c>
      <c r="U7225" s="39">
        <f>T7225*Fx!$C$7</f>
        <v>8919032.0247933902</v>
      </c>
    </row>
    <row r="7226" spans="1:21">
      <c r="A7226" s="16" t="s">
        <v>4779</v>
      </c>
      <c r="B7226" s="19"/>
      <c r="C7226" s="16" t="s">
        <v>3120</v>
      </c>
      <c r="D7226" s="16" t="s">
        <v>3121</v>
      </c>
      <c r="E7226" s="16" t="s">
        <v>3094</v>
      </c>
      <c r="F7226" s="16" t="s">
        <v>3143</v>
      </c>
      <c r="G7226" s="16" t="s">
        <v>3094</v>
      </c>
      <c r="H7226" s="16" t="s">
        <v>3125</v>
      </c>
      <c r="I7226" s="16">
        <v>51.519500000000001</v>
      </c>
      <c r="J7226" s="16">
        <v>-7.4310000000010007E-2</v>
      </c>
      <c r="K7226" s="16">
        <v>2</v>
      </c>
      <c r="L7226" s="18" t="s">
        <v>3144</v>
      </c>
      <c r="M7226" s="18">
        <v>1</v>
      </c>
      <c r="N7226" s="18" t="s">
        <v>4</v>
      </c>
      <c r="O7226" s="18">
        <v>2396609</v>
      </c>
      <c r="P7226" s="18">
        <v>2396609</v>
      </c>
      <c r="Q7226" s="18">
        <v>2396609</v>
      </c>
      <c r="R7226" s="18">
        <v>3229190.9665484601</v>
      </c>
      <c r="S7226" s="20">
        <v>1</v>
      </c>
      <c r="T7226" s="21">
        <f t="shared" si="113"/>
        <v>2396609</v>
      </c>
      <c r="U7226" s="39">
        <f>T7226*Fx!$C$7</f>
        <v>2475835.7438016534</v>
      </c>
    </row>
    <row r="7227" spans="1:21">
      <c r="A7227" s="16" t="s">
        <v>4779</v>
      </c>
      <c r="B7227" s="19"/>
      <c r="C7227" s="16" t="s">
        <v>3120</v>
      </c>
      <c r="D7227" s="16" t="s">
        <v>3121</v>
      </c>
      <c r="E7227" s="16" t="s">
        <v>3094</v>
      </c>
      <c r="F7227" s="16" t="s">
        <v>3133</v>
      </c>
      <c r="G7227" s="16" t="s">
        <v>3094</v>
      </c>
      <c r="H7227" s="16" t="s">
        <v>3125</v>
      </c>
      <c r="I7227" s="16">
        <v>51.527102999999997</v>
      </c>
      <c r="J7227" s="16">
        <v>-0.14528600000000999</v>
      </c>
      <c r="K7227" s="16">
        <v>3</v>
      </c>
      <c r="L7227" s="18" t="s">
        <v>3134</v>
      </c>
      <c r="M7227" s="18">
        <v>1</v>
      </c>
      <c r="N7227" s="18" t="s">
        <v>4</v>
      </c>
      <c r="O7227" s="18">
        <v>8299194.6969034597</v>
      </c>
      <c r="P7227" s="18">
        <v>8299194.6969034597</v>
      </c>
      <c r="Q7227" s="18">
        <v>8299194.6969034597</v>
      </c>
      <c r="R7227" s="18">
        <v>11182334.9344292</v>
      </c>
      <c r="S7227" s="20">
        <v>1</v>
      </c>
      <c r="T7227" s="21">
        <f t="shared" si="113"/>
        <v>8299194.6969034597</v>
      </c>
      <c r="U7227" s="39">
        <f>T7227*Fx!$C$7</f>
        <v>8573548.2406027485</v>
      </c>
    </row>
    <row r="7228" spans="1:21">
      <c r="A7228" s="16" t="s">
        <v>4779</v>
      </c>
      <c r="B7228" s="19"/>
      <c r="C7228" s="16" t="s">
        <v>3120</v>
      </c>
      <c r="D7228" s="16" t="s">
        <v>3121</v>
      </c>
      <c r="E7228" s="16" t="s">
        <v>3521</v>
      </c>
      <c r="F7228" s="16" t="s">
        <v>3522</v>
      </c>
      <c r="G7228" s="16" t="s">
        <v>4571</v>
      </c>
      <c r="H7228" s="16" t="s">
        <v>3524</v>
      </c>
      <c r="I7228" s="16">
        <v>54.072539999999996</v>
      </c>
      <c r="J7228" s="16">
        <v>-6.1641260000000102</v>
      </c>
      <c r="K7228" s="16">
        <v>3</v>
      </c>
      <c r="L7228" s="18" t="s">
        <v>3525</v>
      </c>
      <c r="M7228" s="18">
        <v>1</v>
      </c>
      <c r="N7228" s="18" t="s">
        <v>4</v>
      </c>
      <c r="O7228" s="18">
        <v>6020306</v>
      </c>
      <c r="P7228" s="18">
        <v>6020306</v>
      </c>
      <c r="Q7228" s="18">
        <v>6020306</v>
      </c>
      <c r="R7228" s="18">
        <v>8111760.3042705301</v>
      </c>
      <c r="S7228" s="20">
        <v>1</v>
      </c>
      <c r="T7228" s="21">
        <f t="shared" si="113"/>
        <v>6020306</v>
      </c>
      <c r="U7228" s="39">
        <f>T7228*Fx!$C$7</f>
        <v>6219324.3801652901</v>
      </c>
    </row>
    <row r="7229" spans="1:21">
      <c r="A7229" s="16" t="s">
        <v>4779</v>
      </c>
      <c r="B7229" s="19"/>
      <c r="C7229" s="16" t="s">
        <v>3120</v>
      </c>
      <c r="D7229" s="16" t="s">
        <v>3121</v>
      </c>
      <c r="E7229" s="16" t="s">
        <v>3094</v>
      </c>
      <c r="F7229" s="16" t="s">
        <v>3131</v>
      </c>
      <c r="G7229" s="16" t="s">
        <v>3094</v>
      </c>
      <c r="H7229" s="16" t="s">
        <v>3125</v>
      </c>
      <c r="I7229" s="16">
        <v>51.499009999999998</v>
      </c>
      <c r="J7229" s="16">
        <v>-0.18069000000000901</v>
      </c>
      <c r="K7229" s="16">
        <v>2</v>
      </c>
      <c r="L7229" s="18" t="s">
        <v>3132</v>
      </c>
      <c r="M7229" s="18">
        <v>1</v>
      </c>
      <c r="N7229" s="18" t="s">
        <v>4</v>
      </c>
      <c r="O7229" s="18">
        <v>73299</v>
      </c>
      <c r="P7229" s="18">
        <v>73299</v>
      </c>
      <c r="Q7229" s="18">
        <v>73299</v>
      </c>
      <c r="R7229" s="18">
        <v>98763.072598423707</v>
      </c>
      <c r="S7229" s="20">
        <v>1</v>
      </c>
      <c r="T7229" s="21">
        <f t="shared" si="113"/>
        <v>73299</v>
      </c>
      <c r="U7229" s="39">
        <f>T7229*Fx!$C$7</f>
        <v>75722.107438016537</v>
      </c>
    </row>
    <row r="7230" spans="1:21">
      <c r="A7230" s="16" t="s">
        <v>4779</v>
      </c>
      <c r="B7230" s="19"/>
      <c r="C7230" s="16" t="s">
        <v>3120</v>
      </c>
      <c r="D7230" s="16" t="s">
        <v>3121</v>
      </c>
      <c r="E7230" s="16" t="s">
        <v>4783</v>
      </c>
      <c r="F7230" s="16" t="s">
        <v>3557</v>
      </c>
      <c r="G7230" s="16" t="s">
        <v>3295</v>
      </c>
      <c r="H7230" s="16" t="s">
        <v>3125</v>
      </c>
      <c r="I7230" s="16">
        <v>52.475211999999999</v>
      </c>
      <c r="J7230" s="16">
        <v>1.55188400000001</v>
      </c>
      <c r="K7230" s="16">
        <v>3</v>
      </c>
      <c r="L7230" s="18" t="s">
        <v>3558</v>
      </c>
      <c r="M7230" s="18">
        <v>1</v>
      </c>
      <c r="N7230" s="18" t="s">
        <v>4</v>
      </c>
      <c r="O7230" s="18">
        <v>400000</v>
      </c>
      <c r="P7230" s="18">
        <v>400000</v>
      </c>
      <c r="Q7230" s="18">
        <v>399999.99999999901</v>
      </c>
      <c r="R7230" s="18">
        <v>538959.99999139796</v>
      </c>
      <c r="S7230" s="20">
        <v>1</v>
      </c>
      <c r="T7230" s="21">
        <f t="shared" si="113"/>
        <v>400000</v>
      </c>
      <c r="U7230" s="39">
        <f>T7230*Fx!$C$7</f>
        <v>413223.14049586782</v>
      </c>
    </row>
    <row r="7231" spans="1:21">
      <c r="A7231" s="16" t="s">
        <v>4779</v>
      </c>
      <c r="B7231" s="19"/>
      <c r="C7231" s="16" t="s">
        <v>3120</v>
      </c>
      <c r="D7231" s="16" t="s">
        <v>3121</v>
      </c>
      <c r="E7231" s="16" t="s">
        <v>3094</v>
      </c>
      <c r="F7231" s="16" t="s">
        <v>3131</v>
      </c>
      <c r="G7231" s="16" t="s">
        <v>3094</v>
      </c>
      <c r="H7231" s="16" t="s">
        <v>3125</v>
      </c>
      <c r="I7231" s="16">
        <v>51.405259999999998</v>
      </c>
      <c r="J7231" s="16">
        <v>-0.20123000000000901</v>
      </c>
      <c r="K7231" s="16">
        <v>2</v>
      </c>
      <c r="L7231" s="18" t="s">
        <v>3132</v>
      </c>
      <c r="M7231" s="18">
        <v>1</v>
      </c>
      <c r="N7231" s="18" t="s">
        <v>4</v>
      </c>
      <c r="O7231" s="18">
        <v>573488</v>
      </c>
      <c r="P7231" s="18">
        <v>573488</v>
      </c>
      <c r="Q7231" s="18">
        <v>573488</v>
      </c>
      <c r="R7231" s="18">
        <v>772717.731187667</v>
      </c>
      <c r="S7231" s="20">
        <v>1</v>
      </c>
      <c r="T7231" s="21">
        <f t="shared" si="113"/>
        <v>573488</v>
      </c>
      <c r="U7231" s="39">
        <f>T7231*Fx!$C$7</f>
        <v>592446.28099173564</v>
      </c>
    </row>
    <row r="7232" spans="1:21">
      <c r="A7232" s="16" t="s">
        <v>4779</v>
      </c>
      <c r="B7232" s="19"/>
      <c r="C7232" s="16" t="s">
        <v>3120</v>
      </c>
      <c r="D7232" s="16" t="s">
        <v>3121</v>
      </c>
      <c r="E7232" s="16" t="s">
        <v>3094</v>
      </c>
      <c r="F7232" s="16" t="s">
        <v>3131</v>
      </c>
      <c r="G7232" s="16" t="s">
        <v>3094</v>
      </c>
      <c r="H7232" s="16" t="s">
        <v>3125</v>
      </c>
      <c r="I7232" s="16">
        <v>51.475499999999997</v>
      </c>
      <c r="J7232" s="16">
        <v>-0.16566000000000999</v>
      </c>
      <c r="K7232" s="16">
        <v>2</v>
      </c>
      <c r="L7232" s="18" t="s">
        <v>3132</v>
      </c>
      <c r="M7232" s="18">
        <v>1</v>
      </c>
      <c r="N7232" s="18" t="s">
        <v>4</v>
      </c>
      <c r="O7232" s="18">
        <v>2000000</v>
      </c>
      <c r="P7232" s="18">
        <v>2000000</v>
      </c>
      <c r="Q7232" s="18">
        <v>2000000</v>
      </c>
      <c r="R7232" s="18">
        <v>2694799.9999569901</v>
      </c>
      <c r="S7232" s="20">
        <v>1</v>
      </c>
      <c r="T7232" s="21">
        <f t="shared" si="113"/>
        <v>2000000</v>
      </c>
      <c r="U7232" s="39">
        <f>T7232*Fx!$C$7</f>
        <v>2066115.702479339</v>
      </c>
    </row>
    <row r="7233" spans="1:21">
      <c r="A7233" s="16" t="s">
        <v>4779</v>
      </c>
      <c r="B7233" s="19"/>
      <c r="C7233" s="16" t="s">
        <v>3120</v>
      </c>
      <c r="D7233" s="16" t="s">
        <v>3121</v>
      </c>
      <c r="E7233" s="16" t="s">
        <v>3094</v>
      </c>
      <c r="F7233" s="16" t="s">
        <v>3129</v>
      </c>
      <c r="G7233" s="16" t="s">
        <v>3094</v>
      </c>
      <c r="H7233" s="16" t="s">
        <v>3125</v>
      </c>
      <c r="I7233" s="16">
        <v>51.512066009999998</v>
      </c>
      <c r="J7233" s="16">
        <v>-0.13795308000001</v>
      </c>
      <c r="K7233" s="16">
        <v>3</v>
      </c>
      <c r="L7233" s="18" t="s">
        <v>3130</v>
      </c>
      <c r="M7233" s="18">
        <v>1</v>
      </c>
      <c r="N7233" s="18" t="s">
        <v>4</v>
      </c>
      <c r="O7233" s="18">
        <v>3182527</v>
      </c>
      <c r="P7233" s="18">
        <v>3182527</v>
      </c>
      <c r="Q7233" s="18">
        <v>3182527</v>
      </c>
      <c r="R7233" s="18">
        <v>4288136.8797315601</v>
      </c>
      <c r="S7233" s="20">
        <v>1</v>
      </c>
      <c r="T7233" s="21">
        <f t="shared" si="113"/>
        <v>3182527</v>
      </c>
      <c r="U7233" s="39">
        <f>T7233*Fx!$C$7</f>
        <v>3287734.5041322317</v>
      </c>
    </row>
    <row r="7234" spans="1:21">
      <c r="A7234" s="16" t="s">
        <v>4779</v>
      </c>
      <c r="B7234" s="19"/>
      <c r="C7234" s="16" t="s">
        <v>3120</v>
      </c>
      <c r="D7234" s="16" t="s">
        <v>3121</v>
      </c>
      <c r="E7234" s="16" t="s">
        <v>3094</v>
      </c>
      <c r="F7234" s="16" t="s">
        <v>3129</v>
      </c>
      <c r="G7234" s="16" t="s">
        <v>3094</v>
      </c>
      <c r="H7234" s="16" t="s">
        <v>3125</v>
      </c>
      <c r="I7234" s="16">
        <v>51.515999999999998</v>
      </c>
      <c r="J7234" s="16">
        <v>-0.19832000000000999</v>
      </c>
      <c r="K7234" s="16">
        <v>2</v>
      </c>
      <c r="L7234" s="18" t="s">
        <v>3130</v>
      </c>
      <c r="M7234" s="18">
        <v>1</v>
      </c>
      <c r="N7234" s="18" t="s">
        <v>4</v>
      </c>
      <c r="O7234" s="18">
        <v>3011250</v>
      </c>
      <c r="P7234" s="18">
        <v>3011250</v>
      </c>
      <c r="Q7234" s="18">
        <v>3011250</v>
      </c>
      <c r="R7234" s="18">
        <v>4057358.24993524</v>
      </c>
      <c r="S7234" s="20">
        <v>1</v>
      </c>
      <c r="T7234" s="21">
        <f t="shared" si="113"/>
        <v>3011250</v>
      </c>
      <c r="U7234" s="39">
        <f>T7234*Fx!$C$7</f>
        <v>3110795.4545454551</v>
      </c>
    </row>
    <row r="7235" spans="1:21">
      <c r="A7235" s="16" t="s">
        <v>4779</v>
      </c>
      <c r="B7235" s="19"/>
      <c r="C7235" s="16" t="s">
        <v>3120</v>
      </c>
      <c r="D7235" s="16" t="s">
        <v>3121</v>
      </c>
      <c r="E7235" s="16" t="s">
        <v>3094</v>
      </c>
      <c r="F7235" s="16" t="s">
        <v>3129</v>
      </c>
      <c r="G7235" s="16" t="s">
        <v>3094</v>
      </c>
      <c r="H7235" s="16" t="s">
        <v>3125</v>
      </c>
      <c r="I7235" s="16">
        <v>51.501779999999997</v>
      </c>
      <c r="J7235" s="16">
        <v>-0.21113000000001</v>
      </c>
      <c r="K7235" s="16">
        <v>2</v>
      </c>
      <c r="L7235" s="18" t="s">
        <v>3130</v>
      </c>
      <c r="M7235" s="18">
        <v>1</v>
      </c>
      <c r="N7235" s="18" t="s">
        <v>4</v>
      </c>
      <c r="O7235" s="18">
        <v>6794877</v>
      </c>
      <c r="P7235" s="18">
        <v>6794877</v>
      </c>
      <c r="Q7235" s="18">
        <v>6794877</v>
      </c>
      <c r="R7235" s="18">
        <v>9155417.2696538791</v>
      </c>
      <c r="S7235" s="20">
        <v>1</v>
      </c>
      <c r="T7235" s="21">
        <f t="shared" si="113"/>
        <v>6794877</v>
      </c>
      <c r="U7235" s="39">
        <f>T7235*Fx!$C$7</f>
        <v>7019501.0330578517</v>
      </c>
    </row>
    <row r="7236" spans="1:21">
      <c r="A7236" s="16" t="s">
        <v>4779</v>
      </c>
      <c r="B7236" s="19"/>
      <c r="C7236" s="16" t="s">
        <v>3120</v>
      </c>
      <c r="D7236" s="16" t="s">
        <v>3121</v>
      </c>
      <c r="E7236" s="16" t="s">
        <v>3094</v>
      </c>
      <c r="F7236" s="16" t="s">
        <v>3129</v>
      </c>
      <c r="G7236" s="16" t="s">
        <v>3094</v>
      </c>
      <c r="H7236" s="16" t="s">
        <v>3125</v>
      </c>
      <c r="I7236" s="16">
        <v>51.495710000000003</v>
      </c>
      <c r="J7236" s="16">
        <v>-0.19277000000000999</v>
      </c>
      <c r="K7236" s="16">
        <v>2</v>
      </c>
      <c r="L7236" s="18" t="s">
        <v>3130</v>
      </c>
      <c r="M7236" s="18">
        <v>1</v>
      </c>
      <c r="N7236" s="18" t="s">
        <v>4</v>
      </c>
      <c r="O7236" s="18">
        <v>1177706</v>
      </c>
      <c r="P7236" s="18">
        <v>1177706</v>
      </c>
      <c r="Q7236" s="18">
        <v>1177706</v>
      </c>
      <c r="R7236" s="18">
        <v>1586841.0643746699</v>
      </c>
      <c r="S7236" s="20">
        <v>1</v>
      </c>
      <c r="T7236" s="21">
        <f t="shared" si="113"/>
        <v>1177706</v>
      </c>
      <c r="U7236" s="39">
        <f>T7236*Fx!$C$7</f>
        <v>1216638.4297520663</v>
      </c>
    </row>
    <row r="7237" spans="1:21">
      <c r="A7237" s="16" t="s">
        <v>4779</v>
      </c>
      <c r="B7237" s="19"/>
      <c r="C7237" s="16" t="s">
        <v>3120</v>
      </c>
      <c r="D7237" s="16" t="s">
        <v>3121</v>
      </c>
      <c r="E7237" s="16" t="s">
        <v>3229</v>
      </c>
      <c r="F7237" s="16" t="s">
        <v>3196</v>
      </c>
      <c r="G7237" s="16" t="s">
        <v>3194</v>
      </c>
      <c r="H7237" s="16" t="s">
        <v>3125</v>
      </c>
      <c r="I7237" s="16">
        <v>52.152009999999997</v>
      </c>
      <c r="J7237" s="16">
        <v>1.5940750000000099</v>
      </c>
      <c r="K7237" s="16">
        <v>3</v>
      </c>
      <c r="L7237" s="18" t="s">
        <v>3197</v>
      </c>
      <c r="M7237" s="18">
        <v>1</v>
      </c>
      <c r="N7237" s="18" t="s">
        <v>4</v>
      </c>
      <c r="O7237" s="18">
        <v>2001927</v>
      </c>
      <c r="P7237" s="18">
        <v>2001927</v>
      </c>
      <c r="Q7237" s="18">
        <v>2001927</v>
      </c>
      <c r="R7237" s="18">
        <v>2697396.4397569499</v>
      </c>
      <c r="S7237" s="20">
        <v>1</v>
      </c>
      <c r="T7237" s="21">
        <f t="shared" si="113"/>
        <v>2001927</v>
      </c>
      <c r="U7237" s="39">
        <f>T7237*Fx!$C$7</f>
        <v>2068106.4049586779</v>
      </c>
    </row>
    <row r="7238" spans="1:21">
      <c r="A7238" s="16" t="s">
        <v>4779</v>
      </c>
      <c r="B7238" s="19"/>
      <c r="C7238" s="16" t="s">
        <v>3120</v>
      </c>
      <c r="D7238" s="16" t="s">
        <v>3121</v>
      </c>
      <c r="E7238" s="16" t="s">
        <v>3094</v>
      </c>
      <c r="F7238" s="16" t="s">
        <v>3131</v>
      </c>
      <c r="G7238" s="16" t="s">
        <v>3094</v>
      </c>
      <c r="H7238" s="16" t="s">
        <v>3125</v>
      </c>
      <c r="I7238" s="16">
        <v>51.49071</v>
      </c>
      <c r="J7238" s="16">
        <v>-0.13753000000001001</v>
      </c>
      <c r="K7238" s="16">
        <v>2</v>
      </c>
      <c r="L7238" s="18" t="s">
        <v>3132</v>
      </c>
      <c r="M7238" s="18">
        <v>1</v>
      </c>
      <c r="N7238" s="18" t="s">
        <v>4</v>
      </c>
      <c r="O7238" s="18">
        <v>61218</v>
      </c>
      <c r="P7238" s="18">
        <v>61218</v>
      </c>
      <c r="Q7238" s="18">
        <v>61218</v>
      </c>
      <c r="R7238" s="18">
        <v>82485.133198683499</v>
      </c>
      <c r="S7238" s="20">
        <v>1</v>
      </c>
      <c r="T7238" s="21">
        <f t="shared" si="113"/>
        <v>61218</v>
      </c>
      <c r="U7238" s="39">
        <f>T7238*Fx!$C$7</f>
        <v>63241.735537190092</v>
      </c>
    </row>
    <row r="7239" spans="1:21">
      <c r="A7239" s="16" t="s">
        <v>4779</v>
      </c>
      <c r="B7239" s="19"/>
      <c r="C7239" s="16" t="s">
        <v>3120</v>
      </c>
      <c r="D7239" s="16" t="s">
        <v>3121</v>
      </c>
      <c r="E7239" s="16" t="s">
        <v>3094</v>
      </c>
      <c r="F7239" s="16" t="s">
        <v>3131</v>
      </c>
      <c r="G7239" s="16" t="s">
        <v>3094</v>
      </c>
      <c r="H7239" s="16" t="s">
        <v>3125</v>
      </c>
      <c r="I7239" s="16">
        <v>51.488430000000001</v>
      </c>
      <c r="J7239" s="16">
        <v>-0.16194000000000999</v>
      </c>
      <c r="K7239" s="16">
        <v>2</v>
      </c>
      <c r="L7239" s="18" t="s">
        <v>3132</v>
      </c>
      <c r="M7239" s="18">
        <v>1</v>
      </c>
      <c r="N7239" s="18" t="s">
        <v>4</v>
      </c>
      <c r="O7239" s="18">
        <v>5313046</v>
      </c>
      <c r="P7239" s="18">
        <v>5313046</v>
      </c>
      <c r="Q7239" s="18">
        <v>5313046</v>
      </c>
      <c r="R7239" s="18">
        <v>7158798.1802857397</v>
      </c>
      <c r="S7239" s="20">
        <v>1</v>
      </c>
      <c r="T7239" s="21">
        <f t="shared" si="113"/>
        <v>5313046</v>
      </c>
      <c r="U7239" s="39">
        <f>T7239*Fx!$C$7</f>
        <v>5488683.8842975209</v>
      </c>
    </row>
    <row r="7240" spans="1:21">
      <c r="A7240" s="16" t="s">
        <v>4779</v>
      </c>
      <c r="B7240" s="19"/>
      <c r="C7240" s="16" t="s">
        <v>3120</v>
      </c>
      <c r="D7240" s="16" t="s">
        <v>3121</v>
      </c>
      <c r="E7240" s="16" t="s">
        <v>3094</v>
      </c>
      <c r="F7240" s="16" t="s">
        <v>3143</v>
      </c>
      <c r="G7240" s="16" t="s">
        <v>3094</v>
      </c>
      <c r="H7240" s="16" t="s">
        <v>3125</v>
      </c>
      <c r="I7240" s="16">
        <v>51.52084</v>
      </c>
      <c r="J7240" s="16">
        <v>-3.6160000000009997E-2</v>
      </c>
      <c r="K7240" s="16">
        <v>2</v>
      </c>
      <c r="L7240" s="18" t="s">
        <v>3144</v>
      </c>
      <c r="M7240" s="18">
        <v>1</v>
      </c>
      <c r="N7240" s="18" t="s">
        <v>4</v>
      </c>
      <c r="O7240" s="18">
        <v>76478</v>
      </c>
      <c r="P7240" s="18">
        <v>76478</v>
      </c>
      <c r="Q7240" s="18">
        <v>76478</v>
      </c>
      <c r="R7240" s="18">
        <v>103046.457198355</v>
      </c>
      <c r="S7240" s="20">
        <v>1</v>
      </c>
      <c r="T7240" s="21">
        <f t="shared" si="113"/>
        <v>76478</v>
      </c>
      <c r="U7240" s="39">
        <f>T7240*Fx!$C$7</f>
        <v>79006.198347107449</v>
      </c>
    </row>
    <row r="7241" spans="1:21">
      <c r="A7241" s="16" t="s">
        <v>4779</v>
      </c>
      <c r="B7241" s="19"/>
      <c r="C7241" s="16" t="s">
        <v>3120</v>
      </c>
      <c r="D7241" s="16" t="s">
        <v>3121</v>
      </c>
      <c r="E7241" s="16" t="s">
        <v>3094</v>
      </c>
      <c r="F7241" s="16" t="s">
        <v>3129</v>
      </c>
      <c r="G7241" s="16" t="s">
        <v>3094</v>
      </c>
      <c r="H7241" s="16" t="s">
        <v>3125</v>
      </c>
      <c r="I7241" s="16">
        <v>51.512830000000001</v>
      </c>
      <c r="J7241" s="16">
        <v>-0.17010000000000999</v>
      </c>
      <c r="K7241" s="16">
        <v>2</v>
      </c>
      <c r="L7241" s="18" t="s">
        <v>3130</v>
      </c>
      <c r="M7241" s="18">
        <v>1</v>
      </c>
      <c r="N7241" s="18" t="s">
        <v>4</v>
      </c>
      <c r="O7241" s="18">
        <v>15000000</v>
      </c>
      <c r="P7241" s="18">
        <v>15000000</v>
      </c>
      <c r="Q7241" s="18">
        <v>14999999.999999899</v>
      </c>
      <c r="R7241" s="18">
        <v>20210999.999677401</v>
      </c>
      <c r="S7241" s="20">
        <v>1</v>
      </c>
      <c r="T7241" s="21">
        <f t="shared" si="113"/>
        <v>15000000</v>
      </c>
      <c r="U7241" s="39">
        <f>T7241*Fx!$C$7</f>
        <v>15495867.768595044</v>
      </c>
    </row>
    <row r="7242" spans="1:21">
      <c r="A7242" s="16" t="s">
        <v>4779</v>
      </c>
      <c r="B7242" s="19"/>
      <c r="C7242" s="16" t="s">
        <v>3120</v>
      </c>
      <c r="D7242" s="16" t="s">
        <v>3121</v>
      </c>
      <c r="E7242" s="16" t="s">
        <v>3779</v>
      </c>
      <c r="F7242" s="16" t="s">
        <v>3301</v>
      </c>
      <c r="G7242" s="16" t="s">
        <v>3168</v>
      </c>
      <c r="H7242" s="16" t="s">
        <v>3125</v>
      </c>
      <c r="I7242" s="16">
        <v>52.457808960000001</v>
      </c>
      <c r="J7242" s="16">
        <v>-0.26490708000001001</v>
      </c>
      <c r="K7242" s="16">
        <v>3</v>
      </c>
      <c r="L7242" s="18" t="s">
        <v>3302</v>
      </c>
      <c r="M7242" s="18">
        <v>1</v>
      </c>
      <c r="N7242" s="18" t="s">
        <v>4</v>
      </c>
      <c r="O7242" s="18">
        <v>25000</v>
      </c>
      <c r="P7242" s="18">
        <v>25000</v>
      </c>
      <c r="Q7242" s="18">
        <v>24999.999999999902</v>
      </c>
      <c r="R7242" s="18">
        <v>33684.999999462299</v>
      </c>
      <c r="S7242" s="20">
        <v>1</v>
      </c>
      <c r="T7242" s="21">
        <f t="shared" si="113"/>
        <v>25000</v>
      </c>
      <c r="U7242" s="39">
        <f>T7242*Fx!$C$7</f>
        <v>25826.446280991739</v>
      </c>
    </row>
    <row r="7243" spans="1:21">
      <c r="A7243" s="16" t="s">
        <v>4779</v>
      </c>
      <c r="B7243" s="19"/>
      <c r="C7243" s="16" t="s">
        <v>3120</v>
      </c>
      <c r="D7243" s="16" t="s">
        <v>3121</v>
      </c>
      <c r="E7243" s="16" t="s">
        <v>3094</v>
      </c>
      <c r="F7243" s="16" t="s">
        <v>3129</v>
      </c>
      <c r="G7243" s="16" t="s">
        <v>3094</v>
      </c>
      <c r="H7243" s="16" t="s">
        <v>3125</v>
      </c>
      <c r="I7243" s="16">
        <v>51.510840000000002</v>
      </c>
      <c r="J7243" s="16">
        <v>-0.15371000000001001</v>
      </c>
      <c r="K7243" s="16">
        <v>2</v>
      </c>
      <c r="L7243" s="18" t="s">
        <v>3130</v>
      </c>
      <c r="M7243" s="18">
        <v>1</v>
      </c>
      <c r="N7243" s="18" t="s">
        <v>4</v>
      </c>
      <c r="O7243" s="18">
        <v>18107718</v>
      </c>
      <c r="P7243" s="18">
        <v>18107718</v>
      </c>
      <c r="Q7243" s="18">
        <v>18107718</v>
      </c>
      <c r="R7243" s="18">
        <v>24398339.232810602</v>
      </c>
      <c r="S7243" s="20">
        <v>1</v>
      </c>
      <c r="T7243" s="21">
        <f t="shared" si="113"/>
        <v>18107718</v>
      </c>
      <c r="U7243" s="39">
        <f>T7243*Fx!$C$7</f>
        <v>18706320.247933887</v>
      </c>
    </row>
    <row r="7244" spans="1:21">
      <c r="A7244" s="16" t="s">
        <v>4779</v>
      </c>
      <c r="B7244" s="19"/>
      <c r="C7244" s="16" t="s">
        <v>3120</v>
      </c>
      <c r="D7244" s="16" t="s">
        <v>3121</v>
      </c>
      <c r="E7244" s="16" t="s">
        <v>3237</v>
      </c>
      <c r="F7244" s="16" t="s">
        <v>3238</v>
      </c>
      <c r="G7244" s="16" t="s">
        <v>3239</v>
      </c>
      <c r="H7244" s="16" t="s">
        <v>3125</v>
      </c>
      <c r="I7244" s="16">
        <v>50.861262000000004</v>
      </c>
      <c r="J7244" s="16">
        <v>-3.2278460000000102</v>
      </c>
      <c r="K7244" s="16">
        <v>3</v>
      </c>
      <c r="L7244" s="18" t="s">
        <v>3240</v>
      </c>
      <c r="M7244" s="18">
        <v>1</v>
      </c>
      <c r="N7244" s="18" t="s">
        <v>4</v>
      </c>
      <c r="O7244" s="18">
        <v>27000</v>
      </c>
      <c r="P7244" s="18">
        <v>27000</v>
      </c>
      <c r="Q7244" s="18">
        <v>27000</v>
      </c>
      <c r="R7244" s="18">
        <v>36379.799999419301</v>
      </c>
      <c r="S7244" s="20">
        <v>1</v>
      </c>
      <c r="T7244" s="21">
        <f t="shared" si="113"/>
        <v>27000</v>
      </c>
      <c r="U7244" s="39">
        <f>T7244*Fx!$C$7</f>
        <v>27892.561983471078</v>
      </c>
    </row>
    <row r="7245" spans="1:21">
      <c r="A7245" s="16" t="s">
        <v>4779</v>
      </c>
      <c r="B7245" s="19"/>
      <c r="C7245" s="16" t="s">
        <v>3120</v>
      </c>
      <c r="D7245" s="16" t="s">
        <v>3121</v>
      </c>
      <c r="E7245" s="16" t="s">
        <v>3264</v>
      </c>
      <c r="F7245" s="16" t="s">
        <v>3265</v>
      </c>
      <c r="G7245" s="16" t="s">
        <v>3266</v>
      </c>
      <c r="H7245" s="16" t="s">
        <v>3125</v>
      </c>
      <c r="I7245" s="16">
        <v>52.978490000000001</v>
      </c>
      <c r="J7245" s="16">
        <v>-1.07359000000001</v>
      </c>
      <c r="K7245" s="16">
        <v>2</v>
      </c>
      <c r="L7245" s="18" t="s">
        <v>3267</v>
      </c>
      <c r="M7245" s="18">
        <v>1</v>
      </c>
      <c r="N7245" s="18" t="s">
        <v>4</v>
      </c>
      <c r="O7245" s="18">
        <v>996970</v>
      </c>
      <c r="P7245" s="18">
        <v>996970</v>
      </c>
      <c r="Q7245" s="18">
        <v>996970</v>
      </c>
      <c r="R7245" s="18">
        <v>1343317.37797856</v>
      </c>
      <c r="S7245" s="20">
        <v>1</v>
      </c>
      <c r="T7245" s="21">
        <f t="shared" si="113"/>
        <v>996970</v>
      </c>
      <c r="U7245" s="39">
        <f>T7245*Fx!$C$7</f>
        <v>1029927.6859504133</v>
      </c>
    </row>
    <row r="7246" spans="1:21">
      <c r="A7246" s="16" t="s">
        <v>4779</v>
      </c>
      <c r="B7246" s="19"/>
      <c r="C7246" s="16" t="s">
        <v>3120</v>
      </c>
      <c r="D7246" s="16" t="s">
        <v>3121</v>
      </c>
      <c r="E7246" s="16" t="s">
        <v>3094</v>
      </c>
      <c r="F7246" s="16" t="s">
        <v>3131</v>
      </c>
      <c r="G7246" s="16" t="s">
        <v>3094</v>
      </c>
      <c r="H7246" s="16" t="s">
        <v>3125</v>
      </c>
      <c r="I7246" s="16">
        <v>51.498379999999997</v>
      </c>
      <c r="J7246" s="16">
        <v>-0.15269000000000901</v>
      </c>
      <c r="K7246" s="16">
        <v>2</v>
      </c>
      <c r="L7246" s="18" t="s">
        <v>3132</v>
      </c>
      <c r="M7246" s="18">
        <v>1</v>
      </c>
      <c r="N7246" s="18" t="s">
        <v>4</v>
      </c>
      <c r="O7246" s="18">
        <v>707361</v>
      </c>
      <c r="P7246" s="18">
        <v>707361</v>
      </c>
      <c r="Q7246" s="18">
        <v>707361</v>
      </c>
      <c r="R7246" s="18">
        <v>953098.21138478804</v>
      </c>
      <c r="S7246" s="20">
        <v>1</v>
      </c>
      <c r="T7246" s="21">
        <f t="shared" si="113"/>
        <v>707361</v>
      </c>
      <c r="U7246" s="39">
        <f>T7246*Fx!$C$7</f>
        <v>730744.83471074386</v>
      </c>
    </row>
    <row r="7247" spans="1:21">
      <c r="A7247" s="16" t="s">
        <v>4779</v>
      </c>
      <c r="B7247" s="19"/>
      <c r="C7247" s="16" t="s">
        <v>3120</v>
      </c>
      <c r="D7247" s="16" t="s">
        <v>3121</v>
      </c>
      <c r="E7247" s="16" t="s">
        <v>3094</v>
      </c>
      <c r="F7247" s="16" t="s">
        <v>3129</v>
      </c>
      <c r="G7247" s="16" t="s">
        <v>3094</v>
      </c>
      <c r="H7247" s="16" t="s">
        <v>3125</v>
      </c>
      <c r="I7247" s="16">
        <v>51.508221030000001</v>
      </c>
      <c r="J7247" s="16">
        <v>-0.15357204000000901</v>
      </c>
      <c r="K7247" s="16">
        <v>3</v>
      </c>
      <c r="L7247" s="18" t="s">
        <v>3130</v>
      </c>
      <c r="M7247" s="18">
        <v>1</v>
      </c>
      <c r="N7247" s="18" t="s">
        <v>4</v>
      </c>
      <c r="O7247" s="18">
        <v>40706</v>
      </c>
      <c r="P7247" s="18">
        <v>40706</v>
      </c>
      <c r="Q7247" s="18">
        <v>40706</v>
      </c>
      <c r="R7247" s="18">
        <v>54847.2643991246</v>
      </c>
      <c r="S7247" s="20">
        <v>1</v>
      </c>
      <c r="T7247" s="21">
        <f t="shared" si="113"/>
        <v>40706</v>
      </c>
      <c r="U7247" s="39">
        <f>T7247*Fx!$C$7</f>
        <v>42051.652892561986</v>
      </c>
    </row>
    <row r="7248" spans="1:21">
      <c r="A7248" s="16" t="s">
        <v>4779</v>
      </c>
      <c r="B7248" s="19"/>
      <c r="C7248" s="16" t="s">
        <v>3120</v>
      </c>
      <c r="D7248" s="16" t="s">
        <v>3121</v>
      </c>
      <c r="E7248" s="16" t="s">
        <v>3094</v>
      </c>
      <c r="F7248" s="16" t="s">
        <v>3131</v>
      </c>
      <c r="G7248" s="16" t="s">
        <v>3094</v>
      </c>
      <c r="H7248" s="16" t="s">
        <v>3125</v>
      </c>
      <c r="I7248" s="16">
        <v>51.500590000000003</v>
      </c>
      <c r="J7248" s="16">
        <v>-0.16740000000000901</v>
      </c>
      <c r="K7248" s="16">
        <v>2</v>
      </c>
      <c r="L7248" s="18" t="s">
        <v>3132</v>
      </c>
      <c r="M7248" s="18">
        <v>1</v>
      </c>
      <c r="N7248" s="18" t="s">
        <v>4</v>
      </c>
      <c r="O7248" s="18">
        <v>3566329</v>
      </c>
      <c r="P7248" s="18">
        <v>3566329</v>
      </c>
      <c r="Q7248" s="18">
        <v>3566328.9999999902</v>
      </c>
      <c r="R7248" s="18">
        <v>4805271.6945233</v>
      </c>
      <c r="S7248" s="20">
        <v>1</v>
      </c>
      <c r="T7248" s="21">
        <f t="shared" si="113"/>
        <v>3566329</v>
      </c>
      <c r="U7248" s="39">
        <f>T7248*Fx!$C$7</f>
        <v>3684224.1735537192</v>
      </c>
    </row>
    <row r="7249" spans="1:21">
      <c r="A7249" s="16" t="s">
        <v>4779</v>
      </c>
      <c r="B7249" s="19"/>
      <c r="C7249" s="16" t="s">
        <v>3120</v>
      </c>
      <c r="D7249" s="16" t="s">
        <v>3121</v>
      </c>
      <c r="E7249" s="16" t="s">
        <v>3094</v>
      </c>
      <c r="F7249" s="16" t="s">
        <v>3129</v>
      </c>
      <c r="G7249" s="16" t="s">
        <v>3094</v>
      </c>
      <c r="H7249" s="16" t="s">
        <v>3125</v>
      </c>
      <c r="I7249" s="16">
        <v>51.506829000000003</v>
      </c>
      <c r="J7249" s="16">
        <v>-0.15025608000000901</v>
      </c>
      <c r="K7249" s="16">
        <v>3</v>
      </c>
      <c r="L7249" s="18" t="s">
        <v>3130</v>
      </c>
      <c r="M7249" s="18">
        <v>1</v>
      </c>
      <c r="N7249" s="18" t="s">
        <v>4</v>
      </c>
      <c r="O7249" s="18">
        <v>162000</v>
      </c>
      <c r="P7249" s="18">
        <v>162000</v>
      </c>
      <c r="Q7249" s="18">
        <v>162000</v>
      </c>
      <c r="R7249" s="18">
        <v>218278.799996516</v>
      </c>
      <c r="S7249" s="20">
        <v>1</v>
      </c>
      <c r="T7249" s="21">
        <f t="shared" si="113"/>
        <v>162000</v>
      </c>
      <c r="U7249" s="39">
        <f>T7249*Fx!$C$7</f>
        <v>167355.37190082646</v>
      </c>
    </row>
    <row r="7250" spans="1:21">
      <c r="A7250" s="16" t="s">
        <v>4779</v>
      </c>
      <c r="B7250" s="19"/>
      <c r="C7250" s="16" t="s">
        <v>3120</v>
      </c>
      <c r="D7250" s="16" t="s">
        <v>3121</v>
      </c>
      <c r="E7250" s="16" t="s">
        <v>3094</v>
      </c>
      <c r="F7250" s="16" t="s">
        <v>3131</v>
      </c>
      <c r="G7250" s="16" t="s">
        <v>3094</v>
      </c>
      <c r="H7250" s="16" t="s">
        <v>3125</v>
      </c>
      <c r="I7250" s="16">
        <v>51.497397990000003</v>
      </c>
      <c r="J7250" s="16">
        <v>-0.14807412000001</v>
      </c>
      <c r="K7250" s="16">
        <v>3</v>
      </c>
      <c r="L7250" s="18" t="s">
        <v>3132</v>
      </c>
      <c r="M7250" s="18">
        <v>1</v>
      </c>
      <c r="N7250" s="18" t="s">
        <v>4</v>
      </c>
      <c r="O7250" s="18">
        <v>351526</v>
      </c>
      <c r="P7250" s="18">
        <v>351526</v>
      </c>
      <c r="Q7250" s="18">
        <v>351526</v>
      </c>
      <c r="R7250" s="18">
        <v>473646.13239243999</v>
      </c>
      <c r="S7250" s="20">
        <v>1</v>
      </c>
      <c r="T7250" s="21">
        <f t="shared" si="113"/>
        <v>351526</v>
      </c>
      <c r="U7250" s="39">
        <f>T7250*Fx!$C$7</f>
        <v>363146.6942148761</v>
      </c>
    </row>
    <row r="7251" spans="1:21">
      <c r="A7251" s="16" t="s">
        <v>4779</v>
      </c>
      <c r="B7251" s="19"/>
      <c r="C7251" s="16" t="s">
        <v>3120</v>
      </c>
      <c r="D7251" s="16" t="s">
        <v>3121</v>
      </c>
      <c r="E7251" s="16" t="s">
        <v>3159</v>
      </c>
      <c r="F7251" s="16" t="s">
        <v>3160</v>
      </c>
      <c r="G7251" s="16" t="s">
        <v>3141</v>
      </c>
      <c r="H7251" s="16" t="s">
        <v>3125</v>
      </c>
      <c r="I7251" s="16">
        <v>51.377363000000003</v>
      </c>
      <c r="J7251" s="16">
        <v>-0.57865900000001003</v>
      </c>
      <c r="K7251" s="16">
        <v>3</v>
      </c>
      <c r="L7251" s="18" t="s">
        <v>3161</v>
      </c>
      <c r="M7251" s="18">
        <v>1</v>
      </c>
      <c r="N7251" s="18" t="s">
        <v>4</v>
      </c>
      <c r="O7251" s="18">
        <v>8201913</v>
      </c>
      <c r="P7251" s="18">
        <v>8201913</v>
      </c>
      <c r="Q7251" s="18">
        <v>8201913</v>
      </c>
      <c r="R7251" s="18">
        <v>11051257.576023599</v>
      </c>
      <c r="S7251" s="20">
        <v>1</v>
      </c>
      <c r="T7251" s="21">
        <f t="shared" si="113"/>
        <v>8201913</v>
      </c>
      <c r="U7251" s="39">
        <f>T7251*Fx!$C$7</f>
        <v>8473050.6198347118</v>
      </c>
    </row>
    <row r="7252" spans="1:21">
      <c r="A7252" s="16" t="s">
        <v>4779</v>
      </c>
      <c r="B7252" s="19"/>
      <c r="C7252" s="16" t="s">
        <v>3120</v>
      </c>
      <c r="D7252" s="16" t="s">
        <v>3121</v>
      </c>
      <c r="E7252" s="16" t="s">
        <v>3094</v>
      </c>
      <c r="F7252" s="16" t="s">
        <v>3129</v>
      </c>
      <c r="G7252" s="16" t="s">
        <v>3094</v>
      </c>
      <c r="H7252" s="16" t="s">
        <v>3125</v>
      </c>
      <c r="I7252" s="16">
        <v>51.52872996</v>
      </c>
      <c r="J7252" s="16">
        <v>-0.18797688000001</v>
      </c>
      <c r="K7252" s="16">
        <v>3</v>
      </c>
      <c r="L7252" s="18" t="s">
        <v>3130</v>
      </c>
      <c r="M7252" s="18">
        <v>1</v>
      </c>
      <c r="N7252" s="18" t="s">
        <v>4</v>
      </c>
      <c r="O7252" s="18">
        <v>76478</v>
      </c>
      <c r="P7252" s="18">
        <v>76478</v>
      </c>
      <c r="Q7252" s="18">
        <v>76478</v>
      </c>
      <c r="R7252" s="18">
        <v>103046.457198355</v>
      </c>
      <c r="S7252" s="20">
        <v>1</v>
      </c>
      <c r="T7252" s="21">
        <f t="shared" si="113"/>
        <v>76478</v>
      </c>
      <c r="U7252" s="39">
        <f>T7252*Fx!$C$7</f>
        <v>79006.198347107449</v>
      </c>
    </row>
    <row r="7253" spans="1:21">
      <c r="A7253" s="16" t="s">
        <v>4779</v>
      </c>
      <c r="B7253" s="19"/>
      <c r="C7253" s="16" t="s">
        <v>3120</v>
      </c>
      <c r="D7253" s="16" t="s">
        <v>3121</v>
      </c>
      <c r="E7253" s="16" t="s">
        <v>3290</v>
      </c>
      <c r="F7253" s="16" t="s">
        <v>3291</v>
      </c>
      <c r="G7253" s="16" t="s">
        <v>3292</v>
      </c>
      <c r="H7253" s="16" t="s">
        <v>3179</v>
      </c>
      <c r="I7253" s="16">
        <v>56.34064</v>
      </c>
      <c r="J7253" s="16">
        <v>-2.7918200000000102</v>
      </c>
      <c r="K7253" s="16">
        <v>2</v>
      </c>
      <c r="L7253" s="18" t="s">
        <v>3293</v>
      </c>
      <c r="M7253" s="18">
        <v>1</v>
      </c>
      <c r="N7253" s="18" t="s">
        <v>4</v>
      </c>
      <c r="O7253" s="18">
        <v>354780</v>
      </c>
      <c r="P7253" s="18">
        <v>354780</v>
      </c>
      <c r="Q7253" s="18">
        <v>354780</v>
      </c>
      <c r="R7253" s="18">
        <v>478030.57199237001</v>
      </c>
      <c r="S7253" s="20">
        <v>1</v>
      </c>
      <c r="T7253" s="21">
        <f t="shared" si="113"/>
        <v>354780</v>
      </c>
      <c r="U7253" s="39">
        <f>T7253*Fx!$C$7</f>
        <v>366508.26446280995</v>
      </c>
    </row>
    <row r="7254" spans="1:21">
      <c r="A7254" s="16" t="s">
        <v>4779</v>
      </c>
      <c r="B7254" s="19"/>
      <c r="C7254" s="16" t="s">
        <v>3120</v>
      </c>
      <c r="D7254" s="16" t="s">
        <v>3121</v>
      </c>
      <c r="E7254" s="16" t="s">
        <v>3094</v>
      </c>
      <c r="F7254" s="16" t="s">
        <v>3129</v>
      </c>
      <c r="G7254" s="16" t="s">
        <v>3094</v>
      </c>
      <c r="H7254" s="16" t="s">
        <v>3125</v>
      </c>
      <c r="I7254" s="16">
        <v>51.498945990000003</v>
      </c>
      <c r="J7254" s="16">
        <v>-0.20019492000000999</v>
      </c>
      <c r="K7254" s="16">
        <v>3</v>
      </c>
      <c r="L7254" s="18" t="s">
        <v>3130</v>
      </c>
      <c r="M7254" s="18">
        <v>1</v>
      </c>
      <c r="N7254" s="18" t="s">
        <v>4</v>
      </c>
      <c r="O7254" s="18">
        <v>908988</v>
      </c>
      <c r="P7254" s="18">
        <v>908988</v>
      </c>
      <c r="Q7254" s="18">
        <v>908987.99999999895</v>
      </c>
      <c r="R7254" s="18">
        <v>1224770.4311804499</v>
      </c>
      <c r="S7254" s="20">
        <v>1</v>
      </c>
      <c r="T7254" s="21">
        <f t="shared" si="113"/>
        <v>908988</v>
      </c>
      <c r="U7254" s="39">
        <f>T7254*Fx!$C$7</f>
        <v>939037.19008264469</v>
      </c>
    </row>
    <row r="7255" spans="1:21">
      <c r="A7255" s="16" t="s">
        <v>4779</v>
      </c>
      <c r="B7255" s="19"/>
      <c r="C7255" s="16" t="s">
        <v>3120</v>
      </c>
      <c r="D7255" s="16" t="s">
        <v>3121</v>
      </c>
      <c r="E7255" s="16" t="s">
        <v>3094</v>
      </c>
      <c r="F7255" s="16" t="s">
        <v>3131</v>
      </c>
      <c r="G7255" s="16" t="s">
        <v>3094</v>
      </c>
      <c r="H7255" s="16" t="s">
        <v>3125</v>
      </c>
      <c r="I7255" s="16">
        <v>51.419133000000002</v>
      </c>
      <c r="J7255" s="16">
        <v>-0.23177988000000899</v>
      </c>
      <c r="K7255" s="16">
        <v>3</v>
      </c>
      <c r="L7255" s="18" t="s">
        <v>3132</v>
      </c>
      <c r="M7255" s="18">
        <v>1</v>
      </c>
      <c r="N7255" s="18" t="s">
        <v>4</v>
      </c>
      <c r="O7255" s="18">
        <v>1110000</v>
      </c>
      <c r="P7255" s="18">
        <v>1110000</v>
      </c>
      <c r="Q7255" s="18">
        <v>1110000</v>
      </c>
      <c r="R7255" s="18">
        <v>1495613.99997613</v>
      </c>
      <c r="S7255" s="20">
        <v>1</v>
      </c>
      <c r="T7255" s="21">
        <f t="shared" si="113"/>
        <v>1110000</v>
      </c>
      <c r="U7255" s="39">
        <f>T7255*Fx!$C$7</f>
        <v>1146694.2148760331</v>
      </c>
    </row>
    <row r="7256" spans="1:21">
      <c r="A7256" s="16" t="s">
        <v>4779</v>
      </c>
      <c r="B7256" s="19"/>
      <c r="C7256" s="16" t="s">
        <v>3120</v>
      </c>
      <c r="D7256" s="16" t="s">
        <v>3121</v>
      </c>
      <c r="E7256" s="16" t="s">
        <v>3094</v>
      </c>
      <c r="F7256" s="16" t="s">
        <v>3131</v>
      </c>
      <c r="G7256" s="16" t="s">
        <v>3094</v>
      </c>
      <c r="H7256" s="16" t="s">
        <v>3125</v>
      </c>
      <c r="I7256" s="16">
        <v>51.495480000000001</v>
      </c>
      <c r="J7256" s="16">
        <v>-0.15592000000001</v>
      </c>
      <c r="K7256" s="16">
        <v>2</v>
      </c>
      <c r="L7256" s="18" t="s">
        <v>3132</v>
      </c>
      <c r="M7256" s="18">
        <v>1</v>
      </c>
      <c r="N7256" s="18" t="s">
        <v>4</v>
      </c>
      <c r="O7256" s="18">
        <v>1917861</v>
      </c>
      <c r="P7256" s="18">
        <v>1917861</v>
      </c>
      <c r="Q7256" s="18">
        <v>1917861</v>
      </c>
      <c r="R7256" s="18">
        <v>2584125.91135875</v>
      </c>
      <c r="S7256" s="20">
        <v>1</v>
      </c>
      <c r="T7256" s="21">
        <f t="shared" si="113"/>
        <v>1917861</v>
      </c>
      <c r="U7256" s="39">
        <f>T7256*Fx!$C$7</f>
        <v>1981261.3636363638</v>
      </c>
    </row>
    <row r="7257" spans="1:21">
      <c r="A7257" s="16" t="s">
        <v>4779</v>
      </c>
      <c r="B7257" s="19"/>
      <c r="C7257" s="16" t="s">
        <v>3120</v>
      </c>
      <c r="D7257" s="16" t="s">
        <v>3121</v>
      </c>
      <c r="E7257" s="16" t="s">
        <v>3094</v>
      </c>
      <c r="F7257" s="16" t="s">
        <v>3131</v>
      </c>
      <c r="G7257" s="16" t="s">
        <v>3094</v>
      </c>
      <c r="H7257" s="16" t="s">
        <v>3125</v>
      </c>
      <c r="I7257" s="16">
        <v>51.488379999999999</v>
      </c>
      <c r="J7257" s="16">
        <v>-0.13472000000001</v>
      </c>
      <c r="K7257" s="16">
        <v>4</v>
      </c>
      <c r="L7257" s="18" t="s">
        <v>3132</v>
      </c>
      <c r="M7257" s="18">
        <v>1</v>
      </c>
      <c r="N7257" s="18" t="s">
        <v>4</v>
      </c>
      <c r="O7257" s="18">
        <v>1974825</v>
      </c>
      <c r="P7257" s="18">
        <v>1974825</v>
      </c>
      <c r="Q7257" s="18">
        <v>1974824.99999999</v>
      </c>
      <c r="R7257" s="18">
        <v>2660879.2049575299</v>
      </c>
      <c r="S7257" s="20">
        <v>1</v>
      </c>
      <c r="T7257" s="21">
        <f t="shared" si="113"/>
        <v>1974825</v>
      </c>
      <c r="U7257" s="39">
        <f>T7257*Fx!$C$7</f>
        <v>2040108.4710743804</v>
      </c>
    </row>
    <row r="7258" spans="1:21">
      <c r="A7258" s="16" t="s">
        <v>4779</v>
      </c>
      <c r="B7258" s="19"/>
      <c r="C7258" s="16" t="s">
        <v>3120</v>
      </c>
      <c r="D7258" s="16" t="s">
        <v>3121</v>
      </c>
      <c r="E7258" s="16" t="s">
        <v>3094</v>
      </c>
      <c r="F7258" s="16" t="s">
        <v>3129</v>
      </c>
      <c r="G7258" s="16" t="s">
        <v>3094</v>
      </c>
      <c r="H7258" s="16" t="s">
        <v>3125</v>
      </c>
      <c r="I7258" s="16">
        <v>51.496940969999997</v>
      </c>
      <c r="J7258" s="16">
        <v>-0.19841508000000899</v>
      </c>
      <c r="K7258" s="16">
        <v>3</v>
      </c>
      <c r="L7258" s="18" t="s">
        <v>3130</v>
      </c>
      <c r="M7258" s="18">
        <v>1</v>
      </c>
      <c r="N7258" s="18" t="s">
        <v>4</v>
      </c>
      <c r="O7258" s="18">
        <v>1157050</v>
      </c>
      <c r="P7258" s="18">
        <v>1157050</v>
      </c>
      <c r="Q7258" s="18">
        <v>1157050</v>
      </c>
      <c r="R7258" s="18">
        <v>1559009.1699751101</v>
      </c>
      <c r="S7258" s="20">
        <v>1</v>
      </c>
      <c r="T7258" s="21">
        <f t="shared" si="113"/>
        <v>1157050</v>
      </c>
      <c r="U7258" s="39">
        <f>T7258*Fx!$C$7</f>
        <v>1195299.5867768596</v>
      </c>
    </row>
    <row r="7259" spans="1:21">
      <c r="A7259" s="16" t="s">
        <v>4779</v>
      </c>
      <c r="B7259" s="19"/>
      <c r="C7259" s="16" t="s">
        <v>3120</v>
      </c>
      <c r="D7259" s="16" t="s">
        <v>3121</v>
      </c>
      <c r="E7259" s="16" t="s">
        <v>3162</v>
      </c>
      <c r="F7259" s="16" t="s">
        <v>3163</v>
      </c>
      <c r="G7259" s="16" t="s">
        <v>3164</v>
      </c>
      <c r="H7259" s="16" t="s">
        <v>3125</v>
      </c>
      <c r="I7259" s="16">
        <v>51.392519999999998</v>
      </c>
      <c r="J7259" s="16">
        <v>-0.63802000000001002</v>
      </c>
      <c r="K7259" s="16">
        <v>2</v>
      </c>
      <c r="L7259" s="18" t="s">
        <v>3165</v>
      </c>
      <c r="M7259" s="18">
        <v>1</v>
      </c>
      <c r="N7259" s="18" t="s">
        <v>4</v>
      </c>
      <c r="O7259" s="18">
        <v>2180633</v>
      </c>
      <c r="P7259" s="18">
        <v>2180633</v>
      </c>
      <c r="Q7259" s="18">
        <v>2180633</v>
      </c>
      <c r="R7259" s="18">
        <v>2938184.9041531002</v>
      </c>
      <c r="S7259" s="20">
        <v>1</v>
      </c>
      <c r="T7259" s="21">
        <f t="shared" si="113"/>
        <v>2180633</v>
      </c>
      <c r="U7259" s="39">
        <f>T7259*Fx!$C$7</f>
        <v>2252720.0413223142</v>
      </c>
    </row>
    <row r="7260" spans="1:21">
      <c r="A7260" s="16" t="s">
        <v>4779</v>
      </c>
      <c r="B7260" s="19"/>
      <c r="C7260" s="16" t="s">
        <v>3120</v>
      </c>
      <c r="D7260" s="16" t="s">
        <v>3121</v>
      </c>
      <c r="E7260" s="16" t="s">
        <v>3878</v>
      </c>
      <c r="F7260" s="16" t="s">
        <v>3156</v>
      </c>
      <c r="G7260" s="16" t="s">
        <v>3157</v>
      </c>
      <c r="H7260" s="16" t="s">
        <v>3125</v>
      </c>
      <c r="I7260" s="16">
        <v>54.843060999999999</v>
      </c>
      <c r="J7260" s="16">
        <v>-2.0773280000000098</v>
      </c>
      <c r="K7260" s="16">
        <v>3</v>
      </c>
      <c r="L7260" s="18" t="s">
        <v>3158</v>
      </c>
      <c r="M7260" s="18">
        <v>1</v>
      </c>
      <c r="N7260" s="18" t="s">
        <v>4</v>
      </c>
      <c r="O7260" s="18">
        <v>20101590</v>
      </c>
      <c r="P7260" s="18">
        <v>20101590</v>
      </c>
      <c r="Q7260" s="18">
        <v>20101590</v>
      </c>
      <c r="R7260" s="18">
        <v>27084882.365567699</v>
      </c>
      <c r="S7260" s="20">
        <v>1</v>
      </c>
      <c r="T7260" s="21">
        <f t="shared" si="113"/>
        <v>20101590</v>
      </c>
      <c r="U7260" s="39">
        <f>T7260*Fx!$C$7</f>
        <v>20766105.37190083</v>
      </c>
    </row>
    <row r="7261" spans="1:21">
      <c r="A7261" s="16" t="s">
        <v>4779</v>
      </c>
      <c r="B7261" s="19"/>
      <c r="C7261" s="16" t="s">
        <v>3120</v>
      </c>
      <c r="D7261" s="16" t="s">
        <v>3121</v>
      </c>
      <c r="E7261" s="16" t="s">
        <v>3094</v>
      </c>
      <c r="F7261" s="16" t="s">
        <v>3129</v>
      </c>
      <c r="G7261" s="16" t="s">
        <v>3094</v>
      </c>
      <c r="H7261" s="16" t="s">
        <v>3125</v>
      </c>
      <c r="I7261" s="16">
        <v>51.508629999999997</v>
      </c>
      <c r="J7261" s="16">
        <v>-0.14947000000000901</v>
      </c>
      <c r="K7261" s="16">
        <v>2</v>
      </c>
      <c r="L7261" s="18" t="s">
        <v>3130</v>
      </c>
      <c r="M7261" s="18">
        <v>1</v>
      </c>
      <c r="N7261" s="18" t="s">
        <v>4</v>
      </c>
      <c r="O7261" s="18">
        <v>1776263</v>
      </c>
      <c r="P7261" s="18">
        <v>1776263</v>
      </c>
      <c r="Q7261" s="18">
        <v>1776263</v>
      </c>
      <c r="R7261" s="18">
        <v>2393336.7661617999</v>
      </c>
      <c r="S7261" s="20">
        <v>1</v>
      </c>
      <c r="T7261" s="21">
        <f t="shared" si="113"/>
        <v>1776263</v>
      </c>
      <c r="U7261" s="39">
        <f>T7261*Fx!$C$7</f>
        <v>1834982.4380165292</v>
      </c>
    </row>
    <row r="7262" spans="1:21">
      <c r="A7262" s="16" t="s">
        <v>4779</v>
      </c>
      <c r="B7262" s="19"/>
      <c r="C7262" s="16" t="s">
        <v>3120</v>
      </c>
      <c r="D7262" s="16" t="s">
        <v>3121</v>
      </c>
      <c r="E7262" s="16" t="s">
        <v>3808</v>
      </c>
      <c r="F7262" s="16" t="s">
        <v>3557</v>
      </c>
      <c r="G7262" s="16" t="s">
        <v>3295</v>
      </c>
      <c r="H7262" s="16" t="s">
        <v>3125</v>
      </c>
      <c r="I7262" s="16">
        <v>52.645833330000002</v>
      </c>
      <c r="J7262" s="16">
        <v>1.3041666700000101</v>
      </c>
      <c r="K7262" s="16">
        <v>5</v>
      </c>
      <c r="L7262" s="18" t="s">
        <v>3558</v>
      </c>
      <c r="M7262" s="18">
        <v>1</v>
      </c>
      <c r="N7262" s="18" t="s">
        <v>4</v>
      </c>
      <c r="O7262" s="18">
        <v>18316364</v>
      </c>
      <c r="P7262" s="18">
        <v>18316364</v>
      </c>
      <c r="Q7262" s="18">
        <v>18316364</v>
      </c>
      <c r="R7262" s="18">
        <v>24679468.853206102</v>
      </c>
      <c r="S7262" s="20">
        <v>1</v>
      </c>
      <c r="T7262" s="21">
        <f t="shared" si="113"/>
        <v>18316364</v>
      </c>
      <c r="U7262" s="39">
        <f>T7262*Fx!$C$7</f>
        <v>18921863.636363637</v>
      </c>
    </row>
    <row r="7263" spans="1:21">
      <c r="A7263" s="16" t="s">
        <v>4779</v>
      </c>
      <c r="B7263" s="19"/>
      <c r="C7263" s="16" t="s">
        <v>3120</v>
      </c>
      <c r="D7263" s="16" t="s">
        <v>3121</v>
      </c>
      <c r="E7263" s="16" t="s">
        <v>3094</v>
      </c>
      <c r="F7263" s="16" t="s">
        <v>3131</v>
      </c>
      <c r="G7263" s="16" t="s">
        <v>3094</v>
      </c>
      <c r="H7263" s="16" t="s">
        <v>3125</v>
      </c>
      <c r="I7263" s="16">
        <v>51.501690000000004</v>
      </c>
      <c r="J7263" s="16">
        <v>-0.16130000000000999</v>
      </c>
      <c r="K7263" s="16">
        <v>2</v>
      </c>
      <c r="L7263" s="18" t="s">
        <v>3132</v>
      </c>
      <c r="M7263" s="18">
        <v>1</v>
      </c>
      <c r="N7263" s="18" t="s">
        <v>4</v>
      </c>
      <c r="O7263" s="18">
        <v>156588</v>
      </c>
      <c r="P7263" s="18">
        <v>156588</v>
      </c>
      <c r="Q7263" s="18">
        <v>156588</v>
      </c>
      <c r="R7263" s="18">
        <v>210986.671196632</v>
      </c>
      <c r="S7263" s="20">
        <v>1</v>
      </c>
      <c r="T7263" s="21">
        <f t="shared" si="113"/>
        <v>156588</v>
      </c>
      <c r="U7263" s="39">
        <f>T7263*Fx!$C$7</f>
        <v>161764.46280991737</v>
      </c>
    </row>
    <row r="7264" spans="1:21">
      <c r="A7264" s="16" t="s">
        <v>4779</v>
      </c>
      <c r="B7264" s="19"/>
      <c r="C7264" s="16" t="s">
        <v>3120</v>
      </c>
      <c r="D7264" s="16" t="s">
        <v>3121</v>
      </c>
      <c r="E7264" s="16" t="s">
        <v>3094</v>
      </c>
      <c r="F7264" s="16" t="s">
        <v>3129</v>
      </c>
      <c r="G7264" s="16" t="s">
        <v>3094</v>
      </c>
      <c r="H7264" s="16" t="s">
        <v>3125</v>
      </c>
      <c r="I7264" s="16">
        <v>51.508600000000001</v>
      </c>
      <c r="J7264" s="16">
        <v>-0.14916000000000901</v>
      </c>
      <c r="K7264" s="16">
        <v>2</v>
      </c>
      <c r="L7264" s="18" t="s">
        <v>3130</v>
      </c>
      <c r="M7264" s="18">
        <v>1</v>
      </c>
      <c r="N7264" s="18" t="s">
        <v>4</v>
      </c>
      <c r="O7264" s="18">
        <v>14901233</v>
      </c>
      <c r="P7264" s="18">
        <v>14901233</v>
      </c>
      <c r="Q7264" s="18">
        <v>14901233</v>
      </c>
      <c r="R7264" s="18">
        <v>20077921.343879499</v>
      </c>
      <c r="S7264" s="20">
        <v>1</v>
      </c>
      <c r="T7264" s="21">
        <f t="shared" si="113"/>
        <v>14901233</v>
      </c>
      <c r="U7264" s="39">
        <f>T7264*Fx!$C$7</f>
        <v>15393835.743801655</v>
      </c>
    </row>
    <row r="7265" spans="1:21">
      <c r="A7265" s="16" t="s">
        <v>4779</v>
      </c>
      <c r="B7265" s="19"/>
      <c r="C7265" s="16" t="s">
        <v>3120</v>
      </c>
      <c r="D7265" s="16" t="s">
        <v>3121</v>
      </c>
      <c r="E7265" s="16" t="s">
        <v>3094</v>
      </c>
      <c r="F7265" s="16" t="s">
        <v>3131</v>
      </c>
      <c r="G7265" s="16" t="s">
        <v>3094</v>
      </c>
      <c r="H7265" s="16" t="s">
        <v>3125</v>
      </c>
      <c r="I7265" s="16">
        <v>51.494280000000003</v>
      </c>
      <c r="J7265" s="16">
        <v>-0.15190000000001</v>
      </c>
      <c r="K7265" s="16">
        <v>2</v>
      </c>
      <c r="L7265" s="18" t="s">
        <v>3132</v>
      </c>
      <c r="M7265" s="18">
        <v>1</v>
      </c>
      <c r="N7265" s="18" t="s">
        <v>4</v>
      </c>
      <c r="O7265" s="18">
        <v>95587</v>
      </c>
      <c r="P7265" s="18">
        <v>95587</v>
      </c>
      <c r="Q7265" s="18">
        <v>95587</v>
      </c>
      <c r="R7265" s="18">
        <v>128793.92379794399</v>
      </c>
      <c r="S7265" s="20">
        <v>1</v>
      </c>
      <c r="T7265" s="21">
        <f t="shared" si="113"/>
        <v>95587</v>
      </c>
      <c r="U7265" s="39">
        <f>T7265*Fx!$C$7</f>
        <v>98746.90082644629</v>
      </c>
    </row>
    <row r="7266" spans="1:21">
      <c r="A7266" s="16" t="s">
        <v>4779</v>
      </c>
      <c r="B7266" s="19"/>
      <c r="C7266" s="16" t="s">
        <v>3120</v>
      </c>
      <c r="D7266" s="16" t="s">
        <v>3121</v>
      </c>
      <c r="E7266" s="16" t="s">
        <v>3159</v>
      </c>
      <c r="F7266" s="16" t="s">
        <v>3160</v>
      </c>
      <c r="G7266" s="16" t="s">
        <v>3141</v>
      </c>
      <c r="H7266" s="16" t="s">
        <v>3125</v>
      </c>
      <c r="I7266" s="16">
        <v>51.376511999999998</v>
      </c>
      <c r="J7266" s="16">
        <v>-0.59381500000000997</v>
      </c>
      <c r="K7266" s="16">
        <v>3</v>
      </c>
      <c r="L7266" s="18" t="s">
        <v>3161</v>
      </c>
      <c r="M7266" s="18">
        <v>1</v>
      </c>
      <c r="N7266" s="18" t="s">
        <v>4</v>
      </c>
      <c r="O7266" s="18">
        <v>1173133</v>
      </c>
      <c r="P7266" s="18">
        <v>1173133</v>
      </c>
      <c r="Q7266" s="18">
        <v>1173133</v>
      </c>
      <c r="R7266" s="18">
        <v>1580679.40417477</v>
      </c>
      <c r="S7266" s="20">
        <v>1</v>
      </c>
      <c r="T7266" s="21">
        <f t="shared" si="113"/>
        <v>1173133</v>
      </c>
      <c r="U7266" s="39">
        <f>T7266*Fx!$C$7</f>
        <v>1211914.2561983473</v>
      </c>
    </row>
    <row r="7267" spans="1:21">
      <c r="A7267" s="16" t="s">
        <v>4779</v>
      </c>
      <c r="B7267" s="19"/>
      <c r="C7267" s="16" t="s">
        <v>3120</v>
      </c>
      <c r="D7267" s="16" t="s">
        <v>3121</v>
      </c>
      <c r="E7267" s="16" t="s">
        <v>3094</v>
      </c>
      <c r="F7267" s="16" t="s">
        <v>3131</v>
      </c>
      <c r="G7267" s="16" t="s">
        <v>3094</v>
      </c>
      <c r="H7267" s="16" t="s">
        <v>3125</v>
      </c>
      <c r="I7267" s="16">
        <v>51.499253969999998</v>
      </c>
      <c r="J7267" s="16">
        <v>-0.16665588000001</v>
      </c>
      <c r="K7267" s="16">
        <v>3</v>
      </c>
      <c r="L7267" s="18" t="s">
        <v>3132</v>
      </c>
      <c r="M7267" s="18">
        <v>1</v>
      </c>
      <c r="N7267" s="18" t="s">
        <v>4</v>
      </c>
      <c r="O7267" s="18">
        <v>2127596</v>
      </c>
      <c r="P7267" s="18">
        <v>2127596</v>
      </c>
      <c r="Q7267" s="18">
        <v>2127596</v>
      </c>
      <c r="R7267" s="18">
        <v>2866722.8503542398</v>
      </c>
      <c r="S7267" s="20">
        <v>1</v>
      </c>
      <c r="T7267" s="21">
        <f t="shared" si="113"/>
        <v>2127596</v>
      </c>
      <c r="U7267" s="39">
        <f>T7267*Fx!$C$7</f>
        <v>2197929.7520661158</v>
      </c>
    </row>
    <row r="7268" spans="1:21">
      <c r="A7268" s="16" t="s">
        <v>4779</v>
      </c>
      <c r="B7268" s="19"/>
      <c r="C7268" s="16" t="s">
        <v>3120</v>
      </c>
      <c r="D7268" s="16" t="s">
        <v>3121</v>
      </c>
      <c r="E7268" s="16" t="s">
        <v>3313</v>
      </c>
      <c r="F7268" s="16" t="s">
        <v>3265</v>
      </c>
      <c r="G7268" s="16" t="s">
        <v>3314</v>
      </c>
      <c r="H7268" s="16" t="s">
        <v>3125</v>
      </c>
      <c r="I7268" s="16">
        <v>52.822440999999998</v>
      </c>
      <c r="J7268" s="16">
        <v>-0.50316900000000997</v>
      </c>
      <c r="K7268" s="16">
        <v>3</v>
      </c>
      <c r="L7268" s="18" t="s">
        <v>3267</v>
      </c>
      <c r="M7268" s="18">
        <v>1</v>
      </c>
      <c r="N7268" s="18" t="s">
        <v>4</v>
      </c>
      <c r="O7268" s="18">
        <v>3450999</v>
      </c>
      <c r="P7268" s="18">
        <v>3450999</v>
      </c>
      <c r="Q7268" s="18">
        <v>3450999</v>
      </c>
      <c r="R7268" s="18">
        <v>4649876.0525257802</v>
      </c>
      <c r="S7268" s="20">
        <v>1</v>
      </c>
      <c r="T7268" s="21">
        <f t="shared" si="113"/>
        <v>3450999</v>
      </c>
      <c r="U7268" s="39">
        <f>T7268*Fx!$C$7</f>
        <v>3565081.6115702484</v>
      </c>
    </row>
    <row r="7269" spans="1:21">
      <c r="A7269" s="16" t="s">
        <v>4779</v>
      </c>
      <c r="B7269" s="19"/>
      <c r="C7269" s="16" t="s">
        <v>3120</v>
      </c>
      <c r="D7269" s="16" t="s">
        <v>3121</v>
      </c>
      <c r="E7269" s="16" t="s">
        <v>3094</v>
      </c>
      <c r="F7269" s="16" t="s">
        <v>3129</v>
      </c>
      <c r="G7269" s="16" t="s">
        <v>3094</v>
      </c>
      <c r="H7269" s="16" t="s">
        <v>3125</v>
      </c>
      <c r="I7269" s="16">
        <v>51.501339999999999</v>
      </c>
      <c r="J7269" s="16">
        <v>-0.20622000000000901</v>
      </c>
      <c r="K7269" s="16">
        <v>2</v>
      </c>
      <c r="L7269" s="18" t="s">
        <v>3130</v>
      </c>
      <c r="M7269" s="18">
        <v>1</v>
      </c>
      <c r="N7269" s="18" t="s">
        <v>4</v>
      </c>
      <c r="O7269" s="18">
        <v>317500</v>
      </c>
      <c r="P7269" s="18">
        <v>317500</v>
      </c>
      <c r="Q7269" s="18">
        <v>317500</v>
      </c>
      <c r="R7269" s="18">
        <v>427799.49999317201</v>
      </c>
      <c r="S7269" s="20">
        <v>1</v>
      </c>
      <c r="T7269" s="21">
        <f t="shared" si="113"/>
        <v>317500</v>
      </c>
      <c r="U7269" s="39">
        <f>T7269*Fx!$C$7</f>
        <v>327995.86776859505</v>
      </c>
    </row>
    <row r="7270" spans="1:21">
      <c r="A7270" s="16" t="s">
        <v>4779</v>
      </c>
      <c r="B7270" s="19"/>
      <c r="C7270" s="16" t="s">
        <v>3120</v>
      </c>
      <c r="D7270" s="16" t="s">
        <v>3121</v>
      </c>
      <c r="E7270" s="16" t="s">
        <v>3094</v>
      </c>
      <c r="F7270" s="16" t="s">
        <v>3131</v>
      </c>
      <c r="G7270" s="16" t="s">
        <v>3094</v>
      </c>
      <c r="H7270" s="16" t="s">
        <v>3125</v>
      </c>
      <c r="I7270" s="16">
        <v>51.489297989999997</v>
      </c>
      <c r="J7270" s="16">
        <v>-0.18271296000001</v>
      </c>
      <c r="K7270" s="16">
        <v>3</v>
      </c>
      <c r="L7270" s="18" t="s">
        <v>3132</v>
      </c>
      <c r="M7270" s="18">
        <v>1</v>
      </c>
      <c r="N7270" s="18" t="s">
        <v>4</v>
      </c>
      <c r="O7270" s="18">
        <v>3542679</v>
      </c>
      <c r="P7270" s="18">
        <v>3542679</v>
      </c>
      <c r="Q7270" s="18">
        <v>3542679</v>
      </c>
      <c r="R7270" s="18">
        <v>4773405.6845238097</v>
      </c>
      <c r="S7270" s="20">
        <v>1</v>
      </c>
      <c r="T7270" s="21">
        <f t="shared" si="113"/>
        <v>3542679</v>
      </c>
      <c r="U7270" s="39">
        <f>T7270*Fx!$C$7</f>
        <v>3659792.3553719013</v>
      </c>
    </row>
    <row r="7271" spans="1:21">
      <c r="A7271" s="16" t="s">
        <v>4779</v>
      </c>
      <c r="B7271" s="19"/>
      <c r="C7271" s="16" t="s">
        <v>3120</v>
      </c>
      <c r="D7271" s="16" t="s">
        <v>3121</v>
      </c>
      <c r="E7271" s="16" t="s">
        <v>3094</v>
      </c>
      <c r="F7271" s="16" t="s">
        <v>3131</v>
      </c>
      <c r="G7271" s="16" t="s">
        <v>3094</v>
      </c>
      <c r="H7271" s="16" t="s">
        <v>3125</v>
      </c>
      <c r="I7271" s="16">
        <v>51.498559980000003</v>
      </c>
      <c r="J7271" s="16">
        <v>-0.15909084000001</v>
      </c>
      <c r="K7271" s="16">
        <v>3</v>
      </c>
      <c r="L7271" s="18" t="s">
        <v>3132</v>
      </c>
      <c r="M7271" s="18">
        <v>1</v>
      </c>
      <c r="N7271" s="18" t="s">
        <v>4</v>
      </c>
      <c r="O7271" s="18">
        <v>15000000</v>
      </c>
      <c r="P7271" s="18">
        <v>15000000</v>
      </c>
      <c r="Q7271" s="18">
        <v>14999999.999999899</v>
      </c>
      <c r="R7271" s="18">
        <v>20210999.999677401</v>
      </c>
      <c r="S7271" s="20">
        <v>1</v>
      </c>
      <c r="T7271" s="21">
        <f t="shared" si="113"/>
        <v>15000000</v>
      </c>
      <c r="U7271" s="39">
        <f>T7271*Fx!$C$7</f>
        <v>15495867.768595044</v>
      </c>
    </row>
    <row r="7272" spans="1:21">
      <c r="A7272" s="16" t="s">
        <v>4779</v>
      </c>
      <c r="B7272" s="19"/>
      <c r="C7272" s="16" t="s">
        <v>3120</v>
      </c>
      <c r="D7272" s="16" t="s">
        <v>3121</v>
      </c>
      <c r="E7272" s="16" t="s">
        <v>3159</v>
      </c>
      <c r="F7272" s="16" t="s">
        <v>3160</v>
      </c>
      <c r="G7272" s="16" t="s">
        <v>3141</v>
      </c>
      <c r="H7272" s="16" t="s">
        <v>3125</v>
      </c>
      <c r="I7272" s="16">
        <v>51.377630000000003</v>
      </c>
      <c r="J7272" s="16">
        <v>-0.58365100000001002</v>
      </c>
      <c r="K7272" s="16">
        <v>3</v>
      </c>
      <c r="L7272" s="18" t="s">
        <v>3161</v>
      </c>
      <c r="M7272" s="18">
        <v>1</v>
      </c>
      <c r="N7272" s="18" t="s">
        <v>4</v>
      </c>
      <c r="O7272" s="18">
        <v>17188899</v>
      </c>
      <c r="P7272" s="18">
        <v>17188899</v>
      </c>
      <c r="Q7272" s="18">
        <v>17188899</v>
      </c>
      <c r="R7272" s="18">
        <v>23160322.512230299</v>
      </c>
      <c r="S7272" s="20">
        <v>1</v>
      </c>
      <c r="T7272" s="21">
        <f t="shared" si="113"/>
        <v>17188899</v>
      </c>
      <c r="U7272" s="39">
        <f>T7272*Fx!$C$7</f>
        <v>17757127.066115703</v>
      </c>
    </row>
    <row r="7273" spans="1:21">
      <c r="A7273" s="16" t="s">
        <v>4779</v>
      </c>
      <c r="B7273" s="19"/>
      <c r="C7273" s="16" t="s">
        <v>3120</v>
      </c>
      <c r="D7273" s="16" t="s">
        <v>3121</v>
      </c>
      <c r="E7273" s="16" t="s">
        <v>3094</v>
      </c>
      <c r="F7273" s="16" t="s">
        <v>3131</v>
      </c>
      <c r="G7273" s="16" t="s">
        <v>3094</v>
      </c>
      <c r="H7273" s="16" t="s">
        <v>3125</v>
      </c>
      <c r="I7273" s="16">
        <v>51.488379999999999</v>
      </c>
      <c r="J7273" s="16">
        <v>-0.18751000000001</v>
      </c>
      <c r="K7273" s="16">
        <v>2</v>
      </c>
      <c r="L7273" s="18" t="s">
        <v>3132</v>
      </c>
      <c r="M7273" s="18">
        <v>1</v>
      </c>
      <c r="N7273" s="18" t="s">
        <v>4</v>
      </c>
      <c r="O7273" s="18">
        <v>66065.600000000006</v>
      </c>
      <c r="P7273" s="18">
        <v>66065.600000000006</v>
      </c>
      <c r="Q7273" s="18">
        <v>66065.600000000006</v>
      </c>
      <c r="R7273" s="18">
        <v>89016.789438579304</v>
      </c>
      <c r="S7273" s="20">
        <v>1</v>
      </c>
      <c r="T7273" s="21">
        <f t="shared" si="113"/>
        <v>66065.600000000006</v>
      </c>
      <c r="U7273" s="39">
        <f>T7273*Fx!$C$7</f>
        <v>68249.58677685952</v>
      </c>
    </row>
    <row r="7274" spans="1:21">
      <c r="A7274" s="16" t="s">
        <v>4779</v>
      </c>
      <c r="B7274" s="19"/>
      <c r="C7274" s="16" t="s">
        <v>3120</v>
      </c>
      <c r="D7274" s="16" t="s">
        <v>3121</v>
      </c>
      <c r="E7274" s="16" t="s">
        <v>3094</v>
      </c>
      <c r="F7274" s="16" t="s">
        <v>3131</v>
      </c>
      <c r="G7274" s="16" t="s">
        <v>3094</v>
      </c>
      <c r="H7274" s="16" t="s">
        <v>3125</v>
      </c>
      <c r="I7274" s="16">
        <v>51.498890000000003</v>
      </c>
      <c r="J7274" s="16">
        <v>-0.17110000000000999</v>
      </c>
      <c r="K7274" s="16">
        <v>2</v>
      </c>
      <c r="L7274" s="18" t="s">
        <v>3132</v>
      </c>
      <c r="M7274" s="18">
        <v>1</v>
      </c>
      <c r="N7274" s="18" t="s">
        <v>4</v>
      </c>
      <c r="O7274" s="18">
        <v>404786</v>
      </c>
      <c r="P7274" s="18">
        <v>404786</v>
      </c>
      <c r="Q7274" s="18">
        <v>404786</v>
      </c>
      <c r="R7274" s="18">
        <v>545408.65639129502</v>
      </c>
      <c r="S7274" s="20">
        <v>1</v>
      </c>
      <c r="T7274" s="21">
        <f t="shared" si="113"/>
        <v>404786</v>
      </c>
      <c r="U7274" s="39">
        <f>T7274*Fx!$C$7</f>
        <v>418167.35537190089</v>
      </c>
    </row>
    <row r="7275" spans="1:21">
      <c r="A7275" s="16" t="s">
        <v>4779</v>
      </c>
      <c r="B7275" s="19"/>
      <c r="C7275" s="16" t="s">
        <v>3120</v>
      </c>
      <c r="D7275" s="16" t="s">
        <v>3121</v>
      </c>
      <c r="E7275" s="16" t="s">
        <v>3268</v>
      </c>
      <c r="F7275" s="16" t="s">
        <v>3269</v>
      </c>
      <c r="G7275" s="16" t="s">
        <v>3230</v>
      </c>
      <c r="H7275" s="16" t="s">
        <v>3125</v>
      </c>
      <c r="I7275" s="16">
        <v>51.73115</v>
      </c>
      <c r="J7275" s="16">
        <v>-7.2326000000009993E-2</v>
      </c>
      <c r="K7275" s="16">
        <v>3</v>
      </c>
      <c r="L7275" s="18" t="s">
        <v>3270</v>
      </c>
      <c r="M7275" s="18">
        <v>1</v>
      </c>
      <c r="N7275" s="18" t="s">
        <v>4</v>
      </c>
      <c r="O7275" s="18">
        <v>3181424</v>
      </c>
      <c r="P7275" s="18">
        <v>3181424</v>
      </c>
      <c r="Q7275" s="18">
        <v>3181424</v>
      </c>
      <c r="R7275" s="18">
        <v>4286650.69753158</v>
      </c>
      <c r="S7275" s="20">
        <v>1</v>
      </c>
      <c r="T7275" s="21">
        <f t="shared" si="113"/>
        <v>3181424</v>
      </c>
      <c r="U7275" s="39">
        <f>T7275*Fx!$C$7</f>
        <v>3286595.0413223142</v>
      </c>
    </row>
    <row r="7276" spans="1:21">
      <c r="A7276" s="16" t="s">
        <v>4779</v>
      </c>
      <c r="B7276" s="19"/>
      <c r="C7276" s="16" t="s">
        <v>3120</v>
      </c>
      <c r="D7276" s="16" t="s">
        <v>3121</v>
      </c>
      <c r="E7276" s="16" t="s">
        <v>3094</v>
      </c>
      <c r="F7276" s="16" t="s">
        <v>3131</v>
      </c>
      <c r="G7276" s="16" t="s">
        <v>3094</v>
      </c>
      <c r="H7276" s="16" t="s">
        <v>3125</v>
      </c>
      <c r="I7276" s="16">
        <v>51.487949999999998</v>
      </c>
      <c r="J7276" s="16">
        <v>-0.18433000000000899</v>
      </c>
      <c r="K7276" s="16">
        <v>2</v>
      </c>
      <c r="L7276" s="18" t="s">
        <v>3132</v>
      </c>
      <c r="M7276" s="18">
        <v>1</v>
      </c>
      <c r="N7276" s="18" t="s">
        <v>4</v>
      </c>
      <c r="O7276" s="18">
        <v>3175360.17468818</v>
      </c>
      <c r="P7276" s="18">
        <v>3175360.17468818</v>
      </c>
      <c r="Q7276" s="18">
        <v>3175360.17468818</v>
      </c>
      <c r="R7276" s="18">
        <v>4278480.2993065799</v>
      </c>
      <c r="S7276" s="20">
        <v>1</v>
      </c>
      <c r="T7276" s="21">
        <f t="shared" ref="T7276:T7339" si="114">S7276*P7276</f>
        <v>3175360.17468818</v>
      </c>
      <c r="U7276" s="39">
        <f>T7276*Fx!$C$7</f>
        <v>3280330.7589753927</v>
      </c>
    </row>
    <row r="7277" spans="1:21">
      <c r="A7277" s="16" t="s">
        <v>4779</v>
      </c>
      <c r="B7277" s="19"/>
      <c r="C7277" s="16" t="s">
        <v>3120</v>
      </c>
      <c r="D7277" s="16" t="s">
        <v>3121</v>
      </c>
      <c r="E7277" s="16" t="s">
        <v>3094</v>
      </c>
      <c r="F7277" s="16" t="s">
        <v>3133</v>
      </c>
      <c r="G7277" s="16" t="s">
        <v>3094</v>
      </c>
      <c r="H7277" s="16" t="s">
        <v>3125</v>
      </c>
      <c r="I7277" s="16">
        <v>51.551659999999998</v>
      </c>
      <c r="J7277" s="16">
        <v>-0.16940000000000999</v>
      </c>
      <c r="K7277" s="16">
        <v>2</v>
      </c>
      <c r="L7277" s="18" t="s">
        <v>3134</v>
      </c>
      <c r="M7277" s="18">
        <v>1</v>
      </c>
      <c r="N7277" s="18" t="s">
        <v>4</v>
      </c>
      <c r="O7277" s="18">
        <v>1632032</v>
      </c>
      <c r="P7277" s="18">
        <v>1632032</v>
      </c>
      <c r="Q7277" s="18">
        <v>1632032</v>
      </c>
      <c r="R7277" s="18">
        <v>2198999.9167649001</v>
      </c>
      <c r="S7277" s="20">
        <v>1</v>
      </c>
      <c r="T7277" s="21">
        <f t="shared" si="114"/>
        <v>1632032</v>
      </c>
      <c r="U7277" s="39">
        <f>T7277*Fx!$C$7</f>
        <v>1685983.4710743804</v>
      </c>
    </row>
    <row r="7278" spans="1:21">
      <c r="A7278" s="16" t="s">
        <v>4779</v>
      </c>
      <c r="B7278" s="19"/>
      <c r="C7278" s="16" t="s">
        <v>3120</v>
      </c>
      <c r="D7278" s="16" t="s">
        <v>3121</v>
      </c>
      <c r="E7278" s="16" t="s">
        <v>3271</v>
      </c>
      <c r="F7278" s="16" t="s">
        <v>3272</v>
      </c>
      <c r="G7278" s="16" t="s">
        <v>3094</v>
      </c>
      <c r="H7278" s="16" t="s">
        <v>3125</v>
      </c>
      <c r="I7278" s="16">
        <v>51.507564029999998</v>
      </c>
      <c r="J7278" s="16">
        <v>-0.42937092000000998</v>
      </c>
      <c r="K7278" s="16">
        <v>3</v>
      </c>
      <c r="L7278" s="18" t="s">
        <v>3273</v>
      </c>
      <c r="M7278" s="18">
        <v>1</v>
      </c>
      <c r="N7278" s="18" t="s">
        <v>4</v>
      </c>
      <c r="O7278" s="18">
        <v>174000</v>
      </c>
      <c r="P7278" s="18">
        <v>174000</v>
      </c>
      <c r="Q7278" s="18">
        <v>174000</v>
      </c>
      <c r="R7278" s="18">
        <v>234447.59999625801</v>
      </c>
      <c r="S7278" s="20">
        <v>1</v>
      </c>
      <c r="T7278" s="21">
        <f t="shared" si="114"/>
        <v>174000</v>
      </c>
      <c r="U7278" s="39">
        <f>T7278*Fx!$C$7</f>
        <v>179752.0661157025</v>
      </c>
    </row>
    <row r="7279" spans="1:21">
      <c r="A7279" s="16" t="s">
        <v>4779</v>
      </c>
      <c r="B7279" s="19"/>
      <c r="C7279" s="16" t="s">
        <v>3120</v>
      </c>
      <c r="D7279" s="16" t="s">
        <v>3121</v>
      </c>
      <c r="E7279" s="16" t="s">
        <v>3271</v>
      </c>
      <c r="F7279" s="16" t="s">
        <v>3272</v>
      </c>
      <c r="G7279" s="16" t="s">
        <v>3094</v>
      </c>
      <c r="H7279" s="16" t="s">
        <v>3125</v>
      </c>
      <c r="I7279" s="16">
        <v>51.504503040000003</v>
      </c>
      <c r="J7279" s="16">
        <v>-0.42104700000001</v>
      </c>
      <c r="K7279" s="16">
        <v>3</v>
      </c>
      <c r="L7279" s="18" t="s">
        <v>3273</v>
      </c>
      <c r="M7279" s="18">
        <v>1</v>
      </c>
      <c r="N7279" s="18" t="s">
        <v>4</v>
      </c>
      <c r="O7279" s="18">
        <v>2181400</v>
      </c>
      <c r="P7279" s="18">
        <v>2181400</v>
      </c>
      <c r="Q7279" s="18">
        <v>2181400</v>
      </c>
      <c r="R7279" s="18">
        <v>2939218.3599530901</v>
      </c>
      <c r="S7279" s="20">
        <v>1</v>
      </c>
      <c r="T7279" s="21">
        <f t="shared" si="114"/>
        <v>2181400</v>
      </c>
      <c r="U7279" s="39">
        <f>T7279*Fx!$C$7</f>
        <v>2253512.396694215</v>
      </c>
    </row>
    <row r="7280" spans="1:21">
      <c r="A7280" s="16" t="s">
        <v>4779</v>
      </c>
      <c r="B7280" s="19"/>
      <c r="C7280" s="16" t="s">
        <v>3120</v>
      </c>
      <c r="D7280" s="16" t="s">
        <v>3121</v>
      </c>
      <c r="E7280" s="16" t="s">
        <v>3094</v>
      </c>
      <c r="F7280" s="16" t="s">
        <v>3133</v>
      </c>
      <c r="G7280" s="16" t="s">
        <v>3094</v>
      </c>
      <c r="H7280" s="16" t="s">
        <v>3125</v>
      </c>
      <c r="I7280" s="16">
        <v>51.555455000000002</v>
      </c>
      <c r="J7280" s="16">
        <v>-0.26287800000000999</v>
      </c>
      <c r="K7280" s="16">
        <v>3</v>
      </c>
      <c r="L7280" s="18" t="s">
        <v>3134</v>
      </c>
      <c r="M7280" s="18">
        <v>1</v>
      </c>
      <c r="N7280" s="18" t="s">
        <v>4</v>
      </c>
      <c r="O7280" s="18">
        <v>916245</v>
      </c>
      <c r="P7280" s="18">
        <v>916245</v>
      </c>
      <c r="Q7280" s="18">
        <v>916245</v>
      </c>
      <c r="R7280" s="18">
        <v>1234548.51298029</v>
      </c>
      <c r="S7280" s="20">
        <v>1</v>
      </c>
      <c r="T7280" s="21">
        <f t="shared" si="114"/>
        <v>916245</v>
      </c>
      <c r="U7280" s="39">
        <f>T7280*Fx!$C$7</f>
        <v>946534.09090909106</v>
      </c>
    </row>
    <row r="7281" spans="1:21">
      <c r="A7281" s="16" t="s">
        <v>4779</v>
      </c>
      <c r="B7281" s="19"/>
      <c r="C7281" s="16" t="s">
        <v>3120</v>
      </c>
      <c r="D7281" s="16" t="s">
        <v>3121</v>
      </c>
      <c r="E7281" s="16" t="s">
        <v>3094</v>
      </c>
      <c r="F7281" s="16" t="s">
        <v>3131</v>
      </c>
      <c r="G7281" s="16" t="s">
        <v>3094</v>
      </c>
      <c r="H7281" s="16" t="s">
        <v>3125</v>
      </c>
      <c r="I7281" s="16">
        <v>51.500320000000002</v>
      </c>
      <c r="J7281" s="16">
        <v>-0.16799000000000999</v>
      </c>
      <c r="K7281" s="16">
        <v>2</v>
      </c>
      <c r="L7281" s="18" t="s">
        <v>3132</v>
      </c>
      <c r="M7281" s="18">
        <v>1</v>
      </c>
      <c r="N7281" s="18" t="s">
        <v>4</v>
      </c>
      <c r="O7281" s="18">
        <v>3969459</v>
      </c>
      <c r="P7281" s="18">
        <v>3969459</v>
      </c>
      <c r="Q7281" s="18">
        <v>3969459</v>
      </c>
      <c r="R7281" s="18">
        <v>5348449.0565146301</v>
      </c>
      <c r="S7281" s="20">
        <v>1</v>
      </c>
      <c r="T7281" s="21">
        <f t="shared" si="114"/>
        <v>3969459</v>
      </c>
      <c r="U7281" s="39">
        <f>T7281*Fx!$C$7</f>
        <v>4100680.7851239676</v>
      </c>
    </row>
    <row r="7282" spans="1:21">
      <c r="A7282" s="16" t="s">
        <v>4779</v>
      </c>
      <c r="B7282" s="19"/>
      <c r="C7282" s="16" t="s">
        <v>3120</v>
      </c>
      <c r="D7282" s="16" t="s">
        <v>3121</v>
      </c>
      <c r="E7282" s="16" t="s">
        <v>3193</v>
      </c>
      <c r="F7282" s="16" t="s">
        <v>3167</v>
      </c>
      <c r="G7282" s="16" t="s">
        <v>3194</v>
      </c>
      <c r="H7282" s="16" t="s">
        <v>3125</v>
      </c>
      <c r="I7282" s="16">
        <v>52.253295000000001</v>
      </c>
      <c r="J7282" s="16">
        <v>0.40511800000000903</v>
      </c>
      <c r="K7282" s="16">
        <v>3</v>
      </c>
      <c r="L7282" s="18" t="s">
        <v>3169</v>
      </c>
      <c r="M7282" s="18">
        <v>1</v>
      </c>
      <c r="N7282" s="18" t="s">
        <v>4</v>
      </c>
      <c r="O7282" s="18">
        <v>716622</v>
      </c>
      <c r="P7282" s="18">
        <v>716622</v>
      </c>
      <c r="Q7282" s="18">
        <v>716622</v>
      </c>
      <c r="R7282" s="18">
        <v>965576.48278458905</v>
      </c>
      <c r="S7282" s="20">
        <v>1</v>
      </c>
      <c r="T7282" s="21">
        <f t="shared" si="114"/>
        <v>716622</v>
      </c>
      <c r="U7282" s="39">
        <f>T7282*Fx!$C$7</f>
        <v>740311.98347107449</v>
      </c>
    </row>
    <row r="7283" spans="1:21">
      <c r="A7283" s="16" t="s">
        <v>4779</v>
      </c>
      <c r="B7283" s="19"/>
      <c r="C7283" s="16" t="s">
        <v>3120</v>
      </c>
      <c r="D7283" s="16" t="s">
        <v>3121</v>
      </c>
      <c r="E7283" s="16" t="s">
        <v>3094</v>
      </c>
      <c r="F7283" s="16" t="s">
        <v>3131</v>
      </c>
      <c r="G7283" s="16" t="s">
        <v>3094</v>
      </c>
      <c r="H7283" s="16" t="s">
        <v>3125</v>
      </c>
      <c r="I7283" s="16">
        <v>51.500349999999997</v>
      </c>
      <c r="J7283" s="16">
        <v>-0.16225000000001</v>
      </c>
      <c r="K7283" s="16">
        <v>2</v>
      </c>
      <c r="L7283" s="18" t="s">
        <v>3132</v>
      </c>
      <c r="M7283" s="18">
        <v>1</v>
      </c>
      <c r="N7283" s="18" t="s">
        <v>4</v>
      </c>
      <c r="O7283" s="18">
        <v>70453</v>
      </c>
      <c r="P7283" s="18">
        <v>70453</v>
      </c>
      <c r="Q7283" s="18">
        <v>70453</v>
      </c>
      <c r="R7283" s="18">
        <v>94928.372198484896</v>
      </c>
      <c r="S7283" s="20">
        <v>1</v>
      </c>
      <c r="T7283" s="21">
        <f t="shared" si="114"/>
        <v>70453</v>
      </c>
      <c r="U7283" s="39">
        <f>T7283*Fx!$C$7</f>
        <v>72782.024793388438</v>
      </c>
    </row>
    <row r="7284" spans="1:21">
      <c r="A7284" s="16" t="s">
        <v>4779</v>
      </c>
      <c r="B7284" s="19"/>
      <c r="C7284" s="16" t="s">
        <v>3120</v>
      </c>
      <c r="D7284" s="16" t="s">
        <v>3121</v>
      </c>
      <c r="E7284" s="16" t="s">
        <v>3521</v>
      </c>
      <c r="F7284" s="16" t="s">
        <v>3522</v>
      </c>
      <c r="G7284" s="16" t="s">
        <v>4571</v>
      </c>
      <c r="H7284" s="16" t="s">
        <v>3524</v>
      </c>
      <c r="I7284" s="16">
        <v>54.451175999999997</v>
      </c>
      <c r="J7284" s="16">
        <v>-5.6802539999999997</v>
      </c>
      <c r="K7284" s="16">
        <v>3</v>
      </c>
      <c r="L7284" s="18" t="s">
        <v>3525</v>
      </c>
      <c r="M7284" s="18">
        <v>1</v>
      </c>
      <c r="N7284" s="18" t="s">
        <v>4</v>
      </c>
      <c r="O7284" s="18">
        <v>730500</v>
      </c>
      <c r="P7284" s="18">
        <v>730500</v>
      </c>
      <c r="Q7284" s="18">
        <v>730500</v>
      </c>
      <c r="R7284" s="18">
        <v>984275.69998429099</v>
      </c>
      <c r="S7284" s="20">
        <v>1</v>
      </c>
      <c r="T7284" s="21">
        <f t="shared" si="114"/>
        <v>730500</v>
      </c>
      <c r="U7284" s="39">
        <f>T7284*Fx!$C$7</f>
        <v>754648.76033057855</v>
      </c>
    </row>
    <row r="7285" spans="1:21">
      <c r="A7285" s="16" t="s">
        <v>4779</v>
      </c>
      <c r="B7285" s="19"/>
      <c r="C7285" s="16" t="s">
        <v>3120</v>
      </c>
      <c r="D7285" s="16" t="s">
        <v>3121</v>
      </c>
      <c r="E7285" s="16" t="s">
        <v>3094</v>
      </c>
      <c r="F7285" s="16" t="s">
        <v>3131</v>
      </c>
      <c r="G7285" s="16" t="s">
        <v>3094</v>
      </c>
      <c r="H7285" s="16" t="s">
        <v>3125</v>
      </c>
      <c r="I7285" s="16">
        <v>51.456200000000003</v>
      </c>
      <c r="J7285" s="16">
        <v>-0.14380000000001</v>
      </c>
      <c r="K7285" s="16">
        <v>2</v>
      </c>
      <c r="L7285" s="18" t="s">
        <v>3132</v>
      </c>
      <c r="M7285" s="18">
        <v>1</v>
      </c>
      <c r="N7285" s="18" t="s">
        <v>4</v>
      </c>
      <c r="O7285" s="18">
        <v>1926394</v>
      </c>
      <c r="P7285" s="18">
        <v>1926394</v>
      </c>
      <c r="Q7285" s="18">
        <v>1926394</v>
      </c>
      <c r="R7285" s="18">
        <v>2595623.2755585699</v>
      </c>
      <c r="S7285" s="20">
        <v>1</v>
      </c>
      <c r="T7285" s="21">
        <f t="shared" si="114"/>
        <v>1926394</v>
      </c>
      <c r="U7285" s="39">
        <f>T7285*Fx!$C$7</f>
        <v>1990076.4462809919</v>
      </c>
    </row>
    <row r="7286" spans="1:21">
      <c r="A7286" s="16" t="s">
        <v>4779</v>
      </c>
      <c r="B7286" s="19"/>
      <c r="C7286" s="16" t="s">
        <v>3120</v>
      </c>
      <c r="D7286" s="16" t="s">
        <v>3121</v>
      </c>
      <c r="E7286" s="16" t="s">
        <v>3094</v>
      </c>
      <c r="F7286" s="16" t="s">
        <v>3131</v>
      </c>
      <c r="G7286" s="16" t="s">
        <v>3094</v>
      </c>
      <c r="H7286" s="16" t="s">
        <v>3125</v>
      </c>
      <c r="I7286" s="16">
        <v>51.495669999999997</v>
      </c>
      <c r="J7286" s="16">
        <v>-0.14981000000000999</v>
      </c>
      <c r="K7286" s="16">
        <v>2</v>
      </c>
      <c r="L7286" s="18" t="s">
        <v>3132</v>
      </c>
      <c r="M7286" s="18">
        <v>1</v>
      </c>
      <c r="N7286" s="18" t="s">
        <v>4</v>
      </c>
      <c r="O7286" s="18">
        <v>10536042</v>
      </c>
      <c r="P7286" s="18">
        <v>10536042</v>
      </c>
      <c r="Q7286" s="18">
        <v>10536042</v>
      </c>
      <c r="R7286" s="18">
        <v>14196262.990573401</v>
      </c>
      <c r="S7286" s="20">
        <v>1</v>
      </c>
      <c r="T7286" s="21">
        <f t="shared" si="114"/>
        <v>10536042</v>
      </c>
      <c r="U7286" s="39">
        <f>T7286*Fx!$C$7</f>
        <v>10884340.90909091</v>
      </c>
    </row>
    <row r="7287" spans="1:21">
      <c r="A7287" s="16" t="s">
        <v>4779</v>
      </c>
      <c r="B7287" s="19"/>
      <c r="C7287" s="16" t="s">
        <v>3120</v>
      </c>
      <c r="D7287" s="16" t="s">
        <v>3121</v>
      </c>
      <c r="E7287" s="16" t="s">
        <v>3094</v>
      </c>
      <c r="F7287" s="16" t="s">
        <v>3131</v>
      </c>
      <c r="G7287" s="16" t="s">
        <v>3094</v>
      </c>
      <c r="H7287" s="16" t="s">
        <v>3125</v>
      </c>
      <c r="I7287" s="16">
        <v>51.458469030000003</v>
      </c>
      <c r="J7287" s="16">
        <v>-0.12658896000000999</v>
      </c>
      <c r="K7287" s="16">
        <v>3</v>
      </c>
      <c r="L7287" s="18" t="s">
        <v>3132</v>
      </c>
      <c r="M7287" s="18">
        <v>1</v>
      </c>
      <c r="N7287" s="18" t="s">
        <v>4</v>
      </c>
      <c r="O7287" s="18">
        <v>154000</v>
      </c>
      <c r="P7287" s="18">
        <v>154000</v>
      </c>
      <c r="Q7287" s="18">
        <v>154000</v>
      </c>
      <c r="R7287" s="18">
        <v>207499.59999668799</v>
      </c>
      <c r="S7287" s="20">
        <v>1</v>
      </c>
      <c r="T7287" s="21">
        <f t="shared" si="114"/>
        <v>154000</v>
      </c>
      <c r="U7287" s="39">
        <f>T7287*Fx!$C$7</f>
        <v>159090.90909090912</v>
      </c>
    </row>
    <row r="7288" spans="1:21">
      <c r="A7288" s="16" t="s">
        <v>4779</v>
      </c>
      <c r="B7288" s="19"/>
      <c r="C7288" s="16" t="s">
        <v>3120</v>
      </c>
      <c r="D7288" s="16" t="s">
        <v>3121</v>
      </c>
      <c r="E7288" s="16" t="s">
        <v>3232</v>
      </c>
      <c r="F7288" s="16" t="s">
        <v>3233</v>
      </c>
      <c r="G7288" s="16" t="s">
        <v>4435</v>
      </c>
      <c r="H7288" s="16" t="s">
        <v>3234</v>
      </c>
      <c r="I7288" s="16">
        <v>49.191865640000003</v>
      </c>
      <c r="J7288" s="16">
        <v>-2.0856262600000099</v>
      </c>
      <c r="K7288" s="16">
        <v>5</v>
      </c>
      <c r="L7288" s="18" t="s">
        <v>3235</v>
      </c>
      <c r="M7288" s="18">
        <v>1</v>
      </c>
      <c r="N7288" s="18" t="s">
        <v>4</v>
      </c>
      <c r="O7288" s="18">
        <v>300456</v>
      </c>
      <c r="P7288" s="18">
        <v>300456</v>
      </c>
      <c r="Q7288" s="18">
        <v>300456</v>
      </c>
      <c r="R7288" s="18">
        <v>404834.41439353803</v>
      </c>
      <c r="S7288" s="20">
        <v>1</v>
      </c>
      <c r="T7288" s="21">
        <f t="shared" si="114"/>
        <v>300456</v>
      </c>
      <c r="U7288" s="39">
        <f>T7288*Fx!$C$7</f>
        <v>310388.42975206615</v>
      </c>
    </row>
    <row r="7289" spans="1:21">
      <c r="A7289" s="16" t="s">
        <v>4779</v>
      </c>
      <c r="B7289" s="19"/>
      <c r="C7289" s="16" t="s">
        <v>3120</v>
      </c>
      <c r="D7289" s="16" t="s">
        <v>3121</v>
      </c>
      <c r="E7289" s="16" t="s">
        <v>3094</v>
      </c>
      <c r="F7289" s="16" t="s">
        <v>3129</v>
      </c>
      <c r="G7289" s="16" t="s">
        <v>3094</v>
      </c>
      <c r="H7289" s="16" t="s">
        <v>3125</v>
      </c>
      <c r="I7289" s="16">
        <v>51.514850000000003</v>
      </c>
      <c r="J7289" s="16">
        <v>-0.20778000000000901</v>
      </c>
      <c r="K7289" s="16">
        <v>2</v>
      </c>
      <c r="L7289" s="18" t="s">
        <v>3130</v>
      </c>
      <c r="M7289" s="18">
        <v>1</v>
      </c>
      <c r="N7289" s="18" t="s">
        <v>4</v>
      </c>
      <c r="O7289" s="18">
        <v>164522</v>
      </c>
      <c r="P7289" s="18">
        <v>164522</v>
      </c>
      <c r="Q7289" s="18">
        <v>164522</v>
      </c>
      <c r="R7289" s="18">
        <v>221676.94279646201</v>
      </c>
      <c r="S7289" s="20">
        <v>1</v>
      </c>
      <c r="T7289" s="21">
        <f t="shared" si="114"/>
        <v>164522</v>
      </c>
      <c r="U7289" s="39">
        <f>T7289*Fx!$C$7</f>
        <v>169960.74380165292</v>
      </c>
    </row>
    <row r="7290" spans="1:21">
      <c r="A7290" s="16" t="s">
        <v>4779</v>
      </c>
      <c r="B7290" s="19"/>
      <c r="C7290" s="16" t="s">
        <v>3120</v>
      </c>
      <c r="D7290" s="16" t="s">
        <v>3121</v>
      </c>
      <c r="E7290" s="16" t="s">
        <v>3202</v>
      </c>
      <c r="F7290" s="16" t="s">
        <v>3203</v>
      </c>
      <c r="G7290" s="16" t="s">
        <v>3155</v>
      </c>
      <c r="H7290" s="16" t="s">
        <v>3125</v>
      </c>
      <c r="I7290" s="16">
        <v>51.755124960000003</v>
      </c>
      <c r="J7290" s="16">
        <v>-1.25493012000001</v>
      </c>
      <c r="K7290" s="16">
        <v>3</v>
      </c>
      <c r="L7290" s="18" t="s">
        <v>3204</v>
      </c>
      <c r="M7290" s="18">
        <v>1</v>
      </c>
      <c r="N7290" s="18" t="s">
        <v>4</v>
      </c>
      <c r="O7290" s="18">
        <v>200000</v>
      </c>
      <c r="P7290" s="18">
        <v>200000</v>
      </c>
      <c r="Q7290" s="18">
        <v>199999.99999999901</v>
      </c>
      <c r="R7290" s="18">
        <v>269479.99999569898</v>
      </c>
      <c r="S7290" s="20">
        <v>1</v>
      </c>
      <c r="T7290" s="21">
        <f t="shared" si="114"/>
        <v>200000</v>
      </c>
      <c r="U7290" s="39">
        <f>T7290*Fx!$C$7</f>
        <v>206611.57024793391</v>
      </c>
    </row>
    <row r="7291" spans="1:21">
      <c r="A7291" s="16" t="s">
        <v>4779</v>
      </c>
      <c r="B7291" s="19"/>
      <c r="C7291" s="16" t="s">
        <v>3120</v>
      </c>
      <c r="D7291" s="16" t="s">
        <v>3121</v>
      </c>
      <c r="E7291" s="16" t="s">
        <v>3094</v>
      </c>
      <c r="F7291" s="16" t="s">
        <v>3129</v>
      </c>
      <c r="G7291" s="16" t="s">
        <v>3094</v>
      </c>
      <c r="H7291" s="16" t="s">
        <v>3125</v>
      </c>
      <c r="I7291" s="16">
        <v>51.500889999999998</v>
      </c>
      <c r="J7291" s="16">
        <v>-0.22208000000000999</v>
      </c>
      <c r="K7291" s="16">
        <v>2</v>
      </c>
      <c r="L7291" s="18" t="s">
        <v>3130</v>
      </c>
      <c r="M7291" s="18">
        <v>1</v>
      </c>
      <c r="N7291" s="18" t="s">
        <v>4</v>
      </c>
      <c r="O7291" s="18">
        <v>16522</v>
      </c>
      <c r="P7291" s="18">
        <v>16522</v>
      </c>
      <c r="Q7291" s="18">
        <v>16522</v>
      </c>
      <c r="R7291" s="18">
        <v>22261.7427996447</v>
      </c>
      <c r="S7291" s="20">
        <v>1</v>
      </c>
      <c r="T7291" s="21">
        <f t="shared" si="114"/>
        <v>16522</v>
      </c>
      <c r="U7291" s="39">
        <f>T7291*Fx!$C$7</f>
        <v>17068.18181818182</v>
      </c>
    </row>
    <row r="7292" spans="1:21">
      <c r="A7292" s="16" t="s">
        <v>4779</v>
      </c>
      <c r="B7292" s="19"/>
      <c r="C7292" s="16" t="s">
        <v>3120</v>
      </c>
      <c r="D7292" s="16" t="s">
        <v>3121</v>
      </c>
      <c r="E7292" s="16" t="s">
        <v>3318</v>
      </c>
      <c r="F7292" s="16" t="s">
        <v>3319</v>
      </c>
      <c r="G7292" s="16" t="s">
        <v>3320</v>
      </c>
      <c r="H7292" s="16" t="s">
        <v>3125</v>
      </c>
      <c r="I7292" s="16">
        <v>51.429428999999999</v>
      </c>
      <c r="J7292" s="16">
        <v>-2.6912040000000101</v>
      </c>
      <c r="K7292" s="16">
        <v>3</v>
      </c>
      <c r="L7292" s="18" t="s">
        <v>3321</v>
      </c>
      <c r="M7292" s="18">
        <v>1</v>
      </c>
      <c r="N7292" s="18" t="s">
        <v>4</v>
      </c>
      <c r="O7292" s="18">
        <v>2472977</v>
      </c>
      <c r="P7292" s="18">
        <v>2472977</v>
      </c>
      <c r="Q7292" s="18">
        <v>2472977</v>
      </c>
      <c r="R7292" s="18">
        <v>3332089.2097468199</v>
      </c>
      <c r="S7292" s="20">
        <v>1</v>
      </c>
      <c r="T7292" s="21">
        <f t="shared" si="114"/>
        <v>2472977</v>
      </c>
      <c r="U7292" s="39">
        <f>T7292*Fx!$C$7</f>
        <v>2554728.3057851242</v>
      </c>
    </row>
    <row r="7293" spans="1:21">
      <c r="A7293" s="16" t="s">
        <v>4779</v>
      </c>
      <c r="B7293" s="19"/>
      <c r="C7293" s="16" t="s">
        <v>3120</v>
      </c>
      <c r="D7293" s="16" t="s">
        <v>3121</v>
      </c>
      <c r="E7293" s="16" t="s">
        <v>3094</v>
      </c>
      <c r="F7293" s="16" t="s">
        <v>3131</v>
      </c>
      <c r="G7293" s="16" t="s">
        <v>3094</v>
      </c>
      <c r="H7293" s="16" t="s">
        <v>3125</v>
      </c>
      <c r="I7293" s="16">
        <v>51.4998</v>
      </c>
      <c r="J7293" s="16">
        <v>-0.15862000000001</v>
      </c>
      <c r="K7293" s="16">
        <v>2</v>
      </c>
      <c r="L7293" s="18" t="s">
        <v>3132</v>
      </c>
      <c r="M7293" s="18">
        <v>1</v>
      </c>
      <c r="N7293" s="18" t="s">
        <v>4</v>
      </c>
      <c r="O7293" s="18">
        <v>1879533</v>
      </c>
      <c r="P7293" s="18">
        <v>1879533</v>
      </c>
      <c r="Q7293" s="18">
        <v>1879533</v>
      </c>
      <c r="R7293" s="18">
        <v>2532482.7641595802</v>
      </c>
      <c r="S7293" s="20">
        <v>1</v>
      </c>
      <c r="T7293" s="21">
        <f t="shared" si="114"/>
        <v>1879533</v>
      </c>
      <c r="U7293" s="39">
        <f>T7293*Fx!$C$7</f>
        <v>1941666.3223140498</v>
      </c>
    </row>
    <row r="7294" spans="1:21">
      <c r="A7294" s="16" t="s">
        <v>4779</v>
      </c>
      <c r="B7294" s="19"/>
      <c r="C7294" s="16" t="s">
        <v>3120</v>
      </c>
      <c r="D7294" s="16" t="s">
        <v>3121</v>
      </c>
      <c r="E7294" s="16" t="s">
        <v>3094</v>
      </c>
      <c r="F7294" s="16" t="s">
        <v>3131</v>
      </c>
      <c r="G7294" s="16" t="s">
        <v>3094</v>
      </c>
      <c r="H7294" s="16" t="s">
        <v>3125</v>
      </c>
      <c r="I7294" s="16">
        <v>51.492719999999998</v>
      </c>
      <c r="J7294" s="16">
        <v>-0.16753000000001</v>
      </c>
      <c r="K7294" s="16">
        <v>2</v>
      </c>
      <c r="L7294" s="18" t="s">
        <v>3132</v>
      </c>
      <c r="M7294" s="18">
        <v>1</v>
      </c>
      <c r="N7294" s="18" t="s">
        <v>4</v>
      </c>
      <c r="O7294" s="18">
        <v>13025</v>
      </c>
      <c r="P7294" s="18">
        <v>13025</v>
      </c>
      <c r="Q7294" s="18">
        <v>13025</v>
      </c>
      <c r="R7294" s="18">
        <v>17549.884999719899</v>
      </c>
      <c r="S7294" s="20">
        <v>1</v>
      </c>
      <c r="T7294" s="21">
        <f t="shared" si="114"/>
        <v>13025</v>
      </c>
      <c r="U7294" s="39">
        <f>T7294*Fx!$C$7</f>
        <v>13455.578512396696</v>
      </c>
    </row>
    <row r="7295" spans="1:21">
      <c r="A7295" s="16" t="s">
        <v>4779</v>
      </c>
      <c r="B7295" s="19"/>
      <c r="C7295" s="16" t="s">
        <v>3120</v>
      </c>
      <c r="D7295" s="16" t="s">
        <v>3121</v>
      </c>
      <c r="E7295" s="16" t="s">
        <v>3298</v>
      </c>
      <c r="F7295" s="16" t="s">
        <v>3163</v>
      </c>
      <c r="G7295" s="16" t="s">
        <v>3164</v>
      </c>
      <c r="H7295" s="16" t="s">
        <v>3125</v>
      </c>
      <c r="I7295" s="16">
        <v>51.557132969999998</v>
      </c>
      <c r="J7295" s="16">
        <v>-0.69957108000001</v>
      </c>
      <c r="K7295" s="16">
        <v>3</v>
      </c>
      <c r="L7295" s="18" t="s">
        <v>3165</v>
      </c>
      <c r="M7295" s="18">
        <v>1</v>
      </c>
      <c r="N7295" s="18" t="s">
        <v>4</v>
      </c>
      <c r="O7295" s="18">
        <v>1102760</v>
      </c>
      <c r="P7295" s="18">
        <v>1102760</v>
      </c>
      <c r="Q7295" s="18">
        <v>1102760</v>
      </c>
      <c r="R7295" s="18">
        <v>1485858.8239762799</v>
      </c>
      <c r="S7295" s="20">
        <v>1</v>
      </c>
      <c r="T7295" s="21">
        <f t="shared" si="114"/>
        <v>1102760</v>
      </c>
      <c r="U7295" s="39">
        <f>T7295*Fx!$C$7</f>
        <v>1139214.8760330579</v>
      </c>
    </row>
    <row r="7296" spans="1:21">
      <c r="A7296" s="16" t="s">
        <v>4779</v>
      </c>
      <c r="B7296" s="19"/>
      <c r="C7296" s="16" t="s">
        <v>3120</v>
      </c>
      <c r="D7296" s="16" t="s">
        <v>3121</v>
      </c>
      <c r="E7296" s="16" t="s">
        <v>3153</v>
      </c>
      <c r="F7296" s="16" t="s">
        <v>3140</v>
      </c>
      <c r="G7296" s="16" t="s">
        <v>3141</v>
      </c>
      <c r="H7296" s="16" t="s">
        <v>3125</v>
      </c>
      <c r="I7296" s="16">
        <v>51.377679999999998</v>
      </c>
      <c r="J7296" s="16">
        <v>-0.66603900000001004</v>
      </c>
      <c r="K7296" s="16">
        <v>3</v>
      </c>
      <c r="L7296" s="18" t="s">
        <v>3142</v>
      </c>
      <c r="M7296" s="18">
        <v>1</v>
      </c>
      <c r="N7296" s="18" t="s">
        <v>4</v>
      </c>
      <c r="O7296" s="18">
        <v>3725800</v>
      </c>
      <c r="P7296" s="18">
        <v>3725800</v>
      </c>
      <c r="Q7296" s="18">
        <v>3725800</v>
      </c>
      <c r="R7296" s="18">
        <v>5020142.9199198699</v>
      </c>
      <c r="S7296" s="20">
        <v>1</v>
      </c>
      <c r="T7296" s="21">
        <f t="shared" si="114"/>
        <v>3725800</v>
      </c>
      <c r="U7296" s="39">
        <f>T7296*Fx!$C$7</f>
        <v>3848966.9421487609</v>
      </c>
    </row>
    <row r="7297" spans="1:21">
      <c r="A7297" s="16" t="s">
        <v>4779</v>
      </c>
      <c r="B7297" s="19"/>
      <c r="C7297" s="16" t="s">
        <v>3120</v>
      </c>
      <c r="D7297" s="16" t="s">
        <v>3121</v>
      </c>
      <c r="E7297" s="16" t="s">
        <v>3159</v>
      </c>
      <c r="F7297" s="16" t="s">
        <v>3160</v>
      </c>
      <c r="G7297" s="16" t="s">
        <v>3141</v>
      </c>
      <c r="H7297" s="16" t="s">
        <v>3125</v>
      </c>
      <c r="I7297" s="16">
        <v>51.371406999999998</v>
      </c>
      <c r="J7297" s="16">
        <v>-0.57543300000000996</v>
      </c>
      <c r="K7297" s="16">
        <v>3</v>
      </c>
      <c r="L7297" s="18" t="s">
        <v>3161</v>
      </c>
      <c r="M7297" s="18">
        <v>1</v>
      </c>
      <c r="N7297" s="18" t="s">
        <v>4</v>
      </c>
      <c r="O7297" s="18">
        <v>4032909</v>
      </c>
      <c r="P7297" s="18">
        <v>4032909</v>
      </c>
      <c r="Q7297" s="18">
        <v>4032909</v>
      </c>
      <c r="R7297" s="18">
        <v>5433941.5865132697</v>
      </c>
      <c r="S7297" s="20">
        <v>1</v>
      </c>
      <c r="T7297" s="21">
        <f t="shared" si="114"/>
        <v>4032909</v>
      </c>
      <c r="U7297" s="39">
        <f>T7297*Fx!$C$7</f>
        <v>4166228.3057851242</v>
      </c>
    </row>
    <row r="7298" spans="1:21">
      <c r="A7298" s="16" t="s">
        <v>4779</v>
      </c>
      <c r="B7298" s="19"/>
      <c r="C7298" s="16" t="s">
        <v>3120</v>
      </c>
      <c r="D7298" s="16" t="s">
        <v>3121</v>
      </c>
      <c r="E7298" s="16" t="s">
        <v>3094</v>
      </c>
      <c r="F7298" s="16" t="s">
        <v>3131</v>
      </c>
      <c r="G7298" s="16" t="s">
        <v>3094</v>
      </c>
      <c r="H7298" s="16" t="s">
        <v>3125</v>
      </c>
      <c r="I7298" s="16">
        <v>51.500402999999999</v>
      </c>
      <c r="J7298" s="16">
        <v>-0.16021296000000901</v>
      </c>
      <c r="K7298" s="16">
        <v>3</v>
      </c>
      <c r="L7298" s="18" t="s">
        <v>3132</v>
      </c>
      <c r="M7298" s="18">
        <v>1</v>
      </c>
      <c r="N7298" s="18" t="s">
        <v>4</v>
      </c>
      <c r="O7298" s="18">
        <v>168880</v>
      </c>
      <c r="P7298" s="18">
        <v>168880</v>
      </c>
      <c r="Q7298" s="18">
        <v>168880</v>
      </c>
      <c r="R7298" s="18">
        <v>227548.911996368</v>
      </c>
      <c r="S7298" s="20">
        <v>1</v>
      </c>
      <c r="T7298" s="21">
        <f t="shared" si="114"/>
        <v>168880</v>
      </c>
      <c r="U7298" s="39">
        <f>T7298*Fx!$C$7</f>
        <v>174462.80991735539</v>
      </c>
    </row>
    <row r="7299" spans="1:21">
      <c r="A7299" s="16" t="s">
        <v>4779</v>
      </c>
      <c r="B7299" s="19"/>
      <c r="C7299" s="16" t="s">
        <v>3120</v>
      </c>
      <c r="D7299" s="16" t="s">
        <v>3121</v>
      </c>
      <c r="E7299" s="16" t="s">
        <v>3159</v>
      </c>
      <c r="F7299" s="16" t="s">
        <v>3160</v>
      </c>
      <c r="G7299" s="16" t="s">
        <v>3141</v>
      </c>
      <c r="H7299" s="16" t="s">
        <v>3125</v>
      </c>
      <c r="I7299" s="16">
        <v>51.377026000000001</v>
      </c>
      <c r="J7299" s="16">
        <v>-0.56580900000001</v>
      </c>
      <c r="K7299" s="16">
        <v>3</v>
      </c>
      <c r="L7299" s="18" t="s">
        <v>3161</v>
      </c>
      <c r="M7299" s="18">
        <v>1</v>
      </c>
      <c r="N7299" s="18" t="s">
        <v>4</v>
      </c>
      <c r="O7299" s="18">
        <v>2097200</v>
      </c>
      <c r="P7299" s="18">
        <v>2097200</v>
      </c>
      <c r="Q7299" s="18">
        <v>2097200</v>
      </c>
      <c r="R7299" s="18">
        <v>2825767.2799549</v>
      </c>
      <c r="S7299" s="20">
        <v>1</v>
      </c>
      <c r="T7299" s="21">
        <f t="shared" si="114"/>
        <v>2097200</v>
      </c>
      <c r="U7299" s="39">
        <f>T7299*Fx!$C$7</f>
        <v>2166528.925619835</v>
      </c>
    </row>
    <row r="7300" spans="1:21">
      <c r="A7300" s="16" t="s">
        <v>4779</v>
      </c>
      <c r="B7300" s="19"/>
      <c r="C7300" s="16" t="s">
        <v>3120</v>
      </c>
      <c r="D7300" s="16" t="s">
        <v>3121</v>
      </c>
      <c r="E7300" s="16" t="s">
        <v>3094</v>
      </c>
      <c r="F7300" s="16" t="s">
        <v>3131</v>
      </c>
      <c r="G7300" s="16" t="s">
        <v>3094</v>
      </c>
      <c r="H7300" s="16" t="s">
        <v>3125</v>
      </c>
      <c r="I7300" s="16">
        <v>51.50253996</v>
      </c>
      <c r="J7300" s="16">
        <v>-0.15770592000000999</v>
      </c>
      <c r="K7300" s="16">
        <v>3</v>
      </c>
      <c r="L7300" s="18" t="s">
        <v>3132</v>
      </c>
      <c r="M7300" s="18">
        <v>1</v>
      </c>
      <c r="N7300" s="18" t="s">
        <v>4</v>
      </c>
      <c r="O7300" s="18">
        <v>247476</v>
      </c>
      <c r="P7300" s="18">
        <v>247476</v>
      </c>
      <c r="Q7300" s="18">
        <v>247476</v>
      </c>
      <c r="R7300" s="18">
        <v>333449.16239467799</v>
      </c>
      <c r="S7300" s="20">
        <v>1</v>
      </c>
      <c r="T7300" s="21">
        <f t="shared" si="114"/>
        <v>247476</v>
      </c>
      <c r="U7300" s="39">
        <f>T7300*Fx!$C$7</f>
        <v>255657.02479338847</v>
      </c>
    </row>
    <row r="7301" spans="1:21">
      <c r="A7301" s="16" t="s">
        <v>4779</v>
      </c>
      <c r="B7301" s="19"/>
      <c r="C7301" s="16" t="s">
        <v>3120</v>
      </c>
      <c r="D7301" s="16" t="s">
        <v>3121</v>
      </c>
      <c r="E7301" s="16" t="s">
        <v>3094</v>
      </c>
      <c r="F7301" s="16" t="s">
        <v>3129</v>
      </c>
      <c r="G7301" s="16" t="s">
        <v>3094</v>
      </c>
      <c r="H7301" s="16" t="s">
        <v>3125</v>
      </c>
      <c r="I7301" s="16">
        <v>51.496299999999998</v>
      </c>
      <c r="J7301" s="16">
        <v>-0.25744000000000999</v>
      </c>
      <c r="K7301" s="16">
        <v>2</v>
      </c>
      <c r="L7301" s="18" t="s">
        <v>3130</v>
      </c>
      <c r="M7301" s="18">
        <v>1</v>
      </c>
      <c r="N7301" s="18" t="s">
        <v>4</v>
      </c>
      <c r="O7301" s="18">
        <v>2391882</v>
      </c>
      <c r="P7301" s="18">
        <v>2391882</v>
      </c>
      <c r="Q7301" s="18">
        <v>2391882</v>
      </c>
      <c r="R7301" s="18">
        <v>3222821.8067485602</v>
      </c>
      <c r="S7301" s="20">
        <v>1</v>
      </c>
      <c r="T7301" s="21">
        <f t="shared" si="114"/>
        <v>2391882</v>
      </c>
      <c r="U7301" s="39">
        <f>T7301*Fx!$C$7</f>
        <v>2470952.4793388434</v>
      </c>
    </row>
    <row r="7302" spans="1:21">
      <c r="A7302" s="16" t="s">
        <v>4779</v>
      </c>
      <c r="B7302" s="19"/>
      <c r="C7302" s="16" t="s">
        <v>3120</v>
      </c>
      <c r="D7302" s="16" t="s">
        <v>3121</v>
      </c>
      <c r="E7302" s="16" t="s">
        <v>3094</v>
      </c>
      <c r="F7302" s="16" t="s">
        <v>3131</v>
      </c>
      <c r="G7302" s="16" t="s">
        <v>3094</v>
      </c>
      <c r="H7302" s="16" t="s">
        <v>3125</v>
      </c>
      <c r="I7302" s="16">
        <v>51.498449999999998</v>
      </c>
      <c r="J7302" s="16">
        <v>-0.15663000000000901</v>
      </c>
      <c r="K7302" s="16">
        <v>2</v>
      </c>
      <c r="L7302" s="18" t="s">
        <v>3132</v>
      </c>
      <c r="M7302" s="18">
        <v>1</v>
      </c>
      <c r="N7302" s="18" t="s">
        <v>4</v>
      </c>
      <c r="O7302" s="18">
        <v>744160</v>
      </c>
      <c r="P7302" s="18">
        <v>744160</v>
      </c>
      <c r="Q7302" s="18">
        <v>744159.99999999895</v>
      </c>
      <c r="R7302" s="18">
        <v>1002681.18398399</v>
      </c>
      <c r="S7302" s="20">
        <v>1</v>
      </c>
      <c r="T7302" s="21">
        <f t="shared" si="114"/>
        <v>744160</v>
      </c>
      <c r="U7302" s="39">
        <f>T7302*Fx!$C$7</f>
        <v>768760.33057851251</v>
      </c>
    </row>
    <row r="7303" spans="1:21">
      <c r="A7303" s="16" t="s">
        <v>4779</v>
      </c>
      <c r="B7303" s="19"/>
      <c r="C7303" s="16" t="s">
        <v>3120</v>
      </c>
      <c r="D7303" s="16" t="s">
        <v>3121</v>
      </c>
      <c r="E7303" s="16" t="s">
        <v>3094</v>
      </c>
      <c r="F7303" s="16" t="s">
        <v>3131</v>
      </c>
      <c r="G7303" s="16" t="s">
        <v>3094</v>
      </c>
      <c r="H7303" s="16" t="s">
        <v>3125</v>
      </c>
      <c r="I7303" s="16">
        <v>51.497729999999997</v>
      </c>
      <c r="J7303" s="16">
        <v>-0.15670000000001</v>
      </c>
      <c r="K7303" s="16">
        <v>2</v>
      </c>
      <c r="L7303" s="18" t="s">
        <v>3132</v>
      </c>
      <c r="M7303" s="18">
        <v>1</v>
      </c>
      <c r="N7303" s="18" t="s">
        <v>4</v>
      </c>
      <c r="O7303" s="18">
        <v>3738000</v>
      </c>
      <c r="P7303" s="18">
        <v>3738000</v>
      </c>
      <c r="Q7303" s="18">
        <v>3738000</v>
      </c>
      <c r="R7303" s="18">
        <v>5036581.1999196103</v>
      </c>
      <c r="S7303" s="20">
        <v>1</v>
      </c>
      <c r="T7303" s="21">
        <f t="shared" si="114"/>
        <v>3738000</v>
      </c>
      <c r="U7303" s="39">
        <f>T7303*Fx!$C$7</f>
        <v>3861570.2479338846</v>
      </c>
    </row>
    <row r="7304" spans="1:21">
      <c r="A7304" s="16" t="s">
        <v>4779</v>
      </c>
      <c r="B7304" s="19"/>
      <c r="C7304" s="16" t="s">
        <v>3120</v>
      </c>
      <c r="D7304" s="16" t="s">
        <v>3121</v>
      </c>
      <c r="E7304" s="16" t="s">
        <v>3094</v>
      </c>
      <c r="F7304" s="16" t="s">
        <v>3131</v>
      </c>
      <c r="G7304" s="16" t="s">
        <v>3094</v>
      </c>
      <c r="H7304" s="16" t="s">
        <v>3125</v>
      </c>
      <c r="I7304" s="16">
        <v>51.495519999999999</v>
      </c>
      <c r="J7304" s="16">
        <v>-0.15593000000001001</v>
      </c>
      <c r="K7304" s="16">
        <v>2</v>
      </c>
      <c r="L7304" s="18" t="s">
        <v>3132</v>
      </c>
      <c r="M7304" s="18">
        <v>1</v>
      </c>
      <c r="N7304" s="18" t="s">
        <v>4</v>
      </c>
      <c r="O7304" s="18">
        <v>2338935</v>
      </c>
      <c r="P7304" s="18">
        <v>2338935</v>
      </c>
      <c r="Q7304" s="18">
        <v>2338935</v>
      </c>
      <c r="R7304" s="18">
        <v>3151481.0189497001</v>
      </c>
      <c r="S7304" s="20">
        <v>1</v>
      </c>
      <c r="T7304" s="21">
        <f t="shared" si="114"/>
        <v>2338935</v>
      </c>
      <c r="U7304" s="39">
        <f>T7304*Fx!$C$7</f>
        <v>2416255.1652892563</v>
      </c>
    </row>
    <row r="7305" spans="1:21">
      <c r="A7305" s="16" t="s">
        <v>4779</v>
      </c>
      <c r="B7305" s="19"/>
      <c r="C7305" s="16" t="s">
        <v>3120</v>
      </c>
      <c r="D7305" s="16" t="s">
        <v>3121</v>
      </c>
      <c r="E7305" s="16" t="s">
        <v>3283</v>
      </c>
      <c r="F7305" s="16" t="s">
        <v>3140</v>
      </c>
      <c r="G7305" s="16" t="s">
        <v>3171</v>
      </c>
      <c r="H7305" s="16" t="s">
        <v>3125</v>
      </c>
      <c r="I7305" s="16">
        <v>50.977804999999996</v>
      </c>
      <c r="J7305" s="16">
        <v>-0.67499300000000995</v>
      </c>
      <c r="K7305" s="16">
        <v>3</v>
      </c>
      <c r="L7305" s="18" t="s">
        <v>3142</v>
      </c>
      <c r="M7305" s="18">
        <v>1</v>
      </c>
      <c r="N7305" s="18" t="s">
        <v>4</v>
      </c>
      <c r="O7305" s="18">
        <v>2625318</v>
      </c>
      <c r="P7305" s="18">
        <v>2625318</v>
      </c>
      <c r="Q7305" s="18">
        <v>2625318</v>
      </c>
      <c r="R7305" s="18">
        <v>3537353.4731435399</v>
      </c>
      <c r="S7305" s="20">
        <v>1</v>
      </c>
      <c r="T7305" s="21">
        <f t="shared" si="114"/>
        <v>2625318</v>
      </c>
      <c r="U7305" s="39">
        <f>T7305*Fx!$C$7</f>
        <v>2712105.3719008267</v>
      </c>
    </row>
    <row r="7306" spans="1:21">
      <c r="A7306" s="16" t="s">
        <v>4779</v>
      </c>
      <c r="B7306" s="19"/>
      <c r="C7306" s="16" t="s">
        <v>3120</v>
      </c>
      <c r="D7306" s="16" t="s">
        <v>3121</v>
      </c>
      <c r="E7306" s="16" t="s">
        <v>3094</v>
      </c>
      <c r="F7306" s="16" t="s">
        <v>3129</v>
      </c>
      <c r="G7306" s="16" t="s">
        <v>3094</v>
      </c>
      <c r="H7306" s="16" t="s">
        <v>3125</v>
      </c>
      <c r="I7306" s="16">
        <v>51.511341960000003</v>
      </c>
      <c r="J7306" s="16">
        <v>-0.15704784000000899</v>
      </c>
      <c r="K7306" s="16">
        <v>3</v>
      </c>
      <c r="L7306" s="18" t="s">
        <v>3130</v>
      </c>
      <c r="M7306" s="18">
        <v>1</v>
      </c>
      <c r="N7306" s="18" t="s">
        <v>4</v>
      </c>
      <c r="O7306" s="18">
        <v>220212</v>
      </c>
      <c r="P7306" s="18">
        <v>220212</v>
      </c>
      <c r="Q7306" s="18">
        <v>220212</v>
      </c>
      <c r="R7306" s="18">
        <v>296713.64879526402</v>
      </c>
      <c r="S7306" s="20">
        <v>1</v>
      </c>
      <c r="T7306" s="21">
        <f t="shared" si="114"/>
        <v>220212</v>
      </c>
      <c r="U7306" s="39">
        <f>T7306*Fx!$C$7</f>
        <v>227491.73553719011</v>
      </c>
    </row>
    <row r="7307" spans="1:21">
      <c r="A7307" s="16" t="s">
        <v>4779</v>
      </c>
      <c r="B7307" s="19"/>
      <c r="C7307" s="16" t="s">
        <v>3120</v>
      </c>
      <c r="D7307" s="16" t="s">
        <v>3121</v>
      </c>
      <c r="E7307" s="16" t="s">
        <v>3094</v>
      </c>
      <c r="F7307" s="16" t="s">
        <v>3131</v>
      </c>
      <c r="G7307" s="16" t="s">
        <v>3094</v>
      </c>
      <c r="H7307" s="16" t="s">
        <v>3125</v>
      </c>
      <c r="I7307" s="16">
        <v>51.484050000000003</v>
      </c>
      <c r="J7307" s="16">
        <v>-0.16341000000000999</v>
      </c>
      <c r="K7307" s="16">
        <v>2</v>
      </c>
      <c r="L7307" s="18" t="s">
        <v>3132</v>
      </c>
      <c r="M7307" s="18">
        <v>1</v>
      </c>
      <c r="N7307" s="18" t="s">
        <v>4</v>
      </c>
      <c r="O7307" s="18">
        <v>950000</v>
      </c>
      <c r="P7307" s="18">
        <v>950000</v>
      </c>
      <c r="Q7307" s="18">
        <v>950000</v>
      </c>
      <c r="R7307" s="18">
        <v>1280029.99997957</v>
      </c>
      <c r="S7307" s="20">
        <v>1</v>
      </c>
      <c r="T7307" s="21">
        <f t="shared" si="114"/>
        <v>950000</v>
      </c>
      <c r="U7307" s="39">
        <f>T7307*Fx!$C$7</f>
        <v>981404.95867768605</v>
      </c>
    </row>
    <row r="7308" spans="1:21">
      <c r="A7308" s="16" t="s">
        <v>4779</v>
      </c>
      <c r="B7308" s="19"/>
      <c r="C7308" s="16" t="s">
        <v>3120</v>
      </c>
      <c r="D7308" s="16" t="s">
        <v>3121</v>
      </c>
      <c r="E7308" s="16" t="s">
        <v>3208</v>
      </c>
      <c r="F7308" s="16" t="s">
        <v>3146</v>
      </c>
      <c r="G7308" s="16" t="s">
        <v>3147</v>
      </c>
      <c r="H7308" s="16" t="s">
        <v>3125</v>
      </c>
      <c r="I7308" s="16">
        <v>51.16659696</v>
      </c>
      <c r="J7308" s="16">
        <v>0.96538896000000995</v>
      </c>
      <c r="K7308" s="16">
        <v>3</v>
      </c>
      <c r="L7308" s="18" t="s">
        <v>3148</v>
      </c>
      <c r="M7308" s="18">
        <v>1</v>
      </c>
      <c r="N7308" s="18" t="s">
        <v>4</v>
      </c>
      <c r="O7308" s="18">
        <v>1372062</v>
      </c>
      <c r="P7308" s="18">
        <v>1372062</v>
      </c>
      <c r="Q7308" s="18">
        <v>1372062</v>
      </c>
      <c r="R7308" s="18">
        <v>1848716.3387704899</v>
      </c>
      <c r="S7308" s="20">
        <v>1</v>
      </c>
      <c r="T7308" s="21">
        <f t="shared" si="114"/>
        <v>1372062</v>
      </c>
      <c r="U7308" s="39">
        <f>T7308*Fx!$C$7</f>
        <v>1417419.4214876036</v>
      </c>
    </row>
    <row r="7309" spans="1:21">
      <c r="A7309" s="16" t="s">
        <v>4779</v>
      </c>
      <c r="B7309" s="19"/>
      <c r="C7309" s="16" t="s">
        <v>3120</v>
      </c>
      <c r="D7309" s="16" t="s">
        <v>3121</v>
      </c>
      <c r="E7309" s="16" t="s">
        <v>3094</v>
      </c>
      <c r="F7309" s="16" t="s">
        <v>3129</v>
      </c>
      <c r="G7309" s="16" t="s">
        <v>3094</v>
      </c>
      <c r="H7309" s="16" t="s">
        <v>3125</v>
      </c>
      <c r="I7309" s="16">
        <v>51.495764039999997</v>
      </c>
      <c r="J7309" s="16">
        <v>-0.20023416000000999</v>
      </c>
      <c r="K7309" s="16">
        <v>3</v>
      </c>
      <c r="L7309" s="18" t="s">
        <v>3130</v>
      </c>
      <c r="M7309" s="18">
        <v>1</v>
      </c>
      <c r="N7309" s="18" t="s">
        <v>4</v>
      </c>
      <c r="O7309" s="18">
        <v>12000000</v>
      </c>
      <c r="P7309" s="18">
        <v>12000000</v>
      </c>
      <c r="Q7309" s="18">
        <v>12000000</v>
      </c>
      <c r="R7309" s="18">
        <v>16168799.999741901</v>
      </c>
      <c r="S7309" s="20">
        <v>1</v>
      </c>
      <c r="T7309" s="21">
        <f t="shared" si="114"/>
        <v>12000000</v>
      </c>
      <c r="U7309" s="39">
        <f>T7309*Fx!$C$7</f>
        <v>12396694.214876035</v>
      </c>
    </row>
    <row r="7310" spans="1:21">
      <c r="A7310" s="16" t="s">
        <v>4779</v>
      </c>
      <c r="B7310" s="19"/>
      <c r="C7310" s="16" t="s">
        <v>3120</v>
      </c>
      <c r="D7310" s="16" t="s">
        <v>3121</v>
      </c>
      <c r="E7310" s="16" t="s">
        <v>3153</v>
      </c>
      <c r="F7310" s="16" t="s">
        <v>3140</v>
      </c>
      <c r="G7310" s="16" t="s">
        <v>3141</v>
      </c>
      <c r="H7310" s="16" t="s">
        <v>3125</v>
      </c>
      <c r="I7310" s="16">
        <v>51.371623999999997</v>
      </c>
      <c r="J7310" s="16">
        <v>-0.66331300000001003</v>
      </c>
      <c r="K7310" s="16">
        <v>3</v>
      </c>
      <c r="L7310" s="18" t="s">
        <v>3142</v>
      </c>
      <c r="M7310" s="18">
        <v>1</v>
      </c>
      <c r="N7310" s="18" t="s">
        <v>4</v>
      </c>
      <c r="O7310" s="18">
        <v>6336015</v>
      </c>
      <c r="P7310" s="18">
        <v>6336015</v>
      </c>
      <c r="Q7310" s="18">
        <v>6336015</v>
      </c>
      <c r="R7310" s="18">
        <v>8537146.6108637396</v>
      </c>
      <c r="S7310" s="20">
        <v>1</v>
      </c>
      <c r="T7310" s="21">
        <f t="shared" si="114"/>
        <v>6336015</v>
      </c>
      <c r="U7310" s="39">
        <f>T7310*Fx!$C$7</f>
        <v>6545470.0413223151</v>
      </c>
    </row>
    <row r="7311" spans="1:21">
      <c r="A7311" s="16" t="s">
        <v>4779</v>
      </c>
      <c r="B7311" s="19"/>
      <c r="C7311" s="16" t="s">
        <v>3120</v>
      </c>
      <c r="D7311" s="16" t="s">
        <v>3121</v>
      </c>
      <c r="E7311" s="16" t="s">
        <v>3205</v>
      </c>
      <c r="F7311" s="16" t="s">
        <v>3160</v>
      </c>
      <c r="G7311" s="16" t="s">
        <v>3141</v>
      </c>
      <c r="H7311" s="16" t="s">
        <v>3125</v>
      </c>
      <c r="I7311" s="16">
        <v>51.352130000000002</v>
      </c>
      <c r="J7311" s="16">
        <v>-0.38088000000000999</v>
      </c>
      <c r="K7311" s="16">
        <v>2</v>
      </c>
      <c r="L7311" s="18" t="s">
        <v>3161</v>
      </c>
      <c r="M7311" s="18">
        <v>1</v>
      </c>
      <c r="N7311" s="18" t="s">
        <v>4</v>
      </c>
      <c r="O7311" s="18">
        <v>18460000</v>
      </c>
      <c r="P7311" s="18">
        <v>18460000</v>
      </c>
      <c r="Q7311" s="18">
        <v>18460000</v>
      </c>
      <c r="R7311" s="18">
        <v>24873003.999603</v>
      </c>
      <c r="S7311" s="20">
        <v>1</v>
      </c>
      <c r="T7311" s="21">
        <f t="shared" si="114"/>
        <v>18460000</v>
      </c>
      <c r="U7311" s="39">
        <f>T7311*Fx!$C$7</f>
        <v>19070247.9338843</v>
      </c>
    </row>
    <row r="7312" spans="1:21">
      <c r="A7312" s="16" t="s">
        <v>4779</v>
      </c>
      <c r="B7312" s="19"/>
      <c r="C7312" s="16" t="s">
        <v>3120</v>
      </c>
      <c r="D7312" s="16" t="s">
        <v>3121</v>
      </c>
      <c r="E7312" s="16" t="s">
        <v>3094</v>
      </c>
      <c r="F7312" s="16" t="s">
        <v>3133</v>
      </c>
      <c r="G7312" s="16" t="s">
        <v>3094</v>
      </c>
      <c r="H7312" s="16" t="s">
        <v>3125</v>
      </c>
      <c r="I7312" s="16">
        <v>51.54148</v>
      </c>
      <c r="J7312" s="16">
        <v>-0.17392000000000901</v>
      </c>
      <c r="K7312" s="16">
        <v>2</v>
      </c>
      <c r="L7312" s="18" t="s">
        <v>3134</v>
      </c>
      <c r="M7312" s="18">
        <v>1</v>
      </c>
      <c r="N7312" s="18" t="s">
        <v>4</v>
      </c>
      <c r="O7312" s="18">
        <v>3101644</v>
      </c>
      <c r="P7312" s="18">
        <v>3101644</v>
      </c>
      <c r="Q7312" s="18">
        <v>3101644</v>
      </c>
      <c r="R7312" s="18">
        <v>4179155.1255333</v>
      </c>
      <c r="S7312" s="20">
        <v>1</v>
      </c>
      <c r="T7312" s="21">
        <f t="shared" si="114"/>
        <v>3101644</v>
      </c>
      <c r="U7312" s="39">
        <f>T7312*Fx!$C$7</f>
        <v>3204177.6859504133</v>
      </c>
    </row>
    <row r="7313" spans="1:21">
      <c r="A7313" s="16" t="s">
        <v>4779</v>
      </c>
      <c r="B7313" s="19"/>
      <c r="C7313" s="16" t="s">
        <v>3120</v>
      </c>
      <c r="D7313" s="16" t="s">
        <v>3121</v>
      </c>
      <c r="E7313" s="16" t="s">
        <v>3094</v>
      </c>
      <c r="F7313" s="16" t="s">
        <v>3131</v>
      </c>
      <c r="G7313" s="16" t="s">
        <v>3094</v>
      </c>
      <c r="H7313" s="16" t="s">
        <v>3125</v>
      </c>
      <c r="I7313" s="16">
        <v>51.496738020000002</v>
      </c>
      <c r="J7313" s="16">
        <v>-0.16674300000000999</v>
      </c>
      <c r="K7313" s="16">
        <v>3</v>
      </c>
      <c r="L7313" s="18" t="s">
        <v>3132</v>
      </c>
      <c r="M7313" s="18">
        <v>1</v>
      </c>
      <c r="N7313" s="18" t="s">
        <v>4</v>
      </c>
      <c r="O7313" s="18">
        <v>86108</v>
      </c>
      <c r="P7313" s="18">
        <v>86108</v>
      </c>
      <c r="Q7313" s="18">
        <v>86108</v>
      </c>
      <c r="R7313" s="18">
        <v>116021.919198148</v>
      </c>
      <c r="S7313" s="20">
        <v>1</v>
      </c>
      <c r="T7313" s="21">
        <f t="shared" si="114"/>
        <v>86108</v>
      </c>
      <c r="U7313" s="39">
        <f>T7313*Fx!$C$7</f>
        <v>88954.54545454547</v>
      </c>
    </row>
    <row r="7314" spans="1:21">
      <c r="A7314" s="16" t="s">
        <v>4779</v>
      </c>
      <c r="B7314" s="19"/>
      <c r="C7314" s="16" t="s">
        <v>3120</v>
      </c>
      <c r="D7314" s="16" t="s">
        <v>3121</v>
      </c>
      <c r="E7314" s="16" t="s">
        <v>3094</v>
      </c>
      <c r="F7314" s="16" t="s">
        <v>3131</v>
      </c>
      <c r="G7314" s="16" t="s">
        <v>3094</v>
      </c>
      <c r="H7314" s="16" t="s">
        <v>3125</v>
      </c>
      <c r="I7314" s="16">
        <v>51.464849999999998</v>
      </c>
      <c r="J7314" s="16">
        <v>-0.18093000000001</v>
      </c>
      <c r="K7314" s="16">
        <v>2</v>
      </c>
      <c r="L7314" s="18" t="s">
        <v>3132</v>
      </c>
      <c r="M7314" s="18">
        <v>1</v>
      </c>
      <c r="N7314" s="18" t="s">
        <v>4</v>
      </c>
      <c r="O7314" s="18">
        <v>1103775</v>
      </c>
      <c r="P7314" s="18">
        <v>1103775</v>
      </c>
      <c r="Q7314" s="18">
        <v>1103775</v>
      </c>
      <c r="R7314" s="18">
        <v>1487226.4349762599</v>
      </c>
      <c r="S7314" s="20">
        <v>1</v>
      </c>
      <c r="T7314" s="21">
        <f t="shared" si="114"/>
        <v>1103775</v>
      </c>
      <c r="U7314" s="39">
        <f>T7314*Fx!$C$7</f>
        <v>1140263.4297520663</v>
      </c>
    </row>
    <row r="7315" spans="1:21">
      <c r="A7315" s="16" t="s">
        <v>4779</v>
      </c>
      <c r="B7315" s="19"/>
      <c r="C7315" s="16" t="s">
        <v>3120</v>
      </c>
      <c r="D7315" s="16" t="s">
        <v>3121</v>
      </c>
      <c r="E7315" s="16" t="s">
        <v>3094</v>
      </c>
      <c r="F7315" s="16" t="s">
        <v>3131</v>
      </c>
      <c r="G7315" s="16" t="s">
        <v>3094</v>
      </c>
      <c r="H7315" s="16" t="s">
        <v>3125</v>
      </c>
      <c r="I7315" s="16">
        <v>51.501057029999998</v>
      </c>
      <c r="J7315" s="16">
        <v>-0.16580592000000999</v>
      </c>
      <c r="K7315" s="16">
        <v>3</v>
      </c>
      <c r="L7315" s="18" t="s">
        <v>3132</v>
      </c>
      <c r="M7315" s="18">
        <v>1</v>
      </c>
      <c r="N7315" s="18" t="s">
        <v>4</v>
      </c>
      <c r="O7315" s="18">
        <v>2465020</v>
      </c>
      <c r="P7315" s="18">
        <v>2465020</v>
      </c>
      <c r="Q7315" s="18">
        <v>2465020</v>
      </c>
      <c r="R7315" s="18">
        <v>3321367.9479469899</v>
      </c>
      <c r="S7315" s="20">
        <v>1</v>
      </c>
      <c r="T7315" s="21">
        <f t="shared" si="114"/>
        <v>2465020</v>
      </c>
      <c r="U7315" s="39">
        <f>T7315*Fx!$C$7</f>
        <v>2546508.26446281</v>
      </c>
    </row>
    <row r="7316" spans="1:21">
      <c r="A7316" s="16" t="s">
        <v>4779</v>
      </c>
      <c r="B7316" s="19"/>
      <c r="C7316" s="16" t="s">
        <v>3120</v>
      </c>
      <c r="D7316" s="16" t="s">
        <v>3121</v>
      </c>
      <c r="E7316" s="16" t="s">
        <v>3162</v>
      </c>
      <c r="F7316" s="16" t="s">
        <v>3163</v>
      </c>
      <c r="G7316" s="16" t="s">
        <v>3164</v>
      </c>
      <c r="H7316" s="16" t="s">
        <v>3125</v>
      </c>
      <c r="I7316" s="16">
        <v>51.392764980000003</v>
      </c>
      <c r="J7316" s="16">
        <v>-0.62986788000001004</v>
      </c>
      <c r="K7316" s="16">
        <v>3</v>
      </c>
      <c r="L7316" s="18" t="s">
        <v>3165</v>
      </c>
      <c r="M7316" s="18">
        <v>1</v>
      </c>
      <c r="N7316" s="18" t="s">
        <v>4</v>
      </c>
      <c r="O7316" s="18">
        <v>353633</v>
      </c>
      <c r="P7316" s="18">
        <v>353633</v>
      </c>
      <c r="Q7316" s="18">
        <v>353632.99999999901</v>
      </c>
      <c r="R7316" s="18">
        <v>476485.104192395</v>
      </c>
      <c r="S7316" s="20">
        <v>1</v>
      </c>
      <c r="T7316" s="21">
        <f t="shared" si="114"/>
        <v>353633</v>
      </c>
      <c r="U7316" s="39">
        <f>T7316*Fx!$C$7</f>
        <v>365323.34710743808</v>
      </c>
    </row>
    <row r="7317" spans="1:21">
      <c r="A7317" s="16" t="s">
        <v>4779</v>
      </c>
      <c r="B7317" s="19"/>
      <c r="C7317" s="16" t="s">
        <v>3120</v>
      </c>
      <c r="D7317" s="16" t="s">
        <v>3121</v>
      </c>
      <c r="E7317" s="16" t="s">
        <v>3264</v>
      </c>
      <c r="F7317" s="16" t="s">
        <v>3265</v>
      </c>
      <c r="G7317" s="16" t="s">
        <v>3266</v>
      </c>
      <c r="H7317" s="16" t="s">
        <v>3125</v>
      </c>
      <c r="I7317" s="16">
        <v>52.979149999999997</v>
      </c>
      <c r="J7317" s="16">
        <v>-1.0700000000000101</v>
      </c>
      <c r="K7317" s="16">
        <v>2</v>
      </c>
      <c r="L7317" s="18" t="s">
        <v>3267</v>
      </c>
      <c r="M7317" s="18">
        <v>1</v>
      </c>
      <c r="N7317" s="18" t="s">
        <v>4</v>
      </c>
      <c r="O7317" s="18">
        <v>480480</v>
      </c>
      <c r="P7317" s="18">
        <v>480480</v>
      </c>
      <c r="Q7317" s="18">
        <v>480480</v>
      </c>
      <c r="R7317" s="18">
        <v>647398.75198966695</v>
      </c>
      <c r="S7317" s="20">
        <v>1</v>
      </c>
      <c r="T7317" s="21">
        <f t="shared" si="114"/>
        <v>480480</v>
      </c>
      <c r="U7317" s="39">
        <f>T7317*Fx!$C$7</f>
        <v>496363.63636363641</v>
      </c>
    </row>
    <row r="7318" spans="1:21">
      <c r="A7318" s="16" t="s">
        <v>4779</v>
      </c>
      <c r="B7318" s="19"/>
      <c r="C7318" s="16" t="s">
        <v>3120</v>
      </c>
      <c r="D7318" s="16" t="s">
        <v>3121</v>
      </c>
      <c r="E7318" s="16" t="s">
        <v>3094</v>
      </c>
      <c r="F7318" s="16" t="s">
        <v>3129</v>
      </c>
      <c r="G7318" s="16" t="s">
        <v>3094</v>
      </c>
      <c r="H7318" s="16" t="s">
        <v>3125</v>
      </c>
      <c r="I7318" s="16">
        <v>51.517108980000003</v>
      </c>
      <c r="J7318" s="16">
        <v>-0.16008696000000999</v>
      </c>
      <c r="K7318" s="16">
        <v>3</v>
      </c>
      <c r="L7318" s="18" t="s">
        <v>3130</v>
      </c>
      <c r="M7318" s="18">
        <v>1</v>
      </c>
      <c r="N7318" s="18" t="s">
        <v>4</v>
      </c>
      <c r="O7318" s="18">
        <v>3632437</v>
      </c>
      <c r="P7318" s="18">
        <v>3632437</v>
      </c>
      <c r="Q7318" s="18">
        <v>3632436.9999999902</v>
      </c>
      <c r="R7318" s="18">
        <v>4894345.6137218801</v>
      </c>
      <c r="S7318" s="20">
        <v>1</v>
      </c>
      <c r="T7318" s="21">
        <f t="shared" si="114"/>
        <v>3632437</v>
      </c>
      <c r="U7318" s="39">
        <f>T7318*Fx!$C$7</f>
        <v>3752517.5619834713</v>
      </c>
    </row>
    <row r="7319" spans="1:21">
      <c r="A7319" s="16" t="s">
        <v>4779</v>
      </c>
      <c r="B7319" s="19"/>
      <c r="C7319" s="16" t="s">
        <v>3120</v>
      </c>
      <c r="D7319" s="16" t="s">
        <v>3121</v>
      </c>
      <c r="E7319" s="16" t="s">
        <v>3094</v>
      </c>
      <c r="F7319" s="16" t="s">
        <v>3131</v>
      </c>
      <c r="G7319" s="16" t="s">
        <v>3094</v>
      </c>
      <c r="H7319" s="16" t="s">
        <v>3125</v>
      </c>
      <c r="I7319" s="16">
        <v>51.499839999999999</v>
      </c>
      <c r="J7319" s="16">
        <v>-0.15227000000000901</v>
      </c>
      <c r="K7319" s="16">
        <v>2</v>
      </c>
      <c r="L7319" s="18" t="s">
        <v>3132</v>
      </c>
      <c r="M7319" s="18">
        <v>1</v>
      </c>
      <c r="N7319" s="18" t="s">
        <v>4</v>
      </c>
      <c r="O7319" s="18">
        <v>15000000</v>
      </c>
      <c r="P7319" s="18">
        <v>15000000</v>
      </c>
      <c r="Q7319" s="18">
        <v>14999999.999999899</v>
      </c>
      <c r="R7319" s="18">
        <v>20210999.999677401</v>
      </c>
      <c r="S7319" s="20">
        <v>1</v>
      </c>
      <c r="T7319" s="21">
        <f t="shared" si="114"/>
        <v>15000000</v>
      </c>
      <c r="U7319" s="39">
        <f>T7319*Fx!$C$7</f>
        <v>15495867.768595044</v>
      </c>
    </row>
    <row r="7320" spans="1:21">
      <c r="A7320" s="16" t="s">
        <v>4779</v>
      </c>
      <c r="B7320" s="19"/>
      <c r="C7320" s="16" t="s">
        <v>3120</v>
      </c>
      <c r="D7320" s="16" t="s">
        <v>3121</v>
      </c>
      <c r="E7320" s="16" t="s">
        <v>3094</v>
      </c>
      <c r="F7320" s="16" t="s">
        <v>3129</v>
      </c>
      <c r="G7320" s="16" t="s">
        <v>3094</v>
      </c>
      <c r="H7320" s="16" t="s">
        <v>3125</v>
      </c>
      <c r="I7320" s="16">
        <v>51.505479999999999</v>
      </c>
      <c r="J7320" s="16">
        <v>-0.20653000000000901</v>
      </c>
      <c r="K7320" s="16">
        <v>2</v>
      </c>
      <c r="L7320" s="18" t="s">
        <v>3130</v>
      </c>
      <c r="M7320" s="18">
        <v>1</v>
      </c>
      <c r="N7320" s="18" t="s">
        <v>4</v>
      </c>
      <c r="O7320" s="18">
        <v>909547</v>
      </c>
      <c r="P7320" s="18">
        <v>909547</v>
      </c>
      <c r="Q7320" s="18">
        <v>909547</v>
      </c>
      <c r="R7320" s="18">
        <v>1225523.62778044</v>
      </c>
      <c r="S7320" s="20">
        <v>1</v>
      </c>
      <c r="T7320" s="21">
        <f t="shared" si="114"/>
        <v>909547</v>
      </c>
      <c r="U7320" s="39">
        <f>T7320*Fx!$C$7</f>
        <v>939614.66942148772</v>
      </c>
    </row>
    <row r="7321" spans="1:21">
      <c r="A7321" s="16" t="s">
        <v>4779</v>
      </c>
      <c r="B7321" s="19"/>
      <c r="C7321" s="16" t="s">
        <v>3120</v>
      </c>
      <c r="D7321" s="16" t="s">
        <v>3121</v>
      </c>
      <c r="E7321" s="16" t="s">
        <v>3094</v>
      </c>
      <c r="F7321" s="16" t="s">
        <v>3129</v>
      </c>
      <c r="G7321" s="16" t="s">
        <v>3094</v>
      </c>
      <c r="H7321" s="16" t="s">
        <v>3125</v>
      </c>
      <c r="I7321" s="16">
        <v>51.499568969999999</v>
      </c>
      <c r="J7321" s="16">
        <v>-0.20734488000001</v>
      </c>
      <c r="K7321" s="16">
        <v>3</v>
      </c>
      <c r="L7321" s="18" t="s">
        <v>3130</v>
      </c>
      <c r="M7321" s="18">
        <v>1</v>
      </c>
      <c r="N7321" s="18" t="s">
        <v>4</v>
      </c>
      <c r="O7321" s="18">
        <v>14074</v>
      </c>
      <c r="P7321" s="18">
        <v>14074</v>
      </c>
      <c r="Q7321" s="18">
        <v>14073.9999999999</v>
      </c>
      <c r="R7321" s="18">
        <v>18963.307599697298</v>
      </c>
      <c r="S7321" s="20">
        <v>1</v>
      </c>
      <c r="T7321" s="21">
        <f t="shared" si="114"/>
        <v>14074</v>
      </c>
      <c r="U7321" s="39">
        <f>T7321*Fx!$C$7</f>
        <v>14539.25619834711</v>
      </c>
    </row>
    <row r="7322" spans="1:21">
      <c r="A7322" s="16" t="s">
        <v>4779</v>
      </c>
      <c r="B7322" s="19"/>
      <c r="C7322" s="16" t="s">
        <v>3120</v>
      </c>
      <c r="D7322" s="16" t="s">
        <v>3121</v>
      </c>
      <c r="E7322" s="16" t="s">
        <v>3218</v>
      </c>
      <c r="F7322" s="16" t="s">
        <v>3146</v>
      </c>
      <c r="G7322" s="16" t="s">
        <v>3147</v>
      </c>
      <c r="H7322" s="16" t="s">
        <v>3125</v>
      </c>
      <c r="I7322" s="16">
        <v>51.168498030000002</v>
      </c>
      <c r="J7322" s="16">
        <v>9.087912000001E-2</v>
      </c>
      <c r="K7322" s="16">
        <v>3</v>
      </c>
      <c r="L7322" s="18" t="s">
        <v>3148</v>
      </c>
      <c r="M7322" s="18">
        <v>1</v>
      </c>
      <c r="N7322" s="18" t="s">
        <v>4</v>
      </c>
      <c r="O7322" s="18">
        <v>2308763</v>
      </c>
      <c r="P7322" s="18">
        <v>2308763</v>
      </c>
      <c r="Q7322" s="18">
        <v>2308763</v>
      </c>
      <c r="R7322" s="18">
        <v>3110827.2661503502</v>
      </c>
      <c r="S7322" s="20">
        <v>1</v>
      </c>
      <c r="T7322" s="21">
        <f t="shared" si="114"/>
        <v>2308763</v>
      </c>
      <c r="U7322" s="39">
        <f>T7322*Fx!$C$7</f>
        <v>2385085.7438016529</v>
      </c>
    </row>
    <row r="7323" spans="1:21">
      <c r="A7323" s="16" t="s">
        <v>4779</v>
      </c>
      <c r="B7323" s="19"/>
      <c r="C7323" s="16" t="s">
        <v>3120</v>
      </c>
      <c r="D7323" s="16" t="s">
        <v>3121</v>
      </c>
      <c r="E7323" s="16" t="s">
        <v>3181</v>
      </c>
      <c r="F7323" s="16" t="s">
        <v>3131</v>
      </c>
      <c r="G7323" s="16" t="s">
        <v>3094</v>
      </c>
      <c r="H7323" s="16" t="s">
        <v>3125</v>
      </c>
      <c r="I7323" s="16">
        <v>51.485019999999999</v>
      </c>
      <c r="J7323" s="16">
        <v>-0.12742000000001</v>
      </c>
      <c r="K7323" s="16">
        <v>4</v>
      </c>
      <c r="L7323" s="18" t="s">
        <v>3132</v>
      </c>
      <c r="M7323" s="18">
        <v>1</v>
      </c>
      <c r="N7323" s="18" t="s">
        <v>4</v>
      </c>
      <c r="O7323" s="18">
        <v>13266</v>
      </c>
      <c r="P7323" s="18">
        <v>13266</v>
      </c>
      <c r="Q7323" s="18">
        <v>13266</v>
      </c>
      <c r="R7323" s="18">
        <v>17874.6083997147</v>
      </c>
      <c r="S7323" s="20">
        <v>1</v>
      </c>
      <c r="T7323" s="21">
        <f t="shared" si="114"/>
        <v>13266</v>
      </c>
      <c r="U7323" s="39">
        <f>T7323*Fx!$C$7</f>
        <v>13704.545454545456</v>
      </c>
    </row>
    <row r="7324" spans="1:21">
      <c r="A7324" s="16" t="s">
        <v>4779</v>
      </c>
      <c r="B7324" s="19"/>
      <c r="C7324" s="16" t="s">
        <v>3120</v>
      </c>
      <c r="D7324" s="16" t="s">
        <v>3121</v>
      </c>
      <c r="E7324" s="16" t="s">
        <v>3139</v>
      </c>
      <c r="F7324" s="16" t="s">
        <v>3140</v>
      </c>
      <c r="G7324" s="16" t="s">
        <v>3141</v>
      </c>
      <c r="H7324" s="16" t="s">
        <v>3125</v>
      </c>
      <c r="I7324" s="16">
        <v>0</v>
      </c>
      <c r="J7324" s="16">
        <v>0</v>
      </c>
      <c r="K7324" s="16">
        <v>6</v>
      </c>
      <c r="L7324" s="18" t="s">
        <v>3142</v>
      </c>
      <c r="M7324" s="18">
        <v>1</v>
      </c>
      <c r="N7324" s="18" t="s">
        <v>4</v>
      </c>
      <c r="O7324" s="18">
        <v>4901196</v>
      </c>
      <c r="P7324" s="18">
        <v>4901196</v>
      </c>
      <c r="Q7324" s="18">
        <v>4901196</v>
      </c>
      <c r="R7324" s="18">
        <v>6603871.4902945999</v>
      </c>
      <c r="S7324" s="20">
        <v>1</v>
      </c>
      <c r="T7324" s="21">
        <f t="shared" si="114"/>
        <v>4901196</v>
      </c>
      <c r="U7324" s="39">
        <f>T7324*Fx!$C$7</f>
        <v>5063219.0082644634</v>
      </c>
    </row>
    <row r="7325" spans="1:21">
      <c r="A7325" s="16" t="s">
        <v>4779</v>
      </c>
      <c r="B7325" s="19"/>
      <c r="C7325" s="16" t="s">
        <v>3120</v>
      </c>
      <c r="D7325" s="16" t="s">
        <v>3121</v>
      </c>
      <c r="E7325" s="16" t="s">
        <v>3306</v>
      </c>
      <c r="F7325" s="16" t="s">
        <v>3307</v>
      </c>
      <c r="G7325" s="16" t="s">
        <v>3141</v>
      </c>
      <c r="H7325" s="16" t="s">
        <v>3125</v>
      </c>
      <c r="I7325" s="16">
        <v>51.278294000000002</v>
      </c>
      <c r="J7325" s="16">
        <v>-0.19023500000000901</v>
      </c>
      <c r="K7325" s="16">
        <v>3</v>
      </c>
      <c r="L7325" s="18" t="s">
        <v>3308</v>
      </c>
      <c r="M7325" s="18">
        <v>1</v>
      </c>
      <c r="N7325" s="18" t="s">
        <v>4</v>
      </c>
      <c r="O7325" s="18">
        <v>5419432</v>
      </c>
      <c r="P7325" s="18">
        <v>5419432</v>
      </c>
      <c r="Q7325" s="18">
        <v>5419432</v>
      </c>
      <c r="R7325" s="18">
        <v>7302142.6766834501</v>
      </c>
      <c r="S7325" s="20">
        <v>1</v>
      </c>
      <c r="T7325" s="21">
        <f t="shared" si="114"/>
        <v>5419432</v>
      </c>
      <c r="U7325" s="39">
        <f>T7325*Fx!$C$7</f>
        <v>5598586.7768595051</v>
      </c>
    </row>
    <row r="7326" spans="1:21">
      <c r="A7326" s="16" t="s">
        <v>4779</v>
      </c>
      <c r="B7326" s="19"/>
      <c r="C7326" s="16" t="s">
        <v>3120</v>
      </c>
      <c r="D7326" s="16" t="s">
        <v>3121</v>
      </c>
      <c r="E7326" s="16" t="s">
        <v>3173</v>
      </c>
      <c r="F7326" s="16" t="s">
        <v>3174</v>
      </c>
      <c r="G7326" s="16" t="s">
        <v>3141</v>
      </c>
      <c r="H7326" s="16" t="s">
        <v>3125</v>
      </c>
      <c r="I7326" s="16">
        <v>51.422230980000002</v>
      </c>
      <c r="J7326" s="16">
        <v>-0.56291400000001002</v>
      </c>
      <c r="K7326" s="16">
        <v>3</v>
      </c>
      <c r="L7326" s="18" t="s">
        <v>3175</v>
      </c>
      <c r="M7326" s="18">
        <v>1</v>
      </c>
      <c r="N7326" s="18" t="s">
        <v>4</v>
      </c>
      <c r="O7326" s="18">
        <v>25337111</v>
      </c>
      <c r="P7326" s="18">
        <v>25337111</v>
      </c>
      <c r="Q7326" s="18">
        <v>25337111</v>
      </c>
      <c r="R7326" s="18">
        <v>34139223.360855103</v>
      </c>
      <c r="S7326" s="20">
        <v>1</v>
      </c>
      <c r="T7326" s="21">
        <f t="shared" si="114"/>
        <v>25337111</v>
      </c>
      <c r="U7326" s="39">
        <f>T7326*Fx!$C$7</f>
        <v>26174701.446280994</v>
      </c>
    </row>
    <row r="7327" spans="1:21">
      <c r="A7327" s="16" t="s">
        <v>4779</v>
      </c>
      <c r="B7327" s="19"/>
      <c r="C7327" s="16" t="s">
        <v>3120</v>
      </c>
      <c r="D7327" s="16" t="s">
        <v>3121</v>
      </c>
      <c r="E7327" s="16" t="s">
        <v>5375</v>
      </c>
      <c r="F7327" s="16" t="s">
        <v>3099</v>
      </c>
      <c r="G7327" s="16" t="s">
        <v>3230</v>
      </c>
      <c r="H7327" s="16" t="s">
        <v>3125</v>
      </c>
      <c r="I7327" s="16">
        <v>51.867200969999999</v>
      </c>
      <c r="J7327" s="16">
        <v>-0.20232288000001</v>
      </c>
      <c r="K7327" s="16">
        <v>3</v>
      </c>
      <c r="L7327" s="18" t="s">
        <v>3231</v>
      </c>
      <c r="M7327" s="18">
        <v>1</v>
      </c>
      <c r="N7327" s="18" t="s">
        <v>4</v>
      </c>
      <c r="O7327" s="18">
        <v>5849518</v>
      </c>
      <c r="P7327" s="18">
        <v>5849518</v>
      </c>
      <c r="Q7327" s="18">
        <v>5849518</v>
      </c>
      <c r="R7327" s="18">
        <v>7881640.55307421</v>
      </c>
      <c r="S7327" s="20">
        <v>1</v>
      </c>
      <c r="T7327" s="21">
        <f t="shared" si="114"/>
        <v>5849518</v>
      </c>
      <c r="U7327" s="39">
        <f>T7327*Fx!$C$7</f>
        <v>6042890.4958677692</v>
      </c>
    </row>
    <row r="7328" spans="1:21">
      <c r="A7328" s="16" t="s">
        <v>4779</v>
      </c>
      <c r="B7328" s="19"/>
      <c r="C7328" s="16" t="s">
        <v>3120</v>
      </c>
      <c r="D7328" s="16" t="s">
        <v>3121</v>
      </c>
      <c r="E7328" s="16" t="s">
        <v>3263</v>
      </c>
      <c r="F7328" s="16" t="s">
        <v>3123</v>
      </c>
      <c r="G7328" s="16" t="s">
        <v>3124</v>
      </c>
      <c r="H7328" s="16" t="s">
        <v>3125</v>
      </c>
      <c r="I7328" s="16">
        <v>51.952222999999996</v>
      </c>
      <c r="J7328" s="16">
        <v>-1.9671420000000099</v>
      </c>
      <c r="K7328" s="16">
        <v>3</v>
      </c>
      <c r="L7328" s="18" t="s">
        <v>3126</v>
      </c>
      <c r="M7328" s="18">
        <v>1</v>
      </c>
      <c r="N7328" s="18" t="s">
        <v>4</v>
      </c>
      <c r="O7328" s="18">
        <v>2485819</v>
      </c>
      <c r="P7328" s="18">
        <v>2485819</v>
      </c>
      <c r="Q7328" s="18">
        <v>2485819</v>
      </c>
      <c r="R7328" s="18">
        <v>3349392.5205465402</v>
      </c>
      <c r="S7328" s="20">
        <v>1</v>
      </c>
      <c r="T7328" s="21">
        <f t="shared" si="114"/>
        <v>2485819</v>
      </c>
      <c r="U7328" s="39">
        <f>T7328*Fx!$C$7</f>
        <v>2567994.8347107442</v>
      </c>
    </row>
    <row r="7329" spans="1:21">
      <c r="A7329" s="16" t="s">
        <v>4779</v>
      </c>
      <c r="B7329" s="19"/>
      <c r="C7329" s="16" t="s">
        <v>3120</v>
      </c>
      <c r="D7329" s="16" t="s">
        <v>3121</v>
      </c>
      <c r="E7329" s="16" t="s">
        <v>3094</v>
      </c>
      <c r="F7329" s="16" t="s">
        <v>3131</v>
      </c>
      <c r="G7329" s="16" t="s">
        <v>3094</v>
      </c>
      <c r="H7329" s="16" t="s">
        <v>3125</v>
      </c>
      <c r="I7329" s="16">
        <v>51.48827</v>
      </c>
      <c r="J7329" s="16">
        <v>-0.16286000000001</v>
      </c>
      <c r="K7329" s="16">
        <v>2</v>
      </c>
      <c r="L7329" s="18" t="s">
        <v>3132</v>
      </c>
      <c r="M7329" s="18">
        <v>1</v>
      </c>
      <c r="N7329" s="18" t="s">
        <v>4</v>
      </c>
      <c r="O7329" s="18">
        <v>37690.79</v>
      </c>
      <c r="P7329" s="18">
        <v>37690.79</v>
      </c>
      <c r="Q7329" s="18">
        <v>37690.79</v>
      </c>
      <c r="R7329" s="18">
        <v>50784.570445189398</v>
      </c>
      <c r="S7329" s="20">
        <v>1</v>
      </c>
      <c r="T7329" s="21">
        <f t="shared" si="114"/>
        <v>37690.79</v>
      </c>
      <c r="U7329" s="39">
        <f>T7329*Fx!$C$7</f>
        <v>38936.766528925626</v>
      </c>
    </row>
    <row r="7330" spans="1:21">
      <c r="A7330" s="16" t="s">
        <v>4779</v>
      </c>
      <c r="B7330" s="19"/>
      <c r="C7330" s="16" t="s">
        <v>3120</v>
      </c>
      <c r="D7330" s="16" t="s">
        <v>3121</v>
      </c>
      <c r="E7330" s="16" t="s">
        <v>3094</v>
      </c>
      <c r="F7330" s="16" t="s">
        <v>3131</v>
      </c>
      <c r="G7330" s="16" t="s">
        <v>3094</v>
      </c>
      <c r="H7330" s="16" t="s">
        <v>3125</v>
      </c>
      <c r="I7330" s="16">
        <v>51.500990000000002</v>
      </c>
      <c r="J7330" s="16">
        <v>-0.15917000000001</v>
      </c>
      <c r="K7330" s="16">
        <v>2</v>
      </c>
      <c r="L7330" s="18" t="s">
        <v>3132</v>
      </c>
      <c r="M7330" s="18">
        <v>1</v>
      </c>
      <c r="N7330" s="18" t="s">
        <v>4</v>
      </c>
      <c r="O7330" s="18">
        <v>132589</v>
      </c>
      <c r="P7330" s="18">
        <v>132589</v>
      </c>
      <c r="Q7330" s="18">
        <v>132589</v>
      </c>
      <c r="R7330" s="18">
        <v>178650.418597148</v>
      </c>
      <c r="S7330" s="20">
        <v>1</v>
      </c>
      <c r="T7330" s="21">
        <f t="shared" si="114"/>
        <v>132589</v>
      </c>
      <c r="U7330" s="39">
        <f>T7330*Fx!$C$7</f>
        <v>136972.10743801654</v>
      </c>
    </row>
    <row r="7331" spans="1:21">
      <c r="A7331" s="16" t="s">
        <v>4779</v>
      </c>
      <c r="B7331" s="19"/>
      <c r="C7331" s="16" t="s">
        <v>3120</v>
      </c>
      <c r="D7331" s="16" t="s">
        <v>3121</v>
      </c>
      <c r="E7331" s="16" t="s">
        <v>3094</v>
      </c>
      <c r="F7331" s="16" t="s">
        <v>2397</v>
      </c>
      <c r="G7331" s="16" t="s">
        <v>3094</v>
      </c>
      <c r="H7331" s="16" t="s">
        <v>3125</v>
      </c>
      <c r="I7331" s="16">
        <v>51.476709999999997</v>
      </c>
      <c r="J7331" s="16">
        <v>-0.10021000000001</v>
      </c>
      <c r="K7331" s="16">
        <v>2</v>
      </c>
      <c r="L7331" s="18" t="s">
        <v>3149</v>
      </c>
      <c r="M7331" s="18">
        <v>1</v>
      </c>
      <c r="N7331" s="18" t="s">
        <v>4</v>
      </c>
      <c r="O7331" s="18">
        <v>115500</v>
      </c>
      <c r="P7331" s="18">
        <v>115500</v>
      </c>
      <c r="Q7331" s="18">
        <v>115500</v>
      </c>
      <c r="R7331" s="18">
        <v>155624.699997516</v>
      </c>
      <c r="S7331" s="20">
        <v>1</v>
      </c>
      <c r="T7331" s="21">
        <f t="shared" si="114"/>
        <v>115500</v>
      </c>
      <c r="U7331" s="39">
        <f>T7331*Fx!$C$7</f>
        <v>119318.18181818184</v>
      </c>
    </row>
    <row r="7332" spans="1:21">
      <c r="A7332" s="16" t="s">
        <v>4779</v>
      </c>
      <c r="B7332" s="19"/>
      <c r="C7332" s="16" t="s">
        <v>3120</v>
      </c>
      <c r="D7332" s="16" t="s">
        <v>3121</v>
      </c>
      <c r="E7332" s="16" t="s">
        <v>3154</v>
      </c>
      <c r="F7332" s="16" t="s">
        <v>3123</v>
      </c>
      <c r="G7332" s="16" t="s">
        <v>3155</v>
      </c>
      <c r="H7332" s="16" t="s">
        <v>3125</v>
      </c>
      <c r="I7332" s="16">
        <v>51.753535999999997</v>
      </c>
      <c r="J7332" s="16">
        <v>-1.6550100000000101</v>
      </c>
      <c r="K7332" s="16">
        <v>3</v>
      </c>
      <c r="L7332" s="18" t="s">
        <v>3126</v>
      </c>
      <c r="M7332" s="18">
        <v>1</v>
      </c>
      <c r="N7332" s="18" t="s">
        <v>4</v>
      </c>
      <c r="O7332" s="18">
        <v>4337967</v>
      </c>
      <c r="P7332" s="18">
        <v>4337967</v>
      </c>
      <c r="Q7332" s="18">
        <v>4337967</v>
      </c>
      <c r="R7332" s="18">
        <v>5844976.7357067103</v>
      </c>
      <c r="S7332" s="20">
        <v>1</v>
      </c>
      <c r="T7332" s="21">
        <f t="shared" si="114"/>
        <v>4337967</v>
      </c>
      <c r="U7332" s="39">
        <f>T7332*Fx!$C$7</f>
        <v>4481370.8677685959</v>
      </c>
    </row>
    <row r="7333" spans="1:21">
      <c r="A7333" s="16" t="s">
        <v>4779</v>
      </c>
      <c r="B7333" s="19"/>
      <c r="C7333" s="16" t="s">
        <v>3120</v>
      </c>
      <c r="D7333" s="16" t="s">
        <v>3121</v>
      </c>
      <c r="E7333" s="16" t="s">
        <v>3309</v>
      </c>
      <c r="F7333" s="16" t="s">
        <v>3183</v>
      </c>
      <c r="G7333" s="16" t="s">
        <v>3310</v>
      </c>
      <c r="H7333" s="16" t="s">
        <v>3125</v>
      </c>
      <c r="I7333" s="16">
        <v>51.389670000000002</v>
      </c>
      <c r="J7333" s="16">
        <v>-2.36826000000001</v>
      </c>
      <c r="K7333" s="16">
        <v>2</v>
      </c>
      <c r="L7333" s="18" t="s">
        <v>3185</v>
      </c>
      <c r="M7333" s="18">
        <v>1</v>
      </c>
      <c r="N7333" s="18" t="s">
        <v>4</v>
      </c>
      <c r="O7333" s="18">
        <v>4073000</v>
      </c>
      <c r="P7333" s="18">
        <v>4073000</v>
      </c>
      <c r="Q7333" s="18">
        <v>4073000</v>
      </c>
      <c r="R7333" s="18">
        <v>5487960.1999124102</v>
      </c>
      <c r="S7333" s="20">
        <v>1</v>
      </c>
      <c r="T7333" s="21">
        <f t="shared" si="114"/>
        <v>4073000</v>
      </c>
      <c r="U7333" s="39">
        <f>T7333*Fx!$C$7</f>
        <v>4207644.6280991742</v>
      </c>
    </row>
    <row r="7334" spans="1:21">
      <c r="A7334" s="16" t="s">
        <v>4779</v>
      </c>
      <c r="B7334" s="19"/>
      <c r="C7334" s="16" t="s">
        <v>3120</v>
      </c>
      <c r="D7334" s="16" t="s">
        <v>3121</v>
      </c>
      <c r="E7334" s="16" t="s">
        <v>3159</v>
      </c>
      <c r="F7334" s="16" t="s">
        <v>3160</v>
      </c>
      <c r="G7334" s="16" t="s">
        <v>3141</v>
      </c>
      <c r="H7334" s="16" t="s">
        <v>3125</v>
      </c>
      <c r="I7334" s="16">
        <v>51.370756999999998</v>
      </c>
      <c r="J7334" s="16">
        <v>-0.56346200000001001</v>
      </c>
      <c r="K7334" s="16">
        <v>3</v>
      </c>
      <c r="L7334" s="18" t="s">
        <v>3161</v>
      </c>
      <c r="M7334" s="18">
        <v>1</v>
      </c>
      <c r="N7334" s="18" t="s">
        <v>4</v>
      </c>
      <c r="O7334" s="18">
        <v>25498543</v>
      </c>
      <c r="P7334" s="18">
        <v>25498543</v>
      </c>
      <c r="Q7334" s="18">
        <v>25498543</v>
      </c>
      <c r="R7334" s="18">
        <v>34356736.837651603</v>
      </c>
      <c r="S7334" s="20">
        <v>1</v>
      </c>
      <c r="T7334" s="21">
        <f t="shared" si="114"/>
        <v>25498543</v>
      </c>
      <c r="U7334" s="39">
        <f>T7334*Fx!$C$7</f>
        <v>26341470.041322317</v>
      </c>
    </row>
    <row r="7335" spans="1:21">
      <c r="A7335" s="16" t="s">
        <v>4779</v>
      </c>
      <c r="B7335" s="19"/>
      <c r="C7335" s="16" t="s">
        <v>3120</v>
      </c>
      <c r="D7335" s="16" t="s">
        <v>3121</v>
      </c>
      <c r="E7335" s="16" t="s">
        <v>3094</v>
      </c>
      <c r="F7335" s="16" t="s">
        <v>3129</v>
      </c>
      <c r="G7335" s="16" t="s">
        <v>3094</v>
      </c>
      <c r="H7335" s="16" t="s">
        <v>3125</v>
      </c>
      <c r="I7335" s="16">
        <v>51.504868979999998</v>
      </c>
      <c r="J7335" s="16">
        <v>-0.20697912000000901</v>
      </c>
      <c r="K7335" s="16">
        <v>3</v>
      </c>
      <c r="L7335" s="18" t="s">
        <v>3130</v>
      </c>
      <c r="M7335" s="18">
        <v>1</v>
      </c>
      <c r="N7335" s="18" t="s">
        <v>4</v>
      </c>
      <c r="O7335" s="18">
        <v>9483394</v>
      </c>
      <c r="P7335" s="18">
        <v>9483394</v>
      </c>
      <c r="Q7335" s="18">
        <v>9483394</v>
      </c>
      <c r="R7335" s="18">
        <v>12777925.075395999</v>
      </c>
      <c r="S7335" s="20">
        <v>1</v>
      </c>
      <c r="T7335" s="21">
        <f t="shared" si="114"/>
        <v>9483394</v>
      </c>
      <c r="U7335" s="39">
        <f>T7335*Fx!$C$7</f>
        <v>9796894.6280991752</v>
      </c>
    </row>
    <row r="7336" spans="1:21">
      <c r="A7336" s="16" t="s">
        <v>4779</v>
      </c>
      <c r="B7336" s="19"/>
      <c r="C7336" s="16" t="s">
        <v>3120</v>
      </c>
      <c r="D7336" s="16" t="s">
        <v>3121</v>
      </c>
      <c r="E7336" s="16" t="s">
        <v>3094</v>
      </c>
      <c r="F7336" s="16" t="s">
        <v>3131</v>
      </c>
      <c r="G7336" s="16" t="s">
        <v>3094</v>
      </c>
      <c r="H7336" s="16" t="s">
        <v>3125</v>
      </c>
      <c r="I7336" s="16">
        <v>51.455210000000001</v>
      </c>
      <c r="J7336" s="16">
        <v>-0.14484000000000999</v>
      </c>
      <c r="K7336" s="16">
        <v>2</v>
      </c>
      <c r="L7336" s="18" t="s">
        <v>3132</v>
      </c>
      <c r="M7336" s="18">
        <v>1</v>
      </c>
      <c r="N7336" s="18" t="s">
        <v>4</v>
      </c>
      <c r="O7336" s="18">
        <v>3000000</v>
      </c>
      <c r="P7336" s="18">
        <v>3000000</v>
      </c>
      <c r="Q7336" s="18">
        <v>3000000</v>
      </c>
      <c r="R7336" s="18">
        <v>4042199.9999354798</v>
      </c>
      <c r="S7336" s="20">
        <v>1</v>
      </c>
      <c r="T7336" s="21">
        <f t="shared" si="114"/>
        <v>3000000</v>
      </c>
      <c r="U7336" s="39">
        <f>T7336*Fx!$C$7</f>
        <v>3099173.5537190088</v>
      </c>
    </row>
    <row r="7337" spans="1:21">
      <c r="A7337" s="16" t="s">
        <v>4779</v>
      </c>
      <c r="B7337" s="19"/>
      <c r="C7337" s="16" t="s">
        <v>3120</v>
      </c>
      <c r="D7337" s="16" t="s">
        <v>3121</v>
      </c>
      <c r="E7337" s="16" t="s">
        <v>3094</v>
      </c>
      <c r="F7337" s="16" t="s">
        <v>3131</v>
      </c>
      <c r="G7337" s="16" t="s">
        <v>3094</v>
      </c>
      <c r="H7337" s="16" t="s">
        <v>3125</v>
      </c>
      <c r="I7337" s="16">
        <v>51.499400000000001</v>
      </c>
      <c r="J7337" s="16">
        <v>-0.15837000000001</v>
      </c>
      <c r="K7337" s="16">
        <v>2</v>
      </c>
      <c r="L7337" s="18" t="s">
        <v>3132</v>
      </c>
      <c r="M7337" s="18">
        <v>1</v>
      </c>
      <c r="N7337" s="18" t="s">
        <v>4</v>
      </c>
      <c r="O7337" s="18">
        <v>1717353</v>
      </c>
      <c r="P7337" s="18">
        <v>1717353</v>
      </c>
      <c r="Q7337" s="18">
        <v>1717352.99999999</v>
      </c>
      <c r="R7337" s="18">
        <v>2313961.4321630602</v>
      </c>
      <c r="S7337" s="20">
        <v>1</v>
      </c>
      <c r="T7337" s="21">
        <f t="shared" si="114"/>
        <v>1717353</v>
      </c>
      <c r="U7337" s="39">
        <f>T7337*Fx!$C$7</f>
        <v>1774125.0000000002</v>
      </c>
    </row>
    <row r="7338" spans="1:21">
      <c r="A7338" s="16" t="s">
        <v>4779</v>
      </c>
      <c r="B7338" s="19"/>
      <c r="C7338" s="16" t="s">
        <v>3120</v>
      </c>
      <c r="D7338" s="16" t="s">
        <v>3121</v>
      </c>
      <c r="E7338" s="16" t="s">
        <v>3153</v>
      </c>
      <c r="F7338" s="16" t="s">
        <v>3140</v>
      </c>
      <c r="G7338" s="16" t="s">
        <v>3141</v>
      </c>
      <c r="H7338" s="16" t="s">
        <v>3125</v>
      </c>
      <c r="I7338" s="16">
        <v>51.373038999999999</v>
      </c>
      <c r="J7338" s="16">
        <v>-0.64716600000001001</v>
      </c>
      <c r="K7338" s="16">
        <v>3</v>
      </c>
      <c r="L7338" s="18" t="s">
        <v>3142</v>
      </c>
      <c r="M7338" s="18">
        <v>1</v>
      </c>
      <c r="N7338" s="18" t="s">
        <v>4</v>
      </c>
      <c r="O7338" s="18">
        <v>15000000</v>
      </c>
      <c r="P7338" s="18">
        <v>15000000</v>
      </c>
      <c r="Q7338" s="18">
        <v>14999999.999999899</v>
      </c>
      <c r="R7338" s="18">
        <v>20210999.999677401</v>
      </c>
      <c r="S7338" s="20">
        <v>1</v>
      </c>
      <c r="T7338" s="21">
        <f t="shared" si="114"/>
        <v>15000000</v>
      </c>
      <c r="U7338" s="39">
        <f>T7338*Fx!$C$7</f>
        <v>15495867.768595044</v>
      </c>
    </row>
    <row r="7339" spans="1:21">
      <c r="A7339" s="16" t="s">
        <v>4779</v>
      </c>
      <c r="B7339" s="19"/>
      <c r="C7339" s="16" t="s">
        <v>3120</v>
      </c>
      <c r="D7339" s="16" t="s">
        <v>3121</v>
      </c>
      <c r="E7339" s="16" t="s">
        <v>3686</v>
      </c>
      <c r="F7339" s="16" t="s">
        <v>3287</v>
      </c>
      <c r="G7339" s="16" t="s">
        <v>3288</v>
      </c>
      <c r="H7339" s="16" t="s">
        <v>3125</v>
      </c>
      <c r="I7339" s="16">
        <v>54.880747</v>
      </c>
      <c r="J7339" s="16">
        <v>-2.8251810000000099</v>
      </c>
      <c r="K7339" s="16">
        <v>3</v>
      </c>
      <c r="L7339" s="18" t="s">
        <v>3289</v>
      </c>
      <c r="M7339" s="18">
        <v>1</v>
      </c>
      <c r="N7339" s="18" t="s">
        <v>4</v>
      </c>
      <c r="O7339" s="18">
        <v>750000</v>
      </c>
      <c r="P7339" s="18">
        <v>750000</v>
      </c>
      <c r="Q7339" s="18">
        <v>750000</v>
      </c>
      <c r="R7339" s="18">
        <v>1010549.99998387</v>
      </c>
      <c r="S7339" s="20">
        <v>1</v>
      </c>
      <c r="T7339" s="21">
        <f t="shared" si="114"/>
        <v>750000</v>
      </c>
      <c r="U7339" s="39">
        <f>T7339*Fx!$C$7</f>
        <v>774793.3884297522</v>
      </c>
    </row>
    <row r="7340" spans="1:21">
      <c r="A7340" s="16" t="s">
        <v>4779</v>
      </c>
      <c r="B7340" s="19"/>
      <c r="C7340" s="16" t="s">
        <v>3120</v>
      </c>
      <c r="D7340" s="16" t="s">
        <v>3121</v>
      </c>
      <c r="E7340" s="16" t="s">
        <v>3094</v>
      </c>
      <c r="F7340" s="16" t="s">
        <v>3253</v>
      </c>
      <c r="G7340" s="16" t="s">
        <v>3094</v>
      </c>
      <c r="H7340" s="16" t="s">
        <v>3125</v>
      </c>
      <c r="I7340" s="16">
        <v>51.541440000000001</v>
      </c>
      <c r="J7340" s="16">
        <v>-0.11315000000001001</v>
      </c>
      <c r="K7340" s="16">
        <v>2</v>
      </c>
      <c r="L7340" s="18" t="s">
        <v>3254</v>
      </c>
      <c r="M7340" s="18">
        <v>1</v>
      </c>
      <c r="N7340" s="18" t="s">
        <v>4</v>
      </c>
      <c r="O7340" s="18">
        <v>1091000</v>
      </c>
      <c r="P7340" s="18">
        <v>1091000</v>
      </c>
      <c r="Q7340" s="18">
        <v>1091000</v>
      </c>
      <c r="R7340" s="18">
        <v>1470013.3999765301</v>
      </c>
      <c r="S7340" s="20">
        <v>1</v>
      </c>
      <c r="T7340" s="21">
        <f t="shared" ref="T7340:T7403" si="115">S7340*P7340</f>
        <v>1091000</v>
      </c>
      <c r="U7340" s="39">
        <f>T7340*Fx!$C$7</f>
        <v>1127066.1157024794</v>
      </c>
    </row>
    <row r="7341" spans="1:21">
      <c r="A7341" s="16" t="s">
        <v>4779</v>
      </c>
      <c r="B7341" s="19"/>
      <c r="C7341" s="16" t="s">
        <v>3120</v>
      </c>
      <c r="D7341" s="16" t="s">
        <v>3121</v>
      </c>
      <c r="E7341" s="16" t="s">
        <v>3094</v>
      </c>
      <c r="F7341" s="16" t="s">
        <v>3131</v>
      </c>
      <c r="G7341" s="16" t="s">
        <v>3094</v>
      </c>
      <c r="H7341" s="16" t="s">
        <v>3125</v>
      </c>
      <c r="I7341" s="16">
        <v>51.478569999999998</v>
      </c>
      <c r="J7341" s="16">
        <v>-0.20837000000000999</v>
      </c>
      <c r="K7341" s="16">
        <v>2</v>
      </c>
      <c r="L7341" s="18" t="s">
        <v>3132</v>
      </c>
      <c r="M7341" s="18">
        <v>1</v>
      </c>
      <c r="N7341" s="18" t="s">
        <v>4</v>
      </c>
      <c r="O7341" s="18">
        <v>20880</v>
      </c>
      <c r="P7341" s="18">
        <v>20880</v>
      </c>
      <c r="Q7341" s="18">
        <v>20880</v>
      </c>
      <c r="R7341" s="18">
        <v>28133.711999550898</v>
      </c>
      <c r="S7341" s="20">
        <v>1</v>
      </c>
      <c r="T7341" s="21">
        <f t="shared" si="115"/>
        <v>20880</v>
      </c>
      <c r="U7341" s="39">
        <f>T7341*Fx!$C$7</f>
        <v>21570.2479338843</v>
      </c>
    </row>
    <row r="7342" spans="1:21">
      <c r="A7342" s="16" t="s">
        <v>4779</v>
      </c>
      <c r="B7342" s="19"/>
      <c r="C7342" s="16" t="s">
        <v>3120</v>
      </c>
      <c r="D7342" s="16" t="s">
        <v>3121</v>
      </c>
      <c r="E7342" s="16" t="s">
        <v>3208</v>
      </c>
      <c r="F7342" s="16" t="s">
        <v>3146</v>
      </c>
      <c r="G7342" s="16" t="s">
        <v>3147</v>
      </c>
      <c r="H7342" s="16" t="s">
        <v>3125</v>
      </c>
      <c r="I7342" s="16">
        <v>51.195287970000003</v>
      </c>
      <c r="J7342" s="16">
        <v>0.71592300000000997</v>
      </c>
      <c r="K7342" s="16">
        <v>3</v>
      </c>
      <c r="L7342" s="18" t="s">
        <v>3148</v>
      </c>
      <c r="M7342" s="18">
        <v>1</v>
      </c>
      <c r="N7342" s="18" t="s">
        <v>4</v>
      </c>
      <c r="O7342" s="18">
        <v>1560360</v>
      </c>
      <c r="P7342" s="18">
        <v>1560360</v>
      </c>
      <c r="Q7342" s="18">
        <v>1560360</v>
      </c>
      <c r="R7342" s="18">
        <v>2102429.06396644</v>
      </c>
      <c r="S7342" s="20">
        <v>1</v>
      </c>
      <c r="T7342" s="21">
        <f t="shared" si="115"/>
        <v>1560360</v>
      </c>
      <c r="U7342" s="39">
        <f>T7342*Fx!$C$7</f>
        <v>1611942.1487603309</v>
      </c>
    </row>
    <row r="7343" spans="1:21">
      <c r="A7343" s="16" t="s">
        <v>4779</v>
      </c>
      <c r="B7343" s="19"/>
      <c r="C7343" s="16" t="s">
        <v>3120</v>
      </c>
      <c r="D7343" s="16" t="s">
        <v>3121</v>
      </c>
      <c r="E7343" s="16" t="s">
        <v>3639</v>
      </c>
      <c r="F7343" s="16" t="s">
        <v>3640</v>
      </c>
      <c r="G7343" s="16" t="s">
        <v>3094</v>
      </c>
      <c r="H7343" s="16" t="s">
        <v>3125</v>
      </c>
      <c r="I7343" s="16">
        <v>51.54674</v>
      </c>
      <c r="J7343" s="16">
        <v>0.10625000000001</v>
      </c>
      <c r="K7343" s="16">
        <v>2</v>
      </c>
      <c r="L7343" s="18" t="s">
        <v>3641</v>
      </c>
      <c r="M7343" s="18">
        <v>1</v>
      </c>
      <c r="N7343" s="18" t="s">
        <v>4</v>
      </c>
      <c r="O7343" s="18">
        <v>575000</v>
      </c>
      <c r="P7343" s="18">
        <v>575000</v>
      </c>
      <c r="Q7343" s="18">
        <v>575000</v>
      </c>
      <c r="R7343" s="18">
        <v>774754.99998763495</v>
      </c>
      <c r="S7343" s="20">
        <v>1</v>
      </c>
      <c r="T7343" s="21">
        <f t="shared" si="115"/>
        <v>575000</v>
      </c>
      <c r="U7343" s="39">
        <f>T7343*Fx!$C$7</f>
        <v>594008.26446281001</v>
      </c>
    </row>
    <row r="7344" spans="1:21">
      <c r="A7344" s="16" t="s">
        <v>4779</v>
      </c>
      <c r="B7344" s="19"/>
      <c r="C7344" s="16" t="s">
        <v>3120</v>
      </c>
      <c r="D7344" s="16" t="s">
        <v>3121</v>
      </c>
      <c r="E7344" s="16" t="s">
        <v>3094</v>
      </c>
      <c r="F7344" s="16" t="s">
        <v>3131</v>
      </c>
      <c r="G7344" s="16" t="s">
        <v>3094</v>
      </c>
      <c r="H7344" s="16" t="s">
        <v>3125</v>
      </c>
      <c r="I7344" s="16">
        <v>51.497889999999998</v>
      </c>
      <c r="J7344" s="16">
        <v>-0.18319000000000901</v>
      </c>
      <c r="K7344" s="16">
        <v>2</v>
      </c>
      <c r="L7344" s="18" t="s">
        <v>3132</v>
      </c>
      <c r="M7344" s="18">
        <v>1</v>
      </c>
      <c r="N7344" s="18" t="s">
        <v>4</v>
      </c>
      <c r="O7344" s="18">
        <v>1725000</v>
      </c>
      <c r="P7344" s="18">
        <v>1725000</v>
      </c>
      <c r="Q7344" s="18">
        <v>1725000</v>
      </c>
      <c r="R7344" s="18">
        <v>2324264.9999628998</v>
      </c>
      <c r="S7344" s="20">
        <v>1</v>
      </c>
      <c r="T7344" s="21">
        <f t="shared" si="115"/>
        <v>1725000</v>
      </c>
      <c r="U7344" s="39">
        <f>T7344*Fx!$C$7</f>
        <v>1782024.79338843</v>
      </c>
    </row>
    <row r="7345" spans="1:21">
      <c r="A7345" s="16" t="s">
        <v>4779</v>
      </c>
      <c r="B7345" s="19"/>
      <c r="C7345" s="16" t="s">
        <v>3120</v>
      </c>
      <c r="D7345" s="16" t="s">
        <v>3121</v>
      </c>
      <c r="E7345" s="16" t="s">
        <v>3094</v>
      </c>
      <c r="F7345" s="16" t="s">
        <v>3131</v>
      </c>
      <c r="G7345" s="16" t="s">
        <v>3094</v>
      </c>
      <c r="H7345" s="16" t="s">
        <v>3125</v>
      </c>
      <c r="I7345" s="16">
        <v>51.474679999999999</v>
      </c>
      <c r="J7345" s="16">
        <v>-0.15755000000000999</v>
      </c>
      <c r="K7345" s="16">
        <v>2</v>
      </c>
      <c r="L7345" s="18" t="s">
        <v>3132</v>
      </c>
      <c r="M7345" s="18">
        <v>1</v>
      </c>
      <c r="N7345" s="18" t="s">
        <v>4</v>
      </c>
      <c r="O7345" s="18">
        <v>129050</v>
      </c>
      <c r="P7345" s="18">
        <v>129050</v>
      </c>
      <c r="Q7345" s="18">
        <v>129050</v>
      </c>
      <c r="R7345" s="18">
        <v>173881.96999722399</v>
      </c>
      <c r="S7345" s="20">
        <v>1</v>
      </c>
      <c r="T7345" s="21">
        <f t="shared" si="115"/>
        <v>129050</v>
      </c>
      <c r="U7345" s="39">
        <f>T7345*Fx!$C$7</f>
        <v>133316.11570247935</v>
      </c>
    </row>
    <row r="7346" spans="1:21">
      <c r="A7346" s="16" t="s">
        <v>4779</v>
      </c>
      <c r="B7346" s="19"/>
      <c r="C7346" s="16" t="s">
        <v>3120</v>
      </c>
      <c r="D7346" s="16" t="s">
        <v>3121</v>
      </c>
      <c r="E7346" s="16" t="s">
        <v>3246</v>
      </c>
      <c r="F7346" s="16" t="s">
        <v>3247</v>
      </c>
      <c r="G7346" s="16" t="s">
        <v>3184</v>
      </c>
      <c r="H7346" s="16" t="s">
        <v>3125</v>
      </c>
      <c r="I7346" s="16">
        <v>51.419358989999999</v>
      </c>
      <c r="J7346" s="16">
        <v>-2.19880908000001</v>
      </c>
      <c r="K7346" s="16">
        <v>3</v>
      </c>
      <c r="L7346" s="18" t="s">
        <v>3248</v>
      </c>
      <c r="M7346" s="18">
        <v>1</v>
      </c>
      <c r="N7346" s="18" t="s">
        <v>4</v>
      </c>
      <c r="O7346" s="18">
        <v>1448350</v>
      </c>
      <c r="P7346" s="18">
        <v>1448350</v>
      </c>
      <c r="Q7346" s="18">
        <v>1448350</v>
      </c>
      <c r="R7346" s="18">
        <v>1951506.7899688501</v>
      </c>
      <c r="S7346" s="20">
        <v>1</v>
      </c>
      <c r="T7346" s="21">
        <f t="shared" si="115"/>
        <v>1448350</v>
      </c>
      <c r="U7346" s="39">
        <f>T7346*Fx!$C$7</f>
        <v>1496229.3388429754</v>
      </c>
    </row>
    <row r="7347" spans="1:21">
      <c r="A7347" s="16" t="s">
        <v>4779</v>
      </c>
      <c r="B7347" s="19"/>
      <c r="C7347" s="16" t="s">
        <v>3120</v>
      </c>
      <c r="D7347" s="16" t="s">
        <v>3121</v>
      </c>
      <c r="E7347" s="16" t="s">
        <v>3094</v>
      </c>
      <c r="F7347" s="16" t="s">
        <v>3131</v>
      </c>
      <c r="G7347" s="16" t="s">
        <v>3094</v>
      </c>
      <c r="H7347" s="16" t="s">
        <v>3125</v>
      </c>
      <c r="I7347" s="16">
        <v>51.500790000000002</v>
      </c>
      <c r="J7347" s="16">
        <v>-0.16979000000000999</v>
      </c>
      <c r="K7347" s="16">
        <v>2</v>
      </c>
      <c r="L7347" s="18" t="s">
        <v>3132</v>
      </c>
      <c r="M7347" s="18">
        <v>1</v>
      </c>
      <c r="N7347" s="18" t="s">
        <v>4</v>
      </c>
      <c r="O7347" s="18">
        <v>5000000</v>
      </c>
      <c r="P7347" s="18">
        <v>5000000</v>
      </c>
      <c r="Q7347" s="18">
        <v>5000000</v>
      </c>
      <c r="R7347" s="18">
        <v>6736999.9998924704</v>
      </c>
      <c r="S7347" s="20">
        <v>1</v>
      </c>
      <c r="T7347" s="21">
        <f t="shared" si="115"/>
        <v>5000000</v>
      </c>
      <c r="U7347" s="39">
        <f>T7347*Fx!$C$7</f>
        <v>5165289.2561983475</v>
      </c>
    </row>
    <row r="7348" spans="1:21">
      <c r="A7348" s="16" t="s">
        <v>4779</v>
      </c>
      <c r="B7348" s="19"/>
      <c r="C7348" s="16" t="s">
        <v>3120</v>
      </c>
      <c r="D7348" s="16" t="s">
        <v>3121</v>
      </c>
      <c r="E7348" s="16" t="s">
        <v>3094</v>
      </c>
      <c r="F7348" s="16" t="s">
        <v>3129</v>
      </c>
      <c r="G7348" s="16" t="s">
        <v>3094</v>
      </c>
      <c r="H7348" s="16" t="s">
        <v>3125</v>
      </c>
      <c r="I7348" s="16">
        <v>51.514586010000002</v>
      </c>
      <c r="J7348" s="16">
        <v>-0.15283908000000901</v>
      </c>
      <c r="K7348" s="16">
        <v>3</v>
      </c>
      <c r="L7348" s="18" t="s">
        <v>3130</v>
      </c>
      <c r="M7348" s="18">
        <v>1</v>
      </c>
      <c r="N7348" s="18" t="s">
        <v>4</v>
      </c>
      <c r="O7348" s="18">
        <v>150000</v>
      </c>
      <c r="P7348" s="18">
        <v>150000</v>
      </c>
      <c r="Q7348" s="18">
        <v>150000</v>
      </c>
      <c r="R7348" s="18">
        <v>202109.99999677399</v>
      </c>
      <c r="S7348" s="20">
        <v>1</v>
      </c>
      <c r="T7348" s="21">
        <f t="shared" si="115"/>
        <v>150000</v>
      </c>
      <c r="U7348" s="39">
        <f>T7348*Fx!$C$7</f>
        <v>154958.67768595042</v>
      </c>
    </row>
    <row r="7349" spans="1:21">
      <c r="A7349" s="16" t="s">
        <v>4779</v>
      </c>
      <c r="B7349" s="19"/>
      <c r="C7349" s="16" t="s">
        <v>3120</v>
      </c>
      <c r="D7349" s="16" t="s">
        <v>3121</v>
      </c>
      <c r="E7349" s="16" t="s">
        <v>3094</v>
      </c>
      <c r="F7349" s="16" t="s">
        <v>3131</v>
      </c>
      <c r="G7349" s="16" t="s">
        <v>3094</v>
      </c>
      <c r="H7349" s="16" t="s">
        <v>3125</v>
      </c>
      <c r="I7349" s="16">
        <v>51.499119999999998</v>
      </c>
      <c r="J7349" s="16">
        <v>-0.16649000000000999</v>
      </c>
      <c r="K7349" s="16">
        <v>2</v>
      </c>
      <c r="L7349" s="18" t="s">
        <v>3132</v>
      </c>
      <c r="M7349" s="18">
        <v>1</v>
      </c>
      <c r="N7349" s="18" t="s">
        <v>4</v>
      </c>
      <c r="O7349" s="18">
        <v>1032000</v>
      </c>
      <c r="P7349" s="18">
        <v>1032000</v>
      </c>
      <c r="Q7349" s="18">
        <v>1031999.99999999</v>
      </c>
      <c r="R7349" s="18">
        <v>1390516.7999778001</v>
      </c>
      <c r="S7349" s="20">
        <v>1</v>
      </c>
      <c r="T7349" s="21">
        <f t="shared" si="115"/>
        <v>1032000</v>
      </c>
      <c r="U7349" s="39">
        <f>T7349*Fx!$C$7</f>
        <v>1066115.702479339</v>
      </c>
    </row>
    <row r="7350" spans="1:21">
      <c r="A7350" s="16" t="s">
        <v>4779</v>
      </c>
      <c r="B7350" s="19"/>
      <c r="C7350" s="16" t="s">
        <v>3120</v>
      </c>
      <c r="D7350" s="16" t="s">
        <v>3121</v>
      </c>
      <c r="E7350" s="16" t="s">
        <v>3094</v>
      </c>
      <c r="F7350" s="16" t="s">
        <v>3131</v>
      </c>
      <c r="G7350" s="16" t="s">
        <v>3094</v>
      </c>
      <c r="H7350" s="16" t="s">
        <v>3125</v>
      </c>
      <c r="I7350" s="16">
        <v>51.499166039999999</v>
      </c>
      <c r="J7350" s="16">
        <v>-0.15815916000000901</v>
      </c>
      <c r="K7350" s="16">
        <v>3</v>
      </c>
      <c r="L7350" s="18" t="s">
        <v>3132</v>
      </c>
      <c r="M7350" s="18">
        <v>1</v>
      </c>
      <c r="N7350" s="18" t="s">
        <v>4</v>
      </c>
      <c r="O7350" s="18">
        <v>1148040</v>
      </c>
      <c r="P7350" s="18">
        <v>1148040</v>
      </c>
      <c r="Q7350" s="18">
        <v>1148040</v>
      </c>
      <c r="R7350" s="18">
        <v>1546869.0959753101</v>
      </c>
      <c r="S7350" s="20">
        <v>1</v>
      </c>
      <c r="T7350" s="21">
        <f t="shared" si="115"/>
        <v>1148040</v>
      </c>
      <c r="U7350" s="39">
        <f>T7350*Fx!$C$7</f>
        <v>1185991.7355371902</v>
      </c>
    </row>
    <row r="7351" spans="1:21">
      <c r="A7351" s="16" t="s">
        <v>4779</v>
      </c>
      <c r="B7351" s="19"/>
      <c r="C7351" s="16" t="s">
        <v>3120</v>
      </c>
      <c r="D7351" s="16" t="s">
        <v>3121</v>
      </c>
      <c r="E7351" s="16" t="s">
        <v>3094</v>
      </c>
      <c r="F7351" s="16" t="s">
        <v>3131</v>
      </c>
      <c r="G7351" s="16" t="s">
        <v>3094</v>
      </c>
      <c r="H7351" s="16" t="s">
        <v>3125</v>
      </c>
      <c r="I7351" s="16">
        <v>51.498280000000001</v>
      </c>
      <c r="J7351" s="16">
        <v>-0.16567000000001</v>
      </c>
      <c r="K7351" s="16">
        <v>2</v>
      </c>
      <c r="L7351" s="18" t="s">
        <v>3132</v>
      </c>
      <c r="M7351" s="18">
        <v>1</v>
      </c>
      <c r="N7351" s="18" t="s">
        <v>4</v>
      </c>
      <c r="O7351" s="18">
        <v>346131</v>
      </c>
      <c r="P7351" s="18">
        <v>346131</v>
      </c>
      <c r="Q7351" s="18">
        <v>346131</v>
      </c>
      <c r="R7351" s="18">
        <v>466376.909392556</v>
      </c>
      <c r="S7351" s="20">
        <v>1</v>
      </c>
      <c r="T7351" s="21">
        <f t="shared" si="115"/>
        <v>346131</v>
      </c>
      <c r="U7351" s="39">
        <f>T7351*Fx!$C$7</f>
        <v>357573.34710743808</v>
      </c>
    </row>
    <row r="7352" spans="1:21">
      <c r="A7352" s="16" t="s">
        <v>4779</v>
      </c>
      <c r="B7352" s="19"/>
      <c r="C7352" s="16" t="s">
        <v>3120</v>
      </c>
      <c r="D7352" s="16" t="s">
        <v>3121</v>
      </c>
      <c r="E7352" s="16" t="s">
        <v>3094</v>
      </c>
      <c r="F7352" s="16" t="s">
        <v>3131</v>
      </c>
      <c r="G7352" s="16" t="s">
        <v>3094</v>
      </c>
      <c r="H7352" s="16" t="s">
        <v>3125</v>
      </c>
      <c r="I7352" s="16">
        <v>51.484726979999998</v>
      </c>
      <c r="J7352" s="16">
        <v>-0.17268300000001</v>
      </c>
      <c r="K7352" s="16">
        <v>3</v>
      </c>
      <c r="L7352" s="18" t="s">
        <v>3132</v>
      </c>
      <c r="M7352" s="18">
        <v>1</v>
      </c>
      <c r="N7352" s="18" t="s">
        <v>4</v>
      </c>
      <c r="O7352" s="18">
        <v>3433218</v>
      </c>
      <c r="P7352" s="18">
        <v>3433218</v>
      </c>
      <c r="Q7352" s="18">
        <v>3433218</v>
      </c>
      <c r="R7352" s="18">
        <v>4625917.9331261702</v>
      </c>
      <c r="S7352" s="20">
        <v>1</v>
      </c>
      <c r="T7352" s="21">
        <f t="shared" si="115"/>
        <v>3433218</v>
      </c>
      <c r="U7352" s="39">
        <f>T7352*Fx!$C$7</f>
        <v>3546712.8099173559</v>
      </c>
    </row>
    <row r="7353" spans="1:21">
      <c r="A7353" s="16" t="s">
        <v>4779</v>
      </c>
      <c r="B7353" s="19"/>
      <c r="C7353" s="16" t="s">
        <v>3120</v>
      </c>
      <c r="D7353" s="16" t="s">
        <v>3121</v>
      </c>
      <c r="E7353" s="16" t="s">
        <v>3153</v>
      </c>
      <c r="F7353" s="16" t="s">
        <v>3140</v>
      </c>
      <c r="G7353" s="16" t="s">
        <v>3141</v>
      </c>
      <c r="H7353" s="16" t="s">
        <v>3125</v>
      </c>
      <c r="I7353" s="16">
        <v>51.379640999999999</v>
      </c>
      <c r="J7353" s="16">
        <v>-0.67404300000000905</v>
      </c>
      <c r="K7353" s="16">
        <v>3</v>
      </c>
      <c r="L7353" s="18" t="s">
        <v>3142</v>
      </c>
      <c r="M7353" s="18">
        <v>1</v>
      </c>
      <c r="N7353" s="18" t="s">
        <v>4</v>
      </c>
      <c r="O7353" s="18">
        <v>10254679</v>
      </c>
      <c r="P7353" s="18">
        <v>10254679</v>
      </c>
      <c r="Q7353" s="18">
        <v>10254679</v>
      </c>
      <c r="R7353" s="18">
        <v>13817154.4843794</v>
      </c>
      <c r="S7353" s="20">
        <v>1</v>
      </c>
      <c r="T7353" s="21">
        <f t="shared" si="115"/>
        <v>10254679</v>
      </c>
      <c r="U7353" s="39">
        <f>T7353*Fx!$C$7</f>
        <v>10593676.652892563</v>
      </c>
    </row>
    <row r="7354" spans="1:21">
      <c r="A7354" s="16" t="s">
        <v>4779</v>
      </c>
      <c r="B7354" s="19"/>
      <c r="C7354" s="16" t="s">
        <v>3120</v>
      </c>
      <c r="D7354" s="16" t="s">
        <v>3121</v>
      </c>
      <c r="E7354" s="16" t="s">
        <v>3094</v>
      </c>
      <c r="F7354" s="16" t="s">
        <v>3131</v>
      </c>
      <c r="G7354" s="16" t="s">
        <v>3094</v>
      </c>
      <c r="H7354" s="16" t="s">
        <v>3125</v>
      </c>
      <c r="I7354" s="16">
        <v>51.484726979999998</v>
      </c>
      <c r="J7354" s="16">
        <v>-0.17268300000001</v>
      </c>
      <c r="K7354" s="16">
        <v>3</v>
      </c>
      <c r="L7354" s="18" t="s">
        <v>3132</v>
      </c>
      <c r="M7354" s="18">
        <v>1</v>
      </c>
      <c r="N7354" s="18" t="s">
        <v>4</v>
      </c>
      <c r="O7354" s="18">
        <v>3582406</v>
      </c>
      <c r="P7354" s="18">
        <v>3582406</v>
      </c>
      <c r="Q7354" s="18">
        <v>3582406</v>
      </c>
      <c r="R7354" s="18">
        <v>4826933.8443229599</v>
      </c>
      <c r="S7354" s="20">
        <v>1</v>
      </c>
      <c r="T7354" s="21">
        <f t="shared" si="115"/>
        <v>3582406</v>
      </c>
      <c r="U7354" s="39">
        <f>T7354*Fx!$C$7</f>
        <v>3700832.6446280996</v>
      </c>
    </row>
    <row r="7355" spans="1:21">
      <c r="A7355" s="16" t="s">
        <v>4779</v>
      </c>
      <c r="B7355" s="19"/>
      <c r="C7355" s="16" t="s">
        <v>3120</v>
      </c>
      <c r="D7355" s="16" t="s">
        <v>3121</v>
      </c>
      <c r="E7355" s="16" t="s">
        <v>3094</v>
      </c>
      <c r="F7355" s="16" t="s">
        <v>3131</v>
      </c>
      <c r="G7355" s="16" t="s">
        <v>3094</v>
      </c>
      <c r="H7355" s="16" t="s">
        <v>3125</v>
      </c>
      <c r="I7355" s="16">
        <v>51.474806010000002</v>
      </c>
      <c r="J7355" s="16">
        <v>-0.24077304000000899</v>
      </c>
      <c r="K7355" s="16">
        <v>3</v>
      </c>
      <c r="L7355" s="18" t="s">
        <v>3132</v>
      </c>
      <c r="M7355" s="18">
        <v>1</v>
      </c>
      <c r="N7355" s="18" t="s">
        <v>4</v>
      </c>
      <c r="O7355" s="18">
        <v>11124</v>
      </c>
      <c r="P7355" s="18">
        <v>11124</v>
      </c>
      <c r="Q7355" s="18">
        <v>11124</v>
      </c>
      <c r="R7355" s="18">
        <v>14988.477599760699</v>
      </c>
      <c r="S7355" s="20">
        <v>1</v>
      </c>
      <c r="T7355" s="21">
        <f t="shared" si="115"/>
        <v>11124</v>
      </c>
      <c r="U7355" s="39">
        <f>T7355*Fx!$C$7</f>
        <v>11491.735537190083</v>
      </c>
    </row>
    <row r="7356" spans="1:21">
      <c r="A7356" s="16" t="s">
        <v>4779</v>
      </c>
      <c r="B7356" s="19"/>
      <c r="C7356" s="16" t="s">
        <v>3120</v>
      </c>
      <c r="D7356" s="16" t="s">
        <v>3121</v>
      </c>
      <c r="E7356" s="16" t="s">
        <v>3094</v>
      </c>
      <c r="F7356" s="16" t="s">
        <v>3129</v>
      </c>
      <c r="G7356" s="16" t="s">
        <v>3094</v>
      </c>
      <c r="H7356" s="16" t="s">
        <v>3125</v>
      </c>
      <c r="I7356" s="16">
        <v>51.519762989999997</v>
      </c>
      <c r="J7356" s="16">
        <v>-0.15725592000000899</v>
      </c>
      <c r="K7356" s="16">
        <v>3</v>
      </c>
      <c r="L7356" s="18" t="s">
        <v>3130</v>
      </c>
      <c r="M7356" s="18">
        <v>1</v>
      </c>
      <c r="N7356" s="18" t="s">
        <v>4</v>
      </c>
      <c r="O7356" s="18">
        <v>2352388</v>
      </c>
      <c r="P7356" s="18">
        <v>2352388</v>
      </c>
      <c r="Q7356" s="18">
        <v>2352388</v>
      </c>
      <c r="R7356" s="18">
        <v>3169607.5911494102</v>
      </c>
      <c r="S7356" s="20">
        <v>1</v>
      </c>
      <c r="T7356" s="21">
        <f t="shared" si="115"/>
        <v>2352388</v>
      </c>
      <c r="U7356" s="39">
        <f>T7356*Fx!$C$7</f>
        <v>2430152.8925619838</v>
      </c>
    </row>
    <row r="7357" spans="1:21">
      <c r="A7357" s="16" t="s">
        <v>4779</v>
      </c>
      <c r="B7357" s="19"/>
      <c r="C7357" s="16" t="s">
        <v>1951</v>
      </c>
      <c r="D7357" s="16" t="s">
        <v>790</v>
      </c>
      <c r="E7357" s="16" t="s">
        <v>4435</v>
      </c>
      <c r="I7357" s="16">
        <v>0</v>
      </c>
      <c r="J7357" s="16">
        <v>0</v>
      </c>
      <c r="K7357" s="16">
        <v>0</v>
      </c>
      <c r="L7357" s="18" t="s">
        <v>2173</v>
      </c>
      <c r="M7357" s="18">
        <v>1</v>
      </c>
      <c r="N7357" s="18" t="s">
        <v>4</v>
      </c>
      <c r="O7357" s="18">
        <v>158884.76060109201</v>
      </c>
      <c r="P7357" s="18">
        <v>158884.76060109201</v>
      </c>
      <c r="Q7357" s="18">
        <v>158884.76060109201</v>
      </c>
      <c r="R7357" s="18">
        <v>214081.32643049399</v>
      </c>
      <c r="S7357" s="20">
        <v>1</v>
      </c>
      <c r="T7357" s="21">
        <f t="shared" si="115"/>
        <v>158884.76060109201</v>
      </c>
      <c r="U7357" s="39">
        <f>T7357*Fx!$C$7</f>
        <v>164137.14938129342</v>
      </c>
    </row>
    <row r="7358" spans="1:21">
      <c r="A7358" s="16" t="s">
        <v>4779</v>
      </c>
      <c r="B7358" s="19"/>
      <c r="C7358" s="16" t="s">
        <v>1951</v>
      </c>
      <c r="D7358" s="16" t="s">
        <v>790</v>
      </c>
      <c r="E7358" s="16" t="s">
        <v>2322</v>
      </c>
      <c r="F7358" s="16">
        <v>7.6</v>
      </c>
      <c r="G7358" s="16" t="s">
        <v>2323</v>
      </c>
      <c r="H7358" s="16" t="s">
        <v>2324</v>
      </c>
      <c r="I7358" s="16">
        <v>37.814790000000002</v>
      </c>
      <c r="J7358" s="16">
        <v>23.75939</v>
      </c>
      <c r="K7358" s="16">
        <v>4</v>
      </c>
      <c r="L7358" s="18" t="s">
        <v>803</v>
      </c>
      <c r="M7358" s="18">
        <v>1</v>
      </c>
      <c r="N7358" s="18" t="s">
        <v>4</v>
      </c>
      <c r="O7358" s="18">
        <v>48857.063884835698</v>
      </c>
      <c r="P7358" s="18">
        <v>48857.063884835698</v>
      </c>
      <c r="Q7358" s="18">
        <v>48857.063884835698</v>
      </c>
      <c r="R7358" s="18">
        <v>65830.007877376993</v>
      </c>
      <c r="S7358" s="20">
        <v>1</v>
      </c>
      <c r="T7358" s="21">
        <f t="shared" si="115"/>
        <v>48857.063884835698</v>
      </c>
      <c r="U7358" s="39">
        <f>T7358*Fx!$C$7</f>
        <v>50472.17343474763</v>
      </c>
    </row>
    <row r="7359" spans="1:21">
      <c r="A7359" s="16" t="s">
        <v>4779</v>
      </c>
      <c r="B7359" s="19"/>
      <c r="C7359" s="16" t="s">
        <v>1951</v>
      </c>
      <c r="D7359" s="16" t="s">
        <v>790</v>
      </c>
      <c r="E7359" s="16" t="s">
        <v>2334</v>
      </c>
      <c r="F7359" s="16">
        <v>7.8</v>
      </c>
      <c r="G7359" s="16" t="s">
        <v>2335</v>
      </c>
      <c r="H7359" s="16" t="s">
        <v>2324</v>
      </c>
      <c r="I7359" s="16">
        <v>37.925330000000002</v>
      </c>
      <c r="J7359" s="16">
        <v>23.696380000000001</v>
      </c>
      <c r="K7359" s="16">
        <v>2</v>
      </c>
      <c r="L7359" s="18" t="s">
        <v>805</v>
      </c>
      <c r="M7359" s="18">
        <v>1</v>
      </c>
      <c r="N7359" s="18" t="s">
        <v>4</v>
      </c>
      <c r="O7359" s="18">
        <v>1231746</v>
      </c>
      <c r="P7359" s="18">
        <v>1231746</v>
      </c>
      <c r="Q7359" s="18">
        <v>1231746</v>
      </c>
      <c r="R7359" s="18">
        <v>1659654.56037351</v>
      </c>
      <c r="S7359" s="20">
        <v>1</v>
      </c>
      <c r="T7359" s="21">
        <f t="shared" si="115"/>
        <v>1231746</v>
      </c>
      <c r="U7359" s="39">
        <f>T7359*Fx!$C$7</f>
        <v>1272464.8760330579</v>
      </c>
    </row>
    <row r="7360" spans="1:21">
      <c r="A7360" s="16" t="s">
        <v>4779</v>
      </c>
      <c r="B7360" s="19"/>
      <c r="C7360" s="16" t="s">
        <v>1951</v>
      </c>
      <c r="D7360" s="16" t="s">
        <v>790</v>
      </c>
      <c r="E7360" s="16" t="s">
        <v>2342</v>
      </c>
      <c r="F7360" s="16">
        <v>7.6</v>
      </c>
      <c r="G7360" s="16" t="s">
        <v>2323</v>
      </c>
      <c r="H7360" s="16" t="s">
        <v>2324</v>
      </c>
      <c r="I7360" s="16">
        <v>38.13832</v>
      </c>
      <c r="J7360" s="16">
        <v>23.870100000000001</v>
      </c>
      <c r="K7360" s="16">
        <v>2</v>
      </c>
      <c r="L7360" s="18" t="s">
        <v>799</v>
      </c>
      <c r="M7360" s="18">
        <v>1</v>
      </c>
      <c r="N7360" s="18" t="s">
        <v>4</v>
      </c>
      <c r="O7360" s="18">
        <v>6459798.3999999901</v>
      </c>
      <c r="P7360" s="18">
        <v>6459798.3999999901</v>
      </c>
      <c r="Q7360" s="18">
        <v>6459798.4000000004</v>
      </c>
      <c r="R7360" s="18">
        <v>8703932.3640210796</v>
      </c>
      <c r="S7360" s="20">
        <v>1</v>
      </c>
      <c r="T7360" s="21">
        <f t="shared" si="115"/>
        <v>6459798.3999999901</v>
      </c>
      <c r="U7360" s="39">
        <f>T7360*Fx!$C$7</f>
        <v>6673345.4545454448</v>
      </c>
    </row>
    <row r="7361" spans="1:21">
      <c r="A7361" s="16" t="s">
        <v>4779</v>
      </c>
      <c r="B7361" s="19"/>
      <c r="C7361" s="16" t="s">
        <v>1951</v>
      </c>
      <c r="D7361" s="16" t="s">
        <v>790</v>
      </c>
      <c r="E7361" s="16" t="s">
        <v>2341</v>
      </c>
      <c r="F7361" s="16">
        <v>7.6</v>
      </c>
      <c r="G7361" s="16" t="s">
        <v>2323</v>
      </c>
      <c r="H7361" s="16" t="s">
        <v>2324</v>
      </c>
      <c r="I7361" s="16">
        <v>37.84281</v>
      </c>
      <c r="J7361" s="16">
        <v>23.771799999999999</v>
      </c>
      <c r="K7361" s="16">
        <v>2</v>
      </c>
      <c r="L7361" s="18" t="s">
        <v>803</v>
      </c>
      <c r="M7361" s="18">
        <v>1</v>
      </c>
      <c r="N7361" s="18" t="s">
        <v>4</v>
      </c>
      <c r="O7361" s="18">
        <v>397211.90150273102</v>
      </c>
      <c r="P7361" s="18">
        <v>397211.90150273102</v>
      </c>
      <c r="Q7361" s="18">
        <v>397211.90150273102</v>
      </c>
      <c r="R7361" s="18">
        <v>535203.31607623806</v>
      </c>
      <c r="S7361" s="20">
        <v>1</v>
      </c>
      <c r="T7361" s="21">
        <f t="shared" si="115"/>
        <v>397211.90150273102</v>
      </c>
      <c r="U7361" s="39">
        <f>T7361*Fx!$C$7</f>
        <v>410342.87345323456</v>
      </c>
    </row>
    <row r="7362" spans="1:21">
      <c r="A7362" s="16" t="s">
        <v>4779</v>
      </c>
      <c r="B7362" s="19"/>
      <c r="C7362" s="16" t="s">
        <v>1951</v>
      </c>
      <c r="D7362" s="16" t="s">
        <v>790</v>
      </c>
      <c r="E7362" s="16" t="s">
        <v>2337</v>
      </c>
      <c r="F7362" s="16">
        <v>7.8</v>
      </c>
      <c r="G7362" s="16" t="s">
        <v>2336</v>
      </c>
      <c r="H7362" s="16" t="s">
        <v>2324</v>
      </c>
      <c r="I7362" s="16">
        <v>38.07347</v>
      </c>
      <c r="J7362" s="16">
        <v>23.828880000000002</v>
      </c>
      <c r="K7362" s="16">
        <v>2</v>
      </c>
      <c r="L7362" s="18" t="s">
        <v>799</v>
      </c>
      <c r="M7362" s="18">
        <v>1</v>
      </c>
      <c r="N7362" s="18" t="s">
        <v>4</v>
      </c>
      <c r="O7362" s="18">
        <v>14490155.199999999</v>
      </c>
      <c r="P7362" s="18">
        <v>14490155.199999999</v>
      </c>
      <c r="Q7362" s="18">
        <v>14490155.199999999</v>
      </c>
      <c r="R7362" s="18">
        <v>19524035.116168302</v>
      </c>
      <c r="S7362" s="20">
        <v>1</v>
      </c>
      <c r="T7362" s="21">
        <f t="shared" si="115"/>
        <v>14490155.199999999</v>
      </c>
      <c r="U7362" s="39">
        <f>T7362*Fx!$C$7</f>
        <v>14969168.595041323</v>
      </c>
    </row>
    <row r="7363" spans="1:21">
      <c r="A7363" s="16" t="s">
        <v>4779</v>
      </c>
      <c r="B7363" s="19"/>
      <c r="C7363" s="16" t="s">
        <v>1951</v>
      </c>
      <c r="D7363" s="16" t="s">
        <v>790</v>
      </c>
      <c r="E7363" s="16" t="s">
        <v>2330</v>
      </c>
      <c r="F7363" s="16">
        <v>13.3</v>
      </c>
      <c r="G7363" s="16" t="s">
        <v>2331</v>
      </c>
      <c r="H7363" s="16" t="s">
        <v>2332</v>
      </c>
      <c r="I7363" s="16">
        <v>37.850837749999997</v>
      </c>
      <c r="J7363" s="16">
        <v>24.835758200000001</v>
      </c>
      <c r="K7363" s="16">
        <v>5</v>
      </c>
      <c r="L7363" s="18" t="s">
        <v>877</v>
      </c>
      <c r="M7363" s="18">
        <v>1</v>
      </c>
      <c r="N7363" s="18" t="s">
        <v>4</v>
      </c>
      <c r="O7363" s="18">
        <v>1504234.41989199</v>
      </c>
      <c r="P7363" s="18">
        <v>1504234.41989199</v>
      </c>
      <c r="Q7363" s="18">
        <v>1504234.41989199</v>
      </c>
      <c r="R7363" s="18">
        <v>2026805.45733013</v>
      </c>
      <c r="S7363" s="20">
        <v>1</v>
      </c>
      <c r="T7363" s="21">
        <f t="shared" si="115"/>
        <v>1504234.41989199</v>
      </c>
      <c r="U7363" s="39">
        <f>T7363*Fx!$C$7</f>
        <v>1553961.1775743701</v>
      </c>
    </row>
    <row r="7364" spans="1:21">
      <c r="A7364" s="16" t="s">
        <v>4779</v>
      </c>
      <c r="B7364" s="19"/>
      <c r="C7364" s="16" t="s">
        <v>1951</v>
      </c>
      <c r="D7364" s="16" t="s">
        <v>790</v>
      </c>
      <c r="E7364" s="16" t="s">
        <v>2884</v>
      </c>
      <c r="F7364" s="16">
        <v>7.8</v>
      </c>
      <c r="G7364" s="16" t="s">
        <v>2336</v>
      </c>
      <c r="H7364" s="16" t="s">
        <v>2324</v>
      </c>
      <c r="I7364" s="16">
        <v>38.10033</v>
      </c>
      <c r="J7364" s="16">
        <v>23.826409999999999</v>
      </c>
      <c r="K7364" s="16">
        <v>4</v>
      </c>
      <c r="L7364" s="18" t="s">
        <v>799</v>
      </c>
      <c r="M7364" s="18">
        <v>1</v>
      </c>
      <c r="N7364" s="18" t="s">
        <v>4</v>
      </c>
      <c r="O7364" s="18">
        <v>81428.439808059804</v>
      </c>
      <c r="P7364" s="18">
        <v>81428.439808059804</v>
      </c>
      <c r="Q7364" s="18">
        <v>81428.439808059804</v>
      </c>
      <c r="R7364" s="18">
        <v>109716.67979562801</v>
      </c>
      <c r="S7364" s="20">
        <v>1</v>
      </c>
      <c r="T7364" s="21">
        <f t="shared" si="115"/>
        <v>81428.439808059804</v>
      </c>
      <c r="U7364" s="39">
        <f>T7364*Fx!$C$7</f>
        <v>84120.289057913033</v>
      </c>
    </row>
    <row r="7365" spans="1:21">
      <c r="A7365" s="16" t="s">
        <v>4779</v>
      </c>
      <c r="B7365" s="19"/>
      <c r="C7365" s="16" t="s">
        <v>1951</v>
      </c>
      <c r="D7365" s="16" t="s">
        <v>790</v>
      </c>
      <c r="E7365" s="16" t="s">
        <v>5376</v>
      </c>
      <c r="I7365" s="16">
        <v>0</v>
      </c>
      <c r="J7365" s="16">
        <v>0</v>
      </c>
      <c r="K7365" s="16">
        <v>0</v>
      </c>
      <c r="L7365" s="18" t="s">
        <v>2173</v>
      </c>
      <c r="M7365" s="18">
        <v>1</v>
      </c>
      <c r="N7365" s="18" t="s">
        <v>4</v>
      </c>
      <c r="O7365" s="18">
        <v>1801696</v>
      </c>
      <c r="P7365" s="18">
        <v>1801696</v>
      </c>
      <c r="Q7365" s="18">
        <v>1801696</v>
      </c>
      <c r="R7365" s="18">
        <v>2427605.1903612502</v>
      </c>
      <c r="S7365" s="20">
        <v>1</v>
      </c>
      <c r="T7365" s="21">
        <f t="shared" si="115"/>
        <v>1801696</v>
      </c>
      <c r="U7365" s="39">
        <f>T7365*Fx!$C$7</f>
        <v>1861256.1983471077</v>
      </c>
    </row>
    <row r="7366" spans="1:21">
      <c r="A7366" s="16" t="s">
        <v>4779</v>
      </c>
      <c r="B7366" s="19"/>
      <c r="C7366" s="16" t="s">
        <v>1951</v>
      </c>
      <c r="D7366" s="16" t="s">
        <v>790</v>
      </c>
      <c r="E7366" s="16" t="s">
        <v>4784</v>
      </c>
      <c r="F7366" s="16">
        <v>7.8</v>
      </c>
      <c r="G7366" s="16" t="s">
        <v>2335</v>
      </c>
      <c r="H7366" s="16" t="s">
        <v>2324</v>
      </c>
      <c r="I7366" s="16">
        <v>37.869250000000001</v>
      </c>
      <c r="J7366" s="16">
        <v>23.760429999999999</v>
      </c>
      <c r="K7366" s="16">
        <v>2</v>
      </c>
      <c r="L7366" s="18" t="s">
        <v>803</v>
      </c>
      <c r="M7366" s="18">
        <v>1</v>
      </c>
      <c r="N7366" s="18" t="s">
        <v>4</v>
      </c>
      <c r="O7366" s="18">
        <v>1498283.2924682901</v>
      </c>
      <c r="P7366" s="18">
        <v>1498283.2924682901</v>
      </c>
      <c r="Q7366" s="18">
        <v>1498283.2924682901</v>
      </c>
      <c r="R7366" s="18">
        <v>2018786.90823956</v>
      </c>
      <c r="S7366" s="20">
        <v>1</v>
      </c>
      <c r="T7366" s="21">
        <f t="shared" si="115"/>
        <v>1498283.2924682901</v>
      </c>
      <c r="U7366" s="39">
        <f>T7366*Fx!$C$7</f>
        <v>1547813.3186655892</v>
      </c>
    </row>
    <row r="7367" spans="1:21">
      <c r="A7367" s="16" t="s">
        <v>4779</v>
      </c>
      <c r="B7367" s="19"/>
      <c r="C7367" s="16" t="s">
        <v>1951</v>
      </c>
      <c r="D7367" s="16" t="s">
        <v>790</v>
      </c>
      <c r="E7367" s="16" t="s">
        <v>5035</v>
      </c>
      <c r="I7367" s="16">
        <v>0</v>
      </c>
      <c r="J7367" s="16">
        <v>0</v>
      </c>
      <c r="K7367" s="16">
        <v>0</v>
      </c>
      <c r="L7367" s="18" t="s">
        <v>2173</v>
      </c>
      <c r="M7367" s="18">
        <v>1</v>
      </c>
      <c r="N7367" s="18" t="s">
        <v>4</v>
      </c>
      <c r="O7367" s="18">
        <v>1004151.6869989</v>
      </c>
      <c r="P7367" s="18">
        <v>1004151.6869989</v>
      </c>
      <c r="Q7367" s="18">
        <v>1004151.6869989</v>
      </c>
      <c r="R7367" s="18">
        <v>1352993.98304072</v>
      </c>
      <c r="S7367" s="20">
        <v>1</v>
      </c>
      <c r="T7367" s="21">
        <f t="shared" si="115"/>
        <v>1004151.6869989</v>
      </c>
      <c r="U7367" s="39">
        <f>T7367*Fx!$C$7</f>
        <v>1037346.7840897728</v>
      </c>
    </row>
    <row r="7368" spans="1:21">
      <c r="A7368" s="16" t="s">
        <v>4779</v>
      </c>
      <c r="B7368" s="19"/>
      <c r="C7368" s="16" t="s">
        <v>1951</v>
      </c>
      <c r="D7368" s="16" t="s">
        <v>790</v>
      </c>
      <c r="E7368" s="16" t="s">
        <v>2322</v>
      </c>
      <c r="F7368" s="16">
        <v>7.6</v>
      </c>
      <c r="G7368" s="16" t="s">
        <v>2323</v>
      </c>
      <c r="H7368" s="16" t="s">
        <v>2324</v>
      </c>
      <c r="I7368" s="16">
        <v>37.814790000000002</v>
      </c>
      <c r="J7368" s="16">
        <v>23.75939</v>
      </c>
      <c r="K7368" s="16">
        <v>4</v>
      </c>
      <c r="L7368" s="18" t="s">
        <v>803</v>
      </c>
      <c r="M7368" s="18">
        <v>1</v>
      </c>
      <c r="N7368" s="18" t="s">
        <v>4</v>
      </c>
      <c r="O7368" s="18">
        <v>343191.082898358</v>
      </c>
      <c r="P7368" s="18">
        <v>343191.082898358</v>
      </c>
      <c r="Q7368" s="18">
        <v>343191.082898358</v>
      </c>
      <c r="R7368" s="18">
        <v>462415.66508986801</v>
      </c>
      <c r="S7368" s="20">
        <v>1</v>
      </c>
      <c r="T7368" s="21">
        <f t="shared" si="115"/>
        <v>343191.082898358</v>
      </c>
      <c r="U7368" s="39">
        <f>T7368*Fx!$C$7</f>
        <v>354536.24266359303</v>
      </c>
    </row>
    <row r="7369" spans="1:21">
      <c r="A7369" s="16" t="s">
        <v>4779</v>
      </c>
      <c r="B7369" s="19"/>
      <c r="C7369" s="16" t="s">
        <v>1951</v>
      </c>
      <c r="D7369" s="16" t="s">
        <v>790</v>
      </c>
      <c r="E7369" s="16" t="s">
        <v>5030</v>
      </c>
      <c r="I7369" s="16">
        <v>0</v>
      </c>
      <c r="J7369" s="16">
        <v>0</v>
      </c>
      <c r="K7369" s="16">
        <v>0</v>
      </c>
      <c r="L7369" s="18" t="s">
        <v>2173</v>
      </c>
      <c r="M7369" s="18">
        <v>1</v>
      </c>
      <c r="N7369" s="18" t="s">
        <v>4</v>
      </c>
      <c r="O7369" s="18">
        <v>2348316.7616841402</v>
      </c>
      <c r="P7369" s="18">
        <v>2348316.7616841402</v>
      </c>
      <c r="Q7369" s="18">
        <v>2348316.7616841402</v>
      </c>
      <c r="R7369" s="18">
        <v>3164122.0046427101</v>
      </c>
      <c r="S7369" s="20">
        <v>1</v>
      </c>
      <c r="T7369" s="21">
        <f t="shared" si="115"/>
        <v>2348316.7616841402</v>
      </c>
      <c r="U7369" s="39">
        <f>T7369*Fx!$C$7</f>
        <v>2425947.0678555169</v>
      </c>
    </row>
    <row r="7370" spans="1:21">
      <c r="A7370" s="16" t="s">
        <v>4779</v>
      </c>
      <c r="B7370" s="19"/>
      <c r="C7370" s="16" t="s">
        <v>1951</v>
      </c>
      <c r="D7370" s="16" t="s">
        <v>790</v>
      </c>
      <c r="E7370" s="16" t="s">
        <v>4784</v>
      </c>
      <c r="F7370" s="16">
        <v>7.8</v>
      </c>
      <c r="G7370" s="16" t="s">
        <v>2335</v>
      </c>
      <c r="H7370" s="16" t="s">
        <v>2324</v>
      </c>
      <c r="I7370" s="16">
        <v>37.869250000000001</v>
      </c>
      <c r="J7370" s="16">
        <v>23.760429999999999</v>
      </c>
      <c r="K7370" s="16">
        <v>2</v>
      </c>
      <c r="L7370" s="18" t="s">
        <v>803</v>
      </c>
      <c r="M7370" s="18">
        <v>1</v>
      </c>
      <c r="N7370" s="18" t="s">
        <v>4</v>
      </c>
      <c r="O7370" s="18">
        <v>552918.96689180098</v>
      </c>
      <c r="P7370" s="18">
        <v>552918.96689180098</v>
      </c>
      <c r="Q7370" s="18">
        <v>552918.96689180098</v>
      </c>
      <c r="R7370" s="18">
        <v>745003.01597812201</v>
      </c>
      <c r="S7370" s="20">
        <v>1</v>
      </c>
      <c r="T7370" s="21">
        <f t="shared" si="115"/>
        <v>552918.96689180098</v>
      </c>
      <c r="U7370" s="39">
        <f>T7370*Fx!$C$7</f>
        <v>571197.27984690189</v>
      </c>
    </row>
    <row r="7371" spans="1:21">
      <c r="A7371" s="16" t="s">
        <v>4779</v>
      </c>
      <c r="B7371" s="19"/>
      <c r="C7371" s="16" t="s">
        <v>1951</v>
      </c>
      <c r="D7371" s="16" t="s">
        <v>790</v>
      </c>
      <c r="E7371" s="16" t="s">
        <v>2341</v>
      </c>
      <c r="F7371" s="16">
        <v>7.6</v>
      </c>
      <c r="G7371" s="16" t="s">
        <v>2323</v>
      </c>
      <c r="H7371" s="16" t="s">
        <v>2324</v>
      </c>
      <c r="I7371" s="16">
        <v>37.84281</v>
      </c>
      <c r="J7371" s="16">
        <v>23.771799999999999</v>
      </c>
      <c r="K7371" s="16">
        <v>2</v>
      </c>
      <c r="L7371" s="18" t="s">
        <v>803</v>
      </c>
      <c r="M7371" s="18">
        <v>1</v>
      </c>
      <c r="N7371" s="18" t="s">
        <v>4</v>
      </c>
      <c r="O7371" s="18">
        <v>397211.90150273102</v>
      </c>
      <c r="P7371" s="18">
        <v>397211.90150273102</v>
      </c>
      <c r="Q7371" s="18">
        <v>397211.90150273102</v>
      </c>
      <c r="R7371" s="18">
        <v>535203.31607623806</v>
      </c>
      <c r="S7371" s="20">
        <v>1</v>
      </c>
      <c r="T7371" s="21">
        <f t="shared" si="115"/>
        <v>397211.90150273102</v>
      </c>
      <c r="U7371" s="39">
        <f>T7371*Fx!$C$7</f>
        <v>410342.87345323456</v>
      </c>
    </row>
    <row r="7372" spans="1:21">
      <c r="A7372" s="16" t="s">
        <v>4779</v>
      </c>
      <c r="B7372" s="19"/>
      <c r="C7372" s="16" t="s">
        <v>1951</v>
      </c>
      <c r="D7372" s="16" t="s">
        <v>790</v>
      </c>
      <c r="E7372" s="16" t="s">
        <v>4435</v>
      </c>
      <c r="I7372" s="16">
        <v>0</v>
      </c>
      <c r="J7372" s="16">
        <v>0</v>
      </c>
      <c r="K7372" s="16">
        <v>0</v>
      </c>
      <c r="L7372" s="18" t="s">
        <v>2173</v>
      </c>
      <c r="M7372" s="18">
        <v>1</v>
      </c>
      <c r="N7372" s="18" t="s">
        <v>4</v>
      </c>
      <c r="O7372" s="18">
        <v>397211.90150273102</v>
      </c>
      <c r="P7372" s="18">
        <v>397211.90150273102</v>
      </c>
      <c r="Q7372" s="18">
        <v>397211.90150273102</v>
      </c>
      <c r="R7372" s="18">
        <v>535203.31607623806</v>
      </c>
      <c r="S7372" s="20">
        <v>1</v>
      </c>
      <c r="T7372" s="21">
        <f t="shared" si="115"/>
        <v>397211.90150273102</v>
      </c>
      <c r="U7372" s="39">
        <f>T7372*Fx!$C$7</f>
        <v>410342.87345323456</v>
      </c>
    </row>
    <row r="7373" spans="1:21">
      <c r="A7373" s="16" t="s">
        <v>4779</v>
      </c>
      <c r="B7373" s="19"/>
      <c r="C7373" s="16" t="s">
        <v>1951</v>
      </c>
      <c r="D7373" s="16" t="s">
        <v>790</v>
      </c>
      <c r="E7373" s="16" t="s">
        <v>4784</v>
      </c>
      <c r="F7373" s="16">
        <v>7.8</v>
      </c>
      <c r="G7373" s="16" t="s">
        <v>2335</v>
      </c>
      <c r="H7373" s="16" t="s">
        <v>2324</v>
      </c>
      <c r="I7373" s="16">
        <v>37.859729999999999</v>
      </c>
      <c r="J7373" s="16">
        <v>23.751570000000001</v>
      </c>
      <c r="K7373" s="16">
        <v>2</v>
      </c>
      <c r="L7373" s="18" t="s">
        <v>803</v>
      </c>
      <c r="M7373" s="18">
        <v>1</v>
      </c>
      <c r="N7373" s="18" t="s">
        <v>4</v>
      </c>
      <c r="O7373" s="18">
        <v>538070.4</v>
      </c>
      <c r="P7373" s="18">
        <v>538070.4</v>
      </c>
      <c r="Q7373" s="18">
        <v>538070.4</v>
      </c>
      <c r="R7373" s="18">
        <v>724996.05694842897</v>
      </c>
      <c r="S7373" s="20">
        <v>1</v>
      </c>
      <c r="T7373" s="21">
        <f t="shared" si="115"/>
        <v>538070.4</v>
      </c>
      <c r="U7373" s="39">
        <f>T7373*Fx!$C$7</f>
        <v>555857.85123966949</v>
      </c>
    </row>
    <row r="7374" spans="1:21">
      <c r="A7374" s="16" t="s">
        <v>4779</v>
      </c>
      <c r="B7374" s="19"/>
      <c r="C7374" s="16" t="s">
        <v>1951</v>
      </c>
      <c r="D7374" s="16" t="s">
        <v>790</v>
      </c>
      <c r="E7374" s="16" t="s">
        <v>4603</v>
      </c>
      <c r="F7374" s="16">
        <v>7.6</v>
      </c>
      <c r="G7374" s="16" t="s">
        <v>2323</v>
      </c>
      <c r="H7374" s="16" t="s">
        <v>2324</v>
      </c>
      <c r="I7374" s="16">
        <v>37.912570000000002</v>
      </c>
      <c r="J7374" s="16">
        <v>23.87041</v>
      </c>
      <c r="K7374" s="16">
        <v>2</v>
      </c>
      <c r="L7374" s="18" t="s">
        <v>809</v>
      </c>
      <c r="M7374" s="18">
        <v>1</v>
      </c>
      <c r="N7374" s="18" t="s">
        <v>4</v>
      </c>
      <c r="O7374" s="18">
        <v>2310660.5093337698</v>
      </c>
      <c r="P7374" s="18">
        <v>2310660.5093337698</v>
      </c>
      <c r="Q7374" s="18">
        <v>2310660.5093337698</v>
      </c>
      <c r="R7374" s="18">
        <v>3113383.9702266301</v>
      </c>
      <c r="S7374" s="20">
        <v>1</v>
      </c>
      <c r="T7374" s="21">
        <f t="shared" si="115"/>
        <v>2310660.5093337698</v>
      </c>
      <c r="U7374" s="39">
        <f>T7374*Fx!$C$7</f>
        <v>2387045.9807167044</v>
      </c>
    </row>
    <row r="7375" spans="1:21">
      <c r="A7375" s="16" t="s">
        <v>4779</v>
      </c>
      <c r="B7375" s="19"/>
      <c r="C7375" s="16" t="s">
        <v>3108</v>
      </c>
      <c r="D7375" s="16" t="s">
        <v>3109</v>
      </c>
      <c r="E7375" s="16" t="s">
        <v>3327</v>
      </c>
      <c r="F7375" s="16" t="s">
        <v>3111</v>
      </c>
      <c r="G7375" s="16" t="s">
        <v>3327</v>
      </c>
      <c r="H7375" s="16" t="s">
        <v>3112</v>
      </c>
      <c r="I7375" s="16">
        <v>22.381450000000001</v>
      </c>
      <c r="J7375" s="16">
        <v>114.2705</v>
      </c>
      <c r="K7375" s="16">
        <v>7</v>
      </c>
      <c r="L7375" s="18" t="s">
        <v>3113</v>
      </c>
      <c r="M7375" s="18">
        <v>1</v>
      </c>
      <c r="N7375" s="18" t="s">
        <v>4</v>
      </c>
      <c r="O7375" s="18">
        <v>147721.292438214</v>
      </c>
      <c r="P7375" s="18">
        <v>147721.292438214</v>
      </c>
      <c r="Q7375" s="18">
        <v>147721.292438214</v>
      </c>
      <c r="R7375" s="18">
        <v>199039.669428072</v>
      </c>
      <c r="S7375" s="20">
        <v>1</v>
      </c>
      <c r="T7375" s="21">
        <f t="shared" si="115"/>
        <v>147721.292438214</v>
      </c>
      <c r="U7375" s="39">
        <f>T7375*Fx!$C$7</f>
        <v>152604.64094856821</v>
      </c>
    </row>
    <row r="7376" spans="1:21">
      <c r="A7376" s="16" t="s">
        <v>4779</v>
      </c>
      <c r="B7376" s="19"/>
      <c r="C7376" s="16" t="s">
        <v>3108</v>
      </c>
      <c r="D7376" s="16" t="s">
        <v>3109</v>
      </c>
      <c r="E7376" s="16" t="s">
        <v>3109</v>
      </c>
      <c r="F7376" s="16" t="s">
        <v>3328</v>
      </c>
      <c r="G7376" s="16" t="s">
        <v>4002</v>
      </c>
      <c r="H7376" s="16" t="s">
        <v>3330</v>
      </c>
      <c r="I7376" s="16">
        <v>22.28435</v>
      </c>
      <c r="J7376" s="16">
        <v>114.142</v>
      </c>
      <c r="K7376" s="16">
        <v>2</v>
      </c>
      <c r="L7376" s="18" t="s">
        <v>3113</v>
      </c>
      <c r="M7376" s="18">
        <v>1</v>
      </c>
      <c r="N7376" s="18" t="s">
        <v>4</v>
      </c>
      <c r="O7376" s="18">
        <v>129103.910859068</v>
      </c>
      <c r="P7376" s="18">
        <v>129103.910859068</v>
      </c>
      <c r="Q7376" s="18">
        <v>129103.910859068</v>
      </c>
      <c r="R7376" s="18">
        <v>173954.60948873099</v>
      </c>
      <c r="S7376" s="20">
        <v>1</v>
      </c>
      <c r="T7376" s="21">
        <f t="shared" si="115"/>
        <v>129103.910859068</v>
      </c>
      <c r="U7376" s="39">
        <f>T7376*Fx!$C$7</f>
        <v>133371.80873870663</v>
      </c>
    </row>
    <row r="7377" spans="1:21">
      <c r="A7377" s="16" t="s">
        <v>4779</v>
      </c>
      <c r="B7377" s="19"/>
      <c r="C7377" s="16" t="s">
        <v>2343</v>
      </c>
      <c r="D7377" s="16" t="s">
        <v>1177</v>
      </c>
      <c r="E7377" s="16" t="s">
        <v>2344</v>
      </c>
      <c r="F7377" s="16" t="s">
        <v>2345</v>
      </c>
      <c r="G7377" s="16" t="s">
        <v>2346</v>
      </c>
      <c r="I7377" s="16">
        <v>53.327379999999998</v>
      </c>
      <c r="J7377" s="16">
        <v>-6.2421200000000097</v>
      </c>
      <c r="K7377" s="16">
        <v>2</v>
      </c>
      <c r="L7377" s="18" t="s">
        <v>1186</v>
      </c>
      <c r="M7377" s="18">
        <v>1</v>
      </c>
      <c r="N7377" s="18" t="s">
        <v>4</v>
      </c>
      <c r="O7377" s="18">
        <v>2111600</v>
      </c>
      <c r="P7377" s="18">
        <v>2111600</v>
      </c>
      <c r="Q7377" s="18">
        <v>2111600</v>
      </c>
      <c r="R7377" s="18">
        <v>2845169.83995459</v>
      </c>
      <c r="S7377" s="20">
        <v>1</v>
      </c>
      <c r="T7377" s="21">
        <f t="shared" si="115"/>
        <v>2111600</v>
      </c>
      <c r="U7377" s="39">
        <f>T7377*Fx!$C$7</f>
        <v>2181404.9586776863</v>
      </c>
    </row>
    <row r="7378" spans="1:21">
      <c r="A7378" s="16" t="s">
        <v>4779</v>
      </c>
      <c r="B7378" s="19"/>
      <c r="C7378" s="16" t="s">
        <v>2343</v>
      </c>
      <c r="D7378" s="16" t="s">
        <v>1177</v>
      </c>
      <c r="E7378" s="16" t="s">
        <v>4785</v>
      </c>
      <c r="F7378" s="16" t="s">
        <v>4786</v>
      </c>
      <c r="G7378" s="16" t="s">
        <v>4785</v>
      </c>
      <c r="I7378" s="16">
        <v>0</v>
      </c>
      <c r="J7378" s="16">
        <v>0</v>
      </c>
      <c r="K7378" s="16">
        <v>7</v>
      </c>
      <c r="L7378" s="18" t="s">
        <v>1209</v>
      </c>
      <c r="M7378" s="18">
        <v>1</v>
      </c>
      <c r="N7378" s="18" t="s">
        <v>4</v>
      </c>
      <c r="O7378" s="18">
        <v>19483144</v>
      </c>
      <c r="P7378" s="18">
        <v>19483144</v>
      </c>
      <c r="Q7378" s="18">
        <v>19483144</v>
      </c>
      <c r="R7378" s="18">
        <v>26251588.225180998</v>
      </c>
      <c r="S7378" s="20">
        <v>1</v>
      </c>
      <c r="T7378" s="21">
        <f t="shared" si="115"/>
        <v>19483144</v>
      </c>
      <c r="U7378" s="39">
        <f>T7378*Fx!$C$7</f>
        <v>20127214.87603306</v>
      </c>
    </row>
    <row r="7379" spans="1:21">
      <c r="A7379" s="16" t="s">
        <v>4779</v>
      </c>
      <c r="B7379" s="19"/>
      <c r="C7379" s="16" t="s">
        <v>3114</v>
      </c>
      <c r="D7379" s="16" t="s">
        <v>3115</v>
      </c>
      <c r="E7379" s="16" t="s">
        <v>3335</v>
      </c>
      <c r="F7379" s="16">
        <v>2</v>
      </c>
      <c r="G7379" s="16" t="s">
        <v>3336</v>
      </c>
      <c r="I7379" s="16">
        <v>32.483310000000003</v>
      </c>
      <c r="J7379" s="16">
        <v>34.895209999999999</v>
      </c>
      <c r="K7379" s="16">
        <v>7</v>
      </c>
      <c r="L7379" s="18" t="s">
        <v>3337</v>
      </c>
      <c r="M7379" s="18">
        <v>1</v>
      </c>
      <c r="N7379" s="18" t="s">
        <v>4</v>
      </c>
      <c r="O7379" s="18">
        <v>5023620.99309556</v>
      </c>
      <c r="P7379" s="18">
        <v>5023620.99309556</v>
      </c>
      <c r="Q7379" s="18">
        <v>5023620.99309556</v>
      </c>
      <c r="R7379" s="18">
        <v>6768826.9259889303</v>
      </c>
      <c r="S7379" s="20">
        <v>1</v>
      </c>
      <c r="T7379" s="21">
        <f t="shared" si="115"/>
        <v>5023620.99309556</v>
      </c>
      <c r="U7379" s="39">
        <f>T7379*Fx!$C$7</f>
        <v>5189691.1085697943</v>
      </c>
    </row>
    <row r="7380" spans="1:21">
      <c r="A7380" s="16" t="s">
        <v>4779</v>
      </c>
      <c r="B7380" s="19"/>
      <c r="C7380" s="16" t="s">
        <v>3114</v>
      </c>
      <c r="D7380" s="16" t="s">
        <v>3115</v>
      </c>
      <c r="E7380" s="16" t="s">
        <v>3118</v>
      </c>
      <c r="F7380" s="16">
        <v>4</v>
      </c>
      <c r="G7380" s="16" t="s">
        <v>3118</v>
      </c>
      <c r="I7380" s="16">
        <v>32.067506000000002</v>
      </c>
      <c r="J7380" s="16">
        <v>34.784388</v>
      </c>
      <c r="K7380" s="16">
        <v>7</v>
      </c>
      <c r="L7380" s="18" t="s">
        <v>3119</v>
      </c>
      <c r="M7380" s="18">
        <v>1</v>
      </c>
      <c r="N7380" s="18" t="s">
        <v>4</v>
      </c>
      <c r="O7380" s="18">
        <v>120182</v>
      </c>
      <c r="P7380" s="18">
        <v>120182</v>
      </c>
      <c r="Q7380" s="18">
        <v>120182</v>
      </c>
      <c r="R7380" s="18">
        <v>161933.226797415</v>
      </c>
      <c r="S7380" s="20">
        <v>1</v>
      </c>
      <c r="T7380" s="21">
        <f t="shared" si="115"/>
        <v>120182</v>
      </c>
      <c r="U7380" s="39">
        <f>T7380*Fx!$C$7</f>
        <v>124154.95867768597</v>
      </c>
    </row>
    <row r="7381" spans="1:21">
      <c r="A7381" s="16" t="s">
        <v>4779</v>
      </c>
      <c r="B7381" s="19"/>
      <c r="C7381" s="16" t="s">
        <v>3338</v>
      </c>
      <c r="D7381" s="16" t="s">
        <v>3339</v>
      </c>
      <c r="E7381" s="16" t="s">
        <v>3340</v>
      </c>
      <c r="G7381" s="16" t="s">
        <v>3341</v>
      </c>
      <c r="H7381" s="16" t="s">
        <v>3342</v>
      </c>
      <c r="I7381" s="16">
        <v>64.141279609999998</v>
      </c>
      <c r="J7381" s="16">
        <v>-21.934836820000001</v>
      </c>
      <c r="K7381" s="16">
        <v>5</v>
      </c>
      <c r="L7381" s="18" t="s">
        <v>2173</v>
      </c>
      <c r="M7381" s="18">
        <v>1</v>
      </c>
      <c r="N7381" s="18" t="s">
        <v>4</v>
      </c>
      <c r="O7381" s="18">
        <v>524767</v>
      </c>
      <c r="P7381" s="18">
        <v>524767</v>
      </c>
      <c r="Q7381" s="18">
        <v>524767</v>
      </c>
      <c r="R7381" s="18">
        <v>707071.05578871502</v>
      </c>
      <c r="S7381" s="20">
        <v>1</v>
      </c>
      <c r="T7381" s="21">
        <f t="shared" si="115"/>
        <v>524767</v>
      </c>
      <c r="U7381" s="39">
        <f>T7381*Fx!$C$7</f>
        <v>542114.6694214876</v>
      </c>
    </row>
    <row r="7382" spans="1:21">
      <c r="A7382" s="16" t="s">
        <v>4779</v>
      </c>
      <c r="B7382" s="19"/>
      <c r="C7382" s="16" t="s">
        <v>1953</v>
      </c>
      <c r="D7382" s="16" t="s">
        <v>963</v>
      </c>
      <c r="E7382" s="16" t="s">
        <v>2370</v>
      </c>
      <c r="F7382" s="16">
        <v>4.0999999999999996</v>
      </c>
      <c r="G7382" s="16" t="s">
        <v>2370</v>
      </c>
      <c r="H7382" s="16" t="s">
        <v>2371</v>
      </c>
      <c r="I7382" s="16">
        <v>41.923769999999998</v>
      </c>
      <c r="J7382" s="16">
        <v>12.4984</v>
      </c>
      <c r="K7382" s="16">
        <v>2</v>
      </c>
      <c r="L7382" s="18" t="s">
        <v>964</v>
      </c>
      <c r="M7382" s="18">
        <v>1</v>
      </c>
      <c r="N7382" s="18" t="s">
        <v>4</v>
      </c>
      <c r="O7382" s="18">
        <v>288670</v>
      </c>
      <c r="P7382" s="18">
        <v>288670</v>
      </c>
      <c r="Q7382" s="18">
        <v>288670</v>
      </c>
      <c r="R7382" s="18">
        <v>388953.95799379202</v>
      </c>
      <c r="S7382" s="20">
        <v>1</v>
      </c>
      <c r="T7382" s="21">
        <f t="shared" si="115"/>
        <v>288670</v>
      </c>
      <c r="U7382" s="39">
        <f>T7382*Fx!$C$7</f>
        <v>298212.80991735542</v>
      </c>
    </row>
    <row r="7383" spans="1:21">
      <c r="A7383" s="16" t="s">
        <v>4779</v>
      </c>
      <c r="B7383" s="19"/>
      <c r="C7383" s="16" t="s">
        <v>1953</v>
      </c>
      <c r="D7383" s="16" t="s">
        <v>963</v>
      </c>
      <c r="E7383" s="16" t="s">
        <v>2370</v>
      </c>
      <c r="F7383" s="16">
        <v>4.0999999999999996</v>
      </c>
      <c r="G7383" s="16" t="s">
        <v>2370</v>
      </c>
      <c r="H7383" s="16" t="s">
        <v>2371</v>
      </c>
      <c r="I7383" s="16">
        <v>41.905340000000002</v>
      </c>
      <c r="J7383" s="16">
        <v>12.481669999999999</v>
      </c>
      <c r="K7383" s="16">
        <v>2</v>
      </c>
      <c r="L7383" s="18" t="s">
        <v>964</v>
      </c>
      <c r="M7383" s="18">
        <v>1</v>
      </c>
      <c r="N7383" s="18" t="s">
        <v>4</v>
      </c>
      <c r="O7383" s="18">
        <v>360600</v>
      </c>
      <c r="P7383" s="18">
        <v>360600</v>
      </c>
      <c r="Q7383" s="18">
        <v>360600</v>
      </c>
      <c r="R7383" s="18">
        <v>485872.439992245</v>
      </c>
      <c r="S7383" s="20">
        <v>1</v>
      </c>
      <c r="T7383" s="21">
        <f t="shared" si="115"/>
        <v>360600</v>
      </c>
      <c r="U7383" s="39">
        <f>T7383*Fx!$C$7</f>
        <v>372520.66115702485</v>
      </c>
    </row>
    <row r="7384" spans="1:21">
      <c r="A7384" s="16" t="s">
        <v>4779</v>
      </c>
      <c r="B7384" s="19"/>
      <c r="C7384" s="16" t="s">
        <v>1953</v>
      </c>
      <c r="D7384" s="16" t="s">
        <v>963</v>
      </c>
      <c r="E7384" s="16" t="s">
        <v>5377</v>
      </c>
      <c r="F7384" s="16">
        <v>4</v>
      </c>
      <c r="G7384" s="16" t="s">
        <v>5378</v>
      </c>
      <c r="H7384" s="16" t="s">
        <v>2353</v>
      </c>
      <c r="I7384" s="16">
        <v>43.269889999999997</v>
      </c>
      <c r="J7384" s="16">
        <v>11.74963</v>
      </c>
      <c r="K7384" s="16">
        <v>5</v>
      </c>
      <c r="L7384" s="18" t="s">
        <v>1015</v>
      </c>
      <c r="M7384" s="18">
        <v>1</v>
      </c>
      <c r="N7384" s="18" t="s">
        <v>4</v>
      </c>
      <c r="O7384" s="18">
        <v>1082204</v>
      </c>
      <c r="P7384" s="18">
        <v>1082204</v>
      </c>
      <c r="Q7384" s="18">
        <v>1082204</v>
      </c>
      <c r="R7384" s="18">
        <v>1458161.6695767201</v>
      </c>
      <c r="S7384" s="20">
        <v>1</v>
      </c>
      <c r="T7384" s="21">
        <f t="shared" si="115"/>
        <v>1082204</v>
      </c>
      <c r="U7384" s="39">
        <f>T7384*Fx!$C$7</f>
        <v>1117979.3388429754</v>
      </c>
    </row>
    <row r="7385" spans="1:21">
      <c r="A7385" s="16" t="s">
        <v>4779</v>
      </c>
      <c r="B7385" s="19"/>
      <c r="C7385" s="16" t="s">
        <v>1953</v>
      </c>
      <c r="D7385" s="16" t="s">
        <v>963</v>
      </c>
      <c r="E7385" s="16" t="s">
        <v>2971</v>
      </c>
      <c r="F7385" s="16">
        <v>3</v>
      </c>
      <c r="G7385" s="16" t="s">
        <v>2971</v>
      </c>
      <c r="H7385" s="16" t="s">
        <v>2375</v>
      </c>
      <c r="I7385" s="16">
        <v>45.54542</v>
      </c>
      <c r="J7385" s="16">
        <v>11.54819</v>
      </c>
      <c r="K7385" s="16">
        <v>2</v>
      </c>
      <c r="L7385" s="18" t="s">
        <v>1000</v>
      </c>
      <c r="M7385" s="18">
        <v>1</v>
      </c>
      <c r="N7385" s="18" t="s">
        <v>4</v>
      </c>
      <c r="O7385" s="18">
        <v>2688000</v>
      </c>
      <c r="P7385" s="18">
        <v>2688000</v>
      </c>
      <c r="Q7385" s="18">
        <v>2688000</v>
      </c>
      <c r="R7385" s="18">
        <v>3621811.1999421902</v>
      </c>
      <c r="S7385" s="20">
        <v>1</v>
      </c>
      <c r="T7385" s="21">
        <f t="shared" si="115"/>
        <v>2688000</v>
      </c>
      <c r="U7385" s="39">
        <f>T7385*Fx!$C$7</f>
        <v>2776859.5041322317</v>
      </c>
    </row>
    <row r="7386" spans="1:21">
      <c r="A7386" s="16" t="s">
        <v>4779</v>
      </c>
      <c r="B7386" s="19"/>
      <c r="C7386" s="16" t="s">
        <v>1953</v>
      </c>
      <c r="D7386" s="16" t="s">
        <v>963</v>
      </c>
      <c r="E7386" s="16" t="s">
        <v>2370</v>
      </c>
      <c r="F7386" s="16">
        <v>4.0999999999999996</v>
      </c>
      <c r="G7386" s="16" t="s">
        <v>2370</v>
      </c>
      <c r="H7386" s="16" t="s">
        <v>2371</v>
      </c>
      <c r="I7386" s="16">
        <v>41.905259999999998</v>
      </c>
      <c r="J7386" s="16">
        <v>12.48147</v>
      </c>
      <c r="K7386" s="16">
        <v>2</v>
      </c>
      <c r="L7386" s="18" t="s">
        <v>964</v>
      </c>
      <c r="M7386" s="18">
        <v>1</v>
      </c>
      <c r="N7386" s="18" t="s">
        <v>4</v>
      </c>
      <c r="O7386" s="18">
        <v>463528</v>
      </c>
      <c r="P7386" s="18">
        <v>463528</v>
      </c>
      <c r="Q7386" s="18">
        <v>463527.99999999901</v>
      </c>
      <c r="R7386" s="18">
        <v>624557.62719003204</v>
      </c>
      <c r="S7386" s="20">
        <v>1</v>
      </c>
      <c r="T7386" s="21">
        <f t="shared" si="115"/>
        <v>463528</v>
      </c>
      <c r="U7386" s="39">
        <f>T7386*Fx!$C$7</f>
        <v>478851.23966942151</v>
      </c>
    </row>
    <row r="7387" spans="1:21">
      <c r="A7387" s="16" t="s">
        <v>4779</v>
      </c>
      <c r="B7387" s="19"/>
      <c r="C7387" s="16" t="s">
        <v>1953</v>
      </c>
      <c r="D7387" s="16" t="s">
        <v>963</v>
      </c>
      <c r="E7387" s="16" t="s">
        <v>2370</v>
      </c>
      <c r="F7387" s="16">
        <v>4.0999999999999996</v>
      </c>
      <c r="G7387" s="16" t="s">
        <v>2370</v>
      </c>
      <c r="H7387" s="16" t="s">
        <v>2371</v>
      </c>
      <c r="I7387" s="16">
        <v>41.905259999999998</v>
      </c>
      <c r="J7387" s="16">
        <v>12.48147</v>
      </c>
      <c r="K7387" s="16">
        <v>2</v>
      </c>
      <c r="L7387" s="18" t="s">
        <v>964</v>
      </c>
      <c r="M7387" s="18">
        <v>1</v>
      </c>
      <c r="N7387" s="18" t="s">
        <v>4</v>
      </c>
      <c r="O7387" s="18">
        <v>138752.19994283901</v>
      </c>
      <c r="P7387" s="18">
        <v>138752.19994283901</v>
      </c>
      <c r="Q7387" s="18">
        <v>138752.19994283901</v>
      </c>
      <c r="R7387" s="18">
        <v>186954.71419999699</v>
      </c>
      <c r="S7387" s="20">
        <v>1</v>
      </c>
      <c r="T7387" s="21">
        <f t="shared" si="115"/>
        <v>138752.19994283901</v>
      </c>
      <c r="U7387" s="39">
        <f>T7387*Fx!$C$7</f>
        <v>143339.04952772628</v>
      </c>
    </row>
    <row r="7388" spans="1:21">
      <c r="A7388" s="16" t="s">
        <v>4779</v>
      </c>
      <c r="B7388" s="19"/>
      <c r="C7388" s="16" t="s">
        <v>1953</v>
      </c>
      <c r="D7388" s="16" t="s">
        <v>963</v>
      </c>
      <c r="E7388" s="16" t="s">
        <v>2360</v>
      </c>
      <c r="F7388" s="16">
        <v>9</v>
      </c>
      <c r="G7388" s="16" t="s">
        <v>2360</v>
      </c>
      <c r="H7388" s="16" t="s">
        <v>2356</v>
      </c>
      <c r="I7388" s="16">
        <v>40.732489999999999</v>
      </c>
      <c r="J7388" s="16">
        <v>8.53291000000001</v>
      </c>
      <c r="K7388" s="16">
        <v>5</v>
      </c>
      <c r="L7388" s="18" t="s">
        <v>971</v>
      </c>
      <c r="M7388" s="18">
        <v>1</v>
      </c>
      <c r="N7388" s="18" t="s">
        <v>4</v>
      </c>
      <c r="O7388" s="18">
        <v>145843.04</v>
      </c>
      <c r="P7388" s="18">
        <v>145843.04</v>
      </c>
      <c r="Q7388" s="18">
        <v>145843.04</v>
      </c>
      <c r="R7388" s="18">
        <v>196508.912092863</v>
      </c>
      <c r="S7388" s="20">
        <v>1</v>
      </c>
      <c r="T7388" s="21">
        <f t="shared" si="115"/>
        <v>145843.04</v>
      </c>
      <c r="U7388" s="39">
        <f>T7388*Fx!$C$7</f>
        <v>150664.29752066117</v>
      </c>
    </row>
    <row r="7389" spans="1:21">
      <c r="A7389" s="16" t="s">
        <v>4779</v>
      </c>
      <c r="B7389" s="19"/>
      <c r="C7389" s="16" t="s">
        <v>1953</v>
      </c>
      <c r="D7389" s="16" t="s">
        <v>963</v>
      </c>
      <c r="E7389" s="16" t="s">
        <v>4789</v>
      </c>
      <c r="F7389" s="16">
        <v>8.1</v>
      </c>
      <c r="G7389" s="16" t="s">
        <v>4790</v>
      </c>
      <c r="H7389" s="16" t="s">
        <v>4640</v>
      </c>
      <c r="I7389" s="16">
        <v>38.130533999999997</v>
      </c>
      <c r="J7389" s="16">
        <v>15.123417</v>
      </c>
      <c r="K7389" s="16">
        <v>5</v>
      </c>
      <c r="L7389" s="18" t="s">
        <v>1056</v>
      </c>
      <c r="M7389" s="18">
        <v>1</v>
      </c>
      <c r="N7389" s="18" t="s">
        <v>4</v>
      </c>
      <c r="O7389" s="18">
        <v>36480</v>
      </c>
      <c r="P7389" s="18">
        <v>36480</v>
      </c>
      <c r="Q7389" s="18">
        <v>36480</v>
      </c>
      <c r="R7389" s="18">
        <v>49153.151999215501</v>
      </c>
      <c r="S7389" s="20">
        <v>1</v>
      </c>
      <c r="T7389" s="21">
        <f t="shared" si="115"/>
        <v>36480</v>
      </c>
      <c r="U7389" s="39">
        <f>T7389*Fx!$C$7</f>
        <v>37685.950413223145</v>
      </c>
    </row>
    <row r="7390" spans="1:21">
      <c r="A7390" s="16" t="s">
        <v>4779</v>
      </c>
      <c r="B7390" s="19"/>
      <c r="C7390" s="16" t="s">
        <v>1953</v>
      </c>
      <c r="D7390" s="16" t="s">
        <v>963</v>
      </c>
      <c r="E7390" s="16" t="s">
        <v>2349</v>
      </c>
      <c r="F7390" s="16">
        <v>2.1</v>
      </c>
      <c r="G7390" s="16" t="s">
        <v>2350</v>
      </c>
      <c r="H7390" s="16" t="s">
        <v>2351</v>
      </c>
      <c r="I7390" s="16">
        <v>45.4773</v>
      </c>
      <c r="J7390" s="16">
        <v>9.1323500000000095</v>
      </c>
      <c r="K7390" s="16">
        <v>2</v>
      </c>
      <c r="L7390" s="18" t="s">
        <v>984</v>
      </c>
      <c r="M7390" s="18">
        <v>1</v>
      </c>
      <c r="N7390" s="18" t="s">
        <v>4</v>
      </c>
      <c r="O7390" s="18">
        <v>1212480</v>
      </c>
      <c r="P7390" s="18">
        <v>1212480</v>
      </c>
      <c r="Q7390" s="18">
        <v>1212480</v>
      </c>
      <c r="R7390" s="18">
        <v>1633695.5519739201</v>
      </c>
      <c r="S7390" s="20">
        <v>1</v>
      </c>
      <c r="T7390" s="21">
        <f t="shared" si="115"/>
        <v>1212480</v>
      </c>
      <c r="U7390" s="39">
        <f>T7390*Fx!$C$7</f>
        <v>1252561.9834710746</v>
      </c>
    </row>
    <row r="7391" spans="1:21">
      <c r="A7391" s="16" t="s">
        <v>4779</v>
      </c>
      <c r="B7391" s="19"/>
      <c r="C7391" s="16" t="s">
        <v>1953</v>
      </c>
      <c r="D7391" s="16" t="s">
        <v>963</v>
      </c>
      <c r="E7391" s="16" t="s">
        <v>2378</v>
      </c>
      <c r="F7391" s="16">
        <v>9</v>
      </c>
      <c r="G7391" s="16" t="s">
        <v>2355</v>
      </c>
      <c r="H7391" s="16" t="s">
        <v>2356</v>
      </c>
      <c r="I7391" s="16">
        <v>41.103589999999997</v>
      </c>
      <c r="J7391" s="16">
        <v>9.4646700000000106</v>
      </c>
      <c r="K7391" s="16">
        <v>5</v>
      </c>
      <c r="L7391" s="18" t="s">
        <v>971</v>
      </c>
      <c r="M7391" s="18">
        <v>1</v>
      </c>
      <c r="N7391" s="18" t="s">
        <v>4</v>
      </c>
      <c r="O7391" s="18">
        <v>3761815.7653124998</v>
      </c>
      <c r="P7391" s="18">
        <v>3761815.7653124998</v>
      </c>
      <c r="Q7391" s="18">
        <v>3761815.7653124998</v>
      </c>
      <c r="R7391" s="18">
        <v>5068670.5621011602</v>
      </c>
      <c r="S7391" s="20">
        <v>1</v>
      </c>
      <c r="T7391" s="21">
        <f t="shared" si="115"/>
        <v>3761815.7653124998</v>
      </c>
      <c r="U7391" s="39">
        <f>T7391*Fx!$C$7</f>
        <v>3886173.3112732442</v>
      </c>
    </row>
    <row r="7392" spans="1:21">
      <c r="A7392" s="16" t="s">
        <v>4779</v>
      </c>
      <c r="B7392" s="19"/>
      <c r="C7392" s="16" t="s">
        <v>1953</v>
      </c>
      <c r="D7392" s="16" t="s">
        <v>963</v>
      </c>
      <c r="E7392" s="16" t="s">
        <v>2370</v>
      </c>
      <c r="F7392" s="16">
        <v>4.0999999999999996</v>
      </c>
      <c r="G7392" s="16" t="s">
        <v>2370</v>
      </c>
      <c r="H7392" s="16" t="s">
        <v>2371</v>
      </c>
      <c r="I7392" s="16">
        <v>41.900599999999997</v>
      </c>
      <c r="J7392" s="16">
        <v>12.46772</v>
      </c>
      <c r="K7392" s="16">
        <v>2</v>
      </c>
      <c r="L7392" s="18" t="s">
        <v>964</v>
      </c>
      <c r="M7392" s="18">
        <v>1</v>
      </c>
      <c r="N7392" s="18" t="s">
        <v>4</v>
      </c>
      <c r="O7392" s="18">
        <v>11016268</v>
      </c>
      <c r="P7392" s="18">
        <v>11016268</v>
      </c>
      <c r="Q7392" s="18">
        <v>11016268</v>
      </c>
      <c r="R7392" s="18">
        <v>14843319.5029631</v>
      </c>
      <c r="S7392" s="20">
        <v>1</v>
      </c>
      <c r="T7392" s="21">
        <f t="shared" si="115"/>
        <v>11016268</v>
      </c>
      <c r="U7392" s="39">
        <f>T7392*Fx!$C$7</f>
        <v>11380442.148760332</v>
      </c>
    </row>
    <row r="7393" spans="1:21">
      <c r="A7393" s="16" t="s">
        <v>4779</v>
      </c>
      <c r="B7393" s="19"/>
      <c r="C7393" s="16" t="s">
        <v>1953</v>
      </c>
      <c r="D7393" s="16" t="s">
        <v>963</v>
      </c>
      <c r="E7393" s="16" t="s">
        <v>4791</v>
      </c>
      <c r="F7393" s="16">
        <v>6</v>
      </c>
      <c r="G7393" s="16" t="s">
        <v>4792</v>
      </c>
      <c r="H7393" s="16" t="s">
        <v>2962</v>
      </c>
      <c r="I7393" s="16">
        <v>40.830179999999999</v>
      </c>
      <c r="J7393" s="16">
        <v>17.320740000000001</v>
      </c>
      <c r="K7393" s="16">
        <v>4</v>
      </c>
      <c r="L7393" s="18" t="s">
        <v>1033</v>
      </c>
      <c r="M7393" s="18">
        <v>1</v>
      </c>
      <c r="N7393" s="18" t="s">
        <v>4</v>
      </c>
      <c r="O7393" s="18">
        <v>939944.04151687003</v>
      </c>
      <c r="P7393" s="18">
        <v>939944.04151687003</v>
      </c>
      <c r="Q7393" s="18">
        <v>939944.04151687003</v>
      </c>
      <c r="R7393" s="18">
        <v>1266480.60151961</v>
      </c>
      <c r="S7393" s="20">
        <v>1</v>
      </c>
      <c r="T7393" s="21">
        <f t="shared" si="115"/>
        <v>939944.04151687003</v>
      </c>
      <c r="U7393" s="39">
        <f>T7393*Fx!$C$7</f>
        <v>971016.57181494846</v>
      </c>
    </row>
    <row r="7394" spans="1:21">
      <c r="A7394" s="16" t="s">
        <v>4779</v>
      </c>
      <c r="B7394" s="19"/>
      <c r="C7394" s="16" t="s">
        <v>1953</v>
      </c>
      <c r="D7394" s="16" t="s">
        <v>963</v>
      </c>
      <c r="E7394" s="16" t="s">
        <v>2369</v>
      </c>
      <c r="F7394" s="16">
        <v>9</v>
      </c>
      <c r="G7394" s="16" t="s">
        <v>2355</v>
      </c>
      <c r="H7394" s="16" t="s">
        <v>2356</v>
      </c>
      <c r="I7394" s="16">
        <v>40.888080000000002</v>
      </c>
      <c r="J7394" s="16">
        <v>9.3411800000000103</v>
      </c>
      <c r="K7394" s="16">
        <v>5</v>
      </c>
      <c r="L7394" s="18" t="s">
        <v>971</v>
      </c>
      <c r="M7394" s="18">
        <v>1</v>
      </c>
      <c r="N7394" s="18" t="s">
        <v>4</v>
      </c>
      <c r="O7394" s="18">
        <v>3428308.6320000002</v>
      </c>
      <c r="P7394" s="18">
        <v>3428308.6320000002</v>
      </c>
      <c r="Q7394" s="18">
        <v>3428308.6320000002</v>
      </c>
      <c r="R7394" s="18">
        <v>4619303.05068307</v>
      </c>
      <c r="S7394" s="20">
        <v>1</v>
      </c>
      <c r="T7394" s="21">
        <f t="shared" si="115"/>
        <v>3428308.6320000002</v>
      </c>
      <c r="U7394" s="39">
        <f>T7394*Fx!$C$7</f>
        <v>3541641.1487603313</v>
      </c>
    </row>
    <row r="7395" spans="1:21">
      <c r="A7395" s="16" t="s">
        <v>4779</v>
      </c>
      <c r="B7395" s="19"/>
      <c r="C7395" s="16" t="s">
        <v>1953</v>
      </c>
      <c r="D7395" s="16" t="s">
        <v>963</v>
      </c>
      <c r="E7395" s="16" t="s">
        <v>2370</v>
      </c>
      <c r="F7395" s="16">
        <v>4.0999999999999996</v>
      </c>
      <c r="G7395" s="16" t="s">
        <v>2370</v>
      </c>
      <c r="H7395" s="16" t="s">
        <v>2371</v>
      </c>
      <c r="I7395" s="16">
        <v>41.900509999999997</v>
      </c>
      <c r="J7395" s="16">
        <v>12.467829999999999</v>
      </c>
      <c r="K7395" s="16">
        <v>2</v>
      </c>
      <c r="L7395" s="18" t="s">
        <v>964</v>
      </c>
      <c r="M7395" s="18">
        <v>1</v>
      </c>
      <c r="N7395" s="18" t="s">
        <v>4</v>
      </c>
      <c r="O7395" s="18">
        <v>108320</v>
      </c>
      <c r="P7395" s="18">
        <v>108320</v>
      </c>
      <c r="Q7395" s="18">
        <v>108320</v>
      </c>
      <c r="R7395" s="18">
        <v>145950.36799766999</v>
      </c>
      <c r="S7395" s="20">
        <v>1</v>
      </c>
      <c r="T7395" s="21">
        <f t="shared" si="115"/>
        <v>108320</v>
      </c>
      <c r="U7395" s="39">
        <f>T7395*Fx!$C$7</f>
        <v>111900.826446281</v>
      </c>
    </row>
    <row r="7396" spans="1:21">
      <c r="A7396" s="16" t="s">
        <v>4779</v>
      </c>
      <c r="B7396" s="19"/>
      <c r="C7396" s="16" t="s">
        <v>1953</v>
      </c>
      <c r="D7396" s="16" t="s">
        <v>963</v>
      </c>
      <c r="E7396" s="16" t="s">
        <v>2365</v>
      </c>
      <c r="F7396" s="16">
        <v>4</v>
      </c>
      <c r="G7396" s="16" t="s">
        <v>2366</v>
      </c>
      <c r="H7396" s="16" t="s">
        <v>2353</v>
      </c>
      <c r="I7396" s="16">
        <v>43.018520000000002</v>
      </c>
      <c r="J7396" s="16">
        <v>11.73293</v>
      </c>
      <c r="K7396" s="16">
        <v>5</v>
      </c>
      <c r="L7396" s="18" t="s">
        <v>1016</v>
      </c>
      <c r="M7396" s="18">
        <v>1</v>
      </c>
      <c r="N7396" s="18" t="s">
        <v>4</v>
      </c>
      <c r="O7396" s="18">
        <v>113685</v>
      </c>
      <c r="P7396" s="18">
        <v>113685</v>
      </c>
      <c r="Q7396" s="18">
        <v>113685</v>
      </c>
      <c r="R7396" s="18">
        <v>153179.16899755501</v>
      </c>
      <c r="S7396" s="20">
        <v>1</v>
      </c>
      <c r="T7396" s="21">
        <f t="shared" si="115"/>
        <v>113685</v>
      </c>
      <c r="U7396" s="39">
        <f>T7396*Fx!$C$7</f>
        <v>117443.18181818184</v>
      </c>
    </row>
    <row r="7397" spans="1:21">
      <c r="A7397" s="16" t="s">
        <v>4779</v>
      </c>
      <c r="B7397" s="19"/>
      <c r="C7397" s="16" t="s">
        <v>1953</v>
      </c>
      <c r="D7397" s="16" t="s">
        <v>963</v>
      </c>
      <c r="E7397" s="16" t="s">
        <v>2372</v>
      </c>
      <c r="F7397" s="16">
        <v>4</v>
      </c>
      <c r="G7397" s="16" t="s">
        <v>2352</v>
      </c>
      <c r="H7397" s="16" t="s">
        <v>2353</v>
      </c>
      <c r="I7397" s="16">
        <v>43.935549999999999</v>
      </c>
      <c r="J7397" s="16">
        <v>10.31729</v>
      </c>
      <c r="K7397" s="16">
        <v>4</v>
      </c>
      <c r="L7397" s="18" t="s">
        <v>1018</v>
      </c>
      <c r="M7397" s="18">
        <v>1</v>
      </c>
      <c r="N7397" s="18" t="s">
        <v>4</v>
      </c>
      <c r="O7397" s="18">
        <v>2320000</v>
      </c>
      <c r="P7397" s="18">
        <v>2320000</v>
      </c>
      <c r="Q7397" s="18">
        <v>2320000</v>
      </c>
      <c r="R7397" s="18">
        <v>3125967.9999501002</v>
      </c>
      <c r="S7397" s="20">
        <v>1</v>
      </c>
      <c r="T7397" s="21">
        <f t="shared" si="115"/>
        <v>2320000</v>
      </c>
      <c r="U7397" s="39">
        <f>T7397*Fx!$C$7</f>
        <v>2396694.2148760334</v>
      </c>
    </row>
    <row r="7398" spans="1:21">
      <c r="A7398" s="16" t="s">
        <v>4779</v>
      </c>
      <c r="B7398" s="19"/>
      <c r="C7398" s="16" t="s">
        <v>1953</v>
      </c>
      <c r="D7398" s="16" t="s">
        <v>963</v>
      </c>
      <c r="E7398" s="16" t="s">
        <v>2370</v>
      </c>
      <c r="F7398" s="16">
        <v>4.0999999999999996</v>
      </c>
      <c r="G7398" s="16" t="s">
        <v>2370</v>
      </c>
      <c r="H7398" s="16" t="s">
        <v>2371</v>
      </c>
      <c r="I7398" s="16">
        <v>41.926209999999998</v>
      </c>
      <c r="J7398" s="16">
        <v>12.47559</v>
      </c>
      <c r="K7398" s="16">
        <v>4</v>
      </c>
      <c r="L7398" s="18" t="s">
        <v>964</v>
      </c>
      <c r="M7398" s="18">
        <v>1</v>
      </c>
      <c r="N7398" s="18" t="s">
        <v>4</v>
      </c>
      <c r="O7398" s="18">
        <v>40070.911519515503</v>
      </c>
      <c r="P7398" s="18">
        <v>40070.911519515503</v>
      </c>
      <c r="Q7398" s="18">
        <v>40070.911519515503</v>
      </c>
      <c r="R7398" s="18">
        <v>53991.5461805335</v>
      </c>
      <c r="S7398" s="20">
        <v>1</v>
      </c>
      <c r="T7398" s="21">
        <f t="shared" si="115"/>
        <v>40070.911519515503</v>
      </c>
      <c r="U7398" s="39">
        <f>T7398*Fx!$C$7</f>
        <v>41395.569751565607</v>
      </c>
    </row>
    <row r="7399" spans="1:21">
      <c r="A7399" s="16" t="s">
        <v>4779</v>
      </c>
      <c r="B7399" s="19"/>
      <c r="C7399" s="16" t="s">
        <v>1953</v>
      </c>
      <c r="D7399" s="16" t="s">
        <v>963</v>
      </c>
      <c r="E7399" s="16" t="s">
        <v>2349</v>
      </c>
      <c r="F7399" s="16">
        <v>2.1</v>
      </c>
      <c r="G7399" s="16" t="s">
        <v>2350</v>
      </c>
      <c r="H7399" s="16" t="s">
        <v>2351</v>
      </c>
      <c r="I7399" s="16">
        <v>45.47486</v>
      </c>
      <c r="J7399" s="16">
        <v>9.1886300000000105</v>
      </c>
      <c r="K7399" s="16">
        <v>2</v>
      </c>
      <c r="L7399" s="18" t="s">
        <v>984</v>
      </c>
      <c r="M7399" s="18">
        <v>1</v>
      </c>
      <c r="N7399" s="18" t="s">
        <v>4</v>
      </c>
      <c r="O7399" s="18">
        <v>2485192.7999999998</v>
      </c>
      <c r="P7399" s="18">
        <v>2485192.7999999998</v>
      </c>
      <c r="Q7399" s="18">
        <v>2485192.7999999998</v>
      </c>
      <c r="R7399" s="18">
        <v>3348548.7786665498</v>
      </c>
      <c r="S7399" s="20">
        <v>1</v>
      </c>
      <c r="T7399" s="21">
        <f t="shared" si="115"/>
        <v>2485192.7999999998</v>
      </c>
      <c r="U7399" s="39">
        <f>T7399*Fx!$C$7</f>
        <v>2567347.9338842975</v>
      </c>
    </row>
    <row r="7400" spans="1:21">
      <c r="A7400" s="16" t="s">
        <v>4779</v>
      </c>
      <c r="B7400" s="19"/>
      <c r="C7400" s="16" t="s">
        <v>1953</v>
      </c>
      <c r="D7400" s="16" t="s">
        <v>963</v>
      </c>
      <c r="E7400" s="16" t="s">
        <v>4793</v>
      </c>
      <c r="F7400" s="16">
        <v>8.1999999999999993</v>
      </c>
      <c r="G7400" s="16" t="s">
        <v>4793</v>
      </c>
      <c r="H7400" s="16" t="s">
        <v>4640</v>
      </c>
      <c r="I7400" s="16">
        <v>37.063879999999997</v>
      </c>
      <c r="J7400" s="16">
        <v>15.29161</v>
      </c>
      <c r="K7400" s="16">
        <v>4</v>
      </c>
      <c r="L7400" s="18" t="s">
        <v>1054</v>
      </c>
      <c r="M7400" s="18">
        <v>1</v>
      </c>
      <c r="N7400" s="18" t="s">
        <v>4</v>
      </c>
      <c r="O7400" s="18">
        <v>538800</v>
      </c>
      <c r="P7400" s="18">
        <v>538800</v>
      </c>
      <c r="Q7400" s="18">
        <v>538800</v>
      </c>
      <c r="R7400" s="18">
        <v>725979.11998841295</v>
      </c>
      <c r="S7400" s="20">
        <v>1</v>
      </c>
      <c r="T7400" s="21">
        <f t="shared" si="115"/>
        <v>538800</v>
      </c>
      <c r="U7400" s="39">
        <f>T7400*Fx!$C$7</f>
        <v>556611.57024793397</v>
      </c>
    </row>
    <row r="7401" spans="1:21">
      <c r="A7401" s="16" t="s">
        <v>4779</v>
      </c>
      <c r="B7401" s="19"/>
      <c r="C7401" s="16" t="s">
        <v>1953</v>
      </c>
      <c r="D7401" s="16" t="s">
        <v>963</v>
      </c>
      <c r="E7401" s="16" t="s">
        <v>2374</v>
      </c>
      <c r="F7401" s="16">
        <v>3</v>
      </c>
      <c r="G7401" s="16" t="s">
        <v>2374</v>
      </c>
      <c r="H7401" s="16" t="s">
        <v>2375</v>
      </c>
      <c r="I7401" s="16">
        <v>45.445833329999999</v>
      </c>
      <c r="J7401" s="16">
        <v>12.32499836</v>
      </c>
      <c r="K7401" s="16">
        <v>5</v>
      </c>
      <c r="L7401" s="18" t="s">
        <v>994</v>
      </c>
      <c r="M7401" s="18">
        <v>1</v>
      </c>
      <c r="N7401" s="18" t="s">
        <v>4</v>
      </c>
      <c r="O7401" s="18">
        <v>26848</v>
      </c>
      <c r="P7401" s="18">
        <v>26848</v>
      </c>
      <c r="Q7401" s="18">
        <v>26848</v>
      </c>
      <c r="R7401" s="18">
        <v>36174.995199422599</v>
      </c>
      <c r="S7401" s="20">
        <v>1</v>
      </c>
      <c r="T7401" s="21">
        <f t="shared" si="115"/>
        <v>26848</v>
      </c>
      <c r="U7401" s="39">
        <f>T7401*Fx!$C$7</f>
        <v>27735.537190082647</v>
      </c>
    </row>
    <row r="7402" spans="1:21">
      <c r="A7402" s="16" t="s">
        <v>4779</v>
      </c>
      <c r="B7402" s="19"/>
      <c r="C7402" s="16" t="s">
        <v>1953</v>
      </c>
      <c r="D7402" s="16" t="s">
        <v>963</v>
      </c>
      <c r="E7402" s="16" t="s">
        <v>2361</v>
      </c>
      <c r="F7402" s="16">
        <v>1</v>
      </c>
      <c r="G7402" s="16" t="s">
        <v>2362</v>
      </c>
      <c r="H7402" s="16" t="s">
        <v>2363</v>
      </c>
      <c r="I7402" s="16">
        <v>43.783470000000001</v>
      </c>
      <c r="J7402" s="16">
        <v>7.6713899999999997</v>
      </c>
      <c r="K7402" s="16">
        <v>2</v>
      </c>
      <c r="L7402" s="18" t="s">
        <v>982</v>
      </c>
      <c r="M7402" s="18">
        <v>1</v>
      </c>
      <c r="N7402" s="18" t="s">
        <v>4</v>
      </c>
      <c r="O7402" s="18">
        <v>5197567.6016305899</v>
      </c>
      <c r="P7402" s="18">
        <v>5197567.6016305899</v>
      </c>
      <c r="Q7402" s="18">
        <v>5197567.6016305899</v>
      </c>
      <c r="R7402" s="18">
        <v>7003202.5863252897</v>
      </c>
      <c r="S7402" s="20">
        <v>1</v>
      </c>
      <c r="T7402" s="21">
        <f t="shared" si="115"/>
        <v>5197567.6016305899</v>
      </c>
      <c r="U7402" s="39">
        <f>T7402*Fx!$C$7</f>
        <v>5369388.0182134202</v>
      </c>
    </row>
    <row r="7403" spans="1:21">
      <c r="A7403" s="16" t="s">
        <v>4779</v>
      </c>
      <c r="B7403" s="19"/>
      <c r="C7403" s="16" t="s">
        <v>1953</v>
      </c>
      <c r="D7403" s="16" t="s">
        <v>963</v>
      </c>
      <c r="E7403" s="16" t="s">
        <v>2370</v>
      </c>
      <c r="F7403" s="16">
        <v>4.0999999999999996</v>
      </c>
      <c r="G7403" s="16" t="s">
        <v>2370</v>
      </c>
      <c r="H7403" s="16" t="s">
        <v>2371</v>
      </c>
      <c r="I7403" s="16">
        <v>41.905000000000001</v>
      </c>
      <c r="J7403" s="16">
        <v>12.480090000000001</v>
      </c>
      <c r="K7403" s="16">
        <v>4</v>
      </c>
      <c r="L7403" s="18" t="s">
        <v>964</v>
      </c>
      <c r="M7403" s="18">
        <v>1</v>
      </c>
      <c r="N7403" s="18" t="s">
        <v>4</v>
      </c>
      <c r="O7403" s="18">
        <v>89967.253336363705</v>
      </c>
      <c r="P7403" s="18">
        <v>89967.253336363705</v>
      </c>
      <c r="Q7403" s="18">
        <v>89967.253336363705</v>
      </c>
      <c r="R7403" s="18">
        <v>121221.877143481</v>
      </c>
      <c r="S7403" s="20">
        <v>1</v>
      </c>
      <c r="T7403" s="21">
        <f t="shared" si="115"/>
        <v>89967.253336363705</v>
      </c>
      <c r="U7403" s="39">
        <f>T7403*Fx!$C$7</f>
        <v>92941.377413598879</v>
      </c>
    </row>
    <row r="7404" spans="1:21">
      <c r="A7404" s="16" t="s">
        <v>4779</v>
      </c>
      <c r="B7404" s="19"/>
      <c r="C7404" s="16" t="s">
        <v>1953</v>
      </c>
      <c r="D7404" s="16" t="s">
        <v>963</v>
      </c>
      <c r="E7404" s="16" t="s">
        <v>4634</v>
      </c>
      <c r="F7404" s="16">
        <v>9</v>
      </c>
      <c r="G7404" s="16" t="s">
        <v>2360</v>
      </c>
      <c r="H7404" s="16" t="s">
        <v>2356</v>
      </c>
      <c r="I7404" s="16">
        <v>40.462670000000003</v>
      </c>
      <c r="J7404" s="16">
        <v>9.1909600000000093</v>
      </c>
      <c r="K7404" s="16">
        <v>7</v>
      </c>
      <c r="L7404" s="18" t="s">
        <v>971</v>
      </c>
      <c r="M7404" s="18">
        <v>1</v>
      </c>
      <c r="N7404" s="18" t="s">
        <v>4</v>
      </c>
      <c r="O7404" s="18">
        <v>789848.02132741804</v>
      </c>
      <c r="P7404" s="18">
        <v>789848.02132741804</v>
      </c>
      <c r="Q7404" s="18">
        <v>789848.02132741804</v>
      </c>
      <c r="R7404" s="18">
        <v>1064241.22391957</v>
      </c>
      <c r="S7404" s="20">
        <v>1</v>
      </c>
      <c r="T7404" s="21">
        <f t="shared" ref="T7404:T7467" si="116">S7404*P7404</f>
        <v>789848.02132741804</v>
      </c>
      <c r="U7404" s="39">
        <f>T7404*Fx!$C$7</f>
        <v>815958.69971840712</v>
      </c>
    </row>
    <row r="7405" spans="1:21">
      <c r="A7405" s="16" t="s">
        <v>4779</v>
      </c>
      <c r="B7405" s="19"/>
      <c r="C7405" s="16" t="s">
        <v>1953</v>
      </c>
      <c r="D7405" s="16" t="s">
        <v>963</v>
      </c>
      <c r="E7405" s="16" t="s">
        <v>2370</v>
      </c>
      <c r="F7405" s="16">
        <v>4.0999999999999996</v>
      </c>
      <c r="G7405" s="16" t="s">
        <v>2370</v>
      </c>
      <c r="H7405" s="16" t="s">
        <v>2371</v>
      </c>
      <c r="I7405" s="16">
        <v>41.920079999999999</v>
      </c>
      <c r="J7405" s="16">
        <v>12.487109999999999</v>
      </c>
      <c r="K7405" s="16">
        <v>2</v>
      </c>
      <c r="L7405" s="18" t="s">
        <v>964</v>
      </c>
      <c r="M7405" s="18">
        <v>1</v>
      </c>
      <c r="N7405" s="18" t="s">
        <v>4</v>
      </c>
      <c r="O7405" s="18">
        <v>2624204</v>
      </c>
      <c r="P7405" s="18">
        <v>2624204</v>
      </c>
      <c r="Q7405" s="18">
        <v>2624204</v>
      </c>
      <c r="R7405" s="18">
        <v>3535852.4695435599</v>
      </c>
      <c r="S7405" s="20">
        <v>1</v>
      </c>
      <c r="T7405" s="21">
        <f t="shared" si="116"/>
        <v>2624204</v>
      </c>
      <c r="U7405" s="39">
        <f>T7405*Fx!$C$7</f>
        <v>2710954.5454545459</v>
      </c>
    </row>
    <row r="7406" spans="1:21">
      <c r="A7406" s="16" t="s">
        <v>4779</v>
      </c>
      <c r="B7406" s="19"/>
      <c r="C7406" s="16" t="s">
        <v>1953</v>
      </c>
      <c r="D7406" s="16" t="s">
        <v>963</v>
      </c>
      <c r="E7406" s="16" t="s">
        <v>2370</v>
      </c>
      <c r="F7406" s="16">
        <v>4.0999999999999996</v>
      </c>
      <c r="G7406" s="16" t="s">
        <v>2370</v>
      </c>
      <c r="H7406" s="16" t="s">
        <v>2371</v>
      </c>
      <c r="I7406" s="16">
        <v>41.904170000000001</v>
      </c>
      <c r="J7406" s="16">
        <v>12.488020000000001</v>
      </c>
      <c r="K7406" s="16">
        <v>5</v>
      </c>
      <c r="L7406" s="18" t="s">
        <v>964</v>
      </c>
      <c r="M7406" s="18">
        <v>1</v>
      </c>
      <c r="N7406" s="18" t="s">
        <v>4</v>
      </c>
      <c r="O7406" s="18">
        <v>93657.792930475698</v>
      </c>
      <c r="P7406" s="18">
        <v>93657.792930475698</v>
      </c>
      <c r="Q7406" s="18">
        <v>93657.792930475698</v>
      </c>
      <c r="R7406" s="18">
        <v>126194.51019250799</v>
      </c>
      <c r="S7406" s="20">
        <v>1</v>
      </c>
      <c r="T7406" s="21">
        <f t="shared" si="116"/>
        <v>93657.792930475698</v>
      </c>
      <c r="U7406" s="39">
        <f>T7406*Fx!$C$7</f>
        <v>96753.918316607131</v>
      </c>
    </row>
    <row r="7407" spans="1:21">
      <c r="A7407" s="16" t="s">
        <v>4779</v>
      </c>
      <c r="B7407" s="19"/>
      <c r="C7407" s="16" t="s">
        <v>1953</v>
      </c>
      <c r="D7407" s="16" t="s">
        <v>963</v>
      </c>
      <c r="E7407" s="16" t="s">
        <v>4787</v>
      </c>
      <c r="F7407" s="16">
        <v>4</v>
      </c>
      <c r="G7407" s="16" t="s">
        <v>2366</v>
      </c>
      <c r="H7407" s="16" t="s">
        <v>2353</v>
      </c>
      <c r="I7407" s="16">
        <v>42.987439999999999</v>
      </c>
      <c r="J7407" s="16">
        <v>11.859439999999999</v>
      </c>
      <c r="K7407" s="16">
        <v>5</v>
      </c>
      <c r="L7407" s="18" t="s">
        <v>1016</v>
      </c>
      <c r="M7407" s="18">
        <v>1</v>
      </c>
      <c r="N7407" s="18" t="s">
        <v>4</v>
      </c>
      <c r="O7407" s="18">
        <v>2552976</v>
      </c>
      <c r="P7407" s="18">
        <v>2552976</v>
      </c>
      <c r="Q7407" s="18">
        <v>2552976</v>
      </c>
      <c r="R7407" s="18">
        <v>3439879.8623450999</v>
      </c>
      <c r="S7407" s="20">
        <v>1</v>
      </c>
      <c r="T7407" s="21">
        <f t="shared" si="116"/>
        <v>2552976</v>
      </c>
      <c r="U7407" s="39">
        <f>T7407*Fx!$C$7</f>
        <v>2637371.9008264467</v>
      </c>
    </row>
    <row r="7408" spans="1:21">
      <c r="A7408" s="16" t="s">
        <v>4779</v>
      </c>
      <c r="B7408" s="19"/>
      <c r="C7408" s="16" t="s">
        <v>1953</v>
      </c>
      <c r="D7408" s="16" t="s">
        <v>963</v>
      </c>
      <c r="E7408" s="16" t="s">
        <v>2370</v>
      </c>
      <c r="F7408" s="16">
        <v>4.0999999999999996</v>
      </c>
      <c r="G7408" s="16" t="s">
        <v>2370</v>
      </c>
      <c r="H7408" s="16" t="s">
        <v>2371</v>
      </c>
      <c r="I7408" s="16">
        <v>41.905540000000002</v>
      </c>
      <c r="J7408" s="16">
        <v>12.48217</v>
      </c>
      <c r="K7408" s="16">
        <v>2</v>
      </c>
      <c r="L7408" s="18" t="s">
        <v>964</v>
      </c>
      <c r="M7408" s="18">
        <v>1</v>
      </c>
      <c r="N7408" s="18" t="s">
        <v>4</v>
      </c>
      <c r="O7408" s="18">
        <v>3684828</v>
      </c>
      <c r="P7408" s="18">
        <v>3684828</v>
      </c>
      <c r="Q7408" s="18">
        <v>3684828</v>
      </c>
      <c r="R7408" s="18">
        <v>4964937.2471207604</v>
      </c>
      <c r="S7408" s="20">
        <v>1</v>
      </c>
      <c r="T7408" s="21">
        <f t="shared" si="116"/>
        <v>3684828</v>
      </c>
      <c r="U7408" s="39">
        <f>T7408*Fx!$C$7</f>
        <v>3806640.4958677692</v>
      </c>
    </row>
    <row r="7409" spans="1:21">
      <c r="A7409" s="16" t="s">
        <v>4779</v>
      </c>
      <c r="B7409" s="19"/>
      <c r="C7409" s="16" t="s">
        <v>1953</v>
      </c>
      <c r="D7409" s="16" t="s">
        <v>963</v>
      </c>
      <c r="E7409" s="16" t="s">
        <v>2370</v>
      </c>
      <c r="F7409" s="16">
        <v>4.0999999999999996</v>
      </c>
      <c r="G7409" s="16" t="s">
        <v>2370</v>
      </c>
      <c r="H7409" s="16" t="s">
        <v>2371</v>
      </c>
      <c r="I7409" s="16">
        <v>41.922730000000001</v>
      </c>
      <c r="J7409" s="16">
        <v>12.473879999999999</v>
      </c>
      <c r="K7409" s="16">
        <v>2</v>
      </c>
      <c r="L7409" s="18" t="s">
        <v>964</v>
      </c>
      <c r="M7409" s="18">
        <v>1</v>
      </c>
      <c r="N7409" s="18" t="s">
        <v>4</v>
      </c>
      <c r="O7409" s="18">
        <v>73241</v>
      </c>
      <c r="P7409" s="18">
        <v>73241</v>
      </c>
      <c r="Q7409" s="18">
        <v>73241</v>
      </c>
      <c r="R7409" s="18">
        <v>98684.923398425002</v>
      </c>
      <c r="S7409" s="20">
        <v>1</v>
      </c>
      <c r="T7409" s="21">
        <f t="shared" si="116"/>
        <v>73241</v>
      </c>
      <c r="U7409" s="39">
        <f>T7409*Fx!$C$7</f>
        <v>75662.190082644636</v>
      </c>
    </row>
    <row r="7410" spans="1:21">
      <c r="A7410" s="16" t="s">
        <v>4779</v>
      </c>
      <c r="B7410" s="19"/>
      <c r="C7410" s="16" t="s">
        <v>1953</v>
      </c>
      <c r="D7410" s="16" t="s">
        <v>963</v>
      </c>
      <c r="E7410" s="16" t="s">
        <v>2370</v>
      </c>
      <c r="F7410" s="16">
        <v>4.0999999999999996</v>
      </c>
      <c r="G7410" s="16" t="s">
        <v>2370</v>
      </c>
      <c r="H7410" s="16" t="s">
        <v>2371</v>
      </c>
      <c r="I7410" s="16">
        <v>41.930570000000003</v>
      </c>
      <c r="J7410" s="16">
        <v>12.59005</v>
      </c>
      <c r="K7410" s="16">
        <v>4</v>
      </c>
      <c r="L7410" s="18" t="s">
        <v>964</v>
      </c>
      <c r="M7410" s="18">
        <v>1</v>
      </c>
      <c r="N7410" s="18" t="s">
        <v>4</v>
      </c>
      <c r="O7410" s="18">
        <v>2775.04399885678</v>
      </c>
      <c r="P7410" s="18">
        <v>2775.04399885678</v>
      </c>
      <c r="Q7410" s="18">
        <v>2775.04399885678</v>
      </c>
      <c r="R7410" s="18">
        <v>3739.0942839999502</v>
      </c>
      <c r="S7410" s="20">
        <v>1</v>
      </c>
      <c r="T7410" s="21">
        <f t="shared" si="116"/>
        <v>2775.04399885678</v>
      </c>
      <c r="U7410" s="39">
        <f>T7410*Fx!$C$7</f>
        <v>2866.780990554525</v>
      </c>
    </row>
    <row r="7411" spans="1:21">
      <c r="A7411" s="16" t="s">
        <v>4779</v>
      </c>
      <c r="B7411" s="19"/>
      <c r="C7411" s="16" t="s">
        <v>1953</v>
      </c>
      <c r="D7411" s="16" t="s">
        <v>963</v>
      </c>
      <c r="E7411" s="16" t="s">
        <v>4788</v>
      </c>
      <c r="F7411" s="16">
        <v>4</v>
      </c>
      <c r="G7411" s="16" t="s">
        <v>2366</v>
      </c>
      <c r="H7411" s="16" t="s">
        <v>2353</v>
      </c>
      <c r="I7411" s="16">
        <v>43.154420000000002</v>
      </c>
      <c r="J7411" s="16">
        <v>11.627050000000001</v>
      </c>
      <c r="K7411" s="16">
        <v>5</v>
      </c>
      <c r="L7411" s="18" t="s">
        <v>1016</v>
      </c>
      <c r="M7411" s="18">
        <v>1</v>
      </c>
      <c r="N7411" s="18" t="s">
        <v>4</v>
      </c>
      <c r="O7411" s="18">
        <v>156717.044421706</v>
      </c>
      <c r="P7411" s="18">
        <v>156717.044421706</v>
      </c>
      <c r="Q7411" s="18">
        <v>156717.044421706</v>
      </c>
      <c r="R7411" s="18">
        <v>211160.54565043599</v>
      </c>
      <c r="S7411" s="20">
        <v>1</v>
      </c>
      <c r="T7411" s="21">
        <f t="shared" si="116"/>
        <v>156717.044421706</v>
      </c>
      <c r="U7411" s="39">
        <f>T7411*Fx!$C$7</f>
        <v>161897.77316291945</v>
      </c>
    </row>
    <row r="7412" spans="1:21">
      <c r="A7412" s="16" t="s">
        <v>4779</v>
      </c>
      <c r="B7412" s="19"/>
      <c r="C7412" s="16" t="s">
        <v>1953</v>
      </c>
      <c r="D7412" s="16" t="s">
        <v>963</v>
      </c>
      <c r="E7412" s="16" t="s">
        <v>2352</v>
      </c>
      <c r="F7412" s="16">
        <v>4</v>
      </c>
      <c r="G7412" s="16" t="s">
        <v>2352</v>
      </c>
      <c r="H7412" s="16" t="s">
        <v>2353</v>
      </c>
      <c r="I7412" s="16">
        <v>43.842939999999999</v>
      </c>
      <c r="J7412" s="16">
        <v>10.50343</v>
      </c>
      <c r="K7412" s="16">
        <v>2</v>
      </c>
      <c r="L7412" s="18" t="s">
        <v>1018</v>
      </c>
      <c r="M7412" s="18">
        <v>1</v>
      </c>
      <c r="N7412" s="18" t="s">
        <v>4</v>
      </c>
      <c r="O7412" s="18">
        <v>1804080</v>
      </c>
      <c r="P7412" s="18">
        <v>1804080</v>
      </c>
      <c r="Q7412" s="18">
        <v>1804079.99999999</v>
      </c>
      <c r="R7412" s="18">
        <v>2430817.3919612002</v>
      </c>
      <c r="S7412" s="20">
        <v>1</v>
      </c>
      <c r="T7412" s="21">
        <f t="shared" si="116"/>
        <v>1804080</v>
      </c>
      <c r="U7412" s="39">
        <f>T7412*Fx!$C$7</f>
        <v>1863719.0082644629</v>
      </c>
    </row>
    <row r="7413" spans="1:21">
      <c r="A7413" s="16" t="s">
        <v>4779</v>
      </c>
      <c r="B7413" s="19"/>
      <c r="C7413" s="16" t="s">
        <v>1953</v>
      </c>
      <c r="D7413" s="16" t="s">
        <v>963</v>
      </c>
      <c r="E7413" s="16" t="s">
        <v>2370</v>
      </c>
      <c r="F7413" s="16">
        <v>4.0999999999999996</v>
      </c>
      <c r="G7413" s="16" t="s">
        <v>2370</v>
      </c>
      <c r="H7413" s="16" t="s">
        <v>2371</v>
      </c>
      <c r="I7413" s="16">
        <v>42.019559999999998</v>
      </c>
      <c r="J7413" s="16">
        <v>12.48823</v>
      </c>
      <c r="K7413" s="16">
        <v>4</v>
      </c>
      <c r="L7413" s="18" t="s">
        <v>964</v>
      </c>
      <c r="M7413" s="18">
        <v>1</v>
      </c>
      <c r="N7413" s="18" t="s">
        <v>4</v>
      </c>
      <c r="O7413" s="18">
        <v>143.031410290542</v>
      </c>
      <c r="P7413" s="18">
        <v>143.031410290542</v>
      </c>
      <c r="Q7413" s="18">
        <v>143.031410290542</v>
      </c>
      <c r="R7413" s="18">
        <v>192.720522222401</v>
      </c>
      <c r="S7413" s="20">
        <v>1</v>
      </c>
      <c r="T7413" s="21">
        <f t="shared" si="116"/>
        <v>143.031410290542</v>
      </c>
      <c r="U7413" s="39">
        <f>T7413*Fx!$C$7</f>
        <v>147.75972137452686</v>
      </c>
    </row>
    <row r="7414" spans="1:21">
      <c r="A7414" s="16" t="s">
        <v>4779</v>
      </c>
      <c r="B7414" s="19"/>
      <c r="C7414" s="16" t="s">
        <v>1953</v>
      </c>
      <c r="D7414" s="16" t="s">
        <v>963</v>
      </c>
      <c r="E7414" s="16" t="s">
        <v>2379</v>
      </c>
      <c r="F7414" s="16">
        <v>4</v>
      </c>
      <c r="G7414" s="16" t="s">
        <v>2380</v>
      </c>
      <c r="H7414" s="16" t="s">
        <v>2353</v>
      </c>
      <c r="I7414" s="16">
        <v>43.731949999999998</v>
      </c>
      <c r="J7414" s="16">
        <v>11.251659999999999</v>
      </c>
      <c r="K7414" s="16">
        <v>4</v>
      </c>
      <c r="L7414" s="18" t="s">
        <v>1013</v>
      </c>
      <c r="M7414" s="18">
        <v>1</v>
      </c>
      <c r="N7414" s="18" t="s">
        <v>4</v>
      </c>
      <c r="O7414" s="18">
        <v>5271280</v>
      </c>
      <c r="P7414" s="18">
        <v>5271280</v>
      </c>
      <c r="Q7414" s="18">
        <v>5271280</v>
      </c>
      <c r="R7414" s="18">
        <v>7102522.6718866397</v>
      </c>
      <c r="S7414" s="20">
        <v>1</v>
      </c>
      <c r="T7414" s="21">
        <f t="shared" si="116"/>
        <v>5271280</v>
      </c>
      <c r="U7414" s="39">
        <f>T7414*Fx!$C$7</f>
        <v>5445537.190082645</v>
      </c>
    </row>
    <row r="7415" spans="1:21">
      <c r="A7415" s="16" t="s">
        <v>4779</v>
      </c>
      <c r="B7415" s="19"/>
      <c r="C7415" s="16" t="s">
        <v>1953</v>
      </c>
      <c r="D7415" s="16" t="s">
        <v>963</v>
      </c>
      <c r="E7415" s="16" t="s">
        <v>2357</v>
      </c>
      <c r="F7415" s="16">
        <v>7.1</v>
      </c>
      <c r="G7415" s="16" t="s">
        <v>2358</v>
      </c>
      <c r="H7415" s="16" t="s">
        <v>2359</v>
      </c>
      <c r="I7415" s="16">
        <v>40.83605</v>
      </c>
      <c r="J7415" s="16">
        <v>14.229749999999999</v>
      </c>
      <c r="K7415" s="16">
        <v>4</v>
      </c>
      <c r="L7415" s="18" t="s">
        <v>1038</v>
      </c>
      <c r="M7415" s="18">
        <v>1</v>
      </c>
      <c r="N7415" s="18" t="s">
        <v>4</v>
      </c>
      <c r="O7415" s="18">
        <v>1376000</v>
      </c>
      <c r="P7415" s="18">
        <v>1376000</v>
      </c>
      <c r="Q7415" s="18">
        <v>1376000</v>
      </c>
      <c r="R7415" s="18">
        <v>1854022.3999704099</v>
      </c>
      <c r="S7415" s="20">
        <v>1</v>
      </c>
      <c r="T7415" s="21">
        <f t="shared" si="116"/>
        <v>1376000</v>
      </c>
      <c r="U7415" s="39">
        <f>T7415*Fx!$C$7</f>
        <v>1421487.6033057852</v>
      </c>
    </row>
    <row r="7416" spans="1:21">
      <c r="A7416" s="16" t="s">
        <v>4779</v>
      </c>
      <c r="B7416" s="19"/>
      <c r="C7416" s="16" t="s">
        <v>1953</v>
      </c>
      <c r="D7416" s="16" t="s">
        <v>963</v>
      </c>
      <c r="E7416" s="16" t="s">
        <v>2357</v>
      </c>
      <c r="F7416" s="16">
        <v>7.1</v>
      </c>
      <c r="G7416" s="16" t="s">
        <v>2358</v>
      </c>
      <c r="H7416" s="16" t="s">
        <v>2359</v>
      </c>
      <c r="I7416" s="16">
        <v>40.821289999999998</v>
      </c>
      <c r="J7416" s="16">
        <v>14.212</v>
      </c>
      <c r="K7416" s="16">
        <v>2</v>
      </c>
      <c r="L7416" s="18" t="s">
        <v>1038</v>
      </c>
      <c r="M7416" s="18">
        <v>1</v>
      </c>
      <c r="N7416" s="18" t="s">
        <v>4</v>
      </c>
      <c r="O7416" s="18">
        <v>4848080</v>
      </c>
      <c r="P7416" s="18">
        <v>4848080</v>
      </c>
      <c r="Q7416" s="18">
        <v>4848080</v>
      </c>
      <c r="R7416" s="18">
        <v>6532302.9918957399</v>
      </c>
      <c r="S7416" s="20">
        <v>1</v>
      </c>
      <c r="T7416" s="21">
        <f t="shared" si="116"/>
        <v>4848080</v>
      </c>
      <c r="U7416" s="39">
        <f>T7416*Fx!$C$7</f>
        <v>5008347.1074380167</v>
      </c>
    </row>
    <row r="7417" spans="1:21">
      <c r="A7417" s="16" t="s">
        <v>4779</v>
      </c>
      <c r="B7417" s="19"/>
      <c r="C7417" s="16" t="s">
        <v>1953</v>
      </c>
      <c r="D7417" s="16" t="s">
        <v>963</v>
      </c>
      <c r="E7417" s="16" t="s">
        <v>2376</v>
      </c>
      <c r="F7417" s="16">
        <v>3</v>
      </c>
      <c r="G7417" s="16" t="s">
        <v>2377</v>
      </c>
      <c r="H7417" s="16" t="s">
        <v>2375</v>
      </c>
      <c r="I7417" s="16">
        <v>46.542070000000002</v>
      </c>
      <c r="J7417" s="16">
        <v>12.138960000000001</v>
      </c>
      <c r="K7417" s="16">
        <v>2</v>
      </c>
      <c r="L7417" s="18" t="s">
        <v>996</v>
      </c>
      <c r="M7417" s="18">
        <v>1</v>
      </c>
      <c r="N7417" s="18" t="s">
        <v>4</v>
      </c>
      <c r="O7417" s="18">
        <v>312000</v>
      </c>
      <c r="P7417" s="18">
        <v>312000</v>
      </c>
      <c r="Q7417" s="18">
        <v>312000</v>
      </c>
      <c r="R7417" s="18">
        <v>420388.79999328998</v>
      </c>
      <c r="S7417" s="20">
        <v>1</v>
      </c>
      <c r="T7417" s="21">
        <f t="shared" si="116"/>
        <v>312000</v>
      </c>
      <c r="U7417" s="39">
        <f>T7417*Fx!$C$7</f>
        <v>322314.04958677688</v>
      </c>
    </row>
    <row r="7418" spans="1:21">
      <c r="A7418" s="16" t="s">
        <v>4779</v>
      </c>
      <c r="B7418" s="19"/>
      <c r="C7418" s="16" t="s">
        <v>2381</v>
      </c>
      <c r="D7418" s="16" t="s">
        <v>1293</v>
      </c>
      <c r="E7418" s="16" t="s">
        <v>4794</v>
      </c>
      <c r="I7418" s="16">
        <v>0</v>
      </c>
      <c r="J7418" s="16">
        <v>0</v>
      </c>
      <c r="K7418" s="16">
        <v>0</v>
      </c>
      <c r="L7418" s="18" t="s">
        <v>2173</v>
      </c>
      <c r="M7418" s="18">
        <v>1</v>
      </c>
      <c r="N7418" s="18" t="s">
        <v>4</v>
      </c>
      <c r="O7418" s="18">
        <v>2198353.6</v>
      </c>
      <c r="P7418" s="18">
        <v>2198353.6</v>
      </c>
      <c r="Q7418" s="18">
        <v>2198353.6</v>
      </c>
      <c r="R7418" s="18">
        <v>2962061.6405927199</v>
      </c>
      <c r="S7418" s="20">
        <v>1</v>
      </c>
      <c r="T7418" s="21">
        <f t="shared" si="116"/>
        <v>2198353.6</v>
      </c>
      <c r="U7418" s="39">
        <f>T7418*Fx!$C$7</f>
        <v>2271026.4462809921</v>
      </c>
    </row>
    <row r="7419" spans="1:21">
      <c r="A7419" s="16" t="s">
        <v>4779</v>
      </c>
      <c r="B7419" s="19"/>
      <c r="C7419" s="16" t="s">
        <v>2381</v>
      </c>
      <c r="D7419" s="16" t="s">
        <v>1293</v>
      </c>
      <c r="E7419" s="16" t="s">
        <v>4654</v>
      </c>
      <c r="I7419" s="16">
        <v>0</v>
      </c>
      <c r="J7419" s="16">
        <v>0</v>
      </c>
      <c r="K7419" s="16">
        <v>0</v>
      </c>
      <c r="L7419" s="18" t="s">
        <v>2173</v>
      </c>
      <c r="M7419" s="18">
        <v>1</v>
      </c>
      <c r="N7419" s="18" t="s">
        <v>4</v>
      </c>
      <c r="O7419" s="18">
        <v>1752391.2</v>
      </c>
      <c r="P7419" s="18">
        <v>1752391.2</v>
      </c>
      <c r="Q7419" s="18">
        <v>1752391.2</v>
      </c>
      <c r="R7419" s="18">
        <v>2361171.9028423098</v>
      </c>
      <c r="S7419" s="20">
        <v>1</v>
      </c>
      <c r="T7419" s="21">
        <f t="shared" si="116"/>
        <v>1752391.2</v>
      </c>
      <c r="U7419" s="39">
        <f>T7419*Fx!$C$7</f>
        <v>1810321.4876033058</v>
      </c>
    </row>
    <row r="7420" spans="1:21">
      <c r="A7420" s="16" t="s">
        <v>4779</v>
      </c>
      <c r="B7420" s="19"/>
      <c r="C7420" s="16" t="s">
        <v>2381</v>
      </c>
      <c r="D7420" s="16" t="s">
        <v>1293</v>
      </c>
      <c r="E7420" s="16" t="s">
        <v>4654</v>
      </c>
      <c r="H7420" s="16" t="s">
        <v>5379</v>
      </c>
      <c r="I7420" s="16">
        <v>56.028553240000001</v>
      </c>
      <c r="J7420" s="16">
        <v>23.071991789999998</v>
      </c>
      <c r="K7420" s="16">
        <v>10</v>
      </c>
      <c r="L7420" s="18" t="s">
        <v>2173</v>
      </c>
      <c r="M7420" s="18">
        <v>1</v>
      </c>
      <c r="N7420" s="18" t="s">
        <v>4</v>
      </c>
      <c r="O7420" s="18">
        <v>1038751.2</v>
      </c>
      <c r="P7420" s="18">
        <v>1038751.2</v>
      </c>
      <c r="Q7420" s="18">
        <v>1038751.2</v>
      </c>
      <c r="R7420" s="18">
        <v>1399613.36685766</v>
      </c>
      <c r="S7420" s="20">
        <v>1</v>
      </c>
      <c r="T7420" s="21">
        <f t="shared" si="116"/>
        <v>1038751.2</v>
      </c>
      <c r="U7420" s="39">
        <f>T7420*Fx!$C$7</f>
        <v>1073090.0826446281</v>
      </c>
    </row>
    <row r="7421" spans="1:21">
      <c r="A7421" s="16" t="s">
        <v>4779</v>
      </c>
      <c r="B7421" s="19"/>
      <c r="C7421" s="16" t="s">
        <v>2383</v>
      </c>
      <c r="D7421" s="16" t="s">
        <v>1478</v>
      </c>
      <c r="E7421" s="16" t="s">
        <v>2384</v>
      </c>
      <c r="F7421" s="16">
        <v>2</v>
      </c>
      <c r="G7421" s="16" t="s">
        <v>2385</v>
      </c>
      <c r="I7421" s="16">
        <v>59.90325</v>
      </c>
      <c r="J7421" s="16">
        <v>10.694929999999999</v>
      </c>
      <c r="K7421" s="16">
        <v>4</v>
      </c>
      <c r="L7421" s="18" t="s">
        <v>1481</v>
      </c>
      <c r="M7421" s="18">
        <v>1</v>
      </c>
      <c r="N7421" s="18" t="s">
        <v>4</v>
      </c>
      <c r="O7421" s="18">
        <v>4727230.2710592803</v>
      </c>
      <c r="P7421" s="18">
        <v>4727230.2710592803</v>
      </c>
      <c r="Q7421" s="18">
        <v>4727230.2710592803</v>
      </c>
      <c r="R7421" s="18">
        <v>6369470.0671236096</v>
      </c>
      <c r="S7421" s="20">
        <v>1</v>
      </c>
      <c r="T7421" s="21">
        <f t="shared" si="116"/>
        <v>4727230.2710592803</v>
      </c>
      <c r="U7421" s="39">
        <f>T7421*Fx!$C$7</f>
        <v>4883502.346135621</v>
      </c>
    </row>
    <row r="7422" spans="1:21">
      <c r="A7422" s="16" t="s">
        <v>4779</v>
      </c>
      <c r="B7422" s="19"/>
      <c r="C7422" s="16" t="s">
        <v>2383</v>
      </c>
      <c r="D7422" s="16" t="s">
        <v>1478</v>
      </c>
      <c r="E7422" s="16" t="s">
        <v>2386</v>
      </c>
      <c r="F7422" s="16">
        <v>13</v>
      </c>
      <c r="G7422" s="16" t="s">
        <v>2387</v>
      </c>
      <c r="I7422" s="16">
        <v>59.866489999999999</v>
      </c>
      <c r="J7422" s="16">
        <v>10.51197</v>
      </c>
      <c r="K7422" s="16">
        <v>2</v>
      </c>
      <c r="L7422" s="18" t="s">
        <v>1480</v>
      </c>
      <c r="M7422" s="18">
        <v>1</v>
      </c>
      <c r="N7422" s="18" t="s">
        <v>4</v>
      </c>
      <c r="O7422" s="18">
        <v>763698.30999262899</v>
      </c>
      <c r="P7422" s="18">
        <v>763698.30999262899</v>
      </c>
      <c r="Q7422" s="18">
        <v>763698.30999262899</v>
      </c>
      <c r="R7422" s="18">
        <v>1029007.10286764</v>
      </c>
      <c r="S7422" s="20">
        <v>1</v>
      </c>
      <c r="T7422" s="21">
        <f t="shared" si="116"/>
        <v>763698.30999262899</v>
      </c>
      <c r="U7422" s="39">
        <f>T7422*Fx!$C$7</f>
        <v>788944.53511635237</v>
      </c>
    </row>
    <row r="7423" spans="1:21">
      <c r="A7423" s="16" t="s">
        <v>4779</v>
      </c>
      <c r="B7423" s="19"/>
      <c r="C7423" s="16" t="s">
        <v>2383</v>
      </c>
      <c r="D7423" s="16" t="s">
        <v>1478</v>
      </c>
      <c r="E7423" s="16" t="s">
        <v>2384</v>
      </c>
      <c r="F7423" s="16">
        <v>7</v>
      </c>
      <c r="G7423" s="16" t="s">
        <v>2385</v>
      </c>
      <c r="I7423" s="16">
        <v>59.952120000000001</v>
      </c>
      <c r="J7423" s="16">
        <v>10.688359999999999</v>
      </c>
      <c r="K7423" s="16">
        <v>2</v>
      </c>
      <c r="L7423" s="18" t="s">
        <v>1481</v>
      </c>
      <c r="M7423" s="18">
        <v>1</v>
      </c>
      <c r="N7423" s="18" t="s">
        <v>4</v>
      </c>
      <c r="O7423" s="18">
        <v>206564.01606296701</v>
      </c>
      <c r="P7423" s="18">
        <v>206564.01606296701</v>
      </c>
      <c r="Q7423" s="18">
        <v>206564.01606296701</v>
      </c>
      <c r="R7423" s="18">
        <v>278324.35523879901</v>
      </c>
      <c r="S7423" s="20">
        <v>1</v>
      </c>
      <c r="T7423" s="21">
        <f t="shared" si="116"/>
        <v>206564.01606296701</v>
      </c>
      <c r="U7423" s="39">
        <f>T7423*Fx!$C$7</f>
        <v>213392.5785774453</v>
      </c>
    </row>
    <row r="7424" spans="1:21">
      <c r="A7424" s="16" t="s">
        <v>4779</v>
      </c>
      <c r="B7424" s="19"/>
      <c r="C7424" s="16" t="s">
        <v>2383</v>
      </c>
      <c r="D7424" s="16" t="s">
        <v>1478</v>
      </c>
      <c r="E7424" s="16" t="s">
        <v>2384</v>
      </c>
      <c r="F7424" s="16">
        <v>3</v>
      </c>
      <c r="G7424" s="16" t="s">
        <v>2385</v>
      </c>
      <c r="I7424" s="16">
        <v>59.93141</v>
      </c>
      <c r="J7424" s="16">
        <v>10.654299999999999</v>
      </c>
      <c r="K7424" s="16">
        <v>2</v>
      </c>
      <c r="L7424" s="18" t="s">
        <v>1481</v>
      </c>
      <c r="M7424" s="18">
        <v>1</v>
      </c>
      <c r="N7424" s="18" t="s">
        <v>4</v>
      </c>
      <c r="O7424" s="18">
        <v>317845.99604612001</v>
      </c>
      <c r="P7424" s="18">
        <v>317845.99604612001</v>
      </c>
      <c r="Q7424" s="18">
        <v>317845.99604612001</v>
      </c>
      <c r="R7424" s="18">
        <v>428265.69506570703</v>
      </c>
      <c r="S7424" s="20">
        <v>1</v>
      </c>
      <c r="T7424" s="21">
        <f t="shared" si="116"/>
        <v>317845.99604612001</v>
      </c>
      <c r="U7424" s="39">
        <f>T7424*Fx!$C$7</f>
        <v>328353.30170053721</v>
      </c>
    </row>
    <row r="7425" spans="1:21">
      <c r="A7425" s="16" t="s">
        <v>4779</v>
      </c>
      <c r="B7425" s="19"/>
      <c r="C7425" s="16" t="s">
        <v>1954</v>
      </c>
      <c r="D7425" s="16" t="s">
        <v>1057</v>
      </c>
      <c r="E7425" s="16" t="s">
        <v>5092</v>
      </c>
      <c r="I7425" s="16">
        <v>0</v>
      </c>
      <c r="J7425" s="16">
        <v>0</v>
      </c>
      <c r="K7425" s="16">
        <v>0</v>
      </c>
      <c r="L7425" s="18" t="s">
        <v>2173</v>
      </c>
      <c r="M7425" s="18">
        <v>1</v>
      </c>
      <c r="N7425" s="18" t="s">
        <v>4</v>
      </c>
      <c r="O7425" s="18">
        <v>1176886</v>
      </c>
      <c r="P7425" s="18">
        <v>1176886</v>
      </c>
      <c r="Q7425" s="18">
        <v>1176886</v>
      </c>
      <c r="R7425" s="18">
        <v>1585736.1963746899</v>
      </c>
      <c r="S7425" s="20">
        <v>1</v>
      </c>
      <c r="T7425" s="21">
        <f t="shared" si="116"/>
        <v>1176886</v>
      </c>
      <c r="U7425" s="39">
        <f>T7425*Fx!$C$7</f>
        <v>1215791.3223140498</v>
      </c>
    </row>
    <row r="7426" spans="1:21">
      <c r="A7426" s="16" t="s">
        <v>4779</v>
      </c>
      <c r="B7426" s="19"/>
      <c r="C7426" s="16" t="s">
        <v>1954</v>
      </c>
      <c r="D7426" s="16" t="s">
        <v>1057</v>
      </c>
      <c r="E7426" s="16" t="s">
        <v>5380</v>
      </c>
      <c r="F7426" s="16">
        <v>27</v>
      </c>
      <c r="G7426" s="16" t="s">
        <v>2396</v>
      </c>
      <c r="H7426" s="16" t="s">
        <v>26</v>
      </c>
      <c r="I7426" s="16">
        <v>38.792700000000004</v>
      </c>
      <c r="J7426" s="16">
        <v>-9.3857200000000098</v>
      </c>
      <c r="K7426" s="16">
        <v>5</v>
      </c>
      <c r="L7426" s="18" t="s">
        <v>1075</v>
      </c>
      <c r="M7426" s="18">
        <v>1</v>
      </c>
      <c r="N7426" s="18" t="s">
        <v>4</v>
      </c>
      <c r="O7426" s="18">
        <v>2474848</v>
      </c>
      <c r="P7426" s="18">
        <v>2474848</v>
      </c>
      <c r="Q7426" s="18">
        <v>2474848</v>
      </c>
      <c r="R7426" s="18">
        <v>3334610.19514678</v>
      </c>
      <c r="S7426" s="20">
        <v>1</v>
      </c>
      <c r="T7426" s="21">
        <f t="shared" si="116"/>
        <v>2474848</v>
      </c>
      <c r="U7426" s="39">
        <f>T7426*Fx!$C$7</f>
        <v>2556661.1570247938</v>
      </c>
    </row>
    <row r="7427" spans="1:21">
      <c r="A7427" s="16" t="s">
        <v>4779</v>
      </c>
      <c r="B7427" s="19"/>
      <c r="C7427" s="16" t="s">
        <v>1954</v>
      </c>
      <c r="D7427" s="16" t="s">
        <v>1057</v>
      </c>
      <c r="E7427" s="16" t="s">
        <v>5381</v>
      </c>
      <c r="F7427" s="16">
        <v>20</v>
      </c>
      <c r="G7427" s="16" t="s">
        <v>5381</v>
      </c>
      <c r="H7427" s="16" t="s">
        <v>2395</v>
      </c>
      <c r="I7427" s="16">
        <v>39.330599999999997</v>
      </c>
      <c r="J7427" s="16">
        <v>-8.9020700000000108</v>
      </c>
      <c r="K7427" s="16">
        <v>5</v>
      </c>
      <c r="L7427" s="18" t="s">
        <v>1068</v>
      </c>
      <c r="M7427" s="18">
        <v>1</v>
      </c>
      <c r="N7427" s="18" t="s">
        <v>4</v>
      </c>
      <c r="O7427" s="18">
        <v>440320</v>
      </c>
      <c r="P7427" s="18">
        <v>440320</v>
      </c>
      <c r="Q7427" s="18">
        <v>440320</v>
      </c>
      <c r="R7427" s="18">
        <v>593287.16799053096</v>
      </c>
      <c r="S7427" s="20">
        <v>1</v>
      </c>
      <c r="T7427" s="21">
        <f t="shared" si="116"/>
        <v>440320</v>
      </c>
      <c r="U7427" s="39">
        <f>T7427*Fx!$C$7</f>
        <v>454876.03305785131</v>
      </c>
    </row>
    <row r="7428" spans="1:21">
      <c r="A7428" s="16" t="s">
        <v>4779</v>
      </c>
      <c r="B7428" s="19"/>
      <c r="C7428" s="16" t="s">
        <v>2397</v>
      </c>
      <c r="D7428" s="16" t="s">
        <v>1652</v>
      </c>
      <c r="E7428" s="16" t="s">
        <v>2475</v>
      </c>
      <c r="F7428" s="16">
        <v>1285</v>
      </c>
      <c r="G7428" s="16" t="s">
        <v>2476</v>
      </c>
      <c r="I7428" s="16">
        <v>55.809518599999997</v>
      </c>
      <c r="J7428" s="16">
        <v>13.29778643</v>
      </c>
      <c r="K7428" s="16">
        <v>5</v>
      </c>
      <c r="L7428" s="18" t="s">
        <v>1774</v>
      </c>
      <c r="M7428" s="18">
        <v>1</v>
      </c>
      <c r="N7428" s="18" t="s">
        <v>4</v>
      </c>
      <c r="O7428" s="18">
        <v>1711972.3223754901</v>
      </c>
      <c r="P7428" s="18">
        <v>1711972.3223754901</v>
      </c>
      <c r="Q7428" s="18">
        <v>1711972.3223754901</v>
      </c>
      <c r="R7428" s="18">
        <v>2306711.5071319202</v>
      </c>
      <c r="S7428" s="20">
        <v>1</v>
      </c>
      <c r="T7428" s="21">
        <f t="shared" si="116"/>
        <v>1711972.3223754901</v>
      </c>
      <c r="U7428" s="39">
        <f>T7428*Fx!$C$7</f>
        <v>1768566.4487350106</v>
      </c>
    </row>
    <row r="7429" spans="1:21">
      <c r="A7429" s="16" t="s">
        <v>4779</v>
      </c>
      <c r="B7429" s="19"/>
      <c r="C7429" s="16" t="s">
        <v>2397</v>
      </c>
      <c r="D7429" s="16" t="s">
        <v>1652</v>
      </c>
      <c r="E7429" s="16" t="s">
        <v>2438</v>
      </c>
      <c r="F7429" s="16">
        <v>1283</v>
      </c>
      <c r="G7429" s="16" t="s">
        <v>2435</v>
      </c>
      <c r="I7429" s="16">
        <v>56.05724</v>
      </c>
      <c r="J7429" s="16">
        <v>12.68634</v>
      </c>
      <c r="K7429" s="16">
        <v>2</v>
      </c>
      <c r="L7429" s="18" t="s">
        <v>1772</v>
      </c>
      <c r="M7429" s="18">
        <v>1</v>
      </c>
      <c r="N7429" s="18" t="s">
        <v>4</v>
      </c>
      <c r="O7429" s="18">
        <v>2895071.7836068501</v>
      </c>
      <c r="P7429" s="18">
        <v>2895071.7836068501</v>
      </c>
      <c r="Q7429" s="18">
        <v>2895071.7836068501</v>
      </c>
      <c r="R7429" s="18">
        <v>3900819.72116961</v>
      </c>
      <c r="S7429" s="20">
        <v>1</v>
      </c>
      <c r="T7429" s="21">
        <f t="shared" si="116"/>
        <v>2895071.7836068501</v>
      </c>
      <c r="U7429" s="39">
        <f>T7429*Fx!$C$7</f>
        <v>2990776.6359574902</v>
      </c>
    </row>
    <row r="7430" spans="1:21">
      <c r="A7430" s="16" t="s">
        <v>4779</v>
      </c>
      <c r="B7430" s="19"/>
      <c r="C7430" s="16" t="s">
        <v>2397</v>
      </c>
      <c r="D7430" s="16" t="s">
        <v>1652</v>
      </c>
      <c r="E7430" s="16" t="s">
        <v>2442</v>
      </c>
      <c r="F7430" s="16">
        <v>162</v>
      </c>
      <c r="G7430" s="16" t="s">
        <v>2399</v>
      </c>
      <c r="I7430" s="16">
        <v>59.402299999999997</v>
      </c>
      <c r="J7430" s="16">
        <v>18.091329999999999</v>
      </c>
      <c r="K7430" s="16">
        <v>2</v>
      </c>
      <c r="L7430" s="18" t="s">
        <v>1667</v>
      </c>
      <c r="M7430" s="18">
        <v>1</v>
      </c>
      <c r="N7430" s="18" t="s">
        <v>4</v>
      </c>
      <c r="O7430" s="18">
        <v>3389842.5036236998</v>
      </c>
      <c r="P7430" s="18">
        <v>3389842.5036236998</v>
      </c>
      <c r="Q7430" s="18">
        <v>3389842.5036236998</v>
      </c>
      <c r="R7430" s="18">
        <v>4567473.7893096702</v>
      </c>
      <c r="S7430" s="20">
        <v>1</v>
      </c>
      <c r="T7430" s="21">
        <f t="shared" si="116"/>
        <v>3389842.5036236998</v>
      </c>
      <c r="U7430" s="39">
        <f>T7430*Fx!$C$7</f>
        <v>3501903.4128344008</v>
      </c>
    </row>
    <row r="7431" spans="1:21">
      <c r="A7431" s="16" t="s">
        <v>4779</v>
      </c>
      <c r="B7431" s="19"/>
      <c r="C7431" s="16" t="s">
        <v>2397</v>
      </c>
      <c r="D7431" s="16" t="s">
        <v>1652</v>
      </c>
      <c r="E7431" s="16" t="s">
        <v>2417</v>
      </c>
      <c r="F7431" s="16">
        <v>186</v>
      </c>
      <c r="G7431" s="16" t="s">
        <v>2399</v>
      </c>
      <c r="I7431" s="16">
        <v>59.389420000000001</v>
      </c>
      <c r="J7431" s="16">
        <v>18.12013</v>
      </c>
      <c r="K7431" s="16">
        <v>2</v>
      </c>
      <c r="L7431" s="18" t="s">
        <v>1674</v>
      </c>
      <c r="M7431" s="18">
        <v>1</v>
      </c>
      <c r="N7431" s="18" t="s">
        <v>4</v>
      </c>
      <c r="O7431" s="18">
        <v>3872983.7502248799</v>
      </c>
      <c r="P7431" s="18">
        <v>3872983.7502248799</v>
      </c>
      <c r="Q7431" s="18">
        <v>3872983.7502248702</v>
      </c>
      <c r="R7431" s="18">
        <v>5218458.3049697103</v>
      </c>
      <c r="S7431" s="20">
        <v>1</v>
      </c>
      <c r="T7431" s="21">
        <f t="shared" si="116"/>
        <v>3872983.7502248799</v>
      </c>
      <c r="U7431" s="39">
        <f>T7431*Fx!$C$7</f>
        <v>4001016.2708934713</v>
      </c>
    </row>
    <row r="7432" spans="1:21">
      <c r="A7432" s="16" t="s">
        <v>4779</v>
      </c>
      <c r="B7432" s="19"/>
      <c r="C7432" s="16" t="s">
        <v>2397</v>
      </c>
      <c r="D7432" s="16" t="s">
        <v>1652</v>
      </c>
      <c r="E7432" s="16" t="s">
        <v>2398</v>
      </c>
      <c r="F7432" s="16">
        <v>180</v>
      </c>
      <c r="G7432" s="16" t="s">
        <v>2399</v>
      </c>
      <c r="I7432" s="16">
        <v>59.336489999999998</v>
      </c>
      <c r="J7432" s="16">
        <v>18.09151</v>
      </c>
      <c r="K7432" s="16">
        <v>2</v>
      </c>
      <c r="L7432" s="18" t="s">
        <v>1669</v>
      </c>
      <c r="M7432" s="18">
        <v>1</v>
      </c>
      <c r="N7432" s="18" t="s">
        <v>4</v>
      </c>
      <c r="O7432" s="18">
        <v>2103877.8415800501</v>
      </c>
      <c r="P7432" s="18">
        <v>2103877.8415800501</v>
      </c>
      <c r="Q7432" s="18">
        <v>2103877.8415800501</v>
      </c>
      <c r="R7432" s="18">
        <v>2834765.0036997101</v>
      </c>
      <c r="S7432" s="20">
        <v>1</v>
      </c>
      <c r="T7432" s="21">
        <f t="shared" si="116"/>
        <v>2103877.8415800501</v>
      </c>
      <c r="U7432" s="39">
        <f>T7432*Fx!$C$7</f>
        <v>2173427.5222934405</v>
      </c>
    </row>
    <row r="7433" spans="1:21">
      <c r="A7433" s="16" t="s">
        <v>4779</v>
      </c>
      <c r="B7433" s="19"/>
      <c r="C7433" s="16" t="s">
        <v>2397</v>
      </c>
      <c r="D7433" s="16" t="s">
        <v>1652</v>
      </c>
      <c r="E7433" s="16" t="s">
        <v>2398</v>
      </c>
      <c r="F7433" s="16">
        <v>180</v>
      </c>
      <c r="G7433" s="16" t="s">
        <v>2399</v>
      </c>
      <c r="I7433" s="16">
        <v>59.333129999999997</v>
      </c>
      <c r="J7433" s="16">
        <v>18.08981</v>
      </c>
      <c r="K7433" s="16">
        <v>2</v>
      </c>
      <c r="L7433" s="18" t="s">
        <v>1669</v>
      </c>
      <c r="M7433" s="18">
        <v>1</v>
      </c>
      <c r="N7433" s="18" t="s">
        <v>4</v>
      </c>
      <c r="O7433" s="18">
        <v>211649.22054784201</v>
      </c>
      <c r="P7433" s="18">
        <v>211649.22054784201</v>
      </c>
      <c r="Q7433" s="18">
        <v>211649.22054784099</v>
      </c>
      <c r="R7433" s="18">
        <v>285176.15976160998</v>
      </c>
      <c r="S7433" s="20">
        <v>1</v>
      </c>
      <c r="T7433" s="21">
        <f t="shared" si="116"/>
        <v>211649.22054784201</v>
      </c>
      <c r="U7433" s="39">
        <f>T7433*Fx!$C$7</f>
        <v>218645.88899570459</v>
      </c>
    </row>
    <row r="7434" spans="1:21">
      <c r="A7434" s="16" t="s">
        <v>4779</v>
      </c>
      <c r="B7434" s="19"/>
      <c r="C7434" s="16" t="s">
        <v>2397</v>
      </c>
      <c r="D7434" s="16" t="s">
        <v>1652</v>
      </c>
      <c r="E7434" s="16" t="s">
        <v>2442</v>
      </c>
      <c r="F7434" s="16">
        <v>162</v>
      </c>
      <c r="G7434" s="16" t="s">
        <v>2399</v>
      </c>
      <c r="I7434" s="16">
        <v>59.399230000000003</v>
      </c>
      <c r="J7434" s="16">
        <v>18.09365</v>
      </c>
      <c r="K7434" s="16">
        <v>2</v>
      </c>
      <c r="L7434" s="18" t="s">
        <v>1667</v>
      </c>
      <c r="M7434" s="18">
        <v>1</v>
      </c>
      <c r="N7434" s="18" t="s">
        <v>4</v>
      </c>
      <c r="O7434" s="18">
        <v>1331253.98495164</v>
      </c>
      <c r="P7434" s="18">
        <v>1331253.98495164</v>
      </c>
      <c r="Q7434" s="18">
        <v>1331253.98495164</v>
      </c>
      <c r="R7434" s="18">
        <v>1793731.6192952101</v>
      </c>
      <c r="S7434" s="20">
        <v>1</v>
      </c>
      <c r="T7434" s="21">
        <f t="shared" si="116"/>
        <v>1331253.98495164</v>
      </c>
      <c r="U7434" s="39">
        <f>T7434*Fx!$C$7</f>
        <v>1375262.3811483886</v>
      </c>
    </row>
    <row r="7435" spans="1:21">
      <c r="A7435" s="16" t="s">
        <v>4779</v>
      </c>
      <c r="B7435" s="19"/>
      <c r="C7435" s="16" t="s">
        <v>2397</v>
      </c>
      <c r="D7435" s="16" t="s">
        <v>1652</v>
      </c>
      <c r="E7435" s="16" t="s">
        <v>2457</v>
      </c>
      <c r="F7435" s="16">
        <v>136</v>
      </c>
      <c r="G7435" s="16" t="s">
        <v>2405</v>
      </c>
      <c r="I7435" s="16">
        <v>59.150324920000003</v>
      </c>
      <c r="J7435" s="16">
        <v>18.432845950000001</v>
      </c>
      <c r="K7435" s="16">
        <v>5</v>
      </c>
      <c r="L7435" s="18" t="s">
        <v>1662</v>
      </c>
      <c r="M7435" s="18">
        <v>1</v>
      </c>
      <c r="N7435" s="18" t="s">
        <v>4</v>
      </c>
      <c r="O7435" s="18">
        <v>7595698.7441327302</v>
      </c>
      <c r="P7435" s="18">
        <v>7595698.7441327302</v>
      </c>
      <c r="Q7435" s="18">
        <v>7595698.7441327302</v>
      </c>
      <c r="R7435" s="18">
        <v>10234444.4876811</v>
      </c>
      <c r="S7435" s="20">
        <v>1</v>
      </c>
      <c r="T7435" s="21">
        <f t="shared" si="116"/>
        <v>7595698.7441327302</v>
      </c>
      <c r="U7435" s="39">
        <f>T7435*Fx!$C$7</f>
        <v>7846796.2232776145</v>
      </c>
    </row>
    <row r="7436" spans="1:21">
      <c r="A7436" s="16" t="s">
        <v>4779</v>
      </c>
      <c r="B7436" s="19"/>
      <c r="C7436" s="16" t="s">
        <v>2397</v>
      </c>
      <c r="D7436" s="16" t="s">
        <v>1652</v>
      </c>
      <c r="E7436" s="16" t="s">
        <v>2398</v>
      </c>
      <c r="F7436" s="16">
        <v>180</v>
      </c>
      <c r="G7436" s="16" t="s">
        <v>2399</v>
      </c>
      <c r="I7436" s="16">
        <v>59.336550000000003</v>
      </c>
      <c r="J7436" s="16">
        <v>18.137869999999999</v>
      </c>
      <c r="K7436" s="16">
        <v>4</v>
      </c>
      <c r="L7436" s="18" t="s">
        <v>1669</v>
      </c>
      <c r="M7436" s="18">
        <v>1</v>
      </c>
      <c r="N7436" s="18" t="s">
        <v>4</v>
      </c>
      <c r="O7436" s="18">
        <v>7564225.3145324001</v>
      </c>
      <c r="P7436" s="18">
        <v>7564225.3145324001</v>
      </c>
      <c r="Q7436" s="18">
        <v>7564225.3145324001</v>
      </c>
      <c r="R7436" s="18">
        <v>10192037.1886383</v>
      </c>
      <c r="S7436" s="20">
        <v>1</v>
      </c>
      <c r="T7436" s="21">
        <f t="shared" si="116"/>
        <v>7564225.3145324001</v>
      </c>
      <c r="U7436" s="39">
        <f>T7436*Fx!$C$7</f>
        <v>7814282.3497235542</v>
      </c>
    </row>
    <row r="7437" spans="1:21">
      <c r="A7437" s="16" t="s">
        <v>4779</v>
      </c>
      <c r="B7437" s="19"/>
      <c r="C7437" s="16" t="s">
        <v>2397</v>
      </c>
      <c r="D7437" s="16" t="s">
        <v>1652</v>
      </c>
      <c r="E7437" s="16" t="s">
        <v>2415</v>
      </c>
      <c r="F7437" s="16">
        <v>120</v>
      </c>
      <c r="G7437" s="16" t="s">
        <v>2405</v>
      </c>
      <c r="I7437" s="16">
        <v>59.338399340000002</v>
      </c>
      <c r="J7437" s="16">
        <v>18.485519920000002</v>
      </c>
      <c r="K7437" s="16">
        <v>5</v>
      </c>
      <c r="L7437" s="18" t="s">
        <v>1656</v>
      </c>
      <c r="M7437" s="18">
        <v>1</v>
      </c>
      <c r="N7437" s="18" t="s">
        <v>4</v>
      </c>
      <c r="O7437" s="18">
        <v>2088413.27365333</v>
      </c>
      <c r="P7437" s="18">
        <v>2088413.27365333</v>
      </c>
      <c r="Q7437" s="18">
        <v>2088413.27365333</v>
      </c>
      <c r="R7437" s="18">
        <v>2813928.0448755799</v>
      </c>
      <c r="S7437" s="20">
        <v>1</v>
      </c>
      <c r="T7437" s="21">
        <f t="shared" si="116"/>
        <v>2088413.27365333</v>
      </c>
      <c r="U7437" s="39">
        <f>T7437*Fx!$C$7</f>
        <v>2157451.7289807131</v>
      </c>
    </row>
    <row r="7438" spans="1:21">
      <c r="A7438" s="16" t="s">
        <v>4779</v>
      </c>
      <c r="B7438" s="19"/>
      <c r="C7438" s="16" t="s">
        <v>2397</v>
      </c>
      <c r="D7438" s="16" t="s">
        <v>1652</v>
      </c>
      <c r="E7438" s="16" t="s">
        <v>2417</v>
      </c>
      <c r="F7438" s="16">
        <v>186</v>
      </c>
      <c r="G7438" s="16" t="s">
        <v>2405</v>
      </c>
      <c r="I7438" s="16">
        <v>59.366379999999999</v>
      </c>
      <c r="J7438" s="16">
        <v>18.132380000000001</v>
      </c>
      <c r="K7438" s="16">
        <v>5</v>
      </c>
      <c r="L7438" s="18" t="s">
        <v>1674</v>
      </c>
      <c r="M7438" s="18">
        <v>1</v>
      </c>
      <c r="N7438" s="18" t="s">
        <v>4</v>
      </c>
      <c r="O7438" s="18">
        <v>3689058.61125468</v>
      </c>
      <c r="P7438" s="18">
        <v>3689058.61125468</v>
      </c>
      <c r="Q7438" s="18">
        <v>3689058.61125468</v>
      </c>
      <c r="R7438" s="18">
        <v>4970637.5727252197</v>
      </c>
      <c r="S7438" s="20">
        <v>1</v>
      </c>
      <c r="T7438" s="21">
        <f t="shared" si="116"/>
        <v>3689058.61125468</v>
      </c>
      <c r="U7438" s="39">
        <f>T7438*Fx!$C$7</f>
        <v>3811010.9620399592</v>
      </c>
    </row>
    <row r="7439" spans="1:21">
      <c r="A7439" s="16" t="s">
        <v>4779</v>
      </c>
      <c r="B7439" s="19"/>
      <c r="C7439" s="16" t="s">
        <v>2397</v>
      </c>
      <c r="D7439" s="16" t="s">
        <v>1652</v>
      </c>
      <c r="E7439" s="16" t="s">
        <v>2398</v>
      </c>
      <c r="F7439" s="16">
        <v>180</v>
      </c>
      <c r="G7439" s="16" t="s">
        <v>2399</v>
      </c>
      <c r="I7439" s="16">
        <v>59.339730000000003</v>
      </c>
      <c r="J7439" s="16">
        <v>18.08193</v>
      </c>
      <c r="K7439" s="16">
        <v>2</v>
      </c>
      <c r="L7439" s="18" t="s">
        <v>1669</v>
      </c>
      <c r="M7439" s="18">
        <v>1</v>
      </c>
      <c r="N7439" s="18" t="s">
        <v>4</v>
      </c>
      <c r="O7439" s="18">
        <v>117192.49141533401</v>
      </c>
      <c r="P7439" s="18">
        <v>117192.49141533401</v>
      </c>
      <c r="Q7439" s="18">
        <v>117192.49141533401</v>
      </c>
      <c r="R7439" s="18">
        <v>157905.1629305</v>
      </c>
      <c r="S7439" s="20">
        <v>1</v>
      </c>
      <c r="T7439" s="21">
        <f t="shared" si="116"/>
        <v>117192.49141533401</v>
      </c>
      <c r="U7439" s="39">
        <f>T7439*Fx!$C$7</f>
        <v>121066.62336294836</v>
      </c>
    </row>
    <row r="7440" spans="1:21">
      <c r="A7440" s="16" t="s">
        <v>4779</v>
      </c>
      <c r="B7440" s="19"/>
      <c r="C7440" s="16" t="s">
        <v>2397</v>
      </c>
      <c r="D7440" s="16" t="s">
        <v>1652</v>
      </c>
      <c r="E7440" s="16" t="s">
        <v>2414</v>
      </c>
      <c r="F7440" s="16">
        <v>162</v>
      </c>
      <c r="G7440" s="16" t="s">
        <v>2399</v>
      </c>
      <c r="I7440" s="16">
        <v>59.379359999999998</v>
      </c>
      <c r="J7440" s="16">
        <v>18.07685</v>
      </c>
      <c r="K7440" s="16">
        <v>2</v>
      </c>
      <c r="L7440" s="18" t="s">
        <v>1667</v>
      </c>
      <c r="M7440" s="18">
        <v>1</v>
      </c>
      <c r="N7440" s="18" t="s">
        <v>4</v>
      </c>
      <c r="O7440" s="18">
        <v>13845959.816892499</v>
      </c>
      <c r="P7440" s="18">
        <v>13845959.816892499</v>
      </c>
      <c r="Q7440" s="18">
        <v>13845959.816892499</v>
      </c>
      <c r="R7440" s="18">
        <v>18656046.256983299</v>
      </c>
      <c r="S7440" s="20">
        <v>1</v>
      </c>
      <c r="T7440" s="21">
        <f t="shared" si="116"/>
        <v>13845959.816892499</v>
      </c>
      <c r="U7440" s="39">
        <f>T7440*Fx!$C$7</f>
        <v>14303677.496789774</v>
      </c>
    </row>
    <row r="7441" spans="1:21">
      <c r="A7441" s="16" t="s">
        <v>4779</v>
      </c>
      <c r="B7441" s="19"/>
      <c r="C7441" s="16" t="s">
        <v>2397</v>
      </c>
      <c r="D7441" s="16" t="s">
        <v>1652</v>
      </c>
      <c r="E7441" s="16" t="s">
        <v>2407</v>
      </c>
      <c r="F7441" s="16">
        <v>581</v>
      </c>
      <c r="G7441" s="16" t="s">
        <v>2408</v>
      </c>
      <c r="I7441" s="16">
        <v>58.596449999999997</v>
      </c>
      <c r="J7441" s="16">
        <v>16.025069999999999</v>
      </c>
      <c r="K7441" s="16">
        <v>2</v>
      </c>
      <c r="L7441" s="18" t="s">
        <v>1704</v>
      </c>
      <c r="M7441" s="18">
        <v>1</v>
      </c>
      <c r="N7441" s="18" t="s">
        <v>4</v>
      </c>
      <c r="O7441" s="18">
        <v>4547823.5595842302</v>
      </c>
      <c r="P7441" s="18">
        <v>4547823.5595842302</v>
      </c>
      <c r="Q7441" s="18">
        <v>4547823.5595842302</v>
      </c>
      <c r="R7441" s="18">
        <v>6127737.4640859896</v>
      </c>
      <c r="S7441" s="20">
        <v>1</v>
      </c>
      <c r="T7441" s="21">
        <f t="shared" si="116"/>
        <v>4547823.5595842302</v>
      </c>
      <c r="U7441" s="39">
        <f>T7441*Fx!$C$7</f>
        <v>4698164.8342812303</v>
      </c>
    </row>
    <row r="7442" spans="1:21">
      <c r="A7442" s="16" t="s">
        <v>4779</v>
      </c>
      <c r="B7442" s="19"/>
      <c r="C7442" s="16" t="s">
        <v>2397</v>
      </c>
      <c r="D7442" s="16" t="s">
        <v>1652</v>
      </c>
      <c r="E7442" s="16" t="s">
        <v>4435</v>
      </c>
      <c r="I7442" s="16">
        <v>0</v>
      </c>
      <c r="J7442" s="16">
        <v>0</v>
      </c>
      <c r="K7442" s="16">
        <v>0</v>
      </c>
      <c r="L7442" s="18" t="s">
        <v>2173</v>
      </c>
      <c r="M7442" s="18">
        <v>1</v>
      </c>
      <c r="N7442" s="18" t="s">
        <v>4</v>
      </c>
      <c r="O7442" s="18">
        <v>20036053.356879599</v>
      </c>
      <c r="P7442" s="18">
        <v>20036053.356879599</v>
      </c>
      <c r="Q7442" s="18">
        <v>20036053.356879599</v>
      </c>
      <c r="R7442" s="18">
        <v>26996578.292628702</v>
      </c>
      <c r="S7442" s="20">
        <v>1</v>
      </c>
      <c r="T7442" s="21">
        <f t="shared" si="116"/>
        <v>20036053.356879599</v>
      </c>
      <c r="U7442" s="39">
        <f>T7442*Fx!$C$7</f>
        <v>20698402.228181407</v>
      </c>
    </row>
    <row r="7443" spans="1:21">
      <c r="A7443" s="16" t="s">
        <v>4779</v>
      </c>
      <c r="B7443" s="19"/>
      <c r="C7443" s="16" t="s">
        <v>2397</v>
      </c>
      <c r="D7443" s="16" t="s">
        <v>1652</v>
      </c>
      <c r="E7443" s="16" t="s">
        <v>2496</v>
      </c>
      <c r="F7443" s="16">
        <v>1263</v>
      </c>
      <c r="G7443" s="16" t="s">
        <v>2435</v>
      </c>
      <c r="I7443" s="16">
        <v>55.587710000000001</v>
      </c>
      <c r="J7443" s="16">
        <v>13.1533</v>
      </c>
      <c r="K7443" s="16">
        <v>4</v>
      </c>
      <c r="L7443" s="18" t="s">
        <v>1757</v>
      </c>
      <c r="M7443" s="18">
        <v>1</v>
      </c>
      <c r="N7443" s="18" t="s">
        <v>4</v>
      </c>
      <c r="O7443" s="18">
        <v>2601087.21329743</v>
      </c>
      <c r="P7443" s="18">
        <v>2601087.21329743</v>
      </c>
      <c r="Q7443" s="18">
        <v>2601087.21329743</v>
      </c>
      <c r="R7443" s="18">
        <v>3504704.9111410198</v>
      </c>
      <c r="S7443" s="20">
        <v>1</v>
      </c>
      <c r="T7443" s="21">
        <f t="shared" si="116"/>
        <v>2601087.21329743</v>
      </c>
      <c r="U7443" s="39">
        <f>T7443*Fx!$C$7</f>
        <v>2687073.5674560228</v>
      </c>
    </row>
    <row r="7444" spans="1:21">
      <c r="A7444" s="16" t="s">
        <v>4779</v>
      </c>
      <c r="B7444" s="19"/>
      <c r="C7444" s="16" t="s">
        <v>2397</v>
      </c>
      <c r="D7444" s="16" t="s">
        <v>1652</v>
      </c>
      <c r="E7444" s="16" t="s">
        <v>2398</v>
      </c>
      <c r="F7444" s="16">
        <v>180</v>
      </c>
      <c r="G7444" s="16" t="s">
        <v>2399</v>
      </c>
      <c r="I7444" s="16">
        <v>59.353459999999998</v>
      </c>
      <c r="J7444" s="16">
        <v>18.08755</v>
      </c>
      <c r="K7444" s="16">
        <v>4</v>
      </c>
      <c r="L7444" s="18" t="s">
        <v>1669</v>
      </c>
      <c r="M7444" s="18">
        <v>1</v>
      </c>
      <c r="N7444" s="18" t="s">
        <v>4</v>
      </c>
      <c r="O7444" s="18">
        <v>66686.345991967406</v>
      </c>
      <c r="P7444" s="18">
        <v>66686.345991967406</v>
      </c>
      <c r="Q7444" s="18">
        <v>66686.345991967406</v>
      </c>
      <c r="R7444" s="18">
        <v>89853.182588142794</v>
      </c>
      <c r="S7444" s="20">
        <v>1</v>
      </c>
      <c r="T7444" s="21">
        <f t="shared" si="116"/>
        <v>66686.345991967406</v>
      </c>
      <c r="U7444" s="39">
        <f>T7444*Fx!$C$7</f>
        <v>68890.853297487003</v>
      </c>
    </row>
    <row r="7445" spans="1:21">
      <c r="A7445" s="16" t="s">
        <v>4779</v>
      </c>
      <c r="B7445" s="19"/>
      <c r="C7445" s="16" t="s">
        <v>2397</v>
      </c>
      <c r="D7445" s="16" t="s">
        <v>1652</v>
      </c>
      <c r="E7445" s="16" t="s">
        <v>4795</v>
      </c>
      <c r="F7445" s="16">
        <v>123</v>
      </c>
      <c r="G7445" s="16" t="s">
        <v>2399</v>
      </c>
      <c r="I7445" s="16">
        <v>59.408439999999999</v>
      </c>
      <c r="J7445" s="16">
        <v>17.83107</v>
      </c>
      <c r="K7445" s="16">
        <v>2</v>
      </c>
      <c r="L7445" s="18" t="s">
        <v>1657</v>
      </c>
      <c r="M7445" s="18">
        <v>1</v>
      </c>
      <c r="N7445" s="18" t="s">
        <v>4</v>
      </c>
      <c r="O7445" s="18">
        <v>11886057.802241299</v>
      </c>
      <c r="P7445" s="18">
        <v>11886057.802241299</v>
      </c>
      <c r="Q7445" s="18">
        <v>11886057.802241299</v>
      </c>
      <c r="R7445" s="18">
        <v>16015274.2824843</v>
      </c>
      <c r="S7445" s="20">
        <v>1</v>
      </c>
      <c r="T7445" s="21">
        <f t="shared" si="116"/>
        <v>11886057.802241299</v>
      </c>
      <c r="U7445" s="39">
        <f>T7445*Fx!$C$7</f>
        <v>12278985.332893906</v>
      </c>
    </row>
    <row r="7446" spans="1:21">
      <c r="A7446" s="16" t="s">
        <v>4779</v>
      </c>
      <c r="B7446" s="19"/>
      <c r="C7446" s="16" t="s">
        <v>2397</v>
      </c>
      <c r="D7446" s="16" t="s">
        <v>1652</v>
      </c>
      <c r="E7446" s="16" t="s">
        <v>2444</v>
      </c>
      <c r="F7446" s="16">
        <v>1280</v>
      </c>
      <c r="G7446" s="16" t="s">
        <v>2435</v>
      </c>
      <c r="I7446" s="16">
        <v>55.599359999999997</v>
      </c>
      <c r="J7446" s="16">
        <v>12.96759</v>
      </c>
      <c r="K7446" s="16">
        <v>2</v>
      </c>
      <c r="L7446" s="18" t="s">
        <v>1769</v>
      </c>
      <c r="M7446" s="18">
        <v>1</v>
      </c>
      <c r="N7446" s="18" t="s">
        <v>4</v>
      </c>
      <c r="O7446" s="18">
        <v>6201549.5173633704</v>
      </c>
      <c r="P7446" s="18">
        <v>6201549.5173633704</v>
      </c>
      <c r="Q7446" s="18">
        <v>6201549.5173633704</v>
      </c>
      <c r="R7446" s="18">
        <v>8355967.8195620403</v>
      </c>
      <c r="S7446" s="20">
        <v>1</v>
      </c>
      <c r="T7446" s="21">
        <f t="shared" si="116"/>
        <v>6201549.5173633704</v>
      </c>
      <c r="U7446" s="39">
        <f>T7446*Fx!$C$7</f>
        <v>6406559.4187638126</v>
      </c>
    </row>
    <row r="7447" spans="1:21">
      <c r="A7447" s="16" t="s">
        <v>4779</v>
      </c>
      <c r="B7447" s="19"/>
      <c r="C7447" s="16" t="s">
        <v>2397</v>
      </c>
      <c r="D7447" s="16" t="s">
        <v>1652</v>
      </c>
      <c r="E7447" s="16" t="s">
        <v>2414</v>
      </c>
      <c r="F7447" s="16">
        <v>162</v>
      </c>
      <c r="G7447" s="16" t="s">
        <v>2399</v>
      </c>
      <c r="I7447" s="16">
        <v>59.387639999999998</v>
      </c>
      <c r="J7447" s="16">
        <v>18.049980000000001</v>
      </c>
      <c r="K7447" s="16">
        <v>4</v>
      </c>
      <c r="L7447" s="18" t="s">
        <v>1667</v>
      </c>
      <c r="M7447" s="18">
        <v>1</v>
      </c>
      <c r="N7447" s="18" t="s">
        <v>4</v>
      </c>
      <c r="O7447" s="18">
        <v>391902.43756975897</v>
      </c>
      <c r="P7447" s="18">
        <v>391902.43756975897</v>
      </c>
      <c r="Q7447" s="18">
        <v>391902.43756975798</v>
      </c>
      <c r="R7447" s="18">
        <v>528049.34437306505</v>
      </c>
      <c r="S7447" s="20">
        <v>1</v>
      </c>
      <c r="T7447" s="21">
        <f t="shared" si="116"/>
        <v>391902.43756975897</v>
      </c>
      <c r="U7447" s="39">
        <f>T7447*Fx!$C$7</f>
        <v>404857.89005140396</v>
      </c>
    </row>
    <row r="7448" spans="1:21">
      <c r="A7448" s="16" t="s">
        <v>4779</v>
      </c>
      <c r="B7448" s="19"/>
      <c r="C7448" s="16" t="s">
        <v>2397</v>
      </c>
      <c r="D7448" s="16" t="s">
        <v>1652</v>
      </c>
      <c r="E7448" s="16" t="s">
        <v>2398</v>
      </c>
      <c r="F7448" s="16">
        <v>180</v>
      </c>
      <c r="G7448" s="16" t="s">
        <v>2399</v>
      </c>
      <c r="I7448" s="16">
        <v>59.332450000000001</v>
      </c>
      <c r="J7448" s="16">
        <v>18.103259999999999</v>
      </c>
      <c r="K7448" s="16">
        <v>2</v>
      </c>
      <c r="L7448" s="18" t="s">
        <v>1669</v>
      </c>
      <c r="M7448" s="18">
        <v>1</v>
      </c>
      <c r="N7448" s="18" t="s">
        <v>4</v>
      </c>
      <c r="O7448" s="18">
        <v>24306350.433141299</v>
      </c>
      <c r="P7448" s="18">
        <v>24306350.433141299</v>
      </c>
      <c r="Q7448" s="18">
        <v>24306350.433141299</v>
      </c>
      <c r="R7448" s="18">
        <v>32750376.573091902</v>
      </c>
      <c r="S7448" s="20">
        <v>1</v>
      </c>
      <c r="T7448" s="21">
        <f t="shared" si="116"/>
        <v>24306350.433141299</v>
      </c>
      <c r="U7448" s="39">
        <f>T7448*Fx!$C$7</f>
        <v>25109866.149939362</v>
      </c>
    </row>
    <row r="7449" spans="1:21">
      <c r="A7449" s="16" t="s">
        <v>4779</v>
      </c>
      <c r="B7449" s="19"/>
      <c r="C7449" s="16" t="s">
        <v>2397</v>
      </c>
      <c r="D7449" s="16" t="s">
        <v>1652</v>
      </c>
      <c r="E7449" s="16" t="s">
        <v>2416</v>
      </c>
      <c r="F7449" s="16">
        <v>181</v>
      </c>
      <c r="G7449" s="16" t="s">
        <v>2405</v>
      </c>
      <c r="I7449" s="16">
        <v>58.981086650000002</v>
      </c>
      <c r="J7449" s="16">
        <v>17.69866468</v>
      </c>
      <c r="K7449" s="16">
        <v>5</v>
      </c>
      <c r="L7449" s="18" t="s">
        <v>1670</v>
      </c>
      <c r="M7449" s="18">
        <v>1</v>
      </c>
      <c r="N7449" s="18" t="s">
        <v>4</v>
      </c>
      <c r="O7449" s="18">
        <v>1790291.8397448801</v>
      </c>
      <c r="P7449" s="18">
        <v>1790291.8397448801</v>
      </c>
      <c r="Q7449" s="18">
        <v>1790291.8397448801</v>
      </c>
      <c r="R7449" s="18">
        <v>2412239.2248337502</v>
      </c>
      <c r="S7449" s="20">
        <v>1</v>
      </c>
      <c r="T7449" s="21">
        <f t="shared" si="116"/>
        <v>1790291.8397448801</v>
      </c>
      <c r="U7449" s="39">
        <f>T7449*Fx!$C$7</f>
        <v>1849475.0410587606</v>
      </c>
    </row>
    <row r="7450" spans="1:21">
      <c r="A7450" s="16" t="s">
        <v>4779</v>
      </c>
      <c r="B7450" s="19"/>
      <c r="C7450" s="16" t="s">
        <v>2397</v>
      </c>
      <c r="D7450" s="16" t="s">
        <v>1652</v>
      </c>
      <c r="E7450" s="16" t="s">
        <v>2468</v>
      </c>
      <c r="F7450" s="16">
        <v>192</v>
      </c>
      <c r="G7450" s="16" t="s">
        <v>2399</v>
      </c>
      <c r="I7450" s="16">
        <v>58.809739999999998</v>
      </c>
      <c r="J7450" s="16">
        <v>17.859249999999999</v>
      </c>
      <c r="K7450" s="16">
        <v>4</v>
      </c>
      <c r="L7450" s="18" t="s">
        <v>1678</v>
      </c>
      <c r="M7450" s="18">
        <v>1</v>
      </c>
      <c r="N7450" s="18" t="s">
        <v>4</v>
      </c>
      <c r="O7450" s="18">
        <v>762363.93875960796</v>
      </c>
      <c r="P7450" s="18">
        <v>762363.93875960796</v>
      </c>
      <c r="Q7450" s="18">
        <v>762363.93875960796</v>
      </c>
      <c r="R7450" s="18">
        <v>1027209.1710683</v>
      </c>
      <c r="S7450" s="20">
        <v>1</v>
      </c>
      <c r="T7450" s="21">
        <f t="shared" si="116"/>
        <v>762363.93875960796</v>
      </c>
      <c r="U7450" s="39">
        <f>T7450*Fx!$C$7</f>
        <v>787566.05243761162</v>
      </c>
    </row>
    <row r="7451" spans="1:21">
      <c r="A7451" s="16" t="s">
        <v>4779</v>
      </c>
      <c r="B7451" s="19"/>
      <c r="C7451" s="16" t="s">
        <v>2397</v>
      </c>
      <c r="D7451" s="16" t="s">
        <v>1652</v>
      </c>
      <c r="E7451" s="16" t="s">
        <v>2442</v>
      </c>
      <c r="F7451" s="16">
        <v>162</v>
      </c>
      <c r="G7451" s="16" t="s">
        <v>2399</v>
      </c>
      <c r="I7451" s="16">
        <v>59.400260000000003</v>
      </c>
      <c r="J7451" s="16">
        <v>18.074200000000001</v>
      </c>
      <c r="K7451" s="16">
        <v>4</v>
      </c>
      <c r="L7451" s="18" t="s">
        <v>1667</v>
      </c>
      <c r="M7451" s="18">
        <v>1</v>
      </c>
      <c r="N7451" s="18" t="s">
        <v>4</v>
      </c>
      <c r="O7451" s="18">
        <v>4031340.0259570698</v>
      </c>
      <c r="P7451" s="18">
        <v>4031340.0259570698</v>
      </c>
      <c r="Q7451" s="18">
        <v>4031340.0259570698</v>
      </c>
      <c r="R7451" s="18">
        <v>5431827.5508878604</v>
      </c>
      <c r="S7451" s="20">
        <v>1</v>
      </c>
      <c r="T7451" s="21">
        <f t="shared" si="116"/>
        <v>4031340.0259570698</v>
      </c>
      <c r="U7451" s="39">
        <f>T7451*Fx!$C$7</f>
        <v>4164607.4648316843</v>
      </c>
    </row>
    <row r="7452" spans="1:21">
      <c r="A7452" s="16" t="s">
        <v>4779</v>
      </c>
      <c r="B7452" s="19"/>
      <c r="C7452" s="16" t="s">
        <v>2397</v>
      </c>
      <c r="D7452" s="16" t="s">
        <v>1652</v>
      </c>
      <c r="E7452" s="16" t="s">
        <v>2426</v>
      </c>
      <c r="F7452" s="16">
        <v>182</v>
      </c>
      <c r="G7452" s="16" t="s">
        <v>2399</v>
      </c>
      <c r="I7452" s="16">
        <v>59.27214</v>
      </c>
      <c r="J7452" s="16">
        <v>18.306640000000002</v>
      </c>
      <c r="K7452" s="16">
        <v>4</v>
      </c>
      <c r="L7452" s="18" t="s">
        <v>1671</v>
      </c>
      <c r="M7452" s="18">
        <v>1</v>
      </c>
      <c r="N7452" s="18" t="s">
        <v>4</v>
      </c>
      <c r="O7452" s="18">
        <v>10009745.979042999</v>
      </c>
      <c r="P7452" s="18">
        <v>10009745.979042999</v>
      </c>
      <c r="Q7452" s="18">
        <v>10009745.979042999</v>
      </c>
      <c r="R7452" s="18">
        <v>13487131.7319472</v>
      </c>
      <c r="S7452" s="20">
        <v>1</v>
      </c>
      <c r="T7452" s="21">
        <f t="shared" si="116"/>
        <v>10009745.979042999</v>
      </c>
      <c r="U7452" s="39">
        <f>T7452*Fx!$C$7</f>
        <v>10340646.672565084</v>
      </c>
    </row>
    <row r="7453" spans="1:21">
      <c r="A7453" s="16" t="s">
        <v>4779</v>
      </c>
      <c r="B7453" s="19"/>
      <c r="C7453" s="16" t="s">
        <v>2397</v>
      </c>
      <c r="D7453" s="16" t="s">
        <v>1652</v>
      </c>
      <c r="E7453" s="16" t="s">
        <v>2398</v>
      </c>
      <c r="F7453" s="16">
        <v>180</v>
      </c>
      <c r="G7453" s="16" t="s">
        <v>2399</v>
      </c>
      <c r="I7453" s="16">
        <v>59.336849999999998</v>
      </c>
      <c r="J7453" s="16">
        <v>18.083310000000001</v>
      </c>
      <c r="K7453" s="16">
        <v>2</v>
      </c>
      <c r="L7453" s="18" t="s">
        <v>1669</v>
      </c>
      <c r="M7453" s="18">
        <v>1</v>
      </c>
      <c r="N7453" s="18" t="s">
        <v>4</v>
      </c>
      <c r="O7453" s="18">
        <v>743205.95448186598</v>
      </c>
      <c r="P7453" s="18">
        <v>743205.95448186598</v>
      </c>
      <c r="Q7453" s="18">
        <v>743205.95448186598</v>
      </c>
      <c r="R7453" s="18">
        <v>1001395.70305288</v>
      </c>
      <c r="S7453" s="20">
        <v>1</v>
      </c>
      <c r="T7453" s="21">
        <f t="shared" si="116"/>
        <v>743205.95448186598</v>
      </c>
      <c r="U7453" s="39">
        <f>T7453*Fx!$C$7</f>
        <v>767774.74636556406</v>
      </c>
    </row>
    <row r="7454" spans="1:21">
      <c r="A7454" s="16" t="s">
        <v>4779</v>
      </c>
      <c r="B7454" s="19"/>
      <c r="C7454" s="16" t="s">
        <v>2397</v>
      </c>
      <c r="D7454" s="16" t="s">
        <v>1652</v>
      </c>
      <c r="E7454" s="16" t="s">
        <v>2485</v>
      </c>
      <c r="F7454" s="16">
        <v>1278</v>
      </c>
      <c r="G7454" s="16" t="s">
        <v>2435</v>
      </c>
      <c r="I7454" s="16">
        <v>56.416919999999998</v>
      </c>
      <c r="J7454" s="16">
        <v>12.62772</v>
      </c>
      <c r="K7454" s="16">
        <v>2</v>
      </c>
      <c r="L7454" s="18" t="s">
        <v>1768</v>
      </c>
      <c r="M7454" s="18">
        <v>1</v>
      </c>
      <c r="N7454" s="18" t="s">
        <v>4</v>
      </c>
      <c r="O7454" s="18">
        <v>1775010</v>
      </c>
      <c r="P7454" s="18">
        <v>1775010</v>
      </c>
      <c r="Q7454" s="18">
        <v>1775010</v>
      </c>
      <c r="R7454" s="18">
        <v>2391648.4739618199</v>
      </c>
      <c r="S7454" s="20">
        <v>1</v>
      </c>
      <c r="T7454" s="21">
        <f t="shared" si="116"/>
        <v>1775010</v>
      </c>
      <c r="U7454" s="39">
        <f>T7454*Fx!$C$7</f>
        <v>1833688.0165289259</v>
      </c>
    </row>
    <row r="7455" spans="1:21">
      <c r="A7455" s="16" t="s">
        <v>4779</v>
      </c>
      <c r="B7455" s="19"/>
      <c r="C7455" s="16" t="s">
        <v>2397</v>
      </c>
      <c r="D7455" s="16" t="s">
        <v>1652</v>
      </c>
      <c r="E7455" s="16" t="s">
        <v>2398</v>
      </c>
      <c r="F7455" s="16">
        <v>180</v>
      </c>
      <c r="G7455" s="16" t="s">
        <v>2399</v>
      </c>
      <c r="I7455" s="16">
        <v>59.339919999999999</v>
      </c>
      <c r="J7455" s="16">
        <v>18.07732</v>
      </c>
      <c r="K7455" s="16">
        <v>2</v>
      </c>
      <c r="L7455" s="18" t="s">
        <v>1669</v>
      </c>
      <c r="M7455" s="18">
        <v>1</v>
      </c>
      <c r="N7455" s="18" t="s">
        <v>4</v>
      </c>
      <c r="O7455" s="18">
        <v>425458.51301012299</v>
      </c>
      <c r="P7455" s="18">
        <v>425458.51301012299</v>
      </c>
      <c r="Q7455" s="18">
        <v>425458.51301012299</v>
      </c>
      <c r="R7455" s="18">
        <v>573262.80042068998</v>
      </c>
      <c r="S7455" s="20">
        <v>1</v>
      </c>
      <c r="T7455" s="21">
        <f t="shared" si="116"/>
        <v>425458.51301012299</v>
      </c>
      <c r="U7455" s="39">
        <f>T7455*Fx!$C$7</f>
        <v>439523.25724186265</v>
      </c>
    </row>
    <row r="7456" spans="1:21">
      <c r="A7456" s="16" t="s">
        <v>4779</v>
      </c>
      <c r="B7456" s="19"/>
      <c r="C7456" s="16" t="s">
        <v>2397</v>
      </c>
      <c r="D7456" s="16" t="s">
        <v>1652</v>
      </c>
      <c r="E7456" s="16" t="s">
        <v>2398</v>
      </c>
      <c r="F7456" s="16">
        <v>180</v>
      </c>
      <c r="G7456" s="16" t="s">
        <v>2399</v>
      </c>
      <c r="I7456" s="16">
        <v>59.33811</v>
      </c>
      <c r="J7456" s="16">
        <v>18.091190000000001</v>
      </c>
      <c r="K7456" s="16">
        <v>2</v>
      </c>
      <c r="L7456" s="18" t="s">
        <v>1669</v>
      </c>
      <c r="M7456" s="18">
        <v>1</v>
      </c>
      <c r="N7456" s="18" t="s">
        <v>4</v>
      </c>
      <c r="O7456" s="18">
        <v>3920839.22747334</v>
      </c>
      <c r="P7456" s="18">
        <v>3920839.22747334</v>
      </c>
      <c r="Q7456" s="18">
        <v>3920839.22747334</v>
      </c>
      <c r="R7456" s="18">
        <v>5282938.7750132596</v>
      </c>
      <c r="S7456" s="20">
        <v>1</v>
      </c>
      <c r="T7456" s="21">
        <f t="shared" si="116"/>
        <v>3920839.22747334</v>
      </c>
      <c r="U7456" s="39">
        <f>T7456*Fx!$C$7</f>
        <v>4050453.7473898144</v>
      </c>
    </row>
    <row r="7457" spans="1:21">
      <c r="A7457" s="16" t="s">
        <v>4779</v>
      </c>
      <c r="B7457" s="19"/>
      <c r="C7457" s="16" t="s">
        <v>2397</v>
      </c>
      <c r="D7457" s="16" t="s">
        <v>1652</v>
      </c>
      <c r="E7457" s="16" t="s">
        <v>2398</v>
      </c>
      <c r="F7457" s="16">
        <v>180</v>
      </c>
      <c r="G7457" s="16" t="s">
        <v>2399</v>
      </c>
      <c r="I7457" s="16">
        <v>59.338970000000003</v>
      </c>
      <c r="J7457" s="16">
        <v>18.0807</v>
      </c>
      <c r="K7457" s="16">
        <v>4</v>
      </c>
      <c r="L7457" s="18" t="s">
        <v>1669</v>
      </c>
      <c r="M7457" s="18">
        <v>1</v>
      </c>
      <c r="N7457" s="18" t="s">
        <v>4</v>
      </c>
      <c r="O7457" s="18">
        <v>1570309.8786925201</v>
      </c>
      <c r="P7457" s="18">
        <v>1570309.8786925201</v>
      </c>
      <c r="Q7457" s="18">
        <v>1570309.8786925201</v>
      </c>
      <c r="R7457" s="18">
        <v>2115835.5305165299</v>
      </c>
      <c r="S7457" s="20">
        <v>1</v>
      </c>
      <c r="T7457" s="21">
        <f t="shared" si="116"/>
        <v>1570309.8786925201</v>
      </c>
      <c r="U7457" s="39">
        <f>T7457*Fx!$C$7</f>
        <v>1622220.9490625209</v>
      </c>
    </row>
    <row r="7458" spans="1:21">
      <c r="A7458" s="16" t="s">
        <v>4779</v>
      </c>
      <c r="B7458" s="19"/>
      <c r="C7458" s="16" t="s">
        <v>2397</v>
      </c>
      <c r="D7458" s="16" t="s">
        <v>1652</v>
      </c>
      <c r="E7458" s="16" t="s">
        <v>2423</v>
      </c>
      <c r="F7458" s="16">
        <v>120</v>
      </c>
      <c r="G7458" s="16" t="s">
        <v>2399</v>
      </c>
      <c r="I7458" s="16">
        <v>59.248910000000002</v>
      </c>
      <c r="J7458" s="16">
        <v>18.422329999999999</v>
      </c>
      <c r="K7458" s="16">
        <v>2</v>
      </c>
      <c r="L7458" s="18" t="s">
        <v>1656</v>
      </c>
      <c r="M7458" s="18">
        <v>1</v>
      </c>
      <c r="N7458" s="18" t="s">
        <v>4</v>
      </c>
      <c r="O7458" s="18">
        <v>5046176.98822184</v>
      </c>
      <c r="P7458" s="18">
        <v>5046176.98822184</v>
      </c>
      <c r="Q7458" s="18">
        <v>5046176.98822184</v>
      </c>
      <c r="R7458" s="18">
        <v>6799218.8738216003</v>
      </c>
      <c r="S7458" s="20">
        <v>1</v>
      </c>
      <c r="T7458" s="21">
        <f t="shared" si="116"/>
        <v>5046176.98822184</v>
      </c>
      <c r="U7458" s="39">
        <f>T7458*Fx!$C$7</f>
        <v>5212992.7564275209</v>
      </c>
    </row>
    <row r="7459" spans="1:21">
      <c r="A7459" s="16" t="s">
        <v>4779</v>
      </c>
      <c r="B7459" s="19"/>
      <c r="C7459" s="16" t="s">
        <v>2397</v>
      </c>
      <c r="D7459" s="16" t="s">
        <v>1652</v>
      </c>
      <c r="E7459" s="16" t="s">
        <v>2485</v>
      </c>
      <c r="F7459" s="16">
        <v>1278</v>
      </c>
      <c r="G7459" s="16" t="s">
        <v>2435</v>
      </c>
      <c r="I7459" s="16">
        <v>56.421729999999997</v>
      </c>
      <c r="J7459" s="16">
        <v>12.62222</v>
      </c>
      <c r="K7459" s="16">
        <v>2</v>
      </c>
      <c r="L7459" s="18" t="s">
        <v>1768</v>
      </c>
      <c r="M7459" s="18">
        <v>1</v>
      </c>
      <c r="N7459" s="18" t="s">
        <v>4</v>
      </c>
      <c r="O7459" s="18">
        <v>4975189.9897411102</v>
      </c>
      <c r="P7459" s="18">
        <v>4975189.9897411102</v>
      </c>
      <c r="Q7459" s="18">
        <v>4975189.9897411102</v>
      </c>
      <c r="R7459" s="18">
        <v>6703570.9920701897</v>
      </c>
      <c r="S7459" s="20">
        <v>1</v>
      </c>
      <c r="T7459" s="21">
        <f t="shared" si="116"/>
        <v>4975189.9897411102</v>
      </c>
      <c r="U7459" s="39">
        <f>T7459*Fx!$C$7</f>
        <v>5139659.0803110646</v>
      </c>
    </row>
    <row r="7460" spans="1:21">
      <c r="A7460" s="16" t="s">
        <v>4779</v>
      </c>
      <c r="B7460" s="19"/>
      <c r="C7460" s="16" t="s">
        <v>2397</v>
      </c>
      <c r="D7460" s="16" t="s">
        <v>1652</v>
      </c>
      <c r="E7460" s="16" t="s">
        <v>2417</v>
      </c>
      <c r="F7460" s="16">
        <v>186</v>
      </c>
      <c r="G7460" s="16" t="s">
        <v>2399</v>
      </c>
      <c r="I7460" s="16">
        <v>59.367849999999997</v>
      </c>
      <c r="J7460" s="16">
        <v>18.173970000000001</v>
      </c>
      <c r="K7460" s="16">
        <v>2</v>
      </c>
      <c r="L7460" s="18" t="s">
        <v>1674</v>
      </c>
      <c r="M7460" s="18">
        <v>1</v>
      </c>
      <c r="N7460" s="18" t="s">
        <v>4</v>
      </c>
      <c r="O7460" s="18">
        <v>669914.81765971205</v>
      </c>
      <c r="P7460" s="18">
        <v>669914.81765971205</v>
      </c>
      <c r="Q7460" s="18">
        <v>669914.81765971205</v>
      </c>
      <c r="R7460" s="18">
        <v>902643.22530028899</v>
      </c>
      <c r="S7460" s="20">
        <v>1</v>
      </c>
      <c r="T7460" s="21">
        <f t="shared" si="116"/>
        <v>669914.81765971205</v>
      </c>
      <c r="U7460" s="39">
        <f>T7460*Fx!$C$7</f>
        <v>692060.76204515714</v>
      </c>
    </row>
    <row r="7461" spans="1:21">
      <c r="A7461" s="16" t="s">
        <v>4779</v>
      </c>
      <c r="B7461" s="19"/>
      <c r="C7461" s="16" t="s">
        <v>2397</v>
      </c>
      <c r="D7461" s="16" t="s">
        <v>1652</v>
      </c>
      <c r="E7461" s="16" t="s">
        <v>2442</v>
      </c>
      <c r="F7461" s="16">
        <v>162</v>
      </c>
      <c r="G7461" s="16" t="s">
        <v>2399</v>
      </c>
      <c r="I7461" s="16">
        <v>59.395400000000002</v>
      </c>
      <c r="J7461" s="16">
        <v>18.09169</v>
      </c>
      <c r="K7461" s="16">
        <v>4</v>
      </c>
      <c r="L7461" s="18" t="s">
        <v>1667</v>
      </c>
      <c r="M7461" s="18">
        <v>1</v>
      </c>
      <c r="N7461" s="18" t="s">
        <v>4</v>
      </c>
      <c r="O7461" s="18">
        <v>873828.74965026497</v>
      </c>
      <c r="P7461" s="18">
        <v>873828.74965026497</v>
      </c>
      <c r="Q7461" s="18">
        <v>873828.74965026404</v>
      </c>
      <c r="R7461" s="18">
        <v>1177396.8572599699</v>
      </c>
      <c r="S7461" s="20">
        <v>1</v>
      </c>
      <c r="T7461" s="21">
        <f t="shared" si="116"/>
        <v>873828.74965026497</v>
      </c>
      <c r="U7461" s="39">
        <f>T7461*Fx!$C$7</f>
        <v>902715.6504651499</v>
      </c>
    </row>
    <row r="7462" spans="1:21">
      <c r="A7462" s="16" t="s">
        <v>4779</v>
      </c>
      <c r="B7462" s="19"/>
      <c r="C7462" s="16" t="s">
        <v>2397</v>
      </c>
      <c r="D7462" s="16" t="s">
        <v>1652</v>
      </c>
      <c r="E7462" s="16" t="s">
        <v>2398</v>
      </c>
      <c r="F7462" s="16">
        <v>180</v>
      </c>
      <c r="G7462" s="16" t="s">
        <v>2399</v>
      </c>
      <c r="I7462" s="16">
        <v>59.346020000000003</v>
      </c>
      <c r="J7462" s="16">
        <v>18.067399999999999</v>
      </c>
      <c r="K7462" s="16">
        <v>2</v>
      </c>
      <c r="L7462" s="18" t="s">
        <v>1669</v>
      </c>
      <c r="M7462" s="18">
        <v>1</v>
      </c>
      <c r="N7462" s="18" t="s">
        <v>4</v>
      </c>
      <c r="O7462" s="18">
        <v>399293.35343792802</v>
      </c>
      <c r="P7462" s="18">
        <v>399293.35343792802</v>
      </c>
      <c r="Q7462" s="18">
        <v>399293.35343792802</v>
      </c>
      <c r="R7462" s="18">
        <v>538007.86441367702</v>
      </c>
      <c r="S7462" s="20">
        <v>1</v>
      </c>
      <c r="T7462" s="21">
        <f t="shared" si="116"/>
        <v>399293.35343792802</v>
      </c>
      <c r="U7462" s="39">
        <f>T7462*Fx!$C$7</f>
        <v>412493.13371686783</v>
      </c>
    </row>
    <row r="7463" spans="1:21">
      <c r="A7463" s="16" t="s">
        <v>4779</v>
      </c>
      <c r="B7463" s="19"/>
      <c r="C7463" s="16" t="s">
        <v>2397</v>
      </c>
      <c r="D7463" s="16" t="s">
        <v>1652</v>
      </c>
      <c r="E7463" s="16" t="s">
        <v>2442</v>
      </c>
      <c r="F7463" s="16">
        <v>162</v>
      </c>
      <c r="G7463" s="16" t="s">
        <v>2399</v>
      </c>
      <c r="I7463" s="16">
        <v>59.396630000000002</v>
      </c>
      <c r="J7463" s="16">
        <v>18.098600000000001</v>
      </c>
      <c r="K7463" s="16">
        <v>2</v>
      </c>
      <c r="L7463" s="18" t="s">
        <v>1667</v>
      </c>
      <c r="M7463" s="18">
        <v>1</v>
      </c>
      <c r="N7463" s="18" t="s">
        <v>4</v>
      </c>
      <c r="O7463" s="18">
        <v>26964304.517216001</v>
      </c>
      <c r="P7463" s="18">
        <v>26964304.517216001</v>
      </c>
      <c r="Q7463" s="18">
        <v>26964304.517216001</v>
      </c>
      <c r="R7463" s="18">
        <v>36331703.905916899</v>
      </c>
      <c r="S7463" s="20">
        <v>1</v>
      </c>
      <c r="T7463" s="21">
        <f t="shared" si="116"/>
        <v>26964304.517216001</v>
      </c>
      <c r="U7463" s="39">
        <f>T7463*Fx!$C$7</f>
        <v>27855686.484727275</v>
      </c>
    </row>
    <row r="7464" spans="1:21">
      <c r="A7464" s="16" t="s">
        <v>4779</v>
      </c>
      <c r="B7464" s="19"/>
      <c r="C7464" s="16" t="s">
        <v>2397</v>
      </c>
      <c r="D7464" s="16" t="s">
        <v>1652</v>
      </c>
      <c r="E7464" s="16" t="s">
        <v>2415</v>
      </c>
      <c r="F7464" s="16">
        <v>120</v>
      </c>
      <c r="G7464" s="16" t="s">
        <v>2399</v>
      </c>
      <c r="I7464" s="16">
        <v>59.37538</v>
      </c>
      <c r="J7464" s="16">
        <v>18.464390000000002</v>
      </c>
      <c r="K7464" s="16">
        <v>2</v>
      </c>
      <c r="L7464" s="18" t="s">
        <v>1656</v>
      </c>
      <c r="M7464" s="18">
        <v>1</v>
      </c>
      <c r="N7464" s="18" t="s">
        <v>4</v>
      </c>
      <c r="O7464" s="18">
        <v>7554946.4351028102</v>
      </c>
      <c r="P7464" s="18">
        <v>7554946.4351028102</v>
      </c>
      <c r="Q7464" s="18">
        <v>7554946.4351028102</v>
      </c>
      <c r="R7464" s="18">
        <v>10179534.826494999</v>
      </c>
      <c r="S7464" s="20">
        <v>1</v>
      </c>
      <c r="T7464" s="21">
        <f t="shared" si="116"/>
        <v>7554946.4351028102</v>
      </c>
      <c r="U7464" s="39">
        <f>T7464*Fx!$C$7</f>
        <v>7804696.7304781107</v>
      </c>
    </row>
    <row r="7465" spans="1:21">
      <c r="A7465" s="16" t="s">
        <v>4779</v>
      </c>
      <c r="B7465" s="19"/>
      <c r="C7465" s="16" t="s">
        <v>2397</v>
      </c>
      <c r="D7465" s="16" t="s">
        <v>1652</v>
      </c>
      <c r="E7465" s="16" t="s">
        <v>2417</v>
      </c>
      <c r="F7465" s="16">
        <v>186</v>
      </c>
      <c r="G7465" s="16" t="s">
        <v>2399</v>
      </c>
      <c r="I7465" s="16">
        <v>59.360720000000001</v>
      </c>
      <c r="J7465" s="16">
        <v>18.13166</v>
      </c>
      <c r="K7465" s="16">
        <v>2</v>
      </c>
      <c r="L7465" s="18" t="s">
        <v>1674</v>
      </c>
      <c r="M7465" s="18">
        <v>1</v>
      </c>
      <c r="N7465" s="18" t="s">
        <v>4</v>
      </c>
      <c r="O7465" s="18">
        <v>1871707.9378450301</v>
      </c>
      <c r="P7465" s="18">
        <v>1871707.9378450301</v>
      </c>
      <c r="Q7465" s="18">
        <v>1871707.9378450301</v>
      </c>
      <c r="R7465" s="18">
        <v>2521939.2754121399</v>
      </c>
      <c r="S7465" s="20">
        <v>1</v>
      </c>
      <c r="T7465" s="21">
        <f t="shared" si="116"/>
        <v>1871707.9378450301</v>
      </c>
      <c r="U7465" s="39">
        <f>T7465*Fx!$C$7</f>
        <v>1933582.5804184198</v>
      </c>
    </row>
    <row r="7466" spans="1:21">
      <c r="A7466" s="16" t="s">
        <v>4779</v>
      </c>
      <c r="B7466" s="19"/>
      <c r="C7466" s="16" t="s">
        <v>2397</v>
      </c>
      <c r="D7466" s="16" t="s">
        <v>1652</v>
      </c>
      <c r="E7466" s="16" t="s">
        <v>2424</v>
      </c>
      <c r="F7466" s="16">
        <v>483</v>
      </c>
      <c r="G7466" s="16" t="s">
        <v>2425</v>
      </c>
      <c r="I7466" s="16">
        <v>59.031519269999997</v>
      </c>
      <c r="J7466" s="16">
        <v>16.26055367</v>
      </c>
      <c r="K7466" s="16">
        <v>5</v>
      </c>
      <c r="L7466" s="18" t="s">
        <v>1692</v>
      </c>
      <c r="M7466" s="18">
        <v>1</v>
      </c>
      <c r="N7466" s="18" t="s">
        <v>4</v>
      </c>
      <c r="O7466" s="18">
        <v>2780590.12928594</v>
      </c>
      <c r="P7466" s="18">
        <v>2780590.12928594</v>
      </c>
      <c r="Q7466" s="18">
        <v>2780590.12928594</v>
      </c>
      <c r="R7466" s="18">
        <v>3746567.1401400799</v>
      </c>
      <c r="S7466" s="20">
        <v>1</v>
      </c>
      <c r="T7466" s="21">
        <f t="shared" si="116"/>
        <v>2780590.12928594</v>
      </c>
      <c r="U7466" s="39">
        <f>T7466*Fx!$C$7</f>
        <v>2872510.4641383681</v>
      </c>
    </row>
    <row r="7467" spans="1:21">
      <c r="A7467" s="16" t="s">
        <v>4779</v>
      </c>
      <c r="B7467" s="19"/>
      <c r="C7467" s="16" t="s">
        <v>2397</v>
      </c>
      <c r="D7467" s="16" t="s">
        <v>1652</v>
      </c>
      <c r="E7467" s="16" t="s">
        <v>2498</v>
      </c>
      <c r="F7467" s="16">
        <v>120</v>
      </c>
      <c r="G7467" s="16" t="s">
        <v>2405</v>
      </c>
      <c r="I7467" s="16">
        <v>59.162847220000003</v>
      </c>
      <c r="J7467" s="16">
        <v>18.69409722</v>
      </c>
      <c r="K7467" s="16">
        <v>5</v>
      </c>
      <c r="L7467" s="18" t="s">
        <v>1656</v>
      </c>
      <c r="M7467" s="18">
        <v>1</v>
      </c>
      <c r="N7467" s="18" t="s">
        <v>4</v>
      </c>
      <c r="O7467" s="18">
        <v>8230655.2000000002</v>
      </c>
      <c r="P7467" s="18">
        <v>8230655.2000000002</v>
      </c>
      <c r="Q7467" s="18">
        <v>8230655.2000000002</v>
      </c>
      <c r="R7467" s="18">
        <v>11089984.816303</v>
      </c>
      <c r="S7467" s="20">
        <v>1</v>
      </c>
      <c r="T7467" s="21">
        <f t="shared" si="116"/>
        <v>8230655.2000000002</v>
      </c>
      <c r="U7467" s="39">
        <f>T7467*Fx!$C$7</f>
        <v>8502742.9752066135</v>
      </c>
    </row>
    <row r="7468" spans="1:21">
      <c r="A7468" s="16" t="s">
        <v>4779</v>
      </c>
      <c r="B7468" s="19"/>
      <c r="C7468" s="16" t="s">
        <v>2397</v>
      </c>
      <c r="D7468" s="16" t="s">
        <v>1652</v>
      </c>
      <c r="E7468" s="16" t="s">
        <v>2398</v>
      </c>
      <c r="F7468" s="16">
        <v>180</v>
      </c>
      <c r="G7468" s="16" t="s">
        <v>2399</v>
      </c>
      <c r="I7468" s="16">
        <v>59.335239999999999</v>
      </c>
      <c r="J7468" s="16">
        <v>18.09066</v>
      </c>
      <c r="K7468" s="16">
        <v>2</v>
      </c>
      <c r="L7468" s="18" t="s">
        <v>1669</v>
      </c>
      <c r="M7468" s="18">
        <v>1</v>
      </c>
      <c r="N7468" s="18" t="s">
        <v>4</v>
      </c>
      <c r="O7468" s="18">
        <v>1152154.3779178399</v>
      </c>
      <c r="P7468" s="18">
        <v>1152154.3779178399</v>
      </c>
      <c r="Q7468" s="18">
        <v>1152154.3779178399</v>
      </c>
      <c r="R7468" s="18">
        <v>1552412.80878172</v>
      </c>
      <c r="S7468" s="20">
        <v>1</v>
      </c>
      <c r="T7468" s="21">
        <f t="shared" ref="T7468:T7531" si="117">S7468*P7468</f>
        <v>1152154.3779178399</v>
      </c>
      <c r="U7468" s="39">
        <f>T7468*Fx!$C$7</f>
        <v>1190242.1259481818</v>
      </c>
    </row>
    <row r="7469" spans="1:21">
      <c r="A7469" s="16" t="s">
        <v>4779</v>
      </c>
      <c r="B7469" s="19"/>
      <c r="C7469" s="16" t="s">
        <v>2397</v>
      </c>
      <c r="D7469" s="16" t="s">
        <v>1652</v>
      </c>
      <c r="E7469" s="16" t="s">
        <v>2398</v>
      </c>
      <c r="F7469" s="16">
        <v>180</v>
      </c>
      <c r="G7469" s="16" t="s">
        <v>2399</v>
      </c>
      <c r="I7469" s="16">
        <v>59.335120000000003</v>
      </c>
      <c r="J7469" s="16">
        <v>18.086130000000001</v>
      </c>
      <c r="K7469" s="16">
        <v>2</v>
      </c>
      <c r="L7469" s="18" t="s">
        <v>1669</v>
      </c>
      <c r="M7469" s="18">
        <v>1</v>
      </c>
      <c r="N7469" s="18" t="s">
        <v>4</v>
      </c>
      <c r="O7469" s="18">
        <v>2979311.5066351802</v>
      </c>
      <c r="P7469" s="18">
        <v>2979311.5066351802</v>
      </c>
      <c r="Q7469" s="18">
        <v>2979311.5066351802</v>
      </c>
      <c r="R7469" s="18">
        <v>4014324.3239761698</v>
      </c>
      <c r="S7469" s="20">
        <v>1</v>
      </c>
      <c r="T7469" s="21">
        <f t="shared" si="117"/>
        <v>2979311.5066351802</v>
      </c>
      <c r="U7469" s="39">
        <f>T7469*Fx!$C$7</f>
        <v>3077801.1432181615</v>
      </c>
    </row>
    <row r="7470" spans="1:21">
      <c r="A7470" s="16" t="s">
        <v>4779</v>
      </c>
      <c r="B7470" s="19"/>
      <c r="C7470" s="16" t="s">
        <v>2397</v>
      </c>
      <c r="D7470" s="16" t="s">
        <v>1652</v>
      </c>
      <c r="E7470" s="16" t="s">
        <v>2442</v>
      </c>
      <c r="F7470" s="16">
        <v>162</v>
      </c>
      <c r="G7470" s="16" t="s">
        <v>2399</v>
      </c>
      <c r="I7470" s="16">
        <v>59.39913</v>
      </c>
      <c r="J7470" s="16">
        <v>18.07226</v>
      </c>
      <c r="K7470" s="16">
        <v>2</v>
      </c>
      <c r="L7470" s="18" t="s">
        <v>1667</v>
      </c>
      <c r="M7470" s="18">
        <v>1</v>
      </c>
      <c r="N7470" s="18" t="s">
        <v>4</v>
      </c>
      <c r="O7470" s="18">
        <v>3816219.4978865501</v>
      </c>
      <c r="P7470" s="18">
        <v>3816219.4978865501</v>
      </c>
      <c r="Q7470" s="18">
        <v>3816219.4978865501</v>
      </c>
      <c r="R7470" s="18">
        <v>5141974.1513702702</v>
      </c>
      <c r="S7470" s="20">
        <v>1</v>
      </c>
      <c r="T7470" s="21">
        <f t="shared" si="117"/>
        <v>3816219.4978865501</v>
      </c>
      <c r="U7470" s="39">
        <f>T7470*Fx!$C$7</f>
        <v>3942375.51434561</v>
      </c>
    </row>
    <row r="7471" spans="1:21">
      <c r="A7471" s="16" t="s">
        <v>4779</v>
      </c>
      <c r="B7471" s="19"/>
      <c r="C7471" s="16" t="s">
        <v>2397</v>
      </c>
      <c r="D7471" s="16" t="s">
        <v>1652</v>
      </c>
      <c r="E7471" s="16" t="s">
        <v>2398</v>
      </c>
      <c r="F7471" s="16">
        <v>180</v>
      </c>
      <c r="G7471" s="16" t="s">
        <v>2399</v>
      </c>
      <c r="I7471" s="16">
        <v>59.345880000000001</v>
      </c>
      <c r="J7471" s="16">
        <v>18.067229999999999</v>
      </c>
      <c r="K7471" s="16">
        <v>2</v>
      </c>
      <c r="L7471" s="18" t="s">
        <v>1669</v>
      </c>
      <c r="M7471" s="18">
        <v>1</v>
      </c>
      <c r="N7471" s="18" t="s">
        <v>4</v>
      </c>
      <c r="O7471" s="18">
        <v>638185.38124821405</v>
      </c>
      <c r="P7471" s="18">
        <v>638185.38124821405</v>
      </c>
      <c r="Q7471" s="18">
        <v>638185.38124821405</v>
      </c>
      <c r="R7471" s="18">
        <v>859890.98268011899</v>
      </c>
      <c r="S7471" s="20">
        <v>1</v>
      </c>
      <c r="T7471" s="21">
        <f t="shared" si="117"/>
        <v>638185.38124821405</v>
      </c>
      <c r="U7471" s="39">
        <f>T7471*Fx!$C$7</f>
        <v>659282.41864484933</v>
      </c>
    </row>
    <row r="7472" spans="1:21">
      <c r="A7472" s="16" t="s">
        <v>4779</v>
      </c>
      <c r="B7472" s="19"/>
      <c r="C7472" s="16" t="s">
        <v>2397</v>
      </c>
      <c r="D7472" s="16" t="s">
        <v>1652</v>
      </c>
      <c r="E7472" s="16" t="s">
        <v>2442</v>
      </c>
      <c r="F7472" s="16">
        <v>162</v>
      </c>
      <c r="G7472" s="16" t="s">
        <v>2399</v>
      </c>
      <c r="I7472" s="16">
        <v>59.393560000000001</v>
      </c>
      <c r="J7472" s="16">
        <v>18.093800000000002</v>
      </c>
      <c r="K7472" s="16">
        <v>2</v>
      </c>
      <c r="L7472" s="18" t="s">
        <v>1667</v>
      </c>
      <c r="M7472" s="18">
        <v>1</v>
      </c>
      <c r="N7472" s="18" t="s">
        <v>4</v>
      </c>
      <c r="O7472" s="18">
        <v>3385266.8922697399</v>
      </c>
      <c r="P7472" s="18">
        <v>3385266.8922697399</v>
      </c>
      <c r="Q7472" s="18">
        <v>3385266.8922697301</v>
      </c>
      <c r="R7472" s="18">
        <v>4561308.6105714496</v>
      </c>
      <c r="S7472" s="20">
        <v>1</v>
      </c>
      <c r="T7472" s="21">
        <f t="shared" si="117"/>
        <v>3385266.8922697399</v>
      </c>
      <c r="U7472" s="39">
        <f>T7472*Fx!$C$7</f>
        <v>3497176.5416009715</v>
      </c>
    </row>
    <row r="7473" spans="1:21">
      <c r="A7473" s="16" t="s">
        <v>4779</v>
      </c>
      <c r="B7473" s="19"/>
      <c r="C7473" s="16" t="s">
        <v>2397</v>
      </c>
      <c r="D7473" s="16" t="s">
        <v>1652</v>
      </c>
      <c r="E7473" s="16" t="s">
        <v>2398</v>
      </c>
      <c r="F7473" s="16">
        <v>180</v>
      </c>
      <c r="G7473" s="16" t="s">
        <v>2399</v>
      </c>
      <c r="I7473" s="16">
        <v>59.334690000000002</v>
      </c>
      <c r="J7473" s="16">
        <v>18.077819999999999</v>
      </c>
      <c r="K7473" s="16">
        <v>2</v>
      </c>
      <c r="L7473" s="18" t="s">
        <v>1669</v>
      </c>
      <c r="M7473" s="18">
        <v>1</v>
      </c>
      <c r="N7473" s="18" t="s">
        <v>4</v>
      </c>
      <c r="O7473" s="18">
        <v>115020.786329518</v>
      </c>
      <c r="P7473" s="18">
        <v>115020.786329518</v>
      </c>
      <c r="Q7473" s="18">
        <v>115020.786329518</v>
      </c>
      <c r="R7473" s="18">
        <v>154979.007497919</v>
      </c>
      <c r="S7473" s="20">
        <v>1</v>
      </c>
      <c r="T7473" s="21">
        <f t="shared" si="117"/>
        <v>115020.786329518</v>
      </c>
      <c r="U7473" s="39">
        <f>T7473*Fx!$C$7</f>
        <v>118823.12637346901</v>
      </c>
    </row>
    <row r="7474" spans="1:21">
      <c r="A7474" s="16" t="s">
        <v>4779</v>
      </c>
      <c r="B7474" s="19"/>
      <c r="C7474" s="16" t="s">
        <v>2397</v>
      </c>
      <c r="D7474" s="16" t="s">
        <v>1652</v>
      </c>
      <c r="E7474" s="16" t="s">
        <v>2398</v>
      </c>
      <c r="F7474" s="16">
        <v>180</v>
      </c>
      <c r="G7474" s="16" t="s">
        <v>2399</v>
      </c>
      <c r="I7474" s="16">
        <v>59.333939999999998</v>
      </c>
      <c r="J7474" s="16">
        <v>18.07809</v>
      </c>
      <c r="K7474" s="16">
        <v>2</v>
      </c>
      <c r="L7474" s="18" t="s">
        <v>1669</v>
      </c>
      <c r="M7474" s="18">
        <v>1</v>
      </c>
      <c r="N7474" s="18" t="s">
        <v>4</v>
      </c>
      <c r="O7474" s="18">
        <v>1017625.61063795</v>
      </c>
      <c r="P7474" s="18">
        <v>1017625.61063795</v>
      </c>
      <c r="Q7474" s="18">
        <v>1017625.61063795</v>
      </c>
      <c r="R7474" s="18">
        <v>1371148.74775169</v>
      </c>
      <c r="S7474" s="20">
        <v>1</v>
      </c>
      <c r="T7474" s="21">
        <f t="shared" si="117"/>
        <v>1017625.61063795</v>
      </c>
      <c r="U7474" s="39">
        <f>T7474*Fx!$C$7</f>
        <v>1051266.1266920972</v>
      </c>
    </row>
    <row r="7475" spans="1:21">
      <c r="A7475" s="16" t="s">
        <v>4779</v>
      </c>
      <c r="B7475" s="19"/>
      <c r="C7475" s="16" t="s">
        <v>2397</v>
      </c>
      <c r="D7475" s="16" t="s">
        <v>1652</v>
      </c>
      <c r="E7475" s="16" t="s">
        <v>4435</v>
      </c>
      <c r="F7475" s="16">
        <v>23</v>
      </c>
      <c r="G7475" s="16" t="s">
        <v>2403</v>
      </c>
      <c r="I7475" s="16">
        <v>0</v>
      </c>
      <c r="J7475" s="16">
        <v>0</v>
      </c>
      <c r="K7475" s="16">
        <v>10</v>
      </c>
      <c r="L7475" s="18" t="s">
        <v>2173</v>
      </c>
      <c r="M7475" s="18">
        <v>1</v>
      </c>
      <c r="N7475" s="18" t="s">
        <v>4</v>
      </c>
      <c r="O7475" s="18">
        <v>305281.76645256398</v>
      </c>
      <c r="P7475" s="18">
        <v>305281.76645256398</v>
      </c>
      <c r="Q7475" s="18">
        <v>305281.76645256398</v>
      </c>
      <c r="R7475" s="18">
        <v>411336.65211161901</v>
      </c>
      <c r="S7475" s="20">
        <v>1</v>
      </c>
      <c r="T7475" s="21">
        <f t="shared" si="117"/>
        <v>305281.76645256398</v>
      </c>
      <c r="U7475" s="39">
        <f>T7475*Fx!$C$7</f>
        <v>315373.72567413637</v>
      </c>
    </row>
    <row r="7476" spans="1:21">
      <c r="A7476" s="16" t="s">
        <v>4779</v>
      </c>
      <c r="B7476" s="19"/>
      <c r="C7476" s="16" t="s">
        <v>2397</v>
      </c>
      <c r="D7476" s="16" t="s">
        <v>1652</v>
      </c>
      <c r="E7476" s="16" t="s">
        <v>2455</v>
      </c>
      <c r="F7476" s="16">
        <v>180</v>
      </c>
      <c r="G7476" s="16" t="s">
        <v>2405</v>
      </c>
      <c r="I7476" s="16">
        <v>59.344221330000003</v>
      </c>
      <c r="J7476" s="16">
        <v>18.081661</v>
      </c>
      <c r="K7476" s="16">
        <v>5</v>
      </c>
      <c r="L7476" s="18" t="s">
        <v>1669</v>
      </c>
      <c r="M7476" s="18">
        <v>1</v>
      </c>
      <c r="N7476" s="18" t="s">
        <v>4</v>
      </c>
      <c r="O7476" s="18">
        <v>1633870.1373004999</v>
      </c>
      <c r="P7476" s="18">
        <v>1633870.1373004999</v>
      </c>
      <c r="Q7476" s="18">
        <v>1633870.1373004999</v>
      </c>
      <c r="R7476" s="18">
        <v>2201476.62296355</v>
      </c>
      <c r="S7476" s="20">
        <v>1</v>
      </c>
      <c r="T7476" s="21">
        <f t="shared" si="117"/>
        <v>1633870.1373004999</v>
      </c>
      <c r="U7476" s="39">
        <f>T7476*Fx!$C$7</f>
        <v>1687882.3732443184</v>
      </c>
    </row>
    <row r="7477" spans="1:21">
      <c r="A7477" s="16" t="s">
        <v>4779</v>
      </c>
      <c r="B7477" s="19"/>
      <c r="C7477" s="16" t="s">
        <v>2397</v>
      </c>
      <c r="D7477" s="16" t="s">
        <v>1652</v>
      </c>
      <c r="E7477" s="16" t="s">
        <v>2451</v>
      </c>
      <c r="F7477" s="16">
        <v>2560</v>
      </c>
      <c r="G7477" s="16" t="s">
        <v>2452</v>
      </c>
      <c r="I7477" s="16">
        <v>65.678110000000004</v>
      </c>
      <c r="J7477" s="16">
        <v>20.810880000000001</v>
      </c>
      <c r="K7477" s="16">
        <v>2</v>
      </c>
      <c r="L7477" s="18" t="s">
        <v>1937</v>
      </c>
      <c r="M7477" s="18">
        <v>1</v>
      </c>
      <c r="N7477" s="18" t="s">
        <v>4</v>
      </c>
      <c r="O7477" s="18">
        <v>407500.36324252799</v>
      </c>
      <c r="P7477" s="18">
        <v>407500.36324252799</v>
      </c>
      <c r="Q7477" s="18">
        <v>407500.36324252799</v>
      </c>
      <c r="R7477" s="18">
        <v>549065.98942421901</v>
      </c>
      <c r="S7477" s="20">
        <v>1</v>
      </c>
      <c r="T7477" s="21">
        <f t="shared" si="117"/>
        <v>407500.36324252799</v>
      </c>
      <c r="U7477" s="39">
        <f>T7477*Fx!$C$7</f>
        <v>420971.44963071076</v>
      </c>
    </row>
    <row r="7478" spans="1:21">
      <c r="A7478" s="16" t="s">
        <v>4779</v>
      </c>
      <c r="B7478" s="19"/>
      <c r="C7478" s="16" t="s">
        <v>2397</v>
      </c>
      <c r="D7478" s="16" t="s">
        <v>1652</v>
      </c>
      <c r="E7478" s="16" t="s">
        <v>2442</v>
      </c>
      <c r="F7478" s="16">
        <v>162</v>
      </c>
      <c r="G7478" s="16" t="s">
        <v>2399</v>
      </c>
      <c r="I7478" s="16">
        <v>59.39705</v>
      </c>
      <c r="J7478" s="16">
        <v>18.081140000000001</v>
      </c>
      <c r="K7478" s="16">
        <v>2</v>
      </c>
      <c r="L7478" s="18" t="s">
        <v>1667</v>
      </c>
      <c r="M7478" s="18">
        <v>1</v>
      </c>
      <c r="N7478" s="18" t="s">
        <v>4</v>
      </c>
      <c r="O7478" s="18">
        <v>5329753.4140284797</v>
      </c>
      <c r="P7478" s="18">
        <v>5329753.4140284797</v>
      </c>
      <c r="Q7478" s="18">
        <v>5329753.4140284797</v>
      </c>
      <c r="R7478" s="18">
        <v>7181309.74994737</v>
      </c>
      <c r="S7478" s="20">
        <v>1</v>
      </c>
      <c r="T7478" s="21">
        <f t="shared" si="117"/>
        <v>5329753.4140284797</v>
      </c>
      <c r="U7478" s="39">
        <f>T7478*Fx!$C$7</f>
        <v>5505943.6095335539</v>
      </c>
    </row>
    <row r="7479" spans="1:21">
      <c r="A7479" s="16" t="s">
        <v>4779</v>
      </c>
      <c r="B7479" s="19"/>
      <c r="C7479" s="16" t="s">
        <v>2397</v>
      </c>
      <c r="D7479" s="16" t="s">
        <v>1652</v>
      </c>
      <c r="E7479" s="16" t="s">
        <v>2398</v>
      </c>
      <c r="F7479" s="16">
        <v>180</v>
      </c>
      <c r="G7479" s="16" t="s">
        <v>2399</v>
      </c>
      <c r="I7479" s="16">
        <v>59.332920000000001</v>
      </c>
      <c r="J7479" s="16">
        <v>18.096070000000001</v>
      </c>
      <c r="K7479" s="16">
        <v>2</v>
      </c>
      <c r="L7479" s="18" t="s">
        <v>1669</v>
      </c>
      <c r="M7479" s="18">
        <v>1</v>
      </c>
      <c r="N7479" s="18" t="s">
        <v>4</v>
      </c>
      <c r="O7479" s="18">
        <v>4928922.7100287303</v>
      </c>
      <c r="P7479" s="18">
        <v>4928922.7100287303</v>
      </c>
      <c r="Q7479" s="18">
        <v>4928922.7100287303</v>
      </c>
      <c r="R7479" s="18">
        <v>6641230.4593867101</v>
      </c>
      <c r="S7479" s="20">
        <v>1</v>
      </c>
      <c r="T7479" s="21">
        <f t="shared" si="117"/>
        <v>4928922.7100287303</v>
      </c>
      <c r="U7479" s="39">
        <f>T7479*Fx!$C$7</f>
        <v>5091862.3037486887</v>
      </c>
    </row>
    <row r="7480" spans="1:21">
      <c r="A7480" s="16" t="s">
        <v>4779</v>
      </c>
      <c r="B7480" s="19"/>
      <c r="C7480" s="16" t="s">
        <v>2397</v>
      </c>
      <c r="D7480" s="16" t="s">
        <v>1652</v>
      </c>
      <c r="E7480" s="16" t="s">
        <v>2477</v>
      </c>
      <c r="F7480" s="16">
        <v>1882</v>
      </c>
      <c r="G7480" s="16" t="s">
        <v>2478</v>
      </c>
      <c r="I7480" s="16">
        <v>58.852110000000003</v>
      </c>
      <c r="J7480" s="16">
        <v>14.92966</v>
      </c>
      <c r="K7480" s="16">
        <v>4</v>
      </c>
      <c r="L7480" s="18" t="s">
        <v>1860</v>
      </c>
      <c r="M7480" s="18">
        <v>1</v>
      </c>
      <c r="N7480" s="18" t="s">
        <v>4</v>
      </c>
      <c r="O7480" s="18">
        <v>14576410.499724699</v>
      </c>
      <c r="P7480" s="18">
        <v>14576410.499724699</v>
      </c>
      <c r="Q7480" s="18">
        <v>14576410.499724699</v>
      </c>
      <c r="R7480" s="18">
        <v>19640255.507015601</v>
      </c>
      <c r="S7480" s="20">
        <v>1</v>
      </c>
      <c r="T7480" s="21">
        <f t="shared" si="117"/>
        <v>14576410.499724699</v>
      </c>
      <c r="U7480" s="39">
        <f>T7480*Fx!$C$7</f>
        <v>15058275.309632955</v>
      </c>
    </row>
    <row r="7481" spans="1:21">
      <c r="A7481" s="16" t="s">
        <v>4779</v>
      </c>
      <c r="B7481" s="19"/>
      <c r="C7481" s="16" t="s">
        <v>2397</v>
      </c>
      <c r="D7481" s="16" t="s">
        <v>1652</v>
      </c>
      <c r="E7481" s="16" t="s">
        <v>2398</v>
      </c>
      <c r="F7481" s="16">
        <v>180</v>
      </c>
      <c r="G7481" s="16" t="s">
        <v>2399</v>
      </c>
      <c r="I7481" s="16">
        <v>59.331960000000002</v>
      </c>
      <c r="J7481" s="16">
        <v>18.0809</v>
      </c>
      <c r="K7481" s="16">
        <v>2</v>
      </c>
      <c r="L7481" s="18" t="s">
        <v>1669</v>
      </c>
      <c r="M7481" s="18">
        <v>1</v>
      </c>
      <c r="N7481" s="18" t="s">
        <v>4</v>
      </c>
      <c r="O7481" s="18">
        <v>2111020.0695197</v>
      </c>
      <c r="P7481" s="18">
        <v>2111020.0695197</v>
      </c>
      <c r="Q7481" s="18">
        <v>2111020.0695197</v>
      </c>
      <c r="R7481" s="18">
        <v>2844388.44162544</v>
      </c>
      <c r="S7481" s="20">
        <v>1</v>
      </c>
      <c r="T7481" s="21">
        <f t="shared" si="117"/>
        <v>2111020.0695197</v>
      </c>
      <c r="U7481" s="39">
        <f>T7481*Fx!$C$7</f>
        <v>2180805.8569418392</v>
      </c>
    </row>
    <row r="7482" spans="1:21">
      <c r="A7482" s="16" t="s">
        <v>4779</v>
      </c>
      <c r="B7482" s="19"/>
      <c r="C7482" s="16" t="s">
        <v>2397</v>
      </c>
      <c r="D7482" s="16" t="s">
        <v>1652</v>
      </c>
      <c r="E7482" s="16" t="s">
        <v>2398</v>
      </c>
      <c r="F7482" s="16">
        <v>180</v>
      </c>
      <c r="G7482" s="16" t="s">
        <v>2399</v>
      </c>
      <c r="I7482" s="16">
        <v>59.334180000000003</v>
      </c>
      <c r="J7482" s="16">
        <v>18.087669999999999</v>
      </c>
      <c r="K7482" s="16">
        <v>4</v>
      </c>
      <c r="L7482" s="18" t="s">
        <v>1669</v>
      </c>
      <c r="M7482" s="18">
        <v>1</v>
      </c>
      <c r="N7482" s="18" t="s">
        <v>4</v>
      </c>
      <c r="O7482" s="18">
        <v>6202642.2650641501</v>
      </c>
      <c r="P7482" s="18">
        <v>6202642.2650641501</v>
      </c>
      <c r="Q7482" s="18">
        <v>6202642.2650641501</v>
      </c>
      <c r="R7482" s="18">
        <v>8357440.1878140597</v>
      </c>
      <c r="S7482" s="20">
        <v>1</v>
      </c>
      <c r="T7482" s="21">
        <f t="shared" si="117"/>
        <v>6202642.2650641501</v>
      </c>
      <c r="U7482" s="39">
        <f>T7482*Fx!$C$7</f>
        <v>6407688.2903555278</v>
      </c>
    </row>
    <row r="7483" spans="1:21">
      <c r="A7483" s="16" t="s">
        <v>4779</v>
      </c>
      <c r="B7483" s="19"/>
      <c r="C7483" s="16" t="s">
        <v>2397</v>
      </c>
      <c r="D7483" s="16" t="s">
        <v>1652</v>
      </c>
      <c r="E7483" s="16" t="s">
        <v>2398</v>
      </c>
      <c r="F7483" s="16">
        <v>180</v>
      </c>
      <c r="G7483" s="16" t="s">
        <v>2399</v>
      </c>
      <c r="I7483" s="16">
        <v>59.327219999999997</v>
      </c>
      <c r="J7483" s="16">
        <v>18.0457</v>
      </c>
      <c r="K7483" s="16">
        <v>2</v>
      </c>
      <c r="L7483" s="18" t="s">
        <v>1669</v>
      </c>
      <c r="M7483" s="18">
        <v>1</v>
      </c>
      <c r="N7483" s="18" t="s">
        <v>4</v>
      </c>
      <c r="O7483" s="18">
        <v>1791423.0308398099</v>
      </c>
      <c r="P7483" s="18">
        <v>1791423.0308398099</v>
      </c>
      <c r="Q7483" s="18">
        <v>1791423.0308398099</v>
      </c>
      <c r="R7483" s="18">
        <v>2413763.3917150302</v>
      </c>
      <c r="S7483" s="20">
        <v>1</v>
      </c>
      <c r="T7483" s="21">
        <f t="shared" si="117"/>
        <v>1791423.0308398099</v>
      </c>
      <c r="U7483" s="39">
        <f>T7483*Fx!$C$7</f>
        <v>1850643.6269006303</v>
      </c>
    </row>
    <row r="7484" spans="1:21">
      <c r="A7484" s="16" t="s">
        <v>4779</v>
      </c>
      <c r="B7484" s="19"/>
      <c r="C7484" s="16" t="s">
        <v>2397</v>
      </c>
      <c r="D7484" s="16" t="s">
        <v>1652</v>
      </c>
      <c r="E7484" s="16" t="s">
        <v>2486</v>
      </c>
      <c r="F7484" s="16">
        <v>1384</v>
      </c>
      <c r="G7484" s="16" t="s">
        <v>2487</v>
      </c>
      <c r="I7484" s="16">
        <v>57.396230000000003</v>
      </c>
      <c r="J7484" s="16">
        <v>12.241849999999999</v>
      </c>
      <c r="K7484" s="16">
        <v>5</v>
      </c>
      <c r="L7484" s="18" t="s">
        <v>1786</v>
      </c>
      <c r="M7484" s="18">
        <v>1</v>
      </c>
      <c r="N7484" s="18" t="s">
        <v>4</v>
      </c>
      <c r="O7484" s="18">
        <v>29848390.8120398</v>
      </c>
      <c r="P7484" s="18">
        <v>29848390.8120398</v>
      </c>
      <c r="Q7484" s="18">
        <v>29848390.8120398</v>
      </c>
      <c r="R7484" s="18">
        <v>40217721.779500604</v>
      </c>
      <c r="S7484" s="20">
        <v>1</v>
      </c>
      <c r="T7484" s="21">
        <f t="shared" si="117"/>
        <v>29848390.8120398</v>
      </c>
      <c r="U7484" s="39">
        <f>T7484*Fx!$C$7</f>
        <v>30835114.47524773</v>
      </c>
    </row>
    <row r="7485" spans="1:21">
      <c r="A7485" s="16" t="s">
        <v>4779</v>
      </c>
      <c r="B7485" s="19"/>
      <c r="C7485" s="16" t="s">
        <v>2397</v>
      </c>
      <c r="D7485" s="16" t="s">
        <v>1652</v>
      </c>
      <c r="E7485" s="16" t="s">
        <v>2461</v>
      </c>
      <c r="F7485" s="16">
        <v>1233</v>
      </c>
      <c r="G7485" s="16" t="s">
        <v>2435</v>
      </c>
      <c r="I7485" s="16">
        <v>55.406759999999998</v>
      </c>
      <c r="J7485" s="16">
        <v>12.927060000000001</v>
      </c>
      <c r="K7485" s="16">
        <v>4</v>
      </c>
      <c r="L7485" s="18" t="s">
        <v>1751</v>
      </c>
      <c r="M7485" s="18">
        <v>1</v>
      </c>
      <c r="N7485" s="18" t="s">
        <v>4</v>
      </c>
      <c r="O7485" s="18">
        <v>4129229.7732998398</v>
      </c>
      <c r="P7485" s="18">
        <v>4129229.7732998398</v>
      </c>
      <c r="Q7485" s="18">
        <v>4129229.7732998398</v>
      </c>
      <c r="R7485" s="18">
        <v>5563724.1964554004</v>
      </c>
      <c r="S7485" s="20">
        <v>1</v>
      </c>
      <c r="T7485" s="21">
        <f t="shared" si="117"/>
        <v>4129229.7732998398</v>
      </c>
      <c r="U7485" s="39">
        <f>T7485*Fx!$C$7</f>
        <v>4265733.2368800007</v>
      </c>
    </row>
    <row r="7486" spans="1:21">
      <c r="A7486" s="16" t="s">
        <v>4779</v>
      </c>
      <c r="B7486" s="19"/>
      <c r="C7486" s="16" t="s">
        <v>2397</v>
      </c>
      <c r="D7486" s="16" t="s">
        <v>1652</v>
      </c>
      <c r="E7486" s="16" t="s">
        <v>2418</v>
      </c>
      <c r="F7486" s="16">
        <v>1380</v>
      </c>
      <c r="G7486" s="16" t="s">
        <v>2419</v>
      </c>
      <c r="I7486" s="16">
        <v>56.672649999999997</v>
      </c>
      <c r="J7486" s="16">
        <v>12.85397</v>
      </c>
      <c r="K7486" s="16">
        <v>2</v>
      </c>
      <c r="L7486" s="18" t="s">
        <v>1782</v>
      </c>
      <c r="M7486" s="18">
        <v>1</v>
      </c>
      <c r="N7486" s="18" t="s">
        <v>4</v>
      </c>
      <c r="O7486" s="18">
        <v>1720837.49233292</v>
      </c>
      <c r="P7486" s="18">
        <v>1720837.49233292</v>
      </c>
      <c r="Q7486" s="18">
        <v>1720837.49233292</v>
      </c>
      <c r="R7486" s="18">
        <v>2318656.4371323702</v>
      </c>
      <c r="S7486" s="20">
        <v>1</v>
      </c>
      <c r="T7486" s="21">
        <f t="shared" si="117"/>
        <v>1720837.49233292</v>
      </c>
      <c r="U7486" s="39">
        <f>T7486*Fx!$C$7</f>
        <v>1777724.6821621077</v>
      </c>
    </row>
    <row r="7487" spans="1:21">
      <c r="A7487" s="16" t="s">
        <v>4779</v>
      </c>
      <c r="B7487" s="19"/>
      <c r="C7487" s="16" t="s">
        <v>2397</v>
      </c>
      <c r="D7487" s="16" t="s">
        <v>1652</v>
      </c>
      <c r="E7487" s="16" t="s">
        <v>2404</v>
      </c>
      <c r="F7487" s="16">
        <v>188</v>
      </c>
      <c r="G7487" s="16" t="s">
        <v>2399</v>
      </c>
      <c r="I7487" s="16">
        <v>59.695360000000001</v>
      </c>
      <c r="J7487" s="16">
        <v>18.550529999999998</v>
      </c>
      <c r="K7487" s="16">
        <v>4</v>
      </c>
      <c r="L7487" s="18" t="s">
        <v>1676</v>
      </c>
      <c r="M7487" s="18">
        <v>1</v>
      </c>
      <c r="N7487" s="18" t="s">
        <v>4</v>
      </c>
      <c r="O7487" s="18">
        <v>24827180.073370501</v>
      </c>
      <c r="P7487" s="18">
        <v>24827180.073370501</v>
      </c>
      <c r="Q7487" s="18">
        <v>24827180.073370501</v>
      </c>
      <c r="R7487" s="18">
        <v>33452142.430325501</v>
      </c>
      <c r="S7487" s="20">
        <v>1</v>
      </c>
      <c r="T7487" s="21">
        <f t="shared" si="117"/>
        <v>24827180.073370501</v>
      </c>
      <c r="U7487" s="39">
        <f>T7487*Fx!$C$7</f>
        <v>25647913.298936471</v>
      </c>
    </row>
    <row r="7488" spans="1:21">
      <c r="A7488" s="16" t="s">
        <v>4779</v>
      </c>
      <c r="B7488" s="19"/>
      <c r="C7488" s="16" t="s">
        <v>2397</v>
      </c>
      <c r="D7488" s="16" t="s">
        <v>1652</v>
      </c>
      <c r="E7488" s="16" t="s">
        <v>2426</v>
      </c>
      <c r="F7488" s="16">
        <v>182</v>
      </c>
      <c r="G7488" s="16" t="s">
        <v>2399</v>
      </c>
      <c r="I7488" s="16">
        <v>59.300049999999999</v>
      </c>
      <c r="J7488" s="16">
        <v>18.298549999999999</v>
      </c>
      <c r="K7488" s="16">
        <v>2</v>
      </c>
      <c r="L7488" s="18" t="s">
        <v>1671</v>
      </c>
      <c r="M7488" s="18">
        <v>1</v>
      </c>
      <c r="N7488" s="18" t="s">
        <v>4</v>
      </c>
      <c r="O7488" s="18">
        <v>2914327.8409121698</v>
      </c>
      <c r="P7488" s="18">
        <v>2914327.8409121698</v>
      </c>
      <c r="Q7488" s="18">
        <v>2914327.8409121698</v>
      </c>
      <c r="R7488" s="18">
        <v>3926765.3327823798</v>
      </c>
      <c r="S7488" s="20">
        <v>1</v>
      </c>
      <c r="T7488" s="21">
        <f t="shared" si="117"/>
        <v>2914327.8409121698</v>
      </c>
      <c r="U7488" s="39">
        <f>T7488*Fx!$C$7</f>
        <v>3010669.2571406714</v>
      </c>
    </row>
    <row r="7489" spans="1:21">
      <c r="A7489" s="16" t="s">
        <v>4779</v>
      </c>
      <c r="B7489" s="19"/>
      <c r="C7489" s="16" t="s">
        <v>2397</v>
      </c>
      <c r="D7489" s="16" t="s">
        <v>1652</v>
      </c>
      <c r="E7489" s="16" t="s">
        <v>2440</v>
      </c>
      <c r="F7489" s="16">
        <v>182</v>
      </c>
      <c r="G7489" s="16" t="s">
        <v>2399</v>
      </c>
      <c r="I7489" s="16">
        <v>59.305729999999997</v>
      </c>
      <c r="J7489" s="16">
        <v>18.169560000000001</v>
      </c>
      <c r="K7489" s="16">
        <v>2</v>
      </c>
      <c r="L7489" s="18" t="s">
        <v>1671</v>
      </c>
      <c r="M7489" s="18">
        <v>1</v>
      </c>
      <c r="N7489" s="18" t="s">
        <v>4</v>
      </c>
      <c r="O7489" s="18">
        <v>8272624.9743347503</v>
      </c>
      <c r="P7489" s="18">
        <v>8272624.9743347503</v>
      </c>
      <c r="Q7489" s="18">
        <v>8272624.9743347503</v>
      </c>
      <c r="R7489" s="18">
        <v>11146534.890240701</v>
      </c>
      <c r="S7489" s="20">
        <v>1</v>
      </c>
      <c r="T7489" s="21">
        <f t="shared" si="117"/>
        <v>8272624.9743347503</v>
      </c>
      <c r="U7489" s="39">
        <f>T7489*Fx!$C$7</f>
        <v>8546100.1800978836</v>
      </c>
    </row>
    <row r="7490" spans="1:21">
      <c r="A7490" s="16" t="s">
        <v>4779</v>
      </c>
      <c r="B7490" s="19"/>
      <c r="C7490" s="16" t="s">
        <v>2397</v>
      </c>
      <c r="D7490" s="16" t="s">
        <v>1652</v>
      </c>
      <c r="E7490" s="16" t="s">
        <v>2398</v>
      </c>
      <c r="F7490" s="16">
        <v>180</v>
      </c>
      <c r="G7490" s="16" t="s">
        <v>2399</v>
      </c>
      <c r="I7490" s="16">
        <v>59.333530000000003</v>
      </c>
      <c r="J7490" s="16">
        <v>18.096319999999999</v>
      </c>
      <c r="K7490" s="16">
        <v>2</v>
      </c>
      <c r="L7490" s="18" t="s">
        <v>1669</v>
      </c>
      <c r="M7490" s="18">
        <v>1</v>
      </c>
      <c r="N7490" s="18" t="s">
        <v>4</v>
      </c>
      <c r="O7490" s="18">
        <v>11290871.7810797</v>
      </c>
      <c r="P7490" s="18">
        <v>11290871.7810797</v>
      </c>
      <c r="Q7490" s="18">
        <v>11290871.7810797</v>
      </c>
      <c r="R7490" s="18">
        <v>15213320.637584001</v>
      </c>
      <c r="S7490" s="20">
        <v>1</v>
      </c>
      <c r="T7490" s="21">
        <f t="shared" si="117"/>
        <v>11290871.7810797</v>
      </c>
      <c r="U7490" s="39">
        <f>T7490*Fx!$C$7</f>
        <v>11664123.740784816</v>
      </c>
    </row>
    <row r="7491" spans="1:21">
      <c r="A7491" s="16" t="s">
        <v>4779</v>
      </c>
      <c r="B7491" s="19"/>
      <c r="C7491" s="16" t="s">
        <v>2397</v>
      </c>
      <c r="D7491" s="16" t="s">
        <v>1652</v>
      </c>
      <c r="E7491" s="16" t="s">
        <v>2482</v>
      </c>
      <c r="F7491" s="16">
        <v>1490</v>
      </c>
      <c r="G7491" s="16" t="s">
        <v>2421</v>
      </c>
      <c r="I7491" s="16">
        <v>57.71801</v>
      </c>
      <c r="J7491" s="16">
        <v>12.94171</v>
      </c>
      <c r="K7491" s="16">
        <v>2</v>
      </c>
      <c r="L7491" s="18" t="s">
        <v>1826</v>
      </c>
      <c r="M7491" s="18">
        <v>1</v>
      </c>
      <c r="N7491" s="18" t="s">
        <v>4</v>
      </c>
      <c r="O7491" s="18">
        <v>2307666.8132793801</v>
      </c>
      <c r="P7491" s="18">
        <v>2307666.8132793801</v>
      </c>
      <c r="Q7491" s="18">
        <v>2307666.8132793801</v>
      </c>
      <c r="R7491" s="18">
        <v>3109350.2641630098</v>
      </c>
      <c r="S7491" s="20">
        <v>1</v>
      </c>
      <c r="T7491" s="21">
        <f t="shared" si="117"/>
        <v>2307666.8132793801</v>
      </c>
      <c r="U7491" s="39">
        <f>T7491*Fx!$C$7</f>
        <v>2383953.3195034922</v>
      </c>
    </row>
    <row r="7492" spans="1:21">
      <c r="A7492" s="16" t="s">
        <v>4779</v>
      </c>
      <c r="B7492" s="19"/>
      <c r="C7492" s="16" t="s">
        <v>2397</v>
      </c>
      <c r="D7492" s="16" t="s">
        <v>1652</v>
      </c>
      <c r="E7492" s="16" t="s">
        <v>2470</v>
      </c>
      <c r="F7492" s="16">
        <v>160</v>
      </c>
      <c r="G7492" s="16" t="s">
        <v>2405</v>
      </c>
      <c r="I7492" s="16">
        <v>59.474574789999998</v>
      </c>
      <c r="J7492" s="16">
        <v>18.106128210000001</v>
      </c>
      <c r="K7492" s="16">
        <v>5</v>
      </c>
      <c r="L7492" s="18" t="s">
        <v>1666</v>
      </c>
      <c r="M7492" s="18">
        <v>1</v>
      </c>
      <c r="N7492" s="18" t="s">
        <v>4</v>
      </c>
      <c r="O7492" s="18">
        <v>4720994.4094225196</v>
      </c>
      <c r="P7492" s="18">
        <v>4720994.4094225196</v>
      </c>
      <c r="Q7492" s="18">
        <v>4720994.4094225196</v>
      </c>
      <c r="R7492" s="18">
        <v>6361067.8671543803</v>
      </c>
      <c r="S7492" s="20">
        <v>1</v>
      </c>
      <c r="T7492" s="21">
        <f t="shared" si="117"/>
        <v>4720994.4094225196</v>
      </c>
      <c r="U7492" s="39">
        <f>T7492*Fx!$C$7</f>
        <v>4877060.340312521</v>
      </c>
    </row>
    <row r="7493" spans="1:21">
      <c r="A7493" s="16" t="s">
        <v>4779</v>
      </c>
      <c r="B7493" s="19"/>
      <c r="C7493" s="16" t="s">
        <v>2397</v>
      </c>
      <c r="D7493" s="16" t="s">
        <v>1652</v>
      </c>
      <c r="E7493" s="16" t="s">
        <v>2398</v>
      </c>
      <c r="F7493" s="16">
        <v>180</v>
      </c>
      <c r="G7493" s="16" t="s">
        <v>2399</v>
      </c>
      <c r="I7493" s="16">
        <v>59.335859999999997</v>
      </c>
      <c r="J7493" s="16">
        <v>18.072410000000001</v>
      </c>
      <c r="K7493" s="16">
        <v>2</v>
      </c>
      <c r="L7493" s="18" t="s">
        <v>1669</v>
      </c>
      <c r="M7493" s="18">
        <v>1</v>
      </c>
      <c r="N7493" s="18" t="s">
        <v>4</v>
      </c>
      <c r="O7493" s="18">
        <v>1283127.16975887</v>
      </c>
      <c r="P7493" s="18">
        <v>1283127.16975887</v>
      </c>
      <c r="Q7493" s="18">
        <v>1283127.16975887</v>
      </c>
      <c r="R7493" s="18">
        <v>1728885.5485055</v>
      </c>
      <c r="S7493" s="20">
        <v>1</v>
      </c>
      <c r="T7493" s="21">
        <f t="shared" si="117"/>
        <v>1283127.16975887</v>
      </c>
      <c r="U7493" s="39">
        <f>T7493*Fx!$C$7</f>
        <v>1325544.5968583371</v>
      </c>
    </row>
    <row r="7494" spans="1:21">
      <c r="A7494" s="16" t="s">
        <v>4779</v>
      </c>
      <c r="B7494" s="19"/>
      <c r="C7494" s="16" t="s">
        <v>2397</v>
      </c>
      <c r="D7494" s="16" t="s">
        <v>1652</v>
      </c>
      <c r="E7494" s="16" t="s">
        <v>2442</v>
      </c>
      <c r="F7494" s="16">
        <v>162</v>
      </c>
      <c r="G7494" s="16" t="s">
        <v>2399</v>
      </c>
      <c r="I7494" s="16">
        <v>59.394150000000003</v>
      </c>
      <c r="J7494" s="16">
        <v>18.086500000000001</v>
      </c>
      <c r="K7494" s="16">
        <v>2</v>
      </c>
      <c r="L7494" s="18" t="s">
        <v>1667</v>
      </c>
      <c r="M7494" s="18">
        <v>1</v>
      </c>
      <c r="N7494" s="18" t="s">
        <v>4</v>
      </c>
      <c r="O7494" s="18">
        <v>2189478.4145369199</v>
      </c>
      <c r="P7494" s="18">
        <v>2189478.4145369199</v>
      </c>
      <c r="Q7494" s="18">
        <v>2189478.4145369199</v>
      </c>
      <c r="R7494" s="18">
        <v>2950103.21569996</v>
      </c>
      <c r="S7494" s="20">
        <v>1</v>
      </c>
      <c r="T7494" s="21">
        <f t="shared" si="117"/>
        <v>2189478.4145369199</v>
      </c>
      <c r="U7494" s="39">
        <f>T7494*Fx!$C$7</f>
        <v>2261857.8662571488</v>
      </c>
    </row>
    <row r="7495" spans="1:21">
      <c r="A7495" s="16" t="s">
        <v>4779</v>
      </c>
      <c r="B7495" s="19"/>
      <c r="C7495" s="16" t="s">
        <v>2397</v>
      </c>
      <c r="D7495" s="16" t="s">
        <v>1652</v>
      </c>
      <c r="E7495" s="16" t="s">
        <v>2434</v>
      </c>
      <c r="F7495" s="16">
        <v>1284</v>
      </c>
      <c r="G7495" s="16" t="s">
        <v>2435</v>
      </c>
      <c r="I7495" s="16">
        <v>56.144159999999999</v>
      </c>
      <c r="J7495" s="16">
        <v>12.57502</v>
      </c>
      <c r="K7495" s="16">
        <v>2</v>
      </c>
      <c r="L7495" s="18" t="s">
        <v>1773</v>
      </c>
      <c r="M7495" s="18">
        <v>1</v>
      </c>
      <c r="N7495" s="18" t="s">
        <v>4</v>
      </c>
      <c r="O7495" s="18">
        <v>1986358.6198348301</v>
      </c>
      <c r="P7495" s="18">
        <v>1986358.6198348301</v>
      </c>
      <c r="Q7495" s="18">
        <v>1986358.6198348301</v>
      </c>
      <c r="R7495" s="18">
        <v>2676419.6043227301</v>
      </c>
      <c r="S7495" s="20">
        <v>1</v>
      </c>
      <c r="T7495" s="21">
        <f t="shared" si="117"/>
        <v>1986358.6198348301</v>
      </c>
      <c r="U7495" s="39">
        <f>T7495*Fx!$C$7</f>
        <v>2052023.3675979651</v>
      </c>
    </row>
    <row r="7496" spans="1:21">
      <c r="A7496" s="16" t="s">
        <v>4779</v>
      </c>
      <c r="B7496" s="19"/>
      <c r="C7496" s="16" t="s">
        <v>2397</v>
      </c>
      <c r="D7496" s="16" t="s">
        <v>1652</v>
      </c>
      <c r="E7496" s="16" t="s">
        <v>2398</v>
      </c>
      <c r="F7496" s="16">
        <v>180</v>
      </c>
      <c r="G7496" s="16" t="s">
        <v>2399</v>
      </c>
      <c r="I7496" s="16">
        <v>59.332149999999999</v>
      </c>
      <c r="J7496" s="16">
        <v>18.09177</v>
      </c>
      <c r="K7496" s="16">
        <v>2</v>
      </c>
      <c r="L7496" s="18" t="s">
        <v>1669</v>
      </c>
      <c r="M7496" s="18">
        <v>1</v>
      </c>
      <c r="N7496" s="18" t="s">
        <v>4</v>
      </c>
      <c r="O7496" s="18">
        <v>4350597.7766452599</v>
      </c>
      <c r="P7496" s="18">
        <v>4350597.7766452599</v>
      </c>
      <c r="Q7496" s="18">
        <v>4350597.7766452599</v>
      </c>
      <c r="R7496" s="18">
        <v>5861995.4441582598</v>
      </c>
      <c r="S7496" s="20">
        <v>1</v>
      </c>
      <c r="T7496" s="21">
        <f t="shared" si="117"/>
        <v>4350597.7766452599</v>
      </c>
      <c r="U7496" s="39">
        <f>T7496*Fx!$C$7</f>
        <v>4494419.1907492364</v>
      </c>
    </row>
    <row r="7497" spans="1:21">
      <c r="A7497" s="16" t="s">
        <v>4779</v>
      </c>
      <c r="B7497" s="19"/>
      <c r="C7497" s="16" t="s">
        <v>2397</v>
      </c>
      <c r="D7497" s="16" t="s">
        <v>1652</v>
      </c>
      <c r="E7497" s="16" t="s">
        <v>2426</v>
      </c>
      <c r="F7497" s="16">
        <v>182</v>
      </c>
      <c r="G7497" s="16" t="s">
        <v>2399</v>
      </c>
      <c r="I7497" s="16">
        <v>59.280659999999997</v>
      </c>
      <c r="J7497" s="16">
        <v>18.30067</v>
      </c>
      <c r="K7497" s="16">
        <v>2</v>
      </c>
      <c r="L7497" s="18" t="s">
        <v>1671</v>
      </c>
      <c r="M7497" s="18">
        <v>1</v>
      </c>
      <c r="N7497" s="18" t="s">
        <v>4</v>
      </c>
      <c r="O7497" s="18">
        <v>5640896.6039561303</v>
      </c>
      <c r="P7497" s="18">
        <v>5640896.6039561303</v>
      </c>
      <c r="Q7497" s="18">
        <v>5640896.6039561303</v>
      </c>
      <c r="R7497" s="18">
        <v>7600544.0840491904</v>
      </c>
      <c r="S7497" s="20">
        <v>1</v>
      </c>
      <c r="T7497" s="21">
        <f t="shared" si="117"/>
        <v>5640896.6039561303</v>
      </c>
      <c r="U7497" s="39">
        <f>T7497*Fx!$C$7</f>
        <v>5827372.5247480692</v>
      </c>
    </row>
    <row r="7498" spans="1:21">
      <c r="A7498" s="16" t="s">
        <v>4779</v>
      </c>
      <c r="B7498" s="19"/>
      <c r="C7498" s="16" t="s">
        <v>2397</v>
      </c>
      <c r="D7498" s="16" t="s">
        <v>1652</v>
      </c>
      <c r="E7498" s="16" t="s">
        <v>4796</v>
      </c>
      <c r="F7498" s="16">
        <v>1082</v>
      </c>
      <c r="G7498" s="16" t="s">
        <v>2430</v>
      </c>
      <c r="I7498" s="16">
        <v>56.158790000000003</v>
      </c>
      <c r="J7498" s="16">
        <v>14.92667</v>
      </c>
      <c r="K7498" s="16">
        <v>4</v>
      </c>
      <c r="L7498" s="18" t="s">
        <v>1746</v>
      </c>
      <c r="M7498" s="18">
        <v>1</v>
      </c>
      <c r="N7498" s="18" t="s">
        <v>4</v>
      </c>
      <c r="O7498" s="18">
        <v>5408950.5039486103</v>
      </c>
      <c r="P7498" s="18">
        <v>5408950.5039486103</v>
      </c>
      <c r="Q7498" s="18">
        <v>5408950.5039486103</v>
      </c>
      <c r="R7498" s="18">
        <v>7288019.9089040402</v>
      </c>
      <c r="S7498" s="20">
        <v>1</v>
      </c>
      <c r="T7498" s="21">
        <f t="shared" si="117"/>
        <v>5408950.5039486103</v>
      </c>
      <c r="U7498" s="39">
        <f>T7498*Fx!$C$7</f>
        <v>5587758.7850708794</v>
      </c>
    </row>
    <row r="7499" spans="1:21">
      <c r="A7499" s="16" t="s">
        <v>4779</v>
      </c>
      <c r="B7499" s="19"/>
      <c r="C7499" s="16" t="s">
        <v>2397</v>
      </c>
      <c r="D7499" s="16" t="s">
        <v>1652</v>
      </c>
      <c r="E7499" s="16" t="s">
        <v>2444</v>
      </c>
      <c r="F7499" s="16">
        <v>1280</v>
      </c>
      <c r="G7499" s="16" t="s">
        <v>2435</v>
      </c>
      <c r="I7499" s="16">
        <v>55.605870000000003</v>
      </c>
      <c r="J7499" s="16">
        <v>12.996309999999999</v>
      </c>
      <c r="K7499" s="16">
        <v>2</v>
      </c>
      <c r="L7499" s="18" t="s">
        <v>1769</v>
      </c>
      <c r="M7499" s="18">
        <v>1</v>
      </c>
      <c r="N7499" s="18" t="s">
        <v>4</v>
      </c>
      <c r="O7499" s="18">
        <v>786616.94393718301</v>
      </c>
      <c r="P7499" s="18">
        <v>786616.94393718301</v>
      </c>
      <c r="Q7499" s="18">
        <v>786616.94393718301</v>
      </c>
      <c r="R7499" s="18">
        <v>1059887.67024404</v>
      </c>
      <c r="S7499" s="20">
        <v>1</v>
      </c>
      <c r="T7499" s="21">
        <f t="shared" si="117"/>
        <v>786616.94393718301</v>
      </c>
      <c r="U7499" s="39">
        <f>T7499*Fx!$C$7</f>
        <v>812620.80985246191</v>
      </c>
    </row>
    <row r="7500" spans="1:21">
      <c r="A7500" s="16" t="s">
        <v>4779</v>
      </c>
      <c r="B7500" s="19"/>
      <c r="C7500" s="16" t="s">
        <v>2397</v>
      </c>
      <c r="D7500" s="16" t="s">
        <v>1652</v>
      </c>
      <c r="E7500" s="16" t="s">
        <v>2402</v>
      </c>
      <c r="F7500" s="16">
        <v>184</v>
      </c>
      <c r="G7500" s="16" t="s">
        <v>2405</v>
      </c>
      <c r="I7500" s="16">
        <v>59.348302619999998</v>
      </c>
      <c r="J7500" s="16">
        <v>18.008296009999999</v>
      </c>
      <c r="K7500" s="16">
        <v>5</v>
      </c>
      <c r="L7500" s="18" t="s">
        <v>1673</v>
      </c>
      <c r="M7500" s="18">
        <v>1</v>
      </c>
      <c r="N7500" s="18" t="s">
        <v>4</v>
      </c>
      <c r="O7500" s="18">
        <v>469312.564509093</v>
      </c>
      <c r="P7500" s="18">
        <v>469312.564509093</v>
      </c>
      <c r="Q7500" s="18">
        <v>469312.564509093</v>
      </c>
      <c r="R7500" s="18">
        <v>632351.74940945895</v>
      </c>
      <c r="S7500" s="20">
        <v>1</v>
      </c>
      <c r="T7500" s="21">
        <f t="shared" si="117"/>
        <v>469312.564509093</v>
      </c>
      <c r="U7500" s="39">
        <f>T7500*Fx!$C$7</f>
        <v>484827.02945154242</v>
      </c>
    </row>
    <row r="7501" spans="1:21">
      <c r="A7501" s="16" t="s">
        <v>4779</v>
      </c>
      <c r="B7501" s="19"/>
      <c r="C7501" s="16" t="s">
        <v>2397</v>
      </c>
      <c r="D7501" s="16" t="s">
        <v>1652</v>
      </c>
      <c r="E7501" s="16" t="s">
        <v>2414</v>
      </c>
      <c r="F7501" s="16">
        <v>162</v>
      </c>
      <c r="G7501" s="16" t="s">
        <v>2399</v>
      </c>
      <c r="I7501" s="16">
        <v>59.388779999999997</v>
      </c>
      <c r="J7501" s="16">
        <v>18.062460000000002</v>
      </c>
      <c r="K7501" s="16">
        <v>2</v>
      </c>
      <c r="L7501" s="18" t="s">
        <v>1667</v>
      </c>
      <c r="M7501" s="18">
        <v>1</v>
      </c>
      <c r="N7501" s="18" t="s">
        <v>4</v>
      </c>
      <c r="O7501" s="18">
        <v>3504890.3312986102</v>
      </c>
      <c r="P7501" s="18">
        <v>3504890.3312986102</v>
      </c>
      <c r="Q7501" s="18">
        <v>3504890.3312986102</v>
      </c>
      <c r="R7501" s="18">
        <v>4722489.2323163701</v>
      </c>
      <c r="S7501" s="20">
        <v>1</v>
      </c>
      <c r="T7501" s="21">
        <f t="shared" si="117"/>
        <v>3504890.3312986102</v>
      </c>
      <c r="U7501" s="39">
        <f>T7501*Fx!$C$7</f>
        <v>3620754.4744820357</v>
      </c>
    </row>
    <row r="7502" spans="1:21">
      <c r="A7502" s="16" t="s">
        <v>4779</v>
      </c>
      <c r="B7502" s="19"/>
      <c r="C7502" s="16" t="s">
        <v>2397</v>
      </c>
      <c r="D7502" s="16" t="s">
        <v>1652</v>
      </c>
      <c r="E7502" s="16" t="s">
        <v>2479</v>
      </c>
      <c r="F7502" s="16">
        <v>604</v>
      </c>
      <c r="G7502" s="16" t="s">
        <v>3066</v>
      </c>
      <c r="I7502" s="16">
        <v>57.816527260000001</v>
      </c>
      <c r="J7502" s="16">
        <v>14.957977079999999</v>
      </c>
      <c r="K7502" s="16">
        <v>5</v>
      </c>
      <c r="L7502" s="18" t="s">
        <v>1709</v>
      </c>
      <c r="M7502" s="18">
        <v>1</v>
      </c>
      <c r="N7502" s="18" t="s">
        <v>4</v>
      </c>
      <c r="O7502" s="18">
        <v>5941778.33519758</v>
      </c>
      <c r="P7502" s="18">
        <v>5941778.33519758</v>
      </c>
      <c r="Q7502" s="18">
        <v>5941778.33519758</v>
      </c>
      <c r="R7502" s="18">
        <v>8005952.1287174402</v>
      </c>
      <c r="S7502" s="20">
        <v>1</v>
      </c>
      <c r="T7502" s="21">
        <f t="shared" si="117"/>
        <v>5941778.33519758</v>
      </c>
      <c r="U7502" s="39">
        <f>T7502*Fx!$C$7</f>
        <v>6138200.7595016332</v>
      </c>
    </row>
    <row r="7503" spans="1:21">
      <c r="A7503" s="16" t="s">
        <v>4779</v>
      </c>
      <c r="B7503" s="19"/>
      <c r="C7503" s="16" t="s">
        <v>2397</v>
      </c>
      <c r="D7503" s="16" t="s">
        <v>1652</v>
      </c>
      <c r="E7503" s="16" t="s">
        <v>2417</v>
      </c>
      <c r="F7503" s="16">
        <v>186</v>
      </c>
      <c r="G7503" s="16" t="s">
        <v>2399</v>
      </c>
      <c r="I7503" s="16">
        <v>59.339970000000001</v>
      </c>
      <c r="J7503" s="16">
        <v>18.181480000000001</v>
      </c>
      <c r="K7503" s="16">
        <v>2</v>
      </c>
      <c r="L7503" s="18" t="s">
        <v>1674</v>
      </c>
      <c r="M7503" s="18">
        <v>1</v>
      </c>
      <c r="N7503" s="18" t="s">
        <v>4</v>
      </c>
      <c r="O7503" s="18">
        <v>5945710.9634501096</v>
      </c>
      <c r="P7503" s="18">
        <v>5945710.9634501096</v>
      </c>
      <c r="Q7503" s="18">
        <v>5945710.9634501096</v>
      </c>
      <c r="R7503" s="18">
        <v>8011250.95202481</v>
      </c>
      <c r="S7503" s="20">
        <v>1</v>
      </c>
      <c r="T7503" s="21">
        <f t="shared" si="117"/>
        <v>5945710.9634501096</v>
      </c>
      <c r="U7503" s="39">
        <f>T7503*Fx!$C$7</f>
        <v>6142263.3919939157</v>
      </c>
    </row>
    <row r="7504" spans="1:21">
      <c r="A7504" s="16" t="s">
        <v>4779</v>
      </c>
      <c r="B7504" s="19"/>
      <c r="C7504" s="16" t="s">
        <v>2397</v>
      </c>
      <c r="D7504" s="16" t="s">
        <v>1652</v>
      </c>
      <c r="E7504" s="16" t="s">
        <v>5382</v>
      </c>
      <c r="F7504" s="16">
        <v>1265</v>
      </c>
      <c r="G7504" s="16" t="s">
        <v>2435</v>
      </c>
      <c r="I7504" s="16">
        <v>55.704810000000002</v>
      </c>
      <c r="J7504" s="16">
        <v>13.654579999999999</v>
      </c>
      <c r="K7504" s="16">
        <v>4</v>
      </c>
      <c r="L7504" s="18" t="s">
        <v>1759</v>
      </c>
      <c r="M7504" s="18">
        <v>1</v>
      </c>
      <c r="N7504" s="18" t="s">
        <v>4</v>
      </c>
      <c r="O7504" s="18">
        <v>9610848.5386362504</v>
      </c>
      <c r="P7504" s="18">
        <v>9610848.5386362504</v>
      </c>
      <c r="Q7504" s="18">
        <v>9610848.5386362504</v>
      </c>
      <c r="R7504" s="18">
        <v>12949657.320751799</v>
      </c>
      <c r="S7504" s="20">
        <v>1</v>
      </c>
      <c r="T7504" s="21">
        <f t="shared" si="117"/>
        <v>9610848.5386362504</v>
      </c>
      <c r="U7504" s="39">
        <f>T7504*Fx!$C$7</f>
        <v>9928562.539913483</v>
      </c>
    </row>
    <row r="7505" spans="1:21">
      <c r="A7505" s="16" t="s">
        <v>4779</v>
      </c>
      <c r="B7505" s="19"/>
      <c r="C7505" s="16" t="s">
        <v>2397</v>
      </c>
      <c r="D7505" s="16" t="s">
        <v>1652</v>
      </c>
      <c r="E7505" s="16" t="s">
        <v>2442</v>
      </c>
      <c r="F7505" s="16">
        <v>162</v>
      </c>
      <c r="G7505" s="16" t="s">
        <v>2399</v>
      </c>
      <c r="I7505" s="16">
        <v>59.3962</v>
      </c>
      <c r="J7505" s="16">
        <v>18.096499999999999</v>
      </c>
      <c r="K7505" s="16">
        <v>2</v>
      </c>
      <c r="L7505" s="18" t="s">
        <v>1667</v>
      </c>
      <c r="M7505" s="18">
        <v>1</v>
      </c>
      <c r="N7505" s="18" t="s">
        <v>4</v>
      </c>
      <c r="O7505" s="18">
        <v>847449.57054107299</v>
      </c>
      <c r="P7505" s="18">
        <v>847449.57054107299</v>
      </c>
      <c r="Q7505" s="18">
        <v>847449.57054107299</v>
      </c>
      <c r="R7505" s="18">
        <v>1141853.5513288099</v>
      </c>
      <c r="S7505" s="20">
        <v>1</v>
      </c>
      <c r="T7505" s="21">
        <f t="shared" si="117"/>
        <v>847449.57054107299</v>
      </c>
      <c r="U7505" s="39">
        <f>T7505*Fx!$C$7</f>
        <v>875464.43237714167</v>
      </c>
    </row>
    <row r="7506" spans="1:21">
      <c r="A7506" s="16" t="s">
        <v>4779</v>
      </c>
      <c r="B7506" s="19"/>
      <c r="C7506" s="16" t="s">
        <v>2397</v>
      </c>
      <c r="D7506" s="16" t="s">
        <v>1652</v>
      </c>
      <c r="E7506" s="16" t="s">
        <v>2433</v>
      </c>
      <c r="F7506" s="16">
        <v>1480</v>
      </c>
      <c r="G7506" s="16" t="s">
        <v>2421</v>
      </c>
      <c r="I7506" s="16">
        <v>57.691760000000002</v>
      </c>
      <c r="J7506" s="16">
        <v>11.950609999999999</v>
      </c>
      <c r="K7506" s="16">
        <v>2</v>
      </c>
      <c r="L7506" s="18" t="s">
        <v>1817</v>
      </c>
      <c r="M7506" s="18">
        <v>1</v>
      </c>
      <c r="N7506" s="18" t="s">
        <v>4</v>
      </c>
      <c r="O7506" s="18">
        <v>256291.16902480501</v>
      </c>
      <c r="P7506" s="18">
        <v>256291.16902480501</v>
      </c>
      <c r="Q7506" s="18">
        <v>256291.16902480501</v>
      </c>
      <c r="R7506" s="18">
        <v>345326.72113850998</v>
      </c>
      <c r="S7506" s="20">
        <v>1</v>
      </c>
      <c r="T7506" s="21">
        <f t="shared" si="117"/>
        <v>256291.16902480501</v>
      </c>
      <c r="U7506" s="39">
        <f>T7506*Fx!$C$7</f>
        <v>264763.60436446802</v>
      </c>
    </row>
    <row r="7507" spans="1:21">
      <c r="A7507" s="16" t="s">
        <v>4779</v>
      </c>
      <c r="B7507" s="19"/>
      <c r="C7507" s="16" t="s">
        <v>2397</v>
      </c>
      <c r="D7507" s="16" t="s">
        <v>1652</v>
      </c>
      <c r="E7507" s="16" t="s">
        <v>2398</v>
      </c>
      <c r="F7507" s="16">
        <v>180</v>
      </c>
      <c r="G7507" s="16" t="s">
        <v>2399</v>
      </c>
      <c r="I7507" s="16">
        <v>59.33531</v>
      </c>
      <c r="J7507" s="16">
        <v>18.075620000000001</v>
      </c>
      <c r="K7507" s="16">
        <v>2</v>
      </c>
      <c r="L7507" s="18" t="s">
        <v>1669</v>
      </c>
      <c r="M7507" s="18">
        <v>1</v>
      </c>
      <c r="N7507" s="18" t="s">
        <v>4</v>
      </c>
      <c r="O7507" s="18">
        <v>1287225.0506776599</v>
      </c>
      <c r="P7507" s="18">
        <v>1287225.0506776599</v>
      </c>
      <c r="Q7507" s="18">
        <v>1287225.0506776599</v>
      </c>
      <c r="R7507" s="18">
        <v>1734407.0332553899</v>
      </c>
      <c r="S7507" s="20">
        <v>1</v>
      </c>
      <c r="T7507" s="21">
        <f t="shared" si="117"/>
        <v>1287225.0506776599</v>
      </c>
      <c r="U7507" s="39">
        <f>T7507*Fx!$C$7</f>
        <v>1329777.9449149382</v>
      </c>
    </row>
    <row r="7508" spans="1:21">
      <c r="A7508" s="16" t="s">
        <v>4779</v>
      </c>
      <c r="B7508" s="19"/>
      <c r="C7508" s="16" t="s">
        <v>2397</v>
      </c>
      <c r="D7508" s="16" t="s">
        <v>1652</v>
      </c>
      <c r="E7508" s="16" t="s">
        <v>2398</v>
      </c>
      <c r="F7508" s="16">
        <v>180</v>
      </c>
      <c r="G7508" s="16" t="s">
        <v>2399</v>
      </c>
      <c r="I7508" s="16">
        <v>59.332430000000002</v>
      </c>
      <c r="J7508" s="16">
        <v>18.08625</v>
      </c>
      <c r="K7508" s="16">
        <v>2</v>
      </c>
      <c r="L7508" s="18" t="s">
        <v>1669</v>
      </c>
      <c r="M7508" s="18">
        <v>1</v>
      </c>
      <c r="N7508" s="18" t="s">
        <v>4</v>
      </c>
      <c r="O7508" s="18">
        <v>350494.12553137098</v>
      </c>
      <c r="P7508" s="18">
        <v>350494.12553137098</v>
      </c>
      <c r="Q7508" s="18">
        <v>350494.12553137098</v>
      </c>
      <c r="R7508" s="18">
        <v>472255.784733432</v>
      </c>
      <c r="S7508" s="20">
        <v>1</v>
      </c>
      <c r="T7508" s="21">
        <f t="shared" si="117"/>
        <v>350494.12553137098</v>
      </c>
      <c r="U7508" s="39">
        <f>T7508*Fx!$C$7</f>
        <v>362080.70819356508</v>
      </c>
    </row>
    <row r="7509" spans="1:21">
      <c r="A7509" s="16" t="s">
        <v>4779</v>
      </c>
      <c r="B7509" s="19"/>
      <c r="C7509" s="16" t="s">
        <v>2397</v>
      </c>
      <c r="D7509" s="16" t="s">
        <v>1652</v>
      </c>
      <c r="E7509" s="16" t="s">
        <v>2433</v>
      </c>
      <c r="F7509" s="16">
        <v>1480</v>
      </c>
      <c r="G7509" s="16" t="s">
        <v>2421</v>
      </c>
      <c r="I7509" s="16">
        <v>57.695709999999998</v>
      </c>
      <c r="J7509" s="16">
        <v>11.9809</v>
      </c>
      <c r="K7509" s="16">
        <v>2</v>
      </c>
      <c r="L7509" s="18" t="s">
        <v>1817</v>
      </c>
      <c r="M7509" s="18">
        <v>1</v>
      </c>
      <c r="N7509" s="18" t="s">
        <v>4</v>
      </c>
      <c r="O7509" s="18">
        <v>735935.22237097402</v>
      </c>
      <c r="P7509" s="18">
        <v>735935.22237097402</v>
      </c>
      <c r="Q7509" s="18">
        <v>735935.22237097297</v>
      </c>
      <c r="R7509" s="18">
        <v>991599.11860682396</v>
      </c>
      <c r="S7509" s="20">
        <v>1</v>
      </c>
      <c r="T7509" s="21">
        <f t="shared" si="117"/>
        <v>735935.22237097402</v>
      </c>
      <c r="U7509" s="39">
        <f>T7509*Fx!$C$7</f>
        <v>760263.65947414679</v>
      </c>
    </row>
    <row r="7510" spans="1:21">
      <c r="A7510" s="16" t="s">
        <v>4779</v>
      </c>
      <c r="B7510" s="19"/>
      <c r="C7510" s="16" t="s">
        <v>2397</v>
      </c>
      <c r="D7510" s="16" t="s">
        <v>1652</v>
      </c>
      <c r="E7510" s="16" t="s">
        <v>2398</v>
      </c>
      <c r="F7510" s="16">
        <v>180</v>
      </c>
      <c r="G7510" s="16" t="s">
        <v>2399</v>
      </c>
      <c r="I7510" s="16">
        <v>59.331789999999998</v>
      </c>
      <c r="J7510" s="16">
        <v>18.087340000000001</v>
      </c>
      <c r="K7510" s="16">
        <v>4</v>
      </c>
      <c r="L7510" s="18" t="s">
        <v>1669</v>
      </c>
      <c r="M7510" s="18">
        <v>1</v>
      </c>
      <c r="N7510" s="18" t="s">
        <v>4</v>
      </c>
      <c r="O7510" s="18">
        <v>530777.61961521697</v>
      </c>
      <c r="P7510" s="18">
        <v>530777.61961521697</v>
      </c>
      <c r="Q7510" s="18">
        <v>530777.61961521697</v>
      </c>
      <c r="R7510" s="18">
        <v>715169.76465812896</v>
      </c>
      <c r="S7510" s="20">
        <v>1</v>
      </c>
      <c r="T7510" s="21">
        <f t="shared" si="117"/>
        <v>530777.61961521697</v>
      </c>
      <c r="U7510" s="39">
        <f>T7510*Fx!$C$7</f>
        <v>548323.9872058027</v>
      </c>
    </row>
    <row r="7511" spans="1:21">
      <c r="A7511" s="16" t="s">
        <v>4779</v>
      </c>
      <c r="B7511" s="19"/>
      <c r="C7511" s="16" t="s">
        <v>2397</v>
      </c>
      <c r="D7511" s="16" t="s">
        <v>1652</v>
      </c>
      <c r="E7511" s="16" t="s">
        <v>2400</v>
      </c>
      <c r="F7511" s="16">
        <v>380</v>
      </c>
      <c r="G7511" s="16" t="s">
        <v>2401</v>
      </c>
      <c r="I7511" s="16">
        <v>59.736330000000002</v>
      </c>
      <c r="J7511" s="16">
        <v>17.46339</v>
      </c>
      <c r="K7511" s="16">
        <v>4</v>
      </c>
      <c r="L7511" s="18" t="s">
        <v>1684</v>
      </c>
      <c r="M7511" s="18">
        <v>1</v>
      </c>
      <c r="N7511" s="18" t="s">
        <v>4</v>
      </c>
      <c r="O7511" s="18">
        <v>16871950.5407723</v>
      </c>
      <c r="P7511" s="18">
        <v>16871950.5407723</v>
      </c>
      <c r="Q7511" s="18">
        <v>16871950.5407723</v>
      </c>
      <c r="R7511" s="18">
        <v>22733266.158273701</v>
      </c>
      <c r="S7511" s="20">
        <v>1</v>
      </c>
      <c r="T7511" s="21">
        <f t="shared" si="117"/>
        <v>16871950.5407723</v>
      </c>
      <c r="U7511" s="39">
        <f>T7511*Fx!$C$7</f>
        <v>17429700.971872214</v>
      </c>
    </row>
    <row r="7512" spans="1:21">
      <c r="A7512" s="16" t="s">
        <v>4779</v>
      </c>
      <c r="B7512" s="19"/>
      <c r="C7512" s="16" t="s">
        <v>2397</v>
      </c>
      <c r="D7512" s="16" t="s">
        <v>1652</v>
      </c>
      <c r="E7512" s="16" t="s">
        <v>2433</v>
      </c>
      <c r="F7512" s="16">
        <v>1480</v>
      </c>
      <c r="G7512" s="16" t="s">
        <v>2421</v>
      </c>
      <c r="I7512" s="16">
        <v>57.695709999999998</v>
      </c>
      <c r="J7512" s="16">
        <v>11.9809</v>
      </c>
      <c r="K7512" s="16">
        <v>2</v>
      </c>
      <c r="L7512" s="18" t="s">
        <v>1817</v>
      </c>
      <c r="M7512" s="18">
        <v>1</v>
      </c>
      <c r="N7512" s="18" t="s">
        <v>4</v>
      </c>
      <c r="O7512" s="18">
        <v>9260786.3042223807</v>
      </c>
      <c r="P7512" s="18">
        <v>9260786.3042223807</v>
      </c>
      <c r="Q7512" s="18">
        <v>9260786.3042223807</v>
      </c>
      <c r="R7512" s="18">
        <v>12477983.46611</v>
      </c>
      <c r="S7512" s="20">
        <v>1</v>
      </c>
      <c r="T7512" s="21">
        <f t="shared" si="117"/>
        <v>9260786.3042223807</v>
      </c>
      <c r="U7512" s="39">
        <f>T7512*Fx!$C$7</f>
        <v>9566928.0002297331</v>
      </c>
    </row>
    <row r="7513" spans="1:21">
      <c r="A7513" s="16" t="s">
        <v>4779</v>
      </c>
      <c r="B7513" s="19"/>
      <c r="C7513" s="16" t="s">
        <v>2397</v>
      </c>
      <c r="D7513" s="16" t="s">
        <v>1652</v>
      </c>
      <c r="E7513" s="16" t="s">
        <v>2398</v>
      </c>
      <c r="F7513" s="16">
        <v>180</v>
      </c>
      <c r="G7513" s="16" t="s">
        <v>2399</v>
      </c>
      <c r="I7513" s="16">
        <v>59.33278</v>
      </c>
      <c r="J7513" s="16">
        <v>18.095590000000001</v>
      </c>
      <c r="K7513" s="16">
        <v>2</v>
      </c>
      <c r="L7513" s="18" t="s">
        <v>1669</v>
      </c>
      <c r="M7513" s="18">
        <v>1</v>
      </c>
      <c r="N7513" s="18" t="s">
        <v>4</v>
      </c>
      <c r="O7513" s="18">
        <v>3957011.30269709</v>
      </c>
      <c r="P7513" s="18">
        <v>3957011.30269709</v>
      </c>
      <c r="Q7513" s="18">
        <v>3957011.30269709</v>
      </c>
      <c r="R7513" s="18">
        <v>5331677.0291689597</v>
      </c>
      <c r="S7513" s="20">
        <v>1</v>
      </c>
      <c r="T7513" s="21">
        <f t="shared" si="117"/>
        <v>3957011.30269709</v>
      </c>
      <c r="U7513" s="39">
        <f>T7513*Fx!$C$7</f>
        <v>4087821.5936953411</v>
      </c>
    </row>
    <row r="7514" spans="1:21">
      <c r="A7514" s="16" t="s">
        <v>4779</v>
      </c>
      <c r="B7514" s="19"/>
      <c r="C7514" s="16" t="s">
        <v>2397</v>
      </c>
      <c r="D7514" s="16" t="s">
        <v>1652</v>
      </c>
      <c r="E7514" s="16" t="s">
        <v>2398</v>
      </c>
      <c r="F7514" s="16">
        <v>180</v>
      </c>
      <c r="G7514" s="16" t="s">
        <v>2399</v>
      </c>
      <c r="I7514" s="16">
        <v>59.338209999999997</v>
      </c>
      <c r="J7514" s="16">
        <v>18.0913</v>
      </c>
      <c r="K7514" s="16">
        <v>2</v>
      </c>
      <c r="L7514" s="18" t="s">
        <v>1669</v>
      </c>
      <c r="M7514" s="18">
        <v>1</v>
      </c>
      <c r="N7514" s="18" t="s">
        <v>4</v>
      </c>
      <c r="O7514" s="18">
        <v>824925.516569142</v>
      </c>
      <c r="P7514" s="18">
        <v>824925.516569142</v>
      </c>
      <c r="Q7514" s="18">
        <v>824925.516569142</v>
      </c>
      <c r="R7514" s="18">
        <v>1111504.64100752</v>
      </c>
      <c r="S7514" s="20">
        <v>1</v>
      </c>
      <c r="T7514" s="21">
        <f t="shared" si="117"/>
        <v>824925.516569142</v>
      </c>
      <c r="U7514" s="39">
        <f>T7514*Fx!$C$7</f>
        <v>852195.78157969227</v>
      </c>
    </row>
    <row r="7515" spans="1:21">
      <c r="A7515" s="16" t="s">
        <v>4779</v>
      </c>
      <c r="B7515" s="19"/>
      <c r="C7515" s="16" t="s">
        <v>2397</v>
      </c>
      <c r="D7515" s="16" t="s">
        <v>1652</v>
      </c>
      <c r="E7515" s="16" t="s">
        <v>2442</v>
      </c>
      <c r="F7515" s="16">
        <v>162</v>
      </c>
      <c r="G7515" s="16" t="s">
        <v>2399</v>
      </c>
      <c r="I7515" s="16">
        <v>59.398449999999997</v>
      </c>
      <c r="J7515" s="16">
        <v>18.092040000000001</v>
      </c>
      <c r="K7515" s="16">
        <v>2</v>
      </c>
      <c r="L7515" s="18" t="s">
        <v>1667</v>
      </c>
      <c r="M7515" s="18">
        <v>1</v>
      </c>
      <c r="N7515" s="18" t="s">
        <v>4</v>
      </c>
      <c r="O7515" s="18">
        <v>11143961.852615099</v>
      </c>
      <c r="P7515" s="18">
        <v>11143961.852615099</v>
      </c>
      <c r="Q7515" s="18">
        <v>11143961.852615099</v>
      </c>
      <c r="R7515" s="18">
        <v>15015374.1999739</v>
      </c>
      <c r="S7515" s="20">
        <v>1</v>
      </c>
      <c r="T7515" s="21">
        <f t="shared" si="117"/>
        <v>11143961.852615099</v>
      </c>
      <c r="U7515" s="39">
        <f>T7515*Fx!$C$7</f>
        <v>11512357.285759401</v>
      </c>
    </row>
    <row r="7516" spans="1:21">
      <c r="A7516" s="16" t="s">
        <v>4779</v>
      </c>
      <c r="B7516" s="19"/>
      <c r="C7516" s="16" t="s">
        <v>2397</v>
      </c>
      <c r="D7516" s="16" t="s">
        <v>1652</v>
      </c>
      <c r="E7516" s="16" t="s">
        <v>2398</v>
      </c>
      <c r="F7516" s="16">
        <v>180</v>
      </c>
      <c r="G7516" s="16" t="s">
        <v>2399</v>
      </c>
      <c r="I7516" s="16">
        <v>59.337249999999997</v>
      </c>
      <c r="J7516" s="16">
        <v>18.057220000000001</v>
      </c>
      <c r="K7516" s="16">
        <v>2</v>
      </c>
      <c r="L7516" s="18" t="s">
        <v>1669</v>
      </c>
      <c r="M7516" s="18">
        <v>1</v>
      </c>
      <c r="N7516" s="18" t="s">
        <v>4</v>
      </c>
      <c r="O7516" s="18">
        <v>1518439.3394605799</v>
      </c>
      <c r="P7516" s="18">
        <v>1518439.3394605799</v>
      </c>
      <c r="Q7516" s="18">
        <v>1518439.3394605799</v>
      </c>
      <c r="R7516" s="18">
        <v>2045945.16595653</v>
      </c>
      <c r="S7516" s="20">
        <v>1</v>
      </c>
      <c r="T7516" s="21">
        <f t="shared" si="117"/>
        <v>1518439.3394605799</v>
      </c>
      <c r="U7516" s="39">
        <f>T7516*Fx!$C$7</f>
        <v>1568635.6812609299</v>
      </c>
    </row>
    <row r="7517" spans="1:21">
      <c r="A7517" s="16" t="s">
        <v>4779</v>
      </c>
      <c r="B7517" s="19"/>
      <c r="C7517" s="16" t="s">
        <v>2397</v>
      </c>
      <c r="D7517" s="16" t="s">
        <v>1652</v>
      </c>
      <c r="E7517" s="16" t="s">
        <v>2450</v>
      </c>
      <c r="F7517" s="16">
        <v>1278</v>
      </c>
      <c r="G7517" s="16" t="s">
        <v>2435</v>
      </c>
      <c r="I7517" s="16">
        <v>56.428699999999999</v>
      </c>
      <c r="J7517" s="16">
        <v>12.86225</v>
      </c>
      <c r="K7517" s="16">
        <v>2</v>
      </c>
      <c r="L7517" s="18" t="s">
        <v>1768</v>
      </c>
      <c r="M7517" s="18">
        <v>1</v>
      </c>
      <c r="N7517" s="18" t="s">
        <v>4</v>
      </c>
      <c r="O7517" s="18">
        <v>1208371.2548744699</v>
      </c>
      <c r="P7517" s="18">
        <v>1208371.2548744699</v>
      </c>
      <c r="Q7517" s="18">
        <v>1208371.2548744699</v>
      </c>
      <c r="R7517" s="18">
        <v>1628159.4287918699</v>
      </c>
      <c r="S7517" s="20">
        <v>1</v>
      </c>
      <c r="T7517" s="21">
        <f t="shared" si="117"/>
        <v>1208371.2548744699</v>
      </c>
      <c r="U7517" s="39">
        <f>T7517*Fx!$C$7</f>
        <v>1248317.412060403</v>
      </c>
    </row>
    <row r="7518" spans="1:21">
      <c r="A7518" s="16" t="s">
        <v>4779</v>
      </c>
      <c r="B7518" s="19"/>
      <c r="C7518" s="16" t="s">
        <v>2397</v>
      </c>
      <c r="D7518" s="16" t="s">
        <v>1652</v>
      </c>
      <c r="E7518" s="16" t="s">
        <v>2442</v>
      </c>
      <c r="F7518" s="16">
        <v>162</v>
      </c>
      <c r="G7518" s="16" t="s">
        <v>2399</v>
      </c>
      <c r="I7518" s="16">
        <v>59.40896</v>
      </c>
      <c r="J7518" s="16">
        <v>18.078669999999999</v>
      </c>
      <c r="K7518" s="16">
        <v>2</v>
      </c>
      <c r="L7518" s="18" t="s">
        <v>1667</v>
      </c>
      <c r="M7518" s="18">
        <v>1</v>
      </c>
      <c r="N7518" s="18" t="s">
        <v>4</v>
      </c>
      <c r="O7518" s="18">
        <v>13542942.281610699</v>
      </c>
      <c r="P7518" s="18">
        <v>13542942.281610699</v>
      </c>
      <c r="Q7518" s="18">
        <v>13542942.281610699</v>
      </c>
      <c r="R7518" s="18">
        <v>18247760.429951001</v>
      </c>
      <c r="S7518" s="20">
        <v>1</v>
      </c>
      <c r="T7518" s="21">
        <f t="shared" si="117"/>
        <v>13542942.281610699</v>
      </c>
      <c r="U7518" s="39">
        <f>T7518*Fx!$C$7</f>
        <v>13990642.852903616</v>
      </c>
    </row>
    <row r="7519" spans="1:21">
      <c r="A7519" s="16" t="s">
        <v>4779</v>
      </c>
      <c r="B7519" s="19"/>
      <c r="C7519" s="16" t="s">
        <v>2397</v>
      </c>
      <c r="D7519" s="16" t="s">
        <v>1652</v>
      </c>
      <c r="E7519" s="16" t="s">
        <v>2398</v>
      </c>
      <c r="F7519" s="16">
        <v>180</v>
      </c>
      <c r="G7519" s="16" t="s">
        <v>2399</v>
      </c>
      <c r="I7519" s="16">
        <v>59.332749999999997</v>
      </c>
      <c r="J7519" s="16">
        <v>18.092189999999999</v>
      </c>
      <c r="K7519" s="16">
        <v>2</v>
      </c>
      <c r="L7519" s="18" t="s">
        <v>1669</v>
      </c>
      <c r="M7519" s="18">
        <v>1</v>
      </c>
      <c r="N7519" s="18" t="s">
        <v>4</v>
      </c>
      <c r="O7519" s="18">
        <v>1567781.7055009899</v>
      </c>
      <c r="P7519" s="18">
        <v>1567781.7055009899</v>
      </c>
      <c r="Q7519" s="18">
        <v>1567781.7055009799</v>
      </c>
      <c r="R7519" s="18">
        <v>2112429.0699583101</v>
      </c>
      <c r="S7519" s="20">
        <v>1</v>
      </c>
      <c r="T7519" s="21">
        <f t="shared" si="117"/>
        <v>1567781.7055009899</v>
      </c>
      <c r="U7519" s="39">
        <f>T7519*Fx!$C$7</f>
        <v>1619609.199897717</v>
      </c>
    </row>
    <row r="7520" spans="1:21">
      <c r="A7520" s="16" t="s">
        <v>4779</v>
      </c>
      <c r="B7520" s="19"/>
      <c r="C7520" s="16" t="s">
        <v>2397</v>
      </c>
      <c r="D7520" s="16" t="s">
        <v>1652</v>
      </c>
      <c r="E7520" s="16" t="s">
        <v>2442</v>
      </c>
      <c r="F7520" s="16">
        <v>162</v>
      </c>
      <c r="G7520" s="16" t="s">
        <v>2399</v>
      </c>
      <c r="I7520" s="16">
        <v>59.410879999999999</v>
      </c>
      <c r="J7520" s="16">
        <v>18.09263</v>
      </c>
      <c r="K7520" s="16">
        <v>2</v>
      </c>
      <c r="L7520" s="18" t="s">
        <v>1667</v>
      </c>
      <c r="M7520" s="18">
        <v>1</v>
      </c>
      <c r="N7520" s="18" t="s">
        <v>4</v>
      </c>
      <c r="O7520" s="18">
        <v>13924251.5225078</v>
      </c>
      <c r="P7520" s="18">
        <v>13924251.5225078</v>
      </c>
      <c r="Q7520" s="18">
        <v>13924251.5225078</v>
      </c>
      <c r="R7520" s="18">
        <v>18761536.501127601</v>
      </c>
      <c r="S7520" s="20">
        <v>1</v>
      </c>
      <c r="T7520" s="21">
        <f t="shared" si="117"/>
        <v>13924251.5225078</v>
      </c>
      <c r="U7520" s="39">
        <f>T7520*Fx!$C$7</f>
        <v>14384557.357962605</v>
      </c>
    </row>
    <row r="7521" spans="1:21">
      <c r="A7521" s="16" t="s">
        <v>4779</v>
      </c>
      <c r="B7521" s="19"/>
      <c r="C7521" s="16" t="s">
        <v>2397</v>
      </c>
      <c r="D7521" s="16" t="s">
        <v>1652</v>
      </c>
      <c r="E7521" s="16" t="s">
        <v>2442</v>
      </c>
      <c r="F7521" s="16">
        <v>162</v>
      </c>
      <c r="G7521" s="16" t="s">
        <v>2399</v>
      </c>
      <c r="I7521" s="16">
        <v>59.391120000000001</v>
      </c>
      <c r="J7521" s="16">
        <v>18.085229999999999</v>
      </c>
      <c r="K7521" s="16">
        <v>2</v>
      </c>
      <c r="L7521" s="18" t="s">
        <v>1667</v>
      </c>
      <c r="M7521" s="18">
        <v>1</v>
      </c>
      <c r="N7521" s="18" t="s">
        <v>4</v>
      </c>
      <c r="O7521" s="18">
        <v>9440752.8521668408</v>
      </c>
      <c r="P7521" s="18">
        <v>9440752.8521668408</v>
      </c>
      <c r="Q7521" s="18">
        <v>9440752.8521668408</v>
      </c>
      <c r="R7521" s="18">
        <v>12720470.3928065</v>
      </c>
      <c r="S7521" s="20">
        <v>1</v>
      </c>
      <c r="T7521" s="21">
        <f t="shared" si="117"/>
        <v>9440752.8521668408</v>
      </c>
      <c r="U7521" s="39">
        <f>T7521*Fx!$C$7</f>
        <v>9752843.8555442579</v>
      </c>
    </row>
    <row r="7522" spans="1:21">
      <c r="A7522" s="16" t="s">
        <v>4779</v>
      </c>
      <c r="B7522" s="19"/>
      <c r="C7522" s="16" t="s">
        <v>2397</v>
      </c>
      <c r="D7522" s="16" t="s">
        <v>1652</v>
      </c>
      <c r="E7522" s="16" t="s">
        <v>2398</v>
      </c>
      <c r="F7522" s="16">
        <v>180</v>
      </c>
      <c r="G7522" s="16" t="s">
        <v>2399</v>
      </c>
      <c r="I7522" s="16">
        <v>59.336730000000003</v>
      </c>
      <c r="J7522" s="16">
        <v>18.09131</v>
      </c>
      <c r="K7522" s="16">
        <v>2</v>
      </c>
      <c r="L7522" s="18" t="s">
        <v>1669</v>
      </c>
      <c r="M7522" s="18">
        <v>1</v>
      </c>
      <c r="N7522" s="18" t="s">
        <v>4</v>
      </c>
      <c r="O7522" s="18">
        <v>1756919.6608613201</v>
      </c>
      <c r="P7522" s="18">
        <v>1756919.6608613201</v>
      </c>
      <c r="Q7522" s="18">
        <v>1756919.6608613201</v>
      </c>
      <c r="R7522" s="18">
        <v>2367273.55100676</v>
      </c>
      <c r="S7522" s="20">
        <v>1</v>
      </c>
      <c r="T7522" s="21">
        <f t="shared" si="117"/>
        <v>1756919.6608613201</v>
      </c>
      <c r="U7522" s="39">
        <f>T7522*Fx!$C$7</f>
        <v>1814999.6496501244</v>
      </c>
    </row>
    <row r="7523" spans="1:21">
      <c r="A7523" s="16" t="s">
        <v>4779</v>
      </c>
      <c r="B7523" s="19"/>
      <c r="C7523" s="16" t="s">
        <v>2397</v>
      </c>
      <c r="D7523" s="16" t="s">
        <v>1652</v>
      </c>
      <c r="E7523" s="16" t="s">
        <v>2398</v>
      </c>
      <c r="F7523" s="16">
        <v>180</v>
      </c>
      <c r="G7523" s="16" t="s">
        <v>2399</v>
      </c>
      <c r="I7523" s="16">
        <v>59.327710000000003</v>
      </c>
      <c r="J7523" s="16">
        <v>18.037299999999998</v>
      </c>
      <c r="K7523" s="16">
        <v>2</v>
      </c>
      <c r="L7523" s="18" t="s">
        <v>1669</v>
      </c>
      <c r="M7523" s="18">
        <v>1</v>
      </c>
      <c r="N7523" s="18" t="s">
        <v>4</v>
      </c>
      <c r="O7523" s="18">
        <v>2078378.2380842101</v>
      </c>
      <c r="P7523" s="18">
        <v>2078378.2380842101</v>
      </c>
      <c r="Q7523" s="18">
        <v>2078378.2380842101</v>
      </c>
      <c r="R7523" s="18">
        <v>2800406.8379499698</v>
      </c>
      <c r="S7523" s="20">
        <v>1</v>
      </c>
      <c r="T7523" s="21">
        <f t="shared" si="117"/>
        <v>2078378.2380842101</v>
      </c>
      <c r="U7523" s="39">
        <f>T7523*Fx!$C$7</f>
        <v>2147084.9566985643</v>
      </c>
    </row>
    <row r="7524" spans="1:21">
      <c r="A7524" s="16" t="s">
        <v>4779</v>
      </c>
      <c r="B7524" s="19"/>
      <c r="C7524" s="16" t="s">
        <v>2397</v>
      </c>
      <c r="D7524" s="16" t="s">
        <v>1652</v>
      </c>
      <c r="E7524" s="16" t="s">
        <v>2417</v>
      </c>
      <c r="F7524" s="16">
        <v>186</v>
      </c>
      <c r="G7524" s="16" t="s">
        <v>2399</v>
      </c>
      <c r="I7524" s="16">
        <v>59.390830000000001</v>
      </c>
      <c r="J7524" s="16">
        <v>18.11741</v>
      </c>
      <c r="K7524" s="16">
        <v>2</v>
      </c>
      <c r="L7524" s="18" t="s">
        <v>1674</v>
      </c>
      <c r="M7524" s="18">
        <v>1</v>
      </c>
      <c r="N7524" s="18" t="s">
        <v>4</v>
      </c>
      <c r="O7524" s="18">
        <v>7481123.0229094801</v>
      </c>
      <c r="P7524" s="18">
        <v>7481123.0229094801</v>
      </c>
      <c r="Q7524" s="18">
        <v>7481123.0229094801</v>
      </c>
      <c r="R7524" s="18">
        <v>10080065.1609073</v>
      </c>
      <c r="S7524" s="20">
        <v>1</v>
      </c>
      <c r="T7524" s="21">
        <f t="shared" si="117"/>
        <v>7481123.0229094801</v>
      </c>
      <c r="U7524" s="39">
        <f>T7524*Fx!$C$7</f>
        <v>7728432.8749064887</v>
      </c>
    </row>
    <row r="7525" spans="1:21">
      <c r="A7525" s="16" t="s">
        <v>4779</v>
      </c>
      <c r="B7525" s="19"/>
      <c r="C7525" s="16" t="s">
        <v>2397</v>
      </c>
      <c r="D7525" s="16" t="s">
        <v>1652</v>
      </c>
      <c r="E7525" s="16" t="s">
        <v>2398</v>
      </c>
      <c r="F7525" s="16">
        <v>180</v>
      </c>
      <c r="G7525" s="16" t="s">
        <v>2399</v>
      </c>
      <c r="I7525" s="16">
        <v>59.339939999999999</v>
      </c>
      <c r="J7525" s="16">
        <v>18.08089</v>
      </c>
      <c r="K7525" s="16">
        <v>2</v>
      </c>
      <c r="L7525" s="18" t="s">
        <v>1669</v>
      </c>
      <c r="M7525" s="18">
        <v>1</v>
      </c>
      <c r="N7525" s="18" t="s">
        <v>4</v>
      </c>
      <c r="O7525" s="18">
        <v>404608.01785827102</v>
      </c>
      <c r="P7525" s="18">
        <v>404608.01785827102</v>
      </c>
      <c r="Q7525" s="18">
        <v>404608.01785827102</v>
      </c>
      <c r="R7525" s="18">
        <v>545168.84325353301</v>
      </c>
      <c r="S7525" s="20">
        <v>1</v>
      </c>
      <c r="T7525" s="21">
        <f t="shared" si="117"/>
        <v>404608.01785827102</v>
      </c>
      <c r="U7525" s="39">
        <f>T7525*Fx!$C$7</f>
        <v>417983.4895230073</v>
      </c>
    </row>
    <row r="7526" spans="1:21">
      <c r="A7526" s="16" t="s">
        <v>4779</v>
      </c>
      <c r="B7526" s="19"/>
      <c r="C7526" s="16" t="s">
        <v>2397</v>
      </c>
      <c r="D7526" s="16" t="s">
        <v>1652</v>
      </c>
      <c r="E7526" s="16" t="s">
        <v>2436</v>
      </c>
      <c r="F7526" s="16">
        <v>980</v>
      </c>
      <c r="G7526" s="16" t="s">
        <v>2437</v>
      </c>
      <c r="I7526" s="16">
        <v>57.870303470000003</v>
      </c>
      <c r="J7526" s="16">
        <v>18.99496628</v>
      </c>
      <c r="K7526" s="16">
        <v>5</v>
      </c>
      <c r="L7526" s="18" t="s">
        <v>1742</v>
      </c>
      <c r="M7526" s="18">
        <v>1</v>
      </c>
      <c r="N7526" s="18" t="s">
        <v>4</v>
      </c>
      <c r="O7526" s="18">
        <v>2454110.87560282</v>
      </c>
      <c r="P7526" s="18">
        <v>2454110.87560282</v>
      </c>
      <c r="Q7526" s="18">
        <v>2454110.87560282</v>
      </c>
      <c r="R7526" s="18">
        <v>3306668.9937344599</v>
      </c>
      <c r="S7526" s="20">
        <v>1</v>
      </c>
      <c r="T7526" s="21">
        <f t="shared" si="117"/>
        <v>2454110.87560282</v>
      </c>
      <c r="U7526" s="39">
        <f>T7526*Fx!$C$7</f>
        <v>2535238.5078541529</v>
      </c>
    </row>
    <row r="7527" spans="1:21">
      <c r="A7527" s="16" t="s">
        <v>4779</v>
      </c>
      <c r="B7527" s="19"/>
      <c r="C7527" s="16" t="s">
        <v>2397</v>
      </c>
      <c r="D7527" s="16" t="s">
        <v>1652</v>
      </c>
      <c r="E7527" s="16" t="s">
        <v>2398</v>
      </c>
      <c r="F7527" s="16">
        <v>180</v>
      </c>
      <c r="G7527" s="16" t="s">
        <v>2399</v>
      </c>
      <c r="I7527" s="16">
        <v>59.342059999999996</v>
      </c>
      <c r="J7527" s="16">
        <v>18.073599999999999</v>
      </c>
      <c r="K7527" s="16">
        <v>2</v>
      </c>
      <c r="L7527" s="18" t="s">
        <v>1669</v>
      </c>
      <c r="M7527" s="18">
        <v>1</v>
      </c>
      <c r="N7527" s="18" t="s">
        <v>4</v>
      </c>
      <c r="O7527" s="18">
        <v>34364459.896929801</v>
      </c>
      <c r="P7527" s="18">
        <v>34364459.896929801</v>
      </c>
      <c r="Q7527" s="18">
        <v>34364459.896929801</v>
      </c>
      <c r="R7527" s="18">
        <v>46302673.2643843</v>
      </c>
      <c r="S7527" s="20">
        <v>1</v>
      </c>
      <c r="T7527" s="21">
        <f t="shared" si="117"/>
        <v>34364459.896929801</v>
      </c>
      <c r="U7527" s="39">
        <f>T7527*Fx!$C$7</f>
        <v>35500475.100134097</v>
      </c>
    </row>
    <row r="7528" spans="1:21">
      <c r="A7528" s="16" t="s">
        <v>4779</v>
      </c>
      <c r="B7528" s="19"/>
      <c r="C7528" s="16" t="s">
        <v>2397</v>
      </c>
      <c r="D7528" s="16" t="s">
        <v>1652</v>
      </c>
      <c r="E7528" s="16" t="s">
        <v>5383</v>
      </c>
      <c r="F7528" s="16">
        <v>180</v>
      </c>
      <c r="G7528" s="16" t="s">
        <v>2399</v>
      </c>
      <c r="I7528" s="16">
        <v>59.298859999999998</v>
      </c>
      <c r="J7528" s="16">
        <v>17.950489999999999</v>
      </c>
      <c r="K7528" s="16">
        <v>4</v>
      </c>
      <c r="L7528" s="18" t="s">
        <v>1669</v>
      </c>
      <c r="M7528" s="18">
        <v>1</v>
      </c>
      <c r="N7528" s="18" t="s">
        <v>4</v>
      </c>
      <c r="O7528" s="18">
        <v>1117033.9105702599</v>
      </c>
      <c r="P7528" s="18">
        <v>1117033.9105702599</v>
      </c>
      <c r="Q7528" s="18">
        <v>1117033.9105702599</v>
      </c>
      <c r="R7528" s="18">
        <v>1505091.49107834</v>
      </c>
      <c r="S7528" s="20">
        <v>1</v>
      </c>
      <c r="T7528" s="21">
        <f t="shared" si="117"/>
        <v>1117033.9105702599</v>
      </c>
      <c r="U7528" s="39">
        <f>T7528*Fx!$C$7</f>
        <v>1153960.6514155578</v>
      </c>
    </row>
    <row r="7529" spans="1:21">
      <c r="A7529" s="16" t="s">
        <v>4779</v>
      </c>
      <c r="B7529" s="19"/>
      <c r="C7529" s="16" t="s">
        <v>2397</v>
      </c>
      <c r="D7529" s="16" t="s">
        <v>1652</v>
      </c>
      <c r="E7529" s="16" t="s">
        <v>2467</v>
      </c>
      <c r="F7529" s="16">
        <v>117</v>
      </c>
      <c r="G7529" s="16" t="s">
        <v>2399</v>
      </c>
      <c r="I7529" s="16">
        <v>59.435110000000002</v>
      </c>
      <c r="J7529" s="16">
        <v>18.269169999999999</v>
      </c>
      <c r="K7529" s="16">
        <v>2</v>
      </c>
      <c r="L7529" s="18" t="s">
        <v>1655</v>
      </c>
      <c r="M7529" s="18">
        <v>1</v>
      </c>
      <c r="N7529" s="18" t="s">
        <v>4</v>
      </c>
      <c r="O7529" s="18">
        <v>569043.97385038901</v>
      </c>
      <c r="P7529" s="18">
        <v>569043.97385038901</v>
      </c>
      <c r="Q7529" s="18">
        <v>569043.97385038901</v>
      </c>
      <c r="R7529" s="18">
        <v>766729.85035377694</v>
      </c>
      <c r="S7529" s="20">
        <v>1</v>
      </c>
      <c r="T7529" s="21">
        <f t="shared" si="117"/>
        <v>569043.97385038901</v>
      </c>
      <c r="U7529" s="39">
        <f>T7529*Fx!$C$7</f>
        <v>587855.34488676558</v>
      </c>
    </row>
    <row r="7530" spans="1:21">
      <c r="A7530" s="16" t="s">
        <v>4779</v>
      </c>
      <c r="B7530" s="19"/>
      <c r="C7530" s="16" t="s">
        <v>2397</v>
      </c>
      <c r="D7530" s="16" t="s">
        <v>1652</v>
      </c>
      <c r="E7530" s="16" t="s">
        <v>2456</v>
      </c>
      <c r="F7530" s="16">
        <v>162</v>
      </c>
      <c r="G7530" s="16" t="s">
        <v>2399</v>
      </c>
      <c r="I7530" s="16">
        <v>59.405990000000003</v>
      </c>
      <c r="J7530" s="16">
        <v>18.003019999999999</v>
      </c>
      <c r="K7530" s="16">
        <v>2</v>
      </c>
      <c r="L7530" s="18" t="s">
        <v>1667</v>
      </c>
      <c r="M7530" s="18">
        <v>1</v>
      </c>
      <c r="N7530" s="18" t="s">
        <v>4</v>
      </c>
      <c r="O7530" s="18">
        <v>243553.61677522201</v>
      </c>
      <c r="P7530" s="18">
        <v>243553.61677522201</v>
      </c>
      <c r="Q7530" s="18">
        <v>243553.61677522201</v>
      </c>
      <c r="R7530" s="18">
        <v>328164.14323769597</v>
      </c>
      <c r="S7530" s="20">
        <v>1</v>
      </c>
      <c r="T7530" s="21">
        <f t="shared" si="117"/>
        <v>243553.61677522201</v>
      </c>
      <c r="U7530" s="39">
        <f>T7530*Fx!$C$7</f>
        <v>251604.97600746079</v>
      </c>
    </row>
    <row r="7531" spans="1:21">
      <c r="A7531" s="16" t="s">
        <v>4779</v>
      </c>
      <c r="B7531" s="19"/>
      <c r="C7531" s="16" t="s">
        <v>2397</v>
      </c>
      <c r="D7531" s="16" t="s">
        <v>1652</v>
      </c>
      <c r="E7531" s="16" t="s">
        <v>2431</v>
      </c>
      <c r="F7531" s="16">
        <v>1917</v>
      </c>
      <c r="G7531" s="16" t="s">
        <v>2432</v>
      </c>
      <c r="I7531" s="16">
        <v>59.938479999999998</v>
      </c>
      <c r="J7531" s="16">
        <v>16.86262</v>
      </c>
      <c r="K7531" s="16">
        <v>5</v>
      </c>
      <c r="L7531" s="18" t="s">
        <v>1682</v>
      </c>
      <c r="M7531" s="18">
        <v>1</v>
      </c>
      <c r="N7531" s="18" t="s">
        <v>4</v>
      </c>
      <c r="O7531" s="18">
        <v>7676116.5466387896</v>
      </c>
      <c r="P7531" s="18">
        <v>7676116.5466387896</v>
      </c>
      <c r="Q7531" s="18">
        <v>7676116.5466387896</v>
      </c>
      <c r="R7531" s="18">
        <v>10342799.434776001</v>
      </c>
      <c r="S7531" s="20">
        <v>1</v>
      </c>
      <c r="T7531" s="21">
        <f t="shared" si="117"/>
        <v>7676116.5466387896</v>
      </c>
      <c r="U7531" s="39">
        <f>T7531*Fx!$C$7</f>
        <v>7929872.4655359406</v>
      </c>
    </row>
    <row r="7532" spans="1:21">
      <c r="A7532" s="16" t="s">
        <v>4779</v>
      </c>
      <c r="B7532" s="19"/>
      <c r="C7532" s="16" t="s">
        <v>2397</v>
      </c>
      <c r="D7532" s="16" t="s">
        <v>1652</v>
      </c>
      <c r="E7532" s="16" t="s">
        <v>2426</v>
      </c>
      <c r="F7532" s="16">
        <v>182</v>
      </c>
      <c r="G7532" s="16" t="s">
        <v>2399</v>
      </c>
      <c r="I7532" s="16">
        <v>59.263249999999999</v>
      </c>
      <c r="J7532" s="16">
        <v>18.35427</v>
      </c>
      <c r="K7532" s="16">
        <v>2</v>
      </c>
      <c r="L7532" s="18" t="s">
        <v>1671</v>
      </c>
      <c r="M7532" s="18">
        <v>1</v>
      </c>
      <c r="N7532" s="18" t="s">
        <v>4</v>
      </c>
      <c r="O7532" s="18">
        <v>3243050.5247311201</v>
      </c>
      <c r="P7532" s="18">
        <v>3243050.5247311201</v>
      </c>
      <c r="Q7532" s="18">
        <v>3243050.5247311201</v>
      </c>
      <c r="R7532" s="18">
        <v>4369686.2769529698</v>
      </c>
      <c r="S7532" s="20">
        <v>1</v>
      </c>
      <c r="T7532" s="21">
        <f t="shared" ref="T7532:T7595" si="118">S7532*P7532</f>
        <v>3243050.5247311201</v>
      </c>
      <c r="U7532" s="39">
        <f>T7532*Fx!$C$7</f>
        <v>3350258.8065404138</v>
      </c>
    </row>
    <row r="7533" spans="1:21">
      <c r="A7533" s="16" t="s">
        <v>4779</v>
      </c>
      <c r="B7533" s="19"/>
      <c r="C7533" s="16" t="s">
        <v>2397</v>
      </c>
      <c r="D7533" s="16" t="s">
        <v>1652</v>
      </c>
      <c r="E7533" s="16" t="s">
        <v>2442</v>
      </c>
      <c r="F7533" s="16">
        <v>162</v>
      </c>
      <c r="G7533" s="16" t="s">
        <v>2399</v>
      </c>
      <c r="I7533" s="16">
        <v>59.412469999999999</v>
      </c>
      <c r="J7533" s="16">
        <v>18.058489999999999</v>
      </c>
      <c r="K7533" s="16">
        <v>2</v>
      </c>
      <c r="L7533" s="18" t="s">
        <v>1667</v>
      </c>
      <c r="M7533" s="18">
        <v>1</v>
      </c>
      <c r="N7533" s="18" t="s">
        <v>4</v>
      </c>
      <c r="O7533" s="18">
        <v>5301611.1546082199</v>
      </c>
      <c r="P7533" s="18">
        <v>5301611.1546082199</v>
      </c>
      <c r="Q7533" s="18">
        <v>5301611.1546082199</v>
      </c>
      <c r="R7533" s="18">
        <v>7143390.86960511</v>
      </c>
      <c r="S7533" s="20">
        <v>1</v>
      </c>
      <c r="T7533" s="21">
        <f t="shared" si="118"/>
        <v>5301611.1546082199</v>
      </c>
      <c r="U7533" s="39">
        <f>T7533*Fx!$C$7</f>
        <v>5476871.0274878312</v>
      </c>
    </row>
    <row r="7534" spans="1:21">
      <c r="A7534" s="16" t="s">
        <v>4779</v>
      </c>
      <c r="B7534" s="19"/>
      <c r="C7534" s="16" t="s">
        <v>2397</v>
      </c>
      <c r="D7534" s="16" t="s">
        <v>1652</v>
      </c>
      <c r="E7534" s="16" t="s">
        <v>2415</v>
      </c>
      <c r="F7534" s="16">
        <v>120</v>
      </c>
      <c r="G7534" s="16" t="s">
        <v>2399</v>
      </c>
      <c r="I7534" s="16">
        <v>59.289430000000003</v>
      </c>
      <c r="J7534" s="16">
        <v>18.586880000000001</v>
      </c>
      <c r="K7534" s="16">
        <v>2</v>
      </c>
      <c r="L7534" s="18" t="s">
        <v>1656</v>
      </c>
      <c r="M7534" s="18">
        <v>1</v>
      </c>
      <c r="N7534" s="18" t="s">
        <v>4</v>
      </c>
      <c r="O7534" s="18">
        <v>14260117.281716</v>
      </c>
      <c r="P7534" s="18">
        <v>14260117.281716</v>
      </c>
      <c r="Q7534" s="18">
        <v>14260117.281716</v>
      </c>
      <c r="R7534" s="18">
        <v>19214082.025077499</v>
      </c>
      <c r="S7534" s="20">
        <v>1</v>
      </c>
      <c r="T7534" s="21">
        <f t="shared" si="118"/>
        <v>14260117.281716</v>
      </c>
      <c r="U7534" s="39">
        <f>T7534*Fx!$C$7</f>
        <v>14731526.117475208</v>
      </c>
    </row>
    <row r="7535" spans="1:21">
      <c r="A7535" s="16" t="s">
        <v>4779</v>
      </c>
      <c r="B7535" s="19"/>
      <c r="C7535" s="16" t="s">
        <v>2397</v>
      </c>
      <c r="D7535" s="16" t="s">
        <v>1652</v>
      </c>
      <c r="E7535" s="16" t="s">
        <v>2417</v>
      </c>
      <c r="F7535" s="16">
        <v>186</v>
      </c>
      <c r="G7535" s="16" t="s">
        <v>2405</v>
      </c>
      <c r="I7535" s="16">
        <v>59.365893669999998</v>
      </c>
      <c r="J7535" s="16">
        <v>18.128524330000001</v>
      </c>
      <c r="K7535" s="16">
        <v>5</v>
      </c>
      <c r="L7535" s="18" t="s">
        <v>1674</v>
      </c>
      <c r="M7535" s="18">
        <v>1</v>
      </c>
      <c r="N7535" s="18" t="s">
        <v>4</v>
      </c>
      <c r="O7535" s="18">
        <v>3997839.7281066198</v>
      </c>
      <c r="P7535" s="18">
        <v>3997839.7281066198</v>
      </c>
      <c r="Q7535" s="18">
        <v>3997839.7281066198</v>
      </c>
      <c r="R7535" s="18">
        <v>5386689.2495648796</v>
      </c>
      <c r="S7535" s="20">
        <v>1</v>
      </c>
      <c r="T7535" s="21">
        <f t="shared" si="118"/>
        <v>3997839.7281066198</v>
      </c>
      <c r="U7535" s="39">
        <f>T7535*Fx!$C$7</f>
        <v>4129999.7191184093</v>
      </c>
    </row>
    <row r="7536" spans="1:21">
      <c r="A7536" s="16" t="s">
        <v>4779</v>
      </c>
      <c r="B7536" s="19"/>
      <c r="C7536" s="16" t="s">
        <v>2397</v>
      </c>
      <c r="D7536" s="16" t="s">
        <v>1652</v>
      </c>
      <c r="E7536" s="16" t="s">
        <v>2398</v>
      </c>
      <c r="F7536" s="16">
        <v>180</v>
      </c>
      <c r="G7536" s="16" t="s">
        <v>2399</v>
      </c>
      <c r="I7536" s="16">
        <v>59.317880000000002</v>
      </c>
      <c r="J7536" s="16">
        <v>18.06861</v>
      </c>
      <c r="K7536" s="16">
        <v>2</v>
      </c>
      <c r="L7536" s="18" t="s">
        <v>1669</v>
      </c>
      <c r="M7536" s="18">
        <v>1</v>
      </c>
      <c r="N7536" s="18" t="s">
        <v>4</v>
      </c>
      <c r="O7536" s="18">
        <v>3344482.4</v>
      </c>
      <c r="P7536" s="18">
        <v>3344482.4</v>
      </c>
      <c r="Q7536" s="18">
        <v>3344482.4</v>
      </c>
      <c r="R7536" s="18">
        <v>4506355.5856880704</v>
      </c>
      <c r="S7536" s="20">
        <v>1</v>
      </c>
      <c r="T7536" s="21">
        <f t="shared" si="118"/>
        <v>3344482.4</v>
      </c>
      <c r="U7536" s="39">
        <f>T7536*Fx!$C$7</f>
        <v>3455043.801652893</v>
      </c>
    </row>
    <row r="7537" spans="1:21">
      <c r="A7537" s="16" t="s">
        <v>4779</v>
      </c>
      <c r="B7537" s="19"/>
      <c r="C7537" s="16" t="s">
        <v>2397</v>
      </c>
      <c r="D7537" s="16" t="s">
        <v>1652</v>
      </c>
      <c r="E7537" s="16" t="s">
        <v>2442</v>
      </c>
      <c r="F7537" s="16">
        <v>162</v>
      </c>
      <c r="G7537" s="16" t="s">
        <v>2399</v>
      </c>
      <c r="I7537" s="16">
        <v>59.393700000000003</v>
      </c>
      <c r="J7537" s="16">
        <v>18.087910000000001</v>
      </c>
      <c r="K7537" s="16">
        <v>2</v>
      </c>
      <c r="L7537" s="18" t="s">
        <v>1667</v>
      </c>
      <c r="M7537" s="18">
        <v>1</v>
      </c>
      <c r="N7537" s="18" t="s">
        <v>4</v>
      </c>
      <c r="O7537" s="18">
        <v>4445258.2018381702</v>
      </c>
      <c r="P7537" s="18">
        <v>4445258.2018381702</v>
      </c>
      <c r="Q7537" s="18">
        <v>4445258.2018381702</v>
      </c>
      <c r="R7537" s="18">
        <v>5989540.9010611502</v>
      </c>
      <c r="S7537" s="20">
        <v>1</v>
      </c>
      <c r="T7537" s="21">
        <f t="shared" si="118"/>
        <v>4445258.2018381702</v>
      </c>
      <c r="U7537" s="39">
        <f>T7537*Fx!$C$7</f>
        <v>4592208.8861964568</v>
      </c>
    </row>
    <row r="7538" spans="1:21">
      <c r="A7538" s="16" t="s">
        <v>4779</v>
      </c>
      <c r="B7538" s="19"/>
      <c r="C7538" s="16" t="s">
        <v>2397</v>
      </c>
      <c r="D7538" s="16" t="s">
        <v>1652</v>
      </c>
      <c r="E7538" s="16" t="s">
        <v>2417</v>
      </c>
      <c r="F7538" s="16">
        <v>186</v>
      </c>
      <c r="G7538" s="16" t="s">
        <v>2399</v>
      </c>
      <c r="I7538" s="16">
        <v>59.34263</v>
      </c>
      <c r="J7538" s="16">
        <v>18.2043</v>
      </c>
      <c r="K7538" s="16">
        <v>2</v>
      </c>
      <c r="L7538" s="18" t="s">
        <v>1674</v>
      </c>
      <c r="M7538" s="18">
        <v>1</v>
      </c>
      <c r="N7538" s="18" t="s">
        <v>4</v>
      </c>
      <c r="O7538" s="18">
        <v>2477040.5497555598</v>
      </c>
      <c r="P7538" s="18">
        <v>2477040.5497555598</v>
      </c>
      <c r="Q7538" s="18">
        <v>2477040.5497555598</v>
      </c>
      <c r="R7538" s="18">
        <v>3337564.4366873698</v>
      </c>
      <c r="S7538" s="20">
        <v>1</v>
      </c>
      <c r="T7538" s="21">
        <f t="shared" si="118"/>
        <v>2477040.5497555598</v>
      </c>
      <c r="U7538" s="39">
        <f>T7538*Fx!$C$7</f>
        <v>2558926.1877640085</v>
      </c>
    </row>
    <row r="7539" spans="1:21">
      <c r="A7539" s="16" t="s">
        <v>4779</v>
      </c>
      <c r="B7539" s="19"/>
      <c r="C7539" s="16" t="s">
        <v>2397</v>
      </c>
      <c r="D7539" s="16" t="s">
        <v>1652</v>
      </c>
      <c r="E7539" s="16" t="s">
        <v>2446</v>
      </c>
      <c r="F7539" s="16">
        <v>182</v>
      </c>
      <c r="G7539" s="16" t="s">
        <v>2405</v>
      </c>
      <c r="I7539" s="16">
        <v>59.32654685</v>
      </c>
      <c r="J7539" s="16">
        <v>18.301925369999999</v>
      </c>
      <c r="K7539" s="16">
        <v>5</v>
      </c>
      <c r="L7539" s="18" t="s">
        <v>1671</v>
      </c>
      <c r="M7539" s="18">
        <v>1</v>
      </c>
      <c r="N7539" s="18" t="s">
        <v>4</v>
      </c>
      <c r="O7539" s="18">
        <v>2642175.95980686</v>
      </c>
      <c r="P7539" s="18">
        <v>2642175.95980686</v>
      </c>
      <c r="Q7539" s="18">
        <v>2642175.95980686</v>
      </c>
      <c r="R7539" s="18">
        <v>3560067.88818694</v>
      </c>
      <c r="S7539" s="20">
        <v>1</v>
      </c>
      <c r="T7539" s="21">
        <f t="shared" si="118"/>
        <v>2642175.95980686</v>
      </c>
      <c r="U7539" s="39">
        <f>T7539*Fx!$C$7</f>
        <v>2729520.6196351862</v>
      </c>
    </row>
    <row r="7540" spans="1:21">
      <c r="A7540" s="16" t="s">
        <v>4779</v>
      </c>
      <c r="B7540" s="19"/>
      <c r="C7540" s="16" t="s">
        <v>2397</v>
      </c>
      <c r="D7540" s="16" t="s">
        <v>1652</v>
      </c>
      <c r="E7540" s="16" t="s">
        <v>2497</v>
      </c>
      <c r="F7540" s="16">
        <v>125</v>
      </c>
      <c r="G7540" s="16" t="s">
        <v>2399</v>
      </c>
      <c r="I7540" s="16">
        <v>59.349649999999997</v>
      </c>
      <c r="J7540" s="16">
        <v>17.660630000000001</v>
      </c>
      <c r="K7540" s="16">
        <v>2</v>
      </c>
      <c r="L7540" s="18" t="s">
        <v>1658</v>
      </c>
      <c r="M7540" s="18">
        <v>1</v>
      </c>
      <c r="N7540" s="18" t="s">
        <v>4</v>
      </c>
      <c r="O7540" s="18">
        <v>4591188.0163540402</v>
      </c>
      <c r="P7540" s="18">
        <v>4591188.0163540402</v>
      </c>
      <c r="Q7540" s="18">
        <v>4591188.0163540402</v>
      </c>
      <c r="R7540" s="18">
        <v>6186166.7331366995</v>
      </c>
      <c r="S7540" s="20">
        <v>1</v>
      </c>
      <c r="T7540" s="21">
        <f t="shared" si="118"/>
        <v>4591188.0163540402</v>
      </c>
      <c r="U7540" s="39">
        <f>T7540*Fx!$C$7</f>
        <v>4742962.8268120252</v>
      </c>
    </row>
    <row r="7541" spans="1:21">
      <c r="A7541" s="16" t="s">
        <v>4779</v>
      </c>
      <c r="B7541" s="19"/>
      <c r="C7541" s="16" t="s">
        <v>2397</v>
      </c>
      <c r="D7541" s="16" t="s">
        <v>1652</v>
      </c>
      <c r="E7541" s="16" t="s">
        <v>2427</v>
      </c>
      <c r="F7541" s="16">
        <v>191</v>
      </c>
      <c r="G7541" s="16" t="s">
        <v>2399</v>
      </c>
      <c r="I7541" s="16">
        <v>59.608409999999999</v>
      </c>
      <c r="J7541" s="16">
        <v>17.802219999999998</v>
      </c>
      <c r="K7541" s="16">
        <v>4</v>
      </c>
      <c r="L7541" s="18" t="s">
        <v>1677</v>
      </c>
      <c r="M7541" s="18">
        <v>1</v>
      </c>
      <c r="N7541" s="18" t="s">
        <v>4</v>
      </c>
      <c r="O7541" s="18">
        <v>606551.55255644605</v>
      </c>
      <c r="P7541" s="18">
        <v>606551.55255644605</v>
      </c>
      <c r="Q7541" s="18">
        <v>606551.55255644605</v>
      </c>
      <c r="R7541" s="18">
        <v>817267.56190151104</v>
      </c>
      <c r="S7541" s="20">
        <v>1</v>
      </c>
      <c r="T7541" s="21">
        <f t="shared" si="118"/>
        <v>606551.55255644605</v>
      </c>
      <c r="U7541" s="39">
        <f>T7541*Fx!$C$7</f>
        <v>626602.8435500476</v>
      </c>
    </row>
    <row r="7542" spans="1:21">
      <c r="A7542" s="16" t="s">
        <v>4779</v>
      </c>
      <c r="B7542" s="19"/>
      <c r="C7542" s="16" t="s">
        <v>2397</v>
      </c>
      <c r="D7542" s="16" t="s">
        <v>1652</v>
      </c>
      <c r="E7542" s="16" t="s">
        <v>2429</v>
      </c>
      <c r="F7542" s="16">
        <v>1060</v>
      </c>
      <c r="G7542" s="16" t="s">
        <v>2430</v>
      </c>
      <c r="I7542" s="16">
        <v>56.266249999999999</v>
      </c>
      <c r="J7542" s="16">
        <v>14.52976</v>
      </c>
      <c r="K7542" s="16">
        <v>4</v>
      </c>
      <c r="L7542" s="18" t="s">
        <v>1743</v>
      </c>
      <c r="M7542" s="18">
        <v>1</v>
      </c>
      <c r="N7542" s="18" t="s">
        <v>4</v>
      </c>
      <c r="O7542" s="18">
        <v>224594.78314655801</v>
      </c>
      <c r="P7542" s="18">
        <v>224594.78314655801</v>
      </c>
      <c r="Q7542" s="18">
        <v>224594.78314655699</v>
      </c>
      <c r="R7542" s="18">
        <v>302619.01080684201</v>
      </c>
      <c r="S7542" s="20">
        <v>1</v>
      </c>
      <c r="T7542" s="21">
        <f t="shared" si="118"/>
        <v>224594.78314655801</v>
      </c>
      <c r="U7542" s="39">
        <f>T7542*Fx!$C$7</f>
        <v>232019.40407702277</v>
      </c>
    </row>
    <row r="7543" spans="1:21">
      <c r="A7543" s="16" t="s">
        <v>4779</v>
      </c>
      <c r="B7543" s="19"/>
      <c r="C7543" s="16" t="s">
        <v>2397</v>
      </c>
      <c r="D7543" s="16" t="s">
        <v>1652</v>
      </c>
      <c r="E7543" s="16" t="s">
        <v>2414</v>
      </c>
      <c r="F7543" s="16">
        <v>162</v>
      </c>
      <c r="G7543" s="16" t="s">
        <v>2399</v>
      </c>
      <c r="I7543" s="16">
        <v>59.386710000000001</v>
      </c>
      <c r="J7543" s="16">
        <v>18.056460000000001</v>
      </c>
      <c r="K7543" s="16">
        <v>2</v>
      </c>
      <c r="L7543" s="18" t="s">
        <v>1667</v>
      </c>
      <c r="M7543" s="18">
        <v>1</v>
      </c>
      <c r="N7543" s="18" t="s">
        <v>4</v>
      </c>
      <c r="O7543" s="18">
        <v>3320461.4991200198</v>
      </c>
      <c r="P7543" s="18">
        <v>3320461.4991200198</v>
      </c>
      <c r="Q7543" s="18">
        <v>3320461.4991200198</v>
      </c>
      <c r="R7543" s="18">
        <v>4473989.8238429101</v>
      </c>
      <c r="S7543" s="20">
        <v>1</v>
      </c>
      <c r="T7543" s="21">
        <f t="shared" si="118"/>
        <v>3320461.4991200198</v>
      </c>
      <c r="U7543" s="39">
        <f>T7543*Fx!$C$7</f>
        <v>3430228.8214049796</v>
      </c>
    </row>
    <row r="7544" spans="1:21">
      <c r="A7544" s="16" t="s">
        <v>4779</v>
      </c>
      <c r="B7544" s="19"/>
      <c r="C7544" s="16" t="s">
        <v>2397</v>
      </c>
      <c r="D7544" s="16" t="s">
        <v>1652</v>
      </c>
      <c r="E7544" s="16" t="s">
        <v>2442</v>
      </c>
      <c r="F7544" s="16">
        <v>162</v>
      </c>
      <c r="G7544" s="16" t="s">
        <v>2399</v>
      </c>
      <c r="I7544" s="16">
        <v>59.387970000000003</v>
      </c>
      <c r="J7544" s="16">
        <v>18.084399999999999</v>
      </c>
      <c r="K7544" s="16">
        <v>2</v>
      </c>
      <c r="L7544" s="18" t="s">
        <v>1667</v>
      </c>
      <c r="M7544" s="18">
        <v>1</v>
      </c>
      <c r="N7544" s="18" t="s">
        <v>4</v>
      </c>
      <c r="O7544" s="18">
        <v>6060988.8351629796</v>
      </c>
      <c r="P7544" s="18">
        <v>6060988.8351629796</v>
      </c>
      <c r="Q7544" s="18">
        <v>6060988.8351629796</v>
      </c>
      <c r="R7544" s="18">
        <v>8166576.3563682698</v>
      </c>
      <c r="S7544" s="20">
        <v>1</v>
      </c>
      <c r="T7544" s="21">
        <f t="shared" si="118"/>
        <v>6060988.8351629796</v>
      </c>
      <c r="U7544" s="39">
        <f>T7544*Fx!$C$7</f>
        <v>6261352.1024410948</v>
      </c>
    </row>
    <row r="7545" spans="1:21">
      <c r="A7545" s="16" t="s">
        <v>4779</v>
      </c>
      <c r="B7545" s="19"/>
      <c r="C7545" s="16" t="s">
        <v>2397</v>
      </c>
      <c r="D7545" s="16" t="s">
        <v>1652</v>
      </c>
      <c r="E7545" s="16" t="s">
        <v>2439</v>
      </c>
      <c r="F7545" s="16">
        <v>482</v>
      </c>
      <c r="G7545" s="16" t="s">
        <v>2425</v>
      </c>
      <c r="I7545" s="16">
        <v>58.910138359999998</v>
      </c>
      <c r="J7545" s="16">
        <v>16.663311069999999</v>
      </c>
      <c r="K7545" s="16">
        <v>5</v>
      </c>
      <c r="L7545" s="18" t="s">
        <v>1691</v>
      </c>
      <c r="M7545" s="18">
        <v>1</v>
      </c>
      <c r="N7545" s="18" t="s">
        <v>4</v>
      </c>
      <c r="O7545" s="18">
        <v>1840000.4580814999</v>
      </c>
      <c r="P7545" s="18">
        <v>1840000.4580814999</v>
      </c>
      <c r="Q7545" s="18">
        <v>1840000.4580814999</v>
      </c>
      <c r="R7545" s="18">
        <v>2479216.6171794399</v>
      </c>
      <c r="S7545" s="20">
        <v>1</v>
      </c>
      <c r="T7545" s="21">
        <f t="shared" si="118"/>
        <v>1840000.4580814999</v>
      </c>
      <c r="U7545" s="39">
        <f>T7545*Fx!$C$7</f>
        <v>1900826.9195056818</v>
      </c>
    </row>
    <row r="7546" spans="1:21">
      <c r="A7546" s="16" t="s">
        <v>4779</v>
      </c>
      <c r="B7546" s="19"/>
      <c r="C7546" s="16" t="s">
        <v>2397</v>
      </c>
      <c r="D7546" s="16" t="s">
        <v>1652</v>
      </c>
      <c r="E7546" s="16" t="s">
        <v>2398</v>
      </c>
      <c r="F7546" s="16">
        <v>180</v>
      </c>
      <c r="G7546" s="16" t="s">
        <v>2399</v>
      </c>
      <c r="I7546" s="16">
        <v>59.34151</v>
      </c>
      <c r="J7546" s="16">
        <v>18.069189999999999</v>
      </c>
      <c r="K7546" s="16">
        <v>2</v>
      </c>
      <c r="L7546" s="18" t="s">
        <v>1669</v>
      </c>
      <c r="M7546" s="18">
        <v>1</v>
      </c>
      <c r="N7546" s="18" t="s">
        <v>4</v>
      </c>
      <c r="O7546" s="18">
        <v>712874.57873915101</v>
      </c>
      <c r="P7546" s="18">
        <v>712874.57873915101</v>
      </c>
      <c r="Q7546" s="18">
        <v>712874.57873915101</v>
      </c>
      <c r="R7546" s="18">
        <v>960527.207377802</v>
      </c>
      <c r="S7546" s="20">
        <v>1</v>
      </c>
      <c r="T7546" s="21">
        <f t="shared" si="118"/>
        <v>712874.57873915101</v>
      </c>
      <c r="U7546" s="39">
        <f>T7546*Fx!$C$7</f>
        <v>736440.68051565194</v>
      </c>
    </row>
    <row r="7547" spans="1:21">
      <c r="A7547" s="16" t="s">
        <v>4779</v>
      </c>
      <c r="B7547" s="19"/>
      <c r="C7547" s="16" t="s">
        <v>2397</v>
      </c>
      <c r="D7547" s="16" t="s">
        <v>1652</v>
      </c>
      <c r="E7547" s="16" t="s">
        <v>2455</v>
      </c>
      <c r="F7547" s="16">
        <v>180</v>
      </c>
      <c r="G7547" s="16" t="s">
        <v>2405</v>
      </c>
      <c r="I7547" s="16">
        <v>59.33847926</v>
      </c>
      <c r="J7547" s="16">
        <v>18.091596370000001</v>
      </c>
      <c r="K7547" s="16">
        <v>5</v>
      </c>
      <c r="L7547" s="18" t="s">
        <v>1669</v>
      </c>
      <c r="M7547" s="18">
        <v>1</v>
      </c>
      <c r="N7547" s="18" t="s">
        <v>4</v>
      </c>
      <c r="O7547" s="18">
        <v>11372139.7295867</v>
      </c>
      <c r="P7547" s="18">
        <v>11372139.7295867</v>
      </c>
      <c r="Q7547" s="18">
        <v>11372139.7295867</v>
      </c>
      <c r="R7547" s="18">
        <v>15322821.0714006</v>
      </c>
      <c r="S7547" s="20">
        <v>1</v>
      </c>
      <c r="T7547" s="21">
        <f t="shared" si="118"/>
        <v>11372139.7295867</v>
      </c>
      <c r="U7547" s="39">
        <f>T7547*Fx!$C$7</f>
        <v>11748078.233044112</v>
      </c>
    </row>
    <row r="7548" spans="1:21">
      <c r="A7548" s="16" t="s">
        <v>4779</v>
      </c>
      <c r="B7548" s="19"/>
      <c r="C7548" s="16" t="s">
        <v>2397</v>
      </c>
      <c r="D7548" s="16" t="s">
        <v>1652</v>
      </c>
      <c r="E7548" s="16" t="s">
        <v>2398</v>
      </c>
      <c r="F7548" s="16">
        <v>180</v>
      </c>
      <c r="G7548" s="16" t="s">
        <v>2399</v>
      </c>
      <c r="I7548" s="16">
        <v>59.34628</v>
      </c>
      <c r="J7548" s="16">
        <v>18.065809999999999</v>
      </c>
      <c r="K7548" s="16">
        <v>2</v>
      </c>
      <c r="L7548" s="18" t="s">
        <v>1669</v>
      </c>
      <c r="M7548" s="18">
        <v>1</v>
      </c>
      <c r="N7548" s="18" t="s">
        <v>4</v>
      </c>
      <c r="O7548" s="18">
        <v>735553.79302336101</v>
      </c>
      <c r="P7548" s="18">
        <v>735553.79302336101</v>
      </c>
      <c r="Q7548" s="18">
        <v>735553.79302336101</v>
      </c>
      <c r="R7548" s="18">
        <v>991085.18070385896</v>
      </c>
      <c r="S7548" s="20">
        <v>1</v>
      </c>
      <c r="T7548" s="21">
        <f t="shared" si="118"/>
        <v>735553.79302336101</v>
      </c>
      <c r="U7548" s="39">
        <f>T7548*Fx!$C$7</f>
        <v>759869.6208919019</v>
      </c>
    </row>
    <row r="7549" spans="1:21">
      <c r="A7549" s="16" t="s">
        <v>4779</v>
      </c>
      <c r="B7549" s="19"/>
      <c r="C7549" s="16" t="s">
        <v>2397</v>
      </c>
      <c r="D7549" s="16" t="s">
        <v>1652</v>
      </c>
      <c r="E7549" s="16" t="s">
        <v>2398</v>
      </c>
      <c r="F7549" s="16">
        <v>180</v>
      </c>
      <c r="G7549" s="16" t="s">
        <v>2399</v>
      </c>
      <c r="I7549" s="16">
        <v>59.332680000000003</v>
      </c>
      <c r="J7549" s="16">
        <v>18.09403</v>
      </c>
      <c r="K7549" s="16">
        <v>2</v>
      </c>
      <c r="L7549" s="18" t="s">
        <v>1669</v>
      </c>
      <c r="M7549" s="18">
        <v>1</v>
      </c>
      <c r="N7549" s="18" t="s">
        <v>4</v>
      </c>
      <c r="O7549" s="18">
        <v>434405.731494156</v>
      </c>
      <c r="P7549" s="18">
        <v>434405.731494156</v>
      </c>
      <c r="Q7549" s="18">
        <v>434405.731494156</v>
      </c>
      <c r="R7549" s="18">
        <v>585318.28260588401</v>
      </c>
      <c r="S7549" s="20">
        <v>1</v>
      </c>
      <c r="T7549" s="21">
        <f t="shared" si="118"/>
        <v>434405.731494156</v>
      </c>
      <c r="U7549" s="39">
        <f>T7549*Fx!$C$7</f>
        <v>448766.25154354965</v>
      </c>
    </row>
    <row r="7550" spans="1:21">
      <c r="A7550" s="16" t="s">
        <v>4779</v>
      </c>
      <c r="B7550" s="19"/>
      <c r="C7550" s="16" t="s">
        <v>2397</v>
      </c>
      <c r="D7550" s="16" t="s">
        <v>1652</v>
      </c>
      <c r="E7550" s="16" t="s">
        <v>2470</v>
      </c>
      <c r="F7550" s="16">
        <v>160</v>
      </c>
      <c r="G7550" s="16" t="s">
        <v>2399</v>
      </c>
      <c r="I7550" s="16">
        <v>59.418030000000002</v>
      </c>
      <c r="J7550" s="16">
        <v>18.095359999999999</v>
      </c>
      <c r="K7550" s="16">
        <v>2</v>
      </c>
      <c r="L7550" s="18" t="s">
        <v>1666</v>
      </c>
      <c r="M7550" s="18">
        <v>1</v>
      </c>
      <c r="N7550" s="18" t="s">
        <v>4</v>
      </c>
      <c r="O7550" s="18">
        <v>6258062.6164653497</v>
      </c>
      <c r="P7550" s="18">
        <v>6258062.6164653497</v>
      </c>
      <c r="Q7550" s="18">
        <v>6258062.6164653497</v>
      </c>
      <c r="R7550" s="18">
        <v>8432113.5692908298</v>
      </c>
      <c r="S7550" s="20">
        <v>1</v>
      </c>
      <c r="T7550" s="21">
        <f t="shared" si="118"/>
        <v>6258062.6164653497</v>
      </c>
      <c r="U7550" s="39">
        <f>T7550*Fx!$C$7</f>
        <v>6464940.7194889979</v>
      </c>
    </row>
    <row r="7551" spans="1:21">
      <c r="A7551" s="16" t="s">
        <v>4779</v>
      </c>
      <c r="B7551" s="19"/>
      <c r="C7551" s="16" t="s">
        <v>2397</v>
      </c>
      <c r="D7551" s="16" t="s">
        <v>1652</v>
      </c>
      <c r="E7551" s="16" t="s">
        <v>2417</v>
      </c>
      <c r="F7551" s="16">
        <v>186</v>
      </c>
      <c r="G7551" s="16" t="s">
        <v>2405</v>
      </c>
      <c r="I7551" s="16">
        <v>59.370833330000004</v>
      </c>
      <c r="J7551" s="16">
        <v>18.238133229999999</v>
      </c>
      <c r="K7551" s="16">
        <v>5</v>
      </c>
      <c r="L7551" s="18" t="s">
        <v>1674</v>
      </c>
      <c r="M7551" s="18">
        <v>1</v>
      </c>
      <c r="N7551" s="18" t="s">
        <v>4</v>
      </c>
      <c r="O7551" s="18">
        <v>3751890.3713954799</v>
      </c>
      <c r="P7551" s="18">
        <v>3751890.3713954799</v>
      </c>
      <c r="Q7551" s="18">
        <v>3751890.3713954799</v>
      </c>
      <c r="R7551" s="18">
        <v>5055297.0863375803</v>
      </c>
      <c r="S7551" s="20">
        <v>1</v>
      </c>
      <c r="T7551" s="21">
        <f t="shared" si="118"/>
        <v>3751890.3713954799</v>
      </c>
      <c r="U7551" s="39">
        <f>T7551*Fx!$C$7</f>
        <v>3875919.8051606202</v>
      </c>
    </row>
    <row r="7552" spans="1:21">
      <c r="A7552" s="16" t="s">
        <v>4779</v>
      </c>
      <c r="B7552" s="19"/>
      <c r="C7552" s="16" t="s">
        <v>2397</v>
      </c>
      <c r="D7552" s="16" t="s">
        <v>1652</v>
      </c>
      <c r="E7552" s="16" t="s">
        <v>2442</v>
      </c>
      <c r="F7552" s="16">
        <v>162</v>
      </c>
      <c r="G7552" s="16" t="s">
        <v>2399</v>
      </c>
      <c r="I7552" s="16">
        <v>59.407359999999997</v>
      </c>
      <c r="J7552" s="16">
        <v>18.09394</v>
      </c>
      <c r="K7552" s="16">
        <v>2</v>
      </c>
      <c r="L7552" s="18" t="s">
        <v>1667</v>
      </c>
      <c r="M7552" s="18">
        <v>1</v>
      </c>
      <c r="N7552" s="18" t="s">
        <v>4</v>
      </c>
      <c r="O7552" s="18">
        <v>10727941.1543494</v>
      </c>
      <c r="P7552" s="18">
        <v>10727941.1543494</v>
      </c>
      <c r="Q7552" s="18">
        <v>10727941.1543494</v>
      </c>
      <c r="R7552" s="18">
        <v>14454827.911139799</v>
      </c>
      <c r="S7552" s="20">
        <v>1</v>
      </c>
      <c r="T7552" s="21">
        <f t="shared" si="118"/>
        <v>10727941.1543494</v>
      </c>
      <c r="U7552" s="39">
        <f>T7552*Fx!$C$7</f>
        <v>11082583.837137811</v>
      </c>
    </row>
    <row r="7553" spans="1:21">
      <c r="A7553" s="16" t="s">
        <v>4779</v>
      </c>
      <c r="B7553" s="19"/>
      <c r="C7553" s="16" t="s">
        <v>2397</v>
      </c>
      <c r="D7553" s="16" t="s">
        <v>1652</v>
      </c>
      <c r="E7553" s="16" t="s">
        <v>2420</v>
      </c>
      <c r="F7553" s="16">
        <v>1487</v>
      </c>
      <c r="G7553" s="16" t="s">
        <v>2421</v>
      </c>
      <c r="I7553" s="16">
        <v>58.412889999999997</v>
      </c>
      <c r="J7553" s="16">
        <v>12.188420000000001</v>
      </c>
      <c r="K7553" s="16">
        <v>4</v>
      </c>
      <c r="L7553" s="18" t="s">
        <v>1823</v>
      </c>
      <c r="M7553" s="18">
        <v>1</v>
      </c>
      <c r="N7553" s="18" t="s">
        <v>4</v>
      </c>
      <c r="O7553" s="18">
        <v>398460.00234660599</v>
      </c>
      <c r="P7553" s="18">
        <v>398460.00234660599</v>
      </c>
      <c r="Q7553" s="18">
        <v>398460.00234660599</v>
      </c>
      <c r="R7553" s="18">
        <v>536885.00715324795</v>
      </c>
      <c r="S7553" s="20">
        <v>1</v>
      </c>
      <c r="T7553" s="21">
        <f t="shared" si="118"/>
        <v>398460.00234660599</v>
      </c>
      <c r="U7553" s="39">
        <f>T7553*Fx!$C$7</f>
        <v>411632.23382913845</v>
      </c>
    </row>
    <row r="7554" spans="1:21">
      <c r="A7554" s="16" t="s">
        <v>4779</v>
      </c>
      <c r="B7554" s="19"/>
      <c r="C7554" s="16" t="s">
        <v>2397</v>
      </c>
      <c r="D7554" s="16" t="s">
        <v>1652</v>
      </c>
      <c r="E7554" s="16" t="s">
        <v>2406</v>
      </c>
      <c r="F7554" s="16">
        <v>180</v>
      </c>
      <c r="G7554" s="16" t="s">
        <v>2399</v>
      </c>
      <c r="I7554" s="16">
        <v>59.338459999999998</v>
      </c>
      <c r="J7554" s="16">
        <v>17.897539999999999</v>
      </c>
      <c r="K7554" s="16">
        <v>2</v>
      </c>
      <c r="L7554" s="18" t="s">
        <v>1669</v>
      </c>
      <c r="M7554" s="18">
        <v>1</v>
      </c>
      <c r="N7554" s="18" t="s">
        <v>4</v>
      </c>
      <c r="O7554" s="18">
        <v>4270658.7061056904</v>
      </c>
      <c r="P7554" s="18">
        <v>4270658.7061056904</v>
      </c>
      <c r="Q7554" s="18">
        <v>4270658.7061056904</v>
      </c>
      <c r="R7554" s="18">
        <v>5754285.54051496</v>
      </c>
      <c r="S7554" s="20">
        <v>1</v>
      </c>
      <c r="T7554" s="21">
        <f t="shared" si="118"/>
        <v>4270658.7061056904</v>
      </c>
      <c r="U7554" s="39">
        <f>T7554*Fx!$C$7</f>
        <v>4411837.5063075321</v>
      </c>
    </row>
    <row r="7555" spans="1:21">
      <c r="A7555" s="16" t="s">
        <v>4779</v>
      </c>
      <c r="B7555" s="19"/>
      <c r="C7555" s="16" t="s">
        <v>2397</v>
      </c>
      <c r="D7555" s="16" t="s">
        <v>1652</v>
      </c>
      <c r="E7555" s="16" t="s">
        <v>2398</v>
      </c>
      <c r="F7555" s="16">
        <v>180</v>
      </c>
      <c r="G7555" s="16" t="s">
        <v>2399</v>
      </c>
      <c r="I7555" s="16">
        <v>59.337609999999998</v>
      </c>
      <c r="J7555" s="16">
        <v>18.088519999999999</v>
      </c>
      <c r="K7555" s="16">
        <v>2</v>
      </c>
      <c r="L7555" s="18" t="s">
        <v>1669</v>
      </c>
      <c r="M7555" s="18">
        <v>1</v>
      </c>
      <c r="N7555" s="18" t="s">
        <v>4</v>
      </c>
      <c r="O7555" s="18">
        <v>201748.08201086099</v>
      </c>
      <c r="P7555" s="18">
        <v>201748.08201086099</v>
      </c>
      <c r="Q7555" s="18">
        <v>201748.08201086099</v>
      </c>
      <c r="R7555" s="18">
        <v>271835.365697095</v>
      </c>
      <c r="S7555" s="20">
        <v>1</v>
      </c>
      <c r="T7555" s="21">
        <f t="shared" si="118"/>
        <v>201748.08201086099</v>
      </c>
      <c r="U7555" s="39">
        <f>T7555*Fx!$C$7</f>
        <v>208417.44009386469</v>
      </c>
    </row>
    <row r="7556" spans="1:21">
      <c r="A7556" s="16" t="s">
        <v>4779</v>
      </c>
      <c r="B7556" s="19"/>
      <c r="C7556" s="16" t="s">
        <v>2397</v>
      </c>
      <c r="D7556" s="16" t="s">
        <v>1652</v>
      </c>
      <c r="E7556" s="16" t="s">
        <v>2409</v>
      </c>
      <c r="F7556" s="16">
        <v>581</v>
      </c>
      <c r="G7556" s="16" t="s">
        <v>2408</v>
      </c>
      <c r="I7556" s="16">
        <v>58.589239999999997</v>
      </c>
      <c r="J7556" s="16">
        <v>16.185739999999999</v>
      </c>
      <c r="K7556" s="16">
        <v>2</v>
      </c>
      <c r="L7556" s="18" t="s">
        <v>1704</v>
      </c>
      <c r="M7556" s="18">
        <v>1</v>
      </c>
      <c r="N7556" s="18" t="s">
        <v>4</v>
      </c>
      <c r="O7556" s="18">
        <v>3898268.0244889399</v>
      </c>
      <c r="P7556" s="18">
        <v>3898268.0244889399</v>
      </c>
      <c r="Q7556" s="18">
        <v>3898268.0244889399</v>
      </c>
      <c r="R7556" s="18">
        <v>5252526.3361125598</v>
      </c>
      <c r="S7556" s="20">
        <v>1</v>
      </c>
      <c r="T7556" s="21">
        <f t="shared" si="118"/>
        <v>3898268.0244889399</v>
      </c>
      <c r="U7556" s="39">
        <f>T7556*Fx!$C$7</f>
        <v>4027136.3889348558</v>
      </c>
    </row>
    <row r="7557" spans="1:21">
      <c r="A7557" s="16" t="s">
        <v>4779</v>
      </c>
      <c r="B7557" s="19"/>
      <c r="C7557" s="16" t="s">
        <v>2397</v>
      </c>
      <c r="D7557" s="16" t="s">
        <v>1652</v>
      </c>
      <c r="E7557" s="16" t="s">
        <v>2417</v>
      </c>
      <c r="F7557" s="16">
        <v>186</v>
      </c>
      <c r="G7557" s="16" t="s">
        <v>2399</v>
      </c>
      <c r="I7557" s="16">
        <v>59.346330000000002</v>
      </c>
      <c r="J7557" s="16">
        <v>18.221820000000001</v>
      </c>
      <c r="K7557" s="16">
        <v>2</v>
      </c>
      <c r="L7557" s="18" t="s">
        <v>1674</v>
      </c>
      <c r="M7557" s="18">
        <v>1</v>
      </c>
      <c r="N7557" s="18" t="s">
        <v>4</v>
      </c>
      <c r="O7557" s="18">
        <v>5897873.05152003</v>
      </c>
      <c r="P7557" s="18">
        <v>5897873.05152003</v>
      </c>
      <c r="Q7557" s="18">
        <v>5897873.05152003</v>
      </c>
      <c r="R7557" s="18">
        <v>7946794.1494912598</v>
      </c>
      <c r="S7557" s="20">
        <v>1</v>
      </c>
      <c r="T7557" s="21">
        <f t="shared" si="118"/>
        <v>5897873.05152003</v>
      </c>
      <c r="U7557" s="39">
        <f>T7557*Fx!$C$7</f>
        <v>6092844.0614876347</v>
      </c>
    </row>
    <row r="7558" spans="1:21">
      <c r="A7558" s="16" t="s">
        <v>4779</v>
      </c>
      <c r="B7558" s="19"/>
      <c r="C7558" s="16" t="s">
        <v>2397</v>
      </c>
      <c r="D7558" s="16" t="s">
        <v>1652</v>
      </c>
      <c r="E7558" s="16" t="s">
        <v>2415</v>
      </c>
      <c r="F7558" s="16">
        <v>120</v>
      </c>
      <c r="G7558" s="16" t="s">
        <v>2399</v>
      </c>
      <c r="I7558" s="16">
        <v>59.338679999999997</v>
      </c>
      <c r="J7558" s="16">
        <v>18.479579999999999</v>
      </c>
      <c r="K7558" s="16">
        <v>2</v>
      </c>
      <c r="L7558" s="18" t="s">
        <v>1656</v>
      </c>
      <c r="M7558" s="18">
        <v>1</v>
      </c>
      <c r="N7558" s="18" t="s">
        <v>4</v>
      </c>
      <c r="O7558" s="18">
        <v>2419905.9619549001</v>
      </c>
      <c r="P7558" s="18">
        <v>2419905.9619549001</v>
      </c>
      <c r="Q7558" s="18">
        <v>2419905.9619549001</v>
      </c>
      <c r="R7558" s="18">
        <v>3260581.29308599</v>
      </c>
      <c r="S7558" s="20">
        <v>1</v>
      </c>
      <c r="T7558" s="21">
        <f t="shared" si="118"/>
        <v>2419905.9619549001</v>
      </c>
      <c r="U7558" s="39">
        <f>T7558*Fx!$C$7</f>
        <v>2499902.8532591946</v>
      </c>
    </row>
    <row r="7559" spans="1:21">
      <c r="A7559" s="16" t="s">
        <v>4779</v>
      </c>
      <c r="B7559" s="19"/>
      <c r="C7559" s="16" t="s">
        <v>2397</v>
      </c>
      <c r="D7559" s="16" t="s">
        <v>1652</v>
      </c>
      <c r="E7559" s="16" t="s">
        <v>2442</v>
      </c>
      <c r="F7559" s="16">
        <v>162</v>
      </c>
      <c r="G7559" s="16" t="s">
        <v>2399</v>
      </c>
      <c r="I7559" s="16">
        <v>59.396630000000002</v>
      </c>
      <c r="J7559" s="16">
        <v>18.098600000000001</v>
      </c>
      <c r="K7559" s="16">
        <v>2</v>
      </c>
      <c r="L7559" s="18" t="s">
        <v>1667</v>
      </c>
      <c r="M7559" s="18">
        <v>1</v>
      </c>
      <c r="N7559" s="18" t="s">
        <v>4</v>
      </c>
      <c r="O7559" s="18">
        <v>3948615.3522164901</v>
      </c>
      <c r="P7559" s="18">
        <v>3948615.3522164901</v>
      </c>
      <c r="Q7559" s="18">
        <v>3948615.3522164901</v>
      </c>
      <c r="R7559" s="18">
        <v>5320364.3254915802</v>
      </c>
      <c r="S7559" s="20">
        <v>1</v>
      </c>
      <c r="T7559" s="21">
        <f t="shared" si="118"/>
        <v>3948615.3522164901</v>
      </c>
      <c r="U7559" s="39">
        <f>T7559*Fx!$C$7</f>
        <v>4079148.0911327382</v>
      </c>
    </row>
    <row r="7560" spans="1:21">
      <c r="A7560" s="16" t="s">
        <v>4779</v>
      </c>
      <c r="B7560" s="19"/>
      <c r="C7560" s="16" t="s">
        <v>2397</v>
      </c>
      <c r="D7560" s="16" t="s">
        <v>1652</v>
      </c>
      <c r="E7560" s="16" t="s">
        <v>2398</v>
      </c>
      <c r="F7560" s="16">
        <v>180</v>
      </c>
      <c r="G7560" s="16" t="s">
        <v>2399</v>
      </c>
      <c r="I7560" s="16">
        <v>59.34301</v>
      </c>
      <c r="J7560" s="16">
        <v>18.07347</v>
      </c>
      <c r="K7560" s="16">
        <v>2</v>
      </c>
      <c r="L7560" s="18" t="s">
        <v>1669</v>
      </c>
      <c r="M7560" s="18">
        <v>1</v>
      </c>
      <c r="N7560" s="18" t="s">
        <v>4</v>
      </c>
      <c r="O7560" s="18">
        <v>7281710.3578332895</v>
      </c>
      <c r="P7560" s="18">
        <v>7281710.3578332895</v>
      </c>
      <c r="Q7560" s="18">
        <v>7281710.3578332895</v>
      </c>
      <c r="R7560" s="18">
        <v>9811376.53598799</v>
      </c>
      <c r="S7560" s="20">
        <v>1</v>
      </c>
      <c r="T7560" s="21">
        <f t="shared" si="118"/>
        <v>7281710.3578332895</v>
      </c>
      <c r="U7560" s="39">
        <f>T7560*Fx!$C$7</f>
        <v>7522428.0556129031</v>
      </c>
    </row>
    <row r="7561" spans="1:21">
      <c r="A7561" s="16" t="s">
        <v>4779</v>
      </c>
      <c r="B7561" s="19"/>
      <c r="C7561" s="16" t="s">
        <v>2397</v>
      </c>
      <c r="D7561" s="16" t="s">
        <v>1652</v>
      </c>
      <c r="E7561" s="16" t="s">
        <v>2398</v>
      </c>
      <c r="F7561" s="16">
        <v>180</v>
      </c>
      <c r="G7561" s="16" t="s">
        <v>2399</v>
      </c>
      <c r="I7561" s="16">
        <v>59.332169999999998</v>
      </c>
      <c r="J7561" s="16">
        <v>18.101780000000002</v>
      </c>
      <c r="K7561" s="16">
        <v>2</v>
      </c>
      <c r="L7561" s="18" t="s">
        <v>1669</v>
      </c>
      <c r="M7561" s="18">
        <v>1</v>
      </c>
      <c r="N7561" s="18" t="s">
        <v>4</v>
      </c>
      <c r="O7561" s="18">
        <v>23011262.2831029</v>
      </c>
      <c r="P7561" s="18">
        <v>23011262.2831029</v>
      </c>
      <c r="Q7561" s="18">
        <v>23011262.2831029</v>
      </c>
      <c r="R7561" s="18">
        <v>31005374.799757998</v>
      </c>
      <c r="S7561" s="20">
        <v>1</v>
      </c>
      <c r="T7561" s="21">
        <f t="shared" si="118"/>
        <v>23011262.2831029</v>
      </c>
      <c r="U7561" s="39">
        <f>T7561*Fx!$C$7</f>
        <v>23771965.168494735</v>
      </c>
    </row>
    <row r="7562" spans="1:21">
      <c r="A7562" s="16" t="s">
        <v>4779</v>
      </c>
      <c r="B7562" s="19"/>
      <c r="C7562" s="16" t="s">
        <v>2397</v>
      </c>
      <c r="D7562" s="16" t="s">
        <v>1652</v>
      </c>
      <c r="E7562" s="16" t="s">
        <v>2440</v>
      </c>
      <c r="F7562" s="16">
        <v>182</v>
      </c>
      <c r="G7562" s="16" t="s">
        <v>2399</v>
      </c>
      <c r="I7562" s="16">
        <v>59.306570000000001</v>
      </c>
      <c r="J7562" s="16">
        <v>18.17052</v>
      </c>
      <c r="K7562" s="16">
        <v>2</v>
      </c>
      <c r="L7562" s="18" t="s">
        <v>1671</v>
      </c>
      <c r="M7562" s="18">
        <v>1</v>
      </c>
      <c r="N7562" s="18" t="s">
        <v>4</v>
      </c>
      <c r="O7562" s="18">
        <v>4509281.6301568896</v>
      </c>
      <c r="P7562" s="18">
        <v>4509281.6301568896</v>
      </c>
      <c r="Q7562" s="18">
        <v>4509281.6301568896</v>
      </c>
      <c r="R7562" s="18">
        <v>6075806.0683764201</v>
      </c>
      <c r="S7562" s="20">
        <v>1</v>
      </c>
      <c r="T7562" s="21">
        <f t="shared" si="118"/>
        <v>4509281.6301568896</v>
      </c>
      <c r="U7562" s="39">
        <f>T7562*Fx!$C$7</f>
        <v>4658348.7914843904</v>
      </c>
    </row>
    <row r="7563" spans="1:21">
      <c r="A7563" s="16" t="s">
        <v>4779</v>
      </c>
      <c r="B7563" s="19"/>
      <c r="C7563" s="16" t="s">
        <v>2397</v>
      </c>
      <c r="D7563" s="16" t="s">
        <v>1652</v>
      </c>
      <c r="E7563" s="16" t="s">
        <v>2398</v>
      </c>
      <c r="F7563" s="16">
        <v>180</v>
      </c>
      <c r="G7563" s="16" t="s">
        <v>2399</v>
      </c>
      <c r="I7563" s="16">
        <v>59.334690000000002</v>
      </c>
      <c r="J7563" s="16">
        <v>18.077819999999999</v>
      </c>
      <c r="K7563" s="16">
        <v>2</v>
      </c>
      <c r="L7563" s="18" t="s">
        <v>1669</v>
      </c>
      <c r="M7563" s="18">
        <v>1</v>
      </c>
      <c r="N7563" s="18" t="s">
        <v>4</v>
      </c>
      <c r="O7563" s="18">
        <v>2760201.1089456799</v>
      </c>
      <c r="P7563" s="18">
        <v>2760201.1089456799</v>
      </c>
      <c r="Q7563" s="18">
        <v>2760201.1089456799</v>
      </c>
      <c r="R7563" s="18">
        <v>3719094.9741340498</v>
      </c>
      <c r="S7563" s="20">
        <v>1</v>
      </c>
      <c r="T7563" s="21">
        <f t="shared" si="118"/>
        <v>2760201.1089456799</v>
      </c>
      <c r="U7563" s="39">
        <f>T7563*Fx!$C$7</f>
        <v>2851447.426596777</v>
      </c>
    </row>
    <row r="7564" spans="1:21">
      <c r="A7564" s="16" t="s">
        <v>4779</v>
      </c>
      <c r="B7564" s="19"/>
      <c r="C7564" s="16" t="s">
        <v>2397</v>
      </c>
      <c r="D7564" s="16" t="s">
        <v>1652</v>
      </c>
      <c r="E7564" s="16" t="s">
        <v>2398</v>
      </c>
      <c r="F7564" s="16">
        <v>180</v>
      </c>
      <c r="G7564" s="16" t="s">
        <v>2399</v>
      </c>
      <c r="I7564" s="16">
        <v>59.341450000000002</v>
      </c>
      <c r="J7564" s="16">
        <v>18.069800000000001</v>
      </c>
      <c r="K7564" s="16">
        <v>2</v>
      </c>
      <c r="L7564" s="18" t="s">
        <v>1669</v>
      </c>
      <c r="M7564" s="18">
        <v>1</v>
      </c>
      <c r="N7564" s="18" t="s">
        <v>4</v>
      </c>
      <c r="O7564" s="18">
        <v>2369300.43380917</v>
      </c>
      <c r="P7564" s="18">
        <v>2369300.43380917</v>
      </c>
      <c r="Q7564" s="18">
        <v>2369300.43380917</v>
      </c>
      <c r="R7564" s="18">
        <v>3192395.4044635198</v>
      </c>
      <c r="S7564" s="20">
        <v>1</v>
      </c>
      <c r="T7564" s="21">
        <f t="shared" si="118"/>
        <v>2369300.43380917</v>
      </c>
      <c r="U7564" s="39">
        <f>T7564*Fx!$C$7</f>
        <v>2447624.4150921181</v>
      </c>
    </row>
    <row r="7565" spans="1:21">
      <c r="A7565" s="16" t="s">
        <v>4779</v>
      </c>
      <c r="B7565" s="19"/>
      <c r="C7565" s="16" t="s">
        <v>2397</v>
      </c>
      <c r="D7565" s="16" t="s">
        <v>1652</v>
      </c>
      <c r="E7565" s="16" t="s">
        <v>2398</v>
      </c>
      <c r="F7565" s="16">
        <v>180</v>
      </c>
      <c r="G7565" s="16" t="s">
        <v>2399</v>
      </c>
      <c r="I7565" s="16">
        <v>59.340069999999997</v>
      </c>
      <c r="J7565" s="16">
        <v>18.087969999999999</v>
      </c>
      <c r="K7565" s="16">
        <v>2</v>
      </c>
      <c r="L7565" s="18" t="s">
        <v>1669</v>
      </c>
      <c r="M7565" s="18">
        <v>1</v>
      </c>
      <c r="N7565" s="18" t="s">
        <v>4</v>
      </c>
      <c r="O7565" s="18">
        <v>801969.26331623504</v>
      </c>
      <c r="P7565" s="18">
        <v>801969.26331623504</v>
      </c>
      <c r="Q7565" s="18">
        <v>801969.26331623504</v>
      </c>
      <c r="R7565" s="18">
        <v>1080573.3853750399</v>
      </c>
      <c r="S7565" s="20">
        <v>1</v>
      </c>
      <c r="T7565" s="21">
        <f t="shared" si="118"/>
        <v>801969.26331623504</v>
      </c>
      <c r="U7565" s="39">
        <f>T7565*Fx!$C$7</f>
        <v>828480.64392173046</v>
      </c>
    </row>
    <row r="7566" spans="1:21">
      <c r="A7566" s="16" t="s">
        <v>4779</v>
      </c>
      <c r="B7566" s="19"/>
      <c r="C7566" s="16" t="s">
        <v>2397</v>
      </c>
      <c r="D7566" s="16" t="s">
        <v>1652</v>
      </c>
      <c r="E7566" s="16" t="s">
        <v>2453</v>
      </c>
      <c r="F7566" s="16">
        <v>486</v>
      </c>
      <c r="G7566" s="16" t="s">
        <v>2454</v>
      </c>
      <c r="I7566" s="16">
        <v>59.3078</v>
      </c>
      <c r="J7566" s="16">
        <v>17.24907</v>
      </c>
      <c r="K7566" s="16">
        <v>2</v>
      </c>
      <c r="L7566" s="18" t="s">
        <v>1694</v>
      </c>
      <c r="M7566" s="18">
        <v>1</v>
      </c>
      <c r="N7566" s="18" t="s">
        <v>4</v>
      </c>
      <c r="O7566" s="18">
        <v>4781298.2274943898</v>
      </c>
      <c r="P7566" s="18">
        <v>4781298.2274943898</v>
      </c>
      <c r="Q7566" s="18">
        <v>4781298.2274943898</v>
      </c>
      <c r="R7566" s="18">
        <v>6442321.2316231197</v>
      </c>
      <c r="S7566" s="20">
        <v>1</v>
      </c>
      <c r="T7566" s="21">
        <f t="shared" si="118"/>
        <v>4781298.2274943898</v>
      </c>
      <c r="U7566" s="39">
        <f>T7566*Fx!$C$7</f>
        <v>4939357.6730313953</v>
      </c>
    </row>
    <row r="7567" spans="1:21">
      <c r="A7567" s="16" t="s">
        <v>4779</v>
      </c>
      <c r="B7567" s="19"/>
      <c r="C7567" s="16" t="s">
        <v>2397</v>
      </c>
      <c r="D7567" s="16" t="s">
        <v>1652</v>
      </c>
      <c r="E7567" s="16" t="s">
        <v>2417</v>
      </c>
      <c r="F7567" s="16">
        <v>186</v>
      </c>
      <c r="G7567" s="16" t="s">
        <v>2399</v>
      </c>
      <c r="I7567" s="16">
        <v>59.370040000000003</v>
      </c>
      <c r="J7567" s="16">
        <v>18.219629999999999</v>
      </c>
      <c r="K7567" s="16">
        <v>2</v>
      </c>
      <c r="L7567" s="18" t="s">
        <v>1674</v>
      </c>
      <c r="M7567" s="18">
        <v>1</v>
      </c>
      <c r="N7567" s="18" t="s">
        <v>4</v>
      </c>
      <c r="O7567" s="18">
        <v>9319157.1668647192</v>
      </c>
      <c r="P7567" s="18">
        <v>9319157.1668647192</v>
      </c>
      <c r="Q7567" s="18">
        <v>9319157.1668647192</v>
      </c>
      <c r="R7567" s="18">
        <v>12556632.366433101</v>
      </c>
      <c r="S7567" s="20">
        <v>1</v>
      </c>
      <c r="T7567" s="21">
        <f t="shared" si="118"/>
        <v>9319157.1668647192</v>
      </c>
      <c r="U7567" s="39">
        <f>T7567*Fx!$C$7</f>
        <v>9627228.4781660326</v>
      </c>
    </row>
    <row r="7568" spans="1:21">
      <c r="A7568" s="16" t="s">
        <v>4779</v>
      </c>
      <c r="B7568" s="19"/>
      <c r="C7568" s="16" t="s">
        <v>2397</v>
      </c>
      <c r="D7568" s="16" t="s">
        <v>1652</v>
      </c>
      <c r="E7568" s="16" t="s">
        <v>2398</v>
      </c>
      <c r="F7568" s="16">
        <v>180</v>
      </c>
      <c r="G7568" s="16" t="s">
        <v>2399</v>
      </c>
      <c r="I7568" s="16">
        <v>59.323090000000001</v>
      </c>
      <c r="J7568" s="16">
        <v>18.1065</v>
      </c>
      <c r="K7568" s="16">
        <v>2</v>
      </c>
      <c r="L7568" s="18" t="s">
        <v>1669</v>
      </c>
      <c r="M7568" s="18">
        <v>1</v>
      </c>
      <c r="N7568" s="18" t="s">
        <v>4</v>
      </c>
      <c r="O7568" s="18">
        <v>846369.38050211302</v>
      </c>
      <c r="P7568" s="18">
        <v>846369.38050211302</v>
      </c>
      <c r="Q7568" s="18">
        <v>846369.38050211302</v>
      </c>
      <c r="R7568" s="18">
        <v>1140398.10327034</v>
      </c>
      <c r="S7568" s="20">
        <v>1</v>
      </c>
      <c r="T7568" s="21">
        <f t="shared" si="118"/>
        <v>846369.38050211302</v>
      </c>
      <c r="U7568" s="39">
        <f>T7568*Fx!$C$7</f>
        <v>874348.53357656312</v>
      </c>
    </row>
    <row r="7569" spans="1:21">
      <c r="A7569" s="16" t="s">
        <v>4779</v>
      </c>
      <c r="B7569" s="19"/>
      <c r="C7569" s="16" t="s">
        <v>2397</v>
      </c>
      <c r="D7569" s="16" t="s">
        <v>1652</v>
      </c>
      <c r="E7569" s="16" t="s">
        <v>2442</v>
      </c>
      <c r="F7569" s="16">
        <v>162</v>
      </c>
      <c r="G7569" s="16" t="s">
        <v>2399</v>
      </c>
      <c r="I7569" s="16">
        <v>59.395060000000001</v>
      </c>
      <c r="J7569" s="16">
        <v>18.08268</v>
      </c>
      <c r="K7569" s="16">
        <v>2</v>
      </c>
      <c r="L7569" s="18" t="s">
        <v>1667</v>
      </c>
      <c r="M7569" s="18">
        <v>1</v>
      </c>
      <c r="N7569" s="18" t="s">
        <v>4</v>
      </c>
      <c r="O7569" s="18">
        <v>338979.82821642898</v>
      </c>
      <c r="P7569" s="18">
        <v>338979.82821642898</v>
      </c>
      <c r="Q7569" s="18">
        <v>338979.82821642898</v>
      </c>
      <c r="R7569" s="18">
        <v>456741.42053152598</v>
      </c>
      <c r="S7569" s="20">
        <v>1</v>
      </c>
      <c r="T7569" s="21">
        <f t="shared" si="118"/>
        <v>338979.82821642898</v>
      </c>
      <c r="U7569" s="39">
        <f>T7569*Fx!$C$7</f>
        <v>350185.77295085642</v>
      </c>
    </row>
    <row r="7570" spans="1:21">
      <c r="A7570" s="16" t="s">
        <v>4779</v>
      </c>
      <c r="B7570" s="19"/>
      <c r="C7570" s="16" t="s">
        <v>2397</v>
      </c>
      <c r="D7570" s="16" t="s">
        <v>1652</v>
      </c>
      <c r="E7570" s="16" t="s">
        <v>2398</v>
      </c>
      <c r="F7570" s="16">
        <v>180</v>
      </c>
      <c r="G7570" s="16" t="s">
        <v>2399</v>
      </c>
      <c r="I7570" s="16">
        <v>59.34628</v>
      </c>
      <c r="J7570" s="16">
        <v>18.066949999999999</v>
      </c>
      <c r="K7570" s="16">
        <v>2</v>
      </c>
      <c r="L7570" s="18" t="s">
        <v>1669</v>
      </c>
      <c r="M7570" s="18">
        <v>1</v>
      </c>
      <c r="N7570" s="18" t="s">
        <v>4</v>
      </c>
      <c r="O7570" s="18">
        <v>1218519.54052257</v>
      </c>
      <c r="P7570" s="18">
        <v>1218519.54052257</v>
      </c>
      <c r="Q7570" s="18">
        <v>1218519.54052257</v>
      </c>
      <c r="R7570" s="18">
        <v>1641833.2288738999</v>
      </c>
      <c r="S7570" s="20">
        <v>1</v>
      </c>
      <c r="T7570" s="21">
        <f t="shared" si="118"/>
        <v>1218519.54052257</v>
      </c>
      <c r="U7570" s="39">
        <f>T7570*Fx!$C$7</f>
        <v>1258801.1782257955</v>
      </c>
    </row>
    <row r="7571" spans="1:21">
      <c r="A7571" s="16" t="s">
        <v>4779</v>
      </c>
      <c r="B7571" s="19"/>
      <c r="C7571" s="16" t="s">
        <v>2397</v>
      </c>
      <c r="D7571" s="16" t="s">
        <v>1652</v>
      </c>
      <c r="E7571" s="16" t="s">
        <v>2398</v>
      </c>
      <c r="F7571" s="16">
        <v>180</v>
      </c>
      <c r="G7571" s="16" t="s">
        <v>2399</v>
      </c>
      <c r="I7571" s="16">
        <v>59.33681</v>
      </c>
      <c r="J7571" s="16">
        <v>18.088979999999999</v>
      </c>
      <c r="K7571" s="16">
        <v>2</v>
      </c>
      <c r="L7571" s="18" t="s">
        <v>1669</v>
      </c>
      <c r="M7571" s="18">
        <v>1</v>
      </c>
      <c r="N7571" s="18" t="s">
        <v>4</v>
      </c>
      <c r="O7571" s="18">
        <v>2431805.15545661</v>
      </c>
      <c r="P7571" s="18">
        <v>2431805.15545661</v>
      </c>
      <c r="Q7571" s="18">
        <v>2431805.15545661</v>
      </c>
      <c r="R7571" s="18">
        <v>3276614.2664099401</v>
      </c>
      <c r="S7571" s="20">
        <v>1</v>
      </c>
      <c r="T7571" s="21">
        <f t="shared" si="118"/>
        <v>2431805.15545661</v>
      </c>
      <c r="U7571" s="39">
        <f>T7571*Fx!$C$7</f>
        <v>2512195.4085295559</v>
      </c>
    </row>
    <row r="7572" spans="1:21">
      <c r="A7572" s="16" t="s">
        <v>4779</v>
      </c>
      <c r="B7572" s="19"/>
      <c r="C7572" s="16" t="s">
        <v>2397</v>
      </c>
      <c r="D7572" s="16" t="s">
        <v>1652</v>
      </c>
      <c r="E7572" s="16" t="s">
        <v>2398</v>
      </c>
      <c r="F7572" s="16">
        <v>180</v>
      </c>
      <c r="G7572" s="16" t="s">
        <v>2399</v>
      </c>
      <c r="I7572" s="16">
        <v>59.333829999999999</v>
      </c>
      <c r="J7572" s="16">
        <v>18.093060000000001</v>
      </c>
      <c r="K7572" s="16">
        <v>2</v>
      </c>
      <c r="L7572" s="18" t="s">
        <v>1669</v>
      </c>
      <c r="M7572" s="18">
        <v>1</v>
      </c>
      <c r="N7572" s="18" t="s">
        <v>4</v>
      </c>
      <c r="O7572" s="18">
        <v>1838747.15720754</v>
      </c>
      <c r="P7572" s="18">
        <v>1838747.15720754</v>
      </c>
      <c r="Q7572" s="18">
        <v>1838747.15720754</v>
      </c>
      <c r="R7572" s="18">
        <v>2477527.9195818901</v>
      </c>
      <c r="S7572" s="20">
        <v>1</v>
      </c>
      <c r="T7572" s="21">
        <f t="shared" si="118"/>
        <v>1838747.15720754</v>
      </c>
      <c r="U7572" s="39">
        <f>T7572*Fx!$C$7</f>
        <v>1899532.1871978722</v>
      </c>
    </row>
    <row r="7573" spans="1:21">
      <c r="A7573" s="16" t="s">
        <v>4779</v>
      </c>
      <c r="B7573" s="19"/>
      <c r="C7573" s="16" t="s">
        <v>2397</v>
      </c>
      <c r="D7573" s="16" t="s">
        <v>1652</v>
      </c>
      <c r="E7573" s="16" t="s">
        <v>2434</v>
      </c>
      <c r="F7573" s="16">
        <v>1284</v>
      </c>
      <c r="G7573" s="16" t="s">
        <v>2435</v>
      </c>
      <c r="I7573" s="16">
        <v>56.168140000000001</v>
      </c>
      <c r="J7573" s="16">
        <v>12.565149999999999</v>
      </c>
      <c r="K7573" s="16">
        <v>4</v>
      </c>
      <c r="L7573" s="18" t="s">
        <v>1772</v>
      </c>
      <c r="M7573" s="18">
        <v>1</v>
      </c>
      <c r="N7573" s="18" t="s">
        <v>4</v>
      </c>
      <c r="O7573" s="18">
        <v>1313670.7160577001</v>
      </c>
      <c r="P7573" s="18">
        <v>1313670.7160577001</v>
      </c>
      <c r="Q7573" s="18">
        <v>1313670.7160577001</v>
      </c>
      <c r="R7573" s="18">
        <v>1770039.9227878901</v>
      </c>
      <c r="S7573" s="20">
        <v>1</v>
      </c>
      <c r="T7573" s="21">
        <f t="shared" si="118"/>
        <v>1313670.7160577001</v>
      </c>
      <c r="U7573" s="39">
        <f>T7573*Fx!$C$7</f>
        <v>1357097.8471670458</v>
      </c>
    </row>
    <row r="7574" spans="1:21">
      <c r="A7574" s="16" t="s">
        <v>4779</v>
      </c>
      <c r="B7574" s="19"/>
      <c r="C7574" s="16" t="s">
        <v>2397</v>
      </c>
      <c r="D7574" s="16" t="s">
        <v>1652</v>
      </c>
      <c r="E7574" s="16" t="s">
        <v>2472</v>
      </c>
      <c r="F7574" s="16">
        <v>2023</v>
      </c>
      <c r="G7574" s="16" t="s">
        <v>4798</v>
      </c>
      <c r="I7574" s="16">
        <v>61.179369479999998</v>
      </c>
      <c r="J7574" s="16">
        <v>13.137857909999999</v>
      </c>
      <c r="K7574" s="16">
        <v>5</v>
      </c>
      <c r="L7574" s="18" t="s">
        <v>1875</v>
      </c>
      <c r="M7574" s="18">
        <v>1</v>
      </c>
      <c r="N7574" s="18" t="s">
        <v>4</v>
      </c>
      <c r="O7574" s="18">
        <v>1414909.5841032499</v>
      </c>
      <c r="P7574" s="18">
        <v>1414909.5841032499</v>
      </c>
      <c r="Q7574" s="18">
        <v>1414909.5841032499</v>
      </c>
      <c r="R7574" s="18">
        <v>1906449.1735902899</v>
      </c>
      <c r="S7574" s="20">
        <v>1</v>
      </c>
      <c r="T7574" s="21">
        <f t="shared" si="118"/>
        <v>1414909.5841032499</v>
      </c>
      <c r="U7574" s="39">
        <f>T7574*Fx!$C$7</f>
        <v>1461683.4546521178</v>
      </c>
    </row>
    <row r="7575" spans="1:21">
      <c r="A7575" s="16" t="s">
        <v>4779</v>
      </c>
      <c r="B7575" s="19"/>
      <c r="C7575" s="16" t="s">
        <v>2397</v>
      </c>
      <c r="D7575" s="16" t="s">
        <v>1652</v>
      </c>
      <c r="E7575" s="16" t="s">
        <v>2428</v>
      </c>
      <c r="F7575" s="16">
        <v>480</v>
      </c>
      <c r="G7575" s="16" t="s">
        <v>2425</v>
      </c>
      <c r="I7575" s="16">
        <v>58.98862613</v>
      </c>
      <c r="J7575" s="16">
        <v>17.135810809999999</v>
      </c>
      <c r="K7575" s="16">
        <v>5</v>
      </c>
      <c r="L7575" s="18" t="s">
        <v>1688</v>
      </c>
      <c r="M7575" s="18">
        <v>1</v>
      </c>
      <c r="N7575" s="18" t="s">
        <v>4</v>
      </c>
      <c r="O7575" s="18">
        <v>9535157.5016712006</v>
      </c>
      <c r="P7575" s="18">
        <v>9535157.5016712006</v>
      </c>
      <c r="Q7575" s="18">
        <v>9535157.5016712006</v>
      </c>
      <c r="R7575" s="18">
        <v>12847671.2175467</v>
      </c>
      <c r="S7575" s="20">
        <v>1</v>
      </c>
      <c r="T7575" s="21">
        <f t="shared" si="118"/>
        <v>9535157.5016712006</v>
      </c>
      <c r="U7575" s="39">
        <f>T7575*Fx!$C$7</f>
        <v>9850369.3199082669</v>
      </c>
    </row>
    <row r="7576" spans="1:21">
      <c r="A7576" s="16" t="s">
        <v>4779</v>
      </c>
      <c r="B7576" s="19"/>
      <c r="C7576" s="16" t="s">
        <v>2397</v>
      </c>
      <c r="D7576" s="16" t="s">
        <v>1652</v>
      </c>
      <c r="E7576" s="16" t="s">
        <v>2398</v>
      </c>
      <c r="F7576" s="16">
        <v>180</v>
      </c>
      <c r="G7576" s="16" t="s">
        <v>2399</v>
      </c>
      <c r="I7576" s="16">
        <v>59.322560000000003</v>
      </c>
      <c r="J7576" s="16">
        <v>18.099260000000001</v>
      </c>
      <c r="K7576" s="16">
        <v>2</v>
      </c>
      <c r="L7576" s="18" t="s">
        <v>1669</v>
      </c>
      <c r="M7576" s="18">
        <v>1</v>
      </c>
      <c r="N7576" s="18" t="s">
        <v>4</v>
      </c>
      <c r="O7576" s="18">
        <v>1168178.41664285</v>
      </c>
      <c r="P7576" s="18">
        <v>1168178.41664285</v>
      </c>
      <c r="Q7576" s="18">
        <v>1168178.41664285</v>
      </c>
      <c r="R7576" s="18">
        <v>1574003.5985594499</v>
      </c>
      <c r="S7576" s="20">
        <v>1</v>
      </c>
      <c r="T7576" s="21">
        <f t="shared" si="118"/>
        <v>1168178.41664285</v>
      </c>
      <c r="U7576" s="39">
        <f>T7576*Fx!$C$7</f>
        <v>1206795.8849616221</v>
      </c>
    </row>
    <row r="7577" spans="1:21">
      <c r="A7577" s="16" t="s">
        <v>4779</v>
      </c>
      <c r="B7577" s="19"/>
      <c r="C7577" s="16" t="s">
        <v>2397</v>
      </c>
      <c r="D7577" s="16" t="s">
        <v>1652</v>
      </c>
      <c r="E7577" s="16" t="s">
        <v>2442</v>
      </c>
      <c r="F7577" s="16">
        <v>162</v>
      </c>
      <c r="G7577" s="16" t="s">
        <v>2399</v>
      </c>
      <c r="I7577" s="16">
        <v>59.404589999999999</v>
      </c>
      <c r="J7577" s="16">
        <v>18.058990000000001</v>
      </c>
      <c r="K7577" s="16">
        <v>2</v>
      </c>
      <c r="L7577" s="18" t="s">
        <v>1667</v>
      </c>
      <c r="M7577" s="18">
        <v>1</v>
      </c>
      <c r="N7577" s="18" t="s">
        <v>4</v>
      </c>
      <c r="O7577" s="18">
        <v>7084083.03787963</v>
      </c>
      <c r="P7577" s="18">
        <v>7084083.03787963</v>
      </c>
      <c r="Q7577" s="18">
        <v>7084083.03787963</v>
      </c>
      <c r="R7577" s="18">
        <v>9545093.4850866795</v>
      </c>
      <c r="S7577" s="20">
        <v>1</v>
      </c>
      <c r="T7577" s="21">
        <f t="shared" si="118"/>
        <v>7084083.03787963</v>
      </c>
      <c r="U7577" s="39">
        <f>T7577*Fx!$C$7</f>
        <v>7318267.6011153208</v>
      </c>
    </row>
    <row r="7578" spans="1:21">
      <c r="A7578" s="16" t="s">
        <v>4779</v>
      </c>
      <c r="B7578" s="19"/>
      <c r="C7578" s="16" t="s">
        <v>2397</v>
      </c>
      <c r="D7578" s="16" t="s">
        <v>1652</v>
      </c>
      <c r="E7578" s="16" t="s">
        <v>2462</v>
      </c>
      <c r="F7578" s="16">
        <v>1233</v>
      </c>
      <c r="G7578" s="16" t="s">
        <v>2435</v>
      </c>
      <c r="I7578" s="16">
        <v>55.386809999999997</v>
      </c>
      <c r="J7578" s="16">
        <v>12.82868</v>
      </c>
      <c r="K7578" s="16">
        <v>2</v>
      </c>
      <c r="L7578" s="18" t="s">
        <v>1751</v>
      </c>
      <c r="M7578" s="18">
        <v>1</v>
      </c>
      <c r="N7578" s="18" t="s">
        <v>4</v>
      </c>
      <c r="O7578" s="18">
        <v>8156094.8803201001</v>
      </c>
      <c r="P7578" s="18">
        <v>8156094.8803201001</v>
      </c>
      <c r="Q7578" s="18">
        <v>8156094.8803201001</v>
      </c>
      <c r="R7578" s="18">
        <v>10989522.2415679</v>
      </c>
      <c r="S7578" s="20">
        <v>1</v>
      </c>
      <c r="T7578" s="21">
        <f t="shared" si="118"/>
        <v>8156094.8803201001</v>
      </c>
      <c r="U7578" s="39">
        <f>T7578*Fx!$C$7</f>
        <v>8425717.8515703529</v>
      </c>
    </row>
    <row r="7579" spans="1:21">
      <c r="A7579" s="16" t="s">
        <v>4779</v>
      </c>
      <c r="B7579" s="19"/>
      <c r="C7579" s="16" t="s">
        <v>2397</v>
      </c>
      <c r="D7579" s="16" t="s">
        <v>1652</v>
      </c>
      <c r="E7579" s="16" t="s">
        <v>2398</v>
      </c>
      <c r="F7579" s="16">
        <v>180</v>
      </c>
      <c r="G7579" s="16" t="s">
        <v>2399</v>
      </c>
      <c r="I7579" s="16">
        <v>59.314169999999997</v>
      </c>
      <c r="J7579" s="16">
        <v>18.08521</v>
      </c>
      <c r="K7579" s="16">
        <v>2</v>
      </c>
      <c r="L7579" s="18" t="s">
        <v>1669</v>
      </c>
      <c r="M7579" s="18">
        <v>1</v>
      </c>
      <c r="N7579" s="18" t="s">
        <v>4</v>
      </c>
      <c r="O7579" s="18">
        <v>1379937.49747138</v>
      </c>
      <c r="P7579" s="18">
        <v>1379937.49747138</v>
      </c>
      <c r="Q7579" s="18">
        <v>1379937.49747138</v>
      </c>
      <c r="R7579" s="18">
        <v>1859327.7840632601</v>
      </c>
      <c r="S7579" s="20">
        <v>1</v>
      </c>
      <c r="T7579" s="21">
        <f t="shared" si="118"/>
        <v>1379937.49747138</v>
      </c>
      <c r="U7579" s="39">
        <f>T7579*Fx!$C$7</f>
        <v>1425555.2659828309</v>
      </c>
    </row>
    <row r="7580" spans="1:21">
      <c r="A7580" s="16" t="s">
        <v>4779</v>
      </c>
      <c r="B7580" s="19"/>
      <c r="C7580" s="16" t="s">
        <v>2397</v>
      </c>
      <c r="D7580" s="16" t="s">
        <v>1652</v>
      </c>
      <c r="E7580" s="16" t="s">
        <v>2398</v>
      </c>
      <c r="F7580" s="16">
        <v>180</v>
      </c>
      <c r="G7580" s="16" t="s">
        <v>2399</v>
      </c>
      <c r="I7580" s="16">
        <v>59.332880000000003</v>
      </c>
      <c r="J7580" s="16">
        <v>18.095130000000001</v>
      </c>
      <c r="K7580" s="16">
        <v>2</v>
      </c>
      <c r="L7580" s="18" t="s">
        <v>1669</v>
      </c>
      <c r="M7580" s="18">
        <v>1</v>
      </c>
      <c r="N7580" s="18" t="s">
        <v>4</v>
      </c>
      <c r="O7580" s="18">
        <v>203050.53495991201</v>
      </c>
      <c r="P7580" s="18">
        <v>203050.53495991201</v>
      </c>
      <c r="Q7580" s="18">
        <v>203050.53495991201</v>
      </c>
      <c r="R7580" s="18">
        <v>273590.29080061801</v>
      </c>
      <c r="S7580" s="20">
        <v>1</v>
      </c>
      <c r="T7580" s="21">
        <f t="shared" si="118"/>
        <v>203050.53495991201</v>
      </c>
      <c r="U7580" s="39">
        <f>T7580*Fx!$C$7</f>
        <v>209762.94933875211</v>
      </c>
    </row>
    <row r="7581" spans="1:21">
      <c r="A7581" s="16" t="s">
        <v>4779</v>
      </c>
      <c r="B7581" s="19"/>
      <c r="C7581" s="16" t="s">
        <v>2397</v>
      </c>
      <c r="D7581" s="16" t="s">
        <v>1652</v>
      </c>
      <c r="E7581" s="16" t="s">
        <v>4435</v>
      </c>
      <c r="F7581" s="16">
        <v>2581</v>
      </c>
      <c r="G7581" s="16" t="s">
        <v>2495</v>
      </c>
      <c r="I7581" s="16">
        <v>0</v>
      </c>
      <c r="J7581" s="16">
        <v>0</v>
      </c>
      <c r="K7581" s="16">
        <v>9</v>
      </c>
      <c r="L7581" s="18" t="s">
        <v>1939</v>
      </c>
      <c r="M7581" s="18">
        <v>1</v>
      </c>
      <c r="N7581" s="18" t="s">
        <v>4</v>
      </c>
      <c r="O7581" s="18">
        <v>10144362.9581191</v>
      </c>
      <c r="P7581" s="18">
        <v>10144362.9581191</v>
      </c>
      <c r="Q7581" s="18">
        <v>10144362.9581191</v>
      </c>
      <c r="R7581" s="18">
        <v>13668514.6495515</v>
      </c>
      <c r="S7581" s="20">
        <v>1</v>
      </c>
      <c r="T7581" s="21">
        <f t="shared" si="118"/>
        <v>10144362.9581191</v>
      </c>
      <c r="U7581" s="39">
        <f>T7581*Fx!$C$7</f>
        <v>10479713.799709816</v>
      </c>
    </row>
    <row r="7582" spans="1:21">
      <c r="A7582" s="16" t="s">
        <v>4779</v>
      </c>
      <c r="B7582" s="19"/>
      <c r="C7582" s="16" t="s">
        <v>2397</v>
      </c>
      <c r="D7582" s="16" t="s">
        <v>1652</v>
      </c>
      <c r="E7582" s="16" t="s">
        <v>2398</v>
      </c>
      <c r="F7582" s="16">
        <v>180</v>
      </c>
      <c r="G7582" s="16" t="s">
        <v>2399</v>
      </c>
      <c r="I7582" s="16">
        <v>59.330770000000001</v>
      </c>
      <c r="J7582" s="16">
        <v>18.13242</v>
      </c>
      <c r="K7582" s="16">
        <v>4</v>
      </c>
      <c r="L7582" s="18" t="s">
        <v>1669</v>
      </c>
      <c r="M7582" s="18">
        <v>1</v>
      </c>
      <c r="N7582" s="18" t="s">
        <v>4</v>
      </c>
      <c r="O7582" s="18">
        <v>6305795.2135260701</v>
      </c>
      <c r="P7582" s="18">
        <v>6305795.2135260701</v>
      </c>
      <c r="Q7582" s="18">
        <v>6305795.2135260701</v>
      </c>
      <c r="R7582" s="18">
        <v>8496428.4705694299</v>
      </c>
      <c r="S7582" s="20">
        <v>1</v>
      </c>
      <c r="T7582" s="21">
        <f t="shared" si="118"/>
        <v>6305795.2135260701</v>
      </c>
      <c r="U7582" s="39">
        <f>T7582*Fx!$C$7</f>
        <v>6514251.2536426354</v>
      </c>
    </row>
    <row r="7583" spans="1:21">
      <c r="A7583" s="16" t="s">
        <v>4779</v>
      </c>
      <c r="B7583" s="19"/>
      <c r="C7583" s="16" t="s">
        <v>2397</v>
      </c>
      <c r="D7583" s="16" t="s">
        <v>1652</v>
      </c>
      <c r="E7583" s="16" t="s">
        <v>2504</v>
      </c>
      <c r="F7583" s="16">
        <v>1383</v>
      </c>
      <c r="G7583" s="16" t="s">
        <v>2487</v>
      </c>
      <c r="I7583" s="16">
        <v>57.041327979999998</v>
      </c>
      <c r="J7583" s="16">
        <v>12.40057498</v>
      </c>
      <c r="K7583" s="16">
        <v>5</v>
      </c>
      <c r="L7583" s="18" t="s">
        <v>1785</v>
      </c>
      <c r="M7583" s="18">
        <v>1</v>
      </c>
      <c r="N7583" s="18" t="s">
        <v>4</v>
      </c>
      <c r="O7583" s="18">
        <v>770408.70049188496</v>
      </c>
      <c r="P7583" s="18">
        <v>770408.70049188496</v>
      </c>
      <c r="Q7583" s="18">
        <v>770408.70049188496</v>
      </c>
      <c r="R7583" s="18">
        <v>1038048.68302619</v>
      </c>
      <c r="S7583" s="20">
        <v>1</v>
      </c>
      <c r="T7583" s="21">
        <f t="shared" si="118"/>
        <v>770408.70049188496</v>
      </c>
      <c r="U7583" s="39">
        <f>T7583*Fx!$C$7</f>
        <v>795876.75670649286</v>
      </c>
    </row>
    <row r="7584" spans="1:21">
      <c r="A7584" s="16" t="s">
        <v>4779</v>
      </c>
      <c r="B7584" s="19"/>
      <c r="C7584" s="16" t="s">
        <v>2397</v>
      </c>
      <c r="D7584" s="16" t="s">
        <v>1652</v>
      </c>
      <c r="E7584" s="16" t="s">
        <v>2470</v>
      </c>
      <c r="F7584" s="16">
        <v>160</v>
      </c>
      <c r="G7584" s="16" t="s">
        <v>2399</v>
      </c>
      <c r="I7584" s="16">
        <v>59.434489999999997</v>
      </c>
      <c r="J7584" s="16">
        <v>18.064609999999998</v>
      </c>
      <c r="K7584" s="16">
        <v>2</v>
      </c>
      <c r="L7584" s="18" t="s">
        <v>1666</v>
      </c>
      <c r="M7584" s="18">
        <v>1</v>
      </c>
      <c r="N7584" s="18" t="s">
        <v>4</v>
      </c>
      <c r="O7584" s="18">
        <v>459885.61252726399</v>
      </c>
      <c r="P7584" s="18">
        <v>459885.61252726399</v>
      </c>
      <c r="Q7584" s="18">
        <v>459885.61252726399</v>
      </c>
      <c r="R7584" s="18">
        <v>619649.87430934596</v>
      </c>
      <c r="S7584" s="20">
        <v>1</v>
      </c>
      <c r="T7584" s="21">
        <f t="shared" si="118"/>
        <v>459885.61252726399</v>
      </c>
      <c r="U7584" s="39">
        <f>T7584*Fx!$C$7</f>
        <v>475088.44269345456</v>
      </c>
    </row>
    <row r="7585" spans="1:21">
      <c r="A7585" s="16" t="s">
        <v>4779</v>
      </c>
      <c r="B7585" s="19"/>
      <c r="C7585" s="16" t="s">
        <v>2397</v>
      </c>
      <c r="D7585" s="16" t="s">
        <v>1652</v>
      </c>
      <c r="E7585" s="16" t="s">
        <v>2398</v>
      </c>
      <c r="F7585" s="16">
        <v>180</v>
      </c>
      <c r="G7585" s="16" t="s">
        <v>2399</v>
      </c>
      <c r="I7585" s="16">
        <v>59.333570000000002</v>
      </c>
      <c r="J7585" s="16">
        <v>18.089500000000001</v>
      </c>
      <c r="K7585" s="16">
        <v>2</v>
      </c>
      <c r="L7585" s="18" t="s">
        <v>1669</v>
      </c>
      <c r="M7585" s="18">
        <v>1</v>
      </c>
      <c r="N7585" s="18" t="s">
        <v>4</v>
      </c>
      <c r="O7585" s="18">
        <v>1463817.7478000601</v>
      </c>
      <c r="P7585" s="18">
        <v>1463817.7478000601</v>
      </c>
      <c r="Q7585" s="18">
        <v>1463817.7478000601</v>
      </c>
      <c r="R7585" s="18">
        <v>1972348.0333543201</v>
      </c>
      <c r="S7585" s="20">
        <v>1</v>
      </c>
      <c r="T7585" s="21">
        <f t="shared" si="118"/>
        <v>1463817.7478000601</v>
      </c>
      <c r="U7585" s="39">
        <f>T7585*Fx!$C$7</f>
        <v>1512208.4171488225</v>
      </c>
    </row>
    <row r="7586" spans="1:21">
      <c r="A7586" s="16" t="s">
        <v>4779</v>
      </c>
      <c r="B7586" s="19"/>
      <c r="C7586" s="16" t="s">
        <v>2397</v>
      </c>
      <c r="D7586" s="16" t="s">
        <v>1652</v>
      </c>
      <c r="E7586" s="16" t="s">
        <v>2398</v>
      </c>
      <c r="F7586" s="16">
        <v>180</v>
      </c>
      <c r="G7586" s="16" t="s">
        <v>2399</v>
      </c>
      <c r="I7586" s="16">
        <v>59.336289999999998</v>
      </c>
      <c r="J7586" s="16">
        <v>18.090109999999999</v>
      </c>
      <c r="K7586" s="16">
        <v>2</v>
      </c>
      <c r="L7586" s="18" t="s">
        <v>1669</v>
      </c>
      <c r="M7586" s="18">
        <v>1</v>
      </c>
      <c r="N7586" s="18" t="s">
        <v>4</v>
      </c>
      <c r="O7586" s="18">
        <v>3469026.3425141801</v>
      </c>
      <c r="P7586" s="18">
        <v>3469026.3425141801</v>
      </c>
      <c r="Q7586" s="18">
        <v>3469026.3425141801</v>
      </c>
      <c r="R7586" s="18">
        <v>4674166.0938290004</v>
      </c>
      <c r="S7586" s="20">
        <v>1</v>
      </c>
      <c r="T7586" s="21">
        <f t="shared" si="118"/>
        <v>3469026.3425141801</v>
      </c>
      <c r="U7586" s="39">
        <f>T7586*Fx!$C$7</f>
        <v>3583704.8992915088</v>
      </c>
    </row>
    <row r="7587" spans="1:21">
      <c r="A7587" s="16" t="s">
        <v>4779</v>
      </c>
      <c r="B7587" s="19"/>
      <c r="C7587" s="16" t="s">
        <v>2397</v>
      </c>
      <c r="D7587" s="16" t="s">
        <v>1652</v>
      </c>
      <c r="E7587" s="16" t="s">
        <v>2442</v>
      </c>
      <c r="F7587" s="16">
        <v>162</v>
      </c>
      <c r="G7587" s="16" t="s">
        <v>2399</v>
      </c>
      <c r="I7587" s="16">
        <v>59.41048</v>
      </c>
      <c r="J7587" s="16">
        <v>18.086729999999999</v>
      </c>
      <c r="K7587" s="16">
        <v>2</v>
      </c>
      <c r="L7587" s="18" t="s">
        <v>1667</v>
      </c>
      <c r="M7587" s="18">
        <v>1</v>
      </c>
      <c r="N7587" s="18" t="s">
        <v>4</v>
      </c>
      <c r="O7587" s="18">
        <v>11635825.3583597</v>
      </c>
      <c r="P7587" s="18">
        <v>11635825.3583597</v>
      </c>
      <c r="Q7587" s="18">
        <v>11635825.3583597</v>
      </c>
      <c r="R7587" s="18">
        <v>15678111.087603699</v>
      </c>
      <c r="S7587" s="20">
        <v>1</v>
      </c>
      <c r="T7587" s="21">
        <f t="shared" si="118"/>
        <v>11635825.3583597</v>
      </c>
      <c r="U7587" s="39">
        <f>T7587*Fx!$C$7</f>
        <v>12020480.742107129</v>
      </c>
    </row>
    <row r="7588" spans="1:21">
      <c r="A7588" s="16" t="s">
        <v>4779</v>
      </c>
      <c r="B7588" s="19"/>
      <c r="C7588" s="16" t="s">
        <v>2397</v>
      </c>
      <c r="D7588" s="16" t="s">
        <v>1652</v>
      </c>
      <c r="E7588" s="16" t="s">
        <v>2422</v>
      </c>
      <c r="F7588" s="16">
        <v>187</v>
      </c>
      <c r="G7588" s="16" t="s">
        <v>2399</v>
      </c>
      <c r="I7588" s="16">
        <v>59.383719999999997</v>
      </c>
      <c r="J7588" s="16">
        <v>18.32554</v>
      </c>
      <c r="K7588" s="16">
        <v>2</v>
      </c>
      <c r="L7588" s="18" t="s">
        <v>1675</v>
      </c>
      <c r="M7588" s="18">
        <v>1</v>
      </c>
      <c r="N7588" s="18" t="s">
        <v>4</v>
      </c>
      <c r="O7588" s="18">
        <v>2115168.95149446</v>
      </c>
      <c r="P7588" s="18">
        <v>2115168.95149446</v>
      </c>
      <c r="Q7588" s="18">
        <v>2115168.95149446</v>
      </c>
      <c r="R7588" s="18">
        <v>2849978.6451981501</v>
      </c>
      <c r="S7588" s="20">
        <v>1</v>
      </c>
      <c r="T7588" s="21">
        <f t="shared" si="118"/>
        <v>2115168.95149446</v>
      </c>
      <c r="U7588" s="39">
        <f>T7588*Fx!$C$7</f>
        <v>2185091.8920397316</v>
      </c>
    </row>
    <row r="7589" spans="1:21">
      <c r="A7589" s="16" t="s">
        <v>4779</v>
      </c>
      <c r="B7589" s="19"/>
      <c r="C7589" s="16" t="s">
        <v>2397</v>
      </c>
      <c r="D7589" s="16" t="s">
        <v>1652</v>
      </c>
      <c r="E7589" s="16" t="s">
        <v>2406</v>
      </c>
      <c r="F7589" s="16">
        <v>180</v>
      </c>
      <c r="G7589" s="16" t="s">
        <v>2399</v>
      </c>
      <c r="I7589" s="16">
        <v>59.317970000000003</v>
      </c>
      <c r="J7589" s="16">
        <v>17.94755</v>
      </c>
      <c r="K7589" s="16">
        <v>2</v>
      </c>
      <c r="L7589" s="18" t="s">
        <v>1669</v>
      </c>
      <c r="M7589" s="18">
        <v>1</v>
      </c>
      <c r="N7589" s="18" t="s">
        <v>4</v>
      </c>
      <c r="O7589" s="18">
        <v>5520130.3406609502</v>
      </c>
      <c r="P7589" s="18">
        <v>5520130.3406609502</v>
      </c>
      <c r="Q7589" s="18">
        <v>5520130.3406609502</v>
      </c>
      <c r="R7589" s="18">
        <v>7437823.6208878597</v>
      </c>
      <c r="S7589" s="20">
        <v>1</v>
      </c>
      <c r="T7589" s="21">
        <f t="shared" si="118"/>
        <v>5520130.3406609502</v>
      </c>
      <c r="U7589" s="39">
        <f>T7589*Fx!$C$7</f>
        <v>5702613.9882861059</v>
      </c>
    </row>
    <row r="7590" spans="1:21">
      <c r="A7590" s="16" t="s">
        <v>4779</v>
      </c>
      <c r="B7590" s="19"/>
      <c r="C7590" s="16" t="s">
        <v>2397</v>
      </c>
      <c r="D7590" s="16" t="s">
        <v>1652</v>
      </c>
      <c r="E7590" s="16" t="s">
        <v>2434</v>
      </c>
      <c r="F7590" s="16">
        <v>1283</v>
      </c>
      <c r="G7590" s="16" t="s">
        <v>2435</v>
      </c>
      <c r="I7590" s="16">
        <v>56.125729999999997</v>
      </c>
      <c r="J7590" s="16">
        <v>12.604710000000001</v>
      </c>
      <c r="K7590" s="16">
        <v>4</v>
      </c>
      <c r="L7590" s="18" t="s">
        <v>1772</v>
      </c>
      <c r="M7590" s="18">
        <v>1</v>
      </c>
      <c r="N7590" s="18" t="s">
        <v>4</v>
      </c>
      <c r="O7590" s="18">
        <v>22100980.644257501</v>
      </c>
      <c r="P7590" s="18">
        <v>22100980.644257501</v>
      </c>
      <c r="Q7590" s="18">
        <v>22100980.644257501</v>
      </c>
      <c r="R7590" s="18">
        <v>29778861.3195973</v>
      </c>
      <c r="S7590" s="20">
        <v>1</v>
      </c>
      <c r="T7590" s="21">
        <f t="shared" si="118"/>
        <v>22100980.644257501</v>
      </c>
      <c r="U7590" s="39">
        <f>T7590*Fx!$C$7</f>
        <v>22831591.574646182</v>
      </c>
    </row>
    <row r="7591" spans="1:21">
      <c r="A7591" s="16" t="s">
        <v>4779</v>
      </c>
      <c r="B7591" s="19"/>
      <c r="C7591" s="16" t="s">
        <v>2397</v>
      </c>
      <c r="D7591" s="16" t="s">
        <v>1652</v>
      </c>
      <c r="E7591" s="16" t="s">
        <v>2398</v>
      </c>
      <c r="F7591" s="16">
        <v>180</v>
      </c>
      <c r="G7591" s="16" t="s">
        <v>2399</v>
      </c>
      <c r="I7591" s="16">
        <v>59.320459999999997</v>
      </c>
      <c r="J7591" s="16">
        <v>18.06429</v>
      </c>
      <c r="K7591" s="16">
        <v>2</v>
      </c>
      <c r="L7591" s="18" t="s">
        <v>1669</v>
      </c>
      <c r="M7591" s="18">
        <v>1</v>
      </c>
      <c r="N7591" s="18" t="s">
        <v>4</v>
      </c>
      <c r="O7591" s="18">
        <v>1656835.09617172</v>
      </c>
      <c r="P7591" s="18">
        <v>1656835.09617172</v>
      </c>
      <c r="Q7591" s="18">
        <v>1656835.09617172</v>
      </c>
      <c r="R7591" s="18">
        <v>2232419.6085461401</v>
      </c>
      <c r="S7591" s="20">
        <v>1</v>
      </c>
      <c r="T7591" s="21">
        <f t="shared" si="118"/>
        <v>1656835.09617172</v>
      </c>
      <c r="U7591" s="39">
        <f>T7591*Fx!$C$7</f>
        <v>1711606.5043096282</v>
      </c>
    </row>
    <row r="7592" spans="1:21">
      <c r="A7592" s="16" t="s">
        <v>4779</v>
      </c>
      <c r="B7592" s="19"/>
      <c r="C7592" s="16" t="s">
        <v>2397</v>
      </c>
      <c r="D7592" s="16" t="s">
        <v>1652</v>
      </c>
      <c r="E7592" s="16" t="s">
        <v>2417</v>
      </c>
      <c r="F7592" s="16">
        <v>186</v>
      </c>
      <c r="G7592" s="16" t="s">
        <v>2399</v>
      </c>
      <c r="I7592" s="16">
        <v>59.36056</v>
      </c>
      <c r="J7592" s="16">
        <v>18.14894</v>
      </c>
      <c r="K7592" s="16">
        <v>2</v>
      </c>
      <c r="L7592" s="18" t="s">
        <v>1674</v>
      </c>
      <c r="M7592" s="18">
        <v>1</v>
      </c>
      <c r="N7592" s="18" t="s">
        <v>4</v>
      </c>
      <c r="O7592" s="18">
        <v>3413093.90044977</v>
      </c>
      <c r="P7592" s="18">
        <v>3413093.90044977</v>
      </c>
      <c r="Q7592" s="18">
        <v>3413093.90044977</v>
      </c>
      <c r="R7592" s="18">
        <v>4598802.7213926204</v>
      </c>
      <c r="S7592" s="20">
        <v>1</v>
      </c>
      <c r="T7592" s="21">
        <f t="shared" si="118"/>
        <v>3413093.90044977</v>
      </c>
      <c r="U7592" s="39">
        <f>T7592*Fx!$C$7</f>
        <v>3525923.4508778621</v>
      </c>
    </row>
    <row r="7593" spans="1:21">
      <c r="A7593" s="16" t="s">
        <v>4779</v>
      </c>
      <c r="B7593" s="19"/>
      <c r="C7593" s="16" t="s">
        <v>2397</v>
      </c>
      <c r="D7593" s="16" t="s">
        <v>1652</v>
      </c>
      <c r="E7593" s="16" t="s">
        <v>2459</v>
      </c>
      <c r="F7593" s="16">
        <v>1421</v>
      </c>
      <c r="G7593" s="16" t="s">
        <v>2421</v>
      </c>
      <c r="I7593" s="16">
        <v>58.175980000000003</v>
      </c>
      <c r="J7593" s="16">
        <v>11.40212</v>
      </c>
      <c r="K7593" s="16">
        <v>4</v>
      </c>
      <c r="L7593" s="18" t="s">
        <v>1792</v>
      </c>
      <c r="M7593" s="18">
        <v>1</v>
      </c>
      <c r="N7593" s="18" t="s">
        <v>4</v>
      </c>
      <c r="O7593" s="18">
        <v>2217187.8583492502</v>
      </c>
      <c r="P7593" s="18">
        <v>2217187.8583492502</v>
      </c>
      <c r="Q7593" s="18">
        <v>2217187.8583492502</v>
      </c>
      <c r="R7593" s="18">
        <v>2987438.9202920999</v>
      </c>
      <c r="S7593" s="20">
        <v>1</v>
      </c>
      <c r="T7593" s="21">
        <f t="shared" si="118"/>
        <v>2217187.8583492502</v>
      </c>
      <c r="U7593" s="39">
        <f>T7593*Fx!$C$7</f>
        <v>2290483.3247409612</v>
      </c>
    </row>
    <row r="7594" spans="1:21">
      <c r="A7594" s="16" t="s">
        <v>4779</v>
      </c>
      <c r="B7594" s="19"/>
      <c r="C7594" s="16" t="s">
        <v>2397</v>
      </c>
      <c r="D7594" s="16" t="s">
        <v>1652</v>
      </c>
      <c r="E7594" s="16" t="s">
        <v>2398</v>
      </c>
      <c r="F7594" s="16">
        <v>180</v>
      </c>
      <c r="G7594" s="16" t="s">
        <v>2399</v>
      </c>
      <c r="I7594" s="16">
        <v>59.336730000000003</v>
      </c>
      <c r="J7594" s="16">
        <v>18.09131</v>
      </c>
      <c r="K7594" s="16">
        <v>2</v>
      </c>
      <c r="L7594" s="18" t="s">
        <v>1669</v>
      </c>
      <c r="M7594" s="18">
        <v>1</v>
      </c>
      <c r="N7594" s="18" t="s">
        <v>4</v>
      </c>
      <c r="O7594" s="18">
        <v>6130536.1709050899</v>
      </c>
      <c r="P7594" s="18">
        <v>6130536.1709050899</v>
      </c>
      <c r="Q7594" s="18">
        <v>6130536.1709050899</v>
      </c>
      <c r="R7594" s="18">
        <v>8260284.4365456803</v>
      </c>
      <c r="S7594" s="20">
        <v>1</v>
      </c>
      <c r="T7594" s="21">
        <f t="shared" si="118"/>
        <v>6130536.1709050899</v>
      </c>
      <c r="U7594" s="39">
        <f>T7594*Fx!$C$7</f>
        <v>6333198.523662284</v>
      </c>
    </row>
    <row r="7595" spans="1:21">
      <c r="A7595" s="16" t="s">
        <v>4779</v>
      </c>
      <c r="B7595" s="19"/>
      <c r="C7595" s="16" t="s">
        <v>2397</v>
      </c>
      <c r="D7595" s="16" t="s">
        <v>1652</v>
      </c>
      <c r="E7595" s="16" t="s">
        <v>2442</v>
      </c>
      <c r="F7595" s="16">
        <v>162</v>
      </c>
      <c r="G7595" s="16" t="s">
        <v>2399</v>
      </c>
      <c r="I7595" s="16">
        <v>59.410269999999997</v>
      </c>
      <c r="J7595" s="16">
        <v>18.09308</v>
      </c>
      <c r="K7595" s="16">
        <v>2</v>
      </c>
      <c r="L7595" s="18" t="s">
        <v>1667</v>
      </c>
      <c r="M7595" s="18">
        <v>1</v>
      </c>
      <c r="N7595" s="18" t="s">
        <v>4</v>
      </c>
      <c r="O7595" s="18">
        <v>10379589.381332399</v>
      </c>
      <c r="P7595" s="18">
        <v>10379589.381332399</v>
      </c>
      <c r="Q7595" s="18">
        <v>10379589.381332399</v>
      </c>
      <c r="R7595" s="18">
        <v>13985458.732184101</v>
      </c>
      <c r="S7595" s="20">
        <v>1</v>
      </c>
      <c r="T7595" s="21">
        <f t="shared" si="118"/>
        <v>10379589.381332399</v>
      </c>
      <c r="U7595" s="39">
        <f>T7595*Fx!$C$7</f>
        <v>10722716.30302934</v>
      </c>
    </row>
    <row r="7596" spans="1:21">
      <c r="A7596" s="16" t="s">
        <v>4779</v>
      </c>
      <c r="B7596" s="19"/>
      <c r="C7596" s="16" t="s">
        <v>2397</v>
      </c>
      <c r="D7596" s="16" t="s">
        <v>1652</v>
      </c>
      <c r="E7596" s="16" t="s">
        <v>2415</v>
      </c>
      <c r="F7596" s="16">
        <v>120</v>
      </c>
      <c r="G7596" s="16" t="s">
        <v>2405</v>
      </c>
      <c r="I7596" s="16">
        <v>59.304015929999998</v>
      </c>
      <c r="J7596" s="16">
        <v>18.632346420000001</v>
      </c>
      <c r="K7596" s="16">
        <v>5</v>
      </c>
      <c r="L7596" s="18" t="s">
        <v>1656</v>
      </c>
      <c r="M7596" s="18">
        <v>1</v>
      </c>
      <c r="N7596" s="18" t="s">
        <v>4</v>
      </c>
      <c r="O7596" s="18">
        <v>5091234.7262744596</v>
      </c>
      <c r="P7596" s="18">
        <v>5091234.7262744596</v>
      </c>
      <c r="Q7596" s="18">
        <v>5091234.7262744596</v>
      </c>
      <c r="R7596" s="18">
        <v>6859929.6700727204</v>
      </c>
      <c r="S7596" s="20">
        <v>1</v>
      </c>
      <c r="T7596" s="21">
        <f t="shared" ref="T7596:T7659" si="119">S7596*P7596</f>
        <v>5091234.7262744596</v>
      </c>
      <c r="U7596" s="39">
        <f>T7596*Fx!$C$7</f>
        <v>5259540.0064818803</v>
      </c>
    </row>
    <row r="7597" spans="1:21">
      <c r="A7597" s="16" t="s">
        <v>4779</v>
      </c>
      <c r="B7597" s="19"/>
      <c r="C7597" s="16" t="s">
        <v>2397</v>
      </c>
      <c r="D7597" s="16" t="s">
        <v>1652</v>
      </c>
      <c r="E7597" s="16" t="s">
        <v>2415</v>
      </c>
      <c r="F7597" s="16">
        <v>120</v>
      </c>
      <c r="G7597" s="16" t="s">
        <v>2399</v>
      </c>
      <c r="I7597" s="16">
        <v>59.37538</v>
      </c>
      <c r="J7597" s="16">
        <v>18.464390000000002</v>
      </c>
      <c r="K7597" s="16">
        <v>2</v>
      </c>
      <c r="L7597" s="18" t="s">
        <v>1656</v>
      </c>
      <c r="M7597" s="18">
        <v>1</v>
      </c>
      <c r="N7597" s="18" t="s">
        <v>4</v>
      </c>
      <c r="O7597" s="18">
        <v>1269584.61745814</v>
      </c>
      <c r="P7597" s="18">
        <v>1269584.61745814</v>
      </c>
      <c r="Q7597" s="18">
        <v>1269584.61745814</v>
      </c>
      <c r="R7597" s="18">
        <v>1710638.31353579</v>
      </c>
      <c r="S7597" s="20">
        <v>1</v>
      </c>
      <c r="T7597" s="21">
        <f t="shared" si="119"/>
        <v>1269584.61745814</v>
      </c>
      <c r="U7597" s="39">
        <f>T7597*Fx!$C$7</f>
        <v>1311554.3568782439</v>
      </c>
    </row>
    <row r="7598" spans="1:21">
      <c r="A7598" s="16" t="s">
        <v>4779</v>
      </c>
      <c r="B7598" s="19"/>
      <c r="C7598" s="16" t="s">
        <v>2397</v>
      </c>
      <c r="D7598" s="16" t="s">
        <v>1652</v>
      </c>
      <c r="E7598" s="16" t="s">
        <v>2446</v>
      </c>
      <c r="F7598" s="16">
        <v>182</v>
      </c>
      <c r="G7598" s="16" t="s">
        <v>2405</v>
      </c>
      <c r="I7598" s="16">
        <v>59.32654685</v>
      </c>
      <c r="J7598" s="16">
        <v>18.301925369999999</v>
      </c>
      <c r="K7598" s="16">
        <v>5</v>
      </c>
      <c r="L7598" s="18" t="s">
        <v>1671</v>
      </c>
      <c r="M7598" s="18">
        <v>1</v>
      </c>
      <c r="N7598" s="18" t="s">
        <v>4</v>
      </c>
      <c r="O7598" s="18">
        <v>279080.55175318499</v>
      </c>
      <c r="P7598" s="18">
        <v>279080.55175318499</v>
      </c>
      <c r="Q7598" s="18">
        <v>279080.55175318499</v>
      </c>
      <c r="R7598" s="18">
        <v>376033.13542623998</v>
      </c>
      <c r="S7598" s="20">
        <v>1</v>
      </c>
      <c r="T7598" s="21">
        <f t="shared" si="119"/>
        <v>279080.55175318499</v>
      </c>
      <c r="U7598" s="39">
        <f>T7598*Fx!$C$7</f>
        <v>288306.35511692666</v>
      </c>
    </row>
    <row r="7599" spans="1:21">
      <c r="A7599" s="16" t="s">
        <v>4779</v>
      </c>
      <c r="B7599" s="19"/>
      <c r="C7599" s="16" t="s">
        <v>2397</v>
      </c>
      <c r="D7599" s="16" t="s">
        <v>1652</v>
      </c>
      <c r="E7599" s="16" t="s">
        <v>2433</v>
      </c>
      <c r="F7599" s="16">
        <v>1480</v>
      </c>
      <c r="G7599" s="16" t="s">
        <v>2421</v>
      </c>
      <c r="I7599" s="16">
        <v>57.70552</v>
      </c>
      <c r="J7599" s="16">
        <v>11.96095</v>
      </c>
      <c r="K7599" s="16">
        <v>2</v>
      </c>
      <c r="L7599" s="18" t="s">
        <v>1817</v>
      </c>
      <c r="M7599" s="18">
        <v>1</v>
      </c>
      <c r="N7599" s="18" t="s">
        <v>4</v>
      </c>
      <c r="O7599" s="18">
        <v>1300015.6840867</v>
      </c>
      <c r="P7599" s="18">
        <v>1300015.6840867</v>
      </c>
      <c r="Q7599" s="18">
        <v>1300015.6840867</v>
      </c>
      <c r="R7599" s="18">
        <v>1751641.1327104601</v>
      </c>
      <c r="S7599" s="20">
        <v>1</v>
      </c>
      <c r="T7599" s="21">
        <f t="shared" si="119"/>
        <v>1300015.6840867</v>
      </c>
      <c r="U7599" s="39">
        <f>T7599*Fx!$C$7</f>
        <v>1342991.4091804754</v>
      </c>
    </row>
    <row r="7600" spans="1:21">
      <c r="A7600" s="16" t="s">
        <v>4779</v>
      </c>
      <c r="B7600" s="19"/>
      <c r="C7600" s="16" t="s">
        <v>2397</v>
      </c>
      <c r="D7600" s="16" t="s">
        <v>1652</v>
      </c>
      <c r="E7600" s="16" t="s">
        <v>2398</v>
      </c>
      <c r="F7600" s="16">
        <v>180</v>
      </c>
      <c r="G7600" s="16" t="s">
        <v>2399</v>
      </c>
      <c r="I7600" s="16">
        <v>59.332599999999999</v>
      </c>
      <c r="J7600" s="16">
        <v>18.087250000000001</v>
      </c>
      <c r="K7600" s="16">
        <v>2</v>
      </c>
      <c r="L7600" s="18" t="s">
        <v>1669</v>
      </c>
      <c r="M7600" s="18">
        <v>1</v>
      </c>
      <c r="N7600" s="18" t="s">
        <v>4</v>
      </c>
      <c r="O7600" s="18">
        <v>1450822.2627175499</v>
      </c>
      <c r="P7600" s="18">
        <v>1450822.2627175499</v>
      </c>
      <c r="Q7600" s="18">
        <v>1450822.2627175499</v>
      </c>
      <c r="R7600" s="18">
        <v>1954837.9167544199</v>
      </c>
      <c r="S7600" s="20">
        <v>1</v>
      </c>
      <c r="T7600" s="21">
        <f t="shared" si="119"/>
        <v>1450822.2627175499</v>
      </c>
      <c r="U7600" s="39">
        <f>T7600*Fx!$C$7</f>
        <v>1498783.3292536675</v>
      </c>
    </row>
    <row r="7601" spans="1:21">
      <c r="A7601" s="16" t="s">
        <v>4779</v>
      </c>
      <c r="B7601" s="19"/>
      <c r="C7601" s="16" t="s">
        <v>2397</v>
      </c>
      <c r="D7601" s="16" t="s">
        <v>1652</v>
      </c>
      <c r="E7601" s="16" t="s">
        <v>2398</v>
      </c>
      <c r="F7601" s="16">
        <v>180</v>
      </c>
      <c r="G7601" s="16" t="s">
        <v>2399</v>
      </c>
      <c r="I7601" s="16">
        <v>59.332450000000001</v>
      </c>
      <c r="J7601" s="16">
        <v>18.103259999999999</v>
      </c>
      <c r="K7601" s="16">
        <v>2</v>
      </c>
      <c r="L7601" s="18" t="s">
        <v>1669</v>
      </c>
      <c r="M7601" s="18">
        <v>1</v>
      </c>
      <c r="N7601" s="18" t="s">
        <v>4</v>
      </c>
      <c r="O7601" s="18">
        <v>18279837.6184479</v>
      </c>
      <c r="P7601" s="18">
        <v>18279837.6184479</v>
      </c>
      <c r="Q7601" s="18">
        <v>18279837.6184479</v>
      </c>
      <c r="R7601" s="18">
        <v>24630253.2067036</v>
      </c>
      <c r="S7601" s="20">
        <v>1</v>
      </c>
      <c r="T7601" s="21">
        <f t="shared" si="119"/>
        <v>18279837.6184479</v>
      </c>
      <c r="U7601" s="39">
        <f>T7601*Fx!$C$7</f>
        <v>18884129.771123864</v>
      </c>
    </row>
    <row r="7602" spans="1:21">
      <c r="A7602" s="16" t="s">
        <v>4779</v>
      </c>
      <c r="B7602" s="19"/>
      <c r="C7602" s="16" t="s">
        <v>2397</v>
      </c>
      <c r="D7602" s="16" t="s">
        <v>1652</v>
      </c>
      <c r="E7602" s="16" t="s">
        <v>2398</v>
      </c>
      <c r="F7602" s="16">
        <v>180</v>
      </c>
      <c r="G7602" s="16" t="s">
        <v>2399</v>
      </c>
      <c r="I7602" s="16">
        <v>59.33531</v>
      </c>
      <c r="J7602" s="16">
        <v>18.075620000000001</v>
      </c>
      <c r="K7602" s="16">
        <v>2</v>
      </c>
      <c r="L7602" s="18" t="s">
        <v>1669</v>
      </c>
      <c r="M7602" s="18">
        <v>1</v>
      </c>
      <c r="N7602" s="18" t="s">
        <v>4</v>
      </c>
      <c r="O7602" s="18">
        <v>2335301.91265212</v>
      </c>
      <c r="P7602" s="18">
        <v>2335301.91265212</v>
      </c>
      <c r="Q7602" s="18">
        <v>2335301.91265212</v>
      </c>
      <c r="R7602" s="18">
        <v>3146585.7970572398</v>
      </c>
      <c r="S7602" s="20">
        <v>1</v>
      </c>
      <c r="T7602" s="21">
        <f t="shared" si="119"/>
        <v>2335301.91265212</v>
      </c>
      <c r="U7602" s="39">
        <f>T7602*Fx!$C$7</f>
        <v>2412501.9758802895</v>
      </c>
    </row>
    <row r="7603" spans="1:21">
      <c r="A7603" s="16" t="s">
        <v>4779</v>
      </c>
      <c r="B7603" s="19"/>
      <c r="C7603" s="16" t="s">
        <v>2397</v>
      </c>
      <c r="D7603" s="16" t="s">
        <v>1652</v>
      </c>
      <c r="E7603" s="16" t="s">
        <v>2470</v>
      </c>
      <c r="F7603" s="16">
        <v>160</v>
      </c>
      <c r="G7603" s="16" t="s">
        <v>2399</v>
      </c>
      <c r="I7603" s="16">
        <v>59.418010000000002</v>
      </c>
      <c r="J7603" s="16">
        <v>18.09572</v>
      </c>
      <c r="K7603" s="16">
        <v>2</v>
      </c>
      <c r="L7603" s="18" t="s">
        <v>1666</v>
      </c>
      <c r="M7603" s="18">
        <v>1</v>
      </c>
      <c r="N7603" s="18" t="s">
        <v>4</v>
      </c>
      <c r="O7603" s="18">
        <v>10666593.0472841</v>
      </c>
      <c r="P7603" s="18">
        <v>10666593.0472841</v>
      </c>
      <c r="Q7603" s="18">
        <v>10666593.0472841</v>
      </c>
      <c r="R7603" s="18">
        <v>14372167.4716812</v>
      </c>
      <c r="S7603" s="20">
        <v>1</v>
      </c>
      <c r="T7603" s="21">
        <f t="shared" si="119"/>
        <v>10666593.0472841</v>
      </c>
      <c r="U7603" s="39">
        <f>T7603*Fx!$C$7</f>
        <v>11019207.693475312</v>
      </c>
    </row>
    <row r="7604" spans="1:21">
      <c r="A7604" s="16" t="s">
        <v>4779</v>
      </c>
      <c r="B7604" s="19"/>
      <c r="C7604" s="16" t="s">
        <v>2397</v>
      </c>
      <c r="D7604" s="16" t="s">
        <v>1652</v>
      </c>
      <c r="E7604" s="16" t="s">
        <v>2398</v>
      </c>
      <c r="F7604" s="16">
        <v>180</v>
      </c>
      <c r="G7604" s="16" t="s">
        <v>2399</v>
      </c>
      <c r="I7604" s="16">
        <v>59.33361</v>
      </c>
      <c r="J7604" s="16">
        <v>18.080880000000001</v>
      </c>
      <c r="K7604" s="16">
        <v>2</v>
      </c>
      <c r="L7604" s="18" t="s">
        <v>1669</v>
      </c>
      <c r="M7604" s="18">
        <v>1</v>
      </c>
      <c r="N7604" s="18" t="s">
        <v>4</v>
      </c>
      <c r="O7604" s="18">
        <v>6115019.9855954396</v>
      </c>
      <c r="P7604" s="18">
        <v>6115019.9855954396</v>
      </c>
      <c r="Q7604" s="18">
        <v>6115019.9855954396</v>
      </c>
      <c r="R7604" s="18">
        <v>8239377.9284597998</v>
      </c>
      <c r="S7604" s="20">
        <v>1</v>
      </c>
      <c r="T7604" s="21">
        <f t="shared" si="119"/>
        <v>6115019.9855954396</v>
      </c>
      <c r="U7604" s="39">
        <f>T7604*Fx!$C$7</f>
        <v>6317169.4066068595</v>
      </c>
    </row>
    <row r="7605" spans="1:21">
      <c r="A7605" s="16" t="s">
        <v>4779</v>
      </c>
      <c r="B7605" s="19"/>
      <c r="C7605" s="16" t="s">
        <v>2397</v>
      </c>
      <c r="D7605" s="16" t="s">
        <v>1652</v>
      </c>
      <c r="E7605" s="16" t="s">
        <v>2398</v>
      </c>
      <c r="F7605" s="16">
        <v>180</v>
      </c>
      <c r="G7605" s="16" t="s">
        <v>2399</v>
      </c>
      <c r="I7605" s="16">
        <v>59.341209999999997</v>
      </c>
      <c r="J7605" s="16">
        <v>18.069700000000001</v>
      </c>
      <c r="K7605" s="16">
        <v>2</v>
      </c>
      <c r="L7605" s="18" t="s">
        <v>1669</v>
      </c>
      <c r="M7605" s="18">
        <v>1</v>
      </c>
      <c r="N7605" s="18" t="s">
        <v>4</v>
      </c>
      <c r="O7605" s="18">
        <v>3770398.6700161002</v>
      </c>
      <c r="P7605" s="18">
        <v>3770398.6700161002</v>
      </c>
      <c r="Q7605" s="18">
        <v>3770398.6700161002</v>
      </c>
      <c r="R7605" s="18">
        <v>5080235.1678986102</v>
      </c>
      <c r="S7605" s="20">
        <v>1</v>
      </c>
      <c r="T7605" s="21">
        <f t="shared" si="119"/>
        <v>3770398.6700161002</v>
      </c>
      <c r="U7605" s="39">
        <f>T7605*Fx!$C$7</f>
        <v>3895039.9483637405</v>
      </c>
    </row>
    <row r="7606" spans="1:21">
      <c r="A7606" s="16" t="s">
        <v>4779</v>
      </c>
      <c r="B7606" s="19"/>
      <c r="C7606" s="16" t="s">
        <v>2397</v>
      </c>
      <c r="D7606" s="16" t="s">
        <v>1652</v>
      </c>
      <c r="E7606" s="16" t="s">
        <v>2398</v>
      </c>
      <c r="F7606" s="16">
        <v>180</v>
      </c>
      <c r="G7606" s="16" t="s">
        <v>2399</v>
      </c>
      <c r="I7606" s="16">
        <v>59.332740000000001</v>
      </c>
      <c r="J7606" s="16">
        <v>18.08136</v>
      </c>
      <c r="K7606" s="16">
        <v>2</v>
      </c>
      <c r="L7606" s="18" t="s">
        <v>1669</v>
      </c>
      <c r="M7606" s="18">
        <v>1</v>
      </c>
      <c r="N7606" s="18" t="s">
        <v>4</v>
      </c>
      <c r="O7606" s="18">
        <v>2602923.48243505</v>
      </c>
      <c r="P7606" s="18">
        <v>2602923.48243505</v>
      </c>
      <c r="Q7606" s="18">
        <v>2602923.48243505</v>
      </c>
      <c r="R7606" s="18">
        <v>3507179.1001770101</v>
      </c>
      <c r="S7606" s="20">
        <v>1</v>
      </c>
      <c r="T7606" s="21">
        <f t="shared" si="119"/>
        <v>2602923.48243505</v>
      </c>
      <c r="U7606" s="39">
        <f>T7606*Fx!$C$7</f>
        <v>2688970.5397056304</v>
      </c>
    </row>
    <row r="7607" spans="1:21">
      <c r="A7607" s="16" t="s">
        <v>4779</v>
      </c>
      <c r="B7607" s="19"/>
      <c r="C7607" s="16" t="s">
        <v>2397</v>
      </c>
      <c r="D7607" s="16" t="s">
        <v>1652</v>
      </c>
      <c r="E7607" s="16" t="s">
        <v>2406</v>
      </c>
      <c r="F7607" s="16">
        <v>180</v>
      </c>
      <c r="G7607" s="16" t="s">
        <v>2399</v>
      </c>
      <c r="I7607" s="16">
        <v>59.322110000000002</v>
      </c>
      <c r="J7607" s="16">
        <v>17.964189999999999</v>
      </c>
      <c r="K7607" s="16">
        <v>2</v>
      </c>
      <c r="L7607" s="18" t="s">
        <v>1669</v>
      </c>
      <c r="M7607" s="18">
        <v>1</v>
      </c>
      <c r="N7607" s="18" t="s">
        <v>4</v>
      </c>
      <c r="O7607" s="18">
        <v>554694.26435415703</v>
      </c>
      <c r="P7607" s="18">
        <v>554694.26435415703</v>
      </c>
      <c r="Q7607" s="18">
        <v>554694.26435415703</v>
      </c>
      <c r="R7607" s="18">
        <v>747395.05177886202</v>
      </c>
      <c r="S7607" s="20">
        <v>1</v>
      </c>
      <c r="T7607" s="21">
        <f t="shared" si="119"/>
        <v>554694.26435415703</v>
      </c>
      <c r="U7607" s="39">
        <f>T7607*Fx!$C$7</f>
        <v>573031.26482867473</v>
      </c>
    </row>
    <row r="7608" spans="1:21">
      <c r="A7608" s="16" t="s">
        <v>4779</v>
      </c>
      <c r="B7608" s="19"/>
      <c r="C7608" s="16" t="s">
        <v>2397</v>
      </c>
      <c r="D7608" s="16" t="s">
        <v>1652</v>
      </c>
      <c r="E7608" s="16" t="s">
        <v>2398</v>
      </c>
      <c r="F7608" s="16">
        <v>180</v>
      </c>
      <c r="G7608" s="16" t="s">
        <v>2399</v>
      </c>
      <c r="I7608" s="16">
        <v>59.332039999999999</v>
      </c>
      <c r="J7608" s="16">
        <v>18.087810000000001</v>
      </c>
      <c r="K7608" s="16">
        <v>2</v>
      </c>
      <c r="L7608" s="18" t="s">
        <v>1669</v>
      </c>
      <c r="M7608" s="18">
        <v>1</v>
      </c>
      <c r="N7608" s="18" t="s">
        <v>4</v>
      </c>
      <c r="O7608" s="18">
        <v>238826.697152484</v>
      </c>
      <c r="P7608" s="18">
        <v>238826.697152484</v>
      </c>
      <c r="Q7608" s="18">
        <v>238826.697152484</v>
      </c>
      <c r="R7608" s="18">
        <v>321795.091738121</v>
      </c>
      <c r="S7608" s="20">
        <v>1</v>
      </c>
      <c r="T7608" s="21">
        <f t="shared" si="119"/>
        <v>238826.697152484</v>
      </c>
      <c r="U7608" s="39">
        <f>T7608*Fx!$C$7</f>
        <v>246721.79457901244</v>
      </c>
    </row>
    <row r="7609" spans="1:21">
      <c r="A7609" s="16" t="s">
        <v>4779</v>
      </c>
      <c r="B7609" s="19"/>
      <c r="C7609" s="16" t="s">
        <v>2397</v>
      </c>
      <c r="D7609" s="16" t="s">
        <v>1652</v>
      </c>
      <c r="E7609" s="16" t="s">
        <v>2415</v>
      </c>
      <c r="F7609" s="16">
        <v>120</v>
      </c>
      <c r="G7609" s="16" t="s">
        <v>2399</v>
      </c>
      <c r="I7609" s="16">
        <v>59.381709999999998</v>
      </c>
      <c r="J7609" s="16">
        <v>18.462489999999999</v>
      </c>
      <c r="K7609" s="16">
        <v>2</v>
      </c>
      <c r="L7609" s="18" t="s">
        <v>1656</v>
      </c>
      <c r="M7609" s="18">
        <v>1</v>
      </c>
      <c r="N7609" s="18" t="s">
        <v>4</v>
      </c>
      <c r="O7609" s="18">
        <v>8802713.0781630203</v>
      </c>
      <c r="P7609" s="18">
        <v>8802713.0781630203</v>
      </c>
      <c r="Q7609" s="18">
        <v>8802713.0781630203</v>
      </c>
      <c r="R7609" s="18">
        <v>11860775.601327499</v>
      </c>
      <c r="S7609" s="20">
        <v>1</v>
      </c>
      <c r="T7609" s="21">
        <f t="shared" si="119"/>
        <v>8802713.0781630203</v>
      </c>
      <c r="U7609" s="39">
        <f>T7609*Fx!$C$7</f>
        <v>9093711.8576064277</v>
      </c>
    </row>
    <row r="7610" spans="1:21">
      <c r="A7610" s="16" t="s">
        <v>4779</v>
      </c>
      <c r="B7610" s="19"/>
      <c r="C7610" s="16" t="s">
        <v>2397</v>
      </c>
      <c r="D7610" s="16" t="s">
        <v>1652</v>
      </c>
      <c r="E7610" s="16" t="s">
        <v>2427</v>
      </c>
      <c r="F7610" s="16">
        <v>191</v>
      </c>
      <c r="G7610" s="16" t="s">
        <v>2399</v>
      </c>
      <c r="I7610" s="16">
        <v>59.602370000000001</v>
      </c>
      <c r="J7610" s="16">
        <v>17.801939999999998</v>
      </c>
      <c r="K7610" s="16">
        <v>4</v>
      </c>
      <c r="L7610" s="18" t="s">
        <v>1677</v>
      </c>
      <c r="M7610" s="18">
        <v>1</v>
      </c>
      <c r="N7610" s="18" t="s">
        <v>4</v>
      </c>
      <c r="O7610" s="18">
        <v>10708206.442118499</v>
      </c>
      <c r="P7610" s="18">
        <v>10708206.442118499</v>
      </c>
      <c r="Q7610" s="18">
        <v>10708206.442118499</v>
      </c>
      <c r="R7610" s="18">
        <v>14428237.3598802</v>
      </c>
      <c r="S7610" s="20">
        <v>1</v>
      </c>
      <c r="T7610" s="21">
        <f t="shared" si="119"/>
        <v>10708206.442118499</v>
      </c>
      <c r="U7610" s="39">
        <f>T7610*Fx!$C$7</f>
        <v>11062196.737725724</v>
      </c>
    </row>
    <row r="7611" spans="1:21">
      <c r="A7611" s="16" t="s">
        <v>4779</v>
      </c>
      <c r="B7611" s="19"/>
      <c r="C7611" s="16" t="s">
        <v>2397</v>
      </c>
      <c r="D7611" s="16" t="s">
        <v>1652</v>
      </c>
      <c r="E7611" s="16" t="s">
        <v>2398</v>
      </c>
      <c r="F7611" s="16">
        <v>180</v>
      </c>
      <c r="G7611" s="16" t="s">
        <v>2399</v>
      </c>
      <c r="I7611" s="16">
        <v>59.341189999999997</v>
      </c>
      <c r="J7611" s="16">
        <v>18.052489999999999</v>
      </c>
      <c r="K7611" s="16">
        <v>2</v>
      </c>
      <c r="L7611" s="18" t="s">
        <v>1669</v>
      </c>
      <c r="M7611" s="18">
        <v>1</v>
      </c>
      <c r="N7611" s="18" t="s">
        <v>4</v>
      </c>
      <c r="O7611" s="18">
        <v>1712395.6619564099</v>
      </c>
      <c r="P7611" s="18">
        <v>1712395.6619564099</v>
      </c>
      <c r="Q7611" s="18">
        <v>1712395.6619564099</v>
      </c>
      <c r="R7611" s="18">
        <v>2307281.9148832401</v>
      </c>
      <c r="S7611" s="20">
        <v>1</v>
      </c>
      <c r="T7611" s="21">
        <f t="shared" si="119"/>
        <v>1712395.6619564099</v>
      </c>
      <c r="U7611" s="39">
        <f>T7611*Fx!$C$7</f>
        <v>1769003.7830128204</v>
      </c>
    </row>
    <row r="7612" spans="1:21">
      <c r="A7612" s="16" t="s">
        <v>4779</v>
      </c>
      <c r="B7612" s="19"/>
      <c r="C7612" s="16" t="s">
        <v>2397</v>
      </c>
      <c r="D7612" s="16" t="s">
        <v>1652</v>
      </c>
      <c r="E7612" s="16" t="s">
        <v>2417</v>
      </c>
      <c r="F7612" s="16">
        <v>186</v>
      </c>
      <c r="G7612" s="16" t="s">
        <v>2399</v>
      </c>
      <c r="I7612" s="16">
        <v>59.346060000000001</v>
      </c>
      <c r="J7612" s="16">
        <v>18.221350000000001</v>
      </c>
      <c r="K7612" s="16">
        <v>2</v>
      </c>
      <c r="L7612" s="18" t="s">
        <v>1674</v>
      </c>
      <c r="M7612" s="18">
        <v>1</v>
      </c>
      <c r="N7612" s="18" t="s">
        <v>4</v>
      </c>
      <c r="O7612" s="18">
        <v>8030075.9705049703</v>
      </c>
      <c r="P7612" s="18">
        <v>8030075.9705049703</v>
      </c>
      <c r="Q7612" s="18">
        <v>8030075.97050496</v>
      </c>
      <c r="R7612" s="18">
        <v>10819724.362485699</v>
      </c>
      <c r="S7612" s="20">
        <v>1</v>
      </c>
      <c r="T7612" s="21">
        <f t="shared" si="119"/>
        <v>8030075.9705049703</v>
      </c>
      <c r="U7612" s="39">
        <f>T7612*Fx!$C$7</f>
        <v>8295533.0273811687</v>
      </c>
    </row>
    <row r="7613" spans="1:21">
      <c r="A7613" s="16" t="s">
        <v>4779</v>
      </c>
      <c r="B7613" s="19"/>
      <c r="C7613" s="16" t="s">
        <v>2397</v>
      </c>
      <c r="D7613" s="16" t="s">
        <v>1652</v>
      </c>
      <c r="E7613" s="16" t="s">
        <v>2423</v>
      </c>
      <c r="F7613" s="16">
        <v>120</v>
      </c>
      <c r="G7613" s="16" t="s">
        <v>2399</v>
      </c>
      <c r="I7613" s="16">
        <v>59.260309999999997</v>
      </c>
      <c r="J7613" s="16">
        <v>18.41132</v>
      </c>
      <c r="K7613" s="16">
        <v>2</v>
      </c>
      <c r="L7613" s="18" t="s">
        <v>1656</v>
      </c>
      <c r="M7613" s="18">
        <v>1</v>
      </c>
      <c r="N7613" s="18" t="s">
        <v>4</v>
      </c>
      <c r="O7613" s="18">
        <v>17073107.1029828</v>
      </c>
      <c r="P7613" s="18">
        <v>17073107.1029828</v>
      </c>
      <c r="Q7613" s="18">
        <v>17073107.1029828</v>
      </c>
      <c r="R7613" s="18">
        <v>23004304.510191899</v>
      </c>
      <c r="S7613" s="20">
        <v>1</v>
      </c>
      <c r="T7613" s="21">
        <f t="shared" si="119"/>
        <v>17073107.1029828</v>
      </c>
      <c r="U7613" s="39">
        <f>T7613*Fx!$C$7</f>
        <v>17637507.337792151</v>
      </c>
    </row>
    <row r="7614" spans="1:21">
      <c r="A7614" s="16" t="s">
        <v>4779</v>
      </c>
      <c r="B7614" s="19"/>
      <c r="C7614" s="16" t="s">
        <v>2397</v>
      </c>
      <c r="D7614" s="16" t="s">
        <v>1652</v>
      </c>
      <c r="E7614" s="16" t="s">
        <v>2398</v>
      </c>
      <c r="F7614" s="16">
        <v>180</v>
      </c>
      <c r="G7614" s="16" t="s">
        <v>2399</v>
      </c>
      <c r="I7614" s="16">
        <v>59.332900000000002</v>
      </c>
      <c r="J7614" s="16">
        <v>18.096699999999998</v>
      </c>
      <c r="K7614" s="16">
        <v>2</v>
      </c>
      <c r="L7614" s="18" t="s">
        <v>1669</v>
      </c>
      <c r="M7614" s="18">
        <v>1</v>
      </c>
      <c r="N7614" s="18" t="s">
        <v>4</v>
      </c>
      <c r="O7614" s="18">
        <v>4923618.8313301904</v>
      </c>
      <c r="P7614" s="18">
        <v>4923618.8313301904</v>
      </c>
      <c r="Q7614" s="18">
        <v>4923618.8313301904</v>
      </c>
      <c r="R7614" s="18">
        <v>6634084.0132284099</v>
      </c>
      <c r="S7614" s="20">
        <v>1</v>
      </c>
      <c r="T7614" s="21">
        <f t="shared" si="119"/>
        <v>4923618.8313301904</v>
      </c>
      <c r="U7614" s="39">
        <f>T7614*Fx!$C$7</f>
        <v>5086383.0902171396</v>
      </c>
    </row>
    <row r="7615" spans="1:21">
      <c r="A7615" s="16" t="s">
        <v>4779</v>
      </c>
      <c r="B7615" s="19"/>
      <c r="C7615" s="16" t="s">
        <v>2397</v>
      </c>
      <c r="D7615" s="16" t="s">
        <v>1652</v>
      </c>
      <c r="E7615" s="16" t="s">
        <v>2398</v>
      </c>
      <c r="F7615" s="16">
        <v>180</v>
      </c>
      <c r="G7615" s="16" t="s">
        <v>2399</v>
      </c>
      <c r="I7615" s="16">
        <v>59.334690000000002</v>
      </c>
      <c r="J7615" s="16">
        <v>18.077819999999999</v>
      </c>
      <c r="K7615" s="16">
        <v>2</v>
      </c>
      <c r="L7615" s="18" t="s">
        <v>1669</v>
      </c>
      <c r="M7615" s="18">
        <v>1</v>
      </c>
      <c r="N7615" s="18" t="s">
        <v>4</v>
      </c>
      <c r="O7615" s="18">
        <v>939609.86541915499</v>
      </c>
      <c r="P7615" s="18">
        <v>939609.86541915499</v>
      </c>
      <c r="Q7615" s="18">
        <v>939609.86541915499</v>
      </c>
      <c r="R7615" s="18">
        <v>1266030.3326455599</v>
      </c>
      <c r="S7615" s="20">
        <v>1</v>
      </c>
      <c r="T7615" s="21">
        <f t="shared" si="119"/>
        <v>939609.86541915499</v>
      </c>
      <c r="U7615" s="39">
        <f>T7615*Fx!$C$7</f>
        <v>970671.34857350728</v>
      </c>
    </row>
    <row r="7616" spans="1:21">
      <c r="A7616" s="16" t="s">
        <v>4779</v>
      </c>
      <c r="B7616" s="19"/>
      <c r="C7616" s="16" t="s">
        <v>2397</v>
      </c>
      <c r="D7616" s="16" t="s">
        <v>1652</v>
      </c>
      <c r="E7616" s="16" t="s">
        <v>2398</v>
      </c>
      <c r="F7616" s="16">
        <v>180</v>
      </c>
      <c r="G7616" s="16" t="s">
        <v>2399</v>
      </c>
      <c r="I7616" s="16">
        <v>59.33408</v>
      </c>
      <c r="J7616" s="16">
        <v>18.09441</v>
      </c>
      <c r="K7616" s="16">
        <v>2</v>
      </c>
      <c r="L7616" s="18" t="s">
        <v>1669</v>
      </c>
      <c r="M7616" s="18">
        <v>1</v>
      </c>
      <c r="N7616" s="18" t="s">
        <v>4</v>
      </c>
      <c r="O7616" s="18">
        <v>749607.66557860398</v>
      </c>
      <c r="P7616" s="18">
        <v>749607.66557860398</v>
      </c>
      <c r="Q7616" s="18">
        <v>749607.66557860398</v>
      </c>
      <c r="R7616" s="18">
        <v>1010021.36858449</v>
      </c>
      <c r="S7616" s="20">
        <v>1</v>
      </c>
      <c r="T7616" s="21">
        <f t="shared" si="119"/>
        <v>749607.66557860398</v>
      </c>
      <c r="U7616" s="39">
        <f>T7616*Fx!$C$7</f>
        <v>774388.08427541738</v>
      </c>
    </row>
    <row r="7617" spans="1:21">
      <c r="A7617" s="16" t="s">
        <v>4779</v>
      </c>
      <c r="B7617" s="19"/>
      <c r="C7617" s="16" t="s">
        <v>2397</v>
      </c>
      <c r="D7617" s="16" t="s">
        <v>1652</v>
      </c>
      <c r="E7617" s="16" t="s">
        <v>2442</v>
      </c>
      <c r="F7617" s="16">
        <v>162</v>
      </c>
      <c r="G7617" s="16" t="s">
        <v>2399</v>
      </c>
      <c r="I7617" s="16">
        <v>59.405520000000003</v>
      </c>
      <c r="J7617" s="16">
        <v>18.09562</v>
      </c>
      <c r="K7617" s="16">
        <v>2</v>
      </c>
      <c r="L7617" s="18" t="s">
        <v>1667</v>
      </c>
      <c r="M7617" s="18">
        <v>1</v>
      </c>
      <c r="N7617" s="18" t="s">
        <v>4</v>
      </c>
      <c r="O7617" s="18">
        <v>77040.870049188496</v>
      </c>
      <c r="P7617" s="18">
        <v>77040.870049188496</v>
      </c>
      <c r="Q7617" s="18">
        <v>77040.870049188496</v>
      </c>
      <c r="R7617" s="18">
        <v>103804.868302619</v>
      </c>
      <c r="S7617" s="20">
        <v>1</v>
      </c>
      <c r="T7617" s="21">
        <f t="shared" si="119"/>
        <v>77040.870049188496</v>
      </c>
      <c r="U7617" s="39">
        <f>T7617*Fx!$C$7</f>
        <v>79587.675670649274</v>
      </c>
    </row>
    <row r="7618" spans="1:21">
      <c r="A7618" s="16" t="s">
        <v>4779</v>
      </c>
      <c r="B7618" s="19"/>
      <c r="C7618" s="16" t="s">
        <v>2397</v>
      </c>
      <c r="D7618" s="16" t="s">
        <v>1652</v>
      </c>
      <c r="E7618" s="16" t="s">
        <v>2449</v>
      </c>
      <c r="F7618" s="16">
        <v>136</v>
      </c>
      <c r="G7618" s="16" t="s">
        <v>2405</v>
      </c>
      <c r="I7618" s="16">
        <v>58.943567250000001</v>
      </c>
      <c r="J7618" s="16">
        <v>18.26001462</v>
      </c>
      <c r="K7618" s="16">
        <v>5</v>
      </c>
      <c r="L7618" s="18" t="s">
        <v>1662</v>
      </c>
      <c r="M7618" s="18">
        <v>1</v>
      </c>
      <c r="N7618" s="18" t="s">
        <v>4</v>
      </c>
      <c r="O7618" s="18">
        <v>2871931.7878788798</v>
      </c>
      <c r="P7618" s="18">
        <v>2871931.7878788798</v>
      </c>
      <c r="Q7618" s="18">
        <v>2871931.7878788798</v>
      </c>
      <c r="R7618" s="18">
        <v>3869640.89092624</v>
      </c>
      <c r="S7618" s="20">
        <v>1</v>
      </c>
      <c r="T7618" s="21">
        <f t="shared" si="119"/>
        <v>2871931.7878788798</v>
      </c>
      <c r="U7618" s="39">
        <f>T7618*Fx!$C$7</f>
        <v>2966871.681693058</v>
      </c>
    </row>
    <row r="7619" spans="1:21">
      <c r="A7619" s="16" t="s">
        <v>4779</v>
      </c>
      <c r="B7619" s="19"/>
      <c r="C7619" s="16" t="s">
        <v>2397</v>
      </c>
      <c r="D7619" s="16" t="s">
        <v>1652</v>
      </c>
      <c r="E7619" s="16" t="s">
        <v>2398</v>
      </c>
      <c r="F7619" s="16">
        <v>180</v>
      </c>
      <c r="G7619" s="16" t="s">
        <v>2399</v>
      </c>
      <c r="I7619" s="16">
        <v>59.33578</v>
      </c>
      <c r="J7619" s="16">
        <v>18.090389999999999</v>
      </c>
      <c r="K7619" s="16">
        <v>2</v>
      </c>
      <c r="L7619" s="18" t="s">
        <v>1669</v>
      </c>
      <c r="M7619" s="18">
        <v>1</v>
      </c>
      <c r="N7619" s="18" t="s">
        <v>4</v>
      </c>
      <c r="O7619" s="18">
        <v>3378486.37121497</v>
      </c>
      <c r="P7619" s="18">
        <v>3378486.37121497</v>
      </c>
      <c r="Q7619" s="18">
        <v>3378486.3712149598</v>
      </c>
      <c r="R7619" s="18">
        <v>4552172.5365023902</v>
      </c>
      <c r="S7619" s="20">
        <v>1</v>
      </c>
      <c r="T7619" s="21">
        <f t="shared" si="119"/>
        <v>3378486.37121497</v>
      </c>
      <c r="U7619" s="39">
        <f>T7619*Fx!$C$7</f>
        <v>3490171.8710898454</v>
      </c>
    </row>
    <row r="7620" spans="1:21">
      <c r="A7620" s="16" t="s">
        <v>4779</v>
      </c>
      <c r="B7620" s="19"/>
      <c r="C7620" s="16" t="s">
        <v>2397</v>
      </c>
      <c r="D7620" s="16" t="s">
        <v>1652</v>
      </c>
      <c r="E7620" s="16" t="s">
        <v>2414</v>
      </c>
      <c r="F7620" s="16">
        <v>162</v>
      </c>
      <c r="G7620" s="16" t="s">
        <v>2399</v>
      </c>
      <c r="I7620" s="16">
        <v>59.385159999999999</v>
      </c>
      <c r="J7620" s="16">
        <v>18.051020000000001</v>
      </c>
      <c r="K7620" s="16">
        <v>2</v>
      </c>
      <c r="L7620" s="18" t="s">
        <v>1667</v>
      </c>
      <c r="M7620" s="18">
        <v>1</v>
      </c>
      <c r="N7620" s="18" t="s">
        <v>4</v>
      </c>
      <c r="O7620" s="18">
        <v>13100584.391510099</v>
      </c>
      <c r="P7620" s="18">
        <v>13100584.391510099</v>
      </c>
      <c r="Q7620" s="18">
        <v>13100584.391510099</v>
      </c>
      <c r="R7620" s="18">
        <v>17651727.408838902</v>
      </c>
      <c r="S7620" s="20">
        <v>1</v>
      </c>
      <c r="T7620" s="21">
        <f t="shared" si="119"/>
        <v>13100584.391510099</v>
      </c>
      <c r="U7620" s="39">
        <f>T7620*Fx!$C$7</f>
        <v>13533661.561477376</v>
      </c>
    </row>
    <row r="7621" spans="1:21">
      <c r="A7621" s="16" t="s">
        <v>4779</v>
      </c>
      <c r="B7621" s="19"/>
      <c r="C7621" s="16" t="s">
        <v>2397</v>
      </c>
      <c r="D7621" s="16" t="s">
        <v>1652</v>
      </c>
      <c r="E7621" s="16" t="s">
        <v>2398</v>
      </c>
      <c r="F7621" s="16">
        <v>180</v>
      </c>
      <c r="G7621" s="16" t="s">
        <v>2399</v>
      </c>
      <c r="I7621" s="16">
        <v>59.345640000000003</v>
      </c>
      <c r="J7621" s="16">
        <v>18.06465</v>
      </c>
      <c r="K7621" s="16">
        <v>2</v>
      </c>
      <c r="L7621" s="18" t="s">
        <v>1669</v>
      </c>
      <c r="M7621" s="18">
        <v>1</v>
      </c>
      <c r="N7621" s="18" t="s">
        <v>4</v>
      </c>
      <c r="O7621" s="18">
        <v>1222391.9228147201</v>
      </c>
      <c r="P7621" s="18">
        <v>1222391.9228147201</v>
      </c>
      <c r="Q7621" s="18">
        <v>1222391.9228147201</v>
      </c>
      <c r="R7621" s="18">
        <v>1647050.8767742601</v>
      </c>
      <c r="S7621" s="20">
        <v>1</v>
      </c>
      <c r="T7621" s="21">
        <f t="shared" si="119"/>
        <v>1222391.9228147201</v>
      </c>
      <c r="U7621" s="39">
        <f>T7621*Fx!$C$7</f>
        <v>1262801.5731557028</v>
      </c>
    </row>
    <row r="7622" spans="1:21">
      <c r="A7622" s="16" t="s">
        <v>4779</v>
      </c>
      <c r="B7622" s="19"/>
      <c r="C7622" s="16" t="s">
        <v>2397</v>
      </c>
      <c r="D7622" s="16" t="s">
        <v>1652</v>
      </c>
      <c r="E7622" s="16" t="s">
        <v>2414</v>
      </c>
      <c r="F7622" s="16">
        <v>162</v>
      </c>
      <c r="G7622" s="16" t="s">
        <v>2405</v>
      </c>
      <c r="I7622" s="16">
        <v>59.379166669999996</v>
      </c>
      <c r="J7622" s="16">
        <v>18.07485728</v>
      </c>
      <c r="K7622" s="16">
        <v>5</v>
      </c>
      <c r="L7622" s="18" t="s">
        <v>1667</v>
      </c>
      <c r="M7622" s="18">
        <v>1</v>
      </c>
      <c r="N7622" s="18" t="s">
        <v>4</v>
      </c>
      <c r="O7622" s="18">
        <v>4626304.2464537704</v>
      </c>
      <c r="P7622" s="18">
        <v>4626304.2464537704</v>
      </c>
      <c r="Q7622" s="18">
        <v>4626304.2464537704</v>
      </c>
      <c r="R7622" s="18">
        <v>6233482.3415723201</v>
      </c>
      <c r="S7622" s="20">
        <v>1</v>
      </c>
      <c r="T7622" s="21">
        <f t="shared" si="119"/>
        <v>4626304.2464537704</v>
      </c>
      <c r="U7622" s="39">
        <f>T7622*Fx!$C$7</f>
        <v>4779239.9240224911</v>
      </c>
    </row>
    <row r="7623" spans="1:21">
      <c r="A7623" s="16" t="s">
        <v>4779</v>
      </c>
      <c r="B7623" s="19"/>
      <c r="C7623" s="16" t="s">
        <v>2397</v>
      </c>
      <c r="D7623" s="16" t="s">
        <v>1652</v>
      </c>
      <c r="E7623" s="16" t="s">
        <v>2440</v>
      </c>
      <c r="F7623" s="16">
        <v>182</v>
      </c>
      <c r="G7623" s="16" t="s">
        <v>2399</v>
      </c>
      <c r="I7623" s="16">
        <v>59.305729999999997</v>
      </c>
      <c r="J7623" s="16">
        <v>18.169560000000001</v>
      </c>
      <c r="K7623" s="16">
        <v>2</v>
      </c>
      <c r="L7623" s="18" t="s">
        <v>1671</v>
      </c>
      <c r="M7623" s="18">
        <v>1</v>
      </c>
      <c r="N7623" s="18" t="s">
        <v>4</v>
      </c>
      <c r="O7623" s="18">
        <v>2229776.79876051</v>
      </c>
      <c r="P7623" s="18">
        <v>2229776.79876051</v>
      </c>
      <c r="Q7623" s="18">
        <v>2229776.79876051</v>
      </c>
      <c r="R7623" s="18">
        <v>3004401.2586019598</v>
      </c>
      <c r="S7623" s="20">
        <v>1</v>
      </c>
      <c r="T7623" s="21">
        <f t="shared" si="119"/>
        <v>2229776.79876051</v>
      </c>
      <c r="U7623" s="39">
        <f>T7623*Fx!$C$7</f>
        <v>2303488.4284716016</v>
      </c>
    </row>
    <row r="7624" spans="1:21">
      <c r="A7624" s="16" t="s">
        <v>4779</v>
      </c>
      <c r="B7624" s="19"/>
      <c r="C7624" s="16" t="s">
        <v>2397</v>
      </c>
      <c r="D7624" s="16" t="s">
        <v>1652</v>
      </c>
      <c r="E7624" s="16" t="s">
        <v>2417</v>
      </c>
      <c r="F7624" s="16">
        <v>186</v>
      </c>
      <c r="G7624" s="16" t="s">
        <v>2399</v>
      </c>
      <c r="I7624" s="16">
        <v>59.360700000000001</v>
      </c>
      <c r="J7624" s="16">
        <v>18.12764</v>
      </c>
      <c r="K7624" s="16">
        <v>2</v>
      </c>
      <c r="L7624" s="18" t="s">
        <v>1674</v>
      </c>
      <c r="M7624" s="18">
        <v>1</v>
      </c>
      <c r="N7624" s="18" t="s">
        <v>4</v>
      </c>
      <c r="O7624" s="18">
        <v>7483009.52269438</v>
      </c>
      <c r="P7624" s="18">
        <v>7483009.52269438</v>
      </c>
      <c r="Q7624" s="18">
        <v>7483009.52269438</v>
      </c>
      <c r="R7624" s="18">
        <v>10082607.030717401</v>
      </c>
      <c r="S7624" s="20">
        <v>1</v>
      </c>
      <c r="T7624" s="21">
        <f t="shared" si="119"/>
        <v>7483009.52269438</v>
      </c>
      <c r="U7624" s="39">
        <f>T7624*Fx!$C$7</f>
        <v>7730381.7383206412</v>
      </c>
    </row>
    <row r="7625" spans="1:21">
      <c r="A7625" s="16" t="s">
        <v>4779</v>
      </c>
      <c r="B7625" s="19"/>
      <c r="C7625" s="16" t="s">
        <v>2397</v>
      </c>
      <c r="D7625" s="16" t="s">
        <v>1652</v>
      </c>
      <c r="E7625" s="16" t="s">
        <v>2398</v>
      </c>
      <c r="F7625" s="16">
        <v>180</v>
      </c>
      <c r="G7625" s="16" t="s">
        <v>2399</v>
      </c>
      <c r="I7625" s="16">
        <v>59.332009999999997</v>
      </c>
      <c r="J7625" s="16">
        <v>18.086870000000001</v>
      </c>
      <c r="K7625" s="16">
        <v>2</v>
      </c>
      <c r="L7625" s="18" t="s">
        <v>1669</v>
      </c>
      <c r="M7625" s="18">
        <v>1</v>
      </c>
      <c r="N7625" s="18" t="s">
        <v>4</v>
      </c>
      <c r="O7625" s="18">
        <v>1471480.6179394999</v>
      </c>
      <c r="P7625" s="18">
        <v>1471480.6179394999</v>
      </c>
      <c r="Q7625" s="18">
        <v>1471480.6179394999</v>
      </c>
      <c r="R7625" s="18">
        <v>1982672.98458003</v>
      </c>
      <c r="S7625" s="20">
        <v>1</v>
      </c>
      <c r="T7625" s="21">
        <f t="shared" si="119"/>
        <v>1471480.6179394999</v>
      </c>
      <c r="U7625" s="39">
        <f>T7625*Fx!$C$7</f>
        <v>1520124.6053094009</v>
      </c>
    </row>
    <row r="7626" spans="1:21">
      <c r="A7626" s="16" t="s">
        <v>4779</v>
      </c>
      <c r="B7626" s="19"/>
      <c r="C7626" s="16" t="s">
        <v>2397</v>
      </c>
      <c r="D7626" s="16" t="s">
        <v>1652</v>
      </c>
      <c r="E7626" s="16" t="s">
        <v>2441</v>
      </c>
      <c r="F7626" s="16">
        <v>125</v>
      </c>
      <c r="G7626" s="16" t="s">
        <v>2399</v>
      </c>
      <c r="I7626" s="16">
        <v>59.296849999999999</v>
      </c>
      <c r="J7626" s="16">
        <v>17.819749999999999</v>
      </c>
      <c r="K7626" s="16">
        <v>2</v>
      </c>
      <c r="L7626" s="18" t="s">
        <v>1658</v>
      </c>
      <c r="M7626" s="18">
        <v>1</v>
      </c>
      <c r="N7626" s="18" t="s">
        <v>4</v>
      </c>
      <c r="O7626" s="18">
        <v>1067125.9875028201</v>
      </c>
      <c r="P7626" s="18">
        <v>1067125.9875028201</v>
      </c>
      <c r="Q7626" s="18">
        <v>1067125.9875028201</v>
      </c>
      <c r="R7626" s="18">
        <v>1437845.55553835</v>
      </c>
      <c r="S7626" s="20">
        <v>1</v>
      </c>
      <c r="T7626" s="21">
        <f t="shared" si="119"/>
        <v>1067125.9875028201</v>
      </c>
      <c r="U7626" s="39">
        <f>T7626*Fx!$C$7</f>
        <v>1102402.8796516738</v>
      </c>
    </row>
    <row r="7627" spans="1:21">
      <c r="A7627" s="16" t="s">
        <v>4779</v>
      </c>
      <c r="B7627" s="19"/>
      <c r="C7627" s="16" t="s">
        <v>2397</v>
      </c>
      <c r="D7627" s="16" t="s">
        <v>1652</v>
      </c>
      <c r="E7627" s="16" t="s">
        <v>2398</v>
      </c>
      <c r="F7627" s="16">
        <v>180</v>
      </c>
      <c r="G7627" s="16" t="s">
        <v>2399</v>
      </c>
      <c r="I7627" s="16">
        <v>59.367829999999998</v>
      </c>
      <c r="J7627" s="16">
        <v>18.086819999999999</v>
      </c>
      <c r="K7627" s="16">
        <v>2</v>
      </c>
      <c r="L7627" s="18" t="s">
        <v>1669</v>
      </c>
      <c r="M7627" s="18">
        <v>1</v>
      </c>
      <c r="N7627" s="18" t="s">
        <v>4</v>
      </c>
      <c r="O7627" s="18">
        <v>7825650.7953007696</v>
      </c>
      <c r="P7627" s="18">
        <v>7825650.7953007696</v>
      </c>
      <c r="Q7627" s="18">
        <v>7825650.7953007696</v>
      </c>
      <c r="R7627" s="18">
        <v>10544281.881419901</v>
      </c>
      <c r="S7627" s="20">
        <v>1</v>
      </c>
      <c r="T7627" s="21">
        <f t="shared" si="119"/>
        <v>7825650.7953007696</v>
      </c>
      <c r="U7627" s="39">
        <f>T7627*Fx!$C$7</f>
        <v>8084349.9951454243</v>
      </c>
    </row>
    <row r="7628" spans="1:21">
      <c r="A7628" s="16" t="s">
        <v>4779</v>
      </c>
      <c r="B7628" s="19"/>
      <c r="C7628" s="16" t="s">
        <v>2397</v>
      </c>
      <c r="D7628" s="16" t="s">
        <v>1652</v>
      </c>
      <c r="E7628" s="16" t="s">
        <v>2398</v>
      </c>
      <c r="F7628" s="16">
        <v>180</v>
      </c>
      <c r="G7628" s="16" t="s">
        <v>2399</v>
      </c>
      <c r="I7628" s="16">
        <v>59.3386</v>
      </c>
      <c r="J7628" s="16">
        <v>18.08747</v>
      </c>
      <c r="K7628" s="16">
        <v>2</v>
      </c>
      <c r="L7628" s="18" t="s">
        <v>1669</v>
      </c>
      <c r="M7628" s="18">
        <v>1</v>
      </c>
      <c r="N7628" s="18" t="s">
        <v>4</v>
      </c>
      <c r="O7628" s="18">
        <v>1024893.5692775199</v>
      </c>
      <c r="P7628" s="18">
        <v>1024893.5692775199</v>
      </c>
      <c r="Q7628" s="18">
        <v>1024893.5692775199</v>
      </c>
      <c r="R7628" s="18">
        <v>1380941.5952224899</v>
      </c>
      <c r="S7628" s="20">
        <v>1</v>
      </c>
      <c r="T7628" s="21">
        <f t="shared" si="119"/>
        <v>1024893.5692775199</v>
      </c>
      <c r="U7628" s="39">
        <f>T7628*Fx!$C$7</f>
        <v>1058774.3484271902</v>
      </c>
    </row>
    <row r="7629" spans="1:21">
      <c r="A7629" s="16" t="s">
        <v>4779</v>
      </c>
      <c r="B7629" s="19"/>
      <c r="C7629" s="16" t="s">
        <v>2397</v>
      </c>
      <c r="D7629" s="16" t="s">
        <v>1652</v>
      </c>
      <c r="E7629" s="16" t="s">
        <v>2415</v>
      </c>
      <c r="F7629" s="16">
        <v>120</v>
      </c>
      <c r="G7629" s="16" t="s">
        <v>2399</v>
      </c>
      <c r="I7629" s="16">
        <v>59.264000000000003</v>
      </c>
      <c r="J7629" s="16">
        <v>18.56662</v>
      </c>
      <c r="K7629" s="16">
        <v>4</v>
      </c>
      <c r="L7629" s="18" t="s">
        <v>1656</v>
      </c>
      <c r="M7629" s="18">
        <v>1</v>
      </c>
      <c r="N7629" s="18" t="s">
        <v>4</v>
      </c>
      <c r="O7629" s="18">
        <v>6589902.0657230001</v>
      </c>
      <c r="P7629" s="18">
        <v>6589902.0657230001</v>
      </c>
      <c r="Q7629" s="18">
        <v>6589902.0657230001</v>
      </c>
      <c r="R7629" s="18">
        <v>8879234.0432134606</v>
      </c>
      <c r="S7629" s="20">
        <v>1</v>
      </c>
      <c r="T7629" s="21">
        <f t="shared" si="119"/>
        <v>6589902.0657230001</v>
      </c>
      <c r="U7629" s="39">
        <f>T7629*Fx!$C$7</f>
        <v>6807750.067895662</v>
      </c>
    </row>
    <row r="7630" spans="1:21">
      <c r="A7630" s="16" t="s">
        <v>4779</v>
      </c>
      <c r="B7630" s="19"/>
      <c r="C7630" s="16" t="s">
        <v>2397</v>
      </c>
      <c r="D7630" s="16" t="s">
        <v>1652</v>
      </c>
      <c r="E7630" s="16" t="s">
        <v>2423</v>
      </c>
      <c r="F7630" s="16">
        <v>120</v>
      </c>
      <c r="G7630" s="16" t="s">
        <v>2399</v>
      </c>
      <c r="I7630" s="16">
        <v>59.276350000000001</v>
      </c>
      <c r="J7630" s="16">
        <v>18.36103</v>
      </c>
      <c r="K7630" s="16">
        <v>4</v>
      </c>
      <c r="L7630" s="18" t="s">
        <v>1656</v>
      </c>
      <c r="M7630" s="18">
        <v>1</v>
      </c>
      <c r="N7630" s="18" t="s">
        <v>4</v>
      </c>
      <c r="O7630" s="18">
        <v>7555330.3297582697</v>
      </c>
      <c r="P7630" s="18">
        <v>7555330.3297582697</v>
      </c>
      <c r="Q7630" s="18">
        <v>7555330.3297582697</v>
      </c>
      <c r="R7630" s="18">
        <v>10180052.0861538</v>
      </c>
      <c r="S7630" s="20">
        <v>1</v>
      </c>
      <c r="T7630" s="21">
        <f t="shared" si="119"/>
        <v>7555330.3297582697</v>
      </c>
      <c r="U7630" s="39">
        <f>T7630*Fx!$C$7</f>
        <v>7805093.3158659823</v>
      </c>
    </row>
    <row r="7631" spans="1:21">
      <c r="A7631" s="16" t="s">
        <v>4779</v>
      </c>
      <c r="B7631" s="19"/>
      <c r="C7631" s="16" t="s">
        <v>2397</v>
      </c>
      <c r="D7631" s="16" t="s">
        <v>1652</v>
      </c>
      <c r="E7631" s="16" t="s">
        <v>2415</v>
      </c>
      <c r="F7631" s="16">
        <v>120</v>
      </c>
      <c r="G7631" s="16" t="s">
        <v>2399</v>
      </c>
      <c r="I7631" s="16">
        <v>59.290129999999998</v>
      </c>
      <c r="J7631" s="16">
        <v>18.586790000000001</v>
      </c>
      <c r="K7631" s="16">
        <v>2</v>
      </c>
      <c r="L7631" s="18" t="s">
        <v>1656</v>
      </c>
      <c r="M7631" s="18">
        <v>1</v>
      </c>
      <c r="N7631" s="18" t="s">
        <v>4</v>
      </c>
      <c r="O7631" s="18">
        <v>5267037.5233562496</v>
      </c>
      <c r="P7631" s="18">
        <v>5267037.5233562496</v>
      </c>
      <c r="Q7631" s="18">
        <v>5267037.5233562496</v>
      </c>
      <c r="R7631" s="18">
        <v>7096806.3588569397</v>
      </c>
      <c r="S7631" s="20">
        <v>1</v>
      </c>
      <c r="T7631" s="21">
        <f t="shared" si="119"/>
        <v>5267037.5233562496</v>
      </c>
      <c r="U7631" s="39">
        <f>T7631*Fx!$C$7</f>
        <v>5441154.4662771178</v>
      </c>
    </row>
    <row r="7632" spans="1:21">
      <c r="A7632" s="16" t="s">
        <v>4779</v>
      </c>
      <c r="B7632" s="19"/>
      <c r="C7632" s="16" t="s">
        <v>2397</v>
      </c>
      <c r="D7632" s="16" t="s">
        <v>1652</v>
      </c>
      <c r="E7632" s="16" t="s">
        <v>2442</v>
      </c>
      <c r="F7632" s="16">
        <v>162</v>
      </c>
      <c r="G7632" s="16" t="s">
        <v>2399</v>
      </c>
      <c r="I7632" s="16">
        <v>59.395060000000001</v>
      </c>
      <c r="J7632" s="16">
        <v>18.08268</v>
      </c>
      <c r="K7632" s="16">
        <v>2</v>
      </c>
      <c r="L7632" s="18" t="s">
        <v>1667</v>
      </c>
      <c r="M7632" s="18">
        <v>1</v>
      </c>
      <c r="N7632" s="18" t="s">
        <v>4</v>
      </c>
      <c r="O7632" s="18">
        <v>150229.69659591699</v>
      </c>
      <c r="P7632" s="18">
        <v>150229.69659591699</v>
      </c>
      <c r="Q7632" s="18">
        <v>150229.69659591699</v>
      </c>
      <c r="R7632" s="18">
        <v>202419.49319010699</v>
      </c>
      <c r="S7632" s="20">
        <v>1</v>
      </c>
      <c r="T7632" s="21">
        <f t="shared" si="119"/>
        <v>150229.69659591699</v>
      </c>
      <c r="U7632" s="39">
        <f>T7632*Fx!$C$7</f>
        <v>155195.96755776551</v>
      </c>
    </row>
    <row r="7633" spans="1:21">
      <c r="A7633" s="16" t="s">
        <v>4779</v>
      </c>
      <c r="B7633" s="19"/>
      <c r="C7633" s="16" t="s">
        <v>2397</v>
      </c>
      <c r="D7633" s="16" t="s">
        <v>1652</v>
      </c>
      <c r="E7633" s="16" t="s">
        <v>2398</v>
      </c>
      <c r="F7633" s="16">
        <v>180</v>
      </c>
      <c r="G7633" s="16" t="s">
        <v>2399</v>
      </c>
      <c r="I7633" s="16">
        <v>59.337150000000001</v>
      </c>
      <c r="J7633" s="16">
        <v>18.094380000000001</v>
      </c>
      <c r="K7633" s="16">
        <v>2</v>
      </c>
      <c r="L7633" s="18" t="s">
        <v>1669</v>
      </c>
      <c r="M7633" s="18">
        <v>1</v>
      </c>
      <c r="N7633" s="18" t="s">
        <v>4</v>
      </c>
      <c r="O7633" s="18">
        <v>11144121.096093399</v>
      </c>
      <c r="P7633" s="18">
        <v>11144121.096093399</v>
      </c>
      <c r="Q7633" s="18">
        <v>11144121.096093399</v>
      </c>
      <c r="R7633" s="18">
        <v>15015588.764636699</v>
      </c>
      <c r="S7633" s="20">
        <v>1</v>
      </c>
      <c r="T7633" s="21">
        <f t="shared" si="119"/>
        <v>11144121.096093399</v>
      </c>
      <c r="U7633" s="39">
        <f>T7633*Fx!$C$7</f>
        <v>11512521.793484919</v>
      </c>
    </row>
    <row r="7634" spans="1:21">
      <c r="A7634" s="16" t="s">
        <v>4779</v>
      </c>
      <c r="B7634" s="19"/>
      <c r="C7634" s="16" t="s">
        <v>2397</v>
      </c>
      <c r="D7634" s="16" t="s">
        <v>1652</v>
      </c>
      <c r="E7634" s="16" t="s">
        <v>2417</v>
      </c>
      <c r="F7634" s="16">
        <v>186</v>
      </c>
      <c r="G7634" s="16" t="s">
        <v>2399</v>
      </c>
      <c r="I7634" s="16">
        <v>59.362679999999997</v>
      </c>
      <c r="J7634" s="16">
        <v>18.219460000000002</v>
      </c>
      <c r="K7634" s="16">
        <v>2</v>
      </c>
      <c r="L7634" s="18" t="s">
        <v>1674</v>
      </c>
      <c r="M7634" s="18">
        <v>1</v>
      </c>
      <c r="N7634" s="18" t="s">
        <v>4</v>
      </c>
      <c r="O7634" s="18">
        <v>3808095.5381398601</v>
      </c>
      <c r="P7634" s="18">
        <v>3808095.5381398601</v>
      </c>
      <c r="Q7634" s="18">
        <v>3808095.5381398601</v>
      </c>
      <c r="R7634" s="18">
        <v>5131027.9280077498</v>
      </c>
      <c r="S7634" s="20">
        <v>1</v>
      </c>
      <c r="T7634" s="21">
        <f t="shared" si="119"/>
        <v>3808095.5381398601</v>
      </c>
      <c r="U7634" s="39">
        <f>T7634*Fx!$C$7</f>
        <v>3933982.9939461369</v>
      </c>
    </row>
    <row r="7635" spans="1:21">
      <c r="A7635" s="16" t="s">
        <v>4779</v>
      </c>
      <c r="B7635" s="19"/>
      <c r="C7635" s="16" t="s">
        <v>2397</v>
      </c>
      <c r="D7635" s="16" t="s">
        <v>1652</v>
      </c>
      <c r="E7635" s="16" t="s">
        <v>2398</v>
      </c>
      <c r="F7635" s="16">
        <v>180</v>
      </c>
      <c r="G7635" s="16" t="s">
        <v>2399</v>
      </c>
      <c r="I7635" s="16">
        <v>59.344880000000003</v>
      </c>
      <c r="J7635" s="16">
        <v>18.066469999999999</v>
      </c>
      <c r="K7635" s="16">
        <v>2</v>
      </c>
      <c r="L7635" s="18" t="s">
        <v>1669</v>
      </c>
      <c r="M7635" s="18">
        <v>1</v>
      </c>
      <c r="N7635" s="18" t="s">
        <v>4</v>
      </c>
      <c r="O7635" s="18">
        <v>12935673.1703906</v>
      </c>
      <c r="P7635" s="18">
        <v>12935673.1703906</v>
      </c>
      <c r="Q7635" s="18">
        <v>12935673.1703906</v>
      </c>
      <c r="R7635" s="18">
        <v>17429526.029506098</v>
      </c>
      <c r="S7635" s="20">
        <v>1</v>
      </c>
      <c r="T7635" s="21">
        <f t="shared" si="119"/>
        <v>12935673.1703906</v>
      </c>
      <c r="U7635" s="39">
        <f>T7635*Fx!$C$7</f>
        <v>13363298.729742358</v>
      </c>
    </row>
    <row r="7636" spans="1:21">
      <c r="A7636" s="16" t="s">
        <v>4779</v>
      </c>
      <c r="B7636" s="19"/>
      <c r="C7636" s="16" t="s">
        <v>2397</v>
      </c>
      <c r="D7636" s="16" t="s">
        <v>1652</v>
      </c>
      <c r="E7636" s="16" t="s">
        <v>2404</v>
      </c>
      <c r="F7636" s="16">
        <v>188</v>
      </c>
      <c r="G7636" s="16" t="s">
        <v>2405</v>
      </c>
      <c r="I7636" s="16">
        <v>59.757910000000003</v>
      </c>
      <c r="J7636" s="16">
        <v>18.70515</v>
      </c>
      <c r="K7636" s="16">
        <v>5</v>
      </c>
      <c r="L7636" s="18" t="s">
        <v>1676</v>
      </c>
      <c r="M7636" s="18">
        <v>1</v>
      </c>
      <c r="N7636" s="18" t="s">
        <v>4</v>
      </c>
      <c r="O7636" s="18">
        <v>397588.74714721902</v>
      </c>
      <c r="P7636" s="18">
        <v>397588.74714721902</v>
      </c>
      <c r="Q7636" s="18">
        <v>397588.74714721797</v>
      </c>
      <c r="R7636" s="18">
        <v>535711.07789761305</v>
      </c>
      <c r="S7636" s="20">
        <v>1</v>
      </c>
      <c r="T7636" s="21">
        <f t="shared" si="119"/>
        <v>397588.74714721902</v>
      </c>
      <c r="U7636" s="39">
        <f>T7636*Fx!$C$7</f>
        <v>410732.1768049784</v>
      </c>
    </row>
    <row r="7637" spans="1:21">
      <c r="A7637" s="16" t="s">
        <v>4779</v>
      </c>
      <c r="B7637" s="19"/>
      <c r="C7637" s="16" t="s">
        <v>2397</v>
      </c>
      <c r="D7637" s="16" t="s">
        <v>1652</v>
      </c>
      <c r="E7637" s="16" t="s">
        <v>2455</v>
      </c>
      <c r="F7637" s="16">
        <v>180</v>
      </c>
      <c r="G7637" s="16" t="s">
        <v>2405</v>
      </c>
      <c r="I7637" s="16">
        <v>59.329166669999999</v>
      </c>
      <c r="J7637" s="16">
        <v>18.137499999999999</v>
      </c>
      <c r="K7637" s="16">
        <v>5</v>
      </c>
      <c r="L7637" s="18" t="s">
        <v>1669</v>
      </c>
      <c r="M7637" s="18">
        <v>1</v>
      </c>
      <c r="N7637" s="18" t="s">
        <v>4</v>
      </c>
      <c r="O7637" s="18">
        <v>11873833.2651453</v>
      </c>
      <c r="P7637" s="18">
        <v>11873833.2651453</v>
      </c>
      <c r="Q7637" s="18">
        <v>11873833.2651453</v>
      </c>
      <c r="R7637" s="18">
        <v>15998802.941201501</v>
      </c>
      <c r="S7637" s="20">
        <v>1</v>
      </c>
      <c r="T7637" s="21">
        <f t="shared" si="119"/>
        <v>11873833.2651453</v>
      </c>
      <c r="U7637" s="39">
        <f>T7637*Fx!$C$7</f>
        <v>12266356.678869113</v>
      </c>
    </row>
    <row r="7638" spans="1:21">
      <c r="A7638" s="16" t="s">
        <v>4779</v>
      </c>
      <c r="B7638" s="19"/>
      <c r="C7638" s="16" t="s">
        <v>2397</v>
      </c>
      <c r="D7638" s="16" t="s">
        <v>1652</v>
      </c>
      <c r="E7638" s="16" t="s">
        <v>2471</v>
      </c>
      <c r="F7638" s="16">
        <v>1482</v>
      </c>
      <c r="G7638" s="16" t="s">
        <v>2421</v>
      </c>
      <c r="I7638" s="16">
        <v>57.897280000000002</v>
      </c>
      <c r="J7638" s="16">
        <v>11.62327</v>
      </c>
      <c r="K7638" s="16">
        <v>2</v>
      </c>
      <c r="L7638" s="18" t="s">
        <v>1819</v>
      </c>
      <c r="M7638" s="18">
        <v>1</v>
      </c>
      <c r="N7638" s="18" t="s">
        <v>4</v>
      </c>
      <c r="O7638" s="18">
        <v>3390821.9242046401</v>
      </c>
      <c r="P7638" s="18">
        <v>3390821.9242046401</v>
      </c>
      <c r="Q7638" s="18">
        <v>3390821.9242046401</v>
      </c>
      <c r="R7638" s="18">
        <v>4568793.4606004097</v>
      </c>
      <c r="S7638" s="20">
        <v>1</v>
      </c>
      <c r="T7638" s="21">
        <f t="shared" si="119"/>
        <v>3390821.9242046401</v>
      </c>
      <c r="U7638" s="39">
        <f>T7638*Fx!$C$7</f>
        <v>3502915.2109552072</v>
      </c>
    </row>
    <row r="7639" spans="1:21">
      <c r="A7639" s="16" t="s">
        <v>4779</v>
      </c>
      <c r="B7639" s="19"/>
      <c r="C7639" s="16" t="s">
        <v>2397</v>
      </c>
      <c r="D7639" s="16" t="s">
        <v>1652</v>
      </c>
      <c r="E7639" s="16" t="s">
        <v>2398</v>
      </c>
      <c r="F7639" s="16">
        <v>180</v>
      </c>
      <c r="G7639" s="16" t="s">
        <v>2399</v>
      </c>
      <c r="I7639" s="16">
        <v>59.346910000000001</v>
      </c>
      <c r="J7639" s="16">
        <v>18.068680000000001</v>
      </c>
      <c r="K7639" s="16">
        <v>2</v>
      </c>
      <c r="L7639" s="18" t="s">
        <v>1669</v>
      </c>
      <c r="M7639" s="18">
        <v>1</v>
      </c>
      <c r="N7639" s="18" t="s">
        <v>4</v>
      </c>
      <c r="O7639" s="18">
        <v>4766493.7457422595</v>
      </c>
      <c r="P7639" s="18">
        <v>4766493.7457422595</v>
      </c>
      <c r="Q7639" s="18">
        <v>4766493.7457422595</v>
      </c>
      <c r="R7639" s="18">
        <v>6422373.6729106102</v>
      </c>
      <c r="S7639" s="20">
        <v>1</v>
      </c>
      <c r="T7639" s="21">
        <f t="shared" si="119"/>
        <v>4766493.7457422595</v>
      </c>
      <c r="U7639" s="39">
        <f>T7639*Fx!$C$7</f>
        <v>4924063.786923822</v>
      </c>
    </row>
    <row r="7640" spans="1:21">
      <c r="A7640" s="16" t="s">
        <v>4779</v>
      </c>
      <c r="B7640" s="19"/>
      <c r="C7640" s="16" t="s">
        <v>2397</v>
      </c>
      <c r="D7640" s="16" t="s">
        <v>1652</v>
      </c>
      <c r="E7640" s="16" t="s">
        <v>4797</v>
      </c>
      <c r="F7640" s="16">
        <v>1262</v>
      </c>
      <c r="G7640" s="16" t="s">
        <v>2435</v>
      </c>
      <c r="I7640" s="16">
        <v>55.71669</v>
      </c>
      <c r="J7640" s="16">
        <v>13.017060000000001</v>
      </c>
      <c r="K7640" s="16">
        <v>2</v>
      </c>
      <c r="L7640" s="18" t="s">
        <v>1756</v>
      </c>
      <c r="M7640" s="18">
        <v>1</v>
      </c>
      <c r="N7640" s="18" t="s">
        <v>4</v>
      </c>
      <c r="O7640" s="18">
        <v>2926888.0450789002</v>
      </c>
      <c r="P7640" s="18">
        <v>2926888.0450789002</v>
      </c>
      <c r="Q7640" s="18">
        <v>2926888.0450789002</v>
      </c>
      <c r="R7640" s="18">
        <v>3943688.95187636</v>
      </c>
      <c r="S7640" s="20">
        <v>1</v>
      </c>
      <c r="T7640" s="21">
        <f t="shared" si="119"/>
        <v>2926888.0450789002</v>
      </c>
      <c r="U7640" s="39">
        <f>T7640*Fx!$C$7</f>
        <v>3023644.6746682855</v>
      </c>
    </row>
    <row r="7641" spans="1:21">
      <c r="A7641" s="16" t="s">
        <v>4779</v>
      </c>
      <c r="B7641" s="19"/>
      <c r="C7641" s="16" t="s">
        <v>2397</v>
      </c>
      <c r="D7641" s="16" t="s">
        <v>1652</v>
      </c>
      <c r="E7641" s="16" t="s">
        <v>2458</v>
      </c>
      <c r="F7641" s="16">
        <v>120</v>
      </c>
      <c r="G7641" s="16" t="s">
        <v>2399</v>
      </c>
      <c r="I7641" s="16">
        <v>59.322920000000003</v>
      </c>
      <c r="J7641" s="16">
        <v>18.369779999999999</v>
      </c>
      <c r="K7641" s="16">
        <v>2</v>
      </c>
      <c r="L7641" s="18" t="s">
        <v>1656</v>
      </c>
      <c r="M7641" s="18">
        <v>1</v>
      </c>
      <c r="N7641" s="18" t="s">
        <v>4</v>
      </c>
      <c r="O7641" s="18">
        <v>11556130.507378301</v>
      </c>
      <c r="P7641" s="18">
        <v>11556130.507378301</v>
      </c>
      <c r="Q7641" s="18">
        <v>11556130.507378301</v>
      </c>
      <c r="R7641" s="18">
        <v>15570730.245393001</v>
      </c>
      <c r="S7641" s="20">
        <v>1</v>
      </c>
      <c r="T7641" s="21">
        <f t="shared" si="119"/>
        <v>11556130.507378301</v>
      </c>
      <c r="U7641" s="39">
        <f>T7641*Fx!$C$7</f>
        <v>11938151.350597419</v>
      </c>
    </row>
    <row r="7642" spans="1:21">
      <c r="A7642" s="16" t="s">
        <v>4779</v>
      </c>
      <c r="B7642" s="19"/>
      <c r="C7642" s="16" t="s">
        <v>2397</v>
      </c>
      <c r="D7642" s="16" t="s">
        <v>1652</v>
      </c>
      <c r="E7642" s="16" t="s">
        <v>4800</v>
      </c>
      <c r="F7642" s="16">
        <v>582</v>
      </c>
      <c r="G7642" s="16" t="s">
        <v>2408</v>
      </c>
      <c r="I7642" s="16">
        <v>58.322589999999998</v>
      </c>
      <c r="J7642" s="16">
        <v>16.695360000000001</v>
      </c>
      <c r="K7642" s="16">
        <v>2</v>
      </c>
      <c r="L7642" s="18" t="s">
        <v>1702</v>
      </c>
      <c r="M7642" s="18">
        <v>1</v>
      </c>
      <c r="N7642" s="18" t="s">
        <v>4</v>
      </c>
      <c r="O7642" s="18">
        <v>346683.915221348</v>
      </c>
      <c r="P7642" s="18">
        <v>346683.915221348</v>
      </c>
      <c r="Q7642" s="18">
        <v>346683.915221348</v>
      </c>
      <c r="R7642" s="18">
        <v>467121.90736178902</v>
      </c>
      <c r="S7642" s="20">
        <v>1</v>
      </c>
      <c r="T7642" s="21">
        <f t="shared" si="119"/>
        <v>346683.915221348</v>
      </c>
      <c r="U7642" s="39">
        <f>T7642*Fx!$C$7</f>
        <v>358144.5405179215</v>
      </c>
    </row>
    <row r="7643" spans="1:21">
      <c r="A7643" s="16" t="s">
        <v>4779</v>
      </c>
      <c r="B7643" s="19"/>
      <c r="C7643" s="16" t="s">
        <v>2397</v>
      </c>
      <c r="D7643" s="16" t="s">
        <v>1652</v>
      </c>
      <c r="E7643" s="16" t="s">
        <v>2417</v>
      </c>
      <c r="F7643" s="16">
        <v>186</v>
      </c>
      <c r="G7643" s="16" t="s">
        <v>2405</v>
      </c>
      <c r="I7643" s="16">
        <v>59.370833330000004</v>
      </c>
      <c r="J7643" s="16">
        <v>18.238133229999999</v>
      </c>
      <c r="K7643" s="16">
        <v>5</v>
      </c>
      <c r="L7643" s="18" t="s">
        <v>1674</v>
      </c>
      <c r="M7643" s="18">
        <v>1</v>
      </c>
      <c r="N7643" s="18" t="s">
        <v>4</v>
      </c>
      <c r="O7643" s="18">
        <v>964035.59622737998</v>
      </c>
      <c r="P7643" s="18">
        <v>964035.59622737998</v>
      </c>
      <c r="Q7643" s="18">
        <v>964035.59622737905</v>
      </c>
      <c r="R7643" s="18">
        <v>1298941.56233604</v>
      </c>
      <c r="S7643" s="20">
        <v>1</v>
      </c>
      <c r="T7643" s="21">
        <f t="shared" si="119"/>
        <v>964035.59622737998</v>
      </c>
      <c r="U7643" s="39">
        <f>T7643*Fx!$C$7</f>
        <v>995904.54155721085</v>
      </c>
    </row>
    <row r="7644" spans="1:21">
      <c r="A7644" s="16" t="s">
        <v>4779</v>
      </c>
      <c r="B7644" s="19"/>
      <c r="C7644" s="16" t="s">
        <v>2397</v>
      </c>
      <c r="D7644" s="16" t="s">
        <v>1652</v>
      </c>
      <c r="E7644" s="16" t="s">
        <v>2398</v>
      </c>
      <c r="F7644" s="16">
        <v>180</v>
      </c>
      <c r="G7644" s="16" t="s">
        <v>2399</v>
      </c>
      <c r="I7644" s="16">
        <v>59.338470000000001</v>
      </c>
      <c r="J7644" s="16">
        <v>18.089950000000002</v>
      </c>
      <c r="K7644" s="16">
        <v>2</v>
      </c>
      <c r="L7644" s="18" t="s">
        <v>1669</v>
      </c>
      <c r="M7644" s="18">
        <v>1</v>
      </c>
      <c r="N7644" s="18" t="s">
        <v>4</v>
      </c>
      <c r="O7644" s="18">
        <v>3589986.8258427498</v>
      </c>
      <c r="P7644" s="18">
        <v>3589986.8258427498</v>
      </c>
      <c r="Q7644" s="18">
        <v>3589986.8258427498</v>
      </c>
      <c r="R7644" s="18">
        <v>4837148.2490633205</v>
      </c>
      <c r="S7644" s="20">
        <v>1</v>
      </c>
      <c r="T7644" s="21">
        <f t="shared" si="119"/>
        <v>3589986.8258427498</v>
      </c>
      <c r="U7644" s="39">
        <f>T7644*Fx!$C$7</f>
        <v>3708664.076283833</v>
      </c>
    </row>
    <row r="7645" spans="1:21">
      <c r="A7645" s="16" t="s">
        <v>4779</v>
      </c>
      <c r="B7645" s="19"/>
      <c r="C7645" s="16" t="s">
        <v>2397</v>
      </c>
      <c r="D7645" s="16" t="s">
        <v>1652</v>
      </c>
      <c r="E7645" s="16" t="s">
        <v>2398</v>
      </c>
      <c r="F7645" s="16">
        <v>180</v>
      </c>
      <c r="G7645" s="16" t="s">
        <v>2399</v>
      </c>
      <c r="I7645" s="16">
        <v>59.33634</v>
      </c>
      <c r="J7645" s="16">
        <v>18.07912</v>
      </c>
      <c r="K7645" s="16">
        <v>2</v>
      </c>
      <c r="L7645" s="18" t="s">
        <v>1669</v>
      </c>
      <c r="M7645" s="18">
        <v>1</v>
      </c>
      <c r="N7645" s="18" t="s">
        <v>4</v>
      </c>
      <c r="O7645" s="18">
        <v>2393909.3678063699</v>
      </c>
      <c r="P7645" s="18">
        <v>2393909.3678063699</v>
      </c>
      <c r="Q7645" s="18">
        <v>2393909.3678063699</v>
      </c>
      <c r="R7645" s="18">
        <v>3225553.4821308199</v>
      </c>
      <c r="S7645" s="20">
        <v>1</v>
      </c>
      <c r="T7645" s="21">
        <f t="shared" si="119"/>
        <v>2393909.3678063699</v>
      </c>
      <c r="U7645" s="39">
        <f>T7645*Fx!$C$7</f>
        <v>2473046.8675685641</v>
      </c>
    </row>
    <row r="7646" spans="1:21">
      <c r="A7646" s="16" t="s">
        <v>4779</v>
      </c>
      <c r="B7646" s="19"/>
      <c r="C7646" s="16" t="s">
        <v>2397</v>
      </c>
      <c r="D7646" s="16" t="s">
        <v>1652</v>
      </c>
      <c r="E7646" s="16" t="s">
        <v>5384</v>
      </c>
      <c r="F7646" s="16">
        <v>115</v>
      </c>
      <c r="G7646" s="16" t="s">
        <v>2405</v>
      </c>
      <c r="I7646" s="16">
        <v>59.585797829999997</v>
      </c>
      <c r="J7646" s="16">
        <v>18.288716579999999</v>
      </c>
      <c r="K7646" s="16">
        <v>5</v>
      </c>
      <c r="L7646" s="18" t="s">
        <v>1654</v>
      </c>
      <c r="M7646" s="18">
        <v>1</v>
      </c>
      <c r="N7646" s="18" t="s">
        <v>4</v>
      </c>
      <c r="O7646" s="18">
        <v>37750.026324102299</v>
      </c>
      <c r="P7646" s="18">
        <v>37750.026324102299</v>
      </c>
      <c r="Q7646" s="18">
        <v>37750.026324102299</v>
      </c>
      <c r="R7646" s="18">
        <v>50864.385468283603</v>
      </c>
      <c r="S7646" s="20">
        <v>1</v>
      </c>
      <c r="T7646" s="21">
        <f t="shared" si="119"/>
        <v>37750.026324102299</v>
      </c>
      <c r="U7646" s="39">
        <f>T7646*Fx!$C$7</f>
        <v>38997.961078618078</v>
      </c>
    </row>
    <row r="7647" spans="1:21">
      <c r="A7647" s="16" t="s">
        <v>4779</v>
      </c>
      <c r="B7647" s="19"/>
      <c r="C7647" s="16" t="s">
        <v>2397</v>
      </c>
      <c r="D7647" s="16" t="s">
        <v>1652</v>
      </c>
      <c r="E7647" s="16" t="s">
        <v>2502</v>
      </c>
      <c r="F7647" s="16">
        <v>486</v>
      </c>
      <c r="G7647" s="16" t="s">
        <v>2425</v>
      </c>
      <c r="I7647" s="16">
        <v>59.356778169999998</v>
      </c>
      <c r="J7647" s="16">
        <v>17.2047633</v>
      </c>
      <c r="K7647" s="16">
        <v>5</v>
      </c>
      <c r="L7647" s="18" t="s">
        <v>1694</v>
      </c>
      <c r="M7647" s="18">
        <v>1</v>
      </c>
      <c r="N7647" s="18" t="s">
        <v>4</v>
      </c>
      <c r="O7647" s="18">
        <v>2601577.5013944302</v>
      </c>
      <c r="P7647" s="18">
        <v>2601577.5013944302</v>
      </c>
      <c r="Q7647" s="18">
        <v>2601577.5013944302</v>
      </c>
      <c r="R7647" s="18">
        <v>3505365.5253229099</v>
      </c>
      <c r="S7647" s="20">
        <v>1</v>
      </c>
      <c r="T7647" s="21">
        <f t="shared" si="119"/>
        <v>2601577.5013944302</v>
      </c>
      <c r="U7647" s="39">
        <f>T7647*Fx!$C$7</f>
        <v>2687580.0634239982</v>
      </c>
    </row>
    <row r="7648" spans="1:21">
      <c r="A7648" s="16" t="s">
        <v>4779</v>
      </c>
      <c r="B7648" s="19"/>
      <c r="C7648" s="16" t="s">
        <v>2397</v>
      </c>
      <c r="D7648" s="16" t="s">
        <v>1652</v>
      </c>
      <c r="E7648" s="16" t="s">
        <v>2406</v>
      </c>
      <c r="F7648" s="16">
        <v>180</v>
      </c>
      <c r="G7648" s="16" t="s">
        <v>2399</v>
      </c>
      <c r="I7648" s="16">
        <v>59.319650000000003</v>
      </c>
      <c r="J7648" s="16">
        <v>17.94041</v>
      </c>
      <c r="K7648" s="16">
        <v>2</v>
      </c>
      <c r="L7648" s="18" t="s">
        <v>1669</v>
      </c>
      <c r="M7648" s="18">
        <v>1</v>
      </c>
      <c r="N7648" s="18" t="s">
        <v>4</v>
      </c>
      <c r="O7648" s="18">
        <v>4688821.21759954</v>
      </c>
      <c r="P7648" s="18">
        <v>4688821.21759954</v>
      </c>
      <c r="Q7648" s="18">
        <v>4688821.21759954</v>
      </c>
      <c r="R7648" s="18">
        <v>6317717.7084927903</v>
      </c>
      <c r="S7648" s="20">
        <v>1</v>
      </c>
      <c r="T7648" s="21">
        <f t="shared" si="119"/>
        <v>4688821.21759954</v>
      </c>
      <c r="U7648" s="39">
        <f>T7648*Fx!$C$7</f>
        <v>4843823.5719003519</v>
      </c>
    </row>
    <row r="7649" spans="1:21">
      <c r="A7649" s="16" t="s">
        <v>4779</v>
      </c>
      <c r="B7649" s="19"/>
      <c r="C7649" s="16" t="s">
        <v>2397</v>
      </c>
      <c r="D7649" s="16" t="s">
        <v>1652</v>
      </c>
      <c r="E7649" s="16" t="s">
        <v>2398</v>
      </c>
      <c r="F7649" s="16">
        <v>180</v>
      </c>
      <c r="G7649" s="16" t="s">
        <v>2399</v>
      </c>
      <c r="I7649" s="16">
        <v>59.332279999999997</v>
      </c>
      <c r="J7649" s="16">
        <v>18.08821</v>
      </c>
      <c r="K7649" s="16">
        <v>2</v>
      </c>
      <c r="L7649" s="18" t="s">
        <v>1669</v>
      </c>
      <c r="M7649" s="18">
        <v>1</v>
      </c>
      <c r="N7649" s="18" t="s">
        <v>4</v>
      </c>
      <c r="O7649" s="18">
        <v>2451571.6085259998</v>
      </c>
      <c r="P7649" s="18">
        <v>2451571.6085259998</v>
      </c>
      <c r="Q7649" s="18">
        <v>2451571.6085259998</v>
      </c>
      <c r="R7649" s="18">
        <v>3303247.58527521</v>
      </c>
      <c r="S7649" s="20">
        <v>1</v>
      </c>
      <c r="T7649" s="21">
        <f t="shared" si="119"/>
        <v>2451571.6085259998</v>
      </c>
      <c r="U7649" s="39">
        <f>T7649*Fx!$C$7</f>
        <v>2532615.2980640498</v>
      </c>
    </row>
    <row r="7650" spans="1:21">
      <c r="A7650" s="16" t="s">
        <v>4779</v>
      </c>
      <c r="B7650" s="19"/>
      <c r="C7650" s="16" t="s">
        <v>2397</v>
      </c>
      <c r="D7650" s="16" t="s">
        <v>1652</v>
      </c>
      <c r="E7650" s="16" t="s">
        <v>2442</v>
      </c>
      <c r="F7650" s="16">
        <v>162</v>
      </c>
      <c r="G7650" s="16" t="s">
        <v>2399</v>
      </c>
      <c r="I7650" s="16">
        <v>59.39235</v>
      </c>
      <c r="J7650" s="16">
        <v>18.090129999999998</v>
      </c>
      <c r="K7650" s="16">
        <v>2</v>
      </c>
      <c r="L7650" s="18" t="s">
        <v>1667</v>
      </c>
      <c r="M7650" s="18">
        <v>1</v>
      </c>
      <c r="N7650" s="18" t="s">
        <v>4</v>
      </c>
      <c r="O7650" s="18">
        <v>6802169.5392530002</v>
      </c>
      <c r="P7650" s="18">
        <v>6802169.5392530002</v>
      </c>
      <c r="Q7650" s="18">
        <v>6802169.5392530002</v>
      </c>
      <c r="R7650" s="18">
        <v>9165243.2370432094</v>
      </c>
      <c r="S7650" s="20">
        <v>1</v>
      </c>
      <c r="T7650" s="21">
        <f t="shared" si="119"/>
        <v>6802169.5392530002</v>
      </c>
      <c r="U7650" s="39">
        <f>T7650*Fx!$C$7</f>
        <v>7027034.647988637</v>
      </c>
    </row>
    <row r="7651" spans="1:21">
      <c r="A7651" s="16" t="s">
        <v>4779</v>
      </c>
      <c r="B7651" s="19"/>
      <c r="C7651" s="16" t="s">
        <v>2397</v>
      </c>
      <c r="D7651" s="16" t="s">
        <v>1652</v>
      </c>
      <c r="E7651" s="16" t="s">
        <v>2499</v>
      </c>
      <c r="F7651" s="16">
        <v>1284</v>
      </c>
      <c r="G7651" s="16" t="s">
        <v>2435</v>
      </c>
      <c r="I7651" s="16">
        <v>56.285269999999997</v>
      </c>
      <c r="J7651" s="16">
        <v>12.49244</v>
      </c>
      <c r="K7651" s="16">
        <v>2</v>
      </c>
      <c r="L7651" s="18" t="s">
        <v>1773</v>
      </c>
      <c r="M7651" s="18">
        <v>1</v>
      </c>
      <c r="N7651" s="18" t="s">
        <v>4</v>
      </c>
      <c r="O7651" s="18">
        <v>1200191.2093743901</v>
      </c>
      <c r="P7651" s="18">
        <v>1200191.2093743901</v>
      </c>
      <c r="Q7651" s="18">
        <v>1200191.2093743901</v>
      </c>
      <c r="R7651" s="18">
        <v>1617137.63548524</v>
      </c>
      <c r="S7651" s="20">
        <v>1</v>
      </c>
      <c r="T7651" s="21">
        <f t="shared" si="119"/>
        <v>1200191.2093743901</v>
      </c>
      <c r="U7651" s="39">
        <f>T7651*Fx!$C$7</f>
        <v>1239866.9518330477</v>
      </c>
    </row>
    <row r="7652" spans="1:21">
      <c r="A7652" s="16" t="s">
        <v>4779</v>
      </c>
      <c r="B7652" s="19"/>
      <c r="C7652" s="16" t="s">
        <v>2397</v>
      </c>
      <c r="D7652" s="16" t="s">
        <v>1652</v>
      </c>
      <c r="E7652" s="16" t="s">
        <v>2398</v>
      </c>
      <c r="F7652" s="16">
        <v>180</v>
      </c>
      <c r="G7652" s="16" t="s">
        <v>2399</v>
      </c>
      <c r="I7652" s="16">
        <v>59.34395</v>
      </c>
      <c r="J7652" s="16">
        <v>18.076250000000002</v>
      </c>
      <c r="K7652" s="16">
        <v>2</v>
      </c>
      <c r="L7652" s="18" t="s">
        <v>1669</v>
      </c>
      <c r="M7652" s="18">
        <v>1</v>
      </c>
      <c r="N7652" s="18" t="s">
        <v>4</v>
      </c>
      <c r="O7652" s="18">
        <v>2179657.3985047899</v>
      </c>
      <c r="P7652" s="18">
        <v>2179657.3985047899</v>
      </c>
      <c r="Q7652" s="18">
        <v>2179657.3985047899</v>
      </c>
      <c r="R7652" s="18">
        <v>2936870.3786984798</v>
      </c>
      <c r="S7652" s="20">
        <v>1</v>
      </c>
      <c r="T7652" s="21">
        <f t="shared" si="119"/>
        <v>2179657.3985047899</v>
      </c>
      <c r="U7652" s="39">
        <f>T7652*Fx!$C$7</f>
        <v>2251712.1885380065</v>
      </c>
    </row>
    <row r="7653" spans="1:21">
      <c r="A7653" s="16" t="s">
        <v>4779</v>
      </c>
      <c r="B7653" s="19"/>
      <c r="C7653" s="16" t="s">
        <v>2397</v>
      </c>
      <c r="D7653" s="16" t="s">
        <v>1652</v>
      </c>
      <c r="E7653" s="16" t="s">
        <v>2488</v>
      </c>
      <c r="F7653" s="16">
        <v>1384</v>
      </c>
      <c r="G7653" s="16" t="s">
        <v>2419</v>
      </c>
      <c r="I7653" s="16">
        <v>57.373660000000001</v>
      </c>
      <c r="J7653" s="16">
        <v>11.955640000000001</v>
      </c>
      <c r="K7653" s="16">
        <v>2</v>
      </c>
      <c r="L7653" s="18" t="s">
        <v>1786</v>
      </c>
      <c r="M7653" s="18">
        <v>1</v>
      </c>
      <c r="N7653" s="18" t="s">
        <v>4</v>
      </c>
      <c r="O7653" s="18">
        <v>10953642.783676</v>
      </c>
      <c r="P7653" s="18">
        <v>10953642.783676</v>
      </c>
      <c r="Q7653" s="18">
        <v>10953642.783676</v>
      </c>
      <c r="R7653" s="18">
        <v>14758938.2864895</v>
      </c>
      <c r="S7653" s="20">
        <v>1</v>
      </c>
      <c r="T7653" s="21">
        <f t="shared" si="119"/>
        <v>10953642.783676</v>
      </c>
      <c r="U7653" s="39">
        <f>T7653*Fx!$C$7</f>
        <v>11315746.677351242</v>
      </c>
    </row>
    <row r="7654" spans="1:21">
      <c r="A7654" s="16" t="s">
        <v>4779</v>
      </c>
      <c r="B7654" s="19"/>
      <c r="C7654" s="16" t="s">
        <v>2397</v>
      </c>
      <c r="D7654" s="16" t="s">
        <v>1652</v>
      </c>
      <c r="E7654" s="16" t="s">
        <v>2457</v>
      </c>
      <c r="F7654" s="16">
        <v>136</v>
      </c>
      <c r="G7654" s="16" t="s">
        <v>2399</v>
      </c>
      <c r="I7654" s="16">
        <v>59.14978</v>
      </c>
      <c r="J7654" s="16">
        <v>18.43263</v>
      </c>
      <c r="K7654" s="16">
        <v>2</v>
      </c>
      <c r="L7654" s="18" t="s">
        <v>1662</v>
      </c>
      <c r="M7654" s="18">
        <v>1</v>
      </c>
      <c r="N7654" s="18" t="s">
        <v>4</v>
      </c>
      <c r="O7654" s="18">
        <v>5442890.4740444301</v>
      </c>
      <c r="P7654" s="18">
        <v>5442890.4740444301</v>
      </c>
      <c r="Q7654" s="18">
        <v>5442890.4740444301</v>
      </c>
      <c r="R7654" s="18">
        <v>7333750.6246104296</v>
      </c>
      <c r="S7654" s="20">
        <v>1</v>
      </c>
      <c r="T7654" s="21">
        <f t="shared" si="119"/>
        <v>5442890.4740444301</v>
      </c>
      <c r="U7654" s="39">
        <f>T7654*Fx!$C$7</f>
        <v>5622820.7376492051</v>
      </c>
    </row>
    <row r="7655" spans="1:21">
      <c r="A7655" s="16" t="s">
        <v>4779</v>
      </c>
      <c r="B7655" s="19"/>
      <c r="C7655" s="16" t="s">
        <v>2397</v>
      </c>
      <c r="D7655" s="16" t="s">
        <v>1652</v>
      </c>
      <c r="E7655" s="16" t="s">
        <v>2417</v>
      </c>
      <c r="F7655" s="16">
        <v>186</v>
      </c>
      <c r="G7655" s="16" t="s">
        <v>2399</v>
      </c>
      <c r="I7655" s="16">
        <v>59.343679999999999</v>
      </c>
      <c r="J7655" s="16">
        <v>18.20326</v>
      </c>
      <c r="K7655" s="16">
        <v>2</v>
      </c>
      <c r="L7655" s="18" t="s">
        <v>1674</v>
      </c>
      <c r="M7655" s="18">
        <v>1</v>
      </c>
      <c r="N7655" s="18" t="s">
        <v>4</v>
      </c>
      <c r="O7655" s="18">
        <v>5233254.3314309698</v>
      </c>
      <c r="P7655" s="18">
        <v>5233254.3314309698</v>
      </c>
      <c r="Q7655" s="18">
        <v>5233254.3314309698</v>
      </c>
      <c r="R7655" s="18">
        <v>7051286.8860575501</v>
      </c>
      <c r="S7655" s="20">
        <v>1</v>
      </c>
      <c r="T7655" s="21">
        <f t="shared" si="119"/>
        <v>5233254.3314309698</v>
      </c>
      <c r="U7655" s="39">
        <f>T7655*Fx!$C$7</f>
        <v>5406254.4746187711</v>
      </c>
    </row>
    <row r="7656" spans="1:21">
      <c r="A7656" s="16" t="s">
        <v>4779</v>
      </c>
      <c r="B7656" s="19"/>
      <c r="C7656" s="16" t="s">
        <v>2397</v>
      </c>
      <c r="D7656" s="16" t="s">
        <v>1652</v>
      </c>
      <c r="E7656" s="16" t="s">
        <v>2398</v>
      </c>
      <c r="F7656" s="16">
        <v>180</v>
      </c>
      <c r="G7656" s="16" t="s">
        <v>2399</v>
      </c>
      <c r="I7656" s="16">
        <v>59.338470000000001</v>
      </c>
      <c r="J7656" s="16">
        <v>18.089950000000002</v>
      </c>
      <c r="K7656" s="16">
        <v>2</v>
      </c>
      <c r="L7656" s="18" t="s">
        <v>1669</v>
      </c>
      <c r="M7656" s="18">
        <v>1</v>
      </c>
      <c r="N7656" s="18" t="s">
        <v>4</v>
      </c>
      <c r="O7656" s="18">
        <v>2577781.7337805899</v>
      </c>
      <c r="P7656" s="18">
        <v>2577781.7337805899</v>
      </c>
      <c r="Q7656" s="18">
        <v>2577781.7337805899</v>
      </c>
      <c r="R7656" s="18">
        <v>3473303.1080405298</v>
      </c>
      <c r="S7656" s="20">
        <v>1</v>
      </c>
      <c r="T7656" s="21">
        <f t="shared" si="119"/>
        <v>2577781.7337805899</v>
      </c>
      <c r="U7656" s="39">
        <f>T7656*Fx!$C$7</f>
        <v>2662997.6588642462</v>
      </c>
    </row>
    <row r="7657" spans="1:21">
      <c r="A7657" s="16" t="s">
        <v>4779</v>
      </c>
      <c r="B7657" s="19"/>
      <c r="C7657" s="16" t="s">
        <v>2397</v>
      </c>
      <c r="D7657" s="16" t="s">
        <v>1652</v>
      </c>
      <c r="E7657" s="16" t="s">
        <v>2398</v>
      </c>
      <c r="F7657" s="16">
        <v>180</v>
      </c>
      <c r="G7657" s="16" t="s">
        <v>2399</v>
      </c>
      <c r="I7657" s="16">
        <v>59.336820000000003</v>
      </c>
      <c r="J7657" s="16">
        <v>18.083590000000001</v>
      </c>
      <c r="K7657" s="16">
        <v>2</v>
      </c>
      <c r="L7657" s="18" t="s">
        <v>1669</v>
      </c>
      <c r="M7657" s="18">
        <v>1</v>
      </c>
      <c r="N7657" s="18" t="s">
        <v>4</v>
      </c>
      <c r="O7657" s="18">
        <v>3411740.6775673502</v>
      </c>
      <c r="P7657" s="18">
        <v>3411740.6775673502</v>
      </c>
      <c r="Q7657" s="18">
        <v>3411740.6775673502</v>
      </c>
      <c r="R7657" s="18">
        <v>4596979.3888808796</v>
      </c>
      <c r="S7657" s="20">
        <v>1</v>
      </c>
      <c r="T7657" s="21">
        <f t="shared" si="119"/>
        <v>3411740.6775673502</v>
      </c>
      <c r="U7657" s="39">
        <f>T7657*Fx!$C$7</f>
        <v>3524525.493354701</v>
      </c>
    </row>
    <row r="7658" spans="1:21">
      <c r="A7658" s="16" t="s">
        <v>4779</v>
      </c>
      <c r="B7658" s="19"/>
      <c r="C7658" s="16" t="s">
        <v>2397</v>
      </c>
      <c r="D7658" s="16" t="s">
        <v>1652</v>
      </c>
      <c r="E7658" s="16" t="s">
        <v>2415</v>
      </c>
      <c r="F7658" s="16">
        <v>120</v>
      </c>
      <c r="G7658" s="16" t="s">
        <v>2399</v>
      </c>
      <c r="I7658" s="16">
        <v>59.375100000000003</v>
      </c>
      <c r="J7658" s="16">
        <v>18.464569999999998</v>
      </c>
      <c r="K7658" s="16">
        <v>2</v>
      </c>
      <c r="L7658" s="18" t="s">
        <v>1656</v>
      </c>
      <c r="M7658" s="18">
        <v>1</v>
      </c>
      <c r="N7658" s="18" t="s">
        <v>4</v>
      </c>
      <c r="O7658" s="18">
        <v>5889444.24105056</v>
      </c>
      <c r="P7658" s="18">
        <v>5889444.24105056</v>
      </c>
      <c r="Q7658" s="18">
        <v>5889444.24105056</v>
      </c>
      <c r="R7658" s="18">
        <v>7935437.1702648699</v>
      </c>
      <c r="S7658" s="20">
        <v>1</v>
      </c>
      <c r="T7658" s="21">
        <f t="shared" si="119"/>
        <v>5889444.24105056</v>
      </c>
      <c r="U7658" s="39">
        <f>T7658*Fx!$C$7</f>
        <v>6084136.6126555381</v>
      </c>
    </row>
    <row r="7659" spans="1:21">
      <c r="A7659" s="16" t="s">
        <v>4779</v>
      </c>
      <c r="B7659" s="19"/>
      <c r="C7659" s="16" t="s">
        <v>2397</v>
      </c>
      <c r="D7659" s="16" t="s">
        <v>1652</v>
      </c>
      <c r="E7659" s="16" t="s">
        <v>2398</v>
      </c>
      <c r="F7659" s="16">
        <v>180</v>
      </c>
      <c r="G7659" s="16" t="s">
        <v>2399</v>
      </c>
      <c r="I7659" s="16">
        <v>59.3324</v>
      </c>
      <c r="J7659" s="16">
        <v>18.084630000000001</v>
      </c>
      <c r="K7659" s="16">
        <v>2</v>
      </c>
      <c r="L7659" s="18" t="s">
        <v>1669</v>
      </c>
      <c r="M7659" s="18">
        <v>1</v>
      </c>
      <c r="N7659" s="18" t="s">
        <v>4</v>
      </c>
      <c r="O7659" s="18">
        <v>693367.83044269599</v>
      </c>
      <c r="P7659" s="18">
        <v>693367.83044269599</v>
      </c>
      <c r="Q7659" s="18">
        <v>693367.83044269599</v>
      </c>
      <c r="R7659" s="18">
        <v>934243.81472357805</v>
      </c>
      <c r="S7659" s="20">
        <v>1</v>
      </c>
      <c r="T7659" s="21">
        <f t="shared" si="119"/>
        <v>693367.83044269599</v>
      </c>
      <c r="U7659" s="39">
        <f>T7659*Fx!$C$7</f>
        <v>716289.081035843</v>
      </c>
    </row>
    <row r="7660" spans="1:21">
      <c r="A7660" s="16" t="s">
        <v>4779</v>
      </c>
      <c r="B7660" s="19"/>
      <c r="C7660" s="16" t="s">
        <v>2397</v>
      </c>
      <c r="D7660" s="16" t="s">
        <v>1652</v>
      </c>
      <c r="E7660" s="16" t="s">
        <v>2438</v>
      </c>
      <c r="F7660" s="16">
        <v>1283</v>
      </c>
      <c r="G7660" s="16" t="s">
        <v>2435</v>
      </c>
      <c r="I7660" s="16">
        <v>56.089619999999996</v>
      </c>
      <c r="J7660" s="16">
        <v>12.651059999999999</v>
      </c>
      <c r="K7660" s="16">
        <v>2</v>
      </c>
      <c r="L7660" s="18" t="s">
        <v>1772</v>
      </c>
      <c r="M7660" s="18">
        <v>1</v>
      </c>
      <c r="N7660" s="18" t="s">
        <v>4</v>
      </c>
      <c r="O7660" s="18">
        <v>3088845.0569954398</v>
      </c>
      <c r="P7660" s="18">
        <v>3088845.0569954398</v>
      </c>
      <c r="Q7660" s="18">
        <v>3088845.0569954398</v>
      </c>
      <c r="R7660" s="18">
        <v>4161909.8297292301</v>
      </c>
      <c r="S7660" s="20">
        <v>1</v>
      </c>
      <c r="T7660" s="21">
        <f t="shared" ref="T7660:T7723" si="120">S7660*P7660</f>
        <v>3088845.0569954398</v>
      </c>
      <c r="U7660" s="39">
        <f>T7660*Fx!$C$7</f>
        <v>3190955.6373919835</v>
      </c>
    </row>
    <row r="7661" spans="1:21">
      <c r="A7661" s="16" t="s">
        <v>4779</v>
      </c>
      <c r="B7661" s="19"/>
      <c r="C7661" s="16" t="s">
        <v>2397</v>
      </c>
      <c r="D7661" s="16" t="s">
        <v>1652</v>
      </c>
      <c r="E7661" s="16" t="s">
        <v>2442</v>
      </c>
      <c r="F7661" s="16">
        <v>162</v>
      </c>
      <c r="G7661" s="16" t="s">
        <v>2399</v>
      </c>
      <c r="I7661" s="16">
        <v>59.408430000000003</v>
      </c>
      <c r="J7661" s="16">
        <v>18.070430000000002</v>
      </c>
      <c r="K7661" s="16">
        <v>2</v>
      </c>
      <c r="L7661" s="18" t="s">
        <v>1667</v>
      </c>
      <c r="M7661" s="18">
        <v>1</v>
      </c>
      <c r="N7661" s="18" t="s">
        <v>4</v>
      </c>
      <c r="O7661" s="18">
        <v>359047.58812858199</v>
      </c>
      <c r="P7661" s="18">
        <v>359047.58812858199</v>
      </c>
      <c r="Q7661" s="18">
        <v>359047.588128581</v>
      </c>
      <c r="R7661" s="18">
        <v>483780.72023673001</v>
      </c>
      <c r="S7661" s="20">
        <v>1</v>
      </c>
      <c r="T7661" s="21">
        <f t="shared" si="120"/>
        <v>359047.58812858199</v>
      </c>
      <c r="U7661" s="39">
        <f>T7661*Fx!$C$7</f>
        <v>370916.92988489877</v>
      </c>
    </row>
    <row r="7662" spans="1:21">
      <c r="A7662" s="16" t="s">
        <v>4779</v>
      </c>
      <c r="B7662" s="19"/>
      <c r="C7662" s="16" t="s">
        <v>2397</v>
      </c>
      <c r="D7662" s="16" t="s">
        <v>1652</v>
      </c>
      <c r="E7662" s="16" t="s">
        <v>2398</v>
      </c>
      <c r="F7662" s="16">
        <v>180</v>
      </c>
      <c r="G7662" s="16" t="s">
        <v>2399</v>
      </c>
      <c r="I7662" s="16">
        <v>59.34301</v>
      </c>
      <c r="J7662" s="16">
        <v>18.07347</v>
      </c>
      <c r="K7662" s="16">
        <v>2</v>
      </c>
      <c r="L7662" s="18" t="s">
        <v>1669</v>
      </c>
      <c r="M7662" s="18">
        <v>1</v>
      </c>
      <c r="N7662" s="18" t="s">
        <v>4</v>
      </c>
      <c r="O7662" s="18">
        <v>3775193.5396862202</v>
      </c>
      <c r="P7662" s="18">
        <v>3775193.5396862202</v>
      </c>
      <c r="Q7662" s="18">
        <v>3775193.5396862202</v>
      </c>
      <c r="R7662" s="18">
        <v>5086695.7752920296</v>
      </c>
      <c r="S7662" s="20">
        <v>1</v>
      </c>
      <c r="T7662" s="21">
        <f t="shared" si="120"/>
        <v>3775193.5396862202</v>
      </c>
      <c r="U7662" s="39">
        <f>T7662*Fx!$C$7</f>
        <v>3899993.3261221289</v>
      </c>
    </row>
    <row r="7663" spans="1:21">
      <c r="A7663" s="16" t="s">
        <v>4779</v>
      </c>
      <c r="B7663" s="19"/>
      <c r="C7663" s="16" t="s">
        <v>2397</v>
      </c>
      <c r="D7663" s="16" t="s">
        <v>1652</v>
      </c>
      <c r="E7663" s="16" t="s">
        <v>2398</v>
      </c>
      <c r="F7663" s="16">
        <v>180</v>
      </c>
      <c r="G7663" s="16" t="s">
        <v>2399</v>
      </c>
      <c r="I7663" s="16">
        <v>59.336419999999997</v>
      </c>
      <c r="J7663" s="16">
        <v>18.086220000000001</v>
      </c>
      <c r="K7663" s="16">
        <v>2</v>
      </c>
      <c r="L7663" s="18" t="s">
        <v>1669</v>
      </c>
      <c r="M7663" s="18">
        <v>1</v>
      </c>
      <c r="N7663" s="18" t="s">
        <v>4</v>
      </c>
      <c r="O7663" s="18">
        <v>242789.679507814</v>
      </c>
      <c r="P7663" s="18">
        <v>242789.679507814</v>
      </c>
      <c r="Q7663" s="18">
        <v>242789.679507814</v>
      </c>
      <c r="R7663" s="18">
        <v>327134.81416360702</v>
      </c>
      <c r="S7663" s="20">
        <v>1</v>
      </c>
      <c r="T7663" s="21">
        <f t="shared" si="120"/>
        <v>242789.679507814</v>
      </c>
      <c r="U7663" s="39">
        <f>T7663*Fx!$C$7</f>
        <v>250815.78461551035</v>
      </c>
    </row>
    <row r="7664" spans="1:21">
      <c r="A7664" s="16" t="s">
        <v>4779</v>
      </c>
      <c r="B7664" s="19"/>
      <c r="C7664" s="16" t="s">
        <v>2397</v>
      </c>
      <c r="D7664" s="16" t="s">
        <v>1652</v>
      </c>
      <c r="E7664" s="16" t="s">
        <v>2465</v>
      </c>
      <c r="F7664" s="16">
        <v>192</v>
      </c>
      <c r="G7664" s="16" t="s">
        <v>2399</v>
      </c>
      <c r="I7664" s="16">
        <v>59.087229999999998</v>
      </c>
      <c r="J7664" s="16">
        <v>17.9238</v>
      </c>
      <c r="K7664" s="16">
        <v>4</v>
      </c>
      <c r="L7664" s="18" t="s">
        <v>1678</v>
      </c>
      <c r="M7664" s="18">
        <v>1</v>
      </c>
      <c r="N7664" s="18" t="s">
        <v>4</v>
      </c>
      <c r="O7664" s="18">
        <v>3348766.6229395699</v>
      </c>
      <c r="P7664" s="18">
        <v>3348766.6229395699</v>
      </c>
      <c r="Q7664" s="18">
        <v>3348766.6229395601</v>
      </c>
      <c r="R7664" s="18">
        <v>4512128.1476767603</v>
      </c>
      <c r="S7664" s="20">
        <v>1</v>
      </c>
      <c r="T7664" s="21">
        <f t="shared" si="120"/>
        <v>3348766.6229395699</v>
      </c>
      <c r="U7664" s="39">
        <f>T7664*Fx!$C$7</f>
        <v>3459469.6517970767</v>
      </c>
    </row>
    <row r="7665" spans="1:21">
      <c r="A7665" s="16" t="s">
        <v>4779</v>
      </c>
      <c r="B7665" s="19"/>
      <c r="C7665" s="16" t="s">
        <v>2397</v>
      </c>
      <c r="D7665" s="16" t="s">
        <v>1652</v>
      </c>
      <c r="E7665" s="16" t="s">
        <v>2398</v>
      </c>
      <c r="F7665" s="16">
        <v>180</v>
      </c>
      <c r="G7665" s="16" t="s">
        <v>2399</v>
      </c>
      <c r="I7665" s="16">
        <v>59.331919999999997</v>
      </c>
      <c r="J7665" s="16">
        <v>18.09592</v>
      </c>
      <c r="K7665" s="16">
        <v>4</v>
      </c>
      <c r="L7665" s="18" t="s">
        <v>1669</v>
      </c>
      <c r="M7665" s="18">
        <v>1</v>
      </c>
      <c r="N7665" s="18" t="s">
        <v>4</v>
      </c>
      <c r="O7665" s="18">
        <v>12163834.8995141</v>
      </c>
      <c r="P7665" s="18">
        <v>12163834.8995141</v>
      </c>
      <c r="Q7665" s="18">
        <v>12163834.8995141</v>
      </c>
      <c r="R7665" s="18">
        <v>16389551.1433437</v>
      </c>
      <c r="S7665" s="20">
        <v>1</v>
      </c>
      <c r="T7665" s="21">
        <f t="shared" si="120"/>
        <v>12163834.8995141</v>
      </c>
      <c r="U7665" s="39">
        <f>T7665*Fx!$C$7</f>
        <v>12565945.144126138</v>
      </c>
    </row>
    <row r="7666" spans="1:21">
      <c r="A7666" s="16" t="s">
        <v>4779</v>
      </c>
      <c r="B7666" s="19"/>
      <c r="C7666" s="16" t="s">
        <v>2397</v>
      </c>
      <c r="D7666" s="16" t="s">
        <v>1652</v>
      </c>
      <c r="E7666" s="16" t="s">
        <v>2398</v>
      </c>
      <c r="F7666" s="16">
        <v>180</v>
      </c>
      <c r="G7666" s="16" t="s">
        <v>2399</v>
      </c>
      <c r="I7666" s="16">
        <v>59.346440000000001</v>
      </c>
      <c r="J7666" s="16">
        <v>18.066600000000001</v>
      </c>
      <c r="K7666" s="16">
        <v>2</v>
      </c>
      <c r="L7666" s="18" t="s">
        <v>1669</v>
      </c>
      <c r="M7666" s="18">
        <v>1</v>
      </c>
      <c r="N7666" s="18" t="s">
        <v>4</v>
      </c>
      <c r="O7666" s="18">
        <v>11295756.480404301</v>
      </c>
      <c r="P7666" s="18">
        <v>11295756.480404301</v>
      </c>
      <c r="Q7666" s="18">
        <v>11295756.480404301</v>
      </c>
      <c r="R7666" s="18">
        <v>15219902.281453799</v>
      </c>
      <c r="S7666" s="20">
        <v>1</v>
      </c>
      <c r="T7666" s="21">
        <f t="shared" si="120"/>
        <v>11295756.480404301</v>
      </c>
      <c r="U7666" s="39">
        <f>T7666*Fx!$C$7</f>
        <v>11669169.91777304</v>
      </c>
    </row>
    <row r="7667" spans="1:21">
      <c r="A7667" s="16" t="s">
        <v>4779</v>
      </c>
      <c r="B7667" s="19"/>
      <c r="C7667" s="16" t="s">
        <v>2397</v>
      </c>
      <c r="D7667" s="16" t="s">
        <v>1652</v>
      </c>
      <c r="E7667" s="16" t="s">
        <v>2442</v>
      </c>
      <c r="F7667" s="16">
        <v>162</v>
      </c>
      <c r="G7667" s="16" t="s">
        <v>2399</v>
      </c>
      <c r="I7667" s="16">
        <v>59.396180000000001</v>
      </c>
      <c r="J7667" s="16">
        <v>18.075310000000002</v>
      </c>
      <c r="K7667" s="16">
        <v>2</v>
      </c>
      <c r="L7667" s="18" t="s">
        <v>1667</v>
      </c>
      <c r="M7667" s="18">
        <v>1</v>
      </c>
      <c r="N7667" s="18" t="s">
        <v>4</v>
      </c>
      <c r="O7667" s="18">
        <v>3067067.8372177701</v>
      </c>
      <c r="P7667" s="18">
        <v>3067067.8372177701</v>
      </c>
      <c r="Q7667" s="18">
        <v>3067067.8372177701</v>
      </c>
      <c r="R7667" s="18">
        <v>4132567.2038012599</v>
      </c>
      <c r="S7667" s="20">
        <v>1</v>
      </c>
      <c r="T7667" s="21">
        <f t="shared" si="120"/>
        <v>3067067.8372177701</v>
      </c>
      <c r="U7667" s="39">
        <f>T7667*Fx!$C$7</f>
        <v>3168458.5095224902</v>
      </c>
    </row>
    <row r="7668" spans="1:21">
      <c r="A7668" s="16" t="s">
        <v>4779</v>
      </c>
      <c r="B7668" s="19"/>
      <c r="C7668" s="16" t="s">
        <v>2397</v>
      </c>
      <c r="D7668" s="16" t="s">
        <v>1652</v>
      </c>
      <c r="E7668" s="16" t="s">
        <v>2422</v>
      </c>
      <c r="F7668" s="16">
        <v>187</v>
      </c>
      <c r="G7668" s="16" t="s">
        <v>2399</v>
      </c>
      <c r="I7668" s="16">
        <v>59.432589999999998</v>
      </c>
      <c r="J7668" s="16">
        <v>18.31063</v>
      </c>
      <c r="K7668" s="16">
        <v>2</v>
      </c>
      <c r="L7668" s="18" t="s">
        <v>1675</v>
      </c>
      <c r="M7668" s="18">
        <v>1</v>
      </c>
      <c r="N7668" s="18" t="s">
        <v>4</v>
      </c>
      <c r="O7668" s="18">
        <v>3971910.1595150302</v>
      </c>
      <c r="P7668" s="18">
        <v>3971910.1595150302</v>
      </c>
      <c r="Q7668" s="18">
        <v>3971910.1595150302</v>
      </c>
      <c r="R7668" s="18">
        <v>5351751.7488451302</v>
      </c>
      <c r="S7668" s="20">
        <v>1</v>
      </c>
      <c r="T7668" s="21">
        <f t="shared" si="120"/>
        <v>3971910.1595150302</v>
      </c>
      <c r="U7668" s="39">
        <f>T7668*Fx!$C$7</f>
        <v>4103212.97470561</v>
      </c>
    </row>
    <row r="7669" spans="1:21">
      <c r="A7669" s="16" t="s">
        <v>4779</v>
      </c>
      <c r="B7669" s="19"/>
      <c r="C7669" s="16" t="s">
        <v>2397</v>
      </c>
      <c r="D7669" s="16" t="s">
        <v>1652</v>
      </c>
      <c r="E7669" s="16" t="s">
        <v>2398</v>
      </c>
      <c r="F7669" s="16">
        <v>180</v>
      </c>
      <c r="G7669" s="16" t="s">
        <v>2399</v>
      </c>
      <c r="I7669" s="16">
        <v>59.344099999999997</v>
      </c>
      <c r="J7669" s="16">
        <v>18.070049999999998</v>
      </c>
      <c r="K7669" s="16">
        <v>2</v>
      </c>
      <c r="L7669" s="18" t="s">
        <v>1669</v>
      </c>
      <c r="M7669" s="18">
        <v>1</v>
      </c>
      <c r="N7669" s="18" t="s">
        <v>4</v>
      </c>
      <c r="O7669" s="18">
        <v>3917247.7361933799</v>
      </c>
      <c r="P7669" s="18">
        <v>3917247.7361933799</v>
      </c>
      <c r="Q7669" s="18">
        <v>3917247.7361933799</v>
      </c>
      <c r="R7669" s="18">
        <v>5278099.5996627295</v>
      </c>
      <c r="S7669" s="20">
        <v>1</v>
      </c>
      <c r="T7669" s="21">
        <f t="shared" si="120"/>
        <v>3917247.7361933799</v>
      </c>
      <c r="U7669" s="39">
        <f>T7669*Fx!$C$7</f>
        <v>4046743.5291253929</v>
      </c>
    </row>
    <row r="7670" spans="1:21">
      <c r="A7670" s="16" t="s">
        <v>4779</v>
      </c>
      <c r="B7670" s="19"/>
      <c r="C7670" s="16" t="s">
        <v>2397</v>
      </c>
      <c r="D7670" s="16" t="s">
        <v>1652</v>
      </c>
      <c r="E7670" s="16" t="s">
        <v>2442</v>
      </c>
      <c r="F7670" s="16">
        <v>162</v>
      </c>
      <c r="G7670" s="16" t="s">
        <v>2399</v>
      </c>
      <c r="I7670" s="16">
        <v>59.411360000000002</v>
      </c>
      <c r="J7670" s="16">
        <v>18.08569</v>
      </c>
      <c r="K7670" s="16">
        <v>2</v>
      </c>
      <c r="L7670" s="18" t="s">
        <v>1667</v>
      </c>
      <c r="M7670" s="18">
        <v>1</v>
      </c>
      <c r="N7670" s="18" t="s">
        <v>4</v>
      </c>
      <c r="O7670" s="18">
        <v>6144009.3864227803</v>
      </c>
      <c r="P7670" s="18">
        <v>6144009.3864227803</v>
      </c>
      <c r="Q7670" s="18">
        <v>6144009.3864227803</v>
      </c>
      <c r="R7670" s="18">
        <v>8278438.2471339302</v>
      </c>
      <c r="S7670" s="20">
        <v>1</v>
      </c>
      <c r="T7670" s="21">
        <f t="shared" si="120"/>
        <v>6144009.3864227803</v>
      </c>
      <c r="U7670" s="39">
        <f>T7670*Fx!$C$7</f>
        <v>6347117.1347342776</v>
      </c>
    </row>
    <row r="7671" spans="1:21">
      <c r="A7671" s="16" t="s">
        <v>4779</v>
      </c>
      <c r="B7671" s="19"/>
      <c r="C7671" s="16" t="s">
        <v>2397</v>
      </c>
      <c r="D7671" s="16" t="s">
        <v>1652</v>
      </c>
      <c r="E7671" s="16" t="s">
        <v>2445</v>
      </c>
      <c r="F7671" s="16">
        <v>114</v>
      </c>
      <c r="G7671" s="16" t="s">
        <v>2399</v>
      </c>
      <c r="I7671" s="16">
        <v>59.551670000000001</v>
      </c>
      <c r="J7671" s="16">
        <v>17.95513</v>
      </c>
      <c r="K7671" s="16">
        <v>4</v>
      </c>
      <c r="L7671" s="18" t="s">
        <v>1653</v>
      </c>
      <c r="M7671" s="18">
        <v>1</v>
      </c>
      <c r="N7671" s="18" t="s">
        <v>4</v>
      </c>
      <c r="O7671" s="18">
        <v>20151991.006603599</v>
      </c>
      <c r="P7671" s="18">
        <v>20151991.006603599</v>
      </c>
      <c r="Q7671" s="18">
        <v>20151991.006603599</v>
      </c>
      <c r="R7671" s="18">
        <v>27152792.681864299</v>
      </c>
      <c r="S7671" s="20">
        <v>1</v>
      </c>
      <c r="T7671" s="21">
        <f t="shared" si="120"/>
        <v>20151991.006603599</v>
      </c>
      <c r="U7671" s="39">
        <f>T7671*Fx!$C$7</f>
        <v>20818172.527483057</v>
      </c>
    </row>
    <row r="7672" spans="1:21">
      <c r="A7672" s="16" t="s">
        <v>4779</v>
      </c>
      <c r="B7672" s="19"/>
      <c r="C7672" s="16" t="s">
        <v>2397</v>
      </c>
      <c r="D7672" s="16" t="s">
        <v>1652</v>
      </c>
      <c r="E7672" s="16" t="s">
        <v>2442</v>
      </c>
      <c r="F7672" s="16">
        <v>162</v>
      </c>
      <c r="G7672" s="16" t="s">
        <v>2399</v>
      </c>
      <c r="I7672" s="16">
        <v>59.395060000000001</v>
      </c>
      <c r="J7672" s="16">
        <v>18.08268</v>
      </c>
      <c r="K7672" s="16">
        <v>2</v>
      </c>
      <c r="L7672" s="18" t="s">
        <v>1667</v>
      </c>
      <c r="M7672" s="18">
        <v>1</v>
      </c>
      <c r="N7672" s="18" t="s">
        <v>4</v>
      </c>
      <c r="O7672" s="18">
        <v>7180209.0885843597</v>
      </c>
      <c r="P7672" s="18">
        <v>7180209.0885843597</v>
      </c>
      <c r="Q7672" s="18">
        <v>7180209.0885843597</v>
      </c>
      <c r="R7672" s="18">
        <v>9674613.7258041594</v>
      </c>
      <c r="S7672" s="20">
        <v>1</v>
      </c>
      <c r="T7672" s="21">
        <f t="shared" si="120"/>
        <v>7180209.0885843597</v>
      </c>
      <c r="U7672" s="39">
        <f>T7672*Fx!$C$7</f>
        <v>7417571.3725045044</v>
      </c>
    </row>
    <row r="7673" spans="1:21">
      <c r="A7673" s="16" t="s">
        <v>4779</v>
      </c>
      <c r="B7673" s="19"/>
      <c r="C7673" s="16" t="s">
        <v>2397</v>
      </c>
      <c r="D7673" s="16" t="s">
        <v>1652</v>
      </c>
      <c r="E7673" s="16" t="s">
        <v>2447</v>
      </c>
      <c r="F7673" s="16">
        <v>1382</v>
      </c>
      <c r="G7673" s="16" t="s">
        <v>2419</v>
      </c>
      <c r="I7673" s="16">
        <v>56.917160000000003</v>
      </c>
      <c r="J7673" s="16">
        <v>12.51249</v>
      </c>
      <c r="K7673" s="16">
        <v>4</v>
      </c>
      <c r="L7673" s="18" t="s">
        <v>1784</v>
      </c>
      <c r="M7673" s="18">
        <v>1</v>
      </c>
      <c r="N7673" s="18" t="s">
        <v>4</v>
      </c>
      <c r="O7673" s="18">
        <v>152493.619603183</v>
      </c>
      <c r="P7673" s="18">
        <v>152493.619603183</v>
      </c>
      <c r="Q7673" s="18">
        <v>152493.619603183</v>
      </c>
      <c r="R7673" s="18">
        <v>205469.903050049</v>
      </c>
      <c r="S7673" s="20">
        <v>1</v>
      </c>
      <c r="T7673" s="21">
        <f t="shared" si="120"/>
        <v>152493.619603183</v>
      </c>
      <c r="U7673" s="39">
        <f>T7673*Fx!$C$7</f>
        <v>157534.73099502377</v>
      </c>
    </row>
    <row r="7674" spans="1:21">
      <c r="A7674" s="16" t="s">
        <v>4779</v>
      </c>
      <c r="B7674" s="19"/>
      <c r="C7674" s="16" t="s">
        <v>2397</v>
      </c>
      <c r="D7674" s="16" t="s">
        <v>1652</v>
      </c>
      <c r="E7674" s="16" t="s">
        <v>2433</v>
      </c>
      <c r="F7674" s="16">
        <v>1480</v>
      </c>
      <c r="G7674" s="16" t="s">
        <v>2421</v>
      </c>
      <c r="I7674" s="16">
        <v>57.679769999999998</v>
      </c>
      <c r="J7674" s="16">
        <v>11.949450000000001</v>
      </c>
      <c r="K7674" s="16">
        <v>2</v>
      </c>
      <c r="L7674" s="18" t="s">
        <v>1817</v>
      </c>
      <c r="M7674" s="18">
        <v>1</v>
      </c>
      <c r="N7674" s="18" t="s">
        <v>4</v>
      </c>
      <c r="O7674" s="18">
        <v>50001.065479324301</v>
      </c>
      <c r="P7674" s="18">
        <v>50001.065479324301</v>
      </c>
      <c r="Q7674" s="18">
        <v>50001.065479324301</v>
      </c>
      <c r="R7674" s="18">
        <v>67371.435625766302</v>
      </c>
      <c r="S7674" s="20">
        <v>1</v>
      </c>
      <c r="T7674" s="21">
        <f t="shared" si="120"/>
        <v>50001.065479324301</v>
      </c>
      <c r="U7674" s="39">
        <f>T7674*Fx!$C$7</f>
        <v>51653.99326376478</v>
      </c>
    </row>
    <row r="7675" spans="1:21">
      <c r="A7675" s="16" t="s">
        <v>4779</v>
      </c>
      <c r="B7675" s="19"/>
      <c r="C7675" s="16" t="s">
        <v>2397</v>
      </c>
      <c r="D7675" s="16" t="s">
        <v>1652</v>
      </c>
      <c r="E7675" s="16" t="s">
        <v>2398</v>
      </c>
      <c r="F7675" s="16">
        <v>180</v>
      </c>
      <c r="G7675" s="16" t="s">
        <v>2399</v>
      </c>
      <c r="I7675" s="16">
        <v>59.332540000000002</v>
      </c>
      <c r="J7675" s="16">
        <v>18.078900000000001</v>
      </c>
      <c r="K7675" s="16">
        <v>2</v>
      </c>
      <c r="L7675" s="18" t="s">
        <v>1669</v>
      </c>
      <c r="M7675" s="18">
        <v>1</v>
      </c>
      <c r="N7675" s="18" t="s">
        <v>4</v>
      </c>
      <c r="O7675" s="18">
        <v>854164.60685630003</v>
      </c>
      <c r="P7675" s="18">
        <v>854164.60685630003</v>
      </c>
      <c r="Q7675" s="18">
        <v>854164.60685630003</v>
      </c>
      <c r="R7675" s="18">
        <v>1150901.39125981</v>
      </c>
      <c r="S7675" s="20">
        <v>1</v>
      </c>
      <c r="T7675" s="21">
        <f t="shared" si="120"/>
        <v>854164.60685630003</v>
      </c>
      <c r="U7675" s="39">
        <f>T7675*Fx!$C$7</f>
        <v>882401.45336394641</v>
      </c>
    </row>
    <row r="7676" spans="1:21">
      <c r="A7676" s="16" t="s">
        <v>4779</v>
      </c>
      <c r="B7676" s="19"/>
      <c r="C7676" s="16" t="s">
        <v>2397</v>
      </c>
      <c r="D7676" s="16" t="s">
        <v>1652</v>
      </c>
      <c r="E7676" s="16" t="s">
        <v>2398</v>
      </c>
      <c r="F7676" s="16">
        <v>180</v>
      </c>
      <c r="G7676" s="16" t="s">
        <v>2399</v>
      </c>
      <c r="I7676" s="16">
        <v>59.33446</v>
      </c>
      <c r="J7676" s="16">
        <v>18.07769</v>
      </c>
      <c r="K7676" s="16">
        <v>2</v>
      </c>
      <c r="L7676" s="18" t="s">
        <v>1669</v>
      </c>
      <c r="M7676" s="18">
        <v>1</v>
      </c>
      <c r="N7676" s="18" t="s">
        <v>4</v>
      </c>
      <c r="O7676" s="18">
        <v>1068938</v>
      </c>
      <c r="P7676" s="18">
        <v>1068938</v>
      </c>
      <c r="Q7676" s="18">
        <v>1068938</v>
      </c>
      <c r="R7676" s="18">
        <v>1440287.0611770099</v>
      </c>
      <c r="S7676" s="20">
        <v>1</v>
      </c>
      <c r="T7676" s="21">
        <f t="shared" si="120"/>
        <v>1068938</v>
      </c>
      <c r="U7676" s="39">
        <f>T7676*Fx!$C$7</f>
        <v>1104274.7933884298</v>
      </c>
    </row>
    <row r="7677" spans="1:21">
      <c r="A7677" s="16" t="s">
        <v>4779</v>
      </c>
      <c r="B7677" s="19"/>
      <c r="C7677" s="16" t="s">
        <v>2397</v>
      </c>
      <c r="D7677" s="16" t="s">
        <v>1652</v>
      </c>
      <c r="E7677" s="16" t="s">
        <v>2417</v>
      </c>
      <c r="F7677" s="16">
        <v>186</v>
      </c>
      <c r="G7677" s="16" t="s">
        <v>2399</v>
      </c>
      <c r="I7677" s="16">
        <v>59.33952</v>
      </c>
      <c r="J7677" s="16">
        <v>18.17961</v>
      </c>
      <c r="K7677" s="16">
        <v>2</v>
      </c>
      <c r="L7677" s="18" t="s">
        <v>1674</v>
      </c>
      <c r="M7677" s="18">
        <v>1</v>
      </c>
      <c r="N7677" s="18" t="s">
        <v>4</v>
      </c>
      <c r="O7677" s="18">
        <v>5901330.6457678396</v>
      </c>
      <c r="P7677" s="18">
        <v>5901330.6457678396</v>
      </c>
      <c r="Q7677" s="18">
        <v>5901330.6457678396</v>
      </c>
      <c r="R7677" s="18">
        <v>7951452.9119806802</v>
      </c>
      <c r="S7677" s="20">
        <v>1</v>
      </c>
      <c r="T7677" s="21">
        <f t="shared" si="120"/>
        <v>5901330.6457678396</v>
      </c>
      <c r="U7677" s="39">
        <f>T7677*Fx!$C$7</f>
        <v>6096415.9563717358</v>
      </c>
    </row>
    <row r="7678" spans="1:21">
      <c r="A7678" s="16" t="s">
        <v>4779</v>
      </c>
      <c r="B7678" s="19"/>
      <c r="C7678" s="16" t="s">
        <v>2397</v>
      </c>
      <c r="D7678" s="16" t="s">
        <v>1652</v>
      </c>
      <c r="E7678" s="16" t="s">
        <v>2489</v>
      </c>
      <c r="F7678" s="16">
        <v>1498</v>
      </c>
      <c r="G7678" s="16" t="s">
        <v>2474</v>
      </c>
      <c r="I7678" s="16">
        <v>58.202095960000001</v>
      </c>
      <c r="J7678" s="16">
        <v>13.864210440000001</v>
      </c>
      <c r="K7678" s="16">
        <v>5</v>
      </c>
      <c r="L7678" s="18" t="s">
        <v>1834</v>
      </c>
      <c r="M7678" s="18">
        <v>1</v>
      </c>
      <c r="N7678" s="18" t="s">
        <v>4</v>
      </c>
      <c r="O7678" s="18">
        <v>736846.07657756598</v>
      </c>
      <c r="P7678" s="18">
        <v>736846.07657756598</v>
      </c>
      <c r="Q7678" s="18">
        <v>736846.07657756505</v>
      </c>
      <c r="R7678" s="18">
        <v>992826.40356476698</v>
      </c>
      <c r="S7678" s="20">
        <v>1</v>
      </c>
      <c r="T7678" s="21">
        <f t="shared" si="120"/>
        <v>736846.07657756598</v>
      </c>
      <c r="U7678" s="39">
        <f>T7678*Fx!$C$7</f>
        <v>761204.62456360133</v>
      </c>
    </row>
    <row r="7679" spans="1:21">
      <c r="A7679" s="16" t="s">
        <v>4779</v>
      </c>
      <c r="B7679" s="19"/>
      <c r="C7679" s="16" t="s">
        <v>2397</v>
      </c>
      <c r="D7679" s="16" t="s">
        <v>1652</v>
      </c>
      <c r="E7679" s="16" t="s">
        <v>2398</v>
      </c>
      <c r="F7679" s="16">
        <v>180</v>
      </c>
      <c r="G7679" s="16" t="s">
        <v>2399</v>
      </c>
      <c r="I7679" s="16">
        <v>59.341209999999997</v>
      </c>
      <c r="J7679" s="16">
        <v>18.047709999999999</v>
      </c>
      <c r="K7679" s="16">
        <v>2</v>
      </c>
      <c r="L7679" s="18" t="s">
        <v>1669</v>
      </c>
      <c r="M7679" s="18">
        <v>1</v>
      </c>
      <c r="N7679" s="18" t="s">
        <v>4</v>
      </c>
      <c r="O7679" s="18">
        <v>6794534.0956632802</v>
      </c>
      <c r="P7679" s="18">
        <v>6794534.0956632802</v>
      </c>
      <c r="Q7679" s="18">
        <v>6794534.0956632802</v>
      </c>
      <c r="R7679" s="18">
        <v>9154955.2403506003</v>
      </c>
      <c r="S7679" s="20">
        <v>1</v>
      </c>
      <c r="T7679" s="21">
        <f t="shared" si="120"/>
        <v>6794534.0956632802</v>
      </c>
      <c r="U7679" s="39">
        <f>T7679*Fx!$C$7</f>
        <v>7019146.7930405792</v>
      </c>
    </row>
    <row r="7680" spans="1:21">
      <c r="A7680" s="16" t="s">
        <v>4779</v>
      </c>
      <c r="B7680" s="19"/>
      <c r="C7680" s="16" t="s">
        <v>2397</v>
      </c>
      <c r="D7680" s="16" t="s">
        <v>1652</v>
      </c>
      <c r="E7680" s="16" t="s">
        <v>2455</v>
      </c>
      <c r="F7680" s="16">
        <v>180</v>
      </c>
      <c r="G7680" s="16" t="s">
        <v>2405</v>
      </c>
      <c r="I7680" s="16">
        <v>59.336807999999998</v>
      </c>
      <c r="J7680" s="16">
        <v>18.085831089999999</v>
      </c>
      <c r="K7680" s="16">
        <v>5</v>
      </c>
      <c r="L7680" s="18" t="s">
        <v>1669</v>
      </c>
      <c r="M7680" s="18">
        <v>1</v>
      </c>
      <c r="N7680" s="18" t="s">
        <v>4</v>
      </c>
      <c r="O7680" s="18">
        <v>141898.88211314799</v>
      </c>
      <c r="P7680" s="18">
        <v>141898.88211314799</v>
      </c>
      <c r="Q7680" s="18">
        <v>141898.88211314799</v>
      </c>
      <c r="R7680" s="18">
        <v>191194.553756204</v>
      </c>
      <c r="S7680" s="20">
        <v>1</v>
      </c>
      <c r="T7680" s="21">
        <f t="shared" si="120"/>
        <v>141898.88211314799</v>
      </c>
      <c r="U7680" s="39">
        <f>T7680*Fx!$C$7</f>
        <v>146589.75424911984</v>
      </c>
    </row>
    <row r="7681" spans="1:21">
      <c r="A7681" s="16" t="s">
        <v>4779</v>
      </c>
      <c r="B7681" s="19"/>
      <c r="C7681" s="16" t="s">
        <v>2397</v>
      </c>
      <c r="D7681" s="16" t="s">
        <v>1652</v>
      </c>
      <c r="E7681" s="16" t="s">
        <v>2462</v>
      </c>
      <c r="F7681" s="16">
        <v>1233</v>
      </c>
      <c r="G7681" s="16" t="s">
        <v>2435</v>
      </c>
      <c r="I7681" s="16">
        <v>55.385460000000002</v>
      </c>
      <c r="J7681" s="16">
        <v>12.82493</v>
      </c>
      <c r="K7681" s="16">
        <v>2</v>
      </c>
      <c r="L7681" s="18" t="s">
        <v>1751</v>
      </c>
      <c r="M7681" s="18">
        <v>1</v>
      </c>
      <c r="N7681" s="18" t="s">
        <v>4</v>
      </c>
      <c r="O7681" s="18">
        <v>7216193.4152078098</v>
      </c>
      <c r="P7681" s="18">
        <v>7216193.4152078098</v>
      </c>
      <c r="Q7681" s="18">
        <v>7216193.4152078098</v>
      </c>
      <c r="R7681" s="18">
        <v>9723099.0074958298</v>
      </c>
      <c r="S7681" s="20">
        <v>1</v>
      </c>
      <c r="T7681" s="21">
        <f t="shared" si="120"/>
        <v>7216193.4152078098</v>
      </c>
      <c r="U7681" s="39">
        <f>T7681*Fx!$C$7</f>
        <v>7454745.2636444326</v>
      </c>
    </row>
    <row r="7682" spans="1:21">
      <c r="A7682" s="16" t="s">
        <v>4779</v>
      </c>
      <c r="B7682" s="19"/>
      <c r="C7682" s="16" t="s">
        <v>2397</v>
      </c>
      <c r="D7682" s="16" t="s">
        <v>1652</v>
      </c>
      <c r="E7682" s="16" t="s">
        <v>2481</v>
      </c>
      <c r="F7682" s="16">
        <v>486</v>
      </c>
      <c r="G7682" s="16" t="s">
        <v>2425</v>
      </c>
      <c r="I7682" s="16">
        <v>59.249858760000002</v>
      </c>
      <c r="J7682" s="16">
        <v>17.095118289999998</v>
      </c>
      <c r="K7682" s="16">
        <v>5</v>
      </c>
      <c r="L7682" s="18" t="s">
        <v>1694</v>
      </c>
      <c r="M7682" s="18">
        <v>1</v>
      </c>
      <c r="N7682" s="18" t="s">
        <v>4</v>
      </c>
      <c r="O7682" s="18">
        <v>3049618.3112742398</v>
      </c>
      <c r="P7682" s="18">
        <v>3049618.3112742398</v>
      </c>
      <c r="Q7682" s="18">
        <v>3049618.3112742398</v>
      </c>
      <c r="R7682" s="18">
        <v>4109055.7125453302</v>
      </c>
      <c r="S7682" s="20">
        <v>1</v>
      </c>
      <c r="T7682" s="21">
        <f t="shared" si="120"/>
        <v>3049618.3112742398</v>
      </c>
      <c r="U7682" s="39">
        <f>T7682*Fx!$C$7</f>
        <v>3150432.139746116</v>
      </c>
    </row>
    <row r="7683" spans="1:21">
      <c r="A7683" s="16" t="s">
        <v>4779</v>
      </c>
      <c r="B7683" s="19"/>
      <c r="C7683" s="16" t="s">
        <v>2397</v>
      </c>
      <c r="D7683" s="16" t="s">
        <v>1652</v>
      </c>
      <c r="E7683" s="16" t="s">
        <v>2499</v>
      </c>
      <c r="F7683" s="16">
        <v>1284</v>
      </c>
      <c r="G7683" s="16" t="s">
        <v>2435</v>
      </c>
      <c r="I7683" s="16">
        <v>56.285119999999999</v>
      </c>
      <c r="J7683" s="16">
        <v>12.49278</v>
      </c>
      <c r="K7683" s="16">
        <v>2</v>
      </c>
      <c r="L7683" s="18" t="s">
        <v>1773</v>
      </c>
      <c r="M7683" s="18">
        <v>1</v>
      </c>
      <c r="N7683" s="18" t="s">
        <v>4</v>
      </c>
      <c r="O7683" s="18">
        <v>1629128.1176672301</v>
      </c>
      <c r="P7683" s="18">
        <v>1629128.1176672301</v>
      </c>
      <c r="Q7683" s="18">
        <v>1629128.1176672301</v>
      </c>
      <c r="R7683" s="18">
        <v>2195087.2257097899</v>
      </c>
      <c r="S7683" s="20">
        <v>1</v>
      </c>
      <c r="T7683" s="21">
        <f t="shared" si="120"/>
        <v>1629128.1176672301</v>
      </c>
      <c r="U7683" s="39">
        <f>T7683*Fx!$C$7</f>
        <v>1682983.5926314362</v>
      </c>
    </row>
    <row r="7684" spans="1:21">
      <c r="A7684" s="16" t="s">
        <v>4779</v>
      </c>
      <c r="B7684" s="19"/>
      <c r="C7684" s="16" t="s">
        <v>2397</v>
      </c>
      <c r="D7684" s="16" t="s">
        <v>1652</v>
      </c>
      <c r="E7684" s="16" t="s">
        <v>2446</v>
      </c>
      <c r="F7684" s="16">
        <v>182</v>
      </c>
      <c r="G7684" s="16" t="s">
        <v>2399</v>
      </c>
      <c r="I7684" s="16">
        <v>59.301789999999997</v>
      </c>
      <c r="J7684" s="16">
        <v>18.254819999999999</v>
      </c>
      <c r="K7684" s="16">
        <v>2</v>
      </c>
      <c r="L7684" s="18" t="s">
        <v>1671</v>
      </c>
      <c r="M7684" s="18">
        <v>1</v>
      </c>
      <c r="N7684" s="18" t="s">
        <v>4</v>
      </c>
      <c r="O7684" s="18">
        <v>2423391.05979332</v>
      </c>
      <c r="P7684" s="18">
        <v>2423391.05979332</v>
      </c>
      <c r="Q7684" s="18">
        <v>2423391.05979332</v>
      </c>
      <c r="R7684" s="18">
        <v>3265277.1139134001</v>
      </c>
      <c r="S7684" s="20">
        <v>1</v>
      </c>
      <c r="T7684" s="21">
        <f t="shared" si="120"/>
        <v>2423391.05979332</v>
      </c>
      <c r="U7684" s="39">
        <f>T7684*Fx!$C$7</f>
        <v>2503503.1609435128</v>
      </c>
    </row>
    <row r="7685" spans="1:21">
      <c r="A7685" s="16" t="s">
        <v>4779</v>
      </c>
      <c r="B7685" s="19"/>
      <c r="C7685" s="16" t="s">
        <v>2397</v>
      </c>
      <c r="D7685" s="16" t="s">
        <v>1652</v>
      </c>
      <c r="E7685" s="16" t="s">
        <v>2480</v>
      </c>
      <c r="F7685" s="16">
        <v>120</v>
      </c>
      <c r="G7685" s="16" t="s">
        <v>2405</v>
      </c>
      <c r="I7685" s="16">
        <v>0</v>
      </c>
      <c r="J7685" s="16">
        <v>0</v>
      </c>
      <c r="K7685" s="16">
        <v>7</v>
      </c>
      <c r="L7685" s="18" t="s">
        <v>1656</v>
      </c>
      <c r="M7685" s="18">
        <v>1</v>
      </c>
      <c r="N7685" s="18" t="s">
        <v>4</v>
      </c>
      <c r="O7685" s="18">
        <v>5952097.2663728399</v>
      </c>
      <c r="P7685" s="18">
        <v>5952097.2663728399</v>
      </c>
      <c r="Q7685" s="18">
        <v>5952097.2663728399</v>
      </c>
      <c r="R7685" s="18">
        <v>8019855.8565827701</v>
      </c>
      <c r="S7685" s="20">
        <v>1</v>
      </c>
      <c r="T7685" s="21">
        <f t="shared" si="120"/>
        <v>5952097.2663728399</v>
      </c>
      <c r="U7685" s="39">
        <f>T7685*Fx!$C$7</f>
        <v>6148860.812368637</v>
      </c>
    </row>
    <row r="7686" spans="1:21">
      <c r="A7686" s="16" t="s">
        <v>4779</v>
      </c>
      <c r="B7686" s="19"/>
      <c r="C7686" s="16" t="s">
        <v>2397</v>
      </c>
      <c r="D7686" s="16" t="s">
        <v>1652</v>
      </c>
      <c r="E7686" s="16" t="s">
        <v>2398</v>
      </c>
      <c r="F7686" s="16">
        <v>180</v>
      </c>
      <c r="G7686" s="16" t="s">
        <v>2399</v>
      </c>
      <c r="I7686" s="16">
        <v>59.344880000000003</v>
      </c>
      <c r="J7686" s="16">
        <v>18.066469999999999</v>
      </c>
      <c r="K7686" s="16">
        <v>2</v>
      </c>
      <c r="L7686" s="18" t="s">
        <v>1669</v>
      </c>
      <c r="M7686" s="18">
        <v>1</v>
      </c>
      <c r="N7686" s="18" t="s">
        <v>4</v>
      </c>
      <c r="O7686" s="18">
        <v>5128071.1249206504</v>
      </c>
      <c r="P7686" s="18">
        <v>5128071.1249206504</v>
      </c>
      <c r="Q7686" s="18">
        <v>5128071.1249206504</v>
      </c>
      <c r="R7686" s="18">
        <v>6909563.0336077996</v>
      </c>
      <c r="S7686" s="20">
        <v>1</v>
      </c>
      <c r="T7686" s="21">
        <f t="shared" si="120"/>
        <v>5128071.1249206504</v>
      </c>
      <c r="U7686" s="39">
        <f>T7686*Fx!$C$7</f>
        <v>5297594.1373147219</v>
      </c>
    </row>
    <row r="7687" spans="1:21">
      <c r="A7687" s="16" t="s">
        <v>4779</v>
      </c>
      <c r="B7687" s="19"/>
      <c r="C7687" s="16" t="s">
        <v>2397</v>
      </c>
      <c r="D7687" s="16" t="s">
        <v>1652</v>
      </c>
      <c r="E7687" s="16" t="s">
        <v>2398</v>
      </c>
      <c r="F7687" s="16">
        <v>180</v>
      </c>
      <c r="G7687" s="16" t="s">
        <v>2399</v>
      </c>
      <c r="I7687" s="16">
        <v>59.338479999999997</v>
      </c>
      <c r="J7687" s="16">
        <v>18.088360000000002</v>
      </c>
      <c r="K7687" s="16">
        <v>2</v>
      </c>
      <c r="L7687" s="18" t="s">
        <v>1669</v>
      </c>
      <c r="M7687" s="18">
        <v>1</v>
      </c>
      <c r="N7687" s="18" t="s">
        <v>4</v>
      </c>
      <c r="O7687" s="18">
        <v>95630.831992057603</v>
      </c>
      <c r="P7687" s="18">
        <v>95630.831992057603</v>
      </c>
      <c r="Q7687" s="18">
        <v>95630.831992057603</v>
      </c>
      <c r="R7687" s="18">
        <v>128852.98302404099</v>
      </c>
      <c r="S7687" s="20">
        <v>1</v>
      </c>
      <c r="T7687" s="21">
        <f t="shared" si="120"/>
        <v>95630.831992057603</v>
      </c>
      <c r="U7687" s="39">
        <f>T7687*Fx!$C$7</f>
        <v>98792.181809976872</v>
      </c>
    </row>
    <row r="7688" spans="1:21">
      <c r="A7688" s="16" t="s">
        <v>4779</v>
      </c>
      <c r="B7688" s="19"/>
      <c r="C7688" s="16" t="s">
        <v>2397</v>
      </c>
      <c r="D7688" s="16" t="s">
        <v>1652</v>
      </c>
      <c r="E7688" s="16" t="s">
        <v>2431</v>
      </c>
      <c r="F7688" s="16">
        <v>1917</v>
      </c>
      <c r="G7688" s="16" t="s">
        <v>2432</v>
      </c>
      <c r="I7688" s="16">
        <v>59.938479999999998</v>
      </c>
      <c r="J7688" s="16">
        <v>16.86262</v>
      </c>
      <c r="K7688" s="16">
        <v>5</v>
      </c>
      <c r="L7688" s="18" t="s">
        <v>1682</v>
      </c>
      <c r="M7688" s="18">
        <v>1</v>
      </c>
      <c r="N7688" s="18" t="s">
        <v>4</v>
      </c>
      <c r="O7688" s="18">
        <v>16025435.244862299</v>
      </c>
      <c r="P7688" s="18">
        <v>16025435.244862299</v>
      </c>
      <c r="Q7688" s="18">
        <v>16025435.244862299</v>
      </c>
      <c r="R7688" s="18">
        <v>21592671.448582798</v>
      </c>
      <c r="S7688" s="20">
        <v>1</v>
      </c>
      <c r="T7688" s="21">
        <f t="shared" si="120"/>
        <v>16025435.244862299</v>
      </c>
      <c r="U7688" s="39">
        <f>T7688*Fx!$C$7</f>
        <v>16555201.699237915</v>
      </c>
    </row>
    <row r="7689" spans="1:21">
      <c r="A7689" s="16" t="s">
        <v>4779</v>
      </c>
      <c r="B7689" s="19"/>
      <c r="C7689" s="16" t="s">
        <v>2397</v>
      </c>
      <c r="D7689" s="16" t="s">
        <v>1652</v>
      </c>
      <c r="E7689" s="16" t="s">
        <v>2398</v>
      </c>
      <c r="F7689" s="16">
        <v>180</v>
      </c>
      <c r="G7689" s="16" t="s">
        <v>2399</v>
      </c>
      <c r="I7689" s="16">
        <v>59.341439999999999</v>
      </c>
      <c r="J7689" s="16">
        <v>18.058900000000001</v>
      </c>
      <c r="K7689" s="16">
        <v>2</v>
      </c>
      <c r="L7689" s="18" t="s">
        <v>1669</v>
      </c>
      <c r="M7689" s="18">
        <v>1</v>
      </c>
      <c r="N7689" s="18" t="s">
        <v>4</v>
      </c>
      <c r="O7689" s="18">
        <v>606488.91832909605</v>
      </c>
      <c r="P7689" s="18">
        <v>606488.91832909605</v>
      </c>
      <c r="Q7689" s="18">
        <v>606488.91832909605</v>
      </c>
      <c r="R7689" s="18">
        <v>817183.16854358104</v>
      </c>
      <c r="S7689" s="20">
        <v>1</v>
      </c>
      <c r="T7689" s="21">
        <f t="shared" si="120"/>
        <v>606488.91832909605</v>
      </c>
      <c r="U7689" s="39">
        <f>T7689*Fx!$C$7</f>
        <v>626538.13876972743</v>
      </c>
    </row>
    <row r="7690" spans="1:21">
      <c r="A7690" s="16" t="s">
        <v>4779</v>
      </c>
      <c r="B7690" s="19"/>
      <c r="C7690" s="16" t="s">
        <v>2397</v>
      </c>
      <c r="D7690" s="16" t="s">
        <v>1652</v>
      </c>
      <c r="E7690" s="16" t="s">
        <v>2442</v>
      </c>
      <c r="F7690" s="16">
        <v>162</v>
      </c>
      <c r="G7690" s="16" t="s">
        <v>2399</v>
      </c>
      <c r="I7690" s="16">
        <v>59.409750000000003</v>
      </c>
      <c r="J7690" s="16">
        <v>18.08389</v>
      </c>
      <c r="K7690" s="16">
        <v>2</v>
      </c>
      <c r="L7690" s="18" t="s">
        <v>1667</v>
      </c>
      <c r="M7690" s="18">
        <v>1</v>
      </c>
      <c r="N7690" s="18" t="s">
        <v>4</v>
      </c>
      <c r="O7690" s="18">
        <v>3760351.5390303698</v>
      </c>
      <c r="P7690" s="18">
        <v>3760351.5390303698</v>
      </c>
      <c r="Q7690" s="18">
        <v>3760351.5390303698</v>
      </c>
      <c r="R7690" s="18">
        <v>5066697.6636086497</v>
      </c>
      <c r="S7690" s="20">
        <v>1</v>
      </c>
      <c r="T7690" s="21">
        <f t="shared" si="120"/>
        <v>3760351.5390303698</v>
      </c>
      <c r="U7690" s="39">
        <f>T7690*Fx!$C$7</f>
        <v>3884660.6808164981</v>
      </c>
    </row>
    <row r="7691" spans="1:21">
      <c r="A7691" s="16" t="s">
        <v>4779</v>
      </c>
      <c r="B7691" s="19"/>
      <c r="C7691" s="16" t="s">
        <v>2397</v>
      </c>
      <c r="D7691" s="16" t="s">
        <v>1652</v>
      </c>
      <c r="E7691" s="16" t="s">
        <v>2417</v>
      </c>
      <c r="F7691" s="16">
        <v>186</v>
      </c>
      <c r="G7691" s="16" t="s">
        <v>2399</v>
      </c>
      <c r="I7691" s="16">
        <v>59.348210000000002</v>
      </c>
      <c r="J7691" s="16">
        <v>18.217110000000002</v>
      </c>
      <c r="K7691" s="16">
        <v>2</v>
      </c>
      <c r="L7691" s="18" t="s">
        <v>1674</v>
      </c>
      <c r="M7691" s="18">
        <v>1</v>
      </c>
      <c r="N7691" s="18" t="s">
        <v>4</v>
      </c>
      <c r="O7691" s="18">
        <v>6238966.5730471201</v>
      </c>
      <c r="P7691" s="18">
        <v>6238966.5730471201</v>
      </c>
      <c r="Q7691" s="18">
        <v>6238966.5730471201</v>
      </c>
      <c r="R7691" s="18">
        <v>8406383.5603895299</v>
      </c>
      <c r="S7691" s="20">
        <v>1</v>
      </c>
      <c r="T7691" s="21">
        <f t="shared" si="120"/>
        <v>6238966.5730471201</v>
      </c>
      <c r="U7691" s="39">
        <f>T7691*Fx!$C$7</f>
        <v>6445213.4019081825</v>
      </c>
    </row>
    <row r="7692" spans="1:21">
      <c r="A7692" s="16" t="s">
        <v>4779</v>
      </c>
      <c r="B7692" s="19"/>
      <c r="C7692" s="16" t="s">
        <v>2397</v>
      </c>
      <c r="D7692" s="16" t="s">
        <v>1652</v>
      </c>
      <c r="E7692" s="16" t="s">
        <v>2480</v>
      </c>
      <c r="F7692" s="16">
        <v>120</v>
      </c>
      <c r="G7692" s="16" t="s">
        <v>2405</v>
      </c>
      <c r="I7692" s="16">
        <v>0</v>
      </c>
      <c r="J7692" s="16">
        <v>0</v>
      </c>
      <c r="K7692" s="16">
        <v>7</v>
      </c>
      <c r="L7692" s="18" t="s">
        <v>1656</v>
      </c>
      <c r="M7692" s="18">
        <v>1</v>
      </c>
      <c r="N7692" s="18" t="s">
        <v>4</v>
      </c>
      <c r="O7692" s="18">
        <v>9989381.2265768107</v>
      </c>
      <c r="P7692" s="18">
        <v>9989381.2265768107</v>
      </c>
      <c r="Q7692" s="18">
        <v>9989381.2265768107</v>
      </c>
      <c r="R7692" s="18">
        <v>13459692.264474699</v>
      </c>
      <c r="S7692" s="20">
        <v>1</v>
      </c>
      <c r="T7692" s="21">
        <f t="shared" si="120"/>
        <v>9989381.2265768107</v>
      </c>
      <c r="U7692" s="39">
        <f>T7692*Fx!$C$7</f>
        <v>10319608.705141334</v>
      </c>
    </row>
    <row r="7693" spans="1:21">
      <c r="A7693" s="16" t="s">
        <v>4779</v>
      </c>
      <c r="B7693" s="19"/>
      <c r="C7693" s="16" t="s">
        <v>2397</v>
      </c>
      <c r="D7693" s="16" t="s">
        <v>1652</v>
      </c>
      <c r="E7693" s="16" t="s">
        <v>2442</v>
      </c>
      <c r="F7693" s="16">
        <v>162</v>
      </c>
      <c r="G7693" s="16" t="s">
        <v>2399</v>
      </c>
      <c r="I7693" s="16">
        <v>59.416989999999998</v>
      </c>
      <c r="J7693" s="16">
        <v>18.08229</v>
      </c>
      <c r="K7693" s="16">
        <v>2</v>
      </c>
      <c r="L7693" s="18" t="s">
        <v>1667</v>
      </c>
      <c r="M7693" s="18">
        <v>1</v>
      </c>
      <c r="N7693" s="18" t="s">
        <v>4</v>
      </c>
      <c r="O7693" s="18">
        <v>3213498.1092254701</v>
      </c>
      <c r="P7693" s="18">
        <v>3213498.1092254701</v>
      </c>
      <c r="Q7693" s="18">
        <v>3213498.1092254701</v>
      </c>
      <c r="R7693" s="18">
        <v>4329867.3523012903</v>
      </c>
      <c r="S7693" s="20">
        <v>1</v>
      </c>
      <c r="T7693" s="21">
        <f t="shared" si="120"/>
        <v>3213498.1092254701</v>
      </c>
      <c r="U7693" s="39">
        <f>T7693*Fx!$C$7</f>
        <v>3319729.4516792051</v>
      </c>
    </row>
    <row r="7694" spans="1:21">
      <c r="A7694" s="16" t="s">
        <v>4779</v>
      </c>
      <c r="B7694" s="19"/>
      <c r="C7694" s="16" t="s">
        <v>2397</v>
      </c>
      <c r="D7694" s="16" t="s">
        <v>1652</v>
      </c>
      <c r="E7694" s="16" t="s">
        <v>2426</v>
      </c>
      <c r="F7694" s="16">
        <v>182</v>
      </c>
      <c r="G7694" s="16" t="s">
        <v>2399</v>
      </c>
      <c r="I7694" s="16">
        <v>59.291119999999999</v>
      </c>
      <c r="J7694" s="16">
        <v>18.29223</v>
      </c>
      <c r="K7694" s="16">
        <v>2</v>
      </c>
      <c r="L7694" s="18" t="s">
        <v>1671</v>
      </c>
      <c r="M7694" s="18">
        <v>1</v>
      </c>
      <c r="N7694" s="18" t="s">
        <v>4</v>
      </c>
      <c r="O7694" s="18">
        <v>1473297.62685961</v>
      </c>
      <c r="P7694" s="18">
        <v>1473297.62685961</v>
      </c>
      <c r="Q7694" s="18">
        <v>1473297.62685961</v>
      </c>
      <c r="R7694" s="18">
        <v>1985121.22239895</v>
      </c>
      <c r="S7694" s="20">
        <v>1</v>
      </c>
      <c r="T7694" s="21">
        <f t="shared" si="120"/>
        <v>1473297.62685961</v>
      </c>
      <c r="U7694" s="39">
        <f>T7694*Fx!$C$7</f>
        <v>1522001.6806400931</v>
      </c>
    </row>
    <row r="7695" spans="1:21">
      <c r="A7695" s="16" t="s">
        <v>4779</v>
      </c>
      <c r="B7695" s="19"/>
      <c r="C7695" s="16" t="s">
        <v>2397</v>
      </c>
      <c r="D7695" s="16" t="s">
        <v>1652</v>
      </c>
      <c r="E7695" s="16" t="s">
        <v>2398</v>
      </c>
      <c r="F7695" s="16">
        <v>180</v>
      </c>
      <c r="G7695" s="16" t="s">
        <v>2399</v>
      </c>
      <c r="I7695" s="16">
        <v>59.338369999999998</v>
      </c>
      <c r="J7695" s="16">
        <v>18.092199999999998</v>
      </c>
      <c r="K7695" s="16">
        <v>2</v>
      </c>
      <c r="L7695" s="18" t="s">
        <v>1669</v>
      </c>
      <c r="M7695" s="18">
        <v>1</v>
      </c>
      <c r="N7695" s="18" t="s">
        <v>4</v>
      </c>
      <c r="O7695" s="18">
        <v>2016891.3804118601</v>
      </c>
      <c r="P7695" s="18">
        <v>2016891.3804118601</v>
      </c>
      <c r="Q7695" s="18">
        <v>2016891.3804118601</v>
      </c>
      <c r="R7695" s="18">
        <v>2717559.4459235598</v>
      </c>
      <c r="S7695" s="20">
        <v>1</v>
      </c>
      <c r="T7695" s="21">
        <f t="shared" si="120"/>
        <v>2016891.3804118601</v>
      </c>
      <c r="U7695" s="39">
        <f>T7695*Fx!$C$7</f>
        <v>2083565.4756320871</v>
      </c>
    </row>
    <row r="7696" spans="1:21">
      <c r="A7696" s="16" t="s">
        <v>4779</v>
      </c>
      <c r="B7696" s="19"/>
      <c r="C7696" s="16" t="s">
        <v>2397</v>
      </c>
      <c r="D7696" s="16" t="s">
        <v>1652</v>
      </c>
      <c r="E7696" s="16" t="s">
        <v>2398</v>
      </c>
      <c r="F7696" s="16">
        <v>180</v>
      </c>
      <c r="G7696" s="16" t="s">
        <v>2399</v>
      </c>
      <c r="I7696" s="16">
        <v>59.333109999999998</v>
      </c>
      <c r="J7696" s="16">
        <v>18.086189999999998</v>
      </c>
      <c r="K7696" s="16">
        <v>2</v>
      </c>
      <c r="L7696" s="18" t="s">
        <v>1669</v>
      </c>
      <c r="M7696" s="18">
        <v>1</v>
      </c>
      <c r="N7696" s="18" t="s">
        <v>4</v>
      </c>
      <c r="O7696" s="18">
        <v>1594900.0917583001</v>
      </c>
      <c r="P7696" s="18">
        <v>1594900.0917583001</v>
      </c>
      <c r="Q7696" s="18">
        <v>1594900.0917583001</v>
      </c>
      <c r="R7696" s="18">
        <v>2148968.3836008301</v>
      </c>
      <c r="S7696" s="20">
        <v>1</v>
      </c>
      <c r="T7696" s="21">
        <f t="shared" si="120"/>
        <v>1594900.0917583001</v>
      </c>
      <c r="U7696" s="39">
        <f>T7696*Fx!$C$7</f>
        <v>1647624.0617337814</v>
      </c>
    </row>
    <row r="7697" spans="1:21">
      <c r="A7697" s="16" t="s">
        <v>4779</v>
      </c>
      <c r="B7697" s="19"/>
      <c r="C7697" s="16" t="s">
        <v>2397</v>
      </c>
      <c r="D7697" s="16" t="s">
        <v>1652</v>
      </c>
      <c r="E7697" s="16" t="s">
        <v>2414</v>
      </c>
      <c r="F7697" s="16">
        <v>162</v>
      </c>
      <c r="G7697" s="16" t="s">
        <v>2399</v>
      </c>
      <c r="I7697" s="16">
        <v>59.379249999999999</v>
      </c>
      <c r="J7697" s="16">
        <v>18.07499</v>
      </c>
      <c r="K7697" s="16">
        <v>2</v>
      </c>
      <c r="L7697" s="18" t="s">
        <v>1667</v>
      </c>
      <c r="M7697" s="18">
        <v>1</v>
      </c>
      <c r="N7697" s="18" t="s">
        <v>4</v>
      </c>
      <c r="O7697" s="18">
        <v>5731490.3497826401</v>
      </c>
      <c r="P7697" s="18">
        <v>5731490.3497826401</v>
      </c>
      <c r="Q7697" s="18">
        <v>5731490.3497826401</v>
      </c>
      <c r="R7697" s="18">
        <v>7722610.0971738799</v>
      </c>
      <c r="S7697" s="20">
        <v>1</v>
      </c>
      <c r="T7697" s="21">
        <f t="shared" si="120"/>
        <v>5731490.3497826401</v>
      </c>
      <c r="U7697" s="39">
        <f>T7697*Fx!$C$7</f>
        <v>5920961.1051473562</v>
      </c>
    </row>
    <row r="7698" spans="1:21">
      <c r="A7698" s="16" t="s">
        <v>4779</v>
      </c>
      <c r="B7698" s="19"/>
      <c r="C7698" s="16" t="s">
        <v>2397</v>
      </c>
      <c r="D7698" s="16" t="s">
        <v>1652</v>
      </c>
      <c r="E7698" s="16" t="s">
        <v>2433</v>
      </c>
      <c r="F7698" s="16">
        <v>1480</v>
      </c>
      <c r="G7698" s="16" t="s">
        <v>2421</v>
      </c>
      <c r="I7698" s="16">
        <v>57.697580000000002</v>
      </c>
      <c r="J7698" s="16">
        <v>11.974970000000001</v>
      </c>
      <c r="K7698" s="16">
        <v>2</v>
      </c>
      <c r="L7698" s="18" t="s">
        <v>1817</v>
      </c>
      <c r="M7698" s="18">
        <v>1</v>
      </c>
      <c r="N7698" s="18" t="s">
        <v>4</v>
      </c>
      <c r="O7698" s="18">
        <v>1124617.1974909401</v>
      </c>
      <c r="P7698" s="18">
        <v>1124617.1974909401</v>
      </c>
      <c r="Q7698" s="18">
        <v>1124617.1974909401</v>
      </c>
      <c r="R7698" s="18">
        <v>1515309.2118750999</v>
      </c>
      <c r="S7698" s="20">
        <v>1</v>
      </c>
      <c r="T7698" s="21">
        <f t="shared" si="120"/>
        <v>1124617.1974909401</v>
      </c>
      <c r="U7698" s="39">
        <f>T7698*Fx!$C$7</f>
        <v>1161794.6255071696</v>
      </c>
    </row>
    <row r="7699" spans="1:21">
      <c r="A7699" s="16" t="s">
        <v>4779</v>
      </c>
      <c r="B7699" s="19"/>
      <c r="C7699" s="16" t="s">
        <v>2397</v>
      </c>
      <c r="D7699" s="16" t="s">
        <v>1652</v>
      </c>
      <c r="E7699" s="16" t="s">
        <v>2398</v>
      </c>
      <c r="F7699" s="16">
        <v>180</v>
      </c>
      <c r="G7699" s="16" t="s">
        <v>2399</v>
      </c>
      <c r="I7699" s="16">
        <v>59.34695</v>
      </c>
      <c r="J7699" s="16">
        <v>18.06091</v>
      </c>
      <c r="K7699" s="16">
        <v>2</v>
      </c>
      <c r="L7699" s="18" t="s">
        <v>1669</v>
      </c>
      <c r="M7699" s="18">
        <v>1</v>
      </c>
      <c r="N7699" s="18" t="s">
        <v>4</v>
      </c>
      <c r="O7699" s="18">
        <v>184898.08811805199</v>
      </c>
      <c r="P7699" s="18">
        <v>184898.08811805199</v>
      </c>
      <c r="Q7699" s="18">
        <v>184898.08811805199</v>
      </c>
      <c r="R7699" s="18">
        <v>249131.68392628699</v>
      </c>
      <c r="S7699" s="20">
        <v>1</v>
      </c>
      <c r="T7699" s="21">
        <f t="shared" si="120"/>
        <v>184898.08811805199</v>
      </c>
      <c r="U7699" s="39">
        <f>T7699*Fx!$C$7</f>
        <v>191010.42160955787</v>
      </c>
    </row>
    <row r="7700" spans="1:21">
      <c r="A7700" s="16" t="s">
        <v>4779</v>
      </c>
      <c r="B7700" s="19"/>
      <c r="C7700" s="16" t="s">
        <v>2397</v>
      </c>
      <c r="D7700" s="16" t="s">
        <v>1652</v>
      </c>
      <c r="E7700" s="16" t="s">
        <v>2442</v>
      </c>
      <c r="F7700" s="16">
        <v>162</v>
      </c>
      <c r="G7700" s="16" t="s">
        <v>2399</v>
      </c>
      <c r="I7700" s="16">
        <v>59.396909999999998</v>
      </c>
      <c r="J7700" s="16">
        <v>18.072600000000001</v>
      </c>
      <c r="K7700" s="16">
        <v>2</v>
      </c>
      <c r="L7700" s="18" t="s">
        <v>1667</v>
      </c>
      <c r="M7700" s="18">
        <v>1</v>
      </c>
      <c r="N7700" s="18" t="s">
        <v>4</v>
      </c>
      <c r="O7700" s="18">
        <v>8074392.1131424801</v>
      </c>
      <c r="P7700" s="18">
        <v>8074392.1131424801</v>
      </c>
      <c r="Q7700" s="18">
        <v>8074392.1131424801</v>
      </c>
      <c r="R7700" s="18">
        <v>10879435.9330745</v>
      </c>
      <c r="S7700" s="20">
        <v>1</v>
      </c>
      <c r="T7700" s="21">
        <f t="shared" si="120"/>
        <v>8074392.1131424801</v>
      </c>
      <c r="U7700" s="39">
        <f>T7700*Fx!$C$7</f>
        <v>8341314.1664695051</v>
      </c>
    </row>
    <row r="7701" spans="1:21">
      <c r="A7701" s="16" t="s">
        <v>4779</v>
      </c>
      <c r="B7701" s="19"/>
      <c r="C7701" s="16" t="s">
        <v>2397</v>
      </c>
      <c r="D7701" s="16" t="s">
        <v>1652</v>
      </c>
      <c r="E7701" s="16" t="s">
        <v>2484</v>
      </c>
      <c r="F7701" s="16">
        <v>192</v>
      </c>
      <c r="G7701" s="16" t="s">
        <v>2399</v>
      </c>
      <c r="I7701" s="16">
        <v>58.95852</v>
      </c>
      <c r="J7701" s="16">
        <v>17.95185</v>
      </c>
      <c r="K7701" s="16">
        <v>4</v>
      </c>
      <c r="L7701" s="18" t="s">
        <v>1678</v>
      </c>
      <c r="M7701" s="18">
        <v>1</v>
      </c>
      <c r="N7701" s="18" t="s">
        <v>4</v>
      </c>
      <c r="O7701" s="18">
        <v>10156400.2088599</v>
      </c>
      <c r="P7701" s="18">
        <v>10156400.2088599</v>
      </c>
      <c r="Q7701" s="18">
        <v>10156400.2088599</v>
      </c>
      <c r="R7701" s="18">
        <v>13684733.641199401</v>
      </c>
      <c r="S7701" s="20">
        <v>1</v>
      </c>
      <c r="T7701" s="21">
        <f t="shared" si="120"/>
        <v>10156400.2088599</v>
      </c>
      <c r="U7701" s="39">
        <f>T7701*Fx!$C$7</f>
        <v>10492148.976094939</v>
      </c>
    </row>
    <row r="7702" spans="1:21">
      <c r="A7702" s="16" t="s">
        <v>4779</v>
      </c>
      <c r="B7702" s="19"/>
      <c r="C7702" s="16" t="s">
        <v>2397</v>
      </c>
      <c r="D7702" s="16" t="s">
        <v>1652</v>
      </c>
      <c r="E7702" s="16" t="s">
        <v>2464</v>
      </c>
      <c r="F7702" s="16">
        <v>191</v>
      </c>
      <c r="G7702" s="16" t="s">
        <v>2399</v>
      </c>
      <c r="I7702" s="16">
        <v>59.580640000000002</v>
      </c>
      <c r="J7702" s="16">
        <v>17.941179999999999</v>
      </c>
      <c r="K7702" s="16">
        <v>4</v>
      </c>
      <c r="L7702" s="18" t="s">
        <v>1677</v>
      </c>
      <c r="M7702" s="18">
        <v>1</v>
      </c>
      <c r="N7702" s="18" t="s">
        <v>4</v>
      </c>
      <c r="O7702" s="18">
        <v>9207545.74719836</v>
      </c>
      <c r="P7702" s="18">
        <v>9207545.74719836</v>
      </c>
      <c r="Q7702" s="18">
        <v>9207545.74719836</v>
      </c>
      <c r="R7702" s="18">
        <v>12406247.139576999</v>
      </c>
      <c r="S7702" s="20">
        <v>1</v>
      </c>
      <c r="T7702" s="21">
        <f t="shared" si="120"/>
        <v>9207545.74719836</v>
      </c>
      <c r="U7702" s="39">
        <f>T7702*Fx!$C$7</f>
        <v>9511927.4247916956</v>
      </c>
    </row>
    <row r="7703" spans="1:21">
      <c r="A7703" s="16" t="s">
        <v>4779</v>
      </c>
      <c r="B7703" s="19"/>
      <c r="C7703" s="16" t="s">
        <v>2397</v>
      </c>
      <c r="D7703" s="16" t="s">
        <v>1652</v>
      </c>
      <c r="E7703" s="16" t="s">
        <v>2398</v>
      </c>
      <c r="F7703" s="16">
        <v>180</v>
      </c>
      <c r="G7703" s="16" t="s">
        <v>2399</v>
      </c>
      <c r="I7703" s="16">
        <v>59.335819999999998</v>
      </c>
      <c r="J7703" s="16">
        <v>18.09187</v>
      </c>
      <c r="K7703" s="16">
        <v>2</v>
      </c>
      <c r="L7703" s="18" t="s">
        <v>1669</v>
      </c>
      <c r="M7703" s="18">
        <v>1</v>
      </c>
      <c r="N7703" s="18" t="s">
        <v>4</v>
      </c>
      <c r="O7703" s="18">
        <v>1189202.56191579</v>
      </c>
      <c r="P7703" s="18">
        <v>1189202.56191579</v>
      </c>
      <c r="Q7703" s="18">
        <v>1189202.56191579</v>
      </c>
      <c r="R7703" s="18">
        <v>1602331.53189976</v>
      </c>
      <c r="S7703" s="20">
        <v>1</v>
      </c>
      <c r="T7703" s="21">
        <f t="shared" si="120"/>
        <v>1189202.56191579</v>
      </c>
      <c r="U7703" s="39">
        <f>T7703*Fx!$C$7</f>
        <v>1228515.0433014361</v>
      </c>
    </row>
    <row r="7704" spans="1:21">
      <c r="A7704" s="16" t="s">
        <v>4779</v>
      </c>
      <c r="B7704" s="19"/>
      <c r="C7704" s="16" t="s">
        <v>2397</v>
      </c>
      <c r="D7704" s="16" t="s">
        <v>1652</v>
      </c>
      <c r="E7704" s="16" t="s">
        <v>2503</v>
      </c>
      <c r="F7704" s="16">
        <v>2085</v>
      </c>
      <c r="G7704" s="16" t="s">
        <v>2473</v>
      </c>
      <c r="I7704" s="16">
        <v>60.225470000000001</v>
      </c>
      <c r="J7704" s="16">
        <v>15.03708</v>
      </c>
      <c r="K7704" s="16">
        <v>4</v>
      </c>
      <c r="L7704" s="18" t="s">
        <v>1888</v>
      </c>
      <c r="M7704" s="18">
        <v>1</v>
      </c>
      <c r="N7704" s="18" t="s">
        <v>4</v>
      </c>
      <c r="O7704" s="18">
        <v>5631976.1956948703</v>
      </c>
      <c r="P7704" s="18">
        <v>5631976.1956948703</v>
      </c>
      <c r="Q7704" s="18">
        <v>5631976.1956948703</v>
      </c>
      <c r="R7704" s="18">
        <v>7588524.7259581601</v>
      </c>
      <c r="S7704" s="20">
        <v>1</v>
      </c>
      <c r="T7704" s="21">
        <f t="shared" si="120"/>
        <v>5631976.1956948703</v>
      </c>
      <c r="U7704" s="39">
        <f>T7704*Fx!$C$7</f>
        <v>5818157.2269575112</v>
      </c>
    </row>
    <row r="7705" spans="1:21">
      <c r="A7705" s="16" t="s">
        <v>4779</v>
      </c>
      <c r="B7705" s="19"/>
      <c r="C7705" s="16" t="s">
        <v>2397</v>
      </c>
      <c r="D7705" s="16" t="s">
        <v>1652</v>
      </c>
      <c r="E7705" s="16" t="s">
        <v>2463</v>
      </c>
      <c r="F7705" s="16">
        <v>188</v>
      </c>
      <c r="G7705" s="16" t="s">
        <v>2399</v>
      </c>
      <c r="I7705" s="16">
        <v>59.611089999999997</v>
      </c>
      <c r="J7705" s="16">
        <v>18.686730000000001</v>
      </c>
      <c r="K7705" s="16">
        <v>2</v>
      </c>
      <c r="L7705" s="18" t="s">
        <v>1676</v>
      </c>
      <c r="M7705" s="18">
        <v>1</v>
      </c>
      <c r="N7705" s="18" t="s">
        <v>4</v>
      </c>
      <c r="O7705" s="18">
        <v>2357525.7383534601</v>
      </c>
      <c r="P7705" s="18">
        <v>2357525.7383534601</v>
      </c>
      <c r="Q7705" s="18">
        <v>2357525.7383534601</v>
      </c>
      <c r="R7705" s="18">
        <v>3176530.1798067498</v>
      </c>
      <c r="S7705" s="20">
        <v>1</v>
      </c>
      <c r="T7705" s="21">
        <f t="shared" si="120"/>
        <v>2357525.7383534601</v>
      </c>
      <c r="U7705" s="39">
        <f>T7705*Fx!$C$7</f>
        <v>2435460.4735056409</v>
      </c>
    </row>
    <row r="7706" spans="1:21">
      <c r="A7706" s="16" t="s">
        <v>4779</v>
      </c>
      <c r="B7706" s="19"/>
      <c r="C7706" s="16" t="s">
        <v>2397</v>
      </c>
      <c r="D7706" s="16" t="s">
        <v>1652</v>
      </c>
      <c r="E7706" s="16" t="s">
        <v>2402</v>
      </c>
      <c r="F7706" s="16">
        <v>184</v>
      </c>
      <c r="G7706" s="16" t="s">
        <v>2405</v>
      </c>
      <c r="I7706" s="16">
        <v>59.348302619999998</v>
      </c>
      <c r="J7706" s="16">
        <v>18.008296009999999</v>
      </c>
      <c r="K7706" s="16">
        <v>5</v>
      </c>
      <c r="L7706" s="18" t="s">
        <v>1673</v>
      </c>
      <c r="M7706" s="18">
        <v>1</v>
      </c>
      <c r="N7706" s="18" t="s">
        <v>4</v>
      </c>
      <c r="O7706" s="18">
        <v>3742539.7669158699</v>
      </c>
      <c r="P7706" s="18">
        <v>3742539.7669158699</v>
      </c>
      <c r="Q7706" s="18">
        <v>3742539.7669158699</v>
      </c>
      <c r="R7706" s="18">
        <v>5042698.0818619598</v>
      </c>
      <c r="S7706" s="20">
        <v>1</v>
      </c>
      <c r="T7706" s="21">
        <f t="shared" si="120"/>
        <v>3742539.7669158699</v>
      </c>
      <c r="U7706" s="39">
        <f>T7706*Fx!$C$7</f>
        <v>3866260.0897891223</v>
      </c>
    </row>
    <row r="7707" spans="1:21">
      <c r="A7707" s="16" t="s">
        <v>4779</v>
      </c>
      <c r="B7707" s="19"/>
      <c r="C7707" s="16" t="s">
        <v>2397</v>
      </c>
      <c r="D7707" s="16" t="s">
        <v>1652</v>
      </c>
      <c r="E7707" s="16" t="s">
        <v>2398</v>
      </c>
      <c r="F7707" s="16">
        <v>180</v>
      </c>
      <c r="G7707" s="16" t="s">
        <v>2399</v>
      </c>
      <c r="I7707" s="16">
        <v>59.32152</v>
      </c>
      <c r="J7707" s="16">
        <v>18.147670000000002</v>
      </c>
      <c r="K7707" s="16">
        <v>2</v>
      </c>
      <c r="L7707" s="18" t="s">
        <v>1669</v>
      </c>
      <c r="M7707" s="18">
        <v>1</v>
      </c>
      <c r="N7707" s="18" t="s">
        <v>4</v>
      </c>
      <c r="O7707" s="18">
        <v>15892004.155898901</v>
      </c>
      <c r="P7707" s="18">
        <v>15892004.155898901</v>
      </c>
      <c r="Q7707" s="18">
        <v>15892004.155898901</v>
      </c>
      <c r="R7707" s="18">
        <v>21412886.3993164</v>
      </c>
      <c r="S7707" s="20">
        <v>1</v>
      </c>
      <c r="T7707" s="21">
        <f t="shared" si="120"/>
        <v>15892004.155898901</v>
      </c>
      <c r="U7707" s="39">
        <f>T7707*Fx!$C$7</f>
        <v>16417359.665184816</v>
      </c>
    </row>
    <row r="7708" spans="1:21">
      <c r="A7708" s="16" t="s">
        <v>4779</v>
      </c>
      <c r="B7708" s="19"/>
      <c r="C7708" s="16" t="s">
        <v>2397</v>
      </c>
      <c r="D7708" s="16" t="s">
        <v>1652</v>
      </c>
      <c r="E7708" s="16" t="s">
        <v>2398</v>
      </c>
      <c r="F7708" s="16">
        <v>180</v>
      </c>
      <c r="G7708" s="16" t="s">
        <v>2399</v>
      </c>
      <c r="I7708" s="16">
        <v>59.329230000000003</v>
      </c>
      <c r="J7708" s="16">
        <v>18.042860000000001</v>
      </c>
      <c r="K7708" s="16">
        <v>2</v>
      </c>
      <c r="L7708" s="18" t="s">
        <v>1669</v>
      </c>
      <c r="M7708" s="18">
        <v>1</v>
      </c>
      <c r="N7708" s="18" t="s">
        <v>4</v>
      </c>
      <c r="O7708" s="18">
        <v>321545.17116081802</v>
      </c>
      <c r="P7708" s="18">
        <v>321545.17116081802</v>
      </c>
      <c r="Q7708" s="18">
        <v>321545.17116081802</v>
      </c>
      <c r="R7708" s="18">
        <v>433249.96361517097</v>
      </c>
      <c r="S7708" s="20">
        <v>1</v>
      </c>
      <c r="T7708" s="21">
        <f t="shared" si="120"/>
        <v>321545.17116081802</v>
      </c>
      <c r="U7708" s="39">
        <f>T7708*Fx!$C$7</f>
        <v>332174.76359588641</v>
      </c>
    </row>
    <row r="7709" spans="1:21">
      <c r="A7709" s="16" t="s">
        <v>4779</v>
      </c>
      <c r="B7709" s="19"/>
      <c r="C7709" s="16" t="s">
        <v>2397</v>
      </c>
      <c r="D7709" s="16" t="s">
        <v>1652</v>
      </c>
      <c r="E7709" s="16" t="s">
        <v>5385</v>
      </c>
      <c r="F7709" s="16">
        <v>1262</v>
      </c>
      <c r="G7709" s="16" t="s">
        <v>2435</v>
      </c>
      <c r="I7709" s="16">
        <v>55.695569999999996</v>
      </c>
      <c r="J7709" s="16">
        <v>13.054209999999999</v>
      </c>
      <c r="K7709" s="16">
        <v>4</v>
      </c>
      <c r="L7709" s="18" t="s">
        <v>1756</v>
      </c>
      <c r="M7709" s="18">
        <v>1</v>
      </c>
      <c r="N7709" s="18" t="s">
        <v>4</v>
      </c>
      <c r="O7709" s="18">
        <v>4640171.6030626204</v>
      </c>
      <c r="P7709" s="18">
        <v>4640171.6030626204</v>
      </c>
      <c r="Q7709" s="18">
        <v>4640171.6030626204</v>
      </c>
      <c r="R7709" s="18">
        <v>6252167.2178667895</v>
      </c>
      <c r="S7709" s="20">
        <v>1</v>
      </c>
      <c r="T7709" s="21">
        <f t="shared" si="120"/>
        <v>4640171.6030626204</v>
      </c>
      <c r="U7709" s="39">
        <f>T7709*Fx!$C$7</f>
        <v>4793565.7056432031</v>
      </c>
    </row>
    <row r="7710" spans="1:21">
      <c r="A7710" s="16" t="s">
        <v>4779</v>
      </c>
      <c r="B7710" s="19"/>
      <c r="C7710" s="16" t="s">
        <v>2397</v>
      </c>
      <c r="D7710" s="16" t="s">
        <v>1652</v>
      </c>
      <c r="E7710" s="16" t="s">
        <v>2398</v>
      </c>
      <c r="F7710" s="16">
        <v>180</v>
      </c>
      <c r="G7710" s="16" t="s">
        <v>2399</v>
      </c>
      <c r="I7710" s="16">
        <v>59.334350000000001</v>
      </c>
      <c r="J7710" s="16">
        <v>18.092970000000001</v>
      </c>
      <c r="K7710" s="16">
        <v>2</v>
      </c>
      <c r="L7710" s="18" t="s">
        <v>1669</v>
      </c>
      <c r="M7710" s="18">
        <v>1</v>
      </c>
      <c r="N7710" s="18" t="s">
        <v>4</v>
      </c>
      <c r="O7710" s="18">
        <v>284677.57096225902</v>
      </c>
      <c r="P7710" s="18">
        <v>284677.57096225902</v>
      </c>
      <c r="Q7710" s="18">
        <v>284677.57096225902</v>
      </c>
      <c r="R7710" s="18">
        <v>383574.55910842598</v>
      </c>
      <c r="S7710" s="20">
        <v>1</v>
      </c>
      <c r="T7710" s="21">
        <f t="shared" si="120"/>
        <v>284677.57096225902</v>
      </c>
      <c r="U7710" s="39">
        <f>T7710*Fx!$C$7</f>
        <v>294088.39975439984</v>
      </c>
    </row>
    <row r="7711" spans="1:21">
      <c r="A7711" s="16" t="s">
        <v>4779</v>
      </c>
      <c r="B7711" s="19"/>
      <c r="C7711" s="16" t="s">
        <v>2397</v>
      </c>
      <c r="D7711" s="16" t="s">
        <v>1652</v>
      </c>
      <c r="E7711" s="16" t="s">
        <v>2398</v>
      </c>
      <c r="F7711" s="16">
        <v>180</v>
      </c>
      <c r="G7711" s="16" t="s">
        <v>2399</v>
      </c>
      <c r="I7711" s="16">
        <v>59.331960000000002</v>
      </c>
      <c r="J7711" s="16">
        <v>18.0809</v>
      </c>
      <c r="K7711" s="16">
        <v>2</v>
      </c>
      <c r="L7711" s="18" t="s">
        <v>1669</v>
      </c>
      <c r="M7711" s="18">
        <v>1</v>
      </c>
      <c r="N7711" s="18" t="s">
        <v>4</v>
      </c>
      <c r="O7711" s="18">
        <v>4441073.41881797</v>
      </c>
      <c r="P7711" s="18">
        <v>4441073.41881797</v>
      </c>
      <c r="Q7711" s="18">
        <v>4441073.41881797</v>
      </c>
      <c r="R7711" s="18">
        <v>5983902.32441983</v>
      </c>
      <c r="S7711" s="20">
        <v>1</v>
      </c>
      <c r="T7711" s="21">
        <f t="shared" si="120"/>
        <v>4441073.41881797</v>
      </c>
      <c r="U7711" s="39">
        <f>T7711*Fx!$C$7</f>
        <v>4587885.7632417046</v>
      </c>
    </row>
    <row r="7712" spans="1:21">
      <c r="A7712" s="16" t="s">
        <v>4779</v>
      </c>
      <c r="B7712" s="19"/>
      <c r="C7712" s="16" t="s">
        <v>2397</v>
      </c>
      <c r="D7712" s="16" t="s">
        <v>1652</v>
      </c>
      <c r="E7712" s="16" t="s">
        <v>2441</v>
      </c>
      <c r="F7712" s="16">
        <v>125</v>
      </c>
      <c r="G7712" s="16" t="s">
        <v>2399</v>
      </c>
      <c r="I7712" s="16">
        <v>59.296849999999999</v>
      </c>
      <c r="J7712" s="16">
        <v>17.819749999999999</v>
      </c>
      <c r="K7712" s="16">
        <v>2</v>
      </c>
      <c r="L7712" s="18" t="s">
        <v>1658</v>
      </c>
      <c r="M7712" s="18">
        <v>1</v>
      </c>
      <c r="N7712" s="18" t="s">
        <v>4</v>
      </c>
      <c r="O7712" s="18">
        <v>18068574.757863302</v>
      </c>
      <c r="P7712" s="18">
        <v>18068574.757863302</v>
      </c>
      <c r="Q7712" s="18">
        <v>18068574.757863302</v>
      </c>
      <c r="R7712" s="18">
        <v>24345597.628356501</v>
      </c>
      <c r="S7712" s="20">
        <v>1</v>
      </c>
      <c r="T7712" s="21">
        <f t="shared" si="120"/>
        <v>18068574.757863302</v>
      </c>
      <c r="U7712" s="39">
        <f>T7712*Fx!$C$7</f>
        <v>18665883.014321595</v>
      </c>
    </row>
    <row r="7713" spans="1:21">
      <c r="A7713" s="16" t="s">
        <v>4779</v>
      </c>
      <c r="B7713" s="19"/>
      <c r="C7713" s="16" t="s">
        <v>2397</v>
      </c>
      <c r="D7713" s="16" t="s">
        <v>1652</v>
      </c>
      <c r="E7713" s="16" t="s">
        <v>2398</v>
      </c>
      <c r="F7713" s="16">
        <v>180</v>
      </c>
      <c r="G7713" s="16" t="s">
        <v>2399</v>
      </c>
      <c r="I7713" s="16">
        <v>59.338740000000001</v>
      </c>
      <c r="J7713" s="16">
        <v>18.086839999999999</v>
      </c>
      <c r="K7713" s="16">
        <v>2</v>
      </c>
      <c r="L7713" s="18" t="s">
        <v>1669</v>
      </c>
      <c r="M7713" s="18">
        <v>1</v>
      </c>
      <c r="N7713" s="18" t="s">
        <v>4</v>
      </c>
      <c r="O7713" s="18">
        <v>1869138.2396245401</v>
      </c>
      <c r="P7713" s="18">
        <v>1869138.2396245401</v>
      </c>
      <c r="Q7713" s="18">
        <v>1869138.2396245401</v>
      </c>
      <c r="R7713" s="18">
        <v>2518476.8640299099</v>
      </c>
      <c r="S7713" s="20">
        <v>1</v>
      </c>
      <c r="T7713" s="21">
        <f t="shared" si="120"/>
        <v>1869138.2396245401</v>
      </c>
      <c r="U7713" s="39">
        <f>T7713*Fx!$C$7</f>
        <v>1930927.9334964259</v>
      </c>
    </row>
    <row r="7714" spans="1:21">
      <c r="A7714" s="16" t="s">
        <v>4779</v>
      </c>
      <c r="B7714" s="19"/>
      <c r="C7714" s="16" t="s">
        <v>2397</v>
      </c>
      <c r="D7714" s="16" t="s">
        <v>1652</v>
      </c>
      <c r="E7714" s="16" t="s">
        <v>2475</v>
      </c>
      <c r="F7714" s="16">
        <v>1285</v>
      </c>
      <c r="G7714" s="16" t="s">
        <v>2476</v>
      </c>
      <c r="I7714" s="16">
        <v>55.809518599999997</v>
      </c>
      <c r="J7714" s="16">
        <v>13.29778643</v>
      </c>
      <c r="K7714" s="16">
        <v>5</v>
      </c>
      <c r="L7714" s="18" t="s">
        <v>1774</v>
      </c>
      <c r="M7714" s="18">
        <v>1</v>
      </c>
      <c r="N7714" s="18" t="s">
        <v>4</v>
      </c>
      <c r="O7714" s="18">
        <v>1180245.7903638701</v>
      </c>
      <c r="P7714" s="18">
        <v>1180245.7903638701</v>
      </c>
      <c r="Q7714" s="18">
        <v>1180245.7903638701</v>
      </c>
      <c r="R7714" s="18">
        <v>1590263.17791089</v>
      </c>
      <c r="S7714" s="20">
        <v>1</v>
      </c>
      <c r="T7714" s="21">
        <f t="shared" si="120"/>
        <v>1180245.7903638701</v>
      </c>
      <c r="U7714" s="39">
        <f>T7714*Fx!$C$7</f>
        <v>1219262.1801279651</v>
      </c>
    </row>
    <row r="7715" spans="1:21">
      <c r="A7715" s="16" t="s">
        <v>4779</v>
      </c>
      <c r="B7715" s="19"/>
      <c r="C7715" s="16" t="s">
        <v>2397</v>
      </c>
      <c r="D7715" s="16" t="s">
        <v>1652</v>
      </c>
      <c r="E7715" s="16" t="s">
        <v>2398</v>
      </c>
      <c r="F7715" s="16">
        <v>180</v>
      </c>
      <c r="G7715" s="16" t="s">
        <v>2399</v>
      </c>
      <c r="I7715" s="16">
        <v>59.331960000000002</v>
      </c>
      <c r="J7715" s="16">
        <v>18.0809</v>
      </c>
      <c r="K7715" s="16">
        <v>2</v>
      </c>
      <c r="L7715" s="18" t="s">
        <v>1669</v>
      </c>
      <c r="M7715" s="18">
        <v>1</v>
      </c>
      <c r="N7715" s="18" t="s">
        <v>4</v>
      </c>
      <c r="O7715" s="18">
        <v>2753272.9775839001</v>
      </c>
      <c r="P7715" s="18">
        <v>2753272.9775839001</v>
      </c>
      <c r="Q7715" s="18">
        <v>2753272.9775839001</v>
      </c>
      <c r="R7715" s="18">
        <v>3709760.0099373301</v>
      </c>
      <c r="S7715" s="20">
        <v>1</v>
      </c>
      <c r="T7715" s="21">
        <f t="shared" si="120"/>
        <v>2753272.9775839001</v>
      </c>
      <c r="U7715" s="39">
        <f>T7715*Fx!$C$7</f>
        <v>2844290.2660990707</v>
      </c>
    </row>
    <row r="7716" spans="1:21">
      <c r="A7716" s="16" t="s">
        <v>4779</v>
      </c>
      <c r="B7716" s="19"/>
      <c r="C7716" s="16" t="s">
        <v>2397</v>
      </c>
      <c r="D7716" s="16" t="s">
        <v>1652</v>
      </c>
      <c r="E7716" s="16" t="s">
        <v>2450</v>
      </c>
      <c r="F7716" s="16">
        <v>1278</v>
      </c>
      <c r="G7716" s="16" t="s">
        <v>2435</v>
      </c>
      <c r="I7716" s="16">
        <v>56.43582</v>
      </c>
      <c r="J7716" s="16">
        <v>12.83211</v>
      </c>
      <c r="K7716" s="16">
        <v>2</v>
      </c>
      <c r="L7716" s="18" t="s">
        <v>1768</v>
      </c>
      <c r="M7716" s="18">
        <v>1</v>
      </c>
      <c r="N7716" s="18" t="s">
        <v>4</v>
      </c>
      <c r="O7716" s="18">
        <v>8261524.3094511004</v>
      </c>
      <c r="P7716" s="18">
        <v>8261524.3094511004</v>
      </c>
      <c r="Q7716" s="18">
        <v>8261524.3094511004</v>
      </c>
      <c r="R7716" s="18">
        <v>11131577.8543767</v>
      </c>
      <c r="S7716" s="20">
        <v>1</v>
      </c>
      <c r="T7716" s="21">
        <f t="shared" si="120"/>
        <v>8261524.3094511004</v>
      </c>
      <c r="U7716" s="39">
        <f>T7716*Fx!$C$7</f>
        <v>8534632.5510858484</v>
      </c>
    </row>
    <row r="7717" spans="1:21">
      <c r="A7717" s="16" t="s">
        <v>4779</v>
      </c>
      <c r="B7717" s="19"/>
      <c r="C7717" s="16" t="s">
        <v>2397</v>
      </c>
      <c r="D7717" s="16" t="s">
        <v>1652</v>
      </c>
      <c r="E7717" s="16" t="s">
        <v>2492</v>
      </c>
      <c r="F7717" s="16">
        <v>1233</v>
      </c>
      <c r="G7717" s="16" t="s">
        <v>2435</v>
      </c>
      <c r="I7717" s="16">
        <v>55.415570000000002</v>
      </c>
      <c r="J7717" s="16">
        <v>12.847250000000001</v>
      </c>
      <c r="K7717" s="16">
        <v>2</v>
      </c>
      <c r="L7717" s="18" t="s">
        <v>1751</v>
      </c>
      <c r="M7717" s="18">
        <v>1</v>
      </c>
      <c r="N7717" s="18" t="s">
        <v>4</v>
      </c>
      <c r="O7717" s="18">
        <v>6589574.2568209404</v>
      </c>
      <c r="P7717" s="18">
        <v>6589574.2568209404</v>
      </c>
      <c r="Q7717" s="18">
        <v>6589574.2568209404</v>
      </c>
      <c r="R7717" s="18">
        <v>8878792.3534988407</v>
      </c>
      <c r="S7717" s="20">
        <v>1</v>
      </c>
      <c r="T7717" s="21">
        <f t="shared" si="120"/>
        <v>6589574.2568209404</v>
      </c>
      <c r="U7717" s="39">
        <f>T7717*Fx!$C$7</f>
        <v>6807411.4223356834</v>
      </c>
    </row>
    <row r="7718" spans="1:21">
      <c r="A7718" s="16" t="s">
        <v>4779</v>
      </c>
      <c r="B7718" s="19"/>
      <c r="C7718" s="16" t="s">
        <v>2397</v>
      </c>
      <c r="D7718" s="16" t="s">
        <v>1652</v>
      </c>
      <c r="E7718" s="16" t="s">
        <v>2462</v>
      </c>
      <c r="F7718" s="16">
        <v>1233</v>
      </c>
      <c r="G7718" s="16" t="s">
        <v>2435</v>
      </c>
      <c r="I7718" s="16">
        <v>55.389870000000002</v>
      </c>
      <c r="J7718" s="16">
        <v>12.83066</v>
      </c>
      <c r="K7718" s="16">
        <v>2</v>
      </c>
      <c r="L7718" s="18" t="s">
        <v>1751</v>
      </c>
      <c r="M7718" s="18">
        <v>1</v>
      </c>
      <c r="N7718" s="18" t="s">
        <v>4</v>
      </c>
      <c r="O7718" s="18">
        <v>2302821.40479851</v>
      </c>
      <c r="P7718" s="18">
        <v>2302821.40479851</v>
      </c>
      <c r="Q7718" s="18">
        <v>2302821.40479851</v>
      </c>
      <c r="R7718" s="18">
        <v>3102821.5607759901</v>
      </c>
      <c r="S7718" s="20">
        <v>1</v>
      </c>
      <c r="T7718" s="21">
        <f t="shared" si="120"/>
        <v>2302821.40479851</v>
      </c>
      <c r="U7718" s="39">
        <f>T7718*Fx!$C$7</f>
        <v>2378947.7322298661</v>
      </c>
    </row>
    <row r="7719" spans="1:21">
      <c r="A7719" s="16" t="s">
        <v>4779</v>
      </c>
      <c r="B7719" s="19"/>
      <c r="C7719" s="16" t="s">
        <v>2397</v>
      </c>
      <c r="D7719" s="16" t="s">
        <v>1652</v>
      </c>
      <c r="E7719" s="16" t="s">
        <v>2417</v>
      </c>
      <c r="F7719" s="16">
        <v>186</v>
      </c>
      <c r="G7719" s="16" t="s">
        <v>2399</v>
      </c>
      <c r="I7719" s="16">
        <v>59.33963</v>
      </c>
      <c r="J7719" s="16">
        <v>18.199629999999999</v>
      </c>
      <c r="K7719" s="16">
        <v>2</v>
      </c>
      <c r="L7719" s="18" t="s">
        <v>1674</v>
      </c>
      <c r="M7719" s="18">
        <v>1</v>
      </c>
      <c r="N7719" s="18" t="s">
        <v>4</v>
      </c>
      <c r="O7719" s="18">
        <v>6440082.14951488</v>
      </c>
      <c r="P7719" s="18">
        <v>6440082.14951488</v>
      </c>
      <c r="Q7719" s="18">
        <v>6440082.1495148698</v>
      </c>
      <c r="R7719" s="18">
        <v>8677366.6881178506</v>
      </c>
      <c r="S7719" s="20">
        <v>1</v>
      </c>
      <c r="T7719" s="21">
        <f t="shared" si="120"/>
        <v>6440082.14951488</v>
      </c>
      <c r="U7719" s="39">
        <f>T7719*Fx!$C$7</f>
        <v>6652977.4271847941</v>
      </c>
    </row>
    <row r="7720" spans="1:21">
      <c r="A7720" s="16" t="s">
        <v>4779</v>
      </c>
      <c r="B7720" s="19"/>
      <c r="C7720" s="16" t="s">
        <v>2397</v>
      </c>
      <c r="D7720" s="16" t="s">
        <v>1652</v>
      </c>
      <c r="E7720" s="16" t="s">
        <v>2442</v>
      </c>
      <c r="F7720" s="16">
        <v>162</v>
      </c>
      <c r="G7720" s="16" t="s">
        <v>2399</v>
      </c>
      <c r="I7720" s="16">
        <v>59.387509999999999</v>
      </c>
      <c r="J7720" s="16">
        <v>18.08475</v>
      </c>
      <c r="K7720" s="16">
        <v>2</v>
      </c>
      <c r="L7720" s="18" t="s">
        <v>1667</v>
      </c>
      <c r="M7720" s="18">
        <v>1</v>
      </c>
      <c r="N7720" s="18" t="s">
        <v>4</v>
      </c>
      <c r="O7720" s="18">
        <v>5746965.8575128997</v>
      </c>
      <c r="P7720" s="18">
        <v>5746965.8575128997</v>
      </c>
      <c r="Q7720" s="18">
        <v>5746965.8575128997</v>
      </c>
      <c r="R7720" s="18">
        <v>7743461.7962892903</v>
      </c>
      <c r="S7720" s="20">
        <v>1</v>
      </c>
      <c r="T7720" s="21">
        <f t="shared" si="120"/>
        <v>5746965.8575128997</v>
      </c>
      <c r="U7720" s="39">
        <f>T7720*Fx!$C$7</f>
        <v>5936948.1999100214</v>
      </c>
    </row>
    <row r="7721" spans="1:21">
      <c r="A7721" s="16" t="s">
        <v>4779</v>
      </c>
      <c r="B7721" s="19"/>
      <c r="C7721" s="16" t="s">
        <v>2397</v>
      </c>
      <c r="D7721" s="16" t="s">
        <v>1652</v>
      </c>
      <c r="E7721" s="16" t="s">
        <v>2450</v>
      </c>
      <c r="F7721" s="16">
        <v>1278</v>
      </c>
      <c r="G7721" s="16" t="s">
        <v>2435</v>
      </c>
      <c r="I7721" s="16">
        <v>56.415320000000001</v>
      </c>
      <c r="J7721" s="16">
        <v>12.72465</v>
      </c>
      <c r="K7721" s="16">
        <v>4</v>
      </c>
      <c r="L7721" s="18" t="s">
        <v>1768</v>
      </c>
      <c r="M7721" s="18">
        <v>1</v>
      </c>
      <c r="N7721" s="18" t="s">
        <v>4</v>
      </c>
      <c r="O7721" s="18">
        <v>66092.425987153794</v>
      </c>
      <c r="P7721" s="18">
        <v>66092.425987153794</v>
      </c>
      <c r="Q7721" s="18">
        <v>66092.425987153794</v>
      </c>
      <c r="R7721" s="18">
        <v>89052.934773669695</v>
      </c>
      <c r="S7721" s="20">
        <v>1</v>
      </c>
      <c r="T7721" s="21">
        <f t="shared" si="120"/>
        <v>66092.425987153794</v>
      </c>
      <c r="U7721" s="39">
        <f>T7721*Fx!$C$7</f>
        <v>68277.299573505996</v>
      </c>
    </row>
    <row r="7722" spans="1:21">
      <c r="A7722" s="16" t="s">
        <v>4779</v>
      </c>
      <c r="B7722" s="19"/>
      <c r="C7722" s="16" t="s">
        <v>2397</v>
      </c>
      <c r="D7722" s="16" t="s">
        <v>1652</v>
      </c>
      <c r="E7722" s="16" t="s">
        <v>2398</v>
      </c>
      <c r="F7722" s="16">
        <v>180</v>
      </c>
      <c r="G7722" s="16" t="s">
        <v>2399</v>
      </c>
      <c r="I7722" s="16">
        <v>59.334159999999997</v>
      </c>
      <c r="J7722" s="16">
        <v>18.07743</v>
      </c>
      <c r="K7722" s="16">
        <v>2</v>
      </c>
      <c r="L7722" s="18" t="s">
        <v>1669</v>
      </c>
      <c r="M7722" s="18">
        <v>1</v>
      </c>
      <c r="N7722" s="18" t="s">
        <v>4</v>
      </c>
      <c r="O7722" s="18">
        <v>104859.32669264</v>
      </c>
      <c r="P7722" s="18">
        <v>104859.32669264</v>
      </c>
      <c r="Q7722" s="18">
        <v>104859.32669264</v>
      </c>
      <c r="R7722" s="18">
        <v>141287.45678340801</v>
      </c>
      <c r="S7722" s="20">
        <v>1</v>
      </c>
      <c r="T7722" s="21">
        <f t="shared" si="120"/>
        <v>104859.32669264</v>
      </c>
      <c r="U7722" s="39">
        <f>T7722*Fx!$C$7</f>
        <v>108325.7507155372</v>
      </c>
    </row>
    <row r="7723" spans="1:21">
      <c r="A7723" s="16" t="s">
        <v>4779</v>
      </c>
      <c r="B7723" s="19"/>
      <c r="C7723" s="16" t="s">
        <v>2397</v>
      </c>
      <c r="D7723" s="16" t="s">
        <v>1652</v>
      </c>
      <c r="E7723" s="16" t="s">
        <v>4799</v>
      </c>
      <c r="F7723" s="16">
        <v>1435</v>
      </c>
      <c r="G7723" s="16" t="s">
        <v>2421</v>
      </c>
      <c r="I7723" s="16">
        <v>58.592219999999998</v>
      </c>
      <c r="J7723" s="16">
        <v>11.28121</v>
      </c>
      <c r="K7723" s="16">
        <v>2</v>
      </c>
      <c r="L7723" s="18" t="s">
        <v>1795</v>
      </c>
      <c r="M7723" s="18">
        <v>1</v>
      </c>
      <c r="N7723" s="18" t="s">
        <v>4</v>
      </c>
      <c r="O7723" s="18">
        <v>5586784.0213240199</v>
      </c>
      <c r="P7723" s="18">
        <v>5586784.0213240199</v>
      </c>
      <c r="Q7723" s="18">
        <v>5586784.0213240199</v>
      </c>
      <c r="R7723" s="18">
        <v>7527632.7902118396</v>
      </c>
      <c r="S7723" s="20">
        <v>1</v>
      </c>
      <c r="T7723" s="21">
        <f t="shared" si="120"/>
        <v>5586784.0213240199</v>
      </c>
      <c r="U7723" s="39">
        <f>T7723*Fx!$C$7</f>
        <v>5771471.0964091122</v>
      </c>
    </row>
    <row r="7724" spans="1:21">
      <c r="A7724" s="16" t="s">
        <v>4779</v>
      </c>
      <c r="B7724" s="19"/>
      <c r="C7724" s="16" t="s">
        <v>2397</v>
      </c>
      <c r="D7724" s="16" t="s">
        <v>1652</v>
      </c>
      <c r="E7724" s="16" t="s">
        <v>2398</v>
      </c>
      <c r="F7724" s="16">
        <v>180</v>
      </c>
      <c r="G7724" s="16" t="s">
        <v>2399</v>
      </c>
      <c r="I7724" s="16">
        <v>59.340249999999997</v>
      </c>
      <c r="J7724" s="16">
        <v>18.089099999999998</v>
      </c>
      <c r="K7724" s="16">
        <v>2</v>
      </c>
      <c r="L7724" s="18" t="s">
        <v>1669</v>
      </c>
      <c r="M7724" s="18">
        <v>1</v>
      </c>
      <c r="N7724" s="18" t="s">
        <v>4</v>
      </c>
      <c r="O7724" s="18">
        <v>5431362.5404955</v>
      </c>
      <c r="P7724" s="18">
        <v>5431362.5404955</v>
      </c>
      <c r="Q7724" s="18">
        <v>5431362.5404955</v>
      </c>
      <c r="R7724" s="18">
        <v>7318217.88694683</v>
      </c>
      <c r="S7724" s="20">
        <v>1</v>
      </c>
      <c r="T7724" s="21">
        <f t="shared" ref="T7724:T7787" si="121">S7724*P7724</f>
        <v>5431362.5404955</v>
      </c>
      <c r="U7724" s="39">
        <f>T7724*Fx!$C$7</f>
        <v>5610911.7153879134</v>
      </c>
    </row>
    <row r="7725" spans="1:21">
      <c r="A7725" s="16" t="s">
        <v>4779</v>
      </c>
      <c r="B7725" s="19"/>
      <c r="C7725" s="16" t="s">
        <v>2397</v>
      </c>
      <c r="D7725" s="16" t="s">
        <v>1652</v>
      </c>
      <c r="E7725" s="16" t="s">
        <v>2398</v>
      </c>
      <c r="F7725" s="16">
        <v>180</v>
      </c>
      <c r="G7725" s="16" t="s">
        <v>2399</v>
      </c>
      <c r="I7725" s="16">
        <v>59.332709999999999</v>
      </c>
      <c r="J7725" s="16">
        <v>18.095279999999999</v>
      </c>
      <c r="K7725" s="16">
        <v>2</v>
      </c>
      <c r="L7725" s="18" t="s">
        <v>1669</v>
      </c>
      <c r="M7725" s="18">
        <v>1</v>
      </c>
      <c r="N7725" s="18" t="s">
        <v>4</v>
      </c>
      <c r="O7725" s="18">
        <v>13199027.7094661</v>
      </c>
      <c r="P7725" s="18">
        <v>13199027.7094661</v>
      </c>
      <c r="Q7725" s="18">
        <v>13199027.7094661</v>
      </c>
      <c r="R7725" s="18">
        <v>17784369.9354508</v>
      </c>
      <c r="S7725" s="20">
        <v>1</v>
      </c>
      <c r="T7725" s="21">
        <f t="shared" si="121"/>
        <v>13199027.7094661</v>
      </c>
      <c r="U7725" s="39">
        <f>T7725*Fx!$C$7</f>
        <v>13635359.203993905</v>
      </c>
    </row>
    <row r="7726" spans="1:21">
      <c r="A7726" s="16" t="s">
        <v>4779</v>
      </c>
      <c r="B7726" s="19"/>
      <c r="C7726" s="16" t="s">
        <v>2397</v>
      </c>
      <c r="D7726" s="16" t="s">
        <v>1652</v>
      </c>
      <c r="E7726" s="16" t="s">
        <v>2398</v>
      </c>
      <c r="F7726" s="16">
        <v>180</v>
      </c>
      <c r="G7726" s="16" t="s">
        <v>2399</v>
      </c>
      <c r="I7726" s="16">
        <v>59.332729999999998</v>
      </c>
      <c r="J7726" s="16">
        <v>18.0886</v>
      </c>
      <c r="K7726" s="16">
        <v>2</v>
      </c>
      <c r="L7726" s="18" t="s">
        <v>1669</v>
      </c>
      <c r="M7726" s="18">
        <v>1</v>
      </c>
      <c r="N7726" s="18" t="s">
        <v>4</v>
      </c>
      <c r="O7726" s="18">
        <v>1671053.91322974</v>
      </c>
      <c r="P7726" s="18">
        <v>1671053.91322974</v>
      </c>
      <c r="Q7726" s="18">
        <v>1671053.91322974</v>
      </c>
      <c r="R7726" s="18">
        <v>2251578.0426498102</v>
      </c>
      <c r="S7726" s="20">
        <v>1</v>
      </c>
      <c r="T7726" s="21">
        <f t="shared" si="121"/>
        <v>1671053.91322974</v>
      </c>
      <c r="U7726" s="39">
        <f>T7726*Fx!$C$7</f>
        <v>1726295.3649067564</v>
      </c>
    </row>
    <row r="7727" spans="1:21">
      <c r="A7727" s="16" t="s">
        <v>4779</v>
      </c>
      <c r="B7727" s="19"/>
      <c r="C7727" s="16" t="s">
        <v>2397</v>
      </c>
      <c r="D7727" s="16" t="s">
        <v>1652</v>
      </c>
      <c r="E7727" s="16" t="s">
        <v>2448</v>
      </c>
      <c r="F7727" s="16">
        <v>182</v>
      </c>
      <c r="G7727" s="16" t="s">
        <v>2399</v>
      </c>
      <c r="I7727" s="16">
        <v>59.316609999999997</v>
      </c>
      <c r="J7727" s="16">
        <v>18.157499999999999</v>
      </c>
      <c r="K7727" s="16">
        <v>4</v>
      </c>
      <c r="L7727" s="18" t="s">
        <v>1671</v>
      </c>
      <c r="M7727" s="18">
        <v>1</v>
      </c>
      <c r="N7727" s="18" t="s">
        <v>4</v>
      </c>
      <c r="O7727" s="18">
        <v>1355334.95786639</v>
      </c>
      <c r="P7727" s="18">
        <v>1355334.95786639</v>
      </c>
      <c r="Q7727" s="18">
        <v>1355334.95786639</v>
      </c>
      <c r="R7727" s="18">
        <v>1826178.3222000201</v>
      </c>
      <c r="S7727" s="20">
        <v>1</v>
      </c>
      <c r="T7727" s="21">
        <f t="shared" si="121"/>
        <v>1355334.95786639</v>
      </c>
      <c r="U7727" s="39">
        <f>T7727*Fx!$C$7</f>
        <v>1400139.4192834608</v>
      </c>
    </row>
    <row r="7728" spans="1:21">
      <c r="A7728" s="16" t="s">
        <v>4779</v>
      </c>
      <c r="B7728" s="19"/>
      <c r="C7728" s="16" t="s">
        <v>2397</v>
      </c>
      <c r="D7728" s="16" t="s">
        <v>1652</v>
      </c>
      <c r="E7728" s="16" t="s">
        <v>2417</v>
      </c>
      <c r="F7728" s="16">
        <v>186</v>
      </c>
      <c r="G7728" s="16" t="s">
        <v>2405</v>
      </c>
      <c r="I7728" s="16">
        <v>59.366379999999999</v>
      </c>
      <c r="J7728" s="16">
        <v>18.132380000000001</v>
      </c>
      <c r="K7728" s="16">
        <v>5</v>
      </c>
      <c r="L7728" s="18" t="s">
        <v>1674</v>
      </c>
      <c r="M7728" s="18">
        <v>1</v>
      </c>
      <c r="N7728" s="18" t="s">
        <v>4</v>
      </c>
      <c r="O7728" s="18">
        <v>11800635.9641029</v>
      </c>
      <c r="P7728" s="18">
        <v>11800635.9641029</v>
      </c>
      <c r="Q7728" s="18">
        <v>11800635.9641029</v>
      </c>
      <c r="R7728" s="18">
        <v>15900176.8977785</v>
      </c>
      <c r="S7728" s="20">
        <v>1</v>
      </c>
      <c r="T7728" s="21">
        <f t="shared" si="121"/>
        <v>11800635.9641029</v>
      </c>
      <c r="U7728" s="39">
        <f>T7728*Fx!$C$7</f>
        <v>12190739.632337708</v>
      </c>
    </row>
    <row r="7729" spans="1:21">
      <c r="A7729" s="16" t="s">
        <v>4779</v>
      </c>
      <c r="B7729" s="19"/>
      <c r="C7729" s="16" t="s">
        <v>2397</v>
      </c>
      <c r="D7729" s="16" t="s">
        <v>1652</v>
      </c>
      <c r="E7729" s="16" t="s">
        <v>2426</v>
      </c>
      <c r="F7729" s="16">
        <v>182</v>
      </c>
      <c r="G7729" s="16" t="s">
        <v>2399</v>
      </c>
      <c r="I7729" s="16">
        <v>59.290179999999999</v>
      </c>
      <c r="J7729" s="16">
        <v>18.30424</v>
      </c>
      <c r="K7729" s="16">
        <v>2</v>
      </c>
      <c r="L7729" s="18" t="s">
        <v>1671</v>
      </c>
      <c r="M7729" s="18">
        <v>1</v>
      </c>
      <c r="N7729" s="18" t="s">
        <v>4</v>
      </c>
      <c r="O7729" s="18">
        <v>6374007.1998676201</v>
      </c>
      <c r="P7729" s="18">
        <v>6374007.1998676201</v>
      </c>
      <c r="Q7729" s="18">
        <v>6374007.1998676201</v>
      </c>
      <c r="R7729" s="18">
        <v>8588337.3009645697</v>
      </c>
      <c r="S7729" s="20">
        <v>1</v>
      </c>
      <c r="T7729" s="21">
        <f t="shared" si="121"/>
        <v>6374007.1998676201</v>
      </c>
      <c r="U7729" s="39">
        <f>T7729*Fx!$C$7</f>
        <v>6584718.1816814262</v>
      </c>
    </row>
    <row r="7730" spans="1:21">
      <c r="A7730" s="16" t="s">
        <v>4779</v>
      </c>
      <c r="B7730" s="19"/>
      <c r="C7730" s="16" t="s">
        <v>2397</v>
      </c>
      <c r="D7730" s="16" t="s">
        <v>1652</v>
      </c>
      <c r="E7730" s="16" t="s">
        <v>2442</v>
      </c>
      <c r="F7730" s="16">
        <v>162</v>
      </c>
      <c r="G7730" s="16" t="s">
        <v>2399</v>
      </c>
      <c r="I7730" s="16">
        <v>59.396129999999999</v>
      </c>
      <c r="J7730" s="16">
        <v>18.063980000000001</v>
      </c>
      <c r="K7730" s="16">
        <v>2</v>
      </c>
      <c r="L7730" s="18" t="s">
        <v>1667</v>
      </c>
      <c r="M7730" s="18">
        <v>1</v>
      </c>
      <c r="N7730" s="18" t="s">
        <v>4</v>
      </c>
      <c r="O7730" s="18">
        <v>6601021.9908241602</v>
      </c>
      <c r="P7730" s="18">
        <v>6601021.9908241602</v>
      </c>
      <c r="Q7730" s="18">
        <v>6601021.9908241602</v>
      </c>
      <c r="R7730" s="18">
        <v>8894217.0302945301</v>
      </c>
      <c r="S7730" s="20">
        <v>1</v>
      </c>
      <c r="T7730" s="21">
        <f t="shared" si="121"/>
        <v>6601021.9908241602</v>
      </c>
      <c r="U7730" s="39">
        <f>T7730*Fx!$C$7</f>
        <v>6819237.5938266125</v>
      </c>
    </row>
    <row r="7731" spans="1:21">
      <c r="A7731" s="16" t="s">
        <v>4779</v>
      </c>
      <c r="B7731" s="19"/>
      <c r="C7731" s="16" t="s">
        <v>2397</v>
      </c>
      <c r="D7731" s="16" t="s">
        <v>1652</v>
      </c>
      <c r="E7731" s="16" t="s">
        <v>2417</v>
      </c>
      <c r="F7731" s="16">
        <v>186</v>
      </c>
      <c r="G7731" s="16" t="s">
        <v>2399</v>
      </c>
      <c r="I7731" s="16">
        <v>59.355350000000001</v>
      </c>
      <c r="J7731" s="16">
        <v>18.233699999999999</v>
      </c>
      <c r="K7731" s="16">
        <v>2</v>
      </c>
      <c r="L7731" s="18" t="s">
        <v>1674</v>
      </c>
      <c r="M7731" s="18">
        <v>1</v>
      </c>
      <c r="N7731" s="18" t="s">
        <v>4</v>
      </c>
      <c r="O7731" s="18">
        <v>1362444.5204771401</v>
      </c>
      <c r="P7731" s="18">
        <v>1362444.5204771401</v>
      </c>
      <c r="Q7731" s="18">
        <v>1362444.5204771401</v>
      </c>
      <c r="R7731" s="18">
        <v>1835757.7468616001</v>
      </c>
      <c r="S7731" s="20">
        <v>1</v>
      </c>
      <c r="T7731" s="21">
        <f t="shared" si="121"/>
        <v>1362444.5204771401</v>
      </c>
      <c r="U7731" s="39">
        <f>T7731*Fx!$C$7</f>
        <v>1407484.0087573763</v>
      </c>
    </row>
    <row r="7732" spans="1:21">
      <c r="A7732" s="16" t="s">
        <v>4779</v>
      </c>
      <c r="B7732" s="19"/>
      <c r="C7732" s="16" t="s">
        <v>2397</v>
      </c>
      <c r="D7732" s="16" t="s">
        <v>1652</v>
      </c>
      <c r="E7732" s="16" t="s">
        <v>2443</v>
      </c>
      <c r="F7732" s="16">
        <v>181</v>
      </c>
      <c r="G7732" s="16" t="s">
        <v>2405</v>
      </c>
      <c r="I7732" s="16">
        <v>59.264582050000001</v>
      </c>
      <c r="J7732" s="16">
        <v>17.50643333</v>
      </c>
      <c r="K7732" s="16">
        <v>5</v>
      </c>
      <c r="L7732" s="18" t="s">
        <v>1670</v>
      </c>
      <c r="M7732" s="18">
        <v>1</v>
      </c>
      <c r="N7732" s="18" t="s">
        <v>4</v>
      </c>
      <c r="O7732" s="18">
        <v>14968603.7665789</v>
      </c>
      <c r="P7732" s="18">
        <v>14968603.7665789</v>
      </c>
      <c r="Q7732" s="18">
        <v>14968603.7665789</v>
      </c>
      <c r="R7732" s="18">
        <v>20168696.714766499</v>
      </c>
      <c r="S7732" s="20">
        <v>1</v>
      </c>
      <c r="T7732" s="21">
        <f t="shared" si="121"/>
        <v>14968603.7665789</v>
      </c>
      <c r="U7732" s="39">
        <f>T7732*Fx!$C$7</f>
        <v>15463433.643160023</v>
      </c>
    </row>
    <row r="7733" spans="1:21">
      <c r="A7733" s="16" t="s">
        <v>4779</v>
      </c>
      <c r="B7733" s="19"/>
      <c r="C7733" s="16" t="s">
        <v>2397</v>
      </c>
      <c r="D7733" s="16" t="s">
        <v>1652</v>
      </c>
      <c r="E7733" s="16" t="s">
        <v>2417</v>
      </c>
      <c r="F7733" s="16">
        <v>186</v>
      </c>
      <c r="G7733" s="16" t="s">
        <v>2399</v>
      </c>
      <c r="I7733" s="16">
        <v>59.367780000000003</v>
      </c>
      <c r="J7733" s="16">
        <v>18.115839999999999</v>
      </c>
      <c r="K7733" s="16">
        <v>2</v>
      </c>
      <c r="L7733" s="18" t="s">
        <v>1674</v>
      </c>
      <c r="M7733" s="18">
        <v>1</v>
      </c>
      <c r="N7733" s="18" t="s">
        <v>4</v>
      </c>
      <c r="O7733" s="18">
        <v>2464513.2420403399</v>
      </c>
      <c r="P7733" s="18">
        <v>2464513.2420403399</v>
      </c>
      <c r="Q7733" s="18">
        <v>2464513.2420403399</v>
      </c>
      <c r="R7733" s="18">
        <v>3320685.1422721501</v>
      </c>
      <c r="S7733" s="20">
        <v>1</v>
      </c>
      <c r="T7733" s="21">
        <f t="shared" si="121"/>
        <v>2464513.2420403399</v>
      </c>
      <c r="U7733" s="39">
        <f>T7733*Fx!$C$7</f>
        <v>2545984.7541739051</v>
      </c>
    </row>
    <row r="7734" spans="1:21">
      <c r="A7734" s="16" t="s">
        <v>4779</v>
      </c>
      <c r="B7734" s="19"/>
      <c r="C7734" s="16" t="s">
        <v>2397</v>
      </c>
      <c r="D7734" s="16" t="s">
        <v>1652</v>
      </c>
      <c r="E7734" s="16" t="s">
        <v>2398</v>
      </c>
      <c r="F7734" s="16">
        <v>180</v>
      </c>
      <c r="G7734" s="16" t="s">
        <v>2399</v>
      </c>
      <c r="I7734" s="16">
        <v>59.332140000000003</v>
      </c>
      <c r="J7734" s="16">
        <v>18.08015</v>
      </c>
      <c r="K7734" s="16">
        <v>2</v>
      </c>
      <c r="L7734" s="18" t="s">
        <v>1669</v>
      </c>
      <c r="M7734" s="18">
        <v>1</v>
      </c>
      <c r="N7734" s="18" t="s">
        <v>4</v>
      </c>
      <c r="O7734" s="18">
        <v>168369.277612479</v>
      </c>
      <c r="P7734" s="18">
        <v>168369.277612479</v>
      </c>
      <c r="Q7734" s="18">
        <v>168369.277612479</v>
      </c>
      <c r="R7734" s="18">
        <v>226860.76465143301</v>
      </c>
      <c r="S7734" s="20">
        <v>1</v>
      </c>
      <c r="T7734" s="21">
        <f t="shared" si="121"/>
        <v>168369.277612479</v>
      </c>
      <c r="U7734" s="39">
        <f>T7734*Fx!$C$7</f>
        <v>173935.20414512296</v>
      </c>
    </row>
    <row r="7735" spans="1:21">
      <c r="A7735" s="16" t="s">
        <v>4779</v>
      </c>
      <c r="B7735" s="19"/>
      <c r="C7735" s="16" t="s">
        <v>2397</v>
      </c>
      <c r="D7735" s="16" t="s">
        <v>1652</v>
      </c>
      <c r="E7735" s="16" t="s">
        <v>2440</v>
      </c>
      <c r="F7735" s="16">
        <v>182</v>
      </c>
      <c r="G7735" s="16" t="s">
        <v>2399</v>
      </c>
      <c r="I7735" s="16">
        <v>59.30603</v>
      </c>
      <c r="J7735" s="16">
        <v>18.170349999999999</v>
      </c>
      <c r="K7735" s="16">
        <v>2</v>
      </c>
      <c r="L7735" s="18" t="s">
        <v>1671</v>
      </c>
      <c r="M7735" s="18">
        <v>1</v>
      </c>
      <c r="N7735" s="18" t="s">
        <v>4</v>
      </c>
      <c r="O7735" s="18">
        <v>11503193.876586501</v>
      </c>
      <c r="P7735" s="18">
        <v>11503193.876586501</v>
      </c>
      <c r="Q7735" s="18">
        <v>11503193.876586501</v>
      </c>
      <c r="R7735" s="18">
        <v>15499403.4290653</v>
      </c>
      <c r="S7735" s="20">
        <v>1</v>
      </c>
      <c r="T7735" s="21">
        <f t="shared" si="121"/>
        <v>11503193.876586501</v>
      </c>
      <c r="U7735" s="39">
        <f>T7735*Fx!$C$7</f>
        <v>11883464.748539774</v>
      </c>
    </row>
    <row r="7736" spans="1:21">
      <c r="A7736" s="16" t="s">
        <v>4779</v>
      </c>
      <c r="B7736" s="19"/>
      <c r="C7736" s="16" t="s">
        <v>2397</v>
      </c>
      <c r="D7736" s="16" t="s">
        <v>1652</v>
      </c>
      <c r="E7736" s="16" t="s">
        <v>2417</v>
      </c>
      <c r="F7736" s="16">
        <v>186</v>
      </c>
      <c r="G7736" s="16" t="s">
        <v>2399</v>
      </c>
      <c r="I7736" s="16">
        <v>59.359949999999998</v>
      </c>
      <c r="J7736" s="16">
        <v>18.205480000000001</v>
      </c>
      <c r="K7736" s="16">
        <v>2</v>
      </c>
      <c r="L7736" s="18" t="s">
        <v>1674</v>
      </c>
      <c r="M7736" s="18">
        <v>1</v>
      </c>
      <c r="N7736" s="18" t="s">
        <v>4</v>
      </c>
      <c r="O7736" s="18">
        <v>142451.88147836199</v>
      </c>
      <c r="P7736" s="18">
        <v>142451.88147836199</v>
      </c>
      <c r="Q7736" s="18">
        <v>142451.88147836199</v>
      </c>
      <c r="R7736" s="18">
        <v>191939.66510088099</v>
      </c>
      <c r="S7736" s="20">
        <v>1</v>
      </c>
      <c r="T7736" s="21">
        <f t="shared" si="121"/>
        <v>142451.88147836199</v>
      </c>
      <c r="U7736" s="39">
        <f>T7736*Fx!$C$7</f>
        <v>147161.03458508471</v>
      </c>
    </row>
    <row r="7737" spans="1:21">
      <c r="A7737" s="16" t="s">
        <v>4779</v>
      </c>
      <c r="B7737" s="19"/>
      <c r="C7737" s="16" t="s">
        <v>2397</v>
      </c>
      <c r="D7737" s="16" t="s">
        <v>1652</v>
      </c>
      <c r="E7737" s="16" t="s">
        <v>2469</v>
      </c>
      <c r="F7737" s="16">
        <v>381</v>
      </c>
      <c r="G7737" s="16" t="s">
        <v>2401</v>
      </c>
      <c r="I7737" s="16">
        <v>59.713740000000001</v>
      </c>
      <c r="J7737" s="16">
        <v>16.82863</v>
      </c>
      <c r="K7737" s="16">
        <v>4</v>
      </c>
      <c r="L7737" s="18" t="s">
        <v>1685</v>
      </c>
      <c r="M7737" s="18">
        <v>1</v>
      </c>
      <c r="N7737" s="18" t="s">
        <v>4</v>
      </c>
      <c r="O7737" s="18">
        <v>6393548.7706373399</v>
      </c>
      <c r="P7737" s="18">
        <v>6393548.7706373399</v>
      </c>
      <c r="Q7737" s="18">
        <v>6393548.7706373399</v>
      </c>
      <c r="R7737" s="18">
        <v>8614667.6134192701</v>
      </c>
      <c r="S7737" s="20">
        <v>1</v>
      </c>
      <c r="T7737" s="21">
        <f t="shared" si="121"/>
        <v>6393548.7706373399</v>
      </c>
      <c r="U7737" s="39">
        <f>T7737*Fx!$C$7</f>
        <v>6604905.7547906414</v>
      </c>
    </row>
    <row r="7738" spans="1:21">
      <c r="A7738" s="16" t="s">
        <v>4779</v>
      </c>
      <c r="B7738" s="19"/>
      <c r="C7738" s="16" t="s">
        <v>2397</v>
      </c>
      <c r="D7738" s="16" t="s">
        <v>1652</v>
      </c>
      <c r="E7738" s="16" t="s">
        <v>2456</v>
      </c>
      <c r="F7738" s="16">
        <v>162</v>
      </c>
      <c r="G7738" s="16" t="s">
        <v>2399</v>
      </c>
      <c r="I7738" s="16">
        <v>59.410499999999999</v>
      </c>
      <c r="J7738" s="16">
        <v>18.018689999999999</v>
      </c>
      <c r="K7738" s="16">
        <v>2</v>
      </c>
      <c r="L7738" s="18" t="s">
        <v>1667</v>
      </c>
      <c r="M7738" s="18">
        <v>1</v>
      </c>
      <c r="N7738" s="18" t="s">
        <v>4</v>
      </c>
      <c r="O7738" s="18">
        <v>8570991.0130056106</v>
      </c>
      <c r="P7738" s="18">
        <v>8570991.0130056106</v>
      </c>
      <c r="Q7738" s="18">
        <v>8570991.0130056106</v>
      </c>
      <c r="R7738" s="18">
        <v>11548553.2907394</v>
      </c>
      <c r="S7738" s="20">
        <v>1</v>
      </c>
      <c r="T7738" s="21">
        <f t="shared" si="121"/>
        <v>8570991.0130056106</v>
      </c>
      <c r="U7738" s="39">
        <f>T7738*Fx!$C$7</f>
        <v>8854329.558890095</v>
      </c>
    </row>
    <row r="7739" spans="1:21">
      <c r="A7739" s="16" t="s">
        <v>4779</v>
      </c>
      <c r="B7739" s="19"/>
      <c r="C7739" s="16" t="s">
        <v>2397</v>
      </c>
      <c r="D7739" s="16" t="s">
        <v>1652</v>
      </c>
      <c r="E7739" s="16" t="s">
        <v>5386</v>
      </c>
      <c r="F7739" s="16">
        <v>120</v>
      </c>
      <c r="G7739" s="16" t="s">
        <v>2399</v>
      </c>
      <c r="I7739" s="16">
        <v>59.308320000000002</v>
      </c>
      <c r="J7739" s="16">
        <v>18.714099999999998</v>
      </c>
      <c r="K7739" s="16">
        <v>2</v>
      </c>
      <c r="L7739" s="18" t="s">
        <v>1656</v>
      </c>
      <c r="M7739" s="18">
        <v>1</v>
      </c>
      <c r="N7739" s="18" t="s">
        <v>4</v>
      </c>
      <c r="O7739" s="18">
        <v>4121686.5476315799</v>
      </c>
      <c r="P7739" s="18">
        <v>4121686.5476315799</v>
      </c>
      <c r="Q7739" s="18">
        <v>4121686.5476315799</v>
      </c>
      <c r="R7739" s="18">
        <v>5553560.4541901499</v>
      </c>
      <c r="S7739" s="20">
        <v>1</v>
      </c>
      <c r="T7739" s="21">
        <f t="shared" si="121"/>
        <v>4121686.5476315799</v>
      </c>
      <c r="U7739" s="39">
        <f>T7739*Fx!$C$7</f>
        <v>4257940.6483797319</v>
      </c>
    </row>
    <row r="7740" spans="1:21">
      <c r="A7740" s="16" t="s">
        <v>4779</v>
      </c>
      <c r="B7740" s="19"/>
      <c r="C7740" s="16" t="s">
        <v>2397</v>
      </c>
      <c r="D7740" s="16" t="s">
        <v>1652</v>
      </c>
      <c r="E7740" s="16" t="s">
        <v>2398</v>
      </c>
      <c r="F7740" s="16">
        <v>180</v>
      </c>
      <c r="G7740" s="16" t="s">
        <v>2399</v>
      </c>
      <c r="I7740" s="16">
        <v>59.332900000000002</v>
      </c>
      <c r="J7740" s="16">
        <v>18.096699999999998</v>
      </c>
      <c r="K7740" s="16">
        <v>2</v>
      </c>
      <c r="L7740" s="18" t="s">
        <v>1669</v>
      </c>
      <c r="M7740" s="18">
        <v>1</v>
      </c>
      <c r="N7740" s="18" t="s">
        <v>4</v>
      </c>
      <c r="O7740" s="18">
        <v>1443616.16789663</v>
      </c>
      <c r="P7740" s="18">
        <v>1443616.16789663</v>
      </c>
      <c r="Q7740" s="18">
        <v>1443616.16789662</v>
      </c>
      <c r="R7740" s="18">
        <v>1945128.4245928701</v>
      </c>
      <c r="S7740" s="20">
        <v>1</v>
      </c>
      <c r="T7740" s="21">
        <f t="shared" si="121"/>
        <v>1443616.16789663</v>
      </c>
      <c r="U7740" s="39">
        <f>T7740*Fx!$C$7</f>
        <v>1491339.0164221385</v>
      </c>
    </row>
    <row r="7741" spans="1:21">
      <c r="A7741" s="16" t="s">
        <v>4779</v>
      </c>
      <c r="B7741" s="19"/>
      <c r="C7741" s="16" t="s">
        <v>2397</v>
      </c>
      <c r="D7741" s="16" t="s">
        <v>1652</v>
      </c>
      <c r="E7741" s="16" t="s">
        <v>2455</v>
      </c>
      <c r="F7741" s="16">
        <v>180</v>
      </c>
      <c r="G7741" s="16" t="s">
        <v>2405</v>
      </c>
      <c r="I7741" s="16">
        <v>0</v>
      </c>
      <c r="J7741" s="16">
        <v>0</v>
      </c>
      <c r="K7741" s="16">
        <v>7</v>
      </c>
      <c r="L7741" s="18" t="s">
        <v>1669</v>
      </c>
      <c r="M7741" s="18">
        <v>1</v>
      </c>
      <c r="N7741" s="18" t="s">
        <v>4</v>
      </c>
      <c r="O7741" s="18">
        <v>25748762.760402501</v>
      </c>
      <c r="P7741" s="18">
        <v>25748762.760402501</v>
      </c>
      <c r="Q7741" s="18">
        <v>25748762.760402501</v>
      </c>
      <c r="R7741" s="18">
        <v>34693882.942812599</v>
      </c>
      <c r="S7741" s="20">
        <v>1</v>
      </c>
      <c r="T7741" s="21">
        <f t="shared" si="121"/>
        <v>25748762.760402501</v>
      </c>
      <c r="U7741" s="39">
        <f>T7741*Fx!$C$7</f>
        <v>26599961.529341429</v>
      </c>
    </row>
    <row r="7742" spans="1:21">
      <c r="A7742" s="16" t="s">
        <v>4779</v>
      </c>
      <c r="B7742" s="19"/>
      <c r="C7742" s="16" t="s">
        <v>2397</v>
      </c>
      <c r="D7742" s="16" t="s">
        <v>1652</v>
      </c>
      <c r="E7742" s="16" t="s">
        <v>2442</v>
      </c>
      <c r="F7742" s="16">
        <v>162</v>
      </c>
      <c r="G7742" s="16" t="s">
        <v>2399</v>
      </c>
      <c r="I7742" s="16">
        <v>59.393009999999997</v>
      </c>
      <c r="J7742" s="16">
        <v>18.07169</v>
      </c>
      <c r="K7742" s="16">
        <v>2</v>
      </c>
      <c r="L7742" s="18" t="s">
        <v>1667</v>
      </c>
      <c r="M7742" s="18">
        <v>1</v>
      </c>
      <c r="N7742" s="18" t="s">
        <v>4</v>
      </c>
      <c r="O7742" s="18">
        <v>5164588.4973239601</v>
      </c>
      <c r="P7742" s="18">
        <v>5164588.4973239601</v>
      </c>
      <c r="Q7742" s="18">
        <v>5164588.4973239601</v>
      </c>
      <c r="R7742" s="18">
        <v>6958766.5411832398</v>
      </c>
      <c r="S7742" s="20">
        <v>1</v>
      </c>
      <c r="T7742" s="21">
        <f t="shared" si="121"/>
        <v>5164588.4973239601</v>
      </c>
      <c r="U7742" s="39">
        <f>T7742*Fx!$C$7</f>
        <v>5335318.695582604</v>
      </c>
    </row>
    <row r="7743" spans="1:21">
      <c r="A7743" s="16" t="s">
        <v>4779</v>
      </c>
      <c r="B7743" s="19"/>
      <c r="C7743" s="16" t="s">
        <v>2397</v>
      </c>
      <c r="D7743" s="16" t="s">
        <v>1652</v>
      </c>
      <c r="E7743" s="16" t="s">
        <v>2409</v>
      </c>
      <c r="F7743" s="16">
        <v>581</v>
      </c>
      <c r="G7743" s="16" t="s">
        <v>2408</v>
      </c>
      <c r="I7743" s="16">
        <v>58.594679999999997</v>
      </c>
      <c r="J7743" s="16">
        <v>16.187360000000002</v>
      </c>
      <c r="K7743" s="16">
        <v>2</v>
      </c>
      <c r="L7743" s="18" t="s">
        <v>1704</v>
      </c>
      <c r="M7743" s="18">
        <v>1</v>
      </c>
      <c r="N7743" s="18" t="s">
        <v>4</v>
      </c>
      <c r="O7743" s="18">
        <v>5559804.0775101902</v>
      </c>
      <c r="P7743" s="18">
        <v>5559804.0775101902</v>
      </c>
      <c r="Q7743" s="18">
        <v>5559804.0775101902</v>
      </c>
      <c r="R7743" s="18">
        <v>7491280.0139176697</v>
      </c>
      <c r="S7743" s="20">
        <v>1</v>
      </c>
      <c r="T7743" s="21">
        <f t="shared" si="121"/>
        <v>5559804.0775101902</v>
      </c>
      <c r="U7743" s="39">
        <f>T7743*Fx!$C$7</f>
        <v>5743599.2536262302</v>
      </c>
    </row>
    <row r="7744" spans="1:21">
      <c r="A7744" s="16" t="s">
        <v>4779</v>
      </c>
      <c r="B7744" s="19"/>
      <c r="C7744" s="16" t="s">
        <v>2397</v>
      </c>
      <c r="D7744" s="16" t="s">
        <v>1652</v>
      </c>
      <c r="E7744" s="16" t="s">
        <v>2415</v>
      </c>
      <c r="F7744" s="16">
        <v>120</v>
      </c>
      <c r="G7744" s="16" t="s">
        <v>2405</v>
      </c>
      <c r="I7744" s="16">
        <v>59.280224869999998</v>
      </c>
      <c r="J7744" s="16">
        <v>18.607777779999999</v>
      </c>
      <c r="K7744" s="16">
        <v>5</v>
      </c>
      <c r="L7744" s="18" t="s">
        <v>1656</v>
      </c>
      <c r="M7744" s="18">
        <v>1</v>
      </c>
      <c r="N7744" s="18" t="s">
        <v>4</v>
      </c>
      <c r="O7744" s="18">
        <v>3472779.4655394899</v>
      </c>
      <c r="P7744" s="18">
        <v>3472779.4655394899</v>
      </c>
      <c r="Q7744" s="18">
        <v>3472779.4655394899</v>
      </c>
      <c r="R7744" s="18">
        <v>4679223.0517932205</v>
      </c>
      <c r="S7744" s="20">
        <v>1</v>
      </c>
      <c r="T7744" s="21">
        <f t="shared" si="121"/>
        <v>3472779.4655394899</v>
      </c>
      <c r="U7744" s="39">
        <f>T7744*Fx!$C$7</f>
        <v>3587582.0924994736</v>
      </c>
    </row>
    <row r="7745" spans="1:21">
      <c r="A7745" s="16" t="s">
        <v>4779</v>
      </c>
      <c r="B7745" s="19"/>
      <c r="C7745" s="16" t="s">
        <v>2397</v>
      </c>
      <c r="D7745" s="16" t="s">
        <v>1652</v>
      </c>
      <c r="E7745" s="16" t="s">
        <v>2398</v>
      </c>
      <c r="F7745" s="16">
        <v>180</v>
      </c>
      <c r="G7745" s="16" t="s">
        <v>2399</v>
      </c>
      <c r="I7745" s="16">
        <v>59.32302</v>
      </c>
      <c r="J7745" s="16">
        <v>18.105450000000001</v>
      </c>
      <c r="K7745" s="16">
        <v>2</v>
      </c>
      <c r="L7745" s="18" t="s">
        <v>1669</v>
      </c>
      <c r="M7745" s="18">
        <v>1</v>
      </c>
      <c r="N7745" s="18" t="s">
        <v>4</v>
      </c>
      <c r="O7745" s="18">
        <v>4342023.4359722603</v>
      </c>
      <c r="P7745" s="18">
        <v>4342023.4359722603</v>
      </c>
      <c r="Q7745" s="18">
        <v>4342023.4359722603</v>
      </c>
      <c r="R7745" s="18">
        <v>5850442.3775356496</v>
      </c>
      <c r="S7745" s="20">
        <v>1</v>
      </c>
      <c r="T7745" s="21">
        <f t="shared" si="121"/>
        <v>4342023.4359722603</v>
      </c>
      <c r="U7745" s="39">
        <f>T7745*Fx!$C$7</f>
        <v>4485561.4007977899</v>
      </c>
    </row>
    <row r="7746" spans="1:21">
      <c r="A7746" s="16" t="s">
        <v>4779</v>
      </c>
      <c r="B7746" s="19"/>
      <c r="C7746" s="16" t="s">
        <v>2397</v>
      </c>
      <c r="D7746" s="16" t="s">
        <v>1652</v>
      </c>
      <c r="E7746" s="16" t="s">
        <v>2442</v>
      </c>
      <c r="F7746" s="16">
        <v>162</v>
      </c>
      <c r="G7746" s="16" t="s">
        <v>2399</v>
      </c>
      <c r="I7746" s="16">
        <v>59.390250000000002</v>
      </c>
      <c r="J7746" s="16">
        <v>18.084679999999999</v>
      </c>
      <c r="K7746" s="16">
        <v>2</v>
      </c>
      <c r="L7746" s="18" t="s">
        <v>1667</v>
      </c>
      <c r="M7746" s="18">
        <v>1</v>
      </c>
      <c r="N7746" s="18" t="s">
        <v>4</v>
      </c>
      <c r="O7746" s="18">
        <v>11914009.308467301</v>
      </c>
      <c r="P7746" s="18">
        <v>11914009.308467301</v>
      </c>
      <c r="Q7746" s="18">
        <v>11914009.308467301</v>
      </c>
      <c r="R7746" s="18">
        <v>16052936.1419726</v>
      </c>
      <c r="S7746" s="20">
        <v>1</v>
      </c>
      <c r="T7746" s="21">
        <f t="shared" si="121"/>
        <v>11914009.308467301</v>
      </c>
      <c r="U7746" s="39">
        <f>T7746*Fx!$C$7</f>
        <v>12307860.855854651</v>
      </c>
    </row>
    <row r="7747" spans="1:21">
      <c r="A7747" s="16" t="s">
        <v>4779</v>
      </c>
      <c r="B7747" s="19"/>
      <c r="C7747" s="16" t="s">
        <v>2397</v>
      </c>
      <c r="D7747" s="16" t="s">
        <v>1652</v>
      </c>
      <c r="E7747" s="16" t="s">
        <v>2398</v>
      </c>
      <c r="F7747" s="16">
        <v>180</v>
      </c>
      <c r="G7747" s="16" t="s">
        <v>2399</v>
      </c>
      <c r="I7747" s="16">
        <v>59.338419999999999</v>
      </c>
      <c r="J7747" s="16">
        <v>18.09394</v>
      </c>
      <c r="K7747" s="16">
        <v>2</v>
      </c>
      <c r="L7747" s="18" t="s">
        <v>1669</v>
      </c>
      <c r="M7747" s="18">
        <v>1</v>
      </c>
      <c r="N7747" s="18" t="s">
        <v>4</v>
      </c>
      <c r="O7747" s="18">
        <v>850169.267335549</v>
      </c>
      <c r="P7747" s="18">
        <v>850169.267335549</v>
      </c>
      <c r="Q7747" s="18">
        <v>850169.267335549</v>
      </c>
      <c r="R7747" s="18">
        <v>1145518.0707896301</v>
      </c>
      <c r="S7747" s="20">
        <v>1</v>
      </c>
      <c r="T7747" s="21">
        <f t="shared" si="121"/>
        <v>850169.267335549</v>
      </c>
      <c r="U7747" s="39">
        <f>T7747*Fx!$C$7</f>
        <v>878274.03650366643</v>
      </c>
    </row>
    <row r="7748" spans="1:21">
      <c r="A7748" s="16" t="s">
        <v>4779</v>
      </c>
      <c r="B7748" s="19"/>
      <c r="C7748" s="16" t="s">
        <v>2397</v>
      </c>
      <c r="D7748" s="16" t="s">
        <v>1652</v>
      </c>
      <c r="E7748" s="16" t="s">
        <v>2398</v>
      </c>
      <c r="F7748" s="16">
        <v>180</v>
      </c>
      <c r="G7748" s="16" t="s">
        <v>2399</v>
      </c>
      <c r="I7748" s="16">
        <v>59.333970000000001</v>
      </c>
      <c r="J7748" s="16">
        <v>18.09496</v>
      </c>
      <c r="K7748" s="16">
        <v>2</v>
      </c>
      <c r="L7748" s="18" t="s">
        <v>1669</v>
      </c>
      <c r="M7748" s="18">
        <v>1</v>
      </c>
      <c r="N7748" s="18" t="s">
        <v>4</v>
      </c>
      <c r="O7748" s="18">
        <v>3338066.8787436602</v>
      </c>
      <c r="P7748" s="18">
        <v>3338066.8787436602</v>
      </c>
      <c r="Q7748" s="18">
        <v>3338066.8787436602</v>
      </c>
      <c r="R7748" s="18">
        <v>4497711.3123474196</v>
      </c>
      <c r="S7748" s="20">
        <v>1</v>
      </c>
      <c r="T7748" s="21">
        <f t="shared" si="121"/>
        <v>3338066.8787436602</v>
      </c>
      <c r="U7748" s="39">
        <f>T7748*Fx!$C$7</f>
        <v>3448416.1970492359</v>
      </c>
    </row>
    <row r="7749" spans="1:21">
      <c r="A7749" s="16" t="s">
        <v>4779</v>
      </c>
      <c r="B7749" s="19"/>
      <c r="C7749" s="16" t="s">
        <v>2397</v>
      </c>
      <c r="D7749" s="16" t="s">
        <v>1652</v>
      </c>
      <c r="E7749" s="16" t="s">
        <v>2412</v>
      </c>
      <c r="F7749" s="16">
        <v>980</v>
      </c>
      <c r="G7749" s="16" t="s">
        <v>2413</v>
      </c>
      <c r="I7749" s="16">
        <v>57.16084</v>
      </c>
      <c r="J7749" s="16">
        <v>18.333739999999999</v>
      </c>
      <c r="K7749" s="16">
        <v>2</v>
      </c>
      <c r="L7749" s="18" t="s">
        <v>1742</v>
      </c>
      <c r="M7749" s="18">
        <v>1</v>
      </c>
      <c r="N7749" s="18" t="s">
        <v>4</v>
      </c>
      <c r="O7749" s="18">
        <v>7871175.8632711098</v>
      </c>
      <c r="P7749" s="18">
        <v>7871175.8632711098</v>
      </c>
      <c r="Q7749" s="18">
        <v>7871175.8632711098</v>
      </c>
      <c r="R7749" s="18">
        <v>10605622.358002201</v>
      </c>
      <c r="S7749" s="20">
        <v>1</v>
      </c>
      <c r="T7749" s="21">
        <f t="shared" si="121"/>
        <v>7871175.8632711098</v>
      </c>
      <c r="U7749" s="39">
        <f>T7749*Fx!$C$7</f>
        <v>8131380.0240404038</v>
      </c>
    </row>
    <row r="7750" spans="1:21">
      <c r="A7750" s="16" t="s">
        <v>4779</v>
      </c>
      <c r="B7750" s="19"/>
      <c r="C7750" s="16" t="s">
        <v>2397</v>
      </c>
      <c r="D7750" s="16" t="s">
        <v>1652</v>
      </c>
      <c r="E7750" s="16" t="s">
        <v>2417</v>
      </c>
      <c r="F7750" s="16">
        <v>186</v>
      </c>
      <c r="G7750" s="16" t="s">
        <v>2399</v>
      </c>
      <c r="I7750" s="16">
        <v>59.395200000000003</v>
      </c>
      <c r="J7750" s="16">
        <v>18.136559999999999</v>
      </c>
      <c r="K7750" s="16">
        <v>2</v>
      </c>
      <c r="L7750" s="18" t="s">
        <v>1674</v>
      </c>
      <c r="M7750" s="18">
        <v>1</v>
      </c>
      <c r="N7750" s="18" t="s">
        <v>4</v>
      </c>
      <c r="O7750" s="18">
        <v>385214.28851817898</v>
      </c>
      <c r="P7750" s="18">
        <v>385214.28851817898</v>
      </c>
      <c r="Q7750" s="18">
        <v>385214.28851817898</v>
      </c>
      <c r="R7750" s="18">
        <v>519037.73234111001</v>
      </c>
      <c r="S7750" s="20">
        <v>1</v>
      </c>
      <c r="T7750" s="21">
        <f t="shared" si="121"/>
        <v>385214.28851817898</v>
      </c>
      <c r="U7750" s="39">
        <f>T7750*Fx!$C$7</f>
        <v>397948.64516340807</v>
      </c>
    </row>
    <row r="7751" spans="1:21">
      <c r="A7751" s="16" t="s">
        <v>4779</v>
      </c>
      <c r="B7751" s="19"/>
      <c r="C7751" s="16" t="s">
        <v>2397</v>
      </c>
      <c r="D7751" s="16" t="s">
        <v>1652</v>
      </c>
      <c r="E7751" s="16" t="s">
        <v>2398</v>
      </c>
      <c r="F7751" s="16">
        <v>180</v>
      </c>
      <c r="G7751" s="16" t="s">
        <v>2399</v>
      </c>
      <c r="I7751" s="16">
        <v>59.335639999999998</v>
      </c>
      <c r="J7751" s="16">
        <v>18.09046</v>
      </c>
      <c r="K7751" s="16">
        <v>2</v>
      </c>
      <c r="L7751" s="18" t="s">
        <v>1669</v>
      </c>
      <c r="M7751" s="18">
        <v>1</v>
      </c>
      <c r="N7751" s="18" t="s">
        <v>4</v>
      </c>
      <c r="O7751" s="18">
        <v>1073063.2962348999</v>
      </c>
      <c r="P7751" s="18">
        <v>1073063.2962348999</v>
      </c>
      <c r="Q7751" s="18">
        <v>1073063.2962348999</v>
      </c>
      <c r="R7751" s="18">
        <v>1445845.48532382</v>
      </c>
      <c r="S7751" s="20">
        <v>1</v>
      </c>
      <c r="T7751" s="21">
        <f t="shared" si="121"/>
        <v>1073063.2962348999</v>
      </c>
      <c r="U7751" s="39">
        <f>T7751*Fx!$C$7</f>
        <v>1108536.4630525827</v>
      </c>
    </row>
    <row r="7752" spans="1:21">
      <c r="A7752" s="16" t="s">
        <v>4779</v>
      </c>
      <c r="B7752" s="19"/>
      <c r="C7752" s="16" t="s">
        <v>2397</v>
      </c>
      <c r="D7752" s="16" t="s">
        <v>1652</v>
      </c>
      <c r="E7752" s="16" t="s">
        <v>2483</v>
      </c>
      <c r="F7752" s="16">
        <v>480</v>
      </c>
      <c r="G7752" s="16" t="s">
        <v>2454</v>
      </c>
      <c r="I7752" s="16">
        <v>58.785879999999999</v>
      </c>
      <c r="J7752" s="16">
        <v>16.867470000000001</v>
      </c>
      <c r="K7752" s="16">
        <v>2</v>
      </c>
      <c r="L7752" s="18" t="s">
        <v>1689</v>
      </c>
      <c r="M7752" s="18">
        <v>1</v>
      </c>
      <c r="N7752" s="18" t="s">
        <v>4</v>
      </c>
      <c r="O7752" s="18">
        <v>1433971.2672934299</v>
      </c>
      <c r="P7752" s="18">
        <v>1433971.2672934299</v>
      </c>
      <c r="Q7752" s="18">
        <v>1433971.2672934299</v>
      </c>
      <c r="R7752" s="18">
        <v>1932132.8855203299</v>
      </c>
      <c r="S7752" s="20">
        <v>1</v>
      </c>
      <c r="T7752" s="21">
        <f t="shared" si="121"/>
        <v>1433971.2672934299</v>
      </c>
      <c r="U7752" s="39">
        <f>T7752*Fx!$C$7</f>
        <v>1481375.2761295766</v>
      </c>
    </row>
    <row r="7753" spans="1:21">
      <c r="A7753" s="16" t="s">
        <v>4779</v>
      </c>
      <c r="B7753" s="19"/>
      <c r="C7753" s="16" t="s">
        <v>2397</v>
      </c>
      <c r="D7753" s="16" t="s">
        <v>1652</v>
      </c>
      <c r="E7753" s="16" t="s">
        <v>2398</v>
      </c>
      <c r="F7753" s="16">
        <v>180</v>
      </c>
      <c r="G7753" s="16" t="s">
        <v>2399</v>
      </c>
      <c r="I7753" s="16">
        <v>59.332540000000002</v>
      </c>
      <c r="J7753" s="16">
        <v>18.078900000000001</v>
      </c>
      <c r="K7753" s="16">
        <v>2</v>
      </c>
      <c r="L7753" s="18" t="s">
        <v>1669</v>
      </c>
      <c r="M7753" s="18">
        <v>1</v>
      </c>
      <c r="N7753" s="18" t="s">
        <v>4</v>
      </c>
      <c r="O7753" s="18">
        <v>1253235.2351389199</v>
      </c>
      <c r="P7753" s="18">
        <v>1253235.2351389199</v>
      </c>
      <c r="Q7753" s="18">
        <v>1253235.2351389199</v>
      </c>
      <c r="R7753" s="18">
        <v>1688609.1557992301</v>
      </c>
      <c r="S7753" s="20">
        <v>1</v>
      </c>
      <c r="T7753" s="21">
        <f t="shared" si="121"/>
        <v>1253235.2351389199</v>
      </c>
      <c r="U7753" s="39">
        <f>T7753*Fx!$C$7</f>
        <v>1294664.4991104547</v>
      </c>
    </row>
    <row r="7754" spans="1:21">
      <c r="A7754" s="16" t="s">
        <v>4779</v>
      </c>
      <c r="B7754" s="19"/>
      <c r="C7754" s="16" t="s">
        <v>2397</v>
      </c>
      <c r="D7754" s="16" t="s">
        <v>1652</v>
      </c>
      <c r="E7754" s="16" t="s">
        <v>2415</v>
      </c>
      <c r="F7754" s="16">
        <v>120</v>
      </c>
      <c r="G7754" s="16" t="s">
        <v>2399</v>
      </c>
      <c r="I7754" s="16">
        <v>59.256929999999997</v>
      </c>
      <c r="J7754" s="16">
        <v>18.609059999999999</v>
      </c>
      <c r="K7754" s="16">
        <v>4</v>
      </c>
      <c r="L7754" s="18" t="s">
        <v>1656</v>
      </c>
      <c r="M7754" s="18">
        <v>1</v>
      </c>
      <c r="N7754" s="18" t="s">
        <v>4</v>
      </c>
      <c r="O7754" s="18">
        <v>18429618.012689698</v>
      </c>
      <c r="P7754" s="18">
        <v>18429618.012689698</v>
      </c>
      <c r="Q7754" s="18">
        <v>18429618.012689698</v>
      </c>
      <c r="R7754" s="18">
        <v>24832067.3099018</v>
      </c>
      <c r="S7754" s="20">
        <v>1</v>
      </c>
      <c r="T7754" s="21">
        <f t="shared" si="121"/>
        <v>18429618.012689698</v>
      </c>
      <c r="U7754" s="39">
        <f>T7754*Fx!$C$7</f>
        <v>19038861.583357129</v>
      </c>
    </row>
    <row r="7755" spans="1:21">
      <c r="A7755" s="16" t="s">
        <v>4779</v>
      </c>
      <c r="B7755" s="19"/>
      <c r="C7755" s="16" t="s">
        <v>2397</v>
      </c>
      <c r="D7755" s="16" t="s">
        <v>1652</v>
      </c>
      <c r="E7755" s="16" t="s">
        <v>2442</v>
      </c>
      <c r="F7755" s="16">
        <v>162</v>
      </c>
      <c r="G7755" s="16" t="s">
        <v>2399</v>
      </c>
      <c r="I7755" s="16">
        <v>59.396630000000002</v>
      </c>
      <c r="J7755" s="16">
        <v>18.098600000000001</v>
      </c>
      <c r="K7755" s="16">
        <v>2</v>
      </c>
      <c r="L7755" s="18" t="s">
        <v>1667</v>
      </c>
      <c r="M7755" s="18">
        <v>1</v>
      </c>
      <c r="N7755" s="18" t="s">
        <v>4</v>
      </c>
      <c r="O7755" s="18">
        <v>3188933.5507694199</v>
      </c>
      <c r="P7755" s="18">
        <v>3188933.5507694199</v>
      </c>
      <c r="Q7755" s="18">
        <v>3188933.5507694199</v>
      </c>
      <c r="R7755" s="18">
        <v>4296769.0662381398</v>
      </c>
      <c r="S7755" s="20">
        <v>1</v>
      </c>
      <c r="T7755" s="21">
        <f t="shared" si="121"/>
        <v>3188933.5507694199</v>
      </c>
      <c r="U7755" s="39">
        <f>T7755*Fx!$C$7</f>
        <v>3294352.8417039467</v>
      </c>
    </row>
    <row r="7756" spans="1:21">
      <c r="A7756" s="16" t="s">
        <v>4779</v>
      </c>
      <c r="B7756" s="19"/>
      <c r="C7756" s="16" t="s">
        <v>2397</v>
      </c>
      <c r="D7756" s="16" t="s">
        <v>1652</v>
      </c>
      <c r="E7756" s="16" t="s">
        <v>2410</v>
      </c>
      <c r="F7756" s="16">
        <v>642</v>
      </c>
      <c r="G7756" s="16" t="s">
        <v>2411</v>
      </c>
      <c r="I7756" s="16">
        <v>57.928249999999998</v>
      </c>
      <c r="J7756" s="16">
        <v>13.826129999999999</v>
      </c>
      <c r="K7756" s="16">
        <v>4</v>
      </c>
      <c r="L7756" s="18" t="s">
        <v>1711</v>
      </c>
      <c r="M7756" s="18">
        <v>1</v>
      </c>
      <c r="N7756" s="18" t="s">
        <v>4</v>
      </c>
      <c r="O7756" s="18">
        <v>890501.54954196</v>
      </c>
      <c r="P7756" s="18">
        <v>890501.54954196</v>
      </c>
      <c r="Q7756" s="18">
        <v>890501.54954196</v>
      </c>
      <c r="R7756" s="18">
        <v>1199861.7878336799</v>
      </c>
      <c r="S7756" s="20">
        <v>1</v>
      </c>
      <c r="T7756" s="21">
        <f t="shared" si="121"/>
        <v>890501.54954196</v>
      </c>
      <c r="U7756" s="39">
        <f>T7756*Fx!$C$7</f>
        <v>919939.61729541328</v>
      </c>
    </row>
    <row r="7757" spans="1:21">
      <c r="A7757" s="16" t="s">
        <v>4779</v>
      </c>
      <c r="B7757" s="19"/>
      <c r="C7757" s="16" t="s">
        <v>2397</v>
      </c>
      <c r="D7757" s="16" t="s">
        <v>1652</v>
      </c>
      <c r="E7757" s="16" t="s">
        <v>2455</v>
      </c>
      <c r="F7757" s="16">
        <v>180</v>
      </c>
      <c r="G7757" s="16" t="s">
        <v>2405</v>
      </c>
      <c r="I7757" s="16">
        <v>59.34044901</v>
      </c>
      <c r="J7757" s="16">
        <v>18.067061859999999</v>
      </c>
      <c r="K7757" s="16">
        <v>5</v>
      </c>
      <c r="L7757" s="18" t="s">
        <v>1669</v>
      </c>
      <c r="M7757" s="18">
        <v>1</v>
      </c>
      <c r="N7757" s="18" t="s">
        <v>4</v>
      </c>
      <c r="O7757" s="18">
        <v>132169.54471637699</v>
      </c>
      <c r="P7757" s="18">
        <v>132169.54471637699</v>
      </c>
      <c r="Q7757" s="18">
        <v>132169.54471637699</v>
      </c>
      <c r="R7757" s="18">
        <v>178085.244548004</v>
      </c>
      <c r="S7757" s="20">
        <v>1</v>
      </c>
      <c r="T7757" s="21">
        <f t="shared" si="121"/>
        <v>132169.54471637699</v>
      </c>
      <c r="U7757" s="39">
        <f>T7757*Fx!$C$7</f>
        <v>136538.78586402582</v>
      </c>
    </row>
    <row r="7758" spans="1:21">
      <c r="A7758" s="16" t="s">
        <v>4779</v>
      </c>
      <c r="B7758" s="19"/>
      <c r="C7758" s="16" t="s">
        <v>2397</v>
      </c>
      <c r="D7758" s="16" t="s">
        <v>1652</v>
      </c>
      <c r="E7758" s="16" t="s">
        <v>2442</v>
      </c>
      <c r="F7758" s="16">
        <v>162</v>
      </c>
      <c r="G7758" s="16" t="s">
        <v>2399</v>
      </c>
      <c r="I7758" s="16">
        <v>59.395899999999997</v>
      </c>
      <c r="J7758" s="16">
        <v>18.08154</v>
      </c>
      <c r="K7758" s="16">
        <v>2</v>
      </c>
      <c r="L7758" s="18" t="s">
        <v>1667</v>
      </c>
      <c r="M7758" s="18">
        <v>1</v>
      </c>
      <c r="N7758" s="18" t="s">
        <v>4</v>
      </c>
      <c r="O7758" s="18">
        <v>3498973.97768318</v>
      </c>
      <c r="P7758" s="18">
        <v>3498973.97768318</v>
      </c>
      <c r="Q7758" s="18">
        <v>3498973.97768318</v>
      </c>
      <c r="R7758" s="18">
        <v>4714517.5374550698</v>
      </c>
      <c r="S7758" s="20">
        <v>1</v>
      </c>
      <c r="T7758" s="21">
        <f t="shared" si="121"/>
        <v>3498973.97768318</v>
      </c>
      <c r="U7758" s="39">
        <f>T7758*Fx!$C$7</f>
        <v>3614642.5389289055</v>
      </c>
    </row>
    <row r="7759" spans="1:21">
      <c r="A7759" s="16" t="s">
        <v>4779</v>
      </c>
      <c r="B7759" s="19"/>
      <c r="C7759" s="16" t="s">
        <v>2397</v>
      </c>
      <c r="D7759" s="16" t="s">
        <v>1652</v>
      </c>
      <c r="E7759" s="16" t="s">
        <v>2461</v>
      </c>
      <c r="F7759" s="16">
        <v>1233</v>
      </c>
      <c r="G7759" s="16" t="s">
        <v>2435</v>
      </c>
      <c r="I7759" s="16">
        <v>55.391629999999999</v>
      </c>
      <c r="J7759" s="16">
        <v>12.930099999999999</v>
      </c>
      <c r="K7759" s="16">
        <v>2</v>
      </c>
      <c r="L7759" s="18" t="s">
        <v>1751</v>
      </c>
      <c r="M7759" s="18">
        <v>1</v>
      </c>
      <c r="N7759" s="18" t="s">
        <v>4</v>
      </c>
      <c r="O7759" s="18">
        <v>7357403.0896974904</v>
      </c>
      <c r="P7759" s="18">
        <v>7357403.0896974904</v>
      </c>
      <c r="Q7759" s="18">
        <v>7357403.0896974904</v>
      </c>
      <c r="R7759" s="18">
        <v>9913364.9229001906</v>
      </c>
      <c r="S7759" s="20">
        <v>1</v>
      </c>
      <c r="T7759" s="21">
        <f t="shared" si="121"/>
        <v>7357403.0896974904</v>
      </c>
      <c r="U7759" s="39">
        <f>T7759*Fx!$C$7</f>
        <v>7600623.0265469952</v>
      </c>
    </row>
    <row r="7760" spans="1:21">
      <c r="A7760" s="16" t="s">
        <v>4779</v>
      </c>
      <c r="B7760" s="19"/>
      <c r="C7760" s="16" t="s">
        <v>2397</v>
      </c>
      <c r="D7760" s="16" t="s">
        <v>1652</v>
      </c>
      <c r="E7760" s="16" t="s">
        <v>2417</v>
      </c>
      <c r="F7760" s="16">
        <v>186</v>
      </c>
      <c r="G7760" s="16" t="s">
        <v>2399</v>
      </c>
      <c r="I7760" s="16">
        <v>59.355649999999997</v>
      </c>
      <c r="J7760" s="16">
        <v>18.233219999999999</v>
      </c>
      <c r="K7760" s="16">
        <v>2</v>
      </c>
      <c r="L7760" s="18" t="s">
        <v>1674</v>
      </c>
      <c r="M7760" s="18">
        <v>1</v>
      </c>
      <c r="N7760" s="18" t="s">
        <v>4</v>
      </c>
      <c r="O7760" s="18">
        <v>3698290.1105491999</v>
      </c>
      <c r="P7760" s="18">
        <v>3698290.1105491999</v>
      </c>
      <c r="Q7760" s="18">
        <v>3698290.1105491999</v>
      </c>
      <c r="R7760" s="18">
        <v>4983076.0948744603</v>
      </c>
      <c r="S7760" s="20">
        <v>1</v>
      </c>
      <c r="T7760" s="21">
        <f t="shared" si="121"/>
        <v>3698290.1105491999</v>
      </c>
      <c r="U7760" s="39">
        <f>T7760*Fx!$C$7</f>
        <v>3820547.6348648765</v>
      </c>
    </row>
    <row r="7761" spans="1:21">
      <c r="A7761" s="16" t="s">
        <v>4779</v>
      </c>
      <c r="B7761" s="19"/>
      <c r="C7761" s="16" t="s">
        <v>2397</v>
      </c>
      <c r="D7761" s="16" t="s">
        <v>1652</v>
      </c>
      <c r="E7761" s="16" t="s">
        <v>2417</v>
      </c>
      <c r="F7761" s="16">
        <v>186</v>
      </c>
      <c r="G7761" s="16" t="s">
        <v>2399</v>
      </c>
      <c r="I7761" s="16">
        <v>59.340009999999999</v>
      </c>
      <c r="J7761" s="16">
        <v>18.205300000000001</v>
      </c>
      <c r="K7761" s="16">
        <v>2</v>
      </c>
      <c r="L7761" s="18" t="s">
        <v>1674</v>
      </c>
      <c r="M7761" s="18">
        <v>1</v>
      </c>
      <c r="N7761" s="18" t="s">
        <v>4</v>
      </c>
      <c r="O7761" s="18">
        <v>4355131.0925615598</v>
      </c>
      <c r="P7761" s="18">
        <v>4355131.0925615598</v>
      </c>
      <c r="Q7761" s="18">
        <v>4355131.0925615598</v>
      </c>
      <c r="R7761" s="18">
        <v>5868103.6340237902</v>
      </c>
      <c r="S7761" s="20">
        <v>1</v>
      </c>
      <c r="T7761" s="21">
        <f t="shared" si="121"/>
        <v>4355131.0925615598</v>
      </c>
      <c r="U7761" s="39">
        <f>T7761*Fx!$C$7</f>
        <v>4499102.3683487196</v>
      </c>
    </row>
    <row r="7762" spans="1:21">
      <c r="A7762" s="16" t="s">
        <v>4779</v>
      </c>
      <c r="B7762" s="19"/>
      <c r="C7762" s="16" t="s">
        <v>2397</v>
      </c>
      <c r="D7762" s="16" t="s">
        <v>1652</v>
      </c>
      <c r="E7762" s="16" t="s">
        <v>2450</v>
      </c>
      <c r="F7762" s="16">
        <v>1278</v>
      </c>
      <c r="G7762" s="16" t="s">
        <v>2435</v>
      </c>
      <c r="I7762" s="16">
        <v>56.42116</v>
      </c>
      <c r="J7762" s="16">
        <v>12.768129999999999</v>
      </c>
      <c r="K7762" s="16">
        <v>4</v>
      </c>
      <c r="L7762" s="18" t="s">
        <v>1768</v>
      </c>
      <c r="M7762" s="18">
        <v>1</v>
      </c>
      <c r="N7762" s="18" t="s">
        <v>4</v>
      </c>
      <c r="O7762" s="18">
        <v>2456031.9667383698</v>
      </c>
      <c r="P7762" s="18">
        <v>2456031.9667383698</v>
      </c>
      <c r="Q7762" s="18">
        <v>2456031.9667383698</v>
      </c>
      <c r="R7762" s="18">
        <v>3309257.4719304601</v>
      </c>
      <c r="S7762" s="20">
        <v>1</v>
      </c>
      <c r="T7762" s="21">
        <f t="shared" si="121"/>
        <v>2456031.9667383698</v>
      </c>
      <c r="U7762" s="39">
        <f>T7762*Fx!$C$7</f>
        <v>2537223.1061346796</v>
      </c>
    </row>
    <row r="7763" spans="1:21">
      <c r="A7763" s="16" t="s">
        <v>4779</v>
      </c>
      <c r="B7763" s="19"/>
      <c r="C7763" s="16" t="s">
        <v>2397</v>
      </c>
      <c r="D7763" s="16" t="s">
        <v>1652</v>
      </c>
      <c r="E7763" s="16" t="s">
        <v>2398</v>
      </c>
      <c r="F7763" s="16">
        <v>180</v>
      </c>
      <c r="G7763" s="16" t="s">
        <v>2399</v>
      </c>
      <c r="I7763" s="16">
        <v>59.346679999999999</v>
      </c>
      <c r="J7763" s="16">
        <v>18.05922</v>
      </c>
      <c r="K7763" s="16">
        <v>2</v>
      </c>
      <c r="L7763" s="18" t="s">
        <v>1669</v>
      </c>
      <c r="M7763" s="18">
        <v>1</v>
      </c>
      <c r="N7763" s="18" t="s">
        <v>4</v>
      </c>
      <c r="O7763" s="18">
        <v>174782.544839724</v>
      </c>
      <c r="P7763" s="18">
        <v>174782.544839724</v>
      </c>
      <c r="Q7763" s="18">
        <v>174782.544839724</v>
      </c>
      <c r="R7763" s="18">
        <v>235502.00091328501</v>
      </c>
      <c r="S7763" s="20">
        <v>1</v>
      </c>
      <c r="T7763" s="21">
        <f t="shared" si="121"/>
        <v>174782.544839724</v>
      </c>
      <c r="U7763" s="39">
        <f>T7763*Fx!$C$7</f>
        <v>180560.48020632647</v>
      </c>
    </row>
    <row r="7764" spans="1:21">
      <c r="A7764" s="16" t="s">
        <v>4779</v>
      </c>
      <c r="B7764" s="19"/>
      <c r="C7764" s="16" t="s">
        <v>2397</v>
      </c>
      <c r="D7764" s="16" t="s">
        <v>1652</v>
      </c>
      <c r="E7764" s="16" t="s">
        <v>2445</v>
      </c>
      <c r="F7764" s="16">
        <v>114</v>
      </c>
      <c r="G7764" s="16" t="s">
        <v>2399</v>
      </c>
      <c r="I7764" s="16">
        <v>59.550600000000003</v>
      </c>
      <c r="J7764" s="16">
        <v>17.928940000000001</v>
      </c>
      <c r="K7764" s="16">
        <v>4</v>
      </c>
      <c r="L7764" s="18" t="s">
        <v>1653</v>
      </c>
      <c r="M7764" s="18">
        <v>1</v>
      </c>
      <c r="N7764" s="18" t="s">
        <v>4</v>
      </c>
      <c r="O7764" s="18">
        <v>38762877.249778099</v>
      </c>
      <c r="P7764" s="18">
        <v>38762877.249778099</v>
      </c>
      <c r="Q7764" s="18">
        <v>38762877.249778099</v>
      </c>
      <c r="R7764" s="18">
        <v>52229100.805517398</v>
      </c>
      <c r="S7764" s="20">
        <v>1</v>
      </c>
      <c r="T7764" s="21">
        <f t="shared" si="121"/>
        <v>38762877.249778099</v>
      </c>
      <c r="U7764" s="39">
        <f>T7764*Fx!$C$7</f>
        <v>40044294.679522835</v>
      </c>
    </row>
    <row r="7765" spans="1:21">
      <c r="A7765" s="16" t="s">
        <v>4779</v>
      </c>
      <c r="B7765" s="19"/>
      <c r="C7765" s="16" t="s">
        <v>2397</v>
      </c>
      <c r="D7765" s="16" t="s">
        <v>1652</v>
      </c>
      <c r="E7765" s="16" t="s">
        <v>2402</v>
      </c>
      <c r="F7765" s="16">
        <v>184</v>
      </c>
      <c r="G7765" s="16" t="s">
        <v>2405</v>
      </c>
      <c r="I7765" s="16">
        <v>59.348302619999998</v>
      </c>
      <c r="J7765" s="16">
        <v>18.008296009999999</v>
      </c>
      <c r="K7765" s="16">
        <v>5</v>
      </c>
      <c r="L7765" s="18" t="s">
        <v>1673</v>
      </c>
      <c r="M7765" s="18">
        <v>1</v>
      </c>
      <c r="N7765" s="18" t="s">
        <v>4</v>
      </c>
      <c r="O7765" s="18">
        <v>277277.33314881398</v>
      </c>
      <c r="P7765" s="18">
        <v>277277.33314881398</v>
      </c>
      <c r="Q7765" s="18">
        <v>277277.33314881398</v>
      </c>
      <c r="R7765" s="18">
        <v>373603.478678749</v>
      </c>
      <c r="S7765" s="20">
        <v>1</v>
      </c>
      <c r="T7765" s="21">
        <f t="shared" si="121"/>
        <v>277277.33314881398</v>
      </c>
      <c r="U7765" s="39">
        <f>T7765*Fx!$C$7</f>
        <v>286443.52598017978</v>
      </c>
    </row>
    <row r="7766" spans="1:21">
      <c r="A7766" s="16" t="s">
        <v>4779</v>
      </c>
      <c r="B7766" s="19"/>
      <c r="C7766" s="16" t="s">
        <v>2397</v>
      </c>
      <c r="D7766" s="16" t="s">
        <v>1652</v>
      </c>
      <c r="E7766" s="16" t="s">
        <v>2398</v>
      </c>
      <c r="F7766" s="16">
        <v>180</v>
      </c>
      <c r="G7766" s="16" t="s">
        <v>2399</v>
      </c>
      <c r="I7766" s="16">
        <v>59.33634</v>
      </c>
      <c r="J7766" s="16">
        <v>18.07912</v>
      </c>
      <c r="K7766" s="16">
        <v>2</v>
      </c>
      <c r="L7766" s="18" t="s">
        <v>1669</v>
      </c>
      <c r="M7766" s="18">
        <v>1</v>
      </c>
      <c r="N7766" s="18" t="s">
        <v>4</v>
      </c>
      <c r="O7766" s="18">
        <v>934251.74994810403</v>
      </c>
      <c r="P7766" s="18">
        <v>934251.74994810403</v>
      </c>
      <c r="Q7766" s="18">
        <v>934251.74994810403</v>
      </c>
      <c r="R7766" s="18">
        <v>1258810.80785998</v>
      </c>
      <c r="S7766" s="20">
        <v>1</v>
      </c>
      <c r="T7766" s="21">
        <f t="shared" si="121"/>
        <v>934251.74994810403</v>
      </c>
      <c r="U7766" s="39">
        <f>T7766*Fx!$C$7</f>
        <v>965136.10531828937</v>
      </c>
    </row>
    <row r="7767" spans="1:21">
      <c r="A7767" s="16" t="s">
        <v>4779</v>
      </c>
      <c r="B7767" s="19"/>
      <c r="C7767" s="16" t="s">
        <v>2397</v>
      </c>
      <c r="D7767" s="16" t="s">
        <v>1652</v>
      </c>
      <c r="E7767" s="16" t="s">
        <v>2398</v>
      </c>
      <c r="F7767" s="16">
        <v>180</v>
      </c>
      <c r="G7767" s="16" t="s">
        <v>2399</v>
      </c>
      <c r="I7767" s="16">
        <v>59.341709999999999</v>
      </c>
      <c r="J7767" s="16">
        <v>18.072389999999999</v>
      </c>
      <c r="K7767" s="16">
        <v>2</v>
      </c>
      <c r="L7767" s="18" t="s">
        <v>1669</v>
      </c>
      <c r="M7767" s="18">
        <v>1</v>
      </c>
      <c r="N7767" s="18" t="s">
        <v>4</v>
      </c>
      <c r="O7767" s="18">
        <v>16457428.133347301</v>
      </c>
      <c r="P7767" s="18">
        <v>16457428.133347301</v>
      </c>
      <c r="Q7767" s="18">
        <v>16457428.133347301</v>
      </c>
      <c r="R7767" s="18">
        <v>22174738.666518301</v>
      </c>
      <c r="S7767" s="20">
        <v>1</v>
      </c>
      <c r="T7767" s="21">
        <f t="shared" si="121"/>
        <v>16457428.133347301</v>
      </c>
      <c r="U7767" s="39">
        <f>T7767*Fx!$C$7</f>
        <v>17001475.34436705</v>
      </c>
    </row>
    <row r="7768" spans="1:21">
      <c r="A7768" s="16" t="s">
        <v>4779</v>
      </c>
      <c r="B7768" s="19"/>
      <c r="C7768" s="16" t="s">
        <v>2397</v>
      </c>
      <c r="D7768" s="16" t="s">
        <v>1652</v>
      </c>
      <c r="E7768" s="16" t="s">
        <v>2442</v>
      </c>
      <c r="F7768" s="16">
        <v>162</v>
      </c>
      <c r="G7768" s="16" t="s">
        <v>2399</v>
      </c>
      <c r="I7768" s="16">
        <v>59.400120000000001</v>
      </c>
      <c r="J7768" s="16">
        <v>18.095749999999999</v>
      </c>
      <c r="K7768" s="16">
        <v>2</v>
      </c>
      <c r="L7768" s="18" t="s">
        <v>1667</v>
      </c>
      <c r="M7768" s="18">
        <v>1</v>
      </c>
      <c r="N7768" s="18" t="s">
        <v>4</v>
      </c>
      <c r="O7768" s="18">
        <v>11997231.5527249</v>
      </c>
      <c r="P7768" s="18">
        <v>11997231.5527249</v>
      </c>
      <c r="Q7768" s="18">
        <v>11997231.5527249</v>
      </c>
      <c r="R7768" s="18">
        <v>16165069.793883501</v>
      </c>
      <c r="S7768" s="20">
        <v>1</v>
      </c>
      <c r="T7768" s="21">
        <f t="shared" si="121"/>
        <v>11997231.5527249</v>
      </c>
      <c r="U7768" s="39">
        <f>T7768*Fx!$C$7</f>
        <v>12393834.248682749</v>
      </c>
    </row>
    <row r="7769" spans="1:21">
      <c r="A7769" s="16" t="s">
        <v>4779</v>
      </c>
      <c r="B7769" s="19"/>
      <c r="C7769" s="16" t="s">
        <v>2397</v>
      </c>
      <c r="D7769" s="16" t="s">
        <v>1652</v>
      </c>
      <c r="E7769" s="16" t="s">
        <v>2398</v>
      </c>
      <c r="F7769" s="16">
        <v>180</v>
      </c>
      <c r="G7769" s="16" t="s">
        <v>2399</v>
      </c>
      <c r="I7769" s="16">
        <v>59.331339999999997</v>
      </c>
      <c r="J7769" s="16">
        <v>18.093820000000001</v>
      </c>
      <c r="K7769" s="16">
        <v>4</v>
      </c>
      <c r="L7769" s="18" t="s">
        <v>1669</v>
      </c>
      <c r="M7769" s="18">
        <v>1</v>
      </c>
      <c r="N7769" s="18" t="s">
        <v>4</v>
      </c>
      <c r="O7769" s="18">
        <v>11787604.1927706</v>
      </c>
      <c r="P7769" s="18">
        <v>11787604.1927706</v>
      </c>
      <c r="Q7769" s="18">
        <v>11787604.1927706</v>
      </c>
      <c r="R7769" s="18">
        <v>15882617.8890856</v>
      </c>
      <c r="S7769" s="20">
        <v>1</v>
      </c>
      <c r="T7769" s="21">
        <f t="shared" si="121"/>
        <v>11787604.1927706</v>
      </c>
      <c r="U7769" s="39">
        <f>T7769*Fx!$C$7</f>
        <v>12177277.058647316</v>
      </c>
    </row>
    <row r="7770" spans="1:21">
      <c r="A7770" s="16" t="s">
        <v>4779</v>
      </c>
      <c r="B7770" s="19"/>
      <c r="C7770" s="16" t="s">
        <v>2397</v>
      </c>
      <c r="D7770" s="16" t="s">
        <v>1652</v>
      </c>
      <c r="E7770" s="16" t="s">
        <v>2398</v>
      </c>
      <c r="F7770" s="16">
        <v>180</v>
      </c>
      <c r="G7770" s="16" t="s">
        <v>2399</v>
      </c>
      <c r="I7770" s="16">
        <v>59.322389999999999</v>
      </c>
      <c r="J7770" s="16">
        <v>18.14668</v>
      </c>
      <c r="K7770" s="16">
        <v>2</v>
      </c>
      <c r="L7770" s="18" t="s">
        <v>1669</v>
      </c>
      <c r="M7770" s="18">
        <v>1</v>
      </c>
      <c r="N7770" s="18" t="s">
        <v>4</v>
      </c>
      <c r="O7770" s="18">
        <v>5155081.1146738101</v>
      </c>
      <c r="P7770" s="18">
        <v>5155081.1146738101</v>
      </c>
      <c r="Q7770" s="18">
        <v>5155081.1146738101</v>
      </c>
      <c r="R7770" s="18">
        <v>6945956.2938006297</v>
      </c>
      <c r="S7770" s="20">
        <v>1</v>
      </c>
      <c r="T7770" s="21">
        <f t="shared" si="121"/>
        <v>5155081.1146738101</v>
      </c>
      <c r="U7770" s="39">
        <f>T7770*Fx!$C$7</f>
        <v>5325497.0192911271</v>
      </c>
    </row>
    <row r="7771" spans="1:21">
      <c r="A7771" s="16" t="s">
        <v>4779</v>
      </c>
      <c r="B7771" s="19"/>
      <c r="C7771" s="16" t="s">
        <v>2397</v>
      </c>
      <c r="D7771" s="16" t="s">
        <v>1652</v>
      </c>
      <c r="E7771" s="16" t="s">
        <v>2398</v>
      </c>
      <c r="F7771" s="16">
        <v>180</v>
      </c>
      <c r="G7771" s="16" t="s">
        <v>2399</v>
      </c>
      <c r="I7771" s="16">
        <v>59.344180000000001</v>
      </c>
      <c r="J7771" s="16">
        <v>18.066050000000001</v>
      </c>
      <c r="K7771" s="16">
        <v>2</v>
      </c>
      <c r="L7771" s="18" t="s">
        <v>1669</v>
      </c>
      <c r="M7771" s="18">
        <v>1</v>
      </c>
      <c r="N7771" s="18" t="s">
        <v>4</v>
      </c>
      <c r="O7771" s="18">
        <v>2172176.8841047501</v>
      </c>
      <c r="P7771" s="18">
        <v>2172176.8841047501</v>
      </c>
      <c r="Q7771" s="18">
        <v>2172176.8841047501</v>
      </c>
      <c r="R7771" s="18">
        <v>2926791.1335960198</v>
      </c>
      <c r="S7771" s="20">
        <v>1</v>
      </c>
      <c r="T7771" s="21">
        <f t="shared" si="121"/>
        <v>2172176.8841047501</v>
      </c>
      <c r="U7771" s="39">
        <f>T7771*Fx!$C$7</f>
        <v>2243984.384405734</v>
      </c>
    </row>
    <row r="7772" spans="1:21">
      <c r="A7772" s="16" t="s">
        <v>4779</v>
      </c>
      <c r="B7772" s="19"/>
      <c r="C7772" s="16" t="s">
        <v>2397</v>
      </c>
      <c r="D7772" s="16" t="s">
        <v>1652</v>
      </c>
      <c r="E7772" s="16" t="s">
        <v>2485</v>
      </c>
      <c r="F7772" s="16">
        <v>1278</v>
      </c>
      <c r="G7772" s="16" t="s">
        <v>2435</v>
      </c>
      <c r="I7772" s="16">
        <v>56.42051</v>
      </c>
      <c r="J7772" s="16">
        <v>12.62538</v>
      </c>
      <c r="K7772" s="16">
        <v>4</v>
      </c>
      <c r="L7772" s="18" t="s">
        <v>1768</v>
      </c>
      <c r="M7772" s="18">
        <v>1</v>
      </c>
      <c r="N7772" s="18" t="s">
        <v>4</v>
      </c>
      <c r="O7772" s="18">
        <v>2330778.3038854399</v>
      </c>
      <c r="P7772" s="18">
        <v>2330778.3038854399</v>
      </c>
      <c r="Q7772" s="18">
        <v>2330778.3038854399</v>
      </c>
      <c r="R7772" s="18">
        <v>3140490.6866051098</v>
      </c>
      <c r="S7772" s="20">
        <v>1</v>
      </c>
      <c r="T7772" s="21">
        <f t="shared" si="121"/>
        <v>2330778.3038854399</v>
      </c>
      <c r="U7772" s="39">
        <f>T7772*Fx!$C$7</f>
        <v>2407828.8263279339</v>
      </c>
    </row>
    <row r="7773" spans="1:21">
      <c r="A7773" s="16" t="s">
        <v>4779</v>
      </c>
      <c r="B7773" s="19"/>
      <c r="C7773" s="16" t="s">
        <v>2397</v>
      </c>
      <c r="D7773" s="16" t="s">
        <v>1652</v>
      </c>
      <c r="E7773" s="16" t="s">
        <v>2398</v>
      </c>
      <c r="F7773" s="16">
        <v>180</v>
      </c>
      <c r="G7773" s="16" t="s">
        <v>2399</v>
      </c>
      <c r="I7773" s="16">
        <v>59.346739999999997</v>
      </c>
      <c r="J7773" s="16">
        <v>18.06917</v>
      </c>
      <c r="K7773" s="16">
        <v>2</v>
      </c>
      <c r="L7773" s="18" t="s">
        <v>1669</v>
      </c>
      <c r="M7773" s="18">
        <v>1</v>
      </c>
      <c r="N7773" s="18" t="s">
        <v>4</v>
      </c>
      <c r="O7773" s="18">
        <v>319719.071418042</v>
      </c>
      <c r="P7773" s="18">
        <v>319719.071418042</v>
      </c>
      <c r="Q7773" s="18">
        <v>319719.071418042</v>
      </c>
      <c r="R7773" s="18">
        <v>430789.476821794</v>
      </c>
      <c r="S7773" s="20">
        <v>1</v>
      </c>
      <c r="T7773" s="21">
        <f t="shared" si="121"/>
        <v>319719.071418042</v>
      </c>
      <c r="U7773" s="39">
        <f>T7773*Fx!$C$7</f>
        <v>330288.29691946489</v>
      </c>
    </row>
    <row r="7774" spans="1:21">
      <c r="A7774" s="16" t="s">
        <v>4779</v>
      </c>
      <c r="B7774" s="19"/>
      <c r="C7774" s="16" t="s">
        <v>2397</v>
      </c>
      <c r="D7774" s="16" t="s">
        <v>1652</v>
      </c>
      <c r="E7774" s="16" t="s">
        <v>2450</v>
      </c>
      <c r="F7774" s="16">
        <v>1278</v>
      </c>
      <c r="G7774" s="16" t="s">
        <v>2435</v>
      </c>
      <c r="I7774" s="16">
        <v>56.429969999999997</v>
      </c>
      <c r="J7774" s="16">
        <v>12.8489</v>
      </c>
      <c r="K7774" s="16">
        <v>2</v>
      </c>
      <c r="L7774" s="18" t="s">
        <v>1768</v>
      </c>
      <c r="M7774" s="18">
        <v>1</v>
      </c>
      <c r="N7774" s="18" t="s">
        <v>4</v>
      </c>
      <c r="O7774" s="18">
        <v>1184227.95589585</v>
      </c>
      <c r="P7774" s="18">
        <v>1184227.95589585</v>
      </c>
      <c r="Q7774" s="18">
        <v>1184227.95589585</v>
      </c>
      <c r="R7774" s="18">
        <v>1595628.7477486001</v>
      </c>
      <c r="S7774" s="20">
        <v>1</v>
      </c>
      <c r="T7774" s="21">
        <f t="shared" si="121"/>
        <v>1184227.95589585</v>
      </c>
      <c r="U7774" s="39">
        <f>T7774*Fx!$C$7</f>
        <v>1223375.9874957129</v>
      </c>
    </row>
    <row r="7775" spans="1:21">
      <c r="A7775" s="16" t="s">
        <v>4779</v>
      </c>
      <c r="B7775" s="19"/>
      <c r="C7775" s="16" t="s">
        <v>2397</v>
      </c>
      <c r="D7775" s="16" t="s">
        <v>1652</v>
      </c>
      <c r="E7775" s="16" t="s">
        <v>2398</v>
      </c>
      <c r="F7775" s="16">
        <v>180</v>
      </c>
      <c r="G7775" s="16" t="s">
        <v>2399</v>
      </c>
      <c r="I7775" s="16">
        <v>59.336730000000003</v>
      </c>
      <c r="J7775" s="16">
        <v>18.09131</v>
      </c>
      <c r="K7775" s="16">
        <v>2</v>
      </c>
      <c r="L7775" s="18" t="s">
        <v>1669</v>
      </c>
      <c r="M7775" s="18">
        <v>1</v>
      </c>
      <c r="N7775" s="18" t="s">
        <v>4</v>
      </c>
      <c r="O7775" s="18">
        <v>1044995.15013162</v>
      </c>
      <c r="P7775" s="18">
        <v>1044995.15013162</v>
      </c>
      <c r="Q7775" s="18">
        <v>1044995.15013162</v>
      </c>
      <c r="R7775" s="18">
        <v>1408026.4652648701</v>
      </c>
      <c r="S7775" s="20">
        <v>1</v>
      </c>
      <c r="T7775" s="21">
        <f t="shared" si="121"/>
        <v>1044995.15013162</v>
      </c>
      <c r="U7775" s="39">
        <f>T7775*Fx!$C$7</f>
        <v>1079540.4443508473</v>
      </c>
    </row>
    <row r="7776" spans="1:21">
      <c r="A7776" s="16" t="s">
        <v>4779</v>
      </c>
      <c r="B7776" s="19"/>
      <c r="C7776" s="16" t="s">
        <v>2397</v>
      </c>
      <c r="D7776" s="16" t="s">
        <v>1652</v>
      </c>
      <c r="E7776" s="16" t="s">
        <v>2442</v>
      </c>
      <c r="F7776" s="16">
        <v>162</v>
      </c>
      <c r="G7776" s="16" t="s">
        <v>2399</v>
      </c>
      <c r="I7776" s="16">
        <v>59.395400000000002</v>
      </c>
      <c r="J7776" s="16">
        <v>18.09169</v>
      </c>
      <c r="K7776" s="16">
        <v>4</v>
      </c>
      <c r="L7776" s="18" t="s">
        <v>1667</v>
      </c>
      <c r="M7776" s="18">
        <v>1</v>
      </c>
      <c r="N7776" s="18" t="s">
        <v>4</v>
      </c>
      <c r="O7776" s="18">
        <v>7704087.00491885</v>
      </c>
      <c r="P7776" s="18">
        <v>7704087.00491885</v>
      </c>
      <c r="Q7776" s="18">
        <v>7704087.00491885</v>
      </c>
      <c r="R7776" s="18">
        <v>10380486.830261899</v>
      </c>
      <c r="S7776" s="20">
        <v>1</v>
      </c>
      <c r="T7776" s="21">
        <f t="shared" si="121"/>
        <v>7704087.00491885</v>
      </c>
      <c r="U7776" s="39">
        <f>T7776*Fx!$C$7</f>
        <v>7958767.5670649288</v>
      </c>
    </row>
    <row r="7777" spans="1:21">
      <c r="A7777" s="16" t="s">
        <v>4779</v>
      </c>
      <c r="B7777" s="19"/>
      <c r="C7777" s="16" t="s">
        <v>2397</v>
      </c>
      <c r="D7777" s="16" t="s">
        <v>1652</v>
      </c>
      <c r="E7777" s="16" t="s">
        <v>2444</v>
      </c>
      <c r="F7777" s="16">
        <v>1280</v>
      </c>
      <c r="G7777" s="16" t="s">
        <v>2435</v>
      </c>
      <c r="I7777" s="16">
        <v>55.59337</v>
      </c>
      <c r="J7777" s="16">
        <v>12.951610000000001</v>
      </c>
      <c r="K7777" s="16">
        <v>2</v>
      </c>
      <c r="L7777" s="18" t="s">
        <v>1769</v>
      </c>
      <c r="M7777" s="18">
        <v>1</v>
      </c>
      <c r="N7777" s="18" t="s">
        <v>4</v>
      </c>
      <c r="O7777" s="18">
        <v>13884707.2913612</v>
      </c>
      <c r="P7777" s="18">
        <v>13884707.2913612</v>
      </c>
      <c r="Q7777" s="18">
        <v>13884707.2913612</v>
      </c>
      <c r="R7777" s="18">
        <v>18708254.6040815</v>
      </c>
      <c r="S7777" s="20">
        <v>1</v>
      </c>
      <c r="T7777" s="21">
        <f t="shared" si="121"/>
        <v>13884707.2913612</v>
      </c>
      <c r="U7777" s="39">
        <f>T7777*Fx!$C$7</f>
        <v>14343705.879505374</v>
      </c>
    </row>
    <row r="7778" spans="1:21">
      <c r="A7778" s="16" t="s">
        <v>4779</v>
      </c>
      <c r="B7778" s="19"/>
      <c r="C7778" s="16" t="s">
        <v>2397</v>
      </c>
      <c r="D7778" s="16" t="s">
        <v>1652</v>
      </c>
      <c r="E7778" s="16" t="s">
        <v>2458</v>
      </c>
      <c r="F7778" s="16">
        <v>120</v>
      </c>
      <c r="G7778" s="16" t="s">
        <v>2399</v>
      </c>
      <c r="I7778" s="16">
        <v>59.322920000000003</v>
      </c>
      <c r="J7778" s="16">
        <v>18.369779999999999</v>
      </c>
      <c r="K7778" s="16">
        <v>2</v>
      </c>
      <c r="L7778" s="18" t="s">
        <v>1656</v>
      </c>
      <c r="M7778" s="18">
        <v>1</v>
      </c>
      <c r="N7778" s="18" t="s">
        <v>4</v>
      </c>
      <c r="O7778" s="18">
        <v>541906.40441643202</v>
      </c>
      <c r="P7778" s="18">
        <v>541906.40441643202</v>
      </c>
      <c r="Q7778" s="18">
        <v>541906.40441643202</v>
      </c>
      <c r="R7778" s="18">
        <v>730164.68929904699</v>
      </c>
      <c r="S7778" s="20">
        <v>1</v>
      </c>
      <c r="T7778" s="21">
        <f t="shared" si="121"/>
        <v>541906.40441643202</v>
      </c>
      <c r="U7778" s="39">
        <f>T7778*Fx!$C$7</f>
        <v>559820.66571945464</v>
      </c>
    </row>
    <row r="7779" spans="1:21">
      <c r="A7779" s="16" t="s">
        <v>4779</v>
      </c>
      <c r="B7779" s="19"/>
      <c r="C7779" s="16" t="s">
        <v>2397</v>
      </c>
      <c r="D7779" s="16" t="s">
        <v>1652</v>
      </c>
      <c r="E7779" s="16" t="s">
        <v>2467</v>
      </c>
      <c r="F7779" s="16">
        <v>117</v>
      </c>
      <c r="G7779" s="16" t="s">
        <v>2399</v>
      </c>
      <c r="I7779" s="16">
        <v>59.435110000000002</v>
      </c>
      <c r="J7779" s="16">
        <v>18.269169999999999</v>
      </c>
      <c r="K7779" s="16">
        <v>2</v>
      </c>
      <c r="L7779" s="18" t="s">
        <v>1655</v>
      </c>
      <c r="M7779" s="18">
        <v>1</v>
      </c>
      <c r="N7779" s="18" t="s">
        <v>4</v>
      </c>
      <c r="O7779" s="18">
        <v>3734354.4826366198</v>
      </c>
      <c r="P7779" s="18">
        <v>3734354.4826366198</v>
      </c>
      <c r="Q7779" s="18">
        <v>3734354.4826366198</v>
      </c>
      <c r="R7779" s="18">
        <v>5031669.2298242701</v>
      </c>
      <c r="S7779" s="20">
        <v>1</v>
      </c>
      <c r="T7779" s="21">
        <f t="shared" si="121"/>
        <v>3734354.4826366198</v>
      </c>
      <c r="U7779" s="39">
        <f>T7779*Fx!$C$7</f>
        <v>3857804.2175998143</v>
      </c>
    </row>
    <row r="7780" spans="1:21">
      <c r="A7780" s="16" t="s">
        <v>4779</v>
      </c>
      <c r="B7780" s="19"/>
      <c r="C7780" s="16" t="s">
        <v>2397</v>
      </c>
      <c r="D7780" s="16" t="s">
        <v>1652</v>
      </c>
      <c r="E7780" s="16" t="s">
        <v>2445</v>
      </c>
      <c r="F7780" s="16">
        <v>114</v>
      </c>
      <c r="G7780" s="16" t="s">
        <v>2399</v>
      </c>
      <c r="I7780" s="16">
        <v>59.524630000000002</v>
      </c>
      <c r="J7780" s="16">
        <v>17.883970000000001</v>
      </c>
      <c r="K7780" s="16">
        <v>2</v>
      </c>
      <c r="L7780" s="18" t="s">
        <v>1653</v>
      </c>
      <c r="M7780" s="18">
        <v>1</v>
      </c>
      <c r="N7780" s="18" t="s">
        <v>4</v>
      </c>
      <c r="O7780" s="18">
        <v>46851494.497330002</v>
      </c>
      <c r="P7780" s="18">
        <v>46851494.497330002</v>
      </c>
      <c r="Q7780" s="18">
        <v>46851494.497330002</v>
      </c>
      <c r="R7780" s="18">
        <v>63127703.684694901</v>
      </c>
      <c r="S7780" s="20">
        <v>1</v>
      </c>
      <c r="T7780" s="21">
        <f t="shared" si="121"/>
        <v>46851494.497330002</v>
      </c>
      <c r="U7780" s="39">
        <f>T7780*Fx!$C$7</f>
        <v>48400304.232778937</v>
      </c>
    </row>
    <row r="7781" spans="1:21">
      <c r="A7781" s="16" t="s">
        <v>4779</v>
      </c>
      <c r="B7781" s="19"/>
      <c r="C7781" s="16" t="s">
        <v>2397</v>
      </c>
      <c r="D7781" s="16" t="s">
        <v>1652</v>
      </c>
      <c r="E7781" s="16" t="s">
        <v>2417</v>
      </c>
      <c r="F7781" s="16">
        <v>186</v>
      </c>
      <c r="G7781" s="16" t="s">
        <v>2399</v>
      </c>
      <c r="I7781" s="16">
        <v>59.368960000000001</v>
      </c>
      <c r="J7781" s="16">
        <v>18.134499999999999</v>
      </c>
      <c r="K7781" s="16">
        <v>2</v>
      </c>
      <c r="L7781" s="18" t="s">
        <v>1674</v>
      </c>
      <c r="M7781" s="18">
        <v>1</v>
      </c>
      <c r="N7781" s="18" t="s">
        <v>4</v>
      </c>
      <c r="O7781" s="18">
        <v>4330409.7559349602</v>
      </c>
      <c r="P7781" s="18">
        <v>4330409.7559349602</v>
      </c>
      <c r="Q7781" s="18">
        <v>4330409.7559349602</v>
      </c>
      <c r="R7781" s="18">
        <v>5834794.10505364</v>
      </c>
      <c r="S7781" s="20">
        <v>1</v>
      </c>
      <c r="T7781" s="21">
        <f t="shared" si="121"/>
        <v>4330409.7559349602</v>
      </c>
      <c r="U7781" s="39">
        <f>T7781*Fx!$C$7</f>
        <v>4473563.7974534715</v>
      </c>
    </row>
    <row r="7782" spans="1:21">
      <c r="A7782" s="16" t="s">
        <v>4779</v>
      </c>
      <c r="B7782" s="19"/>
      <c r="C7782" s="16" t="s">
        <v>2397</v>
      </c>
      <c r="D7782" s="16" t="s">
        <v>1652</v>
      </c>
      <c r="E7782" s="16" t="s">
        <v>2417</v>
      </c>
      <c r="F7782" s="16">
        <v>186</v>
      </c>
      <c r="G7782" s="16" t="s">
        <v>2399</v>
      </c>
      <c r="I7782" s="16">
        <v>59.368279999999999</v>
      </c>
      <c r="J7782" s="16">
        <v>18.17022</v>
      </c>
      <c r="K7782" s="16">
        <v>2</v>
      </c>
      <c r="L7782" s="18" t="s">
        <v>1674</v>
      </c>
      <c r="M7782" s="18">
        <v>1</v>
      </c>
      <c r="N7782" s="18" t="s">
        <v>4</v>
      </c>
      <c r="O7782" s="18">
        <v>628261.438613698</v>
      </c>
      <c r="P7782" s="18">
        <v>628261.438613698</v>
      </c>
      <c r="Q7782" s="18">
        <v>628261.438613698</v>
      </c>
      <c r="R7782" s="18">
        <v>846519.46237458603</v>
      </c>
      <c r="S7782" s="20">
        <v>1</v>
      </c>
      <c r="T7782" s="21">
        <f t="shared" si="121"/>
        <v>628261.438613698</v>
      </c>
      <c r="U7782" s="39">
        <f>T7782*Fx!$C$7</f>
        <v>649030.41179101041</v>
      </c>
    </row>
    <row r="7783" spans="1:21">
      <c r="A7783" s="16" t="s">
        <v>4779</v>
      </c>
      <c r="B7783" s="19"/>
      <c r="C7783" s="16" t="s">
        <v>2397</v>
      </c>
      <c r="D7783" s="16" t="s">
        <v>1652</v>
      </c>
      <c r="E7783" s="16" t="s">
        <v>5387</v>
      </c>
      <c r="F7783" s="16">
        <v>2361</v>
      </c>
      <c r="G7783" s="16" t="s">
        <v>2494</v>
      </c>
      <c r="I7783" s="16">
        <v>62.52458</v>
      </c>
      <c r="J7783" s="16">
        <v>12.59923</v>
      </c>
      <c r="K7783" s="16">
        <v>4</v>
      </c>
      <c r="L7783" s="18" t="s">
        <v>1912</v>
      </c>
      <c r="M7783" s="18">
        <v>1</v>
      </c>
      <c r="N7783" s="18" t="s">
        <v>4</v>
      </c>
      <c r="O7783" s="18">
        <v>2542348.7116232198</v>
      </c>
      <c r="P7783" s="18">
        <v>2542348.7116232198</v>
      </c>
      <c r="Q7783" s="18">
        <v>2542348.7116232198</v>
      </c>
      <c r="R7783" s="18">
        <v>3425560.6539864498</v>
      </c>
      <c r="S7783" s="20">
        <v>1</v>
      </c>
      <c r="T7783" s="21">
        <f t="shared" si="121"/>
        <v>2542348.7116232198</v>
      </c>
      <c r="U7783" s="39">
        <f>T7783*Fx!$C$7</f>
        <v>2626393.2971314257</v>
      </c>
    </row>
    <row r="7784" spans="1:21">
      <c r="A7784" s="16" t="s">
        <v>4779</v>
      </c>
      <c r="B7784" s="19"/>
      <c r="C7784" s="16" t="s">
        <v>2397</v>
      </c>
      <c r="D7784" s="16" t="s">
        <v>1652</v>
      </c>
      <c r="E7784" s="16" t="s">
        <v>2398</v>
      </c>
      <c r="F7784" s="16">
        <v>180</v>
      </c>
      <c r="G7784" s="16" t="s">
        <v>2399</v>
      </c>
      <c r="I7784" s="16">
        <v>59.322389999999999</v>
      </c>
      <c r="J7784" s="16">
        <v>18.14668</v>
      </c>
      <c r="K7784" s="16">
        <v>2</v>
      </c>
      <c r="L7784" s="18" t="s">
        <v>1669</v>
      </c>
      <c r="M7784" s="18">
        <v>1</v>
      </c>
      <c r="N7784" s="18" t="s">
        <v>4</v>
      </c>
      <c r="O7784" s="18">
        <v>396620.88269679103</v>
      </c>
      <c r="P7784" s="18">
        <v>396620.88269679103</v>
      </c>
      <c r="Q7784" s="18">
        <v>396620.88269679103</v>
      </c>
      <c r="R7784" s="18">
        <v>534406.97733712697</v>
      </c>
      <c r="S7784" s="20">
        <v>1</v>
      </c>
      <c r="T7784" s="21">
        <f t="shared" si="121"/>
        <v>396620.88269679103</v>
      </c>
      <c r="U7784" s="39">
        <f>T7784*Fx!$C$7</f>
        <v>409732.31683552795</v>
      </c>
    </row>
    <row r="7785" spans="1:21">
      <c r="A7785" s="16" t="s">
        <v>4779</v>
      </c>
      <c r="B7785" s="19"/>
      <c r="C7785" s="16" t="s">
        <v>2397</v>
      </c>
      <c r="D7785" s="16" t="s">
        <v>1652</v>
      </c>
      <c r="E7785" s="16" t="s">
        <v>2398</v>
      </c>
      <c r="F7785" s="16">
        <v>180</v>
      </c>
      <c r="G7785" s="16" t="s">
        <v>2399</v>
      </c>
      <c r="I7785" s="16">
        <v>59.338659999999997</v>
      </c>
      <c r="J7785" s="16">
        <v>18.089829999999999</v>
      </c>
      <c r="K7785" s="16">
        <v>2</v>
      </c>
      <c r="L7785" s="18" t="s">
        <v>1669</v>
      </c>
      <c r="M7785" s="18">
        <v>1</v>
      </c>
      <c r="N7785" s="18" t="s">
        <v>4</v>
      </c>
      <c r="O7785" s="18">
        <v>154081.74009837699</v>
      </c>
      <c r="P7785" s="18">
        <v>154081.74009837699</v>
      </c>
      <c r="Q7785" s="18">
        <v>154081.74009837699</v>
      </c>
      <c r="R7785" s="18">
        <v>207609.73660523901</v>
      </c>
      <c r="S7785" s="20">
        <v>1</v>
      </c>
      <c r="T7785" s="21">
        <f t="shared" si="121"/>
        <v>154081.74009837699</v>
      </c>
      <c r="U7785" s="39">
        <f>T7785*Fx!$C$7</f>
        <v>159175.35134129855</v>
      </c>
    </row>
    <row r="7786" spans="1:21">
      <c r="A7786" s="16" t="s">
        <v>4779</v>
      </c>
      <c r="B7786" s="19"/>
      <c r="C7786" s="16" t="s">
        <v>2397</v>
      </c>
      <c r="D7786" s="16" t="s">
        <v>1652</v>
      </c>
      <c r="E7786" s="16" t="s">
        <v>2433</v>
      </c>
      <c r="F7786" s="16">
        <v>1480</v>
      </c>
      <c r="G7786" s="16" t="s">
        <v>2421</v>
      </c>
      <c r="I7786" s="16">
        <v>57.697229999999998</v>
      </c>
      <c r="J7786" s="16">
        <v>11.984</v>
      </c>
      <c r="K7786" s="16">
        <v>2</v>
      </c>
      <c r="L7786" s="18" t="s">
        <v>1817</v>
      </c>
      <c r="M7786" s="18">
        <v>1</v>
      </c>
      <c r="N7786" s="18" t="s">
        <v>4</v>
      </c>
      <c r="O7786" s="18">
        <v>821640.87907459505</v>
      </c>
      <c r="P7786" s="18">
        <v>821640.87907459505</v>
      </c>
      <c r="Q7786" s="18">
        <v>821640.87907459505</v>
      </c>
      <c r="R7786" s="18">
        <v>1107078.9204474399</v>
      </c>
      <c r="S7786" s="20">
        <v>1</v>
      </c>
      <c r="T7786" s="21">
        <f t="shared" si="121"/>
        <v>821640.87907459505</v>
      </c>
      <c r="U7786" s="39">
        <f>T7786*Fx!$C$7</f>
        <v>848802.56102747435</v>
      </c>
    </row>
    <row r="7787" spans="1:21">
      <c r="A7787" s="16" t="s">
        <v>4779</v>
      </c>
      <c r="B7787" s="19"/>
      <c r="C7787" s="16" t="s">
        <v>2397</v>
      </c>
      <c r="D7787" s="16" t="s">
        <v>1652</v>
      </c>
      <c r="E7787" s="16" t="s">
        <v>2414</v>
      </c>
      <c r="F7787" s="16">
        <v>162</v>
      </c>
      <c r="G7787" s="16" t="s">
        <v>2399</v>
      </c>
      <c r="I7787" s="16">
        <v>59.385869999999997</v>
      </c>
      <c r="J7787" s="16">
        <v>18.06316</v>
      </c>
      <c r="K7787" s="16">
        <v>2</v>
      </c>
      <c r="L7787" s="18" t="s">
        <v>1667</v>
      </c>
      <c r="M7787" s="18">
        <v>1</v>
      </c>
      <c r="N7787" s="18" t="s">
        <v>4</v>
      </c>
      <c r="O7787" s="18">
        <v>3458149.94360324</v>
      </c>
      <c r="P7787" s="18">
        <v>3458149.94360324</v>
      </c>
      <c r="Q7787" s="18">
        <v>3458149.9436032302</v>
      </c>
      <c r="R7787" s="18">
        <v>4659511.2339366404</v>
      </c>
      <c r="S7787" s="20">
        <v>1</v>
      </c>
      <c r="T7787" s="21">
        <f t="shared" si="121"/>
        <v>3458149.94360324</v>
      </c>
      <c r="U7787" s="39">
        <f>T7787*Fx!$C$7</f>
        <v>3572468.9500033474</v>
      </c>
    </row>
    <row r="7788" spans="1:21">
      <c r="A7788" s="16" t="s">
        <v>4779</v>
      </c>
      <c r="B7788" s="19"/>
      <c r="C7788" s="16" t="s">
        <v>2397</v>
      </c>
      <c r="D7788" s="16" t="s">
        <v>1652</v>
      </c>
      <c r="E7788" s="16" t="s">
        <v>2468</v>
      </c>
      <c r="F7788" s="16">
        <v>192</v>
      </c>
      <c r="G7788" s="16" t="s">
        <v>2399</v>
      </c>
      <c r="I7788" s="16">
        <v>58.799010000000003</v>
      </c>
      <c r="J7788" s="16">
        <v>17.796040000000001</v>
      </c>
      <c r="K7788" s="16">
        <v>2</v>
      </c>
      <c r="L7788" s="18" t="s">
        <v>1678</v>
      </c>
      <c r="M7788" s="18">
        <v>1</v>
      </c>
      <c r="N7788" s="18" t="s">
        <v>4</v>
      </c>
      <c r="O7788" s="18">
        <v>4283717.4417425003</v>
      </c>
      <c r="P7788" s="18">
        <v>4283717.4417425003</v>
      </c>
      <c r="Q7788" s="18">
        <v>4283717.4417425003</v>
      </c>
      <c r="R7788" s="18">
        <v>5771880.88091172</v>
      </c>
      <c r="S7788" s="20">
        <v>1</v>
      </c>
      <c r="T7788" s="21">
        <f t="shared" ref="T7788:T7822" si="122">S7788*P7788</f>
        <v>4283717.4417425003</v>
      </c>
      <c r="U7788" s="39">
        <f>T7788*Fx!$C$7</f>
        <v>4425327.9356844015</v>
      </c>
    </row>
    <row r="7789" spans="1:21">
      <c r="A7789" s="16" t="s">
        <v>4779</v>
      </c>
      <c r="B7789" s="19"/>
      <c r="C7789" s="16" t="s">
        <v>2397</v>
      </c>
      <c r="D7789" s="16" t="s">
        <v>1652</v>
      </c>
      <c r="E7789" s="16" t="s">
        <v>2398</v>
      </c>
      <c r="F7789" s="16">
        <v>180</v>
      </c>
      <c r="G7789" s="16" t="s">
        <v>2399</v>
      </c>
      <c r="I7789" s="16">
        <v>59.330710000000003</v>
      </c>
      <c r="J7789" s="16">
        <v>18.135370000000002</v>
      </c>
      <c r="K7789" s="16">
        <v>2</v>
      </c>
      <c r="L7789" s="18" t="s">
        <v>1669</v>
      </c>
      <c r="M7789" s="18">
        <v>1</v>
      </c>
      <c r="N7789" s="18" t="s">
        <v>4</v>
      </c>
      <c r="O7789" s="18">
        <v>6027945.9289580099</v>
      </c>
      <c r="P7789" s="18">
        <v>6027945.9289580099</v>
      </c>
      <c r="Q7789" s="18">
        <v>6027945.9289580099</v>
      </c>
      <c r="R7789" s="18">
        <v>8122054.3445483996</v>
      </c>
      <c r="S7789" s="20">
        <v>1</v>
      </c>
      <c r="T7789" s="21">
        <f t="shared" si="122"/>
        <v>6027945.9289580099</v>
      </c>
      <c r="U7789" s="39">
        <f>T7789*Fx!$C$7</f>
        <v>6227216.8687582752</v>
      </c>
    </row>
    <row r="7790" spans="1:21">
      <c r="A7790" s="16" t="s">
        <v>4779</v>
      </c>
      <c r="B7790" s="19"/>
      <c r="C7790" s="16" t="s">
        <v>2397</v>
      </c>
      <c r="D7790" s="16" t="s">
        <v>1652</v>
      </c>
      <c r="E7790" s="16" t="s">
        <v>2447</v>
      </c>
      <c r="F7790" s="16">
        <v>1382</v>
      </c>
      <c r="G7790" s="16" t="s">
        <v>2419</v>
      </c>
      <c r="I7790" s="16">
        <v>56.890279999999997</v>
      </c>
      <c r="J7790" s="16">
        <v>12.57174</v>
      </c>
      <c r="K7790" s="16">
        <v>2</v>
      </c>
      <c r="L7790" s="18" t="s">
        <v>1784</v>
      </c>
      <c r="M7790" s="18">
        <v>1</v>
      </c>
      <c r="N7790" s="18" t="s">
        <v>4</v>
      </c>
      <c r="O7790" s="18">
        <v>10896688.163347799</v>
      </c>
      <c r="P7790" s="18">
        <v>10896688.163347799</v>
      </c>
      <c r="Q7790" s="18">
        <v>10896688.163347799</v>
      </c>
      <c r="R7790" s="18">
        <v>14682197.6310605</v>
      </c>
      <c r="S7790" s="20">
        <v>1</v>
      </c>
      <c r="T7790" s="21">
        <f t="shared" si="122"/>
        <v>10896688.163347799</v>
      </c>
      <c r="U7790" s="39">
        <f>T7790*Fx!$C$7</f>
        <v>11256909.259656819</v>
      </c>
    </row>
    <row r="7791" spans="1:21">
      <c r="A7791" s="16" t="s">
        <v>4779</v>
      </c>
      <c r="B7791" s="19"/>
      <c r="C7791" s="16" t="s">
        <v>2397</v>
      </c>
      <c r="D7791" s="16" t="s">
        <v>1652</v>
      </c>
      <c r="E7791" s="16" t="s">
        <v>2461</v>
      </c>
      <c r="F7791" s="16">
        <v>1233</v>
      </c>
      <c r="G7791" s="16" t="s">
        <v>2435</v>
      </c>
      <c r="I7791" s="16">
        <v>55.408700000000003</v>
      </c>
      <c r="J7791" s="16">
        <v>12.93023</v>
      </c>
      <c r="K7791" s="16">
        <v>2</v>
      </c>
      <c r="L7791" s="18" t="s">
        <v>1751</v>
      </c>
      <c r="M7791" s="18">
        <v>1</v>
      </c>
      <c r="N7791" s="18" t="s">
        <v>4</v>
      </c>
      <c r="O7791" s="18">
        <v>3135906.7821597802</v>
      </c>
      <c r="P7791" s="18">
        <v>3135906.7821597802</v>
      </c>
      <c r="Q7791" s="18">
        <v>3135906.7821597802</v>
      </c>
      <c r="R7791" s="18">
        <v>4225320.7982146498</v>
      </c>
      <c r="S7791" s="20">
        <v>1</v>
      </c>
      <c r="T7791" s="21">
        <f t="shared" si="122"/>
        <v>3135906.7821597802</v>
      </c>
      <c r="U7791" s="39">
        <f>T7791*Fx!$C$7</f>
        <v>3239573.1220658887</v>
      </c>
    </row>
    <row r="7792" spans="1:21">
      <c r="A7792" s="16" t="s">
        <v>4779</v>
      </c>
      <c r="B7792" s="19"/>
      <c r="C7792" s="16" t="s">
        <v>2397</v>
      </c>
      <c r="D7792" s="16" t="s">
        <v>1652</v>
      </c>
      <c r="E7792" s="16" t="s">
        <v>2490</v>
      </c>
      <c r="F7792" s="16">
        <v>1384</v>
      </c>
      <c r="G7792" s="16" t="s">
        <v>2419</v>
      </c>
      <c r="I7792" s="16">
        <v>57.50318</v>
      </c>
      <c r="J7792" s="16">
        <v>11.940189999999999</v>
      </c>
      <c r="K7792" s="16">
        <v>2</v>
      </c>
      <c r="L7792" s="18" t="s">
        <v>1786</v>
      </c>
      <c r="M7792" s="18">
        <v>1</v>
      </c>
      <c r="N7792" s="18" t="s">
        <v>4</v>
      </c>
      <c r="O7792" s="18">
        <v>531908.57958753896</v>
      </c>
      <c r="P7792" s="18">
        <v>531908.57958753896</v>
      </c>
      <c r="Q7792" s="18">
        <v>531908.57958753896</v>
      </c>
      <c r="R7792" s="18">
        <v>716693.62012481096</v>
      </c>
      <c r="S7792" s="20">
        <v>1</v>
      </c>
      <c r="T7792" s="21">
        <f t="shared" si="122"/>
        <v>531908.57958753896</v>
      </c>
      <c r="U7792" s="39">
        <f>T7792*Fx!$C$7</f>
        <v>549492.33428464772</v>
      </c>
    </row>
    <row r="7793" spans="1:21">
      <c r="A7793" s="16" t="s">
        <v>4779</v>
      </c>
      <c r="B7793" s="19"/>
      <c r="C7793" s="16" t="s">
        <v>2397</v>
      </c>
      <c r="D7793" s="16" t="s">
        <v>1652</v>
      </c>
      <c r="E7793" s="16" t="s">
        <v>2422</v>
      </c>
      <c r="F7793" s="16">
        <v>187</v>
      </c>
      <c r="G7793" s="16" t="s">
        <v>2399</v>
      </c>
      <c r="I7793" s="16">
        <v>59.3855</v>
      </c>
      <c r="J7793" s="16">
        <v>18.307729999999999</v>
      </c>
      <c r="K7793" s="16">
        <v>2</v>
      </c>
      <c r="L7793" s="18" t="s">
        <v>1675</v>
      </c>
      <c r="M7793" s="18">
        <v>1</v>
      </c>
      <c r="N7793" s="18" t="s">
        <v>4</v>
      </c>
      <c r="O7793" s="18">
        <v>4713491.6302110404</v>
      </c>
      <c r="P7793" s="18">
        <v>4713491.6302110404</v>
      </c>
      <c r="Q7793" s="18">
        <v>4713491.6302110404</v>
      </c>
      <c r="R7793" s="18">
        <v>6350958.6224449901</v>
      </c>
      <c r="S7793" s="20">
        <v>1</v>
      </c>
      <c r="T7793" s="21">
        <f t="shared" si="122"/>
        <v>4713491.6302110404</v>
      </c>
      <c r="U7793" s="39">
        <f>T7793*Fx!$C$7</f>
        <v>4869309.5353419846</v>
      </c>
    </row>
    <row r="7794" spans="1:21">
      <c r="A7794" s="16" t="s">
        <v>4779</v>
      </c>
      <c r="B7794" s="19"/>
      <c r="C7794" s="16" t="s">
        <v>2397</v>
      </c>
      <c r="D7794" s="16" t="s">
        <v>1652</v>
      </c>
      <c r="E7794" s="16" t="s">
        <v>2398</v>
      </c>
      <c r="F7794" s="16">
        <v>180</v>
      </c>
      <c r="G7794" s="16" t="s">
        <v>2399</v>
      </c>
      <c r="I7794" s="16">
        <v>59.337470000000003</v>
      </c>
      <c r="J7794" s="16">
        <v>18.094169999999998</v>
      </c>
      <c r="K7794" s="16">
        <v>2</v>
      </c>
      <c r="L7794" s="18" t="s">
        <v>1669</v>
      </c>
      <c r="M7794" s="18">
        <v>1</v>
      </c>
      <c r="N7794" s="18" t="s">
        <v>4</v>
      </c>
      <c r="O7794" s="18">
        <v>12855039.5764076</v>
      </c>
      <c r="P7794" s="18">
        <v>12855039.5764076</v>
      </c>
      <c r="Q7794" s="18">
        <v>12855039.5764076</v>
      </c>
      <c r="R7794" s="18">
        <v>17320880.324975099</v>
      </c>
      <c r="S7794" s="20">
        <v>1</v>
      </c>
      <c r="T7794" s="21">
        <f t="shared" si="122"/>
        <v>12855039.5764076</v>
      </c>
      <c r="U7794" s="39">
        <f>T7794*Fx!$C$7</f>
        <v>13279999.562404547</v>
      </c>
    </row>
    <row r="7795" spans="1:21">
      <c r="A7795" s="16" t="s">
        <v>4779</v>
      </c>
      <c r="B7795" s="19"/>
      <c r="C7795" s="16" t="s">
        <v>2397</v>
      </c>
      <c r="D7795" s="16" t="s">
        <v>1652</v>
      </c>
      <c r="E7795" s="16" t="s">
        <v>2398</v>
      </c>
      <c r="F7795" s="16">
        <v>180</v>
      </c>
      <c r="G7795" s="16" t="s">
        <v>2399</v>
      </c>
      <c r="I7795" s="16">
        <v>59.3386</v>
      </c>
      <c r="J7795" s="16">
        <v>18.08747</v>
      </c>
      <c r="K7795" s="16">
        <v>2</v>
      </c>
      <c r="L7795" s="18" t="s">
        <v>1669</v>
      </c>
      <c r="M7795" s="18">
        <v>1</v>
      </c>
      <c r="N7795" s="18" t="s">
        <v>4</v>
      </c>
      <c r="O7795" s="18">
        <v>2087807.57833301</v>
      </c>
      <c r="P7795" s="18">
        <v>2087807.57833301</v>
      </c>
      <c r="Q7795" s="18">
        <v>2087807.57833301</v>
      </c>
      <c r="R7795" s="18">
        <v>2813111.9310010001</v>
      </c>
      <c r="S7795" s="20">
        <v>1</v>
      </c>
      <c r="T7795" s="21">
        <f t="shared" si="122"/>
        <v>2087807.57833301</v>
      </c>
      <c r="U7795" s="39">
        <f>T7795*Fx!$C$7</f>
        <v>2156826.0106745972</v>
      </c>
    </row>
    <row r="7796" spans="1:21">
      <c r="A7796" s="16" t="s">
        <v>4779</v>
      </c>
      <c r="B7796" s="19"/>
      <c r="C7796" s="16" t="s">
        <v>2397</v>
      </c>
      <c r="D7796" s="16" t="s">
        <v>1652</v>
      </c>
      <c r="E7796" s="16" t="s">
        <v>2398</v>
      </c>
      <c r="F7796" s="16">
        <v>180</v>
      </c>
      <c r="G7796" s="16" t="s">
        <v>2399</v>
      </c>
      <c r="I7796" s="16">
        <v>59.336730000000003</v>
      </c>
      <c r="J7796" s="16">
        <v>18.09131</v>
      </c>
      <c r="K7796" s="16">
        <v>2</v>
      </c>
      <c r="L7796" s="18" t="s">
        <v>1669</v>
      </c>
      <c r="M7796" s="18">
        <v>1</v>
      </c>
      <c r="N7796" s="18" t="s">
        <v>4</v>
      </c>
      <c r="O7796" s="18">
        <v>1792964.2334451501</v>
      </c>
      <c r="P7796" s="18">
        <v>1792964.2334451501</v>
      </c>
      <c r="Q7796" s="18">
        <v>1792964.2334451501</v>
      </c>
      <c r="R7796" s="18">
        <v>2415840.0081054298</v>
      </c>
      <c r="S7796" s="20">
        <v>1</v>
      </c>
      <c r="T7796" s="21">
        <f t="shared" si="122"/>
        <v>1792964.2334451501</v>
      </c>
      <c r="U7796" s="39">
        <f>T7796*Fx!$C$7</f>
        <v>1852235.778352428</v>
      </c>
    </row>
    <row r="7797" spans="1:21">
      <c r="A7797" s="16" t="s">
        <v>4779</v>
      </c>
      <c r="B7797" s="19"/>
      <c r="C7797" s="16" t="s">
        <v>2397</v>
      </c>
      <c r="D7797" s="16" t="s">
        <v>1652</v>
      </c>
      <c r="E7797" s="16" t="s">
        <v>2445</v>
      </c>
      <c r="F7797" s="16">
        <v>114</v>
      </c>
      <c r="G7797" s="16" t="s">
        <v>2405</v>
      </c>
      <c r="I7797" s="16">
        <v>59.529166670000002</v>
      </c>
      <c r="J7797" s="16">
        <v>17.912500000000001</v>
      </c>
      <c r="K7797" s="16">
        <v>5</v>
      </c>
      <c r="L7797" s="18" t="s">
        <v>1653</v>
      </c>
      <c r="M7797" s="18">
        <v>1</v>
      </c>
      <c r="N7797" s="18" t="s">
        <v>4</v>
      </c>
      <c r="O7797" s="18">
        <v>23368504.572523601</v>
      </c>
      <c r="P7797" s="18">
        <v>23368504.572523601</v>
      </c>
      <c r="Q7797" s="18">
        <v>23368504.572523601</v>
      </c>
      <c r="R7797" s="18">
        <v>31486723.060515799</v>
      </c>
      <c r="S7797" s="20">
        <v>1</v>
      </c>
      <c r="T7797" s="21">
        <f t="shared" si="122"/>
        <v>23368504.572523601</v>
      </c>
      <c r="U7797" s="39">
        <f>T7797*Fx!$C$7</f>
        <v>24141017.120375622</v>
      </c>
    </row>
    <row r="7798" spans="1:21">
      <c r="A7798" s="16" t="s">
        <v>4779</v>
      </c>
      <c r="B7798" s="19"/>
      <c r="C7798" s="16" t="s">
        <v>2397</v>
      </c>
      <c r="D7798" s="16" t="s">
        <v>1652</v>
      </c>
      <c r="E7798" s="16" t="s">
        <v>2423</v>
      </c>
      <c r="F7798" s="16">
        <v>120</v>
      </c>
      <c r="G7798" s="16" t="s">
        <v>2399</v>
      </c>
      <c r="I7798" s="16">
        <v>59.240259999999999</v>
      </c>
      <c r="J7798" s="16">
        <v>18.44849</v>
      </c>
      <c r="K7798" s="16">
        <v>2</v>
      </c>
      <c r="L7798" s="18" t="s">
        <v>1656</v>
      </c>
      <c r="M7798" s="18">
        <v>1</v>
      </c>
      <c r="N7798" s="18" t="s">
        <v>4</v>
      </c>
      <c r="O7798" s="18">
        <v>6066968.5163735896</v>
      </c>
      <c r="P7798" s="18">
        <v>6066968.5163735896</v>
      </c>
      <c r="Q7798" s="18">
        <v>6066968.5163735896</v>
      </c>
      <c r="R7798" s="18">
        <v>8174633.3788313102</v>
      </c>
      <c r="S7798" s="20">
        <v>1</v>
      </c>
      <c r="T7798" s="21">
        <f t="shared" si="122"/>
        <v>6066968.5163735896</v>
      </c>
      <c r="U7798" s="39">
        <f>T7798*Fx!$C$7</f>
        <v>6267529.4590636259</v>
      </c>
    </row>
    <row r="7799" spans="1:21">
      <c r="A7799" s="16" t="s">
        <v>4779</v>
      </c>
      <c r="B7799" s="19"/>
      <c r="C7799" s="16" t="s">
        <v>2397</v>
      </c>
      <c r="D7799" s="16" t="s">
        <v>1652</v>
      </c>
      <c r="E7799" s="16" t="s">
        <v>2398</v>
      </c>
      <c r="F7799" s="16">
        <v>180</v>
      </c>
      <c r="G7799" s="16" t="s">
        <v>2399</v>
      </c>
      <c r="I7799" s="16">
        <v>59.324080000000002</v>
      </c>
      <c r="J7799" s="16">
        <v>18.106269999999999</v>
      </c>
      <c r="K7799" s="16">
        <v>2</v>
      </c>
      <c r="L7799" s="18" t="s">
        <v>1669</v>
      </c>
      <c r="M7799" s="18">
        <v>1</v>
      </c>
      <c r="N7799" s="18" t="s">
        <v>4</v>
      </c>
      <c r="O7799" s="18">
        <v>1354837.7360910999</v>
      </c>
      <c r="P7799" s="18">
        <v>1354837.7360910999</v>
      </c>
      <c r="Q7799" s="18">
        <v>1354837.7360910999</v>
      </c>
      <c r="R7799" s="18">
        <v>1825508.36558001</v>
      </c>
      <c r="S7799" s="20">
        <v>1</v>
      </c>
      <c r="T7799" s="21">
        <f t="shared" si="122"/>
        <v>1354837.7360910999</v>
      </c>
      <c r="U7799" s="39">
        <f>T7799*Fx!$C$7</f>
        <v>1399625.7604246901</v>
      </c>
    </row>
    <row r="7800" spans="1:21">
      <c r="A7800" s="16" t="s">
        <v>4779</v>
      </c>
      <c r="B7800" s="19"/>
      <c r="C7800" s="16" t="s">
        <v>2397</v>
      </c>
      <c r="D7800" s="16" t="s">
        <v>1652</v>
      </c>
      <c r="E7800" s="16" t="s">
        <v>2490</v>
      </c>
      <c r="F7800" s="16">
        <v>1384</v>
      </c>
      <c r="G7800" s="16" t="s">
        <v>2419</v>
      </c>
      <c r="I7800" s="16">
        <v>57.503869999999999</v>
      </c>
      <c r="J7800" s="16">
        <v>11.941229999999999</v>
      </c>
      <c r="K7800" s="16">
        <v>2</v>
      </c>
      <c r="L7800" s="18" t="s">
        <v>1786</v>
      </c>
      <c r="M7800" s="18">
        <v>1</v>
      </c>
      <c r="N7800" s="18" t="s">
        <v>4</v>
      </c>
      <c r="O7800" s="18">
        <v>4467849.3584079202</v>
      </c>
      <c r="P7800" s="18">
        <v>4467849.3584079202</v>
      </c>
      <c r="Q7800" s="18">
        <v>4467849.3584079202</v>
      </c>
      <c r="R7800" s="18">
        <v>6019980.2254227502</v>
      </c>
      <c r="S7800" s="20">
        <v>1</v>
      </c>
      <c r="T7800" s="21">
        <f t="shared" si="122"/>
        <v>4467849.3584079202</v>
      </c>
      <c r="U7800" s="39">
        <f>T7800*Fx!$C$7</f>
        <v>4615546.8578594225</v>
      </c>
    </row>
    <row r="7801" spans="1:21">
      <c r="A7801" s="16" t="s">
        <v>4779</v>
      </c>
      <c r="B7801" s="19"/>
      <c r="C7801" s="16" t="s">
        <v>2397</v>
      </c>
      <c r="D7801" s="16" t="s">
        <v>1652</v>
      </c>
      <c r="E7801" s="16" t="s">
        <v>2417</v>
      </c>
      <c r="F7801" s="16">
        <v>186</v>
      </c>
      <c r="G7801" s="16" t="s">
        <v>2399</v>
      </c>
      <c r="I7801" s="16">
        <v>59.373080000000002</v>
      </c>
      <c r="J7801" s="16">
        <v>18.121870000000001</v>
      </c>
      <c r="K7801" s="16">
        <v>2</v>
      </c>
      <c r="L7801" s="18" t="s">
        <v>1674</v>
      </c>
      <c r="M7801" s="18">
        <v>1</v>
      </c>
      <c r="N7801" s="18" t="s">
        <v>4</v>
      </c>
      <c r="O7801" s="18">
        <v>1914697.12853683</v>
      </c>
      <c r="P7801" s="18">
        <v>1914697.12853683</v>
      </c>
      <c r="Q7801" s="18">
        <v>1914697.12853683</v>
      </c>
      <c r="R7801" s="18">
        <v>2579862.9109493499</v>
      </c>
      <c r="S7801" s="20">
        <v>1</v>
      </c>
      <c r="T7801" s="21">
        <f t="shared" si="122"/>
        <v>1914697.12853683</v>
      </c>
      <c r="U7801" s="39">
        <f>T7801*Fx!$C$7</f>
        <v>1977992.901381023</v>
      </c>
    </row>
    <row r="7802" spans="1:21">
      <c r="A7802" s="16" t="s">
        <v>4779</v>
      </c>
      <c r="B7802" s="19"/>
      <c r="C7802" s="16" t="s">
        <v>2397</v>
      </c>
      <c r="D7802" s="16" t="s">
        <v>1652</v>
      </c>
      <c r="E7802" s="16" t="s">
        <v>2398</v>
      </c>
      <c r="F7802" s="16">
        <v>180</v>
      </c>
      <c r="G7802" s="16" t="s">
        <v>2399</v>
      </c>
      <c r="I7802" s="16">
        <v>59.341740000000001</v>
      </c>
      <c r="J7802" s="16">
        <v>18.073340000000002</v>
      </c>
      <c r="K7802" s="16">
        <v>2</v>
      </c>
      <c r="L7802" s="18" t="s">
        <v>1669</v>
      </c>
      <c r="M7802" s="18">
        <v>1</v>
      </c>
      <c r="N7802" s="18" t="s">
        <v>4</v>
      </c>
      <c r="O7802" s="18">
        <v>2117857.9860226498</v>
      </c>
      <c r="P7802" s="18">
        <v>2117857.9860226498</v>
      </c>
      <c r="Q7802" s="18">
        <v>2117857.9860226498</v>
      </c>
      <c r="R7802" s="18">
        <v>2853601.8503213702</v>
      </c>
      <c r="S7802" s="20">
        <v>1</v>
      </c>
      <c r="T7802" s="21">
        <f t="shared" si="122"/>
        <v>2117857.9860226498</v>
      </c>
      <c r="U7802" s="39">
        <f>T7802*Fx!$C$7</f>
        <v>2187869.8202713327</v>
      </c>
    </row>
    <row r="7803" spans="1:21">
      <c r="A7803" s="16" t="s">
        <v>4779</v>
      </c>
      <c r="B7803" s="19"/>
      <c r="C7803" s="16" t="s">
        <v>2397</v>
      </c>
      <c r="D7803" s="16" t="s">
        <v>1652</v>
      </c>
      <c r="E7803" s="16" t="s">
        <v>2426</v>
      </c>
      <c r="F7803" s="16">
        <v>182</v>
      </c>
      <c r="G7803" s="16" t="s">
        <v>2399</v>
      </c>
      <c r="I7803" s="16">
        <v>59.267679999999999</v>
      </c>
      <c r="J7803" s="16">
        <v>18.288360000000001</v>
      </c>
      <c r="K7803" s="16">
        <v>2</v>
      </c>
      <c r="L7803" s="18" t="s">
        <v>1671</v>
      </c>
      <c r="M7803" s="18">
        <v>1</v>
      </c>
      <c r="N7803" s="18" t="s">
        <v>4</v>
      </c>
      <c r="O7803" s="18">
        <v>4253638.9911761601</v>
      </c>
      <c r="P7803" s="18">
        <v>4253638.9911761601</v>
      </c>
      <c r="Q7803" s="18">
        <v>4253638.9911761601</v>
      </c>
      <c r="R7803" s="18">
        <v>5731353.1766192801</v>
      </c>
      <c r="S7803" s="20">
        <v>1</v>
      </c>
      <c r="T7803" s="21">
        <f t="shared" si="122"/>
        <v>4253638.9911761601</v>
      </c>
      <c r="U7803" s="39">
        <f>T7803*Fx!$C$7</f>
        <v>4394255.1561737191</v>
      </c>
    </row>
    <row r="7804" spans="1:21">
      <c r="A7804" s="16" t="s">
        <v>4779</v>
      </c>
      <c r="B7804" s="19"/>
      <c r="C7804" s="16" t="s">
        <v>2397</v>
      </c>
      <c r="D7804" s="16" t="s">
        <v>1652</v>
      </c>
      <c r="E7804" s="16" t="s">
        <v>2417</v>
      </c>
      <c r="F7804" s="16">
        <v>186</v>
      </c>
      <c r="G7804" s="16" t="s">
        <v>2399</v>
      </c>
      <c r="I7804" s="16">
        <v>59.38335</v>
      </c>
      <c r="J7804" s="16">
        <v>18.101050000000001</v>
      </c>
      <c r="K7804" s="16">
        <v>2</v>
      </c>
      <c r="L7804" s="18" t="s">
        <v>1674</v>
      </c>
      <c r="M7804" s="18">
        <v>1</v>
      </c>
      <c r="N7804" s="18" t="s">
        <v>4</v>
      </c>
      <c r="O7804" s="18">
        <v>2533322.2180839102</v>
      </c>
      <c r="P7804" s="18">
        <v>2533322.2180839102</v>
      </c>
      <c r="Q7804" s="18">
        <v>2533322.2180839102</v>
      </c>
      <c r="R7804" s="18">
        <v>3413398.3565917802</v>
      </c>
      <c r="S7804" s="20">
        <v>1</v>
      </c>
      <c r="T7804" s="21">
        <f t="shared" si="122"/>
        <v>2533322.2180839102</v>
      </c>
      <c r="U7804" s="39">
        <f>T7804*Fx!$C$7</f>
        <v>2617068.4071114776</v>
      </c>
    </row>
    <row r="7805" spans="1:21">
      <c r="A7805" s="16" t="s">
        <v>4779</v>
      </c>
      <c r="B7805" s="19"/>
      <c r="C7805" s="16" t="s">
        <v>2397</v>
      </c>
      <c r="D7805" s="16" t="s">
        <v>1652</v>
      </c>
      <c r="E7805" s="16" t="s">
        <v>2398</v>
      </c>
      <c r="F7805" s="16">
        <v>180</v>
      </c>
      <c r="G7805" s="16" t="s">
        <v>2399</v>
      </c>
      <c r="I7805" s="16">
        <v>59.330779999999997</v>
      </c>
      <c r="J7805" s="16">
        <v>18.06063</v>
      </c>
      <c r="K7805" s="16">
        <v>4</v>
      </c>
      <c r="L7805" s="18" t="s">
        <v>1669</v>
      </c>
      <c r="M7805" s="18">
        <v>1</v>
      </c>
      <c r="N7805" s="18" t="s">
        <v>4</v>
      </c>
      <c r="O7805" s="18">
        <v>2854321.6317212898</v>
      </c>
      <c r="P7805" s="18">
        <v>2854321.6317212898</v>
      </c>
      <c r="Q7805" s="18">
        <v>2854321.63172128</v>
      </c>
      <c r="R7805" s="18">
        <v>3845912.9665198801</v>
      </c>
      <c r="S7805" s="20">
        <v>1</v>
      </c>
      <c r="T7805" s="21">
        <f t="shared" si="122"/>
        <v>2854321.6317212898</v>
      </c>
      <c r="U7805" s="39">
        <f>T7805*Fx!$C$7</f>
        <v>2948679.3716129032</v>
      </c>
    </row>
    <row r="7806" spans="1:21">
      <c r="A7806" s="16" t="s">
        <v>4779</v>
      </c>
      <c r="B7806" s="19"/>
      <c r="C7806" s="16" t="s">
        <v>2397</v>
      </c>
      <c r="D7806" s="16" t="s">
        <v>1652</v>
      </c>
      <c r="E7806" s="16" t="s">
        <v>2418</v>
      </c>
      <c r="F7806" s="16">
        <v>1380</v>
      </c>
      <c r="G7806" s="16" t="s">
        <v>2419</v>
      </c>
      <c r="I7806" s="16">
        <v>56.65692</v>
      </c>
      <c r="J7806" s="16">
        <v>12.735659999999999</v>
      </c>
      <c r="K7806" s="16">
        <v>2</v>
      </c>
      <c r="L7806" s="18" t="s">
        <v>1782</v>
      </c>
      <c r="M7806" s="18">
        <v>1</v>
      </c>
      <c r="N7806" s="18" t="s">
        <v>4</v>
      </c>
      <c r="O7806" s="18">
        <v>4171557.8762857402</v>
      </c>
      <c r="P7806" s="18">
        <v>4171557.8762857402</v>
      </c>
      <c r="Q7806" s="18">
        <v>4171557.8762857402</v>
      </c>
      <c r="R7806" s="18">
        <v>5620757.0824176902</v>
      </c>
      <c r="S7806" s="20">
        <v>1</v>
      </c>
      <c r="T7806" s="21">
        <f t="shared" si="122"/>
        <v>4171557.8762857402</v>
      </c>
      <c r="U7806" s="39">
        <f>T7806*Fx!$C$7</f>
        <v>4309460.6159976656</v>
      </c>
    </row>
    <row r="7807" spans="1:21">
      <c r="A7807" s="16" t="s">
        <v>4779</v>
      </c>
      <c r="B7807" s="19"/>
      <c r="C7807" s="16" t="s">
        <v>2397</v>
      </c>
      <c r="D7807" s="16" t="s">
        <v>1652</v>
      </c>
      <c r="E7807" s="16" t="s">
        <v>2460</v>
      </c>
      <c r="F7807" s="16">
        <v>1495</v>
      </c>
      <c r="G7807" s="16" t="s">
        <v>2421</v>
      </c>
      <c r="I7807" s="16">
        <v>58.387300000000003</v>
      </c>
      <c r="J7807" s="16">
        <v>13.434620000000001</v>
      </c>
      <c r="K7807" s="16">
        <v>2</v>
      </c>
      <c r="L7807" s="18" t="s">
        <v>1831</v>
      </c>
      <c r="M7807" s="18">
        <v>1</v>
      </c>
      <c r="N7807" s="18" t="s">
        <v>4</v>
      </c>
      <c r="O7807" s="18">
        <v>4455626.6702928701</v>
      </c>
      <c r="P7807" s="18">
        <v>4455626.6702928701</v>
      </c>
      <c r="Q7807" s="18">
        <v>4455626.6702928701</v>
      </c>
      <c r="R7807" s="18">
        <v>6003511.3754567904</v>
      </c>
      <c r="S7807" s="20">
        <v>1</v>
      </c>
      <c r="T7807" s="21">
        <f t="shared" si="122"/>
        <v>4455626.6702928701</v>
      </c>
      <c r="U7807" s="39">
        <f>T7807*Fx!$C$7</f>
        <v>4602920.1139389155</v>
      </c>
    </row>
    <row r="7808" spans="1:21">
      <c r="A7808" s="16" t="s">
        <v>4779</v>
      </c>
      <c r="B7808" s="19"/>
      <c r="C7808" s="16" t="s">
        <v>2397</v>
      </c>
      <c r="D7808" s="16" t="s">
        <v>1652</v>
      </c>
      <c r="E7808" s="16" t="s">
        <v>2426</v>
      </c>
      <c r="F7808" s="16">
        <v>182</v>
      </c>
      <c r="G7808" s="16" t="s">
        <v>2399</v>
      </c>
      <c r="I7808" s="16">
        <v>59.27684</v>
      </c>
      <c r="J7808" s="16">
        <v>18.30658</v>
      </c>
      <c r="K7808" s="16">
        <v>2</v>
      </c>
      <c r="L7808" s="18" t="s">
        <v>1671</v>
      </c>
      <c r="M7808" s="18">
        <v>1</v>
      </c>
      <c r="N7808" s="18" t="s">
        <v>4</v>
      </c>
      <c r="O7808" s="18">
        <v>2378251.65841845</v>
      </c>
      <c r="P7808" s="18">
        <v>2378251.65841845</v>
      </c>
      <c r="Q7808" s="18">
        <v>2378251.65841845</v>
      </c>
      <c r="R7808" s="18">
        <v>3204456.2845018702</v>
      </c>
      <c r="S7808" s="20">
        <v>1</v>
      </c>
      <c r="T7808" s="21">
        <f t="shared" si="122"/>
        <v>2378251.65841845</v>
      </c>
      <c r="U7808" s="39">
        <f>T7808*Fx!$C$7</f>
        <v>2456871.5479529444</v>
      </c>
    </row>
    <row r="7809" spans="1:21">
      <c r="A7809" s="16" t="s">
        <v>4779</v>
      </c>
      <c r="B7809" s="19"/>
      <c r="C7809" s="16" t="s">
        <v>2397</v>
      </c>
      <c r="D7809" s="16" t="s">
        <v>1652</v>
      </c>
      <c r="E7809" s="16" t="s">
        <v>2501</v>
      </c>
      <c r="F7809" s="16">
        <v>2023</v>
      </c>
      <c r="G7809" s="16" t="s">
        <v>2473</v>
      </c>
      <c r="I7809" s="16">
        <v>61.04081</v>
      </c>
      <c r="J7809" s="16">
        <v>13.35769</v>
      </c>
      <c r="K7809" s="16">
        <v>4</v>
      </c>
      <c r="L7809" s="18" t="s">
        <v>1875</v>
      </c>
      <c r="M7809" s="18">
        <v>1</v>
      </c>
      <c r="N7809" s="18" t="s">
        <v>4</v>
      </c>
      <c r="O7809" s="18">
        <v>1890258.0696580801</v>
      </c>
      <c r="P7809" s="18">
        <v>1890258.0696580801</v>
      </c>
      <c r="Q7809" s="18">
        <v>1890258.0696580801</v>
      </c>
      <c r="R7809" s="18">
        <v>2546933.72301665</v>
      </c>
      <c r="S7809" s="20">
        <v>1</v>
      </c>
      <c r="T7809" s="21">
        <f t="shared" si="122"/>
        <v>1890258.0696580801</v>
      </c>
      <c r="U7809" s="39">
        <f>T7809*Fx!$C$7</f>
        <v>1952745.9397294219</v>
      </c>
    </row>
    <row r="7810" spans="1:21">
      <c r="A7810" s="16" t="s">
        <v>4779</v>
      </c>
      <c r="B7810" s="19"/>
      <c r="C7810" s="16" t="s">
        <v>2397</v>
      </c>
      <c r="D7810" s="16" t="s">
        <v>1652</v>
      </c>
      <c r="E7810" s="16" t="s">
        <v>2398</v>
      </c>
      <c r="F7810" s="16">
        <v>180</v>
      </c>
      <c r="G7810" s="16" t="s">
        <v>2399</v>
      </c>
      <c r="I7810" s="16">
        <v>59.335819999999998</v>
      </c>
      <c r="J7810" s="16">
        <v>18.09187</v>
      </c>
      <c r="K7810" s="16">
        <v>2</v>
      </c>
      <c r="L7810" s="18" t="s">
        <v>1669</v>
      </c>
      <c r="M7810" s="18">
        <v>1</v>
      </c>
      <c r="N7810" s="18" t="s">
        <v>4</v>
      </c>
      <c r="O7810" s="18">
        <v>2280645.49851833</v>
      </c>
      <c r="P7810" s="18">
        <v>2280645.49851833</v>
      </c>
      <c r="Q7810" s="18">
        <v>2280645.49851833</v>
      </c>
      <c r="R7810" s="18">
        <v>3072941.7446545502</v>
      </c>
      <c r="S7810" s="20">
        <v>1</v>
      </c>
      <c r="T7810" s="21">
        <f t="shared" si="122"/>
        <v>2280645.49851833</v>
      </c>
      <c r="U7810" s="39">
        <f>T7810*Fx!$C$7</f>
        <v>2356038.7381387712</v>
      </c>
    </row>
    <row r="7811" spans="1:21">
      <c r="A7811" s="16" t="s">
        <v>4779</v>
      </c>
      <c r="B7811" s="19"/>
      <c r="C7811" s="16" t="s">
        <v>2397</v>
      </c>
      <c r="D7811" s="16" t="s">
        <v>1652</v>
      </c>
      <c r="E7811" s="16" t="s">
        <v>2398</v>
      </c>
      <c r="F7811" s="16">
        <v>180</v>
      </c>
      <c r="G7811" s="16" t="s">
        <v>2399</v>
      </c>
      <c r="I7811" s="16">
        <v>59.338659999999997</v>
      </c>
      <c r="J7811" s="16">
        <v>18.089829999999999</v>
      </c>
      <c r="K7811" s="16">
        <v>2</v>
      </c>
      <c r="L7811" s="18" t="s">
        <v>1669</v>
      </c>
      <c r="M7811" s="18">
        <v>1</v>
      </c>
      <c r="N7811" s="18" t="s">
        <v>4</v>
      </c>
      <c r="O7811" s="18">
        <v>6756767.9677973501</v>
      </c>
      <c r="P7811" s="18">
        <v>6756767.9677973501</v>
      </c>
      <c r="Q7811" s="18">
        <v>6756767.9677973501</v>
      </c>
      <c r="R7811" s="18">
        <v>9104069.1596648395</v>
      </c>
      <c r="S7811" s="20">
        <v>1</v>
      </c>
      <c r="T7811" s="21">
        <f t="shared" si="122"/>
        <v>6756767.9677973501</v>
      </c>
      <c r="U7811" s="39">
        <f>T7811*Fx!$C$7</f>
        <v>6980132.1981377592</v>
      </c>
    </row>
    <row r="7812" spans="1:21">
      <c r="A7812" s="16" t="s">
        <v>4779</v>
      </c>
      <c r="B7812" s="19"/>
      <c r="C7812" s="16" t="s">
        <v>2397</v>
      </c>
      <c r="D7812" s="16" t="s">
        <v>1652</v>
      </c>
      <c r="E7812" s="16" t="s">
        <v>2398</v>
      </c>
      <c r="F7812" s="16">
        <v>180</v>
      </c>
      <c r="G7812" s="16" t="s">
        <v>2399</v>
      </c>
      <c r="I7812" s="16">
        <v>59.330939999999998</v>
      </c>
      <c r="J7812" s="16">
        <v>18.132339999999999</v>
      </c>
      <c r="K7812" s="16">
        <v>2</v>
      </c>
      <c r="L7812" s="18" t="s">
        <v>1669</v>
      </c>
      <c r="M7812" s="18">
        <v>1</v>
      </c>
      <c r="N7812" s="18" t="s">
        <v>4</v>
      </c>
      <c r="O7812" s="18">
        <v>15035866.455319701</v>
      </c>
      <c r="P7812" s="18">
        <v>15035866.455319701</v>
      </c>
      <c r="Q7812" s="18">
        <v>15035866.455319701</v>
      </c>
      <c r="R7812" s="18">
        <v>20259326.461574402</v>
      </c>
      <c r="S7812" s="20">
        <v>1</v>
      </c>
      <c r="T7812" s="21">
        <f t="shared" si="122"/>
        <v>15035866.455319701</v>
      </c>
      <c r="U7812" s="39">
        <f>T7812*Fx!$C$7</f>
        <v>15532919.891859196</v>
      </c>
    </row>
    <row r="7813" spans="1:21">
      <c r="A7813" s="16" t="s">
        <v>4779</v>
      </c>
      <c r="B7813" s="19"/>
      <c r="C7813" s="16" t="s">
        <v>2397</v>
      </c>
      <c r="D7813" s="16" t="s">
        <v>1652</v>
      </c>
      <c r="E7813" s="16" t="s">
        <v>2465</v>
      </c>
      <c r="F7813" s="16">
        <v>136</v>
      </c>
      <c r="G7813" s="16" t="s">
        <v>2405</v>
      </c>
      <c r="I7813" s="16">
        <v>59.09401021</v>
      </c>
      <c r="J7813" s="16">
        <v>18.117385970000001</v>
      </c>
      <c r="K7813" s="16">
        <v>5</v>
      </c>
      <c r="L7813" s="18" t="s">
        <v>1662</v>
      </c>
      <c r="M7813" s="18">
        <v>1</v>
      </c>
      <c r="N7813" s="18" t="s">
        <v>4</v>
      </c>
      <c r="O7813" s="18">
        <v>7946458.2754614204</v>
      </c>
      <c r="P7813" s="18">
        <v>7946458.2754614204</v>
      </c>
      <c r="Q7813" s="18">
        <v>7946458.2754614204</v>
      </c>
      <c r="R7813" s="18">
        <v>10707057.8801858</v>
      </c>
      <c r="S7813" s="20">
        <v>1</v>
      </c>
      <c r="T7813" s="21">
        <f t="shared" si="122"/>
        <v>7946458.2754614204</v>
      </c>
      <c r="U7813" s="39">
        <f>T7813*Fx!$C$7</f>
        <v>8209151.1110138651</v>
      </c>
    </row>
    <row r="7814" spans="1:21">
      <c r="A7814" s="16" t="s">
        <v>4779</v>
      </c>
      <c r="B7814" s="19"/>
      <c r="C7814" s="16" t="s">
        <v>3347</v>
      </c>
      <c r="D7814" s="16" t="s">
        <v>3348</v>
      </c>
      <c r="E7814" s="16" t="s">
        <v>3349</v>
      </c>
      <c r="G7814" s="16" t="s">
        <v>4435</v>
      </c>
      <c r="I7814" s="16">
        <v>0</v>
      </c>
      <c r="J7814" s="16">
        <v>0</v>
      </c>
      <c r="K7814" s="16">
        <v>0</v>
      </c>
      <c r="L7814" s="18" t="s">
        <v>2173</v>
      </c>
      <c r="M7814" s="18">
        <v>1</v>
      </c>
      <c r="N7814" s="18" t="s">
        <v>4</v>
      </c>
      <c r="O7814" s="18">
        <v>798557.43919132405</v>
      </c>
      <c r="P7814" s="18">
        <v>798557.43919132405</v>
      </c>
      <c r="Q7814" s="18">
        <v>798557.43919132405</v>
      </c>
      <c r="R7814" s="18">
        <v>1075976.2935492101</v>
      </c>
      <c r="S7814" s="20">
        <v>1</v>
      </c>
      <c r="T7814" s="21">
        <f t="shared" si="122"/>
        <v>798557.43919132405</v>
      </c>
      <c r="U7814" s="39">
        <f>T7814*Fx!$C$7</f>
        <v>824956.03222244233</v>
      </c>
    </row>
    <row r="7815" spans="1:21">
      <c r="A7815" s="16" t="s">
        <v>4779</v>
      </c>
      <c r="B7815" s="19"/>
      <c r="C7815" s="16" t="s">
        <v>3347</v>
      </c>
      <c r="D7815" s="16" t="s">
        <v>3348</v>
      </c>
      <c r="E7815" s="16" t="s">
        <v>3357</v>
      </c>
      <c r="G7815" s="16" t="s">
        <v>4435</v>
      </c>
      <c r="I7815" s="16">
        <v>0</v>
      </c>
      <c r="J7815" s="16">
        <v>0</v>
      </c>
      <c r="K7815" s="16">
        <v>0</v>
      </c>
      <c r="L7815" s="18" t="s">
        <v>2173</v>
      </c>
      <c r="M7815" s="18">
        <v>1</v>
      </c>
      <c r="N7815" s="18" t="s">
        <v>4</v>
      </c>
      <c r="O7815" s="18">
        <v>1110.0175995427001</v>
      </c>
      <c r="P7815" s="18">
        <v>1110.0175995427001</v>
      </c>
      <c r="Q7815" s="18">
        <v>1110.0175995427001</v>
      </c>
      <c r="R7815" s="18">
        <v>1495.6377135999701</v>
      </c>
      <c r="S7815" s="20">
        <v>1</v>
      </c>
      <c r="T7815" s="21">
        <f t="shared" si="122"/>
        <v>1110.0175995427001</v>
      </c>
      <c r="U7815" s="39">
        <f>T7815*Fx!$C$7</f>
        <v>1146.7123962217977</v>
      </c>
    </row>
    <row r="7816" spans="1:21">
      <c r="A7816" s="16" t="s">
        <v>4779</v>
      </c>
      <c r="B7816" s="19"/>
      <c r="C7816" s="16" t="s">
        <v>3347</v>
      </c>
      <c r="D7816" s="16" t="s">
        <v>3348</v>
      </c>
      <c r="E7816" s="16" t="s">
        <v>3349</v>
      </c>
      <c r="G7816" s="16" t="s">
        <v>4435</v>
      </c>
      <c r="I7816" s="16">
        <v>0</v>
      </c>
      <c r="J7816" s="16">
        <v>0</v>
      </c>
      <c r="K7816" s="16">
        <v>0</v>
      </c>
      <c r="L7816" s="18" t="s">
        <v>2173</v>
      </c>
      <c r="M7816" s="18">
        <v>1</v>
      </c>
      <c r="N7816" s="18" t="s">
        <v>4</v>
      </c>
      <c r="O7816" s="18">
        <v>9004719.5354923997</v>
      </c>
      <c r="P7816" s="18">
        <v>9004719.5354923997</v>
      </c>
      <c r="Q7816" s="18">
        <v>9004719.5354923997</v>
      </c>
      <c r="R7816" s="18">
        <v>12132959.1019288</v>
      </c>
      <c r="S7816" s="20">
        <v>1</v>
      </c>
      <c r="T7816" s="21">
        <f t="shared" si="122"/>
        <v>9004719.5354923997</v>
      </c>
      <c r="U7816" s="39">
        <f>T7816*Fx!$C$7</f>
        <v>9302396.2143516541</v>
      </c>
    </row>
    <row r="7817" spans="1:21">
      <c r="A7817" s="16" t="s">
        <v>4779</v>
      </c>
      <c r="B7817" s="19"/>
      <c r="C7817" s="16" t="s">
        <v>3347</v>
      </c>
      <c r="D7817" s="16" t="s">
        <v>3348</v>
      </c>
      <c r="E7817" s="16" t="s">
        <v>3349</v>
      </c>
      <c r="G7817" s="16" t="s">
        <v>4435</v>
      </c>
      <c r="I7817" s="16">
        <v>0</v>
      </c>
      <c r="J7817" s="16">
        <v>0</v>
      </c>
      <c r="K7817" s="16">
        <v>0</v>
      </c>
      <c r="L7817" s="18" t="s">
        <v>2173</v>
      </c>
      <c r="M7817" s="18">
        <v>1</v>
      </c>
      <c r="N7817" s="18" t="s">
        <v>4</v>
      </c>
      <c r="O7817" s="18">
        <v>625135.24453713698</v>
      </c>
      <c r="P7817" s="18">
        <v>625135.24453713698</v>
      </c>
      <c r="Q7817" s="18">
        <v>625135.24453713698</v>
      </c>
      <c r="R7817" s="18">
        <v>842307.22847589594</v>
      </c>
      <c r="S7817" s="20">
        <v>1</v>
      </c>
      <c r="T7817" s="21">
        <f t="shared" si="122"/>
        <v>625135.24453713698</v>
      </c>
      <c r="U7817" s="39">
        <f>T7817*Fx!$C$7</f>
        <v>645800.87245572009</v>
      </c>
    </row>
    <row r="7818" spans="1:21">
      <c r="A7818" s="16" t="s">
        <v>4779</v>
      </c>
      <c r="B7818" s="19"/>
      <c r="C7818" s="16" t="s">
        <v>3347</v>
      </c>
      <c r="D7818" s="16" t="s">
        <v>3348</v>
      </c>
      <c r="E7818" s="16" t="s">
        <v>3349</v>
      </c>
      <c r="G7818" s="16" t="s">
        <v>4435</v>
      </c>
      <c r="I7818" s="16">
        <v>0</v>
      </c>
      <c r="J7818" s="16">
        <v>0</v>
      </c>
      <c r="K7818" s="16">
        <v>0</v>
      </c>
      <c r="L7818" s="18" t="s">
        <v>2173</v>
      </c>
      <c r="M7818" s="18">
        <v>1</v>
      </c>
      <c r="N7818" s="18" t="s">
        <v>4</v>
      </c>
      <c r="O7818" s="18">
        <v>1560133</v>
      </c>
      <c r="P7818" s="18">
        <v>1560133</v>
      </c>
      <c r="Q7818" s="18">
        <v>1560133</v>
      </c>
      <c r="R7818" s="18">
        <v>2102123.2041664501</v>
      </c>
      <c r="S7818" s="20">
        <v>1</v>
      </c>
      <c r="T7818" s="21">
        <f t="shared" si="122"/>
        <v>1560133</v>
      </c>
      <c r="U7818" s="39">
        <f>T7818*Fx!$C$7</f>
        <v>1611707.6446280994</v>
      </c>
    </row>
    <row r="7819" spans="1:21">
      <c r="A7819" s="16" t="s">
        <v>4779</v>
      </c>
      <c r="B7819" s="19"/>
      <c r="C7819" s="16" t="s">
        <v>3347</v>
      </c>
      <c r="D7819" s="16" t="s">
        <v>3348</v>
      </c>
      <c r="E7819" s="16" t="s">
        <v>3349</v>
      </c>
      <c r="G7819" s="16" t="s">
        <v>4435</v>
      </c>
      <c r="I7819" s="16">
        <v>0</v>
      </c>
      <c r="J7819" s="16">
        <v>0</v>
      </c>
      <c r="K7819" s="16">
        <v>0</v>
      </c>
      <c r="L7819" s="18" t="s">
        <v>2173</v>
      </c>
      <c r="M7819" s="18">
        <v>1</v>
      </c>
      <c r="N7819" s="18" t="s">
        <v>4</v>
      </c>
      <c r="O7819" s="18">
        <v>2769360</v>
      </c>
      <c r="P7819" s="18">
        <v>2769360</v>
      </c>
      <c r="Q7819" s="18">
        <v>2769360</v>
      </c>
      <c r="R7819" s="18">
        <v>3731435.6639404399</v>
      </c>
      <c r="S7819" s="20">
        <v>1</v>
      </c>
      <c r="T7819" s="21">
        <f t="shared" si="122"/>
        <v>2769360</v>
      </c>
      <c r="U7819" s="39">
        <f>T7819*Fx!$C$7</f>
        <v>2860909.0909090913</v>
      </c>
    </row>
    <row r="7820" spans="1:21">
      <c r="A7820" s="16" t="s">
        <v>4779</v>
      </c>
      <c r="B7820" s="19"/>
      <c r="C7820" s="16" t="s">
        <v>3347</v>
      </c>
      <c r="D7820" s="16" t="s">
        <v>3348</v>
      </c>
      <c r="E7820" s="16" t="s">
        <v>4801</v>
      </c>
      <c r="G7820" s="16" t="s">
        <v>4802</v>
      </c>
      <c r="H7820" s="16" t="s">
        <v>4142</v>
      </c>
      <c r="I7820" s="16">
        <v>40.620725</v>
      </c>
      <c r="J7820" s="16">
        <v>-75.448842999999997</v>
      </c>
      <c r="K7820" s="16">
        <v>2</v>
      </c>
      <c r="L7820" s="18" t="s">
        <v>2173</v>
      </c>
      <c r="M7820" s="18">
        <v>1</v>
      </c>
      <c r="N7820" s="18" t="s">
        <v>4</v>
      </c>
      <c r="O7820" s="18">
        <v>28000</v>
      </c>
      <c r="P7820" s="18">
        <v>28000</v>
      </c>
      <c r="Q7820" s="18">
        <v>28000</v>
      </c>
      <c r="R7820" s="18">
        <v>37727.199999397802</v>
      </c>
      <c r="S7820" s="20">
        <v>1</v>
      </c>
      <c r="T7820" s="21">
        <f t="shared" si="122"/>
        <v>28000</v>
      </c>
      <c r="U7820" s="39">
        <f>T7820*Fx!$C$7</f>
        <v>28925.619834710746</v>
      </c>
    </row>
    <row r="7821" spans="1:21">
      <c r="A7821" s="16" t="s">
        <v>4779</v>
      </c>
      <c r="B7821" s="19"/>
      <c r="C7821" s="16" t="s">
        <v>3347</v>
      </c>
      <c r="D7821" s="16" t="s">
        <v>3348</v>
      </c>
      <c r="E7821" s="16" t="s">
        <v>3349</v>
      </c>
      <c r="G7821" s="16" t="s">
        <v>4435</v>
      </c>
      <c r="I7821" s="16">
        <v>0</v>
      </c>
      <c r="J7821" s="16">
        <v>0</v>
      </c>
      <c r="K7821" s="16">
        <v>0</v>
      </c>
      <c r="L7821" s="18" t="s">
        <v>2173</v>
      </c>
      <c r="M7821" s="18">
        <v>1</v>
      </c>
      <c r="N7821" s="18" t="s">
        <v>4</v>
      </c>
      <c r="O7821" s="18">
        <v>1992898</v>
      </c>
      <c r="P7821" s="18">
        <v>1992898</v>
      </c>
      <c r="Q7821" s="18">
        <v>1992898</v>
      </c>
      <c r="R7821" s="18">
        <v>2685230.7651571399</v>
      </c>
      <c r="S7821" s="20">
        <v>1</v>
      </c>
      <c r="T7821" s="21">
        <f t="shared" si="122"/>
        <v>1992898</v>
      </c>
      <c r="U7821" s="39">
        <f>T7821*Fx!$C$7</f>
        <v>2058778.925619835</v>
      </c>
    </row>
    <row r="7822" spans="1:21">
      <c r="A7822" s="16" t="s">
        <v>4779</v>
      </c>
      <c r="B7822" s="19"/>
      <c r="C7822" s="16" t="s">
        <v>3359</v>
      </c>
      <c r="D7822" s="16" t="s">
        <v>3360</v>
      </c>
      <c r="E7822" s="16" t="s">
        <v>5123</v>
      </c>
      <c r="I7822" s="16">
        <v>0</v>
      </c>
      <c r="J7822" s="16">
        <v>0</v>
      </c>
      <c r="K7822" s="16">
        <v>0</v>
      </c>
      <c r="L7822" s="18" t="s">
        <v>2173</v>
      </c>
      <c r="M7822" s="18">
        <v>1</v>
      </c>
      <c r="N7822" s="18" t="s">
        <v>4</v>
      </c>
      <c r="O7822" s="18">
        <v>14995716</v>
      </c>
      <c r="P7822" s="18">
        <v>14995716</v>
      </c>
      <c r="Q7822" s="18">
        <v>14995716</v>
      </c>
      <c r="R7822" s="18">
        <v>20205227.738077499</v>
      </c>
      <c r="S7822" s="20">
        <v>1</v>
      </c>
      <c r="T7822" s="21">
        <f t="shared" si="122"/>
        <v>14995716</v>
      </c>
      <c r="U7822" s="39">
        <f>T7822*Fx!$C$7</f>
        <v>15491442.148760332</v>
      </c>
    </row>
    <row r="7823" spans="1:21">
      <c r="A7823" s="16" t="s">
        <v>4779</v>
      </c>
      <c r="C7823" s="16" t="s">
        <v>3359</v>
      </c>
      <c r="D7823" s="16" t="s">
        <v>3360</v>
      </c>
      <c r="E7823" s="16" t="s">
        <v>3361</v>
      </c>
      <c r="F7823" s="16">
        <v>8</v>
      </c>
      <c r="G7823" s="16" t="s">
        <v>3362</v>
      </c>
      <c r="H7823" s="16" t="s">
        <v>3363</v>
      </c>
      <c r="I7823" s="16">
        <v>-33.987911599999997</v>
      </c>
      <c r="J7823" s="16">
        <v>18.444462999999999</v>
      </c>
      <c r="K7823" s="16">
        <v>2</v>
      </c>
      <c r="L7823" s="18" t="s">
        <v>5388</v>
      </c>
      <c r="M7823" s="18">
        <v>1</v>
      </c>
      <c r="N7823" s="18" t="s">
        <v>4</v>
      </c>
      <c r="O7823" s="18">
        <v>9135904</v>
      </c>
      <c r="P7823" s="18">
        <v>9135904</v>
      </c>
      <c r="Q7823" s="18">
        <v>9135904</v>
      </c>
      <c r="R7823" s="18">
        <v>12309717.0494035</v>
      </c>
      <c r="S7823" s="20">
        <v>1</v>
      </c>
      <c r="T7823" s="21">
        <f t="shared" ref="T7823:T7886" si="123">S7823*R7823</f>
        <v>12309717.0494035</v>
      </c>
      <c r="U7823" s="39">
        <f>T7823*Fx!$C$7</f>
        <v>12716649.844425105</v>
      </c>
    </row>
    <row r="7824" spans="1:21">
      <c r="A7824" s="16" t="s">
        <v>4803</v>
      </c>
      <c r="C7824" s="16" t="s">
        <v>1947</v>
      </c>
      <c r="D7824" s="16" t="s">
        <v>333</v>
      </c>
      <c r="E7824" s="16" t="s">
        <v>4807</v>
      </c>
      <c r="F7824" s="16">
        <v>24</v>
      </c>
      <c r="G7824" s="16" t="s">
        <v>1974</v>
      </c>
      <c r="H7824" s="16" t="s">
        <v>1959</v>
      </c>
      <c r="I7824" s="16">
        <v>0</v>
      </c>
      <c r="J7824" s="16">
        <v>0</v>
      </c>
      <c r="K7824" s="16">
        <v>7</v>
      </c>
      <c r="L7824" s="18" t="s">
        <v>372</v>
      </c>
      <c r="M7824" s="18">
        <v>1</v>
      </c>
      <c r="N7824" s="18" t="s">
        <v>4</v>
      </c>
      <c r="O7824" s="18">
        <v>11585</v>
      </c>
      <c r="P7824" s="18">
        <v>11585</v>
      </c>
      <c r="Q7824" s="18">
        <v>11585</v>
      </c>
      <c r="R7824" s="18">
        <v>15609.628999750799</v>
      </c>
      <c r="S7824" s="20">
        <v>1</v>
      </c>
      <c r="T7824" s="21">
        <f t="shared" si="123"/>
        <v>15609.628999750799</v>
      </c>
      <c r="U7824" s="39">
        <f>T7824*Fx!$C$7</f>
        <v>16125.649793130993</v>
      </c>
    </row>
    <row r="7825" spans="1:21">
      <c r="A7825" s="16" t="s">
        <v>4803</v>
      </c>
      <c r="C7825" s="16" t="s">
        <v>1947</v>
      </c>
      <c r="D7825" s="16" t="s">
        <v>333</v>
      </c>
      <c r="E7825" s="16" t="s">
        <v>2063</v>
      </c>
      <c r="F7825" s="16">
        <v>20</v>
      </c>
      <c r="G7825" s="16" t="s">
        <v>2037</v>
      </c>
      <c r="H7825" s="16" t="s">
        <v>1983</v>
      </c>
      <c r="I7825" s="16">
        <v>45.927558480000002</v>
      </c>
      <c r="J7825" s="16">
        <v>8.9073830400000098</v>
      </c>
      <c r="K7825" s="16">
        <v>5</v>
      </c>
      <c r="L7825" s="18" t="s">
        <v>369</v>
      </c>
      <c r="M7825" s="18">
        <v>1</v>
      </c>
      <c r="N7825" s="18" t="s">
        <v>4</v>
      </c>
      <c r="O7825" s="18">
        <v>16871838</v>
      </c>
      <c r="P7825" s="18">
        <v>16871838</v>
      </c>
      <c r="Q7825" s="18">
        <v>16871838</v>
      </c>
      <c r="R7825" s="18">
        <v>22733114.520837098</v>
      </c>
      <c r="S7825" s="20">
        <v>1</v>
      </c>
      <c r="T7825" s="21">
        <f t="shared" si="123"/>
        <v>22733114.520837098</v>
      </c>
      <c r="U7825" s="39">
        <f>T7825*Fx!$C$7</f>
        <v>23484622.438881304</v>
      </c>
    </row>
    <row r="7826" spans="1:21">
      <c r="A7826" s="16" t="s">
        <v>4803</v>
      </c>
      <c r="C7826" s="16" t="s">
        <v>1947</v>
      </c>
      <c r="D7826" s="16" t="s">
        <v>333</v>
      </c>
      <c r="E7826" s="16" t="s">
        <v>4806</v>
      </c>
      <c r="F7826" s="16">
        <v>23</v>
      </c>
      <c r="G7826" s="16" t="s">
        <v>1998</v>
      </c>
      <c r="H7826" s="16" t="s">
        <v>1988</v>
      </c>
      <c r="I7826" s="16">
        <v>0</v>
      </c>
      <c r="J7826" s="16">
        <v>0</v>
      </c>
      <c r="K7826" s="16">
        <v>7</v>
      </c>
      <c r="L7826" s="18" t="s">
        <v>371</v>
      </c>
      <c r="M7826" s="18">
        <v>1</v>
      </c>
      <c r="N7826" s="18" t="s">
        <v>4</v>
      </c>
      <c r="O7826" s="18">
        <v>409637</v>
      </c>
      <c r="P7826" s="18">
        <v>409637</v>
      </c>
      <c r="Q7826" s="18">
        <v>409637</v>
      </c>
      <c r="R7826" s="18">
        <v>551944.89379119105</v>
      </c>
      <c r="S7826" s="20">
        <v>1</v>
      </c>
      <c r="T7826" s="21">
        <f t="shared" si="123"/>
        <v>551944.89379119105</v>
      </c>
      <c r="U7826" s="39">
        <f>T7826*Fx!$C$7</f>
        <v>570191.00598263543</v>
      </c>
    </row>
    <row r="7827" spans="1:21">
      <c r="A7827" s="16" t="s">
        <v>4803</v>
      </c>
      <c r="C7827" s="16" t="s">
        <v>1947</v>
      </c>
      <c r="D7827" s="16" t="s">
        <v>333</v>
      </c>
      <c r="E7827" s="16" t="s">
        <v>1960</v>
      </c>
      <c r="F7827" s="16">
        <v>24</v>
      </c>
      <c r="G7827" s="16" t="s">
        <v>1961</v>
      </c>
      <c r="H7827" s="16" t="s">
        <v>1959</v>
      </c>
      <c r="I7827" s="16">
        <v>0</v>
      </c>
      <c r="J7827" s="16">
        <v>0</v>
      </c>
      <c r="K7827" s="16">
        <v>7</v>
      </c>
      <c r="L7827" s="18" t="s">
        <v>372</v>
      </c>
      <c r="M7827" s="18">
        <v>1</v>
      </c>
      <c r="N7827" s="18" t="s">
        <v>4</v>
      </c>
      <c r="O7827" s="18">
        <v>609752</v>
      </c>
      <c r="P7827" s="18">
        <v>609752</v>
      </c>
      <c r="Q7827" s="18">
        <v>609752</v>
      </c>
      <c r="R7827" s="18">
        <v>821579.84478688706</v>
      </c>
      <c r="S7827" s="20">
        <v>1</v>
      </c>
      <c r="T7827" s="21">
        <f t="shared" si="123"/>
        <v>821579.84478688706</v>
      </c>
      <c r="U7827" s="39">
        <f>T7827*Fx!$C$7</f>
        <v>848739.50907736272</v>
      </c>
    </row>
    <row r="7828" spans="1:21">
      <c r="A7828" s="16" t="s">
        <v>4803</v>
      </c>
      <c r="C7828" s="16" t="s">
        <v>1947</v>
      </c>
      <c r="D7828" s="16" t="s">
        <v>333</v>
      </c>
      <c r="E7828" s="16" t="s">
        <v>1965</v>
      </c>
      <c r="F7828" s="16">
        <v>6</v>
      </c>
      <c r="G7828" s="16" t="s">
        <v>1966</v>
      </c>
      <c r="H7828" s="16" t="s">
        <v>1967</v>
      </c>
      <c r="I7828" s="16">
        <v>46.591130700000001</v>
      </c>
      <c r="J7828" s="16">
        <v>7.9389868600000097</v>
      </c>
      <c r="K7828" s="16">
        <v>5</v>
      </c>
      <c r="L7828" s="18" t="s">
        <v>340</v>
      </c>
      <c r="M7828" s="18">
        <v>1</v>
      </c>
      <c r="N7828" s="18" t="s">
        <v>4</v>
      </c>
      <c r="O7828" s="18">
        <v>392927</v>
      </c>
      <c r="P7828" s="18">
        <v>392927</v>
      </c>
      <c r="Q7828" s="18">
        <v>392927</v>
      </c>
      <c r="R7828" s="18">
        <v>529429.83979154995</v>
      </c>
      <c r="S7828" s="20">
        <v>1</v>
      </c>
      <c r="T7828" s="21">
        <f t="shared" si="123"/>
        <v>529429.83979154995</v>
      </c>
      <c r="U7828" s="39">
        <f>T7828*Fx!$C$7</f>
        <v>546931.65267722111</v>
      </c>
    </row>
    <row r="7829" spans="1:21">
      <c r="A7829" s="16" t="s">
        <v>4803</v>
      </c>
      <c r="C7829" s="16" t="s">
        <v>1947</v>
      </c>
      <c r="D7829" s="16" t="s">
        <v>333</v>
      </c>
      <c r="E7829" s="16" t="s">
        <v>2026</v>
      </c>
      <c r="F7829" s="16">
        <v>24</v>
      </c>
      <c r="G7829" s="16" t="s">
        <v>2007</v>
      </c>
      <c r="H7829" s="16" t="s">
        <v>1959</v>
      </c>
      <c r="I7829" s="16">
        <v>46.13776</v>
      </c>
      <c r="J7829" s="16">
        <v>7.2417200000000097</v>
      </c>
      <c r="K7829" s="16">
        <v>4</v>
      </c>
      <c r="L7829" s="18" t="s">
        <v>372</v>
      </c>
      <c r="M7829" s="18">
        <v>1</v>
      </c>
      <c r="N7829" s="18" t="s">
        <v>4</v>
      </c>
      <c r="O7829" s="18">
        <v>998045</v>
      </c>
      <c r="P7829" s="18">
        <v>998045</v>
      </c>
      <c r="Q7829" s="18">
        <v>998045</v>
      </c>
      <c r="R7829" s="18">
        <v>1344765.8329785301</v>
      </c>
      <c r="S7829" s="20">
        <v>1</v>
      </c>
      <c r="T7829" s="21">
        <f t="shared" si="123"/>
        <v>1344765.8329785301</v>
      </c>
      <c r="U7829" s="39">
        <f>T7829*Fx!$C$7</f>
        <v>1389220.9018373247</v>
      </c>
    </row>
    <row r="7830" spans="1:21">
      <c r="A7830" s="16" t="s">
        <v>4803</v>
      </c>
      <c r="C7830" s="16" t="s">
        <v>1947</v>
      </c>
      <c r="D7830" s="16" t="s">
        <v>333</v>
      </c>
      <c r="E7830" s="16" t="s">
        <v>2509</v>
      </c>
      <c r="F7830" s="16">
        <v>6</v>
      </c>
      <c r="G7830" s="16" t="s">
        <v>1972</v>
      </c>
      <c r="H7830" s="16" t="s">
        <v>1967</v>
      </c>
      <c r="I7830" s="16">
        <v>46.495240000000003</v>
      </c>
      <c r="J7830" s="16">
        <v>7.4189100000000101</v>
      </c>
      <c r="K7830" s="16">
        <v>4</v>
      </c>
      <c r="L7830" s="18" t="s">
        <v>340</v>
      </c>
      <c r="M7830" s="18">
        <v>1</v>
      </c>
      <c r="N7830" s="18" t="s">
        <v>4</v>
      </c>
      <c r="O7830" s="18">
        <v>27681</v>
      </c>
      <c r="P7830" s="18">
        <v>27681</v>
      </c>
      <c r="Q7830" s="18">
        <v>27681</v>
      </c>
      <c r="R7830" s="18">
        <v>37297.379399404701</v>
      </c>
      <c r="S7830" s="20">
        <v>1</v>
      </c>
      <c r="T7830" s="21">
        <f t="shared" si="123"/>
        <v>37297.379399404701</v>
      </c>
      <c r="U7830" s="39">
        <f>T7830*Fx!$C$7</f>
        <v>38530.350619219738</v>
      </c>
    </row>
    <row r="7831" spans="1:21">
      <c r="A7831" s="16" t="s">
        <v>4803</v>
      </c>
      <c r="C7831" s="16" t="s">
        <v>1947</v>
      </c>
      <c r="D7831" s="16" t="s">
        <v>333</v>
      </c>
      <c r="E7831" s="16" t="s">
        <v>1990</v>
      </c>
      <c r="F7831" s="16">
        <v>24</v>
      </c>
      <c r="G7831" s="16" t="s">
        <v>1958</v>
      </c>
      <c r="H7831" s="16" t="s">
        <v>1959</v>
      </c>
      <c r="I7831" s="16">
        <v>46.30804088</v>
      </c>
      <c r="J7831" s="16">
        <v>7.4739321600000101</v>
      </c>
      <c r="K7831" s="16">
        <v>5</v>
      </c>
      <c r="L7831" s="18" t="s">
        <v>372</v>
      </c>
      <c r="M7831" s="18">
        <v>1</v>
      </c>
      <c r="N7831" s="18" t="s">
        <v>4</v>
      </c>
      <c r="O7831" s="18">
        <v>480034</v>
      </c>
      <c r="P7831" s="18">
        <v>480034</v>
      </c>
      <c r="Q7831" s="18">
        <v>480034</v>
      </c>
      <c r="R7831" s="18">
        <v>646797.811589677</v>
      </c>
      <c r="S7831" s="20">
        <v>1</v>
      </c>
      <c r="T7831" s="21">
        <f t="shared" si="123"/>
        <v>646797.811589677</v>
      </c>
      <c r="U7831" s="39">
        <f>T7831*Fx!$C$7</f>
        <v>668179.55742735229</v>
      </c>
    </row>
    <row r="7832" spans="1:21">
      <c r="A7832" s="16" t="s">
        <v>4803</v>
      </c>
      <c r="C7832" s="16" t="s">
        <v>1947</v>
      </c>
      <c r="D7832" s="16" t="s">
        <v>333</v>
      </c>
      <c r="E7832" s="16" t="s">
        <v>2070</v>
      </c>
      <c r="F7832" s="16">
        <v>23</v>
      </c>
      <c r="G7832" s="16" t="s">
        <v>1998</v>
      </c>
      <c r="H7832" s="16" t="s">
        <v>1988</v>
      </c>
      <c r="I7832" s="16">
        <v>46.490194109999997</v>
      </c>
      <c r="J7832" s="16">
        <v>7.18915663000001</v>
      </c>
      <c r="K7832" s="16">
        <v>5</v>
      </c>
      <c r="L7832" s="18" t="s">
        <v>371</v>
      </c>
      <c r="M7832" s="18">
        <v>1</v>
      </c>
      <c r="N7832" s="18" t="s">
        <v>4</v>
      </c>
      <c r="O7832" s="18">
        <v>212613</v>
      </c>
      <c r="P7832" s="18">
        <v>212613</v>
      </c>
      <c r="Q7832" s="18">
        <v>212612.99999999901</v>
      </c>
      <c r="R7832" s="18">
        <v>286474.75619542698</v>
      </c>
      <c r="S7832" s="20">
        <v>1</v>
      </c>
      <c r="T7832" s="21">
        <f t="shared" si="123"/>
        <v>286474.75619542698</v>
      </c>
      <c r="U7832" s="39">
        <f>T7832*Fx!$C$7</f>
        <v>295944.99606965599</v>
      </c>
    </row>
    <row r="7833" spans="1:21">
      <c r="A7833" s="16" t="s">
        <v>4803</v>
      </c>
      <c r="C7833" s="16" t="s">
        <v>1947</v>
      </c>
      <c r="D7833" s="16" t="s">
        <v>333</v>
      </c>
      <c r="E7833" s="16" t="s">
        <v>1970</v>
      </c>
      <c r="F7833" s="16">
        <v>17</v>
      </c>
      <c r="G7833" s="16" t="s">
        <v>1970</v>
      </c>
      <c r="H7833" s="16" t="s">
        <v>1970</v>
      </c>
      <c r="I7833" s="16">
        <v>0</v>
      </c>
      <c r="J7833" s="16">
        <v>0</v>
      </c>
      <c r="K7833" s="16">
        <v>7</v>
      </c>
      <c r="L7833" s="18" t="s">
        <v>367</v>
      </c>
      <c r="M7833" s="18">
        <v>1</v>
      </c>
      <c r="N7833" s="18" t="s">
        <v>4</v>
      </c>
      <c r="O7833" s="18">
        <v>2940330</v>
      </c>
      <c r="P7833" s="18">
        <v>2940330</v>
      </c>
      <c r="Q7833" s="18">
        <v>2940330</v>
      </c>
      <c r="R7833" s="18">
        <v>3961800.6419367702</v>
      </c>
      <c r="S7833" s="20">
        <v>1</v>
      </c>
      <c r="T7833" s="21">
        <f t="shared" si="123"/>
        <v>3961800.6419367702</v>
      </c>
      <c r="U7833" s="39">
        <f>T7833*Fx!$C$7</f>
        <v>4092769.2581991432</v>
      </c>
    </row>
    <row r="7834" spans="1:21">
      <c r="A7834" s="16" t="s">
        <v>4803</v>
      </c>
      <c r="C7834" s="16" t="s">
        <v>1947</v>
      </c>
      <c r="D7834" s="16" t="s">
        <v>333</v>
      </c>
      <c r="E7834" s="16" t="s">
        <v>2175</v>
      </c>
      <c r="F7834" s="16">
        <v>8</v>
      </c>
      <c r="G7834" s="16" t="s">
        <v>2175</v>
      </c>
      <c r="H7834" s="16" t="s">
        <v>2175</v>
      </c>
      <c r="I7834" s="16">
        <v>46.188110000000002</v>
      </c>
      <c r="J7834" s="16">
        <v>6.1519000000000101</v>
      </c>
      <c r="K7834" s="16">
        <v>2</v>
      </c>
      <c r="L7834" s="18" t="s">
        <v>348</v>
      </c>
      <c r="M7834" s="18">
        <v>1</v>
      </c>
      <c r="N7834" s="18" t="s">
        <v>4</v>
      </c>
      <c r="O7834" s="18">
        <v>26651</v>
      </c>
      <c r="P7834" s="18">
        <v>26651</v>
      </c>
      <c r="Q7834" s="18">
        <v>26651</v>
      </c>
      <c r="R7834" s="18">
        <v>35909.557399426798</v>
      </c>
      <c r="S7834" s="20">
        <v>1</v>
      </c>
      <c r="T7834" s="21">
        <f t="shared" si="123"/>
        <v>35909.557399426798</v>
      </c>
      <c r="U7834" s="39">
        <f>T7834*Fx!$C$7</f>
        <v>37096.650206019425</v>
      </c>
    </row>
    <row r="7835" spans="1:21">
      <c r="A7835" s="16" t="s">
        <v>4803</v>
      </c>
      <c r="C7835" s="16" t="s">
        <v>1947</v>
      </c>
      <c r="D7835" s="16" t="s">
        <v>333</v>
      </c>
      <c r="I7835" s="16">
        <v>49.766810550000002</v>
      </c>
      <c r="J7835" s="16">
        <v>-7.5571603700000001</v>
      </c>
      <c r="K7835" s="16">
        <v>0</v>
      </c>
      <c r="L7835" s="18" t="s">
        <v>2173</v>
      </c>
      <c r="M7835" s="18">
        <v>1</v>
      </c>
      <c r="N7835" s="18" t="s">
        <v>4</v>
      </c>
      <c r="O7835" s="18">
        <v>149000</v>
      </c>
      <c r="P7835" s="18">
        <v>149000</v>
      </c>
      <c r="Q7835" s="18">
        <v>149000</v>
      </c>
      <c r="R7835" s="18">
        <v>200762.599996795</v>
      </c>
      <c r="S7835" s="20">
        <v>1</v>
      </c>
      <c r="T7835" s="21">
        <f t="shared" si="123"/>
        <v>200762.599996795</v>
      </c>
      <c r="U7835" s="39">
        <f>T7835*Fx!$C$7</f>
        <v>207399.38016197833</v>
      </c>
    </row>
    <row r="7836" spans="1:21">
      <c r="A7836" s="16" t="s">
        <v>4803</v>
      </c>
      <c r="C7836" s="16" t="s">
        <v>1947</v>
      </c>
      <c r="D7836" s="16" t="s">
        <v>333</v>
      </c>
      <c r="E7836" s="16" t="s">
        <v>2506</v>
      </c>
      <c r="F7836" s="16">
        <v>24</v>
      </c>
      <c r="G7836" s="16" t="s">
        <v>1961</v>
      </c>
      <c r="H7836" s="16" t="s">
        <v>1959</v>
      </c>
      <c r="I7836" s="16">
        <v>46.081130000000002</v>
      </c>
      <c r="J7836" s="16">
        <v>7.2156900000000102</v>
      </c>
      <c r="K7836" s="16">
        <v>2</v>
      </c>
      <c r="L7836" s="18" t="s">
        <v>372</v>
      </c>
      <c r="M7836" s="18">
        <v>1</v>
      </c>
      <c r="N7836" s="18" t="s">
        <v>4</v>
      </c>
      <c r="O7836" s="18">
        <v>80055</v>
      </c>
      <c r="P7836" s="18">
        <v>80055</v>
      </c>
      <c r="Q7836" s="18">
        <v>80055</v>
      </c>
      <c r="R7836" s="18">
        <v>107866.106998278</v>
      </c>
      <c r="S7836" s="20">
        <v>1</v>
      </c>
      <c r="T7836" s="21">
        <f t="shared" si="123"/>
        <v>107866.106998278</v>
      </c>
      <c r="U7836" s="39">
        <f>T7836*Fx!$C$7</f>
        <v>111431.92871722936</v>
      </c>
    </row>
    <row r="7837" spans="1:21">
      <c r="A7837" s="16" t="s">
        <v>4803</v>
      </c>
      <c r="C7837" s="16" t="s">
        <v>1947</v>
      </c>
      <c r="D7837" s="16" t="s">
        <v>333</v>
      </c>
      <c r="E7837" s="16" t="s">
        <v>2174</v>
      </c>
      <c r="F7837" s="16">
        <v>8</v>
      </c>
      <c r="G7837" s="16" t="s">
        <v>1968</v>
      </c>
      <c r="H7837" s="16" t="s">
        <v>1968</v>
      </c>
      <c r="I7837" s="16">
        <v>46.200218499999998</v>
      </c>
      <c r="J7837" s="16">
        <v>6.1845252800000097</v>
      </c>
      <c r="K7837" s="16">
        <v>5</v>
      </c>
      <c r="L7837" s="18" t="s">
        <v>348</v>
      </c>
      <c r="M7837" s="18">
        <v>1</v>
      </c>
      <c r="N7837" s="18" t="s">
        <v>4</v>
      </c>
      <c r="O7837" s="18">
        <v>272000</v>
      </c>
      <c r="P7837" s="18">
        <v>272000</v>
      </c>
      <c r="Q7837" s="18">
        <v>272000</v>
      </c>
      <c r="R7837" s="18">
        <v>366492.79999415</v>
      </c>
      <c r="S7837" s="20">
        <v>1</v>
      </c>
      <c r="T7837" s="21">
        <f t="shared" si="123"/>
        <v>366492.79999415</v>
      </c>
      <c r="U7837" s="39">
        <f>T7837*Fx!$C$7</f>
        <v>378608.2644567666</v>
      </c>
    </row>
    <row r="7838" spans="1:21">
      <c r="A7838" s="16" t="s">
        <v>4803</v>
      </c>
      <c r="C7838" s="16" t="s">
        <v>1947</v>
      </c>
      <c r="D7838" s="16" t="s">
        <v>333</v>
      </c>
      <c r="E7838" s="16" t="s">
        <v>1988</v>
      </c>
      <c r="F7838" s="16">
        <v>23</v>
      </c>
      <c r="G7838" s="16" t="s">
        <v>2164</v>
      </c>
      <c r="H7838" s="16" t="s">
        <v>1988</v>
      </c>
      <c r="I7838" s="16">
        <v>0</v>
      </c>
      <c r="J7838" s="16">
        <v>0</v>
      </c>
      <c r="K7838" s="16">
        <v>7</v>
      </c>
      <c r="L7838" s="18" t="s">
        <v>371</v>
      </c>
      <c r="M7838" s="18">
        <v>1</v>
      </c>
      <c r="N7838" s="18" t="s">
        <v>4</v>
      </c>
      <c r="O7838" s="18">
        <v>110694</v>
      </c>
      <c r="P7838" s="18">
        <v>110694</v>
      </c>
      <c r="Q7838" s="18">
        <v>110694</v>
      </c>
      <c r="R7838" s="18">
        <v>149149.09559761899</v>
      </c>
      <c r="S7838" s="20">
        <v>1</v>
      </c>
      <c r="T7838" s="21">
        <f t="shared" si="123"/>
        <v>149149.09559761899</v>
      </c>
      <c r="U7838" s="39">
        <f>T7838*Fx!$C$7</f>
        <v>154079.64421241631</v>
      </c>
    </row>
    <row r="7839" spans="1:21">
      <c r="A7839" s="16" t="s">
        <v>4803</v>
      </c>
      <c r="C7839" s="16" t="s">
        <v>1947</v>
      </c>
      <c r="D7839" s="16" t="s">
        <v>333</v>
      </c>
      <c r="E7839" s="16" t="s">
        <v>4804</v>
      </c>
      <c r="F7839" s="16">
        <v>6</v>
      </c>
      <c r="G7839" s="16" t="s">
        <v>1966</v>
      </c>
      <c r="H7839" s="16" t="s">
        <v>1967</v>
      </c>
      <c r="I7839" s="16">
        <v>46.684781919999999</v>
      </c>
      <c r="J7839" s="16">
        <v>7.8560817600000101</v>
      </c>
      <c r="K7839" s="16">
        <v>5</v>
      </c>
      <c r="L7839" s="18" t="s">
        <v>340</v>
      </c>
      <c r="M7839" s="18">
        <v>1</v>
      </c>
      <c r="N7839" s="18" t="s">
        <v>4</v>
      </c>
      <c r="O7839" s="18">
        <v>25000</v>
      </c>
      <c r="P7839" s="18">
        <v>25000</v>
      </c>
      <c r="Q7839" s="18">
        <v>24999.999999999902</v>
      </c>
      <c r="R7839" s="18">
        <v>33684.999999462299</v>
      </c>
      <c r="S7839" s="20">
        <v>1</v>
      </c>
      <c r="T7839" s="21">
        <f t="shared" si="123"/>
        <v>33684.999999462299</v>
      </c>
      <c r="U7839" s="39">
        <f>T7839*Fx!$C$7</f>
        <v>34798.553718452793</v>
      </c>
    </row>
    <row r="7840" spans="1:21">
      <c r="A7840" s="16" t="s">
        <v>4803</v>
      </c>
      <c r="C7840" s="16" t="s">
        <v>1947</v>
      </c>
      <c r="D7840" s="16" t="s">
        <v>333</v>
      </c>
      <c r="E7840" s="16" t="s">
        <v>2175</v>
      </c>
      <c r="F7840" s="16">
        <v>8</v>
      </c>
      <c r="G7840" s="16" t="s">
        <v>1968</v>
      </c>
      <c r="H7840" s="16" t="s">
        <v>1968</v>
      </c>
      <c r="I7840" s="16">
        <v>46.193056669999997</v>
      </c>
      <c r="J7840" s="16">
        <v>6.1550687899999996</v>
      </c>
      <c r="K7840" s="16">
        <v>5</v>
      </c>
      <c r="L7840" s="18" t="s">
        <v>348</v>
      </c>
      <c r="M7840" s="18">
        <v>1</v>
      </c>
      <c r="N7840" s="18" t="s">
        <v>4</v>
      </c>
      <c r="O7840" s="18">
        <v>1362963</v>
      </c>
      <c r="P7840" s="18">
        <v>1362963</v>
      </c>
      <c r="Q7840" s="18">
        <v>1362963</v>
      </c>
      <c r="R7840" s="18">
        <v>1836456.3461706899</v>
      </c>
      <c r="S7840" s="20">
        <v>1</v>
      </c>
      <c r="T7840" s="21">
        <f t="shared" si="123"/>
        <v>1836456.3461706899</v>
      </c>
      <c r="U7840" s="39">
        <f>T7840*Fx!$C$7</f>
        <v>1897165.6468705477</v>
      </c>
    </row>
    <row r="7841" spans="1:21">
      <c r="A7841" s="16" t="s">
        <v>4803</v>
      </c>
      <c r="C7841" s="16" t="s">
        <v>1947</v>
      </c>
      <c r="D7841" s="16" t="s">
        <v>333</v>
      </c>
      <c r="E7841" s="16" t="s">
        <v>2646</v>
      </c>
      <c r="F7841" s="16">
        <v>6</v>
      </c>
      <c r="G7841" s="16" t="s">
        <v>1972</v>
      </c>
      <c r="H7841" s="16" t="s">
        <v>1967</v>
      </c>
      <c r="I7841" s="16">
        <v>46.504096439999998</v>
      </c>
      <c r="J7841" s="16">
        <v>7.2875702200000099</v>
      </c>
      <c r="K7841" s="16">
        <v>5</v>
      </c>
      <c r="L7841" s="18" t="s">
        <v>340</v>
      </c>
      <c r="M7841" s="18">
        <v>1</v>
      </c>
      <c r="N7841" s="18" t="s">
        <v>4</v>
      </c>
      <c r="O7841" s="18">
        <v>580000</v>
      </c>
      <c r="P7841" s="18">
        <v>580000</v>
      </c>
      <c r="Q7841" s="18">
        <v>580000</v>
      </c>
      <c r="R7841" s="18">
        <v>781491.99998752703</v>
      </c>
      <c r="S7841" s="20">
        <v>1</v>
      </c>
      <c r="T7841" s="21">
        <f t="shared" si="123"/>
        <v>781491.99998752703</v>
      </c>
      <c r="U7841" s="39">
        <f>T7841*Fx!$C$7</f>
        <v>807326.44626810658</v>
      </c>
    </row>
    <row r="7842" spans="1:21">
      <c r="A7842" s="16" t="s">
        <v>4803</v>
      </c>
      <c r="C7842" s="16" t="s">
        <v>1947</v>
      </c>
      <c r="D7842" s="16" t="s">
        <v>333</v>
      </c>
      <c r="E7842" s="16" t="s">
        <v>5389</v>
      </c>
      <c r="I7842" s="16">
        <v>49.766810550000002</v>
      </c>
      <c r="J7842" s="16">
        <v>-7.5571603700000001</v>
      </c>
      <c r="K7842" s="16">
        <v>0</v>
      </c>
      <c r="L7842" s="18" t="s">
        <v>2173</v>
      </c>
      <c r="M7842" s="18">
        <v>1</v>
      </c>
      <c r="N7842" s="18" t="s">
        <v>4</v>
      </c>
      <c r="O7842" s="18">
        <v>196936</v>
      </c>
      <c r="P7842" s="18">
        <v>196936</v>
      </c>
      <c r="Q7842" s="18">
        <v>196936</v>
      </c>
      <c r="R7842" s="18">
        <v>265351.566395765</v>
      </c>
      <c r="S7842" s="20">
        <v>1</v>
      </c>
      <c r="T7842" s="21">
        <f t="shared" si="123"/>
        <v>265351.566395765</v>
      </c>
      <c r="U7842" s="39">
        <f>T7842*Fx!$C$7</f>
        <v>274123.51900388947</v>
      </c>
    </row>
    <row r="7843" spans="1:21">
      <c r="A7843" s="16" t="s">
        <v>4803</v>
      </c>
      <c r="C7843" s="16" t="s">
        <v>1947</v>
      </c>
      <c r="D7843" s="16" t="s">
        <v>333</v>
      </c>
      <c r="E7843" s="16" t="s">
        <v>2573</v>
      </c>
      <c r="F7843" s="16">
        <v>10</v>
      </c>
      <c r="G7843" s="16" t="s">
        <v>2508</v>
      </c>
      <c r="H7843" s="16" t="s">
        <v>2182</v>
      </c>
      <c r="I7843" s="16">
        <v>46.866999999999997</v>
      </c>
      <c r="J7843" s="16">
        <v>9.8839400000000097</v>
      </c>
      <c r="K7843" s="16">
        <v>2</v>
      </c>
      <c r="L7843" s="18" t="s">
        <v>353</v>
      </c>
      <c r="M7843" s="18">
        <v>1</v>
      </c>
      <c r="N7843" s="18" t="s">
        <v>4</v>
      </c>
      <c r="O7843" s="18">
        <v>239720</v>
      </c>
      <c r="P7843" s="18">
        <v>239720</v>
      </c>
      <c r="Q7843" s="18">
        <v>239720</v>
      </c>
      <c r="R7843" s="18">
        <v>322998.72799484403</v>
      </c>
      <c r="S7843" s="20">
        <v>1</v>
      </c>
      <c r="T7843" s="21">
        <f t="shared" si="123"/>
        <v>322998.72799484403</v>
      </c>
      <c r="U7843" s="39">
        <f>T7843*Fx!$C$7</f>
        <v>333676.37189550005</v>
      </c>
    </row>
    <row r="7844" spans="1:21">
      <c r="A7844" s="16" t="s">
        <v>4803</v>
      </c>
      <c r="C7844" s="16" t="s">
        <v>1947</v>
      </c>
      <c r="D7844" s="16" t="s">
        <v>333</v>
      </c>
      <c r="E7844" s="16" t="s">
        <v>4805</v>
      </c>
      <c r="F7844" s="16">
        <v>24</v>
      </c>
      <c r="G7844" s="16" t="s">
        <v>1974</v>
      </c>
      <c r="H7844" s="16" t="s">
        <v>1959</v>
      </c>
      <c r="I7844" s="16">
        <v>46.18994</v>
      </c>
      <c r="J7844" s="16">
        <v>6.8415200000000098</v>
      </c>
      <c r="K7844" s="16">
        <v>2</v>
      </c>
      <c r="L7844" s="18" t="s">
        <v>372</v>
      </c>
      <c r="M7844" s="18">
        <v>1</v>
      </c>
      <c r="N7844" s="18" t="s">
        <v>4</v>
      </c>
      <c r="O7844" s="18">
        <v>179445</v>
      </c>
      <c r="P7844" s="18">
        <v>179445</v>
      </c>
      <c r="Q7844" s="18">
        <v>179445</v>
      </c>
      <c r="R7844" s="18">
        <v>241784.19299614101</v>
      </c>
      <c r="S7844" s="20">
        <v>1</v>
      </c>
      <c r="T7844" s="21">
        <f t="shared" si="123"/>
        <v>241784.19299614101</v>
      </c>
      <c r="U7844" s="39">
        <f>T7844*Fx!$C$7</f>
        <v>249777.05888031097</v>
      </c>
    </row>
    <row r="7845" spans="1:21">
      <c r="A7845" s="16" t="s">
        <v>4803</v>
      </c>
      <c r="C7845" s="16" t="s">
        <v>1947</v>
      </c>
      <c r="D7845" s="16" t="s">
        <v>333</v>
      </c>
      <c r="I7845" s="16">
        <v>49.766810550000002</v>
      </c>
      <c r="J7845" s="16">
        <v>-7.5571603700000001</v>
      </c>
      <c r="K7845" s="16">
        <v>0</v>
      </c>
      <c r="L7845" s="18" t="s">
        <v>2173</v>
      </c>
      <c r="M7845" s="18">
        <v>1</v>
      </c>
      <c r="N7845" s="18" t="s">
        <v>4</v>
      </c>
      <c r="O7845" s="18">
        <v>112481</v>
      </c>
      <c r="P7845" s="18">
        <v>112481</v>
      </c>
      <c r="Q7845" s="18">
        <v>112480.999999999</v>
      </c>
      <c r="R7845" s="18">
        <v>151556.899397581</v>
      </c>
      <c r="S7845" s="20">
        <v>1</v>
      </c>
      <c r="T7845" s="21">
        <f t="shared" si="123"/>
        <v>151556.899397581</v>
      </c>
      <c r="U7845" s="39">
        <f>T7845*Fx!$C$7</f>
        <v>156567.0448322118</v>
      </c>
    </row>
    <row r="7846" spans="1:21">
      <c r="A7846" s="16" t="s">
        <v>4803</v>
      </c>
      <c r="C7846" s="16" t="s">
        <v>1947</v>
      </c>
      <c r="D7846" s="16" t="s">
        <v>333</v>
      </c>
      <c r="E7846" s="16" t="s">
        <v>2001</v>
      </c>
      <c r="F7846" s="16">
        <v>10</v>
      </c>
      <c r="G7846" s="16" t="s">
        <v>2002</v>
      </c>
      <c r="H7846" s="16" t="s">
        <v>1977</v>
      </c>
      <c r="I7846" s="16">
        <v>46.871045670000001</v>
      </c>
      <c r="J7846" s="16">
        <v>9.8857839200000104</v>
      </c>
      <c r="K7846" s="16">
        <v>5</v>
      </c>
      <c r="L7846" s="18" t="s">
        <v>353</v>
      </c>
      <c r="M7846" s="18">
        <v>1</v>
      </c>
      <c r="N7846" s="18" t="s">
        <v>4</v>
      </c>
      <c r="O7846" s="18">
        <v>212692</v>
      </c>
      <c r="P7846" s="18">
        <v>212692</v>
      </c>
      <c r="Q7846" s="18">
        <v>212692</v>
      </c>
      <c r="R7846" s="18">
        <v>286581.20079542598</v>
      </c>
      <c r="S7846" s="20">
        <v>1</v>
      </c>
      <c r="T7846" s="21">
        <f t="shared" si="123"/>
        <v>286581.20079542598</v>
      </c>
      <c r="U7846" s="39">
        <f>T7846*Fx!$C$7</f>
        <v>296054.95949940704</v>
      </c>
    </row>
    <row r="7847" spans="1:21">
      <c r="A7847" s="16" t="s">
        <v>4803</v>
      </c>
      <c r="C7847" s="16" t="s">
        <v>1947</v>
      </c>
      <c r="D7847" s="16" t="s">
        <v>333</v>
      </c>
      <c r="E7847" s="16" t="s">
        <v>2577</v>
      </c>
      <c r="F7847" s="16">
        <v>8</v>
      </c>
      <c r="G7847" s="16" t="s">
        <v>1968</v>
      </c>
      <c r="H7847" s="16" t="s">
        <v>1968</v>
      </c>
      <c r="I7847" s="16">
        <v>0</v>
      </c>
      <c r="J7847" s="16">
        <v>0</v>
      </c>
      <c r="K7847" s="16">
        <v>7</v>
      </c>
      <c r="L7847" s="18" t="s">
        <v>348</v>
      </c>
      <c r="M7847" s="18">
        <v>1</v>
      </c>
      <c r="N7847" s="18" t="s">
        <v>4</v>
      </c>
      <c r="O7847" s="18">
        <v>1924884</v>
      </c>
      <c r="P7847" s="18">
        <v>1924884</v>
      </c>
      <c r="Q7847" s="18">
        <v>1924884</v>
      </c>
      <c r="R7847" s="18">
        <v>2593588.7015586002</v>
      </c>
      <c r="S7847" s="20">
        <v>1</v>
      </c>
      <c r="T7847" s="21">
        <f t="shared" si="123"/>
        <v>2593588.7015586002</v>
      </c>
      <c r="U7847" s="39">
        <f>T7847*Fx!$C$7</f>
        <v>2679327.171031612</v>
      </c>
    </row>
    <row r="7848" spans="1:21">
      <c r="A7848" s="16" t="s">
        <v>4803</v>
      </c>
      <c r="C7848" s="16" t="s">
        <v>1947</v>
      </c>
      <c r="D7848" s="16" t="s">
        <v>333</v>
      </c>
      <c r="E7848" s="16" t="s">
        <v>2506</v>
      </c>
      <c r="F7848" s="16">
        <v>24</v>
      </c>
      <c r="G7848" s="16" t="s">
        <v>1961</v>
      </c>
      <c r="H7848" s="16" t="s">
        <v>1959</v>
      </c>
      <c r="I7848" s="16">
        <v>46.074928900000003</v>
      </c>
      <c r="J7848" s="16">
        <v>7.2128413000000098</v>
      </c>
      <c r="K7848" s="16">
        <v>5</v>
      </c>
      <c r="L7848" s="18" t="s">
        <v>372</v>
      </c>
      <c r="M7848" s="18">
        <v>1</v>
      </c>
      <c r="N7848" s="18" t="s">
        <v>4</v>
      </c>
      <c r="O7848" s="18">
        <v>36005</v>
      </c>
      <c r="P7848" s="18">
        <v>36005</v>
      </c>
      <c r="Q7848" s="18">
        <v>36005</v>
      </c>
      <c r="R7848" s="18">
        <v>48513.136999225702</v>
      </c>
      <c r="S7848" s="20">
        <v>1</v>
      </c>
      <c r="T7848" s="21">
        <f t="shared" si="123"/>
        <v>48513.136999225702</v>
      </c>
      <c r="U7848" s="39">
        <f>T7848*Fx!$C$7</f>
        <v>50116.877065315814</v>
      </c>
    </row>
    <row r="7849" spans="1:21">
      <c r="A7849" s="16" t="s">
        <v>4803</v>
      </c>
      <c r="C7849" s="16" t="s">
        <v>1950</v>
      </c>
      <c r="D7849" s="16" t="s">
        <v>594</v>
      </c>
      <c r="E7849" s="16" t="s">
        <v>2298</v>
      </c>
      <c r="F7849" s="16">
        <v>98</v>
      </c>
      <c r="H7849" s="16" t="s">
        <v>2510</v>
      </c>
      <c r="I7849" s="16">
        <v>43.737942269999998</v>
      </c>
      <c r="J7849" s="16">
        <v>7.4220000700000099</v>
      </c>
      <c r="K7849" s="16">
        <v>5</v>
      </c>
      <c r="L7849" s="18" t="s">
        <v>788</v>
      </c>
      <c r="M7849" s="18">
        <v>1</v>
      </c>
      <c r="N7849" s="18" t="s">
        <v>4</v>
      </c>
      <c r="O7849" s="18">
        <v>452987</v>
      </c>
      <c r="P7849" s="18">
        <v>452987</v>
      </c>
      <c r="Q7849" s="18">
        <v>452987</v>
      </c>
      <c r="R7849" s="18">
        <v>610354.68379025802</v>
      </c>
      <c r="S7849" s="20">
        <v>1</v>
      </c>
      <c r="T7849" s="21">
        <f t="shared" si="123"/>
        <v>610354.68379025802</v>
      </c>
      <c r="U7849" s="39">
        <f>T7849*Fx!$C$7</f>
        <v>630531.69813043193</v>
      </c>
    </row>
    <row r="7850" spans="1:21">
      <c r="A7850" s="16" t="s">
        <v>4803</v>
      </c>
      <c r="C7850" s="16" t="s">
        <v>3120</v>
      </c>
      <c r="D7850" s="16" t="s">
        <v>3121</v>
      </c>
      <c r="E7850" s="16" t="s">
        <v>3187</v>
      </c>
      <c r="F7850" s="16" t="s">
        <v>3140</v>
      </c>
      <c r="G7850" s="16" t="s">
        <v>3141</v>
      </c>
      <c r="H7850" s="16" t="s">
        <v>3125</v>
      </c>
      <c r="I7850" s="16">
        <v>51.40431255</v>
      </c>
      <c r="J7850" s="16">
        <v>-0.59117982000000002</v>
      </c>
      <c r="K7850" s="16">
        <v>1</v>
      </c>
      <c r="L7850" s="18" t="s">
        <v>3142</v>
      </c>
      <c r="M7850" s="18">
        <v>1</v>
      </c>
      <c r="N7850" s="18" t="s">
        <v>4</v>
      </c>
      <c r="O7850" s="18">
        <v>5454790</v>
      </c>
      <c r="P7850" s="18">
        <v>5454790</v>
      </c>
      <c r="Q7850" s="18">
        <v>5454790</v>
      </c>
      <c r="R7850" s="18">
        <v>7349784.0458826898</v>
      </c>
      <c r="S7850" s="20">
        <v>1</v>
      </c>
      <c r="T7850" s="21">
        <f t="shared" si="123"/>
        <v>7349784.0458826898</v>
      </c>
      <c r="U7850" s="39">
        <f>T7850*Fx!$C$7</f>
        <v>7592752.1135151759</v>
      </c>
    </row>
    <row r="7851" spans="1:21">
      <c r="A7851" s="16" t="s">
        <v>4803</v>
      </c>
      <c r="C7851" s="16" t="s">
        <v>3120</v>
      </c>
      <c r="D7851" s="16" t="s">
        <v>3121</v>
      </c>
      <c r="E7851" s="16" t="s">
        <v>3685</v>
      </c>
      <c r="F7851" s="16" t="s">
        <v>3140</v>
      </c>
      <c r="G7851" s="16" t="s">
        <v>3325</v>
      </c>
      <c r="H7851" s="16" t="s">
        <v>3125</v>
      </c>
      <c r="I7851" s="16">
        <v>50.977175379999998</v>
      </c>
      <c r="J7851" s="16">
        <v>-0.91743680999999999</v>
      </c>
      <c r="K7851" s="16">
        <v>1</v>
      </c>
      <c r="L7851" s="18" t="s">
        <v>3142</v>
      </c>
      <c r="M7851" s="18">
        <v>1</v>
      </c>
      <c r="N7851" s="18" t="s">
        <v>4</v>
      </c>
      <c r="O7851" s="18">
        <v>27060320</v>
      </c>
      <c r="P7851" s="18">
        <v>27060320</v>
      </c>
      <c r="Q7851" s="18">
        <v>27060320</v>
      </c>
      <c r="R7851" s="18">
        <v>36461075.167418003</v>
      </c>
      <c r="S7851" s="20">
        <v>1</v>
      </c>
      <c r="T7851" s="21">
        <f t="shared" si="123"/>
        <v>36461075.167418003</v>
      </c>
      <c r="U7851" s="39">
        <f>T7851*Fx!$C$7</f>
        <v>37666399.966340914</v>
      </c>
    </row>
    <row r="7852" spans="1:21">
      <c r="A7852" s="16" t="s">
        <v>4803</v>
      </c>
      <c r="C7852" s="16" t="s">
        <v>3120</v>
      </c>
      <c r="D7852" s="16" t="s">
        <v>3121</v>
      </c>
      <c r="E7852" s="16" t="s">
        <v>3187</v>
      </c>
      <c r="F7852" s="16" t="s">
        <v>3140</v>
      </c>
      <c r="G7852" s="16" t="s">
        <v>3141</v>
      </c>
      <c r="H7852" s="16" t="s">
        <v>3125</v>
      </c>
      <c r="I7852" s="16">
        <v>51.404892199999999</v>
      </c>
      <c r="J7852" s="16">
        <v>-0.58940340000000002</v>
      </c>
      <c r="K7852" s="16">
        <v>1</v>
      </c>
      <c r="L7852" s="18" t="s">
        <v>3142</v>
      </c>
      <c r="M7852" s="18">
        <v>1</v>
      </c>
      <c r="N7852" s="18" t="s">
        <v>4</v>
      </c>
      <c r="O7852" s="18">
        <v>4000000</v>
      </c>
      <c r="P7852" s="18">
        <v>4000000</v>
      </c>
      <c r="Q7852" s="18">
        <v>4000000</v>
      </c>
      <c r="R7852" s="18">
        <v>5389599.9999139803</v>
      </c>
      <c r="S7852" s="20">
        <v>1</v>
      </c>
      <c r="T7852" s="21">
        <f t="shared" si="123"/>
        <v>5389599.9999139803</v>
      </c>
      <c r="U7852" s="39">
        <f>T7852*Fx!$C$7</f>
        <v>5567768.5949524594</v>
      </c>
    </row>
    <row r="7853" spans="1:21">
      <c r="A7853" s="16" t="s">
        <v>4803</v>
      </c>
      <c r="C7853" s="16" t="s">
        <v>3120</v>
      </c>
      <c r="D7853" s="16" t="s">
        <v>3121</v>
      </c>
      <c r="E7853" s="16" t="s">
        <v>4422</v>
      </c>
      <c r="F7853" s="16" t="s">
        <v>3140</v>
      </c>
      <c r="G7853" s="16" t="s">
        <v>3325</v>
      </c>
      <c r="H7853" s="16" t="s">
        <v>3125</v>
      </c>
      <c r="I7853" s="16">
        <v>51.148915799999997</v>
      </c>
      <c r="J7853" s="16">
        <v>-0.96071090000000003</v>
      </c>
      <c r="K7853" s="16">
        <v>1</v>
      </c>
      <c r="L7853" s="18" t="s">
        <v>3142</v>
      </c>
      <c r="M7853" s="18">
        <v>1</v>
      </c>
      <c r="N7853" s="18" t="s">
        <v>4</v>
      </c>
      <c r="O7853" s="18">
        <v>5000000</v>
      </c>
      <c r="P7853" s="18">
        <v>5000000</v>
      </c>
      <c r="Q7853" s="18">
        <v>5000000</v>
      </c>
      <c r="R7853" s="18">
        <v>6736999.9998924704</v>
      </c>
      <c r="S7853" s="20">
        <v>1</v>
      </c>
      <c r="T7853" s="21">
        <f t="shared" si="123"/>
        <v>6736999.9998924704</v>
      </c>
      <c r="U7853" s="39">
        <f>T7853*Fx!$C$7</f>
        <v>6959710.743690569</v>
      </c>
    </row>
    <row r="7854" spans="1:21">
      <c r="A7854" s="16" t="s">
        <v>4803</v>
      </c>
      <c r="C7854" s="16" t="s">
        <v>3120</v>
      </c>
      <c r="D7854" s="16" t="s">
        <v>3121</v>
      </c>
      <c r="E7854" s="16" t="s">
        <v>3879</v>
      </c>
      <c r="F7854" s="16" t="s">
        <v>3324</v>
      </c>
      <c r="G7854" s="16" t="s">
        <v>3325</v>
      </c>
      <c r="H7854" s="16" t="s">
        <v>3125</v>
      </c>
      <c r="I7854" s="16">
        <v>50.958725100000002</v>
      </c>
      <c r="J7854" s="16">
        <v>-1.1139771000000001</v>
      </c>
      <c r="K7854" s="16">
        <v>1</v>
      </c>
      <c r="L7854" s="18" t="s">
        <v>3326</v>
      </c>
      <c r="M7854" s="18">
        <v>1</v>
      </c>
      <c r="N7854" s="18" t="s">
        <v>4</v>
      </c>
      <c r="O7854" s="18">
        <v>440000</v>
      </c>
      <c r="P7854" s="18">
        <v>440000</v>
      </c>
      <c r="Q7854" s="18">
        <v>440000</v>
      </c>
      <c r="R7854" s="18">
        <v>592855.999990538</v>
      </c>
      <c r="S7854" s="20">
        <v>1</v>
      </c>
      <c r="T7854" s="21">
        <f t="shared" si="123"/>
        <v>592855.999990538</v>
      </c>
      <c r="U7854" s="39">
        <f>T7854*Fx!$C$7</f>
        <v>612454.54544477072</v>
      </c>
    </row>
    <row r="7855" spans="1:21">
      <c r="A7855" s="16" t="s">
        <v>4803</v>
      </c>
      <c r="C7855" s="16" t="s">
        <v>3120</v>
      </c>
      <c r="D7855" s="16" t="s">
        <v>3121</v>
      </c>
      <c r="E7855" s="16" t="s">
        <v>3150</v>
      </c>
      <c r="F7855" s="16" t="s">
        <v>3140</v>
      </c>
      <c r="G7855" s="16" t="s">
        <v>3141</v>
      </c>
      <c r="H7855" s="16" t="s">
        <v>3125</v>
      </c>
      <c r="I7855" s="16">
        <v>51.329459999999997</v>
      </c>
      <c r="J7855" s="16">
        <v>-0.53184480000000001</v>
      </c>
      <c r="K7855" s="16">
        <v>1</v>
      </c>
      <c r="L7855" s="18" t="s">
        <v>3142</v>
      </c>
      <c r="M7855" s="18">
        <v>1</v>
      </c>
      <c r="N7855" s="18" t="s">
        <v>4</v>
      </c>
      <c r="O7855" s="18">
        <v>11121800</v>
      </c>
      <c r="P7855" s="18">
        <v>11121800</v>
      </c>
      <c r="Q7855" s="18">
        <v>11121800</v>
      </c>
      <c r="R7855" s="18">
        <v>14985513.319760799</v>
      </c>
      <c r="S7855" s="20">
        <v>1</v>
      </c>
      <c r="T7855" s="21">
        <f t="shared" si="123"/>
        <v>14985513.319760799</v>
      </c>
      <c r="U7855" s="39">
        <f>T7855*Fx!$C$7</f>
        <v>15480902.189835539</v>
      </c>
    </row>
    <row r="7856" spans="1:21">
      <c r="A7856" s="16" t="s">
        <v>4803</v>
      </c>
      <c r="C7856" s="16" t="s">
        <v>4000</v>
      </c>
      <c r="D7856" s="16" t="s">
        <v>4001</v>
      </c>
      <c r="I7856" s="16">
        <v>0</v>
      </c>
      <c r="J7856" s="16">
        <v>0</v>
      </c>
      <c r="K7856" s="16">
        <v>0</v>
      </c>
      <c r="L7856" s="18" t="s">
        <v>2173</v>
      </c>
      <c r="M7856" s="18">
        <v>1</v>
      </c>
      <c r="N7856" s="18" t="s">
        <v>4</v>
      </c>
      <c r="O7856" s="18">
        <v>2714095</v>
      </c>
      <c r="P7856" s="18">
        <v>2714095</v>
      </c>
      <c r="Q7856" s="18">
        <v>2714095</v>
      </c>
      <c r="R7856" s="18">
        <v>3656971.6029416299</v>
      </c>
      <c r="S7856" s="20">
        <v>1</v>
      </c>
      <c r="T7856" s="21">
        <f t="shared" si="123"/>
        <v>3656971.6029416299</v>
      </c>
      <c r="U7856" s="39">
        <f>T7856*Fx!$C$7</f>
        <v>3777863.2261793702</v>
      </c>
    </row>
    <row r="7857" spans="1:21">
      <c r="A7857" s="16" t="s">
        <v>4803</v>
      </c>
      <c r="C7857" s="16" t="s">
        <v>3114</v>
      </c>
      <c r="D7857" s="16" t="s">
        <v>3115</v>
      </c>
      <c r="E7857" s="16" t="s">
        <v>3118</v>
      </c>
      <c r="F7857" s="16">
        <v>4</v>
      </c>
      <c r="G7857" s="16" t="s">
        <v>3118</v>
      </c>
      <c r="I7857" s="16">
        <v>32.092711999999999</v>
      </c>
      <c r="J7857" s="16">
        <v>34.775297999999999</v>
      </c>
      <c r="K7857" s="16">
        <v>5</v>
      </c>
      <c r="L7857" s="18" t="s">
        <v>3119</v>
      </c>
      <c r="M7857" s="18">
        <v>1</v>
      </c>
      <c r="N7857" s="18" t="s">
        <v>4</v>
      </c>
      <c r="O7857" s="18">
        <v>738700</v>
      </c>
      <c r="P7857" s="18">
        <v>738700</v>
      </c>
      <c r="Q7857" s="18">
        <v>738700</v>
      </c>
      <c r="R7857" s="18">
        <v>995324.37998411397</v>
      </c>
      <c r="S7857" s="20">
        <v>1</v>
      </c>
      <c r="T7857" s="21">
        <f t="shared" si="123"/>
        <v>995324.37998411397</v>
      </c>
      <c r="U7857" s="39">
        <f>T7857*Fx!$C$7</f>
        <v>1028227.6652728451</v>
      </c>
    </row>
    <row r="7858" spans="1:21">
      <c r="A7858" s="16" t="s">
        <v>4803</v>
      </c>
      <c r="C7858" s="16" t="s">
        <v>3114</v>
      </c>
      <c r="D7858" s="16" t="s">
        <v>3115</v>
      </c>
      <c r="E7858" s="16" t="s">
        <v>3335</v>
      </c>
      <c r="F7858" s="16">
        <v>2</v>
      </c>
      <c r="G7858" s="16" t="s">
        <v>3336</v>
      </c>
      <c r="I7858" s="16">
        <v>32.483310000000003</v>
      </c>
      <c r="J7858" s="16">
        <v>34.895209999999999</v>
      </c>
      <c r="K7858" s="16">
        <v>7</v>
      </c>
      <c r="L7858" s="18" t="s">
        <v>3337</v>
      </c>
      <c r="M7858" s="18">
        <v>1</v>
      </c>
      <c r="N7858" s="18" t="s">
        <v>4</v>
      </c>
      <c r="O7858" s="18">
        <v>1882250</v>
      </c>
      <c r="P7858" s="18">
        <v>1882250</v>
      </c>
      <c r="Q7858" s="18">
        <v>1882250</v>
      </c>
      <c r="R7858" s="18">
        <v>2536143.64995952</v>
      </c>
      <c r="S7858" s="20">
        <v>1</v>
      </c>
      <c r="T7858" s="21">
        <f t="shared" si="123"/>
        <v>2536143.64995952</v>
      </c>
      <c r="U7858" s="39">
        <f>T7858*Fx!$C$7</f>
        <v>2619983.1094623143</v>
      </c>
    </row>
    <row r="7859" spans="1:21">
      <c r="A7859" s="16" t="s">
        <v>4803</v>
      </c>
      <c r="C7859" s="16" t="s">
        <v>3359</v>
      </c>
      <c r="D7859" s="16" t="s">
        <v>3360</v>
      </c>
      <c r="E7859" s="16" t="s">
        <v>3365</v>
      </c>
      <c r="G7859" s="16" t="s">
        <v>5390</v>
      </c>
      <c r="H7859" s="16" t="s">
        <v>3366</v>
      </c>
      <c r="I7859" s="16">
        <v>-24.65906</v>
      </c>
      <c r="J7859" s="16">
        <v>30.933540000000001</v>
      </c>
      <c r="K7859" s="16">
        <v>5</v>
      </c>
      <c r="L7859" s="18" t="s">
        <v>5391</v>
      </c>
      <c r="M7859" s="18">
        <v>1</v>
      </c>
      <c r="N7859" s="18" t="s">
        <v>4</v>
      </c>
      <c r="O7859" s="18">
        <v>2503591</v>
      </c>
      <c r="P7859" s="18">
        <v>2503591</v>
      </c>
      <c r="Q7859" s="18">
        <v>2503591</v>
      </c>
      <c r="R7859" s="18">
        <v>3373338.5133461598</v>
      </c>
      <c r="S7859" s="20">
        <v>1</v>
      </c>
      <c r="T7859" s="21">
        <f t="shared" si="123"/>
        <v>3373338.5133461598</v>
      </c>
      <c r="U7859" s="39">
        <f>T7859*Fx!$C$7</f>
        <v>3484853.8361014053</v>
      </c>
    </row>
    <row r="7860" spans="1:21">
      <c r="A7860" s="16" t="s">
        <v>4808</v>
      </c>
      <c r="C7860" s="16" t="s">
        <v>1947</v>
      </c>
      <c r="D7860" s="16" t="s">
        <v>333</v>
      </c>
      <c r="E7860" s="16" t="s">
        <v>1967</v>
      </c>
      <c r="F7860" s="16">
        <v>6</v>
      </c>
      <c r="G7860" s="16" t="s">
        <v>2169</v>
      </c>
      <c r="H7860" s="16" t="s">
        <v>1967</v>
      </c>
      <c r="I7860" s="16">
        <v>46.940930999999999</v>
      </c>
      <c r="J7860" s="16">
        <v>7.4361420000000003</v>
      </c>
      <c r="K7860" s="16">
        <v>1</v>
      </c>
      <c r="L7860" s="18" t="s">
        <v>340</v>
      </c>
      <c r="M7860" s="18">
        <v>1</v>
      </c>
      <c r="N7860" s="18" t="s">
        <v>4</v>
      </c>
      <c r="O7860" s="18">
        <v>200000</v>
      </c>
      <c r="P7860" s="18">
        <v>200000</v>
      </c>
      <c r="Q7860" s="18">
        <v>199999.99999999901</v>
      </c>
      <c r="R7860" s="18">
        <v>269479.99999569898</v>
      </c>
      <c r="S7860" s="20">
        <v>1</v>
      </c>
      <c r="T7860" s="21">
        <f t="shared" si="123"/>
        <v>269479.99999569898</v>
      </c>
      <c r="U7860" s="39">
        <f>T7860*Fx!$C$7</f>
        <v>278388.42974762293</v>
      </c>
    </row>
    <row r="7861" spans="1:21">
      <c r="A7861" s="16" t="s">
        <v>4808</v>
      </c>
      <c r="C7861" s="16" t="s">
        <v>1947</v>
      </c>
      <c r="D7861" s="16" t="s">
        <v>333</v>
      </c>
      <c r="E7861" s="16" t="s">
        <v>2103</v>
      </c>
      <c r="F7861" s="16">
        <v>25</v>
      </c>
      <c r="G7861" s="16" t="s">
        <v>2039</v>
      </c>
      <c r="H7861" s="16" t="s">
        <v>2039</v>
      </c>
      <c r="I7861" s="16">
        <v>47.368985000000002</v>
      </c>
      <c r="J7861" s="16">
        <v>8.5316229999999997</v>
      </c>
      <c r="K7861" s="16">
        <v>1</v>
      </c>
      <c r="L7861" s="18" t="s">
        <v>374</v>
      </c>
      <c r="M7861" s="18">
        <v>1</v>
      </c>
      <c r="N7861" s="18" t="s">
        <v>4</v>
      </c>
      <c r="O7861" s="18">
        <v>216000</v>
      </c>
      <c r="P7861" s="18">
        <v>216000</v>
      </c>
      <c r="Q7861" s="18">
        <v>216000</v>
      </c>
      <c r="R7861" s="18">
        <v>291038.39999535499</v>
      </c>
      <c r="S7861" s="20">
        <v>1</v>
      </c>
      <c r="T7861" s="21">
        <f t="shared" si="123"/>
        <v>291038.39999535499</v>
      </c>
      <c r="U7861" s="39">
        <f>T7861*Fx!$C$7</f>
        <v>300659.50412743288</v>
      </c>
    </row>
    <row r="7862" spans="1:21">
      <c r="A7862" s="16" t="s">
        <v>4808</v>
      </c>
      <c r="C7862" s="16" t="s">
        <v>1947</v>
      </c>
      <c r="D7862" s="16" t="s">
        <v>333</v>
      </c>
      <c r="E7862" s="16" t="s">
        <v>5392</v>
      </c>
      <c r="F7862" s="16">
        <v>25</v>
      </c>
      <c r="G7862" s="16" t="s">
        <v>2157</v>
      </c>
      <c r="H7862" s="16" t="s">
        <v>2039</v>
      </c>
      <c r="I7862" s="16">
        <v>47.425243999999999</v>
      </c>
      <c r="J7862" s="16">
        <v>8.5594439999999992</v>
      </c>
      <c r="K7862" s="16">
        <v>1</v>
      </c>
      <c r="L7862" s="18" t="s">
        <v>374</v>
      </c>
      <c r="M7862" s="18">
        <v>1</v>
      </c>
      <c r="N7862" s="18" t="s">
        <v>4</v>
      </c>
      <c r="O7862" s="18">
        <v>1568000</v>
      </c>
      <c r="P7862" s="18">
        <v>1568000</v>
      </c>
      <c r="Q7862" s="18">
        <v>1568000</v>
      </c>
      <c r="R7862" s="18">
        <v>2112723.1999662798</v>
      </c>
      <c r="S7862" s="20">
        <v>1</v>
      </c>
      <c r="T7862" s="21">
        <f t="shared" si="123"/>
        <v>2112723.1999662798</v>
      </c>
      <c r="U7862" s="39">
        <f>T7862*Fx!$C$7</f>
        <v>2182565.2892213636</v>
      </c>
    </row>
    <row r="7863" spans="1:21">
      <c r="A7863" s="16" t="s">
        <v>4808</v>
      </c>
      <c r="C7863" s="16" t="s">
        <v>1947</v>
      </c>
      <c r="D7863" s="16" t="s">
        <v>333</v>
      </c>
      <c r="E7863" s="16" t="s">
        <v>3092</v>
      </c>
      <c r="F7863" s="16">
        <v>26</v>
      </c>
      <c r="G7863" s="16" t="s">
        <v>1989</v>
      </c>
      <c r="H7863" s="16" t="s">
        <v>1989</v>
      </c>
      <c r="I7863" s="16">
        <v>47.160508</v>
      </c>
      <c r="J7863" s="16">
        <v>8.4403050000000004</v>
      </c>
      <c r="K7863" s="16">
        <v>1</v>
      </c>
      <c r="L7863" s="18" t="s">
        <v>373</v>
      </c>
      <c r="M7863" s="18">
        <v>1</v>
      </c>
      <c r="N7863" s="18" t="s">
        <v>4</v>
      </c>
      <c r="O7863" s="18">
        <v>20000</v>
      </c>
      <c r="P7863" s="18">
        <v>20000</v>
      </c>
      <c r="Q7863" s="18">
        <v>20000</v>
      </c>
      <c r="R7863" s="18">
        <v>26947.9999995699</v>
      </c>
      <c r="S7863" s="20">
        <v>1</v>
      </c>
      <c r="T7863" s="21">
        <f t="shared" si="123"/>
        <v>26947.9999995699</v>
      </c>
      <c r="U7863" s="39">
        <f>T7863*Fx!$C$7</f>
        <v>27838.842974762298</v>
      </c>
    </row>
    <row r="7864" spans="1:21">
      <c r="A7864" s="16" t="s">
        <v>4808</v>
      </c>
      <c r="C7864" s="16" t="s">
        <v>1947</v>
      </c>
      <c r="D7864" s="16" t="s">
        <v>333</v>
      </c>
      <c r="E7864" s="16" t="s">
        <v>1989</v>
      </c>
      <c r="F7864" s="16">
        <v>26</v>
      </c>
      <c r="G7864" s="16" t="s">
        <v>1989</v>
      </c>
      <c r="H7864" s="16" t="s">
        <v>1989</v>
      </c>
      <c r="I7864" s="16">
        <v>47.176000999999999</v>
      </c>
      <c r="J7864" s="16">
        <v>8.5140890000000002</v>
      </c>
      <c r="K7864" s="16">
        <v>1</v>
      </c>
      <c r="L7864" s="18" t="s">
        <v>373</v>
      </c>
      <c r="M7864" s="18">
        <v>1</v>
      </c>
      <c r="N7864" s="18" t="s">
        <v>4</v>
      </c>
      <c r="O7864" s="18">
        <v>4234400</v>
      </c>
      <c r="P7864" s="18">
        <v>4234400</v>
      </c>
      <c r="Q7864" s="18">
        <v>4234400</v>
      </c>
      <c r="R7864" s="18">
        <v>5705430.5599089405</v>
      </c>
      <c r="S7864" s="20">
        <v>1</v>
      </c>
      <c r="T7864" s="21">
        <f t="shared" si="123"/>
        <v>5705430.5599089405</v>
      </c>
      <c r="U7864" s="39">
        <f>T7864*Fx!$C$7</f>
        <v>5894039.834616675</v>
      </c>
    </row>
    <row r="7865" spans="1:21">
      <c r="A7865" s="16" t="s">
        <v>4808</v>
      </c>
      <c r="C7865" s="16" t="s">
        <v>1947</v>
      </c>
      <c r="D7865" s="16" t="s">
        <v>333</v>
      </c>
      <c r="E7865" s="16" t="s">
        <v>2627</v>
      </c>
      <c r="F7865" s="16">
        <v>19</v>
      </c>
      <c r="G7865" s="16" t="s">
        <v>2613</v>
      </c>
      <c r="H7865" s="16" t="s">
        <v>2613</v>
      </c>
      <c r="I7865" s="16">
        <v>47.425001999999999</v>
      </c>
      <c r="J7865" s="16">
        <v>9.3727529999999994</v>
      </c>
      <c r="K7865" s="16">
        <v>1</v>
      </c>
      <c r="L7865" s="18" t="s">
        <v>364</v>
      </c>
      <c r="M7865" s="18">
        <v>1</v>
      </c>
      <c r="N7865" s="18" t="s">
        <v>4</v>
      </c>
      <c r="O7865" s="18">
        <v>41600</v>
      </c>
      <c r="P7865" s="18">
        <v>41600</v>
      </c>
      <c r="Q7865" s="18">
        <v>41600</v>
      </c>
      <c r="R7865" s="18">
        <v>56051.839999105403</v>
      </c>
      <c r="S7865" s="20">
        <v>1</v>
      </c>
      <c r="T7865" s="21">
        <f t="shared" si="123"/>
        <v>56051.839999105403</v>
      </c>
      <c r="U7865" s="39">
        <f>T7865*Fx!$C$7</f>
        <v>57904.79338750559</v>
      </c>
    </row>
    <row r="7866" spans="1:21">
      <c r="A7866" s="16" t="s">
        <v>4808</v>
      </c>
      <c r="C7866" s="16" t="s">
        <v>1947</v>
      </c>
      <c r="D7866" s="16" t="s">
        <v>333</v>
      </c>
      <c r="E7866" s="16" t="s">
        <v>1989</v>
      </c>
      <c r="F7866" s="16">
        <v>26</v>
      </c>
      <c r="G7866" s="16" t="s">
        <v>1989</v>
      </c>
      <c r="H7866" s="16" t="s">
        <v>1989</v>
      </c>
      <c r="I7866" s="16">
        <v>47.174379000000002</v>
      </c>
      <c r="J7866" s="16">
        <v>8.5139119999999995</v>
      </c>
      <c r="K7866" s="16">
        <v>1</v>
      </c>
      <c r="L7866" s="18" t="s">
        <v>373</v>
      </c>
      <c r="M7866" s="18">
        <v>1</v>
      </c>
      <c r="N7866" s="18" t="s">
        <v>4</v>
      </c>
      <c r="O7866" s="18">
        <v>3360000</v>
      </c>
      <c r="P7866" s="18">
        <v>3360000</v>
      </c>
      <c r="Q7866" s="18">
        <v>3360000</v>
      </c>
      <c r="R7866" s="18">
        <v>4527263.9999277396</v>
      </c>
      <c r="S7866" s="20">
        <v>1</v>
      </c>
      <c r="T7866" s="21">
        <f t="shared" si="123"/>
        <v>4527263.9999277396</v>
      </c>
      <c r="U7866" s="39">
        <f>T7866*Fx!$C$7</f>
        <v>4676925.6197600625</v>
      </c>
    </row>
    <row r="7867" spans="1:21">
      <c r="A7867" s="16" t="s">
        <v>4808</v>
      </c>
      <c r="C7867" s="16" t="s">
        <v>1947</v>
      </c>
      <c r="D7867" s="16" t="s">
        <v>333</v>
      </c>
      <c r="E7867" s="16" t="s">
        <v>2103</v>
      </c>
      <c r="F7867" s="16">
        <v>25</v>
      </c>
      <c r="G7867" s="16" t="s">
        <v>2039</v>
      </c>
      <c r="H7867" s="16" t="s">
        <v>2039</v>
      </c>
      <c r="I7867" s="16">
        <v>47.370035999999999</v>
      </c>
      <c r="J7867" s="16">
        <v>8.5287489999999995</v>
      </c>
      <c r="K7867" s="16">
        <v>1</v>
      </c>
      <c r="L7867" s="18" t="s">
        <v>374</v>
      </c>
      <c r="M7867" s="18">
        <v>1</v>
      </c>
      <c r="N7867" s="18" t="s">
        <v>4</v>
      </c>
      <c r="O7867" s="18">
        <v>646796.80000000005</v>
      </c>
      <c r="P7867" s="18">
        <v>646796.80000000005</v>
      </c>
      <c r="Q7867" s="18">
        <v>646796.80000000005</v>
      </c>
      <c r="R7867" s="18">
        <v>871494.00830609095</v>
      </c>
      <c r="S7867" s="20">
        <v>1</v>
      </c>
      <c r="T7867" s="21">
        <f t="shared" si="123"/>
        <v>871494.00830609095</v>
      </c>
      <c r="U7867" s="39">
        <f>T7867*Fx!$C$7</f>
        <v>900303.72758893704</v>
      </c>
    </row>
    <row r="7868" spans="1:21">
      <c r="A7868" s="16" t="s">
        <v>4808</v>
      </c>
      <c r="C7868" s="16" t="s">
        <v>1947</v>
      </c>
      <c r="D7868" s="16" t="s">
        <v>333</v>
      </c>
      <c r="E7868" s="16" t="s">
        <v>4809</v>
      </c>
      <c r="F7868" s="16">
        <v>1</v>
      </c>
      <c r="G7868" s="16" t="s">
        <v>2045</v>
      </c>
      <c r="H7868" s="16" t="s">
        <v>2046</v>
      </c>
      <c r="I7868" s="16">
        <v>47.449016</v>
      </c>
      <c r="J7868" s="16">
        <v>8.2925789999999999</v>
      </c>
      <c r="K7868" s="16">
        <v>1</v>
      </c>
      <c r="L7868" s="18" t="s">
        <v>334</v>
      </c>
      <c r="M7868" s="18">
        <v>1</v>
      </c>
      <c r="N7868" s="18" t="s">
        <v>4</v>
      </c>
      <c r="O7868" s="18">
        <v>340000</v>
      </c>
      <c r="P7868" s="18">
        <v>340000</v>
      </c>
      <c r="Q7868" s="18">
        <v>340000</v>
      </c>
      <c r="R7868" s="18">
        <v>458115.99999268801</v>
      </c>
      <c r="S7868" s="20">
        <v>1</v>
      </c>
      <c r="T7868" s="21">
        <f t="shared" si="123"/>
        <v>458115.99999268801</v>
      </c>
      <c r="U7868" s="39">
        <f>T7868*Fx!$C$7</f>
        <v>473260.33057095873</v>
      </c>
    </row>
    <row r="7869" spans="1:21">
      <c r="A7869" s="16" t="s">
        <v>4811</v>
      </c>
      <c r="C7869" s="16" t="s">
        <v>3367</v>
      </c>
      <c r="D7869" s="16" t="s">
        <v>3368</v>
      </c>
      <c r="E7869" s="16" t="s">
        <v>5393</v>
      </c>
      <c r="I7869" s="16">
        <v>49.766810550000002</v>
      </c>
      <c r="J7869" s="16">
        <v>-7.5571603700000001</v>
      </c>
      <c r="K7869" s="16">
        <v>0</v>
      </c>
      <c r="L7869" s="18" t="s">
        <v>2173</v>
      </c>
      <c r="M7869" s="18">
        <v>1</v>
      </c>
      <c r="N7869" s="18" t="s">
        <v>4</v>
      </c>
      <c r="O7869" s="18">
        <v>36000</v>
      </c>
      <c r="P7869" s="18">
        <v>36000</v>
      </c>
      <c r="Q7869" s="18">
        <v>36000</v>
      </c>
      <c r="R7869" s="18">
        <v>48506.399999225803</v>
      </c>
      <c r="S7869" s="20">
        <v>1</v>
      </c>
      <c r="T7869" s="21">
        <f t="shared" si="123"/>
        <v>48506.399999225803</v>
      </c>
      <c r="U7869" s="39">
        <f>T7869*Fx!$C$7</f>
        <v>50109.917354572113</v>
      </c>
    </row>
    <row r="7870" spans="1:21">
      <c r="A7870" s="16" t="s">
        <v>4811</v>
      </c>
      <c r="C7870" s="16" t="s">
        <v>3371</v>
      </c>
      <c r="D7870" s="16" t="s">
        <v>3372</v>
      </c>
      <c r="E7870" s="16" t="s">
        <v>3375</v>
      </c>
      <c r="F7870" s="16">
        <v>33</v>
      </c>
      <c r="G7870" s="16" t="s">
        <v>3375</v>
      </c>
      <c r="H7870" s="16" t="s">
        <v>3376</v>
      </c>
      <c r="I7870" s="16">
        <v>-37.8125</v>
      </c>
      <c r="J7870" s="16">
        <v>144.96251651</v>
      </c>
      <c r="K7870" s="16">
        <v>5</v>
      </c>
      <c r="L7870" s="18" t="s">
        <v>2173</v>
      </c>
      <c r="M7870" s="18">
        <v>1</v>
      </c>
      <c r="N7870" s="18" t="s">
        <v>4</v>
      </c>
      <c r="O7870" s="18">
        <v>108000</v>
      </c>
      <c r="P7870" s="18">
        <v>108000</v>
      </c>
      <c r="Q7870" s="18">
        <v>108000</v>
      </c>
      <c r="R7870" s="18">
        <v>145519.199997677</v>
      </c>
      <c r="S7870" s="20">
        <v>1</v>
      </c>
      <c r="T7870" s="21">
        <f t="shared" si="123"/>
        <v>145519.199997677</v>
      </c>
      <c r="U7870" s="39">
        <f>T7870*Fx!$C$7</f>
        <v>150329.75206371592</v>
      </c>
    </row>
    <row r="7871" spans="1:21">
      <c r="A7871" s="16" t="s">
        <v>4811</v>
      </c>
      <c r="C7871" s="16" t="s">
        <v>3287</v>
      </c>
      <c r="D7871" s="16" t="s">
        <v>3411</v>
      </c>
      <c r="E7871" s="16" t="s">
        <v>3415</v>
      </c>
      <c r="F7871" s="16">
        <v>15</v>
      </c>
      <c r="G7871" s="16" t="s">
        <v>3415</v>
      </c>
      <c r="H7871" s="16" t="s">
        <v>3416</v>
      </c>
      <c r="I7871" s="16">
        <v>43.670020000000001</v>
      </c>
      <c r="J7871" s="16">
        <v>-79.389939999999996</v>
      </c>
      <c r="K7871" s="16">
        <v>2</v>
      </c>
      <c r="L7871" s="18" t="s">
        <v>4871</v>
      </c>
      <c r="M7871" s="18">
        <v>1</v>
      </c>
      <c r="N7871" s="18" t="s">
        <v>4</v>
      </c>
      <c r="O7871" s="18">
        <v>110000</v>
      </c>
      <c r="P7871" s="18">
        <v>110000</v>
      </c>
      <c r="Q7871" s="18">
        <v>110000</v>
      </c>
      <c r="R7871" s="18">
        <v>148213.999997634</v>
      </c>
      <c r="S7871" s="20">
        <v>1</v>
      </c>
      <c r="T7871" s="21">
        <f t="shared" si="123"/>
        <v>148213.999997634</v>
      </c>
      <c r="U7871" s="39">
        <f>T7871*Fx!$C$7</f>
        <v>153113.63636119216</v>
      </c>
    </row>
    <row r="7872" spans="1:21">
      <c r="A7872" s="16" t="s">
        <v>4811</v>
      </c>
      <c r="C7872" s="16" t="s">
        <v>1947</v>
      </c>
      <c r="D7872" s="16" t="s">
        <v>333</v>
      </c>
      <c r="E7872" s="16" t="s">
        <v>2171</v>
      </c>
      <c r="F7872" s="16">
        <v>25</v>
      </c>
      <c r="G7872" s="16" t="s">
        <v>2171</v>
      </c>
      <c r="H7872" s="16" t="s">
        <v>2171</v>
      </c>
      <c r="I7872" s="16">
        <v>47.376779999999997</v>
      </c>
      <c r="J7872" s="16">
        <v>8.5416200000000106</v>
      </c>
      <c r="K7872" s="16">
        <v>2</v>
      </c>
      <c r="L7872" s="18" t="s">
        <v>374</v>
      </c>
      <c r="M7872" s="18">
        <v>1</v>
      </c>
      <c r="N7872" s="18" t="s">
        <v>4</v>
      </c>
      <c r="O7872" s="18">
        <v>52000</v>
      </c>
      <c r="P7872" s="18">
        <v>52000</v>
      </c>
      <c r="Q7872" s="18">
        <v>52000</v>
      </c>
      <c r="R7872" s="18">
        <v>70064.799998881703</v>
      </c>
      <c r="S7872" s="20">
        <v>1</v>
      </c>
      <c r="T7872" s="21">
        <f t="shared" si="123"/>
        <v>70064.799998881703</v>
      </c>
      <c r="U7872" s="39">
        <f>T7872*Fx!$C$7</f>
        <v>72380.991734381925</v>
      </c>
    </row>
    <row r="7873" spans="1:21">
      <c r="A7873" s="16" t="s">
        <v>4811</v>
      </c>
      <c r="C7873" s="16" t="s">
        <v>1947</v>
      </c>
      <c r="D7873" s="16" t="s">
        <v>333</v>
      </c>
      <c r="E7873" s="16" t="s">
        <v>2103</v>
      </c>
      <c r="F7873" s="16">
        <v>25</v>
      </c>
      <c r="G7873" s="16" t="s">
        <v>2039</v>
      </c>
      <c r="H7873" s="16" t="s">
        <v>2039</v>
      </c>
      <c r="I7873" s="16">
        <v>47.385136580000001</v>
      </c>
      <c r="J7873" s="16">
        <v>8.5253626600000096</v>
      </c>
      <c r="K7873" s="16">
        <v>5</v>
      </c>
      <c r="L7873" s="18" t="s">
        <v>374</v>
      </c>
      <c r="M7873" s="18">
        <v>1</v>
      </c>
      <c r="N7873" s="18" t="s">
        <v>4</v>
      </c>
      <c r="O7873" s="18">
        <v>214000</v>
      </c>
      <c r="P7873" s="18">
        <v>214000</v>
      </c>
      <c r="Q7873" s="18">
        <v>214000</v>
      </c>
      <c r="R7873" s="18">
        <v>288343.59999539802</v>
      </c>
      <c r="S7873" s="20">
        <v>1</v>
      </c>
      <c r="T7873" s="21">
        <f t="shared" si="123"/>
        <v>288343.59999539802</v>
      </c>
      <c r="U7873" s="39">
        <f>T7873*Fx!$C$7</f>
        <v>297875.61982995667</v>
      </c>
    </row>
    <row r="7874" spans="1:21">
      <c r="A7874" s="16" t="s">
        <v>4811</v>
      </c>
      <c r="C7874" s="16" t="s">
        <v>1947</v>
      </c>
      <c r="D7874" s="16" t="s">
        <v>333</v>
      </c>
      <c r="E7874" s="16" t="s">
        <v>2175</v>
      </c>
      <c r="F7874" s="16">
        <v>8</v>
      </c>
      <c r="G7874" s="16" t="s">
        <v>1968</v>
      </c>
      <c r="H7874" s="16" t="s">
        <v>1968</v>
      </c>
      <c r="I7874" s="16">
        <v>46.204166669999999</v>
      </c>
      <c r="J7874" s="16">
        <v>6.1402777800000097</v>
      </c>
      <c r="K7874" s="16">
        <v>5</v>
      </c>
      <c r="L7874" s="18" t="s">
        <v>348</v>
      </c>
      <c r="M7874" s="18">
        <v>1</v>
      </c>
      <c r="N7874" s="18" t="s">
        <v>4</v>
      </c>
      <c r="O7874" s="18">
        <v>102000</v>
      </c>
      <c r="P7874" s="18">
        <v>102000</v>
      </c>
      <c r="Q7874" s="18">
        <v>102000</v>
      </c>
      <c r="R7874" s="18">
        <v>137434.799997806</v>
      </c>
      <c r="S7874" s="20">
        <v>1</v>
      </c>
      <c r="T7874" s="21">
        <f t="shared" si="123"/>
        <v>137434.799997806</v>
      </c>
      <c r="U7874" s="39">
        <f>T7874*Fx!$C$7</f>
        <v>141978.09917128721</v>
      </c>
    </row>
    <row r="7875" spans="1:21">
      <c r="A7875" s="16" t="s">
        <v>4811</v>
      </c>
      <c r="C7875" s="16" t="s">
        <v>3468</v>
      </c>
      <c r="D7875" s="16" t="s">
        <v>3469</v>
      </c>
      <c r="I7875" s="16">
        <v>49.766810550000002</v>
      </c>
      <c r="J7875" s="16">
        <v>-7.5571603700000001</v>
      </c>
      <c r="K7875" s="16">
        <v>0</v>
      </c>
      <c r="L7875" s="18" t="s">
        <v>2173</v>
      </c>
      <c r="M7875" s="18">
        <v>1</v>
      </c>
      <c r="N7875" s="18" t="s">
        <v>4</v>
      </c>
      <c r="O7875" s="18">
        <v>185000</v>
      </c>
      <c r="P7875" s="18">
        <v>185000</v>
      </c>
      <c r="Q7875" s="18">
        <v>185000</v>
      </c>
      <c r="R7875" s="18">
        <v>249268.99999602101</v>
      </c>
      <c r="S7875" s="20">
        <v>1</v>
      </c>
      <c r="T7875" s="21">
        <f t="shared" si="123"/>
        <v>249268.99999602101</v>
      </c>
      <c r="U7875" s="39">
        <f>T7875*Fx!$C$7</f>
        <v>257509.29751655067</v>
      </c>
    </row>
    <row r="7876" spans="1:21">
      <c r="A7876" s="16" t="s">
        <v>4811</v>
      </c>
      <c r="C7876" s="16" t="s">
        <v>3120</v>
      </c>
      <c r="D7876" s="16" t="s">
        <v>3121</v>
      </c>
      <c r="E7876" s="16" t="s">
        <v>3094</v>
      </c>
      <c r="F7876" s="16" t="s">
        <v>3277</v>
      </c>
      <c r="G7876" s="16" t="s">
        <v>3094</v>
      </c>
      <c r="H7876" s="16" t="s">
        <v>3125</v>
      </c>
      <c r="I7876" s="16">
        <v>51.514397899999999</v>
      </c>
      <c r="J7876" s="16">
        <v>-7.5065000000000007E-2</v>
      </c>
      <c r="K7876" s="16">
        <v>1</v>
      </c>
      <c r="L7876" s="18" t="s">
        <v>3278</v>
      </c>
      <c r="M7876" s="18">
        <v>1</v>
      </c>
      <c r="N7876" s="18" t="s">
        <v>4</v>
      </c>
      <c r="O7876" s="18">
        <v>550000</v>
      </c>
      <c r="P7876" s="18">
        <v>550000</v>
      </c>
      <c r="Q7876" s="18">
        <v>550000</v>
      </c>
      <c r="R7876" s="18">
        <v>741069.99998817197</v>
      </c>
      <c r="S7876" s="20">
        <v>1</v>
      </c>
      <c r="T7876" s="21">
        <f t="shared" si="123"/>
        <v>741069.99998817197</v>
      </c>
      <c r="U7876" s="39">
        <f>T7876*Fx!$C$7</f>
        <v>765568.18180596281</v>
      </c>
    </row>
    <row r="7877" spans="1:21">
      <c r="A7877" s="16" t="s">
        <v>4811</v>
      </c>
      <c r="C7877" s="16" t="s">
        <v>3120</v>
      </c>
      <c r="D7877" s="16" t="s">
        <v>3121</v>
      </c>
      <c r="E7877" s="16" t="s">
        <v>3094</v>
      </c>
      <c r="F7877" s="16" t="s">
        <v>3277</v>
      </c>
      <c r="G7877" s="16" t="s">
        <v>3094</v>
      </c>
      <c r="H7877" s="16" t="s">
        <v>3125</v>
      </c>
      <c r="I7877" s="16">
        <v>51.515684299999997</v>
      </c>
      <c r="J7877" s="16">
        <v>-0.1043415</v>
      </c>
      <c r="K7877" s="16">
        <v>1</v>
      </c>
      <c r="L7877" s="18" t="s">
        <v>3278</v>
      </c>
      <c r="M7877" s="18">
        <v>1</v>
      </c>
      <c r="N7877" s="18" t="s">
        <v>4</v>
      </c>
      <c r="O7877" s="18">
        <v>4125000</v>
      </c>
      <c r="P7877" s="18">
        <v>4125000</v>
      </c>
      <c r="Q7877" s="18">
        <v>4124999.9999999902</v>
      </c>
      <c r="R7877" s="18">
        <v>5558024.9999112897</v>
      </c>
      <c r="S7877" s="20">
        <v>1</v>
      </c>
      <c r="T7877" s="21">
        <f t="shared" si="123"/>
        <v>5558024.9999112897</v>
      </c>
      <c r="U7877" s="39">
        <f>T7877*Fx!$C$7</f>
        <v>5741761.3635447212</v>
      </c>
    </row>
    <row r="7878" spans="1:21">
      <c r="A7878" s="16" t="s">
        <v>4811</v>
      </c>
      <c r="C7878" s="16" t="s">
        <v>3120</v>
      </c>
      <c r="D7878" s="16" t="s">
        <v>3121</v>
      </c>
      <c r="E7878" s="16" t="s">
        <v>5394</v>
      </c>
      <c r="F7878" s="16" t="s">
        <v>3783</v>
      </c>
      <c r="G7878" s="16" t="s">
        <v>5394</v>
      </c>
      <c r="H7878" s="16" t="s">
        <v>3212</v>
      </c>
      <c r="I7878" s="16">
        <v>51.6233735</v>
      </c>
      <c r="J7878" s="16">
        <v>-3.9413542000000001</v>
      </c>
      <c r="K7878" s="16">
        <v>1</v>
      </c>
      <c r="L7878" s="18" t="s">
        <v>3785</v>
      </c>
      <c r="M7878" s="18">
        <v>1</v>
      </c>
      <c r="N7878" s="18" t="s">
        <v>4</v>
      </c>
      <c r="O7878" s="18">
        <v>58000</v>
      </c>
      <c r="P7878" s="18">
        <v>58000</v>
      </c>
      <c r="Q7878" s="18">
        <v>58000</v>
      </c>
      <c r="R7878" s="18">
        <v>78149.199998752694</v>
      </c>
      <c r="S7878" s="20">
        <v>1</v>
      </c>
      <c r="T7878" s="21">
        <f t="shared" si="123"/>
        <v>78149.199998752694</v>
      </c>
      <c r="U7878" s="39">
        <f>T7878*Fx!$C$7</f>
        <v>80732.644626810637</v>
      </c>
    </row>
    <row r="7879" spans="1:21">
      <c r="A7879" s="16" t="s">
        <v>4811</v>
      </c>
      <c r="C7879" s="16" t="s">
        <v>3120</v>
      </c>
      <c r="D7879" s="16" t="s">
        <v>3121</v>
      </c>
      <c r="E7879" s="16" t="s">
        <v>3094</v>
      </c>
      <c r="F7879" s="16" t="s">
        <v>2397</v>
      </c>
      <c r="G7879" s="16" t="s">
        <v>3094</v>
      </c>
      <c r="H7879" s="16" t="s">
        <v>3125</v>
      </c>
      <c r="I7879" s="16">
        <v>51.500268300000002</v>
      </c>
      <c r="J7879" s="16">
        <v>-0.1019702</v>
      </c>
      <c r="K7879" s="16">
        <v>1</v>
      </c>
      <c r="L7879" s="18" t="s">
        <v>3149</v>
      </c>
      <c r="M7879" s="18">
        <v>1</v>
      </c>
      <c r="N7879" s="18" t="s">
        <v>4</v>
      </c>
      <c r="O7879" s="18">
        <v>77000</v>
      </c>
      <c r="P7879" s="18">
        <v>77000</v>
      </c>
      <c r="Q7879" s="18">
        <v>77000</v>
      </c>
      <c r="R7879" s="18">
        <v>103749.79999834399</v>
      </c>
      <c r="S7879" s="20">
        <v>1</v>
      </c>
      <c r="T7879" s="21">
        <f t="shared" si="123"/>
        <v>103749.79999834399</v>
      </c>
      <c r="U7879" s="39">
        <f>T7879*Fx!$C$7</f>
        <v>107179.54545283472</v>
      </c>
    </row>
    <row r="7880" spans="1:21">
      <c r="A7880" s="16" t="s">
        <v>4811</v>
      </c>
      <c r="C7880" s="16" t="s">
        <v>3120</v>
      </c>
      <c r="D7880" s="16" t="s">
        <v>3121</v>
      </c>
      <c r="E7880" s="16" t="s">
        <v>3961</v>
      </c>
      <c r="F7880" s="16" t="s">
        <v>3494</v>
      </c>
      <c r="G7880" s="16" t="s">
        <v>3996</v>
      </c>
      <c r="H7880" s="16" t="s">
        <v>3125</v>
      </c>
      <c r="I7880" s="16">
        <v>54.969351199999998</v>
      </c>
      <c r="J7880" s="16">
        <v>-1.6118007000000001</v>
      </c>
      <c r="K7880" s="16">
        <v>1</v>
      </c>
      <c r="L7880" s="18" t="s">
        <v>3495</v>
      </c>
      <c r="M7880" s="18">
        <v>1</v>
      </c>
      <c r="N7880" s="18" t="s">
        <v>4</v>
      </c>
      <c r="O7880" s="18">
        <v>657000</v>
      </c>
      <c r="P7880" s="18">
        <v>657000</v>
      </c>
      <c r="Q7880" s="18">
        <v>657000</v>
      </c>
      <c r="R7880" s="18">
        <v>885241.79998587095</v>
      </c>
      <c r="S7880" s="20">
        <v>1</v>
      </c>
      <c r="T7880" s="21">
        <f t="shared" si="123"/>
        <v>885241.79998587095</v>
      </c>
      <c r="U7880" s="39">
        <f>T7880*Fx!$C$7</f>
        <v>914505.99172094115</v>
      </c>
    </row>
    <row r="7881" spans="1:21">
      <c r="A7881" s="16" t="s">
        <v>4811</v>
      </c>
      <c r="C7881" s="16" t="s">
        <v>3120</v>
      </c>
      <c r="D7881" s="16" t="s">
        <v>3121</v>
      </c>
      <c r="E7881" s="16" t="s">
        <v>3094</v>
      </c>
      <c r="F7881" s="16" t="s">
        <v>3277</v>
      </c>
      <c r="G7881" s="16" t="s">
        <v>3094</v>
      </c>
      <c r="H7881" s="16" t="s">
        <v>3125</v>
      </c>
      <c r="I7881" s="16">
        <v>51.514858199999999</v>
      </c>
      <c r="J7881" s="16">
        <v>-0.10776289999999999</v>
      </c>
      <c r="K7881" s="16">
        <v>1</v>
      </c>
      <c r="L7881" s="18" t="s">
        <v>3278</v>
      </c>
      <c r="M7881" s="18">
        <v>1</v>
      </c>
      <c r="N7881" s="18" t="s">
        <v>4</v>
      </c>
      <c r="O7881" s="18">
        <v>50000</v>
      </c>
      <c r="P7881" s="18">
        <v>50000</v>
      </c>
      <c r="Q7881" s="18">
        <v>49999.999999999898</v>
      </c>
      <c r="R7881" s="18">
        <v>67369.999998924701</v>
      </c>
      <c r="S7881" s="20">
        <v>1</v>
      </c>
      <c r="T7881" s="21">
        <f t="shared" si="123"/>
        <v>67369.999998924701</v>
      </c>
      <c r="U7881" s="39">
        <f>T7881*Fx!$C$7</f>
        <v>69597.107436905688</v>
      </c>
    </row>
    <row r="7882" spans="1:21">
      <c r="A7882" s="16" t="s">
        <v>4811</v>
      </c>
      <c r="C7882" s="16" t="s">
        <v>3120</v>
      </c>
      <c r="D7882" s="16" t="s">
        <v>3121</v>
      </c>
      <c r="E7882" s="16" t="s">
        <v>3094</v>
      </c>
      <c r="F7882" s="16" t="s">
        <v>2397</v>
      </c>
      <c r="G7882" s="16" t="s">
        <v>3094</v>
      </c>
      <c r="H7882" s="16" t="s">
        <v>3125</v>
      </c>
      <c r="I7882" s="16">
        <v>51.502277999999997</v>
      </c>
      <c r="J7882" s="16">
        <v>-0.1055754</v>
      </c>
      <c r="K7882" s="16">
        <v>1</v>
      </c>
      <c r="L7882" s="18" t="s">
        <v>3149</v>
      </c>
      <c r="M7882" s="18">
        <v>1</v>
      </c>
      <c r="N7882" s="18" t="s">
        <v>4</v>
      </c>
      <c r="O7882" s="18">
        <v>61000</v>
      </c>
      <c r="P7882" s="18">
        <v>61000</v>
      </c>
      <c r="Q7882" s="18">
        <v>61000</v>
      </c>
      <c r="R7882" s="18">
        <v>82191.399998688197</v>
      </c>
      <c r="S7882" s="20">
        <v>1</v>
      </c>
      <c r="T7882" s="21">
        <f t="shared" si="123"/>
        <v>82191.399998688197</v>
      </c>
      <c r="U7882" s="39">
        <f>T7882*Fx!$C$7</f>
        <v>84908.471073025008</v>
      </c>
    </row>
    <row r="7883" spans="1:21">
      <c r="A7883" s="16" t="s">
        <v>4811</v>
      </c>
      <c r="C7883" s="16" t="s">
        <v>4023</v>
      </c>
      <c r="D7883" s="16" t="s">
        <v>4024</v>
      </c>
      <c r="E7883" s="16" t="s">
        <v>5395</v>
      </c>
      <c r="F7883" s="16">
        <v>27</v>
      </c>
      <c r="G7883" s="16" t="s">
        <v>4624</v>
      </c>
      <c r="H7883" s="16" t="s">
        <v>4025</v>
      </c>
      <c r="I7883" s="16">
        <v>18.945833329999999</v>
      </c>
      <c r="J7883" s="16">
        <v>72.829166670000006</v>
      </c>
      <c r="K7883" s="16">
        <v>5</v>
      </c>
      <c r="L7883" s="18" t="s">
        <v>4026</v>
      </c>
      <c r="M7883" s="18">
        <v>1</v>
      </c>
      <c r="N7883" s="18" t="s">
        <v>4</v>
      </c>
      <c r="O7883" s="18">
        <v>8000</v>
      </c>
      <c r="P7883" s="18">
        <v>8000</v>
      </c>
      <c r="Q7883" s="18">
        <v>7999.99999999999</v>
      </c>
      <c r="R7883" s="18">
        <v>10779.199999827901</v>
      </c>
      <c r="S7883" s="20">
        <v>1</v>
      </c>
      <c r="T7883" s="21">
        <f t="shared" si="123"/>
        <v>10779.199999827901</v>
      </c>
      <c r="U7883" s="39">
        <f>T7883*Fx!$C$7</f>
        <v>11135.537189904857</v>
      </c>
    </row>
    <row r="7884" spans="1:21">
      <c r="A7884" s="16" t="s">
        <v>4811</v>
      </c>
      <c r="C7884" s="16" t="s">
        <v>4071</v>
      </c>
      <c r="D7884" s="16" t="s">
        <v>4072</v>
      </c>
      <c r="E7884" s="16" t="s">
        <v>5396</v>
      </c>
      <c r="F7884" s="16">
        <v>13</v>
      </c>
      <c r="G7884" s="16" t="s">
        <v>5319</v>
      </c>
      <c r="H7884" s="16" t="s">
        <v>4073</v>
      </c>
      <c r="I7884" s="16">
        <v>19.42775146</v>
      </c>
      <c r="J7884" s="16">
        <v>-99.158023749999998</v>
      </c>
      <c r="K7884" s="16">
        <v>5</v>
      </c>
      <c r="L7884" s="18" t="s">
        <v>5080</v>
      </c>
      <c r="M7884" s="18">
        <v>1</v>
      </c>
      <c r="N7884" s="18" t="s">
        <v>4</v>
      </c>
      <c r="O7884" s="18">
        <v>200000</v>
      </c>
      <c r="P7884" s="18">
        <v>200000</v>
      </c>
      <c r="Q7884" s="18">
        <v>199999.99999999901</v>
      </c>
      <c r="R7884" s="18">
        <v>269479.99999569898</v>
      </c>
      <c r="S7884" s="20">
        <v>1</v>
      </c>
      <c r="T7884" s="21">
        <f t="shared" si="123"/>
        <v>269479.99999569898</v>
      </c>
      <c r="U7884" s="39">
        <f>T7884*Fx!$C$7</f>
        <v>278388.42974762293</v>
      </c>
    </row>
    <row r="7885" spans="1:21">
      <c r="A7885" s="16" t="s">
        <v>4811</v>
      </c>
      <c r="C7885" s="16" t="s">
        <v>3099</v>
      </c>
      <c r="D7885" s="16" t="s">
        <v>3100</v>
      </c>
      <c r="E7885" s="16" t="s">
        <v>3100</v>
      </c>
      <c r="F7885" s="16" t="s">
        <v>4107</v>
      </c>
      <c r="G7885" s="16" t="s">
        <v>4108</v>
      </c>
      <c r="H7885" s="16" t="s">
        <v>3103</v>
      </c>
      <c r="I7885" s="16">
        <v>1.2840755000000099</v>
      </c>
      <c r="J7885" s="16">
        <v>103.850543</v>
      </c>
      <c r="K7885" s="16">
        <v>3</v>
      </c>
      <c r="L7885" s="18" t="s">
        <v>4107</v>
      </c>
      <c r="M7885" s="18">
        <v>1</v>
      </c>
      <c r="N7885" s="18" t="s">
        <v>4</v>
      </c>
      <c r="O7885" s="18">
        <v>140000</v>
      </c>
      <c r="P7885" s="18">
        <v>140000</v>
      </c>
      <c r="Q7885" s="18">
        <v>140000</v>
      </c>
      <c r="R7885" s="18">
        <v>188635.99999698901</v>
      </c>
      <c r="S7885" s="20">
        <v>1</v>
      </c>
      <c r="T7885" s="21">
        <f t="shared" si="123"/>
        <v>188635.99999698901</v>
      </c>
      <c r="U7885" s="39">
        <f>T7885*Fx!$C$7</f>
        <v>194871.90082333577</v>
      </c>
    </row>
    <row r="7886" spans="1:21">
      <c r="A7886" s="16" t="s">
        <v>4811</v>
      </c>
      <c r="C7886" s="16" t="s">
        <v>3099</v>
      </c>
      <c r="D7886" s="16" t="s">
        <v>3100</v>
      </c>
      <c r="E7886" s="16" t="s">
        <v>3100</v>
      </c>
      <c r="F7886" s="16" t="s">
        <v>4427</v>
      </c>
      <c r="G7886" s="16" t="s">
        <v>4108</v>
      </c>
      <c r="H7886" s="16" t="s">
        <v>3103</v>
      </c>
      <c r="I7886" s="16">
        <v>1.2910900000000101</v>
      </c>
      <c r="J7886" s="16">
        <v>103.85028</v>
      </c>
      <c r="K7886" s="16">
        <v>2</v>
      </c>
      <c r="L7886" s="18" t="s">
        <v>4427</v>
      </c>
      <c r="M7886" s="18">
        <v>1</v>
      </c>
      <c r="N7886" s="18" t="s">
        <v>4</v>
      </c>
      <c r="O7886" s="18">
        <v>72000</v>
      </c>
      <c r="P7886" s="18">
        <v>72000</v>
      </c>
      <c r="Q7886" s="18">
        <v>72000</v>
      </c>
      <c r="R7886" s="18">
        <v>97012.799998451606</v>
      </c>
      <c r="S7886" s="20">
        <v>1</v>
      </c>
      <c r="T7886" s="21">
        <f t="shared" si="123"/>
        <v>97012.799998451606</v>
      </c>
      <c r="U7886" s="39">
        <f>T7886*Fx!$C$7</f>
        <v>100219.83470914423</v>
      </c>
    </row>
    <row r="7887" spans="1:21">
      <c r="A7887" s="16" t="s">
        <v>4811</v>
      </c>
      <c r="C7887" s="16" t="s">
        <v>3347</v>
      </c>
      <c r="D7887" s="16" t="s">
        <v>3348</v>
      </c>
      <c r="E7887" s="16" t="s">
        <v>3349</v>
      </c>
      <c r="G7887" s="16" t="s">
        <v>3350</v>
      </c>
      <c r="H7887" s="16" t="s">
        <v>3349</v>
      </c>
      <c r="I7887" s="16">
        <v>40.747540000000001</v>
      </c>
      <c r="J7887" s="16">
        <v>-73.983029999999999</v>
      </c>
      <c r="K7887" s="16">
        <v>2</v>
      </c>
      <c r="L7887" s="18" t="s">
        <v>2173</v>
      </c>
      <c r="M7887" s="18">
        <v>1</v>
      </c>
      <c r="N7887" s="18" t="s">
        <v>4</v>
      </c>
      <c r="O7887" s="18">
        <v>2095700</v>
      </c>
      <c r="P7887" s="18">
        <v>2095700</v>
      </c>
      <c r="Q7887" s="18">
        <v>2095700</v>
      </c>
      <c r="R7887" s="18">
        <v>2823746.1799549302</v>
      </c>
      <c r="S7887" s="20">
        <v>1</v>
      </c>
      <c r="T7887" s="21">
        <f t="shared" ref="T7887:T7950" si="124">S7887*R7887</f>
        <v>2823746.1799549302</v>
      </c>
      <c r="U7887" s="39">
        <f>T7887*Fx!$C$7</f>
        <v>2917093.1611104654</v>
      </c>
    </row>
    <row r="7888" spans="1:21">
      <c r="A7888" s="16" t="s">
        <v>4811</v>
      </c>
      <c r="C7888" s="16" t="s">
        <v>3347</v>
      </c>
      <c r="D7888" s="16" t="s">
        <v>3348</v>
      </c>
      <c r="E7888" s="16" t="s">
        <v>4194</v>
      </c>
      <c r="F7888" s="16" t="s">
        <v>4195</v>
      </c>
      <c r="G7888" s="16" t="s">
        <v>4196</v>
      </c>
      <c r="H7888" s="16" t="s">
        <v>3354</v>
      </c>
      <c r="I7888" s="16">
        <v>37.788510000000002</v>
      </c>
      <c r="J7888" s="16">
        <v>-122.40209</v>
      </c>
      <c r="K7888" s="16">
        <v>2</v>
      </c>
      <c r="L7888" s="18" t="s">
        <v>2173</v>
      </c>
      <c r="M7888" s="18">
        <v>1</v>
      </c>
      <c r="N7888" s="18" t="s">
        <v>4</v>
      </c>
      <c r="O7888" s="18">
        <v>345000</v>
      </c>
      <c r="P7888" s="18">
        <v>345000</v>
      </c>
      <c r="Q7888" s="18">
        <v>345000</v>
      </c>
      <c r="R7888" s="18">
        <v>464852.99999257998</v>
      </c>
      <c r="S7888" s="20">
        <v>1</v>
      </c>
      <c r="T7888" s="21">
        <f t="shared" si="124"/>
        <v>464852.99999257998</v>
      </c>
      <c r="U7888" s="39">
        <f>T7888*Fx!$C$7</f>
        <v>480220.04131464881</v>
      </c>
    </row>
    <row r="7889" spans="1:21">
      <c r="A7889" s="16" t="s">
        <v>4811</v>
      </c>
      <c r="C7889" s="16" t="s">
        <v>3347</v>
      </c>
      <c r="D7889" s="16" t="s">
        <v>3348</v>
      </c>
      <c r="E7889" s="16" t="s">
        <v>4131</v>
      </c>
      <c r="G7889" s="16" t="s">
        <v>4132</v>
      </c>
      <c r="H7889" s="16" t="s">
        <v>4133</v>
      </c>
      <c r="I7889" s="16">
        <v>30.26125</v>
      </c>
      <c r="J7889" s="16">
        <v>-97.727689999999996</v>
      </c>
      <c r="K7889" s="16">
        <v>2</v>
      </c>
      <c r="L7889" s="18" t="s">
        <v>2173</v>
      </c>
      <c r="M7889" s="18">
        <v>1</v>
      </c>
      <c r="N7889" s="18" t="s">
        <v>4</v>
      </c>
      <c r="O7889" s="18">
        <v>11000</v>
      </c>
      <c r="P7889" s="18">
        <v>11000</v>
      </c>
      <c r="Q7889" s="18">
        <v>11000</v>
      </c>
      <c r="R7889" s="18">
        <v>14821.3999997634</v>
      </c>
      <c r="S7889" s="20">
        <v>1</v>
      </c>
      <c r="T7889" s="21">
        <f t="shared" si="124"/>
        <v>14821.3999997634</v>
      </c>
      <c r="U7889" s="39">
        <f>T7889*Fx!$C$7</f>
        <v>15311.363636119217</v>
      </c>
    </row>
    <row r="7890" spans="1:21">
      <c r="A7890" s="16" t="s">
        <v>4811</v>
      </c>
      <c r="C7890" s="16" t="s">
        <v>3347</v>
      </c>
      <c r="D7890" s="16" t="s">
        <v>3348</v>
      </c>
      <c r="E7890" s="16" t="s">
        <v>4275</v>
      </c>
      <c r="G7890" s="16" t="s">
        <v>4213</v>
      </c>
      <c r="H7890" s="16" t="s">
        <v>4133</v>
      </c>
      <c r="I7890" s="16">
        <v>0</v>
      </c>
      <c r="J7890" s="16">
        <v>0</v>
      </c>
      <c r="K7890" s="16">
        <v>7</v>
      </c>
      <c r="L7890" s="18" t="s">
        <v>2173</v>
      </c>
      <c r="M7890" s="18">
        <v>1</v>
      </c>
      <c r="N7890" s="18" t="s">
        <v>4</v>
      </c>
      <c r="O7890" s="18">
        <v>11000</v>
      </c>
      <c r="P7890" s="18">
        <v>11000</v>
      </c>
      <c r="Q7890" s="18">
        <v>11000</v>
      </c>
      <c r="R7890" s="18">
        <v>14821.3999997634</v>
      </c>
      <c r="S7890" s="20">
        <v>1</v>
      </c>
      <c r="T7890" s="21">
        <f t="shared" si="124"/>
        <v>14821.3999997634</v>
      </c>
      <c r="U7890" s="39">
        <f>T7890*Fx!$C$7</f>
        <v>15311.363636119217</v>
      </c>
    </row>
    <row r="7891" spans="1:21">
      <c r="A7891" s="16" t="s">
        <v>4811</v>
      </c>
      <c r="C7891" s="16" t="s">
        <v>3359</v>
      </c>
      <c r="D7891" s="16" t="s">
        <v>3360</v>
      </c>
      <c r="E7891" s="16" t="s">
        <v>3361</v>
      </c>
      <c r="G7891" s="16" t="s">
        <v>3362</v>
      </c>
      <c r="H7891" s="16" t="s">
        <v>3363</v>
      </c>
      <c r="I7891" s="16">
        <v>-33.920833330000001</v>
      </c>
      <c r="J7891" s="16">
        <v>18.420833330000001</v>
      </c>
      <c r="K7891" s="16">
        <v>5</v>
      </c>
      <c r="L7891" s="18" t="s">
        <v>5146</v>
      </c>
      <c r="M7891" s="18">
        <v>1</v>
      </c>
      <c r="N7891" s="18" t="s">
        <v>4</v>
      </c>
      <c r="O7891" s="18">
        <v>520000</v>
      </c>
      <c r="P7891" s="18">
        <v>520000</v>
      </c>
      <c r="Q7891" s="18">
        <v>520000</v>
      </c>
      <c r="R7891" s="18">
        <v>700647.99998881703</v>
      </c>
      <c r="S7891" s="20">
        <v>1</v>
      </c>
      <c r="T7891" s="21">
        <f t="shared" si="124"/>
        <v>700647.99998881703</v>
      </c>
      <c r="U7891" s="39">
        <f>T7891*Fx!$C$7</f>
        <v>723809.91734381928</v>
      </c>
    </row>
    <row r="7892" spans="1:21">
      <c r="S7892" s="20"/>
      <c r="T7892" s="21">
        <f t="shared" si="124"/>
        <v>0</v>
      </c>
      <c r="U7892" s="39">
        <f>T7892*Fx!$C$7</f>
        <v>0</v>
      </c>
    </row>
    <row r="7893" spans="1:21">
      <c r="S7893" s="20"/>
      <c r="T7893" s="21">
        <f t="shared" si="124"/>
        <v>0</v>
      </c>
      <c r="U7893" s="39">
        <f>T7893*Fx!$C$7</f>
        <v>0</v>
      </c>
    </row>
    <row r="7894" spans="1:21">
      <c r="S7894" s="20"/>
      <c r="T7894" s="21">
        <f t="shared" si="124"/>
        <v>0</v>
      </c>
      <c r="U7894" s="39">
        <f>T7894*Fx!$C$7</f>
        <v>0</v>
      </c>
    </row>
    <row r="7895" spans="1:21">
      <c r="S7895" s="20"/>
      <c r="T7895" s="21">
        <f t="shared" si="124"/>
        <v>0</v>
      </c>
      <c r="U7895" s="39">
        <f>T7895*Fx!$C$7</f>
        <v>0</v>
      </c>
    </row>
    <row r="7896" spans="1:21">
      <c r="S7896" s="20"/>
      <c r="T7896" s="21">
        <f t="shared" si="124"/>
        <v>0</v>
      </c>
      <c r="U7896" s="39">
        <f>T7896*Fx!$C$7</f>
        <v>0</v>
      </c>
    </row>
    <row r="7897" spans="1:21">
      <c r="S7897" s="20"/>
      <c r="T7897" s="21">
        <f t="shared" si="124"/>
        <v>0</v>
      </c>
      <c r="U7897" s="39">
        <f>T7897*Fx!$C$7</f>
        <v>0</v>
      </c>
    </row>
    <row r="7898" spans="1:21">
      <c r="S7898" s="20"/>
      <c r="T7898" s="21">
        <f t="shared" si="124"/>
        <v>0</v>
      </c>
      <c r="U7898" s="39">
        <f>T7898*Fx!$C$7</f>
        <v>0</v>
      </c>
    </row>
    <row r="7899" spans="1:21">
      <c r="S7899" s="20"/>
      <c r="T7899" s="21">
        <f t="shared" si="124"/>
        <v>0</v>
      </c>
      <c r="U7899" s="39">
        <f>T7899*Fx!$C$7</f>
        <v>0</v>
      </c>
    </row>
    <row r="7900" spans="1:21">
      <c r="S7900" s="20"/>
      <c r="T7900" s="21">
        <f t="shared" si="124"/>
        <v>0</v>
      </c>
      <c r="U7900" s="39">
        <f>T7900*Fx!$C$7</f>
        <v>0</v>
      </c>
    </row>
    <row r="7901" spans="1:21">
      <c r="S7901" s="20"/>
      <c r="T7901" s="21">
        <f t="shared" si="124"/>
        <v>0</v>
      </c>
      <c r="U7901" s="39">
        <f>T7901*Fx!$C$7</f>
        <v>0</v>
      </c>
    </row>
    <row r="7902" spans="1:21">
      <c r="S7902" s="20"/>
      <c r="T7902" s="21">
        <f t="shared" si="124"/>
        <v>0</v>
      </c>
      <c r="U7902" s="39">
        <f>T7902*Fx!$C$7</f>
        <v>0</v>
      </c>
    </row>
    <row r="7903" spans="1:21">
      <c r="S7903" s="20"/>
      <c r="T7903" s="21">
        <f t="shared" si="124"/>
        <v>0</v>
      </c>
      <c r="U7903" s="39">
        <f>T7903*Fx!$C$7</f>
        <v>0</v>
      </c>
    </row>
    <row r="7904" spans="1:21">
      <c r="S7904" s="20"/>
      <c r="T7904" s="21">
        <f t="shared" si="124"/>
        <v>0</v>
      </c>
      <c r="U7904" s="39">
        <f>T7904*Fx!$C$7</f>
        <v>0</v>
      </c>
    </row>
    <row r="7905" spans="19:21">
      <c r="S7905" s="20"/>
      <c r="T7905" s="21">
        <f t="shared" si="124"/>
        <v>0</v>
      </c>
      <c r="U7905" s="39">
        <f>T7905*Fx!$C$7</f>
        <v>0</v>
      </c>
    </row>
    <row r="7906" spans="19:21">
      <c r="S7906" s="20"/>
      <c r="T7906" s="21">
        <f t="shared" si="124"/>
        <v>0</v>
      </c>
      <c r="U7906" s="39">
        <f>T7906*Fx!$C$7</f>
        <v>0</v>
      </c>
    </row>
    <row r="7907" spans="19:21">
      <c r="S7907" s="20"/>
      <c r="T7907" s="21">
        <f t="shared" si="124"/>
        <v>0</v>
      </c>
      <c r="U7907" s="39">
        <f>T7907*Fx!$C$7</f>
        <v>0</v>
      </c>
    </row>
    <row r="7908" spans="19:21">
      <c r="S7908" s="20"/>
      <c r="T7908" s="21">
        <f t="shared" si="124"/>
        <v>0</v>
      </c>
      <c r="U7908" s="39">
        <f>T7908*Fx!$C$7</f>
        <v>0</v>
      </c>
    </row>
    <row r="7909" spans="19:21">
      <c r="S7909" s="20"/>
      <c r="T7909" s="21">
        <f t="shared" si="124"/>
        <v>0</v>
      </c>
      <c r="U7909" s="39">
        <f>T7909*Fx!$C$7</f>
        <v>0</v>
      </c>
    </row>
    <row r="7910" spans="19:21">
      <c r="S7910" s="20"/>
      <c r="T7910" s="21">
        <f t="shared" si="124"/>
        <v>0</v>
      </c>
      <c r="U7910" s="39">
        <f>T7910*Fx!$C$7</f>
        <v>0</v>
      </c>
    </row>
    <row r="7911" spans="19:21">
      <c r="S7911" s="20"/>
      <c r="T7911" s="21">
        <f t="shared" si="124"/>
        <v>0</v>
      </c>
      <c r="U7911" s="39">
        <f>T7911*Fx!$C$7</f>
        <v>0</v>
      </c>
    </row>
    <row r="7912" spans="19:21">
      <c r="S7912" s="20"/>
      <c r="T7912" s="21">
        <f t="shared" si="124"/>
        <v>0</v>
      </c>
      <c r="U7912" s="39">
        <f>T7912*Fx!$C$7</f>
        <v>0</v>
      </c>
    </row>
    <row r="7913" spans="19:21">
      <c r="S7913" s="20"/>
      <c r="T7913" s="21">
        <f t="shared" si="124"/>
        <v>0</v>
      </c>
      <c r="U7913" s="39">
        <f>T7913*Fx!$C$7</f>
        <v>0</v>
      </c>
    </row>
    <row r="7914" spans="19:21">
      <c r="S7914" s="20"/>
      <c r="T7914" s="21">
        <f t="shared" si="124"/>
        <v>0</v>
      </c>
      <c r="U7914" s="39">
        <f>T7914*Fx!$C$7</f>
        <v>0</v>
      </c>
    </row>
    <row r="7915" spans="19:21">
      <c r="S7915" s="20"/>
      <c r="T7915" s="21">
        <f t="shared" si="124"/>
        <v>0</v>
      </c>
      <c r="U7915" s="39">
        <f>T7915*Fx!$C$7</f>
        <v>0</v>
      </c>
    </row>
    <row r="7916" spans="19:21">
      <c r="S7916" s="20"/>
      <c r="T7916" s="21">
        <f t="shared" si="124"/>
        <v>0</v>
      </c>
      <c r="U7916" s="39">
        <f>T7916*Fx!$C$7</f>
        <v>0</v>
      </c>
    </row>
    <row r="7917" spans="19:21">
      <c r="S7917" s="20"/>
      <c r="T7917" s="21">
        <f t="shared" si="124"/>
        <v>0</v>
      </c>
      <c r="U7917" s="39">
        <f>T7917*Fx!$C$7</f>
        <v>0</v>
      </c>
    </row>
    <row r="7918" spans="19:21">
      <c r="S7918" s="20"/>
      <c r="T7918" s="21">
        <f t="shared" si="124"/>
        <v>0</v>
      </c>
      <c r="U7918" s="39">
        <f>T7918*Fx!$C$7</f>
        <v>0</v>
      </c>
    </row>
    <row r="7919" spans="19:21">
      <c r="S7919" s="20"/>
      <c r="T7919" s="21">
        <f t="shared" si="124"/>
        <v>0</v>
      </c>
      <c r="U7919" s="39">
        <f>T7919*Fx!$C$7</f>
        <v>0</v>
      </c>
    </row>
    <row r="7920" spans="19:21">
      <c r="S7920" s="20"/>
      <c r="T7920" s="21">
        <f t="shared" si="124"/>
        <v>0</v>
      </c>
      <c r="U7920" s="39">
        <f>T7920*Fx!$C$7</f>
        <v>0</v>
      </c>
    </row>
    <row r="7921" spans="19:21">
      <c r="S7921" s="20"/>
      <c r="T7921" s="21">
        <f t="shared" si="124"/>
        <v>0</v>
      </c>
      <c r="U7921" s="39">
        <f>T7921*Fx!$C$7</f>
        <v>0</v>
      </c>
    </row>
    <row r="7922" spans="19:21">
      <c r="S7922" s="20"/>
      <c r="T7922" s="21">
        <f t="shared" si="124"/>
        <v>0</v>
      </c>
      <c r="U7922" s="39">
        <f>T7922*Fx!$C$7</f>
        <v>0</v>
      </c>
    </row>
    <row r="7923" spans="19:21">
      <c r="S7923" s="20"/>
      <c r="T7923" s="21">
        <f t="shared" si="124"/>
        <v>0</v>
      </c>
      <c r="U7923" s="39">
        <f>T7923*Fx!$C$7</f>
        <v>0</v>
      </c>
    </row>
    <row r="7924" spans="19:21">
      <c r="S7924" s="20"/>
      <c r="T7924" s="21">
        <f t="shared" si="124"/>
        <v>0</v>
      </c>
      <c r="U7924" s="39">
        <f>T7924*Fx!$C$7</f>
        <v>0</v>
      </c>
    </row>
    <row r="7925" spans="19:21">
      <c r="S7925" s="20"/>
      <c r="T7925" s="21">
        <f t="shared" si="124"/>
        <v>0</v>
      </c>
      <c r="U7925" s="39">
        <f>T7925*Fx!$C$7</f>
        <v>0</v>
      </c>
    </row>
    <row r="7926" spans="19:21">
      <c r="S7926" s="20"/>
      <c r="T7926" s="21">
        <f t="shared" si="124"/>
        <v>0</v>
      </c>
      <c r="U7926" s="39">
        <f>T7926*Fx!$C$7</f>
        <v>0</v>
      </c>
    </row>
    <row r="7927" spans="19:21">
      <c r="S7927" s="20"/>
      <c r="T7927" s="21">
        <f t="shared" si="124"/>
        <v>0</v>
      </c>
      <c r="U7927" s="39">
        <f>T7927*Fx!$C$7</f>
        <v>0</v>
      </c>
    </row>
    <row r="7928" spans="19:21">
      <c r="S7928" s="20"/>
      <c r="T7928" s="21">
        <f t="shared" si="124"/>
        <v>0</v>
      </c>
      <c r="U7928" s="39">
        <f>T7928*Fx!$C$7</f>
        <v>0</v>
      </c>
    </row>
    <row r="7929" spans="19:21">
      <c r="S7929" s="20"/>
      <c r="T7929" s="21">
        <f t="shared" si="124"/>
        <v>0</v>
      </c>
      <c r="U7929" s="39">
        <f>T7929*Fx!$C$7</f>
        <v>0</v>
      </c>
    </row>
    <row r="7930" spans="19:21">
      <c r="S7930" s="20"/>
      <c r="T7930" s="21">
        <f t="shared" si="124"/>
        <v>0</v>
      </c>
      <c r="U7930" s="39">
        <f>T7930*Fx!$C$7</f>
        <v>0</v>
      </c>
    </row>
    <row r="7931" spans="19:21">
      <c r="S7931" s="20"/>
      <c r="T7931" s="21">
        <f t="shared" si="124"/>
        <v>0</v>
      </c>
      <c r="U7931" s="39">
        <f>T7931*Fx!$C$7</f>
        <v>0</v>
      </c>
    </row>
    <row r="7932" spans="19:21">
      <c r="S7932" s="20"/>
      <c r="T7932" s="21">
        <f t="shared" si="124"/>
        <v>0</v>
      </c>
      <c r="U7932" s="39">
        <f>T7932*Fx!$C$7</f>
        <v>0</v>
      </c>
    </row>
    <row r="7933" spans="19:21">
      <c r="S7933" s="20"/>
      <c r="T7933" s="21">
        <f t="shared" si="124"/>
        <v>0</v>
      </c>
      <c r="U7933" s="39">
        <f>T7933*Fx!$C$7</f>
        <v>0</v>
      </c>
    </row>
    <row r="7934" spans="19:21">
      <c r="S7934" s="20"/>
      <c r="T7934" s="21">
        <f t="shared" si="124"/>
        <v>0</v>
      </c>
      <c r="U7934" s="39">
        <f>T7934*Fx!$C$7</f>
        <v>0</v>
      </c>
    </row>
    <row r="7935" spans="19:21">
      <c r="S7935" s="20"/>
      <c r="T7935" s="21">
        <f t="shared" si="124"/>
        <v>0</v>
      </c>
      <c r="U7935" s="39">
        <f>T7935*Fx!$C$7</f>
        <v>0</v>
      </c>
    </row>
    <row r="7936" spans="19:21">
      <c r="S7936" s="20"/>
      <c r="T7936" s="21">
        <f t="shared" si="124"/>
        <v>0</v>
      </c>
      <c r="U7936" s="39">
        <f>T7936*Fx!$C$7</f>
        <v>0</v>
      </c>
    </row>
    <row r="7937" spans="19:21">
      <c r="S7937" s="20"/>
      <c r="T7937" s="21">
        <f t="shared" si="124"/>
        <v>0</v>
      </c>
      <c r="U7937" s="39">
        <f>T7937*Fx!$C$7</f>
        <v>0</v>
      </c>
    </row>
    <row r="7938" spans="19:21">
      <c r="S7938" s="20"/>
      <c r="T7938" s="21">
        <f t="shared" si="124"/>
        <v>0</v>
      </c>
      <c r="U7938" s="39">
        <f>T7938*Fx!$C$7</f>
        <v>0</v>
      </c>
    </row>
    <row r="7939" spans="19:21">
      <c r="S7939" s="20"/>
      <c r="T7939" s="21">
        <f t="shared" si="124"/>
        <v>0</v>
      </c>
      <c r="U7939" s="39">
        <f>T7939*Fx!$C$7</f>
        <v>0</v>
      </c>
    </row>
    <row r="7940" spans="19:21">
      <c r="S7940" s="20"/>
      <c r="T7940" s="21">
        <f t="shared" si="124"/>
        <v>0</v>
      </c>
      <c r="U7940" s="39">
        <f>T7940*Fx!$C$7</f>
        <v>0</v>
      </c>
    </row>
    <row r="7941" spans="19:21">
      <c r="S7941" s="20"/>
      <c r="T7941" s="21">
        <f t="shared" si="124"/>
        <v>0</v>
      </c>
      <c r="U7941" s="39">
        <f>T7941*Fx!$C$7</f>
        <v>0</v>
      </c>
    </row>
    <row r="7942" spans="19:21">
      <c r="S7942" s="20"/>
      <c r="T7942" s="21">
        <f t="shared" si="124"/>
        <v>0</v>
      </c>
      <c r="U7942" s="39">
        <f>T7942*Fx!$C$7</f>
        <v>0</v>
      </c>
    </row>
    <row r="7943" spans="19:21">
      <c r="S7943" s="20"/>
      <c r="T7943" s="21">
        <f t="shared" si="124"/>
        <v>0</v>
      </c>
      <c r="U7943" s="39">
        <f>T7943*Fx!$C$7</f>
        <v>0</v>
      </c>
    </row>
    <row r="7944" spans="19:21">
      <c r="S7944" s="20"/>
      <c r="T7944" s="21">
        <f t="shared" si="124"/>
        <v>0</v>
      </c>
      <c r="U7944" s="39">
        <f>T7944*Fx!$C$7</f>
        <v>0</v>
      </c>
    </row>
    <row r="7945" spans="19:21">
      <c r="S7945" s="20"/>
      <c r="T7945" s="21">
        <f t="shared" si="124"/>
        <v>0</v>
      </c>
      <c r="U7945" s="39">
        <f>T7945*Fx!$C$7</f>
        <v>0</v>
      </c>
    </row>
    <row r="7946" spans="19:21">
      <c r="S7946" s="20"/>
      <c r="T7946" s="21">
        <f t="shared" si="124"/>
        <v>0</v>
      </c>
      <c r="U7946" s="39">
        <f>T7946*Fx!$C$7</f>
        <v>0</v>
      </c>
    </row>
    <row r="7947" spans="19:21">
      <c r="S7947" s="20"/>
      <c r="T7947" s="21">
        <f t="shared" si="124"/>
        <v>0</v>
      </c>
      <c r="U7947" s="39">
        <f>T7947*Fx!$C$7</f>
        <v>0</v>
      </c>
    </row>
    <row r="7948" spans="19:21">
      <c r="S7948" s="20"/>
      <c r="T7948" s="21">
        <f t="shared" si="124"/>
        <v>0</v>
      </c>
      <c r="U7948" s="39">
        <f>T7948*Fx!$C$7</f>
        <v>0</v>
      </c>
    </row>
    <row r="7949" spans="19:21">
      <c r="S7949" s="20"/>
      <c r="T7949" s="21">
        <f t="shared" si="124"/>
        <v>0</v>
      </c>
      <c r="U7949" s="39">
        <f>T7949*Fx!$C$7</f>
        <v>0</v>
      </c>
    </row>
    <row r="7950" spans="19:21">
      <c r="S7950" s="20"/>
      <c r="T7950" s="21">
        <f t="shared" si="124"/>
        <v>0</v>
      </c>
      <c r="U7950" s="39">
        <f>T7950*Fx!$C$7</f>
        <v>0</v>
      </c>
    </row>
    <row r="7951" spans="19:21">
      <c r="S7951" s="20"/>
      <c r="T7951" s="21">
        <f t="shared" ref="T7951:T8014" si="125">S7951*R7951</f>
        <v>0</v>
      </c>
      <c r="U7951" s="39">
        <f>T7951*Fx!$C$7</f>
        <v>0</v>
      </c>
    </row>
    <row r="7952" spans="19:21">
      <c r="S7952" s="20"/>
      <c r="T7952" s="21">
        <f t="shared" si="125"/>
        <v>0</v>
      </c>
      <c r="U7952" s="39">
        <f>T7952*Fx!$C$7</f>
        <v>0</v>
      </c>
    </row>
    <row r="7953" spans="19:21">
      <c r="S7953" s="20"/>
      <c r="T7953" s="21">
        <f t="shared" si="125"/>
        <v>0</v>
      </c>
      <c r="U7953" s="39">
        <f>T7953*Fx!$C$7</f>
        <v>0</v>
      </c>
    </row>
    <row r="7954" spans="19:21">
      <c r="S7954" s="20"/>
      <c r="T7954" s="21">
        <f t="shared" si="125"/>
        <v>0</v>
      </c>
      <c r="U7954" s="39">
        <f>T7954*Fx!$C$7</f>
        <v>0</v>
      </c>
    </row>
    <row r="7955" spans="19:21">
      <c r="S7955" s="20"/>
      <c r="T7955" s="21">
        <f t="shared" si="125"/>
        <v>0</v>
      </c>
      <c r="U7955" s="39">
        <f>T7955*Fx!$C$7</f>
        <v>0</v>
      </c>
    </row>
    <row r="7956" spans="19:21">
      <c r="S7956" s="20"/>
      <c r="T7956" s="21">
        <f t="shared" si="125"/>
        <v>0</v>
      </c>
      <c r="U7956" s="39">
        <f>T7956*Fx!$C$7</f>
        <v>0</v>
      </c>
    </row>
    <row r="7957" spans="19:21">
      <c r="S7957" s="20"/>
      <c r="T7957" s="21">
        <f t="shared" si="125"/>
        <v>0</v>
      </c>
      <c r="U7957" s="39">
        <f>T7957*Fx!$C$7</f>
        <v>0</v>
      </c>
    </row>
    <row r="7958" spans="19:21">
      <c r="S7958" s="20"/>
      <c r="T7958" s="21">
        <f t="shared" si="125"/>
        <v>0</v>
      </c>
      <c r="U7958" s="39">
        <f>T7958*Fx!$C$7</f>
        <v>0</v>
      </c>
    </row>
    <row r="7959" spans="19:21">
      <c r="S7959" s="20"/>
      <c r="T7959" s="21">
        <f t="shared" si="125"/>
        <v>0</v>
      </c>
      <c r="U7959" s="39">
        <f>T7959*Fx!$C$7</f>
        <v>0</v>
      </c>
    </row>
    <row r="7960" spans="19:21">
      <c r="S7960" s="20"/>
      <c r="T7960" s="21">
        <f t="shared" si="125"/>
        <v>0</v>
      </c>
      <c r="U7960" s="39">
        <f>T7960*Fx!$C$7</f>
        <v>0</v>
      </c>
    </row>
    <row r="7961" spans="19:21">
      <c r="S7961" s="20"/>
      <c r="T7961" s="21">
        <f t="shared" si="125"/>
        <v>0</v>
      </c>
      <c r="U7961" s="39">
        <f>T7961*Fx!$C$7</f>
        <v>0</v>
      </c>
    </row>
    <row r="7962" spans="19:21">
      <c r="S7962" s="20"/>
      <c r="T7962" s="21">
        <f t="shared" si="125"/>
        <v>0</v>
      </c>
      <c r="U7962" s="39">
        <f>T7962*Fx!$C$7</f>
        <v>0</v>
      </c>
    </row>
    <row r="7963" spans="19:21">
      <c r="S7963" s="20"/>
      <c r="T7963" s="21">
        <f t="shared" si="125"/>
        <v>0</v>
      </c>
      <c r="U7963" s="39">
        <f>T7963*Fx!$C$7</f>
        <v>0</v>
      </c>
    </row>
    <row r="7964" spans="19:21">
      <c r="S7964" s="20"/>
      <c r="T7964" s="21">
        <f t="shared" si="125"/>
        <v>0</v>
      </c>
      <c r="U7964" s="39">
        <f>T7964*Fx!$C$7</f>
        <v>0</v>
      </c>
    </row>
    <row r="7965" spans="19:21">
      <c r="S7965" s="20"/>
      <c r="T7965" s="21">
        <f t="shared" si="125"/>
        <v>0</v>
      </c>
      <c r="U7965" s="39">
        <f>T7965*Fx!$C$7</f>
        <v>0</v>
      </c>
    </row>
    <row r="7966" spans="19:21">
      <c r="S7966" s="20"/>
      <c r="T7966" s="21">
        <f t="shared" si="125"/>
        <v>0</v>
      </c>
      <c r="U7966" s="39">
        <f>T7966*Fx!$C$7</f>
        <v>0</v>
      </c>
    </row>
    <row r="7967" spans="19:21">
      <c r="S7967" s="20"/>
      <c r="T7967" s="21">
        <f t="shared" si="125"/>
        <v>0</v>
      </c>
      <c r="U7967" s="39">
        <f>T7967*Fx!$C$7</f>
        <v>0</v>
      </c>
    </row>
    <row r="7968" spans="19:21">
      <c r="S7968" s="20"/>
      <c r="T7968" s="21">
        <f t="shared" si="125"/>
        <v>0</v>
      </c>
      <c r="U7968" s="39">
        <f>T7968*Fx!$C$7</f>
        <v>0</v>
      </c>
    </row>
    <row r="7969" spans="19:21">
      <c r="S7969" s="20"/>
      <c r="T7969" s="21">
        <f t="shared" si="125"/>
        <v>0</v>
      </c>
      <c r="U7969" s="39">
        <f>T7969*Fx!$C$7</f>
        <v>0</v>
      </c>
    </row>
    <row r="7970" spans="19:21">
      <c r="S7970" s="20"/>
      <c r="T7970" s="21">
        <f t="shared" si="125"/>
        <v>0</v>
      </c>
      <c r="U7970" s="39">
        <f>T7970*Fx!$C$7</f>
        <v>0</v>
      </c>
    </row>
    <row r="7971" spans="19:21">
      <c r="S7971" s="20"/>
      <c r="T7971" s="21">
        <f t="shared" si="125"/>
        <v>0</v>
      </c>
      <c r="U7971" s="39">
        <f>T7971*Fx!$C$7</f>
        <v>0</v>
      </c>
    </row>
    <row r="7972" spans="19:21">
      <c r="S7972" s="20"/>
      <c r="T7972" s="21">
        <f t="shared" si="125"/>
        <v>0</v>
      </c>
      <c r="U7972" s="39">
        <f>T7972*Fx!$C$7</f>
        <v>0</v>
      </c>
    </row>
    <row r="7973" spans="19:21">
      <c r="S7973" s="20"/>
      <c r="T7973" s="21">
        <f t="shared" si="125"/>
        <v>0</v>
      </c>
      <c r="U7973" s="39">
        <f>T7973*Fx!$C$7</f>
        <v>0</v>
      </c>
    </row>
    <row r="7974" spans="19:21">
      <c r="S7974" s="20"/>
      <c r="T7974" s="21">
        <f t="shared" si="125"/>
        <v>0</v>
      </c>
      <c r="U7974" s="39">
        <f>T7974*Fx!$C$7</f>
        <v>0</v>
      </c>
    </row>
    <row r="7975" spans="19:21">
      <c r="S7975" s="20"/>
      <c r="T7975" s="21">
        <f t="shared" si="125"/>
        <v>0</v>
      </c>
      <c r="U7975" s="39">
        <f>T7975*Fx!$C$7</f>
        <v>0</v>
      </c>
    </row>
    <row r="7976" spans="19:21">
      <c r="S7976" s="20"/>
      <c r="T7976" s="21">
        <f t="shared" si="125"/>
        <v>0</v>
      </c>
      <c r="U7976" s="39">
        <f>T7976*Fx!$C$7</f>
        <v>0</v>
      </c>
    </row>
    <row r="7977" spans="19:21">
      <c r="S7977" s="20"/>
      <c r="T7977" s="21">
        <f t="shared" si="125"/>
        <v>0</v>
      </c>
      <c r="U7977" s="39">
        <f>T7977*Fx!$C$7</f>
        <v>0</v>
      </c>
    </row>
    <row r="7978" spans="19:21">
      <c r="S7978" s="20"/>
      <c r="T7978" s="21">
        <f t="shared" si="125"/>
        <v>0</v>
      </c>
      <c r="U7978" s="39">
        <f>T7978*Fx!$C$7</f>
        <v>0</v>
      </c>
    </row>
    <row r="7979" spans="19:21">
      <c r="S7979" s="20"/>
      <c r="T7979" s="21">
        <f t="shared" si="125"/>
        <v>0</v>
      </c>
      <c r="U7979" s="39">
        <f>T7979*Fx!$C$7</f>
        <v>0</v>
      </c>
    </row>
    <row r="7980" spans="19:21">
      <c r="S7980" s="20"/>
      <c r="T7980" s="21">
        <f t="shared" si="125"/>
        <v>0</v>
      </c>
      <c r="U7980" s="39">
        <f>T7980*Fx!$C$7</f>
        <v>0</v>
      </c>
    </row>
    <row r="7981" spans="19:21">
      <c r="S7981" s="20"/>
      <c r="T7981" s="21">
        <f t="shared" si="125"/>
        <v>0</v>
      </c>
      <c r="U7981" s="39">
        <f>T7981*Fx!$C$7</f>
        <v>0</v>
      </c>
    </row>
    <row r="7982" spans="19:21">
      <c r="S7982" s="20"/>
      <c r="T7982" s="21">
        <f t="shared" si="125"/>
        <v>0</v>
      </c>
      <c r="U7982" s="39">
        <f>T7982*Fx!$C$7</f>
        <v>0</v>
      </c>
    </row>
    <row r="7983" spans="19:21">
      <c r="S7983" s="20"/>
      <c r="T7983" s="21">
        <f t="shared" si="125"/>
        <v>0</v>
      </c>
      <c r="U7983" s="39">
        <f>T7983*Fx!$C$7</f>
        <v>0</v>
      </c>
    </row>
    <row r="7984" spans="19:21">
      <c r="S7984" s="20"/>
      <c r="T7984" s="21">
        <f t="shared" si="125"/>
        <v>0</v>
      </c>
      <c r="U7984" s="39">
        <f>T7984*Fx!$C$7</f>
        <v>0</v>
      </c>
    </row>
    <row r="7985" spans="19:21">
      <c r="S7985" s="20"/>
      <c r="T7985" s="21">
        <f t="shared" si="125"/>
        <v>0</v>
      </c>
      <c r="U7985" s="39">
        <f>T7985*Fx!$C$7</f>
        <v>0</v>
      </c>
    </row>
    <row r="7986" spans="19:21">
      <c r="S7986" s="20"/>
      <c r="T7986" s="21">
        <f t="shared" si="125"/>
        <v>0</v>
      </c>
      <c r="U7986" s="39">
        <f>T7986*Fx!$C$7</f>
        <v>0</v>
      </c>
    </row>
    <row r="7987" spans="19:21">
      <c r="S7987" s="20"/>
      <c r="T7987" s="21">
        <f t="shared" si="125"/>
        <v>0</v>
      </c>
      <c r="U7987" s="39">
        <f>T7987*Fx!$C$7</f>
        <v>0</v>
      </c>
    </row>
    <row r="7988" spans="19:21">
      <c r="S7988" s="20"/>
      <c r="T7988" s="21">
        <f t="shared" si="125"/>
        <v>0</v>
      </c>
      <c r="U7988" s="39">
        <f>T7988*Fx!$C$7</f>
        <v>0</v>
      </c>
    </row>
    <row r="7989" spans="19:21">
      <c r="S7989" s="20"/>
      <c r="T7989" s="21">
        <f t="shared" si="125"/>
        <v>0</v>
      </c>
      <c r="U7989" s="39">
        <f>T7989*Fx!$C$7</f>
        <v>0</v>
      </c>
    </row>
    <row r="7990" spans="19:21">
      <c r="S7990" s="20"/>
      <c r="T7990" s="21">
        <f t="shared" si="125"/>
        <v>0</v>
      </c>
      <c r="U7990" s="39">
        <f>T7990*Fx!$C$7</f>
        <v>0</v>
      </c>
    </row>
    <row r="7991" spans="19:21">
      <c r="S7991" s="20"/>
      <c r="T7991" s="21">
        <f t="shared" si="125"/>
        <v>0</v>
      </c>
      <c r="U7991" s="39">
        <f>T7991*Fx!$C$7</f>
        <v>0</v>
      </c>
    </row>
    <row r="7992" spans="19:21">
      <c r="S7992" s="20"/>
      <c r="T7992" s="21">
        <f t="shared" si="125"/>
        <v>0</v>
      </c>
      <c r="U7992" s="39">
        <f>T7992*Fx!$C$7</f>
        <v>0</v>
      </c>
    </row>
    <row r="7993" spans="19:21">
      <c r="S7993" s="20"/>
      <c r="T7993" s="21">
        <f t="shared" si="125"/>
        <v>0</v>
      </c>
      <c r="U7993" s="39">
        <f>T7993*Fx!$C$7</f>
        <v>0</v>
      </c>
    </row>
    <row r="7994" spans="19:21">
      <c r="S7994" s="20"/>
      <c r="T7994" s="21">
        <f t="shared" si="125"/>
        <v>0</v>
      </c>
      <c r="U7994" s="39">
        <f>T7994*Fx!$C$7</f>
        <v>0</v>
      </c>
    </row>
    <row r="7995" spans="19:21">
      <c r="S7995" s="20"/>
      <c r="T7995" s="21">
        <f t="shared" si="125"/>
        <v>0</v>
      </c>
      <c r="U7995" s="39">
        <f>T7995*Fx!$C$7</f>
        <v>0</v>
      </c>
    </row>
    <row r="7996" spans="19:21">
      <c r="S7996" s="20"/>
      <c r="T7996" s="21">
        <f t="shared" si="125"/>
        <v>0</v>
      </c>
      <c r="U7996" s="39">
        <f>T7996*Fx!$C$7</f>
        <v>0</v>
      </c>
    </row>
    <row r="7997" spans="19:21">
      <c r="S7997" s="20"/>
      <c r="T7997" s="21">
        <f t="shared" si="125"/>
        <v>0</v>
      </c>
      <c r="U7997" s="39">
        <f>T7997*Fx!$C$7</f>
        <v>0</v>
      </c>
    </row>
    <row r="7998" spans="19:21">
      <c r="S7998" s="20"/>
      <c r="T7998" s="21">
        <f t="shared" si="125"/>
        <v>0</v>
      </c>
      <c r="U7998" s="39">
        <f>T7998*Fx!$C$7</f>
        <v>0</v>
      </c>
    </row>
    <row r="7999" spans="19:21">
      <c r="S7999" s="20"/>
      <c r="T7999" s="21">
        <f t="shared" si="125"/>
        <v>0</v>
      </c>
      <c r="U7999" s="39">
        <f>T7999*Fx!$C$7</f>
        <v>0</v>
      </c>
    </row>
    <row r="8000" spans="19:21">
      <c r="S8000" s="20"/>
      <c r="T8000" s="21">
        <f t="shared" si="125"/>
        <v>0</v>
      </c>
      <c r="U8000" s="39">
        <f>T8000*Fx!$C$7</f>
        <v>0</v>
      </c>
    </row>
    <row r="8001" spans="19:21">
      <c r="S8001" s="20"/>
      <c r="T8001" s="21">
        <f t="shared" si="125"/>
        <v>0</v>
      </c>
      <c r="U8001" s="39">
        <f>T8001*Fx!$C$7</f>
        <v>0</v>
      </c>
    </row>
    <row r="8002" spans="19:21">
      <c r="S8002" s="20"/>
      <c r="T8002" s="21">
        <f t="shared" si="125"/>
        <v>0</v>
      </c>
      <c r="U8002" s="39">
        <f>T8002*Fx!$C$7</f>
        <v>0</v>
      </c>
    </row>
    <row r="8003" spans="19:21">
      <c r="S8003" s="20"/>
      <c r="T8003" s="21">
        <f t="shared" si="125"/>
        <v>0</v>
      </c>
      <c r="U8003" s="39">
        <f>T8003*Fx!$C$7</f>
        <v>0</v>
      </c>
    </row>
    <row r="8004" spans="19:21">
      <c r="S8004" s="20"/>
      <c r="T8004" s="21">
        <f t="shared" si="125"/>
        <v>0</v>
      </c>
      <c r="U8004" s="39">
        <f>T8004*Fx!$C$7</f>
        <v>0</v>
      </c>
    </row>
    <row r="8005" spans="19:21">
      <c r="S8005" s="20"/>
      <c r="T8005" s="21">
        <f t="shared" si="125"/>
        <v>0</v>
      </c>
      <c r="U8005" s="39">
        <f>T8005*Fx!$C$7</f>
        <v>0</v>
      </c>
    </row>
    <row r="8006" spans="19:21">
      <c r="S8006" s="20"/>
      <c r="T8006" s="21">
        <f t="shared" si="125"/>
        <v>0</v>
      </c>
      <c r="U8006" s="39">
        <f>T8006*Fx!$C$7</f>
        <v>0</v>
      </c>
    </row>
    <row r="8007" spans="19:21">
      <c r="S8007" s="20"/>
      <c r="T8007" s="21">
        <f t="shared" si="125"/>
        <v>0</v>
      </c>
      <c r="U8007" s="39">
        <f>T8007*Fx!$C$7</f>
        <v>0</v>
      </c>
    </row>
    <row r="8008" spans="19:21">
      <c r="S8008" s="20"/>
      <c r="T8008" s="21">
        <f t="shared" si="125"/>
        <v>0</v>
      </c>
      <c r="U8008" s="39">
        <f>T8008*Fx!$C$7</f>
        <v>0</v>
      </c>
    </row>
    <row r="8009" spans="19:21">
      <c r="S8009" s="20"/>
      <c r="T8009" s="21">
        <f t="shared" si="125"/>
        <v>0</v>
      </c>
      <c r="U8009" s="39">
        <f>T8009*Fx!$C$7</f>
        <v>0</v>
      </c>
    </row>
    <row r="8010" spans="19:21">
      <c r="S8010" s="20"/>
      <c r="T8010" s="21">
        <f t="shared" si="125"/>
        <v>0</v>
      </c>
      <c r="U8010" s="39">
        <f>T8010*Fx!$C$7</f>
        <v>0</v>
      </c>
    </row>
    <row r="8011" spans="19:21">
      <c r="S8011" s="20"/>
      <c r="T8011" s="21">
        <f t="shared" si="125"/>
        <v>0</v>
      </c>
      <c r="U8011" s="39">
        <f>T8011*Fx!$C$7</f>
        <v>0</v>
      </c>
    </row>
    <row r="8012" spans="19:21">
      <c r="S8012" s="20"/>
      <c r="T8012" s="21">
        <f t="shared" si="125"/>
        <v>0</v>
      </c>
      <c r="U8012" s="39">
        <f>T8012*Fx!$C$7</f>
        <v>0</v>
      </c>
    </row>
    <row r="8013" spans="19:21">
      <c r="S8013" s="20"/>
      <c r="T8013" s="21">
        <f t="shared" si="125"/>
        <v>0</v>
      </c>
      <c r="U8013" s="39">
        <f>T8013*Fx!$C$7</f>
        <v>0</v>
      </c>
    </row>
    <row r="8014" spans="19:21">
      <c r="S8014" s="20"/>
      <c r="T8014" s="21">
        <f t="shared" si="125"/>
        <v>0</v>
      </c>
      <c r="U8014" s="39">
        <f>T8014*Fx!$C$7</f>
        <v>0</v>
      </c>
    </row>
    <row r="8015" spans="19:21">
      <c r="S8015" s="20"/>
      <c r="T8015" s="21">
        <f t="shared" ref="T8015:T8078" si="126">S8015*R8015</f>
        <v>0</v>
      </c>
      <c r="U8015" s="39">
        <f>T8015*Fx!$C$7</f>
        <v>0</v>
      </c>
    </row>
    <row r="8016" spans="19:21">
      <c r="S8016" s="20"/>
      <c r="T8016" s="21">
        <f t="shared" si="126"/>
        <v>0</v>
      </c>
      <c r="U8016" s="39">
        <f>T8016*Fx!$C$7</f>
        <v>0</v>
      </c>
    </row>
    <row r="8017" spans="19:21">
      <c r="S8017" s="20"/>
      <c r="T8017" s="21">
        <f t="shared" si="126"/>
        <v>0</v>
      </c>
      <c r="U8017" s="39">
        <f>T8017*Fx!$C$7</f>
        <v>0</v>
      </c>
    </row>
    <row r="8018" spans="19:21">
      <c r="S8018" s="20"/>
      <c r="T8018" s="21">
        <f t="shared" si="126"/>
        <v>0</v>
      </c>
      <c r="U8018" s="39">
        <f>T8018*Fx!$C$7</f>
        <v>0</v>
      </c>
    </row>
    <row r="8019" spans="19:21">
      <c r="S8019" s="20"/>
      <c r="T8019" s="21">
        <f t="shared" si="126"/>
        <v>0</v>
      </c>
      <c r="U8019" s="39">
        <f>T8019*Fx!$C$7</f>
        <v>0</v>
      </c>
    </row>
    <row r="8020" spans="19:21">
      <c r="S8020" s="20"/>
      <c r="T8020" s="21">
        <f t="shared" si="126"/>
        <v>0</v>
      </c>
      <c r="U8020" s="39">
        <f>T8020*Fx!$C$7</f>
        <v>0</v>
      </c>
    </row>
    <row r="8021" spans="19:21">
      <c r="S8021" s="20"/>
      <c r="T8021" s="21">
        <f t="shared" si="126"/>
        <v>0</v>
      </c>
      <c r="U8021" s="39">
        <f>T8021*Fx!$C$7</f>
        <v>0</v>
      </c>
    </row>
    <row r="8022" spans="19:21">
      <c r="S8022" s="20"/>
      <c r="T8022" s="21">
        <f t="shared" si="126"/>
        <v>0</v>
      </c>
      <c r="U8022" s="39">
        <f>T8022*Fx!$C$7</f>
        <v>0</v>
      </c>
    </row>
    <row r="8023" spans="19:21">
      <c r="S8023" s="20"/>
      <c r="T8023" s="21">
        <f t="shared" si="126"/>
        <v>0</v>
      </c>
      <c r="U8023" s="39">
        <f>T8023*Fx!$C$7</f>
        <v>0</v>
      </c>
    </row>
    <row r="8024" spans="19:21">
      <c r="S8024" s="20"/>
      <c r="T8024" s="21">
        <f t="shared" si="126"/>
        <v>0</v>
      </c>
      <c r="U8024" s="39">
        <f>T8024*Fx!$C$7</f>
        <v>0</v>
      </c>
    </row>
    <row r="8025" spans="19:21">
      <c r="S8025" s="20"/>
      <c r="T8025" s="21">
        <f t="shared" si="126"/>
        <v>0</v>
      </c>
      <c r="U8025" s="39">
        <f>T8025*Fx!$C$7</f>
        <v>0</v>
      </c>
    </row>
    <row r="8026" spans="19:21">
      <c r="S8026" s="20"/>
      <c r="T8026" s="21">
        <f t="shared" si="126"/>
        <v>0</v>
      </c>
      <c r="U8026" s="39">
        <f>T8026*Fx!$C$7</f>
        <v>0</v>
      </c>
    </row>
    <row r="8027" spans="19:21">
      <c r="S8027" s="20"/>
      <c r="T8027" s="21">
        <f t="shared" si="126"/>
        <v>0</v>
      </c>
      <c r="U8027" s="39">
        <f>T8027*Fx!$C$7</f>
        <v>0</v>
      </c>
    </row>
    <row r="8028" spans="19:21">
      <c r="S8028" s="20"/>
      <c r="T8028" s="21">
        <f t="shared" si="126"/>
        <v>0</v>
      </c>
      <c r="U8028" s="39">
        <f>T8028*Fx!$C$7</f>
        <v>0</v>
      </c>
    </row>
    <row r="8029" spans="19:21">
      <c r="S8029" s="20"/>
      <c r="T8029" s="21">
        <f t="shared" si="126"/>
        <v>0</v>
      </c>
      <c r="U8029" s="39">
        <f>T8029*Fx!$C$7</f>
        <v>0</v>
      </c>
    </row>
    <row r="8030" spans="19:21">
      <c r="S8030" s="20"/>
      <c r="T8030" s="21">
        <f t="shared" si="126"/>
        <v>0</v>
      </c>
      <c r="U8030" s="39">
        <f>T8030*Fx!$C$7</f>
        <v>0</v>
      </c>
    </row>
    <row r="8031" spans="19:21">
      <c r="S8031" s="20"/>
      <c r="T8031" s="21">
        <f t="shared" si="126"/>
        <v>0</v>
      </c>
      <c r="U8031" s="39">
        <f>T8031*Fx!$C$7</f>
        <v>0</v>
      </c>
    </row>
    <row r="8032" spans="19:21">
      <c r="S8032" s="20"/>
      <c r="T8032" s="21">
        <f t="shared" si="126"/>
        <v>0</v>
      </c>
      <c r="U8032" s="39">
        <f>T8032*Fx!$C$7</f>
        <v>0</v>
      </c>
    </row>
    <row r="8033" spans="19:21">
      <c r="S8033" s="20"/>
      <c r="T8033" s="21">
        <f t="shared" si="126"/>
        <v>0</v>
      </c>
      <c r="U8033" s="39">
        <f>T8033*Fx!$C$7</f>
        <v>0</v>
      </c>
    </row>
    <row r="8034" spans="19:21">
      <c r="S8034" s="20"/>
      <c r="T8034" s="21">
        <f t="shared" si="126"/>
        <v>0</v>
      </c>
      <c r="U8034" s="39">
        <f>T8034*Fx!$C$7</f>
        <v>0</v>
      </c>
    </row>
    <row r="8035" spans="19:21">
      <c r="S8035" s="20"/>
      <c r="T8035" s="21">
        <f t="shared" si="126"/>
        <v>0</v>
      </c>
      <c r="U8035" s="39">
        <f>T8035*Fx!$C$7</f>
        <v>0</v>
      </c>
    </row>
    <row r="8036" spans="19:21">
      <c r="S8036" s="20"/>
      <c r="T8036" s="21">
        <f t="shared" si="126"/>
        <v>0</v>
      </c>
      <c r="U8036" s="39">
        <f>T8036*Fx!$C$7</f>
        <v>0</v>
      </c>
    </row>
    <row r="8037" spans="19:21">
      <c r="S8037" s="20"/>
      <c r="T8037" s="21">
        <f t="shared" si="126"/>
        <v>0</v>
      </c>
      <c r="U8037" s="39">
        <f>T8037*Fx!$C$7</f>
        <v>0</v>
      </c>
    </row>
    <row r="8038" spans="19:21">
      <c r="S8038" s="20"/>
      <c r="T8038" s="21">
        <f t="shared" si="126"/>
        <v>0</v>
      </c>
      <c r="U8038" s="39">
        <f>T8038*Fx!$C$7</f>
        <v>0</v>
      </c>
    </row>
    <row r="8039" spans="19:21">
      <c r="S8039" s="20"/>
      <c r="T8039" s="21">
        <f t="shared" si="126"/>
        <v>0</v>
      </c>
      <c r="U8039" s="39">
        <f>T8039*Fx!$C$7</f>
        <v>0</v>
      </c>
    </row>
    <row r="8040" spans="19:21">
      <c r="S8040" s="20"/>
      <c r="T8040" s="21">
        <f t="shared" si="126"/>
        <v>0</v>
      </c>
      <c r="U8040" s="39">
        <f>T8040*Fx!$C$7</f>
        <v>0</v>
      </c>
    </row>
    <row r="8041" spans="19:21">
      <c r="S8041" s="20"/>
      <c r="T8041" s="21">
        <f t="shared" si="126"/>
        <v>0</v>
      </c>
      <c r="U8041" s="39">
        <f>T8041*Fx!$C$7</f>
        <v>0</v>
      </c>
    </row>
    <row r="8042" spans="19:21">
      <c r="S8042" s="20"/>
      <c r="T8042" s="21">
        <f t="shared" si="126"/>
        <v>0</v>
      </c>
      <c r="U8042" s="39">
        <f>T8042*Fx!$C$7</f>
        <v>0</v>
      </c>
    </row>
    <row r="8043" spans="19:21">
      <c r="S8043" s="20"/>
      <c r="T8043" s="21">
        <f t="shared" si="126"/>
        <v>0</v>
      </c>
      <c r="U8043" s="39">
        <f>T8043*Fx!$C$7</f>
        <v>0</v>
      </c>
    </row>
    <row r="8044" spans="19:21">
      <c r="S8044" s="20"/>
      <c r="T8044" s="21">
        <f t="shared" si="126"/>
        <v>0</v>
      </c>
      <c r="U8044" s="39">
        <f>T8044*Fx!$C$7</f>
        <v>0</v>
      </c>
    </row>
    <row r="8045" spans="19:21">
      <c r="S8045" s="20"/>
      <c r="T8045" s="21">
        <f t="shared" si="126"/>
        <v>0</v>
      </c>
      <c r="U8045" s="39">
        <f>T8045*Fx!$C$7</f>
        <v>0</v>
      </c>
    </row>
    <row r="8046" spans="19:21">
      <c r="S8046" s="20"/>
      <c r="T8046" s="21">
        <f t="shared" si="126"/>
        <v>0</v>
      </c>
      <c r="U8046" s="39">
        <f>T8046*Fx!$C$7</f>
        <v>0</v>
      </c>
    </row>
    <row r="8047" spans="19:21">
      <c r="S8047" s="20"/>
      <c r="T8047" s="21">
        <f t="shared" si="126"/>
        <v>0</v>
      </c>
      <c r="U8047" s="39">
        <f>T8047*Fx!$C$7</f>
        <v>0</v>
      </c>
    </row>
    <row r="8048" spans="19:21">
      <c r="S8048" s="20"/>
      <c r="T8048" s="21">
        <f t="shared" si="126"/>
        <v>0</v>
      </c>
      <c r="U8048" s="39">
        <f>T8048*Fx!$C$7</f>
        <v>0</v>
      </c>
    </row>
    <row r="8049" spans="19:21">
      <c r="S8049" s="20"/>
      <c r="T8049" s="21">
        <f t="shared" si="126"/>
        <v>0</v>
      </c>
      <c r="U8049" s="39">
        <f>T8049*Fx!$C$7</f>
        <v>0</v>
      </c>
    </row>
    <row r="8050" spans="19:21">
      <c r="S8050" s="20"/>
      <c r="T8050" s="21">
        <f t="shared" si="126"/>
        <v>0</v>
      </c>
      <c r="U8050" s="39">
        <f>T8050*Fx!$C$7</f>
        <v>0</v>
      </c>
    </row>
    <row r="8051" spans="19:21">
      <c r="S8051" s="20"/>
      <c r="T8051" s="21">
        <f t="shared" si="126"/>
        <v>0</v>
      </c>
      <c r="U8051" s="39">
        <f>T8051*Fx!$C$7</f>
        <v>0</v>
      </c>
    </row>
    <row r="8052" spans="19:21">
      <c r="S8052" s="20"/>
      <c r="T8052" s="21">
        <f t="shared" si="126"/>
        <v>0</v>
      </c>
      <c r="U8052" s="39">
        <f>T8052*Fx!$C$7</f>
        <v>0</v>
      </c>
    </row>
    <row r="8053" spans="19:21">
      <c r="S8053" s="20"/>
      <c r="T8053" s="21">
        <f t="shared" si="126"/>
        <v>0</v>
      </c>
      <c r="U8053" s="39">
        <f>T8053*Fx!$C$7</f>
        <v>0</v>
      </c>
    </row>
    <row r="8054" spans="19:21">
      <c r="S8054" s="20"/>
      <c r="T8054" s="21">
        <f t="shared" si="126"/>
        <v>0</v>
      </c>
      <c r="U8054" s="39">
        <f>T8054*Fx!$C$7</f>
        <v>0</v>
      </c>
    </row>
    <row r="8055" spans="19:21">
      <c r="S8055" s="20"/>
      <c r="T8055" s="21">
        <f t="shared" si="126"/>
        <v>0</v>
      </c>
      <c r="U8055" s="39">
        <f>T8055*Fx!$C$7</f>
        <v>0</v>
      </c>
    </row>
    <row r="8056" spans="19:21">
      <c r="S8056" s="20"/>
      <c r="T8056" s="21">
        <f t="shared" si="126"/>
        <v>0</v>
      </c>
      <c r="U8056" s="39">
        <f>T8056*Fx!$C$7</f>
        <v>0</v>
      </c>
    </row>
    <row r="8057" spans="19:21">
      <c r="S8057" s="20"/>
      <c r="T8057" s="21">
        <f t="shared" si="126"/>
        <v>0</v>
      </c>
      <c r="U8057" s="39">
        <f>T8057*Fx!$C$7</f>
        <v>0</v>
      </c>
    </row>
    <row r="8058" spans="19:21">
      <c r="S8058" s="20"/>
      <c r="T8058" s="21">
        <f t="shared" si="126"/>
        <v>0</v>
      </c>
      <c r="U8058" s="39">
        <f>T8058*Fx!$C$7</f>
        <v>0</v>
      </c>
    </row>
    <row r="8059" spans="19:21">
      <c r="S8059" s="20"/>
      <c r="T8059" s="21">
        <f t="shared" si="126"/>
        <v>0</v>
      </c>
      <c r="U8059" s="39">
        <f>T8059*Fx!$C$7</f>
        <v>0</v>
      </c>
    </row>
    <row r="8060" spans="19:21">
      <c r="S8060" s="20"/>
      <c r="T8060" s="21">
        <f t="shared" si="126"/>
        <v>0</v>
      </c>
      <c r="U8060" s="39">
        <f>T8060*Fx!$C$7</f>
        <v>0</v>
      </c>
    </row>
    <row r="8061" spans="19:21">
      <c r="S8061" s="20"/>
      <c r="T8061" s="21">
        <f t="shared" si="126"/>
        <v>0</v>
      </c>
      <c r="U8061" s="39">
        <f>T8061*Fx!$C$7</f>
        <v>0</v>
      </c>
    </row>
    <row r="8062" spans="19:21">
      <c r="S8062" s="20"/>
      <c r="T8062" s="21">
        <f t="shared" si="126"/>
        <v>0</v>
      </c>
      <c r="U8062" s="39">
        <f>T8062*Fx!$C$7</f>
        <v>0</v>
      </c>
    </row>
    <row r="8063" spans="19:21">
      <c r="S8063" s="20"/>
      <c r="T8063" s="21">
        <f t="shared" si="126"/>
        <v>0</v>
      </c>
      <c r="U8063" s="39">
        <f>T8063*Fx!$C$7</f>
        <v>0</v>
      </c>
    </row>
    <row r="8064" spans="19:21">
      <c r="S8064" s="20"/>
      <c r="T8064" s="21">
        <f t="shared" si="126"/>
        <v>0</v>
      </c>
      <c r="U8064" s="39">
        <f>T8064*Fx!$C$7</f>
        <v>0</v>
      </c>
    </row>
    <row r="8065" spans="19:21">
      <c r="S8065" s="20"/>
      <c r="T8065" s="21">
        <f t="shared" si="126"/>
        <v>0</v>
      </c>
      <c r="U8065" s="39">
        <f>T8065*Fx!$C$7</f>
        <v>0</v>
      </c>
    </row>
    <row r="8066" spans="19:21">
      <c r="S8066" s="20"/>
      <c r="T8066" s="21">
        <f t="shared" si="126"/>
        <v>0</v>
      </c>
      <c r="U8066" s="39">
        <f>T8066*Fx!$C$7</f>
        <v>0</v>
      </c>
    </row>
    <row r="8067" spans="19:21">
      <c r="S8067" s="20"/>
      <c r="T8067" s="21">
        <f t="shared" si="126"/>
        <v>0</v>
      </c>
      <c r="U8067" s="39">
        <f>T8067*Fx!$C$7</f>
        <v>0</v>
      </c>
    </row>
    <row r="8068" spans="19:21">
      <c r="S8068" s="20"/>
      <c r="T8068" s="21">
        <f t="shared" si="126"/>
        <v>0</v>
      </c>
      <c r="U8068" s="39">
        <f>T8068*Fx!$C$7</f>
        <v>0</v>
      </c>
    </row>
    <row r="8069" spans="19:21">
      <c r="S8069" s="20"/>
      <c r="T8069" s="21">
        <f t="shared" si="126"/>
        <v>0</v>
      </c>
      <c r="U8069" s="39">
        <f>T8069*Fx!$C$7</f>
        <v>0</v>
      </c>
    </row>
    <row r="8070" spans="19:21">
      <c r="S8070" s="20"/>
      <c r="T8070" s="21">
        <f t="shared" si="126"/>
        <v>0</v>
      </c>
      <c r="U8070" s="39">
        <f>T8070*Fx!$C$7</f>
        <v>0</v>
      </c>
    </row>
    <row r="8071" spans="19:21">
      <c r="S8071" s="20"/>
      <c r="T8071" s="21">
        <f t="shared" si="126"/>
        <v>0</v>
      </c>
      <c r="U8071" s="39">
        <f>T8071*Fx!$C$7</f>
        <v>0</v>
      </c>
    </row>
    <row r="8072" spans="19:21">
      <c r="S8072" s="20"/>
      <c r="T8072" s="21">
        <f t="shared" si="126"/>
        <v>0</v>
      </c>
      <c r="U8072" s="39">
        <f>T8072*Fx!$C$7</f>
        <v>0</v>
      </c>
    </row>
    <row r="8073" spans="19:21">
      <c r="S8073" s="20"/>
      <c r="T8073" s="21">
        <f t="shared" si="126"/>
        <v>0</v>
      </c>
      <c r="U8073" s="39">
        <f>T8073*Fx!$C$7</f>
        <v>0</v>
      </c>
    </row>
    <row r="8074" spans="19:21">
      <c r="S8074" s="20"/>
      <c r="T8074" s="21">
        <f t="shared" si="126"/>
        <v>0</v>
      </c>
      <c r="U8074" s="39">
        <f>T8074*Fx!$C$7</f>
        <v>0</v>
      </c>
    </row>
    <row r="8075" spans="19:21">
      <c r="S8075" s="20"/>
      <c r="T8075" s="21">
        <f t="shared" si="126"/>
        <v>0</v>
      </c>
      <c r="U8075" s="39">
        <f>T8075*Fx!$C$7</f>
        <v>0</v>
      </c>
    </row>
    <row r="8076" spans="19:21">
      <c r="S8076" s="20"/>
      <c r="T8076" s="21">
        <f t="shared" si="126"/>
        <v>0</v>
      </c>
      <c r="U8076" s="39">
        <f>T8076*Fx!$C$7</f>
        <v>0</v>
      </c>
    </row>
    <row r="8077" spans="19:21">
      <c r="S8077" s="20"/>
      <c r="T8077" s="21">
        <f t="shared" si="126"/>
        <v>0</v>
      </c>
      <c r="U8077" s="39">
        <f>T8077*Fx!$C$7</f>
        <v>0</v>
      </c>
    </row>
    <row r="8078" spans="19:21">
      <c r="S8078" s="20"/>
      <c r="T8078" s="21">
        <f t="shared" si="126"/>
        <v>0</v>
      </c>
      <c r="U8078" s="39">
        <f>T8078*Fx!$C$7</f>
        <v>0</v>
      </c>
    </row>
    <row r="8079" spans="19:21">
      <c r="S8079" s="20"/>
      <c r="T8079" s="21">
        <f t="shared" ref="T8079:T8142" si="127">S8079*R8079</f>
        <v>0</v>
      </c>
      <c r="U8079" s="39">
        <f>T8079*Fx!$C$7</f>
        <v>0</v>
      </c>
    </row>
    <row r="8080" spans="19:21">
      <c r="S8080" s="20"/>
      <c r="T8080" s="21">
        <f t="shared" si="127"/>
        <v>0</v>
      </c>
      <c r="U8080" s="39">
        <f>T8080*Fx!$C$7</f>
        <v>0</v>
      </c>
    </row>
    <row r="8081" spans="19:21">
      <c r="S8081" s="20"/>
      <c r="T8081" s="21">
        <f t="shared" si="127"/>
        <v>0</v>
      </c>
      <c r="U8081" s="39">
        <f>T8081*Fx!$C$7</f>
        <v>0</v>
      </c>
    </row>
    <row r="8082" spans="19:21">
      <c r="S8082" s="20"/>
      <c r="T8082" s="21">
        <f t="shared" si="127"/>
        <v>0</v>
      </c>
      <c r="U8082" s="39">
        <f>T8082*Fx!$C$7</f>
        <v>0</v>
      </c>
    </row>
    <row r="8083" spans="19:21">
      <c r="S8083" s="20"/>
      <c r="T8083" s="21">
        <f t="shared" si="127"/>
        <v>0</v>
      </c>
      <c r="U8083" s="39">
        <f>T8083*Fx!$C$7</f>
        <v>0</v>
      </c>
    </row>
    <row r="8084" spans="19:21">
      <c r="S8084" s="20"/>
      <c r="T8084" s="21">
        <f t="shared" si="127"/>
        <v>0</v>
      </c>
      <c r="U8084" s="39">
        <f>T8084*Fx!$C$7</f>
        <v>0</v>
      </c>
    </row>
    <row r="8085" spans="19:21">
      <c r="S8085" s="20"/>
      <c r="T8085" s="21">
        <f t="shared" si="127"/>
        <v>0</v>
      </c>
      <c r="U8085" s="39">
        <f>T8085*Fx!$C$7</f>
        <v>0</v>
      </c>
    </row>
    <row r="8086" spans="19:21">
      <c r="S8086" s="20"/>
      <c r="T8086" s="21">
        <f t="shared" si="127"/>
        <v>0</v>
      </c>
      <c r="U8086" s="39">
        <f>T8086*Fx!$C$7</f>
        <v>0</v>
      </c>
    </row>
    <row r="8087" spans="19:21">
      <c r="S8087" s="20"/>
      <c r="T8087" s="21">
        <f t="shared" si="127"/>
        <v>0</v>
      </c>
      <c r="U8087" s="39">
        <f>T8087*Fx!$C$7</f>
        <v>0</v>
      </c>
    </row>
    <row r="8088" spans="19:21">
      <c r="S8088" s="20"/>
      <c r="T8088" s="21">
        <f t="shared" si="127"/>
        <v>0</v>
      </c>
      <c r="U8088" s="39">
        <f>T8088*Fx!$C$7</f>
        <v>0</v>
      </c>
    </row>
    <row r="8089" spans="19:21">
      <c r="S8089" s="20"/>
      <c r="T8089" s="21">
        <f t="shared" si="127"/>
        <v>0</v>
      </c>
      <c r="U8089" s="39">
        <f>T8089*Fx!$C$7</f>
        <v>0</v>
      </c>
    </row>
    <row r="8090" spans="19:21">
      <c r="S8090" s="20"/>
      <c r="T8090" s="21">
        <f t="shared" si="127"/>
        <v>0</v>
      </c>
      <c r="U8090" s="39">
        <f>T8090*Fx!$C$7</f>
        <v>0</v>
      </c>
    </row>
    <row r="8091" spans="19:21">
      <c r="S8091" s="20"/>
      <c r="T8091" s="21">
        <f t="shared" si="127"/>
        <v>0</v>
      </c>
      <c r="U8091" s="39">
        <f>T8091*Fx!$C$7</f>
        <v>0</v>
      </c>
    </row>
    <row r="8092" spans="19:21">
      <c r="S8092" s="20"/>
      <c r="T8092" s="21">
        <f t="shared" si="127"/>
        <v>0</v>
      </c>
      <c r="U8092" s="39">
        <f>T8092*Fx!$C$7</f>
        <v>0</v>
      </c>
    </row>
    <row r="8093" spans="19:21">
      <c r="S8093" s="20"/>
      <c r="T8093" s="21">
        <f t="shared" si="127"/>
        <v>0</v>
      </c>
      <c r="U8093" s="39">
        <f>T8093*Fx!$C$7</f>
        <v>0</v>
      </c>
    </row>
    <row r="8094" spans="19:21">
      <c r="S8094" s="20"/>
      <c r="T8094" s="21">
        <f t="shared" si="127"/>
        <v>0</v>
      </c>
      <c r="U8094" s="39">
        <f>T8094*Fx!$C$7</f>
        <v>0</v>
      </c>
    </row>
    <row r="8095" spans="19:21">
      <c r="S8095" s="20"/>
      <c r="T8095" s="21">
        <f t="shared" si="127"/>
        <v>0</v>
      </c>
      <c r="U8095" s="39">
        <f>T8095*Fx!$C$7</f>
        <v>0</v>
      </c>
    </row>
    <row r="8096" spans="19:21">
      <c r="S8096" s="20"/>
      <c r="T8096" s="21">
        <f t="shared" si="127"/>
        <v>0</v>
      </c>
      <c r="U8096" s="39">
        <f>T8096*Fx!$C$7</f>
        <v>0</v>
      </c>
    </row>
    <row r="8097" spans="19:21">
      <c r="S8097" s="20"/>
      <c r="T8097" s="21">
        <f t="shared" si="127"/>
        <v>0</v>
      </c>
      <c r="U8097" s="39">
        <f>T8097*Fx!$C$7</f>
        <v>0</v>
      </c>
    </row>
    <row r="8098" spans="19:21">
      <c r="S8098" s="20"/>
      <c r="T8098" s="21">
        <f t="shared" si="127"/>
        <v>0</v>
      </c>
      <c r="U8098" s="39">
        <f>T8098*Fx!$C$7</f>
        <v>0</v>
      </c>
    </row>
    <row r="8099" spans="19:21">
      <c r="S8099" s="20"/>
      <c r="T8099" s="21">
        <f t="shared" si="127"/>
        <v>0</v>
      </c>
      <c r="U8099" s="39">
        <f>T8099*Fx!$C$7</f>
        <v>0</v>
      </c>
    </row>
    <row r="8100" spans="19:21">
      <c r="S8100" s="20"/>
      <c r="T8100" s="21">
        <f t="shared" si="127"/>
        <v>0</v>
      </c>
      <c r="U8100" s="39">
        <f>T8100*Fx!$C$7</f>
        <v>0</v>
      </c>
    </row>
    <row r="8101" spans="19:21">
      <c r="S8101" s="20"/>
      <c r="T8101" s="21">
        <f t="shared" si="127"/>
        <v>0</v>
      </c>
      <c r="U8101" s="39">
        <f>T8101*Fx!$C$7</f>
        <v>0</v>
      </c>
    </row>
    <row r="8102" spans="19:21">
      <c r="S8102" s="20"/>
      <c r="T8102" s="21">
        <f t="shared" si="127"/>
        <v>0</v>
      </c>
      <c r="U8102" s="39">
        <f>T8102*Fx!$C$7</f>
        <v>0</v>
      </c>
    </row>
    <row r="8103" spans="19:21">
      <c r="S8103" s="20"/>
      <c r="T8103" s="21">
        <f t="shared" si="127"/>
        <v>0</v>
      </c>
      <c r="U8103" s="39">
        <f>T8103*Fx!$C$7</f>
        <v>0</v>
      </c>
    </row>
    <row r="8104" spans="19:21">
      <c r="S8104" s="20"/>
      <c r="T8104" s="21">
        <f t="shared" si="127"/>
        <v>0</v>
      </c>
      <c r="U8104" s="39">
        <f>T8104*Fx!$C$7</f>
        <v>0</v>
      </c>
    </row>
    <row r="8105" spans="19:21">
      <c r="S8105" s="20"/>
      <c r="T8105" s="21">
        <f t="shared" si="127"/>
        <v>0</v>
      </c>
      <c r="U8105" s="39">
        <f>T8105*Fx!$C$7</f>
        <v>0</v>
      </c>
    </row>
    <row r="8106" spans="19:21">
      <c r="S8106" s="20"/>
      <c r="T8106" s="21">
        <f t="shared" si="127"/>
        <v>0</v>
      </c>
      <c r="U8106" s="39">
        <f>T8106*Fx!$C$7</f>
        <v>0</v>
      </c>
    </row>
    <row r="8107" spans="19:21">
      <c r="S8107" s="20"/>
      <c r="T8107" s="21">
        <f t="shared" si="127"/>
        <v>0</v>
      </c>
      <c r="U8107" s="39">
        <f>T8107*Fx!$C$7</f>
        <v>0</v>
      </c>
    </row>
    <row r="8108" spans="19:21">
      <c r="S8108" s="20"/>
      <c r="T8108" s="21">
        <f t="shared" si="127"/>
        <v>0</v>
      </c>
      <c r="U8108" s="39">
        <f>T8108*Fx!$C$7</f>
        <v>0</v>
      </c>
    </row>
    <row r="8109" spans="19:21">
      <c r="S8109" s="20"/>
      <c r="T8109" s="21">
        <f t="shared" si="127"/>
        <v>0</v>
      </c>
      <c r="U8109" s="39">
        <f>T8109*Fx!$C$7</f>
        <v>0</v>
      </c>
    </row>
    <row r="8110" spans="19:21">
      <c r="S8110" s="20"/>
      <c r="T8110" s="21">
        <f t="shared" si="127"/>
        <v>0</v>
      </c>
      <c r="U8110" s="39">
        <f>T8110*Fx!$C$7</f>
        <v>0</v>
      </c>
    </row>
    <row r="8111" spans="19:21">
      <c r="S8111" s="20"/>
      <c r="T8111" s="21">
        <f t="shared" si="127"/>
        <v>0</v>
      </c>
      <c r="U8111" s="39">
        <f>T8111*Fx!$C$7</f>
        <v>0</v>
      </c>
    </row>
    <row r="8112" spans="19:21">
      <c r="S8112" s="20"/>
      <c r="T8112" s="21">
        <f t="shared" si="127"/>
        <v>0</v>
      </c>
      <c r="U8112" s="39">
        <f>T8112*Fx!$C$7</f>
        <v>0</v>
      </c>
    </row>
    <row r="8113" spans="19:21">
      <c r="S8113" s="20"/>
      <c r="T8113" s="21">
        <f t="shared" si="127"/>
        <v>0</v>
      </c>
      <c r="U8113" s="39">
        <f>T8113*Fx!$C$7</f>
        <v>0</v>
      </c>
    </row>
    <row r="8114" spans="19:21">
      <c r="S8114" s="20"/>
      <c r="T8114" s="21">
        <f t="shared" si="127"/>
        <v>0</v>
      </c>
      <c r="U8114" s="39">
        <f>T8114*Fx!$C$7</f>
        <v>0</v>
      </c>
    </row>
    <row r="8115" spans="19:21">
      <c r="S8115" s="20"/>
      <c r="T8115" s="21">
        <f t="shared" si="127"/>
        <v>0</v>
      </c>
      <c r="U8115" s="39">
        <f>T8115*Fx!$C$7</f>
        <v>0</v>
      </c>
    </row>
    <row r="8116" spans="19:21">
      <c r="S8116" s="20"/>
      <c r="T8116" s="21">
        <f t="shared" si="127"/>
        <v>0</v>
      </c>
      <c r="U8116" s="39">
        <f>T8116*Fx!$C$7</f>
        <v>0</v>
      </c>
    </row>
    <row r="8117" spans="19:21">
      <c r="S8117" s="20"/>
      <c r="T8117" s="21">
        <f t="shared" si="127"/>
        <v>0</v>
      </c>
      <c r="U8117" s="39">
        <f>T8117*Fx!$C$7</f>
        <v>0</v>
      </c>
    </row>
    <row r="8118" spans="19:21">
      <c r="S8118" s="20"/>
      <c r="T8118" s="21">
        <f t="shared" si="127"/>
        <v>0</v>
      </c>
      <c r="U8118" s="39">
        <f>T8118*Fx!$C$7</f>
        <v>0</v>
      </c>
    </row>
    <row r="8119" spans="19:21">
      <c r="S8119" s="20"/>
      <c r="T8119" s="21">
        <f t="shared" si="127"/>
        <v>0</v>
      </c>
      <c r="U8119" s="39">
        <f>T8119*Fx!$C$7</f>
        <v>0</v>
      </c>
    </row>
    <row r="8120" spans="19:21">
      <c r="S8120" s="20"/>
      <c r="T8120" s="21">
        <f t="shared" si="127"/>
        <v>0</v>
      </c>
      <c r="U8120" s="39">
        <f>T8120*Fx!$C$7</f>
        <v>0</v>
      </c>
    </row>
    <row r="8121" spans="19:21">
      <c r="S8121" s="20"/>
      <c r="T8121" s="21">
        <f t="shared" si="127"/>
        <v>0</v>
      </c>
      <c r="U8121" s="39">
        <f>T8121*Fx!$C$7</f>
        <v>0</v>
      </c>
    </row>
    <row r="8122" spans="19:21">
      <c r="S8122" s="20"/>
      <c r="T8122" s="21">
        <f t="shared" si="127"/>
        <v>0</v>
      </c>
      <c r="U8122" s="39">
        <f>T8122*Fx!$C$7</f>
        <v>0</v>
      </c>
    </row>
    <row r="8123" spans="19:21">
      <c r="S8123" s="20"/>
      <c r="T8123" s="21">
        <f t="shared" si="127"/>
        <v>0</v>
      </c>
      <c r="U8123" s="39">
        <f>T8123*Fx!$C$7</f>
        <v>0</v>
      </c>
    </row>
    <row r="8124" spans="19:21">
      <c r="S8124" s="20"/>
      <c r="T8124" s="21">
        <f t="shared" si="127"/>
        <v>0</v>
      </c>
      <c r="U8124" s="39">
        <f>T8124*Fx!$C$7</f>
        <v>0</v>
      </c>
    </row>
    <row r="8125" spans="19:21">
      <c r="S8125" s="20"/>
      <c r="T8125" s="21">
        <f t="shared" si="127"/>
        <v>0</v>
      </c>
      <c r="U8125" s="39">
        <f>T8125*Fx!$C$7</f>
        <v>0</v>
      </c>
    </row>
    <row r="8126" spans="19:21">
      <c r="S8126" s="20"/>
      <c r="T8126" s="21">
        <f t="shared" si="127"/>
        <v>0</v>
      </c>
      <c r="U8126" s="39">
        <f>T8126*Fx!$C$7</f>
        <v>0</v>
      </c>
    </row>
    <row r="8127" spans="19:21">
      <c r="S8127" s="20"/>
      <c r="T8127" s="21">
        <f t="shared" si="127"/>
        <v>0</v>
      </c>
      <c r="U8127" s="39">
        <f>T8127*Fx!$C$7</f>
        <v>0</v>
      </c>
    </row>
    <row r="8128" spans="19:21">
      <c r="S8128" s="20"/>
      <c r="T8128" s="21">
        <f t="shared" si="127"/>
        <v>0</v>
      </c>
      <c r="U8128" s="39">
        <f>T8128*Fx!$C$7</f>
        <v>0</v>
      </c>
    </row>
    <row r="8129" spans="19:21">
      <c r="S8129" s="20"/>
      <c r="T8129" s="21">
        <f t="shared" si="127"/>
        <v>0</v>
      </c>
      <c r="U8129" s="39">
        <f>T8129*Fx!$C$7</f>
        <v>0</v>
      </c>
    </row>
    <row r="8130" spans="19:21">
      <c r="S8130" s="20"/>
      <c r="T8130" s="21">
        <f t="shared" si="127"/>
        <v>0</v>
      </c>
      <c r="U8130" s="39">
        <f>T8130*Fx!$C$7</f>
        <v>0</v>
      </c>
    </row>
    <row r="8131" spans="19:21">
      <c r="S8131" s="20"/>
      <c r="T8131" s="21">
        <f t="shared" si="127"/>
        <v>0</v>
      </c>
      <c r="U8131" s="39">
        <f>T8131*Fx!$C$7</f>
        <v>0</v>
      </c>
    </row>
    <row r="8132" spans="19:21">
      <c r="S8132" s="20"/>
      <c r="T8132" s="21">
        <f t="shared" si="127"/>
        <v>0</v>
      </c>
      <c r="U8132" s="39">
        <f>T8132*Fx!$C$7</f>
        <v>0</v>
      </c>
    </row>
    <row r="8133" spans="19:21">
      <c r="S8133" s="20"/>
      <c r="T8133" s="21">
        <f t="shared" si="127"/>
        <v>0</v>
      </c>
      <c r="U8133" s="39">
        <f>T8133*Fx!$C$7</f>
        <v>0</v>
      </c>
    </row>
    <row r="8134" spans="19:21">
      <c r="S8134" s="20"/>
      <c r="T8134" s="21">
        <f t="shared" si="127"/>
        <v>0</v>
      </c>
      <c r="U8134" s="39">
        <f>T8134*Fx!$C$7</f>
        <v>0</v>
      </c>
    </row>
    <row r="8135" spans="19:21">
      <c r="S8135" s="20"/>
      <c r="T8135" s="21">
        <f t="shared" si="127"/>
        <v>0</v>
      </c>
      <c r="U8135" s="39">
        <f>T8135*Fx!$C$7</f>
        <v>0</v>
      </c>
    </row>
    <row r="8136" spans="19:21">
      <c r="S8136" s="20"/>
      <c r="T8136" s="21">
        <f t="shared" si="127"/>
        <v>0</v>
      </c>
      <c r="U8136" s="39">
        <f>T8136*Fx!$C$7</f>
        <v>0</v>
      </c>
    </row>
    <row r="8137" spans="19:21">
      <c r="S8137" s="20"/>
      <c r="T8137" s="21">
        <f t="shared" si="127"/>
        <v>0</v>
      </c>
      <c r="U8137" s="39">
        <f>T8137*Fx!$C$7</f>
        <v>0</v>
      </c>
    </row>
    <row r="8138" spans="19:21">
      <c r="S8138" s="20"/>
      <c r="T8138" s="21">
        <f t="shared" si="127"/>
        <v>0</v>
      </c>
      <c r="U8138" s="39">
        <f>T8138*Fx!$C$7</f>
        <v>0</v>
      </c>
    </row>
    <row r="8139" spans="19:21">
      <c r="S8139" s="20"/>
      <c r="T8139" s="21">
        <f t="shared" si="127"/>
        <v>0</v>
      </c>
      <c r="U8139" s="39">
        <f>T8139*Fx!$C$7</f>
        <v>0</v>
      </c>
    </row>
    <row r="8140" spans="19:21">
      <c r="S8140" s="20"/>
      <c r="T8140" s="21">
        <f t="shared" si="127"/>
        <v>0</v>
      </c>
      <c r="U8140" s="39">
        <f>T8140*Fx!$C$7</f>
        <v>0</v>
      </c>
    </row>
    <row r="8141" spans="19:21">
      <c r="S8141" s="20"/>
      <c r="T8141" s="21">
        <f t="shared" si="127"/>
        <v>0</v>
      </c>
      <c r="U8141" s="39">
        <f>T8141*Fx!$C$7</f>
        <v>0</v>
      </c>
    </row>
    <row r="8142" spans="19:21">
      <c r="S8142" s="20"/>
      <c r="T8142" s="21">
        <f t="shared" si="127"/>
        <v>0</v>
      </c>
      <c r="U8142" s="39">
        <f>T8142*Fx!$C$7</f>
        <v>0</v>
      </c>
    </row>
    <row r="8143" spans="19:21">
      <c r="S8143" s="20"/>
      <c r="T8143" s="21">
        <f t="shared" ref="T8143:T8206" si="128">S8143*R8143</f>
        <v>0</v>
      </c>
      <c r="U8143" s="39">
        <f>T8143*Fx!$C$7</f>
        <v>0</v>
      </c>
    </row>
    <row r="8144" spans="19:21">
      <c r="S8144" s="20"/>
      <c r="T8144" s="21">
        <f t="shared" si="128"/>
        <v>0</v>
      </c>
      <c r="U8144" s="39">
        <f>T8144*Fx!$C$7</f>
        <v>0</v>
      </c>
    </row>
    <row r="8145" spans="19:21">
      <c r="S8145" s="20"/>
      <c r="T8145" s="21">
        <f t="shared" si="128"/>
        <v>0</v>
      </c>
      <c r="U8145" s="39">
        <f>T8145*Fx!$C$7</f>
        <v>0</v>
      </c>
    </row>
    <row r="8146" spans="19:21">
      <c r="S8146" s="20"/>
      <c r="T8146" s="21">
        <f t="shared" si="128"/>
        <v>0</v>
      </c>
      <c r="U8146" s="39">
        <f>T8146*Fx!$C$7</f>
        <v>0</v>
      </c>
    </row>
    <row r="8147" spans="19:21">
      <c r="S8147" s="20"/>
      <c r="T8147" s="21">
        <f t="shared" si="128"/>
        <v>0</v>
      </c>
      <c r="U8147" s="39">
        <f>T8147*Fx!$C$7</f>
        <v>0</v>
      </c>
    </row>
    <row r="8148" spans="19:21">
      <c r="S8148" s="20"/>
      <c r="T8148" s="21">
        <f t="shared" si="128"/>
        <v>0</v>
      </c>
      <c r="U8148" s="39">
        <f>T8148*Fx!$C$7</f>
        <v>0</v>
      </c>
    </row>
    <row r="8149" spans="19:21">
      <c r="S8149" s="20"/>
      <c r="T8149" s="21">
        <f t="shared" si="128"/>
        <v>0</v>
      </c>
      <c r="U8149" s="39">
        <f>T8149*Fx!$C$7</f>
        <v>0</v>
      </c>
    </row>
    <row r="8150" spans="19:21">
      <c r="S8150" s="20"/>
      <c r="T8150" s="21">
        <f t="shared" si="128"/>
        <v>0</v>
      </c>
      <c r="U8150" s="39">
        <f>T8150*Fx!$C$7</f>
        <v>0</v>
      </c>
    </row>
    <row r="8151" spans="19:21">
      <c r="S8151" s="20"/>
      <c r="T8151" s="21">
        <f t="shared" si="128"/>
        <v>0</v>
      </c>
      <c r="U8151" s="39">
        <f>T8151*Fx!$C$7</f>
        <v>0</v>
      </c>
    </row>
    <row r="8152" spans="19:21">
      <c r="S8152" s="20"/>
      <c r="T8152" s="21">
        <f t="shared" si="128"/>
        <v>0</v>
      </c>
      <c r="U8152" s="39">
        <f>T8152*Fx!$C$7</f>
        <v>0</v>
      </c>
    </row>
    <row r="8153" spans="19:21">
      <c r="S8153" s="20"/>
      <c r="T8153" s="21">
        <f t="shared" si="128"/>
        <v>0</v>
      </c>
      <c r="U8153" s="39">
        <f>T8153*Fx!$C$7</f>
        <v>0</v>
      </c>
    </row>
    <row r="8154" spans="19:21">
      <c r="S8154" s="20"/>
      <c r="T8154" s="21">
        <f t="shared" si="128"/>
        <v>0</v>
      </c>
      <c r="U8154" s="39">
        <f>T8154*Fx!$C$7</f>
        <v>0</v>
      </c>
    </row>
    <row r="8155" spans="19:21">
      <c r="S8155" s="20"/>
      <c r="T8155" s="21">
        <f t="shared" si="128"/>
        <v>0</v>
      </c>
      <c r="U8155" s="39">
        <f>T8155*Fx!$C$7</f>
        <v>0</v>
      </c>
    </row>
    <row r="8156" spans="19:21">
      <c r="S8156" s="20"/>
      <c r="T8156" s="21">
        <f t="shared" si="128"/>
        <v>0</v>
      </c>
      <c r="U8156" s="39">
        <f>T8156*Fx!$C$7</f>
        <v>0</v>
      </c>
    </row>
    <row r="8157" spans="19:21">
      <c r="S8157" s="20"/>
      <c r="T8157" s="21">
        <f t="shared" si="128"/>
        <v>0</v>
      </c>
      <c r="U8157" s="39">
        <f>T8157*Fx!$C$7</f>
        <v>0</v>
      </c>
    </row>
    <row r="8158" spans="19:21">
      <c r="S8158" s="20"/>
      <c r="T8158" s="21">
        <f t="shared" si="128"/>
        <v>0</v>
      </c>
      <c r="U8158" s="39">
        <f>T8158*Fx!$C$7</f>
        <v>0</v>
      </c>
    </row>
    <row r="8159" spans="19:21">
      <c r="S8159" s="20"/>
      <c r="T8159" s="21">
        <f t="shared" si="128"/>
        <v>0</v>
      </c>
      <c r="U8159" s="39">
        <f>T8159*Fx!$C$7</f>
        <v>0</v>
      </c>
    </row>
    <row r="8160" spans="19:21">
      <c r="S8160" s="20"/>
      <c r="T8160" s="21">
        <f t="shared" si="128"/>
        <v>0</v>
      </c>
      <c r="U8160" s="39">
        <f>T8160*Fx!$C$7</f>
        <v>0</v>
      </c>
    </row>
    <row r="8161" spans="19:21">
      <c r="S8161" s="20"/>
      <c r="T8161" s="21">
        <f t="shared" si="128"/>
        <v>0</v>
      </c>
      <c r="U8161" s="39">
        <f>T8161*Fx!$C$7</f>
        <v>0</v>
      </c>
    </row>
    <row r="8162" spans="19:21">
      <c r="S8162" s="20"/>
      <c r="T8162" s="21">
        <f t="shared" si="128"/>
        <v>0</v>
      </c>
      <c r="U8162" s="39">
        <f>T8162*Fx!$C$7</f>
        <v>0</v>
      </c>
    </row>
    <row r="8163" spans="19:21">
      <c r="S8163" s="20"/>
      <c r="T8163" s="21">
        <f t="shared" si="128"/>
        <v>0</v>
      </c>
      <c r="U8163" s="39">
        <f>T8163*Fx!$C$7</f>
        <v>0</v>
      </c>
    </row>
    <row r="8164" spans="19:21">
      <c r="S8164" s="20"/>
      <c r="T8164" s="21">
        <f t="shared" si="128"/>
        <v>0</v>
      </c>
      <c r="U8164" s="39">
        <f>T8164*Fx!$C$7</f>
        <v>0</v>
      </c>
    </row>
    <row r="8165" spans="19:21">
      <c r="S8165" s="20"/>
      <c r="T8165" s="21">
        <f t="shared" si="128"/>
        <v>0</v>
      </c>
      <c r="U8165" s="39">
        <f>T8165*Fx!$C$7</f>
        <v>0</v>
      </c>
    </row>
    <row r="8166" spans="19:21">
      <c r="S8166" s="20"/>
      <c r="T8166" s="21">
        <f t="shared" si="128"/>
        <v>0</v>
      </c>
      <c r="U8166" s="39">
        <f>T8166*Fx!$C$7</f>
        <v>0</v>
      </c>
    </row>
    <row r="8167" spans="19:21">
      <c r="S8167" s="20"/>
      <c r="T8167" s="21">
        <f t="shared" si="128"/>
        <v>0</v>
      </c>
      <c r="U8167" s="39">
        <f>T8167*Fx!$C$7</f>
        <v>0</v>
      </c>
    </row>
    <row r="8168" spans="19:21">
      <c r="S8168" s="20"/>
      <c r="T8168" s="21">
        <f t="shared" si="128"/>
        <v>0</v>
      </c>
      <c r="U8168" s="39">
        <f>T8168*Fx!$C$7</f>
        <v>0</v>
      </c>
    </row>
    <row r="8169" spans="19:21">
      <c r="S8169" s="20"/>
      <c r="T8169" s="21">
        <f t="shared" si="128"/>
        <v>0</v>
      </c>
      <c r="U8169" s="39">
        <f>T8169*Fx!$C$7</f>
        <v>0</v>
      </c>
    </row>
    <row r="8170" spans="19:21">
      <c r="S8170" s="20"/>
      <c r="T8170" s="21">
        <f t="shared" si="128"/>
        <v>0</v>
      </c>
      <c r="U8170" s="39">
        <f>T8170*Fx!$C$7</f>
        <v>0</v>
      </c>
    </row>
    <row r="8171" spans="19:21">
      <c r="S8171" s="20"/>
      <c r="T8171" s="21">
        <f t="shared" si="128"/>
        <v>0</v>
      </c>
      <c r="U8171" s="39">
        <f>T8171*Fx!$C$7</f>
        <v>0</v>
      </c>
    </row>
    <row r="8172" spans="19:21">
      <c r="S8172" s="20"/>
      <c r="T8172" s="21">
        <f t="shared" si="128"/>
        <v>0</v>
      </c>
      <c r="U8172" s="39">
        <f>T8172*Fx!$C$7</f>
        <v>0</v>
      </c>
    </row>
    <row r="8173" spans="19:21">
      <c r="S8173" s="20"/>
      <c r="T8173" s="21">
        <f t="shared" si="128"/>
        <v>0</v>
      </c>
      <c r="U8173" s="39">
        <f>T8173*Fx!$C$7</f>
        <v>0</v>
      </c>
    </row>
    <row r="8174" spans="19:21">
      <c r="S8174" s="20"/>
      <c r="T8174" s="21">
        <f t="shared" si="128"/>
        <v>0</v>
      </c>
      <c r="U8174" s="39">
        <f>T8174*Fx!$C$7</f>
        <v>0</v>
      </c>
    </row>
    <row r="8175" spans="19:21">
      <c r="S8175" s="20"/>
      <c r="T8175" s="21">
        <f t="shared" si="128"/>
        <v>0</v>
      </c>
      <c r="U8175" s="39">
        <f>T8175*Fx!$C$7</f>
        <v>0</v>
      </c>
    </row>
    <row r="8176" spans="19:21">
      <c r="S8176" s="20"/>
      <c r="T8176" s="21">
        <f t="shared" si="128"/>
        <v>0</v>
      </c>
      <c r="U8176" s="39">
        <f>T8176*Fx!$C$7</f>
        <v>0</v>
      </c>
    </row>
    <row r="8177" spans="19:21">
      <c r="S8177" s="20"/>
      <c r="T8177" s="21">
        <f t="shared" si="128"/>
        <v>0</v>
      </c>
      <c r="U8177" s="39">
        <f>T8177*Fx!$C$7</f>
        <v>0</v>
      </c>
    </row>
    <row r="8178" spans="19:21">
      <c r="S8178" s="20"/>
      <c r="T8178" s="21">
        <f t="shared" si="128"/>
        <v>0</v>
      </c>
      <c r="U8178" s="39">
        <f>T8178*Fx!$C$7</f>
        <v>0</v>
      </c>
    </row>
    <row r="8179" spans="19:21">
      <c r="S8179" s="20"/>
      <c r="T8179" s="21">
        <f t="shared" si="128"/>
        <v>0</v>
      </c>
      <c r="U8179" s="39">
        <f>T8179*Fx!$C$7</f>
        <v>0</v>
      </c>
    </row>
    <row r="8180" spans="19:21">
      <c r="S8180" s="20"/>
      <c r="T8180" s="21">
        <f t="shared" si="128"/>
        <v>0</v>
      </c>
      <c r="U8180" s="39">
        <f>T8180*Fx!$C$7</f>
        <v>0</v>
      </c>
    </row>
    <row r="8181" spans="19:21">
      <c r="S8181" s="20"/>
      <c r="T8181" s="21">
        <f t="shared" si="128"/>
        <v>0</v>
      </c>
      <c r="U8181" s="39">
        <f>T8181*Fx!$C$7</f>
        <v>0</v>
      </c>
    </row>
    <row r="8182" spans="19:21">
      <c r="S8182" s="20"/>
      <c r="T8182" s="21">
        <f t="shared" si="128"/>
        <v>0</v>
      </c>
      <c r="U8182" s="39">
        <f>T8182*Fx!$C$7</f>
        <v>0</v>
      </c>
    </row>
    <row r="8183" spans="19:21">
      <c r="S8183" s="20"/>
      <c r="T8183" s="21">
        <f t="shared" si="128"/>
        <v>0</v>
      </c>
      <c r="U8183" s="39">
        <f>T8183*Fx!$C$7</f>
        <v>0</v>
      </c>
    </row>
    <row r="8184" spans="19:21">
      <c r="S8184" s="20"/>
      <c r="T8184" s="21">
        <f t="shared" si="128"/>
        <v>0</v>
      </c>
      <c r="U8184" s="39">
        <f>T8184*Fx!$C$7</f>
        <v>0</v>
      </c>
    </row>
    <row r="8185" spans="19:21">
      <c r="S8185" s="20"/>
      <c r="T8185" s="21">
        <f t="shared" si="128"/>
        <v>0</v>
      </c>
      <c r="U8185" s="39">
        <f>T8185*Fx!$C$7</f>
        <v>0</v>
      </c>
    </row>
    <row r="8186" spans="19:21">
      <c r="S8186" s="20"/>
      <c r="T8186" s="21">
        <f t="shared" si="128"/>
        <v>0</v>
      </c>
      <c r="U8186" s="39">
        <f>T8186*Fx!$C$7</f>
        <v>0</v>
      </c>
    </row>
    <row r="8187" spans="19:21">
      <c r="S8187" s="20"/>
      <c r="T8187" s="21">
        <f t="shared" si="128"/>
        <v>0</v>
      </c>
      <c r="U8187" s="39">
        <f>T8187*Fx!$C$7</f>
        <v>0</v>
      </c>
    </row>
    <row r="8188" spans="19:21">
      <c r="S8188" s="20"/>
      <c r="T8188" s="21">
        <f t="shared" si="128"/>
        <v>0</v>
      </c>
      <c r="U8188" s="39">
        <f>T8188*Fx!$C$7</f>
        <v>0</v>
      </c>
    </row>
    <row r="8189" spans="19:21">
      <c r="S8189" s="20"/>
      <c r="T8189" s="21">
        <f t="shared" si="128"/>
        <v>0</v>
      </c>
      <c r="U8189" s="39">
        <f>T8189*Fx!$C$7</f>
        <v>0</v>
      </c>
    </row>
    <row r="8190" spans="19:21">
      <c r="S8190" s="20"/>
      <c r="T8190" s="21">
        <f t="shared" si="128"/>
        <v>0</v>
      </c>
      <c r="U8190" s="39">
        <f>T8190*Fx!$C$7</f>
        <v>0</v>
      </c>
    </row>
    <row r="8191" spans="19:21">
      <c r="S8191" s="20"/>
      <c r="T8191" s="21">
        <f t="shared" si="128"/>
        <v>0</v>
      </c>
      <c r="U8191" s="39">
        <f>T8191*Fx!$C$7</f>
        <v>0</v>
      </c>
    </row>
    <row r="8192" spans="19:21">
      <c r="S8192" s="20"/>
      <c r="T8192" s="21">
        <f t="shared" si="128"/>
        <v>0</v>
      </c>
      <c r="U8192" s="39">
        <f>T8192*Fx!$C$7</f>
        <v>0</v>
      </c>
    </row>
    <row r="8193" spans="19:21">
      <c r="S8193" s="20"/>
      <c r="T8193" s="21">
        <f t="shared" si="128"/>
        <v>0</v>
      </c>
      <c r="U8193" s="39">
        <f>T8193*Fx!$C$7</f>
        <v>0</v>
      </c>
    </row>
    <row r="8194" spans="19:21">
      <c r="S8194" s="20"/>
      <c r="T8194" s="21">
        <f t="shared" si="128"/>
        <v>0</v>
      </c>
      <c r="U8194" s="39">
        <f>T8194*Fx!$C$7</f>
        <v>0</v>
      </c>
    </row>
    <row r="8195" spans="19:21">
      <c r="S8195" s="20"/>
      <c r="T8195" s="21">
        <f t="shared" si="128"/>
        <v>0</v>
      </c>
      <c r="U8195" s="39">
        <f>T8195*Fx!$C$7</f>
        <v>0</v>
      </c>
    </row>
    <row r="8196" spans="19:21">
      <c r="S8196" s="20"/>
      <c r="T8196" s="21">
        <f t="shared" si="128"/>
        <v>0</v>
      </c>
      <c r="U8196" s="39">
        <f>T8196*Fx!$C$7</f>
        <v>0</v>
      </c>
    </row>
    <row r="8197" spans="19:21">
      <c r="S8197" s="20"/>
      <c r="T8197" s="21">
        <f t="shared" si="128"/>
        <v>0</v>
      </c>
      <c r="U8197" s="39">
        <f>T8197*Fx!$C$7</f>
        <v>0</v>
      </c>
    </row>
    <row r="8198" spans="19:21">
      <c r="S8198" s="20"/>
      <c r="T8198" s="21">
        <f t="shared" si="128"/>
        <v>0</v>
      </c>
      <c r="U8198" s="39">
        <f>T8198*Fx!$C$7</f>
        <v>0</v>
      </c>
    </row>
    <row r="8199" spans="19:21">
      <c r="S8199" s="20"/>
      <c r="T8199" s="21">
        <f t="shared" si="128"/>
        <v>0</v>
      </c>
      <c r="U8199" s="39">
        <f>T8199*Fx!$C$7</f>
        <v>0</v>
      </c>
    </row>
    <row r="8200" spans="19:21">
      <c r="S8200" s="20"/>
      <c r="T8200" s="21">
        <f t="shared" si="128"/>
        <v>0</v>
      </c>
      <c r="U8200" s="39">
        <f>T8200*Fx!$C$7</f>
        <v>0</v>
      </c>
    </row>
    <row r="8201" spans="19:21">
      <c r="S8201" s="20"/>
      <c r="T8201" s="21">
        <f t="shared" si="128"/>
        <v>0</v>
      </c>
      <c r="U8201" s="39">
        <f>T8201*Fx!$C$7</f>
        <v>0</v>
      </c>
    </row>
    <row r="8202" spans="19:21">
      <c r="S8202" s="20"/>
      <c r="T8202" s="21">
        <f t="shared" si="128"/>
        <v>0</v>
      </c>
      <c r="U8202" s="39">
        <f>T8202*Fx!$C$7</f>
        <v>0</v>
      </c>
    </row>
    <row r="8203" spans="19:21">
      <c r="S8203" s="20"/>
      <c r="T8203" s="21">
        <f t="shared" si="128"/>
        <v>0</v>
      </c>
      <c r="U8203" s="39">
        <f>T8203*Fx!$C$7</f>
        <v>0</v>
      </c>
    </row>
    <row r="8204" spans="19:21">
      <c r="S8204" s="20"/>
      <c r="T8204" s="21">
        <f t="shared" si="128"/>
        <v>0</v>
      </c>
      <c r="U8204" s="39">
        <f>T8204*Fx!$C$7</f>
        <v>0</v>
      </c>
    </row>
    <row r="8205" spans="19:21">
      <c r="S8205" s="20"/>
      <c r="T8205" s="21">
        <f t="shared" si="128"/>
        <v>0</v>
      </c>
      <c r="U8205" s="39">
        <f>T8205*Fx!$C$7</f>
        <v>0</v>
      </c>
    </row>
    <row r="8206" spans="19:21">
      <c r="S8206" s="20"/>
      <c r="T8206" s="21">
        <f t="shared" si="128"/>
        <v>0</v>
      </c>
      <c r="U8206" s="39">
        <f>T8206*Fx!$C$7</f>
        <v>0</v>
      </c>
    </row>
    <row r="8207" spans="19:21">
      <c r="S8207" s="20"/>
      <c r="T8207" s="21">
        <f t="shared" ref="T8207:T8270" si="129">S8207*R8207</f>
        <v>0</v>
      </c>
      <c r="U8207" s="39">
        <f>T8207*Fx!$C$7</f>
        <v>0</v>
      </c>
    </row>
    <row r="8208" spans="19:21">
      <c r="S8208" s="20"/>
      <c r="T8208" s="21">
        <f t="shared" si="129"/>
        <v>0</v>
      </c>
      <c r="U8208" s="39">
        <f>T8208*Fx!$C$7</f>
        <v>0</v>
      </c>
    </row>
    <row r="8209" spans="19:21">
      <c r="S8209" s="20"/>
      <c r="T8209" s="21">
        <f t="shared" si="129"/>
        <v>0</v>
      </c>
      <c r="U8209" s="39">
        <f>T8209*Fx!$C$7</f>
        <v>0</v>
      </c>
    </row>
    <row r="8210" spans="19:21">
      <c r="S8210" s="20"/>
      <c r="T8210" s="21">
        <f t="shared" si="129"/>
        <v>0</v>
      </c>
      <c r="U8210" s="39">
        <f>T8210*Fx!$C$7</f>
        <v>0</v>
      </c>
    </row>
    <row r="8211" spans="19:21">
      <c r="S8211" s="20"/>
      <c r="T8211" s="21">
        <f t="shared" si="129"/>
        <v>0</v>
      </c>
      <c r="U8211" s="39">
        <f>T8211*Fx!$C$7</f>
        <v>0</v>
      </c>
    </row>
    <row r="8212" spans="19:21">
      <c r="S8212" s="20"/>
      <c r="T8212" s="21">
        <f t="shared" si="129"/>
        <v>0</v>
      </c>
      <c r="U8212" s="39">
        <f>T8212*Fx!$C$7</f>
        <v>0</v>
      </c>
    </row>
    <row r="8213" spans="19:21">
      <c r="S8213" s="20"/>
      <c r="T8213" s="21">
        <f t="shared" si="129"/>
        <v>0</v>
      </c>
      <c r="U8213" s="39">
        <f>T8213*Fx!$C$7</f>
        <v>0</v>
      </c>
    </row>
    <row r="8214" spans="19:21">
      <c r="S8214" s="20"/>
      <c r="T8214" s="21">
        <f t="shared" si="129"/>
        <v>0</v>
      </c>
      <c r="U8214" s="39">
        <f>T8214*Fx!$C$7</f>
        <v>0</v>
      </c>
    </row>
    <row r="8215" spans="19:21">
      <c r="S8215" s="20"/>
      <c r="T8215" s="21">
        <f t="shared" si="129"/>
        <v>0</v>
      </c>
      <c r="U8215" s="39">
        <f>T8215*Fx!$C$7</f>
        <v>0</v>
      </c>
    </row>
    <row r="8216" spans="19:21">
      <c r="S8216" s="20"/>
      <c r="T8216" s="21">
        <f t="shared" si="129"/>
        <v>0</v>
      </c>
      <c r="U8216" s="39">
        <f>T8216*Fx!$C$7</f>
        <v>0</v>
      </c>
    </row>
    <row r="8217" spans="19:21">
      <c r="S8217" s="20"/>
      <c r="T8217" s="21">
        <f t="shared" si="129"/>
        <v>0</v>
      </c>
      <c r="U8217" s="39">
        <f>T8217*Fx!$C$7</f>
        <v>0</v>
      </c>
    </row>
    <row r="8218" spans="19:21">
      <c r="S8218" s="20"/>
      <c r="T8218" s="21">
        <f t="shared" si="129"/>
        <v>0</v>
      </c>
      <c r="U8218" s="39">
        <f>T8218*Fx!$C$7</f>
        <v>0</v>
      </c>
    </row>
    <row r="8219" spans="19:21">
      <c r="S8219" s="20"/>
      <c r="T8219" s="21">
        <f t="shared" si="129"/>
        <v>0</v>
      </c>
      <c r="U8219" s="39">
        <f>T8219*Fx!$C$7</f>
        <v>0</v>
      </c>
    </row>
    <row r="8220" spans="19:21">
      <c r="S8220" s="20"/>
      <c r="T8220" s="21">
        <f t="shared" si="129"/>
        <v>0</v>
      </c>
      <c r="U8220" s="39">
        <f>T8220*Fx!$C$7</f>
        <v>0</v>
      </c>
    </row>
    <row r="8221" spans="19:21">
      <c r="S8221" s="20"/>
      <c r="T8221" s="21">
        <f t="shared" si="129"/>
        <v>0</v>
      </c>
      <c r="U8221" s="39">
        <f>T8221*Fx!$C$7</f>
        <v>0</v>
      </c>
    </row>
    <row r="8222" spans="19:21">
      <c r="S8222" s="20"/>
      <c r="T8222" s="21">
        <f t="shared" si="129"/>
        <v>0</v>
      </c>
      <c r="U8222" s="39">
        <f>T8222*Fx!$C$7</f>
        <v>0</v>
      </c>
    </row>
    <row r="8223" spans="19:21">
      <c r="S8223" s="20"/>
      <c r="T8223" s="21">
        <f t="shared" si="129"/>
        <v>0</v>
      </c>
      <c r="U8223" s="39">
        <f>T8223*Fx!$C$7</f>
        <v>0</v>
      </c>
    </row>
    <row r="8224" spans="19:21">
      <c r="S8224" s="20"/>
      <c r="T8224" s="21">
        <f t="shared" si="129"/>
        <v>0</v>
      </c>
      <c r="U8224" s="39">
        <f>T8224*Fx!$C$7</f>
        <v>0</v>
      </c>
    </row>
    <row r="8225" spans="19:21">
      <c r="S8225" s="20"/>
      <c r="T8225" s="21">
        <f t="shared" si="129"/>
        <v>0</v>
      </c>
      <c r="U8225" s="39">
        <f>T8225*Fx!$C$7</f>
        <v>0</v>
      </c>
    </row>
    <row r="8226" spans="19:21">
      <c r="S8226" s="20"/>
      <c r="T8226" s="21">
        <f t="shared" si="129"/>
        <v>0</v>
      </c>
      <c r="U8226" s="39">
        <f>T8226*Fx!$C$7</f>
        <v>0</v>
      </c>
    </row>
    <row r="8227" spans="19:21">
      <c r="S8227" s="20"/>
      <c r="T8227" s="21">
        <f t="shared" si="129"/>
        <v>0</v>
      </c>
      <c r="U8227" s="39">
        <f>T8227*Fx!$C$7</f>
        <v>0</v>
      </c>
    </row>
    <row r="8228" spans="19:21">
      <c r="S8228" s="20"/>
      <c r="T8228" s="21">
        <f t="shared" si="129"/>
        <v>0</v>
      </c>
      <c r="U8228" s="39">
        <f>T8228*Fx!$C$7</f>
        <v>0</v>
      </c>
    </row>
    <row r="8229" spans="19:21">
      <c r="S8229" s="20"/>
      <c r="T8229" s="21">
        <f t="shared" si="129"/>
        <v>0</v>
      </c>
      <c r="U8229" s="39">
        <f>T8229*Fx!$C$7</f>
        <v>0</v>
      </c>
    </row>
    <row r="8230" spans="19:21">
      <c r="S8230" s="20"/>
      <c r="T8230" s="21">
        <f t="shared" si="129"/>
        <v>0</v>
      </c>
      <c r="U8230" s="39">
        <f>T8230*Fx!$C$7</f>
        <v>0</v>
      </c>
    </row>
    <row r="8231" spans="19:21">
      <c r="S8231" s="20"/>
      <c r="T8231" s="21">
        <f t="shared" si="129"/>
        <v>0</v>
      </c>
      <c r="U8231" s="39">
        <f>T8231*Fx!$C$7</f>
        <v>0</v>
      </c>
    </row>
    <row r="8232" spans="19:21">
      <c r="S8232" s="20"/>
      <c r="T8232" s="21">
        <f t="shared" si="129"/>
        <v>0</v>
      </c>
      <c r="U8232" s="39">
        <f>T8232*Fx!$C$7</f>
        <v>0</v>
      </c>
    </row>
    <row r="8233" spans="19:21">
      <c r="S8233" s="20"/>
      <c r="T8233" s="21">
        <f t="shared" si="129"/>
        <v>0</v>
      </c>
      <c r="U8233" s="39">
        <f>T8233*Fx!$C$7</f>
        <v>0</v>
      </c>
    </row>
    <row r="8234" spans="19:21">
      <c r="S8234" s="20"/>
      <c r="T8234" s="21">
        <f t="shared" si="129"/>
        <v>0</v>
      </c>
      <c r="U8234" s="39">
        <f>T8234*Fx!$C$7</f>
        <v>0</v>
      </c>
    </row>
    <row r="8235" spans="19:21">
      <c r="S8235" s="20"/>
      <c r="T8235" s="21">
        <f t="shared" si="129"/>
        <v>0</v>
      </c>
      <c r="U8235" s="39">
        <f>T8235*Fx!$C$7</f>
        <v>0</v>
      </c>
    </row>
    <row r="8236" spans="19:21">
      <c r="S8236" s="20"/>
      <c r="T8236" s="21">
        <f t="shared" si="129"/>
        <v>0</v>
      </c>
      <c r="U8236" s="39">
        <f>T8236*Fx!$C$7</f>
        <v>0</v>
      </c>
    </row>
    <row r="8237" spans="19:21">
      <c r="S8237" s="20"/>
      <c r="T8237" s="21">
        <f t="shared" si="129"/>
        <v>0</v>
      </c>
      <c r="U8237" s="39">
        <f>T8237*Fx!$C$7</f>
        <v>0</v>
      </c>
    </row>
    <row r="8238" spans="19:21">
      <c r="S8238" s="20"/>
      <c r="T8238" s="21">
        <f t="shared" si="129"/>
        <v>0</v>
      </c>
      <c r="U8238" s="39">
        <f>T8238*Fx!$C$7</f>
        <v>0</v>
      </c>
    </row>
    <row r="8239" spans="19:21">
      <c r="S8239" s="20"/>
      <c r="T8239" s="21">
        <f t="shared" si="129"/>
        <v>0</v>
      </c>
      <c r="U8239" s="39">
        <f>T8239*Fx!$C$7</f>
        <v>0</v>
      </c>
    </row>
    <row r="8240" spans="19:21">
      <c r="S8240" s="20"/>
      <c r="T8240" s="21">
        <f t="shared" si="129"/>
        <v>0</v>
      </c>
      <c r="U8240" s="39">
        <f>T8240*Fx!$C$7</f>
        <v>0</v>
      </c>
    </row>
    <row r="8241" spans="19:21">
      <c r="S8241" s="20"/>
      <c r="T8241" s="21">
        <f t="shared" si="129"/>
        <v>0</v>
      </c>
      <c r="U8241" s="39">
        <f>T8241*Fx!$C$7</f>
        <v>0</v>
      </c>
    </row>
    <row r="8242" spans="19:21">
      <c r="S8242" s="20"/>
      <c r="T8242" s="21">
        <f t="shared" si="129"/>
        <v>0</v>
      </c>
      <c r="U8242" s="39">
        <f>T8242*Fx!$C$7</f>
        <v>0</v>
      </c>
    </row>
    <row r="8243" spans="19:21">
      <c r="S8243" s="20"/>
      <c r="T8243" s="21">
        <f t="shared" si="129"/>
        <v>0</v>
      </c>
      <c r="U8243" s="39">
        <f>T8243*Fx!$C$7</f>
        <v>0</v>
      </c>
    </row>
    <row r="8244" spans="19:21">
      <c r="S8244" s="20"/>
      <c r="T8244" s="21">
        <f t="shared" si="129"/>
        <v>0</v>
      </c>
      <c r="U8244" s="39">
        <f>T8244*Fx!$C$7</f>
        <v>0</v>
      </c>
    </row>
    <row r="8245" spans="19:21">
      <c r="S8245" s="20"/>
      <c r="T8245" s="21">
        <f t="shared" si="129"/>
        <v>0</v>
      </c>
      <c r="U8245" s="39">
        <f>T8245*Fx!$C$7</f>
        <v>0</v>
      </c>
    </row>
    <row r="8246" spans="19:21">
      <c r="S8246" s="20"/>
      <c r="T8246" s="21">
        <f t="shared" si="129"/>
        <v>0</v>
      </c>
      <c r="U8246" s="39">
        <f>T8246*Fx!$C$7</f>
        <v>0</v>
      </c>
    </row>
    <row r="8247" spans="19:21">
      <c r="S8247" s="20"/>
      <c r="T8247" s="21">
        <f t="shared" si="129"/>
        <v>0</v>
      </c>
      <c r="U8247" s="39">
        <f>T8247*Fx!$C$7</f>
        <v>0</v>
      </c>
    </row>
    <row r="8248" spans="19:21">
      <c r="S8248" s="20"/>
      <c r="T8248" s="21">
        <f t="shared" si="129"/>
        <v>0</v>
      </c>
      <c r="U8248" s="39">
        <f>T8248*Fx!$C$7</f>
        <v>0</v>
      </c>
    </row>
    <row r="8249" spans="19:21">
      <c r="S8249" s="20"/>
      <c r="T8249" s="21">
        <f t="shared" si="129"/>
        <v>0</v>
      </c>
      <c r="U8249" s="39">
        <f>T8249*Fx!$C$7</f>
        <v>0</v>
      </c>
    </row>
    <row r="8250" spans="19:21">
      <c r="S8250" s="20"/>
      <c r="T8250" s="21">
        <f t="shared" si="129"/>
        <v>0</v>
      </c>
      <c r="U8250" s="39">
        <f>T8250*Fx!$C$7</f>
        <v>0</v>
      </c>
    </row>
    <row r="8251" spans="19:21">
      <c r="S8251" s="20"/>
      <c r="T8251" s="21">
        <f t="shared" si="129"/>
        <v>0</v>
      </c>
      <c r="U8251" s="39">
        <f>T8251*Fx!$C$7</f>
        <v>0</v>
      </c>
    </row>
    <row r="8252" spans="19:21">
      <c r="S8252" s="20"/>
      <c r="T8252" s="21">
        <f t="shared" si="129"/>
        <v>0</v>
      </c>
      <c r="U8252" s="39">
        <f>T8252*Fx!$C$7</f>
        <v>0</v>
      </c>
    </row>
    <row r="8253" spans="19:21">
      <c r="S8253" s="20"/>
      <c r="T8253" s="21">
        <f t="shared" si="129"/>
        <v>0</v>
      </c>
      <c r="U8253" s="39">
        <f>T8253*Fx!$C$7</f>
        <v>0</v>
      </c>
    </row>
    <row r="8254" spans="19:21">
      <c r="S8254" s="20"/>
      <c r="T8254" s="21">
        <f t="shared" si="129"/>
        <v>0</v>
      </c>
      <c r="U8254" s="39">
        <f>T8254*Fx!$C$7</f>
        <v>0</v>
      </c>
    </row>
    <row r="8255" spans="19:21">
      <c r="S8255" s="20"/>
      <c r="T8255" s="21">
        <f t="shared" si="129"/>
        <v>0</v>
      </c>
      <c r="U8255" s="39">
        <f>T8255*Fx!$C$7</f>
        <v>0</v>
      </c>
    </row>
    <row r="8256" spans="19:21">
      <c r="S8256" s="20"/>
      <c r="T8256" s="21">
        <f t="shared" si="129"/>
        <v>0</v>
      </c>
      <c r="U8256" s="39">
        <f>T8256*Fx!$C$7</f>
        <v>0</v>
      </c>
    </row>
    <row r="8257" spans="19:21">
      <c r="S8257" s="20"/>
      <c r="T8257" s="21">
        <f t="shared" si="129"/>
        <v>0</v>
      </c>
      <c r="U8257" s="39">
        <f>T8257*Fx!$C$7</f>
        <v>0</v>
      </c>
    </row>
    <row r="8258" spans="19:21">
      <c r="S8258" s="20"/>
      <c r="T8258" s="21">
        <f t="shared" si="129"/>
        <v>0</v>
      </c>
      <c r="U8258" s="39">
        <f>T8258*Fx!$C$7</f>
        <v>0</v>
      </c>
    </row>
    <row r="8259" spans="19:21">
      <c r="S8259" s="20"/>
      <c r="T8259" s="21">
        <f t="shared" si="129"/>
        <v>0</v>
      </c>
      <c r="U8259" s="39">
        <f>T8259*Fx!$C$7</f>
        <v>0</v>
      </c>
    </row>
    <row r="8260" spans="19:21">
      <c r="S8260" s="20"/>
      <c r="T8260" s="21">
        <f t="shared" si="129"/>
        <v>0</v>
      </c>
      <c r="U8260" s="39">
        <f>T8260*Fx!$C$7</f>
        <v>0</v>
      </c>
    </row>
    <row r="8261" spans="19:21">
      <c r="S8261" s="20"/>
      <c r="T8261" s="21">
        <f t="shared" si="129"/>
        <v>0</v>
      </c>
      <c r="U8261" s="39">
        <f>T8261*Fx!$C$7</f>
        <v>0</v>
      </c>
    </row>
    <row r="8262" spans="19:21">
      <c r="S8262" s="20"/>
      <c r="T8262" s="21">
        <f t="shared" si="129"/>
        <v>0</v>
      </c>
      <c r="U8262" s="39">
        <f>T8262*Fx!$C$7</f>
        <v>0</v>
      </c>
    </row>
    <row r="8263" spans="19:21">
      <c r="S8263" s="20"/>
      <c r="T8263" s="21">
        <f t="shared" si="129"/>
        <v>0</v>
      </c>
      <c r="U8263" s="39">
        <f>T8263*Fx!$C$7</f>
        <v>0</v>
      </c>
    </row>
    <row r="8264" spans="19:21">
      <c r="S8264" s="20"/>
      <c r="T8264" s="21">
        <f t="shared" si="129"/>
        <v>0</v>
      </c>
      <c r="U8264" s="39">
        <f>T8264*Fx!$C$7</f>
        <v>0</v>
      </c>
    </row>
    <row r="8265" spans="19:21">
      <c r="S8265" s="20"/>
      <c r="T8265" s="21">
        <f t="shared" si="129"/>
        <v>0</v>
      </c>
      <c r="U8265" s="39">
        <f>T8265*Fx!$C$7</f>
        <v>0</v>
      </c>
    </row>
    <row r="8266" spans="19:21">
      <c r="S8266" s="20"/>
      <c r="T8266" s="21">
        <f t="shared" si="129"/>
        <v>0</v>
      </c>
      <c r="U8266" s="39">
        <f>T8266*Fx!$C$7</f>
        <v>0</v>
      </c>
    </row>
    <row r="8267" spans="19:21">
      <c r="S8267" s="20"/>
      <c r="T8267" s="21">
        <f t="shared" si="129"/>
        <v>0</v>
      </c>
      <c r="U8267" s="39">
        <f>T8267*Fx!$C$7</f>
        <v>0</v>
      </c>
    </row>
    <row r="8268" spans="19:21">
      <c r="S8268" s="20"/>
      <c r="T8268" s="21">
        <f t="shared" si="129"/>
        <v>0</v>
      </c>
      <c r="U8268" s="39">
        <f>T8268*Fx!$C$7</f>
        <v>0</v>
      </c>
    </row>
    <row r="8269" spans="19:21">
      <c r="S8269" s="20"/>
      <c r="T8269" s="21">
        <f t="shared" si="129"/>
        <v>0</v>
      </c>
      <c r="U8269" s="39">
        <f>T8269*Fx!$C$7</f>
        <v>0</v>
      </c>
    </row>
    <row r="8270" spans="19:21">
      <c r="S8270" s="20"/>
      <c r="T8270" s="21">
        <f t="shared" si="129"/>
        <v>0</v>
      </c>
      <c r="U8270" s="39">
        <f>T8270*Fx!$C$7</f>
        <v>0</v>
      </c>
    </row>
    <row r="8271" spans="19:21">
      <c r="S8271" s="20"/>
      <c r="T8271" s="21">
        <f t="shared" ref="T8271:T8334" si="130">S8271*R8271</f>
        <v>0</v>
      </c>
      <c r="U8271" s="39">
        <f>T8271*Fx!$C$7</f>
        <v>0</v>
      </c>
    </row>
    <row r="8272" spans="19:21">
      <c r="S8272" s="20"/>
      <c r="T8272" s="21">
        <f t="shared" si="130"/>
        <v>0</v>
      </c>
      <c r="U8272" s="39">
        <f>T8272*Fx!$C$7</f>
        <v>0</v>
      </c>
    </row>
    <row r="8273" spans="19:21">
      <c r="S8273" s="20"/>
      <c r="T8273" s="21">
        <f t="shared" si="130"/>
        <v>0</v>
      </c>
      <c r="U8273" s="39">
        <f>T8273*Fx!$C$7</f>
        <v>0</v>
      </c>
    </row>
    <row r="8274" spans="19:21">
      <c r="S8274" s="20"/>
      <c r="T8274" s="21">
        <f t="shared" si="130"/>
        <v>0</v>
      </c>
      <c r="U8274" s="39">
        <f>T8274*Fx!$C$7</f>
        <v>0</v>
      </c>
    </row>
    <row r="8275" spans="19:21">
      <c r="S8275" s="20"/>
      <c r="T8275" s="21">
        <f t="shared" si="130"/>
        <v>0</v>
      </c>
      <c r="U8275" s="39">
        <f>T8275*Fx!$C$7</f>
        <v>0</v>
      </c>
    </row>
    <row r="8276" spans="19:21">
      <c r="S8276" s="20"/>
      <c r="T8276" s="21">
        <f t="shared" si="130"/>
        <v>0</v>
      </c>
      <c r="U8276" s="39">
        <f>T8276*Fx!$C$7</f>
        <v>0</v>
      </c>
    </row>
    <row r="8277" spans="19:21">
      <c r="S8277" s="20"/>
      <c r="T8277" s="21">
        <f t="shared" si="130"/>
        <v>0</v>
      </c>
      <c r="U8277" s="39">
        <f>T8277*Fx!$C$7</f>
        <v>0</v>
      </c>
    </row>
    <row r="8278" spans="19:21">
      <c r="S8278" s="20"/>
      <c r="T8278" s="21">
        <f t="shared" si="130"/>
        <v>0</v>
      </c>
      <c r="U8278" s="39">
        <f>T8278*Fx!$C$7</f>
        <v>0</v>
      </c>
    </row>
    <row r="8279" spans="19:21">
      <c r="S8279" s="20"/>
      <c r="T8279" s="21">
        <f t="shared" si="130"/>
        <v>0</v>
      </c>
      <c r="U8279" s="39">
        <f>T8279*Fx!$C$7</f>
        <v>0</v>
      </c>
    </row>
    <row r="8280" spans="19:21">
      <c r="S8280" s="20"/>
      <c r="T8280" s="21">
        <f t="shared" si="130"/>
        <v>0</v>
      </c>
      <c r="U8280" s="39">
        <f>T8280*Fx!$C$7</f>
        <v>0</v>
      </c>
    </row>
    <row r="8281" spans="19:21">
      <c r="S8281" s="20"/>
      <c r="T8281" s="21">
        <f t="shared" si="130"/>
        <v>0</v>
      </c>
      <c r="U8281" s="39">
        <f>T8281*Fx!$C$7</f>
        <v>0</v>
      </c>
    </row>
    <row r="8282" spans="19:21">
      <c r="S8282" s="20"/>
      <c r="T8282" s="21">
        <f t="shared" si="130"/>
        <v>0</v>
      </c>
      <c r="U8282" s="39">
        <f>T8282*Fx!$C$7</f>
        <v>0</v>
      </c>
    </row>
    <row r="8283" spans="19:21">
      <c r="S8283" s="20"/>
      <c r="T8283" s="21">
        <f t="shared" si="130"/>
        <v>0</v>
      </c>
      <c r="U8283" s="39">
        <f>T8283*Fx!$C$7</f>
        <v>0</v>
      </c>
    </row>
    <row r="8284" spans="19:21">
      <c r="S8284" s="20"/>
      <c r="T8284" s="21">
        <f t="shared" si="130"/>
        <v>0</v>
      </c>
      <c r="U8284" s="39">
        <f>T8284*Fx!$C$7</f>
        <v>0</v>
      </c>
    </row>
    <row r="8285" spans="19:21">
      <c r="S8285" s="20"/>
      <c r="T8285" s="21">
        <f t="shared" si="130"/>
        <v>0</v>
      </c>
      <c r="U8285" s="39">
        <f>T8285*Fx!$C$7</f>
        <v>0</v>
      </c>
    </row>
    <row r="8286" spans="19:21">
      <c r="S8286" s="20"/>
      <c r="T8286" s="21">
        <f t="shared" si="130"/>
        <v>0</v>
      </c>
      <c r="U8286" s="39">
        <f>T8286*Fx!$C$7</f>
        <v>0</v>
      </c>
    </row>
    <row r="8287" spans="19:21">
      <c r="S8287" s="20"/>
      <c r="T8287" s="21">
        <f t="shared" si="130"/>
        <v>0</v>
      </c>
      <c r="U8287" s="39">
        <f>T8287*Fx!$C$7</f>
        <v>0</v>
      </c>
    </row>
    <row r="8288" spans="19:21">
      <c r="S8288" s="20"/>
      <c r="T8288" s="21">
        <f t="shared" si="130"/>
        <v>0</v>
      </c>
      <c r="U8288" s="39">
        <f>T8288*Fx!$C$7</f>
        <v>0</v>
      </c>
    </row>
    <row r="8289" spans="19:21">
      <c r="S8289" s="20"/>
      <c r="T8289" s="21">
        <f t="shared" si="130"/>
        <v>0</v>
      </c>
      <c r="U8289" s="39">
        <f>T8289*Fx!$C$7</f>
        <v>0</v>
      </c>
    </row>
    <row r="8290" spans="19:21">
      <c r="S8290" s="20"/>
      <c r="T8290" s="21">
        <f t="shared" si="130"/>
        <v>0</v>
      </c>
      <c r="U8290" s="39">
        <f>T8290*Fx!$C$7</f>
        <v>0</v>
      </c>
    </row>
    <row r="8291" spans="19:21">
      <c r="S8291" s="20"/>
      <c r="T8291" s="21">
        <f t="shared" si="130"/>
        <v>0</v>
      </c>
      <c r="U8291" s="39">
        <f>T8291*Fx!$C$7</f>
        <v>0</v>
      </c>
    </row>
    <row r="8292" spans="19:21">
      <c r="S8292" s="20"/>
      <c r="T8292" s="21">
        <f t="shared" si="130"/>
        <v>0</v>
      </c>
      <c r="U8292" s="39">
        <f>T8292*Fx!$C$7</f>
        <v>0</v>
      </c>
    </row>
    <row r="8293" spans="19:21">
      <c r="S8293" s="20"/>
      <c r="T8293" s="21">
        <f t="shared" si="130"/>
        <v>0</v>
      </c>
      <c r="U8293" s="39">
        <f>T8293*Fx!$C$7</f>
        <v>0</v>
      </c>
    </row>
    <row r="8294" spans="19:21">
      <c r="S8294" s="20"/>
      <c r="T8294" s="21">
        <f t="shared" si="130"/>
        <v>0</v>
      </c>
      <c r="U8294" s="39">
        <f>T8294*Fx!$C$7</f>
        <v>0</v>
      </c>
    </row>
    <row r="8295" spans="19:21">
      <c r="S8295" s="20"/>
      <c r="T8295" s="21">
        <f t="shared" si="130"/>
        <v>0</v>
      </c>
      <c r="U8295" s="39">
        <f>T8295*Fx!$C$7</f>
        <v>0</v>
      </c>
    </row>
    <row r="8296" spans="19:21">
      <c r="S8296" s="20"/>
      <c r="T8296" s="21">
        <f t="shared" si="130"/>
        <v>0</v>
      </c>
      <c r="U8296" s="39">
        <f>T8296*Fx!$C$7</f>
        <v>0</v>
      </c>
    </row>
    <row r="8297" spans="19:21">
      <c r="S8297" s="20"/>
      <c r="T8297" s="21">
        <f t="shared" si="130"/>
        <v>0</v>
      </c>
      <c r="U8297" s="39">
        <f>T8297*Fx!$C$7</f>
        <v>0</v>
      </c>
    </row>
    <row r="8298" spans="19:21">
      <c r="S8298" s="20"/>
      <c r="T8298" s="21">
        <f t="shared" si="130"/>
        <v>0</v>
      </c>
      <c r="U8298" s="39">
        <f>T8298*Fx!$C$7</f>
        <v>0</v>
      </c>
    </row>
    <row r="8299" spans="19:21">
      <c r="S8299" s="20"/>
      <c r="T8299" s="21">
        <f t="shared" si="130"/>
        <v>0</v>
      </c>
      <c r="U8299" s="39">
        <f>T8299*Fx!$C$7</f>
        <v>0</v>
      </c>
    </row>
    <row r="8300" spans="19:21">
      <c r="S8300" s="20"/>
      <c r="T8300" s="21">
        <f t="shared" si="130"/>
        <v>0</v>
      </c>
      <c r="U8300" s="39">
        <f>T8300*Fx!$C$7</f>
        <v>0</v>
      </c>
    </row>
    <row r="8301" spans="19:21">
      <c r="S8301" s="20"/>
      <c r="T8301" s="21">
        <f t="shared" si="130"/>
        <v>0</v>
      </c>
      <c r="U8301" s="39">
        <f>T8301*Fx!$C$7</f>
        <v>0</v>
      </c>
    </row>
    <row r="8302" spans="19:21">
      <c r="S8302" s="20"/>
      <c r="T8302" s="21">
        <f t="shared" si="130"/>
        <v>0</v>
      </c>
      <c r="U8302" s="39">
        <f>T8302*Fx!$C$7</f>
        <v>0</v>
      </c>
    </row>
    <row r="8303" spans="19:21">
      <c r="S8303" s="20"/>
      <c r="T8303" s="21">
        <f t="shared" si="130"/>
        <v>0</v>
      </c>
      <c r="U8303" s="39">
        <f>T8303*Fx!$C$7</f>
        <v>0</v>
      </c>
    </row>
    <row r="8304" spans="19:21">
      <c r="S8304" s="20"/>
      <c r="T8304" s="21">
        <f t="shared" si="130"/>
        <v>0</v>
      </c>
      <c r="U8304" s="39">
        <f>T8304*Fx!$C$7</f>
        <v>0</v>
      </c>
    </row>
    <row r="8305" spans="19:21">
      <c r="S8305" s="20"/>
      <c r="T8305" s="21">
        <f t="shared" si="130"/>
        <v>0</v>
      </c>
      <c r="U8305" s="39">
        <f>T8305*Fx!$C$7</f>
        <v>0</v>
      </c>
    </row>
    <row r="8306" spans="19:21">
      <c r="S8306" s="20"/>
      <c r="T8306" s="21">
        <f t="shared" si="130"/>
        <v>0</v>
      </c>
      <c r="U8306" s="39">
        <f>T8306*Fx!$C$7</f>
        <v>0</v>
      </c>
    </row>
    <row r="8307" spans="19:21">
      <c r="S8307" s="20"/>
      <c r="T8307" s="21">
        <f t="shared" si="130"/>
        <v>0</v>
      </c>
      <c r="U8307" s="39">
        <f>T8307*Fx!$C$7</f>
        <v>0</v>
      </c>
    </row>
    <row r="8308" spans="19:21">
      <c r="S8308" s="20"/>
      <c r="T8308" s="21">
        <f t="shared" si="130"/>
        <v>0</v>
      </c>
      <c r="U8308" s="39">
        <f>T8308*Fx!$C$7</f>
        <v>0</v>
      </c>
    </row>
    <row r="8309" spans="19:21">
      <c r="S8309" s="20"/>
      <c r="T8309" s="21">
        <f t="shared" si="130"/>
        <v>0</v>
      </c>
      <c r="U8309" s="39">
        <f>T8309*Fx!$C$7</f>
        <v>0</v>
      </c>
    </row>
    <row r="8310" spans="19:21">
      <c r="S8310" s="20"/>
      <c r="T8310" s="21">
        <f t="shared" si="130"/>
        <v>0</v>
      </c>
      <c r="U8310" s="39">
        <f>T8310*Fx!$C$7</f>
        <v>0</v>
      </c>
    </row>
    <row r="8311" spans="19:21">
      <c r="S8311" s="20"/>
      <c r="T8311" s="21">
        <f t="shared" si="130"/>
        <v>0</v>
      </c>
      <c r="U8311" s="39">
        <f>T8311*Fx!$C$7</f>
        <v>0</v>
      </c>
    </row>
    <row r="8312" spans="19:21">
      <c r="S8312" s="20"/>
      <c r="T8312" s="21">
        <f t="shared" si="130"/>
        <v>0</v>
      </c>
      <c r="U8312" s="39">
        <f>T8312*Fx!$C$7</f>
        <v>0</v>
      </c>
    </row>
    <row r="8313" spans="19:21">
      <c r="S8313" s="20"/>
      <c r="T8313" s="21">
        <f t="shared" si="130"/>
        <v>0</v>
      </c>
      <c r="U8313" s="39">
        <f>T8313*Fx!$C$7</f>
        <v>0</v>
      </c>
    </row>
    <row r="8314" spans="19:21">
      <c r="S8314" s="20"/>
      <c r="T8314" s="21">
        <f t="shared" si="130"/>
        <v>0</v>
      </c>
      <c r="U8314" s="39">
        <f>T8314*Fx!$C$7</f>
        <v>0</v>
      </c>
    </row>
    <row r="8315" spans="19:21">
      <c r="S8315" s="20"/>
      <c r="T8315" s="21">
        <f t="shared" si="130"/>
        <v>0</v>
      </c>
      <c r="U8315" s="39">
        <f>T8315*Fx!$C$7</f>
        <v>0</v>
      </c>
    </row>
    <row r="8316" spans="19:21">
      <c r="S8316" s="20"/>
      <c r="T8316" s="21">
        <f t="shared" si="130"/>
        <v>0</v>
      </c>
      <c r="U8316" s="39">
        <f>T8316*Fx!$C$7</f>
        <v>0</v>
      </c>
    </row>
    <row r="8317" spans="19:21">
      <c r="S8317" s="20"/>
      <c r="T8317" s="21">
        <f t="shared" si="130"/>
        <v>0</v>
      </c>
      <c r="U8317" s="39">
        <f>T8317*Fx!$C$7</f>
        <v>0</v>
      </c>
    </row>
    <row r="8318" spans="19:21">
      <c r="S8318" s="20"/>
      <c r="T8318" s="21">
        <f t="shared" si="130"/>
        <v>0</v>
      </c>
      <c r="U8318" s="39">
        <f>T8318*Fx!$C$7</f>
        <v>0</v>
      </c>
    </row>
    <row r="8319" spans="19:21">
      <c r="S8319" s="20"/>
      <c r="T8319" s="21">
        <f t="shared" si="130"/>
        <v>0</v>
      </c>
      <c r="U8319" s="39">
        <f>T8319*Fx!$C$7</f>
        <v>0</v>
      </c>
    </row>
    <row r="8320" spans="19:21">
      <c r="S8320" s="20"/>
      <c r="T8320" s="21">
        <f t="shared" si="130"/>
        <v>0</v>
      </c>
      <c r="U8320" s="39">
        <f>T8320*Fx!$C$7</f>
        <v>0</v>
      </c>
    </row>
    <row r="8321" spans="19:21">
      <c r="S8321" s="20"/>
      <c r="T8321" s="21">
        <f t="shared" si="130"/>
        <v>0</v>
      </c>
      <c r="U8321" s="39">
        <f>T8321*Fx!$C$7</f>
        <v>0</v>
      </c>
    </row>
    <row r="8322" spans="19:21">
      <c r="S8322" s="20"/>
      <c r="T8322" s="21">
        <f t="shared" si="130"/>
        <v>0</v>
      </c>
      <c r="U8322" s="39">
        <f>T8322*Fx!$C$7</f>
        <v>0</v>
      </c>
    </row>
    <row r="8323" spans="19:21">
      <c r="S8323" s="20"/>
      <c r="T8323" s="21">
        <f t="shared" si="130"/>
        <v>0</v>
      </c>
      <c r="U8323" s="39">
        <f>T8323*Fx!$C$7</f>
        <v>0</v>
      </c>
    </row>
    <row r="8324" spans="19:21">
      <c r="S8324" s="20"/>
      <c r="T8324" s="21">
        <f t="shared" si="130"/>
        <v>0</v>
      </c>
      <c r="U8324" s="39">
        <f>T8324*Fx!$C$7</f>
        <v>0</v>
      </c>
    </row>
    <row r="8325" spans="19:21">
      <c r="S8325" s="20"/>
      <c r="T8325" s="21">
        <f t="shared" si="130"/>
        <v>0</v>
      </c>
      <c r="U8325" s="39">
        <f>T8325*Fx!$C$7</f>
        <v>0</v>
      </c>
    </row>
    <row r="8326" spans="19:21">
      <c r="S8326" s="20"/>
      <c r="T8326" s="21">
        <f t="shared" si="130"/>
        <v>0</v>
      </c>
      <c r="U8326" s="39">
        <f>T8326*Fx!$C$7</f>
        <v>0</v>
      </c>
    </row>
    <row r="8327" spans="19:21">
      <c r="S8327" s="20"/>
      <c r="T8327" s="21">
        <f t="shared" si="130"/>
        <v>0</v>
      </c>
      <c r="U8327" s="39">
        <f>T8327*Fx!$C$7</f>
        <v>0</v>
      </c>
    </row>
    <row r="8328" spans="19:21">
      <c r="S8328" s="20"/>
      <c r="T8328" s="21">
        <f t="shared" si="130"/>
        <v>0</v>
      </c>
      <c r="U8328" s="39">
        <f>T8328*Fx!$C$7</f>
        <v>0</v>
      </c>
    </row>
    <row r="8329" spans="19:21">
      <c r="S8329" s="20"/>
      <c r="T8329" s="21">
        <f t="shared" si="130"/>
        <v>0</v>
      </c>
      <c r="U8329" s="39">
        <f>T8329*Fx!$C$7</f>
        <v>0</v>
      </c>
    </row>
    <row r="8330" spans="19:21">
      <c r="S8330" s="20"/>
      <c r="T8330" s="21">
        <f t="shared" si="130"/>
        <v>0</v>
      </c>
      <c r="U8330" s="39">
        <f>T8330*Fx!$C$7</f>
        <v>0</v>
      </c>
    </row>
    <row r="8331" spans="19:21">
      <c r="S8331" s="20"/>
      <c r="T8331" s="21">
        <f t="shared" si="130"/>
        <v>0</v>
      </c>
      <c r="U8331" s="39">
        <f>T8331*Fx!$C$7</f>
        <v>0</v>
      </c>
    </row>
    <row r="8332" spans="19:21">
      <c r="S8332" s="20"/>
      <c r="T8332" s="21">
        <f t="shared" si="130"/>
        <v>0</v>
      </c>
      <c r="U8332" s="39">
        <f>T8332*Fx!$C$7</f>
        <v>0</v>
      </c>
    </row>
    <row r="8333" spans="19:21">
      <c r="S8333" s="20"/>
      <c r="T8333" s="21">
        <f t="shared" si="130"/>
        <v>0</v>
      </c>
      <c r="U8333" s="39">
        <f>T8333*Fx!$C$7</f>
        <v>0</v>
      </c>
    </row>
    <row r="8334" spans="19:21">
      <c r="S8334" s="20"/>
      <c r="T8334" s="21">
        <f t="shared" si="130"/>
        <v>0</v>
      </c>
      <c r="U8334" s="39">
        <f>T8334*Fx!$C$7</f>
        <v>0</v>
      </c>
    </row>
    <row r="8335" spans="19:21">
      <c r="S8335" s="20"/>
      <c r="T8335" s="21">
        <f t="shared" ref="T8335:T8398" si="131">S8335*R8335</f>
        <v>0</v>
      </c>
      <c r="U8335" s="39">
        <f>T8335*Fx!$C$7</f>
        <v>0</v>
      </c>
    </row>
    <row r="8336" spans="19:21">
      <c r="S8336" s="20"/>
      <c r="T8336" s="21">
        <f t="shared" si="131"/>
        <v>0</v>
      </c>
      <c r="U8336" s="39">
        <f>T8336*Fx!$C$7</f>
        <v>0</v>
      </c>
    </row>
    <row r="8337" spans="19:21">
      <c r="S8337" s="20"/>
      <c r="T8337" s="21">
        <f t="shared" si="131"/>
        <v>0</v>
      </c>
      <c r="U8337" s="39">
        <f>T8337*Fx!$C$7</f>
        <v>0</v>
      </c>
    </row>
    <row r="8338" spans="19:21">
      <c r="S8338" s="20"/>
      <c r="T8338" s="21">
        <f t="shared" si="131"/>
        <v>0</v>
      </c>
      <c r="U8338" s="39">
        <f>T8338*Fx!$C$7</f>
        <v>0</v>
      </c>
    </row>
    <row r="8339" spans="19:21">
      <c r="S8339" s="20"/>
      <c r="T8339" s="21">
        <f t="shared" si="131"/>
        <v>0</v>
      </c>
      <c r="U8339" s="39">
        <f>T8339*Fx!$C$7</f>
        <v>0</v>
      </c>
    </row>
    <row r="8340" spans="19:21">
      <c r="S8340" s="20"/>
      <c r="T8340" s="21">
        <f t="shared" si="131"/>
        <v>0</v>
      </c>
      <c r="U8340" s="39">
        <f>T8340*Fx!$C$7</f>
        <v>0</v>
      </c>
    </row>
    <row r="8341" spans="19:21">
      <c r="S8341" s="20"/>
      <c r="T8341" s="21">
        <f t="shared" si="131"/>
        <v>0</v>
      </c>
      <c r="U8341" s="39">
        <f>T8341*Fx!$C$7</f>
        <v>0</v>
      </c>
    </row>
    <row r="8342" spans="19:21">
      <c r="S8342" s="20"/>
      <c r="T8342" s="21">
        <f t="shared" si="131"/>
        <v>0</v>
      </c>
      <c r="U8342" s="39">
        <f>T8342*Fx!$C$7</f>
        <v>0</v>
      </c>
    </row>
    <row r="8343" spans="19:21">
      <c r="S8343" s="20"/>
      <c r="T8343" s="21">
        <f t="shared" si="131"/>
        <v>0</v>
      </c>
      <c r="U8343" s="39">
        <f>T8343*Fx!$C$7</f>
        <v>0</v>
      </c>
    </row>
    <row r="8344" spans="19:21">
      <c r="S8344" s="20"/>
      <c r="T8344" s="21">
        <f t="shared" si="131"/>
        <v>0</v>
      </c>
      <c r="U8344" s="39">
        <f>T8344*Fx!$C$7</f>
        <v>0</v>
      </c>
    </row>
    <row r="8345" spans="19:21">
      <c r="S8345" s="20"/>
      <c r="T8345" s="21">
        <f t="shared" si="131"/>
        <v>0</v>
      </c>
      <c r="U8345" s="39">
        <f>T8345*Fx!$C$7</f>
        <v>0</v>
      </c>
    </row>
    <row r="8346" spans="19:21">
      <c r="S8346" s="20"/>
      <c r="T8346" s="21">
        <f t="shared" si="131"/>
        <v>0</v>
      </c>
      <c r="U8346" s="39">
        <f>T8346*Fx!$C$7</f>
        <v>0</v>
      </c>
    </row>
    <row r="8347" spans="19:21">
      <c r="S8347" s="20"/>
      <c r="T8347" s="21">
        <f t="shared" si="131"/>
        <v>0</v>
      </c>
      <c r="U8347" s="39">
        <f>T8347*Fx!$C$7</f>
        <v>0</v>
      </c>
    </row>
    <row r="8348" spans="19:21">
      <c r="S8348" s="20"/>
      <c r="T8348" s="21">
        <f t="shared" si="131"/>
        <v>0</v>
      </c>
      <c r="U8348" s="39">
        <f>T8348*Fx!$C$7</f>
        <v>0</v>
      </c>
    </row>
    <row r="8349" spans="19:21">
      <c r="S8349" s="20"/>
      <c r="T8349" s="21">
        <f t="shared" si="131"/>
        <v>0</v>
      </c>
      <c r="U8349" s="39">
        <f>T8349*Fx!$C$7</f>
        <v>0</v>
      </c>
    </row>
    <row r="8350" spans="19:21">
      <c r="S8350" s="20"/>
      <c r="T8350" s="21">
        <f t="shared" si="131"/>
        <v>0</v>
      </c>
      <c r="U8350" s="39">
        <f>T8350*Fx!$C$7</f>
        <v>0</v>
      </c>
    </row>
    <row r="8351" spans="19:21">
      <c r="S8351" s="20"/>
      <c r="T8351" s="21">
        <f t="shared" si="131"/>
        <v>0</v>
      </c>
      <c r="U8351" s="39">
        <f>T8351*Fx!$C$7</f>
        <v>0</v>
      </c>
    </row>
    <row r="8352" spans="19:21">
      <c r="S8352" s="20"/>
      <c r="T8352" s="21">
        <f t="shared" si="131"/>
        <v>0</v>
      </c>
      <c r="U8352" s="39">
        <f>T8352*Fx!$C$7</f>
        <v>0</v>
      </c>
    </row>
    <row r="8353" spans="19:21">
      <c r="S8353" s="20"/>
      <c r="T8353" s="21">
        <f t="shared" si="131"/>
        <v>0</v>
      </c>
      <c r="U8353" s="39">
        <f>T8353*Fx!$C$7</f>
        <v>0</v>
      </c>
    </row>
    <row r="8354" spans="19:21">
      <c r="S8354" s="20"/>
      <c r="T8354" s="21">
        <f t="shared" si="131"/>
        <v>0</v>
      </c>
      <c r="U8354" s="39">
        <f>T8354*Fx!$C$7</f>
        <v>0</v>
      </c>
    </row>
    <row r="8355" spans="19:21">
      <c r="S8355" s="20"/>
      <c r="T8355" s="21">
        <f t="shared" si="131"/>
        <v>0</v>
      </c>
      <c r="U8355" s="39">
        <f>T8355*Fx!$C$7</f>
        <v>0</v>
      </c>
    </row>
    <row r="8356" spans="19:21">
      <c r="S8356" s="20"/>
      <c r="T8356" s="21">
        <f t="shared" si="131"/>
        <v>0</v>
      </c>
      <c r="U8356" s="39">
        <f>T8356*Fx!$C$7</f>
        <v>0</v>
      </c>
    </row>
    <row r="8357" spans="19:21">
      <c r="S8357" s="20"/>
      <c r="T8357" s="21">
        <f t="shared" si="131"/>
        <v>0</v>
      </c>
      <c r="U8357" s="39">
        <f>T8357*Fx!$C$7</f>
        <v>0</v>
      </c>
    </row>
    <row r="8358" spans="19:21">
      <c r="S8358" s="20"/>
      <c r="T8358" s="21">
        <f t="shared" si="131"/>
        <v>0</v>
      </c>
      <c r="U8358" s="39">
        <f>T8358*Fx!$C$7</f>
        <v>0</v>
      </c>
    </row>
    <row r="8359" spans="19:21">
      <c r="S8359" s="20"/>
      <c r="T8359" s="21">
        <f t="shared" si="131"/>
        <v>0</v>
      </c>
      <c r="U8359" s="39">
        <f>T8359*Fx!$C$7</f>
        <v>0</v>
      </c>
    </row>
    <row r="8360" spans="19:21">
      <c r="S8360" s="20"/>
      <c r="T8360" s="21">
        <f t="shared" si="131"/>
        <v>0</v>
      </c>
      <c r="U8360" s="39">
        <f>T8360*Fx!$C$7</f>
        <v>0</v>
      </c>
    </row>
    <row r="8361" spans="19:21">
      <c r="S8361" s="20"/>
      <c r="T8361" s="21">
        <f t="shared" si="131"/>
        <v>0</v>
      </c>
      <c r="U8361" s="39">
        <f>T8361*Fx!$C$7</f>
        <v>0</v>
      </c>
    </row>
    <row r="8362" spans="19:21">
      <c r="S8362" s="20"/>
      <c r="T8362" s="21">
        <f t="shared" si="131"/>
        <v>0</v>
      </c>
      <c r="U8362" s="39">
        <f>T8362*Fx!$C$7</f>
        <v>0</v>
      </c>
    </row>
    <row r="8363" spans="19:21">
      <c r="S8363" s="20"/>
      <c r="T8363" s="21">
        <f t="shared" si="131"/>
        <v>0</v>
      </c>
      <c r="U8363" s="39">
        <f>T8363*Fx!$C$7</f>
        <v>0</v>
      </c>
    </row>
    <row r="8364" spans="19:21">
      <c r="S8364" s="20"/>
      <c r="T8364" s="21">
        <f t="shared" si="131"/>
        <v>0</v>
      </c>
      <c r="U8364" s="39">
        <f>T8364*Fx!$C$7</f>
        <v>0</v>
      </c>
    </row>
    <row r="8365" spans="19:21">
      <c r="S8365" s="20"/>
      <c r="T8365" s="21">
        <f t="shared" si="131"/>
        <v>0</v>
      </c>
      <c r="U8365" s="39">
        <f>T8365*Fx!$C$7</f>
        <v>0</v>
      </c>
    </row>
    <row r="8366" spans="19:21">
      <c r="S8366" s="20"/>
      <c r="T8366" s="21">
        <f t="shared" si="131"/>
        <v>0</v>
      </c>
      <c r="U8366" s="39">
        <f>T8366*Fx!$C$7</f>
        <v>0</v>
      </c>
    </row>
    <row r="8367" spans="19:21">
      <c r="S8367" s="20"/>
      <c r="T8367" s="21">
        <f t="shared" si="131"/>
        <v>0</v>
      </c>
      <c r="U8367" s="39">
        <f>T8367*Fx!$C$7</f>
        <v>0</v>
      </c>
    </row>
    <row r="8368" spans="19:21">
      <c r="S8368" s="20"/>
      <c r="T8368" s="21">
        <f t="shared" si="131"/>
        <v>0</v>
      </c>
      <c r="U8368" s="39">
        <f>T8368*Fx!$C$7</f>
        <v>0</v>
      </c>
    </row>
    <row r="8369" spans="19:21">
      <c r="S8369" s="20"/>
      <c r="T8369" s="21">
        <f t="shared" si="131"/>
        <v>0</v>
      </c>
      <c r="U8369" s="39">
        <f>T8369*Fx!$C$7</f>
        <v>0</v>
      </c>
    </row>
    <row r="8370" spans="19:21">
      <c r="S8370" s="20"/>
      <c r="T8370" s="21">
        <f t="shared" si="131"/>
        <v>0</v>
      </c>
      <c r="U8370" s="39">
        <f>T8370*Fx!$C$7</f>
        <v>0</v>
      </c>
    </row>
    <row r="8371" spans="19:21">
      <c r="S8371" s="20"/>
      <c r="T8371" s="21">
        <f t="shared" si="131"/>
        <v>0</v>
      </c>
      <c r="U8371" s="39">
        <f>T8371*Fx!$C$7</f>
        <v>0</v>
      </c>
    </row>
    <row r="8372" spans="19:21">
      <c r="S8372" s="20"/>
      <c r="T8372" s="21">
        <f t="shared" si="131"/>
        <v>0</v>
      </c>
      <c r="U8372" s="39">
        <f>T8372*Fx!$C$7</f>
        <v>0</v>
      </c>
    </row>
    <row r="8373" spans="19:21">
      <c r="S8373" s="20"/>
      <c r="T8373" s="21">
        <f t="shared" si="131"/>
        <v>0</v>
      </c>
      <c r="U8373" s="39">
        <f>T8373*Fx!$C$7</f>
        <v>0</v>
      </c>
    </row>
    <row r="8374" spans="19:21">
      <c r="S8374" s="20"/>
      <c r="T8374" s="21">
        <f t="shared" si="131"/>
        <v>0</v>
      </c>
      <c r="U8374" s="39">
        <f>T8374*Fx!$C$7</f>
        <v>0</v>
      </c>
    </row>
    <row r="8375" spans="19:21">
      <c r="S8375" s="20"/>
      <c r="T8375" s="21">
        <f t="shared" si="131"/>
        <v>0</v>
      </c>
      <c r="U8375" s="39">
        <f>T8375*Fx!$C$7</f>
        <v>0</v>
      </c>
    </row>
    <row r="8376" spans="19:21">
      <c r="S8376" s="20"/>
      <c r="T8376" s="21">
        <f t="shared" si="131"/>
        <v>0</v>
      </c>
      <c r="U8376" s="39">
        <f>T8376*Fx!$C$7</f>
        <v>0</v>
      </c>
    </row>
    <row r="8377" spans="19:21">
      <c r="S8377" s="20"/>
      <c r="T8377" s="21">
        <f t="shared" si="131"/>
        <v>0</v>
      </c>
      <c r="U8377" s="39">
        <f>T8377*Fx!$C$7</f>
        <v>0</v>
      </c>
    </row>
    <row r="8378" spans="19:21">
      <c r="S8378" s="20"/>
      <c r="T8378" s="21">
        <f t="shared" si="131"/>
        <v>0</v>
      </c>
      <c r="U8378" s="39">
        <f>T8378*Fx!$C$7</f>
        <v>0</v>
      </c>
    </row>
    <row r="8379" spans="19:21">
      <c r="S8379" s="20"/>
      <c r="T8379" s="21">
        <f t="shared" si="131"/>
        <v>0</v>
      </c>
      <c r="U8379" s="39">
        <f>T8379*Fx!$C$7</f>
        <v>0</v>
      </c>
    </row>
    <row r="8380" spans="19:21">
      <c r="S8380" s="20"/>
      <c r="T8380" s="21">
        <f t="shared" si="131"/>
        <v>0</v>
      </c>
      <c r="U8380" s="39">
        <f>T8380*Fx!$C$7</f>
        <v>0</v>
      </c>
    </row>
    <row r="8381" spans="19:21">
      <c r="S8381" s="20"/>
      <c r="T8381" s="21">
        <f t="shared" si="131"/>
        <v>0</v>
      </c>
      <c r="U8381" s="39">
        <f>T8381*Fx!$C$7</f>
        <v>0</v>
      </c>
    </row>
    <row r="8382" spans="19:21">
      <c r="S8382" s="20"/>
      <c r="T8382" s="21">
        <f t="shared" si="131"/>
        <v>0</v>
      </c>
      <c r="U8382" s="39">
        <f>T8382*Fx!$C$7</f>
        <v>0</v>
      </c>
    </row>
    <row r="8383" spans="19:21">
      <c r="S8383" s="20"/>
      <c r="T8383" s="21">
        <f t="shared" si="131"/>
        <v>0</v>
      </c>
      <c r="U8383" s="39">
        <f>T8383*Fx!$C$7</f>
        <v>0</v>
      </c>
    </row>
    <row r="8384" spans="19:21">
      <c r="S8384" s="20"/>
      <c r="T8384" s="21">
        <f t="shared" si="131"/>
        <v>0</v>
      </c>
      <c r="U8384" s="39">
        <f>T8384*Fx!$C$7</f>
        <v>0</v>
      </c>
    </row>
    <row r="8385" spans="19:21">
      <c r="S8385" s="20"/>
      <c r="T8385" s="21">
        <f t="shared" si="131"/>
        <v>0</v>
      </c>
      <c r="U8385" s="39">
        <f>T8385*Fx!$C$7</f>
        <v>0</v>
      </c>
    </row>
    <row r="8386" spans="19:21">
      <c r="S8386" s="20"/>
      <c r="T8386" s="21">
        <f t="shared" si="131"/>
        <v>0</v>
      </c>
      <c r="U8386" s="39">
        <f>T8386*Fx!$C$7</f>
        <v>0</v>
      </c>
    </row>
    <row r="8387" spans="19:21">
      <c r="S8387" s="20"/>
      <c r="T8387" s="21">
        <f t="shared" si="131"/>
        <v>0</v>
      </c>
      <c r="U8387" s="39">
        <f>T8387*Fx!$C$7</f>
        <v>0</v>
      </c>
    </row>
    <row r="8388" spans="19:21">
      <c r="S8388" s="20"/>
      <c r="T8388" s="21">
        <f t="shared" si="131"/>
        <v>0</v>
      </c>
      <c r="U8388" s="39">
        <f>T8388*Fx!$C$7</f>
        <v>0</v>
      </c>
    </row>
    <row r="8389" spans="19:21">
      <c r="S8389" s="20"/>
      <c r="T8389" s="21">
        <f t="shared" si="131"/>
        <v>0</v>
      </c>
      <c r="U8389" s="39">
        <f>T8389*Fx!$C$7</f>
        <v>0</v>
      </c>
    </row>
    <row r="8390" spans="19:21">
      <c r="S8390" s="20"/>
      <c r="T8390" s="21">
        <f t="shared" si="131"/>
        <v>0</v>
      </c>
      <c r="U8390" s="39">
        <f>T8390*Fx!$C$7</f>
        <v>0</v>
      </c>
    </row>
    <row r="8391" spans="19:21">
      <c r="S8391" s="20"/>
      <c r="T8391" s="21">
        <f t="shared" si="131"/>
        <v>0</v>
      </c>
      <c r="U8391" s="39">
        <f>T8391*Fx!$C$7</f>
        <v>0</v>
      </c>
    </row>
    <row r="8392" spans="19:21">
      <c r="S8392" s="20"/>
      <c r="T8392" s="21">
        <f t="shared" si="131"/>
        <v>0</v>
      </c>
      <c r="U8392" s="39">
        <f>T8392*Fx!$C$7</f>
        <v>0</v>
      </c>
    </row>
    <row r="8393" spans="19:21">
      <c r="S8393" s="20"/>
      <c r="T8393" s="21">
        <f t="shared" si="131"/>
        <v>0</v>
      </c>
      <c r="U8393" s="39">
        <f>T8393*Fx!$C$7</f>
        <v>0</v>
      </c>
    </row>
    <row r="8394" spans="19:21">
      <c r="S8394" s="20"/>
      <c r="T8394" s="21">
        <f t="shared" si="131"/>
        <v>0</v>
      </c>
      <c r="U8394" s="39">
        <f>T8394*Fx!$C$7</f>
        <v>0</v>
      </c>
    </row>
    <row r="8395" spans="19:21">
      <c r="S8395" s="20"/>
      <c r="T8395" s="21">
        <f t="shared" si="131"/>
        <v>0</v>
      </c>
      <c r="U8395" s="39">
        <f>T8395*Fx!$C$7</f>
        <v>0</v>
      </c>
    </row>
    <row r="8396" spans="19:21">
      <c r="S8396" s="20"/>
      <c r="T8396" s="21">
        <f t="shared" si="131"/>
        <v>0</v>
      </c>
      <c r="U8396" s="39">
        <f>T8396*Fx!$C$7</f>
        <v>0</v>
      </c>
    </row>
    <row r="8397" spans="19:21">
      <c r="S8397" s="20"/>
      <c r="T8397" s="21">
        <f t="shared" si="131"/>
        <v>0</v>
      </c>
      <c r="U8397" s="39">
        <f>T8397*Fx!$C$7</f>
        <v>0</v>
      </c>
    </row>
    <row r="8398" spans="19:21">
      <c r="S8398" s="20"/>
      <c r="T8398" s="21">
        <f t="shared" si="131"/>
        <v>0</v>
      </c>
      <c r="U8398" s="39">
        <f>T8398*Fx!$C$7</f>
        <v>0</v>
      </c>
    </row>
    <row r="8399" spans="19:21">
      <c r="S8399" s="20"/>
      <c r="T8399" s="21">
        <f t="shared" ref="T8399:T8462" si="132">S8399*R8399</f>
        <v>0</v>
      </c>
      <c r="U8399" s="39">
        <f>T8399*Fx!$C$7</f>
        <v>0</v>
      </c>
    </row>
    <row r="8400" spans="19:21">
      <c r="S8400" s="20"/>
      <c r="T8400" s="21">
        <f t="shared" si="132"/>
        <v>0</v>
      </c>
      <c r="U8400" s="39">
        <f>T8400*Fx!$C$7</f>
        <v>0</v>
      </c>
    </row>
    <row r="8401" spans="19:21">
      <c r="S8401" s="20"/>
      <c r="T8401" s="21">
        <f t="shared" si="132"/>
        <v>0</v>
      </c>
      <c r="U8401" s="39">
        <f>T8401*Fx!$C$7</f>
        <v>0</v>
      </c>
    </row>
    <row r="8402" spans="19:21">
      <c r="S8402" s="20"/>
      <c r="T8402" s="21">
        <f t="shared" si="132"/>
        <v>0</v>
      </c>
      <c r="U8402" s="39">
        <f>T8402*Fx!$C$7</f>
        <v>0</v>
      </c>
    </row>
    <row r="8403" spans="19:21">
      <c r="S8403" s="20"/>
      <c r="T8403" s="21">
        <f t="shared" si="132"/>
        <v>0</v>
      </c>
      <c r="U8403" s="39">
        <f>T8403*Fx!$C$7</f>
        <v>0</v>
      </c>
    </row>
    <row r="8404" spans="19:21">
      <c r="S8404" s="20"/>
      <c r="T8404" s="21">
        <f t="shared" si="132"/>
        <v>0</v>
      </c>
      <c r="U8404" s="39">
        <f>T8404*Fx!$C$7</f>
        <v>0</v>
      </c>
    </row>
    <row r="8405" spans="19:21">
      <c r="S8405" s="20"/>
      <c r="T8405" s="21">
        <f t="shared" si="132"/>
        <v>0</v>
      </c>
      <c r="U8405" s="39">
        <f>T8405*Fx!$C$7</f>
        <v>0</v>
      </c>
    </row>
    <row r="8406" spans="19:21">
      <c r="S8406" s="20"/>
      <c r="T8406" s="21">
        <f t="shared" si="132"/>
        <v>0</v>
      </c>
      <c r="U8406" s="39">
        <f>T8406*Fx!$C$7</f>
        <v>0</v>
      </c>
    </row>
    <row r="8407" spans="19:21">
      <c r="S8407" s="20"/>
      <c r="T8407" s="21">
        <f t="shared" si="132"/>
        <v>0</v>
      </c>
      <c r="U8407" s="39">
        <f>T8407*Fx!$C$7</f>
        <v>0</v>
      </c>
    </row>
    <row r="8408" spans="19:21">
      <c r="S8408" s="20"/>
      <c r="T8408" s="21">
        <f t="shared" si="132"/>
        <v>0</v>
      </c>
      <c r="U8408" s="39">
        <f>T8408*Fx!$C$7</f>
        <v>0</v>
      </c>
    </row>
    <row r="8409" spans="19:21">
      <c r="S8409" s="20"/>
      <c r="T8409" s="21">
        <f t="shared" si="132"/>
        <v>0</v>
      </c>
      <c r="U8409" s="39">
        <f>T8409*Fx!$C$7</f>
        <v>0</v>
      </c>
    </row>
    <row r="8410" spans="19:21">
      <c r="S8410" s="20"/>
      <c r="T8410" s="21">
        <f t="shared" si="132"/>
        <v>0</v>
      </c>
      <c r="U8410" s="39">
        <f>T8410*Fx!$C$7</f>
        <v>0</v>
      </c>
    </row>
    <row r="8411" spans="19:21">
      <c r="S8411" s="20"/>
      <c r="T8411" s="21">
        <f t="shared" si="132"/>
        <v>0</v>
      </c>
      <c r="U8411" s="39">
        <f>T8411*Fx!$C$7</f>
        <v>0</v>
      </c>
    </row>
    <row r="8412" spans="19:21">
      <c r="S8412" s="20"/>
      <c r="T8412" s="21">
        <f t="shared" si="132"/>
        <v>0</v>
      </c>
      <c r="U8412" s="39">
        <f>T8412*Fx!$C$7</f>
        <v>0</v>
      </c>
    </row>
    <row r="8413" spans="19:21">
      <c r="S8413" s="20"/>
      <c r="T8413" s="21">
        <f t="shared" si="132"/>
        <v>0</v>
      </c>
      <c r="U8413" s="39">
        <f>T8413*Fx!$C$7</f>
        <v>0</v>
      </c>
    </row>
    <row r="8414" spans="19:21">
      <c r="S8414" s="20"/>
      <c r="T8414" s="21">
        <f t="shared" si="132"/>
        <v>0</v>
      </c>
      <c r="U8414" s="39">
        <f>T8414*Fx!$C$7</f>
        <v>0</v>
      </c>
    </row>
    <row r="8415" spans="19:21">
      <c r="S8415" s="20"/>
      <c r="T8415" s="21">
        <f t="shared" si="132"/>
        <v>0</v>
      </c>
      <c r="U8415" s="39">
        <f>T8415*Fx!$C$7</f>
        <v>0</v>
      </c>
    </row>
    <row r="8416" spans="19:21">
      <c r="S8416" s="20"/>
      <c r="T8416" s="21">
        <f t="shared" si="132"/>
        <v>0</v>
      </c>
      <c r="U8416" s="39">
        <f>T8416*Fx!$C$7</f>
        <v>0</v>
      </c>
    </row>
    <row r="8417" spans="19:21">
      <c r="S8417" s="20"/>
      <c r="T8417" s="21">
        <f t="shared" si="132"/>
        <v>0</v>
      </c>
      <c r="U8417" s="39">
        <f>T8417*Fx!$C$7</f>
        <v>0</v>
      </c>
    </row>
    <row r="8418" spans="19:21">
      <c r="S8418" s="20"/>
      <c r="T8418" s="21">
        <f t="shared" si="132"/>
        <v>0</v>
      </c>
      <c r="U8418" s="39">
        <f>T8418*Fx!$C$7</f>
        <v>0</v>
      </c>
    </row>
    <row r="8419" spans="19:21">
      <c r="S8419" s="20"/>
      <c r="T8419" s="21">
        <f t="shared" si="132"/>
        <v>0</v>
      </c>
      <c r="U8419" s="39">
        <f>T8419*Fx!$C$7</f>
        <v>0</v>
      </c>
    </row>
    <row r="8420" spans="19:21">
      <c r="S8420" s="20"/>
      <c r="T8420" s="21">
        <f t="shared" si="132"/>
        <v>0</v>
      </c>
      <c r="U8420" s="39">
        <f>T8420*Fx!$C$7</f>
        <v>0</v>
      </c>
    </row>
    <row r="8421" spans="19:21">
      <c r="S8421" s="20"/>
      <c r="T8421" s="21">
        <f t="shared" si="132"/>
        <v>0</v>
      </c>
      <c r="U8421" s="39">
        <f>T8421*Fx!$C$7</f>
        <v>0</v>
      </c>
    </row>
    <row r="8422" spans="19:21">
      <c r="S8422" s="20"/>
      <c r="T8422" s="21">
        <f t="shared" si="132"/>
        <v>0</v>
      </c>
      <c r="U8422" s="39">
        <f>T8422*Fx!$C$7</f>
        <v>0</v>
      </c>
    </row>
    <row r="8423" spans="19:21">
      <c r="S8423" s="20"/>
      <c r="T8423" s="21">
        <f t="shared" si="132"/>
        <v>0</v>
      </c>
      <c r="U8423" s="39">
        <f>T8423*Fx!$C$7</f>
        <v>0</v>
      </c>
    </row>
    <row r="8424" spans="19:21">
      <c r="S8424" s="20"/>
      <c r="T8424" s="21">
        <f t="shared" si="132"/>
        <v>0</v>
      </c>
      <c r="U8424" s="39">
        <f>T8424*Fx!$C$7</f>
        <v>0</v>
      </c>
    </row>
    <row r="8425" spans="19:21">
      <c r="S8425" s="20"/>
      <c r="T8425" s="21">
        <f t="shared" si="132"/>
        <v>0</v>
      </c>
      <c r="U8425" s="39">
        <f>T8425*Fx!$C$7</f>
        <v>0</v>
      </c>
    </row>
    <row r="8426" spans="19:21">
      <c r="S8426" s="20"/>
      <c r="T8426" s="21">
        <f t="shared" si="132"/>
        <v>0</v>
      </c>
      <c r="U8426" s="39">
        <f>T8426*Fx!$C$7</f>
        <v>0</v>
      </c>
    </row>
    <row r="8427" spans="19:21">
      <c r="S8427" s="20"/>
      <c r="T8427" s="21">
        <f t="shared" si="132"/>
        <v>0</v>
      </c>
      <c r="U8427" s="39">
        <f>T8427*Fx!$C$7</f>
        <v>0</v>
      </c>
    </row>
    <row r="8428" spans="19:21">
      <c r="S8428" s="20"/>
      <c r="T8428" s="21">
        <f t="shared" si="132"/>
        <v>0</v>
      </c>
      <c r="U8428" s="39">
        <f>T8428*Fx!$C$7</f>
        <v>0</v>
      </c>
    </row>
    <row r="8429" spans="19:21">
      <c r="S8429" s="20"/>
      <c r="T8429" s="21">
        <f t="shared" si="132"/>
        <v>0</v>
      </c>
      <c r="U8429" s="39">
        <f>T8429*Fx!$C$7</f>
        <v>0</v>
      </c>
    </row>
    <row r="8430" spans="19:21">
      <c r="S8430" s="20"/>
      <c r="T8430" s="21">
        <f t="shared" si="132"/>
        <v>0</v>
      </c>
      <c r="U8430" s="39">
        <f>T8430*Fx!$C$7</f>
        <v>0</v>
      </c>
    </row>
    <row r="8431" spans="19:21">
      <c r="S8431" s="20"/>
      <c r="T8431" s="21">
        <f t="shared" si="132"/>
        <v>0</v>
      </c>
      <c r="U8431" s="39">
        <f>T8431*Fx!$C$7</f>
        <v>0</v>
      </c>
    </row>
    <row r="8432" spans="19:21">
      <c r="S8432" s="20"/>
      <c r="T8432" s="21">
        <f t="shared" si="132"/>
        <v>0</v>
      </c>
      <c r="U8432" s="39">
        <f>T8432*Fx!$C$7</f>
        <v>0</v>
      </c>
    </row>
    <row r="8433" spans="19:21">
      <c r="S8433" s="20"/>
      <c r="T8433" s="21">
        <f t="shared" si="132"/>
        <v>0</v>
      </c>
      <c r="U8433" s="39">
        <f>T8433*Fx!$C$7</f>
        <v>0</v>
      </c>
    </row>
    <row r="8434" spans="19:21">
      <c r="S8434" s="20"/>
      <c r="T8434" s="21">
        <f t="shared" si="132"/>
        <v>0</v>
      </c>
      <c r="U8434" s="39">
        <f>T8434*Fx!$C$7</f>
        <v>0</v>
      </c>
    </row>
    <row r="8435" spans="19:21">
      <c r="S8435" s="20"/>
      <c r="T8435" s="21">
        <f t="shared" si="132"/>
        <v>0</v>
      </c>
      <c r="U8435" s="39">
        <f>T8435*Fx!$C$7</f>
        <v>0</v>
      </c>
    </row>
    <row r="8436" spans="19:21">
      <c r="S8436" s="20"/>
      <c r="T8436" s="21">
        <f t="shared" si="132"/>
        <v>0</v>
      </c>
      <c r="U8436" s="39">
        <f>T8436*Fx!$C$7</f>
        <v>0</v>
      </c>
    </row>
    <row r="8437" spans="19:21">
      <c r="S8437" s="20"/>
      <c r="T8437" s="21">
        <f t="shared" si="132"/>
        <v>0</v>
      </c>
      <c r="U8437" s="39">
        <f>T8437*Fx!$C$7</f>
        <v>0</v>
      </c>
    </row>
    <row r="8438" spans="19:21">
      <c r="S8438" s="20"/>
      <c r="T8438" s="21">
        <f t="shared" si="132"/>
        <v>0</v>
      </c>
      <c r="U8438" s="39">
        <f>T8438*Fx!$C$7</f>
        <v>0</v>
      </c>
    </row>
    <row r="8439" spans="19:21">
      <c r="S8439" s="20"/>
      <c r="T8439" s="21">
        <f t="shared" si="132"/>
        <v>0</v>
      </c>
      <c r="U8439" s="39">
        <f>T8439*Fx!$C$7</f>
        <v>0</v>
      </c>
    </row>
    <row r="8440" spans="19:21">
      <c r="S8440" s="20"/>
      <c r="T8440" s="21">
        <f t="shared" si="132"/>
        <v>0</v>
      </c>
      <c r="U8440" s="39">
        <f>T8440*Fx!$C$7</f>
        <v>0</v>
      </c>
    </row>
    <row r="8441" spans="19:21">
      <c r="S8441" s="20"/>
      <c r="T8441" s="21">
        <f t="shared" si="132"/>
        <v>0</v>
      </c>
      <c r="U8441" s="39">
        <f>T8441*Fx!$C$7</f>
        <v>0</v>
      </c>
    </row>
    <row r="8442" spans="19:21">
      <c r="S8442" s="20"/>
      <c r="T8442" s="21">
        <f t="shared" si="132"/>
        <v>0</v>
      </c>
      <c r="U8442" s="39">
        <f>T8442*Fx!$C$7</f>
        <v>0</v>
      </c>
    </row>
    <row r="8443" spans="19:21">
      <c r="S8443" s="20"/>
      <c r="T8443" s="21">
        <f t="shared" si="132"/>
        <v>0</v>
      </c>
      <c r="U8443" s="39">
        <f>T8443*Fx!$C$7</f>
        <v>0</v>
      </c>
    </row>
    <row r="8444" spans="19:21">
      <c r="S8444" s="20"/>
      <c r="T8444" s="21">
        <f t="shared" si="132"/>
        <v>0</v>
      </c>
      <c r="U8444" s="39">
        <f>T8444*Fx!$C$7</f>
        <v>0</v>
      </c>
    </row>
    <row r="8445" spans="19:21">
      <c r="S8445" s="20"/>
      <c r="T8445" s="21">
        <f t="shared" si="132"/>
        <v>0</v>
      </c>
      <c r="U8445" s="39">
        <f>T8445*Fx!$C$7</f>
        <v>0</v>
      </c>
    </row>
    <row r="8446" spans="19:21">
      <c r="S8446" s="20"/>
      <c r="T8446" s="21">
        <f t="shared" si="132"/>
        <v>0</v>
      </c>
      <c r="U8446" s="39">
        <f>T8446*Fx!$C$7</f>
        <v>0</v>
      </c>
    </row>
    <row r="8447" spans="19:21">
      <c r="S8447" s="20"/>
      <c r="T8447" s="21">
        <f t="shared" si="132"/>
        <v>0</v>
      </c>
      <c r="U8447" s="39">
        <f>T8447*Fx!$C$7</f>
        <v>0</v>
      </c>
    </row>
    <row r="8448" spans="19:21">
      <c r="S8448" s="20"/>
      <c r="T8448" s="21">
        <f t="shared" si="132"/>
        <v>0</v>
      </c>
      <c r="U8448" s="39">
        <f>T8448*Fx!$C$7</f>
        <v>0</v>
      </c>
    </row>
    <row r="8449" spans="19:21">
      <c r="S8449" s="20"/>
      <c r="T8449" s="21">
        <f t="shared" si="132"/>
        <v>0</v>
      </c>
      <c r="U8449" s="39">
        <f>T8449*Fx!$C$7</f>
        <v>0</v>
      </c>
    </row>
    <row r="8450" spans="19:21">
      <c r="S8450" s="20"/>
      <c r="T8450" s="21">
        <f t="shared" si="132"/>
        <v>0</v>
      </c>
      <c r="U8450" s="39">
        <f>T8450*Fx!$C$7</f>
        <v>0</v>
      </c>
    </row>
    <row r="8451" spans="19:21">
      <c r="S8451" s="20"/>
      <c r="T8451" s="21">
        <f t="shared" si="132"/>
        <v>0</v>
      </c>
      <c r="U8451" s="39">
        <f>T8451*Fx!$C$7</f>
        <v>0</v>
      </c>
    </row>
    <row r="8452" spans="19:21">
      <c r="S8452" s="20"/>
      <c r="T8452" s="21">
        <f t="shared" si="132"/>
        <v>0</v>
      </c>
      <c r="U8452" s="39">
        <f>T8452*Fx!$C$7</f>
        <v>0</v>
      </c>
    </row>
    <row r="8453" spans="19:21">
      <c r="S8453" s="20"/>
      <c r="T8453" s="21">
        <f t="shared" si="132"/>
        <v>0</v>
      </c>
      <c r="U8453" s="39">
        <f>T8453*Fx!$C$7</f>
        <v>0</v>
      </c>
    </row>
    <row r="8454" spans="19:21">
      <c r="S8454" s="20"/>
      <c r="T8454" s="21">
        <f t="shared" si="132"/>
        <v>0</v>
      </c>
      <c r="U8454" s="39">
        <f>T8454*Fx!$C$7</f>
        <v>0</v>
      </c>
    </row>
    <row r="8455" spans="19:21">
      <c r="S8455" s="20"/>
      <c r="T8455" s="21">
        <f t="shared" si="132"/>
        <v>0</v>
      </c>
      <c r="U8455" s="39">
        <f>T8455*Fx!$C$7</f>
        <v>0</v>
      </c>
    </row>
    <row r="8456" spans="19:21">
      <c r="S8456" s="20"/>
      <c r="T8456" s="21">
        <f t="shared" si="132"/>
        <v>0</v>
      </c>
      <c r="U8456" s="39">
        <f>T8456*Fx!$C$7</f>
        <v>0</v>
      </c>
    </row>
    <row r="8457" spans="19:21">
      <c r="S8457" s="20"/>
      <c r="T8457" s="21">
        <f t="shared" si="132"/>
        <v>0</v>
      </c>
      <c r="U8457" s="39">
        <f>T8457*Fx!$C$7</f>
        <v>0</v>
      </c>
    </row>
    <row r="8458" spans="19:21">
      <c r="S8458" s="20"/>
      <c r="T8458" s="21">
        <f t="shared" si="132"/>
        <v>0</v>
      </c>
      <c r="U8458" s="39">
        <f>T8458*Fx!$C$7</f>
        <v>0</v>
      </c>
    </row>
    <row r="8459" spans="19:21">
      <c r="S8459" s="20"/>
      <c r="T8459" s="21">
        <f t="shared" si="132"/>
        <v>0</v>
      </c>
      <c r="U8459" s="39">
        <f>T8459*Fx!$C$7</f>
        <v>0</v>
      </c>
    </row>
    <row r="8460" spans="19:21">
      <c r="S8460" s="20"/>
      <c r="T8460" s="21">
        <f t="shared" si="132"/>
        <v>0</v>
      </c>
      <c r="U8460" s="39">
        <f>T8460*Fx!$C$7</f>
        <v>0</v>
      </c>
    </row>
    <row r="8461" spans="19:21">
      <c r="S8461" s="20"/>
      <c r="T8461" s="21">
        <f t="shared" si="132"/>
        <v>0</v>
      </c>
      <c r="U8461" s="39">
        <f>T8461*Fx!$C$7</f>
        <v>0</v>
      </c>
    </row>
    <row r="8462" spans="19:21">
      <c r="S8462" s="20"/>
      <c r="T8462" s="21">
        <f t="shared" si="132"/>
        <v>0</v>
      </c>
      <c r="U8462" s="39">
        <f>T8462*Fx!$C$7</f>
        <v>0</v>
      </c>
    </row>
    <row r="8463" spans="19:21">
      <c r="S8463" s="20"/>
      <c r="T8463" s="21">
        <f t="shared" ref="T8463:T8526" si="133">S8463*R8463</f>
        <v>0</v>
      </c>
      <c r="U8463" s="39">
        <f>T8463*Fx!$C$7</f>
        <v>0</v>
      </c>
    </row>
    <row r="8464" spans="19:21">
      <c r="S8464" s="20"/>
      <c r="T8464" s="21">
        <f t="shared" si="133"/>
        <v>0</v>
      </c>
      <c r="U8464" s="39">
        <f>T8464*Fx!$C$7</f>
        <v>0</v>
      </c>
    </row>
    <row r="8465" spans="19:21">
      <c r="S8465" s="20"/>
      <c r="T8465" s="21">
        <f t="shared" si="133"/>
        <v>0</v>
      </c>
      <c r="U8465" s="39">
        <f>T8465*Fx!$C$7</f>
        <v>0</v>
      </c>
    </row>
    <row r="8466" spans="19:21">
      <c r="S8466" s="20"/>
      <c r="T8466" s="21">
        <f t="shared" si="133"/>
        <v>0</v>
      </c>
      <c r="U8466" s="39">
        <f>T8466*Fx!$C$7</f>
        <v>0</v>
      </c>
    </row>
    <row r="8467" spans="19:21">
      <c r="S8467" s="20"/>
      <c r="T8467" s="21">
        <f t="shared" si="133"/>
        <v>0</v>
      </c>
      <c r="U8467" s="39">
        <f>T8467*Fx!$C$7</f>
        <v>0</v>
      </c>
    </row>
    <row r="8468" spans="19:21">
      <c r="S8468" s="20"/>
      <c r="T8468" s="21">
        <f t="shared" si="133"/>
        <v>0</v>
      </c>
      <c r="U8468" s="39">
        <f>T8468*Fx!$C$7</f>
        <v>0</v>
      </c>
    </row>
    <row r="8469" spans="19:21">
      <c r="S8469" s="20"/>
      <c r="T8469" s="21">
        <f t="shared" si="133"/>
        <v>0</v>
      </c>
      <c r="U8469" s="39">
        <f>T8469*Fx!$C$7</f>
        <v>0</v>
      </c>
    </row>
    <row r="8470" spans="19:21">
      <c r="S8470" s="20"/>
      <c r="T8470" s="21">
        <f t="shared" si="133"/>
        <v>0</v>
      </c>
      <c r="U8470" s="39">
        <f>T8470*Fx!$C$7</f>
        <v>0</v>
      </c>
    </row>
    <row r="8471" spans="19:21">
      <c r="S8471" s="20"/>
      <c r="T8471" s="21">
        <f t="shared" si="133"/>
        <v>0</v>
      </c>
      <c r="U8471" s="39">
        <f>T8471*Fx!$C$7</f>
        <v>0</v>
      </c>
    </row>
    <row r="8472" spans="19:21">
      <c r="S8472" s="20"/>
      <c r="T8472" s="21">
        <f t="shared" si="133"/>
        <v>0</v>
      </c>
      <c r="U8472" s="39">
        <f>T8472*Fx!$C$7</f>
        <v>0</v>
      </c>
    </row>
    <row r="8473" spans="19:21">
      <c r="S8473" s="20"/>
      <c r="T8473" s="21">
        <f t="shared" si="133"/>
        <v>0</v>
      </c>
      <c r="U8473" s="39">
        <f>T8473*Fx!$C$7</f>
        <v>0</v>
      </c>
    </row>
    <row r="8474" spans="19:21">
      <c r="S8474" s="20"/>
      <c r="T8474" s="21">
        <f t="shared" si="133"/>
        <v>0</v>
      </c>
      <c r="U8474" s="39">
        <f>T8474*Fx!$C$7</f>
        <v>0</v>
      </c>
    </row>
    <row r="8475" spans="19:21">
      <c r="S8475" s="20"/>
      <c r="T8475" s="21">
        <f t="shared" si="133"/>
        <v>0</v>
      </c>
      <c r="U8475" s="39">
        <f>T8475*Fx!$C$7</f>
        <v>0</v>
      </c>
    </row>
    <row r="8476" spans="19:21">
      <c r="S8476" s="20"/>
      <c r="T8476" s="21">
        <f t="shared" si="133"/>
        <v>0</v>
      </c>
      <c r="U8476" s="39">
        <f>T8476*Fx!$C$7</f>
        <v>0</v>
      </c>
    </row>
    <row r="8477" spans="19:21">
      <c r="S8477" s="20"/>
      <c r="T8477" s="21">
        <f t="shared" si="133"/>
        <v>0</v>
      </c>
      <c r="U8477" s="39">
        <f>T8477*Fx!$C$7</f>
        <v>0</v>
      </c>
    </row>
    <row r="8478" spans="19:21">
      <c r="S8478" s="20"/>
      <c r="T8478" s="21">
        <f t="shared" si="133"/>
        <v>0</v>
      </c>
      <c r="U8478" s="39">
        <f>T8478*Fx!$C$7</f>
        <v>0</v>
      </c>
    </row>
    <row r="8479" spans="19:21">
      <c r="S8479" s="20"/>
      <c r="T8479" s="21">
        <f t="shared" si="133"/>
        <v>0</v>
      </c>
      <c r="U8479" s="39">
        <f>T8479*Fx!$C$7</f>
        <v>0</v>
      </c>
    </row>
    <row r="8480" spans="19:21">
      <c r="S8480" s="20"/>
      <c r="T8480" s="21">
        <f t="shared" si="133"/>
        <v>0</v>
      </c>
      <c r="U8480" s="39">
        <f>T8480*Fx!$C$7</f>
        <v>0</v>
      </c>
    </row>
    <row r="8481" spans="19:21">
      <c r="S8481" s="20"/>
      <c r="T8481" s="21">
        <f t="shared" si="133"/>
        <v>0</v>
      </c>
      <c r="U8481" s="39">
        <f>T8481*Fx!$C$7</f>
        <v>0</v>
      </c>
    </row>
    <row r="8482" spans="19:21">
      <c r="S8482" s="20"/>
      <c r="T8482" s="21">
        <f t="shared" si="133"/>
        <v>0</v>
      </c>
      <c r="U8482" s="39">
        <f>T8482*Fx!$C$7</f>
        <v>0</v>
      </c>
    </row>
    <row r="8483" spans="19:21">
      <c r="S8483" s="20"/>
      <c r="T8483" s="21">
        <f t="shared" si="133"/>
        <v>0</v>
      </c>
      <c r="U8483" s="39">
        <f>T8483*Fx!$C$7</f>
        <v>0</v>
      </c>
    </row>
    <row r="8484" spans="19:21">
      <c r="S8484" s="20"/>
      <c r="T8484" s="21">
        <f t="shared" si="133"/>
        <v>0</v>
      </c>
      <c r="U8484" s="39">
        <f>T8484*Fx!$C$7</f>
        <v>0</v>
      </c>
    </row>
    <row r="8485" spans="19:21">
      <c r="S8485" s="20"/>
      <c r="T8485" s="21">
        <f t="shared" si="133"/>
        <v>0</v>
      </c>
      <c r="U8485" s="39">
        <f>T8485*Fx!$C$7</f>
        <v>0</v>
      </c>
    </row>
    <row r="8486" spans="19:21">
      <c r="S8486" s="20"/>
      <c r="T8486" s="21">
        <f t="shared" si="133"/>
        <v>0</v>
      </c>
      <c r="U8486" s="39">
        <f>T8486*Fx!$C$7</f>
        <v>0</v>
      </c>
    </row>
    <row r="8487" spans="19:21">
      <c r="S8487" s="20"/>
      <c r="T8487" s="21">
        <f t="shared" si="133"/>
        <v>0</v>
      </c>
      <c r="U8487" s="39">
        <f>T8487*Fx!$C$7</f>
        <v>0</v>
      </c>
    </row>
    <row r="8488" spans="19:21">
      <c r="S8488" s="20"/>
      <c r="T8488" s="21">
        <f t="shared" si="133"/>
        <v>0</v>
      </c>
      <c r="U8488" s="39">
        <f>T8488*Fx!$C$7</f>
        <v>0</v>
      </c>
    </row>
    <row r="8489" spans="19:21">
      <c r="S8489" s="20"/>
      <c r="T8489" s="21">
        <f t="shared" si="133"/>
        <v>0</v>
      </c>
      <c r="U8489" s="39">
        <f>T8489*Fx!$C$7</f>
        <v>0</v>
      </c>
    </row>
    <row r="8490" spans="19:21">
      <c r="S8490" s="20"/>
      <c r="T8490" s="21">
        <f t="shared" si="133"/>
        <v>0</v>
      </c>
      <c r="U8490" s="39">
        <f>T8490*Fx!$C$7</f>
        <v>0</v>
      </c>
    </row>
    <row r="8491" spans="19:21">
      <c r="S8491" s="20"/>
      <c r="T8491" s="21">
        <f t="shared" si="133"/>
        <v>0</v>
      </c>
      <c r="U8491" s="39">
        <f>T8491*Fx!$C$7</f>
        <v>0</v>
      </c>
    </row>
    <row r="8492" spans="19:21">
      <c r="S8492" s="20"/>
      <c r="T8492" s="21">
        <f t="shared" si="133"/>
        <v>0</v>
      </c>
      <c r="U8492" s="39">
        <f>T8492*Fx!$C$7</f>
        <v>0</v>
      </c>
    </row>
    <row r="8493" spans="19:21">
      <c r="S8493" s="20"/>
      <c r="T8493" s="21">
        <f t="shared" si="133"/>
        <v>0</v>
      </c>
      <c r="U8493" s="39">
        <f>T8493*Fx!$C$7</f>
        <v>0</v>
      </c>
    </row>
    <row r="8494" spans="19:21">
      <c r="S8494" s="20"/>
      <c r="T8494" s="21">
        <f t="shared" si="133"/>
        <v>0</v>
      </c>
      <c r="U8494" s="39">
        <f>T8494*Fx!$C$7</f>
        <v>0</v>
      </c>
    </row>
    <row r="8495" spans="19:21">
      <c r="S8495" s="20"/>
      <c r="T8495" s="21">
        <f t="shared" si="133"/>
        <v>0</v>
      </c>
      <c r="U8495" s="39">
        <f>T8495*Fx!$C$7</f>
        <v>0</v>
      </c>
    </row>
    <row r="8496" spans="19:21">
      <c r="S8496" s="20"/>
      <c r="T8496" s="21">
        <f t="shared" si="133"/>
        <v>0</v>
      </c>
      <c r="U8496" s="39">
        <f>T8496*Fx!$C$7</f>
        <v>0</v>
      </c>
    </row>
    <row r="8497" spans="19:21">
      <c r="S8497" s="20"/>
      <c r="T8497" s="21">
        <f t="shared" si="133"/>
        <v>0</v>
      </c>
      <c r="U8497" s="39">
        <f>T8497*Fx!$C$7</f>
        <v>0</v>
      </c>
    </row>
    <row r="8498" spans="19:21">
      <c r="S8498" s="20"/>
      <c r="T8498" s="21">
        <f t="shared" si="133"/>
        <v>0</v>
      </c>
      <c r="U8498" s="39">
        <f>T8498*Fx!$C$7</f>
        <v>0</v>
      </c>
    </row>
    <row r="8499" spans="19:21">
      <c r="S8499" s="20"/>
      <c r="T8499" s="21">
        <f t="shared" si="133"/>
        <v>0</v>
      </c>
      <c r="U8499" s="39">
        <f>T8499*Fx!$C$7</f>
        <v>0</v>
      </c>
    </row>
    <row r="8500" spans="19:21">
      <c r="S8500" s="20"/>
      <c r="T8500" s="21">
        <f t="shared" si="133"/>
        <v>0</v>
      </c>
      <c r="U8500" s="39">
        <f>T8500*Fx!$C$7</f>
        <v>0</v>
      </c>
    </row>
    <row r="8501" spans="19:21">
      <c r="S8501" s="20"/>
      <c r="T8501" s="21">
        <f t="shared" si="133"/>
        <v>0</v>
      </c>
      <c r="U8501" s="39">
        <f>T8501*Fx!$C$7</f>
        <v>0</v>
      </c>
    </row>
    <row r="8502" spans="19:21">
      <c r="S8502" s="20"/>
      <c r="T8502" s="21">
        <f t="shared" si="133"/>
        <v>0</v>
      </c>
      <c r="U8502" s="39">
        <f>T8502*Fx!$C$7</f>
        <v>0</v>
      </c>
    </row>
    <row r="8503" spans="19:21">
      <c r="S8503" s="20"/>
      <c r="T8503" s="21">
        <f t="shared" si="133"/>
        <v>0</v>
      </c>
      <c r="U8503" s="39">
        <f>T8503*Fx!$C$7</f>
        <v>0</v>
      </c>
    </row>
    <row r="8504" spans="19:21">
      <c r="S8504" s="20"/>
      <c r="T8504" s="21">
        <f t="shared" si="133"/>
        <v>0</v>
      </c>
      <c r="U8504" s="39">
        <f>T8504*Fx!$C$7</f>
        <v>0</v>
      </c>
    </row>
    <row r="8505" spans="19:21">
      <c r="S8505" s="20"/>
      <c r="T8505" s="21">
        <f t="shared" si="133"/>
        <v>0</v>
      </c>
      <c r="U8505" s="39">
        <f>T8505*Fx!$C$7</f>
        <v>0</v>
      </c>
    </row>
    <row r="8506" spans="19:21">
      <c r="S8506" s="20"/>
      <c r="T8506" s="21">
        <f t="shared" si="133"/>
        <v>0</v>
      </c>
      <c r="U8506" s="39">
        <f>T8506*Fx!$C$7</f>
        <v>0</v>
      </c>
    </row>
    <row r="8507" spans="19:21">
      <c r="S8507" s="20"/>
      <c r="T8507" s="21">
        <f t="shared" si="133"/>
        <v>0</v>
      </c>
      <c r="U8507" s="39">
        <f>T8507*Fx!$C$7</f>
        <v>0</v>
      </c>
    </row>
    <row r="8508" spans="19:21">
      <c r="S8508" s="20"/>
      <c r="T8508" s="21">
        <f t="shared" si="133"/>
        <v>0</v>
      </c>
      <c r="U8508" s="39">
        <f>T8508*Fx!$C$7</f>
        <v>0</v>
      </c>
    </row>
    <row r="8509" spans="19:21">
      <c r="S8509" s="20"/>
      <c r="T8509" s="21">
        <f t="shared" si="133"/>
        <v>0</v>
      </c>
      <c r="U8509" s="39">
        <f>T8509*Fx!$C$7</f>
        <v>0</v>
      </c>
    </row>
    <row r="8510" spans="19:21">
      <c r="S8510" s="20"/>
      <c r="T8510" s="21">
        <f t="shared" si="133"/>
        <v>0</v>
      </c>
      <c r="U8510" s="39">
        <f>T8510*Fx!$C$7</f>
        <v>0</v>
      </c>
    </row>
    <row r="8511" spans="19:21">
      <c r="S8511" s="20"/>
      <c r="T8511" s="21">
        <f t="shared" si="133"/>
        <v>0</v>
      </c>
      <c r="U8511" s="39">
        <f>T8511*Fx!$C$7</f>
        <v>0</v>
      </c>
    </row>
    <row r="8512" spans="19:21">
      <c r="S8512" s="20"/>
      <c r="T8512" s="21">
        <f t="shared" si="133"/>
        <v>0</v>
      </c>
      <c r="U8512" s="39">
        <f>T8512*Fx!$C$7</f>
        <v>0</v>
      </c>
    </row>
    <row r="8513" spans="19:21">
      <c r="S8513" s="20"/>
      <c r="T8513" s="21">
        <f t="shared" si="133"/>
        <v>0</v>
      </c>
      <c r="U8513" s="39">
        <f>T8513*Fx!$C$7</f>
        <v>0</v>
      </c>
    </row>
    <row r="8514" spans="19:21">
      <c r="S8514" s="20"/>
      <c r="T8514" s="21">
        <f t="shared" si="133"/>
        <v>0</v>
      </c>
      <c r="U8514" s="39">
        <f>T8514*Fx!$C$7</f>
        <v>0</v>
      </c>
    </row>
    <row r="8515" spans="19:21">
      <c r="S8515" s="20"/>
      <c r="T8515" s="21">
        <f t="shared" si="133"/>
        <v>0</v>
      </c>
      <c r="U8515" s="39">
        <f>T8515*Fx!$C$7</f>
        <v>0</v>
      </c>
    </row>
    <row r="8516" spans="19:21">
      <c r="S8516" s="20"/>
      <c r="T8516" s="21">
        <f t="shared" si="133"/>
        <v>0</v>
      </c>
      <c r="U8516" s="39">
        <f>T8516*Fx!$C$7</f>
        <v>0</v>
      </c>
    </row>
    <row r="8517" spans="19:21">
      <c r="S8517" s="20"/>
      <c r="T8517" s="21">
        <f t="shared" si="133"/>
        <v>0</v>
      </c>
      <c r="U8517" s="39">
        <f>T8517*Fx!$C$7</f>
        <v>0</v>
      </c>
    </row>
    <row r="8518" spans="19:21">
      <c r="S8518" s="20"/>
      <c r="T8518" s="21">
        <f t="shared" si="133"/>
        <v>0</v>
      </c>
      <c r="U8518" s="39">
        <f>T8518*Fx!$C$7</f>
        <v>0</v>
      </c>
    </row>
    <row r="8519" spans="19:21">
      <c r="S8519" s="20"/>
      <c r="T8519" s="21">
        <f t="shared" si="133"/>
        <v>0</v>
      </c>
      <c r="U8519" s="39">
        <f>T8519*Fx!$C$7</f>
        <v>0</v>
      </c>
    </row>
    <row r="8520" spans="19:21">
      <c r="S8520" s="20"/>
      <c r="T8520" s="21">
        <f t="shared" si="133"/>
        <v>0</v>
      </c>
      <c r="U8520" s="39">
        <f>T8520*Fx!$C$7</f>
        <v>0</v>
      </c>
    </row>
    <row r="8521" spans="19:21">
      <c r="S8521" s="20"/>
      <c r="T8521" s="21">
        <f t="shared" si="133"/>
        <v>0</v>
      </c>
      <c r="U8521" s="39">
        <f>T8521*Fx!$C$7</f>
        <v>0</v>
      </c>
    </row>
    <row r="8522" spans="19:21">
      <c r="S8522" s="20"/>
      <c r="T8522" s="21">
        <f t="shared" si="133"/>
        <v>0</v>
      </c>
      <c r="U8522" s="39">
        <f>T8522*Fx!$C$7</f>
        <v>0</v>
      </c>
    </row>
    <row r="8523" spans="19:21">
      <c r="S8523" s="20"/>
      <c r="T8523" s="21">
        <f t="shared" si="133"/>
        <v>0</v>
      </c>
      <c r="U8523" s="39">
        <f>T8523*Fx!$C$7</f>
        <v>0</v>
      </c>
    </row>
    <row r="8524" spans="19:21">
      <c r="S8524" s="20"/>
      <c r="T8524" s="21">
        <f t="shared" si="133"/>
        <v>0</v>
      </c>
      <c r="U8524" s="39">
        <f>T8524*Fx!$C$7</f>
        <v>0</v>
      </c>
    </row>
    <row r="8525" spans="19:21">
      <c r="S8525" s="20"/>
      <c r="T8525" s="21">
        <f t="shared" si="133"/>
        <v>0</v>
      </c>
      <c r="U8525" s="39">
        <f>T8525*Fx!$C$7</f>
        <v>0</v>
      </c>
    </row>
    <row r="8526" spans="19:21">
      <c r="S8526" s="20"/>
      <c r="T8526" s="21">
        <f t="shared" si="133"/>
        <v>0</v>
      </c>
      <c r="U8526" s="39">
        <f>T8526*Fx!$C$7</f>
        <v>0</v>
      </c>
    </row>
    <row r="8527" spans="19:21">
      <c r="S8527" s="20"/>
      <c r="T8527" s="21">
        <f t="shared" ref="T8527:T8590" si="134">S8527*R8527</f>
        <v>0</v>
      </c>
      <c r="U8527" s="39">
        <f>T8527*Fx!$C$7</f>
        <v>0</v>
      </c>
    </row>
    <row r="8528" spans="19:21">
      <c r="S8528" s="20"/>
      <c r="T8528" s="21">
        <f t="shared" si="134"/>
        <v>0</v>
      </c>
      <c r="U8528" s="39">
        <f>T8528*Fx!$C$7</f>
        <v>0</v>
      </c>
    </row>
    <row r="8529" spans="19:21">
      <c r="S8529" s="20"/>
      <c r="T8529" s="21">
        <f t="shared" si="134"/>
        <v>0</v>
      </c>
      <c r="U8529" s="39">
        <f>T8529*Fx!$C$7</f>
        <v>0</v>
      </c>
    </row>
    <row r="8530" spans="19:21">
      <c r="S8530" s="20"/>
      <c r="T8530" s="21">
        <f t="shared" si="134"/>
        <v>0</v>
      </c>
      <c r="U8530" s="39">
        <f>T8530*Fx!$C$7</f>
        <v>0</v>
      </c>
    </row>
    <row r="8531" spans="19:21">
      <c r="S8531" s="20"/>
      <c r="T8531" s="21">
        <f t="shared" si="134"/>
        <v>0</v>
      </c>
      <c r="U8531" s="39">
        <f>T8531*Fx!$C$7</f>
        <v>0</v>
      </c>
    </row>
    <row r="8532" spans="19:21">
      <c r="S8532" s="20"/>
      <c r="T8532" s="21">
        <f t="shared" si="134"/>
        <v>0</v>
      </c>
      <c r="U8532" s="39">
        <f>T8532*Fx!$C$7</f>
        <v>0</v>
      </c>
    </row>
    <row r="8533" spans="19:21">
      <c r="S8533" s="20"/>
      <c r="T8533" s="21">
        <f t="shared" si="134"/>
        <v>0</v>
      </c>
      <c r="U8533" s="39">
        <f>T8533*Fx!$C$7</f>
        <v>0</v>
      </c>
    </row>
    <row r="8534" spans="19:21">
      <c r="S8534" s="20"/>
      <c r="T8534" s="21">
        <f t="shared" si="134"/>
        <v>0</v>
      </c>
      <c r="U8534" s="39">
        <f>T8534*Fx!$C$7</f>
        <v>0</v>
      </c>
    </row>
    <row r="8535" spans="19:21">
      <c r="S8535" s="20"/>
      <c r="T8535" s="21">
        <f t="shared" si="134"/>
        <v>0</v>
      </c>
      <c r="U8535" s="39">
        <f>T8535*Fx!$C$7</f>
        <v>0</v>
      </c>
    </row>
    <row r="8536" spans="19:21">
      <c r="S8536" s="20"/>
      <c r="T8536" s="21">
        <f t="shared" si="134"/>
        <v>0</v>
      </c>
      <c r="U8536" s="39">
        <f>T8536*Fx!$C$7</f>
        <v>0</v>
      </c>
    </row>
    <row r="8537" spans="19:21">
      <c r="S8537" s="20"/>
      <c r="T8537" s="21">
        <f t="shared" si="134"/>
        <v>0</v>
      </c>
      <c r="U8537" s="39">
        <f>T8537*Fx!$C$7</f>
        <v>0</v>
      </c>
    </row>
    <row r="8538" spans="19:21">
      <c r="S8538" s="20"/>
      <c r="T8538" s="21">
        <f t="shared" si="134"/>
        <v>0</v>
      </c>
      <c r="U8538" s="39">
        <f>T8538*Fx!$C$7</f>
        <v>0</v>
      </c>
    </row>
    <row r="8539" spans="19:21">
      <c r="S8539" s="20"/>
      <c r="T8539" s="21">
        <f t="shared" si="134"/>
        <v>0</v>
      </c>
      <c r="U8539" s="39">
        <f>T8539*Fx!$C$7</f>
        <v>0</v>
      </c>
    </row>
    <row r="8540" spans="19:21">
      <c r="S8540" s="20"/>
      <c r="T8540" s="21">
        <f t="shared" si="134"/>
        <v>0</v>
      </c>
      <c r="U8540" s="39">
        <f>T8540*Fx!$C$7</f>
        <v>0</v>
      </c>
    </row>
    <row r="8541" spans="19:21">
      <c r="S8541" s="20"/>
      <c r="T8541" s="21">
        <f t="shared" si="134"/>
        <v>0</v>
      </c>
      <c r="U8541" s="39">
        <f>T8541*Fx!$C$7</f>
        <v>0</v>
      </c>
    </row>
    <row r="8542" spans="19:21">
      <c r="S8542" s="20"/>
      <c r="T8542" s="21">
        <f t="shared" si="134"/>
        <v>0</v>
      </c>
      <c r="U8542" s="39">
        <f>T8542*Fx!$C$7</f>
        <v>0</v>
      </c>
    </row>
    <row r="8543" spans="19:21">
      <c r="S8543" s="20"/>
      <c r="T8543" s="21">
        <f t="shared" si="134"/>
        <v>0</v>
      </c>
      <c r="U8543" s="39">
        <f>T8543*Fx!$C$7</f>
        <v>0</v>
      </c>
    </row>
    <row r="8544" spans="19:21">
      <c r="S8544" s="20"/>
      <c r="T8544" s="21">
        <f t="shared" si="134"/>
        <v>0</v>
      </c>
      <c r="U8544" s="39">
        <f>T8544*Fx!$C$7</f>
        <v>0</v>
      </c>
    </row>
    <row r="8545" spans="19:21">
      <c r="S8545" s="20"/>
      <c r="T8545" s="21">
        <f t="shared" si="134"/>
        <v>0</v>
      </c>
      <c r="U8545" s="39">
        <f>T8545*Fx!$C$7</f>
        <v>0</v>
      </c>
    </row>
    <row r="8546" spans="19:21">
      <c r="S8546" s="20"/>
      <c r="T8546" s="21">
        <f t="shared" si="134"/>
        <v>0</v>
      </c>
      <c r="U8546" s="39">
        <f>T8546*Fx!$C$7</f>
        <v>0</v>
      </c>
    </row>
    <row r="8547" spans="19:21">
      <c r="S8547" s="20"/>
      <c r="T8547" s="21">
        <f t="shared" si="134"/>
        <v>0</v>
      </c>
      <c r="U8547" s="39">
        <f>T8547*Fx!$C$7</f>
        <v>0</v>
      </c>
    </row>
    <row r="8548" spans="19:21">
      <c r="S8548" s="20"/>
      <c r="T8548" s="21">
        <f t="shared" si="134"/>
        <v>0</v>
      </c>
      <c r="U8548" s="39">
        <f>T8548*Fx!$C$7</f>
        <v>0</v>
      </c>
    </row>
    <row r="8549" spans="19:21">
      <c r="S8549" s="20"/>
      <c r="T8549" s="21">
        <f t="shared" si="134"/>
        <v>0</v>
      </c>
      <c r="U8549" s="39">
        <f>T8549*Fx!$C$7</f>
        <v>0</v>
      </c>
    </row>
    <row r="8550" spans="19:21">
      <c r="S8550" s="20"/>
      <c r="T8550" s="21">
        <f t="shared" si="134"/>
        <v>0</v>
      </c>
      <c r="U8550" s="39">
        <f>T8550*Fx!$C$7</f>
        <v>0</v>
      </c>
    </row>
    <row r="8551" spans="19:21">
      <c r="S8551" s="20"/>
      <c r="T8551" s="21">
        <f t="shared" si="134"/>
        <v>0</v>
      </c>
      <c r="U8551" s="39">
        <f>T8551*Fx!$C$7</f>
        <v>0</v>
      </c>
    </row>
    <row r="8552" spans="19:21">
      <c r="S8552" s="20"/>
      <c r="T8552" s="21">
        <f t="shared" si="134"/>
        <v>0</v>
      </c>
      <c r="U8552" s="39">
        <f>T8552*Fx!$C$7</f>
        <v>0</v>
      </c>
    </row>
    <row r="8553" spans="19:21">
      <c r="S8553" s="20"/>
      <c r="T8553" s="21">
        <f t="shared" si="134"/>
        <v>0</v>
      </c>
      <c r="U8553" s="39">
        <f>T8553*Fx!$C$7</f>
        <v>0</v>
      </c>
    </row>
    <row r="8554" spans="19:21">
      <c r="S8554" s="20"/>
      <c r="T8554" s="21">
        <f t="shared" si="134"/>
        <v>0</v>
      </c>
      <c r="U8554" s="39">
        <f>T8554*Fx!$C$7</f>
        <v>0</v>
      </c>
    </row>
    <row r="8555" spans="19:21">
      <c r="S8555" s="20"/>
      <c r="T8555" s="21">
        <f t="shared" si="134"/>
        <v>0</v>
      </c>
      <c r="U8555" s="39">
        <f>T8555*Fx!$C$7</f>
        <v>0</v>
      </c>
    </row>
    <row r="8556" spans="19:21">
      <c r="S8556" s="20"/>
      <c r="T8556" s="21">
        <f t="shared" si="134"/>
        <v>0</v>
      </c>
      <c r="U8556" s="39">
        <f>T8556*Fx!$C$7</f>
        <v>0</v>
      </c>
    </row>
    <row r="8557" spans="19:21">
      <c r="S8557" s="20"/>
      <c r="T8557" s="21">
        <f t="shared" si="134"/>
        <v>0</v>
      </c>
      <c r="U8557" s="39">
        <f>T8557*Fx!$C$7</f>
        <v>0</v>
      </c>
    </row>
    <row r="8558" spans="19:21">
      <c r="S8558" s="20"/>
      <c r="T8558" s="21">
        <f t="shared" si="134"/>
        <v>0</v>
      </c>
      <c r="U8558" s="39">
        <f>T8558*Fx!$C$7</f>
        <v>0</v>
      </c>
    </row>
    <row r="8559" spans="19:21">
      <c r="S8559" s="20"/>
      <c r="T8559" s="21">
        <f t="shared" si="134"/>
        <v>0</v>
      </c>
      <c r="U8559" s="39">
        <f>T8559*Fx!$C$7</f>
        <v>0</v>
      </c>
    </row>
    <row r="8560" spans="19:21">
      <c r="S8560" s="20"/>
      <c r="T8560" s="21">
        <f t="shared" si="134"/>
        <v>0</v>
      </c>
      <c r="U8560" s="39">
        <f>T8560*Fx!$C$7</f>
        <v>0</v>
      </c>
    </row>
    <row r="8561" spans="19:21">
      <c r="S8561" s="20"/>
      <c r="T8561" s="21">
        <f t="shared" si="134"/>
        <v>0</v>
      </c>
      <c r="U8561" s="39">
        <f>T8561*Fx!$C$7</f>
        <v>0</v>
      </c>
    </row>
    <row r="8562" spans="19:21">
      <c r="S8562" s="20"/>
      <c r="T8562" s="21">
        <f t="shared" si="134"/>
        <v>0</v>
      </c>
      <c r="U8562" s="39">
        <f>T8562*Fx!$C$7</f>
        <v>0</v>
      </c>
    </row>
    <row r="8563" spans="19:21">
      <c r="S8563" s="20"/>
      <c r="T8563" s="21">
        <f t="shared" si="134"/>
        <v>0</v>
      </c>
      <c r="U8563" s="39">
        <f>T8563*Fx!$C$7</f>
        <v>0</v>
      </c>
    </row>
    <row r="8564" spans="19:21">
      <c r="S8564" s="20"/>
      <c r="T8564" s="21">
        <f t="shared" si="134"/>
        <v>0</v>
      </c>
      <c r="U8564" s="39">
        <f>T8564*Fx!$C$7</f>
        <v>0</v>
      </c>
    </row>
    <row r="8565" spans="19:21">
      <c r="S8565" s="20"/>
      <c r="T8565" s="21">
        <f t="shared" si="134"/>
        <v>0</v>
      </c>
      <c r="U8565" s="39">
        <f>T8565*Fx!$C$7</f>
        <v>0</v>
      </c>
    </row>
    <row r="8566" spans="19:21">
      <c r="S8566" s="20"/>
      <c r="T8566" s="21">
        <f t="shared" si="134"/>
        <v>0</v>
      </c>
      <c r="U8566" s="39">
        <f>T8566*Fx!$C$7</f>
        <v>0</v>
      </c>
    </row>
    <row r="8567" spans="19:21">
      <c r="S8567" s="20"/>
      <c r="T8567" s="21">
        <f t="shared" si="134"/>
        <v>0</v>
      </c>
      <c r="U8567" s="39">
        <f>T8567*Fx!$C$7</f>
        <v>0</v>
      </c>
    </row>
    <row r="8568" spans="19:21">
      <c r="S8568" s="20"/>
      <c r="T8568" s="21">
        <f t="shared" si="134"/>
        <v>0</v>
      </c>
      <c r="U8568" s="39">
        <f>T8568*Fx!$C$7</f>
        <v>0</v>
      </c>
    </row>
    <row r="8569" spans="19:21">
      <c r="S8569" s="20"/>
      <c r="T8569" s="21">
        <f t="shared" si="134"/>
        <v>0</v>
      </c>
      <c r="U8569" s="39">
        <f>T8569*Fx!$C$7</f>
        <v>0</v>
      </c>
    </row>
    <row r="8570" spans="19:21">
      <c r="S8570" s="20"/>
      <c r="T8570" s="21">
        <f t="shared" si="134"/>
        <v>0</v>
      </c>
      <c r="U8570" s="39">
        <f>T8570*Fx!$C$7</f>
        <v>0</v>
      </c>
    </row>
    <row r="8571" spans="19:21">
      <c r="S8571" s="20"/>
      <c r="T8571" s="21">
        <f t="shared" si="134"/>
        <v>0</v>
      </c>
      <c r="U8571" s="39">
        <f>T8571*Fx!$C$7</f>
        <v>0</v>
      </c>
    </row>
    <row r="8572" spans="19:21">
      <c r="S8572" s="20"/>
      <c r="T8572" s="21">
        <f t="shared" si="134"/>
        <v>0</v>
      </c>
      <c r="U8572" s="39">
        <f>T8572*Fx!$C$7</f>
        <v>0</v>
      </c>
    </row>
    <row r="8573" spans="19:21">
      <c r="S8573" s="20"/>
      <c r="T8573" s="21">
        <f t="shared" si="134"/>
        <v>0</v>
      </c>
      <c r="U8573" s="39">
        <f>T8573*Fx!$C$7</f>
        <v>0</v>
      </c>
    </row>
    <row r="8574" spans="19:21">
      <c r="S8574" s="20"/>
      <c r="T8574" s="21">
        <f t="shared" si="134"/>
        <v>0</v>
      </c>
      <c r="U8574" s="39">
        <f>T8574*Fx!$C$7</f>
        <v>0</v>
      </c>
    </row>
    <row r="8575" spans="19:21">
      <c r="S8575" s="20"/>
      <c r="T8575" s="21">
        <f t="shared" si="134"/>
        <v>0</v>
      </c>
      <c r="U8575" s="39">
        <f>T8575*Fx!$C$7</f>
        <v>0</v>
      </c>
    </row>
    <row r="8576" spans="19:21">
      <c r="S8576" s="20"/>
      <c r="T8576" s="21">
        <f t="shared" si="134"/>
        <v>0</v>
      </c>
      <c r="U8576" s="39">
        <f>T8576*Fx!$C$7</f>
        <v>0</v>
      </c>
    </row>
    <row r="8577" spans="19:21">
      <c r="S8577" s="20"/>
      <c r="T8577" s="21">
        <f t="shared" si="134"/>
        <v>0</v>
      </c>
      <c r="U8577" s="39">
        <f>T8577*Fx!$C$7</f>
        <v>0</v>
      </c>
    </row>
    <row r="8578" spans="19:21">
      <c r="S8578" s="20"/>
      <c r="T8578" s="21">
        <f t="shared" si="134"/>
        <v>0</v>
      </c>
      <c r="U8578" s="39">
        <f>T8578*Fx!$C$7</f>
        <v>0</v>
      </c>
    </row>
    <row r="8579" spans="19:21">
      <c r="S8579" s="20"/>
      <c r="T8579" s="21">
        <f t="shared" si="134"/>
        <v>0</v>
      </c>
      <c r="U8579" s="39">
        <f>T8579*Fx!$C$7</f>
        <v>0</v>
      </c>
    </row>
    <row r="8580" spans="19:21">
      <c r="S8580" s="20"/>
      <c r="T8580" s="21">
        <f t="shared" si="134"/>
        <v>0</v>
      </c>
      <c r="U8580" s="39">
        <f>T8580*Fx!$C$7</f>
        <v>0</v>
      </c>
    </row>
    <row r="8581" spans="19:21">
      <c r="S8581" s="20"/>
      <c r="T8581" s="21">
        <f t="shared" si="134"/>
        <v>0</v>
      </c>
      <c r="U8581" s="39">
        <f>T8581*Fx!$C$7</f>
        <v>0</v>
      </c>
    </row>
    <row r="8582" spans="19:21">
      <c r="S8582" s="20"/>
      <c r="T8582" s="21">
        <f t="shared" si="134"/>
        <v>0</v>
      </c>
      <c r="U8582" s="39">
        <f>T8582*Fx!$C$7</f>
        <v>0</v>
      </c>
    </row>
    <row r="8583" spans="19:21">
      <c r="S8583" s="20"/>
      <c r="T8583" s="21">
        <f t="shared" si="134"/>
        <v>0</v>
      </c>
      <c r="U8583" s="39">
        <f>T8583*Fx!$C$7</f>
        <v>0</v>
      </c>
    </row>
    <row r="8584" spans="19:21">
      <c r="S8584" s="20"/>
      <c r="T8584" s="21">
        <f t="shared" si="134"/>
        <v>0</v>
      </c>
      <c r="U8584" s="39">
        <f>T8584*Fx!$C$7</f>
        <v>0</v>
      </c>
    </row>
    <row r="8585" spans="19:21">
      <c r="S8585" s="20"/>
      <c r="T8585" s="21">
        <f t="shared" si="134"/>
        <v>0</v>
      </c>
      <c r="U8585" s="39">
        <f>T8585*Fx!$C$7</f>
        <v>0</v>
      </c>
    </row>
    <row r="8586" spans="19:21">
      <c r="S8586" s="20"/>
      <c r="T8586" s="21">
        <f t="shared" si="134"/>
        <v>0</v>
      </c>
      <c r="U8586" s="39">
        <f>T8586*Fx!$C$7</f>
        <v>0</v>
      </c>
    </row>
    <row r="8587" spans="19:21">
      <c r="S8587" s="20"/>
      <c r="T8587" s="21">
        <f t="shared" si="134"/>
        <v>0</v>
      </c>
      <c r="U8587" s="39">
        <f>T8587*Fx!$C$7</f>
        <v>0</v>
      </c>
    </row>
    <row r="8588" spans="19:21">
      <c r="S8588" s="20"/>
      <c r="T8588" s="21">
        <f t="shared" si="134"/>
        <v>0</v>
      </c>
      <c r="U8588" s="39">
        <f>T8588*Fx!$C$7</f>
        <v>0</v>
      </c>
    </row>
    <row r="8589" spans="19:21">
      <c r="S8589" s="20"/>
      <c r="T8589" s="21">
        <f t="shared" si="134"/>
        <v>0</v>
      </c>
      <c r="U8589" s="39">
        <f>T8589*Fx!$C$7</f>
        <v>0</v>
      </c>
    </row>
    <row r="8590" spans="19:21">
      <c r="S8590" s="20"/>
      <c r="T8590" s="21">
        <f t="shared" si="134"/>
        <v>0</v>
      </c>
      <c r="U8590" s="39">
        <f>T8590*Fx!$C$7</f>
        <v>0</v>
      </c>
    </row>
    <row r="8591" spans="19:21">
      <c r="S8591" s="20"/>
      <c r="T8591" s="21">
        <f t="shared" ref="T8591:T8654" si="135">S8591*R8591</f>
        <v>0</v>
      </c>
      <c r="U8591" s="39">
        <f>T8591*Fx!$C$7</f>
        <v>0</v>
      </c>
    </row>
    <row r="8592" spans="19:21">
      <c r="S8592" s="20"/>
      <c r="T8592" s="21">
        <f t="shared" si="135"/>
        <v>0</v>
      </c>
      <c r="U8592" s="39">
        <f>T8592*Fx!$C$7</f>
        <v>0</v>
      </c>
    </row>
    <row r="8593" spans="19:21">
      <c r="S8593" s="20"/>
      <c r="T8593" s="21">
        <f t="shared" si="135"/>
        <v>0</v>
      </c>
      <c r="U8593" s="39">
        <f>T8593*Fx!$C$7</f>
        <v>0</v>
      </c>
    </row>
    <row r="8594" spans="19:21">
      <c r="S8594" s="20"/>
      <c r="T8594" s="21">
        <f t="shared" si="135"/>
        <v>0</v>
      </c>
      <c r="U8594" s="39">
        <f>T8594*Fx!$C$7</f>
        <v>0</v>
      </c>
    </row>
    <row r="8595" spans="19:21">
      <c r="S8595" s="20"/>
      <c r="T8595" s="21">
        <f t="shared" si="135"/>
        <v>0</v>
      </c>
      <c r="U8595" s="39">
        <f>T8595*Fx!$C$7</f>
        <v>0</v>
      </c>
    </row>
    <row r="8596" spans="19:21">
      <c r="S8596" s="20"/>
      <c r="T8596" s="21">
        <f t="shared" si="135"/>
        <v>0</v>
      </c>
      <c r="U8596" s="39">
        <f>T8596*Fx!$C$7</f>
        <v>0</v>
      </c>
    </row>
    <row r="8597" spans="19:21">
      <c r="S8597" s="20"/>
      <c r="T8597" s="21">
        <f t="shared" si="135"/>
        <v>0</v>
      </c>
      <c r="U8597" s="39">
        <f>T8597*Fx!$C$7</f>
        <v>0</v>
      </c>
    </row>
    <row r="8598" spans="19:21">
      <c r="S8598" s="20"/>
      <c r="T8598" s="21">
        <f t="shared" si="135"/>
        <v>0</v>
      </c>
      <c r="U8598" s="39">
        <f>T8598*Fx!$C$7</f>
        <v>0</v>
      </c>
    </row>
    <row r="8599" spans="19:21">
      <c r="S8599" s="20"/>
      <c r="T8599" s="21">
        <f t="shared" si="135"/>
        <v>0</v>
      </c>
      <c r="U8599" s="39">
        <f>T8599*Fx!$C$7</f>
        <v>0</v>
      </c>
    </row>
    <row r="8600" spans="19:21">
      <c r="S8600" s="20"/>
      <c r="T8600" s="21">
        <f t="shared" si="135"/>
        <v>0</v>
      </c>
      <c r="U8600" s="39">
        <f>T8600*Fx!$C$7</f>
        <v>0</v>
      </c>
    </row>
    <row r="8601" spans="19:21">
      <c r="S8601" s="20"/>
      <c r="T8601" s="21">
        <f t="shared" si="135"/>
        <v>0</v>
      </c>
      <c r="U8601" s="39">
        <f>T8601*Fx!$C$7</f>
        <v>0</v>
      </c>
    </row>
    <row r="8602" spans="19:21">
      <c r="S8602" s="20"/>
      <c r="T8602" s="21">
        <f t="shared" si="135"/>
        <v>0</v>
      </c>
      <c r="U8602" s="39">
        <f>T8602*Fx!$C$7</f>
        <v>0</v>
      </c>
    </row>
    <row r="8603" spans="19:21">
      <c r="S8603" s="20"/>
      <c r="T8603" s="21">
        <f t="shared" si="135"/>
        <v>0</v>
      </c>
      <c r="U8603" s="39">
        <f>T8603*Fx!$C$7</f>
        <v>0</v>
      </c>
    </row>
    <row r="8604" spans="19:21">
      <c r="S8604" s="20"/>
      <c r="T8604" s="21">
        <f t="shared" si="135"/>
        <v>0</v>
      </c>
      <c r="U8604" s="39">
        <f>T8604*Fx!$C$7</f>
        <v>0</v>
      </c>
    </row>
    <row r="8605" spans="19:21">
      <c r="S8605" s="20"/>
      <c r="T8605" s="21">
        <f t="shared" si="135"/>
        <v>0</v>
      </c>
      <c r="U8605" s="39">
        <f>T8605*Fx!$C$7</f>
        <v>0</v>
      </c>
    </row>
    <row r="8606" spans="19:21">
      <c r="S8606" s="20"/>
      <c r="T8606" s="21">
        <f t="shared" si="135"/>
        <v>0</v>
      </c>
      <c r="U8606" s="39">
        <f>T8606*Fx!$C$7</f>
        <v>0</v>
      </c>
    </row>
    <row r="8607" spans="19:21">
      <c r="S8607" s="20"/>
      <c r="T8607" s="21">
        <f t="shared" si="135"/>
        <v>0</v>
      </c>
      <c r="U8607" s="39">
        <f>T8607*Fx!$C$7</f>
        <v>0</v>
      </c>
    </row>
    <row r="8608" spans="19:21">
      <c r="S8608" s="20"/>
      <c r="T8608" s="21">
        <f t="shared" si="135"/>
        <v>0</v>
      </c>
      <c r="U8608" s="39">
        <f>T8608*Fx!$C$7</f>
        <v>0</v>
      </c>
    </row>
    <row r="8609" spans="19:21">
      <c r="S8609" s="20"/>
      <c r="T8609" s="21">
        <f t="shared" si="135"/>
        <v>0</v>
      </c>
      <c r="U8609" s="39">
        <f>T8609*Fx!$C$7</f>
        <v>0</v>
      </c>
    </row>
    <row r="8610" spans="19:21">
      <c r="S8610" s="20"/>
      <c r="T8610" s="21">
        <f t="shared" si="135"/>
        <v>0</v>
      </c>
      <c r="U8610" s="39">
        <f>T8610*Fx!$C$7</f>
        <v>0</v>
      </c>
    </row>
    <row r="8611" spans="19:21">
      <c r="S8611" s="20"/>
      <c r="T8611" s="21">
        <f t="shared" si="135"/>
        <v>0</v>
      </c>
      <c r="U8611" s="39">
        <f>T8611*Fx!$C$7</f>
        <v>0</v>
      </c>
    </row>
    <row r="8612" spans="19:21">
      <c r="S8612" s="20"/>
      <c r="T8612" s="21">
        <f t="shared" si="135"/>
        <v>0</v>
      </c>
      <c r="U8612" s="39">
        <f>T8612*Fx!$C$7</f>
        <v>0</v>
      </c>
    </row>
    <row r="8613" spans="19:21">
      <c r="S8613" s="20"/>
      <c r="T8613" s="21">
        <f t="shared" si="135"/>
        <v>0</v>
      </c>
      <c r="U8613" s="39">
        <f>T8613*Fx!$C$7</f>
        <v>0</v>
      </c>
    </row>
    <row r="8614" spans="19:21">
      <c r="S8614" s="20"/>
      <c r="T8614" s="21">
        <f t="shared" si="135"/>
        <v>0</v>
      </c>
      <c r="U8614" s="39">
        <f>T8614*Fx!$C$7</f>
        <v>0</v>
      </c>
    </row>
    <row r="8615" spans="19:21">
      <c r="S8615" s="20"/>
      <c r="T8615" s="21">
        <f t="shared" si="135"/>
        <v>0</v>
      </c>
      <c r="U8615" s="39">
        <f>T8615*Fx!$C$7</f>
        <v>0</v>
      </c>
    </row>
    <row r="8616" spans="19:21">
      <c r="S8616" s="20"/>
      <c r="T8616" s="21">
        <f t="shared" si="135"/>
        <v>0</v>
      </c>
      <c r="U8616" s="39">
        <f>T8616*Fx!$C$7</f>
        <v>0</v>
      </c>
    </row>
    <row r="8617" spans="19:21">
      <c r="S8617" s="20"/>
      <c r="T8617" s="21">
        <f t="shared" si="135"/>
        <v>0</v>
      </c>
      <c r="U8617" s="39">
        <f>T8617*Fx!$C$7</f>
        <v>0</v>
      </c>
    </row>
    <row r="8618" spans="19:21">
      <c r="S8618" s="20"/>
      <c r="T8618" s="21">
        <f t="shared" si="135"/>
        <v>0</v>
      </c>
      <c r="U8618" s="39">
        <f>T8618*Fx!$C$7</f>
        <v>0</v>
      </c>
    </row>
    <row r="8619" spans="19:21">
      <c r="S8619" s="20"/>
      <c r="T8619" s="21">
        <f t="shared" si="135"/>
        <v>0</v>
      </c>
      <c r="U8619" s="39">
        <f>T8619*Fx!$C$7</f>
        <v>0</v>
      </c>
    </row>
    <row r="8620" spans="19:21">
      <c r="S8620" s="20"/>
      <c r="T8620" s="21">
        <f t="shared" si="135"/>
        <v>0</v>
      </c>
      <c r="U8620" s="39">
        <f>T8620*Fx!$C$7</f>
        <v>0</v>
      </c>
    </row>
    <row r="8621" spans="19:21">
      <c r="S8621" s="20"/>
      <c r="T8621" s="21">
        <f t="shared" si="135"/>
        <v>0</v>
      </c>
      <c r="U8621" s="39">
        <f>T8621*Fx!$C$7</f>
        <v>0</v>
      </c>
    </row>
    <row r="8622" spans="19:21">
      <c r="S8622" s="20"/>
      <c r="T8622" s="21">
        <f t="shared" si="135"/>
        <v>0</v>
      </c>
      <c r="U8622" s="39">
        <f>T8622*Fx!$C$7</f>
        <v>0</v>
      </c>
    </row>
    <row r="8623" spans="19:21">
      <c r="S8623" s="20"/>
      <c r="T8623" s="21">
        <f t="shared" si="135"/>
        <v>0</v>
      </c>
      <c r="U8623" s="39">
        <f>T8623*Fx!$C$7</f>
        <v>0</v>
      </c>
    </row>
    <row r="8624" spans="19:21">
      <c r="S8624" s="20"/>
      <c r="T8624" s="21">
        <f t="shared" si="135"/>
        <v>0</v>
      </c>
      <c r="U8624" s="39">
        <f>T8624*Fx!$C$7</f>
        <v>0</v>
      </c>
    </row>
    <row r="8625" spans="19:21">
      <c r="S8625" s="20"/>
      <c r="T8625" s="21">
        <f t="shared" si="135"/>
        <v>0</v>
      </c>
      <c r="U8625" s="39">
        <f>T8625*Fx!$C$7</f>
        <v>0</v>
      </c>
    </row>
    <row r="8626" spans="19:21">
      <c r="S8626" s="20"/>
      <c r="T8626" s="21">
        <f t="shared" si="135"/>
        <v>0</v>
      </c>
      <c r="U8626" s="39">
        <f>T8626*Fx!$C$7</f>
        <v>0</v>
      </c>
    </row>
    <row r="8627" spans="19:21">
      <c r="S8627" s="20"/>
      <c r="T8627" s="21">
        <f t="shared" si="135"/>
        <v>0</v>
      </c>
      <c r="U8627" s="39">
        <f>T8627*Fx!$C$7</f>
        <v>0</v>
      </c>
    </row>
    <row r="8628" spans="19:21">
      <c r="S8628" s="20"/>
      <c r="T8628" s="21">
        <f t="shared" si="135"/>
        <v>0</v>
      </c>
      <c r="U8628" s="39">
        <f>T8628*Fx!$C$7</f>
        <v>0</v>
      </c>
    </row>
    <row r="8629" spans="19:21">
      <c r="S8629" s="20"/>
      <c r="T8629" s="21">
        <f t="shared" si="135"/>
        <v>0</v>
      </c>
      <c r="U8629" s="39">
        <f>T8629*Fx!$C$7</f>
        <v>0</v>
      </c>
    </row>
    <row r="8630" spans="19:21">
      <c r="S8630" s="20"/>
      <c r="T8630" s="21">
        <f t="shared" si="135"/>
        <v>0</v>
      </c>
      <c r="U8630" s="39">
        <f>T8630*Fx!$C$7</f>
        <v>0</v>
      </c>
    </row>
    <row r="8631" spans="19:21">
      <c r="S8631" s="20"/>
      <c r="T8631" s="21">
        <f t="shared" si="135"/>
        <v>0</v>
      </c>
      <c r="U8631" s="39">
        <f>T8631*Fx!$C$7</f>
        <v>0</v>
      </c>
    </row>
    <row r="8632" spans="19:21">
      <c r="S8632" s="20"/>
      <c r="T8632" s="21">
        <f t="shared" si="135"/>
        <v>0</v>
      </c>
      <c r="U8632" s="39">
        <f>T8632*Fx!$C$7</f>
        <v>0</v>
      </c>
    </row>
    <row r="8633" spans="19:21">
      <c r="S8633" s="20"/>
      <c r="T8633" s="21">
        <f t="shared" si="135"/>
        <v>0</v>
      </c>
      <c r="U8633" s="39">
        <f>T8633*Fx!$C$7</f>
        <v>0</v>
      </c>
    </row>
    <row r="8634" spans="19:21">
      <c r="S8634" s="20"/>
      <c r="T8634" s="21">
        <f t="shared" si="135"/>
        <v>0</v>
      </c>
      <c r="U8634" s="39">
        <f>T8634*Fx!$C$7</f>
        <v>0</v>
      </c>
    </row>
    <row r="8635" spans="19:21">
      <c r="S8635" s="20"/>
      <c r="T8635" s="21">
        <f t="shared" si="135"/>
        <v>0</v>
      </c>
      <c r="U8635" s="39">
        <f>T8635*Fx!$C$7</f>
        <v>0</v>
      </c>
    </row>
    <row r="8636" spans="19:21">
      <c r="S8636" s="20"/>
      <c r="T8636" s="21">
        <f t="shared" si="135"/>
        <v>0</v>
      </c>
      <c r="U8636" s="39">
        <f>T8636*Fx!$C$7</f>
        <v>0</v>
      </c>
    </row>
    <row r="8637" spans="19:21">
      <c r="S8637" s="20"/>
      <c r="T8637" s="21">
        <f t="shared" si="135"/>
        <v>0</v>
      </c>
      <c r="U8637" s="39">
        <f>T8637*Fx!$C$7</f>
        <v>0</v>
      </c>
    </row>
    <row r="8638" spans="19:21">
      <c r="S8638" s="20"/>
      <c r="T8638" s="21">
        <f t="shared" si="135"/>
        <v>0</v>
      </c>
      <c r="U8638" s="39">
        <f>T8638*Fx!$C$7</f>
        <v>0</v>
      </c>
    </row>
    <row r="8639" spans="19:21">
      <c r="S8639" s="20"/>
      <c r="T8639" s="21">
        <f t="shared" si="135"/>
        <v>0</v>
      </c>
      <c r="U8639" s="39">
        <f>T8639*Fx!$C$7</f>
        <v>0</v>
      </c>
    </row>
    <row r="8640" spans="19:21">
      <c r="S8640" s="20"/>
      <c r="T8640" s="21">
        <f t="shared" si="135"/>
        <v>0</v>
      </c>
      <c r="U8640" s="39">
        <f>T8640*Fx!$C$7</f>
        <v>0</v>
      </c>
    </row>
    <row r="8641" spans="19:21">
      <c r="S8641" s="20"/>
      <c r="T8641" s="21">
        <f t="shared" si="135"/>
        <v>0</v>
      </c>
      <c r="U8641" s="39">
        <f>T8641*Fx!$C$7</f>
        <v>0</v>
      </c>
    </row>
    <row r="8642" spans="19:21">
      <c r="S8642" s="20"/>
      <c r="T8642" s="21">
        <f t="shared" si="135"/>
        <v>0</v>
      </c>
      <c r="U8642" s="39">
        <f>T8642*Fx!$C$7</f>
        <v>0</v>
      </c>
    </row>
    <row r="8643" spans="19:21">
      <c r="S8643" s="20"/>
      <c r="T8643" s="21">
        <f t="shared" si="135"/>
        <v>0</v>
      </c>
      <c r="U8643" s="39">
        <f>T8643*Fx!$C$7</f>
        <v>0</v>
      </c>
    </row>
    <row r="8644" spans="19:21">
      <c r="S8644" s="20"/>
      <c r="T8644" s="21">
        <f t="shared" si="135"/>
        <v>0</v>
      </c>
      <c r="U8644" s="39">
        <f>T8644*Fx!$C$7</f>
        <v>0</v>
      </c>
    </row>
    <row r="8645" spans="19:21">
      <c r="S8645" s="20"/>
      <c r="T8645" s="21">
        <f t="shared" si="135"/>
        <v>0</v>
      </c>
      <c r="U8645" s="39">
        <f>T8645*Fx!$C$7</f>
        <v>0</v>
      </c>
    </row>
    <row r="8646" spans="19:21">
      <c r="S8646" s="20"/>
      <c r="T8646" s="21">
        <f t="shared" si="135"/>
        <v>0</v>
      </c>
      <c r="U8646" s="39">
        <f>T8646*Fx!$C$7</f>
        <v>0</v>
      </c>
    </row>
    <row r="8647" spans="19:21">
      <c r="S8647" s="20"/>
      <c r="T8647" s="21">
        <f t="shared" si="135"/>
        <v>0</v>
      </c>
      <c r="U8647" s="39">
        <f>T8647*Fx!$C$7</f>
        <v>0</v>
      </c>
    </row>
    <row r="8648" spans="19:21">
      <c r="S8648" s="20"/>
      <c r="T8648" s="21">
        <f t="shared" si="135"/>
        <v>0</v>
      </c>
      <c r="U8648" s="39">
        <f>T8648*Fx!$C$7</f>
        <v>0</v>
      </c>
    </row>
    <row r="8649" spans="19:21">
      <c r="S8649" s="20"/>
      <c r="T8649" s="21">
        <f t="shared" si="135"/>
        <v>0</v>
      </c>
      <c r="U8649" s="39">
        <f>T8649*Fx!$C$7</f>
        <v>0</v>
      </c>
    </row>
    <row r="8650" spans="19:21">
      <c r="S8650" s="20"/>
      <c r="T8650" s="21">
        <f t="shared" si="135"/>
        <v>0</v>
      </c>
      <c r="U8650" s="39">
        <f>T8650*Fx!$C$7</f>
        <v>0</v>
      </c>
    </row>
    <row r="8651" spans="19:21">
      <c r="S8651" s="20"/>
      <c r="T8651" s="21">
        <f t="shared" si="135"/>
        <v>0</v>
      </c>
      <c r="U8651" s="39">
        <f>T8651*Fx!$C$7</f>
        <v>0</v>
      </c>
    </row>
    <row r="8652" spans="19:21">
      <c r="S8652" s="20"/>
      <c r="T8652" s="21">
        <f t="shared" si="135"/>
        <v>0</v>
      </c>
      <c r="U8652" s="39">
        <f>T8652*Fx!$C$7</f>
        <v>0</v>
      </c>
    </row>
    <row r="8653" spans="19:21">
      <c r="S8653" s="20"/>
      <c r="T8653" s="21">
        <f t="shared" si="135"/>
        <v>0</v>
      </c>
      <c r="U8653" s="39">
        <f>T8653*Fx!$C$7</f>
        <v>0</v>
      </c>
    </row>
    <row r="8654" spans="19:21">
      <c r="S8654" s="20"/>
      <c r="T8654" s="21">
        <f t="shared" si="135"/>
        <v>0</v>
      </c>
      <c r="U8654" s="39">
        <f>T8654*Fx!$C$7</f>
        <v>0</v>
      </c>
    </row>
    <row r="8655" spans="19:21">
      <c r="S8655" s="20"/>
      <c r="T8655" s="21">
        <f t="shared" ref="T8655:T8699" si="136">S8655*R8655</f>
        <v>0</v>
      </c>
      <c r="U8655" s="39">
        <f>T8655*Fx!$C$7</f>
        <v>0</v>
      </c>
    </row>
    <row r="8656" spans="19:21">
      <c r="S8656" s="20"/>
      <c r="T8656" s="21">
        <f t="shared" si="136"/>
        <v>0</v>
      </c>
      <c r="U8656" s="39">
        <f>T8656*Fx!$C$7</f>
        <v>0</v>
      </c>
    </row>
    <row r="8657" spans="19:21">
      <c r="S8657" s="20"/>
      <c r="T8657" s="21">
        <f t="shared" si="136"/>
        <v>0</v>
      </c>
      <c r="U8657" s="39">
        <f>T8657*Fx!$C$7</f>
        <v>0</v>
      </c>
    </row>
    <row r="8658" spans="19:21">
      <c r="S8658" s="20"/>
      <c r="T8658" s="21">
        <f t="shared" si="136"/>
        <v>0</v>
      </c>
      <c r="U8658" s="39">
        <f>T8658*Fx!$C$7</f>
        <v>0</v>
      </c>
    </row>
    <row r="8659" spans="19:21">
      <c r="S8659" s="20"/>
      <c r="T8659" s="21">
        <f t="shared" si="136"/>
        <v>0</v>
      </c>
      <c r="U8659" s="39">
        <f>T8659*Fx!$C$7</f>
        <v>0</v>
      </c>
    </row>
    <row r="8660" spans="19:21">
      <c r="S8660" s="20"/>
      <c r="T8660" s="21">
        <f t="shared" si="136"/>
        <v>0</v>
      </c>
      <c r="U8660" s="39">
        <f>T8660*Fx!$C$7</f>
        <v>0</v>
      </c>
    </row>
    <row r="8661" spans="19:21">
      <c r="S8661" s="20"/>
      <c r="T8661" s="21">
        <f t="shared" si="136"/>
        <v>0</v>
      </c>
      <c r="U8661" s="39">
        <f>T8661*Fx!$C$7</f>
        <v>0</v>
      </c>
    </row>
    <row r="8662" spans="19:21">
      <c r="S8662" s="20"/>
      <c r="T8662" s="21">
        <f t="shared" si="136"/>
        <v>0</v>
      </c>
      <c r="U8662" s="39">
        <f>T8662*Fx!$C$7</f>
        <v>0</v>
      </c>
    </row>
    <row r="8663" spans="19:21">
      <c r="S8663" s="20"/>
      <c r="T8663" s="21">
        <f t="shared" si="136"/>
        <v>0</v>
      </c>
      <c r="U8663" s="39">
        <f>T8663*Fx!$C$7</f>
        <v>0</v>
      </c>
    </row>
    <row r="8664" spans="19:21">
      <c r="S8664" s="20"/>
      <c r="T8664" s="21">
        <f t="shared" si="136"/>
        <v>0</v>
      </c>
      <c r="U8664" s="39">
        <f>T8664*Fx!$C$7</f>
        <v>0</v>
      </c>
    </row>
    <row r="8665" spans="19:21">
      <c r="S8665" s="20"/>
      <c r="T8665" s="21">
        <f t="shared" si="136"/>
        <v>0</v>
      </c>
      <c r="U8665" s="39">
        <f>T8665*Fx!$C$7</f>
        <v>0</v>
      </c>
    </row>
    <row r="8666" spans="19:21">
      <c r="S8666" s="20"/>
      <c r="T8666" s="21">
        <f t="shared" si="136"/>
        <v>0</v>
      </c>
      <c r="U8666" s="39">
        <f>T8666*Fx!$C$7</f>
        <v>0</v>
      </c>
    </row>
    <row r="8667" spans="19:21">
      <c r="S8667" s="20"/>
      <c r="T8667" s="21">
        <f t="shared" si="136"/>
        <v>0</v>
      </c>
      <c r="U8667" s="39">
        <f>T8667*Fx!$C$7</f>
        <v>0</v>
      </c>
    </row>
    <row r="8668" spans="19:21">
      <c r="S8668" s="20"/>
      <c r="T8668" s="21">
        <f t="shared" si="136"/>
        <v>0</v>
      </c>
      <c r="U8668" s="39">
        <f>T8668*Fx!$C$7</f>
        <v>0</v>
      </c>
    </row>
    <row r="8669" spans="19:21">
      <c r="S8669" s="20"/>
      <c r="T8669" s="21">
        <f t="shared" si="136"/>
        <v>0</v>
      </c>
      <c r="U8669" s="39">
        <f>T8669*Fx!$C$7</f>
        <v>0</v>
      </c>
    </row>
    <row r="8670" spans="19:21">
      <c r="S8670" s="20"/>
      <c r="T8670" s="21">
        <f t="shared" si="136"/>
        <v>0</v>
      </c>
      <c r="U8670" s="39">
        <f>T8670*Fx!$C$7</f>
        <v>0</v>
      </c>
    </row>
    <row r="8671" spans="19:21">
      <c r="S8671" s="20"/>
      <c r="T8671" s="21">
        <f t="shared" si="136"/>
        <v>0</v>
      </c>
      <c r="U8671" s="39">
        <f>T8671*Fx!$C$7</f>
        <v>0</v>
      </c>
    </row>
    <row r="8672" spans="19:21">
      <c r="S8672" s="20"/>
      <c r="T8672" s="21">
        <f t="shared" si="136"/>
        <v>0</v>
      </c>
      <c r="U8672" s="39">
        <f>T8672*Fx!$C$7</f>
        <v>0</v>
      </c>
    </row>
    <row r="8673" spans="19:21">
      <c r="S8673" s="20"/>
      <c r="T8673" s="21">
        <f t="shared" si="136"/>
        <v>0</v>
      </c>
      <c r="U8673" s="39">
        <f>T8673*Fx!$C$7</f>
        <v>0</v>
      </c>
    </row>
    <row r="8674" spans="19:21">
      <c r="S8674" s="20"/>
      <c r="T8674" s="21">
        <f t="shared" si="136"/>
        <v>0</v>
      </c>
      <c r="U8674" s="39">
        <f>T8674*Fx!$C$7</f>
        <v>0</v>
      </c>
    </row>
    <row r="8675" spans="19:21">
      <c r="S8675" s="20"/>
      <c r="T8675" s="21">
        <f t="shared" si="136"/>
        <v>0</v>
      </c>
      <c r="U8675" s="39">
        <f>T8675*Fx!$C$7</f>
        <v>0</v>
      </c>
    </row>
    <row r="8676" spans="19:21">
      <c r="S8676" s="20"/>
      <c r="T8676" s="21">
        <f t="shared" si="136"/>
        <v>0</v>
      </c>
      <c r="U8676" s="39">
        <f>T8676*Fx!$C$7</f>
        <v>0</v>
      </c>
    </row>
    <row r="8677" spans="19:21">
      <c r="S8677" s="20"/>
      <c r="T8677" s="21">
        <f t="shared" si="136"/>
        <v>0</v>
      </c>
      <c r="U8677" s="39">
        <f>T8677*Fx!$C$7</f>
        <v>0</v>
      </c>
    </row>
    <row r="8678" spans="19:21">
      <c r="S8678" s="20"/>
      <c r="T8678" s="21">
        <f t="shared" si="136"/>
        <v>0</v>
      </c>
      <c r="U8678" s="39">
        <f>T8678*Fx!$C$7</f>
        <v>0</v>
      </c>
    </row>
    <row r="8679" spans="19:21">
      <c r="S8679" s="20"/>
      <c r="T8679" s="21">
        <f t="shared" si="136"/>
        <v>0</v>
      </c>
      <c r="U8679" s="39">
        <f>T8679*Fx!$C$7</f>
        <v>0</v>
      </c>
    </row>
    <row r="8680" spans="19:21">
      <c r="S8680" s="20"/>
      <c r="T8680" s="21">
        <f t="shared" si="136"/>
        <v>0</v>
      </c>
      <c r="U8680" s="39">
        <f>T8680*Fx!$C$7</f>
        <v>0</v>
      </c>
    </row>
    <row r="8681" spans="19:21">
      <c r="S8681" s="20"/>
      <c r="T8681" s="21">
        <f t="shared" si="136"/>
        <v>0</v>
      </c>
      <c r="U8681" s="39">
        <f>T8681*Fx!$C$7</f>
        <v>0</v>
      </c>
    </row>
    <row r="8682" spans="19:21">
      <c r="S8682" s="20"/>
      <c r="T8682" s="21">
        <f t="shared" si="136"/>
        <v>0</v>
      </c>
      <c r="U8682" s="39">
        <f>T8682*Fx!$C$7</f>
        <v>0</v>
      </c>
    </row>
    <row r="8683" spans="19:21">
      <c r="S8683" s="20"/>
      <c r="T8683" s="21">
        <f t="shared" si="136"/>
        <v>0</v>
      </c>
      <c r="U8683" s="39">
        <f>T8683*Fx!$C$7</f>
        <v>0</v>
      </c>
    </row>
    <row r="8684" spans="19:21">
      <c r="S8684" s="20"/>
      <c r="T8684" s="21">
        <f t="shared" si="136"/>
        <v>0</v>
      </c>
      <c r="U8684" s="39">
        <f>T8684*Fx!$C$7</f>
        <v>0</v>
      </c>
    </row>
    <row r="8685" spans="19:21">
      <c r="S8685" s="20"/>
      <c r="T8685" s="21">
        <f t="shared" si="136"/>
        <v>0</v>
      </c>
      <c r="U8685" s="39">
        <f>T8685*Fx!$C$7</f>
        <v>0</v>
      </c>
    </row>
    <row r="8686" spans="19:21">
      <c r="S8686" s="20"/>
      <c r="T8686" s="21">
        <f t="shared" si="136"/>
        <v>0</v>
      </c>
      <c r="U8686" s="39">
        <f>T8686*Fx!$C$7</f>
        <v>0</v>
      </c>
    </row>
    <row r="8687" spans="19:21">
      <c r="S8687" s="20"/>
      <c r="T8687" s="21">
        <f t="shared" si="136"/>
        <v>0</v>
      </c>
      <c r="U8687" s="39">
        <f>T8687*Fx!$C$7</f>
        <v>0</v>
      </c>
    </row>
    <row r="8688" spans="19:21">
      <c r="S8688" s="20"/>
      <c r="T8688" s="21">
        <f t="shared" si="136"/>
        <v>0</v>
      </c>
      <c r="U8688" s="39">
        <f>T8688*Fx!$C$7</f>
        <v>0</v>
      </c>
    </row>
    <row r="8689" spans="19:21">
      <c r="S8689" s="20"/>
      <c r="T8689" s="21">
        <f t="shared" si="136"/>
        <v>0</v>
      </c>
      <c r="U8689" s="39">
        <f>T8689*Fx!$C$7</f>
        <v>0</v>
      </c>
    </row>
    <row r="8690" spans="19:21">
      <c r="S8690" s="20"/>
      <c r="T8690" s="21">
        <f t="shared" si="136"/>
        <v>0</v>
      </c>
      <c r="U8690" s="39">
        <f>T8690*Fx!$C$7</f>
        <v>0</v>
      </c>
    </row>
    <row r="8691" spans="19:21">
      <c r="S8691" s="20"/>
      <c r="T8691" s="21">
        <f t="shared" si="136"/>
        <v>0</v>
      </c>
      <c r="U8691" s="39">
        <f>T8691*Fx!$C$7</f>
        <v>0</v>
      </c>
    </row>
    <row r="8692" spans="19:21">
      <c r="S8692" s="20"/>
      <c r="T8692" s="21">
        <f t="shared" si="136"/>
        <v>0</v>
      </c>
      <c r="U8692" s="39">
        <f>T8692*Fx!$C$7</f>
        <v>0</v>
      </c>
    </row>
    <row r="8693" spans="19:21">
      <c r="S8693" s="20"/>
      <c r="T8693" s="21">
        <f t="shared" si="136"/>
        <v>0</v>
      </c>
      <c r="U8693" s="39">
        <f>T8693*Fx!$C$7</f>
        <v>0</v>
      </c>
    </row>
    <row r="8694" spans="19:21">
      <c r="S8694" s="20"/>
      <c r="T8694" s="21">
        <f t="shared" si="136"/>
        <v>0</v>
      </c>
      <c r="U8694" s="39">
        <f>T8694*Fx!$C$7</f>
        <v>0</v>
      </c>
    </row>
    <row r="8695" spans="19:21">
      <c r="S8695" s="20"/>
      <c r="T8695" s="21">
        <f t="shared" si="136"/>
        <v>0</v>
      </c>
      <c r="U8695" s="39">
        <f>T8695*Fx!$C$7</f>
        <v>0</v>
      </c>
    </row>
    <row r="8696" spans="19:21">
      <c r="S8696" s="20"/>
      <c r="T8696" s="21">
        <f t="shared" si="136"/>
        <v>0</v>
      </c>
      <c r="U8696" s="39">
        <f>T8696*Fx!$C$7</f>
        <v>0</v>
      </c>
    </row>
    <row r="8697" spans="19:21">
      <c r="S8697" s="20"/>
      <c r="T8697" s="21">
        <f t="shared" si="136"/>
        <v>0</v>
      </c>
      <c r="U8697" s="39">
        <f>T8697*Fx!$C$7</f>
        <v>0</v>
      </c>
    </row>
    <row r="8698" spans="19:21">
      <c r="S8698" s="20"/>
      <c r="T8698" s="21">
        <f t="shared" si="136"/>
        <v>0</v>
      </c>
      <c r="U8698" s="39">
        <f>T8698*Fx!$C$7</f>
        <v>0</v>
      </c>
    </row>
    <row r="8699" spans="19:21">
      <c r="S8699" s="20"/>
      <c r="T8699" s="21">
        <f t="shared" si="136"/>
        <v>0</v>
      </c>
      <c r="U8699" s="39">
        <f>T8699*Fx!$C$7</f>
        <v>0</v>
      </c>
    </row>
  </sheetData>
  <autoFilter ref="A1:U8699" xr:uid="{00000000-0001-0000-0100-000000000000}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6DC9-D0D2-42B4-9437-30173290697D}">
  <dimension ref="A1:V8703"/>
  <sheetViews>
    <sheetView zoomScale="80" zoomScaleNormal="80" workbookViewId="0"/>
  </sheetViews>
  <sheetFormatPr defaultColWidth="8.7109375" defaultRowHeight="12.75"/>
  <cols>
    <col min="1" max="1" width="20.28515625" style="16" bestFit="1" customWidth="1"/>
    <col min="2" max="2" width="26.42578125" style="16" bestFit="1" customWidth="1"/>
    <col min="3" max="3" width="11.7109375" style="16" bestFit="1" customWidth="1"/>
    <col min="4" max="4" width="11.5703125" style="16" customWidth="1"/>
    <col min="5" max="5" width="27.42578125" style="16" bestFit="1" customWidth="1"/>
    <col min="6" max="6" width="6.42578125" style="16" bestFit="1" customWidth="1"/>
    <col min="7" max="7" width="23.7109375" style="16" bestFit="1" customWidth="1"/>
    <col min="8" max="8" width="9" style="16" bestFit="1" customWidth="1"/>
    <col min="9" max="9" width="10" style="16" bestFit="1" customWidth="1"/>
    <col min="10" max="10" width="10.28515625" style="16" bestFit="1" customWidth="1"/>
    <col min="11" max="11" width="10.7109375" style="16" bestFit="1" customWidth="1"/>
    <col min="12" max="13" width="14.28515625" style="18" bestFit="1" customWidth="1"/>
    <col min="14" max="15" width="14.28515625" style="18" customWidth="1"/>
    <col min="16" max="16" width="14.28515625" style="18" bestFit="1" customWidth="1"/>
    <col min="17" max="18" width="14.28515625" style="18" customWidth="1"/>
    <col min="19" max="19" width="27.28515625" style="16" bestFit="1" customWidth="1"/>
    <col min="20" max="20" width="15.42578125" style="18" bestFit="1" customWidth="1"/>
    <col min="21" max="21" width="17.28515625" style="16" bestFit="1" customWidth="1"/>
    <col min="22" max="16384" width="8.7109375" style="16"/>
  </cols>
  <sheetData>
    <row r="1" spans="1:22">
      <c r="A1" s="16" t="s">
        <v>0</v>
      </c>
      <c r="B1" s="19" t="s">
        <v>6</v>
      </c>
      <c r="C1" s="19" t="s">
        <v>15</v>
      </c>
      <c r="D1" s="16" t="s">
        <v>16</v>
      </c>
      <c r="E1" s="16" t="s">
        <v>17</v>
      </c>
      <c r="F1" s="16" t="s">
        <v>18</v>
      </c>
      <c r="G1" s="16" t="s">
        <v>27</v>
      </c>
      <c r="H1" s="16" t="s">
        <v>19</v>
      </c>
      <c r="I1" s="16" t="s">
        <v>20</v>
      </c>
      <c r="J1" s="16" t="s">
        <v>21</v>
      </c>
      <c r="K1" s="16" t="s">
        <v>22</v>
      </c>
      <c r="L1" s="18" t="s">
        <v>3095</v>
      </c>
      <c r="M1" s="18" t="s">
        <v>1</v>
      </c>
      <c r="N1" s="18" t="s">
        <v>28</v>
      </c>
      <c r="O1" s="18" t="s">
        <v>3</v>
      </c>
      <c r="P1" s="18" t="s">
        <v>3096</v>
      </c>
      <c r="Q1" s="18" t="s">
        <v>3097</v>
      </c>
      <c r="R1" s="18" t="s">
        <v>3098</v>
      </c>
      <c r="S1" s="18" t="s">
        <v>7</v>
      </c>
      <c r="T1" s="18" t="s">
        <v>5</v>
      </c>
      <c r="U1" s="33" t="s">
        <v>4428</v>
      </c>
    </row>
    <row r="2" spans="1:22">
      <c r="A2" s="16" t="s">
        <v>4431</v>
      </c>
      <c r="B2" s="19"/>
      <c r="C2" s="19" t="s">
        <v>1947</v>
      </c>
      <c r="D2" s="16" t="s">
        <v>333</v>
      </c>
      <c r="E2" s="16" t="s">
        <v>2095</v>
      </c>
      <c r="F2" s="16">
        <v>15</v>
      </c>
      <c r="G2" s="16" t="s">
        <v>2079</v>
      </c>
      <c r="H2" s="16" t="s">
        <v>2079</v>
      </c>
      <c r="I2" s="16">
        <v>46.799816999999997</v>
      </c>
      <c r="J2" s="16">
        <v>8.2450240000000008</v>
      </c>
      <c r="K2" s="16">
        <v>1</v>
      </c>
      <c r="L2" s="18" t="s">
        <v>363</v>
      </c>
      <c r="M2" s="18">
        <v>1</v>
      </c>
      <c r="N2" s="18" t="s">
        <v>4</v>
      </c>
      <c r="O2" s="18">
        <v>175092.8</v>
      </c>
      <c r="P2" s="18">
        <v>175092.8</v>
      </c>
      <c r="Q2" s="18">
        <v>175092.8</v>
      </c>
      <c r="R2" s="18">
        <v>235920.038716234</v>
      </c>
      <c r="S2" s="20">
        <v>1</v>
      </c>
      <c r="T2" s="21">
        <f>R2*S2</f>
        <v>235920.038716234</v>
      </c>
      <c r="U2" s="39">
        <f>T2*Fx!$C$7</f>
        <v>243719.04826057234</v>
      </c>
      <c r="V2" s="17"/>
    </row>
    <row r="3" spans="1:22">
      <c r="A3" s="16" t="s">
        <v>4431</v>
      </c>
      <c r="B3" s="19"/>
      <c r="C3" s="19" t="s">
        <v>1947</v>
      </c>
      <c r="D3" s="16" t="s">
        <v>333</v>
      </c>
      <c r="E3" s="16" t="s">
        <v>2161</v>
      </c>
      <c r="F3" s="16">
        <v>8</v>
      </c>
      <c r="G3" s="16" t="s">
        <v>1968</v>
      </c>
      <c r="H3" s="16" t="s">
        <v>1968</v>
      </c>
      <c r="I3" s="16">
        <v>46.179921999999998</v>
      </c>
      <c r="J3" s="16">
        <v>6.133343</v>
      </c>
      <c r="K3" s="16">
        <v>1</v>
      </c>
      <c r="L3" s="18" t="s">
        <v>348</v>
      </c>
      <c r="M3" s="18">
        <v>1</v>
      </c>
      <c r="N3" s="18" t="s">
        <v>4</v>
      </c>
      <c r="O3" s="18">
        <v>5220811.2</v>
      </c>
      <c r="P3" s="18">
        <v>5220811.2</v>
      </c>
      <c r="Q3" s="18">
        <v>5220811.2</v>
      </c>
      <c r="R3" s="18">
        <v>7034521.01076773</v>
      </c>
      <c r="S3" s="20">
        <v>1</v>
      </c>
      <c r="T3" s="21">
        <f t="shared" ref="T3:T66" si="0">R3*S3</f>
        <v>7034521.01076773</v>
      </c>
      <c r="U3" s="39">
        <f>T3*Fx!$C$7</f>
        <v>7267067.1598840198</v>
      </c>
      <c r="V3" s="17"/>
    </row>
    <row r="4" spans="1:22">
      <c r="A4" s="16" t="s">
        <v>4431</v>
      </c>
      <c r="B4" s="19"/>
      <c r="C4" s="19" t="s">
        <v>1947</v>
      </c>
      <c r="D4" s="16" t="s">
        <v>333</v>
      </c>
      <c r="E4" s="16" t="s">
        <v>2160</v>
      </c>
      <c r="F4" s="16">
        <v>8</v>
      </c>
      <c r="G4" s="16" t="s">
        <v>1968</v>
      </c>
      <c r="H4" s="16" t="s">
        <v>1968</v>
      </c>
      <c r="I4" s="16">
        <v>46.207943</v>
      </c>
      <c r="J4" s="16">
        <v>6.1924910000000004</v>
      </c>
      <c r="K4" s="16">
        <v>1</v>
      </c>
      <c r="L4" s="18" t="s">
        <v>348</v>
      </c>
      <c r="M4" s="18">
        <v>1</v>
      </c>
      <c r="N4" s="18" t="s">
        <v>4</v>
      </c>
      <c r="O4" s="18">
        <v>99156.800000000003</v>
      </c>
      <c r="P4" s="18">
        <v>99156.800000000003</v>
      </c>
      <c r="Q4" s="18">
        <v>99156.800000000003</v>
      </c>
      <c r="R4" s="18">
        <v>133603.872317867</v>
      </c>
      <c r="S4" s="20">
        <v>1</v>
      </c>
      <c r="T4" s="21">
        <f t="shared" si="0"/>
        <v>133603.872317867</v>
      </c>
      <c r="U4" s="39">
        <f>T4*Fx!$C$7</f>
        <v>138020.52925399484</v>
      </c>
      <c r="V4" s="17"/>
    </row>
    <row r="5" spans="1:22">
      <c r="A5" s="16" t="s">
        <v>4431</v>
      </c>
      <c r="B5" s="19"/>
      <c r="C5" s="16" t="s">
        <v>1947</v>
      </c>
      <c r="D5" s="16" t="s">
        <v>333</v>
      </c>
      <c r="E5" s="16" t="s">
        <v>1992</v>
      </c>
      <c r="F5" s="16">
        <v>6</v>
      </c>
      <c r="G5" s="16" t="s">
        <v>1966</v>
      </c>
      <c r="H5" s="16" t="s">
        <v>1967</v>
      </c>
      <c r="I5" s="16">
        <v>46.629128999999999</v>
      </c>
      <c r="J5" s="16">
        <v>8.0188179999999996</v>
      </c>
      <c r="K5" s="16">
        <v>1</v>
      </c>
      <c r="L5" s="18" t="s">
        <v>340</v>
      </c>
      <c r="M5" s="18">
        <v>1</v>
      </c>
      <c r="N5" s="18" t="s">
        <v>4</v>
      </c>
      <c r="O5" s="18">
        <v>4210062.4000000004</v>
      </c>
      <c r="P5" s="18">
        <v>4210062.4000000004</v>
      </c>
      <c r="Q5" s="18">
        <v>4210062.4000000004</v>
      </c>
      <c r="R5" s="18">
        <v>5672638.0776694603</v>
      </c>
      <c r="S5" s="20">
        <v>1</v>
      </c>
      <c r="T5" s="21">
        <f t="shared" si="0"/>
        <v>5672638.0776694603</v>
      </c>
      <c r="U5" s="39">
        <f>T5*Fx!$C$7</f>
        <v>5860163.3033775426</v>
      </c>
      <c r="V5" s="17"/>
    </row>
    <row r="6" spans="1:22">
      <c r="A6" s="16" t="s">
        <v>4431</v>
      </c>
      <c r="B6" s="19"/>
      <c r="C6" s="16" t="s">
        <v>1947</v>
      </c>
      <c r="D6" s="16" t="s">
        <v>333</v>
      </c>
      <c r="E6" s="16" t="s">
        <v>2043</v>
      </c>
      <c r="F6" s="16">
        <v>25</v>
      </c>
      <c r="G6" s="16" t="s">
        <v>2043</v>
      </c>
      <c r="H6" s="16" t="s">
        <v>2039</v>
      </c>
      <c r="I6" s="16">
        <v>47.485183999999997</v>
      </c>
      <c r="J6" s="16">
        <v>8.4598030000000008</v>
      </c>
      <c r="K6" s="16">
        <v>1</v>
      </c>
      <c r="L6" s="18" t="s">
        <v>374</v>
      </c>
      <c r="M6" s="18">
        <v>1</v>
      </c>
      <c r="N6" s="18" t="s">
        <v>4</v>
      </c>
      <c r="O6" s="18">
        <v>5800000</v>
      </c>
      <c r="P6" s="18">
        <v>5800000</v>
      </c>
      <c r="Q6" s="18">
        <v>5800000</v>
      </c>
      <c r="R6" s="18">
        <v>7814919.9998752698</v>
      </c>
      <c r="S6" s="20">
        <v>1</v>
      </c>
      <c r="T6" s="21">
        <f t="shared" si="0"/>
        <v>7814919.9998752698</v>
      </c>
      <c r="U6" s="39">
        <f>T6*Fx!$C$7</f>
        <v>8073264.4626810644</v>
      </c>
      <c r="V6" s="17"/>
    </row>
    <row r="7" spans="1:22">
      <c r="A7" s="16" t="s">
        <v>4431</v>
      </c>
      <c r="B7" s="19"/>
      <c r="C7" s="16" t="s">
        <v>1947</v>
      </c>
      <c r="D7" s="16" t="s">
        <v>333</v>
      </c>
      <c r="E7" s="16" t="s">
        <v>2161</v>
      </c>
      <c r="F7" s="16">
        <v>8</v>
      </c>
      <c r="G7" s="16" t="s">
        <v>1968</v>
      </c>
      <c r="H7" s="16" t="s">
        <v>1968</v>
      </c>
      <c r="I7" s="16">
        <v>46.187685000000002</v>
      </c>
      <c r="J7" s="16">
        <v>6.1277609999999996</v>
      </c>
      <c r="K7" s="16">
        <v>1</v>
      </c>
      <c r="L7" s="18" t="s">
        <v>348</v>
      </c>
      <c r="M7" s="18">
        <v>1</v>
      </c>
      <c r="N7" s="18" t="s">
        <v>4</v>
      </c>
      <c r="O7" s="18">
        <v>4000000</v>
      </c>
      <c r="P7" s="18">
        <v>4000000</v>
      </c>
      <c r="Q7" s="18">
        <v>4000000</v>
      </c>
      <c r="R7" s="18">
        <v>5389599.9999139803</v>
      </c>
      <c r="S7" s="20">
        <v>1</v>
      </c>
      <c r="T7" s="21">
        <f t="shared" si="0"/>
        <v>5389599.9999139803</v>
      </c>
      <c r="U7" s="39">
        <f>T7*Fx!$C$7</f>
        <v>5567768.5949524594</v>
      </c>
      <c r="V7" s="17"/>
    </row>
    <row r="8" spans="1:22">
      <c r="A8" s="16" t="s">
        <v>4431</v>
      </c>
      <c r="B8" s="19"/>
      <c r="C8" s="16" t="s">
        <v>1947</v>
      </c>
      <c r="D8" s="16" t="s">
        <v>333</v>
      </c>
      <c r="E8" s="16" t="s">
        <v>2156</v>
      </c>
      <c r="F8" s="16">
        <v>25</v>
      </c>
      <c r="G8" s="16" t="s">
        <v>2157</v>
      </c>
      <c r="H8" s="16" t="s">
        <v>2039</v>
      </c>
      <c r="I8" s="16">
        <v>47.448053000000002</v>
      </c>
      <c r="J8" s="16">
        <v>8.6020140000000005</v>
      </c>
      <c r="K8" s="16">
        <v>1</v>
      </c>
      <c r="L8" s="18" t="s">
        <v>374</v>
      </c>
      <c r="M8" s="18">
        <v>1</v>
      </c>
      <c r="N8" s="18" t="s">
        <v>4</v>
      </c>
      <c r="O8" s="18">
        <v>208000</v>
      </c>
      <c r="P8" s="18">
        <v>208000</v>
      </c>
      <c r="Q8" s="18">
        <v>208000</v>
      </c>
      <c r="R8" s="18">
        <v>280259.19999552699</v>
      </c>
      <c r="S8" s="20">
        <v>1</v>
      </c>
      <c r="T8" s="21">
        <f t="shared" si="0"/>
        <v>280259.19999552699</v>
      </c>
      <c r="U8" s="39">
        <f>T8*Fx!$C$7</f>
        <v>289523.96693752793</v>
      </c>
      <c r="V8" s="17"/>
    </row>
    <row r="9" spans="1:22">
      <c r="A9" s="16" t="s">
        <v>4431</v>
      </c>
      <c r="B9" s="19"/>
      <c r="C9" s="16" t="s">
        <v>1947</v>
      </c>
      <c r="D9" s="16" t="s">
        <v>333</v>
      </c>
      <c r="E9" s="16" t="s">
        <v>1997</v>
      </c>
      <c r="F9" s="16">
        <v>23</v>
      </c>
      <c r="G9" s="16" t="s">
        <v>1998</v>
      </c>
      <c r="H9" s="16" t="s">
        <v>1988</v>
      </c>
      <c r="I9" s="16">
        <v>46.476197999999997</v>
      </c>
      <c r="J9" s="16">
        <v>7.1384470000000002</v>
      </c>
      <c r="K9" s="16">
        <v>1</v>
      </c>
      <c r="L9" s="18" t="s">
        <v>371</v>
      </c>
      <c r="M9" s="18">
        <v>1</v>
      </c>
      <c r="N9" s="18" t="s">
        <v>4</v>
      </c>
      <c r="O9" s="18">
        <v>536592</v>
      </c>
      <c r="P9" s="18">
        <v>536592</v>
      </c>
      <c r="Q9" s="18">
        <v>536592</v>
      </c>
      <c r="R9" s="18">
        <v>723004.06078845996</v>
      </c>
      <c r="S9" s="20">
        <v>1</v>
      </c>
      <c r="T9" s="21">
        <f t="shared" si="0"/>
        <v>723004.06078845996</v>
      </c>
      <c r="U9" s="39">
        <f>T9*Fx!$C$7</f>
        <v>746905.0214756818</v>
      </c>
      <c r="V9" s="17"/>
    </row>
    <row r="10" spans="1:22">
      <c r="A10" s="16" t="s">
        <v>4431</v>
      </c>
      <c r="B10" s="19"/>
      <c r="C10" s="16" t="s">
        <v>1947</v>
      </c>
      <c r="D10" s="16" t="s">
        <v>333</v>
      </c>
      <c r="E10" s="16" t="s">
        <v>1960</v>
      </c>
      <c r="F10" s="16">
        <v>24</v>
      </c>
      <c r="G10" s="16" t="s">
        <v>1961</v>
      </c>
      <c r="H10" s="16" t="s">
        <v>1959</v>
      </c>
      <c r="I10" s="16">
        <v>46.105936999999997</v>
      </c>
      <c r="J10" s="16">
        <v>7.2378150000000003</v>
      </c>
      <c r="K10" s="16">
        <v>1</v>
      </c>
      <c r="L10" s="18" t="s">
        <v>372</v>
      </c>
      <c r="M10" s="18">
        <v>1</v>
      </c>
      <c r="N10" s="18" t="s">
        <v>4</v>
      </c>
      <c r="O10" s="18">
        <v>3433699.2</v>
      </c>
      <c r="P10" s="18">
        <v>3433699.2</v>
      </c>
      <c r="Q10" s="18">
        <v>3433699.2</v>
      </c>
      <c r="R10" s="18">
        <v>4626566.3020061599</v>
      </c>
      <c r="S10" s="20">
        <v>1</v>
      </c>
      <c r="T10" s="21">
        <f t="shared" si="0"/>
        <v>4626566.3020061599</v>
      </c>
      <c r="U10" s="39">
        <f>T10*Fx!$C$7</f>
        <v>4779510.642568348</v>
      </c>
      <c r="V10" s="17"/>
    </row>
    <row r="11" spans="1:22">
      <c r="A11" s="16" t="s">
        <v>4431</v>
      </c>
      <c r="B11" s="19"/>
      <c r="C11" s="16" t="s">
        <v>1947</v>
      </c>
      <c r="D11" s="16" t="s">
        <v>333</v>
      </c>
      <c r="E11" s="16" t="s">
        <v>1960</v>
      </c>
      <c r="F11" s="16">
        <v>24</v>
      </c>
      <c r="G11" s="16" t="s">
        <v>1961</v>
      </c>
      <c r="H11" s="16" t="s">
        <v>1959</v>
      </c>
      <c r="I11" s="16">
        <v>46.110069000000003</v>
      </c>
      <c r="J11" s="16">
        <v>7.2280749999999996</v>
      </c>
      <c r="K11" s="16">
        <v>1</v>
      </c>
      <c r="L11" s="18" t="s">
        <v>372</v>
      </c>
      <c r="M11" s="18">
        <v>1</v>
      </c>
      <c r="N11" s="18" t="s">
        <v>4</v>
      </c>
      <c r="O11" s="18">
        <v>2616400</v>
      </c>
      <c r="P11" s="18">
        <v>2616400</v>
      </c>
      <c r="Q11" s="18">
        <v>2616400</v>
      </c>
      <c r="R11" s="18">
        <v>3525337.3599437298</v>
      </c>
      <c r="S11" s="20">
        <v>1</v>
      </c>
      <c r="T11" s="21">
        <f t="shared" si="0"/>
        <v>3525337.3599437298</v>
      </c>
      <c r="U11" s="39">
        <f>T11*Fx!$C$7</f>
        <v>3641877.4379583988</v>
      </c>
      <c r="V11" s="17"/>
    </row>
    <row r="12" spans="1:22">
      <c r="A12" s="16" t="s">
        <v>4431</v>
      </c>
      <c r="B12" s="19"/>
      <c r="C12" s="16" t="s">
        <v>1947</v>
      </c>
      <c r="D12" s="16" t="s">
        <v>333</v>
      </c>
      <c r="E12" s="16" t="s">
        <v>2070</v>
      </c>
      <c r="F12" s="16">
        <v>23</v>
      </c>
      <c r="G12" s="16" t="s">
        <v>1998</v>
      </c>
      <c r="H12" s="16" t="s">
        <v>1988</v>
      </c>
      <c r="I12" s="16">
        <v>46.497495999999998</v>
      </c>
      <c r="J12" s="16">
        <v>7.2366859999999997</v>
      </c>
      <c r="K12" s="16">
        <v>1</v>
      </c>
      <c r="L12" s="18" t="s">
        <v>371</v>
      </c>
      <c r="M12" s="18">
        <v>1</v>
      </c>
      <c r="N12" s="18" t="s">
        <v>4</v>
      </c>
      <c r="O12" s="18">
        <v>20363.2</v>
      </c>
      <c r="P12" s="18">
        <v>20363.2</v>
      </c>
      <c r="Q12" s="18">
        <v>20363.2</v>
      </c>
      <c r="R12" s="18">
        <v>27437.375679562101</v>
      </c>
      <c r="S12" s="20">
        <v>1</v>
      </c>
      <c r="T12" s="21">
        <f t="shared" si="0"/>
        <v>27437.375679562101</v>
      </c>
      <c r="U12" s="39">
        <f>T12*Fx!$C$7</f>
        <v>28344.396363183991</v>
      </c>
      <c r="V12" s="17"/>
    </row>
    <row r="13" spans="1:22">
      <c r="A13" s="16" t="s">
        <v>4431</v>
      </c>
      <c r="B13" s="19"/>
      <c r="C13" s="16" t="s">
        <v>1947</v>
      </c>
      <c r="D13" s="16" t="s">
        <v>333</v>
      </c>
      <c r="E13" s="16" t="s">
        <v>2043</v>
      </c>
      <c r="F13" s="16">
        <v>25</v>
      </c>
      <c r="G13" s="16" t="s">
        <v>2043</v>
      </c>
      <c r="H13" s="16" t="s">
        <v>2039</v>
      </c>
      <c r="I13" s="16">
        <v>47.485183999999997</v>
      </c>
      <c r="J13" s="16">
        <v>8.4598030000000008</v>
      </c>
      <c r="K13" s="16">
        <v>1</v>
      </c>
      <c r="L13" s="18" t="s">
        <v>374</v>
      </c>
      <c r="M13" s="18">
        <v>1</v>
      </c>
      <c r="N13" s="18" t="s">
        <v>4</v>
      </c>
      <c r="O13" s="18">
        <v>11429978.4</v>
      </c>
      <c r="P13" s="18">
        <v>11429978.4</v>
      </c>
      <c r="Q13" s="18">
        <v>11429978.4</v>
      </c>
      <c r="R13" s="18">
        <v>15400752.895914201</v>
      </c>
      <c r="S13" s="20">
        <v>1</v>
      </c>
      <c r="T13" s="21">
        <f t="shared" si="0"/>
        <v>15400752.895914201</v>
      </c>
      <c r="U13" s="39">
        <f>T13*Fx!$C$7</f>
        <v>15909868.694126243</v>
      </c>
      <c r="V13" s="17"/>
    </row>
    <row r="14" spans="1:22">
      <c r="A14" s="16" t="s">
        <v>4431</v>
      </c>
      <c r="B14" s="19"/>
      <c r="C14" s="16" t="s">
        <v>1947</v>
      </c>
      <c r="D14" s="16" t="s">
        <v>333</v>
      </c>
      <c r="E14" s="16" t="s">
        <v>2158</v>
      </c>
      <c r="F14" s="16">
        <v>4</v>
      </c>
      <c r="G14" s="16" t="s">
        <v>2159</v>
      </c>
      <c r="H14" s="16" t="s">
        <v>2087</v>
      </c>
      <c r="I14" s="16">
        <v>47.530783</v>
      </c>
      <c r="J14" s="16">
        <v>7.610589</v>
      </c>
      <c r="K14" s="16">
        <v>1</v>
      </c>
      <c r="L14" s="18" t="s">
        <v>342</v>
      </c>
      <c r="M14" s="18">
        <v>1</v>
      </c>
      <c r="N14" s="18" t="s">
        <v>4</v>
      </c>
      <c r="O14" s="18">
        <v>1685164.8</v>
      </c>
      <c r="P14" s="18">
        <v>1685164.8</v>
      </c>
      <c r="Q14" s="18">
        <v>1685164.8</v>
      </c>
      <c r="R14" s="18">
        <v>2270591.0514837601</v>
      </c>
      <c r="S14" s="20">
        <v>1</v>
      </c>
      <c r="T14" s="21">
        <f t="shared" si="0"/>
        <v>2270591.0514837601</v>
      </c>
      <c r="U14" s="39">
        <f>T14*Fx!$C$7</f>
        <v>2345651.9126898353</v>
      </c>
      <c r="V14" s="17"/>
    </row>
    <row r="15" spans="1:22">
      <c r="A15" s="16" t="s">
        <v>4839</v>
      </c>
      <c r="B15" s="19"/>
      <c r="C15" s="16" t="s">
        <v>1947</v>
      </c>
      <c r="D15" s="16" t="s">
        <v>333</v>
      </c>
      <c r="E15" s="16" t="s">
        <v>2154</v>
      </c>
      <c r="F15" s="16">
        <v>25</v>
      </c>
      <c r="G15" s="16" t="s">
        <v>2155</v>
      </c>
      <c r="H15" s="16" t="s">
        <v>2039</v>
      </c>
      <c r="I15" s="16">
        <v>47.391495999999997</v>
      </c>
      <c r="J15" s="16">
        <v>8.4209060000000004</v>
      </c>
      <c r="K15" s="16">
        <v>1</v>
      </c>
      <c r="L15" s="18" t="s">
        <v>374</v>
      </c>
      <c r="M15" s="18">
        <v>0.5</v>
      </c>
      <c r="N15" s="18" t="s">
        <v>4</v>
      </c>
      <c r="O15" s="18">
        <v>59753024.799999997</v>
      </c>
      <c r="P15" s="18">
        <v>29876512.399999999</v>
      </c>
      <c r="Q15" s="18">
        <v>59753024.799999997</v>
      </c>
      <c r="R15" s="18">
        <v>40255612.807117499</v>
      </c>
      <c r="S15" s="20">
        <v>1</v>
      </c>
      <c r="T15" s="21">
        <f t="shared" si="0"/>
        <v>40255612.807117499</v>
      </c>
      <c r="U15" s="39">
        <f>T15*Fx!$C$7</f>
        <v>41586376.866856925</v>
      </c>
      <c r="V15" s="17"/>
    </row>
    <row r="16" spans="1:22">
      <c r="A16" s="16" t="s">
        <v>4432</v>
      </c>
      <c r="B16" s="19"/>
      <c r="C16" s="16" t="s">
        <v>1947</v>
      </c>
      <c r="D16" s="16" t="s">
        <v>333</v>
      </c>
      <c r="E16" s="16" t="s">
        <v>2053</v>
      </c>
      <c r="F16" s="16">
        <v>10</v>
      </c>
      <c r="G16" s="16" t="s">
        <v>2031</v>
      </c>
      <c r="H16" s="16" t="s">
        <v>1977</v>
      </c>
      <c r="I16" s="16">
        <v>46.497295999999999</v>
      </c>
      <c r="J16" s="16">
        <v>9.8586150000000004</v>
      </c>
      <c r="K16" s="16">
        <v>1</v>
      </c>
      <c r="L16" s="18" t="s">
        <v>353</v>
      </c>
      <c r="M16" s="18">
        <v>1</v>
      </c>
      <c r="N16" s="18" t="s">
        <v>4</v>
      </c>
      <c r="O16" s="18">
        <v>14640</v>
      </c>
      <c r="P16" s="18">
        <v>14640</v>
      </c>
      <c r="Q16" s="18">
        <v>14640</v>
      </c>
      <c r="R16" s="18">
        <v>19725.935999685102</v>
      </c>
      <c r="S16" s="20">
        <v>1</v>
      </c>
      <c r="T16" s="21">
        <f t="shared" si="0"/>
        <v>19725.935999685102</v>
      </c>
      <c r="U16" s="39">
        <f>T16*Fx!$C$7</f>
        <v>20378.033057525932</v>
      </c>
      <c r="V16" s="17"/>
    </row>
    <row r="17" spans="1:22">
      <c r="A17" s="16" t="s">
        <v>4432</v>
      </c>
      <c r="B17" s="19"/>
      <c r="C17" s="16" t="s">
        <v>1947</v>
      </c>
      <c r="D17" s="16" t="s">
        <v>333</v>
      </c>
      <c r="E17" s="16" t="s">
        <v>2082</v>
      </c>
      <c r="F17" s="16">
        <v>10</v>
      </c>
      <c r="G17" s="16" t="s">
        <v>2002</v>
      </c>
      <c r="H17" s="16" t="s">
        <v>1977</v>
      </c>
      <c r="I17" s="16">
        <v>46.813149000000003</v>
      </c>
      <c r="J17" s="16">
        <v>9.852741</v>
      </c>
      <c r="K17" s="16">
        <v>1</v>
      </c>
      <c r="L17" s="18" t="s">
        <v>353</v>
      </c>
      <c r="M17" s="18">
        <v>1</v>
      </c>
      <c r="N17" s="18" t="s">
        <v>4</v>
      </c>
      <c r="O17" s="18">
        <v>7056029.5999999996</v>
      </c>
      <c r="P17" s="18">
        <v>7056029.5999999996</v>
      </c>
      <c r="Q17" s="18">
        <v>7056029.5999999996</v>
      </c>
      <c r="R17" s="18">
        <v>9507294.2828882597</v>
      </c>
      <c r="S17" s="20">
        <v>1</v>
      </c>
      <c r="T17" s="21">
        <f t="shared" si="0"/>
        <v>9507294.2828882597</v>
      </c>
      <c r="U17" s="39">
        <f>T17*Fx!$C$7</f>
        <v>9821585.0029837396</v>
      </c>
      <c r="V17" s="17"/>
    </row>
    <row r="18" spans="1:22">
      <c r="A18" s="16" t="s">
        <v>4432</v>
      </c>
      <c r="B18" s="19"/>
      <c r="C18" s="16" t="s">
        <v>1947</v>
      </c>
      <c r="D18" s="16" t="s">
        <v>333</v>
      </c>
      <c r="E18" s="16" t="s">
        <v>2038</v>
      </c>
      <c r="F18" s="16">
        <v>25</v>
      </c>
      <c r="G18" s="16" t="s">
        <v>2039</v>
      </c>
      <c r="H18" s="16" t="s">
        <v>2039</v>
      </c>
      <c r="I18" s="16">
        <v>47.363840000000003</v>
      </c>
      <c r="J18" s="16">
        <v>8.5614039999999996</v>
      </c>
      <c r="K18" s="16">
        <v>1</v>
      </c>
      <c r="L18" s="18" t="s">
        <v>374</v>
      </c>
      <c r="M18" s="18">
        <v>1</v>
      </c>
      <c r="N18" s="18" t="s">
        <v>4</v>
      </c>
      <c r="O18" s="18">
        <v>2579494.4</v>
      </c>
      <c r="P18" s="18">
        <v>2579494.4</v>
      </c>
      <c r="Q18" s="18">
        <v>2579494.4</v>
      </c>
      <c r="R18" s="18">
        <v>3475610.75450452</v>
      </c>
      <c r="S18" s="20">
        <v>1</v>
      </c>
      <c r="T18" s="21">
        <f t="shared" si="0"/>
        <v>3475610.75450452</v>
      </c>
      <c r="U18" s="39">
        <f>T18*Fx!$C$7</f>
        <v>3590506.9777939259</v>
      </c>
      <c r="V18" s="17"/>
    </row>
    <row r="19" spans="1:22">
      <c r="A19" s="16" t="s">
        <v>4432</v>
      </c>
      <c r="B19" s="19"/>
      <c r="C19" s="16" t="s">
        <v>1947</v>
      </c>
      <c r="D19" s="16" t="s">
        <v>333</v>
      </c>
      <c r="E19" s="16" t="s">
        <v>2135</v>
      </c>
      <c r="F19" s="16">
        <v>10</v>
      </c>
      <c r="G19" s="16" t="s">
        <v>2031</v>
      </c>
      <c r="H19" s="16" t="s">
        <v>1977</v>
      </c>
      <c r="I19" s="16">
        <v>46.512842999999997</v>
      </c>
      <c r="J19" s="16">
        <v>9.8609139999999993</v>
      </c>
      <c r="K19" s="16">
        <v>1</v>
      </c>
      <c r="L19" s="18" t="s">
        <v>353</v>
      </c>
      <c r="M19" s="18">
        <v>1</v>
      </c>
      <c r="N19" s="18" t="s">
        <v>4</v>
      </c>
      <c r="O19" s="18">
        <v>11871092</v>
      </c>
      <c r="P19" s="18">
        <v>11871092</v>
      </c>
      <c r="Q19" s="18">
        <v>11871092</v>
      </c>
      <c r="R19" s="18">
        <v>15995109.3605447</v>
      </c>
      <c r="S19" s="20">
        <v>1</v>
      </c>
      <c r="T19" s="21">
        <f t="shared" si="0"/>
        <v>15995109.3605447</v>
      </c>
      <c r="U19" s="39">
        <f>T19*Fx!$C$7</f>
        <v>16523873.306347832</v>
      </c>
      <c r="V19" s="17"/>
    </row>
    <row r="20" spans="1:22">
      <c r="A20" s="16" t="s">
        <v>4432</v>
      </c>
      <c r="B20" s="19"/>
      <c r="C20" s="16" t="s">
        <v>1947</v>
      </c>
      <c r="D20" s="16" t="s">
        <v>333</v>
      </c>
      <c r="E20" s="16" t="s">
        <v>2104</v>
      </c>
      <c r="F20" s="16">
        <v>5</v>
      </c>
      <c r="G20" s="16" t="s">
        <v>2105</v>
      </c>
      <c r="H20" s="16" t="s">
        <v>2105</v>
      </c>
      <c r="I20" s="16">
        <v>47.552365999999999</v>
      </c>
      <c r="J20" s="16">
        <v>7.5987900000000002</v>
      </c>
      <c r="K20" s="16">
        <v>1</v>
      </c>
      <c r="L20" s="18" t="s">
        <v>344</v>
      </c>
      <c r="M20" s="18">
        <v>1</v>
      </c>
      <c r="N20" s="18" t="s">
        <v>4</v>
      </c>
      <c r="O20" s="18">
        <v>142000</v>
      </c>
      <c r="P20" s="18">
        <v>142000</v>
      </c>
      <c r="Q20" s="18">
        <v>142000</v>
      </c>
      <c r="R20" s="18">
        <v>191330.79999694601</v>
      </c>
      <c r="S20" s="20">
        <v>1</v>
      </c>
      <c r="T20" s="21">
        <f t="shared" si="0"/>
        <v>191330.79999694601</v>
      </c>
      <c r="U20" s="39">
        <f>T20*Fx!$C$7</f>
        <v>197655.78512081201</v>
      </c>
      <c r="V20" s="17"/>
    </row>
    <row r="21" spans="1:22">
      <c r="A21" s="16" t="s">
        <v>4432</v>
      </c>
      <c r="B21" s="19"/>
      <c r="C21" s="16" t="s">
        <v>1947</v>
      </c>
      <c r="D21" s="16" t="s">
        <v>333</v>
      </c>
      <c r="E21" s="16" t="s">
        <v>1967</v>
      </c>
      <c r="F21" s="16">
        <v>6</v>
      </c>
      <c r="G21" s="16" t="s">
        <v>2169</v>
      </c>
      <c r="H21" s="16" t="s">
        <v>1967</v>
      </c>
      <c r="I21" s="16">
        <v>46.936526999999998</v>
      </c>
      <c r="J21" s="16">
        <v>7.4188359999999998</v>
      </c>
      <c r="K21" s="16">
        <v>1</v>
      </c>
      <c r="L21" s="18" t="s">
        <v>340</v>
      </c>
      <c r="M21" s="18">
        <v>1</v>
      </c>
      <c r="N21" s="18" t="s">
        <v>4</v>
      </c>
      <c r="O21" s="18">
        <v>529209.59999999998</v>
      </c>
      <c r="P21" s="18">
        <v>529209.59999999998</v>
      </c>
      <c r="Q21" s="18">
        <v>529209.59999999998</v>
      </c>
      <c r="R21" s="18">
        <v>713057.01502861897</v>
      </c>
      <c r="S21" s="20">
        <v>1</v>
      </c>
      <c r="T21" s="21">
        <f t="shared" si="0"/>
        <v>713057.01502861897</v>
      </c>
      <c r="U21" s="39">
        <f>T21*Fx!$C$7</f>
        <v>736629.14775683789</v>
      </c>
      <c r="V21" s="17"/>
    </row>
    <row r="22" spans="1:22">
      <c r="A22" s="16" t="s">
        <v>4432</v>
      </c>
      <c r="B22" s="19"/>
      <c r="C22" s="16" t="s">
        <v>1947</v>
      </c>
      <c r="D22" s="16" t="s">
        <v>333</v>
      </c>
      <c r="E22" s="16" t="s">
        <v>2065</v>
      </c>
      <c r="F22" s="16">
        <v>1</v>
      </c>
      <c r="G22" s="16" t="s">
        <v>2045</v>
      </c>
      <c r="H22" s="16" t="s">
        <v>2046</v>
      </c>
      <c r="I22" s="16">
        <v>47.465648000000002</v>
      </c>
      <c r="J22" s="16">
        <v>8.3325689999999994</v>
      </c>
      <c r="K22" s="16">
        <v>1</v>
      </c>
      <c r="L22" s="18" t="s">
        <v>334</v>
      </c>
      <c r="M22" s="18">
        <v>1</v>
      </c>
      <c r="N22" s="18" t="s">
        <v>4</v>
      </c>
      <c r="O22" s="18">
        <v>269627.122058618</v>
      </c>
      <c r="P22" s="18">
        <v>269627.122058618</v>
      </c>
      <c r="Q22" s="18">
        <v>269627.122058618</v>
      </c>
      <c r="R22" s="18">
        <v>363295.58425598301</v>
      </c>
      <c r="S22" s="20">
        <v>1</v>
      </c>
      <c r="T22" s="21">
        <f t="shared" si="0"/>
        <v>363295.58425598301</v>
      </c>
      <c r="U22" s="39">
        <f>T22*Fx!$C$7</f>
        <v>375305.3556363461</v>
      </c>
      <c r="V22" s="17"/>
    </row>
    <row r="23" spans="1:22">
      <c r="A23" s="16" t="s">
        <v>4432</v>
      </c>
      <c r="B23" s="19"/>
      <c r="C23" s="16" t="s">
        <v>1947</v>
      </c>
      <c r="D23" s="16" t="s">
        <v>333</v>
      </c>
      <c r="E23" s="16" t="s">
        <v>1989</v>
      </c>
      <c r="F23" s="16">
        <v>26</v>
      </c>
      <c r="G23" s="16" t="s">
        <v>1989</v>
      </c>
      <c r="H23" s="16" t="s">
        <v>1989</v>
      </c>
      <c r="I23" s="16">
        <v>47.168576000000002</v>
      </c>
      <c r="J23" s="16">
        <v>8.5205640000000002</v>
      </c>
      <c r="K23" s="16">
        <v>1</v>
      </c>
      <c r="L23" s="18" t="s">
        <v>373</v>
      </c>
      <c r="M23" s="18">
        <v>1</v>
      </c>
      <c r="N23" s="18" t="s">
        <v>4</v>
      </c>
      <c r="O23" s="18">
        <v>6745680</v>
      </c>
      <c r="P23" s="18">
        <v>6745680</v>
      </c>
      <c r="Q23" s="18">
        <v>6745679.9999999898</v>
      </c>
      <c r="R23" s="18">
        <v>9089129.2318549305</v>
      </c>
      <c r="S23" s="20">
        <v>1</v>
      </c>
      <c r="T23" s="21">
        <f t="shared" si="0"/>
        <v>9089129.2318549305</v>
      </c>
      <c r="U23" s="39">
        <f>T23*Fx!$C$7</f>
        <v>9389596.313899722</v>
      </c>
      <c r="V23" s="17"/>
    </row>
    <row r="24" spans="1:22">
      <c r="A24" s="16" t="s">
        <v>4432</v>
      </c>
      <c r="B24" s="19"/>
      <c r="C24" s="16" t="s">
        <v>1947</v>
      </c>
      <c r="D24" s="16" t="s">
        <v>333</v>
      </c>
      <c r="E24" s="16" t="s">
        <v>2063</v>
      </c>
      <c r="F24" s="16">
        <v>20</v>
      </c>
      <c r="G24" s="16" t="s">
        <v>2037</v>
      </c>
      <c r="H24" s="16" t="s">
        <v>1983</v>
      </c>
      <c r="I24" s="16">
        <v>45.925510000000003</v>
      </c>
      <c r="J24" s="16">
        <v>8.9192210000000003</v>
      </c>
      <c r="K24" s="16">
        <v>1</v>
      </c>
      <c r="L24" s="18" t="s">
        <v>369</v>
      </c>
      <c r="M24" s="18">
        <v>1</v>
      </c>
      <c r="N24" s="18" t="s">
        <v>4</v>
      </c>
      <c r="O24" s="18">
        <v>115720</v>
      </c>
      <c r="P24" s="18">
        <v>115720</v>
      </c>
      <c r="Q24" s="18">
        <v>115720</v>
      </c>
      <c r="R24" s="18">
        <v>155921.12799751101</v>
      </c>
      <c r="S24" s="20">
        <v>1</v>
      </c>
      <c r="T24" s="21">
        <f t="shared" si="0"/>
        <v>155921.12799751101</v>
      </c>
      <c r="U24" s="39">
        <f>T24*Fx!$C$7</f>
        <v>161075.54545197421</v>
      </c>
      <c r="V24" s="17"/>
    </row>
    <row r="25" spans="1:22">
      <c r="A25" s="16" t="s">
        <v>4432</v>
      </c>
      <c r="B25" s="19"/>
      <c r="C25" s="16" t="s">
        <v>1947</v>
      </c>
      <c r="D25" s="16" t="s">
        <v>333</v>
      </c>
      <c r="E25" s="16" t="s">
        <v>2166</v>
      </c>
      <c r="F25" s="16">
        <v>25</v>
      </c>
      <c r="G25" s="16" t="s">
        <v>2167</v>
      </c>
      <c r="H25" s="16" t="s">
        <v>2039</v>
      </c>
      <c r="I25" s="16">
        <v>47.527000999999998</v>
      </c>
      <c r="J25" s="16">
        <v>8.7850920000000006</v>
      </c>
      <c r="K25" s="16">
        <v>1</v>
      </c>
      <c r="L25" s="18" t="s">
        <v>374</v>
      </c>
      <c r="M25" s="18">
        <v>1</v>
      </c>
      <c r="N25" s="18" t="s">
        <v>4</v>
      </c>
      <c r="O25" s="18">
        <v>460449.72192317399</v>
      </c>
      <c r="P25" s="18">
        <v>460449.72192317399</v>
      </c>
      <c r="Q25" s="18">
        <v>460449.72192317399</v>
      </c>
      <c r="R25" s="18">
        <v>620409.95530938299</v>
      </c>
      <c r="S25" s="20">
        <v>1</v>
      </c>
      <c r="T25" s="21">
        <f t="shared" si="0"/>
        <v>620409.95530938299</v>
      </c>
      <c r="U25" s="39">
        <f>T25*Fx!$C$7</f>
        <v>640919.37531961058</v>
      </c>
      <c r="V25" s="17"/>
    </row>
    <row r="26" spans="1:22">
      <c r="A26" s="16" t="s">
        <v>4433</v>
      </c>
      <c r="B26" s="19"/>
      <c r="C26" s="16" t="s">
        <v>1947</v>
      </c>
      <c r="D26" s="16" t="s">
        <v>333</v>
      </c>
      <c r="E26" s="16" t="s">
        <v>2158</v>
      </c>
      <c r="F26" s="16">
        <v>4</v>
      </c>
      <c r="G26" s="16" t="s">
        <v>2159</v>
      </c>
      <c r="H26" s="16" t="s">
        <v>2087</v>
      </c>
      <c r="I26" s="16">
        <v>47.530521</v>
      </c>
      <c r="J26" s="16">
        <v>7.6097720000000004</v>
      </c>
      <c r="K26" s="16">
        <v>1</v>
      </c>
      <c r="L26" s="18" t="s">
        <v>342</v>
      </c>
      <c r="M26" s="18">
        <v>1</v>
      </c>
      <c r="N26" s="18" t="s">
        <v>4</v>
      </c>
      <c r="O26" s="18">
        <v>504000</v>
      </c>
      <c r="P26" s="18">
        <v>504000</v>
      </c>
      <c r="Q26" s="18">
        <v>504000</v>
      </c>
      <c r="R26" s="18">
        <v>679089.59998916101</v>
      </c>
      <c r="S26" s="20">
        <v>1</v>
      </c>
      <c r="T26" s="21">
        <f t="shared" si="0"/>
        <v>679089.59998916101</v>
      </c>
      <c r="U26" s="39">
        <f>T26*Fx!$C$7</f>
        <v>701538.84296400938</v>
      </c>
      <c r="V26" s="17"/>
    </row>
    <row r="27" spans="1:22">
      <c r="A27" s="16" t="s">
        <v>4434</v>
      </c>
      <c r="B27" s="19"/>
      <c r="C27" s="16" t="s">
        <v>1947</v>
      </c>
      <c r="D27" s="16" t="s">
        <v>333</v>
      </c>
      <c r="E27" s="16" t="s">
        <v>2020</v>
      </c>
      <c r="F27" s="16">
        <v>6</v>
      </c>
      <c r="G27" s="16" t="s">
        <v>1972</v>
      </c>
      <c r="H27" s="16" t="s">
        <v>1967</v>
      </c>
      <c r="I27" s="16">
        <v>46.476112000000001</v>
      </c>
      <c r="J27" s="16">
        <v>7.2883040000000001</v>
      </c>
      <c r="K27" s="16">
        <v>1</v>
      </c>
      <c r="L27" s="18" t="s">
        <v>340</v>
      </c>
      <c r="M27" s="18">
        <v>1</v>
      </c>
      <c r="N27" s="18" t="s">
        <v>4</v>
      </c>
      <c r="O27" s="18">
        <v>13250019.0736924</v>
      </c>
      <c r="P27" s="18">
        <v>13250019.0736924</v>
      </c>
      <c r="Q27" s="18">
        <v>13250019.0736924</v>
      </c>
      <c r="R27" s="18">
        <v>17853075.699608199</v>
      </c>
      <c r="S27" s="20">
        <v>1</v>
      </c>
      <c r="T27" s="21">
        <f t="shared" si="0"/>
        <v>17853075.699608199</v>
      </c>
      <c r="U27" s="39">
        <f>T27*Fx!$C$7</f>
        <v>18443260.020256408</v>
      </c>
      <c r="V27" s="17"/>
    </row>
    <row r="28" spans="1:22">
      <c r="A28" s="16" t="s">
        <v>4434</v>
      </c>
      <c r="B28" s="19"/>
      <c r="C28" s="16" t="s">
        <v>1947</v>
      </c>
      <c r="D28" s="16" t="s">
        <v>333</v>
      </c>
      <c r="E28" s="16" t="s">
        <v>1968</v>
      </c>
      <c r="F28" s="16">
        <v>8</v>
      </c>
      <c r="G28" s="16" t="s">
        <v>1968</v>
      </c>
      <c r="H28" s="16" t="s">
        <v>1968</v>
      </c>
      <c r="I28" s="16">
        <v>46.222602999999999</v>
      </c>
      <c r="J28" s="16">
        <v>6.1307289999999997</v>
      </c>
      <c r="K28" s="16">
        <v>1</v>
      </c>
      <c r="L28" s="18" t="s">
        <v>348</v>
      </c>
      <c r="M28" s="18">
        <v>1</v>
      </c>
      <c r="N28" s="18" t="s">
        <v>4</v>
      </c>
      <c r="O28" s="18">
        <v>32000</v>
      </c>
      <c r="P28" s="18">
        <v>32000</v>
      </c>
      <c r="Q28" s="18">
        <v>31999.999999999902</v>
      </c>
      <c r="R28" s="18">
        <v>43116.799999311799</v>
      </c>
      <c r="S28" s="20">
        <v>1</v>
      </c>
      <c r="T28" s="21">
        <f t="shared" si="0"/>
        <v>43116.799999311799</v>
      </c>
      <c r="U28" s="39">
        <f>T28*Fx!$C$7</f>
        <v>44542.148759619631</v>
      </c>
      <c r="V28" s="17"/>
    </row>
    <row r="29" spans="1:22">
      <c r="A29" s="16" t="s">
        <v>4434</v>
      </c>
      <c r="B29" s="19"/>
      <c r="C29" s="16" t="s">
        <v>1947</v>
      </c>
      <c r="D29" s="16" t="s">
        <v>333</v>
      </c>
      <c r="E29" s="16" t="s">
        <v>2039</v>
      </c>
      <c r="F29" s="16">
        <v>25</v>
      </c>
      <c r="G29" s="16" t="s">
        <v>2039</v>
      </c>
      <c r="H29" s="16" t="s">
        <v>2039</v>
      </c>
      <c r="I29" s="16">
        <v>47.395842999999999</v>
      </c>
      <c r="J29" s="16">
        <v>8.4844150000000003</v>
      </c>
      <c r="K29" s="16">
        <v>1</v>
      </c>
      <c r="L29" s="18" t="s">
        <v>374</v>
      </c>
      <c r="M29" s="18">
        <v>1</v>
      </c>
      <c r="N29" s="18" t="s">
        <v>4</v>
      </c>
      <c r="O29" s="18">
        <v>6468413.5999999996</v>
      </c>
      <c r="P29" s="18">
        <v>6468413.5999999996</v>
      </c>
      <c r="Q29" s="18">
        <v>6468413.5999999996</v>
      </c>
      <c r="R29" s="18">
        <v>8715540.4845008999</v>
      </c>
      <c r="S29" s="20">
        <v>1</v>
      </c>
      <c r="T29" s="21">
        <f t="shared" si="0"/>
        <v>8715540.4845008999</v>
      </c>
      <c r="U29" s="39">
        <f>T29*Fx!$C$7</f>
        <v>9003657.5253108479</v>
      </c>
      <c r="V29" s="17"/>
    </row>
    <row r="30" spans="1:22">
      <c r="A30" s="16" t="s">
        <v>4434</v>
      </c>
      <c r="B30" s="19"/>
      <c r="C30" s="16" t="s">
        <v>1947</v>
      </c>
      <c r="D30" s="16" t="s">
        <v>333</v>
      </c>
      <c r="E30" s="16" t="s">
        <v>2032</v>
      </c>
      <c r="F30" s="16">
        <v>8</v>
      </c>
      <c r="G30" s="16" t="s">
        <v>1968</v>
      </c>
      <c r="H30" s="16" t="s">
        <v>1968</v>
      </c>
      <c r="I30" s="16">
        <v>46.191412999999997</v>
      </c>
      <c r="J30" s="16">
        <v>6.1822629999999998</v>
      </c>
      <c r="K30" s="16">
        <v>1</v>
      </c>
      <c r="L30" s="18" t="s">
        <v>348</v>
      </c>
      <c r="M30" s="18">
        <v>1</v>
      </c>
      <c r="N30" s="18" t="s">
        <v>4</v>
      </c>
      <c r="O30" s="18">
        <v>1386653.7708453899</v>
      </c>
      <c r="P30" s="18">
        <v>1386653.7708453899</v>
      </c>
      <c r="Q30" s="18">
        <v>1386653.7708453899</v>
      </c>
      <c r="R30" s="18">
        <v>1868377.29080725</v>
      </c>
      <c r="S30" s="20">
        <v>1</v>
      </c>
      <c r="T30" s="21">
        <f t="shared" si="0"/>
        <v>1868377.29080725</v>
      </c>
      <c r="U30" s="39">
        <f>T30*Fx!$C$7</f>
        <v>1930141.8293463327</v>
      </c>
      <c r="V30" s="17"/>
    </row>
    <row r="31" spans="1:22">
      <c r="A31" s="16" t="s">
        <v>4434</v>
      </c>
      <c r="B31" s="19"/>
      <c r="C31" s="16" t="s">
        <v>1947</v>
      </c>
      <c r="D31" s="16" t="s">
        <v>333</v>
      </c>
      <c r="E31" s="16" t="s">
        <v>1990</v>
      </c>
      <c r="F31" s="16">
        <v>24</v>
      </c>
      <c r="G31" s="16" t="s">
        <v>1958</v>
      </c>
      <c r="H31" s="16" t="s">
        <v>1959</v>
      </c>
      <c r="I31" s="16">
        <v>46.295574000000002</v>
      </c>
      <c r="J31" s="16">
        <v>7.4530349999999999</v>
      </c>
      <c r="K31" s="16">
        <v>1</v>
      </c>
      <c r="L31" s="18" t="s">
        <v>372</v>
      </c>
      <c r="M31" s="18">
        <v>1</v>
      </c>
      <c r="N31" s="18" t="s">
        <v>4</v>
      </c>
      <c r="O31" s="18">
        <v>6175358.4000000004</v>
      </c>
      <c r="P31" s="18">
        <v>6175358.4000000004</v>
      </c>
      <c r="Q31" s="18">
        <v>6175358.4000000004</v>
      </c>
      <c r="R31" s="18">
        <v>8320677.9080272</v>
      </c>
      <c r="S31" s="20">
        <v>1</v>
      </c>
      <c r="T31" s="21">
        <f t="shared" si="0"/>
        <v>8320677.9080272</v>
      </c>
      <c r="U31" s="39">
        <f>T31*Fx!$C$7</f>
        <v>8595741.6405239683</v>
      </c>
      <c r="V31" s="17"/>
    </row>
    <row r="32" spans="1:22">
      <c r="A32" s="16" t="s">
        <v>4434</v>
      </c>
      <c r="B32" s="19"/>
      <c r="C32" s="16" t="s">
        <v>1947</v>
      </c>
      <c r="D32" s="16" t="s">
        <v>333</v>
      </c>
      <c r="E32" s="16" t="s">
        <v>1968</v>
      </c>
      <c r="F32" s="16">
        <v>8</v>
      </c>
      <c r="G32" s="16" t="s">
        <v>1968</v>
      </c>
      <c r="H32" s="16" t="s">
        <v>1968</v>
      </c>
      <c r="I32" s="16">
        <v>46.216422999999999</v>
      </c>
      <c r="J32" s="16">
        <v>6.1202059999999996</v>
      </c>
      <c r="K32" s="16">
        <v>1</v>
      </c>
      <c r="L32" s="18" t="s">
        <v>348</v>
      </c>
      <c r="M32" s="18">
        <v>1</v>
      </c>
      <c r="N32" s="18" t="s">
        <v>4</v>
      </c>
      <c r="O32" s="18">
        <v>12440</v>
      </c>
      <c r="P32" s="18">
        <v>12440</v>
      </c>
      <c r="Q32" s="18">
        <v>12440</v>
      </c>
      <c r="R32" s="18">
        <v>16761.6559997324</v>
      </c>
      <c r="S32" s="20">
        <v>1</v>
      </c>
      <c r="T32" s="21">
        <f t="shared" si="0"/>
        <v>16761.6559997324</v>
      </c>
      <c r="U32" s="39">
        <f>T32*Fx!$C$7</f>
        <v>17315.76033030207</v>
      </c>
      <c r="V32" s="17"/>
    </row>
    <row r="33" spans="1:22">
      <c r="A33" s="16" t="s">
        <v>4434</v>
      </c>
      <c r="B33" s="19"/>
      <c r="C33" s="16" t="s">
        <v>1947</v>
      </c>
      <c r="D33" s="16" t="s">
        <v>333</v>
      </c>
      <c r="E33" s="16" t="s">
        <v>2163</v>
      </c>
      <c r="F33" s="16">
        <v>23</v>
      </c>
      <c r="G33" s="16" t="s">
        <v>2164</v>
      </c>
      <c r="H33" s="16" t="s">
        <v>1988</v>
      </c>
      <c r="I33" s="16">
        <v>46.312801</v>
      </c>
      <c r="J33" s="16">
        <v>6.1880660000000001</v>
      </c>
      <c r="K33" s="16">
        <v>1</v>
      </c>
      <c r="L33" s="18" t="s">
        <v>371</v>
      </c>
      <c r="M33" s="18">
        <v>1</v>
      </c>
      <c r="N33" s="18" t="s">
        <v>4</v>
      </c>
      <c r="O33" s="18">
        <v>3729242.3802678199</v>
      </c>
      <c r="P33" s="18">
        <v>3729242.3802678199</v>
      </c>
      <c r="Q33" s="18">
        <v>3729242.3802678199</v>
      </c>
      <c r="R33" s="18">
        <v>5024781.1830926603</v>
      </c>
      <c r="S33" s="20">
        <v>1</v>
      </c>
      <c r="T33" s="21">
        <f t="shared" si="0"/>
        <v>5024781.1830926603</v>
      </c>
      <c r="U33" s="39">
        <f>T33*Fx!$C$7</f>
        <v>5190889.6519552283</v>
      </c>
      <c r="V33" s="17"/>
    </row>
    <row r="34" spans="1:22">
      <c r="A34" s="16" t="s">
        <v>4434</v>
      </c>
      <c r="B34" s="19"/>
      <c r="C34" s="16" t="s">
        <v>1947</v>
      </c>
      <c r="D34" s="16" t="s">
        <v>333</v>
      </c>
      <c r="E34" s="16" t="s">
        <v>2162</v>
      </c>
      <c r="F34" s="16">
        <v>23</v>
      </c>
      <c r="G34" s="16" t="s">
        <v>2162</v>
      </c>
      <c r="H34" s="16" t="s">
        <v>1988</v>
      </c>
      <c r="I34" s="16">
        <v>46.524569999999997</v>
      </c>
      <c r="J34" s="16">
        <v>6.6148020000000001</v>
      </c>
      <c r="K34" s="16">
        <v>1</v>
      </c>
      <c r="L34" s="18" t="s">
        <v>371</v>
      </c>
      <c r="M34" s="18">
        <v>1</v>
      </c>
      <c r="N34" s="18" t="s">
        <v>4</v>
      </c>
      <c r="O34" s="18">
        <v>1871728</v>
      </c>
      <c r="P34" s="18">
        <v>1871728</v>
      </c>
      <c r="Q34" s="18">
        <v>1871728</v>
      </c>
      <c r="R34" s="18">
        <v>2521966.3071597498</v>
      </c>
      <c r="S34" s="20">
        <v>1</v>
      </c>
      <c r="T34" s="21">
        <f t="shared" si="0"/>
        <v>2521966.3071597498</v>
      </c>
      <c r="U34" s="39">
        <f>T34*Fx!$C$7</f>
        <v>2605337.0941732954</v>
      </c>
      <c r="V34" s="17"/>
    </row>
    <row r="35" spans="1:22">
      <c r="A35" s="16" t="s">
        <v>4434</v>
      </c>
      <c r="B35" s="19"/>
      <c r="C35" s="16" t="s">
        <v>1947</v>
      </c>
      <c r="D35" s="16" t="s">
        <v>333</v>
      </c>
      <c r="E35" s="16" t="s">
        <v>1968</v>
      </c>
      <c r="F35" s="16">
        <v>8</v>
      </c>
      <c r="G35" s="16" t="s">
        <v>1968</v>
      </c>
      <c r="H35" s="16" t="s">
        <v>1968</v>
      </c>
      <c r="I35" s="16">
        <v>46.221603999999999</v>
      </c>
      <c r="J35" s="16">
        <v>6.1254280000000003</v>
      </c>
      <c r="K35" s="16">
        <v>1</v>
      </c>
      <c r="L35" s="18" t="s">
        <v>348</v>
      </c>
      <c r="M35" s="18">
        <v>1</v>
      </c>
      <c r="N35" s="18" t="s">
        <v>4</v>
      </c>
      <c r="O35" s="18">
        <v>1408000</v>
      </c>
      <c r="P35" s="18">
        <v>1408000</v>
      </c>
      <c r="Q35" s="18">
        <v>1408000</v>
      </c>
      <c r="R35" s="18">
        <v>1897139.1999697201</v>
      </c>
      <c r="S35" s="20">
        <v>1</v>
      </c>
      <c r="T35" s="21">
        <f t="shared" si="0"/>
        <v>1897139.1999697201</v>
      </c>
      <c r="U35" s="39">
        <f>T35*Fx!$C$7</f>
        <v>1959854.5454232648</v>
      </c>
      <c r="V35" s="17"/>
    </row>
    <row r="36" spans="1:22">
      <c r="A36" s="16" t="s">
        <v>4434</v>
      </c>
      <c r="B36" s="19"/>
      <c r="C36" s="16" t="s">
        <v>1947</v>
      </c>
      <c r="D36" s="16" t="s">
        <v>333</v>
      </c>
      <c r="E36" s="16" t="s">
        <v>2161</v>
      </c>
      <c r="F36" s="16">
        <v>8</v>
      </c>
      <c r="G36" s="16" t="s">
        <v>1968</v>
      </c>
      <c r="H36" s="16" t="s">
        <v>1968</v>
      </c>
      <c r="I36" s="16">
        <v>46.19603</v>
      </c>
      <c r="J36" s="16">
        <v>6.127764</v>
      </c>
      <c r="K36" s="16">
        <v>1</v>
      </c>
      <c r="L36" s="18" t="s">
        <v>348</v>
      </c>
      <c r="M36" s="18">
        <v>1</v>
      </c>
      <c r="N36" s="18" t="s">
        <v>4</v>
      </c>
      <c r="O36" s="18">
        <v>737928</v>
      </c>
      <c r="P36" s="18">
        <v>737928</v>
      </c>
      <c r="Q36" s="18">
        <v>737927.99999999895</v>
      </c>
      <c r="R36" s="18">
        <v>994284.18718413101</v>
      </c>
      <c r="S36" s="20">
        <v>1</v>
      </c>
      <c r="T36" s="21">
        <f t="shared" si="0"/>
        <v>994284.18718413101</v>
      </c>
      <c r="U36" s="39">
        <f>T36*Fx!$C$7</f>
        <v>1027153.0859340198</v>
      </c>
      <c r="V36" s="17"/>
    </row>
    <row r="37" spans="1:22">
      <c r="A37" s="16" t="s">
        <v>4434</v>
      </c>
      <c r="B37" s="19"/>
      <c r="C37" s="16" t="s">
        <v>1947</v>
      </c>
      <c r="D37" s="16" t="s">
        <v>333</v>
      </c>
      <c r="E37" s="16" t="s">
        <v>2161</v>
      </c>
      <c r="F37" s="16">
        <v>8</v>
      </c>
      <c r="G37" s="16" t="s">
        <v>1968</v>
      </c>
      <c r="H37" s="16" t="s">
        <v>1968</v>
      </c>
      <c r="I37" s="16">
        <v>46.188001</v>
      </c>
      <c r="J37" s="16">
        <v>6.1263100000000001</v>
      </c>
      <c r="K37" s="16">
        <v>1</v>
      </c>
      <c r="L37" s="18" t="s">
        <v>348</v>
      </c>
      <c r="M37" s="18">
        <v>1</v>
      </c>
      <c r="N37" s="18" t="s">
        <v>4</v>
      </c>
      <c r="O37" s="18">
        <v>1600000</v>
      </c>
      <c r="P37" s="18">
        <v>1600000</v>
      </c>
      <c r="Q37" s="18">
        <v>1599999.99999999</v>
      </c>
      <c r="R37" s="18">
        <v>2155839.99996559</v>
      </c>
      <c r="S37" s="20">
        <v>1</v>
      </c>
      <c r="T37" s="21">
        <f t="shared" si="0"/>
        <v>2155839.99996559</v>
      </c>
      <c r="U37" s="39">
        <f>T37*Fx!$C$7</f>
        <v>2227107.4379809815</v>
      </c>
      <c r="V37" s="17"/>
    </row>
    <row r="38" spans="1:22">
      <c r="A38" s="16" t="s">
        <v>4434</v>
      </c>
      <c r="B38" s="19"/>
      <c r="C38" s="16" t="s">
        <v>1947</v>
      </c>
      <c r="D38" s="16" t="s">
        <v>333</v>
      </c>
      <c r="E38" s="16" t="s">
        <v>2161</v>
      </c>
      <c r="F38" s="16">
        <v>8</v>
      </c>
      <c r="G38" s="16" t="s">
        <v>1968</v>
      </c>
      <c r="H38" s="16" t="s">
        <v>1968</v>
      </c>
      <c r="I38" s="16">
        <v>46.187966000000003</v>
      </c>
      <c r="J38" s="16">
        <v>6.1266429999999996</v>
      </c>
      <c r="K38" s="16">
        <v>1</v>
      </c>
      <c r="L38" s="18" t="s">
        <v>348</v>
      </c>
      <c r="M38" s="18">
        <v>1</v>
      </c>
      <c r="N38" s="18" t="s">
        <v>4</v>
      </c>
      <c r="O38" s="18">
        <v>7600000</v>
      </c>
      <c r="P38" s="18">
        <v>7600000</v>
      </c>
      <c r="Q38" s="18">
        <v>7600000</v>
      </c>
      <c r="R38" s="18">
        <v>10240239.999836501</v>
      </c>
      <c r="S38" s="20">
        <v>1</v>
      </c>
      <c r="T38" s="21">
        <f t="shared" si="0"/>
        <v>10240239.999836501</v>
      </c>
      <c r="U38" s="39">
        <f>T38*Fx!$C$7</f>
        <v>10578760.330409609</v>
      </c>
      <c r="V38" s="17"/>
    </row>
    <row r="39" spans="1:22">
      <c r="A39" s="16" t="s">
        <v>4434</v>
      </c>
      <c r="B39" s="19"/>
      <c r="C39" s="16" t="s">
        <v>1947</v>
      </c>
      <c r="D39" s="16" t="s">
        <v>333</v>
      </c>
      <c r="E39" s="16" t="s">
        <v>2020</v>
      </c>
      <c r="F39" s="16">
        <v>6</v>
      </c>
      <c r="G39" s="16" t="s">
        <v>1972</v>
      </c>
      <c r="H39" s="16" t="s">
        <v>1967</v>
      </c>
      <c r="I39" s="16">
        <v>46.472555</v>
      </c>
      <c r="J39" s="16">
        <v>7.2900879999999999</v>
      </c>
      <c r="K39" s="16">
        <v>1</v>
      </c>
      <c r="L39" s="18" t="s">
        <v>340</v>
      </c>
      <c r="M39" s="18">
        <v>1</v>
      </c>
      <c r="N39" s="18" t="s">
        <v>4</v>
      </c>
      <c r="O39" s="18">
        <v>2107660</v>
      </c>
      <c r="P39" s="18">
        <v>2107660</v>
      </c>
      <c r="Q39" s="18">
        <v>2107660</v>
      </c>
      <c r="R39" s="18">
        <v>2839861.08395467</v>
      </c>
      <c r="S39" s="20">
        <v>1</v>
      </c>
      <c r="T39" s="21">
        <f t="shared" si="0"/>
        <v>2839861.08395467</v>
      </c>
      <c r="U39" s="39">
        <f>T39*Fx!$C$7</f>
        <v>2933740.78920937</v>
      </c>
      <c r="V39" s="17"/>
    </row>
    <row r="40" spans="1:22">
      <c r="A40" s="16" t="s">
        <v>4434</v>
      </c>
      <c r="B40" s="19"/>
      <c r="C40" s="16" t="s">
        <v>1947</v>
      </c>
      <c r="D40" s="16" t="s">
        <v>333</v>
      </c>
      <c r="E40" s="16" t="s">
        <v>2134</v>
      </c>
      <c r="F40" s="16">
        <v>25</v>
      </c>
      <c r="G40" s="16" t="s">
        <v>2068</v>
      </c>
      <c r="H40" s="16" t="s">
        <v>2039</v>
      </c>
      <c r="I40" s="16">
        <v>47.345509</v>
      </c>
      <c r="J40" s="16">
        <v>8.5703060000000004</v>
      </c>
      <c r="K40" s="16">
        <v>1</v>
      </c>
      <c r="L40" s="18" t="s">
        <v>374</v>
      </c>
      <c r="M40" s="18">
        <v>1</v>
      </c>
      <c r="N40" s="18" t="s">
        <v>4</v>
      </c>
      <c r="O40" s="18">
        <v>594811.19999999995</v>
      </c>
      <c r="P40" s="18">
        <v>594811.19999999995</v>
      </c>
      <c r="Q40" s="18">
        <v>594811.19999999995</v>
      </c>
      <c r="R40" s="18">
        <v>801448.61086720799</v>
      </c>
      <c r="S40" s="20">
        <v>1</v>
      </c>
      <c r="T40" s="21">
        <f t="shared" si="0"/>
        <v>801448.61086720799</v>
      </c>
      <c r="U40" s="39">
        <f>T40*Fx!$C$7</f>
        <v>827942.77982149599</v>
      </c>
      <c r="V40" s="17"/>
    </row>
    <row r="41" spans="1:22">
      <c r="A41" s="16" t="s">
        <v>4434</v>
      </c>
      <c r="B41" s="19"/>
      <c r="C41" s="16" t="s">
        <v>1947</v>
      </c>
      <c r="D41" s="16" t="s">
        <v>333</v>
      </c>
      <c r="E41" s="16" t="s">
        <v>2165</v>
      </c>
      <c r="F41" s="16">
        <v>8</v>
      </c>
      <c r="G41" s="16" t="s">
        <v>1968</v>
      </c>
      <c r="H41" s="16" t="s">
        <v>1968</v>
      </c>
      <c r="I41" s="16">
        <v>46.194862999999998</v>
      </c>
      <c r="J41" s="16">
        <v>6.1919019999999998</v>
      </c>
      <c r="K41" s="16">
        <v>1</v>
      </c>
      <c r="L41" s="18" t="s">
        <v>348</v>
      </c>
      <c r="M41" s="18">
        <v>1</v>
      </c>
      <c r="N41" s="18" t="s">
        <v>4</v>
      </c>
      <c r="O41" s="18">
        <v>770363.20598504995</v>
      </c>
      <c r="P41" s="18">
        <v>770363.20598504995</v>
      </c>
      <c r="Q41" s="18">
        <v>770363.20598504995</v>
      </c>
      <c r="R41" s="18">
        <v>1037987.38372769</v>
      </c>
      <c r="S41" s="20">
        <v>1</v>
      </c>
      <c r="T41" s="21">
        <f t="shared" si="0"/>
        <v>1037987.38372769</v>
      </c>
      <c r="U41" s="39">
        <f>T41*Fx!$C$7</f>
        <v>1072301.0162476138</v>
      </c>
      <c r="V41" s="17"/>
    </row>
    <row r="42" spans="1:22">
      <c r="A42" s="16" t="s">
        <v>4434</v>
      </c>
      <c r="B42" s="19"/>
      <c r="C42" s="16" t="s">
        <v>1950</v>
      </c>
      <c r="D42" s="16" t="s">
        <v>594</v>
      </c>
      <c r="E42" s="16" t="s">
        <v>2281</v>
      </c>
      <c r="F42" s="16">
        <v>75</v>
      </c>
      <c r="G42" s="16" t="s">
        <v>2282</v>
      </c>
      <c r="H42" s="16" t="s">
        <v>2774</v>
      </c>
      <c r="I42" s="16">
        <v>48.862060999999997</v>
      </c>
      <c r="J42" s="16">
        <v>2.2673779999999999</v>
      </c>
      <c r="K42" s="16">
        <v>1</v>
      </c>
      <c r="L42" s="18" t="s">
        <v>746</v>
      </c>
      <c r="M42" s="18">
        <v>1</v>
      </c>
      <c r="N42" s="18" t="s">
        <v>4</v>
      </c>
      <c r="O42" s="18">
        <v>8800000</v>
      </c>
      <c r="P42" s="18">
        <v>8800000</v>
      </c>
      <c r="Q42" s="18">
        <v>8800000</v>
      </c>
      <c r="R42" s="18">
        <v>11857119.999810699</v>
      </c>
      <c r="S42" s="20">
        <v>1</v>
      </c>
      <c r="T42" s="21">
        <f t="shared" si="0"/>
        <v>11857119.999810699</v>
      </c>
      <c r="U42" s="39">
        <f>T42*Fx!$C$7</f>
        <v>12249090.908895351</v>
      </c>
      <c r="V42" s="17"/>
    </row>
    <row r="43" spans="1:22">
      <c r="A43" s="16" t="s">
        <v>4434</v>
      </c>
      <c r="B43" s="19"/>
      <c r="C43" s="16" t="s">
        <v>1950</v>
      </c>
      <c r="D43" s="16" t="s">
        <v>594</v>
      </c>
      <c r="E43" s="16" t="s">
        <v>4523</v>
      </c>
      <c r="F43" s="16">
        <v>93</v>
      </c>
      <c r="G43" s="16" t="s">
        <v>2776</v>
      </c>
      <c r="H43" s="16" t="s">
        <v>2774</v>
      </c>
      <c r="I43" s="16">
        <v>48.908099</v>
      </c>
      <c r="J43" s="16">
        <v>2.394145</v>
      </c>
      <c r="K43" s="16">
        <v>1</v>
      </c>
      <c r="L43" s="18" t="s">
        <v>782</v>
      </c>
      <c r="M43" s="18">
        <v>1</v>
      </c>
      <c r="N43" s="18" t="s">
        <v>4</v>
      </c>
      <c r="O43" s="18">
        <v>2400000</v>
      </c>
      <c r="P43" s="18">
        <v>2400000</v>
      </c>
      <c r="Q43" s="18">
        <v>2400000</v>
      </c>
      <c r="R43" s="18">
        <v>3233759.99994838</v>
      </c>
      <c r="S43" s="20">
        <v>1</v>
      </c>
      <c r="T43" s="21">
        <f t="shared" si="0"/>
        <v>3233759.99994838</v>
      </c>
      <c r="U43" s="39">
        <f>T43*Fx!$C$7</f>
        <v>3340661.1569714672</v>
      </c>
      <c r="V43" s="17"/>
    </row>
    <row r="44" spans="1:22">
      <c r="A44" s="16" t="s">
        <v>4434</v>
      </c>
      <c r="B44" s="19"/>
      <c r="C44" s="16" t="s">
        <v>1950</v>
      </c>
      <c r="D44" s="16" t="s">
        <v>594</v>
      </c>
      <c r="E44" s="16" t="s">
        <v>4840</v>
      </c>
      <c r="F44" s="16">
        <v>94</v>
      </c>
      <c r="G44" s="16" t="s">
        <v>2838</v>
      </c>
      <c r="H44" s="16" t="s">
        <v>2774</v>
      </c>
      <c r="I44" s="16">
        <v>48.801299</v>
      </c>
      <c r="J44" s="16">
        <v>2.3759410000000001</v>
      </c>
      <c r="K44" s="16">
        <v>1</v>
      </c>
      <c r="L44" s="18" t="s">
        <v>784</v>
      </c>
      <c r="M44" s="18">
        <v>1</v>
      </c>
      <c r="N44" s="18" t="s">
        <v>4</v>
      </c>
      <c r="O44" s="18">
        <v>2400000</v>
      </c>
      <c r="P44" s="18">
        <v>2400000</v>
      </c>
      <c r="Q44" s="18">
        <v>2400000</v>
      </c>
      <c r="R44" s="18">
        <v>3233759.99994838</v>
      </c>
      <c r="S44" s="20">
        <v>1</v>
      </c>
      <c r="T44" s="21">
        <f t="shared" si="0"/>
        <v>3233759.99994838</v>
      </c>
      <c r="U44" s="39">
        <f>T44*Fx!$C$7</f>
        <v>3340661.1569714672</v>
      </c>
      <c r="V44" s="17"/>
    </row>
    <row r="45" spans="1:22">
      <c r="A45" s="16" t="s">
        <v>4434</v>
      </c>
      <c r="B45" s="19"/>
      <c r="C45" s="16" t="s">
        <v>3347</v>
      </c>
      <c r="D45" s="16" t="s">
        <v>3348</v>
      </c>
      <c r="E45" s="16" t="s">
        <v>4435</v>
      </c>
      <c r="G45" s="16" t="s">
        <v>3350</v>
      </c>
      <c r="H45" s="16" t="s">
        <v>3349</v>
      </c>
      <c r="I45" s="16">
        <v>40.751336999999999</v>
      </c>
      <c r="J45" s="16">
        <v>-74.006641000000002</v>
      </c>
      <c r="K45" s="16">
        <v>1</v>
      </c>
      <c r="L45" s="18" t="s">
        <v>2173</v>
      </c>
      <c r="M45" s="18">
        <v>1</v>
      </c>
      <c r="N45" s="18" t="s">
        <v>4</v>
      </c>
      <c r="O45" s="18">
        <v>3383154.2577355299</v>
      </c>
      <c r="P45" s="18">
        <v>3383154.2577355299</v>
      </c>
      <c r="Q45" s="18">
        <v>3383154.2577355299</v>
      </c>
      <c r="R45" s="18">
        <v>4558462.0468001002</v>
      </c>
      <c r="S45" s="20">
        <v>1</v>
      </c>
      <c r="T45" s="21">
        <f t="shared" si="0"/>
        <v>4558462.0468001002</v>
      </c>
      <c r="U45" s="39">
        <f>T45*Fx!$C$7</f>
        <v>4709155.0070248973</v>
      </c>
      <c r="V45" s="17"/>
    </row>
    <row r="46" spans="1:22">
      <c r="A46" s="16" t="s">
        <v>4434</v>
      </c>
      <c r="B46" s="19"/>
      <c r="C46" s="16" t="s">
        <v>3347</v>
      </c>
      <c r="D46" s="16" t="s">
        <v>3348</v>
      </c>
      <c r="E46" s="16" t="s">
        <v>4435</v>
      </c>
      <c r="G46" s="16" t="s">
        <v>4239</v>
      </c>
      <c r="H46" s="16" t="s">
        <v>4210</v>
      </c>
      <c r="I46" s="16">
        <v>39.612707999999998</v>
      </c>
      <c r="J46" s="16">
        <v>-75.760362000000001</v>
      </c>
      <c r="K46" s="16">
        <v>1</v>
      </c>
      <c r="L46" s="18" t="s">
        <v>2173</v>
      </c>
      <c r="M46" s="18">
        <v>1</v>
      </c>
      <c r="N46" s="18" t="s">
        <v>4</v>
      </c>
      <c r="O46" s="18">
        <v>2400000</v>
      </c>
      <c r="P46" s="18">
        <v>2400000</v>
      </c>
      <c r="Q46" s="18">
        <v>2400000</v>
      </c>
      <c r="R46" s="18">
        <v>3233759.99994838</v>
      </c>
      <c r="S46" s="20">
        <v>1</v>
      </c>
      <c r="T46" s="21">
        <f t="shared" si="0"/>
        <v>3233759.99994838</v>
      </c>
      <c r="U46" s="39">
        <f>T46*Fx!$C$7</f>
        <v>3340661.1569714672</v>
      </c>
      <c r="V46" s="17"/>
    </row>
    <row r="47" spans="1:22">
      <c r="A47" s="16" t="s">
        <v>4434</v>
      </c>
      <c r="B47" s="19"/>
      <c r="C47" s="16" t="s">
        <v>3347</v>
      </c>
      <c r="D47" s="16" t="s">
        <v>3348</v>
      </c>
      <c r="E47" s="16" t="s">
        <v>4435</v>
      </c>
      <c r="G47" s="16" t="s">
        <v>4165</v>
      </c>
      <c r="H47" s="16" t="s">
        <v>3349</v>
      </c>
      <c r="I47" s="16">
        <v>40.752234999999999</v>
      </c>
      <c r="J47" s="16">
        <v>-73.942768999999998</v>
      </c>
      <c r="K47" s="16">
        <v>1</v>
      </c>
      <c r="L47" s="18" t="s">
        <v>2173</v>
      </c>
      <c r="M47" s="18">
        <v>1</v>
      </c>
      <c r="N47" s="18" t="s">
        <v>4</v>
      </c>
      <c r="O47" s="18">
        <v>2800000</v>
      </c>
      <c r="P47" s="18">
        <v>2800000</v>
      </c>
      <c r="Q47" s="18">
        <v>2800000</v>
      </c>
      <c r="R47" s="18">
        <v>3772719.9999397802</v>
      </c>
      <c r="S47" s="20">
        <v>1</v>
      </c>
      <c r="T47" s="21">
        <f t="shared" si="0"/>
        <v>3772719.9999397802</v>
      </c>
      <c r="U47" s="39">
        <f>T47*Fx!$C$7</f>
        <v>3897438.0164667154</v>
      </c>
      <c r="V47" s="17"/>
    </row>
    <row r="48" spans="1:22">
      <c r="A48" s="16" t="s">
        <v>4841</v>
      </c>
      <c r="B48" s="19"/>
      <c r="C48" s="16" t="s">
        <v>1947</v>
      </c>
      <c r="D48" s="16" t="s">
        <v>333</v>
      </c>
      <c r="E48" s="16" t="s">
        <v>2020</v>
      </c>
      <c r="F48" s="16">
        <v>6</v>
      </c>
      <c r="G48" s="16" t="s">
        <v>1972</v>
      </c>
      <c r="H48" s="16" t="s">
        <v>1967</v>
      </c>
      <c r="I48" s="16">
        <v>46.476112000000001</v>
      </c>
      <c r="J48" s="16">
        <v>7.2883040000000001</v>
      </c>
      <c r="K48" s="16">
        <v>1</v>
      </c>
      <c r="L48" s="18" t="s">
        <v>340</v>
      </c>
      <c r="M48" s="18">
        <v>0.5</v>
      </c>
      <c r="N48" s="18" t="s">
        <v>4</v>
      </c>
      <c r="O48" s="18">
        <v>33418144.549406599</v>
      </c>
      <c r="P48" s="18">
        <v>16709072.2747033</v>
      </c>
      <c r="Q48" s="18">
        <v>33418144.549406599</v>
      </c>
      <c r="R48" s="18">
        <v>22513803.982575901</v>
      </c>
      <c r="S48" s="20">
        <v>1</v>
      </c>
      <c r="T48" s="21">
        <f t="shared" si="0"/>
        <v>22513803.982575901</v>
      </c>
      <c r="U48" s="39">
        <f>T48*Fx!$C$7</f>
        <v>23258061.965470973</v>
      </c>
      <c r="V48" s="17"/>
    </row>
    <row r="49" spans="1:22">
      <c r="A49" s="16" t="s">
        <v>4842</v>
      </c>
      <c r="B49" s="19"/>
      <c r="C49" s="16" t="s">
        <v>3287</v>
      </c>
      <c r="D49" s="16" t="s">
        <v>3411</v>
      </c>
      <c r="E49" s="16" t="s">
        <v>3438</v>
      </c>
      <c r="F49" s="16" t="s">
        <v>3441</v>
      </c>
      <c r="G49" s="16" t="s">
        <v>3428</v>
      </c>
      <c r="H49" s="16" t="s">
        <v>3419</v>
      </c>
      <c r="I49" s="16">
        <v>49.228864000000002</v>
      </c>
      <c r="J49" s="16">
        <v>-123.16521</v>
      </c>
      <c r="K49" s="16">
        <v>1</v>
      </c>
      <c r="L49" s="18" t="s">
        <v>4843</v>
      </c>
      <c r="M49" s="18">
        <v>0.33333299999999999</v>
      </c>
      <c r="N49" s="18" t="s">
        <v>4</v>
      </c>
      <c r="O49" s="18">
        <v>3422139.2966199899</v>
      </c>
      <c r="P49" s="18">
        <v>1140701.6917423401</v>
      </c>
      <c r="Q49" s="18">
        <v>3422139.2966199899</v>
      </c>
      <c r="R49" s="18">
        <v>1536981.4594290999</v>
      </c>
      <c r="S49" s="20">
        <v>1</v>
      </c>
      <c r="T49" s="21">
        <f t="shared" si="0"/>
        <v>1536981.4594290999</v>
      </c>
      <c r="U49" s="39">
        <f>T49*Fx!$C$7</f>
        <v>1587790.7638730372</v>
      </c>
      <c r="V49" s="17"/>
    </row>
    <row r="50" spans="1:22">
      <c r="A50" s="16" t="s">
        <v>4842</v>
      </c>
      <c r="B50" s="19"/>
      <c r="C50" s="16" t="s">
        <v>3287</v>
      </c>
      <c r="D50" s="16" t="s">
        <v>3411</v>
      </c>
      <c r="E50" s="16" t="s">
        <v>4844</v>
      </c>
      <c r="F50" s="16">
        <v>11</v>
      </c>
      <c r="G50" s="16" t="s">
        <v>4845</v>
      </c>
      <c r="H50" s="16" t="s">
        <v>3419</v>
      </c>
      <c r="I50" s="16">
        <v>50.116705000000003</v>
      </c>
      <c r="J50" s="16">
        <v>-122.93985000000001</v>
      </c>
      <c r="K50" s="16">
        <v>1</v>
      </c>
      <c r="L50" s="18" t="s">
        <v>4843</v>
      </c>
      <c r="M50" s="18">
        <v>0.33333299999999999</v>
      </c>
      <c r="N50" s="18" t="s">
        <v>4</v>
      </c>
      <c r="O50" s="18">
        <v>843804.88199281006</v>
      </c>
      <c r="P50" s="18">
        <v>281265.48131466302</v>
      </c>
      <c r="Q50" s="18">
        <v>843804.88199281006</v>
      </c>
      <c r="R50" s="18">
        <v>378977.10951732798</v>
      </c>
      <c r="S50" s="20">
        <v>1</v>
      </c>
      <c r="T50" s="21">
        <f t="shared" si="0"/>
        <v>378977.10951732798</v>
      </c>
      <c r="U50" s="39">
        <f>T50*Fx!$C$7</f>
        <v>391505.27842699178</v>
      </c>
      <c r="V50" s="17"/>
    </row>
    <row r="51" spans="1:22">
      <c r="A51" s="16" t="s">
        <v>4842</v>
      </c>
      <c r="B51" s="19"/>
      <c r="C51" s="16" t="s">
        <v>1947</v>
      </c>
      <c r="D51" s="16" t="s">
        <v>333</v>
      </c>
      <c r="E51" s="16" t="s">
        <v>2161</v>
      </c>
      <c r="F51" s="16">
        <v>8</v>
      </c>
      <c r="G51" s="16" t="s">
        <v>1968</v>
      </c>
      <c r="H51" s="16" t="s">
        <v>1968</v>
      </c>
      <c r="I51" s="16">
        <v>46.18</v>
      </c>
      <c r="J51" s="16">
        <v>6.1330999999999998</v>
      </c>
      <c r="K51" s="16">
        <v>1</v>
      </c>
      <c r="L51" s="18" t="s">
        <v>348</v>
      </c>
      <c r="M51" s="18">
        <v>0.33333299999999999</v>
      </c>
      <c r="N51" s="18" t="s">
        <v>4</v>
      </c>
      <c r="O51" s="18">
        <v>18630316.400667898</v>
      </c>
      <c r="P51" s="18">
        <v>6210043.3658346301</v>
      </c>
      <c r="Q51" s="18">
        <v>18630316.400667898</v>
      </c>
      <c r="R51" s="18">
        <v>8367412.4309920296</v>
      </c>
      <c r="S51" s="20">
        <v>1</v>
      </c>
      <c r="T51" s="21">
        <f t="shared" si="0"/>
        <v>8367412.4309920296</v>
      </c>
      <c r="U51" s="39">
        <f>T51*Fx!$C$7</f>
        <v>8644021.1063967254</v>
      </c>
      <c r="V51" s="17"/>
    </row>
    <row r="52" spans="1:22">
      <c r="A52" s="16" t="s">
        <v>4842</v>
      </c>
      <c r="B52" s="19"/>
      <c r="C52" s="16" t="s">
        <v>1947</v>
      </c>
      <c r="D52" s="16" t="s">
        <v>333</v>
      </c>
      <c r="E52" s="16" t="s">
        <v>1960</v>
      </c>
      <c r="F52" s="16">
        <v>24</v>
      </c>
      <c r="G52" s="16" t="s">
        <v>1961</v>
      </c>
      <c r="H52" s="16" t="s">
        <v>1959</v>
      </c>
      <c r="I52" s="16">
        <v>46.104022000000001</v>
      </c>
      <c r="J52" s="16">
        <v>7.2374679999999998</v>
      </c>
      <c r="K52" s="16">
        <v>1</v>
      </c>
      <c r="L52" s="18" t="s">
        <v>372</v>
      </c>
      <c r="M52" s="18">
        <v>0.33333299999999999</v>
      </c>
      <c r="N52" s="18" t="s">
        <v>4</v>
      </c>
      <c r="O52" s="18">
        <v>6043114.4451631298</v>
      </c>
      <c r="P52" s="18">
        <v>2014351.3380062201</v>
      </c>
      <c r="Q52" s="18">
        <v>6043114.4451631298</v>
      </c>
      <c r="R52" s="18">
        <v>2714136.9927862701</v>
      </c>
      <c r="S52" s="20">
        <v>1</v>
      </c>
      <c r="T52" s="21">
        <f t="shared" si="0"/>
        <v>2714136.9927862701</v>
      </c>
      <c r="U52" s="39">
        <f>T52*Fx!$C$7</f>
        <v>2803860.5297378828</v>
      </c>
      <c r="V52" s="17"/>
    </row>
    <row r="53" spans="1:22">
      <c r="A53" s="16" t="s">
        <v>4842</v>
      </c>
      <c r="B53" s="19"/>
      <c r="C53" s="16" t="s">
        <v>1947</v>
      </c>
      <c r="D53" s="16" t="s">
        <v>333</v>
      </c>
      <c r="E53" s="16" t="s">
        <v>2163</v>
      </c>
      <c r="F53" s="16">
        <v>23</v>
      </c>
      <c r="G53" s="16" t="s">
        <v>2164</v>
      </c>
      <c r="H53" s="16" t="s">
        <v>1988</v>
      </c>
      <c r="I53" s="16">
        <v>46.314376000000003</v>
      </c>
      <c r="J53" s="16">
        <v>6.1907769999999998</v>
      </c>
      <c r="K53" s="16">
        <v>1</v>
      </c>
      <c r="L53" s="18" t="s">
        <v>371</v>
      </c>
      <c r="M53" s="18">
        <v>0.33333299999999999</v>
      </c>
      <c r="N53" s="18" t="s">
        <v>4</v>
      </c>
      <c r="O53" s="18">
        <v>77018790.745949805</v>
      </c>
      <c r="P53" s="18">
        <v>25672673.519347399</v>
      </c>
      <c r="Q53" s="18">
        <v>77018790.745949805</v>
      </c>
      <c r="R53" s="18">
        <v>34591360.299416602</v>
      </c>
      <c r="S53" s="20">
        <v>1</v>
      </c>
      <c r="T53" s="21">
        <f t="shared" si="0"/>
        <v>34591360.299416602</v>
      </c>
      <c r="U53" s="39">
        <f>T53*Fx!$C$7</f>
        <v>35734876.342372529</v>
      </c>
      <c r="V53" s="17"/>
    </row>
    <row r="54" spans="1:22">
      <c r="A54" s="16" t="s">
        <v>4842</v>
      </c>
      <c r="B54" s="19"/>
      <c r="C54" s="16" t="s">
        <v>4016</v>
      </c>
      <c r="D54" s="16" t="s">
        <v>4017</v>
      </c>
      <c r="E54" s="16" t="s">
        <v>4435</v>
      </c>
      <c r="F54" s="16">
        <v>2.2999999999999998</v>
      </c>
      <c r="G54" s="16" t="s">
        <v>4846</v>
      </c>
      <c r="H54" s="16" t="s">
        <v>4847</v>
      </c>
      <c r="I54" s="16">
        <v>-3.6424970600000099</v>
      </c>
      <c r="J54" s="16">
        <v>103.28866229</v>
      </c>
      <c r="K54" s="16">
        <v>8</v>
      </c>
      <c r="L54" s="18" t="s">
        <v>4848</v>
      </c>
      <c r="M54" s="18">
        <v>0.33333299999999999</v>
      </c>
      <c r="N54" s="18" t="s">
        <v>4</v>
      </c>
      <c r="O54" s="18">
        <v>4287005.9108891496</v>
      </c>
      <c r="P54" s="18">
        <v>1428987.68027668</v>
      </c>
      <c r="Q54" s="18">
        <v>4287005.9108891496</v>
      </c>
      <c r="R54" s="18">
        <v>1925418.0003740599</v>
      </c>
      <c r="S54" s="20">
        <v>1</v>
      </c>
      <c r="T54" s="21">
        <f t="shared" si="0"/>
        <v>1925418.0003740599</v>
      </c>
      <c r="U54" s="39">
        <f>T54*Fx!$C$7</f>
        <v>1989068.1822046076</v>
      </c>
      <c r="V54" s="17"/>
    </row>
    <row r="55" spans="1:22">
      <c r="A55" s="16" t="s">
        <v>4842</v>
      </c>
      <c r="B55" s="19"/>
      <c r="C55" s="16" t="s">
        <v>2397</v>
      </c>
      <c r="D55" s="16" t="s">
        <v>1652</v>
      </c>
      <c r="E55" s="16" t="s">
        <v>4849</v>
      </c>
      <c r="F55" s="16">
        <v>120</v>
      </c>
      <c r="G55" s="16" t="s">
        <v>2405</v>
      </c>
      <c r="I55" s="16">
        <v>59.177728000000002</v>
      </c>
      <c r="J55" s="16">
        <v>18.696010000000001</v>
      </c>
      <c r="K55" s="16">
        <v>1</v>
      </c>
      <c r="L55" s="18" t="s">
        <v>1656</v>
      </c>
      <c r="M55" s="18">
        <v>0.33333299999999999</v>
      </c>
      <c r="N55" s="18" t="s">
        <v>4</v>
      </c>
      <c r="O55" s="18">
        <v>1526627.4500218099</v>
      </c>
      <c r="P55" s="18">
        <v>508870.72791576898</v>
      </c>
      <c r="Q55" s="18">
        <v>1526627.4500218099</v>
      </c>
      <c r="R55" s="18">
        <v>685652.41878276505</v>
      </c>
      <c r="S55" s="20">
        <v>1</v>
      </c>
      <c r="T55" s="21">
        <f t="shared" si="0"/>
        <v>685652.41878276505</v>
      </c>
      <c r="U55" s="39">
        <f>T55*Fx!$C$7</f>
        <v>708318.61444500531</v>
      </c>
      <c r="V55" s="17"/>
    </row>
    <row r="56" spans="1:22">
      <c r="A56" s="16" t="s">
        <v>4436</v>
      </c>
      <c r="B56" s="19"/>
      <c r="C56" s="16" t="s">
        <v>1947</v>
      </c>
      <c r="D56" s="16" t="s">
        <v>333</v>
      </c>
      <c r="E56" s="16" t="s">
        <v>1960</v>
      </c>
      <c r="F56" s="16">
        <v>24</v>
      </c>
      <c r="G56" s="16" t="s">
        <v>1961</v>
      </c>
      <c r="H56" s="16" t="s">
        <v>1959</v>
      </c>
      <c r="I56" s="16">
        <v>46.092551999999998</v>
      </c>
      <c r="J56" s="16">
        <v>7.2347840000000003</v>
      </c>
      <c r="K56" s="16">
        <v>1</v>
      </c>
      <c r="L56" s="18" t="s">
        <v>372</v>
      </c>
      <c r="M56" s="18">
        <v>1</v>
      </c>
      <c r="N56" s="18" t="s">
        <v>4</v>
      </c>
      <c r="O56" s="18">
        <v>557200</v>
      </c>
      <c r="P56" s="18">
        <v>557200</v>
      </c>
      <c r="Q56" s="18">
        <v>557200</v>
      </c>
      <c r="R56" s="18">
        <v>750771.27998801705</v>
      </c>
      <c r="S56" s="20">
        <v>1</v>
      </c>
      <c r="T56" s="21">
        <f t="shared" si="0"/>
        <v>750771.27998801705</v>
      </c>
      <c r="U56" s="39">
        <f>T56*Fx!$C$7</f>
        <v>775590.16527687723</v>
      </c>
      <c r="V56" s="17"/>
    </row>
    <row r="57" spans="1:22">
      <c r="A57" s="16" t="s">
        <v>4436</v>
      </c>
      <c r="B57" s="19"/>
      <c r="C57" s="16" t="s">
        <v>1947</v>
      </c>
      <c r="D57" s="16" t="s">
        <v>333</v>
      </c>
      <c r="E57" s="16" t="s">
        <v>1968</v>
      </c>
      <c r="F57" s="16">
        <v>8</v>
      </c>
      <c r="G57" s="16" t="s">
        <v>1968</v>
      </c>
      <c r="H57" s="16" t="s">
        <v>1968</v>
      </c>
      <c r="I57" s="16">
        <v>46.220599999999997</v>
      </c>
      <c r="J57" s="16">
        <v>6.149</v>
      </c>
      <c r="K57" s="16">
        <v>1</v>
      </c>
      <c r="L57" s="18" t="s">
        <v>348</v>
      </c>
      <c r="M57" s="18">
        <v>1</v>
      </c>
      <c r="N57" s="18" t="s">
        <v>4</v>
      </c>
      <c r="O57" s="18">
        <v>200000</v>
      </c>
      <c r="P57" s="18">
        <v>200000</v>
      </c>
      <c r="Q57" s="18">
        <v>199999.99999999901</v>
      </c>
      <c r="R57" s="18">
        <v>269479.99999569898</v>
      </c>
      <c r="S57" s="20">
        <v>1</v>
      </c>
      <c r="T57" s="21">
        <f t="shared" si="0"/>
        <v>269479.99999569898</v>
      </c>
      <c r="U57" s="39">
        <f>T57*Fx!$C$7</f>
        <v>278388.42974762293</v>
      </c>
      <c r="V57" s="17"/>
    </row>
    <row r="58" spans="1:22">
      <c r="A58" s="16" t="s">
        <v>4436</v>
      </c>
      <c r="B58" s="19"/>
      <c r="C58" s="16" t="s">
        <v>1947</v>
      </c>
      <c r="D58" s="16" t="s">
        <v>333</v>
      </c>
      <c r="E58" s="16" t="s">
        <v>1968</v>
      </c>
      <c r="F58" s="16">
        <v>8</v>
      </c>
      <c r="G58" s="16" t="s">
        <v>1968</v>
      </c>
      <c r="H58" s="16" t="s">
        <v>1968</v>
      </c>
      <c r="I58" s="16">
        <v>46.192518999999997</v>
      </c>
      <c r="J58" s="16">
        <v>6.1508209999999996</v>
      </c>
      <c r="K58" s="16">
        <v>1</v>
      </c>
      <c r="L58" s="18" t="s">
        <v>348</v>
      </c>
      <c r="M58" s="18">
        <v>1</v>
      </c>
      <c r="N58" s="18" t="s">
        <v>4</v>
      </c>
      <c r="O58" s="18">
        <v>8380633.5999999996</v>
      </c>
      <c r="P58" s="18">
        <v>8380633.5999999996</v>
      </c>
      <c r="Q58" s="18">
        <v>8380633.5999999996</v>
      </c>
      <c r="R58" s="18">
        <v>11292065.7124597</v>
      </c>
      <c r="S58" s="20">
        <v>1</v>
      </c>
      <c r="T58" s="21">
        <f t="shared" si="0"/>
        <v>11292065.7124597</v>
      </c>
      <c r="U58" s="39">
        <f>T58*Fx!$C$7</f>
        <v>11665357.140970767</v>
      </c>
      <c r="V58" s="17"/>
    </row>
    <row r="59" spans="1:22">
      <c r="A59" s="16" t="s">
        <v>4436</v>
      </c>
      <c r="B59" s="19"/>
      <c r="C59" s="16" t="s">
        <v>1947</v>
      </c>
      <c r="D59" s="16" t="s">
        <v>333</v>
      </c>
      <c r="E59" s="16" t="s">
        <v>1968</v>
      </c>
      <c r="F59" s="16">
        <v>8</v>
      </c>
      <c r="G59" s="16" t="s">
        <v>1968</v>
      </c>
      <c r="H59" s="16" t="s">
        <v>1968</v>
      </c>
      <c r="I59" s="16">
        <v>46.212940000000003</v>
      </c>
      <c r="J59" s="16">
        <v>6.1190389999999999</v>
      </c>
      <c r="K59" s="16">
        <v>1</v>
      </c>
      <c r="L59" s="18" t="s">
        <v>348</v>
      </c>
      <c r="M59" s="18">
        <v>1</v>
      </c>
      <c r="N59" s="18" t="s">
        <v>4</v>
      </c>
      <c r="O59" s="18">
        <v>9667000</v>
      </c>
      <c r="P59" s="18">
        <v>9667000</v>
      </c>
      <c r="Q59" s="18">
        <v>9667000</v>
      </c>
      <c r="R59" s="18">
        <v>13025315.7997921</v>
      </c>
      <c r="S59" s="20">
        <v>1</v>
      </c>
      <c r="T59" s="21">
        <f t="shared" si="0"/>
        <v>13025315.7997921</v>
      </c>
      <c r="U59" s="39">
        <f>T59*Fx!$C$7</f>
        <v>13455904.751851344</v>
      </c>
      <c r="V59" s="17"/>
    </row>
    <row r="60" spans="1:22">
      <c r="A60" s="16" t="s">
        <v>4436</v>
      </c>
      <c r="B60" s="19"/>
      <c r="C60" s="16" t="s">
        <v>3099</v>
      </c>
      <c r="D60" s="16" t="s">
        <v>3100</v>
      </c>
      <c r="E60" s="16" t="s">
        <v>3100</v>
      </c>
      <c r="F60" s="16" t="s">
        <v>3364</v>
      </c>
      <c r="G60" s="16" t="s">
        <v>4437</v>
      </c>
      <c r="H60" s="16" t="s">
        <v>3103</v>
      </c>
      <c r="I60" s="16">
        <v>1.321388</v>
      </c>
      <c r="J60" s="16">
        <v>103.796487</v>
      </c>
      <c r="K60" s="16">
        <v>1</v>
      </c>
      <c r="L60" s="18" t="s">
        <v>3364</v>
      </c>
      <c r="M60" s="18">
        <v>1</v>
      </c>
      <c r="N60" s="18" t="s">
        <v>4</v>
      </c>
      <c r="O60" s="18">
        <v>134400</v>
      </c>
      <c r="P60" s="18">
        <v>134400</v>
      </c>
      <c r="Q60" s="18">
        <v>134400</v>
      </c>
      <c r="R60" s="18">
        <v>181090.559997109</v>
      </c>
      <c r="S60" s="20">
        <v>1</v>
      </c>
      <c r="T60" s="21">
        <f t="shared" si="0"/>
        <v>181090.559997109</v>
      </c>
      <c r="U60" s="39">
        <f>T60*Fx!$C$7</f>
        <v>187077.02479040189</v>
      </c>
      <c r="V60" s="17"/>
    </row>
    <row r="61" spans="1:22">
      <c r="A61" s="16" t="s">
        <v>4438</v>
      </c>
      <c r="B61" s="19"/>
      <c r="C61" s="16" t="s">
        <v>3367</v>
      </c>
      <c r="D61" s="16" t="s">
        <v>3368</v>
      </c>
      <c r="E61" s="16" t="s">
        <v>3370</v>
      </c>
      <c r="G61" s="16" t="s">
        <v>3370</v>
      </c>
      <c r="H61" s="16" t="s">
        <v>3370</v>
      </c>
      <c r="I61" s="16">
        <v>25.267405790000002</v>
      </c>
      <c r="J61" s="16">
        <v>55.292680590000003</v>
      </c>
      <c r="K61" s="16">
        <v>7</v>
      </c>
      <c r="L61" s="18" t="s">
        <v>2173</v>
      </c>
      <c r="M61" s="18">
        <v>1</v>
      </c>
      <c r="N61" s="18" t="s">
        <v>4</v>
      </c>
      <c r="O61" s="18">
        <v>316709.03593616001</v>
      </c>
      <c r="P61" s="18">
        <v>316709.03593616001</v>
      </c>
      <c r="Q61" s="18">
        <v>316709.03593616001</v>
      </c>
      <c r="R61" s="18">
        <v>426733.755013571</v>
      </c>
      <c r="S61" s="20">
        <v>1</v>
      </c>
      <c r="T61" s="21">
        <f t="shared" si="0"/>
        <v>426733.755013571</v>
      </c>
      <c r="U61" s="39">
        <f>T61*Fx!$C$7</f>
        <v>440840.65600575524</v>
      </c>
      <c r="V61" s="17"/>
    </row>
    <row r="62" spans="1:22">
      <c r="A62" s="16" t="s">
        <v>4438</v>
      </c>
      <c r="B62" s="19"/>
      <c r="C62" s="16" t="s">
        <v>3367</v>
      </c>
      <c r="D62" s="16" t="s">
        <v>3368</v>
      </c>
      <c r="E62" s="16" t="s">
        <v>4435</v>
      </c>
      <c r="I62" s="16">
        <v>0</v>
      </c>
      <c r="J62" s="16">
        <v>0</v>
      </c>
      <c r="K62" s="16">
        <v>0</v>
      </c>
      <c r="L62" s="18" t="s">
        <v>2173</v>
      </c>
      <c r="M62" s="18">
        <v>1</v>
      </c>
      <c r="N62" s="18" t="s">
        <v>4</v>
      </c>
      <c r="O62" s="18">
        <v>20000</v>
      </c>
      <c r="P62" s="18">
        <v>20000</v>
      </c>
      <c r="Q62" s="18">
        <v>20000</v>
      </c>
      <c r="R62" s="18">
        <v>26947.9999995699</v>
      </c>
      <c r="S62" s="20">
        <v>1</v>
      </c>
      <c r="T62" s="21">
        <f t="shared" si="0"/>
        <v>26947.9999995699</v>
      </c>
      <c r="U62" s="39">
        <f>T62*Fx!$C$7</f>
        <v>27838.842974762298</v>
      </c>
      <c r="V62" s="17"/>
    </row>
    <row r="63" spans="1:22">
      <c r="A63" s="16" t="s">
        <v>4438</v>
      </c>
      <c r="B63" s="19"/>
      <c r="C63" s="16" t="s">
        <v>3367</v>
      </c>
      <c r="D63" s="16" t="s">
        <v>3368</v>
      </c>
      <c r="E63" s="16" t="s">
        <v>3370</v>
      </c>
      <c r="G63" s="16" t="s">
        <v>3370</v>
      </c>
      <c r="H63" s="16" t="s">
        <v>3370</v>
      </c>
      <c r="I63" s="16">
        <v>25.267405790000002</v>
      </c>
      <c r="J63" s="16">
        <v>55.292680590000003</v>
      </c>
      <c r="K63" s="16">
        <v>7</v>
      </c>
      <c r="L63" s="18" t="s">
        <v>2173</v>
      </c>
      <c r="M63" s="18">
        <v>1</v>
      </c>
      <c r="N63" s="18" t="s">
        <v>4</v>
      </c>
      <c r="O63" s="18">
        <v>25000</v>
      </c>
      <c r="P63" s="18">
        <v>25000</v>
      </c>
      <c r="Q63" s="18">
        <v>24999.999999999902</v>
      </c>
      <c r="R63" s="18">
        <v>33684.999999462299</v>
      </c>
      <c r="S63" s="20">
        <v>1</v>
      </c>
      <c r="T63" s="21">
        <f t="shared" si="0"/>
        <v>33684.999999462299</v>
      </c>
      <c r="U63" s="39">
        <f>T63*Fx!$C$7</f>
        <v>34798.553718452793</v>
      </c>
      <c r="V63" s="17"/>
    </row>
    <row r="64" spans="1:22">
      <c r="A64" s="16" t="s">
        <v>4438</v>
      </c>
      <c r="B64" s="19"/>
      <c r="C64" s="16" t="s">
        <v>3367</v>
      </c>
      <c r="D64" s="16" t="s">
        <v>3368</v>
      </c>
      <c r="E64" s="16" t="s">
        <v>3369</v>
      </c>
      <c r="G64" s="16" t="s">
        <v>3369</v>
      </c>
      <c r="H64" s="16" t="s">
        <v>3369</v>
      </c>
      <c r="I64" s="16">
        <v>24.488175689999998</v>
      </c>
      <c r="J64" s="16">
        <v>54.35494619</v>
      </c>
      <c r="K64" s="16">
        <v>7</v>
      </c>
      <c r="L64" s="18" t="s">
        <v>2173</v>
      </c>
      <c r="M64" s="18">
        <v>1</v>
      </c>
      <c r="N64" s="18" t="s">
        <v>4</v>
      </c>
      <c r="O64" s="18">
        <v>7032115.4123858698</v>
      </c>
      <c r="P64" s="18">
        <v>7032115.4123858698</v>
      </c>
      <c r="Q64" s="18">
        <v>7032115.4123858698</v>
      </c>
      <c r="R64" s="18">
        <v>9475072.3064974993</v>
      </c>
      <c r="S64" s="20">
        <v>1</v>
      </c>
      <c r="T64" s="21">
        <f t="shared" si="0"/>
        <v>9475072.3064974993</v>
      </c>
      <c r="U64" s="39">
        <f>T64*Fx!$C$7</f>
        <v>9788297.8372908067</v>
      </c>
      <c r="V64" s="17"/>
    </row>
    <row r="65" spans="1:22">
      <c r="A65" s="16" t="s">
        <v>4438</v>
      </c>
      <c r="B65" s="19"/>
      <c r="C65" s="16" t="s">
        <v>3367</v>
      </c>
      <c r="D65" s="16" t="s">
        <v>3368</v>
      </c>
      <c r="E65" s="16" t="s">
        <v>3369</v>
      </c>
      <c r="G65" s="16" t="s">
        <v>3369</v>
      </c>
      <c r="H65" s="16" t="s">
        <v>3369</v>
      </c>
      <c r="I65" s="16">
        <v>24.488175689999998</v>
      </c>
      <c r="J65" s="16">
        <v>54.35494619</v>
      </c>
      <c r="K65" s="16">
        <v>7</v>
      </c>
      <c r="L65" s="18" t="s">
        <v>2173</v>
      </c>
      <c r="M65" s="18">
        <v>1</v>
      </c>
      <c r="N65" s="18" t="s">
        <v>4</v>
      </c>
      <c r="O65" s="18">
        <v>7605</v>
      </c>
      <c r="P65" s="18">
        <v>7605</v>
      </c>
      <c r="Q65" s="18">
        <v>7605</v>
      </c>
      <c r="R65" s="18">
        <v>10246.976999836401</v>
      </c>
      <c r="S65" s="20">
        <v>1</v>
      </c>
      <c r="T65" s="21">
        <f t="shared" si="0"/>
        <v>10246.976999836401</v>
      </c>
      <c r="U65" s="39">
        <f>T65*Fx!$C$7</f>
        <v>10585.720041153309</v>
      </c>
      <c r="V65" s="17"/>
    </row>
    <row r="66" spans="1:22">
      <c r="A66" s="16" t="s">
        <v>4438</v>
      </c>
      <c r="B66" s="19"/>
      <c r="C66" s="16" t="s">
        <v>3367</v>
      </c>
      <c r="D66" s="16" t="s">
        <v>3368</v>
      </c>
      <c r="E66" s="16" t="s">
        <v>3370</v>
      </c>
      <c r="G66" s="16" t="s">
        <v>3370</v>
      </c>
      <c r="H66" s="16" t="s">
        <v>3370</v>
      </c>
      <c r="I66" s="16">
        <v>25.267405790000002</v>
      </c>
      <c r="J66" s="16">
        <v>55.292680590000003</v>
      </c>
      <c r="K66" s="16">
        <v>7</v>
      </c>
      <c r="L66" s="18" t="s">
        <v>2173</v>
      </c>
      <c r="M66" s="18">
        <v>1</v>
      </c>
      <c r="N66" s="18" t="s">
        <v>4</v>
      </c>
      <c r="O66" s="18">
        <v>1050198.31826592</v>
      </c>
      <c r="P66" s="18">
        <v>1050198.31826592</v>
      </c>
      <c r="Q66" s="18">
        <v>1050198.31826592</v>
      </c>
      <c r="R66" s="18">
        <v>1415037.2140089101</v>
      </c>
      <c r="S66" s="20">
        <v>1</v>
      </c>
      <c r="T66" s="21">
        <f t="shared" si="0"/>
        <v>1415037.2140089101</v>
      </c>
      <c r="U66" s="39">
        <f>T66*Fx!$C$7</f>
        <v>1461815.3037282131</v>
      </c>
      <c r="V66" s="17"/>
    </row>
    <row r="67" spans="1:22">
      <c r="A67" s="16" t="s">
        <v>4438</v>
      </c>
      <c r="B67" s="19"/>
      <c r="C67" s="16" t="s">
        <v>3367</v>
      </c>
      <c r="D67" s="16" t="s">
        <v>3368</v>
      </c>
      <c r="E67" s="16" t="s">
        <v>3370</v>
      </c>
      <c r="G67" s="16" t="s">
        <v>3370</v>
      </c>
      <c r="H67" s="16" t="s">
        <v>3370</v>
      </c>
      <c r="I67" s="16">
        <v>25.267405790000002</v>
      </c>
      <c r="J67" s="16">
        <v>55.292680590000003</v>
      </c>
      <c r="K67" s="16">
        <v>7</v>
      </c>
      <c r="L67" s="18" t="s">
        <v>2173</v>
      </c>
      <c r="M67" s="18">
        <v>1</v>
      </c>
      <c r="N67" s="18" t="s">
        <v>4</v>
      </c>
      <c r="O67" s="18">
        <v>16401</v>
      </c>
      <c r="P67" s="18">
        <v>16401</v>
      </c>
      <c r="Q67" s="18">
        <v>16401</v>
      </c>
      <c r="R67" s="18">
        <v>22098.707399647301</v>
      </c>
      <c r="S67" s="20">
        <v>1</v>
      </c>
      <c r="T67" s="21">
        <f t="shared" ref="T67:T130" si="1">R67*S67</f>
        <v>22098.707399647301</v>
      </c>
      <c r="U67" s="39">
        <f>T67*Fx!$C$7</f>
        <v>22829.243181453825</v>
      </c>
      <c r="V67" s="17"/>
    </row>
    <row r="68" spans="1:22">
      <c r="A68" s="16" t="s">
        <v>4438</v>
      </c>
      <c r="B68" s="19"/>
      <c r="C68" s="16" t="s">
        <v>3367</v>
      </c>
      <c r="D68" s="16" t="s">
        <v>3368</v>
      </c>
      <c r="E68" s="16" t="s">
        <v>3370</v>
      </c>
      <c r="G68" s="16" t="s">
        <v>3370</v>
      </c>
      <c r="H68" s="16" t="s">
        <v>3370</v>
      </c>
      <c r="I68" s="16">
        <v>25.267405790000002</v>
      </c>
      <c r="J68" s="16">
        <v>55.292680590000003</v>
      </c>
      <c r="K68" s="16">
        <v>7</v>
      </c>
      <c r="L68" s="18" t="s">
        <v>2173</v>
      </c>
      <c r="M68" s="18">
        <v>1</v>
      </c>
      <c r="N68" s="18" t="s">
        <v>4</v>
      </c>
      <c r="O68" s="18">
        <v>42428.992614208997</v>
      </c>
      <c r="P68" s="18">
        <v>42428.992614208997</v>
      </c>
      <c r="Q68" s="18">
        <v>42428.992614208997</v>
      </c>
      <c r="R68" s="18">
        <v>57168.824647472698</v>
      </c>
      <c r="S68" s="20">
        <v>1</v>
      </c>
      <c r="T68" s="21">
        <f t="shared" si="1"/>
        <v>57168.824647472698</v>
      </c>
      <c r="U68" s="39">
        <f>T68*Fx!$C$7</f>
        <v>59058.703148215602</v>
      </c>
      <c r="V68" s="17"/>
    </row>
    <row r="69" spans="1:22">
      <c r="A69" s="16" t="s">
        <v>4438</v>
      </c>
      <c r="B69" s="19"/>
      <c r="C69" s="16" t="s">
        <v>3367</v>
      </c>
      <c r="D69" s="16" t="s">
        <v>3368</v>
      </c>
      <c r="E69" s="16" t="s">
        <v>3370</v>
      </c>
      <c r="G69" s="16" t="s">
        <v>3370</v>
      </c>
      <c r="H69" s="16" t="s">
        <v>3370</v>
      </c>
      <c r="I69" s="16">
        <v>25.267405790000002</v>
      </c>
      <c r="J69" s="16">
        <v>55.292680590000003</v>
      </c>
      <c r="K69" s="16">
        <v>7</v>
      </c>
      <c r="L69" s="18" t="s">
        <v>2173</v>
      </c>
      <c r="M69" s="18">
        <v>1</v>
      </c>
      <c r="N69" s="18" t="s">
        <v>4</v>
      </c>
      <c r="O69" s="18">
        <v>9401465.1243249699</v>
      </c>
      <c r="P69" s="18">
        <v>9401465.1243249699</v>
      </c>
      <c r="Q69" s="18">
        <v>9401465.1243249699</v>
      </c>
      <c r="R69" s="18">
        <v>12667534.108313199</v>
      </c>
      <c r="S69" s="20">
        <v>1</v>
      </c>
      <c r="T69" s="21">
        <f t="shared" si="1"/>
        <v>12667534.108313199</v>
      </c>
      <c r="U69" s="39">
        <f>T69*Fx!$C$7</f>
        <v>13086295.566439256</v>
      </c>
      <c r="V69" s="17"/>
    </row>
    <row r="70" spans="1:22">
      <c r="A70" s="16" t="s">
        <v>4438</v>
      </c>
      <c r="B70" s="19"/>
      <c r="C70" s="16" t="s">
        <v>3367</v>
      </c>
      <c r="D70" s="16" t="s">
        <v>3368</v>
      </c>
      <c r="E70" s="16" t="s">
        <v>3369</v>
      </c>
      <c r="G70" s="16" t="s">
        <v>3369</v>
      </c>
      <c r="H70" s="16" t="s">
        <v>3369</v>
      </c>
      <c r="I70" s="16">
        <v>24.488175689999998</v>
      </c>
      <c r="J70" s="16">
        <v>54.35494619</v>
      </c>
      <c r="K70" s="16">
        <v>7</v>
      </c>
      <c r="L70" s="18" t="s">
        <v>2173</v>
      </c>
      <c r="M70" s="18">
        <v>1</v>
      </c>
      <c r="N70" s="18" t="s">
        <v>4</v>
      </c>
      <c r="O70" s="18">
        <v>316321.76</v>
      </c>
      <c r="P70" s="18">
        <v>316321.76</v>
      </c>
      <c r="Q70" s="18">
        <v>316321.76</v>
      </c>
      <c r="R70" s="18">
        <v>426211.93941719702</v>
      </c>
      <c r="S70" s="20">
        <v>1</v>
      </c>
      <c r="T70" s="21">
        <f t="shared" si="1"/>
        <v>426211.93941719702</v>
      </c>
      <c r="U70" s="39">
        <f>T70*Fx!$C$7</f>
        <v>440301.59030702175</v>
      </c>
      <c r="V70" s="17"/>
    </row>
    <row r="71" spans="1:22">
      <c r="A71" s="16" t="s">
        <v>4438</v>
      </c>
      <c r="B71" s="19"/>
      <c r="C71" s="16" t="s">
        <v>3367</v>
      </c>
      <c r="D71" s="16" t="s">
        <v>3368</v>
      </c>
      <c r="E71" s="16" t="s">
        <v>3370</v>
      </c>
      <c r="G71" s="16" t="s">
        <v>3370</v>
      </c>
      <c r="H71" s="16" t="s">
        <v>3370</v>
      </c>
      <c r="I71" s="16">
        <v>25.267405790000002</v>
      </c>
      <c r="J71" s="16">
        <v>55.292680590000003</v>
      </c>
      <c r="K71" s="16">
        <v>7</v>
      </c>
      <c r="L71" s="18" t="s">
        <v>2173</v>
      </c>
      <c r="M71" s="18">
        <v>1</v>
      </c>
      <c r="N71" s="18" t="s">
        <v>4</v>
      </c>
      <c r="O71" s="18">
        <v>1591634.5</v>
      </c>
      <c r="P71" s="18">
        <v>1591634.5</v>
      </c>
      <c r="Q71" s="18">
        <v>1591634.5</v>
      </c>
      <c r="R71" s="18">
        <v>2144568.3252657698</v>
      </c>
      <c r="S71" s="20">
        <v>1</v>
      </c>
      <c r="T71" s="21">
        <f t="shared" si="1"/>
        <v>2144568.3252657698</v>
      </c>
      <c r="U71" s="39">
        <f>T71*Fx!$C$7</f>
        <v>2215463.1459357128</v>
      </c>
      <c r="V71" s="17"/>
    </row>
    <row r="72" spans="1:22">
      <c r="A72" s="16" t="s">
        <v>4438</v>
      </c>
      <c r="B72" s="19"/>
      <c r="C72" s="16" t="s">
        <v>3367</v>
      </c>
      <c r="D72" s="16" t="s">
        <v>3368</v>
      </c>
      <c r="E72" s="16" t="s">
        <v>4435</v>
      </c>
      <c r="I72" s="16">
        <v>0</v>
      </c>
      <c r="J72" s="16">
        <v>0</v>
      </c>
      <c r="K72" s="16">
        <v>0</v>
      </c>
      <c r="L72" s="18" t="s">
        <v>2173</v>
      </c>
      <c r="M72" s="18">
        <v>1</v>
      </c>
      <c r="N72" s="18" t="s">
        <v>4</v>
      </c>
      <c r="O72" s="18">
        <v>135619.71449630699</v>
      </c>
      <c r="P72" s="18">
        <v>135619.71449630699</v>
      </c>
      <c r="Q72" s="18">
        <v>135619.71449630699</v>
      </c>
      <c r="R72" s="18">
        <v>182734.00330940701</v>
      </c>
      <c r="S72" s="20">
        <v>1</v>
      </c>
      <c r="T72" s="21">
        <f t="shared" si="1"/>
        <v>182734.00330940701</v>
      </c>
      <c r="U72" s="39">
        <f>T72*Fx!$C$7</f>
        <v>188774.79680723866</v>
      </c>
      <c r="V72" s="17"/>
    </row>
    <row r="73" spans="1:22">
      <c r="A73" s="16" t="s">
        <v>4438</v>
      </c>
      <c r="B73" s="19"/>
      <c r="C73" s="16" t="s">
        <v>3367</v>
      </c>
      <c r="D73" s="16" t="s">
        <v>3368</v>
      </c>
      <c r="E73" s="16" t="s">
        <v>3370</v>
      </c>
      <c r="G73" s="16" t="s">
        <v>3370</v>
      </c>
      <c r="H73" s="16" t="s">
        <v>3370</v>
      </c>
      <c r="I73" s="16">
        <v>25.267405790000002</v>
      </c>
      <c r="J73" s="16">
        <v>55.292680590000003</v>
      </c>
      <c r="K73" s="16">
        <v>7</v>
      </c>
      <c r="L73" s="18" t="s">
        <v>2173</v>
      </c>
      <c r="M73" s="18">
        <v>1</v>
      </c>
      <c r="N73" s="18" t="s">
        <v>4</v>
      </c>
      <c r="O73" s="18">
        <v>4597548.6920681596</v>
      </c>
      <c r="P73" s="18">
        <v>4597548.6920681596</v>
      </c>
      <c r="Q73" s="18">
        <v>4597548.6920681596</v>
      </c>
      <c r="R73" s="18">
        <v>6194737.1075937804</v>
      </c>
      <c r="S73" s="20">
        <v>1</v>
      </c>
      <c r="T73" s="21">
        <f t="shared" si="1"/>
        <v>6194737.1075937804</v>
      </c>
      <c r="U73" s="39">
        <f>T73*Fx!$C$7</f>
        <v>6399521.8053654768</v>
      </c>
      <c r="V73" s="17"/>
    </row>
    <row r="74" spans="1:22">
      <c r="A74" s="16" t="s">
        <v>4438</v>
      </c>
      <c r="B74" s="19"/>
      <c r="C74" s="16" t="s">
        <v>4323</v>
      </c>
      <c r="D74" s="16" t="s">
        <v>4324</v>
      </c>
      <c r="E74" s="16" t="s">
        <v>4439</v>
      </c>
      <c r="I74" s="16">
        <v>0</v>
      </c>
      <c r="J74" s="16">
        <v>0</v>
      </c>
      <c r="K74" s="16">
        <v>0</v>
      </c>
      <c r="L74" s="18" t="s">
        <v>2173</v>
      </c>
      <c r="M74" s="18">
        <v>1</v>
      </c>
      <c r="N74" s="18" t="s">
        <v>4</v>
      </c>
      <c r="O74" s="18">
        <v>1037169.63251553</v>
      </c>
      <c r="P74" s="18">
        <v>1037169.63251553</v>
      </c>
      <c r="Q74" s="18">
        <v>1037169.63251553</v>
      </c>
      <c r="R74" s="18">
        <v>1397482.3628291199</v>
      </c>
      <c r="S74" s="20">
        <v>1</v>
      </c>
      <c r="T74" s="21">
        <f t="shared" si="1"/>
        <v>1397482.3628291199</v>
      </c>
      <c r="U74" s="39">
        <f>T74*Fx!$C$7</f>
        <v>1443680.1268895869</v>
      </c>
      <c r="V74" s="17"/>
    </row>
    <row r="75" spans="1:22">
      <c r="A75" s="16" t="s">
        <v>4438</v>
      </c>
      <c r="B75" s="19"/>
      <c r="C75" s="16" t="s">
        <v>1944</v>
      </c>
      <c r="D75" s="16" t="s">
        <v>35</v>
      </c>
      <c r="E75" s="16" t="s">
        <v>2176</v>
      </c>
      <c r="F75" s="16">
        <v>12</v>
      </c>
      <c r="G75" s="16" t="s">
        <v>2177</v>
      </c>
      <c r="H75" s="16" t="s">
        <v>2177</v>
      </c>
      <c r="I75" s="16">
        <v>48.136499999999998</v>
      </c>
      <c r="J75" s="16">
        <v>16.343419999999998</v>
      </c>
      <c r="K75" s="16">
        <v>2</v>
      </c>
      <c r="L75" s="18" t="s">
        <v>38</v>
      </c>
      <c r="M75" s="18">
        <v>1</v>
      </c>
      <c r="N75" s="18" t="s">
        <v>4</v>
      </c>
      <c r="O75" s="18">
        <v>11733.0284751576</v>
      </c>
      <c r="P75" s="18">
        <v>11733.0284751576</v>
      </c>
      <c r="Q75" s="18">
        <v>11733.0284751576</v>
      </c>
      <c r="R75" s="18">
        <v>15809.082567175001</v>
      </c>
      <c r="S75" s="20">
        <v>1</v>
      </c>
      <c r="T75" s="21">
        <f t="shared" si="1"/>
        <v>15809.082567175001</v>
      </c>
      <c r="U75" s="39">
        <f>T75*Fx!$C$7</f>
        <v>16331.696866916325</v>
      </c>
      <c r="V75" s="17"/>
    </row>
    <row r="76" spans="1:22">
      <c r="A76" s="16" t="s">
        <v>4438</v>
      </c>
      <c r="B76" s="19"/>
      <c r="C76" s="16" t="s">
        <v>1944</v>
      </c>
      <c r="D76" s="16" t="s">
        <v>35</v>
      </c>
      <c r="E76" s="16" t="s">
        <v>4440</v>
      </c>
      <c r="F76" s="16">
        <v>67</v>
      </c>
      <c r="G76" s="16" t="s">
        <v>4441</v>
      </c>
      <c r="H76" s="16" t="s">
        <v>4442</v>
      </c>
      <c r="I76" s="16">
        <v>47.20834</v>
      </c>
      <c r="J76" s="16">
        <v>10.14255</v>
      </c>
      <c r="K76" s="16">
        <v>4</v>
      </c>
      <c r="L76" s="18" t="s">
        <v>84</v>
      </c>
      <c r="M76" s="18">
        <v>1</v>
      </c>
      <c r="N76" s="18" t="s">
        <v>4</v>
      </c>
      <c r="O76" s="18">
        <v>481250</v>
      </c>
      <c r="P76" s="18">
        <v>481250</v>
      </c>
      <c r="Q76" s="18">
        <v>481250</v>
      </c>
      <c r="R76" s="18">
        <v>648436.24998965103</v>
      </c>
      <c r="S76" s="20">
        <v>1</v>
      </c>
      <c r="T76" s="21">
        <f t="shared" si="1"/>
        <v>648436.24998965103</v>
      </c>
      <c r="U76" s="39">
        <f>T76*Fx!$C$7</f>
        <v>669872.15908021806</v>
      </c>
      <c r="V76" s="17"/>
    </row>
    <row r="77" spans="1:22">
      <c r="A77" s="16" t="s">
        <v>4438</v>
      </c>
      <c r="B77" s="19"/>
      <c r="C77" s="16" t="s">
        <v>1944</v>
      </c>
      <c r="D77" s="16" t="s">
        <v>35</v>
      </c>
      <c r="E77" s="16" t="s">
        <v>2176</v>
      </c>
      <c r="F77" s="16">
        <v>10</v>
      </c>
      <c r="G77" s="16" t="s">
        <v>2177</v>
      </c>
      <c r="H77" s="16" t="s">
        <v>2177</v>
      </c>
      <c r="I77" s="16">
        <v>48.204819999999998</v>
      </c>
      <c r="J77" s="16">
        <v>16.374009999999998</v>
      </c>
      <c r="K77" s="16">
        <v>2</v>
      </c>
      <c r="L77" s="18" t="s">
        <v>36</v>
      </c>
      <c r="M77" s="18">
        <v>1</v>
      </c>
      <c r="N77" s="18" t="s">
        <v>4</v>
      </c>
      <c r="O77" s="18">
        <v>17650720</v>
      </c>
      <c r="P77" s="18">
        <v>17650720</v>
      </c>
      <c r="Q77" s="18">
        <v>17650720</v>
      </c>
      <c r="R77" s="18">
        <v>23782580.127620399</v>
      </c>
      <c r="S77" s="20">
        <v>1</v>
      </c>
      <c r="T77" s="21">
        <f t="shared" si="1"/>
        <v>23782580.127620399</v>
      </c>
      <c r="U77" s="39">
        <f>T77*Fx!$C$7</f>
        <v>24568781.123574793</v>
      </c>
    </row>
    <row r="78" spans="1:22">
      <c r="A78" s="16" t="s">
        <v>4438</v>
      </c>
      <c r="B78" s="19"/>
      <c r="C78" s="16" t="s">
        <v>1944</v>
      </c>
      <c r="D78" s="16" t="s">
        <v>35</v>
      </c>
      <c r="E78" s="16" t="s">
        <v>4850</v>
      </c>
      <c r="I78" s="16">
        <v>0</v>
      </c>
      <c r="J78" s="16">
        <v>0</v>
      </c>
      <c r="K78" s="16">
        <v>0</v>
      </c>
      <c r="L78" s="18" t="s">
        <v>2173</v>
      </c>
      <c r="M78" s="18">
        <v>1</v>
      </c>
      <c r="N78" s="18" t="s">
        <v>4</v>
      </c>
      <c r="O78" s="18">
        <v>252250</v>
      </c>
      <c r="P78" s="18">
        <v>252250</v>
      </c>
      <c r="Q78" s="18">
        <v>252250</v>
      </c>
      <c r="R78" s="18">
        <v>339881.64999457501</v>
      </c>
      <c r="S78" s="20">
        <v>1</v>
      </c>
      <c r="T78" s="21">
        <f t="shared" si="1"/>
        <v>339881.64999457501</v>
      </c>
      <c r="U78" s="39">
        <f>T78*Fx!$C$7</f>
        <v>351117.40701918909</v>
      </c>
    </row>
    <row r="79" spans="1:22">
      <c r="A79" s="16" t="s">
        <v>4438</v>
      </c>
      <c r="B79" s="19"/>
      <c r="C79" s="16" t="s">
        <v>1944</v>
      </c>
      <c r="D79" s="16" t="s">
        <v>35</v>
      </c>
      <c r="E79" s="16" t="s">
        <v>2176</v>
      </c>
      <c r="F79" s="16">
        <v>11</v>
      </c>
      <c r="G79" s="16" t="s">
        <v>2177</v>
      </c>
      <c r="H79" s="16" t="s">
        <v>2177</v>
      </c>
      <c r="I79" s="16">
        <v>48.232689999999998</v>
      </c>
      <c r="J79" s="16">
        <v>16.33588</v>
      </c>
      <c r="K79" s="16">
        <v>2</v>
      </c>
      <c r="L79" s="18" t="s">
        <v>37</v>
      </c>
      <c r="M79" s="18">
        <v>1</v>
      </c>
      <c r="N79" s="18" t="s">
        <v>4</v>
      </c>
      <c r="O79" s="18">
        <v>28411.946919999998</v>
      </c>
      <c r="P79" s="18">
        <v>28411.946919999998</v>
      </c>
      <c r="Q79" s="18">
        <v>28411.946919999998</v>
      </c>
      <c r="R79" s="18">
        <v>38282.257279397003</v>
      </c>
      <c r="S79" s="20">
        <v>1</v>
      </c>
      <c r="T79" s="21">
        <f t="shared" si="1"/>
        <v>38282.257279397003</v>
      </c>
      <c r="U79" s="39">
        <f>T79*Fx!$C$7</f>
        <v>39547.786445658065</v>
      </c>
    </row>
    <row r="80" spans="1:22">
      <c r="A80" s="16" t="s">
        <v>4438</v>
      </c>
      <c r="B80" s="19"/>
      <c r="C80" s="16" t="s">
        <v>1944</v>
      </c>
      <c r="D80" s="16" t="s">
        <v>35</v>
      </c>
      <c r="E80" s="16" t="s">
        <v>2177</v>
      </c>
      <c r="F80" s="16">
        <v>10</v>
      </c>
      <c r="G80" s="16" t="s">
        <v>2177</v>
      </c>
      <c r="H80" s="16" t="s">
        <v>2177</v>
      </c>
      <c r="I80" s="16">
        <v>48.207401019999999</v>
      </c>
      <c r="J80" s="16">
        <v>16.369205910000002</v>
      </c>
      <c r="K80" s="16">
        <v>5</v>
      </c>
      <c r="L80" s="18" t="s">
        <v>36</v>
      </c>
      <c r="M80" s="18">
        <v>1</v>
      </c>
      <c r="N80" s="18" t="s">
        <v>4</v>
      </c>
      <c r="O80" s="18">
        <v>28155.770995351901</v>
      </c>
      <c r="P80" s="18">
        <v>28155.770995351901</v>
      </c>
      <c r="Q80" s="18">
        <v>28155.770995351901</v>
      </c>
      <c r="R80" s="18">
        <v>37937.085838531602</v>
      </c>
      <c r="S80" s="20">
        <v>1</v>
      </c>
      <c r="T80" s="21">
        <f t="shared" si="1"/>
        <v>37937.085838531602</v>
      </c>
      <c r="U80" s="39">
        <f>T80*Fx!$C$7</f>
        <v>39191.204378648355</v>
      </c>
    </row>
    <row r="81" spans="1:21">
      <c r="A81" s="16" t="s">
        <v>4438</v>
      </c>
      <c r="B81" s="19"/>
      <c r="C81" s="16" t="s">
        <v>1944</v>
      </c>
      <c r="D81" s="16" t="s">
        <v>35</v>
      </c>
      <c r="E81" s="16" t="s">
        <v>2511</v>
      </c>
      <c r="F81" s="16">
        <v>44</v>
      </c>
      <c r="G81" s="16" t="s">
        <v>2512</v>
      </c>
      <c r="H81" s="16" t="s">
        <v>2513</v>
      </c>
      <c r="I81" s="16">
        <v>48.215409999999999</v>
      </c>
      <c r="J81" s="16">
        <v>14.490130000000001</v>
      </c>
      <c r="K81" s="16">
        <v>2</v>
      </c>
      <c r="L81" s="18" t="s">
        <v>63</v>
      </c>
      <c r="M81" s="18">
        <v>1</v>
      </c>
      <c r="N81" s="18" t="s">
        <v>4</v>
      </c>
      <c r="O81" s="18">
        <v>1800000</v>
      </c>
      <c r="P81" s="18">
        <v>1800000</v>
      </c>
      <c r="Q81" s="18">
        <v>1800000</v>
      </c>
      <c r="R81" s="18">
        <v>2425319.99996129</v>
      </c>
      <c r="S81" s="20">
        <v>1</v>
      </c>
      <c r="T81" s="21">
        <f t="shared" si="1"/>
        <v>2425319.99996129</v>
      </c>
      <c r="U81" s="39">
        <f>T81*Fx!$C$7</f>
        <v>2505495.8677286059</v>
      </c>
    </row>
    <row r="82" spans="1:21">
      <c r="A82" s="16" t="s">
        <v>4438</v>
      </c>
      <c r="B82" s="19"/>
      <c r="C82" s="16" t="s">
        <v>3371</v>
      </c>
      <c r="D82" s="16" t="s">
        <v>3372</v>
      </c>
      <c r="E82" s="16" t="s">
        <v>4448</v>
      </c>
      <c r="F82" s="16">
        <v>29</v>
      </c>
      <c r="G82" s="16" t="s">
        <v>3389</v>
      </c>
      <c r="H82" s="16" t="s">
        <v>3390</v>
      </c>
      <c r="I82" s="16">
        <v>-41.116498780000001</v>
      </c>
      <c r="J82" s="16">
        <v>147.09657876</v>
      </c>
      <c r="K82" s="16">
        <v>2</v>
      </c>
      <c r="L82" s="18" t="s">
        <v>2173</v>
      </c>
      <c r="M82" s="18">
        <v>1</v>
      </c>
      <c r="N82" s="18" t="s">
        <v>4</v>
      </c>
      <c r="O82" s="18">
        <v>2160.7601648640898</v>
      </c>
      <c r="P82" s="18">
        <v>2160.7601648640898</v>
      </c>
      <c r="Q82" s="18">
        <v>2160.7601648640898</v>
      </c>
      <c r="R82" s="18">
        <v>2911.4082460914001</v>
      </c>
      <c r="S82" s="20">
        <v>1</v>
      </c>
      <c r="T82" s="21">
        <f t="shared" si="1"/>
        <v>2911.4082460914001</v>
      </c>
      <c r="U82" s="39">
        <f>T82*Fx!$C$7</f>
        <v>3007.6531467886366</v>
      </c>
    </row>
    <row r="83" spans="1:21">
      <c r="A83" s="16" t="s">
        <v>4438</v>
      </c>
      <c r="B83" s="19"/>
      <c r="C83" s="16" t="s">
        <v>3371</v>
      </c>
      <c r="D83" s="16" t="s">
        <v>3372</v>
      </c>
      <c r="E83" s="16" t="s">
        <v>4856</v>
      </c>
      <c r="F83" s="16">
        <v>28</v>
      </c>
      <c r="G83" s="16" t="s">
        <v>3385</v>
      </c>
      <c r="H83" s="16" t="s">
        <v>3386</v>
      </c>
      <c r="I83" s="16">
        <v>-34.858483</v>
      </c>
      <c r="J83" s="16">
        <v>138.82421099999999</v>
      </c>
      <c r="K83" s="16">
        <v>5</v>
      </c>
      <c r="L83" s="18" t="s">
        <v>2173</v>
      </c>
      <c r="M83" s="18">
        <v>1</v>
      </c>
      <c r="N83" s="18" t="s">
        <v>4</v>
      </c>
      <c r="O83" s="18">
        <v>30250.6423080973</v>
      </c>
      <c r="P83" s="18">
        <v>30250.6423080973</v>
      </c>
      <c r="Q83" s="18">
        <v>30250.6423080973</v>
      </c>
      <c r="R83" s="18">
        <v>40759.715445279697</v>
      </c>
      <c r="S83" s="20">
        <v>1</v>
      </c>
      <c r="T83" s="21">
        <f t="shared" si="1"/>
        <v>40759.715445279697</v>
      </c>
      <c r="U83" s="39">
        <f>T83*Fx!$C$7</f>
        <v>42107.144055041012</v>
      </c>
    </row>
    <row r="84" spans="1:21">
      <c r="A84" s="16" t="s">
        <v>4438</v>
      </c>
      <c r="B84" s="19"/>
      <c r="C84" s="16" t="s">
        <v>3371</v>
      </c>
      <c r="D84" s="16" t="s">
        <v>3372</v>
      </c>
      <c r="E84" s="16" t="s">
        <v>4452</v>
      </c>
      <c r="F84" s="16">
        <v>41</v>
      </c>
      <c r="G84" s="16" t="s">
        <v>3384</v>
      </c>
      <c r="H84" s="16" t="s">
        <v>3381</v>
      </c>
      <c r="I84" s="16">
        <v>-33.894556209999998</v>
      </c>
      <c r="J84" s="16">
        <v>151.04950346000001</v>
      </c>
      <c r="K84" s="16">
        <v>2</v>
      </c>
      <c r="L84" s="18" t="s">
        <v>2173</v>
      </c>
      <c r="M84" s="18">
        <v>1</v>
      </c>
      <c r="N84" s="18" t="s">
        <v>4</v>
      </c>
      <c r="O84" s="18">
        <v>29770.473382571901</v>
      </c>
      <c r="P84" s="18">
        <v>29770.473382571901</v>
      </c>
      <c r="Q84" s="18">
        <v>29770.473382571901</v>
      </c>
      <c r="R84" s="18">
        <v>40112.7358350371</v>
      </c>
      <c r="S84" s="20">
        <v>1</v>
      </c>
      <c r="T84" s="21">
        <f t="shared" si="1"/>
        <v>40112.7358350371</v>
      </c>
      <c r="U84" s="39">
        <f>T84*Fx!$C$7</f>
        <v>41438.776689087914</v>
      </c>
    </row>
    <row r="85" spans="1:21">
      <c r="A85" s="16" t="s">
        <v>4438</v>
      </c>
      <c r="B85" s="19"/>
      <c r="C85" s="16" t="s">
        <v>3371</v>
      </c>
      <c r="D85" s="16" t="s">
        <v>3372</v>
      </c>
      <c r="E85" s="16" t="s">
        <v>4853</v>
      </c>
      <c r="F85" s="16">
        <v>2</v>
      </c>
      <c r="G85" s="16" t="s">
        <v>3398</v>
      </c>
      <c r="H85" s="16" t="s">
        <v>3383</v>
      </c>
      <c r="I85" s="16">
        <v>-27.4756</v>
      </c>
      <c r="J85" s="16">
        <v>153.01953</v>
      </c>
      <c r="K85" s="16">
        <v>4</v>
      </c>
      <c r="L85" s="18" t="s">
        <v>2173</v>
      </c>
      <c r="M85" s="18">
        <v>1</v>
      </c>
      <c r="N85" s="18" t="s">
        <v>4</v>
      </c>
      <c r="O85" s="18">
        <v>8323596</v>
      </c>
      <c r="P85" s="18">
        <v>8323596</v>
      </c>
      <c r="Q85" s="18">
        <v>8323596</v>
      </c>
      <c r="R85" s="18">
        <v>11215213.250220999</v>
      </c>
      <c r="S85" s="20">
        <v>1</v>
      </c>
      <c r="T85" s="21">
        <f t="shared" si="1"/>
        <v>11215213.250220999</v>
      </c>
      <c r="U85" s="39">
        <f>T85*Fx!$C$7</f>
        <v>11585964.101467976</v>
      </c>
    </row>
    <row r="86" spans="1:21">
      <c r="A86" s="16" t="s">
        <v>4438</v>
      </c>
      <c r="B86" s="19"/>
      <c r="C86" s="16" t="s">
        <v>3371</v>
      </c>
      <c r="D86" s="16" t="s">
        <v>3372</v>
      </c>
      <c r="E86" s="16" t="s">
        <v>4852</v>
      </c>
      <c r="I86" s="16">
        <v>0</v>
      </c>
      <c r="J86" s="16">
        <v>0</v>
      </c>
      <c r="K86" s="16">
        <v>0</v>
      </c>
      <c r="L86" s="18" t="s">
        <v>2173</v>
      </c>
      <c r="M86" s="18">
        <v>1</v>
      </c>
      <c r="N86" s="18" t="s">
        <v>4</v>
      </c>
      <c r="O86" s="18">
        <v>126138</v>
      </c>
      <c r="P86" s="18">
        <v>126138</v>
      </c>
      <c r="Q86" s="18">
        <v>126138</v>
      </c>
      <c r="R86" s="18">
        <v>169958.34119728699</v>
      </c>
      <c r="S86" s="20">
        <v>1</v>
      </c>
      <c r="T86" s="21">
        <f t="shared" si="1"/>
        <v>169958.34119728699</v>
      </c>
      <c r="U86" s="39">
        <f>T86*Fx!$C$7</f>
        <v>175576.7987575279</v>
      </c>
    </row>
    <row r="87" spans="1:21">
      <c r="A87" s="16" t="s">
        <v>4438</v>
      </c>
      <c r="B87" s="19"/>
      <c r="C87" s="16" t="s">
        <v>3371</v>
      </c>
      <c r="D87" s="16" t="s">
        <v>3372</v>
      </c>
      <c r="E87" s="16" t="s">
        <v>3384</v>
      </c>
      <c r="F87" s="16">
        <v>41</v>
      </c>
      <c r="G87" s="16" t="s">
        <v>3384</v>
      </c>
      <c r="H87" s="16" t="s">
        <v>3381</v>
      </c>
      <c r="I87" s="16">
        <v>-33.872059999999998</v>
      </c>
      <c r="J87" s="16">
        <v>151.21569</v>
      </c>
      <c r="K87" s="16">
        <v>4</v>
      </c>
      <c r="L87" s="18" t="s">
        <v>2173</v>
      </c>
      <c r="M87" s="18">
        <v>1</v>
      </c>
      <c r="N87" s="18" t="s">
        <v>4</v>
      </c>
      <c r="O87" s="18">
        <v>346896.76439176302</v>
      </c>
      <c r="P87" s="18">
        <v>346896.76439176302</v>
      </c>
      <c r="Q87" s="18">
        <v>346896.76439176302</v>
      </c>
      <c r="R87" s="18">
        <v>467408.70033400098</v>
      </c>
      <c r="S87" s="20">
        <v>1</v>
      </c>
      <c r="T87" s="21">
        <f t="shared" si="1"/>
        <v>467408.70033400098</v>
      </c>
      <c r="U87" s="39">
        <f>T87*Fx!$C$7</f>
        <v>482860.22761776968</v>
      </c>
    </row>
    <row r="88" spans="1:21">
      <c r="A88" s="16" t="s">
        <v>4438</v>
      </c>
      <c r="B88" s="19"/>
      <c r="C88" s="16" t="s">
        <v>3371</v>
      </c>
      <c r="D88" s="16" t="s">
        <v>3372</v>
      </c>
      <c r="E88" s="16" t="s">
        <v>4861</v>
      </c>
      <c r="I88" s="16">
        <v>0</v>
      </c>
      <c r="J88" s="16">
        <v>0</v>
      </c>
      <c r="K88" s="16">
        <v>0</v>
      </c>
      <c r="L88" s="18" t="s">
        <v>2173</v>
      </c>
      <c r="M88" s="18">
        <v>1</v>
      </c>
      <c r="N88" s="18" t="s">
        <v>4</v>
      </c>
      <c r="O88" s="18">
        <v>17081</v>
      </c>
      <c r="P88" s="18">
        <v>17081</v>
      </c>
      <c r="Q88" s="18">
        <v>17081</v>
      </c>
      <c r="R88" s="18">
        <v>23014.9393996326</v>
      </c>
      <c r="S88" s="20">
        <v>1</v>
      </c>
      <c r="T88" s="21">
        <f t="shared" si="1"/>
        <v>23014.9393996326</v>
      </c>
      <c r="U88" s="39">
        <f>T88*Fx!$C$7</f>
        <v>23775.763842595665</v>
      </c>
    </row>
    <row r="89" spans="1:21">
      <c r="A89" s="16" t="s">
        <v>4438</v>
      </c>
      <c r="B89" s="19"/>
      <c r="C89" s="16" t="s">
        <v>3371</v>
      </c>
      <c r="D89" s="16" t="s">
        <v>3372</v>
      </c>
      <c r="E89" s="16" t="s">
        <v>3385</v>
      </c>
      <c r="F89" s="16">
        <v>27</v>
      </c>
      <c r="G89" s="16" t="s">
        <v>3385</v>
      </c>
      <c r="H89" s="16" t="s">
        <v>3386</v>
      </c>
      <c r="I89" s="16">
        <v>-34.926781800000001</v>
      </c>
      <c r="J89" s="16">
        <v>138.59901680999999</v>
      </c>
      <c r="K89" s="16">
        <v>2</v>
      </c>
      <c r="L89" s="18" t="s">
        <v>2173</v>
      </c>
      <c r="M89" s="18">
        <v>1</v>
      </c>
      <c r="N89" s="18" t="s">
        <v>4</v>
      </c>
      <c r="O89" s="18">
        <v>135923.81859308999</v>
      </c>
      <c r="P89" s="18">
        <v>135923.81859308999</v>
      </c>
      <c r="Q89" s="18">
        <v>135923.81859308999</v>
      </c>
      <c r="R89" s="18">
        <v>183143.753169406</v>
      </c>
      <c r="S89" s="20">
        <v>1</v>
      </c>
      <c r="T89" s="21">
        <f t="shared" si="1"/>
        <v>183143.753169406</v>
      </c>
      <c r="U89" s="39">
        <f>T89*Fx!$C$7</f>
        <v>189198.09211715497</v>
      </c>
    </row>
    <row r="90" spans="1:21">
      <c r="A90" s="16" t="s">
        <v>4438</v>
      </c>
      <c r="B90" s="19"/>
      <c r="C90" s="16" t="s">
        <v>3371</v>
      </c>
      <c r="D90" s="16" t="s">
        <v>3372</v>
      </c>
      <c r="E90" s="16" t="s">
        <v>4449</v>
      </c>
      <c r="F90" s="16">
        <v>31</v>
      </c>
      <c r="G90" s="16" t="s">
        <v>4449</v>
      </c>
      <c r="H90" s="16" t="s">
        <v>3376</v>
      </c>
      <c r="I90" s="16">
        <v>-38.148721199999997</v>
      </c>
      <c r="J90" s="16">
        <v>144.36148421999999</v>
      </c>
      <c r="K90" s="16">
        <v>2</v>
      </c>
      <c r="L90" s="18" t="s">
        <v>2173</v>
      </c>
      <c r="M90" s="18">
        <v>1</v>
      </c>
      <c r="N90" s="18" t="s">
        <v>4</v>
      </c>
      <c r="O90" s="18">
        <v>2160.7601648640898</v>
      </c>
      <c r="P90" s="18">
        <v>2160.7601648640898</v>
      </c>
      <c r="Q90" s="18">
        <v>2160.7601648640898</v>
      </c>
      <c r="R90" s="18">
        <v>2911.4082460914001</v>
      </c>
      <c r="S90" s="20">
        <v>1</v>
      </c>
      <c r="T90" s="21">
        <f t="shared" si="1"/>
        <v>2911.4082460914001</v>
      </c>
      <c r="U90" s="39">
        <f>T90*Fx!$C$7</f>
        <v>3007.6531467886366</v>
      </c>
    </row>
    <row r="91" spans="1:21">
      <c r="A91" s="16" t="s">
        <v>4438</v>
      </c>
      <c r="B91" s="19"/>
      <c r="C91" s="16" t="s">
        <v>3371</v>
      </c>
      <c r="D91" s="16" t="s">
        <v>3372</v>
      </c>
      <c r="E91" s="16" t="s">
        <v>3375</v>
      </c>
      <c r="F91" s="16">
        <v>33</v>
      </c>
      <c r="G91" s="16" t="s">
        <v>3375</v>
      </c>
      <c r="H91" s="16" t="s">
        <v>3376</v>
      </c>
      <c r="I91" s="16">
        <v>-37.804729999999999</v>
      </c>
      <c r="J91" s="16">
        <v>144.94833</v>
      </c>
      <c r="K91" s="16">
        <v>2</v>
      </c>
      <c r="L91" s="18" t="s">
        <v>2173</v>
      </c>
      <c r="M91" s="18">
        <v>1</v>
      </c>
      <c r="N91" s="18" t="s">
        <v>4</v>
      </c>
      <c r="O91" s="18">
        <v>1320464.5451947199</v>
      </c>
      <c r="P91" s="18">
        <v>1320464.5451947199</v>
      </c>
      <c r="Q91" s="18">
        <v>1320464.5451947199</v>
      </c>
      <c r="R91" s="18">
        <v>1779193.9281669699</v>
      </c>
      <c r="S91" s="20">
        <v>1</v>
      </c>
      <c r="T91" s="21">
        <f t="shared" si="1"/>
        <v>1779193.9281669699</v>
      </c>
      <c r="U91" s="39">
        <f>T91*Fx!$C$7</f>
        <v>1838010.2563708369</v>
      </c>
    </row>
    <row r="92" spans="1:21">
      <c r="A92" s="16" t="s">
        <v>4438</v>
      </c>
      <c r="B92" s="19"/>
      <c r="C92" s="16" t="s">
        <v>3371</v>
      </c>
      <c r="D92" s="16" t="s">
        <v>3372</v>
      </c>
      <c r="E92" s="16" t="s">
        <v>4851</v>
      </c>
      <c r="I92" s="16">
        <v>0</v>
      </c>
      <c r="J92" s="16">
        <v>0</v>
      </c>
      <c r="K92" s="16">
        <v>0</v>
      </c>
      <c r="L92" s="18" t="s">
        <v>2173</v>
      </c>
      <c r="M92" s="18">
        <v>1</v>
      </c>
      <c r="N92" s="18" t="s">
        <v>4</v>
      </c>
      <c r="O92" s="18">
        <v>156304.58863701299</v>
      </c>
      <c r="P92" s="18">
        <v>156304.58863701299</v>
      </c>
      <c r="Q92" s="18">
        <v>156304.58863701299</v>
      </c>
      <c r="R92" s="18">
        <v>210604.80272615</v>
      </c>
      <c r="S92" s="20">
        <v>1</v>
      </c>
      <c r="T92" s="21">
        <f t="shared" si="1"/>
        <v>210604.80272615</v>
      </c>
      <c r="U92" s="39">
        <f>T92*Fx!$C$7</f>
        <v>217566.944965031</v>
      </c>
    </row>
    <row r="93" spans="1:21">
      <c r="A93" s="16" t="s">
        <v>4438</v>
      </c>
      <c r="B93" s="19"/>
      <c r="C93" s="16" t="s">
        <v>3371</v>
      </c>
      <c r="D93" s="16" t="s">
        <v>3372</v>
      </c>
      <c r="E93" s="16" t="s">
        <v>3388</v>
      </c>
      <c r="F93" s="16">
        <v>29</v>
      </c>
      <c r="G93" s="16" t="s">
        <v>3389</v>
      </c>
      <c r="H93" s="16" t="s">
        <v>3390</v>
      </c>
      <c r="I93" s="16">
        <v>-41.555862329999997</v>
      </c>
      <c r="J93" s="16">
        <v>146.48775975999999</v>
      </c>
      <c r="K93" s="16">
        <v>2</v>
      </c>
      <c r="L93" s="18" t="s">
        <v>2173</v>
      </c>
      <c r="M93" s="18">
        <v>1</v>
      </c>
      <c r="N93" s="18" t="s">
        <v>4</v>
      </c>
      <c r="O93" s="18">
        <v>3254344.89274809</v>
      </c>
      <c r="P93" s="18">
        <v>3254344.89274809</v>
      </c>
      <c r="Q93" s="18">
        <v>3254344.89274809</v>
      </c>
      <c r="R93" s="18">
        <v>4384904.3084187899</v>
      </c>
      <c r="S93" s="20">
        <v>1</v>
      </c>
      <c r="T93" s="21">
        <f t="shared" si="1"/>
        <v>4384904.3084187899</v>
      </c>
      <c r="U93" s="39">
        <f>T93*Fx!$C$7</f>
        <v>4529859.8227466838</v>
      </c>
    </row>
    <row r="94" spans="1:21">
      <c r="A94" s="16" t="s">
        <v>4438</v>
      </c>
      <c r="B94" s="19"/>
      <c r="C94" s="16" t="s">
        <v>3371</v>
      </c>
      <c r="D94" s="16" t="s">
        <v>3372</v>
      </c>
      <c r="E94" s="16" t="s">
        <v>4450</v>
      </c>
      <c r="F94" s="16">
        <v>36</v>
      </c>
      <c r="G94" s="16" t="s">
        <v>4451</v>
      </c>
      <c r="H94" s="16" t="s">
        <v>3376</v>
      </c>
      <c r="I94" s="16">
        <v>-36.355632610000001</v>
      </c>
      <c r="J94" s="16">
        <v>146.36300109000001</v>
      </c>
      <c r="K94" s="16">
        <v>5</v>
      </c>
      <c r="L94" s="18" t="s">
        <v>2173</v>
      </c>
      <c r="M94" s="18">
        <v>1</v>
      </c>
      <c r="N94" s="18" t="s">
        <v>4</v>
      </c>
      <c r="O94" s="18">
        <v>1955504.7458595899</v>
      </c>
      <c r="P94" s="18">
        <v>1955504.7458595899</v>
      </c>
      <c r="Q94" s="18">
        <v>1955504.7458595899</v>
      </c>
      <c r="R94" s="18">
        <v>2634847.0945291501</v>
      </c>
      <c r="S94" s="20">
        <v>1</v>
      </c>
      <c r="T94" s="21">
        <f t="shared" si="1"/>
        <v>2634847.0945291501</v>
      </c>
      <c r="U94" s="39">
        <f>T94*Fx!$C$7</f>
        <v>2721949.4778193701</v>
      </c>
    </row>
    <row r="95" spans="1:21">
      <c r="A95" s="16" t="s">
        <v>4438</v>
      </c>
      <c r="B95" s="19"/>
      <c r="C95" s="16" t="s">
        <v>3371</v>
      </c>
      <c r="D95" s="16" t="s">
        <v>3372</v>
      </c>
      <c r="E95" s="16" t="s">
        <v>4443</v>
      </c>
      <c r="F95" s="16">
        <v>28</v>
      </c>
      <c r="G95" s="16" t="s">
        <v>3385</v>
      </c>
      <c r="H95" s="16" t="s">
        <v>3386</v>
      </c>
      <c r="I95" s="16">
        <v>-35.218247470000001</v>
      </c>
      <c r="J95" s="16">
        <v>138.54276505000001</v>
      </c>
      <c r="K95" s="16">
        <v>2</v>
      </c>
      <c r="L95" s="18" t="s">
        <v>2173</v>
      </c>
      <c r="M95" s="18">
        <v>1</v>
      </c>
      <c r="N95" s="18" t="s">
        <v>4</v>
      </c>
      <c r="O95" s="18">
        <v>61999.4116638337</v>
      </c>
      <c r="P95" s="18">
        <v>61999.4116638337</v>
      </c>
      <c r="Q95" s="18">
        <v>61999.4116638337</v>
      </c>
      <c r="R95" s="18">
        <v>83538.007274516203</v>
      </c>
      <c r="S95" s="20">
        <v>1</v>
      </c>
      <c r="T95" s="21">
        <f t="shared" si="1"/>
        <v>83538.007274516203</v>
      </c>
      <c r="U95" s="39">
        <f>T95*Fx!$C$7</f>
        <v>86299.594291855596</v>
      </c>
    </row>
    <row r="96" spans="1:21">
      <c r="A96" s="16" t="s">
        <v>4438</v>
      </c>
      <c r="B96" s="19"/>
      <c r="C96" s="16" t="s">
        <v>3371</v>
      </c>
      <c r="D96" s="16" t="s">
        <v>3372</v>
      </c>
      <c r="E96" s="16" t="s">
        <v>4444</v>
      </c>
      <c r="F96" s="16">
        <v>27</v>
      </c>
      <c r="G96" s="16" t="s">
        <v>3385</v>
      </c>
      <c r="H96" s="16" t="s">
        <v>3386</v>
      </c>
      <c r="I96" s="16">
        <v>-35.00126041</v>
      </c>
      <c r="J96" s="16">
        <v>138.62201028000001</v>
      </c>
      <c r="K96" s="16">
        <v>2</v>
      </c>
      <c r="L96" s="18" t="s">
        <v>2173</v>
      </c>
      <c r="M96" s="18">
        <v>1</v>
      </c>
      <c r="N96" s="18" t="s">
        <v>4</v>
      </c>
      <c r="O96" s="18">
        <v>369477.57938597101</v>
      </c>
      <c r="P96" s="18">
        <v>369477.57938597101</v>
      </c>
      <c r="Q96" s="18">
        <v>369477.57938597101</v>
      </c>
      <c r="R96" s="18">
        <v>497834.09045671101</v>
      </c>
      <c r="S96" s="20">
        <v>1</v>
      </c>
      <c r="T96" s="21">
        <f t="shared" si="1"/>
        <v>497834.09045671101</v>
      </c>
      <c r="U96" s="39">
        <f>T96*Fx!$C$7</f>
        <v>514291.41576106515</v>
      </c>
    </row>
    <row r="97" spans="1:21">
      <c r="A97" s="16" t="s">
        <v>4438</v>
      </c>
      <c r="B97" s="19"/>
      <c r="C97" s="16" t="s">
        <v>3371</v>
      </c>
      <c r="D97" s="16" t="s">
        <v>3372</v>
      </c>
      <c r="E97" s="16" t="s">
        <v>3263</v>
      </c>
      <c r="F97" s="16">
        <v>33</v>
      </c>
      <c r="G97" s="16" t="s">
        <v>3375</v>
      </c>
      <c r="H97" s="16" t="s">
        <v>3376</v>
      </c>
      <c r="I97" s="16">
        <v>-37.961202999999998</v>
      </c>
      <c r="J97" s="16">
        <v>145.03175300000001</v>
      </c>
      <c r="K97" s="16">
        <v>2</v>
      </c>
      <c r="L97" s="18" t="s">
        <v>2173</v>
      </c>
      <c r="M97" s="18">
        <v>1</v>
      </c>
      <c r="N97" s="18" t="s">
        <v>4</v>
      </c>
      <c r="O97" s="18">
        <v>482569.77015298099</v>
      </c>
      <c r="P97" s="18">
        <v>482569.77015298099</v>
      </c>
      <c r="Q97" s="18">
        <v>482569.77015298099</v>
      </c>
      <c r="R97" s="18">
        <v>650214.50829374895</v>
      </c>
      <c r="S97" s="20">
        <v>1</v>
      </c>
      <c r="T97" s="21">
        <f t="shared" si="1"/>
        <v>650214.50829374895</v>
      </c>
      <c r="U97" s="39">
        <f>T97*Fx!$C$7</f>
        <v>671709.20278279856</v>
      </c>
    </row>
    <row r="98" spans="1:21">
      <c r="A98" s="16" t="s">
        <v>4438</v>
      </c>
      <c r="B98" s="19"/>
      <c r="C98" s="16" t="s">
        <v>3371</v>
      </c>
      <c r="D98" s="16" t="s">
        <v>3372</v>
      </c>
      <c r="E98" s="16" t="s">
        <v>4852</v>
      </c>
      <c r="I98" s="16">
        <v>0</v>
      </c>
      <c r="J98" s="16">
        <v>0</v>
      </c>
      <c r="K98" s="16">
        <v>0</v>
      </c>
      <c r="L98" s="18" t="s">
        <v>2173</v>
      </c>
      <c r="M98" s="18">
        <v>1</v>
      </c>
      <c r="N98" s="18" t="s">
        <v>4</v>
      </c>
      <c r="O98" s="18">
        <v>2387123.8005798799</v>
      </c>
      <c r="P98" s="18">
        <v>2387123.8005798799</v>
      </c>
      <c r="Q98" s="18">
        <v>2387123.8005798799</v>
      </c>
      <c r="R98" s="18">
        <v>3216410.6088499902</v>
      </c>
      <c r="S98" s="20">
        <v>1</v>
      </c>
      <c r="T98" s="21">
        <f t="shared" si="1"/>
        <v>3216410.6088499902</v>
      </c>
      <c r="U98" s="39">
        <f>T98*Fx!$C$7</f>
        <v>3322738.2322830479</v>
      </c>
    </row>
    <row r="99" spans="1:21">
      <c r="A99" s="16" t="s">
        <v>4438</v>
      </c>
      <c r="B99" s="19"/>
      <c r="C99" s="16" t="s">
        <v>3371</v>
      </c>
      <c r="D99" s="16" t="s">
        <v>3372</v>
      </c>
      <c r="E99" s="16" t="s">
        <v>4435</v>
      </c>
      <c r="I99" s="16">
        <v>0</v>
      </c>
      <c r="J99" s="16">
        <v>0</v>
      </c>
      <c r="K99" s="16">
        <v>0</v>
      </c>
      <c r="L99" s="18" t="s">
        <v>2173</v>
      </c>
      <c r="M99" s="18">
        <v>1</v>
      </c>
      <c r="N99" s="18" t="s">
        <v>4</v>
      </c>
      <c r="O99" s="18">
        <v>13954.42</v>
      </c>
      <c r="P99" s="18">
        <v>13954.42</v>
      </c>
      <c r="Q99" s="18">
        <v>13954.42</v>
      </c>
      <c r="R99" s="18">
        <v>18802.185507699902</v>
      </c>
      <c r="S99" s="20">
        <v>1</v>
      </c>
      <c r="T99" s="21">
        <f t="shared" si="1"/>
        <v>18802.185507699902</v>
      </c>
      <c r="U99" s="39">
        <f>T99*Fx!$C$7</f>
        <v>19423.745359194116</v>
      </c>
    </row>
    <row r="100" spans="1:21">
      <c r="A100" s="16" t="s">
        <v>4438</v>
      </c>
      <c r="B100" s="19"/>
      <c r="C100" s="16" t="s">
        <v>3371</v>
      </c>
      <c r="D100" s="16" t="s">
        <v>3372</v>
      </c>
      <c r="E100" s="16" t="s">
        <v>3395</v>
      </c>
      <c r="F100" s="16">
        <v>41</v>
      </c>
      <c r="G100" s="16" t="s">
        <v>3384</v>
      </c>
      <c r="H100" s="16" t="s">
        <v>3381</v>
      </c>
      <c r="I100" s="16">
        <v>-33.927913709999999</v>
      </c>
      <c r="J100" s="16">
        <v>151.18542110999999</v>
      </c>
      <c r="K100" s="16">
        <v>2</v>
      </c>
      <c r="L100" s="18" t="s">
        <v>2173</v>
      </c>
      <c r="M100" s="18">
        <v>1</v>
      </c>
      <c r="N100" s="18" t="s">
        <v>4</v>
      </c>
      <c r="O100" s="18">
        <v>1320464.5451947199</v>
      </c>
      <c r="P100" s="18">
        <v>1320464.5451947199</v>
      </c>
      <c r="Q100" s="18">
        <v>1320464.5451947199</v>
      </c>
      <c r="R100" s="18">
        <v>1779193.9281669699</v>
      </c>
      <c r="S100" s="20">
        <v>1</v>
      </c>
      <c r="T100" s="21">
        <f t="shared" si="1"/>
        <v>1779193.9281669699</v>
      </c>
      <c r="U100" s="39">
        <f>T100*Fx!$C$7</f>
        <v>1838010.2563708369</v>
      </c>
    </row>
    <row r="101" spans="1:21">
      <c r="A101" s="16" t="s">
        <v>4438</v>
      </c>
      <c r="B101" s="19"/>
      <c r="C101" s="16" t="s">
        <v>3371</v>
      </c>
      <c r="D101" s="16" t="s">
        <v>3372</v>
      </c>
      <c r="E101" s="16" t="s">
        <v>3396</v>
      </c>
      <c r="F101" s="16">
        <v>15</v>
      </c>
      <c r="G101" s="16" t="s">
        <v>3397</v>
      </c>
      <c r="H101" s="16" t="s">
        <v>3383</v>
      </c>
      <c r="I101" s="16">
        <v>-27.5749</v>
      </c>
      <c r="J101" s="16">
        <v>151.94073</v>
      </c>
      <c r="K101" s="16">
        <v>4</v>
      </c>
      <c r="L101" s="18" t="s">
        <v>2173</v>
      </c>
      <c r="M101" s="18">
        <v>1</v>
      </c>
      <c r="N101" s="18" t="s">
        <v>4</v>
      </c>
      <c r="O101" s="18">
        <v>2548892.7115893699</v>
      </c>
      <c r="P101" s="18">
        <v>2548892.7115893699</v>
      </c>
      <c r="Q101" s="18">
        <v>2548892.7115893699</v>
      </c>
      <c r="R101" s="18">
        <v>3434378.0395407001</v>
      </c>
      <c r="S101" s="20">
        <v>1</v>
      </c>
      <c r="T101" s="21">
        <f t="shared" si="1"/>
        <v>3434378.0395407001</v>
      </c>
      <c r="U101" s="39">
        <f>T101*Fx!$C$7</f>
        <v>3547911.1978726247</v>
      </c>
    </row>
    <row r="102" spans="1:21">
      <c r="A102" s="16" t="s">
        <v>4438</v>
      </c>
      <c r="B102" s="19"/>
      <c r="C102" s="16" t="s">
        <v>3371</v>
      </c>
      <c r="D102" s="16" t="s">
        <v>3372</v>
      </c>
      <c r="E102" s="16" t="s">
        <v>4860</v>
      </c>
      <c r="F102" s="16">
        <v>33</v>
      </c>
      <c r="G102" s="16" t="s">
        <v>3375</v>
      </c>
      <c r="H102" s="16" t="s">
        <v>3376</v>
      </c>
      <c r="I102" s="16">
        <v>-37.846114999999998</v>
      </c>
      <c r="J102" s="16">
        <v>144.989655</v>
      </c>
      <c r="K102" s="16">
        <v>2</v>
      </c>
      <c r="L102" s="18" t="s">
        <v>2173</v>
      </c>
      <c r="M102" s="18">
        <v>1</v>
      </c>
      <c r="N102" s="18" t="s">
        <v>4</v>
      </c>
      <c r="O102" s="18">
        <v>1320464.5451947199</v>
      </c>
      <c r="P102" s="18">
        <v>1320464.5451947199</v>
      </c>
      <c r="Q102" s="18">
        <v>1320464.5451947199</v>
      </c>
      <c r="R102" s="18">
        <v>1779193.9281669699</v>
      </c>
      <c r="S102" s="20">
        <v>1</v>
      </c>
      <c r="T102" s="21">
        <f t="shared" si="1"/>
        <v>1779193.9281669699</v>
      </c>
      <c r="U102" s="39">
        <f>T102*Fx!$C$7</f>
        <v>1838010.2563708369</v>
      </c>
    </row>
    <row r="103" spans="1:21">
      <c r="A103" s="16" t="s">
        <v>4438</v>
      </c>
      <c r="B103" s="19"/>
      <c r="C103" s="16" t="s">
        <v>3371</v>
      </c>
      <c r="D103" s="16" t="s">
        <v>3372</v>
      </c>
      <c r="E103" s="16" t="s">
        <v>3392</v>
      </c>
      <c r="F103" s="16">
        <v>41</v>
      </c>
      <c r="G103" s="16" t="s">
        <v>3384</v>
      </c>
      <c r="H103" s="16" t="s">
        <v>3381</v>
      </c>
      <c r="I103" s="16">
        <v>-33.864238020000002</v>
      </c>
      <c r="J103" s="16">
        <v>151.26983202</v>
      </c>
      <c r="K103" s="16">
        <v>2</v>
      </c>
      <c r="L103" s="18" t="s">
        <v>2173</v>
      </c>
      <c r="M103" s="18">
        <v>1</v>
      </c>
      <c r="N103" s="18" t="s">
        <v>4</v>
      </c>
      <c r="O103" s="18">
        <v>773250</v>
      </c>
      <c r="P103" s="18">
        <v>773250</v>
      </c>
      <c r="Q103" s="18">
        <v>773250</v>
      </c>
      <c r="R103" s="18">
        <v>1041877.04998337</v>
      </c>
      <c r="S103" s="20">
        <v>1</v>
      </c>
      <c r="T103" s="21">
        <f t="shared" si="1"/>
        <v>1041877.04998337</v>
      </c>
      <c r="U103" s="39">
        <f>T103*Fx!$C$7</f>
        <v>1076319.266511746</v>
      </c>
    </row>
    <row r="104" spans="1:21">
      <c r="A104" s="16" t="s">
        <v>4438</v>
      </c>
      <c r="B104" s="19"/>
      <c r="C104" s="16" t="s">
        <v>3371</v>
      </c>
      <c r="D104" s="16" t="s">
        <v>3372</v>
      </c>
      <c r="E104" s="16" t="s">
        <v>3394</v>
      </c>
      <c r="F104" s="16">
        <v>41</v>
      </c>
      <c r="G104" s="16" t="s">
        <v>3384</v>
      </c>
      <c r="H104" s="16" t="s">
        <v>3381</v>
      </c>
      <c r="I104" s="16">
        <v>-33.879323739999997</v>
      </c>
      <c r="J104" s="16">
        <v>151.22582584</v>
      </c>
      <c r="K104" s="16">
        <v>2</v>
      </c>
      <c r="L104" s="18" t="s">
        <v>2173</v>
      </c>
      <c r="M104" s="18">
        <v>1</v>
      </c>
      <c r="N104" s="18" t="s">
        <v>4</v>
      </c>
      <c r="O104" s="18">
        <v>1320464.5451947199</v>
      </c>
      <c r="P104" s="18">
        <v>1320464.5451947199</v>
      </c>
      <c r="Q104" s="18">
        <v>1320464.5451947199</v>
      </c>
      <c r="R104" s="18">
        <v>1779193.9281669699</v>
      </c>
      <c r="S104" s="20">
        <v>1</v>
      </c>
      <c r="T104" s="21">
        <f t="shared" si="1"/>
        <v>1779193.9281669699</v>
      </c>
      <c r="U104" s="39">
        <f>T104*Fx!$C$7</f>
        <v>1838010.2563708369</v>
      </c>
    </row>
    <row r="105" spans="1:21">
      <c r="A105" s="16" t="s">
        <v>4438</v>
      </c>
      <c r="B105" s="19"/>
      <c r="C105" s="16" t="s">
        <v>3371</v>
      </c>
      <c r="D105" s="16" t="s">
        <v>3372</v>
      </c>
      <c r="E105" s="16" t="s">
        <v>2917</v>
      </c>
      <c r="F105" s="16">
        <v>39</v>
      </c>
      <c r="G105" s="16" t="s">
        <v>4457</v>
      </c>
      <c r="H105" s="16" t="s">
        <v>3381</v>
      </c>
      <c r="I105" s="16">
        <v>-35.010149349999999</v>
      </c>
      <c r="J105" s="16">
        <v>148.86094650999999</v>
      </c>
      <c r="K105" s="16">
        <v>2</v>
      </c>
      <c r="L105" s="18" t="s">
        <v>2173</v>
      </c>
      <c r="M105" s="18">
        <v>1</v>
      </c>
      <c r="N105" s="18" t="s">
        <v>4</v>
      </c>
      <c r="O105" s="18">
        <v>198295.361174205</v>
      </c>
      <c r="P105" s="18">
        <v>198295.361174205</v>
      </c>
      <c r="Q105" s="18">
        <v>198295.36117420401</v>
      </c>
      <c r="R105" s="18">
        <v>267183.16964185901</v>
      </c>
      <c r="S105" s="20">
        <v>1</v>
      </c>
      <c r="T105" s="21">
        <f t="shared" si="1"/>
        <v>267183.16964185901</v>
      </c>
      <c r="U105" s="39">
        <f>T105*Fx!$C$7</f>
        <v>276015.67111762299</v>
      </c>
    </row>
    <row r="106" spans="1:21">
      <c r="A106" s="16" t="s">
        <v>4438</v>
      </c>
      <c r="B106" s="19"/>
      <c r="C106" s="16" t="s">
        <v>3371</v>
      </c>
      <c r="D106" s="16" t="s">
        <v>3372</v>
      </c>
      <c r="E106" s="16" t="s">
        <v>3384</v>
      </c>
      <c r="F106" s="16">
        <v>41</v>
      </c>
      <c r="G106" s="16" t="s">
        <v>3384</v>
      </c>
      <c r="H106" s="16" t="s">
        <v>3381</v>
      </c>
      <c r="I106" s="16">
        <v>-33.867640000000002</v>
      </c>
      <c r="J106" s="16">
        <v>151.20967999999999</v>
      </c>
      <c r="K106" s="16">
        <v>4</v>
      </c>
      <c r="L106" s="18" t="s">
        <v>2173</v>
      </c>
      <c r="M106" s="18">
        <v>1</v>
      </c>
      <c r="N106" s="18" t="s">
        <v>4</v>
      </c>
      <c r="O106" s="18">
        <v>32628.7850298591</v>
      </c>
      <c r="P106" s="18">
        <v>32628.7850298591</v>
      </c>
      <c r="Q106" s="18">
        <v>32628.7850298591</v>
      </c>
      <c r="R106" s="18">
        <v>43964.024948530401</v>
      </c>
      <c r="S106" s="20">
        <v>1</v>
      </c>
      <c r="T106" s="21">
        <f t="shared" si="1"/>
        <v>43964.024948530401</v>
      </c>
      <c r="U106" s="39">
        <f>T106*Fx!$C$7</f>
        <v>45417.381145176041</v>
      </c>
    </row>
    <row r="107" spans="1:21">
      <c r="A107" s="16" t="s">
        <v>4438</v>
      </c>
      <c r="B107" s="19"/>
      <c r="C107" s="16" t="s">
        <v>3371</v>
      </c>
      <c r="D107" s="16" t="s">
        <v>3372</v>
      </c>
      <c r="E107" s="16" t="s">
        <v>4454</v>
      </c>
      <c r="F107" s="16">
        <v>17</v>
      </c>
      <c r="G107" s="16" t="s">
        <v>4455</v>
      </c>
      <c r="H107" s="16" t="s">
        <v>4456</v>
      </c>
      <c r="I107" s="16">
        <v>-12.460649999999999</v>
      </c>
      <c r="J107" s="16">
        <v>130.84555</v>
      </c>
      <c r="K107" s="16">
        <v>4</v>
      </c>
      <c r="L107" s="18" t="s">
        <v>2173</v>
      </c>
      <c r="M107" s="18">
        <v>1</v>
      </c>
      <c r="N107" s="18" t="s">
        <v>4</v>
      </c>
      <c r="O107" s="18">
        <v>6443.8669805502504</v>
      </c>
      <c r="P107" s="18">
        <v>6443.8669805502504</v>
      </c>
      <c r="Q107" s="18">
        <v>6443.8669805502504</v>
      </c>
      <c r="R107" s="18">
        <v>8682.4663694548308</v>
      </c>
      <c r="S107" s="20">
        <v>1</v>
      </c>
      <c r="T107" s="21">
        <f t="shared" si="1"/>
        <v>8682.4663694548308</v>
      </c>
      <c r="U107" s="39">
        <f>T107*Fx!$C$7</f>
        <v>8969.4900510897023</v>
      </c>
    </row>
    <row r="108" spans="1:21">
      <c r="A108" s="16" t="s">
        <v>4438</v>
      </c>
      <c r="B108" s="19"/>
      <c r="C108" s="16" t="s">
        <v>3371</v>
      </c>
      <c r="D108" s="16" t="s">
        <v>3372</v>
      </c>
      <c r="E108" s="16" t="s">
        <v>4458</v>
      </c>
      <c r="F108" s="16">
        <v>43</v>
      </c>
      <c r="G108" s="16" t="s">
        <v>3384</v>
      </c>
      <c r="H108" s="16" t="s">
        <v>3381</v>
      </c>
      <c r="I108" s="16">
        <v>-33.790091609999998</v>
      </c>
      <c r="J108" s="16">
        <v>151.20268240999999</v>
      </c>
      <c r="K108" s="16">
        <v>2</v>
      </c>
      <c r="L108" s="18" t="s">
        <v>2173</v>
      </c>
      <c r="M108" s="18">
        <v>1</v>
      </c>
      <c r="N108" s="18" t="s">
        <v>4</v>
      </c>
      <c r="O108" s="18">
        <v>1488.5236691286</v>
      </c>
      <c r="P108" s="18">
        <v>1488.5236691286</v>
      </c>
      <c r="Q108" s="18">
        <v>1488.5236691286</v>
      </c>
      <c r="R108" s="18">
        <v>2005.6367917518601</v>
      </c>
      <c r="S108" s="20">
        <v>1</v>
      </c>
      <c r="T108" s="21">
        <f t="shared" si="1"/>
        <v>2005.6367917518601</v>
      </c>
      <c r="U108" s="39">
        <f>T108*Fx!$C$7</f>
        <v>2071.9388344544013</v>
      </c>
    </row>
    <row r="109" spans="1:21">
      <c r="A109" s="16" t="s">
        <v>4438</v>
      </c>
      <c r="B109" s="19"/>
      <c r="C109" s="16" t="s">
        <v>3371</v>
      </c>
      <c r="D109" s="16" t="s">
        <v>3372</v>
      </c>
      <c r="E109" s="16" t="s">
        <v>3400</v>
      </c>
      <c r="F109" s="16">
        <v>39</v>
      </c>
      <c r="G109" s="16" t="s">
        <v>3377</v>
      </c>
      <c r="H109" s="16" t="s">
        <v>3378</v>
      </c>
      <c r="I109" s="16">
        <v>-35.290089999999999</v>
      </c>
      <c r="J109" s="16">
        <v>149.11846</v>
      </c>
      <c r="K109" s="16">
        <v>4</v>
      </c>
      <c r="L109" s="18" t="s">
        <v>2173</v>
      </c>
      <c r="M109" s="18">
        <v>1</v>
      </c>
      <c r="N109" s="18" t="s">
        <v>4</v>
      </c>
      <c r="O109" s="18">
        <v>4056800</v>
      </c>
      <c r="P109" s="18">
        <v>4056800</v>
      </c>
      <c r="Q109" s="18">
        <v>4056800</v>
      </c>
      <c r="R109" s="18">
        <v>5466132.3199127596</v>
      </c>
      <c r="S109" s="20">
        <v>1</v>
      </c>
      <c r="T109" s="21">
        <f t="shared" si="1"/>
        <v>5466132.3199127596</v>
      </c>
      <c r="U109" s="39">
        <f>T109*Fx!$C$7</f>
        <v>5646830.9090007851</v>
      </c>
    </row>
    <row r="110" spans="1:21">
      <c r="A110" s="16" t="s">
        <v>4438</v>
      </c>
      <c r="B110" s="19"/>
      <c r="C110" s="16" t="s">
        <v>3371</v>
      </c>
      <c r="D110" s="16" t="s">
        <v>3372</v>
      </c>
      <c r="E110" s="16" t="s">
        <v>4435</v>
      </c>
      <c r="I110" s="16">
        <v>0</v>
      </c>
      <c r="J110" s="16">
        <v>0</v>
      </c>
      <c r="K110" s="16">
        <v>0</v>
      </c>
      <c r="L110" s="18" t="s">
        <v>2173</v>
      </c>
      <c r="M110" s="18">
        <v>1</v>
      </c>
      <c r="N110" s="18" t="s">
        <v>4</v>
      </c>
      <c r="O110" s="18">
        <v>12702166.6616525</v>
      </c>
      <c r="P110" s="18">
        <v>12702166.6616525</v>
      </c>
      <c r="Q110" s="18">
        <v>12702166.6616525</v>
      </c>
      <c r="R110" s="18">
        <v>17114899.359637398</v>
      </c>
      <c r="S110" s="20">
        <v>1</v>
      </c>
      <c r="T110" s="21">
        <f t="shared" si="1"/>
        <v>17114899.359637398</v>
      </c>
      <c r="U110" s="39">
        <f>T110*Fx!$C$7</f>
        <v>17680681.156650208</v>
      </c>
    </row>
    <row r="111" spans="1:21">
      <c r="A111" s="16" t="s">
        <v>4438</v>
      </c>
      <c r="B111" s="19"/>
      <c r="C111" s="16" t="s">
        <v>3371</v>
      </c>
      <c r="D111" s="16" t="s">
        <v>3372</v>
      </c>
      <c r="E111" s="16" t="s">
        <v>4453</v>
      </c>
      <c r="F111" s="16">
        <v>41</v>
      </c>
      <c r="G111" s="16" t="s">
        <v>3384</v>
      </c>
      <c r="H111" s="16" t="s">
        <v>3381</v>
      </c>
      <c r="I111" s="16">
        <v>-33.883694089999999</v>
      </c>
      <c r="J111" s="16">
        <v>151.25053346999999</v>
      </c>
      <c r="K111" s="16">
        <v>2</v>
      </c>
      <c r="L111" s="18" t="s">
        <v>2173</v>
      </c>
      <c r="M111" s="18">
        <v>1</v>
      </c>
      <c r="N111" s="18" t="s">
        <v>4</v>
      </c>
      <c r="O111" s="18">
        <v>261596.030626213</v>
      </c>
      <c r="P111" s="18">
        <v>261596.030626213</v>
      </c>
      <c r="Q111" s="18">
        <v>261596.030626213</v>
      </c>
      <c r="R111" s="18">
        <v>352474.491660133</v>
      </c>
      <c r="S111" s="20">
        <v>1</v>
      </c>
      <c r="T111" s="21">
        <f t="shared" si="1"/>
        <v>352474.491660133</v>
      </c>
      <c r="U111" s="39">
        <f>T111*Fx!$C$7</f>
        <v>364126.5409712118</v>
      </c>
    </row>
    <row r="112" spans="1:21">
      <c r="A112" s="16" t="s">
        <v>4438</v>
      </c>
      <c r="B112" s="19"/>
      <c r="C112" s="16" t="s">
        <v>3371</v>
      </c>
      <c r="D112" s="16" t="s">
        <v>3372</v>
      </c>
      <c r="E112" s="16" t="s">
        <v>3393</v>
      </c>
      <c r="F112" s="16">
        <v>29</v>
      </c>
      <c r="G112" s="16" t="s">
        <v>3393</v>
      </c>
      <c r="H112" s="16" t="s">
        <v>3390</v>
      </c>
      <c r="I112" s="16">
        <v>-42.88167</v>
      </c>
      <c r="J112" s="16">
        <v>147.33266</v>
      </c>
      <c r="K112" s="16">
        <v>4</v>
      </c>
      <c r="L112" s="18" t="s">
        <v>2173</v>
      </c>
      <c r="M112" s="18">
        <v>1</v>
      </c>
      <c r="N112" s="18" t="s">
        <v>4</v>
      </c>
      <c r="O112" s="18">
        <v>1100000</v>
      </c>
      <c r="P112" s="18">
        <v>1100000</v>
      </c>
      <c r="Q112" s="18">
        <v>1100000</v>
      </c>
      <c r="R112" s="18">
        <v>1482139.99997634</v>
      </c>
      <c r="S112" s="20">
        <v>1</v>
      </c>
      <c r="T112" s="21">
        <f t="shared" si="1"/>
        <v>1482139.99997634</v>
      </c>
      <c r="U112" s="39">
        <f>T112*Fx!$C$7</f>
        <v>1531136.3636119217</v>
      </c>
    </row>
    <row r="113" spans="1:21">
      <c r="A113" s="16" t="s">
        <v>4438</v>
      </c>
      <c r="B113" s="19"/>
      <c r="C113" s="16" t="s">
        <v>3371</v>
      </c>
      <c r="D113" s="16" t="s">
        <v>3372</v>
      </c>
      <c r="E113" s="16" t="s">
        <v>4854</v>
      </c>
      <c r="F113" s="16">
        <v>1</v>
      </c>
      <c r="G113" s="16" t="s">
        <v>4855</v>
      </c>
      <c r="H113" s="16" t="s">
        <v>3383</v>
      </c>
      <c r="I113" s="16">
        <v>-28.001513070000001</v>
      </c>
      <c r="J113" s="16">
        <v>153.41668347000001</v>
      </c>
      <c r="K113" s="16">
        <v>2</v>
      </c>
      <c r="L113" s="18" t="s">
        <v>2173</v>
      </c>
      <c r="M113" s="18">
        <v>1</v>
      </c>
      <c r="N113" s="18" t="s">
        <v>4</v>
      </c>
      <c r="O113" s="18">
        <v>3148100</v>
      </c>
      <c r="P113" s="18">
        <v>3148100</v>
      </c>
      <c r="Q113" s="18">
        <v>3148100</v>
      </c>
      <c r="R113" s="18">
        <v>4241749.9399322998</v>
      </c>
      <c r="S113" s="20">
        <v>1</v>
      </c>
      <c r="T113" s="21">
        <f t="shared" si="1"/>
        <v>4241749.9399322998</v>
      </c>
      <c r="U113" s="39">
        <f>T113*Fx!$C$7</f>
        <v>4381973.078442459</v>
      </c>
    </row>
    <row r="114" spans="1:21">
      <c r="A114" s="16" t="s">
        <v>4438</v>
      </c>
      <c r="B114" s="19"/>
      <c r="C114" s="16" t="s">
        <v>3371</v>
      </c>
      <c r="D114" s="16" t="s">
        <v>3372</v>
      </c>
      <c r="E114" s="16" t="s">
        <v>3399</v>
      </c>
      <c r="F114" s="16">
        <v>33</v>
      </c>
      <c r="G114" s="16" t="s">
        <v>3375</v>
      </c>
      <c r="H114" s="16" t="s">
        <v>3376</v>
      </c>
      <c r="I114" s="16">
        <v>-37.821161889999999</v>
      </c>
      <c r="J114" s="16">
        <v>144.96671595999999</v>
      </c>
      <c r="K114" s="16">
        <v>2</v>
      </c>
      <c r="L114" s="18" t="s">
        <v>2173</v>
      </c>
      <c r="M114" s="18">
        <v>1</v>
      </c>
      <c r="N114" s="18" t="s">
        <v>4</v>
      </c>
      <c r="O114" s="18">
        <v>396524.45903668797</v>
      </c>
      <c r="P114" s="18">
        <v>396524.45903668797</v>
      </c>
      <c r="Q114" s="18">
        <v>396524.45903668698</v>
      </c>
      <c r="R114" s="18">
        <v>534277.05609750596</v>
      </c>
      <c r="S114" s="20">
        <v>1</v>
      </c>
      <c r="T114" s="21">
        <f t="shared" si="1"/>
        <v>534277.05609750596</v>
      </c>
      <c r="U114" s="39">
        <f>T114*Fx!$C$7</f>
        <v>551939.10753874585</v>
      </c>
    </row>
    <row r="115" spans="1:21">
      <c r="A115" s="16" t="s">
        <v>4438</v>
      </c>
      <c r="B115" s="19"/>
      <c r="C115" s="16" t="s">
        <v>3371</v>
      </c>
      <c r="D115" s="16" t="s">
        <v>3372</v>
      </c>
      <c r="E115" s="16" t="s">
        <v>4259</v>
      </c>
      <c r="I115" s="16">
        <v>0</v>
      </c>
      <c r="J115" s="16">
        <v>0</v>
      </c>
      <c r="K115" s="16">
        <v>0</v>
      </c>
      <c r="L115" s="18" t="s">
        <v>2173</v>
      </c>
      <c r="M115" s="18">
        <v>1</v>
      </c>
      <c r="N115" s="18" t="s">
        <v>4</v>
      </c>
      <c r="O115" s="18">
        <v>164995.64618902199</v>
      </c>
      <c r="P115" s="18">
        <v>164995.64618902199</v>
      </c>
      <c r="Q115" s="18">
        <v>164995.64618902199</v>
      </c>
      <c r="R115" s="18">
        <v>222315.13367154001</v>
      </c>
      <c r="S115" s="20">
        <v>1</v>
      </c>
      <c r="T115" s="21">
        <f t="shared" si="1"/>
        <v>222315.13367154001</v>
      </c>
      <c r="U115" s="39">
        <f>T115*Fx!$C$7</f>
        <v>229664.39428878104</v>
      </c>
    </row>
    <row r="116" spans="1:21">
      <c r="A116" s="16" t="s">
        <v>4438</v>
      </c>
      <c r="B116" s="19"/>
      <c r="C116" s="16" t="s">
        <v>3371</v>
      </c>
      <c r="D116" s="16" t="s">
        <v>3372</v>
      </c>
      <c r="E116" s="16" t="s">
        <v>3375</v>
      </c>
      <c r="F116" s="16">
        <v>33</v>
      </c>
      <c r="G116" s="16" t="s">
        <v>3375</v>
      </c>
      <c r="H116" s="16" t="s">
        <v>3376</v>
      </c>
      <c r="I116" s="16">
        <v>-37.816149780000003</v>
      </c>
      <c r="J116" s="16">
        <v>144.96354736999999</v>
      </c>
      <c r="K116" s="16">
        <v>2</v>
      </c>
      <c r="L116" s="18" t="s">
        <v>2173</v>
      </c>
      <c r="M116" s="18">
        <v>1</v>
      </c>
      <c r="N116" s="18" t="s">
        <v>4</v>
      </c>
      <c r="O116" s="18">
        <v>72149.558507197798</v>
      </c>
      <c r="P116" s="18">
        <v>72149.558507197798</v>
      </c>
      <c r="Q116" s="18">
        <v>72149.558507197798</v>
      </c>
      <c r="R116" s="18">
        <v>97214.315131046693</v>
      </c>
      <c r="S116" s="20">
        <v>1</v>
      </c>
      <c r="T116" s="21">
        <f t="shared" si="1"/>
        <v>97214.315131046693</v>
      </c>
      <c r="U116" s="39">
        <f>T116*Fx!$C$7</f>
        <v>100428.01149901519</v>
      </c>
    </row>
    <row r="117" spans="1:21">
      <c r="A117" s="16" t="s">
        <v>4438</v>
      </c>
      <c r="B117" s="19"/>
      <c r="C117" s="16" t="s">
        <v>3371</v>
      </c>
      <c r="D117" s="16" t="s">
        <v>3372</v>
      </c>
      <c r="E117" s="16" t="s">
        <v>3384</v>
      </c>
      <c r="F117" s="16">
        <v>41</v>
      </c>
      <c r="G117" s="16" t="s">
        <v>3384</v>
      </c>
      <c r="H117" s="16" t="s">
        <v>3381</v>
      </c>
      <c r="I117" s="16">
        <v>-33.866514440000003</v>
      </c>
      <c r="J117" s="16">
        <v>151.20910019999999</v>
      </c>
      <c r="K117" s="16">
        <v>2</v>
      </c>
      <c r="L117" s="18" t="s">
        <v>2173</v>
      </c>
      <c r="M117" s="18">
        <v>1</v>
      </c>
      <c r="N117" s="18" t="s">
        <v>4</v>
      </c>
      <c r="O117" s="18">
        <v>173635.59921178099</v>
      </c>
      <c r="P117" s="18">
        <v>173635.59921178099</v>
      </c>
      <c r="Q117" s="18">
        <v>173635.59921178099</v>
      </c>
      <c r="R117" s="18">
        <v>233956.606374219</v>
      </c>
      <c r="S117" s="20">
        <v>1</v>
      </c>
      <c r="T117" s="21">
        <f t="shared" si="1"/>
        <v>233956.606374219</v>
      </c>
      <c r="U117" s="39">
        <f>T117*Fx!$C$7</f>
        <v>241690.70906427584</v>
      </c>
    </row>
    <row r="118" spans="1:21">
      <c r="A118" s="16" t="s">
        <v>4438</v>
      </c>
      <c r="B118" s="19"/>
      <c r="C118" s="16" t="s">
        <v>3371</v>
      </c>
      <c r="D118" s="16" t="s">
        <v>3372</v>
      </c>
      <c r="E118" s="16" t="s">
        <v>4859</v>
      </c>
      <c r="F118" s="16">
        <v>49</v>
      </c>
      <c r="G118" s="16" t="s">
        <v>3380</v>
      </c>
      <c r="H118" s="16" t="s">
        <v>3381</v>
      </c>
      <c r="I118" s="16">
        <v>-28.68654158</v>
      </c>
      <c r="J118" s="16">
        <v>153.58979640999999</v>
      </c>
      <c r="K118" s="16">
        <v>2</v>
      </c>
      <c r="L118" s="18" t="s">
        <v>2173</v>
      </c>
      <c r="M118" s="18">
        <v>1</v>
      </c>
      <c r="N118" s="18" t="s">
        <v>4</v>
      </c>
      <c r="O118" s="18">
        <v>144050.67765760599</v>
      </c>
      <c r="P118" s="18">
        <v>144050.67765760599</v>
      </c>
      <c r="Q118" s="18">
        <v>144050.67765760599</v>
      </c>
      <c r="R118" s="18">
        <v>194093.88307276001</v>
      </c>
      <c r="S118" s="20">
        <v>1</v>
      </c>
      <c r="T118" s="21">
        <f t="shared" si="1"/>
        <v>194093.88307276001</v>
      </c>
      <c r="U118" s="39">
        <f>T118*Fx!$C$7</f>
        <v>200510.20978590913</v>
      </c>
    </row>
    <row r="119" spans="1:21">
      <c r="A119" s="16" t="s">
        <v>4438</v>
      </c>
      <c r="B119" s="19"/>
      <c r="C119" s="16" t="s">
        <v>3371</v>
      </c>
      <c r="D119" s="16" t="s">
        <v>3372</v>
      </c>
      <c r="E119" s="16" t="s">
        <v>4857</v>
      </c>
      <c r="F119" s="16">
        <v>44</v>
      </c>
      <c r="G119" s="16" t="s">
        <v>4858</v>
      </c>
      <c r="H119" s="16" t="s">
        <v>3381</v>
      </c>
      <c r="I119" s="16">
        <v>-33.506669930000001</v>
      </c>
      <c r="J119" s="16">
        <v>151.40857091999999</v>
      </c>
      <c r="K119" s="16">
        <v>2</v>
      </c>
      <c r="L119" s="18" t="s">
        <v>2173</v>
      </c>
      <c r="M119" s="18">
        <v>1</v>
      </c>
      <c r="N119" s="18" t="s">
        <v>4</v>
      </c>
      <c r="O119" s="18">
        <v>483728.897939199</v>
      </c>
      <c r="P119" s="18">
        <v>483728.897939199</v>
      </c>
      <c r="Q119" s="18">
        <v>483728.897939199</v>
      </c>
      <c r="R119" s="18">
        <v>651776.31707287405</v>
      </c>
      <c r="S119" s="20">
        <v>1</v>
      </c>
      <c r="T119" s="21">
        <f t="shared" si="1"/>
        <v>651776.31707287405</v>
      </c>
      <c r="U119" s="39">
        <f>T119*Fx!$C$7</f>
        <v>673322.64160420885</v>
      </c>
    </row>
    <row r="120" spans="1:21">
      <c r="A120" s="16" t="s">
        <v>4438</v>
      </c>
      <c r="B120" s="19"/>
      <c r="C120" s="16" t="s">
        <v>1945</v>
      </c>
      <c r="D120" s="16" t="s">
        <v>113</v>
      </c>
      <c r="E120" s="16" t="s">
        <v>2181</v>
      </c>
      <c r="F120" s="16">
        <v>1</v>
      </c>
      <c r="G120" s="16" t="s">
        <v>2179</v>
      </c>
      <c r="H120" s="16" t="s">
        <v>2180</v>
      </c>
      <c r="I120" s="16">
        <v>50.818820000000002</v>
      </c>
      <c r="J120" s="16">
        <v>4.3675900000000096</v>
      </c>
      <c r="K120" s="16">
        <v>2</v>
      </c>
      <c r="L120" s="18" t="s">
        <v>114</v>
      </c>
      <c r="M120" s="18">
        <v>1</v>
      </c>
      <c r="N120" s="18" t="s">
        <v>4</v>
      </c>
      <c r="O120" s="18">
        <v>10431272</v>
      </c>
      <c r="P120" s="18">
        <v>10431272</v>
      </c>
      <c r="Q120" s="18">
        <v>10431272</v>
      </c>
      <c r="R120" s="18">
        <v>14055095.892575599</v>
      </c>
      <c r="S120" s="20">
        <v>1</v>
      </c>
      <c r="T120" s="21">
        <f t="shared" si="1"/>
        <v>14055095.892575599</v>
      </c>
      <c r="U120" s="39">
        <f>T120*Fx!$C$7</f>
        <v>14519727.161751654</v>
      </c>
    </row>
    <row r="121" spans="1:21">
      <c r="A121" s="16" t="s">
        <v>4438</v>
      </c>
      <c r="B121" s="19"/>
      <c r="C121" s="16" t="s">
        <v>1945</v>
      </c>
      <c r="D121" s="16" t="s">
        <v>113</v>
      </c>
      <c r="E121" s="16" t="s">
        <v>2534</v>
      </c>
      <c r="F121" s="16">
        <v>1</v>
      </c>
      <c r="G121" s="16" t="s">
        <v>2179</v>
      </c>
      <c r="H121" s="16" t="s">
        <v>2180</v>
      </c>
      <c r="I121" s="16">
        <v>50.822609999999997</v>
      </c>
      <c r="J121" s="16">
        <v>4.4373800000000099</v>
      </c>
      <c r="K121" s="16">
        <v>4</v>
      </c>
      <c r="L121" s="18" t="s">
        <v>114</v>
      </c>
      <c r="M121" s="18">
        <v>1</v>
      </c>
      <c r="N121" s="18" t="s">
        <v>4</v>
      </c>
      <c r="O121" s="18">
        <v>1238400</v>
      </c>
      <c r="P121" s="18">
        <v>1238400</v>
      </c>
      <c r="Q121" s="18">
        <v>1238400</v>
      </c>
      <c r="R121" s="18">
        <v>1668620.1599733599</v>
      </c>
      <c r="S121" s="20">
        <v>1</v>
      </c>
      <c r="T121" s="21">
        <f t="shared" si="1"/>
        <v>1668620.1599733599</v>
      </c>
      <c r="U121" s="39">
        <f>T121*Fx!$C$7</f>
        <v>1723781.1569972727</v>
      </c>
    </row>
    <row r="122" spans="1:21">
      <c r="A122" s="16" t="s">
        <v>4438</v>
      </c>
      <c r="B122" s="19"/>
      <c r="C122" s="16" t="s">
        <v>1945</v>
      </c>
      <c r="D122" s="16" t="s">
        <v>113</v>
      </c>
      <c r="E122" s="16" t="s">
        <v>2527</v>
      </c>
      <c r="F122" s="16">
        <v>9</v>
      </c>
      <c r="G122" s="16" t="s">
        <v>2527</v>
      </c>
      <c r="H122" s="16" t="s">
        <v>2528</v>
      </c>
      <c r="I122" s="16">
        <v>50.842320000000001</v>
      </c>
      <c r="J122" s="16">
        <v>3.6407100000000101</v>
      </c>
      <c r="K122" s="16">
        <v>2</v>
      </c>
      <c r="L122" s="18" t="s">
        <v>122</v>
      </c>
      <c r="M122" s="18">
        <v>1</v>
      </c>
      <c r="N122" s="18" t="s">
        <v>4</v>
      </c>
      <c r="O122" s="18">
        <v>517200</v>
      </c>
      <c r="P122" s="18">
        <v>517200</v>
      </c>
      <c r="Q122" s="18">
        <v>517199.99999999901</v>
      </c>
      <c r="R122" s="18">
        <v>696875.27998887701</v>
      </c>
      <c r="S122" s="20">
        <v>1</v>
      </c>
      <c r="T122" s="21">
        <f t="shared" si="1"/>
        <v>696875.27998887701</v>
      </c>
      <c r="U122" s="39">
        <f>T122*Fx!$C$7</f>
        <v>719912.47932735237</v>
      </c>
    </row>
    <row r="123" spans="1:21">
      <c r="A123" s="16" t="s">
        <v>4438</v>
      </c>
      <c r="B123" s="19"/>
      <c r="C123" s="16" t="s">
        <v>1945</v>
      </c>
      <c r="D123" s="16" t="s">
        <v>113</v>
      </c>
      <c r="E123" s="16" t="s">
        <v>2181</v>
      </c>
      <c r="F123" s="16">
        <v>1</v>
      </c>
      <c r="G123" s="16" t="s">
        <v>2179</v>
      </c>
      <c r="H123" s="16" t="s">
        <v>2180</v>
      </c>
      <c r="I123" s="16">
        <v>50.838320000000003</v>
      </c>
      <c r="J123" s="16">
        <v>4.36303000000001</v>
      </c>
      <c r="K123" s="16">
        <v>2</v>
      </c>
      <c r="L123" s="18" t="s">
        <v>114</v>
      </c>
      <c r="M123" s="18">
        <v>1</v>
      </c>
      <c r="N123" s="18" t="s">
        <v>4</v>
      </c>
      <c r="O123" s="18">
        <v>290120</v>
      </c>
      <c r="P123" s="18">
        <v>290120</v>
      </c>
      <c r="Q123" s="18">
        <v>290120</v>
      </c>
      <c r="R123" s="18">
        <v>390907.68799376098</v>
      </c>
      <c r="S123" s="20">
        <v>1</v>
      </c>
      <c r="T123" s="21">
        <f t="shared" si="1"/>
        <v>390907.68799376098</v>
      </c>
      <c r="U123" s="39">
        <f>T123*Fx!$C$7</f>
        <v>403830.25619190186</v>
      </c>
    </row>
    <row r="124" spans="1:21">
      <c r="A124" s="16" t="s">
        <v>4438</v>
      </c>
      <c r="B124" s="19"/>
      <c r="C124" s="16" t="s">
        <v>1945</v>
      </c>
      <c r="D124" s="16" t="s">
        <v>113</v>
      </c>
      <c r="E124" s="16" t="s">
        <v>2533</v>
      </c>
      <c r="F124" s="16">
        <v>1</v>
      </c>
      <c r="G124" s="16" t="s">
        <v>2179</v>
      </c>
      <c r="H124" s="16" t="s">
        <v>2180</v>
      </c>
      <c r="I124" s="16">
        <v>50.870519999999999</v>
      </c>
      <c r="J124" s="16">
        <v>4.3903299999999996</v>
      </c>
      <c r="K124" s="16">
        <v>2</v>
      </c>
      <c r="L124" s="18" t="s">
        <v>114</v>
      </c>
      <c r="M124" s="18">
        <v>1</v>
      </c>
      <c r="N124" s="18" t="s">
        <v>4</v>
      </c>
      <c r="O124" s="18">
        <v>533968.47749502596</v>
      </c>
      <c r="P124" s="18">
        <v>533968.47749502596</v>
      </c>
      <c r="Q124" s="18">
        <v>533968.47749502596</v>
      </c>
      <c r="R124" s="18">
        <v>719469.12656531495</v>
      </c>
      <c r="S124" s="20">
        <v>1</v>
      </c>
      <c r="T124" s="21">
        <f t="shared" si="1"/>
        <v>719469.12656531495</v>
      </c>
      <c r="U124" s="39">
        <f>T124*Fx!$C$7</f>
        <v>743253.22992284608</v>
      </c>
    </row>
    <row r="125" spans="1:21">
      <c r="A125" s="16" t="s">
        <v>4438</v>
      </c>
      <c r="B125" s="19"/>
      <c r="C125" s="16" t="s">
        <v>1945</v>
      </c>
      <c r="D125" s="16" t="s">
        <v>113</v>
      </c>
      <c r="E125" s="16" t="s">
        <v>2516</v>
      </c>
      <c r="F125" s="16">
        <v>1</v>
      </c>
      <c r="G125" s="16" t="s">
        <v>2179</v>
      </c>
      <c r="H125" s="16" t="s">
        <v>2180</v>
      </c>
      <c r="I125" s="16">
        <v>50.799759999999999</v>
      </c>
      <c r="J125" s="16">
        <v>4.4255199999999997</v>
      </c>
      <c r="K125" s="16">
        <v>2</v>
      </c>
      <c r="L125" s="18" t="s">
        <v>114</v>
      </c>
      <c r="M125" s="18">
        <v>1</v>
      </c>
      <c r="N125" s="18" t="s">
        <v>4</v>
      </c>
      <c r="O125" s="18">
        <v>351679.82400000002</v>
      </c>
      <c r="P125" s="18">
        <v>351679.82400000002</v>
      </c>
      <c r="Q125" s="18">
        <v>351679.82400000002</v>
      </c>
      <c r="R125" s="18">
        <v>473853.394850037</v>
      </c>
      <c r="S125" s="20">
        <v>1</v>
      </c>
      <c r="T125" s="21">
        <f t="shared" si="1"/>
        <v>473853.394850037</v>
      </c>
      <c r="U125" s="39">
        <f>T125*Fx!$C$7</f>
        <v>489517.9698864019</v>
      </c>
    </row>
    <row r="126" spans="1:21">
      <c r="A126" s="16" t="s">
        <v>4438</v>
      </c>
      <c r="B126" s="19"/>
      <c r="C126" s="16" t="s">
        <v>1945</v>
      </c>
      <c r="D126" s="16" t="s">
        <v>113</v>
      </c>
      <c r="E126" s="16" t="s">
        <v>2529</v>
      </c>
      <c r="F126" s="16">
        <v>1</v>
      </c>
      <c r="G126" s="16" t="s">
        <v>2530</v>
      </c>
      <c r="H126" s="16" t="s">
        <v>2531</v>
      </c>
      <c r="I126" s="16">
        <v>50.628512649999998</v>
      </c>
      <c r="J126" s="16">
        <v>4.5589498199999996</v>
      </c>
      <c r="K126" s="16">
        <v>5</v>
      </c>
      <c r="L126" s="18" t="s">
        <v>114</v>
      </c>
      <c r="M126" s="18">
        <v>1</v>
      </c>
      <c r="N126" s="18" t="s">
        <v>4</v>
      </c>
      <c r="O126" s="18">
        <v>1928120</v>
      </c>
      <c r="P126" s="18">
        <v>1928120</v>
      </c>
      <c r="Q126" s="18">
        <v>1928120</v>
      </c>
      <c r="R126" s="18">
        <v>2597948.8879585299</v>
      </c>
      <c r="S126" s="20">
        <v>1</v>
      </c>
      <c r="T126" s="21">
        <f t="shared" si="1"/>
        <v>2597948.8879585299</v>
      </c>
      <c r="U126" s="39">
        <f>T126*Fx!$C$7</f>
        <v>2683831.4958249279</v>
      </c>
    </row>
    <row r="127" spans="1:21">
      <c r="A127" s="16" t="s">
        <v>4438</v>
      </c>
      <c r="B127" s="19"/>
      <c r="C127" s="16" t="s">
        <v>1945</v>
      </c>
      <c r="D127" s="16" t="s">
        <v>113</v>
      </c>
      <c r="E127" s="16" t="s">
        <v>2537</v>
      </c>
      <c r="F127" s="16">
        <v>2</v>
      </c>
      <c r="G127" s="16" t="s">
        <v>2526</v>
      </c>
      <c r="H127" s="16" t="s">
        <v>2526</v>
      </c>
      <c r="I127" s="16">
        <v>51.285240000000002</v>
      </c>
      <c r="J127" s="16">
        <v>4.46926000000001</v>
      </c>
      <c r="K127" s="16">
        <v>2</v>
      </c>
      <c r="L127" s="18" t="s">
        <v>115</v>
      </c>
      <c r="M127" s="18">
        <v>1</v>
      </c>
      <c r="N127" s="18" t="s">
        <v>4</v>
      </c>
      <c r="O127" s="18">
        <v>17747855.199999999</v>
      </c>
      <c r="P127" s="18">
        <v>17747855.199999999</v>
      </c>
      <c r="Q127" s="18">
        <v>17747855.199999999</v>
      </c>
      <c r="R127" s="18">
        <v>23913460.0960983</v>
      </c>
      <c r="S127" s="20">
        <v>1</v>
      </c>
      <c r="T127" s="21">
        <f t="shared" si="1"/>
        <v>23913460.0960983</v>
      </c>
      <c r="U127" s="39">
        <f>T127*Fx!$C$7</f>
        <v>24703987.702580892</v>
      </c>
    </row>
    <row r="128" spans="1:21">
      <c r="A128" s="16" t="s">
        <v>4438</v>
      </c>
      <c r="B128" s="19"/>
      <c r="C128" s="16" t="s">
        <v>1945</v>
      </c>
      <c r="D128" s="16" t="s">
        <v>113</v>
      </c>
      <c r="E128" s="16" t="s">
        <v>2517</v>
      </c>
      <c r="F128" s="16">
        <v>1</v>
      </c>
      <c r="G128" s="16" t="s">
        <v>2179</v>
      </c>
      <c r="H128" s="16" t="s">
        <v>2180</v>
      </c>
      <c r="I128" s="16">
        <v>50.84</v>
      </c>
      <c r="J128" s="16">
        <v>4.3655299999999997</v>
      </c>
      <c r="K128" s="16">
        <v>2</v>
      </c>
      <c r="L128" s="18" t="s">
        <v>114</v>
      </c>
      <c r="M128" s="18">
        <v>1</v>
      </c>
      <c r="N128" s="18" t="s">
        <v>4</v>
      </c>
      <c r="O128" s="18">
        <v>480000</v>
      </c>
      <c r="P128" s="18">
        <v>480000</v>
      </c>
      <c r="Q128" s="18">
        <v>480000</v>
      </c>
      <c r="R128" s="18">
        <v>646751.99998967699</v>
      </c>
      <c r="S128" s="20">
        <v>1</v>
      </c>
      <c r="T128" s="21">
        <f t="shared" si="1"/>
        <v>646751.99998967699</v>
      </c>
      <c r="U128" s="39">
        <f>T128*Fx!$C$7</f>
        <v>668132.23139429453</v>
      </c>
    </row>
    <row r="129" spans="1:21">
      <c r="A129" s="16" t="s">
        <v>4438</v>
      </c>
      <c r="B129" s="19"/>
      <c r="C129" s="16" t="s">
        <v>1945</v>
      </c>
      <c r="D129" s="16" t="s">
        <v>113</v>
      </c>
      <c r="E129" s="16" t="s">
        <v>2181</v>
      </c>
      <c r="F129" s="16">
        <v>1</v>
      </c>
      <c r="G129" s="16" t="s">
        <v>2179</v>
      </c>
      <c r="H129" s="16" t="s">
        <v>2180</v>
      </c>
      <c r="I129" s="16">
        <v>50.821759999999998</v>
      </c>
      <c r="J129" s="16">
        <v>4.3703900000000102</v>
      </c>
      <c r="K129" s="16">
        <v>2</v>
      </c>
      <c r="L129" s="18" t="s">
        <v>114</v>
      </c>
      <c r="M129" s="18">
        <v>1</v>
      </c>
      <c r="N129" s="18" t="s">
        <v>4</v>
      </c>
      <c r="O129" s="18">
        <v>3860400</v>
      </c>
      <c r="P129" s="18">
        <v>3860400</v>
      </c>
      <c r="Q129" s="18">
        <v>3860400</v>
      </c>
      <c r="R129" s="18">
        <v>5201502.95991698</v>
      </c>
      <c r="S129" s="20">
        <v>1</v>
      </c>
      <c r="T129" s="21">
        <f t="shared" si="1"/>
        <v>5201502.95991698</v>
      </c>
      <c r="U129" s="39">
        <f>T129*Fx!$C$7</f>
        <v>5373453.4709886163</v>
      </c>
    </row>
    <row r="130" spans="1:21">
      <c r="A130" s="16" t="s">
        <v>4438</v>
      </c>
      <c r="B130" s="19"/>
      <c r="C130" s="16" t="s">
        <v>1945</v>
      </c>
      <c r="D130" s="16" t="s">
        <v>113</v>
      </c>
      <c r="E130" s="16" t="s">
        <v>2518</v>
      </c>
      <c r="F130" s="16">
        <v>1</v>
      </c>
      <c r="G130" s="16" t="s">
        <v>2179</v>
      </c>
      <c r="H130" s="16" t="s">
        <v>2180</v>
      </c>
      <c r="I130" s="16">
        <v>50.810670000000002</v>
      </c>
      <c r="J130" s="16">
        <v>4.3544300000000096</v>
      </c>
      <c r="K130" s="16">
        <v>2</v>
      </c>
      <c r="L130" s="18" t="s">
        <v>114</v>
      </c>
      <c r="M130" s="18">
        <v>1</v>
      </c>
      <c r="N130" s="18" t="s">
        <v>4</v>
      </c>
      <c r="O130" s="18">
        <v>722987.40955790598</v>
      </c>
      <c r="P130" s="18">
        <v>722987.40955790598</v>
      </c>
      <c r="Q130" s="18">
        <v>722987.40955790598</v>
      </c>
      <c r="R130" s="18">
        <v>974153.23562277504</v>
      </c>
      <c r="S130" s="20">
        <v>1</v>
      </c>
      <c r="T130" s="21">
        <f t="shared" si="1"/>
        <v>974153.23562277504</v>
      </c>
      <c r="U130" s="39">
        <f>T130*Fx!$C$7</f>
        <v>1006356.6483706355</v>
      </c>
    </row>
    <row r="131" spans="1:21">
      <c r="A131" s="16" t="s">
        <v>4438</v>
      </c>
      <c r="B131" s="19"/>
      <c r="C131" s="16" t="s">
        <v>1945</v>
      </c>
      <c r="D131" s="16" t="s">
        <v>113</v>
      </c>
      <c r="E131" s="16" t="s">
        <v>2543</v>
      </c>
      <c r="F131" s="16">
        <v>9</v>
      </c>
      <c r="G131" s="16" t="s">
        <v>2544</v>
      </c>
      <c r="H131" s="16" t="s">
        <v>2528</v>
      </c>
      <c r="I131" s="16">
        <v>51.278309999999998</v>
      </c>
      <c r="J131" s="16">
        <v>4.2839500000000097</v>
      </c>
      <c r="K131" s="16">
        <v>4</v>
      </c>
      <c r="L131" s="18" t="s">
        <v>122</v>
      </c>
      <c r="M131" s="18">
        <v>1</v>
      </c>
      <c r="N131" s="18" t="s">
        <v>4</v>
      </c>
      <c r="O131" s="18">
        <v>5026750</v>
      </c>
      <c r="P131" s="18">
        <v>5026750</v>
      </c>
      <c r="Q131" s="18">
        <v>5026750</v>
      </c>
      <c r="R131" s="18">
        <v>6773042.9498918997</v>
      </c>
      <c r="S131" s="20">
        <v>1</v>
      </c>
      <c r="T131" s="21">
        <f t="shared" ref="T131:T194" si="2">R131*S131</f>
        <v>6773042.9498918997</v>
      </c>
      <c r="U131" s="39">
        <f>T131*Fx!$C$7</f>
        <v>6996945.1961693186</v>
      </c>
    </row>
    <row r="132" spans="1:21">
      <c r="A132" s="16" t="s">
        <v>4438</v>
      </c>
      <c r="B132" s="19"/>
      <c r="C132" s="16" t="s">
        <v>1945</v>
      </c>
      <c r="D132" s="16" t="s">
        <v>113</v>
      </c>
      <c r="E132" s="16" t="s">
        <v>2181</v>
      </c>
      <c r="F132" s="16">
        <v>1</v>
      </c>
      <c r="G132" s="16" t="s">
        <v>2179</v>
      </c>
      <c r="H132" s="16" t="s">
        <v>2180</v>
      </c>
      <c r="I132" s="16">
        <v>50.820920000000001</v>
      </c>
      <c r="J132" s="16">
        <v>4.3647600000000102</v>
      </c>
      <c r="K132" s="16">
        <v>2</v>
      </c>
      <c r="L132" s="18" t="s">
        <v>114</v>
      </c>
      <c r="M132" s="18">
        <v>1</v>
      </c>
      <c r="N132" s="18" t="s">
        <v>4</v>
      </c>
      <c r="O132" s="18">
        <v>5886574.4000000004</v>
      </c>
      <c r="P132" s="18">
        <v>5886574.4000000004</v>
      </c>
      <c r="Q132" s="18">
        <v>5886574.3999999901</v>
      </c>
      <c r="R132" s="18">
        <v>7931570.3464334104</v>
      </c>
      <c r="S132" s="20">
        <v>1</v>
      </c>
      <c r="T132" s="21">
        <f t="shared" si="2"/>
        <v>7931570.3464334104</v>
      </c>
      <c r="U132" s="39">
        <f>T132*Fx!$C$7</f>
        <v>8193771.0190427806</v>
      </c>
    </row>
    <row r="133" spans="1:21">
      <c r="A133" s="16" t="s">
        <v>4438</v>
      </c>
      <c r="B133" s="19"/>
      <c r="C133" s="16" t="s">
        <v>1945</v>
      </c>
      <c r="D133" s="16" t="s">
        <v>113</v>
      </c>
      <c r="E133" s="16" t="s">
        <v>2534</v>
      </c>
      <c r="F133" s="16">
        <v>1</v>
      </c>
      <c r="G133" s="16" t="s">
        <v>2179</v>
      </c>
      <c r="H133" s="16" t="s">
        <v>2180</v>
      </c>
      <c r="I133" s="16">
        <v>50.822609999999997</v>
      </c>
      <c r="J133" s="16">
        <v>4.4373800000000099</v>
      </c>
      <c r="K133" s="16">
        <v>4</v>
      </c>
      <c r="L133" s="18" t="s">
        <v>114</v>
      </c>
      <c r="M133" s="18">
        <v>1</v>
      </c>
      <c r="N133" s="18" t="s">
        <v>4</v>
      </c>
      <c r="O133" s="18">
        <v>4039200</v>
      </c>
      <c r="P133" s="18">
        <v>4039200</v>
      </c>
      <c r="Q133" s="18">
        <v>4039200</v>
      </c>
      <c r="R133" s="18">
        <v>5442418.07991313</v>
      </c>
      <c r="S133" s="20">
        <v>1</v>
      </c>
      <c r="T133" s="21">
        <f t="shared" si="2"/>
        <v>5442418.07991313</v>
      </c>
      <c r="U133" s="39">
        <f>T133*Fx!$C$7</f>
        <v>5622332.7271829862</v>
      </c>
    </row>
    <row r="134" spans="1:21">
      <c r="A134" s="16" t="s">
        <v>4438</v>
      </c>
      <c r="B134" s="19"/>
      <c r="C134" s="16" t="s">
        <v>1945</v>
      </c>
      <c r="D134" s="16" t="s">
        <v>113</v>
      </c>
      <c r="E134" s="16" t="s">
        <v>2538</v>
      </c>
      <c r="F134" s="16">
        <v>2</v>
      </c>
      <c r="G134" s="16" t="s">
        <v>2525</v>
      </c>
      <c r="H134" s="16" t="s">
        <v>2526</v>
      </c>
      <c r="I134" s="16">
        <v>51.064680000000003</v>
      </c>
      <c r="J134" s="16">
        <v>4.5091000000000099</v>
      </c>
      <c r="K134" s="16">
        <v>2</v>
      </c>
      <c r="L134" s="18" t="s">
        <v>115</v>
      </c>
      <c r="M134" s="18">
        <v>1</v>
      </c>
      <c r="N134" s="18" t="s">
        <v>4</v>
      </c>
      <c r="O134" s="18">
        <v>1111200</v>
      </c>
      <c r="P134" s="18">
        <v>1111200</v>
      </c>
      <c r="Q134" s="18">
        <v>1111200</v>
      </c>
      <c r="R134" s="18">
        <v>1497230.8799761001</v>
      </c>
      <c r="S134" s="20">
        <v>1</v>
      </c>
      <c r="T134" s="21">
        <f t="shared" si="2"/>
        <v>1497230.8799761001</v>
      </c>
      <c r="U134" s="39">
        <f>T134*Fx!$C$7</f>
        <v>1546726.1156777896</v>
      </c>
    </row>
    <row r="135" spans="1:21">
      <c r="A135" s="16" t="s">
        <v>4438</v>
      </c>
      <c r="B135" s="19"/>
      <c r="C135" s="16" t="s">
        <v>1945</v>
      </c>
      <c r="D135" s="16" t="s">
        <v>113</v>
      </c>
      <c r="E135" s="16" t="s">
        <v>2518</v>
      </c>
      <c r="F135" s="16">
        <v>1</v>
      </c>
      <c r="G135" s="16" t="s">
        <v>2179</v>
      </c>
      <c r="H135" s="16" t="s">
        <v>2180</v>
      </c>
      <c r="I135" s="16">
        <v>50.79664752</v>
      </c>
      <c r="J135" s="16">
        <v>4.3511026399999997</v>
      </c>
      <c r="K135" s="16">
        <v>5</v>
      </c>
      <c r="L135" s="18" t="s">
        <v>114</v>
      </c>
      <c r="M135" s="18">
        <v>1</v>
      </c>
      <c r="N135" s="18" t="s">
        <v>4</v>
      </c>
      <c r="O135" s="18">
        <v>804280</v>
      </c>
      <c r="P135" s="18">
        <v>804280</v>
      </c>
      <c r="Q135" s="18">
        <v>804280</v>
      </c>
      <c r="R135" s="18">
        <v>1083686.8719827</v>
      </c>
      <c r="S135" s="20">
        <v>1</v>
      </c>
      <c r="T135" s="21">
        <f t="shared" si="2"/>
        <v>1083686.8719827</v>
      </c>
      <c r="U135" s="39">
        <f>T135*Fx!$C$7</f>
        <v>1119511.2313870869</v>
      </c>
    </row>
    <row r="136" spans="1:21">
      <c r="A136" s="16" t="s">
        <v>4438</v>
      </c>
      <c r="B136" s="19"/>
      <c r="C136" s="16" t="s">
        <v>1945</v>
      </c>
      <c r="D136" s="16" t="s">
        <v>113</v>
      </c>
      <c r="E136" s="16" t="s">
        <v>4459</v>
      </c>
      <c r="F136" s="16">
        <v>8</v>
      </c>
      <c r="G136" s="16" t="s">
        <v>4460</v>
      </c>
      <c r="H136" s="16" t="s">
        <v>4461</v>
      </c>
      <c r="I136" s="16">
        <v>51.353720000000003</v>
      </c>
      <c r="J136" s="16">
        <v>3.31707000000001</v>
      </c>
      <c r="K136" s="16">
        <v>4</v>
      </c>
      <c r="L136" s="18" t="s">
        <v>121</v>
      </c>
      <c r="M136" s="18">
        <v>1</v>
      </c>
      <c r="N136" s="18" t="s">
        <v>4</v>
      </c>
      <c r="O136" s="18">
        <v>80000</v>
      </c>
      <c r="P136" s="18">
        <v>80000</v>
      </c>
      <c r="Q136" s="18">
        <v>80000</v>
      </c>
      <c r="R136" s="18">
        <v>107791.999998279</v>
      </c>
      <c r="S136" s="20">
        <v>1</v>
      </c>
      <c r="T136" s="21">
        <f t="shared" si="2"/>
        <v>107791.999998279</v>
      </c>
      <c r="U136" s="39">
        <f>T136*Fx!$C$7</f>
        <v>111355.37189904856</v>
      </c>
    </row>
    <row r="137" spans="1:21">
      <c r="A137" s="16" t="s">
        <v>4438</v>
      </c>
      <c r="B137" s="19"/>
      <c r="C137" s="16" t="s">
        <v>1945</v>
      </c>
      <c r="D137" s="16" t="s">
        <v>113</v>
      </c>
      <c r="E137" s="16" t="s">
        <v>2543</v>
      </c>
      <c r="F137" s="16">
        <v>9</v>
      </c>
      <c r="G137" s="16" t="s">
        <v>2544</v>
      </c>
      <c r="H137" s="16" t="s">
        <v>2528</v>
      </c>
      <c r="I137" s="16">
        <v>51.277119999999996</v>
      </c>
      <c r="J137" s="16">
        <v>4.2875100000000099</v>
      </c>
      <c r="K137" s="16">
        <v>2</v>
      </c>
      <c r="L137" s="18" t="s">
        <v>122</v>
      </c>
      <c r="M137" s="18">
        <v>1</v>
      </c>
      <c r="N137" s="18" t="s">
        <v>4</v>
      </c>
      <c r="O137" s="18">
        <v>7860307.6900000004</v>
      </c>
      <c r="P137" s="18">
        <v>7860307.6900000004</v>
      </c>
      <c r="Q137" s="18">
        <v>7860307.6900000004</v>
      </c>
      <c r="R137" s="18">
        <v>10590978.581336901</v>
      </c>
      <c r="S137" s="20">
        <v>1</v>
      </c>
      <c r="T137" s="21">
        <f t="shared" si="2"/>
        <v>10590978.581336901</v>
      </c>
      <c r="U137" s="39">
        <f>T137*Fx!$C$7</f>
        <v>10941093.575761262</v>
      </c>
    </row>
    <row r="138" spans="1:21">
      <c r="A138" s="16" t="s">
        <v>4438</v>
      </c>
      <c r="B138" s="19"/>
      <c r="C138" s="16" t="s">
        <v>1945</v>
      </c>
      <c r="D138" s="16" t="s">
        <v>113</v>
      </c>
      <c r="E138" s="16" t="s">
        <v>2536</v>
      </c>
      <c r="F138" s="16">
        <v>1</v>
      </c>
      <c r="G138" s="16" t="s">
        <v>2179</v>
      </c>
      <c r="H138" s="16" t="s">
        <v>2180</v>
      </c>
      <c r="I138" s="16">
        <v>50.826689999999999</v>
      </c>
      <c r="J138" s="16">
        <v>4.3892200000000097</v>
      </c>
      <c r="K138" s="16">
        <v>4</v>
      </c>
      <c r="L138" s="18" t="s">
        <v>114</v>
      </c>
      <c r="M138" s="18">
        <v>1</v>
      </c>
      <c r="N138" s="18" t="s">
        <v>4</v>
      </c>
      <c r="O138" s="18">
        <v>716299.77601949498</v>
      </c>
      <c r="P138" s="18">
        <v>716299.77601949498</v>
      </c>
      <c r="Q138" s="18">
        <v>716299.77601949498</v>
      </c>
      <c r="R138" s="18">
        <v>965142.31819326396</v>
      </c>
      <c r="S138" s="20">
        <v>1</v>
      </c>
      <c r="T138" s="21">
        <f t="shared" si="2"/>
        <v>965142.31819326396</v>
      </c>
      <c r="U138" s="39">
        <f>T138*Fx!$C$7</f>
        <v>997047.84937320673</v>
      </c>
    </row>
    <row r="139" spans="1:21">
      <c r="A139" s="16" t="s">
        <v>4438</v>
      </c>
      <c r="B139" s="19"/>
      <c r="C139" s="16" t="s">
        <v>1945</v>
      </c>
      <c r="D139" s="16" t="s">
        <v>113</v>
      </c>
      <c r="E139" s="16" t="s">
        <v>2532</v>
      </c>
      <c r="F139" s="16">
        <v>2</v>
      </c>
      <c r="G139" s="16" t="s">
        <v>2526</v>
      </c>
      <c r="H139" s="16" t="s">
        <v>2526</v>
      </c>
      <c r="I139" s="16">
        <v>51.22907</v>
      </c>
      <c r="J139" s="16">
        <v>4.6056000000000097</v>
      </c>
      <c r="K139" s="16">
        <v>2</v>
      </c>
      <c r="L139" s="18" t="s">
        <v>115</v>
      </c>
      <c r="M139" s="18">
        <v>1</v>
      </c>
      <c r="N139" s="18" t="s">
        <v>4</v>
      </c>
      <c r="O139" s="18">
        <v>240000</v>
      </c>
      <c r="P139" s="18">
        <v>240000</v>
      </c>
      <c r="Q139" s="18">
        <v>240000</v>
      </c>
      <c r="R139" s="18">
        <v>323375.99999483803</v>
      </c>
      <c r="S139" s="20">
        <v>1</v>
      </c>
      <c r="T139" s="21">
        <f t="shared" si="2"/>
        <v>323375.99999483803</v>
      </c>
      <c r="U139" s="39">
        <f>T139*Fx!$C$7</f>
        <v>334066.11569714674</v>
      </c>
    </row>
    <row r="140" spans="1:21">
      <c r="A140" s="16" t="s">
        <v>4438</v>
      </c>
      <c r="B140" s="19"/>
      <c r="C140" s="16" t="s">
        <v>1945</v>
      </c>
      <c r="D140" s="16" t="s">
        <v>113</v>
      </c>
      <c r="E140" s="16" t="s">
        <v>2519</v>
      </c>
      <c r="F140" s="16">
        <v>1</v>
      </c>
      <c r="G140" s="16" t="s">
        <v>2179</v>
      </c>
      <c r="H140" s="16" t="s">
        <v>2180</v>
      </c>
      <c r="I140" s="16">
        <v>50.831139999999998</v>
      </c>
      <c r="J140" s="16">
        <v>4.4407600000000098</v>
      </c>
      <c r="K140" s="16">
        <v>2</v>
      </c>
      <c r="L140" s="18" t="s">
        <v>114</v>
      </c>
      <c r="M140" s="18">
        <v>1</v>
      </c>
      <c r="N140" s="18" t="s">
        <v>4</v>
      </c>
      <c r="O140" s="18">
        <v>1928120</v>
      </c>
      <c r="P140" s="18">
        <v>1928120</v>
      </c>
      <c r="Q140" s="18">
        <v>1928120</v>
      </c>
      <c r="R140" s="18">
        <v>2597948.8879585299</v>
      </c>
      <c r="S140" s="20">
        <v>1</v>
      </c>
      <c r="T140" s="21">
        <f t="shared" si="2"/>
        <v>2597948.8879585299</v>
      </c>
      <c r="U140" s="39">
        <f>T140*Fx!$C$7</f>
        <v>2683831.4958249279</v>
      </c>
    </row>
    <row r="141" spans="1:21">
      <c r="A141" s="16" t="s">
        <v>4438</v>
      </c>
      <c r="B141" s="19"/>
      <c r="C141" s="16" t="s">
        <v>1945</v>
      </c>
      <c r="D141" s="16" t="s">
        <v>113</v>
      </c>
      <c r="E141" s="16" t="s">
        <v>2518</v>
      </c>
      <c r="F141" s="16">
        <v>1</v>
      </c>
      <c r="G141" s="16" t="s">
        <v>2179</v>
      </c>
      <c r="H141" s="16" t="s">
        <v>2180</v>
      </c>
      <c r="I141" s="16">
        <v>50.801340000000003</v>
      </c>
      <c r="J141" s="16">
        <v>4.3673900000000101</v>
      </c>
      <c r="K141" s="16">
        <v>2</v>
      </c>
      <c r="L141" s="18" t="s">
        <v>114</v>
      </c>
      <c r="M141" s="18">
        <v>1</v>
      </c>
      <c r="N141" s="18" t="s">
        <v>4</v>
      </c>
      <c r="O141" s="18">
        <v>9039852</v>
      </c>
      <c r="P141" s="18">
        <v>9039852</v>
      </c>
      <c r="Q141" s="18">
        <v>9039852</v>
      </c>
      <c r="R141" s="18">
        <v>12180296.584605601</v>
      </c>
      <c r="S141" s="20">
        <v>1</v>
      </c>
      <c r="T141" s="21">
        <f t="shared" si="2"/>
        <v>12180296.584605601</v>
      </c>
      <c r="U141" s="39">
        <f>T141*Fx!$C$7</f>
        <v>12582951.017154548</v>
      </c>
    </row>
    <row r="142" spans="1:21">
      <c r="A142" s="16" t="s">
        <v>4438</v>
      </c>
      <c r="B142" s="19"/>
      <c r="C142" s="16" t="s">
        <v>1945</v>
      </c>
      <c r="D142" s="16" t="s">
        <v>113</v>
      </c>
      <c r="E142" s="16" t="s">
        <v>2537</v>
      </c>
      <c r="F142" s="16">
        <v>2</v>
      </c>
      <c r="G142" s="16" t="s">
        <v>2526</v>
      </c>
      <c r="H142" s="16" t="s">
        <v>2526</v>
      </c>
      <c r="I142" s="16">
        <v>51.2898</v>
      </c>
      <c r="J142" s="16">
        <v>4.4697899999999997</v>
      </c>
      <c r="K142" s="16">
        <v>2</v>
      </c>
      <c r="L142" s="18" t="s">
        <v>115</v>
      </c>
      <c r="M142" s="18">
        <v>1</v>
      </c>
      <c r="N142" s="18" t="s">
        <v>4</v>
      </c>
      <c r="O142" s="18">
        <v>1157600</v>
      </c>
      <c r="P142" s="18">
        <v>1157600</v>
      </c>
      <c r="Q142" s="18">
        <v>1157600</v>
      </c>
      <c r="R142" s="18">
        <v>1559750.2399750999</v>
      </c>
      <c r="S142" s="20">
        <v>1</v>
      </c>
      <c r="T142" s="21">
        <f t="shared" si="2"/>
        <v>1559750.2399750999</v>
      </c>
      <c r="U142" s="39">
        <f>T142*Fx!$C$7</f>
        <v>1611312.2313792356</v>
      </c>
    </row>
    <row r="143" spans="1:21">
      <c r="A143" s="16" t="s">
        <v>4438</v>
      </c>
      <c r="B143" s="19"/>
      <c r="C143" s="16" t="s">
        <v>1945</v>
      </c>
      <c r="D143" s="16" t="s">
        <v>113</v>
      </c>
      <c r="E143" s="16" t="s">
        <v>2542</v>
      </c>
      <c r="F143" s="16">
        <v>1</v>
      </c>
      <c r="G143" s="16" t="s">
        <v>2179</v>
      </c>
      <c r="H143" s="16" t="s">
        <v>2180</v>
      </c>
      <c r="I143" s="16">
        <v>50.815199999999997</v>
      </c>
      <c r="J143" s="16">
        <v>4.3403200000000099</v>
      </c>
      <c r="K143" s="16">
        <v>2</v>
      </c>
      <c r="L143" s="18" t="s">
        <v>114</v>
      </c>
      <c r="M143" s="18">
        <v>1</v>
      </c>
      <c r="N143" s="18" t="s">
        <v>4</v>
      </c>
      <c r="O143" s="18">
        <v>594005.6</v>
      </c>
      <c r="P143" s="18">
        <v>594005.6</v>
      </c>
      <c r="Q143" s="18">
        <v>594005.6</v>
      </c>
      <c r="R143" s="18">
        <v>800363.14542722597</v>
      </c>
      <c r="S143" s="20">
        <v>1</v>
      </c>
      <c r="T143" s="21">
        <f t="shared" si="2"/>
        <v>800363.14542722597</v>
      </c>
      <c r="U143" s="39">
        <f>T143*Fx!$C$7</f>
        <v>826821.43122647319</v>
      </c>
    </row>
    <row r="144" spans="1:21">
      <c r="A144" s="16" t="s">
        <v>4438</v>
      </c>
      <c r="B144" s="19"/>
      <c r="C144" s="16" t="s">
        <v>1945</v>
      </c>
      <c r="D144" s="16" t="s">
        <v>113</v>
      </c>
      <c r="E144" s="16" t="s">
        <v>2517</v>
      </c>
      <c r="F144" s="16">
        <v>1</v>
      </c>
      <c r="G144" s="16" t="s">
        <v>2179</v>
      </c>
      <c r="H144" s="16" t="s">
        <v>2180</v>
      </c>
      <c r="I144" s="16">
        <v>50.840359999999997</v>
      </c>
      <c r="J144" s="16">
        <v>4.3518499999999998</v>
      </c>
      <c r="K144" s="16">
        <v>2</v>
      </c>
      <c r="L144" s="18" t="s">
        <v>114</v>
      </c>
      <c r="M144" s="18">
        <v>1</v>
      </c>
      <c r="N144" s="18" t="s">
        <v>4</v>
      </c>
      <c r="O144" s="18">
        <v>102052</v>
      </c>
      <c r="P144" s="18">
        <v>102052</v>
      </c>
      <c r="Q144" s="18">
        <v>102052</v>
      </c>
      <c r="R144" s="18">
        <v>137504.864797805</v>
      </c>
      <c r="S144" s="20">
        <v>1</v>
      </c>
      <c r="T144" s="21">
        <f t="shared" si="2"/>
        <v>137504.864797805</v>
      </c>
      <c r="U144" s="39">
        <f>T144*Fx!$C$7</f>
        <v>142050.48016302171</v>
      </c>
    </row>
    <row r="145" spans="1:21">
      <c r="A145" s="16" t="s">
        <v>4438</v>
      </c>
      <c r="B145" s="19"/>
      <c r="C145" s="16" t="s">
        <v>1945</v>
      </c>
      <c r="D145" s="16" t="s">
        <v>113</v>
      </c>
      <c r="E145" s="16" t="s">
        <v>2517</v>
      </c>
      <c r="F145" s="16">
        <v>1</v>
      </c>
      <c r="G145" s="16" t="s">
        <v>2179</v>
      </c>
      <c r="H145" s="16" t="s">
        <v>2180</v>
      </c>
      <c r="I145" s="16">
        <v>50.822949999999999</v>
      </c>
      <c r="J145" s="16">
        <v>4.3707200000000102</v>
      </c>
      <c r="K145" s="16">
        <v>2</v>
      </c>
      <c r="L145" s="18" t="s">
        <v>114</v>
      </c>
      <c r="M145" s="18">
        <v>1</v>
      </c>
      <c r="N145" s="18" t="s">
        <v>4</v>
      </c>
      <c r="O145" s="18">
        <v>644000</v>
      </c>
      <c r="P145" s="18">
        <v>644000</v>
      </c>
      <c r="Q145" s="18">
        <v>644000</v>
      </c>
      <c r="R145" s="18">
        <v>867725.59998615098</v>
      </c>
      <c r="S145" s="20">
        <v>1</v>
      </c>
      <c r="T145" s="21">
        <f t="shared" si="2"/>
        <v>867725.59998615098</v>
      </c>
      <c r="U145" s="39">
        <f>T145*Fx!$C$7</f>
        <v>896410.74378734617</v>
      </c>
    </row>
    <row r="146" spans="1:21">
      <c r="A146" s="16" t="s">
        <v>4438</v>
      </c>
      <c r="B146" s="19"/>
      <c r="C146" s="16" t="s">
        <v>1945</v>
      </c>
      <c r="D146" s="16" t="s">
        <v>113</v>
      </c>
      <c r="E146" s="16" t="s">
        <v>2523</v>
      </c>
      <c r="F146" s="16">
        <v>1</v>
      </c>
      <c r="G146" s="16" t="s">
        <v>2521</v>
      </c>
      <c r="H146" s="16" t="s">
        <v>2522</v>
      </c>
      <c r="I146" s="16">
        <v>50.871859999999998</v>
      </c>
      <c r="J146" s="16">
        <v>4.4724100000000098</v>
      </c>
      <c r="K146" s="16">
        <v>2</v>
      </c>
      <c r="L146" s="18" t="s">
        <v>114</v>
      </c>
      <c r="M146" s="18">
        <v>1</v>
      </c>
      <c r="N146" s="18" t="s">
        <v>4</v>
      </c>
      <c r="O146" s="18">
        <v>263541.87036507798</v>
      </c>
      <c r="P146" s="18">
        <v>263541.87036507798</v>
      </c>
      <c r="Q146" s="18">
        <v>263541.87036507798</v>
      </c>
      <c r="R146" s="18">
        <v>355096.31612423802</v>
      </c>
      <c r="S146" s="20">
        <v>1</v>
      </c>
      <c r="T146" s="21">
        <f t="shared" si="2"/>
        <v>355096.31612423802</v>
      </c>
      <c r="U146" s="39">
        <f>T146*Fx!$C$7</f>
        <v>366835.03731842776</v>
      </c>
    </row>
    <row r="147" spans="1:21">
      <c r="A147" s="16" t="s">
        <v>4438</v>
      </c>
      <c r="B147" s="19"/>
      <c r="C147" s="16" t="s">
        <v>1945</v>
      </c>
      <c r="D147" s="16" t="s">
        <v>113</v>
      </c>
      <c r="E147" s="16" t="s">
        <v>2181</v>
      </c>
      <c r="F147" s="16">
        <v>1</v>
      </c>
      <c r="G147" s="16" t="s">
        <v>2179</v>
      </c>
      <c r="H147" s="16" t="s">
        <v>2180</v>
      </c>
      <c r="I147" s="16">
        <v>50.819400000000002</v>
      </c>
      <c r="J147" s="16">
        <v>4.3576200000000096</v>
      </c>
      <c r="K147" s="16">
        <v>2</v>
      </c>
      <c r="L147" s="18" t="s">
        <v>114</v>
      </c>
      <c r="M147" s="18">
        <v>1</v>
      </c>
      <c r="N147" s="18" t="s">
        <v>4</v>
      </c>
      <c r="O147" s="18">
        <v>2600000</v>
      </c>
      <c r="P147" s="18">
        <v>2600000</v>
      </c>
      <c r="Q147" s="18">
        <v>2600000</v>
      </c>
      <c r="R147" s="18">
        <v>3503239.9999440801</v>
      </c>
      <c r="S147" s="20">
        <v>1</v>
      </c>
      <c r="T147" s="21">
        <f t="shared" si="2"/>
        <v>3503239.9999440801</v>
      </c>
      <c r="U147" s="39">
        <f>T147*Fx!$C$7</f>
        <v>3619049.5867190915</v>
      </c>
    </row>
    <row r="148" spans="1:21">
      <c r="A148" s="16" t="s">
        <v>4438</v>
      </c>
      <c r="B148" s="19"/>
      <c r="C148" s="16" t="s">
        <v>1945</v>
      </c>
      <c r="D148" s="16" t="s">
        <v>113</v>
      </c>
      <c r="E148" s="16" t="s">
        <v>2518</v>
      </c>
      <c r="F148" s="16">
        <v>1</v>
      </c>
      <c r="G148" s="16" t="s">
        <v>2179</v>
      </c>
      <c r="H148" s="16" t="s">
        <v>2180</v>
      </c>
      <c r="I148" s="16">
        <v>50.788159999999998</v>
      </c>
      <c r="J148" s="16">
        <v>4.3819100000000102</v>
      </c>
      <c r="K148" s="16">
        <v>2</v>
      </c>
      <c r="L148" s="18" t="s">
        <v>114</v>
      </c>
      <c r="M148" s="18">
        <v>1</v>
      </c>
      <c r="N148" s="18" t="s">
        <v>4</v>
      </c>
      <c r="O148" s="18">
        <v>2080000</v>
      </c>
      <c r="P148" s="18">
        <v>2080000</v>
      </c>
      <c r="Q148" s="18">
        <v>2080000</v>
      </c>
      <c r="R148" s="18">
        <v>2802591.99995527</v>
      </c>
      <c r="S148" s="20">
        <v>1</v>
      </c>
      <c r="T148" s="21">
        <f t="shared" si="2"/>
        <v>2802591.99995527</v>
      </c>
      <c r="U148" s="39">
        <f>T148*Fx!$C$7</f>
        <v>2895239.669375279</v>
      </c>
    </row>
    <row r="149" spans="1:21">
      <c r="A149" s="16" t="s">
        <v>4438</v>
      </c>
      <c r="B149" s="19"/>
      <c r="C149" s="16" t="s">
        <v>1945</v>
      </c>
      <c r="D149" s="16" t="s">
        <v>113</v>
      </c>
      <c r="E149" s="16" t="s">
        <v>2181</v>
      </c>
      <c r="F149" s="16">
        <v>1</v>
      </c>
      <c r="G149" s="16" t="s">
        <v>2179</v>
      </c>
      <c r="H149" s="16" t="s">
        <v>2180</v>
      </c>
      <c r="I149" s="16">
        <v>50.834620000000001</v>
      </c>
      <c r="J149" s="16">
        <v>4.3564000000000096</v>
      </c>
      <c r="K149" s="16">
        <v>4</v>
      </c>
      <c r="L149" s="18" t="s">
        <v>114</v>
      </c>
      <c r="M149" s="18">
        <v>1</v>
      </c>
      <c r="N149" s="18" t="s">
        <v>4</v>
      </c>
      <c r="O149" s="18">
        <v>2596000</v>
      </c>
      <c r="P149" s="18">
        <v>2596000</v>
      </c>
      <c r="Q149" s="18">
        <v>2596000</v>
      </c>
      <c r="R149" s="18">
        <v>3497850.3999441699</v>
      </c>
      <c r="S149" s="20">
        <v>1</v>
      </c>
      <c r="T149" s="21">
        <f t="shared" si="2"/>
        <v>3497850.3999441699</v>
      </c>
      <c r="U149" s="39">
        <f>T149*Fx!$C$7</f>
        <v>3613481.8181241429</v>
      </c>
    </row>
    <row r="150" spans="1:21">
      <c r="A150" s="16" t="s">
        <v>4438</v>
      </c>
      <c r="B150" s="19"/>
      <c r="C150" s="16" t="s">
        <v>1945</v>
      </c>
      <c r="D150" s="16" t="s">
        <v>113</v>
      </c>
      <c r="E150" s="16" t="s">
        <v>2526</v>
      </c>
      <c r="F150" s="16">
        <v>2</v>
      </c>
      <c r="G150" s="16" t="s">
        <v>2526</v>
      </c>
      <c r="H150" s="16" t="s">
        <v>2526</v>
      </c>
      <c r="I150" s="16">
        <v>51.213949999999997</v>
      </c>
      <c r="J150" s="16">
        <v>4.40500000000001</v>
      </c>
      <c r="K150" s="16">
        <v>4</v>
      </c>
      <c r="L150" s="18" t="s">
        <v>115</v>
      </c>
      <c r="M150" s="18">
        <v>1</v>
      </c>
      <c r="N150" s="18" t="s">
        <v>4</v>
      </c>
      <c r="O150" s="18">
        <v>3550232.8</v>
      </c>
      <c r="P150" s="18">
        <v>3550232.8</v>
      </c>
      <c r="Q150" s="18">
        <v>3550232.8</v>
      </c>
      <c r="R150" s="18">
        <v>4783583.6746436497</v>
      </c>
      <c r="S150" s="20">
        <v>1</v>
      </c>
      <c r="T150" s="21">
        <f t="shared" si="2"/>
        <v>4783583.6746436497</v>
      </c>
      <c r="U150" s="39">
        <f>T150*Fx!$C$7</f>
        <v>4941718.6721525313</v>
      </c>
    </row>
    <row r="151" spans="1:21">
      <c r="A151" s="16" t="s">
        <v>4438</v>
      </c>
      <c r="B151" s="19"/>
      <c r="C151" s="16" t="s">
        <v>1945</v>
      </c>
      <c r="D151" s="16" t="s">
        <v>113</v>
      </c>
      <c r="E151" s="16" t="s">
        <v>2520</v>
      </c>
      <c r="F151" s="16">
        <v>1</v>
      </c>
      <c r="G151" s="16" t="s">
        <v>2521</v>
      </c>
      <c r="H151" s="16" t="s">
        <v>2522</v>
      </c>
      <c r="I151" s="16">
        <v>50.870550000000001</v>
      </c>
      <c r="J151" s="16">
        <v>4.2769199999999996</v>
      </c>
      <c r="K151" s="16">
        <v>2</v>
      </c>
      <c r="L151" s="18" t="s">
        <v>114</v>
      </c>
      <c r="M151" s="18">
        <v>1</v>
      </c>
      <c r="N151" s="18" t="s">
        <v>4</v>
      </c>
      <c r="O151" s="18">
        <v>1928120</v>
      </c>
      <c r="P151" s="18">
        <v>1928120</v>
      </c>
      <c r="Q151" s="18">
        <v>1928120</v>
      </c>
      <c r="R151" s="18">
        <v>2597948.8879585299</v>
      </c>
      <c r="S151" s="20">
        <v>1</v>
      </c>
      <c r="T151" s="21">
        <f t="shared" si="2"/>
        <v>2597948.8879585299</v>
      </c>
      <c r="U151" s="39">
        <f>T151*Fx!$C$7</f>
        <v>2683831.4958249279</v>
      </c>
    </row>
    <row r="152" spans="1:21">
      <c r="A152" s="16" t="s">
        <v>4438</v>
      </c>
      <c r="B152" s="19"/>
      <c r="C152" s="16" t="s">
        <v>1945</v>
      </c>
      <c r="D152" s="16" t="s">
        <v>113</v>
      </c>
      <c r="E152" s="16" t="s">
        <v>4866</v>
      </c>
      <c r="F152" s="16">
        <v>1</v>
      </c>
      <c r="G152" s="16" t="s">
        <v>2521</v>
      </c>
      <c r="H152" s="16" t="s">
        <v>2522</v>
      </c>
      <c r="I152" s="16">
        <v>50.752690000000001</v>
      </c>
      <c r="J152" s="16">
        <v>4.4814200000000097</v>
      </c>
      <c r="K152" s="16">
        <v>4</v>
      </c>
      <c r="L152" s="18" t="s">
        <v>114</v>
      </c>
      <c r="M152" s="18">
        <v>1</v>
      </c>
      <c r="N152" s="18" t="s">
        <v>4</v>
      </c>
      <c r="O152" s="18">
        <v>1928120</v>
      </c>
      <c r="P152" s="18">
        <v>1928120</v>
      </c>
      <c r="Q152" s="18">
        <v>1928120</v>
      </c>
      <c r="R152" s="18">
        <v>2597948.8879585299</v>
      </c>
      <c r="S152" s="20">
        <v>1</v>
      </c>
      <c r="T152" s="21">
        <f t="shared" si="2"/>
        <v>2597948.8879585299</v>
      </c>
      <c r="U152" s="39">
        <f>T152*Fx!$C$7</f>
        <v>2683831.4958249279</v>
      </c>
    </row>
    <row r="153" spans="1:21">
      <c r="A153" s="16" t="s">
        <v>4438</v>
      </c>
      <c r="B153" s="19"/>
      <c r="C153" s="16" t="s">
        <v>1945</v>
      </c>
      <c r="D153" s="16" t="s">
        <v>113</v>
      </c>
      <c r="E153" s="16" t="s">
        <v>2523</v>
      </c>
      <c r="F153" s="16">
        <v>1</v>
      </c>
      <c r="G153" s="16" t="s">
        <v>2521</v>
      </c>
      <c r="H153" s="16" t="s">
        <v>2522</v>
      </c>
      <c r="I153" s="16">
        <v>50.871859999999998</v>
      </c>
      <c r="J153" s="16">
        <v>4.4724100000000098</v>
      </c>
      <c r="K153" s="16">
        <v>2</v>
      </c>
      <c r="L153" s="18" t="s">
        <v>114</v>
      </c>
      <c r="M153" s="18">
        <v>1</v>
      </c>
      <c r="N153" s="18" t="s">
        <v>4</v>
      </c>
      <c r="O153" s="18">
        <v>500000</v>
      </c>
      <c r="P153" s="18">
        <v>500000</v>
      </c>
      <c r="Q153" s="18">
        <v>500000</v>
      </c>
      <c r="R153" s="18">
        <v>673699.99998924695</v>
      </c>
      <c r="S153" s="20">
        <v>1</v>
      </c>
      <c r="T153" s="21">
        <f t="shared" si="2"/>
        <v>673699.99998924695</v>
      </c>
      <c r="U153" s="39">
        <f>T153*Fx!$C$7</f>
        <v>695971.07436905685</v>
      </c>
    </row>
    <row r="154" spans="1:21">
      <c r="A154" s="16" t="s">
        <v>4438</v>
      </c>
      <c r="B154" s="19"/>
      <c r="C154" s="16" t="s">
        <v>1945</v>
      </c>
      <c r="D154" s="16" t="s">
        <v>113</v>
      </c>
      <c r="E154" s="16" t="s">
        <v>2526</v>
      </c>
      <c r="F154" s="16">
        <v>2</v>
      </c>
      <c r="G154" s="16" t="s">
        <v>2526</v>
      </c>
      <c r="H154" s="16" t="s">
        <v>2526</v>
      </c>
      <c r="I154" s="16">
        <v>51.201279999999997</v>
      </c>
      <c r="J154" s="16">
        <v>4.4135500000000096</v>
      </c>
      <c r="K154" s="16">
        <v>2</v>
      </c>
      <c r="L154" s="18" t="s">
        <v>115</v>
      </c>
      <c r="M154" s="18">
        <v>1</v>
      </c>
      <c r="N154" s="18" t="s">
        <v>4</v>
      </c>
      <c r="O154" s="18">
        <v>160000</v>
      </c>
      <c r="P154" s="18">
        <v>160000</v>
      </c>
      <c r="Q154" s="18">
        <v>160000</v>
      </c>
      <c r="R154" s="18">
        <v>215583.999996559</v>
      </c>
      <c r="S154" s="20">
        <v>1</v>
      </c>
      <c r="T154" s="21">
        <f t="shared" si="2"/>
        <v>215583.999996559</v>
      </c>
      <c r="U154" s="39">
        <f>T154*Fx!$C$7</f>
        <v>222710.74379809815</v>
      </c>
    </row>
    <row r="155" spans="1:21">
      <c r="A155" s="16" t="s">
        <v>4438</v>
      </c>
      <c r="B155" s="19"/>
      <c r="C155" s="16" t="s">
        <v>1945</v>
      </c>
      <c r="D155" s="16" t="s">
        <v>113</v>
      </c>
      <c r="E155" s="16" t="s">
        <v>2533</v>
      </c>
      <c r="F155" s="16">
        <v>1</v>
      </c>
      <c r="G155" s="16" t="s">
        <v>2179</v>
      </c>
      <c r="H155" s="16" t="s">
        <v>2180</v>
      </c>
      <c r="I155" s="16">
        <v>50.870519999999999</v>
      </c>
      <c r="J155" s="16">
        <v>4.3903299999999996</v>
      </c>
      <c r="K155" s="16">
        <v>2</v>
      </c>
      <c r="L155" s="18" t="s">
        <v>114</v>
      </c>
      <c r="M155" s="18">
        <v>1</v>
      </c>
      <c r="N155" s="18" t="s">
        <v>4</v>
      </c>
      <c r="O155" s="18">
        <v>5695040</v>
      </c>
      <c r="P155" s="18">
        <v>5695040</v>
      </c>
      <c r="Q155" s="18">
        <v>5695040</v>
      </c>
      <c r="R155" s="18">
        <v>7673496.8958775299</v>
      </c>
      <c r="S155" s="20">
        <v>1</v>
      </c>
      <c r="T155" s="21">
        <f t="shared" si="2"/>
        <v>7673496.8958775299</v>
      </c>
      <c r="U155" s="39">
        <f>T155*Fx!$C$7</f>
        <v>7927166.2147495151</v>
      </c>
    </row>
    <row r="156" spans="1:21">
      <c r="A156" s="16" t="s">
        <v>4438</v>
      </c>
      <c r="B156" s="19"/>
      <c r="C156" s="16" t="s">
        <v>1945</v>
      </c>
      <c r="D156" s="16" t="s">
        <v>113</v>
      </c>
      <c r="E156" s="16" t="s">
        <v>2535</v>
      </c>
      <c r="F156" s="16">
        <v>1</v>
      </c>
      <c r="G156" s="16" t="s">
        <v>2179</v>
      </c>
      <c r="H156" s="16" t="s">
        <v>2180</v>
      </c>
      <c r="I156" s="16">
        <v>50.822890000000001</v>
      </c>
      <c r="J156" s="16">
        <v>4.3103300000000102</v>
      </c>
      <c r="K156" s="16">
        <v>2</v>
      </c>
      <c r="L156" s="18" t="s">
        <v>114</v>
      </c>
      <c r="M156" s="18">
        <v>1</v>
      </c>
      <c r="N156" s="18" t="s">
        <v>4</v>
      </c>
      <c r="O156" s="18">
        <v>144160</v>
      </c>
      <c r="P156" s="18">
        <v>144160</v>
      </c>
      <c r="Q156" s="18">
        <v>144160</v>
      </c>
      <c r="R156" s="18">
        <v>194241.183996899</v>
      </c>
      <c r="S156" s="20">
        <v>1</v>
      </c>
      <c r="T156" s="21">
        <f t="shared" si="2"/>
        <v>194241.183996899</v>
      </c>
      <c r="U156" s="39">
        <f>T156*Fx!$C$7</f>
        <v>200662.38016208576</v>
      </c>
    </row>
    <row r="157" spans="1:21">
      <c r="A157" s="16" t="s">
        <v>4438</v>
      </c>
      <c r="B157" s="19"/>
      <c r="C157" s="16" t="s">
        <v>1945</v>
      </c>
      <c r="D157" s="16" t="s">
        <v>113</v>
      </c>
      <c r="E157" s="16" t="s">
        <v>2536</v>
      </c>
      <c r="F157" s="16">
        <v>1</v>
      </c>
      <c r="G157" s="16" t="s">
        <v>2179</v>
      </c>
      <c r="H157" s="16" t="s">
        <v>2180</v>
      </c>
      <c r="I157" s="16">
        <v>50.826689999999999</v>
      </c>
      <c r="J157" s="16">
        <v>4.3892200000000097</v>
      </c>
      <c r="K157" s="16">
        <v>4</v>
      </c>
      <c r="L157" s="18" t="s">
        <v>114</v>
      </c>
      <c r="M157" s="18">
        <v>1</v>
      </c>
      <c r="N157" s="18" t="s">
        <v>4</v>
      </c>
      <c r="O157" s="18">
        <v>716299.77601949498</v>
      </c>
      <c r="P157" s="18">
        <v>716299.77601949498</v>
      </c>
      <c r="Q157" s="18">
        <v>716299.77601949498</v>
      </c>
      <c r="R157" s="18">
        <v>965142.31819326396</v>
      </c>
      <c r="S157" s="20">
        <v>1</v>
      </c>
      <c r="T157" s="21">
        <f t="shared" si="2"/>
        <v>965142.31819326396</v>
      </c>
      <c r="U157" s="39">
        <f>T157*Fx!$C$7</f>
        <v>997047.84937320673</v>
      </c>
    </row>
    <row r="158" spans="1:21">
      <c r="A158" s="16" t="s">
        <v>4438</v>
      </c>
      <c r="B158" s="19"/>
      <c r="C158" s="16" t="s">
        <v>1945</v>
      </c>
      <c r="D158" s="16" t="s">
        <v>113</v>
      </c>
      <c r="E158" s="16" t="s">
        <v>4865</v>
      </c>
      <c r="F158" s="16">
        <v>1</v>
      </c>
      <c r="G158" s="16" t="s">
        <v>2179</v>
      </c>
      <c r="H158" s="16" t="s">
        <v>2180</v>
      </c>
      <c r="I158" s="16">
        <v>50.854860000000002</v>
      </c>
      <c r="J158" s="16">
        <v>4.3514900000000099</v>
      </c>
      <c r="K158" s="16">
        <v>2</v>
      </c>
      <c r="L158" s="18" t="s">
        <v>114</v>
      </c>
      <c r="M158" s="18">
        <v>1</v>
      </c>
      <c r="N158" s="18" t="s">
        <v>4</v>
      </c>
      <c r="O158" s="18">
        <v>31200</v>
      </c>
      <c r="P158" s="18">
        <v>31200</v>
      </c>
      <c r="Q158" s="18">
        <v>31200</v>
      </c>
      <c r="R158" s="18">
        <v>42038.879999329001</v>
      </c>
      <c r="S158" s="20">
        <v>1</v>
      </c>
      <c r="T158" s="21">
        <f t="shared" si="2"/>
        <v>42038.879999329001</v>
      </c>
      <c r="U158" s="39">
        <f>T158*Fx!$C$7</f>
        <v>43428.595040629138</v>
      </c>
    </row>
    <row r="159" spans="1:21">
      <c r="A159" s="16" t="s">
        <v>4438</v>
      </c>
      <c r="B159" s="19"/>
      <c r="C159" s="16" t="s">
        <v>1945</v>
      </c>
      <c r="D159" s="16" t="s">
        <v>113</v>
      </c>
      <c r="E159" s="16" t="s">
        <v>2526</v>
      </c>
      <c r="F159" s="16">
        <v>2</v>
      </c>
      <c r="G159" s="16" t="s">
        <v>2526</v>
      </c>
      <c r="H159" s="16" t="s">
        <v>2526</v>
      </c>
      <c r="I159" s="16">
        <v>51.196469999999998</v>
      </c>
      <c r="J159" s="16">
        <v>4.4036700000000097</v>
      </c>
      <c r="K159" s="16">
        <v>2</v>
      </c>
      <c r="L159" s="18" t="s">
        <v>115</v>
      </c>
      <c r="M159" s="18">
        <v>1</v>
      </c>
      <c r="N159" s="18" t="s">
        <v>4</v>
      </c>
      <c r="O159" s="18">
        <v>3920000</v>
      </c>
      <c r="P159" s="18">
        <v>3920000</v>
      </c>
      <c r="Q159" s="18">
        <v>3920000</v>
      </c>
      <c r="R159" s="18">
        <v>5281807.9999157004</v>
      </c>
      <c r="S159" s="20">
        <v>1</v>
      </c>
      <c r="T159" s="21">
        <f t="shared" si="2"/>
        <v>5281807.9999157004</v>
      </c>
      <c r="U159" s="39">
        <f>T159*Fx!$C$7</f>
        <v>5456413.2230534097</v>
      </c>
    </row>
    <row r="160" spans="1:21">
      <c r="A160" s="16" t="s">
        <v>4438</v>
      </c>
      <c r="B160" s="19"/>
      <c r="C160" s="16" t="s">
        <v>1945</v>
      </c>
      <c r="D160" s="16" t="s">
        <v>113</v>
      </c>
      <c r="E160" s="16" t="s">
        <v>2542</v>
      </c>
      <c r="F160" s="16">
        <v>1</v>
      </c>
      <c r="G160" s="16" t="s">
        <v>2179</v>
      </c>
      <c r="H160" s="16" t="s">
        <v>2180</v>
      </c>
      <c r="I160" s="16">
        <v>50.816139999999997</v>
      </c>
      <c r="J160" s="16">
        <v>4.3480200000000098</v>
      </c>
      <c r="K160" s="16">
        <v>2</v>
      </c>
      <c r="L160" s="18" t="s">
        <v>114</v>
      </c>
      <c r="M160" s="18">
        <v>1</v>
      </c>
      <c r="N160" s="18" t="s">
        <v>4</v>
      </c>
      <c r="O160" s="18">
        <v>11633760</v>
      </c>
      <c r="P160" s="18">
        <v>11633760</v>
      </c>
      <c r="Q160" s="18">
        <v>11633760</v>
      </c>
      <c r="R160" s="18">
        <v>15675328.2237498</v>
      </c>
      <c r="S160" s="20">
        <v>1</v>
      </c>
      <c r="T160" s="21">
        <f t="shared" si="2"/>
        <v>15675328.2237498</v>
      </c>
      <c r="U160" s="39">
        <f>T160*Fx!$C$7</f>
        <v>16193520.892303513</v>
      </c>
    </row>
    <row r="161" spans="1:21">
      <c r="A161" s="16" t="s">
        <v>4438</v>
      </c>
      <c r="B161" s="19"/>
      <c r="C161" s="16" t="s">
        <v>1945</v>
      </c>
      <c r="D161" s="16" t="s">
        <v>113</v>
      </c>
      <c r="E161" s="16" t="s">
        <v>2517</v>
      </c>
      <c r="F161" s="16">
        <v>1</v>
      </c>
      <c r="G161" s="16" t="s">
        <v>2179</v>
      </c>
      <c r="H161" s="16" t="s">
        <v>2180</v>
      </c>
      <c r="I161" s="16">
        <v>50.841470000000001</v>
      </c>
      <c r="J161" s="16">
        <v>4.3537700000000097</v>
      </c>
      <c r="K161" s="16">
        <v>2</v>
      </c>
      <c r="L161" s="18" t="s">
        <v>114</v>
      </c>
      <c r="M161" s="18">
        <v>1</v>
      </c>
      <c r="N161" s="18" t="s">
        <v>4</v>
      </c>
      <c r="O161" s="18">
        <v>800000</v>
      </c>
      <c r="P161" s="18">
        <v>800000</v>
      </c>
      <c r="Q161" s="18">
        <v>799999.99999999895</v>
      </c>
      <c r="R161" s="18">
        <v>1077919.9999827901</v>
      </c>
      <c r="S161" s="20">
        <v>1</v>
      </c>
      <c r="T161" s="21">
        <f t="shared" si="2"/>
        <v>1077919.9999827901</v>
      </c>
      <c r="U161" s="39">
        <f>T161*Fx!$C$7</f>
        <v>1113553.7189904856</v>
      </c>
    </row>
    <row r="162" spans="1:21">
      <c r="A162" s="16" t="s">
        <v>4438</v>
      </c>
      <c r="B162" s="19"/>
      <c r="C162" s="16" t="s">
        <v>1945</v>
      </c>
      <c r="D162" s="16" t="s">
        <v>113</v>
      </c>
      <c r="E162" s="16" t="s">
        <v>2526</v>
      </c>
      <c r="F162" s="16">
        <v>2</v>
      </c>
      <c r="G162" s="16" t="s">
        <v>2526</v>
      </c>
      <c r="H162" s="16" t="s">
        <v>2526</v>
      </c>
      <c r="I162" s="16">
        <v>51.214359999999999</v>
      </c>
      <c r="J162" s="16">
        <v>4.42405000000001</v>
      </c>
      <c r="K162" s="16">
        <v>2</v>
      </c>
      <c r="L162" s="18" t="s">
        <v>115</v>
      </c>
      <c r="M162" s="18">
        <v>1</v>
      </c>
      <c r="N162" s="18" t="s">
        <v>4</v>
      </c>
      <c r="O162" s="18">
        <v>80000</v>
      </c>
      <c r="P162" s="18">
        <v>80000</v>
      </c>
      <c r="Q162" s="18">
        <v>80000</v>
      </c>
      <c r="R162" s="18">
        <v>107791.999998279</v>
      </c>
      <c r="S162" s="20">
        <v>1</v>
      </c>
      <c r="T162" s="21">
        <f t="shared" si="2"/>
        <v>107791.999998279</v>
      </c>
      <c r="U162" s="39">
        <f>T162*Fx!$C$7</f>
        <v>111355.37189904856</v>
      </c>
    </row>
    <row r="163" spans="1:21">
      <c r="A163" s="16" t="s">
        <v>4438</v>
      </c>
      <c r="B163" s="19"/>
      <c r="C163" s="16" t="s">
        <v>1945</v>
      </c>
      <c r="D163" s="16" t="s">
        <v>113</v>
      </c>
      <c r="E163" s="16" t="s">
        <v>2523</v>
      </c>
      <c r="F163" s="16">
        <v>1</v>
      </c>
      <c r="G163" s="16" t="s">
        <v>2521</v>
      </c>
      <c r="H163" s="16" t="s">
        <v>2522</v>
      </c>
      <c r="I163" s="16">
        <v>50.871859999999998</v>
      </c>
      <c r="J163" s="16">
        <v>4.4724100000000098</v>
      </c>
      <c r="K163" s="16">
        <v>2</v>
      </c>
      <c r="L163" s="18" t="s">
        <v>114</v>
      </c>
      <c r="M163" s="18">
        <v>1</v>
      </c>
      <c r="N163" s="18" t="s">
        <v>4</v>
      </c>
      <c r="O163" s="18">
        <v>309909.59999999998</v>
      </c>
      <c r="P163" s="18">
        <v>309909.59999999998</v>
      </c>
      <c r="Q163" s="18">
        <v>309909.59999999998</v>
      </c>
      <c r="R163" s="18">
        <v>417572.19503333501</v>
      </c>
      <c r="S163" s="20">
        <v>1</v>
      </c>
      <c r="T163" s="21">
        <f t="shared" si="2"/>
        <v>417572.19503333501</v>
      </c>
      <c r="U163" s="39">
        <f>T163*Fx!$C$7</f>
        <v>431376.23453856929</v>
      </c>
    </row>
    <row r="164" spans="1:21">
      <c r="A164" s="16" t="s">
        <v>4438</v>
      </c>
      <c r="B164" s="19"/>
      <c r="C164" s="16" t="s">
        <v>1945</v>
      </c>
      <c r="D164" s="16" t="s">
        <v>113</v>
      </c>
      <c r="E164" s="16" t="s">
        <v>2517</v>
      </c>
      <c r="F164" s="16">
        <v>1</v>
      </c>
      <c r="G164" s="16" t="s">
        <v>2179</v>
      </c>
      <c r="H164" s="16" t="s">
        <v>2180</v>
      </c>
      <c r="I164" s="16">
        <v>50.83914</v>
      </c>
      <c r="J164" s="16">
        <v>4.3564999999999996</v>
      </c>
      <c r="K164" s="16">
        <v>2</v>
      </c>
      <c r="L164" s="18" t="s">
        <v>114</v>
      </c>
      <c r="M164" s="18">
        <v>1</v>
      </c>
      <c r="N164" s="18" t="s">
        <v>4</v>
      </c>
      <c r="O164" s="18">
        <v>400000</v>
      </c>
      <c r="P164" s="18">
        <v>400000</v>
      </c>
      <c r="Q164" s="18">
        <v>399999.99999999901</v>
      </c>
      <c r="R164" s="18">
        <v>538959.99999139796</v>
      </c>
      <c r="S164" s="20">
        <v>1</v>
      </c>
      <c r="T164" s="21">
        <f t="shared" si="2"/>
        <v>538959.99999139796</v>
      </c>
      <c r="U164" s="39">
        <f>T164*Fx!$C$7</f>
        <v>556776.85949524585</v>
      </c>
    </row>
    <row r="165" spans="1:21">
      <c r="A165" s="16" t="s">
        <v>4438</v>
      </c>
      <c r="B165" s="19"/>
      <c r="C165" s="16" t="s">
        <v>1945</v>
      </c>
      <c r="D165" s="16" t="s">
        <v>113</v>
      </c>
      <c r="E165" s="16" t="s">
        <v>2545</v>
      </c>
      <c r="F165" s="16">
        <v>2</v>
      </c>
      <c r="G165" s="16" t="s">
        <v>2526</v>
      </c>
      <c r="H165" s="16" t="s">
        <v>2526</v>
      </c>
      <c r="I165" s="16">
        <v>51.243540000000003</v>
      </c>
      <c r="J165" s="16">
        <v>4.4499500000000101</v>
      </c>
      <c r="K165" s="16">
        <v>4</v>
      </c>
      <c r="L165" s="18" t="s">
        <v>115</v>
      </c>
      <c r="M165" s="18">
        <v>1</v>
      </c>
      <c r="N165" s="18" t="s">
        <v>4</v>
      </c>
      <c r="O165" s="18">
        <v>2400000</v>
      </c>
      <c r="P165" s="18">
        <v>2400000</v>
      </c>
      <c r="Q165" s="18">
        <v>2400000</v>
      </c>
      <c r="R165" s="18">
        <v>3233759.99994838</v>
      </c>
      <c r="S165" s="20">
        <v>1</v>
      </c>
      <c r="T165" s="21">
        <f t="shared" si="2"/>
        <v>3233759.99994838</v>
      </c>
      <c r="U165" s="39">
        <f>T165*Fx!$C$7</f>
        <v>3340661.1569714672</v>
      </c>
    </row>
    <row r="166" spans="1:21">
      <c r="A166" s="16" t="s">
        <v>4438</v>
      </c>
      <c r="B166" s="19"/>
      <c r="C166" s="16" t="s">
        <v>1945</v>
      </c>
      <c r="D166" s="16" t="s">
        <v>113</v>
      </c>
      <c r="E166" s="16" t="s">
        <v>2181</v>
      </c>
      <c r="F166" s="16">
        <v>1</v>
      </c>
      <c r="G166" s="16" t="s">
        <v>2179</v>
      </c>
      <c r="H166" s="16" t="s">
        <v>2180</v>
      </c>
      <c r="I166" s="16">
        <v>50.817349999999998</v>
      </c>
      <c r="J166" s="16">
        <v>4.35266000000001</v>
      </c>
      <c r="K166" s="16">
        <v>2</v>
      </c>
      <c r="L166" s="18" t="s">
        <v>114</v>
      </c>
      <c r="M166" s="18">
        <v>1</v>
      </c>
      <c r="N166" s="18" t="s">
        <v>4</v>
      </c>
      <c r="O166" s="18">
        <v>1364096</v>
      </c>
      <c r="P166" s="18">
        <v>1364096</v>
      </c>
      <c r="Q166" s="18">
        <v>1364096</v>
      </c>
      <c r="R166" s="18">
        <v>1837982.9503706601</v>
      </c>
      <c r="S166" s="20">
        <v>1</v>
      </c>
      <c r="T166" s="21">
        <f t="shared" si="2"/>
        <v>1837982.9503706601</v>
      </c>
      <c r="U166" s="39">
        <f>T166*Fx!$C$7</f>
        <v>1898742.7173250623</v>
      </c>
    </row>
    <row r="167" spans="1:21">
      <c r="A167" s="16" t="s">
        <v>4438</v>
      </c>
      <c r="B167" s="19"/>
      <c r="C167" s="16" t="s">
        <v>1945</v>
      </c>
      <c r="D167" s="16" t="s">
        <v>113</v>
      </c>
      <c r="E167" s="16" t="s">
        <v>2516</v>
      </c>
      <c r="F167" s="16">
        <v>1</v>
      </c>
      <c r="G167" s="16" t="s">
        <v>2179</v>
      </c>
      <c r="H167" s="16" t="s">
        <v>2180</v>
      </c>
      <c r="I167" s="16">
        <v>50.797640000000001</v>
      </c>
      <c r="J167" s="16">
        <v>4.4234500000000097</v>
      </c>
      <c r="K167" s="16">
        <v>2</v>
      </c>
      <c r="L167" s="18" t="s">
        <v>114</v>
      </c>
      <c r="M167" s="18">
        <v>1</v>
      </c>
      <c r="N167" s="18" t="s">
        <v>4</v>
      </c>
      <c r="O167" s="18">
        <v>3382083.2</v>
      </c>
      <c r="P167" s="18">
        <v>3382083.2</v>
      </c>
      <c r="Q167" s="18">
        <v>3382083.2</v>
      </c>
      <c r="R167" s="18">
        <v>4557018.9036072697</v>
      </c>
      <c r="S167" s="20">
        <v>1</v>
      </c>
      <c r="T167" s="21">
        <f t="shared" si="2"/>
        <v>4557018.9036072697</v>
      </c>
      <c r="U167" s="39">
        <f>T167*Fx!$C$7</f>
        <v>4707664.1566190813</v>
      </c>
    </row>
    <row r="168" spans="1:21">
      <c r="A168" s="16" t="s">
        <v>4438</v>
      </c>
      <c r="B168" s="19"/>
      <c r="C168" s="16" t="s">
        <v>1945</v>
      </c>
      <c r="D168" s="16" t="s">
        <v>113</v>
      </c>
      <c r="E168" s="16" t="s">
        <v>2181</v>
      </c>
      <c r="F168" s="16">
        <v>1</v>
      </c>
      <c r="G168" s="16" t="s">
        <v>2179</v>
      </c>
      <c r="H168" s="16" t="s">
        <v>2180</v>
      </c>
      <c r="I168" s="16">
        <v>50.815440000000002</v>
      </c>
      <c r="J168" s="16">
        <v>4.3546600000000097</v>
      </c>
      <c r="K168" s="16">
        <v>4</v>
      </c>
      <c r="L168" s="18" t="s">
        <v>114</v>
      </c>
      <c r="M168" s="18">
        <v>1</v>
      </c>
      <c r="N168" s="18" t="s">
        <v>4</v>
      </c>
      <c r="O168" s="18">
        <v>480000</v>
      </c>
      <c r="P168" s="18">
        <v>480000</v>
      </c>
      <c r="Q168" s="18">
        <v>480000</v>
      </c>
      <c r="R168" s="18">
        <v>646751.99998967699</v>
      </c>
      <c r="S168" s="20">
        <v>1</v>
      </c>
      <c r="T168" s="21">
        <f t="shared" si="2"/>
        <v>646751.99998967699</v>
      </c>
      <c r="U168" s="39">
        <f>T168*Fx!$C$7</f>
        <v>668132.23139429453</v>
      </c>
    </row>
    <row r="169" spans="1:21">
      <c r="A169" s="16" t="s">
        <v>4438</v>
      </c>
      <c r="B169" s="19"/>
      <c r="C169" s="16" t="s">
        <v>1945</v>
      </c>
      <c r="D169" s="16" t="s">
        <v>113</v>
      </c>
      <c r="E169" s="16" t="s">
        <v>2518</v>
      </c>
      <c r="F169" s="16">
        <v>1</v>
      </c>
      <c r="G169" s="16" t="s">
        <v>2179</v>
      </c>
      <c r="H169" s="16" t="s">
        <v>2180</v>
      </c>
      <c r="I169" s="16">
        <v>50.810409999999997</v>
      </c>
      <c r="J169" s="16">
        <v>4.3537500000000096</v>
      </c>
      <c r="K169" s="16">
        <v>2</v>
      </c>
      <c r="L169" s="18" t="s">
        <v>114</v>
      </c>
      <c r="M169" s="18">
        <v>1</v>
      </c>
      <c r="N169" s="18" t="s">
        <v>4</v>
      </c>
      <c r="O169" s="18">
        <v>640000</v>
      </c>
      <c r="P169" s="18">
        <v>640000</v>
      </c>
      <c r="Q169" s="18">
        <v>640000</v>
      </c>
      <c r="R169" s="18">
        <v>862335.99998623703</v>
      </c>
      <c r="S169" s="20">
        <v>1</v>
      </c>
      <c r="T169" s="21">
        <f t="shared" si="2"/>
        <v>862335.99998623703</v>
      </c>
      <c r="U169" s="39">
        <f>T169*Fx!$C$7</f>
        <v>890842.97519239376</v>
      </c>
    </row>
    <row r="170" spans="1:21">
      <c r="A170" s="16" t="s">
        <v>4438</v>
      </c>
      <c r="B170" s="19"/>
      <c r="C170" s="16" t="s">
        <v>1945</v>
      </c>
      <c r="D170" s="16" t="s">
        <v>113</v>
      </c>
      <c r="E170" s="16" t="s">
        <v>2518</v>
      </c>
      <c r="F170" s="16">
        <v>1</v>
      </c>
      <c r="G170" s="16" t="s">
        <v>2179</v>
      </c>
      <c r="H170" s="16" t="s">
        <v>2180</v>
      </c>
      <c r="I170" s="16">
        <v>50.798160000000003</v>
      </c>
      <c r="J170" s="16">
        <v>4.36181000000001</v>
      </c>
      <c r="K170" s="16">
        <v>2</v>
      </c>
      <c r="L170" s="18" t="s">
        <v>114</v>
      </c>
      <c r="M170" s="18">
        <v>1</v>
      </c>
      <c r="N170" s="18" t="s">
        <v>4</v>
      </c>
      <c r="O170" s="18">
        <v>4199352</v>
      </c>
      <c r="P170" s="18">
        <v>4199352</v>
      </c>
      <c r="Q170" s="18">
        <v>4199352</v>
      </c>
      <c r="R170" s="18">
        <v>5658206.8847096898</v>
      </c>
      <c r="S170" s="20">
        <v>1</v>
      </c>
      <c r="T170" s="21">
        <f t="shared" si="2"/>
        <v>5658206.8847096898</v>
      </c>
      <c r="U170" s="39">
        <f>T170*Fx!$C$7</f>
        <v>5845255.046187697</v>
      </c>
    </row>
    <row r="171" spans="1:21">
      <c r="A171" s="16" t="s">
        <v>4438</v>
      </c>
      <c r="B171" s="19"/>
      <c r="C171" s="16" t="s">
        <v>1945</v>
      </c>
      <c r="D171" s="16" t="s">
        <v>113</v>
      </c>
      <c r="E171" s="16" t="s">
        <v>2517</v>
      </c>
      <c r="F171" s="16">
        <v>1</v>
      </c>
      <c r="G171" s="16" t="s">
        <v>2179</v>
      </c>
      <c r="H171" s="16" t="s">
        <v>2180</v>
      </c>
      <c r="I171" s="16">
        <v>50.822949999999999</v>
      </c>
      <c r="J171" s="16">
        <v>4.3707200000000102</v>
      </c>
      <c r="K171" s="16">
        <v>2</v>
      </c>
      <c r="L171" s="18" t="s">
        <v>114</v>
      </c>
      <c r="M171" s="18">
        <v>1</v>
      </c>
      <c r="N171" s="18" t="s">
        <v>4</v>
      </c>
      <c r="O171" s="18">
        <v>1092133.6000000001</v>
      </c>
      <c r="P171" s="18">
        <v>1092133.6000000001</v>
      </c>
      <c r="Q171" s="18">
        <v>1092133.6000000001</v>
      </c>
      <c r="R171" s="18">
        <v>1471540.8126165101</v>
      </c>
      <c r="S171" s="20">
        <v>1</v>
      </c>
      <c r="T171" s="21">
        <f t="shared" si="2"/>
        <v>1471540.8126165101</v>
      </c>
      <c r="U171" s="39">
        <f>T171*Fx!$C$7</f>
        <v>1520186.7898930891</v>
      </c>
    </row>
    <row r="172" spans="1:21">
      <c r="A172" s="16" t="s">
        <v>4438</v>
      </c>
      <c r="B172" s="19"/>
      <c r="C172" s="16" t="s">
        <v>1945</v>
      </c>
      <c r="D172" s="16" t="s">
        <v>113</v>
      </c>
      <c r="E172" s="16" t="s">
        <v>2517</v>
      </c>
      <c r="F172" s="16">
        <v>1</v>
      </c>
      <c r="G172" s="16" t="s">
        <v>2179</v>
      </c>
      <c r="H172" s="16" t="s">
        <v>2180</v>
      </c>
      <c r="I172" s="16">
        <v>50.868369999999999</v>
      </c>
      <c r="J172" s="16">
        <v>4.3527100000000098</v>
      </c>
      <c r="K172" s="16">
        <v>2</v>
      </c>
      <c r="L172" s="18" t="s">
        <v>114</v>
      </c>
      <c r="M172" s="18">
        <v>1</v>
      </c>
      <c r="N172" s="18" t="s">
        <v>4</v>
      </c>
      <c r="O172" s="18">
        <v>1128175.814919</v>
      </c>
      <c r="P172" s="18">
        <v>1128175.814919</v>
      </c>
      <c r="Q172" s="18">
        <v>1128175.814919</v>
      </c>
      <c r="R172" s="18">
        <v>1520104.0929975901</v>
      </c>
      <c r="S172" s="20">
        <v>1</v>
      </c>
      <c r="T172" s="21">
        <f t="shared" si="2"/>
        <v>1520104.0929975901</v>
      </c>
      <c r="U172" s="39">
        <f>T172*Fx!$C$7</f>
        <v>1570355.4679727172</v>
      </c>
    </row>
    <row r="173" spans="1:21">
      <c r="A173" s="16" t="s">
        <v>4438</v>
      </c>
      <c r="B173" s="19"/>
      <c r="C173" s="16" t="s">
        <v>1945</v>
      </c>
      <c r="D173" s="16" t="s">
        <v>113</v>
      </c>
      <c r="E173" s="16" t="s">
        <v>2181</v>
      </c>
      <c r="F173" s="16">
        <v>1</v>
      </c>
      <c r="G173" s="16" t="s">
        <v>2179</v>
      </c>
      <c r="H173" s="16" t="s">
        <v>2180</v>
      </c>
      <c r="I173" s="16">
        <v>50.821759999999998</v>
      </c>
      <c r="J173" s="16">
        <v>4.3703900000000102</v>
      </c>
      <c r="K173" s="16">
        <v>2</v>
      </c>
      <c r="L173" s="18" t="s">
        <v>114</v>
      </c>
      <c r="M173" s="18">
        <v>1</v>
      </c>
      <c r="N173" s="18" t="s">
        <v>4</v>
      </c>
      <c r="O173" s="18">
        <v>1189800</v>
      </c>
      <c r="P173" s="18">
        <v>1189800</v>
      </c>
      <c r="Q173" s="18">
        <v>1189800</v>
      </c>
      <c r="R173" s="18">
        <v>1603136.5199744101</v>
      </c>
      <c r="S173" s="20">
        <v>1</v>
      </c>
      <c r="T173" s="21">
        <f t="shared" si="2"/>
        <v>1603136.5199744101</v>
      </c>
      <c r="U173" s="39">
        <f>T173*Fx!$C$7</f>
        <v>1656132.7685686057</v>
      </c>
    </row>
    <row r="174" spans="1:21">
      <c r="A174" s="16" t="s">
        <v>4438</v>
      </c>
      <c r="B174" s="19"/>
      <c r="C174" s="16" t="s">
        <v>1945</v>
      </c>
      <c r="D174" s="16" t="s">
        <v>113</v>
      </c>
      <c r="E174" s="16" t="s">
        <v>2178</v>
      </c>
      <c r="F174" s="16">
        <v>1</v>
      </c>
      <c r="G174" s="16" t="s">
        <v>2179</v>
      </c>
      <c r="H174" s="16" t="s">
        <v>2517</v>
      </c>
      <c r="I174" s="16">
        <v>50.850990000000003</v>
      </c>
      <c r="J174" s="16">
        <v>4.36894000000001</v>
      </c>
      <c r="K174" s="16">
        <v>4</v>
      </c>
      <c r="L174" s="18" t="s">
        <v>114</v>
      </c>
      <c r="M174" s="18">
        <v>1</v>
      </c>
      <c r="N174" s="18" t="s">
        <v>4</v>
      </c>
      <c r="O174" s="18">
        <v>1000000</v>
      </c>
      <c r="P174" s="18">
        <v>1000000</v>
      </c>
      <c r="Q174" s="18">
        <v>1000000</v>
      </c>
      <c r="R174" s="18">
        <v>1347399.9999784899</v>
      </c>
      <c r="S174" s="20">
        <v>1</v>
      </c>
      <c r="T174" s="21">
        <f t="shared" si="2"/>
        <v>1347399.9999784899</v>
      </c>
      <c r="U174" s="39">
        <f>T174*Fx!$C$7</f>
        <v>1391942.1487381095</v>
      </c>
    </row>
    <row r="175" spans="1:21">
      <c r="A175" s="16" t="s">
        <v>4438</v>
      </c>
      <c r="B175" s="19"/>
      <c r="C175" s="16" t="s">
        <v>1945</v>
      </c>
      <c r="D175" s="16" t="s">
        <v>113</v>
      </c>
      <c r="E175" s="16" t="s">
        <v>2523</v>
      </c>
      <c r="F175" s="16">
        <v>1</v>
      </c>
      <c r="G175" s="16" t="s">
        <v>2521</v>
      </c>
      <c r="H175" s="16" t="s">
        <v>2522</v>
      </c>
      <c r="I175" s="16">
        <v>50.871859999999998</v>
      </c>
      <c r="J175" s="16">
        <v>4.4724100000000098</v>
      </c>
      <c r="K175" s="16">
        <v>2</v>
      </c>
      <c r="L175" s="18" t="s">
        <v>114</v>
      </c>
      <c r="M175" s="18">
        <v>1</v>
      </c>
      <c r="N175" s="18" t="s">
        <v>4</v>
      </c>
      <c r="O175" s="18">
        <v>6880000</v>
      </c>
      <c r="P175" s="18">
        <v>6880000</v>
      </c>
      <c r="Q175" s="18">
        <v>6880000</v>
      </c>
      <c r="R175" s="18">
        <v>9270111.9998520501</v>
      </c>
      <c r="S175" s="20">
        <v>1</v>
      </c>
      <c r="T175" s="21">
        <f t="shared" si="2"/>
        <v>9270111.9998520501</v>
      </c>
      <c r="U175" s="39">
        <f>T175*Fx!$C$7</f>
        <v>9576561.9833182339</v>
      </c>
    </row>
    <row r="176" spans="1:21">
      <c r="A176" s="16" t="s">
        <v>4438</v>
      </c>
      <c r="B176" s="19"/>
      <c r="C176" s="16" t="s">
        <v>1945</v>
      </c>
      <c r="D176" s="16" t="s">
        <v>113</v>
      </c>
      <c r="E176" s="16" t="s">
        <v>2518</v>
      </c>
      <c r="F176" s="16">
        <v>1</v>
      </c>
      <c r="G176" s="16" t="s">
        <v>2179</v>
      </c>
      <c r="H176" s="16" t="s">
        <v>2180</v>
      </c>
      <c r="I176" s="16">
        <v>50.810670000000002</v>
      </c>
      <c r="J176" s="16">
        <v>4.3544300000000096</v>
      </c>
      <c r="K176" s="16">
        <v>2</v>
      </c>
      <c r="L176" s="18" t="s">
        <v>114</v>
      </c>
      <c r="M176" s="18">
        <v>1</v>
      </c>
      <c r="N176" s="18" t="s">
        <v>4</v>
      </c>
      <c r="O176" s="18">
        <v>2532000</v>
      </c>
      <c r="P176" s="18">
        <v>2532000</v>
      </c>
      <c r="Q176" s="18">
        <v>2532000</v>
      </c>
      <c r="R176" s="18">
        <v>3411616.79994555</v>
      </c>
      <c r="S176" s="20">
        <v>1</v>
      </c>
      <c r="T176" s="21">
        <f t="shared" si="2"/>
        <v>3411616.79994555</v>
      </c>
      <c r="U176" s="39">
        <f>T176*Fx!$C$7</f>
        <v>3524397.5206049075</v>
      </c>
    </row>
    <row r="177" spans="1:21">
      <c r="A177" s="16" t="s">
        <v>4438</v>
      </c>
      <c r="B177" s="19"/>
      <c r="C177" s="16" t="s">
        <v>1945</v>
      </c>
      <c r="D177" s="16" t="s">
        <v>113</v>
      </c>
      <c r="E177" s="16" t="s">
        <v>2536</v>
      </c>
      <c r="F177" s="16">
        <v>1</v>
      </c>
      <c r="G177" s="16" t="s">
        <v>2179</v>
      </c>
      <c r="H177" s="16" t="s">
        <v>2180</v>
      </c>
      <c r="I177" s="16">
        <v>50.840060000000001</v>
      </c>
      <c r="J177" s="16">
        <v>4.3792099999999996</v>
      </c>
      <c r="K177" s="16">
        <v>2</v>
      </c>
      <c r="L177" s="18" t="s">
        <v>114</v>
      </c>
      <c r="M177" s="18">
        <v>1</v>
      </c>
      <c r="N177" s="18" t="s">
        <v>4</v>
      </c>
      <c r="O177" s="18">
        <v>1000000</v>
      </c>
      <c r="P177" s="18">
        <v>1000000</v>
      </c>
      <c r="Q177" s="18">
        <v>1000000</v>
      </c>
      <c r="R177" s="18">
        <v>1347399.9999784899</v>
      </c>
      <c r="S177" s="20">
        <v>1</v>
      </c>
      <c r="T177" s="21">
        <f t="shared" si="2"/>
        <v>1347399.9999784899</v>
      </c>
      <c r="U177" s="39">
        <f>T177*Fx!$C$7</f>
        <v>1391942.1487381095</v>
      </c>
    </row>
    <row r="178" spans="1:21">
      <c r="A178" s="16" t="s">
        <v>4438</v>
      </c>
      <c r="B178" s="19"/>
      <c r="C178" s="16" t="s">
        <v>1945</v>
      </c>
      <c r="D178" s="16" t="s">
        <v>113</v>
      </c>
      <c r="E178" s="16" t="s">
        <v>4862</v>
      </c>
      <c r="F178" s="16">
        <v>4</v>
      </c>
      <c r="G178" s="16" t="s">
        <v>4863</v>
      </c>
      <c r="H178" s="16" t="s">
        <v>4864</v>
      </c>
      <c r="I178" s="16">
        <v>50.59346</v>
      </c>
      <c r="J178" s="16">
        <v>5.8102000000000098</v>
      </c>
      <c r="K178" s="16">
        <v>4</v>
      </c>
      <c r="L178" s="18" t="s">
        <v>117</v>
      </c>
      <c r="M178" s="18">
        <v>1</v>
      </c>
      <c r="N178" s="18" t="s">
        <v>4</v>
      </c>
      <c r="O178" s="18">
        <v>1199200</v>
      </c>
      <c r="P178" s="18">
        <v>1199200</v>
      </c>
      <c r="Q178" s="18">
        <v>1199200</v>
      </c>
      <c r="R178" s="18">
        <v>1615802.0799742099</v>
      </c>
      <c r="S178" s="20">
        <v>1</v>
      </c>
      <c r="T178" s="21">
        <f t="shared" si="2"/>
        <v>1615802.0799742099</v>
      </c>
      <c r="U178" s="39">
        <f>T178*Fx!$C$7</f>
        <v>1669217.024766746</v>
      </c>
    </row>
    <row r="179" spans="1:21">
      <c r="A179" s="16" t="s">
        <v>4438</v>
      </c>
      <c r="B179" s="19"/>
      <c r="C179" s="16" t="s">
        <v>3227</v>
      </c>
      <c r="D179" s="16" t="s">
        <v>3401</v>
      </c>
      <c r="E179" s="16" t="s">
        <v>3405</v>
      </c>
      <c r="F179" s="16" t="s">
        <v>3216</v>
      </c>
      <c r="G179" s="16" t="s">
        <v>3405</v>
      </c>
      <c r="H179" s="16" t="s">
        <v>3405</v>
      </c>
      <c r="I179" s="16">
        <v>-23.593979999999998</v>
      </c>
      <c r="J179" s="16">
        <v>-46.690100000000001</v>
      </c>
      <c r="K179" s="16">
        <v>2</v>
      </c>
      <c r="L179" s="18" t="s">
        <v>3406</v>
      </c>
      <c r="M179" s="18">
        <v>1</v>
      </c>
      <c r="N179" s="18" t="s">
        <v>4</v>
      </c>
      <c r="O179" s="18">
        <v>19271</v>
      </c>
      <c r="P179" s="18">
        <v>19271</v>
      </c>
      <c r="Q179" s="18">
        <v>19271</v>
      </c>
      <c r="R179" s="18">
        <v>25965.745399585499</v>
      </c>
      <c r="S179" s="20">
        <v>1</v>
      </c>
      <c r="T179" s="21">
        <f t="shared" si="2"/>
        <v>25965.745399585499</v>
      </c>
      <c r="U179" s="39">
        <f>T179*Fx!$C$7</f>
        <v>26824.11714833213</v>
      </c>
    </row>
    <row r="180" spans="1:21">
      <c r="A180" s="16" t="s">
        <v>4438</v>
      </c>
      <c r="B180" s="19"/>
      <c r="C180" s="16" t="s">
        <v>3227</v>
      </c>
      <c r="D180" s="16" t="s">
        <v>3401</v>
      </c>
      <c r="E180" s="16" t="s">
        <v>3408</v>
      </c>
      <c r="F180" s="16" t="s">
        <v>3216</v>
      </c>
      <c r="G180" s="16" t="s">
        <v>3408</v>
      </c>
      <c r="H180" s="16" t="s">
        <v>3405</v>
      </c>
      <c r="I180" s="16">
        <v>-23.502649999999999</v>
      </c>
      <c r="J180" s="16">
        <v>-46.824710000000003</v>
      </c>
      <c r="K180" s="16">
        <v>2</v>
      </c>
      <c r="L180" s="18" t="s">
        <v>3406</v>
      </c>
      <c r="M180" s="18">
        <v>1</v>
      </c>
      <c r="N180" s="18" t="s">
        <v>4</v>
      </c>
      <c r="O180" s="18">
        <v>1474676.2135411201</v>
      </c>
      <c r="P180" s="18">
        <v>1474676.2135411201</v>
      </c>
      <c r="Q180" s="18">
        <v>1474676.2135411201</v>
      </c>
      <c r="R180" s="18">
        <v>1986978.73009359</v>
      </c>
      <c r="S180" s="20">
        <v>1</v>
      </c>
      <c r="T180" s="21">
        <f t="shared" si="2"/>
        <v>1986978.73009359</v>
      </c>
      <c r="U180" s="39">
        <f>T180*Fx!$C$7</f>
        <v>2052663.9773694114</v>
      </c>
    </row>
    <row r="181" spans="1:21">
      <c r="A181" s="16" t="s">
        <v>4438</v>
      </c>
      <c r="B181" s="19"/>
      <c r="C181" s="16" t="s">
        <v>3227</v>
      </c>
      <c r="D181" s="16" t="s">
        <v>3401</v>
      </c>
      <c r="E181" s="16" t="s">
        <v>3405</v>
      </c>
      <c r="F181" s="16" t="s">
        <v>3216</v>
      </c>
      <c r="G181" s="16" t="s">
        <v>4869</v>
      </c>
      <c r="H181" s="16" t="s">
        <v>3405</v>
      </c>
      <c r="I181" s="16">
        <v>-22.964569999999998</v>
      </c>
      <c r="J181" s="16">
        <v>-46.989649999999997</v>
      </c>
      <c r="K181" s="16">
        <v>2</v>
      </c>
      <c r="L181" s="18" t="s">
        <v>3406</v>
      </c>
      <c r="M181" s="18">
        <v>1</v>
      </c>
      <c r="N181" s="18" t="s">
        <v>4</v>
      </c>
      <c r="O181" s="18">
        <v>676905.48895139794</v>
      </c>
      <c r="P181" s="18">
        <v>676905.48895139794</v>
      </c>
      <c r="Q181" s="18">
        <v>676905.48895139794</v>
      </c>
      <c r="R181" s="18">
        <v>912062.45579855703</v>
      </c>
      <c r="S181" s="20">
        <v>1</v>
      </c>
      <c r="T181" s="21">
        <f t="shared" si="2"/>
        <v>912062.45579855703</v>
      </c>
      <c r="U181" s="39">
        <f>T181*Fx!$C$7</f>
        <v>942213.28078363335</v>
      </c>
    </row>
    <row r="182" spans="1:21">
      <c r="A182" s="16" t="s">
        <v>4438</v>
      </c>
      <c r="B182" s="19"/>
      <c r="C182" s="16" t="s">
        <v>3227</v>
      </c>
      <c r="D182" s="16" t="s">
        <v>3401</v>
      </c>
      <c r="E182" s="16" t="s">
        <v>3405</v>
      </c>
      <c r="F182" s="16" t="s">
        <v>3216</v>
      </c>
      <c r="G182" s="16" t="s">
        <v>3405</v>
      </c>
      <c r="H182" s="16" t="s">
        <v>3405</v>
      </c>
      <c r="I182" s="16">
        <v>-23.581019999999999</v>
      </c>
      <c r="J182" s="16">
        <v>-46.679270000000002</v>
      </c>
      <c r="K182" s="16">
        <v>4</v>
      </c>
      <c r="L182" s="18" t="s">
        <v>3406</v>
      </c>
      <c r="M182" s="18">
        <v>1</v>
      </c>
      <c r="N182" s="18" t="s">
        <v>4</v>
      </c>
      <c r="O182" s="18">
        <v>539383.11346440203</v>
      </c>
      <c r="P182" s="18">
        <v>539383.11346440203</v>
      </c>
      <c r="Q182" s="18">
        <v>539383.11346440203</v>
      </c>
      <c r="R182" s="18">
        <v>726764.80707033596</v>
      </c>
      <c r="S182" s="20">
        <v>1</v>
      </c>
      <c r="T182" s="21">
        <f t="shared" si="2"/>
        <v>726764.80707033596</v>
      </c>
      <c r="U182" s="39">
        <f>T182*Fx!$C$7</f>
        <v>750790.08994869422</v>
      </c>
    </row>
    <row r="183" spans="1:21">
      <c r="A183" s="16" t="s">
        <v>4438</v>
      </c>
      <c r="B183" s="19"/>
      <c r="C183" s="16" t="s">
        <v>3227</v>
      </c>
      <c r="D183" s="16" t="s">
        <v>3401</v>
      </c>
      <c r="E183" s="16" t="s">
        <v>3405</v>
      </c>
      <c r="F183" s="16" t="s">
        <v>3216</v>
      </c>
      <c r="G183" s="16" t="s">
        <v>4867</v>
      </c>
      <c r="H183" s="16" t="s">
        <v>4867</v>
      </c>
      <c r="I183" s="16">
        <v>-23.56188028</v>
      </c>
      <c r="J183" s="16">
        <v>-46.69862835</v>
      </c>
      <c r="K183" s="16">
        <v>5</v>
      </c>
      <c r="L183" s="18" t="s">
        <v>3406</v>
      </c>
      <c r="M183" s="18">
        <v>1</v>
      </c>
      <c r="N183" s="18" t="s">
        <v>4</v>
      </c>
      <c r="O183" s="18">
        <v>107928.819627251</v>
      </c>
      <c r="P183" s="18">
        <v>107928.819627251</v>
      </c>
      <c r="Q183" s="18">
        <v>107928.819627251</v>
      </c>
      <c r="R183" s="18">
        <v>145423.291563437</v>
      </c>
      <c r="S183" s="20">
        <v>1</v>
      </c>
      <c r="T183" s="21">
        <f t="shared" si="2"/>
        <v>145423.291563437</v>
      </c>
      <c r="U183" s="39">
        <f>T183*Fx!$C$7</f>
        <v>150230.67310272419</v>
      </c>
    </row>
    <row r="184" spans="1:21">
      <c r="A184" s="16" t="s">
        <v>4438</v>
      </c>
      <c r="B184" s="19"/>
      <c r="C184" s="16" t="s">
        <v>3227</v>
      </c>
      <c r="D184" s="16" t="s">
        <v>3401</v>
      </c>
      <c r="E184" s="16" t="s">
        <v>3402</v>
      </c>
      <c r="F184" s="16" t="s">
        <v>3403</v>
      </c>
      <c r="G184" s="16" t="s">
        <v>3402</v>
      </c>
      <c r="H184" s="16" t="s">
        <v>3402</v>
      </c>
      <c r="I184" s="16">
        <v>-22.981375549999999</v>
      </c>
      <c r="J184" s="16">
        <v>-43.233252819999997</v>
      </c>
      <c r="K184" s="16">
        <v>5</v>
      </c>
      <c r="L184" s="18" t="s">
        <v>3404</v>
      </c>
      <c r="M184" s="18">
        <v>1</v>
      </c>
      <c r="N184" s="18" t="s">
        <v>4</v>
      </c>
      <c r="O184" s="18">
        <v>925300</v>
      </c>
      <c r="P184" s="18">
        <v>925300</v>
      </c>
      <c r="Q184" s="18">
        <v>925300</v>
      </c>
      <c r="R184" s="18">
        <v>1246749.2199800999</v>
      </c>
      <c r="S184" s="20">
        <v>1</v>
      </c>
      <c r="T184" s="21">
        <f t="shared" si="2"/>
        <v>1246749.2199800999</v>
      </c>
      <c r="U184" s="39">
        <f>T184*Fx!$C$7</f>
        <v>1287964.0702273762</v>
      </c>
    </row>
    <row r="185" spans="1:21">
      <c r="A185" s="16" t="s">
        <v>4438</v>
      </c>
      <c r="B185" s="19"/>
      <c r="C185" s="16" t="s">
        <v>3227</v>
      </c>
      <c r="D185" s="16" t="s">
        <v>3401</v>
      </c>
      <c r="E185" s="16" t="s">
        <v>3405</v>
      </c>
      <c r="F185" s="16" t="s">
        <v>3216</v>
      </c>
      <c r="G185" s="16" t="s">
        <v>4867</v>
      </c>
      <c r="H185" s="16" t="s">
        <v>4867</v>
      </c>
      <c r="I185" s="16">
        <v>-23.587499999999999</v>
      </c>
      <c r="J185" s="16">
        <v>-46.654166670000002</v>
      </c>
      <c r="K185" s="16">
        <v>5</v>
      </c>
      <c r="L185" s="18" t="s">
        <v>3406</v>
      </c>
      <c r="M185" s="18">
        <v>1</v>
      </c>
      <c r="N185" s="18" t="s">
        <v>4</v>
      </c>
      <c r="O185" s="18">
        <v>142902.26988974001</v>
      </c>
      <c r="P185" s="18">
        <v>142902.26988974001</v>
      </c>
      <c r="Q185" s="18">
        <v>142902.26988974001</v>
      </c>
      <c r="R185" s="18">
        <v>192546.518446362</v>
      </c>
      <c r="S185" s="20">
        <v>1</v>
      </c>
      <c r="T185" s="21">
        <f t="shared" si="2"/>
        <v>192546.518446362</v>
      </c>
      <c r="U185" s="39">
        <f>T185*Fx!$C$7</f>
        <v>198911.69260987811</v>
      </c>
    </row>
    <row r="186" spans="1:21">
      <c r="A186" s="16" t="s">
        <v>4438</v>
      </c>
      <c r="B186" s="19"/>
      <c r="C186" s="16" t="s">
        <v>3227</v>
      </c>
      <c r="D186" s="16" t="s">
        <v>3401</v>
      </c>
      <c r="E186" s="16" t="s">
        <v>3405</v>
      </c>
      <c r="F186" s="16" t="s">
        <v>3216</v>
      </c>
      <c r="G186" s="16" t="s">
        <v>3405</v>
      </c>
      <c r="H186" s="16" t="s">
        <v>3405</v>
      </c>
      <c r="I186" s="16">
        <v>-23.577110000000001</v>
      </c>
      <c r="J186" s="16">
        <v>-46.669420000000002</v>
      </c>
      <c r="K186" s="16">
        <v>2</v>
      </c>
      <c r="L186" s="18" t="s">
        <v>3406</v>
      </c>
      <c r="M186" s="18">
        <v>1</v>
      </c>
      <c r="N186" s="18" t="s">
        <v>4</v>
      </c>
      <c r="O186" s="18">
        <v>5061748.8229365703</v>
      </c>
      <c r="P186" s="18">
        <v>5061748.8229365703</v>
      </c>
      <c r="Q186" s="18">
        <v>5061748.8229365703</v>
      </c>
      <c r="R186" s="18">
        <v>6820200.3639158802</v>
      </c>
      <c r="S186" s="20">
        <v>1</v>
      </c>
      <c r="T186" s="21">
        <f t="shared" si="2"/>
        <v>6820200.3639158802</v>
      </c>
      <c r="U186" s="39">
        <f>T186*Fx!$C$7</f>
        <v>7045661.5329709509</v>
      </c>
    </row>
    <row r="187" spans="1:21">
      <c r="A187" s="16" t="s">
        <v>4438</v>
      </c>
      <c r="B187" s="19"/>
      <c r="C187" s="16" t="s">
        <v>3227</v>
      </c>
      <c r="D187" s="16" t="s">
        <v>3401</v>
      </c>
      <c r="E187" s="16" t="s">
        <v>3405</v>
      </c>
      <c r="F187" s="16" t="s">
        <v>3216</v>
      </c>
      <c r="G187" s="16" t="s">
        <v>3405</v>
      </c>
      <c r="H187" s="16" t="s">
        <v>3405</v>
      </c>
      <c r="I187" s="16">
        <v>-23.526679999999999</v>
      </c>
      <c r="J187" s="16">
        <v>-46.684780000000003</v>
      </c>
      <c r="K187" s="16">
        <v>4</v>
      </c>
      <c r="L187" s="18" t="s">
        <v>3406</v>
      </c>
      <c r="M187" s="18">
        <v>1</v>
      </c>
      <c r="N187" s="18" t="s">
        <v>4</v>
      </c>
      <c r="O187" s="18">
        <v>3628393.6280629998</v>
      </c>
      <c r="P187" s="18">
        <v>3628393.6280629998</v>
      </c>
      <c r="Q187" s="18">
        <v>3628393.6280629998</v>
      </c>
      <c r="R187" s="18">
        <v>4888897.5743740499</v>
      </c>
      <c r="S187" s="20">
        <v>1</v>
      </c>
      <c r="T187" s="21">
        <f t="shared" si="2"/>
        <v>4888897.5743740499</v>
      </c>
      <c r="U187" s="39">
        <f>T187*Fx!$C$7</f>
        <v>5050514.0231136885</v>
      </c>
    </row>
    <row r="188" spans="1:21">
      <c r="A188" s="16" t="s">
        <v>4438</v>
      </c>
      <c r="B188" s="19"/>
      <c r="C188" s="16" t="s">
        <v>3227</v>
      </c>
      <c r="D188" s="16" t="s">
        <v>3401</v>
      </c>
      <c r="E188" s="16" t="s">
        <v>3405</v>
      </c>
      <c r="F188" s="16" t="s">
        <v>3216</v>
      </c>
      <c r="G188" s="16" t="s">
        <v>3405</v>
      </c>
      <c r="H188" s="16" t="s">
        <v>3405</v>
      </c>
      <c r="I188" s="16">
        <v>-23.64508</v>
      </c>
      <c r="J188" s="16">
        <v>-46.722949999999997</v>
      </c>
      <c r="K188" s="16">
        <v>2</v>
      </c>
      <c r="L188" s="18" t="s">
        <v>3406</v>
      </c>
      <c r="M188" s="18">
        <v>1</v>
      </c>
      <c r="N188" s="18" t="s">
        <v>4</v>
      </c>
      <c r="O188" s="18">
        <v>759638.38204545795</v>
      </c>
      <c r="P188" s="18">
        <v>759638.38204545795</v>
      </c>
      <c r="Q188" s="18">
        <v>759638.38204545795</v>
      </c>
      <c r="R188" s="18">
        <v>1023536.75595171</v>
      </c>
      <c r="S188" s="20">
        <v>1</v>
      </c>
      <c r="T188" s="21">
        <f t="shared" si="2"/>
        <v>1023536.75595171</v>
      </c>
      <c r="U188" s="39">
        <f>T188*Fx!$C$7</f>
        <v>1057372.6817682956</v>
      </c>
    </row>
    <row r="189" spans="1:21">
      <c r="A189" s="16" t="s">
        <v>4438</v>
      </c>
      <c r="B189" s="19"/>
      <c r="C189" s="16" t="s">
        <v>3227</v>
      </c>
      <c r="D189" s="16" t="s">
        <v>3401</v>
      </c>
      <c r="E189" s="16" t="s">
        <v>3405</v>
      </c>
      <c r="F189" s="16" t="s">
        <v>3216</v>
      </c>
      <c r="G189" s="16" t="s">
        <v>4867</v>
      </c>
      <c r="H189" s="16" t="s">
        <v>4867</v>
      </c>
      <c r="I189" s="16">
        <v>-23.545875479999999</v>
      </c>
      <c r="J189" s="16">
        <v>-46.68462641</v>
      </c>
      <c r="K189" s="16">
        <v>5</v>
      </c>
      <c r="L189" s="18" t="s">
        <v>3406</v>
      </c>
      <c r="M189" s="18">
        <v>1</v>
      </c>
      <c r="N189" s="18" t="s">
        <v>4</v>
      </c>
      <c r="O189" s="18">
        <v>400126.35569127102</v>
      </c>
      <c r="P189" s="18">
        <v>400126.35569127102</v>
      </c>
      <c r="Q189" s="18">
        <v>400126.35569127102</v>
      </c>
      <c r="R189" s="18">
        <v>539130.25164981396</v>
      </c>
      <c r="S189" s="20">
        <v>1</v>
      </c>
      <c r="T189" s="21">
        <f t="shared" si="2"/>
        <v>539130.25164981396</v>
      </c>
      <c r="U189" s="39">
        <f>T189*Fx!$C$7</f>
        <v>556952.7393076591</v>
      </c>
    </row>
    <row r="190" spans="1:21">
      <c r="A190" s="16" t="s">
        <v>4438</v>
      </c>
      <c r="B190" s="19"/>
      <c r="C190" s="16" t="s">
        <v>3227</v>
      </c>
      <c r="D190" s="16" t="s">
        <v>3401</v>
      </c>
      <c r="E190" s="16" t="s">
        <v>3405</v>
      </c>
      <c r="F190" s="16" t="s">
        <v>3216</v>
      </c>
      <c r="G190" s="16" t="s">
        <v>3405</v>
      </c>
      <c r="H190" s="16" t="s">
        <v>3405</v>
      </c>
      <c r="I190" s="16">
        <v>-23.55799</v>
      </c>
      <c r="J190" s="16">
        <v>-46.679699999999997</v>
      </c>
      <c r="K190" s="16">
        <v>2</v>
      </c>
      <c r="L190" s="18" t="s">
        <v>3406</v>
      </c>
      <c r="M190" s="18">
        <v>1</v>
      </c>
      <c r="N190" s="18" t="s">
        <v>4</v>
      </c>
      <c r="O190" s="18">
        <v>52272.146091246897</v>
      </c>
      <c r="P190" s="18">
        <v>52272.146091246897</v>
      </c>
      <c r="Q190" s="18">
        <v>52272.146091246897</v>
      </c>
      <c r="R190" s="18">
        <v>70431.489642221903</v>
      </c>
      <c r="S190" s="20">
        <v>1</v>
      </c>
      <c r="T190" s="21">
        <f t="shared" si="2"/>
        <v>70431.489642221903</v>
      </c>
      <c r="U190" s="39">
        <f>T190*Fx!$C$7</f>
        <v>72759.803349402806</v>
      </c>
    </row>
    <row r="191" spans="1:21">
      <c r="A191" s="16" t="s">
        <v>4438</v>
      </c>
      <c r="B191" s="19"/>
      <c r="C191" s="16" t="s">
        <v>3227</v>
      </c>
      <c r="D191" s="16" t="s">
        <v>3401</v>
      </c>
      <c r="E191" s="16" t="s">
        <v>4868</v>
      </c>
      <c r="I191" s="16">
        <v>0</v>
      </c>
      <c r="J191" s="16">
        <v>0</v>
      </c>
      <c r="K191" s="16">
        <v>0</v>
      </c>
      <c r="L191" s="18" t="s">
        <v>2173</v>
      </c>
      <c r="M191" s="18">
        <v>1</v>
      </c>
      <c r="N191" s="18" t="s">
        <v>4</v>
      </c>
      <c r="O191" s="18">
        <v>26988823.538260199</v>
      </c>
      <c r="P191" s="18">
        <v>26988823.538260199</v>
      </c>
      <c r="Q191" s="18">
        <v>26988823.538260199</v>
      </c>
      <c r="R191" s="18">
        <v>36364740.834871396</v>
      </c>
      <c r="S191" s="20">
        <v>1</v>
      </c>
      <c r="T191" s="21">
        <f t="shared" si="2"/>
        <v>36364740.834871396</v>
      </c>
      <c r="U191" s="39">
        <f>T191*Fx!$C$7</f>
        <v>37566881.027759708</v>
      </c>
    </row>
    <row r="192" spans="1:21">
      <c r="A192" s="16" t="s">
        <v>4438</v>
      </c>
      <c r="B192" s="19"/>
      <c r="C192" s="16" t="s">
        <v>3227</v>
      </c>
      <c r="D192" s="16" t="s">
        <v>3401</v>
      </c>
      <c r="E192" s="16" t="s">
        <v>3405</v>
      </c>
      <c r="F192" s="16" t="s">
        <v>3216</v>
      </c>
      <c r="G192" s="16" t="s">
        <v>4870</v>
      </c>
      <c r="H192" s="16" t="s">
        <v>3405</v>
      </c>
      <c r="I192" s="16">
        <v>-22.725750000000001</v>
      </c>
      <c r="J192" s="16">
        <v>-47.373040000000003</v>
      </c>
      <c r="K192" s="16">
        <v>2</v>
      </c>
      <c r="L192" s="18" t="s">
        <v>3406</v>
      </c>
      <c r="M192" s="18">
        <v>1</v>
      </c>
      <c r="N192" s="18" t="s">
        <v>4</v>
      </c>
      <c r="O192" s="18">
        <v>14060983.9197341</v>
      </c>
      <c r="P192" s="18">
        <v>14060983.9197341</v>
      </c>
      <c r="Q192" s="18">
        <v>14060983.9197341</v>
      </c>
      <c r="R192" s="18">
        <v>18945769.733147301</v>
      </c>
      <c r="S192" s="20">
        <v>1</v>
      </c>
      <c r="T192" s="21">
        <f t="shared" si="2"/>
        <v>18945769.733147301</v>
      </c>
      <c r="U192" s="39">
        <f>T192*Fx!$C$7</f>
        <v>19572076.170606717</v>
      </c>
    </row>
    <row r="193" spans="1:21">
      <c r="A193" s="16" t="s">
        <v>4438</v>
      </c>
      <c r="B193" s="19"/>
      <c r="C193" s="16" t="s">
        <v>3227</v>
      </c>
      <c r="D193" s="16" t="s">
        <v>3401</v>
      </c>
      <c r="E193" s="16" t="s">
        <v>3405</v>
      </c>
      <c r="F193" s="16" t="s">
        <v>3216</v>
      </c>
      <c r="G193" s="16" t="s">
        <v>3405</v>
      </c>
      <c r="H193" s="16" t="s">
        <v>3405</v>
      </c>
      <c r="I193" s="16">
        <v>-23.577110000000001</v>
      </c>
      <c r="J193" s="16">
        <v>-46.669420000000002</v>
      </c>
      <c r="K193" s="16">
        <v>2</v>
      </c>
      <c r="L193" s="18" t="s">
        <v>3406</v>
      </c>
      <c r="M193" s="18">
        <v>1</v>
      </c>
      <c r="N193" s="18" t="s">
        <v>4</v>
      </c>
      <c r="O193" s="18">
        <v>300846.88397839898</v>
      </c>
      <c r="P193" s="18">
        <v>300846.88397839898</v>
      </c>
      <c r="Q193" s="18">
        <v>300846.88397839898</v>
      </c>
      <c r="R193" s="18">
        <v>405361.09146602498</v>
      </c>
      <c r="S193" s="20">
        <v>1</v>
      </c>
      <c r="T193" s="21">
        <f t="shared" si="2"/>
        <v>405361.09146602498</v>
      </c>
      <c r="U193" s="39">
        <f>T193*Fx!$C$7</f>
        <v>418761.45812605892</v>
      </c>
    </row>
    <row r="194" spans="1:21">
      <c r="A194" s="16" t="s">
        <v>4438</v>
      </c>
      <c r="B194" s="19"/>
      <c r="C194" s="16" t="s">
        <v>3227</v>
      </c>
      <c r="D194" s="16" t="s">
        <v>3401</v>
      </c>
      <c r="E194" s="16" t="s">
        <v>3402</v>
      </c>
      <c r="F194" s="16" t="s">
        <v>3403</v>
      </c>
      <c r="G194" s="16" t="s">
        <v>3402</v>
      </c>
      <c r="H194" s="16" t="s">
        <v>3402</v>
      </c>
      <c r="I194" s="16">
        <v>-22.98668</v>
      </c>
      <c r="J194" s="16">
        <v>-43.233580000000003</v>
      </c>
      <c r="K194" s="16">
        <v>2</v>
      </c>
      <c r="L194" s="18" t="s">
        <v>3404</v>
      </c>
      <c r="M194" s="18">
        <v>1</v>
      </c>
      <c r="N194" s="18" t="s">
        <v>4</v>
      </c>
      <c r="O194" s="18">
        <v>3583086.3881827299</v>
      </c>
      <c r="P194" s="18">
        <v>3583086.3881827299</v>
      </c>
      <c r="Q194" s="18">
        <v>3583086.3881827299</v>
      </c>
      <c r="R194" s="18">
        <v>4827850.5993603496</v>
      </c>
      <c r="S194" s="20">
        <v>1</v>
      </c>
      <c r="T194" s="21">
        <f t="shared" si="2"/>
        <v>4827850.5993603496</v>
      </c>
      <c r="U194" s="39">
        <f>T194*Fx!$C$7</f>
        <v>4987448.9662813535</v>
      </c>
    </row>
    <row r="195" spans="1:21">
      <c r="A195" s="16" t="s">
        <v>4438</v>
      </c>
      <c r="B195" s="19"/>
      <c r="C195" s="16" t="s">
        <v>3409</v>
      </c>
      <c r="D195" s="16" t="s">
        <v>3410</v>
      </c>
      <c r="E195" s="16" t="s">
        <v>4435</v>
      </c>
      <c r="I195" s="16">
        <v>0</v>
      </c>
      <c r="J195" s="16">
        <v>0</v>
      </c>
      <c r="K195" s="16">
        <v>0</v>
      </c>
      <c r="L195" s="18" t="s">
        <v>2173</v>
      </c>
      <c r="M195" s="18">
        <v>1</v>
      </c>
      <c r="N195" s="18" t="s">
        <v>4</v>
      </c>
      <c r="O195" s="18">
        <v>819000</v>
      </c>
      <c r="P195" s="18">
        <v>819000</v>
      </c>
      <c r="Q195" s="18">
        <v>819000</v>
      </c>
      <c r="R195" s="18">
        <v>1103520.5999823799</v>
      </c>
      <c r="S195" s="20">
        <v>1</v>
      </c>
      <c r="T195" s="21">
        <f t="shared" ref="T195:T258" si="3">R195*S195</f>
        <v>1103520.5999823799</v>
      </c>
      <c r="U195" s="39">
        <f>T195*Fx!$C$7</f>
        <v>1140000.6198165084</v>
      </c>
    </row>
    <row r="196" spans="1:21">
      <c r="A196" s="16" t="s">
        <v>4438</v>
      </c>
      <c r="B196" s="19"/>
      <c r="C196" s="16" t="s">
        <v>3287</v>
      </c>
      <c r="D196" s="16" t="s">
        <v>3411</v>
      </c>
      <c r="E196" s="16" t="s">
        <v>3432</v>
      </c>
      <c r="F196" s="16">
        <v>15</v>
      </c>
      <c r="G196" s="16" t="s">
        <v>3415</v>
      </c>
      <c r="H196" s="16" t="s">
        <v>3416</v>
      </c>
      <c r="I196" s="16">
        <v>43.736162899999997</v>
      </c>
      <c r="J196" s="16">
        <v>-79.320158899999996</v>
      </c>
      <c r="K196" s="16">
        <v>2</v>
      </c>
      <c r="L196" s="18" t="s">
        <v>4871</v>
      </c>
      <c r="M196" s="18">
        <v>1</v>
      </c>
      <c r="N196" s="18" t="s">
        <v>4</v>
      </c>
      <c r="O196" s="18">
        <v>1811918.04749689</v>
      </c>
      <c r="P196" s="18">
        <v>1811918.04749689</v>
      </c>
      <c r="Q196" s="18">
        <v>1811918.04749689</v>
      </c>
      <c r="R196" s="18">
        <v>2441378.3771583401</v>
      </c>
      <c r="S196" s="20">
        <v>1</v>
      </c>
      <c r="T196" s="21">
        <f t="shared" si="3"/>
        <v>2441378.3771583401</v>
      </c>
      <c r="U196" s="39">
        <f>T196*Fx!$C$7</f>
        <v>2522085.1003701864</v>
      </c>
    </row>
    <row r="197" spans="1:21">
      <c r="A197" s="16" t="s">
        <v>4438</v>
      </c>
      <c r="B197" s="19"/>
      <c r="C197" s="16" t="s">
        <v>3287</v>
      </c>
      <c r="D197" s="16" t="s">
        <v>3411</v>
      </c>
      <c r="E197" s="16" t="s">
        <v>3421</v>
      </c>
      <c r="F197" s="16">
        <v>16</v>
      </c>
      <c r="G197" s="16" t="s">
        <v>3422</v>
      </c>
      <c r="H197" s="16" t="s">
        <v>3423</v>
      </c>
      <c r="I197" s="16">
        <v>0</v>
      </c>
      <c r="J197" s="16">
        <v>0</v>
      </c>
      <c r="K197" s="16">
        <v>7</v>
      </c>
      <c r="L197" s="18" t="s">
        <v>4874</v>
      </c>
      <c r="M197" s="18">
        <v>1</v>
      </c>
      <c r="N197" s="18" t="s">
        <v>4</v>
      </c>
      <c r="O197" s="18">
        <v>46668.301410768101</v>
      </c>
      <c r="P197" s="18">
        <v>46668.301410768101</v>
      </c>
      <c r="Q197" s="18">
        <v>46668.301410768101</v>
      </c>
      <c r="R197" s="18">
        <v>62880.869319865298</v>
      </c>
      <c r="S197" s="20">
        <v>1</v>
      </c>
      <c r="T197" s="21">
        <f t="shared" si="3"/>
        <v>62880.869319865298</v>
      </c>
      <c r="U197" s="39">
        <f>T197*Fx!$C$7</f>
        <v>64959.575743662506</v>
      </c>
    </row>
    <row r="198" spans="1:21">
      <c r="A198" s="16" t="s">
        <v>4438</v>
      </c>
      <c r="B198" s="19"/>
      <c r="C198" s="16" t="s">
        <v>3287</v>
      </c>
      <c r="D198" s="16" t="s">
        <v>3411</v>
      </c>
      <c r="E198" s="16" t="s">
        <v>3448</v>
      </c>
      <c r="F198" s="16">
        <v>15</v>
      </c>
      <c r="G198" s="16" t="s">
        <v>3449</v>
      </c>
      <c r="H198" s="16" t="s">
        <v>3416</v>
      </c>
      <c r="I198" s="16">
        <v>0</v>
      </c>
      <c r="J198" s="16">
        <v>0</v>
      </c>
      <c r="K198" s="16">
        <v>7</v>
      </c>
      <c r="L198" s="18" t="s">
        <v>4872</v>
      </c>
      <c r="M198" s="18">
        <v>1</v>
      </c>
      <c r="N198" s="18" t="s">
        <v>4</v>
      </c>
      <c r="O198" s="18">
        <v>266.32151302516598</v>
      </c>
      <c r="P198" s="18">
        <v>266.32151302516598</v>
      </c>
      <c r="Q198" s="18">
        <v>266.32151302516598</v>
      </c>
      <c r="R198" s="18">
        <v>358.84160664438099</v>
      </c>
      <c r="S198" s="20">
        <v>1</v>
      </c>
      <c r="T198" s="21">
        <f t="shared" si="3"/>
        <v>358.84160664438099</v>
      </c>
      <c r="U198" s="39">
        <f>T198*Fx!$C$7</f>
        <v>370.70413909543493</v>
      </c>
    </row>
    <row r="199" spans="1:21">
      <c r="A199" s="16" t="s">
        <v>4438</v>
      </c>
      <c r="B199" s="19"/>
      <c r="C199" s="16" t="s">
        <v>3287</v>
      </c>
      <c r="D199" s="16" t="s">
        <v>3411</v>
      </c>
      <c r="E199" s="16" t="s">
        <v>3415</v>
      </c>
      <c r="F199" s="16">
        <v>15</v>
      </c>
      <c r="G199" s="16" t="s">
        <v>3415</v>
      </c>
      <c r="H199" s="16" t="s">
        <v>3416</v>
      </c>
      <c r="I199" s="16">
        <v>43.663358299999999</v>
      </c>
      <c r="J199" s="16">
        <v>-79.341332300000005</v>
      </c>
      <c r="K199" s="16">
        <v>2</v>
      </c>
      <c r="L199" s="18" t="s">
        <v>4871</v>
      </c>
      <c r="M199" s="18">
        <v>1</v>
      </c>
      <c r="N199" s="18" t="s">
        <v>4</v>
      </c>
      <c r="O199" s="18">
        <v>1811918.04749689</v>
      </c>
      <c r="P199" s="18">
        <v>1811918.04749689</v>
      </c>
      <c r="Q199" s="18">
        <v>1811918.04749689</v>
      </c>
      <c r="R199" s="18">
        <v>2441378.3771583401</v>
      </c>
      <c r="S199" s="20">
        <v>1</v>
      </c>
      <c r="T199" s="21">
        <f t="shared" si="3"/>
        <v>2441378.3771583401</v>
      </c>
      <c r="U199" s="39">
        <f>T199*Fx!$C$7</f>
        <v>2522085.1003701864</v>
      </c>
    </row>
    <row r="200" spans="1:21">
      <c r="A200" s="16" t="s">
        <v>4438</v>
      </c>
      <c r="B200" s="19"/>
      <c r="C200" s="16" t="s">
        <v>3287</v>
      </c>
      <c r="D200" s="16" t="s">
        <v>3411</v>
      </c>
      <c r="E200" s="16" t="s">
        <v>3415</v>
      </c>
      <c r="F200" s="16">
        <v>15</v>
      </c>
      <c r="G200" s="16" t="s">
        <v>3415</v>
      </c>
      <c r="H200" s="16" t="s">
        <v>3416</v>
      </c>
      <c r="I200" s="16">
        <v>43.669652599999999</v>
      </c>
      <c r="J200" s="16">
        <v>-79.466562800000005</v>
      </c>
      <c r="K200" s="16">
        <v>2</v>
      </c>
      <c r="L200" s="18" t="s">
        <v>4871</v>
      </c>
      <c r="M200" s="18">
        <v>1</v>
      </c>
      <c r="N200" s="18" t="s">
        <v>4</v>
      </c>
      <c r="O200" s="18">
        <v>1811918.04749689</v>
      </c>
      <c r="P200" s="18">
        <v>1811918.04749689</v>
      </c>
      <c r="Q200" s="18">
        <v>1811918.04749689</v>
      </c>
      <c r="R200" s="18">
        <v>2441378.3771583401</v>
      </c>
      <c r="S200" s="20">
        <v>1</v>
      </c>
      <c r="T200" s="21">
        <f t="shared" si="3"/>
        <v>2441378.3771583401</v>
      </c>
      <c r="U200" s="39">
        <f>T200*Fx!$C$7</f>
        <v>2522085.1003701864</v>
      </c>
    </row>
    <row r="201" spans="1:21">
      <c r="A201" s="16" t="s">
        <v>4438</v>
      </c>
      <c r="B201" s="19"/>
      <c r="C201" s="16" t="s">
        <v>3287</v>
      </c>
      <c r="D201" s="16" t="s">
        <v>3411</v>
      </c>
      <c r="E201" s="16" t="s">
        <v>4463</v>
      </c>
      <c r="F201" s="16">
        <v>16</v>
      </c>
      <c r="G201" s="16" t="s">
        <v>4464</v>
      </c>
      <c r="H201" s="16" t="s">
        <v>3423</v>
      </c>
      <c r="I201" s="16">
        <v>0</v>
      </c>
      <c r="J201" s="16">
        <v>0</v>
      </c>
      <c r="K201" s="16">
        <v>7</v>
      </c>
      <c r="L201" s="18" t="s">
        <v>4877</v>
      </c>
      <c r="M201" s="18">
        <v>1</v>
      </c>
      <c r="N201" s="18" t="s">
        <v>4</v>
      </c>
      <c r="O201" s="18">
        <v>288.51732793739399</v>
      </c>
      <c r="P201" s="18">
        <v>288.51732793739399</v>
      </c>
      <c r="Q201" s="18">
        <v>288.51732793739399</v>
      </c>
      <c r="R201" s="18">
        <v>388.74824765663999</v>
      </c>
      <c r="S201" s="20">
        <v>1</v>
      </c>
      <c r="T201" s="21">
        <f t="shared" si="3"/>
        <v>388.74824765663999</v>
      </c>
      <c r="U201" s="39">
        <f>T201*Fx!$C$7</f>
        <v>401.59942939735538</v>
      </c>
    </row>
    <row r="202" spans="1:21">
      <c r="A202" s="16" t="s">
        <v>4438</v>
      </c>
      <c r="B202" s="19"/>
      <c r="C202" s="16" t="s">
        <v>3287</v>
      </c>
      <c r="D202" s="16" t="s">
        <v>3411</v>
      </c>
      <c r="E202" s="16" t="s">
        <v>3453</v>
      </c>
      <c r="F202" s="16">
        <v>12</v>
      </c>
      <c r="G202" s="16" t="s">
        <v>3413</v>
      </c>
      <c r="H202" s="16" t="s">
        <v>3447</v>
      </c>
      <c r="I202" s="16">
        <v>0</v>
      </c>
      <c r="J202" s="16">
        <v>0</v>
      </c>
      <c r="K202" s="16">
        <v>7</v>
      </c>
      <c r="L202" s="18" t="s">
        <v>4873</v>
      </c>
      <c r="M202" s="18">
        <v>1</v>
      </c>
      <c r="N202" s="18" t="s">
        <v>4</v>
      </c>
      <c r="O202" s="18">
        <v>56759.648800081603</v>
      </c>
      <c r="P202" s="18">
        <v>56759.648800081603</v>
      </c>
      <c r="Q202" s="18">
        <v>56759.648800081603</v>
      </c>
      <c r="R202" s="18">
        <v>76477.950792009404</v>
      </c>
      <c r="S202" s="20">
        <v>1</v>
      </c>
      <c r="T202" s="21">
        <f t="shared" si="3"/>
        <v>76477.950792009404</v>
      </c>
      <c r="U202" s="39">
        <f>T202*Fx!$C$7</f>
        <v>79006.147512406416</v>
      </c>
    </row>
    <row r="203" spans="1:21">
      <c r="A203" s="16" t="s">
        <v>4438</v>
      </c>
      <c r="B203" s="19"/>
      <c r="C203" s="16" t="s">
        <v>3287</v>
      </c>
      <c r="D203" s="16" t="s">
        <v>3411</v>
      </c>
      <c r="E203" s="16" t="s">
        <v>3417</v>
      </c>
      <c r="F203" s="16">
        <v>11</v>
      </c>
      <c r="G203" s="16" t="s">
        <v>3418</v>
      </c>
      <c r="H203" s="16" t="s">
        <v>3419</v>
      </c>
      <c r="I203" s="16">
        <v>48.716709999999999</v>
      </c>
      <c r="J203" s="16">
        <v>-123.64404</v>
      </c>
      <c r="K203" s="16">
        <v>2</v>
      </c>
      <c r="L203" s="18" t="s">
        <v>4843</v>
      </c>
      <c r="M203" s="18">
        <v>1</v>
      </c>
      <c r="N203" s="18" t="s">
        <v>4</v>
      </c>
      <c r="O203" s="18">
        <v>108715.082958528</v>
      </c>
      <c r="P203" s="18">
        <v>108715.082958528</v>
      </c>
      <c r="Q203" s="18">
        <v>108715.082958528</v>
      </c>
      <c r="R203" s="18">
        <v>146482.702775982</v>
      </c>
      <c r="S203" s="20">
        <v>1</v>
      </c>
      <c r="T203" s="21">
        <f t="shared" si="3"/>
        <v>146482.702775982</v>
      </c>
      <c r="U203" s="39">
        <f>T203*Fx!$C$7</f>
        <v>151325.10617353514</v>
      </c>
    </row>
    <row r="204" spans="1:21">
      <c r="A204" s="16" t="s">
        <v>4438</v>
      </c>
      <c r="B204" s="19"/>
      <c r="C204" s="16" t="s">
        <v>3287</v>
      </c>
      <c r="D204" s="16" t="s">
        <v>3411</v>
      </c>
      <c r="E204" s="16" t="s">
        <v>3444</v>
      </c>
      <c r="F204" s="16">
        <v>15</v>
      </c>
      <c r="G204" s="16" t="s">
        <v>3444</v>
      </c>
      <c r="H204" s="16" t="s">
        <v>3416</v>
      </c>
      <c r="I204" s="16">
        <v>43.465359999999997</v>
      </c>
      <c r="J204" s="16">
        <v>-80.526070000000004</v>
      </c>
      <c r="K204" s="16">
        <v>2</v>
      </c>
      <c r="L204" s="18" t="s">
        <v>4878</v>
      </c>
      <c r="M204" s="18">
        <v>1</v>
      </c>
      <c r="N204" s="18" t="s">
        <v>4</v>
      </c>
      <c r="O204" s="18">
        <v>4256.6923257555</v>
      </c>
      <c r="P204" s="18">
        <v>4256.6923257555</v>
      </c>
      <c r="Q204" s="18">
        <v>4256.6923257555</v>
      </c>
      <c r="R204" s="18">
        <v>5735.4672396314199</v>
      </c>
      <c r="S204" s="20">
        <v>1</v>
      </c>
      <c r="T204" s="21">
        <f t="shared" si="3"/>
        <v>5735.4672396314199</v>
      </c>
      <c r="U204" s="39">
        <f>T204*Fx!$C$7</f>
        <v>5925.0694624291536</v>
      </c>
    </row>
    <row r="205" spans="1:21">
      <c r="A205" s="16" t="s">
        <v>4438</v>
      </c>
      <c r="B205" s="19"/>
      <c r="C205" s="16" t="s">
        <v>3287</v>
      </c>
      <c r="D205" s="16" t="s">
        <v>3411</v>
      </c>
      <c r="E205" s="16" t="s">
        <v>3442</v>
      </c>
      <c r="F205" s="16" t="s">
        <v>3437</v>
      </c>
      <c r="G205" s="16" t="s">
        <v>3443</v>
      </c>
      <c r="H205" s="16" t="s">
        <v>3423</v>
      </c>
      <c r="I205" s="16">
        <v>0</v>
      </c>
      <c r="J205" s="16">
        <v>0</v>
      </c>
      <c r="K205" s="16">
        <v>7</v>
      </c>
      <c r="L205" s="18" t="s">
        <v>4877</v>
      </c>
      <c r="M205" s="18">
        <v>1</v>
      </c>
      <c r="N205" s="18" t="s">
        <v>4</v>
      </c>
      <c r="O205" s="18">
        <v>12217.4711441079</v>
      </c>
      <c r="P205" s="18">
        <v>12217.4711441079</v>
      </c>
      <c r="Q205" s="18">
        <v>12217.4711441079</v>
      </c>
      <c r="R205" s="18">
        <v>16461.820619308201</v>
      </c>
      <c r="S205" s="20">
        <v>1</v>
      </c>
      <c r="T205" s="21">
        <f t="shared" si="3"/>
        <v>16461.820619308201</v>
      </c>
      <c r="U205" s="39">
        <f>T205*Fx!$C$7</f>
        <v>17006.013036475415</v>
      </c>
    </row>
    <row r="206" spans="1:21">
      <c r="A206" s="16" t="s">
        <v>4438</v>
      </c>
      <c r="B206" s="19"/>
      <c r="C206" s="16" t="s">
        <v>3287</v>
      </c>
      <c r="D206" s="16" t="s">
        <v>3411</v>
      </c>
      <c r="E206" s="16" t="s">
        <v>3415</v>
      </c>
      <c r="F206" s="16">
        <v>15</v>
      </c>
      <c r="G206" s="16" t="s">
        <v>3415</v>
      </c>
      <c r="H206" s="16" t="s">
        <v>3416</v>
      </c>
      <c r="I206" s="16">
        <v>43.645589999999999</v>
      </c>
      <c r="J206" s="16">
        <v>-79.405820000000006</v>
      </c>
      <c r="K206" s="16">
        <v>2</v>
      </c>
      <c r="L206" s="18" t="s">
        <v>4871</v>
      </c>
      <c r="M206" s="18">
        <v>1</v>
      </c>
      <c r="N206" s="18" t="s">
        <v>4</v>
      </c>
      <c r="O206" s="18">
        <v>4438.6824617789098</v>
      </c>
      <c r="P206" s="18">
        <v>4438.6824617789098</v>
      </c>
      <c r="Q206" s="18">
        <v>4438.6824617789098</v>
      </c>
      <c r="R206" s="18">
        <v>5980.6807489054499</v>
      </c>
      <c r="S206" s="20">
        <v>1</v>
      </c>
      <c r="T206" s="21">
        <f t="shared" si="3"/>
        <v>5980.6807489054499</v>
      </c>
      <c r="U206" s="39">
        <f>T206*Fx!$C$7</f>
        <v>6178.389203414722</v>
      </c>
    </row>
    <row r="207" spans="1:21">
      <c r="A207" s="16" t="s">
        <v>4438</v>
      </c>
      <c r="B207" s="19"/>
      <c r="C207" s="16" t="s">
        <v>3287</v>
      </c>
      <c r="D207" s="16" t="s">
        <v>3411</v>
      </c>
      <c r="E207" s="16" t="s">
        <v>3415</v>
      </c>
      <c r="F207" s="16">
        <v>15</v>
      </c>
      <c r="G207" s="16" t="s">
        <v>3415</v>
      </c>
      <c r="H207" s="16" t="s">
        <v>3416</v>
      </c>
      <c r="I207" s="16">
        <v>43.684702199999997</v>
      </c>
      <c r="J207" s="16">
        <v>-79.400278400000005</v>
      </c>
      <c r="K207" s="16">
        <v>2</v>
      </c>
      <c r="L207" s="18" t="s">
        <v>4871</v>
      </c>
      <c r="M207" s="18">
        <v>1</v>
      </c>
      <c r="N207" s="18" t="s">
        <v>4</v>
      </c>
      <c r="O207" s="18">
        <v>1811918.04749689</v>
      </c>
      <c r="P207" s="18">
        <v>1811918.04749689</v>
      </c>
      <c r="Q207" s="18">
        <v>1811918.04749689</v>
      </c>
      <c r="R207" s="18">
        <v>2441378.3771583401</v>
      </c>
      <c r="S207" s="20">
        <v>1</v>
      </c>
      <c r="T207" s="21">
        <f t="shared" si="3"/>
        <v>2441378.3771583401</v>
      </c>
      <c r="U207" s="39">
        <f>T207*Fx!$C$7</f>
        <v>2522085.1003701864</v>
      </c>
    </row>
    <row r="208" spans="1:21">
      <c r="A208" s="16" t="s">
        <v>4438</v>
      </c>
      <c r="B208" s="19"/>
      <c r="C208" s="16" t="s">
        <v>3287</v>
      </c>
      <c r="D208" s="16" t="s">
        <v>3411</v>
      </c>
      <c r="E208" s="16" t="s">
        <v>3445</v>
      </c>
      <c r="F208" s="16">
        <v>12</v>
      </c>
      <c r="G208" s="16" t="s">
        <v>3446</v>
      </c>
      <c r="H208" s="16" t="s">
        <v>3447</v>
      </c>
      <c r="I208" s="16">
        <v>0</v>
      </c>
      <c r="J208" s="16">
        <v>0</v>
      </c>
      <c r="K208" s="16">
        <v>7</v>
      </c>
      <c r="L208" s="18" t="s">
        <v>4873</v>
      </c>
      <c r="M208" s="18">
        <v>1</v>
      </c>
      <c r="N208" s="18" t="s">
        <v>4</v>
      </c>
      <c r="O208" s="18">
        <v>3965.95965621512</v>
      </c>
      <c r="P208" s="18">
        <v>3965.95965621512</v>
      </c>
      <c r="Q208" s="18">
        <v>3965.95965621512</v>
      </c>
      <c r="R208" s="18">
        <v>5343.7340406989597</v>
      </c>
      <c r="S208" s="20">
        <v>1</v>
      </c>
      <c r="T208" s="21">
        <f t="shared" si="3"/>
        <v>5343.7340406989597</v>
      </c>
      <c r="U208" s="39">
        <f>T208*Fx!$C$7</f>
        <v>5520.3864056807442</v>
      </c>
    </row>
    <row r="209" spans="1:21">
      <c r="A209" s="16" t="s">
        <v>4438</v>
      </c>
      <c r="B209" s="19"/>
      <c r="C209" s="16" t="s">
        <v>3287</v>
      </c>
      <c r="D209" s="16" t="s">
        <v>3411</v>
      </c>
      <c r="E209" s="16" t="s">
        <v>3438</v>
      </c>
      <c r="F209" s="16" t="s">
        <v>3441</v>
      </c>
      <c r="G209" s="16" t="s">
        <v>3428</v>
      </c>
      <c r="H209" s="16" t="s">
        <v>3419</v>
      </c>
      <c r="I209" s="16">
        <v>0</v>
      </c>
      <c r="J209" s="16">
        <v>0</v>
      </c>
      <c r="K209" s="16">
        <v>7</v>
      </c>
      <c r="L209" s="18" t="s">
        <v>4843</v>
      </c>
      <c r="M209" s="18">
        <v>1</v>
      </c>
      <c r="N209" s="18" t="s">
        <v>4</v>
      </c>
      <c r="O209" s="18">
        <v>12492.668156505801</v>
      </c>
      <c r="P209" s="18">
        <v>12492.668156505801</v>
      </c>
      <c r="Q209" s="18">
        <v>12492.668156505801</v>
      </c>
      <c r="R209" s="18">
        <v>16832.6210738072</v>
      </c>
      <c r="S209" s="20">
        <v>1</v>
      </c>
      <c r="T209" s="21">
        <f t="shared" si="3"/>
        <v>16832.6210738072</v>
      </c>
      <c r="U209" s="39">
        <f>T209*Fx!$C$7</f>
        <v>17389.071357238845</v>
      </c>
    </row>
    <row r="210" spans="1:21">
      <c r="A210" s="16" t="s">
        <v>4438</v>
      </c>
      <c r="B210" s="19"/>
      <c r="C210" s="16" t="s">
        <v>3287</v>
      </c>
      <c r="D210" s="16" t="s">
        <v>3411</v>
      </c>
      <c r="E210" s="16" t="s">
        <v>3450</v>
      </c>
      <c r="F210" s="16">
        <v>15</v>
      </c>
      <c r="G210" s="16" t="s">
        <v>3450</v>
      </c>
      <c r="H210" s="16" t="s">
        <v>3416</v>
      </c>
      <c r="I210" s="16">
        <v>0</v>
      </c>
      <c r="J210" s="16">
        <v>0</v>
      </c>
      <c r="K210" s="16">
        <v>7</v>
      </c>
      <c r="L210" s="18" t="s">
        <v>4876</v>
      </c>
      <c r="M210" s="18">
        <v>1</v>
      </c>
      <c r="N210" s="18" t="s">
        <v>4</v>
      </c>
      <c r="O210" s="18">
        <v>25355.969676347799</v>
      </c>
      <c r="P210" s="18">
        <v>25355.969676347799</v>
      </c>
      <c r="Q210" s="18">
        <v>25355.969676347799</v>
      </c>
      <c r="R210" s="18">
        <v>34164.6335413657</v>
      </c>
      <c r="S210" s="20">
        <v>1</v>
      </c>
      <c r="T210" s="21">
        <f t="shared" si="3"/>
        <v>34164.6335413657</v>
      </c>
      <c r="U210" s="39">
        <f>T210*Fx!$C$7</f>
        <v>35294.042914633988</v>
      </c>
    </row>
    <row r="211" spans="1:21">
      <c r="A211" s="16" t="s">
        <v>4438</v>
      </c>
      <c r="B211" s="19"/>
      <c r="C211" s="16" t="s">
        <v>3287</v>
      </c>
      <c r="D211" s="16" t="s">
        <v>3411</v>
      </c>
      <c r="E211" s="16" t="s">
        <v>3415</v>
      </c>
      <c r="F211" s="16">
        <v>15</v>
      </c>
      <c r="G211" s="16" t="s">
        <v>3415</v>
      </c>
      <c r="H211" s="16" t="s">
        <v>3416</v>
      </c>
      <c r="I211" s="16">
        <v>43.671258600000002</v>
      </c>
      <c r="J211" s="16">
        <v>-79.393562000000003</v>
      </c>
      <c r="K211" s="16">
        <v>2</v>
      </c>
      <c r="L211" s="18" t="s">
        <v>4871</v>
      </c>
      <c r="M211" s="18">
        <v>1</v>
      </c>
      <c r="N211" s="18" t="s">
        <v>4</v>
      </c>
      <c r="O211" s="18">
        <v>4575999.0425889697</v>
      </c>
      <c r="P211" s="18">
        <v>4575999.0425889697</v>
      </c>
      <c r="Q211" s="18">
        <v>4575999.0425889697</v>
      </c>
      <c r="R211" s="18">
        <v>6165701.1098859701</v>
      </c>
      <c r="S211" s="20">
        <v>1</v>
      </c>
      <c r="T211" s="21">
        <f t="shared" si="3"/>
        <v>6165701.1098859701</v>
      </c>
      <c r="U211" s="39">
        <f>T211*Fx!$C$7</f>
        <v>6369525.9399648458</v>
      </c>
    </row>
    <row r="212" spans="1:21">
      <c r="A212" s="16" t="s">
        <v>4438</v>
      </c>
      <c r="B212" s="19"/>
      <c r="C212" s="16" t="s">
        <v>3287</v>
      </c>
      <c r="D212" s="16" t="s">
        <v>3411</v>
      </c>
      <c r="E212" s="16" t="s">
        <v>3415</v>
      </c>
      <c r="F212" s="16">
        <v>15</v>
      </c>
      <c r="G212" s="16" t="s">
        <v>3415</v>
      </c>
      <c r="H212" s="16" t="s">
        <v>3416</v>
      </c>
      <c r="I212" s="16">
        <v>43.64584</v>
      </c>
      <c r="J212" s="16">
        <v>-79.385530000000003</v>
      </c>
      <c r="K212" s="16">
        <v>2</v>
      </c>
      <c r="L212" s="18" t="s">
        <v>4871</v>
      </c>
      <c r="M212" s="18">
        <v>1</v>
      </c>
      <c r="N212" s="18" t="s">
        <v>4</v>
      </c>
      <c r="O212" s="18">
        <v>1331.6040318856301</v>
      </c>
      <c r="P212" s="18">
        <v>1331.6040318856301</v>
      </c>
      <c r="Q212" s="18">
        <v>1331.6040318856301</v>
      </c>
      <c r="R212" s="18">
        <v>1794.20327253406</v>
      </c>
      <c r="S212" s="20">
        <v>1</v>
      </c>
      <c r="T212" s="21">
        <f t="shared" si="3"/>
        <v>1794.20327253406</v>
      </c>
      <c r="U212" s="39">
        <f>T212*Fx!$C$7</f>
        <v>1853.5157774112192</v>
      </c>
    </row>
    <row r="213" spans="1:21">
      <c r="A213" s="16" t="s">
        <v>4438</v>
      </c>
      <c r="B213" s="19"/>
      <c r="C213" s="16" t="s">
        <v>3287</v>
      </c>
      <c r="D213" s="16" t="s">
        <v>3411</v>
      </c>
      <c r="E213" s="16" t="s">
        <v>3415</v>
      </c>
      <c r="F213" s="16">
        <v>15</v>
      </c>
      <c r="G213" s="16" t="s">
        <v>3415</v>
      </c>
      <c r="H213" s="16" t="s">
        <v>3416</v>
      </c>
      <c r="I213" s="16">
        <v>43.641640000000002</v>
      </c>
      <c r="J213" s="16">
        <v>-79.377489999999995</v>
      </c>
      <c r="K213" s="16">
        <v>2</v>
      </c>
      <c r="L213" s="18" t="s">
        <v>4871</v>
      </c>
      <c r="M213" s="18">
        <v>1</v>
      </c>
      <c r="N213" s="18" t="s">
        <v>4</v>
      </c>
      <c r="O213" s="18">
        <v>12894.3728341269</v>
      </c>
      <c r="P213" s="18">
        <v>12894.3728341269</v>
      </c>
      <c r="Q213" s="18">
        <v>12894.3728341269</v>
      </c>
      <c r="R213" s="18">
        <v>17373.8779564252</v>
      </c>
      <c r="S213" s="20">
        <v>1</v>
      </c>
      <c r="T213" s="21">
        <f t="shared" si="3"/>
        <v>17373.8779564252</v>
      </c>
      <c r="U213" s="39">
        <f>T213*Fx!$C$7</f>
        <v>17948.221029364879</v>
      </c>
    </row>
    <row r="214" spans="1:21">
      <c r="A214" s="16" t="s">
        <v>4438</v>
      </c>
      <c r="B214" s="19"/>
      <c r="C214" s="16" t="s">
        <v>3287</v>
      </c>
      <c r="D214" s="16" t="s">
        <v>3411</v>
      </c>
      <c r="E214" s="16" t="s">
        <v>3415</v>
      </c>
      <c r="F214" s="16">
        <v>15</v>
      </c>
      <c r="G214" s="16" t="s">
        <v>3415</v>
      </c>
      <c r="H214" s="16" t="s">
        <v>3416</v>
      </c>
      <c r="I214" s="16">
        <v>43.677329999999998</v>
      </c>
      <c r="J214" s="16">
        <v>-79.28125</v>
      </c>
      <c r="K214" s="16">
        <v>2</v>
      </c>
      <c r="L214" s="18" t="s">
        <v>4871</v>
      </c>
      <c r="M214" s="18">
        <v>1</v>
      </c>
      <c r="N214" s="18" t="s">
        <v>4</v>
      </c>
      <c r="O214" s="18">
        <v>3573.1410776873099</v>
      </c>
      <c r="P214" s="18">
        <v>3573.1410776873099</v>
      </c>
      <c r="Q214" s="18">
        <v>3573.1410776873099</v>
      </c>
      <c r="R214" s="18">
        <v>4814.4502879990396</v>
      </c>
      <c r="S214" s="20">
        <v>1</v>
      </c>
      <c r="T214" s="21">
        <f t="shared" si="3"/>
        <v>4814.4502879990396</v>
      </c>
      <c r="U214" s="39">
        <f>T214*Fx!$C$7</f>
        <v>4973.6056694204963</v>
      </c>
    </row>
    <row r="215" spans="1:21">
      <c r="A215" s="16" t="s">
        <v>4438</v>
      </c>
      <c r="B215" s="19"/>
      <c r="C215" s="16" t="s">
        <v>3287</v>
      </c>
      <c r="D215" s="16" t="s">
        <v>3411</v>
      </c>
      <c r="E215" s="16" t="s">
        <v>4880</v>
      </c>
      <c r="F215" s="16">
        <v>15</v>
      </c>
      <c r="G215" s="16" t="s">
        <v>3415</v>
      </c>
      <c r="H215" s="16" t="s">
        <v>3416</v>
      </c>
      <c r="I215" s="16">
        <v>43.70326</v>
      </c>
      <c r="J215" s="16">
        <v>-79.36036</v>
      </c>
      <c r="K215" s="16">
        <v>2</v>
      </c>
      <c r="L215" s="18" t="s">
        <v>4871</v>
      </c>
      <c r="M215" s="18">
        <v>1</v>
      </c>
      <c r="N215" s="18" t="s">
        <v>4</v>
      </c>
      <c r="O215" s="18">
        <v>81536.312218896201</v>
      </c>
      <c r="P215" s="18">
        <v>81536.312218896201</v>
      </c>
      <c r="Q215" s="18">
        <v>81536.312218896201</v>
      </c>
      <c r="R215" s="18">
        <v>109862.02708198701</v>
      </c>
      <c r="S215" s="20">
        <v>1</v>
      </c>
      <c r="T215" s="21">
        <f t="shared" si="3"/>
        <v>109862.02708198701</v>
      </c>
      <c r="U215" s="39">
        <f>T215*Fx!$C$7</f>
        <v>113493.82963015187</v>
      </c>
    </row>
    <row r="216" spans="1:21">
      <c r="A216" s="16" t="s">
        <v>4438</v>
      </c>
      <c r="B216" s="19"/>
      <c r="C216" s="16" t="s">
        <v>3287</v>
      </c>
      <c r="D216" s="16" t="s">
        <v>3411</v>
      </c>
      <c r="E216" s="16" t="s">
        <v>3415</v>
      </c>
      <c r="F216" s="16">
        <v>15</v>
      </c>
      <c r="G216" s="16" t="s">
        <v>3415</v>
      </c>
      <c r="H216" s="16" t="s">
        <v>3416</v>
      </c>
      <c r="I216" s="16">
        <v>43.688580000000002</v>
      </c>
      <c r="J216" s="16">
        <v>-79.392970000000005</v>
      </c>
      <c r="K216" s="16">
        <v>2</v>
      </c>
      <c r="L216" s="18" t="s">
        <v>4871</v>
      </c>
      <c r="M216" s="18">
        <v>1</v>
      </c>
      <c r="N216" s="18" t="s">
        <v>4</v>
      </c>
      <c r="O216" s="18">
        <v>177.548853096843</v>
      </c>
      <c r="P216" s="18">
        <v>177.548853096843</v>
      </c>
      <c r="Q216" s="18">
        <v>177.548853096843</v>
      </c>
      <c r="R216" s="18">
        <v>239.22932465886799</v>
      </c>
      <c r="S216" s="20">
        <v>1</v>
      </c>
      <c r="T216" s="21">
        <f t="shared" si="3"/>
        <v>239.22932465886799</v>
      </c>
      <c r="U216" s="39">
        <f>T216*Fx!$C$7</f>
        <v>247.13773208560747</v>
      </c>
    </row>
    <row r="217" spans="1:21">
      <c r="A217" s="16" t="s">
        <v>4438</v>
      </c>
      <c r="B217" s="19"/>
      <c r="C217" s="16" t="s">
        <v>3287</v>
      </c>
      <c r="D217" s="16" t="s">
        <v>3411</v>
      </c>
      <c r="E217" s="16" t="s">
        <v>3448</v>
      </c>
      <c r="F217" s="16">
        <v>15</v>
      </c>
      <c r="G217" s="16" t="s">
        <v>3449</v>
      </c>
      <c r="H217" s="16" t="s">
        <v>3416</v>
      </c>
      <c r="I217" s="16">
        <v>43.594630000000002</v>
      </c>
      <c r="J217" s="16">
        <v>-79.639250000000004</v>
      </c>
      <c r="K217" s="16">
        <v>2</v>
      </c>
      <c r="L217" s="18" t="s">
        <v>4872</v>
      </c>
      <c r="M217" s="18">
        <v>1</v>
      </c>
      <c r="N217" s="18" t="s">
        <v>4</v>
      </c>
      <c r="O217" s="18">
        <v>10013.6691036011</v>
      </c>
      <c r="P217" s="18">
        <v>10013.6691036011</v>
      </c>
      <c r="Q217" s="18">
        <v>10013.6691036011</v>
      </c>
      <c r="R217" s="18">
        <v>13492.417749976699</v>
      </c>
      <c r="S217" s="20">
        <v>1</v>
      </c>
      <c r="T217" s="21">
        <f t="shared" si="3"/>
        <v>13492.417749976699</v>
      </c>
      <c r="U217" s="39">
        <f>T217*Fx!$C$7</f>
        <v>13938.448088818906</v>
      </c>
    </row>
    <row r="218" spans="1:21">
      <c r="A218" s="16" t="s">
        <v>4438</v>
      </c>
      <c r="B218" s="19"/>
      <c r="C218" s="16" t="s">
        <v>3287</v>
      </c>
      <c r="D218" s="16" t="s">
        <v>3411</v>
      </c>
      <c r="E218" s="16" t="s">
        <v>3415</v>
      </c>
      <c r="F218" s="16">
        <v>15</v>
      </c>
      <c r="G218" s="16" t="s">
        <v>3415</v>
      </c>
      <c r="H218" s="16" t="s">
        <v>3416</v>
      </c>
      <c r="I218" s="16">
        <v>0</v>
      </c>
      <c r="J218" s="16">
        <v>0</v>
      </c>
      <c r="K218" s="16">
        <v>7</v>
      </c>
      <c r="L218" s="18" t="s">
        <v>4871</v>
      </c>
      <c r="M218" s="18">
        <v>1</v>
      </c>
      <c r="N218" s="18" t="s">
        <v>4</v>
      </c>
      <c r="O218" s="18">
        <v>320883.85741346102</v>
      </c>
      <c r="P218" s="18">
        <v>320883.85741346102</v>
      </c>
      <c r="Q218" s="18">
        <v>320883.85741346102</v>
      </c>
      <c r="R218" s="18">
        <v>432358.909471997</v>
      </c>
      <c r="S218" s="20">
        <v>1</v>
      </c>
      <c r="T218" s="21">
        <f t="shared" si="3"/>
        <v>432358.909471997</v>
      </c>
      <c r="U218" s="39">
        <f>T218*Fx!$C$7</f>
        <v>446651.76598346804</v>
      </c>
    </row>
    <row r="219" spans="1:21">
      <c r="A219" s="16" t="s">
        <v>4438</v>
      </c>
      <c r="B219" s="19"/>
      <c r="C219" s="16" t="s">
        <v>3287</v>
      </c>
      <c r="D219" s="16" t="s">
        <v>3411</v>
      </c>
      <c r="E219" s="16" t="s">
        <v>3433</v>
      </c>
      <c r="F219" s="16">
        <v>16</v>
      </c>
      <c r="G219" s="16" t="s">
        <v>3434</v>
      </c>
      <c r="H219" s="16" t="s">
        <v>3435</v>
      </c>
      <c r="I219" s="16">
        <v>46.220010000000002</v>
      </c>
      <c r="J219" s="16">
        <v>-74.595820000000003</v>
      </c>
      <c r="K219" s="16">
        <v>2</v>
      </c>
      <c r="L219" s="18" t="s">
        <v>4877</v>
      </c>
      <c r="M219" s="18">
        <v>1</v>
      </c>
      <c r="N219" s="18" t="s">
        <v>4</v>
      </c>
      <c r="O219" s="18">
        <v>135297.61277997601</v>
      </c>
      <c r="P219" s="18">
        <v>135297.61277997601</v>
      </c>
      <c r="Q219" s="18">
        <v>135297.61277997601</v>
      </c>
      <c r="R219" s="18">
        <v>182300.00345682999</v>
      </c>
      <c r="S219" s="20">
        <v>1</v>
      </c>
      <c r="T219" s="21">
        <f t="shared" si="3"/>
        <v>182300.00345682999</v>
      </c>
      <c r="U219" s="39">
        <f>T219*Fx!$C$7</f>
        <v>188326.44985209711</v>
      </c>
    </row>
    <row r="220" spans="1:21">
      <c r="A220" s="16" t="s">
        <v>4438</v>
      </c>
      <c r="B220" s="19"/>
      <c r="C220" s="16" t="s">
        <v>3287</v>
      </c>
      <c r="D220" s="16" t="s">
        <v>3411</v>
      </c>
      <c r="E220" s="16" t="s">
        <v>3415</v>
      </c>
      <c r="F220" s="16">
        <v>15</v>
      </c>
      <c r="G220" s="16" t="s">
        <v>3415</v>
      </c>
      <c r="H220" s="16" t="s">
        <v>3416</v>
      </c>
      <c r="I220" s="16">
        <v>43.648049999999998</v>
      </c>
      <c r="J220" s="16">
        <v>-79.382050000000007</v>
      </c>
      <c r="K220" s="16">
        <v>2</v>
      </c>
      <c r="L220" s="18" t="s">
        <v>4871</v>
      </c>
      <c r="M220" s="18">
        <v>1</v>
      </c>
      <c r="N220" s="18" t="s">
        <v>4</v>
      </c>
      <c r="O220" s="18">
        <v>99448.670239095096</v>
      </c>
      <c r="P220" s="18">
        <v>99448.670239095096</v>
      </c>
      <c r="Q220" s="18">
        <v>99448.670239095096</v>
      </c>
      <c r="R220" s="18">
        <v>133997.13827801801</v>
      </c>
      <c r="S220" s="20">
        <v>1</v>
      </c>
      <c r="T220" s="21">
        <f t="shared" si="3"/>
        <v>133997.13827801801</v>
      </c>
      <c r="U220" s="39">
        <f>T220*Fx!$C$7</f>
        <v>138426.79574175415</v>
      </c>
    </row>
    <row r="221" spans="1:21">
      <c r="A221" s="16" t="s">
        <v>4438</v>
      </c>
      <c r="B221" s="19"/>
      <c r="C221" s="16" t="s">
        <v>3287</v>
      </c>
      <c r="D221" s="16" t="s">
        <v>3411</v>
      </c>
      <c r="E221" s="16" t="s">
        <v>3415</v>
      </c>
      <c r="F221" s="16">
        <v>15</v>
      </c>
      <c r="G221" s="16" t="s">
        <v>3415</v>
      </c>
      <c r="H221" s="16" t="s">
        <v>3416</v>
      </c>
      <c r="I221" s="16">
        <v>43.645029999999998</v>
      </c>
      <c r="J221" s="16">
        <v>-79.3827</v>
      </c>
      <c r="K221" s="16">
        <v>2</v>
      </c>
      <c r="L221" s="18" t="s">
        <v>4871</v>
      </c>
      <c r="M221" s="18">
        <v>1</v>
      </c>
      <c r="N221" s="18" t="s">
        <v>4</v>
      </c>
      <c r="O221" s="18">
        <v>45098.341462009797</v>
      </c>
      <c r="P221" s="18">
        <v>45098.341462009797</v>
      </c>
      <c r="Q221" s="18">
        <v>45098.341462009797</v>
      </c>
      <c r="R221" s="18">
        <v>60765.505284942097</v>
      </c>
      <c r="S221" s="20">
        <v>1</v>
      </c>
      <c r="T221" s="21">
        <f t="shared" si="3"/>
        <v>60765.505284942097</v>
      </c>
      <c r="U221" s="39">
        <f>T221*Fx!$C$7</f>
        <v>62774.282319155063</v>
      </c>
    </row>
    <row r="222" spans="1:21">
      <c r="A222" s="16" t="s">
        <v>4438</v>
      </c>
      <c r="B222" s="19"/>
      <c r="C222" s="16" t="s">
        <v>3287</v>
      </c>
      <c r="D222" s="16" t="s">
        <v>3411</v>
      </c>
      <c r="E222" s="16" t="s">
        <v>3450</v>
      </c>
      <c r="F222" s="16">
        <v>15</v>
      </c>
      <c r="G222" s="16" t="s">
        <v>3450</v>
      </c>
      <c r="H222" s="16" t="s">
        <v>3416</v>
      </c>
      <c r="I222" s="16">
        <v>45.40849</v>
      </c>
      <c r="J222" s="16">
        <v>-75.708870000000005</v>
      </c>
      <c r="K222" s="16">
        <v>2</v>
      </c>
      <c r="L222" s="18" t="s">
        <v>4876</v>
      </c>
      <c r="M222" s="18">
        <v>1</v>
      </c>
      <c r="N222" s="18" t="s">
        <v>4</v>
      </c>
      <c r="O222" s="18">
        <v>3195.8510898216</v>
      </c>
      <c r="P222" s="18">
        <v>3195.8510898216</v>
      </c>
      <c r="Q222" s="18">
        <v>3195.8510898216</v>
      </c>
      <c r="R222" s="18">
        <v>4306.0897583568903</v>
      </c>
      <c r="S222" s="20">
        <v>1</v>
      </c>
      <c r="T222" s="21">
        <f t="shared" si="3"/>
        <v>4306.0897583568903</v>
      </c>
      <c r="U222" s="39">
        <f>T222*Fx!$C$7</f>
        <v>4448.4398330133172</v>
      </c>
    </row>
    <row r="223" spans="1:21">
      <c r="A223" s="16" t="s">
        <v>4438</v>
      </c>
      <c r="B223" s="19"/>
      <c r="C223" s="16" t="s">
        <v>3287</v>
      </c>
      <c r="D223" s="16" t="s">
        <v>3411</v>
      </c>
      <c r="E223" s="16" t="s">
        <v>3448</v>
      </c>
      <c r="F223" s="16">
        <v>15</v>
      </c>
      <c r="G223" s="16" t="s">
        <v>3449</v>
      </c>
      <c r="H223" s="16" t="s">
        <v>3416</v>
      </c>
      <c r="I223" s="16">
        <v>43.60933</v>
      </c>
      <c r="J223" s="16">
        <v>-79.745829999999998</v>
      </c>
      <c r="K223" s="16">
        <v>2</v>
      </c>
      <c r="L223" s="18" t="s">
        <v>4872</v>
      </c>
      <c r="M223" s="18">
        <v>1</v>
      </c>
      <c r="N223" s="18" t="s">
        <v>4</v>
      </c>
      <c r="O223" s="18">
        <v>132951.83601978401</v>
      </c>
      <c r="P223" s="18">
        <v>132951.83601978401</v>
      </c>
      <c r="Q223" s="18">
        <v>132951.83601978401</v>
      </c>
      <c r="R223" s="18">
        <v>179139.303850197</v>
      </c>
      <c r="S223" s="20">
        <v>1</v>
      </c>
      <c r="T223" s="21">
        <f t="shared" si="3"/>
        <v>179139.303850197</v>
      </c>
      <c r="U223" s="39">
        <f>T223*Fx!$C$7</f>
        <v>185061.26430805479</v>
      </c>
    </row>
    <row r="224" spans="1:21">
      <c r="A224" s="16" t="s">
        <v>4438</v>
      </c>
      <c r="B224" s="19"/>
      <c r="C224" s="16" t="s">
        <v>3287</v>
      </c>
      <c r="D224" s="16" t="s">
        <v>3411</v>
      </c>
      <c r="E224" s="16" t="s">
        <v>3432</v>
      </c>
      <c r="F224" s="16">
        <v>15</v>
      </c>
      <c r="G224" s="16" t="s">
        <v>3415</v>
      </c>
      <c r="H224" s="16" t="s">
        <v>3416</v>
      </c>
      <c r="I224" s="16">
        <v>43.736159999999998</v>
      </c>
      <c r="J224" s="16">
        <v>-79.319569999999999</v>
      </c>
      <c r="K224" s="16">
        <v>2</v>
      </c>
      <c r="L224" s="18" t="s">
        <v>4871</v>
      </c>
      <c r="M224" s="18">
        <v>1</v>
      </c>
      <c r="N224" s="18" t="s">
        <v>4</v>
      </c>
      <c r="O224" s="18">
        <v>20555.536417085801</v>
      </c>
      <c r="P224" s="18">
        <v>20555.536417085801</v>
      </c>
      <c r="Q224" s="18">
        <v>20555.536417085801</v>
      </c>
      <c r="R224" s="18">
        <v>27696.529767939301</v>
      </c>
      <c r="S224" s="20">
        <v>1</v>
      </c>
      <c r="T224" s="21">
        <f t="shared" si="3"/>
        <v>27696.529767939301</v>
      </c>
      <c r="U224" s="39">
        <f>T224*Fx!$C$7</f>
        <v>28612.117528862917</v>
      </c>
    </row>
    <row r="225" spans="1:21">
      <c r="A225" s="16" t="s">
        <v>4438</v>
      </c>
      <c r="B225" s="19"/>
      <c r="C225" s="16" t="s">
        <v>3287</v>
      </c>
      <c r="D225" s="16" t="s">
        <v>3411</v>
      </c>
      <c r="E225" s="16" t="s">
        <v>3415</v>
      </c>
      <c r="F225" s="16">
        <v>15</v>
      </c>
      <c r="G225" s="16" t="s">
        <v>3415</v>
      </c>
      <c r="H225" s="16" t="s">
        <v>3416</v>
      </c>
      <c r="I225" s="16">
        <v>43.645519999999998</v>
      </c>
      <c r="J225" s="16">
        <v>-79.405810000000002</v>
      </c>
      <c r="K225" s="16">
        <v>2</v>
      </c>
      <c r="L225" s="18" t="s">
        <v>4871</v>
      </c>
      <c r="M225" s="18">
        <v>1</v>
      </c>
      <c r="N225" s="18" t="s">
        <v>4</v>
      </c>
      <c r="O225" s="18">
        <v>6658.0236926683601</v>
      </c>
      <c r="P225" s="18">
        <v>6658.0236926683601</v>
      </c>
      <c r="Q225" s="18">
        <v>6658.0236926683601</v>
      </c>
      <c r="R225" s="18">
        <v>8971.0211233581704</v>
      </c>
      <c r="S225" s="20">
        <v>1</v>
      </c>
      <c r="T225" s="21">
        <f t="shared" si="3"/>
        <v>8971.0211233581704</v>
      </c>
      <c r="U225" s="39">
        <f>T225*Fx!$C$7</f>
        <v>9267.583805122078</v>
      </c>
    </row>
    <row r="226" spans="1:21">
      <c r="A226" s="16" t="s">
        <v>4438</v>
      </c>
      <c r="B226" s="19"/>
      <c r="C226" s="16" t="s">
        <v>3287</v>
      </c>
      <c r="D226" s="16" t="s">
        <v>3411</v>
      </c>
      <c r="E226" s="16" t="s">
        <v>3424</v>
      </c>
      <c r="F226" s="16">
        <v>15</v>
      </c>
      <c r="G226" s="16" t="s">
        <v>3425</v>
      </c>
      <c r="H226" s="16" t="s">
        <v>3416</v>
      </c>
      <c r="I226" s="16">
        <v>42.906216999999998</v>
      </c>
      <c r="J226" s="16">
        <v>-79.614675000000005</v>
      </c>
      <c r="K226" s="16">
        <v>3</v>
      </c>
      <c r="L226" s="18" t="s">
        <v>4878</v>
      </c>
      <c r="M226" s="18">
        <v>1</v>
      </c>
      <c r="N226" s="18" t="s">
        <v>4</v>
      </c>
      <c r="O226" s="18">
        <v>13098.548185342001</v>
      </c>
      <c r="P226" s="18">
        <v>13098.548185342001</v>
      </c>
      <c r="Q226" s="18">
        <v>13098.548185342001</v>
      </c>
      <c r="R226" s="18">
        <v>17648.983824648101</v>
      </c>
      <c r="S226" s="20">
        <v>1</v>
      </c>
      <c r="T226" s="21">
        <f t="shared" si="3"/>
        <v>17648.983824648101</v>
      </c>
      <c r="U226" s="39">
        <f>T226*Fx!$C$7</f>
        <v>18232.421306454653</v>
      </c>
    </row>
    <row r="227" spans="1:21">
      <c r="A227" s="16" t="s">
        <v>4438</v>
      </c>
      <c r="B227" s="19"/>
      <c r="C227" s="16" t="s">
        <v>3287</v>
      </c>
      <c r="D227" s="16" t="s">
        <v>3411</v>
      </c>
      <c r="E227" s="16" t="s">
        <v>3412</v>
      </c>
      <c r="F227" s="16">
        <v>14</v>
      </c>
      <c r="G227" s="16" t="s">
        <v>3413</v>
      </c>
      <c r="H227" s="16" t="s">
        <v>3414</v>
      </c>
      <c r="I227" s="16">
        <v>0</v>
      </c>
      <c r="J227" s="16">
        <v>0</v>
      </c>
      <c r="K227" s="16">
        <v>7</v>
      </c>
      <c r="L227" s="18" t="s">
        <v>4879</v>
      </c>
      <c r="M227" s="18">
        <v>1</v>
      </c>
      <c r="N227" s="18" t="s">
        <v>4</v>
      </c>
      <c r="O227" s="18">
        <v>1984.0910321492499</v>
      </c>
      <c r="P227" s="18">
        <v>1984.0910321492499</v>
      </c>
      <c r="Q227" s="18">
        <v>1984.0910321492499</v>
      </c>
      <c r="R227" s="18">
        <v>2673.3642566752301</v>
      </c>
      <c r="S227" s="20">
        <v>1</v>
      </c>
      <c r="T227" s="21">
        <f t="shared" si="3"/>
        <v>2673.3642566752301</v>
      </c>
      <c r="U227" s="39">
        <f>T227*Fx!$C$7</f>
        <v>2761.7399345818494</v>
      </c>
    </row>
    <row r="228" spans="1:21">
      <c r="A228" s="16" t="s">
        <v>4438</v>
      </c>
      <c r="B228" s="19"/>
      <c r="C228" s="16" t="s">
        <v>3287</v>
      </c>
      <c r="D228" s="16" t="s">
        <v>3411</v>
      </c>
      <c r="E228" s="16" t="s">
        <v>3415</v>
      </c>
      <c r="F228" s="16">
        <v>15</v>
      </c>
      <c r="G228" s="16" t="s">
        <v>3415</v>
      </c>
      <c r="H228" s="16" t="s">
        <v>3416</v>
      </c>
      <c r="I228" s="16">
        <v>43.656199999999998</v>
      </c>
      <c r="J228" s="16">
        <v>-79.383899999999997</v>
      </c>
      <c r="K228" s="16">
        <v>4</v>
      </c>
      <c r="L228" s="18" t="s">
        <v>4871</v>
      </c>
      <c r="M228" s="18">
        <v>1</v>
      </c>
      <c r="N228" s="18" t="s">
        <v>4</v>
      </c>
      <c r="O228" s="18">
        <v>9400277.8760288898</v>
      </c>
      <c r="P228" s="18">
        <v>9400277.8760288898</v>
      </c>
      <c r="Q228" s="18">
        <v>9400277.8760288898</v>
      </c>
      <c r="R228" s="18">
        <v>12665934.4099591</v>
      </c>
      <c r="S228" s="20">
        <v>1</v>
      </c>
      <c r="T228" s="21">
        <f t="shared" si="3"/>
        <v>12665934.4099591</v>
      </c>
      <c r="U228" s="39">
        <f>T228*Fx!$C$7</f>
        <v>13084642.98549494</v>
      </c>
    </row>
    <row r="229" spans="1:21">
      <c r="A229" s="16" t="s">
        <v>4438</v>
      </c>
      <c r="B229" s="19"/>
      <c r="C229" s="16" t="s">
        <v>3287</v>
      </c>
      <c r="D229" s="16" t="s">
        <v>3411</v>
      </c>
      <c r="E229" s="16" t="s">
        <v>3415</v>
      </c>
      <c r="F229" s="16">
        <v>15</v>
      </c>
      <c r="G229" s="16" t="s">
        <v>3415</v>
      </c>
      <c r="H229" s="16" t="s">
        <v>3416</v>
      </c>
      <c r="I229" s="16">
        <v>43.670459999999999</v>
      </c>
      <c r="J229" s="16">
        <v>-79.386790000000005</v>
      </c>
      <c r="K229" s="16">
        <v>2</v>
      </c>
      <c r="L229" s="18" t="s">
        <v>4871</v>
      </c>
      <c r="M229" s="18">
        <v>1</v>
      </c>
      <c r="N229" s="18" t="s">
        <v>4</v>
      </c>
      <c r="O229" s="18">
        <v>17628.225715132601</v>
      </c>
      <c r="P229" s="18">
        <v>17628.225715132601</v>
      </c>
      <c r="Q229" s="18">
        <v>17628.225715132601</v>
      </c>
      <c r="R229" s="18">
        <v>23752.2713281906</v>
      </c>
      <c r="S229" s="20">
        <v>1</v>
      </c>
      <c r="T229" s="21">
        <f t="shared" si="3"/>
        <v>23752.2713281906</v>
      </c>
      <c r="U229" s="39">
        <f>T229*Fx!$C$7</f>
        <v>24537.470380362192</v>
      </c>
    </row>
    <row r="230" spans="1:21">
      <c r="A230" s="16" t="s">
        <v>4438</v>
      </c>
      <c r="B230" s="19"/>
      <c r="C230" s="16" t="s">
        <v>3287</v>
      </c>
      <c r="D230" s="16" t="s">
        <v>3411</v>
      </c>
      <c r="E230" s="16" t="s">
        <v>3431</v>
      </c>
      <c r="F230" s="16" t="s">
        <v>3430</v>
      </c>
      <c r="G230" s="16" t="s">
        <v>3429</v>
      </c>
      <c r="H230" s="16" t="s">
        <v>3435</v>
      </c>
      <c r="I230" s="16">
        <v>45.4848</v>
      </c>
      <c r="J230" s="16">
        <v>-73.607230000000001</v>
      </c>
      <c r="K230" s="16">
        <v>4</v>
      </c>
      <c r="L230" s="18" t="s">
        <v>4875</v>
      </c>
      <c r="M230" s="18">
        <v>1</v>
      </c>
      <c r="N230" s="18" t="s">
        <v>4</v>
      </c>
      <c r="O230" s="18">
        <v>125392.761879053</v>
      </c>
      <c r="P230" s="18">
        <v>125392.761879053</v>
      </c>
      <c r="Q230" s="18">
        <v>125392.761879053</v>
      </c>
      <c r="R230" s="18">
        <v>168954.20735313901</v>
      </c>
      <c r="S230" s="20">
        <v>1</v>
      </c>
      <c r="T230" s="21">
        <f t="shared" si="3"/>
        <v>168954.20735313901</v>
      </c>
      <c r="U230" s="39">
        <f>T230*Fx!$C$7</f>
        <v>174539.47040613534</v>
      </c>
    </row>
    <row r="231" spans="1:21">
      <c r="A231" s="16" t="s">
        <v>4438</v>
      </c>
      <c r="B231" s="19"/>
      <c r="C231" s="16" t="s">
        <v>3287</v>
      </c>
      <c r="D231" s="16" t="s">
        <v>3411</v>
      </c>
      <c r="E231" s="16" t="s">
        <v>3415</v>
      </c>
      <c r="F231" s="16">
        <v>15</v>
      </c>
      <c r="G231" s="16" t="s">
        <v>3415</v>
      </c>
      <c r="H231" s="16" t="s">
        <v>3416</v>
      </c>
      <c r="I231" s="16">
        <v>43.650016399999998</v>
      </c>
      <c r="J231" s="16">
        <v>-79.379732899999993</v>
      </c>
      <c r="K231" s="16">
        <v>2</v>
      </c>
      <c r="L231" s="18" t="s">
        <v>4871</v>
      </c>
      <c r="M231" s="18">
        <v>1</v>
      </c>
      <c r="N231" s="18" t="s">
        <v>4</v>
      </c>
      <c r="O231" s="18">
        <v>1331.6040318856301</v>
      </c>
      <c r="P231" s="18">
        <v>1331.6040318856301</v>
      </c>
      <c r="Q231" s="18">
        <v>1331.6040318856301</v>
      </c>
      <c r="R231" s="18">
        <v>1794.20327253406</v>
      </c>
      <c r="S231" s="20">
        <v>1</v>
      </c>
      <c r="T231" s="21">
        <f t="shared" si="3"/>
        <v>1794.20327253406</v>
      </c>
      <c r="U231" s="39">
        <f>T231*Fx!$C$7</f>
        <v>1853.5157774112192</v>
      </c>
    </row>
    <row r="232" spans="1:21">
      <c r="A232" s="16" t="s">
        <v>4438</v>
      </c>
      <c r="B232" s="19"/>
      <c r="C232" s="16" t="s">
        <v>3287</v>
      </c>
      <c r="D232" s="16" t="s">
        <v>3411</v>
      </c>
      <c r="E232" s="16" t="s">
        <v>3415</v>
      </c>
      <c r="F232" s="16">
        <v>15</v>
      </c>
      <c r="G232" s="16" t="s">
        <v>3415</v>
      </c>
      <c r="H232" s="16" t="s">
        <v>3416</v>
      </c>
      <c r="I232" s="16">
        <v>43.708269999999999</v>
      </c>
      <c r="J232" s="16">
        <v>-79.399029999999996</v>
      </c>
      <c r="K232" s="16">
        <v>2</v>
      </c>
      <c r="L232" s="18" t="s">
        <v>4871</v>
      </c>
      <c r="M232" s="18">
        <v>1</v>
      </c>
      <c r="N232" s="18" t="s">
        <v>4</v>
      </c>
      <c r="O232" s="18">
        <v>4984.6387368883397</v>
      </c>
      <c r="P232" s="18">
        <v>4984.6387368883397</v>
      </c>
      <c r="Q232" s="18">
        <v>4984.6387368883397</v>
      </c>
      <c r="R232" s="18">
        <v>6716.3022339761501</v>
      </c>
      <c r="S232" s="20">
        <v>1</v>
      </c>
      <c r="T232" s="21">
        <f t="shared" si="3"/>
        <v>6716.3022339761501</v>
      </c>
      <c r="U232" s="39">
        <f>T232*Fx!$C$7</f>
        <v>6938.3287541075942</v>
      </c>
    </row>
    <row r="233" spans="1:21">
      <c r="A233" s="16" t="s">
        <v>4438</v>
      </c>
      <c r="B233" s="19"/>
      <c r="C233" s="16" t="s">
        <v>3287</v>
      </c>
      <c r="D233" s="16" t="s">
        <v>3411</v>
      </c>
      <c r="E233" s="16" t="s">
        <v>3415</v>
      </c>
      <c r="F233" s="16">
        <v>15</v>
      </c>
      <c r="G233" s="16" t="s">
        <v>3415</v>
      </c>
      <c r="H233" s="16" t="s">
        <v>3416</v>
      </c>
      <c r="I233" s="16">
        <v>43.670824500000002</v>
      </c>
      <c r="J233" s="16">
        <v>-79.433947799999999</v>
      </c>
      <c r="K233" s="16">
        <v>2</v>
      </c>
      <c r="L233" s="18" t="s">
        <v>4871</v>
      </c>
      <c r="M233" s="18">
        <v>1</v>
      </c>
      <c r="N233" s="18" t="s">
        <v>4</v>
      </c>
      <c r="O233" s="18">
        <v>5592.7376405676996</v>
      </c>
      <c r="P233" s="18">
        <v>5592.7376405676996</v>
      </c>
      <c r="Q233" s="18">
        <v>5592.7376405676996</v>
      </c>
      <c r="R233" s="18">
        <v>7535.6546967806498</v>
      </c>
      <c r="S233" s="20">
        <v>1</v>
      </c>
      <c r="T233" s="21">
        <f t="shared" si="3"/>
        <v>7535.6546967806498</v>
      </c>
      <c r="U233" s="39">
        <f>T233*Fx!$C$7</f>
        <v>7784.7672487403415</v>
      </c>
    </row>
    <row r="234" spans="1:21">
      <c r="A234" s="16" t="s">
        <v>4438</v>
      </c>
      <c r="B234" s="19"/>
      <c r="C234" s="16" t="s">
        <v>3287</v>
      </c>
      <c r="D234" s="16" t="s">
        <v>3411</v>
      </c>
      <c r="E234" s="16" t="s">
        <v>3415</v>
      </c>
      <c r="F234" s="16">
        <v>15</v>
      </c>
      <c r="G234" s="16" t="s">
        <v>3415</v>
      </c>
      <c r="H234" s="16" t="s">
        <v>3416</v>
      </c>
      <c r="I234" s="16">
        <v>43.640720000000002</v>
      </c>
      <c r="J234" s="16">
        <v>-79.37894</v>
      </c>
      <c r="K234" s="16">
        <v>2</v>
      </c>
      <c r="L234" s="18" t="s">
        <v>4871</v>
      </c>
      <c r="M234" s="18">
        <v>1</v>
      </c>
      <c r="N234" s="18" t="s">
        <v>4</v>
      </c>
      <c r="O234" s="18">
        <v>131413.8342286</v>
      </c>
      <c r="P234" s="18">
        <v>131413.8342286</v>
      </c>
      <c r="Q234" s="18">
        <v>131413.8342286</v>
      </c>
      <c r="R234" s="18">
        <v>177067.000236789</v>
      </c>
      <c r="S234" s="20">
        <v>1</v>
      </c>
      <c r="T234" s="21">
        <f t="shared" si="3"/>
        <v>177067.000236789</v>
      </c>
      <c r="U234" s="39">
        <f>T234*Fx!$C$7</f>
        <v>182920.45479007129</v>
      </c>
    </row>
    <row r="235" spans="1:21">
      <c r="A235" s="16" t="s">
        <v>4438</v>
      </c>
      <c r="B235" s="19"/>
      <c r="C235" s="16" t="s">
        <v>3287</v>
      </c>
      <c r="D235" s="16" t="s">
        <v>3411</v>
      </c>
      <c r="E235" s="16" t="s">
        <v>3431</v>
      </c>
      <c r="F235" s="16" t="s">
        <v>3440</v>
      </c>
      <c r="G235" s="16" t="s">
        <v>3431</v>
      </c>
      <c r="H235" s="16" t="s">
        <v>3423</v>
      </c>
      <c r="I235" s="16">
        <v>0</v>
      </c>
      <c r="J235" s="16">
        <v>0</v>
      </c>
      <c r="K235" s="16">
        <v>7</v>
      </c>
      <c r="L235" s="18" t="s">
        <v>4875</v>
      </c>
      <c r="M235" s="18">
        <v>1</v>
      </c>
      <c r="N235" s="18" t="s">
        <v>4</v>
      </c>
      <c r="O235" s="18">
        <v>56271.393870615502</v>
      </c>
      <c r="P235" s="18">
        <v>56271.393870615502</v>
      </c>
      <c r="Q235" s="18">
        <v>56271.393870615502</v>
      </c>
      <c r="R235" s="18">
        <v>75820.076100057297</v>
      </c>
      <c r="S235" s="20">
        <v>1</v>
      </c>
      <c r="T235" s="21">
        <f t="shared" si="3"/>
        <v>75820.076100057297</v>
      </c>
      <c r="U235" s="39">
        <f>T235*Fx!$C$7</f>
        <v>78326.524896753413</v>
      </c>
    </row>
    <row r="236" spans="1:21">
      <c r="A236" s="16" t="s">
        <v>4438</v>
      </c>
      <c r="B236" s="19"/>
      <c r="C236" s="16" t="s">
        <v>3287</v>
      </c>
      <c r="D236" s="16" t="s">
        <v>3411</v>
      </c>
      <c r="E236" s="16" t="s">
        <v>3429</v>
      </c>
      <c r="F236" s="16" t="s">
        <v>3440</v>
      </c>
      <c r="G236" s="16" t="s">
        <v>3429</v>
      </c>
      <c r="H236" s="16" t="s">
        <v>3435</v>
      </c>
      <c r="I236" s="16">
        <v>45.496380000000002</v>
      </c>
      <c r="J236" s="16">
        <v>-73.569890000000001</v>
      </c>
      <c r="K236" s="16">
        <v>2</v>
      </c>
      <c r="L236" s="18" t="s">
        <v>4875</v>
      </c>
      <c r="M236" s="18">
        <v>1</v>
      </c>
      <c r="N236" s="18" t="s">
        <v>4</v>
      </c>
      <c r="O236" s="18">
        <v>4438.6824617789098</v>
      </c>
      <c r="P236" s="18">
        <v>4438.6824617789098</v>
      </c>
      <c r="Q236" s="18">
        <v>4438.6824617789098</v>
      </c>
      <c r="R236" s="18">
        <v>5980.6807489054499</v>
      </c>
      <c r="S236" s="20">
        <v>1</v>
      </c>
      <c r="T236" s="21">
        <f t="shared" si="3"/>
        <v>5980.6807489054499</v>
      </c>
      <c r="U236" s="39">
        <f>T236*Fx!$C$7</f>
        <v>6178.389203414722</v>
      </c>
    </row>
    <row r="237" spans="1:21">
      <c r="A237" s="16" t="s">
        <v>4438</v>
      </c>
      <c r="B237" s="19"/>
      <c r="C237" s="16" t="s">
        <v>3287</v>
      </c>
      <c r="D237" s="16" t="s">
        <v>3411</v>
      </c>
      <c r="E237" s="16" t="s">
        <v>3415</v>
      </c>
      <c r="F237" s="16">
        <v>15</v>
      </c>
      <c r="G237" s="16" t="s">
        <v>3415</v>
      </c>
      <c r="H237" s="16" t="s">
        <v>3416</v>
      </c>
      <c r="I237" s="16">
        <v>43.68853</v>
      </c>
      <c r="J237" s="16">
        <v>-79.413089999999997</v>
      </c>
      <c r="K237" s="16">
        <v>2</v>
      </c>
      <c r="L237" s="18" t="s">
        <v>4871</v>
      </c>
      <c r="M237" s="18">
        <v>1</v>
      </c>
      <c r="N237" s="18" t="s">
        <v>4</v>
      </c>
      <c r="O237" s="18">
        <v>883.29591607725695</v>
      </c>
      <c r="P237" s="18">
        <v>883.29591607725695</v>
      </c>
      <c r="Q237" s="18">
        <v>883.29591607725695</v>
      </c>
      <c r="R237" s="18">
        <v>1190.1529173035001</v>
      </c>
      <c r="S237" s="20">
        <v>1</v>
      </c>
      <c r="T237" s="21">
        <f t="shared" si="3"/>
        <v>1190.1529173035001</v>
      </c>
      <c r="U237" s="39">
        <f>T237*Fx!$C$7</f>
        <v>1229.4968153961779</v>
      </c>
    </row>
    <row r="238" spans="1:21">
      <c r="A238" s="16" t="s">
        <v>4438</v>
      </c>
      <c r="B238" s="19"/>
      <c r="C238" s="16" t="s">
        <v>3287</v>
      </c>
      <c r="D238" s="16" t="s">
        <v>3411</v>
      </c>
      <c r="E238" s="16" t="s">
        <v>3438</v>
      </c>
      <c r="F238" s="16" t="s">
        <v>3441</v>
      </c>
      <c r="G238" s="16" t="s">
        <v>3428</v>
      </c>
      <c r="H238" s="16" t="s">
        <v>3419</v>
      </c>
      <c r="I238" s="16">
        <v>49.234344999999998</v>
      </c>
      <c r="J238" s="16">
        <v>-123.158776</v>
      </c>
      <c r="K238" s="16">
        <v>2</v>
      </c>
      <c r="L238" s="18" t="s">
        <v>4843</v>
      </c>
      <c r="M238" s="18">
        <v>1</v>
      </c>
      <c r="N238" s="18" t="s">
        <v>4</v>
      </c>
      <c r="O238" s="18">
        <v>2800.8065699702202</v>
      </c>
      <c r="P238" s="18">
        <v>2800.8065699702202</v>
      </c>
      <c r="Q238" s="18">
        <v>2800.8065699702202</v>
      </c>
      <c r="R238" s="18">
        <v>3773.80677231764</v>
      </c>
      <c r="S238" s="20">
        <v>1</v>
      </c>
      <c r="T238" s="21">
        <f t="shared" si="3"/>
        <v>3773.80677231764</v>
      </c>
      <c r="U238" s="39">
        <f>T238*Fx!$C$7</f>
        <v>3898.5607152041739</v>
      </c>
    </row>
    <row r="239" spans="1:21">
      <c r="A239" s="16" t="s">
        <v>4438</v>
      </c>
      <c r="B239" s="19"/>
      <c r="C239" s="16" t="s">
        <v>3287</v>
      </c>
      <c r="D239" s="16" t="s">
        <v>3411</v>
      </c>
      <c r="E239" s="16" t="s">
        <v>3429</v>
      </c>
      <c r="F239" s="16" t="s">
        <v>3440</v>
      </c>
      <c r="G239" s="16" t="s">
        <v>3429</v>
      </c>
      <c r="H239" s="16" t="s">
        <v>3435</v>
      </c>
      <c r="I239" s="16">
        <v>45.485219999999998</v>
      </c>
      <c r="J239" s="16">
        <v>-73.628209999999996</v>
      </c>
      <c r="K239" s="16">
        <v>2</v>
      </c>
      <c r="L239" s="18" t="s">
        <v>4875</v>
      </c>
      <c r="M239" s="18">
        <v>1</v>
      </c>
      <c r="N239" s="18" t="s">
        <v>4</v>
      </c>
      <c r="O239" s="18">
        <v>665.80378256291499</v>
      </c>
      <c r="P239" s="18">
        <v>665.80378256291499</v>
      </c>
      <c r="Q239" s="18">
        <v>665.80378256291499</v>
      </c>
      <c r="R239" s="18">
        <v>897.10401661095398</v>
      </c>
      <c r="S239" s="20">
        <v>1</v>
      </c>
      <c r="T239" s="21">
        <f t="shared" si="3"/>
        <v>897.10401661095398</v>
      </c>
      <c r="U239" s="39">
        <f>T239*Fx!$C$7</f>
        <v>926.76034773858896</v>
      </c>
    </row>
    <row r="240" spans="1:21">
      <c r="A240" s="16" t="s">
        <v>4438</v>
      </c>
      <c r="B240" s="19"/>
      <c r="C240" s="16" t="s">
        <v>3287</v>
      </c>
      <c r="D240" s="16" t="s">
        <v>3411</v>
      </c>
      <c r="E240" s="16" t="s">
        <v>3429</v>
      </c>
      <c r="F240" s="16" t="s">
        <v>3440</v>
      </c>
      <c r="G240" s="16" t="s">
        <v>3429</v>
      </c>
      <c r="H240" s="16" t="s">
        <v>3435</v>
      </c>
      <c r="I240" s="16">
        <v>45.501179999999998</v>
      </c>
      <c r="J240" s="16">
        <v>-73.562039999999996</v>
      </c>
      <c r="K240" s="16">
        <v>2</v>
      </c>
      <c r="L240" s="18" t="s">
        <v>4875</v>
      </c>
      <c r="M240" s="18">
        <v>1</v>
      </c>
      <c r="N240" s="18" t="s">
        <v>4</v>
      </c>
      <c r="O240" s="18">
        <v>6658.0236926683601</v>
      </c>
      <c r="P240" s="18">
        <v>6658.0236926683601</v>
      </c>
      <c r="Q240" s="18">
        <v>6658.0236926683601</v>
      </c>
      <c r="R240" s="18">
        <v>8971.0211233581704</v>
      </c>
      <c r="S240" s="20">
        <v>1</v>
      </c>
      <c r="T240" s="21">
        <f t="shared" si="3"/>
        <v>8971.0211233581704</v>
      </c>
      <c r="U240" s="39">
        <f>T240*Fx!$C$7</f>
        <v>9267.583805122078</v>
      </c>
    </row>
    <row r="241" spans="1:21">
      <c r="A241" s="16" t="s">
        <v>4438</v>
      </c>
      <c r="B241" s="19"/>
      <c r="C241" s="16" t="s">
        <v>3287</v>
      </c>
      <c r="D241" s="16" t="s">
        <v>3411</v>
      </c>
      <c r="E241" s="16" t="s">
        <v>3429</v>
      </c>
      <c r="F241" s="16" t="s">
        <v>3440</v>
      </c>
      <c r="G241" s="16" t="s">
        <v>3429</v>
      </c>
      <c r="H241" s="16" t="s">
        <v>3435</v>
      </c>
      <c r="I241" s="16">
        <v>45.502099999999999</v>
      </c>
      <c r="J241" s="16">
        <v>-73.568309999999997</v>
      </c>
      <c r="K241" s="16">
        <v>2</v>
      </c>
      <c r="L241" s="18" t="s">
        <v>4875</v>
      </c>
      <c r="M241" s="18">
        <v>1</v>
      </c>
      <c r="N241" s="18" t="s">
        <v>4</v>
      </c>
      <c r="O241" s="18">
        <v>1625674.8466982599</v>
      </c>
      <c r="P241" s="18">
        <v>1625674.8466982599</v>
      </c>
      <c r="Q241" s="18">
        <v>1625674.8466982499</v>
      </c>
      <c r="R241" s="18">
        <v>2190434.2884062701</v>
      </c>
      <c r="S241" s="20">
        <v>1</v>
      </c>
      <c r="T241" s="21">
        <f t="shared" si="3"/>
        <v>2190434.2884062701</v>
      </c>
      <c r="U241" s="39">
        <f>T241*Fx!$C$7</f>
        <v>2262845.339262676</v>
      </c>
    </row>
    <row r="242" spans="1:21">
      <c r="A242" s="16" t="s">
        <v>4438</v>
      </c>
      <c r="B242" s="19"/>
      <c r="C242" s="16" t="s">
        <v>3287</v>
      </c>
      <c r="D242" s="16" t="s">
        <v>3411</v>
      </c>
      <c r="E242" s="16" t="s">
        <v>3415</v>
      </c>
      <c r="F242" s="16">
        <v>15</v>
      </c>
      <c r="G242" s="16" t="s">
        <v>3415</v>
      </c>
      <c r="H242" s="16" t="s">
        <v>3416</v>
      </c>
      <c r="I242" s="16">
        <v>43.642989999999998</v>
      </c>
      <c r="J242" s="16">
        <v>-79.426069999999996</v>
      </c>
      <c r="K242" s="16">
        <v>2</v>
      </c>
      <c r="L242" s="18" t="s">
        <v>4871</v>
      </c>
      <c r="M242" s="18">
        <v>1</v>
      </c>
      <c r="N242" s="18" t="s">
        <v>4</v>
      </c>
      <c r="O242" s="18">
        <v>1775.4708647674499</v>
      </c>
      <c r="P242" s="18">
        <v>1775.4708647674499</v>
      </c>
      <c r="Q242" s="18">
        <v>1775.4708647674499</v>
      </c>
      <c r="R242" s="18">
        <v>2392.2694431494801</v>
      </c>
      <c r="S242" s="20">
        <v>1</v>
      </c>
      <c r="T242" s="21">
        <f t="shared" si="3"/>
        <v>2392.2694431494801</v>
      </c>
      <c r="U242" s="39">
        <f>T242*Fx!$C$7</f>
        <v>2471.3527305263228</v>
      </c>
    </row>
    <row r="243" spans="1:21">
      <c r="A243" s="16" t="s">
        <v>4438</v>
      </c>
      <c r="B243" s="19"/>
      <c r="C243" s="16" t="s">
        <v>3287</v>
      </c>
      <c r="D243" s="16" t="s">
        <v>3411</v>
      </c>
      <c r="E243" s="16" t="s">
        <v>3436</v>
      </c>
      <c r="F243" s="16" t="s">
        <v>3437</v>
      </c>
      <c r="G243" s="16" t="s">
        <v>3431</v>
      </c>
      <c r="H243" s="16" t="s">
        <v>3423</v>
      </c>
      <c r="I243" s="16">
        <v>0</v>
      </c>
      <c r="J243" s="16">
        <v>0</v>
      </c>
      <c r="K243" s="16">
        <v>7</v>
      </c>
      <c r="L243" s="18" t="s">
        <v>4875</v>
      </c>
      <c r="M243" s="18">
        <v>1</v>
      </c>
      <c r="N243" s="18" t="s">
        <v>4</v>
      </c>
      <c r="O243" s="18">
        <v>1597.9255449108</v>
      </c>
      <c r="P243" s="18">
        <v>1597.9255449108</v>
      </c>
      <c r="Q243" s="18">
        <v>1597.9255449108</v>
      </c>
      <c r="R243" s="18">
        <v>2153.0448791784402</v>
      </c>
      <c r="S243" s="20">
        <v>1</v>
      </c>
      <c r="T243" s="21">
        <f t="shared" si="3"/>
        <v>2153.0448791784402</v>
      </c>
      <c r="U243" s="39">
        <f>T243*Fx!$C$7</f>
        <v>2224.2199165066531</v>
      </c>
    </row>
    <row r="244" spans="1:21">
      <c r="A244" s="16" t="s">
        <v>4438</v>
      </c>
      <c r="B244" s="19"/>
      <c r="C244" s="16" t="s">
        <v>3287</v>
      </c>
      <c r="D244" s="16" t="s">
        <v>3411</v>
      </c>
      <c r="E244" s="16" t="s">
        <v>3438</v>
      </c>
      <c r="F244" s="16" t="s">
        <v>3439</v>
      </c>
      <c r="G244" s="16" t="s">
        <v>3428</v>
      </c>
      <c r="H244" s="16" t="s">
        <v>3419</v>
      </c>
      <c r="I244" s="16">
        <v>49.280740000000002</v>
      </c>
      <c r="J244" s="16">
        <v>-123.11646</v>
      </c>
      <c r="K244" s="16">
        <v>2</v>
      </c>
      <c r="L244" s="18" t="s">
        <v>4843</v>
      </c>
      <c r="M244" s="18">
        <v>1</v>
      </c>
      <c r="N244" s="18" t="s">
        <v>4</v>
      </c>
      <c r="O244" s="18">
        <v>976.50985893214397</v>
      </c>
      <c r="P244" s="18">
        <v>976.50985893214397</v>
      </c>
      <c r="Q244" s="18">
        <v>976.50985893214397</v>
      </c>
      <c r="R244" s="18">
        <v>1315.7493839041699</v>
      </c>
      <c r="S244" s="20">
        <v>1</v>
      </c>
      <c r="T244" s="21">
        <f t="shared" si="3"/>
        <v>1315.7493839041699</v>
      </c>
      <c r="U244" s="39">
        <f>T244*Fx!$C$7</f>
        <v>1359.2452313059607</v>
      </c>
    </row>
    <row r="245" spans="1:21">
      <c r="A245" s="16" t="s">
        <v>4438</v>
      </c>
      <c r="B245" s="19"/>
      <c r="C245" s="16" t="s">
        <v>3287</v>
      </c>
      <c r="D245" s="16" t="s">
        <v>3411</v>
      </c>
      <c r="E245" s="16" t="s">
        <v>3438</v>
      </c>
      <c r="F245" s="16" t="s">
        <v>3441</v>
      </c>
      <c r="G245" s="16" t="s">
        <v>3428</v>
      </c>
      <c r="H245" s="16" t="s">
        <v>3419</v>
      </c>
      <c r="I245" s="16">
        <v>49.264960000000002</v>
      </c>
      <c r="J245" s="16">
        <v>-123.10835</v>
      </c>
      <c r="K245" s="16">
        <v>2</v>
      </c>
      <c r="L245" s="18" t="s">
        <v>4843</v>
      </c>
      <c r="M245" s="18">
        <v>1</v>
      </c>
      <c r="N245" s="18" t="s">
        <v>4</v>
      </c>
      <c r="O245" s="18">
        <v>7812.0824046973503</v>
      </c>
      <c r="P245" s="18">
        <v>7812.0824046973503</v>
      </c>
      <c r="Q245" s="18">
        <v>7812.0824046973503</v>
      </c>
      <c r="R245" s="18">
        <v>10525.999831921201</v>
      </c>
      <c r="S245" s="20">
        <v>1</v>
      </c>
      <c r="T245" s="21">
        <f t="shared" si="3"/>
        <v>10525.999831921201</v>
      </c>
      <c r="U245" s="39">
        <f>T245*Fx!$C$7</f>
        <v>10873.966768513639</v>
      </c>
    </row>
    <row r="246" spans="1:21">
      <c r="A246" s="16" t="s">
        <v>4438</v>
      </c>
      <c r="B246" s="19"/>
      <c r="C246" s="16" t="s">
        <v>3287</v>
      </c>
      <c r="D246" s="16" t="s">
        <v>3411</v>
      </c>
      <c r="E246" s="16" t="s">
        <v>3417</v>
      </c>
      <c r="F246" s="16">
        <v>11</v>
      </c>
      <c r="G246" s="16" t="s">
        <v>3418</v>
      </c>
      <c r="H246" s="16" t="s">
        <v>3419</v>
      </c>
      <c r="I246" s="16">
        <v>48.716970000000003</v>
      </c>
      <c r="J246" s="16">
        <v>-123.64403</v>
      </c>
      <c r="K246" s="16">
        <v>2</v>
      </c>
      <c r="L246" s="18" t="s">
        <v>4843</v>
      </c>
      <c r="M246" s="18">
        <v>1</v>
      </c>
      <c r="N246" s="18" t="s">
        <v>4</v>
      </c>
      <c r="O246" s="18">
        <v>81536.312218896201</v>
      </c>
      <c r="P246" s="18">
        <v>81536.312218896201</v>
      </c>
      <c r="Q246" s="18">
        <v>81536.312218896201</v>
      </c>
      <c r="R246" s="18">
        <v>109862.02708198701</v>
      </c>
      <c r="S246" s="20">
        <v>1</v>
      </c>
      <c r="T246" s="21">
        <f t="shared" si="3"/>
        <v>109862.02708198701</v>
      </c>
      <c r="U246" s="39">
        <f>T246*Fx!$C$7</f>
        <v>113493.82963015187</v>
      </c>
    </row>
    <row r="247" spans="1:21">
      <c r="A247" s="16" t="s">
        <v>4438</v>
      </c>
      <c r="B247" s="19"/>
      <c r="C247" s="16" t="s">
        <v>3287</v>
      </c>
      <c r="D247" s="16" t="s">
        <v>3411</v>
      </c>
      <c r="E247" s="16" t="s">
        <v>3438</v>
      </c>
      <c r="F247" s="16" t="s">
        <v>3439</v>
      </c>
      <c r="G247" s="16" t="s">
        <v>3428</v>
      </c>
      <c r="H247" s="16" t="s">
        <v>3419</v>
      </c>
      <c r="I247" s="16">
        <v>49.281095000000001</v>
      </c>
      <c r="J247" s="16">
        <v>-123.089797</v>
      </c>
      <c r="K247" s="16">
        <v>2</v>
      </c>
      <c r="L247" s="18" t="s">
        <v>4843</v>
      </c>
      <c r="M247" s="18">
        <v>1</v>
      </c>
      <c r="N247" s="18" t="s">
        <v>4</v>
      </c>
      <c r="O247" s="18">
        <v>6436.0867429872596</v>
      </c>
      <c r="P247" s="18">
        <v>6436.0867429872596</v>
      </c>
      <c r="Q247" s="18">
        <v>6436.0867429872596</v>
      </c>
      <c r="R247" s="18">
        <v>8671.9832773626295</v>
      </c>
      <c r="S247" s="20">
        <v>1</v>
      </c>
      <c r="T247" s="21">
        <f t="shared" si="3"/>
        <v>8671.9832773626295</v>
      </c>
      <c r="U247" s="39">
        <f>T247*Fx!$C$7</f>
        <v>8958.6604104985854</v>
      </c>
    </row>
    <row r="248" spans="1:21">
      <c r="A248" s="16" t="s">
        <v>4438</v>
      </c>
      <c r="B248" s="19"/>
      <c r="C248" s="16" t="s">
        <v>3287</v>
      </c>
      <c r="D248" s="16" t="s">
        <v>3411</v>
      </c>
      <c r="E248" s="16" t="s">
        <v>3451</v>
      </c>
      <c r="F248" s="16">
        <v>11</v>
      </c>
      <c r="G248" s="16" t="s">
        <v>3452</v>
      </c>
      <c r="H248" s="16" t="s">
        <v>3419</v>
      </c>
      <c r="I248" s="16">
        <v>49.880360000000003</v>
      </c>
      <c r="J248" s="16">
        <v>-119.46129000000001</v>
      </c>
      <c r="K248" s="16">
        <v>2</v>
      </c>
      <c r="L248" s="18" t="s">
        <v>4843</v>
      </c>
      <c r="M248" s="18">
        <v>1</v>
      </c>
      <c r="N248" s="18" t="s">
        <v>4</v>
      </c>
      <c r="O248" s="18">
        <v>19796.5222249082</v>
      </c>
      <c r="P248" s="18">
        <v>19796.5222249082</v>
      </c>
      <c r="Q248" s="18">
        <v>19796.5222249082</v>
      </c>
      <c r="R248" s="18">
        <v>26673.8340454155</v>
      </c>
      <c r="S248" s="20">
        <v>1</v>
      </c>
      <c r="T248" s="21">
        <f t="shared" si="3"/>
        <v>26673.8340454155</v>
      </c>
      <c r="U248" s="39">
        <f>T248*Fx!$C$7</f>
        <v>27555.613683280477</v>
      </c>
    </row>
    <row r="249" spans="1:21">
      <c r="A249" s="16" t="s">
        <v>4438</v>
      </c>
      <c r="B249" s="19"/>
      <c r="C249" s="16" t="s">
        <v>3287</v>
      </c>
      <c r="D249" s="16" t="s">
        <v>3411</v>
      </c>
      <c r="E249" s="16" t="s">
        <v>3431</v>
      </c>
      <c r="F249" s="16" t="s">
        <v>3440</v>
      </c>
      <c r="G249" s="16" t="s">
        <v>3431</v>
      </c>
      <c r="H249" s="16" t="s">
        <v>3423</v>
      </c>
      <c r="I249" s="16">
        <v>45.463009999999997</v>
      </c>
      <c r="J249" s="16">
        <v>-73.630761000000007</v>
      </c>
      <c r="K249" s="16">
        <v>2</v>
      </c>
      <c r="L249" s="18" t="s">
        <v>4875</v>
      </c>
      <c r="M249" s="18">
        <v>1</v>
      </c>
      <c r="N249" s="18" t="s">
        <v>4</v>
      </c>
      <c r="O249" s="18">
        <v>25949.547977556798</v>
      </c>
      <c r="P249" s="18">
        <v>25949.547977556798</v>
      </c>
      <c r="Q249" s="18">
        <v>25949.5479775567</v>
      </c>
      <c r="R249" s="18">
        <v>34964.420944402002</v>
      </c>
      <c r="S249" s="20">
        <v>1</v>
      </c>
      <c r="T249" s="21">
        <f t="shared" si="3"/>
        <v>34964.420944402002</v>
      </c>
      <c r="U249" s="39">
        <f>T249*Fx!$C$7</f>
        <v>36120.269570663229</v>
      </c>
    </row>
    <row r="250" spans="1:21">
      <c r="A250" s="16" t="s">
        <v>4438</v>
      </c>
      <c r="B250" s="19"/>
      <c r="C250" s="16" t="s">
        <v>3287</v>
      </c>
      <c r="D250" s="16" t="s">
        <v>3411</v>
      </c>
      <c r="E250" s="16" t="s">
        <v>3415</v>
      </c>
      <c r="F250" s="16">
        <v>15</v>
      </c>
      <c r="G250" s="16" t="s">
        <v>3415</v>
      </c>
      <c r="H250" s="16" t="s">
        <v>3416</v>
      </c>
      <c r="I250" s="16">
        <v>43.647260000000003</v>
      </c>
      <c r="J250" s="16">
        <v>-79.379329999999996</v>
      </c>
      <c r="K250" s="16">
        <v>2</v>
      </c>
      <c r="L250" s="18" t="s">
        <v>4871</v>
      </c>
      <c r="M250" s="18">
        <v>1</v>
      </c>
      <c r="N250" s="18" t="s">
        <v>4</v>
      </c>
      <c r="O250" s="18">
        <v>44031.7233783552</v>
      </c>
      <c r="P250" s="18">
        <v>44031.7233783552</v>
      </c>
      <c r="Q250" s="18">
        <v>44031.7233783552</v>
      </c>
      <c r="R250" s="18">
        <v>59328.344079048897</v>
      </c>
      <c r="S250" s="20">
        <v>1</v>
      </c>
      <c r="T250" s="21">
        <f t="shared" si="3"/>
        <v>59328.344079048897</v>
      </c>
      <c r="U250" s="39">
        <f>T250*Fx!$C$7</f>
        <v>61289.611651910025</v>
      </c>
    </row>
    <row r="251" spans="1:21">
      <c r="A251" s="16" t="s">
        <v>4438</v>
      </c>
      <c r="B251" s="19"/>
      <c r="C251" s="16" t="s">
        <v>3287</v>
      </c>
      <c r="D251" s="16" t="s">
        <v>3411</v>
      </c>
      <c r="E251" s="16" t="s">
        <v>3415</v>
      </c>
      <c r="F251" s="16">
        <v>15</v>
      </c>
      <c r="G251" s="16" t="s">
        <v>3415</v>
      </c>
      <c r="H251" s="16" t="s">
        <v>3416</v>
      </c>
      <c r="I251" s="16">
        <v>43.639360000000003</v>
      </c>
      <c r="J251" s="16">
        <v>-79.3827</v>
      </c>
      <c r="K251" s="16">
        <v>2</v>
      </c>
      <c r="L251" s="18" t="s">
        <v>4871</v>
      </c>
      <c r="M251" s="18">
        <v>1</v>
      </c>
      <c r="N251" s="18" t="s">
        <v>4</v>
      </c>
      <c r="O251" s="18">
        <v>9825.0223430481801</v>
      </c>
      <c r="P251" s="18">
        <v>9825.0223430481801</v>
      </c>
      <c r="Q251" s="18">
        <v>9825.0223430481801</v>
      </c>
      <c r="R251" s="18">
        <v>13238.2351048118</v>
      </c>
      <c r="S251" s="20">
        <v>1</v>
      </c>
      <c r="T251" s="21">
        <f t="shared" si="3"/>
        <v>13238.2351048118</v>
      </c>
      <c r="U251" s="39">
        <f>T251*Fx!$C$7</f>
        <v>13675.86271158244</v>
      </c>
    </row>
    <row r="252" spans="1:21">
      <c r="A252" s="16" t="s">
        <v>4438</v>
      </c>
      <c r="B252" s="19"/>
      <c r="C252" s="16" t="s">
        <v>3287</v>
      </c>
      <c r="D252" s="16" t="s">
        <v>3411</v>
      </c>
      <c r="E252" s="16" t="s">
        <v>3445</v>
      </c>
      <c r="F252" s="16">
        <v>12</v>
      </c>
      <c r="G252" s="16" t="s">
        <v>3446</v>
      </c>
      <c r="H252" s="16" t="s">
        <v>3447</v>
      </c>
      <c r="I252" s="16">
        <v>51.016620000000003</v>
      </c>
      <c r="J252" s="16">
        <v>-114.12264</v>
      </c>
      <c r="K252" s="16">
        <v>4</v>
      </c>
      <c r="L252" s="18" t="s">
        <v>4873</v>
      </c>
      <c r="M252" s="18">
        <v>1</v>
      </c>
      <c r="N252" s="18" t="s">
        <v>4</v>
      </c>
      <c r="O252" s="18">
        <v>370474.58305499097</v>
      </c>
      <c r="P252" s="18">
        <v>370474.58305499097</v>
      </c>
      <c r="Q252" s="18">
        <v>370474.58305499097</v>
      </c>
      <c r="R252" s="18">
        <v>499177.45320032799</v>
      </c>
      <c r="S252" s="20">
        <v>1</v>
      </c>
      <c r="T252" s="21">
        <f t="shared" si="3"/>
        <v>499177.45320032799</v>
      </c>
      <c r="U252" s="39">
        <f>T252*Fx!$C$7</f>
        <v>515679.18719042151</v>
      </c>
    </row>
    <row r="253" spans="1:21">
      <c r="A253" s="16" t="s">
        <v>4438</v>
      </c>
      <c r="B253" s="19"/>
      <c r="C253" s="16" t="s">
        <v>3287</v>
      </c>
      <c r="D253" s="16" t="s">
        <v>3411</v>
      </c>
      <c r="E253" s="16" t="s">
        <v>3438</v>
      </c>
      <c r="F253" s="16" t="s">
        <v>3441</v>
      </c>
      <c r="G253" s="16" t="s">
        <v>3428</v>
      </c>
      <c r="H253" s="16" t="s">
        <v>3419</v>
      </c>
      <c r="I253" s="16">
        <v>49.285249999999998</v>
      </c>
      <c r="J253" s="16">
        <v>-123.12187</v>
      </c>
      <c r="K253" s="16">
        <v>2</v>
      </c>
      <c r="L253" s="18" t="s">
        <v>4843</v>
      </c>
      <c r="M253" s="18">
        <v>1</v>
      </c>
      <c r="N253" s="18" t="s">
        <v>4</v>
      </c>
      <c r="O253" s="18">
        <v>902495.88249420701</v>
      </c>
      <c r="P253" s="18">
        <v>902495.88249420701</v>
      </c>
      <c r="Q253" s="18">
        <v>902495.88249420701</v>
      </c>
      <c r="R253" s="18">
        <v>1216022.9520532801</v>
      </c>
      <c r="S253" s="20">
        <v>1</v>
      </c>
      <c r="T253" s="21">
        <f t="shared" si="3"/>
        <v>1216022.9520532801</v>
      </c>
      <c r="U253" s="39">
        <f>T253*Fx!$C$7</f>
        <v>1256222.0579062812</v>
      </c>
    </row>
    <row r="254" spans="1:21">
      <c r="A254" s="16" t="s">
        <v>4438</v>
      </c>
      <c r="B254" s="19"/>
      <c r="C254" s="16" t="s">
        <v>3287</v>
      </c>
      <c r="D254" s="16" t="s">
        <v>3411</v>
      </c>
      <c r="E254" s="16" t="s">
        <v>3415</v>
      </c>
      <c r="F254" s="16">
        <v>15</v>
      </c>
      <c r="G254" s="16" t="s">
        <v>3415</v>
      </c>
      <c r="H254" s="16" t="s">
        <v>3416</v>
      </c>
      <c r="I254" s="16">
        <v>43.706009999999999</v>
      </c>
      <c r="J254" s="16">
        <v>-79.515039999999999</v>
      </c>
      <c r="K254" s="16">
        <v>2</v>
      </c>
      <c r="L254" s="18" t="s">
        <v>4871</v>
      </c>
      <c r="M254" s="18">
        <v>1</v>
      </c>
      <c r="N254" s="18" t="s">
        <v>4</v>
      </c>
      <c r="O254" s="18">
        <v>1080.9559723706</v>
      </c>
      <c r="P254" s="18">
        <v>1080.9559723706</v>
      </c>
      <c r="Q254" s="18">
        <v>1080.9559723706</v>
      </c>
      <c r="R254" s="18">
        <v>1456.4800771488999</v>
      </c>
      <c r="S254" s="20">
        <v>1</v>
      </c>
      <c r="T254" s="21">
        <f t="shared" si="3"/>
        <v>1456.4800771488999</v>
      </c>
      <c r="U254" s="39">
        <f>T254*Fx!$C$7</f>
        <v>1504.6281788728306</v>
      </c>
    </row>
    <row r="255" spans="1:21">
      <c r="A255" s="16" t="s">
        <v>4438</v>
      </c>
      <c r="B255" s="19"/>
      <c r="C255" s="16" t="s">
        <v>3287</v>
      </c>
      <c r="D255" s="16" t="s">
        <v>3411</v>
      </c>
      <c r="E255" s="16" t="s">
        <v>3438</v>
      </c>
      <c r="F255" s="16" t="s">
        <v>3441</v>
      </c>
      <c r="G255" s="16" t="s">
        <v>3428</v>
      </c>
      <c r="H255" s="16" t="s">
        <v>3419</v>
      </c>
      <c r="I255" s="16">
        <v>49.285249999999998</v>
      </c>
      <c r="J255" s="16">
        <v>-123.12436</v>
      </c>
      <c r="K255" s="16">
        <v>2</v>
      </c>
      <c r="L255" s="18" t="s">
        <v>4843</v>
      </c>
      <c r="M255" s="18">
        <v>1</v>
      </c>
      <c r="N255" s="18" t="s">
        <v>4</v>
      </c>
      <c r="O255" s="18">
        <v>49109.576058098399</v>
      </c>
      <c r="P255" s="18">
        <v>49109.576058098399</v>
      </c>
      <c r="Q255" s="18">
        <v>49109.576058098399</v>
      </c>
      <c r="R255" s="18">
        <v>66170.242779625696</v>
      </c>
      <c r="S255" s="20">
        <v>1</v>
      </c>
      <c r="T255" s="21">
        <f t="shared" si="3"/>
        <v>66170.242779625696</v>
      </c>
      <c r="U255" s="39">
        <f>T255*Fx!$C$7</f>
        <v>68357.688821927382</v>
      </c>
    </row>
    <row r="256" spans="1:21">
      <c r="A256" s="16" t="s">
        <v>4438</v>
      </c>
      <c r="B256" s="19"/>
      <c r="C256" s="16" t="s">
        <v>3287</v>
      </c>
      <c r="D256" s="16" t="s">
        <v>3411</v>
      </c>
      <c r="E256" s="16" t="s">
        <v>3453</v>
      </c>
      <c r="F256" s="16">
        <v>12</v>
      </c>
      <c r="G256" s="16" t="s">
        <v>3413</v>
      </c>
      <c r="H256" s="16" t="s">
        <v>3447</v>
      </c>
      <c r="I256" s="16">
        <v>53.545830000000002</v>
      </c>
      <c r="J256" s="16">
        <v>-113.49405</v>
      </c>
      <c r="K256" s="16">
        <v>2</v>
      </c>
      <c r="L256" s="18" t="s">
        <v>4873</v>
      </c>
      <c r="M256" s="18">
        <v>1</v>
      </c>
      <c r="N256" s="18" t="s">
        <v>4</v>
      </c>
      <c r="O256" s="18">
        <v>81527.492979578907</v>
      </c>
      <c r="P256" s="18">
        <v>81527.492979578907</v>
      </c>
      <c r="Q256" s="18">
        <v>81527.492979578907</v>
      </c>
      <c r="R256" s="18">
        <v>109850.144038931</v>
      </c>
      <c r="S256" s="20">
        <v>1</v>
      </c>
      <c r="T256" s="21">
        <f t="shared" si="3"/>
        <v>109850.144038931</v>
      </c>
      <c r="U256" s="39">
        <f>T256*Fx!$C$7</f>
        <v>113481.55375922626</v>
      </c>
    </row>
    <row r="257" spans="1:21">
      <c r="A257" s="16" t="s">
        <v>4438</v>
      </c>
      <c r="B257" s="19"/>
      <c r="C257" s="16" t="s">
        <v>3287</v>
      </c>
      <c r="D257" s="16" t="s">
        <v>3411</v>
      </c>
      <c r="E257" s="16" t="s">
        <v>3432</v>
      </c>
      <c r="F257" s="16">
        <v>15</v>
      </c>
      <c r="G257" s="16" t="s">
        <v>3415</v>
      </c>
      <c r="H257" s="16" t="s">
        <v>3416</v>
      </c>
      <c r="I257" s="16">
        <v>43.724182599999999</v>
      </c>
      <c r="J257" s="16">
        <v>-79.339472400000005</v>
      </c>
      <c r="K257" s="16">
        <v>2</v>
      </c>
      <c r="L257" s="18" t="s">
        <v>4871</v>
      </c>
      <c r="M257" s="18">
        <v>1</v>
      </c>
      <c r="N257" s="18" t="s">
        <v>4</v>
      </c>
      <c r="O257" s="18">
        <v>543575.41479264095</v>
      </c>
      <c r="P257" s="18">
        <v>543575.41479264095</v>
      </c>
      <c r="Q257" s="18">
        <v>543575.41479264095</v>
      </c>
      <c r="R257" s="18">
        <v>732413.513879915</v>
      </c>
      <c r="S257" s="20">
        <v>1</v>
      </c>
      <c r="T257" s="21">
        <f t="shared" si="3"/>
        <v>732413.513879915</v>
      </c>
      <c r="U257" s="39">
        <f>T257*Fx!$C$7</f>
        <v>756625.53086768091</v>
      </c>
    </row>
    <row r="258" spans="1:21">
      <c r="A258" s="16" t="s">
        <v>4438</v>
      </c>
      <c r="B258" s="19"/>
      <c r="C258" s="16" t="s">
        <v>3287</v>
      </c>
      <c r="D258" s="16" t="s">
        <v>3411</v>
      </c>
      <c r="E258" s="16" t="s">
        <v>3432</v>
      </c>
      <c r="F258" s="16">
        <v>15</v>
      </c>
      <c r="G258" s="16" t="s">
        <v>3415</v>
      </c>
      <c r="H258" s="16" t="s">
        <v>3416</v>
      </c>
      <c r="I258" s="16">
        <v>43.72343</v>
      </c>
      <c r="J258" s="16">
        <v>-79.471779999999995</v>
      </c>
      <c r="K258" s="16">
        <v>2</v>
      </c>
      <c r="L258" s="18" t="s">
        <v>4871</v>
      </c>
      <c r="M258" s="18">
        <v>1</v>
      </c>
      <c r="N258" s="18" t="s">
        <v>4</v>
      </c>
      <c r="O258" s="18">
        <v>58666.061546518402</v>
      </c>
      <c r="P258" s="18">
        <v>58666.061546518402</v>
      </c>
      <c r="Q258" s="18">
        <v>58666.061546518402</v>
      </c>
      <c r="R258" s="18">
        <v>79046.651326517298</v>
      </c>
      <c r="S258" s="20">
        <v>1</v>
      </c>
      <c r="T258" s="21">
        <f t="shared" si="3"/>
        <v>79046.651326517298</v>
      </c>
      <c r="U258" s="39">
        <f>T258*Fx!$C$7</f>
        <v>81659.763767063327</v>
      </c>
    </row>
    <row r="259" spans="1:21">
      <c r="A259" s="16" t="s">
        <v>4438</v>
      </c>
      <c r="B259" s="19"/>
      <c r="C259" s="16" t="s">
        <v>3287</v>
      </c>
      <c r="D259" s="16" t="s">
        <v>3411</v>
      </c>
      <c r="E259" s="16" t="s">
        <v>3415</v>
      </c>
      <c r="F259" s="16">
        <v>15</v>
      </c>
      <c r="G259" s="16" t="s">
        <v>3415</v>
      </c>
      <c r="H259" s="16" t="s">
        <v>3416</v>
      </c>
      <c r="I259" s="16">
        <v>43.649140000000003</v>
      </c>
      <c r="J259" s="16">
        <v>-79.379009999999994</v>
      </c>
      <c r="K259" s="16">
        <v>2</v>
      </c>
      <c r="L259" s="18" t="s">
        <v>4871</v>
      </c>
      <c r="M259" s="18">
        <v>1</v>
      </c>
      <c r="N259" s="18" t="s">
        <v>4</v>
      </c>
      <c r="O259" s="18">
        <v>55859.047073523601</v>
      </c>
      <c r="P259" s="18">
        <v>55859.047073523601</v>
      </c>
      <c r="Q259" s="18">
        <v>55859.047073523601</v>
      </c>
      <c r="R259" s="18">
        <v>75264.480025664394</v>
      </c>
      <c r="S259" s="20">
        <v>1</v>
      </c>
      <c r="T259" s="21">
        <f t="shared" ref="T259:T322" si="4">R259*S259</f>
        <v>75264.480025664394</v>
      </c>
      <c r="U259" s="39">
        <f>T259*Fx!$C$7</f>
        <v>77752.562009983885</v>
      </c>
    </row>
    <row r="260" spans="1:21">
      <c r="A260" s="16" t="s">
        <v>4438</v>
      </c>
      <c r="B260" s="19"/>
      <c r="C260" s="16" t="s">
        <v>3287</v>
      </c>
      <c r="D260" s="16" t="s">
        <v>3411</v>
      </c>
      <c r="E260" s="16" t="s">
        <v>4463</v>
      </c>
      <c r="F260" s="16">
        <v>16</v>
      </c>
      <c r="G260" s="16" t="s">
        <v>4464</v>
      </c>
      <c r="H260" s="16" t="s">
        <v>3423</v>
      </c>
      <c r="I260" s="16">
        <v>0</v>
      </c>
      <c r="J260" s="16">
        <v>0</v>
      </c>
      <c r="K260" s="16">
        <v>7</v>
      </c>
      <c r="L260" s="18" t="s">
        <v>4877</v>
      </c>
      <c r="M260" s="18">
        <v>1</v>
      </c>
      <c r="N260" s="18" t="s">
        <v>4</v>
      </c>
      <c r="O260" s="18">
        <v>7555888.5170128904</v>
      </c>
      <c r="P260" s="18">
        <v>7555888.5170128904</v>
      </c>
      <c r="Q260" s="18">
        <v>7555888.5170128904</v>
      </c>
      <c r="R260" s="18">
        <v>10180804.187660599</v>
      </c>
      <c r="S260" s="20">
        <v>1</v>
      </c>
      <c r="T260" s="21">
        <f t="shared" si="4"/>
        <v>10180804.187660599</v>
      </c>
      <c r="U260" s="39">
        <f>T260*Fx!$C$7</f>
        <v>10517359.697996488</v>
      </c>
    </row>
    <row r="261" spans="1:21">
      <c r="A261" s="16" t="s">
        <v>4438</v>
      </c>
      <c r="B261" s="19"/>
      <c r="C261" s="16" t="s">
        <v>3287</v>
      </c>
      <c r="D261" s="16" t="s">
        <v>3411</v>
      </c>
      <c r="E261" s="16" t="s">
        <v>3445</v>
      </c>
      <c r="F261" s="16">
        <v>12</v>
      </c>
      <c r="G261" s="16" t="s">
        <v>3446</v>
      </c>
      <c r="H261" s="16" t="s">
        <v>3447</v>
      </c>
      <c r="I261" s="16">
        <v>51.021230000000003</v>
      </c>
      <c r="J261" s="16">
        <v>-114.05876000000001</v>
      </c>
      <c r="K261" s="16">
        <v>2</v>
      </c>
      <c r="L261" s="18" t="s">
        <v>4873</v>
      </c>
      <c r="M261" s="18">
        <v>1</v>
      </c>
      <c r="N261" s="18" t="s">
        <v>4</v>
      </c>
      <c r="O261" s="18">
        <v>1109.6670822045301</v>
      </c>
      <c r="P261" s="18">
        <v>1109.6670822045301</v>
      </c>
      <c r="Q261" s="18">
        <v>1109.6670822045301</v>
      </c>
      <c r="R261" s="18">
        <v>1495.16542653852</v>
      </c>
      <c r="S261" s="20">
        <v>1</v>
      </c>
      <c r="T261" s="21">
        <f t="shared" si="4"/>
        <v>1495.16542653852</v>
      </c>
      <c r="U261" s="39">
        <f>T261*Fx!$C$7</f>
        <v>1544.5923827877275</v>
      </c>
    </row>
    <row r="262" spans="1:21">
      <c r="A262" s="16" t="s">
        <v>4438</v>
      </c>
      <c r="B262" s="19"/>
      <c r="C262" s="16" t="s">
        <v>3287</v>
      </c>
      <c r="D262" s="16" t="s">
        <v>3411</v>
      </c>
      <c r="E262" s="16" t="s">
        <v>3450</v>
      </c>
      <c r="F262" s="16">
        <v>15</v>
      </c>
      <c r="G262" s="16" t="s">
        <v>3450</v>
      </c>
      <c r="H262" s="16" t="s">
        <v>3416</v>
      </c>
      <c r="I262" s="16">
        <v>45.42268</v>
      </c>
      <c r="J262" s="16">
        <v>-75.697180000000003</v>
      </c>
      <c r="K262" s="16">
        <v>2</v>
      </c>
      <c r="L262" s="18" t="s">
        <v>4876</v>
      </c>
      <c r="M262" s="18">
        <v>1</v>
      </c>
      <c r="N262" s="18" t="s">
        <v>4</v>
      </c>
      <c r="O262" s="18">
        <v>52838.066640730198</v>
      </c>
      <c r="P262" s="18">
        <v>52838.066640730198</v>
      </c>
      <c r="Q262" s="18">
        <v>52838.066640730198</v>
      </c>
      <c r="R262" s="18">
        <v>71194.0109905836</v>
      </c>
      <c r="S262" s="20">
        <v>1</v>
      </c>
      <c r="T262" s="21">
        <f t="shared" si="4"/>
        <v>71194.0109905836</v>
      </c>
      <c r="U262" s="39">
        <f>T262*Fx!$C$7</f>
        <v>73547.532015065706</v>
      </c>
    </row>
    <row r="263" spans="1:21">
      <c r="A263" s="16" t="s">
        <v>4438</v>
      </c>
      <c r="B263" s="19"/>
      <c r="C263" s="16" t="s">
        <v>3287</v>
      </c>
      <c r="D263" s="16" t="s">
        <v>3411</v>
      </c>
      <c r="E263" s="16" t="s">
        <v>3438</v>
      </c>
      <c r="F263" s="16">
        <v>11</v>
      </c>
      <c r="G263" s="16" t="s">
        <v>3428</v>
      </c>
      <c r="H263" s="16" t="s">
        <v>3419</v>
      </c>
      <c r="I263" s="16">
        <v>49.328859999999999</v>
      </c>
      <c r="J263" s="16">
        <v>-123.16032</v>
      </c>
      <c r="K263" s="16">
        <v>2</v>
      </c>
      <c r="L263" s="18" t="s">
        <v>4843</v>
      </c>
      <c r="M263" s="18">
        <v>1</v>
      </c>
      <c r="N263" s="18" t="s">
        <v>4</v>
      </c>
      <c r="O263" s="18">
        <v>1220.63909028528</v>
      </c>
      <c r="P263" s="18">
        <v>1220.63909028528</v>
      </c>
      <c r="Q263" s="18">
        <v>1220.63909028528</v>
      </c>
      <c r="R263" s="18">
        <v>1644.68911022413</v>
      </c>
      <c r="S263" s="20">
        <v>1</v>
      </c>
      <c r="T263" s="21">
        <f t="shared" si="4"/>
        <v>1644.68911022413</v>
      </c>
      <c r="U263" s="39">
        <f>T263*Fx!$C$7</f>
        <v>1699.0589981654236</v>
      </c>
    </row>
    <row r="264" spans="1:21">
      <c r="A264" s="16" t="s">
        <v>4438</v>
      </c>
      <c r="B264" s="19"/>
      <c r="C264" s="16" t="s">
        <v>3287</v>
      </c>
      <c r="D264" s="16" t="s">
        <v>3411</v>
      </c>
      <c r="E264" s="16" t="s">
        <v>4424</v>
      </c>
      <c r="F264" s="16">
        <v>15</v>
      </c>
      <c r="G264" s="16" t="s">
        <v>3415</v>
      </c>
      <c r="H264" s="16" t="s">
        <v>3416</v>
      </c>
      <c r="I264" s="16">
        <v>43.600779600000003</v>
      </c>
      <c r="J264" s="16">
        <v>-79.543829400000007</v>
      </c>
      <c r="K264" s="16">
        <v>2</v>
      </c>
      <c r="L264" s="18" t="s">
        <v>4871</v>
      </c>
      <c r="M264" s="18">
        <v>1</v>
      </c>
      <c r="N264" s="18" t="s">
        <v>4</v>
      </c>
      <c r="O264" s="18">
        <v>18802742.219347499</v>
      </c>
      <c r="P264" s="18">
        <v>18802742.219347499</v>
      </c>
      <c r="Q264" s="18">
        <v>18802742.219347499</v>
      </c>
      <c r="R264" s="18">
        <v>25334814.8659444</v>
      </c>
      <c r="S264" s="20">
        <v>1</v>
      </c>
      <c r="T264" s="21">
        <f t="shared" si="4"/>
        <v>25334814.8659444</v>
      </c>
      <c r="U264" s="39">
        <f>T264*Fx!$C$7</f>
        <v>26172329.406967357</v>
      </c>
    </row>
    <row r="265" spans="1:21">
      <c r="A265" s="16" t="s">
        <v>4438</v>
      </c>
      <c r="B265" s="19"/>
      <c r="C265" s="16" t="s">
        <v>3287</v>
      </c>
      <c r="D265" s="16" t="s">
        <v>3411</v>
      </c>
      <c r="E265" s="16" t="s">
        <v>3438</v>
      </c>
      <c r="F265" s="16" t="s">
        <v>3441</v>
      </c>
      <c r="G265" s="16" t="s">
        <v>3428</v>
      </c>
      <c r="H265" s="16" t="s">
        <v>3419</v>
      </c>
      <c r="I265" s="16">
        <v>49.279538799999997</v>
      </c>
      <c r="J265" s="16">
        <v>-123.1284711</v>
      </c>
      <c r="K265" s="16">
        <v>2</v>
      </c>
      <c r="L265" s="18" t="s">
        <v>4843</v>
      </c>
      <c r="M265" s="18">
        <v>1</v>
      </c>
      <c r="N265" s="18" t="s">
        <v>4</v>
      </c>
      <c r="O265" s="18">
        <v>45597.105852976099</v>
      </c>
      <c r="P265" s="18">
        <v>45597.105852976099</v>
      </c>
      <c r="Q265" s="18">
        <v>45597.105852975998</v>
      </c>
      <c r="R265" s="18">
        <v>61437.540425319399</v>
      </c>
      <c r="S265" s="20">
        <v>1</v>
      </c>
      <c r="T265" s="21">
        <f t="shared" si="4"/>
        <v>61437.540425319399</v>
      </c>
      <c r="U265" s="39">
        <f>T265*Fx!$C$7</f>
        <v>63468.53349723079</v>
      </c>
    </row>
    <row r="266" spans="1:21">
      <c r="A266" s="16" t="s">
        <v>4438</v>
      </c>
      <c r="B266" s="19"/>
      <c r="C266" s="16" t="s">
        <v>3287</v>
      </c>
      <c r="D266" s="16" t="s">
        <v>3411</v>
      </c>
      <c r="E266" s="16" t="s">
        <v>3426</v>
      </c>
      <c r="F266" s="16" t="s">
        <v>3427</v>
      </c>
      <c r="G266" s="16" t="s">
        <v>3428</v>
      </c>
      <c r="H266" s="16" t="s">
        <v>3419</v>
      </c>
      <c r="I266" s="16">
        <v>49.250579999999999</v>
      </c>
      <c r="J266" s="16">
        <v>-122.91455999999999</v>
      </c>
      <c r="K266" s="16">
        <v>2</v>
      </c>
      <c r="L266" s="18" t="s">
        <v>4843</v>
      </c>
      <c r="M266" s="18">
        <v>1</v>
      </c>
      <c r="N266" s="18" t="s">
        <v>4</v>
      </c>
      <c r="O266" s="18">
        <v>17554.9887123468</v>
      </c>
      <c r="P266" s="18">
        <v>17554.9887123468</v>
      </c>
      <c r="Q266" s="18">
        <v>17554.9887123468</v>
      </c>
      <c r="R266" s="18">
        <v>23653.5917906385</v>
      </c>
      <c r="S266" s="20">
        <v>1</v>
      </c>
      <c r="T266" s="21">
        <f t="shared" si="4"/>
        <v>23653.5917906385</v>
      </c>
      <c r="U266" s="39">
        <f>T266*Fx!$C$7</f>
        <v>24435.528709337297</v>
      </c>
    </row>
    <row r="267" spans="1:21">
      <c r="A267" s="16" t="s">
        <v>4438</v>
      </c>
      <c r="B267" s="19"/>
      <c r="C267" s="16" t="s">
        <v>3287</v>
      </c>
      <c r="D267" s="16" t="s">
        <v>3411</v>
      </c>
      <c r="E267" s="16" t="s">
        <v>3412</v>
      </c>
      <c r="F267" s="16">
        <v>14</v>
      </c>
      <c r="G267" s="16" t="s">
        <v>3413</v>
      </c>
      <c r="H267" s="16" t="s">
        <v>3414</v>
      </c>
      <c r="I267" s="16">
        <v>49.884070399999999</v>
      </c>
      <c r="J267" s="16">
        <v>-97.178893799999997</v>
      </c>
      <c r="K267" s="16">
        <v>2</v>
      </c>
      <c r="L267" s="18" t="s">
        <v>4879</v>
      </c>
      <c r="M267" s="18">
        <v>1</v>
      </c>
      <c r="N267" s="18" t="s">
        <v>4</v>
      </c>
      <c r="O267" s="18">
        <v>50194.835517027903</v>
      </c>
      <c r="P267" s="18">
        <v>50194.835517027903</v>
      </c>
      <c r="Q267" s="18">
        <v>50194.835517027903</v>
      </c>
      <c r="R267" s="18">
        <v>67632.521374563905</v>
      </c>
      <c r="S267" s="20">
        <v>1</v>
      </c>
      <c r="T267" s="21">
        <f t="shared" si="4"/>
        <v>67632.521374563905</v>
      </c>
      <c r="U267" s="39">
        <f>T267*Fx!$C$7</f>
        <v>69868.307205128003</v>
      </c>
    </row>
    <row r="268" spans="1:21">
      <c r="A268" s="16" t="s">
        <v>4438</v>
      </c>
      <c r="B268" s="19"/>
      <c r="C268" s="16" t="s">
        <v>3287</v>
      </c>
      <c r="D268" s="16" t="s">
        <v>3411</v>
      </c>
      <c r="E268" s="16" t="s">
        <v>3445</v>
      </c>
      <c r="F268" s="16">
        <v>12</v>
      </c>
      <c r="G268" s="16" t="s">
        <v>3446</v>
      </c>
      <c r="H268" s="16" t="s">
        <v>3447</v>
      </c>
      <c r="I268" s="16">
        <v>0</v>
      </c>
      <c r="J268" s="16">
        <v>0</v>
      </c>
      <c r="K268" s="16">
        <v>7</v>
      </c>
      <c r="L268" s="18" t="s">
        <v>4873</v>
      </c>
      <c r="M268" s="18">
        <v>1</v>
      </c>
      <c r="N268" s="18" t="s">
        <v>4</v>
      </c>
      <c r="O268" s="18">
        <v>39239.353780893201</v>
      </c>
      <c r="P268" s="18">
        <v>39239.353780893201</v>
      </c>
      <c r="Q268" s="18">
        <v>39239.353780893201</v>
      </c>
      <c r="R268" s="18">
        <v>52871.1052835316</v>
      </c>
      <c r="S268" s="20">
        <v>1</v>
      </c>
      <c r="T268" s="21">
        <f t="shared" si="4"/>
        <v>52871.1052835316</v>
      </c>
      <c r="U268" s="39">
        <f>T268*Fx!$C$7</f>
        <v>54618.910416871491</v>
      </c>
    </row>
    <row r="269" spans="1:21">
      <c r="A269" s="16" t="s">
        <v>4438</v>
      </c>
      <c r="B269" s="19"/>
      <c r="C269" s="16" t="s">
        <v>3287</v>
      </c>
      <c r="D269" s="16" t="s">
        <v>3411</v>
      </c>
      <c r="E269" s="16" t="s">
        <v>3453</v>
      </c>
      <c r="F269" s="16">
        <v>12</v>
      </c>
      <c r="G269" s="16" t="s">
        <v>3413</v>
      </c>
      <c r="H269" s="16" t="s">
        <v>3447</v>
      </c>
      <c r="I269" s="16">
        <v>53.55498</v>
      </c>
      <c r="J269" s="16">
        <v>-114.44674999999999</v>
      </c>
      <c r="K269" s="16">
        <v>4</v>
      </c>
      <c r="L269" s="18" t="s">
        <v>4873</v>
      </c>
      <c r="M269" s="18">
        <v>1</v>
      </c>
      <c r="N269" s="18" t="s">
        <v>4</v>
      </c>
      <c r="O269" s="18">
        <v>5612.7145806367398</v>
      </c>
      <c r="P269" s="18">
        <v>5612.7145806367398</v>
      </c>
      <c r="Q269" s="18">
        <v>5612.7145806367398</v>
      </c>
      <c r="R269" s="18">
        <v>7562.5716258292396</v>
      </c>
      <c r="S269" s="20">
        <v>1</v>
      </c>
      <c r="T269" s="21">
        <f t="shared" si="4"/>
        <v>7562.5716258292396</v>
      </c>
      <c r="U269" s="39">
        <f>T269*Fx!$C$7</f>
        <v>7812.5739936252485</v>
      </c>
    </row>
    <row r="270" spans="1:21">
      <c r="A270" s="16" t="s">
        <v>4438</v>
      </c>
      <c r="B270" s="19"/>
      <c r="C270" s="16" t="s">
        <v>3287</v>
      </c>
      <c r="D270" s="16" t="s">
        <v>3411</v>
      </c>
      <c r="E270" s="16" t="s">
        <v>3438</v>
      </c>
      <c r="F270" s="16" t="s">
        <v>3441</v>
      </c>
      <c r="G270" s="16" t="s">
        <v>3428</v>
      </c>
      <c r="H270" s="16" t="s">
        <v>3419</v>
      </c>
      <c r="I270" s="16">
        <v>49.285029999999999</v>
      </c>
      <c r="J270" s="16">
        <v>-123.11973</v>
      </c>
      <c r="K270" s="16">
        <v>2</v>
      </c>
      <c r="L270" s="18" t="s">
        <v>4843</v>
      </c>
      <c r="M270" s="18">
        <v>1</v>
      </c>
      <c r="N270" s="18" t="s">
        <v>4</v>
      </c>
      <c r="O270" s="18">
        <v>202674.64984061199</v>
      </c>
      <c r="P270" s="18">
        <v>202674.64984061199</v>
      </c>
      <c r="Q270" s="18">
        <v>202674.649840611</v>
      </c>
      <c r="R270" s="18">
        <v>273083.82319088199</v>
      </c>
      <c r="S270" s="20">
        <v>1</v>
      </c>
      <c r="T270" s="21">
        <f t="shared" si="4"/>
        <v>273083.82319088199</v>
      </c>
      <c r="U270" s="39">
        <f>T270*Fx!$C$7</f>
        <v>282111.38759388641</v>
      </c>
    </row>
    <row r="271" spans="1:21">
      <c r="A271" s="16" t="s">
        <v>4438</v>
      </c>
      <c r="B271" s="19"/>
      <c r="C271" s="16" t="s">
        <v>3287</v>
      </c>
      <c r="D271" s="16" t="s">
        <v>3411</v>
      </c>
      <c r="E271" s="16" t="s">
        <v>4463</v>
      </c>
      <c r="F271" s="16">
        <v>16</v>
      </c>
      <c r="G271" s="16" t="s">
        <v>4464</v>
      </c>
      <c r="H271" s="16" t="s">
        <v>3423</v>
      </c>
      <c r="I271" s="16">
        <v>0</v>
      </c>
      <c r="J271" s="16">
        <v>0</v>
      </c>
      <c r="K271" s="16">
        <v>7</v>
      </c>
      <c r="L271" s="18" t="s">
        <v>4877</v>
      </c>
      <c r="M271" s="18">
        <v>1</v>
      </c>
      <c r="N271" s="18" t="s">
        <v>4</v>
      </c>
      <c r="O271" s="18">
        <v>223089.59972322101</v>
      </c>
      <c r="P271" s="18">
        <v>223089.59972322101</v>
      </c>
      <c r="Q271" s="18">
        <v>223089.59972321999</v>
      </c>
      <c r="R271" s="18">
        <v>300590.92666226998</v>
      </c>
      <c r="S271" s="20">
        <v>1</v>
      </c>
      <c r="T271" s="21">
        <f t="shared" si="4"/>
        <v>300590.92666226998</v>
      </c>
      <c r="U271" s="39">
        <f>T271*Fx!$C$7</f>
        <v>310527.81679986569</v>
      </c>
    </row>
    <row r="272" spans="1:21">
      <c r="A272" s="16" t="s">
        <v>4438</v>
      </c>
      <c r="B272" s="19"/>
      <c r="C272" s="16" t="s">
        <v>3287</v>
      </c>
      <c r="D272" s="16" t="s">
        <v>3411</v>
      </c>
      <c r="E272" s="16" t="s">
        <v>3431</v>
      </c>
      <c r="F272" s="16" t="s">
        <v>3430</v>
      </c>
      <c r="G272" s="16" t="s">
        <v>3429</v>
      </c>
      <c r="H272" s="16" t="s">
        <v>3435</v>
      </c>
      <c r="I272" s="16">
        <v>45.656230000000001</v>
      </c>
      <c r="J272" s="16">
        <v>-73.496719999999996</v>
      </c>
      <c r="K272" s="16">
        <v>4</v>
      </c>
      <c r="L272" s="18" t="s">
        <v>4875</v>
      </c>
      <c r="M272" s="18">
        <v>1</v>
      </c>
      <c r="N272" s="18" t="s">
        <v>4</v>
      </c>
      <c r="O272" s="18">
        <v>97763.579476225597</v>
      </c>
      <c r="P272" s="18">
        <v>97763.579476225597</v>
      </c>
      <c r="Q272" s="18">
        <v>97763.579476225597</v>
      </c>
      <c r="R272" s="18">
        <v>131726.64698416399</v>
      </c>
      <c r="S272" s="20">
        <v>1</v>
      </c>
      <c r="T272" s="21">
        <f t="shared" si="4"/>
        <v>131726.64698416399</v>
      </c>
      <c r="U272" s="39">
        <f>T272*Fx!$C$7</f>
        <v>136081.24688446693</v>
      </c>
    </row>
    <row r="273" spans="1:21">
      <c r="A273" s="16" t="s">
        <v>4438</v>
      </c>
      <c r="B273" s="19"/>
      <c r="C273" s="16" t="s">
        <v>3287</v>
      </c>
      <c r="D273" s="16" t="s">
        <v>3411</v>
      </c>
      <c r="E273" s="16" t="s">
        <v>4844</v>
      </c>
      <c r="F273" s="16">
        <v>11</v>
      </c>
      <c r="G273" s="16" t="s">
        <v>4845</v>
      </c>
      <c r="H273" s="16" t="s">
        <v>3419</v>
      </c>
      <c r="I273" s="16">
        <v>50.122101999999998</v>
      </c>
      <c r="J273" s="16">
        <v>-122.93343299999999</v>
      </c>
      <c r="K273" s="16">
        <v>2</v>
      </c>
      <c r="L273" s="18" t="s">
        <v>4843</v>
      </c>
      <c r="M273" s="18">
        <v>1</v>
      </c>
      <c r="N273" s="18" t="s">
        <v>4</v>
      </c>
      <c r="O273" s="18">
        <v>137873.14163871299</v>
      </c>
      <c r="P273" s="18">
        <v>137873.14163871299</v>
      </c>
      <c r="Q273" s="18">
        <v>137873.14163871299</v>
      </c>
      <c r="R273" s="18">
        <v>185770.27104103699</v>
      </c>
      <c r="S273" s="20">
        <v>1</v>
      </c>
      <c r="T273" s="21">
        <f t="shared" si="4"/>
        <v>185770.27104103699</v>
      </c>
      <c r="U273" s="39">
        <f>T273*Fx!$C$7</f>
        <v>191911.43702586467</v>
      </c>
    </row>
    <row r="274" spans="1:21">
      <c r="A274" s="16" t="s">
        <v>4438</v>
      </c>
      <c r="B274" s="19"/>
      <c r="C274" s="16" t="s">
        <v>3287</v>
      </c>
      <c r="D274" s="16" t="s">
        <v>3411</v>
      </c>
      <c r="E274" s="16" t="s">
        <v>3445</v>
      </c>
      <c r="F274" s="16">
        <v>12</v>
      </c>
      <c r="G274" s="16" t="s">
        <v>3446</v>
      </c>
      <c r="H274" s="16" t="s">
        <v>3447</v>
      </c>
      <c r="I274" s="16">
        <v>51.034970000000001</v>
      </c>
      <c r="J274" s="16">
        <v>-114.07837000000001</v>
      </c>
      <c r="K274" s="16">
        <v>2</v>
      </c>
      <c r="L274" s="18" t="s">
        <v>4873</v>
      </c>
      <c r="M274" s="18">
        <v>1</v>
      </c>
      <c r="N274" s="18" t="s">
        <v>4</v>
      </c>
      <c r="O274" s="18">
        <v>19590.120932369598</v>
      </c>
      <c r="P274" s="18">
        <v>19590.120932369598</v>
      </c>
      <c r="Q274" s="18">
        <v>19590.120932369598</v>
      </c>
      <c r="R274" s="18">
        <v>26395.728943853501</v>
      </c>
      <c r="S274" s="20">
        <v>1</v>
      </c>
      <c r="T274" s="21">
        <f t="shared" si="4"/>
        <v>26395.728943853501</v>
      </c>
      <c r="U274" s="39">
        <f>T274*Fx!$C$7</f>
        <v>27268.315024642048</v>
      </c>
    </row>
    <row r="275" spans="1:21">
      <c r="A275" s="16" t="s">
        <v>4438</v>
      </c>
      <c r="B275" s="19"/>
      <c r="C275" s="16" t="s">
        <v>3287</v>
      </c>
      <c r="D275" s="16" t="s">
        <v>3411</v>
      </c>
      <c r="E275" s="16" t="s">
        <v>3453</v>
      </c>
      <c r="F275" s="16">
        <v>12</v>
      </c>
      <c r="G275" s="16" t="s">
        <v>3413</v>
      </c>
      <c r="H275" s="16" t="s">
        <v>3447</v>
      </c>
      <c r="I275" s="16">
        <v>53.543349999999997</v>
      </c>
      <c r="J275" s="16">
        <v>-113.49500999999999</v>
      </c>
      <c r="K275" s="16">
        <v>2</v>
      </c>
      <c r="L275" s="18" t="s">
        <v>4873</v>
      </c>
      <c r="M275" s="18">
        <v>1</v>
      </c>
      <c r="N275" s="18" t="s">
        <v>4</v>
      </c>
      <c r="O275" s="18">
        <v>821.15682074752897</v>
      </c>
      <c r="P275" s="18">
        <v>821.15682074752897</v>
      </c>
      <c r="Q275" s="18">
        <v>821.15682074752897</v>
      </c>
      <c r="R275" s="18">
        <v>1106.42670025756</v>
      </c>
      <c r="S275" s="20">
        <v>1</v>
      </c>
      <c r="T275" s="21">
        <f t="shared" si="4"/>
        <v>1106.42670025756</v>
      </c>
      <c r="U275" s="39">
        <f>T275*Fx!$C$7</f>
        <v>1143.0027895222729</v>
      </c>
    </row>
    <row r="276" spans="1:21">
      <c r="A276" s="16" t="s">
        <v>4438</v>
      </c>
      <c r="B276" s="19"/>
      <c r="C276" s="16" t="s">
        <v>3287</v>
      </c>
      <c r="D276" s="16" t="s">
        <v>3411</v>
      </c>
      <c r="E276" s="16" t="s">
        <v>3445</v>
      </c>
      <c r="F276" s="16">
        <v>12</v>
      </c>
      <c r="G276" s="16" t="s">
        <v>3446</v>
      </c>
      <c r="H276" s="16" t="s">
        <v>3447</v>
      </c>
      <c r="I276" s="16">
        <v>51.0457556</v>
      </c>
      <c r="J276" s="16">
        <v>-114.0701325</v>
      </c>
      <c r="K276" s="16">
        <v>2</v>
      </c>
      <c r="L276" s="18" t="s">
        <v>4873</v>
      </c>
      <c r="M276" s="18">
        <v>1</v>
      </c>
      <c r="N276" s="18" t="s">
        <v>4</v>
      </c>
      <c r="O276" s="18">
        <v>336090.33316658798</v>
      </c>
      <c r="P276" s="18">
        <v>336090.33316658798</v>
      </c>
      <c r="Q276" s="18">
        <v>336090.33316658798</v>
      </c>
      <c r="R276" s="18">
        <v>452848.114901433</v>
      </c>
      <c r="S276" s="20">
        <v>1</v>
      </c>
      <c r="T276" s="21">
        <f t="shared" si="4"/>
        <v>452848.114901433</v>
      </c>
      <c r="U276" s="39">
        <f>T276*Fx!$C$7</f>
        <v>467818.30051800935</v>
      </c>
    </row>
    <row r="277" spans="1:21">
      <c r="A277" s="16" t="s">
        <v>4438</v>
      </c>
      <c r="B277" s="19"/>
      <c r="C277" s="16" t="s">
        <v>3287</v>
      </c>
      <c r="D277" s="16" t="s">
        <v>3411</v>
      </c>
      <c r="E277" s="16" t="s">
        <v>3415</v>
      </c>
      <c r="F277" s="16">
        <v>15</v>
      </c>
      <c r="G277" s="16" t="s">
        <v>3415</v>
      </c>
      <c r="H277" s="16" t="s">
        <v>3416</v>
      </c>
      <c r="I277" s="16">
        <v>43.653559999999999</v>
      </c>
      <c r="J277" s="16">
        <v>-79.382589999999993</v>
      </c>
      <c r="K277" s="16">
        <v>2</v>
      </c>
      <c r="L277" s="18" t="s">
        <v>4871</v>
      </c>
      <c r="M277" s="18">
        <v>1</v>
      </c>
      <c r="N277" s="18" t="s">
        <v>4</v>
      </c>
      <c r="O277" s="18">
        <v>743864.69411393104</v>
      </c>
      <c r="P277" s="18">
        <v>743864.69411393104</v>
      </c>
      <c r="Q277" s="18">
        <v>743864.69411393104</v>
      </c>
      <c r="R277" s="18">
        <v>1002283.28883311</v>
      </c>
      <c r="S277" s="20">
        <v>1</v>
      </c>
      <c r="T277" s="21">
        <f t="shared" si="4"/>
        <v>1002283.28883311</v>
      </c>
      <c r="U277" s="39">
        <f>T277*Fx!$C$7</f>
        <v>1035416.6206953618</v>
      </c>
    </row>
    <row r="278" spans="1:21">
      <c r="A278" s="16" t="s">
        <v>4438</v>
      </c>
      <c r="B278" s="19"/>
      <c r="C278" s="16" t="s">
        <v>3287</v>
      </c>
      <c r="D278" s="16" t="s">
        <v>3411</v>
      </c>
      <c r="E278" s="16" t="s">
        <v>3455</v>
      </c>
      <c r="F278" s="16">
        <v>11</v>
      </c>
      <c r="G278" s="16" t="s">
        <v>3456</v>
      </c>
      <c r="H278" s="16" t="s">
        <v>3419</v>
      </c>
      <c r="I278" s="16">
        <v>50.020189999999999</v>
      </c>
      <c r="J278" s="16">
        <v>-125.19727</v>
      </c>
      <c r="K278" s="16">
        <v>2</v>
      </c>
      <c r="L278" s="18" t="s">
        <v>4843</v>
      </c>
      <c r="M278" s="18">
        <v>1</v>
      </c>
      <c r="N278" s="18" t="s">
        <v>4</v>
      </c>
      <c r="O278" s="18">
        <v>2424346.3499751799</v>
      </c>
      <c r="P278" s="18">
        <v>2424346.3499751799</v>
      </c>
      <c r="Q278" s="18">
        <v>2424346.3499751799</v>
      </c>
      <c r="R278" s="18">
        <v>3266564.2719044201</v>
      </c>
      <c r="S278" s="20">
        <v>1</v>
      </c>
      <c r="T278" s="21">
        <f t="shared" si="4"/>
        <v>3266564.2719044201</v>
      </c>
      <c r="U278" s="39">
        <f>T278*Fx!$C$7</f>
        <v>3374549.8676698557</v>
      </c>
    </row>
    <row r="279" spans="1:21">
      <c r="A279" s="16" t="s">
        <v>4438</v>
      </c>
      <c r="B279" s="19"/>
      <c r="C279" s="16" t="s">
        <v>3287</v>
      </c>
      <c r="D279" s="16" t="s">
        <v>3411</v>
      </c>
      <c r="E279" s="16" t="s">
        <v>4465</v>
      </c>
      <c r="F279" s="16">
        <v>15</v>
      </c>
      <c r="G279" s="16" t="s">
        <v>3773</v>
      </c>
      <c r="H279" s="16" t="s">
        <v>3416</v>
      </c>
      <c r="I279" s="16">
        <v>44.167789999999997</v>
      </c>
      <c r="J279" s="16">
        <v>-77.379270000000005</v>
      </c>
      <c r="K279" s="16">
        <v>2</v>
      </c>
      <c r="L279" s="18" t="s">
        <v>4876</v>
      </c>
      <c r="M279" s="18">
        <v>1</v>
      </c>
      <c r="N279" s="18" t="s">
        <v>4</v>
      </c>
      <c r="O279" s="18">
        <v>200000</v>
      </c>
      <c r="P279" s="18">
        <v>200000</v>
      </c>
      <c r="Q279" s="18">
        <v>199999.99999999901</v>
      </c>
      <c r="R279" s="18">
        <v>269479.99999569898</v>
      </c>
      <c r="S279" s="20">
        <v>1</v>
      </c>
      <c r="T279" s="21">
        <f t="shared" si="4"/>
        <v>269479.99999569898</v>
      </c>
      <c r="U279" s="39">
        <f>T279*Fx!$C$7</f>
        <v>278388.42974762293</v>
      </c>
    </row>
    <row r="280" spans="1:21">
      <c r="A280" s="16" t="s">
        <v>4438</v>
      </c>
      <c r="B280" s="19"/>
      <c r="C280" s="16" t="s">
        <v>3287</v>
      </c>
      <c r="D280" s="16" t="s">
        <v>3411</v>
      </c>
      <c r="E280" s="16" t="s">
        <v>3415</v>
      </c>
      <c r="F280" s="16">
        <v>15</v>
      </c>
      <c r="G280" s="16" t="s">
        <v>3415</v>
      </c>
      <c r="H280" s="16" t="s">
        <v>3416</v>
      </c>
      <c r="I280" s="16">
        <v>43.678378600000002</v>
      </c>
      <c r="J280" s="16">
        <v>-79.388551000000007</v>
      </c>
      <c r="K280" s="16">
        <v>2</v>
      </c>
      <c r="L280" s="18" t="s">
        <v>4871</v>
      </c>
      <c r="M280" s="18">
        <v>1</v>
      </c>
      <c r="N280" s="18" t="s">
        <v>4</v>
      </c>
      <c r="O280" s="18">
        <v>15814561.2795416</v>
      </c>
      <c r="P280" s="18">
        <v>15814561.2795416</v>
      </c>
      <c r="Q280" s="18">
        <v>15814561.2795416</v>
      </c>
      <c r="R280" s="18">
        <v>21308539.867714301</v>
      </c>
      <c r="S280" s="20">
        <v>1</v>
      </c>
      <c r="T280" s="21">
        <f t="shared" si="4"/>
        <v>21308539.867714301</v>
      </c>
      <c r="U280" s="39">
        <f>T280*Fx!$C$7</f>
        <v>22012954.408795767</v>
      </c>
    </row>
    <row r="281" spans="1:21">
      <c r="A281" s="16" t="s">
        <v>4438</v>
      </c>
      <c r="B281" s="19"/>
      <c r="C281" s="16" t="s">
        <v>1947</v>
      </c>
      <c r="D281" s="16" t="s">
        <v>333</v>
      </c>
      <c r="E281" s="16" t="s">
        <v>2020</v>
      </c>
      <c r="F281" s="16">
        <v>6</v>
      </c>
      <c r="G281" s="16" t="s">
        <v>1972</v>
      </c>
      <c r="H281" s="16" t="s">
        <v>1967</v>
      </c>
      <c r="I281" s="16">
        <v>46.473329999999997</v>
      </c>
      <c r="J281" s="16">
        <v>7.28406000000001</v>
      </c>
      <c r="K281" s="16">
        <v>2</v>
      </c>
      <c r="L281" s="18" t="s">
        <v>340</v>
      </c>
      <c r="M281" s="18">
        <v>1</v>
      </c>
      <c r="N281" s="18" t="s">
        <v>4</v>
      </c>
      <c r="O281" s="18">
        <v>888024.78978323995</v>
      </c>
      <c r="P281" s="18">
        <v>888024.78978323995</v>
      </c>
      <c r="Q281" s="18">
        <v>888024.78978323995</v>
      </c>
      <c r="R281" s="18">
        <v>1196524.6017348401</v>
      </c>
      <c r="S281" s="20">
        <v>1</v>
      </c>
      <c r="T281" s="21">
        <f t="shared" si="4"/>
        <v>1196524.6017348401</v>
      </c>
      <c r="U281" s="39">
        <f>T281*Fx!$C$7</f>
        <v>1236079.1340235954</v>
      </c>
    </row>
    <row r="282" spans="1:21">
      <c r="A282" s="16" t="s">
        <v>4438</v>
      </c>
      <c r="B282" s="19"/>
      <c r="C282" s="16" t="s">
        <v>1947</v>
      </c>
      <c r="D282" s="16" t="s">
        <v>333</v>
      </c>
      <c r="E282" s="16" t="s">
        <v>2053</v>
      </c>
      <c r="F282" s="16">
        <v>10</v>
      </c>
      <c r="G282" s="16" t="s">
        <v>2031</v>
      </c>
      <c r="H282" s="16" t="s">
        <v>1977</v>
      </c>
      <c r="I282" s="16">
        <v>46.488137559999998</v>
      </c>
      <c r="J282" s="16">
        <v>9.8352422700000108</v>
      </c>
      <c r="K282" s="16">
        <v>5</v>
      </c>
      <c r="L282" s="18" t="s">
        <v>353</v>
      </c>
      <c r="M282" s="18">
        <v>1</v>
      </c>
      <c r="N282" s="18" t="s">
        <v>4</v>
      </c>
      <c r="O282" s="18">
        <v>604109.56843514496</v>
      </c>
      <c r="P282" s="18">
        <v>604109.56843514496</v>
      </c>
      <c r="Q282" s="18">
        <v>604109.56843514496</v>
      </c>
      <c r="R282" s="18">
        <v>813977.23249652295</v>
      </c>
      <c r="S282" s="20">
        <v>1</v>
      </c>
      <c r="T282" s="21">
        <f t="shared" si="4"/>
        <v>813977.23249652295</v>
      </c>
      <c r="U282" s="39">
        <f>T282*Fx!$C$7</f>
        <v>840885.57076087093</v>
      </c>
    </row>
    <row r="283" spans="1:21">
      <c r="A283" s="16" t="s">
        <v>4438</v>
      </c>
      <c r="B283" s="19"/>
      <c r="C283" s="16" t="s">
        <v>1947</v>
      </c>
      <c r="D283" s="16" t="s">
        <v>333</v>
      </c>
      <c r="E283" s="16" t="s">
        <v>2175</v>
      </c>
      <c r="F283" s="16">
        <v>8</v>
      </c>
      <c r="G283" s="16" t="s">
        <v>2175</v>
      </c>
      <c r="H283" s="16" t="s">
        <v>2175</v>
      </c>
      <c r="I283" s="16">
        <v>46.224200000000003</v>
      </c>
      <c r="J283" s="16">
        <v>6.1313300000000099</v>
      </c>
      <c r="K283" s="16">
        <v>2</v>
      </c>
      <c r="L283" s="18" t="s">
        <v>348</v>
      </c>
      <c r="M283" s="18">
        <v>1</v>
      </c>
      <c r="N283" s="18" t="s">
        <v>4</v>
      </c>
      <c r="O283" s="18">
        <v>95803.34</v>
      </c>
      <c r="P283" s="18">
        <v>95803.34</v>
      </c>
      <c r="Q283" s="18">
        <v>95803.34</v>
      </c>
      <c r="R283" s="18">
        <v>129085.420313939</v>
      </c>
      <c r="S283" s="20">
        <v>1</v>
      </c>
      <c r="T283" s="21">
        <f t="shared" si="4"/>
        <v>129085.420313939</v>
      </c>
      <c r="U283" s="39">
        <f>T283*Fx!$C$7</f>
        <v>133352.7069358874</v>
      </c>
    </row>
    <row r="284" spans="1:21">
      <c r="A284" s="16" t="s">
        <v>4438</v>
      </c>
      <c r="B284" s="19"/>
      <c r="C284" s="16" t="s">
        <v>1947</v>
      </c>
      <c r="D284" s="16" t="s">
        <v>333</v>
      </c>
      <c r="E284" s="16" t="s">
        <v>4897</v>
      </c>
      <c r="I284" s="16">
        <v>0</v>
      </c>
      <c r="J284" s="16">
        <v>0</v>
      </c>
      <c r="K284" s="16">
        <v>0</v>
      </c>
      <c r="L284" s="18" t="s">
        <v>2173</v>
      </c>
      <c r="M284" s="18">
        <v>1</v>
      </c>
      <c r="N284" s="18" t="s">
        <v>4</v>
      </c>
      <c r="O284" s="18">
        <v>263820.11</v>
      </c>
      <c r="P284" s="18">
        <v>263820.11</v>
      </c>
      <c r="Q284" s="18">
        <v>263820.11</v>
      </c>
      <c r="R284" s="18">
        <v>355471.21620832599</v>
      </c>
      <c r="S284" s="20">
        <v>1</v>
      </c>
      <c r="T284" s="21">
        <f t="shared" si="4"/>
        <v>355471.21620832599</v>
      </c>
      <c r="U284" s="39">
        <f>T284*Fx!$C$7</f>
        <v>367222.33079372521</v>
      </c>
    </row>
    <row r="285" spans="1:21">
      <c r="A285" s="16" t="s">
        <v>4438</v>
      </c>
      <c r="B285" s="19"/>
      <c r="C285" s="16" t="s">
        <v>1947</v>
      </c>
      <c r="D285" s="16" t="s">
        <v>333</v>
      </c>
      <c r="E285" s="16" t="s">
        <v>2170</v>
      </c>
      <c r="F285" s="16">
        <v>25</v>
      </c>
      <c r="G285" s="16" t="s">
        <v>2155</v>
      </c>
      <c r="H285" s="16" t="s">
        <v>2171</v>
      </c>
      <c r="I285" s="16">
        <v>47.403689999999997</v>
      </c>
      <c r="J285" s="16">
        <v>8.4629200000000093</v>
      </c>
      <c r="K285" s="16">
        <v>2</v>
      </c>
      <c r="L285" s="18" t="s">
        <v>374</v>
      </c>
      <c r="M285" s="18">
        <v>1</v>
      </c>
      <c r="N285" s="18" t="s">
        <v>4</v>
      </c>
      <c r="O285" s="18">
        <v>7542.2313813384699</v>
      </c>
      <c r="P285" s="18">
        <v>7542.2313813384699</v>
      </c>
      <c r="Q285" s="18">
        <v>7542.2313813384699</v>
      </c>
      <c r="R285" s="18">
        <v>10162.4025630532</v>
      </c>
      <c r="S285" s="20">
        <v>1</v>
      </c>
      <c r="T285" s="21">
        <f t="shared" si="4"/>
        <v>10162.4025630532</v>
      </c>
      <c r="U285" s="39">
        <f>T285*Fx!$C$7</f>
        <v>10498.349755220248</v>
      </c>
    </row>
    <row r="286" spans="1:21">
      <c r="A286" s="16" t="s">
        <v>4438</v>
      </c>
      <c r="B286" s="19"/>
      <c r="C286" s="16" t="s">
        <v>1947</v>
      </c>
      <c r="D286" s="16" t="s">
        <v>333</v>
      </c>
      <c r="E286" s="16" t="s">
        <v>2574</v>
      </c>
      <c r="F286" s="16">
        <v>10</v>
      </c>
      <c r="G286" s="16" t="s">
        <v>2031</v>
      </c>
      <c r="H286" s="16" t="s">
        <v>2184</v>
      </c>
      <c r="I286" s="16">
        <v>46.612319999999997</v>
      </c>
      <c r="J286" s="16">
        <v>9.9860400000000098</v>
      </c>
      <c r="K286" s="16">
        <v>4</v>
      </c>
      <c r="L286" s="18" t="s">
        <v>353</v>
      </c>
      <c r="M286" s="18">
        <v>1</v>
      </c>
      <c r="N286" s="18" t="s">
        <v>4</v>
      </c>
      <c r="O286" s="18">
        <v>1246859.9106484801</v>
      </c>
      <c r="P286" s="18">
        <v>1246859.9106484801</v>
      </c>
      <c r="Q286" s="18">
        <v>1246859.9106484801</v>
      </c>
      <c r="R286" s="18">
        <v>1680019.04358094</v>
      </c>
      <c r="S286" s="20">
        <v>1</v>
      </c>
      <c r="T286" s="21">
        <f t="shared" si="4"/>
        <v>1680019.04358094</v>
      </c>
      <c r="U286" s="39">
        <f>T286*Fx!$C$7</f>
        <v>1735556.8632034506</v>
      </c>
    </row>
    <row r="287" spans="1:21">
      <c r="A287" s="16" t="s">
        <v>4438</v>
      </c>
      <c r="B287" s="19"/>
      <c r="C287" s="16" t="s">
        <v>1947</v>
      </c>
      <c r="D287" s="16" t="s">
        <v>333</v>
      </c>
      <c r="E287" s="16" t="s">
        <v>2161</v>
      </c>
      <c r="F287" s="16">
        <v>8</v>
      </c>
      <c r="G287" s="16" t="s">
        <v>2175</v>
      </c>
      <c r="H287" s="16" t="s">
        <v>2175</v>
      </c>
      <c r="I287" s="16">
        <v>46.18768</v>
      </c>
      <c r="J287" s="16">
        <v>6.1276599999999997</v>
      </c>
      <c r="K287" s="16">
        <v>4</v>
      </c>
      <c r="L287" s="18" t="s">
        <v>348</v>
      </c>
      <c r="M287" s="18">
        <v>1</v>
      </c>
      <c r="N287" s="18" t="s">
        <v>4</v>
      </c>
      <c r="O287" s="18">
        <v>86493.479143789795</v>
      </c>
      <c r="P287" s="18">
        <v>86493.479143789795</v>
      </c>
      <c r="Q287" s="18">
        <v>86493.479143789795</v>
      </c>
      <c r="R287" s="18">
        <v>116541.31379648201</v>
      </c>
      <c r="S287" s="20">
        <v>1</v>
      </c>
      <c r="T287" s="21">
        <f t="shared" si="4"/>
        <v>116541.31379648201</v>
      </c>
      <c r="U287" s="39">
        <f>T287*Fx!$C$7</f>
        <v>120393.91921124175</v>
      </c>
    </row>
    <row r="288" spans="1:21">
      <c r="A288" s="16" t="s">
        <v>4438</v>
      </c>
      <c r="B288" s="19"/>
      <c r="C288" s="16" t="s">
        <v>1947</v>
      </c>
      <c r="D288" s="16" t="s">
        <v>333</v>
      </c>
      <c r="E288" s="16" t="s">
        <v>2575</v>
      </c>
      <c r="F288" s="16">
        <v>8</v>
      </c>
      <c r="G288" s="16" t="s">
        <v>2175</v>
      </c>
      <c r="H288" s="16" t="s">
        <v>2175</v>
      </c>
      <c r="I288" s="16">
        <v>46.15061</v>
      </c>
      <c r="J288" s="16">
        <v>6.1340600000000096</v>
      </c>
      <c r="K288" s="16">
        <v>2</v>
      </c>
      <c r="L288" s="18" t="s">
        <v>348</v>
      </c>
      <c r="M288" s="18">
        <v>1</v>
      </c>
      <c r="N288" s="18" t="s">
        <v>4</v>
      </c>
      <c r="O288" s="18">
        <v>57608</v>
      </c>
      <c r="P288" s="18">
        <v>57608</v>
      </c>
      <c r="Q288" s="18">
        <v>57608</v>
      </c>
      <c r="R288" s="18">
        <v>77621.019198761103</v>
      </c>
      <c r="S288" s="20">
        <v>1</v>
      </c>
      <c r="T288" s="21">
        <f t="shared" si="4"/>
        <v>77621.019198761103</v>
      </c>
      <c r="U288" s="39">
        <f>T288*Fx!$C$7</f>
        <v>80187.003304505284</v>
      </c>
    </row>
    <row r="289" spans="1:21">
      <c r="A289" s="16" t="s">
        <v>4438</v>
      </c>
      <c r="B289" s="19"/>
      <c r="C289" s="16" t="s">
        <v>1947</v>
      </c>
      <c r="D289" s="16" t="s">
        <v>333</v>
      </c>
      <c r="E289" s="16" t="s">
        <v>2161</v>
      </c>
      <c r="F289" s="16">
        <v>8</v>
      </c>
      <c r="G289" s="16" t="s">
        <v>2175</v>
      </c>
      <c r="H289" s="16" t="s">
        <v>2175</v>
      </c>
      <c r="I289" s="16">
        <v>46.188040000000001</v>
      </c>
      <c r="J289" s="16">
        <v>6.1275600000000097</v>
      </c>
      <c r="K289" s="16">
        <v>2</v>
      </c>
      <c r="L289" s="18" t="s">
        <v>348</v>
      </c>
      <c r="M289" s="18">
        <v>1</v>
      </c>
      <c r="N289" s="18" t="s">
        <v>4</v>
      </c>
      <c r="O289" s="18">
        <v>550000</v>
      </c>
      <c r="P289" s="18">
        <v>550000</v>
      </c>
      <c r="Q289" s="18">
        <v>550000</v>
      </c>
      <c r="R289" s="18">
        <v>741069.99998817197</v>
      </c>
      <c r="S289" s="20">
        <v>1</v>
      </c>
      <c r="T289" s="21">
        <f t="shared" si="4"/>
        <v>741069.99998817197</v>
      </c>
      <c r="U289" s="39">
        <f>T289*Fx!$C$7</f>
        <v>765568.18180596281</v>
      </c>
    </row>
    <row r="290" spans="1:21">
      <c r="A290" s="16" t="s">
        <v>4438</v>
      </c>
      <c r="B290" s="19"/>
      <c r="C290" s="16" t="s">
        <v>1947</v>
      </c>
      <c r="D290" s="16" t="s">
        <v>333</v>
      </c>
      <c r="E290" s="16" t="s">
        <v>2154</v>
      </c>
      <c r="F290" s="16">
        <v>25</v>
      </c>
      <c r="G290" s="16" t="s">
        <v>2155</v>
      </c>
      <c r="H290" s="16" t="s">
        <v>2171</v>
      </c>
      <c r="I290" s="16">
        <v>47.3917</v>
      </c>
      <c r="J290" s="16">
        <v>8.4227200000000106</v>
      </c>
      <c r="K290" s="16">
        <v>4</v>
      </c>
      <c r="L290" s="18" t="s">
        <v>374</v>
      </c>
      <c r="M290" s="18">
        <v>1</v>
      </c>
      <c r="N290" s="18" t="s">
        <v>4</v>
      </c>
      <c r="O290" s="18">
        <v>9936.2204605965799</v>
      </c>
      <c r="P290" s="18">
        <v>9936.2204605965799</v>
      </c>
      <c r="Q290" s="18">
        <v>9936.2204605965799</v>
      </c>
      <c r="R290" s="18">
        <v>13388.063448394099</v>
      </c>
      <c r="S290" s="20">
        <v>1</v>
      </c>
      <c r="T290" s="21">
        <f t="shared" si="4"/>
        <v>13388.063448394099</v>
      </c>
      <c r="U290" s="39">
        <f>T290*Fx!$C$7</f>
        <v>13830.644058258369</v>
      </c>
    </row>
    <row r="291" spans="1:21">
      <c r="A291" s="16" t="s">
        <v>4438</v>
      </c>
      <c r="B291" s="19"/>
      <c r="C291" s="16" t="s">
        <v>1947</v>
      </c>
      <c r="D291" s="16" t="s">
        <v>333</v>
      </c>
      <c r="E291" s="16" t="s">
        <v>2170</v>
      </c>
      <c r="F291" s="16">
        <v>25</v>
      </c>
      <c r="G291" s="16" t="s">
        <v>2155</v>
      </c>
      <c r="H291" s="16" t="s">
        <v>2171</v>
      </c>
      <c r="I291" s="16">
        <v>47.403689999999997</v>
      </c>
      <c r="J291" s="16">
        <v>8.4629200000000093</v>
      </c>
      <c r="K291" s="16">
        <v>2</v>
      </c>
      <c r="L291" s="18" t="s">
        <v>374</v>
      </c>
      <c r="M291" s="18">
        <v>1</v>
      </c>
      <c r="N291" s="18" t="s">
        <v>4</v>
      </c>
      <c r="O291" s="18">
        <v>1026639.99157629</v>
      </c>
      <c r="P291" s="18">
        <v>1026639.99157629</v>
      </c>
      <c r="Q291" s="18">
        <v>1026639.99157629</v>
      </c>
      <c r="R291" s="18">
        <v>1383294.7246278101</v>
      </c>
      <c r="S291" s="20">
        <v>1</v>
      </c>
      <c r="T291" s="21">
        <f t="shared" si="4"/>
        <v>1383294.7246278101</v>
      </c>
      <c r="U291" s="39">
        <f>T291*Fx!$C$7</f>
        <v>1429023.4758551759</v>
      </c>
    </row>
    <row r="292" spans="1:21">
      <c r="A292" s="16" t="s">
        <v>4438</v>
      </c>
      <c r="B292" s="19"/>
      <c r="C292" s="16" t="s">
        <v>1947</v>
      </c>
      <c r="D292" s="16" t="s">
        <v>333</v>
      </c>
      <c r="E292" s="16" t="s">
        <v>2161</v>
      </c>
      <c r="F292" s="16">
        <v>8</v>
      </c>
      <c r="G292" s="16" t="s">
        <v>2175</v>
      </c>
      <c r="H292" s="16" t="s">
        <v>2175</v>
      </c>
      <c r="I292" s="16">
        <v>46.188040000000001</v>
      </c>
      <c r="J292" s="16">
        <v>6.1275600000000097</v>
      </c>
      <c r="K292" s="16">
        <v>2</v>
      </c>
      <c r="L292" s="18" t="s">
        <v>348</v>
      </c>
      <c r="M292" s="18">
        <v>1</v>
      </c>
      <c r="N292" s="18" t="s">
        <v>4</v>
      </c>
      <c r="O292" s="18">
        <v>2500000</v>
      </c>
      <c r="P292" s="18">
        <v>2500000</v>
      </c>
      <c r="Q292" s="18">
        <v>2500000</v>
      </c>
      <c r="R292" s="18">
        <v>3368499.9999462301</v>
      </c>
      <c r="S292" s="20">
        <v>1</v>
      </c>
      <c r="T292" s="21">
        <f t="shared" si="4"/>
        <v>3368499.9999462301</v>
      </c>
      <c r="U292" s="39">
        <f>T292*Fx!$C$7</f>
        <v>3479855.3718452794</v>
      </c>
    </row>
    <row r="293" spans="1:21">
      <c r="A293" s="16" t="s">
        <v>4438</v>
      </c>
      <c r="B293" s="19"/>
      <c r="C293" s="16" t="s">
        <v>1947</v>
      </c>
      <c r="D293" s="16" t="s">
        <v>333</v>
      </c>
      <c r="E293" s="16" t="s">
        <v>2175</v>
      </c>
      <c r="F293" s="16">
        <v>8</v>
      </c>
      <c r="G293" s="16" t="s">
        <v>2175</v>
      </c>
      <c r="H293" s="16" t="s">
        <v>2175</v>
      </c>
      <c r="I293" s="16">
        <v>46.220610000000001</v>
      </c>
      <c r="J293" s="16">
        <v>6.1490400000000101</v>
      </c>
      <c r="K293" s="16">
        <v>2</v>
      </c>
      <c r="L293" s="18" t="s">
        <v>348</v>
      </c>
      <c r="M293" s="18">
        <v>1</v>
      </c>
      <c r="N293" s="18" t="s">
        <v>4</v>
      </c>
      <c r="O293" s="18">
        <v>282473.339507055</v>
      </c>
      <c r="P293" s="18">
        <v>282473.339507055</v>
      </c>
      <c r="Q293" s="18">
        <v>282473.339507055</v>
      </c>
      <c r="R293" s="18">
        <v>380604.57764573098</v>
      </c>
      <c r="S293" s="20">
        <v>1</v>
      </c>
      <c r="T293" s="21">
        <f t="shared" si="4"/>
        <v>380604.57764573098</v>
      </c>
      <c r="U293" s="39">
        <f>T293*Fx!$C$7</f>
        <v>393186.54715468083</v>
      </c>
    </row>
    <row r="294" spans="1:21">
      <c r="A294" s="16" t="s">
        <v>4438</v>
      </c>
      <c r="B294" s="19"/>
      <c r="C294" s="16" t="s">
        <v>1947</v>
      </c>
      <c r="D294" s="16" t="s">
        <v>333</v>
      </c>
      <c r="E294" s="16" t="s">
        <v>2020</v>
      </c>
      <c r="F294" s="16">
        <v>6</v>
      </c>
      <c r="G294" s="16" t="s">
        <v>1972</v>
      </c>
      <c r="H294" s="16" t="s">
        <v>1967</v>
      </c>
      <c r="I294" s="16">
        <v>46.474170000000001</v>
      </c>
      <c r="J294" s="16">
        <v>7.2894600000000098</v>
      </c>
      <c r="K294" s="16">
        <v>2</v>
      </c>
      <c r="L294" s="18" t="s">
        <v>340</v>
      </c>
      <c r="M294" s="18">
        <v>1</v>
      </c>
      <c r="N294" s="18" t="s">
        <v>4</v>
      </c>
      <c r="O294" s="18">
        <v>4695000</v>
      </c>
      <c r="P294" s="18">
        <v>4695000</v>
      </c>
      <c r="Q294" s="18">
        <v>4695000</v>
      </c>
      <c r="R294" s="18">
        <v>6326042.9998990297</v>
      </c>
      <c r="S294" s="20">
        <v>1</v>
      </c>
      <c r="T294" s="21">
        <f t="shared" si="4"/>
        <v>6326042.9998990297</v>
      </c>
      <c r="U294" s="39">
        <f>T294*Fx!$C$7</f>
        <v>6535168.3883254444</v>
      </c>
    </row>
    <row r="295" spans="1:21">
      <c r="A295" s="16" t="s">
        <v>4438</v>
      </c>
      <c r="B295" s="19"/>
      <c r="C295" s="16" t="s">
        <v>1947</v>
      </c>
      <c r="D295" s="16" t="s">
        <v>333</v>
      </c>
      <c r="E295" s="16" t="s">
        <v>2183</v>
      </c>
      <c r="F295" s="16">
        <v>25</v>
      </c>
      <c r="G295" s="16" t="s">
        <v>2171</v>
      </c>
      <c r="H295" s="16" t="s">
        <v>2171</v>
      </c>
      <c r="I295" s="16">
        <v>47.373060000000002</v>
      </c>
      <c r="J295" s="16">
        <v>8.5588300000000093</v>
      </c>
      <c r="K295" s="16">
        <v>2</v>
      </c>
      <c r="L295" s="18" t="s">
        <v>374</v>
      </c>
      <c r="M295" s="18">
        <v>1</v>
      </c>
      <c r="N295" s="18" t="s">
        <v>4</v>
      </c>
      <c r="O295" s="18">
        <v>3563243.4480061401</v>
      </c>
      <c r="P295" s="18">
        <v>3563243.4480061401</v>
      </c>
      <c r="Q295" s="18">
        <v>3563243.4480061401</v>
      </c>
      <c r="R295" s="18">
        <v>4801114.2217668397</v>
      </c>
      <c r="S295" s="20">
        <v>1</v>
      </c>
      <c r="T295" s="21">
        <f t="shared" si="4"/>
        <v>4801114.2217668397</v>
      </c>
      <c r="U295" s="39">
        <f>T295*Fx!$C$7</f>
        <v>4959828.7414946696</v>
      </c>
    </row>
    <row r="296" spans="1:21">
      <c r="A296" s="16" t="s">
        <v>4438</v>
      </c>
      <c r="B296" s="19"/>
      <c r="C296" s="16" t="s">
        <v>1947</v>
      </c>
      <c r="D296" s="16" t="s">
        <v>333</v>
      </c>
      <c r="E296" s="16" t="s">
        <v>2549</v>
      </c>
      <c r="F296" s="16">
        <v>5</v>
      </c>
      <c r="G296" s="16" t="s">
        <v>2105</v>
      </c>
      <c r="H296" s="16" t="s">
        <v>2105</v>
      </c>
      <c r="I296" s="16">
        <v>47.555689999999998</v>
      </c>
      <c r="J296" s="16">
        <v>7.5869000000000097</v>
      </c>
      <c r="K296" s="16">
        <v>2</v>
      </c>
      <c r="L296" s="18" t="s">
        <v>344</v>
      </c>
      <c r="M296" s="18">
        <v>1</v>
      </c>
      <c r="N296" s="18" t="s">
        <v>4</v>
      </c>
      <c r="O296" s="18">
        <v>15965369.4715624</v>
      </c>
      <c r="P296" s="18">
        <v>15965369.4715624</v>
      </c>
      <c r="Q296" s="18">
        <v>15965369.4715624</v>
      </c>
      <c r="R296" s="18">
        <v>21511738.825639799</v>
      </c>
      <c r="S296" s="20">
        <v>1</v>
      </c>
      <c r="T296" s="21">
        <f t="shared" si="4"/>
        <v>21511738.825639799</v>
      </c>
      <c r="U296" s="39">
        <f>T296*Fx!$C$7</f>
        <v>22222870.687644422</v>
      </c>
    </row>
    <row r="297" spans="1:21">
      <c r="A297" s="16" t="s">
        <v>4438</v>
      </c>
      <c r="B297" s="19"/>
      <c r="C297" s="16" t="s">
        <v>1947</v>
      </c>
      <c r="D297" s="16" t="s">
        <v>333</v>
      </c>
      <c r="E297" s="16" t="s">
        <v>2070</v>
      </c>
      <c r="F297" s="16">
        <v>23</v>
      </c>
      <c r="G297" s="16" t="s">
        <v>2185</v>
      </c>
      <c r="H297" s="16" t="s">
        <v>1988</v>
      </c>
      <c r="I297" s="16">
        <v>46.491340000000001</v>
      </c>
      <c r="J297" s="16">
        <v>7.2128500000000102</v>
      </c>
      <c r="K297" s="16">
        <v>2</v>
      </c>
      <c r="L297" s="18" t="s">
        <v>371</v>
      </c>
      <c r="M297" s="18">
        <v>1</v>
      </c>
      <c r="N297" s="18" t="s">
        <v>4</v>
      </c>
      <c r="O297" s="18">
        <v>211473.81729568701</v>
      </c>
      <c r="P297" s="18">
        <v>211473.81729568701</v>
      </c>
      <c r="Q297" s="18">
        <v>211473.81729568701</v>
      </c>
      <c r="R297" s="18">
        <v>284939.82141966099</v>
      </c>
      <c r="S297" s="20">
        <v>1</v>
      </c>
      <c r="T297" s="21">
        <f t="shared" si="4"/>
        <v>284939.82141966099</v>
      </c>
      <c r="U297" s="39">
        <f>T297*Fx!$C$7</f>
        <v>294359.31964841014</v>
      </c>
    </row>
    <row r="298" spans="1:21">
      <c r="A298" s="16" t="s">
        <v>4438</v>
      </c>
      <c r="B298" s="19"/>
      <c r="C298" s="16" t="s">
        <v>1947</v>
      </c>
      <c r="D298" s="16" t="s">
        <v>333</v>
      </c>
      <c r="E298" s="16" t="s">
        <v>2548</v>
      </c>
      <c r="F298" s="16">
        <v>4</v>
      </c>
      <c r="G298" s="16" t="s">
        <v>2159</v>
      </c>
      <c r="H298" s="16" t="s">
        <v>2087</v>
      </c>
      <c r="I298" s="16">
        <v>47.530659999999997</v>
      </c>
      <c r="J298" s="16">
        <v>7.6108900000000101</v>
      </c>
      <c r="K298" s="16">
        <v>2</v>
      </c>
      <c r="L298" s="18" t="s">
        <v>342</v>
      </c>
      <c r="M298" s="18">
        <v>1</v>
      </c>
      <c r="N298" s="18" t="s">
        <v>4</v>
      </c>
      <c r="O298" s="18">
        <v>2735878.87</v>
      </c>
      <c r="P298" s="18">
        <v>2735878.87</v>
      </c>
      <c r="Q298" s="18">
        <v>2735878.87</v>
      </c>
      <c r="R298" s="18">
        <v>3686323.1893791598</v>
      </c>
      <c r="S298" s="20">
        <v>1</v>
      </c>
      <c r="T298" s="21">
        <f t="shared" si="4"/>
        <v>3686323.1893791598</v>
      </c>
      <c r="U298" s="39">
        <f>T298*Fx!$C$7</f>
        <v>3808185.1129950001</v>
      </c>
    </row>
    <row r="299" spans="1:21">
      <c r="A299" s="16" t="s">
        <v>4438</v>
      </c>
      <c r="B299" s="19"/>
      <c r="C299" s="16" t="s">
        <v>1947</v>
      </c>
      <c r="D299" s="16" t="s">
        <v>333</v>
      </c>
      <c r="E299" s="16" t="s">
        <v>2135</v>
      </c>
      <c r="F299" s="16">
        <v>10</v>
      </c>
      <c r="G299" s="16" t="s">
        <v>2031</v>
      </c>
      <c r="H299" s="16" t="s">
        <v>1977</v>
      </c>
      <c r="I299" s="16">
        <v>46.512349180000001</v>
      </c>
      <c r="J299" s="16">
        <v>9.8582982800000103</v>
      </c>
      <c r="K299" s="16">
        <v>5</v>
      </c>
      <c r="L299" s="18" t="s">
        <v>353</v>
      </c>
      <c r="M299" s="18">
        <v>1</v>
      </c>
      <c r="N299" s="18" t="s">
        <v>4</v>
      </c>
      <c r="O299" s="18">
        <v>462367.84</v>
      </c>
      <c r="P299" s="18">
        <v>462367.84</v>
      </c>
      <c r="Q299" s="18">
        <v>462367.84</v>
      </c>
      <c r="R299" s="18">
        <v>622994.42760605703</v>
      </c>
      <c r="S299" s="20">
        <v>1</v>
      </c>
      <c r="T299" s="21">
        <f t="shared" si="4"/>
        <v>622994.42760605703</v>
      </c>
      <c r="U299" s="39">
        <f>T299*Fx!$C$7</f>
        <v>643589.28471700114</v>
      </c>
    </row>
    <row r="300" spans="1:21">
      <c r="A300" s="16" t="s">
        <v>4438</v>
      </c>
      <c r="B300" s="19"/>
      <c r="C300" s="16" t="s">
        <v>1947</v>
      </c>
      <c r="D300" s="16" t="s">
        <v>333</v>
      </c>
      <c r="E300" s="16" t="s">
        <v>2135</v>
      </c>
      <c r="F300" s="16">
        <v>10</v>
      </c>
      <c r="G300" s="16" t="s">
        <v>2031</v>
      </c>
      <c r="H300" s="16" t="s">
        <v>2184</v>
      </c>
      <c r="I300" s="16">
        <v>46.514110000000002</v>
      </c>
      <c r="J300" s="16">
        <v>9.8608500000000099</v>
      </c>
      <c r="K300" s="16">
        <v>2</v>
      </c>
      <c r="L300" s="18" t="s">
        <v>353</v>
      </c>
      <c r="M300" s="18">
        <v>1</v>
      </c>
      <c r="N300" s="18" t="s">
        <v>4</v>
      </c>
      <c r="O300" s="18">
        <v>7974158.9900000002</v>
      </c>
      <c r="P300" s="18">
        <v>7974158.9900000002</v>
      </c>
      <c r="Q300" s="18">
        <v>7974158.98999999</v>
      </c>
      <c r="R300" s="18">
        <v>10744381.8229545</v>
      </c>
      <c r="S300" s="20">
        <v>1</v>
      </c>
      <c r="T300" s="21">
        <f t="shared" si="4"/>
        <v>10744381.8229545</v>
      </c>
      <c r="U300" s="39">
        <f>T300*Fx!$C$7</f>
        <v>11099567.99891994</v>
      </c>
    </row>
    <row r="301" spans="1:21">
      <c r="A301" s="16" t="s">
        <v>4438</v>
      </c>
      <c r="B301" s="19"/>
      <c r="C301" s="16" t="s">
        <v>1947</v>
      </c>
      <c r="D301" s="16" t="s">
        <v>333</v>
      </c>
      <c r="E301" s="16" t="s">
        <v>4435</v>
      </c>
      <c r="I301" s="16">
        <v>0</v>
      </c>
      <c r="J301" s="16">
        <v>0</v>
      </c>
      <c r="K301" s="16">
        <v>0</v>
      </c>
      <c r="L301" s="18" t="s">
        <v>2173</v>
      </c>
      <c r="M301" s="18">
        <v>1</v>
      </c>
      <c r="N301" s="18" t="s">
        <v>4</v>
      </c>
      <c r="O301" s="18">
        <v>2719467.8018622398</v>
      </c>
      <c r="P301" s="18">
        <v>2719467.8018622398</v>
      </c>
      <c r="Q301" s="18">
        <v>2719467.8018622398</v>
      </c>
      <c r="R301" s="18">
        <v>3664210.9161707</v>
      </c>
      <c r="S301" s="20">
        <v>1</v>
      </c>
      <c r="T301" s="21">
        <f t="shared" si="4"/>
        <v>3664210.9161707</v>
      </c>
      <c r="U301" s="39">
        <f>T301*Fx!$C$7</f>
        <v>3785341.855548244</v>
      </c>
    </row>
    <row r="302" spans="1:21">
      <c r="A302" s="16" t="s">
        <v>4438</v>
      </c>
      <c r="B302" s="19"/>
      <c r="C302" s="16" t="s">
        <v>1947</v>
      </c>
      <c r="D302" s="16" t="s">
        <v>333</v>
      </c>
      <c r="E302" s="16" t="s">
        <v>2020</v>
      </c>
      <c r="F302" s="16">
        <v>6</v>
      </c>
      <c r="G302" s="16" t="s">
        <v>1972</v>
      </c>
      <c r="H302" s="16" t="s">
        <v>1967</v>
      </c>
      <c r="I302" s="16">
        <v>46.46884</v>
      </c>
      <c r="J302" s="16">
        <v>7.3033799999999998</v>
      </c>
      <c r="K302" s="16">
        <v>4</v>
      </c>
      <c r="L302" s="18" t="s">
        <v>340</v>
      </c>
      <c r="M302" s="18">
        <v>1</v>
      </c>
      <c r="N302" s="18" t="s">
        <v>4</v>
      </c>
      <c r="O302" s="18">
        <v>255338.75359136</v>
      </c>
      <c r="P302" s="18">
        <v>255338.75359136</v>
      </c>
      <c r="Q302" s="18">
        <v>255338.75359136</v>
      </c>
      <c r="R302" s="18">
        <v>344043.43658350699</v>
      </c>
      <c r="S302" s="20">
        <v>1</v>
      </c>
      <c r="T302" s="21">
        <f t="shared" si="4"/>
        <v>344043.43658350699</v>
      </c>
      <c r="U302" s="39">
        <f>T302*Fx!$C$7</f>
        <v>355416.77333006926</v>
      </c>
    </row>
    <row r="303" spans="1:21">
      <c r="A303" s="16" t="s">
        <v>4438</v>
      </c>
      <c r="B303" s="19"/>
      <c r="C303" s="16" t="s">
        <v>1947</v>
      </c>
      <c r="D303" s="16" t="s">
        <v>333</v>
      </c>
      <c r="E303" s="16" t="s">
        <v>2175</v>
      </c>
      <c r="F303" s="16">
        <v>8</v>
      </c>
      <c r="G303" s="16" t="s">
        <v>2175</v>
      </c>
      <c r="H303" s="16" t="s">
        <v>2175</v>
      </c>
      <c r="I303" s="16">
        <v>46.220610000000001</v>
      </c>
      <c r="J303" s="16">
        <v>6.1490400000000101</v>
      </c>
      <c r="K303" s="16">
        <v>2</v>
      </c>
      <c r="L303" s="18" t="s">
        <v>348</v>
      </c>
      <c r="M303" s="18">
        <v>1</v>
      </c>
      <c r="N303" s="18" t="s">
        <v>4</v>
      </c>
      <c r="O303" s="18">
        <v>5029595.8122113701</v>
      </c>
      <c r="P303" s="18">
        <v>5029595.8122113701</v>
      </c>
      <c r="Q303" s="18">
        <v>5029595.8122113701</v>
      </c>
      <c r="R303" s="18">
        <v>6776877.3972654399</v>
      </c>
      <c r="S303" s="20">
        <v>1</v>
      </c>
      <c r="T303" s="21">
        <f t="shared" si="4"/>
        <v>6776877.3972654399</v>
      </c>
      <c r="U303" s="39">
        <f>T303*Fx!$C$7</f>
        <v>7000906.40213372</v>
      </c>
    </row>
    <row r="304" spans="1:21">
      <c r="A304" s="16" t="s">
        <v>4438</v>
      </c>
      <c r="B304" s="19"/>
      <c r="C304" s="16" t="s">
        <v>1947</v>
      </c>
      <c r="D304" s="16" t="s">
        <v>333</v>
      </c>
      <c r="E304" s="16" t="s">
        <v>2154</v>
      </c>
      <c r="F304" s="16">
        <v>25</v>
      </c>
      <c r="G304" s="16" t="s">
        <v>2155</v>
      </c>
      <c r="H304" s="16" t="s">
        <v>2171</v>
      </c>
      <c r="I304" s="16">
        <v>47.3917</v>
      </c>
      <c r="J304" s="16">
        <v>8.4227200000000106</v>
      </c>
      <c r="K304" s="16">
        <v>4</v>
      </c>
      <c r="L304" s="18" t="s">
        <v>374</v>
      </c>
      <c r="M304" s="18">
        <v>1</v>
      </c>
      <c r="N304" s="18" t="s">
        <v>4</v>
      </c>
      <c r="O304" s="18">
        <v>6559715.6019193996</v>
      </c>
      <c r="P304" s="18">
        <v>6559715.6019193996</v>
      </c>
      <c r="Q304" s="18">
        <v>6559715.6019193996</v>
      </c>
      <c r="R304" s="18">
        <v>8838560.8018851299</v>
      </c>
      <c r="S304" s="20">
        <v>1</v>
      </c>
      <c r="T304" s="21">
        <f t="shared" si="4"/>
        <v>8838560.8018851299</v>
      </c>
      <c r="U304" s="39">
        <f>T304*Fx!$C$7</f>
        <v>9130744.6300466228</v>
      </c>
    </row>
    <row r="305" spans="1:21">
      <c r="A305" s="16" t="s">
        <v>4438</v>
      </c>
      <c r="B305" s="19"/>
      <c r="C305" s="16" t="s">
        <v>1947</v>
      </c>
      <c r="D305" s="16" t="s">
        <v>333</v>
      </c>
      <c r="E305" s="16" t="s">
        <v>2175</v>
      </c>
      <c r="F305" s="16">
        <v>8</v>
      </c>
      <c r="G305" s="16" t="s">
        <v>2175</v>
      </c>
      <c r="H305" s="16" t="s">
        <v>2175</v>
      </c>
      <c r="I305" s="16">
        <v>46.20825</v>
      </c>
      <c r="J305" s="16">
        <v>6.1473800000000098</v>
      </c>
      <c r="K305" s="16">
        <v>2</v>
      </c>
      <c r="L305" s="18" t="s">
        <v>348</v>
      </c>
      <c r="M305" s="18">
        <v>1</v>
      </c>
      <c r="N305" s="18" t="s">
        <v>4</v>
      </c>
      <c r="O305" s="18">
        <v>53617.790361643601</v>
      </c>
      <c r="P305" s="18">
        <v>53617.790361643601</v>
      </c>
      <c r="Q305" s="18">
        <v>53617.7903616435</v>
      </c>
      <c r="R305" s="18">
        <v>72244.610732125497</v>
      </c>
      <c r="S305" s="20">
        <v>1</v>
      </c>
      <c r="T305" s="21">
        <f t="shared" si="4"/>
        <v>72244.610732125497</v>
      </c>
      <c r="U305" s="39">
        <f>T305*Fx!$C$7</f>
        <v>74632.862326575938</v>
      </c>
    </row>
    <row r="306" spans="1:21">
      <c r="A306" s="16" t="s">
        <v>4438</v>
      </c>
      <c r="B306" s="19"/>
      <c r="C306" s="16" t="s">
        <v>1947</v>
      </c>
      <c r="D306" s="16" t="s">
        <v>333</v>
      </c>
      <c r="E306" s="16" t="s">
        <v>2583</v>
      </c>
      <c r="F306" s="16">
        <v>25</v>
      </c>
      <c r="G306" s="16" t="s">
        <v>2068</v>
      </c>
      <c r="H306" s="16" t="s">
        <v>2171</v>
      </c>
      <c r="I306" s="16">
        <v>47.32235</v>
      </c>
      <c r="J306" s="16">
        <v>8.58762000000001</v>
      </c>
      <c r="K306" s="16">
        <v>2</v>
      </c>
      <c r="L306" s="18" t="s">
        <v>374</v>
      </c>
      <c r="M306" s="18">
        <v>1</v>
      </c>
      <c r="N306" s="18" t="s">
        <v>4</v>
      </c>
      <c r="O306" s="18">
        <v>791452.94002617395</v>
      </c>
      <c r="P306" s="18">
        <v>791452.94002617395</v>
      </c>
      <c r="Q306" s="18">
        <v>791452.94002617395</v>
      </c>
      <c r="R306" s="18">
        <v>1066403.69137424</v>
      </c>
      <c r="S306" s="20">
        <v>1</v>
      </c>
      <c r="T306" s="21">
        <f t="shared" si="4"/>
        <v>1066403.69137424</v>
      </c>
      <c r="U306" s="39">
        <f>T306*Fx!$C$7</f>
        <v>1101656.7059651241</v>
      </c>
    </row>
    <row r="307" spans="1:21">
      <c r="A307" s="16" t="s">
        <v>4438</v>
      </c>
      <c r="B307" s="19"/>
      <c r="C307" s="16" t="s">
        <v>1947</v>
      </c>
      <c r="D307" s="16" t="s">
        <v>333</v>
      </c>
      <c r="E307" s="16" t="s">
        <v>2020</v>
      </c>
      <c r="F307" s="16">
        <v>6</v>
      </c>
      <c r="G307" s="16" t="s">
        <v>1972</v>
      </c>
      <c r="H307" s="16" t="s">
        <v>1967</v>
      </c>
      <c r="I307" s="16">
        <v>46.474170000000001</v>
      </c>
      <c r="J307" s="16">
        <v>7.2894600000000098</v>
      </c>
      <c r="K307" s="16">
        <v>2</v>
      </c>
      <c r="L307" s="18" t="s">
        <v>340</v>
      </c>
      <c r="M307" s="18">
        <v>1</v>
      </c>
      <c r="N307" s="18" t="s">
        <v>4</v>
      </c>
      <c r="O307" s="18">
        <v>5552264.9257660303</v>
      </c>
      <c r="P307" s="18">
        <v>5552264.9257660303</v>
      </c>
      <c r="Q307" s="18">
        <v>5552264.9257660303</v>
      </c>
      <c r="R307" s="18">
        <v>7481121.7608577497</v>
      </c>
      <c r="S307" s="20">
        <v>1</v>
      </c>
      <c r="T307" s="21">
        <f t="shared" si="4"/>
        <v>7481121.7608577497</v>
      </c>
      <c r="U307" s="39">
        <f>T307*Fx!$C$7</f>
        <v>7728431.5711340401</v>
      </c>
    </row>
    <row r="308" spans="1:21">
      <c r="A308" s="16" t="s">
        <v>4438</v>
      </c>
      <c r="B308" s="19"/>
      <c r="C308" s="16" t="s">
        <v>1947</v>
      </c>
      <c r="D308" s="16" t="s">
        <v>333</v>
      </c>
      <c r="E308" s="16" t="s">
        <v>2020</v>
      </c>
      <c r="F308" s="16">
        <v>6</v>
      </c>
      <c r="G308" s="16" t="s">
        <v>1972</v>
      </c>
      <c r="H308" s="16" t="s">
        <v>1967</v>
      </c>
      <c r="I308" s="16">
        <v>46.46942</v>
      </c>
      <c r="J308" s="16">
        <v>7.2887399999999998</v>
      </c>
      <c r="K308" s="16">
        <v>2</v>
      </c>
      <c r="L308" s="18" t="s">
        <v>340</v>
      </c>
      <c r="M308" s="18">
        <v>1</v>
      </c>
      <c r="N308" s="18" t="s">
        <v>4</v>
      </c>
      <c r="O308" s="18">
        <v>601693.76795679796</v>
      </c>
      <c r="P308" s="18">
        <v>601693.76795679796</v>
      </c>
      <c r="Q308" s="18">
        <v>601693.76795679796</v>
      </c>
      <c r="R308" s="18">
        <v>810722.18293204997</v>
      </c>
      <c r="S308" s="20">
        <v>1</v>
      </c>
      <c r="T308" s="21">
        <f t="shared" si="4"/>
        <v>810722.18293204997</v>
      </c>
      <c r="U308" s="39">
        <f>T308*Fx!$C$7</f>
        <v>837522.91625211784</v>
      </c>
    </row>
    <row r="309" spans="1:21">
      <c r="A309" s="16" t="s">
        <v>4438</v>
      </c>
      <c r="B309" s="19"/>
      <c r="C309" s="16" t="s">
        <v>1947</v>
      </c>
      <c r="D309" s="16" t="s">
        <v>333</v>
      </c>
      <c r="E309" s="16" t="s">
        <v>2666</v>
      </c>
      <c r="F309" s="16">
        <v>23</v>
      </c>
      <c r="G309" s="16" t="s">
        <v>2551</v>
      </c>
      <c r="H309" s="16" t="s">
        <v>1988</v>
      </c>
      <c r="I309" s="16">
        <v>46.466419999999999</v>
      </c>
      <c r="J309" s="16">
        <v>6.3994099999999996</v>
      </c>
      <c r="K309" s="16">
        <v>4</v>
      </c>
      <c r="L309" s="18" t="s">
        <v>371</v>
      </c>
      <c r="M309" s="18">
        <v>1</v>
      </c>
      <c r="N309" s="18" t="s">
        <v>4</v>
      </c>
      <c r="O309" s="18">
        <v>4000833.3458686201</v>
      </c>
      <c r="P309" s="18">
        <v>4000833.3458686201</v>
      </c>
      <c r="Q309" s="18">
        <v>4000833.3458686201</v>
      </c>
      <c r="R309" s="18">
        <v>5390722.8501373399</v>
      </c>
      <c r="S309" s="20">
        <v>1</v>
      </c>
      <c r="T309" s="21">
        <f t="shared" si="4"/>
        <v>5390722.8501373399</v>
      </c>
      <c r="U309" s="39">
        <f>T309*Fx!$C$7</f>
        <v>5568928.5641914671</v>
      </c>
    </row>
    <row r="310" spans="1:21">
      <c r="A310" s="16" t="s">
        <v>4438</v>
      </c>
      <c r="B310" s="19"/>
      <c r="C310" s="16" t="s">
        <v>1947</v>
      </c>
      <c r="D310" s="16" t="s">
        <v>333</v>
      </c>
      <c r="E310" s="16" t="s">
        <v>2070</v>
      </c>
      <c r="F310" s="16">
        <v>23</v>
      </c>
      <c r="G310" s="16" t="s">
        <v>2185</v>
      </c>
      <c r="H310" s="16" t="s">
        <v>1988</v>
      </c>
      <c r="I310" s="16">
        <v>46.491250000000001</v>
      </c>
      <c r="J310" s="16">
        <v>7.2128900000000096</v>
      </c>
      <c r="K310" s="16">
        <v>2</v>
      </c>
      <c r="L310" s="18" t="s">
        <v>371</v>
      </c>
      <c r="M310" s="18">
        <v>1</v>
      </c>
      <c r="N310" s="18" t="s">
        <v>4</v>
      </c>
      <c r="O310" s="18">
        <v>1511035.55236766</v>
      </c>
      <c r="P310" s="18">
        <v>1511035.55236766</v>
      </c>
      <c r="Q310" s="18">
        <v>1511035.55236766</v>
      </c>
      <c r="R310" s="18">
        <v>2035969.30322769</v>
      </c>
      <c r="S310" s="20">
        <v>1</v>
      </c>
      <c r="T310" s="21">
        <f t="shared" si="4"/>
        <v>2035969.30322769</v>
      </c>
      <c r="U310" s="39">
        <f>T310*Fx!$C$7</f>
        <v>2103274.0735823247</v>
      </c>
    </row>
    <row r="311" spans="1:21">
      <c r="A311" s="16" t="s">
        <v>4438</v>
      </c>
      <c r="B311" s="19"/>
      <c r="C311" s="16" t="s">
        <v>1947</v>
      </c>
      <c r="D311" s="16" t="s">
        <v>333</v>
      </c>
      <c r="E311" s="16" t="s">
        <v>2175</v>
      </c>
      <c r="F311" s="16">
        <v>8</v>
      </c>
      <c r="G311" s="16" t="s">
        <v>2175</v>
      </c>
      <c r="H311" s="16" t="s">
        <v>2175</v>
      </c>
      <c r="I311" s="16">
        <v>46.202159999999999</v>
      </c>
      <c r="J311" s="16">
        <v>6.1381400000000097</v>
      </c>
      <c r="K311" s="16">
        <v>2</v>
      </c>
      <c r="L311" s="18" t="s">
        <v>348</v>
      </c>
      <c r="M311" s="18">
        <v>1</v>
      </c>
      <c r="N311" s="18" t="s">
        <v>4</v>
      </c>
      <c r="O311" s="18">
        <v>135560.13929210699</v>
      </c>
      <c r="P311" s="18">
        <v>135560.13929210699</v>
      </c>
      <c r="Q311" s="18">
        <v>135560.13929210699</v>
      </c>
      <c r="R311" s="18">
        <v>182653.731679269</v>
      </c>
      <c r="S311" s="20">
        <v>1</v>
      </c>
      <c r="T311" s="21">
        <f t="shared" si="4"/>
        <v>182653.731679269</v>
      </c>
      <c r="U311" s="39">
        <f>T311*Fx!$C$7</f>
        <v>188691.8715694928</v>
      </c>
    </row>
    <row r="312" spans="1:21">
      <c r="A312" s="16" t="s">
        <v>4438</v>
      </c>
      <c r="B312" s="19"/>
      <c r="C312" s="16" t="s">
        <v>1947</v>
      </c>
      <c r="D312" s="16" t="s">
        <v>333</v>
      </c>
      <c r="E312" s="16" t="s">
        <v>2647</v>
      </c>
      <c r="F312" s="16">
        <v>24</v>
      </c>
      <c r="G312" s="16" t="s">
        <v>1974</v>
      </c>
      <c r="H312" s="16" t="s">
        <v>1959</v>
      </c>
      <c r="I312" s="16">
        <v>46.184190000000001</v>
      </c>
      <c r="J312" s="16">
        <v>6.8770499999999997</v>
      </c>
      <c r="K312" s="16">
        <v>4</v>
      </c>
      <c r="L312" s="18" t="s">
        <v>372</v>
      </c>
      <c r="M312" s="18">
        <v>1</v>
      </c>
      <c r="N312" s="18" t="s">
        <v>4</v>
      </c>
      <c r="O312" s="18">
        <v>233000</v>
      </c>
      <c r="P312" s="18">
        <v>233000</v>
      </c>
      <c r="Q312" s="18">
        <v>233000</v>
      </c>
      <c r="R312" s="18">
        <v>313944.19999498897</v>
      </c>
      <c r="S312" s="20">
        <v>1</v>
      </c>
      <c r="T312" s="21">
        <f t="shared" si="4"/>
        <v>313944.19999498897</v>
      </c>
      <c r="U312" s="39">
        <f>T312*Fx!$C$7</f>
        <v>324322.52065598039</v>
      </c>
    </row>
    <row r="313" spans="1:21">
      <c r="A313" s="16" t="s">
        <v>4438</v>
      </c>
      <c r="B313" s="19"/>
      <c r="C313" s="16" t="s">
        <v>1947</v>
      </c>
      <c r="D313" s="16" t="s">
        <v>333</v>
      </c>
      <c r="E313" s="16" t="s">
        <v>4894</v>
      </c>
      <c r="I313" s="16">
        <v>0</v>
      </c>
      <c r="J313" s="16">
        <v>0</v>
      </c>
      <c r="K313" s="16">
        <v>0</v>
      </c>
      <c r="L313" s="18" t="s">
        <v>2173</v>
      </c>
      <c r="M313" s="18">
        <v>1</v>
      </c>
      <c r="N313" s="18" t="s">
        <v>4</v>
      </c>
      <c r="O313" s="18">
        <v>7521172.0994599797</v>
      </c>
      <c r="P313" s="18">
        <v>7521172.0994599797</v>
      </c>
      <c r="Q313" s="18">
        <v>7521172.0994599797</v>
      </c>
      <c r="R313" s="18">
        <v>10134027.2866506</v>
      </c>
      <c r="S313" s="20">
        <v>1</v>
      </c>
      <c r="T313" s="21">
        <f t="shared" si="4"/>
        <v>10134027.2866506</v>
      </c>
      <c r="U313" s="39">
        <f>T313*Fx!$C$7</f>
        <v>10469036.453151448</v>
      </c>
    </row>
    <row r="314" spans="1:21">
      <c r="A314" s="16" t="s">
        <v>4438</v>
      </c>
      <c r="B314" s="19"/>
      <c r="C314" s="16" t="s">
        <v>1947</v>
      </c>
      <c r="D314" s="16" t="s">
        <v>333</v>
      </c>
      <c r="E314" s="16" t="s">
        <v>4894</v>
      </c>
      <c r="I314" s="16">
        <v>0</v>
      </c>
      <c r="J314" s="16">
        <v>0</v>
      </c>
      <c r="K314" s="16">
        <v>0</v>
      </c>
      <c r="L314" s="18" t="s">
        <v>2173</v>
      </c>
      <c r="M314" s="18">
        <v>1</v>
      </c>
      <c r="N314" s="18" t="s">
        <v>4</v>
      </c>
      <c r="O314" s="18">
        <v>2078.2164016053898</v>
      </c>
      <c r="P314" s="18">
        <v>2078.2164016053898</v>
      </c>
      <c r="Q314" s="18">
        <v>2078.2164016053898</v>
      </c>
      <c r="R314" s="18">
        <v>2800.1887794784102</v>
      </c>
      <c r="S314" s="20">
        <v>1</v>
      </c>
      <c r="T314" s="21">
        <f t="shared" si="4"/>
        <v>2800.1887794784102</v>
      </c>
      <c r="U314" s="39">
        <f>T314*Fx!$C$7</f>
        <v>2892.7570035933991</v>
      </c>
    </row>
    <row r="315" spans="1:21">
      <c r="A315" s="16" t="s">
        <v>4438</v>
      </c>
      <c r="B315" s="19"/>
      <c r="C315" s="16" t="s">
        <v>1947</v>
      </c>
      <c r="D315" s="16" t="s">
        <v>333</v>
      </c>
      <c r="E315" s="16" t="s">
        <v>2161</v>
      </c>
      <c r="F315" s="16">
        <v>8</v>
      </c>
      <c r="G315" s="16" t="s">
        <v>2175</v>
      </c>
      <c r="H315" s="16" t="s">
        <v>2175</v>
      </c>
      <c r="I315" s="16">
        <v>46.180289999999999</v>
      </c>
      <c r="J315" s="16">
        <v>6.1337900000000101</v>
      </c>
      <c r="K315" s="16">
        <v>2</v>
      </c>
      <c r="L315" s="18" t="s">
        <v>348</v>
      </c>
      <c r="M315" s="18">
        <v>1</v>
      </c>
      <c r="N315" s="18" t="s">
        <v>4</v>
      </c>
      <c r="O315" s="18">
        <v>144263.79338889799</v>
      </c>
      <c r="P315" s="18">
        <v>144263.79338889799</v>
      </c>
      <c r="Q315" s="18">
        <v>144263.79338889799</v>
      </c>
      <c r="R315" s="18">
        <v>194381.03520909799</v>
      </c>
      <c r="S315" s="20">
        <v>1</v>
      </c>
      <c r="T315" s="21">
        <f t="shared" si="4"/>
        <v>194381.03520909799</v>
      </c>
      <c r="U315" s="39">
        <f>T315*Fx!$C$7</f>
        <v>200806.85455485331</v>
      </c>
    </row>
    <row r="316" spans="1:21">
      <c r="A316" s="16" t="s">
        <v>4438</v>
      </c>
      <c r="B316" s="19"/>
      <c r="C316" s="16" t="s">
        <v>1947</v>
      </c>
      <c r="D316" s="16" t="s">
        <v>333</v>
      </c>
      <c r="E316" s="16" t="s">
        <v>1989</v>
      </c>
      <c r="F316" s="16">
        <v>26</v>
      </c>
      <c r="G316" s="16" t="s">
        <v>1989</v>
      </c>
      <c r="H316" s="16" t="s">
        <v>1989</v>
      </c>
      <c r="I316" s="16">
        <v>47.166260000000001</v>
      </c>
      <c r="J316" s="16">
        <v>8.52010000000001</v>
      </c>
      <c r="K316" s="16">
        <v>2</v>
      </c>
      <c r="L316" s="18" t="s">
        <v>373</v>
      </c>
      <c r="M316" s="18">
        <v>1</v>
      </c>
      <c r="N316" s="18" t="s">
        <v>4</v>
      </c>
      <c r="O316" s="18">
        <v>16546578.618812</v>
      </c>
      <c r="P316" s="18">
        <v>16546578.618812</v>
      </c>
      <c r="Q316" s="18">
        <v>16546578.618812</v>
      </c>
      <c r="R316" s="18">
        <v>22294860.030631401</v>
      </c>
      <c r="S316" s="20">
        <v>1</v>
      </c>
      <c r="T316" s="21">
        <f t="shared" si="4"/>
        <v>22294860.030631401</v>
      </c>
      <c r="U316" s="39">
        <f>T316*Fx!$C$7</f>
        <v>23031880.196933266</v>
      </c>
    </row>
    <row r="317" spans="1:21">
      <c r="A317" s="16" t="s">
        <v>4438</v>
      </c>
      <c r="B317" s="19"/>
      <c r="C317" s="16" t="s">
        <v>1947</v>
      </c>
      <c r="D317" s="16" t="s">
        <v>333</v>
      </c>
      <c r="E317" s="16" t="s">
        <v>4435</v>
      </c>
      <c r="I317" s="16">
        <v>0</v>
      </c>
      <c r="J317" s="16">
        <v>0</v>
      </c>
      <c r="K317" s="16">
        <v>0</v>
      </c>
      <c r="L317" s="18" t="s">
        <v>2173</v>
      </c>
      <c r="M317" s="18">
        <v>1</v>
      </c>
      <c r="N317" s="18" t="s">
        <v>4</v>
      </c>
      <c r="O317" s="18">
        <v>11208552.076595601</v>
      </c>
      <c r="P317" s="18">
        <v>11208552.076595601</v>
      </c>
      <c r="Q317" s="18">
        <v>11208552.076595601</v>
      </c>
      <c r="R317" s="18">
        <v>15102403.0677638</v>
      </c>
      <c r="S317" s="20">
        <v>1</v>
      </c>
      <c r="T317" s="21">
        <f t="shared" si="4"/>
        <v>15102403.0677638</v>
      </c>
      <c r="U317" s="39">
        <f>T317*Fx!$C$7</f>
        <v>15601656.061739465</v>
      </c>
    </row>
    <row r="318" spans="1:21">
      <c r="A318" s="16" t="s">
        <v>4438</v>
      </c>
      <c r="B318" s="19"/>
      <c r="C318" s="16" t="s">
        <v>1947</v>
      </c>
      <c r="D318" s="16" t="s">
        <v>333</v>
      </c>
      <c r="E318" s="16" t="s">
        <v>2175</v>
      </c>
      <c r="F318" s="16">
        <v>8</v>
      </c>
      <c r="G318" s="16" t="s">
        <v>2175</v>
      </c>
      <c r="H318" s="16" t="s">
        <v>2175</v>
      </c>
      <c r="I318" s="16">
        <v>46.192839999999997</v>
      </c>
      <c r="J318" s="16">
        <v>6.16551000000001</v>
      </c>
      <c r="K318" s="16">
        <v>2</v>
      </c>
      <c r="L318" s="18" t="s">
        <v>348</v>
      </c>
      <c r="M318" s="18">
        <v>1</v>
      </c>
      <c r="N318" s="18" t="s">
        <v>4</v>
      </c>
      <c r="O318" s="18">
        <v>10175200</v>
      </c>
      <c r="P318" s="18">
        <v>10175200</v>
      </c>
      <c r="Q318" s="18">
        <v>10175200</v>
      </c>
      <c r="R318" s="18">
        <v>13710064.479781101</v>
      </c>
      <c r="S318" s="20">
        <v>1</v>
      </c>
      <c r="T318" s="21">
        <f t="shared" si="4"/>
        <v>13710064.479781101</v>
      </c>
      <c r="U318" s="39">
        <f>T318*Fx!$C$7</f>
        <v>14163289.751839982</v>
      </c>
    </row>
    <row r="319" spans="1:21">
      <c r="A319" s="16" t="s">
        <v>4438</v>
      </c>
      <c r="B319" s="19"/>
      <c r="C319" s="16" t="s">
        <v>1947</v>
      </c>
      <c r="D319" s="16" t="s">
        <v>333</v>
      </c>
      <c r="E319" s="16" t="s">
        <v>2162</v>
      </c>
      <c r="F319" s="16">
        <v>23</v>
      </c>
      <c r="G319" s="16" t="s">
        <v>2162</v>
      </c>
      <c r="H319" s="16" t="s">
        <v>1988</v>
      </c>
      <c r="I319" s="16">
        <v>46.509830000000001</v>
      </c>
      <c r="J319" s="16">
        <v>6.6231500000000096</v>
      </c>
      <c r="K319" s="16">
        <v>2</v>
      </c>
      <c r="L319" s="18" t="s">
        <v>371</v>
      </c>
      <c r="M319" s="18">
        <v>1</v>
      </c>
      <c r="N319" s="18" t="s">
        <v>4</v>
      </c>
      <c r="O319" s="18">
        <v>1222218</v>
      </c>
      <c r="P319" s="18">
        <v>1222218</v>
      </c>
      <c r="Q319" s="18">
        <v>1222218</v>
      </c>
      <c r="R319" s="18">
        <v>1646816.5331737101</v>
      </c>
      <c r="S319" s="20">
        <v>1</v>
      </c>
      <c r="T319" s="21">
        <f t="shared" si="4"/>
        <v>1646816.5331737101</v>
      </c>
      <c r="U319" s="39">
        <f>T319*Fx!$C$7</f>
        <v>1701256.7491463949</v>
      </c>
    </row>
    <row r="320" spans="1:21">
      <c r="A320" s="16" t="s">
        <v>4438</v>
      </c>
      <c r="B320" s="19"/>
      <c r="C320" s="16" t="s">
        <v>1947</v>
      </c>
      <c r="D320" s="16" t="s">
        <v>333</v>
      </c>
      <c r="E320" s="16" t="s">
        <v>2103</v>
      </c>
      <c r="F320" s="16">
        <v>25</v>
      </c>
      <c r="G320" s="16" t="s">
        <v>2171</v>
      </c>
      <c r="H320" s="16" t="s">
        <v>2171</v>
      </c>
      <c r="I320" s="16">
        <v>47.37218</v>
      </c>
      <c r="J320" s="16">
        <v>8.5338400000000103</v>
      </c>
      <c r="K320" s="16">
        <v>2</v>
      </c>
      <c r="L320" s="18" t="s">
        <v>374</v>
      </c>
      <c r="M320" s="18">
        <v>1</v>
      </c>
      <c r="N320" s="18" t="s">
        <v>4</v>
      </c>
      <c r="O320" s="18">
        <v>977752.37292979704</v>
      </c>
      <c r="P320" s="18">
        <v>977752.37292979704</v>
      </c>
      <c r="Q320" s="18">
        <v>977752.37292979704</v>
      </c>
      <c r="R320" s="18">
        <v>1317423.5472645799</v>
      </c>
      <c r="S320" s="20">
        <v>1</v>
      </c>
      <c r="T320" s="21">
        <f t="shared" si="4"/>
        <v>1317423.5472645799</v>
      </c>
      <c r="U320" s="39">
        <f>T320*Fx!$C$7</f>
        <v>1360974.7389096902</v>
      </c>
    </row>
    <row r="321" spans="1:21">
      <c r="A321" s="16" t="s">
        <v>4438</v>
      </c>
      <c r="B321" s="19"/>
      <c r="C321" s="16" t="s">
        <v>1947</v>
      </c>
      <c r="D321" s="16" t="s">
        <v>333</v>
      </c>
      <c r="E321" s="16" t="s">
        <v>2020</v>
      </c>
      <c r="F321" s="16">
        <v>6</v>
      </c>
      <c r="G321" s="16" t="s">
        <v>1972</v>
      </c>
      <c r="H321" s="16" t="s">
        <v>1967</v>
      </c>
      <c r="I321" s="16">
        <v>46.473329999999997</v>
      </c>
      <c r="J321" s="16">
        <v>7.28406000000001</v>
      </c>
      <c r="K321" s="16">
        <v>2</v>
      </c>
      <c r="L321" s="18" t="s">
        <v>340</v>
      </c>
      <c r="M321" s="18">
        <v>1</v>
      </c>
      <c r="N321" s="18" t="s">
        <v>4</v>
      </c>
      <c r="O321" s="18">
        <v>601927.81000000006</v>
      </c>
      <c r="P321" s="18">
        <v>601927.81000000006</v>
      </c>
      <c r="Q321" s="18">
        <v>601927.81000000006</v>
      </c>
      <c r="R321" s="18">
        <v>811037.531181055</v>
      </c>
      <c r="S321" s="20">
        <v>1</v>
      </c>
      <c r="T321" s="21">
        <f t="shared" si="4"/>
        <v>811037.531181055</v>
      </c>
      <c r="U321" s="39">
        <f>T321*Fx!$C$7</f>
        <v>837848.68923662719</v>
      </c>
    </row>
    <row r="322" spans="1:21">
      <c r="A322" s="16" t="s">
        <v>4438</v>
      </c>
      <c r="B322" s="19"/>
      <c r="C322" s="16" t="s">
        <v>1947</v>
      </c>
      <c r="D322" s="16" t="s">
        <v>333</v>
      </c>
      <c r="E322" s="16" t="s">
        <v>2584</v>
      </c>
      <c r="F322" s="16">
        <v>23</v>
      </c>
      <c r="G322" s="16" t="s">
        <v>2164</v>
      </c>
      <c r="H322" s="16" t="s">
        <v>1988</v>
      </c>
      <c r="I322" s="16">
        <v>46.305340000000001</v>
      </c>
      <c r="J322" s="16">
        <v>6.1748300000000098</v>
      </c>
      <c r="K322" s="16">
        <v>4</v>
      </c>
      <c r="L322" s="18" t="s">
        <v>371</v>
      </c>
      <c r="M322" s="18">
        <v>1</v>
      </c>
      <c r="N322" s="18" t="s">
        <v>4</v>
      </c>
      <c r="O322" s="18">
        <v>5797213.5414773803</v>
      </c>
      <c r="P322" s="18">
        <v>5797213.5414773803</v>
      </c>
      <c r="Q322" s="18">
        <v>5797213.5414773803</v>
      </c>
      <c r="R322" s="18">
        <v>7811165.52566195</v>
      </c>
      <c r="S322" s="20">
        <v>1</v>
      </c>
      <c r="T322" s="21">
        <f t="shared" si="4"/>
        <v>7811165.52566195</v>
      </c>
      <c r="U322" s="39">
        <f>T322*Fx!$C$7</f>
        <v>8069385.873617718</v>
      </c>
    </row>
    <row r="323" spans="1:21">
      <c r="A323" s="16" t="s">
        <v>4438</v>
      </c>
      <c r="B323" s="19"/>
      <c r="C323" s="16" t="s">
        <v>1947</v>
      </c>
      <c r="D323" s="16" t="s">
        <v>333</v>
      </c>
      <c r="E323" s="16" t="s">
        <v>2161</v>
      </c>
      <c r="F323" s="16">
        <v>8</v>
      </c>
      <c r="G323" s="16" t="s">
        <v>2175</v>
      </c>
      <c r="H323" s="16" t="s">
        <v>2175</v>
      </c>
      <c r="I323" s="16">
        <v>46.18768</v>
      </c>
      <c r="J323" s="16">
        <v>6.1276599999999997</v>
      </c>
      <c r="K323" s="16">
        <v>4</v>
      </c>
      <c r="L323" s="18" t="s">
        <v>348</v>
      </c>
      <c r="M323" s="18">
        <v>1</v>
      </c>
      <c r="N323" s="18" t="s">
        <v>4</v>
      </c>
      <c r="O323" s="18">
        <v>4987632.5117321201</v>
      </c>
      <c r="P323" s="18">
        <v>4987632.5117321201</v>
      </c>
      <c r="Q323" s="18">
        <v>4987632.5117321201</v>
      </c>
      <c r="R323" s="18">
        <v>6720336.0462006098</v>
      </c>
      <c r="S323" s="20">
        <v>1</v>
      </c>
      <c r="T323" s="21">
        <f t="shared" ref="T323:T386" si="5">R323*S323</f>
        <v>6720336.0462006098</v>
      </c>
      <c r="U323" s="39">
        <f>T323*Fx!$C$7</f>
        <v>6942495.9154964983</v>
      </c>
    </row>
    <row r="324" spans="1:21">
      <c r="A324" s="16" t="s">
        <v>4438</v>
      </c>
      <c r="B324" s="19"/>
      <c r="C324" s="16" t="s">
        <v>1947</v>
      </c>
      <c r="D324" s="16" t="s">
        <v>333</v>
      </c>
      <c r="E324" s="16" t="s">
        <v>1989</v>
      </c>
      <c r="F324" s="16">
        <v>26</v>
      </c>
      <c r="G324" s="16" t="s">
        <v>1989</v>
      </c>
      <c r="H324" s="16" t="s">
        <v>1989</v>
      </c>
      <c r="I324" s="16">
        <v>47.169060000000002</v>
      </c>
      <c r="J324" s="16">
        <v>8.5282200000000099</v>
      </c>
      <c r="K324" s="16">
        <v>2</v>
      </c>
      <c r="L324" s="18" t="s">
        <v>373</v>
      </c>
      <c r="M324" s="18">
        <v>1</v>
      </c>
      <c r="N324" s="18" t="s">
        <v>4</v>
      </c>
      <c r="O324" s="18">
        <v>37605.860497299902</v>
      </c>
      <c r="P324" s="18">
        <v>37605.860497299902</v>
      </c>
      <c r="Q324" s="18">
        <v>37605.860497299902</v>
      </c>
      <c r="R324" s="18">
        <v>50670.136433253101</v>
      </c>
      <c r="S324" s="20">
        <v>1</v>
      </c>
      <c r="T324" s="21">
        <f t="shared" si="5"/>
        <v>50670.136433253101</v>
      </c>
      <c r="U324" s="39">
        <f>T324*Fx!$C$7</f>
        <v>52345.182265757343</v>
      </c>
    </row>
    <row r="325" spans="1:21">
      <c r="A325" s="16" t="s">
        <v>4438</v>
      </c>
      <c r="B325" s="19"/>
      <c r="C325" s="16" t="s">
        <v>1947</v>
      </c>
      <c r="D325" s="16" t="s">
        <v>333</v>
      </c>
      <c r="E325" s="16" t="s">
        <v>2161</v>
      </c>
      <c r="F325" s="16">
        <v>8</v>
      </c>
      <c r="G325" s="16" t="s">
        <v>2175</v>
      </c>
      <c r="H325" s="16" t="s">
        <v>2175</v>
      </c>
      <c r="I325" s="16">
        <v>46.180289999999999</v>
      </c>
      <c r="J325" s="16">
        <v>6.1337900000000101</v>
      </c>
      <c r="K325" s="16">
        <v>2</v>
      </c>
      <c r="L325" s="18" t="s">
        <v>348</v>
      </c>
      <c r="M325" s="18">
        <v>1</v>
      </c>
      <c r="N325" s="18" t="s">
        <v>4</v>
      </c>
      <c r="O325" s="18">
        <v>5649298.8011251697</v>
      </c>
      <c r="P325" s="18">
        <v>5649298.8011251697</v>
      </c>
      <c r="Q325" s="18">
        <v>5649298.8011251697</v>
      </c>
      <c r="R325" s="18">
        <v>7611865.2045145603</v>
      </c>
      <c r="S325" s="20">
        <v>1</v>
      </c>
      <c r="T325" s="21">
        <f t="shared" si="5"/>
        <v>7611865.2045145603</v>
      </c>
      <c r="U325" s="39">
        <f>T325*Fx!$C$7</f>
        <v>7863497.1121018194</v>
      </c>
    </row>
    <row r="326" spans="1:21">
      <c r="A326" s="16" t="s">
        <v>4438</v>
      </c>
      <c r="B326" s="19"/>
      <c r="C326" s="16" t="s">
        <v>1947</v>
      </c>
      <c r="D326" s="16" t="s">
        <v>333</v>
      </c>
      <c r="E326" s="16" t="s">
        <v>2041</v>
      </c>
      <c r="F326" s="16">
        <v>17</v>
      </c>
      <c r="G326" s="16" t="s">
        <v>2634</v>
      </c>
      <c r="H326" s="16" t="s">
        <v>1970</v>
      </c>
      <c r="I326" s="16">
        <v>47.198390000000003</v>
      </c>
      <c r="J326" s="16">
        <v>8.7184500000000096</v>
      </c>
      <c r="K326" s="16">
        <v>2</v>
      </c>
      <c r="L326" s="18" t="s">
        <v>367</v>
      </c>
      <c r="M326" s="18">
        <v>1</v>
      </c>
      <c r="N326" s="18" t="s">
        <v>4</v>
      </c>
      <c r="O326" s="18">
        <v>204087.004918847</v>
      </c>
      <c r="P326" s="18">
        <v>204087.004918847</v>
      </c>
      <c r="Q326" s="18">
        <v>204087.004918847</v>
      </c>
      <c r="R326" s="18">
        <v>274986.830423265</v>
      </c>
      <c r="S326" s="20">
        <v>1</v>
      </c>
      <c r="T326" s="21">
        <f t="shared" si="5"/>
        <v>274986.830423265</v>
      </c>
      <c r="U326" s="39">
        <f>T326*Fx!$C$7</f>
        <v>284077.30415626551</v>
      </c>
    </row>
    <row r="327" spans="1:21">
      <c r="A327" s="16" t="s">
        <v>4438</v>
      </c>
      <c r="B327" s="19"/>
      <c r="C327" s="16" t="s">
        <v>1947</v>
      </c>
      <c r="D327" s="16" t="s">
        <v>333</v>
      </c>
      <c r="E327" s="16" t="s">
        <v>2172</v>
      </c>
      <c r="F327" s="16">
        <v>25</v>
      </c>
      <c r="G327" s="16" t="s">
        <v>2157</v>
      </c>
      <c r="H327" s="16" t="s">
        <v>2039</v>
      </c>
      <c r="I327" s="16">
        <v>47.512213719999998</v>
      </c>
      <c r="J327" s="16">
        <v>8.5922817800000093</v>
      </c>
      <c r="K327" s="16">
        <v>5</v>
      </c>
      <c r="L327" s="18" t="s">
        <v>374</v>
      </c>
      <c r="M327" s="18">
        <v>1</v>
      </c>
      <c r="N327" s="18" t="s">
        <v>4</v>
      </c>
      <c r="O327" s="18">
        <v>9061628.4841829706</v>
      </c>
      <c r="P327" s="18">
        <v>9061628.4841829706</v>
      </c>
      <c r="Q327" s="18">
        <v>9061628.4841829706</v>
      </c>
      <c r="R327" s="18">
        <v>12209638.219393199</v>
      </c>
      <c r="S327" s="20">
        <v>1</v>
      </c>
      <c r="T327" s="21">
        <f t="shared" si="5"/>
        <v>12209638.219393199</v>
      </c>
      <c r="U327" s="39">
        <f>T327*Fx!$C$7</f>
        <v>12613262.623340083</v>
      </c>
    </row>
    <row r="328" spans="1:21">
      <c r="A328" s="16" t="s">
        <v>4438</v>
      </c>
      <c r="B328" s="19"/>
      <c r="C328" s="16" t="s">
        <v>1947</v>
      </c>
      <c r="D328" s="16" t="s">
        <v>333</v>
      </c>
      <c r="E328" s="16" t="s">
        <v>2175</v>
      </c>
      <c r="F328" s="16">
        <v>8</v>
      </c>
      <c r="G328" s="16" t="s">
        <v>2175</v>
      </c>
      <c r="H328" s="16" t="s">
        <v>2175</v>
      </c>
      <c r="I328" s="16">
        <v>46.204320000000003</v>
      </c>
      <c r="J328" s="16">
        <v>6.1478700000000099</v>
      </c>
      <c r="K328" s="16">
        <v>2</v>
      </c>
      <c r="L328" s="18" t="s">
        <v>348</v>
      </c>
      <c r="M328" s="18">
        <v>1</v>
      </c>
      <c r="N328" s="18" t="s">
        <v>4</v>
      </c>
      <c r="O328" s="18">
        <v>1504234.419892</v>
      </c>
      <c r="P328" s="18">
        <v>1504234.419892</v>
      </c>
      <c r="Q328" s="18">
        <v>1504234.419892</v>
      </c>
      <c r="R328" s="18">
        <v>2026805.45733013</v>
      </c>
      <c r="S328" s="20">
        <v>1</v>
      </c>
      <c r="T328" s="21">
        <f t="shared" si="5"/>
        <v>2026805.45733013</v>
      </c>
      <c r="U328" s="39">
        <f>T328*Fx!$C$7</f>
        <v>2093807.2906302998</v>
      </c>
    </row>
    <row r="329" spans="1:21">
      <c r="A329" s="16" t="s">
        <v>4438</v>
      </c>
      <c r="B329" s="19"/>
      <c r="C329" s="16" t="s">
        <v>1947</v>
      </c>
      <c r="D329" s="16" t="s">
        <v>333</v>
      </c>
      <c r="E329" s="16" t="s">
        <v>4435</v>
      </c>
      <c r="I329" s="16">
        <v>0</v>
      </c>
      <c r="J329" s="16">
        <v>0</v>
      </c>
      <c r="K329" s="16">
        <v>0</v>
      </c>
      <c r="L329" s="18" t="s">
        <v>2173</v>
      </c>
      <c r="M329" s="18">
        <v>1</v>
      </c>
      <c r="N329" s="18" t="s">
        <v>4</v>
      </c>
      <c r="O329" s="18">
        <v>35000</v>
      </c>
      <c r="P329" s="18">
        <v>35000</v>
      </c>
      <c r="Q329" s="18">
        <v>35000</v>
      </c>
      <c r="R329" s="18">
        <v>47158.999999247302</v>
      </c>
      <c r="S329" s="20">
        <v>1</v>
      </c>
      <c r="T329" s="21">
        <f t="shared" si="5"/>
        <v>47158.999999247302</v>
      </c>
      <c r="U329" s="39">
        <f>T329*Fx!$C$7</f>
        <v>48717.975205833995</v>
      </c>
    </row>
    <row r="330" spans="1:21">
      <c r="A330" s="16" t="s">
        <v>4438</v>
      </c>
      <c r="B330" s="19"/>
      <c r="C330" s="16" t="s">
        <v>1947</v>
      </c>
      <c r="D330" s="16" t="s">
        <v>333</v>
      </c>
      <c r="E330" s="16" t="s">
        <v>2172</v>
      </c>
      <c r="F330" s="16">
        <v>25</v>
      </c>
      <c r="G330" s="16" t="s">
        <v>2157</v>
      </c>
      <c r="H330" s="16" t="s">
        <v>2039</v>
      </c>
      <c r="I330" s="16">
        <v>47.512213719999998</v>
      </c>
      <c r="J330" s="16">
        <v>8.5922817800000093</v>
      </c>
      <c r="K330" s="16">
        <v>5</v>
      </c>
      <c r="L330" s="18" t="s">
        <v>374</v>
      </c>
      <c r="M330" s="18">
        <v>1</v>
      </c>
      <c r="N330" s="18" t="s">
        <v>4</v>
      </c>
      <c r="O330" s="18">
        <v>3729501.0454429202</v>
      </c>
      <c r="P330" s="18">
        <v>3729501.0454429202</v>
      </c>
      <c r="Q330" s="18">
        <v>3729501.0454429099</v>
      </c>
      <c r="R330" s="18">
        <v>5025129.7085495899</v>
      </c>
      <c r="S330" s="20">
        <v>1</v>
      </c>
      <c r="T330" s="21">
        <f t="shared" si="5"/>
        <v>5025129.7085495899</v>
      </c>
      <c r="U330" s="39">
        <f>T330*Fx!$C$7</f>
        <v>5191249.698914866</v>
      </c>
    </row>
    <row r="331" spans="1:21">
      <c r="A331" s="16" t="s">
        <v>4438</v>
      </c>
      <c r="B331" s="19"/>
      <c r="C331" s="16" t="s">
        <v>1947</v>
      </c>
      <c r="D331" s="16" t="s">
        <v>333</v>
      </c>
      <c r="E331" s="16" t="s">
        <v>4891</v>
      </c>
      <c r="F331" s="16">
        <v>23</v>
      </c>
      <c r="G331" s="16" t="s">
        <v>2576</v>
      </c>
      <c r="H331" s="16" t="s">
        <v>1988</v>
      </c>
      <c r="I331" s="16">
        <v>46.634390000000003</v>
      </c>
      <c r="J331" s="16">
        <v>6.6689900000000097</v>
      </c>
      <c r="K331" s="16">
        <v>4</v>
      </c>
      <c r="L331" s="18" t="s">
        <v>371</v>
      </c>
      <c r="M331" s="18">
        <v>1</v>
      </c>
      <c r="N331" s="18" t="s">
        <v>4</v>
      </c>
      <c r="O331" s="18">
        <v>9872000</v>
      </c>
      <c r="P331" s="18">
        <v>9872000</v>
      </c>
      <c r="Q331" s="18">
        <v>9872000</v>
      </c>
      <c r="R331" s="18">
        <v>13301532.7997877</v>
      </c>
      <c r="S331" s="20">
        <v>1</v>
      </c>
      <c r="T331" s="21">
        <f t="shared" si="5"/>
        <v>13301532.7997877</v>
      </c>
      <c r="U331" s="39">
        <f>T331*Fx!$C$7</f>
        <v>13741252.892342666</v>
      </c>
    </row>
    <row r="332" spans="1:21">
      <c r="A332" s="16" t="s">
        <v>4438</v>
      </c>
      <c r="B332" s="19"/>
      <c r="C332" s="16" t="s">
        <v>1947</v>
      </c>
      <c r="D332" s="16" t="s">
        <v>333</v>
      </c>
      <c r="E332" s="16" t="s">
        <v>4897</v>
      </c>
      <c r="I332" s="16">
        <v>0</v>
      </c>
      <c r="J332" s="16">
        <v>0</v>
      </c>
      <c r="K332" s="16">
        <v>0</v>
      </c>
      <c r="L332" s="18" t="s">
        <v>2173</v>
      </c>
      <c r="M332" s="18">
        <v>1</v>
      </c>
      <c r="N332" s="18" t="s">
        <v>4</v>
      </c>
      <c r="O332" s="18">
        <v>5408976.2631808501</v>
      </c>
      <c r="P332" s="18">
        <v>5408976.2631808501</v>
      </c>
      <c r="Q332" s="18">
        <v>5408976.2631808501</v>
      </c>
      <c r="R332" s="18">
        <v>7288054.6168935597</v>
      </c>
      <c r="S332" s="20">
        <v>1</v>
      </c>
      <c r="T332" s="21">
        <f t="shared" si="5"/>
        <v>7288054.6168935597</v>
      </c>
      <c r="U332" s="39">
        <f>T332*Fx!$C$7</f>
        <v>7528982.0422454141</v>
      </c>
    </row>
    <row r="333" spans="1:21">
      <c r="A333" s="16" t="s">
        <v>4438</v>
      </c>
      <c r="B333" s="19"/>
      <c r="C333" s="16" t="s">
        <v>1947</v>
      </c>
      <c r="D333" s="16" t="s">
        <v>333</v>
      </c>
      <c r="E333" s="16" t="s">
        <v>2585</v>
      </c>
      <c r="F333" s="16">
        <v>23</v>
      </c>
      <c r="G333" s="16" t="s">
        <v>2164</v>
      </c>
      <c r="H333" s="16" t="s">
        <v>1988</v>
      </c>
      <c r="I333" s="16">
        <v>46.299230000000001</v>
      </c>
      <c r="J333" s="16">
        <v>6.1572100000000098</v>
      </c>
      <c r="K333" s="16">
        <v>2</v>
      </c>
      <c r="L333" s="18" t="s">
        <v>371</v>
      </c>
      <c r="M333" s="18">
        <v>1</v>
      </c>
      <c r="N333" s="18" t="s">
        <v>4</v>
      </c>
      <c r="O333" s="18">
        <v>520260.836183607</v>
      </c>
      <c r="P333" s="18">
        <v>520260.836183607</v>
      </c>
      <c r="Q333" s="18">
        <v>520260.836183607</v>
      </c>
      <c r="R333" s="18">
        <v>700999.45066260395</v>
      </c>
      <c r="S333" s="20">
        <v>1</v>
      </c>
      <c r="T333" s="21">
        <f t="shared" si="5"/>
        <v>700999.45066260395</v>
      </c>
      <c r="U333" s="39">
        <f>T333*Fx!$C$7</f>
        <v>724172.98622169835</v>
      </c>
    </row>
    <row r="334" spans="1:21">
      <c r="A334" s="16" t="s">
        <v>4438</v>
      </c>
      <c r="B334" s="19"/>
      <c r="C334" s="16" t="s">
        <v>1947</v>
      </c>
      <c r="D334" s="16" t="s">
        <v>333</v>
      </c>
      <c r="E334" s="16" t="s">
        <v>2171</v>
      </c>
      <c r="F334" s="16">
        <v>25</v>
      </c>
      <c r="G334" s="16" t="s">
        <v>2171</v>
      </c>
      <c r="H334" s="16" t="s">
        <v>2171</v>
      </c>
      <c r="I334" s="16">
        <v>47.395870000000002</v>
      </c>
      <c r="J334" s="16">
        <v>8.4842600000000097</v>
      </c>
      <c r="K334" s="16">
        <v>2</v>
      </c>
      <c r="L334" s="18" t="s">
        <v>374</v>
      </c>
      <c r="M334" s="18">
        <v>1</v>
      </c>
      <c r="N334" s="18" t="s">
        <v>4</v>
      </c>
      <c r="O334" s="18">
        <v>8713494.4869808499</v>
      </c>
      <c r="P334" s="18">
        <v>8713494.4869808499</v>
      </c>
      <c r="Q334" s="18">
        <v>8713494.4869808499</v>
      </c>
      <c r="R334" s="18">
        <v>11740562.4715706</v>
      </c>
      <c r="S334" s="20">
        <v>1</v>
      </c>
      <c r="T334" s="21">
        <f t="shared" si="5"/>
        <v>11740562.4715706</v>
      </c>
      <c r="U334" s="39">
        <f>T334*Fx!$C$7</f>
        <v>12128680.239225827</v>
      </c>
    </row>
    <row r="335" spans="1:21">
      <c r="A335" s="16" t="s">
        <v>4438</v>
      </c>
      <c r="B335" s="19"/>
      <c r="C335" s="16" t="s">
        <v>1947</v>
      </c>
      <c r="D335" s="16" t="s">
        <v>333</v>
      </c>
      <c r="E335" s="16" t="s">
        <v>2548</v>
      </c>
      <c r="F335" s="16">
        <v>4</v>
      </c>
      <c r="G335" s="16" t="s">
        <v>2159</v>
      </c>
      <c r="H335" s="16" t="s">
        <v>2087</v>
      </c>
      <c r="I335" s="16">
        <v>47.530659999999997</v>
      </c>
      <c r="J335" s="16">
        <v>7.6108900000000101</v>
      </c>
      <c r="K335" s="16">
        <v>2</v>
      </c>
      <c r="L335" s="18" t="s">
        <v>342</v>
      </c>
      <c r="M335" s="18">
        <v>1</v>
      </c>
      <c r="N335" s="18" t="s">
        <v>4</v>
      </c>
      <c r="O335" s="18">
        <v>5239154.4698325796</v>
      </c>
      <c r="P335" s="18">
        <v>5239154.4698325796</v>
      </c>
      <c r="Q335" s="18">
        <v>5239154.4698325796</v>
      </c>
      <c r="R335" s="18">
        <v>7059236.7325397497</v>
      </c>
      <c r="S335" s="20">
        <v>1</v>
      </c>
      <c r="T335" s="21">
        <f t="shared" si="5"/>
        <v>7059236.7325397497</v>
      </c>
      <c r="U335" s="39">
        <f>T335*Fx!$C$7</f>
        <v>7292599.9303096598</v>
      </c>
    </row>
    <row r="336" spans="1:21">
      <c r="A336" s="16" t="s">
        <v>4438</v>
      </c>
      <c r="B336" s="19"/>
      <c r="C336" s="16" t="s">
        <v>1947</v>
      </c>
      <c r="D336" s="16" t="s">
        <v>333</v>
      </c>
      <c r="E336" s="16" t="s">
        <v>4435</v>
      </c>
      <c r="I336" s="16">
        <v>0</v>
      </c>
      <c r="J336" s="16">
        <v>0</v>
      </c>
      <c r="K336" s="16">
        <v>0</v>
      </c>
      <c r="L336" s="18" t="s">
        <v>2173</v>
      </c>
      <c r="M336" s="18">
        <v>1</v>
      </c>
      <c r="N336" s="18" t="s">
        <v>4</v>
      </c>
      <c r="O336" s="18">
        <v>376058.60497299902</v>
      </c>
      <c r="P336" s="18">
        <v>376058.60497299902</v>
      </c>
      <c r="Q336" s="18">
        <v>376058.60497299902</v>
      </c>
      <c r="R336" s="18">
        <v>506701.36433253199</v>
      </c>
      <c r="S336" s="20">
        <v>1</v>
      </c>
      <c r="T336" s="21">
        <f t="shared" si="5"/>
        <v>506701.36433253199</v>
      </c>
      <c r="U336" s="39">
        <f>T336*Fx!$C$7</f>
        <v>523451.82265757443</v>
      </c>
    </row>
    <row r="337" spans="1:21">
      <c r="A337" s="16" t="s">
        <v>4438</v>
      </c>
      <c r="B337" s="19"/>
      <c r="C337" s="16" t="s">
        <v>1947</v>
      </c>
      <c r="D337" s="16" t="s">
        <v>333</v>
      </c>
      <c r="E337" s="16" t="s">
        <v>2599</v>
      </c>
      <c r="F337" s="16">
        <v>8</v>
      </c>
      <c r="G337" s="16" t="s">
        <v>2175</v>
      </c>
      <c r="H337" s="16" t="s">
        <v>2175</v>
      </c>
      <c r="I337" s="16">
        <v>46.269970000000001</v>
      </c>
      <c r="J337" s="16">
        <v>6.1657599999999997</v>
      </c>
      <c r="K337" s="16">
        <v>2</v>
      </c>
      <c r="L337" s="18" t="s">
        <v>348</v>
      </c>
      <c r="M337" s="18">
        <v>1</v>
      </c>
      <c r="N337" s="18" t="s">
        <v>4</v>
      </c>
      <c r="O337" s="18">
        <v>1979855.83436123</v>
      </c>
      <c r="P337" s="18">
        <v>1979855.83436123</v>
      </c>
      <c r="Q337" s="18">
        <v>1979855.83436123</v>
      </c>
      <c r="R337" s="18">
        <v>2667657.7511757398</v>
      </c>
      <c r="S337" s="20">
        <v>1</v>
      </c>
      <c r="T337" s="21">
        <f t="shared" si="5"/>
        <v>2667657.7511757398</v>
      </c>
      <c r="U337" s="39">
        <f>T337*Fx!$C$7</f>
        <v>2755844.7842724589</v>
      </c>
    </row>
    <row r="338" spans="1:21">
      <c r="A338" s="16" t="s">
        <v>4438</v>
      </c>
      <c r="B338" s="19"/>
      <c r="C338" s="16" t="s">
        <v>1947</v>
      </c>
      <c r="D338" s="16" t="s">
        <v>333</v>
      </c>
      <c r="E338" s="16" t="s">
        <v>2569</v>
      </c>
      <c r="F338" s="16">
        <v>25</v>
      </c>
      <c r="G338" s="16" t="s">
        <v>2171</v>
      </c>
      <c r="H338" s="16" t="s">
        <v>2171</v>
      </c>
      <c r="I338" s="16">
        <v>47.384900000000002</v>
      </c>
      <c r="J338" s="16">
        <v>8.5537000000000099</v>
      </c>
      <c r="K338" s="16">
        <v>2</v>
      </c>
      <c r="L338" s="18" t="s">
        <v>374</v>
      </c>
      <c r="M338" s="18">
        <v>1</v>
      </c>
      <c r="N338" s="18" t="s">
        <v>4</v>
      </c>
      <c r="O338" s="18">
        <v>752117.20994599804</v>
      </c>
      <c r="P338" s="18">
        <v>752117.20994599804</v>
      </c>
      <c r="Q338" s="18">
        <v>752117.20994599804</v>
      </c>
      <c r="R338" s="18">
        <v>1013402.72866506</v>
      </c>
      <c r="S338" s="20">
        <v>1</v>
      </c>
      <c r="T338" s="21">
        <f t="shared" si="5"/>
        <v>1013402.72866506</v>
      </c>
      <c r="U338" s="39">
        <f>T338*Fx!$C$7</f>
        <v>1046903.6453151448</v>
      </c>
    </row>
    <row r="339" spans="1:21">
      <c r="A339" s="16" t="s">
        <v>4438</v>
      </c>
      <c r="B339" s="19"/>
      <c r="C339" s="16" t="s">
        <v>1947</v>
      </c>
      <c r="D339" s="16" t="s">
        <v>333</v>
      </c>
      <c r="E339" s="16" t="s">
        <v>2546</v>
      </c>
      <c r="F339" s="16">
        <v>25</v>
      </c>
      <c r="G339" s="16" t="s">
        <v>2068</v>
      </c>
      <c r="H339" s="16" t="s">
        <v>2171</v>
      </c>
      <c r="I339" s="16">
        <v>47.300490000000003</v>
      </c>
      <c r="J339" s="16">
        <v>8.5935200000000105</v>
      </c>
      <c r="K339" s="16">
        <v>2</v>
      </c>
      <c r="L339" s="18" t="s">
        <v>374</v>
      </c>
      <c r="M339" s="18">
        <v>1</v>
      </c>
      <c r="N339" s="18" t="s">
        <v>4</v>
      </c>
      <c r="O339" s="18">
        <v>2160000</v>
      </c>
      <c r="P339" s="18">
        <v>2160000</v>
      </c>
      <c r="Q339" s="18">
        <v>2160000</v>
      </c>
      <c r="R339" s="18">
        <v>2910383.9999535498</v>
      </c>
      <c r="S339" s="20">
        <v>1</v>
      </c>
      <c r="T339" s="21">
        <f t="shared" si="5"/>
        <v>2910383.9999535498</v>
      </c>
      <c r="U339" s="39">
        <f>T339*Fx!$C$7</f>
        <v>3006595.0412743287</v>
      </c>
    </row>
    <row r="340" spans="1:21">
      <c r="A340" s="16" t="s">
        <v>4438</v>
      </c>
      <c r="B340" s="19"/>
      <c r="C340" s="16" t="s">
        <v>1947</v>
      </c>
      <c r="D340" s="16" t="s">
        <v>333</v>
      </c>
      <c r="E340" s="16" t="s">
        <v>2171</v>
      </c>
      <c r="F340" s="16">
        <v>25</v>
      </c>
      <c r="G340" s="16" t="s">
        <v>2171</v>
      </c>
      <c r="H340" s="16" t="s">
        <v>2171</v>
      </c>
      <c r="I340" s="16">
        <v>47.395870000000002</v>
      </c>
      <c r="J340" s="16">
        <v>8.4842600000000097</v>
      </c>
      <c r="K340" s="16">
        <v>2</v>
      </c>
      <c r="L340" s="18" t="s">
        <v>374</v>
      </c>
      <c r="M340" s="18">
        <v>1</v>
      </c>
      <c r="N340" s="18" t="s">
        <v>4</v>
      </c>
      <c r="O340" s="18">
        <v>64375</v>
      </c>
      <c r="P340" s="18">
        <v>64375</v>
      </c>
      <c r="Q340" s="18">
        <v>64375</v>
      </c>
      <c r="R340" s="18">
        <v>86738.874998615604</v>
      </c>
      <c r="S340" s="20">
        <v>1</v>
      </c>
      <c r="T340" s="21">
        <f t="shared" si="5"/>
        <v>86738.874998615604</v>
      </c>
      <c r="U340" s="39">
        <f>T340*Fx!$C$7</f>
        <v>89606.275825016128</v>
      </c>
    </row>
    <row r="341" spans="1:21">
      <c r="A341" s="16" t="s">
        <v>4438</v>
      </c>
      <c r="B341" s="19"/>
      <c r="C341" s="16" t="s">
        <v>1947</v>
      </c>
      <c r="D341" s="16" t="s">
        <v>333</v>
      </c>
      <c r="E341" s="16" t="s">
        <v>2631</v>
      </c>
      <c r="F341" s="16">
        <v>23</v>
      </c>
      <c r="G341" s="16" t="s">
        <v>2164</v>
      </c>
      <c r="H341" s="16" t="s">
        <v>1988</v>
      </c>
      <c r="I341" s="16">
        <v>46.389310000000002</v>
      </c>
      <c r="J341" s="16">
        <v>6.2503399999999996</v>
      </c>
      <c r="K341" s="16">
        <v>2</v>
      </c>
      <c r="L341" s="18" t="s">
        <v>371</v>
      </c>
      <c r="M341" s="18">
        <v>1</v>
      </c>
      <c r="N341" s="18" t="s">
        <v>4</v>
      </c>
      <c r="O341" s="18">
        <v>526614.99177935906</v>
      </c>
      <c r="P341" s="18">
        <v>526614.99177935906</v>
      </c>
      <c r="Q341" s="18">
        <v>526614.99177935906</v>
      </c>
      <c r="R341" s="18">
        <v>709561.03991218295</v>
      </c>
      <c r="S341" s="20">
        <v>1</v>
      </c>
      <c r="T341" s="21">
        <f t="shared" si="5"/>
        <v>709561.03991218295</v>
      </c>
      <c r="U341" s="39">
        <f>T341*Fx!$C$7</f>
        <v>733017.60321506509</v>
      </c>
    </row>
    <row r="342" spans="1:21">
      <c r="A342" s="16" t="s">
        <v>4438</v>
      </c>
      <c r="B342" s="19"/>
      <c r="C342" s="16" t="s">
        <v>1947</v>
      </c>
      <c r="D342" s="16" t="s">
        <v>333</v>
      </c>
      <c r="E342" s="16" t="s">
        <v>2175</v>
      </c>
      <c r="F342" s="16">
        <v>8</v>
      </c>
      <c r="G342" s="16" t="s">
        <v>2175</v>
      </c>
      <c r="H342" s="16" t="s">
        <v>2175</v>
      </c>
      <c r="I342" s="16">
        <v>46.203440000000001</v>
      </c>
      <c r="J342" s="16">
        <v>6.1435199999999996</v>
      </c>
      <c r="K342" s="16">
        <v>2</v>
      </c>
      <c r="L342" s="18" t="s">
        <v>348</v>
      </c>
      <c r="M342" s="18">
        <v>1</v>
      </c>
      <c r="N342" s="18" t="s">
        <v>4</v>
      </c>
      <c r="O342" s="18">
        <v>3706012.6755058002</v>
      </c>
      <c r="P342" s="18">
        <v>3706012.6755058002</v>
      </c>
      <c r="Q342" s="18">
        <v>3706012.6755058002</v>
      </c>
      <c r="R342" s="18">
        <v>4993481.47889682</v>
      </c>
      <c r="S342" s="20">
        <v>1</v>
      </c>
      <c r="T342" s="21">
        <f t="shared" si="5"/>
        <v>4993481.47889682</v>
      </c>
      <c r="U342" s="39">
        <f>T342*Fx!$C$7</f>
        <v>5158555.2467942359</v>
      </c>
    </row>
    <row r="343" spans="1:21">
      <c r="A343" s="16" t="s">
        <v>4438</v>
      </c>
      <c r="B343" s="19"/>
      <c r="C343" s="16" t="s">
        <v>1947</v>
      </c>
      <c r="D343" s="16" t="s">
        <v>333</v>
      </c>
      <c r="E343" s="16" t="s">
        <v>2094</v>
      </c>
      <c r="F343" s="16">
        <v>21</v>
      </c>
      <c r="G343" s="16" t="s">
        <v>2094</v>
      </c>
      <c r="H343" s="16" t="s">
        <v>2090</v>
      </c>
      <c r="I343" s="16">
        <v>47.557217289999997</v>
      </c>
      <c r="J343" s="16">
        <v>8.8936138100000104</v>
      </c>
      <c r="K343" s="16">
        <v>5</v>
      </c>
      <c r="L343" s="18" t="s">
        <v>368</v>
      </c>
      <c r="M343" s="18">
        <v>1</v>
      </c>
      <c r="N343" s="18" t="s">
        <v>4</v>
      </c>
      <c r="O343" s="18">
        <v>752117.20994599804</v>
      </c>
      <c r="P343" s="18">
        <v>752117.20994599804</v>
      </c>
      <c r="Q343" s="18">
        <v>752117.20994599804</v>
      </c>
      <c r="R343" s="18">
        <v>1013402.72866506</v>
      </c>
      <c r="S343" s="20">
        <v>1</v>
      </c>
      <c r="T343" s="21">
        <f t="shared" si="5"/>
        <v>1013402.72866506</v>
      </c>
      <c r="U343" s="39">
        <f>T343*Fx!$C$7</f>
        <v>1046903.6453151448</v>
      </c>
    </row>
    <row r="344" spans="1:21">
      <c r="A344" s="16" t="s">
        <v>4438</v>
      </c>
      <c r="B344" s="19"/>
      <c r="C344" s="16" t="s">
        <v>1947</v>
      </c>
      <c r="D344" s="16" t="s">
        <v>333</v>
      </c>
      <c r="E344" s="16" t="s">
        <v>2160</v>
      </c>
      <c r="F344" s="16">
        <v>8</v>
      </c>
      <c r="G344" s="16" t="s">
        <v>2175</v>
      </c>
      <c r="H344" s="16" t="s">
        <v>2175</v>
      </c>
      <c r="I344" s="16">
        <v>46.228670000000001</v>
      </c>
      <c r="J344" s="16">
        <v>6.1927300000000098</v>
      </c>
      <c r="K344" s="16">
        <v>2</v>
      </c>
      <c r="L344" s="18" t="s">
        <v>348</v>
      </c>
      <c r="M344" s="18">
        <v>1</v>
      </c>
      <c r="N344" s="18" t="s">
        <v>4</v>
      </c>
      <c r="O344" s="18">
        <v>4168587.2500150399</v>
      </c>
      <c r="P344" s="18">
        <v>4168587.2500150399</v>
      </c>
      <c r="Q344" s="18">
        <v>4168587.2500150301</v>
      </c>
      <c r="R344" s="18">
        <v>5616754.46058062</v>
      </c>
      <c r="S344" s="20">
        <v>1</v>
      </c>
      <c r="T344" s="21">
        <f t="shared" si="5"/>
        <v>5616754.46058062</v>
      </c>
      <c r="U344" s="39">
        <f>T344*Fx!$C$7</f>
        <v>5802432.2939882446</v>
      </c>
    </row>
    <row r="345" spans="1:21">
      <c r="A345" s="16" t="s">
        <v>4438</v>
      </c>
      <c r="B345" s="19"/>
      <c r="C345" s="16" t="s">
        <v>1947</v>
      </c>
      <c r="D345" s="16" t="s">
        <v>333</v>
      </c>
      <c r="E345" s="16" t="s">
        <v>2070</v>
      </c>
      <c r="F345" s="16">
        <v>23</v>
      </c>
      <c r="G345" s="16" t="s">
        <v>2185</v>
      </c>
      <c r="H345" s="16" t="s">
        <v>1988</v>
      </c>
      <c r="I345" s="16">
        <v>46.490470000000002</v>
      </c>
      <c r="J345" s="16">
        <v>7.19533000000001</v>
      </c>
      <c r="K345" s="16">
        <v>4</v>
      </c>
      <c r="L345" s="18" t="s">
        <v>371</v>
      </c>
      <c r="M345" s="18">
        <v>1</v>
      </c>
      <c r="N345" s="18" t="s">
        <v>4</v>
      </c>
      <c r="O345" s="18">
        <v>4160799.6634317301</v>
      </c>
      <c r="P345" s="18">
        <v>4160799.6634317301</v>
      </c>
      <c r="Q345" s="18">
        <v>4160799.6634317301</v>
      </c>
      <c r="R345" s="18">
        <v>5606261.4664184302</v>
      </c>
      <c r="S345" s="20">
        <v>1</v>
      </c>
      <c r="T345" s="21">
        <f t="shared" si="5"/>
        <v>5606261.4664184302</v>
      </c>
      <c r="U345" s="39">
        <f>T345*Fx!$C$7</f>
        <v>5791592.4239859823</v>
      </c>
    </row>
    <row r="346" spans="1:21">
      <c r="A346" s="16" t="s">
        <v>4438</v>
      </c>
      <c r="B346" s="19"/>
      <c r="C346" s="16" t="s">
        <v>1947</v>
      </c>
      <c r="D346" s="16" t="s">
        <v>333</v>
      </c>
      <c r="E346" s="16" t="s">
        <v>2161</v>
      </c>
      <c r="F346" s="16">
        <v>8</v>
      </c>
      <c r="G346" s="16" t="s">
        <v>2175</v>
      </c>
      <c r="H346" s="16" t="s">
        <v>2175</v>
      </c>
      <c r="I346" s="16">
        <v>46.18768</v>
      </c>
      <c r="J346" s="16">
        <v>6.1276599999999997</v>
      </c>
      <c r="K346" s="16">
        <v>4</v>
      </c>
      <c r="L346" s="18" t="s">
        <v>348</v>
      </c>
      <c r="M346" s="18">
        <v>1</v>
      </c>
      <c r="N346" s="18" t="s">
        <v>4</v>
      </c>
      <c r="O346" s="18">
        <v>4211856.3756975904</v>
      </c>
      <c r="P346" s="18">
        <v>4211856.3756975904</v>
      </c>
      <c r="Q346" s="18">
        <v>4211856.3756975904</v>
      </c>
      <c r="R346" s="18">
        <v>5675055.28052436</v>
      </c>
      <c r="S346" s="20">
        <v>1</v>
      </c>
      <c r="T346" s="21">
        <f t="shared" si="5"/>
        <v>5675055.28052436</v>
      </c>
      <c r="U346" s="39">
        <f>T346*Fx!$C$7</f>
        <v>5862660.4137648353</v>
      </c>
    </row>
    <row r="347" spans="1:21">
      <c r="A347" s="16" t="s">
        <v>4438</v>
      </c>
      <c r="B347" s="19"/>
      <c r="C347" s="16" t="s">
        <v>1947</v>
      </c>
      <c r="D347" s="16" t="s">
        <v>333</v>
      </c>
      <c r="E347" s="16" t="s">
        <v>2154</v>
      </c>
      <c r="F347" s="16">
        <v>25</v>
      </c>
      <c r="G347" s="16" t="s">
        <v>2155</v>
      </c>
      <c r="H347" s="16" t="s">
        <v>2171</v>
      </c>
      <c r="I347" s="16">
        <v>47.394509999999997</v>
      </c>
      <c r="J347" s="16">
        <v>8.4218800000000105</v>
      </c>
      <c r="K347" s="16">
        <v>2</v>
      </c>
      <c r="L347" s="18" t="s">
        <v>374</v>
      </c>
      <c r="M347" s="18">
        <v>1</v>
      </c>
      <c r="N347" s="18" t="s">
        <v>4</v>
      </c>
      <c r="O347" s="18">
        <v>1504234.419892</v>
      </c>
      <c r="P347" s="18">
        <v>1504234.419892</v>
      </c>
      <c r="Q347" s="18">
        <v>1504234.419892</v>
      </c>
      <c r="R347" s="18">
        <v>2026805.45733013</v>
      </c>
      <c r="S347" s="20">
        <v>1</v>
      </c>
      <c r="T347" s="21">
        <f t="shared" si="5"/>
        <v>2026805.45733013</v>
      </c>
      <c r="U347" s="39">
        <f>T347*Fx!$C$7</f>
        <v>2093807.2906302998</v>
      </c>
    </row>
    <row r="348" spans="1:21">
      <c r="A348" s="16" t="s">
        <v>4438</v>
      </c>
      <c r="B348" s="19"/>
      <c r="C348" s="16" t="s">
        <v>1947</v>
      </c>
      <c r="D348" s="16" t="s">
        <v>333</v>
      </c>
      <c r="E348" s="16" t="s">
        <v>2132</v>
      </c>
      <c r="F348" s="16">
        <v>20</v>
      </c>
      <c r="G348" s="16" t="s">
        <v>2037</v>
      </c>
      <c r="H348" s="16" t="s">
        <v>1983</v>
      </c>
      <c r="I348" s="16">
        <v>46.000959999999999</v>
      </c>
      <c r="J348" s="16">
        <v>8.9821500000000096</v>
      </c>
      <c r="K348" s="16">
        <v>4</v>
      </c>
      <c r="L348" s="18" t="s">
        <v>369</v>
      </c>
      <c r="M348" s="18">
        <v>1</v>
      </c>
      <c r="N348" s="18" t="s">
        <v>4</v>
      </c>
      <c r="O348" s="18">
        <v>1443000</v>
      </c>
      <c r="P348" s="18">
        <v>1443000</v>
      </c>
      <c r="Q348" s="18">
        <v>1442999.99999999</v>
      </c>
      <c r="R348" s="18">
        <v>1944298.1999689599</v>
      </c>
      <c r="S348" s="20">
        <v>1</v>
      </c>
      <c r="T348" s="21">
        <f t="shared" si="5"/>
        <v>1944298.1999689599</v>
      </c>
      <c r="U348" s="39">
        <f>T348*Fx!$C$7</f>
        <v>2008572.520629091</v>
      </c>
    </row>
    <row r="349" spans="1:21">
      <c r="A349" s="16" t="s">
        <v>4438</v>
      </c>
      <c r="B349" s="19"/>
      <c r="C349" s="16" t="s">
        <v>1947</v>
      </c>
      <c r="D349" s="16" t="s">
        <v>333</v>
      </c>
      <c r="E349" s="16" t="s">
        <v>2175</v>
      </c>
      <c r="F349" s="16">
        <v>8</v>
      </c>
      <c r="G349" s="16" t="s">
        <v>2175</v>
      </c>
      <c r="H349" s="16" t="s">
        <v>2175</v>
      </c>
      <c r="I349" s="16">
        <v>46.191389999999998</v>
      </c>
      <c r="J349" s="16">
        <v>6.1579900000000096</v>
      </c>
      <c r="K349" s="16">
        <v>2</v>
      </c>
      <c r="L349" s="18" t="s">
        <v>348</v>
      </c>
      <c r="M349" s="18">
        <v>1</v>
      </c>
      <c r="N349" s="18" t="s">
        <v>4</v>
      </c>
      <c r="O349" s="18">
        <v>1340551.50625686</v>
      </c>
      <c r="P349" s="18">
        <v>1340551.50625686</v>
      </c>
      <c r="Q349" s="18">
        <v>1340551.50625686</v>
      </c>
      <c r="R349" s="18">
        <v>1806259.0995016601</v>
      </c>
      <c r="S349" s="20">
        <v>1</v>
      </c>
      <c r="T349" s="21">
        <f t="shared" si="5"/>
        <v>1806259.0995016601</v>
      </c>
      <c r="U349" s="39">
        <f>T349*Fx!$C$7</f>
        <v>1865970.1441132855</v>
      </c>
    </row>
    <row r="350" spans="1:21">
      <c r="A350" s="16" t="s">
        <v>4438</v>
      </c>
      <c r="B350" s="19"/>
      <c r="C350" s="16" t="s">
        <v>1947</v>
      </c>
      <c r="D350" s="16" t="s">
        <v>333</v>
      </c>
      <c r="E350" s="16" t="s">
        <v>2161</v>
      </c>
      <c r="F350" s="16">
        <v>8</v>
      </c>
      <c r="G350" s="16" t="s">
        <v>2175</v>
      </c>
      <c r="H350" s="16" t="s">
        <v>2175</v>
      </c>
      <c r="I350" s="16">
        <v>46.188879999999997</v>
      </c>
      <c r="J350" s="16">
        <v>6.1315500000000096</v>
      </c>
      <c r="K350" s="16">
        <v>2</v>
      </c>
      <c r="L350" s="18" t="s">
        <v>348</v>
      </c>
      <c r="M350" s="18">
        <v>1</v>
      </c>
      <c r="N350" s="18" t="s">
        <v>4</v>
      </c>
      <c r="O350" s="18">
        <v>508454.79775568203</v>
      </c>
      <c r="P350" s="18">
        <v>508454.79775568203</v>
      </c>
      <c r="Q350" s="18">
        <v>508454.79775568203</v>
      </c>
      <c r="R350" s="18">
        <v>685091.99448507198</v>
      </c>
      <c r="S350" s="20">
        <v>1</v>
      </c>
      <c r="T350" s="21">
        <f t="shared" si="5"/>
        <v>685091.99448507198</v>
      </c>
      <c r="U350" s="39">
        <f>T350*Fx!$C$7</f>
        <v>707739.66372424795</v>
      </c>
    </row>
    <row r="351" spans="1:21">
      <c r="A351" s="16" t="s">
        <v>4438</v>
      </c>
      <c r="B351" s="19"/>
      <c r="C351" s="16" t="s">
        <v>1947</v>
      </c>
      <c r="D351" s="16" t="s">
        <v>333</v>
      </c>
      <c r="E351" s="16" t="s">
        <v>2175</v>
      </c>
      <c r="F351" s="16">
        <v>8</v>
      </c>
      <c r="G351" s="16" t="s">
        <v>2175</v>
      </c>
      <c r="H351" s="16" t="s">
        <v>2175</v>
      </c>
      <c r="I351" s="16">
        <v>46.202179999999998</v>
      </c>
      <c r="J351" s="16">
        <v>6.1414900000000099</v>
      </c>
      <c r="K351" s="16">
        <v>2</v>
      </c>
      <c r="L351" s="18" t="s">
        <v>348</v>
      </c>
      <c r="M351" s="18">
        <v>1</v>
      </c>
      <c r="N351" s="18" t="s">
        <v>4</v>
      </c>
      <c r="O351" s="18">
        <v>15062990.811008001</v>
      </c>
      <c r="P351" s="18">
        <v>15062990.811008001</v>
      </c>
      <c r="Q351" s="18">
        <v>15062990.811008001</v>
      </c>
      <c r="R351" s="18">
        <v>20295873.8184282</v>
      </c>
      <c r="S351" s="20">
        <v>1</v>
      </c>
      <c r="T351" s="21">
        <f t="shared" si="5"/>
        <v>20295873.8184282</v>
      </c>
      <c r="U351" s="39">
        <f>T351*Fx!$C$7</f>
        <v>20966811.795896903</v>
      </c>
    </row>
    <row r="352" spans="1:21">
      <c r="A352" s="16" t="s">
        <v>4438</v>
      </c>
      <c r="B352" s="19"/>
      <c r="C352" s="16" t="s">
        <v>1947</v>
      </c>
      <c r="D352" s="16" t="s">
        <v>333</v>
      </c>
      <c r="E352" s="16" t="s">
        <v>2620</v>
      </c>
      <c r="F352" s="16">
        <v>6</v>
      </c>
      <c r="G352" s="16" t="s">
        <v>2169</v>
      </c>
      <c r="H352" s="16" t="s">
        <v>1967</v>
      </c>
      <c r="I352" s="16">
        <v>46.816420000000001</v>
      </c>
      <c r="J352" s="16">
        <v>7.3500500000000102</v>
      </c>
      <c r="K352" s="16">
        <v>2</v>
      </c>
      <c r="L352" s="18" t="s">
        <v>340</v>
      </c>
      <c r="M352" s="18">
        <v>1</v>
      </c>
      <c r="N352" s="18" t="s">
        <v>4</v>
      </c>
      <c r="O352" s="18">
        <v>10844.811143368601</v>
      </c>
      <c r="P352" s="18">
        <v>10844.811143368601</v>
      </c>
      <c r="Q352" s="18">
        <v>10844.811143368601</v>
      </c>
      <c r="R352" s="18">
        <v>14612.2985343416</v>
      </c>
      <c r="S352" s="20">
        <v>1</v>
      </c>
      <c r="T352" s="21">
        <f t="shared" si="5"/>
        <v>14612.2985343416</v>
      </c>
      <c r="U352" s="39">
        <f>T352*Fx!$C$7</f>
        <v>15095.349725559507</v>
      </c>
    </row>
    <row r="353" spans="1:21">
      <c r="A353" s="16" t="s">
        <v>4438</v>
      </c>
      <c r="B353" s="19"/>
      <c r="C353" s="16" t="s">
        <v>1947</v>
      </c>
      <c r="D353" s="16" t="s">
        <v>333</v>
      </c>
      <c r="E353" s="16" t="s">
        <v>2605</v>
      </c>
      <c r="F353" s="16">
        <v>7</v>
      </c>
      <c r="G353" s="16" t="s">
        <v>2595</v>
      </c>
      <c r="H353" s="16" t="s">
        <v>2596</v>
      </c>
      <c r="I353" s="16">
        <v>46.827419999999996</v>
      </c>
      <c r="J353" s="16">
        <v>7.2599600000000102</v>
      </c>
      <c r="K353" s="16">
        <v>4</v>
      </c>
      <c r="L353" s="18" t="s">
        <v>346</v>
      </c>
      <c r="M353" s="18">
        <v>1</v>
      </c>
      <c r="N353" s="18" t="s">
        <v>4</v>
      </c>
      <c r="O353" s="18">
        <v>275638.94989395101</v>
      </c>
      <c r="P353" s="18">
        <v>275638.94989395101</v>
      </c>
      <c r="Q353" s="18">
        <v>275638.94989395101</v>
      </c>
      <c r="R353" s="18">
        <v>371395.92108118202</v>
      </c>
      <c r="S353" s="20">
        <v>1</v>
      </c>
      <c r="T353" s="21">
        <f t="shared" si="5"/>
        <v>371395.92108118202</v>
      </c>
      <c r="U353" s="39">
        <f>T353*Fx!$C$7</f>
        <v>383673.47219130379</v>
      </c>
    </row>
    <row r="354" spans="1:21">
      <c r="A354" s="16" t="s">
        <v>4438</v>
      </c>
      <c r="B354" s="19"/>
      <c r="C354" s="16" t="s">
        <v>1947</v>
      </c>
      <c r="D354" s="16" t="s">
        <v>333</v>
      </c>
      <c r="E354" s="16" t="s">
        <v>2548</v>
      </c>
      <c r="F354" s="16">
        <v>4</v>
      </c>
      <c r="G354" s="16" t="s">
        <v>2159</v>
      </c>
      <c r="H354" s="16" t="s">
        <v>2087</v>
      </c>
      <c r="I354" s="16">
        <v>47.530659999999997</v>
      </c>
      <c r="J354" s="16">
        <v>7.6108900000000101</v>
      </c>
      <c r="K354" s="16">
        <v>2</v>
      </c>
      <c r="L354" s="18" t="s">
        <v>342</v>
      </c>
      <c r="M354" s="18">
        <v>1</v>
      </c>
      <c r="N354" s="18" t="s">
        <v>4</v>
      </c>
      <c r="O354" s="18">
        <v>4772183.6971073598</v>
      </c>
      <c r="P354" s="18">
        <v>4772183.6971073598</v>
      </c>
      <c r="Q354" s="18">
        <v>4772183.6971073598</v>
      </c>
      <c r="R354" s="18">
        <v>6430040.3133798297</v>
      </c>
      <c r="S354" s="20">
        <v>1</v>
      </c>
      <c r="T354" s="21">
        <f t="shared" si="5"/>
        <v>6430040.3133798297</v>
      </c>
      <c r="U354" s="39">
        <f>T354*Fx!$C$7</f>
        <v>6642603.6295246184</v>
      </c>
    </row>
    <row r="355" spans="1:21">
      <c r="A355" s="16" t="s">
        <v>4438</v>
      </c>
      <c r="B355" s="19"/>
      <c r="C355" s="16" t="s">
        <v>1947</v>
      </c>
      <c r="D355" s="16" t="s">
        <v>333</v>
      </c>
      <c r="E355" s="16" t="s">
        <v>2550</v>
      </c>
      <c r="F355" s="16">
        <v>8</v>
      </c>
      <c r="G355" s="16" t="s">
        <v>2175</v>
      </c>
      <c r="H355" s="16" t="s">
        <v>2175</v>
      </c>
      <c r="I355" s="16">
        <v>46.258049999999997</v>
      </c>
      <c r="J355" s="16">
        <v>6.2087600000000096</v>
      </c>
      <c r="K355" s="16">
        <v>2</v>
      </c>
      <c r="L355" s="18" t="s">
        <v>348</v>
      </c>
      <c r="M355" s="18">
        <v>1</v>
      </c>
      <c r="N355" s="18" t="s">
        <v>4</v>
      </c>
      <c r="O355" s="18">
        <v>865217.10770318401</v>
      </c>
      <c r="P355" s="18">
        <v>865217.10770318401</v>
      </c>
      <c r="Q355" s="18">
        <v>865217.10770318401</v>
      </c>
      <c r="R355" s="18">
        <v>1165793.53090066</v>
      </c>
      <c r="S355" s="20">
        <v>1</v>
      </c>
      <c r="T355" s="21">
        <f t="shared" si="5"/>
        <v>1165793.53090066</v>
      </c>
      <c r="U355" s="39">
        <f>T355*Fx!$C$7</f>
        <v>1204332.160021343</v>
      </c>
    </row>
    <row r="356" spans="1:21">
      <c r="A356" s="16" t="s">
        <v>4438</v>
      </c>
      <c r="B356" s="19"/>
      <c r="C356" s="16" t="s">
        <v>1947</v>
      </c>
      <c r="D356" s="16" t="s">
        <v>333</v>
      </c>
      <c r="E356" s="16" t="s">
        <v>4906</v>
      </c>
      <c r="F356" s="16">
        <v>23</v>
      </c>
      <c r="G356" s="16" t="s">
        <v>2164</v>
      </c>
      <c r="H356" s="16" t="s">
        <v>1988</v>
      </c>
      <c r="I356" s="16">
        <v>46.473649999999999</v>
      </c>
      <c r="J356" s="16">
        <v>6.3298400000000097</v>
      </c>
      <c r="K356" s="16">
        <v>2</v>
      </c>
      <c r="L356" s="18" t="s">
        <v>371</v>
      </c>
      <c r="M356" s="18">
        <v>1</v>
      </c>
      <c r="N356" s="18" t="s">
        <v>4</v>
      </c>
      <c r="O356" s="18">
        <v>1320000</v>
      </c>
      <c r="P356" s="18">
        <v>1320000</v>
      </c>
      <c r="Q356" s="18">
        <v>1320000</v>
      </c>
      <c r="R356" s="18">
        <v>1778567.99997161</v>
      </c>
      <c r="S356" s="20">
        <v>1</v>
      </c>
      <c r="T356" s="21">
        <f t="shared" si="5"/>
        <v>1778567.99997161</v>
      </c>
      <c r="U356" s="39">
        <f>T356*Fx!$C$7</f>
        <v>1837363.6363343082</v>
      </c>
    </row>
    <row r="357" spans="1:21">
      <c r="A357" s="16" t="s">
        <v>4438</v>
      </c>
      <c r="B357" s="19"/>
      <c r="C357" s="16" t="s">
        <v>1947</v>
      </c>
      <c r="D357" s="16" t="s">
        <v>333</v>
      </c>
      <c r="E357" s="16" t="s">
        <v>4888</v>
      </c>
      <c r="F357" s="16">
        <v>6</v>
      </c>
      <c r="G357" s="16" t="s">
        <v>2169</v>
      </c>
      <c r="H357" s="16" t="s">
        <v>1967</v>
      </c>
      <c r="I357" s="16">
        <v>46.933439999999997</v>
      </c>
      <c r="J357" s="16">
        <v>7.5617700000000099</v>
      </c>
      <c r="K357" s="16">
        <v>2</v>
      </c>
      <c r="L357" s="18" t="s">
        <v>340</v>
      </c>
      <c r="M357" s="18">
        <v>1</v>
      </c>
      <c r="N357" s="18" t="s">
        <v>4</v>
      </c>
      <c r="O357" s="18">
        <v>33890.034823026799</v>
      </c>
      <c r="P357" s="18">
        <v>33890.034823026799</v>
      </c>
      <c r="Q357" s="18">
        <v>33890.034823026799</v>
      </c>
      <c r="R357" s="18">
        <v>45663.432919817496</v>
      </c>
      <c r="S357" s="20">
        <v>1</v>
      </c>
      <c r="T357" s="21">
        <f t="shared" si="5"/>
        <v>45663.432919817496</v>
      </c>
      <c r="U357" s="39">
        <f>T357*Fx!$C$7</f>
        <v>47172.967892373454</v>
      </c>
    </row>
    <row r="358" spans="1:21">
      <c r="A358" s="16" t="s">
        <v>4438</v>
      </c>
      <c r="B358" s="19"/>
      <c r="C358" s="16" t="s">
        <v>1947</v>
      </c>
      <c r="D358" s="16" t="s">
        <v>333</v>
      </c>
      <c r="E358" s="16" t="s">
        <v>2636</v>
      </c>
      <c r="F358" s="16">
        <v>23</v>
      </c>
      <c r="G358" s="16" t="s">
        <v>2164</v>
      </c>
      <c r="H358" s="16" t="s">
        <v>1988</v>
      </c>
      <c r="I358" s="16">
        <v>46.390189999999997</v>
      </c>
      <c r="J358" s="16">
        <v>6.1968800000000099</v>
      </c>
      <c r="K358" s="16">
        <v>2</v>
      </c>
      <c r="L358" s="18" t="s">
        <v>371</v>
      </c>
      <c r="M358" s="18">
        <v>1</v>
      </c>
      <c r="N358" s="18" t="s">
        <v>4</v>
      </c>
      <c r="O358" s="18">
        <v>84383.475506550894</v>
      </c>
      <c r="P358" s="18">
        <v>84383.475506550894</v>
      </c>
      <c r="Q358" s="18">
        <v>84383.475506550894</v>
      </c>
      <c r="R358" s="18">
        <v>113698.294895712</v>
      </c>
      <c r="S358" s="20">
        <v>1</v>
      </c>
      <c r="T358" s="21">
        <f t="shared" si="5"/>
        <v>113698.294895712</v>
      </c>
      <c r="U358" s="39">
        <f>T358*Fx!$C$7</f>
        <v>117456.91621457852</v>
      </c>
    </row>
    <row r="359" spans="1:21">
      <c r="A359" s="16" t="s">
        <v>4438</v>
      </c>
      <c r="B359" s="19"/>
      <c r="C359" s="16" t="s">
        <v>1947</v>
      </c>
      <c r="D359" s="16" t="s">
        <v>333</v>
      </c>
      <c r="E359" s="16" t="s">
        <v>2020</v>
      </c>
      <c r="F359" s="16">
        <v>6</v>
      </c>
      <c r="G359" s="16" t="s">
        <v>1972</v>
      </c>
      <c r="H359" s="16" t="s">
        <v>1967</v>
      </c>
      <c r="I359" s="16">
        <v>46.473329999999997</v>
      </c>
      <c r="J359" s="16">
        <v>7.28406000000001</v>
      </c>
      <c r="K359" s="16">
        <v>2</v>
      </c>
      <c r="L359" s="18" t="s">
        <v>340</v>
      </c>
      <c r="M359" s="18">
        <v>1</v>
      </c>
      <c r="N359" s="18" t="s">
        <v>4</v>
      </c>
      <c r="O359" s="18">
        <v>16680079.4235774</v>
      </c>
      <c r="P359" s="18">
        <v>16680079.4235774</v>
      </c>
      <c r="Q359" s="18">
        <v>16680079.4235774</v>
      </c>
      <c r="R359" s="18">
        <v>22474739.014969401</v>
      </c>
      <c r="S359" s="20">
        <v>1</v>
      </c>
      <c r="T359" s="21">
        <f t="shared" si="5"/>
        <v>22474739.014969401</v>
      </c>
      <c r="U359" s="39">
        <f>T359*Fx!$C$7</f>
        <v>23217705.593976658</v>
      </c>
    </row>
    <row r="360" spans="1:21">
      <c r="A360" s="16" t="s">
        <v>4438</v>
      </c>
      <c r="B360" s="19"/>
      <c r="C360" s="16" t="s">
        <v>1947</v>
      </c>
      <c r="D360" s="16" t="s">
        <v>333</v>
      </c>
      <c r="E360" s="16" t="s">
        <v>2589</v>
      </c>
      <c r="F360" s="16">
        <v>6</v>
      </c>
      <c r="G360" s="16" t="s">
        <v>2589</v>
      </c>
      <c r="H360" s="16" t="s">
        <v>1967</v>
      </c>
      <c r="I360" s="16">
        <v>46.747430000000001</v>
      </c>
      <c r="J360" s="16">
        <v>7.6276099999999998</v>
      </c>
      <c r="K360" s="16">
        <v>2</v>
      </c>
      <c r="L360" s="18" t="s">
        <v>340</v>
      </c>
      <c r="M360" s="18">
        <v>1</v>
      </c>
      <c r="N360" s="18" t="s">
        <v>4</v>
      </c>
      <c r="O360" s="18">
        <v>17170.950977000299</v>
      </c>
      <c r="P360" s="18">
        <v>17170.950977000299</v>
      </c>
      <c r="Q360" s="18">
        <v>17170.950977000299</v>
      </c>
      <c r="R360" s="18">
        <v>23136.139346040902</v>
      </c>
      <c r="S360" s="20">
        <v>1</v>
      </c>
      <c r="T360" s="21">
        <f t="shared" si="5"/>
        <v>23136.139346040902</v>
      </c>
      <c r="U360" s="39">
        <f>T360*Fx!$C$7</f>
        <v>23900.970398802587</v>
      </c>
    </row>
    <row r="361" spans="1:21">
      <c r="A361" s="16" t="s">
        <v>4438</v>
      </c>
      <c r="B361" s="19"/>
      <c r="C361" s="16" t="s">
        <v>1947</v>
      </c>
      <c r="D361" s="16" t="s">
        <v>333</v>
      </c>
      <c r="E361" s="16" t="s">
        <v>2606</v>
      </c>
      <c r="F361" s="16">
        <v>6</v>
      </c>
      <c r="G361" s="16" t="s">
        <v>2169</v>
      </c>
      <c r="H361" s="16" t="s">
        <v>1967</v>
      </c>
      <c r="I361" s="16">
        <v>46.974350000000001</v>
      </c>
      <c r="J361" s="16">
        <v>7.4869300000000099</v>
      </c>
      <c r="K361" s="16">
        <v>2</v>
      </c>
      <c r="L361" s="18" t="s">
        <v>340</v>
      </c>
      <c r="M361" s="18">
        <v>1</v>
      </c>
      <c r="N361" s="18" t="s">
        <v>4</v>
      </c>
      <c r="O361" s="18">
        <v>124715.328148739</v>
      </c>
      <c r="P361" s="18">
        <v>124715.328148739</v>
      </c>
      <c r="Q361" s="18">
        <v>124715.328148739</v>
      </c>
      <c r="R361" s="18">
        <v>168041.433144929</v>
      </c>
      <c r="S361" s="20">
        <v>1</v>
      </c>
      <c r="T361" s="21">
        <f t="shared" si="5"/>
        <v>168041.433144929</v>
      </c>
      <c r="U361" s="39">
        <f>T361*Fx!$C$7</f>
        <v>173596.52184393493</v>
      </c>
    </row>
    <row r="362" spans="1:21">
      <c r="A362" s="16" t="s">
        <v>4438</v>
      </c>
      <c r="B362" s="19"/>
      <c r="C362" s="16" t="s">
        <v>1947</v>
      </c>
      <c r="D362" s="16" t="s">
        <v>333</v>
      </c>
      <c r="E362" s="16" t="s">
        <v>4889</v>
      </c>
      <c r="I362" s="16">
        <v>0</v>
      </c>
      <c r="J362" s="16">
        <v>0</v>
      </c>
      <c r="K362" s="16">
        <v>0</v>
      </c>
      <c r="L362" s="18" t="s">
        <v>2173</v>
      </c>
      <c r="M362" s="18">
        <v>1</v>
      </c>
      <c r="N362" s="18" t="s">
        <v>4</v>
      </c>
      <c r="O362" s="18">
        <v>155167.228748928</v>
      </c>
      <c r="P362" s="18">
        <v>155167.228748928</v>
      </c>
      <c r="Q362" s="18">
        <v>155167.228748928</v>
      </c>
      <c r="R362" s="18">
        <v>209072.32401296799</v>
      </c>
      <c r="S362" s="20">
        <v>1</v>
      </c>
      <c r="T362" s="21">
        <f t="shared" si="5"/>
        <v>209072.32401296799</v>
      </c>
      <c r="U362" s="39">
        <f>T362*Fx!$C$7</f>
        <v>215983.80579852068</v>
      </c>
    </row>
    <row r="363" spans="1:21">
      <c r="A363" s="16" t="s">
        <v>4438</v>
      </c>
      <c r="B363" s="19"/>
      <c r="C363" s="16" t="s">
        <v>1947</v>
      </c>
      <c r="D363" s="16" t="s">
        <v>333</v>
      </c>
      <c r="E363" s="16" t="s">
        <v>2547</v>
      </c>
      <c r="F363" s="16">
        <v>23</v>
      </c>
      <c r="G363" s="16" t="s">
        <v>2162</v>
      </c>
      <c r="H363" s="16" t="s">
        <v>1988</v>
      </c>
      <c r="I363" s="16">
        <v>46.561129999999999</v>
      </c>
      <c r="J363" s="16">
        <v>6.6689800000000101</v>
      </c>
      <c r="K363" s="16">
        <v>2</v>
      </c>
      <c r="L363" s="18" t="s">
        <v>371</v>
      </c>
      <c r="M363" s="18">
        <v>1</v>
      </c>
      <c r="N363" s="18" t="s">
        <v>4</v>
      </c>
      <c r="O363" s="18">
        <v>5207274</v>
      </c>
      <c r="P363" s="18">
        <v>5207274</v>
      </c>
      <c r="Q363" s="18">
        <v>5207274</v>
      </c>
      <c r="R363" s="18">
        <v>7016280.9874880202</v>
      </c>
      <c r="S363" s="20">
        <v>1</v>
      </c>
      <c r="T363" s="21">
        <f t="shared" si="5"/>
        <v>7016280.9874880202</v>
      </c>
      <c r="U363" s="39">
        <f>T363*Fx!$C$7</f>
        <v>7248224.1606281204</v>
      </c>
    </row>
    <row r="364" spans="1:21">
      <c r="A364" s="16" t="s">
        <v>4438</v>
      </c>
      <c r="B364" s="19"/>
      <c r="C364" s="16" t="s">
        <v>1947</v>
      </c>
      <c r="D364" s="16" t="s">
        <v>333</v>
      </c>
      <c r="E364" s="16" t="s">
        <v>2160</v>
      </c>
      <c r="F364" s="16">
        <v>8</v>
      </c>
      <c r="G364" s="16" t="s">
        <v>2175</v>
      </c>
      <c r="H364" s="16" t="s">
        <v>2175</v>
      </c>
      <c r="I364" s="16">
        <v>46.219859999999997</v>
      </c>
      <c r="J364" s="16">
        <v>6.1798900000000101</v>
      </c>
      <c r="K364" s="16">
        <v>2</v>
      </c>
      <c r="L364" s="18" t="s">
        <v>348</v>
      </c>
      <c r="M364" s="18">
        <v>1</v>
      </c>
      <c r="N364" s="18" t="s">
        <v>4</v>
      </c>
      <c r="O364" s="18">
        <v>1913312.2580062901</v>
      </c>
      <c r="P364" s="18">
        <v>1913312.2580062901</v>
      </c>
      <c r="Q364" s="18">
        <v>1913312.2580062901</v>
      </c>
      <c r="R364" s="18">
        <v>2577996.9363965299</v>
      </c>
      <c r="S364" s="20">
        <v>1</v>
      </c>
      <c r="T364" s="21">
        <f t="shared" si="5"/>
        <v>2577996.9363965299</v>
      </c>
      <c r="U364" s="39">
        <f>T364*Fx!$C$7</f>
        <v>2663219.9756162502</v>
      </c>
    </row>
    <row r="365" spans="1:21">
      <c r="A365" s="16" t="s">
        <v>4438</v>
      </c>
      <c r="B365" s="19"/>
      <c r="C365" s="16" t="s">
        <v>1947</v>
      </c>
      <c r="D365" s="16" t="s">
        <v>333</v>
      </c>
      <c r="E365" s="16" t="s">
        <v>2564</v>
      </c>
      <c r="F365" s="16">
        <v>6</v>
      </c>
      <c r="G365" s="16" t="s">
        <v>2169</v>
      </c>
      <c r="H365" s="16" t="s">
        <v>1967</v>
      </c>
      <c r="I365" s="16">
        <v>46.872160000000001</v>
      </c>
      <c r="J365" s="16">
        <v>7.5694800000000102</v>
      </c>
      <c r="K365" s="16">
        <v>2</v>
      </c>
      <c r="L365" s="18" t="s">
        <v>340</v>
      </c>
      <c r="M365" s="18">
        <v>1</v>
      </c>
      <c r="N365" s="18" t="s">
        <v>4</v>
      </c>
      <c r="O365" s="18">
        <v>31630.6991681584</v>
      </c>
      <c r="P365" s="18">
        <v>31630.6991681584</v>
      </c>
      <c r="Q365" s="18">
        <v>31630.6991681584</v>
      </c>
      <c r="R365" s="18">
        <v>42619.204058496398</v>
      </c>
      <c r="S365" s="20">
        <v>1</v>
      </c>
      <c r="T365" s="21">
        <f t="shared" si="5"/>
        <v>42619.204058496398</v>
      </c>
      <c r="U365" s="39">
        <f>T365*Fx!$C$7</f>
        <v>44028.103366215291</v>
      </c>
    </row>
    <row r="366" spans="1:21">
      <c r="A366" s="16" t="s">
        <v>4438</v>
      </c>
      <c r="B366" s="19"/>
      <c r="C366" s="16" t="s">
        <v>1947</v>
      </c>
      <c r="D366" s="16" t="s">
        <v>333</v>
      </c>
      <c r="E366" s="16" t="s">
        <v>2637</v>
      </c>
      <c r="F366" s="16">
        <v>25</v>
      </c>
      <c r="G366" s="16" t="s">
        <v>2557</v>
      </c>
      <c r="H366" s="16" t="s">
        <v>2171</v>
      </c>
      <c r="I366" s="16">
        <v>47.359870000000001</v>
      </c>
      <c r="J366" s="16">
        <v>8.8237800000000099</v>
      </c>
      <c r="K366" s="16">
        <v>2</v>
      </c>
      <c r="L366" s="18" t="s">
        <v>374</v>
      </c>
      <c r="M366" s="18">
        <v>1</v>
      </c>
      <c r="N366" s="18" t="s">
        <v>4</v>
      </c>
      <c r="O366" s="18">
        <v>153454.07767866499</v>
      </c>
      <c r="P366" s="18">
        <v>153454.07767866499</v>
      </c>
      <c r="Q366" s="18">
        <v>153454.07767866499</v>
      </c>
      <c r="R366" s="18">
        <v>206764.02426093299</v>
      </c>
      <c r="S366" s="20">
        <v>1</v>
      </c>
      <c r="T366" s="21">
        <f t="shared" si="5"/>
        <v>206764.02426093299</v>
      </c>
      <c r="U366" s="39">
        <f>T366*Fx!$C$7</f>
        <v>213599.19861666634</v>
      </c>
    </row>
    <row r="367" spans="1:21">
      <c r="A367" s="16" t="s">
        <v>4438</v>
      </c>
      <c r="B367" s="19"/>
      <c r="C367" s="16" t="s">
        <v>1947</v>
      </c>
      <c r="D367" s="16" t="s">
        <v>333</v>
      </c>
      <c r="E367" s="16" t="s">
        <v>2550</v>
      </c>
      <c r="F367" s="16">
        <v>8</v>
      </c>
      <c r="G367" s="16" t="s">
        <v>2175</v>
      </c>
      <c r="H367" s="16" t="s">
        <v>2175</v>
      </c>
      <c r="I367" s="16">
        <v>46.264620000000001</v>
      </c>
      <c r="J367" s="16">
        <v>6.2079800000000098</v>
      </c>
      <c r="K367" s="16">
        <v>2</v>
      </c>
      <c r="L367" s="18" t="s">
        <v>348</v>
      </c>
      <c r="M367" s="18">
        <v>1</v>
      </c>
      <c r="N367" s="18" t="s">
        <v>4</v>
      </c>
      <c r="O367" s="18">
        <v>9559245.5408113804</v>
      </c>
      <c r="P367" s="18">
        <v>9559245.5408113804</v>
      </c>
      <c r="Q367" s="18">
        <v>9559245.5408113804</v>
      </c>
      <c r="R367" s="18">
        <v>12880127.4414836</v>
      </c>
      <c r="S367" s="20">
        <v>1</v>
      </c>
      <c r="T367" s="21">
        <f t="shared" si="5"/>
        <v>12880127.4414836</v>
      </c>
      <c r="U367" s="39">
        <f>T367*Fx!$C$7</f>
        <v>13305916.778392151</v>
      </c>
    </row>
    <row r="368" spans="1:21">
      <c r="A368" s="16" t="s">
        <v>4438</v>
      </c>
      <c r="B368" s="19"/>
      <c r="C368" s="16" t="s">
        <v>1947</v>
      </c>
      <c r="D368" s="16" t="s">
        <v>333</v>
      </c>
      <c r="E368" s="16" t="s">
        <v>4912</v>
      </c>
      <c r="F368" s="16">
        <v>22</v>
      </c>
      <c r="G368" s="16" t="s">
        <v>2004</v>
      </c>
      <c r="H368" s="16" t="s">
        <v>2004</v>
      </c>
      <c r="I368" s="16">
        <v>46.860660000000003</v>
      </c>
      <c r="J368" s="16">
        <v>8.6256800000000098</v>
      </c>
      <c r="K368" s="16">
        <v>2</v>
      </c>
      <c r="L368" s="18" t="s">
        <v>370</v>
      </c>
      <c r="M368" s="18">
        <v>1</v>
      </c>
      <c r="N368" s="18" t="s">
        <v>4</v>
      </c>
      <c r="O368" s="18">
        <v>12200.412536289699</v>
      </c>
      <c r="P368" s="18">
        <v>12200.412536289699</v>
      </c>
      <c r="Q368" s="18">
        <v>12200.412536289699</v>
      </c>
      <c r="R368" s="18">
        <v>16438.835851134299</v>
      </c>
      <c r="S368" s="20">
        <v>1</v>
      </c>
      <c r="T368" s="21">
        <f t="shared" si="5"/>
        <v>16438.835851134299</v>
      </c>
      <c r="U368" s="39">
        <f>T368*Fx!$C$7</f>
        <v>16982.268441254444</v>
      </c>
    </row>
    <row r="369" spans="1:21">
      <c r="A369" s="16" t="s">
        <v>4438</v>
      </c>
      <c r="B369" s="19"/>
      <c r="C369" s="16" t="s">
        <v>1947</v>
      </c>
      <c r="D369" s="16" t="s">
        <v>333</v>
      </c>
      <c r="E369" s="16" t="s">
        <v>2056</v>
      </c>
      <c r="F369" s="16">
        <v>6</v>
      </c>
      <c r="G369" s="16" t="s">
        <v>1966</v>
      </c>
      <c r="H369" s="16" t="s">
        <v>1967</v>
      </c>
      <c r="I369" s="16">
        <v>46.757100000000001</v>
      </c>
      <c r="J369" s="16">
        <v>8.0249200000000105</v>
      </c>
      <c r="K369" s="16">
        <v>2</v>
      </c>
      <c r="L369" s="18" t="s">
        <v>340</v>
      </c>
      <c r="M369" s="18">
        <v>1</v>
      </c>
      <c r="N369" s="18" t="s">
        <v>4</v>
      </c>
      <c r="O369" s="18">
        <v>591945.94157553499</v>
      </c>
      <c r="P369" s="18">
        <v>591945.94157553499</v>
      </c>
      <c r="Q369" s="18">
        <v>591945.94157553499</v>
      </c>
      <c r="R369" s="18">
        <v>797587.96166614594</v>
      </c>
      <c r="S369" s="20">
        <v>1</v>
      </c>
      <c r="T369" s="21">
        <f t="shared" si="5"/>
        <v>797587.96166614594</v>
      </c>
      <c r="U369" s="39">
        <f>T369*Fx!$C$7</f>
        <v>823954.50585345668</v>
      </c>
    </row>
    <row r="370" spans="1:21">
      <c r="A370" s="16" t="s">
        <v>4438</v>
      </c>
      <c r="B370" s="19"/>
      <c r="C370" s="16" t="s">
        <v>1947</v>
      </c>
      <c r="D370" s="16" t="s">
        <v>333</v>
      </c>
      <c r="E370" s="16" t="s">
        <v>2171</v>
      </c>
      <c r="F370" s="16">
        <v>25</v>
      </c>
      <c r="G370" s="16" t="s">
        <v>2171</v>
      </c>
      <c r="H370" s="16" t="s">
        <v>2171</v>
      </c>
      <c r="I370" s="16">
        <v>47.395870000000002</v>
      </c>
      <c r="J370" s="16">
        <v>8.4842600000000097</v>
      </c>
      <c r="K370" s="16">
        <v>2</v>
      </c>
      <c r="L370" s="18" t="s">
        <v>374</v>
      </c>
      <c r="M370" s="18">
        <v>1</v>
      </c>
      <c r="N370" s="18" t="s">
        <v>4</v>
      </c>
      <c r="O370" s="18">
        <v>75211.720994599804</v>
      </c>
      <c r="P370" s="18">
        <v>75211.720994599804</v>
      </c>
      <c r="Q370" s="18">
        <v>75211.720994599804</v>
      </c>
      <c r="R370" s="18">
        <v>101340.272866506</v>
      </c>
      <c r="S370" s="20">
        <v>1</v>
      </c>
      <c r="T370" s="21">
        <f t="shared" si="5"/>
        <v>101340.272866506</v>
      </c>
      <c r="U370" s="39">
        <f>T370*Fx!$C$7</f>
        <v>104690.36453151447</v>
      </c>
    </row>
    <row r="371" spans="1:21">
      <c r="A371" s="16" t="s">
        <v>4438</v>
      </c>
      <c r="B371" s="19"/>
      <c r="C371" s="16" t="s">
        <v>1947</v>
      </c>
      <c r="D371" s="16" t="s">
        <v>333</v>
      </c>
      <c r="E371" s="16" t="s">
        <v>2644</v>
      </c>
      <c r="F371" s="16">
        <v>23</v>
      </c>
      <c r="G371" s="16" t="s">
        <v>2551</v>
      </c>
      <c r="H371" s="16" t="s">
        <v>1988</v>
      </c>
      <c r="I371" s="16">
        <v>46.486118159999997</v>
      </c>
      <c r="J371" s="16">
        <v>6.4220600699999997</v>
      </c>
      <c r="K371" s="16">
        <v>5</v>
      </c>
      <c r="L371" s="18" t="s">
        <v>371</v>
      </c>
      <c r="M371" s="18">
        <v>1</v>
      </c>
      <c r="N371" s="18" t="s">
        <v>4</v>
      </c>
      <c r="O371" s="18">
        <v>84499.153492080193</v>
      </c>
      <c r="P371" s="18">
        <v>84499.153492080193</v>
      </c>
      <c r="Q371" s="18">
        <v>84499.153492080193</v>
      </c>
      <c r="R371" s="18">
        <v>113854.15941341101</v>
      </c>
      <c r="S371" s="20">
        <v>1</v>
      </c>
      <c r="T371" s="21">
        <f t="shared" si="5"/>
        <v>113854.15941341101</v>
      </c>
      <c r="U371" s="39">
        <f>T371*Fx!$C$7</f>
        <v>117617.93327831717</v>
      </c>
    </row>
    <row r="372" spans="1:21">
      <c r="A372" s="16" t="s">
        <v>4438</v>
      </c>
      <c r="B372" s="19"/>
      <c r="C372" s="16" t="s">
        <v>1947</v>
      </c>
      <c r="D372" s="16" t="s">
        <v>333</v>
      </c>
      <c r="E372" s="16" t="s">
        <v>2550</v>
      </c>
      <c r="F372" s="16">
        <v>8</v>
      </c>
      <c r="G372" s="16" t="s">
        <v>2175</v>
      </c>
      <c r="H372" s="16" t="s">
        <v>2175</v>
      </c>
      <c r="I372" s="16">
        <v>46.25244</v>
      </c>
      <c r="J372" s="16">
        <v>6.2042400000000102</v>
      </c>
      <c r="K372" s="16">
        <v>2</v>
      </c>
      <c r="L372" s="18" t="s">
        <v>348</v>
      </c>
      <c r="M372" s="18">
        <v>1</v>
      </c>
      <c r="N372" s="18" t="s">
        <v>4</v>
      </c>
      <c r="O372" s="18">
        <v>1807468.5238947601</v>
      </c>
      <c r="P372" s="18">
        <v>1807468.5238947601</v>
      </c>
      <c r="Q372" s="18">
        <v>1807468.5238947601</v>
      </c>
      <c r="R372" s="18">
        <v>2435383.08905693</v>
      </c>
      <c r="S372" s="20">
        <v>1</v>
      </c>
      <c r="T372" s="21">
        <f t="shared" si="5"/>
        <v>2435383.08905693</v>
      </c>
      <c r="U372" s="39">
        <f>T372*Fx!$C$7</f>
        <v>2515891.6209265809</v>
      </c>
    </row>
    <row r="373" spans="1:21">
      <c r="A373" s="16" t="s">
        <v>4438</v>
      </c>
      <c r="B373" s="19"/>
      <c r="C373" s="16" t="s">
        <v>1947</v>
      </c>
      <c r="D373" s="16" t="s">
        <v>333</v>
      </c>
      <c r="E373" s="16" t="s">
        <v>2571</v>
      </c>
      <c r="F373" s="16">
        <v>8</v>
      </c>
      <c r="G373" s="16" t="s">
        <v>2175</v>
      </c>
      <c r="H373" s="16" t="s">
        <v>2175</v>
      </c>
      <c r="I373" s="16">
        <v>46.234659999999998</v>
      </c>
      <c r="J373" s="16">
        <v>6.2033199999999997</v>
      </c>
      <c r="K373" s="16">
        <v>2</v>
      </c>
      <c r="L373" s="18" t="s">
        <v>348</v>
      </c>
      <c r="M373" s="18">
        <v>1</v>
      </c>
      <c r="N373" s="18" t="s">
        <v>4</v>
      </c>
      <c r="O373" s="18">
        <v>112063.04848147499</v>
      </c>
      <c r="P373" s="18">
        <v>112063.04848147499</v>
      </c>
      <c r="Q373" s="18">
        <v>112063.04848147499</v>
      </c>
      <c r="R373" s="18">
        <v>150993.75152152899</v>
      </c>
      <c r="S373" s="20">
        <v>1</v>
      </c>
      <c r="T373" s="21">
        <f t="shared" si="5"/>
        <v>150993.75152152899</v>
      </c>
      <c r="U373" s="39">
        <f>T373*Fx!$C$7</f>
        <v>155985.28049744733</v>
      </c>
    </row>
    <row r="374" spans="1:21">
      <c r="A374" s="16" t="s">
        <v>4438</v>
      </c>
      <c r="B374" s="19"/>
      <c r="C374" s="16" t="s">
        <v>1947</v>
      </c>
      <c r="D374" s="16" t="s">
        <v>333</v>
      </c>
      <c r="E374" s="16" t="s">
        <v>1967</v>
      </c>
      <c r="F374" s="16">
        <v>6</v>
      </c>
      <c r="G374" s="16" t="s">
        <v>2169</v>
      </c>
      <c r="H374" s="16" t="s">
        <v>1967</v>
      </c>
      <c r="I374" s="16">
        <v>46.965859999999999</v>
      </c>
      <c r="J374" s="16">
        <v>7.4627499999999998</v>
      </c>
      <c r="K374" s="16">
        <v>4</v>
      </c>
      <c r="L374" s="18" t="s">
        <v>340</v>
      </c>
      <c r="M374" s="18">
        <v>1</v>
      </c>
      <c r="N374" s="18" t="s">
        <v>4</v>
      </c>
      <c r="O374" s="18">
        <v>135560.13929210699</v>
      </c>
      <c r="P374" s="18">
        <v>135560.13929210699</v>
      </c>
      <c r="Q374" s="18">
        <v>135560.13929210699</v>
      </c>
      <c r="R374" s="18">
        <v>182653.731679269</v>
      </c>
      <c r="S374" s="20">
        <v>1</v>
      </c>
      <c r="T374" s="21">
        <f t="shared" si="5"/>
        <v>182653.731679269</v>
      </c>
      <c r="U374" s="39">
        <f>T374*Fx!$C$7</f>
        <v>188691.8715694928</v>
      </c>
    </row>
    <row r="375" spans="1:21">
      <c r="A375" s="16" t="s">
        <v>4438</v>
      </c>
      <c r="B375" s="19"/>
      <c r="C375" s="16" t="s">
        <v>1947</v>
      </c>
      <c r="D375" s="16" t="s">
        <v>333</v>
      </c>
      <c r="E375" s="16" t="s">
        <v>2154</v>
      </c>
      <c r="F375" s="16">
        <v>25</v>
      </c>
      <c r="G375" s="16" t="s">
        <v>2155</v>
      </c>
      <c r="H375" s="16" t="s">
        <v>2171</v>
      </c>
      <c r="I375" s="16">
        <v>47.395060000000001</v>
      </c>
      <c r="J375" s="16">
        <v>8.4227400000000099</v>
      </c>
      <c r="K375" s="16">
        <v>4</v>
      </c>
      <c r="L375" s="18" t="s">
        <v>374</v>
      </c>
      <c r="M375" s="18">
        <v>1</v>
      </c>
      <c r="N375" s="18" t="s">
        <v>4</v>
      </c>
      <c r="O375" s="18">
        <v>7320996.1040328499</v>
      </c>
      <c r="P375" s="18">
        <v>7320996.1040328499</v>
      </c>
      <c r="Q375" s="18">
        <v>7320996.1040328499</v>
      </c>
      <c r="R375" s="18">
        <v>9864310.1504164208</v>
      </c>
      <c r="S375" s="20">
        <v>1</v>
      </c>
      <c r="T375" s="21">
        <f t="shared" si="5"/>
        <v>9864310.1504164208</v>
      </c>
      <c r="U375" s="39">
        <f>T375*Fx!$C$7</f>
        <v>10190403.047950849</v>
      </c>
    </row>
    <row r="376" spans="1:21">
      <c r="A376" s="16" t="s">
        <v>4438</v>
      </c>
      <c r="B376" s="19"/>
      <c r="C376" s="16" t="s">
        <v>1947</v>
      </c>
      <c r="D376" s="16" t="s">
        <v>333</v>
      </c>
      <c r="E376" s="16" t="s">
        <v>2588</v>
      </c>
      <c r="F376" s="16">
        <v>6</v>
      </c>
      <c r="G376" s="16" t="s">
        <v>2169</v>
      </c>
      <c r="H376" s="16" t="s">
        <v>1967</v>
      </c>
      <c r="I376" s="16">
        <v>46.9063102</v>
      </c>
      <c r="J376" s="16">
        <v>7.6372067200000098</v>
      </c>
      <c r="K376" s="16">
        <v>5</v>
      </c>
      <c r="L376" s="18" t="s">
        <v>340</v>
      </c>
      <c r="M376" s="18">
        <v>1</v>
      </c>
      <c r="N376" s="18" t="s">
        <v>4</v>
      </c>
      <c r="O376" s="18">
        <v>18074.685238947601</v>
      </c>
      <c r="P376" s="18">
        <v>18074.685238947601</v>
      </c>
      <c r="Q376" s="18">
        <v>18074.685238947601</v>
      </c>
      <c r="R376" s="18">
        <v>24353.830890569301</v>
      </c>
      <c r="S376" s="20">
        <v>1</v>
      </c>
      <c r="T376" s="21">
        <f t="shared" si="5"/>
        <v>24353.830890569301</v>
      </c>
      <c r="U376" s="39">
        <f>T376*Fx!$C$7</f>
        <v>25158.916209265808</v>
      </c>
    </row>
    <row r="377" spans="1:21">
      <c r="A377" s="16" t="s">
        <v>4438</v>
      </c>
      <c r="B377" s="19"/>
      <c r="C377" s="16" t="s">
        <v>1947</v>
      </c>
      <c r="D377" s="16" t="s">
        <v>333</v>
      </c>
      <c r="E377" s="16" t="s">
        <v>2618</v>
      </c>
      <c r="F377" s="16">
        <v>8</v>
      </c>
      <c r="G377" s="16" t="s">
        <v>2175</v>
      </c>
      <c r="H377" s="16" t="s">
        <v>2175</v>
      </c>
      <c r="I377" s="16">
        <v>46.344369999999998</v>
      </c>
      <c r="J377" s="16">
        <v>6.2061000000000099</v>
      </c>
      <c r="K377" s="16">
        <v>2</v>
      </c>
      <c r="L377" s="18" t="s">
        <v>348</v>
      </c>
      <c r="M377" s="18">
        <v>1</v>
      </c>
      <c r="N377" s="18" t="s">
        <v>4</v>
      </c>
      <c r="O377" s="18">
        <v>13420453.7899186</v>
      </c>
      <c r="P377" s="18">
        <v>13420453.7899186</v>
      </c>
      <c r="Q377" s="18">
        <v>13420453.7899186</v>
      </c>
      <c r="R377" s="18">
        <v>18082719.436247699</v>
      </c>
      <c r="S377" s="20">
        <v>1</v>
      </c>
      <c r="T377" s="21">
        <f t="shared" si="5"/>
        <v>18082719.436247699</v>
      </c>
      <c r="U377" s="39">
        <f>T377*Fx!$C$7</f>
        <v>18680495.285379857</v>
      </c>
    </row>
    <row r="378" spans="1:21">
      <c r="A378" s="16" t="s">
        <v>4438</v>
      </c>
      <c r="B378" s="19"/>
      <c r="C378" s="16" t="s">
        <v>1947</v>
      </c>
      <c r="D378" s="16" t="s">
        <v>333</v>
      </c>
      <c r="E378" s="16" t="s">
        <v>2552</v>
      </c>
      <c r="F378" s="16">
        <v>8</v>
      </c>
      <c r="G378" s="16" t="s">
        <v>2175</v>
      </c>
      <c r="H378" s="16" t="s">
        <v>2175</v>
      </c>
      <c r="I378" s="16">
        <v>46.251750000000001</v>
      </c>
      <c r="J378" s="16">
        <v>6.15141000000001</v>
      </c>
      <c r="K378" s="16">
        <v>4</v>
      </c>
      <c r="L378" s="18" t="s">
        <v>348</v>
      </c>
      <c r="M378" s="18">
        <v>1</v>
      </c>
      <c r="N378" s="18" t="s">
        <v>4</v>
      </c>
      <c r="O378" s="18">
        <v>75552.184298801105</v>
      </c>
      <c r="P378" s="18">
        <v>75552.184298801105</v>
      </c>
      <c r="Q378" s="18">
        <v>75552.184298801105</v>
      </c>
      <c r="R378" s="18">
        <v>101799.013122579</v>
      </c>
      <c r="S378" s="20">
        <v>1</v>
      </c>
      <c r="T378" s="21">
        <f t="shared" si="5"/>
        <v>101799.013122579</v>
      </c>
      <c r="U378" s="39">
        <f>T378*Fx!$C$7</f>
        <v>105164.26975473038</v>
      </c>
    </row>
    <row r="379" spans="1:21">
      <c r="A379" s="16" t="s">
        <v>4438</v>
      </c>
      <c r="B379" s="19"/>
      <c r="C379" s="16" t="s">
        <v>1947</v>
      </c>
      <c r="D379" s="16" t="s">
        <v>333</v>
      </c>
      <c r="E379" s="16" t="s">
        <v>2174</v>
      </c>
      <c r="F379" s="16">
        <v>8</v>
      </c>
      <c r="G379" s="16" t="s">
        <v>1968</v>
      </c>
      <c r="H379" s="16" t="s">
        <v>1968</v>
      </c>
      <c r="I379" s="16">
        <v>46.200218499999998</v>
      </c>
      <c r="J379" s="16">
        <v>6.1845252800000097</v>
      </c>
      <c r="K379" s="16">
        <v>5</v>
      </c>
      <c r="L379" s="18" t="s">
        <v>348</v>
      </c>
      <c r="M379" s="18">
        <v>1</v>
      </c>
      <c r="N379" s="18" t="s">
        <v>4</v>
      </c>
      <c r="O379" s="18">
        <v>761518.67507032305</v>
      </c>
      <c r="P379" s="18">
        <v>761518.67507032305</v>
      </c>
      <c r="Q379" s="18">
        <v>761518.67507032305</v>
      </c>
      <c r="R379" s="18">
        <v>1026070.26277337</v>
      </c>
      <c r="S379" s="20">
        <v>1</v>
      </c>
      <c r="T379" s="21">
        <f t="shared" si="5"/>
        <v>1026070.26277337</v>
      </c>
      <c r="U379" s="39">
        <f>T379*Fx!$C$7</f>
        <v>1059989.9408815808</v>
      </c>
    </row>
    <row r="380" spans="1:21">
      <c r="A380" s="16" t="s">
        <v>4438</v>
      </c>
      <c r="B380" s="19"/>
      <c r="C380" s="16" t="s">
        <v>1947</v>
      </c>
      <c r="D380" s="16" t="s">
        <v>333</v>
      </c>
      <c r="E380" s="16" t="s">
        <v>2550</v>
      </c>
      <c r="F380" s="16">
        <v>8</v>
      </c>
      <c r="G380" s="16" t="s">
        <v>2175</v>
      </c>
      <c r="H380" s="16" t="s">
        <v>2175</v>
      </c>
      <c r="I380" s="16">
        <v>46.25244</v>
      </c>
      <c r="J380" s="16">
        <v>6.2042400000000102</v>
      </c>
      <c r="K380" s="16">
        <v>2</v>
      </c>
      <c r="L380" s="18" t="s">
        <v>348</v>
      </c>
      <c r="M380" s="18">
        <v>1</v>
      </c>
      <c r="N380" s="18" t="s">
        <v>4</v>
      </c>
      <c r="O380" s="18">
        <v>449332.15636892797</v>
      </c>
      <c r="P380" s="18">
        <v>449332.15636892797</v>
      </c>
      <c r="Q380" s="18">
        <v>449332.15636892698</v>
      </c>
      <c r="R380" s="18">
        <v>605430.14748182998</v>
      </c>
      <c r="S380" s="20">
        <v>1</v>
      </c>
      <c r="T380" s="21">
        <f t="shared" si="5"/>
        <v>605430.14748182998</v>
      </c>
      <c r="U380" s="39">
        <f>T380*Fx!$C$7</f>
        <v>625444.36723329546</v>
      </c>
    </row>
    <row r="381" spans="1:21">
      <c r="A381" s="16" t="s">
        <v>4438</v>
      </c>
      <c r="B381" s="19"/>
      <c r="C381" s="16" t="s">
        <v>1947</v>
      </c>
      <c r="D381" s="16" t="s">
        <v>333</v>
      </c>
      <c r="E381" s="16" t="s">
        <v>2559</v>
      </c>
      <c r="F381" s="16">
        <v>12</v>
      </c>
      <c r="G381" s="16" t="s">
        <v>2101</v>
      </c>
      <c r="H381" s="16" t="s">
        <v>2102</v>
      </c>
      <c r="I381" s="16">
        <v>47.22021548</v>
      </c>
      <c r="J381" s="16">
        <v>8.1551037500000092</v>
      </c>
      <c r="K381" s="16">
        <v>5</v>
      </c>
      <c r="L381" s="18" t="s">
        <v>357</v>
      </c>
      <c r="M381" s="18">
        <v>1</v>
      </c>
      <c r="N381" s="18" t="s">
        <v>4</v>
      </c>
      <c r="O381" s="18">
        <v>16719.083846026599</v>
      </c>
      <c r="P381" s="18">
        <v>16719.083846026599</v>
      </c>
      <c r="Q381" s="18">
        <v>16719.083846026599</v>
      </c>
      <c r="R381" s="18">
        <v>22527.2935737767</v>
      </c>
      <c r="S381" s="20">
        <v>1</v>
      </c>
      <c r="T381" s="21">
        <f t="shared" si="5"/>
        <v>22527.2935737767</v>
      </c>
      <c r="U381" s="39">
        <f>T381*Fx!$C$7</f>
        <v>23271.997493570972</v>
      </c>
    </row>
    <row r="382" spans="1:21">
      <c r="A382" s="16" t="s">
        <v>4438</v>
      </c>
      <c r="B382" s="19"/>
      <c r="C382" s="16" t="s">
        <v>1947</v>
      </c>
      <c r="D382" s="16" t="s">
        <v>333</v>
      </c>
      <c r="E382" s="16" t="s">
        <v>2561</v>
      </c>
      <c r="F382" s="16">
        <v>6</v>
      </c>
      <c r="G382" s="16" t="s">
        <v>1966</v>
      </c>
      <c r="H382" s="16" t="s">
        <v>1967</v>
      </c>
      <c r="I382" s="16">
        <v>46.690399999999997</v>
      </c>
      <c r="J382" s="16">
        <v>7.8948400000000101</v>
      </c>
      <c r="K382" s="16">
        <v>2</v>
      </c>
      <c r="L382" s="18" t="s">
        <v>340</v>
      </c>
      <c r="M382" s="18">
        <v>1</v>
      </c>
      <c r="N382" s="18" t="s">
        <v>4</v>
      </c>
      <c r="O382" s="18">
        <v>11296.678274342299</v>
      </c>
      <c r="P382" s="18">
        <v>11296.678274342299</v>
      </c>
      <c r="Q382" s="18">
        <v>11296.678274342299</v>
      </c>
      <c r="R382" s="18">
        <v>15221.1443066058</v>
      </c>
      <c r="S382" s="20">
        <v>1</v>
      </c>
      <c r="T382" s="21">
        <f t="shared" si="5"/>
        <v>15221.1443066058</v>
      </c>
      <c r="U382" s="39">
        <f>T382*Fx!$C$7</f>
        <v>15724.322630791117</v>
      </c>
    </row>
    <row r="383" spans="1:21">
      <c r="A383" s="16" t="s">
        <v>4438</v>
      </c>
      <c r="B383" s="19"/>
      <c r="C383" s="16" t="s">
        <v>1947</v>
      </c>
      <c r="D383" s="16" t="s">
        <v>333</v>
      </c>
      <c r="E383" s="16" t="s">
        <v>2569</v>
      </c>
      <c r="F383" s="16">
        <v>25</v>
      </c>
      <c r="G383" s="16" t="s">
        <v>2171</v>
      </c>
      <c r="H383" s="16" t="s">
        <v>2171</v>
      </c>
      <c r="I383" s="16">
        <v>47.384900000000002</v>
      </c>
      <c r="J383" s="16">
        <v>8.5537000000000099</v>
      </c>
      <c r="K383" s="16">
        <v>2</v>
      </c>
      <c r="L383" s="18" t="s">
        <v>374</v>
      </c>
      <c r="M383" s="18">
        <v>1</v>
      </c>
      <c r="N383" s="18" t="s">
        <v>4</v>
      </c>
      <c r="O383" s="18">
        <v>4136644.6547029899</v>
      </c>
      <c r="P383" s="18">
        <v>4136644.6547029899</v>
      </c>
      <c r="Q383" s="18">
        <v>4136644.6547029899</v>
      </c>
      <c r="R383" s="18">
        <v>5573715.0076578502</v>
      </c>
      <c r="S383" s="20">
        <v>1</v>
      </c>
      <c r="T383" s="21">
        <f t="shared" si="5"/>
        <v>5573715.0076578502</v>
      </c>
      <c r="U383" s="39">
        <f>T383*Fx!$C$7</f>
        <v>5757970.0492333164</v>
      </c>
    </row>
    <row r="384" spans="1:21">
      <c r="A384" s="16" t="s">
        <v>4438</v>
      </c>
      <c r="B384" s="19"/>
      <c r="C384" s="16" t="s">
        <v>1947</v>
      </c>
      <c r="D384" s="16" t="s">
        <v>333</v>
      </c>
      <c r="E384" s="16" t="s">
        <v>2622</v>
      </c>
      <c r="F384" s="16">
        <v>1</v>
      </c>
      <c r="G384" s="16" t="s">
        <v>2594</v>
      </c>
      <c r="H384" s="16" t="s">
        <v>2046</v>
      </c>
      <c r="I384" s="16">
        <v>47.535789999999999</v>
      </c>
      <c r="J384" s="16">
        <v>8.2947000000000095</v>
      </c>
      <c r="K384" s="16">
        <v>2</v>
      </c>
      <c r="L384" s="18" t="s">
        <v>334</v>
      </c>
      <c r="M384" s="18">
        <v>1</v>
      </c>
      <c r="N384" s="18" t="s">
        <v>4</v>
      </c>
      <c r="O384" s="18">
        <v>31630.6991681584</v>
      </c>
      <c r="P384" s="18">
        <v>31630.6991681584</v>
      </c>
      <c r="Q384" s="18">
        <v>31630.6991681584</v>
      </c>
      <c r="R384" s="18">
        <v>42619.204058496398</v>
      </c>
      <c r="S384" s="20">
        <v>1</v>
      </c>
      <c r="T384" s="21">
        <f t="shared" si="5"/>
        <v>42619.204058496398</v>
      </c>
      <c r="U384" s="39">
        <f>T384*Fx!$C$7</f>
        <v>44028.103366215291</v>
      </c>
    </row>
    <row r="385" spans="1:21">
      <c r="A385" s="16" t="s">
        <v>4438</v>
      </c>
      <c r="B385" s="19"/>
      <c r="C385" s="16" t="s">
        <v>1947</v>
      </c>
      <c r="D385" s="16" t="s">
        <v>333</v>
      </c>
      <c r="E385" s="16" t="s">
        <v>2555</v>
      </c>
      <c r="F385" s="16">
        <v>17</v>
      </c>
      <c r="G385" s="16" t="s">
        <v>2555</v>
      </c>
      <c r="H385" s="16" t="s">
        <v>1970</v>
      </c>
      <c r="I385" s="16">
        <v>47.12914</v>
      </c>
      <c r="J385" s="16">
        <v>8.7490100000000108</v>
      </c>
      <c r="K385" s="16">
        <v>2</v>
      </c>
      <c r="L385" s="18" t="s">
        <v>367</v>
      </c>
      <c r="M385" s="18">
        <v>1</v>
      </c>
      <c r="N385" s="18" t="s">
        <v>4</v>
      </c>
      <c r="O385" s="18">
        <v>9037.3426194738204</v>
      </c>
      <c r="P385" s="18">
        <v>9037.3426194738204</v>
      </c>
      <c r="Q385" s="18">
        <v>9037.3426194738204</v>
      </c>
      <c r="R385" s="18">
        <v>12176.9154452846</v>
      </c>
      <c r="S385" s="20">
        <v>1</v>
      </c>
      <c r="T385" s="21">
        <f t="shared" si="5"/>
        <v>12176.9154452846</v>
      </c>
      <c r="U385" s="39">
        <f>T385*Fx!$C$7</f>
        <v>12579.458104632853</v>
      </c>
    </row>
    <row r="386" spans="1:21">
      <c r="A386" s="16" t="s">
        <v>4438</v>
      </c>
      <c r="B386" s="19"/>
      <c r="C386" s="16" t="s">
        <v>1947</v>
      </c>
      <c r="D386" s="16" t="s">
        <v>333</v>
      </c>
      <c r="E386" s="16" t="s">
        <v>2175</v>
      </c>
      <c r="F386" s="16">
        <v>8</v>
      </c>
      <c r="G386" s="16" t="s">
        <v>2175</v>
      </c>
      <c r="H386" s="16" t="s">
        <v>2175</v>
      </c>
      <c r="I386" s="16">
        <v>46.208100000000002</v>
      </c>
      <c r="J386" s="16">
        <v>6.1148700000000096</v>
      </c>
      <c r="K386" s="16">
        <v>2</v>
      </c>
      <c r="L386" s="18" t="s">
        <v>348</v>
      </c>
      <c r="M386" s="18">
        <v>1</v>
      </c>
      <c r="N386" s="18" t="s">
        <v>4</v>
      </c>
      <c r="O386" s="18">
        <v>227741.03401074</v>
      </c>
      <c r="P386" s="18">
        <v>227741.03401074</v>
      </c>
      <c r="Q386" s="18">
        <v>227741.03401073901</v>
      </c>
      <c r="R386" s="18">
        <v>306858.26922117302</v>
      </c>
      <c r="S386" s="20">
        <v>1</v>
      </c>
      <c r="T386" s="21">
        <f t="shared" si="5"/>
        <v>306858.26922117302</v>
      </c>
      <c r="U386" s="39">
        <f>T386*Fx!$C$7</f>
        <v>317002.34423674899</v>
      </c>
    </row>
    <row r="387" spans="1:21">
      <c r="A387" s="16" t="s">
        <v>4438</v>
      </c>
      <c r="B387" s="19"/>
      <c r="C387" s="16" t="s">
        <v>1947</v>
      </c>
      <c r="D387" s="16" t="s">
        <v>333</v>
      </c>
      <c r="E387" s="16" t="s">
        <v>2172</v>
      </c>
      <c r="F387" s="16">
        <v>25</v>
      </c>
      <c r="G387" s="16" t="s">
        <v>2157</v>
      </c>
      <c r="H387" s="16" t="s">
        <v>2039</v>
      </c>
      <c r="I387" s="16">
        <v>47.505789999999998</v>
      </c>
      <c r="J387" s="16">
        <v>8.5935900000000096</v>
      </c>
      <c r="K387" s="16">
        <v>5</v>
      </c>
      <c r="L387" s="18" t="s">
        <v>374</v>
      </c>
      <c r="M387" s="18">
        <v>1</v>
      </c>
      <c r="N387" s="18" t="s">
        <v>4</v>
      </c>
      <c r="O387" s="18">
        <v>6865273.2441823697</v>
      </c>
      <c r="P387" s="18">
        <v>6865273.2441823697</v>
      </c>
      <c r="Q387" s="18">
        <v>6865273.2441823697</v>
      </c>
      <c r="R387" s="18">
        <v>9250269.1690636892</v>
      </c>
      <c r="S387" s="20">
        <v>1</v>
      </c>
      <c r="T387" s="21">
        <f t="shared" ref="T387:T450" si="6">R387*S387</f>
        <v>9250269.1690636892</v>
      </c>
      <c r="U387" s="39">
        <f>T387*Fx!$C$7</f>
        <v>9556063.1911814976</v>
      </c>
    </row>
    <row r="388" spans="1:21">
      <c r="A388" s="16" t="s">
        <v>4438</v>
      </c>
      <c r="B388" s="19"/>
      <c r="C388" s="16" t="s">
        <v>1947</v>
      </c>
      <c r="D388" s="16" t="s">
        <v>333</v>
      </c>
      <c r="E388" s="16" t="s">
        <v>2175</v>
      </c>
      <c r="F388" s="16">
        <v>8</v>
      </c>
      <c r="G388" s="16" t="s">
        <v>2175</v>
      </c>
      <c r="H388" s="16" t="s">
        <v>2175</v>
      </c>
      <c r="I388" s="16">
        <v>46.19791</v>
      </c>
      <c r="J388" s="16">
        <v>6.1482799999999997</v>
      </c>
      <c r="K388" s="16">
        <v>2</v>
      </c>
      <c r="L388" s="18" t="s">
        <v>348</v>
      </c>
      <c r="M388" s="18">
        <v>1</v>
      </c>
      <c r="N388" s="18" t="s">
        <v>4</v>
      </c>
      <c r="O388" s="18">
        <v>705445.02379924501</v>
      </c>
      <c r="P388" s="18">
        <v>705445.02379924501</v>
      </c>
      <c r="Q388" s="18">
        <v>705445.02379924501</v>
      </c>
      <c r="R388" s="18">
        <v>950516.62505193194</v>
      </c>
      <c r="S388" s="20">
        <v>1</v>
      </c>
      <c r="T388" s="21">
        <f t="shared" si="6"/>
        <v>950516.62505193194</v>
      </c>
      <c r="U388" s="39">
        <f>T388*Fx!$C$7</f>
        <v>981938.66224373144</v>
      </c>
    </row>
    <row r="389" spans="1:21">
      <c r="A389" s="16" t="s">
        <v>4438</v>
      </c>
      <c r="B389" s="19"/>
      <c r="C389" s="16" t="s">
        <v>1947</v>
      </c>
      <c r="D389" s="16" t="s">
        <v>333</v>
      </c>
      <c r="E389" s="16" t="s">
        <v>2623</v>
      </c>
      <c r="F389" s="16">
        <v>4</v>
      </c>
      <c r="G389" s="16" t="s">
        <v>2624</v>
      </c>
      <c r="H389" s="16" t="s">
        <v>2087</v>
      </c>
      <c r="I389" s="16">
        <v>47.449599999999997</v>
      </c>
      <c r="J389" s="16">
        <v>7.52146000000001</v>
      </c>
      <c r="K389" s="16">
        <v>2</v>
      </c>
      <c r="L389" s="18" t="s">
        <v>342</v>
      </c>
      <c r="M389" s="18">
        <v>1</v>
      </c>
      <c r="N389" s="18" t="s">
        <v>4</v>
      </c>
      <c r="O389" s="18">
        <v>31630.6991681584</v>
      </c>
      <c r="P389" s="18">
        <v>31630.6991681584</v>
      </c>
      <c r="Q389" s="18">
        <v>31630.6991681584</v>
      </c>
      <c r="R389" s="18">
        <v>42619.204058496398</v>
      </c>
      <c r="S389" s="20">
        <v>1</v>
      </c>
      <c r="T389" s="21">
        <f t="shared" si="6"/>
        <v>42619.204058496398</v>
      </c>
      <c r="U389" s="39">
        <f>T389*Fx!$C$7</f>
        <v>44028.103366215291</v>
      </c>
    </row>
    <row r="390" spans="1:21">
      <c r="A390" s="16" t="s">
        <v>4438</v>
      </c>
      <c r="B390" s="19"/>
      <c r="C390" s="16" t="s">
        <v>1947</v>
      </c>
      <c r="D390" s="16" t="s">
        <v>333</v>
      </c>
      <c r="E390" s="16" t="s">
        <v>2563</v>
      </c>
      <c r="F390" s="16">
        <v>8</v>
      </c>
      <c r="G390" s="16" t="s">
        <v>2175</v>
      </c>
      <c r="H390" s="16" t="s">
        <v>2175</v>
      </c>
      <c r="I390" s="16">
        <v>46.1738</v>
      </c>
      <c r="J390" s="16">
        <v>6.1581400000000102</v>
      </c>
      <c r="K390" s="16">
        <v>2</v>
      </c>
      <c r="L390" s="18" t="s">
        <v>348</v>
      </c>
      <c r="M390" s="18">
        <v>1</v>
      </c>
      <c r="N390" s="18" t="s">
        <v>4</v>
      </c>
      <c r="O390" s="18">
        <v>66560.028392424705</v>
      </c>
      <c r="P390" s="18">
        <v>66560.028392424705</v>
      </c>
      <c r="Q390" s="18">
        <v>66560.028392424705</v>
      </c>
      <c r="R390" s="18">
        <v>89682.982254521703</v>
      </c>
      <c r="S390" s="20">
        <v>1</v>
      </c>
      <c r="T390" s="21">
        <f t="shared" si="6"/>
        <v>89682.982254521703</v>
      </c>
      <c r="U390" s="39">
        <f>T390*Fx!$C$7</f>
        <v>92647.708940621611</v>
      </c>
    </row>
    <row r="391" spans="1:21">
      <c r="A391" s="16" t="s">
        <v>4438</v>
      </c>
      <c r="B391" s="19"/>
      <c r="C391" s="16" t="s">
        <v>1947</v>
      </c>
      <c r="D391" s="16" t="s">
        <v>333</v>
      </c>
      <c r="E391" s="16" t="s">
        <v>2175</v>
      </c>
      <c r="F391" s="16">
        <v>8</v>
      </c>
      <c r="G391" s="16" t="s">
        <v>2175</v>
      </c>
      <c r="H391" s="16" t="s">
        <v>2175</v>
      </c>
      <c r="I391" s="16">
        <v>46.197330000000001</v>
      </c>
      <c r="J391" s="16">
        <v>6.1538399999999998</v>
      </c>
      <c r="K391" s="16">
        <v>2</v>
      </c>
      <c r="L391" s="18" t="s">
        <v>348</v>
      </c>
      <c r="M391" s="18">
        <v>1</v>
      </c>
      <c r="N391" s="18" t="s">
        <v>4</v>
      </c>
      <c r="O391" s="18">
        <v>2423624</v>
      </c>
      <c r="P391" s="18">
        <v>2423624</v>
      </c>
      <c r="Q391" s="18">
        <v>2423624</v>
      </c>
      <c r="R391" s="18">
        <v>3265590.9775478798</v>
      </c>
      <c r="S391" s="20">
        <v>1</v>
      </c>
      <c r="T391" s="21">
        <f t="shared" si="6"/>
        <v>3265590.9775478798</v>
      </c>
      <c r="U391" s="39">
        <f>T391*Fx!$C$7</f>
        <v>3373544.3982932647</v>
      </c>
    </row>
    <row r="392" spans="1:21">
      <c r="A392" s="16" t="s">
        <v>4438</v>
      </c>
      <c r="B392" s="19"/>
      <c r="C392" s="16" t="s">
        <v>1947</v>
      </c>
      <c r="D392" s="16" t="s">
        <v>333</v>
      </c>
      <c r="E392" s="16" t="s">
        <v>2572</v>
      </c>
      <c r="F392" s="16">
        <v>26</v>
      </c>
      <c r="G392" s="16" t="s">
        <v>1989</v>
      </c>
      <c r="H392" s="16" t="s">
        <v>1989</v>
      </c>
      <c r="I392" s="16">
        <v>47.202069999999999</v>
      </c>
      <c r="J392" s="16">
        <v>8.5239600000000095</v>
      </c>
      <c r="K392" s="16">
        <v>4</v>
      </c>
      <c r="L392" s="18" t="s">
        <v>373</v>
      </c>
      <c r="M392" s="18">
        <v>1</v>
      </c>
      <c r="N392" s="18" t="s">
        <v>4</v>
      </c>
      <c r="O392" s="18">
        <v>68231.936777027295</v>
      </c>
      <c r="P392" s="18">
        <v>68231.936777027295</v>
      </c>
      <c r="Q392" s="18">
        <v>68231.936777027295</v>
      </c>
      <c r="R392" s="18">
        <v>91935.711611899198</v>
      </c>
      <c r="S392" s="20">
        <v>1</v>
      </c>
      <c r="T392" s="21">
        <f t="shared" si="6"/>
        <v>91935.711611899198</v>
      </c>
      <c r="U392" s="39">
        <f>T392*Fx!$C$7</f>
        <v>94974.908689978518</v>
      </c>
    </row>
    <row r="393" spans="1:21">
      <c r="A393" s="16" t="s">
        <v>4438</v>
      </c>
      <c r="B393" s="19"/>
      <c r="C393" s="16" t="s">
        <v>1947</v>
      </c>
      <c r="D393" s="16" t="s">
        <v>333</v>
      </c>
      <c r="E393" s="16" t="s">
        <v>2550</v>
      </c>
      <c r="F393" s="16">
        <v>8</v>
      </c>
      <c r="G393" s="16" t="s">
        <v>2175</v>
      </c>
      <c r="H393" s="16" t="s">
        <v>2175</v>
      </c>
      <c r="I393" s="16">
        <v>46.262120000000003</v>
      </c>
      <c r="J393" s="16">
        <v>6.21140000000001</v>
      </c>
      <c r="K393" s="16">
        <v>2</v>
      </c>
      <c r="L393" s="18" t="s">
        <v>348</v>
      </c>
      <c r="M393" s="18">
        <v>1</v>
      </c>
      <c r="N393" s="18" t="s">
        <v>4</v>
      </c>
      <c r="O393" s="18">
        <v>1417055.32273349</v>
      </c>
      <c r="P393" s="18">
        <v>1417055.32273349</v>
      </c>
      <c r="Q393" s="18">
        <v>1417055.32273349</v>
      </c>
      <c r="R393" s="18">
        <v>1909340.34182063</v>
      </c>
      <c r="S393" s="20">
        <v>1</v>
      </c>
      <c r="T393" s="21">
        <f t="shared" si="6"/>
        <v>1909340.34182063</v>
      </c>
      <c r="U393" s="39">
        <f>T393*Fx!$C$7</f>
        <v>1972459.0308064362</v>
      </c>
    </row>
    <row r="394" spans="1:21">
      <c r="A394" s="16" t="s">
        <v>4438</v>
      </c>
      <c r="B394" s="19"/>
      <c r="C394" s="16" t="s">
        <v>1947</v>
      </c>
      <c r="D394" s="16" t="s">
        <v>333</v>
      </c>
      <c r="E394" s="16" t="s">
        <v>2580</v>
      </c>
      <c r="F394" s="16">
        <v>1</v>
      </c>
      <c r="G394" s="16" t="s">
        <v>2581</v>
      </c>
      <c r="H394" s="16" t="s">
        <v>2046</v>
      </c>
      <c r="I394" s="16">
        <v>47.31288</v>
      </c>
      <c r="J394" s="16">
        <v>8.3913900000000101</v>
      </c>
      <c r="K394" s="16">
        <v>2</v>
      </c>
      <c r="L394" s="18" t="s">
        <v>334</v>
      </c>
      <c r="M394" s="18">
        <v>1</v>
      </c>
      <c r="N394" s="18" t="s">
        <v>4</v>
      </c>
      <c r="O394" s="18">
        <v>129233.999458476</v>
      </c>
      <c r="P394" s="18">
        <v>129233.999458476</v>
      </c>
      <c r="Q394" s="18">
        <v>129233.999458476</v>
      </c>
      <c r="R394" s="18">
        <v>174129.890867571</v>
      </c>
      <c r="S394" s="20">
        <v>1</v>
      </c>
      <c r="T394" s="21">
        <f t="shared" si="6"/>
        <v>174129.890867571</v>
      </c>
      <c r="U394" s="39">
        <f>T394*Fx!$C$7</f>
        <v>179886.25089625106</v>
      </c>
    </row>
    <row r="395" spans="1:21">
      <c r="A395" s="16" t="s">
        <v>4438</v>
      </c>
      <c r="B395" s="19"/>
      <c r="C395" s="16" t="s">
        <v>1947</v>
      </c>
      <c r="D395" s="16" t="s">
        <v>333</v>
      </c>
      <c r="E395" s="16" t="s">
        <v>4469</v>
      </c>
      <c r="F395" s="16">
        <v>8</v>
      </c>
      <c r="G395" s="16" t="s">
        <v>2175</v>
      </c>
      <c r="H395" s="16" t="s">
        <v>2175</v>
      </c>
      <c r="I395" s="16">
        <v>46.169029999999999</v>
      </c>
      <c r="J395" s="16">
        <v>5.9841300000000102</v>
      </c>
      <c r="K395" s="16">
        <v>4</v>
      </c>
      <c r="L395" s="18" t="s">
        <v>348</v>
      </c>
      <c r="M395" s="18">
        <v>1</v>
      </c>
      <c r="N395" s="18" t="s">
        <v>4</v>
      </c>
      <c r="O395" s="18">
        <v>207858.88024789799</v>
      </c>
      <c r="P395" s="18">
        <v>207858.88024789799</v>
      </c>
      <c r="Q395" s="18">
        <v>207858.88024789799</v>
      </c>
      <c r="R395" s="18">
        <v>280069.055241547</v>
      </c>
      <c r="S395" s="20">
        <v>1</v>
      </c>
      <c r="T395" s="21">
        <f t="shared" si="6"/>
        <v>280069.055241547</v>
      </c>
      <c r="U395" s="39">
        <f>T395*Fx!$C$7</f>
        <v>289327.53640655684</v>
      </c>
    </row>
    <row r="396" spans="1:21">
      <c r="A396" s="16" t="s">
        <v>4438</v>
      </c>
      <c r="B396" s="19"/>
      <c r="C396" s="16" t="s">
        <v>1947</v>
      </c>
      <c r="D396" s="16" t="s">
        <v>333</v>
      </c>
      <c r="E396" s="16" t="s">
        <v>2652</v>
      </c>
      <c r="F396" s="16">
        <v>8</v>
      </c>
      <c r="G396" s="16" t="s">
        <v>2175</v>
      </c>
      <c r="H396" s="16" t="s">
        <v>2175</v>
      </c>
      <c r="I396" s="16">
        <v>46.235999999999997</v>
      </c>
      <c r="J396" s="16">
        <v>6.2164000000000099</v>
      </c>
      <c r="K396" s="16">
        <v>2</v>
      </c>
      <c r="L396" s="18" t="s">
        <v>348</v>
      </c>
      <c r="M396" s="18">
        <v>1</v>
      </c>
      <c r="N396" s="18" t="s">
        <v>4</v>
      </c>
      <c r="O396" s="18">
        <v>63894.012319679903</v>
      </c>
      <c r="P396" s="18">
        <v>63894.012319679903</v>
      </c>
      <c r="Q396" s="18">
        <v>63894.012319679903</v>
      </c>
      <c r="R396" s="18">
        <v>86090.792198162701</v>
      </c>
      <c r="S396" s="20">
        <v>1</v>
      </c>
      <c r="T396" s="21">
        <f t="shared" si="6"/>
        <v>86090.792198162701</v>
      </c>
      <c r="U396" s="39">
        <f>T396*Fx!$C$7</f>
        <v>88936.768799754864</v>
      </c>
    </row>
    <row r="397" spans="1:21">
      <c r="A397" s="16" t="s">
        <v>4438</v>
      </c>
      <c r="B397" s="19"/>
      <c r="C397" s="16" t="s">
        <v>1947</v>
      </c>
      <c r="D397" s="16" t="s">
        <v>333</v>
      </c>
      <c r="E397" s="16" t="s">
        <v>2168</v>
      </c>
      <c r="F397" s="16">
        <v>4</v>
      </c>
      <c r="G397" s="16" t="s">
        <v>2159</v>
      </c>
      <c r="H397" s="16" t="s">
        <v>2087</v>
      </c>
      <c r="I397" s="16">
        <v>47.543100000000003</v>
      </c>
      <c r="J397" s="16">
        <v>7.6300299999999996</v>
      </c>
      <c r="K397" s="16">
        <v>2</v>
      </c>
      <c r="L397" s="18" t="s">
        <v>342</v>
      </c>
      <c r="M397" s="18">
        <v>1</v>
      </c>
      <c r="N397" s="18" t="s">
        <v>4</v>
      </c>
      <c r="O397" s="18">
        <v>9037.3426194738204</v>
      </c>
      <c r="P397" s="18">
        <v>9037.3426194738204</v>
      </c>
      <c r="Q397" s="18">
        <v>9037.3426194738204</v>
      </c>
      <c r="R397" s="18">
        <v>12176.9154452846</v>
      </c>
      <c r="S397" s="20">
        <v>1</v>
      </c>
      <c r="T397" s="21">
        <f t="shared" si="6"/>
        <v>12176.9154452846</v>
      </c>
      <c r="U397" s="39">
        <f>T397*Fx!$C$7</f>
        <v>12579.458104632853</v>
      </c>
    </row>
    <row r="398" spans="1:21">
      <c r="A398" s="16" t="s">
        <v>4438</v>
      </c>
      <c r="B398" s="19"/>
      <c r="C398" s="16" t="s">
        <v>1947</v>
      </c>
      <c r="D398" s="16" t="s">
        <v>333</v>
      </c>
      <c r="E398" s="16" t="s">
        <v>2569</v>
      </c>
      <c r="F398" s="16">
        <v>25</v>
      </c>
      <c r="G398" s="16" t="s">
        <v>2598</v>
      </c>
      <c r="H398" s="16" t="s">
        <v>2171</v>
      </c>
      <c r="I398" s="16">
        <v>47.381619999999998</v>
      </c>
      <c r="J398" s="16">
        <v>8.6004600000000107</v>
      </c>
      <c r="K398" s="16">
        <v>2</v>
      </c>
      <c r="L398" s="18" t="s">
        <v>374</v>
      </c>
      <c r="M398" s="18">
        <v>1</v>
      </c>
      <c r="N398" s="18" t="s">
        <v>4</v>
      </c>
      <c r="O398" s="18">
        <v>5422405.5716842897</v>
      </c>
      <c r="P398" s="18">
        <v>5422405.5716842897</v>
      </c>
      <c r="Q398" s="18">
        <v>5422405.5716842897</v>
      </c>
      <c r="R398" s="18">
        <v>7306149.2671707999</v>
      </c>
      <c r="S398" s="20">
        <v>1</v>
      </c>
      <c r="T398" s="21">
        <f t="shared" si="6"/>
        <v>7306149.2671707999</v>
      </c>
      <c r="U398" s="39">
        <f>T398*Fx!$C$7</f>
        <v>7547674.8627797524</v>
      </c>
    </row>
    <row r="399" spans="1:21">
      <c r="A399" s="16" t="s">
        <v>4438</v>
      </c>
      <c r="B399" s="19"/>
      <c r="C399" s="16" t="s">
        <v>1947</v>
      </c>
      <c r="D399" s="16" t="s">
        <v>333</v>
      </c>
      <c r="E399" s="16" t="s">
        <v>2175</v>
      </c>
      <c r="F399" s="16">
        <v>8</v>
      </c>
      <c r="G399" s="16" t="s">
        <v>2175</v>
      </c>
      <c r="H399" s="16" t="s">
        <v>2175</v>
      </c>
      <c r="I399" s="16">
        <v>46.203769999999999</v>
      </c>
      <c r="J399" s="16">
        <v>6.14930000000001</v>
      </c>
      <c r="K399" s="16">
        <v>4</v>
      </c>
      <c r="L399" s="18" t="s">
        <v>348</v>
      </c>
      <c r="M399" s="18">
        <v>1</v>
      </c>
      <c r="N399" s="18" t="s">
        <v>4</v>
      </c>
      <c r="O399" s="18">
        <v>713449.398157313</v>
      </c>
      <c r="P399" s="18">
        <v>713449.398157313</v>
      </c>
      <c r="Q399" s="18">
        <v>713449.398157313</v>
      </c>
      <c r="R399" s="18">
        <v>961301.719061821</v>
      </c>
      <c r="S399" s="20">
        <v>1</v>
      </c>
      <c r="T399" s="21">
        <f t="shared" si="6"/>
        <v>961301.719061821</v>
      </c>
      <c r="U399" s="39">
        <f>T399*Fx!$C$7</f>
        <v>993080.28828700527</v>
      </c>
    </row>
    <row r="400" spans="1:21">
      <c r="A400" s="16" t="s">
        <v>4438</v>
      </c>
      <c r="B400" s="19"/>
      <c r="C400" s="16" t="s">
        <v>1947</v>
      </c>
      <c r="D400" s="16" t="s">
        <v>333</v>
      </c>
      <c r="E400" s="16" t="s">
        <v>4882</v>
      </c>
      <c r="F400" s="16">
        <v>19</v>
      </c>
      <c r="G400" s="16" t="s">
        <v>2612</v>
      </c>
      <c r="H400" s="16" t="s">
        <v>2613</v>
      </c>
      <c r="I400" s="16">
        <v>47.233989999999999</v>
      </c>
      <c r="J400" s="16">
        <v>9.0301300000000104</v>
      </c>
      <c r="K400" s="16">
        <v>2</v>
      </c>
      <c r="L400" s="18" t="s">
        <v>364</v>
      </c>
      <c r="M400" s="18">
        <v>1</v>
      </c>
      <c r="N400" s="18" t="s">
        <v>4</v>
      </c>
      <c r="O400" s="18">
        <v>11296.678274342299</v>
      </c>
      <c r="P400" s="18">
        <v>11296.678274342299</v>
      </c>
      <c r="Q400" s="18">
        <v>11296.678274342299</v>
      </c>
      <c r="R400" s="18">
        <v>15221.1443066058</v>
      </c>
      <c r="S400" s="20">
        <v>1</v>
      </c>
      <c r="T400" s="21">
        <f t="shared" si="6"/>
        <v>15221.1443066058</v>
      </c>
      <c r="U400" s="39">
        <f>T400*Fx!$C$7</f>
        <v>15724.322630791117</v>
      </c>
    </row>
    <row r="401" spans="1:21">
      <c r="A401" s="16" t="s">
        <v>4438</v>
      </c>
      <c r="B401" s="19"/>
      <c r="C401" s="16" t="s">
        <v>1947</v>
      </c>
      <c r="D401" s="16" t="s">
        <v>333</v>
      </c>
      <c r="E401" s="16" t="s">
        <v>2559</v>
      </c>
      <c r="F401" s="16">
        <v>21</v>
      </c>
      <c r="G401" s="16" t="s">
        <v>2560</v>
      </c>
      <c r="H401" s="16" t="s">
        <v>2090</v>
      </c>
      <c r="I401" s="16">
        <v>47.448340000000002</v>
      </c>
      <c r="J401" s="16">
        <v>9.0512500000000102</v>
      </c>
      <c r="K401" s="16">
        <v>2</v>
      </c>
      <c r="L401" s="18" t="s">
        <v>368</v>
      </c>
      <c r="M401" s="18">
        <v>1</v>
      </c>
      <c r="N401" s="18" t="s">
        <v>4</v>
      </c>
      <c r="O401" s="18">
        <v>33890.034823026799</v>
      </c>
      <c r="P401" s="18">
        <v>33890.034823026799</v>
      </c>
      <c r="Q401" s="18">
        <v>33890.034823026799</v>
      </c>
      <c r="R401" s="18">
        <v>45663.432919817496</v>
      </c>
      <c r="S401" s="20">
        <v>1</v>
      </c>
      <c r="T401" s="21">
        <f t="shared" si="6"/>
        <v>45663.432919817496</v>
      </c>
      <c r="U401" s="39">
        <f>T401*Fx!$C$7</f>
        <v>47172.967892373454</v>
      </c>
    </row>
    <row r="402" spans="1:21">
      <c r="A402" s="16" t="s">
        <v>4438</v>
      </c>
      <c r="B402" s="19"/>
      <c r="C402" s="16" t="s">
        <v>1947</v>
      </c>
      <c r="D402" s="16" t="s">
        <v>333</v>
      </c>
      <c r="E402" s="16" t="s">
        <v>4904</v>
      </c>
      <c r="F402" s="16">
        <v>6</v>
      </c>
      <c r="G402" s="16" t="s">
        <v>2169</v>
      </c>
      <c r="H402" s="16" t="s">
        <v>1967</v>
      </c>
      <c r="I402" s="16">
        <v>46.910170000000001</v>
      </c>
      <c r="J402" s="16">
        <v>7.6093800000000096</v>
      </c>
      <c r="K402" s="16">
        <v>2</v>
      </c>
      <c r="L402" s="18" t="s">
        <v>340</v>
      </c>
      <c r="M402" s="18">
        <v>1</v>
      </c>
      <c r="N402" s="18" t="s">
        <v>4</v>
      </c>
      <c r="O402" s="18">
        <v>22593.3565486845</v>
      </c>
      <c r="P402" s="18">
        <v>22593.3565486845</v>
      </c>
      <c r="Q402" s="18">
        <v>22593.3565486845</v>
      </c>
      <c r="R402" s="18">
        <v>30442.2886132116</v>
      </c>
      <c r="S402" s="20">
        <v>1</v>
      </c>
      <c r="T402" s="21">
        <f t="shared" si="6"/>
        <v>30442.2886132116</v>
      </c>
      <c r="U402" s="39">
        <f>T402*Fx!$C$7</f>
        <v>31448.645261582235</v>
      </c>
    </row>
    <row r="403" spans="1:21">
      <c r="A403" s="16" t="s">
        <v>4438</v>
      </c>
      <c r="B403" s="19"/>
      <c r="C403" s="16" t="s">
        <v>1947</v>
      </c>
      <c r="D403" s="16" t="s">
        <v>333</v>
      </c>
      <c r="E403" s="16" t="s">
        <v>4907</v>
      </c>
      <c r="F403" s="16">
        <v>8</v>
      </c>
      <c r="G403" s="16" t="s">
        <v>2175</v>
      </c>
      <c r="H403" s="16" t="s">
        <v>2175</v>
      </c>
      <c r="I403" s="16">
        <v>46.162990000000001</v>
      </c>
      <c r="J403" s="16">
        <v>6.1277799999999996</v>
      </c>
      <c r="K403" s="16">
        <v>2</v>
      </c>
      <c r="L403" s="18" t="s">
        <v>348</v>
      </c>
      <c r="M403" s="18">
        <v>1</v>
      </c>
      <c r="N403" s="18" t="s">
        <v>4</v>
      </c>
      <c r="O403" s="18">
        <v>139287.13938837801</v>
      </c>
      <c r="P403" s="18">
        <v>139287.13938837801</v>
      </c>
      <c r="Q403" s="18">
        <v>139287.13938837801</v>
      </c>
      <c r="R403" s="18">
        <v>187675.49160890499</v>
      </c>
      <c r="S403" s="20">
        <v>1</v>
      </c>
      <c r="T403" s="21">
        <f t="shared" si="6"/>
        <v>187675.49160890499</v>
      </c>
      <c r="U403" s="39">
        <f>T403*Fx!$C$7</f>
        <v>193879.64009184402</v>
      </c>
    </row>
    <row r="404" spans="1:21">
      <c r="A404" s="16" t="s">
        <v>4438</v>
      </c>
      <c r="B404" s="19"/>
      <c r="C404" s="16" t="s">
        <v>1947</v>
      </c>
      <c r="D404" s="16" t="s">
        <v>333</v>
      </c>
      <c r="E404" s="16" t="s">
        <v>2586</v>
      </c>
      <c r="F404" s="16">
        <v>6</v>
      </c>
      <c r="G404" s="16" t="s">
        <v>2587</v>
      </c>
      <c r="H404" s="16" t="s">
        <v>1967</v>
      </c>
      <c r="I404" s="16">
        <v>47.167909999999999</v>
      </c>
      <c r="J404" s="16">
        <v>7.71173000000001</v>
      </c>
      <c r="K404" s="16">
        <v>2</v>
      </c>
      <c r="L404" s="18" t="s">
        <v>340</v>
      </c>
      <c r="M404" s="18">
        <v>1</v>
      </c>
      <c r="N404" s="18" t="s">
        <v>4</v>
      </c>
      <c r="O404" s="18">
        <v>9037.3426194738204</v>
      </c>
      <c r="P404" s="18">
        <v>9037.3426194738204</v>
      </c>
      <c r="Q404" s="18">
        <v>9037.3426194738204</v>
      </c>
      <c r="R404" s="18">
        <v>12176.9154452846</v>
      </c>
      <c r="S404" s="20">
        <v>1</v>
      </c>
      <c r="T404" s="21">
        <f t="shared" si="6"/>
        <v>12176.9154452846</v>
      </c>
      <c r="U404" s="39">
        <f>T404*Fx!$C$7</f>
        <v>12579.458104632853</v>
      </c>
    </row>
    <row r="405" spans="1:21">
      <c r="A405" s="16" t="s">
        <v>4438</v>
      </c>
      <c r="B405" s="19"/>
      <c r="C405" s="16" t="s">
        <v>1947</v>
      </c>
      <c r="D405" s="16" t="s">
        <v>333</v>
      </c>
      <c r="E405" s="16" t="s">
        <v>4893</v>
      </c>
      <c r="F405" s="16">
        <v>20</v>
      </c>
      <c r="G405" s="16" t="s">
        <v>2129</v>
      </c>
      <c r="H405" s="16" t="s">
        <v>1983</v>
      </c>
      <c r="I405" s="16">
        <v>45.847929999999998</v>
      </c>
      <c r="J405" s="16">
        <v>9.0142100000000092</v>
      </c>
      <c r="K405" s="16">
        <v>2</v>
      </c>
      <c r="L405" s="18" t="s">
        <v>369</v>
      </c>
      <c r="M405" s="18">
        <v>1</v>
      </c>
      <c r="N405" s="18" t="s">
        <v>4</v>
      </c>
      <c r="O405" s="18">
        <v>1117103.6447999999</v>
      </c>
      <c r="P405" s="18">
        <v>1117103.6447999999</v>
      </c>
      <c r="Q405" s="18">
        <v>1117103.6447999999</v>
      </c>
      <c r="R405" s="18">
        <v>1505185.4509794901</v>
      </c>
      <c r="S405" s="20">
        <v>1</v>
      </c>
      <c r="T405" s="21">
        <f t="shared" si="6"/>
        <v>1505185.4509794901</v>
      </c>
      <c r="U405" s="39">
        <f>T405*Fx!$C$7</f>
        <v>1554943.6477060849</v>
      </c>
    </row>
    <row r="406" spans="1:21">
      <c r="A406" s="16" t="s">
        <v>4438</v>
      </c>
      <c r="B406" s="19"/>
      <c r="C406" s="16" t="s">
        <v>1947</v>
      </c>
      <c r="D406" s="16" t="s">
        <v>333</v>
      </c>
      <c r="E406" s="16" t="s">
        <v>2549</v>
      </c>
      <c r="F406" s="16">
        <v>5</v>
      </c>
      <c r="G406" s="16" t="s">
        <v>2105</v>
      </c>
      <c r="H406" s="16" t="s">
        <v>2105</v>
      </c>
      <c r="I406" s="16">
        <v>47.576540000000001</v>
      </c>
      <c r="J406" s="16">
        <v>7.5916600000000098</v>
      </c>
      <c r="K406" s="16">
        <v>2</v>
      </c>
      <c r="L406" s="18" t="s">
        <v>344</v>
      </c>
      <c r="M406" s="18">
        <v>1</v>
      </c>
      <c r="N406" s="18" t="s">
        <v>4</v>
      </c>
      <c r="O406" s="18">
        <v>60000</v>
      </c>
      <c r="P406" s="18">
        <v>60000</v>
      </c>
      <c r="Q406" s="18">
        <v>60000</v>
      </c>
      <c r="R406" s="18">
        <v>80843.999998709696</v>
      </c>
      <c r="S406" s="20">
        <v>1</v>
      </c>
      <c r="T406" s="21">
        <f t="shared" si="6"/>
        <v>80843.999998709696</v>
      </c>
      <c r="U406" s="39">
        <f>T406*Fx!$C$7</f>
        <v>83516.528924286889</v>
      </c>
    </row>
    <row r="407" spans="1:21">
      <c r="A407" s="16" t="s">
        <v>4438</v>
      </c>
      <c r="B407" s="19"/>
      <c r="C407" s="16" t="s">
        <v>1947</v>
      </c>
      <c r="D407" s="16" t="s">
        <v>333</v>
      </c>
      <c r="E407" s="16" t="s">
        <v>2163</v>
      </c>
      <c r="F407" s="16">
        <v>23</v>
      </c>
      <c r="G407" s="16" t="s">
        <v>2164</v>
      </c>
      <c r="H407" s="16" t="s">
        <v>1988</v>
      </c>
      <c r="I407" s="16">
        <v>46.321480000000001</v>
      </c>
      <c r="J407" s="16">
        <v>6.18822000000001</v>
      </c>
      <c r="K407" s="16">
        <v>2</v>
      </c>
      <c r="L407" s="18" t="s">
        <v>371</v>
      </c>
      <c r="M407" s="18">
        <v>1</v>
      </c>
      <c r="N407" s="18" t="s">
        <v>4</v>
      </c>
      <c r="O407" s="18">
        <v>298996.86562824302</v>
      </c>
      <c r="P407" s="18">
        <v>298996.86562824302</v>
      </c>
      <c r="Q407" s="18">
        <v>298996.86562824302</v>
      </c>
      <c r="R407" s="18">
        <v>402868.37674106401</v>
      </c>
      <c r="S407" s="20">
        <v>1</v>
      </c>
      <c r="T407" s="21">
        <f t="shared" si="6"/>
        <v>402868.37674106401</v>
      </c>
      <c r="U407" s="39">
        <f>T407*Fx!$C$7</f>
        <v>416186.33960853727</v>
      </c>
    </row>
    <row r="408" spans="1:21">
      <c r="A408" s="16" t="s">
        <v>4438</v>
      </c>
      <c r="B408" s="19"/>
      <c r="C408" s="16" t="s">
        <v>1947</v>
      </c>
      <c r="D408" s="16" t="s">
        <v>333</v>
      </c>
      <c r="E408" s="16" t="s">
        <v>2161</v>
      </c>
      <c r="F408" s="16">
        <v>8</v>
      </c>
      <c r="G408" s="16" t="s">
        <v>2175</v>
      </c>
      <c r="H408" s="16" t="s">
        <v>2175</v>
      </c>
      <c r="I408" s="16">
        <v>46.18768</v>
      </c>
      <c r="J408" s="16">
        <v>6.1276599999999997</v>
      </c>
      <c r="K408" s="16">
        <v>4</v>
      </c>
      <c r="L408" s="18" t="s">
        <v>348</v>
      </c>
      <c r="M408" s="18">
        <v>1</v>
      </c>
      <c r="N408" s="18" t="s">
        <v>4</v>
      </c>
      <c r="O408" s="18">
        <v>15305585.222401099</v>
      </c>
      <c r="P408" s="18">
        <v>15305585.222401099</v>
      </c>
      <c r="Q408" s="18">
        <v>15305585.222401099</v>
      </c>
      <c r="R408" s="18">
        <v>20622745.5283341</v>
      </c>
      <c r="S408" s="20">
        <v>1</v>
      </c>
      <c r="T408" s="21">
        <f t="shared" si="6"/>
        <v>20622745.5283341</v>
      </c>
      <c r="U408" s="39">
        <f>T408*Fx!$C$7</f>
        <v>21304489.182163328</v>
      </c>
    </row>
    <row r="409" spans="1:21">
      <c r="A409" s="16" t="s">
        <v>4438</v>
      </c>
      <c r="B409" s="19"/>
      <c r="C409" s="16" t="s">
        <v>1947</v>
      </c>
      <c r="D409" s="16" t="s">
        <v>333</v>
      </c>
      <c r="E409" s="16" t="s">
        <v>2564</v>
      </c>
      <c r="F409" s="16">
        <v>6</v>
      </c>
      <c r="G409" s="16" t="s">
        <v>2169</v>
      </c>
      <c r="H409" s="16" t="s">
        <v>1967</v>
      </c>
      <c r="I409" s="16">
        <v>46.877189999999999</v>
      </c>
      <c r="J409" s="16">
        <v>7.5675100000000102</v>
      </c>
      <c r="K409" s="16">
        <v>2</v>
      </c>
      <c r="L409" s="18" t="s">
        <v>340</v>
      </c>
      <c r="M409" s="18">
        <v>1</v>
      </c>
      <c r="N409" s="18" t="s">
        <v>4</v>
      </c>
      <c r="O409" s="18">
        <v>160864.698626634</v>
      </c>
      <c r="P409" s="18">
        <v>160864.698626634</v>
      </c>
      <c r="Q409" s="18">
        <v>160864.698626634</v>
      </c>
      <c r="R409" s="18">
        <v>216749.09492606699</v>
      </c>
      <c r="S409" s="20">
        <v>1</v>
      </c>
      <c r="T409" s="21">
        <f t="shared" si="6"/>
        <v>216749.09492606699</v>
      </c>
      <c r="U409" s="39">
        <f>T409*Fx!$C$7</f>
        <v>223914.35426246593</v>
      </c>
    </row>
    <row r="410" spans="1:21">
      <c r="A410" s="16" t="s">
        <v>4438</v>
      </c>
      <c r="B410" s="19"/>
      <c r="C410" s="16" t="s">
        <v>1947</v>
      </c>
      <c r="D410" s="16" t="s">
        <v>333</v>
      </c>
      <c r="E410" s="16" t="s">
        <v>2645</v>
      </c>
      <c r="F410" s="16">
        <v>6</v>
      </c>
      <c r="G410" s="16" t="s">
        <v>2169</v>
      </c>
      <c r="H410" s="16" t="s">
        <v>1967</v>
      </c>
      <c r="I410" s="16">
        <v>47.019449999999999</v>
      </c>
      <c r="J410" s="16">
        <v>7.5121200000000101</v>
      </c>
      <c r="K410" s="16">
        <v>2</v>
      </c>
      <c r="L410" s="18" t="s">
        <v>340</v>
      </c>
      <c r="M410" s="18">
        <v>1</v>
      </c>
      <c r="N410" s="18" t="s">
        <v>4</v>
      </c>
      <c r="O410" s="18">
        <v>149116.153221318</v>
      </c>
      <c r="P410" s="18">
        <v>149116.153221318</v>
      </c>
      <c r="Q410" s="18">
        <v>149116.153221318</v>
      </c>
      <c r="R410" s="18">
        <v>200919.10484719701</v>
      </c>
      <c r="S410" s="20">
        <v>1</v>
      </c>
      <c r="T410" s="21">
        <f t="shared" si="6"/>
        <v>200919.10484719701</v>
      </c>
      <c r="U410" s="39">
        <f>T410*Fx!$C$7</f>
        <v>207561.05872644321</v>
      </c>
    </row>
    <row r="411" spans="1:21">
      <c r="A411" s="16" t="s">
        <v>4438</v>
      </c>
      <c r="B411" s="19"/>
      <c r="C411" s="16" t="s">
        <v>1947</v>
      </c>
      <c r="D411" s="16" t="s">
        <v>333</v>
      </c>
      <c r="E411" s="16" t="s">
        <v>2175</v>
      </c>
      <c r="F411" s="16">
        <v>8</v>
      </c>
      <c r="G411" s="16" t="s">
        <v>2175</v>
      </c>
      <c r="H411" s="16" t="s">
        <v>2175</v>
      </c>
      <c r="I411" s="16">
        <v>46.200429999999997</v>
      </c>
      <c r="J411" s="16">
        <v>6.1473100000000098</v>
      </c>
      <c r="K411" s="16">
        <v>2</v>
      </c>
      <c r="L411" s="18" t="s">
        <v>348</v>
      </c>
      <c r="M411" s="18">
        <v>1</v>
      </c>
      <c r="N411" s="18" t="s">
        <v>4</v>
      </c>
      <c r="O411" s="18">
        <v>1631963.3302245799</v>
      </c>
      <c r="P411" s="18">
        <v>1631963.3302245799</v>
      </c>
      <c r="Q411" s="18">
        <v>1631963.3302245699</v>
      </c>
      <c r="R411" s="18">
        <v>2198907.3911095001</v>
      </c>
      <c r="S411" s="20">
        <v>1</v>
      </c>
      <c r="T411" s="21">
        <f t="shared" si="6"/>
        <v>2198907.3911095001</v>
      </c>
      <c r="U411" s="39">
        <f>T411*Fx!$C$7</f>
        <v>2271598.5445346078</v>
      </c>
    </row>
    <row r="412" spans="1:21">
      <c r="A412" s="16" t="s">
        <v>4438</v>
      </c>
      <c r="B412" s="19"/>
      <c r="C412" s="16" t="s">
        <v>1947</v>
      </c>
      <c r="D412" s="16" t="s">
        <v>333</v>
      </c>
      <c r="E412" s="16" t="s">
        <v>2607</v>
      </c>
      <c r="F412" s="16">
        <v>6</v>
      </c>
      <c r="G412" s="16" t="s">
        <v>2589</v>
      </c>
      <c r="H412" s="16" t="s">
        <v>1967</v>
      </c>
      <c r="I412" s="16">
        <v>46.798380000000002</v>
      </c>
      <c r="J412" s="16">
        <v>7.6016100000000097</v>
      </c>
      <c r="K412" s="16">
        <v>2</v>
      </c>
      <c r="L412" s="18" t="s">
        <v>340</v>
      </c>
      <c r="M412" s="18">
        <v>1</v>
      </c>
      <c r="N412" s="18" t="s">
        <v>4</v>
      </c>
      <c r="O412" s="18">
        <v>136463.873554055</v>
      </c>
      <c r="P412" s="18">
        <v>136463.873554055</v>
      </c>
      <c r="Q412" s="18">
        <v>136463.873554055</v>
      </c>
      <c r="R412" s="18">
        <v>183871.42322379901</v>
      </c>
      <c r="S412" s="20">
        <v>1</v>
      </c>
      <c r="T412" s="21">
        <f t="shared" si="6"/>
        <v>183871.42322379901</v>
      </c>
      <c r="U412" s="39">
        <f>T412*Fx!$C$7</f>
        <v>189949.81737995768</v>
      </c>
    </row>
    <row r="413" spans="1:21">
      <c r="A413" s="16" t="s">
        <v>4438</v>
      </c>
      <c r="B413" s="19"/>
      <c r="C413" s="16" t="s">
        <v>1947</v>
      </c>
      <c r="D413" s="16" t="s">
        <v>333</v>
      </c>
      <c r="E413" s="16" t="s">
        <v>2170</v>
      </c>
      <c r="F413" s="16">
        <v>25</v>
      </c>
      <c r="G413" s="16" t="s">
        <v>2155</v>
      </c>
      <c r="H413" s="16" t="s">
        <v>2171</v>
      </c>
      <c r="I413" s="16">
        <v>47.403219999999997</v>
      </c>
      <c r="J413" s="16">
        <v>8.4627300000000094</v>
      </c>
      <c r="K413" s="16">
        <v>2</v>
      </c>
      <c r="L413" s="18" t="s">
        <v>374</v>
      </c>
      <c r="M413" s="18">
        <v>1</v>
      </c>
      <c r="N413" s="18" t="s">
        <v>4</v>
      </c>
      <c r="O413" s="18">
        <v>1117103.6447999999</v>
      </c>
      <c r="P413" s="18">
        <v>1117103.6447999999</v>
      </c>
      <c r="Q413" s="18">
        <v>1117103.6447999999</v>
      </c>
      <c r="R413" s="18">
        <v>1505185.4509794901</v>
      </c>
      <c r="S413" s="20">
        <v>1</v>
      </c>
      <c r="T413" s="21">
        <f t="shared" si="6"/>
        <v>1505185.4509794901</v>
      </c>
      <c r="U413" s="39">
        <f>T413*Fx!$C$7</f>
        <v>1554943.6477060849</v>
      </c>
    </row>
    <row r="414" spans="1:21">
      <c r="A414" s="16" t="s">
        <v>4438</v>
      </c>
      <c r="B414" s="19"/>
      <c r="C414" s="16" t="s">
        <v>1947</v>
      </c>
      <c r="D414" s="16" t="s">
        <v>333</v>
      </c>
      <c r="E414" s="16" t="s">
        <v>1991</v>
      </c>
      <c r="F414" s="16">
        <v>24</v>
      </c>
      <c r="G414" s="16" t="s">
        <v>1985</v>
      </c>
      <c r="H414" s="16" t="s">
        <v>2565</v>
      </c>
      <c r="I414" s="16">
        <v>46.026350000000001</v>
      </c>
      <c r="J414" s="16">
        <v>7.7545800000000096</v>
      </c>
      <c r="K414" s="16">
        <v>4</v>
      </c>
      <c r="L414" s="18" t="s">
        <v>372</v>
      </c>
      <c r="M414" s="18">
        <v>1</v>
      </c>
      <c r="N414" s="18" t="s">
        <v>4</v>
      </c>
      <c r="O414" s="18">
        <v>1117103.6447999999</v>
      </c>
      <c r="P414" s="18">
        <v>1117103.6447999999</v>
      </c>
      <c r="Q414" s="18">
        <v>1117103.6447999999</v>
      </c>
      <c r="R414" s="18">
        <v>1505185.4509794901</v>
      </c>
      <c r="S414" s="20">
        <v>1</v>
      </c>
      <c r="T414" s="21">
        <f t="shared" si="6"/>
        <v>1505185.4509794901</v>
      </c>
      <c r="U414" s="39">
        <f>T414*Fx!$C$7</f>
        <v>1554943.6477060849</v>
      </c>
    </row>
    <row r="415" spans="1:21">
      <c r="A415" s="16" t="s">
        <v>4438</v>
      </c>
      <c r="B415" s="19"/>
      <c r="C415" s="16" t="s">
        <v>1947</v>
      </c>
      <c r="D415" s="16" t="s">
        <v>333</v>
      </c>
      <c r="E415" s="16" t="s">
        <v>2553</v>
      </c>
      <c r="F415" s="16">
        <v>23</v>
      </c>
      <c r="G415" s="16" t="s">
        <v>2164</v>
      </c>
      <c r="H415" s="16" t="s">
        <v>1988</v>
      </c>
      <c r="I415" s="16">
        <v>46.446260000000002</v>
      </c>
      <c r="J415" s="16">
        <v>6.2176700000000098</v>
      </c>
      <c r="K415" s="16">
        <v>2</v>
      </c>
      <c r="L415" s="18" t="s">
        <v>371</v>
      </c>
      <c r="M415" s="18">
        <v>1</v>
      </c>
      <c r="N415" s="18" t="s">
        <v>4</v>
      </c>
      <c r="O415" s="18">
        <v>833694.85664646002</v>
      </c>
      <c r="P415" s="18">
        <v>833694.85664646002</v>
      </c>
      <c r="Q415" s="18">
        <v>833694.85664646002</v>
      </c>
      <c r="R415" s="18">
        <v>1123320.4498275099</v>
      </c>
      <c r="S415" s="20">
        <v>1</v>
      </c>
      <c r="T415" s="21">
        <f t="shared" si="6"/>
        <v>1123320.4498275099</v>
      </c>
      <c r="U415" s="39">
        <f>T415*Fx!$C$7</f>
        <v>1160455.0101523865</v>
      </c>
    </row>
    <row r="416" spans="1:21">
      <c r="A416" s="16" t="s">
        <v>4438</v>
      </c>
      <c r="B416" s="19"/>
      <c r="C416" s="16" t="s">
        <v>1947</v>
      </c>
      <c r="D416" s="16" t="s">
        <v>333</v>
      </c>
      <c r="E416" s="16" t="s">
        <v>4910</v>
      </c>
      <c r="F416" s="16">
        <v>6</v>
      </c>
      <c r="G416" s="16" t="s">
        <v>2169</v>
      </c>
      <c r="H416" s="16" t="s">
        <v>1967</v>
      </c>
      <c r="I416" s="16">
        <v>46.930259999999997</v>
      </c>
      <c r="J416" s="16">
        <v>7.4281300000000101</v>
      </c>
      <c r="K416" s="16">
        <v>2</v>
      </c>
      <c r="L416" s="18" t="s">
        <v>340</v>
      </c>
      <c r="M416" s="18">
        <v>1</v>
      </c>
      <c r="N416" s="18" t="s">
        <v>4</v>
      </c>
      <c r="O416" s="18">
        <v>40668.041787632203</v>
      </c>
      <c r="P416" s="18">
        <v>40668.041787632203</v>
      </c>
      <c r="Q416" s="18">
        <v>40668.041787632203</v>
      </c>
      <c r="R416" s="18">
        <v>54796.119503781003</v>
      </c>
      <c r="S416" s="20">
        <v>1</v>
      </c>
      <c r="T416" s="21">
        <f t="shared" si="6"/>
        <v>54796.119503781003</v>
      </c>
      <c r="U416" s="39">
        <f>T416*Fx!$C$7</f>
        <v>56607.561470848152</v>
      </c>
    </row>
    <row r="417" spans="1:21">
      <c r="A417" s="16" t="s">
        <v>4438</v>
      </c>
      <c r="B417" s="19"/>
      <c r="C417" s="16" t="s">
        <v>1947</v>
      </c>
      <c r="D417" s="16" t="s">
        <v>333</v>
      </c>
      <c r="E417" s="16" t="s">
        <v>2030</v>
      </c>
      <c r="F417" s="16">
        <v>10</v>
      </c>
      <c r="G417" s="16" t="s">
        <v>2031</v>
      </c>
      <c r="H417" s="16" t="s">
        <v>1977</v>
      </c>
      <c r="I417" s="16">
        <v>46.480182290000002</v>
      </c>
      <c r="J417" s="16">
        <v>9.9209895800000094</v>
      </c>
      <c r="K417" s="16">
        <v>5</v>
      </c>
      <c r="L417" s="18" t="s">
        <v>353</v>
      </c>
      <c r="M417" s="18">
        <v>1</v>
      </c>
      <c r="N417" s="18" t="s">
        <v>4</v>
      </c>
      <c r="O417" s="18">
        <v>9025.4065193519691</v>
      </c>
      <c r="P417" s="18">
        <v>9025.4065193519691</v>
      </c>
      <c r="Q417" s="18">
        <v>9025.4065193519691</v>
      </c>
      <c r="R417" s="18">
        <v>12160.8327439807</v>
      </c>
      <c r="S417" s="20">
        <v>1</v>
      </c>
      <c r="T417" s="21">
        <f t="shared" si="6"/>
        <v>12160.8327439807</v>
      </c>
      <c r="U417" s="39">
        <f>T417*Fx!$C$7</f>
        <v>12562.843743781716</v>
      </c>
    </row>
    <row r="418" spans="1:21">
      <c r="A418" s="16" t="s">
        <v>4438</v>
      </c>
      <c r="B418" s="19"/>
      <c r="C418" s="16" t="s">
        <v>1947</v>
      </c>
      <c r="D418" s="16" t="s">
        <v>333</v>
      </c>
      <c r="E418" s="16" t="s">
        <v>4467</v>
      </c>
      <c r="F418" s="16">
        <v>25</v>
      </c>
      <c r="G418" s="16" t="s">
        <v>2598</v>
      </c>
      <c r="H418" s="16" t="s">
        <v>2171</v>
      </c>
      <c r="I418" s="16">
        <v>47.326909999999998</v>
      </c>
      <c r="J418" s="16">
        <v>8.6537400000000098</v>
      </c>
      <c r="K418" s="16">
        <v>2</v>
      </c>
      <c r="L418" s="18" t="s">
        <v>374</v>
      </c>
      <c r="M418" s="18">
        <v>1</v>
      </c>
      <c r="N418" s="18" t="s">
        <v>4</v>
      </c>
      <c r="O418" s="18">
        <v>15363.4824531055</v>
      </c>
      <c r="P418" s="18">
        <v>15363.4824531055</v>
      </c>
      <c r="Q418" s="18">
        <v>15363.4824531055</v>
      </c>
      <c r="R418" s="18">
        <v>20700.756256983899</v>
      </c>
      <c r="S418" s="20">
        <v>1</v>
      </c>
      <c r="T418" s="21">
        <f t="shared" si="6"/>
        <v>20700.756256983899</v>
      </c>
      <c r="U418" s="39">
        <f>T418*Fx!$C$7</f>
        <v>21385.07877787593</v>
      </c>
    </row>
    <row r="419" spans="1:21">
      <c r="A419" s="16" t="s">
        <v>4438</v>
      </c>
      <c r="B419" s="19"/>
      <c r="C419" s="16" t="s">
        <v>1947</v>
      </c>
      <c r="D419" s="16" t="s">
        <v>333</v>
      </c>
      <c r="E419" s="16" t="s">
        <v>2608</v>
      </c>
      <c r="F419" s="16">
        <v>8</v>
      </c>
      <c r="G419" s="16" t="s">
        <v>2175</v>
      </c>
      <c r="H419" s="16" t="s">
        <v>2175</v>
      </c>
      <c r="I419" s="16">
        <v>46.278730000000003</v>
      </c>
      <c r="J419" s="16">
        <v>6.2247800000000097</v>
      </c>
      <c r="K419" s="16">
        <v>2</v>
      </c>
      <c r="L419" s="18" t="s">
        <v>348</v>
      </c>
      <c r="M419" s="18">
        <v>1</v>
      </c>
      <c r="N419" s="18" t="s">
        <v>4</v>
      </c>
      <c r="O419" s="18">
        <v>218477.75782577999</v>
      </c>
      <c r="P419" s="18">
        <v>218477.75782577999</v>
      </c>
      <c r="Q419" s="18">
        <v>218477.75782577999</v>
      </c>
      <c r="R419" s="18">
        <v>294376.930889757</v>
      </c>
      <c r="S419" s="20">
        <v>1</v>
      </c>
      <c r="T419" s="21">
        <f t="shared" si="6"/>
        <v>294376.930889757</v>
      </c>
      <c r="U419" s="39">
        <f>T419*Fx!$C$7</f>
        <v>304108.39967950108</v>
      </c>
    </row>
    <row r="420" spans="1:21">
      <c r="A420" s="16" t="s">
        <v>4438</v>
      </c>
      <c r="B420" s="19"/>
      <c r="C420" s="16" t="s">
        <v>1947</v>
      </c>
      <c r="D420" s="16" t="s">
        <v>333</v>
      </c>
      <c r="E420" s="16" t="s">
        <v>2134</v>
      </c>
      <c r="F420" s="16">
        <v>25</v>
      </c>
      <c r="G420" s="16" t="s">
        <v>2068</v>
      </c>
      <c r="H420" s="16" t="s">
        <v>2171</v>
      </c>
      <c r="I420" s="16">
        <v>47.347940000000001</v>
      </c>
      <c r="J420" s="16">
        <v>8.5839800000000093</v>
      </c>
      <c r="K420" s="16">
        <v>4</v>
      </c>
      <c r="L420" s="18" t="s">
        <v>374</v>
      </c>
      <c r="M420" s="18">
        <v>1</v>
      </c>
      <c r="N420" s="18" t="s">
        <v>4</v>
      </c>
      <c r="O420" s="18">
        <v>5422.4055716842904</v>
      </c>
      <c r="P420" s="18">
        <v>5422.4055716842904</v>
      </c>
      <c r="Q420" s="18">
        <v>5422.4055716842904</v>
      </c>
      <c r="R420" s="18">
        <v>7306.1492671708002</v>
      </c>
      <c r="S420" s="20">
        <v>1</v>
      </c>
      <c r="T420" s="21">
        <f t="shared" si="6"/>
        <v>7306.1492671708002</v>
      </c>
      <c r="U420" s="39">
        <f>T420*Fx!$C$7</f>
        <v>7547.6748627797533</v>
      </c>
    </row>
    <row r="421" spans="1:21">
      <c r="A421" s="16" t="s">
        <v>4438</v>
      </c>
      <c r="B421" s="19"/>
      <c r="C421" s="16" t="s">
        <v>1947</v>
      </c>
      <c r="D421" s="16" t="s">
        <v>333</v>
      </c>
      <c r="E421" s="16" t="s">
        <v>2175</v>
      </c>
      <c r="F421" s="16">
        <v>8</v>
      </c>
      <c r="G421" s="16" t="s">
        <v>2175</v>
      </c>
      <c r="H421" s="16" t="s">
        <v>2175</v>
      </c>
      <c r="I421" s="16">
        <v>46.198560000000001</v>
      </c>
      <c r="J421" s="16">
        <v>6.1492500000000101</v>
      </c>
      <c r="K421" s="16">
        <v>2</v>
      </c>
      <c r="L421" s="18" t="s">
        <v>348</v>
      </c>
      <c r="M421" s="18">
        <v>1</v>
      </c>
      <c r="N421" s="18" t="s">
        <v>4</v>
      </c>
      <c r="O421" s="18">
        <v>881163.49875524605</v>
      </c>
      <c r="P421" s="18">
        <v>881163.49875524605</v>
      </c>
      <c r="Q421" s="18">
        <v>881163.49875524605</v>
      </c>
      <c r="R421" s="18">
        <v>1187279.6982038601</v>
      </c>
      <c r="S421" s="20">
        <v>1</v>
      </c>
      <c r="T421" s="21">
        <f t="shared" si="6"/>
        <v>1187279.6982038601</v>
      </c>
      <c r="U421" s="39">
        <f>T421*Fx!$C$7</f>
        <v>1226528.613846963</v>
      </c>
    </row>
    <row r="422" spans="1:21">
      <c r="A422" s="16" t="s">
        <v>4438</v>
      </c>
      <c r="B422" s="19"/>
      <c r="C422" s="16" t="s">
        <v>1947</v>
      </c>
      <c r="D422" s="16" t="s">
        <v>333</v>
      </c>
      <c r="E422" s="16" t="s">
        <v>2162</v>
      </c>
      <c r="F422" s="16">
        <v>23</v>
      </c>
      <c r="G422" s="16" t="s">
        <v>2162</v>
      </c>
      <c r="H422" s="16" t="s">
        <v>1988</v>
      </c>
      <c r="I422" s="16">
        <v>46.51943</v>
      </c>
      <c r="J422" s="16">
        <v>6.6334500000000096</v>
      </c>
      <c r="K422" s="16">
        <v>5</v>
      </c>
      <c r="L422" s="18" t="s">
        <v>371</v>
      </c>
      <c r="M422" s="18">
        <v>1</v>
      </c>
      <c r="N422" s="18" t="s">
        <v>4</v>
      </c>
      <c r="O422" s="18">
        <v>2956819.6835542098</v>
      </c>
      <c r="P422" s="18">
        <v>2956819.6835542098</v>
      </c>
      <c r="Q422" s="18">
        <v>2956819.6835542</v>
      </c>
      <c r="R422" s="18">
        <v>3984018.84155735</v>
      </c>
      <c r="S422" s="20">
        <v>1</v>
      </c>
      <c r="T422" s="21">
        <f t="shared" si="6"/>
        <v>3984018.84155735</v>
      </c>
      <c r="U422" s="39">
        <f>T422*Fx!$C$7</f>
        <v>4115721.9437575936</v>
      </c>
    </row>
    <row r="423" spans="1:21">
      <c r="A423" s="16" t="s">
        <v>4438</v>
      </c>
      <c r="B423" s="19"/>
      <c r="C423" s="16" t="s">
        <v>1947</v>
      </c>
      <c r="D423" s="16" t="s">
        <v>333</v>
      </c>
      <c r="E423" s="16" t="s">
        <v>2628</v>
      </c>
      <c r="F423" s="16">
        <v>6</v>
      </c>
      <c r="G423" s="16" t="s">
        <v>2169</v>
      </c>
      <c r="H423" s="16" t="s">
        <v>1967</v>
      </c>
      <c r="I423" s="16">
        <v>46.977679999999999</v>
      </c>
      <c r="J423" s="16">
        <v>7.42107000000001</v>
      </c>
      <c r="K423" s="16">
        <v>2</v>
      </c>
      <c r="L423" s="18" t="s">
        <v>340</v>
      </c>
      <c r="M423" s="18">
        <v>1</v>
      </c>
      <c r="N423" s="18" t="s">
        <v>4</v>
      </c>
      <c r="O423" s="18">
        <v>9941.0768814212006</v>
      </c>
      <c r="P423" s="18">
        <v>9941.0768814212006</v>
      </c>
      <c r="Q423" s="18">
        <v>9941.0768814212006</v>
      </c>
      <c r="R423" s="18">
        <v>13394.606989813101</v>
      </c>
      <c r="S423" s="20">
        <v>1</v>
      </c>
      <c r="T423" s="21">
        <f t="shared" si="6"/>
        <v>13394.606989813101</v>
      </c>
      <c r="U423" s="39">
        <f>T423*Fx!$C$7</f>
        <v>13837.40391509618</v>
      </c>
    </row>
    <row r="424" spans="1:21">
      <c r="A424" s="16" t="s">
        <v>4438</v>
      </c>
      <c r="B424" s="19"/>
      <c r="C424" s="16" t="s">
        <v>1947</v>
      </c>
      <c r="D424" s="16" t="s">
        <v>333</v>
      </c>
      <c r="E424" s="16" t="s">
        <v>4905</v>
      </c>
      <c r="F424" s="16">
        <v>21</v>
      </c>
      <c r="G424" s="16" t="s">
        <v>2094</v>
      </c>
      <c r="H424" s="16" t="s">
        <v>2090</v>
      </c>
      <c r="I424" s="16">
        <v>47.662509999999997</v>
      </c>
      <c r="J424" s="16">
        <v>8.7005800000000093</v>
      </c>
      <c r="K424" s="16">
        <v>2</v>
      </c>
      <c r="L424" s="18" t="s">
        <v>368</v>
      </c>
      <c r="M424" s="18">
        <v>1</v>
      </c>
      <c r="N424" s="18" t="s">
        <v>4</v>
      </c>
      <c r="O424" s="18">
        <v>158153.49584079199</v>
      </c>
      <c r="P424" s="18">
        <v>158153.49584079199</v>
      </c>
      <c r="Q424" s="18">
        <v>158153.49584079199</v>
      </c>
      <c r="R424" s="18">
        <v>213096.02029248199</v>
      </c>
      <c r="S424" s="20">
        <v>1</v>
      </c>
      <c r="T424" s="21">
        <f t="shared" si="6"/>
        <v>213096.02029248199</v>
      </c>
      <c r="U424" s="39">
        <f>T424*Fx!$C$7</f>
        <v>220140.51683107647</v>
      </c>
    </row>
    <row r="425" spans="1:21">
      <c r="A425" s="16" t="s">
        <v>4438</v>
      </c>
      <c r="B425" s="19"/>
      <c r="C425" s="16" t="s">
        <v>1947</v>
      </c>
      <c r="D425" s="16" t="s">
        <v>333</v>
      </c>
      <c r="E425" s="16" t="s">
        <v>2154</v>
      </c>
      <c r="F425" s="16">
        <v>25</v>
      </c>
      <c r="G425" s="16" t="s">
        <v>2155</v>
      </c>
      <c r="H425" s="16" t="s">
        <v>2171</v>
      </c>
      <c r="I425" s="16">
        <v>47.3917</v>
      </c>
      <c r="J425" s="16">
        <v>8.4227200000000106</v>
      </c>
      <c r="K425" s="16">
        <v>4</v>
      </c>
      <c r="L425" s="18" t="s">
        <v>374</v>
      </c>
      <c r="M425" s="18">
        <v>1</v>
      </c>
      <c r="N425" s="18" t="s">
        <v>4</v>
      </c>
      <c r="O425" s="18">
        <v>7163013.8840837004</v>
      </c>
      <c r="P425" s="18">
        <v>7163013.8840837004</v>
      </c>
      <c r="Q425" s="18">
        <v>7163013.8840836901</v>
      </c>
      <c r="R425" s="18">
        <v>9651444.9072603397</v>
      </c>
      <c r="S425" s="20">
        <v>1</v>
      </c>
      <c r="T425" s="21">
        <f t="shared" si="6"/>
        <v>9651444.9072603397</v>
      </c>
      <c r="U425" s="39">
        <f>T425*Fx!$C$7</f>
        <v>9970500.9372524172</v>
      </c>
    </row>
    <row r="426" spans="1:21">
      <c r="A426" s="16" t="s">
        <v>4438</v>
      </c>
      <c r="B426" s="19"/>
      <c r="C426" s="16" t="s">
        <v>1947</v>
      </c>
      <c r="D426" s="16" t="s">
        <v>333</v>
      </c>
      <c r="E426" s="16" t="s">
        <v>2558</v>
      </c>
      <c r="F426" s="16">
        <v>25</v>
      </c>
      <c r="G426" s="16" t="s">
        <v>2043</v>
      </c>
      <c r="H426" s="16" t="s">
        <v>2171</v>
      </c>
      <c r="I426" s="16">
        <v>47.458489999999998</v>
      </c>
      <c r="J426" s="16">
        <v>8.4415900000000104</v>
      </c>
      <c r="K426" s="16">
        <v>2</v>
      </c>
      <c r="L426" s="18" t="s">
        <v>374</v>
      </c>
      <c r="M426" s="18">
        <v>1</v>
      </c>
      <c r="N426" s="18" t="s">
        <v>4</v>
      </c>
      <c r="O426" s="18">
        <v>49705.384407106001</v>
      </c>
      <c r="P426" s="18">
        <v>49705.384407106001</v>
      </c>
      <c r="Q426" s="18">
        <v>49705.384407106001</v>
      </c>
      <c r="R426" s="18">
        <v>66973.034949065695</v>
      </c>
      <c r="S426" s="20">
        <v>1</v>
      </c>
      <c r="T426" s="21">
        <f t="shared" si="6"/>
        <v>66973.034949065695</v>
      </c>
      <c r="U426" s="39">
        <f>T426*Fx!$C$7</f>
        <v>69187.019575481099</v>
      </c>
    </row>
    <row r="427" spans="1:21">
      <c r="A427" s="16" t="s">
        <v>4438</v>
      </c>
      <c r="B427" s="19"/>
      <c r="C427" s="16" t="s">
        <v>1947</v>
      </c>
      <c r="D427" s="16" t="s">
        <v>333</v>
      </c>
      <c r="E427" s="16" t="s">
        <v>2663</v>
      </c>
      <c r="F427" s="16">
        <v>19</v>
      </c>
      <c r="G427" s="16" t="s">
        <v>2612</v>
      </c>
      <c r="H427" s="16" t="s">
        <v>2613</v>
      </c>
      <c r="I427" s="16">
        <v>47.231299999999997</v>
      </c>
      <c r="J427" s="16">
        <v>8.88914000000001</v>
      </c>
      <c r="K427" s="16">
        <v>2</v>
      </c>
      <c r="L427" s="18" t="s">
        <v>364</v>
      </c>
      <c r="M427" s="18">
        <v>1</v>
      </c>
      <c r="N427" s="18" t="s">
        <v>4</v>
      </c>
      <c r="O427" s="18">
        <v>10709.251004076499</v>
      </c>
      <c r="P427" s="18">
        <v>10709.251004076499</v>
      </c>
      <c r="Q427" s="18">
        <v>10709.251004076499</v>
      </c>
      <c r="R427" s="18">
        <v>14429.6448026623</v>
      </c>
      <c r="S427" s="20">
        <v>1</v>
      </c>
      <c r="T427" s="21">
        <f t="shared" si="6"/>
        <v>14429.6448026623</v>
      </c>
      <c r="U427" s="39">
        <f>T427*Fx!$C$7</f>
        <v>14906.657853989982</v>
      </c>
    </row>
    <row r="428" spans="1:21">
      <c r="A428" s="16" t="s">
        <v>4438</v>
      </c>
      <c r="B428" s="19"/>
      <c r="C428" s="16" t="s">
        <v>1947</v>
      </c>
      <c r="D428" s="16" t="s">
        <v>333</v>
      </c>
      <c r="E428" s="16" t="s">
        <v>2562</v>
      </c>
      <c r="F428" s="16">
        <v>6</v>
      </c>
      <c r="G428" s="16" t="s">
        <v>2169</v>
      </c>
      <c r="H428" s="16" t="s">
        <v>1967</v>
      </c>
      <c r="I428" s="16">
        <v>46.929819999999999</v>
      </c>
      <c r="J428" s="16">
        <v>7.4802099999999996</v>
      </c>
      <c r="K428" s="16">
        <v>2</v>
      </c>
      <c r="L428" s="18" t="s">
        <v>340</v>
      </c>
      <c r="M428" s="18">
        <v>1</v>
      </c>
      <c r="N428" s="18" t="s">
        <v>4</v>
      </c>
      <c r="O428" s="18">
        <v>22593.3565486845</v>
      </c>
      <c r="P428" s="18">
        <v>22593.3565486845</v>
      </c>
      <c r="Q428" s="18">
        <v>22593.3565486845</v>
      </c>
      <c r="R428" s="18">
        <v>30442.2886132116</v>
      </c>
      <c r="S428" s="20">
        <v>1</v>
      </c>
      <c r="T428" s="21">
        <f t="shared" si="6"/>
        <v>30442.2886132116</v>
      </c>
      <c r="U428" s="39">
        <f>T428*Fx!$C$7</f>
        <v>31448.645261582235</v>
      </c>
    </row>
    <row r="429" spans="1:21">
      <c r="A429" s="16" t="s">
        <v>4438</v>
      </c>
      <c r="B429" s="19"/>
      <c r="C429" s="16" t="s">
        <v>1947</v>
      </c>
      <c r="D429" s="16" t="s">
        <v>333</v>
      </c>
      <c r="E429" s="16" t="s">
        <v>2609</v>
      </c>
      <c r="F429" s="16">
        <v>8</v>
      </c>
      <c r="G429" s="16" t="s">
        <v>2175</v>
      </c>
      <c r="H429" s="16" t="s">
        <v>2175</v>
      </c>
      <c r="I429" s="16">
        <v>46.172440000000002</v>
      </c>
      <c r="J429" s="16">
        <v>6.1826499999999998</v>
      </c>
      <c r="K429" s="16">
        <v>2</v>
      </c>
      <c r="L429" s="18" t="s">
        <v>348</v>
      </c>
      <c r="M429" s="18">
        <v>1</v>
      </c>
      <c r="N429" s="18" t="s">
        <v>4</v>
      </c>
      <c r="O429" s="18">
        <v>110255.57995758099</v>
      </c>
      <c r="P429" s="18">
        <v>110255.57995758099</v>
      </c>
      <c r="Q429" s="18">
        <v>110255.57995758099</v>
      </c>
      <c r="R429" s="18">
        <v>148558.36843247301</v>
      </c>
      <c r="S429" s="20">
        <v>1</v>
      </c>
      <c r="T429" s="21">
        <f t="shared" si="6"/>
        <v>148558.36843247301</v>
      </c>
      <c r="U429" s="39">
        <f>T429*Fx!$C$7</f>
        <v>153469.38887652173</v>
      </c>
    </row>
    <row r="430" spans="1:21">
      <c r="A430" s="16" t="s">
        <v>4438</v>
      </c>
      <c r="B430" s="19"/>
      <c r="C430" s="16" t="s">
        <v>1947</v>
      </c>
      <c r="D430" s="16" t="s">
        <v>333</v>
      </c>
      <c r="E430" s="16" t="s">
        <v>2569</v>
      </c>
      <c r="F430" s="16">
        <v>25</v>
      </c>
      <c r="G430" s="16" t="s">
        <v>2171</v>
      </c>
      <c r="H430" s="16" t="s">
        <v>2171</v>
      </c>
      <c r="I430" s="16">
        <v>47.395009999999999</v>
      </c>
      <c r="J430" s="16">
        <v>8.4842400000000104</v>
      </c>
      <c r="K430" s="16">
        <v>2</v>
      </c>
      <c r="L430" s="18" t="s">
        <v>374</v>
      </c>
      <c r="M430" s="18">
        <v>1</v>
      </c>
      <c r="N430" s="18" t="s">
        <v>4</v>
      </c>
      <c r="O430" s="18">
        <v>1688750</v>
      </c>
      <c r="P430" s="18">
        <v>1688750</v>
      </c>
      <c r="Q430" s="18">
        <v>1688750</v>
      </c>
      <c r="R430" s="18">
        <v>2275421.7499636798</v>
      </c>
      <c r="S430" s="20">
        <v>1</v>
      </c>
      <c r="T430" s="21">
        <f t="shared" si="6"/>
        <v>2275421.7499636798</v>
      </c>
      <c r="U430" s="39">
        <f>T430*Fx!$C$7</f>
        <v>2350642.3036814877</v>
      </c>
    </row>
    <row r="431" spans="1:21">
      <c r="A431" s="16" t="s">
        <v>4438</v>
      </c>
      <c r="B431" s="19"/>
      <c r="C431" s="16" t="s">
        <v>1947</v>
      </c>
      <c r="D431" s="16" t="s">
        <v>333</v>
      </c>
      <c r="E431" s="16" t="s">
        <v>2582</v>
      </c>
      <c r="F431" s="16">
        <v>23</v>
      </c>
      <c r="G431" s="16" t="s">
        <v>2551</v>
      </c>
      <c r="H431" s="16" t="s">
        <v>1988</v>
      </c>
      <c r="I431" s="16">
        <v>46.513479259999997</v>
      </c>
      <c r="J431" s="16">
        <v>6.3290898600000096</v>
      </c>
      <c r="K431" s="16">
        <v>5</v>
      </c>
      <c r="L431" s="18" t="s">
        <v>371</v>
      </c>
      <c r="M431" s="18">
        <v>1</v>
      </c>
      <c r="N431" s="18" t="s">
        <v>4</v>
      </c>
      <c r="O431" s="18">
        <v>18074.685238947601</v>
      </c>
      <c r="P431" s="18">
        <v>18074.685238947601</v>
      </c>
      <c r="Q431" s="18">
        <v>18074.685238947601</v>
      </c>
      <c r="R431" s="18">
        <v>24353.830890569301</v>
      </c>
      <c r="S431" s="20">
        <v>1</v>
      </c>
      <c r="T431" s="21">
        <f t="shared" si="6"/>
        <v>24353.830890569301</v>
      </c>
      <c r="U431" s="39">
        <f>T431*Fx!$C$7</f>
        <v>25158.916209265808</v>
      </c>
    </row>
    <row r="432" spans="1:21">
      <c r="A432" s="16" t="s">
        <v>4438</v>
      </c>
      <c r="B432" s="19"/>
      <c r="C432" s="16" t="s">
        <v>1947</v>
      </c>
      <c r="D432" s="16" t="s">
        <v>333</v>
      </c>
      <c r="E432" s="16" t="s">
        <v>2629</v>
      </c>
      <c r="F432" s="16">
        <v>25</v>
      </c>
      <c r="G432" s="16" t="s">
        <v>2167</v>
      </c>
      <c r="H432" s="16" t="s">
        <v>2171</v>
      </c>
      <c r="I432" s="16">
        <v>47.529850000000003</v>
      </c>
      <c r="J432" s="16">
        <v>8.6659500000000094</v>
      </c>
      <c r="K432" s="16">
        <v>4</v>
      </c>
      <c r="L432" s="18" t="s">
        <v>374</v>
      </c>
      <c r="M432" s="18">
        <v>1</v>
      </c>
      <c r="N432" s="18" t="s">
        <v>4</v>
      </c>
      <c r="O432" s="18">
        <v>13556.0139292107</v>
      </c>
      <c r="P432" s="18">
        <v>13556.0139292107</v>
      </c>
      <c r="Q432" s="18">
        <v>13556.0139292107</v>
      </c>
      <c r="R432" s="18">
        <v>18265.3731679269</v>
      </c>
      <c r="S432" s="20">
        <v>1</v>
      </c>
      <c r="T432" s="21">
        <f t="shared" si="6"/>
        <v>18265.3731679269</v>
      </c>
      <c r="U432" s="39">
        <f>T432*Fx!$C$7</f>
        <v>18869.18715694928</v>
      </c>
    </row>
    <row r="433" spans="1:21">
      <c r="A433" s="16" t="s">
        <v>4438</v>
      </c>
      <c r="B433" s="19"/>
      <c r="C433" s="16" t="s">
        <v>1947</v>
      </c>
      <c r="D433" s="16" t="s">
        <v>333</v>
      </c>
      <c r="E433" s="16" t="s">
        <v>2161</v>
      </c>
      <c r="F433" s="16">
        <v>8</v>
      </c>
      <c r="G433" s="16" t="s">
        <v>2175</v>
      </c>
      <c r="H433" s="16" t="s">
        <v>2175</v>
      </c>
      <c r="I433" s="16">
        <v>46.18768</v>
      </c>
      <c r="J433" s="16">
        <v>6.1276599999999997</v>
      </c>
      <c r="K433" s="16">
        <v>4</v>
      </c>
      <c r="L433" s="18" t="s">
        <v>348</v>
      </c>
      <c r="M433" s="18">
        <v>1</v>
      </c>
      <c r="N433" s="18" t="s">
        <v>4</v>
      </c>
      <c r="O433" s="18">
        <v>371428.2</v>
      </c>
      <c r="P433" s="18">
        <v>371428.2</v>
      </c>
      <c r="Q433" s="18">
        <v>371428.2</v>
      </c>
      <c r="R433" s="18">
        <v>500462.35667201201</v>
      </c>
      <c r="S433" s="20">
        <v>1</v>
      </c>
      <c r="T433" s="21">
        <f t="shared" si="6"/>
        <v>500462.35667201201</v>
      </c>
      <c r="U433" s="39">
        <f>T433*Fx!$C$7</f>
        <v>517006.56680992985</v>
      </c>
    </row>
    <row r="434" spans="1:21">
      <c r="A434" s="16" t="s">
        <v>4438</v>
      </c>
      <c r="B434" s="19"/>
      <c r="C434" s="16" t="s">
        <v>1947</v>
      </c>
      <c r="D434" s="16" t="s">
        <v>333</v>
      </c>
      <c r="E434" s="16" t="s">
        <v>2571</v>
      </c>
      <c r="F434" s="16">
        <v>8</v>
      </c>
      <c r="G434" s="16" t="s">
        <v>2175</v>
      </c>
      <c r="H434" s="16" t="s">
        <v>2175</v>
      </c>
      <c r="I434" s="16">
        <v>46.243409999999997</v>
      </c>
      <c r="J434" s="16">
        <v>6.1981599999999997</v>
      </c>
      <c r="K434" s="16">
        <v>2</v>
      </c>
      <c r="L434" s="18" t="s">
        <v>348</v>
      </c>
      <c r="M434" s="18">
        <v>1</v>
      </c>
      <c r="N434" s="18" t="s">
        <v>4</v>
      </c>
      <c r="O434" s="18">
        <v>451867.130973691</v>
      </c>
      <c r="P434" s="18">
        <v>451867.130973691</v>
      </c>
      <c r="Q434" s="18">
        <v>451867.130973691</v>
      </c>
      <c r="R434" s="18">
        <v>608845.77226423402</v>
      </c>
      <c r="S434" s="20">
        <v>1</v>
      </c>
      <c r="T434" s="21">
        <f t="shared" si="6"/>
        <v>608845.77226423402</v>
      </c>
      <c r="U434" s="39">
        <f>T434*Fx!$C$7</f>
        <v>628972.90523164684</v>
      </c>
    </row>
    <row r="435" spans="1:21">
      <c r="A435" s="16" t="s">
        <v>4438</v>
      </c>
      <c r="B435" s="19"/>
      <c r="C435" s="16" t="s">
        <v>1947</v>
      </c>
      <c r="D435" s="16" t="s">
        <v>333</v>
      </c>
      <c r="E435" s="16" t="s">
        <v>2621</v>
      </c>
      <c r="F435" s="16">
        <v>23</v>
      </c>
      <c r="G435" s="16" t="s">
        <v>2185</v>
      </c>
      <c r="H435" s="16" t="s">
        <v>1988</v>
      </c>
      <c r="I435" s="16">
        <v>46.432049999999997</v>
      </c>
      <c r="J435" s="16">
        <v>6.9309000000000101</v>
      </c>
      <c r="K435" s="16">
        <v>2</v>
      </c>
      <c r="L435" s="18" t="s">
        <v>371</v>
      </c>
      <c r="M435" s="18">
        <v>1</v>
      </c>
      <c r="N435" s="18" t="s">
        <v>4</v>
      </c>
      <c r="O435" s="18">
        <v>28919.4963823162</v>
      </c>
      <c r="P435" s="18">
        <v>28919.4963823162</v>
      </c>
      <c r="Q435" s="18">
        <v>28919.4963823162</v>
      </c>
      <c r="R435" s="18">
        <v>38966.129424910898</v>
      </c>
      <c r="S435" s="20">
        <v>1</v>
      </c>
      <c r="T435" s="21">
        <f t="shared" si="6"/>
        <v>38966.129424910898</v>
      </c>
      <c r="U435" s="39">
        <f>T435*Fx!$C$7</f>
        <v>40254.265934825315</v>
      </c>
    </row>
    <row r="436" spans="1:21">
      <c r="A436" s="16" t="s">
        <v>4438</v>
      </c>
      <c r="B436" s="19"/>
      <c r="C436" s="16" t="s">
        <v>1947</v>
      </c>
      <c r="D436" s="16" t="s">
        <v>333</v>
      </c>
      <c r="E436" s="16" t="s">
        <v>2590</v>
      </c>
      <c r="F436" s="16">
        <v>23</v>
      </c>
      <c r="G436" s="16" t="s">
        <v>1987</v>
      </c>
      <c r="H436" s="16" t="s">
        <v>1988</v>
      </c>
      <c r="I436" s="16">
        <v>46.300303820000003</v>
      </c>
      <c r="J436" s="16">
        <v>7.0371527800000102</v>
      </c>
      <c r="K436" s="16">
        <v>5</v>
      </c>
      <c r="L436" s="18" t="s">
        <v>371</v>
      </c>
      <c r="M436" s="18">
        <v>1</v>
      </c>
      <c r="N436" s="18" t="s">
        <v>4</v>
      </c>
      <c r="O436" s="18">
        <v>15815.3495840792</v>
      </c>
      <c r="P436" s="18">
        <v>15815.3495840792</v>
      </c>
      <c r="Q436" s="18">
        <v>15815.3495840792</v>
      </c>
      <c r="R436" s="18">
        <v>21309.602029248199</v>
      </c>
      <c r="S436" s="20">
        <v>1</v>
      </c>
      <c r="T436" s="21">
        <f t="shared" si="6"/>
        <v>21309.602029248199</v>
      </c>
      <c r="U436" s="39">
        <f>T436*Fx!$C$7</f>
        <v>22014.051683107646</v>
      </c>
    </row>
    <row r="437" spans="1:21">
      <c r="A437" s="16" t="s">
        <v>4438</v>
      </c>
      <c r="B437" s="19"/>
      <c r="C437" s="16" t="s">
        <v>1947</v>
      </c>
      <c r="D437" s="16" t="s">
        <v>333</v>
      </c>
      <c r="E437" s="16" t="s">
        <v>2619</v>
      </c>
      <c r="F437" s="16">
        <v>23</v>
      </c>
      <c r="G437" s="16" t="s">
        <v>2164</v>
      </c>
      <c r="H437" s="16" t="s">
        <v>1988</v>
      </c>
      <c r="I437" s="16">
        <v>46.417569999999998</v>
      </c>
      <c r="J437" s="16">
        <v>6.2661300000000102</v>
      </c>
      <c r="K437" s="16">
        <v>4</v>
      </c>
      <c r="L437" s="18" t="s">
        <v>371</v>
      </c>
      <c r="M437" s="18">
        <v>1</v>
      </c>
      <c r="N437" s="18" t="s">
        <v>4</v>
      </c>
      <c r="O437" s="18">
        <v>2736000</v>
      </c>
      <c r="P437" s="18">
        <v>2736000</v>
      </c>
      <c r="Q437" s="18">
        <v>2736000</v>
      </c>
      <c r="R437" s="18">
        <v>3686486.3999411599</v>
      </c>
      <c r="S437" s="20">
        <v>1</v>
      </c>
      <c r="T437" s="21">
        <f t="shared" si="6"/>
        <v>3686486.3999411599</v>
      </c>
      <c r="U437" s="39">
        <f>T437*Fx!$C$7</f>
        <v>3808353.7189474795</v>
      </c>
    </row>
    <row r="438" spans="1:21">
      <c r="A438" s="16" t="s">
        <v>4438</v>
      </c>
      <c r="B438" s="19"/>
      <c r="C438" s="16" t="s">
        <v>1947</v>
      </c>
      <c r="D438" s="16" t="s">
        <v>333</v>
      </c>
      <c r="E438" s="16" t="s">
        <v>2161</v>
      </c>
      <c r="F438" s="16">
        <v>8</v>
      </c>
      <c r="G438" s="16" t="s">
        <v>2175</v>
      </c>
      <c r="H438" s="16" t="s">
        <v>2175</v>
      </c>
      <c r="I438" s="16">
        <v>46.180289999999999</v>
      </c>
      <c r="J438" s="16">
        <v>6.1337900000000101</v>
      </c>
      <c r="K438" s="16">
        <v>2</v>
      </c>
      <c r="L438" s="18" t="s">
        <v>348</v>
      </c>
      <c r="M438" s="18">
        <v>1</v>
      </c>
      <c r="N438" s="18" t="s">
        <v>4</v>
      </c>
      <c r="O438" s="18">
        <v>616000</v>
      </c>
      <c r="P438" s="18">
        <v>616000</v>
      </c>
      <c r="Q438" s="18">
        <v>616000</v>
      </c>
      <c r="R438" s="18">
        <v>829998.39998675301</v>
      </c>
      <c r="S438" s="20">
        <v>1</v>
      </c>
      <c r="T438" s="21">
        <f t="shared" si="6"/>
        <v>829998.39998675301</v>
      </c>
      <c r="U438" s="39">
        <f>T438*Fx!$C$7</f>
        <v>857436.36362267879</v>
      </c>
    </row>
    <row r="439" spans="1:21">
      <c r="A439" s="16" t="s">
        <v>4438</v>
      </c>
      <c r="B439" s="19"/>
      <c r="C439" s="16" t="s">
        <v>1947</v>
      </c>
      <c r="D439" s="16" t="s">
        <v>333</v>
      </c>
      <c r="E439" s="16" t="s">
        <v>4885</v>
      </c>
      <c r="F439" s="16">
        <v>14</v>
      </c>
      <c r="G439" s="16" t="s">
        <v>2059</v>
      </c>
      <c r="H439" s="16" t="s">
        <v>2059</v>
      </c>
      <c r="I439" s="16">
        <v>46.962649999999996</v>
      </c>
      <c r="J439" s="16">
        <v>8.4804800000000107</v>
      </c>
      <c r="K439" s="16">
        <v>2</v>
      </c>
      <c r="L439" s="18" t="s">
        <v>361</v>
      </c>
      <c r="M439" s="18">
        <v>1</v>
      </c>
      <c r="N439" s="18" t="s">
        <v>4</v>
      </c>
      <c r="O439" s="18">
        <v>20334.020893816101</v>
      </c>
      <c r="P439" s="18">
        <v>20334.020893816101</v>
      </c>
      <c r="Q439" s="18">
        <v>20334.020893816101</v>
      </c>
      <c r="R439" s="18">
        <v>27398.059751890502</v>
      </c>
      <c r="S439" s="20">
        <v>1</v>
      </c>
      <c r="T439" s="21">
        <f t="shared" si="6"/>
        <v>27398.059751890502</v>
      </c>
      <c r="U439" s="39">
        <f>T439*Fx!$C$7</f>
        <v>28303.780735424076</v>
      </c>
    </row>
    <row r="440" spans="1:21">
      <c r="A440" s="16" t="s">
        <v>4438</v>
      </c>
      <c r="B440" s="19"/>
      <c r="C440" s="16" t="s">
        <v>1947</v>
      </c>
      <c r="D440" s="16" t="s">
        <v>333</v>
      </c>
      <c r="E440" s="16" t="s">
        <v>2626</v>
      </c>
      <c r="F440" s="16">
        <v>25</v>
      </c>
      <c r="G440" s="16" t="s">
        <v>2611</v>
      </c>
      <c r="H440" s="16" t="s">
        <v>2171</v>
      </c>
      <c r="I440" s="16">
        <v>47.250860000000003</v>
      </c>
      <c r="J440" s="16">
        <v>8.8552600000000101</v>
      </c>
      <c r="K440" s="16">
        <v>2</v>
      </c>
      <c r="L440" s="18" t="s">
        <v>374</v>
      </c>
      <c r="M440" s="18">
        <v>1</v>
      </c>
      <c r="N440" s="18" t="s">
        <v>4</v>
      </c>
      <c r="O440" s="18">
        <v>15815.3495840792</v>
      </c>
      <c r="P440" s="18">
        <v>15815.3495840792</v>
      </c>
      <c r="Q440" s="18">
        <v>15815.3495840792</v>
      </c>
      <c r="R440" s="18">
        <v>21309.602029248199</v>
      </c>
      <c r="S440" s="20">
        <v>1</v>
      </c>
      <c r="T440" s="21">
        <f t="shared" si="6"/>
        <v>21309.602029248199</v>
      </c>
      <c r="U440" s="39">
        <f>T440*Fx!$C$7</f>
        <v>22014.051683107646</v>
      </c>
    </row>
    <row r="441" spans="1:21">
      <c r="A441" s="16" t="s">
        <v>4438</v>
      </c>
      <c r="B441" s="19"/>
      <c r="C441" s="16" t="s">
        <v>1947</v>
      </c>
      <c r="D441" s="16" t="s">
        <v>333</v>
      </c>
      <c r="E441" s="16" t="s">
        <v>2569</v>
      </c>
      <c r="F441" s="16">
        <v>25</v>
      </c>
      <c r="G441" s="16" t="s">
        <v>2171</v>
      </c>
      <c r="H441" s="16" t="s">
        <v>2171</v>
      </c>
      <c r="I441" s="16">
        <v>47.403939999999999</v>
      </c>
      <c r="J441" s="16">
        <v>8.4922900000000094</v>
      </c>
      <c r="K441" s="16">
        <v>2</v>
      </c>
      <c r="L441" s="18" t="s">
        <v>374</v>
      </c>
      <c r="M441" s="18">
        <v>1</v>
      </c>
      <c r="N441" s="18" t="s">
        <v>4</v>
      </c>
      <c r="O441" s="18">
        <v>9941.0768814212006</v>
      </c>
      <c r="P441" s="18">
        <v>9941.0768814212006</v>
      </c>
      <c r="Q441" s="18">
        <v>9941.0768814212006</v>
      </c>
      <c r="R441" s="18">
        <v>13394.606989813101</v>
      </c>
      <c r="S441" s="20">
        <v>1</v>
      </c>
      <c r="T441" s="21">
        <f t="shared" si="6"/>
        <v>13394.606989813101</v>
      </c>
      <c r="U441" s="39">
        <f>T441*Fx!$C$7</f>
        <v>13837.40391509618</v>
      </c>
    </row>
    <row r="442" spans="1:21">
      <c r="A442" s="16" t="s">
        <v>4438</v>
      </c>
      <c r="B442" s="19"/>
      <c r="C442" s="16" t="s">
        <v>1947</v>
      </c>
      <c r="D442" s="16" t="s">
        <v>333</v>
      </c>
      <c r="E442" s="16" t="s">
        <v>2548</v>
      </c>
      <c r="F442" s="16">
        <v>4</v>
      </c>
      <c r="G442" s="16" t="s">
        <v>2159</v>
      </c>
      <c r="H442" s="16" t="s">
        <v>2087</v>
      </c>
      <c r="I442" s="16">
        <v>47.530659999999997</v>
      </c>
      <c r="J442" s="16">
        <v>7.6108900000000101</v>
      </c>
      <c r="K442" s="16">
        <v>2</v>
      </c>
      <c r="L442" s="18" t="s">
        <v>342</v>
      </c>
      <c r="M442" s="18">
        <v>1</v>
      </c>
      <c r="N442" s="18" t="s">
        <v>4</v>
      </c>
      <c r="O442" s="18">
        <v>2632410.2348109898</v>
      </c>
      <c r="P442" s="18">
        <v>2632410.2348109898</v>
      </c>
      <c r="Q442" s="18">
        <v>2632410.2348109898</v>
      </c>
      <c r="R442" s="18">
        <v>3546909.5503277099</v>
      </c>
      <c r="S442" s="20">
        <v>1</v>
      </c>
      <c r="T442" s="21">
        <f t="shared" si="6"/>
        <v>3546909.5503277099</v>
      </c>
      <c r="U442" s="39">
        <f>T442*Fx!$C$7</f>
        <v>3664162.7586030066</v>
      </c>
    </row>
    <row r="443" spans="1:21">
      <c r="A443" s="16" t="s">
        <v>4438</v>
      </c>
      <c r="B443" s="19"/>
      <c r="C443" s="16" t="s">
        <v>1947</v>
      </c>
      <c r="D443" s="16" t="s">
        <v>333</v>
      </c>
      <c r="E443" s="16" t="s">
        <v>2134</v>
      </c>
      <c r="F443" s="16">
        <v>25</v>
      </c>
      <c r="G443" s="16" t="s">
        <v>2068</v>
      </c>
      <c r="H443" s="16" t="s">
        <v>2171</v>
      </c>
      <c r="I443" s="16">
        <v>47.343739999999997</v>
      </c>
      <c r="J443" s="16">
        <v>8.5783200000000104</v>
      </c>
      <c r="K443" s="16">
        <v>2</v>
      </c>
      <c r="L443" s="18" t="s">
        <v>374</v>
      </c>
      <c r="M443" s="18">
        <v>1</v>
      </c>
      <c r="N443" s="18" t="s">
        <v>4</v>
      </c>
      <c r="O443" s="18">
        <v>9941.0768814212006</v>
      </c>
      <c r="P443" s="18">
        <v>9941.0768814212006</v>
      </c>
      <c r="Q443" s="18">
        <v>9941.0768814212006</v>
      </c>
      <c r="R443" s="18">
        <v>13394.606989813101</v>
      </c>
      <c r="S443" s="20">
        <v>1</v>
      </c>
      <c r="T443" s="21">
        <f t="shared" si="6"/>
        <v>13394.606989813101</v>
      </c>
      <c r="U443" s="39">
        <f>T443*Fx!$C$7</f>
        <v>13837.40391509618</v>
      </c>
    </row>
    <row r="444" spans="1:21">
      <c r="A444" s="16" t="s">
        <v>4438</v>
      </c>
      <c r="B444" s="19"/>
      <c r="C444" s="16" t="s">
        <v>1947</v>
      </c>
      <c r="D444" s="16" t="s">
        <v>333</v>
      </c>
      <c r="E444" s="16" t="s">
        <v>2652</v>
      </c>
      <c r="F444" s="16">
        <v>8</v>
      </c>
      <c r="G444" s="16" t="s">
        <v>2175</v>
      </c>
      <c r="H444" s="16" t="s">
        <v>2175</v>
      </c>
      <c r="I444" s="16">
        <v>46.249299999999998</v>
      </c>
      <c r="J444" s="16">
        <v>6.23472000000001</v>
      </c>
      <c r="K444" s="16">
        <v>2</v>
      </c>
      <c r="L444" s="18" t="s">
        <v>348</v>
      </c>
      <c r="M444" s="18">
        <v>1</v>
      </c>
      <c r="N444" s="18" t="s">
        <v>4</v>
      </c>
      <c r="O444" s="18">
        <v>225933.56548684501</v>
      </c>
      <c r="P444" s="18">
        <v>225933.56548684501</v>
      </c>
      <c r="Q444" s="18">
        <v>225933.56548684501</v>
      </c>
      <c r="R444" s="18">
        <v>304422.88613211602</v>
      </c>
      <c r="S444" s="20">
        <v>1</v>
      </c>
      <c r="T444" s="21">
        <f t="shared" si="6"/>
        <v>304422.88613211602</v>
      </c>
      <c r="U444" s="39">
        <f>T444*Fx!$C$7</f>
        <v>314486.45261582237</v>
      </c>
    </row>
    <row r="445" spans="1:21">
      <c r="A445" s="16" t="s">
        <v>4438</v>
      </c>
      <c r="B445" s="19"/>
      <c r="C445" s="16" t="s">
        <v>1947</v>
      </c>
      <c r="D445" s="16" t="s">
        <v>333</v>
      </c>
      <c r="E445" s="16" t="s">
        <v>2566</v>
      </c>
      <c r="F445" s="16">
        <v>8</v>
      </c>
      <c r="G445" s="16" t="s">
        <v>2175</v>
      </c>
      <c r="H445" s="16" t="s">
        <v>2175</v>
      </c>
      <c r="I445" s="16">
        <v>46.217730000000003</v>
      </c>
      <c r="J445" s="16">
        <v>6.2564399999999996</v>
      </c>
      <c r="K445" s="16">
        <v>4</v>
      </c>
      <c r="L445" s="18" t="s">
        <v>348</v>
      </c>
      <c r="M445" s="18">
        <v>1</v>
      </c>
      <c r="N445" s="18" t="s">
        <v>4</v>
      </c>
      <c r="O445" s="18">
        <v>338900.34823026799</v>
      </c>
      <c r="P445" s="18">
        <v>338900.34823026799</v>
      </c>
      <c r="Q445" s="18">
        <v>338900.34823026799</v>
      </c>
      <c r="R445" s="18">
        <v>456634.32919817499</v>
      </c>
      <c r="S445" s="20">
        <v>1</v>
      </c>
      <c r="T445" s="21">
        <f t="shared" si="6"/>
        <v>456634.32919817499</v>
      </c>
      <c r="U445" s="39">
        <f>T445*Fx!$C$7</f>
        <v>471729.67892373452</v>
      </c>
    </row>
    <row r="446" spans="1:21">
      <c r="A446" s="16" t="s">
        <v>4438</v>
      </c>
      <c r="B446" s="19"/>
      <c r="C446" s="16" t="s">
        <v>1947</v>
      </c>
      <c r="D446" s="16" t="s">
        <v>333</v>
      </c>
      <c r="E446" s="16" t="s">
        <v>2020</v>
      </c>
      <c r="F446" s="16">
        <v>6</v>
      </c>
      <c r="G446" s="16" t="s">
        <v>1972</v>
      </c>
      <c r="H446" s="16" t="s">
        <v>1967</v>
      </c>
      <c r="I446" s="16">
        <v>46.474229999999999</v>
      </c>
      <c r="J446" s="16">
        <v>7.2901999999999996</v>
      </c>
      <c r="K446" s="16">
        <v>2</v>
      </c>
      <c r="L446" s="18" t="s">
        <v>340</v>
      </c>
      <c r="M446" s="18">
        <v>1</v>
      </c>
      <c r="N446" s="18" t="s">
        <v>4</v>
      </c>
      <c r="O446" s="18">
        <v>5467408</v>
      </c>
      <c r="P446" s="18">
        <v>5467408</v>
      </c>
      <c r="Q446" s="18">
        <v>5467408</v>
      </c>
      <c r="R446" s="18">
        <v>7366785.5390824201</v>
      </c>
      <c r="S446" s="20">
        <v>1</v>
      </c>
      <c r="T446" s="21">
        <f t="shared" si="6"/>
        <v>7366785.5390824201</v>
      </c>
      <c r="U446" s="39">
        <f>T446*Fx!$C$7</f>
        <v>7610315.6395479552</v>
      </c>
    </row>
    <row r="447" spans="1:21">
      <c r="A447" s="16" t="s">
        <v>4438</v>
      </c>
      <c r="B447" s="19"/>
      <c r="C447" s="16" t="s">
        <v>1947</v>
      </c>
      <c r="D447" s="16" t="s">
        <v>333</v>
      </c>
      <c r="E447" s="16" t="s">
        <v>4901</v>
      </c>
      <c r="F447" s="16">
        <v>6</v>
      </c>
      <c r="G447" s="16" t="s">
        <v>2589</v>
      </c>
      <c r="H447" s="16" t="s">
        <v>1967</v>
      </c>
      <c r="I447" s="16">
        <v>46.750880000000002</v>
      </c>
      <c r="J447" s="16">
        <v>7.6416199999999996</v>
      </c>
      <c r="K447" s="16">
        <v>2</v>
      </c>
      <c r="L447" s="18" t="s">
        <v>340</v>
      </c>
      <c r="M447" s="18">
        <v>1</v>
      </c>
      <c r="N447" s="18" t="s">
        <v>4</v>
      </c>
      <c r="O447" s="18">
        <v>551277.89978790295</v>
      </c>
      <c r="P447" s="18">
        <v>551277.89978790295</v>
      </c>
      <c r="Q447" s="18">
        <v>551277.89978790295</v>
      </c>
      <c r="R447" s="18">
        <v>742791.84216236498</v>
      </c>
      <c r="S447" s="20">
        <v>1</v>
      </c>
      <c r="T447" s="21">
        <f t="shared" si="6"/>
        <v>742791.84216236498</v>
      </c>
      <c r="U447" s="39">
        <f>T447*Fx!$C$7</f>
        <v>767346.94438260852</v>
      </c>
    </row>
    <row r="448" spans="1:21">
      <c r="A448" s="16" t="s">
        <v>4438</v>
      </c>
      <c r="B448" s="19"/>
      <c r="C448" s="16" t="s">
        <v>1947</v>
      </c>
      <c r="D448" s="16" t="s">
        <v>333</v>
      </c>
      <c r="E448" s="16" t="s">
        <v>4911</v>
      </c>
      <c r="F448" s="16">
        <v>6</v>
      </c>
      <c r="G448" s="16" t="s">
        <v>2169</v>
      </c>
      <c r="H448" s="16" t="s">
        <v>1967</v>
      </c>
      <c r="I448" s="16">
        <v>46.953740000000003</v>
      </c>
      <c r="J448" s="16">
        <v>7.34222000000001</v>
      </c>
      <c r="K448" s="16">
        <v>2</v>
      </c>
      <c r="L448" s="18" t="s">
        <v>340</v>
      </c>
      <c r="M448" s="18">
        <v>1</v>
      </c>
      <c r="N448" s="18" t="s">
        <v>4</v>
      </c>
      <c r="O448" s="18">
        <v>27112.027858421501</v>
      </c>
      <c r="P448" s="18">
        <v>27112.027858421501</v>
      </c>
      <c r="Q448" s="18">
        <v>27112.027858421501</v>
      </c>
      <c r="R448" s="18">
        <v>36530.746335854099</v>
      </c>
      <c r="S448" s="20">
        <v>1</v>
      </c>
      <c r="T448" s="21">
        <f t="shared" si="6"/>
        <v>36530.746335854099</v>
      </c>
      <c r="U448" s="39">
        <f>T448*Fx!$C$7</f>
        <v>37738.374313898865</v>
      </c>
    </row>
    <row r="449" spans="1:21">
      <c r="A449" s="16" t="s">
        <v>4438</v>
      </c>
      <c r="B449" s="19"/>
      <c r="C449" s="16" t="s">
        <v>1947</v>
      </c>
      <c r="D449" s="16" t="s">
        <v>333</v>
      </c>
      <c r="E449" s="16" t="s">
        <v>2174</v>
      </c>
      <c r="F449" s="16">
        <v>8</v>
      </c>
      <c r="G449" s="16" t="s">
        <v>1968</v>
      </c>
      <c r="H449" s="16" t="s">
        <v>1968</v>
      </c>
      <c r="I449" s="16">
        <v>46.200218499999998</v>
      </c>
      <c r="J449" s="16">
        <v>6.1845252800000097</v>
      </c>
      <c r="K449" s="16">
        <v>5</v>
      </c>
      <c r="L449" s="18" t="s">
        <v>348</v>
      </c>
      <c r="M449" s="18">
        <v>1</v>
      </c>
      <c r="N449" s="18" t="s">
        <v>4</v>
      </c>
      <c r="O449" s="18">
        <v>16041.283149565999</v>
      </c>
      <c r="P449" s="18">
        <v>16041.283149565999</v>
      </c>
      <c r="Q449" s="18">
        <v>16041.283149565999</v>
      </c>
      <c r="R449" s="18">
        <v>21614.0249153802</v>
      </c>
      <c r="S449" s="20">
        <v>1</v>
      </c>
      <c r="T449" s="21">
        <f t="shared" si="6"/>
        <v>21614.0249153802</v>
      </c>
      <c r="U449" s="39">
        <f>T449*Fx!$C$7</f>
        <v>22328.538135723349</v>
      </c>
    </row>
    <row r="450" spans="1:21">
      <c r="A450" s="16" t="s">
        <v>4438</v>
      </c>
      <c r="B450" s="19"/>
      <c r="C450" s="16" t="s">
        <v>1947</v>
      </c>
      <c r="D450" s="16" t="s">
        <v>333</v>
      </c>
      <c r="E450" s="16" t="s">
        <v>2174</v>
      </c>
      <c r="F450" s="16">
        <v>8</v>
      </c>
      <c r="G450" s="16" t="s">
        <v>2175</v>
      </c>
      <c r="H450" s="16" t="s">
        <v>2175</v>
      </c>
      <c r="I450" s="16">
        <v>46.195129999999999</v>
      </c>
      <c r="J450" s="16">
        <v>6.18632000000001</v>
      </c>
      <c r="K450" s="16">
        <v>2</v>
      </c>
      <c r="L450" s="18" t="s">
        <v>348</v>
      </c>
      <c r="M450" s="18">
        <v>1</v>
      </c>
      <c r="N450" s="18" t="s">
        <v>4</v>
      </c>
      <c r="O450" s="18">
        <v>2232223.6270100302</v>
      </c>
      <c r="P450" s="18">
        <v>2232223.6270100302</v>
      </c>
      <c r="Q450" s="18">
        <v>2232223.6270100302</v>
      </c>
      <c r="R450" s="18">
        <v>3007698.11498531</v>
      </c>
      <c r="S450" s="20">
        <v>1</v>
      </c>
      <c r="T450" s="21">
        <f t="shared" si="6"/>
        <v>3007698.11498531</v>
      </c>
      <c r="U450" s="39">
        <f>T450*Fx!$C$7</f>
        <v>3107126.1518443287</v>
      </c>
    </row>
    <row r="451" spans="1:21">
      <c r="A451" s="16" t="s">
        <v>4438</v>
      </c>
      <c r="B451" s="19"/>
      <c r="C451" s="16" t="s">
        <v>1947</v>
      </c>
      <c r="D451" s="16" t="s">
        <v>333</v>
      </c>
      <c r="E451" s="16" t="s">
        <v>2598</v>
      </c>
      <c r="F451" s="16">
        <v>25</v>
      </c>
      <c r="G451" s="16" t="s">
        <v>2598</v>
      </c>
      <c r="H451" s="16" t="s">
        <v>2171</v>
      </c>
      <c r="I451" s="16">
        <v>47.351059999999997</v>
      </c>
      <c r="J451" s="16">
        <v>8.7325800000000093</v>
      </c>
      <c r="K451" s="16">
        <v>2</v>
      </c>
      <c r="L451" s="18" t="s">
        <v>374</v>
      </c>
      <c r="M451" s="18">
        <v>1</v>
      </c>
      <c r="N451" s="18" t="s">
        <v>4</v>
      </c>
      <c r="O451" s="18">
        <v>20334.020893816101</v>
      </c>
      <c r="P451" s="18">
        <v>20334.020893816101</v>
      </c>
      <c r="Q451" s="18">
        <v>20334.020893816101</v>
      </c>
      <c r="R451" s="18">
        <v>27398.059751890502</v>
      </c>
      <c r="S451" s="20">
        <v>1</v>
      </c>
      <c r="T451" s="21">
        <f t="shared" ref="T451:T514" si="7">R451*S451</f>
        <v>27398.059751890502</v>
      </c>
      <c r="U451" s="39">
        <f>T451*Fx!$C$7</f>
        <v>28303.780735424076</v>
      </c>
    </row>
    <row r="452" spans="1:21">
      <c r="A452" s="16" t="s">
        <v>4438</v>
      </c>
      <c r="B452" s="19"/>
      <c r="C452" s="16" t="s">
        <v>1947</v>
      </c>
      <c r="D452" s="16" t="s">
        <v>333</v>
      </c>
      <c r="E452" s="16" t="s">
        <v>2592</v>
      </c>
      <c r="F452" s="16">
        <v>14</v>
      </c>
      <c r="G452" s="16" t="s">
        <v>2059</v>
      </c>
      <c r="H452" s="16" t="s">
        <v>2059</v>
      </c>
      <c r="I452" s="16">
        <v>46.988430000000001</v>
      </c>
      <c r="J452" s="16">
        <v>8.3134400000000106</v>
      </c>
      <c r="K452" s="16">
        <v>2</v>
      </c>
      <c r="L452" s="18" t="s">
        <v>361</v>
      </c>
      <c r="M452" s="18">
        <v>1</v>
      </c>
      <c r="N452" s="18" t="s">
        <v>4</v>
      </c>
      <c r="O452" s="18">
        <v>914284.8</v>
      </c>
      <c r="P452" s="18">
        <v>914284.8</v>
      </c>
      <c r="Q452" s="18">
        <v>914284.8</v>
      </c>
      <c r="R452" s="18">
        <v>1231907.3395003299</v>
      </c>
      <c r="S452" s="20">
        <v>1</v>
      </c>
      <c r="T452" s="21">
        <f t="shared" si="7"/>
        <v>1231907.3395003299</v>
      </c>
      <c r="U452" s="39">
        <f>T452*Fx!$C$7</f>
        <v>1272631.549070589</v>
      </c>
    </row>
    <row r="453" spans="1:21">
      <c r="A453" s="16" t="s">
        <v>4438</v>
      </c>
      <c r="B453" s="19"/>
      <c r="C453" s="16" t="s">
        <v>1947</v>
      </c>
      <c r="D453" s="16" t="s">
        <v>333</v>
      </c>
      <c r="E453" s="16" t="s">
        <v>4884</v>
      </c>
      <c r="F453" s="16">
        <v>25</v>
      </c>
      <c r="G453" s="16" t="s">
        <v>2171</v>
      </c>
      <c r="H453" s="16" t="s">
        <v>2171</v>
      </c>
      <c r="I453" s="16">
        <v>47.410350000000001</v>
      </c>
      <c r="J453" s="16">
        <v>8.5356200000000104</v>
      </c>
      <c r="K453" s="16">
        <v>2</v>
      </c>
      <c r="L453" s="18" t="s">
        <v>374</v>
      </c>
      <c r="M453" s="18">
        <v>1</v>
      </c>
      <c r="N453" s="18" t="s">
        <v>4</v>
      </c>
      <c r="O453" s="18">
        <v>8133.6083575264402</v>
      </c>
      <c r="P453" s="18">
        <v>8133.6083575264402</v>
      </c>
      <c r="Q453" s="18">
        <v>8133.6083575264402</v>
      </c>
      <c r="R453" s="18">
        <v>10959.2239007562</v>
      </c>
      <c r="S453" s="20">
        <v>1</v>
      </c>
      <c r="T453" s="21">
        <f t="shared" si="7"/>
        <v>10959.2239007562</v>
      </c>
      <c r="U453" s="39">
        <f>T453*Fx!$C$7</f>
        <v>11321.51229416963</v>
      </c>
    </row>
    <row r="454" spans="1:21">
      <c r="A454" s="16" t="s">
        <v>4438</v>
      </c>
      <c r="B454" s="19"/>
      <c r="C454" s="16" t="s">
        <v>1947</v>
      </c>
      <c r="D454" s="16" t="s">
        <v>333</v>
      </c>
      <c r="E454" s="16" t="s">
        <v>2161</v>
      </c>
      <c r="F454" s="16">
        <v>8</v>
      </c>
      <c r="G454" s="16" t="s">
        <v>2175</v>
      </c>
      <c r="H454" s="16" t="s">
        <v>2175</v>
      </c>
      <c r="I454" s="16">
        <v>46.18768</v>
      </c>
      <c r="J454" s="16">
        <v>6.1276599999999997</v>
      </c>
      <c r="K454" s="16">
        <v>4</v>
      </c>
      <c r="L454" s="18" t="s">
        <v>348</v>
      </c>
      <c r="M454" s="18">
        <v>1</v>
      </c>
      <c r="N454" s="18" t="s">
        <v>4</v>
      </c>
      <c r="O454" s="18">
        <v>2016802.29847019</v>
      </c>
      <c r="P454" s="18">
        <v>2016802.29847019</v>
      </c>
      <c r="Q454" s="18">
        <v>2016802.29847019</v>
      </c>
      <c r="R454" s="18">
        <v>2717439.4169153599</v>
      </c>
      <c r="S454" s="20">
        <v>1</v>
      </c>
      <c r="T454" s="21">
        <f t="shared" si="7"/>
        <v>2717439.4169153599</v>
      </c>
      <c r="U454" s="39">
        <f>T454*Fx!$C$7</f>
        <v>2807272.1249125623</v>
      </c>
    </row>
    <row r="455" spans="1:21">
      <c r="A455" s="16" t="s">
        <v>4438</v>
      </c>
      <c r="B455" s="19"/>
      <c r="C455" s="16" t="s">
        <v>1947</v>
      </c>
      <c r="D455" s="16" t="s">
        <v>333</v>
      </c>
      <c r="E455" s="16" t="s">
        <v>4470</v>
      </c>
      <c r="F455" s="16">
        <v>23</v>
      </c>
      <c r="G455" s="16" t="s">
        <v>2188</v>
      </c>
      <c r="H455" s="16" t="s">
        <v>1988</v>
      </c>
      <c r="I455" s="16">
        <v>46.546750000000003</v>
      </c>
      <c r="J455" s="16">
        <v>6.5545000000000098</v>
      </c>
      <c r="K455" s="16">
        <v>2</v>
      </c>
      <c r="L455" s="18" t="s">
        <v>371</v>
      </c>
      <c r="M455" s="18">
        <v>1</v>
      </c>
      <c r="N455" s="18" t="s">
        <v>4</v>
      </c>
      <c r="O455" s="18">
        <v>9941.0768814212006</v>
      </c>
      <c r="P455" s="18">
        <v>9941.0768814212006</v>
      </c>
      <c r="Q455" s="18">
        <v>9941.0768814212006</v>
      </c>
      <c r="R455" s="18">
        <v>13394.606989813101</v>
      </c>
      <c r="S455" s="20">
        <v>1</v>
      </c>
      <c r="T455" s="21">
        <f t="shared" si="7"/>
        <v>13394.606989813101</v>
      </c>
      <c r="U455" s="39">
        <f>T455*Fx!$C$7</f>
        <v>13837.40391509618</v>
      </c>
    </row>
    <row r="456" spans="1:21">
      <c r="A456" s="16" t="s">
        <v>4438</v>
      </c>
      <c r="B456" s="19"/>
      <c r="C456" s="16" t="s">
        <v>1947</v>
      </c>
      <c r="D456" s="16" t="s">
        <v>333</v>
      </c>
      <c r="E456" s="16" t="s">
        <v>4881</v>
      </c>
      <c r="F456" s="16">
        <v>7</v>
      </c>
      <c r="G456" s="16" t="s">
        <v>2595</v>
      </c>
      <c r="H456" s="16" t="s">
        <v>2596</v>
      </c>
      <c r="I456" s="16">
        <v>46.875929999999997</v>
      </c>
      <c r="J456" s="16">
        <v>7.28650000000001</v>
      </c>
      <c r="K456" s="16">
        <v>4</v>
      </c>
      <c r="L456" s="18" t="s">
        <v>346</v>
      </c>
      <c r="M456" s="18">
        <v>1</v>
      </c>
      <c r="N456" s="18" t="s">
        <v>4</v>
      </c>
      <c r="O456" s="18">
        <v>5422.4055716842904</v>
      </c>
      <c r="P456" s="18">
        <v>5422.4055716842904</v>
      </c>
      <c r="Q456" s="18">
        <v>5422.4055716842904</v>
      </c>
      <c r="R456" s="18">
        <v>7306.1492671708002</v>
      </c>
      <c r="S456" s="20">
        <v>1</v>
      </c>
      <c r="T456" s="21">
        <f t="shared" si="7"/>
        <v>7306.1492671708002</v>
      </c>
      <c r="U456" s="39">
        <f>T456*Fx!$C$7</f>
        <v>7547.6748627797533</v>
      </c>
    </row>
    <row r="457" spans="1:21">
      <c r="A457" s="16" t="s">
        <v>4438</v>
      </c>
      <c r="B457" s="19"/>
      <c r="C457" s="16" t="s">
        <v>1947</v>
      </c>
      <c r="D457" s="16" t="s">
        <v>333</v>
      </c>
      <c r="E457" s="16" t="s">
        <v>4886</v>
      </c>
      <c r="F457" s="16">
        <v>21</v>
      </c>
      <c r="G457" s="16" t="s">
        <v>2094</v>
      </c>
      <c r="H457" s="16" t="s">
        <v>2090</v>
      </c>
      <c r="I457" s="16">
        <v>47.525399999999998</v>
      </c>
      <c r="J457" s="16">
        <v>8.9554000000000098</v>
      </c>
      <c r="K457" s="16">
        <v>4</v>
      </c>
      <c r="L457" s="18" t="s">
        <v>368</v>
      </c>
      <c r="M457" s="18">
        <v>1</v>
      </c>
      <c r="N457" s="18" t="s">
        <v>4</v>
      </c>
      <c r="O457" s="18">
        <v>44734.845966395398</v>
      </c>
      <c r="P457" s="18">
        <v>44734.845966395398</v>
      </c>
      <c r="Q457" s="18">
        <v>44734.845966395398</v>
      </c>
      <c r="R457" s="18">
        <v>60275.731454159097</v>
      </c>
      <c r="S457" s="20">
        <v>1</v>
      </c>
      <c r="T457" s="21">
        <f t="shared" si="7"/>
        <v>60275.731454159097</v>
      </c>
      <c r="U457" s="39">
        <f>T457*Fx!$C$7</f>
        <v>62268.31761793296</v>
      </c>
    </row>
    <row r="458" spans="1:21">
      <c r="A458" s="16" t="s">
        <v>4438</v>
      </c>
      <c r="B458" s="19"/>
      <c r="C458" s="16" t="s">
        <v>1947</v>
      </c>
      <c r="D458" s="16" t="s">
        <v>333</v>
      </c>
      <c r="E458" s="16" t="s">
        <v>2053</v>
      </c>
      <c r="F458" s="16">
        <v>10</v>
      </c>
      <c r="G458" s="16" t="s">
        <v>2031</v>
      </c>
      <c r="H458" s="16" t="s">
        <v>1977</v>
      </c>
      <c r="I458" s="16">
        <v>46.488137559999998</v>
      </c>
      <c r="J458" s="16">
        <v>9.8352422700000108</v>
      </c>
      <c r="K458" s="16">
        <v>5</v>
      </c>
      <c r="L458" s="18" t="s">
        <v>353</v>
      </c>
      <c r="M458" s="18">
        <v>1</v>
      </c>
      <c r="N458" s="18" t="s">
        <v>4</v>
      </c>
      <c r="O458" s="18">
        <v>463408.74561891699</v>
      </c>
      <c r="P458" s="18">
        <v>463408.74561891699</v>
      </c>
      <c r="Q458" s="18">
        <v>463408.74561891699</v>
      </c>
      <c r="R458" s="18">
        <v>624396.94383696304</v>
      </c>
      <c r="S458" s="20">
        <v>1</v>
      </c>
      <c r="T458" s="21">
        <f t="shared" si="7"/>
        <v>624396.94383696304</v>
      </c>
      <c r="U458" s="39">
        <f>T458*Fx!$C$7</f>
        <v>645038.16512082971</v>
      </c>
    </row>
    <row r="459" spans="1:21">
      <c r="A459" s="16" t="s">
        <v>4438</v>
      </c>
      <c r="B459" s="19"/>
      <c r="C459" s="16" t="s">
        <v>1947</v>
      </c>
      <c r="D459" s="16" t="s">
        <v>333</v>
      </c>
      <c r="E459" s="16" t="s">
        <v>2160</v>
      </c>
      <c r="F459" s="16">
        <v>8</v>
      </c>
      <c r="G459" s="16" t="s">
        <v>2175</v>
      </c>
      <c r="H459" s="16" t="s">
        <v>2175</v>
      </c>
      <c r="I459" s="16">
        <v>46.21631</v>
      </c>
      <c r="J459" s="16">
        <v>6.1878200000000101</v>
      </c>
      <c r="K459" s="16">
        <v>2</v>
      </c>
      <c r="L459" s="18" t="s">
        <v>348</v>
      </c>
      <c r="M459" s="18">
        <v>1</v>
      </c>
      <c r="N459" s="18" t="s">
        <v>4</v>
      </c>
      <c r="O459" s="18">
        <v>83143.552099159104</v>
      </c>
      <c r="P459" s="18">
        <v>83143.552099159104</v>
      </c>
      <c r="Q459" s="18">
        <v>83143.552099159104</v>
      </c>
      <c r="R459" s="18">
        <v>112027.622096619</v>
      </c>
      <c r="S459" s="20">
        <v>1</v>
      </c>
      <c r="T459" s="21">
        <f t="shared" si="7"/>
        <v>112027.622096619</v>
      </c>
      <c r="U459" s="39">
        <f>T459*Fx!$C$7</f>
        <v>115731.01456262295</v>
      </c>
    </row>
    <row r="460" spans="1:21">
      <c r="A460" s="16" t="s">
        <v>4438</v>
      </c>
      <c r="B460" s="19"/>
      <c r="C460" s="16" t="s">
        <v>1947</v>
      </c>
      <c r="D460" s="16" t="s">
        <v>333</v>
      </c>
      <c r="E460" s="16" t="s">
        <v>2183</v>
      </c>
      <c r="F460" s="16">
        <v>25</v>
      </c>
      <c r="G460" s="16" t="s">
        <v>2171</v>
      </c>
      <c r="H460" s="16" t="s">
        <v>2171</v>
      </c>
      <c r="I460" s="16">
        <v>47.37059</v>
      </c>
      <c r="J460" s="16">
        <v>8.5504500000000103</v>
      </c>
      <c r="K460" s="16">
        <v>2</v>
      </c>
      <c r="L460" s="18" t="s">
        <v>374</v>
      </c>
      <c r="M460" s="18">
        <v>1</v>
      </c>
      <c r="N460" s="18" t="s">
        <v>4</v>
      </c>
      <c r="O460" s="18">
        <v>203340.208938161</v>
      </c>
      <c r="P460" s="18">
        <v>203340.208938161</v>
      </c>
      <c r="Q460" s="18">
        <v>203340.208938161</v>
      </c>
      <c r="R460" s="18">
        <v>273980.59751890501</v>
      </c>
      <c r="S460" s="20">
        <v>1</v>
      </c>
      <c r="T460" s="21">
        <f t="shared" si="7"/>
        <v>273980.59751890501</v>
      </c>
      <c r="U460" s="39">
        <f>T460*Fx!$C$7</f>
        <v>283037.80735424074</v>
      </c>
    </row>
    <row r="461" spans="1:21">
      <c r="A461" s="16" t="s">
        <v>4438</v>
      </c>
      <c r="B461" s="19"/>
      <c r="C461" s="16" t="s">
        <v>1947</v>
      </c>
      <c r="D461" s="16" t="s">
        <v>333</v>
      </c>
      <c r="E461" s="16" t="s">
        <v>2593</v>
      </c>
      <c r="F461" s="16">
        <v>8</v>
      </c>
      <c r="G461" s="16" t="s">
        <v>2175</v>
      </c>
      <c r="H461" s="16" t="s">
        <v>2175</v>
      </c>
      <c r="I461" s="16">
        <v>46.240200000000002</v>
      </c>
      <c r="J461" s="16">
        <v>6.25776000000001</v>
      </c>
      <c r="K461" s="16">
        <v>2</v>
      </c>
      <c r="L461" s="18" t="s">
        <v>348</v>
      </c>
      <c r="M461" s="18">
        <v>1</v>
      </c>
      <c r="N461" s="18" t="s">
        <v>4</v>
      </c>
      <c r="O461" s="18">
        <v>130885.12195505299</v>
      </c>
      <c r="P461" s="18">
        <v>130885.12195505299</v>
      </c>
      <c r="Q461" s="18">
        <v>130885.121955052</v>
      </c>
      <c r="R461" s="18">
        <v>176354.61331942299</v>
      </c>
      <c r="S461" s="20">
        <v>1</v>
      </c>
      <c r="T461" s="21">
        <f t="shared" si="7"/>
        <v>176354.61331942299</v>
      </c>
      <c r="U461" s="39">
        <f>T461*Fx!$C$7</f>
        <v>182184.51789196592</v>
      </c>
    </row>
    <row r="462" spans="1:21">
      <c r="A462" s="16" t="s">
        <v>4438</v>
      </c>
      <c r="B462" s="19"/>
      <c r="C462" s="16" t="s">
        <v>1947</v>
      </c>
      <c r="D462" s="16" t="s">
        <v>333</v>
      </c>
      <c r="E462" s="16" t="s">
        <v>2628</v>
      </c>
      <c r="F462" s="16">
        <v>6</v>
      </c>
      <c r="G462" s="16" t="s">
        <v>2169</v>
      </c>
      <c r="H462" s="16" t="s">
        <v>1967</v>
      </c>
      <c r="I462" s="16">
        <v>46.976950000000002</v>
      </c>
      <c r="J462" s="16">
        <v>7.4216900000000097</v>
      </c>
      <c r="K462" s="16">
        <v>2</v>
      </c>
      <c r="L462" s="18" t="s">
        <v>340</v>
      </c>
      <c r="M462" s="18">
        <v>1</v>
      </c>
      <c r="N462" s="18" t="s">
        <v>4</v>
      </c>
      <c r="O462" s="18">
        <v>134204.53789918599</v>
      </c>
      <c r="P462" s="18">
        <v>134204.53789918599</v>
      </c>
      <c r="Q462" s="18">
        <v>134204.53789918599</v>
      </c>
      <c r="R462" s="18">
        <v>180827.19436247699</v>
      </c>
      <c r="S462" s="20">
        <v>1</v>
      </c>
      <c r="T462" s="21">
        <f t="shared" si="7"/>
        <v>180827.19436247699</v>
      </c>
      <c r="U462" s="39">
        <f>T462*Fx!$C$7</f>
        <v>186804.95285379858</v>
      </c>
    </row>
    <row r="463" spans="1:21">
      <c r="A463" s="16" t="s">
        <v>4438</v>
      </c>
      <c r="B463" s="19"/>
      <c r="C463" s="16" t="s">
        <v>1947</v>
      </c>
      <c r="D463" s="16" t="s">
        <v>333</v>
      </c>
      <c r="E463" s="16" t="s">
        <v>2160</v>
      </c>
      <c r="F463" s="16">
        <v>8</v>
      </c>
      <c r="G463" s="16" t="s">
        <v>2175</v>
      </c>
      <c r="H463" s="16" t="s">
        <v>2175</v>
      </c>
      <c r="I463" s="16">
        <v>46.230710000000002</v>
      </c>
      <c r="J463" s="16">
        <v>6.1898600000000101</v>
      </c>
      <c r="K463" s="16">
        <v>2</v>
      </c>
      <c r="L463" s="18" t="s">
        <v>348</v>
      </c>
      <c r="M463" s="18">
        <v>1</v>
      </c>
      <c r="N463" s="18" t="s">
        <v>4</v>
      </c>
      <c r="O463" s="18">
        <v>204243.94320010801</v>
      </c>
      <c r="P463" s="18">
        <v>204243.94320010801</v>
      </c>
      <c r="Q463" s="18">
        <v>204243.94320010801</v>
      </c>
      <c r="R463" s="18">
        <v>275198.28906343301</v>
      </c>
      <c r="S463" s="20">
        <v>1</v>
      </c>
      <c r="T463" s="21">
        <f t="shared" si="7"/>
        <v>275198.28906343301</v>
      </c>
      <c r="U463" s="39">
        <f>T463*Fx!$C$7</f>
        <v>284295.75316470355</v>
      </c>
    </row>
    <row r="464" spans="1:21">
      <c r="A464" s="16" t="s">
        <v>4438</v>
      </c>
      <c r="B464" s="19"/>
      <c r="C464" s="16" t="s">
        <v>1947</v>
      </c>
      <c r="D464" s="16" t="s">
        <v>333</v>
      </c>
      <c r="E464" s="16" t="s">
        <v>1960</v>
      </c>
      <c r="F464" s="16">
        <v>24</v>
      </c>
      <c r="G464" s="16" t="s">
        <v>1961</v>
      </c>
      <c r="H464" s="16" t="s">
        <v>1959</v>
      </c>
      <c r="I464" s="16">
        <v>46.097279999999998</v>
      </c>
      <c r="J464" s="16">
        <v>7.2331700000000101</v>
      </c>
      <c r="K464" s="16">
        <v>2</v>
      </c>
      <c r="L464" s="18" t="s">
        <v>372</v>
      </c>
      <c r="M464" s="18">
        <v>1</v>
      </c>
      <c r="N464" s="18" t="s">
        <v>4</v>
      </c>
      <c r="O464" s="18">
        <v>10662000</v>
      </c>
      <c r="P464" s="18">
        <v>10662000</v>
      </c>
      <c r="Q464" s="18">
        <v>10662000</v>
      </c>
      <c r="R464" s="18">
        <v>14365978.7997707</v>
      </c>
      <c r="S464" s="20">
        <v>1</v>
      </c>
      <c r="T464" s="21">
        <f t="shared" si="7"/>
        <v>14365978.7997707</v>
      </c>
      <c r="U464" s="39">
        <f>T464*Fx!$C$7</f>
        <v>14840887.189845765</v>
      </c>
    </row>
    <row r="465" spans="1:21">
      <c r="A465" s="16" t="s">
        <v>4438</v>
      </c>
      <c r="B465" s="19"/>
      <c r="C465" s="16" t="s">
        <v>1947</v>
      </c>
      <c r="D465" s="16" t="s">
        <v>333</v>
      </c>
      <c r="E465" s="16" t="s">
        <v>2635</v>
      </c>
      <c r="F465" s="16">
        <v>1</v>
      </c>
      <c r="G465" s="16" t="s">
        <v>2045</v>
      </c>
      <c r="H465" s="16" t="s">
        <v>2046</v>
      </c>
      <c r="I465" s="16">
        <v>47.44003</v>
      </c>
      <c r="J465" s="16">
        <v>8.2900500000000097</v>
      </c>
      <c r="K465" s="16">
        <v>4</v>
      </c>
      <c r="L465" s="18" t="s">
        <v>334</v>
      </c>
      <c r="M465" s="18">
        <v>1</v>
      </c>
      <c r="N465" s="18" t="s">
        <v>4</v>
      </c>
      <c r="O465" s="18">
        <v>42927.377442500598</v>
      </c>
      <c r="P465" s="18">
        <v>42927.377442500598</v>
      </c>
      <c r="Q465" s="18">
        <v>42927.377442500598</v>
      </c>
      <c r="R465" s="18">
        <v>57840.348365102102</v>
      </c>
      <c r="S465" s="20">
        <v>1</v>
      </c>
      <c r="T465" s="21">
        <f t="shared" si="7"/>
        <v>57840.348365102102</v>
      </c>
      <c r="U465" s="39">
        <f>T465*Fx!$C$7</f>
        <v>59752.425997006307</v>
      </c>
    </row>
    <row r="466" spans="1:21">
      <c r="A466" s="16" t="s">
        <v>4438</v>
      </c>
      <c r="B466" s="19"/>
      <c r="C466" s="16" t="s">
        <v>1947</v>
      </c>
      <c r="D466" s="16" t="s">
        <v>333</v>
      </c>
      <c r="E466" s="16" t="s">
        <v>2121</v>
      </c>
      <c r="F466" s="16">
        <v>17</v>
      </c>
      <c r="G466" s="16" t="s">
        <v>2110</v>
      </c>
      <c r="H466" s="16" t="s">
        <v>1970</v>
      </c>
      <c r="I466" s="16">
        <v>47.187429999999999</v>
      </c>
      <c r="J466" s="16">
        <v>8.8963600000000103</v>
      </c>
      <c r="K466" s="16">
        <v>4</v>
      </c>
      <c r="L466" s="18" t="s">
        <v>367</v>
      </c>
      <c r="M466" s="18">
        <v>1</v>
      </c>
      <c r="N466" s="18" t="s">
        <v>4</v>
      </c>
      <c r="O466" s="18">
        <v>17170.950977000299</v>
      </c>
      <c r="P466" s="18">
        <v>17170.950977000299</v>
      </c>
      <c r="Q466" s="18">
        <v>17170.950977000299</v>
      </c>
      <c r="R466" s="18">
        <v>23136.139346040902</v>
      </c>
      <c r="S466" s="20">
        <v>1</v>
      </c>
      <c r="T466" s="21">
        <f t="shared" si="7"/>
        <v>23136.139346040902</v>
      </c>
      <c r="U466" s="39">
        <f>T466*Fx!$C$7</f>
        <v>23900.970398802587</v>
      </c>
    </row>
    <row r="467" spans="1:21">
      <c r="A467" s="16" t="s">
        <v>4438</v>
      </c>
      <c r="B467" s="19"/>
      <c r="C467" s="16" t="s">
        <v>1947</v>
      </c>
      <c r="D467" s="16" t="s">
        <v>333</v>
      </c>
      <c r="E467" s="16" t="s">
        <v>2636</v>
      </c>
      <c r="F467" s="16">
        <v>23</v>
      </c>
      <c r="G467" s="16" t="s">
        <v>2164</v>
      </c>
      <c r="H467" s="16" t="s">
        <v>1988</v>
      </c>
      <c r="I467" s="16">
        <v>46.389780000000002</v>
      </c>
      <c r="J467" s="16">
        <v>6.1932600000000102</v>
      </c>
      <c r="K467" s="16">
        <v>4</v>
      </c>
      <c r="L467" s="18" t="s">
        <v>371</v>
      </c>
      <c r="M467" s="18">
        <v>1</v>
      </c>
      <c r="N467" s="18" t="s">
        <v>4</v>
      </c>
      <c r="O467" s="18">
        <v>95795.831766422503</v>
      </c>
      <c r="P467" s="18">
        <v>95795.831766422503</v>
      </c>
      <c r="Q467" s="18">
        <v>95795.831766422401</v>
      </c>
      <c r="R467" s="18">
        <v>129075.30372001699</v>
      </c>
      <c r="S467" s="20">
        <v>1</v>
      </c>
      <c r="T467" s="21">
        <f t="shared" si="7"/>
        <v>129075.30372001699</v>
      </c>
      <c r="U467" s="39">
        <f>T467*Fx!$C$7</f>
        <v>133342.25590910847</v>
      </c>
    </row>
    <row r="468" spans="1:21">
      <c r="A468" s="16" t="s">
        <v>4438</v>
      </c>
      <c r="B468" s="19"/>
      <c r="C468" s="16" t="s">
        <v>1947</v>
      </c>
      <c r="D468" s="16" t="s">
        <v>333</v>
      </c>
      <c r="E468" s="16" t="s">
        <v>2175</v>
      </c>
      <c r="F468" s="16">
        <v>8</v>
      </c>
      <c r="G468" s="16" t="s">
        <v>2175</v>
      </c>
      <c r="H468" s="16" t="s">
        <v>2175</v>
      </c>
      <c r="I468" s="16">
        <v>46.201560000000001</v>
      </c>
      <c r="J468" s="16">
        <v>6.1469400000000096</v>
      </c>
      <c r="K468" s="16">
        <v>2</v>
      </c>
      <c r="L468" s="18" t="s">
        <v>348</v>
      </c>
      <c r="M468" s="18">
        <v>1</v>
      </c>
      <c r="N468" s="18" t="s">
        <v>4</v>
      </c>
      <c r="O468" s="18">
        <v>1988215.37628424</v>
      </c>
      <c r="P468" s="18">
        <v>1988215.37628424</v>
      </c>
      <c r="Q468" s="18">
        <v>1988215.37628424</v>
      </c>
      <c r="R468" s="18">
        <v>2678921.3979626298</v>
      </c>
      <c r="S468" s="20">
        <v>1</v>
      </c>
      <c r="T468" s="21">
        <f t="shared" si="7"/>
        <v>2678921.3979626298</v>
      </c>
      <c r="U468" s="39">
        <f>T468*Fx!$C$7</f>
        <v>2767480.7830192461</v>
      </c>
    </row>
    <row r="469" spans="1:21">
      <c r="A469" s="16" t="s">
        <v>4438</v>
      </c>
      <c r="B469" s="19"/>
      <c r="C469" s="16" t="s">
        <v>1947</v>
      </c>
      <c r="D469" s="16" t="s">
        <v>333</v>
      </c>
      <c r="E469" s="16" t="s">
        <v>2610</v>
      </c>
      <c r="F469" s="16">
        <v>20</v>
      </c>
      <c r="G469" s="16" t="s">
        <v>2129</v>
      </c>
      <c r="H469" s="16" t="s">
        <v>1983</v>
      </c>
      <c r="I469" s="16">
        <v>45.833539999999999</v>
      </c>
      <c r="J469" s="16">
        <v>9.0314400000000106</v>
      </c>
      <c r="K469" s="16">
        <v>2</v>
      </c>
      <c r="L469" s="18" t="s">
        <v>369</v>
      </c>
      <c r="M469" s="18">
        <v>1</v>
      </c>
      <c r="N469" s="18" t="s">
        <v>4</v>
      </c>
      <c r="O469" s="18">
        <v>2400000</v>
      </c>
      <c r="P469" s="18">
        <v>2400000</v>
      </c>
      <c r="Q469" s="18">
        <v>2400000</v>
      </c>
      <c r="R469" s="18">
        <v>3233759.99994838</v>
      </c>
      <c r="S469" s="20">
        <v>1</v>
      </c>
      <c r="T469" s="21">
        <f t="shared" si="7"/>
        <v>3233759.99994838</v>
      </c>
      <c r="U469" s="39">
        <f>T469*Fx!$C$7</f>
        <v>3340661.1569714672</v>
      </c>
    </row>
    <row r="470" spans="1:21">
      <c r="A470" s="16" t="s">
        <v>4438</v>
      </c>
      <c r="B470" s="19"/>
      <c r="C470" s="16" t="s">
        <v>1947</v>
      </c>
      <c r="D470" s="16" t="s">
        <v>333</v>
      </c>
      <c r="E470" s="16" t="s">
        <v>1967</v>
      </c>
      <c r="F470" s="16">
        <v>6</v>
      </c>
      <c r="G470" s="16" t="s">
        <v>2169</v>
      </c>
      <c r="H470" s="16" t="s">
        <v>1967</v>
      </c>
      <c r="I470" s="16">
        <v>46.941339999999997</v>
      </c>
      <c r="J470" s="16">
        <v>7.4292200000000097</v>
      </c>
      <c r="K470" s="16">
        <v>2</v>
      </c>
      <c r="L470" s="18" t="s">
        <v>340</v>
      </c>
      <c r="M470" s="18">
        <v>1</v>
      </c>
      <c r="N470" s="18" t="s">
        <v>4</v>
      </c>
      <c r="O470" s="18">
        <v>29597.297078776799</v>
      </c>
      <c r="P470" s="18">
        <v>29597.297078776799</v>
      </c>
      <c r="Q470" s="18">
        <v>29597.297078776799</v>
      </c>
      <c r="R470" s="18">
        <v>39879.3980833073</v>
      </c>
      <c r="S470" s="20">
        <v>1</v>
      </c>
      <c r="T470" s="21">
        <f t="shared" si="7"/>
        <v>39879.3980833073</v>
      </c>
      <c r="U470" s="39">
        <f>T470*Fx!$C$7</f>
        <v>41197.725292672832</v>
      </c>
    </row>
    <row r="471" spans="1:21">
      <c r="A471" s="16" t="s">
        <v>4438</v>
      </c>
      <c r="B471" s="19"/>
      <c r="C471" s="16" t="s">
        <v>1947</v>
      </c>
      <c r="D471" s="16" t="s">
        <v>333</v>
      </c>
      <c r="E471" s="16" t="s">
        <v>2591</v>
      </c>
      <c r="F471" s="16">
        <v>8</v>
      </c>
      <c r="G471" s="16" t="s">
        <v>2175</v>
      </c>
      <c r="H471" s="16" t="s">
        <v>2175</v>
      </c>
      <c r="I471" s="16">
        <v>46.269939999999998</v>
      </c>
      <c r="J471" s="16">
        <v>6.2181499999999996</v>
      </c>
      <c r="K471" s="16">
        <v>2</v>
      </c>
      <c r="L471" s="18" t="s">
        <v>348</v>
      </c>
      <c r="M471" s="18">
        <v>1</v>
      </c>
      <c r="N471" s="18" t="s">
        <v>4</v>
      </c>
      <c r="O471" s="18">
        <v>227726.57426254899</v>
      </c>
      <c r="P471" s="18">
        <v>227726.57426254899</v>
      </c>
      <c r="Q471" s="18">
        <v>227726.57426254801</v>
      </c>
      <c r="R471" s="18">
        <v>306838.78615646099</v>
      </c>
      <c r="S471" s="20">
        <v>1</v>
      </c>
      <c r="T471" s="21">
        <f t="shared" si="7"/>
        <v>306838.78615646099</v>
      </c>
      <c r="U471" s="39">
        <f>T471*Fx!$C$7</f>
        <v>316982.21710378205</v>
      </c>
    </row>
    <row r="472" spans="1:21">
      <c r="A472" s="16" t="s">
        <v>4438</v>
      </c>
      <c r="B472" s="19"/>
      <c r="C472" s="16" t="s">
        <v>1947</v>
      </c>
      <c r="D472" s="16" t="s">
        <v>333</v>
      </c>
      <c r="E472" s="16" t="s">
        <v>2161</v>
      </c>
      <c r="F472" s="16">
        <v>8</v>
      </c>
      <c r="G472" s="16" t="s">
        <v>2175</v>
      </c>
      <c r="H472" s="16" t="s">
        <v>2175</v>
      </c>
      <c r="I472" s="16">
        <v>46.188040000000001</v>
      </c>
      <c r="J472" s="16">
        <v>6.1275600000000097</v>
      </c>
      <c r="K472" s="16">
        <v>2</v>
      </c>
      <c r="L472" s="18" t="s">
        <v>348</v>
      </c>
      <c r="M472" s="18">
        <v>1</v>
      </c>
      <c r="N472" s="18" t="s">
        <v>4</v>
      </c>
      <c r="O472" s="18">
        <v>221957.134734277</v>
      </c>
      <c r="P472" s="18">
        <v>221957.134734277</v>
      </c>
      <c r="Q472" s="18">
        <v>221957.134734277</v>
      </c>
      <c r="R472" s="18">
        <v>299065.04333619098</v>
      </c>
      <c r="S472" s="20">
        <v>1</v>
      </c>
      <c r="T472" s="21">
        <f t="shared" si="7"/>
        <v>299065.04333619098</v>
      </c>
      <c r="U472" s="39">
        <f>T472*Fx!$C$7</f>
        <v>308951.49104978412</v>
      </c>
    </row>
    <row r="473" spans="1:21">
      <c r="A473" s="16" t="s">
        <v>4438</v>
      </c>
      <c r="B473" s="19"/>
      <c r="C473" s="16" t="s">
        <v>1947</v>
      </c>
      <c r="D473" s="16" t="s">
        <v>333</v>
      </c>
      <c r="E473" s="16" t="s">
        <v>2571</v>
      </c>
      <c r="F473" s="16">
        <v>8</v>
      </c>
      <c r="G473" s="16" t="s">
        <v>2175</v>
      </c>
      <c r="H473" s="16" t="s">
        <v>2175</v>
      </c>
      <c r="I473" s="16">
        <v>46.247050000000002</v>
      </c>
      <c r="J473" s="16">
        <v>6.1979400000000098</v>
      </c>
      <c r="K473" s="16">
        <v>2</v>
      </c>
      <c r="L473" s="18" t="s">
        <v>348</v>
      </c>
      <c r="M473" s="18">
        <v>1</v>
      </c>
      <c r="N473" s="18" t="s">
        <v>4</v>
      </c>
      <c r="O473" s="18">
        <v>1126866.25122219</v>
      </c>
      <c r="P473" s="18">
        <v>1126866.25122219</v>
      </c>
      <c r="Q473" s="18">
        <v>1126866.25122219</v>
      </c>
      <c r="R473" s="18">
        <v>1518339.5868725399</v>
      </c>
      <c r="S473" s="20">
        <v>1</v>
      </c>
      <c r="T473" s="21">
        <f t="shared" si="7"/>
        <v>1518339.5868725399</v>
      </c>
      <c r="U473" s="39">
        <f>T473*Fx!$C$7</f>
        <v>1568532.6310666737</v>
      </c>
    </row>
    <row r="474" spans="1:21">
      <c r="A474" s="16" t="s">
        <v>4438</v>
      </c>
      <c r="B474" s="19"/>
      <c r="C474" s="16" t="s">
        <v>1947</v>
      </c>
      <c r="D474" s="16" t="s">
        <v>333</v>
      </c>
      <c r="E474" s="16" t="s">
        <v>2567</v>
      </c>
      <c r="F474" s="16">
        <v>21</v>
      </c>
      <c r="G474" s="16" t="s">
        <v>2568</v>
      </c>
      <c r="H474" s="16" t="s">
        <v>2090</v>
      </c>
      <c r="I474" s="16">
        <v>47.555700000000002</v>
      </c>
      <c r="J474" s="16">
        <v>9.0387800000000098</v>
      </c>
      <c r="K474" s="16">
        <v>2</v>
      </c>
      <c r="L474" s="18" t="s">
        <v>368</v>
      </c>
      <c r="M474" s="18">
        <v>1</v>
      </c>
      <c r="N474" s="18" t="s">
        <v>4</v>
      </c>
      <c r="O474" s="18">
        <v>24852.692203553001</v>
      </c>
      <c r="P474" s="18">
        <v>24852.692203553001</v>
      </c>
      <c r="Q474" s="18">
        <v>24852.692203553001</v>
      </c>
      <c r="R474" s="18">
        <v>33486.517474532797</v>
      </c>
      <c r="S474" s="20">
        <v>1</v>
      </c>
      <c r="T474" s="21">
        <f t="shared" si="7"/>
        <v>33486.517474532797</v>
      </c>
      <c r="U474" s="39">
        <f>T474*Fx!$C$7</f>
        <v>34593.509787740499</v>
      </c>
    </row>
    <row r="475" spans="1:21">
      <c r="A475" s="16" t="s">
        <v>4438</v>
      </c>
      <c r="B475" s="19"/>
      <c r="C475" s="16" t="s">
        <v>1947</v>
      </c>
      <c r="D475" s="16" t="s">
        <v>333</v>
      </c>
      <c r="E475" s="16" t="s">
        <v>2548</v>
      </c>
      <c r="F475" s="16">
        <v>4</v>
      </c>
      <c r="G475" s="16" t="s">
        <v>2159</v>
      </c>
      <c r="H475" s="16" t="s">
        <v>2087</v>
      </c>
      <c r="I475" s="16">
        <v>47.530659999999997</v>
      </c>
      <c r="J475" s="16">
        <v>7.6108900000000101</v>
      </c>
      <c r="K475" s="16">
        <v>2</v>
      </c>
      <c r="L475" s="18" t="s">
        <v>342</v>
      </c>
      <c r="M475" s="18">
        <v>1</v>
      </c>
      <c r="N475" s="18" t="s">
        <v>4</v>
      </c>
      <c r="O475" s="18">
        <v>2688000</v>
      </c>
      <c r="P475" s="18">
        <v>2688000</v>
      </c>
      <c r="Q475" s="18">
        <v>2688000</v>
      </c>
      <c r="R475" s="18">
        <v>3621811.1999421902</v>
      </c>
      <c r="S475" s="20">
        <v>1</v>
      </c>
      <c r="T475" s="21">
        <f t="shared" si="7"/>
        <v>3621811.1999421902</v>
      </c>
      <c r="U475" s="39">
        <f>T475*Fx!$C$7</f>
        <v>3741540.4958080482</v>
      </c>
    </row>
    <row r="476" spans="1:21">
      <c r="A476" s="16" t="s">
        <v>4438</v>
      </c>
      <c r="B476" s="19"/>
      <c r="C476" s="16" t="s">
        <v>1947</v>
      </c>
      <c r="D476" s="16" t="s">
        <v>333</v>
      </c>
      <c r="E476" s="16" t="s">
        <v>2070</v>
      </c>
      <c r="F476" s="16">
        <v>23</v>
      </c>
      <c r="G476" s="16" t="s">
        <v>2185</v>
      </c>
      <c r="H476" s="16" t="s">
        <v>1988</v>
      </c>
      <c r="I476" s="16">
        <v>46.489789999999999</v>
      </c>
      <c r="J476" s="16">
        <v>7.2019300000000097</v>
      </c>
      <c r="K476" s="16">
        <v>2</v>
      </c>
      <c r="L476" s="18" t="s">
        <v>371</v>
      </c>
      <c r="M476" s="18">
        <v>1</v>
      </c>
      <c r="N476" s="18" t="s">
        <v>4</v>
      </c>
      <c r="O476" s="18">
        <v>3786646.5575595298</v>
      </c>
      <c r="P476" s="18">
        <v>3786646.5575595298</v>
      </c>
      <c r="Q476" s="18">
        <v>3786646.5575595298</v>
      </c>
      <c r="R476" s="18">
        <v>5102127.57157428</v>
      </c>
      <c r="S476" s="20">
        <v>1</v>
      </c>
      <c r="T476" s="21">
        <f t="shared" si="7"/>
        <v>5102127.57157428</v>
      </c>
      <c r="U476" s="39">
        <f>T476*Fx!$C$7</f>
        <v>5270792.9458411988</v>
      </c>
    </row>
    <row r="477" spans="1:21">
      <c r="A477" s="16" t="s">
        <v>4438</v>
      </c>
      <c r="B477" s="19"/>
      <c r="C477" s="16" t="s">
        <v>1947</v>
      </c>
      <c r="D477" s="16" t="s">
        <v>333</v>
      </c>
      <c r="E477" s="16" t="s">
        <v>2664</v>
      </c>
      <c r="F477" s="16">
        <v>25</v>
      </c>
      <c r="G477" s="16" t="s">
        <v>2639</v>
      </c>
      <c r="H477" s="16" t="s">
        <v>2171</v>
      </c>
      <c r="I477" s="16">
        <v>47.416289999999996</v>
      </c>
      <c r="J477" s="16">
        <v>8.5759200000000106</v>
      </c>
      <c r="K477" s="16">
        <v>2</v>
      </c>
      <c r="L477" s="18" t="s">
        <v>374</v>
      </c>
      <c r="M477" s="18">
        <v>1</v>
      </c>
      <c r="N477" s="18" t="s">
        <v>4</v>
      </c>
      <c r="O477" s="18">
        <v>4518.6713097369102</v>
      </c>
      <c r="P477" s="18">
        <v>4518.6713097369102</v>
      </c>
      <c r="Q477" s="18">
        <v>4518.6713097369102</v>
      </c>
      <c r="R477" s="18">
        <v>6088.4577226423398</v>
      </c>
      <c r="S477" s="20">
        <v>1</v>
      </c>
      <c r="T477" s="21">
        <f t="shared" si="7"/>
        <v>6088.4577226423398</v>
      </c>
      <c r="U477" s="39">
        <f>T477*Fx!$C$7</f>
        <v>6289.7290523164675</v>
      </c>
    </row>
    <row r="478" spans="1:21">
      <c r="A478" s="16" t="s">
        <v>4438</v>
      </c>
      <c r="B478" s="19"/>
      <c r="C478" s="16" t="s">
        <v>1947</v>
      </c>
      <c r="D478" s="16" t="s">
        <v>333</v>
      </c>
      <c r="E478" s="16" t="s">
        <v>4896</v>
      </c>
      <c r="F478" s="16">
        <v>6</v>
      </c>
      <c r="G478" s="16" t="s">
        <v>2169</v>
      </c>
      <c r="H478" s="16" t="s">
        <v>1967</v>
      </c>
      <c r="I478" s="16">
        <v>46.96964286</v>
      </c>
      <c r="J478" s="16">
        <v>7.6303571400000099</v>
      </c>
      <c r="K478" s="16">
        <v>5</v>
      </c>
      <c r="L478" s="18" t="s">
        <v>340</v>
      </c>
      <c r="M478" s="18">
        <v>1</v>
      </c>
      <c r="N478" s="18" t="s">
        <v>4</v>
      </c>
      <c r="O478" s="18">
        <v>11296.678274342299</v>
      </c>
      <c r="P478" s="18">
        <v>11296.678274342299</v>
      </c>
      <c r="Q478" s="18">
        <v>11296.678274342299</v>
      </c>
      <c r="R478" s="18">
        <v>15221.1443066058</v>
      </c>
      <c r="S478" s="20">
        <v>1</v>
      </c>
      <c r="T478" s="21">
        <f t="shared" si="7"/>
        <v>15221.1443066058</v>
      </c>
      <c r="U478" s="39">
        <f>T478*Fx!$C$7</f>
        <v>15724.322630791117</v>
      </c>
    </row>
    <row r="479" spans="1:21">
      <c r="A479" s="16" t="s">
        <v>4438</v>
      </c>
      <c r="B479" s="19"/>
      <c r="C479" s="16" t="s">
        <v>1947</v>
      </c>
      <c r="D479" s="16" t="s">
        <v>333</v>
      </c>
      <c r="E479" s="16" t="s">
        <v>2549</v>
      </c>
      <c r="F479" s="16">
        <v>5</v>
      </c>
      <c r="G479" s="16" t="s">
        <v>2105</v>
      </c>
      <c r="H479" s="16" t="s">
        <v>2105</v>
      </c>
      <c r="I479" s="16">
        <v>47.553640000000001</v>
      </c>
      <c r="J479" s="16">
        <v>7.5909899999999997</v>
      </c>
      <c r="K479" s="16">
        <v>2</v>
      </c>
      <c r="L479" s="18" t="s">
        <v>344</v>
      </c>
      <c r="M479" s="18">
        <v>1</v>
      </c>
      <c r="N479" s="18" t="s">
        <v>4</v>
      </c>
      <c r="O479" s="18">
        <v>40000</v>
      </c>
      <c r="P479" s="18">
        <v>40000</v>
      </c>
      <c r="Q479" s="18">
        <v>40000</v>
      </c>
      <c r="R479" s="18">
        <v>53895.9999991398</v>
      </c>
      <c r="S479" s="20">
        <v>1</v>
      </c>
      <c r="T479" s="21">
        <f t="shared" si="7"/>
        <v>53895.9999991398</v>
      </c>
      <c r="U479" s="39">
        <f>T479*Fx!$C$7</f>
        <v>55677.685949524595</v>
      </c>
    </row>
    <row r="480" spans="1:21">
      <c r="A480" s="16" t="s">
        <v>4438</v>
      </c>
      <c r="B480" s="19"/>
      <c r="C480" s="16" t="s">
        <v>1947</v>
      </c>
      <c r="D480" s="16" t="s">
        <v>333</v>
      </c>
      <c r="E480" s="16" t="s">
        <v>2170</v>
      </c>
      <c r="F480" s="16">
        <v>25</v>
      </c>
      <c r="G480" s="16" t="s">
        <v>2155</v>
      </c>
      <c r="H480" s="16" t="s">
        <v>2171</v>
      </c>
      <c r="I480" s="16">
        <v>47.403219999999997</v>
      </c>
      <c r="J480" s="16">
        <v>8.4627300000000094</v>
      </c>
      <c r="K480" s="16">
        <v>2</v>
      </c>
      <c r="L480" s="18" t="s">
        <v>374</v>
      </c>
      <c r="M480" s="18">
        <v>1</v>
      </c>
      <c r="N480" s="18" t="s">
        <v>4</v>
      </c>
      <c r="O480" s="18">
        <v>16267216.715052901</v>
      </c>
      <c r="P480" s="18">
        <v>16267216.715052901</v>
      </c>
      <c r="Q480" s="18">
        <v>16267216.715052901</v>
      </c>
      <c r="R480" s="18">
        <v>21918447.801512402</v>
      </c>
      <c r="S480" s="20">
        <v>1</v>
      </c>
      <c r="T480" s="21">
        <f t="shared" si="7"/>
        <v>21918447.801512402</v>
      </c>
      <c r="U480" s="39">
        <f>T480*Fx!$C$7</f>
        <v>22643024.588339262</v>
      </c>
    </row>
    <row r="481" spans="1:21">
      <c r="A481" s="16" t="s">
        <v>4438</v>
      </c>
      <c r="B481" s="19"/>
      <c r="C481" s="16" t="s">
        <v>1947</v>
      </c>
      <c r="D481" s="16" t="s">
        <v>333</v>
      </c>
      <c r="E481" s="16" t="s">
        <v>2599</v>
      </c>
      <c r="F481" s="16">
        <v>8</v>
      </c>
      <c r="G481" s="16" t="s">
        <v>2175</v>
      </c>
      <c r="H481" s="16" t="s">
        <v>2175</v>
      </c>
      <c r="I481" s="16">
        <v>46.264769999999999</v>
      </c>
      <c r="J481" s="16">
        <v>6.1635799999999996</v>
      </c>
      <c r="K481" s="16">
        <v>2</v>
      </c>
      <c r="L481" s="18" t="s">
        <v>348</v>
      </c>
      <c r="M481" s="18">
        <v>1</v>
      </c>
      <c r="N481" s="18" t="s">
        <v>4</v>
      </c>
      <c r="O481" s="18">
        <v>8009435.2699348703</v>
      </c>
      <c r="P481" s="18">
        <v>8009435.2699348703</v>
      </c>
      <c r="Q481" s="18">
        <v>8009435.2699348703</v>
      </c>
      <c r="R481" s="18">
        <v>10791913.082537999</v>
      </c>
      <c r="S481" s="20">
        <v>1</v>
      </c>
      <c r="T481" s="21">
        <f t="shared" si="7"/>
        <v>10791913.082537999</v>
      </c>
      <c r="U481" s="39">
        <f>T481*Fx!$C$7</f>
        <v>11148670.539811984</v>
      </c>
    </row>
    <row r="482" spans="1:21">
      <c r="A482" s="16" t="s">
        <v>4438</v>
      </c>
      <c r="B482" s="19"/>
      <c r="C482" s="16" t="s">
        <v>1947</v>
      </c>
      <c r="D482" s="16" t="s">
        <v>333</v>
      </c>
      <c r="E482" s="16" t="s">
        <v>4890</v>
      </c>
      <c r="F482" s="16">
        <v>25</v>
      </c>
      <c r="G482" s="16" t="s">
        <v>2611</v>
      </c>
      <c r="H482" s="16" t="s">
        <v>2171</v>
      </c>
      <c r="I482" s="16">
        <v>47.331629999999997</v>
      </c>
      <c r="J482" s="16">
        <v>8.8011700000000097</v>
      </c>
      <c r="K482" s="16">
        <v>2</v>
      </c>
      <c r="L482" s="18" t="s">
        <v>374</v>
      </c>
      <c r="M482" s="18">
        <v>1</v>
      </c>
      <c r="N482" s="18" t="s">
        <v>4</v>
      </c>
      <c r="O482" s="18">
        <v>19430.286631868701</v>
      </c>
      <c r="P482" s="18">
        <v>19430.286631868701</v>
      </c>
      <c r="Q482" s="18">
        <v>19430.286631868701</v>
      </c>
      <c r="R482" s="18">
        <v>26180.368207362</v>
      </c>
      <c r="S482" s="20">
        <v>1</v>
      </c>
      <c r="T482" s="21">
        <f t="shared" si="7"/>
        <v>26180.368207362</v>
      </c>
      <c r="U482" s="39">
        <f>T482*Fx!$C$7</f>
        <v>27045.834924960745</v>
      </c>
    </row>
    <row r="483" spans="1:21">
      <c r="A483" s="16" t="s">
        <v>4438</v>
      </c>
      <c r="B483" s="19"/>
      <c r="C483" s="16" t="s">
        <v>1947</v>
      </c>
      <c r="D483" s="16" t="s">
        <v>333</v>
      </c>
      <c r="E483" s="16" t="s">
        <v>2608</v>
      </c>
      <c r="F483" s="16">
        <v>8</v>
      </c>
      <c r="G483" s="16" t="s">
        <v>2175</v>
      </c>
      <c r="H483" s="16" t="s">
        <v>2175</v>
      </c>
      <c r="I483" s="16">
        <v>46.280160000000002</v>
      </c>
      <c r="J483" s="16">
        <v>6.2265900000000096</v>
      </c>
      <c r="K483" s="16">
        <v>4</v>
      </c>
      <c r="L483" s="18" t="s">
        <v>348</v>
      </c>
      <c r="M483" s="18">
        <v>1</v>
      </c>
      <c r="N483" s="18" t="s">
        <v>4</v>
      </c>
      <c r="O483" s="18">
        <v>324440.60003911</v>
      </c>
      <c r="P483" s="18">
        <v>324440.60003911</v>
      </c>
      <c r="Q483" s="18">
        <v>324440.60003911</v>
      </c>
      <c r="R483" s="18">
        <v>437151.26448571897</v>
      </c>
      <c r="S483" s="20">
        <v>1</v>
      </c>
      <c r="T483" s="21">
        <f t="shared" si="7"/>
        <v>437151.26448571897</v>
      </c>
      <c r="U483" s="39">
        <f>T483*Fx!$C$7</f>
        <v>451602.54595632129</v>
      </c>
    </row>
    <row r="484" spans="1:21">
      <c r="A484" s="16" t="s">
        <v>4438</v>
      </c>
      <c r="B484" s="19"/>
      <c r="C484" s="16" t="s">
        <v>1947</v>
      </c>
      <c r="D484" s="16" t="s">
        <v>333</v>
      </c>
      <c r="E484" s="16" t="s">
        <v>2548</v>
      </c>
      <c r="F484" s="16">
        <v>4</v>
      </c>
      <c r="G484" s="16" t="s">
        <v>2159</v>
      </c>
      <c r="H484" s="16" t="s">
        <v>2087</v>
      </c>
      <c r="I484" s="16">
        <v>47.533929999999998</v>
      </c>
      <c r="J484" s="16">
        <v>7.6090299999999997</v>
      </c>
      <c r="K484" s="16">
        <v>4</v>
      </c>
      <c r="L484" s="18" t="s">
        <v>342</v>
      </c>
      <c r="M484" s="18">
        <v>1</v>
      </c>
      <c r="N484" s="18" t="s">
        <v>4</v>
      </c>
      <c r="O484" s="18">
        <v>840472.86361106497</v>
      </c>
      <c r="P484" s="18">
        <v>840472.86361106497</v>
      </c>
      <c r="Q484" s="18">
        <v>840472.86361106497</v>
      </c>
      <c r="R484" s="18">
        <v>1132453.1364114699</v>
      </c>
      <c r="S484" s="20">
        <v>1</v>
      </c>
      <c r="T484" s="21">
        <f t="shared" si="7"/>
        <v>1132453.1364114699</v>
      </c>
      <c r="U484" s="39">
        <f>T484*Fx!$C$7</f>
        <v>1169889.6037308574</v>
      </c>
    </row>
    <row r="485" spans="1:21">
      <c r="A485" s="16" t="s">
        <v>4438</v>
      </c>
      <c r="B485" s="19"/>
      <c r="C485" s="16" t="s">
        <v>1947</v>
      </c>
      <c r="D485" s="16" t="s">
        <v>333</v>
      </c>
      <c r="E485" s="16" t="s">
        <v>2653</v>
      </c>
      <c r="F485" s="16">
        <v>23</v>
      </c>
      <c r="G485" s="16" t="s">
        <v>2164</v>
      </c>
      <c r="H485" s="16" t="s">
        <v>1988</v>
      </c>
      <c r="I485" s="16">
        <v>46.457549999999998</v>
      </c>
      <c r="J485" s="16">
        <v>6.3360300000000098</v>
      </c>
      <c r="K485" s="16">
        <v>4</v>
      </c>
      <c r="L485" s="18" t="s">
        <v>371</v>
      </c>
      <c r="M485" s="18">
        <v>1</v>
      </c>
      <c r="N485" s="18" t="s">
        <v>4</v>
      </c>
      <c r="O485" s="18">
        <v>110707.44708855401</v>
      </c>
      <c r="P485" s="18">
        <v>110707.44708855401</v>
      </c>
      <c r="Q485" s="18">
        <v>110707.44708855401</v>
      </c>
      <c r="R485" s="18">
        <v>149167.214204736</v>
      </c>
      <c r="S485" s="20">
        <v>1</v>
      </c>
      <c r="T485" s="21">
        <f t="shared" si="7"/>
        <v>149167.214204736</v>
      </c>
      <c r="U485" s="39">
        <f>T485*Fx!$C$7</f>
        <v>154098.36178175209</v>
      </c>
    </row>
    <row r="486" spans="1:21">
      <c r="A486" s="16" t="s">
        <v>4438</v>
      </c>
      <c r="B486" s="19"/>
      <c r="C486" s="16" t="s">
        <v>1947</v>
      </c>
      <c r="D486" s="16" t="s">
        <v>333</v>
      </c>
      <c r="E486" s="16" t="s">
        <v>2065</v>
      </c>
      <c r="F486" s="16">
        <v>1</v>
      </c>
      <c r="G486" s="16" t="s">
        <v>2045</v>
      </c>
      <c r="H486" s="16" t="s">
        <v>2046</v>
      </c>
      <c r="I486" s="16">
        <v>47.459780000000002</v>
      </c>
      <c r="J486" s="16">
        <v>8.3389300000000102</v>
      </c>
      <c r="K486" s="16">
        <v>2</v>
      </c>
      <c r="L486" s="18" t="s">
        <v>334</v>
      </c>
      <c r="M486" s="18">
        <v>1</v>
      </c>
      <c r="N486" s="18" t="s">
        <v>4</v>
      </c>
      <c r="O486" s="18">
        <v>58742.7270265798</v>
      </c>
      <c r="P486" s="18">
        <v>58742.7270265798</v>
      </c>
      <c r="Q486" s="18">
        <v>58742.7270265798</v>
      </c>
      <c r="R486" s="18">
        <v>79149.950394350395</v>
      </c>
      <c r="S486" s="20">
        <v>1</v>
      </c>
      <c r="T486" s="21">
        <f t="shared" si="7"/>
        <v>79149.950394350395</v>
      </c>
      <c r="U486" s="39">
        <f>T486*Fx!$C$7</f>
        <v>81766.477680114054</v>
      </c>
    </row>
    <row r="487" spans="1:21">
      <c r="A487" s="16" t="s">
        <v>4438</v>
      </c>
      <c r="B487" s="19"/>
      <c r="C487" s="16" t="s">
        <v>1947</v>
      </c>
      <c r="D487" s="16" t="s">
        <v>333</v>
      </c>
      <c r="E487" s="16" t="s">
        <v>2020</v>
      </c>
      <c r="F487" s="16">
        <v>6</v>
      </c>
      <c r="G487" s="16" t="s">
        <v>1972</v>
      </c>
      <c r="H487" s="16" t="s">
        <v>1967</v>
      </c>
      <c r="I487" s="16">
        <v>46.474170000000001</v>
      </c>
      <c r="J487" s="16">
        <v>7.2894600000000098</v>
      </c>
      <c r="K487" s="16">
        <v>2</v>
      </c>
      <c r="L487" s="18" t="s">
        <v>340</v>
      </c>
      <c r="M487" s="18">
        <v>1</v>
      </c>
      <c r="N487" s="18" t="s">
        <v>4</v>
      </c>
      <c r="O487" s="18">
        <v>5537808</v>
      </c>
      <c r="P487" s="18">
        <v>5537808</v>
      </c>
      <c r="Q487" s="18">
        <v>5537808</v>
      </c>
      <c r="R487" s="18">
        <v>7461642.4990809103</v>
      </c>
      <c r="S487" s="20">
        <v>1</v>
      </c>
      <c r="T487" s="21">
        <f t="shared" si="7"/>
        <v>7461642.4990809103</v>
      </c>
      <c r="U487" s="39">
        <f>T487*Fx!$C$7</f>
        <v>7708308.3668191228</v>
      </c>
    </row>
    <row r="488" spans="1:21">
      <c r="A488" s="16" t="s">
        <v>4438</v>
      </c>
      <c r="B488" s="19"/>
      <c r="C488" s="16" t="s">
        <v>1947</v>
      </c>
      <c r="D488" s="16" t="s">
        <v>333</v>
      </c>
      <c r="E488" s="16" t="s">
        <v>2160</v>
      </c>
      <c r="F488" s="16">
        <v>8</v>
      </c>
      <c r="G488" s="16" t="s">
        <v>2175</v>
      </c>
      <c r="H488" s="16" t="s">
        <v>2175</v>
      </c>
      <c r="I488" s="16">
        <v>46.227200000000003</v>
      </c>
      <c r="J488" s="16">
        <v>6.1917600000000101</v>
      </c>
      <c r="K488" s="16">
        <v>2</v>
      </c>
      <c r="L488" s="18" t="s">
        <v>348</v>
      </c>
      <c r="M488" s="18">
        <v>1</v>
      </c>
      <c r="N488" s="18" t="s">
        <v>4</v>
      </c>
      <c r="O488" s="18">
        <v>5616256.5708720004</v>
      </c>
      <c r="P488" s="18">
        <v>5616256.5708720004</v>
      </c>
      <c r="Q488" s="18">
        <v>5616256.5708720004</v>
      </c>
      <c r="R488" s="18">
        <v>7567344.1034721499</v>
      </c>
      <c r="S488" s="20">
        <v>1</v>
      </c>
      <c r="T488" s="21">
        <f t="shared" si="7"/>
        <v>7567344.1034721499</v>
      </c>
      <c r="U488" s="39">
        <f>T488*Fx!$C$7</f>
        <v>7817504.239124123</v>
      </c>
    </row>
    <row r="489" spans="1:21">
      <c r="A489" s="16" t="s">
        <v>4438</v>
      </c>
      <c r="B489" s="19"/>
      <c r="C489" s="16" t="s">
        <v>1947</v>
      </c>
      <c r="D489" s="16" t="s">
        <v>333</v>
      </c>
      <c r="E489" s="16" t="s">
        <v>2175</v>
      </c>
      <c r="F489" s="16">
        <v>8</v>
      </c>
      <c r="G489" s="16" t="s">
        <v>2175</v>
      </c>
      <c r="H489" s="16" t="s">
        <v>2175</v>
      </c>
      <c r="I489" s="16">
        <v>46.205120000000001</v>
      </c>
      <c r="J489" s="16">
        <v>6.1124400000000101</v>
      </c>
      <c r="K489" s="16">
        <v>2</v>
      </c>
      <c r="L489" s="18" t="s">
        <v>348</v>
      </c>
      <c r="M489" s="18">
        <v>1</v>
      </c>
      <c r="N489" s="18" t="s">
        <v>4</v>
      </c>
      <c r="O489" s="18">
        <v>5626251.8718091398</v>
      </c>
      <c r="P489" s="18">
        <v>5626251.8718091398</v>
      </c>
      <c r="Q489" s="18">
        <v>5626251.8718091398</v>
      </c>
      <c r="R489" s="18">
        <v>7580811.7719546398</v>
      </c>
      <c r="S489" s="20">
        <v>1</v>
      </c>
      <c r="T489" s="21">
        <f t="shared" si="7"/>
        <v>7580811.7719546398</v>
      </c>
      <c r="U489" s="39">
        <f>T489*Fx!$C$7</f>
        <v>7831417.1197878523</v>
      </c>
    </row>
    <row r="490" spans="1:21">
      <c r="A490" s="16" t="s">
        <v>4438</v>
      </c>
      <c r="B490" s="19"/>
      <c r="C490" s="16" t="s">
        <v>1947</v>
      </c>
      <c r="D490" s="16" t="s">
        <v>333</v>
      </c>
      <c r="E490" s="16" t="s">
        <v>2562</v>
      </c>
      <c r="F490" s="16">
        <v>6</v>
      </c>
      <c r="G490" s="16" t="s">
        <v>2169</v>
      </c>
      <c r="H490" s="16" t="s">
        <v>1967</v>
      </c>
      <c r="I490" s="16">
        <v>46.928449999999998</v>
      </c>
      <c r="J490" s="16">
        <v>7.4983600000000097</v>
      </c>
      <c r="K490" s="16">
        <v>2</v>
      </c>
      <c r="L490" s="18" t="s">
        <v>340</v>
      </c>
      <c r="M490" s="18">
        <v>1</v>
      </c>
      <c r="N490" s="18" t="s">
        <v>4</v>
      </c>
      <c r="O490" s="18">
        <v>9037.3426194738204</v>
      </c>
      <c r="P490" s="18">
        <v>9037.3426194738204</v>
      </c>
      <c r="Q490" s="18">
        <v>9037.3426194738204</v>
      </c>
      <c r="R490" s="18">
        <v>12176.9154452846</v>
      </c>
      <c r="S490" s="20">
        <v>1</v>
      </c>
      <c r="T490" s="21">
        <f t="shared" si="7"/>
        <v>12176.9154452846</v>
      </c>
      <c r="U490" s="39">
        <f>T490*Fx!$C$7</f>
        <v>12579.458104632853</v>
      </c>
    </row>
    <row r="491" spans="1:21">
      <c r="A491" s="16" t="s">
        <v>4438</v>
      </c>
      <c r="B491" s="19"/>
      <c r="C491" s="16" t="s">
        <v>1947</v>
      </c>
      <c r="D491" s="16" t="s">
        <v>333</v>
      </c>
      <c r="E491" s="16" t="s">
        <v>2022</v>
      </c>
      <c r="F491" s="16">
        <v>6</v>
      </c>
      <c r="G491" s="16" t="s">
        <v>1972</v>
      </c>
      <c r="H491" s="16" t="s">
        <v>1967</v>
      </c>
      <c r="I491" s="16">
        <v>46.489339999999999</v>
      </c>
      <c r="J491" s="16">
        <v>7.2599700000000098</v>
      </c>
      <c r="K491" s="16">
        <v>2</v>
      </c>
      <c r="L491" s="18" t="s">
        <v>340</v>
      </c>
      <c r="M491" s="18">
        <v>1</v>
      </c>
      <c r="N491" s="18" t="s">
        <v>4</v>
      </c>
      <c r="O491" s="18">
        <v>2160000</v>
      </c>
      <c r="P491" s="18">
        <v>2160000</v>
      </c>
      <c r="Q491" s="18">
        <v>2160000</v>
      </c>
      <c r="R491" s="18">
        <v>2910383.9999535498</v>
      </c>
      <c r="S491" s="20">
        <v>1</v>
      </c>
      <c r="T491" s="21">
        <f t="shared" si="7"/>
        <v>2910383.9999535498</v>
      </c>
      <c r="U491" s="39">
        <f>T491*Fx!$C$7</f>
        <v>3006595.0412743287</v>
      </c>
    </row>
    <row r="492" spans="1:21">
      <c r="A492" s="16" t="s">
        <v>4438</v>
      </c>
      <c r="B492" s="19"/>
      <c r="C492" s="16" t="s">
        <v>1947</v>
      </c>
      <c r="D492" s="16" t="s">
        <v>333</v>
      </c>
      <c r="E492" s="16" t="s">
        <v>2161</v>
      </c>
      <c r="F492" s="16">
        <v>8</v>
      </c>
      <c r="G492" s="16" t="s">
        <v>2175</v>
      </c>
      <c r="H492" s="16" t="s">
        <v>2175</v>
      </c>
      <c r="I492" s="16">
        <v>46.18544</v>
      </c>
      <c r="J492" s="16">
        <v>6.1401899999999996</v>
      </c>
      <c r="K492" s="16">
        <v>4</v>
      </c>
      <c r="L492" s="18" t="s">
        <v>348</v>
      </c>
      <c r="M492" s="18">
        <v>1</v>
      </c>
      <c r="N492" s="18" t="s">
        <v>4</v>
      </c>
      <c r="O492" s="18">
        <v>418880.83041261102</v>
      </c>
      <c r="P492" s="18">
        <v>418880.83041261102</v>
      </c>
      <c r="Q492" s="18">
        <v>418880.83041261102</v>
      </c>
      <c r="R492" s="18">
        <v>564400.03088894405</v>
      </c>
      <c r="S492" s="20">
        <v>1</v>
      </c>
      <c r="T492" s="21">
        <f t="shared" si="7"/>
        <v>564400.03088894405</v>
      </c>
      <c r="U492" s="39">
        <f>T492*Fx!$C$7</f>
        <v>583057.88314973563</v>
      </c>
    </row>
    <row r="493" spans="1:21">
      <c r="A493" s="16" t="s">
        <v>4438</v>
      </c>
      <c r="B493" s="19"/>
      <c r="C493" s="16" t="s">
        <v>1947</v>
      </c>
      <c r="D493" s="16" t="s">
        <v>333</v>
      </c>
      <c r="E493" s="16" t="s">
        <v>2160</v>
      </c>
      <c r="F493" s="16">
        <v>8</v>
      </c>
      <c r="G493" s="16" t="s">
        <v>2175</v>
      </c>
      <c r="H493" s="16" t="s">
        <v>2175</v>
      </c>
      <c r="I493" s="16">
        <v>46.22786</v>
      </c>
      <c r="J493" s="16">
        <v>6.1928400000000101</v>
      </c>
      <c r="K493" s="16">
        <v>2</v>
      </c>
      <c r="L493" s="18" t="s">
        <v>348</v>
      </c>
      <c r="M493" s="18">
        <v>1</v>
      </c>
      <c r="N493" s="18" t="s">
        <v>4</v>
      </c>
      <c r="O493" s="18">
        <v>4811481.2106078602</v>
      </c>
      <c r="P493" s="18">
        <v>4811481.2106078602</v>
      </c>
      <c r="Q493" s="18">
        <v>4811481.2106078602</v>
      </c>
      <c r="R493" s="18">
        <v>6482989.7830695603</v>
      </c>
      <c r="S493" s="20">
        <v>1</v>
      </c>
      <c r="T493" s="21">
        <f t="shared" si="7"/>
        <v>6482989.7830695603</v>
      </c>
      <c r="U493" s="39">
        <f>T493*Fx!$C$7</f>
        <v>6697303.4949065717</v>
      </c>
    </row>
    <row r="494" spans="1:21">
      <c r="A494" s="16" t="s">
        <v>4438</v>
      </c>
      <c r="B494" s="19"/>
      <c r="C494" s="16" t="s">
        <v>1947</v>
      </c>
      <c r="D494" s="16" t="s">
        <v>333</v>
      </c>
      <c r="E494" s="16" t="s">
        <v>2171</v>
      </c>
      <c r="F494" s="16">
        <v>25</v>
      </c>
      <c r="G494" s="16" t="s">
        <v>2039</v>
      </c>
      <c r="H494" s="16" t="s">
        <v>2039</v>
      </c>
      <c r="I494" s="16">
        <v>47.36909</v>
      </c>
      <c r="J494" s="16">
        <v>8.5380100000000105</v>
      </c>
      <c r="K494" s="16">
        <v>5</v>
      </c>
      <c r="L494" s="18" t="s">
        <v>374</v>
      </c>
      <c r="M494" s="18">
        <v>1</v>
      </c>
      <c r="N494" s="18" t="s">
        <v>4</v>
      </c>
      <c r="O494" s="18">
        <v>8122865.8674167804</v>
      </c>
      <c r="P494" s="18">
        <v>8122865.8674167804</v>
      </c>
      <c r="Q494" s="18">
        <v>8122865.8674167804</v>
      </c>
      <c r="R494" s="18">
        <v>10944749.469582601</v>
      </c>
      <c r="S494" s="20">
        <v>1</v>
      </c>
      <c r="T494" s="21">
        <f t="shared" si="7"/>
        <v>10944749.469582601</v>
      </c>
      <c r="U494" s="39">
        <f>T494*Fx!$C$7</f>
        <v>11306559.369403515</v>
      </c>
    </row>
    <row r="495" spans="1:21">
      <c r="A495" s="16" t="s">
        <v>4438</v>
      </c>
      <c r="B495" s="19"/>
      <c r="C495" s="16" t="s">
        <v>1947</v>
      </c>
      <c r="D495" s="16" t="s">
        <v>333</v>
      </c>
      <c r="E495" s="16" t="s">
        <v>2154</v>
      </c>
      <c r="F495" s="16">
        <v>25</v>
      </c>
      <c r="G495" s="16" t="s">
        <v>2155</v>
      </c>
      <c r="H495" s="16" t="s">
        <v>2171</v>
      </c>
      <c r="I495" s="16">
        <v>47.395060000000001</v>
      </c>
      <c r="J495" s="16">
        <v>8.4227400000000099</v>
      </c>
      <c r="K495" s="16">
        <v>4</v>
      </c>
      <c r="L495" s="18" t="s">
        <v>374</v>
      </c>
      <c r="M495" s="18">
        <v>1</v>
      </c>
      <c r="N495" s="18" t="s">
        <v>4</v>
      </c>
      <c r="O495" s="18">
        <v>3444693.8130838298</v>
      </c>
      <c r="P495" s="18">
        <v>3444693.8130838298</v>
      </c>
      <c r="Q495" s="18">
        <v>3444693.8130838298</v>
      </c>
      <c r="R495" s="18">
        <v>4641380.4436750701</v>
      </c>
      <c r="S495" s="20">
        <v>1</v>
      </c>
      <c r="T495" s="21">
        <f t="shared" si="7"/>
        <v>4641380.4436750701</v>
      </c>
      <c r="U495" s="39">
        <f>T495*Fx!$C$7</f>
        <v>4794814.5079287915</v>
      </c>
    </row>
    <row r="496" spans="1:21">
      <c r="A496" s="16" t="s">
        <v>4438</v>
      </c>
      <c r="B496" s="19"/>
      <c r="C496" s="16" t="s">
        <v>1947</v>
      </c>
      <c r="D496" s="16" t="s">
        <v>333</v>
      </c>
      <c r="E496" s="16" t="s">
        <v>2175</v>
      </c>
      <c r="F496" s="16">
        <v>8</v>
      </c>
      <c r="G496" s="16" t="s">
        <v>2175</v>
      </c>
      <c r="H496" s="16" t="s">
        <v>2175</v>
      </c>
      <c r="I496" s="16">
        <v>46.201560000000001</v>
      </c>
      <c r="J496" s="16">
        <v>6.1469400000000096</v>
      </c>
      <c r="K496" s="16">
        <v>2</v>
      </c>
      <c r="L496" s="18" t="s">
        <v>348</v>
      </c>
      <c r="M496" s="18">
        <v>1</v>
      </c>
      <c r="N496" s="18" t="s">
        <v>4</v>
      </c>
      <c r="O496" s="18">
        <v>1227271.12772454</v>
      </c>
      <c r="P496" s="18">
        <v>1227271.12772454</v>
      </c>
      <c r="Q496" s="18">
        <v>1227271.12772454</v>
      </c>
      <c r="R496" s="18">
        <v>1653625.11746965</v>
      </c>
      <c r="S496" s="20">
        <v>1</v>
      </c>
      <c r="T496" s="21">
        <f t="shared" si="7"/>
        <v>1653625.11746965</v>
      </c>
      <c r="U496" s="39">
        <f>T496*Fx!$C$7</f>
        <v>1708290.4106091429</v>
      </c>
    </row>
    <row r="497" spans="1:21">
      <c r="A497" s="16" t="s">
        <v>4438</v>
      </c>
      <c r="B497" s="19"/>
      <c r="C497" s="16" t="s">
        <v>1947</v>
      </c>
      <c r="D497" s="16" t="s">
        <v>333</v>
      </c>
      <c r="E497" s="16" t="s">
        <v>1986</v>
      </c>
      <c r="F497" s="16">
        <v>23</v>
      </c>
      <c r="G497" s="16" t="s">
        <v>1987</v>
      </c>
      <c r="H497" s="16" t="s">
        <v>1988</v>
      </c>
      <c r="I497" s="16">
        <v>46.300775979999997</v>
      </c>
      <c r="J497" s="16">
        <v>7.0676282099999996</v>
      </c>
      <c r="K497" s="16">
        <v>5</v>
      </c>
      <c r="L497" s="18" t="s">
        <v>371</v>
      </c>
      <c r="M497" s="18">
        <v>1</v>
      </c>
      <c r="N497" s="18" t="s">
        <v>4</v>
      </c>
      <c r="O497" s="18">
        <v>1842804.5335369101</v>
      </c>
      <c r="P497" s="18">
        <v>1842804.5335369101</v>
      </c>
      <c r="Q497" s="18">
        <v>1842804.5335369101</v>
      </c>
      <c r="R497" s="18">
        <v>2482994.8284479999</v>
      </c>
      <c r="S497" s="20">
        <v>1</v>
      </c>
      <c r="T497" s="21">
        <f t="shared" si="7"/>
        <v>2482994.8284479999</v>
      </c>
      <c r="U497" s="39">
        <f>T497*Fx!$C$7</f>
        <v>2565077.3021157025</v>
      </c>
    </row>
    <row r="498" spans="1:21">
      <c r="A498" s="16" t="s">
        <v>4438</v>
      </c>
      <c r="B498" s="19"/>
      <c r="C498" s="16" t="s">
        <v>1947</v>
      </c>
      <c r="D498" s="16" t="s">
        <v>333</v>
      </c>
      <c r="E498" s="16" t="s">
        <v>2161</v>
      </c>
      <c r="F498" s="16">
        <v>8</v>
      </c>
      <c r="G498" s="16" t="s">
        <v>2175</v>
      </c>
      <c r="H498" s="16" t="s">
        <v>2175</v>
      </c>
      <c r="I498" s="16">
        <v>46.188040000000001</v>
      </c>
      <c r="J498" s="16">
        <v>6.1275600000000097</v>
      </c>
      <c r="K498" s="16">
        <v>2</v>
      </c>
      <c r="L498" s="18" t="s">
        <v>348</v>
      </c>
      <c r="M498" s="18">
        <v>1</v>
      </c>
      <c r="N498" s="18" t="s">
        <v>4</v>
      </c>
      <c r="O498" s="18">
        <v>903734.26194738201</v>
      </c>
      <c r="P498" s="18">
        <v>903734.26194738201</v>
      </c>
      <c r="Q498" s="18">
        <v>903734.26194738201</v>
      </c>
      <c r="R498" s="18">
        <v>1217691.5445284599</v>
      </c>
      <c r="S498" s="20">
        <v>1</v>
      </c>
      <c r="T498" s="21">
        <f t="shared" si="7"/>
        <v>1217691.5445284599</v>
      </c>
      <c r="U498" s="39">
        <f>T498*Fx!$C$7</f>
        <v>1257945.8104632851</v>
      </c>
    </row>
    <row r="499" spans="1:21">
      <c r="A499" s="16" t="s">
        <v>4438</v>
      </c>
      <c r="B499" s="19"/>
      <c r="C499" s="16" t="s">
        <v>1947</v>
      </c>
      <c r="D499" s="16" t="s">
        <v>333</v>
      </c>
      <c r="E499" s="16" t="s">
        <v>2070</v>
      </c>
      <c r="F499" s="16">
        <v>23</v>
      </c>
      <c r="G499" s="16" t="s">
        <v>2185</v>
      </c>
      <c r="H499" s="16" t="s">
        <v>1988</v>
      </c>
      <c r="I499" s="16">
        <v>46.491149999999998</v>
      </c>
      <c r="J499" s="16">
        <v>7.2042700000000099</v>
      </c>
      <c r="K499" s="16">
        <v>2</v>
      </c>
      <c r="L499" s="18" t="s">
        <v>371</v>
      </c>
      <c r="M499" s="18">
        <v>1</v>
      </c>
      <c r="N499" s="18" t="s">
        <v>4</v>
      </c>
      <c r="O499" s="18">
        <v>8428720</v>
      </c>
      <c r="P499" s="18">
        <v>8428720</v>
      </c>
      <c r="Q499" s="18">
        <v>8428720</v>
      </c>
      <c r="R499" s="18">
        <v>11356857.327818699</v>
      </c>
      <c r="S499" s="20">
        <v>1</v>
      </c>
      <c r="T499" s="21">
        <f t="shared" si="7"/>
        <v>11356857.327818699</v>
      </c>
      <c r="U499" s="39">
        <f>T499*Fx!$C$7</f>
        <v>11732290.627911881</v>
      </c>
    </row>
    <row r="500" spans="1:21">
      <c r="A500" s="16" t="s">
        <v>4438</v>
      </c>
      <c r="B500" s="19"/>
      <c r="C500" s="16" t="s">
        <v>1947</v>
      </c>
      <c r="D500" s="16" t="s">
        <v>333</v>
      </c>
      <c r="E500" s="16" t="s">
        <v>2638</v>
      </c>
      <c r="F500" s="16">
        <v>25</v>
      </c>
      <c r="G500" s="16" t="s">
        <v>2639</v>
      </c>
      <c r="H500" s="16" t="s">
        <v>2171</v>
      </c>
      <c r="I500" s="16">
        <v>47.420830000000002</v>
      </c>
      <c r="J500" s="16">
        <v>8.6179700000000103</v>
      </c>
      <c r="K500" s="16">
        <v>2</v>
      </c>
      <c r="L500" s="18" t="s">
        <v>374</v>
      </c>
      <c r="M500" s="18">
        <v>1</v>
      </c>
      <c r="N500" s="18" t="s">
        <v>4</v>
      </c>
      <c r="O500" s="18">
        <v>11296.678274342299</v>
      </c>
      <c r="P500" s="18">
        <v>11296.678274342299</v>
      </c>
      <c r="Q500" s="18">
        <v>11296.678274342299</v>
      </c>
      <c r="R500" s="18">
        <v>15221.1443066058</v>
      </c>
      <c r="S500" s="20">
        <v>1</v>
      </c>
      <c r="T500" s="21">
        <f t="shared" si="7"/>
        <v>15221.1443066058</v>
      </c>
      <c r="U500" s="39">
        <f>T500*Fx!$C$7</f>
        <v>15724.322630791117</v>
      </c>
    </row>
    <row r="501" spans="1:21">
      <c r="A501" s="16" t="s">
        <v>4438</v>
      </c>
      <c r="B501" s="19"/>
      <c r="C501" s="16" t="s">
        <v>1947</v>
      </c>
      <c r="D501" s="16" t="s">
        <v>333</v>
      </c>
      <c r="E501" s="16" t="s">
        <v>2175</v>
      </c>
      <c r="F501" s="16">
        <v>8</v>
      </c>
      <c r="G501" s="16" t="s">
        <v>2175</v>
      </c>
      <c r="H501" s="16" t="s">
        <v>2175</v>
      </c>
      <c r="I501" s="16">
        <v>46.2044</v>
      </c>
      <c r="J501" s="16">
        <v>6.1475000000000097</v>
      </c>
      <c r="K501" s="16">
        <v>2</v>
      </c>
      <c r="L501" s="18" t="s">
        <v>348</v>
      </c>
      <c r="M501" s="18">
        <v>1</v>
      </c>
      <c r="N501" s="18" t="s">
        <v>4</v>
      </c>
      <c r="O501" s="18">
        <v>1936702.52335324</v>
      </c>
      <c r="P501" s="18">
        <v>1936702.52335324</v>
      </c>
      <c r="Q501" s="18">
        <v>1936702.52335324</v>
      </c>
      <c r="R501" s="18">
        <v>2609512.9799245</v>
      </c>
      <c r="S501" s="20">
        <v>1</v>
      </c>
      <c r="T501" s="21">
        <f t="shared" si="7"/>
        <v>2609512.9799245</v>
      </c>
      <c r="U501" s="39">
        <f>T501*Fx!$C$7</f>
        <v>2695777.8718228308</v>
      </c>
    </row>
    <row r="502" spans="1:21">
      <c r="A502" s="16" t="s">
        <v>4438</v>
      </c>
      <c r="B502" s="19"/>
      <c r="C502" s="16" t="s">
        <v>1947</v>
      </c>
      <c r="D502" s="16" t="s">
        <v>333</v>
      </c>
      <c r="E502" s="16" t="s">
        <v>2631</v>
      </c>
      <c r="F502" s="16">
        <v>23</v>
      </c>
      <c r="G502" s="16" t="s">
        <v>2164</v>
      </c>
      <c r="H502" s="16" t="s">
        <v>1988</v>
      </c>
      <c r="I502" s="16">
        <v>46.389310000000002</v>
      </c>
      <c r="J502" s="16">
        <v>6.2503399999999996</v>
      </c>
      <c r="K502" s="16">
        <v>2</v>
      </c>
      <c r="L502" s="18" t="s">
        <v>371</v>
      </c>
      <c r="M502" s="18">
        <v>1</v>
      </c>
      <c r="N502" s="18" t="s">
        <v>4</v>
      </c>
      <c r="O502" s="18">
        <v>38408.706132763698</v>
      </c>
      <c r="P502" s="18">
        <v>38408.706132763698</v>
      </c>
      <c r="Q502" s="18">
        <v>38408.706132763698</v>
      </c>
      <c r="R502" s="18">
        <v>51751.890642459803</v>
      </c>
      <c r="S502" s="20">
        <v>1</v>
      </c>
      <c r="T502" s="21">
        <f t="shared" si="7"/>
        <v>51751.890642459803</v>
      </c>
      <c r="U502" s="39">
        <f>T502*Fx!$C$7</f>
        <v>53462.696944689887</v>
      </c>
    </row>
    <row r="503" spans="1:21">
      <c r="A503" s="16" t="s">
        <v>4438</v>
      </c>
      <c r="B503" s="19"/>
      <c r="C503" s="16" t="s">
        <v>1947</v>
      </c>
      <c r="D503" s="16" t="s">
        <v>333</v>
      </c>
      <c r="E503" s="16" t="s">
        <v>2570</v>
      </c>
      <c r="F503" s="16">
        <v>6</v>
      </c>
      <c r="G503" s="16" t="s">
        <v>2169</v>
      </c>
      <c r="H503" s="16" t="s">
        <v>1967</v>
      </c>
      <c r="I503" s="16">
        <v>46.897770000000001</v>
      </c>
      <c r="J503" s="16">
        <v>7.4996000000000098</v>
      </c>
      <c r="K503" s="16">
        <v>2</v>
      </c>
      <c r="L503" s="18" t="s">
        <v>340</v>
      </c>
      <c r="M503" s="18">
        <v>1</v>
      </c>
      <c r="N503" s="18" t="s">
        <v>4</v>
      </c>
      <c r="O503" s="18">
        <v>45186.713097369102</v>
      </c>
      <c r="P503" s="18">
        <v>45186.713097369102</v>
      </c>
      <c r="Q503" s="18">
        <v>45186.713097369102</v>
      </c>
      <c r="R503" s="18">
        <v>60884.577226423396</v>
      </c>
      <c r="S503" s="20">
        <v>1</v>
      </c>
      <c r="T503" s="21">
        <f t="shared" si="7"/>
        <v>60884.577226423396</v>
      </c>
      <c r="U503" s="39">
        <f>T503*Fx!$C$7</f>
        <v>62897.290523164673</v>
      </c>
    </row>
    <row r="504" spans="1:21">
      <c r="A504" s="16" t="s">
        <v>4438</v>
      </c>
      <c r="B504" s="19"/>
      <c r="C504" s="16" t="s">
        <v>1947</v>
      </c>
      <c r="D504" s="16" t="s">
        <v>333</v>
      </c>
      <c r="E504" s="16" t="s">
        <v>2070</v>
      </c>
      <c r="F504" s="16">
        <v>23</v>
      </c>
      <c r="G504" s="16" t="s">
        <v>2185</v>
      </c>
      <c r="H504" s="16" t="s">
        <v>1988</v>
      </c>
      <c r="I504" s="16">
        <v>46.489789999999999</v>
      </c>
      <c r="J504" s="16">
        <v>7.2019300000000097</v>
      </c>
      <c r="K504" s="16">
        <v>2</v>
      </c>
      <c r="L504" s="18" t="s">
        <v>371</v>
      </c>
      <c r="M504" s="18">
        <v>1</v>
      </c>
      <c r="N504" s="18" t="s">
        <v>4</v>
      </c>
      <c r="O504" s="18">
        <v>300039.77496653103</v>
      </c>
      <c r="P504" s="18">
        <v>300039.77496653103</v>
      </c>
      <c r="Q504" s="18">
        <v>300039.77496653103</v>
      </c>
      <c r="R504" s="18">
        <v>404273.59278345102</v>
      </c>
      <c r="S504" s="20">
        <v>1</v>
      </c>
      <c r="T504" s="21">
        <f t="shared" si="7"/>
        <v>404273.59278345102</v>
      </c>
      <c r="U504" s="39">
        <f>T504*Fx!$C$7</f>
        <v>417638.0090738131</v>
      </c>
    </row>
    <row r="505" spans="1:21">
      <c r="A505" s="16" t="s">
        <v>4438</v>
      </c>
      <c r="B505" s="19"/>
      <c r="C505" s="16" t="s">
        <v>1947</v>
      </c>
      <c r="D505" s="16" t="s">
        <v>333</v>
      </c>
      <c r="E505" s="16" t="s">
        <v>2047</v>
      </c>
      <c r="F505" s="16">
        <v>8</v>
      </c>
      <c r="G505" s="16" t="s">
        <v>2175</v>
      </c>
      <c r="H505" s="16" t="s">
        <v>2175</v>
      </c>
      <c r="I505" s="16">
        <v>46.18159</v>
      </c>
      <c r="J505" s="16">
        <v>6.1750700000000096</v>
      </c>
      <c r="K505" s="16">
        <v>2</v>
      </c>
      <c r="L505" s="18" t="s">
        <v>348</v>
      </c>
      <c r="M505" s="18">
        <v>1</v>
      </c>
      <c r="N505" s="18" t="s">
        <v>4</v>
      </c>
      <c r="O505" s="18">
        <v>2333577.4244874301</v>
      </c>
      <c r="P505" s="18">
        <v>2333577.4244874301</v>
      </c>
      <c r="Q505" s="18">
        <v>2333577.4244874301</v>
      </c>
      <c r="R505" s="18">
        <v>3144262.2217041799</v>
      </c>
      <c r="S505" s="20">
        <v>1</v>
      </c>
      <c r="T505" s="21">
        <f t="shared" si="7"/>
        <v>3144262.2217041799</v>
      </c>
      <c r="U505" s="39">
        <f>T505*Fx!$C$7</f>
        <v>3248204.7744877897</v>
      </c>
    </row>
    <row r="506" spans="1:21">
      <c r="A506" s="16" t="s">
        <v>4438</v>
      </c>
      <c r="B506" s="19"/>
      <c r="C506" s="16" t="s">
        <v>1947</v>
      </c>
      <c r="D506" s="16" t="s">
        <v>333</v>
      </c>
      <c r="E506" s="16" t="s">
        <v>1967</v>
      </c>
      <c r="F506" s="16">
        <v>6</v>
      </c>
      <c r="G506" s="16" t="s">
        <v>2169</v>
      </c>
      <c r="H506" s="16" t="s">
        <v>1967</v>
      </c>
      <c r="I506" s="16">
        <v>46.948889999999999</v>
      </c>
      <c r="J506" s="16">
        <v>7.4627700000000097</v>
      </c>
      <c r="K506" s="16">
        <v>4</v>
      </c>
      <c r="L506" s="18" t="s">
        <v>340</v>
      </c>
      <c r="M506" s="18">
        <v>1</v>
      </c>
      <c r="N506" s="18" t="s">
        <v>4</v>
      </c>
      <c r="O506" s="18">
        <v>85854.754885001297</v>
      </c>
      <c r="P506" s="18">
        <v>85854.754885001297</v>
      </c>
      <c r="Q506" s="18">
        <v>85854.754885001297</v>
      </c>
      <c r="R506" s="18">
        <v>115680.696730204</v>
      </c>
      <c r="S506" s="20">
        <v>1</v>
      </c>
      <c r="T506" s="21">
        <f t="shared" si="7"/>
        <v>115680.696730204</v>
      </c>
      <c r="U506" s="39">
        <f>T506*Fx!$C$7</f>
        <v>119504.85199401241</v>
      </c>
    </row>
    <row r="507" spans="1:21">
      <c r="A507" s="16" t="s">
        <v>4438</v>
      </c>
      <c r="B507" s="19"/>
      <c r="C507" s="16" t="s">
        <v>1947</v>
      </c>
      <c r="D507" s="16" t="s">
        <v>333</v>
      </c>
      <c r="E507" s="16" t="s">
        <v>2047</v>
      </c>
      <c r="F507" s="16">
        <v>8</v>
      </c>
      <c r="G507" s="16" t="s">
        <v>2175</v>
      </c>
      <c r="H507" s="16" t="s">
        <v>2175</v>
      </c>
      <c r="I507" s="16">
        <v>46.192160000000001</v>
      </c>
      <c r="J507" s="16">
        <v>6.1699700000000099</v>
      </c>
      <c r="K507" s="16">
        <v>2</v>
      </c>
      <c r="L507" s="18" t="s">
        <v>348</v>
      </c>
      <c r="M507" s="18">
        <v>1</v>
      </c>
      <c r="N507" s="18" t="s">
        <v>4</v>
      </c>
      <c r="O507" s="18">
        <v>1722291.5697062199</v>
      </c>
      <c r="P507" s="18">
        <v>1722291.5697062199</v>
      </c>
      <c r="Q507" s="18">
        <v>1722291.5697062199</v>
      </c>
      <c r="R507" s="18">
        <v>2320615.6609851201</v>
      </c>
      <c r="S507" s="20">
        <v>1</v>
      </c>
      <c r="T507" s="21">
        <f t="shared" si="7"/>
        <v>2320615.6609851201</v>
      </c>
      <c r="U507" s="39">
        <f>T507*Fx!$C$7</f>
        <v>2397330.2282904135</v>
      </c>
    </row>
    <row r="508" spans="1:21">
      <c r="A508" s="16" t="s">
        <v>4438</v>
      </c>
      <c r="B508" s="19"/>
      <c r="C508" s="16" t="s">
        <v>1947</v>
      </c>
      <c r="D508" s="16" t="s">
        <v>333</v>
      </c>
      <c r="E508" s="16" t="s">
        <v>2589</v>
      </c>
      <c r="F508" s="16">
        <v>6</v>
      </c>
      <c r="G508" s="16" t="s">
        <v>2589</v>
      </c>
      <c r="H508" s="16" t="s">
        <v>1967</v>
      </c>
      <c r="I508" s="16">
        <v>46.739780000000003</v>
      </c>
      <c r="J508" s="16">
        <v>7.6153399999999998</v>
      </c>
      <c r="K508" s="16">
        <v>2</v>
      </c>
      <c r="L508" s="18" t="s">
        <v>340</v>
      </c>
      <c r="M508" s="18">
        <v>1</v>
      </c>
      <c r="N508" s="18" t="s">
        <v>4</v>
      </c>
      <c r="O508" s="18">
        <v>40668.041787632203</v>
      </c>
      <c r="P508" s="18">
        <v>40668.041787632203</v>
      </c>
      <c r="Q508" s="18">
        <v>40668.041787632203</v>
      </c>
      <c r="R508" s="18">
        <v>54796.119503781003</v>
      </c>
      <c r="S508" s="20">
        <v>1</v>
      </c>
      <c r="T508" s="21">
        <f t="shared" si="7"/>
        <v>54796.119503781003</v>
      </c>
      <c r="U508" s="39">
        <f>T508*Fx!$C$7</f>
        <v>56607.561470848152</v>
      </c>
    </row>
    <row r="509" spans="1:21">
      <c r="A509" s="16" t="s">
        <v>4438</v>
      </c>
      <c r="B509" s="19"/>
      <c r="C509" s="16" t="s">
        <v>1947</v>
      </c>
      <c r="D509" s="16" t="s">
        <v>333</v>
      </c>
      <c r="E509" s="16" t="s">
        <v>2175</v>
      </c>
      <c r="F509" s="16">
        <v>8</v>
      </c>
      <c r="G509" s="16" t="s">
        <v>2175</v>
      </c>
      <c r="H509" s="16" t="s">
        <v>2175</v>
      </c>
      <c r="I509" s="16">
        <v>46.193049999999999</v>
      </c>
      <c r="J509" s="16">
        <v>6.1622800000000097</v>
      </c>
      <c r="K509" s="16">
        <v>4</v>
      </c>
      <c r="L509" s="18" t="s">
        <v>348</v>
      </c>
      <c r="M509" s="18">
        <v>1</v>
      </c>
      <c r="N509" s="18" t="s">
        <v>4</v>
      </c>
      <c r="O509" s="18">
        <v>1373676.0781600201</v>
      </c>
      <c r="P509" s="18">
        <v>1373676.0781600201</v>
      </c>
      <c r="Q509" s="18">
        <v>1373676.0781600201</v>
      </c>
      <c r="R509" s="18">
        <v>1850891.14768327</v>
      </c>
      <c r="S509" s="20">
        <v>1</v>
      </c>
      <c r="T509" s="21">
        <f t="shared" si="7"/>
        <v>1850891.14768327</v>
      </c>
      <c r="U509" s="39">
        <f>T509*Fx!$C$7</f>
        <v>1912077.6319042048</v>
      </c>
    </row>
    <row r="510" spans="1:21">
      <c r="A510" s="16" t="s">
        <v>4438</v>
      </c>
      <c r="B510" s="19"/>
      <c r="C510" s="16" t="s">
        <v>1947</v>
      </c>
      <c r="D510" s="16" t="s">
        <v>333</v>
      </c>
      <c r="E510" s="16" t="s">
        <v>2066</v>
      </c>
      <c r="F510" s="16">
        <v>8</v>
      </c>
      <c r="G510" s="16" t="s">
        <v>2175</v>
      </c>
      <c r="H510" s="16" t="s">
        <v>2175</v>
      </c>
      <c r="I510" s="16">
        <v>46.235990000000001</v>
      </c>
      <c r="J510" s="16">
        <v>6.2117600000000097</v>
      </c>
      <c r="K510" s="16">
        <v>2</v>
      </c>
      <c r="L510" s="18" t="s">
        <v>348</v>
      </c>
      <c r="M510" s="18">
        <v>1</v>
      </c>
      <c r="N510" s="18" t="s">
        <v>4</v>
      </c>
      <c r="O510" s="18">
        <v>1163083.40176973</v>
      </c>
      <c r="P510" s="18">
        <v>1163083.40176973</v>
      </c>
      <c r="Q510" s="18">
        <v>1163083.40176973</v>
      </c>
      <c r="R510" s="18">
        <v>1567138.5755195201</v>
      </c>
      <c r="S510" s="20">
        <v>1</v>
      </c>
      <c r="T510" s="21">
        <f t="shared" si="7"/>
        <v>1567138.5755195201</v>
      </c>
      <c r="U510" s="39">
        <f>T510*Fx!$C$7</f>
        <v>1618944.8094209919</v>
      </c>
    </row>
    <row r="511" spans="1:21">
      <c r="A511" s="16" t="s">
        <v>4438</v>
      </c>
      <c r="B511" s="19"/>
      <c r="C511" s="16" t="s">
        <v>1947</v>
      </c>
      <c r="D511" s="16" t="s">
        <v>333</v>
      </c>
      <c r="E511" s="16" t="s">
        <v>2554</v>
      </c>
      <c r="F511" s="16">
        <v>6</v>
      </c>
      <c r="G511" s="16" t="s">
        <v>2169</v>
      </c>
      <c r="H511" s="16" t="s">
        <v>1967</v>
      </c>
      <c r="I511" s="16">
        <v>46.919640000000001</v>
      </c>
      <c r="J511" s="16">
        <v>7.5210999999999997</v>
      </c>
      <c r="K511" s="16">
        <v>2</v>
      </c>
      <c r="L511" s="18" t="s">
        <v>340</v>
      </c>
      <c r="M511" s="18">
        <v>1</v>
      </c>
      <c r="N511" s="18" t="s">
        <v>4</v>
      </c>
      <c r="O511" s="18">
        <v>14459.7481911581</v>
      </c>
      <c r="P511" s="18">
        <v>14459.7481911581</v>
      </c>
      <c r="Q511" s="18">
        <v>14459.7481911581</v>
      </c>
      <c r="R511" s="18">
        <v>19483.064712455402</v>
      </c>
      <c r="S511" s="20">
        <v>1</v>
      </c>
      <c r="T511" s="21">
        <f t="shared" si="7"/>
        <v>19483.064712455402</v>
      </c>
      <c r="U511" s="39">
        <f>T511*Fx!$C$7</f>
        <v>20127.132967412606</v>
      </c>
    </row>
    <row r="512" spans="1:21">
      <c r="A512" s="16" t="s">
        <v>4438</v>
      </c>
      <c r="B512" s="19"/>
      <c r="C512" s="16" t="s">
        <v>1947</v>
      </c>
      <c r="D512" s="16" t="s">
        <v>333</v>
      </c>
      <c r="E512" s="16" t="s">
        <v>2175</v>
      </c>
      <c r="F512" s="16">
        <v>8</v>
      </c>
      <c r="G512" s="16" t="s">
        <v>2175</v>
      </c>
      <c r="H512" s="16" t="s">
        <v>2175</v>
      </c>
      <c r="I512" s="16">
        <v>46.197180000000003</v>
      </c>
      <c r="J512" s="16">
        <v>6.1476400000000098</v>
      </c>
      <c r="K512" s="16">
        <v>2</v>
      </c>
      <c r="L512" s="18" t="s">
        <v>348</v>
      </c>
      <c r="M512" s="18">
        <v>1</v>
      </c>
      <c r="N512" s="18" t="s">
        <v>4</v>
      </c>
      <c r="O512" s="18">
        <v>1221170.9214564001</v>
      </c>
      <c r="P512" s="18">
        <v>1221170.9214564001</v>
      </c>
      <c r="Q512" s="18">
        <v>1221170.9214564001</v>
      </c>
      <c r="R512" s="18">
        <v>1645405.6995440901</v>
      </c>
      <c r="S512" s="20">
        <v>1</v>
      </c>
      <c r="T512" s="21">
        <f t="shared" si="7"/>
        <v>1645405.6995440901</v>
      </c>
      <c r="U512" s="39">
        <f>T512*Fx!$C$7</f>
        <v>1699799.2763885229</v>
      </c>
    </row>
    <row r="513" spans="1:21">
      <c r="A513" s="16" t="s">
        <v>4438</v>
      </c>
      <c r="B513" s="19"/>
      <c r="C513" s="16" t="s">
        <v>1947</v>
      </c>
      <c r="D513" s="16" t="s">
        <v>333</v>
      </c>
      <c r="E513" s="16" t="s">
        <v>2162</v>
      </c>
      <c r="F513" s="16">
        <v>23</v>
      </c>
      <c r="G513" s="16" t="s">
        <v>2162</v>
      </c>
      <c r="H513" s="16" t="s">
        <v>1988</v>
      </c>
      <c r="I513" s="16">
        <v>46.522869999999998</v>
      </c>
      <c r="J513" s="16">
        <v>6.6156900000000096</v>
      </c>
      <c r="K513" s="16">
        <v>2</v>
      </c>
      <c r="L513" s="18" t="s">
        <v>371</v>
      </c>
      <c r="M513" s="18">
        <v>1</v>
      </c>
      <c r="N513" s="18" t="s">
        <v>4</v>
      </c>
      <c r="O513" s="18">
        <v>3917468</v>
      </c>
      <c r="P513" s="18">
        <v>3917468</v>
      </c>
      <c r="Q513" s="18">
        <v>3917468</v>
      </c>
      <c r="R513" s="18">
        <v>5278396.3831157498</v>
      </c>
      <c r="S513" s="20">
        <v>1</v>
      </c>
      <c r="T513" s="21">
        <f t="shared" si="7"/>
        <v>5278396.3831157498</v>
      </c>
      <c r="U513" s="39">
        <f>T513*Fx!$C$7</f>
        <v>5452888.8255327996</v>
      </c>
    </row>
    <row r="514" spans="1:21">
      <c r="A514" s="16" t="s">
        <v>4438</v>
      </c>
      <c r="B514" s="19"/>
      <c r="C514" s="16" t="s">
        <v>1947</v>
      </c>
      <c r="D514" s="16" t="s">
        <v>333</v>
      </c>
      <c r="E514" s="16" t="s">
        <v>2633</v>
      </c>
      <c r="F514" s="16">
        <v>17</v>
      </c>
      <c r="G514" s="16" t="s">
        <v>2634</v>
      </c>
      <c r="H514" s="16" t="s">
        <v>1970</v>
      </c>
      <c r="I514" s="16">
        <v>47.213360000000002</v>
      </c>
      <c r="J514" s="16">
        <v>8.8004200000000097</v>
      </c>
      <c r="K514" s="16">
        <v>2</v>
      </c>
      <c r="L514" s="18" t="s">
        <v>367</v>
      </c>
      <c r="M514" s="18">
        <v>1</v>
      </c>
      <c r="N514" s="18" t="s">
        <v>4</v>
      </c>
      <c r="O514" s="18">
        <v>14369.374764963401</v>
      </c>
      <c r="P514" s="18">
        <v>14369.374764963401</v>
      </c>
      <c r="Q514" s="18">
        <v>14369.374764963401</v>
      </c>
      <c r="R514" s="18">
        <v>19361.295558002599</v>
      </c>
      <c r="S514" s="20">
        <v>1</v>
      </c>
      <c r="T514" s="21">
        <f t="shared" si="7"/>
        <v>19361.295558002599</v>
      </c>
      <c r="U514" s="39">
        <f>T514*Fx!$C$7</f>
        <v>20001.338386366322</v>
      </c>
    </row>
    <row r="515" spans="1:21">
      <c r="A515" s="16" t="s">
        <v>4438</v>
      </c>
      <c r="B515" s="19"/>
      <c r="C515" s="16" t="s">
        <v>1947</v>
      </c>
      <c r="D515" s="16" t="s">
        <v>333</v>
      </c>
      <c r="E515" s="16" t="s">
        <v>2659</v>
      </c>
      <c r="F515" s="16">
        <v>8</v>
      </c>
      <c r="G515" s="16" t="s">
        <v>2175</v>
      </c>
      <c r="H515" s="16" t="s">
        <v>2175</v>
      </c>
      <c r="I515" s="16">
        <v>46.208640000000003</v>
      </c>
      <c r="J515" s="16">
        <v>6.0706499999999997</v>
      </c>
      <c r="K515" s="16">
        <v>2</v>
      </c>
      <c r="L515" s="18" t="s">
        <v>348</v>
      </c>
      <c r="M515" s="18">
        <v>1</v>
      </c>
      <c r="N515" s="18" t="s">
        <v>4</v>
      </c>
      <c r="O515" s="18">
        <v>58742.7270265798</v>
      </c>
      <c r="P515" s="18">
        <v>58742.7270265798</v>
      </c>
      <c r="Q515" s="18">
        <v>58742.7270265798</v>
      </c>
      <c r="R515" s="18">
        <v>79149.950394350395</v>
      </c>
      <c r="S515" s="20">
        <v>1</v>
      </c>
      <c r="T515" s="21">
        <f t="shared" ref="T515:T578" si="8">R515*S515</f>
        <v>79149.950394350395</v>
      </c>
      <c r="U515" s="39">
        <f>T515*Fx!$C$7</f>
        <v>81766.477680114054</v>
      </c>
    </row>
    <row r="516" spans="1:21">
      <c r="A516" s="16" t="s">
        <v>4438</v>
      </c>
      <c r="B516" s="19"/>
      <c r="C516" s="16" t="s">
        <v>1947</v>
      </c>
      <c r="D516" s="16" t="s">
        <v>333</v>
      </c>
      <c r="E516" s="16" t="s">
        <v>1990</v>
      </c>
      <c r="F516" s="16">
        <v>24</v>
      </c>
      <c r="G516" s="16" t="s">
        <v>1958</v>
      </c>
      <c r="H516" s="16" t="s">
        <v>1959</v>
      </c>
      <c r="I516" s="16">
        <v>46.30077</v>
      </c>
      <c r="J516" s="16">
        <v>7.4725300000000097</v>
      </c>
      <c r="K516" s="16">
        <v>2</v>
      </c>
      <c r="L516" s="18" t="s">
        <v>372</v>
      </c>
      <c r="M516" s="18">
        <v>1</v>
      </c>
      <c r="N516" s="18" t="s">
        <v>4</v>
      </c>
      <c r="O516" s="18">
        <v>460904.47359316499</v>
      </c>
      <c r="P516" s="18">
        <v>460904.47359316499</v>
      </c>
      <c r="Q516" s="18">
        <v>460904.47359316499</v>
      </c>
      <c r="R516" s="18">
        <v>621022.68770951906</v>
      </c>
      <c r="S516" s="20">
        <v>1</v>
      </c>
      <c r="T516" s="21">
        <f t="shared" si="8"/>
        <v>621022.68770951906</v>
      </c>
      <c r="U516" s="39">
        <f>T516*Fx!$C$7</f>
        <v>641552.3633362801</v>
      </c>
    </row>
    <row r="517" spans="1:21">
      <c r="A517" s="16" t="s">
        <v>4438</v>
      </c>
      <c r="B517" s="19"/>
      <c r="C517" s="16" t="s">
        <v>1947</v>
      </c>
      <c r="D517" s="16" t="s">
        <v>333</v>
      </c>
      <c r="E517" s="16" t="s">
        <v>2618</v>
      </c>
      <c r="F517" s="16">
        <v>8</v>
      </c>
      <c r="G517" s="16" t="s">
        <v>2175</v>
      </c>
      <c r="H517" s="16" t="s">
        <v>2175</v>
      </c>
      <c r="I517" s="16">
        <v>46.351480000000002</v>
      </c>
      <c r="J517" s="16">
        <v>6.2091200000000102</v>
      </c>
      <c r="K517" s="16">
        <v>2</v>
      </c>
      <c r="L517" s="18" t="s">
        <v>348</v>
      </c>
      <c r="M517" s="18">
        <v>1</v>
      </c>
      <c r="N517" s="18" t="s">
        <v>4</v>
      </c>
      <c r="O517" s="18">
        <v>483497.830141849</v>
      </c>
      <c r="P517" s="18">
        <v>483497.830141849</v>
      </c>
      <c r="Q517" s="18">
        <v>483497.830141849</v>
      </c>
      <c r="R517" s="18">
        <v>651464.97632272996</v>
      </c>
      <c r="S517" s="20">
        <v>1</v>
      </c>
      <c r="T517" s="21">
        <f t="shared" si="8"/>
        <v>651464.97632272996</v>
      </c>
      <c r="U517" s="39">
        <f>T517*Fx!$C$7</f>
        <v>673001.00859786163</v>
      </c>
    </row>
    <row r="518" spans="1:21">
      <c r="A518" s="16" t="s">
        <v>4438</v>
      </c>
      <c r="B518" s="19"/>
      <c r="C518" s="16" t="s">
        <v>1947</v>
      </c>
      <c r="D518" s="16" t="s">
        <v>333</v>
      </c>
      <c r="E518" s="16" t="s">
        <v>2654</v>
      </c>
      <c r="F518" s="16">
        <v>8</v>
      </c>
      <c r="G518" s="16" t="s">
        <v>2175</v>
      </c>
      <c r="H518" s="16" t="s">
        <v>2175</v>
      </c>
      <c r="I518" s="16">
        <v>46.29748</v>
      </c>
      <c r="J518" s="16">
        <v>6.2434300000000098</v>
      </c>
      <c r="K518" s="16">
        <v>2</v>
      </c>
      <c r="L518" s="18" t="s">
        <v>348</v>
      </c>
      <c r="M518" s="18">
        <v>1</v>
      </c>
      <c r="N518" s="18" t="s">
        <v>4</v>
      </c>
      <c r="O518" s="18">
        <v>14491017.396621499</v>
      </c>
      <c r="P518" s="18">
        <v>14491017.396621499</v>
      </c>
      <c r="Q518" s="18">
        <v>14491017.396621499</v>
      </c>
      <c r="R518" s="18">
        <v>19525196.839896102</v>
      </c>
      <c r="S518" s="20">
        <v>1</v>
      </c>
      <c r="T518" s="21">
        <f t="shared" si="8"/>
        <v>19525196.839896102</v>
      </c>
      <c r="U518" s="39">
        <f>T518*Fx!$C$7</f>
        <v>20170657.892454654</v>
      </c>
    </row>
    <row r="519" spans="1:21">
      <c r="A519" s="16" t="s">
        <v>4438</v>
      </c>
      <c r="B519" s="19"/>
      <c r="C519" s="16" t="s">
        <v>1947</v>
      </c>
      <c r="D519" s="16" t="s">
        <v>333</v>
      </c>
      <c r="E519" s="16" t="s">
        <v>2175</v>
      </c>
      <c r="F519" s="16">
        <v>8</v>
      </c>
      <c r="G519" s="16" t="s">
        <v>2175</v>
      </c>
      <c r="H519" s="16" t="s">
        <v>2175</v>
      </c>
      <c r="I519" s="16">
        <v>46.220610000000001</v>
      </c>
      <c r="J519" s="16">
        <v>6.1490400000000101</v>
      </c>
      <c r="K519" s="16">
        <v>2</v>
      </c>
      <c r="L519" s="18" t="s">
        <v>348</v>
      </c>
      <c r="M519" s="18">
        <v>1</v>
      </c>
      <c r="N519" s="18" t="s">
        <v>4</v>
      </c>
      <c r="O519" s="18">
        <v>104000</v>
      </c>
      <c r="P519" s="18">
        <v>104000</v>
      </c>
      <c r="Q519" s="18">
        <v>104000</v>
      </c>
      <c r="R519" s="18">
        <v>140129.599997763</v>
      </c>
      <c r="S519" s="20">
        <v>1</v>
      </c>
      <c r="T519" s="21">
        <f t="shared" si="8"/>
        <v>140129.599997763</v>
      </c>
      <c r="U519" s="39">
        <f>T519*Fx!$C$7</f>
        <v>144761.98346876344</v>
      </c>
    </row>
    <row r="520" spans="1:21">
      <c r="A520" s="16" t="s">
        <v>4438</v>
      </c>
      <c r="B520" s="19"/>
      <c r="C520" s="16" t="s">
        <v>1947</v>
      </c>
      <c r="D520" s="16" t="s">
        <v>333</v>
      </c>
      <c r="E520" s="16" t="s">
        <v>2183</v>
      </c>
      <c r="F520" s="16">
        <v>25</v>
      </c>
      <c r="G520" s="16" t="s">
        <v>2171</v>
      </c>
      <c r="H520" s="16" t="s">
        <v>2171</v>
      </c>
      <c r="I520" s="16">
        <v>47.36683</v>
      </c>
      <c r="J520" s="16">
        <v>8.5606900000000099</v>
      </c>
      <c r="K520" s="16">
        <v>2</v>
      </c>
      <c r="L520" s="18" t="s">
        <v>374</v>
      </c>
      <c r="M520" s="18">
        <v>1</v>
      </c>
      <c r="N520" s="18" t="s">
        <v>4</v>
      </c>
      <c r="O520" s="18">
        <v>1000315.8892281801</v>
      </c>
      <c r="P520" s="18">
        <v>1000315.8892281801</v>
      </c>
      <c r="Q520" s="18">
        <v>1000315.88922817</v>
      </c>
      <c r="R520" s="18">
        <v>1347825.6291245299</v>
      </c>
      <c r="S520" s="20">
        <v>1</v>
      </c>
      <c r="T520" s="21">
        <f t="shared" si="8"/>
        <v>1347825.6291245299</v>
      </c>
      <c r="U520" s="39">
        <f>T520*Fx!$C$7</f>
        <v>1392381.8482691427</v>
      </c>
    </row>
    <row r="521" spans="1:21">
      <c r="A521" s="16" t="s">
        <v>4438</v>
      </c>
      <c r="B521" s="19"/>
      <c r="C521" s="16" t="s">
        <v>1947</v>
      </c>
      <c r="D521" s="16" t="s">
        <v>333</v>
      </c>
      <c r="E521" s="16" t="s">
        <v>2654</v>
      </c>
      <c r="F521" s="16">
        <v>8</v>
      </c>
      <c r="G521" s="16" t="s">
        <v>2175</v>
      </c>
      <c r="H521" s="16" t="s">
        <v>2175</v>
      </c>
      <c r="I521" s="16">
        <v>46.298220000000001</v>
      </c>
      <c r="J521" s="16">
        <v>6.2434900000000102</v>
      </c>
      <c r="K521" s="16">
        <v>2</v>
      </c>
      <c r="L521" s="18" t="s">
        <v>348</v>
      </c>
      <c r="M521" s="18">
        <v>1</v>
      </c>
      <c r="N521" s="18" t="s">
        <v>4</v>
      </c>
      <c r="O521" s="18">
        <v>1861692.5796116099</v>
      </c>
      <c r="P521" s="18">
        <v>1861692.5796116099</v>
      </c>
      <c r="Q521" s="18">
        <v>1861692.5796115999</v>
      </c>
      <c r="R521" s="18">
        <v>2508444.58172864</v>
      </c>
      <c r="S521" s="20">
        <v>1</v>
      </c>
      <c r="T521" s="21">
        <f t="shared" si="8"/>
        <v>2508444.58172864</v>
      </c>
      <c r="U521" s="39">
        <f>T521*Fx!$C$7</f>
        <v>2591368.3695543804</v>
      </c>
    </row>
    <row r="522" spans="1:21">
      <c r="A522" s="16" t="s">
        <v>4438</v>
      </c>
      <c r="B522" s="19"/>
      <c r="C522" s="16" t="s">
        <v>1947</v>
      </c>
      <c r="D522" s="16" t="s">
        <v>333</v>
      </c>
      <c r="E522" s="16" t="s">
        <v>4903</v>
      </c>
      <c r="F522" s="16">
        <v>6</v>
      </c>
      <c r="G522" s="16" t="s">
        <v>2169</v>
      </c>
      <c r="H522" s="16" t="s">
        <v>1967</v>
      </c>
      <c r="I522" s="16">
        <v>46.982100000000003</v>
      </c>
      <c r="J522" s="16">
        <v>7.3125000000000098</v>
      </c>
      <c r="K522" s="16">
        <v>2</v>
      </c>
      <c r="L522" s="18" t="s">
        <v>340</v>
      </c>
      <c r="M522" s="18">
        <v>1</v>
      </c>
      <c r="N522" s="18" t="s">
        <v>4</v>
      </c>
      <c r="O522" s="18">
        <v>9037.3426194738204</v>
      </c>
      <c r="P522" s="18">
        <v>9037.3426194738204</v>
      </c>
      <c r="Q522" s="18">
        <v>9037.3426194738204</v>
      </c>
      <c r="R522" s="18">
        <v>12176.9154452846</v>
      </c>
      <c r="S522" s="20">
        <v>1</v>
      </c>
      <c r="T522" s="21">
        <f t="shared" si="8"/>
        <v>12176.9154452846</v>
      </c>
      <c r="U522" s="39">
        <f>T522*Fx!$C$7</f>
        <v>12579.458104632853</v>
      </c>
    </row>
    <row r="523" spans="1:21">
      <c r="A523" s="16" t="s">
        <v>4438</v>
      </c>
      <c r="B523" s="19"/>
      <c r="C523" s="16" t="s">
        <v>1947</v>
      </c>
      <c r="D523" s="16" t="s">
        <v>333</v>
      </c>
      <c r="E523" s="16" t="s">
        <v>2047</v>
      </c>
      <c r="F523" s="16">
        <v>8</v>
      </c>
      <c r="G523" s="16" t="s">
        <v>2175</v>
      </c>
      <c r="H523" s="16" t="s">
        <v>2175</v>
      </c>
      <c r="I523" s="16">
        <v>46.178780000000003</v>
      </c>
      <c r="J523" s="16">
        <v>6.1764700000000099</v>
      </c>
      <c r="K523" s="16">
        <v>2</v>
      </c>
      <c r="L523" s="18" t="s">
        <v>348</v>
      </c>
      <c r="M523" s="18">
        <v>1</v>
      </c>
      <c r="N523" s="18" t="s">
        <v>4</v>
      </c>
      <c r="O523" s="18">
        <v>3914670.7982972101</v>
      </c>
      <c r="P523" s="18">
        <v>3914670.7982972101</v>
      </c>
      <c r="Q523" s="18">
        <v>3914670.7982972101</v>
      </c>
      <c r="R523" s="18">
        <v>5274627.4335414702</v>
      </c>
      <c r="S523" s="20">
        <v>1</v>
      </c>
      <c r="T523" s="21">
        <f t="shared" si="8"/>
        <v>5274627.4335414702</v>
      </c>
      <c r="U523" s="39">
        <f>T523*Fx!$C$7</f>
        <v>5448995.2825841643</v>
      </c>
    </row>
    <row r="524" spans="1:21">
      <c r="A524" s="16" t="s">
        <v>4438</v>
      </c>
      <c r="B524" s="19"/>
      <c r="C524" s="16" t="s">
        <v>1947</v>
      </c>
      <c r="D524" s="16" t="s">
        <v>333</v>
      </c>
      <c r="E524" s="16" t="s">
        <v>2047</v>
      </c>
      <c r="F524" s="16">
        <v>8</v>
      </c>
      <c r="G524" s="16" t="s">
        <v>2175</v>
      </c>
      <c r="H524" s="16" t="s">
        <v>2175</v>
      </c>
      <c r="I524" s="16">
        <v>46.186109999999999</v>
      </c>
      <c r="J524" s="16">
        <v>6.1763300000000099</v>
      </c>
      <c r="K524" s="16">
        <v>2</v>
      </c>
      <c r="L524" s="18" t="s">
        <v>348</v>
      </c>
      <c r="M524" s="18">
        <v>1</v>
      </c>
      <c r="N524" s="18" t="s">
        <v>4</v>
      </c>
      <c r="O524" s="18">
        <v>1404276.5202695599</v>
      </c>
      <c r="P524" s="18">
        <v>1404276.5202695599</v>
      </c>
      <c r="Q524" s="18">
        <v>1404276.5202695599</v>
      </c>
      <c r="R524" s="18">
        <v>1892122.1833810001</v>
      </c>
      <c r="S524" s="20">
        <v>1</v>
      </c>
      <c r="T524" s="21">
        <f t="shared" si="8"/>
        <v>1892122.1833810001</v>
      </c>
      <c r="U524" s="39">
        <f>T524*Fx!$C$7</f>
        <v>1954671.6770464878</v>
      </c>
    </row>
    <row r="525" spans="1:21">
      <c r="A525" s="16" t="s">
        <v>4438</v>
      </c>
      <c r="B525" s="19"/>
      <c r="C525" s="16" t="s">
        <v>1947</v>
      </c>
      <c r="D525" s="16" t="s">
        <v>333</v>
      </c>
      <c r="E525" s="16" t="s">
        <v>2175</v>
      </c>
      <c r="F525" s="16">
        <v>8</v>
      </c>
      <c r="G525" s="16" t="s">
        <v>2175</v>
      </c>
      <c r="H525" s="16" t="s">
        <v>2175</v>
      </c>
      <c r="I525" s="16">
        <v>46.203609999999998</v>
      </c>
      <c r="J525" s="16">
        <v>6.1433700000000098</v>
      </c>
      <c r="K525" s="16">
        <v>2</v>
      </c>
      <c r="L525" s="18" t="s">
        <v>348</v>
      </c>
      <c r="M525" s="18">
        <v>1</v>
      </c>
      <c r="N525" s="18" t="s">
        <v>4</v>
      </c>
      <c r="O525" s="18">
        <v>3883146.3983160099</v>
      </c>
      <c r="P525" s="18">
        <v>3883146.3983160099</v>
      </c>
      <c r="Q525" s="18">
        <v>3883146.3983160001</v>
      </c>
      <c r="R525" s="18">
        <v>5232151.4570074799</v>
      </c>
      <c r="S525" s="20">
        <v>1</v>
      </c>
      <c r="T525" s="21">
        <f t="shared" si="8"/>
        <v>5232151.4570074799</v>
      </c>
      <c r="U525" s="39">
        <f>T525*Fx!$C$7</f>
        <v>5405115.141536653</v>
      </c>
    </row>
    <row r="526" spans="1:21">
      <c r="A526" s="16" t="s">
        <v>4438</v>
      </c>
      <c r="B526" s="19"/>
      <c r="C526" s="16" t="s">
        <v>1947</v>
      </c>
      <c r="D526" s="16" t="s">
        <v>333</v>
      </c>
      <c r="E526" s="16" t="s">
        <v>2053</v>
      </c>
      <c r="F526" s="16">
        <v>10</v>
      </c>
      <c r="G526" s="16" t="s">
        <v>2031</v>
      </c>
      <c r="H526" s="16" t="s">
        <v>2184</v>
      </c>
      <c r="I526" s="16">
        <v>46.49953</v>
      </c>
      <c r="J526" s="16">
        <v>9.8451500000000092</v>
      </c>
      <c r="K526" s="16">
        <v>2</v>
      </c>
      <c r="L526" s="18" t="s">
        <v>353</v>
      </c>
      <c r="M526" s="18">
        <v>1</v>
      </c>
      <c r="N526" s="18" t="s">
        <v>4</v>
      </c>
      <c r="O526" s="18">
        <v>367819.84461258398</v>
      </c>
      <c r="P526" s="18">
        <v>367819.84461258398</v>
      </c>
      <c r="Q526" s="18">
        <v>367819.84461258398</v>
      </c>
      <c r="R526" s="18">
        <v>495600.458623085</v>
      </c>
      <c r="S526" s="20">
        <v>1</v>
      </c>
      <c r="T526" s="21">
        <f t="shared" si="8"/>
        <v>495600.458623085</v>
      </c>
      <c r="U526" s="39">
        <f>T526*Fx!$C$7</f>
        <v>511983.94485855894</v>
      </c>
    </row>
    <row r="527" spans="1:21">
      <c r="A527" s="16" t="s">
        <v>4438</v>
      </c>
      <c r="B527" s="19"/>
      <c r="C527" s="16" t="s">
        <v>1947</v>
      </c>
      <c r="D527" s="16" t="s">
        <v>333</v>
      </c>
      <c r="E527" s="16" t="s">
        <v>2161</v>
      </c>
      <c r="F527" s="16">
        <v>8</v>
      </c>
      <c r="G527" s="16" t="s">
        <v>2175</v>
      </c>
      <c r="H527" s="16" t="s">
        <v>2175</v>
      </c>
      <c r="I527" s="16">
        <v>46.188040000000001</v>
      </c>
      <c r="J527" s="16">
        <v>6.1275600000000097</v>
      </c>
      <c r="K527" s="16">
        <v>2</v>
      </c>
      <c r="L527" s="18" t="s">
        <v>348</v>
      </c>
      <c r="M527" s="18">
        <v>1</v>
      </c>
      <c r="N527" s="18" t="s">
        <v>4</v>
      </c>
      <c r="O527" s="18">
        <v>188029.30248649899</v>
      </c>
      <c r="P527" s="18">
        <v>188029.30248649899</v>
      </c>
      <c r="Q527" s="18">
        <v>188029.30248649899</v>
      </c>
      <c r="R527" s="18">
        <v>253350.682166265</v>
      </c>
      <c r="S527" s="20">
        <v>1</v>
      </c>
      <c r="T527" s="21">
        <f t="shared" si="8"/>
        <v>253350.682166265</v>
      </c>
      <c r="U527" s="39">
        <f>T527*Fx!$C$7</f>
        <v>261725.9113287862</v>
      </c>
    </row>
    <row r="528" spans="1:21">
      <c r="A528" s="16" t="s">
        <v>4438</v>
      </c>
      <c r="B528" s="19"/>
      <c r="C528" s="16" t="s">
        <v>1947</v>
      </c>
      <c r="D528" s="16" t="s">
        <v>333</v>
      </c>
      <c r="E528" s="16" t="s">
        <v>2161</v>
      </c>
      <c r="F528" s="16">
        <v>8</v>
      </c>
      <c r="G528" s="16" t="s">
        <v>2175</v>
      </c>
      <c r="H528" s="16" t="s">
        <v>2175</v>
      </c>
      <c r="I528" s="16">
        <v>46.18768</v>
      </c>
      <c r="J528" s="16">
        <v>6.1276599999999997</v>
      </c>
      <c r="K528" s="16">
        <v>4</v>
      </c>
      <c r="L528" s="18" t="s">
        <v>348</v>
      </c>
      <c r="M528" s="18">
        <v>1</v>
      </c>
      <c r="N528" s="18" t="s">
        <v>4</v>
      </c>
      <c r="O528" s="18">
        <v>2500000</v>
      </c>
      <c r="P528" s="18">
        <v>2500000</v>
      </c>
      <c r="Q528" s="18">
        <v>2500000</v>
      </c>
      <c r="R528" s="18">
        <v>3368499.9999462301</v>
      </c>
      <c r="S528" s="20">
        <v>1</v>
      </c>
      <c r="T528" s="21">
        <f t="shared" si="8"/>
        <v>3368499.9999462301</v>
      </c>
      <c r="U528" s="39">
        <f>T528*Fx!$C$7</f>
        <v>3479855.3718452794</v>
      </c>
    </row>
    <row r="529" spans="1:21">
      <c r="A529" s="16" t="s">
        <v>4438</v>
      </c>
      <c r="B529" s="19"/>
      <c r="C529" s="16" t="s">
        <v>1947</v>
      </c>
      <c r="D529" s="16" t="s">
        <v>333</v>
      </c>
      <c r="E529" s="16" t="s">
        <v>2550</v>
      </c>
      <c r="F529" s="16">
        <v>8</v>
      </c>
      <c r="G529" s="16" t="s">
        <v>2175</v>
      </c>
      <c r="H529" s="16" t="s">
        <v>2175</v>
      </c>
      <c r="I529" s="16">
        <v>46.25244</v>
      </c>
      <c r="J529" s="16">
        <v>6.2042400000000102</v>
      </c>
      <c r="K529" s="16">
        <v>2</v>
      </c>
      <c r="L529" s="18" t="s">
        <v>348</v>
      </c>
      <c r="M529" s="18">
        <v>1</v>
      </c>
      <c r="N529" s="18" t="s">
        <v>4</v>
      </c>
      <c r="O529" s="18">
        <v>900571.19203056605</v>
      </c>
      <c r="P529" s="18">
        <v>900571.19203056605</v>
      </c>
      <c r="Q529" s="18">
        <v>900571.192030565</v>
      </c>
      <c r="R529" s="18">
        <v>1213429.6241226101</v>
      </c>
      <c r="S529" s="20">
        <v>1</v>
      </c>
      <c r="T529" s="21">
        <f t="shared" si="8"/>
        <v>1213429.6241226101</v>
      </c>
      <c r="U529" s="39">
        <f>T529*Fx!$C$7</f>
        <v>1253543.0001266634</v>
      </c>
    </row>
    <row r="530" spans="1:21">
      <c r="A530" s="16" t="s">
        <v>4438</v>
      </c>
      <c r="B530" s="19"/>
      <c r="C530" s="16" t="s">
        <v>1947</v>
      </c>
      <c r="D530" s="16" t="s">
        <v>333</v>
      </c>
      <c r="E530" s="16" t="s">
        <v>2051</v>
      </c>
      <c r="F530" s="16">
        <v>6</v>
      </c>
      <c r="G530" s="16" t="s">
        <v>1966</v>
      </c>
      <c r="H530" s="16" t="s">
        <v>1967</v>
      </c>
      <c r="I530" s="16">
        <v>46.69905567</v>
      </c>
      <c r="J530" s="16">
        <v>7.7999006000000097</v>
      </c>
      <c r="K530" s="16">
        <v>5</v>
      </c>
      <c r="L530" s="18" t="s">
        <v>340</v>
      </c>
      <c r="M530" s="18">
        <v>1</v>
      </c>
      <c r="N530" s="18" t="s">
        <v>4</v>
      </c>
      <c r="O530" s="18">
        <v>27112.027858421501</v>
      </c>
      <c r="P530" s="18">
        <v>27112.027858421501</v>
      </c>
      <c r="Q530" s="18">
        <v>27112.027858421501</v>
      </c>
      <c r="R530" s="18">
        <v>36530.746335854099</v>
      </c>
      <c r="S530" s="20">
        <v>1</v>
      </c>
      <c r="T530" s="21">
        <f t="shared" si="8"/>
        <v>36530.746335854099</v>
      </c>
      <c r="U530" s="39">
        <f>T530*Fx!$C$7</f>
        <v>37738.374313898865</v>
      </c>
    </row>
    <row r="531" spans="1:21">
      <c r="A531" s="16" t="s">
        <v>4438</v>
      </c>
      <c r="B531" s="19"/>
      <c r="C531" s="16" t="s">
        <v>1947</v>
      </c>
      <c r="D531" s="16" t="s">
        <v>333</v>
      </c>
      <c r="E531" s="16" t="s">
        <v>2171</v>
      </c>
      <c r="F531" s="16">
        <v>25</v>
      </c>
      <c r="G531" s="16" t="s">
        <v>2039</v>
      </c>
      <c r="H531" s="16" t="s">
        <v>2039</v>
      </c>
      <c r="I531" s="16">
        <v>47.36909</v>
      </c>
      <c r="J531" s="16">
        <v>8.5380100000000105</v>
      </c>
      <c r="K531" s="16">
        <v>5</v>
      </c>
      <c r="L531" s="18" t="s">
        <v>374</v>
      </c>
      <c r="M531" s="18">
        <v>1</v>
      </c>
      <c r="N531" s="18" t="s">
        <v>4</v>
      </c>
      <c r="O531" s="18">
        <v>18802742.219347499</v>
      </c>
      <c r="P531" s="18">
        <v>18802742.219347499</v>
      </c>
      <c r="Q531" s="18">
        <v>18802742.219347499</v>
      </c>
      <c r="R531" s="18">
        <v>25334814.8659444</v>
      </c>
      <c r="S531" s="20">
        <v>1</v>
      </c>
      <c r="T531" s="21">
        <f t="shared" si="8"/>
        <v>25334814.8659444</v>
      </c>
      <c r="U531" s="39">
        <f>T531*Fx!$C$7</f>
        <v>26172329.406967357</v>
      </c>
    </row>
    <row r="532" spans="1:21">
      <c r="A532" s="16" t="s">
        <v>4438</v>
      </c>
      <c r="B532" s="19"/>
      <c r="C532" s="16" t="s">
        <v>1947</v>
      </c>
      <c r="D532" s="16" t="s">
        <v>333</v>
      </c>
      <c r="E532" s="16" t="s">
        <v>1990</v>
      </c>
      <c r="F532" s="16">
        <v>24</v>
      </c>
      <c r="G532" s="16" t="s">
        <v>1958</v>
      </c>
      <c r="H532" s="16" t="s">
        <v>1959</v>
      </c>
      <c r="I532" s="16">
        <v>46.305109999999999</v>
      </c>
      <c r="J532" s="16">
        <v>7.4628699999999997</v>
      </c>
      <c r="K532" s="16">
        <v>2</v>
      </c>
      <c r="L532" s="18" t="s">
        <v>372</v>
      </c>
      <c r="M532" s="18">
        <v>1</v>
      </c>
      <c r="N532" s="18" t="s">
        <v>4</v>
      </c>
      <c r="O532" s="18">
        <v>188029.30248649899</v>
      </c>
      <c r="P532" s="18">
        <v>188029.30248649899</v>
      </c>
      <c r="Q532" s="18">
        <v>188029.30248649899</v>
      </c>
      <c r="R532" s="18">
        <v>253350.682166265</v>
      </c>
      <c r="S532" s="20">
        <v>1</v>
      </c>
      <c r="T532" s="21">
        <f t="shared" si="8"/>
        <v>253350.682166265</v>
      </c>
      <c r="U532" s="39">
        <f>T532*Fx!$C$7</f>
        <v>261725.9113287862</v>
      </c>
    </row>
    <row r="533" spans="1:21">
      <c r="A533" s="16" t="s">
        <v>4438</v>
      </c>
      <c r="B533" s="19"/>
      <c r="C533" s="16" t="s">
        <v>1947</v>
      </c>
      <c r="D533" s="16" t="s">
        <v>333</v>
      </c>
      <c r="E533" s="16" t="s">
        <v>2159</v>
      </c>
      <c r="F533" s="16">
        <v>4</v>
      </c>
      <c r="G533" s="16" t="s">
        <v>2159</v>
      </c>
      <c r="H533" s="16" t="s">
        <v>2087</v>
      </c>
      <c r="I533" s="16">
        <v>47.503019999999999</v>
      </c>
      <c r="J533" s="16">
        <v>7.6233899999999997</v>
      </c>
      <c r="K533" s="16">
        <v>2</v>
      </c>
      <c r="L533" s="18" t="s">
        <v>342</v>
      </c>
      <c r="M533" s="18">
        <v>1</v>
      </c>
      <c r="N533" s="18" t="s">
        <v>4</v>
      </c>
      <c r="O533" s="18">
        <v>3117883.2037184699</v>
      </c>
      <c r="P533" s="18">
        <v>3117883.2037184699</v>
      </c>
      <c r="Q533" s="18">
        <v>3117883.2037184699</v>
      </c>
      <c r="R533" s="18">
        <v>4201035.8286232101</v>
      </c>
      <c r="S533" s="20">
        <v>1</v>
      </c>
      <c r="T533" s="21">
        <f t="shared" si="8"/>
        <v>4201035.8286232101</v>
      </c>
      <c r="U533" s="39">
        <f>T533*Fx!$C$7</f>
        <v>4339913.046098358</v>
      </c>
    </row>
    <row r="534" spans="1:21">
      <c r="A534" s="16" t="s">
        <v>4438</v>
      </c>
      <c r="B534" s="19"/>
      <c r="C534" s="16" t="s">
        <v>1947</v>
      </c>
      <c r="D534" s="16" t="s">
        <v>333</v>
      </c>
      <c r="E534" s="16" t="s">
        <v>2641</v>
      </c>
      <c r="F534" s="16">
        <v>6</v>
      </c>
      <c r="G534" s="16" t="s">
        <v>2589</v>
      </c>
      <c r="H534" s="16" t="s">
        <v>1967</v>
      </c>
      <c r="I534" s="16">
        <v>46.77420635</v>
      </c>
      <c r="J534" s="16">
        <v>7.7200793699999997</v>
      </c>
      <c r="K534" s="16">
        <v>5</v>
      </c>
      <c r="L534" s="18" t="s">
        <v>340</v>
      </c>
      <c r="M534" s="18">
        <v>1</v>
      </c>
      <c r="N534" s="18" t="s">
        <v>4</v>
      </c>
      <c r="O534" s="18">
        <v>15815.3495840792</v>
      </c>
      <c r="P534" s="18">
        <v>15815.3495840792</v>
      </c>
      <c r="Q534" s="18">
        <v>15815.3495840792</v>
      </c>
      <c r="R534" s="18">
        <v>21309.602029248199</v>
      </c>
      <c r="S534" s="20">
        <v>1</v>
      </c>
      <c r="T534" s="21">
        <f t="shared" si="8"/>
        <v>21309.602029248199</v>
      </c>
      <c r="U534" s="39">
        <f>T534*Fx!$C$7</f>
        <v>22014.051683107646</v>
      </c>
    </row>
    <row r="535" spans="1:21">
      <c r="A535" s="16" t="s">
        <v>4438</v>
      </c>
      <c r="B535" s="19"/>
      <c r="C535" s="16" t="s">
        <v>1947</v>
      </c>
      <c r="D535" s="16" t="s">
        <v>333</v>
      </c>
      <c r="E535" s="16" t="s">
        <v>2175</v>
      </c>
      <c r="F535" s="16">
        <v>8</v>
      </c>
      <c r="G535" s="16" t="s">
        <v>2175</v>
      </c>
      <c r="H535" s="16" t="s">
        <v>2175</v>
      </c>
      <c r="I535" s="16">
        <v>46.201230000000002</v>
      </c>
      <c r="J535" s="16">
        <v>6.1454400000000096</v>
      </c>
      <c r="K535" s="16">
        <v>2</v>
      </c>
      <c r="L535" s="18" t="s">
        <v>348</v>
      </c>
      <c r="M535" s="18">
        <v>1</v>
      </c>
      <c r="N535" s="18" t="s">
        <v>4</v>
      </c>
      <c r="O535" s="18">
        <v>24852.692203553001</v>
      </c>
      <c r="P535" s="18">
        <v>24852.692203553001</v>
      </c>
      <c r="Q535" s="18">
        <v>24852.692203553001</v>
      </c>
      <c r="R535" s="18">
        <v>33486.517474532797</v>
      </c>
      <c r="S535" s="20">
        <v>1</v>
      </c>
      <c r="T535" s="21">
        <f t="shared" si="8"/>
        <v>33486.517474532797</v>
      </c>
      <c r="U535" s="39">
        <f>T535*Fx!$C$7</f>
        <v>34593.509787740499</v>
      </c>
    </row>
    <row r="536" spans="1:21">
      <c r="A536" s="16" t="s">
        <v>4438</v>
      </c>
      <c r="B536" s="19"/>
      <c r="C536" s="16" t="s">
        <v>1947</v>
      </c>
      <c r="D536" s="16" t="s">
        <v>333</v>
      </c>
      <c r="E536" s="16" t="s">
        <v>4899</v>
      </c>
      <c r="F536" s="16">
        <v>25</v>
      </c>
      <c r="G536" s="16" t="s">
        <v>2557</v>
      </c>
      <c r="H536" s="16" t="s">
        <v>2171</v>
      </c>
      <c r="I536" s="16">
        <v>47.42342</v>
      </c>
      <c r="J536" s="16">
        <v>8.6789800000000099</v>
      </c>
      <c r="K536" s="16">
        <v>2</v>
      </c>
      <c r="L536" s="18" t="s">
        <v>374</v>
      </c>
      <c r="M536" s="18">
        <v>1</v>
      </c>
      <c r="N536" s="18" t="s">
        <v>4</v>
      </c>
      <c r="O536" s="18">
        <v>2974279.82949503</v>
      </c>
      <c r="P536" s="18">
        <v>2974279.82949503</v>
      </c>
      <c r="Q536" s="18">
        <v>2974279.82949503</v>
      </c>
      <c r="R536" s="18">
        <v>4007544.6421976401</v>
      </c>
      <c r="S536" s="20">
        <v>1</v>
      </c>
      <c r="T536" s="21">
        <f t="shared" si="8"/>
        <v>4007544.6421976401</v>
      </c>
      <c r="U536" s="39">
        <f>T536*Fx!$C$7</f>
        <v>4140025.4568157443</v>
      </c>
    </row>
    <row r="537" spans="1:21">
      <c r="A537" s="16" t="s">
        <v>4438</v>
      </c>
      <c r="B537" s="19"/>
      <c r="C537" s="16" t="s">
        <v>1947</v>
      </c>
      <c r="D537" s="16" t="s">
        <v>333</v>
      </c>
      <c r="E537" s="16" t="s">
        <v>2591</v>
      </c>
      <c r="F537" s="16">
        <v>8</v>
      </c>
      <c r="G537" s="16" t="s">
        <v>2175</v>
      </c>
      <c r="H537" s="16" t="s">
        <v>2175</v>
      </c>
      <c r="I537" s="16">
        <v>46.267859999999999</v>
      </c>
      <c r="J537" s="16">
        <v>6.2159300000000099</v>
      </c>
      <c r="K537" s="16">
        <v>2</v>
      </c>
      <c r="L537" s="18" t="s">
        <v>348</v>
      </c>
      <c r="M537" s="18">
        <v>1</v>
      </c>
      <c r="N537" s="18" t="s">
        <v>4</v>
      </c>
      <c r="O537" s="18">
        <v>2364439.9495329298</v>
      </c>
      <c r="P537" s="18">
        <v>2364439.9495329298</v>
      </c>
      <c r="Q537" s="18">
        <v>2364439.9495329298</v>
      </c>
      <c r="R537" s="18">
        <v>3185846.3879498201</v>
      </c>
      <c r="S537" s="20">
        <v>1</v>
      </c>
      <c r="T537" s="21">
        <f t="shared" si="8"/>
        <v>3185846.3879498201</v>
      </c>
      <c r="U537" s="39">
        <f>T537*Fx!$C$7</f>
        <v>3291163.6239151037</v>
      </c>
    </row>
    <row r="538" spans="1:21">
      <c r="A538" s="16" t="s">
        <v>4438</v>
      </c>
      <c r="B538" s="19"/>
      <c r="C538" s="16" t="s">
        <v>1947</v>
      </c>
      <c r="D538" s="16" t="s">
        <v>333</v>
      </c>
      <c r="E538" s="16" t="s">
        <v>2548</v>
      </c>
      <c r="F538" s="16">
        <v>4</v>
      </c>
      <c r="G538" s="16" t="s">
        <v>2159</v>
      </c>
      <c r="H538" s="16" t="s">
        <v>2087</v>
      </c>
      <c r="I538" s="16">
        <v>47.533929999999998</v>
      </c>
      <c r="J538" s="16">
        <v>7.6090299999999997</v>
      </c>
      <c r="K538" s="16">
        <v>4</v>
      </c>
      <c r="L538" s="18" t="s">
        <v>342</v>
      </c>
      <c r="M538" s="18">
        <v>1</v>
      </c>
      <c r="N538" s="18" t="s">
        <v>4</v>
      </c>
      <c r="O538" s="18">
        <v>1514400</v>
      </c>
      <c r="P538" s="18">
        <v>1514400</v>
      </c>
      <c r="Q538" s="18">
        <v>1514400</v>
      </c>
      <c r="R538" s="18">
        <v>2040502.5599674301</v>
      </c>
      <c r="S538" s="20">
        <v>1</v>
      </c>
      <c r="T538" s="21">
        <f t="shared" si="8"/>
        <v>2040502.5599674301</v>
      </c>
      <c r="U538" s="39">
        <f>T538*Fx!$C$7</f>
        <v>2107957.1900489982</v>
      </c>
    </row>
    <row r="539" spans="1:21">
      <c r="A539" s="16" t="s">
        <v>4438</v>
      </c>
      <c r="B539" s="19"/>
      <c r="C539" s="16" t="s">
        <v>1947</v>
      </c>
      <c r="D539" s="16" t="s">
        <v>333</v>
      </c>
      <c r="E539" s="16" t="s">
        <v>4881</v>
      </c>
      <c r="F539" s="16">
        <v>7</v>
      </c>
      <c r="G539" s="16" t="s">
        <v>2595</v>
      </c>
      <c r="H539" s="16" t="s">
        <v>2596</v>
      </c>
      <c r="I539" s="16">
        <v>46.875959999999999</v>
      </c>
      <c r="J539" s="16">
        <v>7.2872600000000096</v>
      </c>
      <c r="K539" s="16">
        <v>2</v>
      </c>
      <c r="L539" s="18" t="s">
        <v>346</v>
      </c>
      <c r="M539" s="18">
        <v>1</v>
      </c>
      <c r="N539" s="18" t="s">
        <v>4</v>
      </c>
      <c r="O539" s="18">
        <v>24852.692203553001</v>
      </c>
      <c r="P539" s="18">
        <v>24852.692203553001</v>
      </c>
      <c r="Q539" s="18">
        <v>24852.692203553001</v>
      </c>
      <c r="R539" s="18">
        <v>33486.517474532797</v>
      </c>
      <c r="S539" s="20">
        <v>1</v>
      </c>
      <c r="T539" s="21">
        <f t="shared" si="8"/>
        <v>33486.517474532797</v>
      </c>
      <c r="U539" s="39">
        <f>T539*Fx!$C$7</f>
        <v>34593.509787740499</v>
      </c>
    </row>
    <row r="540" spans="1:21">
      <c r="A540" s="16" t="s">
        <v>4438</v>
      </c>
      <c r="B540" s="19"/>
      <c r="C540" s="16" t="s">
        <v>1947</v>
      </c>
      <c r="D540" s="16" t="s">
        <v>333</v>
      </c>
      <c r="E540" s="16" t="s">
        <v>2070</v>
      </c>
      <c r="F540" s="16">
        <v>23</v>
      </c>
      <c r="G540" s="16" t="s">
        <v>2185</v>
      </c>
      <c r="H540" s="16" t="s">
        <v>1988</v>
      </c>
      <c r="I540" s="16">
        <v>46.489870000000003</v>
      </c>
      <c r="J540" s="16">
        <v>7.2069099999999997</v>
      </c>
      <c r="K540" s="16">
        <v>2</v>
      </c>
      <c r="L540" s="18" t="s">
        <v>371</v>
      </c>
      <c r="M540" s="18">
        <v>1</v>
      </c>
      <c r="N540" s="18" t="s">
        <v>4</v>
      </c>
      <c r="O540" s="18">
        <v>40000</v>
      </c>
      <c r="P540" s="18">
        <v>40000</v>
      </c>
      <c r="Q540" s="18">
        <v>40000</v>
      </c>
      <c r="R540" s="18">
        <v>53895.9999991398</v>
      </c>
      <c r="S540" s="20">
        <v>1</v>
      </c>
      <c r="T540" s="21">
        <f t="shared" si="8"/>
        <v>53895.9999991398</v>
      </c>
      <c r="U540" s="39">
        <f>T540*Fx!$C$7</f>
        <v>55677.685949524595</v>
      </c>
    </row>
    <row r="541" spans="1:21">
      <c r="A541" s="16" t="s">
        <v>4438</v>
      </c>
      <c r="B541" s="19"/>
      <c r="C541" s="16" t="s">
        <v>1947</v>
      </c>
      <c r="D541" s="16" t="s">
        <v>333</v>
      </c>
      <c r="E541" s="16" t="s">
        <v>2161</v>
      </c>
      <c r="F541" s="16">
        <v>8</v>
      </c>
      <c r="G541" s="16" t="s">
        <v>2175</v>
      </c>
      <c r="H541" s="16" t="s">
        <v>2175</v>
      </c>
      <c r="I541" s="16">
        <v>46.180289999999999</v>
      </c>
      <c r="J541" s="16">
        <v>6.1337900000000101</v>
      </c>
      <c r="K541" s="16">
        <v>2</v>
      </c>
      <c r="L541" s="18" t="s">
        <v>348</v>
      </c>
      <c r="M541" s="18">
        <v>1</v>
      </c>
      <c r="N541" s="18" t="s">
        <v>4</v>
      </c>
      <c r="O541" s="18">
        <v>9401465.1243249699</v>
      </c>
      <c r="P541" s="18">
        <v>9401465.1243249699</v>
      </c>
      <c r="Q541" s="18">
        <v>9401465.1243249699</v>
      </c>
      <c r="R541" s="18">
        <v>12667534.108313199</v>
      </c>
      <c r="S541" s="20">
        <v>1</v>
      </c>
      <c r="T541" s="21">
        <f t="shared" si="8"/>
        <v>12667534.108313199</v>
      </c>
      <c r="U541" s="39">
        <f>T541*Fx!$C$7</f>
        <v>13086295.566439256</v>
      </c>
    </row>
    <row r="542" spans="1:21">
      <c r="A542" s="16" t="s">
        <v>4438</v>
      </c>
      <c r="B542" s="19"/>
      <c r="C542" s="16" t="s">
        <v>1947</v>
      </c>
      <c r="D542" s="16" t="s">
        <v>333</v>
      </c>
      <c r="E542" s="16" t="s">
        <v>2641</v>
      </c>
      <c r="F542" s="16">
        <v>6</v>
      </c>
      <c r="G542" s="16" t="s">
        <v>2589</v>
      </c>
      <c r="H542" s="16" t="s">
        <v>1967</v>
      </c>
      <c r="I542" s="16">
        <v>46.776130000000002</v>
      </c>
      <c r="J542" s="16">
        <v>7.7198200000000101</v>
      </c>
      <c r="K542" s="16">
        <v>2</v>
      </c>
      <c r="L542" s="18" t="s">
        <v>340</v>
      </c>
      <c r="M542" s="18">
        <v>1</v>
      </c>
      <c r="N542" s="18" t="s">
        <v>4</v>
      </c>
      <c r="O542" s="18">
        <v>3163.0699168158399</v>
      </c>
      <c r="P542" s="18">
        <v>3163.0699168158399</v>
      </c>
      <c r="Q542" s="18">
        <v>3163.0699168158399</v>
      </c>
      <c r="R542" s="18">
        <v>4261.9204058496398</v>
      </c>
      <c r="S542" s="20">
        <v>1</v>
      </c>
      <c r="T542" s="21">
        <f t="shared" si="8"/>
        <v>4261.9204058496398</v>
      </c>
      <c r="U542" s="39">
        <f>T542*Fx!$C$7</f>
        <v>4402.8103366215291</v>
      </c>
    </row>
    <row r="543" spans="1:21">
      <c r="A543" s="16" t="s">
        <v>4438</v>
      </c>
      <c r="B543" s="19"/>
      <c r="C543" s="16" t="s">
        <v>1947</v>
      </c>
      <c r="D543" s="16" t="s">
        <v>333</v>
      </c>
      <c r="E543" s="16" t="s">
        <v>2187</v>
      </c>
      <c r="F543" s="16">
        <v>23</v>
      </c>
      <c r="G543" s="16" t="s">
        <v>2188</v>
      </c>
      <c r="H543" s="16" t="s">
        <v>1988</v>
      </c>
      <c r="I543" s="16">
        <v>46.538069999999998</v>
      </c>
      <c r="J543" s="16">
        <v>6.6023100000000099</v>
      </c>
      <c r="K543" s="16">
        <v>2</v>
      </c>
      <c r="L543" s="18" t="s">
        <v>371</v>
      </c>
      <c r="M543" s="18">
        <v>1</v>
      </c>
      <c r="N543" s="18" t="s">
        <v>4</v>
      </c>
      <c r="O543" s="18">
        <v>18074.685238947601</v>
      </c>
      <c r="P543" s="18">
        <v>18074.685238947601</v>
      </c>
      <c r="Q543" s="18">
        <v>18074.685238947601</v>
      </c>
      <c r="R543" s="18">
        <v>24353.830890569301</v>
      </c>
      <c r="S543" s="20">
        <v>1</v>
      </c>
      <c r="T543" s="21">
        <f t="shared" si="8"/>
        <v>24353.830890569301</v>
      </c>
      <c r="U543" s="39">
        <f>T543*Fx!$C$7</f>
        <v>25158.916209265808</v>
      </c>
    </row>
    <row r="544" spans="1:21">
      <c r="A544" s="16" t="s">
        <v>4438</v>
      </c>
      <c r="B544" s="19"/>
      <c r="C544" s="16" t="s">
        <v>1947</v>
      </c>
      <c r="D544" s="16" t="s">
        <v>333</v>
      </c>
      <c r="E544" s="16" t="s">
        <v>2175</v>
      </c>
      <c r="F544" s="16">
        <v>8</v>
      </c>
      <c r="G544" s="16" t="s">
        <v>2175</v>
      </c>
      <c r="H544" s="16" t="s">
        <v>2175</v>
      </c>
      <c r="I544" s="16">
        <v>46.215910000000001</v>
      </c>
      <c r="J544" s="16">
        <v>6.1478900000000101</v>
      </c>
      <c r="K544" s="16">
        <v>2</v>
      </c>
      <c r="L544" s="18" t="s">
        <v>348</v>
      </c>
      <c r="M544" s="18">
        <v>1</v>
      </c>
      <c r="N544" s="18" t="s">
        <v>4</v>
      </c>
      <c r="O544" s="18">
        <v>332777.54860557499</v>
      </c>
      <c r="P544" s="18">
        <v>332777.54860557499</v>
      </c>
      <c r="Q544" s="18">
        <v>332777.54860557499</v>
      </c>
      <c r="R544" s="18">
        <v>448384.46898399497</v>
      </c>
      <c r="S544" s="20">
        <v>1</v>
      </c>
      <c r="T544" s="21">
        <f t="shared" si="8"/>
        <v>448384.46898399497</v>
      </c>
      <c r="U544" s="39">
        <f>T544*Fx!$C$7</f>
        <v>463207.09605784609</v>
      </c>
    </row>
    <row r="545" spans="1:21">
      <c r="A545" s="16" t="s">
        <v>4438</v>
      </c>
      <c r="B545" s="19"/>
      <c r="C545" s="16" t="s">
        <v>1947</v>
      </c>
      <c r="D545" s="16" t="s">
        <v>333</v>
      </c>
      <c r="E545" s="16" t="s">
        <v>2591</v>
      </c>
      <c r="F545" s="16">
        <v>8</v>
      </c>
      <c r="G545" s="16" t="s">
        <v>2175</v>
      </c>
      <c r="H545" s="16" t="s">
        <v>2175</v>
      </c>
      <c r="I545" s="16">
        <v>46.267429999999997</v>
      </c>
      <c r="J545" s="16">
        <v>6.2135999999999996</v>
      </c>
      <c r="K545" s="16">
        <v>2</v>
      </c>
      <c r="L545" s="18" t="s">
        <v>348</v>
      </c>
      <c r="M545" s="18">
        <v>1</v>
      </c>
      <c r="N545" s="18" t="s">
        <v>4</v>
      </c>
      <c r="O545" s="18">
        <v>386481.05338753603</v>
      </c>
      <c r="P545" s="18">
        <v>386481.05338753603</v>
      </c>
      <c r="Q545" s="18">
        <v>386481.05338753603</v>
      </c>
      <c r="R545" s="18">
        <v>520744.57132605498</v>
      </c>
      <c r="S545" s="20">
        <v>1</v>
      </c>
      <c r="T545" s="21">
        <f t="shared" si="8"/>
        <v>520744.57132605498</v>
      </c>
      <c r="U545" s="39">
        <f>T545*Fx!$C$7</f>
        <v>537959.2678988172</v>
      </c>
    </row>
    <row r="546" spans="1:21">
      <c r="A546" s="16" t="s">
        <v>4438</v>
      </c>
      <c r="B546" s="19"/>
      <c r="C546" s="16" t="s">
        <v>1947</v>
      </c>
      <c r="D546" s="16" t="s">
        <v>333</v>
      </c>
      <c r="E546" s="16" t="s">
        <v>2625</v>
      </c>
      <c r="F546" s="16">
        <v>8</v>
      </c>
      <c r="G546" s="16" t="s">
        <v>2175</v>
      </c>
      <c r="H546" s="16" t="s">
        <v>2175</v>
      </c>
      <c r="I546" s="16">
        <v>46.223059999999997</v>
      </c>
      <c r="J546" s="16">
        <v>6.0725200000000097</v>
      </c>
      <c r="K546" s="16">
        <v>4</v>
      </c>
      <c r="L546" s="18" t="s">
        <v>348</v>
      </c>
      <c r="M546" s="18">
        <v>1</v>
      </c>
      <c r="N546" s="18" t="s">
        <v>4</v>
      </c>
      <c r="O546" s="18">
        <v>8487816.8000000007</v>
      </c>
      <c r="P546" s="18">
        <v>8487816.8000000007</v>
      </c>
      <c r="Q546" s="18">
        <v>8487816.8000000007</v>
      </c>
      <c r="R546" s="18">
        <v>11436484.3561374</v>
      </c>
      <c r="S546" s="20">
        <v>1</v>
      </c>
      <c r="T546" s="21">
        <f t="shared" si="8"/>
        <v>11436484.3561374</v>
      </c>
      <c r="U546" s="39">
        <f>T546*Fx!$C$7</f>
        <v>11814549.954687398</v>
      </c>
    </row>
    <row r="547" spans="1:21">
      <c r="A547" s="16" t="s">
        <v>4438</v>
      </c>
      <c r="B547" s="19"/>
      <c r="C547" s="16" t="s">
        <v>1947</v>
      </c>
      <c r="D547" s="16" t="s">
        <v>333</v>
      </c>
      <c r="E547" s="16" t="s">
        <v>2597</v>
      </c>
      <c r="F547" s="16">
        <v>25</v>
      </c>
      <c r="G547" s="16" t="s">
        <v>2598</v>
      </c>
      <c r="H547" s="16" t="s">
        <v>2171</v>
      </c>
      <c r="I547" s="16">
        <v>47.405369999999998</v>
      </c>
      <c r="J547" s="16">
        <v>8.61643000000001</v>
      </c>
      <c r="K547" s="16">
        <v>2</v>
      </c>
      <c r="L547" s="18" t="s">
        <v>374</v>
      </c>
      <c r="M547" s="18">
        <v>1</v>
      </c>
      <c r="N547" s="18" t="s">
        <v>4</v>
      </c>
      <c r="O547" s="18">
        <v>38408.706132763698</v>
      </c>
      <c r="P547" s="18">
        <v>38408.706132763698</v>
      </c>
      <c r="Q547" s="18">
        <v>38408.706132763698</v>
      </c>
      <c r="R547" s="18">
        <v>51751.890642459803</v>
      </c>
      <c r="S547" s="20">
        <v>1</v>
      </c>
      <c r="T547" s="21">
        <f t="shared" si="8"/>
        <v>51751.890642459803</v>
      </c>
      <c r="U547" s="39">
        <f>T547*Fx!$C$7</f>
        <v>53462.696944689887</v>
      </c>
    </row>
    <row r="548" spans="1:21">
      <c r="A548" s="16" t="s">
        <v>4438</v>
      </c>
      <c r="B548" s="19"/>
      <c r="C548" s="16" t="s">
        <v>1947</v>
      </c>
      <c r="D548" s="16" t="s">
        <v>333</v>
      </c>
      <c r="E548" s="16" t="s">
        <v>4895</v>
      </c>
      <c r="F548" s="16">
        <v>8</v>
      </c>
      <c r="G548" s="16" t="s">
        <v>2175</v>
      </c>
      <c r="H548" s="16" t="s">
        <v>2175</v>
      </c>
      <c r="I548" s="16">
        <v>46.249369999999999</v>
      </c>
      <c r="J548" s="16">
        <v>6.2540100000000098</v>
      </c>
      <c r="K548" s="16">
        <v>2</v>
      </c>
      <c r="L548" s="18" t="s">
        <v>348</v>
      </c>
      <c r="M548" s="18">
        <v>1</v>
      </c>
      <c r="N548" s="18" t="s">
        <v>4</v>
      </c>
      <c r="O548" s="18">
        <v>4413882.4183298498</v>
      </c>
      <c r="P548" s="18">
        <v>4413882.4183298498</v>
      </c>
      <c r="Q548" s="18">
        <v>4413882.4183298498</v>
      </c>
      <c r="R548" s="18">
        <v>5947265.1703627203</v>
      </c>
      <c r="S548" s="20">
        <v>1</v>
      </c>
      <c r="T548" s="21">
        <f t="shared" si="8"/>
        <v>5947265.1703627203</v>
      </c>
      <c r="U548" s="39">
        <f>T548*Fx!$C$7</f>
        <v>6143868.9776474386</v>
      </c>
    </row>
    <row r="549" spans="1:21">
      <c r="A549" s="16" t="s">
        <v>4438</v>
      </c>
      <c r="B549" s="19"/>
      <c r="C549" s="16" t="s">
        <v>1947</v>
      </c>
      <c r="D549" s="16" t="s">
        <v>333</v>
      </c>
      <c r="E549" s="16" t="s">
        <v>2175</v>
      </c>
      <c r="F549" s="16">
        <v>8</v>
      </c>
      <c r="G549" s="16" t="s">
        <v>2175</v>
      </c>
      <c r="H549" s="16" t="s">
        <v>2175</v>
      </c>
      <c r="I549" s="16">
        <v>46.203609999999998</v>
      </c>
      <c r="J549" s="16">
        <v>6.1433700000000098</v>
      </c>
      <c r="K549" s="16">
        <v>2</v>
      </c>
      <c r="L549" s="18" t="s">
        <v>348</v>
      </c>
      <c r="M549" s="18">
        <v>1</v>
      </c>
      <c r="N549" s="18" t="s">
        <v>4</v>
      </c>
      <c r="O549" s="18">
        <v>99279.471712871702</v>
      </c>
      <c r="P549" s="18">
        <v>99279.471712871702</v>
      </c>
      <c r="Q549" s="18">
        <v>99279.471712871702</v>
      </c>
      <c r="R549" s="18">
        <v>133769.16018378799</v>
      </c>
      <c r="S549" s="20">
        <v>1</v>
      </c>
      <c r="T549" s="21">
        <f t="shared" si="8"/>
        <v>133769.16018378799</v>
      </c>
      <c r="U549" s="39">
        <f>T549*Fx!$C$7</f>
        <v>138191.28118159919</v>
      </c>
    </row>
    <row r="550" spans="1:21">
      <c r="A550" s="16" t="s">
        <v>4438</v>
      </c>
      <c r="B550" s="19"/>
      <c r="C550" s="16" t="s">
        <v>1947</v>
      </c>
      <c r="D550" s="16" t="s">
        <v>333</v>
      </c>
      <c r="E550" s="16" t="s">
        <v>2175</v>
      </c>
      <c r="F550" s="16">
        <v>8</v>
      </c>
      <c r="G550" s="16" t="s">
        <v>2175</v>
      </c>
      <c r="H550" s="16" t="s">
        <v>2175</v>
      </c>
      <c r="I550" s="16">
        <v>46.193809999999999</v>
      </c>
      <c r="J550" s="16">
        <v>6.1634399999999996</v>
      </c>
      <c r="K550" s="16">
        <v>2</v>
      </c>
      <c r="L550" s="18" t="s">
        <v>348</v>
      </c>
      <c r="M550" s="18">
        <v>1</v>
      </c>
      <c r="N550" s="18" t="s">
        <v>4</v>
      </c>
      <c r="O550" s="18">
        <v>646169.99729237799</v>
      </c>
      <c r="P550" s="18">
        <v>646169.99729237799</v>
      </c>
      <c r="Q550" s="18">
        <v>646169.99729237799</v>
      </c>
      <c r="R550" s="18">
        <v>870649.45433785405</v>
      </c>
      <c r="S550" s="20">
        <v>1</v>
      </c>
      <c r="T550" s="21">
        <f t="shared" si="8"/>
        <v>870649.45433785405</v>
      </c>
      <c r="U550" s="39">
        <f>T550*Fx!$C$7</f>
        <v>899431.25448125426</v>
      </c>
    </row>
    <row r="551" spans="1:21">
      <c r="A551" s="16" t="s">
        <v>4438</v>
      </c>
      <c r="B551" s="19"/>
      <c r="C551" s="16" t="s">
        <v>1947</v>
      </c>
      <c r="D551" s="16" t="s">
        <v>333</v>
      </c>
      <c r="E551" s="16" t="s">
        <v>2171</v>
      </c>
      <c r="F551" s="16">
        <v>25</v>
      </c>
      <c r="G551" s="16" t="s">
        <v>2039</v>
      </c>
      <c r="H551" s="16" t="s">
        <v>2039</v>
      </c>
      <c r="I551" s="16">
        <v>47.36909</v>
      </c>
      <c r="J551" s="16">
        <v>8.5380100000000105</v>
      </c>
      <c r="K551" s="16">
        <v>5</v>
      </c>
      <c r="L551" s="18" t="s">
        <v>374</v>
      </c>
      <c r="M551" s="18">
        <v>1</v>
      </c>
      <c r="N551" s="18" t="s">
        <v>4</v>
      </c>
      <c r="O551" s="18">
        <v>22960000</v>
      </c>
      <c r="P551" s="18">
        <v>22960000</v>
      </c>
      <c r="Q551" s="18">
        <v>22959999.999999899</v>
      </c>
      <c r="R551" s="18">
        <v>30936303.999506202</v>
      </c>
      <c r="S551" s="20">
        <v>1</v>
      </c>
      <c r="T551" s="21">
        <f t="shared" si="8"/>
        <v>30936303.999506202</v>
      </c>
      <c r="U551" s="39">
        <f>T551*Fx!$C$7</f>
        <v>31958991.735027071</v>
      </c>
    </row>
    <row r="552" spans="1:21">
      <c r="A552" s="16" t="s">
        <v>4438</v>
      </c>
      <c r="B552" s="19"/>
      <c r="C552" s="16" t="s">
        <v>1947</v>
      </c>
      <c r="D552" s="16" t="s">
        <v>333</v>
      </c>
      <c r="E552" s="16" t="s">
        <v>2020</v>
      </c>
      <c r="F552" s="16">
        <v>6</v>
      </c>
      <c r="G552" s="16" t="s">
        <v>1972</v>
      </c>
      <c r="H552" s="16" t="s">
        <v>1967</v>
      </c>
      <c r="I552" s="16">
        <v>46.474310000000003</v>
      </c>
      <c r="J552" s="16">
        <v>7.2864899999999997</v>
      </c>
      <c r="K552" s="16">
        <v>2</v>
      </c>
      <c r="L552" s="18" t="s">
        <v>340</v>
      </c>
      <c r="M552" s="18">
        <v>1</v>
      </c>
      <c r="N552" s="18" t="s">
        <v>4</v>
      </c>
      <c r="O552" s="18">
        <v>210000</v>
      </c>
      <c r="P552" s="18">
        <v>210000</v>
      </c>
      <c r="Q552" s="18">
        <v>210000</v>
      </c>
      <c r="R552" s="18">
        <v>282953.99999548402</v>
      </c>
      <c r="S552" s="20">
        <v>1</v>
      </c>
      <c r="T552" s="21">
        <f t="shared" si="8"/>
        <v>282953.99999548402</v>
      </c>
      <c r="U552" s="39">
        <f>T552*Fx!$C$7</f>
        <v>292307.8512350042</v>
      </c>
    </row>
    <row r="553" spans="1:21">
      <c r="A553" s="16" t="s">
        <v>4438</v>
      </c>
      <c r="B553" s="19"/>
      <c r="C553" s="16" t="s">
        <v>1947</v>
      </c>
      <c r="D553" s="16" t="s">
        <v>333</v>
      </c>
      <c r="E553" s="16" t="s">
        <v>2161</v>
      </c>
      <c r="F553" s="16">
        <v>8</v>
      </c>
      <c r="G553" s="16" t="s">
        <v>2175</v>
      </c>
      <c r="H553" s="16" t="s">
        <v>2175</v>
      </c>
      <c r="I553" s="16">
        <v>46.18768</v>
      </c>
      <c r="J553" s="16">
        <v>6.1276599999999997</v>
      </c>
      <c r="K553" s="16">
        <v>4</v>
      </c>
      <c r="L553" s="18" t="s">
        <v>348</v>
      </c>
      <c r="M553" s="18">
        <v>1</v>
      </c>
      <c r="N553" s="18" t="s">
        <v>4</v>
      </c>
      <c r="O553" s="18">
        <v>1221170.9214564001</v>
      </c>
      <c r="P553" s="18">
        <v>1221170.9214564001</v>
      </c>
      <c r="Q553" s="18">
        <v>1221170.9214564001</v>
      </c>
      <c r="R553" s="18">
        <v>1645405.6995440901</v>
      </c>
      <c r="S553" s="20">
        <v>1</v>
      </c>
      <c r="T553" s="21">
        <f t="shared" si="8"/>
        <v>1645405.6995440901</v>
      </c>
      <c r="U553" s="39">
        <f>T553*Fx!$C$7</f>
        <v>1699799.2763885229</v>
      </c>
    </row>
    <row r="554" spans="1:21">
      <c r="A554" s="16" t="s">
        <v>4438</v>
      </c>
      <c r="B554" s="19"/>
      <c r="C554" s="16" t="s">
        <v>1947</v>
      </c>
      <c r="D554" s="16" t="s">
        <v>333</v>
      </c>
      <c r="E554" s="16" t="s">
        <v>2161</v>
      </c>
      <c r="F554" s="16">
        <v>8</v>
      </c>
      <c r="G554" s="16" t="s">
        <v>2175</v>
      </c>
      <c r="H554" s="16" t="s">
        <v>2175</v>
      </c>
      <c r="I554" s="16">
        <v>46.18768</v>
      </c>
      <c r="J554" s="16">
        <v>6.1276599999999997</v>
      </c>
      <c r="K554" s="16">
        <v>4</v>
      </c>
      <c r="L554" s="18" t="s">
        <v>348</v>
      </c>
      <c r="M554" s="18">
        <v>1</v>
      </c>
      <c r="N554" s="18" t="s">
        <v>4</v>
      </c>
      <c r="O554" s="18">
        <v>9777523.7292979695</v>
      </c>
      <c r="P554" s="18">
        <v>9777523.7292979695</v>
      </c>
      <c r="Q554" s="18">
        <v>9777523.7292979695</v>
      </c>
      <c r="R554" s="18">
        <v>13174235.472645801</v>
      </c>
      <c r="S554" s="20">
        <v>1</v>
      </c>
      <c r="T554" s="21">
        <f t="shared" si="8"/>
        <v>13174235.472645801</v>
      </c>
      <c r="U554" s="39">
        <f>T554*Fx!$C$7</f>
        <v>13609747.389096903</v>
      </c>
    </row>
    <row r="555" spans="1:21">
      <c r="A555" s="16" t="s">
        <v>4438</v>
      </c>
      <c r="B555" s="19"/>
      <c r="C555" s="16" t="s">
        <v>1947</v>
      </c>
      <c r="D555" s="16" t="s">
        <v>333</v>
      </c>
      <c r="E555" s="16" t="s">
        <v>2068</v>
      </c>
      <c r="F555" s="16">
        <v>25</v>
      </c>
      <c r="G555" s="16" t="s">
        <v>2068</v>
      </c>
      <c r="H555" s="16" t="s">
        <v>2171</v>
      </c>
      <c r="I555" s="16">
        <v>47.268749999999997</v>
      </c>
      <c r="J555" s="16">
        <v>8.6467100000000094</v>
      </c>
      <c r="K555" s="16">
        <v>2</v>
      </c>
      <c r="L555" s="18" t="s">
        <v>374</v>
      </c>
      <c r="M555" s="18">
        <v>1</v>
      </c>
      <c r="N555" s="18" t="s">
        <v>4</v>
      </c>
      <c r="O555" s="18">
        <v>72298.740955790505</v>
      </c>
      <c r="P555" s="18">
        <v>72298.740955790505</v>
      </c>
      <c r="Q555" s="18">
        <v>72298.740955790505</v>
      </c>
      <c r="R555" s="18">
        <v>97415.323562277306</v>
      </c>
      <c r="S555" s="20">
        <v>1</v>
      </c>
      <c r="T555" s="21">
        <f t="shared" si="8"/>
        <v>97415.323562277306</v>
      </c>
      <c r="U555" s="39">
        <f>T555*Fx!$C$7</f>
        <v>100635.66483706335</v>
      </c>
    </row>
    <row r="556" spans="1:21">
      <c r="A556" s="16" t="s">
        <v>4438</v>
      </c>
      <c r="B556" s="19"/>
      <c r="C556" s="16" t="s">
        <v>1947</v>
      </c>
      <c r="D556" s="16" t="s">
        <v>333</v>
      </c>
      <c r="E556" s="16" t="s">
        <v>2161</v>
      </c>
      <c r="F556" s="16">
        <v>8</v>
      </c>
      <c r="G556" s="16" t="s">
        <v>2175</v>
      </c>
      <c r="H556" s="16" t="s">
        <v>2175</v>
      </c>
      <c r="I556" s="16">
        <v>46.18768</v>
      </c>
      <c r="J556" s="16">
        <v>6.1276599999999997</v>
      </c>
      <c r="K556" s="16">
        <v>4</v>
      </c>
      <c r="L556" s="18" t="s">
        <v>348</v>
      </c>
      <c r="M556" s="18">
        <v>1</v>
      </c>
      <c r="N556" s="18" t="s">
        <v>4</v>
      </c>
      <c r="O556" s="18">
        <v>960040</v>
      </c>
      <c r="P556" s="18">
        <v>960040</v>
      </c>
      <c r="Q556" s="18">
        <v>960040</v>
      </c>
      <c r="R556" s="18">
        <v>1293557.89597935</v>
      </c>
      <c r="S556" s="20">
        <v>1</v>
      </c>
      <c r="T556" s="21">
        <f t="shared" si="8"/>
        <v>1293557.89597935</v>
      </c>
      <c r="U556" s="39">
        <f>T556*Fx!$C$7</f>
        <v>1336320.1404745353</v>
      </c>
    </row>
    <row r="557" spans="1:21">
      <c r="A557" s="16" t="s">
        <v>4438</v>
      </c>
      <c r="B557" s="19"/>
      <c r="C557" s="16" t="s">
        <v>1947</v>
      </c>
      <c r="D557" s="16" t="s">
        <v>333</v>
      </c>
      <c r="E557" s="16" t="s">
        <v>2022</v>
      </c>
      <c r="F557" s="16">
        <v>6</v>
      </c>
      <c r="G557" s="16" t="s">
        <v>1972</v>
      </c>
      <c r="H557" s="16" t="s">
        <v>1967</v>
      </c>
      <c r="I557" s="16">
        <v>46.49521</v>
      </c>
      <c r="J557" s="16">
        <v>7.2573000000000096</v>
      </c>
      <c r="K557" s="16">
        <v>2</v>
      </c>
      <c r="L557" s="18" t="s">
        <v>340</v>
      </c>
      <c r="M557" s="18">
        <v>1</v>
      </c>
      <c r="N557" s="18" t="s">
        <v>4</v>
      </c>
      <c r="O557" s="18">
        <v>4807600</v>
      </c>
      <c r="P557" s="18">
        <v>4807600</v>
      </c>
      <c r="Q557" s="18">
        <v>4807600</v>
      </c>
      <c r="R557" s="18">
        <v>6477760.2398966104</v>
      </c>
      <c r="S557" s="20">
        <v>1</v>
      </c>
      <c r="T557" s="21">
        <f t="shared" si="8"/>
        <v>6477760.2398966104</v>
      </c>
      <c r="U557" s="39">
        <f>T557*Fx!$C$7</f>
        <v>6691901.0742733581</v>
      </c>
    </row>
    <row r="558" spans="1:21">
      <c r="A558" s="16" t="s">
        <v>4438</v>
      </c>
      <c r="B558" s="19"/>
      <c r="C558" s="16" t="s">
        <v>1947</v>
      </c>
      <c r="D558" s="16" t="s">
        <v>333</v>
      </c>
      <c r="E558" s="16" t="s">
        <v>2591</v>
      </c>
      <c r="F558" s="16">
        <v>8</v>
      </c>
      <c r="G558" s="16" t="s">
        <v>2175</v>
      </c>
      <c r="H558" s="16" t="s">
        <v>2175</v>
      </c>
      <c r="I558" s="16">
        <v>46.268239999999999</v>
      </c>
      <c r="J558" s="16">
        <v>6.2161799999999996</v>
      </c>
      <c r="K558" s="16">
        <v>2</v>
      </c>
      <c r="L558" s="18" t="s">
        <v>348</v>
      </c>
      <c r="M558" s="18">
        <v>1</v>
      </c>
      <c r="N558" s="18" t="s">
        <v>4</v>
      </c>
      <c r="O558" s="18">
        <v>7613057.42264474</v>
      </c>
      <c r="P558" s="18">
        <v>7613057.42264474</v>
      </c>
      <c r="Q558" s="18">
        <v>7613057.42264474</v>
      </c>
      <c r="R558" s="18">
        <v>10257833.571107799</v>
      </c>
      <c r="S558" s="20">
        <v>1</v>
      </c>
      <c r="T558" s="21">
        <f t="shared" si="8"/>
        <v>10257833.571107799</v>
      </c>
      <c r="U558" s="39">
        <f>T558*Fx!$C$7</f>
        <v>10596935.507342769</v>
      </c>
    </row>
    <row r="559" spans="1:21">
      <c r="A559" s="16" t="s">
        <v>4438</v>
      </c>
      <c r="B559" s="19"/>
      <c r="C559" s="16" t="s">
        <v>1947</v>
      </c>
      <c r="D559" s="16" t="s">
        <v>333</v>
      </c>
      <c r="E559" s="16" t="s">
        <v>2640</v>
      </c>
      <c r="F559" s="16">
        <v>17</v>
      </c>
      <c r="G559" s="16" t="s">
        <v>2634</v>
      </c>
      <c r="H559" s="16" t="s">
        <v>1970</v>
      </c>
      <c r="I559" s="16">
        <v>47.179870000000001</v>
      </c>
      <c r="J559" s="16">
        <v>8.7154500000000095</v>
      </c>
      <c r="K559" s="16">
        <v>4</v>
      </c>
      <c r="L559" s="18" t="s">
        <v>367</v>
      </c>
      <c r="M559" s="18">
        <v>1</v>
      </c>
      <c r="N559" s="18" t="s">
        <v>4</v>
      </c>
      <c r="O559" s="18">
        <v>99410.768814212002</v>
      </c>
      <c r="P559" s="18">
        <v>99410.768814212002</v>
      </c>
      <c r="Q559" s="18">
        <v>99410.768814212002</v>
      </c>
      <c r="R559" s="18">
        <v>133946.06989813101</v>
      </c>
      <c r="S559" s="20">
        <v>1</v>
      </c>
      <c r="T559" s="21">
        <f t="shared" si="8"/>
        <v>133946.06989813101</v>
      </c>
      <c r="U559" s="39">
        <f>T559*Fx!$C$7</f>
        <v>138374.03915096179</v>
      </c>
    </row>
    <row r="560" spans="1:21">
      <c r="A560" s="16" t="s">
        <v>4438</v>
      </c>
      <c r="B560" s="19"/>
      <c r="C560" s="16" t="s">
        <v>1947</v>
      </c>
      <c r="D560" s="16" t="s">
        <v>333</v>
      </c>
      <c r="E560" s="16" t="s">
        <v>2174</v>
      </c>
      <c r="F560" s="16">
        <v>8</v>
      </c>
      <c r="G560" s="16" t="s">
        <v>2175</v>
      </c>
      <c r="H560" s="16" t="s">
        <v>2175</v>
      </c>
      <c r="I560" s="16">
        <v>46.201320000000003</v>
      </c>
      <c r="J560" s="16">
        <v>6.18388000000001</v>
      </c>
      <c r="K560" s="16">
        <v>2</v>
      </c>
      <c r="L560" s="18" t="s">
        <v>348</v>
      </c>
      <c r="M560" s="18">
        <v>1</v>
      </c>
      <c r="N560" s="18" t="s">
        <v>4</v>
      </c>
      <c r="O560" s="18">
        <v>18074.685238947601</v>
      </c>
      <c r="P560" s="18">
        <v>18074.685238947601</v>
      </c>
      <c r="Q560" s="18">
        <v>18074.685238947601</v>
      </c>
      <c r="R560" s="18">
        <v>24353.830890569301</v>
      </c>
      <c r="S560" s="20">
        <v>1</v>
      </c>
      <c r="T560" s="21">
        <f t="shared" si="8"/>
        <v>24353.830890569301</v>
      </c>
      <c r="U560" s="39">
        <f>T560*Fx!$C$7</f>
        <v>25158.916209265808</v>
      </c>
    </row>
    <row r="561" spans="1:21">
      <c r="A561" s="16" t="s">
        <v>4438</v>
      </c>
      <c r="B561" s="19"/>
      <c r="C561" s="16" t="s">
        <v>1947</v>
      </c>
      <c r="D561" s="16" t="s">
        <v>333</v>
      </c>
      <c r="E561" s="16" t="s">
        <v>2599</v>
      </c>
      <c r="F561" s="16">
        <v>8</v>
      </c>
      <c r="G561" s="16" t="s">
        <v>2175</v>
      </c>
      <c r="H561" s="16" t="s">
        <v>2175</v>
      </c>
      <c r="I561" s="16">
        <v>46.267740000000003</v>
      </c>
      <c r="J561" s="16">
        <v>6.1643700000000097</v>
      </c>
      <c r="K561" s="16">
        <v>2</v>
      </c>
      <c r="L561" s="18" t="s">
        <v>348</v>
      </c>
      <c r="M561" s="18">
        <v>1</v>
      </c>
      <c r="N561" s="18" t="s">
        <v>4</v>
      </c>
      <c r="O561" s="18">
        <v>2946999.7070638798</v>
      </c>
      <c r="P561" s="18">
        <v>2946999.7070638798</v>
      </c>
      <c r="Q561" s="18">
        <v>2946999.7070638798</v>
      </c>
      <c r="R561" s="18">
        <v>3970787.4052344901</v>
      </c>
      <c r="S561" s="20">
        <v>1</v>
      </c>
      <c r="T561" s="21">
        <f t="shared" si="8"/>
        <v>3970787.4052344901</v>
      </c>
      <c r="U561" s="39">
        <f>T561*Fx!$C$7</f>
        <v>4102053.104581085</v>
      </c>
    </row>
    <row r="562" spans="1:21">
      <c r="A562" s="16" t="s">
        <v>4438</v>
      </c>
      <c r="B562" s="19"/>
      <c r="C562" s="16" t="s">
        <v>1947</v>
      </c>
      <c r="D562" s="16" t="s">
        <v>333</v>
      </c>
      <c r="E562" s="16" t="s">
        <v>2175</v>
      </c>
      <c r="F562" s="16">
        <v>8</v>
      </c>
      <c r="G562" s="16" t="s">
        <v>2175</v>
      </c>
      <c r="H562" s="16" t="s">
        <v>2175</v>
      </c>
      <c r="I562" s="16">
        <v>46.200090000000003</v>
      </c>
      <c r="J562" s="16">
        <v>6.1563999999999997</v>
      </c>
      <c r="K562" s="16">
        <v>2</v>
      </c>
      <c r="L562" s="18" t="s">
        <v>348</v>
      </c>
      <c r="M562" s="18">
        <v>1</v>
      </c>
      <c r="N562" s="18" t="s">
        <v>4</v>
      </c>
      <c r="O562" s="18">
        <v>5125104.1115314597</v>
      </c>
      <c r="P562" s="18">
        <v>5125104.1115314597</v>
      </c>
      <c r="Q562" s="18">
        <v>5125104.1115314597</v>
      </c>
      <c r="R562" s="18">
        <v>6905565.2797672702</v>
      </c>
      <c r="S562" s="20">
        <v>1</v>
      </c>
      <c r="T562" s="21">
        <f t="shared" si="8"/>
        <v>6905565.2797672702</v>
      </c>
      <c r="U562" s="39">
        <f>T562*Fx!$C$7</f>
        <v>7133848.4295116439</v>
      </c>
    </row>
    <row r="563" spans="1:21">
      <c r="A563" s="16" t="s">
        <v>4438</v>
      </c>
      <c r="B563" s="19"/>
      <c r="C563" s="16" t="s">
        <v>1947</v>
      </c>
      <c r="D563" s="16" t="s">
        <v>333</v>
      </c>
      <c r="E563" s="16" t="s">
        <v>2020</v>
      </c>
      <c r="F563" s="16">
        <v>6</v>
      </c>
      <c r="G563" s="16" t="s">
        <v>1972</v>
      </c>
      <c r="H563" s="16" t="s">
        <v>1967</v>
      </c>
      <c r="I563" s="16">
        <v>46.468029999999999</v>
      </c>
      <c r="J563" s="16">
        <v>7.30149000000001</v>
      </c>
      <c r="K563" s="16">
        <v>2</v>
      </c>
      <c r="L563" s="18" t="s">
        <v>340</v>
      </c>
      <c r="M563" s="18">
        <v>1</v>
      </c>
      <c r="N563" s="18" t="s">
        <v>4</v>
      </c>
      <c r="O563" s="18">
        <v>804384</v>
      </c>
      <c r="P563" s="18">
        <v>804384</v>
      </c>
      <c r="Q563" s="18">
        <v>804384</v>
      </c>
      <c r="R563" s="18">
        <v>1083827.0015827001</v>
      </c>
      <c r="S563" s="20">
        <v>1</v>
      </c>
      <c r="T563" s="21">
        <f t="shared" si="8"/>
        <v>1083827.0015827001</v>
      </c>
      <c r="U563" s="39">
        <f>T563*Fx!$C$7</f>
        <v>1119655.9933705581</v>
      </c>
    </row>
    <row r="564" spans="1:21">
      <c r="A564" s="16" t="s">
        <v>4438</v>
      </c>
      <c r="B564" s="19"/>
      <c r="C564" s="16" t="s">
        <v>1947</v>
      </c>
      <c r="D564" s="16" t="s">
        <v>333</v>
      </c>
      <c r="E564" s="16" t="s">
        <v>1990</v>
      </c>
      <c r="F564" s="16">
        <v>24</v>
      </c>
      <c r="G564" s="16" t="s">
        <v>1958</v>
      </c>
      <c r="H564" s="16" t="s">
        <v>1959</v>
      </c>
      <c r="I564" s="16">
        <v>46.312159999999999</v>
      </c>
      <c r="J564" s="16">
        <v>7.4614500000000099</v>
      </c>
      <c r="K564" s="16">
        <v>2</v>
      </c>
      <c r="L564" s="18" t="s">
        <v>372</v>
      </c>
      <c r="M564" s="18">
        <v>1</v>
      </c>
      <c r="N564" s="18" t="s">
        <v>4</v>
      </c>
      <c r="O564" s="18">
        <v>300846.88397839898</v>
      </c>
      <c r="P564" s="18">
        <v>300846.88397839898</v>
      </c>
      <c r="Q564" s="18">
        <v>300846.88397839898</v>
      </c>
      <c r="R564" s="18">
        <v>405361.09146602498</v>
      </c>
      <c r="S564" s="20">
        <v>1</v>
      </c>
      <c r="T564" s="21">
        <f t="shared" si="8"/>
        <v>405361.09146602498</v>
      </c>
      <c r="U564" s="39">
        <f>T564*Fx!$C$7</f>
        <v>418761.45812605892</v>
      </c>
    </row>
    <row r="565" spans="1:21">
      <c r="A565" s="16" t="s">
        <v>4438</v>
      </c>
      <c r="B565" s="19"/>
      <c r="C565" s="16" t="s">
        <v>1947</v>
      </c>
      <c r="D565" s="16" t="s">
        <v>333</v>
      </c>
      <c r="E565" s="16" t="s">
        <v>2550</v>
      </c>
      <c r="F565" s="16">
        <v>8</v>
      </c>
      <c r="G565" s="16" t="s">
        <v>2175</v>
      </c>
      <c r="H565" s="16" t="s">
        <v>2175</v>
      </c>
      <c r="I565" s="16">
        <v>46.250819999999997</v>
      </c>
      <c r="J565" s="16">
        <v>6.1995199999999997</v>
      </c>
      <c r="K565" s="16">
        <v>2</v>
      </c>
      <c r="L565" s="18" t="s">
        <v>348</v>
      </c>
      <c r="M565" s="18">
        <v>1</v>
      </c>
      <c r="N565" s="18" t="s">
        <v>4</v>
      </c>
      <c r="O565" s="18">
        <v>1455328.46872697</v>
      </c>
      <c r="P565" s="18">
        <v>1455328.46872697</v>
      </c>
      <c r="Q565" s="18">
        <v>1455328.46872697</v>
      </c>
      <c r="R565" s="18">
        <v>1960909.57873142</v>
      </c>
      <c r="S565" s="20">
        <v>1</v>
      </c>
      <c r="T565" s="21">
        <f t="shared" si="8"/>
        <v>1960909.57873142</v>
      </c>
      <c r="U565" s="39">
        <f>T565*Fx!$C$7</f>
        <v>2025733.0358795663</v>
      </c>
    </row>
    <row r="566" spans="1:21">
      <c r="A566" s="16" t="s">
        <v>4438</v>
      </c>
      <c r="B566" s="19"/>
      <c r="C566" s="16" t="s">
        <v>1947</v>
      </c>
      <c r="D566" s="16" t="s">
        <v>333</v>
      </c>
      <c r="E566" s="16" t="s">
        <v>2171</v>
      </c>
      <c r="F566" s="16">
        <v>25</v>
      </c>
      <c r="G566" s="16" t="s">
        <v>2039</v>
      </c>
      <c r="H566" s="16" t="s">
        <v>2039</v>
      </c>
      <c r="I566" s="16">
        <v>47.36909</v>
      </c>
      <c r="J566" s="16">
        <v>8.5380100000000105</v>
      </c>
      <c r="K566" s="16">
        <v>5</v>
      </c>
      <c r="L566" s="18" t="s">
        <v>374</v>
      </c>
      <c r="M566" s="18">
        <v>1</v>
      </c>
      <c r="N566" s="18" t="s">
        <v>4</v>
      </c>
      <c r="O566" s="18">
        <v>6112606.9886731096</v>
      </c>
      <c r="P566" s="18">
        <v>6112606.9886731096</v>
      </c>
      <c r="Q566" s="18">
        <v>6112606.9886731096</v>
      </c>
      <c r="R566" s="18">
        <v>8236126.6564066997</v>
      </c>
      <c r="S566" s="20">
        <v>1</v>
      </c>
      <c r="T566" s="21">
        <f t="shared" si="8"/>
        <v>8236126.6564066997</v>
      </c>
      <c r="U566" s="39">
        <f>T566*Fx!$C$7</f>
        <v>8508395.3062052689</v>
      </c>
    </row>
    <row r="567" spans="1:21">
      <c r="A567" s="16" t="s">
        <v>4438</v>
      </c>
      <c r="B567" s="19"/>
      <c r="C567" s="16" t="s">
        <v>1947</v>
      </c>
      <c r="D567" s="16" t="s">
        <v>333</v>
      </c>
      <c r="E567" s="16" t="s">
        <v>2175</v>
      </c>
      <c r="F567" s="16">
        <v>8</v>
      </c>
      <c r="G567" s="16" t="s">
        <v>2175</v>
      </c>
      <c r="H567" s="16" t="s">
        <v>2175</v>
      </c>
      <c r="I567" s="16">
        <v>46.198390000000003</v>
      </c>
      <c r="J567" s="16">
        <v>6.1479100000000102</v>
      </c>
      <c r="K567" s="16">
        <v>2</v>
      </c>
      <c r="L567" s="18" t="s">
        <v>348</v>
      </c>
      <c r="M567" s="18">
        <v>1</v>
      </c>
      <c r="N567" s="18" t="s">
        <v>4</v>
      </c>
      <c r="O567" s="18">
        <v>318967.2</v>
      </c>
      <c r="P567" s="18">
        <v>318967.2</v>
      </c>
      <c r="Q567" s="18">
        <v>318967.2</v>
      </c>
      <c r="R567" s="18">
        <v>429776.40527314</v>
      </c>
      <c r="S567" s="20">
        <v>1</v>
      </c>
      <c r="T567" s="21">
        <f t="shared" si="8"/>
        <v>429776.40527314</v>
      </c>
      <c r="U567" s="39">
        <f>T567*Fx!$C$7</f>
        <v>443983.88974497939</v>
      </c>
    </row>
    <row r="568" spans="1:21">
      <c r="A568" s="16" t="s">
        <v>4438</v>
      </c>
      <c r="B568" s="19"/>
      <c r="C568" s="16" t="s">
        <v>1947</v>
      </c>
      <c r="D568" s="16" t="s">
        <v>333</v>
      </c>
      <c r="E568" s="16" t="s">
        <v>2160</v>
      </c>
      <c r="F568" s="16">
        <v>8</v>
      </c>
      <c r="G568" s="16" t="s">
        <v>2175</v>
      </c>
      <c r="H568" s="16" t="s">
        <v>2175</v>
      </c>
      <c r="I568" s="16">
        <v>46.212260000000001</v>
      </c>
      <c r="J568" s="16">
        <v>6.1751800000000099</v>
      </c>
      <c r="K568" s="16">
        <v>2</v>
      </c>
      <c r="L568" s="18" t="s">
        <v>348</v>
      </c>
      <c r="M568" s="18">
        <v>1</v>
      </c>
      <c r="N568" s="18" t="s">
        <v>4</v>
      </c>
      <c r="O568" s="18">
        <v>2458915.1001983201</v>
      </c>
      <c r="P568" s="18">
        <v>2458915.1001983201</v>
      </c>
      <c r="Q568" s="18">
        <v>2458915.1001983201</v>
      </c>
      <c r="R568" s="18">
        <v>3313142.20595433</v>
      </c>
      <c r="S568" s="20">
        <v>1</v>
      </c>
      <c r="T568" s="21">
        <f t="shared" si="8"/>
        <v>3313142.20595433</v>
      </c>
      <c r="U568" s="39">
        <f>T568*Fx!$C$7</f>
        <v>3422667.5681346389</v>
      </c>
    </row>
    <row r="569" spans="1:21">
      <c r="A569" s="16" t="s">
        <v>4438</v>
      </c>
      <c r="B569" s="19"/>
      <c r="C569" s="16" t="s">
        <v>1947</v>
      </c>
      <c r="D569" s="16" t="s">
        <v>333</v>
      </c>
      <c r="E569" s="16" t="s">
        <v>2020</v>
      </c>
      <c r="F569" s="16">
        <v>6</v>
      </c>
      <c r="G569" s="16" t="s">
        <v>1972</v>
      </c>
      <c r="H569" s="16" t="s">
        <v>1967</v>
      </c>
      <c r="I569" s="16">
        <v>46.469439999999999</v>
      </c>
      <c r="J569" s="16">
        <v>7.2887100000000098</v>
      </c>
      <c r="K569" s="16">
        <v>2</v>
      </c>
      <c r="L569" s="18" t="s">
        <v>340</v>
      </c>
      <c r="M569" s="18">
        <v>1</v>
      </c>
      <c r="N569" s="18" t="s">
        <v>4</v>
      </c>
      <c r="O569" s="18">
        <v>3903488.3196197301</v>
      </c>
      <c r="P569" s="18">
        <v>3903488.3196197301</v>
      </c>
      <c r="Q569" s="18">
        <v>3903488.3196197301</v>
      </c>
      <c r="R569" s="18">
        <v>5259560.1617716802</v>
      </c>
      <c r="S569" s="20">
        <v>1</v>
      </c>
      <c r="T569" s="21">
        <f t="shared" si="8"/>
        <v>5259560.1617716802</v>
      </c>
      <c r="U569" s="39">
        <f>T569*Fx!$C$7</f>
        <v>5433429.9191856207</v>
      </c>
    </row>
    <row r="570" spans="1:21">
      <c r="A570" s="16" t="s">
        <v>4438</v>
      </c>
      <c r="B570" s="19"/>
      <c r="C570" s="16" t="s">
        <v>1947</v>
      </c>
      <c r="D570" s="16" t="s">
        <v>333</v>
      </c>
      <c r="E570" s="16" t="s">
        <v>2020</v>
      </c>
      <c r="F570" s="16">
        <v>6</v>
      </c>
      <c r="G570" s="16" t="s">
        <v>1972</v>
      </c>
      <c r="H570" s="16" t="s">
        <v>1967</v>
      </c>
      <c r="I570" s="16">
        <v>46.467829999999999</v>
      </c>
      <c r="J570" s="16">
        <v>7.3055000000000101</v>
      </c>
      <c r="K570" s="16">
        <v>2</v>
      </c>
      <c r="L570" s="18" t="s">
        <v>340</v>
      </c>
      <c r="M570" s="18">
        <v>1</v>
      </c>
      <c r="N570" s="18" t="s">
        <v>4</v>
      </c>
      <c r="O570" s="18">
        <v>271120.27858421498</v>
      </c>
      <c r="P570" s="18">
        <v>271120.27858421498</v>
      </c>
      <c r="Q570" s="18">
        <v>271120.27858421498</v>
      </c>
      <c r="R570" s="18">
        <v>365307.46335853997</v>
      </c>
      <c r="S570" s="20">
        <v>1</v>
      </c>
      <c r="T570" s="21">
        <f t="shared" si="8"/>
        <v>365307.46335853997</v>
      </c>
      <c r="U570" s="39">
        <f>T570*Fx!$C$7</f>
        <v>377383.74313898763</v>
      </c>
    </row>
    <row r="571" spans="1:21">
      <c r="A571" s="16" t="s">
        <v>4438</v>
      </c>
      <c r="B571" s="19"/>
      <c r="C571" s="16" t="s">
        <v>1947</v>
      </c>
      <c r="D571" s="16" t="s">
        <v>333</v>
      </c>
      <c r="E571" s="16" t="s">
        <v>2571</v>
      </c>
      <c r="F571" s="16">
        <v>8</v>
      </c>
      <c r="G571" s="16" t="s">
        <v>2175</v>
      </c>
      <c r="H571" s="16" t="s">
        <v>2175</v>
      </c>
      <c r="I571" s="16">
        <v>46.237250000000003</v>
      </c>
      <c r="J571" s="16">
        <v>6.1935599999999997</v>
      </c>
      <c r="K571" s="16">
        <v>2</v>
      </c>
      <c r="L571" s="18" t="s">
        <v>348</v>
      </c>
      <c r="M571" s="18">
        <v>1</v>
      </c>
      <c r="N571" s="18" t="s">
        <v>4</v>
      </c>
      <c r="O571" s="18">
        <v>1998751.48543149</v>
      </c>
      <c r="P571" s="18">
        <v>1998751.48543149</v>
      </c>
      <c r="Q571" s="18">
        <v>1998751.48543149</v>
      </c>
      <c r="R571" s="18">
        <v>2693117.7514273999</v>
      </c>
      <c r="S571" s="20">
        <v>1</v>
      </c>
      <c r="T571" s="21">
        <f t="shared" si="8"/>
        <v>2693117.7514273999</v>
      </c>
      <c r="U571" s="39">
        <f>T571*Fx!$C$7</f>
        <v>2782146.4374250001</v>
      </c>
    </row>
    <row r="572" spans="1:21">
      <c r="A572" s="16" t="s">
        <v>4438</v>
      </c>
      <c r="B572" s="19"/>
      <c r="C572" s="16" t="s">
        <v>1947</v>
      </c>
      <c r="D572" s="16" t="s">
        <v>333</v>
      </c>
      <c r="E572" s="16" t="s">
        <v>2135</v>
      </c>
      <c r="F572" s="16">
        <v>10</v>
      </c>
      <c r="G572" s="16" t="s">
        <v>2031</v>
      </c>
      <c r="H572" s="16" t="s">
        <v>2184</v>
      </c>
      <c r="I572" s="16">
        <v>46.514580000000002</v>
      </c>
      <c r="J572" s="16">
        <v>9.8617200000000107</v>
      </c>
      <c r="K572" s="16">
        <v>2</v>
      </c>
      <c r="L572" s="18" t="s">
        <v>353</v>
      </c>
      <c r="M572" s="18">
        <v>1</v>
      </c>
      <c r="N572" s="18" t="s">
        <v>4</v>
      </c>
      <c r="O572" s="18">
        <v>8000</v>
      </c>
      <c r="P572" s="18">
        <v>8000</v>
      </c>
      <c r="Q572" s="18">
        <v>7999.99999999999</v>
      </c>
      <c r="R572" s="18">
        <v>10779.199999827901</v>
      </c>
      <c r="S572" s="20">
        <v>1</v>
      </c>
      <c r="T572" s="21">
        <f t="shared" si="8"/>
        <v>10779.199999827901</v>
      </c>
      <c r="U572" s="39">
        <f>T572*Fx!$C$7</f>
        <v>11135.537189904857</v>
      </c>
    </row>
    <row r="573" spans="1:21">
      <c r="A573" s="16" t="s">
        <v>4438</v>
      </c>
      <c r="B573" s="19"/>
      <c r="C573" s="16" t="s">
        <v>1947</v>
      </c>
      <c r="D573" s="16" t="s">
        <v>333</v>
      </c>
      <c r="E573" s="16" t="s">
        <v>2161</v>
      </c>
      <c r="F573" s="16">
        <v>8</v>
      </c>
      <c r="G573" s="16" t="s">
        <v>2175</v>
      </c>
      <c r="H573" s="16" t="s">
        <v>2175</v>
      </c>
      <c r="I573" s="16">
        <v>46.188040000000001</v>
      </c>
      <c r="J573" s="16">
        <v>6.1275600000000097</v>
      </c>
      <c r="K573" s="16">
        <v>2</v>
      </c>
      <c r="L573" s="18" t="s">
        <v>348</v>
      </c>
      <c r="M573" s="18">
        <v>1</v>
      </c>
      <c r="N573" s="18" t="s">
        <v>4</v>
      </c>
      <c r="O573" s="18">
        <v>240000</v>
      </c>
      <c r="P573" s="18">
        <v>240000</v>
      </c>
      <c r="Q573" s="18">
        <v>240000</v>
      </c>
      <c r="R573" s="18">
        <v>323375.99999483803</v>
      </c>
      <c r="S573" s="20">
        <v>1</v>
      </c>
      <c r="T573" s="21">
        <f t="shared" si="8"/>
        <v>323375.99999483803</v>
      </c>
      <c r="U573" s="39">
        <f>T573*Fx!$C$7</f>
        <v>334066.11569714674</v>
      </c>
    </row>
    <row r="574" spans="1:21">
      <c r="A574" s="16" t="s">
        <v>4438</v>
      </c>
      <c r="B574" s="19"/>
      <c r="C574" s="16" t="s">
        <v>1947</v>
      </c>
      <c r="D574" s="16" t="s">
        <v>333</v>
      </c>
      <c r="E574" s="16" t="s">
        <v>2160</v>
      </c>
      <c r="F574" s="16">
        <v>8</v>
      </c>
      <c r="G574" s="16" t="s">
        <v>2175</v>
      </c>
      <c r="H574" s="16" t="s">
        <v>2175</v>
      </c>
      <c r="I574" s="16">
        <v>46.2256</v>
      </c>
      <c r="J574" s="16">
        <v>6.1876400000000098</v>
      </c>
      <c r="K574" s="16">
        <v>2</v>
      </c>
      <c r="L574" s="18" t="s">
        <v>348</v>
      </c>
      <c r="M574" s="18">
        <v>1</v>
      </c>
      <c r="N574" s="18" t="s">
        <v>4</v>
      </c>
      <c r="O574" s="18">
        <v>12235371.199999999</v>
      </c>
      <c r="P574" s="18">
        <v>12235371.199999999</v>
      </c>
      <c r="Q574" s="18">
        <v>12235371.199999999</v>
      </c>
      <c r="R574" s="18">
        <v>16485939.154616799</v>
      </c>
      <c r="S574" s="20">
        <v>1</v>
      </c>
      <c r="T574" s="21">
        <f t="shared" si="8"/>
        <v>16485939.154616799</v>
      </c>
      <c r="U574" s="39">
        <f>T574*Fx!$C$7</f>
        <v>17030928.878736366</v>
      </c>
    </row>
    <row r="575" spans="1:21">
      <c r="A575" s="16" t="s">
        <v>4438</v>
      </c>
      <c r="B575" s="19"/>
      <c r="C575" s="16" t="s">
        <v>1947</v>
      </c>
      <c r="D575" s="16" t="s">
        <v>333</v>
      </c>
      <c r="E575" s="16" t="s">
        <v>1960</v>
      </c>
      <c r="F575" s="16">
        <v>24</v>
      </c>
      <c r="G575" s="16" t="s">
        <v>1961</v>
      </c>
      <c r="H575" s="16" t="s">
        <v>1959</v>
      </c>
      <c r="I575" s="16">
        <v>46.096821400000003</v>
      </c>
      <c r="J575" s="16">
        <v>7.2250372900000102</v>
      </c>
      <c r="K575" s="16">
        <v>5</v>
      </c>
      <c r="L575" s="18" t="s">
        <v>372</v>
      </c>
      <c r="M575" s="18">
        <v>1</v>
      </c>
      <c r="N575" s="18" t="s">
        <v>4</v>
      </c>
      <c r="O575" s="18">
        <v>162672.16715052901</v>
      </c>
      <c r="P575" s="18">
        <v>162672.16715052901</v>
      </c>
      <c r="Q575" s="18">
        <v>162672.16715052901</v>
      </c>
      <c r="R575" s="18">
        <v>219184.47801512401</v>
      </c>
      <c r="S575" s="20">
        <v>1</v>
      </c>
      <c r="T575" s="21">
        <f t="shared" si="8"/>
        <v>219184.47801512401</v>
      </c>
      <c r="U575" s="39">
        <f>T575*Fx!$C$7</f>
        <v>226430.24588339261</v>
      </c>
    </row>
    <row r="576" spans="1:21">
      <c r="A576" s="16" t="s">
        <v>4438</v>
      </c>
      <c r="B576" s="19"/>
      <c r="C576" s="16" t="s">
        <v>1947</v>
      </c>
      <c r="D576" s="16" t="s">
        <v>333</v>
      </c>
      <c r="E576" s="16" t="s">
        <v>2020</v>
      </c>
      <c r="F576" s="16">
        <v>6</v>
      </c>
      <c r="G576" s="16" t="s">
        <v>1972</v>
      </c>
      <c r="H576" s="16" t="s">
        <v>1967</v>
      </c>
      <c r="I576" s="16">
        <v>46.489330000000002</v>
      </c>
      <c r="J576" s="16">
        <v>7.2830700000000101</v>
      </c>
      <c r="K576" s="16">
        <v>2</v>
      </c>
      <c r="L576" s="18" t="s">
        <v>340</v>
      </c>
      <c r="M576" s="18">
        <v>1</v>
      </c>
      <c r="N576" s="18" t="s">
        <v>4</v>
      </c>
      <c r="O576" s="18">
        <v>2458915.1001983201</v>
      </c>
      <c r="P576" s="18">
        <v>2458915.1001983201</v>
      </c>
      <c r="Q576" s="18">
        <v>2458915.1001983201</v>
      </c>
      <c r="R576" s="18">
        <v>3313142.20595433</v>
      </c>
      <c r="S576" s="20">
        <v>1</v>
      </c>
      <c r="T576" s="21">
        <f t="shared" si="8"/>
        <v>3313142.20595433</v>
      </c>
      <c r="U576" s="39">
        <f>T576*Fx!$C$7</f>
        <v>3422667.5681346389</v>
      </c>
    </row>
    <row r="577" spans="1:21">
      <c r="A577" s="16" t="s">
        <v>4438</v>
      </c>
      <c r="B577" s="19"/>
      <c r="C577" s="16" t="s">
        <v>1947</v>
      </c>
      <c r="D577" s="16" t="s">
        <v>333</v>
      </c>
      <c r="E577" s="16" t="s">
        <v>2666</v>
      </c>
      <c r="F577" s="16">
        <v>23</v>
      </c>
      <c r="G577" s="16" t="s">
        <v>2551</v>
      </c>
      <c r="H577" s="16" t="s">
        <v>1988</v>
      </c>
      <c r="I577" s="16">
        <v>46.469479999999997</v>
      </c>
      <c r="J577" s="16">
        <v>6.3966100000000097</v>
      </c>
      <c r="K577" s="16">
        <v>2</v>
      </c>
      <c r="L577" s="18" t="s">
        <v>371</v>
      </c>
      <c r="M577" s="18">
        <v>1</v>
      </c>
      <c r="N577" s="18" t="s">
        <v>4</v>
      </c>
      <c r="O577" s="18">
        <v>4916978.4000000004</v>
      </c>
      <c r="P577" s="18">
        <v>4916978.4000000004</v>
      </c>
      <c r="Q577" s="18">
        <v>4916978.4000000004</v>
      </c>
      <c r="R577" s="18">
        <v>6625136.6960542602</v>
      </c>
      <c r="S577" s="20">
        <v>1</v>
      </c>
      <c r="T577" s="21">
        <f t="shared" si="8"/>
        <v>6625136.6960542602</v>
      </c>
      <c r="U577" s="39">
        <f>T577*Fx!$C$7</f>
        <v>6844149.4793948978</v>
      </c>
    </row>
    <row r="578" spans="1:21">
      <c r="A578" s="16" t="s">
        <v>4438</v>
      </c>
      <c r="B578" s="19"/>
      <c r="C578" s="16" t="s">
        <v>1947</v>
      </c>
      <c r="D578" s="16" t="s">
        <v>333</v>
      </c>
      <c r="E578" s="16" t="s">
        <v>2550</v>
      </c>
      <c r="F578" s="16">
        <v>8</v>
      </c>
      <c r="G578" s="16" t="s">
        <v>2175</v>
      </c>
      <c r="H578" s="16" t="s">
        <v>2175</v>
      </c>
      <c r="I578" s="16">
        <v>46.264620000000001</v>
      </c>
      <c r="J578" s="16">
        <v>6.2079800000000098</v>
      </c>
      <c r="K578" s="16">
        <v>2</v>
      </c>
      <c r="L578" s="18" t="s">
        <v>348</v>
      </c>
      <c r="M578" s="18">
        <v>1</v>
      </c>
      <c r="N578" s="18" t="s">
        <v>4</v>
      </c>
      <c r="O578" s="18">
        <v>200900.12643090301</v>
      </c>
      <c r="P578" s="18">
        <v>200900.12643090301</v>
      </c>
      <c r="Q578" s="18">
        <v>200900.12643090301</v>
      </c>
      <c r="R578" s="18">
        <v>270692.83034867799</v>
      </c>
      <c r="S578" s="20">
        <v>1</v>
      </c>
      <c r="T578" s="21">
        <f t="shared" si="8"/>
        <v>270692.83034867799</v>
      </c>
      <c r="U578" s="39">
        <f>T578*Fx!$C$7</f>
        <v>279641.35366598971</v>
      </c>
    </row>
    <row r="579" spans="1:21">
      <c r="A579" s="16" t="s">
        <v>4438</v>
      </c>
      <c r="B579" s="19"/>
      <c r="C579" s="16" t="s">
        <v>1947</v>
      </c>
      <c r="D579" s="16" t="s">
        <v>333</v>
      </c>
      <c r="E579" s="16" t="s">
        <v>2154</v>
      </c>
      <c r="F579" s="16">
        <v>25</v>
      </c>
      <c r="G579" s="16" t="s">
        <v>2155</v>
      </c>
      <c r="H579" s="16" t="s">
        <v>2171</v>
      </c>
      <c r="I579" s="16">
        <v>47.3917</v>
      </c>
      <c r="J579" s="16">
        <v>8.4227200000000106</v>
      </c>
      <c r="K579" s="16">
        <v>4</v>
      </c>
      <c r="L579" s="18" t="s">
        <v>374</v>
      </c>
      <c r="M579" s="18">
        <v>1</v>
      </c>
      <c r="N579" s="18" t="s">
        <v>4</v>
      </c>
      <c r="O579" s="18">
        <v>795909.98661231401</v>
      </c>
      <c r="P579" s="18">
        <v>795909.98661231401</v>
      </c>
      <c r="Q579" s="18">
        <v>795909.98661231401</v>
      </c>
      <c r="R579" s="18">
        <v>1072409.1159443101</v>
      </c>
      <c r="S579" s="20">
        <v>1</v>
      </c>
      <c r="T579" s="21">
        <f t="shared" ref="T579:T642" si="9">R579*S579</f>
        <v>1072409.1159443101</v>
      </c>
      <c r="U579" s="39">
        <f>T579*Fx!$C$7</f>
        <v>1107860.6569672625</v>
      </c>
    </row>
    <row r="580" spans="1:21">
      <c r="A580" s="16" t="s">
        <v>4438</v>
      </c>
      <c r="B580" s="19"/>
      <c r="C580" s="16" t="s">
        <v>1947</v>
      </c>
      <c r="D580" s="16" t="s">
        <v>333</v>
      </c>
      <c r="E580" s="16" t="s">
        <v>2175</v>
      </c>
      <c r="F580" s="16">
        <v>8</v>
      </c>
      <c r="G580" s="16" t="s">
        <v>2175</v>
      </c>
      <c r="H580" s="16" t="s">
        <v>2175</v>
      </c>
      <c r="I580" s="16">
        <v>46.188110000000002</v>
      </c>
      <c r="J580" s="16">
        <v>6.1519000000000101</v>
      </c>
      <c r="K580" s="16">
        <v>2</v>
      </c>
      <c r="L580" s="18" t="s">
        <v>348</v>
      </c>
      <c r="M580" s="18">
        <v>1</v>
      </c>
      <c r="N580" s="18" t="s">
        <v>4</v>
      </c>
      <c r="O580" s="18">
        <v>14489481.048376201</v>
      </c>
      <c r="P580" s="18">
        <v>14489481.048376201</v>
      </c>
      <c r="Q580" s="18">
        <v>14489481.048376201</v>
      </c>
      <c r="R580" s="18">
        <v>19523126.764270499</v>
      </c>
      <c r="S580" s="20">
        <v>1</v>
      </c>
      <c r="T580" s="21">
        <f t="shared" si="9"/>
        <v>19523126.764270499</v>
      </c>
      <c r="U580" s="39">
        <f>T580*Fx!$C$7</f>
        <v>20168519.384576965</v>
      </c>
    </row>
    <row r="581" spans="1:21">
      <c r="A581" s="16" t="s">
        <v>4438</v>
      </c>
      <c r="B581" s="19"/>
      <c r="C581" s="16" t="s">
        <v>1947</v>
      </c>
      <c r="D581" s="16" t="s">
        <v>333</v>
      </c>
      <c r="E581" s="16" t="s">
        <v>4466</v>
      </c>
      <c r="I581" s="16">
        <v>0</v>
      </c>
      <c r="J581" s="16">
        <v>0</v>
      </c>
      <c r="K581" s="16">
        <v>0</v>
      </c>
      <c r="L581" s="18" t="s">
        <v>2173</v>
      </c>
      <c r="M581" s="18">
        <v>1</v>
      </c>
      <c r="N581" s="18" t="s">
        <v>4</v>
      </c>
      <c r="O581" s="18">
        <v>120000</v>
      </c>
      <c r="P581" s="18">
        <v>120000</v>
      </c>
      <c r="Q581" s="18">
        <v>120000</v>
      </c>
      <c r="R581" s="18">
        <v>161687.99999741901</v>
      </c>
      <c r="S581" s="20">
        <v>1</v>
      </c>
      <c r="T581" s="21">
        <f t="shared" si="9"/>
        <v>161687.99999741901</v>
      </c>
      <c r="U581" s="39">
        <f>T581*Fx!$C$7</f>
        <v>167033.05784857337</v>
      </c>
    </row>
    <row r="582" spans="1:21">
      <c r="A582" s="16" t="s">
        <v>4438</v>
      </c>
      <c r="B582" s="19"/>
      <c r="C582" s="16" t="s">
        <v>1947</v>
      </c>
      <c r="D582" s="16" t="s">
        <v>333</v>
      </c>
      <c r="E582" s="16" t="s">
        <v>2655</v>
      </c>
      <c r="F582" s="16">
        <v>1</v>
      </c>
      <c r="G582" s="16" t="s">
        <v>2656</v>
      </c>
      <c r="H582" s="16" t="s">
        <v>2046</v>
      </c>
      <c r="I582" s="16">
        <v>47.313110000000002</v>
      </c>
      <c r="J582" s="16">
        <v>7.9251699999999996</v>
      </c>
      <c r="K582" s="16">
        <v>4</v>
      </c>
      <c r="L582" s="18" t="s">
        <v>334</v>
      </c>
      <c r="M582" s="18">
        <v>1</v>
      </c>
      <c r="N582" s="18" t="s">
        <v>4</v>
      </c>
      <c r="O582" s="18">
        <v>18074.685238947601</v>
      </c>
      <c r="P582" s="18">
        <v>18074.685238947601</v>
      </c>
      <c r="Q582" s="18">
        <v>18074.685238947601</v>
      </c>
      <c r="R582" s="18">
        <v>24353.830890569301</v>
      </c>
      <c r="S582" s="20">
        <v>1</v>
      </c>
      <c r="T582" s="21">
        <f t="shared" si="9"/>
        <v>24353.830890569301</v>
      </c>
      <c r="U582" s="39">
        <f>T582*Fx!$C$7</f>
        <v>25158.916209265808</v>
      </c>
    </row>
    <row r="583" spans="1:21">
      <c r="A583" s="16" t="s">
        <v>4438</v>
      </c>
      <c r="B583" s="19"/>
      <c r="C583" s="16" t="s">
        <v>1947</v>
      </c>
      <c r="D583" s="16" t="s">
        <v>333</v>
      </c>
      <c r="E583" s="16" t="s">
        <v>2175</v>
      </c>
      <c r="F583" s="16">
        <v>8</v>
      </c>
      <c r="G583" s="16" t="s">
        <v>2175</v>
      </c>
      <c r="H583" s="16" t="s">
        <v>2175</v>
      </c>
      <c r="I583" s="16">
        <v>46.199170000000002</v>
      </c>
      <c r="J583" s="16">
        <v>6.1638000000000099</v>
      </c>
      <c r="K583" s="16">
        <v>2</v>
      </c>
      <c r="L583" s="18" t="s">
        <v>348</v>
      </c>
      <c r="M583" s="18">
        <v>1</v>
      </c>
      <c r="N583" s="18" t="s">
        <v>4</v>
      </c>
      <c r="O583" s="18">
        <v>2529552.19919072</v>
      </c>
      <c r="P583" s="18">
        <v>2529552.19919072</v>
      </c>
      <c r="Q583" s="18">
        <v>2529552.19919072</v>
      </c>
      <c r="R583" s="18">
        <v>3408318.6331351702</v>
      </c>
      <c r="S583" s="20">
        <v>1</v>
      </c>
      <c r="T583" s="21">
        <f t="shared" si="9"/>
        <v>3408318.6331351702</v>
      </c>
      <c r="U583" s="39">
        <f>T583*Fx!$C$7</f>
        <v>3520990.3234867463</v>
      </c>
    </row>
    <row r="584" spans="1:21">
      <c r="A584" s="16" t="s">
        <v>4438</v>
      </c>
      <c r="B584" s="19"/>
      <c r="C584" s="16" t="s">
        <v>1947</v>
      </c>
      <c r="D584" s="16" t="s">
        <v>333</v>
      </c>
      <c r="E584" s="16" t="s">
        <v>2020</v>
      </c>
      <c r="F584" s="16">
        <v>6</v>
      </c>
      <c r="G584" s="16" t="s">
        <v>1972</v>
      </c>
      <c r="H584" s="16" t="s">
        <v>1967</v>
      </c>
      <c r="I584" s="16">
        <v>46.476289999999999</v>
      </c>
      <c r="J584" s="16">
        <v>7.28915000000001</v>
      </c>
      <c r="K584" s="16">
        <v>2</v>
      </c>
      <c r="L584" s="18" t="s">
        <v>340</v>
      </c>
      <c r="M584" s="18">
        <v>1</v>
      </c>
      <c r="N584" s="18" t="s">
        <v>4</v>
      </c>
      <c r="O584" s="18">
        <v>8454775.1921659503</v>
      </c>
      <c r="P584" s="18">
        <v>8454775.1921659503</v>
      </c>
      <c r="Q584" s="18">
        <v>8454775.1921659503</v>
      </c>
      <c r="R584" s="18">
        <v>11391964.093742499</v>
      </c>
      <c r="S584" s="20">
        <v>1</v>
      </c>
      <c r="T584" s="21">
        <f t="shared" si="9"/>
        <v>11391964.093742499</v>
      </c>
      <c r="U584" s="39">
        <f>T584*Fx!$C$7</f>
        <v>11768557.948081095</v>
      </c>
    </row>
    <row r="585" spans="1:21">
      <c r="A585" s="16" t="s">
        <v>4438</v>
      </c>
      <c r="B585" s="19"/>
      <c r="C585" s="16" t="s">
        <v>1947</v>
      </c>
      <c r="D585" s="16" t="s">
        <v>333</v>
      </c>
      <c r="E585" s="16" t="s">
        <v>2022</v>
      </c>
      <c r="F585" s="16">
        <v>6</v>
      </c>
      <c r="G585" s="16" t="s">
        <v>1972</v>
      </c>
      <c r="H585" s="16" t="s">
        <v>1967</v>
      </c>
      <c r="I585" s="16">
        <v>46.486660000000001</v>
      </c>
      <c r="J585" s="16">
        <v>7.2752700000000097</v>
      </c>
      <c r="K585" s="16">
        <v>2</v>
      </c>
      <c r="L585" s="18" t="s">
        <v>340</v>
      </c>
      <c r="M585" s="18">
        <v>1</v>
      </c>
      <c r="N585" s="18" t="s">
        <v>4</v>
      </c>
      <c r="O585" s="18">
        <v>451867.130973691</v>
      </c>
      <c r="P585" s="18">
        <v>451867.130973691</v>
      </c>
      <c r="Q585" s="18">
        <v>451867.130973691</v>
      </c>
      <c r="R585" s="18">
        <v>608845.77226423402</v>
      </c>
      <c r="S585" s="20">
        <v>1</v>
      </c>
      <c r="T585" s="21">
        <f t="shared" si="9"/>
        <v>608845.77226423402</v>
      </c>
      <c r="U585" s="39">
        <f>T585*Fx!$C$7</f>
        <v>628972.90523164684</v>
      </c>
    </row>
    <row r="586" spans="1:21">
      <c r="A586" s="16" t="s">
        <v>4438</v>
      </c>
      <c r="B586" s="19"/>
      <c r="C586" s="16" t="s">
        <v>1947</v>
      </c>
      <c r="D586" s="16" t="s">
        <v>333</v>
      </c>
      <c r="E586" s="16" t="s">
        <v>2648</v>
      </c>
      <c r="F586" s="16">
        <v>23</v>
      </c>
      <c r="G586" s="16" t="s">
        <v>2551</v>
      </c>
      <c r="H586" s="16" t="s">
        <v>1988</v>
      </c>
      <c r="I586" s="16">
        <v>46.487819999999999</v>
      </c>
      <c r="J586" s="16">
        <v>6.4635300000000102</v>
      </c>
      <c r="K586" s="16">
        <v>2</v>
      </c>
      <c r="L586" s="18" t="s">
        <v>371</v>
      </c>
      <c r="M586" s="18">
        <v>1</v>
      </c>
      <c r="N586" s="18" t="s">
        <v>4</v>
      </c>
      <c r="O586" s="18">
        <v>4409319.4640412796</v>
      </c>
      <c r="P586" s="18">
        <v>4409319.4640412796</v>
      </c>
      <c r="Q586" s="18">
        <v>4409319.4640412796</v>
      </c>
      <c r="R586" s="18">
        <v>5941117.0457544001</v>
      </c>
      <c r="S586" s="20">
        <v>1</v>
      </c>
      <c r="T586" s="21">
        <f t="shared" si="9"/>
        <v>5941117.0457544001</v>
      </c>
      <c r="U586" s="39">
        <f>T586*Fx!$C$7</f>
        <v>6137517.6092504142</v>
      </c>
    </row>
    <row r="587" spans="1:21">
      <c r="A587" s="16" t="s">
        <v>4438</v>
      </c>
      <c r="B587" s="19"/>
      <c r="C587" s="16" t="s">
        <v>1947</v>
      </c>
      <c r="D587" s="16" t="s">
        <v>333</v>
      </c>
      <c r="E587" s="16" t="s">
        <v>1960</v>
      </c>
      <c r="F587" s="16">
        <v>24</v>
      </c>
      <c r="G587" s="16" t="s">
        <v>1961</v>
      </c>
      <c r="H587" s="16" t="s">
        <v>1959</v>
      </c>
      <c r="I587" s="16">
        <v>46.103279999999998</v>
      </c>
      <c r="J587" s="16">
        <v>7.2352900000000098</v>
      </c>
      <c r="K587" s="16">
        <v>2</v>
      </c>
      <c r="L587" s="18" t="s">
        <v>372</v>
      </c>
      <c r="M587" s="18">
        <v>1</v>
      </c>
      <c r="N587" s="18" t="s">
        <v>4</v>
      </c>
      <c r="O587" s="18">
        <v>54675.922847816597</v>
      </c>
      <c r="P587" s="18">
        <v>54675.922847816597</v>
      </c>
      <c r="Q587" s="18">
        <v>54675.922847816597</v>
      </c>
      <c r="R587" s="18">
        <v>73670.338443972301</v>
      </c>
      <c r="S587" s="20">
        <v>1</v>
      </c>
      <c r="T587" s="21">
        <f t="shared" si="9"/>
        <v>73670.338443972301</v>
      </c>
      <c r="U587" s="39">
        <f>T587*Fx!$C$7</f>
        <v>76105.721533029238</v>
      </c>
    </row>
    <row r="588" spans="1:21">
      <c r="A588" s="16" t="s">
        <v>4438</v>
      </c>
      <c r="B588" s="19"/>
      <c r="C588" s="16" t="s">
        <v>1947</v>
      </c>
      <c r="D588" s="16" t="s">
        <v>333</v>
      </c>
      <c r="E588" s="16" t="s">
        <v>2604</v>
      </c>
      <c r="F588" s="16">
        <v>23</v>
      </c>
      <c r="G588" s="16" t="s">
        <v>2164</v>
      </c>
      <c r="H588" s="16" t="s">
        <v>1988</v>
      </c>
      <c r="I588" s="16">
        <v>46.320340000000002</v>
      </c>
      <c r="J588" s="16">
        <v>6.1843000000000101</v>
      </c>
      <c r="K588" s="16">
        <v>2</v>
      </c>
      <c r="L588" s="18" t="s">
        <v>371</v>
      </c>
      <c r="M588" s="18">
        <v>1</v>
      </c>
      <c r="N588" s="18" t="s">
        <v>4</v>
      </c>
      <c r="O588" s="18">
        <v>6068846.6892552497</v>
      </c>
      <c r="P588" s="18">
        <v>6068846.6892552497</v>
      </c>
      <c r="Q588" s="18">
        <v>6068846.6892552497</v>
      </c>
      <c r="R588" s="18">
        <v>8177164.0289720101</v>
      </c>
      <c r="S588" s="20">
        <v>1</v>
      </c>
      <c r="T588" s="21">
        <f t="shared" si="9"/>
        <v>8177164.0289720101</v>
      </c>
      <c r="U588" s="39">
        <f>T588*Fx!$C$7</f>
        <v>8447483.5010041427</v>
      </c>
    </row>
    <row r="589" spans="1:21">
      <c r="A589" s="16" t="s">
        <v>4438</v>
      </c>
      <c r="B589" s="19"/>
      <c r="C589" s="16" t="s">
        <v>1947</v>
      </c>
      <c r="D589" s="16" t="s">
        <v>333</v>
      </c>
      <c r="E589" s="16" t="s">
        <v>2161</v>
      </c>
      <c r="F589" s="16">
        <v>8</v>
      </c>
      <c r="G589" s="16" t="s">
        <v>2175</v>
      </c>
      <c r="H589" s="16" t="s">
        <v>2175</v>
      </c>
      <c r="I589" s="16">
        <v>46.18768</v>
      </c>
      <c r="J589" s="16">
        <v>6.1276599999999997</v>
      </c>
      <c r="K589" s="16">
        <v>4</v>
      </c>
      <c r="L589" s="18" t="s">
        <v>348</v>
      </c>
      <c r="M589" s="18">
        <v>1</v>
      </c>
      <c r="N589" s="18" t="s">
        <v>4</v>
      </c>
      <c r="O589" s="18">
        <v>3976710.6905940198</v>
      </c>
      <c r="P589" s="18">
        <v>3976710.6905940198</v>
      </c>
      <c r="Q589" s="18">
        <v>3976710.6905940198</v>
      </c>
      <c r="R589" s="18">
        <v>5358219.9844208602</v>
      </c>
      <c r="S589" s="20">
        <v>1</v>
      </c>
      <c r="T589" s="21">
        <f t="shared" si="9"/>
        <v>5358219.9844208602</v>
      </c>
      <c r="U589" s="39">
        <f>T589*Fx!$C$7</f>
        <v>5535351.2235752698</v>
      </c>
    </row>
    <row r="590" spans="1:21">
      <c r="A590" s="16" t="s">
        <v>4438</v>
      </c>
      <c r="B590" s="19"/>
      <c r="C590" s="16" t="s">
        <v>1947</v>
      </c>
      <c r="D590" s="16" t="s">
        <v>333</v>
      </c>
      <c r="E590" s="16" t="s">
        <v>2175</v>
      </c>
      <c r="F590" s="16">
        <v>8</v>
      </c>
      <c r="G590" s="16" t="s">
        <v>2175</v>
      </c>
      <c r="H590" s="16" t="s">
        <v>2175</v>
      </c>
      <c r="I590" s="16">
        <v>46.187899999999999</v>
      </c>
      <c r="J590" s="16">
        <v>6.1602600000000098</v>
      </c>
      <c r="K590" s="16">
        <v>2</v>
      </c>
      <c r="L590" s="18" t="s">
        <v>348</v>
      </c>
      <c r="M590" s="18">
        <v>1</v>
      </c>
      <c r="N590" s="18" t="s">
        <v>4</v>
      </c>
      <c r="O590" s="18">
        <v>1355.6013929210701</v>
      </c>
      <c r="P590" s="18">
        <v>1355.6013929210701</v>
      </c>
      <c r="Q590" s="18">
        <v>1355.6013929210701</v>
      </c>
      <c r="R590" s="18">
        <v>1826.53731679269</v>
      </c>
      <c r="S590" s="20">
        <v>1</v>
      </c>
      <c r="T590" s="21">
        <f t="shared" si="9"/>
        <v>1826.53731679269</v>
      </c>
      <c r="U590" s="39">
        <f>T590*Fx!$C$7</f>
        <v>1886.9187156949279</v>
      </c>
    </row>
    <row r="591" spans="1:21">
      <c r="A591" s="16" t="s">
        <v>4438</v>
      </c>
      <c r="B591" s="19"/>
      <c r="C591" s="16" t="s">
        <v>1947</v>
      </c>
      <c r="D591" s="16" t="s">
        <v>333</v>
      </c>
      <c r="E591" s="16" t="s">
        <v>2175</v>
      </c>
      <c r="F591" s="16">
        <v>8</v>
      </c>
      <c r="G591" s="16" t="s">
        <v>2175</v>
      </c>
      <c r="H591" s="16" t="s">
        <v>2175</v>
      </c>
      <c r="I591" s="16">
        <v>46.198120000000003</v>
      </c>
      <c r="J591" s="16">
        <v>6.1522300000000101</v>
      </c>
      <c r="K591" s="16">
        <v>2</v>
      </c>
      <c r="L591" s="18" t="s">
        <v>348</v>
      </c>
      <c r="M591" s="18">
        <v>1</v>
      </c>
      <c r="N591" s="18" t="s">
        <v>4</v>
      </c>
      <c r="O591" s="18">
        <v>451867.130973691</v>
      </c>
      <c r="P591" s="18">
        <v>451867.130973691</v>
      </c>
      <c r="Q591" s="18">
        <v>451867.130973691</v>
      </c>
      <c r="R591" s="18">
        <v>608845.77226423402</v>
      </c>
      <c r="S591" s="20">
        <v>1</v>
      </c>
      <c r="T591" s="21">
        <f t="shared" si="9"/>
        <v>608845.77226423402</v>
      </c>
      <c r="U591" s="39">
        <f>T591*Fx!$C$7</f>
        <v>628972.90523164684</v>
      </c>
    </row>
    <row r="592" spans="1:21">
      <c r="A592" s="16" t="s">
        <v>4438</v>
      </c>
      <c r="B592" s="19"/>
      <c r="C592" s="16" t="s">
        <v>1947</v>
      </c>
      <c r="D592" s="16" t="s">
        <v>333</v>
      </c>
      <c r="E592" s="16" t="s">
        <v>2174</v>
      </c>
      <c r="F592" s="16">
        <v>8</v>
      </c>
      <c r="G592" s="16" t="s">
        <v>1968</v>
      </c>
      <c r="H592" s="16" t="s">
        <v>1968</v>
      </c>
      <c r="I592" s="16">
        <v>46.200218499999998</v>
      </c>
      <c r="J592" s="16">
        <v>6.1845252800000097</v>
      </c>
      <c r="K592" s="16">
        <v>5</v>
      </c>
      <c r="L592" s="18" t="s">
        <v>348</v>
      </c>
      <c r="M592" s="18">
        <v>1</v>
      </c>
      <c r="N592" s="18" t="s">
        <v>4</v>
      </c>
      <c r="O592" s="18">
        <v>3246664.43231171</v>
      </c>
      <c r="P592" s="18">
        <v>3246664.43231171</v>
      </c>
      <c r="Q592" s="18">
        <v>3246664.43231171</v>
      </c>
      <c r="R592" s="18">
        <v>4374555.6560269799</v>
      </c>
      <c r="S592" s="20">
        <v>1</v>
      </c>
      <c r="T592" s="21">
        <f t="shared" si="9"/>
        <v>4374555.6560269799</v>
      </c>
      <c r="U592" s="39">
        <f>T592*Fx!$C$7</f>
        <v>4519169.0661435751</v>
      </c>
    </row>
    <row r="593" spans="1:21">
      <c r="A593" s="16" t="s">
        <v>4438</v>
      </c>
      <c r="B593" s="19"/>
      <c r="C593" s="16" t="s">
        <v>1947</v>
      </c>
      <c r="D593" s="16" t="s">
        <v>333</v>
      </c>
      <c r="E593" s="16" t="s">
        <v>2592</v>
      </c>
      <c r="F593" s="16">
        <v>14</v>
      </c>
      <c r="G593" s="16" t="s">
        <v>2059</v>
      </c>
      <c r="H593" s="16" t="s">
        <v>2059</v>
      </c>
      <c r="I593" s="16">
        <v>46.989449999999998</v>
      </c>
      <c r="J593" s="16">
        <v>8.3035300000000092</v>
      </c>
      <c r="K593" s="16">
        <v>2</v>
      </c>
      <c r="L593" s="18" t="s">
        <v>361</v>
      </c>
      <c r="M593" s="18">
        <v>1</v>
      </c>
      <c r="N593" s="18" t="s">
        <v>4</v>
      </c>
      <c r="O593" s="18">
        <v>266000</v>
      </c>
      <c r="P593" s="18">
        <v>266000</v>
      </c>
      <c r="Q593" s="18">
        <v>266000</v>
      </c>
      <c r="R593" s="18">
        <v>358408.39999427903</v>
      </c>
      <c r="S593" s="20">
        <v>1</v>
      </c>
      <c r="T593" s="21">
        <f t="shared" si="9"/>
        <v>358408.39999427903</v>
      </c>
      <c r="U593" s="39">
        <f>T593*Fx!$C$7</f>
        <v>370256.61156433786</v>
      </c>
    </row>
    <row r="594" spans="1:21">
      <c r="A594" s="16" t="s">
        <v>4438</v>
      </c>
      <c r="B594" s="19"/>
      <c r="C594" s="16" t="s">
        <v>1947</v>
      </c>
      <c r="D594" s="16" t="s">
        <v>333</v>
      </c>
      <c r="E594" s="16" t="s">
        <v>2175</v>
      </c>
      <c r="F594" s="16">
        <v>8</v>
      </c>
      <c r="G594" s="16" t="s">
        <v>2175</v>
      </c>
      <c r="H594" s="16" t="s">
        <v>2175</v>
      </c>
      <c r="I594" s="16">
        <v>46.198149999999998</v>
      </c>
      <c r="J594" s="16">
        <v>6.1366100000000099</v>
      </c>
      <c r="K594" s="16">
        <v>2</v>
      </c>
      <c r="L594" s="18" t="s">
        <v>348</v>
      </c>
      <c r="M594" s="18">
        <v>1</v>
      </c>
      <c r="N594" s="18" t="s">
        <v>4</v>
      </c>
      <c r="O594" s="18">
        <v>271120.27858421498</v>
      </c>
      <c r="P594" s="18">
        <v>271120.27858421498</v>
      </c>
      <c r="Q594" s="18">
        <v>271120.27858421498</v>
      </c>
      <c r="R594" s="18">
        <v>365307.46335853997</v>
      </c>
      <c r="S594" s="20">
        <v>1</v>
      </c>
      <c r="T594" s="21">
        <f t="shared" si="9"/>
        <v>365307.46335853997</v>
      </c>
      <c r="U594" s="39">
        <f>T594*Fx!$C$7</f>
        <v>377383.74313898763</v>
      </c>
    </row>
    <row r="595" spans="1:21">
      <c r="A595" s="16" t="s">
        <v>4438</v>
      </c>
      <c r="B595" s="19"/>
      <c r="C595" s="16" t="s">
        <v>1947</v>
      </c>
      <c r="D595" s="16" t="s">
        <v>333</v>
      </c>
      <c r="E595" s="16" t="s">
        <v>2162</v>
      </c>
      <c r="F595" s="16">
        <v>23</v>
      </c>
      <c r="G595" s="16" t="s">
        <v>2162</v>
      </c>
      <c r="H595" s="16" t="s">
        <v>1988</v>
      </c>
      <c r="I595" s="16">
        <v>46.51829</v>
      </c>
      <c r="J595" s="16">
        <v>6.6320200000000096</v>
      </c>
      <c r="K595" s="16">
        <v>2</v>
      </c>
      <c r="L595" s="18" t="s">
        <v>371</v>
      </c>
      <c r="M595" s="18">
        <v>1</v>
      </c>
      <c r="N595" s="18" t="s">
        <v>4</v>
      </c>
      <c r="O595" s="18">
        <v>4312168.0308819301</v>
      </c>
      <c r="P595" s="18">
        <v>4312168.0308819301</v>
      </c>
      <c r="Q595" s="18">
        <v>4312168.0308819301</v>
      </c>
      <c r="R595" s="18">
        <v>5810215.2047175802</v>
      </c>
      <c r="S595" s="20">
        <v>1</v>
      </c>
      <c r="T595" s="21">
        <f t="shared" si="9"/>
        <v>5810215.2047175802</v>
      </c>
      <c r="U595" s="39">
        <f>T595*Fx!$C$7</f>
        <v>6002288.4346256005</v>
      </c>
    </row>
    <row r="596" spans="1:21">
      <c r="A596" s="16" t="s">
        <v>4438</v>
      </c>
      <c r="B596" s="19"/>
      <c r="C596" s="16" t="s">
        <v>1947</v>
      </c>
      <c r="D596" s="16" t="s">
        <v>333</v>
      </c>
      <c r="E596" s="16" t="s">
        <v>2103</v>
      </c>
      <c r="F596" s="16">
        <v>25</v>
      </c>
      <c r="G596" s="16" t="s">
        <v>2171</v>
      </c>
      <c r="H596" s="16" t="s">
        <v>2171</v>
      </c>
      <c r="I596" s="16">
        <v>47.37012</v>
      </c>
      <c r="J596" s="16">
        <v>8.5371400000000097</v>
      </c>
      <c r="K596" s="16">
        <v>2</v>
      </c>
      <c r="L596" s="18" t="s">
        <v>374</v>
      </c>
      <c r="M596" s="18">
        <v>1</v>
      </c>
      <c r="N596" s="18" t="s">
        <v>4</v>
      </c>
      <c r="O596" s="18">
        <v>871703.84632741194</v>
      </c>
      <c r="P596" s="18">
        <v>871703.84632741194</v>
      </c>
      <c r="Q596" s="18">
        <v>871703.84632741101</v>
      </c>
      <c r="R596" s="18">
        <v>1174533.7625227999</v>
      </c>
      <c r="S596" s="20">
        <v>1</v>
      </c>
      <c r="T596" s="21">
        <f t="shared" si="9"/>
        <v>1174533.7625227999</v>
      </c>
      <c r="U596" s="39">
        <f>T596*Fx!$C$7</f>
        <v>1213361.324920248</v>
      </c>
    </row>
    <row r="597" spans="1:21">
      <c r="A597" s="16" t="s">
        <v>4438</v>
      </c>
      <c r="B597" s="19"/>
      <c r="C597" s="16" t="s">
        <v>1947</v>
      </c>
      <c r="D597" s="16" t="s">
        <v>333</v>
      </c>
      <c r="E597" s="16" t="s">
        <v>2160</v>
      </c>
      <c r="F597" s="16">
        <v>8</v>
      </c>
      <c r="G597" s="16" t="s">
        <v>2175</v>
      </c>
      <c r="H597" s="16" t="s">
        <v>2175</v>
      </c>
      <c r="I597" s="16">
        <v>46.208660000000002</v>
      </c>
      <c r="J597" s="16">
        <v>6.1796400000000098</v>
      </c>
      <c r="K597" s="16">
        <v>2</v>
      </c>
      <c r="L597" s="18" t="s">
        <v>348</v>
      </c>
      <c r="M597" s="18">
        <v>1</v>
      </c>
      <c r="N597" s="18" t="s">
        <v>4</v>
      </c>
      <c r="O597" s="18">
        <v>4269963.6408489896</v>
      </c>
      <c r="P597" s="18">
        <v>4269963.6408489896</v>
      </c>
      <c r="Q597" s="18">
        <v>4269963.6408489896</v>
      </c>
      <c r="R597" s="18">
        <v>5753349.0095881</v>
      </c>
      <c r="S597" s="20">
        <v>1</v>
      </c>
      <c r="T597" s="21">
        <f t="shared" si="9"/>
        <v>5753349.0095881</v>
      </c>
      <c r="U597" s="39">
        <f>T597*Fx!$C$7</f>
        <v>5943542.3652769635</v>
      </c>
    </row>
    <row r="598" spans="1:21">
      <c r="A598" s="16" t="s">
        <v>4438</v>
      </c>
      <c r="B598" s="19"/>
      <c r="C598" s="16" t="s">
        <v>1947</v>
      </c>
      <c r="D598" s="16" t="s">
        <v>333</v>
      </c>
      <c r="E598" s="16" t="s">
        <v>2033</v>
      </c>
      <c r="F598" s="16">
        <v>8</v>
      </c>
      <c r="G598" s="16" t="s">
        <v>2175</v>
      </c>
      <c r="H598" s="16" t="s">
        <v>2175</v>
      </c>
      <c r="I598" s="16">
        <v>46.23057</v>
      </c>
      <c r="J598" s="16">
        <v>6.2000800000000096</v>
      </c>
      <c r="K598" s="16">
        <v>2</v>
      </c>
      <c r="L598" s="18" t="s">
        <v>348</v>
      </c>
      <c r="M598" s="18">
        <v>1</v>
      </c>
      <c r="N598" s="18" t="s">
        <v>4</v>
      </c>
      <c r="O598" s="18">
        <v>4040659.1465650802</v>
      </c>
      <c r="P598" s="18">
        <v>4040659.1465650802</v>
      </c>
      <c r="Q598" s="18">
        <v>4040659.1465650802</v>
      </c>
      <c r="R598" s="18">
        <v>5444384.1339948904</v>
      </c>
      <c r="S598" s="20">
        <v>1</v>
      </c>
      <c r="T598" s="21">
        <f t="shared" si="9"/>
        <v>5444384.1339948904</v>
      </c>
      <c r="U598" s="39">
        <f>T598*Fx!$C$7</f>
        <v>5624363.7747881105</v>
      </c>
    </row>
    <row r="599" spans="1:21">
      <c r="A599" s="16" t="s">
        <v>4438</v>
      </c>
      <c r="B599" s="19"/>
      <c r="C599" s="16" t="s">
        <v>1947</v>
      </c>
      <c r="D599" s="16" t="s">
        <v>333</v>
      </c>
      <c r="E599" s="16" t="s">
        <v>2047</v>
      </c>
      <c r="F599" s="16">
        <v>8</v>
      </c>
      <c r="G599" s="16" t="s">
        <v>2175</v>
      </c>
      <c r="H599" s="16" t="s">
        <v>2175</v>
      </c>
      <c r="I599" s="16">
        <v>46.190100000000001</v>
      </c>
      <c r="J599" s="16">
        <v>6.1717600000000097</v>
      </c>
      <c r="K599" s="16">
        <v>2</v>
      </c>
      <c r="L599" s="18" t="s">
        <v>348</v>
      </c>
      <c r="M599" s="18">
        <v>1</v>
      </c>
      <c r="N599" s="18" t="s">
        <v>4</v>
      </c>
      <c r="O599" s="18">
        <v>8724017.9508566596</v>
      </c>
      <c r="P599" s="18">
        <v>8724017.9508566596</v>
      </c>
      <c r="Q599" s="18">
        <v>8724017.9508566596</v>
      </c>
      <c r="R599" s="18">
        <v>11754741.7867966</v>
      </c>
      <c r="S599" s="20">
        <v>1</v>
      </c>
      <c r="T599" s="21">
        <f t="shared" si="9"/>
        <v>11754741.7867966</v>
      </c>
      <c r="U599" s="39">
        <f>T599*Fx!$C$7</f>
        <v>12143328.292145249</v>
      </c>
    </row>
    <row r="600" spans="1:21">
      <c r="A600" s="16" t="s">
        <v>4438</v>
      </c>
      <c r="B600" s="19"/>
      <c r="C600" s="16" t="s">
        <v>1947</v>
      </c>
      <c r="D600" s="16" t="s">
        <v>333</v>
      </c>
      <c r="E600" s="16" t="s">
        <v>2175</v>
      </c>
      <c r="F600" s="16">
        <v>8</v>
      </c>
      <c r="G600" s="16" t="s">
        <v>2175</v>
      </c>
      <c r="H600" s="16" t="s">
        <v>2175</v>
      </c>
      <c r="I600" s="16">
        <v>46.197539999999996</v>
      </c>
      <c r="J600" s="16">
        <v>6.1462600000000096</v>
      </c>
      <c r="K600" s="16">
        <v>2</v>
      </c>
      <c r="L600" s="18" t="s">
        <v>348</v>
      </c>
      <c r="M600" s="18">
        <v>1</v>
      </c>
      <c r="N600" s="18" t="s">
        <v>4</v>
      </c>
      <c r="O600" s="18">
        <v>451867.130973691</v>
      </c>
      <c r="P600" s="18">
        <v>451867.130973691</v>
      </c>
      <c r="Q600" s="18">
        <v>451867.130973691</v>
      </c>
      <c r="R600" s="18">
        <v>608845.77226423402</v>
      </c>
      <c r="S600" s="20">
        <v>1</v>
      </c>
      <c r="T600" s="21">
        <f t="shared" si="9"/>
        <v>608845.77226423402</v>
      </c>
      <c r="U600" s="39">
        <f>T600*Fx!$C$7</f>
        <v>628972.90523164684</v>
      </c>
    </row>
    <row r="601" spans="1:21">
      <c r="A601" s="16" t="s">
        <v>4438</v>
      </c>
      <c r="B601" s="19"/>
      <c r="C601" s="16" t="s">
        <v>1947</v>
      </c>
      <c r="D601" s="16" t="s">
        <v>333</v>
      </c>
      <c r="E601" s="16" t="s">
        <v>2078</v>
      </c>
      <c r="F601" s="16">
        <v>15</v>
      </c>
      <c r="G601" s="16" t="s">
        <v>2079</v>
      </c>
      <c r="H601" s="16" t="s">
        <v>2079</v>
      </c>
      <c r="I601" s="16">
        <v>46.821599999999997</v>
      </c>
      <c r="J601" s="16">
        <v>8.4066500000000097</v>
      </c>
      <c r="K601" s="16">
        <v>2</v>
      </c>
      <c r="L601" s="18" t="s">
        <v>363</v>
      </c>
      <c r="M601" s="18">
        <v>1</v>
      </c>
      <c r="N601" s="18" t="s">
        <v>4</v>
      </c>
      <c r="O601" s="18">
        <v>11296.678274342299</v>
      </c>
      <c r="P601" s="18">
        <v>11296.678274342299</v>
      </c>
      <c r="Q601" s="18">
        <v>11296.678274342299</v>
      </c>
      <c r="R601" s="18">
        <v>15221.1443066058</v>
      </c>
      <c r="S601" s="20">
        <v>1</v>
      </c>
      <c r="T601" s="21">
        <f t="shared" si="9"/>
        <v>15221.1443066058</v>
      </c>
      <c r="U601" s="39">
        <f>T601*Fx!$C$7</f>
        <v>15724.322630791117</v>
      </c>
    </row>
    <row r="602" spans="1:21">
      <c r="A602" s="16" t="s">
        <v>4438</v>
      </c>
      <c r="B602" s="19"/>
      <c r="C602" s="16" t="s">
        <v>1947</v>
      </c>
      <c r="D602" s="16" t="s">
        <v>333</v>
      </c>
      <c r="E602" s="16" t="s">
        <v>2170</v>
      </c>
      <c r="F602" s="16">
        <v>25</v>
      </c>
      <c r="G602" s="16" t="s">
        <v>2155</v>
      </c>
      <c r="H602" s="16" t="s">
        <v>2171</v>
      </c>
      <c r="I602" s="16">
        <v>47.403219999999997</v>
      </c>
      <c r="J602" s="16">
        <v>8.4627300000000094</v>
      </c>
      <c r="K602" s="16">
        <v>2</v>
      </c>
      <c r="L602" s="18" t="s">
        <v>374</v>
      </c>
      <c r="M602" s="18">
        <v>1</v>
      </c>
      <c r="N602" s="18" t="s">
        <v>4</v>
      </c>
      <c r="O602" s="18">
        <v>994107.68814212002</v>
      </c>
      <c r="P602" s="18">
        <v>994107.68814212002</v>
      </c>
      <c r="Q602" s="18">
        <v>994107.68814212002</v>
      </c>
      <c r="R602" s="18">
        <v>1339460.69898131</v>
      </c>
      <c r="S602" s="20">
        <v>1</v>
      </c>
      <c r="T602" s="21">
        <f t="shared" si="9"/>
        <v>1339460.69898131</v>
      </c>
      <c r="U602" s="39">
        <f>T602*Fx!$C$7</f>
        <v>1383740.3915096179</v>
      </c>
    </row>
    <row r="603" spans="1:21">
      <c r="A603" s="16" t="s">
        <v>4438</v>
      </c>
      <c r="B603" s="19"/>
      <c r="C603" s="16" t="s">
        <v>1947</v>
      </c>
      <c r="D603" s="16" t="s">
        <v>333</v>
      </c>
      <c r="E603" s="16" t="s">
        <v>2591</v>
      </c>
      <c r="F603" s="16">
        <v>8</v>
      </c>
      <c r="G603" s="16" t="s">
        <v>2175</v>
      </c>
      <c r="H603" s="16" t="s">
        <v>2175</v>
      </c>
      <c r="I603" s="16">
        <v>46.267429999999997</v>
      </c>
      <c r="J603" s="16">
        <v>6.2135999999999996</v>
      </c>
      <c r="K603" s="16">
        <v>2</v>
      </c>
      <c r="L603" s="18" t="s">
        <v>348</v>
      </c>
      <c r="M603" s="18">
        <v>1</v>
      </c>
      <c r="N603" s="18" t="s">
        <v>4</v>
      </c>
      <c r="O603" s="18">
        <v>3087156.2388122599</v>
      </c>
      <c r="P603" s="18">
        <v>3087156.2388122599</v>
      </c>
      <c r="Q603" s="18">
        <v>3087156.2388122599</v>
      </c>
      <c r="R603" s="18">
        <v>4159634.3161092498</v>
      </c>
      <c r="S603" s="20">
        <v>1</v>
      </c>
      <c r="T603" s="21">
        <f t="shared" si="9"/>
        <v>4159634.3161092498</v>
      </c>
      <c r="U603" s="39">
        <f>T603*Fx!$C$7</f>
        <v>4297142.8885426139</v>
      </c>
    </row>
    <row r="604" spans="1:21">
      <c r="A604" s="16" t="s">
        <v>4438</v>
      </c>
      <c r="B604" s="19"/>
      <c r="C604" s="16" t="s">
        <v>1947</v>
      </c>
      <c r="D604" s="16" t="s">
        <v>333</v>
      </c>
      <c r="E604" s="16" t="s">
        <v>2020</v>
      </c>
      <c r="F604" s="16">
        <v>6</v>
      </c>
      <c r="G604" s="16" t="s">
        <v>1972</v>
      </c>
      <c r="H604" s="16" t="s">
        <v>1967</v>
      </c>
      <c r="I604" s="16">
        <v>46.46942</v>
      </c>
      <c r="J604" s="16">
        <v>7.2887399999999998</v>
      </c>
      <c r="K604" s="16">
        <v>2</v>
      </c>
      <c r="L604" s="18" t="s">
        <v>340</v>
      </c>
      <c r="M604" s="18">
        <v>1</v>
      </c>
      <c r="N604" s="18" t="s">
        <v>4</v>
      </c>
      <c r="O604" s="18">
        <v>1413980.3546984801</v>
      </c>
      <c r="P604" s="18">
        <v>1413980.3546984801</v>
      </c>
      <c r="Q604" s="18">
        <v>1413980.3546984801</v>
      </c>
      <c r="R604" s="18">
        <v>1905197.1298903199</v>
      </c>
      <c r="S604" s="20">
        <v>1</v>
      </c>
      <c r="T604" s="21">
        <f t="shared" si="9"/>
        <v>1905197.1298903199</v>
      </c>
      <c r="U604" s="39">
        <f>T604*Fx!$C$7</f>
        <v>1968178.8531924793</v>
      </c>
    </row>
    <row r="605" spans="1:21">
      <c r="A605" s="16" t="s">
        <v>4438</v>
      </c>
      <c r="B605" s="19"/>
      <c r="C605" s="16" t="s">
        <v>1947</v>
      </c>
      <c r="D605" s="16" t="s">
        <v>333</v>
      </c>
      <c r="E605" s="16" t="s">
        <v>2175</v>
      </c>
      <c r="F605" s="16">
        <v>8</v>
      </c>
      <c r="G605" s="16" t="s">
        <v>2175</v>
      </c>
      <c r="H605" s="16" t="s">
        <v>2175</v>
      </c>
      <c r="I605" s="16">
        <v>46.203299999999999</v>
      </c>
      <c r="J605" s="16">
        <v>6.1545699999999997</v>
      </c>
      <c r="K605" s="16">
        <v>2</v>
      </c>
      <c r="L605" s="18" t="s">
        <v>348</v>
      </c>
      <c r="M605" s="18">
        <v>1</v>
      </c>
      <c r="N605" s="18" t="s">
        <v>4</v>
      </c>
      <c r="O605" s="18">
        <v>1943028.66318687</v>
      </c>
      <c r="P605" s="18">
        <v>1943028.66318687</v>
      </c>
      <c r="Q605" s="18">
        <v>1943028.66318687</v>
      </c>
      <c r="R605" s="18">
        <v>2618036.8207362001</v>
      </c>
      <c r="S605" s="20">
        <v>1</v>
      </c>
      <c r="T605" s="21">
        <f t="shared" si="9"/>
        <v>2618036.8207362001</v>
      </c>
      <c r="U605" s="39">
        <f>T605*Fx!$C$7</f>
        <v>2704583.4924960746</v>
      </c>
    </row>
    <row r="606" spans="1:21">
      <c r="A606" s="16" t="s">
        <v>4438</v>
      </c>
      <c r="B606" s="19"/>
      <c r="C606" s="16" t="s">
        <v>1947</v>
      </c>
      <c r="D606" s="16" t="s">
        <v>333</v>
      </c>
      <c r="E606" s="16" t="s">
        <v>2175</v>
      </c>
      <c r="F606" s="16">
        <v>8</v>
      </c>
      <c r="G606" s="16" t="s">
        <v>2175</v>
      </c>
      <c r="H606" s="16" t="s">
        <v>2175</v>
      </c>
      <c r="I606" s="16">
        <v>46.198459999999997</v>
      </c>
      <c r="J606" s="16">
        <v>6.15066000000001</v>
      </c>
      <c r="K606" s="16">
        <v>2</v>
      </c>
      <c r="L606" s="18" t="s">
        <v>348</v>
      </c>
      <c r="M606" s="18">
        <v>1</v>
      </c>
      <c r="N606" s="18" t="s">
        <v>4</v>
      </c>
      <c r="O606" s="18">
        <v>4905400</v>
      </c>
      <c r="P606" s="18">
        <v>4905400</v>
      </c>
      <c r="Q606" s="18">
        <v>4905400</v>
      </c>
      <c r="R606" s="18">
        <v>6609535.95989451</v>
      </c>
      <c r="S606" s="20">
        <v>1</v>
      </c>
      <c r="T606" s="21">
        <f t="shared" si="9"/>
        <v>6609535.95989451</v>
      </c>
      <c r="U606" s="39">
        <f>T606*Fx!$C$7</f>
        <v>6828033.016419949</v>
      </c>
    </row>
    <row r="607" spans="1:21">
      <c r="A607" s="16" t="s">
        <v>4438</v>
      </c>
      <c r="B607" s="19"/>
      <c r="C607" s="16" t="s">
        <v>1947</v>
      </c>
      <c r="D607" s="16" t="s">
        <v>333</v>
      </c>
      <c r="E607" s="16" t="s">
        <v>2175</v>
      </c>
      <c r="F607" s="16">
        <v>8</v>
      </c>
      <c r="G607" s="16" t="s">
        <v>2175</v>
      </c>
      <c r="H607" s="16" t="s">
        <v>2175</v>
      </c>
      <c r="I607" s="16">
        <v>46.195689999999999</v>
      </c>
      <c r="J607" s="16">
        <v>6.1704700000000097</v>
      </c>
      <c r="K607" s="16">
        <v>2</v>
      </c>
      <c r="L607" s="18" t="s">
        <v>348</v>
      </c>
      <c r="M607" s="18">
        <v>1</v>
      </c>
      <c r="N607" s="18" t="s">
        <v>4</v>
      </c>
      <c r="O607" s="18">
        <v>361493.70477895299</v>
      </c>
      <c r="P607" s="18">
        <v>361493.70477895299</v>
      </c>
      <c r="Q607" s="18">
        <v>361493.70477895299</v>
      </c>
      <c r="R607" s="18">
        <v>487076.617811387</v>
      </c>
      <c r="S607" s="20">
        <v>1</v>
      </c>
      <c r="T607" s="21">
        <f t="shared" si="9"/>
        <v>487076.617811387</v>
      </c>
      <c r="U607" s="39">
        <f>T607*Fx!$C$7</f>
        <v>503178.32418531721</v>
      </c>
    </row>
    <row r="608" spans="1:21">
      <c r="A608" s="16" t="s">
        <v>4438</v>
      </c>
      <c r="B608" s="19"/>
      <c r="C608" s="16" t="s">
        <v>1947</v>
      </c>
      <c r="D608" s="16" t="s">
        <v>333</v>
      </c>
      <c r="E608" s="16" t="s">
        <v>4898</v>
      </c>
      <c r="F608" s="16">
        <v>6</v>
      </c>
      <c r="G608" s="16" t="s">
        <v>2589</v>
      </c>
      <c r="H608" s="16" t="s">
        <v>1967</v>
      </c>
      <c r="I608" s="16">
        <v>46.733350000000002</v>
      </c>
      <c r="J608" s="16">
        <v>7.6628999999999996</v>
      </c>
      <c r="K608" s="16">
        <v>2</v>
      </c>
      <c r="L608" s="18" t="s">
        <v>340</v>
      </c>
      <c r="M608" s="18">
        <v>1</v>
      </c>
      <c r="N608" s="18" t="s">
        <v>4</v>
      </c>
      <c r="O608" s="18">
        <v>3255789.4371545902</v>
      </c>
      <c r="P608" s="18">
        <v>3255789.4371545902</v>
      </c>
      <c r="Q608" s="18">
        <v>3255789.4371545902</v>
      </c>
      <c r="R608" s="18">
        <v>4386850.6875520796</v>
      </c>
      <c r="S608" s="20">
        <v>1</v>
      </c>
      <c r="T608" s="21">
        <f t="shared" si="9"/>
        <v>4386850.6875520796</v>
      </c>
      <c r="U608" s="39">
        <f>T608*Fx!$C$7</f>
        <v>4531870.5449918183</v>
      </c>
    </row>
    <row r="609" spans="1:21">
      <c r="A609" s="16" t="s">
        <v>4438</v>
      </c>
      <c r="B609" s="19"/>
      <c r="C609" s="16" t="s">
        <v>1947</v>
      </c>
      <c r="D609" s="16" t="s">
        <v>333</v>
      </c>
      <c r="E609" s="16" t="s">
        <v>2070</v>
      </c>
      <c r="F609" s="16">
        <v>23</v>
      </c>
      <c r="G609" s="16" t="s">
        <v>1998</v>
      </c>
      <c r="H609" s="16" t="s">
        <v>1988</v>
      </c>
      <c r="I609" s="16">
        <v>46.490194109999997</v>
      </c>
      <c r="J609" s="16">
        <v>7.18915663000001</v>
      </c>
      <c r="K609" s="16">
        <v>5</v>
      </c>
      <c r="L609" s="18" t="s">
        <v>371</v>
      </c>
      <c r="M609" s="18">
        <v>1</v>
      </c>
      <c r="N609" s="18" t="s">
        <v>4</v>
      </c>
      <c r="O609" s="18">
        <v>2711202.78584215</v>
      </c>
      <c r="P609" s="18">
        <v>2711202.78584215</v>
      </c>
      <c r="Q609" s="18">
        <v>2711202.78584215</v>
      </c>
      <c r="R609" s="18">
        <v>3653074.6335854102</v>
      </c>
      <c r="S609" s="20">
        <v>1</v>
      </c>
      <c r="T609" s="21">
        <f t="shared" si="9"/>
        <v>3653074.6335854102</v>
      </c>
      <c r="U609" s="39">
        <f>T609*Fx!$C$7</f>
        <v>3773837.4313898869</v>
      </c>
    </row>
    <row r="610" spans="1:21">
      <c r="A610" s="16" t="s">
        <v>4438</v>
      </c>
      <c r="B610" s="19"/>
      <c r="C610" s="16" t="s">
        <v>1947</v>
      </c>
      <c r="D610" s="16" t="s">
        <v>333</v>
      </c>
      <c r="E610" s="16" t="s">
        <v>2654</v>
      </c>
      <c r="F610" s="16">
        <v>8</v>
      </c>
      <c r="G610" s="16" t="s">
        <v>2175</v>
      </c>
      <c r="H610" s="16" t="s">
        <v>2175</v>
      </c>
      <c r="I610" s="16">
        <v>46.29748</v>
      </c>
      <c r="J610" s="16">
        <v>6.2434300000000098</v>
      </c>
      <c r="K610" s="16">
        <v>2</v>
      </c>
      <c r="L610" s="18" t="s">
        <v>348</v>
      </c>
      <c r="M610" s="18">
        <v>1</v>
      </c>
      <c r="N610" s="18" t="s">
        <v>4</v>
      </c>
      <c r="O610" s="18">
        <v>1042365.29026159</v>
      </c>
      <c r="P610" s="18">
        <v>1042365.29026159</v>
      </c>
      <c r="Q610" s="18">
        <v>1042365.29026159</v>
      </c>
      <c r="R610" s="18">
        <v>1404482.99207605</v>
      </c>
      <c r="S610" s="20">
        <v>1</v>
      </c>
      <c r="T610" s="21">
        <f t="shared" si="9"/>
        <v>1404482.99207605</v>
      </c>
      <c r="U610" s="39">
        <f>T610*Fx!$C$7</f>
        <v>1450912.1818967462</v>
      </c>
    </row>
    <row r="611" spans="1:21">
      <c r="A611" s="16" t="s">
        <v>4438</v>
      </c>
      <c r="B611" s="19"/>
      <c r="C611" s="16" t="s">
        <v>1947</v>
      </c>
      <c r="D611" s="16" t="s">
        <v>333</v>
      </c>
      <c r="E611" s="16" t="s">
        <v>2161</v>
      </c>
      <c r="F611" s="16">
        <v>8</v>
      </c>
      <c r="G611" s="16" t="s">
        <v>2175</v>
      </c>
      <c r="H611" s="16" t="s">
        <v>2175</v>
      </c>
      <c r="I611" s="16">
        <v>46.188040000000001</v>
      </c>
      <c r="J611" s="16">
        <v>6.1275600000000097</v>
      </c>
      <c r="K611" s="16">
        <v>2</v>
      </c>
      <c r="L611" s="18" t="s">
        <v>348</v>
      </c>
      <c r="M611" s="18">
        <v>1</v>
      </c>
      <c r="N611" s="18" t="s">
        <v>4</v>
      </c>
      <c r="O611" s="18">
        <v>11327092.655999999</v>
      </c>
      <c r="P611" s="18">
        <v>11327092.655999999</v>
      </c>
      <c r="Q611" s="18">
        <v>11327092.655999999</v>
      </c>
      <c r="R611" s="18">
        <v>15262124.6444508</v>
      </c>
      <c r="S611" s="20">
        <v>1</v>
      </c>
      <c r="T611" s="21">
        <f t="shared" si="9"/>
        <v>15262124.6444508</v>
      </c>
      <c r="U611" s="39">
        <f>T611*Fx!$C$7</f>
        <v>15766657.690548349</v>
      </c>
    </row>
    <row r="612" spans="1:21">
      <c r="A612" s="16" t="s">
        <v>4438</v>
      </c>
      <c r="B612" s="19"/>
      <c r="C612" s="16" t="s">
        <v>1947</v>
      </c>
      <c r="D612" s="16" t="s">
        <v>333</v>
      </c>
      <c r="E612" s="16" t="s">
        <v>2608</v>
      </c>
      <c r="F612" s="16">
        <v>8</v>
      </c>
      <c r="G612" s="16" t="s">
        <v>2175</v>
      </c>
      <c r="H612" s="16" t="s">
        <v>2175</v>
      </c>
      <c r="I612" s="16">
        <v>46.27478</v>
      </c>
      <c r="J612" s="16">
        <v>6.2213500000000099</v>
      </c>
      <c r="K612" s="16">
        <v>2</v>
      </c>
      <c r="L612" s="18" t="s">
        <v>348</v>
      </c>
      <c r="M612" s="18">
        <v>1</v>
      </c>
      <c r="N612" s="18" t="s">
        <v>4</v>
      </c>
      <c r="O612" s="18">
        <v>355777.58557213598</v>
      </c>
      <c r="P612" s="18">
        <v>355777.58557213598</v>
      </c>
      <c r="Q612" s="18">
        <v>355777.58557213499</v>
      </c>
      <c r="R612" s="18">
        <v>479374.71879224502</v>
      </c>
      <c r="S612" s="20">
        <v>1</v>
      </c>
      <c r="T612" s="21">
        <f t="shared" si="9"/>
        <v>479374.71879224502</v>
      </c>
      <c r="U612" s="39">
        <f>T612*Fx!$C$7</f>
        <v>495221.81693413749</v>
      </c>
    </row>
    <row r="613" spans="1:21">
      <c r="A613" s="16" t="s">
        <v>4438</v>
      </c>
      <c r="B613" s="19"/>
      <c r="C613" s="16" t="s">
        <v>1947</v>
      </c>
      <c r="D613" s="16" t="s">
        <v>333</v>
      </c>
      <c r="E613" s="16" t="s">
        <v>2160</v>
      </c>
      <c r="F613" s="16">
        <v>8</v>
      </c>
      <c r="G613" s="16" t="s">
        <v>2175</v>
      </c>
      <c r="H613" s="16" t="s">
        <v>2175</v>
      </c>
      <c r="I613" s="16">
        <v>46.211129999999997</v>
      </c>
      <c r="J613" s="16">
        <v>6.1741900000000101</v>
      </c>
      <c r="K613" s="16">
        <v>2</v>
      </c>
      <c r="L613" s="18" t="s">
        <v>348</v>
      </c>
      <c r="M613" s="18">
        <v>1</v>
      </c>
      <c r="N613" s="18" t="s">
        <v>4</v>
      </c>
      <c r="O613" s="18">
        <v>2458915.1001983201</v>
      </c>
      <c r="P613" s="18">
        <v>2458915.1001983201</v>
      </c>
      <c r="Q613" s="18">
        <v>2458915.1001983201</v>
      </c>
      <c r="R613" s="18">
        <v>3313142.20595433</v>
      </c>
      <c r="S613" s="20">
        <v>1</v>
      </c>
      <c r="T613" s="21">
        <f t="shared" si="9"/>
        <v>3313142.20595433</v>
      </c>
      <c r="U613" s="39">
        <f>T613*Fx!$C$7</f>
        <v>3422667.5681346389</v>
      </c>
    </row>
    <row r="614" spans="1:21">
      <c r="A614" s="16" t="s">
        <v>4438</v>
      </c>
      <c r="B614" s="19"/>
      <c r="C614" s="16" t="s">
        <v>1947</v>
      </c>
      <c r="D614" s="16" t="s">
        <v>333</v>
      </c>
      <c r="E614" s="16" t="s">
        <v>2161</v>
      </c>
      <c r="F614" s="16">
        <v>8</v>
      </c>
      <c r="G614" s="16" t="s">
        <v>2175</v>
      </c>
      <c r="H614" s="16" t="s">
        <v>2175</v>
      </c>
      <c r="I614" s="16">
        <v>46.18768</v>
      </c>
      <c r="J614" s="16">
        <v>6.1276599999999997</v>
      </c>
      <c r="K614" s="16">
        <v>4</v>
      </c>
      <c r="L614" s="18" t="s">
        <v>348</v>
      </c>
      <c r="M614" s="18">
        <v>1</v>
      </c>
      <c r="N614" s="18" t="s">
        <v>4</v>
      </c>
      <c r="O614" s="18">
        <v>7897230.7044329802</v>
      </c>
      <c r="P614" s="18">
        <v>7897230.7044329802</v>
      </c>
      <c r="Q614" s="18">
        <v>7897230.7044329802</v>
      </c>
      <c r="R614" s="18">
        <v>10640728.650983101</v>
      </c>
      <c r="S614" s="20">
        <v>1</v>
      </c>
      <c r="T614" s="21">
        <f t="shared" si="9"/>
        <v>10640728.650983101</v>
      </c>
      <c r="U614" s="39">
        <f>T614*Fx!$C$7</f>
        <v>10992488.27580899</v>
      </c>
    </row>
    <row r="615" spans="1:21">
      <c r="A615" s="16" t="s">
        <v>4438</v>
      </c>
      <c r="B615" s="19"/>
      <c r="C615" s="16" t="s">
        <v>1947</v>
      </c>
      <c r="D615" s="16" t="s">
        <v>333</v>
      </c>
      <c r="E615" s="16" t="s">
        <v>2175</v>
      </c>
      <c r="F615" s="16">
        <v>8</v>
      </c>
      <c r="G615" s="16" t="s">
        <v>2175</v>
      </c>
      <c r="H615" s="16" t="s">
        <v>2175</v>
      </c>
      <c r="I615" s="16">
        <v>46.216859999999997</v>
      </c>
      <c r="J615" s="16">
        <v>6.14829000000001</v>
      </c>
      <c r="K615" s="16">
        <v>2</v>
      </c>
      <c r="L615" s="18" t="s">
        <v>348</v>
      </c>
      <c r="M615" s="18">
        <v>1</v>
      </c>
      <c r="N615" s="18" t="s">
        <v>4</v>
      </c>
      <c r="O615" s="18">
        <v>13556.0139292107</v>
      </c>
      <c r="P615" s="18">
        <v>13556.0139292107</v>
      </c>
      <c r="Q615" s="18">
        <v>13556.0139292107</v>
      </c>
      <c r="R615" s="18">
        <v>18265.3731679269</v>
      </c>
      <c r="S615" s="20">
        <v>1</v>
      </c>
      <c r="T615" s="21">
        <f t="shared" si="9"/>
        <v>18265.3731679269</v>
      </c>
      <c r="U615" s="39">
        <f>T615*Fx!$C$7</f>
        <v>18869.18715694928</v>
      </c>
    </row>
    <row r="616" spans="1:21">
      <c r="A616" s="16" t="s">
        <v>4438</v>
      </c>
      <c r="B616" s="19"/>
      <c r="C616" s="16" t="s">
        <v>1947</v>
      </c>
      <c r="D616" s="16" t="s">
        <v>333</v>
      </c>
      <c r="E616" s="16" t="s">
        <v>2161</v>
      </c>
      <c r="F616" s="16">
        <v>8</v>
      </c>
      <c r="G616" s="16" t="s">
        <v>2175</v>
      </c>
      <c r="H616" s="16" t="s">
        <v>2175</v>
      </c>
      <c r="I616" s="16">
        <v>46.18768</v>
      </c>
      <c r="J616" s="16">
        <v>6.1276599999999997</v>
      </c>
      <c r="K616" s="16">
        <v>4</v>
      </c>
      <c r="L616" s="18" t="s">
        <v>348</v>
      </c>
      <c r="M616" s="18">
        <v>1</v>
      </c>
      <c r="N616" s="18" t="s">
        <v>4</v>
      </c>
      <c r="O616" s="18">
        <v>20538607.48</v>
      </c>
      <c r="P616" s="18">
        <v>20538607.48</v>
      </c>
      <c r="Q616" s="18">
        <v>20538607.48</v>
      </c>
      <c r="R616" s="18">
        <v>27673719.718110301</v>
      </c>
      <c r="S616" s="20">
        <v>1</v>
      </c>
      <c r="T616" s="21">
        <f t="shared" si="9"/>
        <v>27673719.718110301</v>
      </c>
      <c r="U616" s="39">
        <f>T616*Fx!$C$7</f>
        <v>28588553.427799899</v>
      </c>
    </row>
    <row r="617" spans="1:21">
      <c r="A617" s="16" t="s">
        <v>4438</v>
      </c>
      <c r="B617" s="19"/>
      <c r="C617" s="16" t="s">
        <v>1947</v>
      </c>
      <c r="D617" s="16" t="s">
        <v>333</v>
      </c>
      <c r="E617" s="16" t="s">
        <v>2175</v>
      </c>
      <c r="F617" s="16">
        <v>8</v>
      </c>
      <c r="G617" s="16" t="s">
        <v>2175</v>
      </c>
      <c r="H617" s="16" t="s">
        <v>2175</v>
      </c>
      <c r="I617" s="16">
        <v>46.203609999999998</v>
      </c>
      <c r="J617" s="16">
        <v>6.1433700000000098</v>
      </c>
      <c r="K617" s="16">
        <v>2</v>
      </c>
      <c r="L617" s="18" t="s">
        <v>348</v>
      </c>
      <c r="M617" s="18">
        <v>1</v>
      </c>
      <c r="N617" s="18" t="s">
        <v>4</v>
      </c>
      <c r="O617" s="18">
        <v>1943028.66318687</v>
      </c>
      <c r="P617" s="18">
        <v>1943028.66318687</v>
      </c>
      <c r="Q617" s="18">
        <v>1943028.66318687</v>
      </c>
      <c r="R617" s="18">
        <v>2618036.8207362001</v>
      </c>
      <c r="S617" s="20">
        <v>1</v>
      </c>
      <c r="T617" s="21">
        <f t="shared" si="9"/>
        <v>2618036.8207362001</v>
      </c>
      <c r="U617" s="39">
        <f>T617*Fx!$C$7</f>
        <v>2704583.4924960746</v>
      </c>
    </row>
    <row r="618" spans="1:21">
      <c r="A618" s="16" t="s">
        <v>4438</v>
      </c>
      <c r="B618" s="19"/>
      <c r="C618" s="16" t="s">
        <v>1947</v>
      </c>
      <c r="D618" s="16" t="s">
        <v>333</v>
      </c>
      <c r="E618" s="16" t="s">
        <v>2658</v>
      </c>
      <c r="F618" s="16">
        <v>25</v>
      </c>
      <c r="G618" s="16" t="s">
        <v>2598</v>
      </c>
      <c r="H618" s="16" t="s">
        <v>2171</v>
      </c>
      <c r="I618" s="16">
        <v>47.345089999999999</v>
      </c>
      <c r="J618" s="16">
        <v>8.6385900000000095</v>
      </c>
      <c r="K618" s="16">
        <v>4</v>
      </c>
      <c r="L618" s="18" t="s">
        <v>374</v>
      </c>
      <c r="M618" s="18">
        <v>1</v>
      </c>
      <c r="N618" s="18" t="s">
        <v>4</v>
      </c>
      <c r="O618" s="18">
        <v>451867.130973691</v>
      </c>
      <c r="P618" s="18">
        <v>451867.130973691</v>
      </c>
      <c r="Q618" s="18">
        <v>451867.130973691</v>
      </c>
      <c r="R618" s="18">
        <v>608845.77226423402</v>
      </c>
      <c r="S618" s="20">
        <v>1</v>
      </c>
      <c r="T618" s="21">
        <f t="shared" si="9"/>
        <v>608845.77226423402</v>
      </c>
      <c r="U618" s="39">
        <f>T618*Fx!$C$7</f>
        <v>628972.90523164684</v>
      </c>
    </row>
    <row r="619" spans="1:21">
      <c r="A619" s="16" t="s">
        <v>4438</v>
      </c>
      <c r="B619" s="19"/>
      <c r="C619" s="16" t="s">
        <v>1947</v>
      </c>
      <c r="D619" s="16" t="s">
        <v>333</v>
      </c>
      <c r="E619" s="16" t="s">
        <v>2160</v>
      </c>
      <c r="F619" s="16">
        <v>8</v>
      </c>
      <c r="G619" s="16" t="s">
        <v>2175</v>
      </c>
      <c r="H619" s="16" t="s">
        <v>2175</v>
      </c>
      <c r="I619" s="16">
        <v>46.206580000000002</v>
      </c>
      <c r="J619" s="16">
        <v>6.1891200000000097</v>
      </c>
      <c r="K619" s="16">
        <v>2</v>
      </c>
      <c r="L619" s="18" t="s">
        <v>348</v>
      </c>
      <c r="M619" s="18">
        <v>1</v>
      </c>
      <c r="N619" s="18" t="s">
        <v>4</v>
      </c>
      <c r="O619" s="18">
        <v>248346.17518314099</v>
      </c>
      <c r="P619" s="18">
        <v>248346.17518314099</v>
      </c>
      <c r="Q619" s="18">
        <v>248346.17518314099</v>
      </c>
      <c r="R619" s="18">
        <v>334621.636436423</v>
      </c>
      <c r="S619" s="20">
        <v>1</v>
      </c>
      <c r="T619" s="21">
        <f t="shared" si="9"/>
        <v>334621.636436423</v>
      </c>
      <c r="U619" s="39">
        <f>T619*Fx!$C$7</f>
        <v>345683.50871531304</v>
      </c>
    </row>
    <row r="620" spans="1:21">
      <c r="A620" s="16" t="s">
        <v>4438</v>
      </c>
      <c r="B620" s="19"/>
      <c r="C620" s="16" t="s">
        <v>1947</v>
      </c>
      <c r="D620" s="16" t="s">
        <v>333</v>
      </c>
      <c r="E620" s="16" t="s">
        <v>2162</v>
      </c>
      <c r="F620" s="16">
        <v>23</v>
      </c>
      <c r="G620" s="16" t="s">
        <v>2162</v>
      </c>
      <c r="H620" s="16" t="s">
        <v>1988</v>
      </c>
      <c r="I620" s="16">
        <v>46.508659999999999</v>
      </c>
      <c r="J620" s="16">
        <v>6.6368200000000099</v>
      </c>
      <c r="K620" s="16">
        <v>2</v>
      </c>
      <c r="L620" s="18" t="s">
        <v>371</v>
      </c>
      <c r="M620" s="18">
        <v>1</v>
      </c>
      <c r="N620" s="18" t="s">
        <v>4</v>
      </c>
      <c r="O620" s="18">
        <v>4859280</v>
      </c>
      <c r="P620" s="18">
        <v>4859280</v>
      </c>
      <c r="Q620" s="18">
        <v>4859280</v>
      </c>
      <c r="R620" s="18">
        <v>6547393.8718955005</v>
      </c>
      <c r="S620" s="20">
        <v>1</v>
      </c>
      <c r="T620" s="21">
        <f t="shared" si="9"/>
        <v>6547393.8718955005</v>
      </c>
      <c r="U620" s="39">
        <f>T620*Fx!$C$7</f>
        <v>6763836.6445201458</v>
      </c>
    </row>
    <row r="621" spans="1:21">
      <c r="A621" s="16" t="s">
        <v>4438</v>
      </c>
      <c r="B621" s="19"/>
      <c r="C621" s="16" t="s">
        <v>1947</v>
      </c>
      <c r="D621" s="16" t="s">
        <v>333</v>
      </c>
      <c r="E621" s="16" t="s">
        <v>2043</v>
      </c>
      <c r="F621" s="16">
        <v>25</v>
      </c>
      <c r="G621" s="16" t="s">
        <v>2043</v>
      </c>
      <c r="H621" s="16" t="s">
        <v>2171</v>
      </c>
      <c r="I621" s="16">
        <v>47.484670000000001</v>
      </c>
      <c r="J621" s="16">
        <v>8.4607200000000091</v>
      </c>
      <c r="K621" s="16">
        <v>4</v>
      </c>
      <c r="L621" s="18" t="s">
        <v>374</v>
      </c>
      <c r="M621" s="18">
        <v>1</v>
      </c>
      <c r="N621" s="18" t="s">
        <v>4</v>
      </c>
      <c r="O621" s="18">
        <v>2051550.86568691</v>
      </c>
      <c r="P621" s="18">
        <v>2051550.86568691</v>
      </c>
      <c r="Q621" s="18">
        <v>2051550.86568691</v>
      </c>
      <c r="R621" s="18">
        <v>2764259.6363824201</v>
      </c>
      <c r="S621" s="20">
        <v>1</v>
      </c>
      <c r="T621" s="21">
        <f t="shared" si="9"/>
        <v>2764259.6363824201</v>
      </c>
      <c r="U621" s="39">
        <f>T621*Fx!$C$7</f>
        <v>2855640.1202297732</v>
      </c>
    </row>
    <row r="622" spans="1:21">
      <c r="A622" s="16" t="s">
        <v>4438</v>
      </c>
      <c r="B622" s="19"/>
      <c r="C622" s="16" t="s">
        <v>1947</v>
      </c>
      <c r="D622" s="16" t="s">
        <v>333</v>
      </c>
      <c r="E622" s="16" t="s">
        <v>2020</v>
      </c>
      <c r="F622" s="16">
        <v>6</v>
      </c>
      <c r="G622" s="16" t="s">
        <v>1972</v>
      </c>
      <c r="H622" s="16" t="s">
        <v>1967</v>
      </c>
      <c r="I622" s="16">
        <v>46.474310000000003</v>
      </c>
      <c r="J622" s="16">
        <v>7.2864899999999997</v>
      </c>
      <c r="K622" s="16">
        <v>2</v>
      </c>
      <c r="L622" s="18" t="s">
        <v>340</v>
      </c>
      <c r="M622" s="18">
        <v>1</v>
      </c>
      <c r="N622" s="18" t="s">
        <v>4</v>
      </c>
      <c r="O622" s="18">
        <v>587427.27026579797</v>
      </c>
      <c r="P622" s="18">
        <v>587427.27026579797</v>
      </c>
      <c r="Q622" s="18">
        <v>587427.27026579797</v>
      </c>
      <c r="R622" s="18">
        <v>791499.50394350395</v>
      </c>
      <c r="S622" s="20">
        <v>1</v>
      </c>
      <c r="T622" s="21">
        <f t="shared" si="9"/>
        <v>791499.50394350395</v>
      </c>
      <c r="U622" s="39">
        <f>T622*Fx!$C$7</f>
        <v>817664.77680114051</v>
      </c>
    </row>
    <row r="623" spans="1:21">
      <c r="A623" s="16" t="s">
        <v>4438</v>
      </c>
      <c r="B623" s="19"/>
      <c r="C623" s="16" t="s">
        <v>1947</v>
      </c>
      <c r="D623" s="16" t="s">
        <v>333</v>
      </c>
      <c r="E623" s="16" t="s">
        <v>4435</v>
      </c>
      <c r="F623" s="16">
        <v>8</v>
      </c>
      <c r="G623" s="16" t="s">
        <v>1968</v>
      </c>
      <c r="H623" s="16" t="s">
        <v>1968</v>
      </c>
      <c r="I623" s="16">
        <v>0</v>
      </c>
      <c r="J623" s="16">
        <v>0</v>
      </c>
      <c r="K623" s="16">
        <v>9</v>
      </c>
      <c r="L623" s="18" t="s">
        <v>348</v>
      </c>
      <c r="M623" s="18">
        <v>1</v>
      </c>
      <c r="N623" s="18" t="s">
        <v>4</v>
      </c>
      <c r="O623" s="18">
        <v>8133.6083575264402</v>
      </c>
      <c r="P623" s="18">
        <v>8133.6083575264402</v>
      </c>
      <c r="Q623" s="18">
        <v>8133.6083575264402</v>
      </c>
      <c r="R623" s="18">
        <v>10959.2239007562</v>
      </c>
      <c r="S623" s="20">
        <v>1</v>
      </c>
      <c r="T623" s="21">
        <f t="shared" si="9"/>
        <v>10959.2239007562</v>
      </c>
      <c r="U623" s="39">
        <f>T623*Fx!$C$7</f>
        <v>11321.51229416963</v>
      </c>
    </row>
    <row r="624" spans="1:21">
      <c r="A624" s="16" t="s">
        <v>4438</v>
      </c>
      <c r="B624" s="19"/>
      <c r="C624" s="16" t="s">
        <v>1947</v>
      </c>
      <c r="D624" s="16" t="s">
        <v>333</v>
      </c>
      <c r="E624" s="16" t="s">
        <v>2175</v>
      </c>
      <c r="F624" s="16">
        <v>8</v>
      </c>
      <c r="G624" s="16" t="s">
        <v>2175</v>
      </c>
      <c r="H624" s="16" t="s">
        <v>2175</v>
      </c>
      <c r="I624" s="16">
        <v>46.192839999999997</v>
      </c>
      <c r="J624" s="16">
        <v>6.16551000000001</v>
      </c>
      <c r="K624" s="16">
        <v>2</v>
      </c>
      <c r="L624" s="18" t="s">
        <v>348</v>
      </c>
      <c r="M624" s="18">
        <v>1</v>
      </c>
      <c r="N624" s="18" t="s">
        <v>4</v>
      </c>
      <c r="O624" s="18">
        <v>180746.852389476</v>
      </c>
      <c r="P624" s="18">
        <v>180746.852389476</v>
      </c>
      <c r="Q624" s="18">
        <v>180746.852389476</v>
      </c>
      <c r="R624" s="18">
        <v>243538.308905693</v>
      </c>
      <c r="S624" s="20">
        <v>1</v>
      </c>
      <c r="T624" s="21">
        <f t="shared" si="9"/>
        <v>243538.308905693</v>
      </c>
      <c r="U624" s="39">
        <f>T624*Fx!$C$7</f>
        <v>251589.16209265808</v>
      </c>
    </row>
    <row r="625" spans="1:21">
      <c r="A625" s="16" t="s">
        <v>4438</v>
      </c>
      <c r="B625" s="19"/>
      <c r="C625" s="16" t="s">
        <v>1947</v>
      </c>
      <c r="D625" s="16" t="s">
        <v>333</v>
      </c>
      <c r="E625" s="16" t="s">
        <v>2175</v>
      </c>
      <c r="F625" s="16">
        <v>8</v>
      </c>
      <c r="G625" s="16" t="s">
        <v>2175</v>
      </c>
      <c r="H625" s="16" t="s">
        <v>2175</v>
      </c>
      <c r="I625" s="16">
        <v>46.220610000000001</v>
      </c>
      <c r="J625" s="16">
        <v>6.1490400000000101</v>
      </c>
      <c r="K625" s="16">
        <v>2</v>
      </c>
      <c r="L625" s="18" t="s">
        <v>348</v>
      </c>
      <c r="M625" s="18">
        <v>1</v>
      </c>
      <c r="N625" s="18" t="s">
        <v>4</v>
      </c>
      <c r="O625" s="18">
        <v>2458915.1001983201</v>
      </c>
      <c r="P625" s="18">
        <v>2458915.1001983201</v>
      </c>
      <c r="Q625" s="18">
        <v>2458915.1001983201</v>
      </c>
      <c r="R625" s="18">
        <v>3313142.20595433</v>
      </c>
      <c r="S625" s="20">
        <v>1</v>
      </c>
      <c r="T625" s="21">
        <f t="shared" si="9"/>
        <v>3313142.20595433</v>
      </c>
      <c r="U625" s="39">
        <f>T625*Fx!$C$7</f>
        <v>3422667.5681346389</v>
      </c>
    </row>
    <row r="626" spans="1:21">
      <c r="A626" s="16" t="s">
        <v>4438</v>
      </c>
      <c r="B626" s="19"/>
      <c r="C626" s="16" t="s">
        <v>1947</v>
      </c>
      <c r="D626" s="16" t="s">
        <v>333</v>
      </c>
      <c r="E626" s="16" t="s">
        <v>2571</v>
      </c>
      <c r="F626" s="16">
        <v>8</v>
      </c>
      <c r="G626" s="16" t="s">
        <v>2175</v>
      </c>
      <c r="H626" s="16" t="s">
        <v>2175</v>
      </c>
      <c r="I626" s="16">
        <v>46.242669999999997</v>
      </c>
      <c r="J626" s="16">
        <v>6.1949600000000098</v>
      </c>
      <c r="K626" s="16">
        <v>2</v>
      </c>
      <c r="L626" s="18" t="s">
        <v>348</v>
      </c>
      <c r="M626" s="18">
        <v>1</v>
      </c>
      <c r="N626" s="18" t="s">
        <v>4</v>
      </c>
      <c r="O626" s="18">
        <v>681777.12721310498</v>
      </c>
      <c r="P626" s="18">
        <v>681777.12721310498</v>
      </c>
      <c r="Q626" s="18">
        <v>681777.12721310498</v>
      </c>
      <c r="R626" s="18">
        <v>918626.50119227602</v>
      </c>
      <c r="S626" s="20">
        <v>1</v>
      </c>
      <c r="T626" s="21">
        <f t="shared" si="9"/>
        <v>918626.50119227602</v>
      </c>
      <c r="U626" s="39">
        <f>T626*Fx!$C$7</f>
        <v>948994.3194135084</v>
      </c>
    </row>
    <row r="627" spans="1:21">
      <c r="A627" s="16" t="s">
        <v>4438</v>
      </c>
      <c r="B627" s="19"/>
      <c r="C627" s="16" t="s">
        <v>1947</v>
      </c>
      <c r="D627" s="16" t="s">
        <v>333</v>
      </c>
      <c r="E627" s="16" t="s">
        <v>2646</v>
      </c>
      <c r="F627" s="16">
        <v>6</v>
      </c>
      <c r="G627" s="16" t="s">
        <v>1972</v>
      </c>
      <c r="H627" s="16" t="s">
        <v>1967</v>
      </c>
      <c r="I627" s="16">
        <v>46.50506</v>
      </c>
      <c r="J627" s="16">
        <v>7.2918900000000102</v>
      </c>
      <c r="K627" s="16">
        <v>2</v>
      </c>
      <c r="L627" s="18" t="s">
        <v>340</v>
      </c>
      <c r="M627" s="18">
        <v>1</v>
      </c>
      <c r="N627" s="18" t="s">
        <v>4</v>
      </c>
      <c r="O627" s="18">
        <v>5874.2727026579796</v>
      </c>
      <c r="P627" s="18">
        <v>5874.2727026579796</v>
      </c>
      <c r="Q627" s="18">
        <v>5874.2727026579796</v>
      </c>
      <c r="R627" s="18">
        <v>7914.9950394350299</v>
      </c>
      <c r="S627" s="20">
        <v>1</v>
      </c>
      <c r="T627" s="21">
        <f t="shared" si="9"/>
        <v>7914.9950394350299</v>
      </c>
      <c r="U627" s="39">
        <f>T627*Fx!$C$7</f>
        <v>8176.6477680113958</v>
      </c>
    </row>
    <row r="628" spans="1:21">
      <c r="A628" s="16" t="s">
        <v>4438</v>
      </c>
      <c r="B628" s="19"/>
      <c r="C628" s="16" t="s">
        <v>1947</v>
      </c>
      <c r="D628" s="16" t="s">
        <v>333</v>
      </c>
      <c r="E628" s="16" t="s">
        <v>2175</v>
      </c>
      <c r="F628" s="16">
        <v>8</v>
      </c>
      <c r="G628" s="16" t="s">
        <v>2175</v>
      </c>
      <c r="H628" s="16" t="s">
        <v>2175</v>
      </c>
      <c r="I628" s="16">
        <v>46.200429999999997</v>
      </c>
      <c r="J628" s="16">
        <v>6.1473100000000098</v>
      </c>
      <c r="K628" s="16">
        <v>2</v>
      </c>
      <c r="L628" s="18" t="s">
        <v>348</v>
      </c>
      <c r="M628" s="18">
        <v>1</v>
      </c>
      <c r="N628" s="18" t="s">
        <v>4</v>
      </c>
      <c r="O628" s="18">
        <v>219183.57428435999</v>
      </c>
      <c r="P628" s="18">
        <v>219183.57428435999</v>
      </c>
      <c r="Q628" s="18">
        <v>219183.57428435999</v>
      </c>
      <c r="R628" s="18">
        <v>295327.94798603299</v>
      </c>
      <c r="S628" s="20">
        <v>1</v>
      </c>
      <c r="T628" s="21">
        <f t="shared" si="9"/>
        <v>295327.94798603299</v>
      </c>
      <c r="U628" s="39">
        <f>T628*Fx!$C$7</f>
        <v>305090.85535747214</v>
      </c>
    </row>
    <row r="629" spans="1:21">
      <c r="A629" s="16" t="s">
        <v>4438</v>
      </c>
      <c r="B629" s="19"/>
      <c r="C629" s="16" t="s">
        <v>1947</v>
      </c>
      <c r="D629" s="16" t="s">
        <v>333</v>
      </c>
      <c r="E629" s="16" t="s">
        <v>1960</v>
      </c>
      <c r="F629" s="16">
        <v>24</v>
      </c>
      <c r="G629" s="16" t="s">
        <v>1961</v>
      </c>
      <c r="H629" s="16" t="s">
        <v>1959</v>
      </c>
      <c r="I629" s="16">
        <v>46.104640000000003</v>
      </c>
      <c r="J629" s="16">
        <v>7.2384300000000099</v>
      </c>
      <c r="K629" s="16">
        <v>2</v>
      </c>
      <c r="L629" s="18" t="s">
        <v>372</v>
      </c>
      <c r="M629" s="18">
        <v>1</v>
      </c>
      <c r="N629" s="18" t="s">
        <v>4</v>
      </c>
      <c r="O629" s="18">
        <v>3165464.8126099999</v>
      </c>
      <c r="P629" s="18">
        <v>3165464.8126099999</v>
      </c>
      <c r="Q629" s="18">
        <v>3165464.8126099901</v>
      </c>
      <c r="R629" s="18">
        <v>4265147.2884426396</v>
      </c>
      <c r="S629" s="20">
        <v>1</v>
      </c>
      <c r="T629" s="21">
        <f t="shared" si="9"/>
        <v>4265147.2884426396</v>
      </c>
      <c r="U629" s="39">
        <f>T629*Fx!$C$7</f>
        <v>4406143.8930192562</v>
      </c>
    </row>
    <row r="630" spans="1:21">
      <c r="A630" s="16" t="s">
        <v>4438</v>
      </c>
      <c r="B630" s="19"/>
      <c r="C630" s="16" t="s">
        <v>1947</v>
      </c>
      <c r="D630" s="16" t="s">
        <v>333</v>
      </c>
      <c r="E630" s="16" t="s">
        <v>2106</v>
      </c>
      <c r="F630" s="16">
        <v>25</v>
      </c>
      <c r="G630" s="16" t="s">
        <v>2107</v>
      </c>
      <c r="H630" s="16" t="s">
        <v>2171</v>
      </c>
      <c r="I630" s="16">
        <v>47.316400000000002</v>
      </c>
      <c r="J630" s="16">
        <v>8.5550300000000092</v>
      </c>
      <c r="K630" s="16">
        <v>2</v>
      </c>
      <c r="L630" s="18" t="s">
        <v>374</v>
      </c>
      <c r="M630" s="18">
        <v>1</v>
      </c>
      <c r="N630" s="18" t="s">
        <v>4</v>
      </c>
      <c r="O630" s="18">
        <v>271572.145715188</v>
      </c>
      <c r="P630" s="18">
        <v>271572.145715188</v>
      </c>
      <c r="Q630" s="18">
        <v>271572.145715188</v>
      </c>
      <c r="R630" s="18">
        <v>365916.30913080397</v>
      </c>
      <c r="S630" s="20">
        <v>1</v>
      </c>
      <c r="T630" s="21">
        <f t="shared" si="9"/>
        <v>365916.30913080397</v>
      </c>
      <c r="U630" s="39">
        <f>T630*Fx!$C$7</f>
        <v>378012.71604421904</v>
      </c>
    </row>
    <row r="631" spans="1:21">
      <c r="A631" s="16" t="s">
        <v>4438</v>
      </c>
      <c r="B631" s="19"/>
      <c r="C631" s="16" t="s">
        <v>1947</v>
      </c>
      <c r="D631" s="16" t="s">
        <v>333</v>
      </c>
      <c r="E631" s="16" t="s">
        <v>2175</v>
      </c>
      <c r="F631" s="16">
        <v>8</v>
      </c>
      <c r="G631" s="16" t="s">
        <v>2175</v>
      </c>
      <c r="H631" s="16" t="s">
        <v>2175</v>
      </c>
      <c r="I631" s="16">
        <v>46.19811</v>
      </c>
      <c r="J631" s="16">
        <v>6.1557000000000102</v>
      </c>
      <c r="K631" s="16">
        <v>2</v>
      </c>
      <c r="L631" s="18" t="s">
        <v>348</v>
      </c>
      <c r="M631" s="18">
        <v>1</v>
      </c>
      <c r="N631" s="18" t="s">
        <v>4</v>
      </c>
      <c r="O631" s="18">
        <v>207858.88024789799</v>
      </c>
      <c r="P631" s="18">
        <v>207858.88024789799</v>
      </c>
      <c r="Q631" s="18">
        <v>207858.88024789799</v>
      </c>
      <c r="R631" s="18">
        <v>280069.055241547</v>
      </c>
      <c r="S631" s="20">
        <v>1</v>
      </c>
      <c r="T631" s="21">
        <f t="shared" si="9"/>
        <v>280069.055241547</v>
      </c>
      <c r="U631" s="39">
        <f>T631*Fx!$C$7</f>
        <v>289327.53640655684</v>
      </c>
    </row>
    <row r="632" spans="1:21">
      <c r="A632" s="16" t="s">
        <v>4438</v>
      </c>
      <c r="B632" s="19"/>
      <c r="C632" s="16" t="s">
        <v>1947</v>
      </c>
      <c r="D632" s="16" t="s">
        <v>333</v>
      </c>
      <c r="E632" s="16" t="s">
        <v>2175</v>
      </c>
      <c r="F632" s="16">
        <v>8</v>
      </c>
      <c r="G632" s="16" t="s">
        <v>2175</v>
      </c>
      <c r="H632" s="16" t="s">
        <v>2175</v>
      </c>
      <c r="I632" s="16">
        <v>46.188110000000002</v>
      </c>
      <c r="J632" s="16">
        <v>6.1519000000000101</v>
      </c>
      <c r="K632" s="16">
        <v>2</v>
      </c>
      <c r="L632" s="18" t="s">
        <v>348</v>
      </c>
      <c r="M632" s="18">
        <v>1</v>
      </c>
      <c r="N632" s="18" t="s">
        <v>4</v>
      </c>
      <c r="O632" s="18">
        <v>1736073.51720092</v>
      </c>
      <c r="P632" s="18">
        <v>1736073.51720092</v>
      </c>
      <c r="Q632" s="18">
        <v>1736073.51720092</v>
      </c>
      <c r="R632" s="18">
        <v>2339185.4570391802</v>
      </c>
      <c r="S632" s="20">
        <v>1</v>
      </c>
      <c r="T632" s="21">
        <f t="shared" si="9"/>
        <v>2339185.4570391802</v>
      </c>
      <c r="U632" s="39">
        <f>T632*Fx!$C$7</f>
        <v>2416513.9018999799</v>
      </c>
    </row>
    <row r="633" spans="1:21">
      <c r="A633" s="16" t="s">
        <v>4438</v>
      </c>
      <c r="B633" s="19"/>
      <c r="C633" s="16" t="s">
        <v>1947</v>
      </c>
      <c r="D633" s="16" t="s">
        <v>333</v>
      </c>
      <c r="E633" s="16" t="s">
        <v>1960</v>
      </c>
      <c r="F633" s="16">
        <v>24</v>
      </c>
      <c r="G633" s="16" t="s">
        <v>1961</v>
      </c>
      <c r="H633" s="16" t="s">
        <v>1959</v>
      </c>
      <c r="I633" s="16">
        <v>46.100349999999999</v>
      </c>
      <c r="J633" s="16">
        <v>7.2281899999999997</v>
      </c>
      <c r="K633" s="16">
        <v>2</v>
      </c>
      <c r="L633" s="18" t="s">
        <v>372</v>
      </c>
      <c r="M633" s="18">
        <v>1</v>
      </c>
      <c r="N633" s="18" t="s">
        <v>4</v>
      </c>
      <c r="O633" s="18">
        <v>90373.426194738204</v>
      </c>
      <c r="P633" s="18">
        <v>90373.426194738204</v>
      </c>
      <c r="Q633" s="18">
        <v>90373.426194738204</v>
      </c>
      <c r="R633" s="18">
        <v>121769.15445284601</v>
      </c>
      <c r="S633" s="20">
        <v>1</v>
      </c>
      <c r="T633" s="21">
        <f t="shared" si="9"/>
        <v>121769.15445284601</v>
      </c>
      <c r="U633" s="39">
        <f>T633*Fx!$C$7</f>
        <v>125794.58104632853</v>
      </c>
    </row>
    <row r="634" spans="1:21">
      <c r="A634" s="16" t="s">
        <v>4438</v>
      </c>
      <c r="B634" s="19"/>
      <c r="C634" s="16" t="s">
        <v>1947</v>
      </c>
      <c r="D634" s="16" t="s">
        <v>333</v>
      </c>
      <c r="E634" s="16" t="s">
        <v>2020</v>
      </c>
      <c r="F634" s="16">
        <v>6</v>
      </c>
      <c r="G634" s="16" t="s">
        <v>1972</v>
      </c>
      <c r="H634" s="16" t="s">
        <v>1967</v>
      </c>
      <c r="I634" s="16">
        <v>46.475009999999997</v>
      </c>
      <c r="J634" s="16">
        <v>7.2847700000000097</v>
      </c>
      <c r="K634" s="16">
        <v>2</v>
      </c>
      <c r="L634" s="18" t="s">
        <v>340</v>
      </c>
      <c r="M634" s="18">
        <v>1</v>
      </c>
      <c r="N634" s="18" t="s">
        <v>4</v>
      </c>
      <c r="O634" s="18">
        <v>216710</v>
      </c>
      <c r="P634" s="18">
        <v>216710</v>
      </c>
      <c r="Q634" s="18">
        <v>216710</v>
      </c>
      <c r="R634" s="18">
        <v>291995.05399533903</v>
      </c>
      <c r="S634" s="20">
        <v>1</v>
      </c>
      <c r="T634" s="21">
        <f t="shared" si="9"/>
        <v>291995.05399533903</v>
      </c>
      <c r="U634" s="39">
        <f>T634*Fx!$C$7</f>
        <v>301647.7830530362</v>
      </c>
    </row>
    <row r="635" spans="1:21">
      <c r="A635" s="16" t="s">
        <v>4438</v>
      </c>
      <c r="B635" s="19"/>
      <c r="C635" s="16" t="s">
        <v>1947</v>
      </c>
      <c r="D635" s="16" t="s">
        <v>333</v>
      </c>
      <c r="E635" s="16" t="s">
        <v>2175</v>
      </c>
      <c r="F635" s="16">
        <v>8</v>
      </c>
      <c r="G635" s="16" t="s">
        <v>2175</v>
      </c>
      <c r="H635" s="16" t="s">
        <v>2175</v>
      </c>
      <c r="I635" s="16">
        <v>46.198090000000001</v>
      </c>
      <c r="J635" s="16">
        <v>6.1484100000000099</v>
      </c>
      <c r="K635" s="16">
        <v>2</v>
      </c>
      <c r="L635" s="18" t="s">
        <v>348</v>
      </c>
      <c r="M635" s="18">
        <v>1</v>
      </c>
      <c r="N635" s="18" t="s">
        <v>4</v>
      </c>
      <c r="O635" s="18">
        <v>313595.78889574198</v>
      </c>
      <c r="P635" s="18">
        <v>313595.78889574198</v>
      </c>
      <c r="Q635" s="18">
        <v>313595.78889574198</v>
      </c>
      <c r="R635" s="18">
        <v>422538.96595137898</v>
      </c>
      <c r="S635" s="20">
        <v>1</v>
      </c>
      <c r="T635" s="21">
        <f t="shared" si="9"/>
        <v>422538.96595137898</v>
      </c>
      <c r="U635" s="39">
        <f>T635*Fx!$C$7</f>
        <v>436507.19623076345</v>
      </c>
    </row>
    <row r="636" spans="1:21">
      <c r="A636" s="16" t="s">
        <v>4438</v>
      </c>
      <c r="B636" s="19"/>
      <c r="C636" s="16" t="s">
        <v>1947</v>
      </c>
      <c r="D636" s="16" t="s">
        <v>333</v>
      </c>
      <c r="E636" s="16" t="s">
        <v>2584</v>
      </c>
      <c r="F636" s="16">
        <v>23</v>
      </c>
      <c r="G636" s="16" t="s">
        <v>2164</v>
      </c>
      <c r="H636" s="16" t="s">
        <v>1988</v>
      </c>
      <c r="I636" s="16">
        <v>46.301290000000002</v>
      </c>
      <c r="J636" s="16">
        <v>6.1774100000000098</v>
      </c>
      <c r="K636" s="16">
        <v>4</v>
      </c>
      <c r="L636" s="18" t="s">
        <v>371</v>
      </c>
      <c r="M636" s="18">
        <v>1</v>
      </c>
      <c r="N636" s="18" t="s">
        <v>4</v>
      </c>
      <c r="O636" s="18">
        <v>3378012.7935137399</v>
      </c>
      <c r="P636" s="18">
        <v>3378012.7935137399</v>
      </c>
      <c r="Q636" s="18">
        <v>3378012.7935137399</v>
      </c>
      <c r="R636" s="18">
        <v>4551534.4379077703</v>
      </c>
      <c r="S636" s="20">
        <v>1</v>
      </c>
      <c r="T636" s="21">
        <f t="shared" si="9"/>
        <v>4551534.4379077703</v>
      </c>
      <c r="U636" s="39">
        <f>T636*Fx!$C$7</f>
        <v>4701998.3862683587</v>
      </c>
    </row>
    <row r="637" spans="1:21">
      <c r="A637" s="16" t="s">
        <v>4438</v>
      </c>
      <c r="B637" s="19"/>
      <c r="C637" s="16" t="s">
        <v>1947</v>
      </c>
      <c r="D637" s="16" t="s">
        <v>333</v>
      </c>
      <c r="E637" s="16" t="s">
        <v>2020</v>
      </c>
      <c r="F637" s="16">
        <v>6</v>
      </c>
      <c r="G637" s="16" t="s">
        <v>1972</v>
      </c>
      <c r="H637" s="16" t="s">
        <v>1967</v>
      </c>
      <c r="I637" s="16">
        <v>46.473799999999997</v>
      </c>
      <c r="J637" s="16">
        <v>7.2852600000000098</v>
      </c>
      <c r="K637" s="16">
        <v>2</v>
      </c>
      <c r="L637" s="18" t="s">
        <v>340</v>
      </c>
      <c r="M637" s="18">
        <v>1</v>
      </c>
      <c r="N637" s="18" t="s">
        <v>4</v>
      </c>
      <c r="O637" s="18">
        <v>1192025.4915086001</v>
      </c>
      <c r="P637" s="18">
        <v>1192025.4915086001</v>
      </c>
      <c r="Q637" s="18">
        <v>1192025.4915086001</v>
      </c>
      <c r="R637" s="18">
        <v>1606135.1472330501</v>
      </c>
      <c r="S637" s="20">
        <v>1</v>
      </c>
      <c r="T637" s="21">
        <f t="shared" si="9"/>
        <v>1606135.1472330501</v>
      </c>
      <c r="U637" s="39">
        <f>T637*Fx!$C$7</f>
        <v>1659230.524001085</v>
      </c>
    </row>
    <row r="638" spans="1:21">
      <c r="A638" s="16" t="s">
        <v>4438</v>
      </c>
      <c r="B638" s="19"/>
      <c r="C638" s="16" t="s">
        <v>1947</v>
      </c>
      <c r="D638" s="16" t="s">
        <v>333</v>
      </c>
      <c r="E638" s="16" t="s">
        <v>2591</v>
      </c>
      <c r="F638" s="16">
        <v>8</v>
      </c>
      <c r="G638" s="16" t="s">
        <v>2175</v>
      </c>
      <c r="H638" s="16" t="s">
        <v>2175</v>
      </c>
      <c r="I638" s="16">
        <v>46.268239999999999</v>
      </c>
      <c r="J638" s="16">
        <v>6.2161799999999996</v>
      </c>
      <c r="K638" s="16">
        <v>2</v>
      </c>
      <c r="L638" s="18" t="s">
        <v>348</v>
      </c>
      <c r="M638" s="18">
        <v>1</v>
      </c>
      <c r="N638" s="18" t="s">
        <v>4</v>
      </c>
      <c r="O638" s="18">
        <v>976443.29825809598</v>
      </c>
      <c r="P638" s="18">
        <v>976443.29825809598</v>
      </c>
      <c r="Q638" s="18">
        <v>976443.29825809505</v>
      </c>
      <c r="R638" s="18">
        <v>1315659.7000519601</v>
      </c>
      <c r="S638" s="20">
        <v>1</v>
      </c>
      <c r="T638" s="21">
        <f t="shared" si="9"/>
        <v>1315659.7000519601</v>
      </c>
      <c r="U638" s="39">
        <f>T638*Fx!$C$7</f>
        <v>1359152.5826983061</v>
      </c>
    </row>
    <row r="639" spans="1:21">
      <c r="A639" s="16" t="s">
        <v>4438</v>
      </c>
      <c r="B639" s="19"/>
      <c r="C639" s="16" t="s">
        <v>1947</v>
      </c>
      <c r="D639" s="16" t="s">
        <v>333</v>
      </c>
      <c r="E639" s="16" t="s">
        <v>2649</v>
      </c>
      <c r="F639" s="16">
        <v>23</v>
      </c>
      <c r="G639" s="16" t="s">
        <v>2185</v>
      </c>
      <c r="H639" s="16" t="s">
        <v>1988</v>
      </c>
      <c r="I639" s="16">
        <v>46.476010000000002</v>
      </c>
      <c r="J639" s="16">
        <v>7.13344000000001</v>
      </c>
      <c r="K639" s="16">
        <v>2</v>
      </c>
      <c r="L639" s="18" t="s">
        <v>371</v>
      </c>
      <c r="M639" s="18">
        <v>1</v>
      </c>
      <c r="N639" s="18" t="s">
        <v>4</v>
      </c>
      <c r="O639" s="18">
        <v>430837.23469817499</v>
      </c>
      <c r="P639" s="18">
        <v>430837.23469817499</v>
      </c>
      <c r="Q639" s="18">
        <v>430837.23469817499</v>
      </c>
      <c r="R639" s="18">
        <v>580510.09002305602</v>
      </c>
      <c r="S639" s="20">
        <v>1</v>
      </c>
      <c r="T639" s="21">
        <f t="shared" si="9"/>
        <v>580510.09002305602</v>
      </c>
      <c r="U639" s="39">
        <f>T639*Fx!$C$7</f>
        <v>599700.50622216542</v>
      </c>
    </row>
    <row r="640" spans="1:21">
      <c r="A640" s="16" t="s">
        <v>4438</v>
      </c>
      <c r="B640" s="19"/>
      <c r="C640" s="16" t="s">
        <v>1947</v>
      </c>
      <c r="D640" s="16" t="s">
        <v>333</v>
      </c>
      <c r="E640" s="16" t="s">
        <v>2156</v>
      </c>
      <c r="F640" s="16">
        <v>25</v>
      </c>
      <c r="G640" s="16" t="s">
        <v>2639</v>
      </c>
      <c r="H640" s="16" t="s">
        <v>2171</v>
      </c>
      <c r="I640" s="16">
        <v>47.448009999999996</v>
      </c>
      <c r="J640" s="16">
        <v>8.6022800000000093</v>
      </c>
      <c r="K640" s="16">
        <v>2</v>
      </c>
      <c r="L640" s="18" t="s">
        <v>374</v>
      </c>
      <c r="M640" s="18">
        <v>1</v>
      </c>
      <c r="N640" s="18" t="s">
        <v>4</v>
      </c>
      <c r="O640" s="18">
        <v>18802809.9098964</v>
      </c>
      <c r="P640" s="18">
        <v>18802809.9098964</v>
      </c>
      <c r="Q640" s="18">
        <v>18802809.9098964</v>
      </c>
      <c r="R640" s="18">
        <v>25334906.072190002</v>
      </c>
      <c r="S640" s="20">
        <v>1</v>
      </c>
      <c r="T640" s="21">
        <f t="shared" si="9"/>
        <v>25334906.072190002</v>
      </c>
      <c r="U640" s="39">
        <f>T640*Fx!$C$7</f>
        <v>26172423.628295459</v>
      </c>
    </row>
    <row r="641" spans="1:21">
      <c r="A641" s="16" t="s">
        <v>4438</v>
      </c>
      <c r="B641" s="19"/>
      <c r="C641" s="16" t="s">
        <v>1947</v>
      </c>
      <c r="D641" s="16" t="s">
        <v>333</v>
      </c>
      <c r="E641" s="16" t="s">
        <v>2585</v>
      </c>
      <c r="F641" s="16">
        <v>8</v>
      </c>
      <c r="G641" s="16" t="s">
        <v>2175</v>
      </c>
      <c r="H641" s="16" t="s">
        <v>2175</v>
      </c>
      <c r="I641" s="16">
        <v>46.284660000000002</v>
      </c>
      <c r="J641" s="16">
        <v>6.1662000000000097</v>
      </c>
      <c r="K641" s="16">
        <v>2</v>
      </c>
      <c r="L641" s="18" t="s">
        <v>348</v>
      </c>
      <c r="M641" s="18">
        <v>1</v>
      </c>
      <c r="N641" s="18" t="s">
        <v>4</v>
      </c>
      <c r="O641" s="18">
        <v>1174854.5405315999</v>
      </c>
      <c r="P641" s="18">
        <v>1174854.5405315999</v>
      </c>
      <c r="Q641" s="18">
        <v>1174854.5405315999</v>
      </c>
      <c r="R641" s="18">
        <v>1582999.00788701</v>
      </c>
      <c r="S641" s="20">
        <v>1</v>
      </c>
      <c r="T641" s="21">
        <f t="shared" si="9"/>
        <v>1582999.00788701</v>
      </c>
      <c r="U641" s="39">
        <f>T641*Fx!$C$7</f>
        <v>1635329.5536022831</v>
      </c>
    </row>
    <row r="642" spans="1:21">
      <c r="A642" s="16" t="s">
        <v>4438</v>
      </c>
      <c r="B642" s="19"/>
      <c r="C642" s="16" t="s">
        <v>1947</v>
      </c>
      <c r="D642" s="16" t="s">
        <v>333</v>
      </c>
      <c r="E642" s="16" t="s">
        <v>2161</v>
      </c>
      <c r="F642" s="16">
        <v>8</v>
      </c>
      <c r="G642" s="16" t="s">
        <v>2175</v>
      </c>
      <c r="H642" s="16" t="s">
        <v>2175</v>
      </c>
      <c r="I642" s="16">
        <v>46.188040000000001</v>
      </c>
      <c r="J642" s="16">
        <v>6.1275600000000097</v>
      </c>
      <c r="K642" s="16">
        <v>2</v>
      </c>
      <c r="L642" s="18" t="s">
        <v>348</v>
      </c>
      <c r="M642" s="18">
        <v>1</v>
      </c>
      <c r="N642" s="18" t="s">
        <v>4</v>
      </c>
      <c r="O642" s="18">
        <v>4859280</v>
      </c>
      <c r="P642" s="18">
        <v>4859280</v>
      </c>
      <c r="Q642" s="18">
        <v>4859280</v>
      </c>
      <c r="R642" s="18">
        <v>6547393.8718955005</v>
      </c>
      <c r="S642" s="20">
        <v>1</v>
      </c>
      <c r="T642" s="21">
        <f t="shared" si="9"/>
        <v>6547393.8718955005</v>
      </c>
      <c r="U642" s="39">
        <f>T642*Fx!$C$7</f>
        <v>6763836.6445201458</v>
      </c>
    </row>
    <row r="643" spans="1:21">
      <c r="A643" s="16" t="s">
        <v>4438</v>
      </c>
      <c r="B643" s="19"/>
      <c r="C643" s="16" t="s">
        <v>1947</v>
      </c>
      <c r="D643" s="16" t="s">
        <v>333</v>
      </c>
      <c r="E643" s="16" t="s">
        <v>2053</v>
      </c>
      <c r="F643" s="16">
        <v>10</v>
      </c>
      <c r="G643" s="16" t="s">
        <v>2031</v>
      </c>
      <c r="H643" s="16" t="s">
        <v>2184</v>
      </c>
      <c r="I643" s="16">
        <v>46.494639999999997</v>
      </c>
      <c r="J643" s="16">
        <v>9.8349400000000102</v>
      </c>
      <c r="K643" s="16">
        <v>2</v>
      </c>
      <c r="L643" s="18" t="s">
        <v>353</v>
      </c>
      <c r="M643" s="18">
        <v>1</v>
      </c>
      <c r="N643" s="18" t="s">
        <v>4</v>
      </c>
      <c r="O643" s="18">
        <v>524165.87192948099</v>
      </c>
      <c r="P643" s="18">
        <v>524165.87192948099</v>
      </c>
      <c r="Q643" s="18">
        <v>524165.87192948099</v>
      </c>
      <c r="R643" s="18">
        <v>706261.09582650999</v>
      </c>
      <c r="S643" s="20">
        <v>1</v>
      </c>
      <c r="T643" s="21">
        <f t="shared" ref="T643:T706" si="10">R643*S643</f>
        <v>706261.09582650999</v>
      </c>
      <c r="U643" s="39">
        <f>T643*Fx!$C$7</f>
        <v>729608.57006870874</v>
      </c>
    </row>
    <row r="644" spans="1:21">
      <c r="A644" s="16" t="s">
        <v>4438</v>
      </c>
      <c r="B644" s="19"/>
      <c r="C644" s="16" t="s">
        <v>1947</v>
      </c>
      <c r="D644" s="16" t="s">
        <v>333</v>
      </c>
      <c r="E644" s="16" t="s">
        <v>2171</v>
      </c>
      <c r="F644" s="16">
        <v>25</v>
      </c>
      <c r="G644" s="16" t="s">
        <v>2171</v>
      </c>
      <c r="H644" s="16" t="s">
        <v>2171</v>
      </c>
      <c r="I644" s="16">
        <v>47.395870000000002</v>
      </c>
      <c r="J644" s="16">
        <v>8.4842600000000097</v>
      </c>
      <c r="K644" s="16">
        <v>2</v>
      </c>
      <c r="L644" s="18" t="s">
        <v>374</v>
      </c>
      <c r="M644" s="18">
        <v>1</v>
      </c>
      <c r="N644" s="18" t="s">
        <v>4</v>
      </c>
      <c r="O644" s="18">
        <v>192257.882146994</v>
      </c>
      <c r="P644" s="18">
        <v>192257.882146994</v>
      </c>
      <c r="Q644" s="18">
        <v>192257.882146994</v>
      </c>
      <c r="R644" s="18">
        <v>259048.27040072501</v>
      </c>
      <c r="S644" s="20">
        <v>1</v>
      </c>
      <c r="T644" s="21">
        <f t="shared" si="10"/>
        <v>259048.27040072501</v>
      </c>
      <c r="U644" s="39">
        <f>T644*Fx!$C$7</f>
        <v>267611.84958752588</v>
      </c>
    </row>
    <row r="645" spans="1:21">
      <c r="A645" s="16" t="s">
        <v>4438</v>
      </c>
      <c r="B645" s="19"/>
      <c r="C645" s="16" t="s">
        <v>1947</v>
      </c>
      <c r="D645" s="16" t="s">
        <v>333</v>
      </c>
      <c r="E645" s="16" t="s">
        <v>2175</v>
      </c>
      <c r="F645" s="16">
        <v>8</v>
      </c>
      <c r="G645" s="16" t="s">
        <v>2175</v>
      </c>
      <c r="H645" s="16" t="s">
        <v>2175</v>
      </c>
      <c r="I645" s="16">
        <v>46.194470000000003</v>
      </c>
      <c r="J645" s="16">
        <v>6.1561300000000099</v>
      </c>
      <c r="K645" s="16">
        <v>2</v>
      </c>
      <c r="L645" s="18" t="s">
        <v>348</v>
      </c>
      <c r="M645" s="18">
        <v>1</v>
      </c>
      <c r="N645" s="18" t="s">
        <v>4</v>
      </c>
      <c r="O645" s="18">
        <v>1012182.37338107</v>
      </c>
      <c r="P645" s="18">
        <v>1012182.37338107</v>
      </c>
      <c r="Q645" s="18">
        <v>1012182.37338107</v>
      </c>
      <c r="R645" s="18">
        <v>1363814.5298718801</v>
      </c>
      <c r="S645" s="20">
        <v>1</v>
      </c>
      <c r="T645" s="21">
        <f t="shared" si="10"/>
        <v>1363814.5298718801</v>
      </c>
      <c r="U645" s="39">
        <f>T645*Fx!$C$7</f>
        <v>1408899.3077188844</v>
      </c>
    </row>
    <row r="646" spans="1:21">
      <c r="A646" s="16" t="s">
        <v>4438</v>
      </c>
      <c r="B646" s="19"/>
      <c r="C646" s="16" t="s">
        <v>1947</v>
      </c>
      <c r="D646" s="16" t="s">
        <v>333</v>
      </c>
      <c r="E646" s="16" t="s">
        <v>2175</v>
      </c>
      <c r="F646" s="16">
        <v>8</v>
      </c>
      <c r="G646" s="16" t="s">
        <v>1968</v>
      </c>
      <c r="H646" s="16" t="s">
        <v>1968</v>
      </c>
      <c r="I646" s="16">
        <v>46.204166669999999</v>
      </c>
      <c r="J646" s="16">
        <v>6.1598956800000098</v>
      </c>
      <c r="K646" s="16">
        <v>5</v>
      </c>
      <c r="L646" s="18" t="s">
        <v>348</v>
      </c>
      <c r="M646" s="18">
        <v>1</v>
      </c>
      <c r="N646" s="18" t="s">
        <v>4</v>
      </c>
      <c r="O646" s="18">
        <v>650296</v>
      </c>
      <c r="P646" s="18">
        <v>650296</v>
      </c>
      <c r="Q646" s="18">
        <v>650296</v>
      </c>
      <c r="R646" s="18">
        <v>876208.830386015</v>
      </c>
      <c r="S646" s="20">
        <v>1</v>
      </c>
      <c r="T646" s="21">
        <f t="shared" si="10"/>
        <v>876208.830386015</v>
      </c>
      <c r="U646" s="39">
        <f>T646*Fx!$C$7</f>
        <v>905174.4115558007</v>
      </c>
    </row>
    <row r="647" spans="1:21">
      <c r="A647" s="16" t="s">
        <v>4438</v>
      </c>
      <c r="B647" s="19"/>
      <c r="C647" s="16" t="s">
        <v>1947</v>
      </c>
      <c r="D647" s="16" t="s">
        <v>333</v>
      </c>
      <c r="E647" s="16" t="s">
        <v>2162</v>
      </c>
      <c r="F647" s="16">
        <v>23</v>
      </c>
      <c r="G647" s="16" t="s">
        <v>2162</v>
      </c>
      <c r="H647" s="16" t="s">
        <v>1988</v>
      </c>
      <c r="I647" s="16">
        <v>46.52205</v>
      </c>
      <c r="J647" s="16">
        <v>6.6289200000000097</v>
      </c>
      <c r="K647" s="16">
        <v>2</v>
      </c>
      <c r="L647" s="18" t="s">
        <v>371</v>
      </c>
      <c r="M647" s="18">
        <v>1</v>
      </c>
      <c r="N647" s="18" t="s">
        <v>4</v>
      </c>
      <c r="O647" s="18">
        <v>180342</v>
      </c>
      <c r="P647" s="18">
        <v>180342</v>
      </c>
      <c r="Q647" s="18">
        <v>180342</v>
      </c>
      <c r="R647" s="18">
        <v>242992.81079612099</v>
      </c>
      <c r="S647" s="20">
        <v>1</v>
      </c>
      <c r="T647" s="21">
        <f t="shared" si="10"/>
        <v>242992.81079612099</v>
      </c>
      <c r="U647" s="39">
        <f>T647*Fx!$C$7</f>
        <v>251025.63098772833</v>
      </c>
    </row>
    <row r="648" spans="1:21">
      <c r="A648" s="16" t="s">
        <v>4438</v>
      </c>
      <c r="B648" s="19"/>
      <c r="C648" s="16" t="s">
        <v>1947</v>
      </c>
      <c r="D648" s="16" t="s">
        <v>333</v>
      </c>
      <c r="E648" s="16" t="s">
        <v>2161</v>
      </c>
      <c r="F648" s="16">
        <v>8</v>
      </c>
      <c r="G648" s="16" t="s">
        <v>2175</v>
      </c>
      <c r="H648" s="16" t="s">
        <v>2175</v>
      </c>
      <c r="I648" s="16">
        <v>46.180289999999999</v>
      </c>
      <c r="J648" s="16">
        <v>6.1337900000000101</v>
      </c>
      <c r="K648" s="16">
        <v>2</v>
      </c>
      <c r="L648" s="18" t="s">
        <v>348</v>
      </c>
      <c r="M648" s="18">
        <v>1</v>
      </c>
      <c r="N648" s="18" t="s">
        <v>4</v>
      </c>
      <c r="O648" s="18">
        <v>11317859.7752674</v>
      </c>
      <c r="P648" s="18">
        <v>11317859.7752674</v>
      </c>
      <c r="Q648" s="18">
        <v>11317859.7752674</v>
      </c>
      <c r="R648" s="18">
        <v>15249684.260951901</v>
      </c>
      <c r="S648" s="20">
        <v>1</v>
      </c>
      <c r="T648" s="21">
        <f t="shared" si="10"/>
        <v>15249684.260951901</v>
      </c>
      <c r="U648" s="39">
        <f>T648*Fx!$C$7</f>
        <v>15753806.054702379</v>
      </c>
    </row>
    <row r="649" spans="1:21">
      <c r="A649" s="16" t="s">
        <v>4438</v>
      </c>
      <c r="B649" s="19"/>
      <c r="C649" s="16" t="s">
        <v>1947</v>
      </c>
      <c r="D649" s="16" t="s">
        <v>333</v>
      </c>
      <c r="E649" s="16" t="s">
        <v>2606</v>
      </c>
      <c r="F649" s="16">
        <v>6</v>
      </c>
      <c r="G649" s="16" t="s">
        <v>2169</v>
      </c>
      <c r="H649" s="16" t="s">
        <v>1967</v>
      </c>
      <c r="I649" s="16">
        <v>46.974350000000001</v>
      </c>
      <c r="J649" s="16">
        <v>7.4869300000000099</v>
      </c>
      <c r="K649" s="16">
        <v>2</v>
      </c>
      <c r="L649" s="18" t="s">
        <v>340</v>
      </c>
      <c r="M649" s="18">
        <v>1</v>
      </c>
      <c r="N649" s="18" t="s">
        <v>4</v>
      </c>
      <c r="O649" s="18">
        <v>377760.921494006</v>
      </c>
      <c r="P649" s="18">
        <v>377760.921494006</v>
      </c>
      <c r="Q649" s="18">
        <v>377760.921494006</v>
      </c>
      <c r="R649" s="18">
        <v>508995.06561290001</v>
      </c>
      <c r="S649" s="20">
        <v>1</v>
      </c>
      <c r="T649" s="21">
        <f t="shared" si="10"/>
        <v>508995.06561290001</v>
      </c>
      <c r="U649" s="39">
        <f>T649*Fx!$C$7</f>
        <v>525821.34877365711</v>
      </c>
    </row>
    <row r="650" spans="1:21">
      <c r="A650" s="16" t="s">
        <v>4438</v>
      </c>
      <c r="B650" s="19"/>
      <c r="C650" s="16" t="s">
        <v>1947</v>
      </c>
      <c r="D650" s="16" t="s">
        <v>333</v>
      </c>
      <c r="E650" s="16" t="s">
        <v>2571</v>
      </c>
      <c r="F650" s="16">
        <v>8</v>
      </c>
      <c r="G650" s="16" t="s">
        <v>2175</v>
      </c>
      <c r="H650" s="16" t="s">
        <v>2175</v>
      </c>
      <c r="I650" s="16">
        <v>46.254399999999997</v>
      </c>
      <c r="J650" s="16">
        <v>6.2175300000000098</v>
      </c>
      <c r="K650" s="16">
        <v>2</v>
      </c>
      <c r="L650" s="18" t="s">
        <v>348</v>
      </c>
      <c r="M650" s="18">
        <v>1</v>
      </c>
      <c r="N650" s="18" t="s">
        <v>4</v>
      </c>
      <c r="O650" s="18">
        <v>1807468.5238947601</v>
      </c>
      <c r="P650" s="18">
        <v>1807468.5238947601</v>
      </c>
      <c r="Q650" s="18">
        <v>1807468.5238947601</v>
      </c>
      <c r="R650" s="18">
        <v>2435383.08905693</v>
      </c>
      <c r="S650" s="20">
        <v>1</v>
      </c>
      <c r="T650" s="21">
        <f t="shared" si="10"/>
        <v>2435383.08905693</v>
      </c>
      <c r="U650" s="39">
        <f>T650*Fx!$C$7</f>
        <v>2515891.6209265809</v>
      </c>
    </row>
    <row r="651" spans="1:21">
      <c r="A651" s="16" t="s">
        <v>4438</v>
      </c>
      <c r="B651" s="19"/>
      <c r="C651" s="16" t="s">
        <v>1947</v>
      </c>
      <c r="D651" s="16" t="s">
        <v>333</v>
      </c>
      <c r="E651" s="16" t="s">
        <v>1990</v>
      </c>
      <c r="F651" s="16">
        <v>24</v>
      </c>
      <c r="G651" s="16" t="s">
        <v>1958</v>
      </c>
      <c r="H651" s="16" t="s">
        <v>1959</v>
      </c>
      <c r="I651" s="16">
        <v>46.301340000000003</v>
      </c>
      <c r="J651" s="16">
        <v>7.4679100000000096</v>
      </c>
      <c r="K651" s="16">
        <v>2</v>
      </c>
      <c r="L651" s="18" t="s">
        <v>372</v>
      </c>
      <c r="M651" s="18">
        <v>1</v>
      </c>
      <c r="N651" s="18" t="s">
        <v>4</v>
      </c>
      <c r="O651" s="18">
        <v>46542.314490290199</v>
      </c>
      <c r="P651" s="18">
        <v>46542.314490290199</v>
      </c>
      <c r="Q651" s="18">
        <v>46542.314490290199</v>
      </c>
      <c r="R651" s="18">
        <v>62711.114543216099</v>
      </c>
      <c r="S651" s="20">
        <v>1</v>
      </c>
      <c r="T651" s="21">
        <f t="shared" si="10"/>
        <v>62711.114543216099</v>
      </c>
      <c r="U651" s="39">
        <f>T651*Fx!$C$7</f>
        <v>64784.209238859614</v>
      </c>
    </row>
    <row r="652" spans="1:21">
      <c r="A652" s="16" t="s">
        <v>4438</v>
      </c>
      <c r="B652" s="19"/>
      <c r="C652" s="16" t="s">
        <v>1947</v>
      </c>
      <c r="D652" s="16" t="s">
        <v>333</v>
      </c>
      <c r="E652" s="16" t="s">
        <v>2175</v>
      </c>
      <c r="F652" s="16">
        <v>8</v>
      </c>
      <c r="G652" s="16" t="s">
        <v>2175</v>
      </c>
      <c r="H652" s="16" t="s">
        <v>2175</v>
      </c>
      <c r="I652" s="16">
        <v>46.196300000000001</v>
      </c>
      <c r="J652" s="16">
        <v>6.1509700000000098</v>
      </c>
      <c r="K652" s="16">
        <v>4</v>
      </c>
      <c r="L652" s="18" t="s">
        <v>348</v>
      </c>
      <c r="M652" s="18">
        <v>1</v>
      </c>
      <c r="N652" s="18" t="s">
        <v>4</v>
      </c>
      <c r="O652" s="18">
        <v>2907788.48490651</v>
      </c>
      <c r="P652" s="18">
        <v>2907788.48490651</v>
      </c>
      <c r="Q652" s="18">
        <v>2907788.48490651</v>
      </c>
      <c r="R652" s="18">
        <v>3917954.2045005001</v>
      </c>
      <c r="S652" s="20">
        <v>1</v>
      </c>
      <c r="T652" s="21">
        <f t="shared" si="10"/>
        <v>3917954.2045005001</v>
      </c>
      <c r="U652" s="39">
        <f>T652*Fx!$C$7</f>
        <v>4047473.3517567152</v>
      </c>
    </row>
    <row r="653" spans="1:21">
      <c r="A653" s="16" t="s">
        <v>4438</v>
      </c>
      <c r="B653" s="19"/>
      <c r="C653" s="16" t="s">
        <v>1947</v>
      </c>
      <c r="D653" s="16" t="s">
        <v>333</v>
      </c>
      <c r="E653" s="16" t="s">
        <v>2160</v>
      </c>
      <c r="F653" s="16">
        <v>8</v>
      </c>
      <c r="G653" s="16" t="s">
        <v>2175</v>
      </c>
      <c r="H653" s="16" t="s">
        <v>2175</v>
      </c>
      <c r="I653" s="16">
        <v>46.216079999999998</v>
      </c>
      <c r="J653" s="16">
        <v>6.17804000000001</v>
      </c>
      <c r="K653" s="16">
        <v>2</v>
      </c>
      <c r="L653" s="18" t="s">
        <v>348</v>
      </c>
      <c r="M653" s="18">
        <v>1</v>
      </c>
      <c r="N653" s="18" t="s">
        <v>4</v>
      </c>
      <c r="O653" s="18">
        <v>89017.8248018171</v>
      </c>
      <c r="P653" s="18">
        <v>89017.8248018171</v>
      </c>
      <c r="Q653" s="18">
        <v>89017.8248018171</v>
      </c>
      <c r="R653" s="18">
        <v>119942.617136054</v>
      </c>
      <c r="S653" s="20">
        <v>1</v>
      </c>
      <c r="T653" s="21">
        <f t="shared" si="10"/>
        <v>119942.617136054</v>
      </c>
      <c r="U653" s="39">
        <f>T653*Fx!$C$7</f>
        <v>123907.66233063431</v>
      </c>
    </row>
    <row r="654" spans="1:21">
      <c r="A654" s="16" t="s">
        <v>4438</v>
      </c>
      <c r="B654" s="19"/>
      <c r="C654" s="16" t="s">
        <v>1947</v>
      </c>
      <c r="D654" s="16" t="s">
        <v>333</v>
      </c>
      <c r="E654" s="16" t="s">
        <v>2665</v>
      </c>
      <c r="F654" s="16">
        <v>12</v>
      </c>
      <c r="G654" s="16" t="s">
        <v>2123</v>
      </c>
      <c r="H654" s="16" t="s">
        <v>2102</v>
      </c>
      <c r="I654" s="16">
        <v>47.00421</v>
      </c>
      <c r="J654" s="16">
        <v>8.3272000000000101</v>
      </c>
      <c r="K654" s="16">
        <v>2</v>
      </c>
      <c r="L654" s="18" t="s">
        <v>357</v>
      </c>
      <c r="M654" s="18">
        <v>1</v>
      </c>
      <c r="N654" s="18" t="s">
        <v>4</v>
      </c>
      <c r="O654" s="18">
        <v>74558.076610659002</v>
      </c>
      <c r="P654" s="18">
        <v>74558.076610659002</v>
      </c>
      <c r="Q654" s="18">
        <v>74558.076610659002</v>
      </c>
      <c r="R654" s="18">
        <v>100459.552423598</v>
      </c>
      <c r="S654" s="20">
        <v>1</v>
      </c>
      <c r="T654" s="21">
        <f t="shared" si="10"/>
        <v>100459.552423598</v>
      </c>
      <c r="U654" s="39">
        <f>T654*Fx!$C$7</f>
        <v>103780.52936322108</v>
      </c>
    </row>
    <row r="655" spans="1:21">
      <c r="A655" s="16" t="s">
        <v>4438</v>
      </c>
      <c r="B655" s="19"/>
      <c r="C655" s="16" t="s">
        <v>1947</v>
      </c>
      <c r="D655" s="16" t="s">
        <v>333</v>
      </c>
      <c r="E655" s="16" t="s">
        <v>2161</v>
      </c>
      <c r="F655" s="16">
        <v>8</v>
      </c>
      <c r="G655" s="16" t="s">
        <v>2175</v>
      </c>
      <c r="H655" s="16" t="s">
        <v>2175</v>
      </c>
      <c r="I655" s="16">
        <v>46.180289999999999</v>
      </c>
      <c r="J655" s="16">
        <v>6.1337900000000101</v>
      </c>
      <c r="K655" s="16">
        <v>2</v>
      </c>
      <c r="L655" s="18" t="s">
        <v>348</v>
      </c>
      <c r="M655" s="18">
        <v>1</v>
      </c>
      <c r="N655" s="18" t="s">
        <v>4</v>
      </c>
      <c r="O655" s="18">
        <v>3613283.89416207</v>
      </c>
      <c r="P655" s="18">
        <v>3613283.89416207</v>
      </c>
      <c r="Q655" s="18">
        <v>3613283.89416207</v>
      </c>
      <c r="R655" s="18">
        <v>4868538.71891627</v>
      </c>
      <c r="S655" s="20">
        <v>1</v>
      </c>
      <c r="T655" s="21">
        <f t="shared" si="10"/>
        <v>4868538.71891627</v>
      </c>
      <c r="U655" s="39">
        <f>T655*Fx!$C$7</f>
        <v>5029482.147640775</v>
      </c>
    </row>
    <row r="656" spans="1:21">
      <c r="A656" s="16" t="s">
        <v>4438</v>
      </c>
      <c r="B656" s="19"/>
      <c r="C656" s="16" t="s">
        <v>1947</v>
      </c>
      <c r="D656" s="16" t="s">
        <v>333</v>
      </c>
      <c r="E656" s="16" t="s">
        <v>2549</v>
      </c>
      <c r="F656" s="16">
        <v>5</v>
      </c>
      <c r="G656" s="16" t="s">
        <v>2105</v>
      </c>
      <c r="H656" s="16" t="s">
        <v>2105</v>
      </c>
      <c r="I656" s="16">
        <v>47.558689999999999</v>
      </c>
      <c r="J656" s="16">
        <v>7.6110499999999996</v>
      </c>
      <c r="K656" s="16">
        <v>2</v>
      </c>
      <c r="L656" s="18" t="s">
        <v>344</v>
      </c>
      <c r="M656" s="18">
        <v>1</v>
      </c>
      <c r="N656" s="18" t="s">
        <v>4</v>
      </c>
      <c r="O656" s="18">
        <v>3715300</v>
      </c>
      <c r="P656" s="18">
        <v>3715300</v>
      </c>
      <c r="Q656" s="18">
        <v>3715300</v>
      </c>
      <c r="R656" s="18">
        <v>5005995.2199200997</v>
      </c>
      <c r="S656" s="20">
        <v>1</v>
      </c>
      <c r="T656" s="21">
        <f t="shared" si="10"/>
        <v>5005995.2199200997</v>
      </c>
      <c r="U656" s="39">
        <f>T656*Fx!$C$7</f>
        <v>5171482.6652067155</v>
      </c>
    </row>
    <row r="657" spans="1:21">
      <c r="A657" s="16" t="s">
        <v>4438</v>
      </c>
      <c r="B657" s="19"/>
      <c r="C657" s="16" t="s">
        <v>1947</v>
      </c>
      <c r="D657" s="16" t="s">
        <v>333</v>
      </c>
      <c r="E657" s="16" t="s">
        <v>2066</v>
      </c>
      <c r="F657" s="16">
        <v>8</v>
      </c>
      <c r="G657" s="16" t="s">
        <v>2175</v>
      </c>
      <c r="H657" s="16" t="s">
        <v>2175</v>
      </c>
      <c r="I657" s="16">
        <v>46.231819999999999</v>
      </c>
      <c r="J657" s="16">
        <v>6.2163800000000098</v>
      </c>
      <c r="K657" s="16">
        <v>2</v>
      </c>
      <c r="L657" s="18" t="s">
        <v>348</v>
      </c>
      <c r="M657" s="18">
        <v>1</v>
      </c>
      <c r="N657" s="18" t="s">
        <v>4</v>
      </c>
      <c r="O657" s="18">
        <v>10095046.087629201</v>
      </c>
      <c r="P657" s="18">
        <v>10095046.087629201</v>
      </c>
      <c r="Q657" s="18">
        <v>10095046.087629201</v>
      </c>
      <c r="R657" s="18">
        <v>13602065.098254399</v>
      </c>
      <c r="S657" s="20">
        <v>1</v>
      </c>
      <c r="T657" s="21">
        <f t="shared" si="10"/>
        <v>13602065.098254399</v>
      </c>
      <c r="U657" s="39">
        <f>T657*Fx!$C$7</f>
        <v>14051720.142824795</v>
      </c>
    </row>
    <row r="658" spans="1:21">
      <c r="A658" s="16" t="s">
        <v>4438</v>
      </c>
      <c r="B658" s="19"/>
      <c r="C658" s="16" t="s">
        <v>1947</v>
      </c>
      <c r="D658" s="16" t="s">
        <v>333</v>
      </c>
      <c r="E658" s="16" t="s">
        <v>2175</v>
      </c>
      <c r="F658" s="16">
        <v>8</v>
      </c>
      <c r="G658" s="16" t="s">
        <v>2175</v>
      </c>
      <c r="H658" s="16" t="s">
        <v>2175</v>
      </c>
      <c r="I658" s="16">
        <v>46.220610000000001</v>
      </c>
      <c r="J658" s="16">
        <v>6.1490400000000101</v>
      </c>
      <c r="K658" s="16">
        <v>2</v>
      </c>
      <c r="L658" s="18" t="s">
        <v>348</v>
      </c>
      <c r="M658" s="18">
        <v>1</v>
      </c>
      <c r="N658" s="18" t="s">
        <v>4</v>
      </c>
      <c r="O658" s="18">
        <v>3343816.7692053099</v>
      </c>
      <c r="P658" s="18">
        <v>3343816.7692053099</v>
      </c>
      <c r="Q658" s="18">
        <v>3343816.7692053099</v>
      </c>
      <c r="R658" s="18">
        <v>4505458.71475532</v>
      </c>
      <c r="S658" s="20">
        <v>1</v>
      </c>
      <c r="T658" s="21">
        <f t="shared" si="10"/>
        <v>4505458.71475532</v>
      </c>
      <c r="U658" s="39">
        <f>T658*Fx!$C$7</f>
        <v>4654399.4987141741</v>
      </c>
    </row>
    <row r="659" spans="1:21">
      <c r="A659" s="16" t="s">
        <v>4438</v>
      </c>
      <c r="B659" s="19"/>
      <c r="C659" s="16" t="s">
        <v>1947</v>
      </c>
      <c r="D659" s="16" t="s">
        <v>333</v>
      </c>
      <c r="E659" s="16" t="s">
        <v>2552</v>
      </c>
      <c r="F659" s="16">
        <v>8</v>
      </c>
      <c r="G659" s="16" t="s">
        <v>2175</v>
      </c>
      <c r="H659" s="16" t="s">
        <v>2175</v>
      </c>
      <c r="I659" s="16">
        <v>46.250700000000002</v>
      </c>
      <c r="J659" s="16">
        <v>6.1515000000000102</v>
      </c>
      <c r="K659" s="16">
        <v>2</v>
      </c>
      <c r="L659" s="18" t="s">
        <v>348</v>
      </c>
      <c r="M659" s="18">
        <v>1</v>
      </c>
      <c r="N659" s="18" t="s">
        <v>4</v>
      </c>
      <c r="O659" s="18">
        <v>196742.948825945</v>
      </c>
      <c r="P659" s="18">
        <v>196742.948825945</v>
      </c>
      <c r="Q659" s="18">
        <v>196742.948825945</v>
      </c>
      <c r="R659" s="18">
        <v>265091.44924384699</v>
      </c>
      <c r="S659" s="20">
        <v>1</v>
      </c>
      <c r="T659" s="21">
        <f t="shared" si="10"/>
        <v>265091.44924384699</v>
      </c>
      <c r="U659" s="39">
        <f>T659*Fx!$C$7</f>
        <v>273854.80293785851</v>
      </c>
    </row>
    <row r="660" spans="1:21">
      <c r="A660" s="16" t="s">
        <v>4438</v>
      </c>
      <c r="B660" s="19"/>
      <c r="C660" s="16" t="s">
        <v>1947</v>
      </c>
      <c r="D660" s="16" t="s">
        <v>333</v>
      </c>
      <c r="E660" s="16" t="s">
        <v>2160</v>
      </c>
      <c r="F660" s="16">
        <v>8</v>
      </c>
      <c r="G660" s="16" t="s">
        <v>2175</v>
      </c>
      <c r="H660" s="16" t="s">
        <v>2175</v>
      </c>
      <c r="I660" s="16">
        <v>46.216380000000001</v>
      </c>
      <c r="J660" s="16">
        <v>6.1828600000000096</v>
      </c>
      <c r="K660" s="16">
        <v>2</v>
      </c>
      <c r="L660" s="18" t="s">
        <v>348</v>
      </c>
      <c r="M660" s="18">
        <v>1</v>
      </c>
      <c r="N660" s="18" t="s">
        <v>4</v>
      </c>
      <c r="O660" s="18">
        <v>180746.852389476</v>
      </c>
      <c r="P660" s="18">
        <v>180746.852389476</v>
      </c>
      <c r="Q660" s="18">
        <v>180746.852389476</v>
      </c>
      <c r="R660" s="18">
        <v>243538.308905693</v>
      </c>
      <c r="S660" s="20">
        <v>1</v>
      </c>
      <c r="T660" s="21">
        <f t="shared" si="10"/>
        <v>243538.308905693</v>
      </c>
      <c r="U660" s="39">
        <f>T660*Fx!$C$7</f>
        <v>251589.16209265808</v>
      </c>
    </row>
    <row r="661" spans="1:21">
      <c r="A661" s="16" t="s">
        <v>4438</v>
      </c>
      <c r="B661" s="19"/>
      <c r="C661" s="16" t="s">
        <v>1947</v>
      </c>
      <c r="D661" s="16" t="s">
        <v>333</v>
      </c>
      <c r="E661" s="16" t="s">
        <v>2175</v>
      </c>
      <c r="F661" s="16">
        <v>8</v>
      </c>
      <c r="G661" s="16" t="s">
        <v>2175</v>
      </c>
      <c r="H661" s="16" t="s">
        <v>2175</v>
      </c>
      <c r="I661" s="16">
        <v>46.205930000000002</v>
      </c>
      <c r="J661" s="16">
        <v>6.1429700000000098</v>
      </c>
      <c r="K661" s="16">
        <v>2</v>
      </c>
      <c r="L661" s="18" t="s">
        <v>348</v>
      </c>
      <c r="M661" s="18">
        <v>1</v>
      </c>
      <c r="N661" s="18" t="s">
        <v>4</v>
      </c>
      <c r="O661" s="18">
        <v>451867.130973691</v>
      </c>
      <c r="P661" s="18">
        <v>451867.130973691</v>
      </c>
      <c r="Q661" s="18">
        <v>451867.130973691</v>
      </c>
      <c r="R661" s="18">
        <v>608845.77226423402</v>
      </c>
      <c r="S661" s="20">
        <v>1</v>
      </c>
      <c r="T661" s="21">
        <f t="shared" si="10"/>
        <v>608845.77226423402</v>
      </c>
      <c r="U661" s="39">
        <f>T661*Fx!$C$7</f>
        <v>628972.90523164684</v>
      </c>
    </row>
    <row r="662" spans="1:21">
      <c r="A662" s="16" t="s">
        <v>4438</v>
      </c>
      <c r="B662" s="19"/>
      <c r="C662" s="16" t="s">
        <v>1947</v>
      </c>
      <c r="D662" s="16" t="s">
        <v>333</v>
      </c>
      <c r="E662" s="16" t="s">
        <v>2548</v>
      </c>
      <c r="F662" s="16">
        <v>4</v>
      </c>
      <c r="G662" s="16" t="s">
        <v>2159</v>
      </c>
      <c r="H662" s="16" t="s">
        <v>2087</v>
      </c>
      <c r="I662" s="16">
        <v>47.53105</v>
      </c>
      <c r="J662" s="16">
        <v>7.61066000000001</v>
      </c>
      <c r="K662" s="16">
        <v>2</v>
      </c>
      <c r="L662" s="18" t="s">
        <v>342</v>
      </c>
      <c r="M662" s="18">
        <v>1</v>
      </c>
      <c r="N662" s="18" t="s">
        <v>4</v>
      </c>
      <c r="O662" s="18">
        <v>16000000</v>
      </c>
      <c r="P662" s="18">
        <v>16000000</v>
      </c>
      <c r="Q662" s="18">
        <v>16000000</v>
      </c>
      <c r="R662" s="18">
        <v>21558399.999655899</v>
      </c>
      <c r="S662" s="20">
        <v>1</v>
      </c>
      <c r="T662" s="21">
        <f t="shared" si="10"/>
        <v>21558399.999655899</v>
      </c>
      <c r="U662" s="39">
        <f>T662*Fx!$C$7</f>
        <v>22271074.379809815</v>
      </c>
    </row>
    <row r="663" spans="1:21">
      <c r="A663" s="16" t="s">
        <v>4438</v>
      </c>
      <c r="B663" s="19"/>
      <c r="C663" s="16" t="s">
        <v>1947</v>
      </c>
      <c r="D663" s="16" t="s">
        <v>333</v>
      </c>
      <c r="E663" s="16" t="s">
        <v>1991</v>
      </c>
      <c r="F663" s="16">
        <v>24</v>
      </c>
      <c r="G663" s="16" t="s">
        <v>1985</v>
      </c>
      <c r="H663" s="16" t="s">
        <v>2565</v>
      </c>
      <c r="I663" s="16">
        <v>46.023060000000001</v>
      </c>
      <c r="J663" s="16">
        <v>7.7486900000000096</v>
      </c>
      <c r="K663" s="16">
        <v>4</v>
      </c>
      <c r="L663" s="18" t="s">
        <v>372</v>
      </c>
      <c r="M663" s="18">
        <v>1</v>
      </c>
      <c r="N663" s="18" t="s">
        <v>4</v>
      </c>
      <c r="O663" s="18">
        <v>271120.27858421498</v>
      </c>
      <c r="P663" s="18">
        <v>271120.27858421498</v>
      </c>
      <c r="Q663" s="18">
        <v>271120.27858421498</v>
      </c>
      <c r="R663" s="18">
        <v>365307.46335853997</v>
      </c>
      <c r="S663" s="20">
        <v>1</v>
      </c>
      <c r="T663" s="21">
        <f t="shared" si="10"/>
        <v>365307.46335853997</v>
      </c>
      <c r="U663" s="39">
        <f>T663*Fx!$C$7</f>
        <v>377383.74313898763</v>
      </c>
    </row>
    <row r="664" spans="1:21">
      <c r="A664" s="16" t="s">
        <v>4438</v>
      </c>
      <c r="B664" s="19"/>
      <c r="C664" s="16" t="s">
        <v>1947</v>
      </c>
      <c r="D664" s="16" t="s">
        <v>333</v>
      </c>
      <c r="E664" s="16" t="s">
        <v>2053</v>
      </c>
      <c r="F664" s="16">
        <v>10</v>
      </c>
      <c r="G664" s="16" t="s">
        <v>2031</v>
      </c>
      <c r="H664" s="16" t="s">
        <v>2184</v>
      </c>
      <c r="I664" s="16">
        <v>46.483400000000003</v>
      </c>
      <c r="J664" s="16">
        <v>9.8133000000000106</v>
      </c>
      <c r="K664" s="16">
        <v>2</v>
      </c>
      <c r="L664" s="18" t="s">
        <v>353</v>
      </c>
      <c r="M664" s="18">
        <v>1</v>
      </c>
      <c r="N664" s="18" t="s">
        <v>4</v>
      </c>
      <c r="O664" s="18">
        <v>1504234.419892</v>
      </c>
      <c r="P664" s="18">
        <v>1504234.419892</v>
      </c>
      <c r="Q664" s="18">
        <v>1504234.419892</v>
      </c>
      <c r="R664" s="18">
        <v>2026805.45733013</v>
      </c>
      <c r="S664" s="20">
        <v>1</v>
      </c>
      <c r="T664" s="21">
        <f t="shared" si="10"/>
        <v>2026805.45733013</v>
      </c>
      <c r="U664" s="39">
        <f>T664*Fx!$C$7</f>
        <v>2093807.2906302998</v>
      </c>
    </row>
    <row r="665" spans="1:21">
      <c r="A665" s="16" t="s">
        <v>4438</v>
      </c>
      <c r="B665" s="19"/>
      <c r="C665" s="16" t="s">
        <v>1947</v>
      </c>
      <c r="D665" s="16" t="s">
        <v>333</v>
      </c>
      <c r="E665" s="16" t="s">
        <v>2507</v>
      </c>
      <c r="F665" s="16">
        <v>26</v>
      </c>
      <c r="G665" s="16" t="s">
        <v>1989</v>
      </c>
      <c r="H665" s="16" t="s">
        <v>1989</v>
      </c>
      <c r="I665" s="16">
        <v>47.09872</v>
      </c>
      <c r="J665" s="16">
        <v>8.5151900000000094</v>
      </c>
      <c r="K665" s="16">
        <v>2</v>
      </c>
      <c r="L665" s="18" t="s">
        <v>373</v>
      </c>
      <c r="M665" s="18">
        <v>1</v>
      </c>
      <c r="N665" s="18" t="s">
        <v>4</v>
      </c>
      <c r="O665" s="18">
        <v>27263.8267610824</v>
      </c>
      <c r="P665" s="18">
        <v>27263.8267610824</v>
      </c>
      <c r="Q665" s="18">
        <v>27263.8267610824</v>
      </c>
      <c r="R665" s="18">
        <v>36735.280177296103</v>
      </c>
      <c r="S665" s="20">
        <v>1</v>
      </c>
      <c r="T665" s="21">
        <f t="shared" si="10"/>
        <v>36735.280177296103</v>
      </c>
      <c r="U665" s="39">
        <f>T665*Fx!$C$7</f>
        <v>37949.66960464474</v>
      </c>
    </row>
    <row r="666" spans="1:21">
      <c r="A666" s="16" t="s">
        <v>4438</v>
      </c>
      <c r="B666" s="19"/>
      <c r="C666" s="16" t="s">
        <v>1947</v>
      </c>
      <c r="D666" s="16" t="s">
        <v>333</v>
      </c>
      <c r="E666" s="16" t="s">
        <v>2175</v>
      </c>
      <c r="F666" s="16">
        <v>8</v>
      </c>
      <c r="G666" s="16" t="s">
        <v>2175</v>
      </c>
      <c r="H666" s="16" t="s">
        <v>2175</v>
      </c>
      <c r="I666" s="16">
        <v>46.20158</v>
      </c>
      <c r="J666" s="16">
        <v>6.1445200000000098</v>
      </c>
      <c r="K666" s="16">
        <v>2</v>
      </c>
      <c r="L666" s="18" t="s">
        <v>348</v>
      </c>
      <c r="M666" s="18">
        <v>1</v>
      </c>
      <c r="N666" s="18" t="s">
        <v>4</v>
      </c>
      <c r="O666" s="18">
        <v>3216390.2382707298</v>
      </c>
      <c r="P666" s="18">
        <v>3216390.2382707298</v>
      </c>
      <c r="Q666" s="18">
        <v>3216390.2382707298</v>
      </c>
      <c r="R666" s="18">
        <v>4333764.2069768095</v>
      </c>
      <c r="S666" s="20">
        <v>1</v>
      </c>
      <c r="T666" s="21">
        <f t="shared" si="10"/>
        <v>4333764.2069768095</v>
      </c>
      <c r="U666" s="39">
        <f>T666*Fx!$C$7</f>
        <v>4477029.1394388536</v>
      </c>
    </row>
    <row r="667" spans="1:21">
      <c r="A667" s="16" t="s">
        <v>4438</v>
      </c>
      <c r="B667" s="19"/>
      <c r="C667" s="16" t="s">
        <v>1947</v>
      </c>
      <c r="D667" s="16" t="s">
        <v>333</v>
      </c>
      <c r="E667" s="16" t="s">
        <v>2047</v>
      </c>
      <c r="F667" s="16">
        <v>8</v>
      </c>
      <c r="G667" s="16" t="s">
        <v>2175</v>
      </c>
      <c r="H667" s="16" t="s">
        <v>2175</v>
      </c>
      <c r="I667" s="16">
        <v>46.182290000000002</v>
      </c>
      <c r="J667" s="16">
        <v>6.1832200000000102</v>
      </c>
      <c r="K667" s="16">
        <v>2</v>
      </c>
      <c r="L667" s="18" t="s">
        <v>348</v>
      </c>
      <c r="M667" s="18">
        <v>1</v>
      </c>
      <c r="N667" s="18" t="s">
        <v>4</v>
      </c>
      <c r="O667" s="18">
        <v>768174.12265527504</v>
      </c>
      <c r="P667" s="18">
        <v>768174.12265527504</v>
      </c>
      <c r="Q667" s="18">
        <v>768174.12265527504</v>
      </c>
      <c r="R667" s="18">
        <v>1035037.81284919</v>
      </c>
      <c r="S667" s="20">
        <v>1</v>
      </c>
      <c r="T667" s="21">
        <f t="shared" si="10"/>
        <v>1035037.81284919</v>
      </c>
      <c r="U667" s="39">
        <f>T667*Fx!$C$7</f>
        <v>1069253.9388937915</v>
      </c>
    </row>
    <row r="668" spans="1:21">
      <c r="A668" s="16" t="s">
        <v>4438</v>
      </c>
      <c r="B668" s="19"/>
      <c r="C668" s="16" t="s">
        <v>1947</v>
      </c>
      <c r="D668" s="16" t="s">
        <v>333</v>
      </c>
      <c r="E668" s="16" t="s">
        <v>2171</v>
      </c>
      <c r="F668" s="16">
        <v>25</v>
      </c>
      <c r="G668" s="16" t="s">
        <v>2039</v>
      </c>
      <c r="H668" s="16" t="s">
        <v>2039</v>
      </c>
      <c r="I668" s="16">
        <v>47.36909</v>
      </c>
      <c r="J668" s="16">
        <v>8.5380100000000105</v>
      </c>
      <c r="K668" s="16">
        <v>5</v>
      </c>
      <c r="L668" s="18" t="s">
        <v>374</v>
      </c>
      <c r="M668" s="18">
        <v>1</v>
      </c>
      <c r="N668" s="18" t="s">
        <v>4</v>
      </c>
      <c r="O668" s="18">
        <v>765750</v>
      </c>
      <c r="P668" s="18">
        <v>765750</v>
      </c>
      <c r="Q668" s="18">
        <v>765750</v>
      </c>
      <c r="R668" s="18">
        <v>1031771.54998353</v>
      </c>
      <c r="S668" s="20">
        <v>1</v>
      </c>
      <c r="T668" s="21">
        <f t="shared" si="10"/>
        <v>1031771.54998353</v>
      </c>
      <c r="U668" s="39">
        <f>T668*Fx!$C$7</f>
        <v>1065879.7003962088</v>
      </c>
    </row>
    <row r="669" spans="1:21">
      <c r="A669" s="16" t="s">
        <v>4438</v>
      </c>
      <c r="B669" s="19"/>
      <c r="C669" s="16" t="s">
        <v>1947</v>
      </c>
      <c r="D669" s="16" t="s">
        <v>333</v>
      </c>
      <c r="E669" s="16" t="s">
        <v>2618</v>
      </c>
      <c r="F669" s="16">
        <v>8</v>
      </c>
      <c r="G669" s="16" t="s">
        <v>2175</v>
      </c>
      <c r="H669" s="16" t="s">
        <v>2175</v>
      </c>
      <c r="I669" s="16">
        <v>46.344369999999998</v>
      </c>
      <c r="J669" s="16">
        <v>6.2061000000000099</v>
      </c>
      <c r="K669" s="16">
        <v>2</v>
      </c>
      <c r="L669" s="18" t="s">
        <v>348</v>
      </c>
      <c r="M669" s="18">
        <v>1</v>
      </c>
      <c r="N669" s="18" t="s">
        <v>4</v>
      </c>
      <c r="O669" s="18">
        <v>1807468.5238947601</v>
      </c>
      <c r="P669" s="18">
        <v>1807468.5238947601</v>
      </c>
      <c r="Q669" s="18">
        <v>1807468.5238947601</v>
      </c>
      <c r="R669" s="18">
        <v>2435383.08905693</v>
      </c>
      <c r="S669" s="20">
        <v>1</v>
      </c>
      <c r="T669" s="21">
        <f t="shared" si="10"/>
        <v>2435383.08905693</v>
      </c>
      <c r="U669" s="39">
        <f>T669*Fx!$C$7</f>
        <v>2515891.6209265809</v>
      </c>
    </row>
    <row r="670" spans="1:21">
      <c r="A670" s="16" t="s">
        <v>4438</v>
      </c>
      <c r="B670" s="19"/>
      <c r="C670" s="16" t="s">
        <v>1947</v>
      </c>
      <c r="D670" s="16" t="s">
        <v>333</v>
      </c>
      <c r="E670" s="16" t="s">
        <v>2020</v>
      </c>
      <c r="F670" s="16">
        <v>6</v>
      </c>
      <c r="G670" s="16" t="s">
        <v>1972</v>
      </c>
      <c r="H670" s="16" t="s">
        <v>1967</v>
      </c>
      <c r="I670" s="16">
        <v>46.467230000000001</v>
      </c>
      <c r="J670" s="16">
        <v>7.29213000000001</v>
      </c>
      <c r="K670" s="16">
        <v>4</v>
      </c>
      <c r="L670" s="18" t="s">
        <v>340</v>
      </c>
      <c r="M670" s="18">
        <v>1</v>
      </c>
      <c r="N670" s="18" t="s">
        <v>4</v>
      </c>
      <c r="O670" s="18">
        <v>5337232.8</v>
      </c>
      <c r="P670" s="18">
        <v>5337232.8</v>
      </c>
      <c r="Q670" s="18">
        <v>5337232.8</v>
      </c>
      <c r="R670" s="18">
        <v>7191387.4746052204</v>
      </c>
      <c r="S670" s="20">
        <v>1</v>
      </c>
      <c r="T670" s="21">
        <f t="shared" si="10"/>
        <v>7191387.4746052204</v>
      </c>
      <c r="U670" s="39">
        <f>T670*Fx!$C$7</f>
        <v>7429119.2919475427</v>
      </c>
    </row>
    <row r="671" spans="1:21">
      <c r="A671" s="16" t="s">
        <v>4438</v>
      </c>
      <c r="B671" s="19"/>
      <c r="C671" s="16" t="s">
        <v>1947</v>
      </c>
      <c r="D671" s="16" t="s">
        <v>333</v>
      </c>
      <c r="E671" s="16" t="s">
        <v>2161</v>
      </c>
      <c r="F671" s="16">
        <v>8</v>
      </c>
      <c r="G671" s="16" t="s">
        <v>2175</v>
      </c>
      <c r="H671" s="16" t="s">
        <v>2175</v>
      </c>
      <c r="I671" s="16">
        <v>46.18768</v>
      </c>
      <c r="J671" s="16">
        <v>6.1276599999999997</v>
      </c>
      <c r="K671" s="16">
        <v>4</v>
      </c>
      <c r="L671" s="18" t="s">
        <v>348</v>
      </c>
      <c r="M671" s="18">
        <v>1</v>
      </c>
      <c r="N671" s="18" t="s">
        <v>4</v>
      </c>
      <c r="O671" s="18">
        <v>4970538.4407106005</v>
      </c>
      <c r="P671" s="18">
        <v>4970538.4407106005</v>
      </c>
      <c r="Q671" s="18">
        <v>4970538.4407106005</v>
      </c>
      <c r="R671" s="18">
        <v>6697303.4949065698</v>
      </c>
      <c r="S671" s="20">
        <v>1</v>
      </c>
      <c r="T671" s="21">
        <f t="shared" si="10"/>
        <v>6697303.4949065698</v>
      </c>
      <c r="U671" s="39">
        <f>T671*Fx!$C$7</f>
        <v>6918701.9575481098</v>
      </c>
    </row>
    <row r="672" spans="1:21">
      <c r="A672" s="16" t="s">
        <v>4438</v>
      </c>
      <c r="B672" s="19"/>
      <c r="C672" s="16" t="s">
        <v>1947</v>
      </c>
      <c r="D672" s="16" t="s">
        <v>333</v>
      </c>
      <c r="E672" s="16" t="s">
        <v>2130</v>
      </c>
      <c r="F672" s="16">
        <v>20</v>
      </c>
      <c r="G672" s="16" t="s">
        <v>2037</v>
      </c>
      <c r="H672" s="16" t="s">
        <v>1983</v>
      </c>
      <c r="I672" s="16">
        <v>45.972020000000001</v>
      </c>
      <c r="J672" s="16">
        <v>8.8563100000000095</v>
      </c>
      <c r="K672" s="16">
        <v>2</v>
      </c>
      <c r="L672" s="18" t="s">
        <v>369</v>
      </c>
      <c r="M672" s="18">
        <v>1</v>
      </c>
      <c r="N672" s="18" t="s">
        <v>4</v>
      </c>
      <c r="O672" s="18">
        <v>180746.852389476</v>
      </c>
      <c r="P672" s="18">
        <v>180746.852389476</v>
      </c>
      <c r="Q672" s="18">
        <v>180746.852389476</v>
      </c>
      <c r="R672" s="18">
        <v>243538.308905693</v>
      </c>
      <c r="S672" s="20">
        <v>1</v>
      </c>
      <c r="T672" s="21">
        <f t="shared" si="10"/>
        <v>243538.308905693</v>
      </c>
      <c r="U672" s="39">
        <f>T672*Fx!$C$7</f>
        <v>251589.16209265808</v>
      </c>
    </row>
    <row r="673" spans="1:21">
      <c r="A673" s="16" t="s">
        <v>4438</v>
      </c>
      <c r="B673" s="19"/>
      <c r="C673" s="16" t="s">
        <v>1947</v>
      </c>
      <c r="D673" s="16" t="s">
        <v>333</v>
      </c>
      <c r="E673" s="16" t="s">
        <v>2569</v>
      </c>
      <c r="F673" s="16">
        <v>25</v>
      </c>
      <c r="G673" s="16" t="s">
        <v>2171</v>
      </c>
      <c r="H673" s="16" t="s">
        <v>2171</v>
      </c>
      <c r="I673" s="16">
        <v>47.38458</v>
      </c>
      <c r="J673" s="16">
        <v>8.4926300000000108</v>
      </c>
      <c r="K673" s="16">
        <v>2</v>
      </c>
      <c r="L673" s="18" t="s">
        <v>374</v>
      </c>
      <c r="M673" s="18">
        <v>1</v>
      </c>
      <c r="N673" s="18" t="s">
        <v>4</v>
      </c>
      <c r="O673" s="18">
        <v>185801.53131063899</v>
      </c>
      <c r="P673" s="18">
        <v>185801.53131063899</v>
      </c>
      <c r="Q673" s="18">
        <v>185801.53131063899</v>
      </c>
      <c r="R673" s="18">
        <v>250348.98328395901</v>
      </c>
      <c r="S673" s="20">
        <v>1</v>
      </c>
      <c r="T673" s="21">
        <f t="shared" si="10"/>
        <v>250348.98328395901</v>
      </c>
      <c r="U673" s="39">
        <f>T673*Fx!$C$7</f>
        <v>258624.98273136263</v>
      </c>
    </row>
    <row r="674" spans="1:21">
      <c r="A674" s="16" t="s">
        <v>4438</v>
      </c>
      <c r="B674" s="19"/>
      <c r="C674" s="16" t="s">
        <v>1947</v>
      </c>
      <c r="D674" s="16" t="s">
        <v>333</v>
      </c>
      <c r="E674" s="16" t="s">
        <v>2569</v>
      </c>
      <c r="F674" s="16">
        <v>25</v>
      </c>
      <c r="G674" s="16" t="s">
        <v>2171</v>
      </c>
      <c r="H674" s="16" t="s">
        <v>2171</v>
      </c>
      <c r="I674" s="16">
        <v>47.404980000000002</v>
      </c>
      <c r="J674" s="16">
        <v>8.4965400000000102</v>
      </c>
      <c r="K674" s="16">
        <v>4</v>
      </c>
      <c r="L674" s="18" t="s">
        <v>374</v>
      </c>
      <c r="M674" s="18">
        <v>1</v>
      </c>
      <c r="N674" s="18" t="s">
        <v>4</v>
      </c>
      <c r="O674" s="18">
        <v>35697.5033469216</v>
      </c>
      <c r="P674" s="18">
        <v>35697.5033469216</v>
      </c>
      <c r="Q674" s="18">
        <v>35697.5033469216</v>
      </c>
      <c r="R674" s="18">
        <v>48098.816008874499</v>
      </c>
      <c r="S674" s="20">
        <v>1</v>
      </c>
      <c r="T674" s="21">
        <f t="shared" si="10"/>
        <v>48098.816008874499</v>
      </c>
      <c r="U674" s="39">
        <f>T674*Fx!$C$7</f>
        <v>49688.859513300107</v>
      </c>
    </row>
    <row r="675" spans="1:21">
      <c r="A675" s="16" t="s">
        <v>4438</v>
      </c>
      <c r="B675" s="19"/>
      <c r="C675" s="16" t="s">
        <v>1947</v>
      </c>
      <c r="D675" s="16" t="s">
        <v>333</v>
      </c>
      <c r="E675" s="16" t="s">
        <v>4892</v>
      </c>
      <c r="F675" s="16">
        <v>23</v>
      </c>
      <c r="G675" s="16" t="s">
        <v>2164</v>
      </c>
      <c r="H675" s="16" t="s">
        <v>1988</v>
      </c>
      <c r="I675" s="16">
        <v>46.358460000000001</v>
      </c>
      <c r="J675" s="16">
        <v>6.2147100000000099</v>
      </c>
      <c r="K675" s="16">
        <v>2</v>
      </c>
      <c r="L675" s="18" t="s">
        <v>371</v>
      </c>
      <c r="M675" s="18">
        <v>1</v>
      </c>
      <c r="N675" s="18" t="s">
        <v>4</v>
      </c>
      <c r="O675" s="18">
        <v>171804.401867507</v>
      </c>
      <c r="P675" s="18">
        <v>171804.401867507</v>
      </c>
      <c r="Q675" s="18">
        <v>171804.401867507</v>
      </c>
      <c r="R675" s="18">
        <v>231489.25107258401</v>
      </c>
      <c r="S675" s="20">
        <v>1</v>
      </c>
      <c r="T675" s="21">
        <f t="shared" si="10"/>
        <v>231489.25107258401</v>
      </c>
      <c r="U675" s="39">
        <f>T675*Fx!$C$7</f>
        <v>239141.78829812401</v>
      </c>
    </row>
    <row r="676" spans="1:21">
      <c r="A676" s="16" t="s">
        <v>4438</v>
      </c>
      <c r="B676" s="19"/>
      <c r="C676" s="16" t="s">
        <v>1947</v>
      </c>
      <c r="D676" s="16" t="s">
        <v>333</v>
      </c>
      <c r="E676" s="16" t="s">
        <v>2175</v>
      </c>
      <c r="F676" s="16">
        <v>8</v>
      </c>
      <c r="G676" s="16" t="s">
        <v>2175</v>
      </c>
      <c r="H676" s="16" t="s">
        <v>2175</v>
      </c>
      <c r="I676" s="16">
        <v>46.20214</v>
      </c>
      <c r="J676" s="16">
        <v>6.1433700000000098</v>
      </c>
      <c r="K676" s="16">
        <v>2</v>
      </c>
      <c r="L676" s="18" t="s">
        <v>348</v>
      </c>
      <c r="M676" s="18">
        <v>1</v>
      </c>
      <c r="N676" s="18" t="s">
        <v>4</v>
      </c>
      <c r="O676" s="18">
        <v>271120.27858421498</v>
      </c>
      <c r="P676" s="18">
        <v>271120.27858421498</v>
      </c>
      <c r="Q676" s="18">
        <v>271120.27858421498</v>
      </c>
      <c r="R676" s="18">
        <v>365307.46335853997</v>
      </c>
      <c r="S676" s="20">
        <v>1</v>
      </c>
      <c r="T676" s="21">
        <f t="shared" si="10"/>
        <v>365307.46335853997</v>
      </c>
      <c r="U676" s="39">
        <f>T676*Fx!$C$7</f>
        <v>377383.74313898763</v>
      </c>
    </row>
    <row r="677" spans="1:21">
      <c r="A677" s="16" t="s">
        <v>4438</v>
      </c>
      <c r="B677" s="19"/>
      <c r="C677" s="16" t="s">
        <v>1947</v>
      </c>
      <c r="D677" s="16" t="s">
        <v>333</v>
      </c>
      <c r="E677" s="16" t="s">
        <v>2171</v>
      </c>
      <c r="F677" s="16">
        <v>25</v>
      </c>
      <c r="G677" s="16" t="s">
        <v>2171</v>
      </c>
      <c r="H677" s="16" t="s">
        <v>2171</v>
      </c>
      <c r="I677" s="16">
        <v>47.397799999999997</v>
      </c>
      <c r="J677" s="16">
        <v>8.4756900000000108</v>
      </c>
      <c r="K677" s="16">
        <v>4</v>
      </c>
      <c r="L677" s="18" t="s">
        <v>374</v>
      </c>
      <c r="M677" s="18">
        <v>1</v>
      </c>
      <c r="N677" s="18" t="s">
        <v>4</v>
      </c>
      <c r="O677" s="18">
        <v>1300000</v>
      </c>
      <c r="P677" s="18">
        <v>1300000</v>
      </c>
      <c r="Q677" s="18">
        <v>1300000</v>
      </c>
      <c r="R677" s="18">
        <v>1751619.9999720401</v>
      </c>
      <c r="S677" s="20">
        <v>1</v>
      </c>
      <c r="T677" s="21">
        <f t="shared" si="10"/>
        <v>1751619.9999720401</v>
      </c>
      <c r="U677" s="39">
        <f>T677*Fx!$C$7</f>
        <v>1809524.7933595458</v>
      </c>
    </row>
    <row r="678" spans="1:21">
      <c r="A678" s="16" t="s">
        <v>4438</v>
      </c>
      <c r="B678" s="19"/>
      <c r="C678" s="16" t="s">
        <v>1947</v>
      </c>
      <c r="D678" s="16" t="s">
        <v>333</v>
      </c>
      <c r="E678" s="16" t="s">
        <v>2174</v>
      </c>
      <c r="F678" s="16">
        <v>8</v>
      </c>
      <c r="G678" s="16" t="s">
        <v>2175</v>
      </c>
      <c r="H678" s="16" t="s">
        <v>2175</v>
      </c>
      <c r="I678" s="16">
        <v>46.196129999999997</v>
      </c>
      <c r="J678" s="16">
        <v>6.1759199999999996</v>
      </c>
      <c r="K678" s="16">
        <v>2</v>
      </c>
      <c r="L678" s="18" t="s">
        <v>348</v>
      </c>
      <c r="M678" s="18">
        <v>1</v>
      </c>
      <c r="N678" s="18" t="s">
        <v>4</v>
      </c>
      <c r="O678" s="18">
        <v>1784875.1673460801</v>
      </c>
      <c r="P678" s="18">
        <v>1784875.1673460801</v>
      </c>
      <c r="Q678" s="18">
        <v>1784875.1673460701</v>
      </c>
      <c r="R678" s="18">
        <v>2404940.8004437201</v>
      </c>
      <c r="S678" s="20">
        <v>1</v>
      </c>
      <c r="T678" s="21">
        <f t="shared" si="10"/>
        <v>2404940.8004437201</v>
      </c>
      <c r="U678" s="39">
        <f>T678*Fx!$C$7</f>
        <v>2484442.9756650003</v>
      </c>
    </row>
    <row r="679" spans="1:21">
      <c r="A679" s="16" t="s">
        <v>4438</v>
      </c>
      <c r="B679" s="19"/>
      <c r="C679" s="16" t="s">
        <v>1947</v>
      </c>
      <c r="D679" s="16" t="s">
        <v>333</v>
      </c>
      <c r="E679" s="16" t="s">
        <v>4472</v>
      </c>
      <c r="F679" s="16">
        <v>25</v>
      </c>
      <c r="G679" s="16" t="s">
        <v>2043</v>
      </c>
      <c r="H679" s="16" t="s">
        <v>2171</v>
      </c>
      <c r="I679" s="16">
        <v>47.439010000000003</v>
      </c>
      <c r="J679" s="16">
        <v>8.5346400000000102</v>
      </c>
      <c r="K679" s="16">
        <v>2</v>
      </c>
      <c r="L679" s="18" t="s">
        <v>374</v>
      </c>
      <c r="M679" s="18">
        <v>1</v>
      </c>
      <c r="N679" s="18" t="s">
        <v>4</v>
      </c>
      <c r="O679" s="18">
        <v>103929.440123949</v>
      </c>
      <c r="P679" s="18">
        <v>103929.440123949</v>
      </c>
      <c r="Q679" s="18">
        <v>103929.440123949</v>
      </c>
      <c r="R679" s="18">
        <v>140034.52762077301</v>
      </c>
      <c r="S679" s="20">
        <v>1</v>
      </c>
      <c r="T679" s="21">
        <f t="shared" si="10"/>
        <v>140034.52762077301</v>
      </c>
      <c r="U679" s="39">
        <f>T679*Fx!$C$7</f>
        <v>144663.76820327793</v>
      </c>
    </row>
    <row r="680" spans="1:21">
      <c r="A680" s="16" t="s">
        <v>4438</v>
      </c>
      <c r="B680" s="19"/>
      <c r="C680" s="16" t="s">
        <v>1947</v>
      </c>
      <c r="D680" s="16" t="s">
        <v>333</v>
      </c>
      <c r="E680" s="16" t="s">
        <v>4900</v>
      </c>
      <c r="F680" s="16">
        <v>23</v>
      </c>
      <c r="G680" s="16" t="s">
        <v>2551</v>
      </c>
      <c r="H680" s="16" t="s">
        <v>1988</v>
      </c>
      <c r="I680" s="16">
        <v>46.588749999999997</v>
      </c>
      <c r="J680" s="16">
        <v>6.4651600000000098</v>
      </c>
      <c r="K680" s="16">
        <v>2</v>
      </c>
      <c r="L680" s="18" t="s">
        <v>371</v>
      </c>
      <c r="M680" s="18">
        <v>1</v>
      </c>
      <c r="N680" s="18" t="s">
        <v>4</v>
      </c>
      <c r="O680" s="18">
        <v>44734.845966395398</v>
      </c>
      <c r="P680" s="18">
        <v>44734.845966395398</v>
      </c>
      <c r="Q680" s="18">
        <v>44734.845966395398</v>
      </c>
      <c r="R680" s="18">
        <v>60275.731454159097</v>
      </c>
      <c r="S680" s="20">
        <v>1</v>
      </c>
      <c r="T680" s="21">
        <f t="shared" si="10"/>
        <v>60275.731454159097</v>
      </c>
      <c r="U680" s="39">
        <f>T680*Fx!$C$7</f>
        <v>62268.31761793296</v>
      </c>
    </row>
    <row r="681" spans="1:21">
      <c r="A681" s="16" t="s">
        <v>4438</v>
      </c>
      <c r="B681" s="19"/>
      <c r="C681" s="16" t="s">
        <v>1947</v>
      </c>
      <c r="D681" s="16" t="s">
        <v>333</v>
      </c>
      <c r="E681" s="16" t="s">
        <v>2170</v>
      </c>
      <c r="F681" s="16">
        <v>25</v>
      </c>
      <c r="G681" s="16" t="s">
        <v>2155</v>
      </c>
      <c r="H681" s="16" t="s">
        <v>2171</v>
      </c>
      <c r="I681" s="16">
        <v>47.403219999999997</v>
      </c>
      <c r="J681" s="16">
        <v>8.4627300000000094</v>
      </c>
      <c r="K681" s="16">
        <v>2</v>
      </c>
      <c r="L681" s="18" t="s">
        <v>374</v>
      </c>
      <c r="M681" s="18">
        <v>1</v>
      </c>
      <c r="N681" s="18" t="s">
        <v>4</v>
      </c>
      <c r="O681" s="18">
        <v>366528.52780577302</v>
      </c>
      <c r="P681" s="18">
        <v>366528.52780577302</v>
      </c>
      <c r="Q681" s="18">
        <v>366528.52780577302</v>
      </c>
      <c r="R681" s="18">
        <v>493860.53835761599</v>
      </c>
      <c r="S681" s="20">
        <v>1</v>
      </c>
      <c r="T681" s="21">
        <f t="shared" si="10"/>
        <v>493860.53835761599</v>
      </c>
      <c r="U681" s="39">
        <f>T681*Fx!$C$7</f>
        <v>510186.50656778517</v>
      </c>
    </row>
    <row r="682" spans="1:21">
      <c r="A682" s="16" t="s">
        <v>4438</v>
      </c>
      <c r="B682" s="19"/>
      <c r="C682" s="16" t="s">
        <v>1947</v>
      </c>
      <c r="D682" s="16" t="s">
        <v>333</v>
      </c>
      <c r="E682" s="16" t="s">
        <v>2175</v>
      </c>
      <c r="F682" s="16">
        <v>8</v>
      </c>
      <c r="G682" s="16" t="s">
        <v>2175</v>
      </c>
      <c r="H682" s="16" t="s">
        <v>2175</v>
      </c>
      <c r="I682" s="16">
        <v>46.194470000000003</v>
      </c>
      <c r="J682" s="16">
        <v>6.1561300000000099</v>
      </c>
      <c r="K682" s="16">
        <v>2</v>
      </c>
      <c r="L682" s="18" t="s">
        <v>348</v>
      </c>
      <c r="M682" s="18">
        <v>1</v>
      </c>
      <c r="N682" s="18" t="s">
        <v>4</v>
      </c>
      <c r="O682" s="18">
        <v>1587861.0982415499</v>
      </c>
      <c r="P682" s="18">
        <v>1587861.0982415499</v>
      </c>
      <c r="Q682" s="18">
        <v>1587861.0982415499</v>
      </c>
      <c r="R682" s="18">
        <v>2139484.04373651</v>
      </c>
      <c r="S682" s="20">
        <v>1</v>
      </c>
      <c r="T682" s="21">
        <f t="shared" si="10"/>
        <v>2139484.04373651</v>
      </c>
      <c r="U682" s="39">
        <f>T682*Fx!$C$7</f>
        <v>2210210.7889839984</v>
      </c>
    </row>
    <row r="683" spans="1:21">
      <c r="A683" s="16" t="s">
        <v>4438</v>
      </c>
      <c r="B683" s="19"/>
      <c r="C683" s="16" t="s">
        <v>1947</v>
      </c>
      <c r="D683" s="16" t="s">
        <v>333</v>
      </c>
      <c r="E683" s="16" t="s">
        <v>2154</v>
      </c>
      <c r="F683" s="16">
        <v>25</v>
      </c>
      <c r="G683" s="16" t="s">
        <v>2155</v>
      </c>
      <c r="H683" s="16" t="s">
        <v>2171</v>
      </c>
      <c r="I683" s="16">
        <v>47.394509999999997</v>
      </c>
      <c r="J683" s="16">
        <v>8.4218800000000105</v>
      </c>
      <c r="K683" s="16">
        <v>2</v>
      </c>
      <c r="L683" s="18" t="s">
        <v>374</v>
      </c>
      <c r="M683" s="18">
        <v>1</v>
      </c>
      <c r="N683" s="18" t="s">
        <v>4</v>
      </c>
      <c r="O683" s="18">
        <v>73331.427969734796</v>
      </c>
      <c r="P683" s="18">
        <v>73331.427969734796</v>
      </c>
      <c r="Q683" s="18">
        <v>73331.427969734796</v>
      </c>
      <c r="R683" s="18">
        <v>98806.766044843695</v>
      </c>
      <c r="S683" s="20">
        <v>1</v>
      </c>
      <c r="T683" s="21">
        <f t="shared" si="10"/>
        <v>98806.766044843695</v>
      </c>
      <c r="U683" s="39">
        <f>T683*Fx!$C$7</f>
        <v>102073.10541822697</v>
      </c>
    </row>
    <row r="684" spans="1:21">
      <c r="A684" s="16" t="s">
        <v>4438</v>
      </c>
      <c r="B684" s="19"/>
      <c r="C684" s="16" t="s">
        <v>1947</v>
      </c>
      <c r="D684" s="16" t="s">
        <v>333</v>
      </c>
      <c r="E684" s="16" t="s">
        <v>2585</v>
      </c>
      <c r="F684" s="16">
        <v>8</v>
      </c>
      <c r="G684" s="16" t="s">
        <v>2175</v>
      </c>
      <c r="H684" s="16" t="s">
        <v>2175</v>
      </c>
      <c r="I684" s="16">
        <v>46.289059999999999</v>
      </c>
      <c r="J684" s="16">
        <v>6.1684099999999997</v>
      </c>
      <c r="K684" s="16">
        <v>2</v>
      </c>
      <c r="L684" s="18" t="s">
        <v>348</v>
      </c>
      <c r="M684" s="18">
        <v>1</v>
      </c>
      <c r="N684" s="18" t="s">
        <v>4</v>
      </c>
      <c r="O684" s="18">
        <v>22593.3565486845</v>
      </c>
      <c r="P684" s="18">
        <v>22593.3565486845</v>
      </c>
      <c r="Q684" s="18">
        <v>22593.3565486845</v>
      </c>
      <c r="R684" s="18">
        <v>30442.2886132116</v>
      </c>
      <c r="S684" s="20">
        <v>1</v>
      </c>
      <c r="T684" s="21">
        <f t="shared" si="10"/>
        <v>30442.2886132116</v>
      </c>
      <c r="U684" s="39">
        <f>T684*Fx!$C$7</f>
        <v>31448.645261582235</v>
      </c>
    </row>
    <row r="685" spans="1:21">
      <c r="A685" s="16" t="s">
        <v>4438</v>
      </c>
      <c r="B685" s="19"/>
      <c r="C685" s="16" t="s">
        <v>1947</v>
      </c>
      <c r="D685" s="16" t="s">
        <v>333</v>
      </c>
      <c r="E685" s="16" t="s">
        <v>2172</v>
      </c>
      <c r="F685" s="16">
        <v>25</v>
      </c>
      <c r="G685" s="16" t="s">
        <v>2639</v>
      </c>
      <c r="H685" s="16" t="s">
        <v>2171</v>
      </c>
      <c r="I685" s="16">
        <v>47.518610000000002</v>
      </c>
      <c r="J685" s="16">
        <v>8.5906500000000108</v>
      </c>
      <c r="K685" s="16">
        <v>4</v>
      </c>
      <c r="L685" s="18" t="s">
        <v>374</v>
      </c>
      <c r="M685" s="18">
        <v>1</v>
      </c>
      <c r="N685" s="18" t="s">
        <v>4</v>
      </c>
      <c r="O685" s="18">
        <v>100000</v>
      </c>
      <c r="P685" s="18">
        <v>100000</v>
      </c>
      <c r="Q685" s="18">
        <v>99999.999999999898</v>
      </c>
      <c r="R685" s="18">
        <v>134739.99999784899</v>
      </c>
      <c r="S685" s="20">
        <v>1</v>
      </c>
      <c r="T685" s="21">
        <f t="shared" si="10"/>
        <v>134739.99999784899</v>
      </c>
      <c r="U685" s="39">
        <f>T685*Fx!$C$7</f>
        <v>139194.21487381097</v>
      </c>
    </row>
    <row r="686" spans="1:21">
      <c r="A686" s="16" t="s">
        <v>4438</v>
      </c>
      <c r="B686" s="19"/>
      <c r="C686" s="16" t="s">
        <v>1947</v>
      </c>
      <c r="D686" s="16" t="s">
        <v>333</v>
      </c>
      <c r="E686" s="16" t="s">
        <v>2187</v>
      </c>
      <c r="F686" s="16">
        <v>23</v>
      </c>
      <c r="G686" s="16" t="s">
        <v>2188</v>
      </c>
      <c r="H686" s="16" t="s">
        <v>1988</v>
      </c>
      <c r="I686" s="16">
        <v>46.532220000000002</v>
      </c>
      <c r="J686" s="16">
        <v>6.5991299999999997</v>
      </c>
      <c r="K686" s="16">
        <v>2</v>
      </c>
      <c r="L686" s="18" t="s">
        <v>371</v>
      </c>
      <c r="M686" s="18">
        <v>1</v>
      </c>
      <c r="N686" s="18" t="s">
        <v>4</v>
      </c>
      <c r="O686" s="18">
        <v>5479340.8301869798</v>
      </c>
      <c r="P686" s="18">
        <v>5479340.8301869798</v>
      </c>
      <c r="Q686" s="18">
        <v>5479340.8301869798</v>
      </c>
      <c r="R686" s="18">
        <v>7382863.8344761003</v>
      </c>
      <c r="S686" s="20">
        <v>1</v>
      </c>
      <c r="T686" s="21">
        <f t="shared" si="10"/>
        <v>7382863.8344761003</v>
      </c>
      <c r="U686" s="39">
        <f>T686*Fx!$C$7</f>
        <v>7626925.4488389473</v>
      </c>
    </row>
    <row r="687" spans="1:21">
      <c r="A687" s="16" t="s">
        <v>4438</v>
      </c>
      <c r="B687" s="19"/>
      <c r="C687" s="16" t="s">
        <v>1947</v>
      </c>
      <c r="D687" s="16" t="s">
        <v>333</v>
      </c>
      <c r="E687" s="16" t="s">
        <v>2164</v>
      </c>
      <c r="F687" s="16">
        <v>23</v>
      </c>
      <c r="G687" s="16" t="s">
        <v>2164</v>
      </c>
      <c r="H687" s="16" t="s">
        <v>1988</v>
      </c>
      <c r="I687" s="16">
        <v>46.375019999999999</v>
      </c>
      <c r="J687" s="16">
        <v>6.2342000000000102</v>
      </c>
      <c r="K687" s="16">
        <v>2</v>
      </c>
      <c r="L687" s="18" t="s">
        <v>371</v>
      </c>
      <c r="M687" s="18">
        <v>1</v>
      </c>
      <c r="N687" s="18" t="s">
        <v>4</v>
      </c>
      <c r="O687" s="18">
        <v>3646052.6184283802</v>
      </c>
      <c r="P687" s="18">
        <v>3646052.6184283802</v>
      </c>
      <c r="Q687" s="18">
        <v>3646052.6184283802</v>
      </c>
      <c r="R687" s="18">
        <v>4912691.2979919901</v>
      </c>
      <c r="S687" s="20">
        <v>1</v>
      </c>
      <c r="T687" s="21">
        <f t="shared" si="10"/>
        <v>4912691.2979919901</v>
      </c>
      <c r="U687" s="39">
        <f>T687*Fx!$C$7</f>
        <v>5075094.3161074286</v>
      </c>
    </row>
    <row r="688" spans="1:21">
      <c r="A688" s="16" t="s">
        <v>4438</v>
      </c>
      <c r="B688" s="19"/>
      <c r="C688" s="16" t="s">
        <v>1947</v>
      </c>
      <c r="D688" s="16" t="s">
        <v>333</v>
      </c>
      <c r="E688" s="16" t="s">
        <v>1989</v>
      </c>
      <c r="F688" s="16">
        <v>26</v>
      </c>
      <c r="G688" s="16" t="s">
        <v>1989</v>
      </c>
      <c r="H688" s="16" t="s">
        <v>1989</v>
      </c>
      <c r="I688" s="16">
        <v>47.177390000000003</v>
      </c>
      <c r="J688" s="16">
        <v>8.5182600000000104</v>
      </c>
      <c r="K688" s="16">
        <v>2</v>
      </c>
      <c r="L688" s="18" t="s">
        <v>373</v>
      </c>
      <c r="M688" s="18">
        <v>1</v>
      </c>
      <c r="N688" s="18" t="s">
        <v>4</v>
      </c>
      <c r="O688" s="18">
        <v>213763.17769521201</v>
      </c>
      <c r="P688" s="18">
        <v>213763.17769521201</v>
      </c>
      <c r="Q688" s="18">
        <v>213763.17769521201</v>
      </c>
      <c r="R688" s="18">
        <v>288024.50562193099</v>
      </c>
      <c r="S688" s="20">
        <v>1</v>
      </c>
      <c r="T688" s="21">
        <f t="shared" si="10"/>
        <v>288024.50562193099</v>
      </c>
      <c r="U688" s="39">
        <f>T688*Fx!$C$7</f>
        <v>297545.97688216018</v>
      </c>
    </row>
    <row r="689" spans="1:21">
      <c r="A689" s="16" t="s">
        <v>4438</v>
      </c>
      <c r="B689" s="19"/>
      <c r="C689" s="16" t="s">
        <v>1947</v>
      </c>
      <c r="D689" s="16" t="s">
        <v>333</v>
      </c>
      <c r="E689" s="16" t="s">
        <v>2103</v>
      </c>
      <c r="F689" s="16">
        <v>25</v>
      </c>
      <c r="G689" s="16" t="s">
        <v>2171</v>
      </c>
      <c r="H689" s="16" t="s">
        <v>2171</v>
      </c>
      <c r="I689" s="16">
        <v>47.372050000000002</v>
      </c>
      <c r="J689" s="16">
        <v>8.5381100000000103</v>
      </c>
      <c r="K689" s="16">
        <v>2</v>
      </c>
      <c r="L689" s="18" t="s">
        <v>374</v>
      </c>
      <c r="M689" s="18">
        <v>1</v>
      </c>
      <c r="N689" s="18" t="s">
        <v>4</v>
      </c>
      <c r="O689" s="18">
        <v>1767475.4433730999</v>
      </c>
      <c r="P689" s="18">
        <v>1767475.4433730999</v>
      </c>
      <c r="Q689" s="18">
        <v>1767475.4433730899</v>
      </c>
      <c r="R689" s="18">
        <v>2381496.4123629001</v>
      </c>
      <c r="S689" s="20">
        <v>1</v>
      </c>
      <c r="T689" s="21">
        <f t="shared" si="10"/>
        <v>2381496.4123629001</v>
      </c>
      <c r="U689" s="39">
        <f>T689*Fx!$C$7</f>
        <v>2460223.5664905994</v>
      </c>
    </row>
    <row r="690" spans="1:21">
      <c r="A690" s="16" t="s">
        <v>4438</v>
      </c>
      <c r="B690" s="19"/>
      <c r="C690" s="16" t="s">
        <v>1947</v>
      </c>
      <c r="D690" s="16" t="s">
        <v>333</v>
      </c>
      <c r="E690" s="16" t="s">
        <v>2571</v>
      </c>
      <c r="F690" s="16">
        <v>8</v>
      </c>
      <c r="G690" s="16" t="s">
        <v>2175</v>
      </c>
      <c r="H690" s="16" t="s">
        <v>2175</v>
      </c>
      <c r="I690" s="16">
        <v>46.24333</v>
      </c>
      <c r="J690" s="16">
        <v>6.1987800000000099</v>
      </c>
      <c r="K690" s="16">
        <v>2</v>
      </c>
      <c r="L690" s="18" t="s">
        <v>348</v>
      </c>
      <c r="M690" s="18">
        <v>1</v>
      </c>
      <c r="N690" s="18" t="s">
        <v>4</v>
      </c>
      <c r="O690" s="18">
        <v>4535144.5778636904</v>
      </c>
      <c r="P690" s="18">
        <v>4535144.5778636904</v>
      </c>
      <c r="Q690" s="18">
        <v>4535144.5778636904</v>
      </c>
      <c r="R690" s="18">
        <v>6110653.8041160097</v>
      </c>
      <c r="S690" s="20">
        <v>1</v>
      </c>
      <c r="T690" s="21">
        <f t="shared" si="10"/>
        <v>6110653.8041160097</v>
      </c>
      <c r="U690" s="39">
        <f>T690*Fx!$C$7</f>
        <v>6312658.8885495979</v>
      </c>
    </row>
    <row r="691" spans="1:21">
      <c r="A691" s="16" t="s">
        <v>4438</v>
      </c>
      <c r="B691" s="19"/>
      <c r="C691" s="16" t="s">
        <v>1947</v>
      </c>
      <c r="D691" s="16" t="s">
        <v>333</v>
      </c>
      <c r="E691" s="16" t="s">
        <v>2161</v>
      </c>
      <c r="F691" s="16">
        <v>8</v>
      </c>
      <c r="G691" s="16" t="s">
        <v>2175</v>
      </c>
      <c r="H691" s="16" t="s">
        <v>2175</v>
      </c>
      <c r="I691" s="16">
        <v>46.188040000000001</v>
      </c>
      <c r="J691" s="16">
        <v>6.1275600000000097</v>
      </c>
      <c r="K691" s="16">
        <v>2</v>
      </c>
      <c r="L691" s="18" t="s">
        <v>348</v>
      </c>
      <c r="M691" s="18">
        <v>1</v>
      </c>
      <c r="N691" s="18" t="s">
        <v>4</v>
      </c>
      <c r="O691" s="18">
        <v>5382556.9701710297</v>
      </c>
      <c r="P691" s="18">
        <v>5382556.9701710297</v>
      </c>
      <c r="Q691" s="18">
        <v>5382556.9701710297</v>
      </c>
      <c r="R691" s="18">
        <v>7252457.2614926901</v>
      </c>
      <c r="S691" s="20">
        <v>1</v>
      </c>
      <c r="T691" s="21">
        <f t="shared" si="10"/>
        <v>7252457.2614926901</v>
      </c>
      <c r="U691" s="39">
        <f>T691*Fx!$C$7</f>
        <v>7492207.9147651764</v>
      </c>
    </row>
    <row r="692" spans="1:21">
      <c r="A692" s="16" t="s">
        <v>4438</v>
      </c>
      <c r="B692" s="19"/>
      <c r="C692" s="16" t="s">
        <v>1947</v>
      </c>
      <c r="D692" s="16" t="s">
        <v>333</v>
      </c>
      <c r="E692" s="16" t="s">
        <v>2154</v>
      </c>
      <c r="F692" s="16">
        <v>25</v>
      </c>
      <c r="G692" s="16" t="s">
        <v>2155</v>
      </c>
      <c r="H692" s="16" t="s">
        <v>2171</v>
      </c>
      <c r="I692" s="16">
        <v>47.394509999999997</v>
      </c>
      <c r="J692" s="16">
        <v>8.4218800000000105</v>
      </c>
      <c r="K692" s="16">
        <v>2</v>
      </c>
      <c r="L692" s="18" t="s">
        <v>374</v>
      </c>
      <c r="M692" s="18">
        <v>1</v>
      </c>
      <c r="N692" s="18" t="s">
        <v>4</v>
      </c>
      <c r="O692" s="18">
        <v>1991637.801153</v>
      </c>
      <c r="P692" s="18">
        <v>1991637.801153</v>
      </c>
      <c r="Q692" s="18">
        <v>1991637.801153</v>
      </c>
      <c r="R692" s="18">
        <v>2683532.7732307198</v>
      </c>
      <c r="S692" s="20">
        <v>1</v>
      </c>
      <c r="T692" s="21">
        <f t="shared" si="10"/>
        <v>2683532.7732307198</v>
      </c>
      <c r="U692" s="39">
        <f>T692*Fx!$C$7</f>
        <v>2772244.600444959</v>
      </c>
    </row>
    <row r="693" spans="1:21">
      <c r="A693" s="16" t="s">
        <v>4438</v>
      </c>
      <c r="B693" s="19"/>
      <c r="C693" s="16" t="s">
        <v>1947</v>
      </c>
      <c r="D693" s="16" t="s">
        <v>333</v>
      </c>
      <c r="E693" s="16" t="s">
        <v>2175</v>
      </c>
      <c r="F693" s="16">
        <v>8</v>
      </c>
      <c r="G693" s="16" t="s">
        <v>2175</v>
      </c>
      <c r="H693" s="16" t="s">
        <v>2175</v>
      </c>
      <c r="I693" s="16">
        <v>46.203609999999998</v>
      </c>
      <c r="J693" s="16">
        <v>6.1433700000000098</v>
      </c>
      <c r="K693" s="16">
        <v>2</v>
      </c>
      <c r="L693" s="18" t="s">
        <v>348</v>
      </c>
      <c r="M693" s="18">
        <v>1</v>
      </c>
      <c r="N693" s="18" t="s">
        <v>4</v>
      </c>
      <c r="O693" s="18">
        <v>1767475.4433730999</v>
      </c>
      <c r="P693" s="18">
        <v>1767475.4433730999</v>
      </c>
      <c r="Q693" s="18">
        <v>1767475.4433730899</v>
      </c>
      <c r="R693" s="18">
        <v>2381496.4123629001</v>
      </c>
      <c r="S693" s="20">
        <v>1</v>
      </c>
      <c r="T693" s="21">
        <f t="shared" si="10"/>
        <v>2381496.4123629001</v>
      </c>
      <c r="U693" s="39">
        <f>T693*Fx!$C$7</f>
        <v>2460223.5664905994</v>
      </c>
    </row>
    <row r="694" spans="1:21">
      <c r="A694" s="16" t="s">
        <v>4438</v>
      </c>
      <c r="B694" s="19"/>
      <c r="C694" s="16" t="s">
        <v>1947</v>
      </c>
      <c r="D694" s="16" t="s">
        <v>333</v>
      </c>
      <c r="E694" s="16" t="s">
        <v>2631</v>
      </c>
      <c r="F694" s="16">
        <v>23</v>
      </c>
      <c r="G694" s="16" t="s">
        <v>2164</v>
      </c>
      <c r="H694" s="16" t="s">
        <v>1988</v>
      </c>
      <c r="I694" s="16">
        <v>46.395220000000002</v>
      </c>
      <c r="J694" s="16">
        <v>6.2462500000000096</v>
      </c>
      <c r="K694" s="16">
        <v>2</v>
      </c>
      <c r="L694" s="18" t="s">
        <v>371</v>
      </c>
      <c r="M694" s="18">
        <v>1</v>
      </c>
      <c r="N694" s="18" t="s">
        <v>4</v>
      </c>
      <c r="O694" s="18">
        <v>469101.34334902797</v>
      </c>
      <c r="P694" s="18">
        <v>469101.34334902797</v>
      </c>
      <c r="Q694" s="18">
        <v>469101.34334902797</v>
      </c>
      <c r="R694" s="18">
        <v>632067.15001839201</v>
      </c>
      <c r="S694" s="20">
        <v>1</v>
      </c>
      <c r="T694" s="21">
        <f t="shared" si="10"/>
        <v>632067.15001839201</v>
      </c>
      <c r="U694" s="39">
        <f>T694*Fx!$C$7</f>
        <v>652961.93183718191</v>
      </c>
    </row>
    <row r="695" spans="1:21">
      <c r="A695" s="16" t="s">
        <v>4438</v>
      </c>
      <c r="B695" s="19"/>
      <c r="C695" s="16" t="s">
        <v>1947</v>
      </c>
      <c r="D695" s="16" t="s">
        <v>333</v>
      </c>
      <c r="E695" s="16" t="s">
        <v>2175</v>
      </c>
      <c r="F695" s="16">
        <v>8</v>
      </c>
      <c r="G695" s="16" t="s">
        <v>2175</v>
      </c>
      <c r="H695" s="16" t="s">
        <v>2175</v>
      </c>
      <c r="I695" s="16">
        <v>46.198619999999998</v>
      </c>
      <c r="J695" s="16">
        <v>6.1504000000000101</v>
      </c>
      <c r="K695" s="16">
        <v>2</v>
      </c>
      <c r="L695" s="18" t="s">
        <v>348</v>
      </c>
      <c r="M695" s="18">
        <v>1</v>
      </c>
      <c r="N695" s="18" t="s">
        <v>4</v>
      </c>
      <c r="O695" s="18">
        <v>6570148.0843574703</v>
      </c>
      <c r="P695" s="18">
        <v>6570148.0843574703</v>
      </c>
      <c r="Q695" s="18">
        <v>6570148.0843574703</v>
      </c>
      <c r="R695" s="18">
        <v>8852617.5287219603</v>
      </c>
      <c r="S695" s="20">
        <v>1</v>
      </c>
      <c r="T695" s="21">
        <f t="shared" si="10"/>
        <v>8852617.5287219603</v>
      </c>
      <c r="U695" s="39">
        <f>T695*Fx!$C$7</f>
        <v>9145266.0420681424</v>
      </c>
    </row>
    <row r="696" spans="1:21">
      <c r="A696" s="16" t="s">
        <v>4438</v>
      </c>
      <c r="B696" s="19"/>
      <c r="C696" s="16" t="s">
        <v>1947</v>
      </c>
      <c r="D696" s="16" t="s">
        <v>333</v>
      </c>
      <c r="E696" s="16" t="s">
        <v>2171</v>
      </c>
      <c r="F696" s="16">
        <v>25</v>
      </c>
      <c r="G696" s="16" t="s">
        <v>2171</v>
      </c>
      <c r="H696" s="16" t="s">
        <v>2171</v>
      </c>
      <c r="I696" s="16">
        <v>47.395870000000002</v>
      </c>
      <c r="J696" s="16">
        <v>8.4842600000000097</v>
      </c>
      <c r="K696" s="16">
        <v>2</v>
      </c>
      <c r="L696" s="18" t="s">
        <v>374</v>
      </c>
      <c r="M696" s="18">
        <v>1</v>
      </c>
      <c r="N696" s="18" t="s">
        <v>4</v>
      </c>
      <c r="O696" s="18">
        <v>1372733.4947878299</v>
      </c>
      <c r="P696" s="18">
        <v>1372733.4947878299</v>
      </c>
      <c r="Q696" s="18">
        <v>1372733.4947878299</v>
      </c>
      <c r="R696" s="18">
        <v>1849621.1108476</v>
      </c>
      <c r="S696" s="20">
        <v>1</v>
      </c>
      <c r="T696" s="21">
        <f t="shared" si="10"/>
        <v>1849621.1108476</v>
      </c>
      <c r="U696" s="39">
        <f>T696*Fx!$C$7</f>
        <v>1910765.6103797522</v>
      </c>
    </row>
    <row r="697" spans="1:21">
      <c r="A697" s="16" t="s">
        <v>4438</v>
      </c>
      <c r="B697" s="19"/>
      <c r="C697" s="16" t="s">
        <v>1947</v>
      </c>
      <c r="D697" s="16" t="s">
        <v>333</v>
      </c>
      <c r="E697" s="16" t="s">
        <v>2654</v>
      </c>
      <c r="F697" s="16">
        <v>8</v>
      </c>
      <c r="G697" s="16" t="s">
        <v>2175</v>
      </c>
      <c r="H697" s="16" t="s">
        <v>2175</v>
      </c>
      <c r="I697" s="16">
        <v>46.294870000000003</v>
      </c>
      <c r="J697" s="16">
        <v>6.2422300000000099</v>
      </c>
      <c r="K697" s="16">
        <v>2</v>
      </c>
      <c r="L697" s="18" t="s">
        <v>348</v>
      </c>
      <c r="M697" s="18">
        <v>1</v>
      </c>
      <c r="N697" s="18" t="s">
        <v>4</v>
      </c>
      <c r="O697" s="18">
        <v>4066804.1787632201</v>
      </c>
      <c r="P697" s="18">
        <v>4066804.1787632201</v>
      </c>
      <c r="Q697" s="18">
        <v>4066804.1787632201</v>
      </c>
      <c r="R697" s="18">
        <v>5479611.9503781004</v>
      </c>
      <c r="S697" s="20">
        <v>1</v>
      </c>
      <c r="T697" s="21">
        <f t="shared" si="10"/>
        <v>5479611.9503781004</v>
      </c>
      <c r="U697" s="39">
        <f>T697*Fx!$C$7</f>
        <v>5660756.1470848154</v>
      </c>
    </row>
    <row r="698" spans="1:21">
      <c r="A698" s="16" t="s">
        <v>4438</v>
      </c>
      <c r="B698" s="19"/>
      <c r="C698" s="16" t="s">
        <v>1947</v>
      </c>
      <c r="D698" s="16" t="s">
        <v>333</v>
      </c>
      <c r="E698" s="16" t="s">
        <v>2175</v>
      </c>
      <c r="F698" s="16">
        <v>8</v>
      </c>
      <c r="G698" s="16" t="s">
        <v>2175</v>
      </c>
      <c r="H698" s="16" t="s">
        <v>2175</v>
      </c>
      <c r="I698" s="16">
        <v>46.196759999999998</v>
      </c>
      <c r="J698" s="16">
        <v>6.1511699999999996</v>
      </c>
      <c r="K698" s="16">
        <v>2</v>
      </c>
      <c r="L698" s="18" t="s">
        <v>348</v>
      </c>
      <c r="M698" s="18">
        <v>1</v>
      </c>
      <c r="N698" s="18" t="s">
        <v>4</v>
      </c>
      <c r="O698" s="18">
        <v>12729404.349177901</v>
      </c>
      <c r="P698" s="18">
        <v>12729404.349177901</v>
      </c>
      <c r="Q698" s="18">
        <v>12729404.349177901</v>
      </c>
      <c r="R698" s="18">
        <v>17151599.4198085</v>
      </c>
      <c r="S698" s="20">
        <v>1</v>
      </c>
      <c r="T698" s="21">
        <f t="shared" si="10"/>
        <v>17151599.4198085</v>
      </c>
      <c r="U698" s="39">
        <f>T698*Fx!$C$7</f>
        <v>17718594.441950932</v>
      </c>
    </row>
    <row r="699" spans="1:21">
      <c r="A699" s="16" t="s">
        <v>4438</v>
      </c>
      <c r="B699" s="19"/>
      <c r="C699" s="16" t="s">
        <v>1947</v>
      </c>
      <c r="D699" s="16" t="s">
        <v>333</v>
      </c>
      <c r="E699" s="16" t="s">
        <v>2650</v>
      </c>
      <c r="F699" s="16">
        <v>23</v>
      </c>
      <c r="G699" s="16" t="s">
        <v>2551</v>
      </c>
      <c r="H699" s="16" t="s">
        <v>1988</v>
      </c>
      <c r="I699" s="16">
        <v>46.504469999999998</v>
      </c>
      <c r="J699" s="16">
        <v>6.4514600000000097</v>
      </c>
      <c r="K699" s="16">
        <v>2</v>
      </c>
      <c r="L699" s="18" t="s">
        <v>371</v>
      </c>
      <c r="M699" s="18">
        <v>1</v>
      </c>
      <c r="N699" s="18" t="s">
        <v>4</v>
      </c>
      <c r="O699" s="18">
        <v>1852655.2369921301</v>
      </c>
      <c r="P699" s="18">
        <v>1852655.2369921301</v>
      </c>
      <c r="Q699" s="18">
        <v>1852655.2369921301</v>
      </c>
      <c r="R699" s="18">
        <v>2496267.66628335</v>
      </c>
      <c r="S699" s="20">
        <v>1</v>
      </c>
      <c r="T699" s="21">
        <f t="shared" si="10"/>
        <v>2496267.66628335</v>
      </c>
      <c r="U699" s="39">
        <f>T699*Fx!$C$7</f>
        <v>2578788.911449742</v>
      </c>
    </row>
    <row r="700" spans="1:21">
      <c r="A700" s="16" t="s">
        <v>4438</v>
      </c>
      <c r="B700" s="19"/>
      <c r="C700" s="16" t="s">
        <v>1947</v>
      </c>
      <c r="D700" s="16" t="s">
        <v>333</v>
      </c>
      <c r="E700" s="16" t="s">
        <v>2103</v>
      </c>
      <c r="F700" s="16">
        <v>25</v>
      </c>
      <c r="G700" s="16" t="s">
        <v>2171</v>
      </c>
      <c r="H700" s="16" t="s">
        <v>2171</v>
      </c>
      <c r="I700" s="16">
        <v>47.350679999999997</v>
      </c>
      <c r="J700" s="16">
        <v>8.5637100000000093</v>
      </c>
      <c r="K700" s="16">
        <v>2</v>
      </c>
      <c r="L700" s="18" t="s">
        <v>374</v>
      </c>
      <c r="M700" s="18">
        <v>1</v>
      </c>
      <c r="N700" s="18" t="s">
        <v>4</v>
      </c>
      <c r="O700" s="18">
        <v>1355601.3929210701</v>
      </c>
      <c r="P700" s="18">
        <v>1355601.3929210701</v>
      </c>
      <c r="Q700" s="18">
        <v>1355601.3929210701</v>
      </c>
      <c r="R700" s="18">
        <v>1826537.31679269</v>
      </c>
      <c r="S700" s="20">
        <v>1</v>
      </c>
      <c r="T700" s="21">
        <f t="shared" si="10"/>
        <v>1826537.31679269</v>
      </c>
      <c r="U700" s="39">
        <f>T700*Fx!$C$7</f>
        <v>1886918.7156949278</v>
      </c>
    </row>
    <row r="701" spans="1:21">
      <c r="A701" s="16" t="s">
        <v>4438</v>
      </c>
      <c r="B701" s="19"/>
      <c r="C701" s="16" t="s">
        <v>1947</v>
      </c>
      <c r="D701" s="16" t="s">
        <v>333</v>
      </c>
      <c r="E701" s="16" t="s">
        <v>2175</v>
      </c>
      <c r="F701" s="16">
        <v>8</v>
      </c>
      <c r="G701" s="16" t="s">
        <v>2175</v>
      </c>
      <c r="H701" s="16" t="s">
        <v>2175</v>
      </c>
      <c r="I701" s="16">
        <v>46.197090000000003</v>
      </c>
      <c r="J701" s="16">
        <v>6.1498500000000096</v>
      </c>
      <c r="K701" s="16">
        <v>2</v>
      </c>
      <c r="L701" s="18" t="s">
        <v>348</v>
      </c>
      <c r="M701" s="18">
        <v>1</v>
      </c>
      <c r="N701" s="18" t="s">
        <v>4</v>
      </c>
      <c r="O701" s="18">
        <v>171709.509770003</v>
      </c>
      <c r="P701" s="18">
        <v>171709.509770003</v>
      </c>
      <c r="Q701" s="18">
        <v>171709.509770003</v>
      </c>
      <c r="R701" s="18">
        <v>231361.39346040899</v>
      </c>
      <c r="S701" s="20">
        <v>1</v>
      </c>
      <c r="T701" s="21">
        <f t="shared" si="10"/>
        <v>231361.39346040899</v>
      </c>
      <c r="U701" s="39">
        <f>T701*Fx!$C$7</f>
        <v>239009.70398802584</v>
      </c>
    </row>
    <row r="702" spans="1:21">
      <c r="A702" s="16" t="s">
        <v>4438</v>
      </c>
      <c r="B702" s="19"/>
      <c r="C702" s="16" t="s">
        <v>1947</v>
      </c>
      <c r="D702" s="16" t="s">
        <v>333</v>
      </c>
      <c r="E702" s="16" t="s">
        <v>2615</v>
      </c>
      <c r="F702" s="16">
        <v>10</v>
      </c>
      <c r="G702" s="16" t="s">
        <v>2031</v>
      </c>
      <c r="H702" s="16" t="s">
        <v>2184</v>
      </c>
      <c r="I702" s="16">
        <v>46.580060000000003</v>
      </c>
      <c r="J702" s="16">
        <v>9.9213800000000099</v>
      </c>
      <c r="K702" s="16">
        <v>2</v>
      </c>
      <c r="L702" s="18" t="s">
        <v>353</v>
      </c>
      <c r="M702" s="18">
        <v>1</v>
      </c>
      <c r="N702" s="18" t="s">
        <v>4</v>
      </c>
      <c r="O702" s="18">
        <v>21080</v>
      </c>
      <c r="P702" s="18">
        <v>21080</v>
      </c>
      <c r="Q702" s="18">
        <v>21080</v>
      </c>
      <c r="R702" s="18">
        <v>28403.191999546601</v>
      </c>
      <c r="S702" s="20">
        <v>1</v>
      </c>
      <c r="T702" s="21">
        <f t="shared" si="10"/>
        <v>28403.191999546601</v>
      </c>
      <c r="U702" s="39">
        <f>T702*Fx!$C$7</f>
        <v>29342.140495399384</v>
      </c>
    </row>
    <row r="703" spans="1:21">
      <c r="A703" s="16" t="s">
        <v>4438</v>
      </c>
      <c r="B703" s="19"/>
      <c r="C703" s="16" t="s">
        <v>1947</v>
      </c>
      <c r="D703" s="16" t="s">
        <v>333</v>
      </c>
      <c r="E703" s="16" t="s">
        <v>2662</v>
      </c>
      <c r="F703" s="16">
        <v>10</v>
      </c>
      <c r="G703" s="16" t="s">
        <v>1981</v>
      </c>
      <c r="H703" s="16" t="s">
        <v>2182</v>
      </c>
      <c r="I703" s="16">
        <v>46.865020000000001</v>
      </c>
      <c r="J703" s="16">
        <v>9.5405600000000099</v>
      </c>
      <c r="K703" s="16">
        <v>4</v>
      </c>
      <c r="L703" s="18" t="s">
        <v>353</v>
      </c>
      <c r="M703" s="18">
        <v>1</v>
      </c>
      <c r="N703" s="18" t="s">
        <v>4</v>
      </c>
      <c r="O703" s="18">
        <v>508350.52234540199</v>
      </c>
      <c r="P703" s="18">
        <v>508350.52234540199</v>
      </c>
      <c r="Q703" s="18">
        <v>508350.52234540199</v>
      </c>
      <c r="R703" s="18">
        <v>684951.49379726197</v>
      </c>
      <c r="S703" s="20">
        <v>1</v>
      </c>
      <c r="T703" s="21">
        <f t="shared" si="10"/>
        <v>684951.49379726197</v>
      </c>
      <c r="U703" s="39">
        <f>T703*Fx!$C$7</f>
        <v>707594.51838560123</v>
      </c>
    </row>
    <row r="704" spans="1:21">
      <c r="A704" s="16" t="s">
        <v>4438</v>
      </c>
      <c r="B704" s="19"/>
      <c r="C704" s="16" t="s">
        <v>1947</v>
      </c>
      <c r="D704" s="16" t="s">
        <v>333</v>
      </c>
      <c r="E704" s="16" t="s">
        <v>1990</v>
      </c>
      <c r="F704" s="16">
        <v>24</v>
      </c>
      <c r="G704" s="16" t="s">
        <v>1958</v>
      </c>
      <c r="H704" s="16" t="s">
        <v>1959</v>
      </c>
      <c r="I704" s="16">
        <v>46.30804088</v>
      </c>
      <c r="J704" s="16">
        <v>7.4739321600000101</v>
      </c>
      <c r="K704" s="16">
        <v>5</v>
      </c>
      <c r="L704" s="18" t="s">
        <v>372</v>
      </c>
      <c r="M704" s="18">
        <v>1</v>
      </c>
      <c r="N704" s="18" t="s">
        <v>4</v>
      </c>
      <c r="O704" s="18">
        <v>40000</v>
      </c>
      <c r="P704" s="18">
        <v>40000</v>
      </c>
      <c r="Q704" s="18">
        <v>40000</v>
      </c>
      <c r="R704" s="18">
        <v>53895.9999991398</v>
      </c>
      <c r="S704" s="20">
        <v>1</v>
      </c>
      <c r="T704" s="21">
        <f t="shared" si="10"/>
        <v>53895.9999991398</v>
      </c>
      <c r="U704" s="39">
        <f>T704*Fx!$C$7</f>
        <v>55677.685949524595</v>
      </c>
    </row>
    <row r="705" spans="1:21">
      <c r="A705" s="16" t="s">
        <v>4438</v>
      </c>
      <c r="B705" s="19"/>
      <c r="C705" s="16" t="s">
        <v>1947</v>
      </c>
      <c r="D705" s="16" t="s">
        <v>333</v>
      </c>
      <c r="E705" s="16" t="s">
        <v>2608</v>
      </c>
      <c r="F705" s="16">
        <v>8</v>
      </c>
      <c r="G705" s="16" t="s">
        <v>2175</v>
      </c>
      <c r="H705" s="16" t="s">
        <v>2175</v>
      </c>
      <c r="I705" s="16">
        <v>46.286589999999997</v>
      </c>
      <c r="J705" s="16">
        <v>6.23322000000001</v>
      </c>
      <c r="K705" s="16">
        <v>2</v>
      </c>
      <c r="L705" s="18" t="s">
        <v>348</v>
      </c>
      <c r="M705" s="18">
        <v>1</v>
      </c>
      <c r="N705" s="18" t="s">
        <v>4</v>
      </c>
      <c r="O705" s="18">
        <v>1363472.9183426299</v>
      </c>
      <c r="P705" s="18">
        <v>1363472.9183426299</v>
      </c>
      <c r="Q705" s="18">
        <v>1363472.9183426299</v>
      </c>
      <c r="R705" s="18">
        <v>1837143.41014553</v>
      </c>
      <c r="S705" s="20">
        <v>1</v>
      </c>
      <c r="T705" s="21">
        <f t="shared" si="10"/>
        <v>1837143.41014553</v>
      </c>
      <c r="U705" s="39">
        <f>T705*Fx!$C$7</f>
        <v>1897875.42370406</v>
      </c>
    </row>
    <row r="706" spans="1:21">
      <c r="A706" s="16" t="s">
        <v>4438</v>
      </c>
      <c r="B706" s="19"/>
      <c r="C706" s="16" t="s">
        <v>1947</v>
      </c>
      <c r="D706" s="16" t="s">
        <v>333</v>
      </c>
      <c r="E706" s="16" t="s">
        <v>2022</v>
      </c>
      <c r="F706" s="16">
        <v>6</v>
      </c>
      <c r="G706" s="16" t="s">
        <v>1972</v>
      </c>
      <c r="H706" s="16" t="s">
        <v>1967</v>
      </c>
      <c r="I706" s="16">
        <v>46.494860000000003</v>
      </c>
      <c r="J706" s="16">
        <v>7.2575700000000101</v>
      </c>
      <c r="K706" s="16">
        <v>2</v>
      </c>
      <c r="L706" s="18" t="s">
        <v>340</v>
      </c>
      <c r="M706" s="18">
        <v>1</v>
      </c>
      <c r="N706" s="18" t="s">
        <v>4</v>
      </c>
      <c r="O706" s="18">
        <v>162672.16715052901</v>
      </c>
      <c r="P706" s="18">
        <v>162672.16715052901</v>
      </c>
      <c r="Q706" s="18">
        <v>162672.16715052901</v>
      </c>
      <c r="R706" s="18">
        <v>219184.47801512401</v>
      </c>
      <c r="S706" s="20">
        <v>1</v>
      </c>
      <c r="T706" s="21">
        <f t="shared" si="10"/>
        <v>219184.47801512401</v>
      </c>
      <c r="U706" s="39">
        <f>T706*Fx!$C$7</f>
        <v>226430.24588339261</v>
      </c>
    </row>
    <row r="707" spans="1:21">
      <c r="A707" s="16" t="s">
        <v>4438</v>
      </c>
      <c r="B707" s="19"/>
      <c r="C707" s="16" t="s">
        <v>1947</v>
      </c>
      <c r="D707" s="16" t="s">
        <v>333</v>
      </c>
      <c r="E707" s="16" t="s">
        <v>1960</v>
      </c>
      <c r="F707" s="16">
        <v>24</v>
      </c>
      <c r="G707" s="16" t="s">
        <v>1961</v>
      </c>
      <c r="H707" s="16" t="s">
        <v>1959</v>
      </c>
      <c r="I707" s="16">
        <v>46.10192</v>
      </c>
      <c r="J707" s="16">
        <v>7.2279000000000098</v>
      </c>
      <c r="K707" s="16">
        <v>2</v>
      </c>
      <c r="L707" s="18" t="s">
        <v>372</v>
      </c>
      <c r="M707" s="18">
        <v>1</v>
      </c>
      <c r="N707" s="18" t="s">
        <v>4</v>
      </c>
      <c r="O707" s="18">
        <v>451867.130973691</v>
      </c>
      <c r="P707" s="18">
        <v>451867.130973691</v>
      </c>
      <c r="Q707" s="18">
        <v>451867.130973691</v>
      </c>
      <c r="R707" s="18">
        <v>608845.77226423402</v>
      </c>
      <c r="S707" s="20">
        <v>1</v>
      </c>
      <c r="T707" s="21">
        <f t="shared" ref="T707:T770" si="11">R707*S707</f>
        <v>608845.77226423402</v>
      </c>
      <c r="U707" s="39">
        <f>T707*Fx!$C$7</f>
        <v>628972.90523164684</v>
      </c>
    </row>
    <row r="708" spans="1:21">
      <c r="A708" s="16" t="s">
        <v>4438</v>
      </c>
      <c r="B708" s="19"/>
      <c r="C708" s="16" t="s">
        <v>1947</v>
      </c>
      <c r="D708" s="16" t="s">
        <v>333</v>
      </c>
      <c r="E708" s="16" t="s">
        <v>2161</v>
      </c>
      <c r="F708" s="16">
        <v>8</v>
      </c>
      <c r="G708" s="16" t="s">
        <v>2175</v>
      </c>
      <c r="H708" s="16" t="s">
        <v>2175</v>
      </c>
      <c r="I708" s="16">
        <v>46.188040000000001</v>
      </c>
      <c r="J708" s="16">
        <v>6.1275600000000097</v>
      </c>
      <c r="K708" s="16">
        <v>2</v>
      </c>
      <c r="L708" s="18" t="s">
        <v>348</v>
      </c>
      <c r="M708" s="18">
        <v>1</v>
      </c>
      <c r="N708" s="18" t="s">
        <v>4</v>
      </c>
      <c r="O708" s="18">
        <v>4376280</v>
      </c>
      <c r="P708" s="18">
        <v>4376280</v>
      </c>
      <c r="Q708" s="18">
        <v>4376280</v>
      </c>
      <c r="R708" s="18">
        <v>5896599.6719058901</v>
      </c>
      <c r="S708" s="20">
        <v>1</v>
      </c>
      <c r="T708" s="21">
        <f t="shared" si="11"/>
        <v>5896599.6719058901</v>
      </c>
      <c r="U708" s="39">
        <f>T708*Fx!$C$7</f>
        <v>6091528.5866796393</v>
      </c>
    </row>
    <row r="709" spans="1:21">
      <c r="A709" s="16" t="s">
        <v>4438</v>
      </c>
      <c r="B709" s="19"/>
      <c r="C709" s="16" t="s">
        <v>1947</v>
      </c>
      <c r="D709" s="16" t="s">
        <v>333</v>
      </c>
      <c r="E709" s="16" t="s">
        <v>2175</v>
      </c>
      <c r="F709" s="16">
        <v>8</v>
      </c>
      <c r="G709" s="16" t="s">
        <v>2175</v>
      </c>
      <c r="H709" s="16" t="s">
        <v>2175</v>
      </c>
      <c r="I709" s="16">
        <v>46.198369999999997</v>
      </c>
      <c r="J709" s="16">
        <v>6.1475900000000099</v>
      </c>
      <c r="K709" s="16">
        <v>2</v>
      </c>
      <c r="L709" s="18" t="s">
        <v>348</v>
      </c>
      <c r="M709" s="18">
        <v>1</v>
      </c>
      <c r="N709" s="18" t="s">
        <v>4</v>
      </c>
      <c r="O709" s="18">
        <v>285037.78621820401</v>
      </c>
      <c r="P709" s="18">
        <v>285037.78621820401</v>
      </c>
      <c r="Q709" s="18">
        <v>285037.78621820401</v>
      </c>
      <c r="R709" s="18">
        <v>384059.91314427799</v>
      </c>
      <c r="S709" s="20">
        <v>1</v>
      </c>
      <c r="T709" s="21">
        <f t="shared" si="11"/>
        <v>384059.91314427799</v>
      </c>
      <c r="U709" s="39">
        <f>T709*Fx!$C$7</f>
        <v>396756.10862012196</v>
      </c>
    </row>
    <row r="710" spans="1:21">
      <c r="A710" s="16" t="s">
        <v>4438</v>
      </c>
      <c r="B710" s="19"/>
      <c r="C710" s="16" t="s">
        <v>1947</v>
      </c>
      <c r="D710" s="16" t="s">
        <v>333</v>
      </c>
      <c r="E710" s="16" t="s">
        <v>2175</v>
      </c>
      <c r="F710" s="16">
        <v>8</v>
      </c>
      <c r="G710" s="16" t="s">
        <v>2175</v>
      </c>
      <c r="H710" s="16" t="s">
        <v>2175</v>
      </c>
      <c r="I710" s="16">
        <v>46.193049999999999</v>
      </c>
      <c r="J710" s="16">
        <v>6.1622800000000097</v>
      </c>
      <c r="K710" s="16">
        <v>4</v>
      </c>
      <c r="L710" s="18" t="s">
        <v>348</v>
      </c>
      <c r="M710" s="18">
        <v>1</v>
      </c>
      <c r="N710" s="18" t="s">
        <v>4</v>
      </c>
      <c r="O710" s="18">
        <v>8215380.0410159603</v>
      </c>
      <c r="P710" s="18">
        <v>8215380.0410159603</v>
      </c>
      <c r="Q710" s="18">
        <v>8215380.0410159603</v>
      </c>
      <c r="R710" s="18">
        <v>11069403.0670882</v>
      </c>
      <c r="S710" s="20">
        <v>1</v>
      </c>
      <c r="T710" s="21">
        <f t="shared" si="11"/>
        <v>11069403.0670882</v>
      </c>
      <c r="U710" s="39">
        <f>T710*Fx!$C$7</f>
        <v>11435333.746991944</v>
      </c>
    </row>
    <row r="711" spans="1:21">
      <c r="A711" s="16" t="s">
        <v>4438</v>
      </c>
      <c r="B711" s="19"/>
      <c r="C711" s="16" t="s">
        <v>1947</v>
      </c>
      <c r="D711" s="16" t="s">
        <v>333</v>
      </c>
      <c r="E711" s="16" t="s">
        <v>2584</v>
      </c>
      <c r="F711" s="16">
        <v>23</v>
      </c>
      <c r="G711" s="16" t="s">
        <v>2164</v>
      </c>
      <c r="H711" s="16" t="s">
        <v>1988</v>
      </c>
      <c r="I711" s="16">
        <v>46.309719999999999</v>
      </c>
      <c r="J711" s="16">
        <v>6.1778100000000098</v>
      </c>
      <c r="K711" s="16">
        <v>2</v>
      </c>
      <c r="L711" s="18" t="s">
        <v>371</v>
      </c>
      <c r="M711" s="18">
        <v>1</v>
      </c>
      <c r="N711" s="18" t="s">
        <v>4</v>
      </c>
      <c r="O711" s="18">
        <v>564087.90745949803</v>
      </c>
      <c r="P711" s="18">
        <v>564087.90745949803</v>
      </c>
      <c r="Q711" s="18">
        <v>564087.90745949803</v>
      </c>
      <c r="R711" s="18">
        <v>760052.04649879702</v>
      </c>
      <c r="S711" s="20">
        <v>1</v>
      </c>
      <c r="T711" s="21">
        <f t="shared" si="11"/>
        <v>760052.04649879702</v>
      </c>
      <c r="U711" s="39">
        <f>T711*Fx!$C$7</f>
        <v>785177.7339863606</v>
      </c>
    </row>
    <row r="712" spans="1:21">
      <c r="A712" s="16" t="s">
        <v>4438</v>
      </c>
      <c r="B712" s="19"/>
      <c r="C712" s="16" t="s">
        <v>1947</v>
      </c>
      <c r="D712" s="16" t="s">
        <v>333</v>
      </c>
      <c r="E712" s="16" t="s">
        <v>2608</v>
      </c>
      <c r="F712" s="16">
        <v>8</v>
      </c>
      <c r="G712" s="16" t="s">
        <v>2175</v>
      </c>
      <c r="H712" s="16" t="s">
        <v>2175</v>
      </c>
      <c r="I712" s="16">
        <v>46.27478</v>
      </c>
      <c r="J712" s="16">
        <v>6.2213500000000099</v>
      </c>
      <c r="K712" s="16">
        <v>2</v>
      </c>
      <c r="L712" s="18" t="s">
        <v>348</v>
      </c>
      <c r="M712" s="18">
        <v>1</v>
      </c>
      <c r="N712" s="18" t="s">
        <v>4</v>
      </c>
      <c r="O712" s="18">
        <v>1098546.76910404</v>
      </c>
      <c r="P712" s="18">
        <v>1098546.76910404</v>
      </c>
      <c r="Q712" s="18">
        <v>1098546.76910404</v>
      </c>
      <c r="R712" s="18">
        <v>1480181.9166671501</v>
      </c>
      <c r="S712" s="20">
        <v>1</v>
      </c>
      <c r="T712" s="21">
        <f t="shared" si="11"/>
        <v>1480181.9166671501</v>
      </c>
      <c r="U712" s="39">
        <f>T712*Fx!$C$7</f>
        <v>1529113.5502759817</v>
      </c>
    </row>
    <row r="713" spans="1:21">
      <c r="A713" s="16" t="s">
        <v>4438</v>
      </c>
      <c r="B713" s="19"/>
      <c r="C713" s="16" t="s">
        <v>1947</v>
      </c>
      <c r="D713" s="16" t="s">
        <v>333</v>
      </c>
      <c r="E713" s="16" t="s">
        <v>4887</v>
      </c>
      <c r="F713" s="16">
        <v>8</v>
      </c>
      <c r="G713" s="16" t="s">
        <v>2175</v>
      </c>
      <c r="H713" s="16" t="s">
        <v>2175</v>
      </c>
      <c r="I713" s="16">
        <v>46.235959999999999</v>
      </c>
      <c r="J713" s="16">
        <v>6.13445000000001</v>
      </c>
      <c r="K713" s="16">
        <v>2</v>
      </c>
      <c r="L713" s="18" t="s">
        <v>348</v>
      </c>
      <c r="M713" s="18">
        <v>1</v>
      </c>
      <c r="N713" s="18" t="s">
        <v>4</v>
      </c>
      <c r="O713" s="18">
        <v>18119.871952044999</v>
      </c>
      <c r="P713" s="18">
        <v>18119.871952044999</v>
      </c>
      <c r="Q713" s="18">
        <v>18119.871952044999</v>
      </c>
      <c r="R713" s="18">
        <v>24414.715467795701</v>
      </c>
      <c r="S713" s="20">
        <v>1</v>
      </c>
      <c r="T713" s="21">
        <f t="shared" si="11"/>
        <v>24414.715467795701</v>
      </c>
      <c r="U713" s="39">
        <f>T713*Fx!$C$7</f>
        <v>25221.81349978895</v>
      </c>
    </row>
    <row r="714" spans="1:21">
      <c r="A714" s="16" t="s">
        <v>4438</v>
      </c>
      <c r="B714" s="19"/>
      <c r="C714" s="16" t="s">
        <v>1947</v>
      </c>
      <c r="D714" s="16" t="s">
        <v>333</v>
      </c>
      <c r="E714" s="16" t="s">
        <v>2174</v>
      </c>
      <c r="F714" s="16">
        <v>8</v>
      </c>
      <c r="G714" s="16" t="s">
        <v>2175</v>
      </c>
      <c r="H714" s="16" t="s">
        <v>2175</v>
      </c>
      <c r="I714" s="16">
        <v>46.197339999999997</v>
      </c>
      <c r="J714" s="16">
        <v>6.17771000000001</v>
      </c>
      <c r="K714" s="16">
        <v>2</v>
      </c>
      <c r="L714" s="18" t="s">
        <v>348</v>
      </c>
      <c r="M714" s="18">
        <v>1</v>
      </c>
      <c r="N714" s="18" t="s">
        <v>4</v>
      </c>
      <c r="O714" s="18">
        <v>1700872.1639638101</v>
      </c>
      <c r="P714" s="18">
        <v>1700872.1639638101</v>
      </c>
      <c r="Q714" s="18">
        <v>1700872.1639638001</v>
      </c>
      <c r="R714" s="18">
        <v>2291755.1536882599</v>
      </c>
      <c r="S714" s="20">
        <v>1</v>
      </c>
      <c r="T714" s="21">
        <f t="shared" si="11"/>
        <v>2291755.1536882599</v>
      </c>
      <c r="U714" s="39">
        <f>T714*Fx!$C$7</f>
        <v>2367515.6546366322</v>
      </c>
    </row>
    <row r="715" spans="1:21">
      <c r="A715" s="16" t="s">
        <v>4438</v>
      </c>
      <c r="B715" s="19"/>
      <c r="C715" s="16" t="s">
        <v>1947</v>
      </c>
      <c r="D715" s="16" t="s">
        <v>333</v>
      </c>
      <c r="E715" s="16" t="s">
        <v>2053</v>
      </c>
      <c r="F715" s="16">
        <v>10</v>
      </c>
      <c r="G715" s="16" t="s">
        <v>2031</v>
      </c>
      <c r="H715" s="16" t="s">
        <v>2184</v>
      </c>
      <c r="I715" s="16">
        <v>46.488160000000001</v>
      </c>
      <c r="J715" s="16">
        <v>9.8185100000000105</v>
      </c>
      <c r="K715" s="16">
        <v>2</v>
      </c>
      <c r="L715" s="18" t="s">
        <v>353</v>
      </c>
      <c r="M715" s="18">
        <v>1</v>
      </c>
      <c r="N715" s="18" t="s">
        <v>4</v>
      </c>
      <c r="O715" s="18">
        <v>240000</v>
      </c>
      <c r="P715" s="18">
        <v>240000</v>
      </c>
      <c r="Q715" s="18">
        <v>240000</v>
      </c>
      <c r="R715" s="18">
        <v>323375.99999483803</v>
      </c>
      <c r="S715" s="20">
        <v>1</v>
      </c>
      <c r="T715" s="21">
        <f t="shared" si="11"/>
        <v>323375.99999483803</v>
      </c>
      <c r="U715" s="39">
        <f>T715*Fx!$C$7</f>
        <v>334066.11569714674</v>
      </c>
    </row>
    <row r="716" spans="1:21">
      <c r="A716" s="16" t="s">
        <v>4438</v>
      </c>
      <c r="B716" s="19"/>
      <c r="C716" s="16" t="s">
        <v>1947</v>
      </c>
      <c r="D716" s="16" t="s">
        <v>333</v>
      </c>
      <c r="E716" s="16" t="s">
        <v>2103</v>
      </c>
      <c r="F716" s="16">
        <v>25</v>
      </c>
      <c r="G716" s="16" t="s">
        <v>2171</v>
      </c>
      <c r="H716" s="16" t="s">
        <v>2171</v>
      </c>
      <c r="I716" s="16">
        <v>47.37274</v>
      </c>
      <c r="J716" s="16">
        <v>8.5386500000000094</v>
      </c>
      <c r="K716" s="16">
        <v>2</v>
      </c>
      <c r="L716" s="18" t="s">
        <v>374</v>
      </c>
      <c r="M716" s="18">
        <v>1</v>
      </c>
      <c r="N716" s="18" t="s">
        <v>4</v>
      </c>
      <c r="O716" s="18">
        <v>110376.29176130801</v>
      </c>
      <c r="P716" s="18">
        <v>110376.29176130801</v>
      </c>
      <c r="Q716" s="18">
        <v>110376.29176130801</v>
      </c>
      <c r="R716" s="18">
        <v>148721.01551681201</v>
      </c>
      <c r="S716" s="20">
        <v>1</v>
      </c>
      <c r="T716" s="21">
        <f t="shared" si="11"/>
        <v>148721.01551681201</v>
      </c>
      <c r="U716" s="39">
        <f>T716*Fx!$C$7</f>
        <v>153637.41272397936</v>
      </c>
    </row>
    <row r="717" spans="1:21">
      <c r="A717" s="16" t="s">
        <v>4438</v>
      </c>
      <c r="B717" s="19"/>
      <c r="C717" s="16" t="s">
        <v>1947</v>
      </c>
      <c r="D717" s="16" t="s">
        <v>333</v>
      </c>
      <c r="E717" s="16" t="s">
        <v>2053</v>
      </c>
      <c r="F717" s="16">
        <v>10</v>
      </c>
      <c r="G717" s="16" t="s">
        <v>2031</v>
      </c>
      <c r="H717" s="16" t="s">
        <v>2184</v>
      </c>
      <c r="I717" s="16">
        <v>46.492370000000001</v>
      </c>
      <c r="J717" s="16">
        <v>9.8352800000000098</v>
      </c>
      <c r="K717" s="16">
        <v>2</v>
      </c>
      <c r="L717" s="18" t="s">
        <v>353</v>
      </c>
      <c r="M717" s="18">
        <v>1</v>
      </c>
      <c r="N717" s="18" t="s">
        <v>4</v>
      </c>
      <c r="O717" s="18">
        <v>167148.62400000001</v>
      </c>
      <c r="P717" s="18">
        <v>167148.62400000001</v>
      </c>
      <c r="Q717" s="18">
        <v>167148.62400000001</v>
      </c>
      <c r="R717" s="18">
        <v>225216.05597400499</v>
      </c>
      <c r="S717" s="20">
        <v>1</v>
      </c>
      <c r="T717" s="21">
        <f t="shared" si="11"/>
        <v>225216.05597400499</v>
      </c>
      <c r="U717" s="39">
        <f>T717*Fx!$C$7</f>
        <v>232661.21484917874</v>
      </c>
    </row>
    <row r="718" spans="1:21">
      <c r="A718" s="16" t="s">
        <v>4438</v>
      </c>
      <c r="B718" s="19"/>
      <c r="C718" s="16" t="s">
        <v>1947</v>
      </c>
      <c r="D718" s="16" t="s">
        <v>333</v>
      </c>
      <c r="E718" s="16" t="s">
        <v>2070</v>
      </c>
      <c r="F718" s="16">
        <v>23</v>
      </c>
      <c r="G718" s="16" t="s">
        <v>2185</v>
      </c>
      <c r="H718" s="16" t="s">
        <v>1988</v>
      </c>
      <c r="I718" s="16">
        <v>46.488019999999999</v>
      </c>
      <c r="J718" s="16">
        <v>7.2007300000000098</v>
      </c>
      <c r="K718" s="16">
        <v>4</v>
      </c>
      <c r="L718" s="18" t="s">
        <v>371</v>
      </c>
      <c r="M718" s="18">
        <v>1</v>
      </c>
      <c r="N718" s="18" t="s">
        <v>4</v>
      </c>
      <c r="O718" s="18">
        <v>271120.27858421498</v>
      </c>
      <c r="P718" s="18">
        <v>271120.27858421498</v>
      </c>
      <c r="Q718" s="18">
        <v>271120.27858421498</v>
      </c>
      <c r="R718" s="18">
        <v>365307.46335853997</v>
      </c>
      <c r="S718" s="20">
        <v>1</v>
      </c>
      <c r="T718" s="21">
        <f t="shared" si="11"/>
        <v>365307.46335853997</v>
      </c>
      <c r="U718" s="39">
        <f>T718*Fx!$C$7</f>
        <v>377383.74313898763</v>
      </c>
    </row>
    <row r="719" spans="1:21">
      <c r="A719" s="16" t="s">
        <v>4438</v>
      </c>
      <c r="B719" s="19"/>
      <c r="C719" s="16" t="s">
        <v>1947</v>
      </c>
      <c r="D719" s="16" t="s">
        <v>333</v>
      </c>
      <c r="E719" s="16" t="s">
        <v>1989</v>
      </c>
      <c r="F719" s="16">
        <v>26</v>
      </c>
      <c r="G719" s="16" t="s">
        <v>1989</v>
      </c>
      <c r="H719" s="16" t="s">
        <v>1989</v>
      </c>
      <c r="I719" s="16">
        <v>47.174739700000003</v>
      </c>
      <c r="J719" s="16">
        <v>8.5110375000000094</v>
      </c>
      <c r="K719" s="16">
        <v>5</v>
      </c>
      <c r="L719" s="18" t="s">
        <v>373</v>
      </c>
      <c r="M719" s="18">
        <v>1</v>
      </c>
      <c r="N719" s="18" t="s">
        <v>4</v>
      </c>
      <c r="O719" s="18">
        <v>3888858.0905248299</v>
      </c>
      <c r="P719" s="18">
        <v>3888858.0905248299</v>
      </c>
      <c r="Q719" s="18">
        <v>3888858.0905248299</v>
      </c>
      <c r="R719" s="18">
        <v>5239847.3910895204</v>
      </c>
      <c r="S719" s="20">
        <v>1</v>
      </c>
      <c r="T719" s="21">
        <f t="shared" si="11"/>
        <v>5239847.3910895204</v>
      </c>
      <c r="U719" s="39">
        <f>T719*Fx!$C$7</f>
        <v>5413065.4866627287</v>
      </c>
    </row>
    <row r="720" spans="1:21">
      <c r="A720" s="16" t="s">
        <v>4438</v>
      </c>
      <c r="B720" s="19"/>
      <c r="C720" s="16" t="s">
        <v>1947</v>
      </c>
      <c r="D720" s="16" t="s">
        <v>333</v>
      </c>
      <c r="E720" s="16" t="s">
        <v>2020</v>
      </c>
      <c r="F720" s="16">
        <v>6</v>
      </c>
      <c r="G720" s="16" t="s">
        <v>1972</v>
      </c>
      <c r="H720" s="16" t="s">
        <v>1967</v>
      </c>
      <c r="I720" s="16">
        <v>46.473410000000001</v>
      </c>
      <c r="J720" s="16">
        <v>7.2935900000000098</v>
      </c>
      <c r="K720" s="16">
        <v>2</v>
      </c>
      <c r="L720" s="18" t="s">
        <v>340</v>
      </c>
      <c r="M720" s="18">
        <v>1</v>
      </c>
      <c r="N720" s="18" t="s">
        <v>4</v>
      </c>
      <c r="O720" s="18">
        <v>279073.14008935197</v>
      </c>
      <c r="P720" s="18">
        <v>279073.14008935197</v>
      </c>
      <c r="Q720" s="18">
        <v>279073.14008935197</v>
      </c>
      <c r="R720" s="18">
        <v>376023.14895039098</v>
      </c>
      <c r="S720" s="20">
        <v>1</v>
      </c>
      <c r="T720" s="21">
        <f t="shared" si="11"/>
        <v>376023.14895039098</v>
      </c>
      <c r="U720" s="39">
        <f>T720*Fx!$C$7</f>
        <v>388453.66627106513</v>
      </c>
    </row>
    <row r="721" spans="1:21">
      <c r="A721" s="16" t="s">
        <v>4438</v>
      </c>
      <c r="B721" s="19"/>
      <c r="C721" s="16" t="s">
        <v>1947</v>
      </c>
      <c r="D721" s="16" t="s">
        <v>333</v>
      </c>
      <c r="E721" s="16" t="s">
        <v>4909</v>
      </c>
      <c r="F721" s="16">
        <v>22</v>
      </c>
      <c r="G721" s="16" t="s">
        <v>2004</v>
      </c>
      <c r="H721" s="16" t="s">
        <v>2004</v>
      </c>
      <c r="I721" s="16">
        <v>46.777299999999997</v>
      </c>
      <c r="J721" s="16">
        <v>8.6672100000000096</v>
      </c>
      <c r="K721" s="16">
        <v>4</v>
      </c>
      <c r="L721" s="18" t="s">
        <v>370</v>
      </c>
      <c r="M721" s="18">
        <v>1</v>
      </c>
      <c r="N721" s="18" t="s">
        <v>4</v>
      </c>
      <c r="O721" s="18">
        <v>4745508.6094856998</v>
      </c>
      <c r="P721" s="18">
        <v>4745508.6094856998</v>
      </c>
      <c r="Q721" s="18">
        <v>4745508.6094856998</v>
      </c>
      <c r="R721" s="18">
        <v>6394098.3003189797</v>
      </c>
      <c r="S721" s="20">
        <v>1</v>
      </c>
      <c r="T721" s="21">
        <f t="shared" si="11"/>
        <v>6394098.3003189797</v>
      </c>
      <c r="U721" s="39">
        <f>T721*Fx!$C$7</f>
        <v>6605473.4507427486</v>
      </c>
    </row>
    <row r="722" spans="1:21">
      <c r="A722" s="16" t="s">
        <v>4438</v>
      </c>
      <c r="B722" s="19"/>
      <c r="C722" s="16" t="s">
        <v>1947</v>
      </c>
      <c r="D722" s="16" t="s">
        <v>333</v>
      </c>
      <c r="E722" s="16" t="s">
        <v>2070</v>
      </c>
      <c r="F722" s="16">
        <v>23</v>
      </c>
      <c r="G722" s="16" t="s">
        <v>1998</v>
      </c>
      <c r="H722" s="16" t="s">
        <v>1988</v>
      </c>
      <c r="I722" s="16">
        <v>46.490194109999997</v>
      </c>
      <c r="J722" s="16">
        <v>7.18915663000001</v>
      </c>
      <c r="K722" s="16">
        <v>5</v>
      </c>
      <c r="L722" s="18" t="s">
        <v>371</v>
      </c>
      <c r="M722" s="18">
        <v>1</v>
      </c>
      <c r="N722" s="18" t="s">
        <v>4</v>
      </c>
      <c r="O722" s="18">
        <v>225933.56548684501</v>
      </c>
      <c r="P722" s="18">
        <v>225933.56548684501</v>
      </c>
      <c r="Q722" s="18">
        <v>225933.56548684501</v>
      </c>
      <c r="R722" s="18">
        <v>304422.88613211602</v>
      </c>
      <c r="S722" s="20">
        <v>1</v>
      </c>
      <c r="T722" s="21">
        <f t="shared" si="11"/>
        <v>304422.88613211602</v>
      </c>
      <c r="U722" s="39">
        <f>T722*Fx!$C$7</f>
        <v>314486.45261582237</v>
      </c>
    </row>
    <row r="723" spans="1:21">
      <c r="A723" s="16" t="s">
        <v>4438</v>
      </c>
      <c r="B723" s="19"/>
      <c r="C723" s="16" t="s">
        <v>1947</v>
      </c>
      <c r="D723" s="16" t="s">
        <v>333</v>
      </c>
      <c r="E723" s="16" t="s">
        <v>2154</v>
      </c>
      <c r="F723" s="16">
        <v>25</v>
      </c>
      <c r="G723" s="16" t="s">
        <v>2155</v>
      </c>
      <c r="H723" s="16" t="s">
        <v>2171</v>
      </c>
      <c r="I723" s="16">
        <v>47.3917</v>
      </c>
      <c r="J723" s="16">
        <v>8.4227200000000106</v>
      </c>
      <c r="K723" s="16">
        <v>4</v>
      </c>
      <c r="L723" s="18" t="s">
        <v>374</v>
      </c>
      <c r="M723" s="18">
        <v>1</v>
      </c>
      <c r="N723" s="18" t="s">
        <v>4</v>
      </c>
      <c r="O723" s="18">
        <v>6989879.6880804403</v>
      </c>
      <c r="P723" s="18">
        <v>6989879.6880804403</v>
      </c>
      <c r="Q723" s="18">
        <v>6989879.6880804403</v>
      </c>
      <c r="R723" s="18">
        <v>9418163.8915692791</v>
      </c>
      <c r="S723" s="20">
        <v>1</v>
      </c>
      <c r="T723" s="21">
        <f t="shared" si="11"/>
        <v>9418163.8915692791</v>
      </c>
      <c r="U723" s="39">
        <f>T723*Fx!$C$7</f>
        <v>9729508.1524476036</v>
      </c>
    </row>
    <row r="724" spans="1:21">
      <c r="A724" s="16" t="s">
        <v>4438</v>
      </c>
      <c r="B724" s="19"/>
      <c r="C724" s="16" t="s">
        <v>1947</v>
      </c>
      <c r="D724" s="16" t="s">
        <v>333</v>
      </c>
      <c r="E724" s="16" t="s">
        <v>2589</v>
      </c>
      <c r="F724" s="16">
        <v>6</v>
      </c>
      <c r="G724" s="16" t="s">
        <v>2589</v>
      </c>
      <c r="H724" s="16" t="s">
        <v>1967</v>
      </c>
      <c r="I724" s="16">
        <v>46.752580000000002</v>
      </c>
      <c r="J724" s="16">
        <v>7.6233399999999998</v>
      </c>
      <c r="K724" s="16">
        <v>5</v>
      </c>
      <c r="L724" s="18" t="s">
        <v>340</v>
      </c>
      <c r="M724" s="18">
        <v>1</v>
      </c>
      <c r="N724" s="18" t="s">
        <v>4</v>
      </c>
      <c r="O724" s="18">
        <v>1186603.08593691</v>
      </c>
      <c r="P724" s="18">
        <v>1186603.08593691</v>
      </c>
      <c r="Q724" s="18">
        <v>1186603.08593691</v>
      </c>
      <c r="R724" s="18">
        <v>1598828.99796587</v>
      </c>
      <c r="S724" s="20">
        <v>1</v>
      </c>
      <c r="T724" s="21">
        <f t="shared" si="11"/>
        <v>1598828.99796587</v>
      </c>
      <c r="U724" s="39">
        <f>T724*Fx!$C$7</f>
        <v>1651682.8491382955</v>
      </c>
    </row>
    <row r="725" spans="1:21">
      <c r="A725" s="16" t="s">
        <v>4438</v>
      </c>
      <c r="B725" s="19"/>
      <c r="C725" s="16" t="s">
        <v>1947</v>
      </c>
      <c r="D725" s="16" t="s">
        <v>333</v>
      </c>
      <c r="E725" s="16" t="s">
        <v>2868</v>
      </c>
      <c r="F725" s="16">
        <v>24</v>
      </c>
      <c r="G725" s="16" t="s">
        <v>1958</v>
      </c>
      <c r="H725" s="16" t="s">
        <v>1959</v>
      </c>
      <c r="I725" s="16">
        <v>46.279699999999998</v>
      </c>
      <c r="J725" s="16">
        <v>7.4472500000000101</v>
      </c>
      <c r="K725" s="16">
        <v>2</v>
      </c>
      <c r="L725" s="18" t="s">
        <v>372</v>
      </c>
      <c r="M725" s="18">
        <v>1</v>
      </c>
      <c r="N725" s="18" t="s">
        <v>4</v>
      </c>
      <c r="O725" s="18">
        <v>82239.817837211696</v>
      </c>
      <c r="P725" s="18">
        <v>82239.817837211696</v>
      </c>
      <c r="Q725" s="18">
        <v>82239.817837211696</v>
      </c>
      <c r="R725" s="18">
        <v>110809.93055208999</v>
      </c>
      <c r="S725" s="20">
        <v>1</v>
      </c>
      <c r="T725" s="21">
        <f t="shared" si="11"/>
        <v>110809.93055208999</v>
      </c>
      <c r="U725" s="39">
        <f>T725*Fx!$C$7</f>
        <v>114473.0687521591</v>
      </c>
    </row>
    <row r="726" spans="1:21">
      <c r="A726" s="16" t="s">
        <v>4438</v>
      </c>
      <c r="B726" s="19"/>
      <c r="C726" s="16" t="s">
        <v>1947</v>
      </c>
      <c r="D726" s="16" t="s">
        <v>333</v>
      </c>
      <c r="E726" s="16" t="s">
        <v>2616</v>
      </c>
      <c r="F726" s="16">
        <v>23</v>
      </c>
      <c r="G726" s="16" t="s">
        <v>2185</v>
      </c>
      <c r="H726" s="16" t="s">
        <v>1988</v>
      </c>
      <c r="I726" s="16">
        <v>46.45252</v>
      </c>
      <c r="J726" s="16">
        <v>6.9085000000000099</v>
      </c>
      <c r="K726" s="16">
        <v>2</v>
      </c>
      <c r="L726" s="18" t="s">
        <v>371</v>
      </c>
      <c r="M726" s="18">
        <v>1</v>
      </c>
      <c r="N726" s="18" t="s">
        <v>4</v>
      </c>
      <c r="O726" s="18">
        <v>632613.98336316703</v>
      </c>
      <c r="P726" s="18">
        <v>632613.98336316703</v>
      </c>
      <c r="Q726" s="18">
        <v>632613.98336316703</v>
      </c>
      <c r="R726" s="18">
        <v>852384.08116992703</v>
      </c>
      <c r="S726" s="20">
        <v>1</v>
      </c>
      <c r="T726" s="21">
        <f t="shared" si="11"/>
        <v>852384.08116992703</v>
      </c>
      <c r="U726" s="39">
        <f>T726*Fx!$C$7</f>
        <v>880562.06732430484</v>
      </c>
    </row>
    <row r="727" spans="1:21">
      <c r="A727" s="16" t="s">
        <v>4438</v>
      </c>
      <c r="B727" s="19"/>
      <c r="C727" s="16" t="s">
        <v>1947</v>
      </c>
      <c r="D727" s="16" t="s">
        <v>333</v>
      </c>
      <c r="E727" s="16" t="s">
        <v>2593</v>
      </c>
      <c r="F727" s="16">
        <v>8</v>
      </c>
      <c r="G727" s="16" t="s">
        <v>2175</v>
      </c>
      <c r="H727" s="16" t="s">
        <v>2175</v>
      </c>
      <c r="I727" s="16">
        <v>46.235990000000001</v>
      </c>
      <c r="J727" s="16">
        <v>6.2579200000000101</v>
      </c>
      <c r="K727" s="16">
        <v>4</v>
      </c>
      <c r="L727" s="18" t="s">
        <v>348</v>
      </c>
      <c r="M727" s="18">
        <v>1</v>
      </c>
      <c r="N727" s="18" t="s">
        <v>4</v>
      </c>
      <c r="O727" s="18">
        <v>2195378.3811504398</v>
      </c>
      <c r="P727" s="18">
        <v>2195378.3811504398</v>
      </c>
      <c r="Q727" s="18">
        <v>2195378.3811504398</v>
      </c>
      <c r="R727" s="18">
        <v>2958052.8307148898</v>
      </c>
      <c r="S727" s="20">
        <v>1</v>
      </c>
      <c r="T727" s="21">
        <f t="shared" si="11"/>
        <v>2958052.8307148898</v>
      </c>
      <c r="U727" s="39">
        <f>T727*Fx!$C$7</f>
        <v>3055839.7011517459</v>
      </c>
    </row>
    <row r="728" spans="1:21">
      <c r="A728" s="16" t="s">
        <v>4438</v>
      </c>
      <c r="B728" s="19"/>
      <c r="C728" s="16" t="s">
        <v>1947</v>
      </c>
      <c r="D728" s="16" t="s">
        <v>333</v>
      </c>
      <c r="E728" s="16" t="s">
        <v>2563</v>
      </c>
      <c r="F728" s="16">
        <v>8</v>
      </c>
      <c r="G728" s="16" t="s">
        <v>2175</v>
      </c>
      <c r="H728" s="16" t="s">
        <v>2175</v>
      </c>
      <c r="I728" s="16">
        <v>46.17165</v>
      </c>
      <c r="J728" s="16">
        <v>6.1494600000000101</v>
      </c>
      <c r="K728" s="16">
        <v>2</v>
      </c>
      <c r="L728" s="18" t="s">
        <v>348</v>
      </c>
      <c r="M728" s="18">
        <v>1</v>
      </c>
      <c r="N728" s="18" t="s">
        <v>4</v>
      </c>
      <c r="O728" s="18">
        <v>1491161.5322131801</v>
      </c>
      <c r="P728" s="18">
        <v>1491161.5322131801</v>
      </c>
      <c r="Q728" s="18">
        <v>1491161.5322131801</v>
      </c>
      <c r="R728" s="18">
        <v>2009191.04847197</v>
      </c>
      <c r="S728" s="20">
        <v>1</v>
      </c>
      <c r="T728" s="21">
        <f t="shared" si="11"/>
        <v>2009191.04847197</v>
      </c>
      <c r="U728" s="39">
        <f>T728*Fx!$C$7</f>
        <v>2075610.5872644321</v>
      </c>
    </row>
    <row r="729" spans="1:21">
      <c r="A729" s="16" t="s">
        <v>4438</v>
      </c>
      <c r="B729" s="19"/>
      <c r="C729" s="16" t="s">
        <v>1947</v>
      </c>
      <c r="D729" s="16" t="s">
        <v>333</v>
      </c>
      <c r="E729" s="16" t="s">
        <v>2175</v>
      </c>
      <c r="F729" s="16">
        <v>8</v>
      </c>
      <c r="G729" s="16" t="s">
        <v>2175</v>
      </c>
      <c r="H729" s="16" t="s">
        <v>2175</v>
      </c>
      <c r="I729" s="16">
        <v>46.192839999999997</v>
      </c>
      <c r="J729" s="16">
        <v>6.16551000000001</v>
      </c>
      <c r="K729" s="16">
        <v>2</v>
      </c>
      <c r="L729" s="18" t="s">
        <v>348</v>
      </c>
      <c r="M729" s="18">
        <v>1</v>
      </c>
      <c r="N729" s="18" t="s">
        <v>4</v>
      </c>
      <c r="O729" s="18">
        <v>468160</v>
      </c>
      <c r="P729" s="18">
        <v>468160</v>
      </c>
      <c r="Q729" s="18">
        <v>468159.99999999901</v>
      </c>
      <c r="R729" s="18">
        <v>630798.78398993204</v>
      </c>
      <c r="S729" s="20">
        <v>1</v>
      </c>
      <c r="T729" s="21">
        <f t="shared" si="11"/>
        <v>630798.78398993204</v>
      </c>
      <c r="U729" s="39">
        <f>T729*Fx!$C$7</f>
        <v>651651.63635323569</v>
      </c>
    </row>
    <row r="730" spans="1:21">
      <c r="A730" s="16" t="s">
        <v>4438</v>
      </c>
      <c r="B730" s="19"/>
      <c r="C730" s="16" t="s">
        <v>1947</v>
      </c>
      <c r="D730" s="16" t="s">
        <v>333</v>
      </c>
      <c r="E730" s="16" t="s">
        <v>2160</v>
      </c>
      <c r="F730" s="16">
        <v>8</v>
      </c>
      <c r="G730" s="16" t="s">
        <v>2175</v>
      </c>
      <c r="H730" s="16" t="s">
        <v>2175</v>
      </c>
      <c r="I730" s="16">
        <v>46.20693</v>
      </c>
      <c r="J730" s="16">
        <v>6.1748500000000099</v>
      </c>
      <c r="K730" s="16">
        <v>4</v>
      </c>
      <c r="L730" s="18" t="s">
        <v>348</v>
      </c>
      <c r="M730" s="18">
        <v>1</v>
      </c>
      <c r="N730" s="18" t="s">
        <v>4</v>
      </c>
      <c r="O730" s="18">
        <v>2882966.5196678601</v>
      </c>
      <c r="P730" s="18">
        <v>2882966.5196678601</v>
      </c>
      <c r="Q730" s="18">
        <v>2882966.5196678601</v>
      </c>
      <c r="R730" s="18">
        <v>3884509.0885384702</v>
      </c>
      <c r="S730" s="20">
        <v>1</v>
      </c>
      <c r="T730" s="21">
        <f t="shared" si="11"/>
        <v>3884509.0885384702</v>
      </c>
      <c r="U730" s="39">
        <f>T730*Fx!$C$7</f>
        <v>4012922.6121265194</v>
      </c>
    </row>
    <row r="731" spans="1:21">
      <c r="A731" s="16" t="s">
        <v>4438</v>
      </c>
      <c r="B731" s="19"/>
      <c r="C731" s="16" t="s">
        <v>1947</v>
      </c>
      <c r="D731" s="16" t="s">
        <v>333</v>
      </c>
      <c r="E731" s="16" t="s">
        <v>2617</v>
      </c>
      <c r="F731" s="16">
        <v>23</v>
      </c>
      <c r="G731" s="16" t="s">
        <v>2164</v>
      </c>
      <c r="H731" s="16" t="s">
        <v>1988</v>
      </c>
      <c r="I731" s="16">
        <v>46.439929999999997</v>
      </c>
      <c r="J731" s="16">
        <v>6.2467499999999996</v>
      </c>
      <c r="K731" s="16">
        <v>2</v>
      </c>
      <c r="L731" s="18" t="s">
        <v>371</v>
      </c>
      <c r="M731" s="18">
        <v>1</v>
      </c>
      <c r="N731" s="18" t="s">
        <v>4</v>
      </c>
      <c r="O731" s="18">
        <v>33800</v>
      </c>
      <c r="P731" s="18">
        <v>33800</v>
      </c>
      <c r="Q731" s="18">
        <v>33800</v>
      </c>
      <c r="R731" s="18">
        <v>45542.119999273098</v>
      </c>
      <c r="S731" s="20">
        <v>1</v>
      </c>
      <c r="T731" s="21">
        <f t="shared" si="11"/>
        <v>45542.119999273098</v>
      </c>
      <c r="U731" s="39">
        <f>T731*Fx!$C$7</f>
        <v>47047.644627348243</v>
      </c>
    </row>
    <row r="732" spans="1:21">
      <c r="A732" s="16" t="s">
        <v>4438</v>
      </c>
      <c r="B732" s="19"/>
      <c r="C732" s="16" t="s">
        <v>1947</v>
      </c>
      <c r="D732" s="16" t="s">
        <v>333</v>
      </c>
      <c r="E732" s="16" t="s">
        <v>2175</v>
      </c>
      <c r="F732" s="16">
        <v>8</v>
      </c>
      <c r="G732" s="16" t="s">
        <v>2175</v>
      </c>
      <c r="H732" s="16" t="s">
        <v>2175</v>
      </c>
      <c r="I732" s="16">
        <v>46.198009999999996</v>
      </c>
      <c r="J732" s="16">
        <v>6.1520900000000101</v>
      </c>
      <c r="K732" s="16">
        <v>2</v>
      </c>
      <c r="L732" s="18" t="s">
        <v>348</v>
      </c>
      <c r="M732" s="18">
        <v>1</v>
      </c>
      <c r="N732" s="18" t="s">
        <v>4</v>
      </c>
      <c r="O732" s="18">
        <v>4833360.6170896096</v>
      </c>
      <c r="P732" s="18">
        <v>4833360.6170896096</v>
      </c>
      <c r="Q732" s="18">
        <v>4833360.6170896096</v>
      </c>
      <c r="R732" s="18">
        <v>6512470.0953625999</v>
      </c>
      <c r="S732" s="20">
        <v>1</v>
      </c>
      <c r="T732" s="21">
        <f t="shared" si="11"/>
        <v>6512470.0953625999</v>
      </c>
      <c r="U732" s="39">
        <f>T732*Fx!$C$7</f>
        <v>6727758.3629778931</v>
      </c>
    </row>
    <row r="733" spans="1:21">
      <c r="A733" s="16" t="s">
        <v>4438</v>
      </c>
      <c r="B733" s="19"/>
      <c r="C733" s="16" t="s">
        <v>1947</v>
      </c>
      <c r="D733" s="16" t="s">
        <v>333</v>
      </c>
      <c r="E733" s="16" t="s">
        <v>1990</v>
      </c>
      <c r="F733" s="16">
        <v>24</v>
      </c>
      <c r="G733" s="16" t="s">
        <v>1958</v>
      </c>
      <c r="H733" s="16" t="s">
        <v>1959</v>
      </c>
      <c r="I733" s="16">
        <v>46.293100000000003</v>
      </c>
      <c r="J733" s="16">
        <v>7.4671000000000101</v>
      </c>
      <c r="K733" s="16">
        <v>4</v>
      </c>
      <c r="L733" s="18" t="s">
        <v>372</v>
      </c>
      <c r="M733" s="18">
        <v>1</v>
      </c>
      <c r="N733" s="18" t="s">
        <v>4</v>
      </c>
      <c r="O733" s="18">
        <v>3649764.2550421902</v>
      </c>
      <c r="P733" s="18">
        <v>3649764.2550421902</v>
      </c>
      <c r="Q733" s="18">
        <v>3649764.2550421902</v>
      </c>
      <c r="R733" s="18">
        <v>4917692.3571653599</v>
      </c>
      <c r="S733" s="20">
        <v>1</v>
      </c>
      <c r="T733" s="21">
        <f t="shared" si="11"/>
        <v>4917692.3571653599</v>
      </c>
      <c r="U733" s="39">
        <f>T733*Fx!$C$7</f>
        <v>5080260.6995509919</v>
      </c>
    </row>
    <row r="734" spans="1:21">
      <c r="A734" s="16" t="s">
        <v>4438</v>
      </c>
      <c r="B734" s="19"/>
      <c r="C734" s="16" t="s">
        <v>1947</v>
      </c>
      <c r="D734" s="16" t="s">
        <v>333</v>
      </c>
      <c r="E734" s="16" t="s">
        <v>2020</v>
      </c>
      <c r="F734" s="16">
        <v>6</v>
      </c>
      <c r="G734" s="16" t="s">
        <v>1972</v>
      </c>
      <c r="H734" s="16" t="s">
        <v>1967</v>
      </c>
      <c r="I734" s="16">
        <v>46.466470000000001</v>
      </c>
      <c r="J734" s="16">
        <v>7.2854000000000099</v>
      </c>
      <c r="K734" s="16">
        <v>4</v>
      </c>
      <c r="L734" s="18" t="s">
        <v>340</v>
      </c>
      <c r="M734" s="18">
        <v>1</v>
      </c>
      <c r="N734" s="18" t="s">
        <v>4</v>
      </c>
      <c r="O734" s="18">
        <v>821628</v>
      </c>
      <c r="P734" s="18">
        <v>821628</v>
      </c>
      <c r="Q734" s="18">
        <v>821628</v>
      </c>
      <c r="R734" s="18">
        <v>1107061.5671823299</v>
      </c>
      <c r="S734" s="20">
        <v>1</v>
      </c>
      <c r="T734" s="21">
        <f t="shared" si="11"/>
        <v>1107061.5671823299</v>
      </c>
      <c r="U734" s="39">
        <f>T734*Fx!$C$7</f>
        <v>1143658.6437833989</v>
      </c>
    </row>
    <row r="735" spans="1:21">
      <c r="A735" s="16" t="s">
        <v>4438</v>
      </c>
      <c r="B735" s="19"/>
      <c r="C735" s="16" t="s">
        <v>1947</v>
      </c>
      <c r="D735" s="16" t="s">
        <v>333</v>
      </c>
      <c r="E735" s="16" t="s">
        <v>4884</v>
      </c>
      <c r="F735" s="16">
        <v>25</v>
      </c>
      <c r="G735" s="16" t="s">
        <v>2171</v>
      </c>
      <c r="H735" s="16" t="s">
        <v>2171</v>
      </c>
      <c r="I735" s="16">
        <v>47.368000000000002</v>
      </c>
      <c r="J735" s="16">
        <v>8.4873900000000102</v>
      </c>
      <c r="K735" s="16">
        <v>2</v>
      </c>
      <c r="L735" s="18" t="s">
        <v>374</v>
      </c>
      <c r="M735" s="18">
        <v>1</v>
      </c>
      <c r="N735" s="18" t="s">
        <v>4</v>
      </c>
      <c r="O735" s="18">
        <v>4518.6713097369102</v>
      </c>
      <c r="P735" s="18">
        <v>4518.6713097369102</v>
      </c>
      <c r="Q735" s="18">
        <v>4518.6713097369102</v>
      </c>
      <c r="R735" s="18">
        <v>6088.4577226423398</v>
      </c>
      <c r="S735" s="20">
        <v>1</v>
      </c>
      <c r="T735" s="21">
        <f t="shared" si="11"/>
        <v>6088.4577226423398</v>
      </c>
      <c r="U735" s="39">
        <f>T735*Fx!$C$7</f>
        <v>6289.7290523164675</v>
      </c>
    </row>
    <row r="736" spans="1:21">
      <c r="A736" s="16" t="s">
        <v>4438</v>
      </c>
      <c r="B736" s="19"/>
      <c r="C736" s="16" t="s">
        <v>1947</v>
      </c>
      <c r="D736" s="16" t="s">
        <v>333</v>
      </c>
      <c r="E736" s="16" t="s">
        <v>2548</v>
      </c>
      <c r="F736" s="16">
        <v>4</v>
      </c>
      <c r="G736" s="16" t="s">
        <v>2159</v>
      </c>
      <c r="H736" s="16" t="s">
        <v>2087</v>
      </c>
      <c r="I736" s="16">
        <v>47.53105</v>
      </c>
      <c r="J736" s="16">
        <v>7.61066000000001</v>
      </c>
      <c r="K736" s="16">
        <v>2</v>
      </c>
      <c r="L736" s="18" t="s">
        <v>342</v>
      </c>
      <c r="M736" s="18">
        <v>1</v>
      </c>
      <c r="N736" s="18" t="s">
        <v>4</v>
      </c>
      <c r="O736" s="18">
        <v>84893</v>
      </c>
      <c r="P736" s="18">
        <v>84893</v>
      </c>
      <c r="Q736" s="18">
        <v>84893</v>
      </c>
      <c r="R736" s="18">
        <v>114384.828198174</v>
      </c>
      <c r="S736" s="20">
        <v>1</v>
      </c>
      <c r="T736" s="21">
        <f t="shared" si="11"/>
        <v>114384.828198174</v>
      </c>
      <c r="U736" s="39">
        <f>T736*Fx!$C$7</f>
        <v>118166.14483282439</v>
      </c>
    </row>
    <row r="737" spans="1:21">
      <c r="A737" s="16" t="s">
        <v>4438</v>
      </c>
      <c r="B737" s="19"/>
      <c r="C737" s="16" t="s">
        <v>1947</v>
      </c>
      <c r="D737" s="16" t="s">
        <v>333</v>
      </c>
      <c r="E737" s="16" t="s">
        <v>2174</v>
      </c>
      <c r="F737" s="16">
        <v>8</v>
      </c>
      <c r="G737" s="16" t="s">
        <v>2175</v>
      </c>
      <c r="H737" s="16" t="s">
        <v>2175</v>
      </c>
      <c r="I737" s="16">
        <v>46.193770000000001</v>
      </c>
      <c r="J737" s="16">
        <v>6.1847300000000098</v>
      </c>
      <c r="K737" s="16">
        <v>2</v>
      </c>
      <c r="L737" s="18" t="s">
        <v>348</v>
      </c>
      <c r="M737" s="18">
        <v>1</v>
      </c>
      <c r="N737" s="18" t="s">
        <v>4</v>
      </c>
      <c r="O737" s="18">
        <v>373242.25018426898</v>
      </c>
      <c r="P737" s="18">
        <v>373242.25018426898</v>
      </c>
      <c r="Q737" s="18">
        <v>373242.25018426898</v>
      </c>
      <c r="R737" s="18">
        <v>502906.60789025697</v>
      </c>
      <c r="S737" s="20">
        <v>1</v>
      </c>
      <c r="T737" s="21">
        <f t="shared" si="11"/>
        <v>502906.60789025697</v>
      </c>
      <c r="U737" s="39">
        <f>T737*Fx!$C$7</f>
        <v>519531.6197213399</v>
      </c>
    </row>
    <row r="738" spans="1:21">
      <c r="A738" s="16" t="s">
        <v>4438</v>
      </c>
      <c r="B738" s="19"/>
      <c r="C738" s="16" t="s">
        <v>1947</v>
      </c>
      <c r="D738" s="16" t="s">
        <v>333</v>
      </c>
      <c r="E738" s="16" t="s">
        <v>4890</v>
      </c>
      <c r="F738" s="16">
        <v>25</v>
      </c>
      <c r="G738" s="16" t="s">
        <v>2611</v>
      </c>
      <c r="H738" s="16" t="s">
        <v>2171</v>
      </c>
      <c r="I738" s="16">
        <v>47.31767</v>
      </c>
      <c r="J738" s="16">
        <v>8.7899700000000092</v>
      </c>
      <c r="K738" s="16">
        <v>2</v>
      </c>
      <c r="L738" s="18" t="s">
        <v>374</v>
      </c>
      <c r="M738" s="18">
        <v>1</v>
      </c>
      <c r="N738" s="18" t="s">
        <v>4</v>
      </c>
      <c r="O738" s="18">
        <v>402413.888425668</v>
      </c>
      <c r="P738" s="18">
        <v>402413.888425668</v>
      </c>
      <c r="Q738" s="18">
        <v>402413.888425668</v>
      </c>
      <c r="R738" s="18">
        <v>542212.47325609101</v>
      </c>
      <c r="S738" s="20">
        <v>1</v>
      </c>
      <c r="T738" s="21">
        <f t="shared" si="11"/>
        <v>542212.47325609101</v>
      </c>
      <c r="U738" s="39">
        <f>T738*Fx!$C$7</f>
        <v>560136.85253728414</v>
      </c>
    </row>
    <row r="739" spans="1:21">
      <c r="A739" s="16" t="s">
        <v>4438</v>
      </c>
      <c r="B739" s="19"/>
      <c r="C739" s="16" t="s">
        <v>1947</v>
      </c>
      <c r="D739" s="16" t="s">
        <v>333</v>
      </c>
      <c r="E739" s="16" t="s">
        <v>2161</v>
      </c>
      <c r="F739" s="16">
        <v>8</v>
      </c>
      <c r="G739" s="16" t="s">
        <v>2175</v>
      </c>
      <c r="H739" s="16" t="s">
        <v>2175</v>
      </c>
      <c r="I739" s="16">
        <v>46.180289999999999</v>
      </c>
      <c r="J739" s="16">
        <v>6.1337900000000101</v>
      </c>
      <c r="K739" s="16">
        <v>2</v>
      </c>
      <c r="L739" s="18" t="s">
        <v>348</v>
      </c>
      <c r="M739" s="18">
        <v>1</v>
      </c>
      <c r="N739" s="18" t="s">
        <v>4</v>
      </c>
      <c r="O739" s="18">
        <v>144235.98820680199</v>
      </c>
      <c r="P739" s="18">
        <v>144235.98820680199</v>
      </c>
      <c r="Q739" s="18">
        <v>144235.98820680199</v>
      </c>
      <c r="R739" s="18">
        <v>194343.57050674301</v>
      </c>
      <c r="S739" s="20">
        <v>1</v>
      </c>
      <c r="T739" s="21">
        <f t="shared" si="11"/>
        <v>194343.57050674301</v>
      </c>
      <c r="U739" s="39">
        <f>T739*Fx!$C$7</f>
        <v>200768.15134994115</v>
      </c>
    </row>
    <row r="740" spans="1:21">
      <c r="A740" s="16" t="s">
        <v>4438</v>
      </c>
      <c r="B740" s="19"/>
      <c r="C740" s="16" t="s">
        <v>1947</v>
      </c>
      <c r="D740" s="16" t="s">
        <v>333</v>
      </c>
      <c r="E740" s="16" t="s">
        <v>2161</v>
      </c>
      <c r="F740" s="16">
        <v>8</v>
      </c>
      <c r="G740" s="16" t="s">
        <v>2175</v>
      </c>
      <c r="H740" s="16" t="s">
        <v>2175</v>
      </c>
      <c r="I740" s="16">
        <v>46.180289999999999</v>
      </c>
      <c r="J740" s="16">
        <v>6.1337900000000101</v>
      </c>
      <c r="K740" s="16">
        <v>2</v>
      </c>
      <c r="L740" s="18" t="s">
        <v>348</v>
      </c>
      <c r="M740" s="18">
        <v>1</v>
      </c>
      <c r="N740" s="18" t="s">
        <v>4</v>
      </c>
      <c r="O740" s="18">
        <v>169450.174115134</v>
      </c>
      <c r="P740" s="18">
        <v>169450.174115134</v>
      </c>
      <c r="Q740" s="18">
        <v>169450.174115134</v>
      </c>
      <c r="R740" s="18">
        <v>228317.164599087</v>
      </c>
      <c r="S740" s="20">
        <v>1</v>
      </c>
      <c r="T740" s="21">
        <f t="shared" si="11"/>
        <v>228317.164599087</v>
      </c>
      <c r="U740" s="39">
        <f>T740*Fx!$C$7</f>
        <v>235864.83946186677</v>
      </c>
    </row>
    <row r="741" spans="1:21">
      <c r="A741" s="16" t="s">
        <v>4438</v>
      </c>
      <c r="B741" s="19"/>
      <c r="C741" s="16" t="s">
        <v>1947</v>
      </c>
      <c r="D741" s="16" t="s">
        <v>333</v>
      </c>
      <c r="E741" s="16" t="s">
        <v>2003</v>
      </c>
      <c r="F741" s="16">
        <v>22</v>
      </c>
      <c r="G741" s="16" t="s">
        <v>2004</v>
      </c>
      <c r="H741" s="16" t="s">
        <v>2004</v>
      </c>
      <c r="I741" s="16">
        <v>46.636389999999999</v>
      </c>
      <c r="J741" s="16">
        <v>8.5949300000000104</v>
      </c>
      <c r="K741" s="16">
        <v>2</v>
      </c>
      <c r="L741" s="18" t="s">
        <v>370</v>
      </c>
      <c r="M741" s="18">
        <v>1</v>
      </c>
      <c r="N741" s="18" t="s">
        <v>4</v>
      </c>
      <c r="O741" s="18">
        <v>495246.37554716499</v>
      </c>
      <c r="P741" s="18">
        <v>495246.37554716499</v>
      </c>
      <c r="Q741" s="18">
        <v>495246.375547164</v>
      </c>
      <c r="R741" s="18">
        <v>667294.96640160005</v>
      </c>
      <c r="S741" s="20">
        <v>1</v>
      </c>
      <c r="T741" s="21">
        <f t="shared" si="11"/>
        <v>667294.96640160005</v>
      </c>
      <c r="U741" s="39">
        <f>T741*Fx!$C$7</f>
        <v>689354.30413388438</v>
      </c>
    </row>
    <row r="742" spans="1:21">
      <c r="A742" s="16" t="s">
        <v>4438</v>
      </c>
      <c r="B742" s="19"/>
      <c r="C742" s="16" t="s">
        <v>1947</v>
      </c>
      <c r="D742" s="16" t="s">
        <v>333</v>
      </c>
      <c r="E742" s="16" t="s">
        <v>2659</v>
      </c>
      <c r="F742" s="16">
        <v>8</v>
      </c>
      <c r="G742" s="16" t="s">
        <v>2175</v>
      </c>
      <c r="H742" s="16" t="s">
        <v>2175</v>
      </c>
      <c r="I742" s="16">
        <v>46.218699999999998</v>
      </c>
      <c r="J742" s="16">
        <v>6.0735300000000096</v>
      </c>
      <c r="K742" s="16">
        <v>2</v>
      </c>
      <c r="L742" s="18" t="s">
        <v>348</v>
      </c>
      <c r="M742" s="18">
        <v>1</v>
      </c>
      <c r="N742" s="18" t="s">
        <v>4</v>
      </c>
      <c r="O742" s="18">
        <v>884032.85503692902</v>
      </c>
      <c r="P742" s="18">
        <v>884032.85503692902</v>
      </c>
      <c r="Q742" s="18">
        <v>884032.85503692902</v>
      </c>
      <c r="R742" s="18">
        <v>1191145.86885774</v>
      </c>
      <c r="S742" s="20">
        <v>1</v>
      </c>
      <c r="T742" s="21">
        <f t="shared" si="11"/>
        <v>1191145.86885774</v>
      </c>
      <c r="U742" s="39">
        <f>T742*Fx!$C$7</f>
        <v>1230522.591795186</v>
      </c>
    </row>
    <row r="743" spans="1:21">
      <c r="A743" s="16" t="s">
        <v>4438</v>
      </c>
      <c r="B743" s="19"/>
      <c r="C743" s="16" t="s">
        <v>1947</v>
      </c>
      <c r="D743" s="16" t="s">
        <v>333</v>
      </c>
      <c r="E743" s="16" t="s">
        <v>4471</v>
      </c>
      <c r="F743" s="16">
        <v>23</v>
      </c>
      <c r="G743" s="16" t="s">
        <v>2164</v>
      </c>
      <c r="H743" s="16" t="s">
        <v>1988</v>
      </c>
      <c r="I743" s="16">
        <v>46.466389999999997</v>
      </c>
      <c r="J743" s="16">
        <v>6.37727000000001</v>
      </c>
      <c r="K743" s="16">
        <v>2</v>
      </c>
      <c r="L743" s="18" t="s">
        <v>371</v>
      </c>
      <c r="M743" s="18">
        <v>1</v>
      </c>
      <c r="N743" s="18" t="s">
        <v>4</v>
      </c>
      <c r="O743" s="18">
        <v>508878.4</v>
      </c>
      <c r="P743" s="18">
        <v>508878.4</v>
      </c>
      <c r="Q743" s="18">
        <v>508878.4</v>
      </c>
      <c r="R743" s="18">
        <v>685662.75614905695</v>
      </c>
      <c r="S743" s="20">
        <v>1</v>
      </c>
      <c r="T743" s="21">
        <f t="shared" si="11"/>
        <v>685662.75614905695</v>
      </c>
      <c r="U743" s="39">
        <f>T743*Fx!$C$7</f>
        <v>708329.29354241432</v>
      </c>
    </row>
    <row r="744" spans="1:21">
      <c r="A744" s="16" t="s">
        <v>4438</v>
      </c>
      <c r="B744" s="19"/>
      <c r="C744" s="16" t="s">
        <v>1947</v>
      </c>
      <c r="D744" s="16" t="s">
        <v>333</v>
      </c>
      <c r="E744" s="16" t="s">
        <v>2003</v>
      </c>
      <c r="F744" s="16">
        <v>22</v>
      </c>
      <c r="G744" s="16" t="s">
        <v>2004</v>
      </c>
      <c r="H744" s="16" t="s">
        <v>2004</v>
      </c>
      <c r="I744" s="16">
        <v>46.636389999999999</v>
      </c>
      <c r="J744" s="16">
        <v>8.5949300000000104</v>
      </c>
      <c r="K744" s="16">
        <v>2</v>
      </c>
      <c r="L744" s="18" t="s">
        <v>370</v>
      </c>
      <c r="M744" s="18">
        <v>1</v>
      </c>
      <c r="N744" s="18" t="s">
        <v>4</v>
      </c>
      <c r="O744" s="18">
        <v>1351942.4</v>
      </c>
      <c r="P744" s="18">
        <v>1351942.4</v>
      </c>
      <c r="Q744" s="18">
        <v>1351942.4</v>
      </c>
      <c r="R744" s="18">
        <v>1821607.1897309199</v>
      </c>
      <c r="S744" s="20">
        <v>1</v>
      </c>
      <c r="T744" s="21">
        <f t="shared" si="11"/>
        <v>1821607.1897309199</v>
      </c>
      <c r="U744" s="39">
        <f>T744*Fx!$C$7</f>
        <v>1881825.6092261572</v>
      </c>
    </row>
    <row r="745" spans="1:21">
      <c r="A745" s="16" t="s">
        <v>4438</v>
      </c>
      <c r="B745" s="19"/>
      <c r="C745" s="16" t="s">
        <v>1947</v>
      </c>
      <c r="D745" s="16" t="s">
        <v>333</v>
      </c>
      <c r="E745" s="16" t="s">
        <v>4908</v>
      </c>
      <c r="F745" s="16">
        <v>4</v>
      </c>
      <c r="G745" s="16" t="s">
        <v>2159</v>
      </c>
      <c r="H745" s="16" t="s">
        <v>2087</v>
      </c>
      <c r="I745" s="16">
        <v>47.554949999999998</v>
      </c>
      <c r="J745" s="16">
        <v>7.5593700000000101</v>
      </c>
      <c r="K745" s="16">
        <v>2</v>
      </c>
      <c r="L745" s="18" t="s">
        <v>342</v>
      </c>
      <c r="M745" s="18">
        <v>1</v>
      </c>
      <c r="N745" s="18" t="s">
        <v>4</v>
      </c>
      <c r="O745" s="18">
        <v>10000</v>
      </c>
      <c r="P745" s="18">
        <v>10000</v>
      </c>
      <c r="Q745" s="18">
        <v>10000</v>
      </c>
      <c r="R745" s="18">
        <v>13473.999999784901</v>
      </c>
      <c r="S745" s="20">
        <v>1</v>
      </c>
      <c r="T745" s="21">
        <f t="shared" si="11"/>
        <v>13473.999999784901</v>
      </c>
      <c r="U745" s="39">
        <f>T745*Fx!$C$7</f>
        <v>13919.421487381098</v>
      </c>
    </row>
    <row r="746" spans="1:21">
      <c r="A746" s="16" t="s">
        <v>4438</v>
      </c>
      <c r="B746" s="19"/>
      <c r="C746" s="16" t="s">
        <v>1947</v>
      </c>
      <c r="D746" s="16" t="s">
        <v>333</v>
      </c>
      <c r="E746" s="16" t="s">
        <v>2103</v>
      </c>
      <c r="F746" s="16">
        <v>25</v>
      </c>
      <c r="G746" s="16" t="s">
        <v>2171</v>
      </c>
      <c r="H746" s="16" t="s">
        <v>2171</v>
      </c>
      <c r="I746" s="16">
        <v>47.350679999999997</v>
      </c>
      <c r="J746" s="16">
        <v>8.5637100000000093</v>
      </c>
      <c r="K746" s="16">
        <v>2</v>
      </c>
      <c r="L746" s="18" t="s">
        <v>374</v>
      </c>
      <c r="M746" s="18">
        <v>1</v>
      </c>
      <c r="N746" s="18" t="s">
        <v>4</v>
      </c>
      <c r="O746" s="18">
        <v>1807468.5238947601</v>
      </c>
      <c r="P746" s="18">
        <v>1807468.5238947601</v>
      </c>
      <c r="Q746" s="18">
        <v>1807468.5238947601</v>
      </c>
      <c r="R746" s="18">
        <v>2435383.08905693</v>
      </c>
      <c r="S746" s="20">
        <v>1</v>
      </c>
      <c r="T746" s="21">
        <f t="shared" si="11"/>
        <v>2435383.08905693</v>
      </c>
      <c r="U746" s="39">
        <f>T746*Fx!$C$7</f>
        <v>2515891.6209265809</v>
      </c>
    </row>
    <row r="747" spans="1:21">
      <c r="A747" s="16" t="s">
        <v>4438</v>
      </c>
      <c r="B747" s="19"/>
      <c r="C747" s="16" t="s">
        <v>1947</v>
      </c>
      <c r="D747" s="16" t="s">
        <v>333</v>
      </c>
      <c r="E747" s="16" t="s">
        <v>2614</v>
      </c>
      <c r="F747" s="16">
        <v>23</v>
      </c>
      <c r="G747" s="16" t="s">
        <v>2551</v>
      </c>
      <c r="H747" s="16" t="s">
        <v>1988</v>
      </c>
      <c r="I747" s="16">
        <v>46.486820000000002</v>
      </c>
      <c r="J747" s="16">
        <v>6.3656600000000099</v>
      </c>
      <c r="K747" s="16">
        <v>4</v>
      </c>
      <c r="L747" s="18" t="s">
        <v>371</v>
      </c>
      <c r="M747" s="18">
        <v>1</v>
      </c>
      <c r="N747" s="18" t="s">
        <v>4</v>
      </c>
      <c r="O747" s="18">
        <v>1093687.4552633199</v>
      </c>
      <c r="P747" s="18">
        <v>1093687.4552633199</v>
      </c>
      <c r="Q747" s="18">
        <v>1093687.4552633199</v>
      </c>
      <c r="R747" s="18">
        <v>1473634.4771982699</v>
      </c>
      <c r="S747" s="20">
        <v>1</v>
      </c>
      <c r="T747" s="21">
        <f t="shared" si="11"/>
        <v>1473634.4771982699</v>
      </c>
      <c r="U747" s="39">
        <f>T747*Fx!$C$7</f>
        <v>1522349.6665271386</v>
      </c>
    </row>
    <row r="748" spans="1:21">
      <c r="A748" s="16" t="s">
        <v>4438</v>
      </c>
      <c r="B748" s="19"/>
      <c r="C748" s="16" t="s">
        <v>1947</v>
      </c>
      <c r="D748" s="16" t="s">
        <v>333</v>
      </c>
      <c r="E748" s="16" t="s">
        <v>1986</v>
      </c>
      <c r="F748" s="16">
        <v>23</v>
      </c>
      <c r="G748" s="16" t="s">
        <v>1987</v>
      </c>
      <c r="H748" s="16" t="s">
        <v>1988</v>
      </c>
      <c r="I748" s="16">
        <v>46.300775979999997</v>
      </c>
      <c r="J748" s="16">
        <v>7.0676282099999996</v>
      </c>
      <c r="K748" s="16">
        <v>5</v>
      </c>
      <c r="L748" s="18" t="s">
        <v>371</v>
      </c>
      <c r="M748" s="18">
        <v>1</v>
      </c>
      <c r="N748" s="18" t="s">
        <v>4</v>
      </c>
      <c r="O748" s="18">
        <v>3579691.41157358</v>
      </c>
      <c r="P748" s="18">
        <v>3579691.41157358</v>
      </c>
      <c r="Q748" s="18">
        <v>3579691.41157358</v>
      </c>
      <c r="R748" s="18">
        <v>4823276.2078772597</v>
      </c>
      <c r="S748" s="20">
        <v>1</v>
      </c>
      <c r="T748" s="21">
        <f t="shared" si="11"/>
        <v>4823276.2078772597</v>
      </c>
      <c r="U748" s="39">
        <f>T748*Fx!$C$7</f>
        <v>4982723.3552451031</v>
      </c>
    </row>
    <row r="749" spans="1:21">
      <c r="A749" s="16" t="s">
        <v>4438</v>
      </c>
      <c r="B749" s="19"/>
      <c r="C749" s="16" t="s">
        <v>1947</v>
      </c>
      <c r="D749" s="16" t="s">
        <v>333</v>
      </c>
      <c r="E749" s="16" t="s">
        <v>2175</v>
      </c>
      <c r="F749" s="16">
        <v>8</v>
      </c>
      <c r="G749" s="16" t="s">
        <v>2175</v>
      </c>
      <c r="H749" s="16" t="s">
        <v>2175</v>
      </c>
      <c r="I749" s="16">
        <v>46.19332</v>
      </c>
      <c r="J749" s="16">
        <v>6.1624700000000097</v>
      </c>
      <c r="K749" s="16">
        <v>2</v>
      </c>
      <c r="L749" s="18" t="s">
        <v>348</v>
      </c>
      <c r="M749" s="18">
        <v>1</v>
      </c>
      <c r="N749" s="18" t="s">
        <v>4</v>
      </c>
      <c r="O749" s="18">
        <v>1872640</v>
      </c>
      <c r="P749" s="18">
        <v>1872640</v>
      </c>
      <c r="Q749" s="18">
        <v>1872639.99999999</v>
      </c>
      <c r="R749" s="18">
        <v>2523195.13595973</v>
      </c>
      <c r="S749" s="20">
        <v>1</v>
      </c>
      <c r="T749" s="21">
        <f t="shared" si="11"/>
        <v>2523195.13595973</v>
      </c>
      <c r="U749" s="39">
        <f>T749*Fx!$C$7</f>
        <v>2606606.5454129446</v>
      </c>
    </row>
    <row r="750" spans="1:21">
      <c r="A750" s="16" t="s">
        <v>4438</v>
      </c>
      <c r="B750" s="19"/>
      <c r="C750" s="16" t="s">
        <v>1947</v>
      </c>
      <c r="D750" s="16" t="s">
        <v>333</v>
      </c>
      <c r="E750" s="16" t="s">
        <v>2161</v>
      </c>
      <c r="F750" s="16">
        <v>8</v>
      </c>
      <c r="G750" s="16" t="s">
        <v>2175</v>
      </c>
      <c r="H750" s="16" t="s">
        <v>2175</v>
      </c>
      <c r="I750" s="16">
        <v>46.180289999999999</v>
      </c>
      <c r="J750" s="16">
        <v>6.1337900000000101</v>
      </c>
      <c r="K750" s="16">
        <v>2</v>
      </c>
      <c r="L750" s="18" t="s">
        <v>348</v>
      </c>
      <c r="M750" s="18">
        <v>1</v>
      </c>
      <c r="N750" s="18" t="s">
        <v>4</v>
      </c>
      <c r="O750" s="18">
        <v>3705696.5357481302</v>
      </c>
      <c r="P750" s="18">
        <v>3705696.5357481302</v>
      </c>
      <c r="Q750" s="18">
        <v>3705696.5357481199</v>
      </c>
      <c r="R750" s="18">
        <v>4993055.5121873403</v>
      </c>
      <c r="S750" s="20">
        <v>1</v>
      </c>
      <c r="T750" s="21">
        <f t="shared" si="11"/>
        <v>4993055.5121873403</v>
      </c>
      <c r="U750" s="39">
        <f>T750*Fx!$C$7</f>
        <v>5158115.198540641</v>
      </c>
    </row>
    <row r="751" spans="1:21">
      <c r="A751" s="16" t="s">
        <v>4438</v>
      </c>
      <c r="B751" s="19"/>
      <c r="C751" s="16" t="s">
        <v>1947</v>
      </c>
      <c r="D751" s="16" t="s">
        <v>333</v>
      </c>
      <c r="E751" s="16" t="s">
        <v>2103</v>
      </c>
      <c r="F751" s="16">
        <v>25</v>
      </c>
      <c r="G751" s="16" t="s">
        <v>2171</v>
      </c>
      <c r="H751" s="16" t="s">
        <v>2171</v>
      </c>
      <c r="I751" s="16">
        <v>47.350679999999997</v>
      </c>
      <c r="J751" s="16">
        <v>8.5637100000000093</v>
      </c>
      <c r="K751" s="16">
        <v>2</v>
      </c>
      <c r="L751" s="18" t="s">
        <v>374</v>
      </c>
      <c r="M751" s="18">
        <v>1</v>
      </c>
      <c r="N751" s="18" t="s">
        <v>4</v>
      </c>
      <c r="O751" s="18">
        <v>3633239.4740624898</v>
      </c>
      <c r="P751" s="18">
        <v>3633239.4740624898</v>
      </c>
      <c r="Q751" s="18">
        <v>3633239.47406248</v>
      </c>
      <c r="R751" s="18">
        <v>4895426.8672736604</v>
      </c>
      <c r="S751" s="20">
        <v>1</v>
      </c>
      <c r="T751" s="21">
        <f t="shared" si="11"/>
        <v>4895426.8672736604</v>
      </c>
      <c r="U751" s="39">
        <f>T751*Fx!$C$7</f>
        <v>5057259.1604066743</v>
      </c>
    </row>
    <row r="752" spans="1:21">
      <c r="A752" s="16" t="s">
        <v>4438</v>
      </c>
      <c r="B752" s="19"/>
      <c r="C752" s="16" t="s">
        <v>1947</v>
      </c>
      <c r="D752" s="16" t="s">
        <v>333</v>
      </c>
      <c r="E752" s="16" t="s">
        <v>4901</v>
      </c>
      <c r="F752" s="16">
        <v>6</v>
      </c>
      <c r="G752" s="16" t="s">
        <v>2589</v>
      </c>
      <c r="H752" s="16" t="s">
        <v>1967</v>
      </c>
      <c r="I752" s="16">
        <v>46.750880000000002</v>
      </c>
      <c r="J752" s="16">
        <v>7.6416199999999996</v>
      </c>
      <c r="K752" s="16">
        <v>2</v>
      </c>
      <c r="L752" s="18" t="s">
        <v>340</v>
      </c>
      <c r="M752" s="18">
        <v>1</v>
      </c>
      <c r="N752" s="18" t="s">
        <v>4</v>
      </c>
      <c r="O752" s="18">
        <v>142338.14625671299</v>
      </c>
      <c r="P752" s="18">
        <v>142338.14625671299</v>
      </c>
      <c r="Q752" s="18">
        <v>142338.14625671299</v>
      </c>
      <c r="R752" s="18">
        <v>191786.41826323399</v>
      </c>
      <c r="S752" s="20">
        <v>1</v>
      </c>
      <c r="T752" s="21">
        <f t="shared" si="11"/>
        <v>191786.41826323399</v>
      </c>
      <c r="U752" s="39">
        <f>T752*Fx!$C$7</f>
        <v>198126.46514796902</v>
      </c>
    </row>
    <row r="753" spans="1:21">
      <c r="A753" s="16" t="s">
        <v>4438</v>
      </c>
      <c r="B753" s="19"/>
      <c r="C753" s="16" t="s">
        <v>1947</v>
      </c>
      <c r="D753" s="16" t="s">
        <v>333</v>
      </c>
      <c r="E753" s="16" t="s">
        <v>2174</v>
      </c>
      <c r="F753" s="16">
        <v>8</v>
      </c>
      <c r="G753" s="16" t="s">
        <v>2175</v>
      </c>
      <c r="H753" s="16" t="s">
        <v>2175</v>
      </c>
      <c r="I753" s="16">
        <v>46.19115</v>
      </c>
      <c r="J753" s="16">
        <v>6.1841700000000097</v>
      </c>
      <c r="K753" s="16">
        <v>2</v>
      </c>
      <c r="L753" s="18" t="s">
        <v>348</v>
      </c>
      <c r="M753" s="18">
        <v>1</v>
      </c>
      <c r="N753" s="18" t="s">
        <v>4</v>
      </c>
      <c r="O753" s="18">
        <v>298232.30644263601</v>
      </c>
      <c r="P753" s="18">
        <v>298232.30644263601</v>
      </c>
      <c r="Q753" s="18">
        <v>298232.30644263601</v>
      </c>
      <c r="R753" s="18">
        <v>401838.20969439403</v>
      </c>
      <c r="S753" s="20">
        <v>1</v>
      </c>
      <c r="T753" s="21">
        <f t="shared" si="11"/>
        <v>401838.20969439403</v>
      </c>
      <c r="U753" s="39">
        <f>T753*Fx!$C$7</f>
        <v>415122.11745288642</v>
      </c>
    </row>
    <row r="754" spans="1:21">
      <c r="A754" s="16" t="s">
        <v>4438</v>
      </c>
      <c r="B754" s="19"/>
      <c r="C754" s="16" t="s">
        <v>1947</v>
      </c>
      <c r="D754" s="16" t="s">
        <v>333</v>
      </c>
      <c r="E754" s="16" t="s">
        <v>2569</v>
      </c>
      <c r="F754" s="16">
        <v>25</v>
      </c>
      <c r="G754" s="16" t="s">
        <v>2171</v>
      </c>
      <c r="H754" s="16" t="s">
        <v>2171</v>
      </c>
      <c r="I754" s="16">
        <v>47.376220000000004</v>
      </c>
      <c r="J754" s="16">
        <v>8.5655300000000096</v>
      </c>
      <c r="K754" s="16">
        <v>2</v>
      </c>
      <c r="L754" s="18" t="s">
        <v>374</v>
      </c>
      <c r="M754" s="18">
        <v>1</v>
      </c>
      <c r="N754" s="18" t="s">
        <v>4</v>
      </c>
      <c r="O754" s="18">
        <v>180430.54539779501</v>
      </c>
      <c r="P754" s="18">
        <v>180430.54539779501</v>
      </c>
      <c r="Q754" s="18">
        <v>180430.54539779501</v>
      </c>
      <c r="R754" s="18">
        <v>243112.11686510799</v>
      </c>
      <c r="S754" s="20">
        <v>1</v>
      </c>
      <c r="T754" s="21">
        <f t="shared" si="11"/>
        <v>243112.11686510799</v>
      </c>
      <c r="U754" s="39">
        <f>T754*Fx!$C$7</f>
        <v>251148.88105899587</v>
      </c>
    </row>
    <row r="755" spans="1:21">
      <c r="A755" s="16" t="s">
        <v>4438</v>
      </c>
      <c r="B755" s="19"/>
      <c r="C755" s="16" t="s">
        <v>1947</v>
      </c>
      <c r="D755" s="16" t="s">
        <v>333</v>
      </c>
      <c r="E755" s="16" t="s">
        <v>2651</v>
      </c>
      <c r="F755" s="16">
        <v>6</v>
      </c>
      <c r="G755" s="16" t="s">
        <v>2630</v>
      </c>
      <c r="H755" s="16" t="s">
        <v>1967</v>
      </c>
      <c r="I755" s="16">
        <v>47.049959999999999</v>
      </c>
      <c r="J755" s="16">
        <v>7.2833900000000096</v>
      </c>
      <c r="K755" s="16">
        <v>2</v>
      </c>
      <c r="L755" s="18" t="s">
        <v>340</v>
      </c>
      <c r="M755" s="18">
        <v>1</v>
      </c>
      <c r="N755" s="18" t="s">
        <v>4</v>
      </c>
      <c r="O755" s="18">
        <v>548114.82987108699</v>
      </c>
      <c r="P755" s="18">
        <v>548114.82987108699</v>
      </c>
      <c r="Q755" s="18">
        <v>548114.82987108699</v>
      </c>
      <c r="R755" s="18">
        <v>738529.92175651505</v>
      </c>
      <c r="S755" s="20">
        <v>1</v>
      </c>
      <c r="T755" s="21">
        <f t="shared" si="11"/>
        <v>738529.92175651505</v>
      </c>
      <c r="U755" s="39">
        <f>T755*Fx!$C$7</f>
        <v>762944.13404598669</v>
      </c>
    </row>
    <row r="756" spans="1:21">
      <c r="A756" s="16" t="s">
        <v>4438</v>
      </c>
      <c r="B756" s="19"/>
      <c r="C756" s="16" t="s">
        <v>1947</v>
      </c>
      <c r="D756" s="16" t="s">
        <v>333</v>
      </c>
      <c r="E756" s="16" t="s">
        <v>2161</v>
      </c>
      <c r="F756" s="16">
        <v>8</v>
      </c>
      <c r="G756" s="16" t="s">
        <v>2175</v>
      </c>
      <c r="H756" s="16" t="s">
        <v>2175</v>
      </c>
      <c r="I756" s="16">
        <v>46.188040000000001</v>
      </c>
      <c r="J756" s="16">
        <v>6.1275600000000097</v>
      </c>
      <c r="K756" s="16">
        <v>2</v>
      </c>
      <c r="L756" s="18" t="s">
        <v>348</v>
      </c>
      <c r="M756" s="18">
        <v>1</v>
      </c>
      <c r="N756" s="18" t="s">
        <v>4</v>
      </c>
      <c r="O756" s="18">
        <v>3721099.8962078202</v>
      </c>
      <c r="P756" s="18">
        <v>3721099.8962078202</v>
      </c>
      <c r="Q756" s="18">
        <v>3721099.8962078202</v>
      </c>
      <c r="R756" s="18">
        <v>5013810.0000703903</v>
      </c>
      <c r="S756" s="20">
        <v>1</v>
      </c>
      <c r="T756" s="21">
        <f t="shared" si="11"/>
        <v>5013810.0000703903</v>
      </c>
      <c r="U756" s="39">
        <f>T756*Fx!$C$7</f>
        <v>5179555.7851966843</v>
      </c>
    </row>
    <row r="757" spans="1:21">
      <c r="A757" s="16" t="s">
        <v>4438</v>
      </c>
      <c r="B757" s="19"/>
      <c r="C757" s="16" t="s">
        <v>1947</v>
      </c>
      <c r="D757" s="16" t="s">
        <v>333</v>
      </c>
      <c r="E757" s="16" t="s">
        <v>4902</v>
      </c>
      <c r="I757" s="16">
        <v>0</v>
      </c>
      <c r="J757" s="16">
        <v>0</v>
      </c>
      <c r="K757" s="16">
        <v>0</v>
      </c>
      <c r="L757" s="18" t="s">
        <v>2173</v>
      </c>
      <c r="M757" s="18">
        <v>1</v>
      </c>
      <c r="N757" s="18" t="s">
        <v>4</v>
      </c>
      <c r="O757" s="18">
        <v>390800.10228794097</v>
      </c>
      <c r="P757" s="18">
        <v>390800.10228794097</v>
      </c>
      <c r="Q757" s="18">
        <v>390800.10228794097</v>
      </c>
      <c r="R757" s="18">
        <v>526564.057814367</v>
      </c>
      <c r="S757" s="20">
        <v>1</v>
      </c>
      <c r="T757" s="21">
        <f t="shared" si="11"/>
        <v>526564.057814367</v>
      </c>
      <c r="U757" s="39">
        <f>T757*Fx!$C$7</f>
        <v>543971.13410575106</v>
      </c>
    </row>
    <row r="758" spans="1:21">
      <c r="A758" s="16" t="s">
        <v>4438</v>
      </c>
      <c r="B758" s="19"/>
      <c r="C758" s="16" t="s">
        <v>1947</v>
      </c>
      <c r="D758" s="16" t="s">
        <v>333</v>
      </c>
      <c r="E758" s="16" t="s">
        <v>2161</v>
      </c>
      <c r="F758" s="16">
        <v>8</v>
      </c>
      <c r="G758" s="16" t="s">
        <v>2175</v>
      </c>
      <c r="H758" s="16" t="s">
        <v>2175</v>
      </c>
      <c r="I758" s="16">
        <v>46.188040000000001</v>
      </c>
      <c r="J758" s="16">
        <v>6.1275600000000097</v>
      </c>
      <c r="K758" s="16">
        <v>2</v>
      </c>
      <c r="L758" s="18" t="s">
        <v>348</v>
      </c>
      <c r="M758" s="18">
        <v>1</v>
      </c>
      <c r="N758" s="18" t="s">
        <v>4</v>
      </c>
      <c r="O758" s="18">
        <v>14260926.6535297</v>
      </c>
      <c r="P758" s="18">
        <v>14260926.6535297</v>
      </c>
      <c r="Q758" s="18">
        <v>14260926.6535297</v>
      </c>
      <c r="R758" s="18">
        <v>19215172.572659198</v>
      </c>
      <c r="S758" s="20">
        <v>1</v>
      </c>
      <c r="T758" s="21">
        <f t="shared" si="11"/>
        <v>19215172.572659198</v>
      </c>
      <c r="U758" s="39">
        <f>T758*Fx!$C$7</f>
        <v>19850384.889110744</v>
      </c>
    </row>
    <row r="759" spans="1:21">
      <c r="A759" s="16" t="s">
        <v>4438</v>
      </c>
      <c r="B759" s="19"/>
      <c r="C759" s="16" t="s">
        <v>1947</v>
      </c>
      <c r="D759" s="16" t="s">
        <v>333</v>
      </c>
      <c r="E759" s="16" t="s">
        <v>2020</v>
      </c>
      <c r="F759" s="16">
        <v>6</v>
      </c>
      <c r="G759" s="16" t="s">
        <v>1972</v>
      </c>
      <c r="H759" s="16" t="s">
        <v>1967</v>
      </c>
      <c r="I759" s="16">
        <v>46.475009999999997</v>
      </c>
      <c r="J759" s="16">
        <v>7.2847700000000097</v>
      </c>
      <c r="K759" s="16">
        <v>2</v>
      </c>
      <c r="L759" s="18" t="s">
        <v>340</v>
      </c>
      <c r="M759" s="18">
        <v>1</v>
      </c>
      <c r="N759" s="18" t="s">
        <v>4</v>
      </c>
      <c r="O759" s="18">
        <v>1723046.3003354401</v>
      </c>
      <c r="P759" s="18">
        <v>1723046.3003354401</v>
      </c>
      <c r="Q759" s="18">
        <v>1723046.3003354401</v>
      </c>
      <c r="R759" s="18">
        <v>2321632.5850349101</v>
      </c>
      <c r="S759" s="20">
        <v>1</v>
      </c>
      <c r="T759" s="21">
        <f t="shared" si="11"/>
        <v>2321632.5850349101</v>
      </c>
      <c r="U759" s="39">
        <f>T759*Fx!$C$7</f>
        <v>2398380.7696641637</v>
      </c>
    </row>
    <row r="760" spans="1:21">
      <c r="A760" s="16" t="s">
        <v>4438</v>
      </c>
      <c r="B760" s="19"/>
      <c r="C760" s="16" t="s">
        <v>1947</v>
      </c>
      <c r="D760" s="16" t="s">
        <v>333</v>
      </c>
      <c r="E760" s="16" t="s">
        <v>2161</v>
      </c>
      <c r="F760" s="16">
        <v>8</v>
      </c>
      <c r="G760" s="16" t="s">
        <v>2175</v>
      </c>
      <c r="H760" s="16" t="s">
        <v>2175</v>
      </c>
      <c r="I760" s="16">
        <v>46.19079</v>
      </c>
      <c r="J760" s="16">
        <v>6.1385600000000098</v>
      </c>
      <c r="K760" s="16">
        <v>4</v>
      </c>
      <c r="L760" s="18" t="s">
        <v>348</v>
      </c>
      <c r="M760" s="18">
        <v>1</v>
      </c>
      <c r="N760" s="18" t="s">
        <v>4</v>
      </c>
      <c r="O760" s="18">
        <v>17103.262500000001</v>
      </c>
      <c r="P760" s="18">
        <v>17103.262500000001</v>
      </c>
      <c r="Q760" s="18">
        <v>17103.262500000001</v>
      </c>
      <c r="R760" s="18">
        <v>23044.935892132198</v>
      </c>
      <c r="S760" s="20">
        <v>1</v>
      </c>
      <c r="T760" s="21">
        <f t="shared" si="11"/>
        <v>23044.935892132198</v>
      </c>
      <c r="U760" s="39">
        <f>T760*Fx!$C$7</f>
        <v>23806.751954682026</v>
      </c>
    </row>
    <row r="761" spans="1:21">
      <c r="A761" s="16" t="s">
        <v>4438</v>
      </c>
      <c r="B761" s="19"/>
      <c r="C761" s="16" t="s">
        <v>1947</v>
      </c>
      <c r="D761" s="16" t="s">
        <v>333</v>
      </c>
      <c r="E761" s="16" t="s">
        <v>2172</v>
      </c>
      <c r="F761" s="16">
        <v>25</v>
      </c>
      <c r="G761" s="16" t="s">
        <v>2157</v>
      </c>
      <c r="H761" s="16" t="s">
        <v>2039</v>
      </c>
      <c r="I761" s="16">
        <v>47.505789999999998</v>
      </c>
      <c r="J761" s="16">
        <v>8.5935900000000096</v>
      </c>
      <c r="K761" s="16">
        <v>5</v>
      </c>
      <c r="L761" s="18" t="s">
        <v>374</v>
      </c>
      <c r="M761" s="18">
        <v>1</v>
      </c>
      <c r="N761" s="18" t="s">
        <v>4</v>
      </c>
      <c r="O761" s="18">
        <v>413664.46547029901</v>
      </c>
      <c r="P761" s="18">
        <v>413664.46547029901</v>
      </c>
      <c r="Q761" s="18">
        <v>413664.46547029901</v>
      </c>
      <c r="R761" s="18">
        <v>557371.50076578499</v>
      </c>
      <c r="S761" s="20">
        <v>1</v>
      </c>
      <c r="T761" s="21">
        <f t="shared" si="11"/>
        <v>557371.50076578499</v>
      </c>
      <c r="U761" s="39">
        <f>T761*Fx!$C$7</f>
        <v>575797.00492333167</v>
      </c>
    </row>
    <row r="762" spans="1:21">
      <c r="A762" s="16" t="s">
        <v>4438</v>
      </c>
      <c r="B762" s="19"/>
      <c r="C762" s="16" t="s">
        <v>1947</v>
      </c>
      <c r="D762" s="16" t="s">
        <v>333</v>
      </c>
      <c r="E762" s="16" t="s">
        <v>2868</v>
      </c>
      <c r="F762" s="16">
        <v>24</v>
      </c>
      <c r="G762" s="16" t="s">
        <v>1958</v>
      </c>
      <c r="H762" s="16" t="s">
        <v>1959</v>
      </c>
      <c r="I762" s="16">
        <v>46.28228</v>
      </c>
      <c r="J762" s="16">
        <v>7.4482000000000097</v>
      </c>
      <c r="K762" s="16">
        <v>2</v>
      </c>
      <c r="L762" s="18" t="s">
        <v>372</v>
      </c>
      <c r="M762" s="18">
        <v>1</v>
      </c>
      <c r="N762" s="18" t="s">
        <v>4</v>
      </c>
      <c r="O762" s="18">
        <v>59031.921990403003</v>
      </c>
      <c r="P762" s="18">
        <v>59031.921990403003</v>
      </c>
      <c r="Q762" s="18">
        <v>59031.921990403003</v>
      </c>
      <c r="R762" s="18">
        <v>79539.6116885995</v>
      </c>
      <c r="S762" s="20">
        <v>1</v>
      </c>
      <c r="T762" s="21">
        <f t="shared" si="11"/>
        <v>79539.6116885995</v>
      </c>
      <c r="U762" s="39">
        <f>T762*Fx!$C$7</f>
        <v>82169.020339462295</v>
      </c>
    </row>
    <row r="763" spans="1:21">
      <c r="A763" s="16" t="s">
        <v>4438</v>
      </c>
      <c r="B763" s="19"/>
      <c r="C763" s="16" t="s">
        <v>1947</v>
      </c>
      <c r="D763" s="16" t="s">
        <v>333</v>
      </c>
      <c r="E763" s="16" t="s">
        <v>2020</v>
      </c>
      <c r="F763" s="16">
        <v>6</v>
      </c>
      <c r="G763" s="16" t="s">
        <v>1972</v>
      </c>
      <c r="H763" s="16" t="s">
        <v>1967</v>
      </c>
      <c r="I763" s="16">
        <v>46.470669999999998</v>
      </c>
      <c r="J763" s="16">
        <v>7.28922000000001</v>
      </c>
      <c r="K763" s="16">
        <v>2</v>
      </c>
      <c r="L763" s="18" t="s">
        <v>340</v>
      </c>
      <c r="M763" s="18">
        <v>1</v>
      </c>
      <c r="N763" s="18" t="s">
        <v>4</v>
      </c>
      <c r="O763" s="18">
        <v>225635.162983799</v>
      </c>
      <c r="P763" s="18">
        <v>225635.162983799</v>
      </c>
      <c r="Q763" s="18">
        <v>225635.162983799</v>
      </c>
      <c r="R763" s="18">
        <v>304020.81859951798</v>
      </c>
      <c r="S763" s="20">
        <v>1</v>
      </c>
      <c r="T763" s="21">
        <f t="shared" si="11"/>
        <v>304020.81859951798</v>
      </c>
      <c r="U763" s="39">
        <f>T763*Fx!$C$7</f>
        <v>314071.0935945434</v>
      </c>
    </row>
    <row r="764" spans="1:21">
      <c r="A764" s="16" t="s">
        <v>4438</v>
      </c>
      <c r="B764" s="19"/>
      <c r="C764" s="16" t="s">
        <v>1947</v>
      </c>
      <c r="D764" s="16" t="s">
        <v>333</v>
      </c>
      <c r="E764" s="16" t="s">
        <v>1960</v>
      </c>
      <c r="F764" s="16">
        <v>24</v>
      </c>
      <c r="G764" s="16" t="s">
        <v>1961</v>
      </c>
      <c r="H764" s="16" t="s">
        <v>1959</v>
      </c>
      <c r="I764" s="16">
        <v>46.099429999999998</v>
      </c>
      <c r="J764" s="16">
        <v>7.2270399999999997</v>
      </c>
      <c r="K764" s="16">
        <v>2</v>
      </c>
      <c r="L764" s="18" t="s">
        <v>372</v>
      </c>
      <c r="M764" s="18">
        <v>1</v>
      </c>
      <c r="N764" s="18" t="s">
        <v>4</v>
      </c>
      <c r="O764" s="18">
        <v>100000</v>
      </c>
      <c r="P764" s="18">
        <v>100000</v>
      </c>
      <c r="Q764" s="18">
        <v>99999.999999999898</v>
      </c>
      <c r="R764" s="18">
        <v>134739.99999784899</v>
      </c>
      <c r="S764" s="20">
        <v>1</v>
      </c>
      <c r="T764" s="21">
        <f t="shared" si="11"/>
        <v>134739.99999784899</v>
      </c>
      <c r="U764" s="39">
        <f>T764*Fx!$C$7</f>
        <v>139194.21487381097</v>
      </c>
    </row>
    <row r="765" spans="1:21">
      <c r="A765" s="16" t="s">
        <v>4438</v>
      </c>
      <c r="B765" s="19"/>
      <c r="C765" s="16" t="s">
        <v>1947</v>
      </c>
      <c r="D765" s="16" t="s">
        <v>333</v>
      </c>
      <c r="E765" s="16" t="s">
        <v>2037</v>
      </c>
      <c r="F765" s="16">
        <v>20</v>
      </c>
      <c r="G765" s="16" t="s">
        <v>2037</v>
      </c>
      <c r="H765" s="16" t="s">
        <v>1983</v>
      </c>
      <c r="I765" s="16">
        <v>46.012889999999999</v>
      </c>
      <c r="J765" s="16">
        <v>8.9553200000000093</v>
      </c>
      <c r="K765" s="16">
        <v>2</v>
      </c>
      <c r="L765" s="18" t="s">
        <v>369</v>
      </c>
      <c r="M765" s="18">
        <v>1</v>
      </c>
      <c r="N765" s="18" t="s">
        <v>4</v>
      </c>
      <c r="O765" s="18">
        <v>1563460.2731689699</v>
      </c>
      <c r="P765" s="18">
        <v>1563460.2731689699</v>
      </c>
      <c r="Q765" s="18">
        <v>1563460.2731689699</v>
      </c>
      <c r="R765" s="18">
        <v>2106606.37203424</v>
      </c>
      <c r="S765" s="20">
        <v>1</v>
      </c>
      <c r="T765" s="21">
        <f t="shared" si="11"/>
        <v>2106606.37203424</v>
      </c>
      <c r="U765" s="39">
        <f>T765*Fx!$C$7</f>
        <v>2176246.2521014879</v>
      </c>
    </row>
    <row r="766" spans="1:21">
      <c r="A766" s="16" t="s">
        <v>4438</v>
      </c>
      <c r="B766" s="19"/>
      <c r="C766" s="16" t="s">
        <v>1947</v>
      </c>
      <c r="D766" s="16" t="s">
        <v>333</v>
      </c>
      <c r="E766" s="16" t="s">
        <v>2037</v>
      </c>
      <c r="F766" s="16">
        <v>20</v>
      </c>
      <c r="G766" s="16" t="s">
        <v>2037</v>
      </c>
      <c r="H766" s="16" t="s">
        <v>1983</v>
      </c>
      <c r="I766" s="16">
        <v>46.009720000000002</v>
      </c>
      <c r="J766" s="16">
        <v>8.9379900000000099</v>
      </c>
      <c r="K766" s="16">
        <v>2</v>
      </c>
      <c r="L766" s="18" t="s">
        <v>369</v>
      </c>
      <c r="M766" s="18">
        <v>1</v>
      </c>
      <c r="N766" s="18" t="s">
        <v>4</v>
      </c>
      <c r="O766" s="18">
        <v>1355601.3929210701</v>
      </c>
      <c r="P766" s="18">
        <v>1355601.3929210701</v>
      </c>
      <c r="Q766" s="18">
        <v>1355601.3929210701</v>
      </c>
      <c r="R766" s="18">
        <v>1826537.31679269</v>
      </c>
      <c r="S766" s="20">
        <v>1</v>
      </c>
      <c r="T766" s="21">
        <f t="shared" si="11"/>
        <v>1826537.31679269</v>
      </c>
      <c r="U766" s="39">
        <f>T766*Fx!$C$7</f>
        <v>1886918.7156949278</v>
      </c>
    </row>
    <row r="767" spans="1:21">
      <c r="A767" s="16" t="s">
        <v>4438</v>
      </c>
      <c r="B767" s="19"/>
      <c r="C767" s="16" t="s">
        <v>1947</v>
      </c>
      <c r="D767" s="16" t="s">
        <v>333</v>
      </c>
      <c r="E767" s="16" t="s">
        <v>2171</v>
      </c>
      <c r="F767" s="16">
        <v>25</v>
      </c>
      <c r="G767" s="16" t="s">
        <v>2039</v>
      </c>
      <c r="H767" s="16" t="s">
        <v>2039</v>
      </c>
      <c r="I767" s="16">
        <v>47.36909</v>
      </c>
      <c r="J767" s="16">
        <v>8.5380100000000105</v>
      </c>
      <c r="K767" s="16">
        <v>5</v>
      </c>
      <c r="L767" s="18" t="s">
        <v>374</v>
      </c>
      <c r="M767" s="18">
        <v>1</v>
      </c>
      <c r="N767" s="18" t="s">
        <v>4</v>
      </c>
      <c r="O767" s="18">
        <v>83501.495999999999</v>
      </c>
      <c r="P767" s="18">
        <v>83501.495999999999</v>
      </c>
      <c r="Q767" s="18">
        <v>83501.495999999999</v>
      </c>
      <c r="R767" s="18">
        <v>112509.91570860401</v>
      </c>
      <c r="S767" s="20">
        <v>1</v>
      </c>
      <c r="T767" s="21">
        <f t="shared" si="11"/>
        <v>112509.91570860401</v>
      </c>
      <c r="U767" s="39">
        <f>T767*Fx!$C$7</f>
        <v>116229.2517650868</v>
      </c>
    </row>
    <row r="768" spans="1:21">
      <c r="A768" s="16" t="s">
        <v>4438</v>
      </c>
      <c r="B768" s="19"/>
      <c r="C768" s="16" t="s">
        <v>1947</v>
      </c>
      <c r="D768" s="16" t="s">
        <v>333</v>
      </c>
      <c r="E768" s="16" t="s">
        <v>2103</v>
      </c>
      <c r="F768" s="16">
        <v>25</v>
      </c>
      <c r="G768" s="16" t="s">
        <v>2171</v>
      </c>
      <c r="H768" s="16" t="s">
        <v>2171</v>
      </c>
      <c r="I768" s="16">
        <v>47.357480000000002</v>
      </c>
      <c r="J768" s="16">
        <v>8.5520800000000108</v>
      </c>
      <c r="K768" s="16">
        <v>2</v>
      </c>
      <c r="L768" s="18" t="s">
        <v>374</v>
      </c>
      <c r="M768" s="18">
        <v>1</v>
      </c>
      <c r="N768" s="18" t="s">
        <v>4</v>
      </c>
      <c r="O768" s="18">
        <v>1626721.6715052901</v>
      </c>
      <c r="P768" s="18">
        <v>1626721.6715052901</v>
      </c>
      <c r="Q768" s="18">
        <v>1626721.6715052901</v>
      </c>
      <c r="R768" s="18">
        <v>2191844.7801512401</v>
      </c>
      <c r="S768" s="20">
        <v>1</v>
      </c>
      <c r="T768" s="21">
        <f t="shared" si="11"/>
        <v>2191844.7801512401</v>
      </c>
      <c r="U768" s="39">
        <f>T768*Fx!$C$7</f>
        <v>2264302.4588339259</v>
      </c>
    </row>
    <row r="769" spans="1:21">
      <c r="A769" s="16" t="s">
        <v>4438</v>
      </c>
      <c r="B769" s="19"/>
      <c r="C769" s="16" t="s">
        <v>1947</v>
      </c>
      <c r="D769" s="16" t="s">
        <v>333</v>
      </c>
      <c r="E769" s="16" t="s">
        <v>2868</v>
      </c>
      <c r="F769" s="16">
        <v>24</v>
      </c>
      <c r="G769" s="16" t="s">
        <v>1958</v>
      </c>
      <c r="H769" s="16" t="s">
        <v>1959</v>
      </c>
      <c r="I769" s="16">
        <v>46.28528</v>
      </c>
      <c r="J769" s="16">
        <v>7.4469700000000101</v>
      </c>
      <c r="K769" s="16">
        <v>2</v>
      </c>
      <c r="L769" s="18" t="s">
        <v>372</v>
      </c>
      <c r="M769" s="18">
        <v>1</v>
      </c>
      <c r="N769" s="18" t="s">
        <v>4</v>
      </c>
      <c r="O769" s="18">
        <v>19882.153762842401</v>
      </c>
      <c r="P769" s="18">
        <v>19882.153762842401</v>
      </c>
      <c r="Q769" s="18">
        <v>19882.153762842401</v>
      </c>
      <c r="R769" s="18">
        <v>26789.213979626202</v>
      </c>
      <c r="S769" s="20">
        <v>1</v>
      </c>
      <c r="T769" s="21">
        <f t="shared" si="11"/>
        <v>26789.213979626202</v>
      </c>
      <c r="U769" s="39">
        <f>T769*Fx!$C$7</f>
        <v>27674.80783019236</v>
      </c>
    </row>
    <row r="770" spans="1:21">
      <c r="A770" s="16" t="s">
        <v>4438</v>
      </c>
      <c r="B770" s="19"/>
      <c r="C770" s="16" t="s">
        <v>1947</v>
      </c>
      <c r="D770" s="16" t="s">
        <v>333</v>
      </c>
      <c r="E770" s="16" t="s">
        <v>2154</v>
      </c>
      <c r="F770" s="16">
        <v>25</v>
      </c>
      <c r="G770" s="16" t="s">
        <v>2155</v>
      </c>
      <c r="H770" s="16" t="s">
        <v>2171</v>
      </c>
      <c r="I770" s="16">
        <v>47.395060000000001</v>
      </c>
      <c r="J770" s="16">
        <v>8.4227400000000099</v>
      </c>
      <c r="K770" s="16">
        <v>4</v>
      </c>
      <c r="L770" s="18" t="s">
        <v>374</v>
      </c>
      <c r="M770" s="18">
        <v>1</v>
      </c>
      <c r="N770" s="18" t="s">
        <v>4</v>
      </c>
      <c r="O770" s="18">
        <v>16993651.807738502</v>
      </c>
      <c r="P770" s="18">
        <v>16993651.807738502</v>
      </c>
      <c r="Q770" s="18">
        <v>16993651.807738502</v>
      </c>
      <c r="R770" s="18">
        <v>22897246.445381399</v>
      </c>
      <c r="S770" s="20">
        <v>1</v>
      </c>
      <c r="T770" s="21">
        <f t="shared" si="11"/>
        <v>22897246.445381399</v>
      </c>
      <c r="U770" s="39">
        <f>T770*Fx!$C$7</f>
        <v>23654180.212170869</v>
      </c>
    </row>
    <row r="771" spans="1:21">
      <c r="A771" s="16" t="s">
        <v>4438</v>
      </c>
      <c r="B771" s="19"/>
      <c r="C771" s="16" t="s">
        <v>1947</v>
      </c>
      <c r="D771" s="16" t="s">
        <v>333</v>
      </c>
      <c r="E771" s="16" t="s">
        <v>2653</v>
      </c>
      <c r="F771" s="16">
        <v>23</v>
      </c>
      <c r="G771" s="16" t="s">
        <v>2164</v>
      </c>
      <c r="H771" s="16" t="s">
        <v>1988</v>
      </c>
      <c r="I771" s="16">
        <v>46.460149999999999</v>
      </c>
      <c r="J771" s="16">
        <v>6.3317699999999997</v>
      </c>
      <c r="K771" s="16">
        <v>4</v>
      </c>
      <c r="L771" s="18" t="s">
        <v>371</v>
      </c>
      <c r="M771" s="18">
        <v>1</v>
      </c>
      <c r="N771" s="18" t="s">
        <v>4</v>
      </c>
      <c r="O771" s="18">
        <v>57716.084905007599</v>
      </c>
      <c r="P771" s="18">
        <v>57716.084905007599</v>
      </c>
      <c r="Q771" s="18">
        <v>57716.084905007599</v>
      </c>
      <c r="R771" s="18">
        <v>77766.652799766001</v>
      </c>
      <c r="S771" s="20">
        <v>1</v>
      </c>
      <c r="T771" s="21">
        <f t="shared" ref="T771:T834" si="12">R771*S771</f>
        <v>77766.652799766001</v>
      </c>
      <c r="U771" s="39">
        <f>T771*Fx!$C$7</f>
        <v>80337.451239427697</v>
      </c>
    </row>
    <row r="772" spans="1:21">
      <c r="A772" s="16" t="s">
        <v>4438</v>
      </c>
      <c r="B772" s="19"/>
      <c r="C772" s="16" t="s">
        <v>1947</v>
      </c>
      <c r="D772" s="16" t="s">
        <v>333</v>
      </c>
      <c r="E772" s="16" t="s">
        <v>4892</v>
      </c>
      <c r="F772" s="16">
        <v>23</v>
      </c>
      <c r="G772" s="16" t="s">
        <v>2164</v>
      </c>
      <c r="H772" s="16" t="s">
        <v>1988</v>
      </c>
      <c r="I772" s="16">
        <v>46.360419999999998</v>
      </c>
      <c r="J772" s="16">
        <v>6.2176000000000098</v>
      </c>
      <c r="K772" s="16">
        <v>4</v>
      </c>
      <c r="L772" s="18" t="s">
        <v>371</v>
      </c>
      <c r="M772" s="18">
        <v>1</v>
      </c>
      <c r="N772" s="18" t="s">
        <v>4</v>
      </c>
      <c r="O772" s="18">
        <v>435000</v>
      </c>
      <c r="P772" s="18">
        <v>435000</v>
      </c>
      <c r="Q772" s="18">
        <v>435000</v>
      </c>
      <c r="R772" s="18">
        <v>586118.99999064498</v>
      </c>
      <c r="S772" s="20">
        <v>1</v>
      </c>
      <c r="T772" s="21">
        <f t="shared" si="12"/>
        <v>586118.99999064498</v>
      </c>
      <c r="U772" s="39">
        <f>T772*Fx!$C$7</f>
        <v>605494.83470107964</v>
      </c>
    </row>
    <row r="773" spans="1:21">
      <c r="A773" s="16" t="s">
        <v>4438</v>
      </c>
      <c r="B773" s="19"/>
      <c r="C773" s="16" t="s">
        <v>1947</v>
      </c>
      <c r="D773" s="16" t="s">
        <v>333</v>
      </c>
      <c r="E773" s="16" t="s">
        <v>2161</v>
      </c>
      <c r="F773" s="16">
        <v>8</v>
      </c>
      <c r="G773" s="16" t="s">
        <v>2175</v>
      </c>
      <c r="H773" s="16" t="s">
        <v>2175</v>
      </c>
      <c r="I773" s="16">
        <v>46.180289999999999</v>
      </c>
      <c r="J773" s="16">
        <v>6.1337900000000101</v>
      </c>
      <c r="K773" s="16">
        <v>2</v>
      </c>
      <c r="L773" s="18" t="s">
        <v>348</v>
      </c>
      <c r="M773" s="18">
        <v>1</v>
      </c>
      <c r="N773" s="18" t="s">
        <v>4</v>
      </c>
      <c r="O773" s="18">
        <v>3234104.0027677901</v>
      </c>
      <c r="P773" s="18">
        <v>3234104.0027677901</v>
      </c>
      <c r="Q773" s="18">
        <v>3234104.0027677901</v>
      </c>
      <c r="R773" s="18">
        <v>4357631.7332597701</v>
      </c>
      <c r="S773" s="20">
        <v>1</v>
      </c>
      <c r="T773" s="21">
        <f t="shared" si="12"/>
        <v>4357631.7332597701</v>
      </c>
      <c r="U773" s="39">
        <f>T773*Fx!$C$7</f>
        <v>4501685.6748551344</v>
      </c>
    </row>
    <row r="774" spans="1:21">
      <c r="A774" s="16" t="s">
        <v>4438</v>
      </c>
      <c r="B774" s="19"/>
      <c r="C774" s="16" t="s">
        <v>1947</v>
      </c>
      <c r="D774" s="16" t="s">
        <v>333</v>
      </c>
      <c r="E774" s="16" t="s">
        <v>2139</v>
      </c>
      <c r="F774" s="16">
        <v>20</v>
      </c>
      <c r="G774" s="16" t="s">
        <v>1982</v>
      </c>
      <c r="H774" s="16" t="s">
        <v>1983</v>
      </c>
      <c r="I774" s="16">
        <v>46.139890000000001</v>
      </c>
      <c r="J774" s="16">
        <v>8.7245800000000102</v>
      </c>
      <c r="K774" s="16">
        <v>4</v>
      </c>
      <c r="L774" s="18" t="s">
        <v>369</v>
      </c>
      <c r="M774" s="18">
        <v>1</v>
      </c>
      <c r="N774" s="18" t="s">
        <v>4</v>
      </c>
      <c r="O774" s="18">
        <v>1036583.19845365</v>
      </c>
      <c r="P774" s="18">
        <v>1036583.19845365</v>
      </c>
      <c r="Q774" s="18">
        <v>1036583.19845365</v>
      </c>
      <c r="R774" s="18">
        <v>1396692.20157415</v>
      </c>
      <c r="S774" s="20">
        <v>1</v>
      </c>
      <c r="T774" s="21">
        <f t="shared" si="12"/>
        <v>1396692.20157415</v>
      </c>
      <c r="U774" s="39">
        <f>T774*Fx!$C$7</f>
        <v>1442863.8446013948</v>
      </c>
    </row>
    <row r="775" spans="1:21">
      <c r="A775" s="16" t="s">
        <v>4438</v>
      </c>
      <c r="B775" s="19"/>
      <c r="C775" s="16" t="s">
        <v>1947</v>
      </c>
      <c r="D775" s="16" t="s">
        <v>333</v>
      </c>
      <c r="E775" s="16" t="s">
        <v>2161</v>
      </c>
      <c r="F775" s="16">
        <v>8</v>
      </c>
      <c r="G775" s="16" t="s">
        <v>2175</v>
      </c>
      <c r="H775" s="16" t="s">
        <v>2175</v>
      </c>
      <c r="I775" s="16">
        <v>46.188040000000001</v>
      </c>
      <c r="J775" s="16">
        <v>6.1275600000000097</v>
      </c>
      <c r="K775" s="16">
        <v>2</v>
      </c>
      <c r="L775" s="18" t="s">
        <v>348</v>
      </c>
      <c r="M775" s="18">
        <v>1</v>
      </c>
      <c r="N775" s="18" t="s">
        <v>4</v>
      </c>
      <c r="O775" s="18">
        <v>271120.27858421498</v>
      </c>
      <c r="P775" s="18">
        <v>271120.27858421498</v>
      </c>
      <c r="Q775" s="18">
        <v>271120.27858421498</v>
      </c>
      <c r="R775" s="18">
        <v>365307.46335853997</v>
      </c>
      <c r="S775" s="20">
        <v>1</v>
      </c>
      <c r="T775" s="21">
        <f t="shared" si="12"/>
        <v>365307.46335853997</v>
      </c>
      <c r="U775" s="39">
        <f>T775*Fx!$C$7</f>
        <v>377383.74313898763</v>
      </c>
    </row>
    <row r="776" spans="1:21">
      <c r="A776" s="16" t="s">
        <v>4438</v>
      </c>
      <c r="B776" s="19"/>
      <c r="C776" s="16" t="s">
        <v>1947</v>
      </c>
      <c r="D776" s="16" t="s">
        <v>333</v>
      </c>
      <c r="E776" s="16" t="s">
        <v>2175</v>
      </c>
      <c r="F776" s="16">
        <v>8</v>
      </c>
      <c r="G776" s="16" t="s">
        <v>2175</v>
      </c>
      <c r="H776" s="16" t="s">
        <v>2175</v>
      </c>
      <c r="I776" s="16">
        <v>46.203609999999998</v>
      </c>
      <c r="J776" s="16">
        <v>6.1433700000000098</v>
      </c>
      <c r="K776" s="16">
        <v>2</v>
      </c>
      <c r="L776" s="18" t="s">
        <v>348</v>
      </c>
      <c r="M776" s="18">
        <v>1</v>
      </c>
      <c r="N776" s="18" t="s">
        <v>4</v>
      </c>
      <c r="O776" s="18">
        <v>813360.83575264399</v>
      </c>
      <c r="P776" s="18">
        <v>813360.83575264399</v>
      </c>
      <c r="Q776" s="18">
        <v>813360.83575264399</v>
      </c>
      <c r="R776" s="18">
        <v>1095922.39007562</v>
      </c>
      <c r="S776" s="20">
        <v>1</v>
      </c>
      <c r="T776" s="21">
        <f t="shared" si="12"/>
        <v>1095922.39007562</v>
      </c>
      <c r="U776" s="39">
        <f>T776*Fx!$C$7</f>
        <v>1132151.2294169629</v>
      </c>
    </row>
    <row r="777" spans="1:21">
      <c r="A777" s="16" t="s">
        <v>4438</v>
      </c>
      <c r="B777" s="19"/>
      <c r="C777" s="16" t="s">
        <v>1947</v>
      </c>
      <c r="D777" s="16" t="s">
        <v>333</v>
      </c>
      <c r="E777" s="16" t="s">
        <v>4883</v>
      </c>
      <c r="F777" s="16">
        <v>11</v>
      </c>
      <c r="G777" s="16" t="s">
        <v>4883</v>
      </c>
      <c r="H777" s="16" t="s">
        <v>2657</v>
      </c>
      <c r="I777" s="16">
        <v>47.364539999999998</v>
      </c>
      <c r="J777" s="16">
        <v>7.3418599999999996</v>
      </c>
      <c r="K777" s="16">
        <v>2</v>
      </c>
      <c r="L777" s="18" t="s">
        <v>355</v>
      </c>
      <c r="M777" s="18">
        <v>1</v>
      </c>
      <c r="N777" s="18" t="s">
        <v>4</v>
      </c>
      <c r="O777" s="18">
        <v>3683102.5274999999</v>
      </c>
      <c r="P777" s="18">
        <v>3683102.5274999999</v>
      </c>
      <c r="Q777" s="18">
        <v>3683102.5274999999</v>
      </c>
      <c r="R777" s="18">
        <v>4962612.3454742897</v>
      </c>
      <c r="S777" s="20">
        <v>1</v>
      </c>
      <c r="T777" s="21">
        <f t="shared" si="12"/>
        <v>4962612.3454742897</v>
      </c>
      <c r="U777" s="39">
        <f>T777*Fx!$C$7</f>
        <v>5126665.6461511264</v>
      </c>
    </row>
    <row r="778" spans="1:21">
      <c r="A778" s="16" t="s">
        <v>4438</v>
      </c>
      <c r="B778" s="19"/>
      <c r="C778" s="16" t="s">
        <v>1947</v>
      </c>
      <c r="D778" s="16" t="s">
        <v>333</v>
      </c>
      <c r="E778" s="16" t="s">
        <v>2642</v>
      </c>
      <c r="F778" s="16">
        <v>23</v>
      </c>
      <c r="G778" s="16" t="s">
        <v>2551</v>
      </c>
      <c r="H778" s="16" t="s">
        <v>1988</v>
      </c>
      <c r="I778" s="16">
        <v>46.494199999999999</v>
      </c>
      <c r="J778" s="16">
        <v>6.3749399999999996</v>
      </c>
      <c r="K778" s="16">
        <v>4</v>
      </c>
      <c r="L778" s="18" t="s">
        <v>371</v>
      </c>
      <c r="M778" s="18">
        <v>1</v>
      </c>
      <c r="N778" s="18" t="s">
        <v>4</v>
      </c>
      <c r="O778" s="18">
        <v>4840379.9211021503</v>
      </c>
      <c r="P778" s="18">
        <v>4840379.9211021503</v>
      </c>
      <c r="Q778" s="18">
        <v>4840379.9211021503</v>
      </c>
      <c r="R778" s="18">
        <v>6521927.90558895</v>
      </c>
      <c r="S778" s="20">
        <v>1</v>
      </c>
      <c r="T778" s="21">
        <f t="shared" si="12"/>
        <v>6521927.90558895</v>
      </c>
      <c r="U778" s="39">
        <f>T778*Fx!$C$7</f>
        <v>6737528.8280877592</v>
      </c>
    </row>
    <row r="779" spans="1:21">
      <c r="A779" s="16" t="s">
        <v>4438</v>
      </c>
      <c r="B779" s="19"/>
      <c r="C779" s="16" t="s">
        <v>1947</v>
      </c>
      <c r="D779" s="16" t="s">
        <v>333</v>
      </c>
      <c r="E779" s="16" t="s">
        <v>2175</v>
      </c>
      <c r="F779" s="16">
        <v>8</v>
      </c>
      <c r="G779" s="16" t="s">
        <v>2175</v>
      </c>
      <c r="H779" s="16" t="s">
        <v>2175</v>
      </c>
      <c r="I779" s="16">
        <v>46.220660000000002</v>
      </c>
      <c r="J779" s="16">
        <v>6.1244800000000099</v>
      </c>
      <c r="K779" s="16">
        <v>4</v>
      </c>
      <c r="L779" s="18" t="s">
        <v>348</v>
      </c>
      <c r="M779" s="18">
        <v>1</v>
      </c>
      <c r="N779" s="18" t="s">
        <v>4</v>
      </c>
      <c r="O779" s="18">
        <v>6392996.2845409801</v>
      </c>
      <c r="P779" s="18">
        <v>6392996.2845409801</v>
      </c>
      <c r="Q779" s="18">
        <v>6392996.2845409699</v>
      </c>
      <c r="R779" s="18">
        <v>8613923.1936530396</v>
      </c>
      <c r="S779" s="20">
        <v>1</v>
      </c>
      <c r="T779" s="21">
        <f t="shared" si="12"/>
        <v>8613923.1936530396</v>
      </c>
      <c r="U779" s="39">
        <f>T779*Fx!$C$7</f>
        <v>8898680.9851787612</v>
      </c>
    </row>
    <row r="780" spans="1:21">
      <c r="A780" s="16" t="s">
        <v>4438</v>
      </c>
      <c r="B780" s="19"/>
      <c r="C780" s="16" t="s">
        <v>4339</v>
      </c>
      <c r="D780" s="16" t="s">
        <v>4340</v>
      </c>
      <c r="E780" s="16" t="s">
        <v>4913</v>
      </c>
      <c r="F780" s="16">
        <v>4.7</v>
      </c>
      <c r="H780" s="16" t="s">
        <v>4914</v>
      </c>
      <c r="I780" s="16">
        <v>0</v>
      </c>
      <c r="J780" s="16">
        <v>0</v>
      </c>
      <c r="K780" s="16">
        <v>10</v>
      </c>
      <c r="L780" s="18" t="s">
        <v>4915</v>
      </c>
      <c r="M780" s="18">
        <v>1</v>
      </c>
      <c r="N780" s="18" t="s">
        <v>4</v>
      </c>
      <c r="O780" s="18">
        <v>244787.82773507401</v>
      </c>
      <c r="P780" s="18">
        <v>244787.82773507401</v>
      </c>
      <c r="Q780" s="18">
        <v>244787.82773507299</v>
      </c>
      <c r="R780" s="18">
        <v>329827.11908497399</v>
      </c>
      <c r="S780" s="20">
        <v>1</v>
      </c>
      <c r="T780" s="21">
        <f t="shared" si="12"/>
        <v>329827.11908497399</v>
      </c>
      <c r="U780" s="39">
        <f>T780*Fx!$C$7</f>
        <v>340730.49492249382</v>
      </c>
    </row>
    <row r="781" spans="1:21">
      <c r="A781" s="16" t="s">
        <v>4438</v>
      </c>
      <c r="B781" s="19"/>
      <c r="C781" s="16" t="s">
        <v>2916</v>
      </c>
      <c r="D781" s="16" t="s">
        <v>3457</v>
      </c>
      <c r="E781" s="16" t="s">
        <v>3461</v>
      </c>
      <c r="F781" s="16">
        <v>10</v>
      </c>
      <c r="G781" s="16" t="s">
        <v>3462</v>
      </c>
      <c r="H781" s="16" t="s">
        <v>3461</v>
      </c>
      <c r="I781" s="16">
        <v>40.057926180000003</v>
      </c>
      <c r="J781" s="16">
        <v>116.34503155</v>
      </c>
      <c r="K781" s="16">
        <v>5</v>
      </c>
      <c r="L781" s="18" t="s">
        <v>3463</v>
      </c>
      <c r="M781" s="18">
        <v>1</v>
      </c>
      <c r="N781" s="18" t="s">
        <v>4</v>
      </c>
      <c r="O781" s="18">
        <v>140151.79937011699</v>
      </c>
      <c r="P781" s="18">
        <v>140151.79937011699</v>
      </c>
      <c r="Q781" s="18">
        <v>140151.79937011699</v>
      </c>
      <c r="R781" s="18">
        <v>188840.534468281</v>
      </c>
      <c r="S781" s="20">
        <v>1</v>
      </c>
      <c r="T781" s="21">
        <f t="shared" si="12"/>
        <v>188840.534468281</v>
      </c>
      <c r="U781" s="39">
        <f>T781*Fx!$C$7</f>
        <v>195083.19676475311</v>
      </c>
    </row>
    <row r="782" spans="1:21">
      <c r="A782" s="16" t="s">
        <v>4438</v>
      </c>
      <c r="B782" s="19"/>
      <c r="C782" s="16" t="s">
        <v>2916</v>
      </c>
      <c r="D782" s="16" t="s">
        <v>3457</v>
      </c>
      <c r="E782" s="16" t="s">
        <v>3464</v>
      </c>
      <c r="F782" s="16">
        <v>20</v>
      </c>
      <c r="G782" s="16" t="s">
        <v>3465</v>
      </c>
      <c r="H782" s="16" t="s">
        <v>3464</v>
      </c>
      <c r="I782" s="16">
        <v>31.234592030000002</v>
      </c>
      <c r="J782" s="16">
        <v>121.45235472</v>
      </c>
      <c r="K782" s="16">
        <v>5</v>
      </c>
      <c r="L782" s="18" t="s">
        <v>3466</v>
      </c>
      <c r="M782" s="18">
        <v>1</v>
      </c>
      <c r="N782" s="18" t="s">
        <v>4</v>
      </c>
      <c r="O782" s="18">
        <v>13702</v>
      </c>
      <c r="P782" s="18">
        <v>13702</v>
      </c>
      <c r="Q782" s="18">
        <v>13702</v>
      </c>
      <c r="R782" s="18">
        <v>18462.0747997053</v>
      </c>
      <c r="S782" s="20">
        <v>1</v>
      </c>
      <c r="T782" s="21">
        <f t="shared" si="12"/>
        <v>18462.0747997053</v>
      </c>
      <c r="U782" s="39">
        <f>T782*Fx!$C$7</f>
        <v>19072.391322009611</v>
      </c>
    </row>
    <row r="783" spans="1:21">
      <c r="A783" s="16" t="s">
        <v>4438</v>
      </c>
      <c r="B783" s="19"/>
      <c r="C783" s="16" t="s">
        <v>2916</v>
      </c>
      <c r="D783" s="16" t="s">
        <v>3457</v>
      </c>
      <c r="E783" s="16" t="s">
        <v>4477</v>
      </c>
      <c r="I783" s="16">
        <v>0</v>
      </c>
      <c r="J783" s="16">
        <v>0</v>
      </c>
      <c r="K783" s="16">
        <v>0</v>
      </c>
      <c r="L783" s="18" t="s">
        <v>2173</v>
      </c>
      <c r="M783" s="18">
        <v>1</v>
      </c>
      <c r="N783" s="18" t="s">
        <v>4</v>
      </c>
      <c r="O783" s="18">
        <v>5490000</v>
      </c>
      <c r="P783" s="18">
        <v>5490000</v>
      </c>
      <c r="Q783" s="18">
        <v>5490000</v>
      </c>
      <c r="R783" s="18">
        <v>7397225.99988194</v>
      </c>
      <c r="S783" s="20">
        <v>1</v>
      </c>
      <c r="T783" s="21">
        <f t="shared" si="12"/>
        <v>7397225.99988194</v>
      </c>
      <c r="U783" s="39">
        <f>T783*Fx!$C$7</f>
        <v>7641762.3965722527</v>
      </c>
    </row>
    <row r="784" spans="1:21">
      <c r="A784" s="16" t="s">
        <v>4438</v>
      </c>
      <c r="B784" s="19"/>
      <c r="C784" s="16" t="s">
        <v>2916</v>
      </c>
      <c r="D784" s="16" t="s">
        <v>3457</v>
      </c>
      <c r="E784" s="16" t="s">
        <v>4925</v>
      </c>
      <c r="I784" s="16">
        <v>0</v>
      </c>
      <c r="J784" s="16">
        <v>0</v>
      </c>
      <c r="K784" s="16">
        <v>0</v>
      </c>
      <c r="L784" s="18" t="s">
        <v>2173</v>
      </c>
      <c r="M784" s="18">
        <v>1</v>
      </c>
      <c r="N784" s="18" t="s">
        <v>4</v>
      </c>
      <c r="O784" s="18">
        <v>207113.37443389601</v>
      </c>
      <c r="P784" s="18">
        <v>207113.37443389601</v>
      </c>
      <c r="Q784" s="18">
        <v>207113.37443389601</v>
      </c>
      <c r="R784" s="18">
        <v>279064.56070777698</v>
      </c>
      <c r="S784" s="20">
        <v>1</v>
      </c>
      <c r="T784" s="21">
        <f t="shared" si="12"/>
        <v>279064.56070777698</v>
      </c>
      <c r="U784" s="39">
        <f>T784*Fx!$C$7</f>
        <v>288289.8354419184</v>
      </c>
    </row>
    <row r="785" spans="1:21">
      <c r="A785" s="16" t="s">
        <v>4438</v>
      </c>
      <c r="B785" s="19"/>
      <c r="C785" s="16" t="s">
        <v>2916</v>
      </c>
      <c r="D785" s="16" t="s">
        <v>3457</v>
      </c>
      <c r="E785" s="16" t="s">
        <v>4435</v>
      </c>
      <c r="I785" s="16">
        <v>0</v>
      </c>
      <c r="J785" s="16">
        <v>0</v>
      </c>
      <c r="K785" s="16">
        <v>0</v>
      </c>
      <c r="L785" s="18" t="s">
        <v>2173</v>
      </c>
      <c r="M785" s="18">
        <v>1</v>
      </c>
      <c r="N785" s="18" t="s">
        <v>4</v>
      </c>
      <c r="O785" s="18">
        <v>38163.693194332802</v>
      </c>
      <c r="P785" s="18">
        <v>38163.693194332802</v>
      </c>
      <c r="Q785" s="18">
        <v>38163.693194332802</v>
      </c>
      <c r="R785" s="18">
        <v>51421.760209223299</v>
      </c>
      <c r="S785" s="20">
        <v>1</v>
      </c>
      <c r="T785" s="21">
        <f t="shared" si="12"/>
        <v>51421.760209223299</v>
      </c>
      <c r="U785" s="39">
        <f>T785*Fx!$C$7</f>
        <v>53121.653108701765</v>
      </c>
    </row>
    <row r="786" spans="1:21">
      <c r="A786" s="16" t="s">
        <v>4438</v>
      </c>
      <c r="B786" s="19"/>
      <c r="C786" s="16" t="s">
        <v>2916</v>
      </c>
      <c r="D786" s="16" t="s">
        <v>3457</v>
      </c>
      <c r="E786" s="16" t="s">
        <v>4480</v>
      </c>
      <c r="F786" s="16">
        <v>10</v>
      </c>
      <c r="G786" s="16" t="s">
        <v>3462</v>
      </c>
      <c r="H786" s="16" t="s">
        <v>3461</v>
      </c>
      <c r="I786" s="16">
        <v>39.95684</v>
      </c>
      <c r="J786" s="16">
        <v>116.46168</v>
      </c>
      <c r="K786" s="16">
        <v>5</v>
      </c>
      <c r="L786" s="18" t="s">
        <v>3463</v>
      </c>
      <c r="M786" s="18">
        <v>1</v>
      </c>
      <c r="N786" s="18" t="s">
        <v>4</v>
      </c>
      <c r="O786" s="18">
        <v>10103</v>
      </c>
      <c r="P786" s="18">
        <v>10103</v>
      </c>
      <c r="Q786" s="18">
        <v>10103</v>
      </c>
      <c r="R786" s="18">
        <v>13612.7821997827</v>
      </c>
      <c r="S786" s="20">
        <v>1</v>
      </c>
      <c r="T786" s="21">
        <f t="shared" si="12"/>
        <v>13612.7821997827</v>
      </c>
      <c r="U786" s="39">
        <f>T786*Fx!$C$7</f>
        <v>14062.791528701138</v>
      </c>
    </row>
    <row r="787" spans="1:21">
      <c r="A787" s="16" t="s">
        <v>4438</v>
      </c>
      <c r="B787" s="19"/>
      <c r="C787" s="16" t="s">
        <v>2916</v>
      </c>
      <c r="D787" s="16" t="s">
        <v>3457</v>
      </c>
      <c r="E787" s="16" t="s">
        <v>4477</v>
      </c>
      <c r="I787" s="16">
        <v>0</v>
      </c>
      <c r="J787" s="16">
        <v>0</v>
      </c>
      <c r="K787" s="16">
        <v>0</v>
      </c>
      <c r="L787" s="18" t="s">
        <v>2173</v>
      </c>
      <c r="M787" s="18">
        <v>1</v>
      </c>
      <c r="N787" s="18" t="s">
        <v>4</v>
      </c>
      <c r="O787" s="18">
        <v>970231.20083033701</v>
      </c>
      <c r="P787" s="18">
        <v>970231.20083033701</v>
      </c>
      <c r="Q787" s="18">
        <v>970231.20083033701</v>
      </c>
      <c r="R787" s="18">
        <v>1307289.51997793</v>
      </c>
      <c r="S787" s="20">
        <v>1</v>
      </c>
      <c r="T787" s="21">
        <f t="shared" si="12"/>
        <v>1307289.51997793</v>
      </c>
      <c r="U787" s="39">
        <f>T787*Fx!$C$7</f>
        <v>1350505.7024565395</v>
      </c>
    </row>
    <row r="788" spans="1:21">
      <c r="A788" s="16" t="s">
        <v>4438</v>
      </c>
      <c r="B788" s="19"/>
      <c r="C788" s="16" t="s">
        <v>2916</v>
      </c>
      <c r="D788" s="16" t="s">
        <v>3457</v>
      </c>
      <c r="E788" s="16" t="s">
        <v>3467</v>
      </c>
      <c r="F788" s="16">
        <v>10</v>
      </c>
      <c r="G788" s="16" t="s">
        <v>3462</v>
      </c>
      <c r="H788" s="16" t="s">
        <v>3461</v>
      </c>
      <c r="I788" s="16">
        <v>40.146929999999998</v>
      </c>
      <c r="J788" s="16">
        <v>116.66698</v>
      </c>
      <c r="K788" s="16">
        <v>5</v>
      </c>
      <c r="L788" s="18" t="s">
        <v>3463</v>
      </c>
      <c r="M788" s="18">
        <v>1</v>
      </c>
      <c r="N788" s="18" t="s">
        <v>4</v>
      </c>
      <c r="O788" s="18">
        <v>82330.494778943394</v>
      </c>
      <c r="P788" s="18">
        <v>82330.494778943394</v>
      </c>
      <c r="Q788" s="18">
        <v>82330.494778943394</v>
      </c>
      <c r="R788" s="18">
        <v>110932.108663377</v>
      </c>
      <c r="S788" s="20">
        <v>1</v>
      </c>
      <c r="T788" s="21">
        <f t="shared" si="12"/>
        <v>110932.108663377</v>
      </c>
      <c r="U788" s="39">
        <f>T788*Fx!$C$7</f>
        <v>114599.28580927377</v>
      </c>
    </row>
    <row r="789" spans="1:21">
      <c r="A789" s="16" t="s">
        <v>4438</v>
      </c>
      <c r="B789" s="19"/>
      <c r="C789" s="16" t="s">
        <v>2916</v>
      </c>
      <c r="D789" s="16" t="s">
        <v>3457</v>
      </c>
      <c r="E789" s="16" t="s">
        <v>4916</v>
      </c>
      <c r="F789" s="16">
        <v>20</v>
      </c>
      <c r="G789" s="16" t="s">
        <v>3465</v>
      </c>
      <c r="H789" s="16" t="s">
        <v>3464</v>
      </c>
      <c r="I789" s="16">
        <v>31.236835419999998</v>
      </c>
      <c r="J789" s="16">
        <v>121.53411803</v>
      </c>
      <c r="K789" s="16">
        <v>8</v>
      </c>
      <c r="L789" s="18" t="s">
        <v>3466</v>
      </c>
      <c r="M789" s="18">
        <v>1</v>
      </c>
      <c r="N789" s="18" t="s">
        <v>4</v>
      </c>
      <c r="O789" s="18">
        <v>5023</v>
      </c>
      <c r="P789" s="18">
        <v>5023</v>
      </c>
      <c r="Q789" s="18">
        <v>5023</v>
      </c>
      <c r="R789" s="18">
        <v>6767.9901998919804</v>
      </c>
      <c r="S789" s="20">
        <v>1</v>
      </c>
      <c r="T789" s="21">
        <f t="shared" si="12"/>
        <v>6767.9901998919804</v>
      </c>
      <c r="U789" s="39">
        <f>T789*Fx!$C$7</f>
        <v>6991.7254131115506</v>
      </c>
    </row>
    <row r="790" spans="1:21">
      <c r="A790" s="16" t="s">
        <v>4438</v>
      </c>
      <c r="B790" s="19"/>
      <c r="C790" s="16" t="s">
        <v>2916</v>
      </c>
      <c r="D790" s="16" t="s">
        <v>3457</v>
      </c>
      <c r="E790" s="16" t="s">
        <v>3461</v>
      </c>
      <c r="F790" s="16">
        <v>10</v>
      </c>
      <c r="G790" s="16" t="s">
        <v>3462</v>
      </c>
      <c r="H790" s="16" t="s">
        <v>3461</v>
      </c>
      <c r="I790" s="16">
        <v>39.92379888</v>
      </c>
      <c r="J790" s="16">
        <v>116.41463117000001</v>
      </c>
      <c r="K790" s="16">
        <v>5</v>
      </c>
      <c r="L790" s="18" t="s">
        <v>3463</v>
      </c>
      <c r="M790" s="18">
        <v>1</v>
      </c>
      <c r="N790" s="18" t="s">
        <v>4</v>
      </c>
      <c r="O790" s="18">
        <v>382479.67862031597</v>
      </c>
      <c r="P790" s="18">
        <v>382479.67862031597</v>
      </c>
      <c r="Q790" s="18">
        <v>382479.67862031498</v>
      </c>
      <c r="R790" s="18">
        <v>515353.11896478798</v>
      </c>
      <c r="S790" s="20">
        <v>1</v>
      </c>
      <c r="T790" s="21">
        <f t="shared" si="12"/>
        <v>515353.11896478798</v>
      </c>
      <c r="U790" s="39">
        <f>T790*Fx!$C$7</f>
        <v>532389.58570742561</v>
      </c>
    </row>
    <row r="791" spans="1:21">
      <c r="A791" s="16" t="s">
        <v>4438</v>
      </c>
      <c r="B791" s="19"/>
      <c r="C791" s="16" t="s">
        <v>2916</v>
      </c>
      <c r="D791" s="16" t="s">
        <v>3457</v>
      </c>
      <c r="E791" s="16" t="s">
        <v>4483</v>
      </c>
      <c r="F791" s="16">
        <v>20</v>
      </c>
      <c r="G791" s="16" t="s">
        <v>3465</v>
      </c>
      <c r="H791" s="16" t="s">
        <v>3464</v>
      </c>
      <c r="I791" s="16">
        <v>31.236509680000001</v>
      </c>
      <c r="J791" s="16">
        <v>121.50885491</v>
      </c>
      <c r="K791" s="16">
        <v>5</v>
      </c>
      <c r="L791" s="18" t="s">
        <v>3466</v>
      </c>
      <c r="M791" s="18">
        <v>1</v>
      </c>
      <c r="N791" s="18" t="s">
        <v>4</v>
      </c>
      <c r="O791" s="18">
        <v>69160.185923374302</v>
      </c>
      <c r="P791" s="18">
        <v>69160.185923374302</v>
      </c>
      <c r="Q791" s="18">
        <v>69160.185923374302</v>
      </c>
      <c r="R791" s="18">
        <v>93186.434511667205</v>
      </c>
      <c r="S791" s="20">
        <v>1</v>
      </c>
      <c r="T791" s="21">
        <f t="shared" si="12"/>
        <v>93186.434511667205</v>
      </c>
      <c r="U791" s="39">
        <f>T791*Fx!$C$7</f>
        <v>96266.977801309113</v>
      </c>
    </row>
    <row r="792" spans="1:21">
      <c r="A792" s="16" t="s">
        <v>4438</v>
      </c>
      <c r="B792" s="19"/>
      <c r="C792" s="16" t="s">
        <v>2916</v>
      </c>
      <c r="D792" s="16" t="s">
        <v>3457</v>
      </c>
      <c r="E792" s="16" t="s">
        <v>4477</v>
      </c>
      <c r="I792" s="16">
        <v>0</v>
      </c>
      <c r="J792" s="16">
        <v>0</v>
      </c>
      <c r="K792" s="16">
        <v>0</v>
      </c>
      <c r="L792" s="18" t="s">
        <v>2173</v>
      </c>
      <c r="M792" s="18">
        <v>1</v>
      </c>
      <c r="N792" s="18" t="s">
        <v>4</v>
      </c>
      <c r="O792" s="18">
        <v>2360880.2876848299</v>
      </c>
      <c r="P792" s="18">
        <v>2360880.2876848299</v>
      </c>
      <c r="Q792" s="18">
        <v>2360880.2876848299</v>
      </c>
      <c r="R792" s="18">
        <v>3181050.0995757701</v>
      </c>
      <c r="S792" s="20">
        <v>1</v>
      </c>
      <c r="T792" s="21">
        <f t="shared" si="12"/>
        <v>3181050.0995757701</v>
      </c>
      <c r="U792" s="39">
        <f>T792*Fx!$C$7</f>
        <v>3286208.780553482</v>
      </c>
    </row>
    <row r="793" spans="1:21">
      <c r="A793" s="16" t="s">
        <v>4438</v>
      </c>
      <c r="B793" s="19"/>
      <c r="C793" s="16" t="s">
        <v>2916</v>
      </c>
      <c r="D793" s="16" t="s">
        <v>3457</v>
      </c>
      <c r="E793" s="16" t="s">
        <v>4477</v>
      </c>
      <c r="I793" s="16">
        <v>0</v>
      </c>
      <c r="J793" s="16">
        <v>0</v>
      </c>
      <c r="K793" s="16">
        <v>0</v>
      </c>
      <c r="L793" s="18" t="s">
        <v>2173</v>
      </c>
      <c r="M793" s="18">
        <v>1</v>
      </c>
      <c r="N793" s="18" t="s">
        <v>4</v>
      </c>
      <c r="O793" s="18">
        <v>752117.20994599804</v>
      </c>
      <c r="P793" s="18">
        <v>752117.20994599804</v>
      </c>
      <c r="Q793" s="18">
        <v>752117.20994599804</v>
      </c>
      <c r="R793" s="18">
        <v>1013402.72866506</v>
      </c>
      <c r="S793" s="20">
        <v>1</v>
      </c>
      <c r="T793" s="21">
        <f t="shared" si="12"/>
        <v>1013402.72866506</v>
      </c>
      <c r="U793" s="39">
        <f>T793*Fx!$C$7</f>
        <v>1046903.6453151448</v>
      </c>
    </row>
    <row r="794" spans="1:21">
      <c r="A794" s="16" t="s">
        <v>4438</v>
      </c>
      <c r="B794" s="19"/>
      <c r="C794" s="16" t="s">
        <v>2916</v>
      </c>
      <c r="D794" s="16" t="s">
        <v>3457</v>
      </c>
      <c r="E794" s="16" t="s">
        <v>4925</v>
      </c>
      <c r="I794" s="16">
        <v>0</v>
      </c>
      <c r="J794" s="16">
        <v>0</v>
      </c>
      <c r="K794" s="16">
        <v>0</v>
      </c>
      <c r="L794" s="18" t="s">
        <v>2173</v>
      </c>
      <c r="M794" s="18">
        <v>1</v>
      </c>
      <c r="N794" s="18" t="s">
        <v>4</v>
      </c>
      <c r="O794" s="18">
        <v>13638525.325999999</v>
      </c>
      <c r="P794" s="18">
        <v>13638525.325999999</v>
      </c>
      <c r="Q794" s="18">
        <v>13638525.325999999</v>
      </c>
      <c r="R794" s="18">
        <v>18376549.0239591</v>
      </c>
      <c r="S794" s="20">
        <v>1</v>
      </c>
      <c r="T794" s="21">
        <f t="shared" si="12"/>
        <v>18376549.0239591</v>
      </c>
      <c r="U794" s="39">
        <f>T794*Fx!$C$7</f>
        <v>18984038.247891635</v>
      </c>
    </row>
    <row r="795" spans="1:21">
      <c r="A795" s="16" t="s">
        <v>4438</v>
      </c>
      <c r="B795" s="19"/>
      <c r="C795" s="16" t="s">
        <v>2916</v>
      </c>
      <c r="D795" s="16" t="s">
        <v>3457</v>
      </c>
      <c r="E795" s="16" t="s">
        <v>3464</v>
      </c>
      <c r="F795" s="16">
        <v>20</v>
      </c>
      <c r="G795" s="16" t="s">
        <v>3465</v>
      </c>
      <c r="H795" s="16" t="s">
        <v>3464</v>
      </c>
      <c r="I795" s="16">
        <v>31.24347367</v>
      </c>
      <c r="J795" s="16">
        <v>121.43531163</v>
      </c>
      <c r="K795" s="16">
        <v>5</v>
      </c>
      <c r="L795" s="18" t="s">
        <v>3466</v>
      </c>
      <c r="M795" s="18">
        <v>1</v>
      </c>
      <c r="N795" s="18" t="s">
        <v>4</v>
      </c>
      <c r="O795" s="18">
        <v>41366.446547029896</v>
      </c>
      <c r="P795" s="18">
        <v>41366.446547029896</v>
      </c>
      <c r="Q795" s="18">
        <v>41366.446547029896</v>
      </c>
      <c r="R795" s="18">
        <v>55737.150076578502</v>
      </c>
      <c r="S795" s="20">
        <v>1</v>
      </c>
      <c r="T795" s="21">
        <f t="shared" si="12"/>
        <v>55737.150076578502</v>
      </c>
      <c r="U795" s="39">
        <f>T795*Fx!$C$7</f>
        <v>57579.70049233317</v>
      </c>
    </row>
    <row r="796" spans="1:21">
      <c r="A796" s="16" t="s">
        <v>4438</v>
      </c>
      <c r="B796" s="19"/>
      <c r="C796" s="16" t="s">
        <v>2916</v>
      </c>
      <c r="D796" s="16" t="s">
        <v>3457</v>
      </c>
      <c r="E796" s="16" t="s">
        <v>4477</v>
      </c>
      <c r="I796" s="16">
        <v>0</v>
      </c>
      <c r="J796" s="16">
        <v>0</v>
      </c>
      <c r="K796" s="16">
        <v>0</v>
      </c>
      <c r="L796" s="18" t="s">
        <v>2173</v>
      </c>
      <c r="M796" s="18">
        <v>1</v>
      </c>
      <c r="N796" s="18" t="s">
        <v>4</v>
      </c>
      <c r="O796" s="18">
        <v>1880293.02486499</v>
      </c>
      <c r="P796" s="18">
        <v>1880293.02486499</v>
      </c>
      <c r="Q796" s="18">
        <v>1880293.02486499</v>
      </c>
      <c r="R796" s="18">
        <v>2533506.82166265</v>
      </c>
      <c r="S796" s="20">
        <v>1</v>
      </c>
      <c r="T796" s="21">
        <f t="shared" si="12"/>
        <v>2533506.82166265</v>
      </c>
      <c r="U796" s="39">
        <f>T796*Fx!$C$7</f>
        <v>2617259.1132878619</v>
      </c>
    </row>
    <row r="797" spans="1:21">
      <c r="A797" s="16" t="s">
        <v>4438</v>
      </c>
      <c r="B797" s="19"/>
      <c r="C797" s="16" t="s">
        <v>2916</v>
      </c>
      <c r="D797" s="16" t="s">
        <v>3457</v>
      </c>
      <c r="E797" s="16" t="s">
        <v>4922</v>
      </c>
      <c r="F797" s="16">
        <v>30</v>
      </c>
      <c r="G797" s="16" t="s">
        <v>4923</v>
      </c>
      <c r="H797" s="16" t="s">
        <v>4922</v>
      </c>
      <c r="I797" s="16">
        <v>39.121078709999999</v>
      </c>
      <c r="J797" s="16">
        <v>117.69903360000001</v>
      </c>
      <c r="K797" s="16">
        <v>5</v>
      </c>
      <c r="L797" s="18" t="s">
        <v>4924</v>
      </c>
      <c r="M797" s="18">
        <v>1</v>
      </c>
      <c r="N797" s="18" t="s">
        <v>4</v>
      </c>
      <c r="O797" s="18">
        <v>3670430</v>
      </c>
      <c r="P797" s="18">
        <v>3670430</v>
      </c>
      <c r="Q797" s="18">
        <v>3670430</v>
      </c>
      <c r="R797" s="18">
        <v>4945537.3819210697</v>
      </c>
      <c r="S797" s="20">
        <v>1</v>
      </c>
      <c r="T797" s="21">
        <f t="shared" si="12"/>
        <v>4945537.3819210697</v>
      </c>
      <c r="U797" s="39">
        <f>T797*Fx!$C$7</f>
        <v>5109026.2209928408</v>
      </c>
    </row>
    <row r="798" spans="1:21">
      <c r="A798" s="16" t="s">
        <v>4438</v>
      </c>
      <c r="B798" s="19"/>
      <c r="C798" s="16" t="s">
        <v>2916</v>
      </c>
      <c r="D798" s="16" t="s">
        <v>3457</v>
      </c>
      <c r="E798" s="16" t="s">
        <v>4916</v>
      </c>
      <c r="I798" s="16">
        <v>0</v>
      </c>
      <c r="J798" s="16">
        <v>0</v>
      </c>
      <c r="K798" s="16">
        <v>0</v>
      </c>
      <c r="L798" s="18" t="s">
        <v>2173</v>
      </c>
      <c r="M798" s="18">
        <v>1</v>
      </c>
      <c r="N798" s="18" t="s">
        <v>4</v>
      </c>
      <c r="O798" s="18">
        <v>509331.52574497199</v>
      </c>
      <c r="P798" s="18">
        <v>509331.52574497199</v>
      </c>
      <c r="Q798" s="18">
        <v>509331.52574497199</v>
      </c>
      <c r="R798" s="18">
        <v>686273.29777782306</v>
      </c>
      <c r="S798" s="20">
        <v>1</v>
      </c>
      <c r="T798" s="21">
        <f t="shared" si="12"/>
        <v>686273.29777782306</v>
      </c>
      <c r="U798" s="39">
        <f>T798*Fx!$C$7</f>
        <v>708960.01836551982</v>
      </c>
    </row>
    <row r="799" spans="1:21">
      <c r="A799" s="16" t="s">
        <v>4438</v>
      </c>
      <c r="B799" s="19"/>
      <c r="C799" s="16" t="s">
        <v>2916</v>
      </c>
      <c r="D799" s="16" t="s">
        <v>3457</v>
      </c>
      <c r="E799" s="16" t="s">
        <v>4477</v>
      </c>
      <c r="I799" s="16">
        <v>0</v>
      </c>
      <c r="J799" s="16">
        <v>0</v>
      </c>
      <c r="K799" s="16">
        <v>0</v>
      </c>
      <c r="L799" s="18" t="s">
        <v>2173</v>
      </c>
      <c r="M799" s="18">
        <v>1</v>
      </c>
      <c r="N799" s="18" t="s">
        <v>4</v>
      </c>
      <c r="O799" s="18">
        <v>46957.042975977398</v>
      </c>
      <c r="P799" s="18">
        <v>46957.042975977398</v>
      </c>
      <c r="Q799" s="18">
        <v>46957.042975977398</v>
      </c>
      <c r="R799" s="18">
        <v>63269.919704822103</v>
      </c>
      <c r="S799" s="20">
        <v>1</v>
      </c>
      <c r="T799" s="21">
        <f t="shared" si="12"/>
        <v>63269.919704822103</v>
      </c>
      <c r="U799" s="39">
        <f>T799*Fx!$C$7</f>
        <v>65361.487298369946</v>
      </c>
    </row>
    <row r="800" spans="1:21">
      <c r="A800" s="16" t="s">
        <v>4438</v>
      </c>
      <c r="B800" s="19"/>
      <c r="C800" s="16" t="s">
        <v>2916</v>
      </c>
      <c r="D800" s="16" t="s">
        <v>3457</v>
      </c>
      <c r="E800" s="16" t="s">
        <v>4925</v>
      </c>
      <c r="I800" s="16">
        <v>0</v>
      </c>
      <c r="J800" s="16">
        <v>0</v>
      </c>
      <c r="K800" s="16">
        <v>0</v>
      </c>
      <c r="L800" s="18" t="s">
        <v>2173</v>
      </c>
      <c r="M800" s="18">
        <v>1</v>
      </c>
      <c r="N800" s="18" t="s">
        <v>4</v>
      </c>
      <c r="O800" s="18">
        <v>1064263.2060650699</v>
      </c>
      <c r="P800" s="18">
        <v>1064263.2060650699</v>
      </c>
      <c r="Q800" s="18">
        <v>1064263.2060650699</v>
      </c>
      <c r="R800" s="18">
        <v>1433988.24382919</v>
      </c>
      <c r="S800" s="20">
        <v>1</v>
      </c>
      <c r="T800" s="21">
        <f t="shared" si="12"/>
        <v>1433988.24382919</v>
      </c>
      <c r="U800" s="39">
        <f>T800*Fx!$C$7</f>
        <v>1481392.8138731304</v>
      </c>
    </row>
    <row r="801" spans="1:21">
      <c r="A801" s="16" t="s">
        <v>4438</v>
      </c>
      <c r="B801" s="19"/>
      <c r="C801" s="16" t="s">
        <v>2916</v>
      </c>
      <c r="D801" s="16" t="s">
        <v>3457</v>
      </c>
      <c r="E801" s="16" t="s">
        <v>4481</v>
      </c>
      <c r="F801" s="16">
        <v>11</v>
      </c>
      <c r="G801" s="16" t="s">
        <v>4482</v>
      </c>
      <c r="H801" s="16" t="s">
        <v>4478</v>
      </c>
      <c r="I801" s="16">
        <v>38.880542740000003</v>
      </c>
      <c r="J801" s="16">
        <v>121.55297523</v>
      </c>
      <c r="K801" s="16">
        <v>5</v>
      </c>
      <c r="L801" s="18" t="s">
        <v>4479</v>
      </c>
      <c r="M801" s="18">
        <v>1</v>
      </c>
      <c r="N801" s="18" t="s">
        <v>4</v>
      </c>
      <c r="O801" s="18">
        <v>486883.23380315601</v>
      </c>
      <c r="P801" s="18">
        <v>486883.23380315601</v>
      </c>
      <c r="Q801" s="18">
        <v>486883.23380315502</v>
      </c>
      <c r="R801" s="18">
        <v>656026.46921590203</v>
      </c>
      <c r="S801" s="20">
        <v>1</v>
      </c>
      <c r="T801" s="21">
        <f t="shared" si="12"/>
        <v>656026.46921590203</v>
      </c>
      <c r="U801" s="39">
        <f>T801*Fx!$C$7</f>
        <v>677713.29464452702</v>
      </c>
    </row>
    <row r="802" spans="1:21">
      <c r="A802" s="16" t="s">
        <v>4438</v>
      </c>
      <c r="B802" s="19"/>
      <c r="C802" s="16" t="s">
        <v>2916</v>
      </c>
      <c r="D802" s="16" t="s">
        <v>3457</v>
      </c>
      <c r="E802" s="16" t="s">
        <v>4921</v>
      </c>
      <c r="I802" s="16">
        <v>0</v>
      </c>
      <c r="J802" s="16">
        <v>0</v>
      </c>
      <c r="K802" s="16">
        <v>0</v>
      </c>
      <c r="L802" s="18" t="s">
        <v>2173</v>
      </c>
      <c r="M802" s="18">
        <v>1</v>
      </c>
      <c r="N802" s="18" t="s">
        <v>4</v>
      </c>
      <c r="O802" s="18">
        <v>4693528.1257479796</v>
      </c>
      <c r="P802" s="18">
        <v>4693528.1257479796</v>
      </c>
      <c r="Q802" s="18">
        <v>4693528.1257479796</v>
      </c>
      <c r="R802" s="18">
        <v>6324059.7965318896</v>
      </c>
      <c r="S802" s="20">
        <v>1</v>
      </c>
      <c r="T802" s="21">
        <f t="shared" si="12"/>
        <v>6324059.7965318896</v>
      </c>
      <c r="U802" s="39">
        <f>T802*Fx!$C$7</f>
        <v>6533119.6245164154</v>
      </c>
    </row>
    <row r="803" spans="1:21">
      <c r="A803" s="16" t="s">
        <v>4438</v>
      </c>
      <c r="B803" s="19"/>
      <c r="C803" s="16" t="s">
        <v>2916</v>
      </c>
      <c r="D803" s="16" t="s">
        <v>3457</v>
      </c>
      <c r="E803" s="16" t="s">
        <v>4920</v>
      </c>
      <c r="I803" s="16">
        <v>0</v>
      </c>
      <c r="J803" s="16">
        <v>0</v>
      </c>
      <c r="K803" s="16">
        <v>0</v>
      </c>
      <c r="L803" s="18" t="s">
        <v>2173</v>
      </c>
      <c r="M803" s="18">
        <v>1</v>
      </c>
      <c r="N803" s="18" t="s">
        <v>4</v>
      </c>
      <c r="O803" s="18">
        <v>27992.745528663199</v>
      </c>
      <c r="P803" s="18">
        <v>27992.745528663199</v>
      </c>
      <c r="Q803" s="18">
        <v>27992.745528663199</v>
      </c>
      <c r="R803" s="18">
        <v>37717.425324718803</v>
      </c>
      <c r="S803" s="20">
        <v>1</v>
      </c>
      <c r="T803" s="21">
        <f t="shared" si="12"/>
        <v>37717.425324718803</v>
      </c>
      <c r="U803" s="39">
        <f>T803*Fx!$C$7</f>
        <v>38964.282360246703</v>
      </c>
    </row>
    <row r="804" spans="1:21">
      <c r="A804" s="16" t="s">
        <v>4438</v>
      </c>
      <c r="B804" s="19"/>
      <c r="C804" s="16" t="s">
        <v>2916</v>
      </c>
      <c r="D804" s="16" t="s">
        <v>3457</v>
      </c>
      <c r="E804" s="16" t="s">
        <v>4917</v>
      </c>
      <c r="F804" s="16">
        <v>3</v>
      </c>
      <c r="G804" s="16" t="s">
        <v>4917</v>
      </c>
      <c r="H804" s="16" t="s">
        <v>4918</v>
      </c>
      <c r="I804" s="16">
        <v>37.866790229999999</v>
      </c>
      <c r="J804" s="16">
        <v>112.54757399</v>
      </c>
      <c r="K804" s="16">
        <v>5</v>
      </c>
      <c r="L804" s="18" t="s">
        <v>4919</v>
      </c>
      <c r="M804" s="18">
        <v>1</v>
      </c>
      <c r="N804" s="18" t="s">
        <v>4</v>
      </c>
      <c r="O804" s="18">
        <v>5010885</v>
      </c>
      <c r="P804" s="18">
        <v>5010885</v>
      </c>
      <c r="Q804" s="18">
        <v>5010885</v>
      </c>
      <c r="R804" s="18">
        <v>6751666.4488922404</v>
      </c>
      <c r="S804" s="20">
        <v>1</v>
      </c>
      <c r="T804" s="21">
        <f t="shared" si="12"/>
        <v>6751666.4488922404</v>
      </c>
      <c r="U804" s="39">
        <f>T804*Fx!$C$7</f>
        <v>6974862.0339795882</v>
      </c>
    </row>
    <row r="805" spans="1:21">
      <c r="A805" s="16" t="s">
        <v>4438</v>
      </c>
      <c r="B805" s="19"/>
      <c r="C805" s="16" t="s">
        <v>2916</v>
      </c>
      <c r="D805" s="16" t="s">
        <v>3457</v>
      </c>
      <c r="E805" s="16" t="s">
        <v>4925</v>
      </c>
      <c r="I805" s="16">
        <v>0</v>
      </c>
      <c r="J805" s="16">
        <v>0</v>
      </c>
      <c r="K805" s="16">
        <v>0</v>
      </c>
      <c r="L805" s="18" t="s">
        <v>2173</v>
      </c>
      <c r="M805" s="18">
        <v>1</v>
      </c>
      <c r="N805" s="18" t="s">
        <v>4</v>
      </c>
      <c r="O805" s="18">
        <v>71778.433791122006</v>
      </c>
      <c r="P805" s="18">
        <v>71778.433791122006</v>
      </c>
      <c r="Q805" s="18">
        <v>71778.433791122006</v>
      </c>
      <c r="R805" s="18">
        <v>96714.261688614206</v>
      </c>
      <c r="S805" s="20">
        <v>1</v>
      </c>
      <c r="T805" s="21">
        <f t="shared" si="12"/>
        <v>96714.261688614206</v>
      </c>
      <c r="U805" s="39">
        <f>T805*Fx!$C$7</f>
        <v>99911.427364270887</v>
      </c>
    </row>
    <row r="806" spans="1:21">
      <c r="A806" s="16" t="s">
        <v>4438</v>
      </c>
      <c r="B806" s="19"/>
      <c r="C806" s="16" t="s">
        <v>3468</v>
      </c>
      <c r="D806" s="16" t="s">
        <v>3469</v>
      </c>
      <c r="E806" s="16" t="s">
        <v>4926</v>
      </c>
      <c r="I806" s="16">
        <v>0</v>
      </c>
      <c r="J806" s="16">
        <v>0</v>
      </c>
      <c r="K806" s="16">
        <v>0</v>
      </c>
      <c r="L806" s="18" t="s">
        <v>2173</v>
      </c>
      <c r="M806" s="18">
        <v>1</v>
      </c>
      <c r="N806" s="18" t="s">
        <v>4</v>
      </c>
      <c r="O806" s="18">
        <v>1609456.3696806501</v>
      </c>
      <c r="P806" s="18">
        <v>1609456.3696806501</v>
      </c>
      <c r="Q806" s="18">
        <v>1609456.3696806401</v>
      </c>
      <c r="R806" s="18">
        <v>2168581.5124730901</v>
      </c>
      <c r="S806" s="20">
        <v>1</v>
      </c>
      <c r="T806" s="21">
        <f t="shared" si="12"/>
        <v>2168581.5124730901</v>
      </c>
      <c r="U806" s="39">
        <f>T806*Fx!$C$7</f>
        <v>2240270.157513523</v>
      </c>
    </row>
    <row r="807" spans="1:21">
      <c r="A807" s="16" t="s">
        <v>4438</v>
      </c>
      <c r="B807" s="19"/>
      <c r="C807" s="16" t="s">
        <v>3468</v>
      </c>
      <c r="D807" s="16" t="s">
        <v>3469</v>
      </c>
      <c r="E807" s="16" t="s">
        <v>4926</v>
      </c>
      <c r="I807" s="16">
        <v>0</v>
      </c>
      <c r="J807" s="16">
        <v>0</v>
      </c>
      <c r="K807" s="16">
        <v>0</v>
      </c>
      <c r="L807" s="18" t="s">
        <v>2173</v>
      </c>
      <c r="M807" s="18">
        <v>1</v>
      </c>
      <c r="N807" s="18" t="s">
        <v>4</v>
      </c>
      <c r="O807" s="18">
        <v>713007.11502880603</v>
      </c>
      <c r="P807" s="18">
        <v>713007.11502880603</v>
      </c>
      <c r="Q807" s="18">
        <v>713007.11502880603</v>
      </c>
      <c r="R807" s="18">
        <v>960705.78677448002</v>
      </c>
      <c r="S807" s="20">
        <v>1</v>
      </c>
      <c r="T807" s="21">
        <f t="shared" si="12"/>
        <v>960705.78677448002</v>
      </c>
      <c r="U807" s="39">
        <f>T807*Fx!$C$7</f>
        <v>992464.6557587604</v>
      </c>
    </row>
    <row r="808" spans="1:21">
      <c r="A808" s="16" t="s">
        <v>4438</v>
      </c>
      <c r="B808" s="19"/>
      <c r="C808" s="16" t="s">
        <v>3468</v>
      </c>
      <c r="D808" s="16" t="s">
        <v>3469</v>
      </c>
      <c r="E808" s="16" t="s">
        <v>4927</v>
      </c>
      <c r="I808" s="16">
        <v>0</v>
      </c>
      <c r="J808" s="16">
        <v>0</v>
      </c>
      <c r="K808" s="16">
        <v>0</v>
      </c>
      <c r="L808" s="18" t="s">
        <v>2173</v>
      </c>
      <c r="M808" s="18">
        <v>1</v>
      </c>
      <c r="N808" s="18" t="s">
        <v>4</v>
      </c>
      <c r="O808" s="18">
        <v>2884895.9821898602</v>
      </c>
      <c r="P808" s="18">
        <v>2884895.9821898602</v>
      </c>
      <c r="Q808" s="18">
        <v>2884895.9821898602</v>
      </c>
      <c r="R808" s="18">
        <v>3887108.8463405799</v>
      </c>
      <c r="S808" s="20">
        <v>1</v>
      </c>
      <c r="T808" s="21">
        <f t="shared" si="12"/>
        <v>3887108.8463405799</v>
      </c>
      <c r="U808" s="39">
        <f>T808*Fx!$C$7</f>
        <v>4015608.31233531</v>
      </c>
    </row>
    <row r="809" spans="1:21">
      <c r="A809" s="16" t="s">
        <v>4438</v>
      </c>
      <c r="B809" s="19"/>
      <c r="C809" s="16" t="s">
        <v>3468</v>
      </c>
      <c r="D809" s="16" t="s">
        <v>3469</v>
      </c>
      <c r="E809" s="16" t="s">
        <v>4435</v>
      </c>
      <c r="I809" s="16">
        <v>0</v>
      </c>
      <c r="J809" s="16">
        <v>0</v>
      </c>
      <c r="K809" s="16">
        <v>0</v>
      </c>
      <c r="L809" s="18" t="s">
        <v>2173</v>
      </c>
      <c r="M809" s="18">
        <v>1</v>
      </c>
      <c r="N809" s="18" t="s">
        <v>4</v>
      </c>
      <c r="O809" s="18">
        <v>110561.229862062</v>
      </c>
      <c r="P809" s="18">
        <v>110561.229862062</v>
      </c>
      <c r="Q809" s="18">
        <v>110561.229862062</v>
      </c>
      <c r="R809" s="18">
        <v>148970.20111376399</v>
      </c>
      <c r="S809" s="20">
        <v>1</v>
      </c>
      <c r="T809" s="21">
        <f t="shared" si="12"/>
        <v>148970.20111376399</v>
      </c>
      <c r="U809" s="39">
        <f>T809*Fx!$C$7</f>
        <v>153894.83586132646</v>
      </c>
    </row>
    <row r="810" spans="1:21">
      <c r="A810" s="16" t="s">
        <v>4438</v>
      </c>
      <c r="B810" s="19"/>
      <c r="C810" s="16" t="s">
        <v>1948</v>
      </c>
      <c r="D810" s="16" t="s">
        <v>351</v>
      </c>
      <c r="E810" s="16" t="s">
        <v>4929</v>
      </c>
      <c r="I810" s="16">
        <v>0</v>
      </c>
      <c r="J810" s="16">
        <v>0</v>
      </c>
      <c r="K810" s="16">
        <v>0</v>
      </c>
      <c r="L810" s="18" t="s">
        <v>2173</v>
      </c>
      <c r="M810" s="18">
        <v>1</v>
      </c>
      <c r="N810" s="18" t="s">
        <v>4</v>
      </c>
      <c r="O810" s="18">
        <v>2227981.5</v>
      </c>
      <c r="P810" s="18">
        <v>2227981.5</v>
      </c>
      <c r="Q810" s="18">
        <v>2227981.5</v>
      </c>
      <c r="R810" s="18">
        <v>3001982.2730520801</v>
      </c>
      <c r="S810" s="20">
        <v>1</v>
      </c>
      <c r="T810" s="21">
        <f t="shared" si="12"/>
        <v>3001982.2730520801</v>
      </c>
      <c r="U810" s="39">
        <f>T810*Fx!$C$7</f>
        <v>3101221.3564587608</v>
      </c>
    </row>
    <row r="811" spans="1:21">
      <c r="A811" s="16" t="s">
        <v>4438</v>
      </c>
      <c r="B811" s="19"/>
      <c r="C811" s="16" t="s">
        <v>1948</v>
      </c>
      <c r="D811" s="16" t="s">
        <v>351</v>
      </c>
      <c r="E811" s="16" t="s">
        <v>2668</v>
      </c>
      <c r="F811" s="16">
        <v>1</v>
      </c>
      <c r="G811" s="16" t="s">
        <v>2667</v>
      </c>
      <c r="H811" s="16" t="s">
        <v>2668</v>
      </c>
      <c r="I811" s="16">
        <v>35.171832049999999</v>
      </c>
      <c r="J811" s="16">
        <v>33.362345339999997</v>
      </c>
      <c r="K811" s="16">
        <v>5</v>
      </c>
      <c r="L811" s="18" t="s">
        <v>2173</v>
      </c>
      <c r="M811" s="18">
        <v>1</v>
      </c>
      <c r="N811" s="18" t="s">
        <v>4</v>
      </c>
      <c r="O811" s="18">
        <v>6444000</v>
      </c>
      <c r="P811" s="18">
        <v>6444000</v>
      </c>
      <c r="Q811" s="18">
        <v>6443999.9999999898</v>
      </c>
      <c r="R811" s="18">
        <v>8682645.5998614207</v>
      </c>
      <c r="S811" s="20">
        <v>1</v>
      </c>
      <c r="T811" s="21">
        <f t="shared" si="12"/>
        <v>8682645.5998614207</v>
      </c>
      <c r="U811" s="39">
        <f>T811*Fx!$C$7</f>
        <v>8969675.2064684108</v>
      </c>
    </row>
    <row r="812" spans="1:21">
      <c r="A812" s="16" t="s">
        <v>4438</v>
      </c>
      <c r="B812" s="19"/>
      <c r="C812" s="16" t="s">
        <v>1948</v>
      </c>
      <c r="D812" s="16" t="s">
        <v>351</v>
      </c>
      <c r="E812" s="16" t="s">
        <v>2668</v>
      </c>
      <c r="F812" s="16">
        <v>1</v>
      </c>
      <c r="G812" s="16" t="s">
        <v>2667</v>
      </c>
      <c r="H812" s="16" t="s">
        <v>2668</v>
      </c>
      <c r="I812" s="16">
        <v>35.127309619999998</v>
      </c>
      <c r="J812" s="16">
        <v>33.34029288</v>
      </c>
      <c r="K812" s="16">
        <v>5</v>
      </c>
      <c r="L812" s="18" t="s">
        <v>2173</v>
      </c>
      <c r="M812" s="18">
        <v>1</v>
      </c>
      <c r="N812" s="18" t="s">
        <v>4</v>
      </c>
      <c r="O812" s="18">
        <v>3740128</v>
      </c>
      <c r="P812" s="18">
        <v>3740128</v>
      </c>
      <c r="Q812" s="18">
        <v>3740128</v>
      </c>
      <c r="R812" s="18">
        <v>5039448.4671195699</v>
      </c>
      <c r="S812" s="20">
        <v>1</v>
      </c>
      <c r="T812" s="21">
        <f t="shared" si="12"/>
        <v>5039448.4671195699</v>
      </c>
      <c r="U812" s="39">
        <f>T812*Fx!$C$7</f>
        <v>5206041.804875589</v>
      </c>
    </row>
    <row r="813" spans="1:21">
      <c r="A813" s="16" t="s">
        <v>4438</v>
      </c>
      <c r="B813" s="19"/>
      <c r="C813" s="16" t="s">
        <v>1948</v>
      </c>
      <c r="D813" s="16" t="s">
        <v>351</v>
      </c>
      <c r="E813" s="16" t="s">
        <v>2669</v>
      </c>
      <c r="F813" s="16">
        <v>2</v>
      </c>
      <c r="G813" s="16" t="s">
        <v>2670</v>
      </c>
      <c r="H813" s="16" t="s">
        <v>2671</v>
      </c>
      <c r="I813" s="16">
        <v>34.724120999999997</v>
      </c>
      <c r="J813" s="16">
        <v>33.09110742</v>
      </c>
      <c r="K813" s="16">
        <v>5</v>
      </c>
      <c r="L813" s="18" t="s">
        <v>2173</v>
      </c>
      <c r="M813" s="18">
        <v>1</v>
      </c>
      <c r="N813" s="18" t="s">
        <v>4</v>
      </c>
      <c r="O813" s="18">
        <v>332435.80679613102</v>
      </c>
      <c r="P813" s="18">
        <v>332435.80679613102</v>
      </c>
      <c r="Q813" s="18">
        <v>332435.80679613102</v>
      </c>
      <c r="R813" s="18">
        <v>447924.00606995798</v>
      </c>
      <c r="S813" s="20">
        <v>1</v>
      </c>
      <c r="T813" s="21">
        <f t="shared" si="12"/>
        <v>447924.00606995798</v>
      </c>
      <c r="U813" s="39">
        <f>T813*Fx!$C$7</f>
        <v>462731.41122929548</v>
      </c>
    </row>
    <row r="814" spans="1:21">
      <c r="A814" s="16" t="s">
        <v>4438</v>
      </c>
      <c r="B814" s="19"/>
      <c r="C814" s="16" t="s">
        <v>1948</v>
      </c>
      <c r="D814" s="16" t="s">
        <v>351</v>
      </c>
      <c r="E814" s="16" t="s">
        <v>2668</v>
      </c>
      <c r="F814" s="16">
        <v>1</v>
      </c>
      <c r="G814" s="16" t="s">
        <v>2667</v>
      </c>
      <c r="H814" s="16" t="s">
        <v>2668</v>
      </c>
      <c r="I814" s="16">
        <v>35.167821979999999</v>
      </c>
      <c r="J814" s="16">
        <v>33.350632449999999</v>
      </c>
      <c r="K814" s="16">
        <v>5</v>
      </c>
      <c r="L814" s="18" t="s">
        <v>2173</v>
      </c>
      <c r="M814" s="18">
        <v>1</v>
      </c>
      <c r="N814" s="18" t="s">
        <v>4</v>
      </c>
      <c r="O814" s="18">
        <v>151920</v>
      </c>
      <c r="P814" s="18">
        <v>151920</v>
      </c>
      <c r="Q814" s="18">
        <v>151920</v>
      </c>
      <c r="R814" s="18">
        <v>204697.00799673301</v>
      </c>
      <c r="S814" s="20">
        <v>1</v>
      </c>
      <c r="T814" s="21">
        <f t="shared" si="12"/>
        <v>204697.00799673301</v>
      </c>
      <c r="U814" s="39">
        <f>T814*Fx!$C$7</f>
        <v>211463.85123629446</v>
      </c>
    </row>
    <row r="815" spans="1:21">
      <c r="A815" s="16" t="s">
        <v>4438</v>
      </c>
      <c r="B815" s="19"/>
      <c r="C815" s="16" t="s">
        <v>1948</v>
      </c>
      <c r="D815" s="16" t="s">
        <v>351</v>
      </c>
      <c r="E815" s="16" t="s">
        <v>4928</v>
      </c>
      <c r="I815" s="16">
        <v>0</v>
      </c>
      <c r="J815" s="16">
        <v>0</v>
      </c>
      <c r="K815" s="16">
        <v>0</v>
      </c>
      <c r="L815" s="18" t="s">
        <v>2173</v>
      </c>
      <c r="M815" s="18">
        <v>1</v>
      </c>
      <c r="N815" s="18" t="s">
        <v>4</v>
      </c>
      <c r="O815" s="18">
        <v>1153000</v>
      </c>
      <c r="P815" s="18">
        <v>1153000</v>
      </c>
      <c r="Q815" s="18">
        <v>1153000</v>
      </c>
      <c r="R815" s="18">
        <v>1553552.1999752</v>
      </c>
      <c r="S815" s="20">
        <v>1</v>
      </c>
      <c r="T815" s="21">
        <f t="shared" si="12"/>
        <v>1553552.1999752</v>
      </c>
      <c r="U815" s="39">
        <f>T815*Fx!$C$7</f>
        <v>1604909.2974950415</v>
      </c>
    </row>
    <row r="816" spans="1:21">
      <c r="A816" s="16" t="s">
        <v>4438</v>
      </c>
      <c r="B816" s="19"/>
      <c r="C816" s="16" t="s">
        <v>1948</v>
      </c>
      <c r="D816" s="16" t="s">
        <v>351</v>
      </c>
      <c r="E816" s="16" t="s">
        <v>2668</v>
      </c>
      <c r="F816" s="16">
        <v>1</v>
      </c>
      <c r="G816" s="16" t="s">
        <v>2667</v>
      </c>
      <c r="H816" s="16" t="s">
        <v>2668</v>
      </c>
      <c r="I816" s="16">
        <v>35.167615679999997</v>
      </c>
      <c r="J816" s="16">
        <v>33.354652770000001</v>
      </c>
      <c r="K816" s="16">
        <v>5</v>
      </c>
      <c r="L816" s="18" t="s">
        <v>2173</v>
      </c>
      <c r="M816" s="18">
        <v>1</v>
      </c>
      <c r="N816" s="18" t="s">
        <v>4</v>
      </c>
      <c r="O816" s="18">
        <v>908316.15999037295</v>
      </c>
      <c r="P816" s="18">
        <v>908316.15999037295</v>
      </c>
      <c r="Q816" s="18">
        <v>908316.15999037295</v>
      </c>
      <c r="R816" s="18">
        <v>1223865.1939514901</v>
      </c>
      <c r="S816" s="20">
        <v>1</v>
      </c>
      <c r="T816" s="21">
        <f t="shared" si="12"/>
        <v>1223865.1939514901</v>
      </c>
      <c r="U816" s="39">
        <f>T816*Fx!$C$7</f>
        <v>1264323.5474705477</v>
      </c>
    </row>
    <row r="817" spans="1:21">
      <c r="A817" s="16" t="s">
        <v>4438</v>
      </c>
      <c r="B817" s="19"/>
      <c r="C817" s="16" t="s">
        <v>1948</v>
      </c>
      <c r="D817" s="16" t="s">
        <v>351</v>
      </c>
      <c r="E817" s="16" t="s">
        <v>2668</v>
      </c>
      <c r="F817" s="16">
        <v>1</v>
      </c>
      <c r="G817" s="16" t="s">
        <v>2667</v>
      </c>
      <c r="H817" s="16" t="s">
        <v>2668</v>
      </c>
      <c r="I817" s="16">
        <v>35.173484649999999</v>
      </c>
      <c r="J817" s="16">
        <v>33.368699630000002</v>
      </c>
      <c r="K817" s="16">
        <v>5</v>
      </c>
      <c r="L817" s="18" t="s">
        <v>2173</v>
      </c>
      <c r="M817" s="18">
        <v>1</v>
      </c>
      <c r="N817" s="18" t="s">
        <v>4</v>
      </c>
      <c r="O817" s="18">
        <v>660000</v>
      </c>
      <c r="P817" s="18">
        <v>660000</v>
      </c>
      <c r="Q817" s="18">
        <v>660000</v>
      </c>
      <c r="R817" s="18">
        <v>889283.99998580699</v>
      </c>
      <c r="S817" s="20">
        <v>1</v>
      </c>
      <c r="T817" s="21">
        <f t="shared" si="12"/>
        <v>889283.99998580699</v>
      </c>
      <c r="U817" s="39">
        <f>T817*Fx!$C$7</f>
        <v>918681.81816715607</v>
      </c>
    </row>
    <row r="818" spans="1:21">
      <c r="A818" s="16" t="s">
        <v>4438</v>
      </c>
      <c r="B818" s="19"/>
      <c r="C818" s="16" t="s">
        <v>1948</v>
      </c>
      <c r="D818" s="16" t="s">
        <v>351</v>
      </c>
      <c r="E818" s="16" t="s">
        <v>2668</v>
      </c>
      <c r="F818" s="16">
        <v>1</v>
      </c>
      <c r="G818" s="16" t="s">
        <v>2667</v>
      </c>
      <c r="H818" s="16" t="s">
        <v>2668</v>
      </c>
      <c r="I818" s="16">
        <v>35.170495000000003</v>
      </c>
      <c r="J818" s="16">
        <v>33.357416000000001</v>
      </c>
      <c r="K818" s="16">
        <v>5</v>
      </c>
      <c r="L818" s="18" t="s">
        <v>2173</v>
      </c>
      <c r="M818" s="18">
        <v>1</v>
      </c>
      <c r="N818" s="18" t="s">
        <v>4</v>
      </c>
      <c r="O818" s="18">
        <v>23681837.600000001</v>
      </c>
      <c r="P818" s="18">
        <v>23681837.600000001</v>
      </c>
      <c r="Q818" s="18">
        <v>23681837.600000001</v>
      </c>
      <c r="R818" s="18">
        <v>31908907.9817307</v>
      </c>
      <c r="S818" s="20">
        <v>1</v>
      </c>
      <c r="T818" s="21">
        <f t="shared" si="12"/>
        <v>31908907.9817307</v>
      </c>
      <c r="U818" s="39">
        <f>T818*Fx!$C$7</f>
        <v>32963747.915011056</v>
      </c>
    </row>
    <row r="819" spans="1:21">
      <c r="A819" s="16" t="s">
        <v>4438</v>
      </c>
      <c r="B819" s="19"/>
      <c r="C819" s="16" t="s">
        <v>1948</v>
      </c>
      <c r="D819" s="16" t="s">
        <v>351</v>
      </c>
      <c r="E819" s="16" t="s">
        <v>2668</v>
      </c>
      <c r="F819" s="16">
        <v>1</v>
      </c>
      <c r="G819" s="16" t="s">
        <v>2667</v>
      </c>
      <c r="H819" s="16" t="s">
        <v>2668</v>
      </c>
      <c r="I819" s="16">
        <v>35.159730320000001</v>
      </c>
      <c r="J819" s="16">
        <v>33.319704880000003</v>
      </c>
      <c r="K819" s="16">
        <v>5</v>
      </c>
      <c r="L819" s="18" t="s">
        <v>2173</v>
      </c>
      <c r="M819" s="18">
        <v>1</v>
      </c>
      <c r="N819" s="18" t="s">
        <v>4</v>
      </c>
      <c r="O819" s="18">
        <v>250000</v>
      </c>
      <c r="P819" s="18">
        <v>250000</v>
      </c>
      <c r="Q819" s="18">
        <v>250000</v>
      </c>
      <c r="R819" s="18">
        <v>336849.99999462301</v>
      </c>
      <c r="S819" s="20">
        <v>1</v>
      </c>
      <c r="T819" s="21">
        <f t="shared" si="12"/>
        <v>336849.99999462301</v>
      </c>
      <c r="U819" s="39">
        <f>T819*Fx!$C$7</f>
        <v>347985.53718452796</v>
      </c>
    </row>
    <row r="820" spans="1:21">
      <c r="A820" s="16" t="s">
        <v>4438</v>
      </c>
      <c r="B820" s="19"/>
      <c r="C820" s="16" t="s">
        <v>1948</v>
      </c>
      <c r="D820" s="16" t="s">
        <v>2189</v>
      </c>
      <c r="E820" s="16" t="s">
        <v>2668</v>
      </c>
      <c r="F820" s="16">
        <v>1</v>
      </c>
      <c r="G820" s="16" t="s">
        <v>2667</v>
      </c>
      <c r="H820" s="16" t="s">
        <v>2668</v>
      </c>
      <c r="I820" s="16">
        <v>35.170495000000003</v>
      </c>
      <c r="J820" s="16">
        <v>33.357416000000001</v>
      </c>
      <c r="K820" s="16">
        <v>5</v>
      </c>
      <c r="L820" s="18" t="s">
        <v>2173</v>
      </c>
      <c r="M820" s="18">
        <v>1</v>
      </c>
      <c r="N820" s="18" t="s">
        <v>4</v>
      </c>
      <c r="O820" s="18">
        <v>23681837.600000001</v>
      </c>
      <c r="P820" s="18">
        <v>23681837.600000001</v>
      </c>
      <c r="Q820" s="18">
        <v>23681837.600000001</v>
      </c>
      <c r="R820" s="18">
        <v>31908907.9817307</v>
      </c>
      <c r="S820" s="20">
        <v>1</v>
      </c>
      <c r="T820" s="21">
        <f t="shared" si="12"/>
        <v>31908907.9817307</v>
      </c>
      <c r="U820" s="39">
        <f>T820*Fx!$C$7</f>
        <v>32963747.915011056</v>
      </c>
    </row>
    <row r="821" spans="1:21">
      <c r="A821" s="16" t="s">
        <v>4438</v>
      </c>
      <c r="B821" s="19"/>
      <c r="C821" s="16" t="s">
        <v>1948</v>
      </c>
      <c r="D821" s="16" t="s">
        <v>2189</v>
      </c>
      <c r="E821" s="16" t="s">
        <v>2668</v>
      </c>
      <c r="F821" s="16">
        <v>1</v>
      </c>
      <c r="G821" s="16" t="s">
        <v>2667</v>
      </c>
      <c r="H821" s="16" t="s">
        <v>2668</v>
      </c>
      <c r="I821" s="16">
        <v>35.171832049999999</v>
      </c>
      <c r="J821" s="16">
        <v>33.362345339999997</v>
      </c>
      <c r="K821" s="16">
        <v>5</v>
      </c>
      <c r="L821" s="18" t="s">
        <v>2173</v>
      </c>
      <c r="M821" s="18">
        <v>1</v>
      </c>
      <c r="N821" s="18" t="s">
        <v>4</v>
      </c>
      <c r="O821" s="18">
        <v>6444000</v>
      </c>
      <c r="P821" s="18">
        <v>6444000</v>
      </c>
      <c r="Q821" s="18">
        <v>6443999.9999999898</v>
      </c>
      <c r="R821" s="18">
        <v>8682645.5998614207</v>
      </c>
      <c r="S821" s="20">
        <v>1</v>
      </c>
      <c r="T821" s="21">
        <f t="shared" si="12"/>
        <v>8682645.5998614207</v>
      </c>
      <c r="U821" s="39">
        <f>T821*Fx!$C$7</f>
        <v>8969675.2064684108</v>
      </c>
    </row>
    <row r="822" spans="1:21">
      <c r="A822" s="16" t="s">
        <v>4438</v>
      </c>
      <c r="B822" s="19"/>
      <c r="C822" s="16" t="s">
        <v>1948</v>
      </c>
      <c r="D822" s="16" t="s">
        <v>2189</v>
      </c>
      <c r="E822" s="16" t="s">
        <v>2668</v>
      </c>
      <c r="F822" s="16">
        <v>1</v>
      </c>
      <c r="G822" s="16" t="s">
        <v>2667</v>
      </c>
      <c r="H822" s="16" t="s">
        <v>2668</v>
      </c>
      <c r="I822" s="16">
        <v>35.127309619999998</v>
      </c>
      <c r="J822" s="16">
        <v>33.34029288</v>
      </c>
      <c r="K822" s="16">
        <v>5</v>
      </c>
      <c r="L822" s="18" t="s">
        <v>2173</v>
      </c>
      <c r="M822" s="18">
        <v>1</v>
      </c>
      <c r="N822" s="18" t="s">
        <v>4</v>
      </c>
      <c r="O822" s="18">
        <v>3740128</v>
      </c>
      <c r="P822" s="18">
        <v>3740128</v>
      </c>
      <c r="Q822" s="18">
        <v>3740128</v>
      </c>
      <c r="R822" s="18">
        <v>5039448.4671195699</v>
      </c>
      <c r="S822" s="20">
        <v>1</v>
      </c>
      <c r="T822" s="21">
        <f t="shared" si="12"/>
        <v>5039448.4671195699</v>
      </c>
      <c r="U822" s="39">
        <f>T822*Fx!$C$7</f>
        <v>5206041.804875589</v>
      </c>
    </row>
    <row r="823" spans="1:21">
      <c r="A823" s="16" t="s">
        <v>4438</v>
      </c>
      <c r="B823" s="19"/>
      <c r="C823" s="16" t="s">
        <v>1948</v>
      </c>
      <c r="D823" s="16" t="s">
        <v>2189</v>
      </c>
      <c r="E823" s="16" t="s">
        <v>4928</v>
      </c>
      <c r="I823" s="16">
        <v>0</v>
      </c>
      <c r="J823" s="16">
        <v>0</v>
      </c>
      <c r="K823" s="16">
        <v>0</v>
      </c>
      <c r="L823" s="18" t="s">
        <v>2173</v>
      </c>
      <c r="M823" s="18">
        <v>1</v>
      </c>
      <c r="N823" s="18" t="s">
        <v>4</v>
      </c>
      <c r="O823" s="18">
        <v>1153000</v>
      </c>
      <c r="P823" s="18">
        <v>1153000</v>
      </c>
      <c r="Q823" s="18">
        <v>1153000</v>
      </c>
      <c r="R823" s="18">
        <v>1553552.1999752</v>
      </c>
      <c r="S823" s="20">
        <v>1</v>
      </c>
      <c r="T823" s="21">
        <f t="shared" si="12"/>
        <v>1553552.1999752</v>
      </c>
      <c r="U823" s="39">
        <f>T823*Fx!$C$7</f>
        <v>1604909.2974950415</v>
      </c>
    </row>
    <row r="824" spans="1:21">
      <c r="A824" s="16" t="s">
        <v>4438</v>
      </c>
      <c r="B824" s="19"/>
      <c r="C824" s="16" t="s">
        <v>1948</v>
      </c>
      <c r="D824" s="16" t="s">
        <v>2189</v>
      </c>
      <c r="E824" s="16" t="s">
        <v>4929</v>
      </c>
      <c r="I824" s="16">
        <v>0</v>
      </c>
      <c r="J824" s="16">
        <v>0</v>
      </c>
      <c r="K824" s="16">
        <v>0</v>
      </c>
      <c r="L824" s="18" t="s">
        <v>2173</v>
      </c>
      <c r="M824" s="18">
        <v>1</v>
      </c>
      <c r="N824" s="18" t="s">
        <v>4</v>
      </c>
      <c r="O824" s="18">
        <v>2227981.5</v>
      </c>
      <c r="P824" s="18">
        <v>2227981.5</v>
      </c>
      <c r="Q824" s="18">
        <v>2227981.5</v>
      </c>
      <c r="R824" s="18">
        <v>3001982.2730520801</v>
      </c>
      <c r="S824" s="20">
        <v>1</v>
      </c>
      <c r="T824" s="21">
        <f t="shared" si="12"/>
        <v>3001982.2730520801</v>
      </c>
      <c r="U824" s="39">
        <f>T824*Fx!$C$7</f>
        <v>3101221.3564587608</v>
      </c>
    </row>
    <row r="825" spans="1:21">
      <c r="A825" s="16" t="s">
        <v>4438</v>
      </c>
      <c r="B825" s="19"/>
      <c r="C825" s="16" t="s">
        <v>1948</v>
      </c>
      <c r="D825" s="16" t="s">
        <v>2189</v>
      </c>
      <c r="E825" s="16" t="s">
        <v>2668</v>
      </c>
      <c r="F825" s="16">
        <v>1</v>
      </c>
      <c r="G825" s="16" t="s">
        <v>2667</v>
      </c>
      <c r="H825" s="16" t="s">
        <v>2668</v>
      </c>
      <c r="I825" s="16">
        <v>35.167615679999997</v>
      </c>
      <c r="J825" s="16">
        <v>33.354652770000001</v>
      </c>
      <c r="K825" s="16">
        <v>5</v>
      </c>
      <c r="L825" s="18" t="s">
        <v>2173</v>
      </c>
      <c r="M825" s="18">
        <v>1</v>
      </c>
      <c r="N825" s="18" t="s">
        <v>4</v>
      </c>
      <c r="O825" s="18">
        <v>908316.15999037295</v>
      </c>
      <c r="P825" s="18">
        <v>908316.15999037295</v>
      </c>
      <c r="Q825" s="18">
        <v>908316.15999037295</v>
      </c>
      <c r="R825" s="18">
        <v>1223865.1939514901</v>
      </c>
      <c r="S825" s="20">
        <v>1</v>
      </c>
      <c r="T825" s="21">
        <f t="shared" si="12"/>
        <v>1223865.1939514901</v>
      </c>
      <c r="U825" s="39">
        <f>T825*Fx!$C$7</f>
        <v>1264323.5474705477</v>
      </c>
    </row>
    <row r="826" spans="1:21">
      <c r="A826" s="16" t="s">
        <v>4438</v>
      </c>
      <c r="B826" s="19"/>
      <c r="C826" s="16" t="s">
        <v>1948</v>
      </c>
      <c r="D826" s="16" t="s">
        <v>2189</v>
      </c>
      <c r="E826" s="16" t="s">
        <v>2668</v>
      </c>
      <c r="F826" s="16">
        <v>1</v>
      </c>
      <c r="G826" s="16" t="s">
        <v>2667</v>
      </c>
      <c r="H826" s="16" t="s">
        <v>2668</v>
      </c>
      <c r="I826" s="16">
        <v>35.167821979999999</v>
      </c>
      <c r="J826" s="16">
        <v>33.350632449999999</v>
      </c>
      <c r="K826" s="16">
        <v>5</v>
      </c>
      <c r="L826" s="18" t="s">
        <v>2173</v>
      </c>
      <c r="M826" s="18">
        <v>1</v>
      </c>
      <c r="N826" s="18" t="s">
        <v>4</v>
      </c>
      <c r="O826" s="18">
        <v>151920</v>
      </c>
      <c r="P826" s="18">
        <v>151920</v>
      </c>
      <c r="Q826" s="18">
        <v>151920</v>
      </c>
      <c r="R826" s="18">
        <v>204697.00799673301</v>
      </c>
      <c r="S826" s="20">
        <v>1</v>
      </c>
      <c r="T826" s="21">
        <f t="shared" si="12"/>
        <v>204697.00799673301</v>
      </c>
      <c r="U826" s="39">
        <f>T826*Fx!$C$7</f>
        <v>211463.85123629446</v>
      </c>
    </row>
    <row r="827" spans="1:21">
      <c r="A827" s="16" t="s">
        <v>4438</v>
      </c>
      <c r="B827" s="19"/>
      <c r="C827" s="16" t="s">
        <v>1948</v>
      </c>
      <c r="D827" s="16" t="s">
        <v>2189</v>
      </c>
      <c r="E827" s="16" t="s">
        <v>2668</v>
      </c>
      <c r="F827" s="16">
        <v>1</v>
      </c>
      <c r="G827" s="16" t="s">
        <v>2667</v>
      </c>
      <c r="H827" s="16" t="s">
        <v>2668</v>
      </c>
      <c r="I827" s="16">
        <v>35.159730320000001</v>
      </c>
      <c r="J827" s="16">
        <v>33.319704880000003</v>
      </c>
      <c r="K827" s="16">
        <v>5</v>
      </c>
      <c r="L827" s="18" t="s">
        <v>2173</v>
      </c>
      <c r="M827" s="18">
        <v>1</v>
      </c>
      <c r="N827" s="18" t="s">
        <v>4</v>
      </c>
      <c r="O827" s="18">
        <v>250000</v>
      </c>
      <c r="P827" s="18">
        <v>250000</v>
      </c>
      <c r="Q827" s="18">
        <v>250000</v>
      </c>
      <c r="R827" s="18">
        <v>336849.99999462301</v>
      </c>
      <c r="S827" s="20">
        <v>1</v>
      </c>
      <c r="T827" s="21">
        <f t="shared" si="12"/>
        <v>336849.99999462301</v>
      </c>
      <c r="U827" s="39">
        <f>T827*Fx!$C$7</f>
        <v>347985.53718452796</v>
      </c>
    </row>
    <row r="828" spans="1:21">
      <c r="A828" s="16" t="s">
        <v>4438</v>
      </c>
      <c r="B828" s="19"/>
      <c r="C828" s="16" t="s">
        <v>1948</v>
      </c>
      <c r="D828" s="16" t="s">
        <v>2189</v>
      </c>
      <c r="E828" s="16" t="s">
        <v>2669</v>
      </c>
      <c r="F828" s="16">
        <v>2</v>
      </c>
      <c r="G828" s="16" t="s">
        <v>2670</v>
      </c>
      <c r="H828" s="16" t="s">
        <v>2671</v>
      </c>
      <c r="I828" s="16">
        <v>34.724120999999997</v>
      </c>
      <c r="J828" s="16">
        <v>33.09110742</v>
      </c>
      <c r="K828" s="16">
        <v>5</v>
      </c>
      <c r="L828" s="18" t="s">
        <v>2173</v>
      </c>
      <c r="M828" s="18">
        <v>1</v>
      </c>
      <c r="N828" s="18" t="s">
        <v>4</v>
      </c>
      <c r="O828" s="18">
        <v>332435.80679613102</v>
      </c>
      <c r="P828" s="18">
        <v>332435.80679613102</v>
      </c>
      <c r="Q828" s="18">
        <v>332435.80679613102</v>
      </c>
      <c r="R828" s="18">
        <v>447924.00606995798</v>
      </c>
      <c r="S828" s="20">
        <v>1</v>
      </c>
      <c r="T828" s="21">
        <f t="shared" si="12"/>
        <v>447924.00606995798</v>
      </c>
      <c r="U828" s="39">
        <f>T828*Fx!$C$7</f>
        <v>462731.41122929548</v>
      </c>
    </row>
    <row r="829" spans="1:21">
      <c r="A829" s="16" t="s">
        <v>4438</v>
      </c>
      <c r="B829" s="19"/>
      <c r="C829" s="16" t="s">
        <v>1948</v>
      </c>
      <c r="D829" s="16" t="s">
        <v>2189</v>
      </c>
      <c r="E829" s="16" t="s">
        <v>2668</v>
      </c>
      <c r="F829" s="16">
        <v>1</v>
      </c>
      <c r="G829" s="16" t="s">
        <v>2667</v>
      </c>
      <c r="H829" s="16" t="s">
        <v>2668</v>
      </c>
      <c r="I829" s="16">
        <v>35.173484649999999</v>
      </c>
      <c r="J829" s="16">
        <v>33.368699630000002</v>
      </c>
      <c r="K829" s="16">
        <v>5</v>
      </c>
      <c r="L829" s="18" t="s">
        <v>2173</v>
      </c>
      <c r="M829" s="18">
        <v>1</v>
      </c>
      <c r="N829" s="18" t="s">
        <v>4</v>
      </c>
      <c r="O829" s="18">
        <v>660000</v>
      </c>
      <c r="P829" s="18">
        <v>660000</v>
      </c>
      <c r="Q829" s="18">
        <v>660000</v>
      </c>
      <c r="R829" s="18">
        <v>889283.99998580699</v>
      </c>
      <c r="S829" s="20">
        <v>1</v>
      </c>
      <c r="T829" s="21">
        <f t="shared" si="12"/>
        <v>889283.99998580699</v>
      </c>
      <c r="U829" s="39">
        <f>T829*Fx!$C$7</f>
        <v>918681.81816715607</v>
      </c>
    </row>
    <row r="830" spans="1:21">
      <c r="A830" s="16" t="s">
        <v>4438</v>
      </c>
      <c r="B830" s="19"/>
      <c r="C830" s="16" t="s">
        <v>1946</v>
      </c>
      <c r="D830" s="16" t="s">
        <v>213</v>
      </c>
      <c r="E830" s="16" t="s">
        <v>4489</v>
      </c>
      <c r="F830" s="16" t="s">
        <v>1943</v>
      </c>
      <c r="G830" s="16" t="s">
        <v>2673</v>
      </c>
      <c r="H830" s="16" t="s">
        <v>2674</v>
      </c>
      <c r="I830" s="16">
        <v>50.178510000000003</v>
      </c>
      <c r="J830" s="16">
        <v>14.52134</v>
      </c>
      <c r="K830" s="16">
        <v>4</v>
      </c>
      <c r="L830" s="18" t="s">
        <v>235</v>
      </c>
      <c r="M830" s="18">
        <v>1</v>
      </c>
      <c r="N830" s="18" t="s">
        <v>4</v>
      </c>
      <c r="O830" s="18">
        <v>425600</v>
      </c>
      <c r="P830" s="18">
        <v>425600</v>
      </c>
      <c r="Q830" s="18">
        <v>425600</v>
      </c>
      <c r="R830" s="18">
        <v>573453.43999084702</v>
      </c>
      <c r="S830" s="20">
        <v>1</v>
      </c>
      <c r="T830" s="21">
        <f t="shared" si="12"/>
        <v>573453.43999084702</v>
      </c>
      <c r="U830" s="39">
        <f>T830*Fx!$C$7</f>
        <v>592410.57850294118</v>
      </c>
    </row>
    <row r="831" spans="1:21">
      <c r="A831" s="16" t="s">
        <v>4438</v>
      </c>
      <c r="B831" s="19"/>
      <c r="C831" s="16" t="s">
        <v>1946</v>
      </c>
      <c r="D831" s="16" t="s">
        <v>213</v>
      </c>
      <c r="E831" s="16" t="s">
        <v>4486</v>
      </c>
      <c r="F831" s="16" t="s">
        <v>4487</v>
      </c>
      <c r="G831" s="16" t="s">
        <v>4488</v>
      </c>
      <c r="H831" s="16" t="s">
        <v>4488</v>
      </c>
      <c r="I831" s="16">
        <v>50.087789999999998</v>
      </c>
      <c r="J831" s="16">
        <v>14.42224</v>
      </c>
      <c r="K831" s="16">
        <v>4</v>
      </c>
      <c r="L831" s="18" t="s">
        <v>217</v>
      </c>
      <c r="M831" s="18">
        <v>1</v>
      </c>
      <c r="N831" s="18" t="s">
        <v>4</v>
      </c>
      <c r="O831" s="18">
        <v>16000</v>
      </c>
      <c r="P831" s="18">
        <v>16000</v>
      </c>
      <c r="Q831" s="18">
        <v>15999.9999999999</v>
      </c>
      <c r="R831" s="18">
        <v>21558.3999996559</v>
      </c>
      <c r="S831" s="20">
        <v>1</v>
      </c>
      <c r="T831" s="21">
        <f t="shared" si="12"/>
        <v>21558.3999996559</v>
      </c>
      <c r="U831" s="39">
        <f>T831*Fx!$C$7</f>
        <v>22271.074379809816</v>
      </c>
    </row>
    <row r="832" spans="1:21">
      <c r="A832" s="16" t="s">
        <v>4438</v>
      </c>
      <c r="B832" s="19"/>
      <c r="C832" s="16" t="s">
        <v>1946</v>
      </c>
      <c r="D832" s="16" t="s">
        <v>213</v>
      </c>
      <c r="E832" s="16" t="s">
        <v>4435</v>
      </c>
      <c r="I832" s="16">
        <v>0</v>
      </c>
      <c r="J832" s="16">
        <v>0</v>
      </c>
      <c r="K832" s="16">
        <v>0</v>
      </c>
      <c r="L832" s="18" t="s">
        <v>2173</v>
      </c>
      <c r="M832" s="18">
        <v>1</v>
      </c>
      <c r="N832" s="18" t="s">
        <v>4</v>
      </c>
      <c r="O832" s="18">
        <v>17156131.435104001</v>
      </c>
      <c r="P832" s="18">
        <v>17156131.435104001</v>
      </c>
      <c r="Q832" s="18">
        <v>17156131.435104001</v>
      </c>
      <c r="R832" s="18">
        <v>23116171.495290101</v>
      </c>
      <c r="S832" s="20">
        <v>1</v>
      </c>
      <c r="T832" s="21">
        <f t="shared" si="12"/>
        <v>23116171.495290101</v>
      </c>
      <c r="U832" s="39">
        <f>T832*Fx!$C$7</f>
        <v>23880342.453812089</v>
      </c>
    </row>
    <row r="833" spans="1:21">
      <c r="A833" s="16" t="s">
        <v>4438</v>
      </c>
      <c r="B833" s="19"/>
      <c r="C833" s="16" t="s">
        <v>1946</v>
      </c>
      <c r="D833" s="16" t="s">
        <v>213</v>
      </c>
      <c r="E833" s="16" t="s">
        <v>4486</v>
      </c>
      <c r="F833" s="16" t="s">
        <v>4487</v>
      </c>
      <c r="G833" s="16" t="s">
        <v>4488</v>
      </c>
      <c r="H833" s="16" t="s">
        <v>4488</v>
      </c>
      <c r="I833" s="16">
        <v>50.106929999999998</v>
      </c>
      <c r="J833" s="16">
        <v>14.446960000000001</v>
      </c>
      <c r="K833" s="16">
        <v>2</v>
      </c>
      <c r="L833" s="18" t="s">
        <v>229</v>
      </c>
      <c r="M833" s="18">
        <v>1</v>
      </c>
      <c r="N833" s="18" t="s">
        <v>4</v>
      </c>
      <c r="O833" s="18">
        <v>128000</v>
      </c>
      <c r="P833" s="18">
        <v>128000</v>
      </c>
      <c r="Q833" s="18">
        <v>127999.999999999</v>
      </c>
      <c r="R833" s="18">
        <v>172467.19999724699</v>
      </c>
      <c r="S833" s="20">
        <v>1</v>
      </c>
      <c r="T833" s="21">
        <f t="shared" si="12"/>
        <v>172467.19999724699</v>
      </c>
      <c r="U833" s="39">
        <f>T833*Fx!$C$7</f>
        <v>178168.59503847832</v>
      </c>
    </row>
    <row r="834" spans="1:21">
      <c r="A834" s="16" t="s">
        <v>4438</v>
      </c>
      <c r="B834" s="19"/>
      <c r="C834" s="16" t="s">
        <v>1949</v>
      </c>
      <c r="D834" s="16" t="s">
        <v>402</v>
      </c>
      <c r="E834" s="16" t="s">
        <v>4496</v>
      </c>
      <c r="F834" s="16">
        <v>85</v>
      </c>
      <c r="G834" s="16" t="s">
        <v>2695</v>
      </c>
      <c r="H834" s="16" t="s">
        <v>2680</v>
      </c>
      <c r="I834" s="16">
        <v>48.145130000000002</v>
      </c>
      <c r="J834" s="16">
        <v>11.682969999999999</v>
      </c>
      <c r="K834" s="16">
        <v>2</v>
      </c>
      <c r="L834" s="18" t="s">
        <v>564</v>
      </c>
      <c r="M834" s="18">
        <v>1</v>
      </c>
      <c r="N834" s="18" t="s">
        <v>4</v>
      </c>
      <c r="O834" s="18">
        <v>3120000</v>
      </c>
      <c r="P834" s="18">
        <v>3120000</v>
      </c>
      <c r="Q834" s="18">
        <v>3120000</v>
      </c>
      <c r="R834" s="18">
        <v>4203887.9999329001</v>
      </c>
      <c r="S834" s="20">
        <v>1</v>
      </c>
      <c r="T834" s="21">
        <f t="shared" si="12"/>
        <v>4203887.9999329001</v>
      </c>
      <c r="U834" s="39">
        <f>T834*Fx!$C$7</f>
        <v>4342859.5040629134</v>
      </c>
    </row>
    <row r="835" spans="1:21">
      <c r="A835" s="16" t="s">
        <v>4438</v>
      </c>
      <c r="B835" s="19"/>
      <c r="C835" s="16" t="s">
        <v>1949</v>
      </c>
      <c r="D835" s="16" t="s">
        <v>402</v>
      </c>
      <c r="E835" s="16" t="s">
        <v>4495</v>
      </c>
      <c r="F835" s="16">
        <v>48</v>
      </c>
      <c r="G835" s="16" t="s">
        <v>4495</v>
      </c>
      <c r="H835" s="16" t="s">
        <v>2683</v>
      </c>
      <c r="I835" s="16">
        <v>51.957419999999999</v>
      </c>
      <c r="J835" s="16">
        <v>7.62748000000001</v>
      </c>
      <c r="K835" s="16">
        <v>2</v>
      </c>
      <c r="L835" s="18" t="s">
        <v>491</v>
      </c>
      <c r="M835" s="18">
        <v>1</v>
      </c>
      <c r="N835" s="18" t="s">
        <v>4</v>
      </c>
      <c r="O835" s="18">
        <v>40000</v>
      </c>
      <c r="P835" s="18">
        <v>40000</v>
      </c>
      <c r="Q835" s="18">
        <v>40000</v>
      </c>
      <c r="R835" s="18">
        <v>53895.9999991398</v>
      </c>
      <c r="S835" s="20">
        <v>1</v>
      </c>
      <c r="T835" s="21">
        <f t="shared" ref="T835:T898" si="13">R835*S835</f>
        <v>53895.9999991398</v>
      </c>
      <c r="U835" s="39">
        <f>T835*Fx!$C$7</f>
        <v>55677.685949524595</v>
      </c>
    </row>
    <row r="836" spans="1:21">
      <c r="A836" s="16" t="s">
        <v>4438</v>
      </c>
      <c r="B836" s="19"/>
      <c r="C836" s="16" t="s">
        <v>1949</v>
      </c>
      <c r="D836" s="16" t="s">
        <v>402</v>
      </c>
      <c r="E836" s="16" t="s">
        <v>4492</v>
      </c>
      <c r="F836" s="16">
        <v>90</v>
      </c>
      <c r="G836" s="16" t="s">
        <v>4492</v>
      </c>
      <c r="H836" s="16" t="s">
        <v>2680</v>
      </c>
      <c r="I836" s="16">
        <v>49.45138</v>
      </c>
      <c r="J836" s="16">
        <v>11.073689999999999</v>
      </c>
      <c r="K836" s="16">
        <v>2</v>
      </c>
      <c r="L836" s="18" t="s">
        <v>574</v>
      </c>
      <c r="M836" s="18">
        <v>1</v>
      </c>
      <c r="N836" s="18" t="s">
        <v>4</v>
      </c>
      <c r="O836" s="18">
        <v>35000</v>
      </c>
      <c r="P836" s="18">
        <v>35000</v>
      </c>
      <c r="Q836" s="18">
        <v>35000</v>
      </c>
      <c r="R836" s="18">
        <v>47158.999999247302</v>
      </c>
      <c r="S836" s="20">
        <v>1</v>
      </c>
      <c r="T836" s="21">
        <f t="shared" si="13"/>
        <v>47158.999999247302</v>
      </c>
      <c r="U836" s="39">
        <f>T836*Fx!$C$7</f>
        <v>48717.975205833995</v>
      </c>
    </row>
    <row r="837" spans="1:21">
      <c r="A837" s="16" t="s">
        <v>4438</v>
      </c>
      <c r="B837" s="19"/>
      <c r="C837" s="16" t="s">
        <v>1949</v>
      </c>
      <c r="D837" s="16" t="s">
        <v>402</v>
      </c>
      <c r="E837" s="16" t="s">
        <v>2675</v>
      </c>
      <c r="F837" s="16">
        <v>10</v>
      </c>
      <c r="G837" s="16" t="s">
        <v>2675</v>
      </c>
      <c r="H837" s="16" t="s">
        <v>2675</v>
      </c>
      <c r="I837" s="16">
        <v>52.51524818</v>
      </c>
      <c r="J837" s="16">
        <v>13.436426819999999</v>
      </c>
      <c r="K837" s="16">
        <v>5</v>
      </c>
      <c r="L837" s="18" t="s">
        <v>419</v>
      </c>
      <c r="M837" s="18">
        <v>1</v>
      </c>
      <c r="N837" s="18" t="s">
        <v>4</v>
      </c>
      <c r="O837" s="18">
        <v>9099.2983399987206</v>
      </c>
      <c r="P837" s="18">
        <v>9099.2983399987206</v>
      </c>
      <c r="Q837" s="18">
        <v>9099.2983399987206</v>
      </c>
      <c r="R837" s="18">
        <v>12260.394583118599</v>
      </c>
      <c r="S837" s="20">
        <v>1</v>
      </c>
      <c r="T837" s="21">
        <f t="shared" si="13"/>
        <v>12260.394583118599</v>
      </c>
      <c r="U837" s="39">
        <f>T837*Fx!$C$7</f>
        <v>12665.696883386983</v>
      </c>
    </row>
    <row r="838" spans="1:21">
      <c r="A838" s="16" t="s">
        <v>4438</v>
      </c>
      <c r="B838" s="19"/>
      <c r="C838" s="16" t="s">
        <v>1949</v>
      </c>
      <c r="D838" s="16" t="s">
        <v>402</v>
      </c>
      <c r="E838" s="16" t="s">
        <v>2696</v>
      </c>
      <c r="F838" s="16">
        <v>40</v>
      </c>
      <c r="G838" s="16" t="s">
        <v>2697</v>
      </c>
      <c r="H838" s="16" t="s">
        <v>2683</v>
      </c>
      <c r="I838" s="16">
        <v>51.31362</v>
      </c>
      <c r="J838" s="16">
        <v>6.6833200000000099</v>
      </c>
      <c r="K838" s="16">
        <v>4</v>
      </c>
      <c r="L838" s="18" t="s">
        <v>477</v>
      </c>
      <c r="M838" s="18">
        <v>1</v>
      </c>
      <c r="N838" s="18" t="s">
        <v>4</v>
      </c>
      <c r="O838" s="18">
        <v>200000</v>
      </c>
      <c r="P838" s="18">
        <v>200000</v>
      </c>
      <c r="Q838" s="18">
        <v>199999.99999999901</v>
      </c>
      <c r="R838" s="18">
        <v>269479.99999569898</v>
      </c>
      <c r="S838" s="20">
        <v>1</v>
      </c>
      <c r="T838" s="21">
        <f t="shared" si="13"/>
        <v>269479.99999569898</v>
      </c>
      <c r="U838" s="39">
        <f>T838*Fx!$C$7</f>
        <v>278388.42974762293</v>
      </c>
    </row>
    <row r="839" spans="1:21">
      <c r="A839" s="16" t="s">
        <v>4438</v>
      </c>
      <c r="B839" s="19"/>
      <c r="C839" s="16" t="s">
        <v>1949</v>
      </c>
      <c r="D839" s="16" t="s">
        <v>402</v>
      </c>
      <c r="E839" s="16" t="s">
        <v>2675</v>
      </c>
      <c r="F839" s="16">
        <v>12</v>
      </c>
      <c r="G839" s="16" t="s">
        <v>2675</v>
      </c>
      <c r="H839" s="16" t="s">
        <v>2675</v>
      </c>
      <c r="I839" s="16">
        <v>52.465299999999999</v>
      </c>
      <c r="J839" s="16">
        <v>13.50534</v>
      </c>
      <c r="K839" s="16">
        <v>4</v>
      </c>
      <c r="L839" s="18" t="s">
        <v>421</v>
      </c>
      <c r="M839" s="18">
        <v>1</v>
      </c>
      <c r="N839" s="18" t="s">
        <v>4</v>
      </c>
      <c r="O839" s="18">
        <v>249044</v>
      </c>
      <c r="P839" s="18">
        <v>249044</v>
      </c>
      <c r="Q839" s="18">
        <v>249044</v>
      </c>
      <c r="R839" s="18">
        <v>335561.885594644</v>
      </c>
      <c r="S839" s="20">
        <v>1</v>
      </c>
      <c r="T839" s="21">
        <f t="shared" si="13"/>
        <v>335561.885594644</v>
      </c>
      <c r="U839" s="39">
        <f>T839*Fx!$C$7</f>
        <v>346654.84049033473</v>
      </c>
    </row>
    <row r="840" spans="1:21">
      <c r="A840" s="16" t="s">
        <v>4438</v>
      </c>
      <c r="B840" s="19"/>
      <c r="C840" s="16" t="s">
        <v>1949</v>
      </c>
      <c r="D840" s="16" t="s">
        <v>402</v>
      </c>
      <c r="E840" s="16" t="s">
        <v>2678</v>
      </c>
      <c r="F840" s="16">
        <v>81</v>
      </c>
      <c r="G840" s="16" t="s">
        <v>2679</v>
      </c>
      <c r="H840" s="16" t="s">
        <v>2680</v>
      </c>
      <c r="I840" s="16">
        <v>48.16395</v>
      </c>
      <c r="J840" s="16">
        <v>11.61801</v>
      </c>
      <c r="K840" s="16">
        <v>2</v>
      </c>
      <c r="L840" s="18" t="s">
        <v>556</v>
      </c>
      <c r="M840" s="18">
        <v>1</v>
      </c>
      <c r="N840" s="18" t="s">
        <v>4</v>
      </c>
      <c r="O840" s="18">
        <v>673816</v>
      </c>
      <c r="P840" s="18">
        <v>673816</v>
      </c>
      <c r="Q840" s="18">
        <v>673816</v>
      </c>
      <c r="R840" s="18">
        <v>907899.67838550999</v>
      </c>
      <c r="S840" s="20">
        <v>1</v>
      </c>
      <c r="T840" s="21">
        <f t="shared" si="13"/>
        <v>907899.67838550999</v>
      </c>
      <c r="U840" s="39">
        <f>T840*Fx!$C$7</f>
        <v>937912.89089412196</v>
      </c>
    </row>
    <row r="841" spans="1:21">
      <c r="A841" s="16" t="s">
        <v>4438</v>
      </c>
      <c r="B841" s="19"/>
      <c r="C841" s="16" t="s">
        <v>1949</v>
      </c>
      <c r="D841" s="16" t="s">
        <v>402</v>
      </c>
      <c r="E841" s="16" t="s">
        <v>2682</v>
      </c>
      <c r="F841" s="16">
        <v>40</v>
      </c>
      <c r="G841" s="16" t="s">
        <v>2682</v>
      </c>
      <c r="H841" s="16" t="s">
        <v>2683</v>
      </c>
      <c r="I841" s="16">
        <v>51.220390000000002</v>
      </c>
      <c r="J841" s="16">
        <v>6.7779700000000096</v>
      </c>
      <c r="K841" s="16">
        <v>2</v>
      </c>
      <c r="L841" s="18" t="s">
        <v>477</v>
      </c>
      <c r="M841" s="18">
        <v>1</v>
      </c>
      <c r="N841" s="18" t="s">
        <v>4</v>
      </c>
      <c r="O841" s="18">
        <v>152471</v>
      </c>
      <c r="P841" s="18">
        <v>152471</v>
      </c>
      <c r="Q841" s="18">
        <v>152471</v>
      </c>
      <c r="R841" s="18">
        <v>205439.425396721</v>
      </c>
      <c r="S841" s="20">
        <v>1</v>
      </c>
      <c r="T841" s="21">
        <f t="shared" si="13"/>
        <v>205439.425396721</v>
      </c>
      <c r="U841" s="39">
        <f>T841*Fx!$C$7</f>
        <v>212230.81136024898</v>
      </c>
    </row>
    <row r="842" spans="1:21">
      <c r="A842" s="16" t="s">
        <v>4438</v>
      </c>
      <c r="B842" s="19"/>
      <c r="C842" s="16" t="s">
        <v>1949</v>
      </c>
      <c r="D842" s="16" t="s">
        <v>402</v>
      </c>
      <c r="E842" s="16" t="s">
        <v>4493</v>
      </c>
      <c r="F842" s="16">
        <v>65</v>
      </c>
      <c r="G842" s="16" t="s">
        <v>4494</v>
      </c>
      <c r="H842" s="16" t="s">
        <v>2677</v>
      </c>
      <c r="I842" s="16">
        <v>50.039580000000001</v>
      </c>
      <c r="J842" s="16">
        <v>8.4430500000000102</v>
      </c>
      <c r="K842" s="16">
        <v>2</v>
      </c>
      <c r="L842" s="18" t="s">
        <v>524</v>
      </c>
      <c r="M842" s="18">
        <v>1</v>
      </c>
      <c r="N842" s="18" t="s">
        <v>4</v>
      </c>
      <c r="O842" s="18">
        <v>18802742.219347499</v>
      </c>
      <c r="P842" s="18">
        <v>18802742.219347499</v>
      </c>
      <c r="Q842" s="18">
        <v>18802742.219347499</v>
      </c>
      <c r="R842" s="18">
        <v>25334814.8659444</v>
      </c>
      <c r="S842" s="20">
        <v>1</v>
      </c>
      <c r="T842" s="21">
        <f t="shared" si="13"/>
        <v>25334814.8659444</v>
      </c>
      <c r="U842" s="39">
        <f>T842*Fx!$C$7</f>
        <v>26172329.406967357</v>
      </c>
    </row>
    <row r="843" spans="1:21">
      <c r="A843" s="16" t="s">
        <v>4438</v>
      </c>
      <c r="B843" s="19"/>
      <c r="C843" s="16" t="s">
        <v>1949</v>
      </c>
      <c r="D843" s="16" t="s">
        <v>402</v>
      </c>
      <c r="E843" s="16" t="s">
        <v>2681</v>
      </c>
      <c r="F843" s="16">
        <v>20</v>
      </c>
      <c r="G843" s="16" t="s">
        <v>2681</v>
      </c>
      <c r="H843" s="16" t="s">
        <v>2681</v>
      </c>
      <c r="I843" s="16">
        <v>53.552570000000003</v>
      </c>
      <c r="J843" s="16">
        <v>9.9865800000000107</v>
      </c>
      <c r="K843" s="16">
        <v>2</v>
      </c>
      <c r="L843" s="18" t="s">
        <v>437</v>
      </c>
      <c r="M843" s="18">
        <v>1</v>
      </c>
      <c r="N843" s="18" t="s">
        <v>4</v>
      </c>
      <c r="O843" s="18">
        <v>492001.86</v>
      </c>
      <c r="P843" s="18">
        <v>492001.86</v>
      </c>
      <c r="Q843" s="18">
        <v>492001.86</v>
      </c>
      <c r="R843" s="18">
        <v>662923.30615341896</v>
      </c>
      <c r="S843" s="20">
        <v>1</v>
      </c>
      <c r="T843" s="21">
        <f t="shared" si="13"/>
        <v>662923.30615341896</v>
      </c>
      <c r="U843" s="39">
        <f>T843*Fx!$C$7</f>
        <v>684838.12619154854</v>
      </c>
    </row>
    <row r="844" spans="1:21">
      <c r="A844" s="16" t="s">
        <v>4438</v>
      </c>
      <c r="B844" s="19"/>
      <c r="C844" s="16" t="s">
        <v>1949</v>
      </c>
      <c r="D844" s="16" t="s">
        <v>402</v>
      </c>
      <c r="E844" s="16" t="s">
        <v>4490</v>
      </c>
      <c r="F844" s="16">
        <v>30</v>
      </c>
      <c r="G844" s="16" t="s">
        <v>4491</v>
      </c>
      <c r="H844" s="16" t="s">
        <v>2690</v>
      </c>
      <c r="I844" s="16">
        <v>52.375309999999999</v>
      </c>
      <c r="J844" s="16">
        <v>9.7420500000000096</v>
      </c>
      <c r="K844" s="16">
        <v>2</v>
      </c>
      <c r="L844" s="18" t="s">
        <v>457</v>
      </c>
      <c r="M844" s="18">
        <v>1</v>
      </c>
      <c r="N844" s="18" t="s">
        <v>4</v>
      </c>
      <c r="O844" s="18">
        <v>40000</v>
      </c>
      <c r="P844" s="18">
        <v>40000</v>
      </c>
      <c r="Q844" s="18">
        <v>40000</v>
      </c>
      <c r="R844" s="18">
        <v>53895.9999991398</v>
      </c>
      <c r="S844" s="20">
        <v>1</v>
      </c>
      <c r="T844" s="21">
        <f t="shared" si="13"/>
        <v>53895.9999991398</v>
      </c>
      <c r="U844" s="39">
        <f>T844*Fx!$C$7</f>
        <v>55677.685949524595</v>
      </c>
    </row>
    <row r="845" spans="1:21">
      <c r="A845" s="16" t="s">
        <v>4438</v>
      </c>
      <c r="B845" s="19"/>
      <c r="C845" s="16" t="s">
        <v>1949</v>
      </c>
      <c r="D845" s="16" t="s">
        <v>402</v>
      </c>
      <c r="E845" s="16" t="s">
        <v>2678</v>
      </c>
      <c r="F845" s="16">
        <v>80</v>
      </c>
      <c r="G845" s="16" t="s">
        <v>2679</v>
      </c>
      <c r="H845" s="16" t="s">
        <v>2680</v>
      </c>
      <c r="I845" s="16">
        <v>48.141750000000002</v>
      </c>
      <c r="J845" s="16">
        <v>11.57273</v>
      </c>
      <c r="K845" s="16">
        <v>2</v>
      </c>
      <c r="L845" s="18" t="s">
        <v>554</v>
      </c>
      <c r="M845" s="18">
        <v>1</v>
      </c>
      <c r="N845" s="18" t="s">
        <v>4</v>
      </c>
      <c r="O845" s="18">
        <v>998850</v>
      </c>
      <c r="P845" s="18">
        <v>998850</v>
      </c>
      <c r="Q845" s="18">
        <v>998850</v>
      </c>
      <c r="R845" s="18">
        <v>1345850.48997852</v>
      </c>
      <c r="S845" s="20">
        <v>1</v>
      </c>
      <c r="T845" s="21">
        <f t="shared" si="13"/>
        <v>1345850.48997852</v>
      </c>
      <c r="U845" s="39">
        <f>T845*Fx!$C$7</f>
        <v>1390341.4152670663</v>
      </c>
    </row>
    <row r="846" spans="1:21">
      <c r="A846" s="16" t="s">
        <v>4438</v>
      </c>
      <c r="B846" s="19"/>
      <c r="C846" s="16" t="s">
        <v>1949</v>
      </c>
      <c r="D846" s="16" t="s">
        <v>402</v>
      </c>
      <c r="E846" s="16" t="s">
        <v>2691</v>
      </c>
      <c r="F846" s="16">
        <v>40</v>
      </c>
      <c r="G846" s="16" t="s">
        <v>2682</v>
      </c>
      <c r="H846" s="16" t="s">
        <v>2683</v>
      </c>
      <c r="I846" s="16">
        <v>51.233440000000002</v>
      </c>
      <c r="J846" s="16">
        <v>6.7602200000000101</v>
      </c>
      <c r="K846" s="16">
        <v>2</v>
      </c>
      <c r="L846" s="18" t="s">
        <v>477</v>
      </c>
      <c r="M846" s="18">
        <v>1</v>
      </c>
      <c r="N846" s="18" t="s">
        <v>4</v>
      </c>
      <c r="O846" s="18">
        <v>2587720</v>
      </c>
      <c r="P846" s="18">
        <v>2587720</v>
      </c>
      <c r="Q846" s="18">
        <v>2587720</v>
      </c>
      <c r="R846" s="18">
        <v>3486693.9279443501</v>
      </c>
      <c r="S846" s="20">
        <v>1</v>
      </c>
      <c r="T846" s="21">
        <f t="shared" si="13"/>
        <v>3486693.9279443501</v>
      </c>
      <c r="U846" s="39">
        <f>T846*Fx!$C$7</f>
        <v>3601956.5371325933</v>
      </c>
    </row>
    <row r="847" spans="1:21">
      <c r="A847" s="16" t="s">
        <v>4438</v>
      </c>
      <c r="B847" s="19"/>
      <c r="C847" s="16" t="s">
        <v>1949</v>
      </c>
      <c r="D847" s="16" t="s">
        <v>402</v>
      </c>
      <c r="E847" s="16" t="s">
        <v>2688</v>
      </c>
      <c r="F847" s="16">
        <v>61</v>
      </c>
      <c r="G847" s="16" t="s">
        <v>2689</v>
      </c>
      <c r="H847" s="16" t="s">
        <v>2677</v>
      </c>
      <c r="I847" s="16">
        <v>50.188490000000002</v>
      </c>
      <c r="J847" s="16">
        <v>8.4573800000000094</v>
      </c>
      <c r="K847" s="16">
        <v>2</v>
      </c>
      <c r="L847" s="18" t="s">
        <v>517</v>
      </c>
      <c r="M847" s="18">
        <v>1</v>
      </c>
      <c r="N847" s="18" t="s">
        <v>4</v>
      </c>
      <c r="O847" s="18">
        <v>2499774.4</v>
      </c>
      <c r="P847" s="18">
        <v>2499774.4</v>
      </c>
      <c r="Q847" s="18">
        <v>2499774.4</v>
      </c>
      <c r="R847" s="18">
        <v>3368196.02650624</v>
      </c>
      <c r="S847" s="20">
        <v>1</v>
      </c>
      <c r="T847" s="21">
        <f t="shared" si="13"/>
        <v>3368196.02650624</v>
      </c>
      <c r="U847" s="39">
        <f>T847*Fx!$C$7</f>
        <v>3479541.3496965291</v>
      </c>
    </row>
    <row r="848" spans="1:21">
      <c r="A848" s="16" t="s">
        <v>4438</v>
      </c>
      <c r="B848" s="19"/>
      <c r="C848" s="16" t="s">
        <v>1949</v>
      </c>
      <c r="D848" s="16" t="s">
        <v>402</v>
      </c>
      <c r="E848" s="16" t="s">
        <v>2684</v>
      </c>
      <c r="F848" s="16">
        <v>37</v>
      </c>
      <c r="G848" s="16" t="s">
        <v>2685</v>
      </c>
      <c r="H848" s="16" t="s">
        <v>2677</v>
      </c>
      <c r="I848" s="16">
        <v>51.185630000000003</v>
      </c>
      <c r="J848" s="16">
        <v>10.04894</v>
      </c>
      <c r="K848" s="16">
        <v>2</v>
      </c>
      <c r="L848" s="18" t="s">
        <v>471</v>
      </c>
      <c r="M848" s="18">
        <v>1</v>
      </c>
      <c r="N848" s="18" t="s">
        <v>4</v>
      </c>
      <c r="O848" s="18">
        <v>2049200</v>
      </c>
      <c r="P848" s="18">
        <v>2049200</v>
      </c>
      <c r="Q848" s="18">
        <v>2049200</v>
      </c>
      <c r="R848" s="18">
        <v>2761092.0799559299</v>
      </c>
      <c r="S848" s="20">
        <v>1</v>
      </c>
      <c r="T848" s="21">
        <f t="shared" si="13"/>
        <v>2761092.0799559299</v>
      </c>
      <c r="U848" s="39">
        <f>T848*Fx!$C$7</f>
        <v>2852367.8511941428</v>
      </c>
    </row>
    <row r="849" spans="1:21">
      <c r="A849" s="16" t="s">
        <v>4438</v>
      </c>
      <c r="B849" s="19"/>
      <c r="C849" s="16" t="s">
        <v>1949</v>
      </c>
      <c r="D849" s="16" t="s">
        <v>402</v>
      </c>
      <c r="E849" s="16" t="s">
        <v>2675</v>
      </c>
      <c r="F849" s="16">
        <v>10</v>
      </c>
      <c r="G849" s="16" t="s">
        <v>2675</v>
      </c>
      <c r="H849" s="16" t="s">
        <v>2675</v>
      </c>
      <c r="I849" s="16">
        <v>52.499450000000003</v>
      </c>
      <c r="J849" s="16">
        <v>13.366540000000001</v>
      </c>
      <c r="K849" s="16">
        <v>2</v>
      </c>
      <c r="L849" s="18" t="s">
        <v>419</v>
      </c>
      <c r="M849" s="18">
        <v>1</v>
      </c>
      <c r="N849" s="18" t="s">
        <v>4</v>
      </c>
      <c r="O849" s="18">
        <v>2288862.6719999998</v>
      </c>
      <c r="P849" s="18">
        <v>2288862.6719999998</v>
      </c>
      <c r="Q849" s="18">
        <v>2288862.6719999998</v>
      </c>
      <c r="R849" s="18">
        <v>3084013.5642035701</v>
      </c>
      <c r="S849" s="20">
        <v>1</v>
      </c>
      <c r="T849" s="21">
        <f t="shared" si="13"/>
        <v>3084013.5642035701</v>
      </c>
      <c r="U849" s="39">
        <f>T849*Fx!$C$7</f>
        <v>3185964.4258301347</v>
      </c>
    </row>
    <row r="850" spans="1:21">
      <c r="A850" s="16" t="s">
        <v>4438</v>
      </c>
      <c r="B850" s="19"/>
      <c r="C850" s="16" t="s">
        <v>1949</v>
      </c>
      <c r="D850" s="16" t="s">
        <v>402</v>
      </c>
      <c r="E850" s="16" t="s">
        <v>2675</v>
      </c>
      <c r="F850" s="16">
        <v>10</v>
      </c>
      <c r="G850" s="16" t="s">
        <v>2675</v>
      </c>
      <c r="H850" s="16" t="s">
        <v>2675</v>
      </c>
      <c r="I850" s="16">
        <v>0</v>
      </c>
      <c r="J850" s="16">
        <v>0</v>
      </c>
      <c r="K850" s="16">
        <v>7</v>
      </c>
      <c r="L850" s="18" t="s">
        <v>419</v>
      </c>
      <c r="M850" s="18">
        <v>1</v>
      </c>
      <c r="N850" s="18" t="s">
        <v>4</v>
      </c>
      <c r="O850" s="18">
        <v>2588000</v>
      </c>
      <c r="P850" s="18">
        <v>2588000</v>
      </c>
      <c r="Q850" s="18">
        <v>2588000</v>
      </c>
      <c r="R850" s="18">
        <v>3487071.1999443402</v>
      </c>
      <c r="S850" s="20">
        <v>1</v>
      </c>
      <c r="T850" s="21">
        <f t="shared" si="13"/>
        <v>3487071.1999443402</v>
      </c>
      <c r="U850" s="39">
        <f>T850*Fx!$C$7</f>
        <v>3602346.280934236</v>
      </c>
    </row>
    <row r="851" spans="1:21">
      <c r="A851" s="16" t="s">
        <v>4438</v>
      </c>
      <c r="B851" s="19"/>
      <c r="C851" s="16" t="s">
        <v>1949</v>
      </c>
      <c r="D851" s="16" t="s">
        <v>402</v>
      </c>
      <c r="E851" s="16" t="s">
        <v>2681</v>
      </c>
      <c r="F851" s="16">
        <v>22</v>
      </c>
      <c r="G851" s="16" t="s">
        <v>2681</v>
      </c>
      <c r="H851" s="16" t="s">
        <v>2681</v>
      </c>
      <c r="I851" s="16">
        <v>53.665179999999999</v>
      </c>
      <c r="J851" s="16">
        <v>9.99542000000001</v>
      </c>
      <c r="K851" s="16">
        <v>4</v>
      </c>
      <c r="L851" s="18" t="s">
        <v>441</v>
      </c>
      <c r="M851" s="18">
        <v>1</v>
      </c>
      <c r="N851" s="18" t="s">
        <v>4</v>
      </c>
      <c r="O851" s="18">
        <v>2600000</v>
      </c>
      <c r="P851" s="18">
        <v>2600000</v>
      </c>
      <c r="Q851" s="18">
        <v>2600000</v>
      </c>
      <c r="R851" s="18">
        <v>3503239.9999440801</v>
      </c>
      <c r="S851" s="20">
        <v>1</v>
      </c>
      <c r="T851" s="21">
        <f t="shared" si="13"/>
        <v>3503239.9999440801</v>
      </c>
      <c r="U851" s="39">
        <f>T851*Fx!$C$7</f>
        <v>3619049.5867190915</v>
      </c>
    </row>
    <row r="852" spans="1:21">
      <c r="A852" s="16" t="s">
        <v>4438</v>
      </c>
      <c r="B852" s="19"/>
      <c r="C852" s="16" t="s">
        <v>1949</v>
      </c>
      <c r="D852" s="16" t="s">
        <v>402</v>
      </c>
      <c r="E852" s="16" t="s">
        <v>2675</v>
      </c>
      <c r="F852" s="16">
        <v>10</v>
      </c>
      <c r="G852" s="16" t="s">
        <v>2675</v>
      </c>
      <c r="H852" s="16" t="s">
        <v>2675</v>
      </c>
      <c r="I852" s="16">
        <v>52.509340000000002</v>
      </c>
      <c r="J852" s="16">
        <v>13.375640000000001</v>
      </c>
      <c r="K852" s="16">
        <v>2</v>
      </c>
      <c r="L852" s="18" t="s">
        <v>419</v>
      </c>
      <c r="M852" s="18">
        <v>1</v>
      </c>
      <c r="N852" s="18" t="s">
        <v>4</v>
      </c>
      <c r="O852" s="18">
        <v>520658</v>
      </c>
      <c r="P852" s="18">
        <v>520658</v>
      </c>
      <c r="Q852" s="18">
        <v>520658</v>
      </c>
      <c r="R852" s="18">
        <v>701534.58918880299</v>
      </c>
      <c r="S852" s="20">
        <v>1</v>
      </c>
      <c r="T852" s="21">
        <f t="shared" si="13"/>
        <v>701534.58918880299</v>
      </c>
      <c r="U852" s="39">
        <f>T852*Fx!$C$7</f>
        <v>724725.81527768914</v>
      </c>
    </row>
    <row r="853" spans="1:21">
      <c r="A853" s="16" t="s">
        <v>4438</v>
      </c>
      <c r="B853" s="19"/>
      <c r="C853" s="16" t="s">
        <v>1949</v>
      </c>
      <c r="D853" s="16" t="s">
        <v>402</v>
      </c>
      <c r="E853" s="16" t="s">
        <v>2681</v>
      </c>
      <c r="F853" s="16">
        <v>22</v>
      </c>
      <c r="G853" s="16" t="s">
        <v>2681</v>
      </c>
      <c r="H853" s="16" t="s">
        <v>2681</v>
      </c>
      <c r="I853" s="16">
        <v>53.665179999999999</v>
      </c>
      <c r="J853" s="16">
        <v>9.99542000000001</v>
      </c>
      <c r="K853" s="16">
        <v>4</v>
      </c>
      <c r="L853" s="18" t="s">
        <v>441</v>
      </c>
      <c r="M853" s="18">
        <v>1</v>
      </c>
      <c r="N853" s="18" t="s">
        <v>4</v>
      </c>
      <c r="O853" s="18">
        <v>880000</v>
      </c>
      <c r="P853" s="18">
        <v>880000</v>
      </c>
      <c r="Q853" s="18">
        <v>880000</v>
      </c>
      <c r="R853" s="18">
        <v>1185711.9999810699</v>
      </c>
      <c r="S853" s="20">
        <v>1</v>
      </c>
      <c r="T853" s="21">
        <f t="shared" si="13"/>
        <v>1185711.9999810699</v>
      </c>
      <c r="U853" s="39">
        <f>T853*Fx!$C$7</f>
        <v>1224909.0908895351</v>
      </c>
    </row>
    <row r="854" spans="1:21">
      <c r="A854" s="16" t="s">
        <v>4438</v>
      </c>
      <c r="B854" s="19"/>
      <c r="C854" s="16" t="s">
        <v>1949</v>
      </c>
      <c r="D854" s="16" t="s">
        <v>402</v>
      </c>
      <c r="E854" s="16" t="s">
        <v>2678</v>
      </c>
      <c r="F854" s="16">
        <v>81</v>
      </c>
      <c r="G854" s="16" t="s">
        <v>2679</v>
      </c>
      <c r="H854" s="16" t="s">
        <v>2680</v>
      </c>
      <c r="I854" s="16">
        <v>48.142989999999998</v>
      </c>
      <c r="J854" s="16">
        <v>11.605219999999999</v>
      </c>
      <c r="K854" s="16">
        <v>2</v>
      </c>
      <c r="L854" s="18" t="s">
        <v>556</v>
      </c>
      <c r="M854" s="18">
        <v>1</v>
      </c>
      <c r="N854" s="18" t="s">
        <v>4</v>
      </c>
      <c r="O854" s="18">
        <v>5536000</v>
      </c>
      <c r="P854" s="18">
        <v>5536000</v>
      </c>
      <c r="Q854" s="18">
        <v>5536000</v>
      </c>
      <c r="R854" s="18">
        <v>7459206.3998809503</v>
      </c>
      <c r="S854" s="20">
        <v>1</v>
      </c>
      <c r="T854" s="21">
        <f t="shared" si="13"/>
        <v>7459206.3998809503</v>
      </c>
      <c r="U854" s="39">
        <f>T854*Fx!$C$7</f>
        <v>7705791.7354142061</v>
      </c>
    </row>
    <row r="855" spans="1:21">
      <c r="A855" s="16" t="s">
        <v>4438</v>
      </c>
      <c r="B855" s="19"/>
      <c r="C855" s="16" t="s">
        <v>1949</v>
      </c>
      <c r="D855" s="16" t="s">
        <v>402</v>
      </c>
      <c r="E855" s="16" t="s">
        <v>2678</v>
      </c>
      <c r="F855" s="16">
        <v>80</v>
      </c>
      <c r="G855" s="16" t="s">
        <v>2679</v>
      </c>
      <c r="H855" s="16" t="s">
        <v>2680</v>
      </c>
      <c r="I855" s="16">
        <v>48.13758</v>
      </c>
      <c r="J855" s="16">
        <v>11.58282</v>
      </c>
      <c r="K855" s="16">
        <v>2</v>
      </c>
      <c r="L855" s="18" t="s">
        <v>554</v>
      </c>
      <c r="M855" s="18">
        <v>1</v>
      </c>
      <c r="N855" s="18" t="s">
        <v>4</v>
      </c>
      <c r="O855" s="18">
        <v>1200000</v>
      </c>
      <c r="P855" s="18">
        <v>1200000</v>
      </c>
      <c r="Q855" s="18">
        <v>1200000</v>
      </c>
      <c r="R855" s="18">
        <v>1616879.99997419</v>
      </c>
      <c r="S855" s="20">
        <v>1</v>
      </c>
      <c r="T855" s="21">
        <f t="shared" si="13"/>
        <v>1616879.99997419</v>
      </c>
      <c r="U855" s="39">
        <f>T855*Fx!$C$7</f>
        <v>1670330.5784857336</v>
      </c>
    </row>
    <row r="856" spans="1:21">
      <c r="A856" s="16" t="s">
        <v>4438</v>
      </c>
      <c r="B856" s="19"/>
      <c r="C856" s="16" t="s">
        <v>1949</v>
      </c>
      <c r="D856" s="16" t="s">
        <v>402</v>
      </c>
      <c r="E856" s="16" t="s">
        <v>2687</v>
      </c>
      <c r="F856" s="16">
        <v>60</v>
      </c>
      <c r="G856" s="16" t="s">
        <v>2676</v>
      </c>
      <c r="H856" s="16" t="s">
        <v>2677</v>
      </c>
      <c r="I856" s="16">
        <v>50.11656</v>
      </c>
      <c r="J856" s="16">
        <v>8.6705800000000099</v>
      </c>
      <c r="K856" s="16">
        <v>2</v>
      </c>
      <c r="L856" s="18" t="s">
        <v>515</v>
      </c>
      <c r="M856" s="18">
        <v>1</v>
      </c>
      <c r="N856" s="18" t="s">
        <v>4</v>
      </c>
      <c r="O856" s="18">
        <v>444515.92</v>
      </c>
      <c r="P856" s="18">
        <v>444515.92</v>
      </c>
      <c r="Q856" s="18">
        <v>444515.91999999899</v>
      </c>
      <c r="R856" s="18">
        <v>598940.75059843995</v>
      </c>
      <c r="S856" s="20">
        <v>1</v>
      </c>
      <c r="T856" s="21">
        <f t="shared" si="13"/>
        <v>598940.75059843995</v>
      </c>
      <c r="U856" s="39">
        <f>T856*Fx!$C$7</f>
        <v>618740.44483309914</v>
      </c>
    </row>
    <row r="857" spans="1:21">
      <c r="A857" s="16" t="s">
        <v>4438</v>
      </c>
      <c r="B857" s="19"/>
      <c r="C857" s="16" t="s">
        <v>1949</v>
      </c>
      <c r="D857" s="16" t="s">
        <v>402</v>
      </c>
      <c r="E857" s="16" t="s">
        <v>2678</v>
      </c>
      <c r="F857" s="16">
        <v>80</v>
      </c>
      <c r="G857" s="16" t="s">
        <v>2679</v>
      </c>
      <c r="H857" s="16" t="s">
        <v>2680</v>
      </c>
      <c r="I857" s="16">
        <v>48.138190000000002</v>
      </c>
      <c r="J857" s="16">
        <v>11.584580000000001</v>
      </c>
      <c r="K857" s="16">
        <v>4</v>
      </c>
      <c r="L857" s="18" t="s">
        <v>554</v>
      </c>
      <c r="M857" s="18">
        <v>1</v>
      </c>
      <c r="N857" s="18" t="s">
        <v>4</v>
      </c>
      <c r="O857" s="18">
        <v>69319.424179064095</v>
      </c>
      <c r="P857" s="18">
        <v>69319.424179064095</v>
      </c>
      <c r="Q857" s="18">
        <v>69319.424179064095</v>
      </c>
      <c r="R857" s="18">
        <v>93400.992137380294</v>
      </c>
      <c r="S857" s="20">
        <v>1</v>
      </c>
      <c r="T857" s="21">
        <f t="shared" si="13"/>
        <v>93400.992137380294</v>
      </c>
      <c r="U857" s="39">
        <f>T857*Fx!$C$7</f>
        <v>96488.628241095357</v>
      </c>
    </row>
    <row r="858" spans="1:21">
      <c r="A858" s="16" t="s">
        <v>4438</v>
      </c>
      <c r="B858" s="19"/>
      <c r="C858" s="16" t="s">
        <v>1949</v>
      </c>
      <c r="D858" s="16" t="s">
        <v>402</v>
      </c>
      <c r="E858" s="16" t="s">
        <v>4930</v>
      </c>
      <c r="F858" s="16">
        <v>10</v>
      </c>
      <c r="G858" s="16" t="s">
        <v>2675</v>
      </c>
      <c r="H858" s="16" t="s">
        <v>2675</v>
      </c>
      <c r="I858" s="16">
        <v>0</v>
      </c>
      <c r="J858" s="16">
        <v>0</v>
      </c>
      <c r="K858" s="16">
        <v>9</v>
      </c>
      <c r="L858" s="18" t="s">
        <v>419</v>
      </c>
      <c r="M858" s="18">
        <v>1</v>
      </c>
      <c r="N858" s="18" t="s">
        <v>4</v>
      </c>
      <c r="O858" s="18">
        <v>37605.860497299902</v>
      </c>
      <c r="P858" s="18">
        <v>37605.860497299902</v>
      </c>
      <c r="Q858" s="18">
        <v>37605.860497299902</v>
      </c>
      <c r="R858" s="18">
        <v>50670.136433253101</v>
      </c>
      <c r="S858" s="20">
        <v>1</v>
      </c>
      <c r="T858" s="21">
        <f t="shared" si="13"/>
        <v>50670.136433253101</v>
      </c>
      <c r="U858" s="39">
        <f>T858*Fx!$C$7</f>
        <v>52345.182265757343</v>
      </c>
    </row>
    <row r="859" spans="1:21">
      <c r="A859" s="16" t="s">
        <v>4438</v>
      </c>
      <c r="B859" s="19"/>
      <c r="C859" s="16" t="s">
        <v>1949</v>
      </c>
      <c r="D859" s="16" t="s">
        <v>402</v>
      </c>
      <c r="E859" s="16" t="s">
        <v>4933</v>
      </c>
      <c r="F859" s="16">
        <v>97</v>
      </c>
      <c r="G859" s="16" t="s">
        <v>4933</v>
      </c>
      <c r="H859" s="16" t="s">
        <v>2680</v>
      </c>
      <c r="I859" s="16">
        <v>50.043349999999997</v>
      </c>
      <c r="J859" s="16">
        <v>10.227069999999999</v>
      </c>
      <c r="K859" s="16">
        <v>2</v>
      </c>
      <c r="L859" s="18" t="s">
        <v>588</v>
      </c>
      <c r="M859" s="18">
        <v>1</v>
      </c>
      <c r="N859" s="18" t="s">
        <v>4</v>
      </c>
      <c r="O859" s="18">
        <v>748000</v>
      </c>
      <c r="P859" s="18">
        <v>748000</v>
      </c>
      <c r="Q859" s="18">
        <v>748000</v>
      </c>
      <c r="R859" s="18">
        <v>1007855.19998391</v>
      </c>
      <c r="S859" s="20">
        <v>1</v>
      </c>
      <c r="T859" s="21">
        <f t="shared" si="13"/>
        <v>1007855.19998391</v>
      </c>
      <c r="U859" s="39">
        <f>T859*Fx!$C$7</f>
        <v>1041172.7272561054</v>
      </c>
    </row>
    <row r="860" spans="1:21">
      <c r="A860" s="16" t="s">
        <v>4438</v>
      </c>
      <c r="B860" s="19"/>
      <c r="C860" s="16" t="s">
        <v>1949</v>
      </c>
      <c r="D860" s="16" t="s">
        <v>402</v>
      </c>
      <c r="E860" s="16" t="s">
        <v>2678</v>
      </c>
      <c r="F860" s="16">
        <v>80</v>
      </c>
      <c r="G860" s="16" t="s">
        <v>2679</v>
      </c>
      <c r="H860" s="16" t="s">
        <v>2680</v>
      </c>
      <c r="I860" s="16">
        <v>48.143410000000003</v>
      </c>
      <c r="J860" s="16">
        <v>11.574680000000001</v>
      </c>
      <c r="K860" s="16">
        <v>2</v>
      </c>
      <c r="L860" s="18" t="s">
        <v>554</v>
      </c>
      <c r="M860" s="18">
        <v>1</v>
      </c>
      <c r="N860" s="18" t="s">
        <v>4</v>
      </c>
      <c r="O860" s="18">
        <v>50000</v>
      </c>
      <c r="P860" s="18">
        <v>50000</v>
      </c>
      <c r="Q860" s="18">
        <v>49999.999999999898</v>
      </c>
      <c r="R860" s="18">
        <v>67369.999998924701</v>
      </c>
      <c r="S860" s="20">
        <v>1</v>
      </c>
      <c r="T860" s="21">
        <f t="shared" si="13"/>
        <v>67369.999998924701</v>
      </c>
      <c r="U860" s="39">
        <f>T860*Fx!$C$7</f>
        <v>69597.107436905688</v>
      </c>
    </row>
    <row r="861" spans="1:21">
      <c r="A861" s="16" t="s">
        <v>4438</v>
      </c>
      <c r="B861" s="19"/>
      <c r="C861" s="16" t="s">
        <v>1949</v>
      </c>
      <c r="D861" s="16" t="s">
        <v>402</v>
      </c>
      <c r="E861" s="16" t="s">
        <v>4932</v>
      </c>
      <c r="F861" s="16">
        <v>22</v>
      </c>
      <c r="G861" s="16" t="s">
        <v>2681</v>
      </c>
      <c r="H861" s="16" t="s">
        <v>2681</v>
      </c>
      <c r="I861" s="16">
        <v>53.523060000000001</v>
      </c>
      <c r="J861" s="16">
        <v>10.104369999999999</v>
      </c>
      <c r="K861" s="16">
        <v>2</v>
      </c>
      <c r="L861" s="18" t="s">
        <v>441</v>
      </c>
      <c r="M861" s="18">
        <v>1</v>
      </c>
      <c r="N861" s="18" t="s">
        <v>4</v>
      </c>
      <c r="O861" s="18">
        <v>720000</v>
      </c>
      <c r="P861" s="18">
        <v>720000</v>
      </c>
      <c r="Q861" s="18">
        <v>720000</v>
      </c>
      <c r="R861" s="18">
        <v>970127.99998451595</v>
      </c>
      <c r="S861" s="20">
        <v>1</v>
      </c>
      <c r="T861" s="21">
        <f t="shared" si="13"/>
        <v>970127.99998451595</v>
      </c>
      <c r="U861" s="39">
        <f>T861*Fx!$C$7</f>
        <v>1002198.3470914422</v>
      </c>
    </row>
    <row r="862" spans="1:21">
      <c r="A862" s="16" t="s">
        <v>4438</v>
      </c>
      <c r="B862" s="19"/>
      <c r="C862" s="16" t="s">
        <v>1949</v>
      </c>
      <c r="D862" s="16" t="s">
        <v>402</v>
      </c>
      <c r="E862" s="16" t="s">
        <v>2687</v>
      </c>
      <c r="F862" s="16">
        <v>60</v>
      </c>
      <c r="G862" s="16" t="s">
        <v>2676</v>
      </c>
      <c r="H862" s="16" t="s">
        <v>2677</v>
      </c>
      <c r="I862" s="16">
        <v>50.112250000000003</v>
      </c>
      <c r="J862" s="16">
        <v>8.6666000000000096</v>
      </c>
      <c r="K862" s="16">
        <v>2</v>
      </c>
      <c r="L862" s="18" t="s">
        <v>515</v>
      </c>
      <c r="M862" s="18">
        <v>1</v>
      </c>
      <c r="N862" s="18" t="s">
        <v>4</v>
      </c>
      <c r="O862" s="18">
        <v>174947</v>
      </c>
      <c r="P862" s="18">
        <v>174947</v>
      </c>
      <c r="Q862" s="18">
        <v>174947</v>
      </c>
      <c r="R862" s="18">
        <v>235723.587796237</v>
      </c>
      <c r="S862" s="20">
        <v>1</v>
      </c>
      <c r="T862" s="21">
        <f t="shared" si="13"/>
        <v>235723.587796237</v>
      </c>
      <c r="U862" s="39">
        <f>T862*Fx!$C$7</f>
        <v>243516.10309528618</v>
      </c>
    </row>
    <row r="863" spans="1:21">
      <c r="A863" s="16" t="s">
        <v>4438</v>
      </c>
      <c r="B863" s="19"/>
      <c r="C863" s="16" t="s">
        <v>1949</v>
      </c>
      <c r="D863" s="16" t="s">
        <v>402</v>
      </c>
      <c r="E863" s="16" t="s">
        <v>4498</v>
      </c>
      <c r="F863" s="16">
        <v>76</v>
      </c>
      <c r="G863" s="16" t="s">
        <v>4499</v>
      </c>
      <c r="H863" s="16" t="s">
        <v>2686</v>
      </c>
      <c r="I863" s="16">
        <v>48.754440000000002</v>
      </c>
      <c r="J863" s="16">
        <v>8.2311900000000104</v>
      </c>
      <c r="K863" s="16">
        <v>2</v>
      </c>
      <c r="L863" s="18" t="s">
        <v>546</v>
      </c>
      <c r="M863" s="18">
        <v>1</v>
      </c>
      <c r="N863" s="18" t="s">
        <v>4</v>
      </c>
      <c r="O863" s="18">
        <v>663702.441974157</v>
      </c>
      <c r="P863" s="18">
        <v>663702.441974157</v>
      </c>
      <c r="Q863" s="18">
        <v>663702.441974157</v>
      </c>
      <c r="R863" s="18">
        <v>894272.67030170595</v>
      </c>
      <c r="S863" s="20">
        <v>1</v>
      </c>
      <c r="T863" s="21">
        <f t="shared" si="13"/>
        <v>894272.67030170595</v>
      </c>
      <c r="U863" s="39">
        <f>T863*Fx!$C$7</f>
        <v>923835.40320424177</v>
      </c>
    </row>
    <row r="864" spans="1:21">
      <c r="A864" s="16" t="s">
        <v>4438</v>
      </c>
      <c r="B864" s="19"/>
      <c r="C864" s="16" t="s">
        <v>1949</v>
      </c>
      <c r="D864" s="16" t="s">
        <v>402</v>
      </c>
      <c r="E864" s="16" t="s">
        <v>2682</v>
      </c>
      <c r="F864" s="16">
        <v>40</v>
      </c>
      <c r="G864" s="16" t="s">
        <v>2682</v>
      </c>
      <c r="H864" s="16" t="s">
        <v>2683</v>
      </c>
      <c r="I864" s="16">
        <v>51.223089999999999</v>
      </c>
      <c r="J864" s="16">
        <v>6.7792700000000101</v>
      </c>
      <c r="K864" s="16">
        <v>4</v>
      </c>
      <c r="L864" s="18" t="s">
        <v>477</v>
      </c>
      <c r="M864" s="18">
        <v>1</v>
      </c>
      <c r="N864" s="18" t="s">
        <v>4</v>
      </c>
      <c r="O864" s="18">
        <v>43171</v>
      </c>
      <c r="P864" s="18">
        <v>43171</v>
      </c>
      <c r="Q864" s="18">
        <v>43171</v>
      </c>
      <c r="R864" s="18">
        <v>58168.605399071603</v>
      </c>
      <c r="S864" s="20">
        <v>1</v>
      </c>
      <c r="T864" s="21">
        <f t="shared" si="13"/>
        <v>58168.605399071603</v>
      </c>
      <c r="U864" s="39">
        <f>T864*Fx!$C$7</f>
        <v>60091.534503173149</v>
      </c>
    </row>
    <row r="865" spans="1:21">
      <c r="A865" s="16" t="s">
        <v>4438</v>
      </c>
      <c r="B865" s="19"/>
      <c r="C865" s="16" t="s">
        <v>1949</v>
      </c>
      <c r="D865" s="16" t="s">
        <v>402</v>
      </c>
      <c r="E865" s="16" t="s">
        <v>4933</v>
      </c>
      <c r="F865" s="16">
        <v>97</v>
      </c>
      <c r="G865" s="16" t="s">
        <v>4933</v>
      </c>
      <c r="H865" s="16" t="s">
        <v>2680</v>
      </c>
      <c r="I865" s="16">
        <v>50.043349999999997</v>
      </c>
      <c r="J865" s="16">
        <v>10.227069999999999</v>
      </c>
      <c r="K865" s="16">
        <v>2</v>
      </c>
      <c r="L865" s="18" t="s">
        <v>588</v>
      </c>
      <c r="M865" s="18">
        <v>1</v>
      </c>
      <c r="N865" s="18" t="s">
        <v>4</v>
      </c>
      <c r="O865" s="18">
        <v>748000</v>
      </c>
      <c r="P865" s="18">
        <v>748000</v>
      </c>
      <c r="Q865" s="18">
        <v>748000</v>
      </c>
      <c r="R865" s="18">
        <v>1007855.19998391</v>
      </c>
      <c r="S865" s="20">
        <v>1</v>
      </c>
      <c r="T865" s="21">
        <f t="shared" si="13"/>
        <v>1007855.19998391</v>
      </c>
      <c r="U865" s="39">
        <f>T865*Fx!$C$7</f>
        <v>1041172.7272561054</v>
      </c>
    </row>
    <row r="866" spans="1:21">
      <c r="A866" s="16" t="s">
        <v>4438</v>
      </c>
      <c r="B866" s="19"/>
      <c r="C866" s="16" t="s">
        <v>1949</v>
      </c>
      <c r="D866" s="16" t="s">
        <v>402</v>
      </c>
      <c r="E866" s="16" t="s">
        <v>2700</v>
      </c>
      <c r="F866" s="16">
        <v>45</v>
      </c>
      <c r="G866" s="16" t="s">
        <v>2701</v>
      </c>
      <c r="H866" s="16" t="s">
        <v>2683</v>
      </c>
      <c r="I866" s="16">
        <v>51.361350000000002</v>
      </c>
      <c r="J866" s="16">
        <v>6.9379299999999997</v>
      </c>
      <c r="K866" s="16">
        <v>4</v>
      </c>
      <c r="L866" s="18" t="s">
        <v>485</v>
      </c>
      <c r="M866" s="18">
        <v>1</v>
      </c>
      <c r="N866" s="18" t="s">
        <v>4</v>
      </c>
      <c r="O866" s="18">
        <v>798400</v>
      </c>
      <c r="P866" s="18">
        <v>798400</v>
      </c>
      <c r="Q866" s="18">
        <v>798399.99999999895</v>
      </c>
      <c r="R866" s="18">
        <v>1075764.1599828301</v>
      </c>
      <c r="S866" s="20">
        <v>1</v>
      </c>
      <c r="T866" s="21">
        <f t="shared" si="13"/>
        <v>1075764.1599828301</v>
      </c>
      <c r="U866" s="39">
        <f>T866*Fx!$C$7</f>
        <v>1111326.6115525104</v>
      </c>
    </row>
    <row r="867" spans="1:21">
      <c r="A867" s="16" t="s">
        <v>4438</v>
      </c>
      <c r="B867" s="19"/>
      <c r="C867" s="16" t="s">
        <v>1949</v>
      </c>
      <c r="D867" s="16" t="s">
        <v>402</v>
      </c>
      <c r="E867" s="16" t="s">
        <v>2681</v>
      </c>
      <c r="F867" s="16">
        <v>20</v>
      </c>
      <c r="G867" s="16" t="s">
        <v>2681</v>
      </c>
      <c r="H867" s="16" t="s">
        <v>2681</v>
      </c>
      <c r="I867" s="16">
        <v>53.550530000000002</v>
      </c>
      <c r="J867" s="16">
        <v>9.9860200000000106</v>
      </c>
      <c r="K867" s="16">
        <v>4</v>
      </c>
      <c r="L867" s="18" t="s">
        <v>437</v>
      </c>
      <c r="M867" s="18">
        <v>1</v>
      </c>
      <c r="N867" s="18" t="s">
        <v>4</v>
      </c>
      <c r="O867" s="18">
        <v>176000</v>
      </c>
      <c r="P867" s="18">
        <v>176000</v>
      </c>
      <c r="Q867" s="18">
        <v>176000</v>
      </c>
      <c r="R867" s="18">
        <v>237142.39999621501</v>
      </c>
      <c r="S867" s="20">
        <v>1</v>
      </c>
      <c r="T867" s="21">
        <f t="shared" si="13"/>
        <v>237142.39999621501</v>
      </c>
      <c r="U867" s="39">
        <f>T867*Fx!$C$7</f>
        <v>244981.81817790811</v>
      </c>
    </row>
    <row r="868" spans="1:21">
      <c r="A868" s="16" t="s">
        <v>4438</v>
      </c>
      <c r="B868" s="19"/>
      <c r="C868" s="16" t="s">
        <v>1949</v>
      </c>
      <c r="D868" s="16" t="s">
        <v>402</v>
      </c>
      <c r="E868" s="16" t="s">
        <v>2688</v>
      </c>
      <c r="F868" s="16">
        <v>61</v>
      </c>
      <c r="G868" s="16" t="s">
        <v>2689</v>
      </c>
      <c r="H868" s="16" t="s">
        <v>2677</v>
      </c>
      <c r="I868" s="16">
        <v>50.188000000000002</v>
      </c>
      <c r="J868" s="16">
        <v>8.4915100000000105</v>
      </c>
      <c r="K868" s="16">
        <v>2</v>
      </c>
      <c r="L868" s="18" t="s">
        <v>517</v>
      </c>
      <c r="M868" s="18">
        <v>1</v>
      </c>
      <c r="N868" s="18" t="s">
        <v>4</v>
      </c>
      <c r="O868" s="18">
        <v>999884.45223303605</v>
      </c>
      <c r="P868" s="18">
        <v>999884.45223303605</v>
      </c>
      <c r="Q868" s="18">
        <v>999884.452233035</v>
      </c>
      <c r="R868" s="18">
        <v>1347244.3109172899</v>
      </c>
      <c r="S868" s="20">
        <v>1</v>
      </c>
      <c r="T868" s="21">
        <f t="shared" si="13"/>
        <v>1347244.3109172899</v>
      </c>
      <c r="U868" s="39">
        <f>T868*Fx!$C$7</f>
        <v>1391781.3129310848</v>
      </c>
    </row>
    <row r="869" spans="1:21">
      <c r="A869" s="16" t="s">
        <v>4438</v>
      </c>
      <c r="B869" s="19"/>
      <c r="C869" s="16" t="s">
        <v>1949</v>
      </c>
      <c r="D869" s="16" t="s">
        <v>402</v>
      </c>
      <c r="E869" s="16" t="s">
        <v>2681</v>
      </c>
      <c r="F869" s="16">
        <v>22</v>
      </c>
      <c r="G869" s="16" t="s">
        <v>2681</v>
      </c>
      <c r="H869" s="16" t="s">
        <v>2681</v>
      </c>
      <c r="I869" s="16">
        <v>53.665179999999999</v>
      </c>
      <c r="J869" s="16">
        <v>9.99542000000001</v>
      </c>
      <c r="K869" s="16">
        <v>4</v>
      </c>
      <c r="L869" s="18" t="s">
        <v>441</v>
      </c>
      <c r="M869" s="18">
        <v>1</v>
      </c>
      <c r="N869" s="18" t="s">
        <v>4</v>
      </c>
      <c r="O869" s="18">
        <v>940000</v>
      </c>
      <c r="P869" s="18">
        <v>940000</v>
      </c>
      <c r="Q869" s="18">
        <v>940000</v>
      </c>
      <c r="R869" s="18">
        <v>1266555.9999797801</v>
      </c>
      <c r="S869" s="20">
        <v>1</v>
      </c>
      <c r="T869" s="21">
        <f t="shared" si="13"/>
        <v>1266555.9999797801</v>
      </c>
      <c r="U869" s="39">
        <f>T869*Fx!$C$7</f>
        <v>1308425.6198138224</v>
      </c>
    </row>
    <row r="870" spans="1:21">
      <c r="A870" s="16" t="s">
        <v>4438</v>
      </c>
      <c r="B870" s="19"/>
      <c r="C870" s="16" t="s">
        <v>1949</v>
      </c>
      <c r="D870" s="16" t="s">
        <v>402</v>
      </c>
      <c r="E870" s="16" t="s">
        <v>2675</v>
      </c>
      <c r="F870" s="16">
        <v>10</v>
      </c>
      <c r="G870" s="16" t="s">
        <v>2675</v>
      </c>
      <c r="H870" s="16" t="s">
        <v>2675</v>
      </c>
      <c r="I870" s="16">
        <v>52.490319999999997</v>
      </c>
      <c r="J870" s="16">
        <v>13.376379999999999</v>
      </c>
      <c r="K870" s="16">
        <v>2</v>
      </c>
      <c r="L870" s="18" t="s">
        <v>419</v>
      </c>
      <c r="M870" s="18">
        <v>1</v>
      </c>
      <c r="N870" s="18" t="s">
        <v>4</v>
      </c>
      <c r="O870" s="18">
        <v>2116900.264</v>
      </c>
      <c r="P870" s="18">
        <v>2116900.264</v>
      </c>
      <c r="Q870" s="18">
        <v>2116900.264</v>
      </c>
      <c r="R870" s="18">
        <v>2852311.4156680699</v>
      </c>
      <c r="S870" s="20">
        <v>1</v>
      </c>
      <c r="T870" s="21">
        <f t="shared" si="13"/>
        <v>2852311.4156680699</v>
      </c>
      <c r="U870" s="39">
        <f>T870*Fx!$C$7</f>
        <v>2946602.702136436</v>
      </c>
    </row>
    <row r="871" spans="1:21">
      <c r="A871" s="16" t="s">
        <v>4438</v>
      </c>
      <c r="B871" s="19"/>
      <c r="C871" s="16" t="s">
        <v>1949</v>
      </c>
      <c r="D871" s="16" t="s">
        <v>402</v>
      </c>
      <c r="E871" s="16" t="s">
        <v>2681</v>
      </c>
      <c r="F871" s="16">
        <v>22</v>
      </c>
      <c r="G871" s="16" t="s">
        <v>2681</v>
      </c>
      <c r="H871" s="16" t="s">
        <v>2681</v>
      </c>
      <c r="I871" s="16">
        <v>53.665179999999999</v>
      </c>
      <c r="J871" s="16">
        <v>9.99542000000001</v>
      </c>
      <c r="K871" s="16">
        <v>4</v>
      </c>
      <c r="L871" s="18" t="s">
        <v>441</v>
      </c>
      <c r="M871" s="18">
        <v>1</v>
      </c>
      <c r="N871" s="18" t="s">
        <v>4</v>
      </c>
      <c r="O871" s="18">
        <v>1488000</v>
      </c>
      <c r="P871" s="18">
        <v>1488000</v>
      </c>
      <c r="Q871" s="18">
        <v>1488000</v>
      </c>
      <c r="R871" s="18">
        <v>2004931.1999679999</v>
      </c>
      <c r="S871" s="20">
        <v>1</v>
      </c>
      <c r="T871" s="21">
        <f t="shared" si="13"/>
        <v>2004931.1999679999</v>
      </c>
      <c r="U871" s="39">
        <f>T871*Fx!$C$7</f>
        <v>2071209.9173223141</v>
      </c>
    </row>
    <row r="872" spans="1:21">
      <c r="A872" s="16" t="s">
        <v>4438</v>
      </c>
      <c r="B872" s="19"/>
      <c r="C872" s="16" t="s">
        <v>1949</v>
      </c>
      <c r="D872" s="16" t="s">
        <v>402</v>
      </c>
      <c r="E872" s="16" t="s">
        <v>2675</v>
      </c>
      <c r="F872" s="16">
        <v>13</v>
      </c>
      <c r="G872" s="16" t="s">
        <v>2675</v>
      </c>
      <c r="H872" s="16" t="s">
        <v>2675</v>
      </c>
      <c r="I872" s="16">
        <v>52.587969999999999</v>
      </c>
      <c r="J872" s="16">
        <v>13.412800000000001</v>
      </c>
      <c r="K872" s="16">
        <v>4</v>
      </c>
      <c r="L872" s="18" t="s">
        <v>423</v>
      </c>
      <c r="M872" s="18">
        <v>1</v>
      </c>
      <c r="N872" s="18" t="s">
        <v>4</v>
      </c>
      <c r="O872" s="18">
        <v>2116900.264</v>
      </c>
      <c r="P872" s="18">
        <v>2116900.264</v>
      </c>
      <c r="Q872" s="18">
        <v>2116900.264</v>
      </c>
      <c r="R872" s="18">
        <v>2852311.4156680699</v>
      </c>
      <c r="S872" s="20">
        <v>1</v>
      </c>
      <c r="T872" s="21">
        <f t="shared" si="13"/>
        <v>2852311.4156680699</v>
      </c>
      <c r="U872" s="39">
        <f>T872*Fx!$C$7</f>
        <v>2946602.702136436</v>
      </c>
    </row>
    <row r="873" spans="1:21">
      <c r="A873" s="16" t="s">
        <v>4438</v>
      </c>
      <c r="B873" s="19"/>
      <c r="C873" s="16" t="s">
        <v>1949</v>
      </c>
      <c r="D873" s="16" t="s">
        <v>402</v>
      </c>
      <c r="E873" s="16" t="s">
        <v>2675</v>
      </c>
      <c r="F873" s="16">
        <v>10</v>
      </c>
      <c r="G873" s="16" t="s">
        <v>2675</v>
      </c>
      <c r="H873" s="16" t="s">
        <v>2675</v>
      </c>
      <c r="I873" s="16">
        <v>52.508220000000001</v>
      </c>
      <c r="J873" s="16">
        <v>13.328189999999999</v>
      </c>
      <c r="K873" s="16">
        <v>4</v>
      </c>
      <c r="L873" s="18" t="s">
        <v>419</v>
      </c>
      <c r="M873" s="18">
        <v>1</v>
      </c>
      <c r="N873" s="18" t="s">
        <v>4</v>
      </c>
      <c r="O873" s="18">
        <v>78400</v>
      </c>
      <c r="P873" s="18">
        <v>78400</v>
      </c>
      <c r="Q873" s="18">
        <v>78400</v>
      </c>
      <c r="R873" s="18">
        <v>105636.159998314</v>
      </c>
      <c r="S873" s="20">
        <v>1</v>
      </c>
      <c r="T873" s="21">
        <f t="shared" si="13"/>
        <v>105636.159998314</v>
      </c>
      <c r="U873" s="39">
        <f>T873*Fx!$C$7</f>
        <v>109128.2644610682</v>
      </c>
    </row>
    <row r="874" spans="1:21">
      <c r="A874" s="16" t="s">
        <v>4438</v>
      </c>
      <c r="B874" s="19"/>
      <c r="C874" s="16" t="s">
        <v>1949</v>
      </c>
      <c r="D874" s="16" t="s">
        <v>402</v>
      </c>
      <c r="E874" s="16" t="s">
        <v>4931</v>
      </c>
      <c r="F874" s="16">
        <v>42</v>
      </c>
      <c r="G874" s="16" t="s">
        <v>4931</v>
      </c>
      <c r="H874" s="16" t="s">
        <v>2683</v>
      </c>
      <c r="I874" s="16">
        <v>51.257179999999998</v>
      </c>
      <c r="J874" s="16">
        <v>7.1472400000000098</v>
      </c>
      <c r="K874" s="16">
        <v>4</v>
      </c>
      <c r="L874" s="18" t="s">
        <v>481</v>
      </c>
      <c r="M874" s="18">
        <v>1</v>
      </c>
      <c r="N874" s="18" t="s">
        <v>4</v>
      </c>
      <c r="O874" s="18">
        <v>3549424.4</v>
      </c>
      <c r="P874" s="18">
        <v>3549424.4</v>
      </c>
      <c r="Q874" s="18">
        <v>3549424.4</v>
      </c>
      <c r="R874" s="18">
        <v>4782494.43648367</v>
      </c>
      <c r="S874" s="20">
        <v>1</v>
      </c>
      <c r="T874" s="21">
        <f t="shared" si="13"/>
        <v>4782494.43648367</v>
      </c>
      <c r="U874" s="39">
        <f>T874*Fx!$C$7</f>
        <v>4940593.4261194943</v>
      </c>
    </row>
    <row r="875" spans="1:21">
      <c r="A875" s="16" t="s">
        <v>4438</v>
      </c>
      <c r="B875" s="19"/>
      <c r="C875" s="16" t="s">
        <v>1949</v>
      </c>
      <c r="D875" s="16" t="s">
        <v>402</v>
      </c>
      <c r="E875" s="16" t="s">
        <v>4931</v>
      </c>
      <c r="F875" s="16">
        <v>42</v>
      </c>
      <c r="G875" s="16" t="s">
        <v>4931</v>
      </c>
      <c r="H875" s="16" t="s">
        <v>2683</v>
      </c>
      <c r="I875" s="16">
        <v>51.257179999999998</v>
      </c>
      <c r="J875" s="16">
        <v>7.1472400000000098</v>
      </c>
      <c r="K875" s="16">
        <v>4</v>
      </c>
      <c r="L875" s="18" t="s">
        <v>481</v>
      </c>
      <c r="M875" s="18">
        <v>1</v>
      </c>
      <c r="N875" s="18" t="s">
        <v>4</v>
      </c>
      <c r="O875" s="18">
        <v>2491012.19934115</v>
      </c>
      <c r="P875" s="18">
        <v>2491012.19934115</v>
      </c>
      <c r="Q875" s="18">
        <v>2491012.19934115</v>
      </c>
      <c r="R875" s="18">
        <v>3356389.8373386902</v>
      </c>
      <c r="S875" s="20">
        <v>1</v>
      </c>
      <c r="T875" s="21">
        <f t="shared" si="13"/>
        <v>3356389.8373386902</v>
      </c>
      <c r="U875" s="39">
        <f>T875*Fx!$C$7</f>
        <v>3467344.8732837713</v>
      </c>
    </row>
    <row r="876" spans="1:21">
      <c r="A876" s="16" t="s">
        <v>4438</v>
      </c>
      <c r="B876" s="19"/>
      <c r="C876" s="16" t="s">
        <v>2190</v>
      </c>
      <c r="D876" s="16" t="s">
        <v>375</v>
      </c>
      <c r="E876" s="16" t="s">
        <v>2199</v>
      </c>
      <c r="F876" s="16">
        <v>5</v>
      </c>
      <c r="G876" s="16" t="s">
        <v>2199</v>
      </c>
      <c r="H876" s="16" t="s">
        <v>2200</v>
      </c>
      <c r="I876" s="16">
        <v>55.70617</v>
      </c>
      <c r="J876" s="16">
        <v>9.5414200000000093</v>
      </c>
      <c r="K876" s="16">
        <v>2</v>
      </c>
      <c r="L876" s="18" t="s">
        <v>468</v>
      </c>
      <c r="M876" s="18">
        <v>1</v>
      </c>
      <c r="N876" s="18" t="s">
        <v>4</v>
      </c>
      <c r="O876" s="18">
        <v>1887192.3723521701</v>
      </c>
      <c r="P876" s="18">
        <v>1887192.3723521701</v>
      </c>
      <c r="Q876" s="18">
        <v>1887192.3723521701</v>
      </c>
      <c r="R876" s="18">
        <v>2542803.0024667298</v>
      </c>
      <c r="S876" s="20">
        <v>1</v>
      </c>
      <c r="T876" s="21">
        <f t="shared" si="13"/>
        <v>2542803.0024667298</v>
      </c>
      <c r="U876" s="39">
        <f>T876*Fx!$C$7</f>
        <v>2626862.60585406</v>
      </c>
    </row>
    <row r="877" spans="1:21">
      <c r="A877" s="16" t="s">
        <v>4438</v>
      </c>
      <c r="B877" s="19"/>
      <c r="C877" s="16" t="s">
        <v>2190</v>
      </c>
      <c r="D877" s="16" t="s">
        <v>375</v>
      </c>
      <c r="E877" s="16" t="s">
        <v>2711</v>
      </c>
      <c r="F877" s="16">
        <v>7</v>
      </c>
      <c r="G877" s="16" t="s">
        <v>2711</v>
      </c>
      <c r="H877" s="16" t="s">
        <v>2208</v>
      </c>
      <c r="I877" s="16">
        <v>55.431690000000003</v>
      </c>
      <c r="J877" s="16">
        <v>11.552289999999999</v>
      </c>
      <c r="K877" s="16">
        <v>2</v>
      </c>
      <c r="L877" s="18" t="s">
        <v>410</v>
      </c>
      <c r="M877" s="18">
        <v>1</v>
      </c>
      <c r="N877" s="18" t="s">
        <v>4</v>
      </c>
      <c r="O877" s="18">
        <v>9756032.1723251007</v>
      </c>
      <c r="P877" s="18">
        <v>9756032.1723251007</v>
      </c>
      <c r="Q877" s="18">
        <v>9756032.1723251007</v>
      </c>
      <c r="R877" s="18">
        <v>13145277.748780999</v>
      </c>
      <c r="S877" s="20">
        <v>1</v>
      </c>
      <c r="T877" s="21">
        <f t="shared" si="13"/>
        <v>13145277.748780999</v>
      </c>
      <c r="U877" s="39">
        <f>T877*Fx!$C$7</f>
        <v>13579832.38510434</v>
      </c>
    </row>
    <row r="878" spans="1:21">
      <c r="A878" s="16" t="s">
        <v>4438</v>
      </c>
      <c r="B878" s="19"/>
      <c r="C878" s="16" t="s">
        <v>2190</v>
      </c>
      <c r="D878" s="16" t="s">
        <v>375</v>
      </c>
      <c r="E878" s="16" t="s">
        <v>2202</v>
      </c>
      <c r="F878" s="16">
        <v>10</v>
      </c>
      <c r="G878" s="16" t="s">
        <v>2202</v>
      </c>
      <c r="H878" s="16" t="s">
        <v>2193</v>
      </c>
      <c r="I878" s="16">
        <v>55.750419999999998</v>
      </c>
      <c r="J878" s="16">
        <v>12.55241</v>
      </c>
      <c r="K878" s="16">
        <v>2</v>
      </c>
      <c r="L878" s="18" t="s">
        <v>394</v>
      </c>
      <c r="M878" s="18">
        <v>1</v>
      </c>
      <c r="N878" s="18" t="s">
        <v>4</v>
      </c>
      <c r="O878" s="18">
        <v>488421.422656779</v>
      </c>
      <c r="P878" s="18">
        <v>488421.422656779</v>
      </c>
      <c r="Q878" s="18">
        <v>488421.422656779</v>
      </c>
      <c r="R878" s="18">
        <v>658099.02487723995</v>
      </c>
      <c r="S878" s="20">
        <v>1</v>
      </c>
      <c r="T878" s="21">
        <f t="shared" si="13"/>
        <v>658099.02487723995</v>
      </c>
      <c r="U878" s="39">
        <f>T878*Fx!$C$7</f>
        <v>679854.36454260338</v>
      </c>
    </row>
    <row r="879" spans="1:21">
      <c r="A879" s="16" t="s">
        <v>4438</v>
      </c>
      <c r="B879" s="19"/>
      <c r="C879" s="16" t="s">
        <v>2190</v>
      </c>
      <c r="D879" s="16" t="s">
        <v>375</v>
      </c>
      <c r="E879" s="16" t="s">
        <v>2717</v>
      </c>
      <c r="F879" s="16">
        <v>1</v>
      </c>
      <c r="G879" s="16" t="s">
        <v>2718</v>
      </c>
      <c r="H879" s="16" t="s">
        <v>2219</v>
      </c>
      <c r="I879" s="16">
        <v>57.164499999999997</v>
      </c>
      <c r="J879" s="16">
        <v>10.2837</v>
      </c>
      <c r="K879" s="16">
        <v>2</v>
      </c>
      <c r="L879" s="18" t="s">
        <v>508</v>
      </c>
      <c r="M879" s="18">
        <v>1</v>
      </c>
      <c r="N879" s="18" t="s">
        <v>4</v>
      </c>
      <c r="O879" s="18">
        <v>500050.14140405197</v>
      </c>
      <c r="P879" s="18">
        <v>500050.14140405197</v>
      </c>
      <c r="Q879" s="18">
        <v>500050.14140405197</v>
      </c>
      <c r="R879" s="18">
        <v>673767.56051706604</v>
      </c>
      <c r="S879" s="20">
        <v>1</v>
      </c>
      <c r="T879" s="21">
        <f t="shared" si="13"/>
        <v>673767.56051706604</v>
      </c>
      <c r="U879" s="39">
        <f>T879*Fx!$C$7</f>
        <v>696040.86830275424</v>
      </c>
    </row>
    <row r="880" spans="1:21">
      <c r="A880" s="16" t="s">
        <v>4438</v>
      </c>
      <c r="B880" s="19"/>
      <c r="C880" s="16" t="s">
        <v>2190</v>
      </c>
      <c r="D880" s="16" t="s">
        <v>375</v>
      </c>
      <c r="E880" s="16" t="s">
        <v>2703</v>
      </c>
      <c r="F880" s="16">
        <v>2</v>
      </c>
      <c r="G880" s="16" t="s">
        <v>2704</v>
      </c>
      <c r="H880" s="16" t="s">
        <v>2213</v>
      </c>
      <c r="I880" s="16">
        <v>56.134650000000001</v>
      </c>
      <c r="J880" s="16">
        <v>9.0221400000000092</v>
      </c>
      <c r="K880" s="16">
        <v>2</v>
      </c>
      <c r="L880" s="18" t="s">
        <v>474</v>
      </c>
      <c r="M880" s="18">
        <v>1</v>
      </c>
      <c r="N880" s="18" t="s">
        <v>4</v>
      </c>
      <c r="O880" s="18">
        <v>282174.847154741</v>
      </c>
      <c r="P880" s="18">
        <v>282174.847154741</v>
      </c>
      <c r="Q880" s="18">
        <v>282174.847154741</v>
      </c>
      <c r="R880" s="18">
        <v>380202.38905022998</v>
      </c>
      <c r="S880" s="20">
        <v>1</v>
      </c>
      <c r="T880" s="21">
        <f t="shared" si="13"/>
        <v>380202.38905022998</v>
      </c>
      <c r="U880" s="39">
        <f>T880*Fx!$C$7</f>
        <v>392771.06306841946</v>
      </c>
    </row>
    <row r="881" spans="1:21">
      <c r="A881" s="16" t="s">
        <v>4438</v>
      </c>
      <c r="B881" s="19"/>
      <c r="C881" s="16" t="s">
        <v>2190</v>
      </c>
      <c r="D881" s="16" t="s">
        <v>375</v>
      </c>
      <c r="E881" s="16" t="s">
        <v>2715</v>
      </c>
      <c r="F881" s="16">
        <v>7</v>
      </c>
      <c r="G881" s="16" t="s">
        <v>2715</v>
      </c>
      <c r="H881" s="16" t="s">
        <v>2208</v>
      </c>
      <c r="I881" s="16">
        <v>55.591850000000001</v>
      </c>
      <c r="J881" s="16">
        <v>12.08323</v>
      </c>
      <c r="K881" s="16">
        <v>2</v>
      </c>
      <c r="L881" s="18" t="s">
        <v>408</v>
      </c>
      <c r="M881" s="18">
        <v>1</v>
      </c>
      <c r="N881" s="18" t="s">
        <v>4</v>
      </c>
      <c r="O881" s="18">
        <v>283545.566786504</v>
      </c>
      <c r="P881" s="18">
        <v>283545.566786504</v>
      </c>
      <c r="Q881" s="18">
        <v>283545.566786504</v>
      </c>
      <c r="R881" s="18">
        <v>382049.296682038</v>
      </c>
      <c r="S881" s="20">
        <v>1</v>
      </c>
      <c r="T881" s="21">
        <f t="shared" si="13"/>
        <v>382049.296682038</v>
      </c>
      <c r="U881" s="39">
        <f>T881*Fx!$C$7</f>
        <v>394679.0254979732</v>
      </c>
    </row>
    <row r="882" spans="1:21">
      <c r="A882" s="16" t="s">
        <v>4438</v>
      </c>
      <c r="B882" s="19"/>
      <c r="C882" s="16" t="s">
        <v>2190</v>
      </c>
      <c r="D882" s="16" t="s">
        <v>375</v>
      </c>
      <c r="E882" s="16" t="s">
        <v>2712</v>
      </c>
      <c r="F882" s="16">
        <v>5</v>
      </c>
      <c r="G882" s="16" t="s">
        <v>2712</v>
      </c>
      <c r="H882" s="16" t="s">
        <v>2200</v>
      </c>
      <c r="I882" s="16">
        <v>55.73057</v>
      </c>
      <c r="J882" s="16">
        <v>9.1162500000000097</v>
      </c>
      <c r="K882" s="16">
        <v>2</v>
      </c>
      <c r="L882" s="18" t="s">
        <v>468</v>
      </c>
      <c r="M882" s="18">
        <v>1</v>
      </c>
      <c r="N882" s="18" t="s">
        <v>4</v>
      </c>
      <c r="O882" s="18">
        <v>675599.69178838399</v>
      </c>
      <c r="P882" s="18">
        <v>675599.69178838399</v>
      </c>
      <c r="Q882" s="18">
        <v>675599.69178838399</v>
      </c>
      <c r="R882" s="18">
        <v>910303.02470114001</v>
      </c>
      <c r="S882" s="20">
        <v>1</v>
      </c>
      <c r="T882" s="21">
        <f t="shared" si="13"/>
        <v>910303.02470114001</v>
      </c>
      <c r="U882" s="39">
        <f>T882*Fx!$C$7</f>
        <v>940395.68667473155</v>
      </c>
    </row>
    <row r="883" spans="1:21">
      <c r="A883" s="16" t="s">
        <v>4438</v>
      </c>
      <c r="B883" s="19"/>
      <c r="C883" s="16" t="s">
        <v>2190</v>
      </c>
      <c r="D883" s="16" t="s">
        <v>375</v>
      </c>
      <c r="E883" s="16" t="s">
        <v>2717</v>
      </c>
      <c r="F883" s="16">
        <v>1</v>
      </c>
      <c r="G883" s="16" t="s">
        <v>4936</v>
      </c>
      <c r="H883" s="16" t="s">
        <v>2219</v>
      </c>
      <c r="I883" s="16">
        <v>57.185625299999998</v>
      </c>
      <c r="J883" s="16">
        <v>10.300167890000001</v>
      </c>
      <c r="K883" s="16">
        <v>5</v>
      </c>
      <c r="L883" s="18" t="s">
        <v>508</v>
      </c>
      <c r="M883" s="18">
        <v>1</v>
      </c>
      <c r="N883" s="18" t="s">
        <v>4</v>
      </c>
      <c r="O883" s="18">
        <v>17281.800267753701</v>
      </c>
      <c r="P883" s="18">
        <v>17281.800267753701</v>
      </c>
      <c r="Q883" s="18">
        <v>17281.800267753701</v>
      </c>
      <c r="R883" s="18">
        <v>23285.497680399701</v>
      </c>
      <c r="S883" s="20">
        <v>1</v>
      </c>
      <c r="T883" s="21">
        <f t="shared" si="13"/>
        <v>23285.497680399701</v>
      </c>
      <c r="U883" s="39">
        <f>T883*Fx!$C$7</f>
        <v>24055.266198760026</v>
      </c>
    </row>
    <row r="884" spans="1:21">
      <c r="A884" s="16" t="s">
        <v>4438</v>
      </c>
      <c r="B884" s="19"/>
      <c r="C884" s="16" t="s">
        <v>2190</v>
      </c>
      <c r="D884" s="16" t="s">
        <v>375</v>
      </c>
      <c r="E884" s="16" t="s">
        <v>2719</v>
      </c>
      <c r="F884" s="16">
        <v>3</v>
      </c>
      <c r="G884" s="16" t="s">
        <v>2719</v>
      </c>
      <c r="H884" s="16" t="s">
        <v>2213</v>
      </c>
      <c r="I884" s="16">
        <v>55.859729999999999</v>
      </c>
      <c r="J884" s="16">
        <v>9.8432600000000097</v>
      </c>
      <c r="K884" s="16">
        <v>2</v>
      </c>
      <c r="L884" s="18" t="s">
        <v>498</v>
      </c>
      <c r="M884" s="18">
        <v>1</v>
      </c>
      <c r="N884" s="18" t="s">
        <v>4</v>
      </c>
      <c r="O884" s="18">
        <v>340354.027756133</v>
      </c>
      <c r="P884" s="18">
        <v>340354.027756133</v>
      </c>
      <c r="Q884" s="18">
        <v>340354.027756133</v>
      </c>
      <c r="R884" s="18">
        <v>458593.01699129399</v>
      </c>
      <c r="S884" s="20">
        <v>1</v>
      </c>
      <c r="T884" s="21">
        <f t="shared" si="13"/>
        <v>458593.01699129399</v>
      </c>
      <c r="U884" s="39">
        <f>T884*Fx!$C$7</f>
        <v>473753.11672654341</v>
      </c>
    </row>
    <row r="885" spans="1:21">
      <c r="A885" s="16" t="s">
        <v>4438</v>
      </c>
      <c r="B885" s="19"/>
      <c r="C885" s="16" t="s">
        <v>2190</v>
      </c>
      <c r="D885" s="16" t="s">
        <v>375</v>
      </c>
      <c r="E885" s="16" t="s">
        <v>2229</v>
      </c>
      <c r="F885" s="16">
        <v>10</v>
      </c>
      <c r="G885" s="16" t="s">
        <v>2192</v>
      </c>
      <c r="H885" s="16" t="s">
        <v>2193</v>
      </c>
      <c r="I885" s="16">
        <v>55.66592</v>
      </c>
      <c r="J885" s="16">
        <v>12.568519999999999</v>
      </c>
      <c r="K885" s="16">
        <v>2</v>
      </c>
      <c r="L885" s="18" t="s">
        <v>381</v>
      </c>
      <c r="M885" s="18">
        <v>1</v>
      </c>
      <c r="N885" s="18" t="s">
        <v>4</v>
      </c>
      <c r="O885" s="18">
        <v>111115.949830774</v>
      </c>
      <c r="P885" s="18">
        <v>111115.949830774</v>
      </c>
      <c r="Q885" s="18">
        <v>111115.949830774</v>
      </c>
      <c r="R885" s="18">
        <v>149717.630799595</v>
      </c>
      <c r="S885" s="20">
        <v>1</v>
      </c>
      <c r="T885" s="21">
        <f t="shared" si="13"/>
        <v>149717.630799595</v>
      </c>
      <c r="U885" s="39">
        <f>T885*Fx!$C$7</f>
        <v>154666.97396652377</v>
      </c>
    </row>
    <row r="886" spans="1:21">
      <c r="A886" s="16" t="s">
        <v>4438</v>
      </c>
      <c r="B886" s="19"/>
      <c r="C886" s="16" t="s">
        <v>2190</v>
      </c>
      <c r="D886" s="16" t="s">
        <v>375</v>
      </c>
      <c r="E886" s="16" t="s">
        <v>2191</v>
      </c>
      <c r="F886" s="16">
        <v>10</v>
      </c>
      <c r="G886" s="16" t="s">
        <v>2192</v>
      </c>
      <c r="H886" s="16" t="s">
        <v>2193</v>
      </c>
      <c r="I886" s="16">
        <v>55.691070000000003</v>
      </c>
      <c r="J886" s="16">
        <v>12.57887</v>
      </c>
      <c r="K886" s="16">
        <v>2</v>
      </c>
      <c r="L886" s="18" t="s">
        <v>387</v>
      </c>
      <c r="M886" s="18">
        <v>1</v>
      </c>
      <c r="N886" s="18" t="s">
        <v>4</v>
      </c>
      <c r="O886" s="18">
        <v>4871648.5386362597</v>
      </c>
      <c r="P886" s="18">
        <v>4871648.5386362597</v>
      </c>
      <c r="Q886" s="18">
        <v>4871648.5386362597</v>
      </c>
      <c r="R886" s="18">
        <v>6564059.2408537297</v>
      </c>
      <c r="S886" s="20">
        <v>1</v>
      </c>
      <c r="T886" s="21">
        <f t="shared" si="13"/>
        <v>6564059.2408537297</v>
      </c>
      <c r="U886" s="39">
        <f>T886*Fx!$C$7</f>
        <v>6781052.9347662507</v>
      </c>
    </row>
    <row r="887" spans="1:21">
      <c r="A887" s="16" t="s">
        <v>4438</v>
      </c>
      <c r="B887" s="19"/>
      <c r="C887" s="16" t="s">
        <v>2190</v>
      </c>
      <c r="D887" s="16" t="s">
        <v>375</v>
      </c>
      <c r="E887" s="16" t="s">
        <v>2702</v>
      </c>
      <c r="F887" s="16">
        <v>10</v>
      </c>
      <c r="G887" s="16" t="s">
        <v>2702</v>
      </c>
      <c r="H887" s="16" t="s">
        <v>2193</v>
      </c>
      <c r="I887" s="16">
        <v>55.680140000000002</v>
      </c>
      <c r="J887" s="16">
        <v>12.515000000000001</v>
      </c>
      <c r="K887" s="16">
        <v>4</v>
      </c>
      <c r="L887" s="18" t="s">
        <v>386</v>
      </c>
      <c r="M887" s="18">
        <v>1</v>
      </c>
      <c r="N887" s="18" t="s">
        <v>4</v>
      </c>
      <c r="O887" s="18">
        <v>10708000</v>
      </c>
      <c r="P887" s="18">
        <v>10708000</v>
      </c>
      <c r="Q887" s="18">
        <v>10708000</v>
      </c>
      <c r="R887" s="18">
        <v>14427959.1997697</v>
      </c>
      <c r="S887" s="20">
        <v>1</v>
      </c>
      <c r="T887" s="21">
        <f t="shared" si="13"/>
        <v>14427959.1997697</v>
      </c>
      <c r="U887" s="39">
        <f>T887*Fx!$C$7</f>
        <v>14904916.528687708</v>
      </c>
    </row>
    <row r="888" spans="1:21">
      <c r="A888" s="16" t="s">
        <v>4438</v>
      </c>
      <c r="B888" s="19"/>
      <c r="C888" s="16" t="s">
        <v>2190</v>
      </c>
      <c r="D888" s="16" t="s">
        <v>375</v>
      </c>
      <c r="E888" s="16" t="s">
        <v>2205</v>
      </c>
      <c r="F888" s="16">
        <v>10</v>
      </c>
      <c r="G888" s="16" t="s">
        <v>2196</v>
      </c>
      <c r="H888" s="16" t="s">
        <v>2193</v>
      </c>
      <c r="I888" s="16">
        <v>55.780650000000001</v>
      </c>
      <c r="J888" s="16">
        <v>12.592129999999999</v>
      </c>
      <c r="K888" s="16">
        <v>2</v>
      </c>
      <c r="L888" s="18" t="s">
        <v>395</v>
      </c>
      <c r="M888" s="18">
        <v>1</v>
      </c>
      <c r="N888" s="18" t="s">
        <v>4</v>
      </c>
      <c r="O888" s="18">
        <v>4692041.4034627499</v>
      </c>
      <c r="P888" s="18">
        <v>4692041.4034627499</v>
      </c>
      <c r="Q888" s="18">
        <v>4692041.4034627499</v>
      </c>
      <c r="R888" s="18">
        <v>6322056.58692481</v>
      </c>
      <c r="S888" s="20">
        <v>1</v>
      </c>
      <c r="T888" s="21">
        <f t="shared" si="13"/>
        <v>6322056.58692481</v>
      </c>
      <c r="U888" s="39">
        <f>T888*Fx!$C$7</f>
        <v>6531050.1931041433</v>
      </c>
    </row>
    <row r="889" spans="1:21">
      <c r="A889" s="16" t="s">
        <v>4438</v>
      </c>
      <c r="B889" s="19"/>
      <c r="C889" s="16" t="s">
        <v>2190</v>
      </c>
      <c r="D889" s="16" t="s">
        <v>375</v>
      </c>
      <c r="E889" s="16" t="s">
        <v>2226</v>
      </c>
      <c r="F889" s="16">
        <v>8</v>
      </c>
      <c r="G889" s="16" t="s">
        <v>2227</v>
      </c>
      <c r="H889" s="16" t="s">
        <v>2208</v>
      </c>
      <c r="I889" s="16">
        <v>55.188040000000001</v>
      </c>
      <c r="J889" s="16">
        <v>11.71804</v>
      </c>
      <c r="K889" s="16">
        <v>4</v>
      </c>
      <c r="L889" s="18" t="s">
        <v>422</v>
      </c>
      <c r="M889" s="18">
        <v>1</v>
      </c>
      <c r="N889" s="18" t="s">
        <v>4</v>
      </c>
      <c r="O889" s="18">
        <v>8784867.8764481992</v>
      </c>
      <c r="P889" s="18">
        <v>8784867.8764481992</v>
      </c>
      <c r="Q889" s="18">
        <v>8784867.8764481992</v>
      </c>
      <c r="R889" s="18">
        <v>11836730.9765373</v>
      </c>
      <c r="S889" s="20">
        <v>1</v>
      </c>
      <c r="T889" s="21">
        <f t="shared" si="13"/>
        <v>11836730.9765373</v>
      </c>
      <c r="U889" s="39">
        <f>T889*Fx!$C$7</f>
        <v>12228027.86832366</v>
      </c>
    </row>
    <row r="890" spans="1:21">
      <c r="A890" s="16" t="s">
        <v>4438</v>
      </c>
      <c r="B890" s="19"/>
      <c r="C890" s="16" t="s">
        <v>2190</v>
      </c>
      <c r="D890" s="16" t="s">
        <v>375</v>
      </c>
      <c r="E890" s="16" t="s">
        <v>2197</v>
      </c>
      <c r="F890" s="16">
        <v>10</v>
      </c>
      <c r="G890" s="16" t="s">
        <v>2192</v>
      </c>
      <c r="H890" s="16" t="s">
        <v>2193</v>
      </c>
      <c r="I890" s="16">
        <v>55.680239999999998</v>
      </c>
      <c r="J890" s="16">
        <v>12.57324</v>
      </c>
      <c r="K890" s="16">
        <v>4</v>
      </c>
      <c r="L890" s="18" t="s">
        <v>377</v>
      </c>
      <c r="M890" s="18">
        <v>1</v>
      </c>
      <c r="N890" s="18" t="s">
        <v>4</v>
      </c>
      <c r="O890" s="18">
        <v>2005000</v>
      </c>
      <c r="P890" s="18">
        <v>2005000</v>
      </c>
      <c r="Q890" s="18">
        <v>2005000</v>
      </c>
      <c r="R890" s="18">
        <v>2701536.9999568802</v>
      </c>
      <c r="S890" s="20">
        <v>1</v>
      </c>
      <c r="T890" s="21">
        <f t="shared" si="13"/>
        <v>2701536.9999568802</v>
      </c>
      <c r="U890" s="39">
        <f>T890*Fx!$C$7</f>
        <v>2790844.0082199178</v>
      </c>
    </row>
    <row r="891" spans="1:21">
      <c r="A891" s="16" t="s">
        <v>4438</v>
      </c>
      <c r="B891" s="19"/>
      <c r="C891" s="16" t="s">
        <v>2190</v>
      </c>
      <c r="D891" s="16" t="s">
        <v>375</v>
      </c>
      <c r="E891" s="16" t="s">
        <v>2726</v>
      </c>
      <c r="F891" s="16">
        <v>3</v>
      </c>
      <c r="G891" s="16" t="s">
        <v>2235</v>
      </c>
      <c r="H891" s="16" t="s">
        <v>2213</v>
      </c>
      <c r="I891" s="16">
        <v>56.185879999999997</v>
      </c>
      <c r="J891" s="16">
        <v>10.18881</v>
      </c>
      <c r="K891" s="16">
        <v>2</v>
      </c>
      <c r="L891" s="18" t="s">
        <v>488</v>
      </c>
      <c r="M891" s="18">
        <v>1</v>
      </c>
      <c r="N891" s="18" t="s">
        <v>4</v>
      </c>
      <c r="O891" s="18">
        <v>2508906.0465530502</v>
      </c>
      <c r="P891" s="18">
        <v>2508906.0465530502</v>
      </c>
      <c r="Q891" s="18">
        <v>2508906.0465530502</v>
      </c>
      <c r="R891" s="18">
        <v>3380500.0070716199</v>
      </c>
      <c r="S891" s="20">
        <v>1</v>
      </c>
      <c r="T891" s="21">
        <f t="shared" si="13"/>
        <v>3380500.0070716199</v>
      </c>
      <c r="U891" s="39">
        <f>T891*Fx!$C$7</f>
        <v>3492252.0734210955</v>
      </c>
    </row>
    <row r="892" spans="1:21">
      <c r="A892" s="16" t="s">
        <v>4438</v>
      </c>
      <c r="B892" s="19"/>
      <c r="C892" s="16" t="s">
        <v>2190</v>
      </c>
      <c r="D892" s="16" t="s">
        <v>375</v>
      </c>
      <c r="E892" s="16" t="s">
        <v>2199</v>
      </c>
      <c r="F892" s="16">
        <v>5</v>
      </c>
      <c r="G892" s="16" t="s">
        <v>2199</v>
      </c>
      <c r="H892" s="16" t="s">
        <v>2200</v>
      </c>
      <c r="I892" s="16">
        <v>55.706769999999999</v>
      </c>
      <c r="J892" s="16">
        <v>9.5416900000000098</v>
      </c>
      <c r="K892" s="16">
        <v>2</v>
      </c>
      <c r="L892" s="18" t="s">
        <v>468</v>
      </c>
      <c r="M892" s="18">
        <v>1</v>
      </c>
      <c r="N892" s="18" t="s">
        <v>4</v>
      </c>
      <c r="O892" s="18">
        <v>319176.54588065401</v>
      </c>
      <c r="P892" s="18">
        <v>319176.54588065401</v>
      </c>
      <c r="Q892" s="18">
        <v>319176.54588065401</v>
      </c>
      <c r="R892" s="18">
        <v>430058.47791272902</v>
      </c>
      <c r="S892" s="20">
        <v>1</v>
      </c>
      <c r="T892" s="21">
        <f t="shared" si="13"/>
        <v>430058.47791272902</v>
      </c>
      <c r="U892" s="39">
        <f>T892*Fx!$C$7</f>
        <v>444275.28709992673</v>
      </c>
    </row>
    <row r="893" spans="1:21">
      <c r="A893" s="16" t="s">
        <v>4438</v>
      </c>
      <c r="B893" s="19"/>
      <c r="C893" s="16" t="s">
        <v>2190</v>
      </c>
      <c r="D893" s="16" t="s">
        <v>375</v>
      </c>
      <c r="E893" s="16" t="s">
        <v>2197</v>
      </c>
      <c r="F893" s="16">
        <v>10</v>
      </c>
      <c r="G893" s="16" t="s">
        <v>2192</v>
      </c>
      <c r="H893" s="16" t="s">
        <v>2193</v>
      </c>
      <c r="I893" s="16">
        <v>55.680889999999998</v>
      </c>
      <c r="J893" s="16">
        <v>12.587899999999999</v>
      </c>
      <c r="K893" s="16">
        <v>2</v>
      </c>
      <c r="L893" s="18" t="s">
        <v>378</v>
      </c>
      <c r="M893" s="18">
        <v>1</v>
      </c>
      <c r="N893" s="18" t="s">
        <v>4</v>
      </c>
      <c r="O893" s="18">
        <v>637169.97061929305</v>
      </c>
      <c r="P893" s="18">
        <v>637169.97061929305</v>
      </c>
      <c r="Q893" s="18">
        <v>637169.97061929305</v>
      </c>
      <c r="R893" s="18">
        <v>858522.81839873304</v>
      </c>
      <c r="S893" s="20">
        <v>1</v>
      </c>
      <c r="T893" s="21">
        <f t="shared" si="13"/>
        <v>858522.81839873304</v>
      </c>
      <c r="U893" s="39">
        <f>T893*Fx!$C$7</f>
        <v>886903.73801522015</v>
      </c>
    </row>
    <row r="894" spans="1:21">
      <c r="A894" s="16" t="s">
        <v>4438</v>
      </c>
      <c r="B894" s="19"/>
      <c r="C894" s="16" t="s">
        <v>2190</v>
      </c>
      <c r="D894" s="16" t="s">
        <v>375</v>
      </c>
      <c r="E894" s="16" t="s">
        <v>2723</v>
      </c>
      <c r="F894" s="16">
        <v>9</v>
      </c>
      <c r="G894" s="16" t="s">
        <v>2232</v>
      </c>
      <c r="H894" s="16" t="s">
        <v>2193</v>
      </c>
      <c r="I894" s="16">
        <v>55.995530000000002</v>
      </c>
      <c r="J894" s="16">
        <v>12.53162</v>
      </c>
      <c r="K894" s="16">
        <v>2</v>
      </c>
      <c r="L894" s="18" t="s">
        <v>396</v>
      </c>
      <c r="M894" s="18">
        <v>1</v>
      </c>
      <c r="N894" s="18" t="s">
        <v>4</v>
      </c>
      <c r="O894" s="18">
        <v>129121.42548474</v>
      </c>
      <c r="P894" s="18">
        <v>129121.42548474</v>
      </c>
      <c r="Q894" s="18">
        <v>129121.42548474</v>
      </c>
      <c r="R894" s="18">
        <v>173978.208695362</v>
      </c>
      <c r="S894" s="20">
        <v>1</v>
      </c>
      <c r="T894" s="21">
        <f t="shared" si="13"/>
        <v>173978.208695362</v>
      </c>
      <c r="U894" s="39">
        <f>T894*Fx!$C$7</f>
        <v>179729.55443735747</v>
      </c>
    </row>
    <row r="895" spans="1:21">
      <c r="A895" s="16" t="s">
        <v>4438</v>
      </c>
      <c r="B895" s="19"/>
      <c r="C895" s="16" t="s">
        <v>2190</v>
      </c>
      <c r="D895" s="16" t="s">
        <v>375</v>
      </c>
      <c r="E895" s="16" t="s">
        <v>2197</v>
      </c>
      <c r="F895" s="16">
        <v>10</v>
      </c>
      <c r="G895" s="16" t="s">
        <v>2192</v>
      </c>
      <c r="H895" s="16" t="s">
        <v>2193</v>
      </c>
      <c r="I895" s="16">
        <v>55.680509999999998</v>
      </c>
      <c r="J895" s="16">
        <v>12.592040000000001</v>
      </c>
      <c r="K895" s="16">
        <v>2</v>
      </c>
      <c r="L895" s="18" t="s">
        <v>378</v>
      </c>
      <c r="M895" s="18">
        <v>1</v>
      </c>
      <c r="N895" s="18" t="s">
        <v>4</v>
      </c>
      <c r="O895" s="18">
        <v>729597.58629341598</v>
      </c>
      <c r="P895" s="18">
        <v>729597.58629341598</v>
      </c>
      <c r="Q895" s="18">
        <v>729597.58629341598</v>
      </c>
      <c r="R895" s="18">
        <v>983059.78775605897</v>
      </c>
      <c r="S895" s="20">
        <v>1</v>
      </c>
      <c r="T895" s="21">
        <f t="shared" si="13"/>
        <v>983059.78775605897</v>
      </c>
      <c r="U895" s="39">
        <f>T895*Fx!$C$7</f>
        <v>1015557.6319793998</v>
      </c>
    </row>
    <row r="896" spans="1:21">
      <c r="A896" s="16" t="s">
        <v>4438</v>
      </c>
      <c r="B896" s="19"/>
      <c r="C896" s="16" t="s">
        <v>2190</v>
      </c>
      <c r="D896" s="16" t="s">
        <v>375</v>
      </c>
      <c r="E896" s="16" t="s">
        <v>2705</v>
      </c>
      <c r="F896" s="16">
        <v>10</v>
      </c>
      <c r="G896" s="16" t="s">
        <v>2706</v>
      </c>
      <c r="H896" s="16" t="s">
        <v>2193</v>
      </c>
      <c r="I896" s="16">
        <v>55.751959999999997</v>
      </c>
      <c r="J896" s="16">
        <v>12.297890000000001</v>
      </c>
      <c r="K896" s="16">
        <v>2</v>
      </c>
      <c r="L896" s="18" t="s">
        <v>393</v>
      </c>
      <c r="M896" s="18">
        <v>1</v>
      </c>
      <c r="N896" s="18" t="s">
        <v>4</v>
      </c>
      <c r="O896" s="18">
        <v>398547.42036432598</v>
      </c>
      <c r="P896" s="18">
        <v>398547.42036432598</v>
      </c>
      <c r="Q896" s="18">
        <v>398547.42036432598</v>
      </c>
      <c r="R896" s="18">
        <v>537002.79419032205</v>
      </c>
      <c r="S896" s="20">
        <v>1</v>
      </c>
      <c r="T896" s="21">
        <f t="shared" si="13"/>
        <v>537002.79419032205</v>
      </c>
      <c r="U896" s="39">
        <f>T896*Fx!$C$7</f>
        <v>554754.95267595258</v>
      </c>
    </row>
    <row r="897" spans="1:21">
      <c r="A897" s="16" t="s">
        <v>4438</v>
      </c>
      <c r="B897" s="19"/>
      <c r="C897" s="16" t="s">
        <v>2190</v>
      </c>
      <c r="D897" s="16" t="s">
        <v>375</v>
      </c>
      <c r="E897" s="16" t="s">
        <v>2713</v>
      </c>
      <c r="F897" s="16">
        <v>10</v>
      </c>
      <c r="G897" s="16" t="s">
        <v>2714</v>
      </c>
      <c r="H897" s="16" t="s">
        <v>2193</v>
      </c>
      <c r="I897" s="16">
        <v>55.646900000000002</v>
      </c>
      <c r="J897" s="16">
        <v>12.415889999999999</v>
      </c>
      <c r="K897" s="16">
        <v>2</v>
      </c>
      <c r="L897" s="18" t="s">
        <v>392</v>
      </c>
      <c r="M897" s="18">
        <v>1</v>
      </c>
      <c r="N897" s="18" t="s">
        <v>4</v>
      </c>
      <c r="O897" s="18">
        <v>746869.38130838296</v>
      </c>
      <c r="P897" s="18">
        <v>746869.38130838296</v>
      </c>
      <c r="Q897" s="18">
        <v>746869.38130838296</v>
      </c>
      <c r="R897" s="18">
        <v>1006331.80435885</v>
      </c>
      <c r="S897" s="20">
        <v>1</v>
      </c>
      <c r="T897" s="21">
        <f t="shared" si="13"/>
        <v>1006331.80435885</v>
      </c>
      <c r="U897" s="39">
        <f>T897*Fx!$C$7</f>
        <v>1039598.971445093</v>
      </c>
    </row>
    <row r="898" spans="1:21">
      <c r="A898" s="16" t="s">
        <v>4438</v>
      </c>
      <c r="B898" s="19"/>
      <c r="C898" s="16" t="s">
        <v>2190</v>
      </c>
      <c r="D898" s="16" t="s">
        <v>375</v>
      </c>
      <c r="E898" s="16" t="s">
        <v>2720</v>
      </c>
      <c r="F898" s="16">
        <v>10</v>
      </c>
      <c r="G898" s="16" t="s">
        <v>2702</v>
      </c>
      <c r="H898" s="16" t="s">
        <v>2193</v>
      </c>
      <c r="I898" s="16">
        <v>55.677129999999998</v>
      </c>
      <c r="J898" s="16">
        <v>12.555580000000001</v>
      </c>
      <c r="K898" s="16">
        <v>2</v>
      </c>
      <c r="L898" s="18" t="s">
        <v>385</v>
      </c>
      <c r="M898" s="18">
        <v>1</v>
      </c>
      <c r="N898" s="18" t="s">
        <v>4</v>
      </c>
      <c r="O898" s="18">
        <v>132995.050057913</v>
      </c>
      <c r="P898" s="18">
        <v>132995.050057913</v>
      </c>
      <c r="Q898" s="18">
        <v>132995.050057913</v>
      </c>
      <c r="R898" s="18">
        <v>179197.53044517199</v>
      </c>
      <c r="S898" s="20">
        <v>1</v>
      </c>
      <c r="T898" s="21">
        <f t="shared" si="13"/>
        <v>179197.53044517199</v>
      </c>
      <c r="U898" s="39">
        <f>T898*Fx!$C$7</f>
        <v>185121.41574914462</v>
      </c>
    </row>
    <row r="899" spans="1:21">
      <c r="A899" s="16" t="s">
        <v>4438</v>
      </c>
      <c r="B899" s="19"/>
      <c r="C899" s="16" t="s">
        <v>2190</v>
      </c>
      <c r="D899" s="16" t="s">
        <v>375</v>
      </c>
      <c r="E899" s="16" t="s">
        <v>2201</v>
      </c>
      <c r="F899" s="16">
        <v>10</v>
      </c>
      <c r="G899" s="16" t="s">
        <v>2202</v>
      </c>
      <c r="H899" s="16" t="s">
        <v>2193</v>
      </c>
      <c r="I899" s="16">
        <v>55.724939999999997</v>
      </c>
      <c r="J899" s="16">
        <v>12.555059999999999</v>
      </c>
      <c r="K899" s="16">
        <v>2</v>
      </c>
      <c r="L899" s="18" t="s">
        <v>395</v>
      </c>
      <c r="M899" s="18">
        <v>1</v>
      </c>
      <c r="N899" s="18" t="s">
        <v>4</v>
      </c>
      <c r="O899" s="18">
        <v>191291.33759533099</v>
      </c>
      <c r="P899" s="18">
        <v>191291.33759533099</v>
      </c>
      <c r="Q899" s="18">
        <v>191291.33759533099</v>
      </c>
      <c r="R899" s="18">
        <v>257745.94827183499</v>
      </c>
      <c r="S899" s="20">
        <v>1</v>
      </c>
      <c r="T899" s="21">
        <f t="shared" ref="T899:T962" si="14">R899*S899</f>
        <v>257745.94827183499</v>
      </c>
      <c r="U899" s="39">
        <f>T899*Fx!$C$7</f>
        <v>266266.47548743285</v>
      </c>
    </row>
    <row r="900" spans="1:21">
      <c r="A900" s="16" t="s">
        <v>4438</v>
      </c>
      <c r="B900" s="19"/>
      <c r="C900" s="16" t="s">
        <v>2190</v>
      </c>
      <c r="D900" s="16" t="s">
        <v>375</v>
      </c>
      <c r="E900" s="16" t="s">
        <v>2247</v>
      </c>
      <c r="F900" s="16">
        <v>10</v>
      </c>
      <c r="G900" s="16" t="s">
        <v>2192</v>
      </c>
      <c r="H900" s="16" t="s">
        <v>2193</v>
      </c>
      <c r="I900" s="16">
        <v>55.658810000000003</v>
      </c>
      <c r="J900" s="16">
        <v>12.502520000000001</v>
      </c>
      <c r="K900" s="16">
        <v>2</v>
      </c>
      <c r="L900" s="18" t="s">
        <v>391</v>
      </c>
      <c r="M900" s="18">
        <v>1</v>
      </c>
      <c r="N900" s="18" t="s">
        <v>4</v>
      </c>
      <c r="O900" s="18">
        <v>8662362.4243685994</v>
      </c>
      <c r="P900" s="18">
        <v>8662362.4243685994</v>
      </c>
      <c r="Q900" s="18">
        <v>8662362.4243685994</v>
      </c>
      <c r="R900" s="18">
        <v>11671667.1304079</v>
      </c>
      <c r="S900" s="20">
        <v>1</v>
      </c>
      <c r="T900" s="21">
        <f t="shared" si="14"/>
        <v>11671667.1304079</v>
      </c>
      <c r="U900" s="39">
        <f>T900*Fx!$C$7</f>
        <v>12057507.366123864</v>
      </c>
    </row>
    <row r="901" spans="1:21">
      <c r="A901" s="16" t="s">
        <v>4438</v>
      </c>
      <c r="B901" s="19"/>
      <c r="C901" s="16" t="s">
        <v>2190</v>
      </c>
      <c r="D901" s="16" t="s">
        <v>375</v>
      </c>
      <c r="E901" s="16" t="s">
        <v>2197</v>
      </c>
      <c r="F901" s="16">
        <v>10</v>
      </c>
      <c r="G901" s="16" t="s">
        <v>2192</v>
      </c>
      <c r="H901" s="16" t="s">
        <v>2193</v>
      </c>
      <c r="I901" s="16">
        <v>55.677050000000001</v>
      </c>
      <c r="J901" s="16">
        <v>12.597300000000001</v>
      </c>
      <c r="K901" s="16">
        <v>2</v>
      </c>
      <c r="L901" s="18" t="s">
        <v>380</v>
      </c>
      <c r="M901" s="18">
        <v>1</v>
      </c>
      <c r="N901" s="18" t="s">
        <v>4</v>
      </c>
      <c r="O901" s="18">
        <v>2507212.8849110198</v>
      </c>
      <c r="P901" s="18">
        <v>2507212.8849110198</v>
      </c>
      <c r="Q901" s="18">
        <v>2507212.8849110198</v>
      </c>
      <c r="R901" s="18">
        <v>3378218.6410751902</v>
      </c>
      <c r="S901" s="20">
        <v>1</v>
      </c>
      <c r="T901" s="21">
        <f t="shared" si="14"/>
        <v>3378218.6410751902</v>
      </c>
      <c r="U901" s="39">
        <f>T901*Fx!$C$7</f>
        <v>3489895.2903669323</v>
      </c>
    </row>
    <row r="902" spans="1:21">
      <c r="A902" s="16" t="s">
        <v>4438</v>
      </c>
      <c r="B902" s="19"/>
      <c r="C902" s="16" t="s">
        <v>2190</v>
      </c>
      <c r="D902" s="16" t="s">
        <v>375</v>
      </c>
      <c r="E902" s="16" t="s">
        <v>2197</v>
      </c>
      <c r="F902" s="16">
        <v>10</v>
      </c>
      <c r="G902" s="16" t="s">
        <v>2192</v>
      </c>
      <c r="H902" s="16" t="s">
        <v>2193</v>
      </c>
      <c r="I902" s="16">
        <v>55.678620000000002</v>
      </c>
      <c r="J902" s="16">
        <v>12.57546</v>
      </c>
      <c r="K902" s="16">
        <v>2</v>
      </c>
      <c r="L902" s="18" t="s">
        <v>377</v>
      </c>
      <c r="M902" s="18">
        <v>1</v>
      </c>
      <c r="N902" s="18" t="s">
        <v>4</v>
      </c>
      <c r="O902" s="18">
        <v>27287.053054348002</v>
      </c>
      <c r="P902" s="18">
        <v>27287.053054348002</v>
      </c>
      <c r="Q902" s="18">
        <v>27287.053054348002</v>
      </c>
      <c r="R902" s="18">
        <v>36766.575284841703</v>
      </c>
      <c r="S902" s="20">
        <v>1</v>
      </c>
      <c r="T902" s="21">
        <f t="shared" si="14"/>
        <v>36766.575284841703</v>
      </c>
      <c r="U902" s="39">
        <f>T902*Fx!$C$7</f>
        <v>37981.999261200108</v>
      </c>
    </row>
    <row r="903" spans="1:21">
      <c r="A903" s="16" t="s">
        <v>4438</v>
      </c>
      <c r="B903" s="19"/>
      <c r="C903" s="16" t="s">
        <v>2190</v>
      </c>
      <c r="D903" s="16" t="s">
        <v>375</v>
      </c>
      <c r="E903" s="16" t="s">
        <v>2197</v>
      </c>
      <c r="F903" s="16">
        <v>10</v>
      </c>
      <c r="G903" s="16" t="s">
        <v>2192</v>
      </c>
      <c r="H903" s="16" t="s">
        <v>2193</v>
      </c>
      <c r="I903" s="16">
        <v>55.681330000000003</v>
      </c>
      <c r="J903" s="16">
        <v>12.59187</v>
      </c>
      <c r="K903" s="16">
        <v>4</v>
      </c>
      <c r="L903" s="18" t="s">
        <v>378</v>
      </c>
      <c r="M903" s="18">
        <v>1</v>
      </c>
      <c r="N903" s="18" t="s">
        <v>4</v>
      </c>
      <c r="O903" s="18">
        <v>169176.545447435</v>
      </c>
      <c r="P903" s="18">
        <v>169176.545447435</v>
      </c>
      <c r="Q903" s="18">
        <v>169176.545447435</v>
      </c>
      <c r="R903" s="18">
        <v>227948.47733223499</v>
      </c>
      <c r="S903" s="20">
        <v>1</v>
      </c>
      <c r="T903" s="21">
        <f t="shared" si="14"/>
        <v>227948.47733223499</v>
      </c>
      <c r="U903" s="39">
        <f>T903*Fx!$C$7</f>
        <v>235483.96418619319</v>
      </c>
    </row>
    <row r="904" spans="1:21">
      <c r="A904" s="16" t="s">
        <v>4438</v>
      </c>
      <c r="B904" s="19"/>
      <c r="C904" s="16" t="s">
        <v>2190</v>
      </c>
      <c r="D904" s="16" t="s">
        <v>375</v>
      </c>
      <c r="E904" s="16" t="s">
        <v>2197</v>
      </c>
      <c r="F904" s="16">
        <v>10</v>
      </c>
      <c r="G904" s="16" t="s">
        <v>2192</v>
      </c>
      <c r="H904" s="16" t="s">
        <v>2193</v>
      </c>
      <c r="I904" s="16">
        <v>55.68497</v>
      </c>
      <c r="J904" s="16">
        <v>12.594010000000001</v>
      </c>
      <c r="K904" s="16">
        <v>2</v>
      </c>
      <c r="L904" s="18" t="s">
        <v>378</v>
      </c>
      <c r="M904" s="18">
        <v>1</v>
      </c>
      <c r="N904" s="18" t="s">
        <v>4</v>
      </c>
      <c r="O904" s="18">
        <v>210337.70062726599</v>
      </c>
      <c r="P904" s="18">
        <v>210337.70062726599</v>
      </c>
      <c r="Q904" s="18">
        <v>210337.70062726599</v>
      </c>
      <c r="R904" s="18">
        <v>283409.01782065502</v>
      </c>
      <c r="S904" s="20">
        <v>1</v>
      </c>
      <c r="T904" s="21">
        <f t="shared" si="14"/>
        <v>283409.01782065502</v>
      </c>
      <c r="U904" s="39">
        <f>T904*Fx!$C$7</f>
        <v>292777.91097175109</v>
      </c>
    </row>
    <row r="905" spans="1:21">
      <c r="A905" s="16" t="s">
        <v>4438</v>
      </c>
      <c r="B905" s="19"/>
      <c r="C905" s="16" t="s">
        <v>2190</v>
      </c>
      <c r="D905" s="16" t="s">
        <v>375</v>
      </c>
      <c r="E905" s="16" t="s">
        <v>2194</v>
      </c>
      <c r="F905" s="16">
        <v>9</v>
      </c>
      <c r="G905" s="16" t="s">
        <v>2194</v>
      </c>
      <c r="H905" s="16" t="s">
        <v>2193</v>
      </c>
      <c r="I905" s="16">
        <v>55.966279999999998</v>
      </c>
      <c r="J905" s="16">
        <v>12.475770000000001</v>
      </c>
      <c r="K905" s="16">
        <v>2</v>
      </c>
      <c r="L905" s="18" t="s">
        <v>400</v>
      </c>
      <c r="M905" s="18">
        <v>1</v>
      </c>
      <c r="N905" s="18" t="s">
        <v>4</v>
      </c>
      <c r="O905" s="18">
        <v>127885.321981378</v>
      </c>
      <c r="P905" s="18">
        <v>127885.321981378</v>
      </c>
      <c r="Q905" s="18">
        <v>127885.321981378</v>
      </c>
      <c r="R905" s="18">
        <v>172312.68283495799</v>
      </c>
      <c r="S905" s="20">
        <v>1</v>
      </c>
      <c r="T905" s="21">
        <f t="shared" si="14"/>
        <v>172312.68283495799</v>
      </c>
      <c r="U905" s="39">
        <f>T905*Fx!$C$7</f>
        <v>178008.9698708244</v>
      </c>
    </row>
    <row r="906" spans="1:21">
      <c r="A906" s="16" t="s">
        <v>4438</v>
      </c>
      <c r="B906" s="19"/>
      <c r="C906" s="16" t="s">
        <v>2190</v>
      </c>
      <c r="D906" s="16" t="s">
        <v>375</v>
      </c>
      <c r="E906" s="16" t="s">
        <v>4937</v>
      </c>
      <c r="F906" s="16">
        <v>5</v>
      </c>
      <c r="H906" s="16" t="s">
        <v>2200</v>
      </c>
      <c r="I906" s="16">
        <v>0</v>
      </c>
      <c r="J906" s="16">
        <v>0</v>
      </c>
      <c r="K906" s="16">
        <v>10</v>
      </c>
      <c r="L906" s="18" t="s">
        <v>448</v>
      </c>
      <c r="M906" s="18">
        <v>1</v>
      </c>
      <c r="N906" s="18" t="s">
        <v>4</v>
      </c>
      <c r="O906" s="18">
        <v>1410945.0684155901</v>
      </c>
      <c r="P906" s="18">
        <v>1410945.0684155901</v>
      </c>
      <c r="Q906" s="18">
        <v>1410945.0684155901</v>
      </c>
      <c r="R906" s="18">
        <v>1901107.38515282</v>
      </c>
      <c r="S906" s="20">
        <v>1</v>
      </c>
      <c r="T906" s="21">
        <f t="shared" si="14"/>
        <v>1901107.38515282</v>
      </c>
      <c r="U906" s="39">
        <f>T906*Fx!$C$7</f>
        <v>1963953.9102818391</v>
      </c>
    </row>
    <row r="907" spans="1:21">
      <c r="A907" s="16" t="s">
        <v>4438</v>
      </c>
      <c r="B907" s="19"/>
      <c r="C907" s="16" t="s">
        <v>2190</v>
      </c>
      <c r="D907" s="16" t="s">
        <v>375</v>
      </c>
      <c r="E907" s="16" t="s">
        <v>2201</v>
      </c>
      <c r="F907" s="16">
        <v>10</v>
      </c>
      <c r="G907" s="16" t="s">
        <v>2202</v>
      </c>
      <c r="H907" s="16" t="s">
        <v>2193</v>
      </c>
      <c r="I907" s="16">
        <v>55.731180000000002</v>
      </c>
      <c r="J907" s="16">
        <v>12.57607</v>
      </c>
      <c r="K907" s="16">
        <v>4</v>
      </c>
      <c r="L907" s="18" t="s">
        <v>395</v>
      </c>
      <c r="M907" s="18">
        <v>1</v>
      </c>
      <c r="N907" s="18" t="s">
        <v>4</v>
      </c>
      <c r="O907" s="18">
        <v>304081.00704282598</v>
      </c>
      <c r="P907" s="18">
        <v>304081.00704282598</v>
      </c>
      <c r="Q907" s="18">
        <v>304081.00704282598</v>
      </c>
      <c r="R907" s="18">
        <v>409718.74888296402</v>
      </c>
      <c r="S907" s="20">
        <v>1</v>
      </c>
      <c r="T907" s="21">
        <f t="shared" si="14"/>
        <v>409718.74888296402</v>
      </c>
      <c r="U907" s="39">
        <f>T907*Fx!$C$7</f>
        <v>423263.17033364059</v>
      </c>
    </row>
    <row r="908" spans="1:21">
      <c r="A908" s="16" t="s">
        <v>4438</v>
      </c>
      <c r="B908" s="19"/>
      <c r="C908" s="16" t="s">
        <v>2190</v>
      </c>
      <c r="D908" s="16" t="s">
        <v>375</v>
      </c>
      <c r="E908" s="16" t="s">
        <v>2720</v>
      </c>
      <c r="F908" s="16">
        <v>10</v>
      </c>
      <c r="G908" s="16" t="s">
        <v>2702</v>
      </c>
      <c r="H908" s="16" t="s">
        <v>2193</v>
      </c>
      <c r="I908" s="16">
        <v>55.673220000000001</v>
      </c>
      <c r="J908" s="16">
        <v>12.542809999999999</v>
      </c>
      <c r="K908" s="16">
        <v>2</v>
      </c>
      <c r="L908" s="18" t="s">
        <v>384</v>
      </c>
      <c r="M908" s="18">
        <v>1</v>
      </c>
      <c r="N908" s="18" t="s">
        <v>4</v>
      </c>
      <c r="O908" s="18">
        <v>91097.144445614394</v>
      </c>
      <c r="P908" s="18">
        <v>91097.144445614394</v>
      </c>
      <c r="Q908" s="18">
        <v>91097.144445614394</v>
      </c>
      <c r="R908" s="18">
        <v>122744.292424061</v>
      </c>
      <c r="S908" s="20">
        <v>1</v>
      </c>
      <c r="T908" s="21">
        <f t="shared" si="14"/>
        <v>122744.292424061</v>
      </c>
      <c r="U908" s="39">
        <f>T908*Fx!$C$7</f>
        <v>126801.9549835341</v>
      </c>
    </row>
    <row r="909" spans="1:21">
      <c r="A909" s="16" t="s">
        <v>4438</v>
      </c>
      <c r="B909" s="19"/>
      <c r="C909" s="16" t="s">
        <v>2190</v>
      </c>
      <c r="D909" s="16" t="s">
        <v>375</v>
      </c>
      <c r="E909" s="16" t="s">
        <v>2724</v>
      </c>
      <c r="F909" s="16">
        <v>10</v>
      </c>
      <c r="G909" s="16" t="s">
        <v>2192</v>
      </c>
      <c r="H909" s="16" t="s">
        <v>2193</v>
      </c>
      <c r="I909" s="16">
        <v>55.697710000000001</v>
      </c>
      <c r="J909" s="16">
        <v>12.53307</v>
      </c>
      <c r="K909" s="16">
        <v>2</v>
      </c>
      <c r="L909" s="18" t="s">
        <v>390</v>
      </c>
      <c r="M909" s="18">
        <v>1</v>
      </c>
      <c r="N909" s="18" t="s">
        <v>4</v>
      </c>
      <c r="O909" s="18">
        <v>9992151.8176386505</v>
      </c>
      <c r="P909" s="18">
        <v>9992151.8176386505</v>
      </c>
      <c r="Q909" s="18">
        <v>9992151.8176386505</v>
      </c>
      <c r="R909" s="18">
        <v>13463425.3588714</v>
      </c>
      <c r="S909" s="20">
        <v>1</v>
      </c>
      <c r="T909" s="21">
        <f t="shared" si="14"/>
        <v>13463425.3588714</v>
      </c>
      <c r="U909" s="39">
        <f>T909*Fx!$C$7</f>
        <v>13908497.271561366</v>
      </c>
    </row>
    <row r="910" spans="1:21">
      <c r="A910" s="16" t="s">
        <v>4438</v>
      </c>
      <c r="B910" s="19"/>
      <c r="C910" s="16" t="s">
        <v>2190</v>
      </c>
      <c r="D910" s="16" t="s">
        <v>375</v>
      </c>
      <c r="E910" s="16" t="s">
        <v>2197</v>
      </c>
      <c r="F910" s="16">
        <v>10</v>
      </c>
      <c r="G910" s="16" t="s">
        <v>2192</v>
      </c>
      <c r="H910" s="16" t="s">
        <v>2193</v>
      </c>
      <c r="I910" s="16">
        <v>55.679949999999998</v>
      </c>
      <c r="J910" s="16">
        <v>12.601940000000001</v>
      </c>
      <c r="K910" s="16">
        <v>2</v>
      </c>
      <c r="L910" s="18" t="s">
        <v>380</v>
      </c>
      <c r="M910" s="18">
        <v>1</v>
      </c>
      <c r="N910" s="18" t="s">
        <v>4</v>
      </c>
      <c r="O910" s="18">
        <v>723039.71157207503</v>
      </c>
      <c r="P910" s="18">
        <v>723039.71157207503</v>
      </c>
      <c r="Q910" s="18">
        <v>723039.71157207503</v>
      </c>
      <c r="R910" s="18">
        <v>974223.70735666505</v>
      </c>
      <c r="S910" s="20">
        <v>1</v>
      </c>
      <c r="T910" s="21">
        <f t="shared" si="14"/>
        <v>974223.70735666505</v>
      </c>
      <c r="U910" s="39">
        <f>T910*Fx!$C$7</f>
        <v>1006429.449748621</v>
      </c>
    </row>
    <row r="911" spans="1:21">
      <c r="A911" s="16" t="s">
        <v>4438</v>
      </c>
      <c r="B911" s="19"/>
      <c r="C911" s="16" t="s">
        <v>2190</v>
      </c>
      <c r="D911" s="16" t="s">
        <v>375</v>
      </c>
      <c r="E911" s="16" t="s">
        <v>2720</v>
      </c>
      <c r="F911" s="16">
        <v>10</v>
      </c>
      <c r="G911" s="16" t="s">
        <v>2702</v>
      </c>
      <c r="H911" s="16" t="s">
        <v>2193</v>
      </c>
      <c r="I911" s="16">
        <v>55.671289999999999</v>
      </c>
      <c r="J911" s="16">
        <v>12.533289999999999</v>
      </c>
      <c r="K911" s="16">
        <v>4</v>
      </c>
      <c r="L911" s="18" t="s">
        <v>384</v>
      </c>
      <c r="M911" s="18">
        <v>1</v>
      </c>
      <c r="N911" s="18" t="s">
        <v>4</v>
      </c>
      <c r="O911" s="18">
        <v>2539197.8589328998</v>
      </c>
      <c r="P911" s="18">
        <v>2539197.8589328998</v>
      </c>
      <c r="Q911" s="18">
        <v>2539197.8589328998</v>
      </c>
      <c r="R911" s="18">
        <v>3421315.1950715799</v>
      </c>
      <c r="S911" s="20">
        <v>1</v>
      </c>
      <c r="T911" s="21">
        <f t="shared" si="14"/>
        <v>3421315.1950715799</v>
      </c>
      <c r="U911" s="39">
        <f>T911*Fx!$C$7</f>
        <v>3534416.5238342769</v>
      </c>
    </row>
    <row r="912" spans="1:21">
      <c r="A912" s="16" t="s">
        <v>4438</v>
      </c>
      <c r="B912" s="19"/>
      <c r="C912" s="16" t="s">
        <v>2190</v>
      </c>
      <c r="D912" s="16" t="s">
        <v>375</v>
      </c>
      <c r="E912" s="16" t="s">
        <v>4505</v>
      </c>
      <c r="F912" s="16">
        <v>3</v>
      </c>
      <c r="G912" s="16" t="s">
        <v>2235</v>
      </c>
      <c r="H912" s="16" t="s">
        <v>2213</v>
      </c>
      <c r="I912" s="16">
        <v>56.15222</v>
      </c>
      <c r="J912" s="16">
        <v>10.169840000000001</v>
      </c>
      <c r="K912" s="16">
        <v>4</v>
      </c>
      <c r="L912" s="18" t="s">
        <v>488</v>
      </c>
      <c r="M912" s="18">
        <v>1</v>
      </c>
      <c r="N912" s="18" t="s">
        <v>4</v>
      </c>
      <c r="O912" s="18">
        <v>15677294.147409</v>
      </c>
      <c r="P912" s="18">
        <v>15677294.147409</v>
      </c>
      <c r="Q912" s="18">
        <v>15677294.147409</v>
      </c>
      <c r="R912" s="18">
        <v>21123586.133881699</v>
      </c>
      <c r="S912" s="20">
        <v>1</v>
      </c>
      <c r="T912" s="21">
        <f t="shared" si="14"/>
        <v>21123586.133881699</v>
      </c>
      <c r="U912" s="39">
        <f>T912*Fx!$C$7</f>
        <v>21821886.501943905</v>
      </c>
    </row>
    <row r="913" spans="1:21">
      <c r="A913" s="16" t="s">
        <v>4438</v>
      </c>
      <c r="B913" s="19"/>
      <c r="C913" s="16" t="s">
        <v>2190</v>
      </c>
      <c r="D913" s="16" t="s">
        <v>375</v>
      </c>
      <c r="E913" s="16" t="s">
        <v>4503</v>
      </c>
      <c r="F913" s="16">
        <v>2</v>
      </c>
      <c r="G913" s="16" t="s">
        <v>4503</v>
      </c>
      <c r="H913" s="16" t="s">
        <v>2213</v>
      </c>
      <c r="I913" s="16">
        <v>56.515410000000003</v>
      </c>
      <c r="J913" s="16">
        <v>8.5365800000000096</v>
      </c>
      <c r="K913" s="16">
        <v>2</v>
      </c>
      <c r="L913" s="18" t="s">
        <v>478</v>
      </c>
      <c r="M913" s="18">
        <v>1</v>
      </c>
      <c r="N913" s="18" t="s">
        <v>4</v>
      </c>
      <c r="O913" s="18">
        <v>383655.85224807798</v>
      </c>
      <c r="P913" s="18">
        <v>383655.85224807798</v>
      </c>
      <c r="Q913" s="18">
        <v>383655.85224807798</v>
      </c>
      <c r="R913" s="18">
        <v>516937.89531080902</v>
      </c>
      <c r="S913" s="20">
        <v>1</v>
      </c>
      <c r="T913" s="21">
        <f t="shared" si="14"/>
        <v>516937.89531080902</v>
      </c>
      <c r="U913" s="39">
        <f>T913*Fx!$C$7</f>
        <v>534026.75135414163</v>
      </c>
    </row>
    <row r="914" spans="1:21">
      <c r="A914" s="16" t="s">
        <v>4438</v>
      </c>
      <c r="B914" s="19"/>
      <c r="C914" s="16" t="s">
        <v>2190</v>
      </c>
      <c r="D914" s="16" t="s">
        <v>375</v>
      </c>
      <c r="E914" s="16" t="s">
        <v>2244</v>
      </c>
      <c r="F914" s="16">
        <v>10</v>
      </c>
      <c r="G914" s="16" t="s">
        <v>2192</v>
      </c>
      <c r="H914" s="16" t="s">
        <v>2193</v>
      </c>
      <c r="I914" s="16">
        <v>55.668239999999997</v>
      </c>
      <c r="J914" s="16">
        <v>12.618309999999999</v>
      </c>
      <c r="K914" s="16">
        <v>2</v>
      </c>
      <c r="L914" s="18" t="s">
        <v>389</v>
      </c>
      <c r="M914" s="18">
        <v>1</v>
      </c>
      <c r="N914" s="18" t="s">
        <v>4</v>
      </c>
      <c r="O914" s="18">
        <v>482288.08900254202</v>
      </c>
      <c r="P914" s="18">
        <v>482288.08900254202</v>
      </c>
      <c r="Q914" s="18">
        <v>482288.08900254202</v>
      </c>
      <c r="R914" s="18">
        <v>649834.97111165302</v>
      </c>
      <c r="S914" s="20">
        <v>1</v>
      </c>
      <c r="T914" s="21">
        <f t="shared" si="14"/>
        <v>649834.97111165302</v>
      </c>
      <c r="U914" s="39">
        <f>T914*Fx!$C$7</f>
        <v>671317.11891699699</v>
      </c>
    </row>
    <row r="915" spans="1:21">
      <c r="A915" s="16" t="s">
        <v>4438</v>
      </c>
      <c r="B915" s="19"/>
      <c r="C915" s="16" t="s">
        <v>2190</v>
      </c>
      <c r="D915" s="16" t="s">
        <v>375</v>
      </c>
      <c r="E915" s="16" t="s">
        <v>2709</v>
      </c>
      <c r="F915" s="16">
        <v>1</v>
      </c>
      <c r="G915" s="16" t="s">
        <v>2710</v>
      </c>
      <c r="H915" s="16" t="s">
        <v>2219</v>
      </c>
      <c r="I915" s="16">
        <v>57.356650000000002</v>
      </c>
      <c r="J915" s="16">
        <v>9.9348500000000097</v>
      </c>
      <c r="K915" s="16">
        <v>2</v>
      </c>
      <c r="L915" s="18" t="s">
        <v>516</v>
      </c>
      <c r="M915" s="18">
        <v>1</v>
      </c>
      <c r="N915" s="18" t="s">
        <v>4</v>
      </c>
      <c r="O915" s="18">
        <v>2823990.2166518699</v>
      </c>
      <c r="P915" s="18">
        <v>2823990.2166518699</v>
      </c>
      <c r="Q915" s="18">
        <v>2823990.2166518699</v>
      </c>
      <c r="R915" s="18">
        <v>3805044.4178559999</v>
      </c>
      <c r="S915" s="20">
        <v>1</v>
      </c>
      <c r="T915" s="21">
        <f t="shared" si="14"/>
        <v>3805044.4178559999</v>
      </c>
      <c r="U915" s="39">
        <f>T915*Fx!$C$7</f>
        <v>3930831.0101818186</v>
      </c>
    </row>
    <row r="916" spans="1:21">
      <c r="A916" s="16" t="s">
        <v>4438</v>
      </c>
      <c r="B916" s="19"/>
      <c r="C916" s="16" t="s">
        <v>2190</v>
      </c>
      <c r="D916" s="16" t="s">
        <v>375</v>
      </c>
      <c r="E916" s="16" t="s">
        <v>2224</v>
      </c>
      <c r="F916" s="16">
        <v>6</v>
      </c>
      <c r="G916" s="16" t="s">
        <v>2225</v>
      </c>
      <c r="H916" s="16" t="s">
        <v>2200</v>
      </c>
      <c r="I916" s="16">
        <v>55.372590000000002</v>
      </c>
      <c r="J916" s="16">
        <v>10.40728</v>
      </c>
      <c r="K916" s="16">
        <v>4</v>
      </c>
      <c r="L916" s="18" t="s">
        <v>430</v>
      </c>
      <c r="M916" s="18">
        <v>1</v>
      </c>
      <c r="N916" s="18" t="s">
        <v>4</v>
      </c>
      <c r="O916" s="18">
        <v>9974.6685479625103</v>
      </c>
      <c r="P916" s="18">
        <v>9974.6685479625103</v>
      </c>
      <c r="Q916" s="18">
        <v>9974.6685479625103</v>
      </c>
      <c r="R916" s="18">
        <v>13439.868401310099</v>
      </c>
      <c r="S916" s="20">
        <v>1</v>
      </c>
      <c r="T916" s="21">
        <f t="shared" si="14"/>
        <v>13439.868401310099</v>
      </c>
      <c r="U916" s="39">
        <f>T916*Fx!$C$7</f>
        <v>13884.161571601344</v>
      </c>
    </row>
    <row r="917" spans="1:21">
      <c r="A917" s="16" t="s">
        <v>4438</v>
      </c>
      <c r="B917" s="19"/>
      <c r="C917" s="16" t="s">
        <v>2190</v>
      </c>
      <c r="D917" s="16" t="s">
        <v>375</v>
      </c>
      <c r="E917" s="16" t="s">
        <v>2205</v>
      </c>
      <c r="F917" s="16">
        <v>10</v>
      </c>
      <c r="G917" s="16" t="s">
        <v>2196</v>
      </c>
      <c r="H917" s="16" t="s">
        <v>2193</v>
      </c>
      <c r="I917" s="16">
        <v>55.781219999999998</v>
      </c>
      <c r="J917" s="16">
        <v>12.592510000000001</v>
      </c>
      <c r="K917" s="16">
        <v>2</v>
      </c>
      <c r="L917" s="18" t="s">
        <v>395</v>
      </c>
      <c r="M917" s="18">
        <v>1</v>
      </c>
      <c r="N917" s="18" t="s">
        <v>4</v>
      </c>
      <c r="O917" s="18">
        <v>10684963.272925301</v>
      </c>
      <c r="P917" s="18">
        <v>10684963.272925301</v>
      </c>
      <c r="Q917" s="18">
        <v>10684963.272925301</v>
      </c>
      <c r="R917" s="18">
        <v>14396919.5137097</v>
      </c>
      <c r="S917" s="20">
        <v>1</v>
      </c>
      <c r="T917" s="21">
        <f t="shared" si="14"/>
        <v>14396919.5137097</v>
      </c>
      <c r="U917" s="39">
        <f>T917*Fx!$C$7</f>
        <v>14872850.73730341</v>
      </c>
    </row>
    <row r="918" spans="1:21">
      <c r="A918" s="16" t="s">
        <v>4438</v>
      </c>
      <c r="B918" s="19"/>
      <c r="C918" s="16" t="s">
        <v>2190</v>
      </c>
      <c r="D918" s="16" t="s">
        <v>375</v>
      </c>
      <c r="E918" s="16" t="s">
        <v>2229</v>
      </c>
      <c r="F918" s="16">
        <v>10</v>
      </c>
      <c r="G918" s="16" t="s">
        <v>2192</v>
      </c>
      <c r="H918" s="16" t="s">
        <v>2193</v>
      </c>
      <c r="I918" s="16">
        <v>55.66825</v>
      </c>
      <c r="J918" s="16">
        <v>12.56105</v>
      </c>
      <c r="K918" s="16">
        <v>2</v>
      </c>
      <c r="L918" s="18" t="s">
        <v>383</v>
      </c>
      <c r="M918" s="18">
        <v>1</v>
      </c>
      <c r="N918" s="18" t="s">
        <v>4</v>
      </c>
      <c r="O918" s="18">
        <v>30129.4544141759</v>
      </c>
      <c r="P918" s="18">
        <v>30129.4544141759</v>
      </c>
      <c r="Q918" s="18">
        <v>30129.4544141759</v>
      </c>
      <c r="R918" s="18">
        <v>40596.4268770126</v>
      </c>
      <c r="S918" s="20">
        <v>1</v>
      </c>
      <c r="T918" s="21">
        <f t="shared" si="14"/>
        <v>40596.4268770126</v>
      </c>
      <c r="U918" s="39">
        <f>T918*Fx!$C$7</f>
        <v>41938.457517575007</v>
      </c>
    </row>
    <row r="919" spans="1:21">
      <c r="A919" s="16" t="s">
        <v>4438</v>
      </c>
      <c r="B919" s="19"/>
      <c r="C919" s="16" t="s">
        <v>2190</v>
      </c>
      <c r="D919" s="16" t="s">
        <v>375</v>
      </c>
      <c r="E919" s="16" t="s">
        <v>2201</v>
      </c>
      <c r="F919" s="16">
        <v>10</v>
      </c>
      <c r="G919" s="16" t="s">
        <v>2202</v>
      </c>
      <c r="H919" s="16" t="s">
        <v>2193</v>
      </c>
      <c r="I919" s="16">
        <v>55.727150000000002</v>
      </c>
      <c r="J919" s="16">
        <v>12.58733</v>
      </c>
      <c r="K919" s="16">
        <v>2</v>
      </c>
      <c r="L919" s="18" t="s">
        <v>395</v>
      </c>
      <c r="M919" s="18">
        <v>1</v>
      </c>
      <c r="N919" s="18" t="s">
        <v>4</v>
      </c>
      <c r="O919" s="18">
        <v>11938.540495494801</v>
      </c>
      <c r="P919" s="18">
        <v>11938.540495494801</v>
      </c>
      <c r="Q919" s="18">
        <v>11938.540495494801</v>
      </c>
      <c r="R919" s="18">
        <v>16085.9894633729</v>
      </c>
      <c r="S919" s="20">
        <v>1</v>
      </c>
      <c r="T919" s="21">
        <f t="shared" si="14"/>
        <v>16085.9894633729</v>
      </c>
      <c r="U919" s="39">
        <f>T919*Fx!$C$7</f>
        <v>16617.757710095972</v>
      </c>
    </row>
    <row r="920" spans="1:21">
      <c r="A920" s="16" t="s">
        <v>4438</v>
      </c>
      <c r="B920" s="19"/>
      <c r="C920" s="16" t="s">
        <v>2190</v>
      </c>
      <c r="D920" s="16" t="s">
        <v>375</v>
      </c>
      <c r="E920" s="16" t="s">
        <v>4506</v>
      </c>
      <c r="F920" s="16">
        <v>10</v>
      </c>
      <c r="G920" s="16" t="s">
        <v>2194</v>
      </c>
      <c r="H920" s="16" t="s">
        <v>2193</v>
      </c>
      <c r="I920" s="16">
        <v>55.92501</v>
      </c>
      <c r="J920" s="16">
        <v>12.510260000000001</v>
      </c>
      <c r="K920" s="16">
        <v>2</v>
      </c>
      <c r="L920" s="18" t="s">
        <v>395</v>
      </c>
      <c r="M920" s="18">
        <v>1</v>
      </c>
      <c r="N920" s="18" t="s">
        <v>4</v>
      </c>
      <c r="O920" s="18">
        <v>1130000</v>
      </c>
      <c r="P920" s="18">
        <v>1130000</v>
      </c>
      <c r="Q920" s="18">
        <v>1130000</v>
      </c>
      <c r="R920" s="18">
        <v>1522561.9999756999</v>
      </c>
      <c r="S920" s="20">
        <v>1</v>
      </c>
      <c r="T920" s="21">
        <f t="shared" si="14"/>
        <v>1522561.9999756999</v>
      </c>
      <c r="U920" s="39">
        <f>T920*Fx!$C$7</f>
        <v>1572894.6280740704</v>
      </c>
    </row>
    <row r="921" spans="1:21">
      <c r="A921" s="16" t="s">
        <v>4438</v>
      </c>
      <c r="B921" s="19"/>
      <c r="C921" s="16" t="s">
        <v>2190</v>
      </c>
      <c r="D921" s="16" t="s">
        <v>375</v>
      </c>
      <c r="E921" s="16" t="s">
        <v>4506</v>
      </c>
      <c r="F921" s="16">
        <v>10</v>
      </c>
      <c r="G921" s="16" t="s">
        <v>2194</v>
      </c>
      <c r="H921" s="16" t="s">
        <v>2193</v>
      </c>
      <c r="I921" s="16">
        <v>55.92501</v>
      </c>
      <c r="J921" s="16">
        <v>12.510260000000001</v>
      </c>
      <c r="K921" s="16">
        <v>2</v>
      </c>
      <c r="L921" s="18" t="s">
        <v>395</v>
      </c>
      <c r="M921" s="18">
        <v>1</v>
      </c>
      <c r="N921" s="18" t="s">
        <v>4</v>
      </c>
      <c r="O921" s="18">
        <v>6198813.48588276</v>
      </c>
      <c r="P921" s="18">
        <v>6198813.48588276</v>
      </c>
      <c r="Q921" s="18">
        <v>6198813.48588276</v>
      </c>
      <c r="R921" s="18">
        <v>8352281.2907451196</v>
      </c>
      <c r="S921" s="20">
        <v>1</v>
      </c>
      <c r="T921" s="21">
        <f t="shared" si="14"/>
        <v>8352281.2907451196</v>
      </c>
      <c r="U921" s="39">
        <f>T921*Fx!$C$7</f>
        <v>8628389.7631664462</v>
      </c>
    </row>
    <row r="922" spans="1:21">
      <c r="A922" s="16" t="s">
        <v>4438</v>
      </c>
      <c r="B922" s="19"/>
      <c r="C922" s="16" t="s">
        <v>2190</v>
      </c>
      <c r="D922" s="16" t="s">
        <v>375</v>
      </c>
      <c r="E922" s="16" t="s">
        <v>2727</v>
      </c>
      <c r="F922" s="16">
        <v>3</v>
      </c>
      <c r="G922" s="16" t="s">
        <v>2728</v>
      </c>
      <c r="H922" s="16" t="s">
        <v>2213</v>
      </c>
      <c r="I922" s="16">
        <v>56.468829999999997</v>
      </c>
      <c r="J922" s="16">
        <v>10.080859999999999</v>
      </c>
      <c r="K922" s="16">
        <v>2</v>
      </c>
      <c r="L922" s="18" t="s">
        <v>502</v>
      </c>
      <c r="M922" s="18">
        <v>1</v>
      </c>
      <c r="N922" s="18" t="s">
        <v>4</v>
      </c>
      <c r="O922" s="18">
        <v>129114.944809639</v>
      </c>
      <c r="P922" s="18">
        <v>129114.944809639</v>
      </c>
      <c r="Q922" s="18">
        <v>129114.944809639</v>
      </c>
      <c r="R922" s="18">
        <v>173969.47663373101</v>
      </c>
      <c r="S922" s="20">
        <v>1</v>
      </c>
      <c r="T922" s="21">
        <f t="shared" si="14"/>
        <v>173969.47663373101</v>
      </c>
      <c r="U922" s="39">
        <f>T922*Fx!$C$7</f>
        <v>179720.53371253205</v>
      </c>
    </row>
    <row r="923" spans="1:21">
      <c r="A923" s="16" t="s">
        <v>4438</v>
      </c>
      <c r="B923" s="19"/>
      <c r="C923" s="16" t="s">
        <v>2190</v>
      </c>
      <c r="D923" s="16" t="s">
        <v>375</v>
      </c>
      <c r="E923" s="16" t="s">
        <v>4510</v>
      </c>
      <c r="F923" s="16">
        <v>10</v>
      </c>
      <c r="G923" s="16" t="s">
        <v>4511</v>
      </c>
      <c r="H923" s="16" t="s">
        <v>2193</v>
      </c>
      <c r="I923" s="16">
        <v>55.668300000000002</v>
      </c>
      <c r="J923" s="16">
        <v>12.36021</v>
      </c>
      <c r="K923" s="16">
        <v>4</v>
      </c>
      <c r="L923" s="18" t="s">
        <v>392</v>
      </c>
      <c r="M923" s="18">
        <v>1</v>
      </c>
      <c r="N923" s="18" t="s">
        <v>4</v>
      </c>
      <c r="O923" s="18">
        <v>12136935.903656799</v>
      </c>
      <c r="P923" s="18">
        <v>12136935.903656799</v>
      </c>
      <c r="Q923" s="18">
        <v>12136935.903656799</v>
      </c>
      <c r="R923" s="18">
        <v>16353307.4363261</v>
      </c>
      <c r="S923" s="20">
        <v>1</v>
      </c>
      <c r="T923" s="21">
        <f t="shared" si="14"/>
        <v>16353307.4363261</v>
      </c>
      <c r="U923" s="39">
        <f>T923*Fx!$C$7</f>
        <v>16893912.640832748</v>
      </c>
    </row>
    <row r="924" spans="1:21">
      <c r="A924" s="16" t="s">
        <v>4438</v>
      </c>
      <c r="B924" s="19"/>
      <c r="C924" s="16" t="s">
        <v>2190</v>
      </c>
      <c r="D924" s="16" t="s">
        <v>375</v>
      </c>
      <c r="E924" s="16" t="s">
        <v>2197</v>
      </c>
      <c r="F924" s="16">
        <v>10</v>
      </c>
      <c r="G924" s="16" t="s">
        <v>2192</v>
      </c>
      <c r="H924" s="16" t="s">
        <v>2193</v>
      </c>
      <c r="I924" s="16">
        <v>55.672029999999999</v>
      </c>
      <c r="J924" s="16">
        <v>12.589180000000001</v>
      </c>
      <c r="K924" s="16">
        <v>2</v>
      </c>
      <c r="L924" s="18" t="s">
        <v>380</v>
      </c>
      <c r="M924" s="18">
        <v>1</v>
      </c>
      <c r="N924" s="18" t="s">
        <v>4</v>
      </c>
      <c r="O924" s="18">
        <v>128601.720820109</v>
      </c>
      <c r="P924" s="18">
        <v>128601.720820109</v>
      </c>
      <c r="Q924" s="18">
        <v>128601.720820109</v>
      </c>
      <c r="R924" s="18">
        <v>173277.95863024899</v>
      </c>
      <c r="S924" s="20">
        <v>1</v>
      </c>
      <c r="T924" s="21">
        <f t="shared" si="14"/>
        <v>173277.95863024899</v>
      </c>
      <c r="U924" s="39">
        <f>T924*Fx!$C$7</f>
        <v>179006.15560976136</v>
      </c>
    </row>
    <row r="925" spans="1:21">
      <c r="A925" s="16" t="s">
        <v>4438</v>
      </c>
      <c r="B925" s="19"/>
      <c r="C925" s="16" t="s">
        <v>2190</v>
      </c>
      <c r="D925" s="16" t="s">
        <v>375</v>
      </c>
      <c r="E925" s="16" t="s">
        <v>2229</v>
      </c>
      <c r="F925" s="16">
        <v>10</v>
      </c>
      <c r="G925" s="16" t="s">
        <v>2192</v>
      </c>
      <c r="H925" s="16" t="s">
        <v>2193</v>
      </c>
      <c r="I925" s="16">
        <v>55.668469999999999</v>
      </c>
      <c r="J925" s="16">
        <v>12.571070000000001</v>
      </c>
      <c r="K925" s="16">
        <v>2</v>
      </c>
      <c r="L925" s="18" t="s">
        <v>381</v>
      </c>
      <c r="M925" s="18">
        <v>1</v>
      </c>
      <c r="N925" s="18" t="s">
        <v>4</v>
      </c>
      <c r="O925" s="18">
        <v>3671146.6807864099</v>
      </c>
      <c r="P925" s="18">
        <v>3671146.6807864099</v>
      </c>
      <c r="Q925" s="18">
        <v>3671146.6807864099</v>
      </c>
      <c r="R925" s="18">
        <v>4946503.0376126599</v>
      </c>
      <c r="S925" s="20">
        <v>1</v>
      </c>
      <c r="T925" s="21">
        <f t="shared" si="14"/>
        <v>4946503.0376126599</v>
      </c>
      <c r="U925" s="39">
        <f>T925*Fx!$C$7</f>
        <v>5110023.799186633</v>
      </c>
    </row>
    <row r="926" spans="1:21">
      <c r="A926" s="16" t="s">
        <v>4438</v>
      </c>
      <c r="B926" s="19"/>
      <c r="C926" s="16" t="s">
        <v>2190</v>
      </c>
      <c r="D926" s="16" t="s">
        <v>375</v>
      </c>
      <c r="E926" s="16" t="s">
        <v>2197</v>
      </c>
      <c r="F926" s="16">
        <v>10</v>
      </c>
      <c r="G926" s="16" t="s">
        <v>2192</v>
      </c>
      <c r="H926" s="16" t="s">
        <v>2193</v>
      </c>
      <c r="I926" s="16">
        <v>55.688040000000001</v>
      </c>
      <c r="J926" s="16">
        <v>12.59614</v>
      </c>
      <c r="K926" s="16">
        <v>2</v>
      </c>
      <c r="L926" s="18" t="s">
        <v>378</v>
      </c>
      <c r="M926" s="18">
        <v>1</v>
      </c>
      <c r="N926" s="18" t="s">
        <v>4</v>
      </c>
      <c r="O926" s="18">
        <v>4307479.73474932</v>
      </c>
      <c r="P926" s="18">
        <v>4307479.73474932</v>
      </c>
      <c r="Q926" s="18">
        <v>4307479.73474932</v>
      </c>
      <c r="R926" s="18">
        <v>5803898.1945086</v>
      </c>
      <c r="S926" s="20">
        <v>1</v>
      </c>
      <c r="T926" s="21">
        <f t="shared" si="14"/>
        <v>5803898.1945086</v>
      </c>
      <c r="U926" s="39">
        <f>T926*Fx!$C$7</f>
        <v>5995762.5976328524</v>
      </c>
    </row>
    <row r="927" spans="1:21">
      <c r="A927" s="16" t="s">
        <v>4438</v>
      </c>
      <c r="B927" s="19"/>
      <c r="C927" s="16" t="s">
        <v>2190</v>
      </c>
      <c r="D927" s="16" t="s">
        <v>375</v>
      </c>
      <c r="E927" s="16" t="s">
        <v>4504</v>
      </c>
      <c r="F927" s="16">
        <v>5</v>
      </c>
      <c r="G927" s="16" t="s">
        <v>2249</v>
      </c>
      <c r="H927" s="16" t="s">
        <v>2213</v>
      </c>
      <c r="I927" s="16">
        <v>55.704090000000001</v>
      </c>
      <c r="J927" s="16">
        <v>9.7370800000000095</v>
      </c>
      <c r="K927" s="16">
        <v>2</v>
      </c>
      <c r="L927" s="18" t="s">
        <v>468</v>
      </c>
      <c r="M927" s="18">
        <v>1</v>
      </c>
      <c r="N927" s="18" t="s">
        <v>4</v>
      </c>
      <c r="O927" s="18">
        <v>3162119.4400156401</v>
      </c>
      <c r="P927" s="18">
        <v>3162119.4400156401</v>
      </c>
      <c r="Q927" s="18">
        <v>3162119.4400156401</v>
      </c>
      <c r="R927" s="18">
        <v>4260639.7334090704</v>
      </c>
      <c r="S927" s="20">
        <v>1</v>
      </c>
      <c r="T927" s="21">
        <f t="shared" si="14"/>
        <v>4260639.7334090704</v>
      </c>
      <c r="U927" s="39">
        <f>T927*Fx!$C$7</f>
        <v>4401487.3279019324</v>
      </c>
    </row>
    <row r="928" spans="1:21">
      <c r="A928" s="16" t="s">
        <v>4438</v>
      </c>
      <c r="B928" s="19"/>
      <c r="C928" s="16" t="s">
        <v>2190</v>
      </c>
      <c r="D928" s="16" t="s">
        <v>375</v>
      </c>
      <c r="E928" s="16" t="s">
        <v>2197</v>
      </c>
      <c r="F928" s="16">
        <v>10</v>
      </c>
      <c r="G928" s="16" t="s">
        <v>2192</v>
      </c>
      <c r="H928" s="16" t="s">
        <v>2193</v>
      </c>
      <c r="I928" s="16">
        <v>55.680210000000002</v>
      </c>
      <c r="J928" s="16">
        <v>12.58005</v>
      </c>
      <c r="K928" s="16">
        <v>2</v>
      </c>
      <c r="L928" s="18" t="s">
        <v>377</v>
      </c>
      <c r="M928" s="18">
        <v>1</v>
      </c>
      <c r="N928" s="18" t="s">
        <v>4</v>
      </c>
      <c r="O928" s="18">
        <v>10968106.014590999</v>
      </c>
      <c r="P928" s="18">
        <v>10968106.014590999</v>
      </c>
      <c r="Q928" s="18">
        <v>10968106.014590999</v>
      </c>
      <c r="R928" s="18">
        <v>14778426.043824101</v>
      </c>
      <c r="S928" s="20">
        <v>1</v>
      </c>
      <c r="T928" s="21">
        <f t="shared" si="14"/>
        <v>14778426.043824101</v>
      </c>
      <c r="U928" s="39">
        <f>T928*Fx!$C$7</f>
        <v>15266969.053537296</v>
      </c>
    </row>
    <row r="929" spans="1:21">
      <c r="A929" s="16" t="s">
        <v>4438</v>
      </c>
      <c r="B929" s="19"/>
      <c r="C929" s="16" t="s">
        <v>2190</v>
      </c>
      <c r="D929" s="16" t="s">
        <v>375</v>
      </c>
      <c r="E929" s="16" t="s">
        <v>4507</v>
      </c>
      <c r="F929" s="16">
        <v>8</v>
      </c>
      <c r="G929" s="16" t="s">
        <v>2252</v>
      </c>
      <c r="H929" s="16" t="s">
        <v>2208</v>
      </c>
      <c r="I929" s="16">
        <v>55.119709999999998</v>
      </c>
      <c r="J929" s="16">
        <v>11.93388</v>
      </c>
      <c r="K929" s="16">
        <v>4</v>
      </c>
      <c r="L929" s="18" t="s">
        <v>422</v>
      </c>
      <c r="M929" s="18">
        <v>1</v>
      </c>
      <c r="N929" s="18" t="s">
        <v>4</v>
      </c>
      <c r="O929" s="18">
        <v>170202.99342649599</v>
      </c>
      <c r="P929" s="18">
        <v>170202.99342649599</v>
      </c>
      <c r="Q929" s="18">
        <v>170202.99342649599</v>
      </c>
      <c r="R929" s="18">
        <v>229331.5133392</v>
      </c>
      <c r="S929" s="20">
        <v>1</v>
      </c>
      <c r="T929" s="21">
        <f t="shared" si="14"/>
        <v>229331.5133392</v>
      </c>
      <c r="U929" s="39">
        <f>T929*Fx!$C$7</f>
        <v>236912.72039173555</v>
      </c>
    </row>
    <row r="930" spans="1:21">
      <c r="A930" s="16" t="s">
        <v>4438</v>
      </c>
      <c r="B930" s="19"/>
      <c r="C930" s="16" t="s">
        <v>2190</v>
      </c>
      <c r="D930" s="16" t="s">
        <v>375</v>
      </c>
      <c r="E930" s="16" t="s">
        <v>2707</v>
      </c>
      <c r="F930" s="16">
        <v>7</v>
      </c>
      <c r="G930" s="16" t="s">
        <v>2708</v>
      </c>
      <c r="H930" s="16" t="s">
        <v>2208</v>
      </c>
      <c r="I930" s="16">
        <v>55.781959999999998</v>
      </c>
      <c r="J930" s="16">
        <v>11.47329</v>
      </c>
      <c r="K930" s="16">
        <v>2</v>
      </c>
      <c r="L930" s="18" t="s">
        <v>418</v>
      </c>
      <c r="M930" s="18">
        <v>1</v>
      </c>
      <c r="N930" s="18" t="s">
        <v>4</v>
      </c>
      <c r="O930" s="18">
        <v>255183.74492997801</v>
      </c>
      <c r="P930" s="18">
        <v>255183.74492997801</v>
      </c>
      <c r="Q930" s="18">
        <v>255183.74492997801</v>
      </c>
      <c r="R930" s="18">
        <v>343834.57791316399</v>
      </c>
      <c r="S930" s="20">
        <v>1</v>
      </c>
      <c r="T930" s="21">
        <f t="shared" si="14"/>
        <v>343834.57791316399</v>
      </c>
      <c r="U930" s="39">
        <f>T930*Fx!$C$7</f>
        <v>355201.01024087192</v>
      </c>
    </row>
    <row r="931" spans="1:21">
      <c r="A931" s="16" t="s">
        <v>4438</v>
      </c>
      <c r="B931" s="19"/>
      <c r="C931" s="16" t="s">
        <v>2190</v>
      </c>
      <c r="D931" s="16" t="s">
        <v>375</v>
      </c>
      <c r="E931" s="16" t="s">
        <v>4508</v>
      </c>
      <c r="F931" s="16">
        <v>10</v>
      </c>
      <c r="G931" s="16" t="s">
        <v>4509</v>
      </c>
      <c r="H931" s="16" t="s">
        <v>2193</v>
      </c>
      <c r="I931" s="16">
        <v>55.75421</v>
      </c>
      <c r="J931" s="16">
        <v>12.44868</v>
      </c>
      <c r="K931" s="16">
        <v>2</v>
      </c>
      <c r="L931" s="18" t="s">
        <v>394</v>
      </c>
      <c r="M931" s="18">
        <v>1</v>
      </c>
      <c r="N931" s="18" t="s">
        <v>4</v>
      </c>
      <c r="O931" s="18">
        <v>7636963.9735856401</v>
      </c>
      <c r="P931" s="18">
        <v>7636963.9735856401</v>
      </c>
      <c r="Q931" s="18">
        <v>7636963.9735856401</v>
      </c>
      <c r="R931" s="18">
        <v>10290045.257844999</v>
      </c>
      <c r="S931" s="20">
        <v>1</v>
      </c>
      <c r="T931" s="21">
        <f t="shared" si="14"/>
        <v>10290045.257844999</v>
      </c>
      <c r="U931" s="39">
        <f>T931*Fx!$C$7</f>
        <v>10630212.043228306</v>
      </c>
    </row>
    <row r="932" spans="1:21">
      <c r="A932" s="16" t="s">
        <v>4438</v>
      </c>
      <c r="B932" s="19"/>
      <c r="C932" s="16" t="s">
        <v>2190</v>
      </c>
      <c r="D932" s="16" t="s">
        <v>375</v>
      </c>
      <c r="E932" s="16" t="s">
        <v>2721</v>
      </c>
      <c r="F932" s="16">
        <v>10</v>
      </c>
      <c r="G932" s="16" t="s">
        <v>2722</v>
      </c>
      <c r="H932" s="16" t="s">
        <v>2193</v>
      </c>
      <c r="I932" s="16">
        <v>55.658909999999999</v>
      </c>
      <c r="J932" s="16">
        <v>12.28922</v>
      </c>
      <c r="K932" s="16">
        <v>2</v>
      </c>
      <c r="L932" s="18" t="s">
        <v>392</v>
      </c>
      <c r="M932" s="18">
        <v>1</v>
      </c>
      <c r="N932" s="18" t="s">
        <v>4</v>
      </c>
      <c r="O932" s="18">
        <v>398985.377565848</v>
      </c>
      <c r="P932" s="18">
        <v>398985.377565848</v>
      </c>
      <c r="Q932" s="18">
        <v>398985.377565848</v>
      </c>
      <c r="R932" s="18">
        <v>537592.89772364299</v>
      </c>
      <c r="S932" s="20">
        <v>1</v>
      </c>
      <c r="T932" s="21">
        <f t="shared" si="14"/>
        <v>537592.89772364299</v>
      </c>
      <c r="U932" s="39">
        <f>T932*Fx!$C$7</f>
        <v>555364.56376409403</v>
      </c>
    </row>
    <row r="933" spans="1:21">
      <c r="A933" s="16" t="s">
        <v>4438</v>
      </c>
      <c r="B933" s="19"/>
      <c r="C933" s="16" t="s">
        <v>2190</v>
      </c>
      <c r="D933" s="16" t="s">
        <v>375</v>
      </c>
      <c r="E933" s="16" t="s">
        <v>4935</v>
      </c>
      <c r="F933" s="16">
        <v>10</v>
      </c>
      <c r="G933" s="16" t="s">
        <v>2194</v>
      </c>
      <c r="H933" s="16" t="s">
        <v>2193</v>
      </c>
      <c r="I933" s="16">
        <v>55.902859999999997</v>
      </c>
      <c r="J933" s="16">
        <v>12.483689999999999</v>
      </c>
      <c r="K933" s="16">
        <v>2</v>
      </c>
      <c r="L933" s="18" t="s">
        <v>395</v>
      </c>
      <c r="M933" s="18">
        <v>1</v>
      </c>
      <c r="N933" s="18" t="s">
        <v>4</v>
      </c>
      <c r="O933" s="18">
        <v>454784.217572466</v>
      </c>
      <c r="P933" s="18">
        <v>454784.217572466</v>
      </c>
      <c r="Q933" s="18">
        <v>454784.21757246502</v>
      </c>
      <c r="R933" s="18">
        <v>612776.25474736001</v>
      </c>
      <c r="S933" s="20">
        <v>1</v>
      </c>
      <c r="T933" s="21">
        <f t="shared" si="14"/>
        <v>612776.25474736001</v>
      </c>
      <c r="U933" s="39">
        <f>T933*Fx!$C$7</f>
        <v>633033.32102000003</v>
      </c>
    </row>
    <row r="934" spans="1:21">
      <c r="A934" s="16" t="s">
        <v>4438</v>
      </c>
      <c r="B934" s="19"/>
      <c r="C934" s="16" t="s">
        <v>2190</v>
      </c>
      <c r="D934" s="16" t="s">
        <v>375</v>
      </c>
      <c r="E934" s="16" t="s">
        <v>2197</v>
      </c>
      <c r="F934" s="16">
        <v>10</v>
      </c>
      <c r="G934" s="16" t="s">
        <v>2192</v>
      </c>
      <c r="H934" s="16" t="s">
        <v>2193</v>
      </c>
      <c r="I934" s="16">
        <v>55.681330000000003</v>
      </c>
      <c r="J934" s="16">
        <v>12.59187</v>
      </c>
      <c r="K934" s="16">
        <v>4</v>
      </c>
      <c r="L934" s="18" t="s">
        <v>378</v>
      </c>
      <c r="M934" s="18">
        <v>1</v>
      </c>
      <c r="N934" s="18" t="s">
        <v>4</v>
      </c>
      <c r="O934" s="18">
        <v>2607369.7857549</v>
      </c>
      <c r="P934" s="18">
        <v>2607369.7857549</v>
      </c>
      <c r="Q934" s="18">
        <v>2607369.7857549</v>
      </c>
      <c r="R934" s="18">
        <v>3513170.0492700799</v>
      </c>
      <c r="S934" s="20">
        <v>1</v>
      </c>
      <c r="T934" s="21">
        <f t="shared" si="14"/>
        <v>3513170.0492700799</v>
      </c>
      <c r="U934" s="39">
        <f>T934*Fx!$C$7</f>
        <v>3629307.9021385126</v>
      </c>
    </row>
    <row r="935" spans="1:21">
      <c r="A935" s="16" t="s">
        <v>4438</v>
      </c>
      <c r="B935" s="19"/>
      <c r="C935" s="16" t="s">
        <v>2190</v>
      </c>
      <c r="D935" s="16" t="s">
        <v>375</v>
      </c>
      <c r="E935" s="16" t="s">
        <v>4938</v>
      </c>
      <c r="F935" s="16">
        <v>10</v>
      </c>
      <c r="H935" s="16" t="s">
        <v>2193</v>
      </c>
      <c r="I935" s="16">
        <v>0</v>
      </c>
      <c r="J935" s="16">
        <v>0</v>
      </c>
      <c r="K935" s="16">
        <v>10</v>
      </c>
      <c r="L935" s="18" t="s">
        <v>393</v>
      </c>
      <c r="M935" s="18">
        <v>1</v>
      </c>
      <c r="N935" s="18" t="s">
        <v>4</v>
      </c>
      <c r="O935" s="18">
        <v>4480000</v>
      </c>
      <c r="P935" s="18">
        <v>4480000</v>
      </c>
      <c r="Q935" s="18">
        <v>4480000</v>
      </c>
      <c r="R935" s="18">
        <v>6036351.9999036603</v>
      </c>
      <c r="S935" s="20">
        <v>1</v>
      </c>
      <c r="T935" s="21">
        <f t="shared" si="14"/>
        <v>6036351.9999036603</v>
      </c>
      <c r="U935" s="39">
        <f>T935*Fx!$C$7</f>
        <v>6235900.8263467569</v>
      </c>
    </row>
    <row r="936" spans="1:21">
      <c r="A936" s="16" t="s">
        <v>4438</v>
      </c>
      <c r="B936" s="19"/>
      <c r="C936" s="16" t="s">
        <v>2190</v>
      </c>
      <c r="D936" s="16" t="s">
        <v>375</v>
      </c>
      <c r="E936" s="16" t="s">
        <v>2210</v>
      </c>
      <c r="F936" s="16">
        <v>10</v>
      </c>
      <c r="G936" s="16" t="s">
        <v>2202</v>
      </c>
      <c r="H936" s="16" t="s">
        <v>2193</v>
      </c>
      <c r="I936" s="16">
        <v>55.767629999999997</v>
      </c>
      <c r="J936" s="16">
        <v>12.58118</v>
      </c>
      <c r="K936" s="16">
        <v>2</v>
      </c>
      <c r="L936" s="18" t="s">
        <v>395</v>
      </c>
      <c r="M936" s="18">
        <v>1</v>
      </c>
      <c r="N936" s="18" t="s">
        <v>4</v>
      </c>
      <c r="O936" s="18">
        <v>1908169.7491719199</v>
      </c>
      <c r="P936" s="18">
        <v>1908169.7491719199</v>
      </c>
      <c r="Q936" s="18">
        <v>1908169.7491719199</v>
      </c>
      <c r="R936" s="18">
        <v>2571067.9199932101</v>
      </c>
      <c r="S936" s="20">
        <v>1</v>
      </c>
      <c r="T936" s="21">
        <f t="shared" si="14"/>
        <v>2571067.9199932101</v>
      </c>
      <c r="U936" s="39">
        <f>T936*Fx!$C$7</f>
        <v>2656061.9008194325</v>
      </c>
    </row>
    <row r="937" spans="1:21">
      <c r="A937" s="16" t="s">
        <v>4438</v>
      </c>
      <c r="B937" s="19"/>
      <c r="C937" s="16" t="s">
        <v>2190</v>
      </c>
      <c r="D937" s="16" t="s">
        <v>375</v>
      </c>
      <c r="E937" s="16" t="s">
        <v>2211</v>
      </c>
      <c r="F937" s="16">
        <v>3</v>
      </c>
      <c r="G937" s="16" t="s">
        <v>2235</v>
      </c>
      <c r="H937" s="16" t="s">
        <v>2213</v>
      </c>
      <c r="I937" s="16">
        <v>56.154000000000003</v>
      </c>
      <c r="J937" s="16">
        <v>10.19871</v>
      </c>
      <c r="K937" s="16">
        <v>2</v>
      </c>
      <c r="L937" s="18" t="s">
        <v>486</v>
      </c>
      <c r="M937" s="18">
        <v>1</v>
      </c>
      <c r="N937" s="18" t="s">
        <v>4</v>
      </c>
      <c r="O937" s="18">
        <v>21204592.399999999</v>
      </c>
      <c r="P937" s="18">
        <v>21204592.399999999</v>
      </c>
      <c r="Q937" s="18">
        <v>21204592.399999999</v>
      </c>
      <c r="R937" s="18">
        <v>28571067.799304001</v>
      </c>
      <c r="S937" s="20">
        <v>1</v>
      </c>
      <c r="T937" s="21">
        <f t="shared" si="14"/>
        <v>28571067.799304001</v>
      </c>
      <c r="U937" s="39">
        <f>T937*Fx!$C$7</f>
        <v>29515565.908371907</v>
      </c>
    </row>
    <row r="938" spans="1:21">
      <c r="A938" s="16" t="s">
        <v>4438</v>
      </c>
      <c r="B938" s="19"/>
      <c r="C938" s="16" t="s">
        <v>2190</v>
      </c>
      <c r="D938" s="16" t="s">
        <v>375</v>
      </c>
      <c r="E938" s="16" t="s">
        <v>2197</v>
      </c>
      <c r="F938" s="16">
        <v>10</v>
      </c>
      <c r="G938" s="16" t="s">
        <v>2192</v>
      </c>
      <c r="H938" s="16" t="s">
        <v>2193</v>
      </c>
      <c r="I938" s="16">
        <v>55.68535</v>
      </c>
      <c r="J938" s="16">
        <v>12.58929</v>
      </c>
      <c r="K938" s="16">
        <v>2</v>
      </c>
      <c r="L938" s="18" t="s">
        <v>378</v>
      </c>
      <c r="M938" s="18">
        <v>1</v>
      </c>
      <c r="N938" s="18" t="s">
        <v>4</v>
      </c>
      <c r="O938" s="18">
        <v>105396.242422419</v>
      </c>
      <c r="P938" s="18">
        <v>105396.242422419</v>
      </c>
      <c r="Q938" s="18">
        <v>105396.242422418</v>
      </c>
      <c r="R938" s="18">
        <v>142010.89703769999</v>
      </c>
      <c r="S938" s="20">
        <v>1</v>
      </c>
      <c r="T938" s="21">
        <f t="shared" si="14"/>
        <v>142010.89703769999</v>
      </c>
      <c r="U938" s="39">
        <f>T938*Fx!$C$7</f>
        <v>146705.4721463843</v>
      </c>
    </row>
    <row r="939" spans="1:21">
      <c r="A939" s="16" t="s">
        <v>4438</v>
      </c>
      <c r="B939" s="19"/>
      <c r="C939" s="16" t="s">
        <v>2190</v>
      </c>
      <c r="D939" s="16" t="s">
        <v>375</v>
      </c>
      <c r="E939" s="16" t="s">
        <v>4939</v>
      </c>
      <c r="F939" s="16">
        <v>6</v>
      </c>
      <c r="G939" s="16" t="s">
        <v>4939</v>
      </c>
      <c r="H939" s="16" t="s">
        <v>2200</v>
      </c>
      <c r="I939" s="16">
        <v>55.50311</v>
      </c>
      <c r="J939" s="16">
        <v>9.7349300000000092</v>
      </c>
      <c r="K939" s="16">
        <v>4</v>
      </c>
      <c r="L939" s="18" t="s">
        <v>436</v>
      </c>
      <c r="M939" s="18">
        <v>1</v>
      </c>
      <c r="N939" s="18" t="s">
        <v>4</v>
      </c>
      <c r="O939" s="18">
        <v>2097692.203553</v>
      </c>
      <c r="P939" s="18">
        <v>2097692.203553</v>
      </c>
      <c r="Q939" s="18">
        <v>2097692.203553</v>
      </c>
      <c r="R939" s="18">
        <v>2826430.4750222</v>
      </c>
      <c r="S939" s="20">
        <v>1</v>
      </c>
      <c r="T939" s="21">
        <f t="shared" si="14"/>
        <v>2826430.4750222</v>
      </c>
      <c r="U939" s="39">
        <f>T939*Fx!$C$7</f>
        <v>2919866.1932047526</v>
      </c>
    </row>
    <row r="940" spans="1:21">
      <c r="A940" s="16" t="s">
        <v>4438</v>
      </c>
      <c r="B940" s="19"/>
      <c r="C940" s="16" t="s">
        <v>2190</v>
      </c>
      <c r="D940" s="16" t="s">
        <v>375</v>
      </c>
      <c r="E940" s="16" t="s">
        <v>2197</v>
      </c>
      <c r="F940" s="16">
        <v>10</v>
      </c>
      <c r="G940" s="16" t="s">
        <v>2192</v>
      </c>
      <c r="H940" s="16" t="s">
        <v>2193</v>
      </c>
      <c r="I940" s="16">
        <v>55.6877</v>
      </c>
      <c r="J940" s="16">
        <v>12.578099999999999</v>
      </c>
      <c r="K940" s="16">
        <v>4</v>
      </c>
      <c r="L940" s="18" t="s">
        <v>379</v>
      </c>
      <c r="M940" s="18">
        <v>1</v>
      </c>
      <c r="N940" s="18" t="s">
        <v>4</v>
      </c>
      <c r="O940" s="18">
        <v>400000</v>
      </c>
      <c r="P940" s="18">
        <v>400000</v>
      </c>
      <c r="Q940" s="18">
        <v>399999.99999999901</v>
      </c>
      <c r="R940" s="18">
        <v>538959.99999139796</v>
      </c>
      <c r="S940" s="20">
        <v>1</v>
      </c>
      <c r="T940" s="21">
        <f t="shared" si="14"/>
        <v>538959.99999139796</v>
      </c>
      <c r="U940" s="39">
        <f>T940*Fx!$C$7</f>
        <v>556776.85949524585</v>
      </c>
    </row>
    <row r="941" spans="1:21">
      <c r="A941" s="16" t="s">
        <v>4438</v>
      </c>
      <c r="B941" s="19"/>
      <c r="C941" s="16" t="s">
        <v>2190</v>
      </c>
      <c r="D941" s="16" t="s">
        <v>375</v>
      </c>
      <c r="E941" s="16" t="s">
        <v>2712</v>
      </c>
      <c r="F941" s="16">
        <v>5</v>
      </c>
      <c r="G941" s="16" t="s">
        <v>2712</v>
      </c>
      <c r="H941" s="16" t="s">
        <v>2200</v>
      </c>
      <c r="I941" s="16">
        <v>55.738340000000001</v>
      </c>
      <c r="J941" s="16">
        <v>9.1252000000000102</v>
      </c>
      <c r="K941" s="16">
        <v>2</v>
      </c>
      <c r="L941" s="18" t="s">
        <v>468</v>
      </c>
      <c r="M941" s="18">
        <v>1</v>
      </c>
      <c r="N941" s="18" t="s">
        <v>4</v>
      </c>
      <c r="O941" s="18">
        <v>3297185.5774003798</v>
      </c>
      <c r="P941" s="18">
        <v>3297185.5774003798</v>
      </c>
      <c r="Q941" s="18">
        <v>3297185.5774003798</v>
      </c>
      <c r="R941" s="18">
        <v>4442627.8469183603</v>
      </c>
      <c r="S941" s="20">
        <v>1</v>
      </c>
      <c r="T941" s="21">
        <f t="shared" si="14"/>
        <v>4442627.8469183603</v>
      </c>
      <c r="U941" s="39">
        <f>T941*Fx!$C$7</f>
        <v>4589491.5773950005</v>
      </c>
    </row>
    <row r="942" spans="1:21">
      <c r="A942" s="16" t="s">
        <v>4438</v>
      </c>
      <c r="B942" s="19"/>
      <c r="C942" s="16" t="s">
        <v>2190</v>
      </c>
      <c r="D942" s="16" t="s">
        <v>375</v>
      </c>
      <c r="E942" s="16" t="s">
        <v>2244</v>
      </c>
      <c r="F942" s="16">
        <v>10</v>
      </c>
      <c r="G942" s="16" t="s">
        <v>2192</v>
      </c>
      <c r="H942" s="16" t="s">
        <v>2193</v>
      </c>
      <c r="I942" s="16">
        <v>55.665379999999999</v>
      </c>
      <c r="J942" s="16">
        <v>12.57633</v>
      </c>
      <c r="K942" s="16">
        <v>4</v>
      </c>
      <c r="L942" s="18" t="s">
        <v>389</v>
      </c>
      <c r="M942" s="18">
        <v>1</v>
      </c>
      <c r="N942" s="18" t="s">
        <v>4</v>
      </c>
      <c r="O942" s="18">
        <v>2853258.4234540202</v>
      </c>
      <c r="P942" s="18">
        <v>2853258.4234540202</v>
      </c>
      <c r="Q942" s="18">
        <v>2853258.4234540202</v>
      </c>
      <c r="R942" s="18">
        <v>3844480.3997005802</v>
      </c>
      <c r="S942" s="20">
        <v>1</v>
      </c>
      <c r="T942" s="21">
        <f t="shared" si="14"/>
        <v>3844480.3997005802</v>
      </c>
      <c r="U942" s="39">
        <f>T942*Fx!$C$7</f>
        <v>3971570.6608477072</v>
      </c>
    </row>
    <row r="943" spans="1:21">
      <c r="A943" s="16" t="s">
        <v>4438</v>
      </c>
      <c r="B943" s="19"/>
      <c r="C943" s="16" t="s">
        <v>2190</v>
      </c>
      <c r="D943" s="16" t="s">
        <v>375</v>
      </c>
      <c r="E943" s="16" t="s">
        <v>4934</v>
      </c>
      <c r="F943" s="16">
        <v>1</v>
      </c>
      <c r="G943" s="16" t="s">
        <v>2240</v>
      </c>
      <c r="H943" s="16" t="s">
        <v>2219</v>
      </c>
      <c r="I943" s="16">
        <v>56.980110000000003</v>
      </c>
      <c r="J943" s="16">
        <v>9.8579400000000099</v>
      </c>
      <c r="K943" s="16">
        <v>2</v>
      </c>
      <c r="L943" s="18" t="s">
        <v>506</v>
      </c>
      <c r="M943" s="18">
        <v>1</v>
      </c>
      <c r="N943" s="18" t="s">
        <v>4</v>
      </c>
      <c r="O943" s="18">
        <v>6606536.6326208301</v>
      </c>
      <c r="P943" s="18">
        <v>6606536.6326208301</v>
      </c>
      <c r="Q943" s="18">
        <v>6606536.6326208301</v>
      </c>
      <c r="R943" s="18">
        <v>8901647.4586512297</v>
      </c>
      <c r="S943" s="20">
        <v>1</v>
      </c>
      <c r="T943" s="21">
        <f t="shared" si="14"/>
        <v>8901647.4586512297</v>
      </c>
      <c r="U943" s="39">
        <f>T943*Fx!$C$7</f>
        <v>9195916.7961273044</v>
      </c>
    </row>
    <row r="944" spans="1:21">
      <c r="A944" s="16" t="s">
        <v>4438</v>
      </c>
      <c r="B944" s="19"/>
      <c r="C944" s="16" t="s">
        <v>2190</v>
      </c>
      <c r="D944" s="16" t="s">
        <v>375</v>
      </c>
      <c r="E944" s="16" t="s">
        <v>2238</v>
      </c>
      <c r="F944" s="16">
        <v>10</v>
      </c>
      <c r="G944" s="16" t="s">
        <v>2209</v>
      </c>
      <c r="H944" s="16" t="s">
        <v>2193</v>
      </c>
      <c r="I944" s="16">
        <v>55.862679999999997</v>
      </c>
      <c r="J944" s="16">
        <v>12.552519999999999</v>
      </c>
      <c r="K944" s="16">
        <v>4</v>
      </c>
      <c r="L944" s="18" t="s">
        <v>395</v>
      </c>
      <c r="M944" s="18">
        <v>1</v>
      </c>
      <c r="N944" s="18" t="s">
        <v>4</v>
      </c>
      <c r="O944" s="18">
        <v>161408.60361918801</v>
      </c>
      <c r="P944" s="18">
        <v>161408.60361918801</v>
      </c>
      <c r="Q944" s="18">
        <v>161408.60361918801</v>
      </c>
      <c r="R944" s="18">
        <v>217481.952513022</v>
      </c>
      <c r="S944" s="20">
        <v>1</v>
      </c>
      <c r="T944" s="21">
        <f t="shared" si="14"/>
        <v>217481.952513022</v>
      </c>
      <c r="U944" s="39">
        <f>T944*Fx!$C$7</f>
        <v>224671.43854651036</v>
      </c>
    </row>
    <row r="945" spans="1:21">
      <c r="A945" s="16" t="s">
        <v>4438</v>
      </c>
      <c r="B945" s="19"/>
      <c r="C945" s="16" t="s">
        <v>2254</v>
      </c>
      <c r="D945" s="16" t="s">
        <v>1597</v>
      </c>
      <c r="E945" s="16" t="s">
        <v>2274</v>
      </c>
      <c r="F945" s="16">
        <v>13</v>
      </c>
      <c r="G945" s="16" t="s">
        <v>2274</v>
      </c>
      <c r="H945" s="16" t="s">
        <v>2275</v>
      </c>
      <c r="I945" s="16">
        <v>40.41254</v>
      </c>
      <c r="J945" s="16">
        <v>-3.6902300000000099</v>
      </c>
      <c r="K945" s="16">
        <v>2</v>
      </c>
      <c r="L945" s="18" t="s">
        <v>1625</v>
      </c>
      <c r="M945" s="18">
        <v>1</v>
      </c>
      <c r="N945" s="18" t="s">
        <v>4</v>
      </c>
      <c r="O945" s="18">
        <v>349200</v>
      </c>
      <c r="P945" s="18">
        <v>349200</v>
      </c>
      <c r="Q945" s="18">
        <v>349200</v>
      </c>
      <c r="R945" s="18">
        <v>470512.07999249001</v>
      </c>
      <c r="S945" s="20">
        <v>1</v>
      </c>
      <c r="T945" s="21">
        <f t="shared" si="14"/>
        <v>470512.07999249001</v>
      </c>
      <c r="U945" s="39">
        <f>T945*Fx!$C$7</f>
        <v>486066.19833934924</v>
      </c>
    </row>
    <row r="946" spans="1:21">
      <c r="A946" s="16" t="s">
        <v>4438</v>
      </c>
      <c r="B946" s="19"/>
      <c r="C946" s="16" t="s">
        <v>2254</v>
      </c>
      <c r="D946" s="16" t="s">
        <v>1597</v>
      </c>
      <c r="E946" s="16" t="s">
        <v>4435</v>
      </c>
      <c r="I946" s="16">
        <v>0</v>
      </c>
      <c r="J946" s="16">
        <v>0</v>
      </c>
      <c r="K946" s="16">
        <v>0</v>
      </c>
      <c r="L946" s="18" t="s">
        <v>2173</v>
      </c>
      <c r="M946" s="18">
        <v>1</v>
      </c>
      <c r="N946" s="18" t="s">
        <v>4</v>
      </c>
      <c r="O946" s="18">
        <v>4292079.2</v>
      </c>
      <c r="P946" s="18">
        <v>4292079.2</v>
      </c>
      <c r="Q946" s="18">
        <v>4292079.2</v>
      </c>
      <c r="R946" s="18">
        <v>5783147.5139877005</v>
      </c>
      <c r="S946" s="20">
        <v>1</v>
      </c>
      <c r="T946" s="21">
        <f t="shared" si="14"/>
        <v>5783147.5139877005</v>
      </c>
      <c r="U946" s="39">
        <f>T946*Fx!$C$7</f>
        <v>5974325.9442021707</v>
      </c>
    </row>
    <row r="947" spans="1:21">
      <c r="A947" s="16" t="s">
        <v>4438</v>
      </c>
      <c r="B947" s="19"/>
      <c r="C947" s="16" t="s">
        <v>2254</v>
      </c>
      <c r="D947" s="16" t="s">
        <v>1597</v>
      </c>
      <c r="E947" s="16" t="s">
        <v>2274</v>
      </c>
      <c r="F947" s="16">
        <v>13</v>
      </c>
      <c r="G947" s="16" t="s">
        <v>2274</v>
      </c>
      <c r="H947" s="16" t="s">
        <v>2275</v>
      </c>
      <c r="I947" s="16">
        <v>40.412750000000003</v>
      </c>
      <c r="J947" s="16">
        <v>-3.6897400000000098</v>
      </c>
      <c r="K947" s="16">
        <v>4</v>
      </c>
      <c r="L947" s="18" t="s">
        <v>1625</v>
      </c>
      <c r="M947" s="18">
        <v>1</v>
      </c>
      <c r="N947" s="18" t="s">
        <v>4</v>
      </c>
      <c r="O947" s="18">
        <v>175243.309917418</v>
      </c>
      <c r="P947" s="18">
        <v>175243.309917418</v>
      </c>
      <c r="Q947" s="18">
        <v>175243.309917418</v>
      </c>
      <c r="R947" s="18">
        <v>236122.83577896</v>
      </c>
      <c r="S947" s="20">
        <v>1</v>
      </c>
      <c r="T947" s="21">
        <f t="shared" si="14"/>
        <v>236122.83577896</v>
      </c>
      <c r="U947" s="39">
        <f>T947*Fx!$C$7</f>
        <v>243928.54935842977</v>
      </c>
    </row>
    <row r="948" spans="1:21">
      <c r="A948" s="16" t="s">
        <v>4438</v>
      </c>
      <c r="B948" s="19"/>
      <c r="C948" s="16" t="s">
        <v>2254</v>
      </c>
      <c r="D948" s="16" t="s">
        <v>1597</v>
      </c>
      <c r="E948" s="16" t="s">
        <v>2263</v>
      </c>
      <c r="F948" s="16">
        <v>1</v>
      </c>
      <c r="G948" s="16" t="s">
        <v>2264</v>
      </c>
      <c r="H948" s="16" t="s">
        <v>2265</v>
      </c>
      <c r="I948" s="16">
        <v>36.504480000000001</v>
      </c>
      <c r="J948" s="16">
        <v>-5.3470600000000097</v>
      </c>
      <c r="K948" s="16">
        <v>5</v>
      </c>
      <c r="L948" s="18" t="s">
        <v>1626</v>
      </c>
      <c r="M948" s="18">
        <v>1</v>
      </c>
      <c r="N948" s="18" t="s">
        <v>4</v>
      </c>
      <c r="O948" s="18">
        <v>93700</v>
      </c>
      <c r="P948" s="18">
        <v>93700</v>
      </c>
      <c r="Q948" s="18">
        <v>93700</v>
      </c>
      <c r="R948" s="18">
        <v>126251.379997985</v>
      </c>
      <c r="S948" s="20">
        <v>1</v>
      </c>
      <c r="T948" s="21">
        <f t="shared" si="14"/>
        <v>126251.379997985</v>
      </c>
      <c r="U948" s="39">
        <f>T948*Fx!$C$7</f>
        <v>130424.97933676137</v>
      </c>
    </row>
    <row r="949" spans="1:21">
      <c r="A949" s="16" t="s">
        <v>4438</v>
      </c>
      <c r="B949" s="19"/>
      <c r="C949" s="16" t="s">
        <v>2254</v>
      </c>
      <c r="D949" s="16" t="s">
        <v>1597</v>
      </c>
      <c r="E949" s="16" t="s">
        <v>2274</v>
      </c>
      <c r="F949" s="16">
        <v>13</v>
      </c>
      <c r="G949" s="16" t="s">
        <v>2274</v>
      </c>
      <c r="H949" s="16" t="s">
        <v>2275</v>
      </c>
      <c r="I949" s="16">
        <v>40.416980000000002</v>
      </c>
      <c r="J949" s="16">
        <v>-3.70590000000001</v>
      </c>
      <c r="K949" s="16">
        <v>5</v>
      </c>
      <c r="L949" s="18" t="s">
        <v>1625</v>
      </c>
      <c r="M949" s="18">
        <v>1</v>
      </c>
      <c r="N949" s="18" t="s">
        <v>4</v>
      </c>
      <c r="O949" s="18">
        <v>3048970.3515395802</v>
      </c>
      <c r="P949" s="18">
        <v>3048970.3515395802</v>
      </c>
      <c r="Q949" s="18">
        <v>3048970.3515395802</v>
      </c>
      <c r="R949" s="18">
        <v>4108182.65159886</v>
      </c>
      <c r="S949" s="20">
        <v>1</v>
      </c>
      <c r="T949" s="21">
        <f t="shared" si="14"/>
        <v>4108182.65159886</v>
      </c>
      <c r="U949" s="39">
        <f>T949*Fx!$C$7</f>
        <v>4243990.3425608063</v>
      </c>
    </row>
    <row r="950" spans="1:21">
      <c r="A950" s="16" t="s">
        <v>4438</v>
      </c>
      <c r="B950" s="19"/>
      <c r="C950" s="16" t="s">
        <v>2254</v>
      </c>
      <c r="D950" s="16" t="s">
        <v>1597</v>
      </c>
      <c r="E950" s="16" t="s">
        <v>2757</v>
      </c>
      <c r="F950" s="16">
        <v>6</v>
      </c>
      <c r="G950" s="16" t="s">
        <v>2757</v>
      </c>
      <c r="H950" s="16" t="s">
        <v>2732</v>
      </c>
      <c r="I950" s="16">
        <v>38.986159999999998</v>
      </c>
      <c r="J950" s="16">
        <v>-3.9315900000000101</v>
      </c>
      <c r="K950" s="16">
        <v>7</v>
      </c>
      <c r="L950" s="18" t="s">
        <v>1610</v>
      </c>
      <c r="M950" s="18">
        <v>1</v>
      </c>
      <c r="N950" s="18" t="s">
        <v>4</v>
      </c>
      <c r="O950" s="18">
        <v>8812278.4000000004</v>
      </c>
      <c r="P950" s="18">
        <v>8812278.4000000004</v>
      </c>
      <c r="Q950" s="18">
        <v>8812278.4000000004</v>
      </c>
      <c r="R950" s="18">
        <v>11873663.9159704</v>
      </c>
      <c r="S950" s="20">
        <v>1</v>
      </c>
      <c r="T950" s="21">
        <f t="shared" si="14"/>
        <v>11873663.9159704</v>
      </c>
      <c r="U950" s="39">
        <f>T950*Fx!$C$7</f>
        <v>12266181.731374381</v>
      </c>
    </row>
    <row r="951" spans="1:21">
      <c r="A951" s="16" t="s">
        <v>4438</v>
      </c>
      <c r="B951" s="19"/>
      <c r="C951" s="16" t="s">
        <v>2254</v>
      </c>
      <c r="D951" s="16" t="s">
        <v>1597</v>
      </c>
      <c r="E951" s="16" t="s">
        <v>2740</v>
      </c>
      <c r="F951" s="16">
        <v>5</v>
      </c>
      <c r="G951" s="16" t="s">
        <v>2740</v>
      </c>
      <c r="H951" s="16" t="s">
        <v>2741</v>
      </c>
      <c r="I951" s="16">
        <v>40.95355</v>
      </c>
      <c r="J951" s="16">
        <v>-4.1297900000000096</v>
      </c>
      <c r="K951" s="16">
        <v>7</v>
      </c>
      <c r="L951" s="18" t="s">
        <v>1637</v>
      </c>
      <c r="M951" s="18">
        <v>1</v>
      </c>
      <c r="N951" s="18" t="s">
        <v>4</v>
      </c>
      <c r="O951" s="18">
        <v>69684</v>
      </c>
      <c r="P951" s="18">
        <v>69684</v>
      </c>
      <c r="Q951" s="18">
        <v>69684</v>
      </c>
      <c r="R951" s="18">
        <v>93892.221598501405</v>
      </c>
      <c r="S951" s="20">
        <v>1</v>
      </c>
      <c r="T951" s="21">
        <f t="shared" si="14"/>
        <v>93892.221598501405</v>
      </c>
      <c r="U951" s="39">
        <f>T951*Fx!$C$7</f>
        <v>96996.096692666746</v>
      </c>
    </row>
    <row r="952" spans="1:21">
      <c r="A952" s="16" t="s">
        <v>4438</v>
      </c>
      <c r="B952" s="19"/>
      <c r="C952" s="16" t="s">
        <v>2254</v>
      </c>
      <c r="D952" s="16" t="s">
        <v>1597</v>
      </c>
      <c r="E952" s="16" t="s">
        <v>2274</v>
      </c>
      <c r="F952" s="16">
        <v>13</v>
      </c>
      <c r="G952" s="16" t="s">
        <v>2274</v>
      </c>
      <c r="H952" s="16" t="s">
        <v>2275</v>
      </c>
      <c r="I952" s="16">
        <v>40.45167</v>
      </c>
      <c r="J952" s="16">
        <v>-3.6914500000000099</v>
      </c>
      <c r="K952" s="16">
        <v>2</v>
      </c>
      <c r="L952" s="18" t="s">
        <v>1625</v>
      </c>
      <c r="M952" s="18">
        <v>1</v>
      </c>
      <c r="N952" s="18" t="s">
        <v>4</v>
      </c>
      <c r="O952" s="18">
        <v>41360</v>
      </c>
      <c r="P952" s="18">
        <v>41360</v>
      </c>
      <c r="Q952" s="18">
        <v>41360</v>
      </c>
      <c r="R952" s="18">
        <v>55728.4639991105</v>
      </c>
      <c r="S952" s="20">
        <v>1</v>
      </c>
      <c r="T952" s="21">
        <f t="shared" si="14"/>
        <v>55728.4639991105</v>
      </c>
      <c r="U952" s="39">
        <f>T952*Fx!$C$7</f>
        <v>57570.727271808377</v>
      </c>
    </row>
    <row r="953" spans="1:21">
      <c r="A953" s="16" t="s">
        <v>4438</v>
      </c>
      <c r="B953" s="19"/>
      <c r="C953" s="16" t="s">
        <v>2254</v>
      </c>
      <c r="D953" s="16" t="s">
        <v>1597</v>
      </c>
      <c r="E953" s="16" t="s">
        <v>2274</v>
      </c>
      <c r="F953" s="16">
        <v>13</v>
      </c>
      <c r="G953" s="16" t="s">
        <v>2274</v>
      </c>
      <c r="H953" s="16" t="s">
        <v>2275</v>
      </c>
      <c r="I953" s="16">
        <v>40.444789999999998</v>
      </c>
      <c r="J953" s="16">
        <v>-3.6907100000000099</v>
      </c>
      <c r="K953" s="16">
        <v>2</v>
      </c>
      <c r="L953" s="18" t="s">
        <v>1625</v>
      </c>
      <c r="M953" s="18">
        <v>1</v>
      </c>
      <c r="N953" s="18" t="s">
        <v>4</v>
      </c>
      <c r="O953" s="18">
        <v>5712664</v>
      </c>
      <c r="P953" s="18">
        <v>5712664</v>
      </c>
      <c r="Q953" s="18">
        <v>5712664</v>
      </c>
      <c r="R953" s="18">
        <v>7697243.4734771503</v>
      </c>
      <c r="S953" s="20">
        <v>1</v>
      </c>
      <c r="T953" s="21">
        <f t="shared" si="14"/>
        <v>7697243.4734771503</v>
      </c>
      <c r="U953" s="39">
        <f>T953*Fx!$C$7</f>
        <v>7951697.8031788748</v>
      </c>
    </row>
    <row r="954" spans="1:21">
      <c r="A954" s="16" t="s">
        <v>4438</v>
      </c>
      <c r="B954" s="19"/>
      <c r="C954" s="16" t="s">
        <v>2254</v>
      </c>
      <c r="D954" s="16" t="s">
        <v>1597</v>
      </c>
      <c r="E954" s="16" t="s">
        <v>2274</v>
      </c>
      <c r="F954" s="16">
        <v>13</v>
      </c>
      <c r="G954" s="16" t="s">
        <v>2274</v>
      </c>
      <c r="H954" s="16" t="s">
        <v>2275</v>
      </c>
      <c r="I954" s="16">
        <v>40.428719999999998</v>
      </c>
      <c r="J954" s="16">
        <v>-3.6967300000000098</v>
      </c>
      <c r="K954" s="16">
        <v>4</v>
      </c>
      <c r="L954" s="18" t="s">
        <v>1625</v>
      </c>
      <c r="M954" s="18">
        <v>1</v>
      </c>
      <c r="N954" s="18" t="s">
        <v>4</v>
      </c>
      <c r="O954" s="18">
        <v>3847079.5288737798</v>
      </c>
      <c r="P954" s="18">
        <v>3847079.5288737798</v>
      </c>
      <c r="Q954" s="18">
        <v>3847079.5288737798</v>
      </c>
      <c r="R954" s="18">
        <v>5183554.9571217997</v>
      </c>
      <c r="S954" s="20">
        <v>1</v>
      </c>
      <c r="T954" s="21">
        <f t="shared" si="14"/>
        <v>5183554.9571217997</v>
      </c>
      <c r="U954" s="39">
        <f>T954*Fx!$C$7</f>
        <v>5354912.1457869839</v>
      </c>
    </row>
    <row r="955" spans="1:21">
      <c r="A955" s="16" t="s">
        <v>4438</v>
      </c>
      <c r="B955" s="19"/>
      <c r="C955" s="16" t="s">
        <v>2254</v>
      </c>
      <c r="D955" s="16" t="s">
        <v>1597</v>
      </c>
      <c r="E955" s="16" t="s">
        <v>2729</v>
      </c>
      <c r="F955" s="16">
        <v>10</v>
      </c>
      <c r="G955" s="16" t="s">
        <v>2256</v>
      </c>
      <c r="H955" s="16" t="s">
        <v>2257</v>
      </c>
      <c r="I955" s="16">
        <v>38.908859999999997</v>
      </c>
      <c r="J955" s="16">
        <v>1.43238000000001</v>
      </c>
      <c r="K955" s="16">
        <v>7</v>
      </c>
      <c r="L955" s="18" t="s">
        <v>1604</v>
      </c>
      <c r="M955" s="18">
        <v>1</v>
      </c>
      <c r="N955" s="18" t="s">
        <v>4</v>
      </c>
      <c r="O955" s="18">
        <v>12000</v>
      </c>
      <c r="P955" s="18">
        <v>12000</v>
      </c>
      <c r="Q955" s="18">
        <v>12000</v>
      </c>
      <c r="R955" s="18">
        <v>16168.799999741899</v>
      </c>
      <c r="S955" s="20">
        <v>1</v>
      </c>
      <c r="T955" s="21">
        <f t="shared" si="14"/>
        <v>16168.799999741899</v>
      </c>
      <c r="U955" s="39">
        <f>T955*Fx!$C$7</f>
        <v>16703.305784857337</v>
      </c>
    </row>
    <row r="956" spans="1:21">
      <c r="A956" s="16" t="s">
        <v>4438</v>
      </c>
      <c r="B956" s="19"/>
      <c r="C956" s="16" t="s">
        <v>2254</v>
      </c>
      <c r="D956" s="16" t="s">
        <v>1597</v>
      </c>
      <c r="E956" s="16" t="s">
        <v>2268</v>
      </c>
      <c r="F956" s="16">
        <v>7</v>
      </c>
      <c r="G956" s="16" t="s">
        <v>2268</v>
      </c>
      <c r="H956" s="16" t="s">
        <v>2745</v>
      </c>
      <c r="I956" s="16">
        <v>41.398569999999999</v>
      </c>
      <c r="J956" s="16">
        <v>2.14049000000001</v>
      </c>
      <c r="K956" s="16">
        <v>4</v>
      </c>
      <c r="L956" s="18" t="s">
        <v>1605</v>
      </c>
      <c r="M956" s="18">
        <v>1</v>
      </c>
      <c r="N956" s="18" t="s">
        <v>4</v>
      </c>
      <c r="O956" s="18">
        <v>3996240</v>
      </c>
      <c r="P956" s="18">
        <v>3996240</v>
      </c>
      <c r="Q956" s="18">
        <v>3996240</v>
      </c>
      <c r="R956" s="18">
        <v>5384533.77591406</v>
      </c>
      <c r="S956" s="20">
        <v>1</v>
      </c>
      <c r="T956" s="21">
        <f t="shared" si="14"/>
        <v>5384533.77591406</v>
      </c>
      <c r="U956" s="39">
        <f>T956*Fx!$C$7</f>
        <v>5562534.8924732031</v>
      </c>
    </row>
    <row r="957" spans="1:21">
      <c r="A957" s="16" t="s">
        <v>4438</v>
      </c>
      <c r="B957" s="19"/>
      <c r="C957" s="16" t="s">
        <v>2254</v>
      </c>
      <c r="D957" s="16" t="s">
        <v>1597</v>
      </c>
      <c r="E957" s="16" t="s">
        <v>4943</v>
      </c>
      <c r="F957" s="16">
        <v>13</v>
      </c>
      <c r="G957" s="16" t="s">
        <v>2274</v>
      </c>
      <c r="H957" s="16" t="s">
        <v>2275</v>
      </c>
      <c r="I957" s="16">
        <v>40.301839999999999</v>
      </c>
      <c r="J957" s="16">
        <v>-3.4616500000000099</v>
      </c>
      <c r="K957" s="16">
        <v>5</v>
      </c>
      <c r="L957" s="18" t="s">
        <v>1625</v>
      </c>
      <c r="M957" s="18">
        <v>1</v>
      </c>
      <c r="N957" s="18" t="s">
        <v>4</v>
      </c>
      <c r="O957" s="18">
        <v>1564788</v>
      </c>
      <c r="P957" s="18">
        <v>1564788</v>
      </c>
      <c r="Q957" s="18">
        <v>1564788</v>
      </c>
      <c r="R957" s="18">
        <v>2108395.3511663498</v>
      </c>
      <c r="S957" s="20">
        <v>1</v>
      </c>
      <c r="T957" s="21">
        <f t="shared" si="14"/>
        <v>2108395.3511663498</v>
      </c>
      <c r="U957" s="39">
        <f>T957*Fx!$C$7</f>
        <v>2178094.3710396178</v>
      </c>
    </row>
    <row r="958" spans="1:21">
      <c r="A958" s="16" t="s">
        <v>4438</v>
      </c>
      <c r="B958" s="19"/>
      <c r="C958" s="16" t="s">
        <v>2254</v>
      </c>
      <c r="D958" s="16" t="s">
        <v>1597</v>
      </c>
      <c r="E958" s="16" t="s">
        <v>2268</v>
      </c>
      <c r="F958" s="16">
        <v>7</v>
      </c>
      <c r="G958" s="16" t="s">
        <v>2268</v>
      </c>
      <c r="H958" s="16" t="s">
        <v>2269</v>
      </c>
      <c r="I958" s="16">
        <v>41.404319999999998</v>
      </c>
      <c r="J958" s="16">
        <v>2.1266500000000099</v>
      </c>
      <c r="K958" s="16">
        <v>2</v>
      </c>
      <c r="L958" s="18" t="s">
        <v>1605</v>
      </c>
      <c r="M958" s="18">
        <v>1</v>
      </c>
      <c r="N958" s="18" t="s">
        <v>4</v>
      </c>
      <c r="O958" s="18">
        <v>4319920</v>
      </c>
      <c r="P958" s="18">
        <v>4319920</v>
      </c>
      <c r="Q958" s="18">
        <v>4319920</v>
      </c>
      <c r="R958" s="18">
        <v>5820660.2079071002</v>
      </c>
      <c r="S958" s="20">
        <v>1</v>
      </c>
      <c r="T958" s="21">
        <f t="shared" si="14"/>
        <v>5820660.2079071002</v>
      </c>
      <c r="U958" s="39">
        <f>T958*Fx!$C$7</f>
        <v>6013078.7271767575</v>
      </c>
    </row>
    <row r="959" spans="1:21">
      <c r="A959" s="16" t="s">
        <v>4438</v>
      </c>
      <c r="B959" s="19"/>
      <c r="C959" s="16" t="s">
        <v>2254</v>
      </c>
      <c r="D959" s="16" t="s">
        <v>1597</v>
      </c>
      <c r="E959" s="16" t="s">
        <v>2274</v>
      </c>
      <c r="F959" s="16">
        <v>13</v>
      </c>
      <c r="G959" s="16" t="s">
        <v>2274</v>
      </c>
      <c r="H959" s="16" t="s">
        <v>2275</v>
      </c>
      <c r="I959" s="16">
        <v>40.462179999999996</v>
      </c>
      <c r="J959" s="16">
        <v>-3.7802200000000101</v>
      </c>
      <c r="K959" s="16">
        <v>5</v>
      </c>
      <c r="L959" s="18" t="s">
        <v>1625</v>
      </c>
      <c r="M959" s="18">
        <v>1</v>
      </c>
      <c r="N959" s="18" t="s">
        <v>4</v>
      </c>
      <c r="O959" s="18">
        <v>50737.826982956998</v>
      </c>
      <c r="P959" s="18">
        <v>50737.826982956998</v>
      </c>
      <c r="Q959" s="18">
        <v>50737.826982956998</v>
      </c>
      <c r="R959" s="18">
        <v>68364.148075745106</v>
      </c>
      <c r="S959" s="20">
        <v>1</v>
      </c>
      <c r="T959" s="21">
        <f t="shared" si="14"/>
        <v>68364.148075745106</v>
      </c>
      <c r="U959" s="39">
        <f>T959*Fx!$C$7</f>
        <v>70624.119912959824</v>
      </c>
    </row>
    <row r="960" spans="1:21">
      <c r="A960" s="16" t="s">
        <v>4438</v>
      </c>
      <c r="B960" s="19"/>
      <c r="C960" s="16" t="s">
        <v>2254</v>
      </c>
      <c r="D960" s="16" t="s">
        <v>1597</v>
      </c>
      <c r="E960" s="16" t="s">
        <v>2259</v>
      </c>
      <c r="F960" s="16">
        <v>1</v>
      </c>
      <c r="G960" s="16" t="s">
        <v>2260</v>
      </c>
      <c r="H960" s="16" t="s">
        <v>2261</v>
      </c>
      <c r="I960" s="16">
        <v>36.279910000000001</v>
      </c>
      <c r="J960" s="16">
        <v>-5.2987100000000096</v>
      </c>
      <c r="K960" s="16">
        <v>2</v>
      </c>
      <c r="L960" s="18" t="s">
        <v>1608</v>
      </c>
      <c r="M960" s="18">
        <v>1</v>
      </c>
      <c r="N960" s="18" t="s">
        <v>4</v>
      </c>
      <c r="O960" s="18">
        <v>160000</v>
      </c>
      <c r="P960" s="18">
        <v>160000</v>
      </c>
      <c r="Q960" s="18">
        <v>160000</v>
      </c>
      <c r="R960" s="18">
        <v>215583.999996559</v>
      </c>
      <c r="S960" s="20">
        <v>1</v>
      </c>
      <c r="T960" s="21">
        <f t="shared" si="14"/>
        <v>215583.999996559</v>
      </c>
      <c r="U960" s="39">
        <f>T960*Fx!$C$7</f>
        <v>222710.74379809815</v>
      </c>
    </row>
    <row r="961" spans="1:21">
      <c r="A961" s="16" t="s">
        <v>4438</v>
      </c>
      <c r="B961" s="19"/>
      <c r="C961" s="16" t="s">
        <v>2254</v>
      </c>
      <c r="D961" s="16" t="s">
        <v>1597</v>
      </c>
      <c r="E961" s="16" t="s">
        <v>2268</v>
      </c>
      <c r="F961" s="16">
        <v>7</v>
      </c>
      <c r="G961" s="16" t="s">
        <v>2268</v>
      </c>
      <c r="H961" s="16" t="s">
        <v>2734</v>
      </c>
      <c r="I961" s="16">
        <v>41.391100000000002</v>
      </c>
      <c r="J961" s="16">
        <v>2.1608600000000102</v>
      </c>
      <c r="K961" s="16">
        <v>5</v>
      </c>
      <c r="L961" s="18" t="s">
        <v>1605</v>
      </c>
      <c r="M961" s="18">
        <v>1</v>
      </c>
      <c r="N961" s="18" t="s">
        <v>4</v>
      </c>
      <c r="O961" s="18">
        <v>8389.1064608515499</v>
      </c>
      <c r="P961" s="18">
        <v>8389.1064608515499</v>
      </c>
      <c r="Q961" s="18">
        <v>8389.1064608515499</v>
      </c>
      <c r="R961" s="18">
        <v>11303.4820451709</v>
      </c>
      <c r="S961" s="20">
        <v>1</v>
      </c>
      <c r="T961" s="21">
        <f t="shared" si="14"/>
        <v>11303.4820451709</v>
      </c>
      <c r="U961" s="39">
        <f>T961*Fx!$C$7</f>
        <v>11677.150873110435</v>
      </c>
    </row>
    <row r="962" spans="1:21">
      <c r="A962" s="16" t="s">
        <v>4438</v>
      </c>
      <c r="B962" s="19"/>
      <c r="C962" s="16" t="s">
        <v>2254</v>
      </c>
      <c r="D962" s="16" t="s">
        <v>1597</v>
      </c>
      <c r="E962" s="16" t="s">
        <v>2274</v>
      </c>
      <c r="F962" s="16">
        <v>13</v>
      </c>
      <c r="G962" s="16" t="s">
        <v>2274</v>
      </c>
      <c r="H962" s="16" t="s">
        <v>2275</v>
      </c>
      <c r="I962" s="16">
        <v>40.433639999999997</v>
      </c>
      <c r="J962" s="16">
        <v>-3.6940300000000099</v>
      </c>
      <c r="K962" s="16">
        <v>5</v>
      </c>
      <c r="L962" s="18" t="s">
        <v>1625</v>
      </c>
      <c r="M962" s="18">
        <v>1</v>
      </c>
      <c r="N962" s="18" t="s">
        <v>4</v>
      </c>
      <c r="O962" s="18">
        <v>312957.59999999998</v>
      </c>
      <c r="P962" s="18">
        <v>312957.59999999998</v>
      </c>
      <c r="Q962" s="18">
        <v>312957.59999999998</v>
      </c>
      <c r="R962" s="18">
        <v>421679.07023327</v>
      </c>
      <c r="S962" s="20">
        <v>1</v>
      </c>
      <c r="T962" s="21">
        <f t="shared" si="14"/>
        <v>421679.07023327</v>
      </c>
      <c r="U962" s="39">
        <f>T962*Fx!$C$7</f>
        <v>435618.8742079236</v>
      </c>
    </row>
    <row r="963" spans="1:21">
      <c r="A963" s="16" t="s">
        <v>4438</v>
      </c>
      <c r="B963" s="19"/>
      <c r="C963" s="16" t="s">
        <v>2254</v>
      </c>
      <c r="D963" s="16" t="s">
        <v>1597</v>
      </c>
      <c r="E963" s="16" t="s">
        <v>2733</v>
      </c>
      <c r="F963" s="16">
        <v>10</v>
      </c>
      <c r="G963" s="16" t="s">
        <v>2270</v>
      </c>
      <c r="H963" s="16" t="s">
        <v>2270</v>
      </c>
      <c r="I963" s="16">
        <v>39.530050000000003</v>
      </c>
      <c r="J963" s="16">
        <v>2.5559500000000099</v>
      </c>
      <c r="K963" s="16">
        <v>2</v>
      </c>
      <c r="L963" s="18" t="s">
        <v>1604</v>
      </c>
      <c r="M963" s="18">
        <v>1</v>
      </c>
      <c r="N963" s="18" t="s">
        <v>4</v>
      </c>
      <c r="O963" s="18">
        <v>160000</v>
      </c>
      <c r="P963" s="18">
        <v>160000</v>
      </c>
      <c r="Q963" s="18">
        <v>160000</v>
      </c>
      <c r="R963" s="18">
        <v>215583.999996559</v>
      </c>
      <c r="S963" s="20">
        <v>1</v>
      </c>
      <c r="T963" s="21">
        <f t="shared" ref="T963:T1026" si="15">R963*S963</f>
        <v>215583.999996559</v>
      </c>
      <c r="U963" s="39">
        <f>T963*Fx!$C$7</f>
        <v>222710.74379809815</v>
      </c>
    </row>
    <row r="964" spans="1:21">
      <c r="A964" s="16" t="s">
        <v>4438</v>
      </c>
      <c r="B964" s="19"/>
      <c r="C964" s="16" t="s">
        <v>2254</v>
      </c>
      <c r="D964" s="16" t="s">
        <v>1597</v>
      </c>
      <c r="E964" s="16" t="s">
        <v>2271</v>
      </c>
      <c r="F964" s="16">
        <v>10</v>
      </c>
      <c r="G964" s="16" t="s">
        <v>2256</v>
      </c>
      <c r="H964" s="16" t="s">
        <v>2257</v>
      </c>
      <c r="I964" s="16">
        <v>38.879166669999996</v>
      </c>
      <c r="J964" s="16">
        <v>1.29583333000001</v>
      </c>
      <c r="K964" s="16">
        <v>5</v>
      </c>
      <c r="L964" s="18" t="s">
        <v>1604</v>
      </c>
      <c r="M964" s="18">
        <v>1</v>
      </c>
      <c r="N964" s="18" t="s">
        <v>4</v>
      </c>
      <c r="O964" s="18">
        <v>277848</v>
      </c>
      <c r="P964" s="18">
        <v>277848</v>
      </c>
      <c r="Q964" s="18">
        <v>277848</v>
      </c>
      <c r="R964" s="18">
        <v>374372.39519402501</v>
      </c>
      <c r="S964" s="20">
        <v>1</v>
      </c>
      <c r="T964" s="21">
        <f t="shared" si="15"/>
        <v>374372.39519402501</v>
      </c>
      <c r="U964" s="39">
        <f>T964*Fx!$C$7</f>
        <v>386748.34214258788</v>
      </c>
    </row>
    <row r="965" spans="1:21">
      <c r="A965" s="16" t="s">
        <v>4438</v>
      </c>
      <c r="B965" s="19"/>
      <c r="C965" s="16" t="s">
        <v>2254</v>
      </c>
      <c r="D965" s="16" t="s">
        <v>1597</v>
      </c>
      <c r="E965" s="16" t="s">
        <v>4435</v>
      </c>
      <c r="G965" s="16" t="s">
        <v>2748</v>
      </c>
      <c r="H965" s="16" t="s">
        <v>2734</v>
      </c>
      <c r="I965" s="16">
        <v>0</v>
      </c>
      <c r="J965" s="16">
        <v>0</v>
      </c>
      <c r="K965" s="16">
        <v>8</v>
      </c>
      <c r="L965" s="18" t="s">
        <v>1614</v>
      </c>
      <c r="M965" s="18">
        <v>1</v>
      </c>
      <c r="N965" s="18" t="s">
        <v>4</v>
      </c>
      <c r="O965" s="18">
        <v>2415636</v>
      </c>
      <c r="P965" s="18">
        <v>2415636</v>
      </c>
      <c r="Q965" s="18">
        <v>2415636</v>
      </c>
      <c r="R965" s="18">
        <v>3254827.9463480501</v>
      </c>
      <c r="S965" s="20">
        <v>1</v>
      </c>
      <c r="T965" s="21">
        <f t="shared" si="15"/>
        <v>3254827.9463480501</v>
      </c>
      <c r="U965" s="39">
        <f>T965*Fx!$C$7</f>
        <v>3362425.5644091433</v>
      </c>
    </row>
    <row r="966" spans="1:21">
      <c r="A966" s="16" t="s">
        <v>4438</v>
      </c>
      <c r="B966" s="19"/>
      <c r="C966" s="16" t="s">
        <v>2254</v>
      </c>
      <c r="D966" s="16" t="s">
        <v>1597</v>
      </c>
      <c r="E966" s="16" t="s">
        <v>2737</v>
      </c>
      <c r="F966" s="16">
        <v>13</v>
      </c>
      <c r="G966" s="16" t="s">
        <v>2274</v>
      </c>
      <c r="H966" s="16" t="s">
        <v>2275</v>
      </c>
      <c r="I966" s="16">
        <v>40.641330000000004</v>
      </c>
      <c r="J966" s="16">
        <v>-3.7346000000000101</v>
      </c>
      <c r="K966" s="16">
        <v>5</v>
      </c>
      <c r="L966" s="18" t="s">
        <v>1625</v>
      </c>
      <c r="M966" s="18">
        <v>1</v>
      </c>
      <c r="N966" s="18" t="s">
        <v>4</v>
      </c>
      <c r="O966" s="18">
        <v>54224.0557168429</v>
      </c>
      <c r="P966" s="18">
        <v>54224.0557168429</v>
      </c>
      <c r="Q966" s="18">
        <v>54224.0557168429</v>
      </c>
      <c r="R966" s="18">
        <v>73061.492671707994</v>
      </c>
      <c r="S966" s="20">
        <v>1</v>
      </c>
      <c r="T966" s="21">
        <f t="shared" si="15"/>
        <v>73061.492671707994</v>
      </c>
      <c r="U966" s="39">
        <f>T966*Fx!$C$7</f>
        <v>75476.748627797526</v>
      </c>
    </row>
    <row r="967" spans="1:21">
      <c r="A967" s="16" t="s">
        <v>4438</v>
      </c>
      <c r="B967" s="19"/>
      <c r="C967" s="16" t="s">
        <v>2254</v>
      </c>
      <c r="D967" s="16" t="s">
        <v>1597</v>
      </c>
      <c r="E967" s="16" t="s">
        <v>2268</v>
      </c>
      <c r="F967" s="16">
        <v>7</v>
      </c>
      <c r="G967" s="16" t="s">
        <v>2268</v>
      </c>
      <c r="H967" s="16" t="s">
        <v>2269</v>
      </c>
      <c r="I967" s="16">
        <v>41.398960000000002</v>
      </c>
      <c r="J967" s="16">
        <v>2.1157800000000102</v>
      </c>
      <c r="K967" s="16">
        <v>2</v>
      </c>
      <c r="L967" s="18" t="s">
        <v>1605</v>
      </c>
      <c r="M967" s="18">
        <v>1</v>
      </c>
      <c r="N967" s="18" t="s">
        <v>4</v>
      </c>
      <c r="O967" s="18">
        <v>10440800</v>
      </c>
      <c r="P967" s="18">
        <v>10440800</v>
      </c>
      <c r="Q967" s="18">
        <v>10440800</v>
      </c>
      <c r="R967" s="18">
        <v>14067933.9197754</v>
      </c>
      <c r="S967" s="20">
        <v>1</v>
      </c>
      <c r="T967" s="21">
        <f t="shared" si="15"/>
        <v>14067933.9197754</v>
      </c>
      <c r="U967" s="39">
        <f>T967*Fx!$C$7</f>
        <v>14532989.586544836</v>
      </c>
    </row>
    <row r="968" spans="1:21">
      <c r="A968" s="16" t="s">
        <v>4438</v>
      </c>
      <c r="B968" s="19"/>
      <c r="C968" s="16" t="s">
        <v>2254</v>
      </c>
      <c r="D968" s="16" t="s">
        <v>1597</v>
      </c>
      <c r="E968" s="16" t="s">
        <v>4514</v>
      </c>
      <c r="F968" s="16">
        <v>7</v>
      </c>
      <c r="G968" s="16" t="s">
        <v>2268</v>
      </c>
      <c r="H968" s="16" t="s">
        <v>2745</v>
      </c>
      <c r="I968" s="16">
        <v>41.356180000000002</v>
      </c>
      <c r="J968" s="16">
        <v>2.1249400000000098</v>
      </c>
      <c r="K968" s="16">
        <v>4</v>
      </c>
      <c r="L968" s="18" t="s">
        <v>1605</v>
      </c>
      <c r="M968" s="18">
        <v>1</v>
      </c>
      <c r="N968" s="18" t="s">
        <v>4</v>
      </c>
      <c r="O968" s="18">
        <v>1655790</v>
      </c>
      <c r="P968" s="18">
        <v>1655790</v>
      </c>
      <c r="Q968" s="18">
        <v>1655790</v>
      </c>
      <c r="R968" s="18">
        <v>2231011.4459643899</v>
      </c>
      <c r="S968" s="20">
        <v>1</v>
      </c>
      <c r="T968" s="21">
        <f t="shared" si="15"/>
        <v>2231011.4459643899</v>
      </c>
      <c r="U968" s="39">
        <f>T968*Fx!$C$7</f>
        <v>2304763.8904590807</v>
      </c>
    </row>
    <row r="969" spans="1:21">
      <c r="A969" s="16" t="s">
        <v>4438</v>
      </c>
      <c r="B969" s="19"/>
      <c r="C969" s="16" t="s">
        <v>2254</v>
      </c>
      <c r="D969" s="16" t="s">
        <v>1597</v>
      </c>
      <c r="E969" s="16" t="s">
        <v>2733</v>
      </c>
      <c r="F969" s="16">
        <v>10</v>
      </c>
      <c r="G969" s="16" t="s">
        <v>2270</v>
      </c>
      <c r="H969" s="16" t="s">
        <v>2270</v>
      </c>
      <c r="I969" s="16">
        <v>39.546050000000001</v>
      </c>
      <c r="J969" s="16">
        <v>2.5867100000000098</v>
      </c>
      <c r="K969" s="16">
        <v>4</v>
      </c>
      <c r="L969" s="18" t="s">
        <v>1604</v>
      </c>
      <c r="M969" s="18">
        <v>1</v>
      </c>
      <c r="N969" s="18" t="s">
        <v>4</v>
      </c>
      <c r="O969" s="18">
        <v>800000</v>
      </c>
      <c r="P969" s="18">
        <v>800000</v>
      </c>
      <c r="Q969" s="18">
        <v>799999.99999999895</v>
      </c>
      <c r="R969" s="18">
        <v>1077919.9999827901</v>
      </c>
      <c r="S969" s="20">
        <v>1</v>
      </c>
      <c r="T969" s="21">
        <f t="shared" si="15"/>
        <v>1077919.9999827901</v>
      </c>
      <c r="U969" s="39">
        <f>T969*Fx!$C$7</f>
        <v>1113553.7189904856</v>
      </c>
    </row>
    <row r="970" spans="1:21">
      <c r="A970" s="16" t="s">
        <v>4438</v>
      </c>
      <c r="B970" s="19"/>
      <c r="C970" s="16" t="s">
        <v>2254</v>
      </c>
      <c r="D970" s="16" t="s">
        <v>1597</v>
      </c>
      <c r="E970" s="16" t="s">
        <v>2268</v>
      </c>
      <c r="F970" s="16">
        <v>7</v>
      </c>
      <c r="G970" s="16" t="s">
        <v>2268</v>
      </c>
      <c r="H970" s="16" t="s">
        <v>2745</v>
      </c>
      <c r="I970" s="16">
        <v>41.391669999999998</v>
      </c>
      <c r="J970" s="16">
        <v>2.1662100000000102</v>
      </c>
      <c r="K970" s="16">
        <v>2</v>
      </c>
      <c r="L970" s="18" t="s">
        <v>1605</v>
      </c>
      <c r="M970" s="18">
        <v>1</v>
      </c>
      <c r="N970" s="18" t="s">
        <v>4</v>
      </c>
      <c r="O970" s="18">
        <v>12800</v>
      </c>
      <c r="P970" s="18">
        <v>12800</v>
      </c>
      <c r="Q970" s="18">
        <v>12800</v>
      </c>
      <c r="R970" s="18">
        <v>17246.719999724701</v>
      </c>
      <c r="S970" s="20">
        <v>1</v>
      </c>
      <c r="T970" s="21">
        <f t="shared" si="15"/>
        <v>17246.719999724701</v>
      </c>
      <c r="U970" s="39">
        <f>T970*Fx!$C$7</f>
        <v>17816.859503847834</v>
      </c>
    </row>
    <row r="971" spans="1:21">
      <c r="A971" s="16" t="s">
        <v>4438</v>
      </c>
      <c r="B971" s="19"/>
      <c r="C971" s="16" t="s">
        <v>2254</v>
      </c>
      <c r="D971" s="16" t="s">
        <v>1597</v>
      </c>
      <c r="E971" s="16" t="s">
        <v>2268</v>
      </c>
      <c r="F971" s="16">
        <v>7</v>
      </c>
      <c r="G971" s="16" t="s">
        <v>2268</v>
      </c>
      <c r="H971" s="16" t="s">
        <v>2269</v>
      </c>
      <c r="I971" s="16">
        <v>41.394080000000002</v>
      </c>
      <c r="J971" s="16">
        <v>2.1458800000000098</v>
      </c>
      <c r="K971" s="16">
        <v>2</v>
      </c>
      <c r="L971" s="18" t="s">
        <v>1605</v>
      </c>
      <c r="M971" s="18">
        <v>1</v>
      </c>
      <c r="N971" s="18" t="s">
        <v>4</v>
      </c>
      <c r="O971" s="18">
        <v>62400</v>
      </c>
      <c r="P971" s="18">
        <v>62400</v>
      </c>
      <c r="Q971" s="18">
        <v>62400</v>
      </c>
      <c r="R971" s="18">
        <v>84077.759998658104</v>
      </c>
      <c r="S971" s="20">
        <v>1</v>
      </c>
      <c r="T971" s="21">
        <f t="shared" si="15"/>
        <v>84077.759998658104</v>
      </c>
      <c r="U971" s="39">
        <f>T971*Fx!$C$7</f>
        <v>86857.190081258377</v>
      </c>
    </row>
    <row r="972" spans="1:21">
      <c r="A972" s="16" t="s">
        <v>4438</v>
      </c>
      <c r="B972" s="19"/>
      <c r="C972" s="16" t="s">
        <v>2254</v>
      </c>
      <c r="D972" s="16" t="s">
        <v>1597</v>
      </c>
      <c r="E972" s="16" t="s">
        <v>2750</v>
      </c>
      <c r="F972" s="16">
        <v>13</v>
      </c>
      <c r="G972" s="16" t="s">
        <v>2274</v>
      </c>
      <c r="H972" s="16" t="s">
        <v>2275</v>
      </c>
      <c r="I972" s="16">
        <v>40.58755</v>
      </c>
      <c r="J972" s="16">
        <v>-4.15934000000001</v>
      </c>
      <c r="K972" s="16">
        <v>2</v>
      </c>
      <c r="L972" s="18" t="s">
        <v>1625</v>
      </c>
      <c r="M972" s="18">
        <v>1</v>
      </c>
      <c r="N972" s="18" t="s">
        <v>4</v>
      </c>
      <c r="O972" s="18">
        <v>6080000</v>
      </c>
      <c r="P972" s="18">
        <v>6080000</v>
      </c>
      <c r="Q972" s="18">
        <v>6080000</v>
      </c>
      <c r="R972" s="18">
        <v>8192191.9998692498</v>
      </c>
      <c r="S972" s="20">
        <v>1</v>
      </c>
      <c r="T972" s="21">
        <f t="shared" si="15"/>
        <v>8192191.9998692498</v>
      </c>
      <c r="U972" s="39">
        <f>T972*Fx!$C$7</f>
        <v>8463008.2643277384</v>
      </c>
    </row>
    <row r="973" spans="1:21">
      <c r="A973" s="16" t="s">
        <v>4438</v>
      </c>
      <c r="B973" s="19"/>
      <c r="C973" s="16" t="s">
        <v>2254</v>
      </c>
      <c r="D973" s="16" t="s">
        <v>1597</v>
      </c>
      <c r="E973" s="16" t="s">
        <v>2737</v>
      </c>
      <c r="F973" s="16">
        <v>13</v>
      </c>
      <c r="G973" s="16" t="s">
        <v>2274</v>
      </c>
      <c r="H973" s="16" t="s">
        <v>2275</v>
      </c>
      <c r="I973" s="16">
        <v>40.641330000000004</v>
      </c>
      <c r="J973" s="16">
        <v>-3.7346000000000101</v>
      </c>
      <c r="K973" s="16">
        <v>5</v>
      </c>
      <c r="L973" s="18" t="s">
        <v>1625</v>
      </c>
      <c r="M973" s="18">
        <v>1</v>
      </c>
      <c r="N973" s="18" t="s">
        <v>4</v>
      </c>
      <c r="O973" s="18">
        <v>1768156.08350005</v>
      </c>
      <c r="P973" s="18">
        <v>1768156.08350005</v>
      </c>
      <c r="Q973" s="18">
        <v>1768156.08350005</v>
      </c>
      <c r="R973" s="18">
        <v>2382413.5068699401</v>
      </c>
      <c r="S973" s="20">
        <v>1</v>
      </c>
      <c r="T973" s="21">
        <f t="shared" si="15"/>
        <v>2382413.5068699401</v>
      </c>
      <c r="U973" s="39">
        <f>T973*Fx!$C$7</f>
        <v>2461170.9781714259</v>
      </c>
    </row>
    <row r="974" spans="1:21">
      <c r="A974" s="16" t="s">
        <v>4438</v>
      </c>
      <c r="B974" s="19"/>
      <c r="C974" s="16" t="s">
        <v>2254</v>
      </c>
      <c r="D974" s="16" t="s">
        <v>1597</v>
      </c>
      <c r="E974" s="16" t="s">
        <v>2268</v>
      </c>
      <c r="F974" s="16">
        <v>7</v>
      </c>
      <c r="G974" s="16" t="s">
        <v>2268</v>
      </c>
      <c r="H974" s="16" t="s">
        <v>2745</v>
      </c>
      <c r="I974" s="16">
        <v>41.404440000000001</v>
      </c>
      <c r="J974" s="16">
        <v>2.1246200000000099</v>
      </c>
      <c r="K974" s="16">
        <v>2</v>
      </c>
      <c r="L974" s="18" t="s">
        <v>1605</v>
      </c>
      <c r="M974" s="18">
        <v>1</v>
      </c>
      <c r="N974" s="18" t="s">
        <v>4</v>
      </c>
      <c r="O974" s="18">
        <v>4107518</v>
      </c>
      <c r="P974" s="18">
        <v>4107518</v>
      </c>
      <c r="Q974" s="18">
        <v>4107518</v>
      </c>
      <c r="R974" s="18">
        <v>5534469.7531116698</v>
      </c>
      <c r="S974" s="20">
        <v>1</v>
      </c>
      <c r="T974" s="21">
        <f t="shared" si="15"/>
        <v>5534469.7531116698</v>
      </c>
      <c r="U974" s="39">
        <f>T974*Fx!$C$7</f>
        <v>5717427.4309004862</v>
      </c>
    </row>
    <row r="975" spans="1:21">
      <c r="A975" s="16" t="s">
        <v>4438</v>
      </c>
      <c r="B975" s="19"/>
      <c r="C975" s="16" t="s">
        <v>2254</v>
      </c>
      <c r="D975" s="16" t="s">
        <v>1597</v>
      </c>
      <c r="E975" s="16" t="s">
        <v>2742</v>
      </c>
      <c r="F975" s="16">
        <v>16</v>
      </c>
      <c r="G975" s="16" t="s">
        <v>2743</v>
      </c>
      <c r="H975" s="16" t="s">
        <v>2744</v>
      </c>
      <c r="I975" s="16">
        <v>43.314059999999998</v>
      </c>
      <c r="J975" s="16">
        <v>-1.9923300000000099</v>
      </c>
      <c r="K975" s="16">
        <v>2</v>
      </c>
      <c r="L975" s="18" t="s">
        <v>1617</v>
      </c>
      <c r="M975" s="18">
        <v>1</v>
      </c>
      <c r="N975" s="18" t="s">
        <v>4</v>
      </c>
      <c r="O975" s="18">
        <v>98507.034552264595</v>
      </c>
      <c r="P975" s="18">
        <v>98507.034552264595</v>
      </c>
      <c r="Q975" s="18">
        <v>98507.034552264595</v>
      </c>
      <c r="R975" s="18">
        <v>132728.37835360199</v>
      </c>
      <c r="S975" s="20">
        <v>1</v>
      </c>
      <c r="T975" s="21">
        <f t="shared" si="15"/>
        <v>132728.37835360199</v>
      </c>
      <c r="U975" s="39">
        <f>T975*Fx!$C$7</f>
        <v>137116.09334049793</v>
      </c>
    </row>
    <row r="976" spans="1:21">
      <c r="A976" s="16" t="s">
        <v>4438</v>
      </c>
      <c r="B976" s="19"/>
      <c r="C976" s="16" t="s">
        <v>2254</v>
      </c>
      <c r="D976" s="16" t="s">
        <v>1597</v>
      </c>
      <c r="E976" s="16" t="s">
        <v>2273</v>
      </c>
      <c r="F976" s="16">
        <v>13</v>
      </c>
      <c r="G976" s="16" t="s">
        <v>2274</v>
      </c>
      <c r="H976" s="16" t="s">
        <v>2275</v>
      </c>
      <c r="I976" s="16">
        <v>40.515779999999999</v>
      </c>
      <c r="J976" s="16">
        <v>-3.6511200000000099</v>
      </c>
      <c r="K976" s="16">
        <v>4</v>
      </c>
      <c r="L976" s="18" t="s">
        <v>1625</v>
      </c>
      <c r="M976" s="18">
        <v>1</v>
      </c>
      <c r="N976" s="18" t="s">
        <v>4</v>
      </c>
      <c r="O976" s="18">
        <v>4984447</v>
      </c>
      <c r="P976" s="18">
        <v>4984447</v>
      </c>
      <c r="Q976" s="18">
        <v>4984447</v>
      </c>
      <c r="R976" s="18">
        <v>6716043.88769281</v>
      </c>
      <c r="S976" s="20">
        <v>1</v>
      </c>
      <c r="T976" s="21">
        <f t="shared" si="15"/>
        <v>6716043.88769281</v>
      </c>
      <c r="U976" s="39">
        <f>T976*Fx!$C$7</f>
        <v>6938061.8674512506</v>
      </c>
    </row>
    <row r="977" spans="1:21">
      <c r="A977" s="16" t="s">
        <v>4438</v>
      </c>
      <c r="B977" s="19"/>
      <c r="C977" s="16" t="s">
        <v>2254</v>
      </c>
      <c r="D977" s="16" t="s">
        <v>1597</v>
      </c>
      <c r="E977" s="16" t="s">
        <v>2274</v>
      </c>
      <c r="F977" s="16">
        <v>13</v>
      </c>
      <c r="G977" s="16" t="s">
        <v>2274</v>
      </c>
      <c r="H977" s="16" t="s">
        <v>2275</v>
      </c>
      <c r="I977" s="16">
        <v>40.435380000000002</v>
      </c>
      <c r="J977" s="16">
        <v>-3.6923200000000098</v>
      </c>
      <c r="K977" s="16">
        <v>2</v>
      </c>
      <c r="L977" s="18" t="s">
        <v>1625</v>
      </c>
      <c r="M977" s="18">
        <v>1</v>
      </c>
      <c r="N977" s="18" t="s">
        <v>4</v>
      </c>
      <c r="O977" s="18">
        <v>575678.72486048203</v>
      </c>
      <c r="P977" s="18">
        <v>575678.72486048203</v>
      </c>
      <c r="Q977" s="18">
        <v>575678.72486048203</v>
      </c>
      <c r="R977" s="18">
        <v>775669.51386463305</v>
      </c>
      <c r="S977" s="20">
        <v>1</v>
      </c>
      <c r="T977" s="21">
        <f t="shared" si="15"/>
        <v>775669.51386463305</v>
      </c>
      <c r="U977" s="39">
        <f>T977*Fx!$C$7</f>
        <v>801311.48126511683</v>
      </c>
    </row>
    <row r="978" spans="1:21">
      <c r="A978" s="16" t="s">
        <v>4438</v>
      </c>
      <c r="B978" s="19"/>
      <c r="C978" s="16" t="s">
        <v>2254</v>
      </c>
      <c r="D978" s="16" t="s">
        <v>1597</v>
      </c>
      <c r="E978" s="16" t="s">
        <v>2752</v>
      </c>
      <c r="F978" s="16">
        <v>13</v>
      </c>
      <c r="G978" s="16" t="s">
        <v>2274</v>
      </c>
      <c r="H978" s="16" t="s">
        <v>2275</v>
      </c>
      <c r="I978" s="16">
        <v>40.36420554</v>
      </c>
      <c r="J978" s="16">
        <v>-3.5325166000000099</v>
      </c>
      <c r="K978" s="16">
        <v>5</v>
      </c>
      <c r="L978" s="18" t="s">
        <v>1625</v>
      </c>
      <c r="M978" s="18">
        <v>1</v>
      </c>
      <c r="N978" s="18" t="s">
        <v>4</v>
      </c>
      <c r="O978" s="18">
        <v>995011.42240406701</v>
      </c>
      <c r="P978" s="18">
        <v>995011.42240406701</v>
      </c>
      <c r="Q978" s="18">
        <v>995011.42240406701</v>
      </c>
      <c r="R978" s="18">
        <v>1340678.39052584</v>
      </c>
      <c r="S978" s="20">
        <v>1</v>
      </c>
      <c r="T978" s="21">
        <f t="shared" si="15"/>
        <v>1340678.39052584</v>
      </c>
      <c r="U978" s="39">
        <f>T978*Fx!$C$7</f>
        <v>1384998.3373200828</v>
      </c>
    </row>
    <row r="979" spans="1:21">
      <c r="A979" s="16" t="s">
        <v>4438</v>
      </c>
      <c r="B979" s="19"/>
      <c r="C979" s="16" t="s">
        <v>2254</v>
      </c>
      <c r="D979" s="16" t="s">
        <v>1597</v>
      </c>
      <c r="E979" s="16" t="s">
        <v>2268</v>
      </c>
      <c r="F979" s="16">
        <v>7</v>
      </c>
      <c r="G979" s="16" t="s">
        <v>2268</v>
      </c>
      <c r="H979" s="16" t="s">
        <v>2734</v>
      </c>
      <c r="I979" s="16">
        <v>41.400289999999998</v>
      </c>
      <c r="J979" s="16">
        <v>2.1265100000000099</v>
      </c>
      <c r="K979" s="16">
        <v>5</v>
      </c>
      <c r="L979" s="18" t="s">
        <v>1605</v>
      </c>
      <c r="M979" s="18">
        <v>1</v>
      </c>
      <c r="N979" s="18" t="s">
        <v>4</v>
      </c>
      <c r="O979" s="18">
        <v>4968960</v>
      </c>
      <c r="P979" s="18">
        <v>4968960</v>
      </c>
      <c r="Q979" s="18">
        <v>4968960</v>
      </c>
      <c r="R979" s="18">
        <v>6695176.70389314</v>
      </c>
      <c r="S979" s="20">
        <v>1</v>
      </c>
      <c r="T979" s="21">
        <f t="shared" si="15"/>
        <v>6695176.70389314</v>
      </c>
      <c r="U979" s="39">
        <f>T979*Fx!$C$7</f>
        <v>6916504.8593937401</v>
      </c>
    </row>
    <row r="980" spans="1:21">
      <c r="A980" s="16" t="s">
        <v>4438</v>
      </c>
      <c r="B980" s="19"/>
      <c r="C980" s="16" t="s">
        <v>2254</v>
      </c>
      <c r="D980" s="16" t="s">
        <v>1597</v>
      </c>
      <c r="E980" s="16" t="s">
        <v>2755</v>
      </c>
      <c r="F980" s="16">
        <v>10</v>
      </c>
      <c r="G980" s="16" t="s">
        <v>2256</v>
      </c>
      <c r="H980" s="16" t="s">
        <v>2257</v>
      </c>
      <c r="I980" s="16">
        <v>39.042099999999998</v>
      </c>
      <c r="J980" s="16">
        <v>1.5881500000000099</v>
      </c>
      <c r="K980" s="16">
        <v>7</v>
      </c>
      <c r="L980" s="18" t="s">
        <v>1604</v>
      </c>
      <c r="M980" s="18">
        <v>1</v>
      </c>
      <c r="N980" s="18" t="s">
        <v>4</v>
      </c>
      <c r="O980" s="18">
        <v>200000</v>
      </c>
      <c r="P980" s="18">
        <v>200000</v>
      </c>
      <c r="Q980" s="18">
        <v>199999.99999999901</v>
      </c>
      <c r="R980" s="18">
        <v>269479.99999569898</v>
      </c>
      <c r="S980" s="20">
        <v>1</v>
      </c>
      <c r="T980" s="21">
        <f t="shared" si="15"/>
        <v>269479.99999569898</v>
      </c>
      <c r="U980" s="39">
        <f>T980*Fx!$C$7</f>
        <v>278388.42974762293</v>
      </c>
    </row>
    <row r="981" spans="1:21">
      <c r="A981" s="16" t="s">
        <v>4438</v>
      </c>
      <c r="B981" s="19"/>
      <c r="C981" s="16" t="s">
        <v>2254</v>
      </c>
      <c r="D981" s="16" t="s">
        <v>1597</v>
      </c>
      <c r="E981" s="16" t="s">
        <v>4948</v>
      </c>
      <c r="F981" s="16">
        <v>10</v>
      </c>
      <c r="G981" s="16" t="s">
        <v>2256</v>
      </c>
      <c r="H981" s="16" t="s">
        <v>2257</v>
      </c>
      <c r="I981" s="16">
        <v>39.055309999999999</v>
      </c>
      <c r="J981" s="16">
        <v>1.43709000000001</v>
      </c>
      <c r="K981" s="16">
        <v>5</v>
      </c>
      <c r="L981" s="18" t="s">
        <v>1604</v>
      </c>
      <c r="M981" s="18">
        <v>1</v>
      </c>
      <c r="N981" s="18" t="s">
        <v>4</v>
      </c>
      <c r="O981" s="18">
        <v>4147095.66</v>
      </c>
      <c r="P981" s="18">
        <v>4147095.66</v>
      </c>
      <c r="Q981" s="18">
        <v>4147095.66</v>
      </c>
      <c r="R981" s="18">
        <v>5587796.6921948101</v>
      </c>
      <c r="S981" s="20">
        <v>1</v>
      </c>
      <c r="T981" s="21">
        <f t="shared" si="15"/>
        <v>5587796.6921948101</v>
      </c>
      <c r="U981" s="39">
        <f>T981*Fx!$C$7</f>
        <v>5772517.2440029038</v>
      </c>
    </row>
    <row r="982" spans="1:21">
      <c r="A982" s="16" t="s">
        <v>4438</v>
      </c>
      <c r="B982" s="19"/>
      <c r="C982" s="16" t="s">
        <v>2254</v>
      </c>
      <c r="D982" s="16" t="s">
        <v>1597</v>
      </c>
      <c r="E982" s="16" t="s">
        <v>2268</v>
      </c>
      <c r="F982" s="16">
        <v>7</v>
      </c>
      <c r="G982" s="16" t="s">
        <v>2268</v>
      </c>
      <c r="H982" s="16" t="s">
        <v>2745</v>
      </c>
      <c r="I982" s="16">
        <v>41.398569999999999</v>
      </c>
      <c r="J982" s="16">
        <v>2.14049000000001</v>
      </c>
      <c r="K982" s="16">
        <v>4</v>
      </c>
      <c r="L982" s="18" t="s">
        <v>1605</v>
      </c>
      <c r="M982" s="18">
        <v>1</v>
      </c>
      <c r="N982" s="18" t="s">
        <v>4</v>
      </c>
      <c r="O982" s="18">
        <v>16480</v>
      </c>
      <c r="P982" s="18">
        <v>16480</v>
      </c>
      <c r="Q982" s="18">
        <v>16480</v>
      </c>
      <c r="R982" s="18">
        <v>22205.151999645601</v>
      </c>
      <c r="S982" s="20">
        <v>1</v>
      </c>
      <c r="T982" s="21">
        <f t="shared" si="15"/>
        <v>22205.151999645601</v>
      </c>
      <c r="U982" s="39">
        <f>T982*Fx!$C$7</f>
        <v>22939.206611204136</v>
      </c>
    </row>
    <row r="983" spans="1:21">
      <c r="A983" s="16" t="s">
        <v>4438</v>
      </c>
      <c r="B983" s="19"/>
      <c r="C983" s="16" t="s">
        <v>2254</v>
      </c>
      <c r="D983" s="16" t="s">
        <v>1597</v>
      </c>
      <c r="E983" s="16" t="s">
        <v>2751</v>
      </c>
      <c r="F983" s="16">
        <v>10</v>
      </c>
      <c r="G983" s="16" t="s">
        <v>2256</v>
      </c>
      <c r="H983" s="16" t="s">
        <v>2257</v>
      </c>
      <c r="I983" s="16">
        <v>38.920833330000001</v>
      </c>
      <c r="J983" s="16">
        <v>1.47083333000001</v>
      </c>
      <c r="K983" s="16">
        <v>5</v>
      </c>
      <c r="L983" s="18" t="s">
        <v>1604</v>
      </c>
      <c r="M983" s="18">
        <v>1</v>
      </c>
      <c r="N983" s="18" t="s">
        <v>4</v>
      </c>
      <c r="O983" s="18">
        <v>2266800</v>
      </c>
      <c r="P983" s="18">
        <v>2266800</v>
      </c>
      <c r="Q983" s="18">
        <v>2266800</v>
      </c>
      <c r="R983" s="18">
        <v>3054286.3199512502</v>
      </c>
      <c r="S983" s="20">
        <v>1</v>
      </c>
      <c r="T983" s="21">
        <f t="shared" si="15"/>
        <v>3054286.3199512502</v>
      </c>
      <c r="U983" s="39">
        <f>T983*Fx!$C$7</f>
        <v>3155254.4627595562</v>
      </c>
    </row>
    <row r="984" spans="1:21">
      <c r="A984" s="16" t="s">
        <v>4438</v>
      </c>
      <c r="B984" s="19"/>
      <c r="C984" s="16" t="s">
        <v>2254</v>
      </c>
      <c r="D984" s="16" t="s">
        <v>1597</v>
      </c>
      <c r="E984" s="16" t="s">
        <v>2268</v>
      </c>
      <c r="F984" s="16">
        <v>7</v>
      </c>
      <c r="G984" s="16" t="s">
        <v>2268</v>
      </c>
      <c r="H984" s="16" t="s">
        <v>2734</v>
      </c>
      <c r="I984" s="16">
        <v>41.387090000000001</v>
      </c>
      <c r="J984" s="16">
        <v>2.1700100000000102</v>
      </c>
      <c r="K984" s="16">
        <v>7</v>
      </c>
      <c r="L984" s="18" t="s">
        <v>1605</v>
      </c>
      <c r="M984" s="18">
        <v>1</v>
      </c>
      <c r="N984" s="18" t="s">
        <v>4</v>
      </c>
      <c r="O984" s="18">
        <v>58128</v>
      </c>
      <c r="P984" s="18">
        <v>58128</v>
      </c>
      <c r="Q984" s="18">
        <v>58128</v>
      </c>
      <c r="R984" s="18">
        <v>78321.667198749899</v>
      </c>
      <c r="S984" s="20">
        <v>1</v>
      </c>
      <c r="T984" s="21">
        <f t="shared" si="15"/>
        <v>78321.667198749899</v>
      </c>
      <c r="U984" s="39">
        <f>T984*Fx!$C$7</f>
        <v>80910.813221849079</v>
      </c>
    </row>
    <row r="985" spans="1:21">
      <c r="A985" s="16" t="s">
        <v>4438</v>
      </c>
      <c r="B985" s="19"/>
      <c r="C985" s="16" t="s">
        <v>2254</v>
      </c>
      <c r="D985" s="16" t="s">
        <v>1597</v>
      </c>
      <c r="E985" s="16" t="s">
        <v>2274</v>
      </c>
      <c r="F985" s="16">
        <v>13</v>
      </c>
      <c r="G985" s="16" t="s">
        <v>2274</v>
      </c>
      <c r="H985" s="16" t="s">
        <v>2275</v>
      </c>
      <c r="I985" s="16">
        <v>40.420450000000002</v>
      </c>
      <c r="J985" s="16">
        <v>-3.68808000000001</v>
      </c>
      <c r="K985" s="16">
        <v>2</v>
      </c>
      <c r="L985" s="18" t="s">
        <v>1625</v>
      </c>
      <c r="M985" s="18">
        <v>1</v>
      </c>
      <c r="N985" s="18" t="s">
        <v>4</v>
      </c>
      <c r="O985" s="18">
        <v>1036417.51530559</v>
      </c>
      <c r="P985" s="18">
        <v>1036417.51530559</v>
      </c>
      <c r="Q985" s="18">
        <v>1036417.51530559</v>
      </c>
      <c r="R985" s="18">
        <v>1396468.9601004601</v>
      </c>
      <c r="S985" s="20">
        <v>1</v>
      </c>
      <c r="T985" s="21">
        <f t="shared" si="15"/>
        <v>1396468.9601004601</v>
      </c>
      <c r="U985" s="39">
        <f>T985*Fx!$C$7</f>
        <v>1442633.2232442771</v>
      </c>
    </row>
    <row r="986" spans="1:21">
      <c r="A986" s="16" t="s">
        <v>4438</v>
      </c>
      <c r="B986" s="19"/>
      <c r="C986" s="16" t="s">
        <v>2254</v>
      </c>
      <c r="D986" s="16" t="s">
        <v>1597</v>
      </c>
      <c r="E986" s="16" t="s">
        <v>2268</v>
      </c>
      <c r="F986" s="16">
        <v>7</v>
      </c>
      <c r="G986" s="16" t="s">
        <v>2268</v>
      </c>
      <c r="H986" s="16" t="s">
        <v>2745</v>
      </c>
      <c r="I986" s="16">
        <v>41.414079999999998</v>
      </c>
      <c r="J986" s="16">
        <v>2.1367800000000101</v>
      </c>
      <c r="K986" s="16">
        <v>2</v>
      </c>
      <c r="L986" s="18" t="s">
        <v>1605</v>
      </c>
      <c r="M986" s="18">
        <v>1</v>
      </c>
      <c r="N986" s="18" t="s">
        <v>4</v>
      </c>
      <c r="O986" s="18">
        <v>112480</v>
      </c>
      <c r="P986" s="18">
        <v>112480</v>
      </c>
      <c r="Q986" s="18">
        <v>112480</v>
      </c>
      <c r="R986" s="18">
        <v>151555.551997581</v>
      </c>
      <c r="S986" s="20">
        <v>1</v>
      </c>
      <c r="T986" s="21">
        <f t="shared" si="15"/>
        <v>151555.551997581</v>
      </c>
      <c r="U986" s="39">
        <f>T986*Fx!$C$7</f>
        <v>156565.65289006304</v>
      </c>
    </row>
    <row r="987" spans="1:21">
      <c r="A987" s="16" t="s">
        <v>4438</v>
      </c>
      <c r="B987" s="19"/>
      <c r="C987" s="16" t="s">
        <v>2254</v>
      </c>
      <c r="D987" s="16" t="s">
        <v>1597</v>
      </c>
      <c r="E987" s="16" t="s">
        <v>2268</v>
      </c>
      <c r="F987" s="16">
        <v>7</v>
      </c>
      <c r="G987" s="16" t="s">
        <v>2268</v>
      </c>
      <c r="H987" s="16" t="s">
        <v>2269</v>
      </c>
      <c r="I987" s="16">
        <v>41.404319999999998</v>
      </c>
      <c r="J987" s="16">
        <v>2.1266500000000099</v>
      </c>
      <c r="K987" s="16">
        <v>2</v>
      </c>
      <c r="L987" s="18" t="s">
        <v>1605</v>
      </c>
      <c r="M987" s="18">
        <v>1</v>
      </c>
      <c r="N987" s="18" t="s">
        <v>4</v>
      </c>
      <c r="O987" s="18">
        <v>800000</v>
      </c>
      <c r="P987" s="18">
        <v>800000</v>
      </c>
      <c r="Q987" s="18">
        <v>799999.99999999895</v>
      </c>
      <c r="R987" s="18">
        <v>1077919.9999827901</v>
      </c>
      <c r="S987" s="20">
        <v>1</v>
      </c>
      <c r="T987" s="21">
        <f t="shared" si="15"/>
        <v>1077919.9999827901</v>
      </c>
      <c r="U987" s="39">
        <f>T987*Fx!$C$7</f>
        <v>1113553.7189904856</v>
      </c>
    </row>
    <row r="988" spans="1:21">
      <c r="A988" s="16" t="s">
        <v>4438</v>
      </c>
      <c r="B988" s="19"/>
      <c r="C988" s="16" t="s">
        <v>2254</v>
      </c>
      <c r="D988" s="16" t="s">
        <v>1597</v>
      </c>
      <c r="E988" s="16" t="s">
        <v>2735</v>
      </c>
      <c r="F988" s="16">
        <v>10</v>
      </c>
      <c r="G988" s="16" t="s">
        <v>2270</v>
      </c>
      <c r="H988" s="16" t="s">
        <v>2270</v>
      </c>
      <c r="I988" s="16">
        <v>39.998480000000001</v>
      </c>
      <c r="J988" s="16">
        <v>3.8251100000000098</v>
      </c>
      <c r="K988" s="16">
        <v>4</v>
      </c>
      <c r="L988" s="18" t="s">
        <v>1604</v>
      </c>
      <c r="M988" s="18">
        <v>1</v>
      </c>
      <c r="N988" s="18" t="s">
        <v>4</v>
      </c>
      <c r="O988" s="18">
        <v>175663.16</v>
      </c>
      <c r="P988" s="18">
        <v>175663.16</v>
      </c>
      <c r="Q988" s="18">
        <v>175663.16</v>
      </c>
      <c r="R988" s="18">
        <v>236688.541780222</v>
      </c>
      <c r="S988" s="20">
        <v>1</v>
      </c>
      <c r="T988" s="21">
        <f t="shared" si="15"/>
        <v>236688.541780222</v>
      </c>
      <c r="U988" s="39">
        <f>T988*Fx!$C$7</f>
        <v>244512.95638452689</v>
      </c>
    </row>
    <row r="989" spans="1:21">
      <c r="A989" s="16" t="s">
        <v>4438</v>
      </c>
      <c r="B989" s="19"/>
      <c r="C989" s="16" t="s">
        <v>2254</v>
      </c>
      <c r="D989" s="16" t="s">
        <v>1597</v>
      </c>
      <c r="E989" s="16" t="s">
        <v>2274</v>
      </c>
      <c r="F989" s="16">
        <v>13</v>
      </c>
      <c r="G989" s="16" t="s">
        <v>2274</v>
      </c>
      <c r="H989" s="16" t="s">
        <v>2275</v>
      </c>
      <c r="I989" s="16">
        <v>40.416759999999996</v>
      </c>
      <c r="J989" s="16">
        <v>-3.7035700000000098</v>
      </c>
      <c r="K989" s="16">
        <v>7</v>
      </c>
      <c r="L989" s="18" t="s">
        <v>1625</v>
      </c>
      <c r="M989" s="18">
        <v>1</v>
      </c>
      <c r="N989" s="18" t="s">
        <v>4</v>
      </c>
      <c r="O989" s="18">
        <v>79745.919764135993</v>
      </c>
      <c r="P989" s="18">
        <v>79745.919764135993</v>
      </c>
      <c r="Q989" s="18">
        <v>79745.919764135993</v>
      </c>
      <c r="R989" s="18">
        <v>107449.652288481</v>
      </c>
      <c r="S989" s="20">
        <v>1</v>
      </c>
      <c r="T989" s="21">
        <f t="shared" si="15"/>
        <v>107449.652288481</v>
      </c>
      <c r="U989" s="39">
        <f>T989*Fx!$C$7</f>
        <v>111001.70690958783</v>
      </c>
    </row>
    <row r="990" spans="1:21">
      <c r="A990" s="16" t="s">
        <v>4438</v>
      </c>
      <c r="B990" s="19"/>
      <c r="C990" s="16" t="s">
        <v>2254</v>
      </c>
      <c r="D990" s="16" t="s">
        <v>1597</v>
      </c>
      <c r="E990" s="16" t="s">
        <v>2259</v>
      </c>
      <c r="F990" s="16">
        <v>1</v>
      </c>
      <c r="G990" s="16" t="s">
        <v>2266</v>
      </c>
      <c r="H990" s="16" t="s">
        <v>2265</v>
      </c>
      <c r="I990" s="16">
        <v>36.279760000000003</v>
      </c>
      <c r="J990" s="16">
        <v>-5.31308000000001</v>
      </c>
      <c r="K990" s="16">
        <v>5</v>
      </c>
      <c r="L990" s="18" t="s">
        <v>1608</v>
      </c>
      <c r="M990" s="18">
        <v>1</v>
      </c>
      <c r="N990" s="18" t="s">
        <v>4</v>
      </c>
      <c r="O990" s="18">
        <v>138412.65662840899</v>
      </c>
      <c r="P990" s="18">
        <v>138412.65662840899</v>
      </c>
      <c r="Q990" s="18">
        <v>138412.65662840899</v>
      </c>
      <c r="R990" s="18">
        <v>186497.21353814099</v>
      </c>
      <c r="S990" s="20">
        <v>1</v>
      </c>
      <c r="T990" s="21">
        <f t="shared" si="15"/>
        <v>186497.21353814099</v>
      </c>
      <c r="U990" s="39">
        <f>T990*Fx!$C$7</f>
        <v>192662.41067989773</v>
      </c>
    </row>
    <row r="991" spans="1:21">
      <c r="A991" s="16" t="s">
        <v>4438</v>
      </c>
      <c r="B991" s="19"/>
      <c r="C991" s="16" t="s">
        <v>2254</v>
      </c>
      <c r="D991" s="16" t="s">
        <v>1597</v>
      </c>
      <c r="E991" s="16" t="s">
        <v>2737</v>
      </c>
      <c r="F991" s="16">
        <v>13</v>
      </c>
      <c r="G991" s="16" t="s">
        <v>2274</v>
      </c>
      <c r="H991" s="16" t="s">
        <v>2275</v>
      </c>
      <c r="I991" s="16">
        <v>40.641330000000004</v>
      </c>
      <c r="J991" s="16">
        <v>-3.7346000000000101</v>
      </c>
      <c r="K991" s="16">
        <v>5</v>
      </c>
      <c r="L991" s="18" t="s">
        <v>1625</v>
      </c>
      <c r="M991" s="18">
        <v>1</v>
      </c>
      <c r="N991" s="18" t="s">
        <v>4</v>
      </c>
      <c r="O991" s="18">
        <v>5463977.3477338701</v>
      </c>
      <c r="P991" s="18">
        <v>5463977.3477338701</v>
      </c>
      <c r="Q991" s="18">
        <v>5463977.3477338701</v>
      </c>
      <c r="R991" s="18">
        <v>7362163.0782191101</v>
      </c>
      <c r="S991" s="20">
        <v>1</v>
      </c>
      <c r="T991" s="21">
        <f t="shared" si="15"/>
        <v>7362163.0782191101</v>
      </c>
      <c r="U991" s="39">
        <f>T991*Fx!$C$7</f>
        <v>7605540.3700610651</v>
      </c>
    </row>
    <row r="992" spans="1:21">
      <c r="A992" s="16" t="s">
        <v>4438</v>
      </c>
      <c r="B992" s="19"/>
      <c r="C992" s="16" t="s">
        <v>2254</v>
      </c>
      <c r="D992" s="16" t="s">
        <v>1597</v>
      </c>
      <c r="E992" s="16" t="s">
        <v>2274</v>
      </c>
      <c r="F992" s="16">
        <v>13</v>
      </c>
      <c r="G992" s="16" t="s">
        <v>2274</v>
      </c>
      <c r="H992" s="16" t="s">
        <v>2275</v>
      </c>
      <c r="I992" s="16">
        <v>40.431780000000003</v>
      </c>
      <c r="J992" s="16">
        <v>-3.6825700000000099</v>
      </c>
      <c r="K992" s="16">
        <v>2</v>
      </c>
      <c r="L992" s="18" t="s">
        <v>1625</v>
      </c>
      <c r="M992" s="18">
        <v>1</v>
      </c>
      <c r="N992" s="18" t="s">
        <v>4</v>
      </c>
      <c r="O992" s="18">
        <v>1841306.672</v>
      </c>
      <c r="P992" s="18">
        <v>1841306.672</v>
      </c>
      <c r="Q992" s="18">
        <v>1841306.672</v>
      </c>
      <c r="R992" s="18">
        <v>2480976.6098131998</v>
      </c>
      <c r="S992" s="20">
        <v>1</v>
      </c>
      <c r="T992" s="21">
        <f t="shared" si="15"/>
        <v>2480976.6098131998</v>
      </c>
      <c r="U992" s="39">
        <f>T992*Fx!$C$7</f>
        <v>2562992.3655095045</v>
      </c>
    </row>
    <row r="993" spans="1:21">
      <c r="A993" s="16" t="s">
        <v>4438</v>
      </c>
      <c r="B993" s="19"/>
      <c r="C993" s="16" t="s">
        <v>2254</v>
      </c>
      <c r="D993" s="16" t="s">
        <v>1597</v>
      </c>
      <c r="E993" s="16" t="s">
        <v>4940</v>
      </c>
      <c r="F993" s="16">
        <v>10</v>
      </c>
      <c r="G993" s="16" t="s">
        <v>2256</v>
      </c>
      <c r="H993" s="16" t="s">
        <v>2257</v>
      </c>
      <c r="I993" s="16">
        <v>39.841816289999997</v>
      </c>
      <c r="J993" s="16">
        <v>3.1183228100000102</v>
      </c>
      <c r="K993" s="16">
        <v>5</v>
      </c>
      <c r="L993" s="18" t="s">
        <v>1604</v>
      </c>
      <c r="M993" s="18">
        <v>1</v>
      </c>
      <c r="N993" s="18" t="s">
        <v>4</v>
      </c>
      <c r="O993" s="18">
        <v>4163200</v>
      </c>
      <c r="P993" s="18">
        <v>4163200</v>
      </c>
      <c r="Q993" s="18">
        <v>4163200</v>
      </c>
      <c r="R993" s="18">
        <v>5609495.6799104698</v>
      </c>
      <c r="S993" s="20">
        <v>1</v>
      </c>
      <c r="T993" s="21">
        <f t="shared" si="15"/>
        <v>5609495.6799104698</v>
      </c>
      <c r="U993" s="39">
        <f>T993*Fx!$C$7</f>
        <v>5794933.5536265187</v>
      </c>
    </row>
    <row r="994" spans="1:21">
      <c r="A994" s="16" t="s">
        <v>4438</v>
      </c>
      <c r="B994" s="19"/>
      <c r="C994" s="16" t="s">
        <v>2254</v>
      </c>
      <c r="D994" s="16" t="s">
        <v>1597</v>
      </c>
      <c r="E994" s="16" t="s">
        <v>4949</v>
      </c>
      <c r="F994" s="16">
        <v>7</v>
      </c>
      <c r="G994" s="16" t="s">
        <v>2747</v>
      </c>
      <c r="H994" s="16" t="s">
        <v>2269</v>
      </c>
      <c r="I994" s="16">
        <v>41.96067</v>
      </c>
      <c r="J994" s="16">
        <v>3.0546400000000098</v>
      </c>
      <c r="K994" s="16">
        <v>4</v>
      </c>
      <c r="L994" s="18" t="s">
        <v>1614</v>
      </c>
      <c r="M994" s="18">
        <v>1</v>
      </c>
      <c r="N994" s="18" t="s">
        <v>4</v>
      </c>
      <c r="O994" s="18">
        <v>1655790</v>
      </c>
      <c r="P994" s="18">
        <v>1655790</v>
      </c>
      <c r="Q994" s="18">
        <v>1655790</v>
      </c>
      <c r="R994" s="18">
        <v>2231011.4459643899</v>
      </c>
      <c r="S994" s="20">
        <v>1</v>
      </c>
      <c r="T994" s="21">
        <f t="shared" si="15"/>
        <v>2231011.4459643899</v>
      </c>
      <c r="U994" s="39">
        <f>T994*Fx!$C$7</f>
        <v>2304763.8904590807</v>
      </c>
    </row>
    <row r="995" spans="1:21">
      <c r="A995" s="16" t="s">
        <v>4438</v>
      </c>
      <c r="B995" s="19"/>
      <c r="C995" s="16" t="s">
        <v>2254</v>
      </c>
      <c r="D995" s="16" t="s">
        <v>1597</v>
      </c>
      <c r="E995" s="16" t="s">
        <v>4515</v>
      </c>
      <c r="F995" s="16">
        <v>7</v>
      </c>
      <c r="G995" s="16" t="s">
        <v>2748</v>
      </c>
      <c r="H995" s="16" t="s">
        <v>2734</v>
      </c>
      <c r="I995" s="16">
        <v>42.019939999999998</v>
      </c>
      <c r="J995" s="16">
        <v>3.0063200000000099</v>
      </c>
      <c r="K995" s="16">
        <v>5</v>
      </c>
      <c r="L995" s="18" t="s">
        <v>1614</v>
      </c>
      <c r="M995" s="18">
        <v>1</v>
      </c>
      <c r="N995" s="18" t="s">
        <v>4</v>
      </c>
      <c r="O995" s="18">
        <v>1655790</v>
      </c>
      <c r="P995" s="18">
        <v>1655790</v>
      </c>
      <c r="Q995" s="18">
        <v>1655790</v>
      </c>
      <c r="R995" s="18">
        <v>2231011.4459643899</v>
      </c>
      <c r="S995" s="20">
        <v>1</v>
      </c>
      <c r="T995" s="21">
        <f t="shared" si="15"/>
        <v>2231011.4459643899</v>
      </c>
      <c r="U995" s="39">
        <f>T995*Fx!$C$7</f>
        <v>2304763.8904590807</v>
      </c>
    </row>
    <row r="996" spans="1:21">
      <c r="A996" s="16" t="s">
        <v>4438</v>
      </c>
      <c r="B996" s="19"/>
      <c r="C996" s="16" t="s">
        <v>2254</v>
      </c>
      <c r="D996" s="16" t="s">
        <v>1597</v>
      </c>
      <c r="E996" s="16" t="s">
        <v>4944</v>
      </c>
      <c r="F996" s="16">
        <v>16</v>
      </c>
      <c r="G996" s="16" t="s">
        <v>4945</v>
      </c>
      <c r="H996" s="16" t="s">
        <v>4946</v>
      </c>
      <c r="I996" s="16">
        <v>43.267530000000001</v>
      </c>
      <c r="J996" s="16">
        <v>-2.9391700000000101</v>
      </c>
      <c r="K996" s="16">
        <v>5</v>
      </c>
      <c r="L996" s="18" t="s">
        <v>1645</v>
      </c>
      <c r="M996" s="18">
        <v>1</v>
      </c>
      <c r="N996" s="18" t="s">
        <v>4</v>
      </c>
      <c r="O996" s="18">
        <v>548800</v>
      </c>
      <c r="P996" s="18">
        <v>548800</v>
      </c>
      <c r="Q996" s="18">
        <v>548800</v>
      </c>
      <c r="R996" s="18">
        <v>739453.11998819804</v>
      </c>
      <c r="S996" s="20">
        <v>1</v>
      </c>
      <c r="T996" s="21">
        <f t="shared" si="15"/>
        <v>739453.11998819804</v>
      </c>
      <c r="U996" s="39">
        <f>T996*Fx!$C$7</f>
        <v>763897.85122747743</v>
      </c>
    </row>
    <row r="997" spans="1:21">
      <c r="A997" s="16" t="s">
        <v>4438</v>
      </c>
      <c r="B997" s="19"/>
      <c r="C997" s="16" t="s">
        <v>2254</v>
      </c>
      <c r="D997" s="16" t="s">
        <v>1597</v>
      </c>
      <c r="E997" s="16" t="s">
        <v>2273</v>
      </c>
      <c r="F997" s="16">
        <v>13</v>
      </c>
      <c r="G997" s="16" t="s">
        <v>2274</v>
      </c>
      <c r="H997" s="16" t="s">
        <v>2275</v>
      </c>
      <c r="I997" s="16">
        <v>40.51529</v>
      </c>
      <c r="J997" s="16">
        <v>-3.64287000000001</v>
      </c>
      <c r="K997" s="16">
        <v>2</v>
      </c>
      <c r="L997" s="18" t="s">
        <v>1625</v>
      </c>
      <c r="M997" s="18">
        <v>1</v>
      </c>
      <c r="N997" s="18" t="s">
        <v>4</v>
      </c>
      <c r="O997" s="18">
        <v>6553522.4000000004</v>
      </c>
      <c r="P997" s="18">
        <v>6553522.4000000004</v>
      </c>
      <c r="Q997" s="18">
        <v>6553522.3999999901</v>
      </c>
      <c r="R997" s="18">
        <v>8830216.0816190708</v>
      </c>
      <c r="S997" s="20">
        <v>1</v>
      </c>
      <c r="T997" s="21">
        <f t="shared" si="15"/>
        <v>8830216.0816190708</v>
      </c>
      <c r="U997" s="39">
        <f>T997*Fx!$C$7</f>
        <v>9122124.0512593724</v>
      </c>
    </row>
    <row r="998" spans="1:21">
      <c r="A998" s="16" t="s">
        <v>4438</v>
      </c>
      <c r="B998" s="19"/>
      <c r="C998" s="16" t="s">
        <v>2254</v>
      </c>
      <c r="D998" s="16" t="s">
        <v>1597</v>
      </c>
      <c r="E998" s="16" t="s">
        <v>2274</v>
      </c>
      <c r="F998" s="16">
        <v>13</v>
      </c>
      <c r="G998" s="16" t="s">
        <v>2274</v>
      </c>
      <c r="H998" s="16" t="s">
        <v>2275</v>
      </c>
      <c r="I998" s="16">
        <v>40.447710000000001</v>
      </c>
      <c r="J998" s="16">
        <v>-3.67839000000001</v>
      </c>
      <c r="K998" s="16">
        <v>2</v>
      </c>
      <c r="L998" s="18" t="s">
        <v>1625</v>
      </c>
      <c r="M998" s="18">
        <v>1</v>
      </c>
      <c r="N998" s="18" t="s">
        <v>4</v>
      </c>
      <c r="O998" s="18">
        <v>1841306.6640000001</v>
      </c>
      <c r="P998" s="18">
        <v>1841306.6640000001</v>
      </c>
      <c r="Q998" s="18">
        <v>1841306.6640000001</v>
      </c>
      <c r="R998" s="18">
        <v>2480976.5990340002</v>
      </c>
      <c r="S998" s="20">
        <v>1</v>
      </c>
      <c r="T998" s="21">
        <f t="shared" si="15"/>
        <v>2480976.5990340002</v>
      </c>
      <c r="U998" s="39">
        <f>T998*Fx!$C$7</f>
        <v>2562992.3543739673</v>
      </c>
    </row>
    <row r="999" spans="1:21">
      <c r="A999" s="16" t="s">
        <v>4438</v>
      </c>
      <c r="B999" s="19"/>
      <c r="C999" s="16" t="s">
        <v>2254</v>
      </c>
      <c r="D999" s="16" t="s">
        <v>1597</v>
      </c>
      <c r="E999" s="16" t="s">
        <v>4940</v>
      </c>
      <c r="F999" s="16">
        <v>17</v>
      </c>
      <c r="G999" s="16" t="s">
        <v>4512</v>
      </c>
      <c r="H999" s="16" t="s">
        <v>4513</v>
      </c>
      <c r="I999" s="16">
        <v>39.198320000000002</v>
      </c>
      <c r="J999" s="16">
        <v>-0.50709000000001003</v>
      </c>
      <c r="K999" s="16">
        <v>7</v>
      </c>
      <c r="L999" s="18" t="s">
        <v>1643</v>
      </c>
      <c r="M999" s="18">
        <v>1</v>
      </c>
      <c r="N999" s="18" t="s">
        <v>4</v>
      </c>
      <c r="O999" s="18">
        <v>257176.8</v>
      </c>
      <c r="P999" s="18">
        <v>257176.8</v>
      </c>
      <c r="Q999" s="18">
        <v>257176.8</v>
      </c>
      <c r="R999" s="18">
        <v>346520.020314469</v>
      </c>
      <c r="S999" s="20">
        <v>1</v>
      </c>
      <c r="T999" s="21">
        <f t="shared" si="15"/>
        <v>346520.020314469</v>
      </c>
      <c r="U999" s="39">
        <f>T999*Fx!$C$7</f>
        <v>357975.22759759199</v>
      </c>
    </row>
    <row r="1000" spans="1:21">
      <c r="A1000" s="16" t="s">
        <v>4438</v>
      </c>
      <c r="B1000" s="19"/>
      <c r="C1000" s="16" t="s">
        <v>2254</v>
      </c>
      <c r="D1000" s="16" t="s">
        <v>1597</v>
      </c>
      <c r="E1000" s="16" t="s">
        <v>2274</v>
      </c>
      <c r="F1000" s="16">
        <v>13</v>
      </c>
      <c r="G1000" s="16" t="s">
        <v>2274</v>
      </c>
      <c r="H1000" s="16" t="s">
        <v>2275</v>
      </c>
      <c r="I1000" s="16">
        <v>40.422759999999997</v>
      </c>
      <c r="J1000" s="16">
        <v>-3.69235000000001</v>
      </c>
      <c r="K1000" s="16">
        <v>2</v>
      </c>
      <c r="L1000" s="18" t="s">
        <v>1625</v>
      </c>
      <c r="M1000" s="18">
        <v>1</v>
      </c>
      <c r="N1000" s="18" t="s">
        <v>4</v>
      </c>
      <c r="O1000" s="18">
        <v>260000</v>
      </c>
      <c r="P1000" s="18">
        <v>260000</v>
      </c>
      <c r="Q1000" s="18">
        <v>260000</v>
      </c>
      <c r="R1000" s="18">
        <v>350323.99999440799</v>
      </c>
      <c r="S1000" s="20">
        <v>1</v>
      </c>
      <c r="T1000" s="21">
        <f t="shared" si="15"/>
        <v>350323.99999440799</v>
      </c>
      <c r="U1000" s="39">
        <f>T1000*Fx!$C$7</f>
        <v>361904.95867190912</v>
      </c>
    </row>
    <row r="1001" spans="1:21">
      <c r="A1001" s="16" t="s">
        <v>4438</v>
      </c>
      <c r="B1001" s="19"/>
      <c r="C1001" s="16" t="s">
        <v>2254</v>
      </c>
      <c r="D1001" s="16" t="s">
        <v>1597</v>
      </c>
      <c r="E1001" s="16" t="s">
        <v>2747</v>
      </c>
      <c r="F1001" s="16">
        <v>7</v>
      </c>
      <c r="G1001" s="16" t="s">
        <v>2748</v>
      </c>
      <c r="H1001" s="16" t="s">
        <v>2734</v>
      </c>
      <c r="I1001" s="16">
        <v>41.987589999999997</v>
      </c>
      <c r="J1001" s="16">
        <v>2.8252200000000101</v>
      </c>
      <c r="K1001" s="16">
        <v>7</v>
      </c>
      <c r="L1001" s="18" t="s">
        <v>1614</v>
      </c>
      <c r="M1001" s="18">
        <v>1</v>
      </c>
      <c r="N1001" s="18" t="s">
        <v>4</v>
      </c>
      <c r="O1001" s="18">
        <v>24194.400000000001</v>
      </c>
      <c r="P1001" s="18">
        <v>24194.400000000001</v>
      </c>
      <c r="Q1001" s="18">
        <v>24194.400000000001</v>
      </c>
      <c r="R1001" s="18">
        <v>32599.5345594797</v>
      </c>
      <c r="S1001" s="20">
        <v>1</v>
      </c>
      <c r="T1001" s="21">
        <f t="shared" si="15"/>
        <v>32599.5345594797</v>
      </c>
      <c r="U1001" s="39">
        <f>T1001*Fx!$C$7</f>
        <v>33677.205123429449</v>
      </c>
    </row>
    <row r="1002" spans="1:21">
      <c r="A1002" s="16" t="s">
        <v>4438</v>
      </c>
      <c r="B1002" s="19"/>
      <c r="C1002" s="16" t="s">
        <v>2254</v>
      </c>
      <c r="D1002" s="16" t="s">
        <v>1597</v>
      </c>
      <c r="E1002" s="16" t="s">
        <v>2274</v>
      </c>
      <c r="F1002" s="16">
        <v>13</v>
      </c>
      <c r="G1002" s="16" t="s">
        <v>2274</v>
      </c>
      <c r="H1002" s="16" t="s">
        <v>2275</v>
      </c>
      <c r="I1002" s="16">
        <v>40.432020000000001</v>
      </c>
      <c r="J1002" s="16">
        <v>-3.6907100000000099</v>
      </c>
      <c r="K1002" s="16">
        <v>2</v>
      </c>
      <c r="L1002" s="18" t="s">
        <v>1625</v>
      </c>
      <c r="M1002" s="18">
        <v>1</v>
      </c>
      <c r="N1002" s="18" t="s">
        <v>4</v>
      </c>
      <c r="O1002" s="18">
        <v>2182483.1901803599</v>
      </c>
      <c r="P1002" s="18">
        <v>2182483.1901803599</v>
      </c>
      <c r="Q1002" s="18">
        <v>2182483.1901803599</v>
      </c>
      <c r="R1002" s="18">
        <v>2940677.85040208</v>
      </c>
      <c r="S1002" s="20">
        <v>1</v>
      </c>
      <c r="T1002" s="21">
        <f t="shared" si="15"/>
        <v>2940677.85040208</v>
      </c>
      <c r="U1002" s="39">
        <f>T1002*Fx!$C$7</f>
        <v>3037890.341324463</v>
      </c>
    </row>
    <row r="1003" spans="1:21">
      <c r="A1003" s="16" t="s">
        <v>4438</v>
      </c>
      <c r="B1003" s="19"/>
      <c r="C1003" s="16" t="s">
        <v>2254</v>
      </c>
      <c r="D1003" s="16" t="s">
        <v>1597</v>
      </c>
      <c r="E1003" s="16" t="s">
        <v>4941</v>
      </c>
      <c r="I1003" s="16">
        <v>0</v>
      </c>
      <c r="J1003" s="16">
        <v>0</v>
      </c>
      <c r="K1003" s="16">
        <v>0</v>
      </c>
      <c r="L1003" s="18" t="s">
        <v>2173</v>
      </c>
      <c r="M1003" s="18">
        <v>1</v>
      </c>
      <c r="N1003" s="18" t="s">
        <v>4</v>
      </c>
      <c r="O1003" s="18">
        <v>1183200</v>
      </c>
      <c r="P1003" s="18">
        <v>1183200</v>
      </c>
      <c r="Q1003" s="18">
        <v>1183200</v>
      </c>
      <c r="R1003" s="18">
        <v>1594243.6799745499</v>
      </c>
      <c r="S1003" s="20">
        <v>1</v>
      </c>
      <c r="T1003" s="21">
        <f t="shared" si="15"/>
        <v>1594243.6799745499</v>
      </c>
      <c r="U1003" s="39">
        <f>T1003*Fx!$C$7</f>
        <v>1646945.9503869319</v>
      </c>
    </row>
    <row r="1004" spans="1:21">
      <c r="A1004" s="16" t="s">
        <v>4438</v>
      </c>
      <c r="B1004" s="19"/>
      <c r="C1004" s="16" t="s">
        <v>2254</v>
      </c>
      <c r="D1004" s="16" t="s">
        <v>1597</v>
      </c>
      <c r="E1004" s="16" t="s">
        <v>2752</v>
      </c>
      <c r="F1004" s="16">
        <v>13</v>
      </c>
      <c r="G1004" s="16" t="s">
        <v>2274</v>
      </c>
      <c r="H1004" s="16" t="s">
        <v>2275</v>
      </c>
      <c r="I1004" s="16">
        <v>40.345979999999997</v>
      </c>
      <c r="J1004" s="16">
        <v>-3.5363400000000098</v>
      </c>
      <c r="K1004" s="16">
        <v>2</v>
      </c>
      <c r="L1004" s="18" t="s">
        <v>1625</v>
      </c>
      <c r="M1004" s="18">
        <v>1</v>
      </c>
      <c r="N1004" s="18" t="s">
        <v>4</v>
      </c>
      <c r="O1004" s="18">
        <v>3968435.14493299</v>
      </c>
      <c r="P1004" s="18">
        <v>3968435.14493299</v>
      </c>
      <c r="Q1004" s="18">
        <v>3968435.14493299</v>
      </c>
      <c r="R1004" s="18">
        <v>5347069.51419737</v>
      </c>
      <c r="S1004" s="20">
        <v>1</v>
      </c>
      <c r="T1004" s="21">
        <f t="shared" si="15"/>
        <v>5347069.51419737</v>
      </c>
      <c r="U1004" s="39">
        <f>T1004*Fx!$C$7</f>
        <v>5523832.1427658787</v>
      </c>
    </row>
    <row r="1005" spans="1:21">
      <c r="A1005" s="16" t="s">
        <v>4438</v>
      </c>
      <c r="B1005" s="19"/>
      <c r="C1005" s="16" t="s">
        <v>2254</v>
      </c>
      <c r="D1005" s="16" t="s">
        <v>1597</v>
      </c>
      <c r="E1005" s="16" t="s">
        <v>2274</v>
      </c>
      <c r="F1005" s="16">
        <v>13</v>
      </c>
      <c r="G1005" s="16" t="s">
        <v>2274</v>
      </c>
      <c r="H1005" s="16" t="s">
        <v>2275</v>
      </c>
      <c r="I1005" s="16">
        <v>40.445160000000001</v>
      </c>
      <c r="J1005" s="16">
        <v>-3.69011000000001</v>
      </c>
      <c r="K1005" s="16">
        <v>2</v>
      </c>
      <c r="L1005" s="18" t="s">
        <v>1625</v>
      </c>
      <c r="M1005" s="18">
        <v>1</v>
      </c>
      <c r="N1005" s="18" t="s">
        <v>4</v>
      </c>
      <c r="O1005" s="18">
        <v>357255.674724349</v>
      </c>
      <c r="P1005" s="18">
        <v>357255.674724349</v>
      </c>
      <c r="Q1005" s="18">
        <v>357255.674724349</v>
      </c>
      <c r="R1005" s="18">
        <v>481366.29611590499</v>
      </c>
      <c r="S1005" s="20">
        <v>1</v>
      </c>
      <c r="T1005" s="21">
        <f t="shared" si="15"/>
        <v>481366.29611590499</v>
      </c>
      <c r="U1005" s="39">
        <f>T1005*Fx!$C$7</f>
        <v>497279.23152469529</v>
      </c>
    </row>
    <row r="1006" spans="1:21">
      <c r="A1006" s="16" t="s">
        <v>4438</v>
      </c>
      <c r="B1006" s="19"/>
      <c r="C1006" s="16" t="s">
        <v>2254</v>
      </c>
      <c r="D1006" s="16" t="s">
        <v>1597</v>
      </c>
      <c r="E1006" s="16" t="s">
        <v>2746</v>
      </c>
      <c r="F1006" s="16">
        <v>13</v>
      </c>
      <c r="G1006" s="16" t="s">
        <v>2274</v>
      </c>
      <c r="H1006" s="16" t="s">
        <v>2275</v>
      </c>
      <c r="I1006" s="16">
        <v>40.43027</v>
      </c>
      <c r="J1006" s="16">
        <v>-3.5524900000000099</v>
      </c>
      <c r="K1006" s="16">
        <v>2</v>
      </c>
      <c r="L1006" s="18" t="s">
        <v>1625</v>
      </c>
      <c r="M1006" s="18">
        <v>1</v>
      </c>
      <c r="N1006" s="18" t="s">
        <v>4</v>
      </c>
      <c r="O1006" s="18">
        <v>388092.48033213499</v>
      </c>
      <c r="P1006" s="18">
        <v>388092.48033213499</v>
      </c>
      <c r="Q1006" s="18">
        <v>388092.48033213499</v>
      </c>
      <c r="R1006" s="18">
        <v>522915.807991173</v>
      </c>
      <c r="S1006" s="20">
        <v>1</v>
      </c>
      <c r="T1006" s="21">
        <f t="shared" si="15"/>
        <v>522915.807991173</v>
      </c>
      <c r="U1006" s="39">
        <f>T1006*Fx!$C$7</f>
        <v>540202.28098261682</v>
      </c>
    </row>
    <row r="1007" spans="1:21">
      <c r="A1007" s="16" t="s">
        <v>4438</v>
      </c>
      <c r="B1007" s="19"/>
      <c r="C1007" s="16" t="s">
        <v>2254</v>
      </c>
      <c r="D1007" s="16" t="s">
        <v>1597</v>
      </c>
      <c r="E1007" s="16" t="s">
        <v>2274</v>
      </c>
      <c r="F1007" s="16">
        <v>13</v>
      </c>
      <c r="G1007" s="16" t="s">
        <v>2274</v>
      </c>
      <c r="H1007" s="16" t="s">
        <v>2275</v>
      </c>
      <c r="I1007" s="16">
        <v>40.451860000000003</v>
      </c>
      <c r="J1007" s="16">
        <v>-3.6789500000000102</v>
      </c>
      <c r="K1007" s="16">
        <v>2</v>
      </c>
      <c r="L1007" s="18" t="s">
        <v>1625</v>
      </c>
      <c r="M1007" s="18">
        <v>1</v>
      </c>
      <c r="N1007" s="18" t="s">
        <v>4</v>
      </c>
      <c r="O1007" s="18">
        <v>3927789.71</v>
      </c>
      <c r="P1007" s="18">
        <v>3927789.71</v>
      </c>
      <c r="Q1007" s="18">
        <v>3927789.71</v>
      </c>
      <c r="R1007" s="18">
        <v>5292303.85516953</v>
      </c>
      <c r="S1007" s="20">
        <v>1</v>
      </c>
      <c r="T1007" s="21">
        <f t="shared" si="15"/>
        <v>5292303.85516953</v>
      </c>
      <c r="U1007" s="39">
        <f>T1007*Fx!$C$7</f>
        <v>5467256.0487288535</v>
      </c>
    </row>
    <row r="1008" spans="1:21">
      <c r="A1008" s="16" t="s">
        <v>4438</v>
      </c>
      <c r="B1008" s="19"/>
      <c r="C1008" s="16" t="s">
        <v>2254</v>
      </c>
      <c r="D1008" s="16" t="s">
        <v>1597</v>
      </c>
      <c r="E1008" s="16" t="s">
        <v>2274</v>
      </c>
      <c r="F1008" s="16">
        <v>13</v>
      </c>
      <c r="G1008" s="16" t="s">
        <v>2274</v>
      </c>
      <c r="H1008" s="16" t="s">
        <v>2275</v>
      </c>
      <c r="I1008" s="16">
        <v>40.408749999999998</v>
      </c>
      <c r="J1008" s="16">
        <v>-3.6947700000000099</v>
      </c>
      <c r="K1008" s="16">
        <v>2</v>
      </c>
      <c r="L1008" s="18" t="s">
        <v>1625</v>
      </c>
      <c r="M1008" s="18">
        <v>1</v>
      </c>
      <c r="N1008" s="18" t="s">
        <v>4</v>
      </c>
      <c r="O1008" s="18">
        <v>710000</v>
      </c>
      <c r="P1008" s="18">
        <v>710000</v>
      </c>
      <c r="Q1008" s="18">
        <v>710000</v>
      </c>
      <c r="R1008" s="18">
        <v>956653.99998473097</v>
      </c>
      <c r="S1008" s="20">
        <v>1</v>
      </c>
      <c r="T1008" s="21">
        <f t="shared" si="15"/>
        <v>956653.99998473097</v>
      </c>
      <c r="U1008" s="39">
        <f>T1008*Fx!$C$7</f>
        <v>988278.92560406099</v>
      </c>
    </row>
    <row r="1009" spans="1:21">
      <c r="A1009" s="16" t="s">
        <v>4438</v>
      </c>
      <c r="B1009" s="19"/>
      <c r="C1009" s="16" t="s">
        <v>2254</v>
      </c>
      <c r="D1009" s="16" t="s">
        <v>1597</v>
      </c>
      <c r="E1009" s="16" t="s">
        <v>2268</v>
      </c>
      <c r="F1009" s="16">
        <v>7</v>
      </c>
      <c r="G1009" s="16" t="s">
        <v>2268</v>
      </c>
      <c r="H1009" s="16" t="s">
        <v>2734</v>
      </c>
      <c r="I1009" s="16">
        <v>41.408639999999998</v>
      </c>
      <c r="J1009" s="16">
        <v>2.2140600000000101</v>
      </c>
      <c r="K1009" s="16">
        <v>5</v>
      </c>
      <c r="L1009" s="18" t="s">
        <v>1605</v>
      </c>
      <c r="M1009" s="18">
        <v>1</v>
      </c>
      <c r="N1009" s="18" t="s">
        <v>4</v>
      </c>
      <c r="O1009" s="18">
        <v>580596</v>
      </c>
      <c r="P1009" s="18">
        <v>580596</v>
      </c>
      <c r="Q1009" s="18">
        <v>580596</v>
      </c>
      <c r="R1009" s="18">
        <v>782295.05038751406</v>
      </c>
      <c r="S1009" s="20">
        <v>1</v>
      </c>
      <c r="T1009" s="21">
        <f t="shared" si="15"/>
        <v>782295.05038751406</v>
      </c>
      <c r="U1009" s="39">
        <f>T1009*Fx!$C$7</f>
        <v>808156.04378875426</v>
      </c>
    </row>
    <row r="1010" spans="1:21">
      <c r="A1010" s="16" t="s">
        <v>4438</v>
      </c>
      <c r="B1010" s="19"/>
      <c r="C1010" s="16" t="s">
        <v>2254</v>
      </c>
      <c r="D1010" s="16" t="s">
        <v>1597</v>
      </c>
      <c r="E1010" s="16" t="s">
        <v>4514</v>
      </c>
      <c r="F1010" s="16">
        <v>7</v>
      </c>
      <c r="G1010" s="16" t="s">
        <v>2268</v>
      </c>
      <c r="H1010" s="16" t="s">
        <v>2745</v>
      </c>
      <c r="I1010" s="16">
        <v>41.356180000000002</v>
      </c>
      <c r="J1010" s="16">
        <v>2.1249400000000098</v>
      </c>
      <c r="K1010" s="16">
        <v>4</v>
      </c>
      <c r="L1010" s="18" t="s">
        <v>1605</v>
      </c>
      <c r="M1010" s="18">
        <v>1</v>
      </c>
      <c r="N1010" s="18" t="s">
        <v>4</v>
      </c>
      <c r="O1010" s="18">
        <v>2828000</v>
      </c>
      <c r="P1010" s="18">
        <v>2828000</v>
      </c>
      <c r="Q1010" s="18">
        <v>2828000</v>
      </c>
      <c r="R1010" s="18">
        <v>3810447.1999391802</v>
      </c>
      <c r="S1010" s="20">
        <v>1</v>
      </c>
      <c r="T1010" s="21">
        <f t="shared" si="15"/>
        <v>3810447.1999391802</v>
      </c>
      <c r="U1010" s="39">
        <f>T1010*Fx!$C$7</f>
        <v>3936412.3966313847</v>
      </c>
    </row>
    <row r="1011" spans="1:21">
      <c r="A1011" s="16" t="s">
        <v>4438</v>
      </c>
      <c r="B1011" s="19"/>
      <c r="C1011" s="16" t="s">
        <v>2254</v>
      </c>
      <c r="D1011" s="16" t="s">
        <v>1597</v>
      </c>
      <c r="E1011" s="16" t="s">
        <v>2268</v>
      </c>
      <c r="F1011" s="16">
        <v>7</v>
      </c>
      <c r="G1011" s="16" t="s">
        <v>2268</v>
      </c>
      <c r="H1011" s="16" t="s">
        <v>2745</v>
      </c>
      <c r="I1011" s="16">
        <v>41.393909999999998</v>
      </c>
      <c r="J1011" s="16">
        <v>2.1431700000000098</v>
      </c>
      <c r="K1011" s="16">
        <v>2</v>
      </c>
      <c r="L1011" s="18" t="s">
        <v>1605</v>
      </c>
      <c r="M1011" s="18">
        <v>1</v>
      </c>
      <c r="N1011" s="18" t="s">
        <v>4</v>
      </c>
      <c r="O1011" s="18">
        <v>47248</v>
      </c>
      <c r="P1011" s="18">
        <v>47248</v>
      </c>
      <c r="Q1011" s="18">
        <v>47248</v>
      </c>
      <c r="R1011" s="18">
        <v>63661.955198983902</v>
      </c>
      <c r="S1011" s="20">
        <v>1</v>
      </c>
      <c r="T1011" s="21">
        <f t="shared" si="15"/>
        <v>63661.955198983902</v>
      </c>
      <c r="U1011" s="39">
        <f>T1011*Fx!$C$7</f>
        <v>65766.48264357842</v>
      </c>
    </row>
    <row r="1012" spans="1:21">
      <c r="A1012" s="16" t="s">
        <v>4438</v>
      </c>
      <c r="B1012" s="19"/>
      <c r="C1012" s="16" t="s">
        <v>2254</v>
      </c>
      <c r="D1012" s="16" t="s">
        <v>1597</v>
      </c>
      <c r="E1012" s="16" t="s">
        <v>2753</v>
      </c>
      <c r="F1012" s="16">
        <v>7</v>
      </c>
      <c r="G1012" s="16" t="s">
        <v>2748</v>
      </c>
      <c r="H1012" s="16" t="s">
        <v>2734</v>
      </c>
      <c r="I1012" s="16">
        <v>42.368670000000002</v>
      </c>
      <c r="J1012" s="16">
        <v>2.98139000000001</v>
      </c>
      <c r="K1012" s="16">
        <v>7</v>
      </c>
      <c r="L1012" s="18" t="s">
        <v>1614</v>
      </c>
      <c r="M1012" s="18">
        <v>1</v>
      </c>
      <c r="N1012" s="18" t="s">
        <v>4</v>
      </c>
      <c r="O1012" s="18">
        <v>249000</v>
      </c>
      <c r="P1012" s="18">
        <v>249000</v>
      </c>
      <c r="Q1012" s="18">
        <v>249000</v>
      </c>
      <c r="R1012" s="18">
        <v>335502.59999464499</v>
      </c>
      <c r="S1012" s="20">
        <v>1</v>
      </c>
      <c r="T1012" s="21">
        <f t="shared" si="15"/>
        <v>335502.59999464499</v>
      </c>
      <c r="U1012" s="39">
        <f>T1012*Fx!$C$7</f>
        <v>346593.59503579029</v>
      </c>
    </row>
    <row r="1013" spans="1:21">
      <c r="A1013" s="16" t="s">
        <v>4438</v>
      </c>
      <c r="B1013" s="19"/>
      <c r="C1013" s="16" t="s">
        <v>2254</v>
      </c>
      <c r="D1013" s="16" t="s">
        <v>1597</v>
      </c>
      <c r="E1013" s="16" t="s">
        <v>2274</v>
      </c>
      <c r="F1013" s="16">
        <v>13</v>
      </c>
      <c r="G1013" s="16" t="s">
        <v>2274</v>
      </c>
      <c r="H1013" s="16" t="s">
        <v>2275</v>
      </c>
      <c r="I1013" s="16">
        <v>40.431780000000003</v>
      </c>
      <c r="J1013" s="16">
        <v>-3.6825700000000099</v>
      </c>
      <c r="K1013" s="16">
        <v>2</v>
      </c>
      <c r="L1013" s="18" t="s">
        <v>1625</v>
      </c>
      <c r="M1013" s="18">
        <v>1</v>
      </c>
      <c r="N1013" s="18" t="s">
        <v>4</v>
      </c>
      <c r="O1013" s="18">
        <v>214938.304</v>
      </c>
      <c r="P1013" s="18">
        <v>214938.304</v>
      </c>
      <c r="Q1013" s="18">
        <v>214938.304</v>
      </c>
      <c r="R1013" s="18">
        <v>289607.87080497702</v>
      </c>
      <c r="S1013" s="20">
        <v>1</v>
      </c>
      <c r="T1013" s="21">
        <f t="shared" si="15"/>
        <v>289607.87080497702</v>
      </c>
      <c r="U1013" s="39">
        <f>T1013*Fx!$C$7</f>
        <v>299181.68471588538</v>
      </c>
    </row>
    <row r="1014" spans="1:21">
      <c r="A1014" s="16" t="s">
        <v>4438</v>
      </c>
      <c r="B1014" s="19"/>
      <c r="C1014" s="16" t="s">
        <v>2254</v>
      </c>
      <c r="D1014" s="16" t="s">
        <v>1597</v>
      </c>
      <c r="E1014" s="16" t="s">
        <v>4947</v>
      </c>
      <c r="F1014" s="16">
        <v>1</v>
      </c>
      <c r="G1014" s="16" t="s">
        <v>4074</v>
      </c>
      <c r="H1014" s="16" t="s">
        <v>2261</v>
      </c>
      <c r="I1014" s="16">
        <v>36.735140000000001</v>
      </c>
      <c r="J1014" s="16">
        <v>-3.7399700000000098</v>
      </c>
      <c r="K1014" s="16">
        <v>4</v>
      </c>
      <c r="L1014" s="18" t="s">
        <v>1615</v>
      </c>
      <c r="M1014" s="18">
        <v>1</v>
      </c>
      <c r="N1014" s="18" t="s">
        <v>4</v>
      </c>
      <c r="O1014" s="18">
        <v>100000</v>
      </c>
      <c r="P1014" s="18">
        <v>100000</v>
      </c>
      <c r="Q1014" s="18">
        <v>99999.999999999898</v>
      </c>
      <c r="R1014" s="18">
        <v>134739.99999784899</v>
      </c>
      <c r="S1014" s="20">
        <v>1</v>
      </c>
      <c r="T1014" s="21">
        <f t="shared" si="15"/>
        <v>134739.99999784899</v>
      </c>
      <c r="U1014" s="39">
        <f>T1014*Fx!$C$7</f>
        <v>139194.21487381097</v>
      </c>
    </row>
    <row r="1015" spans="1:21">
      <c r="A1015" s="16" t="s">
        <v>4438</v>
      </c>
      <c r="B1015" s="19"/>
      <c r="C1015" s="16" t="s">
        <v>2254</v>
      </c>
      <c r="D1015" s="16" t="s">
        <v>1597</v>
      </c>
      <c r="E1015" s="16" t="s">
        <v>4516</v>
      </c>
      <c r="F1015" s="16">
        <v>6</v>
      </c>
      <c r="G1015" s="16" t="s">
        <v>2731</v>
      </c>
      <c r="H1015" s="16" t="s">
        <v>2732</v>
      </c>
      <c r="I1015" s="16">
        <v>40.070219999999999</v>
      </c>
      <c r="J1015" s="16">
        <v>-5.05386000000001</v>
      </c>
      <c r="K1015" s="16">
        <v>5</v>
      </c>
      <c r="L1015" s="18" t="s">
        <v>1642</v>
      </c>
      <c r="M1015" s="18">
        <v>1</v>
      </c>
      <c r="N1015" s="18" t="s">
        <v>4</v>
      </c>
      <c r="O1015" s="18">
        <v>1841306.6640000001</v>
      </c>
      <c r="P1015" s="18">
        <v>1841306.6640000001</v>
      </c>
      <c r="Q1015" s="18">
        <v>1841306.6640000001</v>
      </c>
      <c r="R1015" s="18">
        <v>2480976.5990340002</v>
      </c>
      <c r="S1015" s="20">
        <v>1</v>
      </c>
      <c r="T1015" s="21">
        <f t="shared" si="15"/>
        <v>2480976.5990340002</v>
      </c>
      <c r="U1015" s="39">
        <f>T1015*Fx!$C$7</f>
        <v>2562992.3543739673</v>
      </c>
    </row>
    <row r="1016" spans="1:21">
      <c r="A1016" s="16" t="s">
        <v>4438</v>
      </c>
      <c r="B1016" s="19"/>
      <c r="C1016" s="16" t="s">
        <v>2254</v>
      </c>
      <c r="D1016" s="16" t="s">
        <v>1597</v>
      </c>
      <c r="E1016" s="16" t="s">
        <v>4942</v>
      </c>
      <c r="F1016" s="16">
        <v>13</v>
      </c>
      <c r="G1016" s="16" t="s">
        <v>2274</v>
      </c>
      <c r="H1016" s="16" t="s">
        <v>2275</v>
      </c>
      <c r="I1016" s="16">
        <v>40.431159999999998</v>
      </c>
      <c r="J1016" s="16">
        <v>-3.6813500000000099</v>
      </c>
      <c r="K1016" s="16">
        <v>2</v>
      </c>
      <c r="L1016" s="18" t="s">
        <v>1625</v>
      </c>
      <c r="M1016" s="18">
        <v>1</v>
      </c>
      <c r="N1016" s="18" t="s">
        <v>4</v>
      </c>
      <c r="O1016" s="18">
        <v>12115000</v>
      </c>
      <c r="P1016" s="18">
        <v>12115000</v>
      </c>
      <c r="Q1016" s="18">
        <v>12115000</v>
      </c>
      <c r="R1016" s="18">
        <v>16323750.999739399</v>
      </c>
      <c r="S1016" s="20">
        <v>1</v>
      </c>
      <c r="T1016" s="21">
        <f t="shared" si="15"/>
        <v>16323750.999739399</v>
      </c>
      <c r="U1016" s="39">
        <f>T1016*Fx!$C$7</f>
        <v>16863379.131962191</v>
      </c>
    </row>
    <row r="1017" spans="1:21">
      <c r="A1017" s="16" t="s">
        <v>4438</v>
      </c>
      <c r="B1017" s="19"/>
      <c r="C1017" s="16" t="s">
        <v>2254</v>
      </c>
      <c r="D1017" s="16" t="s">
        <v>1597</v>
      </c>
      <c r="E1017" s="16" t="s">
        <v>2274</v>
      </c>
      <c r="F1017" s="16">
        <v>13</v>
      </c>
      <c r="G1017" s="16" t="s">
        <v>2274</v>
      </c>
      <c r="H1017" s="16" t="s">
        <v>2275</v>
      </c>
      <c r="I1017" s="16">
        <v>40.431159999999998</v>
      </c>
      <c r="J1017" s="16">
        <v>-3.6813500000000099</v>
      </c>
      <c r="K1017" s="16">
        <v>2</v>
      </c>
      <c r="L1017" s="18" t="s">
        <v>1625</v>
      </c>
      <c r="M1017" s="18">
        <v>1</v>
      </c>
      <c r="N1017" s="18" t="s">
        <v>4</v>
      </c>
      <c r="O1017" s="18">
        <v>722022.80799999996</v>
      </c>
      <c r="P1017" s="18">
        <v>722022.80799999996</v>
      </c>
      <c r="Q1017" s="18">
        <v>722022.80799999996</v>
      </c>
      <c r="R1017" s="18">
        <v>972853.53148367302</v>
      </c>
      <c r="S1017" s="20">
        <v>1</v>
      </c>
      <c r="T1017" s="21">
        <f t="shared" si="15"/>
        <v>972853.53148367302</v>
      </c>
      <c r="U1017" s="39">
        <f>T1017*Fx!$C$7</f>
        <v>1005013.9788054475</v>
      </c>
    </row>
    <row r="1018" spans="1:21">
      <c r="A1018" s="16" t="s">
        <v>4438</v>
      </c>
      <c r="B1018" s="19"/>
      <c r="C1018" s="16" t="s">
        <v>2276</v>
      </c>
      <c r="D1018" s="16" t="s">
        <v>626</v>
      </c>
      <c r="E1018" s="16" t="s">
        <v>4950</v>
      </c>
      <c r="F1018" s="16">
        <v>25</v>
      </c>
      <c r="H1018" s="16" t="s">
        <v>4953</v>
      </c>
      <c r="I1018" s="16">
        <v>60.293891600000002</v>
      </c>
      <c r="J1018" s="16">
        <v>23.1205088</v>
      </c>
      <c r="K1018" s="16">
        <v>10</v>
      </c>
      <c r="L1018" s="18" t="s">
        <v>677</v>
      </c>
      <c r="M1018" s="18">
        <v>1</v>
      </c>
      <c r="N1018" s="18" t="s">
        <v>4</v>
      </c>
      <c r="O1018" s="18">
        <v>66000</v>
      </c>
      <c r="P1018" s="18">
        <v>66000</v>
      </c>
      <c r="Q1018" s="18">
        <v>66000</v>
      </c>
      <c r="R1018" s="18">
        <v>88928.399998580702</v>
      </c>
      <c r="S1018" s="20">
        <v>1</v>
      </c>
      <c r="T1018" s="21">
        <f t="shared" si="15"/>
        <v>88928.399998580702</v>
      </c>
      <c r="U1018" s="39">
        <f>T1018*Fx!$C$7</f>
        <v>91868.181816715616</v>
      </c>
    </row>
    <row r="1019" spans="1:21">
      <c r="A1019" s="16" t="s">
        <v>4438</v>
      </c>
      <c r="B1019" s="19"/>
      <c r="C1019" s="16" t="s">
        <v>2276</v>
      </c>
      <c r="D1019" s="16" t="s">
        <v>626</v>
      </c>
      <c r="E1019" s="16" t="s">
        <v>4950</v>
      </c>
      <c r="F1019" s="16">
        <v>10</v>
      </c>
      <c r="H1019" s="16" t="s">
        <v>2278</v>
      </c>
      <c r="I1019" s="16">
        <v>59.985091850000003</v>
      </c>
      <c r="J1019" s="16">
        <v>23.451275330000001</v>
      </c>
      <c r="K1019" s="16">
        <v>10</v>
      </c>
      <c r="L1019" s="18" t="s">
        <v>647</v>
      </c>
      <c r="M1019" s="18">
        <v>1</v>
      </c>
      <c r="N1019" s="18" t="s">
        <v>4</v>
      </c>
      <c r="O1019" s="18">
        <v>829868</v>
      </c>
      <c r="P1019" s="18">
        <v>829868</v>
      </c>
      <c r="Q1019" s="18">
        <v>829868</v>
      </c>
      <c r="R1019" s="18">
        <v>1118164.1431821501</v>
      </c>
      <c r="S1019" s="20">
        <v>1</v>
      </c>
      <c r="T1019" s="21">
        <f t="shared" si="15"/>
        <v>1118164.1431821501</v>
      </c>
      <c r="U1019" s="39">
        <f>T1019*Fx!$C$7</f>
        <v>1155128.2470889981</v>
      </c>
    </row>
    <row r="1020" spans="1:21">
      <c r="A1020" s="16" t="s">
        <v>4438</v>
      </c>
      <c r="B1020" s="19"/>
      <c r="C1020" s="16" t="s">
        <v>2276</v>
      </c>
      <c r="D1020" s="16" t="s">
        <v>626</v>
      </c>
      <c r="E1020" s="16" t="s">
        <v>4950</v>
      </c>
      <c r="F1020" s="16">
        <v>94</v>
      </c>
      <c r="H1020" s="16" t="s">
        <v>2769</v>
      </c>
      <c r="I1020" s="16">
        <v>65.757864859999998</v>
      </c>
      <c r="J1020" s="16">
        <v>24.57137256</v>
      </c>
      <c r="K1020" s="16">
        <v>10</v>
      </c>
      <c r="L1020" s="18" t="s">
        <v>816</v>
      </c>
      <c r="M1020" s="18">
        <v>1</v>
      </c>
      <c r="N1020" s="18" t="s">
        <v>4</v>
      </c>
      <c r="O1020" s="18">
        <v>14471700</v>
      </c>
      <c r="P1020" s="18">
        <v>14471700</v>
      </c>
      <c r="Q1020" s="18">
        <v>14471700</v>
      </c>
      <c r="R1020" s="18">
        <v>19499168.579688702</v>
      </c>
      <c r="S1020" s="20">
        <v>1</v>
      </c>
      <c r="T1020" s="21">
        <f t="shared" si="15"/>
        <v>19499168.579688702</v>
      </c>
      <c r="U1020" s="39">
        <f>T1020*Fx!$C$7</f>
        <v>20143769.193893287</v>
      </c>
    </row>
    <row r="1021" spans="1:21">
      <c r="A1021" s="16" t="s">
        <v>4438</v>
      </c>
      <c r="B1021" s="19"/>
      <c r="C1021" s="16" t="s">
        <v>2276</v>
      </c>
      <c r="D1021" s="16" t="s">
        <v>626</v>
      </c>
      <c r="E1021" s="16" t="s">
        <v>4950</v>
      </c>
      <c r="F1021" s="16">
        <v>10</v>
      </c>
      <c r="H1021" s="16" t="s">
        <v>2278</v>
      </c>
      <c r="I1021" s="16">
        <v>59.985091850000003</v>
      </c>
      <c r="J1021" s="16">
        <v>23.451275330000001</v>
      </c>
      <c r="K1021" s="16">
        <v>10</v>
      </c>
      <c r="L1021" s="18" t="s">
        <v>647</v>
      </c>
      <c r="M1021" s="18">
        <v>1</v>
      </c>
      <c r="N1021" s="18" t="s">
        <v>4</v>
      </c>
      <c r="O1021" s="18">
        <v>9138974.3999999892</v>
      </c>
      <c r="P1021" s="18">
        <v>9138974.3999999892</v>
      </c>
      <c r="Q1021" s="18">
        <v>9138974.3999999892</v>
      </c>
      <c r="R1021" s="18">
        <v>12313854.106363401</v>
      </c>
      <c r="S1021" s="20">
        <v>1</v>
      </c>
      <c r="T1021" s="21">
        <f t="shared" si="15"/>
        <v>12313854.106363401</v>
      </c>
      <c r="U1021" s="39">
        <f>T1021*Fx!$C$7</f>
        <v>12720923.663598556</v>
      </c>
    </row>
    <row r="1022" spans="1:21">
      <c r="A1022" s="16" t="s">
        <v>4438</v>
      </c>
      <c r="B1022" s="19"/>
      <c r="C1022" s="16" t="s">
        <v>2276</v>
      </c>
      <c r="D1022" s="16" t="s">
        <v>626</v>
      </c>
      <c r="E1022" s="16" t="s">
        <v>4950</v>
      </c>
      <c r="F1022" s="16">
        <v>22</v>
      </c>
      <c r="H1022" s="16" t="s">
        <v>2771</v>
      </c>
      <c r="I1022" s="16">
        <v>60.15559872</v>
      </c>
      <c r="J1022" s="16">
        <v>20.00262888</v>
      </c>
      <c r="K1022" s="16">
        <v>10</v>
      </c>
      <c r="L1022" s="18" t="s">
        <v>671</v>
      </c>
      <c r="M1022" s="18">
        <v>1</v>
      </c>
      <c r="N1022" s="18" t="s">
        <v>4</v>
      </c>
      <c r="O1022" s="18">
        <v>1068571.2</v>
      </c>
      <c r="P1022" s="18">
        <v>1068571.2</v>
      </c>
      <c r="Q1022" s="18">
        <v>1068571.2</v>
      </c>
      <c r="R1022" s="18">
        <v>1439792.8348570201</v>
      </c>
      <c r="S1022" s="20">
        <v>1</v>
      </c>
      <c r="T1022" s="21">
        <f t="shared" si="15"/>
        <v>1439792.8348570201</v>
      </c>
      <c r="U1022" s="39">
        <f>T1022*Fx!$C$7</f>
        <v>1487389.2922076655</v>
      </c>
    </row>
    <row r="1023" spans="1:21">
      <c r="A1023" s="16" t="s">
        <v>4438</v>
      </c>
      <c r="B1023" s="19"/>
      <c r="C1023" s="16" t="s">
        <v>2276</v>
      </c>
      <c r="D1023" s="16" t="s">
        <v>626</v>
      </c>
      <c r="E1023" s="16" t="s">
        <v>2763</v>
      </c>
      <c r="F1023" s="16">
        <v>1</v>
      </c>
      <c r="G1023" s="16" t="s">
        <v>4954</v>
      </c>
      <c r="H1023" s="16" t="s">
        <v>2278</v>
      </c>
      <c r="I1023" s="16">
        <v>60.252670000000002</v>
      </c>
      <c r="J1023" s="16">
        <v>25.249110000000002</v>
      </c>
      <c r="K1023" s="16">
        <v>2</v>
      </c>
      <c r="L1023" s="18" t="s">
        <v>629</v>
      </c>
      <c r="M1023" s="18">
        <v>1</v>
      </c>
      <c r="N1023" s="18" t="s">
        <v>4</v>
      </c>
      <c r="O1023" s="18">
        <v>200000</v>
      </c>
      <c r="P1023" s="18">
        <v>200000</v>
      </c>
      <c r="Q1023" s="18">
        <v>199999.99999999901</v>
      </c>
      <c r="R1023" s="18">
        <v>269479.99999569898</v>
      </c>
      <c r="S1023" s="20">
        <v>1</v>
      </c>
      <c r="T1023" s="21">
        <f t="shared" si="15"/>
        <v>269479.99999569898</v>
      </c>
      <c r="U1023" s="39">
        <f>T1023*Fx!$C$7</f>
        <v>278388.42974762293</v>
      </c>
    </row>
    <row r="1024" spans="1:21">
      <c r="A1024" s="16" t="s">
        <v>4438</v>
      </c>
      <c r="B1024" s="19"/>
      <c r="C1024" s="16" t="s">
        <v>2276</v>
      </c>
      <c r="D1024" s="16" t="s">
        <v>626</v>
      </c>
      <c r="E1024" s="16" t="s">
        <v>2764</v>
      </c>
      <c r="F1024" s="16">
        <v>33</v>
      </c>
      <c r="G1024" s="16" t="s">
        <v>2764</v>
      </c>
      <c r="H1024" s="16" t="s">
        <v>2765</v>
      </c>
      <c r="I1024" s="16">
        <v>61.499374000000003</v>
      </c>
      <c r="J1024" s="16">
        <v>23.752128200000001</v>
      </c>
      <c r="K1024" s="16">
        <v>2</v>
      </c>
      <c r="L1024" s="18" t="s">
        <v>693</v>
      </c>
      <c r="M1024" s="18">
        <v>1</v>
      </c>
      <c r="N1024" s="18" t="s">
        <v>4</v>
      </c>
      <c r="O1024" s="18">
        <v>3160499.2</v>
      </c>
      <c r="P1024" s="18">
        <v>3160499.2</v>
      </c>
      <c r="Q1024" s="18">
        <v>3160499.1999999899</v>
      </c>
      <c r="R1024" s="18">
        <v>4258456.6220120303</v>
      </c>
      <c r="S1024" s="20">
        <v>1</v>
      </c>
      <c r="T1024" s="21">
        <f t="shared" si="15"/>
        <v>4258456.6220120303</v>
      </c>
      <c r="U1024" s="39">
        <f>T1024*Fx!$C$7</f>
        <v>4399232.0475330893</v>
      </c>
    </row>
    <row r="1025" spans="1:21">
      <c r="A1025" s="16" t="s">
        <v>4438</v>
      </c>
      <c r="B1025" s="19"/>
      <c r="C1025" s="16" t="s">
        <v>2276</v>
      </c>
      <c r="D1025" s="16" t="s">
        <v>626</v>
      </c>
      <c r="E1025" s="16" t="s">
        <v>4955</v>
      </c>
      <c r="F1025" s="16">
        <v>10</v>
      </c>
      <c r="H1025" s="16" t="s">
        <v>2278</v>
      </c>
      <c r="I1025" s="16">
        <v>59.985091850000003</v>
      </c>
      <c r="J1025" s="16">
        <v>23.451275330000001</v>
      </c>
      <c r="K1025" s="16">
        <v>10</v>
      </c>
      <c r="L1025" s="18" t="s">
        <v>647</v>
      </c>
      <c r="M1025" s="18">
        <v>1</v>
      </c>
      <c r="N1025" s="18" t="s">
        <v>4</v>
      </c>
      <c r="O1025" s="18">
        <v>6652848</v>
      </c>
      <c r="P1025" s="18">
        <v>6652848</v>
      </c>
      <c r="Q1025" s="18">
        <v>6652848</v>
      </c>
      <c r="R1025" s="18">
        <v>8964047.3950569294</v>
      </c>
      <c r="S1025" s="20">
        <v>1</v>
      </c>
      <c r="T1025" s="21">
        <f t="shared" si="15"/>
        <v>8964047.3950569294</v>
      </c>
      <c r="U1025" s="39">
        <f>T1025*Fx!$C$7</f>
        <v>9260379.5403480679</v>
      </c>
    </row>
    <row r="1026" spans="1:21">
      <c r="A1026" s="16" t="s">
        <v>4438</v>
      </c>
      <c r="B1026" s="19"/>
      <c r="C1026" s="16" t="s">
        <v>2276</v>
      </c>
      <c r="D1026" s="16" t="s">
        <v>626</v>
      </c>
      <c r="E1026" s="16" t="s">
        <v>4950</v>
      </c>
      <c r="F1026" s="16">
        <v>18</v>
      </c>
      <c r="H1026" s="16" t="s">
        <v>2762</v>
      </c>
      <c r="I1026" s="16">
        <v>61.213808839999999</v>
      </c>
      <c r="J1026" s="16">
        <v>26.038671520000001</v>
      </c>
      <c r="K1026" s="16">
        <v>10</v>
      </c>
      <c r="L1026" s="18" t="s">
        <v>663</v>
      </c>
      <c r="M1026" s="18">
        <v>1</v>
      </c>
      <c r="N1026" s="18" t="s">
        <v>4</v>
      </c>
      <c r="O1026" s="18">
        <v>1600000</v>
      </c>
      <c r="P1026" s="18">
        <v>1600000</v>
      </c>
      <c r="Q1026" s="18">
        <v>1599999.99999999</v>
      </c>
      <c r="R1026" s="18">
        <v>2155839.99996559</v>
      </c>
      <c r="S1026" s="20">
        <v>1</v>
      </c>
      <c r="T1026" s="21">
        <f t="shared" si="15"/>
        <v>2155839.99996559</v>
      </c>
      <c r="U1026" s="39">
        <f>T1026*Fx!$C$7</f>
        <v>2227107.4379809815</v>
      </c>
    </row>
    <row r="1027" spans="1:21">
      <c r="A1027" s="16" t="s">
        <v>4438</v>
      </c>
      <c r="B1027" s="19"/>
      <c r="C1027" s="16" t="s">
        <v>2276</v>
      </c>
      <c r="D1027" s="16" t="s">
        <v>626</v>
      </c>
      <c r="E1027" s="16" t="s">
        <v>4956</v>
      </c>
      <c r="F1027" s="16">
        <v>21</v>
      </c>
      <c r="G1027" s="16" t="s">
        <v>4958</v>
      </c>
      <c r="H1027" s="16" t="s">
        <v>4953</v>
      </c>
      <c r="I1027" s="16">
        <v>60.424080680000003</v>
      </c>
      <c r="J1027" s="16">
        <v>22.50840659</v>
      </c>
      <c r="K1027" s="16">
        <v>9</v>
      </c>
      <c r="L1027" s="18" t="s">
        <v>669</v>
      </c>
      <c r="M1027" s="18">
        <v>1</v>
      </c>
      <c r="N1027" s="18" t="s">
        <v>4</v>
      </c>
      <c r="O1027" s="18">
        <v>2360290.4</v>
      </c>
      <c r="P1027" s="18">
        <v>2360290.4</v>
      </c>
      <c r="Q1027" s="18">
        <v>2360290.4</v>
      </c>
      <c r="R1027" s="18">
        <v>3180255.28490924</v>
      </c>
      <c r="S1027" s="20">
        <v>1</v>
      </c>
      <c r="T1027" s="21">
        <f t="shared" ref="T1027:T1090" si="16">R1027*S1027</f>
        <v>3180255.28490924</v>
      </c>
      <c r="U1027" s="39">
        <f>T1027*Fx!$C$7</f>
        <v>3285387.6910219425</v>
      </c>
    </row>
    <row r="1028" spans="1:21">
      <c r="A1028" s="16" t="s">
        <v>4438</v>
      </c>
      <c r="B1028" s="19"/>
      <c r="C1028" s="16" t="s">
        <v>2276</v>
      </c>
      <c r="D1028" s="16" t="s">
        <v>626</v>
      </c>
      <c r="E1028" s="16" t="s">
        <v>2766</v>
      </c>
      <c r="F1028" s="16">
        <v>28</v>
      </c>
      <c r="G1028" s="16" t="s">
        <v>2766</v>
      </c>
      <c r="H1028" s="16" t="s">
        <v>2767</v>
      </c>
      <c r="I1028" s="16">
        <v>61.435157799999999</v>
      </c>
      <c r="J1028" s="16">
        <v>21.856247</v>
      </c>
      <c r="K1028" s="16">
        <v>2</v>
      </c>
      <c r="L1028" s="18" t="s">
        <v>683</v>
      </c>
      <c r="M1028" s="18">
        <v>1</v>
      </c>
      <c r="N1028" s="18" t="s">
        <v>4</v>
      </c>
      <c r="O1028" s="18">
        <v>180000</v>
      </c>
      <c r="P1028" s="18">
        <v>180000</v>
      </c>
      <c r="Q1028" s="18">
        <v>180000</v>
      </c>
      <c r="R1028" s="18">
        <v>242531.99999612899</v>
      </c>
      <c r="S1028" s="20">
        <v>1</v>
      </c>
      <c r="T1028" s="21">
        <f t="shared" si="16"/>
        <v>242531.99999612899</v>
      </c>
      <c r="U1028" s="39">
        <f>T1028*Fx!$C$7</f>
        <v>250549.58677286055</v>
      </c>
    </row>
    <row r="1029" spans="1:21">
      <c r="A1029" s="16" t="s">
        <v>4438</v>
      </c>
      <c r="B1029" s="19"/>
      <c r="C1029" s="16" t="s">
        <v>2276</v>
      </c>
      <c r="D1029" s="16" t="s">
        <v>626</v>
      </c>
      <c r="E1029" s="16" t="s">
        <v>2761</v>
      </c>
      <c r="F1029" s="16">
        <v>15</v>
      </c>
      <c r="G1029" s="16" t="s">
        <v>2761</v>
      </c>
      <c r="H1029" s="16" t="s">
        <v>2762</v>
      </c>
      <c r="I1029" s="16">
        <v>60.995216499999998</v>
      </c>
      <c r="J1029" s="16">
        <v>25.6517801</v>
      </c>
      <c r="K1029" s="16">
        <v>2</v>
      </c>
      <c r="L1029" s="18" t="s">
        <v>657</v>
      </c>
      <c r="M1029" s="18">
        <v>1</v>
      </c>
      <c r="N1029" s="18" t="s">
        <v>4</v>
      </c>
      <c r="O1029" s="18">
        <v>3347557.6</v>
      </c>
      <c r="P1029" s="18">
        <v>3347557.6</v>
      </c>
      <c r="Q1029" s="18">
        <v>3347557.6</v>
      </c>
      <c r="R1029" s="18">
        <v>4510499.11016801</v>
      </c>
      <c r="S1029" s="20">
        <v>1</v>
      </c>
      <c r="T1029" s="21">
        <f t="shared" si="16"/>
        <v>4510499.11016801</v>
      </c>
      <c r="U1029" s="39">
        <f>T1029*Fx!$C$7</f>
        <v>4659606.5187686058</v>
      </c>
    </row>
    <row r="1030" spans="1:21">
      <c r="A1030" s="16" t="s">
        <v>4438</v>
      </c>
      <c r="B1030" s="19"/>
      <c r="C1030" s="16" t="s">
        <v>2276</v>
      </c>
      <c r="D1030" s="16" t="s">
        <v>626</v>
      </c>
      <c r="E1030" s="16" t="s">
        <v>4956</v>
      </c>
      <c r="F1030" s="16">
        <v>21</v>
      </c>
      <c r="G1030" s="16" t="s">
        <v>4957</v>
      </c>
      <c r="H1030" s="16" t="s">
        <v>4953</v>
      </c>
      <c r="I1030" s="16">
        <v>60.479590000000002</v>
      </c>
      <c r="J1030" s="16">
        <v>22.17144</v>
      </c>
      <c r="K1030" s="16">
        <v>9</v>
      </c>
      <c r="L1030" s="18" t="s">
        <v>669</v>
      </c>
      <c r="M1030" s="18">
        <v>1</v>
      </c>
      <c r="N1030" s="18" t="s">
        <v>4</v>
      </c>
      <c r="O1030" s="18">
        <v>10855956</v>
      </c>
      <c r="P1030" s="18">
        <v>10855956</v>
      </c>
      <c r="Q1030" s="18">
        <v>10855956</v>
      </c>
      <c r="R1030" s="18">
        <v>14627315.1141665</v>
      </c>
      <c r="S1030" s="20">
        <v>1</v>
      </c>
      <c r="T1030" s="21">
        <f t="shared" si="16"/>
        <v>14627315.1141665</v>
      </c>
      <c r="U1030" s="39">
        <f>T1030*Fx!$C$7</f>
        <v>15110862.721246386</v>
      </c>
    </row>
    <row r="1031" spans="1:21">
      <c r="A1031" s="16" t="s">
        <v>4438</v>
      </c>
      <c r="B1031" s="19"/>
      <c r="C1031" s="16" t="s">
        <v>2276</v>
      </c>
      <c r="D1031" s="16" t="s">
        <v>626</v>
      </c>
      <c r="E1031" s="16" t="s">
        <v>4950</v>
      </c>
      <c r="F1031" s="16">
        <v>18</v>
      </c>
      <c r="H1031" s="16" t="s">
        <v>2762</v>
      </c>
      <c r="I1031" s="16">
        <v>61.213808839999999</v>
      </c>
      <c r="J1031" s="16">
        <v>26.038671520000001</v>
      </c>
      <c r="K1031" s="16">
        <v>10</v>
      </c>
      <c r="L1031" s="18" t="s">
        <v>663</v>
      </c>
      <c r="M1031" s="18">
        <v>1</v>
      </c>
      <c r="N1031" s="18" t="s">
        <v>4</v>
      </c>
      <c r="O1031" s="18">
        <v>3706597.6</v>
      </c>
      <c r="P1031" s="18">
        <v>3706597.6</v>
      </c>
      <c r="Q1031" s="18">
        <v>3706597.6</v>
      </c>
      <c r="R1031" s="18">
        <v>4994269.6061602896</v>
      </c>
      <c r="S1031" s="20">
        <v>1</v>
      </c>
      <c r="T1031" s="21">
        <f t="shared" si="16"/>
        <v>4994269.6061602896</v>
      </c>
      <c r="U1031" s="39">
        <f>T1031*Fx!$C$7</f>
        <v>5159369.4278515391</v>
      </c>
    </row>
    <row r="1032" spans="1:21">
      <c r="A1032" s="16" t="s">
        <v>4438</v>
      </c>
      <c r="B1032" s="19"/>
      <c r="C1032" s="16" t="s">
        <v>2276</v>
      </c>
      <c r="D1032" s="16" t="s">
        <v>626</v>
      </c>
      <c r="E1032" s="16" t="s">
        <v>4950</v>
      </c>
      <c r="F1032" s="16">
        <v>10</v>
      </c>
      <c r="H1032" s="16" t="s">
        <v>2278</v>
      </c>
      <c r="I1032" s="16">
        <v>59.985091850000003</v>
      </c>
      <c r="J1032" s="16">
        <v>23.451275330000001</v>
      </c>
      <c r="K1032" s="16">
        <v>10</v>
      </c>
      <c r="L1032" s="18" t="s">
        <v>647</v>
      </c>
      <c r="M1032" s="18">
        <v>1</v>
      </c>
      <c r="N1032" s="18" t="s">
        <v>4</v>
      </c>
      <c r="O1032" s="18">
        <v>5541600</v>
      </c>
      <c r="P1032" s="18">
        <v>5541600</v>
      </c>
      <c r="Q1032" s="18">
        <v>5541600</v>
      </c>
      <c r="R1032" s="18">
        <v>7466751.8398808297</v>
      </c>
      <c r="S1032" s="20">
        <v>1</v>
      </c>
      <c r="T1032" s="21">
        <f t="shared" si="16"/>
        <v>7466751.8398808297</v>
      </c>
      <c r="U1032" s="39">
        <f>T1032*Fx!$C$7</f>
        <v>7713586.6114471387</v>
      </c>
    </row>
    <row r="1033" spans="1:21">
      <c r="A1033" s="16" t="s">
        <v>4438</v>
      </c>
      <c r="B1033" s="19"/>
      <c r="C1033" s="16" t="s">
        <v>2276</v>
      </c>
      <c r="D1033" s="16" t="s">
        <v>626</v>
      </c>
      <c r="E1033" s="16" t="s">
        <v>4950</v>
      </c>
      <c r="F1033" s="16">
        <v>14</v>
      </c>
      <c r="H1033" s="16" t="s">
        <v>4951</v>
      </c>
      <c r="I1033" s="16">
        <v>60.912773999999999</v>
      </c>
      <c r="J1033" s="16">
        <v>24.664517830000001</v>
      </c>
      <c r="K1033" s="16">
        <v>10</v>
      </c>
      <c r="L1033" s="18" t="s">
        <v>655</v>
      </c>
      <c r="M1033" s="18">
        <v>1</v>
      </c>
      <c r="N1033" s="18" t="s">
        <v>4</v>
      </c>
      <c r="O1033" s="18">
        <v>61956.800000000003</v>
      </c>
      <c r="P1033" s="18">
        <v>61956.800000000003</v>
      </c>
      <c r="Q1033" s="18">
        <v>61956.800000000003</v>
      </c>
      <c r="R1033" s="18">
        <v>83480.592318667594</v>
      </c>
      <c r="S1033" s="20">
        <v>1</v>
      </c>
      <c r="T1033" s="21">
        <f t="shared" si="16"/>
        <v>83480.592318667594</v>
      </c>
      <c r="U1033" s="39">
        <f>T1033*Fx!$C$7</f>
        <v>86240.281320937604</v>
      </c>
    </row>
    <row r="1034" spans="1:21">
      <c r="A1034" s="16" t="s">
        <v>4438</v>
      </c>
      <c r="B1034" s="19"/>
      <c r="C1034" s="16" t="s">
        <v>2276</v>
      </c>
      <c r="D1034" s="16" t="s">
        <v>626</v>
      </c>
      <c r="E1034" s="16" t="s">
        <v>2770</v>
      </c>
      <c r="F1034" s="16">
        <v>22</v>
      </c>
      <c r="G1034" s="16" t="s">
        <v>2770</v>
      </c>
      <c r="H1034" s="16" t="s">
        <v>2771</v>
      </c>
      <c r="I1034" s="16">
        <v>60.096687000000003</v>
      </c>
      <c r="J1034" s="16">
        <v>19.9343258</v>
      </c>
      <c r="K1034" s="16">
        <v>2</v>
      </c>
      <c r="L1034" s="18" t="s">
        <v>671</v>
      </c>
      <c r="M1034" s="18">
        <v>1</v>
      </c>
      <c r="N1034" s="18" t="s">
        <v>4</v>
      </c>
      <c r="O1034" s="18">
        <v>1263710.3999999999</v>
      </c>
      <c r="P1034" s="18">
        <v>1263710.3999999999</v>
      </c>
      <c r="Q1034" s="18">
        <v>1263710.3999999999</v>
      </c>
      <c r="R1034" s="18">
        <v>1702723.3929328199</v>
      </c>
      <c r="S1034" s="20">
        <v>1</v>
      </c>
      <c r="T1034" s="21">
        <f t="shared" si="16"/>
        <v>1702723.3929328199</v>
      </c>
      <c r="U1034" s="39">
        <f>T1034*Fx!$C$7</f>
        <v>1759011.7695586984</v>
      </c>
    </row>
    <row r="1035" spans="1:21">
      <c r="A1035" s="16" t="s">
        <v>4438</v>
      </c>
      <c r="B1035" s="19"/>
      <c r="C1035" s="16" t="s">
        <v>2276</v>
      </c>
      <c r="D1035" s="16" t="s">
        <v>626</v>
      </c>
      <c r="E1035" s="16" t="s">
        <v>4950</v>
      </c>
      <c r="F1035" s="16">
        <v>10</v>
      </c>
      <c r="H1035" s="16" t="s">
        <v>2278</v>
      </c>
      <c r="I1035" s="16">
        <v>59.985091850000003</v>
      </c>
      <c r="J1035" s="16">
        <v>23.451275330000001</v>
      </c>
      <c r="K1035" s="16">
        <v>10</v>
      </c>
      <c r="L1035" s="18" t="s">
        <v>647</v>
      </c>
      <c r="M1035" s="18">
        <v>1</v>
      </c>
      <c r="N1035" s="18" t="s">
        <v>4</v>
      </c>
      <c r="O1035" s="18">
        <v>3136974.4</v>
      </c>
      <c r="P1035" s="18">
        <v>3136974.4</v>
      </c>
      <c r="Q1035" s="18">
        <v>3136974.4</v>
      </c>
      <c r="R1035" s="18">
        <v>4226759.3064925401</v>
      </c>
      <c r="S1035" s="20">
        <v>1</v>
      </c>
      <c r="T1035" s="21">
        <f t="shared" si="16"/>
        <v>4226759.3064925401</v>
      </c>
      <c r="U1035" s="39">
        <f>T1035*Fx!$C$7</f>
        <v>4366486.8868724592</v>
      </c>
    </row>
    <row r="1036" spans="1:21">
      <c r="A1036" s="16" t="s">
        <v>4438</v>
      </c>
      <c r="B1036" s="19"/>
      <c r="C1036" s="16" t="s">
        <v>2276</v>
      </c>
      <c r="D1036" s="16" t="s">
        <v>626</v>
      </c>
      <c r="E1036" s="16" t="s">
        <v>4950</v>
      </c>
      <c r="F1036" s="16">
        <v>14</v>
      </c>
      <c r="H1036" s="16" t="s">
        <v>4951</v>
      </c>
      <c r="I1036" s="16">
        <v>60.912773999999999</v>
      </c>
      <c r="J1036" s="16">
        <v>24.664517830000001</v>
      </c>
      <c r="K1036" s="16">
        <v>10</v>
      </c>
      <c r="L1036" s="18" t="s">
        <v>655</v>
      </c>
      <c r="M1036" s="18">
        <v>1</v>
      </c>
      <c r="N1036" s="18" t="s">
        <v>4</v>
      </c>
      <c r="O1036" s="18">
        <v>1171233.6000000001</v>
      </c>
      <c r="P1036" s="18">
        <v>1171233.6000000001</v>
      </c>
      <c r="Q1036" s="18">
        <v>1171233.6000000001</v>
      </c>
      <c r="R1036" s="18">
        <v>1578120.15261481</v>
      </c>
      <c r="S1036" s="20">
        <v>1</v>
      </c>
      <c r="T1036" s="21">
        <f t="shared" si="16"/>
        <v>1578120.15261481</v>
      </c>
      <c r="U1036" s="39">
        <f>T1036*Fx!$C$7</f>
        <v>1630289.4138582749</v>
      </c>
    </row>
    <row r="1037" spans="1:21">
      <c r="A1037" s="16" t="s">
        <v>4438</v>
      </c>
      <c r="B1037" s="19"/>
      <c r="C1037" s="16" t="s">
        <v>2276</v>
      </c>
      <c r="D1037" s="16" t="s">
        <v>626</v>
      </c>
      <c r="E1037" s="16" t="s">
        <v>4950</v>
      </c>
      <c r="F1037" s="16">
        <v>17</v>
      </c>
      <c r="H1037" s="16" t="s">
        <v>2762</v>
      </c>
      <c r="I1037" s="16">
        <v>61.258209960000002</v>
      </c>
      <c r="J1037" s="16">
        <v>25.44880714</v>
      </c>
      <c r="K1037" s="16">
        <v>10</v>
      </c>
      <c r="L1037" s="18" t="s">
        <v>661</v>
      </c>
      <c r="M1037" s="18">
        <v>1</v>
      </c>
      <c r="N1037" s="18" t="s">
        <v>4</v>
      </c>
      <c r="O1037" s="18">
        <v>3075.8266507468502</v>
      </c>
      <c r="P1037" s="18">
        <v>3075.8266507468502</v>
      </c>
      <c r="Q1037" s="18">
        <v>3075.8266507468502</v>
      </c>
      <c r="R1037" s="18">
        <v>4144.3688291501603</v>
      </c>
      <c r="S1037" s="20">
        <v>1</v>
      </c>
      <c r="T1037" s="21">
        <f t="shared" si="16"/>
        <v>4144.3688291501603</v>
      </c>
      <c r="U1037" s="39">
        <f>T1037*Fx!$C$7</f>
        <v>4281.3727573865299</v>
      </c>
    </row>
    <row r="1038" spans="1:21">
      <c r="A1038" s="16" t="s">
        <v>4438</v>
      </c>
      <c r="B1038" s="19"/>
      <c r="C1038" s="16" t="s">
        <v>2276</v>
      </c>
      <c r="D1038" s="16" t="s">
        <v>626</v>
      </c>
      <c r="E1038" s="16" t="s">
        <v>4952</v>
      </c>
      <c r="F1038" s="16">
        <v>25</v>
      </c>
      <c r="G1038" s="16" t="s">
        <v>4952</v>
      </c>
      <c r="H1038" s="16" t="s">
        <v>4953</v>
      </c>
      <c r="I1038" s="16">
        <v>60.034785599999999</v>
      </c>
      <c r="J1038" s="16">
        <v>22.432448300000001</v>
      </c>
      <c r="K1038" s="16">
        <v>2</v>
      </c>
      <c r="L1038" s="18" t="s">
        <v>677</v>
      </c>
      <c r="M1038" s="18">
        <v>1</v>
      </c>
      <c r="N1038" s="18" t="s">
        <v>4</v>
      </c>
      <c r="O1038" s="18">
        <v>241456</v>
      </c>
      <c r="P1038" s="18">
        <v>241456</v>
      </c>
      <c r="Q1038" s="18">
        <v>241456</v>
      </c>
      <c r="R1038" s="18">
        <v>325337.81439480698</v>
      </c>
      <c r="S1038" s="20">
        <v>1</v>
      </c>
      <c r="T1038" s="21">
        <f t="shared" si="16"/>
        <v>325337.81439480698</v>
      </c>
      <c r="U1038" s="39">
        <f>T1038*Fx!$C$7</f>
        <v>336092.78346570971</v>
      </c>
    </row>
    <row r="1039" spans="1:21">
      <c r="A1039" s="16" t="s">
        <v>4438</v>
      </c>
      <c r="B1039" s="19"/>
      <c r="C1039" s="16" t="s">
        <v>2276</v>
      </c>
      <c r="D1039" s="16" t="s">
        <v>626</v>
      </c>
      <c r="E1039" s="16" t="s">
        <v>4950</v>
      </c>
      <c r="F1039" s="16">
        <v>10</v>
      </c>
      <c r="H1039" s="16" t="s">
        <v>2278</v>
      </c>
      <c r="I1039" s="16">
        <v>59.985091850000003</v>
      </c>
      <c r="J1039" s="16">
        <v>23.451275330000001</v>
      </c>
      <c r="K1039" s="16">
        <v>10</v>
      </c>
      <c r="L1039" s="18" t="s">
        <v>647</v>
      </c>
      <c r="M1039" s="18">
        <v>1</v>
      </c>
      <c r="N1039" s="18" t="s">
        <v>4</v>
      </c>
      <c r="O1039" s="18">
        <v>9181150.4000000004</v>
      </c>
      <c r="P1039" s="18">
        <v>9181150.4000000004</v>
      </c>
      <c r="Q1039" s="18">
        <v>9181150.4000000004</v>
      </c>
      <c r="R1039" s="18">
        <v>12370682.0487625</v>
      </c>
      <c r="S1039" s="20">
        <v>1</v>
      </c>
      <c r="T1039" s="21">
        <f t="shared" si="16"/>
        <v>12370682.0487625</v>
      </c>
      <c r="U1039" s="39">
        <f>T1039*Fx!$C$7</f>
        <v>12779630.215663742</v>
      </c>
    </row>
    <row r="1040" spans="1:21">
      <c r="A1040" s="16" t="s">
        <v>4438</v>
      </c>
      <c r="B1040" s="19"/>
      <c r="C1040" s="16" t="s">
        <v>2276</v>
      </c>
      <c r="D1040" s="16" t="s">
        <v>626</v>
      </c>
      <c r="E1040" s="16" t="s">
        <v>2768</v>
      </c>
      <c r="F1040" s="16">
        <v>96</v>
      </c>
      <c r="G1040" s="16" t="s">
        <v>2768</v>
      </c>
      <c r="H1040" s="16" t="s">
        <v>2769</v>
      </c>
      <c r="I1040" s="16">
        <v>66.500696399999995</v>
      </c>
      <c r="J1040" s="16">
        <v>25.7181645</v>
      </c>
      <c r="K1040" s="16">
        <v>2</v>
      </c>
      <c r="L1040" s="18" t="s">
        <v>820</v>
      </c>
      <c r="M1040" s="18">
        <v>1</v>
      </c>
      <c r="N1040" s="18" t="s">
        <v>4</v>
      </c>
      <c r="O1040" s="18">
        <v>10198328.800000001</v>
      </c>
      <c r="P1040" s="18">
        <v>10198328.800000001</v>
      </c>
      <c r="Q1040" s="18">
        <v>10198328.800000001</v>
      </c>
      <c r="R1040" s="18">
        <v>13741228.2249006</v>
      </c>
      <c r="S1040" s="20">
        <v>1</v>
      </c>
      <c r="T1040" s="21">
        <f t="shared" si="16"/>
        <v>13741228.2249006</v>
      </c>
      <c r="U1040" s="39">
        <f>T1040*Fx!$C$7</f>
        <v>14195483.703409713</v>
      </c>
    </row>
    <row r="1041" spans="1:21">
      <c r="A1041" s="16" t="s">
        <v>4438</v>
      </c>
      <c r="B1041" s="19"/>
      <c r="C1041" s="16" t="s">
        <v>2276</v>
      </c>
      <c r="D1041" s="16" t="s">
        <v>626</v>
      </c>
      <c r="E1041" s="16" t="s">
        <v>4950</v>
      </c>
      <c r="F1041" s="16">
        <v>10</v>
      </c>
      <c r="H1041" s="16" t="s">
        <v>2278</v>
      </c>
      <c r="I1041" s="16">
        <v>59.985091850000003</v>
      </c>
      <c r="J1041" s="16">
        <v>23.451275330000001</v>
      </c>
      <c r="K1041" s="16">
        <v>10</v>
      </c>
      <c r="L1041" s="18" t="s">
        <v>647</v>
      </c>
      <c r="M1041" s="18">
        <v>1</v>
      </c>
      <c r="N1041" s="18" t="s">
        <v>4</v>
      </c>
      <c r="O1041" s="18">
        <v>9928800</v>
      </c>
      <c r="P1041" s="18">
        <v>9928800</v>
      </c>
      <c r="Q1041" s="18">
        <v>9928800</v>
      </c>
      <c r="R1041" s="18">
        <v>13378065.1197864</v>
      </c>
      <c r="S1041" s="20">
        <v>1</v>
      </c>
      <c r="T1041" s="21">
        <f t="shared" si="16"/>
        <v>13378065.1197864</v>
      </c>
      <c r="U1041" s="39">
        <f>T1041*Fx!$C$7</f>
        <v>13820315.206390912</v>
      </c>
    </row>
    <row r="1042" spans="1:21">
      <c r="A1042" s="16" t="s">
        <v>4438</v>
      </c>
      <c r="B1042" s="19"/>
      <c r="C1042" s="16" t="s">
        <v>2276</v>
      </c>
      <c r="D1042" s="16" t="s">
        <v>626</v>
      </c>
      <c r="E1042" s="16" t="s">
        <v>4950</v>
      </c>
      <c r="F1042" s="16">
        <v>17</v>
      </c>
      <c r="H1042" s="16" t="s">
        <v>2762</v>
      </c>
      <c r="I1042" s="16">
        <v>61.258209960000002</v>
      </c>
      <c r="J1042" s="16">
        <v>25.44880714</v>
      </c>
      <c r="K1042" s="16">
        <v>10</v>
      </c>
      <c r="L1042" s="18" t="s">
        <v>661</v>
      </c>
      <c r="M1042" s="18">
        <v>1</v>
      </c>
      <c r="N1042" s="18" t="s">
        <v>4</v>
      </c>
      <c r="O1042" s="18">
        <v>295400</v>
      </c>
      <c r="P1042" s="18">
        <v>295400</v>
      </c>
      <c r="Q1042" s="18">
        <v>295400</v>
      </c>
      <c r="R1042" s="18">
        <v>398021.959993647</v>
      </c>
      <c r="S1042" s="20">
        <v>1</v>
      </c>
      <c r="T1042" s="21">
        <f t="shared" si="16"/>
        <v>398021.959993647</v>
      </c>
      <c r="U1042" s="39">
        <f>T1042*Fx!$C$7</f>
        <v>411179.7107372387</v>
      </c>
    </row>
    <row r="1043" spans="1:21">
      <c r="A1043" s="16" t="s">
        <v>4438</v>
      </c>
      <c r="B1043" s="19"/>
      <c r="C1043" s="16" t="s">
        <v>2276</v>
      </c>
      <c r="D1043" s="16" t="s">
        <v>626</v>
      </c>
      <c r="E1043" s="16" t="s">
        <v>4950</v>
      </c>
      <c r="F1043" s="16">
        <v>12</v>
      </c>
      <c r="H1043" s="16" t="s">
        <v>4951</v>
      </c>
      <c r="I1043" s="16">
        <v>60.762020249999999</v>
      </c>
      <c r="J1043" s="16">
        <v>24.67324812</v>
      </c>
      <c r="K1043" s="16">
        <v>10</v>
      </c>
      <c r="L1043" s="18" t="s">
        <v>651</v>
      </c>
      <c r="M1043" s="18">
        <v>1</v>
      </c>
      <c r="N1043" s="18" t="s">
        <v>4</v>
      </c>
      <c r="O1043" s="18">
        <v>4000000</v>
      </c>
      <c r="P1043" s="18">
        <v>4000000</v>
      </c>
      <c r="Q1043" s="18">
        <v>4000000</v>
      </c>
      <c r="R1043" s="18">
        <v>5389599.9999139803</v>
      </c>
      <c r="S1043" s="20">
        <v>1</v>
      </c>
      <c r="T1043" s="21">
        <f t="shared" si="16"/>
        <v>5389599.9999139803</v>
      </c>
      <c r="U1043" s="39">
        <f>T1043*Fx!$C$7</f>
        <v>5567768.5949524594</v>
      </c>
    </row>
    <row r="1044" spans="1:21">
      <c r="A1044" s="16" t="s">
        <v>4438</v>
      </c>
      <c r="B1044" s="19"/>
      <c r="C1044" s="16" t="s">
        <v>2276</v>
      </c>
      <c r="D1044" s="16" t="s">
        <v>626</v>
      </c>
      <c r="E1044" s="16" t="s">
        <v>4959</v>
      </c>
      <c r="F1044" s="16">
        <v>25</v>
      </c>
      <c r="G1044" s="16" t="s">
        <v>4952</v>
      </c>
      <c r="H1044" s="16" t="s">
        <v>4953</v>
      </c>
      <c r="I1044" s="16">
        <v>60.075485860000001</v>
      </c>
      <c r="J1044" s="16">
        <v>22.4894073</v>
      </c>
      <c r="K1044" s="16">
        <v>5</v>
      </c>
      <c r="L1044" s="18" t="s">
        <v>677</v>
      </c>
      <c r="M1044" s="18">
        <v>1</v>
      </c>
      <c r="N1044" s="18" t="s">
        <v>4</v>
      </c>
      <c r="O1044" s="18">
        <v>591200</v>
      </c>
      <c r="P1044" s="18">
        <v>591200</v>
      </c>
      <c r="Q1044" s="18">
        <v>591200</v>
      </c>
      <c r="R1044" s="18">
        <v>796582.87998728605</v>
      </c>
      <c r="S1044" s="20">
        <v>1</v>
      </c>
      <c r="T1044" s="21">
        <f t="shared" si="16"/>
        <v>796582.87998728605</v>
      </c>
      <c r="U1044" s="39">
        <f>T1044*Fx!$C$7</f>
        <v>822916.1983339733</v>
      </c>
    </row>
    <row r="1045" spans="1:21">
      <c r="A1045" s="16" t="s">
        <v>4438</v>
      </c>
      <c r="B1045" s="19"/>
      <c r="C1045" s="16" t="s">
        <v>1950</v>
      </c>
      <c r="D1045" s="16" t="s">
        <v>594</v>
      </c>
      <c r="E1045" s="16" t="s">
        <v>2772</v>
      </c>
      <c r="F1045" s="16">
        <v>75</v>
      </c>
      <c r="G1045" s="16" t="s">
        <v>2282</v>
      </c>
      <c r="H1045" s="16" t="s">
        <v>2283</v>
      </c>
      <c r="I1045" s="16">
        <v>48.870089999999998</v>
      </c>
      <c r="J1045" s="16">
        <v>2.3118000000000101</v>
      </c>
      <c r="K1045" s="16">
        <v>2</v>
      </c>
      <c r="L1045" s="18" t="s">
        <v>746</v>
      </c>
      <c r="M1045" s="18">
        <v>1</v>
      </c>
      <c r="N1045" s="18" t="s">
        <v>4</v>
      </c>
      <c r="O1045" s="18">
        <v>155000</v>
      </c>
      <c r="P1045" s="18">
        <v>155000</v>
      </c>
      <c r="Q1045" s="18">
        <v>155000</v>
      </c>
      <c r="R1045" s="18">
        <v>208846.99999666601</v>
      </c>
      <c r="S1045" s="20">
        <v>1</v>
      </c>
      <c r="T1045" s="21">
        <f t="shared" si="16"/>
        <v>208846.99999666601</v>
      </c>
      <c r="U1045" s="39">
        <f>T1045*Fx!$C$7</f>
        <v>215751.03305440705</v>
      </c>
    </row>
    <row r="1046" spans="1:21">
      <c r="A1046" s="16" t="s">
        <v>4438</v>
      </c>
      <c r="B1046" s="19"/>
      <c r="C1046" s="16" t="s">
        <v>1950</v>
      </c>
      <c r="D1046" s="16" t="s">
        <v>594</v>
      </c>
      <c r="E1046" s="16" t="s">
        <v>2298</v>
      </c>
      <c r="F1046" s="16">
        <v>98</v>
      </c>
      <c r="H1046" s="16" t="s">
        <v>2510</v>
      </c>
      <c r="I1046" s="16">
        <v>43.740499999999997</v>
      </c>
      <c r="J1046" s="16">
        <v>7.4253099999999996</v>
      </c>
      <c r="K1046" s="16">
        <v>2</v>
      </c>
      <c r="L1046" s="18" t="s">
        <v>788</v>
      </c>
      <c r="M1046" s="18">
        <v>1</v>
      </c>
      <c r="N1046" s="18" t="s">
        <v>4</v>
      </c>
      <c r="O1046" s="18">
        <v>6959002.0908858404</v>
      </c>
      <c r="P1046" s="18">
        <v>6959002.0908858404</v>
      </c>
      <c r="Q1046" s="18">
        <v>6959002.0908858404</v>
      </c>
      <c r="R1046" s="18">
        <v>9376559.4171099309</v>
      </c>
      <c r="S1046" s="20">
        <v>1</v>
      </c>
      <c r="T1046" s="21">
        <f t="shared" si="16"/>
        <v>9376559.4171099309</v>
      </c>
      <c r="U1046" s="39">
        <f>T1046*Fx!$C$7</f>
        <v>9686528.3234606739</v>
      </c>
    </row>
    <row r="1047" spans="1:21">
      <c r="A1047" s="16" t="s">
        <v>4438</v>
      </c>
      <c r="B1047" s="19"/>
      <c r="C1047" s="16" t="s">
        <v>1950</v>
      </c>
      <c r="D1047" s="16" t="s">
        <v>594</v>
      </c>
      <c r="E1047" s="16" t="s">
        <v>2287</v>
      </c>
      <c r="F1047" s="16">
        <v>75</v>
      </c>
      <c r="G1047" s="16" t="s">
        <v>2282</v>
      </c>
      <c r="H1047" s="16" t="s">
        <v>2283</v>
      </c>
      <c r="I1047" s="16">
        <v>48.859540000000003</v>
      </c>
      <c r="J1047" s="16">
        <v>2.3254000000000099</v>
      </c>
      <c r="K1047" s="16">
        <v>2</v>
      </c>
      <c r="L1047" s="18" t="s">
        <v>746</v>
      </c>
      <c r="M1047" s="18">
        <v>1</v>
      </c>
      <c r="N1047" s="18" t="s">
        <v>4</v>
      </c>
      <c r="O1047" s="18">
        <v>17002705.600000001</v>
      </c>
      <c r="P1047" s="18">
        <v>17002705.600000001</v>
      </c>
      <c r="Q1047" s="18">
        <v>17002705.600000001</v>
      </c>
      <c r="R1047" s="18">
        <v>22909445.525074299</v>
      </c>
      <c r="S1047" s="20">
        <v>1</v>
      </c>
      <c r="T1047" s="21">
        <f t="shared" si="16"/>
        <v>22909445.525074299</v>
      </c>
      <c r="U1047" s="39">
        <f>T1047*Fx!$C$7</f>
        <v>23666782.56722552</v>
      </c>
    </row>
    <row r="1048" spans="1:21">
      <c r="A1048" s="16" t="s">
        <v>4438</v>
      </c>
      <c r="B1048" s="19"/>
      <c r="C1048" s="16" t="s">
        <v>1950</v>
      </c>
      <c r="D1048" s="16" t="s">
        <v>594</v>
      </c>
      <c r="E1048" s="16" t="s">
        <v>2281</v>
      </c>
      <c r="F1048" s="16">
        <v>75</v>
      </c>
      <c r="G1048" s="16" t="s">
        <v>2282</v>
      </c>
      <c r="H1048" s="16" t="s">
        <v>2283</v>
      </c>
      <c r="I1048" s="16">
        <v>48.864420000000003</v>
      </c>
      <c r="J1048" s="16">
        <v>2.29986000000001</v>
      </c>
      <c r="K1048" s="16">
        <v>2</v>
      </c>
      <c r="L1048" s="18" t="s">
        <v>746</v>
      </c>
      <c r="M1048" s="18">
        <v>1</v>
      </c>
      <c r="N1048" s="18" t="s">
        <v>4</v>
      </c>
      <c r="O1048" s="18">
        <v>160000</v>
      </c>
      <c r="P1048" s="18">
        <v>160000</v>
      </c>
      <c r="Q1048" s="18">
        <v>160000</v>
      </c>
      <c r="R1048" s="18">
        <v>215583.999996559</v>
      </c>
      <c r="S1048" s="20">
        <v>1</v>
      </c>
      <c r="T1048" s="21">
        <f t="shared" si="16"/>
        <v>215583.999996559</v>
      </c>
      <c r="U1048" s="39">
        <f>T1048*Fx!$C$7</f>
        <v>222710.74379809815</v>
      </c>
    </row>
    <row r="1049" spans="1:21">
      <c r="A1049" s="16" t="s">
        <v>4438</v>
      </c>
      <c r="B1049" s="19"/>
      <c r="C1049" s="16" t="s">
        <v>1950</v>
      </c>
      <c r="D1049" s="16" t="s">
        <v>594</v>
      </c>
      <c r="E1049" s="16" t="s">
        <v>2287</v>
      </c>
      <c r="F1049" s="16">
        <v>75</v>
      </c>
      <c r="G1049" s="16" t="s">
        <v>2282</v>
      </c>
      <c r="H1049" s="16" t="s">
        <v>2283</v>
      </c>
      <c r="I1049" s="16">
        <v>48.853009999999998</v>
      </c>
      <c r="J1049" s="16">
        <v>2.3232900000000098</v>
      </c>
      <c r="K1049" s="16">
        <v>2</v>
      </c>
      <c r="L1049" s="18" t="s">
        <v>746</v>
      </c>
      <c r="M1049" s="18">
        <v>1</v>
      </c>
      <c r="N1049" s="18" t="s">
        <v>4</v>
      </c>
      <c r="O1049" s="18">
        <v>296880</v>
      </c>
      <c r="P1049" s="18">
        <v>296880</v>
      </c>
      <c r="Q1049" s="18">
        <v>296880</v>
      </c>
      <c r="R1049" s="18">
        <v>400016.11199361499</v>
      </c>
      <c r="S1049" s="20">
        <v>1</v>
      </c>
      <c r="T1049" s="21">
        <f t="shared" si="16"/>
        <v>400016.11199361499</v>
      </c>
      <c r="U1049" s="39">
        <f>T1049*Fx!$C$7</f>
        <v>413239.78511737089</v>
      </c>
    </row>
    <row r="1050" spans="1:21">
      <c r="A1050" s="16" t="s">
        <v>4438</v>
      </c>
      <c r="B1050" s="19"/>
      <c r="C1050" s="16" t="s">
        <v>1950</v>
      </c>
      <c r="D1050" s="16" t="s">
        <v>594</v>
      </c>
      <c r="E1050" s="16" t="s">
        <v>2298</v>
      </c>
      <c r="F1050" s="16">
        <v>98</v>
      </c>
      <c r="H1050" s="16" t="s">
        <v>2510</v>
      </c>
      <c r="I1050" s="16">
        <v>43.730699999999999</v>
      </c>
      <c r="J1050" s="16">
        <v>7.4125699999999997</v>
      </c>
      <c r="K1050" s="16">
        <v>4</v>
      </c>
      <c r="L1050" s="18" t="s">
        <v>788</v>
      </c>
      <c r="M1050" s="18">
        <v>1</v>
      </c>
      <c r="N1050" s="18" t="s">
        <v>4</v>
      </c>
      <c r="O1050" s="18">
        <v>11189134.9147851</v>
      </c>
      <c r="P1050" s="18">
        <v>11189134.9147851</v>
      </c>
      <c r="Q1050" s="18">
        <v>11189134.9147851</v>
      </c>
      <c r="R1050" s="18">
        <v>15076240.383940799</v>
      </c>
      <c r="S1050" s="20">
        <v>1</v>
      </c>
      <c r="T1050" s="21">
        <f t="shared" si="16"/>
        <v>15076240.383940799</v>
      </c>
      <c r="U1050" s="39">
        <f>T1050*Fx!$C$7</f>
        <v>15574628.495806612</v>
      </c>
    </row>
    <row r="1051" spans="1:21">
      <c r="A1051" s="16" t="s">
        <v>4438</v>
      </c>
      <c r="B1051" s="19"/>
      <c r="C1051" s="16" t="s">
        <v>1950</v>
      </c>
      <c r="D1051" s="16" t="s">
        <v>594</v>
      </c>
      <c r="E1051" s="16" t="s">
        <v>2795</v>
      </c>
      <c r="F1051" s="16">
        <v>75</v>
      </c>
      <c r="G1051" s="16" t="s">
        <v>2282</v>
      </c>
      <c r="H1051" s="16" t="s">
        <v>2283</v>
      </c>
      <c r="I1051" s="16">
        <v>48.857529999999997</v>
      </c>
      <c r="J1051" s="16">
        <v>2.3655100000000102</v>
      </c>
      <c r="K1051" s="16">
        <v>2</v>
      </c>
      <c r="L1051" s="18" t="s">
        <v>746</v>
      </c>
      <c r="M1051" s="18">
        <v>1</v>
      </c>
      <c r="N1051" s="18" t="s">
        <v>4</v>
      </c>
      <c r="O1051" s="18">
        <v>259350.69721265399</v>
      </c>
      <c r="P1051" s="18">
        <v>259350.69721265399</v>
      </c>
      <c r="Q1051" s="18">
        <v>259350.69721265399</v>
      </c>
      <c r="R1051" s="18">
        <v>349449.12941875198</v>
      </c>
      <c r="S1051" s="20">
        <v>1</v>
      </c>
      <c r="T1051" s="21">
        <f t="shared" si="16"/>
        <v>349449.12941875198</v>
      </c>
      <c r="U1051" s="39">
        <f>T1051*Fx!$C$7</f>
        <v>361001.16675490909</v>
      </c>
    </row>
    <row r="1052" spans="1:21">
      <c r="A1052" s="16" t="s">
        <v>4438</v>
      </c>
      <c r="B1052" s="19"/>
      <c r="C1052" s="16" t="s">
        <v>1950</v>
      </c>
      <c r="D1052" s="16" t="s">
        <v>594</v>
      </c>
      <c r="E1052" s="16" t="s">
        <v>4521</v>
      </c>
      <c r="F1052" s="16">
        <v>52</v>
      </c>
      <c r="G1052" s="16" t="s">
        <v>2881</v>
      </c>
      <c r="H1052" s="16" t="s">
        <v>2810</v>
      </c>
      <c r="I1052" s="16">
        <v>0</v>
      </c>
      <c r="J1052" s="16">
        <v>0</v>
      </c>
      <c r="K1052" s="16">
        <v>7</v>
      </c>
      <c r="L1052" s="18" t="s">
        <v>700</v>
      </c>
      <c r="M1052" s="18">
        <v>1</v>
      </c>
      <c r="N1052" s="18" t="s">
        <v>4</v>
      </c>
      <c r="O1052" s="18">
        <v>24000</v>
      </c>
      <c r="P1052" s="18">
        <v>24000</v>
      </c>
      <c r="Q1052" s="18">
        <v>24000</v>
      </c>
      <c r="R1052" s="18">
        <v>32337.599999483798</v>
      </c>
      <c r="S1052" s="20">
        <v>1</v>
      </c>
      <c r="T1052" s="21">
        <f t="shared" si="16"/>
        <v>32337.599999483798</v>
      </c>
      <c r="U1052" s="39">
        <f>T1052*Fx!$C$7</f>
        <v>33406.611569714674</v>
      </c>
    </row>
    <row r="1053" spans="1:21">
      <c r="A1053" s="16" t="s">
        <v>4438</v>
      </c>
      <c r="B1053" s="19"/>
      <c r="C1053" s="16" t="s">
        <v>1950</v>
      </c>
      <c r="D1053" s="16" t="s">
        <v>594</v>
      </c>
      <c r="E1053" s="16" t="s">
        <v>2775</v>
      </c>
      <c r="F1053" s="16">
        <v>93</v>
      </c>
      <c r="G1053" s="16" t="s">
        <v>2776</v>
      </c>
      <c r="H1053" s="16" t="s">
        <v>2774</v>
      </c>
      <c r="I1053" s="16">
        <v>48.86273456</v>
      </c>
      <c r="J1053" s="16">
        <v>2.4468876800000099</v>
      </c>
      <c r="K1053" s="16">
        <v>5</v>
      </c>
      <c r="L1053" s="18" t="s">
        <v>782</v>
      </c>
      <c r="M1053" s="18">
        <v>1</v>
      </c>
      <c r="N1053" s="18" t="s">
        <v>4</v>
      </c>
      <c r="O1053" s="18">
        <v>527955.44457648299</v>
      </c>
      <c r="P1053" s="18">
        <v>527955.44457648299</v>
      </c>
      <c r="Q1053" s="18">
        <v>527955.44457648299</v>
      </c>
      <c r="R1053" s="18">
        <v>711367.166010999</v>
      </c>
      <c r="S1053" s="20">
        <v>1</v>
      </c>
      <c r="T1053" s="21">
        <f t="shared" si="16"/>
        <v>711367.166010999</v>
      </c>
      <c r="U1053" s="39">
        <f>T1053*Fx!$C$7</f>
        <v>734883.43596177595</v>
      </c>
    </row>
    <row r="1054" spans="1:21">
      <c r="A1054" s="16" t="s">
        <v>4438</v>
      </c>
      <c r="B1054" s="19"/>
      <c r="C1054" s="16" t="s">
        <v>1950</v>
      </c>
      <c r="D1054" s="16" t="s">
        <v>594</v>
      </c>
      <c r="E1054" s="16" t="s">
        <v>2847</v>
      </c>
      <c r="F1054" s="16">
        <v>6</v>
      </c>
      <c r="G1054" s="16" t="s">
        <v>2290</v>
      </c>
      <c r="H1054" s="16" t="s">
        <v>2280</v>
      </c>
      <c r="I1054" s="16">
        <v>43.681750000000001</v>
      </c>
      <c r="J1054" s="16">
        <v>7.3293100000000102</v>
      </c>
      <c r="K1054" s="16">
        <v>4</v>
      </c>
      <c r="L1054" s="18" t="s">
        <v>605</v>
      </c>
      <c r="M1054" s="18">
        <v>1</v>
      </c>
      <c r="N1054" s="18" t="s">
        <v>4</v>
      </c>
      <c r="O1054" s="18">
        <v>2240000</v>
      </c>
      <c r="P1054" s="18">
        <v>2240000</v>
      </c>
      <c r="Q1054" s="18">
        <v>2240000</v>
      </c>
      <c r="R1054" s="18">
        <v>3018175.9999518301</v>
      </c>
      <c r="S1054" s="20">
        <v>1</v>
      </c>
      <c r="T1054" s="21">
        <f t="shared" si="16"/>
        <v>3018175.9999518301</v>
      </c>
      <c r="U1054" s="39">
        <f>T1054*Fx!$C$7</f>
        <v>3117950.4131733784</v>
      </c>
    </row>
    <row r="1055" spans="1:21">
      <c r="A1055" s="16" t="s">
        <v>4438</v>
      </c>
      <c r="B1055" s="19"/>
      <c r="C1055" s="16" t="s">
        <v>1950</v>
      </c>
      <c r="D1055" s="16" t="s">
        <v>594</v>
      </c>
      <c r="E1055" s="16" t="s">
        <v>2782</v>
      </c>
      <c r="F1055" s="16">
        <v>75</v>
      </c>
      <c r="G1055" s="16" t="s">
        <v>2282</v>
      </c>
      <c r="H1055" s="16" t="s">
        <v>2283</v>
      </c>
      <c r="I1055" s="16">
        <v>48.848869999999998</v>
      </c>
      <c r="J1055" s="16">
        <v>2.3325600000000102</v>
      </c>
      <c r="K1055" s="16">
        <v>2</v>
      </c>
      <c r="L1055" s="18" t="s">
        <v>746</v>
      </c>
      <c r="M1055" s="18">
        <v>1</v>
      </c>
      <c r="N1055" s="18" t="s">
        <v>4</v>
      </c>
      <c r="O1055" s="18">
        <v>4150000</v>
      </c>
      <c r="P1055" s="18">
        <v>4150000</v>
      </c>
      <c r="Q1055" s="18">
        <v>4150000</v>
      </c>
      <c r="R1055" s="18">
        <v>5591709.9999107504</v>
      </c>
      <c r="S1055" s="20">
        <v>1</v>
      </c>
      <c r="T1055" s="21">
        <f t="shared" si="16"/>
        <v>5591709.9999107504</v>
      </c>
      <c r="U1055" s="39">
        <f>T1055*Fx!$C$7</f>
        <v>5776559.9172631726</v>
      </c>
    </row>
    <row r="1056" spans="1:21">
      <c r="A1056" s="16" t="s">
        <v>4438</v>
      </c>
      <c r="B1056" s="19"/>
      <c r="C1056" s="16" t="s">
        <v>1950</v>
      </c>
      <c r="D1056" s="16" t="s">
        <v>594</v>
      </c>
      <c r="E1056" s="16" t="s">
        <v>2814</v>
      </c>
      <c r="F1056" s="16">
        <v>61</v>
      </c>
      <c r="G1056" s="16" t="s">
        <v>2313</v>
      </c>
      <c r="H1056" s="16" t="s">
        <v>2311</v>
      </c>
      <c r="I1056" s="16">
        <v>48.782163879999999</v>
      </c>
      <c r="J1056" s="16">
        <v>-0.25463609000000997</v>
      </c>
      <c r="K1056" s="16">
        <v>5</v>
      </c>
      <c r="L1056" s="18" t="s">
        <v>718</v>
      </c>
      <c r="M1056" s="18">
        <v>1</v>
      </c>
      <c r="N1056" s="18" t="s">
        <v>4</v>
      </c>
      <c r="O1056" s="18">
        <v>141804.930880428</v>
      </c>
      <c r="P1056" s="18">
        <v>141804.930880428</v>
      </c>
      <c r="Q1056" s="18">
        <v>141804.930880428</v>
      </c>
      <c r="R1056" s="18">
        <v>191067.963865239</v>
      </c>
      <c r="S1056" s="20">
        <v>1</v>
      </c>
      <c r="T1056" s="21">
        <f t="shared" si="16"/>
        <v>191067.963865239</v>
      </c>
      <c r="U1056" s="39">
        <f>T1056*Fx!$C$7</f>
        <v>197384.26019136261</v>
      </c>
    </row>
    <row r="1057" spans="1:21">
      <c r="A1057" s="16" t="s">
        <v>4438</v>
      </c>
      <c r="B1057" s="19"/>
      <c r="C1057" s="16" t="s">
        <v>1950</v>
      </c>
      <c r="D1057" s="16" t="s">
        <v>594</v>
      </c>
      <c r="E1057" s="16" t="s">
        <v>2837</v>
      </c>
      <c r="F1057" s="16">
        <v>94</v>
      </c>
      <c r="G1057" s="16" t="s">
        <v>2838</v>
      </c>
      <c r="H1057" s="16" t="s">
        <v>2774</v>
      </c>
      <c r="I1057" s="16">
        <v>48.77211338</v>
      </c>
      <c r="J1057" s="16">
        <v>2.48772769000001</v>
      </c>
      <c r="K1057" s="16">
        <v>5</v>
      </c>
      <c r="L1057" s="18" t="s">
        <v>784</v>
      </c>
      <c r="M1057" s="18">
        <v>1</v>
      </c>
      <c r="N1057" s="18" t="s">
        <v>4</v>
      </c>
      <c r="O1057" s="18">
        <v>129675.348606327</v>
      </c>
      <c r="P1057" s="18">
        <v>129675.348606327</v>
      </c>
      <c r="Q1057" s="18">
        <v>129675.348606327</v>
      </c>
      <c r="R1057" s="18">
        <v>174724.56470937599</v>
      </c>
      <c r="S1057" s="20">
        <v>1</v>
      </c>
      <c r="T1057" s="21">
        <f t="shared" si="16"/>
        <v>174724.56470937599</v>
      </c>
      <c r="U1057" s="39">
        <f>T1057*Fx!$C$7</f>
        <v>180500.58337745455</v>
      </c>
    </row>
    <row r="1058" spans="1:21">
      <c r="A1058" s="16" t="s">
        <v>4438</v>
      </c>
      <c r="B1058" s="19"/>
      <c r="C1058" s="16" t="s">
        <v>1950</v>
      </c>
      <c r="D1058" s="16" t="s">
        <v>594</v>
      </c>
      <c r="E1058" s="16" t="s">
        <v>2772</v>
      </c>
      <c r="F1058" s="16">
        <v>75</v>
      </c>
      <c r="G1058" s="16" t="s">
        <v>2282</v>
      </c>
      <c r="H1058" s="16" t="s">
        <v>2283</v>
      </c>
      <c r="I1058" s="16">
        <v>48.871360000000003</v>
      </c>
      <c r="J1058" s="16">
        <v>2.31579000000001</v>
      </c>
      <c r="K1058" s="16">
        <v>2</v>
      </c>
      <c r="L1058" s="18" t="s">
        <v>746</v>
      </c>
      <c r="M1058" s="18">
        <v>1</v>
      </c>
      <c r="N1058" s="18" t="s">
        <v>4</v>
      </c>
      <c r="O1058" s="18">
        <v>1209640</v>
      </c>
      <c r="P1058" s="18">
        <v>1209640</v>
      </c>
      <c r="Q1058" s="18">
        <v>1209640</v>
      </c>
      <c r="R1058" s="18">
        <v>1629868.93597398</v>
      </c>
      <c r="S1058" s="20">
        <v>1</v>
      </c>
      <c r="T1058" s="21">
        <f t="shared" si="16"/>
        <v>1629868.93597398</v>
      </c>
      <c r="U1058" s="39">
        <f>T1058*Fx!$C$7</f>
        <v>1683748.9007995662</v>
      </c>
    </row>
    <row r="1059" spans="1:21">
      <c r="A1059" s="16" t="s">
        <v>4438</v>
      </c>
      <c r="B1059" s="19"/>
      <c r="C1059" s="16" t="s">
        <v>1950</v>
      </c>
      <c r="D1059" s="16" t="s">
        <v>594</v>
      </c>
      <c r="E1059" s="16" t="s">
        <v>2772</v>
      </c>
      <c r="F1059" s="16">
        <v>75</v>
      </c>
      <c r="G1059" s="16" t="s">
        <v>2282</v>
      </c>
      <c r="H1059" s="16" t="s">
        <v>2283</v>
      </c>
      <c r="I1059" s="16">
        <v>48.865589999999997</v>
      </c>
      <c r="J1059" s="16">
        <v>2.3043500000000101</v>
      </c>
      <c r="K1059" s="16">
        <v>2</v>
      </c>
      <c r="L1059" s="18" t="s">
        <v>746</v>
      </c>
      <c r="M1059" s="18">
        <v>1</v>
      </c>
      <c r="N1059" s="18" t="s">
        <v>4</v>
      </c>
      <c r="O1059" s="18">
        <v>3417216.8</v>
      </c>
      <c r="P1059" s="18">
        <v>3417216.8</v>
      </c>
      <c r="Q1059" s="18">
        <v>3417216.8</v>
      </c>
      <c r="R1059" s="18">
        <v>4604357.9162465101</v>
      </c>
      <c r="S1059" s="20">
        <v>1</v>
      </c>
      <c r="T1059" s="21">
        <f t="shared" si="16"/>
        <v>4604357.9162465101</v>
      </c>
      <c r="U1059" s="39">
        <f>T1059*Fx!$C$7</f>
        <v>4756568.0952959824</v>
      </c>
    </row>
    <row r="1060" spans="1:21">
      <c r="A1060" s="16" t="s">
        <v>4438</v>
      </c>
      <c r="B1060" s="19"/>
      <c r="C1060" s="16" t="s">
        <v>1950</v>
      </c>
      <c r="D1060" s="16" t="s">
        <v>594</v>
      </c>
      <c r="E1060" s="16" t="s">
        <v>2790</v>
      </c>
      <c r="F1060" s="16">
        <v>93</v>
      </c>
      <c r="G1060" s="16" t="s">
        <v>2776</v>
      </c>
      <c r="H1060" s="16" t="s">
        <v>2774</v>
      </c>
      <c r="I1060" s="16">
        <v>48.937457649999999</v>
      </c>
      <c r="J1060" s="16">
        <v>2.3593016800000099</v>
      </c>
      <c r="K1060" s="16">
        <v>5</v>
      </c>
      <c r="L1060" s="18" t="s">
        <v>782</v>
      </c>
      <c r="M1060" s="18">
        <v>1</v>
      </c>
      <c r="N1060" s="18" t="s">
        <v>4</v>
      </c>
      <c r="O1060" s="18">
        <v>5028.6556656989396</v>
      </c>
      <c r="P1060" s="18">
        <v>5028.6556656989396</v>
      </c>
      <c r="Q1060" s="18">
        <v>5028.6556656989396</v>
      </c>
      <c r="R1060" s="18">
        <v>6775.6106438546103</v>
      </c>
      <c r="S1060" s="20">
        <v>1</v>
      </c>
      <c r="T1060" s="21">
        <f t="shared" si="16"/>
        <v>6775.6106438546103</v>
      </c>
      <c r="U1060" s="39">
        <f>T1060*Fx!$C$7</f>
        <v>6999.5977725770772</v>
      </c>
    </row>
    <row r="1061" spans="1:21">
      <c r="A1061" s="16" t="s">
        <v>4438</v>
      </c>
      <c r="B1061" s="19"/>
      <c r="C1061" s="16" t="s">
        <v>1950</v>
      </c>
      <c r="D1061" s="16" t="s">
        <v>594</v>
      </c>
      <c r="E1061" s="16" t="s">
        <v>2848</v>
      </c>
      <c r="F1061" s="16">
        <v>58</v>
      </c>
      <c r="G1061" s="16" t="s">
        <v>2849</v>
      </c>
      <c r="H1061" s="16" t="s">
        <v>2850</v>
      </c>
      <c r="I1061" s="16">
        <v>47.070673489999997</v>
      </c>
      <c r="J1061" s="16">
        <v>3.6587414400000098</v>
      </c>
      <c r="K1061" s="16">
        <v>5</v>
      </c>
      <c r="L1061" s="18" t="s">
        <v>712</v>
      </c>
      <c r="M1061" s="18">
        <v>1</v>
      </c>
      <c r="N1061" s="18" t="s">
        <v>4</v>
      </c>
      <c r="O1061" s="18">
        <v>400000</v>
      </c>
      <c r="P1061" s="18">
        <v>400000</v>
      </c>
      <c r="Q1061" s="18">
        <v>399999.99999999901</v>
      </c>
      <c r="R1061" s="18">
        <v>538959.99999139796</v>
      </c>
      <c r="S1061" s="20">
        <v>1</v>
      </c>
      <c r="T1061" s="21">
        <f t="shared" si="16"/>
        <v>538959.99999139796</v>
      </c>
      <c r="U1061" s="39">
        <f>T1061*Fx!$C$7</f>
        <v>556776.85949524585</v>
      </c>
    </row>
    <row r="1062" spans="1:21">
      <c r="A1062" s="16" t="s">
        <v>4438</v>
      </c>
      <c r="B1062" s="19"/>
      <c r="C1062" s="16" t="s">
        <v>1950</v>
      </c>
      <c r="D1062" s="16" t="s">
        <v>594</v>
      </c>
      <c r="E1062" s="16" t="s">
        <v>2793</v>
      </c>
      <c r="F1062" s="16">
        <v>92</v>
      </c>
      <c r="G1062" s="16" t="s">
        <v>2289</v>
      </c>
      <c r="H1062" s="16" t="s">
        <v>2283</v>
      </c>
      <c r="I1062" s="16">
        <v>48.924570000000003</v>
      </c>
      <c r="J1062" s="16">
        <v>2.3071700000000099</v>
      </c>
      <c r="K1062" s="16">
        <v>4</v>
      </c>
      <c r="L1062" s="18" t="s">
        <v>780</v>
      </c>
      <c r="M1062" s="18">
        <v>1</v>
      </c>
      <c r="N1062" s="18" t="s">
        <v>4</v>
      </c>
      <c r="O1062" s="18">
        <v>1800000</v>
      </c>
      <c r="P1062" s="18">
        <v>1800000</v>
      </c>
      <c r="Q1062" s="18">
        <v>1800000</v>
      </c>
      <c r="R1062" s="18">
        <v>2425319.99996129</v>
      </c>
      <c r="S1062" s="20">
        <v>1</v>
      </c>
      <c r="T1062" s="21">
        <f t="shared" si="16"/>
        <v>2425319.99996129</v>
      </c>
      <c r="U1062" s="39">
        <f>T1062*Fx!$C$7</f>
        <v>2505495.8677286059</v>
      </c>
    </row>
    <row r="1063" spans="1:21">
      <c r="A1063" s="16" t="s">
        <v>4438</v>
      </c>
      <c r="B1063" s="19"/>
      <c r="C1063" s="16" t="s">
        <v>1950</v>
      </c>
      <c r="D1063" s="16" t="s">
        <v>594</v>
      </c>
      <c r="E1063" s="16" t="s">
        <v>2781</v>
      </c>
      <c r="F1063" s="16">
        <v>75</v>
      </c>
      <c r="G1063" s="16" t="s">
        <v>2282</v>
      </c>
      <c r="H1063" s="16" t="s">
        <v>2283</v>
      </c>
      <c r="I1063" s="16">
        <v>48.898260000000001</v>
      </c>
      <c r="J1063" s="16">
        <v>2.3653600000000101</v>
      </c>
      <c r="K1063" s="16">
        <v>2</v>
      </c>
      <c r="L1063" s="18" t="s">
        <v>746</v>
      </c>
      <c r="M1063" s="18">
        <v>1</v>
      </c>
      <c r="N1063" s="18" t="s">
        <v>4</v>
      </c>
      <c r="O1063" s="18">
        <v>60000</v>
      </c>
      <c r="P1063" s="18">
        <v>60000</v>
      </c>
      <c r="Q1063" s="18">
        <v>60000</v>
      </c>
      <c r="R1063" s="18">
        <v>80843.999998709696</v>
      </c>
      <c r="S1063" s="20">
        <v>1</v>
      </c>
      <c r="T1063" s="21">
        <f t="shared" si="16"/>
        <v>80843.999998709696</v>
      </c>
      <c r="U1063" s="39">
        <f>T1063*Fx!$C$7</f>
        <v>83516.528924286889</v>
      </c>
    </row>
    <row r="1064" spans="1:21">
      <c r="A1064" s="16" t="s">
        <v>4438</v>
      </c>
      <c r="B1064" s="19"/>
      <c r="C1064" s="16" t="s">
        <v>1950</v>
      </c>
      <c r="D1064" s="16" t="s">
        <v>594</v>
      </c>
      <c r="E1064" s="16" t="s">
        <v>2782</v>
      </c>
      <c r="F1064" s="16">
        <v>75</v>
      </c>
      <c r="G1064" s="16" t="s">
        <v>2282</v>
      </c>
      <c r="H1064" s="16" t="s">
        <v>2283</v>
      </c>
      <c r="I1064" s="16">
        <v>48.855469999999997</v>
      </c>
      <c r="J1064" s="16">
        <v>2.3310200000000099</v>
      </c>
      <c r="K1064" s="16">
        <v>4</v>
      </c>
      <c r="L1064" s="18" t="s">
        <v>746</v>
      </c>
      <c r="M1064" s="18">
        <v>1</v>
      </c>
      <c r="N1064" s="18" t="s">
        <v>4</v>
      </c>
      <c r="O1064" s="18">
        <v>188838.58060440101</v>
      </c>
      <c r="P1064" s="18">
        <v>188838.58060440101</v>
      </c>
      <c r="Q1064" s="18">
        <v>188838.58060439999</v>
      </c>
      <c r="R1064" s="18">
        <v>254441.10350230901</v>
      </c>
      <c r="S1064" s="20">
        <v>1</v>
      </c>
      <c r="T1064" s="21">
        <f t="shared" si="16"/>
        <v>254441.10350230901</v>
      </c>
      <c r="U1064" s="39">
        <f>T1064*Fx!$C$7</f>
        <v>262852.37965114572</v>
      </c>
    </row>
    <row r="1065" spans="1:21">
      <c r="A1065" s="16" t="s">
        <v>4438</v>
      </c>
      <c r="B1065" s="19"/>
      <c r="C1065" s="16" t="s">
        <v>1950</v>
      </c>
      <c r="D1065" s="16" t="s">
        <v>594</v>
      </c>
      <c r="E1065" s="16" t="s">
        <v>2287</v>
      </c>
      <c r="F1065" s="16">
        <v>75</v>
      </c>
      <c r="G1065" s="16" t="s">
        <v>2282</v>
      </c>
      <c r="H1065" s="16" t="s">
        <v>2283</v>
      </c>
      <c r="I1065" s="16">
        <v>48.85333</v>
      </c>
      <c r="J1065" s="16">
        <v>2.3266700000000098</v>
      </c>
      <c r="K1065" s="16">
        <v>2</v>
      </c>
      <c r="L1065" s="18" t="s">
        <v>746</v>
      </c>
      <c r="M1065" s="18">
        <v>1</v>
      </c>
      <c r="N1065" s="18" t="s">
        <v>4</v>
      </c>
      <c r="O1065" s="18">
        <v>2137763.2799999998</v>
      </c>
      <c r="P1065" s="18">
        <v>2137763.2799999998</v>
      </c>
      <c r="Q1065" s="18">
        <v>2137763.2799999998</v>
      </c>
      <c r="R1065" s="18">
        <v>2880422.2434260198</v>
      </c>
      <c r="S1065" s="20">
        <v>1</v>
      </c>
      <c r="T1065" s="21">
        <f t="shared" si="16"/>
        <v>2880422.2434260198</v>
      </c>
      <c r="U1065" s="39">
        <f>T1065*Fx!$C$7</f>
        <v>2975642.8134566322</v>
      </c>
    </row>
    <row r="1066" spans="1:21">
      <c r="A1066" s="16" t="s">
        <v>4438</v>
      </c>
      <c r="B1066" s="19"/>
      <c r="C1066" s="16" t="s">
        <v>1950</v>
      </c>
      <c r="D1066" s="16" t="s">
        <v>594</v>
      </c>
      <c r="E1066" s="16" t="s">
        <v>2839</v>
      </c>
      <c r="F1066" s="16">
        <v>73</v>
      </c>
      <c r="G1066" s="16" t="s">
        <v>2801</v>
      </c>
      <c r="H1066" s="16" t="s">
        <v>2304</v>
      </c>
      <c r="I1066" s="16">
        <v>0</v>
      </c>
      <c r="J1066" s="16">
        <v>0</v>
      </c>
      <c r="K1066" s="16">
        <v>7</v>
      </c>
      <c r="L1066" s="18" t="s">
        <v>742</v>
      </c>
      <c r="M1066" s="18">
        <v>1</v>
      </c>
      <c r="N1066" s="18" t="s">
        <v>4</v>
      </c>
      <c r="O1066" s="18">
        <v>1893116.62329457</v>
      </c>
      <c r="P1066" s="18">
        <v>1893116.62329457</v>
      </c>
      <c r="Q1066" s="18">
        <v>1893116.62329457</v>
      </c>
      <c r="R1066" s="18">
        <v>2550785.3381863902</v>
      </c>
      <c r="S1066" s="20">
        <v>1</v>
      </c>
      <c r="T1066" s="21">
        <f t="shared" si="16"/>
        <v>2550785.3381863902</v>
      </c>
      <c r="U1066" s="39">
        <f>T1066*Fx!$C$7</f>
        <v>2635108.8204404861</v>
      </c>
    </row>
    <row r="1067" spans="1:21">
      <c r="A1067" s="16" t="s">
        <v>4438</v>
      </c>
      <c r="B1067" s="19"/>
      <c r="C1067" s="16" t="s">
        <v>1950</v>
      </c>
      <c r="D1067" s="16" t="s">
        <v>594</v>
      </c>
      <c r="E1067" s="16" t="s">
        <v>2782</v>
      </c>
      <c r="F1067" s="16">
        <v>75</v>
      </c>
      <c r="G1067" s="16" t="s">
        <v>2282</v>
      </c>
      <c r="H1067" s="16" t="s">
        <v>2283</v>
      </c>
      <c r="I1067" s="16">
        <v>48.855780000000003</v>
      </c>
      <c r="J1067" s="16">
        <v>2.33389000000001</v>
      </c>
      <c r="K1067" s="16">
        <v>2</v>
      </c>
      <c r="L1067" s="18" t="s">
        <v>746</v>
      </c>
      <c r="M1067" s="18">
        <v>1</v>
      </c>
      <c r="N1067" s="18" t="s">
        <v>4</v>
      </c>
      <c r="O1067" s="18">
        <v>640000</v>
      </c>
      <c r="P1067" s="18">
        <v>640000</v>
      </c>
      <c r="Q1067" s="18">
        <v>640000</v>
      </c>
      <c r="R1067" s="18">
        <v>862335.99998623703</v>
      </c>
      <c r="S1067" s="20">
        <v>1</v>
      </c>
      <c r="T1067" s="21">
        <f t="shared" si="16"/>
        <v>862335.99998623703</v>
      </c>
      <c r="U1067" s="39">
        <f>T1067*Fx!$C$7</f>
        <v>890842.97519239376</v>
      </c>
    </row>
    <row r="1068" spans="1:21">
      <c r="A1068" s="16" t="s">
        <v>4438</v>
      </c>
      <c r="B1068" s="19"/>
      <c r="C1068" s="16" t="s">
        <v>1950</v>
      </c>
      <c r="D1068" s="16" t="s">
        <v>594</v>
      </c>
      <c r="E1068" s="16" t="s">
        <v>2281</v>
      </c>
      <c r="F1068" s="16">
        <v>75</v>
      </c>
      <c r="G1068" s="16" t="s">
        <v>2282</v>
      </c>
      <c r="H1068" s="16" t="s">
        <v>2283</v>
      </c>
      <c r="I1068" s="16">
        <v>48.860019999999999</v>
      </c>
      <c r="J1068" s="16">
        <v>2.2723200000000099</v>
      </c>
      <c r="K1068" s="16">
        <v>2</v>
      </c>
      <c r="L1068" s="18" t="s">
        <v>746</v>
      </c>
      <c r="M1068" s="18">
        <v>1</v>
      </c>
      <c r="N1068" s="18" t="s">
        <v>4</v>
      </c>
      <c r="O1068" s="18">
        <v>1146978.74516765</v>
      </c>
      <c r="P1068" s="18">
        <v>1146978.74516765</v>
      </c>
      <c r="Q1068" s="18">
        <v>1146978.74516765</v>
      </c>
      <c r="R1068" s="18">
        <v>1545439.1612142201</v>
      </c>
      <c r="S1068" s="20">
        <v>1</v>
      </c>
      <c r="T1068" s="21">
        <f t="shared" si="16"/>
        <v>1545439.1612142201</v>
      </c>
      <c r="U1068" s="39">
        <f>T1068*Fx!$C$7</f>
        <v>1596528.0591055995</v>
      </c>
    </row>
    <row r="1069" spans="1:21">
      <c r="A1069" s="16" t="s">
        <v>4438</v>
      </c>
      <c r="B1069" s="19"/>
      <c r="C1069" s="16" t="s">
        <v>1950</v>
      </c>
      <c r="D1069" s="16" t="s">
        <v>594</v>
      </c>
      <c r="E1069" s="16" t="s">
        <v>2287</v>
      </c>
      <c r="F1069" s="16">
        <v>75</v>
      </c>
      <c r="G1069" s="16" t="s">
        <v>2282</v>
      </c>
      <c r="H1069" s="16" t="s">
        <v>2283</v>
      </c>
      <c r="I1069" s="16">
        <v>48.853059999999999</v>
      </c>
      <c r="J1069" s="16">
        <v>2.3127300000000099</v>
      </c>
      <c r="K1069" s="16">
        <v>2</v>
      </c>
      <c r="L1069" s="18" t="s">
        <v>746</v>
      </c>
      <c r="M1069" s="18">
        <v>1</v>
      </c>
      <c r="N1069" s="18" t="s">
        <v>4</v>
      </c>
      <c r="O1069" s="18">
        <v>640000</v>
      </c>
      <c r="P1069" s="18">
        <v>640000</v>
      </c>
      <c r="Q1069" s="18">
        <v>640000</v>
      </c>
      <c r="R1069" s="18">
        <v>862335.99998623703</v>
      </c>
      <c r="S1069" s="20">
        <v>1</v>
      </c>
      <c r="T1069" s="21">
        <f t="shared" si="16"/>
        <v>862335.99998623703</v>
      </c>
      <c r="U1069" s="39">
        <f>T1069*Fx!$C$7</f>
        <v>890842.97519239376</v>
      </c>
    </row>
    <row r="1070" spans="1:21">
      <c r="A1070" s="16" t="s">
        <v>4438</v>
      </c>
      <c r="B1070" s="19"/>
      <c r="C1070" s="16" t="s">
        <v>1950</v>
      </c>
      <c r="D1070" s="16" t="s">
        <v>594</v>
      </c>
      <c r="E1070" s="16" t="s">
        <v>2298</v>
      </c>
      <c r="F1070" s="16">
        <v>98</v>
      </c>
      <c r="H1070" s="16" t="s">
        <v>2292</v>
      </c>
      <c r="I1070" s="16">
        <v>43.742010000000001</v>
      </c>
      <c r="J1070" s="16">
        <v>7.42797000000001</v>
      </c>
      <c r="K1070" s="16">
        <v>2</v>
      </c>
      <c r="L1070" s="18" t="s">
        <v>788</v>
      </c>
      <c r="M1070" s="18">
        <v>1</v>
      </c>
      <c r="N1070" s="18" t="s">
        <v>4</v>
      </c>
      <c r="O1070" s="18">
        <v>3895958.4</v>
      </c>
      <c r="P1070" s="18">
        <v>3895958.4</v>
      </c>
      <c r="Q1070" s="18">
        <v>3895958.4</v>
      </c>
      <c r="R1070" s="18">
        <v>5249414.3480762197</v>
      </c>
      <c r="S1070" s="20">
        <v>1</v>
      </c>
      <c r="T1070" s="21">
        <f t="shared" si="16"/>
        <v>5249414.3480762197</v>
      </c>
      <c r="U1070" s="39">
        <f>T1070*Fx!$C$7</f>
        <v>5422948.7066903105</v>
      </c>
    </row>
    <row r="1071" spans="1:21">
      <c r="A1071" s="16" t="s">
        <v>4438</v>
      </c>
      <c r="B1071" s="19"/>
      <c r="C1071" s="16" t="s">
        <v>1950</v>
      </c>
      <c r="D1071" s="16" t="s">
        <v>594</v>
      </c>
      <c r="E1071" s="16" t="s">
        <v>2844</v>
      </c>
      <c r="F1071" s="16">
        <v>74</v>
      </c>
      <c r="G1071" s="16" t="s">
        <v>2296</v>
      </c>
      <c r="H1071" s="16" t="s">
        <v>2297</v>
      </c>
      <c r="I1071" s="16">
        <v>46.149459999999998</v>
      </c>
      <c r="J1071" s="16">
        <v>6.1626800000000097</v>
      </c>
      <c r="K1071" s="16">
        <v>4</v>
      </c>
      <c r="L1071" s="18" t="s">
        <v>744</v>
      </c>
      <c r="M1071" s="18">
        <v>1</v>
      </c>
      <c r="N1071" s="18" t="s">
        <v>4</v>
      </c>
      <c r="O1071" s="18">
        <v>30238.948404759401</v>
      </c>
      <c r="P1071" s="18">
        <v>30238.948404759401</v>
      </c>
      <c r="Q1071" s="18">
        <v>30238.948404759401</v>
      </c>
      <c r="R1071" s="18">
        <v>40743.959079922497</v>
      </c>
      <c r="S1071" s="20">
        <v>1</v>
      </c>
      <c r="T1071" s="21">
        <f t="shared" si="16"/>
        <v>40743.959079922497</v>
      </c>
      <c r="U1071" s="39">
        <f>T1071*Fx!$C$7</f>
        <v>42090.866818101757</v>
      </c>
    </row>
    <row r="1072" spans="1:21">
      <c r="A1072" s="16" t="s">
        <v>4438</v>
      </c>
      <c r="B1072" s="19"/>
      <c r="C1072" s="16" t="s">
        <v>1950</v>
      </c>
      <c r="D1072" s="16" t="s">
        <v>594</v>
      </c>
      <c r="E1072" s="16" t="s">
        <v>2287</v>
      </c>
      <c r="F1072" s="16">
        <v>75</v>
      </c>
      <c r="G1072" s="16" t="s">
        <v>2282</v>
      </c>
      <c r="H1072" s="16" t="s">
        <v>2774</v>
      </c>
      <c r="I1072" s="16">
        <v>48.85800965</v>
      </c>
      <c r="J1072" s="16">
        <v>2.3148042900000099</v>
      </c>
      <c r="K1072" s="16">
        <v>5</v>
      </c>
      <c r="L1072" s="18" t="s">
        <v>746</v>
      </c>
      <c r="M1072" s="18">
        <v>1</v>
      </c>
      <c r="N1072" s="18" t="s">
        <v>4</v>
      </c>
      <c r="O1072" s="18">
        <v>4277.2905729628901</v>
      </c>
      <c r="P1072" s="18">
        <v>4277.2905729628901</v>
      </c>
      <c r="Q1072" s="18">
        <v>4277.2905729628901</v>
      </c>
      <c r="R1072" s="18">
        <v>5763.2213179182099</v>
      </c>
      <c r="S1072" s="20">
        <v>1</v>
      </c>
      <c r="T1072" s="21">
        <f t="shared" si="16"/>
        <v>5763.2213179182099</v>
      </c>
      <c r="U1072" s="39">
        <f>T1072*Fx!$C$7</f>
        <v>5953.741030907242</v>
      </c>
    </row>
    <row r="1073" spans="1:21">
      <c r="A1073" s="16" t="s">
        <v>4438</v>
      </c>
      <c r="B1073" s="19"/>
      <c r="C1073" s="16" t="s">
        <v>1950</v>
      </c>
      <c r="D1073" s="16" t="s">
        <v>594</v>
      </c>
      <c r="E1073" s="16" t="s">
        <v>2292</v>
      </c>
      <c r="F1073" s="16">
        <v>98</v>
      </c>
      <c r="H1073" s="16" t="s">
        <v>2292</v>
      </c>
      <c r="I1073" s="16">
        <v>43.749589999999998</v>
      </c>
      <c r="J1073" s="16">
        <v>7.4375099999999996</v>
      </c>
      <c r="K1073" s="16">
        <v>2</v>
      </c>
      <c r="L1073" s="18" t="s">
        <v>788</v>
      </c>
      <c r="M1073" s="18">
        <v>1</v>
      </c>
      <c r="N1073" s="18" t="s">
        <v>4</v>
      </c>
      <c r="O1073" s="18">
        <v>21323120.0830337</v>
      </c>
      <c r="P1073" s="18">
        <v>21323120.0830337</v>
      </c>
      <c r="Q1073" s="18">
        <v>21323120.0830337</v>
      </c>
      <c r="R1073" s="18">
        <v>28730771.999421</v>
      </c>
      <c r="S1073" s="20">
        <v>1</v>
      </c>
      <c r="T1073" s="21">
        <f t="shared" si="16"/>
        <v>28730771.999421</v>
      </c>
      <c r="U1073" s="39">
        <f>T1073*Fx!$C$7</f>
        <v>29680549.586178724</v>
      </c>
    </row>
    <row r="1074" spans="1:21">
      <c r="A1074" s="16" t="s">
        <v>4438</v>
      </c>
      <c r="B1074" s="19"/>
      <c r="C1074" s="16" t="s">
        <v>1950</v>
      </c>
      <c r="D1074" s="16" t="s">
        <v>594</v>
      </c>
      <c r="E1074" s="16" t="s">
        <v>2287</v>
      </c>
      <c r="F1074" s="16">
        <v>75</v>
      </c>
      <c r="G1074" s="16" t="s">
        <v>2282</v>
      </c>
      <c r="H1074" s="16" t="s">
        <v>2283</v>
      </c>
      <c r="I1074" s="16">
        <v>48.854649999999999</v>
      </c>
      <c r="J1074" s="16">
        <v>2.3031000000000099</v>
      </c>
      <c r="K1074" s="16">
        <v>2</v>
      </c>
      <c r="L1074" s="18" t="s">
        <v>746</v>
      </c>
      <c r="M1074" s="18">
        <v>1</v>
      </c>
      <c r="N1074" s="18" t="s">
        <v>4</v>
      </c>
      <c r="O1074" s="18">
        <v>498448</v>
      </c>
      <c r="P1074" s="18">
        <v>498448</v>
      </c>
      <c r="Q1074" s="18">
        <v>498448</v>
      </c>
      <c r="R1074" s="18">
        <v>671608.83518928103</v>
      </c>
      <c r="S1074" s="20">
        <v>1</v>
      </c>
      <c r="T1074" s="21">
        <f t="shared" si="16"/>
        <v>671608.83518928103</v>
      </c>
      <c r="U1074" s="39">
        <f>T1074*Fx!$C$7</f>
        <v>693810.78015421599</v>
      </c>
    </row>
    <row r="1075" spans="1:21">
      <c r="A1075" s="16" t="s">
        <v>4438</v>
      </c>
      <c r="B1075" s="19"/>
      <c r="C1075" s="16" t="s">
        <v>1950</v>
      </c>
      <c r="D1075" s="16" t="s">
        <v>594</v>
      </c>
      <c r="E1075" s="16" t="s">
        <v>2288</v>
      </c>
      <c r="F1075" s="16">
        <v>92</v>
      </c>
      <c r="G1075" s="16" t="s">
        <v>2289</v>
      </c>
      <c r="H1075" s="16" t="s">
        <v>2283</v>
      </c>
      <c r="I1075" s="16">
        <v>48.809780000000003</v>
      </c>
      <c r="J1075" s="16">
        <v>2.23479000000001</v>
      </c>
      <c r="K1075" s="16">
        <v>2</v>
      </c>
      <c r="L1075" s="18" t="s">
        <v>780</v>
      </c>
      <c r="M1075" s="18">
        <v>1</v>
      </c>
      <c r="N1075" s="18" t="s">
        <v>4</v>
      </c>
      <c r="O1075" s="18">
        <v>2485204.7999999998</v>
      </c>
      <c r="P1075" s="18">
        <v>2485204.7999999998</v>
      </c>
      <c r="Q1075" s="18">
        <v>2485204.7999999998</v>
      </c>
      <c r="R1075" s="18">
        <v>3348564.9474665499</v>
      </c>
      <c r="S1075" s="20">
        <v>1</v>
      </c>
      <c r="T1075" s="21">
        <f t="shared" si="16"/>
        <v>3348564.9474665499</v>
      </c>
      <c r="U1075" s="39">
        <f>T1075*Fx!$C$7</f>
        <v>3459261.3093662709</v>
      </c>
    </row>
    <row r="1076" spans="1:21">
      <c r="A1076" s="16" t="s">
        <v>4438</v>
      </c>
      <c r="B1076" s="19"/>
      <c r="C1076" s="16" t="s">
        <v>1950</v>
      </c>
      <c r="D1076" s="16" t="s">
        <v>594</v>
      </c>
      <c r="E1076" s="16" t="s">
        <v>2831</v>
      </c>
      <c r="F1076" s="16">
        <v>92</v>
      </c>
      <c r="G1076" s="16" t="s">
        <v>2289</v>
      </c>
      <c r="H1076" s="16" t="s">
        <v>2283</v>
      </c>
      <c r="I1076" s="16">
        <v>48.879820000000002</v>
      </c>
      <c r="J1076" s="16">
        <v>2.2653100000000101</v>
      </c>
      <c r="K1076" s="16">
        <v>2</v>
      </c>
      <c r="L1076" s="18" t="s">
        <v>780</v>
      </c>
      <c r="M1076" s="18">
        <v>1</v>
      </c>
      <c r="N1076" s="18" t="s">
        <v>4</v>
      </c>
      <c r="O1076" s="18">
        <v>830000</v>
      </c>
      <c r="P1076" s="18">
        <v>830000</v>
      </c>
      <c r="Q1076" s="18">
        <v>830000</v>
      </c>
      <c r="R1076" s="18">
        <v>1118341.99998215</v>
      </c>
      <c r="S1076" s="20">
        <v>1</v>
      </c>
      <c r="T1076" s="21">
        <f t="shared" si="16"/>
        <v>1118341.99998215</v>
      </c>
      <c r="U1076" s="39">
        <f>T1076*Fx!$C$7</f>
        <v>1155311.9834526344</v>
      </c>
    </row>
    <row r="1077" spans="1:21">
      <c r="A1077" s="16" t="s">
        <v>4438</v>
      </c>
      <c r="B1077" s="19"/>
      <c r="C1077" s="16" t="s">
        <v>1950</v>
      </c>
      <c r="D1077" s="16" t="s">
        <v>594</v>
      </c>
      <c r="E1077" s="16" t="s">
        <v>2798</v>
      </c>
      <c r="F1077" s="16">
        <v>6</v>
      </c>
      <c r="G1077" s="16" t="s">
        <v>2290</v>
      </c>
      <c r="H1077" s="16" t="s">
        <v>2280</v>
      </c>
      <c r="I1077" s="16">
        <v>43.550890000000003</v>
      </c>
      <c r="J1077" s="16">
        <v>7.1326099999999997</v>
      </c>
      <c r="K1077" s="16">
        <v>2</v>
      </c>
      <c r="L1077" s="18" t="s">
        <v>605</v>
      </c>
      <c r="M1077" s="18">
        <v>1</v>
      </c>
      <c r="N1077" s="18" t="s">
        <v>4</v>
      </c>
      <c r="O1077" s="18">
        <v>30432</v>
      </c>
      <c r="P1077" s="18">
        <v>30432</v>
      </c>
      <c r="Q1077" s="18">
        <v>30432</v>
      </c>
      <c r="R1077" s="18">
        <v>41004.076799345501</v>
      </c>
      <c r="S1077" s="20">
        <v>1</v>
      </c>
      <c r="T1077" s="21">
        <f t="shared" si="16"/>
        <v>41004.076799345501</v>
      </c>
      <c r="U1077" s="39">
        <f>T1077*Fx!$C$7</f>
        <v>42359.583470398247</v>
      </c>
    </row>
    <row r="1078" spans="1:21">
      <c r="A1078" s="16" t="s">
        <v>4438</v>
      </c>
      <c r="B1078" s="19"/>
      <c r="C1078" s="16" t="s">
        <v>1950</v>
      </c>
      <c r="D1078" s="16" t="s">
        <v>594</v>
      </c>
      <c r="E1078" s="16" t="s">
        <v>4969</v>
      </c>
      <c r="F1078" s="16">
        <v>72</v>
      </c>
      <c r="G1078" s="16" t="s">
        <v>4534</v>
      </c>
      <c r="H1078" s="16" t="s">
        <v>4517</v>
      </c>
      <c r="I1078" s="16">
        <v>48.03219</v>
      </c>
      <c r="J1078" s="16">
        <v>0.64707000000001003</v>
      </c>
      <c r="K1078" s="16">
        <v>4</v>
      </c>
      <c r="L1078" s="18" t="s">
        <v>740</v>
      </c>
      <c r="M1078" s="18">
        <v>1</v>
      </c>
      <c r="N1078" s="18" t="s">
        <v>4</v>
      </c>
      <c r="O1078" s="18">
        <v>2867928</v>
      </c>
      <c r="P1078" s="18">
        <v>2867928</v>
      </c>
      <c r="Q1078" s="18">
        <v>2867928</v>
      </c>
      <c r="R1078" s="18">
        <v>3864246.1871383199</v>
      </c>
      <c r="S1078" s="20">
        <v>1</v>
      </c>
      <c r="T1078" s="21">
        <f t="shared" si="16"/>
        <v>3864246.1871383199</v>
      </c>
      <c r="U1078" s="39">
        <f>T1078*Fx!$C$7</f>
        <v>3991989.8627461987</v>
      </c>
    </row>
    <row r="1079" spans="1:21">
      <c r="A1079" s="16" t="s">
        <v>4438</v>
      </c>
      <c r="B1079" s="19"/>
      <c r="C1079" s="16" t="s">
        <v>1950</v>
      </c>
      <c r="D1079" s="16" t="s">
        <v>594</v>
      </c>
      <c r="E1079" s="16" t="s">
        <v>2793</v>
      </c>
      <c r="F1079" s="16">
        <v>92</v>
      </c>
      <c r="G1079" s="16" t="s">
        <v>2289</v>
      </c>
      <c r="H1079" s="16" t="s">
        <v>2283</v>
      </c>
      <c r="I1079" s="16">
        <v>48.92736</v>
      </c>
      <c r="J1079" s="16">
        <v>2.3136500000000102</v>
      </c>
      <c r="K1079" s="16">
        <v>4</v>
      </c>
      <c r="L1079" s="18" t="s">
        <v>780</v>
      </c>
      <c r="M1079" s="18">
        <v>1</v>
      </c>
      <c r="N1079" s="18" t="s">
        <v>4</v>
      </c>
      <c r="O1079" s="18">
        <v>533333.33600000001</v>
      </c>
      <c r="P1079" s="18">
        <v>533333.33600000001</v>
      </c>
      <c r="Q1079" s="18">
        <v>533333.33600000001</v>
      </c>
      <c r="R1079" s="18">
        <v>718613.33691493096</v>
      </c>
      <c r="S1079" s="20">
        <v>1</v>
      </c>
      <c r="T1079" s="21">
        <f t="shared" si="16"/>
        <v>718613.33691493096</v>
      </c>
      <c r="U1079" s="39">
        <f>T1079*Fx!$C$7</f>
        <v>742369.14970550733</v>
      </c>
    </row>
    <row r="1080" spans="1:21">
      <c r="A1080" s="16" t="s">
        <v>4438</v>
      </c>
      <c r="B1080" s="19"/>
      <c r="C1080" s="16" t="s">
        <v>1950</v>
      </c>
      <c r="D1080" s="16" t="s">
        <v>594</v>
      </c>
      <c r="E1080" s="16" t="s">
        <v>2298</v>
      </c>
      <c r="F1080" s="16">
        <v>98</v>
      </c>
      <c r="H1080" s="16" t="s">
        <v>2510</v>
      </c>
      <c r="I1080" s="16">
        <v>43.737479999999998</v>
      </c>
      <c r="J1080" s="16">
        <v>7.4263700000000101</v>
      </c>
      <c r="K1080" s="16">
        <v>4</v>
      </c>
      <c r="L1080" s="18" t="s">
        <v>788</v>
      </c>
      <c r="M1080" s="18">
        <v>1</v>
      </c>
      <c r="N1080" s="18" t="s">
        <v>4</v>
      </c>
      <c r="O1080" s="18">
        <v>39486.153522164903</v>
      </c>
      <c r="P1080" s="18">
        <v>39486.153522164903</v>
      </c>
      <c r="Q1080" s="18">
        <v>39486.153522164903</v>
      </c>
      <c r="R1080" s="18">
        <v>53203.643254915798</v>
      </c>
      <c r="S1080" s="20">
        <v>1</v>
      </c>
      <c r="T1080" s="21">
        <f t="shared" si="16"/>
        <v>53203.643254915798</v>
      </c>
      <c r="U1080" s="39">
        <f>T1080*Fx!$C$7</f>
        <v>54962.441379045253</v>
      </c>
    </row>
    <row r="1081" spans="1:21">
      <c r="A1081" s="16" t="s">
        <v>4438</v>
      </c>
      <c r="B1081" s="19"/>
      <c r="C1081" s="16" t="s">
        <v>1950</v>
      </c>
      <c r="D1081" s="16" t="s">
        <v>594</v>
      </c>
      <c r="E1081" s="16" t="s">
        <v>2782</v>
      </c>
      <c r="F1081" s="16">
        <v>75</v>
      </c>
      <c r="G1081" s="16" t="s">
        <v>2282</v>
      </c>
      <c r="H1081" s="16" t="s">
        <v>2283</v>
      </c>
      <c r="I1081" s="16">
        <v>48.858530000000002</v>
      </c>
      <c r="J1081" s="16">
        <v>2.3323500000000101</v>
      </c>
      <c r="K1081" s="16">
        <v>4</v>
      </c>
      <c r="L1081" s="18" t="s">
        <v>746</v>
      </c>
      <c r="M1081" s="18">
        <v>1</v>
      </c>
      <c r="N1081" s="18" t="s">
        <v>4</v>
      </c>
      <c r="O1081" s="18">
        <v>2623236</v>
      </c>
      <c r="P1081" s="18">
        <v>2623236</v>
      </c>
      <c r="Q1081" s="18">
        <v>2623236</v>
      </c>
      <c r="R1081" s="18">
        <v>3534548.18634358</v>
      </c>
      <c r="S1081" s="20">
        <v>1</v>
      </c>
      <c r="T1081" s="21">
        <f t="shared" si="16"/>
        <v>3534548.18634358</v>
      </c>
      <c r="U1081" s="39">
        <f>T1081*Fx!$C$7</f>
        <v>3651392.7544871699</v>
      </c>
    </row>
    <row r="1082" spans="1:21">
      <c r="A1082" s="16" t="s">
        <v>4438</v>
      </c>
      <c r="B1082" s="19"/>
      <c r="C1082" s="16" t="s">
        <v>1950</v>
      </c>
      <c r="D1082" s="16" t="s">
        <v>594</v>
      </c>
      <c r="E1082" s="16" t="s">
        <v>2813</v>
      </c>
      <c r="F1082" s="16">
        <v>75</v>
      </c>
      <c r="G1082" s="16" t="s">
        <v>2282</v>
      </c>
      <c r="H1082" s="16" t="s">
        <v>2283</v>
      </c>
      <c r="I1082" s="16">
        <v>48.857109999999999</v>
      </c>
      <c r="J1082" s="16">
        <v>2.3512600000000101</v>
      </c>
      <c r="K1082" s="16">
        <v>4</v>
      </c>
      <c r="L1082" s="18" t="s">
        <v>746</v>
      </c>
      <c r="M1082" s="18">
        <v>1</v>
      </c>
      <c r="N1082" s="18" t="s">
        <v>4</v>
      </c>
      <c r="O1082" s="18">
        <v>390626</v>
      </c>
      <c r="P1082" s="18">
        <v>390626</v>
      </c>
      <c r="Q1082" s="18">
        <v>390626</v>
      </c>
      <c r="R1082" s="18">
        <v>526329.47239159897</v>
      </c>
      <c r="S1082" s="20">
        <v>1</v>
      </c>
      <c r="T1082" s="21">
        <f t="shared" si="16"/>
        <v>526329.47239159897</v>
      </c>
      <c r="U1082" s="39">
        <f>T1082*Fx!$C$7</f>
        <v>543728.7937929742</v>
      </c>
    </row>
    <row r="1083" spans="1:21">
      <c r="A1083" s="16" t="s">
        <v>4438</v>
      </c>
      <c r="B1083" s="19"/>
      <c r="C1083" s="16" t="s">
        <v>1950</v>
      </c>
      <c r="D1083" s="16" t="s">
        <v>594</v>
      </c>
      <c r="E1083" s="16" t="s">
        <v>4519</v>
      </c>
      <c r="F1083" s="16">
        <v>74</v>
      </c>
      <c r="G1083" s="16" t="s">
        <v>2296</v>
      </c>
      <c r="H1083" s="16" t="s">
        <v>2304</v>
      </c>
      <c r="I1083" s="16">
        <v>0</v>
      </c>
      <c r="J1083" s="16">
        <v>0</v>
      </c>
      <c r="K1083" s="16">
        <v>7</v>
      </c>
      <c r="L1083" s="18" t="s">
        <v>744</v>
      </c>
      <c r="M1083" s="18">
        <v>1</v>
      </c>
      <c r="N1083" s="18" t="s">
        <v>4</v>
      </c>
      <c r="O1083" s="18">
        <v>626716</v>
      </c>
      <c r="P1083" s="18">
        <v>626716</v>
      </c>
      <c r="Q1083" s="18">
        <v>626716</v>
      </c>
      <c r="R1083" s="18">
        <v>844437.13838652195</v>
      </c>
      <c r="S1083" s="20">
        <v>1</v>
      </c>
      <c r="T1083" s="21">
        <f t="shared" si="16"/>
        <v>844437.13838652195</v>
      </c>
      <c r="U1083" s="39">
        <f>T1083*Fx!$C$7</f>
        <v>872352.4156885558</v>
      </c>
    </row>
    <row r="1084" spans="1:21">
      <c r="A1084" s="16" t="s">
        <v>4438</v>
      </c>
      <c r="B1084" s="19"/>
      <c r="C1084" s="16" t="s">
        <v>1950</v>
      </c>
      <c r="D1084" s="16" t="s">
        <v>594</v>
      </c>
      <c r="E1084" s="16" t="s">
        <v>2303</v>
      </c>
      <c r="F1084" s="16">
        <v>75</v>
      </c>
      <c r="G1084" s="16" t="s">
        <v>2282</v>
      </c>
      <c r="H1084" s="16" t="s">
        <v>2283</v>
      </c>
      <c r="I1084" s="16">
        <v>48.847880000000004</v>
      </c>
      <c r="J1084" s="16">
        <v>2.3057100000000101</v>
      </c>
      <c r="K1084" s="16">
        <v>2</v>
      </c>
      <c r="L1084" s="18" t="s">
        <v>746</v>
      </c>
      <c r="M1084" s="18">
        <v>1</v>
      </c>
      <c r="N1084" s="18" t="s">
        <v>4</v>
      </c>
      <c r="O1084" s="18">
        <v>829600</v>
      </c>
      <c r="P1084" s="18">
        <v>829600</v>
      </c>
      <c r="Q1084" s="18">
        <v>829600</v>
      </c>
      <c r="R1084" s="18">
        <v>1117803.0399821501</v>
      </c>
      <c r="S1084" s="20">
        <v>1</v>
      </c>
      <c r="T1084" s="21">
        <f t="shared" si="16"/>
        <v>1117803.0399821501</v>
      </c>
      <c r="U1084" s="39">
        <f>T1084*Fx!$C$7</f>
        <v>1154755.2065931305</v>
      </c>
    </row>
    <row r="1085" spans="1:21">
      <c r="A1085" s="16" t="s">
        <v>4438</v>
      </c>
      <c r="B1085" s="19"/>
      <c r="C1085" s="16" t="s">
        <v>1950</v>
      </c>
      <c r="D1085" s="16" t="s">
        <v>594</v>
      </c>
      <c r="E1085" s="16" t="s">
        <v>4522</v>
      </c>
      <c r="F1085" s="16">
        <v>93</v>
      </c>
      <c r="G1085" s="16" t="s">
        <v>2776</v>
      </c>
      <c r="H1085" s="16" t="s">
        <v>2283</v>
      </c>
      <c r="I1085" s="16">
        <v>48.88599</v>
      </c>
      <c r="J1085" s="16">
        <v>2.4790700000000099</v>
      </c>
      <c r="K1085" s="16">
        <v>2</v>
      </c>
      <c r="L1085" s="18" t="s">
        <v>782</v>
      </c>
      <c r="M1085" s="18">
        <v>1</v>
      </c>
      <c r="N1085" s="18" t="s">
        <v>4</v>
      </c>
      <c r="O1085" s="18">
        <v>400000</v>
      </c>
      <c r="P1085" s="18">
        <v>400000</v>
      </c>
      <c r="Q1085" s="18">
        <v>399999.99999999901</v>
      </c>
      <c r="R1085" s="18">
        <v>538959.99999139796</v>
      </c>
      <c r="S1085" s="20">
        <v>1</v>
      </c>
      <c r="T1085" s="21">
        <f t="shared" si="16"/>
        <v>538959.99999139796</v>
      </c>
      <c r="U1085" s="39">
        <f>T1085*Fx!$C$7</f>
        <v>556776.85949524585</v>
      </c>
    </row>
    <row r="1086" spans="1:21">
      <c r="A1086" s="16" t="s">
        <v>4438</v>
      </c>
      <c r="B1086" s="19"/>
      <c r="C1086" s="16" t="s">
        <v>1950</v>
      </c>
      <c r="D1086" s="16" t="s">
        <v>594</v>
      </c>
      <c r="E1086" s="16" t="s">
        <v>2786</v>
      </c>
      <c r="F1086" s="16">
        <v>91</v>
      </c>
      <c r="G1086" s="16" t="s">
        <v>2787</v>
      </c>
      <c r="H1086" s="16" t="s">
        <v>2774</v>
      </c>
      <c r="I1086" s="16">
        <v>48.607232639999999</v>
      </c>
      <c r="J1086" s="16">
        <v>2.4308776900000102</v>
      </c>
      <c r="K1086" s="16">
        <v>5</v>
      </c>
      <c r="L1086" s="18" t="s">
        <v>778</v>
      </c>
      <c r="M1086" s="18">
        <v>1</v>
      </c>
      <c r="N1086" s="18" t="s">
        <v>4</v>
      </c>
      <c r="O1086" s="18">
        <v>53197.250259480403</v>
      </c>
      <c r="P1086" s="18">
        <v>53197.250259480403</v>
      </c>
      <c r="Q1086" s="18">
        <v>53197.250259480403</v>
      </c>
      <c r="R1086" s="18">
        <v>71677.974998479898</v>
      </c>
      <c r="S1086" s="20">
        <v>1</v>
      </c>
      <c r="T1086" s="21">
        <f t="shared" si="16"/>
        <v>71677.974998479898</v>
      </c>
      <c r="U1086" s="39">
        <f>T1086*Fx!$C$7</f>
        <v>74047.494833140401</v>
      </c>
    </row>
    <row r="1087" spans="1:21">
      <c r="A1087" s="16" t="s">
        <v>4438</v>
      </c>
      <c r="B1087" s="19"/>
      <c r="C1087" s="16" t="s">
        <v>1950</v>
      </c>
      <c r="D1087" s="16" t="s">
        <v>594</v>
      </c>
      <c r="E1087" s="16" t="s">
        <v>2287</v>
      </c>
      <c r="F1087" s="16">
        <v>75</v>
      </c>
      <c r="G1087" s="16" t="s">
        <v>2282</v>
      </c>
      <c r="H1087" s="16" t="s">
        <v>2774</v>
      </c>
      <c r="I1087" s="16">
        <v>48.85800965</v>
      </c>
      <c r="J1087" s="16">
        <v>2.3148042900000099</v>
      </c>
      <c r="K1087" s="16">
        <v>5</v>
      </c>
      <c r="L1087" s="18" t="s">
        <v>746</v>
      </c>
      <c r="M1087" s="18">
        <v>1</v>
      </c>
      <c r="N1087" s="18" t="s">
        <v>4</v>
      </c>
      <c r="O1087" s="18">
        <v>4645940.8234179197</v>
      </c>
      <c r="P1087" s="18">
        <v>4645940.8234179197</v>
      </c>
      <c r="Q1087" s="18">
        <v>4645940.8234179197</v>
      </c>
      <c r="R1087" s="18">
        <v>6259940.6653733896</v>
      </c>
      <c r="S1087" s="20">
        <v>1</v>
      </c>
      <c r="T1087" s="21">
        <f t="shared" si="16"/>
        <v>6259940.6653733896</v>
      </c>
      <c r="U1087" s="39">
        <f>T1087*Fx!$C$7</f>
        <v>6466880.8526584608</v>
      </c>
    </row>
    <row r="1088" spans="1:21">
      <c r="A1088" s="16" t="s">
        <v>4438</v>
      </c>
      <c r="B1088" s="19"/>
      <c r="C1088" s="16" t="s">
        <v>1950</v>
      </c>
      <c r="D1088" s="16" t="s">
        <v>594</v>
      </c>
      <c r="E1088" s="16" t="s">
        <v>2281</v>
      </c>
      <c r="F1088" s="16">
        <v>75</v>
      </c>
      <c r="G1088" s="16" t="s">
        <v>2282</v>
      </c>
      <c r="H1088" s="16" t="s">
        <v>2283</v>
      </c>
      <c r="I1088" s="16">
        <v>48.867870000000003</v>
      </c>
      <c r="J1088" s="16">
        <v>2.2929000000000102</v>
      </c>
      <c r="K1088" s="16">
        <v>2</v>
      </c>
      <c r="L1088" s="18" t="s">
        <v>746</v>
      </c>
      <c r="M1088" s="18">
        <v>1</v>
      </c>
      <c r="N1088" s="18" t="s">
        <v>4</v>
      </c>
      <c r="O1088" s="18">
        <v>1917007.6264684999</v>
      </c>
      <c r="P1088" s="18">
        <v>1917007.6264684999</v>
      </c>
      <c r="Q1088" s="18">
        <v>1917007.6264684999</v>
      </c>
      <c r="R1088" s="18">
        <v>2582976.0758624398</v>
      </c>
      <c r="S1088" s="20">
        <v>1</v>
      </c>
      <c r="T1088" s="21">
        <f t="shared" si="16"/>
        <v>2582976.0758624398</v>
      </c>
      <c r="U1088" s="39">
        <f>T1088*Fx!$C$7</f>
        <v>2668363.7147339256</v>
      </c>
    </row>
    <row r="1089" spans="1:21">
      <c r="A1089" s="16" t="s">
        <v>4438</v>
      </c>
      <c r="B1089" s="19"/>
      <c r="C1089" s="16" t="s">
        <v>1950</v>
      </c>
      <c r="D1089" s="16" t="s">
        <v>594</v>
      </c>
      <c r="E1089" s="16" t="s">
        <v>4971</v>
      </c>
      <c r="F1089" s="16">
        <v>83</v>
      </c>
      <c r="G1089" s="16" t="s">
        <v>2321</v>
      </c>
      <c r="H1089" s="16" t="s">
        <v>2308</v>
      </c>
      <c r="I1089" s="16">
        <v>43.178993800000001</v>
      </c>
      <c r="J1089" s="16">
        <v>6.5271681000000097</v>
      </c>
      <c r="K1089" s="16">
        <v>5</v>
      </c>
      <c r="L1089" s="18" t="s">
        <v>762</v>
      </c>
      <c r="M1089" s="18">
        <v>1</v>
      </c>
      <c r="N1089" s="18" t="s">
        <v>4</v>
      </c>
      <c r="O1089" s="18">
        <v>783118.40902390203</v>
      </c>
      <c r="P1089" s="18">
        <v>783118.40902390203</v>
      </c>
      <c r="Q1089" s="18">
        <v>783118.40902390203</v>
      </c>
      <c r="R1089" s="18">
        <v>1055173.7443019601</v>
      </c>
      <c r="S1089" s="20">
        <v>1</v>
      </c>
      <c r="T1089" s="21">
        <f t="shared" si="16"/>
        <v>1055173.7443019601</v>
      </c>
      <c r="U1089" s="39">
        <f>T1089*Fx!$C$7</f>
        <v>1090055.5209730994</v>
      </c>
    </row>
    <row r="1090" spans="1:21">
      <c r="A1090" s="16" t="s">
        <v>4438</v>
      </c>
      <c r="B1090" s="19"/>
      <c r="C1090" s="16" t="s">
        <v>1950</v>
      </c>
      <c r="D1090" s="16" t="s">
        <v>594</v>
      </c>
      <c r="E1090" s="16" t="s">
        <v>2281</v>
      </c>
      <c r="F1090" s="16">
        <v>75</v>
      </c>
      <c r="G1090" s="16" t="s">
        <v>2282</v>
      </c>
      <c r="H1090" s="16" t="s">
        <v>2283</v>
      </c>
      <c r="I1090" s="16">
        <v>48.870579999999997</v>
      </c>
      <c r="J1090" s="16">
        <v>2.28216000000001</v>
      </c>
      <c r="K1090" s="16">
        <v>2</v>
      </c>
      <c r="L1090" s="18" t="s">
        <v>746</v>
      </c>
      <c r="M1090" s="18">
        <v>1</v>
      </c>
      <c r="N1090" s="18" t="s">
        <v>4</v>
      </c>
      <c r="O1090" s="18">
        <v>200000</v>
      </c>
      <c r="P1090" s="18">
        <v>200000</v>
      </c>
      <c r="Q1090" s="18">
        <v>199999.99999999901</v>
      </c>
      <c r="R1090" s="18">
        <v>269479.99999569898</v>
      </c>
      <c r="S1090" s="20">
        <v>1</v>
      </c>
      <c r="T1090" s="21">
        <f t="shared" si="16"/>
        <v>269479.99999569898</v>
      </c>
      <c r="U1090" s="39">
        <f>T1090*Fx!$C$7</f>
        <v>278388.42974762293</v>
      </c>
    </row>
    <row r="1091" spans="1:21">
      <c r="A1091" s="16" t="s">
        <v>4438</v>
      </c>
      <c r="B1091" s="19"/>
      <c r="C1091" s="16" t="s">
        <v>1950</v>
      </c>
      <c r="D1091" s="16" t="s">
        <v>594</v>
      </c>
      <c r="E1091" s="16" t="s">
        <v>2281</v>
      </c>
      <c r="F1091" s="16">
        <v>75</v>
      </c>
      <c r="G1091" s="16" t="s">
        <v>2282</v>
      </c>
      <c r="H1091" s="16" t="s">
        <v>2283</v>
      </c>
      <c r="I1091" s="16">
        <v>48.864879999999999</v>
      </c>
      <c r="J1091" s="16">
        <v>2.2932500000000098</v>
      </c>
      <c r="K1091" s="16">
        <v>2</v>
      </c>
      <c r="L1091" s="18" t="s">
        <v>746</v>
      </c>
      <c r="M1091" s="18">
        <v>1</v>
      </c>
      <c r="N1091" s="18" t="s">
        <v>4</v>
      </c>
      <c r="O1091" s="18">
        <v>9950</v>
      </c>
      <c r="P1091" s="18">
        <v>9950</v>
      </c>
      <c r="Q1091" s="18">
        <v>9950</v>
      </c>
      <c r="R1091" s="18">
        <v>13406.629999786001</v>
      </c>
      <c r="S1091" s="20">
        <v>1</v>
      </c>
      <c r="T1091" s="21">
        <f t="shared" ref="T1091:T1154" si="17">R1091*S1091</f>
        <v>13406.629999786001</v>
      </c>
      <c r="U1091" s="39">
        <f>T1091*Fx!$C$7</f>
        <v>13849.824379944217</v>
      </c>
    </row>
    <row r="1092" spans="1:21">
      <c r="A1092" s="16" t="s">
        <v>4438</v>
      </c>
      <c r="B1092" s="19"/>
      <c r="C1092" s="16" t="s">
        <v>1950</v>
      </c>
      <c r="D1092" s="16" t="s">
        <v>594</v>
      </c>
      <c r="E1092" s="16" t="s">
        <v>2793</v>
      </c>
      <c r="F1092" s="16">
        <v>92</v>
      </c>
      <c r="G1092" s="16" t="s">
        <v>2289</v>
      </c>
      <c r="H1092" s="16" t="s">
        <v>2283</v>
      </c>
      <c r="I1092" s="16">
        <v>48.925379999999997</v>
      </c>
      <c r="J1092" s="16">
        <v>2.3169500000000101</v>
      </c>
      <c r="K1092" s="16">
        <v>2</v>
      </c>
      <c r="L1092" s="18" t="s">
        <v>780</v>
      </c>
      <c r="M1092" s="18">
        <v>1</v>
      </c>
      <c r="N1092" s="18" t="s">
        <v>4</v>
      </c>
      <c r="O1092" s="18">
        <v>1510025.6</v>
      </c>
      <c r="P1092" s="18">
        <v>1510025.6</v>
      </c>
      <c r="Q1092" s="18">
        <v>1510025.6</v>
      </c>
      <c r="R1092" s="18">
        <v>2034608.49340752</v>
      </c>
      <c r="S1092" s="20">
        <v>1</v>
      </c>
      <c r="T1092" s="21">
        <f t="shared" si="17"/>
        <v>2034608.49340752</v>
      </c>
      <c r="U1092" s="39">
        <f>T1092*Fx!$C$7</f>
        <v>2101868.2783135539</v>
      </c>
    </row>
    <row r="1093" spans="1:21">
      <c r="A1093" s="16" t="s">
        <v>4438</v>
      </c>
      <c r="B1093" s="19"/>
      <c r="C1093" s="16" t="s">
        <v>1950</v>
      </c>
      <c r="D1093" s="16" t="s">
        <v>594</v>
      </c>
      <c r="E1093" s="16" t="s">
        <v>2287</v>
      </c>
      <c r="F1093" s="16">
        <v>75</v>
      </c>
      <c r="G1093" s="16" t="s">
        <v>2282</v>
      </c>
      <c r="H1093" s="16" t="s">
        <v>2283</v>
      </c>
      <c r="I1093" s="16">
        <v>48.857170000000004</v>
      </c>
      <c r="J1093" s="16">
        <v>2.3222200000000099</v>
      </c>
      <c r="K1093" s="16">
        <v>2</v>
      </c>
      <c r="L1093" s="18" t="s">
        <v>746</v>
      </c>
      <c r="M1093" s="18">
        <v>1</v>
      </c>
      <c r="N1093" s="18" t="s">
        <v>4</v>
      </c>
      <c r="O1093" s="18">
        <v>1005600</v>
      </c>
      <c r="P1093" s="18">
        <v>1005600</v>
      </c>
      <c r="Q1093" s="18">
        <v>1005600</v>
      </c>
      <c r="R1093" s="18">
        <v>1354945.43997837</v>
      </c>
      <c r="S1093" s="20">
        <v>1</v>
      </c>
      <c r="T1093" s="21">
        <f t="shared" si="17"/>
        <v>1354945.43997837</v>
      </c>
      <c r="U1093" s="39">
        <f>T1093*Fx!$C$7</f>
        <v>1399737.0247710436</v>
      </c>
    </row>
    <row r="1094" spans="1:21">
      <c r="A1094" s="16" t="s">
        <v>4438</v>
      </c>
      <c r="B1094" s="19"/>
      <c r="C1094" s="16" t="s">
        <v>1950</v>
      </c>
      <c r="D1094" s="16" t="s">
        <v>594</v>
      </c>
      <c r="E1094" s="16" t="s">
        <v>2772</v>
      </c>
      <c r="F1094" s="16">
        <v>75</v>
      </c>
      <c r="G1094" s="16" t="s">
        <v>2282</v>
      </c>
      <c r="H1094" s="16" t="s">
        <v>2283</v>
      </c>
      <c r="I1094" s="16">
        <v>48.868139999999997</v>
      </c>
      <c r="J1094" s="16">
        <v>2.3077500000000102</v>
      </c>
      <c r="K1094" s="16">
        <v>2</v>
      </c>
      <c r="L1094" s="18" t="s">
        <v>746</v>
      </c>
      <c r="M1094" s="18">
        <v>1</v>
      </c>
      <c r="N1094" s="18" t="s">
        <v>4</v>
      </c>
      <c r="O1094" s="18">
        <v>7838120</v>
      </c>
      <c r="P1094" s="18">
        <v>7838120</v>
      </c>
      <c r="Q1094" s="18">
        <v>7838120</v>
      </c>
      <c r="R1094" s="18">
        <v>10561082.887831399</v>
      </c>
      <c r="S1094" s="20">
        <v>1</v>
      </c>
      <c r="T1094" s="21">
        <f t="shared" si="17"/>
        <v>10561082.887831399</v>
      </c>
      <c r="U1094" s="39">
        <f>T1094*Fx!$C$7</f>
        <v>10910209.594867149</v>
      </c>
    </row>
    <row r="1095" spans="1:21">
      <c r="A1095" s="16" t="s">
        <v>4438</v>
      </c>
      <c r="B1095" s="19"/>
      <c r="C1095" s="16" t="s">
        <v>1950</v>
      </c>
      <c r="D1095" s="16" t="s">
        <v>594</v>
      </c>
      <c r="E1095" s="16" t="s">
        <v>2281</v>
      </c>
      <c r="F1095" s="16">
        <v>75</v>
      </c>
      <c r="G1095" s="16" t="s">
        <v>2282</v>
      </c>
      <c r="H1095" s="16" t="s">
        <v>2283</v>
      </c>
      <c r="I1095" s="16">
        <v>48.87079</v>
      </c>
      <c r="J1095" s="16">
        <v>2.28963000000001</v>
      </c>
      <c r="K1095" s="16">
        <v>2</v>
      </c>
      <c r="L1095" s="18" t="s">
        <v>746</v>
      </c>
      <c r="M1095" s="18">
        <v>1</v>
      </c>
      <c r="N1095" s="18" t="s">
        <v>4</v>
      </c>
      <c r="O1095" s="18">
        <v>180746.852389476</v>
      </c>
      <c r="P1095" s="18">
        <v>180746.852389476</v>
      </c>
      <c r="Q1095" s="18">
        <v>180746.852389476</v>
      </c>
      <c r="R1095" s="18">
        <v>243538.308905693</v>
      </c>
      <c r="S1095" s="20">
        <v>1</v>
      </c>
      <c r="T1095" s="21">
        <f t="shared" si="17"/>
        <v>243538.308905693</v>
      </c>
      <c r="U1095" s="39">
        <f>T1095*Fx!$C$7</f>
        <v>251589.16209265808</v>
      </c>
    </row>
    <row r="1096" spans="1:21">
      <c r="A1096" s="16" t="s">
        <v>4438</v>
      </c>
      <c r="B1096" s="19"/>
      <c r="C1096" s="16" t="s">
        <v>1950</v>
      </c>
      <c r="D1096" s="16" t="s">
        <v>594</v>
      </c>
      <c r="E1096" s="16" t="s">
        <v>2782</v>
      </c>
      <c r="F1096" s="16">
        <v>75</v>
      </c>
      <c r="G1096" s="16" t="s">
        <v>2282</v>
      </c>
      <c r="H1096" s="16" t="s">
        <v>2283</v>
      </c>
      <c r="I1096" s="16">
        <v>48.855229999999999</v>
      </c>
      <c r="J1096" s="16">
        <v>2.33646000000001</v>
      </c>
      <c r="K1096" s="16">
        <v>2</v>
      </c>
      <c r="L1096" s="18" t="s">
        <v>746</v>
      </c>
      <c r="M1096" s="18">
        <v>1</v>
      </c>
      <c r="N1096" s="18" t="s">
        <v>4</v>
      </c>
      <c r="O1096" s="18">
        <v>8160099.2000000002</v>
      </c>
      <c r="P1096" s="18">
        <v>8160099.2000000002</v>
      </c>
      <c r="Q1096" s="18">
        <v>8160099.2000000002</v>
      </c>
      <c r="R1096" s="18">
        <v>10994917.661904501</v>
      </c>
      <c r="S1096" s="20">
        <v>1</v>
      </c>
      <c r="T1096" s="21">
        <f t="shared" si="17"/>
        <v>10994917.661904501</v>
      </c>
      <c r="U1096" s="39">
        <f>T1096*Fx!$C$7</f>
        <v>11358386.014364155</v>
      </c>
    </row>
    <row r="1097" spans="1:21">
      <c r="A1097" s="16" t="s">
        <v>4438</v>
      </c>
      <c r="B1097" s="19"/>
      <c r="C1097" s="16" t="s">
        <v>1950</v>
      </c>
      <c r="D1097" s="16" t="s">
        <v>594</v>
      </c>
      <c r="E1097" s="16" t="s">
        <v>2772</v>
      </c>
      <c r="F1097" s="16">
        <v>75</v>
      </c>
      <c r="G1097" s="16" t="s">
        <v>2282</v>
      </c>
      <c r="H1097" s="16" t="s">
        <v>2283</v>
      </c>
      <c r="I1097" s="16">
        <v>48.869840000000003</v>
      </c>
      <c r="J1097" s="16">
        <v>2.3080400000000099</v>
      </c>
      <c r="K1097" s="16">
        <v>2</v>
      </c>
      <c r="L1097" s="18" t="s">
        <v>746</v>
      </c>
      <c r="M1097" s="18">
        <v>1</v>
      </c>
      <c r="N1097" s="18" t="s">
        <v>4</v>
      </c>
      <c r="O1097" s="18">
        <v>4505132</v>
      </c>
      <c r="P1097" s="18">
        <v>4505132</v>
      </c>
      <c r="Q1097" s="18">
        <v>4505132</v>
      </c>
      <c r="R1097" s="18">
        <v>6070214.85670311</v>
      </c>
      <c r="S1097" s="20">
        <v>1</v>
      </c>
      <c r="T1097" s="21">
        <f t="shared" si="17"/>
        <v>6070214.85670311</v>
      </c>
      <c r="U1097" s="39">
        <f>T1097*Fx!$C$7</f>
        <v>6270883.1164288335</v>
      </c>
    </row>
    <row r="1098" spans="1:21">
      <c r="A1098" s="16" t="s">
        <v>4438</v>
      </c>
      <c r="B1098" s="19"/>
      <c r="C1098" s="16" t="s">
        <v>1950</v>
      </c>
      <c r="D1098" s="16" t="s">
        <v>594</v>
      </c>
      <c r="E1098" s="16" t="s">
        <v>4518</v>
      </c>
      <c r="F1098" s="16">
        <v>84</v>
      </c>
      <c r="G1098" s="16" t="s">
        <v>2307</v>
      </c>
      <c r="H1098" s="16" t="s">
        <v>2280</v>
      </c>
      <c r="I1098" s="16">
        <v>43.906359999999999</v>
      </c>
      <c r="J1098" s="16">
        <v>4.8966100000000097</v>
      </c>
      <c r="K1098" s="16">
        <v>4</v>
      </c>
      <c r="L1098" s="18" t="s">
        <v>764</v>
      </c>
      <c r="M1098" s="18">
        <v>1</v>
      </c>
      <c r="N1098" s="18" t="s">
        <v>4</v>
      </c>
      <c r="O1098" s="18">
        <v>827328.93094059802</v>
      </c>
      <c r="P1098" s="18">
        <v>827328.93094059802</v>
      </c>
      <c r="Q1098" s="18">
        <v>827328.93094059802</v>
      </c>
      <c r="R1098" s="18">
        <v>1114743.00153157</v>
      </c>
      <c r="S1098" s="20">
        <v>1</v>
      </c>
      <c r="T1098" s="21">
        <f t="shared" si="17"/>
        <v>1114743.00153157</v>
      </c>
      <c r="U1098" s="39">
        <f>T1098*Fx!$C$7</f>
        <v>1151594.0098466633</v>
      </c>
    </row>
    <row r="1099" spans="1:21">
      <c r="A1099" s="16" t="s">
        <v>4438</v>
      </c>
      <c r="B1099" s="19"/>
      <c r="C1099" s="16" t="s">
        <v>1950</v>
      </c>
      <c r="D1099" s="16" t="s">
        <v>594</v>
      </c>
      <c r="E1099" s="16" t="s">
        <v>2281</v>
      </c>
      <c r="F1099" s="16">
        <v>75</v>
      </c>
      <c r="G1099" s="16" t="s">
        <v>2282</v>
      </c>
      <c r="H1099" s="16" t="s">
        <v>2283</v>
      </c>
      <c r="I1099" s="16">
        <v>48.876379999999997</v>
      </c>
      <c r="J1099" s="16">
        <v>2.2641500000000101</v>
      </c>
      <c r="K1099" s="16">
        <v>4</v>
      </c>
      <c r="L1099" s="18" t="s">
        <v>746</v>
      </c>
      <c r="M1099" s="18">
        <v>1</v>
      </c>
      <c r="N1099" s="18" t="s">
        <v>4</v>
      </c>
      <c r="O1099" s="18">
        <v>638694.0932</v>
      </c>
      <c r="P1099" s="18">
        <v>638694.0932</v>
      </c>
      <c r="Q1099" s="18">
        <v>638694.0932</v>
      </c>
      <c r="R1099" s="18">
        <v>860576.42116394499</v>
      </c>
      <c r="S1099" s="20">
        <v>1</v>
      </c>
      <c r="T1099" s="21">
        <f t="shared" si="17"/>
        <v>860576.42116394499</v>
      </c>
      <c r="U1099" s="39">
        <f>T1099*Fx!$C$7</f>
        <v>889025.22847514984</v>
      </c>
    </row>
    <row r="1100" spans="1:21">
      <c r="A1100" s="16" t="s">
        <v>4438</v>
      </c>
      <c r="B1100" s="19"/>
      <c r="C1100" s="16" t="s">
        <v>1950</v>
      </c>
      <c r="D1100" s="16" t="s">
        <v>594</v>
      </c>
      <c r="E1100" s="16" t="s">
        <v>2791</v>
      </c>
      <c r="F1100" s="16">
        <v>13</v>
      </c>
      <c r="G1100" s="16" t="s">
        <v>2279</v>
      </c>
      <c r="H1100" s="16" t="s">
        <v>2280</v>
      </c>
      <c r="I1100" s="16">
        <v>43.508310000000002</v>
      </c>
      <c r="J1100" s="16">
        <v>5.52695000000001</v>
      </c>
      <c r="K1100" s="16">
        <v>4</v>
      </c>
      <c r="L1100" s="18" t="s">
        <v>619</v>
      </c>
      <c r="M1100" s="18">
        <v>1</v>
      </c>
      <c r="N1100" s="18" t="s">
        <v>4</v>
      </c>
      <c r="O1100" s="18">
        <v>432000</v>
      </c>
      <c r="P1100" s="18">
        <v>432000</v>
      </c>
      <c r="Q1100" s="18">
        <v>432000</v>
      </c>
      <c r="R1100" s="18">
        <v>582076.79999070999</v>
      </c>
      <c r="S1100" s="20">
        <v>1</v>
      </c>
      <c r="T1100" s="21">
        <f t="shared" si="17"/>
        <v>582076.79999070999</v>
      </c>
      <c r="U1100" s="39">
        <f>T1100*Fx!$C$7</f>
        <v>601319.00825486577</v>
      </c>
    </row>
    <row r="1101" spans="1:21">
      <c r="A1101" s="16" t="s">
        <v>4438</v>
      </c>
      <c r="B1101" s="19"/>
      <c r="C1101" s="16" t="s">
        <v>1950</v>
      </c>
      <c r="D1101" s="16" t="s">
        <v>594</v>
      </c>
      <c r="E1101" s="16" t="s">
        <v>2287</v>
      </c>
      <c r="F1101" s="16">
        <v>75</v>
      </c>
      <c r="G1101" s="16" t="s">
        <v>2282</v>
      </c>
      <c r="H1101" s="16" t="s">
        <v>2283</v>
      </c>
      <c r="I1101" s="16">
        <v>48.855559999999997</v>
      </c>
      <c r="J1101" s="16">
        <v>2.3295800000000102</v>
      </c>
      <c r="K1101" s="16">
        <v>2</v>
      </c>
      <c r="L1101" s="18" t="s">
        <v>746</v>
      </c>
      <c r="M1101" s="18">
        <v>1</v>
      </c>
      <c r="N1101" s="18" t="s">
        <v>4</v>
      </c>
      <c r="O1101" s="18">
        <v>6769054.8895139797</v>
      </c>
      <c r="P1101" s="18">
        <v>6769054.8895139797</v>
      </c>
      <c r="Q1101" s="18">
        <v>6769054.8895139797</v>
      </c>
      <c r="R1101" s="18">
        <v>9120624.5579855703</v>
      </c>
      <c r="S1101" s="20">
        <v>1</v>
      </c>
      <c r="T1101" s="21">
        <f t="shared" si="17"/>
        <v>9120624.5579855703</v>
      </c>
      <c r="U1101" s="39">
        <f>T1101*Fx!$C$7</f>
        <v>9422132.8078363333</v>
      </c>
    </row>
    <row r="1102" spans="1:21">
      <c r="A1102" s="16" t="s">
        <v>4438</v>
      </c>
      <c r="B1102" s="19"/>
      <c r="C1102" s="16" t="s">
        <v>1950</v>
      </c>
      <c r="D1102" s="16" t="s">
        <v>594</v>
      </c>
      <c r="E1102" s="16" t="s">
        <v>2292</v>
      </c>
      <c r="F1102" s="16">
        <v>98</v>
      </c>
      <c r="H1102" s="16" t="s">
        <v>2292</v>
      </c>
      <c r="I1102" s="16">
        <v>43.74438</v>
      </c>
      <c r="J1102" s="16">
        <v>7.4294500000000099</v>
      </c>
      <c r="K1102" s="16">
        <v>2</v>
      </c>
      <c r="L1102" s="18" t="s">
        <v>788</v>
      </c>
      <c r="M1102" s="18">
        <v>1</v>
      </c>
      <c r="N1102" s="18" t="s">
        <v>4</v>
      </c>
      <c r="O1102" s="18">
        <v>376058.60497299902</v>
      </c>
      <c r="P1102" s="18">
        <v>376058.60497299902</v>
      </c>
      <c r="Q1102" s="18">
        <v>376058.60497299902</v>
      </c>
      <c r="R1102" s="18">
        <v>506701.36433253199</v>
      </c>
      <c r="S1102" s="20">
        <v>1</v>
      </c>
      <c r="T1102" s="21">
        <f t="shared" si="17"/>
        <v>506701.36433253199</v>
      </c>
      <c r="U1102" s="39">
        <f>T1102*Fx!$C$7</f>
        <v>523451.82265757443</v>
      </c>
    </row>
    <row r="1103" spans="1:21">
      <c r="A1103" s="16" t="s">
        <v>4438</v>
      </c>
      <c r="B1103" s="19"/>
      <c r="C1103" s="16" t="s">
        <v>1950</v>
      </c>
      <c r="D1103" s="16" t="s">
        <v>594</v>
      </c>
      <c r="E1103" s="16" t="s">
        <v>2317</v>
      </c>
      <c r="F1103" s="16">
        <v>74</v>
      </c>
      <c r="G1103" s="16" t="s">
        <v>2296</v>
      </c>
      <c r="H1103" s="16" t="s">
        <v>2297</v>
      </c>
      <c r="I1103" s="16">
        <v>45.853470000000002</v>
      </c>
      <c r="J1103" s="16">
        <v>6.6180100000000097</v>
      </c>
      <c r="K1103" s="16">
        <v>2</v>
      </c>
      <c r="L1103" s="18" t="s">
        <v>744</v>
      </c>
      <c r="M1103" s="18">
        <v>1</v>
      </c>
      <c r="N1103" s="18" t="s">
        <v>4</v>
      </c>
      <c r="O1103" s="18">
        <v>22593.3565486845</v>
      </c>
      <c r="P1103" s="18">
        <v>22593.3565486845</v>
      </c>
      <c r="Q1103" s="18">
        <v>22593.3565486845</v>
      </c>
      <c r="R1103" s="18">
        <v>30442.2886132116</v>
      </c>
      <c r="S1103" s="20">
        <v>1</v>
      </c>
      <c r="T1103" s="21">
        <f t="shared" si="17"/>
        <v>30442.2886132116</v>
      </c>
      <c r="U1103" s="39">
        <f>T1103*Fx!$C$7</f>
        <v>31448.645261582235</v>
      </c>
    </row>
    <row r="1104" spans="1:21">
      <c r="A1104" s="16" t="s">
        <v>4438</v>
      </c>
      <c r="B1104" s="19"/>
      <c r="C1104" s="16" t="s">
        <v>1950</v>
      </c>
      <c r="D1104" s="16" t="s">
        <v>594</v>
      </c>
      <c r="E1104" s="16" t="s">
        <v>2298</v>
      </c>
      <c r="F1104" s="16">
        <v>98</v>
      </c>
      <c r="H1104" s="16" t="s">
        <v>2292</v>
      </c>
      <c r="I1104" s="16">
        <v>43.742280000000001</v>
      </c>
      <c r="J1104" s="16">
        <v>7.4275599999999997</v>
      </c>
      <c r="K1104" s="16">
        <v>2</v>
      </c>
      <c r="L1104" s="18" t="s">
        <v>788</v>
      </c>
      <c r="M1104" s="18">
        <v>1</v>
      </c>
      <c r="N1104" s="18" t="s">
        <v>4</v>
      </c>
      <c r="O1104" s="18">
        <v>9565350.9419950005</v>
      </c>
      <c r="P1104" s="18">
        <v>9565350.9419950005</v>
      </c>
      <c r="Q1104" s="18">
        <v>9565350.9419950005</v>
      </c>
      <c r="R1104" s="18">
        <v>12888353.859038301</v>
      </c>
      <c r="S1104" s="20">
        <v>1</v>
      </c>
      <c r="T1104" s="21">
        <f t="shared" si="17"/>
        <v>12888353.859038301</v>
      </c>
      <c r="U1104" s="39">
        <f>T1104*Fx!$C$7</f>
        <v>13314415.14363461</v>
      </c>
    </row>
    <row r="1105" spans="1:21">
      <c r="A1105" s="16" t="s">
        <v>4438</v>
      </c>
      <c r="B1105" s="19"/>
      <c r="C1105" s="16" t="s">
        <v>1950</v>
      </c>
      <c r="D1105" s="16" t="s">
        <v>594</v>
      </c>
      <c r="E1105" s="16" t="s">
        <v>2845</v>
      </c>
      <c r="F1105" s="16">
        <v>57</v>
      </c>
      <c r="G1105" s="16" t="s">
        <v>2846</v>
      </c>
      <c r="H1105" s="16" t="s">
        <v>2810</v>
      </c>
      <c r="I1105" s="16">
        <v>49.191780000000001</v>
      </c>
      <c r="J1105" s="16">
        <v>5.9971900000000096</v>
      </c>
      <c r="K1105" s="16">
        <v>2</v>
      </c>
      <c r="L1105" s="18" t="s">
        <v>710</v>
      </c>
      <c r="M1105" s="18">
        <v>1</v>
      </c>
      <c r="N1105" s="18" t="s">
        <v>4</v>
      </c>
      <c r="O1105" s="18">
        <v>80000</v>
      </c>
      <c r="P1105" s="18">
        <v>80000</v>
      </c>
      <c r="Q1105" s="18">
        <v>80000</v>
      </c>
      <c r="R1105" s="18">
        <v>107791.999998279</v>
      </c>
      <c r="S1105" s="20">
        <v>1</v>
      </c>
      <c r="T1105" s="21">
        <f t="shared" si="17"/>
        <v>107791.999998279</v>
      </c>
      <c r="U1105" s="39">
        <f>T1105*Fx!$C$7</f>
        <v>111355.37189904856</v>
      </c>
    </row>
    <row r="1106" spans="1:21">
      <c r="A1106" s="16" t="s">
        <v>4438</v>
      </c>
      <c r="B1106" s="19"/>
      <c r="C1106" s="16" t="s">
        <v>1950</v>
      </c>
      <c r="D1106" s="16" t="s">
        <v>594</v>
      </c>
      <c r="E1106" s="16" t="s">
        <v>2298</v>
      </c>
      <c r="F1106" s="16">
        <v>98</v>
      </c>
      <c r="H1106" s="16" t="s">
        <v>2510</v>
      </c>
      <c r="I1106" s="16">
        <v>43.730699999999999</v>
      </c>
      <c r="J1106" s="16">
        <v>7.4125699999999997</v>
      </c>
      <c r="K1106" s="16">
        <v>4</v>
      </c>
      <c r="L1106" s="18" t="s">
        <v>788</v>
      </c>
      <c r="M1106" s="18">
        <v>1</v>
      </c>
      <c r="N1106" s="18" t="s">
        <v>4</v>
      </c>
      <c r="O1106" s="18">
        <v>1023066.83</v>
      </c>
      <c r="P1106" s="18">
        <v>1023066.83</v>
      </c>
      <c r="Q1106" s="18">
        <v>1023066.83</v>
      </c>
      <c r="R1106" s="18">
        <v>1378480.2467199899</v>
      </c>
      <c r="S1106" s="20">
        <v>1</v>
      </c>
      <c r="T1106" s="21">
        <f t="shared" si="17"/>
        <v>1378480.2467199899</v>
      </c>
      <c r="U1106" s="39">
        <f>T1106*Fx!$C$7</f>
        <v>1424049.8416528823</v>
      </c>
    </row>
    <row r="1107" spans="1:21">
      <c r="A1107" s="16" t="s">
        <v>4438</v>
      </c>
      <c r="B1107" s="19"/>
      <c r="C1107" s="16" t="s">
        <v>1950</v>
      </c>
      <c r="D1107" s="16" t="s">
        <v>594</v>
      </c>
      <c r="E1107" s="16" t="s">
        <v>2798</v>
      </c>
      <c r="F1107" s="16">
        <v>6</v>
      </c>
      <c r="G1107" s="16" t="s">
        <v>2290</v>
      </c>
      <c r="H1107" s="16" t="s">
        <v>2280</v>
      </c>
      <c r="I1107" s="16">
        <v>43.554389999999998</v>
      </c>
      <c r="J1107" s="16">
        <v>7.1234200000000101</v>
      </c>
      <c r="K1107" s="16">
        <v>2</v>
      </c>
      <c r="L1107" s="18" t="s">
        <v>605</v>
      </c>
      <c r="M1107" s="18">
        <v>1</v>
      </c>
      <c r="N1107" s="18" t="s">
        <v>4</v>
      </c>
      <c r="O1107" s="18">
        <v>15511.2</v>
      </c>
      <c r="P1107" s="18">
        <v>15511.2</v>
      </c>
      <c r="Q1107" s="18">
        <v>15511.2</v>
      </c>
      <c r="R1107" s="18">
        <v>20899.790879666401</v>
      </c>
      <c r="S1107" s="20">
        <v>1</v>
      </c>
      <c r="T1107" s="21">
        <f t="shared" si="17"/>
        <v>20899.790879666401</v>
      </c>
      <c r="U1107" s="39">
        <f>T1107*Fx!$C$7</f>
        <v>21590.693057506614</v>
      </c>
    </row>
    <row r="1108" spans="1:21">
      <c r="A1108" s="16" t="s">
        <v>4438</v>
      </c>
      <c r="B1108" s="19"/>
      <c r="C1108" s="16" t="s">
        <v>1950</v>
      </c>
      <c r="D1108" s="16" t="s">
        <v>594</v>
      </c>
      <c r="E1108" s="16" t="s">
        <v>2281</v>
      </c>
      <c r="F1108" s="16">
        <v>75</v>
      </c>
      <c r="G1108" s="16" t="s">
        <v>2282</v>
      </c>
      <c r="H1108" s="16" t="s">
        <v>2283</v>
      </c>
      <c r="I1108" s="16">
        <v>48.85801</v>
      </c>
      <c r="J1108" s="16">
        <v>2.2667900000000101</v>
      </c>
      <c r="K1108" s="16">
        <v>2</v>
      </c>
      <c r="L1108" s="18" t="s">
        <v>746</v>
      </c>
      <c r="M1108" s="18">
        <v>1</v>
      </c>
      <c r="N1108" s="18" t="s">
        <v>4</v>
      </c>
      <c r="O1108" s="18">
        <v>267001.60953082901</v>
      </c>
      <c r="P1108" s="18">
        <v>267001.60953082901</v>
      </c>
      <c r="Q1108" s="18">
        <v>267001.60953082901</v>
      </c>
      <c r="R1108" s="18">
        <v>359757.96867609699</v>
      </c>
      <c r="S1108" s="20">
        <v>1</v>
      </c>
      <c r="T1108" s="21">
        <f t="shared" si="17"/>
        <v>359757.96867609699</v>
      </c>
      <c r="U1108" s="39">
        <f>T1108*Fx!$C$7</f>
        <v>371650.79408687708</v>
      </c>
    </row>
    <row r="1109" spans="1:21">
      <c r="A1109" s="16" t="s">
        <v>4438</v>
      </c>
      <c r="B1109" s="19"/>
      <c r="C1109" s="16" t="s">
        <v>1950</v>
      </c>
      <c r="D1109" s="16" t="s">
        <v>594</v>
      </c>
      <c r="E1109" s="16" t="s">
        <v>2298</v>
      </c>
      <c r="F1109" s="16">
        <v>98</v>
      </c>
      <c r="H1109" s="16" t="s">
        <v>2510</v>
      </c>
      <c r="I1109" s="16">
        <v>43.737479999999998</v>
      </c>
      <c r="J1109" s="16">
        <v>7.4263700000000101</v>
      </c>
      <c r="K1109" s="16">
        <v>4</v>
      </c>
      <c r="L1109" s="18" t="s">
        <v>788</v>
      </c>
      <c r="M1109" s="18">
        <v>1</v>
      </c>
      <c r="N1109" s="18" t="s">
        <v>4</v>
      </c>
      <c r="O1109" s="18">
        <v>160000</v>
      </c>
      <c r="P1109" s="18">
        <v>160000</v>
      </c>
      <c r="Q1109" s="18">
        <v>160000</v>
      </c>
      <c r="R1109" s="18">
        <v>215583.999996559</v>
      </c>
      <c r="S1109" s="20">
        <v>1</v>
      </c>
      <c r="T1109" s="21">
        <f t="shared" si="17"/>
        <v>215583.999996559</v>
      </c>
      <c r="U1109" s="39">
        <f>T1109*Fx!$C$7</f>
        <v>222710.74379809815</v>
      </c>
    </row>
    <row r="1110" spans="1:21">
      <c r="A1110" s="16" t="s">
        <v>4438</v>
      </c>
      <c r="B1110" s="19"/>
      <c r="C1110" s="16" t="s">
        <v>1950</v>
      </c>
      <c r="D1110" s="16" t="s">
        <v>594</v>
      </c>
      <c r="E1110" s="16" t="s">
        <v>2831</v>
      </c>
      <c r="F1110" s="16">
        <v>92</v>
      </c>
      <c r="G1110" s="16" t="s">
        <v>2289</v>
      </c>
      <c r="H1110" s="16" t="s">
        <v>2283</v>
      </c>
      <c r="I1110" s="16">
        <v>48.879179999999998</v>
      </c>
      <c r="J1110" s="16">
        <v>2.2575300000000098</v>
      </c>
      <c r="K1110" s="16">
        <v>2</v>
      </c>
      <c r="L1110" s="18" t="s">
        <v>780</v>
      </c>
      <c r="M1110" s="18">
        <v>1</v>
      </c>
      <c r="N1110" s="18" t="s">
        <v>4</v>
      </c>
      <c r="O1110" s="18">
        <v>694240</v>
      </c>
      <c r="P1110" s="18">
        <v>694240</v>
      </c>
      <c r="Q1110" s="18">
        <v>694240</v>
      </c>
      <c r="R1110" s="18">
        <v>935418.97598506999</v>
      </c>
      <c r="S1110" s="20">
        <v>1</v>
      </c>
      <c r="T1110" s="21">
        <f t="shared" si="17"/>
        <v>935418.97598506999</v>
      </c>
      <c r="U1110" s="39">
        <f>T1110*Fx!$C$7</f>
        <v>966341.91733994847</v>
      </c>
    </row>
    <row r="1111" spans="1:21">
      <c r="A1111" s="16" t="s">
        <v>4438</v>
      </c>
      <c r="B1111" s="19"/>
      <c r="C1111" s="16" t="s">
        <v>1950</v>
      </c>
      <c r="D1111" s="16" t="s">
        <v>594</v>
      </c>
      <c r="E1111" s="16" t="s">
        <v>2317</v>
      </c>
      <c r="F1111" s="16">
        <v>74</v>
      </c>
      <c r="G1111" s="16" t="s">
        <v>2296</v>
      </c>
      <c r="H1111" s="16" t="s">
        <v>2297</v>
      </c>
      <c r="I1111" s="16">
        <v>45.858379999999997</v>
      </c>
      <c r="J1111" s="16">
        <v>6.6188100000000096</v>
      </c>
      <c r="K1111" s="16">
        <v>4</v>
      </c>
      <c r="L1111" s="18" t="s">
        <v>744</v>
      </c>
      <c r="M1111" s="18">
        <v>1</v>
      </c>
      <c r="N1111" s="18" t="s">
        <v>4</v>
      </c>
      <c r="O1111" s="18">
        <v>30772.151619308399</v>
      </c>
      <c r="P1111" s="18">
        <v>30772.151619308399</v>
      </c>
      <c r="Q1111" s="18">
        <v>30772.151619308399</v>
      </c>
      <c r="R1111" s="18">
        <v>41462.397091194398</v>
      </c>
      <c r="S1111" s="20">
        <v>1</v>
      </c>
      <c r="T1111" s="21">
        <f t="shared" si="17"/>
        <v>41462.397091194398</v>
      </c>
      <c r="U1111" s="39">
        <f>T1111*Fx!$C$7</f>
        <v>42833.054846275212</v>
      </c>
    </row>
    <row r="1112" spans="1:21">
      <c r="A1112" s="16" t="s">
        <v>4438</v>
      </c>
      <c r="B1112" s="19"/>
      <c r="C1112" s="16" t="s">
        <v>1950</v>
      </c>
      <c r="D1112" s="16" t="s">
        <v>594</v>
      </c>
      <c r="E1112" s="16" t="s">
        <v>2287</v>
      </c>
      <c r="F1112" s="16">
        <v>75</v>
      </c>
      <c r="G1112" s="16" t="s">
        <v>2282</v>
      </c>
      <c r="H1112" s="16" t="s">
        <v>2283</v>
      </c>
      <c r="I1112" s="16">
        <v>48.861379999999997</v>
      </c>
      <c r="J1112" s="16">
        <v>2.3027500000000098</v>
      </c>
      <c r="K1112" s="16">
        <v>2</v>
      </c>
      <c r="L1112" s="18" t="s">
        <v>746</v>
      </c>
      <c r="M1112" s="18">
        <v>1</v>
      </c>
      <c r="N1112" s="18" t="s">
        <v>4</v>
      </c>
      <c r="O1112" s="18">
        <v>3008040.6272999998</v>
      </c>
      <c r="P1112" s="18">
        <v>3008040.6272999998</v>
      </c>
      <c r="Q1112" s="18">
        <v>3008040.6272999998</v>
      </c>
      <c r="R1112" s="18">
        <v>4053033.9411593298</v>
      </c>
      <c r="S1112" s="20">
        <v>1</v>
      </c>
      <c r="T1112" s="21">
        <f t="shared" si="17"/>
        <v>4053033.9411593298</v>
      </c>
      <c r="U1112" s="39">
        <f>T1112*Fx!$C$7</f>
        <v>4187018.5342555065</v>
      </c>
    </row>
    <row r="1113" spans="1:21">
      <c r="A1113" s="16" t="s">
        <v>4438</v>
      </c>
      <c r="B1113" s="19"/>
      <c r="C1113" s="16" t="s">
        <v>1950</v>
      </c>
      <c r="D1113" s="16" t="s">
        <v>594</v>
      </c>
      <c r="E1113" s="16" t="s">
        <v>2793</v>
      </c>
      <c r="F1113" s="16">
        <v>92</v>
      </c>
      <c r="G1113" s="16" t="s">
        <v>2289</v>
      </c>
      <c r="H1113" s="16" t="s">
        <v>2283</v>
      </c>
      <c r="I1113" s="16">
        <v>48.924570000000003</v>
      </c>
      <c r="J1113" s="16">
        <v>2.3071700000000099</v>
      </c>
      <c r="K1113" s="16">
        <v>4</v>
      </c>
      <c r="L1113" s="18" t="s">
        <v>780</v>
      </c>
      <c r="M1113" s="18">
        <v>1</v>
      </c>
      <c r="N1113" s="18" t="s">
        <v>4</v>
      </c>
      <c r="O1113" s="18">
        <v>2820439.5372974901</v>
      </c>
      <c r="P1113" s="18">
        <v>2820439.5372974901</v>
      </c>
      <c r="Q1113" s="18">
        <v>2820439.5372974901</v>
      </c>
      <c r="R1113" s="18">
        <v>3800260.2324939799</v>
      </c>
      <c r="S1113" s="20">
        <v>1</v>
      </c>
      <c r="T1113" s="21">
        <f t="shared" si="17"/>
        <v>3800260.2324939799</v>
      </c>
      <c r="U1113" s="39">
        <f>T1113*Fx!$C$7</f>
        <v>3925888.6699317978</v>
      </c>
    </row>
    <row r="1114" spans="1:21">
      <c r="A1114" s="16" t="s">
        <v>4438</v>
      </c>
      <c r="B1114" s="19"/>
      <c r="C1114" s="16" t="s">
        <v>1950</v>
      </c>
      <c r="D1114" s="16" t="s">
        <v>594</v>
      </c>
      <c r="E1114" s="16" t="s">
        <v>2287</v>
      </c>
      <c r="F1114" s="16">
        <v>75</v>
      </c>
      <c r="G1114" s="16" t="s">
        <v>2282</v>
      </c>
      <c r="H1114" s="16" t="s">
        <v>2283</v>
      </c>
      <c r="I1114" s="16">
        <v>48.853169999999999</v>
      </c>
      <c r="J1114" s="16">
        <v>2.3123500000000101</v>
      </c>
      <c r="K1114" s="16">
        <v>4</v>
      </c>
      <c r="L1114" s="18" t="s">
        <v>746</v>
      </c>
      <c r="M1114" s="18">
        <v>1</v>
      </c>
      <c r="N1114" s="18" t="s">
        <v>4</v>
      </c>
      <c r="O1114" s="18">
        <v>1244295.2</v>
      </c>
      <c r="P1114" s="18">
        <v>1244295.2</v>
      </c>
      <c r="Q1114" s="18">
        <v>1244295.2</v>
      </c>
      <c r="R1114" s="18">
        <v>1676563.35245324</v>
      </c>
      <c r="S1114" s="20">
        <v>1</v>
      </c>
      <c r="T1114" s="21">
        <f t="shared" si="17"/>
        <v>1676563.35245324</v>
      </c>
      <c r="U1114" s="39">
        <f>T1114*Fx!$C$7</f>
        <v>1731986.9343525209</v>
      </c>
    </row>
    <row r="1115" spans="1:21">
      <c r="A1115" s="16" t="s">
        <v>4438</v>
      </c>
      <c r="B1115" s="19"/>
      <c r="C1115" s="16" t="s">
        <v>1950</v>
      </c>
      <c r="D1115" s="16" t="s">
        <v>594</v>
      </c>
      <c r="E1115" s="16" t="s">
        <v>2816</v>
      </c>
      <c r="F1115" s="16">
        <v>6</v>
      </c>
      <c r="G1115" s="16" t="s">
        <v>2290</v>
      </c>
      <c r="H1115" s="16" t="s">
        <v>2280</v>
      </c>
      <c r="I1115" s="16">
        <v>43.691969999999998</v>
      </c>
      <c r="J1115" s="16">
        <v>7.29579000000001</v>
      </c>
      <c r="K1115" s="16">
        <v>4</v>
      </c>
      <c r="L1115" s="18" t="s">
        <v>605</v>
      </c>
      <c r="M1115" s="18">
        <v>1</v>
      </c>
      <c r="N1115" s="18" t="s">
        <v>4</v>
      </c>
      <c r="O1115" s="18">
        <v>7968120</v>
      </c>
      <c r="P1115" s="18">
        <v>7968120</v>
      </c>
      <c r="Q1115" s="18">
        <v>7968119.9999999898</v>
      </c>
      <c r="R1115" s="18">
        <v>10736244.8878286</v>
      </c>
      <c r="S1115" s="20">
        <v>1</v>
      </c>
      <c r="T1115" s="21">
        <f t="shared" si="17"/>
        <v>10736244.8878286</v>
      </c>
      <c r="U1115" s="39">
        <f>T1115*Fx!$C$7</f>
        <v>11091162.0742031</v>
      </c>
    </row>
    <row r="1116" spans="1:21">
      <c r="A1116" s="16" t="s">
        <v>4438</v>
      </c>
      <c r="B1116" s="19"/>
      <c r="C1116" s="16" t="s">
        <v>1950</v>
      </c>
      <c r="D1116" s="16" t="s">
        <v>594</v>
      </c>
      <c r="E1116" s="16" t="s">
        <v>2287</v>
      </c>
      <c r="F1116" s="16">
        <v>75</v>
      </c>
      <c r="G1116" s="16" t="s">
        <v>2282</v>
      </c>
      <c r="H1116" s="16" t="s">
        <v>2283</v>
      </c>
      <c r="I1116" s="16">
        <v>48.856299999999997</v>
      </c>
      <c r="J1116" s="16">
        <v>2.3224800000000099</v>
      </c>
      <c r="K1116" s="16">
        <v>2</v>
      </c>
      <c r="L1116" s="18" t="s">
        <v>746</v>
      </c>
      <c r="M1116" s="18">
        <v>1</v>
      </c>
      <c r="N1116" s="18" t="s">
        <v>4</v>
      </c>
      <c r="O1116" s="18">
        <v>2626251.76521909</v>
      </c>
      <c r="P1116" s="18">
        <v>2626251.76521909</v>
      </c>
      <c r="Q1116" s="18">
        <v>2626251.76521909</v>
      </c>
      <c r="R1116" s="18">
        <v>3538611.6283997199</v>
      </c>
      <c r="S1116" s="20">
        <v>1</v>
      </c>
      <c r="T1116" s="21">
        <f t="shared" si="17"/>
        <v>3538611.6283997199</v>
      </c>
      <c r="U1116" s="39">
        <f>T1116*Fx!$C$7</f>
        <v>3655590.5252063228</v>
      </c>
    </row>
    <row r="1117" spans="1:21">
      <c r="A1117" s="16" t="s">
        <v>4438</v>
      </c>
      <c r="B1117" s="19"/>
      <c r="C1117" s="16" t="s">
        <v>1950</v>
      </c>
      <c r="D1117" s="16" t="s">
        <v>594</v>
      </c>
      <c r="E1117" s="16" t="s">
        <v>2282</v>
      </c>
      <c r="F1117" s="16">
        <v>75</v>
      </c>
      <c r="G1117" s="16" t="s">
        <v>2282</v>
      </c>
      <c r="H1117" s="16" t="s">
        <v>2283</v>
      </c>
      <c r="I1117" s="16">
        <v>48.850099999999998</v>
      </c>
      <c r="J1117" s="16">
        <v>2.3537800000000102</v>
      </c>
      <c r="K1117" s="16">
        <v>2</v>
      </c>
      <c r="L1117" s="18" t="s">
        <v>746</v>
      </c>
      <c r="M1117" s="18">
        <v>1</v>
      </c>
      <c r="N1117" s="18" t="s">
        <v>4</v>
      </c>
      <c r="O1117" s="18">
        <v>68098.399999999994</v>
      </c>
      <c r="P1117" s="18">
        <v>68098.399999999994</v>
      </c>
      <c r="Q1117" s="18">
        <v>68098.399999999994</v>
      </c>
      <c r="R1117" s="18">
        <v>91755.784158535505</v>
      </c>
      <c r="S1117" s="20">
        <v>1</v>
      </c>
      <c r="T1117" s="21">
        <f t="shared" si="17"/>
        <v>91755.784158535505</v>
      </c>
      <c r="U1117" s="39">
        <f>T1117*Fx!$C$7</f>
        <v>94789.0332216276</v>
      </c>
    </row>
    <row r="1118" spans="1:21">
      <c r="A1118" s="16" t="s">
        <v>4438</v>
      </c>
      <c r="B1118" s="19"/>
      <c r="C1118" s="16" t="s">
        <v>1950</v>
      </c>
      <c r="D1118" s="16" t="s">
        <v>594</v>
      </c>
      <c r="E1118" s="16" t="s">
        <v>2772</v>
      </c>
      <c r="F1118" s="16">
        <v>75</v>
      </c>
      <c r="G1118" s="16" t="s">
        <v>2282</v>
      </c>
      <c r="H1118" s="16" t="s">
        <v>2283</v>
      </c>
      <c r="I1118" s="16">
        <v>48.876150000000003</v>
      </c>
      <c r="J1118" s="16">
        <v>2.31294000000001</v>
      </c>
      <c r="K1118" s="16">
        <v>2</v>
      </c>
      <c r="L1118" s="18" t="s">
        <v>746</v>
      </c>
      <c r="M1118" s="18">
        <v>1</v>
      </c>
      <c r="N1118" s="18" t="s">
        <v>4</v>
      </c>
      <c r="O1118" s="18">
        <v>166000</v>
      </c>
      <c r="P1118" s="18">
        <v>166000</v>
      </c>
      <c r="Q1118" s="18">
        <v>166000</v>
      </c>
      <c r="R1118" s="18">
        <v>223668.39999643</v>
      </c>
      <c r="S1118" s="20">
        <v>1</v>
      </c>
      <c r="T1118" s="21">
        <f t="shared" si="17"/>
        <v>223668.39999643</v>
      </c>
      <c r="U1118" s="39">
        <f>T1118*Fx!$C$7</f>
        <v>231062.39669052689</v>
      </c>
    </row>
    <row r="1119" spans="1:21">
      <c r="A1119" s="16" t="s">
        <v>4438</v>
      </c>
      <c r="B1119" s="19"/>
      <c r="C1119" s="16" t="s">
        <v>1950</v>
      </c>
      <c r="D1119" s="16" t="s">
        <v>594</v>
      </c>
      <c r="E1119" s="16" t="s">
        <v>2298</v>
      </c>
      <c r="F1119" s="16">
        <v>98</v>
      </c>
      <c r="H1119" s="16" t="s">
        <v>2510</v>
      </c>
      <c r="I1119" s="16">
        <v>43.739930000000001</v>
      </c>
      <c r="J1119" s="16">
        <v>7.4250499999999997</v>
      </c>
      <c r="K1119" s="16">
        <v>2</v>
      </c>
      <c r="L1119" s="18" t="s">
        <v>788</v>
      </c>
      <c r="M1119" s="18">
        <v>1</v>
      </c>
      <c r="N1119" s="18" t="s">
        <v>4</v>
      </c>
      <c r="O1119" s="18">
        <v>118458.46056649501</v>
      </c>
      <c r="P1119" s="18">
        <v>118458.46056649501</v>
      </c>
      <c r="Q1119" s="18">
        <v>118458.46056649501</v>
      </c>
      <c r="R1119" s="18">
        <v>159610.929764748</v>
      </c>
      <c r="S1119" s="20">
        <v>1</v>
      </c>
      <c r="T1119" s="21">
        <f t="shared" si="17"/>
        <v>159610.929764748</v>
      </c>
      <c r="U1119" s="39">
        <f>T1119*Fx!$C$7</f>
        <v>164887.32413713637</v>
      </c>
    </row>
    <row r="1120" spans="1:21">
      <c r="A1120" s="16" t="s">
        <v>4438</v>
      </c>
      <c r="B1120" s="19"/>
      <c r="C1120" s="16" t="s">
        <v>1950</v>
      </c>
      <c r="D1120" s="16" t="s">
        <v>594</v>
      </c>
      <c r="E1120" s="16" t="s">
        <v>2834</v>
      </c>
      <c r="F1120" s="16">
        <v>75</v>
      </c>
      <c r="G1120" s="16" t="s">
        <v>2282</v>
      </c>
      <c r="H1120" s="16" t="s">
        <v>2283</v>
      </c>
      <c r="I1120" s="16">
        <v>48.877540000000003</v>
      </c>
      <c r="J1120" s="16">
        <v>2.29016000000001</v>
      </c>
      <c r="K1120" s="16">
        <v>2</v>
      </c>
      <c r="L1120" s="18" t="s">
        <v>746</v>
      </c>
      <c r="M1120" s="18">
        <v>1</v>
      </c>
      <c r="N1120" s="18" t="s">
        <v>4</v>
      </c>
      <c r="O1120" s="18">
        <v>289896.53600000002</v>
      </c>
      <c r="P1120" s="18">
        <v>289896.53600000002</v>
      </c>
      <c r="Q1120" s="18">
        <v>289896.53600000002</v>
      </c>
      <c r="R1120" s="18">
        <v>390606.59260016598</v>
      </c>
      <c r="S1120" s="20">
        <v>1</v>
      </c>
      <c r="T1120" s="21">
        <f t="shared" si="17"/>
        <v>390606.59260016598</v>
      </c>
      <c r="U1120" s="39">
        <f>T1120*Fx!$C$7</f>
        <v>403519.2072315765</v>
      </c>
    </row>
    <row r="1121" spans="1:21">
      <c r="A1121" s="16" t="s">
        <v>4438</v>
      </c>
      <c r="B1121" s="19"/>
      <c r="C1121" s="16" t="s">
        <v>1950</v>
      </c>
      <c r="D1121" s="16" t="s">
        <v>594</v>
      </c>
      <c r="E1121" s="16" t="s">
        <v>2282</v>
      </c>
      <c r="F1121" s="16">
        <v>75</v>
      </c>
      <c r="G1121" s="16" t="s">
        <v>2282</v>
      </c>
      <c r="H1121" s="16" t="s">
        <v>2774</v>
      </c>
      <c r="I1121" s="16">
        <v>0</v>
      </c>
      <c r="J1121" s="16">
        <v>0</v>
      </c>
      <c r="K1121" s="16">
        <v>7</v>
      </c>
      <c r="L1121" s="18" t="s">
        <v>746</v>
      </c>
      <c r="M1121" s="18">
        <v>1</v>
      </c>
      <c r="N1121" s="18" t="s">
        <v>4</v>
      </c>
      <c r="O1121" s="18">
        <v>829805.6</v>
      </c>
      <c r="P1121" s="18">
        <v>829805.6</v>
      </c>
      <c r="Q1121" s="18">
        <v>829805.59999999905</v>
      </c>
      <c r="R1121" s="18">
        <v>1118080.0654221501</v>
      </c>
      <c r="S1121" s="20">
        <v>1</v>
      </c>
      <c r="T1121" s="21">
        <f t="shared" si="17"/>
        <v>1118080.0654221501</v>
      </c>
      <c r="U1121" s="39">
        <f>T1121*Fx!$C$7</f>
        <v>1155041.3898989155</v>
      </c>
    </row>
    <row r="1122" spans="1:21">
      <c r="A1122" s="16" t="s">
        <v>4438</v>
      </c>
      <c r="B1122" s="19"/>
      <c r="C1122" s="16" t="s">
        <v>1950</v>
      </c>
      <c r="D1122" s="16" t="s">
        <v>594</v>
      </c>
      <c r="E1122" s="16" t="s">
        <v>2783</v>
      </c>
      <c r="F1122" s="16">
        <v>70</v>
      </c>
      <c r="G1122" s="16" t="s">
        <v>2784</v>
      </c>
      <c r="H1122" s="16" t="s">
        <v>2785</v>
      </c>
      <c r="I1122" s="16">
        <v>47.583649999999999</v>
      </c>
      <c r="J1122" s="16">
        <v>6.4682899999999997</v>
      </c>
      <c r="K1122" s="16">
        <v>4</v>
      </c>
      <c r="L1122" s="18" t="s">
        <v>736</v>
      </c>
      <c r="M1122" s="18">
        <v>1</v>
      </c>
      <c r="N1122" s="18" t="s">
        <v>4</v>
      </c>
      <c r="O1122" s="18">
        <v>17170.950977000299</v>
      </c>
      <c r="P1122" s="18">
        <v>17170.950977000299</v>
      </c>
      <c r="Q1122" s="18">
        <v>17170.950977000299</v>
      </c>
      <c r="R1122" s="18">
        <v>23136.139346040902</v>
      </c>
      <c r="S1122" s="20">
        <v>1</v>
      </c>
      <c r="T1122" s="21">
        <f t="shared" si="17"/>
        <v>23136.139346040902</v>
      </c>
      <c r="U1122" s="39">
        <f>T1122*Fx!$C$7</f>
        <v>23900.970398802587</v>
      </c>
    </row>
    <row r="1123" spans="1:21">
      <c r="A1123" s="16" t="s">
        <v>4438</v>
      </c>
      <c r="B1123" s="19"/>
      <c r="C1123" s="16" t="s">
        <v>1950</v>
      </c>
      <c r="D1123" s="16" t="s">
        <v>594</v>
      </c>
      <c r="E1123" s="16" t="s">
        <v>2782</v>
      </c>
      <c r="F1123" s="16">
        <v>75</v>
      </c>
      <c r="G1123" s="16" t="s">
        <v>2282</v>
      </c>
      <c r="H1123" s="16" t="s">
        <v>2283</v>
      </c>
      <c r="I1123" s="16">
        <v>48.842790000000001</v>
      </c>
      <c r="J1123" s="16">
        <v>2.32785000000001</v>
      </c>
      <c r="K1123" s="16">
        <v>2</v>
      </c>
      <c r="L1123" s="18" t="s">
        <v>746</v>
      </c>
      <c r="M1123" s="18">
        <v>1</v>
      </c>
      <c r="N1123" s="18" t="s">
        <v>4</v>
      </c>
      <c r="O1123" s="18">
        <v>845762.4</v>
      </c>
      <c r="P1123" s="18">
        <v>845762.4</v>
      </c>
      <c r="Q1123" s="18">
        <v>845762.4</v>
      </c>
      <c r="R1123" s="18">
        <v>1139580.2577418101</v>
      </c>
      <c r="S1123" s="20">
        <v>1</v>
      </c>
      <c r="T1123" s="21">
        <f t="shared" si="17"/>
        <v>1139580.2577418101</v>
      </c>
      <c r="U1123" s="39">
        <f>T1123*Fx!$C$7</f>
        <v>1177252.3323779032</v>
      </c>
    </row>
    <row r="1124" spans="1:21">
      <c r="A1124" s="16" t="s">
        <v>4438</v>
      </c>
      <c r="B1124" s="19"/>
      <c r="C1124" s="16" t="s">
        <v>1950</v>
      </c>
      <c r="D1124" s="16" t="s">
        <v>594</v>
      </c>
      <c r="E1124" s="16" t="s">
        <v>4979</v>
      </c>
      <c r="F1124" s="16">
        <v>84</v>
      </c>
      <c r="G1124" s="16" t="s">
        <v>2307</v>
      </c>
      <c r="H1124" s="16" t="s">
        <v>2308</v>
      </c>
      <c r="I1124" s="16">
        <v>44.176553179999999</v>
      </c>
      <c r="J1124" s="16">
        <v>4.76737678000001</v>
      </c>
      <c r="K1124" s="16">
        <v>5</v>
      </c>
      <c r="L1124" s="18" t="s">
        <v>764</v>
      </c>
      <c r="M1124" s="18">
        <v>1</v>
      </c>
      <c r="N1124" s="18" t="s">
        <v>4</v>
      </c>
      <c r="O1124" s="18">
        <v>2782570.43577671</v>
      </c>
      <c r="P1124" s="18">
        <v>2782570.43577671</v>
      </c>
      <c r="Q1124" s="18">
        <v>2782570.43577671</v>
      </c>
      <c r="R1124" s="18">
        <v>3749235.4051056998</v>
      </c>
      <c r="S1124" s="20">
        <v>1</v>
      </c>
      <c r="T1124" s="21">
        <f t="shared" si="17"/>
        <v>3749235.4051056998</v>
      </c>
      <c r="U1124" s="39">
        <f>T1124*Fx!$C$7</f>
        <v>3873177.071390186</v>
      </c>
    </row>
    <row r="1125" spans="1:21">
      <c r="A1125" s="16" t="s">
        <v>4438</v>
      </c>
      <c r="B1125" s="19"/>
      <c r="C1125" s="16" t="s">
        <v>1950</v>
      </c>
      <c r="D1125" s="16" t="s">
        <v>594</v>
      </c>
      <c r="E1125" s="16" t="s">
        <v>2794</v>
      </c>
      <c r="F1125" s="16">
        <v>6</v>
      </c>
      <c r="G1125" s="16" t="s">
        <v>2290</v>
      </c>
      <c r="H1125" s="16" t="s">
        <v>2280</v>
      </c>
      <c r="I1125" s="16">
        <v>43.54768</v>
      </c>
      <c r="J1125" s="16">
        <v>7.0534999999999997</v>
      </c>
      <c r="K1125" s="16">
        <v>2</v>
      </c>
      <c r="L1125" s="18" t="s">
        <v>605</v>
      </c>
      <c r="M1125" s="18">
        <v>1</v>
      </c>
      <c r="N1125" s="18" t="s">
        <v>4</v>
      </c>
      <c r="O1125" s="18">
        <v>3876898.24</v>
      </c>
      <c r="P1125" s="18">
        <v>3876898.24</v>
      </c>
      <c r="Q1125" s="18">
        <v>3876898.24</v>
      </c>
      <c r="R1125" s="18">
        <v>5223732.6884926297</v>
      </c>
      <c r="S1125" s="20">
        <v>1</v>
      </c>
      <c r="T1125" s="21">
        <f t="shared" si="17"/>
        <v>5223732.6884926297</v>
      </c>
      <c r="U1125" s="39">
        <f>T1125*Fx!$C$7</f>
        <v>5396418.0666246181</v>
      </c>
    </row>
    <row r="1126" spans="1:21">
      <c r="A1126" s="16" t="s">
        <v>4438</v>
      </c>
      <c r="B1126" s="19"/>
      <c r="C1126" s="16" t="s">
        <v>1950</v>
      </c>
      <c r="D1126" s="16" t="s">
        <v>594</v>
      </c>
      <c r="E1126" s="16" t="s">
        <v>2841</v>
      </c>
      <c r="F1126" s="16">
        <v>41</v>
      </c>
      <c r="G1126" s="16" t="s">
        <v>2842</v>
      </c>
      <c r="H1126" s="16" t="s">
        <v>2809</v>
      </c>
      <c r="I1126" s="16">
        <v>47.675904449999997</v>
      </c>
      <c r="J1126" s="16">
        <v>0.97995053000000998</v>
      </c>
      <c r="K1126" s="16">
        <v>5</v>
      </c>
      <c r="L1126" s="18" t="s">
        <v>678</v>
      </c>
      <c r="M1126" s="18">
        <v>1</v>
      </c>
      <c r="N1126" s="18" t="s">
        <v>4</v>
      </c>
      <c r="O1126" s="18">
        <v>2509064.7999999998</v>
      </c>
      <c r="P1126" s="18">
        <v>2509064.7999999998</v>
      </c>
      <c r="Q1126" s="18">
        <v>2509064.7999999998</v>
      </c>
      <c r="R1126" s="18">
        <v>3380713.9114660402</v>
      </c>
      <c r="S1126" s="20">
        <v>1</v>
      </c>
      <c r="T1126" s="21">
        <f t="shared" si="17"/>
        <v>3380713.9114660402</v>
      </c>
      <c r="U1126" s="39">
        <f>T1126*Fx!$C$7</f>
        <v>3492473.0490351659</v>
      </c>
    </row>
    <row r="1127" spans="1:21">
      <c r="A1127" s="16" t="s">
        <v>4438</v>
      </c>
      <c r="B1127" s="19"/>
      <c r="C1127" s="16" t="s">
        <v>1950</v>
      </c>
      <c r="D1127" s="16" t="s">
        <v>594</v>
      </c>
      <c r="E1127" s="16" t="s">
        <v>2782</v>
      </c>
      <c r="F1127" s="16">
        <v>75</v>
      </c>
      <c r="G1127" s="16" t="s">
        <v>2282</v>
      </c>
      <c r="H1127" s="16" t="s">
        <v>2283</v>
      </c>
      <c r="I1127" s="16">
        <v>48.853920000000002</v>
      </c>
      <c r="J1127" s="16">
        <v>2.3316600000000101</v>
      </c>
      <c r="K1127" s="16">
        <v>2</v>
      </c>
      <c r="L1127" s="18" t="s">
        <v>746</v>
      </c>
      <c r="M1127" s="18">
        <v>1</v>
      </c>
      <c r="N1127" s="18" t="s">
        <v>4</v>
      </c>
      <c r="O1127" s="18">
        <v>2468720</v>
      </c>
      <c r="P1127" s="18">
        <v>2468720</v>
      </c>
      <c r="Q1127" s="18">
        <v>2468720</v>
      </c>
      <c r="R1127" s="18">
        <v>3326353.3279469102</v>
      </c>
      <c r="S1127" s="20">
        <v>1</v>
      </c>
      <c r="T1127" s="21">
        <f t="shared" si="17"/>
        <v>3326353.3279469102</v>
      </c>
      <c r="U1127" s="39">
        <f>T1127*Fx!$C$7</f>
        <v>3436315.4214327587</v>
      </c>
    </row>
    <row r="1128" spans="1:21">
      <c r="A1128" s="16" t="s">
        <v>4438</v>
      </c>
      <c r="B1128" s="19"/>
      <c r="C1128" s="16" t="s">
        <v>1950</v>
      </c>
      <c r="D1128" s="16" t="s">
        <v>594</v>
      </c>
      <c r="E1128" s="16" t="s">
        <v>2843</v>
      </c>
      <c r="F1128" s="16">
        <v>74</v>
      </c>
      <c r="G1128" s="16" t="s">
        <v>2296</v>
      </c>
      <c r="H1128" s="16" t="s">
        <v>2297</v>
      </c>
      <c r="I1128" s="16">
        <v>46.162759999999999</v>
      </c>
      <c r="J1128" s="16">
        <v>6.2357899999999997</v>
      </c>
      <c r="K1128" s="16">
        <v>2</v>
      </c>
      <c r="L1128" s="18" t="s">
        <v>744</v>
      </c>
      <c r="M1128" s="18">
        <v>1</v>
      </c>
      <c r="N1128" s="18" t="s">
        <v>4</v>
      </c>
      <c r="O1128" s="18">
        <v>194501.68785631601</v>
      </c>
      <c r="P1128" s="18">
        <v>194501.68785631601</v>
      </c>
      <c r="Q1128" s="18">
        <v>194501.68785631601</v>
      </c>
      <c r="R1128" s="18">
        <v>262071.57421341701</v>
      </c>
      <c r="S1128" s="20">
        <v>1</v>
      </c>
      <c r="T1128" s="21">
        <f t="shared" si="17"/>
        <v>262071.57421341701</v>
      </c>
      <c r="U1128" s="39">
        <f>T1128*Fx!$C$7</f>
        <v>270735.09732791019</v>
      </c>
    </row>
    <row r="1129" spans="1:21">
      <c r="A1129" s="16" t="s">
        <v>4438</v>
      </c>
      <c r="B1129" s="19"/>
      <c r="C1129" s="16" t="s">
        <v>1950</v>
      </c>
      <c r="D1129" s="16" t="s">
        <v>594</v>
      </c>
      <c r="E1129" s="16" t="s">
        <v>4987</v>
      </c>
      <c r="I1129" s="16">
        <v>0</v>
      </c>
      <c r="J1129" s="16">
        <v>0</v>
      </c>
      <c r="K1129" s="16">
        <v>0</v>
      </c>
      <c r="L1129" s="18" t="s">
        <v>2173</v>
      </c>
      <c r="M1129" s="18">
        <v>1</v>
      </c>
      <c r="N1129" s="18" t="s">
        <v>4</v>
      </c>
      <c r="O1129" s="18">
        <v>2978384.1513861502</v>
      </c>
      <c r="P1129" s="18">
        <v>2978384.1513861502</v>
      </c>
      <c r="Q1129" s="18">
        <v>2978384.1513861502</v>
      </c>
      <c r="R1129" s="18">
        <v>4013074.8055136502</v>
      </c>
      <c r="S1129" s="20">
        <v>1</v>
      </c>
      <c r="T1129" s="21">
        <f t="shared" si="17"/>
        <v>4013074.8055136502</v>
      </c>
      <c r="U1129" s="39">
        <f>T1129*Fx!$C$7</f>
        <v>4145738.4354479862</v>
      </c>
    </row>
    <row r="1130" spans="1:21">
      <c r="A1130" s="16" t="s">
        <v>4438</v>
      </c>
      <c r="B1130" s="19"/>
      <c r="C1130" s="16" t="s">
        <v>1950</v>
      </c>
      <c r="D1130" s="16" t="s">
        <v>594</v>
      </c>
      <c r="E1130" s="16" t="s">
        <v>2811</v>
      </c>
      <c r="F1130" s="16">
        <v>77</v>
      </c>
      <c r="G1130" s="16" t="s">
        <v>2802</v>
      </c>
      <c r="H1130" s="16" t="s">
        <v>2283</v>
      </c>
      <c r="I1130" s="16">
        <v>48.979399999999998</v>
      </c>
      <c r="J1130" s="16">
        <v>2.6455200000000101</v>
      </c>
      <c r="K1130" s="16">
        <v>4</v>
      </c>
      <c r="L1130" s="18" t="s">
        <v>750</v>
      </c>
      <c r="M1130" s="18">
        <v>1</v>
      </c>
      <c r="N1130" s="18" t="s">
        <v>4</v>
      </c>
      <c r="O1130" s="18">
        <v>79977.887754027601</v>
      </c>
      <c r="P1130" s="18">
        <v>79977.887754027601</v>
      </c>
      <c r="Q1130" s="18">
        <v>79977.887754027601</v>
      </c>
      <c r="R1130" s="18">
        <v>107762.205958056</v>
      </c>
      <c r="S1130" s="20">
        <v>1</v>
      </c>
      <c r="T1130" s="21">
        <f t="shared" si="17"/>
        <v>107762.205958056</v>
      </c>
      <c r="U1130" s="39">
        <f>T1130*Fx!$C$7</f>
        <v>111324.59293187605</v>
      </c>
    </row>
    <row r="1131" spans="1:21">
      <c r="A1131" s="16" t="s">
        <v>4438</v>
      </c>
      <c r="B1131" s="19"/>
      <c r="C1131" s="16" t="s">
        <v>1950</v>
      </c>
      <c r="D1131" s="16" t="s">
        <v>594</v>
      </c>
      <c r="E1131" s="16" t="s">
        <v>2281</v>
      </c>
      <c r="F1131" s="16">
        <v>75</v>
      </c>
      <c r="G1131" s="16" t="s">
        <v>2282</v>
      </c>
      <c r="H1131" s="16" t="s">
        <v>2283</v>
      </c>
      <c r="I1131" s="16">
        <v>48.865090000000002</v>
      </c>
      <c r="J1131" s="16">
        <v>2.2924100000000101</v>
      </c>
      <c r="K1131" s="16">
        <v>2</v>
      </c>
      <c r="L1131" s="18" t="s">
        <v>746</v>
      </c>
      <c r="M1131" s="18">
        <v>1</v>
      </c>
      <c r="N1131" s="18" t="s">
        <v>4</v>
      </c>
      <c r="O1131" s="18">
        <v>656000</v>
      </c>
      <c r="P1131" s="18">
        <v>656000</v>
      </c>
      <c r="Q1131" s="18">
        <v>656000</v>
      </c>
      <c r="R1131" s="18">
        <v>883894.39998589305</v>
      </c>
      <c r="S1131" s="20">
        <v>1</v>
      </c>
      <c r="T1131" s="21">
        <f t="shared" si="17"/>
        <v>883894.39998589305</v>
      </c>
      <c r="U1131" s="39">
        <f>T1131*Fx!$C$7</f>
        <v>913114.04957220366</v>
      </c>
    </row>
    <row r="1132" spans="1:21">
      <c r="A1132" s="16" t="s">
        <v>4438</v>
      </c>
      <c r="B1132" s="19"/>
      <c r="C1132" s="16" t="s">
        <v>1950</v>
      </c>
      <c r="D1132" s="16" t="s">
        <v>594</v>
      </c>
      <c r="E1132" s="16" t="s">
        <v>2281</v>
      </c>
      <c r="F1132" s="16">
        <v>75</v>
      </c>
      <c r="G1132" s="16" t="s">
        <v>2282</v>
      </c>
      <c r="H1132" s="16" t="s">
        <v>2283</v>
      </c>
      <c r="I1132" s="16">
        <v>48.87079</v>
      </c>
      <c r="J1132" s="16">
        <v>2.28963000000001</v>
      </c>
      <c r="K1132" s="16">
        <v>2</v>
      </c>
      <c r="L1132" s="18" t="s">
        <v>746</v>
      </c>
      <c r="M1132" s="18">
        <v>1</v>
      </c>
      <c r="N1132" s="18" t="s">
        <v>4</v>
      </c>
      <c r="O1132" s="18">
        <v>2036733.4045337599</v>
      </c>
      <c r="P1132" s="18">
        <v>2036733.4045337599</v>
      </c>
      <c r="Q1132" s="18">
        <v>2036733.4045337599</v>
      </c>
      <c r="R1132" s="18">
        <v>2744294.5892249802</v>
      </c>
      <c r="S1132" s="20">
        <v>1</v>
      </c>
      <c r="T1132" s="21">
        <f t="shared" si="17"/>
        <v>2744294.5892249802</v>
      </c>
      <c r="U1132" s="39">
        <f>T1132*Fx!$C$7</f>
        <v>2835015.0715134097</v>
      </c>
    </row>
    <row r="1133" spans="1:21">
      <c r="A1133" s="16" t="s">
        <v>4438</v>
      </c>
      <c r="B1133" s="19"/>
      <c r="C1133" s="16" t="s">
        <v>1950</v>
      </c>
      <c r="D1133" s="16" t="s">
        <v>594</v>
      </c>
      <c r="E1133" s="16" t="s">
        <v>2791</v>
      </c>
      <c r="F1133" s="16">
        <v>13</v>
      </c>
      <c r="G1133" s="16" t="s">
        <v>2279</v>
      </c>
      <c r="H1133" s="16" t="s">
        <v>2280</v>
      </c>
      <c r="I1133" s="16">
        <v>43.508310000000002</v>
      </c>
      <c r="J1133" s="16">
        <v>5.52695000000001</v>
      </c>
      <c r="K1133" s="16">
        <v>4</v>
      </c>
      <c r="L1133" s="18" t="s">
        <v>619</v>
      </c>
      <c r="M1133" s="18">
        <v>1</v>
      </c>
      <c r="N1133" s="18" t="s">
        <v>4</v>
      </c>
      <c r="O1133" s="18">
        <v>5361600</v>
      </c>
      <c r="P1133" s="18">
        <v>5361600</v>
      </c>
      <c r="Q1133" s="18">
        <v>5361600</v>
      </c>
      <c r="R1133" s="18">
        <v>7224219.8398847003</v>
      </c>
      <c r="S1133" s="20">
        <v>1</v>
      </c>
      <c r="T1133" s="21">
        <f t="shared" si="17"/>
        <v>7224219.8398847003</v>
      </c>
      <c r="U1133" s="39">
        <f>T1133*Fx!$C$7</f>
        <v>7463037.0246742778</v>
      </c>
    </row>
    <row r="1134" spans="1:21">
      <c r="A1134" s="16" t="s">
        <v>4438</v>
      </c>
      <c r="B1134" s="19"/>
      <c r="C1134" s="16" t="s">
        <v>1950</v>
      </c>
      <c r="D1134" s="16" t="s">
        <v>594</v>
      </c>
      <c r="E1134" s="16" t="s">
        <v>2298</v>
      </c>
      <c r="F1134" s="16">
        <v>98</v>
      </c>
      <c r="H1134" s="16" t="s">
        <v>2510</v>
      </c>
      <c r="I1134" s="16">
        <v>43.737942269999998</v>
      </c>
      <c r="J1134" s="16">
        <v>7.4220000700000099</v>
      </c>
      <c r="K1134" s="16">
        <v>5</v>
      </c>
      <c r="L1134" s="18" t="s">
        <v>788</v>
      </c>
      <c r="M1134" s="18">
        <v>1</v>
      </c>
      <c r="N1134" s="18" t="s">
        <v>4</v>
      </c>
      <c r="O1134" s="18">
        <v>3000000</v>
      </c>
      <c r="P1134" s="18">
        <v>3000000</v>
      </c>
      <c r="Q1134" s="18">
        <v>3000000</v>
      </c>
      <c r="R1134" s="18">
        <v>4042199.9999354798</v>
      </c>
      <c r="S1134" s="20">
        <v>1</v>
      </c>
      <c r="T1134" s="21">
        <f t="shared" si="17"/>
        <v>4042199.9999354798</v>
      </c>
      <c r="U1134" s="39">
        <f>T1134*Fx!$C$7</f>
        <v>4175826.4462143392</v>
      </c>
    </row>
    <row r="1135" spans="1:21">
      <c r="A1135" s="16" t="s">
        <v>4438</v>
      </c>
      <c r="B1135" s="19"/>
      <c r="C1135" s="16" t="s">
        <v>1950</v>
      </c>
      <c r="D1135" s="16" t="s">
        <v>594</v>
      </c>
      <c r="E1135" s="16" t="s">
        <v>2812</v>
      </c>
      <c r="F1135" s="16">
        <v>75</v>
      </c>
      <c r="G1135" s="16" t="s">
        <v>2282</v>
      </c>
      <c r="H1135" s="16" t="s">
        <v>2283</v>
      </c>
      <c r="I1135" s="16">
        <v>48.856830000000002</v>
      </c>
      <c r="J1135" s="16">
        <v>2.3947300000000098</v>
      </c>
      <c r="K1135" s="16">
        <v>2</v>
      </c>
      <c r="L1135" s="18" t="s">
        <v>746</v>
      </c>
      <c r="M1135" s="18">
        <v>1</v>
      </c>
      <c r="N1135" s="18" t="s">
        <v>4</v>
      </c>
      <c r="O1135" s="18">
        <v>625896</v>
      </c>
      <c r="P1135" s="18">
        <v>625896</v>
      </c>
      <c r="Q1135" s="18">
        <v>625896</v>
      </c>
      <c r="R1135" s="18">
        <v>843332.27038653998</v>
      </c>
      <c r="S1135" s="20">
        <v>1</v>
      </c>
      <c r="T1135" s="21">
        <f t="shared" si="17"/>
        <v>843332.27038653998</v>
      </c>
      <c r="U1135" s="39">
        <f>T1135*Fx!$C$7</f>
        <v>871211.023126591</v>
      </c>
    </row>
    <row r="1136" spans="1:21">
      <c r="A1136" s="16" t="s">
        <v>4438</v>
      </c>
      <c r="B1136" s="19"/>
      <c r="C1136" s="16" t="s">
        <v>1950</v>
      </c>
      <c r="D1136" s="16" t="s">
        <v>594</v>
      </c>
      <c r="E1136" s="16" t="s">
        <v>2782</v>
      </c>
      <c r="F1136" s="16">
        <v>75</v>
      </c>
      <c r="G1136" s="16" t="s">
        <v>2282</v>
      </c>
      <c r="H1136" s="16" t="s">
        <v>2283</v>
      </c>
      <c r="I1136" s="16">
        <v>48.854329999999997</v>
      </c>
      <c r="J1136" s="16">
        <v>2.3354900000000098</v>
      </c>
      <c r="K1136" s="16">
        <v>2</v>
      </c>
      <c r="L1136" s="18" t="s">
        <v>746</v>
      </c>
      <c r="M1136" s="18">
        <v>1</v>
      </c>
      <c r="N1136" s="18" t="s">
        <v>4</v>
      </c>
      <c r="O1136" s="18">
        <v>29709.3819100769</v>
      </c>
      <c r="P1136" s="18">
        <v>29709.3819100769</v>
      </c>
      <c r="Q1136" s="18">
        <v>29709.3819100769</v>
      </c>
      <c r="R1136" s="18">
        <v>40030.421184998697</v>
      </c>
      <c r="S1136" s="20">
        <v>1</v>
      </c>
      <c r="T1136" s="21">
        <f t="shared" si="17"/>
        <v>40030.421184998697</v>
      </c>
      <c r="U1136" s="39">
        <f>T1136*Fx!$C$7</f>
        <v>41353.740893593698</v>
      </c>
    </row>
    <row r="1137" spans="1:21">
      <c r="A1137" s="16" t="s">
        <v>4438</v>
      </c>
      <c r="B1137" s="19"/>
      <c r="C1137" s="16" t="s">
        <v>1950</v>
      </c>
      <c r="D1137" s="16" t="s">
        <v>594</v>
      </c>
      <c r="E1137" s="16" t="s">
        <v>2281</v>
      </c>
      <c r="F1137" s="16">
        <v>75</v>
      </c>
      <c r="G1137" s="16" t="s">
        <v>2282</v>
      </c>
      <c r="H1137" s="16" t="s">
        <v>2283</v>
      </c>
      <c r="I1137" s="16">
        <v>48.87079</v>
      </c>
      <c r="J1137" s="16">
        <v>2.28963000000001</v>
      </c>
      <c r="K1137" s="16">
        <v>2</v>
      </c>
      <c r="L1137" s="18" t="s">
        <v>746</v>
      </c>
      <c r="M1137" s="18">
        <v>1</v>
      </c>
      <c r="N1137" s="18" t="s">
        <v>4</v>
      </c>
      <c r="O1137" s="18">
        <v>1062339.62491915</v>
      </c>
      <c r="P1137" s="18">
        <v>1062339.62491915</v>
      </c>
      <c r="Q1137" s="18">
        <v>1062339.62491915</v>
      </c>
      <c r="R1137" s="18">
        <v>1431396.41059321</v>
      </c>
      <c r="S1137" s="20">
        <v>1</v>
      </c>
      <c r="T1137" s="21">
        <f t="shared" si="17"/>
        <v>1431396.41059321</v>
      </c>
      <c r="U1137" s="39">
        <f>T1137*Fx!$C$7</f>
        <v>1478715.3001995974</v>
      </c>
    </row>
    <row r="1138" spans="1:21">
      <c r="A1138" s="16" t="s">
        <v>4438</v>
      </c>
      <c r="B1138" s="19"/>
      <c r="C1138" s="16" t="s">
        <v>1950</v>
      </c>
      <c r="D1138" s="16" t="s">
        <v>594</v>
      </c>
      <c r="E1138" s="16" t="s">
        <v>4970</v>
      </c>
      <c r="I1138" s="16">
        <v>0</v>
      </c>
      <c r="J1138" s="16">
        <v>0</v>
      </c>
      <c r="K1138" s="16">
        <v>0</v>
      </c>
      <c r="L1138" s="18" t="s">
        <v>2173</v>
      </c>
      <c r="M1138" s="18">
        <v>1</v>
      </c>
      <c r="N1138" s="18" t="s">
        <v>4</v>
      </c>
      <c r="O1138" s="18">
        <v>960000</v>
      </c>
      <c r="P1138" s="18">
        <v>960000</v>
      </c>
      <c r="Q1138" s="18">
        <v>960000</v>
      </c>
      <c r="R1138" s="18">
        <v>1293503.99997935</v>
      </c>
      <c r="S1138" s="20">
        <v>1</v>
      </c>
      <c r="T1138" s="21">
        <f t="shared" si="17"/>
        <v>1293503.99997935</v>
      </c>
      <c r="U1138" s="39">
        <f>T1138*Fx!$C$7</f>
        <v>1336264.4627885849</v>
      </c>
    </row>
    <row r="1139" spans="1:21">
      <c r="A1139" s="16" t="s">
        <v>4438</v>
      </c>
      <c r="B1139" s="19"/>
      <c r="C1139" s="16" t="s">
        <v>1950</v>
      </c>
      <c r="D1139" s="16" t="s">
        <v>594</v>
      </c>
      <c r="E1139" s="16" t="s">
        <v>2287</v>
      </c>
      <c r="F1139" s="16">
        <v>75</v>
      </c>
      <c r="G1139" s="16" t="s">
        <v>2282</v>
      </c>
      <c r="H1139" s="16" t="s">
        <v>2283</v>
      </c>
      <c r="I1139" s="16">
        <v>48.853630000000003</v>
      </c>
      <c r="J1139" s="16">
        <v>2.3172600000000099</v>
      </c>
      <c r="K1139" s="16">
        <v>2</v>
      </c>
      <c r="L1139" s="18" t="s">
        <v>746</v>
      </c>
      <c r="M1139" s="18">
        <v>1</v>
      </c>
      <c r="N1139" s="18" t="s">
        <v>4</v>
      </c>
      <c r="O1139" s="18">
        <v>7149259.2000000002</v>
      </c>
      <c r="P1139" s="18">
        <v>7149259.2000000002</v>
      </c>
      <c r="Q1139" s="18">
        <v>7149259.1999999899</v>
      </c>
      <c r="R1139" s="18">
        <v>9632911.8459262606</v>
      </c>
      <c r="S1139" s="20">
        <v>1</v>
      </c>
      <c r="T1139" s="21">
        <f t="shared" si="17"/>
        <v>9632911.8459262606</v>
      </c>
      <c r="U1139" s="39">
        <f>T1139*Fx!$C$7</f>
        <v>9951355.2127337418</v>
      </c>
    </row>
    <row r="1140" spans="1:21">
      <c r="A1140" s="16" t="s">
        <v>4438</v>
      </c>
      <c r="B1140" s="19"/>
      <c r="C1140" s="16" t="s">
        <v>1950</v>
      </c>
      <c r="D1140" s="16" t="s">
        <v>594</v>
      </c>
      <c r="E1140" s="16" t="s">
        <v>4985</v>
      </c>
      <c r="I1140" s="16">
        <v>0</v>
      </c>
      <c r="J1140" s="16">
        <v>0</v>
      </c>
      <c r="K1140" s="16">
        <v>0</v>
      </c>
      <c r="L1140" s="18" t="s">
        <v>2173</v>
      </c>
      <c r="M1140" s="18">
        <v>1</v>
      </c>
      <c r="N1140" s="18" t="s">
        <v>4</v>
      </c>
      <c r="O1140" s="18">
        <v>200000</v>
      </c>
      <c r="P1140" s="18">
        <v>200000</v>
      </c>
      <c r="Q1140" s="18">
        <v>199999.99999999901</v>
      </c>
      <c r="R1140" s="18">
        <v>269479.99999569898</v>
      </c>
      <c r="S1140" s="20">
        <v>1</v>
      </c>
      <c r="T1140" s="21">
        <f t="shared" si="17"/>
        <v>269479.99999569898</v>
      </c>
      <c r="U1140" s="39">
        <f>T1140*Fx!$C$7</f>
        <v>278388.42974762293</v>
      </c>
    </row>
    <row r="1141" spans="1:21">
      <c r="A1141" s="16" t="s">
        <v>4438</v>
      </c>
      <c r="B1141" s="19"/>
      <c r="C1141" s="16" t="s">
        <v>1950</v>
      </c>
      <c r="D1141" s="16" t="s">
        <v>594</v>
      </c>
      <c r="E1141" s="16" t="s">
        <v>2772</v>
      </c>
      <c r="F1141" s="16">
        <v>75</v>
      </c>
      <c r="G1141" s="16" t="s">
        <v>2282</v>
      </c>
      <c r="H1141" s="16" t="s">
        <v>2283</v>
      </c>
      <c r="I1141" s="16">
        <v>48.866230000000002</v>
      </c>
      <c r="J1141" s="16">
        <v>2.30556000000001</v>
      </c>
      <c r="K1141" s="16">
        <v>2</v>
      </c>
      <c r="L1141" s="18" t="s">
        <v>746</v>
      </c>
      <c r="M1141" s="18">
        <v>1</v>
      </c>
      <c r="N1141" s="18" t="s">
        <v>4</v>
      </c>
      <c r="O1141" s="18">
        <v>1277388.1864</v>
      </c>
      <c r="P1141" s="18">
        <v>1277388.1864</v>
      </c>
      <c r="Q1141" s="18">
        <v>1277388.1864</v>
      </c>
      <c r="R1141" s="18">
        <v>1721152.84232789</v>
      </c>
      <c r="S1141" s="20">
        <v>1</v>
      </c>
      <c r="T1141" s="21">
        <f t="shared" si="17"/>
        <v>1721152.84232789</v>
      </c>
      <c r="U1141" s="39">
        <f>T1141*Fx!$C$7</f>
        <v>1778050.4569502997</v>
      </c>
    </row>
    <row r="1142" spans="1:21">
      <c r="A1142" s="16" t="s">
        <v>4438</v>
      </c>
      <c r="B1142" s="19"/>
      <c r="C1142" s="16" t="s">
        <v>1950</v>
      </c>
      <c r="D1142" s="16" t="s">
        <v>594</v>
      </c>
      <c r="E1142" s="16" t="s">
        <v>2298</v>
      </c>
      <c r="F1142" s="16">
        <v>98</v>
      </c>
      <c r="H1142" s="16" t="s">
        <v>2292</v>
      </c>
      <c r="I1142" s="16">
        <v>43.738109999999999</v>
      </c>
      <c r="J1142" s="16">
        <v>7.4275399999999996</v>
      </c>
      <c r="K1142" s="16">
        <v>4</v>
      </c>
      <c r="L1142" s="18" t="s">
        <v>788</v>
      </c>
      <c r="M1142" s="18">
        <v>1</v>
      </c>
      <c r="N1142" s="18" t="s">
        <v>4</v>
      </c>
      <c r="O1142" s="18">
        <v>1236620.8351509499</v>
      </c>
      <c r="P1142" s="18">
        <v>1236620.8351509499</v>
      </c>
      <c r="Q1142" s="18">
        <v>1236620.8351509499</v>
      </c>
      <c r="R1142" s="18">
        <v>1666222.91325579</v>
      </c>
      <c r="S1142" s="20">
        <v>1</v>
      </c>
      <c r="T1142" s="21">
        <f t="shared" si="17"/>
        <v>1666222.91325579</v>
      </c>
      <c r="U1142" s="39">
        <f>T1142*Fx!$C$7</f>
        <v>1721304.6624543287</v>
      </c>
    </row>
    <row r="1143" spans="1:21">
      <c r="A1143" s="16" t="s">
        <v>4438</v>
      </c>
      <c r="B1143" s="19"/>
      <c r="C1143" s="16" t="s">
        <v>1950</v>
      </c>
      <c r="D1143" s="16" t="s">
        <v>594</v>
      </c>
      <c r="E1143" s="16" t="s">
        <v>2281</v>
      </c>
      <c r="F1143" s="16">
        <v>75</v>
      </c>
      <c r="G1143" s="16" t="s">
        <v>2282</v>
      </c>
      <c r="H1143" s="16" t="s">
        <v>2283</v>
      </c>
      <c r="I1143" s="16">
        <v>48.863300000000002</v>
      </c>
      <c r="J1143" s="16">
        <v>2.2927800000000098</v>
      </c>
      <c r="K1143" s="16">
        <v>2</v>
      </c>
      <c r="L1143" s="18" t="s">
        <v>746</v>
      </c>
      <c r="M1143" s="18">
        <v>1</v>
      </c>
      <c r="N1143" s="18" t="s">
        <v>4</v>
      </c>
      <c r="O1143" s="18">
        <v>3392000</v>
      </c>
      <c r="P1143" s="18">
        <v>3392000</v>
      </c>
      <c r="Q1143" s="18">
        <v>3392000</v>
      </c>
      <c r="R1143" s="18">
        <v>4570380.7999270502</v>
      </c>
      <c r="S1143" s="20">
        <v>1</v>
      </c>
      <c r="T1143" s="21">
        <f t="shared" si="17"/>
        <v>4570380.7999270502</v>
      </c>
      <c r="U1143" s="39">
        <f>T1143*Fx!$C$7</f>
        <v>4721467.7685196809</v>
      </c>
    </row>
    <row r="1144" spans="1:21">
      <c r="A1144" s="16" t="s">
        <v>4438</v>
      </c>
      <c r="B1144" s="19"/>
      <c r="C1144" s="16" t="s">
        <v>1950</v>
      </c>
      <c r="D1144" s="16" t="s">
        <v>594</v>
      </c>
      <c r="E1144" s="16" t="s">
        <v>2775</v>
      </c>
      <c r="F1144" s="16">
        <v>93</v>
      </c>
      <c r="G1144" s="16" t="s">
        <v>2776</v>
      </c>
      <c r="H1144" s="16" t="s">
        <v>2283</v>
      </c>
      <c r="I1144" s="16">
        <v>48.86786</v>
      </c>
      <c r="J1144" s="16">
        <v>2.4588600000000098</v>
      </c>
      <c r="K1144" s="16">
        <v>4</v>
      </c>
      <c r="L1144" s="18" t="s">
        <v>782</v>
      </c>
      <c r="M1144" s="18">
        <v>1</v>
      </c>
      <c r="N1144" s="18" t="s">
        <v>4</v>
      </c>
      <c r="O1144" s="18">
        <v>2328930.94059778</v>
      </c>
      <c r="P1144" s="18">
        <v>2328930.94059778</v>
      </c>
      <c r="Q1144" s="18">
        <v>2328930.94059778</v>
      </c>
      <c r="R1144" s="18">
        <v>3138001.5493113599</v>
      </c>
      <c r="S1144" s="20">
        <v>1</v>
      </c>
      <c r="T1144" s="21">
        <f t="shared" si="17"/>
        <v>3138001.5493113599</v>
      </c>
      <c r="U1144" s="39">
        <f>T1144*Fx!$C$7</f>
        <v>3241737.1377183474</v>
      </c>
    </row>
    <row r="1145" spans="1:21">
      <c r="A1145" s="16" t="s">
        <v>4438</v>
      </c>
      <c r="B1145" s="19"/>
      <c r="C1145" s="16" t="s">
        <v>1950</v>
      </c>
      <c r="D1145" s="16" t="s">
        <v>594</v>
      </c>
      <c r="E1145" s="16" t="s">
        <v>2871</v>
      </c>
      <c r="F1145" s="16">
        <v>91</v>
      </c>
      <c r="G1145" s="16" t="s">
        <v>2787</v>
      </c>
      <c r="H1145" s="16" t="s">
        <v>2283</v>
      </c>
      <c r="I1145" s="16">
        <v>48.623890000000003</v>
      </c>
      <c r="J1145" s="16">
        <v>2.36500000000001</v>
      </c>
      <c r="K1145" s="16">
        <v>2</v>
      </c>
      <c r="L1145" s="18" t="s">
        <v>778</v>
      </c>
      <c r="M1145" s="18">
        <v>1</v>
      </c>
      <c r="N1145" s="18" t="s">
        <v>4</v>
      </c>
      <c r="O1145" s="18">
        <v>535187.19999999995</v>
      </c>
      <c r="P1145" s="18">
        <v>535187.19999999995</v>
      </c>
      <c r="Q1145" s="18">
        <v>535187.19999999995</v>
      </c>
      <c r="R1145" s="18">
        <v>721111.23326849099</v>
      </c>
      <c r="S1145" s="20">
        <v>1</v>
      </c>
      <c r="T1145" s="21">
        <f t="shared" si="17"/>
        <v>721111.23326849099</v>
      </c>
      <c r="U1145" s="39">
        <f>T1145*Fx!$C$7</f>
        <v>744949.62114513537</v>
      </c>
    </row>
    <row r="1146" spans="1:21">
      <c r="A1146" s="16" t="s">
        <v>4438</v>
      </c>
      <c r="B1146" s="19"/>
      <c r="C1146" s="16" t="s">
        <v>1950</v>
      </c>
      <c r="D1146" s="16" t="s">
        <v>594</v>
      </c>
      <c r="E1146" s="16" t="s">
        <v>2796</v>
      </c>
      <c r="F1146" s="16">
        <v>26</v>
      </c>
      <c r="G1146" s="16" t="s">
        <v>2797</v>
      </c>
      <c r="H1146" s="16" t="s">
        <v>2297</v>
      </c>
      <c r="I1146" s="16">
        <v>44.79898</v>
      </c>
      <c r="J1146" s="16">
        <v>4.9407400000000097</v>
      </c>
      <c r="K1146" s="16">
        <v>4</v>
      </c>
      <c r="L1146" s="18" t="s">
        <v>644</v>
      </c>
      <c r="M1146" s="18">
        <v>1</v>
      </c>
      <c r="N1146" s="18" t="s">
        <v>4</v>
      </c>
      <c r="O1146" s="18">
        <v>17192994.399999999</v>
      </c>
      <c r="P1146" s="18">
        <v>17192994.399999999</v>
      </c>
      <c r="Q1146" s="18">
        <v>17192994.399999999</v>
      </c>
      <c r="R1146" s="18">
        <v>23165840.654190201</v>
      </c>
      <c r="S1146" s="20">
        <v>1</v>
      </c>
      <c r="T1146" s="21">
        <f t="shared" si="17"/>
        <v>23165840.654190201</v>
      </c>
      <c r="U1146" s="39">
        <f>T1146*Fx!$C$7</f>
        <v>23931653.568378311</v>
      </c>
    </row>
    <row r="1147" spans="1:21">
      <c r="A1147" s="16" t="s">
        <v>4438</v>
      </c>
      <c r="B1147" s="19"/>
      <c r="C1147" s="16" t="s">
        <v>1950</v>
      </c>
      <c r="D1147" s="16" t="s">
        <v>594</v>
      </c>
      <c r="E1147" s="16" t="s">
        <v>2830</v>
      </c>
      <c r="F1147" s="16">
        <v>75</v>
      </c>
      <c r="G1147" s="16" t="s">
        <v>2282</v>
      </c>
      <c r="H1147" s="16" t="s">
        <v>2283</v>
      </c>
      <c r="I1147" s="16">
        <v>48.891300000000001</v>
      </c>
      <c r="J1147" s="16">
        <v>2.3836000000000102</v>
      </c>
      <c r="K1147" s="16">
        <v>2</v>
      </c>
      <c r="L1147" s="18" t="s">
        <v>746</v>
      </c>
      <c r="M1147" s="18">
        <v>1</v>
      </c>
      <c r="N1147" s="18" t="s">
        <v>4</v>
      </c>
      <c r="O1147" s="18">
        <v>36000</v>
      </c>
      <c r="P1147" s="18">
        <v>36000</v>
      </c>
      <c r="Q1147" s="18">
        <v>36000</v>
      </c>
      <c r="R1147" s="18">
        <v>48506.399999225803</v>
      </c>
      <c r="S1147" s="20">
        <v>1</v>
      </c>
      <c r="T1147" s="21">
        <f t="shared" si="17"/>
        <v>48506.399999225803</v>
      </c>
      <c r="U1147" s="39">
        <f>T1147*Fx!$C$7</f>
        <v>50109.917354572113</v>
      </c>
    </row>
    <row r="1148" spans="1:21">
      <c r="A1148" s="16" t="s">
        <v>4438</v>
      </c>
      <c r="B1148" s="19"/>
      <c r="C1148" s="16" t="s">
        <v>1950</v>
      </c>
      <c r="D1148" s="16" t="s">
        <v>594</v>
      </c>
      <c r="E1148" s="16" t="s">
        <v>2287</v>
      </c>
      <c r="F1148" s="16">
        <v>75</v>
      </c>
      <c r="G1148" s="16" t="s">
        <v>2282</v>
      </c>
      <c r="H1148" s="16" t="s">
        <v>2283</v>
      </c>
      <c r="I1148" s="16">
        <v>48.859810000000003</v>
      </c>
      <c r="J1148" s="16">
        <v>2.3254000000000099</v>
      </c>
      <c r="K1148" s="16">
        <v>4</v>
      </c>
      <c r="L1148" s="18" t="s">
        <v>746</v>
      </c>
      <c r="M1148" s="18">
        <v>1</v>
      </c>
      <c r="N1148" s="18" t="s">
        <v>4</v>
      </c>
      <c r="O1148" s="18">
        <v>46856.902179635697</v>
      </c>
      <c r="P1148" s="18">
        <v>46856.902179635697</v>
      </c>
      <c r="Q1148" s="18">
        <v>46856.902179635697</v>
      </c>
      <c r="R1148" s="18">
        <v>63134.989995833501</v>
      </c>
      <c r="S1148" s="20">
        <v>1</v>
      </c>
      <c r="T1148" s="21">
        <f t="shared" si="17"/>
        <v>63134.989995833501</v>
      </c>
      <c r="U1148" s="39">
        <f>T1148*Fx!$C$7</f>
        <v>65222.09710313379</v>
      </c>
    </row>
    <row r="1149" spans="1:21">
      <c r="A1149" s="16" t="s">
        <v>4438</v>
      </c>
      <c r="B1149" s="19"/>
      <c r="C1149" s="16" t="s">
        <v>1950</v>
      </c>
      <c r="D1149" s="16" t="s">
        <v>594</v>
      </c>
      <c r="E1149" s="16" t="s">
        <v>2772</v>
      </c>
      <c r="F1149" s="16">
        <v>75</v>
      </c>
      <c r="G1149" s="16" t="s">
        <v>2282</v>
      </c>
      <c r="H1149" s="16" t="s">
        <v>2774</v>
      </c>
      <c r="I1149" s="16">
        <v>48.875137680000002</v>
      </c>
      <c r="J1149" s="16">
        <v>2.3122677500000099</v>
      </c>
      <c r="K1149" s="16">
        <v>5</v>
      </c>
      <c r="L1149" s="18" t="s">
        <v>746</v>
      </c>
      <c r="M1149" s="18">
        <v>1</v>
      </c>
      <c r="N1149" s="18" t="s">
        <v>4</v>
      </c>
      <c r="O1149" s="18">
        <v>1277388.1864</v>
      </c>
      <c r="P1149" s="18">
        <v>1277388.1864</v>
      </c>
      <c r="Q1149" s="18">
        <v>1277388.1864</v>
      </c>
      <c r="R1149" s="18">
        <v>1721152.84232789</v>
      </c>
      <c r="S1149" s="20">
        <v>1</v>
      </c>
      <c r="T1149" s="21">
        <f t="shared" si="17"/>
        <v>1721152.84232789</v>
      </c>
      <c r="U1149" s="39">
        <f>T1149*Fx!$C$7</f>
        <v>1778050.4569502997</v>
      </c>
    </row>
    <row r="1150" spans="1:21">
      <c r="A1150" s="16" t="s">
        <v>4438</v>
      </c>
      <c r="B1150" s="19"/>
      <c r="C1150" s="16" t="s">
        <v>1950</v>
      </c>
      <c r="D1150" s="16" t="s">
        <v>594</v>
      </c>
      <c r="E1150" s="16" t="s">
        <v>4967</v>
      </c>
      <c r="F1150" s="16">
        <v>83</v>
      </c>
      <c r="G1150" s="16" t="s">
        <v>2321</v>
      </c>
      <c r="H1150" s="16" t="s">
        <v>2280</v>
      </c>
      <c r="I1150" s="16">
        <v>43.632150000000003</v>
      </c>
      <c r="J1150" s="16">
        <v>6.7175599999999998</v>
      </c>
      <c r="K1150" s="16">
        <v>4</v>
      </c>
      <c r="L1150" s="18" t="s">
        <v>762</v>
      </c>
      <c r="M1150" s="18">
        <v>1</v>
      </c>
      <c r="N1150" s="18" t="s">
        <v>4</v>
      </c>
      <c r="O1150" s="18">
        <v>57201.522285232903</v>
      </c>
      <c r="P1150" s="18">
        <v>57201.522285232903</v>
      </c>
      <c r="Q1150" s="18">
        <v>57201.522285232903</v>
      </c>
      <c r="R1150" s="18">
        <v>77073.331125892699</v>
      </c>
      <c r="S1150" s="20">
        <v>1</v>
      </c>
      <c r="T1150" s="21">
        <f t="shared" si="17"/>
        <v>77073.331125892699</v>
      </c>
      <c r="U1150" s="39">
        <f>T1150*Fx!$C$7</f>
        <v>79621.209840798256</v>
      </c>
    </row>
    <row r="1151" spans="1:21">
      <c r="A1151" s="16" t="s">
        <v>4438</v>
      </c>
      <c r="B1151" s="19"/>
      <c r="C1151" s="16" t="s">
        <v>1950</v>
      </c>
      <c r="D1151" s="16" t="s">
        <v>594</v>
      </c>
      <c r="E1151" s="16" t="s">
        <v>4531</v>
      </c>
      <c r="F1151" s="16">
        <v>6</v>
      </c>
      <c r="G1151" s="16" t="s">
        <v>2290</v>
      </c>
      <c r="H1151" s="16" t="s">
        <v>2280</v>
      </c>
      <c r="I1151" s="16">
        <v>43.485619999999997</v>
      </c>
      <c r="J1151" s="16">
        <v>6.9386400000000101</v>
      </c>
      <c r="K1151" s="16">
        <v>4</v>
      </c>
      <c r="L1151" s="18" t="s">
        <v>605</v>
      </c>
      <c r="M1151" s="18">
        <v>1</v>
      </c>
      <c r="N1151" s="18" t="s">
        <v>4</v>
      </c>
      <c r="O1151" s="18">
        <v>135615.175631402</v>
      </c>
      <c r="P1151" s="18">
        <v>135615.175631402</v>
      </c>
      <c r="Q1151" s="18">
        <v>135615.175631402</v>
      </c>
      <c r="R1151" s="18">
        <v>182727.88764283399</v>
      </c>
      <c r="S1151" s="20">
        <v>1</v>
      </c>
      <c r="T1151" s="21">
        <f t="shared" si="17"/>
        <v>182727.88764283399</v>
      </c>
      <c r="U1151" s="39">
        <f>T1151*Fx!$C$7</f>
        <v>188768.47896986984</v>
      </c>
    </row>
    <row r="1152" spans="1:21">
      <c r="A1152" s="16" t="s">
        <v>4438</v>
      </c>
      <c r="B1152" s="19"/>
      <c r="C1152" s="16" t="s">
        <v>1950</v>
      </c>
      <c r="D1152" s="16" t="s">
        <v>594</v>
      </c>
      <c r="E1152" s="16" t="s">
        <v>2282</v>
      </c>
      <c r="F1152" s="16">
        <v>75</v>
      </c>
      <c r="G1152" s="16" t="s">
        <v>2282</v>
      </c>
      <c r="H1152" s="16" t="s">
        <v>2283</v>
      </c>
      <c r="I1152" s="16">
        <v>48.860059999999997</v>
      </c>
      <c r="J1152" s="16">
        <v>2.35158000000001</v>
      </c>
      <c r="K1152" s="16">
        <v>4</v>
      </c>
      <c r="L1152" s="18" t="s">
        <v>746</v>
      </c>
      <c r="M1152" s="18">
        <v>1</v>
      </c>
      <c r="N1152" s="18" t="s">
        <v>4</v>
      </c>
      <c r="O1152" s="18">
        <v>4553112.7374472199</v>
      </c>
      <c r="P1152" s="18">
        <v>4553112.7374472199</v>
      </c>
      <c r="Q1152" s="18">
        <v>4553112.7374472199</v>
      </c>
      <c r="R1152" s="18">
        <v>6134864.1023384696</v>
      </c>
      <c r="S1152" s="20">
        <v>1</v>
      </c>
      <c r="T1152" s="21">
        <f t="shared" si="17"/>
        <v>6134864.1023384696</v>
      </c>
      <c r="U1152" s="39">
        <f>T1152*Fx!$C$7</f>
        <v>6337669.5272091636</v>
      </c>
    </row>
    <row r="1153" spans="1:21">
      <c r="A1153" s="16" t="s">
        <v>4438</v>
      </c>
      <c r="B1153" s="19"/>
      <c r="C1153" s="16" t="s">
        <v>1950</v>
      </c>
      <c r="D1153" s="16" t="s">
        <v>594</v>
      </c>
      <c r="E1153" s="16" t="s">
        <v>2287</v>
      </c>
      <c r="F1153" s="16">
        <v>75</v>
      </c>
      <c r="G1153" s="16" t="s">
        <v>2282</v>
      </c>
      <c r="H1153" s="16" t="s">
        <v>2283</v>
      </c>
      <c r="I1153" s="16">
        <v>48.852829999999997</v>
      </c>
      <c r="J1153" s="16">
        <v>2.3001100000000099</v>
      </c>
      <c r="K1153" s="16">
        <v>2</v>
      </c>
      <c r="L1153" s="18" t="s">
        <v>746</v>
      </c>
      <c r="M1153" s="18">
        <v>1</v>
      </c>
      <c r="N1153" s="18" t="s">
        <v>4</v>
      </c>
      <c r="O1153" s="18">
        <v>762751.71708358999</v>
      </c>
      <c r="P1153" s="18">
        <v>762751.71708358999</v>
      </c>
      <c r="Q1153" s="18">
        <v>762751.71708358999</v>
      </c>
      <c r="R1153" s="18">
        <v>1027731.66358202</v>
      </c>
      <c r="S1153" s="20">
        <v>1</v>
      </c>
      <c r="T1153" s="21">
        <f t="shared" si="17"/>
        <v>1027731.66358202</v>
      </c>
      <c r="U1153" s="39">
        <f>T1153*Fx!$C$7</f>
        <v>1061706.2640310125</v>
      </c>
    </row>
    <row r="1154" spans="1:21">
      <c r="A1154" s="16" t="s">
        <v>4438</v>
      </c>
      <c r="B1154" s="19"/>
      <c r="C1154" s="16" t="s">
        <v>1950</v>
      </c>
      <c r="D1154" s="16" t="s">
        <v>594</v>
      </c>
      <c r="E1154" s="16" t="s">
        <v>2880</v>
      </c>
      <c r="F1154" s="16">
        <v>83</v>
      </c>
      <c r="G1154" s="16" t="s">
        <v>2321</v>
      </c>
      <c r="H1154" s="16" t="s">
        <v>2280</v>
      </c>
      <c r="I1154" s="16">
        <v>43.264479999999999</v>
      </c>
      <c r="J1154" s="16">
        <v>6.5143899999999997</v>
      </c>
      <c r="K1154" s="16">
        <v>4</v>
      </c>
      <c r="L1154" s="18" t="s">
        <v>762</v>
      </c>
      <c r="M1154" s="18">
        <v>1</v>
      </c>
      <c r="N1154" s="18" t="s">
        <v>4</v>
      </c>
      <c r="O1154" s="18">
        <v>526231</v>
      </c>
      <c r="P1154" s="18">
        <v>526231</v>
      </c>
      <c r="Q1154" s="18">
        <v>526231</v>
      </c>
      <c r="R1154" s="18">
        <v>709043.64938868303</v>
      </c>
      <c r="S1154" s="20">
        <v>1</v>
      </c>
      <c r="T1154" s="21">
        <f t="shared" si="17"/>
        <v>709043.64938868303</v>
      </c>
      <c r="U1154" s="39">
        <f>T1154*Fx!$C$7</f>
        <v>732483.10887260654</v>
      </c>
    </row>
    <row r="1155" spans="1:21">
      <c r="A1155" s="16" t="s">
        <v>4438</v>
      </c>
      <c r="B1155" s="19"/>
      <c r="C1155" s="16" t="s">
        <v>1950</v>
      </c>
      <c r="D1155" s="16" t="s">
        <v>594</v>
      </c>
      <c r="E1155" s="16" t="s">
        <v>2803</v>
      </c>
      <c r="F1155" s="16">
        <v>6</v>
      </c>
      <c r="G1155" s="16" t="s">
        <v>2290</v>
      </c>
      <c r="H1155" s="16" t="s">
        <v>2280</v>
      </c>
      <c r="I1155" s="16">
        <v>43.794559999999997</v>
      </c>
      <c r="J1155" s="16">
        <v>7.03338000000001</v>
      </c>
      <c r="K1155" s="16">
        <v>4</v>
      </c>
      <c r="L1155" s="18" t="s">
        <v>605</v>
      </c>
      <c r="M1155" s="18">
        <v>1</v>
      </c>
      <c r="N1155" s="18" t="s">
        <v>4</v>
      </c>
      <c r="O1155" s="18">
        <v>315000</v>
      </c>
      <c r="P1155" s="18">
        <v>315000</v>
      </c>
      <c r="Q1155" s="18">
        <v>315000</v>
      </c>
      <c r="R1155" s="18">
        <v>424430.99999322603</v>
      </c>
      <c r="S1155" s="20">
        <v>1</v>
      </c>
      <c r="T1155" s="21">
        <f t="shared" ref="T1155:T1218" si="18">R1155*S1155</f>
        <v>424430.99999322603</v>
      </c>
      <c r="U1155" s="39">
        <f>T1155*Fx!$C$7</f>
        <v>438461.77685250627</v>
      </c>
    </row>
    <row r="1156" spans="1:21">
      <c r="A1156" s="16" t="s">
        <v>4438</v>
      </c>
      <c r="B1156" s="19"/>
      <c r="C1156" s="16" t="s">
        <v>1950</v>
      </c>
      <c r="D1156" s="16" t="s">
        <v>594</v>
      </c>
      <c r="E1156" s="16" t="s">
        <v>2782</v>
      </c>
      <c r="F1156" s="16">
        <v>75</v>
      </c>
      <c r="G1156" s="16" t="s">
        <v>2282</v>
      </c>
      <c r="H1156" s="16" t="s">
        <v>2283</v>
      </c>
      <c r="I1156" s="16">
        <v>48.848269999999999</v>
      </c>
      <c r="J1156" s="16">
        <v>2.33219000000001</v>
      </c>
      <c r="K1156" s="16">
        <v>2</v>
      </c>
      <c r="L1156" s="18" t="s">
        <v>746</v>
      </c>
      <c r="M1156" s="18">
        <v>1</v>
      </c>
      <c r="N1156" s="18" t="s">
        <v>4</v>
      </c>
      <c r="O1156" s="18">
        <v>7728680</v>
      </c>
      <c r="P1156" s="18">
        <v>7728680</v>
      </c>
      <c r="Q1156" s="18">
        <v>7728680</v>
      </c>
      <c r="R1156" s="18">
        <v>10413623.4318338</v>
      </c>
      <c r="S1156" s="20">
        <v>1</v>
      </c>
      <c r="T1156" s="21">
        <f t="shared" si="18"/>
        <v>10413623.4318338</v>
      </c>
      <c r="U1156" s="39">
        <f>T1156*Fx!$C$7</f>
        <v>10757875.446109299</v>
      </c>
    </row>
    <row r="1157" spans="1:21">
      <c r="A1157" s="16" t="s">
        <v>4438</v>
      </c>
      <c r="B1157" s="19"/>
      <c r="C1157" s="16" t="s">
        <v>1950</v>
      </c>
      <c r="D1157" s="16" t="s">
        <v>594</v>
      </c>
      <c r="E1157" s="16" t="s">
        <v>2319</v>
      </c>
      <c r="F1157" s="16">
        <v>75</v>
      </c>
      <c r="G1157" s="16" t="s">
        <v>2282</v>
      </c>
      <c r="H1157" s="16" t="s">
        <v>2283</v>
      </c>
      <c r="I1157" s="16">
        <v>48.840499999999999</v>
      </c>
      <c r="J1157" s="16">
        <v>2.3490300000000102</v>
      </c>
      <c r="K1157" s="16">
        <v>2</v>
      </c>
      <c r="L1157" s="18" t="s">
        <v>746</v>
      </c>
      <c r="M1157" s="18">
        <v>1</v>
      </c>
      <c r="N1157" s="18" t="s">
        <v>4</v>
      </c>
      <c r="O1157" s="18">
        <v>2820439.5372974901</v>
      </c>
      <c r="P1157" s="18">
        <v>2820439.5372974901</v>
      </c>
      <c r="Q1157" s="18">
        <v>2820439.5372974901</v>
      </c>
      <c r="R1157" s="18">
        <v>3800260.2324939799</v>
      </c>
      <c r="S1157" s="20">
        <v>1</v>
      </c>
      <c r="T1157" s="21">
        <f t="shared" si="18"/>
        <v>3800260.2324939799</v>
      </c>
      <c r="U1157" s="39">
        <f>T1157*Fx!$C$7</f>
        <v>3925888.6699317978</v>
      </c>
    </row>
    <row r="1158" spans="1:21">
      <c r="A1158" s="16" t="s">
        <v>4438</v>
      </c>
      <c r="B1158" s="19"/>
      <c r="C1158" s="16" t="s">
        <v>1950</v>
      </c>
      <c r="D1158" s="16" t="s">
        <v>594</v>
      </c>
      <c r="E1158" s="16" t="s">
        <v>2320</v>
      </c>
      <c r="F1158" s="16">
        <v>83</v>
      </c>
      <c r="G1158" s="16" t="s">
        <v>2321</v>
      </c>
      <c r="H1158" s="16" t="s">
        <v>2308</v>
      </c>
      <c r="I1158" s="16">
        <v>43.264764419999999</v>
      </c>
      <c r="J1158" s="16">
        <v>6.6500559700000101</v>
      </c>
      <c r="K1158" s="16">
        <v>5</v>
      </c>
      <c r="L1158" s="18" t="s">
        <v>762</v>
      </c>
      <c r="M1158" s="18">
        <v>1</v>
      </c>
      <c r="N1158" s="18" t="s">
        <v>4</v>
      </c>
      <c r="O1158" s="18">
        <v>160000</v>
      </c>
      <c r="P1158" s="18">
        <v>160000</v>
      </c>
      <c r="Q1158" s="18">
        <v>160000</v>
      </c>
      <c r="R1158" s="18">
        <v>215583.999996559</v>
      </c>
      <c r="S1158" s="20">
        <v>1</v>
      </c>
      <c r="T1158" s="21">
        <f t="shared" si="18"/>
        <v>215583.999996559</v>
      </c>
      <c r="U1158" s="39">
        <f>T1158*Fx!$C$7</f>
        <v>222710.74379809815</v>
      </c>
    </row>
    <row r="1159" spans="1:21">
      <c r="A1159" s="16" t="s">
        <v>4438</v>
      </c>
      <c r="B1159" s="19"/>
      <c r="C1159" s="16" t="s">
        <v>1950</v>
      </c>
      <c r="D1159" s="16" t="s">
        <v>594</v>
      </c>
      <c r="E1159" s="16" t="s">
        <v>2794</v>
      </c>
      <c r="F1159" s="16">
        <v>6</v>
      </c>
      <c r="G1159" s="16" t="s">
        <v>2290</v>
      </c>
      <c r="H1159" s="16" t="s">
        <v>2280</v>
      </c>
      <c r="I1159" s="16">
        <v>43.548209999999997</v>
      </c>
      <c r="J1159" s="16">
        <v>7.0535200000000096</v>
      </c>
      <c r="K1159" s="16">
        <v>2</v>
      </c>
      <c r="L1159" s="18" t="s">
        <v>605</v>
      </c>
      <c r="M1159" s="18">
        <v>1</v>
      </c>
      <c r="N1159" s="18" t="s">
        <v>4</v>
      </c>
      <c r="O1159" s="18">
        <v>2322597.0532047702</v>
      </c>
      <c r="P1159" s="18">
        <v>2322597.0532047702</v>
      </c>
      <c r="Q1159" s="18">
        <v>2322597.0532047702</v>
      </c>
      <c r="R1159" s="18">
        <v>3129467.2694381601</v>
      </c>
      <c r="S1159" s="20">
        <v>1</v>
      </c>
      <c r="T1159" s="21">
        <f t="shared" si="18"/>
        <v>3129467.2694381601</v>
      </c>
      <c r="U1159" s="39">
        <f>T1159*Fx!$C$7</f>
        <v>3232920.7328906618</v>
      </c>
    </row>
    <row r="1160" spans="1:21">
      <c r="A1160" s="16" t="s">
        <v>4438</v>
      </c>
      <c r="B1160" s="19"/>
      <c r="C1160" s="16" t="s">
        <v>1950</v>
      </c>
      <c r="D1160" s="16" t="s">
        <v>594</v>
      </c>
      <c r="E1160" s="16" t="s">
        <v>2782</v>
      </c>
      <c r="F1160" s="16">
        <v>75</v>
      </c>
      <c r="G1160" s="16" t="s">
        <v>2282</v>
      </c>
      <c r="H1160" s="16" t="s">
        <v>2283</v>
      </c>
      <c r="I1160" s="16">
        <v>48.855600000000003</v>
      </c>
      <c r="J1160" s="16">
        <v>2.33437000000001</v>
      </c>
      <c r="K1160" s="16">
        <v>2</v>
      </c>
      <c r="L1160" s="18" t="s">
        <v>746</v>
      </c>
      <c r="M1160" s="18">
        <v>1</v>
      </c>
      <c r="N1160" s="18" t="s">
        <v>4</v>
      </c>
      <c r="O1160" s="18">
        <v>108448.111433686</v>
      </c>
      <c r="P1160" s="18">
        <v>108448.111433686</v>
      </c>
      <c r="Q1160" s="18">
        <v>108448.111433686</v>
      </c>
      <c r="R1160" s="18">
        <v>146122.98534341599</v>
      </c>
      <c r="S1160" s="20">
        <v>1</v>
      </c>
      <c r="T1160" s="21">
        <f t="shared" si="18"/>
        <v>146122.98534341599</v>
      </c>
      <c r="U1160" s="39">
        <f>T1160*Fx!$C$7</f>
        <v>150953.49725559505</v>
      </c>
    </row>
    <row r="1161" spans="1:21">
      <c r="A1161" s="16" t="s">
        <v>4438</v>
      </c>
      <c r="B1161" s="19"/>
      <c r="C1161" s="16" t="s">
        <v>1950</v>
      </c>
      <c r="D1161" s="16" t="s">
        <v>594</v>
      </c>
      <c r="E1161" s="16" t="s">
        <v>2873</v>
      </c>
      <c r="F1161" s="16">
        <v>78</v>
      </c>
      <c r="G1161" s="16" t="s">
        <v>2295</v>
      </c>
      <c r="H1161" s="16" t="s">
        <v>2774</v>
      </c>
      <c r="I1161" s="16">
        <v>48.89576581</v>
      </c>
      <c r="J1161" s="16">
        <v>2.1549998300000102</v>
      </c>
      <c r="K1161" s="16">
        <v>5</v>
      </c>
      <c r="L1161" s="18" t="s">
        <v>752</v>
      </c>
      <c r="M1161" s="18">
        <v>1</v>
      </c>
      <c r="N1161" s="18" t="s">
        <v>4</v>
      </c>
      <c r="O1161" s="18">
        <v>720000</v>
      </c>
      <c r="P1161" s="18">
        <v>720000</v>
      </c>
      <c r="Q1161" s="18">
        <v>720000</v>
      </c>
      <c r="R1161" s="18">
        <v>970127.99998451595</v>
      </c>
      <c r="S1161" s="20">
        <v>1</v>
      </c>
      <c r="T1161" s="21">
        <f t="shared" si="18"/>
        <v>970127.99998451595</v>
      </c>
      <c r="U1161" s="39">
        <f>T1161*Fx!$C$7</f>
        <v>1002198.3470914422</v>
      </c>
    </row>
    <row r="1162" spans="1:21">
      <c r="A1162" s="16" t="s">
        <v>4438</v>
      </c>
      <c r="B1162" s="19"/>
      <c r="C1162" s="16" t="s">
        <v>1950</v>
      </c>
      <c r="D1162" s="16" t="s">
        <v>594</v>
      </c>
      <c r="E1162" s="16" t="s">
        <v>2282</v>
      </c>
      <c r="F1162" s="16">
        <v>75</v>
      </c>
      <c r="G1162" s="16" t="s">
        <v>2282</v>
      </c>
      <c r="H1162" s="16" t="s">
        <v>2283</v>
      </c>
      <c r="I1162" s="16">
        <v>48.850740000000002</v>
      </c>
      <c r="J1162" s="16">
        <v>2.3516400000000099</v>
      </c>
      <c r="K1162" s="16">
        <v>2</v>
      </c>
      <c r="L1162" s="18" t="s">
        <v>746</v>
      </c>
      <c r="M1162" s="18">
        <v>1</v>
      </c>
      <c r="N1162" s="18" t="s">
        <v>4</v>
      </c>
      <c r="O1162" s="18">
        <v>7968120</v>
      </c>
      <c r="P1162" s="18">
        <v>7968120</v>
      </c>
      <c r="Q1162" s="18">
        <v>7968119.9999999898</v>
      </c>
      <c r="R1162" s="18">
        <v>10736244.8878286</v>
      </c>
      <c r="S1162" s="20">
        <v>1</v>
      </c>
      <c r="T1162" s="21">
        <f t="shared" si="18"/>
        <v>10736244.8878286</v>
      </c>
      <c r="U1162" s="39">
        <f>T1162*Fx!$C$7</f>
        <v>11091162.0742031</v>
      </c>
    </row>
    <row r="1163" spans="1:21">
      <c r="A1163" s="16" t="s">
        <v>4438</v>
      </c>
      <c r="B1163" s="19"/>
      <c r="C1163" s="16" t="s">
        <v>1950</v>
      </c>
      <c r="D1163" s="16" t="s">
        <v>594</v>
      </c>
      <c r="E1163" s="16" t="s">
        <v>2790</v>
      </c>
      <c r="F1163" s="16">
        <v>93</v>
      </c>
      <c r="G1163" s="16" t="s">
        <v>2776</v>
      </c>
      <c r="H1163" s="16" t="s">
        <v>2283</v>
      </c>
      <c r="I1163" s="16">
        <v>48.928959999999996</v>
      </c>
      <c r="J1163" s="16">
        <v>2.3407600000000102</v>
      </c>
      <c r="K1163" s="16">
        <v>2</v>
      </c>
      <c r="L1163" s="18" t="s">
        <v>782</v>
      </c>
      <c r="M1163" s="18">
        <v>1</v>
      </c>
      <c r="N1163" s="18" t="s">
        <v>4</v>
      </c>
      <c r="O1163" s="18">
        <v>4000</v>
      </c>
      <c r="P1163" s="18">
        <v>4000</v>
      </c>
      <c r="Q1163" s="18">
        <v>3999.99999999999</v>
      </c>
      <c r="R1163" s="18">
        <v>5389.5999999139804</v>
      </c>
      <c r="S1163" s="20">
        <v>1</v>
      </c>
      <c r="T1163" s="21">
        <f t="shared" si="18"/>
        <v>5389.5999999139804</v>
      </c>
      <c r="U1163" s="39">
        <f>T1163*Fx!$C$7</f>
        <v>5567.7685949524594</v>
      </c>
    </row>
    <row r="1164" spans="1:21">
      <c r="A1164" s="16" t="s">
        <v>4438</v>
      </c>
      <c r="B1164" s="19"/>
      <c r="C1164" s="16" t="s">
        <v>1950</v>
      </c>
      <c r="D1164" s="16" t="s">
        <v>594</v>
      </c>
      <c r="E1164" s="16" t="s">
        <v>2772</v>
      </c>
      <c r="F1164" s="16">
        <v>75</v>
      </c>
      <c r="G1164" s="16" t="s">
        <v>2282</v>
      </c>
      <c r="H1164" s="16" t="s">
        <v>2283</v>
      </c>
      <c r="I1164" s="16">
        <v>48.869520000000001</v>
      </c>
      <c r="J1164" s="16">
        <v>2.3147900000000101</v>
      </c>
      <c r="K1164" s="16">
        <v>2</v>
      </c>
      <c r="L1164" s="18" t="s">
        <v>746</v>
      </c>
      <c r="M1164" s="18">
        <v>1</v>
      </c>
      <c r="N1164" s="18" t="s">
        <v>4</v>
      </c>
      <c r="O1164" s="18">
        <v>16896110.759999901</v>
      </c>
      <c r="P1164" s="18">
        <v>16896110.759999901</v>
      </c>
      <c r="Q1164" s="18">
        <v>16896110.759999901</v>
      </c>
      <c r="R1164" s="18">
        <v>22765819.6376606</v>
      </c>
      <c r="S1164" s="20">
        <v>1</v>
      </c>
      <c r="T1164" s="21">
        <f t="shared" si="18"/>
        <v>22765819.6376606</v>
      </c>
      <c r="U1164" s="39">
        <f>T1164*Fx!$C$7</f>
        <v>23518408.716591533</v>
      </c>
    </row>
    <row r="1165" spans="1:21">
      <c r="A1165" s="16" t="s">
        <v>4438</v>
      </c>
      <c r="B1165" s="19"/>
      <c r="C1165" s="16" t="s">
        <v>1950</v>
      </c>
      <c r="D1165" s="16" t="s">
        <v>594</v>
      </c>
      <c r="E1165" s="16" t="s">
        <v>2287</v>
      </c>
      <c r="F1165" s="16">
        <v>75</v>
      </c>
      <c r="G1165" s="16" t="s">
        <v>2282</v>
      </c>
      <c r="H1165" s="16" t="s">
        <v>2283</v>
      </c>
      <c r="I1165" s="16">
        <v>48.852469999999997</v>
      </c>
      <c r="J1165" s="16">
        <v>2.3111700000000099</v>
      </c>
      <c r="K1165" s="16">
        <v>2</v>
      </c>
      <c r="L1165" s="18" t="s">
        <v>746</v>
      </c>
      <c r="M1165" s="18">
        <v>1</v>
      </c>
      <c r="N1165" s="18" t="s">
        <v>4</v>
      </c>
      <c r="O1165" s="18">
        <v>80455.199999999997</v>
      </c>
      <c r="P1165" s="18">
        <v>80455.199999999997</v>
      </c>
      <c r="Q1165" s="18">
        <v>80455.199999999997</v>
      </c>
      <c r="R1165" s="18">
        <v>108405.336478269</v>
      </c>
      <c r="S1165" s="20">
        <v>1</v>
      </c>
      <c r="T1165" s="21">
        <f t="shared" si="18"/>
        <v>108405.336478269</v>
      </c>
      <c r="U1165" s="39">
        <f>T1165*Fx!$C$7</f>
        <v>111988.98396515394</v>
      </c>
    </row>
    <row r="1166" spans="1:21">
      <c r="A1166" s="16" t="s">
        <v>4438</v>
      </c>
      <c r="B1166" s="19"/>
      <c r="C1166" s="16" t="s">
        <v>1950</v>
      </c>
      <c r="D1166" s="16" t="s">
        <v>594</v>
      </c>
      <c r="E1166" s="16" t="s">
        <v>2772</v>
      </c>
      <c r="F1166" s="16">
        <v>75</v>
      </c>
      <c r="G1166" s="16" t="s">
        <v>2282</v>
      </c>
      <c r="H1166" s="16" t="s">
        <v>2283</v>
      </c>
      <c r="I1166" s="16">
        <v>48.86992</v>
      </c>
      <c r="J1166" s="16">
        <v>2.31139000000001</v>
      </c>
      <c r="K1166" s="16">
        <v>2</v>
      </c>
      <c r="L1166" s="18" t="s">
        <v>746</v>
      </c>
      <c r="M1166" s="18">
        <v>1</v>
      </c>
      <c r="N1166" s="18" t="s">
        <v>4</v>
      </c>
      <c r="O1166" s="18">
        <v>160000</v>
      </c>
      <c r="P1166" s="18">
        <v>160000</v>
      </c>
      <c r="Q1166" s="18">
        <v>160000</v>
      </c>
      <c r="R1166" s="18">
        <v>215583.999996559</v>
      </c>
      <c r="S1166" s="20">
        <v>1</v>
      </c>
      <c r="T1166" s="21">
        <f t="shared" si="18"/>
        <v>215583.999996559</v>
      </c>
      <c r="U1166" s="39">
        <f>T1166*Fx!$C$7</f>
        <v>222710.74379809815</v>
      </c>
    </row>
    <row r="1167" spans="1:21">
      <c r="A1167" s="16" t="s">
        <v>4438</v>
      </c>
      <c r="B1167" s="19"/>
      <c r="C1167" s="16" t="s">
        <v>1950</v>
      </c>
      <c r="D1167" s="16" t="s">
        <v>594</v>
      </c>
      <c r="E1167" s="16" t="s">
        <v>4968</v>
      </c>
      <c r="F1167" s="16">
        <v>84</v>
      </c>
      <c r="G1167" s="16" t="s">
        <v>2307</v>
      </c>
      <c r="H1167" s="16" t="s">
        <v>2308</v>
      </c>
      <c r="I1167" s="16">
        <v>44.136553210000002</v>
      </c>
      <c r="J1167" s="16">
        <v>4.8136362000000101</v>
      </c>
      <c r="K1167" s="16">
        <v>5</v>
      </c>
      <c r="L1167" s="18" t="s">
        <v>764</v>
      </c>
      <c r="M1167" s="18">
        <v>1</v>
      </c>
      <c r="N1167" s="18" t="s">
        <v>4</v>
      </c>
      <c r="O1167" s="18">
        <v>497053.84407106001</v>
      </c>
      <c r="P1167" s="18">
        <v>497053.84407106001</v>
      </c>
      <c r="Q1167" s="18">
        <v>497053.84407106001</v>
      </c>
      <c r="R1167" s="18">
        <v>669730.34949065698</v>
      </c>
      <c r="S1167" s="20">
        <v>1</v>
      </c>
      <c r="T1167" s="21">
        <f t="shared" si="18"/>
        <v>669730.34949065698</v>
      </c>
      <c r="U1167" s="39">
        <f>T1167*Fx!$C$7</f>
        <v>691870.19575481105</v>
      </c>
    </row>
    <row r="1168" spans="1:21">
      <c r="A1168" s="16" t="s">
        <v>4438</v>
      </c>
      <c r="B1168" s="19"/>
      <c r="C1168" s="16" t="s">
        <v>1950</v>
      </c>
      <c r="D1168" s="16" t="s">
        <v>594</v>
      </c>
      <c r="E1168" s="16" t="s">
        <v>2298</v>
      </c>
      <c r="F1168" s="16">
        <v>98</v>
      </c>
      <c r="H1168" s="16" t="s">
        <v>2510</v>
      </c>
      <c r="I1168" s="16">
        <v>43.730429999999998</v>
      </c>
      <c r="J1168" s="16">
        <v>7.4148600000000098</v>
      </c>
      <c r="K1168" s="16">
        <v>4</v>
      </c>
      <c r="L1168" s="18" t="s">
        <v>788</v>
      </c>
      <c r="M1168" s="18">
        <v>1</v>
      </c>
      <c r="N1168" s="18" t="s">
        <v>4</v>
      </c>
      <c r="O1168" s="18">
        <v>6830450.2400000002</v>
      </c>
      <c r="P1168" s="18">
        <v>6830450.2400000002</v>
      </c>
      <c r="Q1168" s="18">
        <v>6830450.23999999</v>
      </c>
      <c r="R1168" s="18">
        <v>9203348.6532291099</v>
      </c>
      <c r="S1168" s="20">
        <v>1</v>
      </c>
      <c r="T1168" s="21">
        <f t="shared" si="18"/>
        <v>9203348.6532291099</v>
      </c>
      <c r="U1168" s="39">
        <f>T1168*Fx!$C$7</f>
        <v>9507591.5839143712</v>
      </c>
    </row>
    <row r="1169" spans="1:21">
      <c r="A1169" s="16" t="s">
        <v>4438</v>
      </c>
      <c r="B1169" s="19"/>
      <c r="C1169" s="16" t="s">
        <v>1950</v>
      </c>
      <c r="D1169" s="16" t="s">
        <v>594</v>
      </c>
      <c r="E1169" s="16" t="s">
        <v>2320</v>
      </c>
      <c r="F1169" s="16">
        <v>83</v>
      </c>
      <c r="G1169" s="16" t="s">
        <v>2321</v>
      </c>
      <c r="H1169" s="16" t="s">
        <v>2308</v>
      </c>
      <c r="I1169" s="16">
        <v>43.264764419999999</v>
      </c>
      <c r="J1169" s="16">
        <v>6.6500559700000101</v>
      </c>
      <c r="K1169" s="16">
        <v>5</v>
      </c>
      <c r="L1169" s="18" t="s">
        <v>762</v>
      </c>
      <c r="M1169" s="18">
        <v>1</v>
      </c>
      <c r="N1169" s="18" t="s">
        <v>4</v>
      </c>
      <c r="O1169" s="18">
        <v>1715760</v>
      </c>
      <c r="P1169" s="18">
        <v>1715760</v>
      </c>
      <c r="Q1169" s="18">
        <v>1715760</v>
      </c>
      <c r="R1169" s="18">
        <v>2311815.0239630998</v>
      </c>
      <c r="S1169" s="20">
        <v>1</v>
      </c>
      <c r="T1169" s="21">
        <f t="shared" si="18"/>
        <v>2311815.0239630998</v>
      </c>
      <c r="U1169" s="39">
        <f>T1169*Fx!$C$7</f>
        <v>2388238.6611189051</v>
      </c>
    </row>
    <row r="1170" spans="1:21">
      <c r="A1170" s="16" t="s">
        <v>4438</v>
      </c>
      <c r="B1170" s="19"/>
      <c r="C1170" s="16" t="s">
        <v>1950</v>
      </c>
      <c r="D1170" s="16" t="s">
        <v>594</v>
      </c>
      <c r="E1170" s="16" t="s">
        <v>2775</v>
      </c>
      <c r="F1170" s="16">
        <v>93</v>
      </c>
      <c r="G1170" s="16" t="s">
        <v>2776</v>
      </c>
      <c r="H1170" s="16" t="s">
        <v>2283</v>
      </c>
      <c r="I1170" s="16">
        <v>48.854500000000002</v>
      </c>
      <c r="J1170" s="16">
        <v>2.4476700000000098</v>
      </c>
      <c r="K1170" s="16">
        <v>2</v>
      </c>
      <c r="L1170" s="18" t="s">
        <v>782</v>
      </c>
      <c r="M1170" s="18">
        <v>1</v>
      </c>
      <c r="N1170" s="18" t="s">
        <v>4</v>
      </c>
      <c r="O1170" s="18">
        <v>530669.6</v>
      </c>
      <c r="P1170" s="18">
        <v>530669.6</v>
      </c>
      <c r="Q1170" s="18">
        <v>530669.6</v>
      </c>
      <c r="R1170" s="18">
        <v>715024.21902858804</v>
      </c>
      <c r="S1170" s="20">
        <v>1</v>
      </c>
      <c r="T1170" s="21">
        <f t="shared" si="18"/>
        <v>715024.21902858804</v>
      </c>
      <c r="U1170" s="39">
        <f>T1170*Fx!$C$7</f>
        <v>738661.38329399598</v>
      </c>
    </row>
    <row r="1171" spans="1:21">
      <c r="A1171" s="16" t="s">
        <v>4438</v>
      </c>
      <c r="B1171" s="19"/>
      <c r="C1171" s="16" t="s">
        <v>1950</v>
      </c>
      <c r="D1171" s="16" t="s">
        <v>594</v>
      </c>
      <c r="E1171" s="16" t="s">
        <v>4526</v>
      </c>
      <c r="F1171" s="16">
        <v>91</v>
      </c>
      <c r="G1171" s="16" t="s">
        <v>2787</v>
      </c>
      <c r="H1171" s="16" t="s">
        <v>2283</v>
      </c>
      <c r="I1171" s="16">
        <v>48.607550000000003</v>
      </c>
      <c r="J1171" s="16">
        <v>2.3702100000000099</v>
      </c>
      <c r="K1171" s="16">
        <v>4</v>
      </c>
      <c r="L1171" s="18" t="s">
        <v>778</v>
      </c>
      <c r="M1171" s="18">
        <v>1</v>
      </c>
      <c r="N1171" s="18" t="s">
        <v>4</v>
      </c>
      <c r="O1171" s="18">
        <v>2458915.1001983201</v>
      </c>
      <c r="P1171" s="18">
        <v>2458915.1001983201</v>
      </c>
      <c r="Q1171" s="18">
        <v>2458915.1001983201</v>
      </c>
      <c r="R1171" s="18">
        <v>3313142.20595433</v>
      </c>
      <c r="S1171" s="20">
        <v>1</v>
      </c>
      <c r="T1171" s="21">
        <f t="shared" si="18"/>
        <v>3313142.20595433</v>
      </c>
      <c r="U1171" s="39">
        <f>T1171*Fx!$C$7</f>
        <v>3422667.5681346389</v>
      </c>
    </row>
    <row r="1172" spans="1:21">
      <c r="A1172" s="16" t="s">
        <v>4438</v>
      </c>
      <c r="B1172" s="19"/>
      <c r="C1172" s="16" t="s">
        <v>1950</v>
      </c>
      <c r="D1172" s="16" t="s">
        <v>594</v>
      </c>
      <c r="E1172" s="16" t="s">
        <v>4527</v>
      </c>
      <c r="F1172" s="16">
        <v>13</v>
      </c>
      <c r="G1172" s="16" t="s">
        <v>4528</v>
      </c>
      <c r="H1172" s="16" t="s">
        <v>2308</v>
      </c>
      <c r="I1172" s="16">
        <v>43.719618060000002</v>
      </c>
      <c r="J1172" s="16">
        <v>4.80126568000001</v>
      </c>
      <c r="K1172" s="16">
        <v>5</v>
      </c>
      <c r="L1172" s="18" t="s">
        <v>619</v>
      </c>
      <c r="M1172" s="18">
        <v>1</v>
      </c>
      <c r="N1172" s="18" t="s">
        <v>4</v>
      </c>
      <c r="O1172" s="18">
        <v>5885117.5138013503</v>
      </c>
      <c r="P1172" s="18">
        <v>5885117.5138013503</v>
      </c>
      <c r="Q1172" s="18">
        <v>5885117.5138013503</v>
      </c>
      <c r="R1172" s="18">
        <v>7929607.3379693804</v>
      </c>
      <c r="S1172" s="20">
        <v>1</v>
      </c>
      <c r="T1172" s="21">
        <f t="shared" si="18"/>
        <v>7929607.3379693804</v>
      </c>
      <c r="U1172" s="39">
        <f>T1172*Fx!$C$7</f>
        <v>8191743.1177369645</v>
      </c>
    </row>
    <row r="1173" spans="1:21">
      <c r="A1173" s="16" t="s">
        <v>4438</v>
      </c>
      <c r="B1173" s="19"/>
      <c r="C1173" s="16" t="s">
        <v>1950</v>
      </c>
      <c r="D1173" s="16" t="s">
        <v>594</v>
      </c>
      <c r="E1173" s="16" t="s">
        <v>2794</v>
      </c>
      <c r="F1173" s="16">
        <v>6</v>
      </c>
      <c r="G1173" s="16" t="s">
        <v>2290</v>
      </c>
      <c r="H1173" s="16" t="s">
        <v>2280</v>
      </c>
      <c r="I1173" s="16">
        <v>43.552289999999999</v>
      </c>
      <c r="J1173" s="16">
        <v>7.0465700000000098</v>
      </c>
      <c r="K1173" s="16">
        <v>4</v>
      </c>
      <c r="L1173" s="18" t="s">
        <v>605</v>
      </c>
      <c r="M1173" s="18">
        <v>1</v>
      </c>
      <c r="N1173" s="18" t="s">
        <v>4</v>
      </c>
      <c r="O1173" s="18">
        <v>313176.45619819802</v>
      </c>
      <c r="P1173" s="18">
        <v>313176.45619819802</v>
      </c>
      <c r="Q1173" s="18">
        <v>313176.45619819802</v>
      </c>
      <c r="R1173" s="18">
        <v>421973.95707471698</v>
      </c>
      <c r="S1173" s="20">
        <v>1</v>
      </c>
      <c r="T1173" s="21">
        <f t="shared" si="18"/>
        <v>421973.95707471698</v>
      </c>
      <c r="U1173" s="39">
        <f>T1173*Fx!$C$7</f>
        <v>435923.50937470765</v>
      </c>
    </row>
    <row r="1174" spans="1:21">
      <c r="A1174" s="16" t="s">
        <v>4438</v>
      </c>
      <c r="B1174" s="19"/>
      <c r="C1174" s="16" t="s">
        <v>1950</v>
      </c>
      <c r="D1174" s="16" t="s">
        <v>594</v>
      </c>
      <c r="E1174" s="16" t="s">
        <v>2318</v>
      </c>
      <c r="F1174" s="16">
        <v>6</v>
      </c>
      <c r="G1174" s="16" t="s">
        <v>2290</v>
      </c>
      <c r="H1174" s="16" t="s">
        <v>2280</v>
      </c>
      <c r="I1174" s="16">
        <v>43.608930000000001</v>
      </c>
      <c r="J1174" s="16">
        <v>7.0746800000000096</v>
      </c>
      <c r="K1174" s="16">
        <v>2</v>
      </c>
      <c r="L1174" s="18" t="s">
        <v>605</v>
      </c>
      <c r="M1174" s="18">
        <v>1</v>
      </c>
      <c r="N1174" s="18" t="s">
        <v>4</v>
      </c>
      <c r="O1174" s="18">
        <v>240000</v>
      </c>
      <c r="P1174" s="18">
        <v>240000</v>
      </c>
      <c r="Q1174" s="18">
        <v>240000</v>
      </c>
      <c r="R1174" s="18">
        <v>323375.99999483803</v>
      </c>
      <c r="S1174" s="20">
        <v>1</v>
      </c>
      <c r="T1174" s="21">
        <f t="shared" si="18"/>
        <v>323375.99999483803</v>
      </c>
      <c r="U1174" s="39">
        <f>T1174*Fx!$C$7</f>
        <v>334066.11569714674</v>
      </c>
    </row>
    <row r="1175" spans="1:21">
      <c r="A1175" s="16" t="s">
        <v>4438</v>
      </c>
      <c r="B1175" s="19"/>
      <c r="C1175" s="16" t="s">
        <v>1950</v>
      </c>
      <c r="D1175" s="16" t="s">
        <v>594</v>
      </c>
      <c r="E1175" s="16" t="s">
        <v>2303</v>
      </c>
      <c r="F1175" s="16">
        <v>75</v>
      </c>
      <c r="G1175" s="16" t="s">
        <v>2282</v>
      </c>
      <c r="H1175" s="16" t="s">
        <v>2283</v>
      </c>
      <c r="I1175" s="16">
        <v>48.850960000000001</v>
      </c>
      <c r="J1175" s="16">
        <v>2.3008200000000101</v>
      </c>
      <c r="K1175" s="16">
        <v>2</v>
      </c>
      <c r="L1175" s="18" t="s">
        <v>746</v>
      </c>
      <c r="M1175" s="18">
        <v>1</v>
      </c>
      <c r="N1175" s="18" t="s">
        <v>4</v>
      </c>
      <c r="O1175" s="18">
        <v>1896542.9741400001</v>
      </c>
      <c r="P1175" s="18">
        <v>1896542.9741400001</v>
      </c>
      <c r="Q1175" s="18">
        <v>1896542.9741400001</v>
      </c>
      <c r="R1175" s="18">
        <v>2555402.0033154502</v>
      </c>
      <c r="S1175" s="20">
        <v>1</v>
      </c>
      <c r="T1175" s="21">
        <f t="shared" si="18"/>
        <v>2555402.0033154502</v>
      </c>
      <c r="U1175" s="39">
        <f>T1175*Fx!$C$7</f>
        <v>2639878.1025986057</v>
      </c>
    </row>
    <row r="1176" spans="1:21">
      <c r="A1176" s="16" t="s">
        <v>4438</v>
      </c>
      <c r="B1176" s="19"/>
      <c r="C1176" s="16" t="s">
        <v>1950</v>
      </c>
      <c r="D1176" s="16" t="s">
        <v>594</v>
      </c>
      <c r="E1176" s="16" t="s">
        <v>2282</v>
      </c>
      <c r="F1176" s="16">
        <v>75</v>
      </c>
      <c r="G1176" s="16" t="s">
        <v>2282</v>
      </c>
      <c r="H1176" s="16" t="s">
        <v>2283</v>
      </c>
      <c r="I1176" s="16">
        <v>48.860390000000002</v>
      </c>
      <c r="J1176" s="16">
        <v>2.3552700000000102</v>
      </c>
      <c r="K1176" s="16">
        <v>2</v>
      </c>
      <c r="L1176" s="18" t="s">
        <v>746</v>
      </c>
      <c r="M1176" s="18">
        <v>1</v>
      </c>
      <c r="N1176" s="18" t="s">
        <v>4</v>
      </c>
      <c r="O1176" s="18">
        <v>48000</v>
      </c>
      <c r="P1176" s="18">
        <v>48000</v>
      </c>
      <c r="Q1176" s="18">
        <v>48000</v>
      </c>
      <c r="R1176" s="18">
        <v>64675.199998967699</v>
      </c>
      <c r="S1176" s="20">
        <v>1</v>
      </c>
      <c r="T1176" s="21">
        <f t="shared" si="18"/>
        <v>64675.199998967699</v>
      </c>
      <c r="U1176" s="39">
        <f>T1176*Fx!$C$7</f>
        <v>66813.22313942945</v>
      </c>
    </row>
    <row r="1177" spans="1:21">
      <c r="A1177" s="16" t="s">
        <v>4438</v>
      </c>
      <c r="B1177" s="19"/>
      <c r="C1177" s="16" t="s">
        <v>1950</v>
      </c>
      <c r="D1177" s="16" t="s">
        <v>594</v>
      </c>
      <c r="E1177" s="16" t="s">
        <v>2281</v>
      </c>
      <c r="F1177" s="16">
        <v>75</v>
      </c>
      <c r="G1177" s="16" t="s">
        <v>2282</v>
      </c>
      <c r="H1177" s="16" t="s">
        <v>2283</v>
      </c>
      <c r="I1177" s="16">
        <v>48.863300000000002</v>
      </c>
      <c r="J1177" s="16">
        <v>2.2927800000000098</v>
      </c>
      <c r="K1177" s="16">
        <v>2</v>
      </c>
      <c r="L1177" s="18" t="s">
        <v>746</v>
      </c>
      <c r="M1177" s="18">
        <v>1</v>
      </c>
      <c r="N1177" s="18" t="s">
        <v>4</v>
      </c>
      <c r="O1177" s="18">
        <v>1230400</v>
      </c>
      <c r="P1177" s="18">
        <v>1230400</v>
      </c>
      <c r="Q1177" s="18">
        <v>1230400</v>
      </c>
      <c r="R1177" s="18">
        <v>1657840.9599735399</v>
      </c>
      <c r="S1177" s="20">
        <v>1</v>
      </c>
      <c r="T1177" s="21">
        <f t="shared" si="18"/>
        <v>1657840.9599735399</v>
      </c>
      <c r="U1177" s="39">
        <f>T1177*Fx!$C$7</f>
        <v>1712645.6198073761</v>
      </c>
    </row>
    <row r="1178" spans="1:21">
      <c r="A1178" s="16" t="s">
        <v>4438</v>
      </c>
      <c r="B1178" s="19"/>
      <c r="C1178" s="16" t="s">
        <v>1950</v>
      </c>
      <c r="D1178" s="16" t="s">
        <v>594</v>
      </c>
      <c r="E1178" s="16" t="s">
        <v>2782</v>
      </c>
      <c r="F1178" s="16">
        <v>75</v>
      </c>
      <c r="G1178" s="16" t="s">
        <v>2282</v>
      </c>
      <c r="H1178" s="16" t="s">
        <v>2283</v>
      </c>
      <c r="I1178" s="16">
        <v>48.849290000000003</v>
      </c>
      <c r="J1178" s="16">
        <v>2.33917000000001</v>
      </c>
      <c r="K1178" s="16">
        <v>2</v>
      </c>
      <c r="L1178" s="18" t="s">
        <v>746</v>
      </c>
      <c r="M1178" s="18">
        <v>1</v>
      </c>
      <c r="N1178" s="18" t="s">
        <v>4</v>
      </c>
      <c r="O1178" s="18">
        <v>60000</v>
      </c>
      <c r="P1178" s="18">
        <v>60000</v>
      </c>
      <c r="Q1178" s="18">
        <v>60000</v>
      </c>
      <c r="R1178" s="18">
        <v>80843.999998709696</v>
      </c>
      <c r="S1178" s="20">
        <v>1</v>
      </c>
      <c r="T1178" s="21">
        <f t="shared" si="18"/>
        <v>80843.999998709696</v>
      </c>
      <c r="U1178" s="39">
        <f>T1178*Fx!$C$7</f>
        <v>83516.528924286889</v>
      </c>
    </row>
    <row r="1179" spans="1:21">
      <c r="A1179" s="16" t="s">
        <v>4438</v>
      </c>
      <c r="B1179" s="19"/>
      <c r="C1179" s="16" t="s">
        <v>1950</v>
      </c>
      <c r="D1179" s="16" t="s">
        <v>594</v>
      </c>
      <c r="E1179" s="16" t="s">
        <v>2782</v>
      </c>
      <c r="F1179" s="16">
        <v>75</v>
      </c>
      <c r="G1179" s="16" t="s">
        <v>2282</v>
      </c>
      <c r="H1179" s="16" t="s">
        <v>2283</v>
      </c>
      <c r="I1179" s="16">
        <v>48.850259999999999</v>
      </c>
      <c r="J1179" s="16">
        <v>2.3377200000000098</v>
      </c>
      <c r="K1179" s="16">
        <v>2</v>
      </c>
      <c r="L1179" s="18" t="s">
        <v>746</v>
      </c>
      <c r="M1179" s="18">
        <v>1</v>
      </c>
      <c r="N1179" s="18" t="s">
        <v>4</v>
      </c>
      <c r="O1179" s="18">
        <v>944400</v>
      </c>
      <c r="P1179" s="18">
        <v>944400</v>
      </c>
      <c r="Q1179" s="18">
        <v>944400</v>
      </c>
      <c r="R1179" s="18">
        <v>1272484.55997969</v>
      </c>
      <c r="S1179" s="20">
        <v>1</v>
      </c>
      <c r="T1179" s="21">
        <f t="shared" si="18"/>
        <v>1272484.55997969</v>
      </c>
      <c r="U1179" s="39">
        <f>T1179*Fx!$C$7</f>
        <v>1314550.165268275</v>
      </c>
    </row>
    <row r="1180" spans="1:21">
      <c r="A1180" s="16" t="s">
        <v>4438</v>
      </c>
      <c r="B1180" s="19"/>
      <c r="C1180" s="16" t="s">
        <v>1950</v>
      </c>
      <c r="D1180" s="16" t="s">
        <v>594</v>
      </c>
      <c r="E1180" s="16" t="s">
        <v>2282</v>
      </c>
      <c r="F1180" s="16">
        <v>75</v>
      </c>
      <c r="G1180" s="16" t="s">
        <v>2282</v>
      </c>
      <c r="H1180" s="16" t="s">
        <v>2283</v>
      </c>
      <c r="I1180" s="16">
        <v>48.852969999999999</v>
      </c>
      <c r="J1180" s="16">
        <v>2.3544800000000099</v>
      </c>
      <c r="K1180" s="16">
        <v>2</v>
      </c>
      <c r="L1180" s="18" t="s">
        <v>746</v>
      </c>
      <c r="M1180" s="18">
        <v>1</v>
      </c>
      <c r="N1180" s="18" t="s">
        <v>4</v>
      </c>
      <c r="O1180" s="18">
        <v>170480</v>
      </c>
      <c r="P1180" s="18">
        <v>170480</v>
      </c>
      <c r="Q1180" s="18">
        <v>170480</v>
      </c>
      <c r="R1180" s="18">
        <v>229704.75199633301</v>
      </c>
      <c r="S1180" s="20">
        <v>1</v>
      </c>
      <c r="T1180" s="21">
        <f t="shared" si="18"/>
        <v>229704.75199633301</v>
      </c>
      <c r="U1180" s="39">
        <f>T1180*Fx!$C$7</f>
        <v>237298.29751687296</v>
      </c>
    </row>
    <row r="1181" spans="1:21">
      <c r="A1181" s="16" t="s">
        <v>4438</v>
      </c>
      <c r="B1181" s="19"/>
      <c r="C1181" s="16" t="s">
        <v>1950</v>
      </c>
      <c r="D1181" s="16" t="s">
        <v>594</v>
      </c>
      <c r="E1181" s="16" t="s">
        <v>2782</v>
      </c>
      <c r="F1181" s="16">
        <v>75</v>
      </c>
      <c r="G1181" s="16" t="s">
        <v>2282</v>
      </c>
      <c r="H1181" s="16" t="s">
        <v>2283</v>
      </c>
      <c r="I1181" s="16">
        <v>48.854329999999997</v>
      </c>
      <c r="J1181" s="16">
        <v>2.3354900000000098</v>
      </c>
      <c r="K1181" s="16">
        <v>2</v>
      </c>
      <c r="L1181" s="18" t="s">
        <v>746</v>
      </c>
      <c r="M1181" s="18">
        <v>1</v>
      </c>
      <c r="N1181" s="18" t="s">
        <v>4</v>
      </c>
      <c r="O1181" s="18">
        <v>19555.047458595898</v>
      </c>
      <c r="P1181" s="18">
        <v>19555.047458595898</v>
      </c>
      <c r="Q1181" s="18">
        <v>19555.047458595898</v>
      </c>
      <c r="R1181" s="18">
        <v>26348.470945291501</v>
      </c>
      <c r="S1181" s="20">
        <v>1</v>
      </c>
      <c r="T1181" s="21">
        <f t="shared" si="18"/>
        <v>26348.470945291501</v>
      </c>
      <c r="U1181" s="39">
        <f>T1181*Fx!$C$7</f>
        <v>27219.494778193704</v>
      </c>
    </row>
    <row r="1182" spans="1:21">
      <c r="A1182" s="16" t="s">
        <v>4438</v>
      </c>
      <c r="B1182" s="19"/>
      <c r="C1182" s="16" t="s">
        <v>1950</v>
      </c>
      <c r="D1182" s="16" t="s">
        <v>594</v>
      </c>
      <c r="E1182" s="16" t="s">
        <v>2871</v>
      </c>
      <c r="F1182" s="16">
        <v>91</v>
      </c>
      <c r="G1182" s="16" t="s">
        <v>2787</v>
      </c>
      <c r="H1182" s="16" t="s">
        <v>2283</v>
      </c>
      <c r="I1182" s="16">
        <v>48.624380000000002</v>
      </c>
      <c r="J1182" s="16">
        <v>2.3377900000000098</v>
      </c>
      <c r="K1182" s="16">
        <v>2</v>
      </c>
      <c r="L1182" s="18" t="s">
        <v>778</v>
      </c>
      <c r="M1182" s="18">
        <v>1</v>
      </c>
      <c r="N1182" s="18" t="s">
        <v>4</v>
      </c>
      <c r="O1182" s="18">
        <v>800000</v>
      </c>
      <c r="P1182" s="18">
        <v>800000</v>
      </c>
      <c r="Q1182" s="18">
        <v>799999.99999999895</v>
      </c>
      <c r="R1182" s="18">
        <v>1077919.9999827901</v>
      </c>
      <c r="S1182" s="20">
        <v>1</v>
      </c>
      <c r="T1182" s="21">
        <f t="shared" si="18"/>
        <v>1077919.9999827901</v>
      </c>
      <c r="U1182" s="39">
        <f>T1182*Fx!$C$7</f>
        <v>1113553.7189904856</v>
      </c>
    </row>
    <row r="1183" spans="1:21">
      <c r="A1183" s="16" t="s">
        <v>4438</v>
      </c>
      <c r="B1183" s="19"/>
      <c r="C1183" s="16" t="s">
        <v>1950</v>
      </c>
      <c r="D1183" s="16" t="s">
        <v>594</v>
      </c>
      <c r="E1183" s="16" t="s">
        <v>2281</v>
      </c>
      <c r="F1183" s="16">
        <v>75</v>
      </c>
      <c r="G1183" s="16" t="s">
        <v>2282</v>
      </c>
      <c r="H1183" s="16" t="s">
        <v>2283</v>
      </c>
      <c r="I1183" s="16">
        <v>48.87415</v>
      </c>
      <c r="J1183" s="16">
        <v>2.28067000000001</v>
      </c>
      <c r="K1183" s="16">
        <v>2</v>
      </c>
      <c r="L1183" s="18" t="s">
        <v>746</v>
      </c>
      <c r="M1183" s="18">
        <v>1</v>
      </c>
      <c r="N1183" s="18" t="s">
        <v>4</v>
      </c>
      <c r="O1183" s="18">
        <v>2752400</v>
      </c>
      <c r="P1183" s="18">
        <v>2752400</v>
      </c>
      <c r="Q1183" s="18">
        <v>2752400</v>
      </c>
      <c r="R1183" s="18">
        <v>3708583.75994081</v>
      </c>
      <c r="S1183" s="20">
        <v>1</v>
      </c>
      <c r="T1183" s="21">
        <f t="shared" si="18"/>
        <v>3708583.75994081</v>
      </c>
      <c r="U1183" s="39">
        <f>T1183*Fx!$C$7</f>
        <v>3831181.5701867878</v>
      </c>
    </row>
    <row r="1184" spans="1:21">
      <c r="A1184" s="16" t="s">
        <v>4438</v>
      </c>
      <c r="B1184" s="19"/>
      <c r="C1184" s="16" t="s">
        <v>1950</v>
      </c>
      <c r="D1184" s="16" t="s">
        <v>594</v>
      </c>
      <c r="E1184" s="16" t="s">
        <v>4991</v>
      </c>
      <c r="F1184" s="16">
        <v>24</v>
      </c>
      <c r="G1184" s="16" t="s">
        <v>2285</v>
      </c>
      <c r="H1184" s="16" t="s">
        <v>2286</v>
      </c>
      <c r="I1184" s="16">
        <v>44.858339790000002</v>
      </c>
      <c r="J1184" s="16">
        <v>9.5847680000009997E-2</v>
      </c>
      <c r="K1184" s="16">
        <v>5</v>
      </c>
      <c r="L1184" s="18" t="s">
        <v>640</v>
      </c>
      <c r="M1184" s="18">
        <v>1</v>
      </c>
      <c r="N1184" s="18" t="s">
        <v>4</v>
      </c>
      <c r="O1184" s="18">
        <v>334156.57576076698</v>
      </c>
      <c r="P1184" s="18">
        <v>334156.57576076698</v>
      </c>
      <c r="Q1184" s="18">
        <v>334156.57576076698</v>
      </c>
      <c r="R1184" s="18">
        <v>450242.570172871</v>
      </c>
      <c r="S1184" s="20">
        <v>1</v>
      </c>
      <c r="T1184" s="21">
        <f t="shared" si="18"/>
        <v>450242.570172871</v>
      </c>
      <c r="U1184" s="39">
        <f>T1184*Fx!$C$7</f>
        <v>465126.62207941222</v>
      </c>
    </row>
    <row r="1185" spans="1:21">
      <c r="A1185" s="16" t="s">
        <v>4438</v>
      </c>
      <c r="B1185" s="19"/>
      <c r="C1185" s="16" t="s">
        <v>1950</v>
      </c>
      <c r="D1185" s="16" t="s">
        <v>594</v>
      </c>
      <c r="E1185" s="16" t="s">
        <v>2782</v>
      </c>
      <c r="F1185" s="16">
        <v>75</v>
      </c>
      <c r="G1185" s="16" t="s">
        <v>2282</v>
      </c>
      <c r="H1185" s="16" t="s">
        <v>2283</v>
      </c>
      <c r="I1185" s="16">
        <v>48.850830000000002</v>
      </c>
      <c r="J1185" s="16">
        <v>2.32880000000001</v>
      </c>
      <c r="K1185" s="16">
        <v>2</v>
      </c>
      <c r="L1185" s="18" t="s">
        <v>746</v>
      </c>
      <c r="M1185" s="18">
        <v>1</v>
      </c>
      <c r="N1185" s="18" t="s">
        <v>4</v>
      </c>
      <c r="O1185" s="18">
        <v>1674214.3999999999</v>
      </c>
      <c r="P1185" s="18">
        <v>1674214.3999999999</v>
      </c>
      <c r="Q1185" s="18">
        <v>1674214.3999999999</v>
      </c>
      <c r="R1185" s="18">
        <v>2255836.4825239899</v>
      </c>
      <c r="S1185" s="20">
        <v>1</v>
      </c>
      <c r="T1185" s="21">
        <f t="shared" si="18"/>
        <v>2255836.4825239899</v>
      </c>
      <c r="U1185" s="39">
        <f>T1185*Fx!$C$7</f>
        <v>2330409.5893842871</v>
      </c>
    </row>
    <row r="1186" spans="1:21">
      <c r="A1186" s="16" t="s">
        <v>4438</v>
      </c>
      <c r="B1186" s="19"/>
      <c r="C1186" s="16" t="s">
        <v>1950</v>
      </c>
      <c r="D1186" s="16" t="s">
        <v>594</v>
      </c>
      <c r="E1186" s="16" t="s">
        <v>2281</v>
      </c>
      <c r="F1186" s="16">
        <v>75</v>
      </c>
      <c r="G1186" s="16" t="s">
        <v>2282</v>
      </c>
      <c r="H1186" s="16" t="s">
        <v>2283</v>
      </c>
      <c r="I1186" s="16">
        <v>48.873550000000002</v>
      </c>
      <c r="J1186" s="16">
        <v>2.2857500000000099</v>
      </c>
      <c r="K1186" s="16">
        <v>2</v>
      </c>
      <c r="L1186" s="18" t="s">
        <v>746</v>
      </c>
      <c r="M1186" s="18">
        <v>1</v>
      </c>
      <c r="N1186" s="18" t="s">
        <v>4</v>
      </c>
      <c r="O1186" s="18">
        <v>2501200</v>
      </c>
      <c r="P1186" s="18">
        <v>2501200</v>
      </c>
      <c r="Q1186" s="18">
        <v>2501200</v>
      </c>
      <c r="R1186" s="18">
        <v>3370116.87994621</v>
      </c>
      <c r="S1186" s="20">
        <v>1</v>
      </c>
      <c r="T1186" s="21">
        <f t="shared" si="18"/>
        <v>3370116.87994621</v>
      </c>
      <c r="U1186" s="39">
        <f>T1186*Fx!$C$7</f>
        <v>3481525.7024237709</v>
      </c>
    </row>
    <row r="1187" spans="1:21">
      <c r="A1187" s="16" t="s">
        <v>4438</v>
      </c>
      <c r="B1187" s="19"/>
      <c r="C1187" s="16" t="s">
        <v>1950</v>
      </c>
      <c r="D1187" s="16" t="s">
        <v>594</v>
      </c>
      <c r="E1187" s="16" t="s">
        <v>2791</v>
      </c>
      <c r="F1187" s="16">
        <v>13</v>
      </c>
      <c r="G1187" s="16" t="s">
        <v>2279</v>
      </c>
      <c r="H1187" s="16" t="s">
        <v>2280</v>
      </c>
      <c r="I1187" s="16">
        <v>43.540660000000003</v>
      </c>
      <c r="J1187" s="16">
        <v>5.4786000000000099</v>
      </c>
      <c r="K1187" s="16">
        <v>2</v>
      </c>
      <c r="L1187" s="18" t="s">
        <v>619</v>
      </c>
      <c r="M1187" s="18">
        <v>1</v>
      </c>
      <c r="N1187" s="18" t="s">
        <v>4</v>
      </c>
      <c r="O1187" s="18">
        <v>527871.18240346597</v>
      </c>
      <c r="P1187" s="18">
        <v>527871.18240346597</v>
      </c>
      <c r="Q1187" s="18">
        <v>527871.18240346597</v>
      </c>
      <c r="R1187" s="18">
        <v>711253.63115907798</v>
      </c>
      <c r="S1187" s="20">
        <v>1</v>
      </c>
      <c r="T1187" s="21">
        <f t="shared" si="18"/>
        <v>711253.63115907798</v>
      </c>
      <c r="U1187" s="39">
        <f>T1187*Fx!$C$7</f>
        <v>734766.14789160958</v>
      </c>
    </row>
    <row r="1188" spans="1:21">
      <c r="A1188" s="16" t="s">
        <v>4438</v>
      </c>
      <c r="B1188" s="19"/>
      <c r="C1188" s="16" t="s">
        <v>1950</v>
      </c>
      <c r="D1188" s="16" t="s">
        <v>594</v>
      </c>
      <c r="E1188" s="16" t="s">
        <v>2772</v>
      </c>
      <c r="F1188" s="16">
        <v>75</v>
      </c>
      <c r="G1188" s="16" t="s">
        <v>2282</v>
      </c>
      <c r="H1188" s="16" t="s">
        <v>2283</v>
      </c>
      <c r="I1188" s="16">
        <v>48.870440000000002</v>
      </c>
      <c r="J1188" s="16">
        <v>2.3006300000000102</v>
      </c>
      <c r="K1188" s="16">
        <v>2</v>
      </c>
      <c r="L1188" s="18" t="s">
        <v>746</v>
      </c>
      <c r="M1188" s="18">
        <v>1</v>
      </c>
      <c r="N1188" s="18" t="s">
        <v>4</v>
      </c>
      <c r="O1188" s="18">
        <v>1559908</v>
      </c>
      <c r="P1188" s="18">
        <v>1559908</v>
      </c>
      <c r="Q1188" s="18">
        <v>1559907.99999999</v>
      </c>
      <c r="R1188" s="18">
        <v>2101820.03916645</v>
      </c>
      <c r="S1188" s="20">
        <v>1</v>
      </c>
      <c r="T1188" s="21">
        <f t="shared" si="18"/>
        <v>2101820.03916645</v>
      </c>
      <c r="U1188" s="39">
        <f>T1188*Fx!$C$7</f>
        <v>2171301.6933537708</v>
      </c>
    </row>
    <row r="1189" spans="1:21">
      <c r="A1189" s="16" t="s">
        <v>4438</v>
      </c>
      <c r="B1189" s="19"/>
      <c r="C1189" s="16" t="s">
        <v>1950</v>
      </c>
      <c r="D1189" s="16" t="s">
        <v>594</v>
      </c>
      <c r="E1189" s="16" t="s">
        <v>2782</v>
      </c>
      <c r="F1189" s="16">
        <v>75</v>
      </c>
      <c r="G1189" s="16" t="s">
        <v>2282</v>
      </c>
      <c r="H1189" s="16" t="s">
        <v>2283</v>
      </c>
      <c r="I1189" s="16">
        <v>48.855600000000003</v>
      </c>
      <c r="J1189" s="16">
        <v>2.33437000000001</v>
      </c>
      <c r="K1189" s="16">
        <v>2</v>
      </c>
      <c r="L1189" s="18" t="s">
        <v>746</v>
      </c>
      <c r="M1189" s="18">
        <v>1</v>
      </c>
      <c r="N1189" s="18" t="s">
        <v>4</v>
      </c>
      <c r="O1189" s="18">
        <v>21124716.075753201</v>
      </c>
      <c r="P1189" s="18">
        <v>21124716.075753201</v>
      </c>
      <c r="Q1189" s="18">
        <v>21124716.075753201</v>
      </c>
      <c r="R1189" s="18">
        <v>28463442.440015499</v>
      </c>
      <c r="S1189" s="20">
        <v>1</v>
      </c>
      <c r="T1189" s="21">
        <f t="shared" si="18"/>
        <v>28463442.440015499</v>
      </c>
      <c r="U1189" s="39">
        <f>T1189*Fx!$C$7</f>
        <v>29404382.685966428</v>
      </c>
    </row>
    <row r="1190" spans="1:21">
      <c r="A1190" s="16" t="s">
        <v>4438</v>
      </c>
      <c r="B1190" s="19"/>
      <c r="C1190" s="16" t="s">
        <v>1950</v>
      </c>
      <c r="D1190" s="16" t="s">
        <v>594</v>
      </c>
      <c r="E1190" s="16" t="s">
        <v>2292</v>
      </c>
      <c r="F1190" s="16">
        <v>98</v>
      </c>
      <c r="H1190" s="16" t="s">
        <v>2292</v>
      </c>
      <c r="I1190" s="16">
        <v>43.746870000000001</v>
      </c>
      <c r="J1190" s="16">
        <v>7.4328700000000101</v>
      </c>
      <c r="K1190" s="16">
        <v>2</v>
      </c>
      <c r="L1190" s="18" t="s">
        <v>788</v>
      </c>
      <c r="M1190" s="18">
        <v>1</v>
      </c>
      <c r="N1190" s="18" t="s">
        <v>4</v>
      </c>
      <c r="O1190" s="18">
        <v>201000</v>
      </c>
      <c r="P1190" s="18">
        <v>201000</v>
      </c>
      <c r="Q1190" s="18">
        <v>200999.99999999901</v>
      </c>
      <c r="R1190" s="18">
        <v>270827.399995677</v>
      </c>
      <c r="S1190" s="20">
        <v>1</v>
      </c>
      <c r="T1190" s="21">
        <f t="shared" si="18"/>
        <v>270827.399995677</v>
      </c>
      <c r="U1190" s="39">
        <f>T1190*Fx!$C$7</f>
        <v>279780.37189636059</v>
      </c>
    </row>
    <row r="1191" spans="1:21">
      <c r="A1191" s="16" t="s">
        <v>4438</v>
      </c>
      <c r="B1191" s="19"/>
      <c r="C1191" s="16" t="s">
        <v>1950</v>
      </c>
      <c r="D1191" s="16" t="s">
        <v>594</v>
      </c>
      <c r="E1191" s="16" t="s">
        <v>2782</v>
      </c>
      <c r="F1191" s="16">
        <v>75</v>
      </c>
      <c r="G1191" s="16" t="s">
        <v>2282</v>
      </c>
      <c r="H1191" s="16" t="s">
        <v>2283</v>
      </c>
      <c r="I1191" s="16">
        <v>48.854469999999999</v>
      </c>
      <c r="J1191" s="16">
        <v>2.3315400000000102</v>
      </c>
      <c r="K1191" s="16">
        <v>2</v>
      </c>
      <c r="L1191" s="18" t="s">
        <v>746</v>
      </c>
      <c r="M1191" s="18">
        <v>1</v>
      </c>
      <c r="N1191" s="18" t="s">
        <v>4</v>
      </c>
      <c r="O1191" s="18">
        <v>875103.41611636803</v>
      </c>
      <c r="P1191" s="18">
        <v>875103.41611636803</v>
      </c>
      <c r="Q1191" s="18">
        <v>875103.41611636803</v>
      </c>
      <c r="R1191" s="18">
        <v>1179114.3428563699</v>
      </c>
      <c r="S1191" s="20">
        <v>1</v>
      </c>
      <c r="T1191" s="21">
        <f t="shared" si="18"/>
        <v>1179114.3428563699</v>
      </c>
      <c r="U1191" s="39">
        <f>T1191*Fx!$C$7</f>
        <v>1218093.3293970765</v>
      </c>
    </row>
    <row r="1192" spans="1:21">
      <c r="A1192" s="16" t="s">
        <v>4438</v>
      </c>
      <c r="B1192" s="19"/>
      <c r="C1192" s="16" t="s">
        <v>1950</v>
      </c>
      <c r="D1192" s="16" t="s">
        <v>594</v>
      </c>
      <c r="E1192" s="16" t="s">
        <v>2298</v>
      </c>
      <c r="F1192" s="16">
        <v>98</v>
      </c>
      <c r="H1192" s="16" t="s">
        <v>2510</v>
      </c>
      <c r="I1192" s="16">
        <v>43.730429999999998</v>
      </c>
      <c r="J1192" s="16">
        <v>7.4148600000000098</v>
      </c>
      <c r="K1192" s="16">
        <v>4</v>
      </c>
      <c r="L1192" s="18" t="s">
        <v>788</v>
      </c>
      <c r="M1192" s="18">
        <v>1</v>
      </c>
      <c r="N1192" s="18" t="s">
        <v>4</v>
      </c>
      <c r="O1192" s="18">
        <v>11281.75814919</v>
      </c>
      <c r="P1192" s="18">
        <v>11281.75814919</v>
      </c>
      <c r="Q1192" s="18">
        <v>11281.75814919</v>
      </c>
      <c r="R1192" s="18">
        <v>15201.040929975899</v>
      </c>
      <c r="S1192" s="20">
        <v>1</v>
      </c>
      <c r="T1192" s="21">
        <f t="shared" si="18"/>
        <v>15201.040929975899</v>
      </c>
      <c r="U1192" s="39">
        <f>T1192*Fx!$C$7</f>
        <v>15703.554679727171</v>
      </c>
    </row>
    <row r="1193" spans="1:21">
      <c r="A1193" s="16" t="s">
        <v>4438</v>
      </c>
      <c r="B1193" s="19"/>
      <c r="C1193" s="16" t="s">
        <v>1950</v>
      </c>
      <c r="D1193" s="16" t="s">
        <v>594</v>
      </c>
      <c r="E1193" s="16" t="s">
        <v>2317</v>
      </c>
      <c r="F1193" s="16">
        <v>74</v>
      </c>
      <c r="G1193" s="16" t="s">
        <v>2296</v>
      </c>
      <c r="H1193" s="16" t="s">
        <v>2297</v>
      </c>
      <c r="I1193" s="16">
        <v>45.842919999999999</v>
      </c>
      <c r="J1193" s="16">
        <v>6.62734000000001</v>
      </c>
      <c r="K1193" s="16">
        <v>4</v>
      </c>
      <c r="L1193" s="18" t="s">
        <v>744</v>
      </c>
      <c r="M1193" s="18">
        <v>1</v>
      </c>
      <c r="N1193" s="18" t="s">
        <v>4</v>
      </c>
      <c r="O1193" s="18">
        <v>808325.22844507301</v>
      </c>
      <c r="P1193" s="18">
        <v>808325.22844507301</v>
      </c>
      <c r="Q1193" s="18">
        <v>808325.22844507301</v>
      </c>
      <c r="R1193" s="18">
        <v>1089137.4127895001</v>
      </c>
      <c r="S1193" s="20">
        <v>1</v>
      </c>
      <c r="T1193" s="21">
        <f t="shared" si="18"/>
        <v>1089137.4127895001</v>
      </c>
      <c r="U1193" s="39">
        <f>T1193*Fx!$C$7</f>
        <v>1125141.9553610538</v>
      </c>
    </row>
    <row r="1194" spans="1:21">
      <c r="A1194" s="16" t="s">
        <v>4438</v>
      </c>
      <c r="B1194" s="19"/>
      <c r="C1194" s="16" t="s">
        <v>1950</v>
      </c>
      <c r="D1194" s="16" t="s">
        <v>594</v>
      </c>
      <c r="E1194" s="16" t="s">
        <v>2876</v>
      </c>
      <c r="F1194" s="16">
        <v>6</v>
      </c>
      <c r="G1194" s="16" t="s">
        <v>2290</v>
      </c>
      <c r="H1194" s="16" t="s">
        <v>2280</v>
      </c>
      <c r="I1194" s="16">
        <v>43.702249999999999</v>
      </c>
      <c r="J1194" s="16">
        <v>7.1831800000000099</v>
      </c>
      <c r="K1194" s="16">
        <v>4</v>
      </c>
      <c r="L1194" s="18" t="s">
        <v>605</v>
      </c>
      <c r="M1194" s="18">
        <v>1</v>
      </c>
      <c r="N1194" s="18" t="s">
        <v>4</v>
      </c>
      <c r="O1194" s="18">
        <v>263241.02348109899</v>
      </c>
      <c r="P1194" s="18">
        <v>263241.02348109899</v>
      </c>
      <c r="Q1194" s="18">
        <v>263241.02348109899</v>
      </c>
      <c r="R1194" s="18">
        <v>354690.95503277099</v>
      </c>
      <c r="S1194" s="20">
        <v>1</v>
      </c>
      <c r="T1194" s="21">
        <f t="shared" si="18"/>
        <v>354690.95503277099</v>
      </c>
      <c r="U1194" s="39">
        <f>T1194*Fx!$C$7</f>
        <v>366416.27586030064</v>
      </c>
    </row>
    <row r="1195" spans="1:21">
      <c r="A1195" s="16" t="s">
        <v>4438</v>
      </c>
      <c r="B1195" s="19"/>
      <c r="C1195" s="16" t="s">
        <v>1950</v>
      </c>
      <c r="D1195" s="16" t="s">
        <v>594</v>
      </c>
      <c r="E1195" s="16" t="s">
        <v>2287</v>
      </c>
      <c r="F1195" s="16">
        <v>75</v>
      </c>
      <c r="G1195" s="16" t="s">
        <v>2282</v>
      </c>
      <c r="H1195" s="16" t="s">
        <v>2283</v>
      </c>
      <c r="I1195" s="16">
        <v>48.862090000000002</v>
      </c>
      <c r="J1195" s="16">
        <v>2.3026900000000099</v>
      </c>
      <c r="K1195" s="16">
        <v>2</v>
      </c>
      <c r="L1195" s="18" t="s">
        <v>746</v>
      </c>
      <c r="M1195" s="18">
        <v>1</v>
      </c>
      <c r="N1195" s="18" t="s">
        <v>4</v>
      </c>
      <c r="O1195" s="18">
        <v>15272560</v>
      </c>
      <c r="P1195" s="18">
        <v>15272560</v>
      </c>
      <c r="Q1195" s="18">
        <v>15272560</v>
      </c>
      <c r="R1195" s="18">
        <v>20578247.343671501</v>
      </c>
      <c r="S1195" s="20">
        <v>1</v>
      </c>
      <c r="T1195" s="21">
        <f t="shared" si="18"/>
        <v>20578247.343671501</v>
      </c>
      <c r="U1195" s="39">
        <f>T1195*Fx!$C$7</f>
        <v>21258519.983131718</v>
      </c>
    </row>
    <row r="1196" spans="1:21">
      <c r="A1196" s="16" t="s">
        <v>4438</v>
      </c>
      <c r="B1196" s="19"/>
      <c r="C1196" s="16" t="s">
        <v>1950</v>
      </c>
      <c r="D1196" s="16" t="s">
        <v>594</v>
      </c>
      <c r="E1196" s="16" t="s">
        <v>2298</v>
      </c>
      <c r="F1196" s="16">
        <v>98</v>
      </c>
      <c r="H1196" s="16" t="s">
        <v>2292</v>
      </c>
      <c r="I1196" s="16">
        <v>43.750300000000003</v>
      </c>
      <c r="J1196" s="16">
        <v>7.43693000000001</v>
      </c>
      <c r="K1196" s="16">
        <v>4</v>
      </c>
      <c r="L1196" s="18" t="s">
        <v>788</v>
      </c>
      <c r="M1196" s="18">
        <v>1</v>
      </c>
      <c r="N1196" s="18" t="s">
        <v>4</v>
      </c>
      <c r="O1196" s="18">
        <v>282178.371013403</v>
      </c>
      <c r="P1196" s="18">
        <v>282178.371013403</v>
      </c>
      <c r="Q1196" s="18">
        <v>282178.371013403</v>
      </c>
      <c r="R1196" s="18">
        <v>380207.13709739101</v>
      </c>
      <c r="S1196" s="20">
        <v>1</v>
      </c>
      <c r="T1196" s="21">
        <f t="shared" si="18"/>
        <v>380207.13709739101</v>
      </c>
      <c r="U1196" s="39">
        <f>T1196*Fx!$C$7</f>
        <v>392775.96807581722</v>
      </c>
    </row>
    <row r="1197" spans="1:21">
      <c r="A1197" s="16" t="s">
        <v>4438</v>
      </c>
      <c r="B1197" s="19"/>
      <c r="C1197" s="16" t="s">
        <v>1950</v>
      </c>
      <c r="D1197" s="16" t="s">
        <v>594</v>
      </c>
      <c r="E1197" s="16" t="s">
        <v>2820</v>
      </c>
      <c r="F1197" s="16">
        <v>6</v>
      </c>
      <c r="G1197" s="16" t="s">
        <v>2290</v>
      </c>
      <c r="H1197" s="16" t="s">
        <v>2280</v>
      </c>
      <c r="I1197" s="16">
        <v>43.757959999999997</v>
      </c>
      <c r="J1197" s="16">
        <v>7.4440200000000099</v>
      </c>
      <c r="K1197" s="16">
        <v>4</v>
      </c>
      <c r="L1197" s="18" t="s">
        <v>605</v>
      </c>
      <c r="M1197" s="18">
        <v>1</v>
      </c>
      <c r="N1197" s="18" t="s">
        <v>4</v>
      </c>
      <c r="O1197" s="18">
        <v>967282</v>
      </c>
      <c r="P1197" s="18">
        <v>967282</v>
      </c>
      <c r="Q1197" s="18">
        <v>967282</v>
      </c>
      <c r="R1197" s="18">
        <v>1303315.7667791899</v>
      </c>
      <c r="S1197" s="20">
        <v>1</v>
      </c>
      <c r="T1197" s="21">
        <f t="shared" si="18"/>
        <v>1303315.7667791899</v>
      </c>
      <c r="U1197" s="39">
        <f>T1197*Fx!$C$7</f>
        <v>1346400.5855156921</v>
      </c>
    </row>
    <row r="1198" spans="1:21">
      <c r="A1198" s="16" t="s">
        <v>4438</v>
      </c>
      <c r="B1198" s="19"/>
      <c r="C1198" s="16" t="s">
        <v>1950</v>
      </c>
      <c r="D1198" s="16" t="s">
        <v>594</v>
      </c>
      <c r="E1198" s="16" t="s">
        <v>2812</v>
      </c>
      <c r="F1198" s="16">
        <v>75</v>
      </c>
      <c r="G1198" s="16" t="s">
        <v>2282</v>
      </c>
      <c r="H1198" s="16" t="s">
        <v>2283</v>
      </c>
      <c r="I1198" s="16">
        <v>48.856540000000003</v>
      </c>
      <c r="J1198" s="16">
        <v>2.39469000000001</v>
      </c>
      <c r="K1198" s="16">
        <v>2</v>
      </c>
      <c r="L1198" s="18" t="s">
        <v>746</v>
      </c>
      <c r="M1198" s="18">
        <v>1</v>
      </c>
      <c r="N1198" s="18" t="s">
        <v>4</v>
      </c>
      <c r="O1198" s="18">
        <v>1500120</v>
      </c>
      <c r="P1198" s="18">
        <v>1500120</v>
      </c>
      <c r="Q1198" s="18">
        <v>1500120</v>
      </c>
      <c r="R1198" s="18">
        <v>2021261.68796774</v>
      </c>
      <c r="S1198" s="20">
        <v>1</v>
      </c>
      <c r="T1198" s="21">
        <f t="shared" si="18"/>
        <v>2021261.68796774</v>
      </c>
      <c r="U1198" s="39">
        <f>T1198*Fx!$C$7</f>
        <v>2088080.2561650209</v>
      </c>
    </row>
    <row r="1199" spans="1:21">
      <c r="A1199" s="16" t="s">
        <v>4438</v>
      </c>
      <c r="B1199" s="19"/>
      <c r="C1199" s="16" t="s">
        <v>1950</v>
      </c>
      <c r="D1199" s="16" t="s">
        <v>594</v>
      </c>
      <c r="E1199" s="16" t="s">
        <v>2867</v>
      </c>
      <c r="F1199" s="16">
        <v>66</v>
      </c>
      <c r="G1199" s="16" t="s">
        <v>2829</v>
      </c>
      <c r="H1199" s="16" t="s">
        <v>2316</v>
      </c>
      <c r="I1199" s="16">
        <v>42.485460000000003</v>
      </c>
      <c r="J1199" s="16">
        <v>2.7473800000000099</v>
      </c>
      <c r="K1199" s="16">
        <v>2</v>
      </c>
      <c r="L1199" s="18" t="s">
        <v>728</v>
      </c>
      <c r="M1199" s="18">
        <v>1</v>
      </c>
      <c r="N1199" s="18" t="s">
        <v>4</v>
      </c>
      <c r="O1199" s="18">
        <v>888000</v>
      </c>
      <c r="P1199" s="18">
        <v>888000</v>
      </c>
      <c r="Q1199" s="18">
        <v>888000</v>
      </c>
      <c r="R1199" s="18">
        <v>1196491.1999808999</v>
      </c>
      <c r="S1199" s="20">
        <v>1</v>
      </c>
      <c r="T1199" s="21">
        <f t="shared" si="18"/>
        <v>1196491.1999808999</v>
      </c>
      <c r="U1199" s="39">
        <f>T1199*Fx!$C$7</f>
        <v>1236044.6280794423</v>
      </c>
    </row>
    <row r="1200" spans="1:21">
      <c r="A1200" s="16" t="s">
        <v>4438</v>
      </c>
      <c r="B1200" s="19"/>
      <c r="C1200" s="16" t="s">
        <v>1950</v>
      </c>
      <c r="D1200" s="16" t="s">
        <v>594</v>
      </c>
      <c r="E1200" s="16" t="s">
        <v>2298</v>
      </c>
      <c r="F1200" s="16">
        <v>98</v>
      </c>
      <c r="H1200" s="16" t="s">
        <v>2510</v>
      </c>
      <c r="I1200" s="16">
        <v>43.737479999999998</v>
      </c>
      <c r="J1200" s="16">
        <v>7.4263700000000101</v>
      </c>
      <c r="K1200" s="16">
        <v>4</v>
      </c>
      <c r="L1200" s="18" t="s">
        <v>788</v>
      </c>
      <c r="M1200" s="18">
        <v>1</v>
      </c>
      <c r="N1200" s="18" t="s">
        <v>4</v>
      </c>
      <c r="O1200" s="18">
        <v>317731.91534168698</v>
      </c>
      <c r="P1200" s="18">
        <v>317731.91534168698</v>
      </c>
      <c r="Q1200" s="18">
        <v>317731.91534168698</v>
      </c>
      <c r="R1200" s="18">
        <v>428111.982724556</v>
      </c>
      <c r="S1200" s="20">
        <v>1</v>
      </c>
      <c r="T1200" s="21">
        <f t="shared" si="18"/>
        <v>428111.982724556</v>
      </c>
      <c r="U1200" s="39">
        <f>T1200*Fx!$C$7</f>
        <v>442264.44496338436</v>
      </c>
    </row>
    <row r="1201" spans="1:21">
      <c r="A1201" s="16" t="s">
        <v>4438</v>
      </c>
      <c r="B1201" s="19"/>
      <c r="C1201" s="16" t="s">
        <v>1950</v>
      </c>
      <c r="D1201" s="16" t="s">
        <v>594</v>
      </c>
      <c r="E1201" s="16" t="s">
        <v>2794</v>
      </c>
      <c r="F1201" s="16">
        <v>6</v>
      </c>
      <c r="G1201" s="16" t="s">
        <v>2290</v>
      </c>
      <c r="H1201" s="16" t="s">
        <v>2280</v>
      </c>
      <c r="I1201" s="16">
        <v>43.548209999999997</v>
      </c>
      <c r="J1201" s="16">
        <v>7.0535200000000096</v>
      </c>
      <c r="K1201" s="16">
        <v>2</v>
      </c>
      <c r="L1201" s="18" t="s">
        <v>605</v>
      </c>
      <c r="M1201" s="18">
        <v>1</v>
      </c>
      <c r="N1201" s="18" t="s">
        <v>4</v>
      </c>
      <c r="O1201" s="18">
        <v>128330.26519652799</v>
      </c>
      <c r="P1201" s="18">
        <v>128330.26519652799</v>
      </c>
      <c r="Q1201" s="18">
        <v>128330.26519652799</v>
      </c>
      <c r="R1201" s="18">
        <v>172912.199323042</v>
      </c>
      <c r="S1201" s="20">
        <v>1</v>
      </c>
      <c r="T1201" s="21">
        <f t="shared" si="18"/>
        <v>172912.199323042</v>
      </c>
      <c r="U1201" s="39">
        <f>T1201*Fx!$C$7</f>
        <v>178628.3050857872</v>
      </c>
    </row>
    <row r="1202" spans="1:21">
      <c r="A1202" s="16" t="s">
        <v>4438</v>
      </c>
      <c r="B1202" s="19"/>
      <c r="C1202" s="16" t="s">
        <v>1950</v>
      </c>
      <c r="D1202" s="16" t="s">
        <v>594</v>
      </c>
      <c r="E1202" s="16" t="s">
        <v>2281</v>
      </c>
      <c r="F1202" s="16">
        <v>75</v>
      </c>
      <c r="G1202" s="16" t="s">
        <v>2282</v>
      </c>
      <c r="H1202" s="16" t="s">
        <v>2283</v>
      </c>
      <c r="I1202" s="16">
        <v>48.864570000000001</v>
      </c>
      <c r="J1202" s="16">
        <v>2.3007200000000099</v>
      </c>
      <c r="K1202" s="16">
        <v>2</v>
      </c>
      <c r="L1202" s="18" t="s">
        <v>746</v>
      </c>
      <c r="M1202" s="18">
        <v>1</v>
      </c>
      <c r="N1202" s="18" t="s">
        <v>4</v>
      </c>
      <c r="O1202" s="18">
        <v>7728480</v>
      </c>
      <c r="P1202" s="18">
        <v>7728480</v>
      </c>
      <c r="Q1202" s="18">
        <v>7728480</v>
      </c>
      <c r="R1202" s="18">
        <v>10413353.951833799</v>
      </c>
      <c r="S1202" s="20">
        <v>1</v>
      </c>
      <c r="T1202" s="21">
        <f t="shared" si="18"/>
        <v>10413353.951833799</v>
      </c>
      <c r="U1202" s="39">
        <f>T1202*Fx!$C$7</f>
        <v>10757597.057679547</v>
      </c>
    </row>
    <row r="1203" spans="1:21">
      <c r="A1203" s="16" t="s">
        <v>4438</v>
      </c>
      <c r="B1203" s="19"/>
      <c r="C1203" s="16" t="s">
        <v>1950</v>
      </c>
      <c r="D1203" s="16" t="s">
        <v>594</v>
      </c>
      <c r="E1203" s="16" t="s">
        <v>2281</v>
      </c>
      <c r="F1203" s="16">
        <v>75</v>
      </c>
      <c r="G1203" s="16" t="s">
        <v>2282</v>
      </c>
      <c r="H1203" s="16" t="s">
        <v>2283</v>
      </c>
      <c r="I1203" s="16">
        <v>48.86421</v>
      </c>
      <c r="J1203" s="16">
        <v>2.2990100000000102</v>
      </c>
      <c r="K1203" s="16">
        <v>2</v>
      </c>
      <c r="L1203" s="18" t="s">
        <v>746</v>
      </c>
      <c r="M1203" s="18">
        <v>1</v>
      </c>
      <c r="N1203" s="18" t="s">
        <v>4</v>
      </c>
      <c r="O1203" s="18">
        <v>127859.92569082</v>
      </c>
      <c r="P1203" s="18">
        <v>127859.92569082</v>
      </c>
      <c r="Q1203" s="18">
        <v>127859.92569082</v>
      </c>
      <c r="R1203" s="18">
        <v>172278.463873061</v>
      </c>
      <c r="S1203" s="20">
        <v>1</v>
      </c>
      <c r="T1203" s="21">
        <f t="shared" si="18"/>
        <v>172278.463873061</v>
      </c>
      <c r="U1203" s="39">
        <f>T1203*Fx!$C$7</f>
        <v>177973.61970357544</v>
      </c>
    </row>
    <row r="1204" spans="1:21">
      <c r="A1204" s="16" t="s">
        <v>4438</v>
      </c>
      <c r="B1204" s="19"/>
      <c r="C1204" s="16" t="s">
        <v>1950</v>
      </c>
      <c r="D1204" s="16" t="s">
        <v>594</v>
      </c>
      <c r="E1204" s="16" t="s">
        <v>2772</v>
      </c>
      <c r="F1204" s="16">
        <v>75</v>
      </c>
      <c r="G1204" s="16" t="s">
        <v>2282</v>
      </c>
      <c r="H1204" s="16" t="s">
        <v>2283</v>
      </c>
      <c r="I1204" s="16">
        <v>48.866610000000001</v>
      </c>
      <c r="J1204" s="16">
        <v>2.3055400000000099</v>
      </c>
      <c r="K1204" s="16">
        <v>4</v>
      </c>
      <c r="L1204" s="18" t="s">
        <v>746</v>
      </c>
      <c r="M1204" s="18">
        <v>1</v>
      </c>
      <c r="N1204" s="18" t="s">
        <v>4</v>
      </c>
      <c r="O1204" s="18">
        <v>1968988</v>
      </c>
      <c r="P1204" s="18">
        <v>1968988</v>
      </c>
      <c r="Q1204" s="18">
        <v>1968988</v>
      </c>
      <c r="R1204" s="18">
        <v>2653014.43115765</v>
      </c>
      <c r="S1204" s="20">
        <v>1</v>
      </c>
      <c r="T1204" s="21">
        <f t="shared" si="18"/>
        <v>2653014.43115765</v>
      </c>
      <c r="U1204" s="39">
        <f>T1204*Fx!$C$7</f>
        <v>2740717.3875595559</v>
      </c>
    </row>
    <row r="1205" spans="1:21">
      <c r="A1205" s="16" t="s">
        <v>4438</v>
      </c>
      <c r="B1205" s="19"/>
      <c r="C1205" s="16" t="s">
        <v>1950</v>
      </c>
      <c r="D1205" s="16" t="s">
        <v>594</v>
      </c>
      <c r="E1205" s="16" t="s">
        <v>2786</v>
      </c>
      <c r="F1205" s="16">
        <v>91</v>
      </c>
      <c r="G1205" s="16" t="s">
        <v>2787</v>
      </c>
      <c r="H1205" s="16" t="s">
        <v>2774</v>
      </c>
      <c r="I1205" s="16">
        <v>48.607232639999999</v>
      </c>
      <c r="J1205" s="16">
        <v>2.4308776900000102</v>
      </c>
      <c r="K1205" s="16">
        <v>5</v>
      </c>
      <c r="L1205" s="18" t="s">
        <v>778</v>
      </c>
      <c r="M1205" s="18">
        <v>1</v>
      </c>
      <c r="N1205" s="18" t="s">
        <v>4</v>
      </c>
      <c r="O1205" s="18">
        <v>455925.93149716401</v>
      </c>
      <c r="P1205" s="18">
        <v>455925.93149716401</v>
      </c>
      <c r="Q1205" s="18">
        <v>455925.93149716401</v>
      </c>
      <c r="R1205" s="18">
        <v>614314.600089474</v>
      </c>
      <c r="S1205" s="20">
        <v>1</v>
      </c>
      <c r="T1205" s="21">
        <f t="shared" si="18"/>
        <v>614314.600089474</v>
      </c>
      <c r="U1205" s="39">
        <f>T1205*Fx!$C$7</f>
        <v>634622.52075358888</v>
      </c>
    </row>
    <row r="1206" spans="1:21">
      <c r="A1206" s="16" t="s">
        <v>4438</v>
      </c>
      <c r="B1206" s="19"/>
      <c r="C1206" s="16" t="s">
        <v>1950</v>
      </c>
      <c r="D1206" s="16" t="s">
        <v>594</v>
      </c>
      <c r="E1206" s="16" t="s">
        <v>2282</v>
      </c>
      <c r="F1206" s="16">
        <v>75</v>
      </c>
      <c r="G1206" s="16" t="s">
        <v>2282</v>
      </c>
      <c r="H1206" s="16" t="s">
        <v>2283</v>
      </c>
      <c r="I1206" s="16">
        <v>48.849890000000002</v>
      </c>
      <c r="J1206" s="16">
        <v>2.3544600000000102</v>
      </c>
      <c r="K1206" s="16">
        <v>2</v>
      </c>
      <c r="L1206" s="18" t="s">
        <v>746</v>
      </c>
      <c r="M1206" s="18">
        <v>1</v>
      </c>
      <c r="N1206" s="18" t="s">
        <v>4</v>
      </c>
      <c r="O1206" s="18">
        <v>140530.677732818</v>
      </c>
      <c r="P1206" s="18">
        <v>140530.677732818</v>
      </c>
      <c r="Q1206" s="18">
        <v>140530.677732818</v>
      </c>
      <c r="R1206" s="18">
        <v>189351.03517417601</v>
      </c>
      <c r="S1206" s="20">
        <v>1</v>
      </c>
      <c r="T1206" s="21">
        <f t="shared" si="18"/>
        <v>189351.03517417601</v>
      </c>
      <c r="U1206" s="39">
        <f>T1206*Fx!$C$7</f>
        <v>195610.57352704136</v>
      </c>
    </row>
    <row r="1207" spans="1:21">
      <c r="A1207" s="16" t="s">
        <v>4438</v>
      </c>
      <c r="B1207" s="19"/>
      <c r="C1207" s="16" t="s">
        <v>1950</v>
      </c>
      <c r="D1207" s="16" t="s">
        <v>594</v>
      </c>
      <c r="E1207" s="16" t="s">
        <v>2847</v>
      </c>
      <c r="F1207" s="16">
        <v>64</v>
      </c>
      <c r="G1207" s="16" t="s">
        <v>2804</v>
      </c>
      <c r="H1207" s="16" t="s">
        <v>2286</v>
      </c>
      <c r="I1207" s="16">
        <v>43.397379999999998</v>
      </c>
      <c r="J1207" s="16">
        <v>-1.6466400000000101</v>
      </c>
      <c r="K1207" s="16">
        <v>2</v>
      </c>
      <c r="L1207" s="18" t="s">
        <v>724</v>
      </c>
      <c r="M1207" s="18">
        <v>1</v>
      </c>
      <c r="N1207" s="18" t="s">
        <v>4</v>
      </c>
      <c r="O1207" s="18">
        <v>4327054.96</v>
      </c>
      <c r="P1207" s="18">
        <v>4327054.96</v>
      </c>
      <c r="Q1207" s="18">
        <v>4327054.96</v>
      </c>
      <c r="R1207" s="18">
        <v>5830273.8530109404</v>
      </c>
      <c r="S1207" s="20">
        <v>1</v>
      </c>
      <c r="T1207" s="21">
        <f t="shared" si="18"/>
        <v>5830273.8530109404</v>
      </c>
      <c r="U1207" s="39">
        <f>T1207*Fx!$C$7</f>
        <v>6023010.1787303109</v>
      </c>
    </row>
    <row r="1208" spans="1:21">
      <c r="A1208" s="16" t="s">
        <v>4438</v>
      </c>
      <c r="B1208" s="19"/>
      <c r="C1208" s="16" t="s">
        <v>1950</v>
      </c>
      <c r="D1208" s="16" t="s">
        <v>594</v>
      </c>
      <c r="E1208" s="16" t="s">
        <v>2782</v>
      </c>
      <c r="F1208" s="16">
        <v>75</v>
      </c>
      <c r="G1208" s="16" t="s">
        <v>2282</v>
      </c>
      <c r="H1208" s="16" t="s">
        <v>2283</v>
      </c>
      <c r="I1208" s="16">
        <v>48.855879999999999</v>
      </c>
      <c r="J1208" s="16">
        <v>2.3383500000000099</v>
      </c>
      <c r="K1208" s="16">
        <v>2</v>
      </c>
      <c r="L1208" s="18" t="s">
        <v>746</v>
      </c>
      <c r="M1208" s="18">
        <v>1</v>
      </c>
      <c r="N1208" s="18" t="s">
        <v>4</v>
      </c>
      <c r="O1208" s="18">
        <v>615000</v>
      </c>
      <c r="P1208" s="18">
        <v>615000</v>
      </c>
      <c r="Q1208" s="18">
        <v>615000</v>
      </c>
      <c r="R1208" s="18">
        <v>828650.99998677406</v>
      </c>
      <c r="S1208" s="20">
        <v>1</v>
      </c>
      <c r="T1208" s="21">
        <f t="shared" si="18"/>
        <v>828650.99998677406</v>
      </c>
      <c r="U1208" s="39">
        <f>T1208*Fx!$C$7</f>
        <v>856044.42147394025</v>
      </c>
    </row>
    <row r="1209" spans="1:21">
      <c r="A1209" s="16" t="s">
        <v>4438</v>
      </c>
      <c r="B1209" s="19"/>
      <c r="C1209" s="16" t="s">
        <v>1950</v>
      </c>
      <c r="D1209" s="16" t="s">
        <v>594</v>
      </c>
      <c r="E1209" s="16" t="s">
        <v>2877</v>
      </c>
      <c r="F1209" s="16">
        <v>78</v>
      </c>
      <c r="G1209" s="16" t="s">
        <v>2295</v>
      </c>
      <c r="H1209" s="16" t="s">
        <v>2283</v>
      </c>
      <c r="I1209" s="16">
        <v>48.892699999999998</v>
      </c>
      <c r="J1209" s="16">
        <v>2.08735000000001</v>
      </c>
      <c r="K1209" s="16">
        <v>2</v>
      </c>
      <c r="L1209" s="18" t="s">
        <v>752</v>
      </c>
      <c r="M1209" s="18">
        <v>1</v>
      </c>
      <c r="N1209" s="18" t="s">
        <v>4</v>
      </c>
      <c r="O1209" s="18">
        <v>400000</v>
      </c>
      <c r="P1209" s="18">
        <v>400000</v>
      </c>
      <c r="Q1209" s="18">
        <v>399999.99999999901</v>
      </c>
      <c r="R1209" s="18">
        <v>538959.99999139796</v>
      </c>
      <c r="S1209" s="20">
        <v>1</v>
      </c>
      <c r="T1209" s="21">
        <f t="shared" si="18"/>
        <v>538959.99999139796</v>
      </c>
      <c r="U1209" s="39">
        <f>T1209*Fx!$C$7</f>
        <v>556776.85949524585</v>
      </c>
    </row>
    <row r="1210" spans="1:21">
      <c r="A1210" s="16" t="s">
        <v>4438</v>
      </c>
      <c r="B1210" s="19"/>
      <c r="C1210" s="16" t="s">
        <v>1950</v>
      </c>
      <c r="D1210" s="16" t="s">
        <v>594</v>
      </c>
      <c r="E1210" s="16" t="s">
        <v>2773</v>
      </c>
      <c r="F1210" s="16">
        <v>75</v>
      </c>
      <c r="G1210" s="16" t="s">
        <v>2282</v>
      </c>
      <c r="H1210" s="16" t="s">
        <v>2283</v>
      </c>
      <c r="I1210" s="16">
        <v>48.868450000000003</v>
      </c>
      <c r="J1210" s="16">
        <v>2.3416700000000099</v>
      </c>
      <c r="K1210" s="16">
        <v>2</v>
      </c>
      <c r="L1210" s="18" t="s">
        <v>746</v>
      </c>
      <c r="M1210" s="18">
        <v>1</v>
      </c>
      <c r="N1210" s="18" t="s">
        <v>4</v>
      </c>
      <c r="O1210" s="18">
        <v>450000</v>
      </c>
      <c r="P1210" s="18">
        <v>450000</v>
      </c>
      <c r="Q1210" s="18">
        <v>450000</v>
      </c>
      <c r="R1210" s="18">
        <v>606329.99999032298</v>
      </c>
      <c r="S1210" s="20">
        <v>1</v>
      </c>
      <c r="T1210" s="21">
        <f t="shared" si="18"/>
        <v>606329.99999032298</v>
      </c>
      <c r="U1210" s="39">
        <f>T1210*Fx!$C$7</f>
        <v>626373.96693215193</v>
      </c>
    </row>
    <row r="1211" spans="1:21">
      <c r="A1211" s="16" t="s">
        <v>4438</v>
      </c>
      <c r="B1211" s="19"/>
      <c r="C1211" s="16" t="s">
        <v>1950</v>
      </c>
      <c r="D1211" s="16" t="s">
        <v>594</v>
      </c>
      <c r="E1211" s="16" t="s">
        <v>2282</v>
      </c>
      <c r="F1211" s="16">
        <v>75</v>
      </c>
      <c r="G1211" s="16" t="s">
        <v>2282</v>
      </c>
      <c r="H1211" s="16" t="s">
        <v>2283</v>
      </c>
      <c r="I1211" s="16">
        <v>48.860059999999997</v>
      </c>
      <c r="J1211" s="16">
        <v>2.35158000000001</v>
      </c>
      <c r="K1211" s="16">
        <v>4</v>
      </c>
      <c r="L1211" s="18" t="s">
        <v>746</v>
      </c>
      <c r="M1211" s="18">
        <v>1</v>
      </c>
      <c r="N1211" s="18" t="s">
        <v>4</v>
      </c>
      <c r="O1211" s="18">
        <v>9195400</v>
      </c>
      <c r="P1211" s="18">
        <v>9195400</v>
      </c>
      <c r="Q1211" s="18">
        <v>9195400</v>
      </c>
      <c r="R1211" s="18">
        <v>12389881.959802199</v>
      </c>
      <c r="S1211" s="20">
        <v>1</v>
      </c>
      <c r="T1211" s="21">
        <f t="shared" si="18"/>
        <v>12389881.959802199</v>
      </c>
      <c r="U1211" s="39">
        <f>T1211*Fx!$C$7</f>
        <v>12799464.834506406</v>
      </c>
    </row>
    <row r="1212" spans="1:21">
      <c r="A1212" s="16" t="s">
        <v>4438</v>
      </c>
      <c r="B1212" s="19"/>
      <c r="C1212" s="16" t="s">
        <v>1950</v>
      </c>
      <c r="D1212" s="16" t="s">
        <v>594</v>
      </c>
      <c r="E1212" s="16" t="s">
        <v>2320</v>
      </c>
      <c r="F1212" s="16">
        <v>83</v>
      </c>
      <c r="G1212" s="16" t="s">
        <v>2321</v>
      </c>
      <c r="H1212" s="16" t="s">
        <v>2280</v>
      </c>
      <c r="I1212" s="16">
        <v>43.264200000000002</v>
      </c>
      <c r="J1212" s="16">
        <v>6.6646099999999997</v>
      </c>
      <c r="K1212" s="16">
        <v>4</v>
      </c>
      <c r="L1212" s="18" t="s">
        <v>762</v>
      </c>
      <c r="M1212" s="18">
        <v>1</v>
      </c>
      <c r="N1212" s="18" t="s">
        <v>4</v>
      </c>
      <c r="O1212" s="18">
        <v>3520000</v>
      </c>
      <c r="P1212" s="18">
        <v>3520000</v>
      </c>
      <c r="Q1212" s="18">
        <v>3519999.9999999902</v>
      </c>
      <c r="R1212" s="18">
        <v>4742847.9999243002</v>
      </c>
      <c r="S1212" s="20">
        <v>1</v>
      </c>
      <c r="T1212" s="21">
        <f t="shared" si="18"/>
        <v>4742847.9999243002</v>
      </c>
      <c r="U1212" s="39">
        <f>T1212*Fx!$C$7</f>
        <v>4899636.363558162</v>
      </c>
    </row>
    <row r="1213" spans="1:21">
      <c r="A1213" s="16" t="s">
        <v>4438</v>
      </c>
      <c r="B1213" s="19"/>
      <c r="C1213" s="16" t="s">
        <v>1950</v>
      </c>
      <c r="D1213" s="16" t="s">
        <v>594</v>
      </c>
      <c r="E1213" s="16" t="s">
        <v>4992</v>
      </c>
      <c r="F1213" s="16">
        <v>43</v>
      </c>
      <c r="G1213" s="16" t="s">
        <v>2815</v>
      </c>
      <c r="H1213" s="16" t="s">
        <v>2297</v>
      </c>
      <c r="I1213" s="16">
        <v>45.29363</v>
      </c>
      <c r="J1213" s="16">
        <v>3.3859300000000099</v>
      </c>
      <c r="K1213" s="16">
        <v>4</v>
      </c>
      <c r="L1213" s="18" t="s">
        <v>682</v>
      </c>
      <c r="M1213" s="18">
        <v>1</v>
      </c>
      <c r="N1213" s="18" t="s">
        <v>4</v>
      </c>
      <c r="O1213" s="18">
        <v>320000</v>
      </c>
      <c r="P1213" s="18">
        <v>320000</v>
      </c>
      <c r="Q1213" s="18">
        <v>320000</v>
      </c>
      <c r="R1213" s="18">
        <v>431167.99999311799</v>
      </c>
      <c r="S1213" s="20">
        <v>1</v>
      </c>
      <c r="T1213" s="21">
        <f t="shared" si="18"/>
        <v>431167.99999311799</v>
      </c>
      <c r="U1213" s="39">
        <f>T1213*Fx!$C$7</f>
        <v>445421.4875961963</v>
      </c>
    </row>
    <row r="1214" spans="1:21">
      <c r="A1214" s="16" t="s">
        <v>4438</v>
      </c>
      <c r="B1214" s="19"/>
      <c r="C1214" s="16" t="s">
        <v>1950</v>
      </c>
      <c r="D1214" s="16" t="s">
        <v>594</v>
      </c>
      <c r="E1214" s="16" t="s">
        <v>4541</v>
      </c>
      <c r="F1214" s="16">
        <v>44</v>
      </c>
      <c r="G1214" s="16" t="s">
        <v>4542</v>
      </c>
      <c r="H1214" s="16" t="s">
        <v>4517</v>
      </c>
      <c r="I1214" s="16">
        <v>47.22146</v>
      </c>
      <c r="J1214" s="16">
        <v>-1.55566000000001</v>
      </c>
      <c r="K1214" s="16">
        <v>2</v>
      </c>
      <c r="L1214" s="18" t="s">
        <v>684</v>
      </c>
      <c r="M1214" s="18">
        <v>1</v>
      </c>
      <c r="N1214" s="18" t="s">
        <v>4</v>
      </c>
      <c r="O1214" s="18">
        <v>529156</v>
      </c>
      <c r="P1214" s="18">
        <v>529156</v>
      </c>
      <c r="Q1214" s="18">
        <v>529156</v>
      </c>
      <c r="R1214" s="18">
        <v>712984.79438861995</v>
      </c>
      <c r="S1214" s="20">
        <v>1</v>
      </c>
      <c r="T1214" s="21">
        <f t="shared" si="18"/>
        <v>712984.79438861995</v>
      </c>
      <c r="U1214" s="39">
        <f>T1214*Fx!$C$7</f>
        <v>736554.5396576653</v>
      </c>
    </row>
    <row r="1215" spans="1:21">
      <c r="A1215" s="16" t="s">
        <v>4438</v>
      </c>
      <c r="B1215" s="19"/>
      <c r="C1215" s="16" t="s">
        <v>1950</v>
      </c>
      <c r="D1215" s="16" t="s">
        <v>594</v>
      </c>
      <c r="E1215" s="16" t="s">
        <v>2772</v>
      </c>
      <c r="F1215" s="16">
        <v>75</v>
      </c>
      <c r="G1215" s="16" t="s">
        <v>2282</v>
      </c>
      <c r="H1215" s="16" t="s">
        <v>2283</v>
      </c>
      <c r="I1215" s="16">
        <v>48.870179999999998</v>
      </c>
      <c r="J1215" s="16">
        <v>2.31376000000001</v>
      </c>
      <c r="K1215" s="16">
        <v>2</v>
      </c>
      <c r="L1215" s="18" t="s">
        <v>746</v>
      </c>
      <c r="M1215" s="18">
        <v>1</v>
      </c>
      <c r="N1215" s="18" t="s">
        <v>4</v>
      </c>
      <c r="O1215" s="18">
        <v>4469600</v>
      </c>
      <c r="P1215" s="18">
        <v>4469600</v>
      </c>
      <c r="Q1215" s="18">
        <v>4469600</v>
      </c>
      <c r="R1215" s="18">
        <v>6022339.0399038801</v>
      </c>
      <c r="S1215" s="20">
        <v>1</v>
      </c>
      <c r="T1215" s="21">
        <f t="shared" si="18"/>
        <v>6022339.0399038801</v>
      </c>
      <c r="U1215" s="39">
        <f>T1215*Fx!$C$7</f>
        <v>6221424.6279998766</v>
      </c>
    </row>
    <row r="1216" spans="1:21">
      <c r="A1216" s="16" t="s">
        <v>4438</v>
      </c>
      <c r="B1216" s="19"/>
      <c r="C1216" s="16" t="s">
        <v>1950</v>
      </c>
      <c r="D1216" s="16" t="s">
        <v>594</v>
      </c>
      <c r="E1216" s="16" t="s">
        <v>2287</v>
      </c>
      <c r="F1216" s="16">
        <v>75</v>
      </c>
      <c r="G1216" s="16" t="s">
        <v>2282</v>
      </c>
      <c r="H1216" s="16" t="s">
        <v>2283</v>
      </c>
      <c r="I1216" s="16">
        <v>48.853290000000001</v>
      </c>
      <c r="J1216" s="16">
        <v>2.3191400000000102</v>
      </c>
      <c r="K1216" s="16">
        <v>2</v>
      </c>
      <c r="L1216" s="18" t="s">
        <v>746</v>
      </c>
      <c r="M1216" s="18">
        <v>1</v>
      </c>
      <c r="N1216" s="18" t="s">
        <v>4</v>
      </c>
      <c r="O1216" s="18">
        <v>2071812.1512056401</v>
      </c>
      <c r="P1216" s="18">
        <v>2071812.1512056401</v>
      </c>
      <c r="Q1216" s="18">
        <v>2071812.1512056401</v>
      </c>
      <c r="R1216" s="18">
        <v>2791559.6924899202</v>
      </c>
      <c r="S1216" s="20">
        <v>1</v>
      </c>
      <c r="T1216" s="21">
        <f t="shared" si="18"/>
        <v>2791559.6924899202</v>
      </c>
      <c r="U1216" s="39">
        <f>T1216*Fx!$C$7</f>
        <v>2883842.6575309094</v>
      </c>
    </row>
    <row r="1217" spans="1:21">
      <c r="A1217" s="16" t="s">
        <v>4438</v>
      </c>
      <c r="B1217" s="19"/>
      <c r="C1217" s="16" t="s">
        <v>1950</v>
      </c>
      <c r="D1217" s="16" t="s">
        <v>594</v>
      </c>
      <c r="E1217" s="16" t="s">
        <v>2782</v>
      </c>
      <c r="F1217" s="16">
        <v>75</v>
      </c>
      <c r="G1217" s="16" t="s">
        <v>2282</v>
      </c>
      <c r="H1217" s="16" t="s">
        <v>2283</v>
      </c>
      <c r="I1217" s="16">
        <v>48.856079999999999</v>
      </c>
      <c r="J1217" s="16">
        <v>2.3362900000000102</v>
      </c>
      <c r="K1217" s="16">
        <v>2</v>
      </c>
      <c r="L1217" s="18" t="s">
        <v>746</v>
      </c>
      <c r="M1217" s="18">
        <v>1</v>
      </c>
      <c r="N1217" s="18" t="s">
        <v>4</v>
      </c>
      <c r="O1217" s="18">
        <v>175600</v>
      </c>
      <c r="P1217" s="18">
        <v>175600</v>
      </c>
      <c r="Q1217" s="18">
        <v>175600</v>
      </c>
      <c r="R1217" s="18">
        <v>236603.43999622299</v>
      </c>
      <c r="S1217" s="20">
        <v>1</v>
      </c>
      <c r="T1217" s="21">
        <f t="shared" si="18"/>
        <v>236603.43999622299</v>
      </c>
      <c r="U1217" s="39">
        <f>T1217*Fx!$C$7</f>
        <v>244425.0413184122</v>
      </c>
    </row>
    <row r="1218" spans="1:21">
      <c r="A1218" s="16" t="s">
        <v>4438</v>
      </c>
      <c r="B1218" s="19"/>
      <c r="C1218" s="16" t="s">
        <v>1950</v>
      </c>
      <c r="D1218" s="16" t="s">
        <v>594</v>
      </c>
      <c r="E1218" s="16" t="s">
        <v>2782</v>
      </c>
      <c r="F1218" s="16">
        <v>75</v>
      </c>
      <c r="G1218" s="16" t="s">
        <v>2282</v>
      </c>
      <c r="H1218" s="16" t="s">
        <v>2283</v>
      </c>
      <c r="I1218" s="16">
        <v>48.849629999999998</v>
      </c>
      <c r="J1218" s="16">
        <v>2.3260800000000099</v>
      </c>
      <c r="K1218" s="16">
        <v>2</v>
      </c>
      <c r="L1218" s="18" t="s">
        <v>746</v>
      </c>
      <c r="M1218" s="18">
        <v>1</v>
      </c>
      <c r="N1218" s="18" t="s">
        <v>4</v>
      </c>
      <c r="O1218" s="18">
        <v>131620.51174054999</v>
      </c>
      <c r="P1218" s="18">
        <v>131620.51174054999</v>
      </c>
      <c r="Q1218" s="18">
        <v>131620.51174054999</v>
      </c>
      <c r="R1218" s="18">
        <v>177345.47751638599</v>
      </c>
      <c r="S1218" s="20">
        <v>1</v>
      </c>
      <c r="T1218" s="21">
        <f t="shared" si="18"/>
        <v>177345.47751638599</v>
      </c>
      <c r="U1218" s="39">
        <f>T1218*Fx!$C$7</f>
        <v>183208.13793015084</v>
      </c>
    </row>
    <row r="1219" spans="1:21">
      <c r="A1219" s="16" t="s">
        <v>4438</v>
      </c>
      <c r="B1219" s="19"/>
      <c r="C1219" s="16" t="s">
        <v>1950</v>
      </c>
      <c r="D1219" s="16" t="s">
        <v>594</v>
      </c>
      <c r="E1219" s="16" t="s">
        <v>2282</v>
      </c>
      <c r="F1219" s="16">
        <v>75</v>
      </c>
      <c r="G1219" s="16" t="s">
        <v>2282</v>
      </c>
      <c r="H1219" s="16" t="s">
        <v>2283</v>
      </c>
      <c r="I1219" s="16">
        <v>48.860039999999998</v>
      </c>
      <c r="J1219" s="16">
        <v>2.3501100000000101</v>
      </c>
      <c r="K1219" s="16">
        <v>4</v>
      </c>
      <c r="L1219" s="18" t="s">
        <v>746</v>
      </c>
      <c r="M1219" s="18">
        <v>1</v>
      </c>
      <c r="N1219" s="18" t="s">
        <v>4</v>
      </c>
      <c r="O1219" s="18">
        <v>73563.199999999997</v>
      </c>
      <c r="P1219" s="18">
        <v>73563.199999999997</v>
      </c>
      <c r="Q1219" s="18">
        <v>73563.199999999997</v>
      </c>
      <c r="R1219" s="18">
        <v>99119.055678417993</v>
      </c>
      <c r="S1219" s="20">
        <v>1</v>
      </c>
      <c r="T1219" s="21">
        <f t="shared" ref="T1219:T1282" si="19">R1219*S1219</f>
        <v>99119.055678417993</v>
      </c>
      <c r="U1219" s="39">
        <f>T1219*Fx!$C$7</f>
        <v>102395.71867605166</v>
      </c>
    </row>
    <row r="1220" spans="1:21">
      <c r="A1220" s="16" t="s">
        <v>4438</v>
      </c>
      <c r="B1220" s="19"/>
      <c r="C1220" s="16" t="s">
        <v>1950</v>
      </c>
      <c r="D1220" s="16" t="s">
        <v>594</v>
      </c>
      <c r="E1220" s="16" t="s">
        <v>4533</v>
      </c>
      <c r="F1220" s="16">
        <v>83</v>
      </c>
      <c r="G1220" s="16" t="s">
        <v>2321</v>
      </c>
      <c r="H1220" s="16" t="s">
        <v>2308</v>
      </c>
      <c r="I1220" s="16">
        <v>43.22466833</v>
      </c>
      <c r="J1220" s="16">
        <v>6.6454224400000097</v>
      </c>
      <c r="K1220" s="16">
        <v>5</v>
      </c>
      <c r="L1220" s="18" t="s">
        <v>762</v>
      </c>
      <c r="M1220" s="18">
        <v>1</v>
      </c>
      <c r="N1220" s="18" t="s">
        <v>4</v>
      </c>
      <c r="O1220" s="18">
        <v>100000</v>
      </c>
      <c r="P1220" s="18">
        <v>100000</v>
      </c>
      <c r="Q1220" s="18">
        <v>99999.999999999898</v>
      </c>
      <c r="R1220" s="18">
        <v>134739.99999784899</v>
      </c>
      <c r="S1220" s="20">
        <v>1</v>
      </c>
      <c r="T1220" s="21">
        <f t="shared" si="19"/>
        <v>134739.99999784899</v>
      </c>
      <c r="U1220" s="39">
        <f>T1220*Fx!$C$7</f>
        <v>139194.21487381097</v>
      </c>
    </row>
    <row r="1221" spans="1:21">
      <c r="A1221" s="16" t="s">
        <v>4438</v>
      </c>
      <c r="B1221" s="19"/>
      <c r="C1221" s="16" t="s">
        <v>1950</v>
      </c>
      <c r="D1221" s="16" t="s">
        <v>594</v>
      </c>
      <c r="E1221" s="16" t="s">
        <v>4529</v>
      </c>
      <c r="F1221" s="16">
        <v>81</v>
      </c>
      <c r="G1221" s="16" t="s">
        <v>4530</v>
      </c>
      <c r="H1221" s="16" t="s">
        <v>2316</v>
      </c>
      <c r="I1221" s="16">
        <v>44.076413080000002</v>
      </c>
      <c r="J1221" s="16">
        <v>1.9319515600000099</v>
      </c>
      <c r="K1221" s="16">
        <v>5</v>
      </c>
      <c r="L1221" s="18" t="s">
        <v>758</v>
      </c>
      <c r="M1221" s="18">
        <v>1</v>
      </c>
      <c r="N1221" s="18" t="s">
        <v>4</v>
      </c>
      <c r="O1221" s="18">
        <v>66105.600000000006</v>
      </c>
      <c r="P1221" s="18">
        <v>66105.600000000006</v>
      </c>
      <c r="Q1221" s="18">
        <v>66105.600000000006</v>
      </c>
      <c r="R1221" s="18">
        <v>89070.685438578395</v>
      </c>
      <c r="S1221" s="20">
        <v>1</v>
      </c>
      <c r="T1221" s="21">
        <f t="shared" si="19"/>
        <v>89070.685438578395</v>
      </c>
      <c r="U1221" s="39">
        <f>T1221*Fx!$C$7</f>
        <v>92015.17090762232</v>
      </c>
    </row>
    <row r="1222" spans="1:21">
      <c r="A1222" s="16" t="s">
        <v>4438</v>
      </c>
      <c r="B1222" s="19"/>
      <c r="C1222" s="16" t="s">
        <v>1950</v>
      </c>
      <c r="D1222" s="16" t="s">
        <v>594</v>
      </c>
      <c r="E1222" s="16" t="s">
        <v>2282</v>
      </c>
      <c r="F1222" s="16">
        <v>75</v>
      </c>
      <c r="G1222" s="16" t="s">
        <v>2282</v>
      </c>
      <c r="H1222" s="16" t="s">
        <v>2283</v>
      </c>
      <c r="I1222" s="16">
        <v>48.859450000000002</v>
      </c>
      <c r="J1222" s="16">
        <v>2.3565200000000099</v>
      </c>
      <c r="K1222" s="16">
        <v>2</v>
      </c>
      <c r="L1222" s="18" t="s">
        <v>746</v>
      </c>
      <c r="M1222" s="18">
        <v>1</v>
      </c>
      <c r="N1222" s="18" t="s">
        <v>4</v>
      </c>
      <c r="O1222" s="18">
        <v>271120.27858421498</v>
      </c>
      <c r="P1222" s="18">
        <v>271120.27858421498</v>
      </c>
      <c r="Q1222" s="18">
        <v>271120.27858421498</v>
      </c>
      <c r="R1222" s="18">
        <v>365307.46335853997</v>
      </c>
      <c r="S1222" s="20">
        <v>1</v>
      </c>
      <c r="T1222" s="21">
        <f t="shared" si="19"/>
        <v>365307.46335853997</v>
      </c>
      <c r="U1222" s="39">
        <f>T1222*Fx!$C$7</f>
        <v>377383.74313898763</v>
      </c>
    </row>
    <row r="1223" spans="1:21">
      <c r="A1223" s="16" t="s">
        <v>4438</v>
      </c>
      <c r="B1223" s="19"/>
      <c r="C1223" s="16" t="s">
        <v>1950</v>
      </c>
      <c r="D1223" s="16" t="s">
        <v>594</v>
      </c>
      <c r="E1223" s="16" t="s">
        <v>4532</v>
      </c>
      <c r="F1223" s="16">
        <v>27</v>
      </c>
      <c r="G1223" s="16" t="s">
        <v>2860</v>
      </c>
      <c r="H1223" s="16" t="s">
        <v>2311</v>
      </c>
      <c r="I1223" s="16">
        <v>49.352231860000003</v>
      </c>
      <c r="J1223" s="16">
        <v>1.3381371500000101</v>
      </c>
      <c r="K1223" s="16">
        <v>5</v>
      </c>
      <c r="L1223" s="18" t="s">
        <v>646</v>
      </c>
      <c r="M1223" s="18">
        <v>1</v>
      </c>
      <c r="N1223" s="18" t="s">
        <v>4</v>
      </c>
      <c r="O1223" s="18">
        <v>3368800</v>
      </c>
      <c r="P1223" s="18">
        <v>3368800</v>
      </c>
      <c r="Q1223" s="18">
        <v>3368799.9999999902</v>
      </c>
      <c r="R1223" s="18">
        <v>4539121.1199275497</v>
      </c>
      <c r="S1223" s="20">
        <v>1</v>
      </c>
      <c r="T1223" s="21">
        <f t="shared" si="19"/>
        <v>4539121.1199275497</v>
      </c>
      <c r="U1223" s="39">
        <f>T1223*Fx!$C$7</f>
        <v>4689174.7106689569</v>
      </c>
    </row>
    <row r="1224" spans="1:21">
      <c r="A1224" s="16" t="s">
        <v>4438</v>
      </c>
      <c r="B1224" s="19"/>
      <c r="C1224" s="16" t="s">
        <v>1950</v>
      </c>
      <c r="D1224" s="16" t="s">
        <v>594</v>
      </c>
      <c r="E1224" s="16" t="s">
        <v>4526</v>
      </c>
      <c r="F1224" s="16">
        <v>91</v>
      </c>
      <c r="G1224" s="16" t="s">
        <v>2787</v>
      </c>
      <c r="H1224" s="16" t="s">
        <v>2283</v>
      </c>
      <c r="I1224" s="16">
        <v>48.602319999999999</v>
      </c>
      <c r="J1224" s="16">
        <v>2.37002000000001</v>
      </c>
      <c r="K1224" s="16">
        <v>2</v>
      </c>
      <c r="L1224" s="18" t="s">
        <v>778</v>
      </c>
      <c r="M1224" s="18">
        <v>1</v>
      </c>
      <c r="N1224" s="18" t="s">
        <v>4</v>
      </c>
      <c r="O1224" s="18">
        <v>1600</v>
      </c>
      <c r="P1224" s="18">
        <v>1600</v>
      </c>
      <c r="Q1224" s="18">
        <v>1600</v>
      </c>
      <c r="R1224" s="18">
        <v>2155.8399999655899</v>
      </c>
      <c r="S1224" s="20">
        <v>1</v>
      </c>
      <c r="T1224" s="21">
        <f t="shared" si="19"/>
        <v>2155.8399999655899</v>
      </c>
      <c r="U1224" s="39">
        <f>T1224*Fx!$C$7</f>
        <v>2227.1074379809816</v>
      </c>
    </row>
    <row r="1225" spans="1:21">
      <c r="A1225" s="16" t="s">
        <v>4438</v>
      </c>
      <c r="B1225" s="19"/>
      <c r="C1225" s="16" t="s">
        <v>1950</v>
      </c>
      <c r="D1225" s="16" t="s">
        <v>594</v>
      </c>
      <c r="E1225" s="16" t="s">
        <v>2772</v>
      </c>
      <c r="F1225" s="16">
        <v>75</v>
      </c>
      <c r="G1225" s="16" t="s">
        <v>2282</v>
      </c>
      <c r="H1225" s="16" t="s">
        <v>2283</v>
      </c>
      <c r="I1225" s="16">
        <v>48.86598</v>
      </c>
      <c r="J1225" s="16">
        <v>2.30759000000001</v>
      </c>
      <c r="K1225" s="16">
        <v>2</v>
      </c>
      <c r="L1225" s="18" t="s">
        <v>746</v>
      </c>
      <c r="M1225" s="18">
        <v>1</v>
      </c>
      <c r="N1225" s="18" t="s">
        <v>4</v>
      </c>
      <c r="O1225" s="18">
        <v>11684321.6</v>
      </c>
      <c r="P1225" s="18">
        <v>11684321.6</v>
      </c>
      <c r="Q1225" s="18">
        <v>11684321.6</v>
      </c>
      <c r="R1225" s="18">
        <v>15743454.923588701</v>
      </c>
      <c r="S1225" s="20">
        <v>1</v>
      </c>
      <c r="T1225" s="21">
        <f t="shared" si="19"/>
        <v>15743454.923588701</v>
      </c>
      <c r="U1225" s="39">
        <f>T1225*Fx!$C$7</f>
        <v>16263899.714451138</v>
      </c>
    </row>
    <row r="1226" spans="1:21">
      <c r="A1226" s="16" t="s">
        <v>4438</v>
      </c>
      <c r="B1226" s="19"/>
      <c r="C1226" s="16" t="s">
        <v>1950</v>
      </c>
      <c r="D1226" s="16" t="s">
        <v>594</v>
      </c>
      <c r="E1226" s="16" t="s">
        <v>2775</v>
      </c>
      <c r="F1226" s="16">
        <v>93</v>
      </c>
      <c r="G1226" s="16" t="s">
        <v>2776</v>
      </c>
      <c r="H1226" s="16" t="s">
        <v>2283</v>
      </c>
      <c r="I1226" s="16">
        <v>48.86786</v>
      </c>
      <c r="J1226" s="16">
        <v>2.4588600000000098</v>
      </c>
      <c r="K1226" s="16">
        <v>4</v>
      </c>
      <c r="L1226" s="18" t="s">
        <v>782</v>
      </c>
      <c r="M1226" s="18">
        <v>1</v>
      </c>
      <c r="N1226" s="18" t="s">
        <v>4</v>
      </c>
      <c r="O1226" s="18">
        <v>2257928.8196272501</v>
      </c>
      <c r="P1226" s="18">
        <v>2257928.8196272501</v>
      </c>
      <c r="Q1226" s="18">
        <v>2257928.8196272501</v>
      </c>
      <c r="R1226" s="18">
        <v>3042333.2915171999</v>
      </c>
      <c r="S1226" s="20">
        <v>1</v>
      </c>
      <c r="T1226" s="21">
        <f t="shared" si="19"/>
        <v>3042333.2915171999</v>
      </c>
      <c r="U1226" s="39">
        <f>T1226*Fx!$C$7</f>
        <v>3142906.2928896695</v>
      </c>
    </row>
    <row r="1227" spans="1:21">
      <c r="A1227" s="16" t="s">
        <v>4438</v>
      </c>
      <c r="B1227" s="19"/>
      <c r="C1227" s="16" t="s">
        <v>1950</v>
      </c>
      <c r="D1227" s="16" t="s">
        <v>594</v>
      </c>
      <c r="E1227" s="16" t="s">
        <v>2282</v>
      </c>
      <c r="F1227" s="16">
        <v>75</v>
      </c>
      <c r="G1227" s="16" t="s">
        <v>2282</v>
      </c>
      <c r="H1227" s="16" t="s">
        <v>2283</v>
      </c>
      <c r="I1227" s="16">
        <v>48.860059999999997</v>
      </c>
      <c r="J1227" s="16">
        <v>2.35158000000001</v>
      </c>
      <c r="K1227" s="16">
        <v>4</v>
      </c>
      <c r="L1227" s="18" t="s">
        <v>746</v>
      </c>
      <c r="M1227" s="18">
        <v>1</v>
      </c>
      <c r="N1227" s="18" t="s">
        <v>4</v>
      </c>
      <c r="O1227" s="18">
        <v>16665593.999857699</v>
      </c>
      <c r="P1227" s="18">
        <v>16665593.999857699</v>
      </c>
      <c r="Q1227" s="18">
        <v>16665593.999857699</v>
      </c>
      <c r="R1227" s="18">
        <v>22455221.355049901</v>
      </c>
      <c r="S1227" s="20">
        <v>1</v>
      </c>
      <c r="T1227" s="21">
        <f t="shared" si="19"/>
        <v>22455221.355049901</v>
      </c>
      <c r="U1227" s="39">
        <f>T1227*Fx!$C$7</f>
        <v>23197542.722158991</v>
      </c>
    </row>
    <row r="1228" spans="1:21">
      <c r="A1228" s="16" t="s">
        <v>4438</v>
      </c>
      <c r="B1228" s="19"/>
      <c r="C1228" s="16" t="s">
        <v>1950</v>
      </c>
      <c r="D1228" s="16" t="s">
        <v>594</v>
      </c>
      <c r="E1228" s="16" t="s">
        <v>2281</v>
      </c>
      <c r="F1228" s="16">
        <v>75</v>
      </c>
      <c r="G1228" s="16" t="s">
        <v>2282</v>
      </c>
      <c r="H1228" s="16" t="s">
        <v>2283</v>
      </c>
      <c r="I1228" s="16">
        <v>48.849400000000003</v>
      </c>
      <c r="J1228" s="16">
        <v>2.2632300000000098</v>
      </c>
      <c r="K1228" s="16">
        <v>2</v>
      </c>
      <c r="L1228" s="18" t="s">
        <v>746</v>
      </c>
      <c r="M1228" s="18">
        <v>1</v>
      </c>
      <c r="N1228" s="18" t="s">
        <v>4</v>
      </c>
      <c r="O1228" s="18">
        <v>17942200</v>
      </c>
      <c r="P1228" s="18">
        <v>17942200</v>
      </c>
      <c r="Q1228" s="18">
        <v>17942200</v>
      </c>
      <c r="R1228" s="18">
        <v>24175320.279614098</v>
      </c>
      <c r="S1228" s="20">
        <v>1</v>
      </c>
      <c r="T1228" s="21">
        <f t="shared" si="19"/>
        <v>24175320.279614098</v>
      </c>
      <c r="U1228" s="39">
        <f>T1228*Fx!$C$7</f>
        <v>24974504.421088949</v>
      </c>
    </row>
    <row r="1229" spans="1:21">
      <c r="A1229" s="16" t="s">
        <v>4438</v>
      </c>
      <c r="B1229" s="19"/>
      <c r="C1229" s="16" t="s">
        <v>1950</v>
      </c>
      <c r="D1229" s="16" t="s">
        <v>594</v>
      </c>
      <c r="E1229" s="16" t="s">
        <v>2281</v>
      </c>
      <c r="F1229" s="16">
        <v>75</v>
      </c>
      <c r="G1229" s="16" t="s">
        <v>2282</v>
      </c>
      <c r="H1229" s="16" t="s">
        <v>2283</v>
      </c>
      <c r="I1229" s="16">
        <v>48.864890000000003</v>
      </c>
      <c r="J1229" s="16">
        <v>2.2944500000000101</v>
      </c>
      <c r="K1229" s="16">
        <v>2</v>
      </c>
      <c r="L1229" s="18" t="s">
        <v>746</v>
      </c>
      <c r="M1229" s="18">
        <v>1</v>
      </c>
      <c r="N1229" s="18" t="s">
        <v>4</v>
      </c>
      <c r="O1229" s="18">
        <v>4318400</v>
      </c>
      <c r="P1229" s="18">
        <v>4318400</v>
      </c>
      <c r="Q1229" s="18">
        <v>4318400</v>
      </c>
      <c r="R1229" s="18">
        <v>5818612.1599071296</v>
      </c>
      <c r="S1229" s="20">
        <v>1</v>
      </c>
      <c r="T1229" s="21">
        <f t="shared" si="19"/>
        <v>5818612.1599071296</v>
      </c>
      <c r="U1229" s="39">
        <f>T1229*Fx!$C$7</f>
        <v>6010962.9751106715</v>
      </c>
    </row>
    <row r="1230" spans="1:21">
      <c r="A1230" s="16" t="s">
        <v>4438</v>
      </c>
      <c r="B1230" s="19"/>
      <c r="C1230" s="16" t="s">
        <v>1950</v>
      </c>
      <c r="D1230" s="16" t="s">
        <v>594</v>
      </c>
      <c r="E1230" s="16" t="s">
        <v>2281</v>
      </c>
      <c r="F1230" s="16">
        <v>75</v>
      </c>
      <c r="G1230" s="16" t="s">
        <v>2282</v>
      </c>
      <c r="H1230" s="16" t="s">
        <v>2774</v>
      </c>
      <c r="I1230" s="16">
        <v>48.866526069999999</v>
      </c>
      <c r="J1230" s="16">
        <v>2.2863371500000098</v>
      </c>
      <c r="K1230" s="16">
        <v>5</v>
      </c>
      <c r="L1230" s="18" t="s">
        <v>746</v>
      </c>
      <c r="M1230" s="18">
        <v>1</v>
      </c>
      <c r="N1230" s="18" t="s">
        <v>4</v>
      </c>
      <c r="O1230" s="18">
        <v>5176720</v>
      </c>
      <c r="P1230" s="18">
        <v>5176720</v>
      </c>
      <c r="Q1230" s="18">
        <v>5176720</v>
      </c>
      <c r="R1230" s="18">
        <v>6975112.5278886696</v>
      </c>
      <c r="S1230" s="20">
        <v>1</v>
      </c>
      <c r="T1230" s="21">
        <f t="shared" si="19"/>
        <v>6975112.5278886696</v>
      </c>
      <c r="U1230" s="39">
        <f>T1230*Fx!$C$7</f>
        <v>7205694.7602155684</v>
      </c>
    </row>
    <row r="1231" spans="1:21">
      <c r="A1231" s="16" t="s">
        <v>4438</v>
      </c>
      <c r="B1231" s="19"/>
      <c r="C1231" s="16" t="s">
        <v>1950</v>
      </c>
      <c r="D1231" s="16" t="s">
        <v>594</v>
      </c>
      <c r="E1231" s="16" t="s">
        <v>2287</v>
      </c>
      <c r="F1231" s="16">
        <v>75</v>
      </c>
      <c r="G1231" s="16" t="s">
        <v>2282</v>
      </c>
      <c r="H1231" s="16" t="s">
        <v>2283</v>
      </c>
      <c r="I1231" s="16">
        <v>48.85416</v>
      </c>
      <c r="J1231" s="16">
        <v>2.32616000000001</v>
      </c>
      <c r="K1231" s="16">
        <v>2</v>
      </c>
      <c r="L1231" s="18" t="s">
        <v>746</v>
      </c>
      <c r="M1231" s="18">
        <v>1</v>
      </c>
      <c r="N1231" s="18" t="s">
        <v>4</v>
      </c>
      <c r="O1231" s="18">
        <v>64000</v>
      </c>
      <c r="P1231" s="18">
        <v>64000</v>
      </c>
      <c r="Q1231" s="18">
        <v>63999.999999999898</v>
      </c>
      <c r="R1231" s="18">
        <v>86233.5999986237</v>
      </c>
      <c r="S1231" s="20">
        <v>1</v>
      </c>
      <c r="T1231" s="21">
        <f t="shared" si="19"/>
        <v>86233.5999986237</v>
      </c>
      <c r="U1231" s="39">
        <f>T1231*Fx!$C$7</f>
        <v>89084.297519239364</v>
      </c>
    </row>
    <row r="1232" spans="1:21">
      <c r="A1232" s="16" t="s">
        <v>4438</v>
      </c>
      <c r="B1232" s="19"/>
      <c r="C1232" s="16" t="s">
        <v>1950</v>
      </c>
      <c r="D1232" s="16" t="s">
        <v>594</v>
      </c>
      <c r="E1232" s="16" t="s">
        <v>2298</v>
      </c>
      <c r="F1232" s="16">
        <v>98</v>
      </c>
      <c r="H1232" s="16" t="s">
        <v>2510</v>
      </c>
      <c r="I1232" s="16">
        <v>43.737479999999998</v>
      </c>
      <c r="J1232" s="16">
        <v>7.4263700000000101</v>
      </c>
      <c r="K1232" s="16">
        <v>4</v>
      </c>
      <c r="L1232" s="18" t="s">
        <v>788</v>
      </c>
      <c r="M1232" s="18">
        <v>1</v>
      </c>
      <c r="N1232" s="18" t="s">
        <v>4</v>
      </c>
      <c r="O1232" s="18">
        <v>264000</v>
      </c>
      <c r="P1232" s="18">
        <v>264000</v>
      </c>
      <c r="Q1232" s="18">
        <v>264000</v>
      </c>
      <c r="R1232" s="18">
        <v>355713.59999432199</v>
      </c>
      <c r="S1232" s="20">
        <v>1</v>
      </c>
      <c r="T1232" s="21">
        <f t="shared" si="19"/>
        <v>355713.59999432199</v>
      </c>
      <c r="U1232" s="39">
        <f>T1232*Fx!$C$7</f>
        <v>367472.72726686159</v>
      </c>
    </row>
    <row r="1233" spans="1:21">
      <c r="A1233" s="16" t="s">
        <v>4438</v>
      </c>
      <c r="B1233" s="19"/>
      <c r="C1233" s="16" t="s">
        <v>1950</v>
      </c>
      <c r="D1233" s="16" t="s">
        <v>594</v>
      </c>
      <c r="E1233" s="16" t="s">
        <v>2284</v>
      </c>
      <c r="F1233" s="16">
        <v>24</v>
      </c>
      <c r="G1233" s="16" t="s">
        <v>2285</v>
      </c>
      <c r="H1233" s="16" t="s">
        <v>2286</v>
      </c>
      <c r="I1233" s="16">
        <v>44.861341000000003</v>
      </c>
      <c r="J1233" s="16">
        <v>1.04842748000001</v>
      </c>
      <c r="K1233" s="16">
        <v>5</v>
      </c>
      <c r="L1233" s="18" t="s">
        <v>640</v>
      </c>
      <c r="M1233" s="18">
        <v>1</v>
      </c>
      <c r="N1233" s="18" t="s">
        <v>4</v>
      </c>
      <c r="O1233" s="18">
        <v>1605000</v>
      </c>
      <c r="P1233" s="18">
        <v>1605000</v>
      </c>
      <c r="Q1233" s="18">
        <v>1605000</v>
      </c>
      <c r="R1233" s="18">
        <v>2162576.9999654801</v>
      </c>
      <c r="S1233" s="20">
        <v>1</v>
      </c>
      <c r="T1233" s="21">
        <f t="shared" si="19"/>
        <v>2162576.9999654801</v>
      </c>
      <c r="U1233" s="39">
        <f>T1233*Fx!$C$7</f>
        <v>2234067.1487246696</v>
      </c>
    </row>
    <row r="1234" spans="1:21">
      <c r="A1234" s="16" t="s">
        <v>4438</v>
      </c>
      <c r="B1234" s="19"/>
      <c r="C1234" s="16" t="s">
        <v>1950</v>
      </c>
      <c r="D1234" s="16" t="s">
        <v>594</v>
      </c>
      <c r="E1234" s="16" t="s">
        <v>4966</v>
      </c>
      <c r="I1234" s="16">
        <v>0</v>
      </c>
      <c r="J1234" s="16">
        <v>0</v>
      </c>
      <c r="K1234" s="16">
        <v>0</v>
      </c>
      <c r="L1234" s="18" t="s">
        <v>2173</v>
      </c>
      <c r="M1234" s="18">
        <v>1</v>
      </c>
      <c r="N1234" s="18" t="s">
        <v>4</v>
      </c>
      <c r="O1234" s="18">
        <v>1951709.048</v>
      </c>
      <c r="P1234" s="18">
        <v>1951709.048</v>
      </c>
      <c r="Q1234" s="18">
        <v>1951709.048</v>
      </c>
      <c r="R1234" s="18">
        <v>2629732.7712332201</v>
      </c>
      <c r="S1234" s="20">
        <v>1</v>
      </c>
      <c r="T1234" s="21">
        <f t="shared" si="19"/>
        <v>2629732.7712332201</v>
      </c>
      <c r="U1234" s="39">
        <f>T1234*Fx!$C$7</f>
        <v>2716666.085984732</v>
      </c>
    </row>
    <row r="1235" spans="1:21">
      <c r="A1235" s="16" t="s">
        <v>4438</v>
      </c>
      <c r="B1235" s="19"/>
      <c r="C1235" s="16" t="s">
        <v>1950</v>
      </c>
      <c r="D1235" s="16" t="s">
        <v>594</v>
      </c>
      <c r="E1235" s="16" t="s">
        <v>2303</v>
      </c>
      <c r="F1235" s="16">
        <v>75</v>
      </c>
      <c r="G1235" s="16" t="s">
        <v>2282</v>
      </c>
      <c r="H1235" s="16" t="s">
        <v>2283</v>
      </c>
      <c r="I1235" s="16">
        <v>48.843229999999998</v>
      </c>
      <c r="J1235" s="16">
        <v>2.3176400000000101</v>
      </c>
      <c r="K1235" s="16">
        <v>2</v>
      </c>
      <c r="L1235" s="18" t="s">
        <v>746</v>
      </c>
      <c r="M1235" s="18">
        <v>1</v>
      </c>
      <c r="N1235" s="18" t="s">
        <v>4</v>
      </c>
      <c r="O1235" s="18">
        <v>400000</v>
      </c>
      <c r="P1235" s="18">
        <v>400000</v>
      </c>
      <c r="Q1235" s="18">
        <v>399999.99999999901</v>
      </c>
      <c r="R1235" s="18">
        <v>538959.99999139796</v>
      </c>
      <c r="S1235" s="20">
        <v>1</v>
      </c>
      <c r="T1235" s="21">
        <f t="shared" si="19"/>
        <v>538959.99999139796</v>
      </c>
      <c r="U1235" s="39">
        <f>T1235*Fx!$C$7</f>
        <v>556776.85949524585</v>
      </c>
    </row>
    <row r="1236" spans="1:21">
      <c r="A1236" s="16" t="s">
        <v>4438</v>
      </c>
      <c r="B1236" s="19"/>
      <c r="C1236" s="16" t="s">
        <v>1950</v>
      </c>
      <c r="D1236" s="16" t="s">
        <v>594</v>
      </c>
      <c r="E1236" s="16" t="s">
        <v>2821</v>
      </c>
      <c r="F1236" s="16">
        <v>83</v>
      </c>
      <c r="G1236" s="16" t="s">
        <v>2321</v>
      </c>
      <c r="H1236" s="16" t="s">
        <v>2280</v>
      </c>
      <c r="I1236" s="16">
        <v>43.234279999999998</v>
      </c>
      <c r="J1236" s="16">
        <v>6.59466000000001</v>
      </c>
      <c r="K1236" s="16">
        <v>4</v>
      </c>
      <c r="L1236" s="18" t="s">
        <v>762</v>
      </c>
      <c r="M1236" s="18">
        <v>1</v>
      </c>
      <c r="N1236" s="18" t="s">
        <v>4</v>
      </c>
      <c r="O1236" s="18">
        <v>161660</v>
      </c>
      <c r="P1236" s="18">
        <v>161660</v>
      </c>
      <c r="Q1236" s="18">
        <v>161660</v>
      </c>
      <c r="R1236" s="18">
        <v>217820.683996523</v>
      </c>
      <c r="S1236" s="20">
        <v>1</v>
      </c>
      <c r="T1236" s="21">
        <f t="shared" si="19"/>
        <v>217820.683996523</v>
      </c>
      <c r="U1236" s="39">
        <f>T1236*Fx!$C$7</f>
        <v>225021.36776500312</v>
      </c>
    </row>
    <row r="1237" spans="1:21">
      <c r="A1237" s="16" t="s">
        <v>4438</v>
      </c>
      <c r="B1237" s="19"/>
      <c r="C1237" s="16" t="s">
        <v>1950</v>
      </c>
      <c r="D1237" s="16" t="s">
        <v>594</v>
      </c>
      <c r="E1237" s="16" t="s">
        <v>2772</v>
      </c>
      <c r="F1237" s="16">
        <v>75</v>
      </c>
      <c r="G1237" s="16" t="s">
        <v>2282</v>
      </c>
      <c r="H1237" s="16" t="s">
        <v>2283</v>
      </c>
      <c r="I1237" s="16">
        <v>48.866680000000002</v>
      </c>
      <c r="J1237" s="16">
        <v>2.3227500000000099</v>
      </c>
      <c r="K1237" s="16">
        <v>2</v>
      </c>
      <c r="L1237" s="18" t="s">
        <v>746</v>
      </c>
      <c r="M1237" s="18">
        <v>1</v>
      </c>
      <c r="N1237" s="18" t="s">
        <v>4</v>
      </c>
      <c r="O1237" s="18">
        <v>1729004.6480843599</v>
      </c>
      <c r="P1237" s="18">
        <v>1729004.6480843599</v>
      </c>
      <c r="Q1237" s="18">
        <v>1729004.6480843599</v>
      </c>
      <c r="R1237" s="18">
        <v>2329660.8627916798</v>
      </c>
      <c r="S1237" s="20">
        <v>1</v>
      </c>
      <c r="T1237" s="21">
        <f t="shared" si="19"/>
        <v>2329660.8627916798</v>
      </c>
      <c r="U1237" s="39">
        <f>T1237*Fx!$C$7</f>
        <v>2406674.4450327274</v>
      </c>
    </row>
    <row r="1238" spans="1:21">
      <c r="A1238" s="16" t="s">
        <v>4438</v>
      </c>
      <c r="B1238" s="19"/>
      <c r="C1238" s="16" t="s">
        <v>1950</v>
      </c>
      <c r="D1238" s="16" t="s">
        <v>594</v>
      </c>
      <c r="E1238" s="16" t="s">
        <v>4966</v>
      </c>
      <c r="I1238" s="16">
        <v>0</v>
      </c>
      <c r="J1238" s="16">
        <v>0</v>
      </c>
      <c r="K1238" s="16">
        <v>0</v>
      </c>
      <c r="L1238" s="18" t="s">
        <v>2173</v>
      </c>
      <c r="M1238" s="18">
        <v>1</v>
      </c>
      <c r="N1238" s="18" t="s">
        <v>4</v>
      </c>
      <c r="O1238" s="18">
        <v>2970862.9792866898</v>
      </c>
      <c r="P1238" s="18">
        <v>2970862.9792866898</v>
      </c>
      <c r="Q1238" s="18">
        <v>2970862.9792866898</v>
      </c>
      <c r="R1238" s="18">
        <v>4002940.7782269898</v>
      </c>
      <c r="S1238" s="20">
        <v>1</v>
      </c>
      <c r="T1238" s="21">
        <f t="shared" si="19"/>
        <v>4002940.7782269898</v>
      </c>
      <c r="U1238" s="39">
        <f>T1238*Fx!$C$7</f>
        <v>4135269.3989948244</v>
      </c>
    </row>
    <row r="1239" spans="1:21">
      <c r="A1239" s="16" t="s">
        <v>4438</v>
      </c>
      <c r="B1239" s="19"/>
      <c r="C1239" s="16" t="s">
        <v>1950</v>
      </c>
      <c r="D1239" s="16" t="s">
        <v>594</v>
      </c>
      <c r="E1239" s="16" t="s">
        <v>4536</v>
      </c>
      <c r="F1239" s="16">
        <v>78</v>
      </c>
      <c r="G1239" s="16" t="s">
        <v>2295</v>
      </c>
      <c r="H1239" s="16" t="s">
        <v>2283</v>
      </c>
      <c r="I1239" s="16">
        <v>48.803280000000001</v>
      </c>
      <c r="J1239" s="16">
        <v>2.1259700000000099</v>
      </c>
      <c r="K1239" s="16">
        <v>4</v>
      </c>
      <c r="L1239" s="18" t="s">
        <v>752</v>
      </c>
      <c r="M1239" s="18">
        <v>1</v>
      </c>
      <c r="N1239" s="18" t="s">
        <v>4</v>
      </c>
      <c r="O1239" s="18">
        <v>183908</v>
      </c>
      <c r="P1239" s="18">
        <v>183908</v>
      </c>
      <c r="Q1239" s="18">
        <v>183908</v>
      </c>
      <c r="R1239" s="18">
        <v>247797.639196045</v>
      </c>
      <c r="S1239" s="20">
        <v>1</v>
      </c>
      <c r="T1239" s="21">
        <f t="shared" si="19"/>
        <v>247797.639196045</v>
      </c>
      <c r="U1239" s="39">
        <f>T1239*Fx!$C$7</f>
        <v>255989.29669012915</v>
      </c>
    </row>
    <row r="1240" spans="1:21">
      <c r="A1240" s="16" t="s">
        <v>4438</v>
      </c>
      <c r="B1240" s="19"/>
      <c r="C1240" s="16" t="s">
        <v>1950</v>
      </c>
      <c r="D1240" s="16" t="s">
        <v>594</v>
      </c>
      <c r="E1240" s="16" t="s">
        <v>2301</v>
      </c>
      <c r="F1240" s="16">
        <v>6</v>
      </c>
      <c r="G1240" s="16" t="s">
        <v>2290</v>
      </c>
      <c r="H1240" s="16" t="s">
        <v>2280</v>
      </c>
      <c r="I1240" s="16">
        <v>43.715800000000002</v>
      </c>
      <c r="J1240" s="16">
        <v>7.3186500000000096</v>
      </c>
      <c r="K1240" s="16">
        <v>2</v>
      </c>
      <c r="L1240" s="18" t="s">
        <v>605</v>
      </c>
      <c r="M1240" s="18">
        <v>1</v>
      </c>
      <c r="N1240" s="18" t="s">
        <v>4</v>
      </c>
      <c r="O1240" s="18">
        <v>4066804.1787632201</v>
      </c>
      <c r="P1240" s="18">
        <v>4066804.1787632201</v>
      </c>
      <c r="Q1240" s="18">
        <v>4066804.1787632201</v>
      </c>
      <c r="R1240" s="18">
        <v>5479611.9503781004</v>
      </c>
      <c r="S1240" s="20">
        <v>1</v>
      </c>
      <c r="T1240" s="21">
        <f t="shared" si="19"/>
        <v>5479611.9503781004</v>
      </c>
      <c r="U1240" s="39">
        <f>T1240*Fx!$C$7</f>
        <v>5660756.1470848154</v>
      </c>
    </row>
    <row r="1241" spans="1:21">
      <c r="A1241" s="16" t="s">
        <v>4438</v>
      </c>
      <c r="B1241" s="19"/>
      <c r="C1241" s="16" t="s">
        <v>1950</v>
      </c>
      <c r="D1241" s="16" t="s">
        <v>594</v>
      </c>
      <c r="E1241" s="16" t="s">
        <v>2782</v>
      </c>
      <c r="F1241" s="16">
        <v>75</v>
      </c>
      <c r="G1241" s="16" t="s">
        <v>2282</v>
      </c>
      <c r="H1241" s="16" t="s">
        <v>2283</v>
      </c>
      <c r="I1241" s="16">
        <v>48.853920000000002</v>
      </c>
      <c r="J1241" s="16">
        <v>2.3316600000000101</v>
      </c>
      <c r="K1241" s="16">
        <v>2</v>
      </c>
      <c r="L1241" s="18" t="s">
        <v>746</v>
      </c>
      <c r="M1241" s="18">
        <v>1</v>
      </c>
      <c r="N1241" s="18" t="s">
        <v>4</v>
      </c>
      <c r="O1241" s="18">
        <v>783360</v>
      </c>
      <c r="P1241" s="18">
        <v>783360</v>
      </c>
      <c r="Q1241" s="18">
        <v>783360</v>
      </c>
      <c r="R1241" s="18">
        <v>1055499.26398315</v>
      </c>
      <c r="S1241" s="20">
        <v>1</v>
      </c>
      <c r="T1241" s="21">
        <f t="shared" si="19"/>
        <v>1055499.26398315</v>
      </c>
      <c r="U1241" s="39">
        <f>T1241*Fx!$C$7</f>
        <v>1090391.8016354856</v>
      </c>
    </row>
    <row r="1242" spans="1:21">
      <c r="A1242" s="16" t="s">
        <v>4438</v>
      </c>
      <c r="B1242" s="19"/>
      <c r="C1242" s="16" t="s">
        <v>1950</v>
      </c>
      <c r="D1242" s="16" t="s">
        <v>594</v>
      </c>
      <c r="E1242" s="16" t="s">
        <v>2782</v>
      </c>
      <c r="F1242" s="16">
        <v>75</v>
      </c>
      <c r="G1242" s="16" t="s">
        <v>2282</v>
      </c>
      <c r="H1242" s="16" t="s">
        <v>2283</v>
      </c>
      <c r="I1242" s="16">
        <v>48.851379999999999</v>
      </c>
      <c r="J1242" s="16">
        <v>2.3275300000000101</v>
      </c>
      <c r="K1242" s="16">
        <v>2</v>
      </c>
      <c r="L1242" s="18" t="s">
        <v>746</v>
      </c>
      <c r="M1242" s="18">
        <v>1</v>
      </c>
      <c r="N1242" s="18" t="s">
        <v>4</v>
      </c>
      <c r="O1242" s="18">
        <v>16418.1403367981</v>
      </c>
      <c r="P1242" s="18">
        <v>16418.1403367981</v>
      </c>
      <c r="Q1242" s="18">
        <v>16418.1403367981</v>
      </c>
      <c r="R1242" s="18">
        <v>22121.802289448598</v>
      </c>
      <c r="S1242" s="20">
        <v>1</v>
      </c>
      <c r="T1242" s="21">
        <f t="shared" si="19"/>
        <v>22121.802289448598</v>
      </c>
      <c r="U1242" s="39">
        <f>T1242*Fx!$C$7</f>
        <v>22853.101538686573</v>
      </c>
    </row>
    <row r="1243" spans="1:21">
      <c r="A1243" s="16" t="s">
        <v>4438</v>
      </c>
      <c r="B1243" s="19"/>
      <c r="C1243" s="16" t="s">
        <v>1950</v>
      </c>
      <c r="D1243" s="16" t="s">
        <v>594</v>
      </c>
      <c r="E1243" s="16" t="s">
        <v>4980</v>
      </c>
      <c r="F1243" s="16">
        <v>67</v>
      </c>
      <c r="G1243" s="16" t="s">
        <v>2823</v>
      </c>
      <c r="H1243" s="16" t="s">
        <v>2810</v>
      </c>
      <c r="I1243" s="16">
        <v>48.58623</v>
      </c>
      <c r="J1243" s="16">
        <v>7.7636900000000102</v>
      </c>
      <c r="K1243" s="16">
        <v>2</v>
      </c>
      <c r="L1243" s="18" t="s">
        <v>730</v>
      </c>
      <c r="M1243" s="18">
        <v>1</v>
      </c>
      <c r="N1243" s="18" t="s">
        <v>4</v>
      </c>
      <c r="O1243" s="18">
        <v>19601996.1416387</v>
      </c>
      <c r="P1243" s="18">
        <v>19601996.1416387</v>
      </c>
      <c r="Q1243" s="18">
        <v>19601996.1416387</v>
      </c>
      <c r="R1243" s="18">
        <v>26411729.6008224</v>
      </c>
      <c r="S1243" s="20">
        <v>1</v>
      </c>
      <c r="T1243" s="21">
        <f t="shared" si="19"/>
        <v>26411729.6008224</v>
      </c>
      <c r="U1243" s="39">
        <f>T1243*Fx!$C$7</f>
        <v>27284844.628948763</v>
      </c>
    </row>
    <row r="1244" spans="1:21">
      <c r="A1244" s="16" t="s">
        <v>4438</v>
      </c>
      <c r="B1244" s="19"/>
      <c r="C1244" s="16" t="s">
        <v>1950</v>
      </c>
      <c r="D1244" s="16" t="s">
        <v>594</v>
      </c>
      <c r="E1244" s="16" t="s">
        <v>2287</v>
      </c>
      <c r="F1244" s="16">
        <v>75</v>
      </c>
      <c r="G1244" s="16" t="s">
        <v>2282</v>
      </c>
      <c r="H1244" s="16" t="s">
        <v>2283</v>
      </c>
      <c r="I1244" s="16">
        <v>48.86195</v>
      </c>
      <c r="J1244" s="16">
        <v>2.3205700000000098</v>
      </c>
      <c r="K1244" s="16">
        <v>2</v>
      </c>
      <c r="L1244" s="18" t="s">
        <v>746</v>
      </c>
      <c r="M1244" s="18">
        <v>1</v>
      </c>
      <c r="N1244" s="18" t="s">
        <v>4</v>
      </c>
      <c r="O1244" s="18">
        <v>16000000</v>
      </c>
      <c r="P1244" s="18">
        <v>16000000</v>
      </c>
      <c r="Q1244" s="18">
        <v>16000000</v>
      </c>
      <c r="R1244" s="18">
        <v>21558399.999655899</v>
      </c>
      <c r="S1244" s="20">
        <v>1</v>
      </c>
      <c r="T1244" s="21">
        <f t="shared" si="19"/>
        <v>21558399.999655899</v>
      </c>
      <c r="U1244" s="39">
        <f>T1244*Fx!$C$7</f>
        <v>22271074.379809815</v>
      </c>
    </row>
    <row r="1245" spans="1:21">
      <c r="A1245" s="16" t="s">
        <v>4438</v>
      </c>
      <c r="B1245" s="19"/>
      <c r="C1245" s="16" t="s">
        <v>1950</v>
      </c>
      <c r="D1245" s="16" t="s">
        <v>594</v>
      </c>
      <c r="E1245" s="16" t="s">
        <v>2281</v>
      </c>
      <c r="F1245" s="16">
        <v>75</v>
      </c>
      <c r="G1245" s="16" t="s">
        <v>2282</v>
      </c>
      <c r="H1245" s="16" t="s">
        <v>2283</v>
      </c>
      <c r="I1245" s="16">
        <v>48.863630000000001</v>
      </c>
      <c r="J1245" s="16">
        <v>2.2784100000000098</v>
      </c>
      <c r="K1245" s="16">
        <v>2</v>
      </c>
      <c r="L1245" s="18" t="s">
        <v>746</v>
      </c>
      <c r="M1245" s="18">
        <v>1</v>
      </c>
      <c r="N1245" s="18" t="s">
        <v>4</v>
      </c>
      <c r="O1245" s="18">
        <v>171407.51214669301</v>
      </c>
      <c r="P1245" s="18">
        <v>171407.51214669301</v>
      </c>
      <c r="Q1245" s="18">
        <v>171407.51214669301</v>
      </c>
      <c r="R1245" s="18">
        <v>230954.48186276801</v>
      </c>
      <c r="S1245" s="20">
        <v>1</v>
      </c>
      <c r="T1245" s="21">
        <f t="shared" si="19"/>
        <v>230954.48186276801</v>
      </c>
      <c r="U1245" s="39">
        <f>T1245*Fx!$C$7</f>
        <v>238589.34076732234</v>
      </c>
    </row>
    <row r="1246" spans="1:21">
      <c r="A1246" s="16" t="s">
        <v>4438</v>
      </c>
      <c r="B1246" s="19"/>
      <c r="C1246" s="16" t="s">
        <v>1950</v>
      </c>
      <c r="D1246" s="16" t="s">
        <v>594</v>
      </c>
      <c r="E1246" s="16" t="s">
        <v>2817</v>
      </c>
      <c r="F1246" s="16">
        <v>77</v>
      </c>
      <c r="G1246" s="16" t="s">
        <v>2802</v>
      </c>
      <c r="H1246" s="16" t="s">
        <v>2283</v>
      </c>
      <c r="I1246" s="16">
        <v>48.336970000000001</v>
      </c>
      <c r="J1246" s="16">
        <v>2.7441900000000099</v>
      </c>
      <c r="K1246" s="16">
        <v>2</v>
      </c>
      <c r="L1246" s="18" t="s">
        <v>750</v>
      </c>
      <c r="M1246" s="18">
        <v>1</v>
      </c>
      <c r="N1246" s="18" t="s">
        <v>4</v>
      </c>
      <c r="O1246" s="18">
        <v>300000</v>
      </c>
      <c r="P1246" s="18">
        <v>300000</v>
      </c>
      <c r="Q1246" s="18">
        <v>300000</v>
      </c>
      <c r="R1246" s="18">
        <v>404219.99999354797</v>
      </c>
      <c r="S1246" s="20">
        <v>1</v>
      </c>
      <c r="T1246" s="21">
        <f t="shared" si="19"/>
        <v>404219.99999354797</v>
      </c>
      <c r="U1246" s="39">
        <f>T1246*Fx!$C$7</f>
        <v>417582.64462143392</v>
      </c>
    </row>
    <row r="1247" spans="1:21">
      <c r="A1247" s="16" t="s">
        <v>4438</v>
      </c>
      <c r="B1247" s="19"/>
      <c r="C1247" s="16" t="s">
        <v>1950</v>
      </c>
      <c r="D1247" s="16" t="s">
        <v>594</v>
      </c>
      <c r="E1247" s="16" t="s">
        <v>4543</v>
      </c>
      <c r="F1247" s="16">
        <v>30</v>
      </c>
      <c r="G1247" s="16" t="s">
        <v>2865</v>
      </c>
      <c r="H1247" s="16" t="s">
        <v>2316</v>
      </c>
      <c r="I1247" s="16">
        <v>44.015090000000001</v>
      </c>
      <c r="J1247" s="16">
        <v>4.42025000000001</v>
      </c>
      <c r="K1247" s="16">
        <v>2</v>
      </c>
      <c r="L1247" s="18" t="s">
        <v>656</v>
      </c>
      <c r="M1247" s="18">
        <v>1</v>
      </c>
      <c r="N1247" s="18" t="s">
        <v>4</v>
      </c>
      <c r="O1247" s="18">
        <v>100000</v>
      </c>
      <c r="P1247" s="18">
        <v>100000</v>
      </c>
      <c r="Q1247" s="18">
        <v>99999.999999999898</v>
      </c>
      <c r="R1247" s="18">
        <v>134739.99999784899</v>
      </c>
      <c r="S1247" s="20">
        <v>1</v>
      </c>
      <c r="T1247" s="21">
        <f t="shared" si="19"/>
        <v>134739.99999784899</v>
      </c>
      <c r="U1247" s="39">
        <f>T1247*Fx!$C$7</f>
        <v>139194.21487381097</v>
      </c>
    </row>
    <row r="1248" spans="1:21">
      <c r="A1248" s="16" t="s">
        <v>4438</v>
      </c>
      <c r="B1248" s="19"/>
      <c r="C1248" s="16" t="s">
        <v>1950</v>
      </c>
      <c r="D1248" s="16" t="s">
        <v>594</v>
      </c>
      <c r="E1248" s="16" t="s">
        <v>2298</v>
      </c>
      <c r="F1248" s="16">
        <v>98</v>
      </c>
      <c r="H1248" s="16" t="s">
        <v>2510</v>
      </c>
      <c r="I1248" s="16">
        <v>43.737942269999998</v>
      </c>
      <c r="J1248" s="16">
        <v>7.4220000700000099</v>
      </c>
      <c r="K1248" s="16">
        <v>5</v>
      </c>
      <c r="L1248" s="18" t="s">
        <v>788</v>
      </c>
      <c r="M1248" s="18">
        <v>1</v>
      </c>
      <c r="N1248" s="18" t="s">
        <v>4</v>
      </c>
      <c r="O1248" s="18">
        <v>12944000</v>
      </c>
      <c r="P1248" s="18">
        <v>12944000</v>
      </c>
      <c r="Q1248" s="18">
        <v>12944000</v>
      </c>
      <c r="R1248" s="18">
        <v>17440745.599721599</v>
      </c>
      <c r="S1248" s="20">
        <v>1</v>
      </c>
      <c r="T1248" s="21">
        <f t="shared" si="19"/>
        <v>17440745.599721599</v>
      </c>
      <c r="U1248" s="39">
        <f>T1248*Fx!$C$7</f>
        <v>18017299.173266117</v>
      </c>
    </row>
    <row r="1249" spans="1:21">
      <c r="A1249" s="16" t="s">
        <v>4438</v>
      </c>
      <c r="B1249" s="19"/>
      <c r="C1249" s="16" t="s">
        <v>1950</v>
      </c>
      <c r="D1249" s="16" t="s">
        <v>594</v>
      </c>
      <c r="E1249" s="16" t="s">
        <v>2790</v>
      </c>
      <c r="F1249" s="16">
        <v>93</v>
      </c>
      <c r="G1249" s="16" t="s">
        <v>2776</v>
      </c>
      <c r="H1249" s="16" t="s">
        <v>2283</v>
      </c>
      <c r="I1249" s="16">
        <v>48.924230000000001</v>
      </c>
      <c r="J1249" s="16">
        <v>2.3474700000000102</v>
      </c>
      <c r="K1249" s="16">
        <v>2</v>
      </c>
      <c r="L1249" s="18" t="s">
        <v>782</v>
      </c>
      <c r="M1249" s="18">
        <v>1</v>
      </c>
      <c r="N1249" s="18" t="s">
        <v>4</v>
      </c>
      <c r="O1249" s="18">
        <v>512000</v>
      </c>
      <c r="P1249" s="18">
        <v>512000</v>
      </c>
      <c r="Q1249" s="18">
        <v>511999.99999999901</v>
      </c>
      <c r="R1249" s="18">
        <v>689868.79998898902</v>
      </c>
      <c r="S1249" s="20">
        <v>1</v>
      </c>
      <c r="T1249" s="21">
        <f t="shared" si="19"/>
        <v>689868.79998898902</v>
      </c>
      <c r="U1249" s="39">
        <f>T1249*Fx!$C$7</f>
        <v>712674.38015391433</v>
      </c>
    </row>
    <row r="1250" spans="1:21">
      <c r="A1250" s="16" t="s">
        <v>4438</v>
      </c>
      <c r="B1250" s="19"/>
      <c r="C1250" s="16" t="s">
        <v>1950</v>
      </c>
      <c r="D1250" s="16" t="s">
        <v>594</v>
      </c>
      <c r="E1250" s="16" t="s">
        <v>2805</v>
      </c>
      <c r="F1250" s="16">
        <v>84</v>
      </c>
      <c r="G1250" s="16" t="s">
        <v>2307</v>
      </c>
      <c r="H1250" s="16" t="s">
        <v>2280</v>
      </c>
      <c r="I1250" s="16">
        <v>43.832509999999999</v>
      </c>
      <c r="J1250" s="16">
        <v>5.2055400000000098</v>
      </c>
      <c r="K1250" s="16">
        <v>4</v>
      </c>
      <c r="L1250" s="18" t="s">
        <v>764</v>
      </c>
      <c r="M1250" s="18">
        <v>1</v>
      </c>
      <c r="N1250" s="18" t="s">
        <v>4</v>
      </c>
      <c r="O1250" s="18">
        <v>451867.130973691</v>
      </c>
      <c r="P1250" s="18">
        <v>451867.130973691</v>
      </c>
      <c r="Q1250" s="18">
        <v>451867.130973691</v>
      </c>
      <c r="R1250" s="18">
        <v>608845.77226423402</v>
      </c>
      <c r="S1250" s="20">
        <v>1</v>
      </c>
      <c r="T1250" s="21">
        <f t="shared" si="19"/>
        <v>608845.77226423402</v>
      </c>
      <c r="U1250" s="39">
        <f>T1250*Fx!$C$7</f>
        <v>628972.90523164684</v>
      </c>
    </row>
    <row r="1251" spans="1:21">
      <c r="A1251" s="16" t="s">
        <v>4438</v>
      </c>
      <c r="B1251" s="19"/>
      <c r="C1251" s="16" t="s">
        <v>1950</v>
      </c>
      <c r="D1251" s="16" t="s">
        <v>594</v>
      </c>
      <c r="E1251" s="16" t="s">
        <v>4536</v>
      </c>
      <c r="F1251" s="16">
        <v>78</v>
      </c>
      <c r="G1251" s="16" t="s">
        <v>2295</v>
      </c>
      <c r="H1251" s="16" t="s">
        <v>2283</v>
      </c>
      <c r="I1251" s="16">
        <v>48.803280000000001</v>
      </c>
      <c r="J1251" s="16">
        <v>2.1259700000000099</v>
      </c>
      <c r="K1251" s="16">
        <v>4</v>
      </c>
      <c r="L1251" s="18" t="s">
        <v>752</v>
      </c>
      <c r="M1251" s="18">
        <v>1</v>
      </c>
      <c r="N1251" s="18" t="s">
        <v>4</v>
      </c>
      <c r="O1251" s="18">
        <v>1365516.9</v>
      </c>
      <c r="P1251" s="18">
        <v>1365516.9</v>
      </c>
      <c r="Q1251" s="18">
        <v>1365516.9</v>
      </c>
      <c r="R1251" s="18">
        <v>1839897.4710306299</v>
      </c>
      <c r="S1251" s="20">
        <v>1</v>
      </c>
      <c r="T1251" s="21">
        <f t="shared" si="19"/>
        <v>1839897.4710306299</v>
      </c>
      <c r="U1251" s="39">
        <f>T1251*Fx!$C$7</f>
        <v>1900720.5279242047</v>
      </c>
    </row>
    <row r="1252" spans="1:21">
      <c r="A1252" s="16" t="s">
        <v>4438</v>
      </c>
      <c r="B1252" s="19"/>
      <c r="C1252" s="16" t="s">
        <v>1950</v>
      </c>
      <c r="D1252" s="16" t="s">
        <v>594</v>
      </c>
      <c r="E1252" s="16" t="s">
        <v>4521</v>
      </c>
      <c r="F1252" s="16">
        <v>52</v>
      </c>
      <c r="G1252" s="16" t="s">
        <v>2881</v>
      </c>
      <c r="H1252" s="16" t="s">
        <v>2810</v>
      </c>
      <c r="I1252" s="16">
        <v>0</v>
      </c>
      <c r="J1252" s="16">
        <v>0</v>
      </c>
      <c r="K1252" s="16">
        <v>7</v>
      </c>
      <c r="L1252" s="18" t="s">
        <v>700</v>
      </c>
      <c r="M1252" s="18">
        <v>1</v>
      </c>
      <c r="N1252" s="18" t="s">
        <v>4</v>
      </c>
      <c r="O1252" s="18">
        <v>641600</v>
      </c>
      <c r="P1252" s="18">
        <v>641600</v>
      </c>
      <c r="Q1252" s="18">
        <v>641600</v>
      </c>
      <c r="R1252" s="18">
        <v>864491.83998620196</v>
      </c>
      <c r="S1252" s="20">
        <v>1</v>
      </c>
      <c r="T1252" s="21">
        <f t="shared" si="19"/>
        <v>864491.83998620196</v>
      </c>
      <c r="U1252" s="39">
        <f>T1252*Fx!$C$7</f>
        <v>893070.082630374</v>
      </c>
    </row>
    <row r="1253" spans="1:21">
      <c r="A1253" s="16" t="s">
        <v>4438</v>
      </c>
      <c r="B1253" s="19"/>
      <c r="C1253" s="16" t="s">
        <v>1950</v>
      </c>
      <c r="D1253" s="16" t="s">
        <v>594</v>
      </c>
      <c r="E1253" s="16" t="s">
        <v>2772</v>
      </c>
      <c r="F1253" s="16">
        <v>75</v>
      </c>
      <c r="G1253" s="16" t="s">
        <v>2282</v>
      </c>
      <c r="H1253" s="16" t="s">
        <v>2283</v>
      </c>
      <c r="I1253" s="16">
        <v>48.868819999999999</v>
      </c>
      <c r="J1253" s="16">
        <v>2.3014400000000101</v>
      </c>
      <c r="K1253" s="16">
        <v>2</v>
      </c>
      <c r="L1253" s="18" t="s">
        <v>746</v>
      </c>
      <c r="M1253" s="18">
        <v>1</v>
      </c>
      <c r="N1253" s="18" t="s">
        <v>4</v>
      </c>
      <c r="O1253" s="18">
        <v>996000</v>
      </c>
      <c r="P1253" s="18">
        <v>996000</v>
      </c>
      <c r="Q1253" s="18">
        <v>996000</v>
      </c>
      <c r="R1253" s="18">
        <v>1342010.39997858</v>
      </c>
      <c r="S1253" s="20">
        <v>1</v>
      </c>
      <c r="T1253" s="21">
        <f t="shared" si="19"/>
        <v>1342010.39997858</v>
      </c>
      <c r="U1253" s="39">
        <f>T1253*Fx!$C$7</f>
        <v>1386374.3801431612</v>
      </c>
    </row>
    <row r="1254" spans="1:21">
      <c r="A1254" s="16" t="s">
        <v>4438</v>
      </c>
      <c r="B1254" s="19"/>
      <c r="C1254" s="16" t="s">
        <v>1950</v>
      </c>
      <c r="D1254" s="16" t="s">
        <v>594</v>
      </c>
      <c r="E1254" s="16" t="s">
        <v>2287</v>
      </c>
      <c r="F1254" s="16">
        <v>75</v>
      </c>
      <c r="G1254" s="16" t="s">
        <v>2282</v>
      </c>
      <c r="H1254" s="16" t="s">
        <v>2283</v>
      </c>
      <c r="I1254" s="16">
        <v>48.854080000000003</v>
      </c>
      <c r="J1254" s="16">
        <v>2.29816000000001</v>
      </c>
      <c r="K1254" s="16">
        <v>2</v>
      </c>
      <c r="L1254" s="18" t="s">
        <v>746</v>
      </c>
      <c r="M1254" s="18">
        <v>1</v>
      </c>
      <c r="N1254" s="18" t="s">
        <v>4</v>
      </c>
      <c r="O1254" s="18">
        <v>2896440</v>
      </c>
      <c r="P1254" s="18">
        <v>2896440</v>
      </c>
      <c r="Q1254" s="18">
        <v>2896439.9999999902</v>
      </c>
      <c r="R1254" s="18">
        <v>3902663.2559377099</v>
      </c>
      <c r="S1254" s="20">
        <v>1</v>
      </c>
      <c r="T1254" s="21">
        <f t="shared" si="19"/>
        <v>3902663.2559377099</v>
      </c>
      <c r="U1254" s="39">
        <f>T1254*Fx!$C$7</f>
        <v>4031676.9172910233</v>
      </c>
    </row>
    <row r="1255" spans="1:21">
      <c r="A1255" s="16" t="s">
        <v>4438</v>
      </c>
      <c r="B1255" s="19"/>
      <c r="C1255" s="16" t="s">
        <v>1950</v>
      </c>
      <c r="D1255" s="16" t="s">
        <v>594</v>
      </c>
      <c r="E1255" s="16" t="s">
        <v>2795</v>
      </c>
      <c r="F1255" s="16">
        <v>75</v>
      </c>
      <c r="G1255" s="16" t="s">
        <v>2282</v>
      </c>
      <c r="H1255" s="16" t="s">
        <v>2283</v>
      </c>
      <c r="I1255" s="16">
        <v>48.858449999999998</v>
      </c>
      <c r="J1255" s="16">
        <v>2.3621100000000101</v>
      </c>
      <c r="K1255" s="16">
        <v>2</v>
      </c>
      <c r="L1255" s="18" t="s">
        <v>746</v>
      </c>
      <c r="M1255" s="18">
        <v>1</v>
      </c>
      <c r="N1255" s="18" t="s">
        <v>4</v>
      </c>
      <c r="O1255" s="18">
        <v>100000</v>
      </c>
      <c r="P1255" s="18">
        <v>100000</v>
      </c>
      <c r="Q1255" s="18">
        <v>99999.999999999898</v>
      </c>
      <c r="R1255" s="18">
        <v>134739.99999784899</v>
      </c>
      <c r="S1255" s="20">
        <v>1</v>
      </c>
      <c r="T1255" s="21">
        <f t="shared" si="19"/>
        <v>134739.99999784899</v>
      </c>
      <c r="U1255" s="39">
        <f>T1255*Fx!$C$7</f>
        <v>139194.21487381097</v>
      </c>
    </row>
    <row r="1256" spans="1:21">
      <c r="A1256" s="16" t="s">
        <v>4438</v>
      </c>
      <c r="B1256" s="19"/>
      <c r="C1256" s="16" t="s">
        <v>1950</v>
      </c>
      <c r="D1256" s="16" t="s">
        <v>594</v>
      </c>
      <c r="E1256" s="16" t="s">
        <v>4973</v>
      </c>
      <c r="F1256" s="16">
        <v>54</v>
      </c>
      <c r="G1256" s="16" t="s">
        <v>2875</v>
      </c>
      <c r="H1256" s="16" t="s">
        <v>2810</v>
      </c>
      <c r="I1256" s="16">
        <v>48.75441</v>
      </c>
      <c r="J1256" s="16">
        <v>6.1679800000000098</v>
      </c>
      <c r="K1256" s="16">
        <v>2</v>
      </c>
      <c r="L1256" s="18" t="s">
        <v>704</v>
      </c>
      <c r="M1256" s="18">
        <v>1</v>
      </c>
      <c r="N1256" s="18" t="s">
        <v>4</v>
      </c>
      <c r="O1256" s="18">
        <v>4674858.4000000004</v>
      </c>
      <c r="P1256" s="18">
        <v>4674858.4000000004</v>
      </c>
      <c r="Q1256" s="18">
        <v>4674858.4000000004</v>
      </c>
      <c r="R1256" s="18">
        <v>6298904.2080594702</v>
      </c>
      <c r="S1256" s="20">
        <v>1</v>
      </c>
      <c r="T1256" s="21">
        <f t="shared" si="19"/>
        <v>6298904.2080594702</v>
      </c>
      <c r="U1256" s="39">
        <f>T1256*Fx!$C$7</f>
        <v>6507132.4463424282</v>
      </c>
    </row>
    <row r="1257" spans="1:21">
      <c r="A1257" s="16" t="s">
        <v>4438</v>
      </c>
      <c r="B1257" s="19"/>
      <c r="C1257" s="16" t="s">
        <v>1950</v>
      </c>
      <c r="D1257" s="16" t="s">
        <v>594</v>
      </c>
      <c r="E1257" s="16" t="s">
        <v>2772</v>
      </c>
      <c r="F1257" s="16">
        <v>75</v>
      </c>
      <c r="G1257" s="16" t="s">
        <v>2282</v>
      </c>
      <c r="H1257" s="16" t="s">
        <v>2283</v>
      </c>
      <c r="I1257" s="16">
        <v>48.87547</v>
      </c>
      <c r="J1257" s="16">
        <v>2.3110000000000102</v>
      </c>
      <c r="K1257" s="16">
        <v>2</v>
      </c>
      <c r="L1257" s="18" t="s">
        <v>746</v>
      </c>
      <c r="M1257" s="18">
        <v>1</v>
      </c>
      <c r="N1257" s="18" t="s">
        <v>4</v>
      </c>
      <c r="O1257" s="18">
        <v>20000</v>
      </c>
      <c r="P1257" s="18">
        <v>20000</v>
      </c>
      <c r="Q1257" s="18">
        <v>20000</v>
      </c>
      <c r="R1257" s="18">
        <v>26947.9999995699</v>
      </c>
      <c r="S1257" s="20">
        <v>1</v>
      </c>
      <c r="T1257" s="21">
        <f t="shared" si="19"/>
        <v>26947.9999995699</v>
      </c>
      <c r="U1257" s="39">
        <f>T1257*Fx!$C$7</f>
        <v>27838.842974762298</v>
      </c>
    </row>
    <row r="1258" spans="1:21">
      <c r="A1258" s="16" t="s">
        <v>4438</v>
      </c>
      <c r="B1258" s="19"/>
      <c r="C1258" s="16" t="s">
        <v>1950</v>
      </c>
      <c r="D1258" s="16" t="s">
        <v>594</v>
      </c>
      <c r="E1258" s="16" t="s">
        <v>2805</v>
      </c>
      <c r="F1258" s="16">
        <v>84</v>
      </c>
      <c r="G1258" s="16" t="s">
        <v>2307</v>
      </c>
      <c r="H1258" s="16" t="s">
        <v>2308</v>
      </c>
      <c r="I1258" s="16">
        <v>43.836177249999999</v>
      </c>
      <c r="J1258" s="16">
        <v>5.2118764200000101</v>
      </c>
      <c r="K1258" s="16">
        <v>5</v>
      </c>
      <c r="L1258" s="18" t="s">
        <v>764</v>
      </c>
      <c r="M1258" s="18">
        <v>1</v>
      </c>
      <c r="N1258" s="18" t="s">
        <v>4</v>
      </c>
      <c r="O1258" s="18">
        <v>3773565.9078521002</v>
      </c>
      <c r="P1258" s="18">
        <v>3773565.9078521002</v>
      </c>
      <c r="Q1258" s="18">
        <v>3773565.9078521002</v>
      </c>
      <c r="R1258" s="18">
        <v>5084502.7041587699</v>
      </c>
      <c r="S1258" s="20">
        <v>1</v>
      </c>
      <c r="T1258" s="21">
        <f t="shared" si="19"/>
        <v>5084502.7041587699</v>
      </c>
      <c r="U1258" s="39">
        <f>T1258*Fx!$C$7</f>
        <v>5252585.4381805481</v>
      </c>
    </row>
    <row r="1259" spans="1:21">
      <c r="A1259" s="16" t="s">
        <v>4438</v>
      </c>
      <c r="B1259" s="19"/>
      <c r="C1259" s="16" t="s">
        <v>1950</v>
      </c>
      <c r="D1259" s="16" t="s">
        <v>594</v>
      </c>
      <c r="E1259" s="16" t="s">
        <v>4548</v>
      </c>
      <c r="F1259" s="16">
        <v>30</v>
      </c>
      <c r="G1259" s="16" t="s">
        <v>2865</v>
      </c>
      <c r="H1259" s="16" t="s">
        <v>2316</v>
      </c>
      <c r="I1259" s="16">
        <v>43.837890000000002</v>
      </c>
      <c r="J1259" s="16">
        <v>4.3559799999999997</v>
      </c>
      <c r="K1259" s="16">
        <v>4</v>
      </c>
      <c r="L1259" s="18" t="s">
        <v>656</v>
      </c>
      <c r="M1259" s="18">
        <v>1</v>
      </c>
      <c r="N1259" s="18" t="s">
        <v>4</v>
      </c>
      <c r="O1259" s="18">
        <v>1957871.40266701</v>
      </c>
      <c r="P1259" s="18">
        <v>1957871.40266701</v>
      </c>
      <c r="Q1259" s="18">
        <v>1957871.40266701</v>
      </c>
      <c r="R1259" s="18">
        <v>2638035.9279114199</v>
      </c>
      <c r="S1259" s="20">
        <v>1</v>
      </c>
      <c r="T1259" s="21">
        <f t="shared" si="19"/>
        <v>2638035.9279114199</v>
      </c>
      <c r="U1259" s="39">
        <f>T1259*Fx!$C$7</f>
        <v>2725243.727181219</v>
      </c>
    </row>
    <row r="1260" spans="1:21">
      <c r="A1260" s="16" t="s">
        <v>4438</v>
      </c>
      <c r="B1260" s="19"/>
      <c r="C1260" s="16" t="s">
        <v>1950</v>
      </c>
      <c r="D1260" s="16" t="s">
        <v>594</v>
      </c>
      <c r="E1260" s="16" t="s">
        <v>2782</v>
      </c>
      <c r="F1260" s="16">
        <v>75</v>
      </c>
      <c r="G1260" s="16" t="s">
        <v>2282</v>
      </c>
      <c r="H1260" s="16" t="s">
        <v>2283</v>
      </c>
      <c r="I1260" s="16">
        <v>48.856659999999998</v>
      </c>
      <c r="J1260" s="16">
        <v>2.3350100000000098</v>
      </c>
      <c r="K1260" s="16">
        <v>2</v>
      </c>
      <c r="L1260" s="18" t="s">
        <v>746</v>
      </c>
      <c r="M1260" s="18">
        <v>1</v>
      </c>
      <c r="N1260" s="18" t="s">
        <v>4</v>
      </c>
      <c r="O1260" s="18">
        <v>99200</v>
      </c>
      <c r="P1260" s="18">
        <v>99200</v>
      </c>
      <c r="Q1260" s="18">
        <v>99199.999999999898</v>
      </c>
      <c r="R1260" s="18">
        <v>133662.07999786601</v>
      </c>
      <c r="S1260" s="20">
        <v>1</v>
      </c>
      <c r="T1260" s="21">
        <f t="shared" si="19"/>
        <v>133662.07999786601</v>
      </c>
      <c r="U1260" s="39">
        <f>T1260*Fx!$C$7</f>
        <v>138080.66115482026</v>
      </c>
    </row>
    <row r="1261" spans="1:21">
      <c r="A1261" s="16" t="s">
        <v>4438</v>
      </c>
      <c r="B1261" s="19"/>
      <c r="C1261" s="16" t="s">
        <v>1950</v>
      </c>
      <c r="D1261" s="16" t="s">
        <v>594</v>
      </c>
      <c r="E1261" s="16" t="s">
        <v>2863</v>
      </c>
      <c r="F1261" s="16">
        <v>77</v>
      </c>
      <c r="G1261" s="16" t="s">
        <v>2802</v>
      </c>
      <c r="H1261" s="16" t="s">
        <v>2283</v>
      </c>
      <c r="I1261" s="16">
        <v>48.567529999999998</v>
      </c>
      <c r="J1261" s="16">
        <v>2.7138500000000101</v>
      </c>
      <c r="K1261" s="16">
        <v>4</v>
      </c>
      <c r="L1261" s="18" t="s">
        <v>750</v>
      </c>
      <c r="M1261" s="18">
        <v>1</v>
      </c>
      <c r="N1261" s="18" t="s">
        <v>4</v>
      </c>
      <c r="O1261" s="18">
        <v>356960</v>
      </c>
      <c r="P1261" s="18">
        <v>356960</v>
      </c>
      <c r="Q1261" s="18">
        <v>356959.99999999901</v>
      </c>
      <c r="R1261" s="18">
        <v>480967.90399232297</v>
      </c>
      <c r="S1261" s="20">
        <v>1</v>
      </c>
      <c r="T1261" s="21">
        <f t="shared" si="19"/>
        <v>480967.90399232297</v>
      </c>
      <c r="U1261" s="39">
        <f>T1261*Fx!$C$7</f>
        <v>496867.66941355687</v>
      </c>
    </row>
    <row r="1262" spans="1:21">
      <c r="A1262" s="16" t="s">
        <v>4438</v>
      </c>
      <c r="B1262" s="19"/>
      <c r="C1262" s="16" t="s">
        <v>1950</v>
      </c>
      <c r="D1262" s="16" t="s">
        <v>594</v>
      </c>
      <c r="E1262" s="16" t="s">
        <v>2811</v>
      </c>
      <c r="F1262" s="16">
        <v>77</v>
      </c>
      <c r="G1262" s="16" t="s">
        <v>2802</v>
      </c>
      <c r="H1262" s="16" t="s">
        <v>2283</v>
      </c>
      <c r="I1262" s="16">
        <v>48.977960000000003</v>
      </c>
      <c r="J1262" s="16">
        <v>2.62625000000001</v>
      </c>
      <c r="K1262" s="16">
        <v>4</v>
      </c>
      <c r="L1262" s="18" t="s">
        <v>750</v>
      </c>
      <c r="M1262" s="18">
        <v>1</v>
      </c>
      <c r="N1262" s="18" t="s">
        <v>4</v>
      </c>
      <c r="O1262" s="18">
        <v>11281.75814919</v>
      </c>
      <c r="P1262" s="18">
        <v>11281.75814919</v>
      </c>
      <c r="Q1262" s="18">
        <v>11281.75814919</v>
      </c>
      <c r="R1262" s="18">
        <v>15201.040929975899</v>
      </c>
      <c r="S1262" s="20">
        <v>1</v>
      </c>
      <c r="T1262" s="21">
        <f t="shared" si="19"/>
        <v>15201.040929975899</v>
      </c>
      <c r="U1262" s="39">
        <f>T1262*Fx!$C$7</f>
        <v>15703.554679727171</v>
      </c>
    </row>
    <row r="1263" spans="1:21">
      <c r="A1263" s="16" t="s">
        <v>4438</v>
      </c>
      <c r="B1263" s="19"/>
      <c r="C1263" s="16" t="s">
        <v>1950</v>
      </c>
      <c r="D1263" s="16" t="s">
        <v>594</v>
      </c>
      <c r="E1263" s="16" t="s">
        <v>2293</v>
      </c>
      <c r="F1263" s="16">
        <v>6</v>
      </c>
      <c r="G1263" s="16" t="s">
        <v>2290</v>
      </c>
      <c r="H1263" s="16" t="s">
        <v>2280</v>
      </c>
      <c r="I1263" s="16">
        <v>43.641039999999997</v>
      </c>
      <c r="J1263" s="16">
        <v>6.7996700000000097</v>
      </c>
      <c r="K1263" s="16">
        <v>2</v>
      </c>
      <c r="L1263" s="18" t="s">
        <v>605</v>
      </c>
      <c r="M1263" s="18">
        <v>1</v>
      </c>
      <c r="N1263" s="18" t="s">
        <v>4</v>
      </c>
      <c r="O1263" s="18">
        <v>5284213</v>
      </c>
      <c r="P1263" s="18">
        <v>5284213</v>
      </c>
      <c r="Q1263" s="18">
        <v>5284213</v>
      </c>
      <c r="R1263" s="18">
        <v>7119948.5960863596</v>
      </c>
      <c r="S1263" s="20">
        <v>1</v>
      </c>
      <c r="T1263" s="21">
        <f t="shared" si="19"/>
        <v>7119948.5960863596</v>
      </c>
      <c r="U1263" s="39">
        <f>T1263*Fx!$C$7</f>
        <v>7355318.7976098768</v>
      </c>
    </row>
    <row r="1264" spans="1:21">
      <c r="A1264" s="16" t="s">
        <v>4438</v>
      </c>
      <c r="B1264" s="19"/>
      <c r="C1264" s="16" t="s">
        <v>1950</v>
      </c>
      <c r="D1264" s="16" t="s">
        <v>594</v>
      </c>
      <c r="E1264" s="16" t="s">
        <v>2298</v>
      </c>
      <c r="F1264" s="16">
        <v>98</v>
      </c>
      <c r="H1264" s="16" t="s">
        <v>2510</v>
      </c>
      <c r="I1264" s="16">
        <v>43.730429999999998</v>
      </c>
      <c r="J1264" s="16">
        <v>7.4148600000000098</v>
      </c>
      <c r="K1264" s="16">
        <v>4</v>
      </c>
      <c r="L1264" s="18" t="s">
        <v>788</v>
      </c>
      <c r="M1264" s="18">
        <v>1</v>
      </c>
      <c r="N1264" s="18" t="s">
        <v>4</v>
      </c>
      <c r="O1264" s="18">
        <v>9840000</v>
      </c>
      <c r="P1264" s="18">
        <v>9840000</v>
      </c>
      <c r="Q1264" s="18">
        <v>9840000</v>
      </c>
      <c r="R1264" s="18">
        <v>13258415.999788299</v>
      </c>
      <c r="S1264" s="20">
        <v>1</v>
      </c>
      <c r="T1264" s="21">
        <f t="shared" si="19"/>
        <v>13258415.999788299</v>
      </c>
      <c r="U1264" s="39">
        <f>T1264*Fx!$C$7</f>
        <v>13696710.743582955</v>
      </c>
    </row>
    <row r="1265" spans="1:21">
      <c r="A1265" s="16" t="s">
        <v>4438</v>
      </c>
      <c r="B1265" s="19"/>
      <c r="C1265" s="16" t="s">
        <v>1950</v>
      </c>
      <c r="D1265" s="16" t="s">
        <v>594</v>
      </c>
      <c r="E1265" s="16" t="s">
        <v>4435</v>
      </c>
      <c r="I1265" s="16">
        <v>0</v>
      </c>
      <c r="J1265" s="16">
        <v>0</v>
      </c>
      <c r="K1265" s="16">
        <v>0</v>
      </c>
      <c r="L1265" s="18" t="s">
        <v>2173</v>
      </c>
      <c r="M1265" s="18">
        <v>1</v>
      </c>
      <c r="N1265" s="18" t="s">
        <v>4</v>
      </c>
      <c r="O1265" s="18">
        <v>90000</v>
      </c>
      <c r="P1265" s="18">
        <v>90000</v>
      </c>
      <c r="Q1265" s="18">
        <v>90000</v>
      </c>
      <c r="R1265" s="18">
        <v>121265.999998064</v>
      </c>
      <c r="S1265" s="20">
        <v>1</v>
      </c>
      <c r="T1265" s="21">
        <f t="shared" si="19"/>
        <v>121265.999998064</v>
      </c>
      <c r="U1265" s="39">
        <f>T1265*Fx!$C$7</f>
        <v>125274.79338642977</v>
      </c>
    </row>
    <row r="1266" spans="1:21">
      <c r="A1266" s="16" t="s">
        <v>4438</v>
      </c>
      <c r="B1266" s="19"/>
      <c r="C1266" s="16" t="s">
        <v>1950</v>
      </c>
      <c r="D1266" s="16" t="s">
        <v>594</v>
      </c>
      <c r="E1266" s="16" t="s">
        <v>2282</v>
      </c>
      <c r="F1266" s="16">
        <v>75</v>
      </c>
      <c r="G1266" s="16" t="s">
        <v>2282</v>
      </c>
      <c r="H1266" s="16" t="s">
        <v>2283</v>
      </c>
      <c r="I1266" s="16">
        <v>48.852820000000001</v>
      </c>
      <c r="J1266" s="16">
        <v>2.3544800000000099</v>
      </c>
      <c r="K1266" s="16">
        <v>2</v>
      </c>
      <c r="L1266" s="18" t="s">
        <v>746</v>
      </c>
      <c r="M1266" s="18">
        <v>1</v>
      </c>
      <c r="N1266" s="18" t="s">
        <v>4</v>
      </c>
      <c r="O1266" s="18">
        <v>43715</v>
      </c>
      <c r="P1266" s="18">
        <v>43715</v>
      </c>
      <c r="Q1266" s="18">
        <v>43715</v>
      </c>
      <c r="R1266" s="18">
        <v>58901.590999059903</v>
      </c>
      <c r="S1266" s="20">
        <v>1</v>
      </c>
      <c r="T1266" s="21">
        <f t="shared" si="19"/>
        <v>58901.590999059903</v>
      </c>
      <c r="U1266" s="39">
        <f>T1266*Fx!$C$7</f>
        <v>60848.751032086686</v>
      </c>
    </row>
    <row r="1267" spans="1:21">
      <c r="A1267" s="16" t="s">
        <v>4438</v>
      </c>
      <c r="B1267" s="19"/>
      <c r="C1267" s="16" t="s">
        <v>1950</v>
      </c>
      <c r="D1267" s="16" t="s">
        <v>594</v>
      </c>
      <c r="E1267" s="16" t="s">
        <v>2859</v>
      </c>
      <c r="F1267" s="16">
        <v>66</v>
      </c>
      <c r="G1267" s="16" t="s">
        <v>2829</v>
      </c>
      <c r="H1267" s="16" t="s">
        <v>2316</v>
      </c>
      <c r="I1267" s="16">
        <v>42.69802</v>
      </c>
      <c r="J1267" s="16">
        <v>2.8932500000000099</v>
      </c>
      <c r="K1267" s="16">
        <v>2</v>
      </c>
      <c r="L1267" s="18" t="s">
        <v>728</v>
      </c>
      <c r="M1267" s="18">
        <v>1</v>
      </c>
      <c r="N1267" s="18" t="s">
        <v>4</v>
      </c>
      <c r="O1267" s="18">
        <v>320000</v>
      </c>
      <c r="P1267" s="18">
        <v>320000</v>
      </c>
      <c r="Q1267" s="18">
        <v>320000</v>
      </c>
      <c r="R1267" s="18">
        <v>431167.99999311799</v>
      </c>
      <c r="S1267" s="20">
        <v>1</v>
      </c>
      <c r="T1267" s="21">
        <f t="shared" si="19"/>
        <v>431167.99999311799</v>
      </c>
      <c r="U1267" s="39">
        <f>T1267*Fx!$C$7</f>
        <v>445421.4875961963</v>
      </c>
    </row>
    <row r="1268" spans="1:21">
      <c r="A1268" s="16" t="s">
        <v>4438</v>
      </c>
      <c r="B1268" s="19"/>
      <c r="C1268" s="16" t="s">
        <v>1950</v>
      </c>
      <c r="D1268" s="16" t="s">
        <v>594</v>
      </c>
      <c r="E1268" s="16" t="s">
        <v>2298</v>
      </c>
      <c r="F1268" s="16">
        <v>98</v>
      </c>
      <c r="H1268" s="16" t="s">
        <v>2510</v>
      </c>
      <c r="I1268" s="16">
        <v>43.737942269999998</v>
      </c>
      <c r="J1268" s="16">
        <v>7.4220000700000099</v>
      </c>
      <c r="K1268" s="16">
        <v>5</v>
      </c>
      <c r="L1268" s="18" t="s">
        <v>788</v>
      </c>
      <c r="M1268" s="18">
        <v>1</v>
      </c>
      <c r="N1268" s="18" t="s">
        <v>4</v>
      </c>
      <c r="O1268" s="18">
        <v>1700000</v>
      </c>
      <c r="P1268" s="18">
        <v>1700000</v>
      </c>
      <c r="Q1268" s="18">
        <v>1700000</v>
      </c>
      <c r="R1268" s="18">
        <v>2290579.99996344</v>
      </c>
      <c r="S1268" s="20">
        <v>1</v>
      </c>
      <c r="T1268" s="21">
        <f t="shared" si="19"/>
        <v>2290579.99996344</v>
      </c>
      <c r="U1268" s="39">
        <f>T1268*Fx!$C$7</f>
        <v>2366301.6528547937</v>
      </c>
    </row>
    <row r="1269" spans="1:21">
      <c r="A1269" s="16" t="s">
        <v>4438</v>
      </c>
      <c r="B1269" s="19"/>
      <c r="C1269" s="16" t="s">
        <v>1950</v>
      </c>
      <c r="D1269" s="16" t="s">
        <v>594</v>
      </c>
      <c r="E1269" s="16" t="s">
        <v>2832</v>
      </c>
      <c r="F1269" s="16">
        <v>92</v>
      </c>
      <c r="G1269" s="16" t="s">
        <v>2289</v>
      </c>
      <c r="H1269" s="16" t="s">
        <v>2774</v>
      </c>
      <c r="I1269" s="16">
        <v>48.815868119999998</v>
      </c>
      <c r="J1269" s="16">
        <v>2.3137254200000101</v>
      </c>
      <c r="K1269" s="16">
        <v>5</v>
      </c>
      <c r="L1269" s="18" t="s">
        <v>780</v>
      </c>
      <c r="M1269" s="18">
        <v>1</v>
      </c>
      <c r="N1269" s="18" t="s">
        <v>4</v>
      </c>
      <c r="O1269" s="18">
        <v>2036000</v>
      </c>
      <c r="P1269" s="18">
        <v>2036000</v>
      </c>
      <c r="Q1269" s="18">
        <v>2036000</v>
      </c>
      <c r="R1269" s="18">
        <v>2743306.3999562101</v>
      </c>
      <c r="S1269" s="20">
        <v>1</v>
      </c>
      <c r="T1269" s="21">
        <f t="shared" si="19"/>
        <v>2743306.3999562101</v>
      </c>
      <c r="U1269" s="39">
        <f>T1269*Fx!$C$7</f>
        <v>2833994.2148307958</v>
      </c>
    </row>
    <row r="1270" spans="1:21">
      <c r="A1270" s="16" t="s">
        <v>4438</v>
      </c>
      <c r="B1270" s="19"/>
      <c r="C1270" s="16" t="s">
        <v>1950</v>
      </c>
      <c r="D1270" s="16" t="s">
        <v>594</v>
      </c>
      <c r="E1270" s="16" t="s">
        <v>2281</v>
      </c>
      <c r="F1270" s="16">
        <v>75</v>
      </c>
      <c r="G1270" s="16" t="s">
        <v>2282</v>
      </c>
      <c r="H1270" s="16" t="s">
        <v>2283</v>
      </c>
      <c r="I1270" s="16">
        <v>48.874070000000003</v>
      </c>
      <c r="J1270" s="16">
        <v>2.2903100000000101</v>
      </c>
      <c r="K1270" s="16">
        <v>2</v>
      </c>
      <c r="L1270" s="18" t="s">
        <v>746</v>
      </c>
      <c r="M1270" s="18">
        <v>1</v>
      </c>
      <c r="N1270" s="18" t="s">
        <v>4</v>
      </c>
      <c r="O1270" s="18">
        <v>7333142.7969734799</v>
      </c>
      <c r="P1270" s="18">
        <v>7333142.7969734799</v>
      </c>
      <c r="Q1270" s="18">
        <v>7333142.7969734799</v>
      </c>
      <c r="R1270" s="18">
        <v>9880676.60448437</v>
      </c>
      <c r="S1270" s="20">
        <v>1</v>
      </c>
      <c r="T1270" s="21">
        <f t="shared" si="19"/>
        <v>9880676.60448437</v>
      </c>
      <c r="U1270" s="39">
        <f>T1270*Fx!$C$7</f>
        <v>10207310.541822698</v>
      </c>
    </row>
    <row r="1271" spans="1:21">
      <c r="A1271" s="16" t="s">
        <v>4438</v>
      </c>
      <c r="B1271" s="19"/>
      <c r="C1271" s="16" t="s">
        <v>1950</v>
      </c>
      <c r="D1271" s="16" t="s">
        <v>594</v>
      </c>
      <c r="E1271" s="16" t="s">
        <v>2287</v>
      </c>
      <c r="F1271" s="16">
        <v>75</v>
      </c>
      <c r="G1271" s="16" t="s">
        <v>2282</v>
      </c>
      <c r="H1271" s="16" t="s">
        <v>2283</v>
      </c>
      <c r="I1271" s="16">
        <v>48.858319999999999</v>
      </c>
      <c r="J1271" s="16">
        <v>2.31111000000001</v>
      </c>
      <c r="K1271" s="16">
        <v>2</v>
      </c>
      <c r="L1271" s="18" t="s">
        <v>746</v>
      </c>
      <c r="M1271" s="18">
        <v>1</v>
      </c>
      <c r="N1271" s="18" t="s">
        <v>4</v>
      </c>
      <c r="O1271" s="18">
        <v>962859.26856676501</v>
      </c>
      <c r="P1271" s="18">
        <v>962859.26856676501</v>
      </c>
      <c r="Q1271" s="18">
        <v>962859.26856676501</v>
      </c>
      <c r="R1271" s="18">
        <v>1297356.5784461501</v>
      </c>
      <c r="S1271" s="20">
        <v>1</v>
      </c>
      <c r="T1271" s="21">
        <f t="shared" si="19"/>
        <v>1297356.5784461501</v>
      </c>
      <c r="U1271" s="39">
        <f>T1271*Fx!$C$7</f>
        <v>1340244.3992212296</v>
      </c>
    </row>
    <row r="1272" spans="1:21">
      <c r="A1272" s="16" t="s">
        <v>4438</v>
      </c>
      <c r="B1272" s="19"/>
      <c r="C1272" s="16" t="s">
        <v>1950</v>
      </c>
      <c r="D1272" s="16" t="s">
        <v>594</v>
      </c>
      <c r="E1272" s="16" t="s">
        <v>2807</v>
      </c>
      <c r="F1272" s="16">
        <v>11</v>
      </c>
      <c r="G1272" s="16" t="s">
        <v>2808</v>
      </c>
      <c r="H1272" s="16" t="s">
        <v>2316</v>
      </c>
      <c r="I1272" s="16">
        <v>43.18317682</v>
      </c>
      <c r="J1272" s="16">
        <v>3.00644194000001</v>
      </c>
      <c r="K1272" s="16">
        <v>5</v>
      </c>
      <c r="L1272" s="18" t="s">
        <v>615</v>
      </c>
      <c r="M1272" s="18">
        <v>1</v>
      </c>
      <c r="N1272" s="18" t="s">
        <v>4</v>
      </c>
      <c r="O1272" s="18">
        <v>2400000</v>
      </c>
      <c r="P1272" s="18">
        <v>2400000</v>
      </c>
      <c r="Q1272" s="18">
        <v>2400000</v>
      </c>
      <c r="R1272" s="18">
        <v>3233759.99994838</v>
      </c>
      <c r="S1272" s="20">
        <v>1</v>
      </c>
      <c r="T1272" s="21">
        <f t="shared" si="19"/>
        <v>3233759.99994838</v>
      </c>
      <c r="U1272" s="39">
        <f>T1272*Fx!$C$7</f>
        <v>3340661.1569714672</v>
      </c>
    </row>
    <row r="1273" spans="1:21">
      <c r="A1273" s="16" t="s">
        <v>4438</v>
      </c>
      <c r="B1273" s="19"/>
      <c r="C1273" s="16" t="s">
        <v>1950</v>
      </c>
      <c r="D1273" s="16" t="s">
        <v>594</v>
      </c>
      <c r="E1273" s="16" t="s">
        <v>2291</v>
      </c>
      <c r="F1273" s="16">
        <v>6</v>
      </c>
      <c r="G1273" s="16" t="s">
        <v>2290</v>
      </c>
      <c r="H1273" s="16" t="s">
        <v>2280</v>
      </c>
      <c r="I1273" s="16">
        <v>43.709440000000001</v>
      </c>
      <c r="J1273" s="16">
        <v>7.3305400000000098</v>
      </c>
      <c r="K1273" s="16">
        <v>2</v>
      </c>
      <c r="L1273" s="18" t="s">
        <v>605</v>
      </c>
      <c r="M1273" s="18">
        <v>1</v>
      </c>
      <c r="N1273" s="18" t="s">
        <v>4</v>
      </c>
      <c r="O1273" s="18">
        <v>244438.093232449</v>
      </c>
      <c r="P1273" s="18">
        <v>244438.093232449</v>
      </c>
      <c r="Q1273" s="18">
        <v>244438.093232449</v>
      </c>
      <c r="R1273" s="18">
        <v>329355.88681614498</v>
      </c>
      <c r="S1273" s="20">
        <v>1</v>
      </c>
      <c r="T1273" s="21">
        <f t="shared" si="19"/>
        <v>329355.88681614498</v>
      </c>
      <c r="U1273" s="39">
        <f>T1273*Fx!$C$7</f>
        <v>340243.68472742254</v>
      </c>
    </row>
    <row r="1274" spans="1:21">
      <c r="A1274" s="16" t="s">
        <v>4438</v>
      </c>
      <c r="B1274" s="19"/>
      <c r="C1274" s="16" t="s">
        <v>1950</v>
      </c>
      <c r="D1274" s="16" t="s">
        <v>594</v>
      </c>
      <c r="E1274" s="16" t="s">
        <v>2772</v>
      </c>
      <c r="F1274" s="16">
        <v>75</v>
      </c>
      <c r="G1274" s="16" t="s">
        <v>2282</v>
      </c>
      <c r="H1274" s="16" t="s">
        <v>2774</v>
      </c>
      <c r="I1274" s="16">
        <v>48.875137680000002</v>
      </c>
      <c r="J1274" s="16">
        <v>2.3122677500000099</v>
      </c>
      <c r="K1274" s="16">
        <v>5</v>
      </c>
      <c r="L1274" s="18" t="s">
        <v>746</v>
      </c>
      <c r="M1274" s="18">
        <v>1</v>
      </c>
      <c r="N1274" s="18" t="s">
        <v>4</v>
      </c>
      <c r="O1274" s="18">
        <v>3386516</v>
      </c>
      <c r="P1274" s="18">
        <v>3386516</v>
      </c>
      <c r="Q1274" s="18">
        <v>3386516</v>
      </c>
      <c r="R1274" s="18">
        <v>4562991.6583271697</v>
      </c>
      <c r="S1274" s="20">
        <v>1</v>
      </c>
      <c r="T1274" s="21">
        <f t="shared" si="19"/>
        <v>4562991.6583271697</v>
      </c>
      <c r="U1274" s="39">
        <f>T1274*Fx!$C$7</f>
        <v>4713834.357776002</v>
      </c>
    </row>
    <row r="1275" spans="1:21">
      <c r="A1275" s="16" t="s">
        <v>4438</v>
      </c>
      <c r="B1275" s="19"/>
      <c r="C1275" s="16" t="s">
        <v>1950</v>
      </c>
      <c r="D1275" s="16" t="s">
        <v>594</v>
      </c>
      <c r="E1275" s="16" t="s">
        <v>2319</v>
      </c>
      <c r="F1275" s="16">
        <v>75</v>
      </c>
      <c r="G1275" s="16" t="s">
        <v>2282</v>
      </c>
      <c r="H1275" s="16" t="s">
        <v>2283</v>
      </c>
      <c r="I1275" s="16">
        <v>48.840499999999999</v>
      </c>
      <c r="J1275" s="16">
        <v>2.3490300000000102</v>
      </c>
      <c r="K1275" s="16">
        <v>2</v>
      </c>
      <c r="L1275" s="18" t="s">
        <v>746</v>
      </c>
      <c r="M1275" s="18">
        <v>1</v>
      </c>
      <c r="N1275" s="18" t="s">
        <v>4</v>
      </c>
      <c r="O1275" s="18">
        <v>6310263.3914469201</v>
      </c>
      <c r="P1275" s="18">
        <v>6310263.3914469201</v>
      </c>
      <c r="Q1275" s="18">
        <v>6310263.3914469201</v>
      </c>
      <c r="R1275" s="18">
        <v>8502448.8934998903</v>
      </c>
      <c r="S1275" s="20">
        <v>1</v>
      </c>
      <c r="T1275" s="21">
        <f t="shared" si="19"/>
        <v>8502448.8934998903</v>
      </c>
      <c r="U1275" s="39">
        <f>T1275*Fx!$C$7</f>
        <v>8783521.5841941033</v>
      </c>
    </row>
    <row r="1276" spans="1:21">
      <c r="A1276" s="16" t="s">
        <v>4438</v>
      </c>
      <c r="B1276" s="19"/>
      <c r="C1276" s="16" t="s">
        <v>1950</v>
      </c>
      <c r="D1276" s="16" t="s">
        <v>594</v>
      </c>
      <c r="E1276" s="16" t="s">
        <v>2773</v>
      </c>
      <c r="F1276" s="16">
        <v>75</v>
      </c>
      <c r="G1276" s="16" t="s">
        <v>2282</v>
      </c>
      <c r="H1276" s="16" t="s">
        <v>2283</v>
      </c>
      <c r="I1276" s="16">
        <v>48.869210000000002</v>
      </c>
      <c r="J1276" s="16">
        <v>2.3467900000000101</v>
      </c>
      <c r="K1276" s="16">
        <v>2</v>
      </c>
      <c r="L1276" s="18" t="s">
        <v>746</v>
      </c>
      <c r="M1276" s="18">
        <v>1</v>
      </c>
      <c r="N1276" s="18" t="s">
        <v>4</v>
      </c>
      <c r="O1276" s="18">
        <v>7628392.7999999998</v>
      </c>
      <c r="P1276" s="18">
        <v>7628392.7999999998</v>
      </c>
      <c r="Q1276" s="18">
        <v>7628392.7999999998</v>
      </c>
      <c r="R1276" s="18">
        <v>10278496.4585559</v>
      </c>
      <c r="S1276" s="20">
        <v>1</v>
      </c>
      <c r="T1276" s="21">
        <f t="shared" si="19"/>
        <v>10278496.4585559</v>
      </c>
      <c r="U1276" s="39">
        <f>T1276*Fx!$C$7</f>
        <v>10618281.465450311</v>
      </c>
    </row>
    <row r="1277" spans="1:21">
      <c r="A1277" s="16" t="s">
        <v>4438</v>
      </c>
      <c r="B1277" s="19"/>
      <c r="C1277" s="16" t="s">
        <v>1950</v>
      </c>
      <c r="D1277" s="16" t="s">
        <v>594</v>
      </c>
      <c r="E1277" s="16" t="s">
        <v>2793</v>
      </c>
      <c r="F1277" s="16">
        <v>92</v>
      </c>
      <c r="G1277" s="16" t="s">
        <v>2289</v>
      </c>
      <c r="H1277" s="16" t="s">
        <v>2283</v>
      </c>
      <c r="I1277" s="16">
        <v>48.924570000000003</v>
      </c>
      <c r="J1277" s="16">
        <v>2.3071700000000099</v>
      </c>
      <c r="K1277" s="16">
        <v>4</v>
      </c>
      <c r="L1277" s="18" t="s">
        <v>780</v>
      </c>
      <c r="M1277" s="18">
        <v>1</v>
      </c>
      <c r="N1277" s="18" t="s">
        <v>4</v>
      </c>
      <c r="O1277" s="18">
        <v>397117.88685148698</v>
      </c>
      <c r="P1277" s="18">
        <v>397117.88685148698</v>
      </c>
      <c r="Q1277" s="18">
        <v>397117.88685148698</v>
      </c>
      <c r="R1277" s="18">
        <v>535076.64073515299</v>
      </c>
      <c r="S1277" s="20">
        <v>1</v>
      </c>
      <c r="T1277" s="21">
        <f t="shared" si="19"/>
        <v>535076.64073515299</v>
      </c>
      <c r="U1277" s="39">
        <f>T1277*Fx!$C$7</f>
        <v>552765.1247263978</v>
      </c>
    </row>
    <row r="1278" spans="1:21">
      <c r="A1278" s="16" t="s">
        <v>4438</v>
      </c>
      <c r="B1278" s="19"/>
      <c r="C1278" s="16" t="s">
        <v>1950</v>
      </c>
      <c r="D1278" s="16" t="s">
        <v>594</v>
      </c>
      <c r="E1278" s="16" t="s">
        <v>2281</v>
      </c>
      <c r="F1278" s="16">
        <v>75</v>
      </c>
      <c r="G1278" s="16" t="s">
        <v>2282</v>
      </c>
      <c r="H1278" s="16" t="s">
        <v>2283</v>
      </c>
      <c r="I1278" s="16">
        <v>48.866349999999997</v>
      </c>
      <c r="J1278" s="16">
        <v>2.2768700000000099</v>
      </c>
      <c r="K1278" s="16">
        <v>2</v>
      </c>
      <c r="L1278" s="18" t="s">
        <v>746</v>
      </c>
      <c r="M1278" s="18">
        <v>1</v>
      </c>
      <c r="N1278" s="18" t="s">
        <v>4</v>
      </c>
      <c r="O1278" s="18">
        <v>1417080</v>
      </c>
      <c r="P1278" s="18">
        <v>1417080</v>
      </c>
      <c r="Q1278" s="18">
        <v>1417080</v>
      </c>
      <c r="R1278" s="18">
        <v>1909373.5919695201</v>
      </c>
      <c r="S1278" s="20">
        <v>1</v>
      </c>
      <c r="T1278" s="21">
        <f t="shared" si="19"/>
        <v>1909373.5919695201</v>
      </c>
      <c r="U1278" s="39">
        <f>T1278*Fx!$C$7</f>
        <v>1972493.3801338021</v>
      </c>
    </row>
    <row r="1279" spans="1:21">
      <c r="A1279" s="16" t="s">
        <v>4438</v>
      </c>
      <c r="B1279" s="19"/>
      <c r="C1279" s="16" t="s">
        <v>1950</v>
      </c>
      <c r="D1279" s="16" t="s">
        <v>594</v>
      </c>
      <c r="E1279" s="16" t="s">
        <v>2287</v>
      </c>
      <c r="F1279" s="16">
        <v>75</v>
      </c>
      <c r="G1279" s="16" t="s">
        <v>2282</v>
      </c>
      <c r="H1279" s="16" t="s">
        <v>2283</v>
      </c>
      <c r="I1279" s="16">
        <v>48.857950000000002</v>
      </c>
      <c r="J1279" s="16">
        <v>2.3192900000000098</v>
      </c>
      <c r="K1279" s="16">
        <v>4</v>
      </c>
      <c r="L1279" s="18" t="s">
        <v>746</v>
      </c>
      <c r="M1279" s="18">
        <v>1</v>
      </c>
      <c r="N1279" s="18" t="s">
        <v>4</v>
      </c>
      <c r="O1279" s="18">
        <v>2640000</v>
      </c>
      <c r="P1279" s="18">
        <v>2640000</v>
      </c>
      <c r="Q1279" s="18">
        <v>2640000</v>
      </c>
      <c r="R1279" s="18">
        <v>3557135.9999432201</v>
      </c>
      <c r="S1279" s="20">
        <v>1</v>
      </c>
      <c r="T1279" s="21">
        <f t="shared" si="19"/>
        <v>3557135.9999432201</v>
      </c>
      <c r="U1279" s="39">
        <f>T1279*Fx!$C$7</f>
        <v>3674727.2726686164</v>
      </c>
    </row>
    <row r="1280" spans="1:21">
      <c r="A1280" s="16" t="s">
        <v>4438</v>
      </c>
      <c r="B1280" s="19"/>
      <c r="C1280" s="16" t="s">
        <v>1950</v>
      </c>
      <c r="D1280" s="16" t="s">
        <v>594</v>
      </c>
      <c r="E1280" s="16" t="s">
        <v>4989</v>
      </c>
      <c r="F1280" s="16">
        <v>3</v>
      </c>
      <c r="G1280" s="16" t="s">
        <v>4990</v>
      </c>
      <c r="H1280" s="16" t="s">
        <v>2304</v>
      </c>
      <c r="I1280" s="16">
        <v>0</v>
      </c>
      <c r="J1280" s="16">
        <v>0</v>
      </c>
      <c r="K1280" s="16">
        <v>7</v>
      </c>
      <c r="L1280" s="18" t="s">
        <v>599</v>
      </c>
      <c r="M1280" s="18">
        <v>1</v>
      </c>
      <c r="N1280" s="18" t="s">
        <v>4</v>
      </c>
      <c r="O1280" s="18">
        <v>672188</v>
      </c>
      <c r="P1280" s="18">
        <v>672188</v>
      </c>
      <c r="Q1280" s="18">
        <v>672188</v>
      </c>
      <c r="R1280" s="18">
        <v>905706.11118554499</v>
      </c>
      <c r="S1280" s="20">
        <v>1</v>
      </c>
      <c r="T1280" s="21">
        <f t="shared" si="19"/>
        <v>905706.11118554499</v>
      </c>
      <c r="U1280" s="39">
        <f>T1280*Fx!$C$7</f>
        <v>935646.80907597637</v>
      </c>
    </row>
    <row r="1281" spans="1:21">
      <c r="A1281" s="16" t="s">
        <v>4438</v>
      </c>
      <c r="B1281" s="19"/>
      <c r="C1281" s="16" t="s">
        <v>1950</v>
      </c>
      <c r="D1281" s="16" t="s">
        <v>594</v>
      </c>
      <c r="E1281" s="16" t="s">
        <v>2816</v>
      </c>
      <c r="F1281" s="16">
        <v>6</v>
      </c>
      <c r="G1281" s="16" t="s">
        <v>2290</v>
      </c>
      <c r="H1281" s="16" t="s">
        <v>2280</v>
      </c>
      <c r="I1281" s="16">
        <v>43.697420000000001</v>
      </c>
      <c r="J1281" s="16">
        <v>7.27695000000001</v>
      </c>
      <c r="K1281" s="16">
        <v>2</v>
      </c>
      <c r="L1281" s="18" t="s">
        <v>605</v>
      </c>
      <c r="M1281" s="18">
        <v>1</v>
      </c>
      <c r="N1281" s="18" t="s">
        <v>4</v>
      </c>
      <c r="O1281" s="18">
        <v>530625.85574741196</v>
      </c>
      <c r="P1281" s="18">
        <v>530625.85574741196</v>
      </c>
      <c r="Q1281" s="18">
        <v>530625.85574741196</v>
      </c>
      <c r="R1281" s="18">
        <v>714965.27802265203</v>
      </c>
      <c r="S1281" s="20">
        <v>1</v>
      </c>
      <c r="T1281" s="21">
        <f t="shared" si="19"/>
        <v>714965.27802265203</v>
      </c>
      <c r="U1281" s="39">
        <f>T1281*Fx!$C$7</f>
        <v>738600.4938250538</v>
      </c>
    </row>
    <row r="1282" spans="1:21">
      <c r="A1282" s="16" t="s">
        <v>4438</v>
      </c>
      <c r="B1282" s="19"/>
      <c r="C1282" s="16" t="s">
        <v>1950</v>
      </c>
      <c r="D1282" s="16" t="s">
        <v>594</v>
      </c>
      <c r="E1282" s="16" t="s">
        <v>4960</v>
      </c>
      <c r="F1282" s="16">
        <v>59</v>
      </c>
      <c r="G1282" s="16" t="s">
        <v>4961</v>
      </c>
      <c r="H1282" s="16" t="s">
        <v>2854</v>
      </c>
      <c r="I1282" s="16">
        <v>50.69312</v>
      </c>
      <c r="J1282" s="16">
        <v>3.16734000000001</v>
      </c>
      <c r="K1282" s="16">
        <v>4</v>
      </c>
      <c r="L1282" s="18" t="s">
        <v>714</v>
      </c>
      <c r="M1282" s="18">
        <v>1</v>
      </c>
      <c r="N1282" s="18" t="s">
        <v>4</v>
      </c>
      <c r="O1282" s="18">
        <v>800000</v>
      </c>
      <c r="P1282" s="18">
        <v>800000</v>
      </c>
      <c r="Q1282" s="18">
        <v>799999.99999999895</v>
      </c>
      <c r="R1282" s="18">
        <v>1077919.9999827901</v>
      </c>
      <c r="S1282" s="20">
        <v>1</v>
      </c>
      <c r="T1282" s="21">
        <f t="shared" si="19"/>
        <v>1077919.9999827901</v>
      </c>
      <c r="U1282" s="39">
        <f>T1282*Fx!$C$7</f>
        <v>1113553.7189904856</v>
      </c>
    </row>
    <row r="1283" spans="1:21">
      <c r="A1283" s="16" t="s">
        <v>4438</v>
      </c>
      <c r="B1283" s="19"/>
      <c r="C1283" s="16" t="s">
        <v>1950</v>
      </c>
      <c r="D1283" s="16" t="s">
        <v>594</v>
      </c>
      <c r="E1283" s="16" t="s">
        <v>4981</v>
      </c>
      <c r="F1283" s="16">
        <v>77</v>
      </c>
      <c r="G1283" s="16" t="s">
        <v>2802</v>
      </c>
      <c r="H1283" s="16" t="s">
        <v>2283</v>
      </c>
      <c r="I1283" s="16">
        <v>48.519100000000002</v>
      </c>
      <c r="J1283" s="16">
        <v>2.6070800000000101</v>
      </c>
      <c r="K1283" s="16">
        <v>2</v>
      </c>
      <c r="L1283" s="18" t="s">
        <v>750</v>
      </c>
      <c r="M1283" s="18">
        <v>1</v>
      </c>
      <c r="N1283" s="18" t="s">
        <v>4</v>
      </c>
      <c r="O1283" s="18">
        <v>128000</v>
      </c>
      <c r="P1283" s="18">
        <v>128000</v>
      </c>
      <c r="Q1283" s="18">
        <v>127999.999999999</v>
      </c>
      <c r="R1283" s="18">
        <v>172467.19999724699</v>
      </c>
      <c r="S1283" s="20">
        <v>1</v>
      </c>
      <c r="T1283" s="21">
        <f t="shared" ref="T1283:T1346" si="20">R1283*S1283</f>
        <v>172467.19999724699</v>
      </c>
      <c r="U1283" s="39">
        <f>T1283*Fx!$C$7</f>
        <v>178168.59503847832</v>
      </c>
    </row>
    <row r="1284" spans="1:21">
      <c r="A1284" s="16" t="s">
        <v>4438</v>
      </c>
      <c r="B1284" s="19"/>
      <c r="C1284" s="16" t="s">
        <v>1950</v>
      </c>
      <c r="D1284" s="16" t="s">
        <v>594</v>
      </c>
      <c r="E1284" s="16" t="s">
        <v>2292</v>
      </c>
      <c r="F1284" s="16">
        <v>98</v>
      </c>
      <c r="H1284" s="16" t="s">
        <v>2292</v>
      </c>
      <c r="I1284" s="16">
        <v>43.740969999999997</v>
      </c>
      <c r="J1284" s="16">
        <v>7.42344000000001</v>
      </c>
      <c r="K1284" s="16">
        <v>2</v>
      </c>
      <c r="L1284" s="18" t="s">
        <v>788</v>
      </c>
      <c r="M1284" s="18">
        <v>1</v>
      </c>
      <c r="N1284" s="18" t="s">
        <v>4</v>
      </c>
      <c r="O1284" s="18">
        <v>230031</v>
      </c>
      <c r="P1284" s="18">
        <v>230031</v>
      </c>
      <c r="Q1284" s="18">
        <v>230031</v>
      </c>
      <c r="R1284" s="18">
        <v>309943.76939505298</v>
      </c>
      <c r="S1284" s="20">
        <v>1</v>
      </c>
      <c r="T1284" s="21">
        <f t="shared" si="20"/>
        <v>309943.76939505298</v>
      </c>
      <c r="U1284" s="39">
        <f>T1284*Fx!$C$7</f>
        <v>320189.84441637708</v>
      </c>
    </row>
    <row r="1285" spans="1:21">
      <c r="A1285" s="16" t="s">
        <v>4438</v>
      </c>
      <c r="B1285" s="19"/>
      <c r="C1285" s="16" t="s">
        <v>1950</v>
      </c>
      <c r="D1285" s="16" t="s">
        <v>594</v>
      </c>
      <c r="E1285" s="16" t="s">
        <v>2281</v>
      </c>
      <c r="F1285" s="16">
        <v>75</v>
      </c>
      <c r="G1285" s="16" t="s">
        <v>2282</v>
      </c>
      <c r="H1285" s="16" t="s">
        <v>2283</v>
      </c>
      <c r="I1285" s="16">
        <v>48.870899999999999</v>
      </c>
      <c r="J1285" s="16">
        <v>2.29348000000001</v>
      </c>
      <c r="K1285" s="16">
        <v>2</v>
      </c>
      <c r="L1285" s="18" t="s">
        <v>746</v>
      </c>
      <c r="M1285" s="18">
        <v>1</v>
      </c>
      <c r="N1285" s="18" t="s">
        <v>4</v>
      </c>
      <c r="O1285" s="18">
        <v>145252.61360730499</v>
      </c>
      <c r="P1285" s="18">
        <v>145252.61360730499</v>
      </c>
      <c r="Q1285" s="18">
        <v>145252.61360730499</v>
      </c>
      <c r="R1285" s="18">
        <v>195713.37157135899</v>
      </c>
      <c r="S1285" s="20">
        <v>1</v>
      </c>
      <c r="T1285" s="21">
        <f t="shared" si="20"/>
        <v>195713.37157135899</v>
      </c>
      <c r="U1285" s="39">
        <f>T1285*Fx!$C$7</f>
        <v>202183.23509437914</v>
      </c>
    </row>
    <row r="1286" spans="1:21">
      <c r="A1286" s="16" t="s">
        <v>4438</v>
      </c>
      <c r="B1286" s="19"/>
      <c r="C1286" s="16" t="s">
        <v>1950</v>
      </c>
      <c r="D1286" s="16" t="s">
        <v>594</v>
      </c>
      <c r="E1286" s="16" t="s">
        <v>2812</v>
      </c>
      <c r="F1286" s="16">
        <v>75</v>
      </c>
      <c r="G1286" s="16" t="s">
        <v>2282</v>
      </c>
      <c r="H1286" s="16" t="s">
        <v>2774</v>
      </c>
      <c r="I1286" s="16">
        <v>48.865656430000001</v>
      </c>
      <c r="J1286" s="16">
        <v>2.3986135800000099</v>
      </c>
      <c r="K1286" s="16">
        <v>5</v>
      </c>
      <c r="L1286" s="18" t="s">
        <v>746</v>
      </c>
      <c r="M1286" s="18">
        <v>1</v>
      </c>
      <c r="N1286" s="18" t="s">
        <v>4</v>
      </c>
      <c r="O1286" s="18">
        <v>7040</v>
      </c>
      <c r="P1286" s="18">
        <v>7040</v>
      </c>
      <c r="Q1286" s="18">
        <v>7040</v>
      </c>
      <c r="R1286" s="18">
        <v>9485.6959998486</v>
      </c>
      <c r="S1286" s="20">
        <v>1</v>
      </c>
      <c r="T1286" s="21">
        <f t="shared" si="20"/>
        <v>9485.6959998486</v>
      </c>
      <c r="U1286" s="39">
        <f>T1286*Fx!$C$7</f>
        <v>9799.2727271163239</v>
      </c>
    </row>
    <row r="1287" spans="1:21">
      <c r="A1287" s="16" t="s">
        <v>4438</v>
      </c>
      <c r="B1287" s="19"/>
      <c r="C1287" s="16" t="s">
        <v>1950</v>
      </c>
      <c r="D1287" s="16" t="s">
        <v>594</v>
      </c>
      <c r="E1287" s="16" t="s">
        <v>2281</v>
      </c>
      <c r="F1287" s="16">
        <v>75</v>
      </c>
      <c r="G1287" s="16" t="s">
        <v>2282</v>
      </c>
      <c r="H1287" s="16" t="s">
        <v>2283</v>
      </c>
      <c r="I1287" s="16">
        <v>48.87509</v>
      </c>
      <c r="J1287" s="16">
        <v>2.2869900000000101</v>
      </c>
      <c r="K1287" s="16">
        <v>4</v>
      </c>
      <c r="L1287" s="18" t="s">
        <v>746</v>
      </c>
      <c r="M1287" s="18">
        <v>1</v>
      </c>
      <c r="N1287" s="18" t="s">
        <v>4</v>
      </c>
      <c r="O1287" s="18">
        <v>1103448</v>
      </c>
      <c r="P1287" s="18">
        <v>1103448</v>
      </c>
      <c r="Q1287" s="18">
        <v>1103448</v>
      </c>
      <c r="R1287" s="18">
        <v>1486785.83517627</v>
      </c>
      <c r="S1287" s="20">
        <v>1</v>
      </c>
      <c r="T1287" s="21">
        <f t="shared" si="20"/>
        <v>1486785.83517627</v>
      </c>
      <c r="U1287" s="39">
        <f>T1287*Fx!$C$7</f>
        <v>1535935.780140775</v>
      </c>
    </row>
    <row r="1288" spans="1:21">
      <c r="A1288" s="16" t="s">
        <v>4438</v>
      </c>
      <c r="B1288" s="19"/>
      <c r="C1288" s="16" t="s">
        <v>1950</v>
      </c>
      <c r="D1288" s="16" t="s">
        <v>594</v>
      </c>
      <c r="E1288" s="16" t="s">
        <v>2819</v>
      </c>
      <c r="F1288" s="16">
        <v>75</v>
      </c>
      <c r="G1288" s="16" t="s">
        <v>2282</v>
      </c>
      <c r="H1288" s="16" t="s">
        <v>2283</v>
      </c>
      <c r="I1288" s="16">
        <v>48.881309999999999</v>
      </c>
      <c r="J1288" s="16">
        <v>2.3380800000000099</v>
      </c>
      <c r="K1288" s="16">
        <v>4</v>
      </c>
      <c r="L1288" s="18" t="s">
        <v>746</v>
      </c>
      <c r="M1288" s="18">
        <v>1</v>
      </c>
      <c r="N1288" s="18" t="s">
        <v>4</v>
      </c>
      <c r="O1288" s="18">
        <v>13102880</v>
      </c>
      <c r="P1288" s="18">
        <v>13102880</v>
      </c>
      <c r="Q1288" s="18">
        <v>13102880</v>
      </c>
      <c r="R1288" s="18">
        <v>17654820.511718199</v>
      </c>
      <c r="S1288" s="20">
        <v>1</v>
      </c>
      <c r="T1288" s="21">
        <f t="shared" si="20"/>
        <v>17654820.511718199</v>
      </c>
      <c r="U1288" s="39">
        <f>T1288*Fx!$C$7</f>
        <v>18238450.941857643</v>
      </c>
    </row>
    <row r="1289" spans="1:21">
      <c r="A1289" s="16" t="s">
        <v>4438</v>
      </c>
      <c r="B1289" s="19"/>
      <c r="C1289" s="16" t="s">
        <v>1950</v>
      </c>
      <c r="D1289" s="16" t="s">
        <v>594</v>
      </c>
      <c r="E1289" s="16" t="s">
        <v>2822</v>
      </c>
      <c r="F1289" s="16">
        <v>75</v>
      </c>
      <c r="G1289" s="16" t="s">
        <v>2282</v>
      </c>
      <c r="H1289" s="16" t="s">
        <v>2283</v>
      </c>
      <c r="I1289" s="16">
        <v>48.870910000000002</v>
      </c>
      <c r="J1289" s="16">
        <v>2.3625500000000099</v>
      </c>
      <c r="K1289" s="16">
        <v>2</v>
      </c>
      <c r="L1289" s="18" t="s">
        <v>746</v>
      </c>
      <c r="M1289" s="18">
        <v>1</v>
      </c>
      <c r="N1289" s="18" t="s">
        <v>4</v>
      </c>
      <c r="O1289" s="18">
        <v>35000</v>
      </c>
      <c r="P1289" s="18">
        <v>35000</v>
      </c>
      <c r="Q1289" s="18">
        <v>35000</v>
      </c>
      <c r="R1289" s="18">
        <v>47158.999999247302</v>
      </c>
      <c r="S1289" s="20">
        <v>1</v>
      </c>
      <c r="T1289" s="21">
        <f t="shared" si="20"/>
        <v>47158.999999247302</v>
      </c>
      <c r="U1289" s="39">
        <f>T1289*Fx!$C$7</f>
        <v>48717.975205833995</v>
      </c>
    </row>
    <row r="1290" spans="1:21">
      <c r="A1290" s="16" t="s">
        <v>4438</v>
      </c>
      <c r="B1290" s="19"/>
      <c r="C1290" s="16" t="s">
        <v>1950</v>
      </c>
      <c r="D1290" s="16" t="s">
        <v>594</v>
      </c>
      <c r="E1290" s="16" t="s">
        <v>2862</v>
      </c>
      <c r="F1290" s="16">
        <v>31</v>
      </c>
      <c r="G1290" s="16" t="s">
        <v>2857</v>
      </c>
      <c r="H1290" s="16" t="s">
        <v>2316</v>
      </c>
      <c r="I1290" s="16">
        <v>43.298119999999997</v>
      </c>
      <c r="J1290" s="16">
        <v>1.21722000000001</v>
      </c>
      <c r="K1290" s="16">
        <v>2</v>
      </c>
      <c r="L1290" s="18" t="s">
        <v>658</v>
      </c>
      <c r="M1290" s="18">
        <v>1</v>
      </c>
      <c r="N1290" s="18" t="s">
        <v>4</v>
      </c>
      <c r="O1290" s="18">
        <v>28000</v>
      </c>
      <c r="P1290" s="18">
        <v>28000</v>
      </c>
      <c r="Q1290" s="18">
        <v>28000</v>
      </c>
      <c r="R1290" s="18">
        <v>37727.199999397802</v>
      </c>
      <c r="S1290" s="20">
        <v>1</v>
      </c>
      <c r="T1290" s="21">
        <f t="shared" si="20"/>
        <v>37727.199999397802</v>
      </c>
      <c r="U1290" s="39">
        <f>T1290*Fx!$C$7</f>
        <v>38974.380164667156</v>
      </c>
    </row>
    <row r="1291" spans="1:21">
      <c r="A1291" s="16" t="s">
        <v>4438</v>
      </c>
      <c r="B1291" s="19"/>
      <c r="C1291" s="16" t="s">
        <v>1950</v>
      </c>
      <c r="D1291" s="16" t="s">
        <v>594</v>
      </c>
      <c r="E1291" s="16" t="s">
        <v>4986</v>
      </c>
      <c r="F1291" s="16">
        <v>34</v>
      </c>
      <c r="G1291" s="16" t="s">
        <v>2870</v>
      </c>
      <c r="H1291" s="16" t="s">
        <v>2316</v>
      </c>
      <c r="I1291" s="16">
        <v>43.731639999999999</v>
      </c>
      <c r="J1291" s="16">
        <v>3.31972000000001</v>
      </c>
      <c r="K1291" s="16">
        <v>4</v>
      </c>
      <c r="L1291" s="18" t="s">
        <v>664</v>
      </c>
      <c r="M1291" s="18">
        <v>1</v>
      </c>
      <c r="N1291" s="18" t="s">
        <v>4</v>
      </c>
      <c r="O1291" s="18">
        <v>3531033.6</v>
      </c>
      <c r="P1291" s="18">
        <v>3531033.6</v>
      </c>
      <c r="Q1291" s="18">
        <v>3531033.6</v>
      </c>
      <c r="R1291" s="18">
        <v>4757714.6725640604</v>
      </c>
      <c r="S1291" s="20">
        <v>1</v>
      </c>
      <c r="T1291" s="21">
        <f t="shared" si="20"/>
        <v>4757714.6725640604</v>
      </c>
      <c r="U1291" s="39">
        <f>T1291*Fx!$C$7</f>
        <v>4914994.4964504763</v>
      </c>
    </row>
    <row r="1292" spans="1:21">
      <c r="A1292" s="16" t="s">
        <v>4438</v>
      </c>
      <c r="B1292" s="19"/>
      <c r="C1292" s="16" t="s">
        <v>1950</v>
      </c>
      <c r="D1292" s="16" t="s">
        <v>594</v>
      </c>
      <c r="E1292" s="16" t="s">
        <v>4539</v>
      </c>
      <c r="F1292" s="16">
        <v>38</v>
      </c>
      <c r="G1292" s="16" t="s">
        <v>4540</v>
      </c>
      <c r="H1292" s="16" t="s">
        <v>2297</v>
      </c>
      <c r="I1292" s="16">
        <v>45.194609999999997</v>
      </c>
      <c r="J1292" s="16">
        <v>5.73146000000001</v>
      </c>
      <c r="K1292" s="16">
        <v>2</v>
      </c>
      <c r="L1292" s="18" t="s">
        <v>672</v>
      </c>
      <c r="M1292" s="18">
        <v>1</v>
      </c>
      <c r="N1292" s="18" t="s">
        <v>4</v>
      </c>
      <c r="O1292" s="18">
        <v>16551720</v>
      </c>
      <c r="P1292" s="18">
        <v>16551720</v>
      </c>
      <c r="Q1292" s="18">
        <v>16551720</v>
      </c>
      <c r="R1292" s="18">
        <v>22301787.527644001</v>
      </c>
      <c r="S1292" s="20">
        <v>1</v>
      </c>
      <c r="T1292" s="21">
        <f t="shared" si="20"/>
        <v>22301787.527644001</v>
      </c>
      <c r="U1292" s="39">
        <f>T1292*Fx!$C$7</f>
        <v>23039036.702111572</v>
      </c>
    </row>
    <row r="1293" spans="1:21">
      <c r="A1293" s="16" t="s">
        <v>4438</v>
      </c>
      <c r="B1293" s="19"/>
      <c r="C1293" s="16" t="s">
        <v>1950</v>
      </c>
      <c r="D1293" s="16" t="s">
        <v>594</v>
      </c>
      <c r="E1293" s="16" t="s">
        <v>2287</v>
      </c>
      <c r="F1293" s="16">
        <v>75</v>
      </c>
      <c r="G1293" s="16" t="s">
        <v>2282</v>
      </c>
      <c r="H1293" s="16" t="s">
        <v>2283</v>
      </c>
      <c r="I1293" s="16">
        <v>48.860460000000003</v>
      </c>
      <c r="J1293" s="16">
        <v>2.32237000000001</v>
      </c>
      <c r="K1293" s="16">
        <v>2</v>
      </c>
      <c r="L1293" s="18" t="s">
        <v>746</v>
      </c>
      <c r="M1293" s="18">
        <v>1</v>
      </c>
      <c r="N1293" s="18" t="s">
        <v>4</v>
      </c>
      <c r="O1293" s="18">
        <v>7200000</v>
      </c>
      <c r="P1293" s="18">
        <v>7200000</v>
      </c>
      <c r="Q1293" s="18">
        <v>7200000</v>
      </c>
      <c r="R1293" s="18">
        <v>9701279.9998451602</v>
      </c>
      <c r="S1293" s="20">
        <v>1</v>
      </c>
      <c r="T1293" s="21">
        <f t="shared" si="20"/>
        <v>9701279.9998451602</v>
      </c>
      <c r="U1293" s="39">
        <f>T1293*Fx!$C$7</f>
        <v>10021983.470914423</v>
      </c>
    </row>
    <row r="1294" spans="1:21">
      <c r="A1294" s="16" t="s">
        <v>4438</v>
      </c>
      <c r="B1294" s="19"/>
      <c r="C1294" s="16" t="s">
        <v>1950</v>
      </c>
      <c r="D1294" s="16" t="s">
        <v>594</v>
      </c>
      <c r="E1294" s="16" t="s">
        <v>2298</v>
      </c>
      <c r="F1294" s="16">
        <v>98</v>
      </c>
      <c r="H1294" s="16" t="s">
        <v>2292</v>
      </c>
      <c r="I1294" s="16">
        <v>43.744149999999998</v>
      </c>
      <c r="J1294" s="16">
        <v>7.4296600000000099</v>
      </c>
      <c r="K1294" s="16">
        <v>2</v>
      </c>
      <c r="L1294" s="18" t="s">
        <v>788</v>
      </c>
      <c r="M1294" s="18">
        <v>1</v>
      </c>
      <c r="N1294" s="18" t="s">
        <v>4</v>
      </c>
      <c r="O1294" s="18">
        <v>140049.37649483301</v>
      </c>
      <c r="P1294" s="18">
        <v>140049.37649483301</v>
      </c>
      <c r="Q1294" s="18">
        <v>140049.37649483301</v>
      </c>
      <c r="R1294" s="18">
        <v>188702.52988612599</v>
      </c>
      <c r="S1294" s="20">
        <v>1</v>
      </c>
      <c r="T1294" s="21">
        <f t="shared" si="20"/>
        <v>188702.52988612599</v>
      </c>
      <c r="U1294" s="39">
        <f>T1294*Fx!$C$7</f>
        <v>194940.63004765083</v>
      </c>
    </row>
    <row r="1295" spans="1:21">
      <c r="A1295" s="16" t="s">
        <v>4438</v>
      </c>
      <c r="B1295" s="19"/>
      <c r="C1295" s="16" t="s">
        <v>1950</v>
      </c>
      <c r="D1295" s="16" t="s">
        <v>594</v>
      </c>
      <c r="E1295" s="16" t="s">
        <v>2816</v>
      </c>
      <c r="F1295" s="16">
        <v>6</v>
      </c>
      <c r="G1295" s="16" t="s">
        <v>2290</v>
      </c>
      <c r="H1295" s="16" t="s">
        <v>2280</v>
      </c>
      <c r="I1295" s="16">
        <v>43.719279999999998</v>
      </c>
      <c r="J1295" s="16">
        <v>7.2754200000000102</v>
      </c>
      <c r="K1295" s="16">
        <v>2</v>
      </c>
      <c r="L1295" s="18" t="s">
        <v>605</v>
      </c>
      <c r="M1295" s="18">
        <v>1</v>
      </c>
      <c r="N1295" s="18" t="s">
        <v>4</v>
      </c>
      <c r="O1295" s="18">
        <v>3678160</v>
      </c>
      <c r="P1295" s="18">
        <v>3678160</v>
      </c>
      <c r="Q1295" s="18">
        <v>3678160</v>
      </c>
      <c r="R1295" s="18">
        <v>4955952.7839209</v>
      </c>
      <c r="S1295" s="20">
        <v>1</v>
      </c>
      <c r="T1295" s="21">
        <f t="shared" si="20"/>
        <v>4955952.7839209</v>
      </c>
      <c r="U1295" s="39">
        <f>T1295*Fx!$C$7</f>
        <v>5119785.9338025833</v>
      </c>
    </row>
    <row r="1296" spans="1:21">
      <c r="A1296" s="16" t="s">
        <v>4438</v>
      </c>
      <c r="B1296" s="19"/>
      <c r="C1296" s="16" t="s">
        <v>1950</v>
      </c>
      <c r="D1296" s="16" t="s">
        <v>594</v>
      </c>
      <c r="E1296" s="16" t="s">
        <v>4546</v>
      </c>
      <c r="F1296" s="16">
        <v>86</v>
      </c>
      <c r="G1296" s="16" t="s">
        <v>4547</v>
      </c>
      <c r="H1296" s="16" t="s">
        <v>2286</v>
      </c>
      <c r="I1296" s="16">
        <v>46.577719999999999</v>
      </c>
      <c r="J1296" s="16">
        <v>0.33893000000001</v>
      </c>
      <c r="K1296" s="16">
        <v>2</v>
      </c>
      <c r="L1296" s="18" t="s">
        <v>768</v>
      </c>
      <c r="M1296" s="18">
        <v>1</v>
      </c>
      <c r="N1296" s="18" t="s">
        <v>4</v>
      </c>
      <c r="O1296" s="18">
        <v>131041.46798237</v>
      </c>
      <c r="P1296" s="18">
        <v>131041.46798237</v>
      </c>
      <c r="Q1296" s="18">
        <v>131041.46798237</v>
      </c>
      <c r="R1296" s="18">
        <v>176565.273956627</v>
      </c>
      <c r="S1296" s="20">
        <v>1</v>
      </c>
      <c r="T1296" s="21">
        <f t="shared" si="20"/>
        <v>176565.273956627</v>
      </c>
      <c r="U1296" s="39">
        <f>T1296*Fx!$C$7</f>
        <v>182402.14251717669</v>
      </c>
    </row>
    <row r="1297" spans="1:21">
      <c r="A1297" s="16" t="s">
        <v>4438</v>
      </c>
      <c r="B1297" s="19"/>
      <c r="C1297" s="16" t="s">
        <v>1950</v>
      </c>
      <c r="D1297" s="16" t="s">
        <v>594</v>
      </c>
      <c r="E1297" s="16" t="s">
        <v>4525</v>
      </c>
      <c r="F1297" s="16">
        <v>74</v>
      </c>
      <c r="G1297" s="16" t="s">
        <v>2296</v>
      </c>
      <c r="H1297" s="16" t="s">
        <v>2297</v>
      </c>
      <c r="I1297" s="16">
        <v>45.955970000000001</v>
      </c>
      <c r="J1297" s="16">
        <v>6.9059799999999996</v>
      </c>
      <c r="K1297" s="16">
        <v>4</v>
      </c>
      <c r="L1297" s="18" t="s">
        <v>744</v>
      </c>
      <c r="M1297" s="18">
        <v>1</v>
      </c>
      <c r="N1297" s="18" t="s">
        <v>4</v>
      </c>
      <c r="O1297" s="18">
        <v>342063.41814708401</v>
      </c>
      <c r="P1297" s="18">
        <v>342063.41814708401</v>
      </c>
      <c r="Q1297" s="18">
        <v>342063.41814708401</v>
      </c>
      <c r="R1297" s="18">
        <v>460896.24960402498</v>
      </c>
      <c r="S1297" s="20">
        <v>1</v>
      </c>
      <c r="T1297" s="21">
        <f t="shared" si="20"/>
        <v>460896.24960402498</v>
      </c>
      <c r="U1297" s="39">
        <f>T1297*Fx!$C$7</f>
        <v>476132.48926035647</v>
      </c>
    </row>
    <row r="1298" spans="1:21">
      <c r="A1298" s="16" t="s">
        <v>4438</v>
      </c>
      <c r="B1298" s="19"/>
      <c r="C1298" s="16" t="s">
        <v>1950</v>
      </c>
      <c r="D1298" s="16" t="s">
        <v>594</v>
      </c>
      <c r="E1298" s="16" t="s">
        <v>2793</v>
      </c>
      <c r="F1298" s="16">
        <v>92</v>
      </c>
      <c r="G1298" s="16" t="s">
        <v>2289</v>
      </c>
      <c r="H1298" s="16" t="s">
        <v>2283</v>
      </c>
      <c r="I1298" s="16">
        <v>48.924570000000003</v>
      </c>
      <c r="J1298" s="16">
        <v>2.3071700000000099</v>
      </c>
      <c r="K1298" s="16">
        <v>4</v>
      </c>
      <c r="L1298" s="18" t="s">
        <v>780</v>
      </c>
      <c r="M1298" s="18">
        <v>1</v>
      </c>
      <c r="N1298" s="18" t="s">
        <v>4</v>
      </c>
      <c r="O1298" s="18">
        <v>1221072.34984217</v>
      </c>
      <c r="P1298" s="18">
        <v>1221072.34984217</v>
      </c>
      <c r="Q1298" s="18">
        <v>1221072.34984217</v>
      </c>
      <c r="R1298" s="18">
        <v>1645272.8841510899</v>
      </c>
      <c r="S1298" s="20">
        <v>1</v>
      </c>
      <c r="T1298" s="21">
        <f t="shared" si="20"/>
        <v>1645272.8841510899</v>
      </c>
      <c r="U1298" s="39">
        <f>T1298*Fx!$C$7</f>
        <v>1699662.0704040187</v>
      </c>
    </row>
    <row r="1299" spans="1:21">
      <c r="A1299" s="16" t="s">
        <v>4438</v>
      </c>
      <c r="B1299" s="19"/>
      <c r="C1299" s="16" t="s">
        <v>1950</v>
      </c>
      <c r="D1299" s="16" t="s">
        <v>594</v>
      </c>
      <c r="E1299" s="16" t="s">
        <v>2281</v>
      </c>
      <c r="F1299" s="16">
        <v>75</v>
      </c>
      <c r="G1299" s="16" t="s">
        <v>2282</v>
      </c>
      <c r="H1299" s="16" t="s">
        <v>2283</v>
      </c>
      <c r="I1299" s="16">
        <v>48.864789999999999</v>
      </c>
      <c r="J1299" s="16">
        <v>2.29599000000001</v>
      </c>
      <c r="K1299" s="16">
        <v>4</v>
      </c>
      <c r="L1299" s="18" t="s">
        <v>746</v>
      </c>
      <c r="M1299" s="18">
        <v>1</v>
      </c>
      <c r="N1299" s="18" t="s">
        <v>4</v>
      </c>
      <c r="O1299" s="18">
        <v>22068960</v>
      </c>
      <c r="P1299" s="18">
        <v>22068960</v>
      </c>
      <c r="Q1299" s="18">
        <v>22068960</v>
      </c>
      <c r="R1299" s="18">
        <v>29735716.703525402</v>
      </c>
      <c r="S1299" s="20">
        <v>1</v>
      </c>
      <c r="T1299" s="21">
        <f t="shared" si="20"/>
        <v>29735716.703525402</v>
      </c>
      <c r="U1299" s="39">
        <f>T1299*Fx!$C$7</f>
        <v>30718715.602815501</v>
      </c>
    </row>
    <row r="1300" spans="1:21">
      <c r="A1300" s="16" t="s">
        <v>4438</v>
      </c>
      <c r="B1300" s="19"/>
      <c r="C1300" s="16" t="s">
        <v>1950</v>
      </c>
      <c r="D1300" s="16" t="s">
        <v>594</v>
      </c>
      <c r="E1300" s="16" t="s">
        <v>2287</v>
      </c>
      <c r="F1300" s="16">
        <v>75</v>
      </c>
      <c r="G1300" s="16" t="s">
        <v>2282</v>
      </c>
      <c r="H1300" s="16" t="s">
        <v>2283</v>
      </c>
      <c r="I1300" s="16">
        <v>48.857950000000002</v>
      </c>
      <c r="J1300" s="16">
        <v>2.3192900000000098</v>
      </c>
      <c r="K1300" s="16">
        <v>4</v>
      </c>
      <c r="L1300" s="18" t="s">
        <v>746</v>
      </c>
      <c r="M1300" s="18">
        <v>1</v>
      </c>
      <c r="N1300" s="18" t="s">
        <v>4</v>
      </c>
      <c r="O1300" s="18">
        <v>7200000</v>
      </c>
      <c r="P1300" s="18">
        <v>7200000</v>
      </c>
      <c r="Q1300" s="18">
        <v>7200000</v>
      </c>
      <c r="R1300" s="18">
        <v>9701279.9998451602</v>
      </c>
      <c r="S1300" s="20">
        <v>1</v>
      </c>
      <c r="T1300" s="21">
        <f t="shared" si="20"/>
        <v>9701279.9998451602</v>
      </c>
      <c r="U1300" s="39">
        <f>T1300*Fx!$C$7</f>
        <v>10021983.470914423</v>
      </c>
    </row>
    <row r="1301" spans="1:21">
      <c r="A1301" s="16" t="s">
        <v>4438</v>
      </c>
      <c r="B1301" s="19"/>
      <c r="C1301" s="16" t="s">
        <v>1950</v>
      </c>
      <c r="D1301" s="16" t="s">
        <v>594</v>
      </c>
      <c r="E1301" s="16" t="s">
        <v>2317</v>
      </c>
      <c r="F1301" s="16">
        <v>74</v>
      </c>
      <c r="G1301" s="16" t="s">
        <v>2296</v>
      </c>
      <c r="H1301" s="16" t="s">
        <v>2297</v>
      </c>
      <c r="I1301" s="16">
        <v>45.8431</v>
      </c>
      <c r="J1301" s="16">
        <v>6.6326099999999997</v>
      </c>
      <c r="K1301" s="16">
        <v>4</v>
      </c>
      <c r="L1301" s="18" t="s">
        <v>744</v>
      </c>
      <c r="M1301" s="18">
        <v>1</v>
      </c>
      <c r="N1301" s="18" t="s">
        <v>4</v>
      </c>
      <c r="O1301" s="18">
        <v>1952000</v>
      </c>
      <c r="P1301" s="18">
        <v>1952000</v>
      </c>
      <c r="Q1301" s="18">
        <v>1952000</v>
      </c>
      <c r="R1301" s="18">
        <v>2630124.79995802</v>
      </c>
      <c r="S1301" s="20">
        <v>1</v>
      </c>
      <c r="T1301" s="21">
        <f t="shared" si="20"/>
        <v>2630124.79995802</v>
      </c>
      <c r="U1301" s="39">
        <f>T1301*Fx!$C$7</f>
        <v>2717071.0743367979</v>
      </c>
    </row>
    <row r="1302" spans="1:21">
      <c r="A1302" s="16" t="s">
        <v>4438</v>
      </c>
      <c r="B1302" s="19"/>
      <c r="C1302" s="16" t="s">
        <v>1950</v>
      </c>
      <c r="D1302" s="16" t="s">
        <v>594</v>
      </c>
      <c r="E1302" s="16" t="s">
        <v>2282</v>
      </c>
      <c r="F1302" s="16">
        <v>75</v>
      </c>
      <c r="G1302" s="16" t="s">
        <v>2282</v>
      </c>
      <c r="H1302" s="16" t="s">
        <v>2283</v>
      </c>
      <c r="I1302" s="16">
        <v>48.860059999999997</v>
      </c>
      <c r="J1302" s="16">
        <v>2.35158000000001</v>
      </c>
      <c r="K1302" s="16">
        <v>4</v>
      </c>
      <c r="L1302" s="18" t="s">
        <v>746</v>
      </c>
      <c r="M1302" s="18">
        <v>1</v>
      </c>
      <c r="N1302" s="18" t="s">
        <v>4</v>
      </c>
      <c r="O1302" s="18">
        <v>262068.9</v>
      </c>
      <c r="P1302" s="18">
        <v>262068.9</v>
      </c>
      <c r="Q1302" s="18">
        <v>262068.9</v>
      </c>
      <c r="R1302" s="18">
        <v>353111.63585436402</v>
      </c>
      <c r="S1302" s="20">
        <v>1</v>
      </c>
      <c r="T1302" s="21">
        <f t="shared" si="20"/>
        <v>353111.63585436402</v>
      </c>
      <c r="U1302" s="39">
        <f>T1302*Fx!$C$7</f>
        <v>364784.74778343394</v>
      </c>
    </row>
    <row r="1303" spans="1:21">
      <c r="A1303" s="16" t="s">
        <v>4438</v>
      </c>
      <c r="B1303" s="19"/>
      <c r="C1303" s="16" t="s">
        <v>1950</v>
      </c>
      <c r="D1303" s="16" t="s">
        <v>594</v>
      </c>
      <c r="E1303" s="16" t="s">
        <v>4980</v>
      </c>
      <c r="F1303" s="16">
        <v>67</v>
      </c>
      <c r="G1303" s="16" t="s">
        <v>2823</v>
      </c>
      <c r="H1303" s="16" t="s">
        <v>2810</v>
      </c>
      <c r="I1303" s="16">
        <v>48.588500000000003</v>
      </c>
      <c r="J1303" s="16">
        <v>7.7629400000000102</v>
      </c>
      <c r="K1303" s="16">
        <v>2</v>
      </c>
      <c r="L1303" s="18" t="s">
        <v>730</v>
      </c>
      <c r="M1303" s="18">
        <v>1</v>
      </c>
      <c r="N1303" s="18" t="s">
        <v>4</v>
      </c>
      <c r="O1303" s="18">
        <v>10727325.689315399</v>
      </c>
      <c r="P1303" s="18">
        <v>10727325.689315399</v>
      </c>
      <c r="Q1303" s="18">
        <v>10727325.689315399</v>
      </c>
      <c r="R1303" s="18">
        <v>14453998.633552801</v>
      </c>
      <c r="S1303" s="20">
        <v>1</v>
      </c>
      <c r="T1303" s="21">
        <f t="shared" si="20"/>
        <v>14453998.633552801</v>
      </c>
      <c r="U1303" s="39">
        <f>T1303*Fx!$C$7</f>
        <v>14931816.770199176</v>
      </c>
    </row>
    <row r="1304" spans="1:21">
      <c r="A1304" s="16" t="s">
        <v>4438</v>
      </c>
      <c r="B1304" s="19"/>
      <c r="C1304" s="16" t="s">
        <v>1950</v>
      </c>
      <c r="D1304" s="16" t="s">
        <v>594</v>
      </c>
      <c r="E1304" s="16" t="s">
        <v>4544</v>
      </c>
      <c r="F1304" s="16">
        <v>13</v>
      </c>
      <c r="G1304" s="16" t="s">
        <v>4528</v>
      </c>
      <c r="H1304" s="16" t="s">
        <v>2308</v>
      </c>
      <c r="I1304" s="16">
        <v>43.303940249999997</v>
      </c>
      <c r="J1304" s="16">
        <v>5.3685722699999996</v>
      </c>
      <c r="K1304" s="16">
        <v>5</v>
      </c>
      <c r="L1304" s="18" t="s">
        <v>619</v>
      </c>
      <c r="M1304" s="18">
        <v>1</v>
      </c>
      <c r="N1304" s="18" t="s">
        <v>4</v>
      </c>
      <c r="O1304" s="18">
        <v>12331031.4</v>
      </c>
      <c r="P1304" s="18">
        <v>12331031.4</v>
      </c>
      <c r="Q1304" s="18">
        <v>12331031.4</v>
      </c>
      <c r="R1304" s="18">
        <v>16614831.7080948</v>
      </c>
      <c r="S1304" s="20">
        <v>1</v>
      </c>
      <c r="T1304" s="21">
        <f t="shared" si="20"/>
        <v>16614831.7080948</v>
      </c>
      <c r="U1304" s="39">
        <f>T1304*Fx!$C$7</f>
        <v>17164082.343073141</v>
      </c>
    </row>
    <row r="1305" spans="1:21">
      <c r="A1305" s="16" t="s">
        <v>4438</v>
      </c>
      <c r="B1305" s="19"/>
      <c r="C1305" s="16" t="s">
        <v>1950</v>
      </c>
      <c r="D1305" s="16" t="s">
        <v>594</v>
      </c>
      <c r="E1305" s="16" t="s">
        <v>2298</v>
      </c>
      <c r="F1305" s="16">
        <v>98</v>
      </c>
      <c r="H1305" s="16" t="s">
        <v>2292</v>
      </c>
      <c r="I1305" s="16">
        <v>43.738109999999999</v>
      </c>
      <c r="J1305" s="16">
        <v>7.4275399999999996</v>
      </c>
      <c r="K1305" s="16">
        <v>4</v>
      </c>
      <c r="L1305" s="18" t="s">
        <v>788</v>
      </c>
      <c r="M1305" s="18">
        <v>1</v>
      </c>
      <c r="N1305" s="18" t="s">
        <v>4</v>
      </c>
      <c r="O1305" s="18">
        <v>1236620.8351509499</v>
      </c>
      <c r="P1305" s="18">
        <v>1236620.8351509499</v>
      </c>
      <c r="Q1305" s="18">
        <v>1236620.8351509499</v>
      </c>
      <c r="R1305" s="18">
        <v>1666222.91325579</v>
      </c>
      <c r="S1305" s="20">
        <v>1</v>
      </c>
      <c r="T1305" s="21">
        <f t="shared" si="20"/>
        <v>1666222.91325579</v>
      </c>
      <c r="U1305" s="39">
        <f>T1305*Fx!$C$7</f>
        <v>1721304.6624543287</v>
      </c>
    </row>
    <row r="1306" spans="1:21">
      <c r="A1306" s="16" t="s">
        <v>4438</v>
      </c>
      <c r="B1306" s="19"/>
      <c r="C1306" s="16" t="s">
        <v>1950</v>
      </c>
      <c r="D1306" s="16" t="s">
        <v>594</v>
      </c>
      <c r="E1306" s="16" t="s">
        <v>2772</v>
      </c>
      <c r="F1306" s="16">
        <v>75</v>
      </c>
      <c r="G1306" s="16" t="s">
        <v>2282</v>
      </c>
      <c r="H1306" s="16" t="s">
        <v>2283</v>
      </c>
      <c r="I1306" s="16">
        <v>48.874870000000001</v>
      </c>
      <c r="J1306" s="16">
        <v>2.3126800000000101</v>
      </c>
      <c r="K1306" s="16">
        <v>2</v>
      </c>
      <c r="L1306" s="18" t="s">
        <v>746</v>
      </c>
      <c r="M1306" s="18">
        <v>1</v>
      </c>
      <c r="N1306" s="18" t="s">
        <v>4</v>
      </c>
      <c r="O1306" s="18">
        <v>944400</v>
      </c>
      <c r="P1306" s="18">
        <v>944400</v>
      </c>
      <c r="Q1306" s="18">
        <v>944400</v>
      </c>
      <c r="R1306" s="18">
        <v>1272484.55997969</v>
      </c>
      <c r="S1306" s="20">
        <v>1</v>
      </c>
      <c r="T1306" s="21">
        <f t="shared" si="20"/>
        <v>1272484.55997969</v>
      </c>
      <c r="U1306" s="39">
        <f>T1306*Fx!$C$7</f>
        <v>1314550.165268275</v>
      </c>
    </row>
    <row r="1307" spans="1:21">
      <c r="A1307" s="16" t="s">
        <v>4438</v>
      </c>
      <c r="B1307" s="19"/>
      <c r="C1307" s="16" t="s">
        <v>1950</v>
      </c>
      <c r="D1307" s="16" t="s">
        <v>594</v>
      </c>
      <c r="E1307" s="16" t="s">
        <v>4963</v>
      </c>
      <c r="F1307" s="16">
        <v>89</v>
      </c>
      <c r="G1307" s="16" t="s">
        <v>4545</v>
      </c>
      <c r="H1307" s="16" t="s">
        <v>2785</v>
      </c>
      <c r="I1307" s="16">
        <v>47.8001</v>
      </c>
      <c r="J1307" s="16">
        <v>3.57209000000001</v>
      </c>
      <c r="K1307" s="16">
        <v>4</v>
      </c>
      <c r="L1307" s="18" t="s">
        <v>774</v>
      </c>
      <c r="M1307" s="18">
        <v>1</v>
      </c>
      <c r="N1307" s="18" t="s">
        <v>4</v>
      </c>
      <c r="O1307" s="18">
        <v>950068.728</v>
      </c>
      <c r="P1307" s="18">
        <v>950068.728</v>
      </c>
      <c r="Q1307" s="18">
        <v>950068.72799999896</v>
      </c>
      <c r="R1307" s="18">
        <v>1280122.60408676</v>
      </c>
      <c r="S1307" s="20">
        <v>1</v>
      </c>
      <c r="T1307" s="21">
        <f t="shared" si="20"/>
        <v>1280122.60408676</v>
      </c>
      <c r="U1307" s="39">
        <f>T1307*Fx!$C$7</f>
        <v>1322440.7067011984</v>
      </c>
    </row>
    <row r="1308" spans="1:21">
      <c r="A1308" s="16" t="s">
        <v>4438</v>
      </c>
      <c r="B1308" s="19"/>
      <c r="C1308" s="16" t="s">
        <v>1950</v>
      </c>
      <c r="D1308" s="16" t="s">
        <v>594</v>
      </c>
      <c r="E1308" s="16" t="s">
        <v>2793</v>
      </c>
      <c r="F1308" s="16">
        <v>92</v>
      </c>
      <c r="G1308" s="16" t="s">
        <v>2289</v>
      </c>
      <c r="H1308" s="16" t="s">
        <v>2283</v>
      </c>
      <c r="I1308" s="16">
        <v>48.924570000000003</v>
      </c>
      <c r="J1308" s="16">
        <v>2.3071700000000099</v>
      </c>
      <c r="K1308" s="16">
        <v>4</v>
      </c>
      <c r="L1308" s="18" t="s">
        <v>780</v>
      </c>
      <c r="M1308" s="18">
        <v>1</v>
      </c>
      <c r="N1308" s="18" t="s">
        <v>4</v>
      </c>
      <c r="O1308" s="18">
        <v>13740429.308503401</v>
      </c>
      <c r="P1308" s="18">
        <v>13740429.308503401</v>
      </c>
      <c r="Q1308" s="18">
        <v>13740429.308503401</v>
      </c>
      <c r="R1308" s="18">
        <v>18513854.449981999</v>
      </c>
      <c r="S1308" s="20">
        <v>1</v>
      </c>
      <c r="T1308" s="21">
        <f t="shared" si="20"/>
        <v>18513854.449981999</v>
      </c>
      <c r="U1308" s="39">
        <f>T1308*Fx!$C$7</f>
        <v>19125882.696262397</v>
      </c>
    </row>
    <row r="1309" spans="1:21">
      <c r="A1309" s="16" t="s">
        <v>4438</v>
      </c>
      <c r="B1309" s="19"/>
      <c r="C1309" s="16" t="s">
        <v>1950</v>
      </c>
      <c r="D1309" s="16" t="s">
        <v>594</v>
      </c>
      <c r="E1309" s="16" t="s">
        <v>4975</v>
      </c>
      <c r="F1309" s="16">
        <v>36</v>
      </c>
      <c r="G1309" s="16" t="s">
        <v>4976</v>
      </c>
      <c r="H1309" s="16" t="s">
        <v>2866</v>
      </c>
      <c r="I1309" s="16">
        <v>46.590269999999997</v>
      </c>
      <c r="J1309" s="16">
        <v>1.0320400000000101</v>
      </c>
      <c r="K1309" s="16">
        <v>4</v>
      </c>
      <c r="L1309" s="18" t="s">
        <v>668</v>
      </c>
      <c r="M1309" s="18">
        <v>1</v>
      </c>
      <c r="N1309" s="18" t="s">
        <v>4</v>
      </c>
      <c r="O1309" s="18">
        <v>400800</v>
      </c>
      <c r="P1309" s="18">
        <v>400800</v>
      </c>
      <c r="Q1309" s="18">
        <v>400799.99999999901</v>
      </c>
      <c r="R1309" s="18">
        <v>540037.919991381</v>
      </c>
      <c r="S1309" s="20">
        <v>1</v>
      </c>
      <c r="T1309" s="21">
        <f t="shared" si="20"/>
        <v>540037.919991381</v>
      </c>
      <c r="U1309" s="39">
        <f>T1309*Fx!$C$7</f>
        <v>557890.41321423661</v>
      </c>
    </row>
    <row r="1310" spans="1:21">
      <c r="A1310" s="16" t="s">
        <v>4438</v>
      </c>
      <c r="B1310" s="19"/>
      <c r="C1310" s="16" t="s">
        <v>1950</v>
      </c>
      <c r="D1310" s="16" t="s">
        <v>594</v>
      </c>
      <c r="E1310" s="16" t="s">
        <v>4978</v>
      </c>
      <c r="F1310" s="16">
        <v>83</v>
      </c>
      <c r="G1310" s="16" t="s">
        <v>2321</v>
      </c>
      <c r="H1310" s="16" t="s">
        <v>2308</v>
      </c>
      <c r="I1310" s="16">
        <v>43.35402946</v>
      </c>
      <c r="J1310" s="16">
        <v>6.6974349699999998</v>
      </c>
      <c r="K1310" s="16">
        <v>5</v>
      </c>
      <c r="L1310" s="18" t="s">
        <v>762</v>
      </c>
      <c r="M1310" s="18">
        <v>1</v>
      </c>
      <c r="N1310" s="18" t="s">
        <v>4</v>
      </c>
      <c r="O1310" s="18">
        <v>1292339.9945847599</v>
      </c>
      <c r="P1310" s="18">
        <v>1292339.9945847599</v>
      </c>
      <c r="Q1310" s="18">
        <v>1292339.9945847599</v>
      </c>
      <c r="R1310" s="18">
        <v>1741298.90867571</v>
      </c>
      <c r="S1310" s="20">
        <v>1</v>
      </c>
      <c r="T1310" s="21">
        <f t="shared" si="20"/>
        <v>1741298.90867571</v>
      </c>
      <c r="U1310" s="39">
        <f>T1310*Fx!$C$7</f>
        <v>1798862.5089625104</v>
      </c>
    </row>
    <row r="1311" spans="1:21">
      <c r="A1311" s="16" t="s">
        <v>4438</v>
      </c>
      <c r="B1311" s="19"/>
      <c r="C1311" s="16" t="s">
        <v>1950</v>
      </c>
      <c r="D1311" s="16" t="s">
        <v>594</v>
      </c>
      <c r="E1311" s="16" t="s">
        <v>2799</v>
      </c>
      <c r="F1311" s="16">
        <v>75</v>
      </c>
      <c r="G1311" s="16" t="s">
        <v>2282</v>
      </c>
      <c r="H1311" s="16" t="s">
        <v>2774</v>
      </c>
      <c r="I1311" s="16">
        <v>48.862499999999997</v>
      </c>
      <c r="J1311" s="16">
        <v>2.3365476600000101</v>
      </c>
      <c r="K1311" s="16">
        <v>5</v>
      </c>
      <c r="L1311" s="18" t="s">
        <v>746</v>
      </c>
      <c r="M1311" s="18">
        <v>1</v>
      </c>
      <c r="N1311" s="18" t="s">
        <v>4</v>
      </c>
      <c r="O1311" s="18">
        <v>13431876.0805806</v>
      </c>
      <c r="P1311" s="18">
        <v>13431876.0805806</v>
      </c>
      <c r="Q1311" s="18">
        <v>13431876.0805806</v>
      </c>
      <c r="R1311" s="18">
        <v>18098109.8306855</v>
      </c>
      <c r="S1311" s="20">
        <v>1</v>
      </c>
      <c r="T1311" s="21">
        <f t="shared" si="20"/>
        <v>18098109.8306855</v>
      </c>
      <c r="U1311" s="39">
        <f>T1311*Fx!$C$7</f>
        <v>18696394.453187503</v>
      </c>
    </row>
    <row r="1312" spans="1:21">
      <c r="A1312" s="16" t="s">
        <v>4438</v>
      </c>
      <c r="B1312" s="19"/>
      <c r="C1312" s="16" t="s">
        <v>1950</v>
      </c>
      <c r="D1312" s="16" t="s">
        <v>594</v>
      </c>
      <c r="E1312" s="16" t="s">
        <v>2830</v>
      </c>
      <c r="F1312" s="16">
        <v>75</v>
      </c>
      <c r="G1312" s="16" t="s">
        <v>2282</v>
      </c>
      <c r="H1312" s="16" t="s">
        <v>2283</v>
      </c>
      <c r="I1312" s="16">
        <v>48.889330000000001</v>
      </c>
      <c r="J1312" s="16">
        <v>2.3936500000000098</v>
      </c>
      <c r="K1312" s="16">
        <v>2</v>
      </c>
      <c r="L1312" s="18" t="s">
        <v>746</v>
      </c>
      <c r="M1312" s="18">
        <v>1</v>
      </c>
      <c r="N1312" s="18" t="s">
        <v>4</v>
      </c>
      <c r="O1312" s="18">
        <v>2832183.2</v>
      </c>
      <c r="P1312" s="18">
        <v>2832183.2</v>
      </c>
      <c r="Q1312" s="18">
        <v>2832183.2</v>
      </c>
      <c r="R1312" s="18">
        <v>3816083.6436190899</v>
      </c>
      <c r="S1312" s="20">
        <v>1</v>
      </c>
      <c r="T1312" s="21">
        <f t="shared" si="20"/>
        <v>3816083.6436190899</v>
      </c>
      <c r="U1312" s="39">
        <f>T1312*Fx!$C$7</f>
        <v>3942235.169027986</v>
      </c>
    </row>
    <row r="1313" spans="1:21">
      <c r="A1313" s="16" t="s">
        <v>4438</v>
      </c>
      <c r="B1313" s="19"/>
      <c r="C1313" s="16" t="s">
        <v>1950</v>
      </c>
      <c r="D1313" s="16" t="s">
        <v>594</v>
      </c>
      <c r="E1313" s="16" t="s">
        <v>2799</v>
      </c>
      <c r="F1313" s="16">
        <v>75</v>
      </c>
      <c r="G1313" s="16" t="s">
        <v>2282</v>
      </c>
      <c r="H1313" s="16" t="s">
        <v>2283</v>
      </c>
      <c r="I1313" s="16">
        <v>48.861739999999998</v>
      </c>
      <c r="J1313" s="16">
        <v>2.3437000000000099</v>
      </c>
      <c r="K1313" s="16">
        <v>2</v>
      </c>
      <c r="L1313" s="18" t="s">
        <v>746</v>
      </c>
      <c r="M1313" s="18">
        <v>1</v>
      </c>
      <c r="N1313" s="18" t="s">
        <v>4</v>
      </c>
      <c r="O1313" s="18">
        <v>136000</v>
      </c>
      <c r="P1313" s="18">
        <v>136000</v>
      </c>
      <c r="Q1313" s="18">
        <v>136000</v>
      </c>
      <c r="R1313" s="18">
        <v>183246.399997075</v>
      </c>
      <c r="S1313" s="20">
        <v>1</v>
      </c>
      <c r="T1313" s="21">
        <f t="shared" si="20"/>
        <v>183246.399997075</v>
      </c>
      <c r="U1313" s="39">
        <f>T1313*Fx!$C$7</f>
        <v>189304.1322283833</v>
      </c>
    </row>
    <row r="1314" spans="1:21">
      <c r="A1314" s="16" t="s">
        <v>4438</v>
      </c>
      <c r="B1314" s="19"/>
      <c r="C1314" s="16" t="s">
        <v>1950</v>
      </c>
      <c r="D1314" s="16" t="s">
        <v>594</v>
      </c>
      <c r="E1314" s="16" t="s">
        <v>2782</v>
      </c>
      <c r="F1314" s="16">
        <v>75</v>
      </c>
      <c r="G1314" s="16" t="s">
        <v>2282</v>
      </c>
      <c r="H1314" s="16" t="s">
        <v>2283</v>
      </c>
      <c r="I1314" s="16">
        <v>48.84751</v>
      </c>
      <c r="J1314" s="16">
        <v>2.3184500000000101</v>
      </c>
      <c r="K1314" s="16">
        <v>2</v>
      </c>
      <c r="L1314" s="18" t="s">
        <v>746</v>
      </c>
      <c r="M1314" s="18">
        <v>1</v>
      </c>
      <c r="N1314" s="18" t="s">
        <v>4</v>
      </c>
      <c r="O1314" s="18">
        <v>125227.515456009</v>
      </c>
      <c r="P1314" s="18">
        <v>125227.515456009</v>
      </c>
      <c r="Q1314" s="18">
        <v>125227.515456009</v>
      </c>
      <c r="R1314" s="18">
        <v>168731.55432273299</v>
      </c>
      <c r="S1314" s="20">
        <v>1</v>
      </c>
      <c r="T1314" s="21">
        <f t="shared" si="20"/>
        <v>168731.55432273299</v>
      </c>
      <c r="U1314" s="39">
        <f>T1314*Fx!$C$7</f>
        <v>174309.45694497213</v>
      </c>
    </row>
    <row r="1315" spans="1:21">
      <c r="A1315" s="16" t="s">
        <v>4438</v>
      </c>
      <c r="B1315" s="19"/>
      <c r="C1315" s="16" t="s">
        <v>1950</v>
      </c>
      <c r="D1315" s="16" t="s">
        <v>594</v>
      </c>
      <c r="E1315" s="16" t="s">
        <v>2282</v>
      </c>
      <c r="F1315" s="16">
        <v>75</v>
      </c>
      <c r="G1315" s="16" t="s">
        <v>2282</v>
      </c>
      <c r="H1315" s="16" t="s">
        <v>2283</v>
      </c>
      <c r="I1315" s="16">
        <v>48.860059999999997</v>
      </c>
      <c r="J1315" s="16">
        <v>2.35158000000001</v>
      </c>
      <c r="K1315" s="16">
        <v>4</v>
      </c>
      <c r="L1315" s="18" t="s">
        <v>746</v>
      </c>
      <c r="M1315" s="18">
        <v>1</v>
      </c>
      <c r="N1315" s="18" t="s">
        <v>4</v>
      </c>
      <c r="O1315" s="18">
        <v>10883099.694230201</v>
      </c>
      <c r="P1315" s="18">
        <v>10883099.694230201</v>
      </c>
      <c r="Q1315" s="18">
        <v>10883099.694230201</v>
      </c>
      <c r="R1315" s="18">
        <v>14663888.5277717</v>
      </c>
      <c r="S1315" s="20">
        <v>1</v>
      </c>
      <c r="T1315" s="21">
        <f t="shared" si="20"/>
        <v>14663888.5277717</v>
      </c>
      <c r="U1315" s="39">
        <f>T1315*Fx!$C$7</f>
        <v>15148645.173317874</v>
      </c>
    </row>
    <row r="1316" spans="1:21">
      <c r="A1316" s="16" t="s">
        <v>4438</v>
      </c>
      <c r="B1316" s="19"/>
      <c r="C1316" s="16" t="s">
        <v>1950</v>
      </c>
      <c r="D1316" s="16" t="s">
        <v>594</v>
      </c>
      <c r="E1316" s="16" t="s">
        <v>4988</v>
      </c>
      <c r="F1316" s="16">
        <v>6</v>
      </c>
      <c r="G1316" s="16" t="s">
        <v>2290</v>
      </c>
      <c r="H1316" s="16" t="s">
        <v>2280</v>
      </c>
      <c r="I1316" s="16">
        <v>43.840600000000002</v>
      </c>
      <c r="J1316" s="16">
        <v>7.1669500000000097</v>
      </c>
      <c r="K1316" s="16">
        <v>4</v>
      </c>
      <c r="L1316" s="18" t="s">
        <v>605</v>
      </c>
      <c r="M1316" s="18">
        <v>1</v>
      </c>
      <c r="N1316" s="18" t="s">
        <v>4</v>
      </c>
      <c r="O1316" s="18">
        <v>7214872.3657094697</v>
      </c>
      <c r="P1316" s="18">
        <v>7214872.3657094697</v>
      </c>
      <c r="Q1316" s="18">
        <v>7214872.3657094697</v>
      </c>
      <c r="R1316" s="18">
        <v>9721319.0254017804</v>
      </c>
      <c r="S1316" s="20">
        <v>1</v>
      </c>
      <c r="T1316" s="21">
        <f t="shared" si="20"/>
        <v>9721319.0254017804</v>
      </c>
      <c r="U1316" s="39">
        <f>T1316*Fx!$C$7</f>
        <v>10042684.943596881</v>
      </c>
    </row>
    <row r="1317" spans="1:21">
      <c r="A1317" s="16" t="s">
        <v>4438</v>
      </c>
      <c r="B1317" s="19"/>
      <c r="C1317" s="16" t="s">
        <v>1950</v>
      </c>
      <c r="D1317" s="16" t="s">
        <v>594</v>
      </c>
      <c r="E1317" s="16" t="s">
        <v>2851</v>
      </c>
      <c r="F1317" s="16">
        <v>12</v>
      </c>
      <c r="G1317" s="16" t="s">
        <v>2852</v>
      </c>
      <c r="H1317" s="16" t="s">
        <v>2316</v>
      </c>
      <c r="I1317" s="16">
        <v>44.351170000000003</v>
      </c>
      <c r="J1317" s="16">
        <v>2.5697400000000101</v>
      </c>
      <c r="K1317" s="16">
        <v>4</v>
      </c>
      <c r="L1317" s="18" t="s">
        <v>617</v>
      </c>
      <c r="M1317" s="18">
        <v>1</v>
      </c>
      <c r="N1317" s="18" t="s">
        <v>4</v>
      </c>
      <c r="O1317" s="18">
        <v>576000</v>
      </c>
      <c r="P1317" s="18">
        <v>576000</v>
      </c>
      <c r="Q1317" s="18">
        <v>576000</v>
      </c>
      <c r="R1317" s="18">
        <v>776102.39998761297</v>
      </c>
      <c r="S1317" s="20">
        <v>1</v>
      </c>
      <c r="T1317" s="21">
        <f t="shared" si="20"/>
        <v>776102.39998761297</v>
      </c>
      <c r="U1317" s="39">
        <f>T1317*Fx!$C$7</f>
        <v>801758.67767315393</v>
      </c>
    </row>
    <row r="1318" spans="1:21">
      <c r="A1318" s="16" t="s">
        <v>4438</v>
      </c>
      <c r="B1318" s="19"/>
      <c r="C1318" s="16" t="s">
        <v>1950</v>
      </c>
      <c r="D1318" s="16" t="s">
        <v>594</v>
      </c>
      <c r="E1318" s="16" t="s">
        <v>2799</v>
      </c>
      <c r="F1318" s="16">
        <v>75</v>
      </c>
      <c r="G1318" s="16" t="s">
        <v>2282</v>
      </c>
      <c r="H1318" s="16" t="s">
        <v>2774</v>
      </c>
      <c r="I1318" s="16">
        <v>48.862499999999997</v>
      </c>
      <c r="J1318" s="16">
        <v>2.3365476600000101</v>
      </c>
      <c r="K1318" s="16">
        <v>5</v>
      </c>
      <c r="L1318" s="18" t="s">
        <v>746</v>
      </c>
      <c r="M1318" s="18">
        <v>1</v>
      </c>
      <c r="N1318" s="18" t="s">
        <v>4</v>
      </c>
      <c r="O1318" s="18">
        <v>680459.6</v>
      </c>
      <c r="P1318" s="18">
        <v>680459.6</v>
      </c>
      <c r="Q1318" s="18">
        <v>680459.6</v>
      </c>
      <c r="R1318" s="18">
        <v>916851.26502536703</v>
      </c>
      <c r="S1318" s="20">
        <v>1</v>
      </c>
      <c r="T1318" s="21">
        <f t="shared" si="20"/>
        <v>916851.26502536703</v>
      </c>
      <c r="U1318" s="39">
        <f>T1318*Fx!$C$7</f>
        <v>947160.39775347849</v>
      </c>
    </row>
    <row r="1319" spans="1:21">
      <c r="A1319" s="16" t="s">
        <v>4438</v>
      </c>
      <c r="B1319" s="19"/>
      <c r="C1319" s="16" t="s">
        <v>1950</v>
      </c>
      <c r="D1319" s="16" t="s">
        <v>594</v>
      </c>
      <c r="E1319" s="16" t="s">
        <v>4536</v>
      </c>
      <c r="F1319" s="16">
        <v>78</v>
      </c>
      <c r="G1319" s="16" t="s">
        <v>2295</v>
      </c>
      <c r="H1319" s="16" t="s">
        <v>2774</v>
      </c>
      <c r="I1319" s="16">
        <v>48.803075589999999</v>
      </c>
      <c r="J1319" s="16">
        <v>2.1378312500000098</v>
      </c>
      <c r="K1319" s="16">
        <v>5</v>
      </c>
      <c r="L1319" s="18" t="s">
        <v>752</v>
      </c>
      <c r="M1319" s="18">
        <v>1</v>
      </c>
      <c r="N1319" s="18" t="s">
        <v>4</v>
      </c>
      <c r="O1319" s="18">
        <v>303999.924</v>
      </c>
      <c r="P1319" s="18">
        <v>303999.924</v>
      </c>
      <c r="Q1319" s="18">
        <v>303999.924</v>
      </c>
      <c r="R1319" s="18">
        <v>409609.49759106198</v>
      </c>
      <c r="S1319" s="20">
        <v>1</v>
      </c>
      <c r="T1319" s="21">
        <f t="shared" si="20"/>
        <v>409609.49759106198</v>
      </c>
      <c r="U1319" s="39">
        <f>T1319*Fx!$C$7</f>
        <v>423150.3074287831</v>
      </c>
    </row>
    <row r="1320" spans="1:21">
      <c r="A1320" s="16" t="s">
        <v>4438</v>
      </c>
      <c r="B1320" s="19"/>
      <c r="C1320" s="16" t="s">
        <v>1950</v>
      </c>
      <c r="D1320" s="16" t="s">
        <v>594</v>
      </c>
      <c r="E1320" s="16" t="s">
        <v>4983</v>
      </c>
      <c r="F1320" s="16">
        <v>35</v>
      </c>
      <c r="G1320" s="16" t="s">
        <v>4984</v>
      </c>
      <c r="H1320" s="16" t="s">
        <v>2828</v>
      </c>
      <c r="I1320" s="16">
        <v>48.130310000000001</v>
      </c>
      <c r="J1320" s="16">
        <v>-1.69553000000001</v>
      </c>
      <c r="K1320" s="16">
        <v>4</v>
      </c>
      <c r="L1320" s="18" t="s">
        <v>666</v>
      </c>
      <c r="M1320" s="18">
        <v>1</v>
      </c>
      <c r="N1320" s="18" t="s">
        <v>4</v>
      </c>
      <c r="O1320" s="18">
        <v>312000</v>
      </c>
      <c r="P1320" s="18">
        <v>312000</v>
      </c>
      <c r="Q1320" s="18">
        <v>312000</v>
      </c>
      <c r="R1320" s="18">
        <v>420388.79999328998</v>
      </c>
      <c r="S1320" s="20">
        <v>1</v>
      </c>
      <c r="T1320" s="21">
        <f t="shared" si="20"/>
        <v>420388.79999328998</v>
      </c>
      <c r="U1320" s="39">
        <f>T1320*Fx!$C$7</f>
        <v>434285.95040629135</v>
      </c>
    </row>
    <row r="1321" spans="1:21">
      <c r="A1321" s="16" t="s">
        <v>4438</v>
      </c>
      <c r="B1321" s="19"/>
      <c r="C1321" s="16" t="s">
        <v>1950</v>
      </c>
      <c r="D1321" s="16" t="s">
        <v>594</v>
      </c>
      <c r="E1321" s="16" t="s">
        <v>4960</v>
      </c>
      <c r="F1321" s="16">
        <v>59</v>
      </c>
      <c r="G1321" s="16" t="s">
        <v>4961</v>
      </c>
      <c r="H1321" s="16" t="s">
        <v>2854</v>
      </c>
      <c r="I1321" s="16">
        <v>50.69312</v>
      </c>
      <c r="J1321" s="16">
        <v>3.16734000000001</v>
      </c>
      <c r="K1321" s="16">
        <v>4</v>
      </c>
      <c r="L1321" s="18" t="s">
        <v>714</v>
      </c>
      <c r="M1321" s="18">
        <v>1</v>
      </c>
      <c r="N1321" s="18" t="s">
        <v>4</v>
      </c>
      <c r="O1321" s="18">
        <v>480800</v>
      </c>
      <c r="P1321" s="18">
        <v>480800</v>
      </c>
      <c r="Q1321" s="18">
        <v>480800</v>
      </c>
      <c r="R1321" s="18">
        <v>647829.91998966003</v>
      </c>
      <c r="S1321" s="20">
        <v>1</v>
      </c>
      <c r="T1321" s="21">
        <f t="shared" si="20"/>
        <v>647829.91998966003</v>
      </c>
      <c r="U1321" s="39">
        <f>T1321*Fx!$C$7</f>
        <v>669245.78511328518</v>
      </c>
    </row>
    <row r="1322" spans="1:21">
      <c r="A1322" s="16" t="s">
        <v>4438</v>
      </c>
      <c r="B1322" s="19"/>
      <c r="C1322" s="16" t="s">
        <v>1950</v>
      </c>
      <c r="D1322" s="16" t="s">
        <v>594</v>
      </c>
      <c r="E1322" s="16" t="s">
        <v>2281</v>
      </c>
      <c r="F1322" s="16">
        <v>75</v>
      </c>
      <c r="G1322" s="16" t="s">
        <v>2282</v>
      </c>
      <c r="H1322" s="16" t="s">
        <v>2283</v>
      </c>
      <c r="I1322" s="16">
        <v>48.876379999999997</v>
      </c>
      <c r="J1322" s="16">
        <v>2.2641500000000101</v>
      </c>
      <c r="K1322" s="16">
        <v>4</v>
      </c>
      <c r="L1322" s="18" t="s">
        <v>746</v>
      </c>
      <c r="M1322" s="18">
        <v>1</v>
      </c>
      <c r="N1322" s="18" t="s">
        <v>4</v>
      </c>
      <c r="O1322" s="18">
        <v>0.64</v>
      </c>
      <c r="P1322" s="18">
        <v>0.64</v>
      </c>
      <c r="Q1322" s="18">
        <v>0.64</v>
      </c>
      <c r="R1322" s="18">
        <v>0.862335999986237</v>
      </c>
      <c r="S1322" s="20">
        <v>1</v>
      </c>
      <c r="T1322" s="21">
        <f t="shared" si="20"/>
        <v>0.862335999986237</v>
      </c>
      <c r="U1322" s="39">
        <f>T1322*Fx!$C$7</f>
        <v>0.89084297519239364</v>
      </c>
    </row>
    <row r="1323" spans="1:21">
      <c r="A1323" s="16" t="s">
        <v>4438</v>
      </c>
      <c r="B1323" s="19"/>
      <c r="C1323" s="16" t="s">
        <v>1950</v>
      </c>
      <c r="D1323" s="16" t="s">
        <v>594</v>
      </c>
      <c r="E1323" s="16" t="s">
        <v>2287</v>
      </c>
      <c r="F1323" s="16">
        <v>75</v>
      </c>
      <c r="G1323" s="16" t="s">
        <v>2282</v>
      </c>
      <c r="H1323" s="16" t="s">
        <v>2283</v>
      </c>
      <c r="I1323" s="16">
        <v>48.857979999999998</v>
      </c>
      <c r="J1323" s="16">
        <v>2.31511000000001</v>
      </c>
      <c r="K1323" s="16">
        <v>4</v>
      </c>
      <c r="L1323" s="18" t="s">
        <v>746</v>
      </c>
      <c r="M1323" s="18">
        <v>1</v>
      </c>
      <c r="N1323" s="18" t="s">
        <v>4</v>
      </c>
      <c r="O1323" s="18">
        <v>11280000</v>
      </c>
      <c r="P1323" s="18">
        <v>11280000</v>
      </c>
      <c r="Q1323" s="18">
        <v>11280000</v>
      </c>
      <c r="R1323" s="18">
        <v>15198671.9997574</v>
      </c>
      <c r="S1323" s="20">
        <v>1</v>
      </c>
      <c r="T1323" s="21">
        <f t="shared" si="20"/>
        <v>15198671.9997574</v>
      </c>
      <c r="U1323" s="39">
        <f>T1323*Fx!$C$7</f>
        <v>15701107.437765911</v>
      </c>
    </row>
    <row r="1324" spans="1:21">
      <c r="A1324" s="16" t="s">
        <v>4438</v>
      </c>
      <c r="B1324" s="19"/>
      <c r="C1324" s="16" t="s">
        <v>1950</v>
      </c>
      <c r="D1324" s="16" t="s">
        <v>594</v>
      </c>
      <c r="E1324" s="16" t="s">
        <v>2819</v>
      </c>
      <c r="F1324" s="16">
        <v>75</v>
      </c>
      <c r="G1324" s="16" t="s">
        <v>2282</v>
      </c>
      <c r="H1324" s="16" t="s">
        <v>2283</v>
      </c>
      <c r="I1324" s="16">
        <v>48.879480000000001</v>
      </c>
      <c r="J1324" s="16">
        <v>2.3377600000000101</v>
      </c>
      <c r="K1324" s="16">
        <v>2</v>
      </c>
      <c r="L1324" s="18" t="s">
        <v>746</v>
      </c>
      <c r="M1324" s="18">
        <v>1</v>
      </c>
      <c r="N1324" s="18" t="s">
        <v>4</v>
      </c>
      <c r="O1324" s="18">
        <v>164000</v>
      </c>
      <c r="P1324" s="18">
        <v>164000</v>
      </c>
      <c r="Q1324" s="18">
        <v>164000</v>
      </c>
      <c r="R1324" s="18">
        <v>220973.599996473</v>
      </c>
      <c r="S1324" s="20">
        <v>1</v>
      </c>
      <c r="T1324" s="21">
        <f t="shared" si="20"/>
        <v>220973.599996473</v>
      </c>
      <c r="U1324" s="39">
        <f>T1324*Fx!$C$7</f>
        <v>228278.51239305065</v>
      </c>
    </row>
    <row r="1325" spans="1:21">
      <c r="A1325" s="16" t="s">
        <v>4438</v>
      </c>
      <c r="B1325" s="19"/>
      <c r="C1325" s="16" t="s">
        <v>1950</v>
      </c>
      <c r="D1325" s="16" t="s">
        <v>594</v>
      </c>
      <c r="E1325" s="16" t="s">
        <v>2281</v>
      </c>
      <c r="F1325" s="16">
        <v>75</v>
      </c>
      <c r="G1325" s="16" t="s">
        <v>2282</v>
      </c>
      <c r="H1325" s="16" t="s">
        <v>2283</v>
      </c>
      <c r="I1325" s="16">
        <v>48.854280000000003</v>
      </c>
      <c r="J1325" s="16">
        <v>2.2658200000000099</v>
      </c>
      <c r="K1325" s="16">
        <v>2</v>
      </c>
      <c r="L1325" s="18" t="s">
        <v>746</v>
      </c>
      <c r="M1325" s="18">
        <v>1</v>
      </c>
      <c r="N1325" s="18" t="s">
        <v>4</v>
      </c>
      <c r="O1325" s="18">
        <v>6080504.8612343697</v>
      </c>
      <c r="P1325" s="18">
        <v>6080504.8612343697</v>
      </c>
      <c r="Q1325" s="18">
        <v>6080504.8612343697</v>
      </c>
      <c r="R1325" s="18">
        <v>8192872.2498964304</v>
      </c>
      <c r="S1325" s="20">
        <v>1</v>
      </c>
      <c r="T1325" s="21">
        <f t="shared" si="20"/>
        <v>8192872.2498964304</v>
      </c>
      <c r="U1325" s="39">
        <f>T1325*Fx!$C$7</f>
        <v>8463711.0019591227</v>
      </c>
    </row>
    <row r="1326" spans="1:21">
      <c r="A1326" s="16" t="s">
        <v>4438</v>
      </c>
      <c r="B1326" s="19"/>
      <c r="C1326" s="16" t="s">
        <v>1950</v>
      </c>
      <c r="D1326" s="16" t="s">
        <v>594</v>
      </c>
      <c r="E1326" s="16" t="s">
        <v>2287</v>
      </c>
      <c r="F1326" s="16">
        <v>75</v>
      </c>
      <c r="G1326" s="16" t="s">
        <v>2282</v>
      </c>
      <c r="H1326" s="16" t="s">
        <v>2283</v>
      </c>
      <c r="I1326" s="16">
        <v>48.858110000000003</v>
      </c>
      <c r="J1326" s="16">
        <v>2.3207000000000102</v>
      </c>
      <c r="K1326" s="16">
        <v>2</v>
      </c>
      <c r="L1326" s="18" t="s">
        <v>746</v>
      </c>
      <c r="M1326" s="18">
        <v>1</v>
      </c>
      <c r="N1326" s="18" t="s">
        <v>4</v>
      </c>
      <c r="O1326" s="18">
        <v>602544</v>
      </c>
      <c r="P1326" s="18">
        <v>602544</v>
      </c>
      <c r="Q1326" s="18">
        <v>602544</v>
      </c>
      <c r="R1326" s="18">
        <v>811867.78558704199</v>
      </c>
      <c r="S1326" s="20">
        <v>1</v>
      </c>
      <c r="T1326" s="21">
        <f t="shared" si="20"/>
        <v>811867.78558704199</v>
      </c>
      <c r="U1326" s="39">
        <f>T1326*Fx!$C$7</f>
        <v>838706.3900692584</v>
      </c>
    </row>
    <row r="1327" spans="1:21">
      <c r="A1327" s="16" t="s">
        <v>4438</v>
      </c>
      <c r="B1327" s="19"/>
      <c r="C1327" s="16" t="s">
        <v>1950</v>
      </c>
      <c r="D1327" s="16" t="s">
        <v>594</v>
      </c>
      <c r="E1327" s="16" t="s">
        <v>4982</v>
      </c>
      <c r="F1327" s="16">
        <v>59</v>
      </c>
      <c r="G1327" s="16" t="s">
        <v>4961</v>
      </c>
      <c r="H1327" s="16" t="s">
        <v>2854</v>
      </c>
      <c r="I1327" s="16">
        <v>50.593409999999999</v>
      </c>
      <c r="J1327" s="16">
        <v>3.1350300000000102</v>
      </c>
      <c r="K1327" s="16">
        <v>2</v>
      </c>
      <c r="L1327" s="18" t="s">
        <v>714</v>
      </c>
      <c r="M1327" s="18">
        <v>1</v>
      </c>
      <c r="N1327" s="18" t="s">
        <v>4</v>
      </c>
      <c r="O1327" s="18">
        <v>13995398.800000001</v>
      </c>
      <c r="P1327" s="18">
        <v>13995398.800000001</v>
      </c>
      <c r="Q1327" s="18">
        <v>13995398.800000001</v>
      </c>
      <c r="R1327" s="18">
        <v>18857400.342819002</v>
      </c>
      <c r="S1327" s="20">
        <v>1</v>
      </c>
      <c r="T1327" s="21">
        <f t="shared" si="20"/>
        <v>18857400.342819002</v>
      </c>
      <c r="U1327" s="39">
        <f>T1327*Fx!$C$7</f>
        <v>19480785.478118807</v>
      </c>
    </row>
    <row r="1328" spans="1:21">
      <c r="A1328" s="16" t="s">
        <v>4438</v>
      </c>
      <c r="B1328" s="19"/>
      <c r="C1328" s="16" t="s">
        <v>1950</v>
      </c>
      <c r="D1328" s="16" t="s">
        <v>594</v>
      </c>
      <c r="E1328" s="16" t="s">
        <v>2282</v>
      </c>
      <c r="F1328" s="16">
        <v>75</v>
      </c>
      <c r="G1328" s="16" t="s">
        <v>2282</v>
      </c>
      <c r="H1328" s="16" t="s">
        <v>2283</v>
      </c>
      <c r="I1328" s="16">
        <v>48.860059999999997</v>
      </c>
      <c r="J1328" s="16">
        <v>2.35158000000001</v>
      </c>
      <c r="K1328" s="16">
        <v>4</v>
      </c>
      <c r="L1328" s="18" t="s">
        <v>746</v>
      </c>
      <c r="M1328" s="18">
        <v>1</v>
      </c>
      <c r="N1328" s="18" t="s">
        <v>4</v>
      </c>
      <c r="O1328" s="18">
        <v>1938656.9865999999</v>
      </c>
      <c r="P1328" s="18">
        <v>1938656.9865999999</v>
      </c>
      <c r="Q1328" s="18">
        <v>1938656.9865999999</v>
      </c>
      <c r="R1328" s="18">
        <v>2612146.4237031499</v>
      </c>
      <c r="S1328" s="20">
        <v>1</v>
      </c>
      <c r="T1328" s="21">
        <f t="shared" si="20"/>
        <v>2612146.4237031499</v>
      </c>
      <c r="U1328" s="39">
        <f>T1328*Fx!$C$7</f>
        <v>2698498.3715941636</v>
      </c>
    </row>
    <row r="1329" spans="1:21">
      <c r="A1329" s="16" t="s">
        <v>4438</v>
      </c>
      <c r="B1329" s="19"/>
      <c r="C1329" s="16" t="s">
        <v>1950</v>
      </c>
      <c r="D1329" s="16" t="s">
        <v>594</v>
      </c>
      <c r="E1329" s="16" t="s">
        <v>2287</v>
      </c>
      <c r="F1329" s="16">
        <v>75</v>
      </c>
      <c r="G1329" s="16" t="s">
        <v>2282</v>
      </c>
      <c r="H1329" s="16" t="s">
        <v>2774</v>
      </c>
      <c r="I1329" s="16">
        <v>48.85800965</v>
      </c>
      <c r="J1329" s="16">
        <v>2.3148042900000099</v>
      </c>
      <c r="K1329" s="16">
        <v>5</v>
      </c>
      <c r="L1329" s="18" t="s">
        <v>746</v>
      </c>
      <c r="M1329" s="18">
        <v>1</v>
      </c>
      <c r="N1329" s="18" t="s">
        <v>4</v>
      </c>
      <c r="O1329" s="18">
        <v>187586.16</v>
      </c>
      <c r="P1329" s="18">
        <v>187586.16</v>
      </c>
      <c r="Q1329" s="18">
        <v>187586.16</v>
      </c>
      <c r="R1329" s="18">
        <v>252753.591979966</v>
      </c>
      <c r="S1329" s="20">
        <v>1</v>
      </c>
      <c r="T1329" s="21">
        <f t="shared" si="20"/>
        <v>252753.591979966</v>
      </c>
      <c r="U1329" s="39">
        <f>T1329*Fx!$C$7</f>
        <v>261109.08262393184</v>
      </c>
    </row>
    <row r="1330" spans="1:21">
      <c r="A1330" s="16" t="s">
        <v>4438</v>
      </c>
      <c r="B1330" s="19"/>
      <c r="C1330" s="16" t="s">
        <v>1950</v>
      </c>
      <c r="D1330" s="16" t="s">
        <v>594</v>
      </c>
      <c r="E1330" s="16" t="s">
        <v>2834</v>
      </c>
      <c r="F1330" s="16">
        <v>75</v>
      </c>
      <c r="G1330" s="16" t="s">
        <v>2282</v>
      </c>
      <c r="H1330" s="16" t="s">
        <v>2283</v>
      </c>
      <c r="I1330" s="16">
        <v>48.876930000000002</v>
      </c>
      <c r="J1330" s="16">
        <v>2.2896700000000099</v>
      </c>
      <c r="K1330" s="16">
        <v>2</v>
      </c>
      <c r="L1330" s="18" t="s">
        <v>746</v>
      </c>
      <c r="M1330" s="18">
        <v>1</v>
      </c>
      <c r="N1330" s="18" t="s">
        <v>4</v>
      </c>
      <c r="O1330" s="18">
        <v>1792000</v>
      </c>
      <c r="P1330" s="18">
        <v>1792000</v>
      </c>
      <c r="Q1330" s="18">
        <v>1792000</v>
      </c>
      <c r="R1330" s="18">
        <v>2414540.7999614598</v>
      </c>
      <c r="S1330" s="20">
        <v>1</v>
      </c>
      <c r="T1330" s="21">
        <f t="shared" si="20"/>
        <v>2414540.7999614598</v>
      </c>
      <c r="U1330" s="39">
        <f>T1330*Fx!$C$7</f>
        <v>2494360.3305386985</v>
      </c>
    </row>
    <row r="1331" spans="1:21">
      <c r="A1331" s="16" t="s">
        <v>4438</v>
      </c>
      <c r="B1331" s="19"/>
      <c r="C1331" s="16" t="s">
        <v>1950</v>
      </c>
      <c r="D1331" s="16" t="s">
        <v>594</v>
      </c>
      <c r="E1331" s="16" t="s">
        <v>2281</v>
      </c>
      <c r="F1331" s="16">
        <v>75</v>
      </c>
      <c r="G1331" s="16" t="s">
        <v>2282</v>
      </c>
      <c r="H1331" s="16" t="s">
        <v>2283</v>
      </c>
      <c r="I1331" s="16">
        <v>48.857210000000002</v>
      </c>
      <c r="J1331" s="16">
        <v>2.28502000000001</v>
      </c>
      <c r="K1331" s="16">
        <v>4</v>
      </c>
      <c r="L1331" s="18" t="s">
        <v>746</v>
      </c>
      <c r="M1331" s="18">
        <v>1</v>
      </c>
      <c r="N1331" s="18" t="s">
        <v>4</v>
      </c>
      <c r="O1331" s="18">
        <v>264000</v>
      </c>
      <c r="P1331" s="18">
        <v>264000</v>
      </c>
      <c r="Q1331" s="18">
        <v>264000</v>
      </c>
      <c r="R1331" s="18">
        <v>355713.59999432199</v>
      </c>
      <c r="S1331" s="20">
        <v>1</v>
      </c>
      <c r="T1331" s="21">
        <f t="shared" si="20"/>
        <v>355713.59999432199</v>
      </c>
      <c r="U1331" s="39">
        <f>T1331*Fx!$C$7</f>
        <v>367472.72726686159</v>
      </c>
    </row>
    <row r="1332" spans="1:21">
      <c r="A1332" s="16" t="s">
        <v>4438</v>
      </c>
      <c r="B1332" s="19"/>
      <c r="C1332" s="16" t="s">
        <v>1950</v>
      </c>
      <c r="D1332" s="16" t="s">
        <v>594</v>
      </c>
      <c r="E1332" s="16" t="s">
        <v>2803</v>
      </c>
      <c r="F1332" s="16">
        <v>6</v>
      </c>
      <c r="G1332" s="16" t="s">
        <v>2290</v>
      </c>
      <c r="H1332" s="16" t="s">
        <v>2280</v>
      </c>
      <c r="I1332" s="16">
        <v>43.722830000000002</v>
      </c>
      <c r="J1332" s="16">
        <v>7.1128900000000099</v>
      </c>
      <c r="K1332" s="16">
        <v>2</v>
      </c>
      <c r="L1332" s="18" t="s">
        <v>605</v>
      </c>
      <c r="M1332" s="18">
        <v>1</v>
      </c>
      <c r="N1332" s="18" t="s">
        <v>4</v>
      </c>
      <c r="O1332" s="18">
        <v>160000</v>
      </c>
      <c r="P1332" s="18">
        <v>160000</v>
      </c>
      <c r="Q1332" s="18">
        <v>160000</v>
      </c>
      <c r="R1332" s="18">
        <v>215583.999996559</v>
      </c>
      <c r="S1332" s="20">
        <v>1</v>
      </c>
      <c r="T1332" s="21">
        <f t="shared" si="20"/>
        <v>215583.999996559</v>
      </c>
      <c r="U1332" s="39">
        <f>T1332*Fx!$C$7</f>
        <v>222710.74379809815</v>
      </c>
    </row>
    <row r="1333" spans="1:21">
      <c r="A1333" s="16" t="s">
        <v>4438</v>
      </c>
      <c r="B1333" s="19"/>
      <c r="C1333" s="16" t="s">
        <v>1950</v>
      </c>
      <c r="D1333" s="16" t="s">
        <v>594</v>
      </c>
      <c r="E1333" s="16" t="s">
        <v>2782</v>
      </c>
      <c r="F1333" s="16">
        <v>75</v>
      </c>
      <c r="G1333" s="16" t="s">
        <v>2282</v>
      </c>
      <c r="H1333" s="16" t="s">
        <v>2283</v>
      </c>
      <c r="I1333" s="16">
        <v>48.856610000000003</v>
      </c>
      <c r="J1333" s="16">
        <v>2.3391000000000099</v>
      </c>
      <c r="K1333" s="16">
        <v>2</v>
      </c>
      <c r="L1333" s="18" t="s">
        <v>746</v>
      </c>
      <c r="M1333" s="18">
        <v>1</v>
      </c>
      <c r="N1333" s="18" t="s">
        <v>4</v>
      </c>
      <c r="O1333" s="18">
        <v>4001111.6433999999</v>
      </c>
      <c r="P1333" s="18">
        <v>4001111.6433999999</v>
      </c>
      <c r="Q1333" s="18">
        <v>4001111.6433999999</v>
      </c>
      <c r="R1333" s="18">
        <v>5391097.8282311102</v>
      </c>
      <c r="S1333" s="20">
        <v>1</v>
      </c>
      <c r="T1333" s="21">
        <f t="shared" si="20"/>
        <v>5391097.8282311102</v>
      </c>
      <c r="U1333" s="39">
        <f>T1333*Fx!$C$7</f>
        <v>5569315.9382552793</v>
      </c>
    </row>
    <row r="1334" spans="1:21">
      <c r="A1334" s="16" t="s">
        <v>4438</v>
      </c>
      <c r="B1334" s="19"/>
      <c r="C1334" s="16" t="s">
        <v>1950</v>
      </c>
      <c r="D1334" s="16" t="s">
        <v>594</v>
      </c>
      <c r="E1334" s="16" t="s">
        <v>4965</v>
      </c>
      <c r="F1334" s="16">
        <v>41</v>
      </c>
      <c r="G1334" s="16" t="s">
        <v>2842</v>
      </c>
      <c r="H1334" s="16" t="s">
        <v>2866</v>
      </c>
      <c r="I1334" s="16">
        <v>47.291370000000001</v>
      </c>
      <c r="J1334" s="16">
        <v>2.11127000000001</v>
      </c>
      <c r="K1334" s="16">
        <v>4</v>
      </c>
      <c r="L1334" s="18" t="s">
        <v>678</v>
      </c>
      <c r="M1334" s="18">
        <v>1</v>
      </c>
      <c r="N1334" s="18" t="s">
        <v>4</v>
      </c>
      <c r="O1334" s="18">
        <v>900800</v>
      </c>
      <c r="P1334" s="18">
        <v>900800</v>
      </c>
      <c r="Q1334" s="18">
        <v>900800</v>
      </c>
      <c r="R1334" s="18">
        <v>1213737.91998062</v>
      </c>
      <c r="S1334" s="20">
        <v>1</v>
      </c>
      <c r="T1334" s="21">
        <f t="shared" si="20"/>
        <v>1213737.91998062</v>
      </c>
      <c r="U1334" s="39">
        <f>T1334*Fx!$C$7</f>
        <v>1253861.4875832852</v>
      </c>
    </row>
    <row r="1335" spans="1:21">
      <c r="A1335" s="16" t="s">
        <v>4438</v>
      </c>
      <c r="B1335" s="19"/>
      <c r="C1335" s="16" t="s">
        <v>1950</v>
      </c>
      <c r="D1335" s="16" t="s">
        <v>594</v>
      </c>
      <c r="E1335" s="16" t="s">
        <v>2782</v>
      </c>
      <c r="F1335" s="16">
        <v>75</v>
      </c>
      <c r="G1335" s="16" t="s">
        <v>2282</v>
      </c>
      <c r="H1335" s="16" t="s">
        <v>2283</v>
      </c>
      <c r="I1335" s="16">
        <v>48.857689999999998</v>
      </c>
      <c r="J1335" s="16">
        <v>2.3346700000000098</v>
      </c>
      <c r="K1335" s="16">
        <v>2</v>
      </c>
      <c r="L1335" s="18" t="s">
        <v>746</v>
      </c>
      <c r="M1335" s="18">
        <v>1</v>
      </c>
      <c r="N1335" s="18" t="s">
        <v>4</v>
      </c>
      <c r="O1335" s="18">
        <v>1162120</v>
      </c>
      <c r="P1335" s="18">
        <v>1162120</v>
      </c>
      <c r="Q1335" s="18">
        <v>1162120</v>
      </c>
      <c r="R1335" s="18">
        <v>1565840.4879749999</v>
      </c>
      <c r="S1335" s="20">
        <v>1</v>
      </c>
      <c r="T1335" s="21">
        <f t="shared" si="20"/>
        <v>1565840.4879749999</v>
      </c>
      <c r="U1335" s="39">
        <f>T1335*Fx!$C$7</f>
        <v>1617603.8098915291</v>
      </c>
    </row>
    <row r="1336" spans="1:21">
      <c r="A1336" s="16" t="s">
        <v>4438</v>
      </c>
      <c r="B1336" s="19"/>
      <c r="C1336" s="16" t="s">
        <v>1950</v>
      </c>
      <c r="D1336" s="16" t="s">
        <v>594</v>
      </c>
      <c r="E1336" s="16" t="s">
        <v>2319</v>
      </c>
      <c r="F1336" s="16">
        <v>75</v>
      </c>
      <c r="G1336" s="16" t="s">
        <v>2282</v>
      </c>
      <c r="H1336" s="16" t="s">
        <v>2283</v>
      </c>
      <c r="I1336" s="16">
        <v>48.845529999999997</v>
      </c>
      <c r="J1336" s="16">
        <v>2.3459800000000102</v>
      </c>
      <c r="K1336" s="16">
        <v>2</v>
      </c>
      <c r="L1336" s="18" t="s">
        <v>746</v>
      </c>
      <c r="M1336" s="18">
        <v>1</v>
      </c>
      <c r="N1336" s="18" t="s">
        <v>4</v>
      </c>
      <c r="O1336" s="18">
        <v>305520</v>
      </c>
      <c r="P1336" s="18">
        <v>305520</v>
      </c>
      <c r="Q1336" s="18">
        <v>305520</v>
      </c>
      <c r="R1336" s="18">
        <v>411657.64799342997</v>
      </c>
      <c r="S1336" s="20">
        <v>1</v>
      </c>
      <c r="T1336" s="21">
        <f t="shared" si="20"/>
        <v>411657.64799342997</v>
      </c>
      <c r="U1336" s="39">
        <f>T1336*Fx!$C$7</f>
        <v>425266.16528246901</v>
      </c>
    </row>
    <row r="1337" spans="1:21">
      <c r="A1337" s="16" t="s">
        <v>4438</v>
      </c>
      <c r="B1337" s="19"/>
      <c r="C1337" s="16" t="s">
        <v>1950</v>
      </c>
      <c r="D1337" s="16" t="s">
        <v>594</v>
      </c>
      <c r="E1337" s="16" t="s">
        <v>4993</v>
      </c>
      <c r="F1337" s="16">
        <v>93</v>
      </c>
      <c r="G1337" s="16" t="s">
        <v>2776</v>
      </c>
      <c r="H1337" s="16" t="s">
        <v>2283</v>
      </c>
      <c r="I1337" s="16">
        <v>48.91169</v>
      </c>
      <c r="J1337" s="16">
        <v>2.3248600000000099</v>
      </c>
      <c r="K1337" s="16">
        <v>2</v>
      </c>
      <c r="L1337" s="18" t="s">
        <v>782</v>
      </c>
      <c r="M1337" s="18">
        <v>1</v>
      </c>
      <c r="N1337" s="18" t="s">
        <v>4</v>
      </c>
      <c r="O1337" s="18">
        <v>5187878.4465771103</v>
      </c>
      <c r="P1337" s="18">
        <v>5187878.4465771103</v>
      </c>
      <c r="Q1337" s="18">
        <v>5187878.4465771103</v>
      </c>
      <c r="R1337" s="18">
        <v>6990147.41880643</v>
      </c>
      <c r="S1337" s="20">
        <v>1</v>
      </c>
      <c r="T1337" s="21">
        <f t="shared" si="20"/>
        <v>6990147.41880643</v>
      </c>
      <c r="U1337" s="39">
        <f>T1337*Fx!$C$7</f>
        <v>7221226.6723206928</v>
      </c>
    </row>
    <row r="1338" spans="1:21">
      <c r="A1338" s="16" t="s">
        <v>4438</v>
      </c>
      <c r="B1338" s="19"/>
      <c r="C1338" s="16" t="s">
        <v>1950</v>
      </c>
      <c r="D1338" s="16" t="s">
        <v>594</v>
      </c>
      <c r="E1338" s="16" t="s">
        <v>2813</v>
      </c>
      <c r="F1338" s="16">
        <v>75</v>
      </c>
      <c r="G1338" s="16" t="s">
        <v>2282</v>
      </c>
      <c r="H1338" s="16" t="s">
        <v>2283</v>
      </c>
      <c r="I1338" s="16">
        <v>48.857109999999999</v>
      </c>
      <c r="J1338" s="16">
        <v>2.3512600000000101</v>
      </c>
      <c r="K1338" s="16">
        <v>4</v>
      </c>
      <c r="L1338" s="18" t="s">
        <v>746</v>
      </c>
      <c r="M1338" s="18">
        <v>1</v>
      </c>
      <c r="N1338" s="18" t="s">
        <v>4</v>
      </c>
      <c r="O1338" s="18">
        <v>487868.97600000002</v>
      </c>
      <c r="P1338" s="18">
        <v>487868.97600000002</v>
      </c>
      <c r="Q1338" s="18">
        <v>487868.97600000002</v>
      </c>
      <c r="R1338" s="18">
        <v>657354.65825190803</v>
      </c>
      <c r="S1338" s="20">
        <v>1</v>
      </c>
      <c r="T1338" s="21">
        <f t="shared" si="20"/>
        <v>657354.65825190803</v>
      </c>
      <c r="U1338" s="39">
        <f>T1338*Fx!$C$7</f>
        <v>679085.39075610344</v>
      </c>
    </row>
    <row r="1339" spans="1:21">
      <c r="A1339" s="16" t="s">
        <v>4438</v>
      </c>
      <c r="B1339" s="19"/>
      <c r="C1339" s="16" t="s">
        <v>1950</v>
      </c>
      <c r="D1339" s="16" t="s">
        <v>594</v>
      </c>
      <c r="E1339" s="16" t="s">
        <v>2864</v>
      </c>
      <c r="F1339" s="16">
        <v>57</v>
      </c>
      <c r="G1339" s="16" t="s">
        <v>2846</v>
      </c>
      <c r="H1339" s="16" t="s">
        <v>2810</v>
      </c>
      <c r="I1339" s="16">
        <v>49.108249999999998</v>
      </c>
      <c r="J1339" s="16">
        <v>6.1808899999999998</v>
      </c>
      <c r="K1339" s="16">
        <v>2</v>
      </c>
      <c r="L1339" s="18" t="s">
        <v>710</v>
      </c>
      <c r="M1339" s="18">
        <v>1</v>
      </c>
      <c r="N1339" s="18" t="s">
        <v>4</v>
      </c>
      <c r="O1339" s="18">
        <v>5550671.5318719996</v>
      </c>
      <c r="P1339" s="18">
        <v>5550671.5318719996</v>
      </c>
      <c r="Q1339" s="18">
        <v>5550671.5318719996</v>
      </c>
      <c r="R1339" s="18">
        <v>7478974.8219249602</v>
      </c>
      <c r="S1339" s="20">
        <v>1</v>
      </c>
      <c r="T1339" s="21">
        <f t="shared" si="20"/>
        <v>7478974.8219249602</v>
      </c>
      <c r="U1339" s="39">
        <f>T1339*Fx!$C$7</f>
        <v>7726213.6590133896</v>
      </c>
    </row>
    <row r="1340" spans="1:21">
      <c r="A1340" s="16" t="s">
        <v>4438</v>
      </c>
      <c r="B1340" s="19"/>
      <c r="C1340" s="16" t="s">
        <v>1950</v>
      </c>
      <c r="D1340" s="16" t="s">
        <v>594</v>
      </c>
      <c r="E1340" s="16" t="s">
        <v>2788</v>
      </c>
      <c r="F1340" s="16">
        <v>75</v>
      </c>
      <c r="G1340" s="16" t="s">
        <v>2282</v>
      </c>
      <c r="H1340" s="16" t="s">
        <v>2283</v>
      </c>
      <c r="I1340" s="16">
        <v>48.833959999999998</v>
      </c>
      <c r="J1340" s="16">
        <v>2.3322200000000102</v>
      </c>
      <c r="K1340" s="16">
        <v>4</v>
      </c>
      <c r="L1340" s="18" t="s">
        <v>746</v>
      </c>
      <c r="M1340" s="18">
        <v>1</v>
      </c>
      <c r="N1340" s="18" t="s">
        <v>4</v>
      </c>
      <c r="O1340" s="18">
        <v>967200</v>
      </c>
      <c r="P1340" s="18">
        <v>967200</v>
      </c>
      <c r="Q1340" s="18">
        <v>967200</v>
      </c>
      <c r="R1340" s="18">
        <v>1303205.2799792001</v>
      </c>
      <c r="S1340" s="20">
        <v>1</v>
      </c>
      <c r="T1340" s="21">
        <f t="shared" si="20"/>
        <v>1303205.2799792001</v>
      </c>
      <c r="U1340" s="39">
        <f>T1340*Fx!$C$7</f>
        <v>1346286.4462595044</v>
      </c>
    </row>
    <row r="1341" spans="1:21">
      <c r="A1341" s="16" t="s">
        <v>4438</v>
      </c>
      <c r="B1341" s="19"/>
      <c r="C1341" s="16" t="s">
        <v>1950</v>
      </c>
      <c r="D1341" s="16" t="s">
        <v>594</v>
      </c>
      <c r="E1341" s="16" t="s">
        <v>2806</v>
      </c>
      <c r="F1341" s="16">
        <v>75</v>
      </c>
      <c r="G1341" s="16" t="s">
        <v>2282</v>
      </c>
      <c r="H1341" s="16" t="s">
        <v>2283</v>
      </c>
      <c r="I1341" s="16">
        <v>48.84666</v>
      </c>
      <c r="J1341" s="16">
        <v>2.3808400000000098</v>
      </c>
      <c r="K1341" s="16">
        <v>4</v>
      </c>
      <c r="L1341" s="18" t="s">
        <v>746</v>
      </c>
      <c r="M1341" s="18">
        <v>1</v>
      </c>
      <c r="N1341" s="18" t="s">
        <v>4</v>
      </c>
      <c r="O1341" s="18">
        <v>605854.22400000005</v>
      </c>
      <c r="P1341" s="18">
        <v>605854.22400000005</v>
      </c>
      <c r="Q1341" s="18">
        <v>605854.22400000005</v>
      </c>
      <c r="R1341" s="18">
        <v>816327.98140457098</v>
      </c>
      <c r="S1341" s="20">
        <v>1</v>
      </c>
      <c r="T1341" s="21">
        <f t="shared" si="20"/>
        <v>816327.98140457098</v>
      </c>
      <c r="U1341" s="39">
        <f>T1341*Fx!$C$7</f>
        <v>843314.03037662304</v>
      </c>
    </row>
    <row r="1342" spans="1:21">
      <c r="A1342" s="16" t="s">
        <v>4438</v>
      </c>
      <c r="B1342" s="19"/>
      <c r="C1342" s="16" t="s">
        <v>1950</v>
      </c>
      <c r="D1342" s="16" t="s">
        <v>594</v>
      </c>
      <c r="E1342" s="16" t="s">
        <v>2788</v>
      </c>
      <c r="F1342" s="16">
        <v>75</v>
      </c>
      <c r="G1342" s="16" t="s">
        <v>2282</v>
      </c>
      <c r="H1342" s="16" t="s">
        <v>2283</v>
      </c>
      <c r="I1342" s="16">
        <v>48.8371</v>
      </c>
      <c r="J1342" s="16">
        <v>2.3368800000000101</v>
      </c>
      <c r="K1342" s="16">
        <v>2</v>
      </c>
      <c r="L1342" s="18" t="s">
        <v>746</v>
      </c>
      <c r="M1342" s="18">
        <v>1</v>
      </c>
      <c r="N1342" s="18" t="s">
        <v>4</v>
      </c>
      <c r="O1342" s="18">
        <v>525000</v>
      </c>
      <c r="P1342" s="18">
        <v>525000</v>
      </c>
      <c r="Q1342" s="18">
        <v>525000</v>
      </c>
      <c r="R1342" s="18">
        <v>707384.99998871004</v>
      </c>
      <c r="S1342" s="20">
        <v>1</v>
      </c>
      <c r="T1342" s="21">
        <f t="shared" si="20"/>
        <v>707384.99998871004</v>
      </c>
      <c r="U1342" s="39">
        <f>T1342*Fx!$C$7</f>
        <v>730769.62808751047</v>
      </c>
    </row>
    <row r="1343" spans="1:21">
      <c r="A1343" s="16" t="s">
        <v>4438</v>
      </c>
      <c r="B1343" s="19"/>
      <c r="C1343" s="16" t="s">
        <v>1950</v>
      </c>
      <c r="D1343" s="16" t="s">
        <v>594</v>
      </c>
      <c r="E1343" s="16" t="s">
        <v>4535</v>
      </c>
      <c r="F1343" s="16">
        <v>74</v>
      </c>
      <c r="G1343" s="16" t="s">
        <v>2296</v>
      </c>
      <c r="H1343" s="16" t="s">
        <v>2304</v>
      </c>
      <c r="I1343" s="16">
        <v>45.83167813</v>
      </c>
      <c r="J1343" s="16">
        <v>6.1653719899999997</v>
      </c>
      <c r="K1343" s="16">
        <v>5</v>
      </c>
      <c r="L1343" s="18" t="s">
        <v>744</v>
      </c>
      <c r="M1343" s="18">
        <v>1</v>
      </c>
      <c r="N1343" s="18" t="s">
        <v>4</v>
      </c>
      <c r="O1343" s="18">
        <v>276979.20000000001</v>
      </c>
      <c r="P1343" s="18">
        <v>276979.20000000001</v>
      </c>
      <c r="Q1343" s="18">
        <v>276979.20000000001</v>
      </c>
      <c r="R1343" s="18">
        <v>373201.77407404297</v>
      </c>
      <c r="S1343" s="20">
        <v>1</v>
      </c>
      <c r="T1343" s="21">
        <f t="shared" si="20"/>
        <v>373201.77407404297</v>
      </c>
      <c r="U1343" s="39">
        <f>T1343*Fx!$C$7</f>
        <v>385539.02280376345</v>
      </c>
    </row>
    <row r="1344" spans="1:21">
      <c r="A1344" s="16" t="s">
        <v>4438</v>
      </c>
      <c r="B1344" s="19"/>
      <c r="C1344" s="16" t="s">
        <v>1950</v>
      </c>
      <c r="D1344" s="16" t="s">
        <v>594</v>
      </c>
      <c r="E1344" s="16" t="s">
        <v>4537</v>
      </c>
      <c r="F1344" s="16">
        <v>60</v>
      </c>
      <c r="G1344" s="16" t="s">
        <v>4538</v>
      </c>
      <c r="H1344" s="16" t="s">
        <v>2854</v>
      </c>
      <c r="I1344" s="16">
        <v>49.186574069999999</v>
      </c>
      <c r="J1344" s="16">
        <v>2.4685126800000101</v>
      </c>
      <c r="K1344" s="16">
        <v>5</v>
      </c>
      <c r="L1344" s="18" t="s">
        <v>716</v>
      </c>
      <c r="M1344" s="18">
        <v>1</v>
      </c>
      <c r="N1344" s="18" t="s">
        <v>4</v>
      </c>
      <c r="O1344" s="18">
        <v>1807468.5238947601</v>
      </c>
      <c r="P1344" s="18">
        <v>1807468.5238947601</v>
      </c>
      <c r="Q1344" s="18">
        <v>1807468.5238947601</v>
      </c>
      <c r="R1344" s="18">
        <v>2435383.08905693</v>
      </c>
      <c r="S1344" s="20">
        <v>1</v>
      </c>
      <c r="T1344" s="21">
        <f t="shared" si="20"/>
        <v>2435383.08905693</v>
      </c>
      <c r="U1344" s="39">
        <f>T1344*Fx!$C$7</f>
        <v>2515891.6209265809</v>
      </c>
    </row>
    <row r="1345" spans="1:21">
      <c r="A1345" s="16" t="s">
        <v>4438</v>
      </c>
      <c r="B1345" s="19"/>
      <c r="C1345" s="16" t="s">
        <v>1950</v>
      </c>
      <c r="D1345" s="16" t="s">
        <v>594</v>
      </c>
      <c r="E1345" s="16" t="s">
        <v>2877</v>
      </c>
      <c r="F1345" s="16">
        <v>78</v>
      </c>
      <c r="G1345" s="16" t="s">
        <v>2295</v>
      </c>
      <c r="H1345" s="16" t="s">
        <v>2283</v>
      </c>
      <c r="I1345" s="16">
        <v>48.892699999999998</v>
      </c>
      <c r="J1345" s="16">
        <v>2.08735000000001</v>
      </c>
      <c r="K1345" s="16">
        <v>2</v>
      </c>
      <c r="L1345" s="18" t="s">
        <v>752</v>
      </c>
      <c r="M1345" s="18">
        <v>1</v>
      </c>
      <c r="N1345" s="18" t="s">
        <v>4</v>
      </c>
      <c r="O1345" s="18">
        <v>800000</v>
      </c>
      <c r="P1345" s="18">
        <v>800000</v>
      </c>
      <c r="Q1345" s="18">
        <v>799999.99999999895</v>
      </c>
      <c r="R1345" s="18">
        <v>1077919.9999827901</v>
      </c>
      <c r="S1345" s="20">
        <v>1</v>
      </c>
      <c r="T1345" s="21">
        <f t="shared" si="20"/>
        <v>1077919.9999827901</v>
      </c>
      <c r="U1345" s="39">
        <f>T1345*Fx!$C$7</f>
        <v>1113553.7189904856</v>
      </c>
    </row>
    <row r="1346" spans="1:21">
      <c r="A1346" s="16" t="s">
        <v>4438</v>
      </c>
      <c r="B1346" s="19"/>
      <c r="C1346" s="16" t="s">
        <v>1950</v>
      </c>
      <c r="D1346" s="16" t="s">
        <v>594</v>
      </c>
      <c r="E1346" s="16" t="s">
        <v>4974</v>
      </c>
      <c r="F1346" s="16">
        <v>83</v>
      </c>
      <c r="G1346" s="16" t="s">
        <v>2321</v>
      </c>
      <c r="H1346" s="16" t="s">
        <v>2280</v>
      </c>
      <c r="I1346" s="16">
        <v>43.53781</v>
      </c>
      <c r="J1346" s="16">
        <v>6.4649799999999997</v>
      </c>
      <c r="K1346" s="16">
        <v>2</v>
      </c>
      <c r="L1346" s="18" t="s">
        <v>762</v>
      </c>
      <c r="M1346" s="18">
        <v>1</v>
      </c>
      <c r="N1346" s="18" t="s">
        <v>4</v>
      </c>
      <c r="O1346" s="18">
        <v>183908</v>
      </c>
      <c r="P1346" s="18">
        <v>183908</v>
      </c>
      <c r="Q1346" s="18">
        <v>183908</v>
      </c>
      <c r="R1346" s="18">
        <v>247797.639196045</v>
      </c>
      <c r="S1346" s="20">
        <v>1</v>
      </c>
      <c r="T1346" s="21">
        <f t="shared" si="20"/>
        <v>247797.639196045</v>
      </c>
      <c r="U1346" s="39">
        <f>T1346*Fx!$C$7</f>
        <v>255989.29669012915</v>
      </c>
    </row>
    <row r="1347" spans="1:21">
      <c r="A1347" s="16" t="s">
        <v>4438</v>
      </c>
      <c r="B1347" s="19"/>
      <c r="C1347" s="16" t="s">
        <v>1950</v>
      </c>
      <c r="D1347" s="16" t="s">
        <v>594</v>
      </c>
      <c r="E1347" s="16" t="s">
        <v>2793</v>
      </c>
      <c r="F1347" s="16">
        <v>92</v>
      </c>
      <c r="G1347" s="16" t="s">
        <v>2289</v>
      </c>
      <c r="H1347" s="16" t="s">
        <v>2283</v>
      </c>
      <c r="I1347" s="16">
        <v>48.924570000000003</v>
      </c>
      <c r="J1347" s="16">
        <v>2.3071700000000099</v>
      </c>
      <c r="K1347" s="16">
        <v>4</v>
      </c>
      <c r="L1347" s="18" t="s">
        <v>780</v>
      </c>
      <c r="M1347" s="18">
        <v>1</v>
      </c>
      <c r="N1347" s="18" t="s">
        <v>4</v>
      </c>
      <c r="O1347" s="18">
        <v>438311.11704447999</v>
      </c>
      <c r="P1347" s="18">
        <v>438311.11704447999</v>
      </c>
      <c r="Q1347" s="18">
        <v>438311.11704447999</v>
      </c>
      <c r="R1347" s="18">
        <v>590580.39909630595</v>
      </c>
      <c r="S1347" s="20">
        <v>1</v>
      </c>
      <c r="T1347" s="21">
        <f t="shared" ref="T1347:T1410" si="21">R1347*S1347</f>
        <v>590580.39909630595</v>
      </c>
      <c r="U1347" s="39">
        <f>T1347*Fx!$C$7</f>
        <v>610103.71807469625</v>
      </c>
    </row>
    <row r="1348" spans="1:21">
      <c r="A1348" s="16" t="s">
        <v>4438</v>
      </c>
      <c r="B1348" s="19"/>
      <c r="C1348" s="16" t="s">
        <v>1950</v>
      </c>
      <c r="D1348" s="16" t="s">
        <v>594</v>
      </c>
      <c r="E1348" s="16" t="s">
        <v>2799</v>
      </c>
      <c r="F1348" s="16">
        <v>75</v>
      </c>
      <c r="G1348" s="16" t="s">
        <v>2282</v>
      </c>
      <c r="H1348" s="16" t="s">
        <v>2774</v>
      </c>
      <c r="I1348" s="16">
        <v>48.862499999999997</v>
      </c>
      <c r="J1348" s="16">
        <v>2.3365476600000101</v>
      </c>
      <c r="K1348" s="16">
        <v>5</v>
      </c>
      <c r="L1348" s="18" t="s">
        <v>746</v>
      </c>
      <c r="M1348" s="18">
        <v>1</v>
      </c>
      <c r="N1348" s="18" t="s">
        <v>4</v>
      </c>
      <c r="O1348" s="18">
        <v>13431876.0805806</v>
      </c>
      <c r="P1348" s="18">
        <v>13431876.0805806</v>
      </c>
      <c r="Q1348" s="18">
        <v>13431876.0805806</v>
      </c>
      <c r="R1348" s="18">
        <v>18098109.8306855</v>
      </c>
      <c r="S1348" s="20">
        <v>1</v>
      </c>
      <c r="T1348" s="21">
        <f t="shared" si="21"/>
        <v>18098109.8306855</v>
      </c>
      <c r="U1348" s="39">
        <f>T1348*Fx!$C$7</f>
        <v>18696394.453187503</v>
      </c>
    </row>
    <row r="1349" spans="1:21">
      <c r="A1349" s="16" t="s">
        <v>4438</v>
      </c>
      <c r="B1349" s="19"/>
      <c r="C1349" s="16" t="s">
        <v>1950</v>
      </c>
      <c r="D1349" s="16" t="s">
        <v>594</v>
      </c>
      <c r="E1349" s="16" t="s">
        <v>2319</v>
      </c>
      <c r="F1349" s="16">
        <v>75</v>
      </c>
      <c r="G1349" s="16" t="s">
        <v>2282</v>
      </c>
      <c r="H1349" s="16" t="s">
        <v>2283</v>
      </c>
      <c r="I1349" s="16">
        <v>48.841760000000001</v>
      </c>
      <c r="J1349" s="16">
        <v>2.3541400000000099</v>
      </c>
      <c r="K1349" s="16">
        <v>2</v>
      </c>
      <c r="L1349" s="18" t="s">
        <v>746</v>
      </c>
      <c r="M1349" s="18">
        <v>1</v>
      </c>
      <c r="N1349" s="18" t="s">
        <v>4</v>
      </c>
      <c r="O1349" s="18">
        <v>298232.30644263601</v>
      </c>
      <c r="P1349" s="18">
        <v>298232.30644263601</v>
      </c>
      <c r="Q1349" s="18">
        <v>298232.30644263601</v>
      </c>
      <c r="R1349" s="18">
        <v>401838.20969439403</v>
      </c>
      <c r="S1349" s="20">
        <v>1</v>
      </c>
      <c r="T1349" s="21">
        <f t="shared" si="21"/>
        <v>401838.20969439403</v>
      </c>
      <c r="U1349" s="39">
        <f>T1349*Fx!$C$7</f>
        <v>415122.11745288642</v>
      </c>
    </row>
    <row r="1350" spans="1:21">
      <c r="A1350" s="16" t="s">
        <v>4438</v>
      </c>
      <c r="B1350" s="19"/>
      <c r="C1350" s="16" t="s">
        <v>1950</v>
      </c>
      <c r="D1350" s="16" t="s">
        <v>594</v>
      </c>
      <c r="E1350" s="16" t="s">
        <v>2281</v>
      </c>
      <c r="F1350" s="16">
        <v>75</v>
      </c>
      <c r="G1350" s="16" t="s">
        <v>2282</v>
      </c>
      <c r="H1350" s="16" t="s">
        <v>2283</v>
      </c>
      <c r="I1350" s="16">
        <v>48.876379999999997</v>
      </c>
      <c r="J1350" s="16">
        <v>2.2641500000000101</v>
      </c>
      <c r="K1350" s="16">
        <v>4</v>
      </c>
      <c r="L1350" s="18" t="s">
        <v>746</v>
      </c>
      <c r="M1350" s="18">
        <v>1</v>
      </c>
      <c r="N1350" s="18" t="s">
        <v>4</v>
      </c>
      <c r="O1350" s="18">
        <v>3413108.4077866701</v>
      </c>
      <c r="P1350" s="18">
        <v>3413108.4077866701</v>
      </c>
      <c r="Q1350" s="18">
        <v>3413108.4077866701</v>
      </c>
      <c r="R1350" s="18">
        <v>4598822.2685783599</v>
      </c>
      <c r="S1350" s="20">
        <v>1</v>
      </c>
      <c r="T1350" s="21">
        <f t="shared" si="21"/>
        <v>4598822.2685783599</v>
      </c>
      <c r="U1350" s="39">
        <f>T1350*Fx!$C$7</f>
        <v>4750849.4510107031</v>
      </c>
    </row>
    <row r="1351" spans="1:21">
      <c r="A1351" s="16" t="s">
        <v>4438</v>
      </c>
      <c r="B1351" s="19"/>
      <c r="C1351" s="16" t="s">
        <v>1950</v>
      </c>
      <c r="D1351" s="16" t="s">
        <v>594</v>
      </c>
      <c r="E1351" s="16" t="s">
        <v>2282</v>
      </c>
      <c r="F1351" s="16">
        <v>75</v>
      </c>
      <c r="G1351" s="16" t="s">
        <v>2282</v>
      </c>
      <c r="H1351" s="16" t="s">
        <v>2774</v>
      </c>
      <c r="I1351" s="16">
        <v>0</v>
      </c>
      <c r="J1351" s="16">
        <v>0</v>
      </c>
      <c r="K1351" s="16">
        <v>7</v>
      </c>
      <c r="L1351" s="18" t="s">
        <v>746</v>
      </c>
      <c r="M1351" s="18">
        <v>1</v>
      </c>
      <c r="N1351" s="18" t="s">
        <v>4</v>
      </c>
      <c r="O1351" s="18">
        <v>719000</v>
      </c>
      <c r="P1351" s="18">
        <v>719000</v>
      </c>
      <c r="Q1351" s="18">
        <v>719000</v>
      </c>
      <c r="R1351" s="18">
        <v>968780.59998453804</v>
      </c>
      <c r="S1351" s="20">
        <v>1</v>
      </c>
      <c r="T1351" s="21">
        <f t="shared" si="21"/>
        <v>968780.59998453804</v>
      </c>
      <c r="U1351" s="39">
        <f>T1351*Fx!$C$7</f>
        <v>1000806.4049427047</v>
      </c>
    </row>
    <row r="1352" spans="1:21">
      <c r="A1352" s="16" t="s">
        <v>4438</v>
      </c>
      <c r="B1352" s="19"/>
      <c r="C1352" s="16" t="s">
        <v>1950</v>
      </c>
      <c r="D1352" s="16" t="s">
        <v>594</v>
      </c>
      <c r="E1352" s="16" t="s">
        <v>2825</v>
      </c>
      <c r="F1352" s="16">
        <v>13</v>
      </c>
      <c r="G1352" s="16" t="s">
        <v>2279</v>
      </c>
      <c r="H1352" s="16" t="s">
        <v>2280</v>
      </c>
      <c r="I1352" s="16">
        <v>43.67801</v>
      </c>
      <c r="J1352" s="16">
        <v>4.6254000000000097</v>
      </c>
      <c r="K1352" s="16">
        <v>2</v>
      </c>
      <c r="L1352" s="18" t="s">
        <v>619</v>
      </c>
      <c r="M1352" s="18">
        <v>1</v>
      </c>
      <c r="N1352" s="18" t="s">
        <v>4</v>
      </c>
      <c r="O1352" s="18">
        <v>598897.47602239996</v>
      </c>
      <c r="P1352" s="18">
        <v>598897.47602239996</v>
      </c>
      <c r="Q1352" s="18">
        <v>598897.47602239996</v>
      </c>
      <c r="R1352" s="18">
        <v>806954.45917970198</v>
      </c>
      <c r="S1352" s="20">
        <v>1</v>
      </c>
      <c r="T1352" s="21">
        <f t="shared" si="21"/>
        <v>806954.45917970198</v>
      </c>
      <c r="U1352" s="39">
        <f>T1352*Fx!$C$7</f>
        <v>833630.63964845252</v>
      </c>
    </row>
    <row r="1353" spans="1:21">
      <c r="A1353" s="16" t="s">
        <v>4438</v>
      </c>
      <c r="B1353" s="19"/>
      <c r="C1353" s="16" t="s">
        <v>1950</v>
      </c>
      <c r="D1353" s="16" t="s">
        <v>594</v>
      </c>
      <c r="E1353" s="16" t="s">
        <v>2795</v>
      </c>
      <c r="F1353" s="16">
        <v>75</v>
      </c>
      <c r="G1353" s="16" t="s">
        <v>2282</v>
      </c>
      <c r="H1353" s="16" t="s">
        <v>2283</v>
      </c>
      <c r="I1353" s="16">
        <v>48.86374</v>
      </c>
      <c r="J1353" s="16">
        <v>2.35450000000001</v>
      </c>
      <c r="K1353" s="16">
        <v>2</v>
      </c>
      <c r="L1353" s="18" t="s">
        <v>746</v>
      </c>
      <c r="M1353" s="18">
        <v>1</v>
      </c>
      <c r="N1353" s="18" t="s">
        <v>4</v>
      </c>
      <c r="O1353" s="18">
        <v>25993.170775733699</v>
      </c>
      <c r="P1353" s="18">
        <v>25993.170775733699</v>
      </c>
      <c r="Q1353" s="18">
        <v>25993.170775733699</v>
      </c>
      <c r="R1353" s="18">
        <v>35023.198302664598</v>
      </c>
      <c r="S1353" s="20">
        <v>1</v>
      </c>
      <c r="T1353" s="21">
        <f t="shared" si="21"/>
        <v>35023.198302664598</v>
      </c>
      <c r="U1353" s="39">
        <f>T1353*Fx!$C$7</f>
        <v>36180.989982091531</v>
      </c>
    </row>
    <row r="1354" spans="1:21">
      <c r="A1354" s="16" t="s">
        <v>4438</v>
      </c>
      <c r="B1354" s="19"/>
      <c r="C1354" s="16" t="s">
        <v>1950</v>
      </c>
      <c r="D1354" s="16" t="s">
        <v>594</v>
      </c>
      <c r="E1354" s="16" t="s">
        <v>2799</v>
      </c>
      <c r="F1354" s="16">
        <v>75</v>
      </c>
      <c r="G1354" s="16" t="s">
        <v>2282</v>
      </c>
      <c r="H1354" s="16" t="s">
        <v>2774</v>
      </c>
      <c r="I1354" s="16">
        <v>48.862499999999997</v>
      </c>
      <c r="J1354" s="16">
        <v>2.3365476600000101</v>
      </c>
      <c r="K1354" s="16">
        <v>5</v>
      </c>
      <c r="L1354" s="18" t="s">
        <v>746</v>
      </c>
      <c r="M1354" s="18">
        <v>1</v>
      </c>
      <c r="N1354" s="18" t="s">
        <v>4</v>
      </c>
      <c r="O1354" s="18">
        <v>7813184.2536000004</v>
      </c>
      <c r="P1354" s="18">
        <v>7813184.2536000004</v>
      </c>
      <c r="Q1354" s="18">
        <v>7813184.2536000004</v>
      </c>
      <c r="R1354" s="18">
        <v>10527484.463132599</v>
      </c>
      <c r="S1354" s="20">
        <v>1</v>
      </c>
      <c r="T1354" s="21">
        <f t="shared" si="21"/>
        <v>10527484.463132599</v>
      </c>
      <c r="U1354" s="39">
        <f>T1354*Fx!$C$7</f>
        <v>10875500.478442769</v>
      </c>
    </row>
    <row r="1355" spans="1:21">
      <c r="A1355" s="16" t="s">
        <v>4438</v>
      </c>
      <c r="B1355" s="19"/>
      <c r="C1355" s="16" t="s">
        <v>1950</v>
      </c>
      <c r="D1355" s="16" t="s">
        <v>594</v>
      </c>
      <c r="E1355" s="16" t="s">
        <v>2822</v>
      </c>
      <c r="F1355" s="16">
        <v>75</v>
      </c>
      <c r="G1355" s="16" t="s">
        <v>2282</v>
      </c>
      <c r="H1355" s="16" t="s">
        <v>2283</v>
      </c>
      <c r="I1355" s="16">
        <v>48.868769999999998</v>
      </c>
      <c r="J1355" s="16">
        <v>2.3601500000000102</v>
      </c>
      <c r="K1355" s="16">
        <v>2</v>
      </c>
      <c r="L1355" s="18" t="s">
        <v>746</v>
      </c>
      <c r="M1355" s="18">
        <v>1</v>
      </c>
      <c r="N1355" s="18" t="s">
        <v>4</v>
      </c>
      <c r="O1355" s="18">
        <v>4110000</v>
      </c>
      <c r="P1355" s="18">
        <v>4110000</v>
      </c>
      <c r="Q1355" s="18">
        <v>4110000</v>
      </c>
      <c r="R1355" s="18">
        <v>5537813.99991161</v>
      </c>
      <c r="S1355" s="20">
        <v>1</v>
      </c>
      <c r="T1355" s="21">
        <f t="shared" si="21"/>
        <v>5537813.99991161</v>
      </c>
      <c r="U1355" s="39">
        <f>T1355*Fx!$C$7</f>
        <v>5720882.2313136477</v>
      </c>
    </row>
    <row r="1356" spans="1:21">
      <c r="A1356" s="16" t="s">
        <v>4438</v>
      </c>
      <c r="B1356" s="19"/>
      <c r="C1356" s="16" t="s">
        <v>1950</v>
      </c>
      <c r="D1356" s="16" t="s">
        <v>594</v>
      </c>
      <c r="E1356" s="16" t="s">
        <v>4962</v>
      </c>
      <c r="F1356" s="16">
        <v>78</v>
      </c>
      <c r="G1356" s="16" t="s">
        <v>2295</v>
      </c>
      <c r="H1356" s="16" t="s">
        <v>2774</v>
      </c>
      <c r="I1356" s="16">
        <v>48.637900969999997</v>
      </c>
      <c r="J1356" s="16">
        <v>1.7484032700000101</v>
      </c>
      <c r="K1356" s="16">
        <v>5</v>
      </c>
      <c r="L1356" s="18" t="s">
        <v>752</v>
      </c>
      <c r="M1356" s="18">
        <v>1</v>
      </c>
      <c r="N1356" s="18" t="s">
        <v>4</v>
      </c>
      <c r="O1356" s="18">
        <v>11280000</v>
      </c>
      <c r="P1356" s="18">
        <v>11280000</v>
      </c>
      <c r="Q1356" s="18">
        <v>11280000</v>
      </c>
      <c r="R1356" s="18">
        <v>15198671.9997574</v>
      </c>
      <c r="S1356" s="20">
        <v>1</v>
      </c>
      <c r="T1356" s="21">
        <f t="shared" si="21"/>
        <v>15198671.9997574</v>
      </c>
      <c r="U1356" s="39">
        <f>T1356*Fx!$C$7</f>
        <v>15701107.437765911</v>
      </c>
    </row>
    <row r="1357" spans="1:21">
      <c r="A1357" s="16" t="s">
        <v>4438</v>
      </c>
      <c r="B1357" s="19"/>
      <c r="C1357" s="16" t="s">
        <v>1950</v>
      </c>
      <c r="D1357" s="16" t="s">
        <v>594</v>
      </c>
      <c r="E1357" s="16" t="s">
        <v>2281</v>
      </c>
      <c r="F1357" s="16">
        <v>75</v>
      </c>
      <c r="G1357" s="16" t="s">
        <v>2282</v>
      </c>
      <c r="H1357" s="16" t="s">
        <v>2774</v>
      </c>
      <c r="I1357" s="16">
        <v>48.848166210000002</v>
      </c>
      <c r="J1357" s="16">
        <v>2.2622362300000098</v>
      </c>
      <c r="K1357" s="16">
        <v>5</v>
      </c>
      <c r="L1357" s="18" t="s">
        <v>746</v>
      </c>
      <c r="M1357" s="18">
        <v>1</v>
      </c>
      <c r="N1357" s="18" t="s">
        <v>4</v>
      </c>
      <c r="O1357" s="18">
        <v>7792041.8478015596</v>
      </c>
      <c r="P1357" s="18">
        <v>7792041.8478015596</v>
      </c>
      <c r="Q1357" s="18">
        <v>7792041.8478015596</v>
      </c>
      <c r="R1357" s="18">
        <v>10498997.1855602</v>
      </c>
      <c r="S1357" s="20">
        <v>1</v>
      </c>
      <c r="T1357" s="21">
        <f t="shared" si="21"/>
        <v>10498997.1855602</v>
      </c>
      <c r="U1357" s="39">
        <f>T1357*Fx!$C$7</f>
        <v>10846071.472686158</v>
      </c>
    </row>
    <row r="1358" spans="1:21">
      <c r="A1358" s="16" t="s">
        <v>4438</v>
      </c>
      <c r="B1358" s="19"/>
      <c r="C1358" s="16" t="s">
        <v>1950</v>
      </c>
      <c r="D1358" s="16" t="s">
        <v>594</v>
      </c>
      <c r="E1358" s="16" t="s">
        <v>2305</v>
      </c>
      <c r="F1358" s="16">
        <v>6</v>
      </c>
      <c r="G1358" s="16" t="s">
        <v>2290</v>
      </c>
      <c r="H1358" s="16" t="s">
        <v>2280</v>
      </c>
      <c r="I1358" s="16">
        <v>43.559350000000002</v>
      </c>
      <c r="J1358" s="16">
        <v>7.0546400000000098</v>
      </c>
      <c r="K1358" s="16">
        <v>2</v>
      </c>
      <c r="L1358" s="18" t="s">
        <v>605</v>
      </c>
      <c r="M1358" s="18">
        <v>1</v>
      </c>
      <c r="N1358" s="18" t="s">
        <v>4</v>
      </c>
      <c r="O1358" s="18">
        <v>12570.769790008901</v>
      </c>
      <c r="P1358" s="18">
        <v>12570.769790008901</v>
      </c>
      <c r="Q1358" s="18">
        <v>12570.769790008901</v>
      </c>
      <c r="R1358" s="18">
        <v>16937.8552147876</v>
      </c>
      <c r="S1358" s="20">
        <v>1</v>
      </c>
      <c r="T1358" s="21">
        <f t="shared" si="21"/>
        <v>16937.8552147876</v>
      </c>
      <c r="U1358" s="39">
        <f>T1358*Fx!$C$7</f>
        <v>17497.78431279711</v>
      </c>
    </row>
    <row r="1359" spans="1:21">
      <c r="A1359" s="16" t="s">
        <v>4438</v>
      </c>
      <c r="B1359" s="19"/>
      <c r="C1359" s="16" t="s">
        <v>1950</v>
      </c>
      <c r="D1359" s="16" t="s">
        <v>594</v>
      </c>
      <c r="E1359" s="16" t="s">
        <v>2818</v>
      </c>
      <c r="F1359" s="16">
        <v>92</v>
      </c>
      <c r="G1359" s="16" t="s">
        <v>2289</v>
      </c>
      <c r="H1359" s="16" t="s">
        <v>2283</v>
      </c>
      <c r="I1359" s="16">
        <v>48.845939999999999</v>
      </c>
      <c r="J1359" s="16">
        <v>2.2346700000000101</v>
      </c>
      <c r="K1359" s="16">
        <v>2</v>
      </c>
      <c r="L1359" s="18" t="s">
        <v>780</v>
      </c>
      <c r="M1359" s="18">
        <v>1</v>
      </c>
      <c r="N1359" s="18" t="s">
        <v>4</v>
      </c>
      <c r="O1359" s="18">
        <v>348437.6</v>
      </c>
      <c r="P1359" s="18">
        <v>348437.6</v>
      </c>
      <c r="Q1359" s="18">
        <v>348437.6</v>
      </c>
      <c r="R1359" s="18">
        <v>469484.82223250699</v>
      </c>
      <c r="S1359" s="20">
        <v>1</v>
      </c>
      <c r="T1359" s="21">
        <f t="shared" si="21"/>
        <v>469484.82223250699</v>
      </c>
      <c r="U1359" s="39">
        <f>T1359*Fx!$C$7</f>
        <v>485004.98164515191</v>
      </c>
    </row>
    <row r="1360" spans="1:21">
      <c r="A1360" s="16" t="s">
        <v>4438</v>
      </c>
      <c r="B1360" s="19"/>
      <c r="C1360" s="16" t="s">
        <v>1950</v>
      </c>
      <c r="D1360" s="16" t="s">
        <v>594</v>
      </c>
      <c r="E1360" s="16" t="s">
        <v>2788</v>
      </c>
      <c r="F1360" s="16">
        <v>75</v>
      </c>
      <c r="G1360" s="16" t="s">
        <v>2282</v>
      </c>
      <c r="H1360" s="16" t="s">
        <v>2283</v>
      </c>
      <c r="I1360" s="16">
        <v>48.836440000000003</v>
      </c>
      <c r="J1360" s="16">
        <v>2.3348000000000102</v>
      </c>
      <c r="K1360" s="16">
        <v>2</v>
      </c>
      <c r="L1360" s="18" t="s">
        <v>746</v>
      </c>
      <c r="M1360" s="18">
        <v>1</v>
      </c>
      <c r="N1360" s="18" t="s">
        <v>4</v>
      </c>
      <c r="O1360" s="18">
        <v>525000</v>
      </c>
      <c r="P1360" s="18">
        <v>525000</v>
      </c>
      <c r="Q1360" s="18">
        <v>525000</v>
      </c>
      <c r="R1360" s="18">
        <v>707384.99998871004</v>
      </c>
      <c r="S1360" s="20">
        <v>1</v>
      </c>
      <c r="T1360" s="21">
        <f t="shared" si="21"/>
        <v>707384.99998871004</v>
      </c>
      <c r="U1360" s="39">
        <f>T1360*Fx!$C$7</f>
        <v>730769.62808751047</v>
      </c>
    </row>
    <row r="1361" spans="1:21">
      <c r="A1361" s="16" t="s">
        <v>4438</v>
      </c>
      <c r="B1361" s="19"/>
      <c r="C1361" s="16" t="s">
        <v>1950</v>
      </c>
      <c r="D1361" s="16" t="s">
        <v>594</v>
      </c>
      <c r="E1361" s="16" t="s">
        <v>2293</v>
      </c>
      <c r="F1361" s="16">
        <v>6</v>
      </c>
      <c r="G1361" s="16" t="s">
        <v>2290</v>
      </c>
      <c r="H1361" s="16" t="s">
        <v>2280</v>
      </c>
      <c r="I1361" s="16">
        <v>43.648530000000001</v>
      </c>
      <c r="J1361" s="16">
        <v>6.7937100000000097</v>
      </c>
      <c r="K1361" s="16">
        <v>4</v>
      </c>
      <c r="L1361" s="18" t="s">
        <v>605</v>
      </c>
      <c r="M1361" s="18">
        <v>1</v>
      </c>
      <c r="N1361" s="18" t="s">
        <v>4</v>
      </c>
      <c r="O1361" s="18">
        <v>8779151</v>
      </c>
      <c r="P1361" s="18">
        <v>8779151</v>
      </c>
      <c r="Q1361" s="18">
        <v>8779151</v>
      </c>
      <c r="R1361" s="18">
        <v>11829028.0572112</v>
      </c>
      <c r="S1361" s="20">
        <v>1</v>
      </c>
      <c r="T1361" s="21">
        <f t="shared" si="21"/>
        <v>11829028.0572112</v>
      </c>
      <c r="U1361" s="39">
        <f>T1361*Fx!$C$7</f>
        <v>12220070.307036364</v>
      </c>
    </row>
    <row r="1362" spans="1:21">
      <c r="A1362" s="16" t="s">
        <v>4438</v>
      </c>
      <c r="B1362" s="19"/>
      <c r="C1362" s="16" t="s">
        <v>1950</v>
      </c>
      <c r="D1362" s="16" t="s">
        <v>594</v>
      </c>
      <c r="E1362" s="16" t="s">
        <v>2868</v>
      </c>
      <c r="F1362" s="16">
        <v>62</v>
      </c>
      <c r="G1362" s="16" t="s">
        <v>2869</v>
      </c>
      <c r="H1362" s="16" t="s">
        <v>2854</v>
      </c>
      <c r="I1362" s="16">
        <v>50.432340000000003</v>
      </c>
      <c r="J1362" s="16">
        <v>2.80392000000001</v>
      </c>
      <c r="K1362" s="16">
        <v>2</v>
      </c>
      <c r="L1362" s="18" t="s">
        <v>720</v>
      </c>
      <c r="M1362" s="18">
        <v>1</v>
      </c>
      <c r="N1362" s="18" t="s">
        <v>4</v>
      </c>
      <c r="O1362" s="18">
        <v>867520</v>
      </c>
      <c r="P1362" s="18">
        <v>867520</v>
      </c>
      <c r="Q1362" s="18">
        <v>867520</v>
      </c>
      <c r="R1362" s="18">
        <v>1168896.4479813401</v>
      </c>
      <c r="S1362" s="20">
        <v>1</v>
      </c>
      <c r="T1362" s="21">
        <f t="shared" si="21"/>
        <v>1168896.4479813401</v>
      </c>
      <c r="U1362" s="39">
        <f>T1362*Fx!$C$7</f>
        <v>1207537.6528732853</v>
      </c>
    </row>
    <row r="1363" spans="1:21">
      <c r="A1363" s="16" t="s">
        <v>4438</v>
      </c>
      <c r="B1363" s="19"/>
      <c r="C1363" s="16" t="s">
        <v>1950</v>
      </c>
      <c r="D1363" s="16" t="s">
        <v>594</v>
      </c>
      <c r="E1363" s="16" t="s">
        <v>2317</v>
      </c>
      <c r="F1363" s="16">
        <v>74</v>
      </c>
      <c r="G1363" s="16" t="s">
        <v>2296</v>
      </c>
      <c r="H1363" s="16" t="s">
        <v>2297</v>
      </c>
      <c r="I1363" s="16">
        <v>45.864139999999999</v>
      </c>
      <c r="J1363" s="16">
        <v>6.6312400000000098</v>
      </c>
      <c r="K1363" s="16">
        <v>2</v>
      </c>
      <c r="L1363" s="18" t="s">
        <v>744</v>
      </c>
      <c r="M1363" s="18">
        <v>1</v>
      </c>
      <c r="N1363" s="18" t="s">
        <v>4</v>
      </c>
      <c r="O1363" s="18">
        <v>145501.216173528</v>
      </c>
      <c r="P1363" s="18">
        <v>145501.216173528</v>
      </c>
      <c r="Q1363" s="18">
        <v>145501.216173528</v>
      </c>
      <c r="R1363" s="18">
        <v>196048.338669082</v>
      </c>
      <c r="S1363" s="20">
        <v>1</v>
      </c>
      <c r="T1363" s="21">
        <f t="shared" si="21"/>
        <v>196048.338669082</v>
      </c>
      <c r="U1363" s="39">
        <f>T1363*Fx!$C$7</f>
        <v>202529.27548458887</v>
      </c>
    </row>
    <row r="1364" spans="1:21">
      <c r="A1364" s="16" t="s">
        <v>4438</v>
      </c>
      <c r="B1364" s="19"/>
      <c r="C1364" s="16" t="s">
        <v>1950</v>
      </c>
      <c r="D1364" s="16" t="s">
        <v>594</v>
      </c>
      <c r="E1364" s="16" t="s">
        <v>4977</v>
      </c>
      <c r="F1364" s="16">
        <v>14</v>
      </c>
      <c r="G1364" s="16" t="s">
        <v>2310</v>
      </c>
      <c r="H1364" s="16" t="s">
        <v>2311</v>
      </c>
      <c r="I1364" s="16">
        <v>49.165139420000003</v>
      </c>
      <c r="J1364" s="16">
        <v>7.9565020000010006E-2</v>
      </c>
      <c r="K1364" s="16">
        <v>5</v>
      </c>
      <c r="L1364" s="18" t="s">
        <v>621</v>
      </c>
      <c r="M1364" s="18">
        <v>1</v>
      </c>
      <c r="N1364" s="18" t="s">
        <v>4</v>
      </c>
      <c r="O1364" s="18">
        <v>124010.41542442</v>
      </c>
      <c r="P1364" s="18">
        <v>124010.41542442</v>
      </c>
      <c r="Q1364" s="18">
        <v>124010.41542442</v>
      </c>
      <c r="R1364" s="18">
        <v>167091.633740196</v>
      </c>
      <c r="S1364" s="20">
        <v>1</v>
      </c>
      <c r="T1364" s="21">
        <f t="shared" si="21"/>
        <v>167091.633740196</v>
      </c>
      <c r="U1364" s="39">
        <f>T1364*Fx!$C$7</f>
        <v>172615.32411177276</v>
      </c>
    </row>
    <row r="1365" spans="1:21">
      <c r="A1365" s="16" t="s">
        <v>4438</v>
      </c>
      <c r="B1365" s="19"/>
      <c r="C1365" s="16" t="s">
        <v>1950</v>
      </c>
      <c r="D1365" s="16" t="s">
        <v>594</v>
      </c>
      <c r="E1365" s="16" t="s">
        <v>4964</v>
      </c>
      <c r="F1365" s="16">
        <v>69</v>
      </c>
      <c r="G1365" s="16" t="s">
        <v>2824</v>
      </c>
      <c r="H1365" s="16" t="s">
        <v>2297</v>
      </c>
      <c r="I1365" s="16">
        <v>45.733080000000001</v>
      </c>
      <c r="J1365" s="16">
        <v>4.8180800000000099</v>
      </c>
      <c r="K1365" s="16">
        <v>2</v>
      </c>
      <c r="L1365" s="18" t="s">
        <v>734</v>
      </c>
      <c r="M1365" s="18">
        <v>1</v>
      </c>
      <c r="N1365" s="18" t="s">
        <v>4</v>
      </c>
      <c r="O1365" s="18">
        <v>11200</v>
      </c>
      <c r="P1365" s="18">
        <v>11200</v>
      </c>
      <c r="Q1365" s="18">
        <v>11200</v>
      </c>
      <c r="R1365" s="18">
        <v>15090.8799997591</v>
      </c>
      <c r="S1365" s="20">
        <v>1</v>
      </c>
      <c r="T1365" s="21">
        <f t="shared" si="21"/>
        <v>15090.8799997591</v>
      </c>
      <c r="U1365" s="39">
        <f>T1365*Fx!$C$7</f>
        <v>15589.75206586684</v>
      </c>
    </row>
    <row r="1366" spans="1:21">
      <c r="A1366" s="16" t="s">
        <v>4438</v>
      </c>
      <c r="B1366" s="19"/>
      <c r="C1366" s="16" t="s">
        <v>1950</v>
      </c>
      <c r="D1366" s="16" t="s">
        <v>594</v>
      </c>
      <c r="E1366" s="16" t="s">
        <v>2282</v>
      </c>
      <c r="F1366" s="16">
        <v>75</v>
      </c>
      <c r="G1366" s="16" t="s">
        <v>2282</v>
      </c>
      <c r="H1366" s="16" t="s">
        <v>2774</v>
      </c>
      <c r="I1366" s="16">
        <v>0</v>
      </c>
      <c r="J1366" s="16">
        <v>0</v>
      </c>
      <c r="K1366" s="16">
        <v>7</v>
      </c>
      <c r="L1366" s="18" t="s">
        <v>746</v>
      </c>
      <c r="M1366" s="18">
        <v>1</v>
      </c>
      <c r="N1366" s="18" t="s">
        <v>4</v>
      </c>
      <c r="O1366" s="18">
        <v>9195400</v>
      </c>
      <c r="P1366" s="18">
        <v>9195400</v>
      </c>
      <c r="Q1366" s="18">
        <v>9195400</v>
      </c>
      <c r="R1366" s="18">
        <v>12389881.959802199</v>
      </c>
      <c r="S1366" s="20">
        <v>1</v>
      </c>
      <c r="T1366" s="21">
        <f t="shared" si="21"/>
        <v>12389881.959802199</v>
      </c>
      <c r="U1366" s="39">
        <f>T1366*Fx!$C$7</f>
        <v>12799464.834506406</v>
      </c>
    </row>
    <row r="1367" spans="1:21">
      <c r="A1367" s="16" t="s">
        <v>4438</v>
      </c>
      <c r="B1367" s="19"/>
      <c r="C1367" s="16" t="s">
        <v>1950</v>
      </c>
      <c r="D1367" s="16" t="s">
        <v>594</v>
      </c>
      <c r="E1367" s="16" t="s">
        <v>4544</v>
      </c>
      <c r="F1367" s="16">
        <v>13</v>
      </c>
      <c r="G1367" s="16" t="s">
        <v>2279</v>
      </c>
      <c r="H1367" s="16" t="s">
        <v>2280</v>
      </c>
      <c r="I1367" s="16">
        <v>43.297699999999999</v>
      </c>
      <c r="J1367" s="16">
        <v>5.3673100000000096</v>
      </c>
      <c r="K1367" s="16">
        <v>4</v>
      </c>
      <c r="L1367" s="18" t="s">
        <v>619</v>
      </c>
      <c r="M1367" s="18">
        <v>1</v>
      </c>
      <c r="N1367" s="18" t="s">
        <v>4</v>
      </c>
      <c r="O1367" s="18">
        <v>640000</v>
      </c>
      <c r="P1367" s="18">
        <v>640000</v>
      </c>
      <c r="Q1367" s="18">
        <v>640000</v>
      </c>
      <c r="R1367" s="18">
        <v>862335.99998623703</v>
      </c>
      <c r="S1367" s="20">
        <v>1</v>
      </c>
      <c r="T1367" s="21">
        <f t="shared" si="21"/>
        <v>862335.99998623703</v>
      </c>
      <c r="U1367" s="39">
        <f>T1367*Fx!$C$7</f>
        <v>890842.97519239376</v>
      </c>
    </row>
    <row r="1368" spans="1:21">
      <c r="A1368" s="16" t="s">
        <v>4438</v>
      </c>
      <c r="B1368" s="19"/>
      <c r="C1368" s="16" t="s">
        <v>1950</v>
      </c>
      <c r="D1368" s="16" t="s">
        <v>594</v>
      </c>
      <c r="E1368" s="16" t="s">
        <v>4536</v>
      </c>
      <c r="F1368" s="16">
        <v>78</v>
      </c>
      <c r="G1368" s="16" t="s">
        <v>2295</v>
      </c>
      <c r="H1368" s="16" t="s">
        <v>2283</v>
      </c>
      <c r="I1368" s="16">
        <v>48.803280000000001</v>
      </c>
      <c r="J1368" s="16">
        <v>2.1259700000000099</v>
      </c>
      <c r="K1368" s="16">
        <v>4</v>
      </c>
      <c r="L1368" s="18" t="s">
        <v>752</v>
      </c>
      <c r="M1368" s="18">
        <v>1</v>
      </c>
      <c r="N1368" s="18" t="s">
        <v>4</v>
      </c>
      <c r="O1368" s="18">
        <v>410567.02700057399</v>
      </c>
      <c r="P1368" s="18">
        <v>410567.02700057399</v>
      </c>
      <c r="Q1368" s="18">
        <v>410567.02700057399</v>
      </c>
      <c r="R1368" s="18">
        <v>553198.01217174495</v>
      </c>
      <c r="S1368" s="20">
        <v>1</v>
      </c>
      <c r="T1368" s="21">
        <f t="shared" si="21"/>
        <v>553198.01217174495</v>
      </c>
      <c r="U1368" s="39">
        <f>T1368*Fx!$C$7</f>
        <v>571485.54976419942</v>
      </c>
    </row>
    <row r="1369" spans="1:21">
      <c r="A1369" s="16" t="s">
        <v>4438</v>
      </c>
      <c r="B1369" s="19"/>
      <c r="C1369" s="16" t="s">
        <v>1950</v>
      </c>
      <c r="D1369" s="16" t="s">
        <v>594</v>
      </c>
      <c r="E1369" s="16" t="s">
        <v>2282</v>
      </c>
      <c r="F1369" s="16">
        <v>75</v>
      </c>
      <c r="G1369" s="16" t="s">
        <v>2282</v>
      </c>
      <c r="H1369" s="16" t="s">
        <v>2283</v>
      </c>
      <c r="I1369" s="16">
        <v>48.860059999999997</v>
      </c>
      <c r="J1369" s="16">
        <v>2.35158000000001</v>
      </c>
      <c r="K1369" s="16">
        <v>4</v>
      </c>
      <c r="L1369" s="18" t="s">
        <v>746</v>
      </c>
      <c r="M1369" s="18">
        <v>1</v>
      </c>
      <c r="N1369" s="18" t="s">
        <v>4</v>
      </c>
      <c r="O1369" s="18">
        <v>0.64</v>
      </c>
      <c r="P1369" s="18">
        <v>0.64</v>
      </c>
      <c r="Q1369" s="18">
        <v>0.64</v>
      </c>
      <c r="R1369" s="18">
        <v>0.862335999986237</v>
      </c>
      <c r="S1369" s="20">
        <v>1</v>
      </c>
      <c r="T1369" s="21">
        <f t="shared" si="21"/>
        <v>0.862335999986237</v>
      </c>
      <c r="U1369" s="39">
        <f>T1369*Fx!$C$7</f>
        <v>0.89084297519239364</v>
      </c>
    </row>
    <row r="1370" spans="1:21">
      <c r="A1370" s="16" t="s">
        <v>4438</v>
      </c>
      <c r="B1370" s="19"/>
      <c r="C1370" s="16" t="s">
        <v>1950</v>
      </c>
      <c r="D1370" s="16" t="s">
        <v>594</v>
      </c>
      <c r="E1370" s="16" t="s">
        <v>4541</v>
      </c>
      <c r="F1370" s="16">
        <v>44</v>
      </c>
      <c r="G1370" s="16" t="s">
        <v>4542</v>
      </c>
      <c r="H1370" s="16" t="s">
        <v>4517</v>
      </c>
      <c r="I1370" s="16">
        <v>47.219439999999999</v>
      </c>
      <c r="J1370" s="16">
        <v>-1.54714000000001</v>
      </c>
      <c r="K1370" s="16">
        <v>2</v>
      </c>
      <c r="L1370" s="18" t="s">
        <v>684</v>
      </c>
      <c r="M1370" s="18">
        <v>1</v>
      </c>
      <c r="N1370" s="18" t="s">
        <v>4</v>
      </c>
      <c r="O1370" s="18">
        <v>1372800</v>
      </c>
      <c r="P1370" s="18">
        <v>1372800</v>
      </c>
      <c r="Q1370" s="18">
        <v>1372800</v>
      </c>
      <c r="R1370" s="18">
        <v>1849710.7199704701</v>
      </c>
      <c r="S1370" s="20">
        <v>1</v>
      </c>
      <c r="T1370" s="21">
        <f t="shared" si="21"/>
        <v>1849710.7199704701</v>
      </c>
      <c r="U1370" s="39">
        <f>T1370*Fx!$C$7</f>
        <v>1910858.1817876759</v>
      </c>
    </row>
    <row r="1371" spans="1:21">
      <c r="A1371" s="16" t="s">
        <v>4438</v>
      </c>
      <c r="B1371" s="19"/>
      <c r="C1371" s="16" t="s">
        <v>1950</v>
      </c>
      <c r="D1371" s="16" t="s">
        <v>594</v>
      </c>
      <c r="E1371" s="16" t="s">
        <v>4972</v>
      </c>
      <c r="F1371" s="16">
        <v>76</v>
      </c>
      <c r="G1371" s="16" t="s">
        <v>2826</v>
      </c>
      <c r="H1371" s="16" t="s">
        <v>2311</v>
      </c>
      <c r="I1371" s="16">
        <v>49.488939999999999</v>
      </c>
      <c r="J1371" s="16">
        <v>9.7980000000010004E-2</v>
      </c>
      <c r="K1371" s="16">
        <v>4</v>
      </c>
      <c r="L1371" s="18" t="s">
        <v>748</v>
      </c>
      <c r="M1371" s="18">
        <v>1</v>
      </c>
      <c r="N1371" s="18" t="s">
        <v>4</v>
      </c>
      <c r="O1371" s="18">
        <v>943631.94799999997</v>
      </c>
      <c r="P1371" s="18">
        <v>943631.94799999997</v>
      </c>
      <c r="Q1371" s="18">
        <v>943631.94799999904</v>
      </c>
      <c r="R1371" s="18">
        <v>1271449.6867149</v>
      </c>
      <c r="S1371" s="20">
        <v>1</v>
      </c>
      <c r="T1371" s="21">
        <f t="shared" si="21"/>
        <v>1271449.6867149</v>
      </c>
      <c r="U1371" s="39">
        <f>T1371*Fx!$C$7</f>
        <v>1313481.0813170455</v>
      </c>
    </row>
    <row r="1372" spans="1:21">
      <c r="A1372" s="16" t="s">
        <v>4438</v>
      </c>
      <c r="B1372" s="19"/>
      <c r="C1372" s="16" t="s">
        <v>3120</v>
      </c>
      <c r="D1372" s="16" t="s">
        <v>3121</v>
      </c>
      <c r="E1372" s="16" t="s">
        <v>3483</v>
      </c>
      <c r="F1372" s="16" t="s">
        <v>3484</v>
      </c>
      <c r="G1372" s="16" t="s">
        <v>3485</v>
      </c>
      <c r="H1372" s="16" t="s">
        <v>3125</v>
      </c>
      <c r="I1372" s="16">
        <v>50.394365999999998</v>
      </c>
      <c r="J1372" s="16">
        <v>-3.5172028800000099</v>
      </c>
      <c r="K1372" s="16">
        <v>3</v>
      </c>
      <c r="L1372" s="18" t="s">
        <v>3486</v>
      </c>
      <c r="M1372" s="18">
        <v>1</v>
      </c>
      <c r="N1372" s="18" t="s">
        <v>4</v>
      </c>
      <c r="O1372" s="18">
        <v>242596</v>
      </c>
      <c r="P1372" s="18">
        <v>242596</v>
      </c>
      <c r="Q1372" s="18">
        <v>242596</v>
      </c>
      <c r="R1372" s="18">
        <v>326873.85039478302</v>
      </c>
      <c r="S1372" s="20">
        <v>1</v>
      </c>
      <c r="T1372" s="21">
        <f t="shared" si="21"/>
        <v>326873.85039478302</v>
      </c>
      <c r="U1372" s="39">
        <f>T1372*Fx!$C$7</f>
        <v>337679.59751527174</v>
      </c>
    </row>
    <row r="1373" spans="1:21">
      <c r="A1373" s="16" t="s">
        <v>4438</v>
      </c>
      <c r="B1373" s="19"/>
      <c r="C1373" s="16" t="s">
        <v>3120</v>
      </c>
      <c r="D1373" s="16" t="s">
        <v>3121</v>
      </c>
      <c r="E1373" s="16" t="s">
        <v>3481</v>
      </c>
      <c r="F1373" s="16" t="s">
        <v>3136</v>
      </c>
      <c r="G1373" s="16" t="s">
        <v>3482</v>
      </c>
      <c r="H1373" s="16" t="s">
        <v>3125</v>
      </c>
      <c r="I1373" s="16">
        <v>50.839919999999999</v>
      </c>
      <c r="J1373" s="16">
        <v>-0.16239000000001</v>
      </c>
      <c r="K1373" s="16">
        <v>2</v>
      </c>
      <c r="L1373" s="18" t="s">
        <v>3138</v>
      </c>
      <c r="M1373" s="18">
        <v>1</v>
      </c>
      <c r="N1373" s="18" t="s">
        <v>4</v>
      </c>
      <c r="O1373" s="18">
        <v>20000</v>
      </c>
      <c r="P1373" s="18">
        <v>20000</v>
      </c>
      <c r="Q1373" s="18">
        <v>20000</v>
      </c>
      <c r="R1373" s="18">
        <v>26947.9999995699</v>
      </c>
      <c r="S1373" s="20">
        <v>1</v>
      </c>
      <c r="T1373" s="21">
        <f t="shared" si="21"/>
        <v>26947.9999995699</v>
      </c>
      <c r="U1373" s="39">
        <f>T1373*Fx!$C$7</f>
        <v>27838.842974762298</v>
      </c>
    </row>
    <row r="1374" spans="1:21">
      <c r="A1374" s="16" t="s">
        <v>4438</v>
      </c>
      <c r="B1374" s="19"/>
      <c r="C1374" s="16" t="s">
        <v>3120</v>
      </c>
      <c r="D1374" s="16" t="s">
        <v>3121</v>
      </c>
      <c r="E1374" s="16" t="s">
        <v>3493</v>
      </c>
      <c r="F1374" s="16" t="s">
        <v>3494</v>
      </c>
      <c r="G1374" s="16" t="s">
        <v>3493</v>
      </c>
      <c r="H1374" s="16" t="s">
        <v>3125</v>
      </c>
      <c r="I1374" s="16">
        <v>54.969234999999998</v>
      </c>
      <c r="J1374" s="16">
        <v>-1.5980720000000099</v>
      </c>
      <c r="K1374" s="16">
        <v>3</v>
      </c>
      <c r="L1374" s="18" t="s">
        <v>3495</v>
      </c>
      <c r="M1374" s="18">
        <v>1</v>
      </c>
      <c r="N1374" s="18" t="s">
        <v>4</v>
      </c>
      <c r="O1374" s="18">
        <v>5000000</v>
      </c>
      <c r="P1374" s="18">
        <v>5000000</v>
      </c>
      <c r="Q1374" s="18">
        <v>5000000</v>
      </c>
      <c r="R1374" s="18">
        <v>6736999.9998924704</v>
      </c>
      <c r="S1374" s="20">
        <v>1</v>
      </c>
      <c r="T1374" s="21">
        <f t="shared" si="21"/>
        <v>6736999.9998924704</v>
      </c>
      <c r="U1374" s="39">
        <f>T1374*Fx!$C$7</f>
        <v>6959710.743690569</v>
      </c>
    </row>
    <row r="1375" spans="1:21">
      <c r="A1375" s="16" t="s">
        <v>4438</v>
      </c>
      <c r="B1375" s="19"/>
      <c r="C1375" s="16" t="s">
        <v>3120</v>
      </c>
      <c r="D1375" s="16" t="s">
        <v>3121</v>
      </c>
      <c r="E1375" s="16" t="s">
        <v>3255</v>
      </c>
      <c r="F1375" s="16" t="s">
        <v>3256</v>
      </c>
      <c r="G1375" s="16" t="s">
        <v>3257</v>
      </c>
      <c r="H1375" s="16" t="s">
        <v>3179</v>
      </c>
      <c r="I1375" s="16">
        <v>55.953330000000001</v>
      </c>
      <c r="J1375" s="16">
        <v>-3.20963000000001</v>
      </c>
      <c r="K1375" s="16">
        <v>2</v>
      </c>
      <c r="L1375" s="18" t="s">
        <v>3258</v>
      </c>
      <c r="M1375" s="18">
        <v>1</v>
      </c>
      <c r="N1375" s="18" t="s">
        <v>4</v>
      </c>
      <c r="O1375" s="18">
        <v>50000</v>
      </c>
      <c r="P1375" s="18">
        <v>50000</v>
      </c>
      <c r="Q1375" s="18">
        <v>49999.999999999898</v>
      </c>
      <c r="R1375" s="18">
        <v>67369.999998924701</v>
      </c>
      <c r="S1375" s="20">
        <v>1</v>
      </c>
      <c r="T1375" s="21">
        <f t="shared" si="21"/>
        <v>67369.999998924701</v>
      </c>
      <c r="U1375" s="39">
        <f>T1375*Fx!$C$7</f>
        <v>69597.107436905688</v>
      </c>
    </row>
    <row r="1376" spans="1:21">
      <c r="A1376" s="16" t="s">
        <v>4438</v>
      </c>
      <c r="B1376" s="19"/>
      <c r="C1376" s="16" t="s">
        <v>3120</v>
      </c>
      <c r="D1376" s="16" t="s">
        <v>3121</v>
      </c>
      <c r="E1376" s="16" t="s">
        <v>3487</v>
      </c>
      <c r="F1376" s="16" t="s">
        <v>3203</v>
      </c>
      <c r="G1376" s="16" t="s">
        <v>3155</v>
      </c>
      <c r="H1376" s="16" t="s">
        <v>3125</v>
      </c>
      <c r="I1376" s="16">
        <v>51.823186020000001</v>
      </c>
      <c r="J1376" s="16">
        <v>-1.2350041200000099</v>
      </c>
      <c r="K1376" s="16">
        <v>3</v>
      </c>
      <c r="L1376" s="18" t="s">
        <v>3204</v>
      </c>
      <c r="M1376" s="18">
        <v>1</v>
      </c>
      <c r="N1376" s="18" t="s">
        <v>4</v>
      </c>
      <c r="O1376" s="18">
        <v>4311000</v>
      </c>
      <c r="P1376" s="18">
        <v>4311000</v>
      </c>
      <c r="Q1376" s="18">
        <v>4311000</v>
      </c>
      <c r="R1376" s="18">
        <v>5808641.39990729</v>
      </c>
      <c r="S1376" s="20">
        <v>1</v>
      </c>
      <c r="T1376" s="21">
        <f t="shared" si="21"/>
        <v>5808641.39990729</v>
      </c>
      <c r="U1376" s="39">
        <f>T1376*Fx!$C$7</f>
        <v>6000662.6032100106</v>
      </c>
    </row>
    <row r="1377" spans="1:21">
      <c r="A1377" s="16" t="s">
        <v>4438</v>
      </c>
      <c r="B1377" s="19"/>
      <c r="C1377" s="16" t="s">
        <v>3120</v>
      </c>
      <c r="D1377" s="16" t="s">
        <v>3121</v>
      </c>
      <c r="E1377" s="16" t="s">
        <v>3489</v>
      </c>
      <c r="F1377" s="16" t="s">
        <v>3490</v>
      </c>
      <c r="G1377" s="16" t="s">
        <v>3275</v>
      </c>
      <c r="H1377" s="16" t="s">
        <v>3125</v>
      </c>
      <c r="I1377" s="16">
        <v>50.608305000000001</v>
      </c>
      <c r="J1377" s="16">
        <v>-1.95642000000001</v>
      </c>
      <c r="K1377" s="16">
        <v>3</v>
      </c>
      <c r="L1377" s="18" t="s">
        <v>3491</v>
      </c>
      <c r="M1377" s="18">
        <v>1</v>
      </c>
      <c r="N1377" s="18" t="s">
        <v>4</v>
      </c>
      <c r="O1377" s="18">
        <v>77392</v>
      </c>
      <c r="P1377" s="18">
        <v>77392</v>
      </c>
      <c r="Q1377" s="18">
        <v>77392</v>
      </c>
      <c r="R1377" s="18">
        <v>104277.980798335</v>
      </c>
      <c r="S1377" s="20">
        <v>1</v>
      </c>
      <c r="T1377" s="21">
        <f t="shared" si="21"/>
        <v>104277.980798335</v>
      </c>
      <c r="U1377" s="39">
        <f>T1377*Fx!$C$7</f>
        <v>107725.18677513947</v>
      </c>
    </row>
    <row r="1378" spans="1:21">
      <c r="A1378" s="16" t="s">
        <v>4438</v>
      </c>
      <c r="B1378" s="19"/>
      <c r="C1378" s="16" t="s">
        <v>3120</v>
      </c>
      <c r="D1378" s="16" t="s">
        <v>3121</v>
      </c>
      <c r="E1378" s="16" t="s">
        <v>3488</v>
      </c>
      <c r="F1378" s="16" t="s">
        <v>3274</v>
      </c>
      <c r="G1378" s="16" t="s">
        <v>3275</v>
      </c>
      <c r="H1378" s="16" t="s">
        <v>3125</v>
      </c>
      <c r="I1378" s="16">
        <v>50.715069999999997</v>
      </c>
      <c r="J1378" s="16">
        <v>-2.43455000000001</v>
      </c>
      <c r="K1378" s="16">
        <v>2</v>
      </c>
      <c r="L1378" s="18" t="s">
        <v>3276</v>
      </c>
      <c r="M1378" s="18">
        <v>1</v>
      </c>
      <c r="N1378" s="18" t="s">
        <v>4</v>
      </c>
      <c r="O1378" s="18">
        <v>100000</v>
      </c>
      <c r="P1378" s="18">
        <v>100000</v>
      </c>
      <c r="Q1378" s="18">
        <v>99999.999999999898</v>
      </c>
      <c r="R1378" s="18">
        <v>134739.99999784899</v>
      </c>
      <c r="S1378" s="20">
        <v>1</v>
      </c>
      <c r="T1378" s="21">
        <f t="shared" si="21"/>
        <v>134739.99999784899</v>
      </c>
      <c r="U1378" s="39">
        <f>T1378*Fx!$C$7</f>
        <v>139194.21487381097</v>
      </c>
    </row>
    <row r="1379" spans="1:21">
      <c r="A1379" s="16" t="s">
        <v>4438</v>
      </c>
      <c r="B1379" s="19"/>
      <c r="C1379" s="16" t="s">
        <v>3120</v>
      </c>
      <c r="D1379" s="16" t="s">
        <v>3121</v>
      </c>
      <c r="E1379" s="16" t="s">
        <v>3504</v>
      </c>
      <c r="F1379" s="16" t="s">
        <v>3505</v>
      </c>
      <c r="G1379" s="16" t="s">
        <v>3506</v>
      </c>
      <c r="H1379" s="16" t="s">
        <v>3125</v>
      </c>
      <c r="I1379" s="16">
        <v>52.483939999999997</v>
      </c>
      <c r="J1379" s="16">
        <v>-0.93557000000001</v>
      </c>
      <c r="K1379" s="16">
        <v>2</v>
      </c>
      <c r="L1379" s="18" t="s">
        <v>3507</v>
      </c>
      <c r="M1379" s="18">
        <v>1</v>
      </c>
      <c r="N1379" s="18" t="s">
        <v>4</v>
      </c>
      <c r="O1379" s="18">
        <v>3130000</v>
      </c>
      <c r="P1379" s="18">
        <v>3130000</v>
      </c>
      <c r="Q1379" s="18">
        <v>3130000</v>
      </c>
      <c r="R1379" s="18">
        <v>4217361.9999326896</v>
      </c>
      <c r="S1379" s="20">
        <v>1</v>
      </c>
      <c r="T1379" s="21">
        <f t="shared" si="21"/>
        <v>4217361.9999326896</v>
      </c>
      <c r="U1379" s="39">
        <f>T1379*Fx!$C$7</f>
        <v>4356778.9255502997</v>
      </c>
    </row>
    <row r="1380" spans="1:21">
      <c r="A1380" s="16" t="s">
        <v>4438</v>
      </c>
      <c r="B1380" s="19"/>
      <c r="C1380" s="16" t="s">
        <v>3120</v>
      </c>
      <c r="D1380" s="16" t="s">
        <v>3121</v>
      </c>
      <c r="E1380" s="16" t="s">
        <v>3094</v>
      </c>
      <c r="F1380" s="16" t="s">
        <v>3129</v>
      </c>
      <c r="G1380" s="16" t="s">
        <v>3094</v>
      </c>
      <c r="H1380" s="16" t="s">
        <v>3125</v>
      </c>
      <c r="I1380" s="16">
        <v>51.513170000000002</v>
      </c>
      <c r="J1380" s="16">
        <v>-0.14385000000001</v>
      </c>
      <c r="K1380" s="16">
        <v>2</v>
      </c>
      <c r="L1380" s="18" t="s">
        <v>3130</v>
      </c>
      <c r="M1380" s="18">
        <v>1</v>
      </c>
      <c r="N1380" s="18" t="s">
        <v>4</v>
      </c>
      <c r="O1380" s="18">
        <v>977752.37292979704</v>
      </c>
      <c r="P1380" s="18">
        <v>977752.37292979704</v>
      </c>
      <c r="Q1380" s="18">
        <v>977752.37292979704</v>
      </c>
      <c r="R1380" s="18">
        <v>1317423.5472645799</v>
      </c>
      <c r="S1380" s="20">
        <v>1</v>
      </c>
      <c r="T1380" s="21">
        <f t="shared" si="21"/>
        <v>1317423.5472645799</v>
      </c>
      <c r="U1380" s="39">
        <f>T1380*Fx!$C$7</f>
        <v>1360974.7389096902</v>
      </c>
    </row>
    <row r="1381" spans="1:21">
      <c r="A1381" s="16" t="s">
        <v>4438</v>
      </c>
      <c r="B1381" s="19"/>
      <c r="C1381" s="16" t="s">
        <v>3120</v>
      </c>
      <c r="D1381" s="16" t="s">
        <v>3121</v>
      </c>
      <c r="E1381" s="16" t="s">
        <v>3094</v>
      </c>
      <c r="F1381" s="16" t="s">
        <v>3129</v>
      </c>
      <c r="G1381" s="16" t="s">
        <v>3094</v>
      </c>
      <c r="H1381" s="16" t="s">
        <v>3125</v>
      </c>
      <c r="I1381" s="16">
        <v>51.510739999999998</v>
      </c>
      <c r="J1381" s="16">
        <v>-0.14149000000001</v>
      </c>
      <c r="K1381" s="16">
        <v>2</v>
      </c>
      <c r="L1381" s="18" t="s">
        <v>3130</v>
      </c>
      <c r="M1381" s="18">
        <v>1</v>
      </c>
      <c r="N1381" s="18" t="s">
        <v>4</v>
      </c>
      <c r="O1381" s="18">
        <v>94766.768453195706</v>
      </c>
      <c r="P1381" s="18">
        <v>94766.768453195706</v>
      </c>
      <c r="Q1381" s="18">
        <v>94766.768453195706</v>
      </c>
      <c r="R1381" s="18">
        <v>127688.743811797</v>
      </c>
      <c r="S1381" s="20">
        <v>1</v>
      </c>
      <c r="T1381" s="21">
        <f t="shared" si="21"/>
        <v>127688.743811797</v>
      </c>
      <c r="U1381" s="39">
        <f>T1381*Fx!$C$7</f>
        <v>131909.85930970765</v>
      </c>
    </row>
    <row r="1382" spans="1:21">
      <c r="A1382" s="16" t="s">
        <v>4438</v>
      </c>
      <c r="B1382" s="19"/>
      <c r="C1382" s="16" t="s">
        <v>3120</v>
      </c>
      <c r="D1382" s="16" t="s">
        <v>3121</v>
      </c>
      <c r="E1382" s="16" t="s">
        <v>3094</v>
      </c>
      <c r="F1382" s="16" t="s">
        <v>3253</v>
      </c>
      <c r="G1382" s="16" t="s">
        <v>3094</v>
      </c>
      <c r="H1382" s="16" t="s">
        <v>3125</v>
      </c>
      <c r="I1382" s="16">
        <v>51.53978</v>
      </c>
      <c r="J1382" s="16">
        <v>-0.10617000000001001</v>
      </c>
      <c r="K1382" s="16">
        <v>2</v>
      </c>
      <c r="L1382" s="18" t="s">
        <v>3254</v>
      </c>
      <c r="M1382" s="18">
        <v>1</v>
      </c>
      <c r="N1382" s="18" t="s">
        <v>4</v>
      </c>
      <c r="O1382" s="18">
        <v>212909</v>
      </c>
      <c r="P1382" s="18">
        <v>212909</v>
      </c>
      <c r="Q1382" s="18">
        <v>212909</v>
      </c>
      <c r="R1382" s="18">
        <v>286873.58659542102</v>
      </c>
      <c r="S1382" s="20">
        <v>1</v>
      </c>
      <c r="T1382" s="21">
        <f t="shared" si="21"/>
        <v>286873.58659542102</v>
      </c>
      <c r="U1382" s="39">
        <f>T1382*Fx!$C$7</f>
        <v>296357.01094568288</v>
      </c>
    </row>
    <row r="1383" spans="1:21">
      <c r="A1383" s="16" t="s">
        <v>4438</v>
      </c>
      <c r="B1383" s="19"/>
      <c r="C1383" s="16" t="s">
        <v>3120</v>
      </c>
      <c r="D1383" s="16" t="s">
        <v>3121</v>
      </c>
      <c r="E1383" s="16" t="s">
        <v>4549</v>
      </c>
      <c r="F1383" s="16" t="s">
        <v>3830</v>
      </c>
      <c r="G1383" s="16" t="s">
        <v>3094</v>
      </c>
      <c r="H1383" s="16" t="s">
        <v>3125</v>
      </c>
      <c r="I1383" s="16">
        <v>51.560187030000002</v>
      </c>
      <c r="J1383" s="16">
        <v>0.30499812000000998</v>
      </c>
      <c r="K1383" s="16">
        <v>3</v>
      </c>
      <c r="L1383" s="18" t="s">
        <v>3831</v>
      </c>
      <c r="M1383" s="18">
        <v>1</v>
      </c>
      <c r="N1383" s="18" t="s">
        <v>4</v>
      </c>
      <c r="O1383" s="18">
        <v>25000</v>
      </c>
      <c r="P1383" s="18">
        <v>25000</v>
      </c>
      <c r="Q1383" s="18">
        <v>24999.999999999902</v>
      </c>
      <c r="R1383" s="18">
        <v>33684.999999462299</v>
      </c>
      <c r="S1383" s="20">
        <v>1</v>
      </c>
      <c r="T1383" s="21">
        <f t="shared" si="21"/>
        <v>33684.999999462299</v>
      </c>
      <c r="U1383" s="39">
        <f>T1383*Fx!$C$7</f>
        <v>34798.553718452793</v>
      </c>
    </row>
    <row r="1384" spans="1:21">
      <c r="A1384" s="16" t="s">
        <v>4438</v>
      </c>
      <c r="B1384" s="19"/>
      <c r="C1384" s="16" t="s">
        <v>3120</v>
      </c>
      <c r="D1384" s="16" t="s">
        <v>3121</v>
      </c>
      <c r="E1384" s="16" t="s">
        <v>3094</v>
      </c>
      <c r="F1384" s="16" t="s">
        <v>3131</v>
      </c>
      <c r="G1384" s="16" t="s">
        <v>3094</v>
      </c>
      <c r="H1384" s="16" t="s">
        <v>3125</v>
      </c>
      <c r="I1384" s="16">
        <v>51.501299039999999</v>
      </c>
      <c r="J1384" s="16">
        <v>-0.17092512000001001</v>
      </c>
      <c r="K1384" s="16">
        <v>3</v>
      </c>
      <c r="L1384" s="18" t="s">
        <v>3132</v>
      </c>
      <c r="M1384" s="18">
        <v>1</v>
      </c>
      <c r="N1384" s="18" t="s">
        <v>4</v>
      </c>
      <c r="O1384" s="18">
        <v>484739.54181019601</v>
      </c>
      <c r="P1384" s="18">
        <v>484739.54181019601</v>
      </c>
      <c r="Q1384" s="18">
        <v>484739.54181019601</v>
      </c>
      <c r="R1384" s="18">
        <v>653138.05862463405</v>
      </c>
      <c r="S1384" s="20">
        <v>1</v>
      </c>
      <c r="T1384" s="21">
        <f t="shared" si="21"/>
        <v>653138.05862463405</v>
      </c>
      <c r="U1384" s="39">
        <f>T1384*Fx!$C$7</f>
        <v>674729.39940561377</v>
      </c>
    </row>
    <row r="1385" spans="1:21">
      <c r="A1385" s="16" t="s">
        <v>4438</v>
      </c>
      <c r="B1385" s="19"/>
      <c r="C1385" s="16" t="s">
        <v>3120</v>
      </c>
      <c r="D1385" s="16" t="s">
        <v>3121</v>
      </c>
      <c r="E1385" s="16" t="s">
        <v>3499</v>
      </c>
      <c r="F1385" s="16" t="s">
        <v>3500</v>
      </c>
      <c r="G1385" s="16" t="s">
        <v>3190</v>
      </c>
      <c r="H1385" s="16" t="s">
        <v>3125</v>
      </c>
      <c r="I1385" s="16">
        <v>53.993118000000003</v>
      </c>
      <c r="J1385" s="16">
        <v>-1.54625700000001</v>
      </c>
      <c r="K1385" s="16">
        <v>3</v>
      </c>
      <c r="L1385" s="18" t="s">
        <v>3501</v>
      </c>
      <c r="M1385" s="18">
        <v>1</v>
      </c>
      <c r="N1385" s="18" t="s">
        <v>4</v>
      </c>
      <c r="O1385" s="18">
        <v>400000</v>
      </c>
      <c r="P1385" s="18">
        <v>400000</v>
      </c>
      <c r="Q1385" s="18">
        <v>399999.99999999901</v>
      </c>
      <c r="R1385" s="18">
        <v>538959.99999139796</v>
      </c>
      <c r="S1385" s="20">
        <v>1</v>
      </c>
      <c r="T1385" s="21">
        <f t="shared" si="21"/>
        <v>538959.99999139796</v>
      </c>
      <c r="U1385" s="39">
        <f>T1385*Fx!$C$7</f>
        <v>556776.85949524585</v>
      </c>
    </row>
    <row r="1386" spans="1:21">
      <c r="A1386" s="16" t="s">
        <v>4438</v>
      </c>
      <c r="B1386" s="19"/>
      <c r="C1386" s="16" t="s">
        <v>3120</v>
      </c>
      <c r="D1386" s="16" t="s">
        <v>3121</v>
      </c>
      <c r="E1386" s="16" t="s">
        <v>3094</v>
      </c>
      <c r="F1386" s="16" t="s">
        <v>3131</v>
      </c>
      <c r="G1386" s="16" t="s">
        <v>3094</v>
      </c>
      <c r="H1386" s="16" t="s">
        <v>3125</v>
      </c>
      <c r="I1386" s="16">
        <v>51.48366</v>
      </c>
      <c r="J1386" s="16">
        <v>-0.16904000000000999</v>
      </c>
      <c r="K1386" s="16">
        <v>2</v>
      </c>
      <c r="L1386" s="18" t="s">
        <v>3132</v>
      </c>
      <c r="M1386" s="18">
        <v>1</v>
      </c>
      <c r="N1386" s="18" t="s">
        <v>4</v>
      </c>
      <c r="O1386" s="18">
        <v>6758100</v>
      </c>
      <c r="P1386" s="18">
        <v>6758100</v>
      </c>
      <c r="Q1386" s="18">
        <v>6758100</v>
      </c>
      <c r="R1386" s="18">
        <v>9105863.9398546703</v>
      </c>
      <c r="S1386" s="20">
        <v>1</v>
      </c>
      <c r="T1386" s="21">
        <f t="shared" si="21"/>
        <v>9105863.9398546703</v>
      </c>
      <c r="U1386" s="39">
        <f>T1386*Fx!$C$7</f>
        <v>9406884.2353870571</v>
      </c>
    </row>
    <row r="1387" spans="1:21">
      <c r="A1387" s="16" t="s">
        <v>4438</v>
      </c>
      <c r="B1387" s="19"/>
      <c r="C1387" s="16" t="s">
        <v>3120</v>
      </c>
      <c r="D1387" s="16" t="s">
        <v>3121</v>
      </c>
      <c r="E1387" s="16" t="s">
        <v>3094</v>
      </c>
      <c r="F1387" s="16" t="s">
        <v>3129</v>
      </c>
      <c r="G1387" s="16" t="s">
        <v>3094</v>
      </c>
      <c r="H1387" s="16" t="s">
        <v>3125</v>
      </c>
      <c r="I1387" s="16">
        <v>51.508731959999999</v>
      </c>
      <c r="J1387" s="16">
        <v>-0.13977504000000901</v>
      </c>
      <c r="K1387" s="16">
        <v>3</v>
      </c>
      <c r="L1387" s="18" t="s">
        <v>3130</v>
      </c>
      <c r="M1387" s="18">
        <v>1</v>
      </c>
      <c r="N1387" s="18" t="s">
        <v>4</v>
      </c>
      <c r="O1387" s="18">
        <v>370000</v>
      </c>
      <c r="P1387" s="18">
        <v>370000</v>
      </c>
      <c r="Q1387" s="18">
        <v>370000</v>
      </c>
      <c r="R1387" s="18">
        <v>498537.99999204301</v>
      </c>
      <c r="S1387" s="20">
        <v>1</v>
      </c>
      <c r="T1387" s="21">
        <f t="shared" si="21"/>
        <v>498537.99999204301</v>
      </c>
      <c r="U1387" s="39">
        <f>T1387*Fx!$C$7</f>
        <v>515018.59503310232</v>
      </c>
    </row>
    <row r="1388" spans="1:21">
      <c r="A1388" s="16" t="s">
        <v>4438</v>
      </c>
      <c r="B1388" s="19"/>
      <c r="C1388" s="16" t="s">
        <v>3120</v>
      </c>
      <c r="D1388" s="16" t="s">
        <v>3121</v>
      </c>
      <c r="E1388" s="16" t="s">
        <v>3094</v>
      </c>
      <c r="F1388" s="16" t="s">
        <v>3143</v>
      </c>
      <c r="G1388" s="16" t="s">
        <v>3094</v>
      </c>
      <c r="H1388" s="16" t="s">
        <v>3125</v>
      </c>
      <c r="I1388" s="16">
        <v>51.502830000000003</v>
      </c>
      <c r="J1388" s="16">
        <v>-1.7210000000009999E-2</v>
      </c>
      <c r="K1388" s="16">
        <v>2</v>
      </c>
      <c r="L1388" s="18" t="s">
        <v>3144</v>
      </c>
      <c r="M1388" s="18">
        <v>1</v>
      </c>
      <c r="N1388" s="18" t="s">
        <v>4</v>
      </c>
      <c r="O1388" s="18">
        <v>3003180</v>
      </c>
      <c r="P1388" s="18">
        <v>3003180</v>
      </c>
      <c r="Q1388" s="18">
        <v>3003180</v>
      </c>
      <c r="R1388" s="18">
        <v>4046484.7319354098</v>
      </c>
      <c r="S1388" s="20">
        <v>1</v>
      </c>
      <c r="T1388" s="21">
        <f t="shared" si="21"/>
        <v>4046484.7319354098</v>
      </c>
      <c r="U1388" s="39">
        <f>T1388*Fx!$C$7</f>
        <v>4180252.8222473245</v>
      </c>
    </row>
    <row r="1389" spans="1:21">
      <c r="A1389" s="16" t="s">
        <v>4438</v>
      </c>
      <c r="B1389" s="19"/>
      <c r="C1389" s="16" t="s">
        <v>3120</v>
      </c>
      <c r="D1389" s="16" t="s">
        <v>3121</v>
      </c>
      <c r="E1389" s="16" t="s">
        <v>3094</v>
      </c>
      <c r="F1389" s="16" t="s">
        <v>3131</v>
      </c>
      <c r="G1389" s="16" t="s">
        <v>3094</v>
      </c>
      <c r="H1389" s="16" t="s">
        <v>3125</v>
      </c>
      <c r="I1389" s="16">
        <v>51.48366</v>
      </c>
      <c r="J1389" s="16">
        <v>-0.16904000000000999</v>
      </c>
      <c r="K1389" s="16">
        <v>2</v>
      </c>
      <c r="L1389" s="18" t="s">
        <v>3132</v>
      </c>
      <c r="M1389" s="18">
        <v>1</v>
      </c>
      <c r="N1389" s="18" t="s">
        <v>4</v>
      </c>
      <c r="O1389" s="18">
        <v>5000000</v>
      </c>
      <c r="P1389" s="18">
        <v>5000000</v>
      </c>
      <c r="Q1389" s="18">
        <v>5000000</v>
      </c>
      <c r="R1389" s="18">
        <v>6736999.9998924704</v>
      </c>
      <c r="S1389" s="20">
        <v>1</v>
      </c>
      <c r="T1389" s="21">
        <f t="shared" si="21"/>
        <v>6736999.9998924704</v>
      </c>
      <c r="U1389" s="39">
        <f>T1389*Fx!$C$7</f>
        <v>6959710.743690569</v>
      </c>
    </row>
    <row r="1390" spans="1:21">
      <c r="A1390" s="16" t="s">
        <v>4438</v>
      </c>
      <c r="B1390" s="19"/>
      <c r="C1390" s="16" t="s">
        <v>3120</v>
      </c>
      <c r="D1390" s="16" t="s">
        <v>3121</v>
      </c>
      <c r="E1390" s="16" t="s">
        <v>3094</v>
      </c>
      <c r="F1390" s="16" t="s">
        <v>3129</v>
      </c>
      <c r="G1390" s="16" t="s">
        <v>3094</v>
      </c>
      <c r="H1390" s="16" t="s">
        <v>3125</v>
      </c>
      <c r="I1390" s="16">
        <v>51.520820000000001</v>
      </c>
      <c r="J1390" s="16">
        <v>-0.15180000000000901</v>
      </c>
      <c r="K1390" s="16">
        <v>2</v>
      </c>
      <c r="L1390" s="18" t="s">
        <v>3130</v>
      </c>
      <c r="M1390" s="18">
        <v>1</v>
      </c>
      <c r="N1390" s="18" t="s">
        <v>4</v>
      </c>
      <c r="O1390" s="18">
        <v>150000</v>
      </c>
      <c r="P1390" s="18">
        <v>150000</v>
      </c>
      <c r="Q1390" s="18">
        <v>150000</v>
      </c>
      <c r="R1390" s="18">
        <v>202109.99999677399</v>
      </c>
      <c r="S1390" s="20">
        <v>1</v>
      </c>
      <c r="T1390" s="21">
        <f t="shared" si="21"/>
        <v>202109.99999677399</v>
      </c>
      <c r="U1390" s="39">
        <f>T1390*Fx!$C$7</f>
        <v>208791.32231071696</v>
      </c>
    </row>
    <row r="1391" spans="1:21">
      <c r="A1391" s="16" t="s">
        <v>4438</v>
      </c>
      <c r="B1391" s="19"/>
      <c r="C1391" s="16" t="s">
        <v>3120</v>
      </c>
      <c r="D1391" s="16" t="s">
        <v>3121</v>
      </c>
      <c r="E1391" s="16" t="s">
        <v>3094</v>
      </c>
      <c r="F1391" s="16" t="s">
        <v>3131</v>
      </c>
      <c r="G1391" s="16" t="s">
        <v>3094</v>
      </c>
      <c r="H1391" s="16" t="s">
        <v>3125</v>
      </c>
      <c r="I1391" s="16">
        <v>51.486220000000003</v>
      </c>
      <c r="J1391" s="16">
        <v>-0.18492000000000999</v>
      </c>
      <c r="K1391" s="16">
        <v>2</v>
      </c>
      <c r="L1391" s="18" t="s">
        <v>3132</v>
      </c>
      <c r="M1391" s="18">
        <v>1</v>
      </c>
      <c r="N1391" s="18" t="s">
        <v>4</v>
      </c>
      <c r="O1391" s="18">
        <v>2211284.7666180301</v>
      </c>
      <c r="P1391" s="18">
        <v>2211284.7666180301</v>
      </c>
      <c r="Q1391" s="18">
        <v>2211284.7666180301</v>
      </c>
      <c r="R1391" s="18">
        <v>2979485.0944935801</v>
      </c>
      <c r="S1391" s="20">
        <v>1</v>
      </c>
      <c r="T1391" s="21">
        <f t="shared" si="21"/>
        <v>2979485.0944935801</v>
      </c>
      <c r="U1391" s="39">
        <f>T1391*Fx!$C$7</f>
        <v>3077980.4695181614</v>
      </c>
    </row>
    <row r="1392" spans="1:21">
      <c r="A1392" s="16" t="s">
        <v>4438</v>
      </c>
      <c r="B1392" s="19"/>
      <c r="C1392" s="16" t="s">
        <v>3120</v>
      </c>
      <c r="D1392" s="16" t="s">
        <v>3121</v>
      </c>
      <c r="E1392" s="16" t="s">
        <v>3094</v>
      </c>
      <c r="F1392" s="16" t="s">
        <v>3143</v>
      </c>
      <c r="G1392" s="16" t="s">
        <v>3094</v>
      </c>
      <c r="H1392" s="16" t="s">
        <v>3125</v>
      </c>
      <c r="I1392" s="16">
        <v>51.583770000000001</v>
      </c>
      <c r="J1392" s="16">
        <v>-3.5100000000009998E-2</v>
      </c>
      <c r="K1392" s="16">
        <v>2</v>
      </c>
      <c r="L1392" s="18" t="s">
        <v>3144</v>
      </c>
      <c r="M1392" s="18">
        <v>1</v>
      </c>
      <c r="N1392" s="18" t="s">
        <v>4</v>
      </c>
      <c r="O1392" s="18">
        <v>75000</v>
      </c>
      <c r="P1392" s="18">
        <v>75000</v>
      </c>
      <c r="Q1392" s="18">
        <v>75000</v>
      </c>
      <c r="R1392" s="18">
        <v>101054.99999838699</v>
      </c>
      <c r="S1392" s="20">
        <v>1</v>
      </c>
      <c r="T1392" s="21">
        <f t="shared" si="21"/>
        <v>101054.99999838699</v>
      </c>
      <c r="U1392" s="39">
        <f>T1392*Fx!$C$7</f>
        <v>104395.66115535848</v>
      </c>
    </row>
    <row r="1393" spans="1:21">
      <c r="A1393" s="16" t="s">
        <v>4438</v>
      </c>
      <c r="B1393" s="19"/>
      <c r="C1393" s="16" t="s">
        <v>3120</v>
      </c>
      <c r="D1393" s="16" t="s">
        <v>3121</v>
      </c>
      <c r="E1393" s="16" t="s">
        <v>3502</v>
      </c>
      <c r="F1393" s="16" t="s">
        <v>2395</v>
      </c>
      <c r="G1393" s="16" t="s">
        <v>3502</v>
      </c>
      <c r="H1393" s="16" t="s">
        <v>3125</v>
      </c>
      <c r="I1393" s="16">
        <v>52.477142999999998</v>
      </c>
      <c r="J1393" s="16">
        <v>-1.9125450000000099</v>
      </c>
      <c r="K1393" s="16">
        <v>3</v>
      </c>
      <c r="L1393" s="18" t="s">
        <v>3503</v>
      </c>
      <c r="M1393" s="18">
        <v>1</v>
      </c>
      <c r="N1393" s="18" t="s">
        <v>4</v>
      </c>
      <c r="O1393" s="18">
        <v>4249910</v>
      </c>
      <c r="P1393" s="18">
        <v>4249910</v>
      </c>
      <c r="Q1393" s="18">
        <v>4249910</v>
      </c>
      <c r="R1393" s="18">
        <v>5726328.7339086002</v>
      </c>
      <c r="S1393" s="20">
        <v>1</v>
      </c>
      <c r="T1393" s="21">
        <f t="shared" si="21"/>
        <v>5726328.7339086002</v>
      </c>
      <c r="U1393" s="39">
        <f>T1393*Fx!$C$7</f>
        <v>5915628.8573435955</v>
      </c>
    </row>
    <row r="1394" spans="1:21">
      <c r="A1394" s="16" t="s">
        <v>4438</v>
      </c>
      <c r="B1394" s="19"/>
      <c r="C1394" s="16" t="s">
        <v>3120</v>
      </c>
      <c r="D1394" s="16" t="s">
        <v>3121</v>
      </c>
      <c r="E1394" s="16" t="s">
        <v>3094</v>
      </c>
      <c r="F1394" s="16" t="s">
        <v>2397</v>
      </c>
      <c r="G1394" s="16" t="s">
        <v>3094</v>
      </c>
      <c r="H1394" s="16" t="s">
        <v>3125</v>
      </c>
      <c r="I1394" s="16">
        <v>51.487965000000003</v>
      </c>
      <c r="J1394" s="16">
        <v>-0.11917584000001</v>
      </c>
      <c r="K1394" s="16">
        <v>3</v>
      </c>
      <c r="L1394" s="18" t="s">
        <v>3149</v>
      </c>
      <c r="M1394" s="18">
        <v>1</v>
      </c>
      <c r="N1394" s="18" t="s">
        <v>4</v>
      </c>
      <c r="O1394" s="18">
        <v>186783</v>
      </c>
      <c r="P1394" s="18">
        <v>186783</v>
      </c>
      <c r="Q1394" s="18">
        <v>186783</v>
      </c>
      <c r="R1394" s="18">
        <v>251671.414195983</v>
      </c>
      <c r="S1394" s="20">
        <v>1</v>
      </c>
      <c r="T1394" s="21">
        <f t="shared" si="21"/>
        <v>251671.414195983</v>
      </c>
      <c r="U1394" s="39">
        <f>T1394*Fx!$C$7</f>
        <v>259991.13036775106</v>
      </c>
    </row>
    <row r="1395" spans="1:21">
      <c r="A1395" s="16" t="s">
        <v>4438</v>
      </c>
      <c r="B1395" s="19"/>
      <c r="C1395" s="16" t="s">
        <v>3120</v>
      </c>
      <c r="D1395" s="16" t="s">
        <v>3121</v>
      </c>
      <c r="E1395" s="16" t="s">
        <v>3551</v>
      </c>
      <c r="F1395" s="16" t="s">
        <v>3534</v>
      </c>
      <c r="G1395" s="16" t="s">
        <v>3535</v>
      </c>
      <c r="H1395" s="16" t="s">
        <v>3179</v>
      </c>
      <c r="I1395" s="16">
        <v>54.901671</v>
      </c>
      <c r="J1395" s="16">
        <v>-3.5773340000000098</v>
      </c>
      <c r="K1395" s="16">
        <v>3</v>
      </c>
      <c r="L1395" s="18" t="s">
        <v>3536</v>
      </c>
      <c r="M1395" s="18">
        <v>1</v>
      </c>
      <c r="N1395" s="18" t="s">
        <v>4</v>
      </c>
      <c r="O1395" s="18">
        <v>706038</v>
      </c>
      <c r="P1395" s="18">
        <v>706038</v>
      </c>
      <c r="Q1395" s="18">
        <v>706038</v>
      </c>
      <c r="R1395" s="18">
        <v>951315.60118481703</v>
      </c>
      <c r="S1395" s="20">
        <v>1</v>
      </c>
      <c r="T1395" s="21">
        <f t="shared" si="21"/>
        <v>951315.60118481703</v>
      </c>
      <c r="U1395" s="39">
        <f>T1395*Fx!$C$7</f>
        <v>982764.05081076152</v>
      </c>
    </row>
    <row r="1396" spans="1:21">
      <c r="A1396" s="16" t="s">
        <v>4438</v>
      </c>
      <c r="B1396" s="19"/>
      <c r="C1396" s="16" t="s">
        <v>3120</v>
      </c>
      <c r="D1396" s="16" t="s">
        <v>3121</v>
      </c>
      <c r="E1396" s="16" t="s">
        <v>3094</v>
      </c>
      <c r="F1396" s="16" t="s">
        <v>2397</v>
      </c>
      <c r="G1396" s="16" t="s">
        <v>3094</v>
      </c>
      <c r="H1396" s="16" t="s">
        <v>3125</v>
      </c>
      <c r="I1396" s="16">
        <v>51.488936010000003</v>
      </c>
      <c r="J1396" s="16">
        <v>-0.12210012000001</v>
      </c>
      <c r="K1396" s="16">
        <v>3</v>
      </c>
      <c r="L1396" s="18" t="s">
        <v>3149</v>
      </c>
      <c r="M1396" s="18">
        <v>1</v>
      </c>
      <c r="N1396" s="18" t="s">
        <v>4</v>
      </c>
      <c r="O1396" s="18">
        <v>200000</v>
      </c>
      <c r="P1396" s="18">
        <v>200000</v>
      </c>
      <c r="Q1396" s="18">
        <v>199999.99999999901</v>
      </c>
      <c r="R1396" s="18">
        <v>269479.99999569898</v>
      </c>
      <c r="S1396" s="20">
        <v>1</v>
      </c>
      <c r="T1396" s="21">
        <f t="shared" si="21"/>
        <v>269479.99999569898</v>
      </c>
      <c r="U1396" s="39">
        <f>T1396*Fx!$C$7</f>
        <v>278388.42974762293</v>
      </c>
    </row>
    <row r="1397" spans="1:21">
      <c r="A1397" s="16" t="s">
        <v>4438</v>
      </c>
      <c r="B1397" s="19"/>
      <c r="C1397" s="16" t="s">
        <v>3120</v>
      </c>
      <c r="D1397" s="16" t="s">
        <v>3121</v>
      </c>
      <c r="E1397" s="16" t="s">
        <v>3094</v>
      </c>
      <c r="F1397" s="16" t="s">
        <v>3143</v>
      </c>
      <c r="G1397" s="16" t="s">
        <v>3094</v>
      </c>
      <c r="H1397" s="16" t="s">
        <v>3125</v>
      </c>
      <c r="I1397" s="16">
        <v>51.517510000000001</v>
      </c>
      <c r="J1397" s="16">
        <v>-1.5770000000009901E-2</v>
      </c>
      <c r="K1397" s="16">
        <v>2</v>
      </c>
      <c r="L1397" s="18" t="s">
        <v>3144</v>
      </c>
      <c r="M1397" s="18">
        <v>1</v>
      </c>
      <c r="N1397" s="18" t="s">
        <v>4</v>
      </c>
      <c r="O1397" s="18">
        <v>280000</v>
      </c>
      <c r="P1397" s="18">
        <v>280000</v>
      </c>
      <c r="Q1397" s="18">
        <v>280000</v>
      </c>
      <c r="R1397" s="18">
        <v>377271.99999397801</v>
      </c>
      <c r="S1397" s="20">
        <v>1</v>
      </c>
      <c r="T1397" s="21">
        <f t="shared" si="21"/>
        <v>377271.99999397801</v>
      </c>
      <c r="U1397" s="39">
        <f>T1397*Fx!$C$7</f>
        <v>389743.80164667155</v>
      </c>
    </row>
    <row r="1398" spans="1:21">
      <c r="A1398" s="16" t="s">
        <v>4438</v>
      </c>
      <c r="B1398" s="19"/>
      <c r="C1398" s="16" t="s">
        <v>3120</v>
      </c>
      <c r="D1398" s="16" t="s">
        <v>3121</v>
      </c>
      <c r="E1398" s="16" t="s">
        <v>3094</v>
      </c>
      <c r="F1398" s="16" t="s">
        <v>2397</v>
      </c>
      <c r="G1398" s="16" t="s">
        <v>3094</v>
      </c>
      <c r="H1398" s="16" t="s">
        <v>3125</v>
      </c>
      <c r="I1398" s="16">
        <v>51.492761999999999</v>
      </c>
      <c r="J1398" s="16">
        <v>-8.0151840000009994E-2</v>
      </c>
      <c r="K1398" s="16">
        <v>3</v>
      </c>
      <c r="L1398" s="18" t="s">
        <v>3149</v>
      </c>
      <c r="M1398" s="18">
        <v>1</v>
      </c>
      <c r="N1398" s="18" t="s">
        <v>4</v>
      </c>
      <c r="O1398" s="18">
        <v>75000</v>
      </c>
      <c r="P1398" s="18">
        <v>75000</v>
      </c>
      <c r="Q1398" s="18">
        <v>75000</v>
      </c>
      <c r="R1398" s="18">
        <v>101054.99999838699</v>
      </c>
      <c r="S1398" s="20">
        <v>1</v>
      </c>
      <c r="T1398" s="21">
        <f t="shared" si="21"/>
        <v>101054.99999838699</v>
      </c>
      <c r="U1398" s="39">
        <f>T1398*Fx!$C$7</f>
        <v>104395.66115535848</v>
      </c>
    </row>
    <row r="1399" spans="1:21">
      <c r="A1399" s="16" t="s">
        <v>4438</v>
      </c>
      <c r="B1399" s="19"/>
      <c r="C1399" s="16" t="s">
        <v>3120</v>
      </c>
      <c r="D1399" s="16" t="s">
        <v>3121</v>
      </c>
      <c r="E1399" s="16" t="s">
        <v>3492</v>
      </c>
      <c r="F1399" s="16" t="s">
        <v>3199</v>
      </c>
      <c r="G1399" s="16" t="s">
        <v>3155</v>
      </c>
      <c r="H1399" s="16" t="s">
        <v>3125</v>
      </c>
      <c r="I1399" s="16">
        <v>51.530202989999999</v>
      </c>
      <c r="J1399" s="16">
        <v>-1.01021688000001</v>
      </c>
      <c r="K1399" s="16">
        <v>3</v>
      </c>
      <c r="L1399" s="18" t="s">
        <v>3201</v>
      </c>
      <c r="M1399" s="18">
        <v>1</v>
      </c>
      <c r="N1399" s="18" t="s">
        <v>4</v>
      </c>
      <c r="O1399" s="18">
        <v>73150</v>
      </c>
      <c r="P1399" s="18">
        <v>73150</v>
      </c>
      <c r="Q1399" s="18">
        <v>73150</v>
      </c>
      <c r="R1399" s="18">
        <v>98562.309998426907</v>
      </c>
      <c r="S1399" s="20">
        <v>1</v>
      </c>
      <c r="T1399" s="21">
        <f t="shared" si="21"/>
        <v>98562.309998426907</v>
      </c>
      <c r="U1399" s="39">
        <f>T1399*Fx!$C$7</f>
        <v>101820.56818019309</v>
      </c>
    </row>
    <row r="1400" spans="1:21">
      <c r="A1400" s="16" t="s">
        <v>4438</v>
      </c>
      <c r="B1400" s="19"/>
      <c r="C1400" s="16" t="s">
        <v>3120</v>
      </c>
      <c r="D1400" s="16" t="s">
        <v>3121</v>
      </c>
      <c r="E1400" s="16" t="s">
        <v>3511</v>
      </c>
      <c r="F1400" s="16" t="s">
        <v>3196</v>
      </c>
      <c r="G1400" s="16" t="s">
        <v>3194</v>
      </c>
      <c r="H1400" s="16" t="s">
        <v>3125</v>
      </c>
      <c r="I1400" s="16">
        <v>52.060156669999998</v>
      </c>
      <c r="J1400" s="16">
        <v>1.1398433300000099</v>
      </c>
      <c r="K1400" s="16">
        <v>5</v>
      </c>
      <c r="L1400" s="18" t="s">
        <v>3197</v>
      </c>
      <c r="M1400" s="18">
        <v>1</v>
      </c>
      <c r="N1400" s="18" t="s">
        <v>4</v>
      </c>
      <c r="O1400" s="18">
        <v>456620</v>
      </c>
      <c r="P1400" s="18">
        <v>456620</v>
      </c>
      <c r="Q1400" s="18">
        <v>456619.99999999901</v>
      </c>
      <c r="R1400" s="18">
        <v>615249.78799017996</v>
      </c>
      <c r="S1400" s="20">
        <v>1</v>
      </c>
      <c r="T1400" s="21">
        <f t="shared" si="21"/>
        <v>615249.78799017996</v>
      </c>
      <c r="U1400" s="39">
        <f>T1400*Fx!$C$7</f>
        <v>635588.62395679753</v>
      </c>
    </row>
    <row r="1401" spans="1:21">
      <c r="A1401" s="16" t="s">
        <v>4438</v>
      </c>
      <c r="B1401" s="19"/>
      <c r="C1401" s="16" t="s">
        <v>3120</v>
      </c>
      <c r="D1401" s="16" t="s">
        <v>3121</v>
      </c>
      <c r="E1401" s="16" t="s">
        <v>3255</v>
      </c>
      <c r="F1401" s="16" t="s">
        <v>3256</v>
      </c>
      <c r="G1401" s="16" t="s">
        <v>3257</v>
      </c>
      <c r="H1401" s="16" t="s">
        <v>3179</v>
      </c>
      <c r="I1401" s="16">
        <v>55.96031</v>
      </c>
      <c r="J1401" s="16">
        <v>-3.18028000000001</v>
      </c>
      <c r="K1401" s="16">
        <v>2</v>
      </c>
      <c r="L1401" s="18" t="s">
        <v>3258</v>
      </c>
      <c r="M1401" s="18">
        <v>1</v>
      </c>
      <c r="N1401" s="18" t="s">
        <v>4</v>
      </c>
      <c r="O1401" s="18">
        <v>15519559</v>
      </c>
      <c r="P1401" s="18">
        <v>15519559</v>
      </c>
      <c r="Q1401" s="18">
        <v>15519559</v>
      </c>
      <c r="R1401" s="18">
        <v>20911053.796266198</v>
      </c>
      <c r="S1401" s="20">
        <v>1</v>
      </c>
      <c r="T1401" s="21">
        <f t="shared" si="21"/>
        <v>20911053.796266198</v>
      </c>
      <c r="U1401" s="39">
        <f>T1401*Fx!$C$7</f>
        <v>21602328.301927894</v>
      </c>
    </row>
    <row r="1402" spans="1:21">
      <c r="A1402" s="16" t="s">
        <v>4438</v>
      </c>
      <c r="B1402" s="19"/>
      <c r="C1402" s="16" t="s">
        <v>3120</v>
      </c>
      <c r="D1402" s="16" t="s">
        <v>3121</v>
      </c>
      <c r="E1402" s="16" t="s">
        <v>3509</v>
      </c>
      <c r="F1402" s="16" t="s">
        <v>3196</v>
      </c>
      <c r="G1402" s="16" t="s">
        <v>3194</v>
      </c>
      <c r="H1402" s="16" t="s">
        <v>3125</v>
      </c>
      <c r="I1402" s="16">
        <v>52.106800999999997</v>
      </c>
      <c r="J1402" s="16">
        <v>1.3309490000000099</v>
      </c>
      <c r="K1402" s="16">
        <v>3</v>
      </c>
      <c r="L1402" s="18" t="s">
        <v>3197</v>
      </c>
      <c r="M1402" s="18">
        <v>1</v>
      </c>
      <c r="N1402" s="18" t="s">
        <v>4</v>
      </c>
      <c r="O1402" s="18">
        <v>2999754</v>
      </c>
      <c r="P1402" s="18">
        <v>2999754</v>
      </c>
      <c r="Q1402" s="18">
        <v>2999753.9999999902</v>
      </c>
      <c r="R1402" s="18">
        <v>4041868.5395354899</v>
      </c>
      <c r="S1402" s="20">
        <v>1</v>
      </c>
      <c r="T1402" s="21">
        <f t="shared" si="21"/>
        <v>4041868.5395354899</v>
      </c>
      <c r="U1402" s="39">
        <f>T1402*Fx!$C$7</f>
        <v>4175484.0284457547</v>
      </c>
    </row>
    <row r="1403" spans="1:21">
      <c r="A1403" s="16" t="s">
        <v>4438</v>
      </c>
      <c r="B1403" s="19"/>
      <c r="C1403" s="16" t="s">
        <v>3120</v>
      </c>
      <c r="D1403" s="16" t="s">
        <v>3121</v>
      </c>
      <c r="E1403" s="16" t="s">
        <v>3537</v>
      </c>
      <c r="F1403" s="16" t="s">
        <v>3196</v>
      </c>
      <c r="G1403" s="16" t="s">
        <v>3194</v>
      </c>
      <c r="H1403" s="16" t="s">
        <v>3125</v>
      </c>
      <c r="I1403" s="16">
        <v>52.212687000000003</v>
      </c>
      <c r="J1403" s="16">
        <v>1.4914850000000099</v>
      </c>
      <c r="K1403" s="16">
        <v>3</v>
      </c>
      <c r="L1403" s="18" t="s">
        <v>3197</v>
      </c>
      <c r="M1403" s="18">
        <v>1</v>
      </c>
      <c r="N1403" s="18" t="s">
        <v>4</v>
      </c>
      <c r="O1403" s="18">
        <v>230000</v>
      </c>
      <c r="P1403" s="18">
        <v>230000</v>
      </c>
      <c r="Q1403" s="18">
        <v>230000</v>
      </c>
      <c r="R1403" s="18">
        <v>309901.99999505398</v>
      </c>
      <c r="S1403" s="20">
        <v>1</v>
      </c>
      <c r="T1403" s="21">
        <f t="shared" si="21"/>
        <v>309901.99999505398</v>
      </c>
      <c r="U1403" s="39">
        <f>T1403*Fx!$C$7</f>
        <v>320146.69420976652</v>
      </c>
    </row>
    <row r="1404" spans="1:21">
      <c r="A1404" s="16" t="s">
        <v>4438</v>
      </c>
      <c r="B1404" s="19"/>
      <c r="C1404" s="16" t="s">
        <v>3120</v>
      </c>
      <c r="D1404" s="16" t="s">
        <v>3121</v>
      </c>
      <c r="E1404" s="16" t="s">
        <v>3094</v>
      </c>
      <c r="F1404" s="16" t="s">
        <v>3129</v>
      </c>
      <c r="G1404" s="16" t="s">
        <v>3094</v>
      </c>
      <c r="H1404" s="16" t="s">
        <v>3125</v>
      </c>
      <c r="I1404" s="16">
        <v>51.505609999999997</v>
      </c>
      <c r="J1404" s="16">
        <v>-0.19078000000001</v>
      </c>
      <c r="K1404" s="16">
        <v>2</v>
      </c>
      <c r="L1404" s="18" t="s">
        <v>3130</v>
      </c>
      <c r="M1404" s="18">
        <v>1</v>
      </c>
      <c r="N1404" s="18" t="s">
        <v>4</v>
      </c>
      <c r="O1404" s="18">
        <v>13006650.539999999</v>
      </c>
      <c r="P1404" s="18">
        <v>13006650.539999999</v>
      </c>
      <c r="Q1404" s="18">
        <v>13006650.539999999</v>
      </c>
      <c r="R1404" s="18">
        <v>17525160.937316298</v>
      </c>
      <c r="S1404" s="20">
        <v>1</v>
      </c>
      <c r="T1404" s="21">
        <f t="shared" si="21"/>
        <v>17525160.937316298</v>
      </c>
      <c r="U1404" s="39">
        <f>T1404*Fx!$C$7</f>
        <v>18104505.10053337</v>
      </c>
    </row>
    <row r="1405" spans="1:21">
      <c r="A1405" s="16" t="s">
        <v>4438</v>
      </c>
      <c r="B1405" s="19"/>
      <c r="C1405" s="16" t="s">
        <v>3120</v>
      </c>
      <c r="D1405" s="16" t="s">
        <v>3121</v>
      </c>
      <c r="E1405" s="16" t="s">
        <v>3541</v>
      </c>
      <c r="F1405" s="16" t="s">
        <v>3531</v>
      </c>
      <c r="G1405" s="16" t="s">
        <v>3532</v>
      </c>
      <c r="H1405" s="16" t="s">
        <v>3125</v>
      </c>
      <c r="I1405" s="16">
        <v>51.901530000000001</v>
      </c>
      <c r="J1405" s="16">
        <v>0.40321500000000998</v>
      </c>
      <c r="K1405" s="16">
        <v>3</v>
      </c>
      <c r="L1405" s="18" t="s">
        <v>3533</v>
      </c>
      <c r="M1405" s="18">
        <v>1</v>
      </c>
      <c r="N1405" s="18" t="s">
        <v>4</v>
      </c>
      <c r="O1405" s="18">
        <v>105376</v>
      </c>
      <c r="P1405" s="18">
        <v>105376</v>
      </c>
      <c r="Q1405" s="18">
        <v>105376</v>
      </c>
      <c r="R1405" s="18">
        <v>141983.62239773301</v>
      </c>
      <c r="S1405" s="20">
        <v>1</v>
      </c>
      <c r="T1405" s="21">
        <f t="shared" si="21"/>
        <v>141983.62239773301</v>
      </c>
      <c r="U1405" s="39">
        <f>T1405*Fx!$C$7</f>
        <v>146677.29586542668</v>
      </c>
    </row>
    <row r="1406" spans="1:21">
      <c r="A1406" s="16" t="s">
        <v>4438</v>
      </c>
      <c r="B1406" s="19"/>
      <c r="C1406" s="16" t="s">
        <v>3120</v>
      </c>
      <c r="D1406" s="16" t="s">
        <v>3121</v>
      </c>
      <c r="E1406" s="16" t="s">
        <v>3094</v>
      </c>
      <c r="F1406" s="16" t="s">
        <v>3277</v>
      </c>
      <c r="G1406" s="16" t="s">
        <v>3094</v>
      </c>
      <c r="H1406" s="16" t="s">
        <v>3125</v>
      </c>
      <c r="I1406" s="16">
        <v>51.528080000000003</v>
      </c>
      <c r="J1406" s="16">
        <v>-0.10748000000001</v>
      </c>
      <c r="K1406" s="16">
        <v>2</v>
      </c>
      <c r="L1406" s="18" t="s">
        <v>3278</v>
      </c>
      <c r="M1406" s="18">
        <v>1</v>
      </c>
      <c r="N1406" s="18" t="s">
        <v>4</v>
      </c>
      <c r="O1406" s="18">
        <v>933915</v>
      </c>
      <c r="P1406" s="18">
        <v>933915</v>
      </c>
      <c r="Q1406" s="18">
        <v>933915</v>
      </c>
      <c r="R1406" s="18">
        <v>1258357.07097991</v>
      </c>
      <c r="S1406" s="20">
        <v>1</v>
      </c>
      <c r="T1406" s="21">
        <f t="shared" si="21"/>
        <v>1258357.07097991</v>
      </c>
      <c r="U1406" s="39">
        <f>T1406*Fx!$C$7</f>
        <v>1299955.6518387501</v>
      </c>
    </row>
    <row r="1407" spans="1:21">
      <c r="A1407" s="16" t="s">
        <v>4438</v>
      </c>
      <c r="B1407" s="19"/>
      <c r="C1407" s="16" t="s">
        <v>3120</v>
      </c>
      <c r="D1407" s="16" t="s">
        <v>3121</v>
      </c>
      <c r="E1407" s="16" t="s">
        <v>3516</v>
      </c>
      <c r="F1407" s="16" t="s">
        <v>3160</v>
      </c>
      <c r="G1407" s="16" t="s">
        <v>3094</v>
      </c>
      <c r="H1407" s="16" t="s">
        <v>3125</v>
      </c>
      <c r="I1407" s="16">
        <v>51.401215000000001</v>
      </c>
      <c r="J1407" s="16">
        <v>-0.24342600000001</v>
      </c>
      <c r="K1407" s="16">
        <v>3</v>
      </c>
      <c r="L1407" s="18" t="s">
        <v>3161</v>
      </c>
      <c r="M1407" s="18">
        <v>1</v>
      </c>
      <c r="N1407" s="18" t="s">
        <v>4</v>
      </c>
      <c r="O1407" s="18">
        <v>30000</v>
      </c>
      <c r="P1407" s="18">
        <v>30000</v>
      </c>
      <c r="Q1407" s="18">
        <v>30000</v>
      </c>
      <c r="R1407" s="18">
        <v>40421.999999354797</v>
      </c>
      <c r="S1407" s="20">
        <v>1</v>
      </c>
      <c r="T1407" s="21">
        <f t="shared" si="21"/>
        <v>40421.999999354797</v>
      </c>
      <c r="U1407" s="39">
        <f>T1407*Fx!$C$7</f>
        <v>41758.264462143386</v>
      </c>
    </row>
    <row r="1408" spans="1:21">
      <c r="A1408" s="16" t="s">
        <v>4438</v>
      </c>
      <c r="B1408" s="19"/>
      <c r="C1408" s="16" t="s">
        <v>3120</v>
      </c>
      <c r="D1408" s="16" t="s">
        <v>3121</v>
      </c>
      <c r="E1408" s="16" t="s">
        <v>3094</v>
      </c>
      <c r="F1408" s="16" t="s">
        <v>3129</v>
      </c>
      <c r="G1408" s="16" t="s">
        <v>3094</v>
      </c>
      <c r="H1408" s="16" t="s">
        <v>3125</v>
      </c>
      <c r="I1408" s="16">
        <v>51.516480000000001</v>
      </c>
      <c r="J1408" s="16">
        <v>-0.19945000000000901</v>
      </c>
      <c r="K1408" s="16">
        <v>2</v>
      </c>
      <c r="L1408" s="18" t="s">
        <v>3130</v>
      </c>
      <c r="M1408" s="18">
        <v>1</v>
      </c>
      <c r="N1408" s="18" t="s">
        <v>4</v>
      </c>
      <c r="O1408" s="18">
        <v>175500</v>
      </c>
      <c r="P1408" s="18">
        <v>175500</v>
      </c>
      <c r="Q1408" s="18">
        <v>175500</v>
      </c>
      <c r="R1408" s="18">
        <v>236468.69999622501</v>
      </c>
      <c r="S1408" s="20">
        <v>1</v>
      </c>
      <c r="T1408" s="21">
        <f t="shared" si="21"/>
        <v>236468.69999622501</v>
      </c>
      <c r="U1408" s="39">
        <f>T1408*Fx!$C$7</f>
        <v>244285.84710353825</v>
      </c>
    </row>
    <row r="1409" spans="1:21">
      <c r="A1409" s="16" t="s">
        <v>4438</v>
      </c>
      <c r="B1409" s="19"/>
      <c r="C1409" s="16" t="s">
        <v>3120</v>
      </c>
      <c r="D1409" s="16" t="s">
        <v>3121</v>
      </c>
      <c r="E1409" s="16" t="s">
        <v>3517</v>
      </c>
      <c r="F1409" s="16" t="s">
        <v>3518</v>
      </c>
      <c r="G1409" s="16" t="s">
        <v>3094</v>
      </c>
      <c r="H1409" s="16" t="s">
        <v>3125</v>
      </c>
      <c r="I1409" s="16">
        <v>51.481935999999997</v>
      </c>
      <c r="J1409" s="16">
        <v>0.17084700000000999</v>
      </c>
      <c r="K1409" s="16">
        <v>3</v>
      </c>
      <c r="L1409" s="18" t="s">
        <v>3519</v>
      </c>
      <c r="M1409" s="18">
        <v>1</v>
      </c>
      <c r="N1409" s="18" t="s">
        <v>4</v>
      </c>
      <c r="O1409" s="18">
        <v>375000</v>
      </c>
      <c r="P1409" s="18">
        <v>375000</v>
      </c>
      <c r="Q1409" s="18">
        <v>375000</v>
      </c>
      <c r="R1409" s="18">
        <v>505274.99999193498</v>
      </c>
      <c r="S1409" s="20">
        <v>1</v>
      </c>
      <c r="T1409" s="21">
        <f t="shared" si="21"/>
        <v>505274.99999193498</v>
      </c>
      <c r="U1409" s="39">
        <f>T1409*Fx!$C$7</f>
        <v>521978.3057767924</v>
      </c>
    </row>
    <row r="1410" spans="1:21">
      <c r="A1410" s="16" t="s">
        <v>4438</v>
      </c>
      <c r="B1410" s="19"/>
      <c r="C1410" s="16" t="s">
        <v>3120</v>
      </c>
      <c r="D1410" s="16" t="s">
        <v>3121</v>
      </c>
      <c r="E1410" s="16" t="s">
        <v>3563</v>
      </c>
      <c r="F1410" s="16" t="s">
        <v>3307</v>
      </c>
      <c r="G1410" s="16" t="s">
        <v>3094</v>
      </c>
      <c r="H1410" s="16" t="s">
        <v>3125</v>
      </c>
      <c r="I1410" s="16">
        <v>51.398969999999998</v>
      </c>
      <c r="J1410" s="16">
        <v>-0.17679000000000999</v>
      </c>
      <c r="K1410" s="16">
        <v>2</v>
      </c>
      <c r="L1410" s="18" t="s">
        <v>3308</v>
      </c>
      <c r="M1410" s="18">
        <v>1</v>
      </c>
      <c r="N1410" s="18" t="s">
        <v>4</v>
      </c>
      <c r="O1410" s="18">
        <v>579130.25165841798</v>
      </c>
      <c r="P1410" s="18">
        <v>579130.25165841798</v>
      </c>
      <c r="Q1410" s="18">
        <v>579130.25165841798</v>
      </c>
      <c r="R1410" s="18">
        <v>780320.10107209801</v>
      </c>
      <c r="S1410" s="20">
        <v>1</v>
      </c>
      <c r="T1410" s="21">
        <f t="shared" si="21"/>
        <v>780320.10107209801</v>
      </c>
      <c r="U1410" s="39">
        <f>T1410*Fx!$C$7</f>
        <v>806115.80689266336</v>
      </c>
    </row>
    <row r="1411" spans="1:21">
      <c r="A1411" s="16" t="s">
        <v>4438</v>
      </c>
      <c r="B1411" s="19"/>
      <c r="C1411" s="16" t="s">
        <v>3120</v>
      </c>
      <c r="D1411" s="16" t="s">
        <v>3121</v>
      </c>
      <c r="E1411" s="16" t="s">
        <v>3094</v>
      </c>
      <c r="F1411" s="16" t="s">
        <v>3131</v>
      </c>
      <c r="G1411" s="16" t="s">
        <v>3094</v>
      </c>
      <c r="H1411" s="16" t="s">
        <v>3125</v>
      </c>
      <c r="I1411" s="16">
        <v>51.487949970000003</v>
      </c>
      <c r="J1411" s="16">
        <v>-0.17467200000000899</v>
      </c>
      <c r="K1411" s="16">
        <v>3</v>
      </c>
      <c r="L1411" s="18" t="s">
        <v>3132</v>
      </c>
      <c r="M1411" s="18">
        <v>1</v>
      </c>
      <c r="N1411" s="18" t="s">
        <v>4</v>
      </c>
      <c r="O1411" s="18">
        <v>6261261.4509845097</v>
      </c>
      <c r="P1411" s="18">
        <v>6261261.4509845097</v>
      </c>
      <c r="Q1411" s="18">
        <v>6261261.4509845097</v>
      </c>
      <c r="R1411" s="18">
        <v>8436423.6789218895</v>
      </c>
      <c r="S1411" s="20">
        <v>1</v>
      </c>
      <c r="T1411" s="21">
        <f t="shared" ref="T1411:T1474" si="22">R1411*S1411</f>
        <v>8436423.6789218895</v>
      </c>
      <c r="U1411" s="39">
        <f>T1411*Fx!$C$7</f>
        <v>8715313.717894515</v>
      </c>
    </row>
    <row r="1412" spans="1:21">
      <c r="A1412" s="16" t="s">
        <v>4438</v>
      </c>
      <c r="B1412" s="19"/>
      <c r="C1412" s="16" t="s">
        <v>3120</v>
      </c>
      <c r="D1412" s="16" t="s">
        <v>3121</v>
      </c>
      <c r="E1412" s="16" t="s">
        <v>3573</v>
      </c>
      <c r="F1412" s="16" t="s">
        <v>3274</v>
      </c>
      <c r="G1412" s="16" t="s">
        <v>3275</v>
      </c>
      <c r="H1412" s="16" t="s">
        <v>3125</v>
      </c>
      <c r="I1412" s="16">
        <v>50.732250000000001</v>
      </c>
      <c r="J1412" s="16">
        <v>-2.74759000000001</v>
      </c>
      <c r="K1412" s="16">
        <v>2</v>
      </c>
      <c r="L1412" s="18" t="s">
        <v>3276</v>
      </c>
      <c r="M1412" s="18">
        <v>1</v>
      </c>
      <c r="N1412" s="18" t="s">
        <v>4</v>
      </c>
      <c r="O1412" s="18">
        <v>137649</v>
      </c>
      <c r="P1412" s="18">
        <v>137649</v>
      </c>
      <c r="Q1412" s="18">
        <v>137649</v>
      </c>
      <c r="R1412" s="18">
        <v>185468.26259703899</v>
      </c>
      <c r="S1412" s="20">
        <v>1</v>
      </c>
      <c r="T1412" s="21">
        <f t="shared" si="22"/>
        <v>185468.26259703899</v>
      </c>
      <c r="U1412" s="39">
        <f>T1412*Fx!$C$7</f>
        <v>191599.44483165187</v>
      </c>
    </row>
    <row r="1413" spans="1:21">
      <c r="A1413" s="16" t="s">
        <v>4438</v>
      </c>
      <c r="B1413" s="19"/>
      <c r="C1413" s="16" t="s">
        <v>3120</v>
      </c>
      <c r="D1413" s="16" t="s">
        <v>3121</v>
      </c>
      <c r="E1413" s="16" t="s">
        <v>3521</v>
      </c>
      <c r="F1413" s="16" t="s">
        <v>3522</v>
      </c>
      <c r="G1413" s="16" t="s">
        <v>3523</v>
      </c>
      <c r="H1413" s="16" t="s">
        <v>3524</v>
      </c>
      <c r="I1413" s="16">
        <v>54.344625999999998</v>
      </c>
      <c r="J1413" s="16">
        <v>-7.6327910000000099</v>
      </c>
      <c r="K1413" s="16">
        <v>3</v>
      </c>
      <c r="L1413" s="18" t="s">
        <v>3525</v>
      </c>
      <c r="M1413" s="18">
        <v>1</v>
      </c>
      <c r="N1413" s="18" t="s">
        <v>4</v>
      </c>
      <c r="O1413" s="18">
        <v>1091790</v>
      </c>
      <c r="P1413" s="18">
        <v>1091790</v>
      </c>
      <c r="Q1413" s="18">
        <v>1091790</v>
      </c>
      <c r="R1413" s="18">
        <v>1471077.8459765201</v>
      </c>
      <c r="S1413" s="20">
        <v>1</v>
      </c>
      <c r="T1413" s="21">
        <f t="shared" si="22"/>
        <v>1471077.8459765201</v>
      </c>
      <c r="U1413" s="39">
        <f>T1413*Fx!$C$7</f>
        <v>1519708.5185707854</v>
      </c>
    </row>
    <row r="1414" spans="1:21">
      <c r="A1414" s="16" t="s">
        <v>4438</v>
      </c>
      <c r="B1414" s="19"/>
      <c r="C1414" s="16" t="s">
        <v>3120</v>
      </c>
      <c r="D1414" s="16" t="s">
        <v>3121</v>
      </c>
      <c r="E1414" s="16" t="s">
        <v>3094</v>
      </c>
      <c r="F1414" s="16" t="s">
        <v>3143</v>
      </c>
      <c r="G1414" s="16" t="s">
        <v>3094</v>
      </c>
      <c r="H1414" s="16" t="s">
        <v>3125</v>
      </c>
      <c r="I1414" s="16">
        <v>51.568294999999999</v>
      </c>
      <c r="J1414" s="16">
        <v>-3.4794000000009997E-2</v>
      </c>
      <c r="K1414" s="16">
        <v>3</v>
      </c>
      <c r="L1414" s="18" t="s">
        <v>3144</v>
      </c>
      <c r="M1414" s="18">
        <v>1</v>
      </c>
      <c r="N1414" s="18" t="s">
        <v>4</v>
      </c>
      <c r="O1414" s="18">
        <v>4856358</v>
      </c>
      <c r="P1414" s="18">
        <v>4856358</v>
      </c>
      <c r="Q1414" s="18">
        <v>4856358</v>
      </c>
      <c r="R1414" s="18">
        <v>6543456.7690955596</v>
      </c>
      <c r="S1414" s="20">
        <v>1</v>
      </c>
      <c r="T1414" s="21">
        <f t="shared" si="22"/>
        <v>6543456.7690955596</v>
      </c>
      <c r="U1414" s="39">
        <f>T1414*Fx!$C$7</f>
        <v>6759769.3895615293</v>
      </c>
    </row>
    <row r="1415" spans="1:21">
      <c r="A1415" s="16" t="s">
        <v>4438</v>
      </c>
      <c r="B1415" s="19"/>
      <c r="C1415" s="16" t="s">
        <v>3120</v>
      </c>
      <c r="D1415" s="16" t="s">
        <v>3121</v>
      </c>
      <c r="E1415" s="16" t="s">
        <v>3094</v>
      </c>
      <c r="F1415" s="16" t="s">
        <v>3143</v>
      </c>
      <c r="G1415" s="16" t="s">
        <v>3094</v>
      </c>
      <c r="H1415" s="16" t="s">
        <v>3125</v>
      </c>
      <c r="I1415" s="16">
        <v>51.572293000000002</v>
      </c>
      <c r="J1415" s="16">
        <v>-4.1548000000010001E-2</v>
      </c>
      <c r="K1415" s="16">
        <v>3</v>
      </c>
      <c r="L1415" s="18" t="s">
        <v>3144</v>
      </c>
      <c r="M1415" s="18">
        <v>1</v>
      </c>
      <c r="N1415" s="18" t="s">
        <v>4</v>
      </c>
      <c r="O1415" s="18">
        <v>137000</v>
      </c>
      <c r="P1415" s="18">
        <v>137000</v>
      </c>
      <c r="Q1415" s="18">
        <v>137000</v>
      </c>
      <c r="R1415" s="18">
        <v>184593.79999705299</v>
      </c>
      <c r="S1415" s="20">
        <v>1</v>
      </c>
      <c r="T1415" s="21">
        <f t="shared" si="22"/>
        <v>184593.79999705299</v>
      </c>
      <c r="U1415" s="39">
        <f>T1415*Fx!$C$7</f>
        <v>190696.07437712088</v>
      </c>
    </row>
    <row r="1416" spans="1:21">
      <c r="A1416" s="16" t="s">
        <v>4438</v>
      </c>
      <c r="B1416" s="19"/>
      <c r="C1416" s="16" t="s">
        <v>3120</v>
      </c>
      <c r="D1416" s="16" t="s">
        <v>3121</v>
      </c>
      <c r="E1416" s="16" t="s">
        <v>3309</v>
      </c>
      <c r="F1416" s="16" t="s">
        <v>3183</v>
      </c>
      <c r="G1416" s="16" t="s">
        <v>3128</v>
      </c>
      <c r="H1416" s="16" t="s">
        <v>3125</v>
      </c>
      <c r="I1416" s="16">
        <v>51.442421000000003</v>
      </c>
      <c r="J1416" s="16">
        <v>-2.3864000000000098</v>
      </c>
      <c r="K1416" s="16">
        <v>3</v>
      </c>
      <c r="L1416" s="18" t="s">
        <v>3185</v>
      </c>
      <c r="M1416" s="18">
        <v>1</v>
      </c>
      <c r="N1416" s="18" t="s">
        <v>4</v>
      </c>
      <c r="O1416" s="18">
        <v>210000</v>
      </c>
      <c r="P1416" s="18">
        <v>210000</v>
      </c>
      <c r="Q1416" s="18">
        <v>210000</v>
      </c>
      <c r="R1416" s="18">
        <v>282953.99999548402</v>
      </c>
      <c r="S1416" s="20">
        <v>1</v>
      </c>
      <c r="T1416" s="21">
        <f t="shared" si="22"/>
        <v>282953.99999548402</v>
      </c>
      <c r="U1416" s="39">
        <f>T1416*Fx!$C$7</f>
        <v>292307.8512350042</v>
      </c>
    </row>
    <row r="1417" spans="1:21">
      <c r="A1417" s="16" t="s">
        <v>4438</v>
      </c>
      <c r="B1417" s="19"/>
      <c r="C1417" s="16" t="s">
        <v>3120</v>
      </c>
      <c r="D1417" s="16" t="s">
        <v>3121</v>
      </c>
      <c r="E1417" s="16" t="s">
        <v>3215</v>
      </c>
      <c r="F1417" s="16" t="s">
        <v>3216</v>
      </c>
      <c r="G1417" s="16" t="s">
        <v>3184</v>
      </c>
      <c r="H1417" s="16" t="s">
        <v>3125</v>
      </c>
      <c r="I1417" s="16">
        <v>51.07787802</v>
      </c>
      <c r="J1417" s="16">
        <v>-1.8658670400000099</v>
      </c>
      <c r="K1417" s="16">
        <v>3</v>
      </c>
      <c r="L1417" s="18" t="s">
        <v>3217</v>
      </c>
      <c r="M1417" s="18">
        <v>1</v>
      </c>
      <c r="N1417" s="18" t="s">
        <v>4</v>
      </c>
      <c r="O1417" s="18">
        <v>408000</v>
      </c>
      <c r="P1417" s="18">
        <v>408000</v>
      </c>
      <c r="Q1417" s="18">
        <v>408000</v>
      </c>
      <c r="R1417" s="18">
        <v>549739.19999122596</v>
      </c>
      <c r="S1417" s="20">
        <v>1</v>
      </c>
      <c r="T1417" s="21">
        <f t="shared" si="22"/>
        <v>549739.19999122596</v>
      </c>
      <c r="U1417" s="39">
        <f>T1417*Fx!$C$7</f>
        <v>567912.3966851508</v>
      </c>
    </row>
    <row r="1418" spans="1:21">
      <c r="A1418" s="16" t="s">
        <v>4438</v>
      </c>
      <c r="B1418" s="19"/>
      <c r="C1418" s="16" t="s">
        <v>3120</v>
      </c>
      <c r="D1418" s="16" t="s">
        <v>3121</v>
      </c>
      <c r="E1418" s="16" t="s">
        <v>3094</v>
      </c>
      <c r="F1418" s="16" t="s">
        <v>3131</v>
      </c>
      <c r="G1418" s="16" t="s">
        <v>3094</v>
      </c>
      <c r="H1418" s="16" t="s">
        <v>3125</v>
      </c>
      <c r="I1418" s="16">
        <v>51.491549970000001</v>
      </c>
      <c r="J1418" s="16">
        <v>-0.17314488000000999</v>
      </c>
      <c r="K1418" s="16">
        <v>3</v>
      </c>
      <c r="L1418" s="18" t="s">
        <v>3132</v>
      </c>
      <c r="M1418" s="18">
        <v>1</v>
      </c>
      <c r="N1418" s="18" t="s">
        <v>4</v>
      </c>
      <c r="O1418" s="18">
        <v>400000</v>
      </c>
      <c r="P1418" s="18">
        <v>400000</v>
      </c>
      <c r="Q1418" s="18">
        <v>399999.99999999901</v>
      </c>
      <c r="R1418" s="18">
        <v>538959.99999139796</v>
      </c>
      <c r="S1418" s="20">
        <v>1</v>
      </c>
      <c r="T1418" s="21">
        <f t="shared" si="22"/>
        <v>538959.99999139796</v>
      </c>
      <c r="U1418" s="39">
        <f>T1418*Fx!$C$7</f>
        <v>556776.85949524585</v>
      </c>
    </row>
    <row r="1419" spans="1:21">
      <c r="A1419" s="16" t="s">
        <v>4438</v>
      </c>
      <c r="B1419" s="19"/>
      <c r="C1419" s="16" t="s">
        <v>3120</v>
      </c>
      <c r="D1419" s="16" t="s">
        <v>3121</v>
      </c>
      <c r="E1419" s="16" t="s">
        <v>3094</v>
      </c>
      <c r="F1419" s="16" t="s">
        <v>3129</v>
      </c>
      <c r="G1419" s="16" t="s">
        <v>3094</v>
      </c>
      <c r="H1419" s="16" t="s">
        <v>3125</v>
      </c>
      <c r="I1419" s="16">
        <v>51.510878009999999</v>
      </c>
      <c r="J1419" s="16">
        <v>-0.15037992000000999</v>
      </c>
      <c r="K1419" s="16">
        <v>3</v>
      </c>
      <c r="L1419" s="18" t="s">
        <v>3130</v>
      </c>
      <c r="M1419" s="18">
        <v>1</v>
      </c>
      <c r="N1419" s="18" t="s">
        <v>4</v>
      </c>
      <c r="O1419" s="18">
        <v>1578800</v>
      </c>
      <c r="P1419" s="18">
        <v>1578800</v>
      </c>
      <c r="Q1419" s="18">
        <v>1578800</v>
      </c>
      <c r="R1419" s="18">
        <v>2127275.1199660399</v>
      </c>
      <c r="S1419" s="20">
        <v>1</v>
      </c>
      <c r="T1419" s="21">
        <f t="shared" si="22"/>
        <v>2127275.1199660399</v>
      </c>
      <c r="U1419" s="39">
        <f>T1419*Fx!$C$7</f>
        <v>2197598.2644277276</v>
      </c>
    </row>
    <row r="1420" spans="1:21">
      <c r="A1420" s="16" t="s">
        <v>4438</v>
      </c>
      <c r="B1420" s="19"/>
      <c r="C1420" s="16" t="s">
        <v>3120</v>
      </c>
      <c r="D1420" s="16" t="s">
        <v>3121</v>
      </c>
      <c r="E1420" s="16" t="s">
        <v>3166</v>
      </c>
      <c r="F1420" s="16" t="s">
        <v>3167</v>
      </c>
      <c r="G1420" s="16" t="s">
        <v>3168</v>
      </c>
      <c r="H1420" s="16" t="s">
        <v>3125</v>
      </c>
      <c r="I1420" s="16">
        <v>52.113002000000002</v>
      </c>
      <c r="J1420" s="16">
        <v>0.15544000000000999</v>
      </c>
      <c r="K1420" s="16">
        <v>3</v>
      </c>
      <c r="L1420" s="18" t="s">
        <v>3169</v>
      </c>
      <c r="M1420" s="18">
        <v>1</v>
      </c>
      <c r="N1420" s="18" t="s">
        <v>4</v>
      </c>
      <c r="O1420" s="18">
        <v>350000</v>
      </c>
      <c r="P1420" s="18">
        <v>350000</v>
      </c>
      <c r="Q1420" s="18">
        <v>350000</v>
      </c>
      <c r="R1420" s="18">
        <v>471589.99999247299</v>
      </c>
      <c r="S1420" s="20">
        <v>1</v>
      </c>
      <c r="T1420" s="21">
        <f t="shared" si="22"/>
        <v>471589.99999247299</v>
      </c>
      <c r="U1420" s="39">
        <f>T1420*Fx!$C$7</f>
        <v>487179.75205833995</v>
      </c>
    </row>
    <row r="1421" spans="1:21">
      <c r="A1421" s="16" t="s">
        <v>4438</v>
      </c>
      <c r="B1421" s="19"/>
      <c r="C1421" s="16" t="s">
        <v>3120</v>
      </c>
      <c r="D1421" s="16" t="s">
        <v>3121</v>
      </c>
      <c r="E1421" s="16" t="s">
        <v>3530</v>
      </c>
      <c r="F1421" s="16" t="s">
        <v>3531</v>
      </c>
      <c r="G1421" s="16" t="s">
        <v>3532</v>
      </c>
      <c r="H1421" s="16" t="s">
        <v>3125</v>
      </c>
      <c r="I1421" s="16">
        <v>51.625087999999998</v>
      </c>
      <c r="J1421" s="16">
        <v>0.82063600000001002</v>
      </c>
      <c r="K1421" s="16">
        <v>3</v>
      </c>
      <c r="L1421" s="18" t="s">
        <v>3533</v>
      </c>
      <c r="M1421" s="18">
        <v>1</v>
      </c>
      <c r="N1421" s="18" t="s">
        <v>4</v>
      </c>
      <c r="O1421" s="18">
        <v>644476</v>
      </c>
      <c r="P1421" s="18">
        <v>644476</v>
      </c>
      <c r="Q1421" s="18">
        <v>644476</v>
      </c>
      <c r="R1421" s="18">
        <v>868366.96238614002</v>
      </c>
      <c r="S1421" s="20">
        <v>1</v>
      </c>
      <c r="T1421" s="21">
        <f t="shared" si="22"/>
        <v>868366.96238614002</v>
      </c>
      <c r="U1421" s="39">
        <f>T1421*Fx!$C$7</f>
        <v>897073.30825014471</v>
      </c>
    </row>
    <row r="1422" spans="1:21">
      <c r="A1422" s="16" t="s">
        <v>4438</v>
      </c>
      <c r="B1422" s="19"/>
      <c r="C1422" s="16" t="s">
        <v>3120</v>
      </c>
      <c r="D1422" s="16" t="s">
        <v>3121</v>
      </c>
      <c r="E1422" s="16" t="s">
        <v>3094</v>
      </c>
      <c r="F1422" s="16" t="s">
        <v>3143</v>
      </c>
      <c r="G1422" s="16" t="s">
        <v>3094</v>
      </c>
      <c r="H1422" s="16" t="s">
        <v>3125</v>
      </c>
      <c r="I1422" s="16">
        <v>51.555599999999998</v>
      </c>
      <c r="J1422" s="16">
        <v>-5.4420000000010002E-2</v>
      </c>
      <c r="K1422" s="16">
        <v>2</v>
      </c>
      <c r="L1422" s="18" t="s">
        <v>3144</v>
      </c>
      <c r="M1422" s="18">
        <v>1</v>
      </c>
      <c r="N1422" s="18" t="s">
        <v>4</v>
      </c>
      <c r="O1422" s="18">
        <v>6990240</v>
      </c>
      <c r="P1422" s="18">
        <v>6990240</v>
      </c>
      <c r="Q1422" s="18">
        <v>6990240</v>
      </c>
      <c r="R1422" s="18">
        <v>9418649.3758496791</v>
      </c>
      <c r="S1422" s="20">
        <v>1</v>
      </c>
      <c r="T1422" s="21">
        <f t="shared" si="22"/>
        <v>9418649.3758496791</v>
      </c>
      <c r="U1422" s="39">
        <f>T1422*Fx!$C$7</f>
        <v>9730009.6857951246</v>
      </c>
    </row>
    <row r="1423" spans="1:21">
      <c r="A1423" s="16" t="s">
        <v>4438</v>
      </c>
      <c r="B1423" s="19"/>
      <c r="C1423" s="16" t="s">
        <v>3120</v>
      </c>
      <c r="D1423" s="16" t="s">
        <v>3121</v>
      </c>
      <c r="E1423" s="16" t="s">
        <v>3520</v>
      </c>
      <c r="F1423" s="16" t="s">
        <v>3167</v>
      </c>
      <c r="G1423" s="16" t="s">
        <v>3194</v>
      </c>
      <c r="H1423" s="16" t="s">
        <v>3125</v>
      </c>
      <c r="I1423" s="16">
        <v>52.071084999999997</v>
      </c>
      <c r="J1423" s="16">
        <v>0.43628900000000997</v>
      </c>
      <c r="K1423" s="16">
        <v>3</v>
      </c>
      <c r="L1423" s="18" t="s">
        <v>3169</v>
      </c>
      <c r="M1423" s="18">
        <v>1</v>
      </c>
      <c r="N1423" s="18" t="s">
        <v>4</v>
      </c>
      <c r="O1423" s="18">
        <v>95000</v>
      </c>
      <c r="P1423" s="18">
        <v>95000</v>
      </c>
      <c r="Q1423" s="18">
        <v>95000</v>
      </c>
      <c r="R1423" s="18">
        <v>128002.999997957</v>
      </c>
      <c r="S1423" s="20">
        <v>1</v>
      </c>
      <c r="T1423" s="21">
        <f t="shared" si="22"/>
        <v>128002.999997957</v>
      </c>
      <c r="U1423" s="39">
        <f>T1423*Fx!$C$7</f>
        <v>132234.50413012088</v>
      </c>
    </row>
    <row r="1424" spans="1:21">
      <c r="A1424" s="16" t="s">
        <v>4438</v>
      </c>
      <c r="B1424" s="19"/>
      <c r="C1424" s="16" t="s">
        <v>3120</v>
      </c>
      <c r="D1424" s="16" t="s">
        <v>3121</v>
      </c>
      <c r="E1424" s="16" t="s">
        <v>3554</v>
      </c>
      <c r="F1424" s="16" t="s">
        <v>3468</v>
      </c>
      <c r="G1424" s="16" t="s">
        <v>3532</v>
      </c>
      <c r="H1424" s="16" t="s">
        <v>3125</v>
      </c>
      <c r="I1424" s="16">
        <v>51.84102</v>
      </c>
      <c r="J1424" s="16">
        <v>0.70732000000000905</v>
      </c>
      <c r="K1424" s="16">
        <v>2</v>
      </c>
      <c r="L1424" s="18" t="s">
        <v>3555</v>
      </c>
      <c r="M1424" s="18">
        <v>1</v>
      </c>
      <c r="N1424" s="18" t="s">
        <v>4</v>
      </c>
      <c r="O1424" s="18">
        <v>85831.2</v>
      </c>
      <c r="P1424" s="18">
        <v>85831.2</v>
      </c>
      <c r="Q1424" s="18">
        <v>85831.2</v>
      </c>
      <c r="R1424" s="18">
        <v>115648.95887815399</v>
      </c>
      <c r="S1424" s="20">
        <v>1</v>
      </c>
      <c r="T1424" s="21">
        <f t="shared" si="22"/>
        <v>115648.95887815399</v>
      </c>
      <c r="U1424" s="39">
        <f>T1424*Fx!$C$7</f>
        <v>119472.06495677067</v>
      </c>
    </row>
    <row r="1425" spans="1:21">
      <c r="A1425" s="16" t="s">
        <v>4438</v>
      </c>
      <c r="B1425" s="19"/>
      <c r="C1425" s="16" t="s">
        <v>3120</v>
      </c>
      <c r="D1425" s="16" t="s">
        <v>3121</v>
      </c>
      <c r="E1425" s="16" t="s">
        <v>2935</v>
      </c>
      <c r="F1425" s="16" t="s">
        <v>3538</v>
      </c>
      <c r="G1425" s="16" t="s">
        <v>3094</v>
      </c>
      <c r="H1425" s="16" t="s">
        <v>3125</v>
      </c>
      <c r="I1425" s="16">
        <v>51.377786999999998</v>
      </c>
      <c r="J1425" s="16">
        <v>-0.21058812000000901</v>
      </c>
      <c r="K1425" s="16">
        <v>3</v>
      </c>
      <c r="L1425" s="18" t="s">
        <v>3539</v>
      </c>
      <c r="M1425" s="18">
        <v>1</v>
      </c>
      <c r="N1425" s="18" t="s">
        <v>4</v>
      </c>
      <c r="O1425" s="18">
        <v>190489.55</v>
      </c>
      <c r="P1425" s="18">
        <v>190489.55</v>
      </c>
      <c r="Q1425" s="18">
        <v>190489.55</v>
      </c>
      <c r="R1425" s="18">
        <v>256665.61966590301</v>
      </c>
      <c r="S1425" s="20">
        <v>1</v>
      </c>
      <c r="T1425" s="21">
        <f t="shared" si="22"/>
        <v>256665.61966590301</v>
      </c>
      <c r="U1425" s="39">
        <f>T1425*Fx!$C$7</f>
        <v>265150.43353915605</v>
      </c>
    </row>
    <row r="1426" spans="1:21">
      <c r="A1426" s="16" t="s">
        <v>4438</v>
      </c>
      <c r="B1426" s="19"/>
      <c r="C1426" s="16" t="s">
        <v>3120</v>
      </c>
      <c r="D1426" s="16" t="s">
        <v>3121</v>
      </c>
      <c r="E1426" s="16" t="s">
        <v>3584</v>
      </c>
      <c r="F1426" s="16" t="s">
        <v>3274</v>
      </c>
      <c r="G1426" s="16" t="s">
        <v>3275</v>
      </c>
      <c r="H1426" s="16" t="s">
        <v>3125</v>
      </c>
      <c r="I1426" s="16">
        <v>50.868904999999998</v>
      </c>
      <c r="J1426" s="16">
        <v>-2.30235400000001</v>
      </c>
      <c r="K1426" s="16">
        <v>3</v>
      </c>
      <c r="L1426" s="18" t="s">
        <v>3276</v>
      </c>
      <c r="M1426" s="18">
        <v>1</v>
      </c>
      <c r="N1426" s="18" t="s">
        <v>4</v>
      </c>
      <c r="O1426" s="18">
        <v>280567</v>
      </c>
      <c r="P1426" s="18">
        <v>280567</v>
      </c>
      <c r="Q1426" s="18">
        <v>280567</v>
      </c>
      <c r="R1426" s="18">
        <v>378035.97579396598</v>
      </c>
      <c r="S1426" s="20">
        <v>1</v>
      </c>
      <c r="T1426" s="21">
        <f t="shared" si="22"/>
        <v>378035.97579396598</v>
      </c>
      <c r="U1426" s="39">
        <f>T1426*Fx!$C$7</f>
        <v>390533.03284500621</v>
      </c>
    </row>
    <row r="1427" spans="1:21">
      <c r="A1427" s="16" t="s">
        <v>4438</v>
      </c>
      <c r="B1427" s="19"/>
      <c r="C1427" s="16" t="s">
        <v>3120</v>
      </c>
      <c r="D1427" s="16" t="s">
        <v>3121</v>
      </c>
      <c r="E1427" s="16" t="s">
        <v>3556</v>
      </c>
      <c r="F1427" s="16" t="s">
        <v>3557</v>
      </c>
      <c r="G1427" s="16" t="s">
        <v>3295</v>
      </c>
      <c r="H1427" s="16" t="s">
        <v>3125</v>
      </c>
      <c r="I1427" s="16">
        <v>52.907536</v>
      </c>
      <c r="J1427" s="16">
        <v>1.0645100000000101</v>
      </c>
      <c r="K1427" s="16">
        <v>3</v>
      </c>
      <c r="L1427" s="18" t="s">
        <v>3558</v>
      </c>
      <c r="M1427" s="18">
        <v>1</v>
      </c>
      <c r="N1427" s="18" t="s">
        <v>4</v>
      </c>
      <c r="O1427" s="18">
        <v>600000</v>
      </c>
      <c r="P1427" s="18">
        <v>600000</v>
      </c>
      <c r="Q1427" s="18">
        <v>600000</v>
      </c>
      <c r="R1427" s="18">
        <v>808439.99998709699</v>
      </c>
      <c r="S1427" s="20">
        <v>1</v>
      </c>
      <c r="T1427" s="21">
        <f t="shared" si="22"/>
        <v>808439.99998709699</v>
      </c>
      <c r="U1427" s="39">
        <f>T1427*Fx!$C$7</f>
        <v>835165.28924286889</v>
      </c>
    </row>
    <row r="1428" spans="1:21">
      <c r="A1428" s="16" t="s">
        <v>4438</v>
      </c>
      <c r="B1428" s="19"/>
      <c r="C1428" s="16" t="s">
        <v>3120</v>
      </c>
      <c r="D1428" s="16" t="s">
        <v>3121</v>
      </c>
      <c r="E1428" s="16" t="s">
        <v>3094</v>
      </c>
      <c r="F1428" s="16" t="s">
        <v>2397</v>
      </c>
      <c r="G1428" s="16" t="s">
        <v>3094</v>
      </c>
      <c r="H1428" s="16" t="s">
        <v>3125</v>
      </c>
      <c r="I1428" s="16">
        <v>51.48462</v>
      </c>
      <c r="J1428" s="16">
        <v>-6.5790000000009993E-2</v>
      </c>
      <c r="K1428" s="16">
        <v>2</v>
      </c>
      <c r="L1428" s="18" t="s">
        <v>3149</v>
      </c>
      <c r="M1428" s="18">
        <v>1</v>
      </c>
      <c r="N1428" s="18" t="s">
        <v>4</v>
      </c>
      <c r="O1428" s="18">
        <v>54000</v>
      </c>
      <c r="P1428" s="18">
        <v>54000</v>
      </c>
      <c r="Q1428" s="18">
        <v>54000</v>
      </c>
      <c r="R1428" s="18">
        <v>72759.599998838705</v>
      </c>
      <c r="S1428" s="20">
        <v>1</v>
      </c>
      <c r="T1428" s="21">
        <f t="shared" si="22"/>
        <v>72759.599998838705</v>
      </c>
      <c r="U1428" s="39">
        <f>T1428*Fx!$C$7</f>
        <v>75164.876031858177</v>
      </c>
    </row>
    <row r="1429" spans="1:21">
      <c r="A1429" s="16" t="s">
        <v>4438</v>
      </c>
      <c r="B1429" s="19"/>
      <c r="C1429" s="16" t="s">
        <v>3120</v>
      </c>
      <c r="D1429" s="16" t="s">
        <v>3121</v>
      </c>
      <c r="E1429" s="16" t="s">
        <v>3094</v>
      </c>
      <c r="F1429" s="16" t="s">
        <v>3131</v>
      </c>
      <c r="G1429" s="16" t="s">
        <v>3094</v>
      </c>
      <c r="H1429" s="16" t="s">
        <v>3125</v>
      </c>
      <c r="I1429" s="16">
        <v>51.497295029999997</v>
      </c>
      <c r="J1429" s="16">
        <v>-0.17651700000001</v>
      </c>
      <c r="K1429" s="16">
        <v>3</v>
      </c>
      <c r="L1429" s="18" t="s">
        <v>3132</v>
      </c>
      <c r="M1429" s="18">
        <v>1</v>
      </c>
      <c r="N1429" s="18" t="s">
        <v>4</v>
      </c>
      <c r="O1429" s="18">
        <v>1730851</v>
      </c>
      <c r="P1429" s="18">
        <v>1730851</v>
      </c>
      <c r="Q1429" s="18">
        <v>1730851</v>
      </c>
      <c r="R1429" s="18">
        <v>2332148.6373627698</v>
      </c>
      <c r="S1429" s="20">
        <v>1</v>
      </c>
      <c r="T1429" s="21">
        <f t="shared" si="22"/>
        <v>2332148.6373627698</v>
      </c>
      <c r="U1429" s="39">
        <f>T1429*Fx!$C$7</f>
        <v>2409244.4600855061</v>
      </c>
    </row>
    <row r="1430" spans="1:21">
      <c r="A1430" s="16" t="s">
        <v>4438</v>
      </c>
      <c r="B1430" s="19"/>
      <c r="C1430" s="16" t="s">
        <v>3120</v>
      </c>
      <c r="D1430" s="16" t="s">
        <v>3121</v>
      </c>
      <c r="E1430" s="16" t="s">
        <v>3578</v>
      </c>
      <c r="F1430" s="16" t="s">
        <v>3160</v>
      </c>
      <c r="G1430" s="16" t="s">
        <v>3141</v>
      </c>
      <c r="H1430" s="16" t="s">
        <v>3125</v>
      </c>
      <c r="I1430" s="16">
        <v>51.34704</v>
      </c>
      <c r="J1430" s="16">
        <v>-0.47833600000000998</v>
      </c>
      <c r="K1430" s="16">
        <v>3</v>
      </c>
      <c r="L1430" s="18" t="s">
        <v>3161</v>
      </c>
      <c r="M1430" s="18">
        <v>1</v>
      </c>
      <c r="N1430" s="18" t="s">
        <v>4</v>
      </c>
      <c r="O1430" s="18">
        <v>10000</v>
      </c>
      <c r="P1430" s="18">
        <v>10000</v>
      </c>
      <c r="Q1430" s="18">
        <v>10000</v>
      </c>
      <c r="R1430" s="18">
        <v>13473.999999784901</v>
      </c>
      <c r="S1430" s="20">
        <v>1</v>
      </c>
      <c r="T1430" s="21">
        <f t="shared" si="22"/>
        <v>13473.999999784901</v>
      </c>
      <c r="U1430" s="39">
        <f>T1430*Fx!$C$7</f>
        <v>13919.421487381098</v>
      </c>
    </row>
    <row r="1431" spans="1:21">
      <c r="A1431" s="16" t="s">
        <v>4438</v>
      </c>
      <c r="B1431" s="19"/>
      <c r="C1431" s="16" t="s">
        <v>3120</v>
      </c>
      <c r="D1431" s="16" t="s">
        <v>3121</v>
      </c>
      <c r="E1431" s="16" t="s">
        <v>3094</v>
      </c>
      <c r="F1431" s="16" t="s">
        <v>3253</v>
      </c>
      <c r="G1431" s="16" t="s">
        <v>3094</v>
      </c>
      <c r="H1431" s="16" t="s">
        <v>3125</v>
      </c>
      <c r="I1431" s="16">
        <v>51.593249999999998</v>
      </c>
      <c r="J1431" s="16">
        <v>-0.14080000000001</v>
      </c>
      <c r="K1431" s="16">
        <v>2</v>
      </c>
      <c r="L1431" s="18" t="s">
        <v>3254</v>
      </c>
      <c r="M1431" s="18">
        <v>1</v>
      </c>
      <c r="N1431" s="18" t="s">
        <v>4</v>
      </c>
      <c r="O1431" s="18">
        <v>1000000</v>
      </c>
      <c r="P1431" s="18">
        <v>1000000</v>
      </c>
      <c r="Q1431" s="18">
        <v>1000000</v>
      </c>
      <c r="R1431" s="18">
        <v>1347399.9999784899</v>
      </c>
      <c r="S1431" s="20">
        <v>1</v>
      </c>
      <c r="T1431" s="21">
        <f t="shared" si="22"/>
        <v>1347399.9999784899</v>
      </c>
      <c r="U1431" s="39">
        <f>T1431*Fx!$C$7</f>
        <v>1391942.1487381095</v>
      </c>
    </row>
    <row r="1432" spans="1:21">
      <c r="A1432" s="16" t="s">
        <v>4438</v>
      </c>
      <c r="B1432" s="19"/>
      <c r="C1432" s="16" t="s">
        <v>3120</v>
      </c>
      <c r="D1432" s="16" t="s">
        <v>3121</v>
      </c>
      <c r="E1432" s="16" t="s">
        <v>3564</v>
      </c>
      <c r="F1432" s="16" t="s">
        <v>3565</v>
      </c>
      <c r="G1432" s="16" t="s">
        <v>3566</v>
      </c>
      <c r="H1432" s="16" t="s">
        <v>3179</v>
      </c>
      <c r="I1432" s="16">
        <v>56.166882999999999</v>
      </c>
      <c r="J1432" s="16">
        <v>-3.6703870000000101</v>
      </c>
      <c r="K1432" s="16">
        <v>3</v>
      </c>
      <c r="L1432" s="18" t="s">
        <v>3567</v>
      </c>
      <c r="M1432" s="18">
        <v>1</v>
      </c>
      <c r="N1432" s="18" t="s">
        <v>4</v>
      </c>
      <c r="O1432" s="18">
        <v>984738</v>
      </c>
      <c r="P1432" s="18">
        <v>984738</v>
      </c>
      <c r="Q1432" s="18">
        <v>984737.99999999895</v>
      </c>
      <c r="R1432" s="18">
        <v>1326835.9811788199</v>
      </c>
      <c r="S1432" s="20">
        <v>1</v>
      </c>
      <c r="T1432" s="21">
        <f t="shared" si="22"/>
        <v>1326835.9811788199</v>
      </c>
      <c r="U1432" s="39">
        <f>T1432*Fx!$C$7</f>
        <v>1370698.3276640703</v>
      </c>
    </row>
    <row r="1433" spans="1:21">
      <c r="A1433" s="16" t="s">
        <v>4438</v>
      </c>
      <c r="B1433" s="19"/>
      <c r="C1433" s="16" t="s">
        <v>3120</v>
      </c>
      <c r="D1433" s="16" t="s">
        <v>3121</v>
      </c>
      <c r="E1433" s="16" t="s">
        <v>3094</v>
      </c>
      <c r="F1433" s="16" t="s">
        <v>3129</v>
      </c>
      <c r="G1433" s="16" t="s">
        <v>3094</v>
      </c>
      <c r="H1433" s="16" t="s">
        <v>3125</v>
      </c>
      <c r="I1433" s="16">
        <v>51.524448030000002</v>
      </c>
      <c r="J1433" s="16">
        <v>-0.26581716000000999</v>
      </c>
      <c r="K1433" s="16">
        <v>3</v>
      </c>
      <c r="L1433" s="18" t="s">
        <v>3130</v>
      </c>
      <c r="M1433" s="18">
        <v>1</v>
      </c>
      <c r="N1433" s="18" t="s">
        <v>4</v>
      </c>
      <c r="O1433" s="18">
        <v>59787.73</v>
      </c>
      <c r="P1433" s="18">
        <v>59787.73</v>
      </c>
      <c r="Q1433" s="18">
        <v>59787.73</v>
      </c>
      <c r="R1433" s="18">
        <v>80557.987400714293</v>
      </c>
      <c r="S1433" s="20">
        <v>1</v>
      </c>
      <c r="T1433" s="21">
        <f t="shared" si="22"/>
        <v>80557.987400714293</v>
      </c>
      <c r="U1433" s="39">
        <f>T1433*Fx!$C$7</f>
        <v>83221.061364374284</v>
      </c>
    </row>
    <row r="1434" spans="1:21">
      <c r="A1434" s="16" t="s">
        <v>4438</v>
      </c>
      <c r="B1434" s="19"/>
      <c r="C1434" s="16" t="s">
        <v>3120</v>
      </c>
      <c r="D1434" s="16" t="s">
        <v>3121</v>
      </c>
      <c r="E1434" s="16" t="s">
        <v>3094</v>
      </c>
      <c r="F1434" s="16" t="s">
        <v>3129</v>
      </c>
      <c r="G1434" s="16" t="s">
        <v>3094</v>
      </c>
      <c r="H1434" s="16" t="s">
        <v>3125</v>
      </c>
      <c r="I1434" s="16">
        <v>51.496729999999999</v>
      </c>
      <c r="J1434" s="16">
        <v>-0.24063000000001</v>
      </c>
      <c r="K1434" s="16">
        <v>2</v>
      </c>
      <c r="L1434" s="18" t="s">
        <v>3130</v>
      </c>
      <c r="M1434" s="18">
        <v>1</v>
      </c>
      <c r="N1434" s="18" t="s">
        <v>4</v>
      </c>
      <c r="O1434" s="18">
        <v>110000</v>
      </c>
      <c r="P1434" s="18">
        <v>110000</v>
      </c>
      <c r="Q1434" s="18">
        <v>110000</v>
      </c>
      <c r="R1434" s="18">
        <v>148213.999997634</v>
      </c>
      <c r="S1434" s="20">
        <v>1</v>
      </c>
      <c r="T1434" s="21">
        <f t="shared" si="22"/>
        <v>148213.999997634</v>
      </c>
      <c r="U1434" s="39">
        <f>T1434*Fx!$C$7</f>
        <v>153113.63636119216</v>
      </c>
    </row>
    <row r="1435" spans="1:21">
      <c r="A1435" s="16" t="s">
        <v>4438</v>
      </c>
      <c r="B1435" s="19"/>
      <c r="C1435" s="16" t="s">
        <v>3120</v>
      </c>
      <c r="D1435" s="16" t="s">
        <v>3121</v>
      </c>
      <c r="E1435" s="16" t="s">
        <v>3147</v>
      </c>
      <c r="F1435" s="16" t="s">
        <v>3243</v>
      </c>
      <c r="G1435" s="16" t="s">
        <v>3147</v>
      </c>
      <c r="H1435" s="16" t="s">
        <v>3125</v>
      </c>
      <c r="I1435" s="16">
        <v>0</v>
      </c>
      <c r="J1435" s="16">
        <v>0</v>
      </c>
      <c r="K1435" s="16">
        <v>7</v>
      </c>
      <c r="L1435" s="18" t="s">
        <v>3245</v>
      </c>
      <c r="M1435" s="18">
        <v>1</v>
      </c>
      <c r="N1435" s="18" t="s">
        <v>4</v>
      </c>
      <c r="O1435" s="18">
        <v>278450</v>
      </c>
      <c r="P1435" s="18">
        <v>278450</v>
      </c>
      <c r="Q1435" s="18">
        <v>278450</v>
      </c>
      <c r="R1435" s="18">
        <v>375183.52999401197</v>
      </c>
      <c r="S1435" s="20">
        <v>1</v>
      </c>
      <c r="T1435" s="21">
        <f t="shared" si="22"/>
        <v>375183.52999401197</v>
      </c>
      <c r="U1435" s="39">
        <f>T1435*Fx!$C$7</f>
        <v>387586.2913161281</v>
      </c>
    </row>
    <row r="1436" spans="1:21">
      <c r="A1436" s="16" t="s">
        <v>4438</v>
      </c>
      <c r="B1436" s="19"/>
      <c r="C1436" s="16" t="s">
        <v>3120</v>
      </c>
      <c r="D1436" s="16" t="s">
        <v>3121</v>
      </c>
      <c r="E1436" s="16" t="s">
        <v>3094</v>
      </c>
      <c r="F1436" s="16" t="s">
        <v>3131</v>
      </c>
      <c r="G1436" s="16" t="s">
        <v>3094</v>
      </c>
      <c r="H1436" s="16" t="s">
        <v>3125</v>
      </c>
      <c r="I1436" s="16">
        <v>51.475661010000003</v>
      </c>
      <c r="J1436" s="16">
        <v>-0.13037796000000901</v>
      </c>
      <c r="K1436" s="16">
        <v>3</v>
      </c>
      <c r="L1436" s="18" t="s">
        <v>3132</v>
      </c>
      <c r="M1436" s="18">
        <v>1</v>
      </c>
      <c r="N1436" s="18" t="s">
        <v>4</v>
      </c>
      <c r="O1436" s="18">
        <v>1460154</v>
      </c>
      <c r="P1436" s="18">
        <v>1460154</v>
      </c>
      <c r="Q1436" s="18">
        <v>1460154</v>
      </c>
      <c r="R1436" s="18">
        <v>1967411.4995686</v>
      </c>
      <c r="S1436" s="20">
        <v>1</v>
      </c>
      <c r="T1436" s="21">
        <f t="shared" si="22"/>
        <v>1967411.4995686</v>
      </c>
      <c r="U1436" s="39">
        <f>T1436*Fx!$C$7</f>
        <v>2032449.8962485539</v>
      </c>
    </row>
    <row r="1437" spans="1:21">
      <c r="A1437" s="16" t="s">
        <v>4438</v>
      </c>
      <c r="B1437" s="19"/>
      <c r="C1437" s="16" t="s">
        <v>3120</v>
      </c>
      <c r="D1437" s="16" t="s">
        <v>3121</v>
      </c>
      <c r="E1437" s="16" t="s">
        <v>3094</v>
      </c>
      <c r="F1437" s="16" t="s">
        <v>3277</v>
      </c>
      <c r="G1437" s="16" t="s">
        <v>3094</v>
      </c>
      <c r="H1437" s="16" t="s">
        <v>3125</v>
      </c>
      <c r="I1437" s="16">
        <v>51.511760000000002</v>
      </c>
      <c r="J1437" s="16">
        <v>-9.5060000000009998E-2</v>
      </c>
      <c r="K1437" s="16">
        <v>2</v>
      </c>
      <c r="L1437" s="18" t="s">
        <v>3278</v>
      </c>
      <c r="M1437" s="18">
        <v>1</v>
      </c>
      <c r="N1437" s="18" t="s">
        <v>4</v>
      </c>
      <c r="O1437" s="18">
        <v>100000</v>
      </c>
      <c r="P1437" s="18">
        <v>100000</v>
      </c>
      <c r="Q1437" s="18">
        <v>99999.999999999898</v>
      </c>
      <c r="R1437" s="18">
        <v>134739.99999784899</v>
      </c>
      <c r="S1437" s="20">
        <v>1</v>
      </c>
      <c r="T1437" s="21">
        <f t="shared" si="22"/>
        <v>134739.99999784899</v>
      </c>
      <c r="U1437" s="39">
        <f>T1437*Fx!$C$7</f>
        <v>139194.21487381097</v>
      </c>
    </row>
    <row r="1438" spans="1:21">
      <c r="A1438" s="16" t="s">
        <v>4438</v>
      </c>
      <c r="B1438" s="19"/>
      <c r="C1438" s="16" t="s">
        <v>3120</v>
      </c>
      <c r="D1438" s="16" t="s">
        <v>3121</v>
      </c>
      <c r="E1438" s="16" t="s">
        <v>3568</v>
      </c>
      <c r="F1438" s="16" t="s">
        <v>3260</v>
      </c>
      <c r="G1438" s="16" t="s">
        <v>3322</v>
      </c>
      <c r="H1438" s="16" t="s">
        <v>3179</v>
      </c>
      <c r="I1438" s="16">
        <v>56.330205030000002</v>
      </c>
      <c r="J1438" s="16">
        <v>-3.8369318400000099</v>
      </c>
      <c r="K1438" s="16">
        <v>3</v>
      </c>
      <c r="L1438" s="18" t="s">
        <v>3261</v>
      </c>
      <c r="M1438" s="18">
        <v>1</v>
      </c>
      <c r="N1438" s="18" t="s">
        <v>4</v>
      </c>
      <c r="O1438" s="18">
        <v>5000000</v>
      </c>
      <c r="P1438" s="18">
        <v>5000000</v>
      </c>
      <c r="Q1438" s="18">
        <v>5000000</v>
      </c>
      <c r="R1438" s="18">
        <v>6736999.9998924704</v>
      </c>
      <c r="S1438" s="20">
        <v>1</v>
      </c>
      <c r="T1438" s="21">
        <f t="shared" si="22"/>
        <v>6736999.9998924704</v>
      </c>
      <c r="U1438" s="39">
        <f>T1438*Fx!$C$7</f>
        <v>6959710.743690569</v>
      </c>
    </row>
    <row r="1439" spans="1:21">
      <c r="A1439" s="16" t="s">
        <v>4438</v>
      </c>
      <c r="B1439" s="19"/>
      <c r="C1439" s="16" t="s">
        <v>3120</v>
      </c>
      <c r="D1439" s="16" t="s">
        <v>3121</v>
      </c>
      <c r="E1439" s="16" t="s">
        <v>3545</v>
      </c>
      <c r="F1439" s="16" t="s">
        <v>1943</v>
      </c>
      <c r="G1439" s="16" t="s">
        <v>3546</v>
      </c>
      <c r="H1439" s="16" t="s">
        <v>3125</v>
      </c>
      <c r="I1439" s="16">
        <v>53.287731000000001</v>
      </c>
      <c r="J1439" s="16">
        <v>-1.6738380000000099</v>
      </c>
      <c r="K1439" s="16">
        <v>3</v>
      </c>
      <c r="L1439" s="18" t="s">
        <v>3547</v>
      </c>
      <c r="M1439" s="18">
        <v>1</v>
      </c>
      <c r="N1439" s="18" t="s">
        <v>4</v>
      </c>
      <c r="O1439" s="18">
        <v>1343473</v>
      </c>
      <c r="P1439" s="18">
        <v>1343473</v>
      </c>
      <c r="Q1439" s="18">
        <v>1343473</v>
      </c>
      <c r="R1439" s="18">
        <v>1810195.5201711</v>
      </c>
      <c r="S1439" s="20">
        <v>1</v>
      </c>
      <c r="T1439" s="21">
        <f t="shared" si="22"/>
        <v>1810195.5201711</v>
      </c>
      <c r="U1439" s="39">
        <f>T1439*Fx!$C$7</f>
        <v>1870036.6943916325</v>
      </c>
    </row>
    <row r="1440" spans="1:21">
      <c r="A1440" s="16" t="s">
        <v>4438</v>
      </c>
      <c r="B1440" s="19"/>
      <c r="C1440" s="16" t="s">
        <v>3120</v>
      </c>
      <c r="D1440" s="16" t="s">
        <v>3121</v>
      </c>
      <c r="E1440" s="16" t="s">
        <v>3094</v>
      </c>
      <c r="F1440" s="16" t="s">
        <v>3143</v>
      </c>
      <c r="G1440" s="16" t="s">
        <v>3094</v>
      </c>
      <c r="H1440" s="16" t="s">
        <v>3125</v>
      </c>
      <c r="I1440" s="16">
        <v>51.513069999999999</v>
      </c>
      <c r="J1440" s="16">
        <v>-7.107000000001E-2</v>
      </c>
      <c r="K1440" s="16">
        <v>2</v>
      </c>
      <c r="L1440" s="18" t="s">
        <v>3144</v>
      </c>
      <c r="M1440" s="18">
        <v>1</v>
      </c>
      <c r="N1440" s="18" t="s">
        <v>4</v>
      </c>
      <c r="O1440" s="18">
        <v>15694842.5</v>
      </c>
      <c r="P1440" s="18">
        <v>15694842.5</v>
      </c>
      <c r="Q1440" s="18">
        <v>15694842.5</v>
      </c>
      <c r="R1440" s="18">
        <v>21147230.784162398</v>
      </c>
      <c r="S1440" s="20">
        <v>1</v>
      </c>
      <c r="T1440" s="21">
        <f t="shared" si="22"/>
        <v>21147230.784162398</v>
      </c>
      <c r="U1440" s="39">
        <f>T1440*Fx!$C$7</f>
        <v>21846312.793556198</v>
      </c>
    </row>
    <row r="1441" spans="1:21">
      <c r="A1441" s="16" t="s">
        <v>4438</v>
      </c>
      <c r="B1441" s="19"/>
      <c r="C1441" s="16" t="s">
        <v>3120</v>
      </c>
      <c r="D1441" s="16" t="s">
        <v>3121</v>
      </c>
      <c r="E1441" s="16" t="s">
        <v>3094</v>
      </c>
      <c r="F1441" s="16" t="s">
        <v>3131</v>
      </c>
      <c r="G1441" s="16" t="s">
        <v>3094</v>
      </c>
      <c r="H1441" s="16" t="s">
        <v>3125</v>
      </c>
      <c r="I1441" s="16">
        <v>51.494689999999999</v>
      </c>
      <c r="J1441" s="16">
        <v>-0.15953000000001</v>
      </c>
      <c r="K1441" s="16">
        <v>2</v>
      </c>
      <c r="L1441" s="18" t="s">
        <v>3132</v>
      </c>
      <c r="M1441" s="18">
        <v>1</v>
      </c>
      <c r="N1441" s="18" t="s">
        <v>4</v>
      </c>
      <c r="O1441" s="18">
        <v>2212500</v>
      </c>
      <c r="P1441" s="18">
        <v>2212500</v>
      </c>
      <c r="Q1441" s="18">
        <v>2212500</v>
      </c>
      <c r="R1441" s="18">
        <v>2981122.4999524201</v>
      </c>
      <c r="S1441" s="20">
        <v>1</v>
      </c>
      <c r="T1441" s="21">
        <f t="shared" si="22"/>
        <v>2981122.4999524201</v>
      </c>
      <c r="U1441" s="39">
        <f>T1441*Fx!$C$7</f>
        <v>3079672.0040830788</v>
      </c>
    </row>
    <row r="1442" spans="1:21">
      <c r="A1442" s="16" t="s">
        <v>4438</v>
      </c>
      <c r="B1442" s="19"/>
      <c r="C1442" s="16" t="s">
        <v>3120</v>
      </c>
      <c r="D1442" s="16" t="s">
        <v>3121</v>
      </c>
      <c r="E1442" s="16" t="s">
        <v>3215</v>
      </c>
      <c r="F1442" s="16" t="s">
        <v>3216</v>
      </c>
      <c r="G1442" s="16" t="s">
        <v>3184</v>
      </c>
      <c r="H1442" s="16" t="s">
        <v>3125</v>
      </c>
      <c r="I1442" s="16">
        <v>51.064061039999999</v>
      </c>
      <c r="J1442" s="16">
        <v>-1.7997350400000101</v>
      </c>
      <c r="K1442" s="16">
        <v>3</v>
      </c>
      <c r="L1442" s="18" t="s">
        <v>3217</v>
      </c>
      <c r="M1442" s="18">
        <v>1</v>
      </c>
      <c r="N1442" s="18" t="s">
        <v>4</v>
      </c>
      <c r="O1442" s="18">
        <v>5730740</v>
      </c>
      <c r="P1442" s="18">
        <v>5730740</v>
      </c>
      <c r="Q1442" s="18">
        <v>5730740</v>
      </c>
      <c r="R1442" s="18">
        <v>7721599.0758767603</v>
      </c>
      <c r="S1442" s="20">
        <v>1</v>
      </c>
      <c r="T1442" s="21">
        <f t="shared" si="22"/>
        <v>7721599.0758767603</v>
      </c>
      <c r="U1442" s="39">
        <f>T1442*Fx!$C$7</f>
        <v>7976858.5494594639</v>
      </c>
    </row>
    <row r="1443" spans="1:21">
      <c r="A1443" s="16" t="s">
        <v>4438</v>
      </c>
      <c r="B1443" s="19"/>
      <c r="C1443" s="16" t="s">
        <v>3120</v>
      </c>
      <c r="D1443" s="16" t="s">
        <v>3121</v>
      </c>
      <c r="E1443" s="16" t="s">
        <v>3094</v>
      </c>
      <c r="F1443" s="16" t="s">
        <v>3129</v>
      </c>
      <c r="G1443" s="16" t="s">
        <v>3094</v>
      </c>
      <c r="H1443" s="16" t="s">
        <v>3125</v>
      </c>
      <c r="I1443" s="16">
        <v>0</v>
      </c>
      <c r="J1443" s="16">
        <v>0</v>
      </c>
      <c r="K1443" s="16">
        <v>7</v>
      </c>
      <c r="L1443" s="18" t="s">
        <v>3130</v>
      </c>
      <c r="M1443" s="18">
        <v>1</v>
      </c>
      <c r="N1443" s="18" t="s">
        <v>4</v>
      </c>
      <c r="O1443" s="18">
        <v>1758826.0954587201</v>
      </c>
      <c r="P1443" s="18">
        <v>1758826.0954587201</v>
      </c>
      <c r="Q1443" s="18">
        <v>1758826.0954587201</v>
      </c>
      <c r="R1443" s="18">
        <v>2369842.2809832501</v>
      </c>
      <c r="S1443" s="20">
        <v>1</v>
      </c>
      <c r="T1443" s="21">
        <f t="shared" si="22"/>
        <v>2369842.2809832501</v>
      </c>
      <c r="U1443" s="39">
        <f>T1443*Fx!$C$7</f>
        <v>2448184.1745694736</v>
      </c>
    </row>
    <row r="1444" spans="1:21">
      <c r="A1444" s="16" t="s">
        <v>4438</v>
      </c>
      <c r="B1444" s="19"/>
      <c r="C1444" s="16" t="s">
        <v>3120</v>
      </c>
      <c r="D1444" s="16" t="s">
        <v>3121</v>
      </c>
      <c r="E1444" s="16" t="s">
        <v>3122</v>
      </c>
      <c r="F1444" s="16" t="s">
        <v>3123</v>
      </c>
      <c r="G1444" s="16" t="s">
        <v>3124</v>
      </c>
      <c r="H1444" s="16" t="s">
        <v>3125</v>
      </c>
      <c r="I1444" s="16">
        <v>51.764057999999999</v>
      </c>
      <c r="J1444" s="16">
        <v>-2.2099280000000099</v>
      </c>
      <c r="K1444" s="16">
        <v>3</v>
      </c>
      <c r="L1444" s="18" t="s">
        <v>3126</v>
      </c>
      <c r="M1444" s="18">
        <v>1</v>
      </c>
      <c r="N1444" s="18" t="s">
        <v>4</v>
      </c>
      <c r="O1444" s="18">
        <v>653972</v>
      </c>
      <c r="P1444" s="18">
        <v>653972</v>
      </c>
      <c r="Q1444" s="18">
        <v>653972</v>
      </c>
      <c r="R1444" s="18">
        <v>881161.87278593599</v>
      </c>
      <c r="S1444" s="20">
        <v>1</v>
      </c>
      <c r="T1444" s="21">
        <f t="shared" si="22"/>
        <v>881161.87278593599</v>
      </c>
      <c r="U1444" s="39">
        <f>T1444*Fx!$C$7</f>
        <v>910291.19089456205</v>
      </c>
    </row>
    <row r="1445" spans="1:21">
      <c r="A1445" s="16" t="s">
        <v>4438</v>
      </c>
      <c r="B1445" s="19"/>
      <c r="C1445" s="16" t="s">
        <v>3120</v>
      </c>
      <c r="D1445" s="16" t="s">
        <v>3121</v>
      </c>
      <c r="E1445" s="16" t="s">
        <v>3540</v>
      </c>
      <c r="F1445" s="16" t="s">
        <v>3131</v>
      </c>
      <c r="G1445" s="16" t="s">
        <v>3094</v>
      </c>
      <c r="H1445" s="16" t="s">
        <v>3125</v>
      </c>
      <c r="I1445" s="16">
        <v>51.479529999999997</v>
      </c>
      <c r="J1445" s="16">
        <v>-0.19685000000000999</v>
      </c>
      <c r="K1445" s="16">
        <v>2</v>
      </c>
      <c r="L1445" s="18" t="s">
        <v>3132</v>
      </c>
      <c r="M1445" s="18">
        <v>1</v>
      </c>
      <c r="N1445" s="18" t="s">
        <v>4</v>
      </c>
      <c r="O1445" s="18">
        <v>50000</v>
      </c>
      <c r="P1445" s="18">
        <v>50000</v>
      </c>
      <c r="Q1445" s="18">
        <v>49999.999999999898</v>
      </c>
      <c r="R1445" s="18">
        <v>67369.999998924701</v>
      </c>
      <c r="S1445" s="20">
        <v>1</v>
      </c>
      <c r="T1445" s="21">
        <f t="shared" si="22"/>
        <v>67369.999998924701</v>
      </c>
      <c r="U1445" s="39">
        <f>T1445*Fx!$C$7</f>
        <v>69597.107436905688</v>
      </c>
    </row>
    <row r="1446" spans="1:21">
      <c r="A1446" s="16" t="s">
        <v>4438</v>
      </c>
      <c r="B1446" s="19"/>
      <c r="C1446" s="16" t="s">
        <v>3120</v>
      </c>
      <c r="D1446" s="16" t="s">
        <v>3121</v>
      </c>
      <c r="E1446" s="16" t="s">
        <v>3094</v>
      </c>
      <c r="F1446" s="16" t="s">
        <v>3133</v>
      </c>
      <c r="G1446" s="16" t="s">
        <v>3094</v>
      </c>
      <c r="H1446" s="16" t="s">
        <v>3125</v>
      </c>
      <c r="I1446" s="16">
        <v>51.532952999999999</v>
      </c>
      <c r="J1446" s="16">
        <v>-0.18368600000000901</v>
      </c>
      <c r="K1446" s="16">
        <v>3</v>
      </c>
      <c r="L1446" s="18" t="s">
        <v>3134</v>
      </c>
      <c r="M1446" s="18">
        <v>1</v>
      </c>
      <c r="N1446" s="18" t="s">
        <v>4</v>
      </c>
      <c r="O1446" s="18">
        <v>1215000</v>
      </c>
      <c r="P1446" s="18">
        <v>1215000</v>
      </c>
      <c r="Q1446" s="18">
        <v>1215000</v>
      </c>
      <c r="R1446" s="18">
        <v>1637090.9999738701</v>
      </c>
      <c r="S1446" s="20">
        <v>1</v>
      </c>
      <c r="T1446" s="21">
        <f t="shared" si="22"/>
        <v>1637090.9999738701</v>
      </c>
      <c r="U1446" s="39">
        <f>T1446*Fx!$C$7</f>
        <v>1691209.7107168082</v>
      </c>
    </row>
    <row r="1447" spans="1:21">
      <c r="A1447" s="16" t="s">
        <v>4438</v>
      </c>
      <c r="B1447" s="19"/>
      <c r="C1447" s="16" t="s">
        <v>3120</v>
      </c>
      <c r="D1447" s="16" t="s">
        <v>3121</v>
      </c>
      <c r="E1447" s="16" t="s">
        <v>3094</v>
      </c>
      <c r="F1447" s="16" t="s">
        <v>3131</v>
      </c>
      <c r="G1447" s="16" t="s">
        <v>3094</v>
      </c>
      <c r="H1447" s="16" t="s">
        <v>3125</v>
      </c>
      <c r="I1447" s="16">
        <v>51.471789999999999</v>
      </c>
      <c r="J1447" s="16">
        <v>-0.17681000000000999</v>
      </c>
      <c r="K1447" s="16">
        <v>2</v>
      </c>
      <c r="L1447" s="18" t="s">
        <v>3132</v>
      </c>
      <c r="M1447" s="18">
        <v>1</v>
      </c>
      <c r="N1447" s="18" t="s">
        <v>4</v>
      </c>
      <c r="O1447" s="18">
        <v>130758.69</v>
      </c>
      <c r="P1447" s="18">
        <v>130758.69</v>
      </c>
      <c r="Q1447" s="18">
        <v>130758.69</v>
      </c>
      <c r="R1447" s="18">
        <v>176184.25890318799</v>
      </c>
      <c r="S1447" s="20">
        <v>1</v>
      </c>
      <c r="T1447" s="21">
        <f t="shared" si="22"/>
        <v>176184.25890318799</v>
      </c>
      <c r="U1447" s="39">
        <f>T1447*Fx!$C$7</f>
        <v>182008.53192478101</v>
      </c>
    </row>
    <row r="1448" spans="1:21">
      <c r="A1448" s="16" t="s">
        <v>4438</v>
      </c>
      <c r="B1448" s="19"/>
      <c r="C1448" s="16" t="s">
        <v>3120</v>
      </c>
      <c r="D1448" s="16" t="s">
        <v>3121</v>
      </c>
      <c r="E1448" s="16" t="s">
        <v>3575</v>
      </c>
      <c r="F1448" s="16" t="s">
        <v>3576</v>
      </c>
      <c r="G1448" s="16" t="s">
        <v>3575</v>
      </c>
      <c r="H1448" s="16" t="s">
        <v>3125</v>
      </c>
      <c r="I1448" s="16">
        <v>53.405211999999999</v>
      </c>
      <c r="J1448" s="16">
        <v>-2.9950210000000101</v>
      </c>
      <c r="K1448" s="16">
        <v>3</v>
      </c>
      <c r="L1448" s="18" t="s">
        <v>3577</v>
      </c>
      <c r="M1448" s="18">
        <v>1</v>
      </c>
      <c r="N1448" s="18" t="s">
        <v>4</v>
      </c>
      <c r="O1448" s="18">
        <v>3000000</v>
      </c>
      <c r="P1448" s="18">
        <v>3000000</v>
      </c>
      <c r="Q1448" s="18">
        <v>3000000</v>
      </c>
      <c r="R1448" s="18">
        <v>4042199.9999354798</v>
      </c>
      <c r="S1448" s="20">
        <v>1</v>
      </c>
      <c r="T1448" s="21">
        <f t="shared" si="22"/>
        <v>4042199.9999354798</v>
      </c>
      <c r="U1448" s="39">
        <f>T1448*Fx!$C$7</f>
        <v>4175826.4462143392</v>
      </c>
    </row>
    <row r="1449" spans="1:21">
      <c r="A1449" s="16" t="s">
        <v>4438</v>
      </c>
      <c r="B1449" s="19"/>
      <c r="C1449" s="16" t="s">
        <v>3120</v>
      </c>
      <c r="D1449" s="16" t="s">
        <v>3121</v>
      </c>
      <c r="E1449" s="16" t="s">
        <v>3563</v>
      </c>
      <c r="F1449" s="16" t="s">
        <v>3307</v>
      </c>
      <c r="G1449" s="16" t="s">
        <v>3094</v>
      </c>
      <c r="H1449" s="16" t="s">
        <v>3125</v>
      </c>
      <c r="I1449" s="16">
        <v>51.398919999999997</v>
      </c>
      <c r="J1449" s="16">
        <v>-0.17675200000000901</v>
      </c>
      <c r="K1449" s="16">
        <v>3</v>
      </c>
      <c r="L1449" s="18" t="s">
        <v>3308</v>
      </c>
      <c r="M1449" s="18">
        <v>1</v>
      </c>
      <c r="N1449" s="18" t="s">
        <v>4</v>
      </c>
      <c r="O1449" s="18">
        <v>1832690</v>
      </c>
      <c r="P1449" s="18">
        <v>1832690</v>
      </c>
      <c r="Q1449" s="18">
        <v>1832690</v>
      </c>
      <c r="R1449" s="18">
        <v>2469366.50596058</v>
      </c>
      <c r="S1449" s="20">
        <v>1</v>
      </c>
      <c r="T1449" s="21">
        <f t="shared" si="22"/>
        <v>2469366.50596058</v>
      </c>
      <c r="U1449" s="39">
        <f>T1449*Fx!$C$7</f>
        <v>2550998.4565708474</v>
      </c>
    </row>
    <row r="1450" spans="1:21">
      <c r="A1450" s="16" t="s">
        <v>4438</v>
      </c>
      <c r="B1450" s="19"/>
      <c r="C1450" s="16" t="s">
        <v>3120</v>
      </c>
      <c r="D1450" s="16" t="s">
        <v>3121</v>
      </c>
      <c r="E1450" s="16" t="s">
        <v>3574</v>
      </c>
      <c r="F1450" s="16" t="s">
        <v>3243</v>
      </c>
      <c r="G1450" s="16" t="s">
        <v>3147</v>
      </c>
      <c r="H1450" s="16" t="s">
        <v>3125</v>
      </c>
      <c r="I1450" s="16">
        <v>51.279536999999998</v>
      </c>
      <c r="J1450" s="16">
        <v>0.51672800000000996</v>
      </c>
      <c r="K1450" s="16">
        <v>3</v>
      </c>
      <c r="L1450" s="18" t="s">
        <v>3245</v>
      </c>
      <c r="M1450" s="18">
        <v>1</v>
      </c>
      <c r="N1450" s="18" t="s">
        <v>4</v>
      </c>
      <c r="O1450" s="18">
        <v>11246923</v>
      </c>
      <c r="P1450" s="18">
        <v>11246923</v>
      </c>
      <c r="Q1450" s="18">
        <v>11246923</v>
      </c>
      <c r="R1450" s="18">
        <v>15154104.049958101</v>
      </c>
      <c r="S1450" s="20">
        <v>1</v>
      </c>
      <c r="T1450" s="21">
        <f t="shared" si="22"/>
        <v>15154104.049958101</v>
      </c>
      <c r="U1450" s="39">
        <f>T1450*Fx!$C$7</f>
        <v>15655066.167312089</v>
      </c>
    </row>
    <row r="1451" spans="1:21">
      <c r="A1451" s="16" t="s">
        <v>4438</v>
      </c>
      <c r="B1451" s="19"/>
      <c r="C1451" s="16" t="s">
        <v>3120</v>
      </c>
      <c r="D1451" s="16" t="s">
        <v>3121</v>
      </c>
      <c r="E1451" s="16" t="s">
        <v>3094</v>
      </c>
      <c r="F1451" s="16" t="s">
        <v>3133</v>
      </c>
      <c r="G1451" s="16" t="s">
        <v>3094</v>
      </c>
      <c r="H1451" s="16" t="s">
        <v>3125</v>
      </c>
      <c r="I1451" s="16">
        <v>51.539389999999997</v>
      </c>
      <c r="J1451" s="16">
        <v>-0.18194000000000901</v>
      </c>
      <c r="K1451" s="16">
        <v>2</v>
      </c>
      <c r="L1451" s="18" t="s">
        <v>3134</v>
      </c>
      <c r="M1451" s="18">
        <v>1</v>
      </c>
      <c r="N1451" s="18" t="s">
        <v>4</v>
      </c>
      <c r="O1451" s="18">
        <v>50000</v>
      </c>
      <c r="P1451" s="18">
        <v>50000</v>
      </c>
      <c r="Q1451" s="18">
        <v>49999.999999999898</v>
      </c>
      <c r="R1451" s="18">
        <v>67369.999998924701</v>
      </c>
      <c r="S1451" s="20">
        <v>1</v>
      </c>
      <c r="T1451" s="21">
        <f t="shared" si="22"/>
        <v>67369.999998924701</v>
      </c>
      <c r="U1451" s="39">
        <f>T1451*Fx!$C$7</f>
        <v>69597.107436905688</v>
      </c>
    </row>
    <row r="1452" spans="1:21">
      <c r="A1452" s="16" t="s">
        <v>4438</v>
      </c>
      <c r="B1452" s="19"/>
      <c r="C1452" s="16" t="s">
        <v>3120</v>
      </c>
      <c r="D1452" s="16" t="s">
        <v>3121</v>
      </c>
      <c r="E1452" s="16" t="s">
        <v>3094</v>
      </c>
      <c r="F1452" s="16" t="s">
        <v>3131</v>
      </c>
      <c r="G1452" s="16" t="s">
        <v>3094</v>
      </c>
      <c r="H1452" s="16" t="s">
        <v>3125</v>
      </c>
      <c r="I1452" s="16">
        <v>51.496939980000001</v>
      </c>
      <c r="J1452" s="16">
        <v>-0.17222400000000901</v>
      </c>
      <c r="K1452" s="16">
        <v>3</v>
      </c>
      <c r="L1452" s="18" t="s">
        <v>3132</v>
      </c>
      <c r="M1452" s="18">
        <v>1</v>
      </c>
      <c r="N1452" s="18" t="s">
        <v>4</v>
      </c>
      <c r="O1452" s="18">
        <v>442742</v>
      </c>
      <c r="P1452" s="18">
        <v>442742</v>
      </c>
      <c r="Q1452" s="18">
        <v>442742</v>
      </c>
      <c r="R1452" s="18">
        <v>596550.57079047896</v>
      </c>
      <c r="S1452" s="20">
        <v>1</v>
      </c>
      <c r="T1452" s="21">
        <f t="shared" si="22"/>
        <v>596550.57079047896</v>
      </c>
      <c r="U1452" s="39">
        <f>T1452*Fx!$C$7</f>
        <v>616271.25081661053</v>
      </c>
    </row>
    <row r="1453" spans="1:21">
      <c r="A1453" s="16" t="s">
        <v>4438</v>
      </c>
      <c r="B1453" s="19"/>
      <c r="C1453" s="16" t="s">
        <v>3120</v>
      </c>
      <c r="D1453" s="16" t="s">
        <v>3121</v>
      </c>
      <c r="E1453" s="16" t="s">
        <v>3094</v>
      </c>
      <c r="F1453" s="16" t="s">
        <v>3131</v>
      </c>
      <c r="G1453" s="16" t="s">
        <v>3094</v>
      </c>
      <c r="H1453" s="16" t="s">
        <v>3125</v>
      </c>
      <c r="I1453" s="16">
        <v>51.496129979999999</v>
      </c>
      <c r="J1453" s="16">
        <v>-0.16413084000000999</v>
      </c>
      <c r="K1453" s="16">
        <v>3</v>
      </c>
      <c r="L1453" s="18" t="s">
        <v>3132</v>
      </c>
      <c r="M1453" s="18">
        <v>1</v>
      </c>
      <c r="N1453" s="18" t="s">
        <v>4</v>
      </c>
      <c r="O1453" s="18">
        <v>142535.45000000001</v>
      </c>
      <c r="P1453" s="18">
        <v>142535.45000000001</v>
      </c>
      <c r="Q1453" s="18">
        <v>142535.45000000001</v>
      </c>
      <c r="R1453" s="18">
        <v>192052.26532693399</v>
      </c>
      <c r="S1453" s="20">
        <v>1</v>
      </c>
      <c r="T1453" s="21">
        <f t="shared" si="22"/>
        <v>192052.26532693399</v>
      </c>
      <c r="U1453" s="39">
        <f>T1453*Fx!$C$7</f>
        <v>198401.10054435331</v>
      </c>
    </row>
    <row r="1454" spans="1:21">
      <c r="A1454" s="16" t="s">
        <v>4438</v>
      </c>
      <c r="B1454" s="19"/>
      <c r="C1454" s="16" t="s">
        <v>3120</v>
      </c>
      <c r="D1454" s="16" t="s">
        <v>3121</v>
      </c>
      <c r="E1454" s="16" t="s">
        <v>3583</v>
      </c>
      <c r="F1454" s="16" t="s">
        <v>3140</v>
      </c>
      <c r="G1454" s="16" t="s">
        <v>3141</v>
      </c>
      <c r="H1454" s="16" t="s">
        <v>3125</v>
      </c>
      <c r="I1454" s="16">
        <v>51.089117999999999</v>
      </c>
      <c r="J1454" s="16">
        <v>-0.70809800000001</v>
      </c>
      <c r="K1454" s="16">
        <v>3</v>
      </c>
      <c r="L1454" s="18" t="s">
        <v>3142</v>
      </c>
      <c r="M1454" s="18">
        <v>1</v>
      </c>
      <c r="N1454" s="18" t="s">
        <v>4</v>
      </c>
      <c r="O1454" s="18">
        <v>580608</v>
      </c>
      <c r="P1454" s="18">
        <v>580608</v>
      </c>
      <c r="Q1454" s="18">
        <v>580608</v>
      </c>
      <c r="R1454" s="18">
        <v>782311.21918751404</v>
      </c>
      <c r="S1454" s="20">
        <v>1</v>
      </c>
      <c r="T1454" s="21">
        <f t="shared" si="22"/>
        <v>782311.21918751404</v>
      </c>
      <c r="U1454" s="39">
        <f>T1454*Fx!$C$7</f>
        <v>808172.74709453934</v>
      </c>
    </row>
    <row r="1455" spans="1:21">
      <c r="A1455" s="16" t="s">
        <v>4438</v>
      </c>
      <c r="B1455" s="19"/>
      <c r="C1455" s="16" t="s">
        <v>3120</v>
      </c>
      <c r="D1455" s="16" t="s">
        <v>3121</v>
      </c>
      <c r="E1455" s="16" t="s">
        <v>3094</v>
      </c>
      <c r="F1455" s="16" t="s">
        <v>3131</v>
      </c>
      <c r="G1455" s="16" t="s">
        <v>3094</v>
      </c>
      <c r="H1455" s="16" t="s">
        <v>3125</v>
      </c>
      <c r="I1455" s="16">
        <v>51.504300000000001</v>
      </c>
      <c r="J1455" s="16">
        <v>-0.14010000000000999</v>
      </c>
      <c r="K1455" s="16">
        <v>2</v>
      </c>
      <c r="L1455" s="18" t="s">
        <v>3132</v>
      </c>
      <c r="M1455" s="18">
        <v>1</v>
      </c>
      <c r="N1455" s="18" t="s">
        <v>4</v>
      </c>
      <c r="O1455" s="18">
        <v>2522355.44</v>
      </c>
      <c r="P1455" s="18">
        <v>2522355.44</v>
      </c>
      <c r="Q1455" s="18">
        <v>2522355.44</v>
      </c>
      <c r="R1455" s="18">
        <v>3398621.71980175</v>
      </c>
      <c r="S1455" s="20">
        <v>1</v>
      </c>
      <c r="T1455" s="21">
        <f t="shared" si="22"/>
        <v>3398621.71980175</v>
      </c>
      <c r="U1455" s="39">
        <f>T1455*Fx!$C$7</f>
        <v>3510972.8510348662</v>
      </c>
    </row>
    <row r="1456" spans="1:21">
      <c r="A1456" s="16" t="s">
        <v>4438</v>
      </c>
      <c r="B1456" s="19"/>
      <c r="C1456" s="16" t="s">
        <v>3120</v>
      </c>
      <c r="D1456" s="16" t="s">
        <v>3121</v>
      </c>
      <c r="E1456" s="16" t="s">
        <v>3561</v>
      </c>
      <c r="F1456" s="16" t="s">
        <v>3280</v>
      </c>
      <c r="G1456" s="16" t="s">
        <v>3281</v>
      </c>
      <c r="H1456" s="16" t="s">
        <v>3125</v>
      </c>
      <c r="I1456" s="16">
        <v>50.759439999999998</v>
      </c>
      <c r="J1456" s="16">
        <v>-1.2960400000000101</v>
      </c>
      <c r="K1456" s="16">
        <v>2</v>
      </c>
      <c r="L1456" s="18" t="s">
        <v>3282</v>
      </c>
      <c r="M1456" s="18">
        <v>1</v>
      </c>
      <c r="N1456" s="18" t="s">
        <v>4</v>
      </c>
      <c r="O1456" s="18">
        <v>1833333.33</v>
      </c>
      <c r="P1456" s="18">
        <v>1833333.33</v>
      </c>
      <c r="Q1456" s="18">
        <v>1833333.33</v>
      </c>
      <c r="R1456" s="18">
        <v>2470233.3288025698</v>
      </c>
      <c r="S1456" s="20">
        <v>1</v>
      </c>
      <c r="T1456" s="21">
        <f t="shared" si="22"/>
        <v>2470233.3288025698</v>
      </c>
      <c r="U1456" s="39">
        <f>T1456*Fx!$C$7</f>
        <v>2551893.9347133986</v>
      </c>
    </row>
    <row r="1457" spans="1:21">
      <c r="A1457" s="16" t="s">
        <v>4438</v>
      </c>
      <c r="B1457" s="19"/>
      <c r="C1457" s="16" t="s">
        <v>3120</v>
      </c>
      <c r="D1457" s="16" t="s">
        <v>3121</v>
      </c>
      <c r="E1457" s="16" t="s">
        <v>3561</v>
      </c>
      <c r="F1457" s="16" t="s">
        <v>3280</v>
      </c>
      <c r="G1457" s="16" t="s">
        <v>3281</v>
      </c>
      <c r="H1457" s="16" t="s">
        <v>3125</v>
      </c>
      <c r="I1457" s="16">
        <v>50.766308010000003</v>
      </c>
      <c r="J1457" s="16">
        <v>-1.30394988000001</v>
      </c>
      <c r="K1457" s="16">
        <v>3</v>
      </c>
      <c r="L1457" s="18" t="s">
        <v>3282</v>
      </c>
      <c r="M1457" s="18">
        <v>1</v>
      </c>
      <c r="N1457" s="18" t="s">
        <v>4</v>
      </c>
      <c r="O1457" s="18">
        <v>1833333.33</v>
      </c>
      <c r="P1457" s="18">
        <v>1833333.33</v>
      </c>
      <c r="Q1457" s="18">
        <v>1833333.33</v>
      </c>
      <c r="R1457" s="18">
        <v>2470233.3288025698</v>
      </c>
      <c r="S1457" s="20">
        <v>1</v>
      </c>
      <c r="T1457" s="21">
        <f t="shared" si="22"/>
        <v>2470233.3288025698</v>
      </c>
      <c r="U1457" s="39">
        <f>T1457*Fx!$C$7</f>
        <v>2551893.9347133986</v>
      </c>
    </row>
    <row r="1458" spans="1:21">
      <c r="A1458" s="16" t="s">
        <v>4438</v>
      </c>
      <c r="B1458" s="19"/>
      <c r="C1458" s="16" t="s">
        <v>3120</v>
      </c>
      <c r="D1458" s="16" t="s">
        <v>3121</v>
      </c>
      <c r="E1458" s="16" t="s">
        <v>3094</v>
      </c>
      <c r="F1458" s="16" t="s">
        <v>3253</v>
      </c>
      <c r="G1458" s="16" t="s">
        <v>3094</v>
      </c>
      <c r="H1458" s="16" t="s">
        <v>3125</v>
      </c>
      <c r="I1458" s="16">
        <v>51.541735000000003</v>
      </c>
      <c r="J1458" s="16">
        <v>-0.12458500000000999</v>
      </c>
      <c r="K1458" s="16">
        <v>3</v>
      </c>
      <c r="L1458" s="18" t="s">
        <v>3254</v>
      </c>
      <c r="M1458" s="18">
        <v>1</v>
      </c>
      <c r="N1458" s="18" t="s">
        <v>4</v>
      </c>
      <c r="O1458" s="18">
        <v>8309480</v>
      </c>
      <c r="P1458" s="18">
        <v>8309480</v>
      </c>
      <c r="Q1458" s="18">
        <v>8309480</v>
      </c>
      <c r="R1458" s="18">
        <v>11196193.3518213</v>
      </c>
      <c r="S1458" s="20">
        <v>1</v>
      </c>
      <c r="T1458" s="21">
        <f t="shared" si="22"/>
        <v>11196193.3518213</v>
      </c>
      <c r="U1458" s="39">
        <f>T1458*Fx!$C$7</f>
        <v>11566315.446096385</v>
      </c>
    </row>
    <row r="1459" spans="1:21">
      <c r="A1459" s="16" t="s">
        <v>4438</v>
      </c>
      <c r="B1459" s="19"/>
      <c r="C1459" s="16" t="s">
        <v>3120</v>
      </c>
      <c r="D1459" s="16" t="s">
        <v>3121</v>
      </c>
      <c r="E1459" s="16" t="s">
        <v>3094</v>
      </c>
      <c r="F1459" s="16" t="s">
        <v>3143</v>
      </c>
      <c r="G1459" s="16" t="s">
        <v>3094</v>
      </c>
      <c r="H1459" s="16" t="s">
        <v>3125</v>
      </c>
      <c r="I1459" s="16">
        <v>51.568294999999999</v>
      </c>
      <c r="J1459" s="16">
        <v>-3.4794000000009997E-2</v>
      </c>
      <c r="K1459" s="16">
        <v>3</v>
      </c>
      <c r="L1459" s="18" t="s">
        <v>3144</v>
      </c>
      <c r="M1459" s="18">
        <v>1</v>
      </c>
      <c r="N1459" s="18" t="s">
        <v>4</v>
      </c>
      <c r="O1459" s="18">
        <v>100000</v>
      </c>
      <c r="P1459" s="18">
        <v>100000</v>
      </c>
      <c r="Q1459" s="18">
        <v>99999.999999999898</v>
      </c>
      <c r="R1459" s="18">
        <v>134739.99999784899</v>
      </c>
      <c r="S1459" s="20">
        <v>1</v>
      </c>
      <c r="T1459" s="21">
        <f t="shared" si="22"/>
        <v>134739.99999784899</v>
      </c>
      <c r="U1459" s="39">
        <f>T1459*Fx!$C$7</f>
        <v>139194.21487381097</v>
      </c>
    </row>
    <row r="1460" spans="1:21">
      <c r="A1460" s="16" t="s">
        <v>4438</v>
      </c>
      <c r="B1460" s="19"/>
      <c r="C1460" s="16" t="s">
        <v>3120</v>
      </c>
      <c r="D1460" s="16" t="s">
        <v>3121</v>
      </c>
      <c r="E1460" s="16" t="s">
        <v>3215</v>
      </c>
      <c r="F1460" s="16" t="s">
        <v>3216</v>
      </c>
      <c r="G1460" s="16" t="s">
        <v>3184</v>
      </c>
      <c r="H1460" s="16" t="s">
        <v>3125</v>
      </c>
      <c r="I1460" s="16">
        <v>51.176958030000002</v>
      </c>
      <c r="J1460" s="16">
        <v>-1.74912084000001</v>
      </c>
      <c r="K1460" s="16">
        <v>3</v>
      </c>
      <c r="L1460" s="18" t="s">
        <v>3217</v>
      </c>
      <c r="M1460" s="18">
        <v>1</v>
      </c>
      <c r="N1460" s="18" t="s">
        <v>4</v>
      </c>
      <c r="O1460" s="18">
        <v>353153</v>
      </c>
      <c r="P1460" s="18">
        <v>353153</v>
      </c>
      <c r="Q1460" s="18">
        <v>353153</v>
      </c>
      <c r="R1460" s="18">
        <v>475838.35219240497</v>
      </c>
      <c r="S1460" s="20">
        <v>1</v>
      </c>
      <c r="T1460" s="21">
        <f t="shared" si="22"/>
        <v>475838.35219240497</v>
      </c>
      <c r="U1460" s="39">
        <f>T1460*Fx!$C$7</f>
        <v>491568.54565331095</v>
      </c>
    </row>
    <row r="1461" spans="1:21">
      <c r="A1461" s="16" t="s">
        <v>4438</v>
      </c>
      <c r="B1461" s="19"/>
      <c r="C1461" s="16" t="s">
        <v>3120</v>
      </c>
      <c r="D1461" s="16" t="s">
        <v>3121</v>
      </c>
      <c r="E1461" s="16" t="s">
        <v>3094</v>
      </c>
      <c r="F1461" s="16" t="s">
        <v>3277</v>
      </c>
      <c r="G1461" s="16" t="s">
        <v>3094</v>
      </c>
      <c r="H1461" s="16" t="s">
        <v>3125</v>
      </c>
      <c r="I1461" s="16">
        <v>51.524565000000003</v>
      </c>
      <c r="J1461" s="16">
        <v>-0.11204200000000999</v>
      </c>
      <c r="K1461" s="16">
        <v>3</v>
      </c>
      <c r="L1461" s="18" t="s">
        <v>3278</v>
      </c>
      <c r="M1461" s="18">
        <v>1</v>
      </c>
      <c r="N1461" s="18" t="s">
        <v>4</v>
      </c>
      <c r="O1461" s="18">
        <v>7015560</v>
      </c>
      <c r="P1461" s="18">
        <v>7015560</v>
      </c>
      <c r="Q1461" s="18">
        <v>7015560</v>
      </c>
      <c r="R1461" s="18">
        <v>9452765.5438491292</v>
      </c>
      <c r="S1461" s="20">
        <v>1</v>
      </c>
      <c r="T1461" s="21">
        <f t="shared" si="22"/>
        <v>9452765.5438491292</v>
      </c>
      <c r="U1461" s="39">
        <f>T1461*Fx!$C$7</f>
        <v>9765253.6610011682</v>
      </c>
    </row>
    <row r="1462" spans="1:21">
      <c r="A1462" s="16" t="s">
        <v>4438</v>
      </c>
      <c r="B1462" s="19"/>
      <c r="C1462" s="16" t="s">
        <v>3120</v>
      </c>
      <c r="D1462" s="16" t="s">
        <v>3121</v>
      </c>
      <c r="E1462" s="16" t="s">
        <v>3094</v>
      </c>
      <c r="F1462" s="16" t="s">
        <v>3143</v>
      </c>
      <c r="G1462" s="16" t="s">
        <v>3094</v>
      </c>
      <c r="H1462" s="16" t="s">
        <v>3125</v>
      </c>
      <c r="I1462" s="16">
        <v>51.519770000000001</v>
      </c>
      <c r="J1462" s="16">
        <v>-7.2620000000009996E-2</v>
      </c>
      <c r="K1462" s="16">
        <v>2</v>
      </c>
      <c r="L1462" s="18" t="s">
        <v>3144</v>
      </c>
      <c r="M1462" s="18">
        <v>1</v>
      </c>
      <c r="N1462" s="18" t="s">
        <v>4</v>
      </c>
      <c r="O1462" s="18">
        <v>50000</v>
      </c>
      <c r="P1462" s="18">
        <v>50000</v>
      </c>
      <c r="Q1462" s="18">
        <v>49999.999999999898</v>
      </c>
      <c r="R1462" s="18">
        <v>67369.999998924701</v>
      </c>
      <c r="S1462" s="20">
        <v>1</v>
      </c>
      <c r="T1462" s="21">
        <f t="shared" si="22"/>
        <v>67369.999998924701</v>
      </c>
      <c r="U1462" s="39">
        <f>T1462*Fx!$C$7</f>
        <v>69597.107436905688</v>
      </c>
    </row>
    <row r="1463" spans="1:21">
      <c r="A1463" s="16" t="s">
        <v>4438</v>
      </c>
      <c r="B1463" s="19"/>
      <c r="C1463" s="16" t="s">
        <v>3120</v>
      </c>
      <c r="D1463" s="16" t="s">
        <v>3121</v>
      </c>
      <c r="E1463" s="16" t="s">
        <v>3094</v>
      </c>
      <c r="F1463" s="16" t="s">
        <v>3131</v>
      </c>
      <c r="G1463" s="16" t="s">
        <v>3094</v>
      </c>
      <c r="H1463" s="16" t="s">
        <v>3125</v>
      </c>
      <c r="I1463" s="16">
        <v>51.471629999999998</v>
      </c>
      <c r="J1463" s="16">
        <v>-0.15018000000001</v>
      </c>
      <c r="K1463" s="16">
        <v>4</v>
      </c>
      <c r="L1463" s="18" t="s">
        <v>3132</v>
      </c>
      <c r="M1463" s="18">
        <v>1</v>
      </c>
      <c r="N1463" s="18" t="s">
        <v>4</v>
      </c>
      <c r="O1463" s="18">
        <v>2969963</v>
      </c>
      <c r="P1463" s="18">
        <v>2969963</v>
      </c>
      <c r="Q1463" s="18">
        <v>2969963</v>
      </c>
      <c r="R1463" s="18">
        <v>4001728.1461361302</v>
      </c>
      <c r="S1463" s="20">
        <v>1</v>
      </c>
      <c r="T1463" s="21">
        <f t="shared" si="22"/>
        <v>4001728.1461361302</v>
      </c>
      <c r="U1463" s="39">
        <f>T1463*Fx!$C$7</f>
        <v>4134016.6798926969</v>
      </c>
    </row>
    <row r="1464" spans="1:21">
      <c r="A1464" s="16" t="s">
        <v>4438</v>
      </c>
      <c r="B1464" s="19"/>
      <c r="C1464" s="16" t="s">
        <v>3120</v>
      </c>
      <c r="D1464" s="16" t="s">
        <v>3121</v>
      </c>
      <c r="E1464" s="16" t="s">
        <v>3560</v>
      </c>
      <c r="F1464" s="16" t="s">
        <v>3136</v>
      </c>
      <c r="G1464" s="16" t="s">
        <v>3171</v>
      </c>
      <c r="H1464" s="16" t="s">
        <v>3125</v>
      </c>
      <c r="I1464" s="16">
        <v>50.844683000000003</v>
      </c>
      <c r="J1464" s="16">
        <v>-0.53503400000001</v>
      </c>
      <c r="K1464" s="16">
        <v>3</v>
      </c>
      <c r="L1464" s="18" t="s">
        <v>3138</v>
      </c>
      <c r="M1464" s="18">
        <v>1</v>
      </c>
      <c r="N1464" s="18" t="s">
        <v>4</v>
      </c>
      <c r="O1464" s="18">
        <v>1238</v>
      </c>
      <c r="P1464" s="18">
        <v>1238</v>
      </c>
      <c r="Q1464" s="18">
        <v>1238</v>
      </c>
      <c r="R1464" s="18">
        <v>1668.0811999733701</v>
      </c>
      <c r="S1464" s="20">
        <v>1</v>
      </c>
      <c r="T1464" s="21">
        <f t="shared" si="22"/>
        <v>1668.0811999733701</v>
      </c>
      <c r="U1464" s="39">
        <f>T1464*Fx!$C$7</f>
        <v>1723.2243801377792</v>
      </c>
    </row>
    <row r="1465" spans="1:21">
      <c r="A1465" s="16" t="s">
        <v>4438</v>
      </c>
      <c r="B1465" s="19"/>
      <c r="C1465" s="16" t="s">
        <v>3120</v>
      </c>
      <c r="D1465" s="16" t="s">
        <v>3121</v>
      </c>
      <c r="E1465" s="16" t="s">
        <v>3562</v>
      </c>
      <c r="F1465" s="16" t="s">
        <v>3301</v>
      </c>
      <c r="G1465" s="16" t="s">
        <v>3314</v>
      </c>
      <c r="H1465" s="16" t="s">
        <v>3125</v>
      </c>
      <c r="I1465" s="16">
        <v>52.794018989999998</v>
      </c>
      <c r="J1465" s="16">
        <v>-0.44780904000000998</v>
      </c>
      <c r="K1465" s="16">
        <v>3</v>
      </c>
      <c r="L1465" s="18" t="s">
        <v>3302</v>
      </c>
      <c r="M1465" s="18">
        <v>1</v>
      </c>
      <c r="N1465" s="18" t="s">
        <v>4</v>
      </c>
      <c r="O1465" s="18">
        <v>6000000</v>
      </c>
      <c r="P1465" s="18">
        <v>6000000</v>
      </c>
      <c r="Q1465" s="18">
        <v>6000000</v>
      </c>
      <c r="R1465" s="18">
        <v>8084399.9998709699</v>
      </c>
      <c r="S1465" s="20">
        <v>1</v>
      </c>
      <c r="T1465" s="21">
        <f t="shared" si="22"/>
        <v>8084399.9998709699</v>
      </c>
      <c r="U1465" s="39">
        <f>T1465*Fx!$C$7</f>
        <v>8351652.8924286887</v>
      </c>
    </row>
    <row r="1466" spans="1:21">
      <c r="A1466" s="16" t="s">
        <v>4438</v>
      </c>
      <c r="B1466" s="19"/>
      <c r="C1466" s="16" t="s">
        <v>3120</v>
      </c>
      <c r="D1466" s="16" t="s">
        <v>3121</v>
      </c>
      <c r="E1466" s="16" t="s">
        <v>4551</v>
      </c>
      <c r="F1466" s="16" t="s">
        <v>3272</v>
      </c>
      <c r="G1466" s="16" t="s">
        <v>3094</v>
      </c>
      <c r="H1466" s="16" t="s">
        <v>3125</v>
      </c>
      <c r="I1466" s="16">
        <v>51.483491999999998</v>
      </c>
      <c r="J1466" s="16">
        <v>-0.48000600000000998</v>
      </c>
      <c r="K1466" s="16">
        <v>3</v>
      </c>
      <c r="L1466" s="18" t="s">
        <v>3273</v>
      </c>
      <c r="M1466" s="18">
        <v>1</v>
      </c>
      <c r="N1466" s="18" t="s">
        <v>4</v>
      </c>
      <c r="O1466" s="18">
        <v>500000</v>
      </c>
      <c r="P1466" s="18">
        <v>500000</v>
      </c>
      <c r="Q1466" s="18">
        <v>500000</v>
      </c>
      <c r="R1466" s="18">
        <v>673699.99998924695</v>
      </c>
      <c r="S1466" s="20">
        <v>1</v>
      </c>
      <c r="T1466" s="21">
        <f t="shared" si="22"/>
        <v>673699.99998924695</v>
      </c>
      <c r="U1466" s="39">
        <f>T1466*Fx!$C$7</f>
        <v>695971.07436905685</v>
      </c>
    </row>
    <row r="1467" spans="1:21">
      <c r="A1467" s="16" t="s">
        <v>4438</v>
      </c>
      <c r="B1467" s="19"/>
      <c r="C1467" s="16" t="s">
        <v>3120</v>
      </c>
      <c r="D1467" s="16" t="s">
        <v>3121</v>
      </c>
      <c r="E1467" s="16" t="s">
        <v>3094</v>
      </c>
      <c r="F1467" s="16" t="s">
        <v>3129</v>
      </c>
      <c r="G1467" s="16" t="s">
        <v>3094</v>
      </c>
      <c r="H1467" s="16" t="s">
        <v>3125</v>
      </c>
      <c r="I1467" s="16">
        <v>51.50542797</v>
      </c>
      <c r="J1467" s="16">
        <v>-0.26024292000000998</v>
      </c>
      <c r="K1467" s="16">
        <v>3</v>
      </c>
      <c r="L1467" s="18" t="s">
        <v>3130</v>
      </c>
      <c r="M1467" s="18">
        <v>1</v>
      </c>
      <c r="N1467" s="18" t="s">
        <v>4</v>
      </c>
      <c r="O1467" s="18">
        <v>200000</v>
      </c>
      <c r="P1467" s="18">
        <v>200000</v>
      </c>
      <c r="Q1467" s="18">
        <v>199999.99999999901</v>
      </c>
      <c r="R1467" s="18">
        <v>269479.99999569898</v>
      </c>
      <c r="S1467" s="20">
        <v>1</v>
      </c>
      <c r="T1467" s="21">
        <f t="shared" si="22"/>
        <v>269479.99999569898</v>
      </c>
      <c r="U1467" s="39">
        <f>T1467*Fx!$C$7</f>
        <v>278388.42974762293</v>
      </c>
    </row>
    <row r="1468" spans="1:21">
      <c r="A1468" s="16" t="s">
        <v>4438</v>
      </c>
      <c r="B1468" s="19"/>
      <c r="C1468" s="16" t="s">
        <v>3120</v>
      </c>
      <c r="D1468" s="16" t="s">
        <v>3121</v>
      </c>
      <c r="E1468" s="16" t="s">
        <v>3611</v>
      </c>
      <c r="F1468" s="16" t="s">
        <v>3484</v>
      </c>
      <c r="G1468" s="16" t="s">
        <v>3239</v>
      </c>
      <c r="H1468" s="16" t="s">
        <v>3125</v>
      </c>
      <c r="I1468" s="16">
        <v>50.379302969999998</v>
      </c>
      <c r="J1468" s="16">
        <v>-3.5935858800000098</v>
      </c>
      <c r="K1468" s="16">
        <v>3</v>
      </c>
      <c r="L1468" s="18" t="s">
        <v>3486</v>
      </c>
      <c r="M1468" s="18">
        <v>1</v>
      </c>
      <c r="N1468" s="18" t="s">
        <v>4</v>
      </c>
      <c r="O1468" s="18">
        <v>110000</v>
      </c>
      <c r="P1468" s="18">
        <v>110000</v>
      </c>
      <c r="Q1468" s="18">
        <v>110000</v>
      </c>
      <c r="R1468" s="18">
        <v>148213.999997634</v>
      </c>
      <c r="S1468" s="20">
        <v>1</v>
      </c>
      <c r="T1468" s="21">
        <f t="shared" si="22"/>
        <v>148213.999997634</v>
      </c>
      <c r="U1468" s="39">
        <f>T1468*Fx!$C$7</f>
        <v>153113.63636119216</v>
      </c>
    </row>
    <row r="1469" spans="1:21">
      <c r="A1469" s="16" t="s">
        <v>4438</v>
      </c>
      <c r="B1469" s="19"/>
      <c r="C1469" s="16" t="s">
        <v>3120</v>
      </c>
      <c r="D1469" s="16" t="s">
        <v>3121</v>
      </c>
      <c r="E1469" s="16" t="s">
        <v>3561</v>
      </c>
      <c r="F1469" s="16" t="s">
        <v>3280</v>
      </c>
      <c r="G1469" s="16" t="s">
        <v>3281</v>
      </c>
      <c r="H1469" s="16" t="s">
        <v>3125</v>
      </c>
      <c r="I1469" s="16">
        <v>50.76656199</v>
      </c>
      <c r="J1469" s="16">
        <v>-1.3012239600000099</v>
      </c>
      <c r="K1469" s="16">
        <v>3</v>
      </c>
      <c r="L1469" s="18" t="s">
        <v>3282</v>
      </c>
      <c r="M1469" s="18">
        <v>1</v>
      </c>
      <c r="N1469" s="18" t="s">
        <v>4</v>
      </c>
      <c r="O1469" s="18">
        <v>1953333.34</v>
      </c>
      <c r="P1469" s="18">
        <v>1953333.34</v>
      </c>
      <c r="Q1469" s="18">
        <v>1953333.34</v>
      </c>
      <c r="R1469" s="18">
        <v>2631921.3422739902</v>
      </c>
      <c r="S1469" s="20">
        <v>1</v>
      </c>
      <c r="T1469" s="21">
        <f t="shared" si="22"/>
        <v>2631921.3422739902</v>
      </c>
      <c r="U1469" s="39">
        <f>T1469*Fx!$C$7</f>
        <v>2718927.0064813951</v>
      </c>
    </row>
    <row r="1470" spans="1:21">
      <c r="A1470" s="16" t="s">
        <v>4438</v>
      </c>
      <c r="B1470" s="19"/>
      <c r="C1470" s="16" t="s">
        <v>3120</v>
      </c>
      <c r="D1470" s="16" t="s">
        <v>3121</v>
      </c>
      <c r="E1470" s="16" t="s">
        <v>3600</v>
      </c>
      <c r="F1470" s="16" t="s">
        <v>3189</v>
      </c>
      <c r="G1470" s="16" t="s">
        <v>3480</v>
      </c>
      <c r="H1470" s="16" t="s">
        <v>3125</v>
      </c>
      <c r="I1470" s="16">
        <v>54.103245029999997</v>
      </c>
      <c r="J1470" s="16">
        <v>-0.16511400000001</v>
      </c>
      <c r="K1470" s="16">
        <v>3</v>
      </c>
      <c r="L1470" s="18" t="s">
        <v>3191</v>
      </c>
      <c r="M1470" s="18">
        <v>1</v>
      </c>
      <c r="N1470" s="18" t="s">
        <v>4</v>
      </c>
      <c r="O1470" s="18">
        <v>1578680</v>
      </c>
      <c r="P1470" s="18">
        <v>1578680</v>
      </c>
      <c r="Q1470" s="18">
        <v>1578680</v>
      </c>
      <c r="R1470" s="18">
        <v>2127113.4319660501</v>
      </c>
      <c r="S1470" s="20">
        <v>1</v>
      </c>
      <c r="T1470" s="21">
        <f t="shared" si="22"/>
        <v>2127113.4319660501</v>
      </c>
      <c r="U1470" s="39">
        <f>T1470*Fx!$C$7</f>
        <v>2197431.2313698865</v>
      </c>
    </row>
    <row r="1471" spans="1:21">
      <c r="A1471" s="16" t="s">
        <v>4438</v>
      </c>
      <c r="B1471" s="19"/>
      <c r="C1471" s="16" t="s">
        <v>3120</v>
      </c>
      <c r="D1471" s="16" t="s">
        <v>3121</v>
      </c>
      <c r="E1471" s="16" t="s">
        <v>3741</v>
      </c>
      <c r="F1471" s="16" t="s">
        <v>3280</v>
      </c>
      <c r="G1471" s="16" t="s">
        <v>3171</v>
      </c>
      <c r="H1471" s="16" t="s">
        <v>3125</v>
      </c>
      <c r="I1471" s="16">
        <v>50.814957960000001</v>
      </c>
      <c r="J1471" s="16">
        <v>-0.84564504000000995</v>
      </c>
      <c r="K1471" s="16">
        <v>3</v>
      </c>
      <c r="L1471" s="18" t="s">
        <v>3282</v>
      </c>
      <c r="M1471" s="18">
        <v>1</v>
      </c>
      <c r="N1471" s="18" t="s">
        <v>4</v>
      </c>
      <c r="O1471" s="18">
        <v>32450</v>
      </c>
      <c r="P1471" s="18">
        <v>32450</v>
      </c>
      <c r="Q1471" s="18">
        <v>32450</v>
      </c>
      <c r="R1471" s="18">
        <v>43723.129999302102</v>
      </c>
      <c r="S1471" s="20">
        <v>1</v>
      </c>
      <c r="T1471" s="21">
        <f t="shared" si="22"/>
        <v>43723.129999302102</v>
      </c>
      <c r="U1471" s="39">
        <f>T1471*Fx!$C$7</f>
        <v>45168.522726551761</v>
      </c>
    </row>
    <row r="1472" spans="1:21">
      <c r="A1472" s="16" t="s">
        <v>4438</v>
      </c>
      <c r="B1472" s="19"/>
      <c r="C1472" s="16" t="s">
        <v>3120</v>
      </c>
      <c r="D1472" s="16" t="s">
        <v>3121</v>
      </c>
      <c r="E1472" s="16" t="s">
        <v>3094</v>
      </c>
      <c r="F1472" s="16" t="s">
        <v>3151</v>
      </c>
      <c r="G1472" s="16" t="s">
        <v>3094</v>
      </c>
      <c r="H1472" s="16" t="s">
        <v>3125</v>
      </c>
      <c r="I1472" s="16">
        <v>51.510788009999999</v>
      </c>
      <c r="J1472" s="16">
        <v>-0.12772908000000999</v>
      </c>
      <c r="K1472" s="16">
        <v>3</v>
      </c>
      <c r="L1472" s="18" t="s">
        <v>3152</v>
      </c>
      <c r="M1472" s="18">
        <v>1</v>
      </c>
      <c r="N1472" s="18" t="s">
        <v>4</v>
      </c>
      <c r="O1472" s="18">
        <v>50000</v>
      </c>
      <c r="P1472" s="18">
        <v>50000</v>
      </c>
      <c r="Q1472" s="18">
        <v>49999.999999999898</v>
      </c>
      <c r="R1472" s="18">
        <v>67369.999998924701</v>
      </c>
      <c r="S1472" s="20">
        <v>1</v>
      </c>
      <c r="T1472" s="21">
        <f t="shared" si="22"/>
        <v>67369.999998924701</v>
      </c>
      <c r="U1472" s="39">
        <f>T1472*Fx!$C$7</f>
        <v>69597.107436905688</v>
      </c>
    </row>
    <row r="1473" spans="1:21">
      <c r="A1473" s="16" t="s">
        <v>4438</v>
      </c>
      <c r="B1473" s="19"/>
      <c r="C1473" s="16" t="s">
        <v>3120</v>
      </c>
      <c r="D1473" s="16" t="s">
        <v>3121</v>
      </c>
      <c r="E1473" s="16" t="s">
        <v>3094</v>
      </c>
      <c r="F1473" s="16" t="s">
        <v>3131</v>
      </c>
      <c r="G1473" s="16" t="s">
        <v>3094</v>
      </c>
      <c r="H1473" s="16" t="s">
        <v>3125</v>
      </c>
      <c r="I1473" s="16">
        <v>51.499789999999997</v>
      </c>
      <c r="J1473" s="16">
        <v>-0.16948000000000901</v>
      </c>
      <c r="K1473" s="16">
        <v>2</v>
      </c>
      <c r="L1473" s="18" t="s">
        <v>3132</v>
      </c>
      <c r="M1473" s="18">
        <v>1</v>
      </c>
      <c r="N1473" s="18" t="s">
        <v>4</v>
      </c>
      <c r="O1473" s="18">
        <v>500000</v>
      </c>
      <c r="P1473" s="18">
        <v>500000</v>
      </c>
      <c r="Q1473" s="18">
        <v>500000</v>
      </c>
      <c r="R1473" s="18">
        <v>673699.99998924695</v>
      </c>
      <c r="S1473" s="20">
        <v>1</v>
      </c>
      <c r="T1473" s="21">
        <f t="shared" si="22"/>
        <v>673699.99998924695</v>
      </c>
      <c r="U1473" s="39">
        <f>T1473*Fx!$C$7</f>
        <v>695971.07436905685</v>
      </c>
    </row>
    <row r="1474" spans="1:21">
      <c r="A1474" s="16" t="s">
        <v>4438</v>
      </c>
      <c r="B1474" s="19"/>
      <c r="C1474" s="16" t="s">
        <v>3120</v>
      </c>
      <c r="D1474" s="16" t="s">
        <v>3121</v>
      </c>
      <c r="E1474" s="16" t="s">
        <v>4551</v>
      </c>
      <c r="F1474" s="16" t="s">
        <v>3272</v>
      </c>
      <c r="G1474" s="16" t="s">
        <v>3094</v>
      </c>
      <c r="H1474" s="16" t="s">
        <v>3125</v>
      </c>
      <c r="I1474" s="16">
        <v>51.510401999999999</v>
      </c>
      <c r="J1474" s="16">
        <v>-0.46242288000000997</v>
      </c>
      <c r="K1474" s="16">
        <v>3</v>
      </c>
      <c r="L1474" s="18" t="s">
        <v>3273</v>
      </c>
      <c r="M1474" s="18">
        <v>1</v>
      </c>
      <c r="N1474" s="18" t="s">
        <v>4</v>
      </c>
      <c r="O1474" s="18">
        <v>7500000</v>
      </c>
      <c r="P1474" s="18">
        <v>7500000</v>
      </c>
      <c r="Q1474" s="18">
        <v>7499999.9999999898</v>
      </c>
      <c r="R1474" s="18">
        <v>10105499.999838701</v>
      </c>
      <c r="S1474" s="20">
        <v>1</v>
      </c>
      <c r="T1474" s="21">
        <f t="shared" si="22"/>
        <v>10105499.999838701</v>
      </c>
      <c r="U1474" s="39">
        <f>T1474*Fx!$C$7</f>
        <v>10439566.115535848</v>
      </c>
    </row>
    <row r="1475" spans="1:21">
      <c r="A1475" s="16" t="s">
        <v>4438</v>
      </c>
      <c r="B1475" s="19"/>
      <c r="C1475" s="16" t="s">
        <v>3120</v>
      </c>
      <c r="D1475" s="16" t="s">
        <v>3121</v>
      </c>
      <c r="E1475" s="16" t="s">
        <v>3587</v>
      </c>
      <c r="F1475" s="16" t="s">
        <v>3588</v>
      </c>
      <c r="G1475" s="16" t="s">
        <v>3589</v>
      </c>
      <c r="H1475" s="16" t="s">
        <v>3125</v>
      </c>
      <c r="I1475" s="16">
        <v>52.80664599</v>
      </c>
      <c r="J1475" s="16">
        <v>-2.11309488000001</v>
      </c>
      <c r="K1475" s="16">
        <v>3</v>
      </c>
      <c r="L1475" s="18" t="s">
        <v>3590</v>
      </c>
      <c r="M1475" s="18">
        <v>1</v>
      </c>
      <c r="N1475" s="18" t="s">
        <v>4</v>
      </c>
      <c r="O1475" s="18">
        <v>1895000</v>
      </c>
      <c r="P1475" s="18">
        <v>1895000</v>
      </c>
      <c r="Q1475" s="18">
        <v>1895000</v>
      </c>
      <c r="R1475" s="18">
        <v>2553322.9999592402</v>
      </c>
      <c r="S1475" s="20">
        <v>1</v>
      </c>
      <c r="T1475" s="21">
        <f t="shared" ref="T1475:T1538" si="23">R1475*S1475</f>
        <v>2553322.9999592402</v>
      </c>
      <c r="U1475" s="39">
        <f>T1475*Fx!$C$7</f>
        <v>2637730.3718587193</v>
      </c>
    </row>
    <row r="1476" spans="1:21">
      <c r="A1476" s="16" t="s">
        <v>4438</v>
      </c>
      <c r="B1476" s="19"/>
      <c r="C1476" s="16" t="s">
        <v>3120</v>
      </c>
      <c r="D1476" s="16" t="s">
        <v>3121</v>
      </c>
      <c r="E1476" s="16" t="s">
        <v>3094</v>
      </c>
      <c r="F1476" s="16" t="s">
        <v>2397</v>
      </c>
      <c r="G1476" s="16" t="s">
        <v>3094</v>
      </c>
      <c r="H1476" s="16" t="s">
        <v>3125</v>
      </c>
      <c r="I1476" s="16">
        <v>51.480159999999998</v>
      </c>
      <c r="J1476" s="16">
        <v>5.0000000000099999E-3</v>
      </c>
      <c r="K1476" s="16">
        <v>2</v>
      </c>
      <c r="L1476" s="18" t="s">
        <v>3149</v>
      </c>
      <c r="M1476" s="18">
        <v>1</v>
      </c>
      <c r="N1476" s="18" t="s">
        <v>4</v>
      </c>
      <c r="O1476" s="18">
        <v>2152986</v>
      </c>
      <c r="P1476" s="18">
        <v>2152986</v>
      </c>
      <c r="Q1476" s="18">
        <v>2152986</v>
      </c>
      <c r="R1476" s="18">
        <v>2900933.3363537001</v>
      </c>
      <c r="S1476" s="20">
        <v>1</v>
      </c>
      <c r="T1476" s="21">
        <f t="shared" si="23"/>
        <v>2900933.3363537001</v>
      </c>
      <c r="U1476" s="39">
        <f>T1476*Fx!$C$7</f>
        <v>2996831.9590430791</v>
      </c>
    </row>
    <row r="1477" spans="1:21">
      <c r="A1477" s="16" t="s">
        <v>4438</v>
      </c>
      <c r="B1477" s="19"/>
      <c r="C1477" s="16" t="s">
        <v>3120</v>
      </c>
      <c r="D1477" s="16" t="s">
        <v>3121</v>
      </c>
      <c r="E1477" s="16" t="s">
        <v>3094</v>
      </c>
      <c r="F1477" s="16" t="s">
        <v>3131</v>
      </c>
      <c r="G1477" s="16" t="s">
        <v>3094</v>
      </c>
      <c r="H1477" s="16" t="s">
        <v>3125</v>
      </c>
      <c r="I1477" s="16">
        <v>51.50253996</v>
      </c>
      <c r="J1477" s="16">
        <v>-0.15770592000000999</v>
      </c>
      <c r="K1477" s="16">
        <v>3</v>
      </c>
      <c r="L1477" s="18" t="s">
        <v>3132</v>
      </c>
      <c r="M1477" s="18">
        <v>1</v>
      </c>
      <c r="N1477" s="18" t="s">
        <v>4</v>
      </c>
      <c r="O1477" s="18">
        <v>234300</v>
      </c>
      <c r="P1477" s="18">
        <v>234300</v>
      </c>
      <c r="Q1477" s="18">
        <v>234300</v>
      </c>
      <c r="R1477" s="18">
        <v>315695.81999496103</v>
      </c>
      <c r="S1477" s="20">
        <v>1</v>
      </c>
      <c r="T1477" s="21">
        <f t="shared" si="23"/>
        <v>315695.81999496103</v>
      </c>
      <c r="U1477" s="39">
        <f>T1477*Fx!$C$7</f>
        <v>326132.04544933996</v>
      </c>
    </row>
    <row r="1478" spans="1:21">
      <c r="A1478" s="16" t="s">
        <v>4438</v>
      </c>
      <c r="B1478" s="19"/>
      <c r="C1478" s="16" t="s">
        <v>3120</v>
      </c>
      <c r="D1478" s="16" t="s">
        <v>3121</v>
      </c>
      <c r="E1478" s="16" t="s">
        <v>3620</v>
      </c>
      <c r="F1478" s="16" t="s">
        <v>3621</v>
      </c>
      <c r="G1478" s="16" t="s">
        <v>3620</v>
      </c>
      <c r="H1478" s="16" t="s">
        <v>3125</v>
      </c>
      <c r="I1478" s="16">
        <v>52.583081040000003</v>
      </c>
      <c r="J1478" s="16">
        <v>-2.1926300400000098</v>
      </c>
      <c r="K1478" s="16">
        <v>3</v>
      </c>
      <c r="L1478" s="18" t="s">
        <v>3622</v>
      </c>
      <c r="M1478" s="18">
        <v>1</v>
      </c>
      <c r="N1478" s="18" t="s">
        <v>4</v>
      </c>
      <c r="O1478" s="18">
        <v>4142108</v>
      </c>
      <c r="P1478" s="18">
        <v>4142108</v>
      </c>
      <c r="Q1478" s="18">
        <v>4142108</v>
      </c>
      <c r="R1478" s="18">
        <v>5581076.3191109197</v>
      </c>
      <c r="S1478" s="20">
        <v>1</v>
      </c>
      <c r="T1478" s="21">
        <f t="shared" si="23"/>
        <v>5581076.3191109197</v>
      </c>
      <c r="U1478" s="39">
        <f>T1478*Fx!$C$7</f>
        <v>5765574.7098253313</v>
      </c>
    </row>
    <row r="1479" spans="1:21">
      <c r="A1479" s="16" t="s">
        <v>4438</v>
      </c>
      <c r="B1479" s="19"/>
      <c r="C1479" s="16" t="s">
        <v>3120</v>
      </c>
      <c r="D1479" s="16" t="s">
        <v>3121</v>
      </c>
      <c r="E1479" s="16" t="s">
        <v>3591</v>
      </c>
      <c r="F1479" s="16" t="s">
        <v>3146</v>
      </c>
      <c r="G1479" s="16" t="s">
        <v>3137</v>
      </c>
      <c r="H1479" s="16" t="s">
        <v>3125</v>
      </c>
      <c r="I1479" s="16">
        <v>51.099143040000001</v>
      </c>
      <c r="J1479" s="16">
        <v>0.23232492000000901</v>
      </c>
      <c r="K1479" s="16">
        <v>3</v>
      </c>
      <c r="L1479" s="18" t="s">
        <v>3148</v>
      </c>
      <c r="M1479" s="18">
        <v>1</v>
      </c>
      <c r="N1479" s="18" t="s">
        <v>4</v>
      </c>
      <c r="O1479" s="18">
        <v>7778287</v>
      </c>
      <c r="P1479" s="18">
        <v>7778287</v>
      </c>
      <c r="Q1479" s="18">
        <v>7778287</v>
      </c>
      <c r="R1479" s="18">
        <v>10480463.9036327</v>
      </c>
      <c r="S1479" s="20">
        <v>1</v>
      </c>
      <c r="T1479" s="21">
        <f t="shared" si="23"/>
        <v>10480463.9036327</v>
      </c>
      <c r="U1479" s="39">
        <f>T1479*Fx!$C$7</f>
        <v>10826925.520281717</v>
      </c>
    </row>
    <row r="1480" spans="1:21">
      <c r="A1480" s="16" t="s">
        <v>4438</v>
      </c>
      <c r="B1480" s="19"/>
      <c r="C1480" s="16" t="s">
        <v>3120</v>
      </c>
      <c r="D1480" s="16" t="s">
        <v>3121</v>
      </c>
      <c r="E1480" s="16" t="s">
        <v>3094</v>
      </c>
      <c r="F1480" s="16" t="s">
        <v>3131</v>
      </c>
      <c r="G1480" s="16" t="s">
        <v>3094</v>
      </c>
      <c r="H1480" s="16" t="s">
        <v>3125</v>
      </c>
      <c r="I1480" s="16">
        <v>51.477539999999998</v>
      </c>
      <c r="J1480" s="16">
        <v>-0.17379000000000999</v>
      </c>
      <c r="K1480" s="16">
        <v>4</v>
      </c>
      <c r="L1480" s="18" t="s">
        <v>3132</v>
      </c>
      <c r="M1480" s="18">
        <v>1</v>
      </c>
      <c r="N1480" s="18" t="s">
        <v>4</v>
      </c>
      <c r="O1480" s="18">
        <v>190205.34003219099</v>
      </c>
      <c r="P1480" s="18">
        <v>190205.34003219099</v>
      </c>
      <c r="Q1480" s="18">
        <v>190205.34003219099</v>
      </c>
      <c r="R1480" s="18">
        <v>256282.67515528301</v>
      </c>
      <c r="S1480" s="20">
        <v>1</v>
      </c>
      <c r="T1480" s="21">
        <f t="shared" si="23"/>
        <v>256282.67515528301</v>
      </c>
      <c r="U1480" s="39">
        <f>T1480*Fx!$C$7</f>
        <v>264754.82970587088</v>
      </c>
    </row>
    <row r="1481" spans="1:21">
      <c r="A1481" s="16" t="s">
        <v>4438</v>
      </c>
      <c r="B1481" s="19"/>
      <c r="C1481" s="16" t="s">
        <v>3120</v>
      </c>
      <c r="D1481" s="16" t="s">
        <v>3121</v>
      </c>
      <c r="E1481" s="16" t="s">
        <v>3094</v>
      </c>
      <c r="F1481" s="16" t="s">
        <v>3131</v>
      </c>
      <c r="G1481" s="16" t="s">
        <v>3094</v>
      </c>
      <c r="H1481" s="16" t="s">
        <v>3125</v>
      </c>
      <c r="I1481" s="16">
        <v>51.471600000000002</v>
      </c>
      <c r="J1481" s="16">
        <v>-0.20623000000000999</v>
      </c>
      <c r="K1481" s="16">
        <v>2</v>
      </c>
      <c r="L1481" s="18" t="s">
        <v>3132</v>
      </c>
      <c r="M1481" s="18">
        <v>1</v>
      </c>
      <c r="N1481" s="18" t="s">
        <v>4</v>
      </c>
      <c r="O1481" s="18">
        <v>80000</v>
      </c>
      <c r="P1481" s="18">
        <v>80000</v>
      </c>
      <c r="Q1481" s="18">
        <v>80000</v>
      </c>
      <c r="R1481" s="18">
        <v>107791.999998279</v>
      </c>
      <c r="S1481" s="20">
        <v>1</v>
      </c>
      <c r="T1481" s="21">
        <f t="shared" si="23"/>
        <v>107791.999998279</v>
      </c>
      <c r="U1481" s="39">
        <f>T1481*Fx!$C$7</f>
        <v>111355.37189904856</v>
      </c>
    </row>
    <row r="1482" spans="1:21">
      <c r="A1482" s="16" t="s">
        <v>4438</v>
      </c>
      <c r="B1482" s="19"/>
      <c r="C1482" s="16" t="s">
        <v>3120</v>
      </c>
      <c r="D1482" s="16" t="s">
        <v>3121</v>
      </c>
      <c r="E1482" s="16" t="s">
        <v>3094</v>
      </c>
      <c r="F1482" s="16" t="s">
        <v>3129</v>
      </c>
      <c r="G1482" s="16" t="s">
        <v>3094</v>
      </c>
      <c r="H1482" s="16" t="s">
        <v>3125</v>
      </c>
      <c r="I1482" s="16">
        <v>51.513111989999999</v>
      </c>
      <c r="J1482" s="16">
        <v>-0.14377608000000999</v>
      </c>
      <c r="K1482" s="16">
        <v>3</v>
      </c>
      <c r="L1482" s="18" t="s">
        <v>3130</v>
      </c>
      <c r="M1482" s="18">
        <v>1</v>
      </c>
      <c r="N1482" s="18" t="s">
        <v>4</v>
      </c>
      <c r="O1482" s="18">
        <v>8779933</v>
      </c>
      <c r="P1482" s="18">
        <v>8779933</v>
      </c>
      <c r="Q1482" s="18">
        <v>8779933</v>
      </c>
      <c r="R1482" s="18">
        <v>11830081.724011101</v>
      </c>
      <c r="S1482" s="20">
        <v>1</v>
      </c>
      <c r="T1482" s="21">
        <f t="shared" si="23"/>
        <v>11830081.724011101</v>
      </c>
      <c r="U1482" s="39">
        <f>T1482*Fx!$C$7</f>
        <v>12221158.805796593</v>
      </c>
    </row>
    <row r="1483" spans="1:21">
      <c r="A1483" s="16" t="s">
        <v>4438</v>
      </c>
      <c r="B1483" s="19"/>
      <c r="C1483" s="16" t="s">
        <v>3120</v>
      </c>
      <c r="D1483" s="16" t="s">
        <v>3121</v>
      </c>
      <c r="E1483" s="16" t="s">
        <v>3271</v>
      </c>
      <c r="F1483" s="16" t="s">
        <v>3272</v>
      </c>
      <c r="G1483" s="16" t="s">
        <v>3094</v>
      </c>
      <c r="H1483" s="16" t="s">
        <v>3125</v>
      </c>
      <c r="I1483" s="16">
        <v>51.507564029999998</v>
      </c>
      <c r="J1483" s="16">
        <v>-0.42937092000000998</v>
      </c>
      <c r="K1483" s="16">
        <v>3</v>
      </c>
      <c r="L1483" s="18" t="s">
        <v>3273</v>
      </c>
      <c r="M1483" s="18">
        <v>1</v>
      </c>
      <c r="N1483" s="18" t="s">
        <v>4</v>
      </c>
      <c r="O1483" s="18">
        <v>7500000</v>
      </c>
      <c r="P1483" s="18">
        <v>7500000</v>
      </c>
      <c r="Q1483" s="18">
        <v>7499999.9999999898</v>
      </c>
      <c r="R1483" s="18">
        <v>10105499.999838701</v>
      </c>
      <c r="S1483" s="20">
        <v>1</v>
      </c>
      <c r="T1483" s="21">
        <f t="shared" si="23"/>
        <v>10105499.999838701</v>
      </c>
      <c r="U1483" s="39">
        <f>T1483*Fx!$C$7</f>
        <v>10439566.115535848</v>
      </c>
    </row>
    <row r="1484" spans="1:21">
      <c r="A1484" s="16" t="s">
        <v>4438</v>
      </c>
      <c r="B1484" s="19"/>
      <c r="C1484" s="16" t="s">
        <v>3120</v>
      </c>
      <c r="D1484" s="16" t="s">
        <v>3121</v>
      </c>
      <c r="E1484" s="16" t="s">
        <v>3094</v>
      </c>
      <c r="F1484" s="16" t="s">
        <v>3151</v>
      </c>
      <c r="G1484" s="16" t="s">
        <v>3094</v>
      </c>
      <c r="H1484" s="16" t="s">
        <v>3125</v>
      </c>
      <c r="I1484" s="16">
        <v>51.517119999999998</v>
      </c>
      <c r="J1484" s="16">
        <v>-0.11736000000001</v>
      </c>
      <c r="K1484" s="16">
        <v>2</v>
      </c>
      <c r="L1484" s="18" t="s">
        <v>3152</v>
      </c>
      <c r="M1484" s="18">
        <v>1</v>
      </c>
      <c r="N1484" s="18" t="s">
        <v>4</v>
      </c>
      <c r="O1484" s="18">
        <v>250000</v>
      </c>
      <c r="P1484" s="18">
        <v>250000</v>
      </c>
      <c r="Q1484" s="18">
        <v>250000</v>
      </c>
      <c r="R1484" s="18">
        <v>336849.99999462301</v>
      </c>
      <c r="S1484" s="20">
        <v>1</v>
      </c>
      <c r="T1484" s="21">
        <f t="shared" si="23"/>
        <v>336849.99999462301</v>
      </c>
      <c r="U1484" s="39">
        <f>T1484*Fx!$C$7</f>
        <v>347985.53718452796</v>
      </c>
    </row>
    <row r="1485" spans="1:21">
      <c r="A1485" s="16" t="s">
        <v>4438</v>
      </c>
      <c r="B1485" s="19"/>
      <c r="C1485" s="16" t="s">
        <v>3120</v>
      </c>
      <c r="D1485" s="16" t="s">
        <v>3121</v>
      </c>
      <c r="E1485" s="16" t="s">
        <v>3560</v>
      </c>
      <c r="F1485" s="16" t="s">
        <v>3136</v>
      </c>
      <c r="G1485" s="16" t="s">
        <v>3171</v>
      </c>
      <c r="H1485" s="16" t="s">
        <v>3125</v>
      </c>
      <c r="I1485" s="16">
        <v>50.855195999999999</v>
      </c>
      <c r="J1485" s="16">
        <v>-0.55087300000000905</v>
      </c>
      <c r="K1485" s="16">
        <v>3</v>
      </c>
      <c r="L1485" s="18" t="s">
        <v>3138</v>
      </c>
      <c r="M1485" s="18">
        <v>1</v>
      </c>
      <c r="N1485" s="18" t="s">
        <v>4</v>
      </c>
      <c r="O1485" s="18">
        <v>248768</v>
      </c>
      <c r="P1485" s="18">
        <v>248768</v>
      </c>
      <c r="Q1485" s="18">
        <v>248768</v>
      </c>
      <c r="R1485" s="18">
        <v>335190.00319464999</v>
      </c>
      <c r="S1485" s="20">
        <v>1</v>
      </c>
      <c r="T1485" s="21">
        <f t="shared" si="23"/>
        <v>335190.00319464999</v>
      </c>
      <c r="U1485" s="39">
        <f>T1485*Fx!$C$7</f>
        <v>346270.6644572831</v>
      </c>
    </row>
    <row r="1486" spans="1:21">
      <c r="A1486" s="16" t="s">
        <v>4438</v>
      </c>
      <c r="B1486" s="19"/>
      <c r="C1486" s="16" t="s">
        <v>3120</v>
      </c>
      <c r="D1486" s="16" t="s">
        <v>3121</v>
      </c>
      <c r="E1486" s="16" t="s">
        <v>3094</v>
      </c>
      <c r="F1486" s="16" t="s">
        <v>3129</v>
      </c>
      <c r="G1486" s="16" t="s">
        <v>3094</v>
      </c>
      <c r="H1486" s="16" t="s">
        <v>3125</v>
      </c>
      <c r="I1486" s="16">
        <v>51.524448030000002</v>
      </c>
      <c r="J1486" s="16">
        <v>-0.26581716000000999</v>
      </c>
      <c r="K1486" s="16">
        <v>3</v>
      </c>
      <c r="L1486" s="18" t="s">
        <v>3130</v>
      </c>
      <c r="M1486" s="18">
        <v>1</v>
      </c>
      <c r="N1486" s="18" t="s">
        <v>4</v>
      </c>
      <c r="O1486" s="18">
        <v>1800000</v>
      </c>
      <c r="P1486" s="18">
        <v>1800000</v>
      </c>
      <c r="Q1486" s="18">
        <v>1800000</v>
      </c>
      <c r="R1486" s="18">
        <v>2425319.99996129</v>
      </c>
      <c r="S1486" s="20">
        <v>1</v>
      </c>
      <c r="T1486" s="21">
        <f t="shared" si="23"/>
        <v>2425319.99996129</v>
      </c>
      <c r="U1486" s="39">
        <f>T1486*Fx!$C$7</f>
        <v>2505495.8677286059</v>
      </c>
    </row>
    <row r="1487" spans="1:21">
      <c r="A1487" s="16" t="s">
        <v>4438</v>
      </c>
      <c r="B1487" s="19"/>
      <c r="C1487" s="16" t="s">
        <v>3120</v>
      </c>
      <c r="D1487" s="16" t="s">
        <v>3121</v>
      </c>
      <c r="E1487" s="16" t="s">
        <v>3574</v>
      </c>
      <c r="F1487" s="16" t="s">
        <v>3243</v>
      </c>
      <c r="G1487" s="16" t="s">
        <v>3147</v>
      </c>
      <c r="H1487" s="16" t="s">
        <v>3125</v>
      </c>
      <c r="I1487" s="16">
        <v>51.278598000000002</v>
      </c>
      <c r="J1487" s="16">
        <v>0.52231200000000999</v>
      </c>
      <c r="K1487" s="16">
        <v>3</v>
      </c>
      <c r="L1487" s="18" t="s">
        <v>3245</v>
      </c>
      <c r="M1487" s="18">
        <v>1</v>
      </c>
      <c r="N1487" s="18" t="s">
        <v>4</v>
      </c>
      <c r="O1487" s="18">
        <v>1181281</v>
      </c>
      <c r="P1487" s="18">
        <v>1181281</v>
      </c>
      <c r="Q1487" s="18">
        <v>1181281</v>
      </c>
      <c r="R1487" s="18">
        <v>1591658.0193745899</v>
      </c>
      <c r="S1487" s="20">
        <v>1</v>
      </c>
      <c r="T1487" s="21">
        <f t="shared" si="23"/>
        <v>1591658.0193745899</v>
      </c>
      <c r="U1487" s="39">
        <f>T1487*Fx!$C$7</f>
        <v>1644274.8134035021</v>
      </c>
    </row>
    <row r="1488" spans="1:21">
      <c r="A1488" s="16" t="s">
        <v>4438</v>
      </c>
      <c r="B1488" s="19"/>
      <c r="C1488" s="16" t="s">
        <v>3120</v>
      </c>
      <c r="D1488" s="16" t="s">
        <v>3121</v>
      </c>
      <c r="E1488" s="16" t="s">
        <v>3879</v>
      </c>
      <c r="F1488" s="16" t="s">
        <v>3324</v>
      </c>
      <c r="G1488" s="16" t="s">
        <v>3325</v>
      </c>
      <c r="H1488" s="16" t="s">
        <v>3125</v>
      </c>
      <c r="I1488" s="16">
        <v>51.001737030000001</v>
      </c>
      <c r="J1488" s="16">
        <v>-1.2340508400000101</v>
      </c>
      <c r="K1488" s="16">
        <v>3</v>
      </c>
      <c r="L1488" s="18" t="s">
        <v>3326</v>
      </c>
      <c r="M1488" s="18">
        <v>1</v>
      </c>
      <c r="N1488" s="18" t="s">
        <v>4</v>
      </c>
      <c r="O1488" s="18">
        <v>80000</v>
      </c>
      <c r="P1488" s="18">
        <v>80000</v>
      </c>
      <c r="Q1488" s="18">
        <v>80000</v>
      </c>
      <c r="R1488" s="18">
        <v>107791.999998279</v>
      </c>
      <c r="S1488" s="20">
        <v>1</v>
      </c>
      <c r="T1488" s="21">
        <f t="shared" si="23"/>
        <v>107791.999998279</v>
      </c>
      <c r="U1488" s="39">
        <f>T1488*Fx!$C$7</f>
        <v>111355.37189904856</v>
      </c>
    </row>
    <row r="1489" spans="1:21">
      <c r="A1489" s="16" t="s">
        <v>4438</v>
      </c>
      <c r="B1489" s="19"/>
      <c r="C1489" s="16" t="s">
        <v>3120</v>
      </c>
      <c r="D1489" s="16" t="s">
        <v>3121</v>
      </c>
      <c r="E1489" s="16" t="s">
        <v>3094</v>
      </c>
      <c r="F1489" s="16" t="s">
        <v>3129</v>
      </c>
      <c r="G1489" s="16" t="s">
        <v>3094</v>
      </c>
      <c r="H1489" s="16" t="s">
        <v>3125</v>
      </c>
      <c r="I1489" s="16">
        <v>51.50109501</v>
      </c>
      <c r="J1489" s="16">
        <v>-0.19136412000000999</v>
      </c>
      <c r="K1489" s="16">
        <v>3</v>
      </c>
      <c r="L1489" s="18" t="s">
        <v>3130</v>
      </c>
      <c r="M1489" s="18">
        <v>1</v>
      </c>
      <c r="N1489" s="18" t="s">
        <v>4</v>
      </c>
      <c r="O1489" s="18">
        <v>5759314</v>
      </c>
      <c r="P1489" s="18">
        <v>5759314</v>
      </c>
      <c r="Q1489" s="18">
        <v>5759314</v>
      </c>
      <c r="R1489" s="18">
        <v>7760099.6834761398</v>
      </c>
      <c r="S1489" s="20">
        <v>1</v>
      </c>
      <c r="T1489" s="21">
        <f t="shared" si="23"/>
        <v>7760099.6834761398</v>
      </c>
      <c r="U1489" s="39">
        <f>T1489*Fx!$C$7</f>
        <v>8016631.9044175008</v>
      </c>
    </row>
    <row r="1490" spans="1:21">
      <c r="A1490" s="16" t="s">
        <v>4438</v>
      </c>
      <c r="B1490" s="19"/>
      <c r="C1490" s="16" t="s">
        <v>3120</v>
      </c>
      <c r="D1490" s="16" t="s">
        <v>3121</v>
      </c>
      <c r="E1490" s="16" t="s">
        <v>3094</v>
      </c>
      <c r="F1490" s="16" t="s">
        <v>3129</v>
      </c>
      <c r="G1490" s="16" t="s">
        <v>3094</v>
      </c>
      <c r="H1490" s="16" t="s">
        <v>3125</v>
      </c>
      <c r="I1490" s="16">
        <v>51.524448030000002</v>
      </c>
      <c r="J1490" s="16">
        <v>-0.26581716000000999</v>
      </c>
      <c r="K1490" s="16">
        <v>3</v>
      </c>
      <c r="L1490" s="18" t="s">
        <v>3130</v>
      </c>
      <c r="M1490" s="18">
        <v>1</v>
      </c>
      <c r="N1490" s="18" t="s">
        <v>4</v>
      </c>
      <c r="O1490" s="18">
        <v>6750000</v>
      </c>
      <c r="P1490" s="18">
        <v>6750000</v>
      </c>
      <c r="Q1490" s="18">
        <v>6750000</v>
      </c>
      <c r="R1490" s="18">
        <v>9094949.9998548403</v>
      </c>
      <c r="S1490" s="20">
        <v>1</v>
      </c>
      <c r="T1490" s="21">
        <f t="shared" si="23"/>
        <v>9094949.9998548403</v>
      </c>
      <c r="U1490" s="39">
        <f>T1490*Fx!$C$7</f>
        <v>9395609.5039822739</v>
      </c>
    </row>
    <row r="1491" spans="1:21">
      <c r="A1491" s="16" t="s">
        <v>4438</v>
      </c>
      <c r="B1491" s="19"/>
      <c r="C1491" s="16" t="s">
        <v>3120</v>
      </c>
      <c r="D1491" s="16" t="s">
        <v>3121</v>
      </c>
      <c r="E1491" s="16" t="s">
        <v>3094</v>
      </c>
      <c r="F1491" s="16" t="s">
        <v>3129</v>
      </c>
      <c r="G1491" s="16" t="s">
        <v>3094</v>
      </c>
      <c r="H1491" s="16" t="s">
        <v>3125</v>
      </c>
      <c r="I1491" s="16">
        <v>51.511955039999997</v>
      </c>
      <c r="J1491" s="16">
        <v>-0.19060308000001</v>
      </c>
      <c r="K1491" s="16">
        <v>3</v>
      </c>
      <c r="L1491" s="18" t="s">
        <v>3130</v>
      </c>
      <c r="M1491" s="18">
        <v>1</v>
      </c>
      <c r="N1491" s="18" t="s">
        <v>4</v>
      </c>
      <c r="O1491" s="18">
        <v>850000</v>
      </c>
      <c r="P1491" s="18">
        <v>850000</v>
      </c>
      <c r="Q1491" s="18">
        <v>850000</v>
      </c>
      <c r="R1491" s="18">
        <v>1145289.99998172</v>
      </c>
      <c r="S1491" s="20">
        <v>1</v>
      </c>
      <c r="T1491" s="21">
        <f t="shared" si="23"/>
        <v>1145289.99998172</v>
      </c>
      <c r="U1491" s="39">
        <f>T1491*Fx!$C$7</f>
        <v>1183150.8264273969</v>
      </c>
    </row>
    <row r="1492" spans="1:21">
      <c r="A1492" s="16" t="s">
        <v>4438</v>
      </c>
      <c r="B1492" s="19"/>
      <c r="C1492" s="16" t="s">
        <v>3120</v>
      </c>
      <c r="D1492" s="16" t="s">
        <v>3121</v>
      </c>
      <c r="E1492" s="16" t="s">
        <v>3318</v>
      </c>
      <c r="F1492" s="16" t="s">
        <v>3319</v>
      </c>
      <c r="G1492" s="16" t="s">
        <v>3610</v>
      </c>
      <c r="H1492" s="16" t="s">
        <v>3125</v>
      </c>
      <c r="I1492" s="16">
        <v>51.458058000000001</v>
      </c>
      <c r="J1492" s="16">
        <v>-2.6206500000000101</v>
      </c>
      <c r="K1492" s="16">
        <v>3</v>
      </c>
      <c r="L1492" s="18" t="s">
        <v>3321</v>
      </c>
      <c r="M1492" s="18">
        <v>1</v>
      </c>
      <c r="N1492" s="18" t="s">
        <v>4</v>
      </c>
      <c r="O1492" s="18">
        <v>88250</v>
      </c>
      <c r="P1492" s="18">
        <v>88250</v>
      </c>
      <c r="Q1492" s="18">
        <v>88250</v>
      </c>
      <c r="R1492" s="18">
        <v>118908.049998102</v>
      </c>
      <c r="S1492" s="20">
        <v>1</v>
      </c>
      <c r="T1492" s="21">
        <f t="shared" si="23"/>
        <v>118908.049998102</v>
      </c>
      <c r="U1492" s="39">
        <f>T1492*Fx!$C$7</f>
        <v>122838.89462613844</v>
      </c>
    </row>
    <row r="1493" spans="1:21">
      <c r="A1493" s="16" t="s">
        <v>4438</v>
      </c>
      <c r="B1493" s="19"/>
      <c r="C1493" s="16" t="s">
        <v>3120</v>
      </c>
      <c r="D1493" s="16" t="s">
        <v>3121</v>
      </c>
      <c r="E1493" s="16" t="s">
        <v>3202</v>
      </c>
      <c r="F1493" s="16" t="s">
        <v>3203</v>
      </c>
      <c r="G1493" s="16" t="s">
        <v>3155</v>
      </c>
      <c r="H1493" s="16" t="s">
        <v>3125</v>
      </c>
      <c r="I1493" s="16">
        <v>51.75094</v>
      </c>
      <c r="J1493" s="16">
        <v>-1.2594700000000101</v>
      </c>
      <c r="K1493" s="16">
        <v>2</v>
      </c>
      <c r="L1493" s="18" t="s">
        <v>3204</v>
      </c>
      <c r="M1493" s="18">
        <v>1</v>
      </c>
      <c r="N1493" s="18" t="s">
        <v>4</v>
      </c>
      <c r="O1493" s="18">
        <v>2000000</v>
      </c>
      <c r="P1493" s="18">
        <v>2000000</v>
      </c>
      <c r="Q1493" s="18">
        <v>2000000</v>
      </c>
      <c r="R1493" s="18">
        <v>2694799.9999569901</v>
      </c>
      <c r="S1493" s="20">
        <v>1</v>
      </c>
      <c r="T1493" s="21">
        <f t="shared" si="23"/>
        <v>2694799.9999569901</v>
      </c>
      <c r="U1493" s="39">
        <f>T1493*Fx!$C$7</f>
        <v>2783884.2974762297</v>
      </c>
    </row>
    <row r="1494" spans="1:21">
      <c r="A1494" s="16" t="s">
        <v>4438</v>
      </c>
      <c r="B1494" s="19"/>
      <c r="C1494" s="16" t="s">
        <v>3120</v>
      </c>
      <c r="D1494" s="16" t="s">
        <v>3121</v>
      </c>
      <c r="E1494" s="16" t="s">
        <v>3094</v>
      </c>
      <c r="F1494" s="16" t="s">
        <v>3129</v>
      </c>
      <c r="G1494" s="16" t="s">
        <v>3094</v>
      </c>
      <c r="H1494" s="16" t="s">
        <v>3125</v>
      </c>
      <c r="I1494" s="16">
        <v>51.511055040000002</v>
      </c>
      <c r="J1494" s="16">
        <v>-0.13942116000000901</v>
      </c>
      <c r="K1494" s="16">
        <v>3</v>
      </c>
      <c r="L1494" s="18" t="s">
        <v>3130</v>
      </c>
      <c r="M1494" s="18">
        <v>1</v>
      </c>
      <c r="N1494" s="18" t="s">
        <v>4</v>
      </c>
      <c r="O1494" s="18">
        <v>2404070.9339469601</v>
      </c>
      <c r="P1494" s="18">
        <v>2404070.9339469601</v>
      </c>
      <c r="Q1494" s="18">
        <v>2404070.9339469601</v>
      </c>
      <c r="R1494" s="18">
        <v>3239245.1763484301</v>
      </c>
      <c r="S1494" s="20">
        <v>1</v>
      </c>
      <c r="T1494" s="21">
        <f t="shared" si="23"/>
        <v>3239245.1763484301</v>
      </c>
      <c r="U1494" s="39">
        <f>T1494*Fx!$C$7</f>
        <v>3346327.6615169737</v>
      </c>
    </row>
    <row r="1495" spans="1:21">
      <c r="A1495" s="16" t="s">
        <v>4438</v>
      </c>
      <c r="B1495" s="19"/>
      <c r="C1495" s="16" t="s">
        <v>3120</v>
      </c>
      <c r="D1495" s="16" t="s">
        <v>3121</v>
      </c>
      <c r="E1495" s="16" t="s">
        <v>3094</v>
      </c>
      <c r="F1495" s="16" t="s">
        <v>3253</v>
      </c>
      <c r="G1495" s="16" t="s">
        <v>3094</v>
      </c>
      <c r="H1495" s="16" t="s">
        <v>3125</v>
      </c>
      <c r="I1495" s="16">
        <v>51.592334999999999</v>
      </c>
      <c r="J1495" s="16">
        <v>-5.6567000000009998E-2</v>
      </c>
      <c r="K1495" s="16">
        <v>3</v>
      </c>
      <c r="L1495" s="18" t="s">
        <v>3254</v>
      </c>
      <c r="M1495" s="18">
        <v>1</v>
      </c>
      <c r="N1495" s="18" t="s">
        <v>4</v>
      </c>
      <c r="O1495" s="18">
        <v>3362776</v>
      </c>
      <c r="P1495" s="18">
        <v>3362776</v>
      </c>
      <c r="Q1495" s="18">
        <v>3362776</v>
      </c>
      <c r="R1495" s="18">
        <v>4531004.3823276795</v>
      </c>
      <c r="S1495" s="20">
        <v>1</v>
      </c>
      <c r="T1495" s="21">
        <f t="shared" si="23"/>
        <v>4531004.3823276795</v>
      </c>
      <c r="U1495" s="39">
        <f>T1495*Fx!$C$7</f>
        <v>4680789.6511649583</v>
      </c>
    </row>
    <row r="1496" spans="1:21">
      <c r="A1496" s="16" t="s">
        <v>4438</v>
      </c>
      <c r="B1496" s="19"/>
      <c r="C1496" s="16" t="s">
        <v>3120</v>
      </c>
      <c r="D1496" s="16" t="s">
        <v>3121</v>
      </c>
      <c r="E1496" s="16" t="s">
        <v>3583</v>
      </c>
      <c r="F1496" s="16" t="s">
        <v>3140</v>
      </c>
      <c r="G1496" s="16" t="s">
        <v>3141</v>
      </c>
      <c r="H1496" s="16" t="s">
        <v>3125</v>
      </c>
      <c r="I1496" s="16">
        <v>51.090240000000001</v>
      </c>
      <c r="J1496" s="16">
        <v>-0.70750000000001001</v>
      </c>
      <c r="K1496" s="16">
        <v>2</v>
      </c>
      <c r="L1496" s="18" t="s">
        <v>3142</v>
      </c>
      <c r="M1496" s="18">
        <v>1</v>
      </c>
      <c r="N1496" s="18" t="s">
        <v>4</v>
      </c>
      <c r="O1496" s="18">
        <v>5662649</v>
      </c>
      <c r="P1496" s="18">
        <v>5662649</v>
      </c>
      <c r="Q1496" s="18">
        <v>5662649</v>
      </c>
      <c r="R1496" s="18">
        <v>7629853.2624782203</v>
      </c>
      <c r="S1496" s="20">
        <v>1</v>
      </c>
      <c r="T1496" s="21">
        <f t="shared" si="23"/>
        <v>7629853.2624782203</v>
      </c>
      <c r="U1496" s="39">
        <f>T1496*Fx!$C$7</f>
        <v>7882079.8166097328</v>
      </c>
    </row>
    <row r="1497" spans="1:21">
      <c r="A1497" s="16" t="s">
        <v>4438</v>
      </c>
      <c r="B1497" s="19"/>
      <c r="C1497" s="16" t="s">
        <v>3120</v>
      </c>
      <c r="D1497" s="16" t="s">
        <v>3121</v>
      </c>
      <c r="E1497" s="16" t="s">
        <v>3094</v>
      </c>
      <c r="F1497" s="16" t="s">
        <v>3133</v>
      </c>
      <c r="G1497" s="16" t="s">
        <v>3094</v>
      </c>
      <c r="H1497" s="16" t="s">
        <v>3125</v>
      </c>
      <c r="I1497" s="16">
        <v>51.533934000000002</v>
      </c>
      <c r="J1497" s="16">
        <v>-0.17429300000001</v>
      </c>
      <c r="K1497" s="16">
        <v>3</v>
      </c>
      <c r="L1497" s="18" t="s">
        <v>3134</v>
      </c>
      <c r="M1497" s="18">
        <v>1</v>
      </c>
      <c r="N1497" s="18" t="s">
        <v>4</v>
      </c>
      <c r="O1497" s="18">
        <v>18000</v>
      </c>
      <c r="P1497" s="18">
        <v>18000</v>
      </c>
      <c r="Q1497" s="18">
        <v>18000</v>
      </c>
      <c r="R1497" s="18">
        <v>24253.199999612902</v>
      </c>
      <c r="S1497" s="20">
        <v>1</v>
      </c>
      <c r="T1497" s="21">
        <f t="shared" si="23"/>
        <v>24253.199999612902</v>
      </c>
      <c r="U1497" s="39">
        <f>T1497*Fx!$C$7</f>
        <v>25054.958677286057</v>
      </c>
    </row>
    <row r="1498" spans="1:21">
      <c r="A1498" s="16" t="s">
        <v>4438</v>
      </c>
      <c r="B1498" s="19"/>
      <c r="C1498" s="16" t="s">
        <v>3120</v>
      </c>
      <c r="D1498" s="16" t="s">
        <v>3121</v>
      </c>
      <c r="E1498" s="16" t="s">
        <v>3094</v>
      </c>
      <c r="F1498" s="16" t="s">
        <v>3129</v>
      </c>
      <c r="G1498" s="16" t="s">
        <v>3094</v>
      </c>
      <c r="H1498" s="16" t="s">
        <v>3125</v>
      </c>
      <c r="I1498" s="16">
        <v>51.521189999999997</v>
      </c>
      <c r="J1498" s="16">
        <v>-0.14486000000000901</v>
      </c>
      <c r="K1498" s="16">
        <v>2</v>
      </c>
      <c r="L1498" s="18" t="s">
        <v>3130</v>
      </c>
      <c r="M1498" s="18">
        <v>1</v>
      </c>
      <c r="N1498" s="18" t="s">
        <v>4</v>
      </c>
      <c r="O1498" s="18">
        <v>342768</v>
      </c>
      <c r="P1498" s="18">
        <v>342768</v>
      </c>
      <c r="Q1498" s="18">
        <v>342768</v>
      </c>
      <c r="R1498" s="18">
        <v>461845.603192629</v>
      </c>
      <c r="S1498" s="20">
        <v>1</v>
      </c>
      <c r="T1498" s="21">
        <f t="shared" si="23"/>
        <v>461845.603192629</v>
      </c>
      <c r="U1498" s="39">
        <f>T1498*Fx!$C$7</f>
        <v>477113.2264386664</v>
      </c>
    </row>
    <row r="1499" spans="1:21">
      <c r="A1499" s="16" t="s">
        <v>4438</v>
      </c>
      <c r="B1499" s="19"/>
      <c r="C1499" s="16" t="s">
        <v>3120</v>
      </c>
      <c r="D1499" s="16" t="s">
        <v>3121</v>
      </c>
      <c r="E1499" s="16" t="s">
        <v>3094</v>
      </c>
      <c r="F1499" s="16" t="s">
        <v>3131</v>
      </c>
      <c r="G1499" s="16" t="s">
        <v>3094</v>
      </c>
      <c r="H1499" s="16" t="s">
        <v>3125</v>
      </c>
      <c r="I1499" s="16">
        <v>51.493723019999997</v>
      </c>
      <c r="J1499" s="16">
        <v>-0.15283188000001</v>
      </c>
      <c r="K1499" s="16">
        <v>3</v>
      </c>
      <c r="L1499" s="18" t="s">
        <v>3132</v>
      </c>
      <c r="M1499" s="18">
        <v>1</v>
      </c>
      <c r="N1499" s="18" t="s">
        <v>4</v>
      </c>
      <c r="O1499" s="18">
        <v>2890000</v>
      </c>
      <c r="P1499" s="18">
        <v>2890000</v>
      </c>
      <c r="Q1499" s="18">
        <v>2890000</v>
      </c>
      <c r="R1499" s="18">
        <v>3893985.9999378501</v>
      </c>
      <c r="S1499" s="20">
        <v>1</v>
      </c>
      <c r="T1499" s="21">
        <f t="shared" si="23"/>
        <v>3893985.9999378501</v>
      </c>
      <c r="U1499" s="39">
        <f>T1499*Fx!$C$7</f>
        <v>4022712.8098531514</v>
      </c>
    </row>
    <row r="1500" spans="1:21">
      <c r="A1500" s="16" t="s">
        <v>4438</v>
      </c>
      <c r="B1500" s="19"/>
      <c r="C1500" s="16" t="s">
        <v>3120</v>
      </c>
      <c r="D1500" s="16" t="s">
        <v>3121</v>
      </c>
      <c r="E1500" s="16" t="s">
        <v>3094</v>
      </c>
      <c r="F1500" s="16" t="s">
        <v>3129</v>
      </c>
      <c r="G1500" s="16" t="s">
        <v>3094</v>
      </c>
      <c r="H1500" s="16" t="s">
        <v>3125</v>
      </c>
      <c r="I1500" s="16">
        <v>51.510629999999999</v>
      </c>
      <c r="J1500" s="16">
        <v>-0.14512000000000999</v>
      </c>
      <c r="K1500" s="16">
        <v>2</v>
      </c>
      <c r="L1500" s="18" t="s">
        <v>3130</v>
      </c>
      <c r="M1500" s="18">
        <v>1</v>
      </c>
      <c r="N1500" s="18" t="s">
        <v>4</v>
      </c>
      <c r="O1500" s="18">
        <v>440000</v>
      </c>
      <c r="P1500" s="18">
        <v>440000</v>
      </c>
      <c r="Q1500" s="18">
        <v>440000</v>
      </c>
      <c r="R1500" s="18">
        <v>592855.999990538</v>
      </c>
      <c r="S1500" s="20">
        <v>1</v>
      </c>
      <c r="T1500" s="21">
        <f t="shared" si="23"/>
        <v>592855.999990538</v>
      </c>
      <c r="U1500" s="39">
        <f>T1500*Fx!$C$7</f>
        <v>612454.54544477072</v>
      </c>
    </row>
    <row r="1501" spans="1:21">
      <c r="A1501" s="16" t="s">
        <v>4438</v>
      </c>
      <c r="B1501" s="19"/>
      <c r="C1501" s="16" t="s">
        <v>3120</v>
      </c>
      <c r="D1501" s="16" t="s">
        <v>3121</v>
      </c>
      <c r="E1501" s="16" t="s">
        <v>3094</v>
      </c>
      <c r="F1501" s="16" t="s">
        <v>3151</v>
      </c>
      <c r="G1501" s="16" t="s">
        <v>3094</v>
      </c>
      <c r="H1501" s="16" t="s">
        <v>3125</v>
      </c>
      <c r="I1501" s="16">
        <v>51.510924989999999</v>
      </c>
      <c r="J1501" s="16">
        <v>-0.11770812000001001</v>
      </c>
      <c r="K1501" s="16">
        <v>3</v>
      </c>
      <c r="L1501" s="18" t="s">
        <v>3152</v>
      </c>
      <c r="M1501" s="18">
        <v>1</v>
      </c>
      <c r="N1501" s="18" t="s">
        <v>4</v>
      </c>
      <c r="O1501" s="18">
        <v>5750515</v>
      </c>
      <c r="P1501" s="18">
        <v>5750515</v>
      </c>
      <c r="Q1501" s="18">
        <v>5750515</v>
      </c>
      <c r="R1501" s="18">
        <v>7748243.91087633</v>
      </c>
      <c r="S1501" s="20">
        <v>1</v>
      </c>
      <c r="T1501" s="21">
        <f t="shared" si="23"/>
        <v>7748243.91087633</v>
      </c>
      <c r="U1501" s="39">
        <f>T1501*Fx!$C$7</f>
        <v>8004384.2054507546</v>
      </c>
    </row>
    <row r="1502" spans="1:21">
      <c r="A1502" s="16" t="s">
        <v>4438</v>
      </c>
      <c r="B1502" s="19"/>
      <c r="C1502" s="16" t="s">
        <v>3120</v>
      </c>
      <c r="D1502" s="16" t="s">
        <v>3121</v>
      </c>
      <c r="E1502" s="16" t="s">
        <v>3094</v>
      </c>
      <c r="F1502" s="16" t="s">
        <v>3131</v>
      </c>
      <c r="G1502" s="16" t="s">
        <v>3094</v>
      </c>
      <c r="H1502" s="16" t="s">
        <v>3125</v>
      </c>
      <c r="I1502" s="16">
        <v>51.498919999999998</v>
      </c>
      <c r="J1502" s="16">
        <v>-0.17118000000000999</v>
      </c>
      <c r="K1502" s="16">
        <v>2</v>
      </c>
      <c r="L1502" s="18" t="s">
        <v>3132</v>
      </c>
      <c r="M1502" s="18">
        <v>1</v>
      </c>
      <c r="N1502" s="18" t="s">
        <v>4</v>
      </c>
      <c r="O1502" s="18">
        <v>1399255</v>
      </c>
      <c r="P1502" s="18">
        <v>1399255</v>
      </c>
      <c r="Q1502" s="18">
        <v>1399255</v>
      </c>
      <c r="R1502" s="18">
        <v>1885356.1869699</v>
      </c>
      <c r="S1502" s="20">
        <v>1</v>
      </c>
      <c r="T1502" s="21">
        <f t="shared" si="23"/>
        <v>1885356.1869699</v>
      </c>
      <c r="U1502" s="39">
        <f>T1502*Fx!$C$7</f>
        <v>1947682.0113325415</v>
      </c>
    </row>
    <row r="1503" spans="1:21">
      <c r="A1503" s="16" t="s">
        <v>4438</v>
      </c>
      <c r="B1503" s="19"/>
      <c r="C1503" s="16" t="s">
        <v>3120</v>
      </c>
      <c r="D1503" s="16" t="s">
        <v>3121</v>
      </c>
      <c r="E1503" s="16" t="s">
        <v>3586</v>
      </c>
      <c r="F1503" s="16" t="s">
        <v>3494</v>
      </c>
      <c r="G1503" s="16" t="s">
        <v>3157</v>
      </c>
      <c r="H1503" s="16" t="s">
        <v>3125</v>
      </c>
      <c r="I1503" s="16">
        <v>54.977108999999999</v>
      </c>
      <c r="J1503" s="16">
        <v>-2.0912250000000099</v>
      </c>
      <c r="K1503" s="16">
        <v>3</v>
      </c>
      <c r="L1503" s="18" t="s">
        <v>3495</v>
      </c>
      <c r="M1503" s="18">
        <v>1</v>
      </c>
      <c r="N1503" s="18" t="s">
        <v>4</v>
      </c>
      <c r="O1503" s="18">
        <v>1200000</v>
      </c>
      <c r="P1503" s="18">
        <v>1200000</v>
      </c>
      <c r="Q1503" s="18">
        <v>1200000</v>
      </c>
      <c r="R1503" s="18">
        <v>1616879.99997419</v>
      </c>
      <c r="S1503" s="20">
        <v>1</v>
      </c>
      <c r="T1503" s="21">
        <f t="shared" si="23"/>
        <v>1616879.99997419</v>
      </c>
      <c r="U1503" s="39">
        <f>T1503*Fx!$C$7</f>
        <v>1670330.5784857336</v>
      </c>
    </row>
    <row r="1504" spans="1:21">
      <c r="A1504" s="16" t="s">
        <v>4438</v>
      </c>
      <c r="B1504" s="19"/>
      <c r="C1504" s="16" t="s">
        <v>3120</v>
      </c>
      <c r="D1504" s="16" t="s">
        <v>3121</v>
      </c>
      <c r="E1504" s="16" t="s">
        <v>3596</v>
      </c>
      <c r="F1504" s="16" t="s">
        <v>3597</v>
      </c>
      <c r="G1504" s="16" t="s">
        <v>3598</v>
      </c>
      <c r="H1504" s="16" t="s">
        <v>3125</v>
      </c>
      <c r="I1504" s="16">
        <v>53.735430000000001</v>
      </c>
      <c r="J1504" s="16">
        <v>-1.8689260000000101</v>
      </c>
      <c r="K1504" s="16">
        <v>3</v>
      </c>
      <c r="L1504" s="18" t="s">
        <v>3599</v>
      </c>
      <c r="M1504" s="18">
        <v>1</v>
      </c>
      <c r="N1504" s="18" t="s">
        <v>4</v>
      </c>
      <c r="O1504" s="18">
        <v>700000</v>
      </c>
      <c r="P1504" s="18">
        <v>700000</v>
      </c>
      <c r="Q1504" s="18">
        <v>700000</v>
      </c>
      <c r="R1504" s="18">
        <v>943179.99998494599</v>
      </c>
      <c r="S1504" s="20">
        <v>1</v>
      </c>
      <c r="T1504" s="21">
        <f t="shared" si="23"/>
        <v>943179.99998494599</v>
      </c>
      <c r="U1504" s="39">
        <f>T1504*Fx!$C$7</f>
        <v>974359.50411667989</v>
      </c>
    </row>
    <row r="1505" spans="1:21">
      <c r="A1505" s="16" t="s">
        <v>4438</v>
      </c>
      <c r="B1505" s="19"/>
      <c r="C1505" s="16" t="s">
        <v>3120</v>
      </c>
      <c r="D1505" s="16" t="s">
        <v>3121</v>
      </c>
      <c r="E1505" s="16" t="s">
        <v>3094</v>
      </c>
      <c r="F1505" s="16" t="s">
        <v>3129</v>
      </c>
      <c r="G1505" s="16" t="s">
        <v>3094</v>
      </c>
      <c r="H1505" s="16" t="s">
        <v>3125</v>
      </c>
      <c r="I1505" s="16">
        <v>51.512390000000003</v>
      </c>
      <c r="J1505" s="16">
        <v>-0.14349000000001</v>
      </c>
      <c r="K1505" s="16">
        <v>2</v>
      </c>
      <c r="L1505" s="18" t="s">
        <v>3130</v>
      </c>
      <c r="M1505" s="18">
        <v>1</v>
      </c>
      <c r="N1505" s="18" t="s">
        <v>4</v>
      </c>
      <c r="O1505" s="18">
        <v>840000</v>
      </c>
      <c r="P1505" s="18">
        <v>840000</v>
      </c>
      <c r="Q1505" s="18">
        <v>840000</v>
      </c>
      <c r="R1505" s="18">
        <v>1131815.99998193</v>
      </c>
      <c r="S1505" s="20">
        <v>1</v>
      </c>
      <c r="T1505" s="21">
        <f t="shared" si="23"/>
        <v>1131815.99998193</v>
      </c>
      <c r="U1505" s="39">
        <f>T1505*Fx!$C$7</f>
        <v>1169231.4049400105</v>
      </c>
    </row>
    <row r="1506" spans="1:21">
      <c r="A1506" s="16" t="s">
        <v>4438</v>
      </c>
      <c r="B1506" s="19"/>
      <c r="C1506" s="16" t="s">
        <v>3120</v>
      </c>
      <c r="D1506" s="16" t="s">
        <v>3121</v>
      </c>
      <c r="E1506" s="16" t="s">
        <v>3122</v>
      </c>
      <c r="F1506" s="16" t="s">
        <v>3123</v>
      </c>
      <c r="G1506" s="16" t="s">
        <v>3124</v>
      </c>
      <c r="H1506" s="16" t="s">
        <v>3125</v>
      </c>
      <c r="I1506" s="16">
        <v>51.749448000000001</v>
      </c>
      <c r="J1506" s="16">
        <v>-2.2047030000000101</v>
      </c>
      <c r="K1506" s="16">
        <v>3</v>
      </c>
      <c r="L1506" s="18" t="s">
        <v>3126</v>
      </c>
      <c r="M1506" s="18">
        <v>1</v>
      </c>
      <c r="N1506" s="18" t="s">
        <v>4</v>
      </c>
      <c r="O1506" s="18">
        <v>763456</v>
      </c>
      <c r="P1506" s="18">
        <v>763456</v>
      </c>
      <c r="Q1506" s="18">
        <v>763456</v>
      </c>
      <c r="R1506" s="18">
        <v>1028680.61438358</v>
      </c>
      <c r="S1506" s="20">
        <v>1</v>
      </c>
      <c r="T1506" s="21">
        <f t="shared" si="23"/>
        <v>1028680.61438358</v>
      </c>
      <c r="U1506" s="39">
        <f>T1506*Fx!$C$7</f>
        <v>1062686.5851070043</v>
      </c>
    </row>
    <row r="1507" spans="1:21">
      <c r="A1507" s="16" t="s">
        <v>4438</v>
      </c>
      <c r="B1507" s="19"/>
      <c r="C1507" s="16" t="s">
        <v>3120</v>
      </c>
      <c r="D1507" s="16" t="s">
        <v>3121</v>
      </c>
      <c r="E1507" s="16" t="s">
        <v>3594</v>
      </c>
      <c r="F1507" s="16" t="s">
        <v>1952</v>
      </c>
      <c r="G1507" s="16" t="s">
        <v>3480</v>
      </c>
      <c r="H1507" s="16" t="s">
        <v>3125</v>
      </c>
      <c r="I1507" s="16">
        <v>53.839576000000001</v>
      </c>
      <c r="J1507" s="16">
        <v>-0.43334000000000999</v>
      </c>
      <c r="K1507" s="16">
        <v>3</v>
      </c>
      <c r="L1507" s="18" t="s">
        <v>3595</v>
      </c>
      <c r="M1507" s="18">
        <v>1</v>
      </c>
      <c r="N1507" s="18" t="s">
        <v>4</v>
      </c>
      <c r="O1507" s="18">
        <v>3262902</v>
      </c>
      <c r="P1507" s="18">
        <v>3262902</v>
      </c>
      <c r="Q1507" s="18">
        <v>3262902</v>
      </c>
      <c r="R1507" s="18">
        <v>4396434.1547298301</v>
      </c>
      <c r="S1507" s="20">
        <v>1</v>
      </c>
      <c r="T1507" s="21">
        <f t="shared" si="23"/>
        <v>4396434.1547298301</v>
      </c>
      <c r="U1507" s="39">
        <f>T1507*Fx!$C$7</f>
        <v>4541770.821001891</v>
      </c>
    </row>
    <row r="1508" spans="1:21">
      <c r="A1508" s="16" t="s">
        <v>4438</v>
      </c>
      <c r="B1508" s="19"/>
      <c r="C1508" s="16" t="s">
        <v>3120</v>
      </c>
      <c r="D1508" s="16" t="s">
        <v>3121</v>
      </c>
      <c r="E1508" s="16" t="s">
        <v>3612</v>
      </c>
      <c r="F1508" s="16" t="s">
        <v>3170</v>
      </c>
      <c r="G1508" s="16" t="s">
        <v>3141</v>
      </c>
      <c r="H1508" s="16" t="s">
        <v>3125</v>
      </c>
      <c r="I1508" s="16">
        <v>51.24083598</v>
      </c>
      <c r="J1508" s="16">
        <v>-0.10151892000001</v>
      </c>
      <c r="K1508" s="16">
        <v>3</v>
      </c>
      <c r="L1508" s="18" t="s">
        <v>3172</v>
      </c>
      <c r="M1508" s="18">
        <v>1</v>
      </c>
      <c r="N1508" s="18" t="s">
        <v>4</v>
      </c>
      <c r="O1508" s="18">
        <v>1800000</v>
      </c>
      <c r="P1508" s="18">
        <v>1800000</v>
      </c>
      <c r="Q1508" s="18">
        <v>1800000</v>
      </c>
      <c r="R1508" s="18">
        <v>2425319.99996129</v>
      </c>
      <c r="S1508" s="20">
        <v>1</v>
      </c>
      <c r="T1508" s="21">
        <f t="shared" si="23"/>
        <v>2425319.99996129</v>
      </c>
      <c r="U1508" s="39">
        <f>T1508*Fx!$C$7</f>
        <v>2505495.8677286059</v>
      </c>
    </row>
    <row r="1509" spans="1:21">
      <c r="A1509" s="16" t="s">
        <v>4438</v>
      </c>
      <c r="B1509" s="19"/>
      <c r="C1509" s="16" t="s">
        <v>3120</v>
      </c>
      <c r="D1509" s="16" t="s">
        <v>3121</v>
      </c>
      <c r="E1509" s="16" t="s">
        <v>3094</v>
      </c>
      <c r="F1509" s="16" t="s">
        <v>3129</v>
      </c>
      <c r="G1509" s="16" t="s">
        <v>3094</v>
      </c>
      <c r="H1509" s="16" t="s">
        <v>3125</v>
      </c>
      <c r="I1509" s="16">
        <v>51.510939999999998</v>
      </c>
      <c r="J1509" s="16">
        <v>-0.14002000000001</v>
      </c>
      <c r="K1509" s="16">
        <v>2</v>
      </c>
      <c r="L1509" s="18" t="s">
        <v>3130</v>
      </c>
      <c r="M1509" s="18">
        <v>1</v>
      </c>
      <c r="N1509" s="18" t="s">
        <v>4</v>
      </c>
      <c r="O1509" s="18">
        <v>20000</v>
      </c>
      <c r="P1509" s="18">
        <v>20000</v>
      </c>
      <c r="Q1509" s="18">
        <v>20000</v>
      </c>
      <c r="R1509" s="18">
        <v>26947.9999995699</v>
      </c>
      <c r="S1509" s="20">
        <v>1</v>
      </c>
      <c r="T1509" s="21">
        <f t="shared" si="23"/>
        <v>26947.9999995699</v>
      </c>
      <c r="U1509" s="39">
        <f>T1509*Fx!$C$7</f>
        <v>27838.842974762298</v>
      </c>
    </row>
    <row r="1510" spans="1:21">
      <c r="A1510" s="16" t="s">
        <v>4438</v>
      </c>
      <c r="B1510" s="19"/>
      <c r="C1510" s="16" t="s">
        <v>3120</v>
      </c>
      <c r="D1510" s="16" t="s">
        <v>3121</v>
      </c>
      <c r="E1510" s="16" t="s">
        <v>3591</v>
      </c>
      <c r="F1510" s="16" t="s">
        <v>3146</v>
      </c>
      <c r="G1510" s="16" t="s">
        <v>3147</v>
      </c>
      <c r="H1510" s="16" t="s">
        <v>3125</v>
      </c>
      <c r="I1510" s="16">
        <v>51.13683099</v>
      </c>
      <c r="J1510" s="16">
        <v>0.26249004000000897</v>
      </c>
      <c r="K1510" s="16">
        <v>3</v>
      </c>
      <c r="L1510" s="18" t="s">
        <v>3148</v>
      </c>
      <c r="M1510" s="18">
        <v>1</v>
      </c>
      <c r="N1510" s="18" t="s">
        <v>4</v>
      </c>
      <c r="O1510" s="18">
        <v>100000</v>
      </c>
      <c r="P1510" s="18">
        <v>100000</v>
      </c>
      <c r="Q1510" s="18">
        <v>99999.999999999898</v>
      </c>
      <c r="R1510" s="18">
        <v>134739.99999784899</v>
      </c>
      <c r="S1510" s="20">
        <v>1</v>
      </c>
      <c r="T1510" s="21">
        <f t="shared" si="23"/>
        <v>134739.99999784899</v>
      </c>
      <c r="U1510" s="39">
        <f>T1510*Fx!$C$7</f>
        <v>139194.21487381097</v>
      </c>
    </row>
    <row r="1511" spans="1:21">
      <c r="A1511" s="16" t="s">
        <v>4438</v>
      </c>
      <c r="B1511" s="19"/>
      <c r="C1511" s="16" t="s">
        <v>3120</v>
      </c>
      <c r="D1511" s="16" t="s">
        <v>3121</v>
      </c>
      <c r="E1511" s="16" t="s">
        <v>3094</v>
      </c>
      <c r="F1511" s="16" t="s">
        <v>3129</v>
      </c>
      <c r="G1511" s="16" t="s">
        <v>3094</v>
      </c>
      <c r="H1511" s="16" t="s">
        <v>3125</v>
      </c>
      <c r="I1511" s="16">
        <v>51.49877</v>
      </c>
      <c r="J1511" s="16">
        <v>-0.18543000000001</v>
      </c>
      <c r="K1511" s="16">
        <v>2</v>
      </c>
      <c r="L1511" s="18" t="s">
        <v>3130</v>
      </c>
      <c r="M1511" s="18">
        <v>1</v>
      </c>
      <c r="N1511" s="18" t="s">
        <v>4</v>
      </c>
      <c r="O1511" s="18">
        <v>1522000</v>
      </c>
      <c r="P1511" s="18">
        <v>1522000</v>
      </c>
      <c r="Q1511" s="18">
        <v>1522000</v>
      </c>
      <c r="R1511" s="18">
        <v>2050742.7999672701</v>
      </c>
      <c r="S1511" s="20">
        <v>1</v>
      </c>
      <c r="T1511" s="21">
        <f t="shared" si="23"/>
        <v>2050742.7999672701</v>
      </c>
      <c r="U1511" s="39">
        <f>T1511*Fx!$C$7</f>
        <v>2118535.9503794117</v>
      </c>
    </row>
    <row r="1512" spans="1:21">
      <c r="A1512" s="16" t="s">
        <v>4438</v>
      </c>
      <c r="B1512" s="19"/>
      <c r="C1512" s="16" t="s">
        <v>3120</v>
      </c>
      <c r="D1512" s="16" t="s">
        <v>3121</v>
      </c>
      <c r="E1512" s="16" t="s">
        <v>3094</v>
      </c>
      <c r="F1512" s="16" t="s">
        <v>3131</v>
      </c>
      <c r="G1512" s="16" t="s">
        <v>3094</v>
      </c>
      <c r="H1512" s="16" t="s">
        <v>3125</v>
      </c>
      <c r="I1512" s="16">
        <v>51.50486403</v>
      </c>
      <c r="J1512" s="16">
        <v>-0.13973004000000999</v>
      </c>
      <c r="K1512" s="16">
        <v>3</v>
      </c>
      <c r="L1512" s="18" t="s">
        <v>3132</v>
      </c>
      <c r="M1512" s="18">
        <v>1</v>
      </c>
      <c r="N1512" s="18" t="s">
        <v>4</v>
      </c>
      <c r="O1512" s="18">
        <v>1128175.814919</v>
      </c>
      <c r="P1512" s="18">
        <v>1128175.814919</v>
      </c>
      <c r="Q1512" s="18">
        <v>1128175.814919</v>
      </c>
      <c r="R1512" s="18">
        <v>1520104.0929975901</v>
      </c>
      <c r="S1512" s="20">
        <v>1</v>
      </c>
      <c r="T1512" s="21">
        <f t="shared" si="23"/>
        <v>1520104.0929975901</v>
      </c>
      <c r="U1512" s="39">
        <f>T1512*Fx!$C$7</f>
        <v>1570355.4679727172</v>
      </c>
    </row>
    <row r="1513" spans="1:21">
      <c r="A1513" s="16" t="s">
        <v>4438</v>
      </c>
      <c r="B1513" s="19"/>
      <c r="C1513" s="16" t="s">
        <v>3120</v>
      </c>
      <c r="D1513" s="16" t="s">
        <v>3121</v>
      </c>
      <c r="E1513" s="16" t="s">
        <v>3094</v>
      </c>
      <c r="F1513" s="16" t="s">
        <v>3133</v>
      </c>
      <c r="G1513" s="16" t="s">
        <v>3094</v>
      </c>
      <c r="H1513" s="16" t="s">
        <v>3125</v>
      </c>
      <c r="I1513" s="16">
        <v>51.523918999999999</v>
      </c>
      <c r="J1513" s="16">
        <v>-0.23217800000000999</v>
      </c>
      <c r="K1513" s="16">
        <v>3</v>
      </c>
      <c r="L1513" s="18" t="s">
        <v>3134</v>
      </c>
      <c r="M1513" s="18">
        <v>1</v>
      </c>
      <c r="N1513" s="18" t="s">
        <v>4</v>
      </c>
      <c r="O1513" s="18">
        <v>60000</v>
      </c>
      <c r="P1513" s="18">
        <v>60000</v>
      </c>
      <c r="Q1513" s="18">
        <v>60000</v>
      </c>
      <c r="R1513" s="18">
        <v>80843.999998709696</v>
      </c>
      <c r="S1513" s="20">
        <v>1</v>
      </c>
      <c r="T1513" s="21">
        <f t="shared" si="23"/>
        <v>80843.999998709696</v>
      </c>
      <c r="U1513" s="39">
        <f>T1513*Fx!$C$7</f>
        <v>83516.528924286889</v>
      </c>
    </row>
    <row r="1514" spans="1:21">
      <c r="A1514" s="16" t="s">
        <v>4438</v>
      </c>
      <c r="B1514" s="19"/>
      <c r="C1514" s="16" t="s">
        <v>3120</v>
      </c>
      <c r="D1514" s="16" t="s">
        <v>3121</v>
      </c>
      <c r="E1514" s="16" t="s">
        <v>3608</v>
      </c>
      <c r="F1514" s="16" t="s">
        <v>3265</v>
      </c>
      <c r="G1514" s="16" t="s">
        <v>3266</v>
      </c>
      <c r="H1514" s="16" t="s">
        <v>3125</v>
      </c>
      <c r="I1514" s="16">
        <v>53.007176999999999</v>
      </c>
      <c r="J1514" s="16">
        <v>-0.90113800000000999</v>
      </c>
      <c r="K1514" s="16">
        <v>3</v>
      </c>
      <c r="L1514" s="18" t="s">
        <v>3267</v>
      </c>
      <c r="M1514" s="18">
        <v>1</v>
      </c>
      <c r="N1514" s="18" t="s">
        <v>4</v>
      </c>
      <c r="O1514" s="18">
        <v>5175930</v>
      </c>
      <c r="P1514" s="18">
        <v>5175930</v>
      </c>
      <c r="Q1514" s="18">
        <v>5175930</v>
      </c>
      <c r="R1514" s="18">
        <v>6974048.0818886897</v>
      </c>
      <c r="S1514" s="20">
        <v>1</v>
      </c>
      <c r="T1514" s="21">
        <f t="shared" si="23"/>
        <v>6974048.0818886897</v>
      </c>
      <c r="U1514" s="39">
        <f>T1514*Fx!$C$7</f>
        <v>7204595.1259180689</v>
      </c>
    </row>
    <row r="1515" spans="1:21">
      <c r="A1515" s="16" t="s">
        <v>4438</v>
      </c>
      <c r="B1515" s="19"/>
      <c r="C1515" s="16" t="s">
        <v>3120</v>
      </c>
      <c r="D1515" s="16" t="s">
        <v>3121</v>
      </c>
      <c r="E1515" s="16" t="s">
        <v>3094</v>
      </c>
      <c r="F1515" s="16" t="s">
        <v>3129</v>
      </c>
      <c r="G1515" s="16" t="s">
        <v>3094</v>
      </c>
      <c r="H1515" s="16" t="s">
        <v>3125</v>
      </c>
      <c r="I1515" s="16">
        <v>51.514850000000003</v>
      </c>
      <c r="J1515" s="16">
        <v>-0.20778000000000901</v>
      </c>
      <c r="K1515" s="16">
        <v>2</v>
      </c>
      <c r="L1515" s="18" t="s">
        <v>3130</v>
      </c>
      <c r="M1515" s="18">
        <v>1</v>
      </c>
      <c r="N1515" s="18" t="s">
        <v>4</v>
      </c>
      <c r="O1515" s="18">
        <v>74991</v>
      </c>
      <c r="P1515" s="18">
        <v>74991</v>
      </c>
      <c r="Q1515" s="18">
        <v>74991</v>
      </c>
      <c r="R1515" s="18">
        <v>101042.873398387</v>
      </c>
      <c r="S1515" s="20">
        <v>1</v>
      </c>
      <c r="T1515" s="21">
        <f t="shared" si="23"/>
        <v>101042.873398387</v>
      </c>
      <c r="U1515" s="39">
        <f>T1515*Fx!$C$7</f>
        <v>104383.13367601964</v>
      </c>
    </row>
    <row r="1516" spans="1:21">
      <c r="A1516" s="16" t="s">
        <v>4438</v>
      </c>
      <c r="B1516" s="19"/>
      <c r="C1516" s="16" t="s">
        <v>3120</v>
      </c>
      <c r="D1516" s="16" t="s">
        <v>3121</v>
      </c>
      <c r="E1516" s="16" t="s">
        <v>3814</v>
      </c>
      <c r="F1516" s="16" t="s">
        <v>3174</v>
      </c>
      <c r="G1516" s="16" t="s">
        <v>3094</v>
      </c>
      <c r="H1516" s="16" t="s">
        <v>3125</v>
      </c>
      <c r="I1516" s="16">
        <v>51.4925</v>
      </c>
      <c r="J1516" s="16">
        <v>-0.28693000000001001</v>
      </c>
      <c r="K1516" s="16">
        <v>2</v>
      </c>
      <c r="L1516" s="18" t="s">
        <v>3175</v>
      </c>
      <c r="M1516" s="18">
        <v>1</v>
      </c>
      <c r="N1516" s="18" t="s">
        <v>4</v>
      </c>
      <c r="O1516" s="18">
        <v>150000</v>
      </c>
      <c r="P1516" s="18">
        <v>150000</v>
      </c>
      <c r="Q1516" s="18">
        <v>150000</v>
      </c>
      <c r="R1516" s="18">
        <v>202109.99999677399</v>
      </c>
      <c r="S1516" s="20">
        <v>1</v>
      </c>
      <c r="T1516" s="21">
        <f t="shared" si="23"/>
        <v>202109.99999677399</v>
      </c>
      <c r="U1516" s="39">
        <f>T1516*Fx!$C$7</f>
        <v>208791.32231071696</v>
      </c>
    </row>
    <row r="1517" spans="1:21">
      <c r="A1517" s="16" t="s">
        <v>4438</v>
      </c>
      <c r="B1517" s="19"/>
      <c r="C1517" s="16" t="s">
        <v>3120</v>
      </c>
      <c r="D1517" s="16" t="s">
        <v>3121</v>
      </c>
      <c r="E1517" s="16" t="s">
        <v>3094</v>
      </c>
      <c r="F1517" s="16" t="s">
        <v>3253</v>
      </c>
      <c r="G1517" s="16" t="s">
        <v>3094</v>
      </c>
      <c r="H1517" s="16" t="s">
        <v>3125</v>
      </c>
      <c r="I1517" s="16">
        <v>51.56353</v>
      </c>
      <c r="J1517" s="16">
        <v>-8.0160000000010001E-2</v>
      </c>
      <c r="K1517" s="16">
        <v>2</v>
      </c>
      <c r="L1517" s="18" t="s">
        <v>3254</v>
      </c>
      <c r="M1517" s="18">
        <v>1</v>
      </c>
      <c r="N1517" s="18" t="s">
        <v>4</v>
      </c>
      <c r="O1517" s="18">
        <v>64500</v>
      </c>
      <c r="P1517" s="18">
        <v>64500</v>
      </c>
      <c r="Q1517" s="18">
        <v>64499.999999999898</v>
      </c>
      <c r="R1517" s="18">
        <v>86907.2999986129</v>
      </c>
      <c r="S1517" s="20">
        <v>1</v>
      </c>
      <c r="T1517" s="21">
        <f t="shared" si="23"/>
        <v>86907.2999986129</v>
      </c>
      <c r="U1517" s="39">
        <f>T1517*Fx!$C$7</f>
        <v>89780.268593608373</v>
      </c>
    </row>
    <row r="1518" spans="1:21">
      <c r="A1518" s="16" t="s">
        <v>4438</v>
      </c>
      <c r="B1518" s="19"/>
      <c r="C1518" s="16" t="s">
        <v>3120</v>
      </c>
      <c r="D1518" s="16" t="s">
        <v>3121</v>
      </c>
      <c r="E1518" s="16" t="s">
        <v>3094</v>
      </c>
      <c r="F1518" s="16" t="s">
        <v>3131</v>
      </c>
      <c r="G1518" s="16" t="s">
        <v>3094</v>
      </c>
      <c r="H1518" s="16" t="s">
        <v>3125</v>
      </c>
      <c r="I1518" s="16">
        <v>51.496428960000003</v>
      </c>
      <c r="J1518" s="16">
        <v>-0.14877612000001</v>
      </c>
      <c r="K1518" s="16">
        <v>3</v>
      </c>
      <c r="L1518" s="18" t="s">
        <v>3132</v>
      </c>
      <c r="M1518" s="18">
        <v>1</v>
      </c>
      <c r="N1518" s="18" t="s">
        <v>4</v>
      </c>
      <c r="O1518" s="18">
        <v>5473996.3300000001</v>
      </c>
      <c r="P1518" s="18">
        <v>5473996.3300000001</v>
      </c>
      <c r="Q1518" s="18">
        <v>5473996.3300000001</v>
      </c>
      <c r="R1518" s="18">
        <v>7375662.65492428</v>
      </c>
      <c r="S1518" s="20">
        <v>1</v>
      </c>
      <c r="T1518" s="21">
        <f t="shared" si="23"/>
        <v>7375662.65492428</v>
      </c>
      <c r="U1518" s="39">
        <f>T1518*Fx!$C$7</f>
        <v>7619486.2137647532</v>
      </c>
    </row>
    <row r="1519" spans="1:21">
      <c r="A1519" s="16" t="s">
        <v>4438</v>
      </c>
      <c r="B1519" s="19"/>
      <c r="C1519" s="16" t="s">
        <v>3120</v>
      </c>
      <c r="D1519" s="16" t="s">
        <v>3121</v>
      </c>
      <c r="E1519" s="16" t="s">
        <v>3094</v>
      </c>
      <c r="F1519" s="16" t="s">
        <v>3129</v>
      </c>
      <c r="G1519" s="16" t="s">
        <v>3094</v>
      </c>
      <c r="H1519" s="16" t="s">
        <v>3125</v>
      </c>
      <c r="I1519" s="16">
        <v>51.501015989999999</v>
      </c>
      <c r="J1519" s="16">
        <v>-0.34050384000000999</v>
      </c>
      <c r="K1519" s="16">
        <v>3</v>
      </c>
      <c r="L1519" s="18" t="s">
        <v>3130</v>
      </c>
      <c r="M1519" s="18">
        <v>1</v>
      </c>
      <c r="N1519" s="18" t="s">
        <v>4</v>
      </c>
      <c r="O1519" s="18">
        <v>2500000</v>
      </c>
      <c r="P1519" s="18">
        <v>2500000</v>
      </c>
      <c r="Q1519" s="18">
        <v>2500000</v>
      </c>
      <c r="R1519" s="18">
        <v>3368499.9999462301</v>
      </c>
      <c r="S1519" s="20">
        <v>1</v>
      </c>
      <c r="T1519" s="21">
        <f t="shared" si="23"/>
        <v>3368499.9999462301</v>
      </c>
      <c r="U1519" s="39">
        <f>T1519*Fx!$C$7</f>
        <v>3479855.3718452794</v>
      </c>
    </row>
    <row r="1520" spans="1:21">
      <c r="A1520" s="16" t="s">
        <v>4438</v>
      </c>
      <c r="B1520" s="19"/>
      <c r="C1520" s="16" t="s">
        <v>3120</v>
      </c>
      <c r="D1520" s="16" t="s">
        <v>3121</v>
      </c>
      <c r="E1520" s="16" t="s">
        <v>3094</v>
      </c>
      <c r="F1520" s="16" t="s">
        <v>2397</v>
      </c>
      <c r="G1520" s="16" t="s">
        <v>3094</v>
      </c>
      <c r="H1520" s="16" t="s">
        <v>3125</v>
      </c>
      <c r="I1520" s="16">
        <v>51.488936010000003</v>
      </c>
      <c r="J1520" s="16">
        <v>-0.12210012000001</v>
      </c>
      <c r="K1520" s="16">
        <v>3</v>
      </c>
      <c r="L1520" s="18" t="s">
        <v>3149</v>
      </c>
      <c r="M1520" s="18">
        <v>1</v>
      </c>
      <c r="N1520" s="18" t="s">
        <v>4</v>
      </c>
      <c r="O1520" s="18">
        <v>7500000</v>
      </c>
      <c r="P1520" s="18">
        <v>7500000</v>
      </c>
      <c r="Q1520" s="18">
        <v>7499999.9999999898</v>
      </c>
      <c r="R1520" s="18">
        <v>10105499.999838701</v>
      </c>
      <c r="S1520" s="20">
        <v>1</v>
      </c>
      <c r="T1520" s="21">
        <f t="shared" si="23"/>
        <v>10105499.999838701</v>
      </c>
      <c r="U1520" s="39">
        <f>T1520*Fx!$C$7</f>
        <v>10439566.115535848</v>
      </c>
    </row>
    <row r="1521" spans="1:21">
      <c r="A1521" s="16" t="s">
        <v>4438</v>
      </c>
      <c r="B1521" s="19"/>
      <c r="C1521" s="16" t="s">
        <v>3120</v>
      </c>
      <c r="D1521" s="16" t="s">
        <v>3121</v>
      </c>
      <c r="E1521" s="16" t="s">
        <v>3094</v>
      </c>
      <c r="F1521" s="16" t="s">
        <v>2397</v>
      </c>
      <c r="G1521" s="16" t="s">
        <v>3094</v>
      </c>
      <c r="H1521" s="16" t="s">
        <v>3125</v>
      </c>
      <c r="I1521" s="16">
        <v>51.480352979999999</v>
      </c>
      <c r="J1521" s="16">
        <v>-9.5650920000010006E-2</v>
      </c>
      <c r="K1521" s="16">
        <v>3</v>
      </c>
      <c r="L1521" s="18" t="s">
        <v>3149</v>
      </c>
      <c r="M1521" s="18">
        <v>1</v>
      </c>
      <c r="N1521" s="18" t="s">
        <v>4</v>
      </c>
      <c r="O1521" s="18">
        <v>250000</v>
      </c>
      <c r="P1521" s="18">
        <v>250000</v>
      </c>
      <c r="Q1521" s="18">
        <v>250000</v>
      </c>
      <c r="R1521" s="18">
        <v>336849.99999462301</v>
      </c>
      <c r="S1521" s="20">
        <v>1</v>
      </c>
      <c r="T1521" s="21">
        <f t="shared" si="23"/>
        <v>336849.99999462301</v>
      </c>
      <c r="U1521" s="39">
        <f>T1521*Fx!$C$7</f>
        <v>347985.53718452796</v>
      </c>
    </row>
    <row r="1522" spans="1:21">
      <c r="A1522" s="16" t="s">
        <v>4438</v>
      </c>
      <c r="B1522" s="19"/>
      <c r="C1522" s="16" t="s">
        <v>3120</v>
      </c>
      <c r="D1522" s="16" t="s">
        <v>3121</v>
      </c>
      <c r="E1522" s="16" t="s">
        <v>3094</v>
      </c>
      <c r="F1522" s="16" t="s">
        <v>3131</v>
      </c>
      <c r="G1522" s="16" t="s">
        <v>3094</v>
      </c>
      <c r="H1522" s="16" t="s">
        <v>3125</v>
      </c>
      <c r="I1522" s="16">
        <v>51.475282020000002</v>
      </c>
      <c r="J1522" s="16">
        <v>-0.14505300000000901</v>
      </c>
      <c r="K1522" s="16">
        <v>3</v>
      </c>
      <c r="L1522" s="18" t="s">
        <v>3132</v>
      </c>
      <c r="M1522" s="18">
        <v>1</v>
      </c>
      <c r="N1522" s="18" t="s">
        <v>4</v>
      </c>
      <c r="O1522" s="18">
        <v>50000</v>
      </c>
      <c r="P1522" s="18">
        <v>50000</v>
      </c>
      <c r="Q1522" s="18">
        <v>49999.999999999898</v>
      </c>
      <c r="R1522" s="18">
        <v>67369.999998924701</v>
      </c>
      <c r="S1522" s="20">
        <v>1</v>
      </c>
      <c r="T1522" s="21">
        <f t="shared" si="23"/>
        <v>67369.999998924701</v>
      </c>
      <c r="U1522" s="39">
        <f>T1522*Fx!$C$7</f>
        <v>69597.107436905688</v>
      </c>
    </row>
    <row r="1523" spans="1:21">
      <c r="A1523" s="16" t="s">
        <v>4438</v>
      </c>
      <c r="B1523" s="19"/>
      <c r="C1523" s="16" t="s">
        <v>3120</v>
      </c>
      <c r="D1523" s="16" t="s">
        <v>3121</v>
      </c>
      <c r="E1523" s="16" t="s">
        <v>3094</v>
      </c>
      <c r="F1523" s="16" t="s">
        <v>3129</v>
      </c>
      <c r="G1523" s="16" t="s">
        <v>3094</v>
      </c>
      <c r="H1523" s="16" t="s">
        <v>3125</v>
      </c>
      <c r="I1523" s="16">
        <v>51.508670000000002</v>
      </c>
      <c r="J1523" s="16">
        <v>-0.14110000000001</v>
      </c>
      <c r="K1523" s="16">
        <v>2</v>
      </c>
      <c r="L1523" s="18" t="s">
        <v>3130</v>
      </c>
      <c r="M1523" s="18">
        <v>1</v>
      </c>
      <c r="N1523" s="18" t="s">
        <v>4</v>
      </c>
      <c r="O1523" s="18">
        <v>33000</v>
      </c>
      <c r="P1523" s="18">
        <v>33000</v>
      </c>
      <c r="Q1523" s="18">
        <v>33000</v>
      </c>
      <c r="R1523" s="18">
        <v>44464.1999992903</v>
      </c>
      <c r="S1523" s="20">
        <v>1</v>
      </c>
      <c r="T1523" s="21">
        <f t="shared" si="23"/>
        <v>44464.1999992903</v>
      </c>
      <c r="U1523" s="39">
        <f>T1523*Fx!$C$7</f>
        <v>45934.09090835775</v>
      </c>
    </row>
    <row r="1524" spans="1:21">
      <c r="A1524" s="16" t="s">
        <v>4438</v>
      </c>
      <c r="B1524" s="19"/>
      <c r="C1524" s="16" t="s">
        <v>3120</v>
      </c>
      <c r="D1524" s="16" t="s">
        <v>3121</v>
      </c>
      <c r="E1524" s="16" t="s">
        <v>3094</v>
      </c>
      <c r="F1524" s="16" t="s">
        <v>2397</v>
      </c>
      <c r="G1524" s="16" t="s">
        <v>3094</v>
      </c>
      <c r="H1524" s="16" t="s">
        <v>3125</v>
      </c>
      <c r="I1524" s="16">
        <v>51.489500040000003</v>
      </c>
      <c r="J1524" s="16">
        <v>-6.007896000001E-2</v>
      </c>
      <c r="K1524" s="16">
        <v>3</v>
      </c>
      <c r="L1524" s="18" t="s">
        <v>3149</v>
      </c>
      <c r="M1524" s="18">
        <v>1</v>
      </c>
      <c r="N1524" s="18" t="s">
        <v>4</v>
      </c>
      <c r="O1524" s="18">
        <v>400000</v>
      </c>
      <c r="P1524" s="18">
        <v>400000</v>
      </c>
      <c r="Q1524" s="18">
        <v>399999.99999999901</v>
      </c>
      <c r="R1524" s="18">
        <v>538959.99999139796</v>
      </c>
      <c r="S1524" s="20">
        <v>1</v>
      </c>
      <c r="T1524" s="21">
        <f t="shared" si="23"/>
        <v>538959.99999139796</v>
      </c>
      <c r="U1524" s="39">
        <f>T1524*Fx!$C$7</f>
        <v>556776.85949524585</v>
      </c>
    </row>
    <row r="1525" spans="1:21">
      <c r="A1525" s="16" t="s">
        <v>4438</v>
      </c>
      <c r="B1525" s="19"/>
      <c r="C1525" s="16" t="s">
        <v>3120</v>
      </c>
      <c r="D1525" s="16" t="s">
        <v>3121</v>
      </c>
      <c r="E1525" s="16" t="s">
        <v>3585</v>
      </c>
      <c r="F1525" s="16" t="s">
        <v>3251</v>
      </c>
      <c r="G1525" s="16" t="s">
        <v>3147</v>
      </c>
      <c r="H1525" s="16" t="s">
        <v>3125</v>
      </c>
      <c r="I1525" s="16">
        <v>51.360452000000002</v>
      </c>
      <c r="J1525" s="16">
        <v>1.4444490000000101</v>
      </c>
      <c r="K1525" s="16">
        <v>3</v>
      </c>
      <c r="L1525" s="18" t="s">
        <v>3252</v>
      </c>
      <c r="M1525" s="18">
        <v>1</v>
      </c>
      <c r="N1525" s="18" t="s">
        <v>4</v>
      </c>
      <c r="O1525" s="18">
        <v>490593</v>
      </c>
      <c r="P1525" s="18">
        <v>490593</v>
      </c>
      <c r="Q1525" s="18">
        <v>490593</v>
      </c>
      <c r="R1525" s="18">
        <v>661025.00818945002</v>
      </c>
      <c r="S1525" s="20">
        <v>1</v>
      </c>
      <c r="T1525" s="21">
        <f t="shared" si="23"/>
        <v>661025.00818945002</v>
      </c>
      <c r="U1525" s="39">
        <f>T1525*Fx!$C$7</f>
        <v>682877.07457587821</v>
      </c>
    </row>
    <row r="1526" spans="1:21">
      <c r="A1526" s="16" t="s">
        <v>4438</v>
      </c>
      <c r="B1526" s="19"/>
      <c r="C1526" s="16" t="s">
        <v>3120</v>
      </c>
      <c r="D1526" s="16" t="s">
        <v>3121</v>
      </c>
      <c r="E1526" s="16" t="s">
        <v>3094</v>
      </c>
      <c r="F1526" s="16" t="s">
        <v>3131</v>
      </c>
      <c r="G1526" s="16" t="s">
        <v>3094</v>
      </c>
      <c r="H1526" s="16" t="s">
        <v>3125</v>
      </c>
      <c r="I1526" s="16">
        <v>51.506549010000001</v>
      </c>
      <c r="J1526" s="16">
        <v>-0.13995000000000901</v>
      </c>
      <c r="K1526" s="16">
        <v>3</v>
      </c>
      <c r="L1526" s="18" t="s">
        <v>3132</v>
      </c>
      <c r="M1526" s="18">
        <v>1</v>
      </c>
      <c r="N1526" s="18" t="s">
        <v>4</v>
      </c>
      <c r="O1526" s="18">
        <v>80000</v>
      </c>
      <c r="P1526" s="18">
        <v>80000</v>
      </c>
      <c r="Q1526" s="18">
        <v>80000</v>
      </c>
      <c r="R1526" s="18">
        <v>107791.999998279</v>
      </c>
      <c r="S1526" s="20">
        <v>1</v>
      </c>
      <c r="T1526" s="21">
        <f t="shared" si="23"/>
        <v>107791.999998279</v>
      </c>
      <c r="U1526" s="39">
        <f>T1526*Fx!$C$7</f>
        <v>111355.37189904856</v>
      </c>
    </row>
    <row r="1527" spans="1:21">
      <c r="A1527" s="16" t="s">
        <v>4438</v>
      </c>
      <c r="B1527" s="19"/>
      <c r="C1527" s="16" t="s">
        <v>3120</v>
      </c>
      <c r="D1527" s="16" t="s">
        <v>3121</v>
      </c>
      <c r="E1527" s="16" t="s">
        <v>3094</v>
      </c>
      <c r="F1527" s="16" t="s">
        <v>2397</v>
      </c>
      <c r="G1527" s="16" t="s">
        <v>3094</v>
      </c>
      <c r="H1527" s="16" t="s">
        <v>3125</v>
      </c>
      <c r="I1527" s="16">
        <v>51.488936010000003</v>
      </c>
      <c r="J1527" s="16">
        <v>-0.12210012000001</v>
      </c>
      <c r="K1527" s="16">
        <v>3</v>
      </c>
      <c r="L1527" s="18" t="s">
        <v>3149</v>
      </c>
      <c r="M1527" s="18">
        <v>1</v>
      </c>
      <c r="N1527" s="18" t="s">
        <v>4</v>
      </c>
      <c r="O1527" s="18">
        <v>360000</v>
      </c>
      <c r="P1527" s="18">
        <v>360000</v>
      </c>
      <c r="Q1527" s="18">
        <v>360000</v>
      </c>
      <c r="R1527" s="18">
        <v>485063.99999225797</v>
      </c>
      <c r="S1527" s="20">
        <v>1</v>
      </c>
      <c r="T1527" s="21">
        <f t="shared" si="23"/>
        <v>485063.99999225797</v>
      </c>
      <c r="U1527" s="39">
        <f>T1527*Fx!$C$7</f>
        <v>501099.1735457211</v>
      </c>
    </row>
    <row r="1528" spans="1:21">
      <c r="A1528" s="16" t="s">
        <v>4438</v>
      </c>
      <c r="B1528" s="19"/>
      <c r="C1528" s="16" t="s">
        <v>3120</v>
      </c>
      <c r="D1528" s="16" t="s">
        <v>3121</v>
      </c>
      <c r="E1528" s="16" t="s">
        <v>3094</v>
      </c>
      <c r="F1528" s="16" t="s">
        <v>3133</v>
      </c>
      <c r="G1528" s="16" t="s">
        <v>3094</v>
      </c>
      <c r="H1528" s="16" t="s">
        <v>3125</v>
      </c>
      <c r="I1528" s="16">
        <v>51.532057999999999</v>
      </c>
      <c r="J1528" s="16">
        <v>-0.26659500000001002</v>
      </c>
      <c r="K1528" s="16">
        <v>3</v>
      </c>
      <c r="L1528" s="18" t="s">
        <v>3134</v>
      </c>
      <c r="M1528" s="18">
        <v>1</v>
      </c>
      <c r="N1528" s="18" t="s">
        <v>4</v>
      </c>
      <c r="O1528" s="18">
        <v>7500000</v>
      </c>
      <c r="P1528" s="18">
        <v>7500000</v>
      </c>
      <c r="Q1528" s="18">
        <v>7499999.9999999898</v>
      </c>
      <c r="R1528" s="18">
        <v>10105499.999838701</v>
      </c>
      <c r="S1528" s="20">
        <v>1</v>
      </c>
      <c r="T1528" s="21">
        <f t="shared" si="23"/>
        <v>10105499.999838701</v>
      </c>
      <c r="U1528" s="39">
        <f>T1528*Fx!$C$7</f>
        <v>10439566.115535848</v>
      </c>
    </row>
    <row r="1529" spans="1:21">
      <c r="A1529" s="16" t="s">
        <v>4438</v>
      </c>
      <c r="B1529" s="19"/>
      <c r="C1529" s="16" t="s">
        <v>3120</v>
      </c>
      <c r="D1529" s="16" t="s">
        <v>3121</v>
      </c>
      <c r="E1529" s="16" t="s">
        <v>3492</v>
      </c>
      <c r="F1529" s="16" t="s">
        <v>3199</v>
      </c>
      <c r="G1529" s="16" t="s">
        <v>3200</v>
      </c>
      <c r="H1529" s="16" t="s">
        <v>3125</v>
      </c>
      <c r="I1529" s="16">
        <v>51.407153010000002</v>
      </c>
      <c r="J1529" s="16">
        <v>-1.1283400800000101</v>
      </c>
      <c r="K1529" s="16">
        <v>3</v>
      </c>
      <c r="L1529" s="18" t="s">
        <v>3201</v>
      </c>
      <c r="M1529" s="18">
        <v>1</v>
      </c>
      <c r="N1529" s="18" t="s">
        <v>4</v>
      </c>
      <c r="O1529" s="18">
        <v>75000</v>
      </c>
      <c r="P1529" s="18">
        <v>75000</v>
      </c>
      <c r="Q1529" s="18">
        <v>75000</v>
      </c>
      <c r="R1529" s="18">
        <v>101054.99999838699</v>
      </c>
      <c r="S1529" s="20">
        <v>1</v>
      </c>
      <c r="T1529" s="21">
        <f t="shared" si="23"/>
        <v>101054.99999838699</v>
      </c>
      <c r="U1529" s="39">
        <f>T1529*Fx!$C$7</f>
        <v>104395.66115535848</v>
      </c>
    </row>
    <row r="1530" spans="1:21">
      <c r="A1530" s="16" t="s">
        <v>4438</v>
      </c>
      <c r="B1530" s="19"/>
      <c r="C1530" s="16" t="s">
        <v>3120</v>
      </c>
      <c r="D1530" s="16" t="s">
        <v>3121</v>
      </c>
      <c r="E1530" s="16" t="s">
        <v>3094</v>
      </c>
      <c r="F1530" s="16" t="s">
        <v>2397</v>
      </c>
      <c r="G1530" s="16" t="s">
        <v>3094</v>
      </c>
      <c r="H1530" s="16" t="s">
        <v>3125</v>
      </c>
      <c r="I1530" s="16">
        <v>51.492010000000001</v>
      </c>
      <c r="J1530" s="16">
        <v>-0.12100000000001</v>
      </c>
      <c r="K1530" s="16">
        <v>2</v>
      </c>
      <c r="L1530" s="18" t="s">
        <v>3149</v>
      </c>
      <c r="M1530" s="18">
        <v>1</v>
      </c>
      <c r="N1530" s="18" t="s">
        <v>4</v>
      </c>
      <c r="O1530" s="18">
        <v>50000</v>
      </c>
      <c r="P1530" s="18">
        <v>50000</v>
      </c>
      <c r="Q1530" s="18">
        <v>49999.999999999898</v>
      </c>
      <c r="R1530" s="18">
        <v>67369.999998924701</v>
      </c>
      <c r="S1530" s="20">
        <v>1</v>
      </c>
      <c r="T1530" s="21">
        <f t="shared" si="23"/>
        <v>67369.999998924701</v>
      </c>
      <c r="U1530" s="39">
        <f>T1530*Fx!$C$7</f>
        <v>69597.107436905688</v>
      </c>
    </row>
    <row r="1531" spans="1:21">
      <c r="A1531" s="16" t="s">
        <v>4438</v>
      </c>
      <c r="B1531" s="19"/>
      <c r="C1531" s="16" t="s">
        <v>3120</v>
      </c>
      <c r="D1531" s="16" t="s">
        <v>3121</v>
      </c>
      <c r="E1531" s="16" t="s">
        <v>3604</v>
      </c>
      <c r="F1531" s="16" t="s">
        <v>3605</v>
      </c>
      <c r="G1531" s="16" t="s">
        <v>3604</v>
      </c>
      <c r="H1531" s="16" t="s">
        <v>3125</v>
      </c>
      <c r="I1531" s="16">
        <v>52.043080000000003</v>
      </c>
      <c r="J1531" s="16">
        <v>-0.75365000000001003</v>
      </c>
      <c r="K1531" s="16">
        <v>2</v>
      </c>
      <c r="L1531" s="18" t="s">
        <v>3606</v>
      </c>
      <c r="M1531" s="18">
        <v>1</v>
      </c>
      <c r="N1531" s="18" t="s">
        <v>4</v>
      </c>
      <c r="O1531" s="18">
        <v>3962555</v>
      </c>
      <c r="P1531" s="18">
        <v>3962555</v>
      </c>
      <c r="Q1531" s="18">
        <v>3962555</v>
      </c>
      <c r="R1531" s="18">
        <v>5339146.6069147801</v>
      </c>
      <c r="S1531" s="20">
        <v>1</v>
      </c>
      <c r="T1531" s="21">
        <f t="shared" si="23"/>
        <v>5339146.6069147801</v>
      </c>
      <c r="U1531" s="39">
        <f>T1531*Fx!$C$7</f>
        <v>5515647.3211929556</v>
      </c>
    </row>
    <row r="1532" spans="1:21">
      <c r="A1532" s="16" t="s">
        <v>4438</v>
      </c>
      <c r="B1532" s="19"/>
      <c r="C1532" s="16" t="s">
        <v>3120</v>
      </c>
      <c r="D1532" s="16" t="s">
        <v>3121</v>
      </c>
      <c r="E1532" s="16" t="s">
        <v>3624</v>
      </c>
      <c r="F1532" s="16" t="s">
        <v>3189</v>
      </c>
      <c r="G1532" s="16" t="s">
        <v>3190</v>
      </c>
      <c r="H1532" s="16" t="s">
        <v>3125</v>
      </c>
      <c r="I1532" s="16">
        <v>54.484442010000002</v>
      </c>
      <c r="J1532" s="16">
        <v>-0.61976196000000905</v>
      </c>
      <c r="K1532" s="16">
        <v>3</v>
      </c>
      <c r="L1532" s="18" t="s">
        <v>3191</v>
      </c>
      <c r="M1532" s="18">
        <v>1</v>
      </c>
      <c r="N1532" s="18" t="s">
        <v>4</v>
      </c>
      <c r="O1532" s="18">
        <v>163527</v>
      </c>
      <c r="P1532" s="18">
        <v>163527</v>
      </c>
      <c r="Q1532" s="18">
        <v>163527</v>
      </c>
      <c r="R1532" s="18">
        <v>220336.279796483</v>
      </c>
      <c r="S1532" s="20">
        <v>1</v>
      </c>
      <c r="T1532" s="21">
        <f t="shared" si="23"/>
        <v>220336.279796483</v>
      </c>
      <c r="U1532" s="39">
        <f>T1532*Fx!$C$7</f>
        <v>227620.12375669734</v>
      </c>
    </row>
    <row r="1533" spans="1:21">
      <c r="A1533" s="16" t="s">
        <v>4438</v>
      </c>
      <c r="B1533" s="19"/>
      <c r="C1533" s="16" t="s">
        <v>3120</v>
      </c>
      <c r="D1533" s="16" t="s">
        <v>3121</v>
      </c>
      <c r="E1533" s="16" t="s">
        <v>3586</v>
      </c>
      <c r="F1533" s="16" t="s">
        <v>3494</v>
      </c>
      <c r="G1533" s="16" t="s">
        <v>3157</v>
      </c>
      <c r="H1533" s="16" t="s">
        <v>3125</v>
      </c>
      <c r="I1533" s="16">
        <v>54.975451999999997</v>
      </c>
      <c r="J1533" s="16">
        <v>-2.1037440000000101</v>
      </c>
      <c r="K1533" s="16">
        <v>3</v>
      </c>
      <c r="L1533" s="18" t="s">
        <v>3495</v>
      </c>
      <c r="M1533" s="18">
        <v>1</v>
      </c>
      <c r="N1533" s="18" t="s">
        <v>4</v>
      </c>
      <c r="O1533" s="18">
        <v>2000000</v>
      </c>
      <c r="P1533" s="18">
        <v>2000000</v>
      </c>
      <c r="Q1533" s="18">
        <v>2000000</v>
      </c>
      <c r="R1533" s="18">
        <v>2694799.9999569901</v>
      </c>
      <c r="S1533" s="20">
        <v>1</v>
      </c>
      <c r="T1533" s="21">
        <f t="shared" si="23"/>
        <v>2694799.9999569901</v>
      </c>
      <c r="U1533" s="39">
        <f>T1533*Fx!$C$7</f>
        <v>2783884.2974762297</v>
      </c>
    </row>
    <row r="1534" spans="1:21">
      <c r="A1534" s="16" t="s">
        <v>4438</v>
      </c>
      <c r="B1534" s="19"/>
      <c r="C1534" s="16" t="s">
        <v>3120</v>
      </c>
      <c r="D1534" s="16" t="s">
        <v>3121</v>
      </c>
      <c r="E1534" s="16" t="s">
        <v>3208</v>
      </c>
      <c r="F1534" s="16" t="s">
        <v>3146</v>
      </c>
      <c r="G1534" s="16" t="s">
        <v>3147</v>
      </c>
      <c r="H1534" s="16" t="s">
        <v>3125</v>
      </c>
      <c r="I1534" s="16">
        <v>51.150823019999997</v>
      </c>
      <c r="J1534" s="16">
        <v>0.85767696000001004</v>
      </c>
      <c r="K1534" s="16">
        <v>3</v>
      </c>
      <c r="L1534" s="18" t="s">
        <v>3148</v>
      </c>
      <c r="M1534" s="18">
        <v>1</v>
      </c>
      <c r="N1534" s="18" t="s">
        <v>4</v>
      </c>
      <c r="O1534" s="18">
        <v>100000</v>
      </c>
      <c r="P1534" s="18">
        <v>100000</v>
      </c>
      <c r="Q1534" s="18">
        <v>99999.999999999898</v>
      </c>
      <c r="R1534" s="18">
        <v>134739.99999784899</v>
      </c>
      <c r="S1534" s="20">
        <v>1</v>
      </c>
      <c r="T1534" s="21">
        <f t="shared" si="23"/>
        <v>134739.99999784899</v>
      </c>
      <c r="U1534" s="39">
        <f>T1534*Fx!$C$7</f>
        <v>139194.21487381097</v>
      </c>
    </row>
    <row r="1535" spans="1:21">
      <c r="A1535" s="16" t="s">
        <v>4438</v>
      </c>
      <c r="B1535" s="19"/>
      <c r="C1535" s="16" t="s">
        <v>3120</v>
      </c>
      <c r="D1535" s="16" t="s">
        <v>3121</v>
      </c>
      <c r="E1535" s="16" t="s">
        <v>3094</v>
      </c>
      <c r="F1535" s="16" t="s">
        <v>3143</v>
      </c>
      <c r="G1535" s="16" t="s">
        <v>3094</v>
      </c>
      <c r="H1535" s="16" t="s">
        <v>3125</v>
      </c>
      <c r="I1535" s="16">
        <v>51.520850000000003</v>
      </c>
      <c r="J1535" s="16">
        <v>-7.6560000000009995E-2</v>
      </c>
      <c r="K1535" s="16">
        <v>2</v>
      </c>
      <c r="L1535" s="18" t="s">
        <v>3144</v>
      </c>
      <c r="M1535" s="18">
        <v>1</v>
      </c>
      <c r="N1535" s="18" t="s">
        <v>4</v>
      </c>
      <c r="O1535" s="18">
        <v>1927026</v>
      </c>
      <c r="P1535" s="18">
        <v>1927026</v>
      </c>
      <c r="Q1535" s="18">
        <v>1927026</v>
      </c>
      <c r="R1535" s="18">
        <v>2596474.8323585601</v>
      </c>
      <c r="S1535" s="20">
        <v>1</v>
      </c>
      <c r="T1535" s="21">
        <f t="shared" si="23"/>
        <v>2596474.8323585601</v>
      </c>
      <c r="U1535" s="39">
        <f>T1535*Fx!$C$7</f>
        <v>2682308.7111142152</v>
      </c>
    </row>
    <row r="1536" spans="1:21">
      <c r="A1536" s="16" t="s">
        <v>4438</v>
      </c>
      <c r="B1536" s="19"/>
      <c r="C1536" s="16" t="s">
        <v>3120</v>
      </c>
      <c r="D1536" s="16" t="s">
        <v>3121</v>
      </c>
      <c r="E1536" s="16" t="s">
        <v>3758</v>
      </c>
      <c r="F1536" s="16" t="s">
        <v>3163</v>
      </c>
      <c r="G1536" s="16" t="s">
        <v>3207</v>
      </c>
      <c r="H1536" s="16" t="s">
        <v>3125</v>
      </c>
      <c r="I1536" s="16">
        <v>51.513912990000001</v>
      </c>
      <c r="J1536" s="16">
        <v>-0.50944608000001002</v>
      </c>
      <c r="K1536" s="16">
        <v>3</v>
      </c>
      <c r="L1536" s="18" t="s">
        <v>3165</v>
      </c>
      <c r="M1536" s="18">
        <v>1</v>
      </c>
      <c r="N1536" s="18" t="s">
        <v>4</v>
      </c>
      <c r="O1536" s="18">
        <v>114256</v>
      </c>
      <c r="P1536" s="18">
        <v>114256</v>
      </c>
      <c r="Q1536" s="18">
        <v>114256</v>
      </c>
      <c r="R1536" s="18">
        <v>153948.534397543</v>
      </c>
      <c r="S1536" s="20">
        <v>1</v>
      </c>
      <c r="T1536" s="21">
        <f t="shared" si="23"/>
        <v>153948.534397543</v>
      </c>
      <c r="U1536" s="39">
        <f>T1536*Fx!$C$7</f>
        <v>159037.74214622212</v>
      </c>
    </row>
    <row r="1537" spans="1:21">
      <c r="A1537" s="16" t="s">
        <v>4438</v>
      </c>
      <c r="B1537" s="19"/>
      <c r="C1537" s="16" t="s">
        <v>3120</v>
      </c>
      <c r="D1537" s="16" t="s">
        <v>3121</v>
      </c>
      <c r="E1537" s="16" t="s">
        <v>3094</v>
      </c>
      <c r="F1537" s="16" t="s">
        <v>3131</v>
      </c>
      <c r="G1537" s="16" t="s">
        <v>3094</v>
      </c>
      <c r="H1537" s="16" t="s">
        <v>3125</v>
      </c>
      <c r="I1537" s="16">
        <v>51.498890000000003</v>
      </c>
      <c r="J1537" s="16">
        <v>-0.17110000000000999</v>
      </c>
      <c r="K1537" s="16">
        <v>2</v>
      </c>
      <c r="L1537" s="18" t="s">
        <v>3132</v>
      </c>
      <c r="M1537" s="18">
        <v>1</v>
      </c>
      <c r="N1537" s="18" t="s">
        <v>4</v>
      </c>
      <c r="O1537" s="18">
        <v>789457</v>
      </c>
      <c r="P1537" s="18">
        <v>789457</v>
      </c>
      <c r="Q1537" s="18">
        <v>789457</v>
      </c>
      <c r="R1537" s="18">
        <v>1063714.36178302</v>
      </c>
      <c r="S1537" s="20">
        <v>1</v>
      </c>
      <c r="T1537" s="21">
        <f t="shared" si="23"/>
        <v>1063714.36178302</v>
      </c>
      <c r="U1537" s="39">
        <f>T1537*Fx!$C$7</f>
        <v>1098878.472916343</v>
      </c>
    </row>
    <row r="1538" spans="1:21">
      <c r="A1538" s="16" t="s">
        <v>4438</v>
      </c>
      <c r="B1538" s="19"/>
      <c r="C1538" s="16" t="s">
        <v>3120</v>
      </c>
      <c r="D1538" s="16" t="s">
        <v>3121</v>
      </c>
      <c r="E1538" s="16" t="s">
        <v>3094</v>
      </c>
      <c r="F1538" s="16" t="s">
        <v>3131</v>
      </c>
      <c r="G1538" s="16" t="s">
        <v>3094</v>
      </c>
      <c r="H1538" s="16" t="s">
        <v>3125</v>
      </c>
      <c r="I1538" s="16">
        <v>51.474069999999998</v>
      </c>
      <c r="J1538" s="16">
        <v>-0.17681000000000999</v>
      </c>
      <c r="K1538" s="16">
        <v>2</v>
      </c>
      <c r="L1538" s="18" t="s">
        <v>3132</v>
      </c>
      <c r="M1538" s="18">
        <v>1</v>
      </c>
      <c r="N1538" s="18" t="s">
        <v>4</v>
      </c>
      <c r="O1538" s="18">
        <v>181000</v>
      </c>
      <c r="P1538" s="18">
        <v>181000</v>
      </c>
      <c r="Q1538" s="18">
        <v>181000</v>
      </c>
      <c r="R1538" s="18">
        <v>243879.39999610701</v>
      </c>
      <c r="S1538" s="20">
        <v>1</v>
      </c>
      <c r="T1538" s="21">
        <f t="shared" si="23"/>
        <v>243879.39999610701</v>
      </c>
      <c r="U1538" s="39">
        <f>T1538*Fx!$C$7</f>
        <v>251941.52892159816</v>
      </c>
    </row>
    <row r="1539" spans="1:21">
      <c r="A1539" s="16" t="s">
        <v>4438</v>
      </c>
      <c r="B1539" s="19"/>
      <c r="C1539" s="16" t="s">
        <v>3120</v>
      </c>
      <c r="D1539" s="16" t="s">
        <v>3121</v>
      </c>
      <c r="E1539" s="16" t="s">
        <v>3323</v>
      </c>
      <c r="F1539" s="16" t="s">
        <v>3324</v>
      </c>
      <c r="G1539" s="16" t="s">
        <v>3325</v>
      </c>
      <c r="H1539" s="16" t="s">
        <v>3125</v>
      </c>
      <c r="I1539" s="16">
        <v>51.081777989999999</v>
      </c>
      <c r="J1539" s="16">
        <v>-1.17152784000001</v>
      </c>
      <c r="K1539" s="16">
        <v>3</v>
      </c>
      <c r="L1539" s="18" t="s">
        <v>3326</v>
      </c>
      <c r="M1539" s="18">
        <v>1</v>
      </c>
      <c r="N1539" s="18" t="s">
        <v>4</v>
      </c>
      <c r="O1539" s="18">
        <v>75000</v>
      </c>
      <c r="P1539" s="18">
        <v>75000</v>
      </c>
      <c r="Q1539" s="18">
        <v>75000</v>
      </c>
      <c r="R1539" s="18">
        <v>101054.99999838699</v>
      </c>
      <c r="S1539" s="20">
        <v>1</v>
      </c>
      <c r="T1539" s="21">
        <f t="shared" ref="T1539:T1602" si="24">R1539*S1539</f>
        <v>101054.99999838699</v>
      </c>
      <c r="U1539" s="39">
        <f>T1539*Fx!$C$7</f>
        <v>104395.66115535848</v>
      </c>
    </row>
    <row r="1540" spans="1:21">
      <c r="A1540" s="16" t="s">
        <v>4438</v>
      </c>
      <c r="B1540" s="19"/>
      <c r="C1540" s="16" t="s">
        <v>3120</v>
      </c>
      <c r="D1540" s="16" t="s">
        <v>3121</v>
      </c>
      <c r="E1540" s="16" t="s">
        <v>3624</v>
      </c>
      <c r="F1540" s="16" t="s">
        <v>3189</v>
      </c>
      <c r="G1540" s="16" t="s">
        <v>3190</v>
      </c>
      <c r="H1540" s="16" t="s">
        <v>3125</v>
      </c>
      <c r="I1540" s="16">
        <v>54.48544596</v>
      </c>
      <c r="J1540" s="16">
        <v>-0.62134992000000999</v>
      </c>
      <c r="K1540" s="16">
        <v>3</v>
      </c>
      <c r="L1540" s="18" t="s">
        <v>3191</v>
      </c>
      <c r="M1540" s="18">
        <v>1</v>
      </c>
      <c r="N1540" s="18" t="s">
        <v>4</v>
      </c>
      <c r="O1540" s="18">
        <v>8109151</v>
      </c>
      <c r="P1540" s="18">
        <v>8109151</v>
      </c>
      <c r="Q1540" s="18">
        <v>8109151</v>
      </c>
      <c r="R1540" s="18">
        <v>10926270.0572256</v>
      </c>
      <c r="S1540" s="20">
        <v>1</v>
      </c>
      <c r="T1540" s="21">
        <f t="shared" si="24"/>
        <v>10926270.0572256</v>
      </c>
      <c r="U1540" s="39">
        <f>T1540*Fx!$C$7</f>
        <v>11287469.06738182</v>
      </c>
    </row>
    <row r="1541" spans="1:21">
      <c r="A1541" s="16" t="s">
        <v>4438</v>
      </c>
      <c r="B1541" s="19"/>
      <c r="C1541" s="16" t="s">
        <v>3120</v>
      </c>
      <c r="D1541" s="16" t="s">
        <v>3121</v>
      </c>
      <c r="E1541" s="16" t="s">
        <v>3723</v>
      </c>
      <c r="F1541" s="16" t="s">
        <v>3203</v>
      </c>
      <c r="G1541" s="16" t="s">
        <v>3155</v>
      </c>
      <c r="H1541" s="16" t="s">
        <v>3125</v>
      </c>
      <c r="I1541" s="16">
        <v>51.942231990000003</v>
      </c>
      <c r="J1541" s="16">
        <v>-1.26238212000001</v>
      </c>
      <c r="K1541" s="16">
        <v>3</v>
      </c>
      <c r="L1541" s="18" t="s">
        <v>3204</v>
      </c>
      <c r="M1541" s="18">
        <v>1</v>
      </c>
      <c r="N1541" s="18" t="s">
        <v>4</v>
      </c>
      <c r="O1541" s="18">
        <v>85692</v>
      </c>
      <c r="P1541" s="18">
        <v>85692</v>
      </c>
      <c r="Q1541" s="18">
        <v>85692</v>
      </c>
      <c r="R1541" s="18">
        <v>115461.400798157</v>
      </c>
      <c r="S1541" s="20">
        <v>1</v>
      </c>
      <c r="T1541" s="21">
        <f t="shared" si="24"/>
        <v>115461.400798157</v>
      </c>
      <c r="U1541" s="39">
        <f>T1541*Fx!$C$7</f>
        <v>119278.30660966634</v>
      </c>
    </row>
    <row r="1542" spans="1:21">
      <c r="A1542" s="16" t="s">
        <v>4438</v>
      </c>
      <c r="B1542" s="19"/>
      <c r="C1542" s="16" t="s">
        <v>3120</v>
      </c>
      <c r="D1542" s="16" t="s">
        <v>3121</v>
      </c>
      <c r="E1542" s="16" t="s">
        <v>3094</v>
      </c>
      <c r="F1542" s="16" t="s">
        <v>3131</v>
      </c>
      <c r="G1542" s="16" t="s">
        <v>3094</v>
      </c>
      <c r="H1542" s="16" t="s">
        <v>3125</v>
      </c>
      <c r="I1542" s="16">
        <v>51.48997</v>
      </c>
      <c r="J1542" s="16">
        <v>-0.17529000000000999</v>
      </c>
      <c r="K1542" s="16">
        <v>2</v>
      </c>
      <c r="L1542" s="18" t="s">
        <v>3132</v>
      </c>
      <c r="M1542" s="18">
        <v>1</v>
      </c>
      <c r="N1542" s="18" t="s">
        <v>4</v>
      </c>
      <c r="O1542" s="18">
        <v>2705000</v>
      </c>
      <c r="P1542" s="18">
        <v>2705000</v>
      </c>
      <c r="Q1542" s="18">
        <v>2705000</v>
      </c>
      <c r="R1542" s="18">
        <v>3644716.9999418301</v>
      </c>
      <c r="S1542" s="20">
        <v>1</v>
      </c>
      <c r="T1542" s="21">
        <f t="shared" si="24"/>
        <v>3644716.9999418301</v>
      </c>
      <c r="U1542" s="39">
        <f>T1542*Fx!$C$7</f>
        <v>3765203.5123366015</v>
      </c>
    </row>
    <row r="1543" spans="1:21">
      <c r="A1543" s="16" t="s">
        <v>4438</v>
      </c>
      <c r="B1543" s="19"/>
      <c r="C1543" s="16" t="s">
        <v>3120</v>
      </c>
      <c r="D1543" s="16" t="s">
        <v>3121</v>
      </c>
      <c r="E1543" s="16" t="s">
        <v>3094</v>
      </c>
      <c r="F1543" s="16" t="s">
        <v>3131</v>
      </c>
      <c r="G1543" s="16" t="s">
        <v>3094</v>
      </c>
      <c r="H1543" s="16" t="s">
        <v>3125</v>
      </c>
      <c r="I1543" s="16">
        <v>51.465602969999999</v>
      </c>
      <c r="J1543" s="16">
        <v>-0.19381896000001</v>
      </c>
      <c r="K1543" s="16">
        <v>3</v>
      </c>
      <c r="L1543" s="18" t="s">
        <v>3132</v>
      </c>
      <c r="M1543" s="18">
        <v>1</v>
      </c>
      <c r="N1543" s="18" t="s">
        <v>4</v>
      </c>
      <c r="O1543" s="18">
        <v>442742</v>
      </c>
      <c r="P1543" s="18">
        <v>442742</v>
      </c>
      <c r="Q1543" s="18">
        <v>442742</v>
      </c>
      <c r="R1543" s="18">
        <v>596550.57079047896</v>
      </c>
      <c r="S1543" s="20">
        <v>1</v>
      </c>
      <c r="T1543" s="21">
        <f t="shared" si="24"/>
        <v>596550.57079047896</v>
      </c>
      <c r="U1543" s="39">
        <f>T1543*Fx!$C$7</f>
        <v>616271.25081661053</v>
      </c>
    </row>
    <row r="1544" spans="1:21">
      <c r="A1544" s="16" t="s">
        <v>4438</v>
      </c>
      <c r="B1544" s="19"/>
      <c r="C1544" s="16" t="s">
        <v>3120</v>
      </c>
      <c r="D1544" s="16" t="s">
        <v>3121</v>
      </c>
      <c r="E1544" s="16" t="s">
        <v>3592</v>
      </c>
      <c r="F1544" s="16" t="s">
        <v>2345</v>
      </c>
      <c r="G1544" s="16" t="s">
        <v>3480</v>
      </c>
      <c r="H1544" s="16" t="s">
        <v>3125</v>
      </c>
      <c r="I1544" s="16">
        <v>53.703888999999997</v>
      </c>
      <c r="J1544" s="16">
        <v>-0.86929200000000995</v>
      </c>
      <c r="K1544" s="16">
        <v>3</v>
      </c>
      <c r="L1544" s="18" t="s">
        <v>3593</v>
      </c>
      <c r="M1544" s="18">
        <v>1</v>
      </c>
      <c r="N1544" s="18" t="s">
        <v>4</v>
      </c>
      <c r="O1544" s="18">
        <v>399056</v>
      </c>
      <c r="P1544" s="18">
        <v>399056</v>
      </c>
      <c r="Q1544" s="18">
        <v>399056</v>
      </c>
      <c r="R1544" s="18">
        <v>537688.054391418</v>
      </c>
      <c r="S1544" s="20">
        <v>1</v>
      </c>
      <c r="T1544" s="21">
        <f t="shared" si="24"/>
        <v>537688.054391418</v>
      </c>
      <c r="U1544" s="39">
        <f>T1544*Fx!$C$7</f>
        <v>555462.86610683682</v>
      </c>
    </row>
    <row r="1545" spans="1:21">
      <c r="A1545" s="16" t="s">
        <v>4438</v>
      </c>
      <c r="B1545" s="19"/>
      <c r="C1545" s="16" t="s">
        <v>3120</v>
      </c>
      <c r="D1545" s="16" t="s">
        <v>3121</v>
      </c>
      <c r="E1545" s="16" t="s">
        <v>3094</v>
      </c>
      <c r="F1545" s="16" t="s">
        <v>3131</v>
      </c>
      <c r="G1545" s="16" t="s">
        <v>3094</v>
      </c>
      <c r="H1545" s="16" t="s">
        <v>3125</v>
      </c>
      <c r="I1545" s="16">
        <v>51.496789999999997</v>
      </c>
      <c r="J1545" s="16">
        <v>-0.14779000000001</v>
      </c>
      <c r="K1545" s="16">
        <v>2</v>
      </c>
      <c r="L1545" s="18" t="s">
        <v>3132</v>
      </c>
      <c r="M1545" s="18">
        <v>1</v>
      </c>
      <c r="N1545" s="18" t="s">
        <v>4</v>
      </c>
      <c r="O1545" s="18">
        <v>3541666.67</v>
      </c>
      <c r="P1545" s="18">
        <v>3541666.67</v>
      </c>
      <c r="Q1545" s="18">
        <v>3541666.67</v>
      </c>
      <c r="R1545" s="18">
        <v>4772041.6710818298</v>
      </c>
      <c r="S1545" s="20">
        <v>1</v>
      </c>
      <c r="T1545" s="21">
        <f t="shared" si="24"/>
        <v>4772041.6710818298</v>
      </c>
      <c r="U1545" s="39">
        <f>T1545*Fx!$C$7</f>
        <v>4929795.1147539569</v>
      </c>
    </row>
    <row r="1546" spans="1:21">
      <c r="A1546" s="16" t="s">
        <v>4438</v>
      </c>
      <c r="B1546" s="19"/>
      <c r="C1546" s="16" t="s">
        <v>3120</v>
      </c>
      <c r="D1546" s="16" t="s">
        <v>3121</v>
      </c>
      <c r="E1546" s="16" t="s">
        <v>3242</v>
      </c>
      <c r="F1546" s="16" t="s">
        <v>3216</v>
      </c>
      <c r="G1546" s="16" t="s">
        <v>3275</v>
      </c>
      <c r="H1546" s="16" t="s">
        <v>3125</v>
      </c>
      <c r="I1546" s="16">
        <v>51.035823000000001</v>
      </c>
      <c r="J1546" s="16">
        <v>-2.2759138800000098</v>
      </c>
      <c r="K1546" s="16">
        <v>3</v>
      </c>
      <c r="L1546" s="18" t="s">
        <v>3217</v>
      </c>
      <c r="M1546" s="18">
        <v>1</v>
      </c>
      <c r="N1546" s="18" t="s">
        <v>4</v>
      </c>
      <c r="O1546" s="18">
        <v>263575</v>
      </c>
      <c r="P1546" s="18">
        <v>263575</v>
      </c>
      <c r="Q1546" s="18">
        <v>263575</v>
      </c>
      <c r="R1546" s="18">
        <v>355140.95499433199</v>
      </c>
      <c r="S1546" s="20">
        <v>1</v>
      </c>
      <c r="T1546" s="21">
        <f t="shared" si="24"/>
        <v>355140.95499433199</v>
      </c>
      <c r="U1546" s="39">
        <f>T1546*Fx!$C$7</f>
        <v>366881.15185364877</v>
      </c>
    </row>
    <row r="1547" spans="1:21">
      <c r="A1547" s="16" t="s">
        <v>4438</v>
      </c>
      <c r="B1547" s="19"/>
      <c r="C1547" s="16" t="s">
        <v>3120</v>
      </c>
      <c r="D1547" s="16" t="s">
        <v>3121</v>
      </c>
      <c r="E1547" s="16" t="s">
        <v>3613</v>
      </c>
      <c r="F1547" s="16" t="s">
        <v>3614</v>
      </c>
      <c r="G1547" s="16" t="s">
        <v>3615</v>
      </c>
      <c r="H1547" s="16" t="s">
        <v>3125</v>
      </c>
      <c r="I1547" s="16">
        <v>53.462127959999997</v>
      </c>
      <c r="J1547" s="16">
        <v>-2.0726640000000098</v>
      </c>
      <c r="K1547" s="16">
        <v>3</v>
      </c>
      <c r="L1547" s="18" t="s">
        <v>3616</v>
      </c>
      <c r="M1547" s="18">
        <v>1</v>
      </c>
      <c r="N1547" s="18" t="s">
        <v>4</v>
      </c>
      <c r="O1547" s="18">
        <v>40000</v>
      </c>
      <c r="P1547" s="18">
        <v>40000</v>
      </c>
      <c r="Q1547" s="18">
        <v>40000</v>
      </c>
      <c r="R1547" s="18">
        <v>53895.9999991398</v>
      </c>
      <c r="S1547" s="20">
        <v>1</v>
      </c>
      <c r="T1547" s="21">
        <f t="shared" si="24"/>
        <v>53895.9999991398</v>
      </c>
      <c r="U1547" s="39">
        <f>T1547*Fx!$C$7</f>
        <v>55677.685949524595</v>
      </c>
    </row>
    <row r="1548" spans="1:21">
      <c r="A1548" s="16" t="s">
        <v>4438</v>
      </c>
      <c r="B1548" s="19"/>
      <c r="C1548" s="16" t="s">
        <v>3120</v>
      </c>
      <c r="D1548" s="16" t="s">
        <v>3121</v>
      </c>
      <c r="E1548" s="16" t="s">
        <v>3617</v>
      </c>
      <c r="F1548" s="16" t="s">
        <v>3618</v>
      </c>
      <c r="G1548" s="16" t="s">
        <v>3316</v>
      </c>
      <c r="H1548" s="16" t="s">
        <v>3125</v>
      </c>
      <c r="I1548" s="16">
        <v>50.882176979999997</v>
      </c>
      <c r="J1548" s="16">
        <v>-2.7919328400000101</v>
      </c>
      <c r="K1548" s="16">
        <v>3</v>
      </c>
      <c r="L1548" s="18" t="s">
        <v>3619</v>
      </c>
      <c r="M1548" s="18">
        <v>1</v>
      </c>
      <c r="N1548" s="18" t="s">
        <v>4</v>
      </c>
      <c r="O1548" s="18">
        <v>6553792</v>
      </c>
      <c r="P1548" s="18">
        <v>6553792</v>
      </c>
      <c r="Q1548" s="18">
        <v>6553792</v>
      </c>
      <c r="R1548" s="18">
        <v>8830579.3406590596</v>
      </c>
      <c r="S1548" s="20">
        <v>1</v>
      </c>
      <c r="T1548" s="21">
        <f t="shared" si="24"/>
        <v>8830579.3406590596</v>
      </c>
      <c r="U1548" s="39">
        <f>T1548*Fx!$C$7</f>
        <v>9122499.3188626654</v>
      </c>
    </row>
    <row r="1549" spans="1:21">
      <c r="A1549" s="16" t="s">
        <v>4438</v>
      </c>
      <c r="B1549" s="19"/>
      <c r="C1549" s="16" t="s">
        <v>3120</v>
      </c>
      <c r="D1549" s="16" t="s">
        <v>3121</v>
      </c>
      <c r="E1549" s="16" t="s">
        <v>3299</v>
      </c>
      <c r="F1549" s="16" t="s">
        <v>3247</v>
      </c>
      <c r="G1549" s="16" t="s">
        <v>3184</v>
      </c>
      <c r="H1549" s="16" t="s">
        <v>3125</v>
      </c>
      <c r="I1549" s="16">
        <v>51.349960000000003</v>
      </c>
      <c r="J1549" s="16">
        <v>-1.99390000000001</v>
      </c>
      <c r="K1549" s="16">
        <v>2</v>
      </c>
      <c r="L1549" s="18" t="s">
        <v>3248</v>
      </c>
      <c r="M1549" s="18">
        <v>1</v>
      </c>
      <c r="N1549" s="18" t="s">
        <v>4</v>
      </c>
      <c r="O1549" s="18">
        <v>7411536</v>
      </c>
      <c r="P1549" s="18">
        <v>7411536</v>
      </c>
      <c r="Q1549" s="18">
        <v>7411536</v>
      </c>
      <c r="R1549" s="18">
        <v>9986303.6062406208</v>
      </c>
      <c r="S1549" s="20">
        <v>1</v>
      </c>
      <c r="T1549" s="21">
        <f t="shared" si="24"/>
        <v>9986303.6062406208</v>
      </c>
      <c r="U1549" s="39">
        <f>T1549*Fx!$C$7</f>
        <v>10316429.345289899</v>
      </c>
    </row>
    <row r="1550" spans="1:21">
      <c r="A1550" s="16" t="s">
        <v>4438</v>
      </c>
      <c r="B1550" s="19"/>
      <c r="C1550" s="16" t="s">
        <v>3120</v>
      </c>
      <c r="D1550" s="16" t="s">
        <v>3121</v>
      </c>
      <c r="E1550" s="16" t="s">
        <v>3635</v>
      </c>
      <c r="F1550" s="16" t="s">
        <v>2345</v>
      </c>
      <c r="G1550" s="16" t="s">
        <v>3635</v>
      </c>
      <c r="H1550" s="16" t="s">
        <v>3125</v>
      </c>
      <c r="I1550" s="16">
        <v>53.525379999999998</v>
      </c>
      <c r="J1550" s="16">
        <v>-1.12937000000001</v>
      </c>
      <c r="K1550" s="16">
        <v>2</v>
      </c>
      <c r="L1550" s="18" t="s">
        <v>3593</v>
      </c>
      <c r="M1550" s="18">
        <v>1</v>
      </c>
      <c r="N1550" s="18" t="s">
        <v>4</v>
      </c>
      <c r="O1550" s="18">
        <v>1</v>
      </c>
      <c r="P1550" s="18">
        <v>1</v>
      </c>
      <c r="Q1550" s="18">
        <v>1</v>
      </c>
      <c r="R1550" s="18">
        <v>1.34739999997849</v>
      </c>
      <c r="S1550" s="20">
        <v>1</v>
      </c>
      <c r="T1550" s="21">
        <f t="shared" si="24"/>
        <v>1.34739999997849</v>
      </c>
      <c r="U1550" s="39">
        <f>T1550*Fx!$C$7</f>
        <v>1.3919421487381096</v>
      </c>
    </row>
    <row r="1551" spans="1:21">
      <c r="A1551" s="16" t="s">
        <v>4438</v>
      </c>
      <c r="B1551" s="19"/>
      <c r="C1551" s="16" t="s">
        <v>3120</v>
      </c>
      <c r="D1551" s="16" t="s">
        <v>3121</v>
      </c>
      <c r="E1551" s="16" t="s">
        <v>3594</v>
      </c>
      <c r="F1551" s="16" t="s">
        <v>1952</v>
      </c>
      <c r="G1551" s="16" t="s">
        <v>3480</v>
      </c>
      <c r="H1551" s="16" t="s">
        <v>3125</v>
      </c>
      <c r="I1551" s="16">
        <v>53.841445999999998</v>
      </c>
      <c r="J1551" s="16">
        <v>-0.42988100000001001</v>
      </c>
      <c r="K1551" s="16">
        <v>3</v>
      </c>
      <c r="L1551" s="18" t="s">
        <v>3595</v>
      </c>
      <c r="M1551" s="18">
        <v>1</v>
      </c>
      <c r="N1551" s="18" t="s">
        <v>4</v>
      </c>
      <c r="O1551" s="18">
        <v>593374</v>
      </c>
      <c r="P1551" s="18">
        <v>593374</v>
      </c>
      <c r="Q1551" s="18">
        <v>593374</v>
      </c>
      <c r="R1551" s="18">
        <v>799512.12758723903</v>
      </c>
      <c r="S1551" s="20">
        <v>1</v>
      </c>
      <c r="T1551" s="21">
        <f t="shared" si="24"/>
        <v>799512.12758723903</v>
      </c>
      <c r="U1551" s="39">
        <f>T1551*Fx!$C$7</f>
        <v>825942.28056532971</v>
      </c>
    </row>
    <row r="1552" spans="1:21">
      <c r="A1552" s="16" t="s">
        <v>4438</v>
      </c>
      <c r="B1552" s="19"/>
      <c r="C1552" s="16" t="s">
        <v>3120</v>
      </c>
      <c r="D1552" s="16" t="s">
        <v>3121</v>
      </c>
      <c r="E1552" s="16" t="s">
        <v>3198</v>
      </c>
      <c r="F1552" s="16" t="s">
        <v>3199</v>
      </c>
      <c r="G1552" s="16" t="s">
        <v>3200</v>
      </c>
      <c r="H1552" s="16" t="s">
        <v>3125</v>
      </c>
      <c r="I1552" s="16">
        <v>51.423170040000002</v>
      </c>
      <c r="J1552" s="16">
        <v>-1.41192684000001</v>
      </c>
      <c r="K1552" s="16">
        <v>3</v>
      </c>
      <c r="L1552" s="18" t="s">
        <v>3201</v>
      </c>
      <c r="M1552" s="18">
        <v>1</v>
      </c>
      <c r="N1552" s="18" t="s">
        <v>4</v>
      </c>
      <c r="O1552" s="18">
        <v>7500</v>
      </c>
      <c r="P1552" s="18">
        <v>7500</v>
      </c>
      <c r="Q1552" s="18">
        <v>7500</v>
      </c>
      <c r="R1552" s="18">
        <v>10105.499999838699</v>
      </c>
      <c r="S1552" s="20">
        <v>1</v>
      </c>
      <c r="T1552" s="21">
        <f t="shared" si="24"/>
        <v>10105.499999838699</v>
      </c>
      <c r="U1552" s="39">
        <f>T1552*Fx!$C$7</f>
        <v>10439.566115535847</v>
      </c>
    </row>
    <row r="1553" spans="1:21">
      <c r="A1553" s="16" t="s">
        <v>4438</v>
      </c>
      <c r="B1553" s="19"/>
      <c r="C1553" s="16" t="s">
        <v>3120</v>
      </c>
      <c r="D1553" s="16" t="s">
        <v>3121</v>
      </c>
      <c r="E1553" s="16" t="s">
        <v>3094</v>
      </c>
      <c r="F1553" s="16" t="s">
        <v>3143</v>
      </c>
      <c r="G1553" s="16" t="s">
        <v>3094</v>
      </c>
      <c r="H1553" s="16" t="s">
        <v>3125</v>
      </c>
      <c r="I1553" s="16">
        <v>51.527929999999998</v>
      </c>
      <c r="J1553" s="16">
        <v>-7.7730000000009999E-2</v>
      </c>
      <c r="K1553" s="16">
        <v>2</v>
      </c>
      <c r="L1553" s="18" t="s">
        <v>3144</v>
      </c>
      <c r="M1553" s="18">
        <v>1</v>
      </c>
      <c r="N1553" s="18" t="s">
        <v>4</v>
      </c>
      <c r="O1553" s="18">
        <v>13000000</v>
      </c>
      <c r="P1553" s="18">
        <v>13000000</v>
      </c>
      <c r="Q1553" s="18">
        <v>13000000</v>
      </c>
      <c r="R1553" s="18">
        <v>17516199.999720398</v>
      </c>
      <c r="S1553" s="20">
        <v>1</v>
      </c>
      <c r="T1553" s="21">
        <f t="shared" si="24"/>
        <v>17516199.999720398</v>
      </c>
      <c r="U1553" s="39">
        <f>T1553*Fx!$C$7</f>
        <v>18095247.933595456</v>
      </c>
    </row>
    <row r="1554" spans="1:21">
      <c r="A1554" s="16" t="s">
        <v>4438</v>
      </c>
      <c r="B1554" s="19"/>
      <c r="C1554" s="16" t="s">
        <v>3120</v>
      </c>
      <c r="D1554" s="16" t="s">
        <v>3121</v>
      </c>
      <c r="E1554" s="16" t="s">
        <v>3626</v>
      </c>
      <c r="F1554" s="16" t="s">
        <v>3243</v>
      </c>
      <c r="G1554" s="16" t="s">
        <v>3244</v>
      </c>
      <c r="H1554" s="16" t="s">
        <v>3125</v>
      </c>
      <c r="I1554" s="16">
        <v>51.388759999999998</v>
      </c>
      <c r="J1554" s="16">
        <v>0.50500000000001</v>
      </c>
      <c r="K1554" s="16">
        <v>2</v>
      </c>
      <c r="L1554" s="18" t="s">
        <v>3245</v>
      </c>
      <c r="M1554" s="18">
        <v>1</v>
      </c>
      <c r="N1554" s="18" t="s">
        <v>4</v>
      </c>
      <c r="O1554" s="18">
        <v>765000</v>
      </c>
      <c r="P1554" s="18">
        <v>765000</v>
      </c>
      <c r="Q1554" s="18">
        <v>765000</v>
      </c>
      <c r="R1554" s="18">
        <v>1030760.99998354</v>
      </c>
      <c r="S1554" s="20">
        <v>1</v>
      </c>
      <c r="T1554" s="21">
        <f t="shared" si="24"/>
        <v>1030760.99998354</v>
      </c>
      <c r="U1554" s="39">
        <f>T1554*Fx!$C$7</f>
        <v>1064835.7437846488</v>
      </c>
    </row>
    <row r="1555" spans="1:21">
      <c r="A1555" s="16" t="s">
        <v>4438</v>
      </c>
      <c r="B1555" s="19"/>
      <c r="C1555" s="16" t="s">
        <v>3120</v>
      </c>
      <c r="D1555" s="16" t="s">
        <v>3121</v>
      </c>
      <c r="E1555" s="16" t="s">
        <v>3607</v>
      </c>
      <c r="F1555" s="16" t="s">
        <v>1943</v>
      </c>
      <c r="G1555" s="16" t="s">
        <v>3607</v>
      </c>
      <c r="H1555" s="16" t="s">
        <v>3125</v>
      </c>
      <c r="I1555" s="16">
        <v>53.57101797</v>
      </c>
      <c r="J1555" s="16">
        <v>-1.59022800000001</v>
      </c>
      <c r="K1555" s="16">
        <v>3</v>
      </c>
      <c r="L1555" s="18" t="s">
        <v>3547</v>
      </c>
      <c r="M1555" s="18">
        <v>1</v>
      </c>
      <c r="N1555" s="18" t="s">
        <v>4</v>
      </c>
      <c r="O1555" s="18">
        <v>4778253</v>
      </c>
      <c r="P1555" s="18">
        <v>4778253</v>
      </c>
      <c r="Q1555" s="18">
        <v>4778253</v>
      </c>
      <c r="R1555" s="18">
        <v>6438218.0920972396</v>
      </c>
      <c r="S1555" s="20">
        <v>1</v>
      </c>
      <c r="T1555" s="21">
        <f t="shared" si="24"/>
        <v>6438218.0920972396</v>
      </c>
      <c r="U1555" s="39">
        <f>T1555*Fx!$C$7</f>
        <v>6651051.7480343394</v>
      </c>
    </row>
    <row r="1556" spans="1:21">
      <c r="A1556" s="16" t="s">
        <v>4438</v>
      </c>
      <c r="B1556" s="19"/>
      <c r="C1556" s="16" t="s">
        <v>3120</v>
      </c>
      <c r="D1556" s="16" t="s">
        <v>3121</v>
      </c>
      <c r="E1556" s="16" t="s">
        <v>3094</v>
      </c>
      <c r="F1556" s="16" t="s">
        <v>3143</v>
      </c>
      <c r="G1556" s="16" t="s">
        <v>3094</v>
      </c>
      <c r="H1556" s="16" t="s">
        <v>3125</v>
      </c>
      <c r="I1556" s="16">
        <v>51.517879999999998</v>
      </c>
      <c r="J1556" s="16">
        <v>6.3774000000010003E-2</v>
      </c>
      <c r="K1556" s="16">
        <v>3</v>
      </c>
      <c r="L1556" s="18" t="s">
        <v>3144</v>
      </c>
      <c r="M1556" s="18">
        <v>1</v>
      </c>
      <c r="N1556" s="18" t="s">
        <v>4</v>
      </c>
      <c r="O1556" s="18">
        <v>25000</v>
      </c>
      <c r="P1556" s="18">
        <v>25000</v>
      </c>
      <c r="Q1556" s="18">
        <v>24999.999999999902</v>
      </c>
      <c r="R1556" s="18">
        <v>33684.999999462299</v>
      </c>
      <c r="S1556" s="20">
        <v>1</v>
      </c>
      <c r="T1556" s="21">
        <f t="shared" si="24"/>
        <v>33684.999999462299</v>
      </c>
      <c r="U1556" s="39">
        <f>T1556*Fx!$C$7</f>
        <v>34798.553718452793</v>
      </c>
    </row>
    <row r="1557" spans="1:21">
      <c r="A1557" s="16" t="s">
        <v>4438</v>
      </c>
      <c r="B1557" s="19"/>
      <c r="C1557" s="16" t="s">
        <v>3120</v>
      </c>
      <c r="D1557" s="16" t="s">
        <v>3121</v>
      </c>
      <c r="E1557" s="16" t="s">
        <v>3094</v>
      </c>
      <c r="F1557" s="16" t="s">
        <v>3131</v>
      </c>
      <c r="G1557" s="16" t="s">
        <v>3094</v>
      </c>
      <c r="H1557" s="16" t="s">
        <v>3125</v>
      </c>
      <c r="I1557" s="16">
        <v>51.48997902</v>
      </c>
      <c r="J1557" s="16">
        <v>-0.15435216000000901</v>
      </c>
      <c r="K1557" s="16">
        <v>3</v>
      </c>
      <c r="L1557" s="18" t="s">
        <v>3132</v>
      </c>
      <c r="M1557" s="18">
        <v>1</v>
      </c>
      <c r="N1557" s="18" t="s">
        <v>4</v>
      </c>
      <c r="O1557" s="18">
        <v>210000</v>
      </c>
      <c r="P1557" s="18">
        <v>210000</v>
      </c>
      <c r="Q1557" s="18">
        <v>210000</v>
      </c>
      <c r="R1557" s="18">
        <v>282953.99999548402</v>
      </c>
      <c r="S1557" s="20">
        <v>1</v>
      </c>
      <c r="T1557" s="21">
        <f t="shared" si="24"/>
        <v>282953.99999548402</v>
      </c>
      <c r="U1557" s="39">
        <f>T1557*Fx!$C$7</f>
        <v>292307.8512350042</v>
      </c>
    </row>
    <row r="1558" spans="1:21">
      <c r="A1558" s="16" t="s">
        <v>4438</v>
      </c>
      <c r="B1558" s="19"/>
      <c r="C1558" s="16" t="s">
        <v>3120</v>
      </c>
      <c r="D1558" s="16" t="s">
        <v>3121</v>
      </c>
      <c r="E1558" s="16" t="s">
        <v>3630</v>
      </c>
      <c r="F1558" s="16" t="s">
        <v>3099</v>
      </c>
      <c r="G1558" s="16" t="s">
        <v>3230</v>
      </c>
      <c r="H1558" s="16" t="s">
        <v>3125</v>
      </c>
      <c r="I1558" s="16">
        <v>51.796660000000003</v>
      </c>
      <c r="J1558" s="16">
        <v>-8.2830000000010007E-2</v>
      </c>
      <c r="K1558" s="16">
        <v>2</v>
      </c>
      <c r="L1558" s="18" t="s">
        <v>3231</v>
      </c>
      <c r="M1558" s="18">
        <v>1</v>
      </c>
      <c r="N1558" s="18" t="s">
        <v>4</v>
      </c>
      <c r="O1558" s="18">
        <v>161556</v>
      </c>
      <c r="P1558" s="18">
        <v>161556</v>
      </c>
      <c r="Q1558" s="18">
        <v>161556</v>
      </c>
      <c r="R1558" s="18">
        <v>217680.554396525</v>
      </c>
      <c r="S1558" s="20">
        <v>1</v>
      </c>
      <c r="T1558" s="21">
        <f t="shared" si="24"/>
        <v>217680.554396525</v>
      </c>
      <c r="U1558" s="39">
        <f>T1558*Fx!$C$7</f>
        <v>224876.6057815341</v>
      </c>
    </row>
    <row r="1559" spans="1:21">
      <c r="A1559" s="16" t="s">
        <v>4438</v>
      </c>
      <c r="B1559" s="19"/>
      <c r="C1559" s="16" t="s">
        <v>3120</v>
      </c>
      <c r="D1559" s="16" t="s">
        <v>3121</v>
      </c>
      <c r="E1559" s="16" t="s">
        <v>3094</v>
      </c>
      <c r="F1559" s="16" t="s">
        <v>3129</v>
      </c>
      <c r="G1559" s="16" t="s">
        <v>3094</v>
      </c>
      <c r="H1559" s="16" t="s">
        <v>3125</v>
      </c>
      <c r="I1559" s="16">
        <v>51.508960000000002</v>
      </c>
      <c r="J1559" s="16">
        <v>-0.20702000000001</v>
      </c>
      <c r="K1559" s="16">
        <v>2</v>
      </c>
      <c r="L1559" s="18" t="s">
        <v>3130</v>
      </c>
      <c r="M1559" s="18">
        <v>1</v>
      </c>
      <c r="N1559" s="18" t="s">
        <v>4</v>
      </c>
      <c r="O1559" s="18">
        <v>68759</v>
      </c>
      <c r="P1559" s="18">
        <v>68759</v>
      </c>
      <c r="Q1559" s="18">
        <v>68759</v>
      </c>
      <c r="R1559" s="18">
        <v>92645.876598521296</v>
      </c>
      <c r="S1559" s="20">
        <v>1</v>
      </c>
      <c r="T1559" s="21">
        <f t="shared" si="24"/>
        <v>92645.876598521296</v>
      </c>
      <c r="U1559" s="39">
        <f>T1559*Fx!$C$7</f>
        <v>95708.550205084</v>
      </c>
    </row>
    <row r="1560" spans="1:21">
      <c r="A1560" s="16" t="s">
        <v>4438</v>
      </c>
      <c r="B1560" s="19"/>
      <c r="C1560" s="16" t="s">
        <v>3120</v>
      </c>
      <c r="D1560" s="16" t="s">
        <v>3121</v>
      </c>
      <c r="E1560" s="16" t="s">
        <v>3582</v>
      </c>
      <c r="F1560" s="16" t="s">
        <v>3099</v>
      </c>
      <c r="G1560" s="16" t="s">
        <v>3168</v>
      </c>
      <c r="H1560" s="16" t="s">
        <v>3125</v>
      </c>
      <c r="I1560" s="16">
        <v>52.093190970000002</v>
      </c>
      <c r="J1560" s="16">
        <v>-4.366296000001E-2</v>
      </c>
      <c r="K1560" s="16">
        <v>3</v>
      </c>
      <c r="L1560" s="18" t="s">
        <v>3231</v>
      </c>
      <c r="M1560" s="18">
        <v>1</v>
      </c>
      <c r="N1560" s="18" t="s">
        <v>4</v>
      </c>
      <c r="O1560" s="18">
        <v>4660370</v>
      </c>
      <c r="P1560" s="18">
        <v>4660370</v>
      </c>
      <c r="Q1560" s="18">
        <v>4660370</v>
      </c>
      <c r="R1560" s="18">
        <v>6279382.5378997801</v>
      </c>
      <c r="S1560" s="20">
        <v>1</v>
      </c>
      <c r="T1560" s="21">
        <f t="shared" si="24"/>
        <v>6279382.5378997801</v>
      </c>
      <c r="U1560" s="39">
        <f>T1560*Fx!$C$7</f>
        <v>6486965.4317146493</v>
      </c>
    </row>
    <row r="1561" spans="1:21">
      <c r="A1561" s="16" t="s">
        <v>4438</v>
      </c>
      <c r="B1561" s="19"/>
      <c r="C1561" s="16" t="s">
        <v>3120</v>
      </c>
      <c r="D1561" s="16" t="s">
        <v>3121</v>
      </c>
      <c r="E1561" s="16" t="s">
        <v>3627</v>
      </c>
      <c r="F1561" s="16" t="s">
        <v>3099</v>
      </c>
      <c r="G1561" s="16" t="s">
        <v>3230</v>
      </c>
      <c r="H1561" s="16" t="s">
        <v>3125</v>
      </c>
      <c r="I1561" s="16">
        <v>51.820712999999998</v>
      </c>
      <c r="J1561" s="16">
        <v>-4.8364920000009998E-2</v>
      </c>
      <c r="K1561" s="16">
        <v>3</v>
      </c>
      <c r="L1561" s="18" t="s">
        <v>3231</v>
      </c>
      <c r="M1561" s="18">
        <v>1</v>
      </c>
      <c r="N1561" s="18" t="s">
        <v>4</v>
      </c>
      <c r="O1561" s="18">
        <v>19000000</v>
      </c>
      <c r="P1561" s="18">
        <v>19000000</v>
      </c>
      <c r="Q1561" s="18">
        <v>19000000</v>
      </c>
      <c r="R1561" s="18">
        <v>25600599.999591399</v>
      </c>
      <c r="S1561" s="20">
        <v>1</v>
      </c>
      <c r="T1561" s="21">
        <f t="shared" si="24"/>
        <v>25600599.999591399</v>
      </c>
      <c r="U1561" s="39">
        <f>T1561*Fx!$C$7</f>
        <v>26446900.826024175</v>
      </c>
    </row>
    <row r="1562" spans="1:21">
      <c r="A1562" s="16" t="s">
        <v>4438</v>
      </c>
      <c r="B1562" s="19"/>
      <c r="C1562" s="16" t="s">
        <v>3120</v>
      </c>
      <c r="D1562" s="16" t="s">
        <v>3121</v>
      </c>
      <c r="E1562" s="16" t="s">
        <v>3094</v>
      </c>
      <c r="F1562" s="16" t="s">
        <v>3133</v>
      </c>
      <c r="G1562" s="16" t="s">
        <v>3094</v>
      </c>
      <c r="H1562" s="16" t="s">
        <v>3125</v>
      </c>
      <c r="I1562" s="16">
        <v>51.54721</v>
      </c>
      <c r="J1562" s="16">
        <v>-0.22455000000000999</v>
      </c>
      <c r="K1562" s="16">
        <v>2</v>
      </c>
      <c r="L1562" s="18" t="s">
        <v>3134</v>
      </c>
      <c r="M1562" s="18">
        <v>1</v>
      </c>
      <c r="N1562" s="18" t="s">
        <v>4</v>
      </c>
      <c r="O1562" s="18">
        <v>5198511</v>
      </c>
      <c r="P1562" s="18">
        <v>5198511</v>
      </c>
      <c r="Q1562" s="18">
        <v>5198511</v>
      </c>
      <c r="R1562" s="18">
        <v>7004473.7212881995</v>
      </c>
      <c r="S1562" s="20">
        <v>1</v>
      </c>
      <c r="T1562" s="21">
        <f t="shared" si="24"/>
        <v>7004473.7212881995</v>
      </c>
      <c r="U1562" s="39">
        <f>T1562*Fx!$C$7</f>
        <v>7236026.5715787197</v>
      </c>
    </row>
    <row r="1563" spans="1:21">
      <c r="A1563" s="16" t="s">
        <v>4438</v>
      </c>
      <c r="B1563" s="19"/>
      <c r="C1563" s="16" t="s">
        <v>3120</v>
      </c>
      <c r="D1563" s="16" t="s">
        <v>3121</v>
      </c>
      <c r="E1563" s="16" t="s">
        <v>3094</v>
      </c>
      <c r="F1563" s="16" t="s">
        <v>3133</v>
      </c>
      <c r="G1563" s="16" t="s">
        <v>3094</v>
      </c>
      <c r="H1563" s="16" t="s">
        <v>3125</v>
      </c>
      <c r="I1563" s="16">
        <v>51.535310000000003</v>
      </c>
      <c r="J1563" s="16">
        <v>-0.14204000000000999</v>
      </c>
      <c r="K1563" s="16">
        <v>2</v>
      </c>
      <c r="L1563" s="18" t="s">
        <v>3134</v>
      </c>
      <c r="M1563" s="18">
        <v>1</v>
      </c>
      <c r="N1563" s="18" t="s">
        <v>4</v>
      </c>
      <c r="O1563" s="18">
        <v>1800000</v>
      </c>
      <c r="P1563" s="18">
        <v>1800000</v>
      </c>
      <c r="Q1563" s="18">
        <v>1800000</v>
      </c>
      <c r="R1563" s="18">
        <v>2425319.99996129</v>
      </c>
      <c r="S1563" s="20">
        <v>1</v>
      </c>
      <c r="T1563" s="21">
        <f t="shared" si="24"/>
        <v>2425319.99996129</v>
      </c>
      <c r="U1563" s="39">
        <f>T1563*Fx!$C$7</f>
        <v>2505495.8677286059</v>
      </c>
    </row>
    <row r="1564" spans="1:21">
      <c r="A1564" s="16" t="s">
        <v>4438</v>
      </c>
      <c r="B1564" s="19"/>
      <c r="C1564" s="16" t="s">
        <v>3120</v>
      </c>
      <c r="D1564" s="16" t="s">
        <v>3121</v>
      </c>
      <c r="E1564" s="16" t="s">
        <v>3625</v>
      </c>
      <c r="F1564" s="16" t="s">
        <v>3291</v>
      </c>
      <c r="G1564" s="16" t="s">
        <v>3292</v>
      </c>
      <c r="H1564" s="16" t="s">
        <v>3179</v>
      </c>
      <c r="I1564" s="16">
        <v>56.261341999999999</v>
      </c>
      <c r="J1564" s="16">
        <v>-2.6251020000000098</v>
      </c>
      <c r="K1564" s="16">
        <v>3</v>
      </c>
      <c r="L1564" s="18" t="s">
        <v>3293</v>
      </c>
      <c r="M1564" s="18">
        <v>1</v>
      </c>
      <c r="N1564" s="18" t="s">
        <v>4</v>
      </c>
      <c r="O1564" s="18">
        <v>198916</v>
      </c>
      <c r="P1564" s="18">
        <v>198916</v>
      </c>
      <c r="Q1564" s="18">
        <v>198916</v>
      </c>
      <c r="R1564" s="18">
        <v>268019.41839572199</v>
      </c>
      <c r="S1564" s="20">
        <v>1</v>
      </c>
      <c r="T1564" s="21">
        <f t="shared" si="24"/>
        <v>268019.41839572199</v>
      </c>
      <c r="U1564" s="39">
        <f>T1564*Fx!$C$7</f>
        <v>276879.56445839052</v>
      </c>
    </row>
    <row r="1565" spans="1:21">
      <c r="A1565" s="16" t="s">
        <v>4438</v>
      </c>
      <c r="B1565" s="19"/>
      <c r="C1565" s="16" t="s">
        <v>3120</v>
      </c>
      <c r="D1565" s="16" t="s">
        <v>3121</v>
      </c>
      <c r="E1565" s="16" t="s">
        <v>3094</v>
      </c>
      <c r="F1565" s="16" t="s">
        <v>3131</v>
      </c>
      <c r="G1565" s="16" t="s">
        <v>3094</v>
      </c>
      <c r="H1565" s="16" t="s">
        <v>3125</v>
      </c>
      <c r="I1565" s="16">
        <v>51.469631999999997</v>
      </c>
      <c r="J1565" s="16">
        <v>-0.12779100000000901</v>
      </c>
      <c r="K1565" s="16">
        <v>3</v>
      </c>
      <c r="L1565" s="18" t="s">
        <v>3132</v>
      </c>
      <c r="M1565" s="18">
        <v>1</v>
      </c>
      <c r="N1565" s="18" t="s">
        <v>4</v>
      </c>
      <c r="O1565" s="18">
        <v>3978157.5</v>
      </c>
      <c r="P1565" s="18">
        <v>3978157.5</v>
      </c>
      <c r="Q1565" s="18">
        <v>3978157.4999999902</v>
      </c>
      <c r="R1565" s="18">
        <v>5360169.4154144498</v>
      </c>
      <c r="S1565" s="20">
        <v>1</v>
      </c>
      <c r="T1565" s="21">
        <f t="shared" si="24"/>
        <v>5360169.4154144498</v>
      </c>
      <c r="U1565" s="39">
        <f>T1565*Fx!$C$7</f>
        <v>5537365.0985686472</v>
      </c>
    </row>
    <row r="1566" spans="1:21">
      <c r="A1566" s="16" t="s">
        <v>4438</v>
      </c>
      <c r="B1566" s="19"/>
      <c r="C1566" s="16" t="s">
        <v>3120</v>
      </c>
      <c r="D1566" s="16" t="s">
        <v>3121</v>
      </c>
      <c r="E1566" s="16" t="s">
        <v>3255</v>
      </c>
      <c r="F1566" s="16" t="s">
        <v>3256</v>
      </c>
      <c r="G1566" s="16" t="s">
        <v>3257</v>
      </c>
      <c r="H1566" s="16" t="s">
        <v>3179</v>
      </c>
      <c r="I1566" s="16">
        <v>55.956763000000002</v>
      </c>
      <c r="J1566" s="16">
        <v>-3.1914690000000099</v>
      </c>
      <c r="K1566" s="16">
        <v>3</v>
      </c>
      <c r="L1566" s="18" t="s">
        <v>3258</v>
      </c>
      <c r="M1566" s="18">
        <v>1</v>
      </c>
      <c r="N1566" s="18" t="s">
        <v>4</v>
      </c>
      <c r="O1566" s="18">
        <v>5816320</v>
      </c>
      <c r="P1566" s="18">
        <v>5816320</v>
      </c>
      <c r="Q1566" s="18">
        <v>5816320</v>
      </c>
      <c r="R1566" s="18">
        <v>7836909.5678749196</v>
      </c>
      <c r="S1566" s="20">
        <v>1</v>
      </c>
      <c r="T1566" s="21">
        <f t="shared" si="24"/>
        <v>7836909.5678749196</v>
      </c>
      <c r="U1566" s="39">
        <f>T1566*Fx!$C$7</f>
        <v>8095980.9585484713</v>
      </c>
    </row>
    <row r="1567" spans="1:21">
      <c r="A1567" s="16" t="s">
        <v>4438</v>
      </c>
      <c r="B1567" s="19"/>
      <c r="C1567" s="16" t="s">
        <v>3120</v>
      </c>
      <c r="D1567" s="16" t="s">
        <v>3121</v>
      </c>
      <c r="E1567" s="16" t="s">
        <v>3094</v>
      </c>
      <c r="F1567" s="16" t="s">
        <v>3133</v>
      </c>
      <c r="G1567" s="16" t="s">
        <v>3094</v>
      </c>
      <c r="H1567" s="16" t="s">
        <v>3125</v>
      </c>
      <c r="I1567" s="16">
        <v>51.526249999999997</v>
      </c>
      <c r="J1567" s="16">
        <v>-0.25808000000000902</v>
      </c>
      <c r="K1567" s="16">
        <v>2</v>
      </c>
      <c r="L1567" s="18" t="s">
        <v>3134</v>
      </c>
      <c r="M1567" s="18">
        <v>1</v>
      </c>
      <c r="N1567" s="18" t="s">
        <v>4</v>
      </c>
      <c r="O1567" s="18">
        <v>70760</v>
      </c>
      <c r="P1567" s="18">
        <v>70760</v>
      </c>
      <c r="Q1567" s="18">
        <v>70760</v>
      </c>
      <c r="R1567" s="18">
        <v>95342.023998478297</v>
      </c>
      <c r="S1567" s="20">
        <v>1</v>
      </c>
      <c r="T1567" s="21">
        <f t="shared" si="24"/>
        <v>95342.023998478297</v>
      </c>
      <c r="U1567" s="39">
        <f>T1567*Fx!$C$7</f>
        <v>98493.82644470899</v>
      </c>
    </row>
    <row r="1568" spans="1:21">
      <c r="A1568" s="16" t="s">
        <v>4438</v>
      </c>
      <c r="B1568" s="19"/>
      <c r="C1568" s="16" t="s">
        <v>3120</v>
      </c>
      <c r="D1568" s="16" t="s">
        <v>3121</v>
      </c>
      <c r="E1568" s="16" t="s">
        <v>3563</v>
      </c>
      <c r="F1568" s="16" t="s">
        <v>3307</v>
      </c>
      <c r="G1568" s="16" t="s">
        <v>3094</v>
      </c>
      <c r="H1568" s="16" t="s">
        <v>3125</v>
      </c>
      <c r="I1568" s="16">
        <v>51.393380999999998</v>
      </c>
      <c r="J1568" s="16">
        <v>-0.16469600000001</v>
      </c>
      <c r="K1568" s="16">
        <v>3</v>
      </c>
      <c r="L1568" s="18" t="s">
        <v>3308</v>
      </c>
      <c r="M1568" s="18">
        <v>1</v>
      </c>
      <c r="N1568" s="18" t="s">
        <v>4</v>
      </c>
      <c r="O1568" s="18">
        <v>260000</v>
      </c>
      <c r="P1568" s="18">
        <v>260000</v>
      </c>
      <c r="Q1568" s="18">
        <v>260000</v>
      </c>
      <c r="R1568" s="18">
        <v>350323.99999440799</v>
      </c>
      <c r="S1568" s="20">
        <v>1</v>
      </c>
      <c r="T1568" s="21">
        <f t="shared" si="24"/>
        <v>350323.99999440799</v>
      </c>
      <c r="U1568" s="39">
        <f>T1568*Fx!$C$7</f>
        <v>361904.95867190912</v>
      </c>
    </row>
    <row r="1569" spans="1:21">
      <c r="A1569" s="16" t="s">
        <v>4438</v>
      </c>
      <c r="B1569" s="19"/>
      <c r="C1569" s="16" t="s">
        <v>3120</v>
      </c>
      <c r="D1569" s="16" t="s">
        <v>3121</v>
      </c>
      <c r="E1569" s="16" t="s">
        <v>3867</v>
      </c>
      <c r="F1569" s="16" t="s">
        <v>3490</v>
      </c>
      <c r="G1569" s="16" t="s">
        <v>3867</v>
      </c>
      <c r="H1569" s="16" t="s">
        <v>3125</v>
      </c>
      <c r="I1569" s="16">
        <v>50.741512</v>
      </c>
      <c r="J1569" s="16">
        <v>-1.99296900000001</v>
      </c>
      <c r="K1569" s="16">
        <v>3</v>
      </c>
      <c r="L1569" s="18" t="s">
        <v>3491</v>
      </c>
      <c r="M1569" s="18">
        <v>1</v>
      </c>
      <c r="N1569" s="18" t="s">
        <v>4</v>
      </c>
      <c r="O1569" s="18">
        <v>5473996.3300000001</v>
      </c>
      <c r="P1569" s="18">
        <v>5473996.3300000001</v>
      </c>
      <c r="Q1569" s="18">
        <v>5473996.3300000001</v>
      </c>
      <c r="R1569" s="18">
        <v>7375662.65492428</v>
      </c>
      <c r="S1569" s="20">
        <v>1</v>
      </c>
      <c r="T1569" s="21">
        <f t="shared" si="24"/>
        <v>7375662.65492428</v>
      </c>
      <c r="U1569" s="39">
        <f>T1569*Fx!$C$7</f>
        <v>7619486.2137647532</v>
      </c>
    </row>
    <row r="1570" spans="1:21">
      <c r="A1570" s="16" t="s">
        <v>4438</v>
      </c>
      <c r="B1570" s="19"/>
      <c r="C1570" s="16" t="s">
        <v>3120</v>
      </c>
      <c r="D1570" s="16" t="s">
        <v>3121</v>
      </c>
      <c r="E1570" s="16" t="s">
        <v>3650</v>
      </c>
      <c r="F1570" s="16" t="s">
        <v>3183</v>
      </c>
      <c r="G1570" s="16" t="s">
        <v>3184</v>
      </c>
      <c r="H1570" s="16" t="s">
        <v>3125</v>
      </c>
      <c r="I1570" s="16">
        <v>51.257848000000003</v>
      </c>
      <c r="J1570" s="16">
        <v>-2.1914710000000102</v>
      </c>
      <c r="K1570" s="16">
        <v>3</v>
      </c>
      <c r="L1570" s="18" t="s">
        <v>3185</v>
      </c>
      <c r="M1570" s="18">
        <v>1</v>
      </c>
      <c r="N1570" s="18" t="s">
        <v>4</v>
      </c>
      <c r="O1570" s="18">
        <v>240000</v>
      </c>
      <c r="P1570" s="18">
        <v>240000</v>
      </c>
      <c r="Q1570" s="18">
        <v>240000</v>
      </c>
      <c r="R1570" s="18">
        <v>323375.99999483803</v>
      </c>
      <c r="S1570" s="20">
        <v>1</v>
      </c>
      <c r="T1570" s="21">
        <f t="shared" si="24"/>
        <v>323375.99999483803</v>
      </c>
      <c r="U1570" s="39">
        <f>T1570*Fx!$C$7</f>
        <v>334066.11569714674</v>
      </c>
    </row>
    <row r="1571" spans="1:21">
      <c r="A1571" s="16" t="s">
        <v>4438</v>
      </c>
      <c r="B1571" s="19"/>
      <c r="C1571" s="16" t="s">
        <v>3120</v>
      </c>
      <c r="D1571" s="16" t="s">
        <v>3121</v>
      </c>
      <c r="E1571" s="16" t="s">
        <v>3094</v>
      </c>
      <c r="F1571" s="16" t="s">
        <v>3133</v>
      </c>
      <c r="G1571" s="16" t="s">
        <v>3094</v>
      </c>
      <c r="H1571" s="16" t="s">
        <v>3125</v>
      </c>
      <c r="I1571" s="16">
        <v>51.577500000000001</v>
      </c>
      <c r="J1571" s="16">
        <v>-0.19102000000000999</v>
      </c>
      <c r="K1571" s="16">
        <v>2</v>
      </c>
      <c r="L1571" s="18" t="s">
        <v>3134</v>
      </c>
      <c r="M1571" s="18">
        <v>1</v>
      </c>
      <c r="N1571" s="18" t="s">
        <v>4</v>
      </c>
      <c r="O1571" s="18">
        <v>200000</v>
      </c>
      <c r="P1571" s="18">
        <v>200000</v>
      </c>
      <c r="Q1571" s="18">
        <v>199999.99999999901</v>
      </c>
      <c r="R1571" s="18">
        <v>269479.99999569898</v>
      </c>
      <c r="S1571" s="20">
        <v>1</v>
      </c>
      <c r="T1571" s="21">
        <f t="shared" si="24"/>
        <v>269479.99999569898</v>
      </c>
      <c r="U1571" s="39">
        <f>T1571*Fx!$C$7</f>
        <v>278388.42974762293</v>
      </c>
    </row>
    <row r="1572" spans="1:21">
      <c r="A1572" s="16" t="s">
        <v>4438</v>
      </c>
      <c r="B1572" s="19"/>
      <c r="C1572" s="16" t="s">
        <v>3120</v>
      </c>
      <c r="D1572" s="16" t="s">
        <v>3121</v>
      </c>
      <c r="E1572" s="16" t="s">
        <v>3237</v>
      </c>
      <c r="F1572" s="16" t="s">
        <v>3238</v>
      </c>
      <c r="G1572" s="16" t="s">
        <v>3239</v>
      </c>
      <c r="H1572" s="16" t="s">
        <v>3125</v>
      </c>
      <c r="I1572" s="16">
        <v>50.798355000000001</v>
      </c>
      <c r="J1572" s="16">
        <v>-3.1880970000000102</v>
      </c>
      <c r="K1572" s="16">
        <v>3</v>
      </c>
      <c r="L1572" s="18" t="s">
        <v>3240</v>
      </c>
      <c r="M1572" s="18">
        <v>1</v>
      </c>
      <c r="N1572" s="18" t="s">
        <v>4</v>
      </c>
      <c r="O1572" s="18">
        <v>1000</v>
      </c>
      <c r="P1572" s="18">
        <v>1000</v>
      </c>
      <c r="Q1572" s="18">
        <v>999.99999999999898</v>
      </c>
      <c r="R1572" s="18">
        <v>1347.3999999784901</v>
      </c>
      <c r="S1572" s="20">
        <v>1</v>
      </c>
      <c r="T1572" s="21">
        <f t="shared" si="24"/>
        <v>1347.3999999784901</v>
      </c>
      <c r="U1572" s="39">
        <f>T1572*Fx!$C$7</f>
        <v>1391.9421487381098</v>
      </c>
    </row>
    <row r="1573" spans="1:21">
      <c r="A1573" s="16" t="s">
        <v>4438</v>
      </c>
      <c r="B1573" s="19"/>
      <c r="C1573" s="16" t="s">
        <v>3120</v>
      </c>
      <c r="D1573" s="16" t="s">
        <v>3121</v>
      </c>
      <c r="E1573" s="16" t="s">
        <v>3094</v>
      </c>
      <c r="F1573" s="16" t="s">
        <v>3253</v>
      </c>
      <c r="G1573" s="16" t="s">
        <v>3094</v>
      </c>
      <c r="H1573" s="16" t="s">
        <v>3125</v>
      </c>
      <c r="I1573" s="16">
        <v>51.579230000000003</v>
      </c>
      <c r="J1573" s="16">
        <v>-0.17532000000001</v>
      </c>
      <c r="K1573" s="16">
        <v>2</v>
      </c>
      <c r="L1573" s="18" t="s">
        <v>3254</v>
      </c>
      <c r="M1573" s="18">
        <v>1</v>
      </c>
      <c r="N1573" s="18" t="s">
        <v>4</v>
      </c>
      <c r="O1573" s="18">
        <v>4260000</v>
      </c>
      <c r="P1573" s="18">
        <v>4260000</v>
      </c>
      <c r="Q1573" s="18">
        <v>4260000</v>
      </c>
      <c r="R1573" s="18">
        <v>5739923.9999083905</v>
      </c>
      <c r="S1573" s="20">
        <v>1</v>
      </c>
      <c r="T1573" s="21">
        <f t="shared" si="24"/>
        <v>5739923.9999083905</v>
      </c>
      <c r="U1573" s="39">
        <f>T1573*Fx!$C$7</f>
        <v>5929673.5536243711</v>
      </c>
    </row>
    <row r="1574" spans="1:21">
      <c r="A1574" s="16" t="s">
        <v>4438</v>
      </c>
      <c r="B1574" s="19"/>
      <c r="C1574" s="16" t="s">
        <v>3120</v>
      </c>
      <c r="D1574" s="16" t="s">
        <v>3121</v>
      </c>
      <c r="E1574" s="16" t="s">
        <v>3255</v>
      </c>
      <c r="F1574" s="16" t="s">
        <v>3256</v>
      </c>
      <c r="G1574" s="16" t="s">
        <v>3257</v>
      </c>
      <c r="H1574" s="16" t="s">
        <v>3179</v>
      </c>
      <c r="I1574" s="16">
        <v>55.975819999999999</v>
      </c>
      <c r="J1574" s="16">
        <v>-3.1760600000000099</v>
      </c>
      <c r="K1574" s="16">
        <v>2</v>
      </c>
      <c r="L1574" s="18" t="s">
        <v>3258</v>
      </c>
      <c r="M1574" s="18">
        <v>1</v>
      </c>
      <c r="N1574" s="18" t="s">
        <v>4</v>
      </c>
      <c r="O1574" s="18">
        <v>3108864</v>
      </c>
      <c r="P1574" s="18">
        <v>3108864</v>
      </c>
      <c r="Q1574" s="18">
        <v>3108863.9999999902</v>
      </c>
      <c r="R1574" s="18">
        <v>4188883.3535331399</v>
      </c>
      <c r="S1574" s="20">
        <v>1</v>
      </c>
      <c r="T1574" s="21">
        <f t="shared" si="24"/>
        <v>4188883.3535331399</v>
      </c>
      <c r="U1574" s="39">
        <f>T1574*Fx!$C$7</f>
        <v>4327358.8362945663</v>
      </c>
    </row>
    <row r="1575" spans="1:21">
      <c r="A1575" s="16" t="s">
        <v>4438</v>
      </c>
      <c r="B1575" s="19"/>
      <c r="C1575" s="16" t="s">
        <v>3120</v>
      </c>
      <c r="D1575" s="16" t="s">
        <v>3121</v>
      </c>
      <c r="E1575" s="16" t="s">
        <v>3094</v>
      </c>
      <c r="F1575" s="16" t="s">
        <v>3131</v>
      </c>
      <c r="G1575" s="16" t="s">
        <v>3094</v>
      </c>
      <c r="H1575" s="16" t="s">
        <v>3125</v>
      </c>
      <c r="I1575" s="16">
        <v>51.475282020000002</v>
      </c>
      <c r="J1575" s="16">
        <v>-0.14505300000000901</v>
      </c>
      <c r="K1575" s="16">
        <v>3</v>
      </c>
      <c r="L1575" s="18" t="s">
        <v>3132</v>
      </c>
      <c r="M1575" s="18">
        <v>1</v>
      </c>
      <c r="N1575" s="18" t="s">
        <v>4</v>
      </c>
      <c r="O1575" s="18">
        <v>15000</v>
      </c>
      <c r="P1575" s="18">
        <v>15000</v>
      </c>
      <c r="Q1575" s="18">
        <v>15000</v>
      </c>
      <c r="R1575" s="18">
        <v>20210.999999677399</v>
      </c>
      <c r="S1575" s="20">
        <v>1</v>
      </c>
      <c r="T1575" s="21">
        <f t="shared" si="24"/>
        <v>20210.999999677399</v>
      </c>
      <c r="U1575" s="39">
        <f>T1575*Fx!$C$7</f>
        <v>20879.132231071693</v>
      </c>
    </row>
    <row r="1576" spans="1:21">
      <c r="A1576" s="16" t="s">
        <v>4438</v>
      </c>
      <c r="B1576" s="19"/>
      <c r="C1576" s="16" t="s">
        <v>3120</v>
      </c>
      <c r="D1576" s="16" t="s">
        <v>3121</v>
      </c>
      <c r="E1576" s="16" t="s">
        <v>5009</v>
      </c>
      <c r="F1576" s="16" t="s">
        <v>3952</v>
      </c>
      <c r="G1576" s="16" t="s">
        <v>3508</v>
      </c>
      <c r="H1576" s="16" t="s">
        <v>3125</v>
      </c>
      <c r="I1576" s="16">
        <v>53.787770000000002</v>
      </c>
      <c r="J1576" s="16">
        <v>-2.2614100000000099</v>
      </c>
      <c r="K1576" s="16">
        <v>2</v>
      </c>
      <c r="L1576" s="18" t="s">
        <v>3954</v>
      </c>
      <c r="M1576" s="18">
        <v>1</v>
      </c>
      <c r="N1576" s="18" t="s">
        <v>4</v>
      </c>
      <c r="O1576" s="18">
        <v>90000</v>
      </c>
      <c r="P1576" s="18">
        <v>90000</v>
      </c>
      <c r="Q1576" s="18">
        <v>90000</v>
      </c>
      <c r="R1576" s="18">
        <v>121265.999998064</v>
      </c>
      <c r="S1576" s="20">
        <v>1</v>
      </c>
      <c r="T1576" s="21">
        <f t="shared" si="24"/>
        <v>121265.999998064</v>
      </c>
      <c r="U1576" s="39">
        <f>T1576*Fx!$C$7</f>
        <v>125274.79338642977</v>
      </c>
    </row>
    <row r="1577" spans="1:21">
      <c r="A1577" s="16" t="s">
        <v>4438</v>
      </c>
      <c r="B1577" s="19"/>
      <c r="C1577" s="16" t="s">
        <v>3120</v>
      </c>
      <c r="D1577" s="16" t="s">
        <v>3121</v>
      </c>
      <c r="E1577" s="16" t="s">
        <v>3094</v>
      </c>
      <c r="F1577" s="16" t="s">
        <v>3151</v>
      </c>
      <c r="G1577" s="16" t="s">
        <v>3094</v>
      </c>
      <c r="H1577" s="16" t="s">
        <v>3125</v>
      </c>
      <c r="I1577" s="16">
        <v>51.510625019999999</v>
      </c>
      <c r="J1577" s="16">
        <v>-0.12763512000000901</v>
      </c>
      <c r="K1577" s="16">
        <v>3</v>
      </c>
      <c r="L1577" s="18" t="s">
        <v>3152</v>
      </c>
      <c r="M1577" s="18">
        <v>1</v>
      </c>
      <c r="N1577" s="18" t="s">
        <v>4</v>
      </c>
      <c r="O1577" s="18">
        <v>34668</v>
      </c>
      <c r="P1577" s="18">
        <v>34668</v>
      </c>
      <c r="Q1577" s="18">
        <v>34668</v>
      </c>
      <c r="R1577" s="18">
        <v>46711.663199254399</v>
      </c>
      <c r="S1577" s="20">
        <v>1</v>
      </c>
      <c r="T1577" s="21">
        <f t="shared" si="24"/>
        <v>46711.663199254399</v>
      </c>
      <c r="U1577" s="39">
        <f>T1577*Fx!$C$7</f>
        <v>48255.850412452899</v>
      </c>
    </row>
    <row r="1578" spans="1:21">
      <c r="A1578" s="16" t="s">
        <v>4438</v>
      </c>
      <c r="B1578" s="19"/>
      <c r="C1578" s="16" t="s">
        <v>3120</v>
      </c>
      <c r="D1578" s="16" t="s">
        <v>3121</v>
      </c>
      <c r="E1578" s="16" t="s">
        <v>3094</v>
      </c>
      <c r="F1578" s="16" t="s">
        <v>3129</v>
      </c>
      <c r="G1578" s="16" t="s">
        <v>3094</v>
      </c>
      <c r="H1578" s="16" t="s">
        <v>3125</v>
      </c>
      <c r="I1578" s="16">
        <v>51.505090000000003</v>
      </c>
      <c r="J1578" s="16">
        <v>-0.19350000000001</v>
      </c>
      <c r="K1578" s="16">
        <v>2</v>
      </c>
      <c r="L1578" s="18" t="s">
        <v>3130</v>
      </c>
      <c r="M1578" s="18">
        <v>1</v>
      </c>
      <c r="N1578" s="18" t="s">
        <v>4</v>
      </c>
      <c r="O1578" s="18">
        <v>1890186</v>
      </c>
      <c r="P1578" s="18">
        <v>1890186</v>
      </c>
      <c r="Q1578" s="18">
        <v>1890186</v>
      </c>
      <c r="R1578" s="18">
        <v>2546836.6163593498</v>
      </c>
      <c r="S1578" s="20">
        <v>1</v>
      </c>
      <c r="T1578" s="21">
        <f t="shared" si="24"/>
        <v>2546836.6163593498</v>
      </c>
      <c r="U1578" s="39">
        <f>T1578*Fx!$C$7</f>
        <v>2631029.5623547006</v>
      </c>
    </row>
    <row r="1579" spans="1:21">
      <c r="A1579" s="16" t="s">
        <v>4438</v>
      </c>
      <c r="B1579" s="19"/>
      <c r="C1579" s="16" t="s">
        <v>3120</v>
      </c>
      <c r="D1579" s="16" t="s">
        <v>3121</v>
      </c>
      <c r="E1579" s="16" t="s">
        <v>3679</v>
      </c>
      <c r="F1579" s="16" t="s">
        <v>3167</v>
      </c>
      <c r="G1579" s="16" t="s">
        <v>3168</v>
      </c>
      <c r="H1579" s="16" t="s">
        <v>3125</v>
      </c>
      <c r="I1579" s="16">
        <v>52.471443999999998</v>
      </c>
      <c r="J1579" s="16">
        <v>0.33156800000000902</v>
      </c>
      <c r="K1579" s="16">
        <v>3</v>
      </c>
      <c r="L1579" s="18" t="s">
        <v>3169</v>
      </c>
      <c r="M1579" s="18">
        <v>1</v>
      </c>
      <c r="N1579" s="18" t="s">
        <v>4</v>
      </c>
      <c r="O1579" s="18">
        <v>1852070.90890461</v>
      </c>
      <c r="P1579" s="18">
        <v>1852070.90890461</v>
      </c>
      <c r="Q1579" s="18">
        <v>1852070.90890461</v>
      </c>
      <c r="R1579" s="18">
        <v>2495480.3426182498</v>
      </c>
      <c r="S1579" s="20">
        <v>1</v>
      </c>
      <c r="T1579" s="21">
        <f t="shared" si="24"/>
        <v>2495480.3426182498</v>
      </c>
      <c r="U1579" s="39">
        <f>T1579*Fx!$C$7</f>
        <v>2577975.5605560434</v>
      </c>
    </row>
    <row r="1580" spans="1:21">
      <c r="A1580" s="16" t="s">
        <v>4438</v>
      </c>
      <c r="B1580" s="19"/>
      <c r="C1580" s="16" t="s">
        <v>3120</v>
      </c>
      <c r="D1580" s="16" t="s">
        <v>3121</v>
      </c>
      <c r="E1580" s="16" t="s">
        <v>3215</v>
      </c>
      <c r="F1580" s="16" t="s">
        <v>3216</v>
      </c>
      <c r="G1580" s="16" t="s">
        <v>3184</v>
      </c>
      <c r="H1580" s="16" t="s">
        <v>3125</v>
      </c>
      <c r="I1580" s="16">
        <v>51.099226020000003</v>
      </c>
      <c r="J1580" s="16">
        <v>-1.7877729600000101</v>
      </c>
      <c r="K1580" s="16">
        <v>3</v>
      </c>
      <c r="L1580" s="18" t="s">
        <v>3217</v>
      </c>
      <c r="M1580" s="18">
        <v>1</v>
      </c>
      <c r="N1580" s="18" t="s">
        <v>4</v>
      </c>
      <c r="O1580" s="18">
        <v>15090349</v>
      </c>
      <c r="P1580" s="18">
        <v>15090349</v>
      </c>
      <c r="Q1580" s="18">
        <v>15090349</v>
      </c>
      <c r="R1580" s="18">
        <v>20332736.242275398</v>
      </c>
      <c r="S1580" s="20">
        <v>1</v>
      </c>
      <c r="T1580" s="21">
        <f t="shared" si="24"/>
        <v>20332736.242275398</v>
      </c>
      <c r="U1580" s="39">
        <f>T1580*Fx!$C$7</f>
        <v>21004892.812267974</v>
      </c>
    </row>
    <row r="1581" spans="1:21">
      <c r="A1581" s="16" t="s">
        <v>4438</v>
      </c>
      <c r="B1581" s="19"/>
      <c r="C1581" s="16" t="s">
        <v>3120</v>
      </c>
      <c r="D1581" s="16" t="s">
        <v>3121</v>
      </c>
      <c r="E1581" s="16" t="s">
        <v>3634</v>
      </c>
      <c r="F1581" s="16" t="s">
        <v>3140</v>
      </c>
      <c r="G1581" s="16" t="s">
        <v>3141</v>
      </c>
      <c r="H1581" s="16" t="s">
        <v>3125</v>
      </c>
      <c r="I1581" s="16">
        <v>51.150353000000003</v>
      </c>
      <c r="J1581" s="16">
        <v>-0.50330100000000999</v>
      </c>
      <c r="K1581" s="16">
        <v>3</v>
      </c>
      <c r="L1581" s="18" t="s">
        <v>3142</v>
      </c>
      <c r="M1581" s="18">
        <v>1</v>
      </c>
      <c r="N1581" s="18" t="s">
        <v>4</v>
      </c>
      <c r="O1581" s="18">
        <v>250000</v>
      </c>
      <c r="P1581" s="18">
        <v>250000</v>
      </c>
      <c r="Q1581" s="18">
        <v>250000</v>
      </c>
      <c r="R1581" s="18">
        <v>336849.99999462301</v>
      </c>
      <c r="S1581" s="20">
        <v>1</v>
      </c>
      <c r="T1581" s="21">
        <f t="shared" si="24"/>
        <v>336849.99999462301</v>
      </c>
      <c r="U1581" s="39">
        <f>T1581*Fx!$C$7</f>
        <v>347985.53718452796</v>
      </c>
    </row>
    <row r="1582" spans="1:21">
      <c r="A1582" s="16" t="s">
        <v>4438</v>
      </c>
      <c r="B1582" s="19"/>
      <c r="C1582" s="16" t="s">
        <v>3120</v>
      </c>
      <c r="D1582" s="16" t="s">
        <v>3121</v>
      </c>
      <c r="E1582" s="16" t="s">
        <v>3094</v>
      </c>
      <c r="F1582" s="16" t="s">
        <v>3277</v>
      </c>
      <c r="G1582" s="16" t="s">
        <v>3094</v>
      </c>
      <c r="H1582" s="16" t="s">
        <v>3125</v>
      </c>
      <c r="I1582" s="16">
        <v>51.519924000000003</v>
      </c>
      <c r="J1582" s="16">
        <v>-0.10752100000001</v>
      </c>
      <c r="K1582" s="16">
        <v>3</v>
      </c>
      <c r="L1582" s="18" t="s">
        <v>3278</v>
      </c>
      <c r="M1582" s="18">
        <v>1</v>
      </c>
      <c r="N1582" s="18" t="s">
        <v>4</v>
      </c>
      <c r="O1582" s="18">
        <v>500000</v>
      </c>
      <c r="P1582" s="18">
        <v>500000</v>
      </c>
      <c r="Q1582" s="18">
        <v>500000</v>
      </c>
      <c r="R1582" s="18">
        <v>673699.99998924695</v>
      </c>
      <c r="S1582" s="20">
        <v>1</v>
      </c>
      <c r="T1582" s="21">
        <f t="shared" si="24"/>
        <v>673699.99998924695</v>
      </c>
      <c r="U1582" s="39">
        <f>T1582*Fx!$C$7</f>
        <v>695971.07436905685</v>
      </c>
    </row>
    <row r="1583" spans="1:21">
      <c r="A1583" s="16" t="s">
        <v>4438</v>
      </c>
      <c r="B1583" s="19"/>
      <c r="C1583" s="16" t="s">
        <v>3120</v>
      </c>
      <c r="D1583" s="16" t="s">
        <v>3121</v>
      </c>
      <c r="E1583" s="16" t="s">
        <v>3094</v>
      </c>
      <c r="F1583" s="16" t="s">
        <v>3131</v>
      </c>
      <c r="G1583" s="16" t="s">
        <v>3094</v>
      </c>
      <c r="H1583" s="16" t="s">
        <v>3125</v>
      </c>
      <c r="I1583" s="16">
        <v>51.494280000000003</v>
      </c>
      <c r="J1583" s="16">
        <v>-0.15190000000001</v>
      </c>
      <c r="K1583" s="16">
        <v>2</v>
      </c>
      <c r="L1583" s="18" t="s">
        <v>3132</v>
      </c>
      <c r="M1583" s="18">
        <v>1</v>
      </c>
      <c r="N1583" s="18" t="s">
        <v>4</v>
      </c>
      <c r="O1583" s="18">
        <v>2102039.1288978402</v>
      </c>
      <c r="P1583" s="18">
        <v>2102039.1288978402</v>
      </c>
      <c r="Q1583" s="18">
        <v>2102039.1288978402</v>
      </c>
      <c r="R1583" s="18">
        <v>2832287.5222317502</v>
      </c>
      <c r="S1583" s="20">
        <v>1</v>
      </c>
      <c r="T1583" s="21">
        <f t="shared" si="24"/>
        <v>2832287.5222317502</v>
      </c>
      <c r="U1583" s="39">
        <f>T1583*Fx!$C$7</f>
        <v>2925916.8618096597</v>
      </c>
    </row>
    <row r="1584" spans="1:21">
      <c r="A1584" s="16" t="s">
        <v>4438</v>
      </c>
      <c r="B1584" s="19"/>
      <c r="C1584" s="16" t="s">
        <v>3120</v>
      </c>
      <c r="D1584" s="16" t="s">
        <v>3121</v>
      </c>
      <c r="E1584" s="16" t="s">
        <v>3094</v>
      </c>
      <c r="F1584" s="16" t="s">
        <v>3129</v>
      </c>
      <c r="G1584" s="16" t="s">
        <v>3094</v>
      </c>
      <c r="H1584" s="16" t="s">
        <v>3125</v>
      </c>
      <c r="I1584" s="16">
        <v>51.5124</v>
      </c>
      <c r="J1584" s="16">
        <v>-0.14314000000000901</v>
      </c>
      <c r="K1584" s="16">
        <v>2</v>
      </c>
      <c r="L1584" s="18" t="s">
        <v>3130</v>
      </c>
      <c r="M1584" s="18">
        <v>1</v>
      </c>
      <c r="N1584" s="18" t="s">
        <v>4</v>
      </c>
      <c r="O1584" s="18">
        <v>2530000</v>
      </c>
      <c r="P1584" s="18">
        <v>2530000</v>
      </c>
      <c r="Q1584" s="18">
        <v>2530000</v>
      </c>
      <c r="R1584" s="18">
        <v>3408921.9999455898</v>
      </c>
      <c r="S1584" s="20">
        <v>1</v>
      </c>
      <c r="T1584" s="21">
        <f t="shared" si="24"/>
        <v>3408921.9999455898</v>
      </c>
      <c r="U1584" s="39">
        <f>T1584*Fx!$C$7</f>
        <v>3521613.6363074277</v>
      </c>
    </row>
    <row r="1585" spans="1:21">
      <c r="A1585" s="16" t="s">
        <v>4438</v>
      </c>
      <c r="B1585" s="19"/>
      <c r="C1585" s="16" t="s">
        <v>3120</v>
      </c>
      <c r="D1585" s="16" t="s">
        <v>3121</v>
      </c>
      <c r="E1585" s="16" t="s">
        <v>3215</v>
      </c>
      <c r="F1585" s="16" t="s">
        <v>3216</v>
      </c>
      <c r="G1585" s="16" t="s">
        <v>3184</v>
      </c>
      <c r="H1585" s="16" t="s">
        <v>3125</v>
      </c>
      <c r="I1585" s="16">
        <v>51.071438970000003</v>
      </c>
      <c r="J1585" s="16">
        <v>-1.7971059599999999</v>
      </c>
      <c r="K1585" s="16">
        <v>3</v>
      </c>
      <c r="L1585" s="18" t="s">
        <v>3217</v>
      </c>
      <c r="M1585" s="18">
        <v>1</v>
      </c>
      <c r="N1585" s="18" t="s">
        <v>4</v>
      </c>
      <c r="O1585" s="18">
        <v>7786200</v>
      </c>
      <c r="P1585" s="18">
        <v>7786200</v>
      </c>
      <c r="Q1585" s="18">
        <v>7786199.9999999898</v>
      </c>
      <c r="R1585" s="18">
        <v>10491125.879832501</v>
      </c>
      <c r="S1585" s="20">
        <v>1</v>
      </c>
      <c r="T1585" s="21">
        <f t="shared" si="24"/>
        <v>10491125.879832501</v>
      </c>
      <c r="U1585" s="39">
        <f>T1585*Fx!$C$7</f>
        <v>10837939.958504651</v>
      </c>
    </row>
    <row r="1586" spans="1:21">
      <c r="A1586" s="16" t="s">
        <v>4438</v>
      </c>
      <c r="B1586" s="19"/>
      <c r="C1586" s="16" t="s">
        <v>3120</v>
      </c>
      <c r="D1586" s="16" t="s">
        <v>3121</v>
      </c>
      <c r="E1586" s="16" t="s">
        <v>3504</v>
      </c>
      <c r="F1586" s="16" t="s">
        <v>3505</v>
      </c>
      <c r="G1586" s="16" t="s">
        <v>3506</v>
      </c>
      <c r="H1586" s="16" t="s">
        <v>3125</v>
      </c>
      <c r="I1586" s="16">
        <v>52.481271999999997</v>
      </c>
      <c r="J1586" s="16">
        <v>-0.91095800000001004</v>
      </c>
      <c r="K1586" s="16">
        <v>3</v>
      </c>
      <c r="L1586" s="18" t="s">
        <v>3507</v>
      </c>
      <c r="M1586" s="18">
        <v>1</v>
      </c>
      <c r="N1586" s="18" t="s">
        <v>4</v>
      </c>
      <c r="O1586" s="18">
        <v>2382500</v>
      </c>
      <c r="P1586" s="18">
        <v>2382500</v>
      </c>
      <c r="Q1586" s="18">
        <v>2382500</v>
      </c>
      <c r="R1586" s="18">
        <v>3210180.49994876</v>
      </c>
      <c r="S1586" s="20">
        <v>1</v>
      </c>
      <c r="T1586" s="21">
        <f t="shared" si="24"/>
        <v>3210180.49994876</v>
      </c>
      <c r="U1586" s="39">
        <f>T1586*Fx!$C$7</f>
        <v>3316302.1693685539</v>
      </c>
    </row>
    <row r="1587" spans="1:21">
      <c r="A1587" s="16" t="s">
        <v>4438</v>
      </c>
      <c r="B1587" s="19"/>
      <c r="C1587" s="16" t="s">
        <v>3120</v>
      </c>
      <c r="D1587" s="16" t="s">
        <v>3121</v>
      </c>
      <c r="E1587" s="16" t="s">
        <v>3094</v>
      </c>
      <c r="F1587" s="16" t="s">
        <v>3131</v>
      </c>
      <c r="G1587" s="16" t="s">
        <v>3094</v>
      </c>
      <c r="H1587" s="16" t="s">
        <v>3125</v>
      </c>
      <c r="I1587" s="16">
        <v>51.476193989999999</v>
      </c>
      <c r="J1587" s="16">
        <v>-0.15267708000000901</v>
      </c>
      <c r="K1587" s="16">
        <v>3</v>
      </c>
      <c r="L1587" s="18" t="s">
        <v>3132</v>
      </c>
      <c r="M1587" s="18">
        <v>1</v>
      </c>
      <c r="N1587" s="18" t="s">
        <v>4</v>
      </c>
      <c r="O1587" s="18">
        <v>50000</v>
      </c>
      <c r="P1587" s="18">
        <v>50000</v>
      </c>
      <c r="Q1587" s="18">
        <v>49999.999999999898</v>
      </c>
      <c r="R1587" s="18">
        <v>67369.999998924701</v>
      </c>
      <c r="S1587" s="20">
        <v>1</v>
      </c>
      <c r="T1587" s="21">
        <f t="shared" si="24"/>
        <v>67369.999998924701</v>
      </c>
      <c r="U1587" s="39">
        <f>T1587*Fx!$C$7</f>
        <v>69597.107436905688</v>
      </c>
    </row>
    <row r="1588" spans="1:21">
      <c r="A1588" s="16" t="s">
        <v>4438</v>
      </c>
      <c r="B1588" s="19"/>
      <c r="C1588" s="16" t="s">
        <v>3120</v>
      </c>
      <c r="D1588" s="16" t="s">
        <v>3121</v>
      </c>
      <c r="E1588" s="16" t="s">
        <v>3094</v>
      </c>
      <c r="F1588" s="16" t="s">
        <v>3131</v>
      </c>
      <c r="G1588" s="16" t="s">
        <v>3094</v>
      </c>
      <c r="H1588" s="16" t="s">
        <v>3125</v>
      </c>
      <c r="I1588" s="16">
        <v>51.47457</v>
      </c>
      <c r="J1588" s="16">
        <v>-0.14067000000000901</v>
      </c>
      <c r="K1588" s="16">
        <v>2</v>
      </c>
      <c r="L1588" s="18" t="s">
        <v>3132</v>
      </c>
      <c r="M1588" s="18">
        <v>1</v>
      </c>
      <c r="N1588" s="18" t="s">
        <v>4</v>
      </c>
      <c r="O1588" s="18">
        <v>2030000</v>
      </c>
      <c r="P1588" s="18">
        <v>2030000</v>
      </c>
      <c r="Q1588" s="18">
        <v>2030000</v>
      </c>
      <c r="R1588" s="18">
        <v>2735221.9999563401</v>
      </c>
      <c r="S1588" s="20">
        <v>1</v>
      </c>
      <c r="T1588" s="21">
        <f t="shared" si="24"/>
        <v>2735221.9999563401</v>
      </c>
      <c r="U1588" s="39">
        <f>T1588*Fx!$C$7</f>
        <v>2825642.5619383682</v>
      </c>
    </row>
    <row r="1589" spans="1:21">
      <c r="A1589" s="16" t="s">
        <v>4438</v>
      </c>
      <c r="B1589" s="19"/>
      <c r="C1589" s="16" t="s">
        <v>3120</v>
      </c>
      <c r="D1589" s="16" t="s">
        <v>3121</v>
      </c>
      <c r="E1589" s="16" t="s">
        <v>3094</v>
      </c>
      <c r="F1589" s="16" t="s">
        <v>3131</v>
      </c>
      <c r="G1589" s="16" t="s">
        <v>3094</v>
      </c>
      <c r="H1589" s="16" t="s">
        <v>3125</v>
      </c>
      <c r="I1589" s="16">
        <v>51.497630000000001</v>
      </c>
      <c r="J1589" s="16">
        <v>-0.14836000000000901</v>
      </c>
      <c r="K1589" s="16">
        <v>2</v>
      </c>
      <c r="L1589" s="18" t="s">
        <v>3132</v>
      </c>
      <c r="M1589" s="18">
        <v>1</v>
      </c>
      <c r="N1589" s="18" t="s">
        <v>4</v>
      </c>
      <c r="O1589" s="18">
        <v>3541666.67</v>
      </c>
      <c r="P1589" s="18">
        <v>3541666.67</v>
      </c>
      <c r="Q1589" s="18">
        <v>3541666.67</v>
      </c>
      <c r="R1589" s="18">
        <v>4772041.6710818298</v>
      </c>
      <c r="S1589" s="20">
        <v>1</v>
      </c>
      <c r="T1589" s="21">
        <f t="shared" si="24"/>
        <v>4772041.6710818298</v>
      </c>
      <c r="U1589" s="39">
        <f>T1589*Fx!$C$7</f>
        <v>4929795.1147539569</v>
      </c>
    </row>
    <row r="1590" spans="1:21">
      <c r="A1590" s="16" t="s">
        <v>4438</v>
      </c>
      <c r="B1590" s="19"/>
      <c r="C1590" s="16" t="s">
        <v>3120</v>
      </c>
      <c r="D1590" s="16" t="s">
        <v>3121</v>
      </c>
      <c r="E1590" s="16" t="s">
        <v>3502</v>
      </c>
      <c r="F1590" s="16" t="s">
        <v>2395</v>
      </c>
      <c r="G1590" s="16" t="s">
        <v>3502</v>
      </c>
      <c r="H1590" s="16" t="s">
        <v>3125</v>
      </c>
      <c r="I1590" s="16">
        <v>52.486207999999998</v>
      </c>
      <c r="J1590" s="16">
        <v>-1.9171069999999999</v>
      </c>
      <c r="K1590" s="16">
        <v>3</v>
      </c>
      <c r="L1590" s="18" t="s">
        <v>3503</v>
      </c>
      <c r="M1590" s="18">
        <v>1</v>
      </c>
      <c r="N1590" s="18" t="s">
        <v>4</v>
      </c>
      <c r="O1590" s="18">
        <v>500000</v>
      </c>
      <c r="P1590" s="18">
        <v>500000</v>
      </c>
      <c r="Q1590" s="18">
        <v>500000</v>
      </c>
      <c r="R1590" s="18">
        <v>673699.99998924695</v>
      </c>
      <c r="S1590" s="20">
        <v>1</v>
      </c>
      <c r="T1590" s="21">
        <f t="shared" si="24"/>
        <v>673699.99998924695</v>
      </c>
      <c r="U1590" s="39">
        <f>T1590*Fx!$C$7</f>
        <v>695971.07436905685</v>
      </c>
    </row>
    <row r="1591" spans="1:21">
      <c r="A1591" s="16" t="s">
        <v>4438</v>
      </c>
      <c r="B1591" s="19"/>
      <c r="C1591" s="16" t="s">
        <v>3120</v>
      </c>
      <c r="D1591" s="16" t="s">
        <v>3121</v>
      </c>
      <c r="E1591" s="16" t="s">
        <v>3094</v>
      </c>
      <c r="F1591" s="16" t="s">
        <v>2397</v>
      </c>
      <c r="G1591" s="16" t="s">
        <v>3094</v>
      </c>
      <c r="H1591" s="16" t="s">
        <v>3125</v>
      </c>
      <c r="I1591" s="16">
        <v>51.48283</v>
      </c>
      <c r="J1591" s="16">
        <v>-7.1830000000009997E-2</v>
      </c>
      <c r="K1591" s="16">
        <v>2</v>
      </c>
      <c r="L1591" s="18" t="s">
        <v>3149</v>
      </c>
      <c r="M1591" s="18">
        <v>1</v>
      </c>
      <c r="N1591" s="18" t="s">
        <v>4</v>
      </c>
      <c r="O1591" s="18">
        <v>5500000</v>
      </c>
      <c r="P1591" s="18">
        <v>5500000</v>
      </c>
      <c r="Q1591" s="18">
        <v>5500000</v>
      </c>
      <c r="R1591" s="18">
        <v>7410699.9998817202</v>
      </c>
      <c r="S1591" s="20">
        <v>1</v>
      </c>
      <c r="T1591" s="21">
        <f t="shared" si="24"/>
        <v>7410699.9998817202</v>
      </c>
      <c r="U1591" s="39">
        <f>T1591*Fx!$C$7</f>
        <v>7655681.8180596288</v>
      </c>
    </row>
    <row r="1592" spans="1:21">
      <c r="A1592" s="16" t="s">
        <v>4438</v>
      </c>
      <c r="B1592" s="19"/>
      <c r="C1592" s="16" t="s">
        <v>3120</v>
      </c>
      <c r="D1592" s="16" t="s">
        <v>3121</v>
      </c>
      <c r="E1592" s="16" t="s">
        <v>3601</v>
      </c>
      <c r="F1592" s="16" t="s">
        <v>3174</v>
      </c>
      <c r="G1592" s="16" t="s">
        <v>3094</v>
      </c>
      <c r="H1592" s="16" t="s">
        <v>3125</v>
      </c>
      <c r="I1592" s="16">
        <v>51.461983979999999</v>
      </c>
      <c r="J1592" s="16">
        <v>-0.41088204000001</v>
      </c>
      <c r="K1592" s="16">
        <v>3</v>
      </c>
      <c r="L1592" s="18" t="s">
        <v>3175</v>
      </c>
      <c r="M1592" s="18">
        <v>1</v>
      </c>
      <c r="N1592" s="18" t="s">
        <v>4</v>
      </c>
      <c r="O1592" s="18">
        <v>1852070.9264257799</v>
      </c>
      <c r="P1592" s="18">
        <v>1852070.9264257799</v>
      </c>
      <c r="Q1592" s="18">
        <v>1852070.9264257799</v>
      </c>
      <c r="R1592" s="18">
        <v>2495480.3662262801</v>
      </c>
      <c r="S1592" s="20">
        <v>1</v>
      </c>
      <c r="T1592" s="21">
        <f t="shared" si="24"/>
        <v>2495480.3662262801</v>
      </c>
      <c r="U1592" s="39">
        <f>T1592*Fx!$C$7</f>
        <v>2577975.5849445043</v>
      </c>
    </row>
    <row r="1593" spans="1:21">
      <c r="A1593" s="16" t="s">
        <v>4438</v>
      </c>
      <c r="B1593" s="19"/>
      <c r="C1593" s="16" t="s">
        <v>3120</v>
      </c>
      <c r="D1593" s="16" t="s">
        <v>3121</v>
      </c>
      <c r="E1593" s="16" t="s">
        <v>3094</v>
      </c>
      <c r="F1593" s="16" t="s">
        <v>2397</v>
      </c>
      <c r="G1593" s="16" t="s">
        <v>3094</v>
      </c>
      <c r="H1593" s="16" t="s">
        <v>3125</v>
      </c>
      <c r="I1593" s="16">
        <v>51.478514009999998</v>
      </c>
      <c r="J1593" s="16">
        <v>-8.1585000000009997E-2</v>
      </c>
      <c r="K1593" s="16">
        <v>3</v>
      </c>
      <c r="L1593" s="18" t="s">
        <v>3149</v>
      </c>
      <c r="M1593" s="18">
        <v>1</v>
      </c>
      <c r="N1593" s="18" t="s">
        <v>4</v>
      </c>
      <c r="O1593" s="18">
        <v>200000</v>
      </c>
      <c r="P1593" s="18">
        <v>200000</v>
      </c>
      <c r="Q1593" s="18">
        <v>199999.99999999901</v>
      </c>
      <c r="R1593" s="18">
        <v>269479.99999569898</v>
      </c>
      <c r="S1593" s="20">
        <v>1</v>
      </c>
      <c r="T1593" s="21">
        <f t="shared" si="24"/>
        <v>269479.99999569898</v>
      </c>
      <c r="U1593" s="39">
        <f>T1593*Fx!$C$7</f>
        <v>278388.42974762293</v>
      </c>
    </row>
    <row r="1594" spans="1:21">
      <c r="A1594" s="16" t="s">
        <v>4438</v>
      </c>
      <c r="B1594" s="19"/>
      <c r="C1594" s="16" t="s">
        <v>3120</v>
      </c>
      <c r="D1594" s="16" t="s">
        <v>3121</v>
      </c>
      <c r="E1594" s="16" t="s">
        <v>3631</v>
      </c>
      <c r="F1594" s="16" t="s">
        <v>3632</v>
      </c>
      <c r="G1594" s="16" t="s">
        <v>3631</v>
      </c>
      <c r="H1594" s="16" t="s">
        <v>3212</v>
      </c>
      <c r="I1594" s="16">
        <v>51.497435000000003</v>
      </c>
      <c r="J1594" s="16">
        <v>-3.1446890000000098</v>
      </c>
      <c r="K1594" s="16">
        <v>3</v>
      </c>
      <c r="L1594" s="18" t="s">
        <v>3633</v>
      </c>
      <c r="M1594" s="18">
        <v>1</v>
      </c>
      <c r="N1594" s="18" t="s">
        <v>4</v>
      </c>
      <c r="O1594" s="18">
        <v>407000</v>
      </c>
      <c r="P1594" s="18">
        <v>407000</v>
      </c>
      <c r="Q1594" s="18">
        <v>407000</v>
      </c>
      <c r="R1594" s="18">
        <v>548391.79999124701</v>
      </c>
      <c r="S1594" s="20">
        <v>1</v>
      </c>
      <c r="T1594" s="21">
        <f t="shared" si="24"/>
        <v>548391.79999124701</v>
      </c>
      <c r="U1594" s="39">
        <f>T1594*Fx!$C$7</f>
        <v>566520.45453641226</v>
      </c>
    </row>
    <row r="1595" spans="1:21">
      <c r="A1595" s="16" t="s">
        <v>4438</v>
      </c>
      <c r="B1595" s="19"/>
      <c r="C1595" s="16" t="s">
        <v>3120</v>
      </c>
      <c r="D1595" s="16" t="s">
        <v>3121</v>
      </c>
      <c r="E1595" s="16" t="s">
        <v>3574</v>
      </c>
      <c r="F1595" s="16" t="s">
        <v>3243</v>
      </c>
      <c r="G1595" s="16" t="s">
        <v>3147</v>
      </c>
      <c r="H1595" s="16" t="s">
        <v>3125</v>
      </c>
      <c r="I1595" s="16">
        <v>51.221747999999998</v>
      </c>
      <c r="J1595" s="16">
        <v>0.51608000000000998</v>
      </c>
      <c r="K1595" s="16">
        <v>3</v>
      </c>
      <c r="L1595" s="18" t="s">
        <v>3245</v>
      </c>
      <c r="M1595" s="18">
        <v>1</v>
      </c>
      <c r="N1595" s="18" t="s">
        <v>4</v>
      </c>
      <c r="O1595" s="18">
        <v>5741250</v>
      </c>
      <c r="P1595" s="18">
        <v>5741250</v>
      </c>
      <c r="Q1595" s="18">
        <v>5741250</v>
      </c>
      <c r="R1595" s="18">
        <v>7735760.2498765299</v>
      </c>
      <c r="S1595" s="20">
        <v>1</v>
      </c>
      <c r="T1595" s="21">
        <f t="shared" si="24"/>
        <v>7735760.2498765299</v>
      </c>
      <c r="U1595" s="39">
        <f>T1595*Fx!$C$7</f>
        <v>7991487.8614426972</v>
      </c>
    </row>
    <row r="1596" spans="1:21">
      <c r="A1596" s="16" t="s">
        <v>4438</v>
      </c>
      <c r="B1596" s="19"/>
      <c r="C1596" s="16" t="s">
        <v>3120</v>
      </c>
      <c r="D1596" s="16" t="s">
        <v>3121</v>
      </c>
      <c r="E1596" s="16" t="s">
        <v>3094</v>
      </c>
      <c r="F1596" s="16" t="s">
        <v>3131</v>
      </c>
      <c r="G1596" s="16" t="s">
        <v>3094</v>
      </c>
      <c r="H1596" s="16" t="s">
        <v>3125</v>
      </c>
      <c r="I1596" s="16">
        <v>51.492150000000002</v>
      </c>
      <c r="J1596" s="16">
        <v>-0.18169000000000901</v>
      </c>
      <c r="K1596" s="16">
        <v>4</v>
      </c>
      <c r="L1596" s="18" t="s">
        <v>3132</v>
      </c>
      <c r="M1596" s="18">
        <v>1</v>
      </c>
      <c r="N1596" s="18" t="s">
        <v>4</v>
      </c>
      <c r="O1596" s="18">
        <v>297907.50086493499</v>
      </c>
      <c r="P1596" s="18">
        <v>297907.50086493499</v>
      </c>
      <c r="Q1596" s="18">
        <v>297907.50086493499</v>
      </c>
      <c r="R1596" s="18">
        <v>401400.56665900699</v>
      </c>
      <c r="S1596" s="20">
        <v>1</v>
      </c>
      <c r="T1596" s="21">
        <f t="shared" si="24"/>
        <v>401400.56665900699</v>
      </c>
      <c r="U1596" s="39">
        <f>T1596*Fx!$C$7</f>
        <v>414670.00687913952</v>
      </c>
    </row>
    <row r="1597" spans="1:21">
      <c r="A1597" s="16" t="s">
        <v>4438</v>
      </c>
      <c r="B1597" s="19"/>
      <c r="C1597" s="16" t="s">
        <v>3120</v>
      </c>
      <c r="D1597" s="16" t="s">
        <v>3121</v>
      </c>
      <c r="E1597" s="16" t="s">
        <v>3094</v>
      </c>
      <c r="F1597" s="16" t="s">
        <v>3133</v>
      </c>
      <c r="G1597" s="16" t="s">
        <v>3094</v>
      </c>
      <c r="H1597" s="16" t="s">
        <v>3125</v>
      </c>
      <c r="I1597" s="16">
        <v>51.534129999999998</v>
      </c>
      <c r="J1597" s="16">
        <v>-0.21358000000000901</v>
      </c>
      <c r="K1597" s="16">
        <v>2</v>
      </c>
      <c r="L1597" s="18" t="s">
        <v>3134</v>
      </c>
      <c r="M1597" s="18">
        <v>1</v>
      </c>
      <c r="N1597" s="18" t="s">
        <v>4</v>
      </c>
      <c r="O1597" s="18">
        <v>505000</v>
      </c>
      <c r="P1597" s="18">
        <v>505000</v>
      </c>
      <c r="Q1597" s="18">
        <v>505000</v>
      </c>
      <c r="R1597" s="18">
        <v>680436.99998913996</v>
      </c>
      <c r="S1597" s="20">
        <v>1</v>
      </c>
      <c r="T1597" s="21">
        <f t="shared" si="24"/>
        <v>680436.99998913996</v>
      </c>
      <c r="U1597" s="39">
        <f>T1597*Fx!$C$7</f>
        <v>702930.78511274792</v>
      </c>
    </row>
    <row r="1598" spans="1:21">
      <c r="A1598" s="16" t="s">
        <v>4438</v>
      </c>
      <c r="B1598" s="19"/>
      <c r="C1598" s="16" t="s">
        <v>3120</v>
      </c>
      <c r="D1598" s="16" t="s">
        <v>3121</v>
      </c>
      <c r="E1598" s="16" t="s">
        <v>3215</v>
      </c>
      <c r="F1598" s="16" t="s">
        <v>3216</v>
      </c>
      <c r="G1598" s="16" t="s">
        <v>3184</v>
      </c>
      <c r="H1598" s="16" t="s">
        <v>3125</v>
      </c>
      <c r="I1598" s="16">
        <v>51.071438970000003</v>
      </c>
      <c r="J1598" s="16">
        <v>-1.7971059599999999</v>
      </c>
      <c r="K1598" s="16">
        <v>3</v>
      </c>
      <c r="L1598" s="18" t="s">
        <v>3217</v>
      </c>
      <c r="M1598" s="18">
        <v>1</v>
      </c>
      <c r="N1598" s="18" t="s">
        <v>4</v>
      </c>
      <c r="O1598" s="18">
        <v>100000</v>
      </c>
      <c r="P1598" s="18">
        <v>100000</v>
      </c>
      <c r="Q1598" s="18">
        <v>99999.999999999898</v>
      </c>
      <c r="R1598" s="18">
        <v>134739.99999784899</v>
      </c>
      <c r="S1598" s="20">
        <v>1</v>
      </c>
      <c r="T1598" s="21">
        <f t="shared" si="24"/>
        <v>134739.99999784899</v>
      </c>
      <c r="U1598" s="39">
        <f>T1598*Fx!$C$7</f>
        <v>139194.21487381097</v>
      </c>
    </row>
    <row r="1599" spans="1:21">
      <c r="A1599" s="16" t="s">
        <v>4438</v>
      </c>
      <c r="B1599" s="19"/>
      <c r="C1599" s="16" t="s">
        <v>3120</v>
      </c>
      <c r="D1599" s="16" t="s">
        <v>3121</v>
      </c>
      <c r="E1599" s="16" t="s">
        <v>3202</v>
      </c>
      <c r="F1599" s="16" t="s">
        <v>3203</v>
      </c>
      <c r="G1599" s="16" t="s">
        <v>3155</v>
      </c>
      <c r="H1599" s="16" t="s">
        <v>3125</v>
      </c>
      <c r="I1599" s="16">
        <v>51.716621449999998</v>
      </c>
      <c r="J1599" s="16">
        <v>-1.1933775900000101</v>
      </c>
      <c r="K1599" s="16">
        <v>5</v>
      </c>
      <c r="L1599" s="18" t="s">
        <v>3204</v>
      </c>
      <c r="M1599" s="18">
        <v>1</v>
      </c>
      <c r="N1599" s="18" t="s">
        <v>4</v>
      </c>
      <c r="O1599" s="18">
        <v>5473996.3399999999</v>
      </c>
      <c r="P1599" s="18">
        <v>5473996.3399999999</v>
      </c>
      <c r="Q1599" s="18">
        <v>5473996.3399999999</v>
      </c>
      <c r="R1599" s="18">
        <v>7375662.6683982797</v>
      </c>
      <c r="S1599" s="20">
        <v>1</v>
      </c>
      <c r="T1599" s="21">
        <f t="shared" si="24"/>
        <v>7375662.6683982797</v>
      </c>
      <c r="U1599" s="39">
        <f>T1599*Fx!$C$7</f>
        <v>7619486.2276841737</v>
      </c>
    </row>
    <row r="1600" spans="1:21">
      <c r="A1600" s="16" t="s">
        <v>4438</v>
      </c>
      <c r="B1600" s="19"/>
      <c r="C1600" s="16" t="s">
        <v>3120</v>
      </c>
      <c r="D1600" s="16" t="s">
        <v>3121</v>
      </c>
      <c r="E1600" s="16" t="s">
        <v>3094</v>
      </c>
      <c r="F1600" s="16" t="s">
        <v>3129</v>
      </c>
      <c r="G1600" s="16" t="s">
        <v>3094</v>
      </c>
      <c r="H1600" s="16" t="s">
        <v>3125</v>
      </c>
      <c r="I1600" s="16">
        <v>51.504820000000002</v>
      </c>
      <c r="J1600" s="16">
        <v>-0.23447000000001</v>
      </c>
      <c r="K1600" s="16">
        <v>2</v>
      </c>
      <c r="L1600" s="18" t="s">
        <v>3130</v>
      </c>
      <c r="M1600" s="18">
        <v>1</v>
      </c>
      <c r="N1600" s="18" t="s">
        <v>4</v>
      </c>
      <c r="O1600" s="18">
        <v>250000</v>
      </c>
      <c r="P1600" s="18">
        <v>250000</v>
      </c>
      <c r="Q1600" s="18">
        <v>250000</v>
      </c>
      <c r="R1600" s="18">
        <v>336849.99999462301</v>
      </c>
      <c r="S1600" s="20">
        <v>1</v>
      </c>
      <c r="T1600" s="21">
        <f t="shared" si="24"/>
        <v>336849.99999462301</v>
      </c>
      <c r="U1600" s="39">
        <f>T1600*Fx!$C$7</f>
        <v>347985.53718452796</v>
      </c>
    </row>
    <row r="1601" spans="1:21">
      <c r="A1601" s="16" t="s">
        <v>4438</v>
      </c>
      <c r="B1601" s="19"/>
      <c r="C1601" s="16" t="s">
        <v>3120</v>
      </c>
      <c r="D1601" s="16" t="s">
        <v>3121</v>
      </c>
      <c r="E1601" s="16" t="s">
        <v>3094</v>
      </c>
      <c r="F1601" s="16" t="s">
        <v>3131</v>
      </c>
      <c r="G1601" s="16" t="s">
        <v>3094</v>
      </c>
      <c r="H1601" s="16" t="s">
        <v>3125</v>
      </c>
      <c r="I1601" s="16">
        <v>51.502471020000002</v>
      </c>
      <c r="J1601" s="16">
        <v>-0.15900588000000901</v>
      </c>
      <c r="K1601" s="16">
        <v>3</v>
      </c>
      <c r="L1601" s="18" t="s">
        <v>3132</v>
      </c>
      <c r="M1601" s="18">
        <v>1</v>
      </c>
      <c r="N1601" s="18" t="s">
        <v>4</v>
      </c>
      <c r="O1601" s="18">
        <v>3460500</v>
      </c>
      <c r="P1601" s="18">
        <v>3460500</v>
      </c>
      <c r="Q1601" s="18">
        <v>3460500</v>
      </c>
      <c r="R1601" s="18">
        <v>4662677.6999255801</v>
      </c>
      <c r="S1601" s="20">
        <v>1</v>
      </c>
      <c r="T1601" s="21">
        <f t="shared" si="24"/>
        <v>4662677.6999255801</v>
      </c>
      <c r="U1601" s="39">
        <f>T1601*Fx!$C$7</f>
        <v>4816815.8057082444</v>
      </c>
    </row>
    <row r="1602" spans="1:21">
      <c r="A1602" s="16" t="s">
        <v>4438</v>
      </c>
      <c r="B1602" s="19"/>
      <c r="C1602" s="16" t="s">
        <v>3120</v>
      </c>
      <c r="D1602" s="16" t="s">
        <v>3121</v>
      </c>
      <c r="E1602" s="16" t="s">
        <v>3638</v>
      </c>
      <c r="F1602" s="16" t="s">
        <v>3490</v>
      </c>
      <c r="G1602" s="16" t="s">
        <v>3275</v>
      </c>
      <c r="H1602" s="16" t="s">
        <v>3125</v>
      </c>
      <c r="I1602" s="16">
        <v>50.738182000000002</v>
      </c>
      <c r="J1602" s="16">
        <v>-1.7834760000000101</v>
      </c>
      <c r="K1602" s="16">
        <v>3</v>
      </c>
      <c r="L1602" s="18" t="s">
        <v>3491</v>
      </c>
      <c r="M1602" s="18">
        <v>1</v>
      </c>
      <c r="N1602" s="18" t="s">
        <v>4</v>
      </c>
      <c r="O1602" s="18">
        <v>1707403</v>
      </c>
      <c r="P1602" s="18">
        <v>1707403</v>
      </c>
      <c r="Q1602" s="18">
        <v>1707403</v>
      </c>
      <c r="R1602" s="18">
        <v>2300554.8021632801</v>
      </c>
      <c r="S1602" s="20">
        <v>1</v>
      </c>
      <c r="T1602" s="21">
        <f t="shared" si="24"/>
        <v>2300554.8021632801</v>
      </c>
      <c r="U1602" s="39">
        <f>T1602*Fx!$C$7</f>
        <v>2376606.2005819012</v>
      </c>
    </row>
    <row r="1603" spans="1:21">
      <c r="A1603" s="16" t="s">
        <v>4438</v>
      </c>
      <c r="B1603" s="19"/>
      <c r="C1603" s="16" t="s">
        <v>3120</v>
      </c>
      <c r="D1603" s="16" t="s">
        <v>3121</v>
      </c>
      <c r="E1603" s="16" t="s">
        <v>3145</v>
      </c>
      <c r="F1603" s="16" t="s">
        <v>3146</v>
      </c>
      <c r="G1603" s="16" t="s">
        <v>3147</v>
      </c>
      <c r="H1603" s="16" t="s">
        <v>3125</v>
      </c>
      <c r="I1603" s="16">
        <v>51.308307990000003</v>
      </c>
      <c r="J1603" s="16">
        <v>0.31037400000000998</v>
      </c>
      <c r="K1603" s="16">
        <v>3</v>
      </c>
      <c r="L1603" s="18" t="s">
        <v>3148</v>
      </c>
      <c r="M1603" s="18">
        <v>1</v>
      </c>
      <c r="N1603" s="18" t="s">
        <v>4</v>
      </c>
      <c r="O1603" s="18">
        <v>5741250</v>
      </c>
      <c r="P1603" s="18">
        <v>5741250</v>
      </c>
      <c r="Q1603" s="18">
        <v>5741250</v>
      </c>
      <c r="R1603" s="18">
        <v>7735760.2498765299</v>
      </c>
      <c r="S1603" s="20">
        <v>1</v>
      </c>
      <c r="T1603" s="21">
        <f t="shared" ref="T1603:T1666" si="25">R1603*S1603</f>
        <v>7735760.2498765299</v>
      </c>
      <c r="U1603" s="39">
        <f>T1603*Fx!$C$7</f>
        <v>7991487.8614426972</v>
      </c>
    </row>
    <row r="1604" spans="1:21">
      <c r="A1604" s="16" t="s">
        <v>4438</v>
      </c>
      <c r="B1604" s="19"/>
      <c r="C1604" s="16" t="s">
        <v>3120</v>
      </c>
      <c r="D1604" s="16" t="s">
        <v>3121</v>
      </c>
      <c r="E1604" s="16" t="s">
        <v>3665</v>
      </c>
      <c r="F1604" s="16" t="s">
        <v>3284</v>
      </c>
      <c r="G1604" s="16" t="s">
        <v>3207</v>
      </c>
      <c r="H1604" s="16" t="s">
        <v>3125</v>
      </c>
      <c r="I1604" s="16">
        <v>51.787430000000001</v>
      </c>
      <c r="J1604" s="16">
        <v>-0.76303000000000998</v>
      </c>
      <c r="K1604" s="16">
        <v>2</v>
      </c>
      <c r="L1604" s="18" t="s">
        <v>3285</v>
      </c>
      <c r="M1604" s="18">
        <v>1</v>
      </c>
      <c r="N1604" s="18" t="s">
        <v>4</v>
      </c>
      <c r="O1604" s="18">
        <v>105000</v>
      </c>
      <c r="P1604" s="18">
        <v>105000</v>
      </c>
      <c r="Q1604" s="18">
        <v>105000</v>
      </c>
      <c r="R1604" s="18">
        <v>141476.99999774201</v>
      </c>
      <c r="S1604" s="20">
        <v>1</v>
      </c>
      <c r="T1604" s="21">
        <f t="shared" si="25"/>
        <v>141476.99999774201</v>
      </c>
      <c r="U1604" s="39">
        <f>T1604*Fx!$C$7</f>
        <v>146153.9256175021</v>
      </c>
    </row>
    <row r="1605" spans="1:21">
      <c r="A1605" s="16" t="s">
        <v>4438</v>
      </c>
      <c r="B1605" s="19"/>
      <c r="C1605" s="16" t="s">
        <v>3120</v>
      </c>
      <c r="D1605" s="16" t="s">
        <v>3121</v>
      </c>
      <c r="E1605" s="16" t="s">
        <v>3609</v>
      </c>
      <c r="F1605" s="16" t="s">
        <v>3136</v>
      </c>
      <c r="G1605" s="16" t="s">
        <v>3137</v>
      </c>
      <c r="H1605" s="16" t="s">
        <v>3125</v>
      </c>
      <c r="I1605" s="16">
        <v>50.875909999999998</v>
      </c>
      <c r="J1605" s="16">
        <v>1.1842000000010001E-2</v>
      </c>
      <c r="K1605" s="16">
        <v>3</v>
      </c>
      <c r="L1605" s="18" t="s">
        <v>3138</v>
      </c>
      <c r="M1605" s="18">
        <v>1</v>
      </c>
      <c r="N1605" s="18" t="s">
        <v>4</v>
      </c>
      <c r="O1605" s="18">
        <v>8975309</v>
      </c>
      <c r="P1605" s="18">
        <v>8975309</v>
      </c>
      <c r="Q1605" s="18">
        <v>8975309</v>
      </c>
      <c r="R1605" s="18">
        <v>12093331.346406899</v>
      </c>
      <c r="S1605" s="20">
        <v>1</v>
      </c>
      <c r="T1605" s="21">
        <f t="shared" si="25"/>
        <v>12093331.346406899</v>
      </c>
      <c r="U1605" s="39">
        <f>T1605*Fx!$C$7</f>
        <v>12493110.895048451</v>
      </c>
    </row>
    <row r="1606" spans="1:21">
      <c r="A1606" s="16" t="s">
        <v>4438</v>
      </c>
      <c r="B1606" s="19"/>
      <c r="C1606" s="16" t="s">
        <v>3120</v>
      </c>
      <c r="D1606" s="16" t="s">
        <v>3121</v>
      </c>
      <c r="E1606" s="16" t="s">
        <v>3094</v>
      </c>
      <c r="F1606" s="16" t="s">
        <v>3131</v>
      </c>
      <c r="G1606" s="16" t="s">
        <v>3094</v>
      </c>
      <c r="H1606" s="16" t="s">
        <v>3125</v>
      </c>
      <c r="I1606" s="16">
        <v>51.490409999999997</v>
      </c>
      <c r="J1606" s="16">
        <v>-0.14067000000000901</v>
      </c>
      <c r="K1606" s="16">
        <v>2</v>
      </c>
      <c r="L1606" s="18" t="s">
        <v>3132</v>
      </c>
      <c r="M1606" s="18">
        <v>1</v>
      </c>
      <c r="N1606" s="18" t="s">
        <v>4</v>
      </c>
      <c r="O1606" s="18">
        <v>500000</v>
      </c>
      <c r="P1606" s="18">
        <v>500000</v>
      </c>
      <c r="Q1606" s="18">
        <v>500000</v>
      </c>
      <c r="R1606" s="18">
        <v>673699.99998924695</v>
      </c>
      <c r="S1606" s="20">
        <v>1</v>
      </c>
      <c r="T1606" s="21">
        <f t="shared" si="25"/>
        <v>673699.99998924695</v>
      </c>
      <c r="U1606" s="39">
        <f>T1606*Fx!$C$7</f>
        <v>695971.07436905685</v>
      </c>
    </row>
    <row r="1607" spans="1:21">
      <c r="A1607" s="16" t="s">
        <v>4438</v>
      </c>
      <c r="B1607" s="19"/>
      <c r="C1607" s="16" t="s">
        <v>3120</v>
      </c>
      <c r="D1607" s="16" t="s">
        <v>3121</v>
      </c>
      <c r="E1607" s="16" t="s">
        <v>3623</v>
      </c>
      <c r="F1607" s="16" t="s">
        <v>3136</v>
      </c>
      <c r="G1607" s="16" t="s">
        <v>3482</v>
      </c>
      <c r="H1607" s="16" t="s">
        <v>3125</v>
      </c>
      <c r="I1607" s="16">
        <v>50.819878000000003</v>
      </c>
      <c r="J1607" s="16">
        <v>-0.14127400000001</v>
      </c>
      <c r="K1607" s="16">
        <v>3</v>
      </c>
      <c r="L1607" s="18" t="s">
        <v>3138</v>
      </c>
      <c r="M1607" s="18">
        <v>1</v>
      </c>
      <c r="N1607" s="18" t="s">
        <v>4</v>
      </c>
      <c r="O1607" s="18">
        <v>203903</v>
      </c>
      <c r="P1607" s="18">
        <v>203903</v>
      </c>
      <c r="Q1607" s="18">
        <v>203902.99999999901</v>
      </c>
      <c r="R1607" s="18">
        <v>274738.902195615</v>
      </c>
      <c r="S1607" s="20">
        <v>1</v>
      </c>
      <c r="T1607" s="21">
        <f t="shared" si="25"/>
        <v>274738.902195615</v>
      </c>
      <c r="U1607" s="39">
        <f>T1607*Fx!$C$7</f>
        <v>283821.17995414778</v>
      </c>
    </row>
    <row r="1608" spans="1:21">
      <c r="A1608" s="16" t="s">
        <v>4438</v>
      </c>
      <c r="B1608" s="19"/>
      <c r="C1608" s="16" t="s">
        <v>3120</v>
      </c>
      <c r="D1608" s="16" t="s">
        <v>3121</v>
      </c>
      <c r="E1608" s="16" t="s">
        <v>3094</v>
      </c>
      <c r="F1608" s="16" t="s">
        <v>3131</v>
      </c>
      <c r="G1608" s="16" t="s">
        <v>3094</v>
      </c>
      <c r="H1608" s="16" t="s">
        <v>3125</v>
      </c>
      <c r="I1608" s="16">
        <v>51.497529999999998</v>
      </c>
      <c r="J1608" s="16">
        <v>-0.14859000000000999</v>
      </c>
      <c r="K1608" s="16">
        <v>2</v>
      </c>
      <c r="L1608" s="18" t="s">
        <v>3132</v>
      </c>
      <c r="M1608" s="18">
        <v>1</v>
      </c>
      <c r="N1608" s="18" t="s">
        <v>4</v>
      </c>
      <c r="O1608" s="18">
        <v>3541666.67</v>
      </c>
      <c r="P1608" s="18">
        <v>3541666.67</v>
      </c>
      <c r="Q1608" s="18">
        <v>3541666.67</v>
      </c>
      <c r="R1608" s="18">
        <v>4772041.6710818298</v>
      </c>
      <c r="S1608" s="20">
        <v>1</v>
      </c>
      <c r="T1608" s="21">
        <f t="shared" si="25"/>
        <v>4772041.6710818298</v>
      </c>
      <c r="U1608" s="39">
        <f>T1608*Fx!$C$7</f>
        <v>4929795.1147539569</v>
      </c>
    </row>
    <row r="1609" spans="1:21">
      <c r="A1609" s="16" t="s">
        <v>4438</v>
      </c>
      <c r="B1609" s="19"/>
      <c r="C1609" s="16" t="s">
        <v>3120</v>
      </c>
      <c r="D1609" s="16" t="s">
        <v>3121</v>
      </c>
      <c r="E1609" s="16" t="s">
        <v>3654</v>
      </c>
      <c r="F1609" s="16" t="s">
        <v>3287</v>
      </c>
      <c r="G1609" s="16" t="s">
        <v>3288</v>
      </c>
      <c r="H1609" s="16" t="s">
        <v>3125</v>
      </c>
      <c r="I1609" s="16">
        <v>54.719546000000001</v>
      </c>
      <c r="J1609" s="16">
        <v>-3.4966130000000102</v>
      </c>
      <c r="K1609" s="16">
        <v>3</v>
      </c>
      <c r="L1609" s="18" t="s">
        <v>3289</v>
      </c>
      <c r="M1609" s="18">
        <v>1</v>
      </c>
      <c r="N1609" s="18" t="s">
        <v>4</v>
      </c>
      <c r="O1609" s="18">
        <v>3010044</v>
      </c>
      <c r="P1609" s="18">
        <v>3010044</v>
      </c>
      <c r="Q1609" s="18">
        <v>3010044</v>
      </c>
      <c r="R1609" s="18">
        <v>4055733.2855352699</v>
      </c>
      <c r="S1609" s="20">
        <v>1</v>
      </c>
      <c r="T1609" s="21">
        <f t="shared" si="25"/>
        <v>4055733.2855352699</v>
      </c>
      <c r="U1609" s="39">
        <f>T1609*Fx!$C$7</f>
        <v>4189807.1131562712</v>
      </c>
    </row>
    <row r="1610" spans="1:21">
      <c r="A1610" s="16" t="s">
        <v>4438</v>
      </c>
      <c r="B1610" s="19"/>
      <c r="C1610" s="16" t="s">
        <v>3120</v>
      </c>
      <c r="D1610" s="16" t="s">
        <v>3121</v>
      </c>
      <c r="E1610" s="16" t="s">
        <v>3479</v>
      </c>
      <c r="F1610" s="16" t="s">
        <v>3189</v>
      </c>
      <c r="G1610" s="16" t="s">
        <v>3479</v>
      </c>
      <c r="H1610" s="16" t="s">
        <v>3125</v>
      </c>
      <c r="I1610" s="16">
        <v>53.944850000000002</v>
      </c>
      <c r="J1610" s="16">
        <v>-1.09172000000001</v>
      </c>
      <c r="K1610" s="16">
        <v>2</v>
      </c>
      <c r="L1610" s="18" t="s">
        <v>3191</v>
      </c>
      <c r="M1610" s="18">
        <v>1</v>
      </c>
      <c r="N1610" s="18" t="s">
        <v>4</v>
      </c>
      <c r="O1610" s="18">
        <v>1</v>
      </c>
      <c r="P1610" s="18">
        <v>1</v>
      </c>
      <c r="Q1610" s="18">
        <v>1</v>
      </c>
      <c r="R1610" s="18">
        <v>1.34739999997849</v>
      </c>
      <c r="S1610" s="20">
        <v>1</v>
      </c>
      <c r="T1610" s="21">
        <f t="shared" si="25"/>
        <v>1.34739999997849</v>
      </c>
      <c r="U1610" s="39">
        <f>T1610*Fx!$C$7</f>
        <v>1.3919421487381096</v>
      </c>
    </row>
    <row r="1611" spans="1:21">
      <c r="A1611" s="16" t="s">
        <v>4438</v>
      </c>
      <c r="B1611" s="19"/>
      <c r="C1611" s="16" t="s">
        <v>3120</v>
      </c>
      <c r="D1611" s="16" t="s">
        <v>3121</v>
      </c>
      <c r="E1611" s="16" t="s">
        <v>3094</v>
      </c>
      <c r="F1611" s="16" t="s">
        <v>3133</v>
      </c>
      <c r="G1611" s="16" t="s">
        <v>3094</v>
      </c>
      <c r="H1611" s="16" t="s">
        <v>3125</v>
      </c>
      <c r="I1611" s="16">
        <v>51.570030000000003</v>
      </c>
      <c r="J1611" s="16">
        <v>-0.19365000000000901</v>
      </c>
      <c r="K1611" s="16">
        <v>2</v>
      </c>
      <c r="L1611" s="18" t="s">
        <v>3134</v>
      </c>
      <c r="M1611" s="18">
        <v>1</v>
      </c>
      <c r="N1611" s="18" t="s">
        <v>4</v>
      </c>
      <c r="O1611" s="18">
        <v>961500</v>
      </c>
      <c r="P1611" s="18">
        <v>961500</v>
      </c>
      <c r="Q1611" s="18">
        <v>961500</v>
      </c>
      <c r="R1611" s="18">
        <v>1295525.0999793201</v>
      </c>
      <c r="S1611" s="20">
        <v>1</v>
      </c>
      <c r="T1611" s="21">
        <f t="shared" si="25"/>
        <v>1295525.0999793201</v>
      </c>
      <c r="U1611" s="39">
        <f>T1611*Fx!$C$7</f>
        <v>1338352.3760116945</v>
      </c>
    </row>
    <row r="1612" spans="1:21">
      <c r="A1612" s="16" t="s">
        <v>4438</v>
      </c>
      <c r="B1612" s="19"/>
      <c r="C1612" s="16" t="s">
        <v>3120</v>
      </c>
      <c r="D1612" s="16" t="s">
        <v>3121</v>
      </c>
      <c r="E1612" s="16" t="s">
        <v>3094</v>
      </c>
      <c r="F1612" s="16" t="s">
        <v>3131</v>
      </c>
      <c r="G1612" s="16" t="s">
        <v>3094</v>
      </c>
      <c r="H1612" s="16" t="s">
        <v>3125</v>
      </c>
      <c r="I1612" s="16">
        <v>51.456200000000003</v>
      </c>
      <c r="J1612" s="16">
        <v>-0.14380000000001</v>
      </c>
      <c r="K1612" s="16">
        <v>2</v>
      </c>
      <c r="L1612" s="18" t="s">
        <v>3132</v>
      </c>
      <c r="M1612" s="18">
        <v>1</v>
      </c>
      <c r="N1612" s="18" t="s">
        <v>4</v>
      </c>
      <c r="O1612" s="18">
        <v>1220000</v>
      </c>
      <c r="P1612" s="18">
        <v>1220000</v>
      </c>
      <c r="Q1612" s="18">
        <v>1220000</v>
      </c>
      <c r="R1612" s="18">
        <v>1643827.99997376</v>
      </c>
      <c r="S1612" s="20">
        <v>1</v>
      </c>
      <c r="T1612" s="21">
        <f t="shared" si="25"/>
        <v>1643827.99997376</v>
      </c>
      <c r="U1612" s="39">
        <f>T1612*Fx!$C$7</f>
        <v>1698169.421460496</v>
      </c>
    </row>
    <row r="1613" spans="1:21">
      <c r="A1613" s="16" t="s">
        <v>4438</v>
      </c>
      <c r="B1613" s="19"/>
      <c r="C1613" s="16" t="s">
        <v>3120</v>
      </c>
      <c r="D1613" s="16" t="s">
        <v>3121</v>
      </c>
      <c r="E1613" s="16" t="s">
        <v>3609</v>
      </c>
      <c r="F1613" s="16" t="s">
        <v>3136</v>
      </c>
      <c r="G1613" s="16" t="s">
        <v>3137</v>
      </c>
      <c r="H1613" s="16" t="s">
        <v>3125</v>
      </c>
      <c r="I1613" s="16">
        <v>50.876185999999997</v>
      </c>
      <c r="J1613" s="16">
        <v>1.410000000001E-2</v>
      </c>
      <c r="K1613" s="16">
        <v>3</v>
      </c>
      <c r="L1613" s="18" t="s">
        <v>3138</v>
      </c>
      <c r="M1613" s="18">
        <v>1</v>
      </c>
      <c r="N1613" s="18" t="s">
        <v>4</v>
      </c>
      <c r="O1613" s="18">
        <v>950000</v>
      </c>
      <c r="P1613" s="18">
        <v>950000</v>
      </c>
      <c r="Q1613" s="18">
        <v>950000</v>
      </c>
      <c r="R1613" s="18">
        <v>1280029.99997957</v>
      </c>
      <c r="S1613" s="20">
        <v>1</v>
      </c>
      <c r="T1613" s="21">
        <f t="shared" si="25"/>
        <v>1280029.99997957</v>
      </c>
      <c r="U1613" s="39">
        <f>T1613*Fx!$C$7</f>
        <v>1322345.0413012088</v>
      </c>
    </row>
    <row r="1614" spans="1:21">
      <c r="A1614" s="16" t="s">
        <v>4438</v>
      </c>
      <c r="B1614" s="19"/>
      <c r="C1614" s="16" t="s">
        <v>3120</v>
      </c>
      <c r="D1614" s="16" t="s">
        <v>3121</v>
      </c>
      <c r="E1614" s="16" t="s">
        <v>3795</v>
      </c>
      <c r="F1614" s="16" t="s">
        <v>3251</v>
      </c>
      <c r="G1614" s="16" t="s">
        <v>3147</v>
      </c>
      <c r="H1614" s="16" t="s">
        <v>3125</v>
      </c>
      <c r="I1614" s="16">
        <v>51.165390000000002</v>
      </c>
      <c r="J1614" s="16">
        <v>1.2873100000000099</v>
      </c>
      <c r="K1614" s="16">
        <v>4</v>
      </c>
      <c r="L1614" s="18" t="s">
        <v>3252</v>
      </c>
      <c r="M1614" s="18">
        <v>1</v>
      </c>
      <c r="N1614" s="18" t="s">
        <v>4</v>
      </c>
      <c r="O1614" s="18">
        <v>50000</v>
      </c>
      <c r="P1614" s="18">
        <v>50000</v>
      </c>
      <c r="Q1614" s="18">
        <v>49999.999999999898</v>
      </c>
      <c r="R1614" s="18">
        <v>67369.999998924701</v>
      </c>
      <c r="S1614" s="20">
        <v>1</v>
      </c>
      <c r="T1614" s="21">
        <f t="shared" si="25"/>
        <v>67369.999998924701</v>
      </c>
      <c r="U1614" s="39">
        <f>T1614*Fx!$C$7</f>
        <v>69597.107436905688</v>
      </c>
    </row>
    <row r="1615" spans="1:21">
      <c r="A1615" s="16" t="s">
        <v>4438</v>
      </c>
      <c r="B1615" s="19"/>
      <c r="C1615" s="16" t="s">
        <v>3120</v>
      </c>
      <c r="D1615" s="16" t="s">
        <v>3121</v>
      </c>
      <c r="E1615" s="16" t="s">
        <v>3094</v>
      </c>
      <c r="F1615" s="16" t="s">
        <v>3133</v>
      </c>
      <c r="G1615" s="16" t="s">
        <v>3094</v>
      </c>
      <c r="H1615" s="16" t="s">
        <v>3125</v>
      </c>
      <c r="I1615" s="16">
        <v>51.537179999999999</v>
      </c>
      <c r="J1615" s="16">
        <v>-0.21870000000001</v>
      </c>
      <c r="K1615" s="16">
        <v>2</v>
      </c>
      <c r="L1615" s="18" t="s">
        <v>3134</v>
      </c>
      <c r="M1615" s="18">
        <v>1</v>
      </c>
      <c r="N1615" s="18" t="s">
        <v>4</v>
      </c>
      <c r="O1615" s="18">
        <v>692500</v>
      </c>
      <c r="P1615" s="18">
        <v>692500</v>
      </c>
      <c r="Q1615" s="18">
        <v>692500</v>
      </c>
      <c r="R1615" s="18">
        <v>933074.49998510804</v>
      </c>
      <c r="S1615" s="20">
        <v>1</v>
      </c>
      <c r="T1615" s="21">
        <f t="shared" si="25"/>
        <v>933074.49998510804</v>
      </c>
      <c r="U1615" s="39">
        <f>T1615*Fx!$C$7</f>
        <v>963919.93800114479</v>
      </c>
    </row>
    <row r="1616" spans="1:21">
      <c r="A1616" s="16" t="s">
        <v>4438</v>
      </c>
      <c r="B1616" s="19"/>
      <c r="C1616" s="16" t="s">
        <v>3120</v>
      </c>
      <c r="D1616" s="16" t="s">
        <v>3121</v>
      </c>
      <c r="E1616" s="16" t="s">
        <v>3628</v>
      </c>
      <c r="F1616" s="16" t="s">
        <v>3505</v>
      </c>
      <c r="G1616" s="16" t="s">
        <v>3506</v>
      </c>
      <c r="H1616" s="16" t="s">
        <v>3125</v>
      </c>
      <c r="I1616" s="16">
        <v>52.748626000000002</v>
      </c>
      <c r="J1616" s="16">
        <v>-1.47032300000001</v>
      </c>
      <c r="K1616" s="16">
        <v>3</v>
      </c>
      <c r="L1616" s="18" t="s">
        <v>3507</v>
      </c>
      <c r="M1616" s="18">
        <v>1</v>
      </c>
      <c r="N1616" s="18" t="s">
        <v>4</v>
      </c>
      <c r="O1616" s="18">
        <v>100500</v>
      </c>
      <c r="P1616" s="18">
        <v>100500</v>
      </c>
      <c r="Q1616" s="18">
        <v>100499.999999999</v>
      </c>
      <c r="R1616" s="18">
        <v>135413.699997838</v>
      </c>
      <c r="S1616" s="20">
        <v>1</v>
      </c>
      <c r="T1616" s="21">
        <f t="shared" si="25"/>
        <v>135413.699997838</v>
      </c>
      <c r="U1616" s="39">
        <f>T1616*Fx!$C$7</f>
        <v>139890.18594817977</v>
      </c>
    </row>
    <row r="1617" spans="1:21">
      <c r="A1617" s="16" t="s">
        <v>4438</v>
      </c>
      <c r="B1617" s="19"/>
      <c r="C1617" s="16" t="s">
        <v>3120</v>
      </c>
      <c r="D1617" s="16" t="s">
        <v>3121</v>
      </c>
      <c r="E1617" s="16" t="s">
        <v>3678</v>
      </c>
      <c r="F1617" s="16" t="s">
        <v>3146</v>
      </c>
      <c r="G1617" s="16" t="s">
        <v>3147</v>
      </c>
      <c r="H1617" s="16" t="s">
        <v>3125</v>
      </c>
      <c r="I1617" s="16">
        <v>51.097383989999997</v>
      </c>
      <c r="J1617" s="16">
        <v>0.53510292000001003</v>
      </c>
      <c r="K1617" s="16">
        <v>3</v>
      </c>
      <c r="L1617" s="18" t="s">
        <v>3148</v>
      </c>
      <c r="M1617" s="18">
        <v>1</v>
      </c>
      <c r="N1617" s="18" t="s">
        <v>4</v>
      </c>
      <c r="O1617" s="18">
        <v>121900</v>
      </c>
      <c r="P1617" s="18">
        <v>121900</v>
      </c>
      <c r="Q1617" s="18">
        <v>121899.999999999</v>
      </c>
      <c r="R1617" s="18">
        <v>164248.059997378</v>
      </c>
      <c r="S1617" s="20">
        <v>1</v>
      </c>
      <c r="T1617" s="21">
        <f t="shared" si="25"/>
        <v>164248.059997378</v>
      </c>
      <c r="U1617" s="39">
        <f>T1617*Fx!$C$7</f>
        <v>169677.74793117563</v>
      </c>
    </row>
    <row r="1618" spans="1:21">
      <c r="A1618" s="16" t="s">
        <v>4438</v>
      </c>
      <c r="B1618" s="19"/>
      <c r="C1618" s="16" t="s">
        <v>3120</v>
      </c>
      <c r="D1618" s="16" t="s">
        <v>3121</v>
      </c>
      <c r="E1618" s="16" t="s">
        <v>3309</v>
      </c>
      <c r="F1618" s="16" t="s">
        <v>3183</v>
      </c>
      <c r="G1618" s="16" t="s">
        <v>3310</v>
      </c>
      <c r="H1618" s="16" t="s">
        <v>3125</v>
      </c>
      <c r="I1618" s="16">
        <v>51.382379</v>
      </c>
      <c r="J1618" s="16">
        <v>-2.3985670000000101</v>
      </c>
      <c r="K1618" s="16">
        <v>3</v>
      </c>
      <c r="L1618" s="18" t="s">
        <v>3185</v>
      </c>
      <c r="M1618" s="18">
        <v>1</v>
      </c>
      <c r="N1618" s="18" t="s">
        <v>4</v>
      </c>
      <c r="O1618" s="18">
        <v>354417</v>
      </c>
      <c r="P1618" s="18">
        <v>354417</v>
      </c>
      <c r="Q1618" s="18">
        <v>354417</v>
      </c>
      <c r="R1618" s="18">
        <v>477541.465792378</v>
      </c>
      <c r="S1618" s="20">
        <v>1</v>
      </c>
      <c r="T1618" s="21">
        <f t="shared" si="25"/>
        <v>477541.465792378</v>
      </c>
      <c r="U1618" s="39">
        <f>T1618*Fx!$C$7</f>
        <v>493327.96052931616</v>
      </c>
    </row>
    <row r="1619" spans="1:21">
      <c r="A1619" s="16" t="s">
        <v>4438</v>
      </c>
      <c r="B1619" s="19"/>
      <c r="C1619" s="16" t="s">
        <v>3120</v>
      </c>
      <c r="D1619" s="16" t="s">
        <v>3121</v>
      </c>
      <c r="E1619" s="16" t="s">
        <v>3094</v>
      </c>
      <c r="F1619" s="16" t="s">
        <v>3131</v>
      </c>
      <c r="G1619" s="16" t="s">
        <v>3094</v>
      </c>
      <c r="H1619" s="16" t="s">
        <v>3125</v>
      </c>
      <c r="I1619" s="16">
        <v>51.493769999999998</v>
      </c>
      <c r="J1619" s="16">
        <v>-0.17490000000000999</v>
      </c>
      <c r="K1619" s="16">
        <v>2</v>
      </c>
      <c r="L1619" s="18" t="s">
        <v>3132</v>
      </c>
      <c r="M1619" s="18">
        <v>1</v>
      </c>
      <c r="N1619" s="18" t="s">
        <v>4</v>
      </c>
      <c r="O1619" s="18">
        <v>1061000</v>
      </c>
      <c r="P1619" s="18">
        <v>1061000</v>
      </c>
      <c r="Q1619" s="18">
        <v>1061000</v>
      </c>
      <c r="R1619" s="18">
        <v>1429591.3999771799</v>
      </c>
      <c r="S1619" s="20">
        <v>1</v>
      </c>
      <c r="T1619" s="21">
        <f t="shared" si="25"/>
        <v>1429591.3999771799</v>
      </c>
      <c r="U1619" s="39">
        <f>T1619*Fx!$C$7</f>
        <v>1476850.6198111365</v>
      </c>
    </row>
    <row r="1620" spans="1:21">
      <c r="A1620" s="16" t="s">
        <v>4438</v>
      </c>
      <c r="B1620" s="19"/>
      <c r="C1620" s="16" t="s">
        <v>3120</v>
      </c>
      <c r="D1620" s="16" t="s">
        <v>3121</v>
      </c>
      <c r="E1620" s="16" t="s">
        <v>3318</v>
      </c>
      <c r="F1620" s="16" t="s">
        <v>3319</v>
      </c>
      <c r="G1620" s="16" t="s">
        <v>3610</v>
      </c>
      <c r="H1620" s="16" t="s">
        <v>3125</v>
      </c>
      <c r="I1620" s="16">
        <v>51.436369999999997</v>
      </c>
      <c r="J1620" s="16">
        <v>-2.5693900000000101</v>
      </c>
      <c r="K1620" s="16">
        <v>2</v>
      </c>
      <c r="L1620" s="18" t="s">
        <v>3321</v>
      </c>
      <c r="M1620" s="18">
        <v>1</v>
      </c>
      <c r="N1620" s="18" t="s">
        <v>4</v>
      </c>
      <c r="O1620" s="18">
        <v>42080</v>
      </c>
      <c r="P1620" s="18">
        <v>42080</v>
      </c>
      <c r="Q1620" s="18">
        <v>42080</v>
      </c>
      <c r="R1620" s="18">
        <v>56698.591999094999</v>
      </c>
      <c r="S1620" s="20">
        <v>1</v>
      </c>
      <c r="T1620" s="21">
        <f t="shared" si="25"/>
        <v>56698.591999094999</v>
      </c>
      <c r="U1620" s="39">
        <f>T1620*Fx!$C$7</f>
        <v>58572.925618899797</v>
      </c>
    </row>
    <row r="1621" spans="1:21">
      <c r="A1621" s="16" t="s">
        <v>4438</v>
      </c>
      <c r="B1621" s="19"/>
      <c r="C1621" s="16" t="s">
        <v>3120</v>
      </c>
      <c r="D1621" s="16" t="s">
        <v>3121</v>
      </c>
      <c r="E1621" s="16" t="s">
        <v>3094</v>
      </c>
      <c r="F1621" s="16" t="s">
        <v>3131</v>
      </c>
      <c r="G1621" s="16" t="s">
        <v>3094</v>
      </c>
      <c r="H1621" s="16" t="s">
        <v>3125</v>
      </c>
      <c r="I1621" s="16">
        <v>51.50056</v>
      </c>
      <c r="J1621" s="16">
        <v>-0.13291000000000999</v>
      </c>
      <c r="K1621" s="16">
        <v>2</v>
      </c>
      <c r="L1621" s="18" t="s">
        <v>3132</v>
      </c>
      <c r="M1621" s="18">
        <v>1</v>
      </c>
      <c r="N1621" s="18" t="s">
        <v>4</v>
      </c>
      <c r="O1621" s="18">
        <v>1240000</v>
      </c>
      <c r="P1621" s="18">
        <v>1240000</v>
      </c>
      <c r="Q1621" s="18">
        <v>1240000</v>
      </c>
      <c r="R1621" s="18">
        <v>1670775.9999733299</v>
      </c>
      <c r="S1621" s="20">
        <v>1</v>
      </c>
      <c r="T1621" s="21">
        <f t="shared" si="25"/>
        <v>1670775.9999733299</v>
      </c>
      <c r="U1621" s="39">
        <f>T1621*Fx!$C$7</f>
        <v>1726008.2644352585</v>
      </c>
    </row>
    <row r="1622" spans="1:21">
      <c r="A1622" s="16" t="s">
        <v>4438</v>
      </c>
      <c r="B1622" s="19"/>
      <c r="C1622" s="16" t="s">
        <v>3120</v>
      </c>
      <c r="D1622" s="16" t="s">
        <v>3121</v>
      </c>
      <c r="E1622" s="16" t="s">
        <v>3649</v>
      </c>
      <c r="F1622" s="16" t="s">
        <v>3251</v>
      </c>
      <c r="G1622" s="16" t="s">
        <v>3147</v>
      </c>
      <c r="H1622" s="16" t="s">
        <v>3125</v>
      </c>
      <c r="I1622" s="16">
        <v>51.387151000000003</v>
      </c>
      <c r="J1622" s="16">
        <v>1.3880160000000099</v>
      </c>
      <c r="K1622" s="16">
        <v>3</v>
      </c>
      <c r="L1622" s="18" t="s">
        <v>3252</v>
      </c>
      <c r="M1622" s="18">
        <v>1</v>
      </c>
      <c r="N1622" s="18" t="s">
        <v>4</v>
      </c>
      <c r="O1622" s="18">
        <v>50000</v>
      </c>
      <c r="P1622" s="18">
        <v>50000</v>
      </c>
      <c r="Q1622" s="18">
        <v>49999.999999999898</v>
      </c>
      <c r="R1622" s="18">
        <v>67369.999998924701</v>
      </c>
      <c r="S1622" s="20">
        <v>1</v>
      </c>
      <c r="T1622" s="21">
        <f t="shared" si="25"/>
        <v>67369.999998924701</v>
      </c>
      <c r="U1622" s="39">
        <f>T1622*Fx!$C$7</f>
        <v>69597.107436905688</v>
      </c>
    </row>
    <row r="1623" spans="1:21">
      <c r="A1623" s="16" t="s">
        <v>4438</v>
      </c>
      <c r="B1623" s="19"/>
      <c r="C1623" s="16" t="s">
        <v>3120</v>
      </c>
      <c r="D1623" s="16" t="s">
        <v>3121</v>
      </c>
      <c r="E1623" s="16" t="s">
        <v>4554</v>
      </c>
      <c r="F1623" s="16" t="s">
        <v>3304</v>
      </c>
      <c r="G1623" s="16" t="s">
        <v>3094</v>
      </c>
      <c r="H1623" s="16" t="s">
        <v>3125</v>
      </c>
      <c r="I1623" s="16">
        <v>51.606619999999999</v>
      </c>
      <c r="J1623" s="16">
        <v>-0.31094000000000999</v>
      </c>
      <c r="K1623" s="16">
        <v>2</v>
      </c>
      <c r="L1623" s="18" t="s">
        <v>3305</v>
      </c>
      <c r="M1623" s="18">
        <v>1</v>
      </c>
      <c r="N1623" s="18" t="s">
        <v>4</v>
      </c>
      <c r="O1623" s="18">
        <v>26500</v>
      </c>
      <c r="P1623" s="18">
        <v>26500</v>
      </c>
      <c r="Q1623" s="18">
        <v>26500</v>
      </c>
      <c r="R1623" s="18">
        <v>35706.099999430102</v>
      </c>
      <c r="S1623" s="20">
        <v>1</v>
      </c>
      <c r="T1623" s="21">
        <f t="shared" si="25"/>
        <v>35706.099999430102</v>
      </c>
      <c r="U1623" s="39">
        <f>T1623*Fx!$C$7</f>
        <v>36886.466941560029</v>
      </c>
    </row>
    <row r="1624" spans="1:21">
      <c r="A1624" s="16" t="s">
        <v>4438</v>
      </c>
      <c r="B1624" s="19"/>
      <c r="C1624" s="16" t="s">
        <v>3120</v>
      </c>
      <c r="D1624" s="16" t="s">
        <v>3121</v>
      </c>
      <c r="E1624" s="16" t="s">
        <v>3937</v>
      </c>
      <c r="F1624" s="16" t="s">
        <v>3938</v>
      </c>
      <c r="G1624" s="16" t="s">
        <v>3939</v>
      </c>
      <c r="H1624" s="16" t="s">
        <v>3212</v>
      </c>
      <c r="I1624" s="16">
        <v>51.900472000000001</v>
      </c>
      <c r="J1624" s="16">
        <v>-2.9773250000000102</v>
      </c>
      <c r="K1624" s="16">
        <v>3</v>
      </c>
      <c r="L1624" s="18" t="s">
        <v>3940</v>
      </c>
      <c r="M1624" s="18">
        <v>1</v>
      </c>
      <c r="N1624" s="18" t="s">
        <v>4</v>
      </c>
      <c r="O1624" s="18">
        <v>355000</v>
      </c>
      <c r="P1624" s="18">
        <v>355000</v>
      </c>
      <c r="Q1624" s="18">
        <v>355000</v>
      </c>
      <c r="R1624" s="18">
        <v>478326.99999236502</v>
      </c>
      <c r="S1624" s="20">
        <v>1</v>
      </c>
      <c r="T1624" s="21">
        <f t="shared" si="25"/>
        <v>478326.99999236502</v>
      </c>
      <c r="U1624" s="39">
        <f>T1624*Fx!$C$7</f>
        <v>494139.46280203003</v>
      </c>
    </row>
    <row r="1625" spans="1:21">
      <c r="A1625" s="16" t="s">
        <v>4438</v>
      </c>
      <c r="B1625" s="19"/>
      <c r="C1625" s="16" t="s">
        <v>3120</v>
      </c>
      <c r="D1625" s="16" t="s">
        <v>3121</v>
      </c>
      <c r="E1625" s="16" t="s">
        <v>3649</v>
      </c>
      <c r="F1625" s="16" t="s">
        <v>3251</v>
      </c>
      <c r="G1625" s="16" t="s">
        <v>3147</v>
      </c>
      <c r="H1625" s="16" t="s">
        <v>3125</v>
      </c>
      <c r="I1625" s="16">
        <v>51.387363999999998</v>
      </c>
      <c r="J1625" s="16">
        <v>1.3837330000000101</v>
      </c>
      <c r="K1625" s="16">
        <v>3</v>
      </c>
      <c r="L1625" s="18" t="s">
        <v>3252</v>
      </c>
      <c r="M1625" s="18">
        <v>1</v>
      </c>
      <c r="N1625" s="18" t="s">
        <v>4</v>
      </c>
      <c r="O1625" s="18">
        <v>20120000</v>
      </c>
      <c r="P1625" s="18">
        <v>20120000</v>
      </c>
      <c r="Q1625" s="18">
        <v>20120000</v>
      </c>
      <c r="R1625" s="18">
        <v>27109687.9995673</v>
      </c>
      <c r="S1625" s="20">
        <v>1</v>
      </c>
      <c r="T1625" s="21">
        <f t="shared" si="25"/>
        <v>27109687.9995673</v>
      </c>
      <c r="U1625" s="39">
        <f>T1625*Fx!$C$7</f>
        <v>28005876.032610849</v>
      </c>
    </row>
    <row r="1626" spans="1:21">
      <c r="A1626" s="16" t="s">
        <v>4438</v>
      </c>
      <c r="B1626" s="19"/>
      <c r="C1626" s="16" t="s">
        <v>3120</v>
      </c>
      <c r="D1626" s="16" t="s">
        <v>3121</v>
      </c>
      <c r="E1626" s="16" t="s">
        <v>3208</v>
      </c>
      <c r="F1626" s="16" t="s">
        <v>3146</v>
      </c>
      <c r="G1626" s="16" t="s">
        <v>3147</v>
      </c>
      <c r="H1626" s="16" t="s">
        <v>3125</v>
      </c>
      <c r="I1626" s="16">
        <v>51.16659696</v>
      </c>
      <c r="J1626" s="16">
        <v>0.96538896000000995</v>
      </c>
      <c r="K1626" s="16">
        <v>3</v>
      </c>
      <c r="L1626" s="18" t="s">
        <v>3148</v>
      </c>
      <c r="M1626" s="18">
        <v>1</v>
      </c>
      <c r="N1626" s="18" t="s">
        <v>4</v>
      </c>
      <c r="O1626" s="18">
        <v>230000</v>
      </c>
      <c r="P1626" s="18">
        <v>230000</v>
      </c>
      <c r="Q1626" s="18">
        <v>230000</v>
      </c>
      <c r="R1626" s="18">
        <v>309901.99999505398</v>
      </c>
      <c r="S1626" s="20">
        <v>1</v>
      </c>
      <c r="T1626" s="21">
        <f t="shared" si="25"/>
        <v>309901.99999505398</v>
      </c>
      <c r="U1626" s="39">
        <f>T1626*Fx!$C$7</f>
        <v>320146.69420976652</v>
      </c>
    </row>
    <row r="1627" spans="1:21">
      <c r="A1627" s="16" t="s">
        <v>4438</v>
      </c>
      <c r="B1627" s="19"/>
      <c r="C1627" s="16" t="s">
        <v>3120</v>
      </c>
      <c r="D1627" s="16" t="s">
        <v>3121</v>
      </c>
      <c r="E1627" s="16" t="s">
        <v>3309</v>
      </c>
      <c r="F1627" s="16" t="s">
        <v>3183</v>
      </c>
      <c r="G1627" s="16" t="s">
        <v>3310</v>
      </c>
      <c r="H1627" s="16" t="s">
        <v>3125</v>
      </c>
      <c r="I1627" s="16">
        <v>51.386510000000001</v>
      </c>
      <c r="J1627" s="16">
        <v>-2.36371000000001</v>
      </c>
      <c r="K1627" s="16">
        <v>2</v>
      </c>
      <c r="L1627" s="18" t="s">
        <v>3185</v>
      </c>
      <c r="M1627" s="18">
        <v>1</v>
      </c>
      <c r="N1627" s="18" t="s">
        <v>4</v>
      </c>
      <c r="O1627" s="18">
        <v>12584307</v>
      </c>
      <c r="P1627" s="18">
        <v>12584307</v>
      </c>
      <c r="Q1627" s="18">
        <v>12584307</v>
      </c>
      <c r="R1627" s="18">
        <v>16956095.251529299</v>
      </c>
      <c r="S1627" s="20">
        <v>1</v>
      </c>
      <c r="T1627" s="21">
        <f t="shared" si="25"/>
        <v>16956095.251529299</v>
      </c>
      <c r="U1627" s="39">
        <f>T1627*Fx!$C$7</f>
        <v>17516627.325960021</v>
      </c>
    </row>
    <row r="1628" spans="1:21">
      <c r="A1628" s="16" t="s">
        <v>4438</v>
      </c>
      <c r="B1628" s="19"/>
      <c r="C1628" s="16" t="s">
        <v>3120</v>
      </c>
      <c r="D1628" s="16" t="s">
        <v>3121</v>
      </c>
      <c r="E1628" s="16" t="s">
        <v>3679</v>
      </c>
      <c r="F1628" s="16" t="s">
        <v>3167</v>
      </c>
      <c r="G1628" s="16" t="s">
        <v>3168</v>
      </c>
      <c r="H1628" s="16" t="s">
        <v>3125</v>
      </c>
      <c r="I1628" s="16">
        <v>52.400399999999998</v>
      </c>
      <c r="J1628" s="16">
        <v>0.25930000000000902</v>
      </c>
      <c r="K1628" s="16">
        <v>2</v>
      </c>
      <c r="L1628" s="18" t="s">
        <v>3169</v>
      </c>
      <c r="M1628" s="18">
        <v>1</v>
      </c>
      <c r="N1628" s="18" t="s">
        <v>4</v>
      </c>
      <c r="O1628" s="18">
        <v>909024</v>
      </c>
      <c r="P1628" s="18">
        <v>909024</v>
      </c>
      <c r="Q1628" s="18">
        <v>909024</v>
      </c>
      <c r="R1628" s="18">
        <v>1224818.93758045</v>
      </c>
      <c r="S1628" s="20">
        <v>1</v>
      </c>
      <c r="T1628" s="21">
        <f t="shared" si="25"/>
        <v>1224818.93758045</v>
      </c>
      <c r="U1628" s="39">
        <f>T1628*Fx!$C$7</f>
        <v>1265308.8198145146</v>
      </c>
    </row>
    <row r="1629" spans="1:21">
      <c r="A1629" s="16" t="s">
        <v>4438</v>
      </c>
      <c r="B1629" s="19"/>
      <c r="C1629" s="16" t="s">
        <v>3120</v>
      </c>
      <c r="D1629" s="16" t="s">
        <v>3121</v>
      </c>
      <c r="E1629" s="16" t="s">
        <v>3629</v>
      </c>
      <c r="F1629" s="16" t="s">
        <v>3160</v>
      </c>
      <c r="G1629" s="16" t="s">
        <v>3141</v>
      </c>
      <c r="H1629" s="16" t="s">
        <v>3125</v>
      </c>
      <c r="I1629" s="16">
        <v>51.290041000000002</v>
      </c>
      <c r="J1629" s="16">
        <v>-0.31884900000000999</v>
      </c>
      <c r="K1629" s="16">
        <v>3</v>
      </c>
      <c r="L1629" s="18" t="s">
        <v>3161</v>
      </c>
      <c r="M1629" s="18">
        <v>1</v>
      </c>
      <c r="N1629" s="18" t="s">
        <v>4</v>
      </c>
      <c r="O1629" s="18">
        <v>50000</v>
      </c>
      <c r="P1629" s="18">
        <v>50000</v>
      </c>
      <c r="Q1629" s="18">
        <v>49999.999999999898</v>
      </c>
      <c r="R1629" s="18">
        <v>67369.999998924701</v>
      </c>
      <c r="S1629" s="20">
        <v>1</v>
      </c>
      <c r="T1629" s="21">
        <f t="shared" si="25"/>
        <v>67369.999998924701</v>
      </c>
      <c r="U1629" s="39">
        <f>T1629*Fx!$C$7</f>
        <v>69597.107436905688</v>
      </c>
    </row>
    <row r="1630" spans="1:21">
      <c r="A1630" s="16" t="s">
        <v>4438</v>
      </c>
      <c r="B1630" s="19"/>
      <c r="C1630" s="16" t="s">
        <v>3120</v>
      </c>
      <c r="D1630" s="16" t="s">
        <v>3121</v>
      </c>
      <c r="E1630" s="16" t="s">
        <v>3649</v>
      </c>
      <c r="F1630" s="16" t="s">
        <v>3251</v>
      </c>
      <c r="G1630" s="16" t="s">
        <v>3147</v>
      </c>
      <c r="H1630" s="16" t="s">
        <v>3125</v>
      </c>
      <c r="I1630" s="16">
        <v>51.387680000000003</v>
      </c>
      <c r="J1630" s="16">
        <v>1.38293000000001</v>
      </c>
      <c r="K1630" s="16">
        <v>2</v>
      </c>
      <c r="L1630" s="18" t="s">
        <v>3252</v>
      </c>
      <c r="M1630" s="18">
        <v>1</v>
      </c>
      <c r="N1630" s="18" t="s">
        <v>4</v>
      </c>
      <c r="O1630" s="18">
        <v>2827760</v>
      </c>
      <c r="P1630" s="18">
        <v>2827760</v>
      </c>
      <c r="Q1630" s="18">
        <v>2827760</v>
      </c>
      <c r="R1630" s="18">
        <v>3810123.8239391898</v>
      </c>
      <c r="S1630" s="20">
        <v>1</v>
      </c>
      <c r="T1630" s="21">
        <f t="shared" si="25"/>
        <v>3810123.8239391898</v>
      </c>
      <c r="U1630" s="39">
        <f>T1630*Fx!$C$7</f>
        <v>3936078.3305156925</v>
      </c>
    </row>
    <row r="1631" spans="1:21">
      <c r="A1631" s="16" t="s">
        <v>4438</v>
      </c>
      <c r="B1631" s="19"/>
      <c r="C1631" s="16" t="s">
        <v>3120</v>
      </c>
      <c r="D1631" s="16" t="s">
        <v>3121</v>
      </c>
      <c r="E1631" s="16" t="s">
        <v>3625</v>
      </c>
      <c r="F1631" s="16" t="s">
        <v>3291</v>
      </c>
      <c r="G1631" s="16" t="s">
        <v>3292</v>
      </c>
      <c r="H1631" s="16" t="s">
        <v>3179</v>
      </c>
      <c r="I1631" s="16">
        <v>56.262577999999998</v>
      </c>
      <c r="J1631" s="16">
        <v>-2.6243370000000099</v>
      </c>
      <c r="K1631" s="16">
        <v>3</v>
      </c>
      <c r="L1631" s="18" t="s">
        <v>3293</v>
      </c>
      <c r="M1631" s="18">
        <v>1</v>
      </c>
      <c r="N1631" s="18" t="s">
        <v>4</v>
      </c>
      <c r="O1631" s="18">
        <v>50000</v>
      </c>
      <c r="P1631" s="18">
        <v>50000</v>
      </c>
      <c r="Q1631" s="18">
        <v>49999.999999999898</v>
      </c>
      <c r="R1631" s="18">
        <v>67369.999998924701</v>
      </c>
      <c r="S1631" s="20">
        <v>1</v>
      </c>
      <c r="T1631" s="21">
        <f t="shared" si="25"/>
        <v>67369.999998924701</v>
      </c>
      <c r="U1631" s="39">
        <f>T1631*Fx!$C$7</f>
        <v>69597.107436905688</v>
      </c>
    </row>
    <row r="1632" spans="1:21">
      <c r="A1632" s="16" t="s">
        <v>4438</v>
      </c>
      <c r="B1632" s="19"/>
      <c r="C1632" s="16" t="s">
        <v>3120</v>
      </c>
      <c r="D1632" s="16" t="s">
        <v>3121</v>
      </c>
      <c r="E1632" s="16" t="s">
        <v>3094</v>
      </c>
      <c r="F1632" s="16" t="s">
        <v>3129</v>
      </c>
      <c r="G1632" s="16" t="s">
        <v>3094</v>
      </c>
      <c r="H1632" s="16" t="s">
        <v>3125</v>
      </c>
      <c r="I1632" s="16">
        <v>51.507379999999998</v>
      </c>
      <c r="J1632" s="16">
        <v>-0.14614000000000901</v>
      </c>
      <c r="K1632" s="16">
        <v>2</v>
      </c>
      <c r="L1632" s="18" t="s">
        <v>3130</v>
      </c>
      <c r="M1632" s="18">
        <v>1</v>
      </c>
      <c r="N1632" s="18" t="s">
        <v>4</v>
      </c>
      <c r="O1632" s="18">
        <v>30000</v>
      </c>
      <c r="P1632" s="18">
        <v>30000</v>
      </c>
      <c r="Q1632" s="18">
        <v>30000</v>
      </c>
      <c r="R1632" s="18">
        <v>40421.999999354797</v>
      </c>
      <c r="S1632" s="20">
        <v>1</v>
      </c>
      <c r="T1632" s="21">
        <f t="shared" si="25"/>
        <v>40421.999999354797</v>
      </c>
      <c r="U1632" s="39">
        <f>T1632*Fx!$C$7</f>
        <v>41758.264462143386</v>
      </c>
    </row>
    <row r="1633" spans="1:21">
      <c r="A1633" s="16" t="s">
        <v>4438</v>
      </c>
      <c r="B1633" s="19"/>
      <c r="C1633" s="16" t="s">
        <v>3120</v>
      </c>
      <c r="D1633" s="16" t="s">
        <v>3121</v>
      </c>
      <c r="E1633" s="16" t="s">
        <v>3479</v>
      </c>
      <c r="F1633" s="16" t="s">
        <v>3189</v>
      </c>
      <c r="G1633" s="16" t="s">
        <v>3190</v>
      </c>
      <c r="H1633" s="16" t="s">
        <v>3125</v>
      </c>
      <c r="I1633" s="16">
        <v>54.187685999999999</v>
      </c>
      <c r="J1633" s="16">
        <v>-1.18239516000001</v>
      </c>
      <c r="K1633" s="16">
        <v>3</v>
      </c>
      <c r="L1633" s="18" t="s">
        <v>3191</v>
      </c>
      <c r="M1633" s="18">
        <v>1</v>
      </c>
      <c r="N1633" s="18" t="s">
        <v>4</v>
      </c>
      <c r="O1633" s="18">
        <v>2776050</v>
      </c>
      <c r="P1633" s="18">
        <v>2776050</v>
      </c>
      <c r="Q1633" s="18">
        <v>2776050</v>
      </c>
      <c r="R1633" s="18">
        <v>3740449.7699402999</v>
      </c>
      <c r="S1633" s="20">
        <v>1</v>
      </c>
      <c r="T1633" s="21">
        <f t="shared" si="25"/>
        <v>3740449.7699402999</v>
      </c>
      <c r="U1633" s="39">
        <f>T1633*Fx!$C$7</f>
        <v>3864101.0020044423</v>
      </c>
    </row>
    <row r="1634" spans="1:21">
      <c r="A1634" s="16" t="s">
        <v>4438</v>
      </c>
      <c r="B1634" s="19"/>
      <c r="C1634" s="16" t="s">
        <v>3120</v>
      </c>
      <c r="D1634" s="16" t="s">
        <v>3121</v>
      </c>
      <c r="E1634" s="16" t="s">
        <v>3094</v>
      </c>
      <c r="F1634" s="16" t="s">
        <v>3129</v>
      </c>
      <c r="G1634" s="16" t="s">
        <v>3094</v>
      </c>
      <c r="H1634" s="16" t="s">
        <v>3125</v>
      </c>
      <c r="I1634" s="16">
        <v>51.512169960000001</v>
      </c>
      <c r="J1634" s="16">
        <v>-0.21920616000001</v>
      </c>
      <c r="K1634" s="16">
        <v>3</v>
      </c>
      <c r="L1634" s="18" t="s">
        <v>3130</v>
      </c>
      <c r="M1634" s="18">
        <v>1</v>
      </c>
      <c r="N1634" s="18" t="s">
        <v>4</v>
      </c>
      <c r="O1634" s="18">
        <v>184079</v>
      </c>
      <c r="P1634" s="18">
        <v>184079</v>
      </c>
      <c r="Q1634" s="18">
        <v>184079</v>
      </c>
      <c r="R1634" s="18">
        <v>248028.044596041</v>
      </c>
      <c r="S1634" s="20">
        <v>1</v>
      </c>
      <c r="T1634" s="21">
        <f t="shared" si="25"/>
        <v>248028.044596041</v>
      </c>
      <c r="U1634" s="39">
        <f>T1634*Fx!$C$7</f>
        <v>256227.31879756306</v>
      </c>
    </row>
    <row r="1635" spans="1:21">
      <c r="A1635" s="16" t="s">
        <v>4438</v>
      </c>
      <c r="B1635" s="19"/>
      <c r="C1635" s="16" t="s">
        <v>3120</v>
      </c>
      <c r="D1635" s="16" t="s">
        <v>3121</v>
      </c>
      <c r="E1635" s="16" t="s">
        <v>3624</v>
      </c>
      <c r="F1635" s="16" t="s">
        <v>3189</v>
      </c>
      <c r="G1635" s="16" t="s">
        <v>3190</v>
      </c>
      <c r="H1635" s="16" t="s">
        <v>3125</v>
      </c>
      <c r="I1635" s="16">
        <v>54.484827029999998</v>
      </c>
      <c r="J1635" s="16">
        <v>-0.61484004000001002</v>
      </c>
      <c r="K1635" s="16">
        <v>3</v>
      </c>
      <c r="L1635" s="18" t="s">
        <v>3191</v>
      </c>
      <c r="M1635" s="18">
        <v>1</v>
      </c>
      <c r="N1635" s="18" t="s">
        <v>4</v>
      </c>
      <c r="O1635" s="18">
        <v>40102</v>
      </c>
      <c r="P1635" s="18">
        <v>40102</v>
      </c>
      <c r="Q1635" s="18">
        <v>40102</v>
      </c>
      <c r="R1635" s="18">
        <v>54033.434799137598</v>
      </c>
      <c r="S1635" s="20">
        <v>1</v>
      </c>
      <c r="T1635" s="21">
        <f t="shared" si="25"/>
        <v>54033.434799137598</v>
      </c>
      <c r="U1635" s="39">
        <f>T1635*Fx!$C$7</f>
        <v>55819.664048695871</v>
      </c>
    </row>
    <row r="1636" spans="1:21">
      <c r="A1636" s="16" t="s">
        <v>4438</v>
      </c>
      <c r="B1636" s="19"/>
      <c r="C1636" s="16" t="s">
        <v>3120</v>
      </c>
      <c r="D1636" s="16" t="s">
        <v>3121</v>
      </c>
      <c r="E1636" s="16" t="s">
        <v>5003</v>
      </c>
      <c r="F1636" s="16" t="s">
        <v>3133</v>
      </c>
      <c r="G1636" s="16" t="s">
        <v>3094</v>
      </c>
      <c r="H1636" s="16" t="s">
        <v>3125</v>
      </c>
      <c r="I1636" s="16">
        <v>51.529940000000003</v>
      </c>
      <c r="J1636" s="16">
        <v>-0.12422000000001</v>
      </c>
      <c r="K1636" s="16">
        <v>4</v>
      </c>
      <c r="L1636" s="18" t="s">
        <v>3134</v>
      </c>
      <c r="M1636" s="18">
        <v>1</v>
      </c>
      <c r="N1636" s="18" t="s">
        <v>4</v>
      </c>
      <c r="O1636" s="18">
        <v>150000</v>
      </c>
      <c r="P1636" s="18">
        <v>150000</v>
      </c>
      <c r="Q1636" s="18">
        <v>150000</v>
      </c>
      <c r="R1636" s="18">
        <v>202109.99999677399</v>
      </c>
      <c r="S1636" s="20">
        <v>1</v>
      </c>
      <c r="T1636" s="21">
        <f t="shared" si="25"/>
        <v>202109.99999677399</v>
      </c>
      <c r="U1636" s="39">
        <f>T1636*Fx!$C$7</f>
        <v>208791.32231071696</v>
      </c>
    </row>
    <row r="1637" spans="1:21">
      <c r="A1637" s="16" t="s">
        <v>4438</v>
      </c>
      <c r="B1637" s="19"/>
      <c r="C1637" s="16" t="s">
        <v>3120</v>
      </c>
      <c r="D1637" s="16" t="s">
        <v>3121</v>
      </c>
      <c r="E1637" s="16" t="s">
        <v>3636</v>
      </c>
      <c r="F1637" s="16" t="s">
        <v>3565</v>
      </c>
      <c r="G1637" s="16" t="s">
        <v>3637</v>
      </c>
      <c r="H1637" s="16" t="s">
        <v>3179</v>
      </c>
      <c r="I1637" s="16">
        <v>56.188920000000003</v>
      </c>
      <c r="J1637" s="16">
        <v>-3.9647380000000099</v>
      </c>
      <c r="K1637" s="16">
        <v>3</v>
      </c>
      <c r="L1637" s="18" t="s">
        <v>3567</v>
      </c>
      <c r="M1637" s="18">
        <v>1</v>
      </c>
      <c r="N1637" s="18" t="s">
        <v>4</v>
      </c>
      <c r="O1637" s="18">
        <v>473506</v>
      </c>
      <c r="P1637" s="18">
        <v>473506</v>
      </c>
      <c r="Q1637" s="18">
        <v>473505.99999999901</v>
      </c>
      <c r="R1637" s="18">
        <v>638001.98438981699</v>
      </c>
      <c r="S1637" s="20">
        <v>1</v>
      </c>
      <c r="T1637" s="21">
        <f t="shared" si="25"/>
        <v>638001.98438981699</v>
      </c>
      <c r="U1637" s="39">
        <f>T1637*Fx!$C$7</f>
        <v>659092.95908038958</v>
      </c>
    </row>
    <row r="1638" spans="1:21">
      <c r="A1638" s="16" t="s">
        <v>4438</v>
      </c>
      <c r="B1638" s="19"/>
      <c r="C1638" s="16" t="s">
        <v>3120</v>
      </c>
      <c r="D1638" s="16" t="s">
        <v>3121</v>
      </c>
      <c r="E1638" s="16" t="s">
        <v>3246</v>
      </c>
      <c r="F1638" s="16" t="s">
        <v>3247</v>
      </c>
      <c r="G1638" s="16" t="s">
        <v>3184</v>
      </c>
      <c r="H1638" s="16" t="s">
        <v>3125</v>
      </c>
      <c r="I1638" s="16">
        <v>51.419358989999999</v>
      </c>
      <c r="J1638" s="16">
        <v>-2.19880908000001</v>
      </c>
      <c r="K1638" s="16">
        <v>3</v>
      </c>
      <c r="L1638" s="18" t="s">
        <v>3248</v>
      </c>
      <c r="M1638" s="18">
        <v>1</v>
      </c>
      <c r="N1638" s="18" t="s">
        <v>4</v>
      </c>
      <c r="O1638" s="18">
        <v>5089723</v>
      </c>
      <c r="P1638" s="18">
        <v>5089723</v>
      </c>
      <c r="Q1638" s="18">
        <v>5089722.9999999898</v>
      </c>
      <c r="R1638" s="18">
        <v>6857892.7700905399</v>
      </c>
      <c r="S1638" s="20">
        <v>1</v>
      </c>
      <c r="T1638" s="21">
        <f t="shared" si="25"/>
        <v>6857892.7700905399</v>
      </c>
      <c r="U1638" s="39">
        <f>T1638*Fx!$C$7</f>
        <v>7084599.9691017978</v>
      </c>
    </row>
    <row r="1639" spans="1:21">
      <c r="A1639" s="16" t="s">
        <v>4438</v>
      </c>
      <c r="B1639" s="19"/>
      <c r="C1639" s="16" t="s">
        <v>3120</v>
      </c>
      <c r="D1639" s="16" t="s">
        <v>3121</v>
      </c>
      <c r="E1639" s="16" t="s">
        <v>3094</v>
      </c>
      <c r="F1639" s="16" t="s">
        <v>3143</v>
      </c>
      <c r="G1639" s="16" t="s">
        <v>3094</v>
      </c>
      <c r="H1639" s="16" t="s">
        <v>3125</v>
      </c>
      <c r="I1639" s="16">
        <v>51.520850000000003</v>
      </c>
      <c r="J1639" s="16">
        <v>-7.6560000000009995E-2</v>
      </c>
      <c r="K1639" s="16">
        <v>2</v>
      </c>
      <c r="L1639" s="18" t="s">
        <v>3144</v>
      </c>
      <c r="M1639" s="18">
        <v>1</v>
      </c>
      <c r="N1639" s="18" t="s">
        <v>4</v>
      </c>
      <c r="O1639" s="18">
        <v>340000</v>
      </c>
      <c r="P1639" s="18">
        <v>340000</v>
      </c>
      <c r="Q1639" s="18">
        <v>340000</v>
      </c>
      <c r="R1639" s="18">
        <v>458115.99999268801</v>
      </c>
      <c r="S1639" s="20">
        <v>1</v>
      </c>
      <c r="T1639" s="21">
        <f t="shared" si="25"/>
        <v>458115.99999268801</v>
      </c>
      <c r="U1639" s="39">
        <f>T1639*Fx!$C$7</f>
        <v>473260.33057095873</v>
      </c>
    </row>
    <row r="1640" spans="1:21">
      <c r="A1640" s="16" t="s">
        <v>4438</v>
      </c>
      <c r="B1640" s="19"/>
      <c r="C1640" s="16" t="s">
        <v>3120</v>
      </c>
      <c r="D1640" s="16" t="s">
        <v>3121</v>
      </c>
      <c r="E1640" s="16" t="s">
        <v>3166</v>
      </c>
      <c r="F1640" s="16" t="s">
        <v>3167</v>
      </c>
      <c r="G1640" s="16" t="s">
        <v>3168</v>
      </c>
      <c r="H1640" s="16" t="s">
        <v>3125</v>
      </c>
      <c r="I1640" s="16">
        <v>52.190669999999997</v>
      </c>
      <c r="J1640" s="16">
        <v>0.13838000000001</v>
      </c>
      <c r="K1640" s="16">
        <v>2</v>
      </c>
      <c r="L1640" s="18" t="s">
        <v>3169</v>
      </c>
      <c r="M1640" s="18">
        <v>1</v>
      </c>
      <c r="N1640" s="18" t="s">
        <v>4</v>
      </c>
      <c r="O1640" s="18">
        <v>400000</v>
      </c>
      <c r="P1640" s="18">
        <v>400000</v>
      </c>
      <c r="Q1640" s="18">
        <v>399999.99999999901</v>
      </c>
      <c r="R1640" s="18">
        <v>538959.99999139796</v>
      </c>
      <c r="S1640" s="20">
        <v>1</v>
      </c>
      <c r="T1640" s="21">
        <f t="shared" si="25"/>
        <v>538959.99999139796</v>
      </c>
      <c r="U1640" s="39">
        <f>T1640*Fx!$C$7</f>
        <v>556776.85949524585</v>
      </c>
    </row>
    <row r="1641" spans="1:21">
      <c r="A1641" s="16" t="s">
        <v>4438</v>
      </c>
      <c r="B1641" s="19"/>
      <c r="C1641" s="16" t="s">
        <v>3120</v>
      </c>
      <c r="D1641" s="16" t="s">
        <v>3121</v>
      </c>
      <c r="E1641" s="16" t="s">
        <v>3094</v>
      </c>
      <c r="F1641" s="16" t="s">
        <v>3131</v>
      </c>
      <c r="G1641" s="16" t="s">
        <v>3094</v>
      </c>
      <c r="H1641" s="16" t="s">
        <v>3125</v>
      </c>
      <c r="I1641" s="16">
        <v>51.479166960000001</v>
      </c>
      <c r="J1641" s="16">
        <v>-0.18818496000001</v>
      </c>
      <c r="K1641" s="16">
        <v>3</v>
      </c>
      <c r="L1641" s="18" t="s">
        <v>3132</v>
      </c>
      <c r="M1641" s="18">
        <v>1</v>
      </c>
      <c r="N1641" s="18" t="s">
        <v>4</v>
      </c>
      <c r="O1641" s="18">
        <v>1489046</v>
      </c>
      <c r="P1641" s="18">
        <v>1489046</v>
      </c>
      <c r="Q1641" s="18">
        <v>1489046</v>
      </c>
      <c r="R1641" s="18">
        <v>2006340.58036797</v>
      </c>
      <c r="S1641" s="20">
        <v>1</v>
      </c>
      <c r="T1641" s="21">
        <f t="shared" si="25"/>
        <v>2006340.58036797</v>
      </c>
      <c r="U1641" s="39">
        <f>T1641*Fx!$C$7</f>
        <v>2072665.8888098865</v>
      </c>
    </row>
    <row r="1642" spans="1:21">
      <c r="A1642" s="16" t="s">
        <v>4438</v>
      </c>
      <c r="B1642" s="19"/>
      <c r="C1642" s="16" t="s">
        <v>3120</v>
      </c>
      <c r="D1642" s="16" t="s">
        <v>3121</v>
      </c>
      <c r="E1642" s="16" t="s">
        <v>3701</v>
      </c>
      <c r="F1642" s="16" t="s">
        <v>3243</v>
      </c>
      <c r="G1642" s="16" t="s">
        <v>3147</v>
      </c>
      <c r="H1642" s="16" t="s">
        <v>3125</v>
      </c>
      <c r="I1642" s="16">
        <v>51.314557999999998</v>
      </c>
      <c r="J1642" s="16">
        <v>0.45188400000001</v>
      </c>
      <c r="K1642" s="16">
        <v>3</v>
      </c>
      <c r="L1642" s="18" t="s">
        <v>3245</v>
      </c>
      <c r="M1642" s="18">
        <v>1</v>
      </c>
      <c r="N1642" s="18" t="s">
        <v>4</v>
      </c>
      <c r="O1642" s="18">
        <v>1861148.96</v>
      </c>
      <c r="P1642" s="18">
        <v>1861148.96</v>
      </c>
      <c r="Q1642" s="18">
        <v>1861148.95999999</v>
      </c>
      <c r="R1642" s="18">
        <v>2507712.1086639701</v>
      </c>
      <c r="S1642" s="20">
        <v>1</v>
      </c>
      <c r="T1642" s="21">
        <f t="shared" si="25"/>
        <v>2507712.1086639701</v>
      </c>
      <c r="U1642" s="39">
        <f>T1642*Fx!$C$7</f>
        <v>2590611.6825041017</v>
      </c>
    </row>
    <row r="1643" spans="1:21">
      <c r="A1643" s="16" t="s">
        <v>4438</v>
      </c>
      <c r="B1643" s="19"/>
      <c r="C1643" s="16" t="s">
        <v>3120</v>
      </c>
      <c r="D1643" s="16" t="s">
        <v>3121</v>
      </c>
      <c r="E1643" s="16" t="s">
        <v>3262</v>
      </c>
      <c r="F1643" s="16" t="s">
        <v>3183</v>
      </c>
      <c r="G1643" s="16" t="s">
        <v>3184</v>
      </c>
      <c r="H1643" s="16" t="s">
        <v>3125</v>
      </c>
      <c r="I1643" s="16">
        <v>51.090502999999998</v>
      </c>
      <c r="J1643" s="16">
        <v>-2.2688150000000098</v>
      </c>
      <c r="K1643" s="16">
        <v>3</v>
      </c>
      <c r="L1643" s="18" t="s">
        <v>3185</v>
      </c>
      <c r="M1643" s="18">
        <v>1</v>
      </c>
      <c r="N1643" s="18" t="s">
        <v>4</v>
      </c>
      <c r="O1643" s="18">
        <v>234000</v>
      </c>
      <c r="P1643" s="18">
        <v>234000</v>
      </c>
      <c r="Q1643" s="18">
        <v>234000</v>
      </c>
      <c r="R1643" s="18">
        <v>315291.59999496798</v>
      </c>
      <c r="S1643" s="20">
        <v>1</v>
      </c>
      <c r="T1643" s="21">
        <f t="shared" si="25"/>
        <v>315291.59999496798</v>
      </c>
      <c r="U1643" s="39">
        <f>T1643*Fx!$C$7</f>
        <v>325714.46280471905</v>
      </c>
    </row>
    <row r="1644" spans="1:21">
      <c r="A1644" s="16" t="s">
        <v>4438</v>
      </c>
      <c r="B1644" s="19"/>
      <c r="C1644" s="16" t="s">
        <v>3120</v>
      </c>
      <c r="D1644" s="16" t="s">
        <v>3121</v>
      </c>
      <c r="E1644" s="16" t="s">
        <v>3094</v>
      </c>
      <c r="F1644" s="16" t="s">
        <v>3131</v>
      </c>
      <c r="G1644" s="16" t="s">
        <v>3094</v>
      </c>
      <c r="H1644" s="16" t="s">
        <v>3125</v>
      </c>
      <c r="I1644" s="16">
        <v>51.494280000000003</v>
      </c>
      <c r="J1644" s="16">
        <v>-0.15190000000001</v>
      </c>
      <c r="K1644" s="16">
        <v>2</v>
      </c>
      <c r="L1644" s="18" t="s">
        <v>3132</v>
      </c>
      <c r="M1644" s="18">
        <v>1</v>
      </c>
      <c r="N1644" s="18" t="s">
        <v>4</v>
      </c>
      <c r="O1644" s="18">
        <v>1429022.6988973999</v>
      </c>
      <c r="P1644" s="18">
        <v>1429022.6988973999</v>
      </c>
      <c r="Q1644" s="18">
        <v>1429022.6988973999</v>
      </c>
      <c r="R1644" s="18">
        <v>1925465.18446362</v>
      </c>
      <c r="S1644" s="20">
        <v>1</v>
      </c>
      <c r="T1644" s="21">
        <f t="shared" si="25"/>
        <v>1925465.18446362</v>
      </c>
      <c r="U1644" s="39">
        <f>T1644*Fx!$C$7</f>
        <v>1989116.9260987812</v>
      </c>
    </row>
    <row r="1645" spans="1:21">
      <c r="A1645" s="16" t="s">
        <v>4438</v>
      </c>
      <c r="B1645" s="19"/>
      <c r="C1645" s="16" t="s">
        <v>3120</v>
      </c>
      <c r="D1645" s="16" t="s">
        <v>3121</v>
      </c>
      <c r="E1645" s="16" t="s">
        <v>3237</v>
      </c>
      <c r="F1645" s="16" t="s">
        <v>3238</v>
      </c>
      <c r="G1645" s="16" t="s">
        <v>3239</v>
      </c>
      <c r="H1645" s="16" t="s">
        <v>3125</v>
      </c>
      <c r="I1645" s="16">
        <v>50.800137999999997</v>
      </c>
      <c r="J1645" s="16">
        <v>-3.1878720000000098</v>
      </c>
      <c r="K1645" s="16">
        <v>3</v>
      </c>
      <c r="L1645" s="18" t="s">
        <v>3240</v>
      </c>
      <c r="M1645" s="18">
        <v>1</v>
      </c>
      <c r="N1645" s="18" t="s">
        <v>4</v>
      </c>
      <c r="O1645" s="18">
        <v>1448091</v>
      </c>
      <c r="P1645" s="18">
        <v>1448091</v>
      </c>
      <c r="Q1645" s="18">
        <v>1448091</v>
      </c>
      <c r="R1645" s="18">
        <v>1951157.8133688499</v>
      </c>
      <c r="S1645" s="20">
        <v>1</v>
      </c>
      <c r="T1645" s="21">
        <f t="shared" si="25"/>
        <v>1951157.8133688499</v>
      </c>
      <c r="U1645" s="39">
        <f>T1645*Fx!$C$7</f>
        <v>2015658.8981083164</v>
      </c>
    </row>
    <row r="1646" spans="1:21">
      <c r="A1646" s="16" t="s">
        <v>4438</v>
      </c>
      <c r="B1646" s="19"/>
      <c r="C1646" s="16" t="s">
        <v>3120</v>
      </c>
      <c r="D1646" s="16" t="s">
        <v>3121</v>
      </c>
      <c r="E1646" s="16" t="s">
        <v>3150</v>
      </c>
      <c r="F1646" s="16" t="s">
        <v>3140</v>
      </c>
      <c r="G1646" s="16" t="s">
        <v>3141</v>
      </c>
      <c r="H1646" s="16" t="s">
        <v>3125</v>
      </c>
      <c r="I1646" s="16">
        <v>51.277464000000002</v>
      </c>
      <c r="J1646" s="16">
        <v>-0.51894600000001001</v>
      </c>
      <c r="K1646" s="16">
        <v>3</v>
      </c>
      <c r="L1646" s="18" t="s">
        <v>3142</v>
      </c>
      <c r="M1646" s="18">
        <v>1</v>
      </c>
      <c r="N1646" s="18" t="s">
        <v>4</v>
      </c>
      <c r="O1646" s="18">
        <v>7583391</v>
      </c>
      <c r="P1646" s="18">
        <v>7583391</v>
      </c>
      <c r="Q1646" s="18">
        <v>7583391</v>
      </c>
      <c r="R1646" s="18">
        <v>10217861.0332369</v>
      </c>
      <c r="S1646" s="20">
        <v>1</v>
      </c>
      <c r="T1646" s="21">
        <f t="shared" si="25"/>
        <v>10217861.0332369</v>
      </c>
      <c r="U1646" s="39">
        <f>T1646*Fx!$C$7</f>
        <v>10555641.563261261</v>
      </c>
    </row>
    <row r="1647" spans="1:21">
      <c r="A1647" s="16" t="s">
        <v>4438</v>
      </c>
      <c r="B1647" s="19"/>
      <c r="C1647" s="16" t="s">
        <v>3120</v>
      </c>
      <c r="D1647" s="16" t="s">
        <v>3121</v>
      </c>
      <c r="E1647" s="16" t="s">
        <v>3644</v>
      </c>
      <c r="F1647" s="16" t="s">
        <v>3531</v>
      </c>
      <c r="G1647" s="16" t="s">
        <v>3532</v>
      </c>
      <c r="H1647" s="16" t="s">
        <v>3125</v>
      </c>
      <c r="I1647" s="16">
        <v>51.860416000000001</v>
      </c>
      <c r="J1647" s="16">
        <v>0.21109500000001</v>
      </c>
      <c r="K1647" s="16">
        <v>3</v>
      </c>
      <c r="L1647" s="18" t="s">
        <v>3533</v>
      </c>
      <c r="M1647" s="18">
        <v>1</v>
      </c>
      <c r="N1647" s="18" t="s">
        <v>4</v>
      </c>
      <c r="O1647" s="18">
        <v>250000</v>
      </c>
      <c r="P1647" s="18">
        <v>250000</v>
      </c>
      <c r="Q1647" s="18">
        <v>250000</v>
      </c>
      <c r="R1647" s="18">
        <v>336849.99999462301</v>
      </c>
      <c r="S1647" s="20">
        <v>1</v>
      </c>
      <c r="T1647" s="21">
        <f t="shared" si="25"/>
        <v>336849.99999462301</v>
      </c>
      <c r="U1647" s="39">
        <f>T1647*Fx!$C$7</f>
        <v>347985.53718452796</v>
      </c>
    </row>
    <row r="1648" spans="1:21">
      <c r="A1648" s="16" t="s">
        <v>4438</v>
      </c>
      <c r="B1648" s="19"/>
      <c r="C1648" s="16" t="s">
        <v>3120</v>
      </c>
      <c r="D1648" s="16" t="s">
        <v>3121</v>
      </c>
      <c r="E1648" s="16" t="s">
        <v>3668</v>
      </c>
      <c r="F1648" s="16" t="s">
        <v>3280</v>
      </c>
      <c r="G1648" s="16" t="s">
        <v>3669</v>
      </c>
      <c r="H1648" s="16" t="s">
        <v>3125</v>
      </c>
      <c r="I1648" s="16">
        <v>50.78451699</v>
      </c>
      <c r="J1648" s="16">
        <v>-1.0871820000000101</v>
      </c>
      <c r="K1648" s="16">
        <v>3</v>
      </c>
      <c r="L1648" s="18" t="s">
        <v>3282</v>
      </c>
      <c r="M1648" s="18">
        <v>1</v>
      </c>
      <c r="N1648" s="18" t="s">
        <v>4</v>
      </c>
      <c r="O1648" s="18">
        <v>1104060</v>
      </c>
      <c r="P1648" s="18">
        <v>1104060</v>
      </c>
      <c r="Q1648" s="18">
        <v>1104060</v>
      </c>
      <c r="R1648" s="18">
        <v>1487610.44397625</v>
      </c>
      <c r="S1648" s="20">
        <v>1</v>
      </c>
      <c r="T1648" s="21">
        <f t="shared" si="25"/>
        <v>1487610.44397625</v>
      </c>
      <c r="U1648" s="39">
        <f>T1648*Fx!$C$7</f>
        <v>1536787.6487357956</v>
      </c>
    </row>
    <row r="1649" spans="1:21">
      <c r="A1649" s="16" t="s">
        <v>4438</v>
      </c>
      <c r="B1649" s="19"/>
      <c r="C1649" s="16" t="s">
        <v>3120</v>
      </c>
      <c r="D1649" s="16" t="s">
        <v>3121</v>
      </c>
      <c r="E1649" s="16" t="s">
        <v>3719</v>
      </c>
      <c r="F1649" s="16" t="s">
        <v>3284</v>
      </c>
      <c r="G1649" s="16" t="s">
        <v>3207</v>
      </c>
      <c r="H1649" s="16" t="s">
        <v>3125</v>
      </c>
      <c r="I1649" s="16">
        <v>51.630721000000001</v>
      </c>
      <c r="J1649" s="16">
        <v>-0.57254600000000999</v>
      </c>
      <c r="K1649" s="16">
        <v>3</v>
      </c>
      <c r="L1649" s="18" t="s">
        <v>3285</v>
      </c>
      <c r="M1649" s="18">
        <v>1</v>
      </c>
      <c r="N1649" s="18" t="s">
        <v>4</v>
      </c>
      <c r="O1649" s="18">
        <v>2137129</v>
      </c>
      <c r="P1649" s="18">
        <v>2137129</v>
      </c>
      <c r="Q1649" s="18">
        <v>2137129</v>
      </c>
      <c r="R1649" s="18">
        <v>2879567.6145540401</v>
      </c>
      <c r="S1649" s="20">
        <v>1</v>
      </c>
      <c r="T1649" s="21">
        <f t="shared" si="25"/>
        <v>2879567.6145540401</v>
      </c>
      <c r="U1649" s="39">
        <f>T1649*Fx!$C$7</f>
        <v>2974759.9323905376</v>
      </c>
    </row>
    <row r="1650" spans="1:21">
      <c r="A1650" s="16" t="s">
        <v>4438</v>
      </c>
      <c r="B1650" s="19"/>
      <c r="C1650" s="16" t="s">
        <v>3120</v>
      </c>
      <c r="D1650" s="16" t="s">
        <v>3121</v>
      </c>
      <c r="E1650" s="16" t="s">
        <v>3094</v>
      </c>
      <c r="F1650" s="16" t="s">
        <v>3129</v>
      </c>
      <c r="G1650" s="16" t="s">
        <v>3094</v>
      </c>
      <c r="H1650" s="16" t="s">
        <v>3125</v>
      </c>
      <c r="I1650" s="16">
        <v>51.510110040000001</v>
      </c>
      <c r="J1650" s="16">
        <v>-0.14162112000000901</v>
      </c>
      <c r="K1650" s="16">
        <v>3</v>
      </c>
      <c r="L1650" s="18" t="s">
        <v>3130</v>
      </c>
      <c r="M1650" s="18">
        <v>1</v>
      </c>
      <c r="N1650" s="18" t="s">
        <v>4</v>
      </c>
      <c r="O1650" s="18">
        <v>11103445.5</v>
      </c>
      <c r="P1650" s="18">
        <v>11103445.5</v>
      </c>
      <c r="Q1650" s="18">
        <v>11103445.5</v>
      </c>
      <c r="R1650" s="18">
        <v>14960782.4664612</v>
      </c>
      <c r="S1650" s="20">
        <v>1</v>
      </c>
      <c r="T1650" s="21">
        <f t="shared" si="25"/>
        <v>14960782.4664612</v>
      </c>
      <c r="U1650" s="39">
        <f>T1650*Fx!$C$7</f>
        <v>15455353.787666531</v>
      </c>
    </row>
    <row r="1651" spans="1:21">
      <c r="A1651" s="16" t="s">
        <v>4438</v>
      </c>
      <c r="B1651" s="19"/>
      <c r="C1651" s="16" t="s">
        <v>3120</v>
      </c>
      <c r="D1651" s="16" t="s">
        <v>3121</v>
      </c>
      <c r="E1651" s="16" t="s">
        <v>3250</v>
      </c>
      <c r="F1651" s="16" t="s">
        <v>3251</v>
      </c>
      <c r="G1651" s="16" t="s">
        <v>3147</v>
      </c>
      <c r="H1651" s="16" t="s">
        <v>3125</v>
      </c>
      <c r="I1651" s="16">
        <v>51.283410000000003</v>
      </c>
      <c r="J1651" s="16">
        <v>1.07576000000001</v>
      </c>
      <c r="K1651" s="16">
        <v>2</v>
      </c>
      <c r="L1651" s="18" t="s">
        <v>3252</v>
      </c>
      <c r="M1651" s="18">
        <v>1</v>
      </c>
      <c r="N1651" s="18" t="s">
        <v>4</v>
      </c>
      <c r="O1651" s="18">
        <v>4406329</v>
      </c>
      <c r="P1651" s="18">
        <v>4406329</v>
      </c>
      <c r="Q1651" s="18">
        <v>4406329</v>
      </c>
      <c r="R1651" s="18">
        <v>5937087.6945052398</v>
      </c>
      <c r="S1651" s="20">
        <v>1</v>
      </c>
      <c r="T1651" s="21">
        <f t="shared" si="25"/>
        <v>5937087.6945052398</v>
      </c>
      <c r="U1651" s="39">
        <f>T1651*Fx!$C$7</f>
        <v>6133355.0563070662</v>
      </c>
    </row>
    <row r="1652" spans="1:21">
      <c r="A1652" s="16" t="s">
        <v>4438</v>
      </c>
      <c r="B1652" s="19"/>
      <c r="C1652" s="16" t="s">
        <v>3120</v>
      </c>
      <c r="D1652" s="16" t="s">
        <v>3121</v>
      </c>
      <c r="E1652" s="16" t="s">
        <v>3758</v>
      </c>
      <c r="F1652" s="16" t="s">
        <v>3163</v>
      </c>
      <c r="G1652" s="16" t="s">
        <v>3207</v>
      </c>
      <c r="H1652" s="16" t="s">
        <v>3125</v>
      </c>
      <c r="I1652" s="16">
        <v>51.513912990000001</v>
      </c>
      <c r="J1652" s="16">
        <v>-0.50944608000001002</v>
      </c>
      <c r="K1652" s="16">
        <v>3</v>
      </c>
      <c r="L1652" s="18" t="s">
        <v>3165</v>
      </c>
      <c r="M1652" s="18">
        <v>1</v>
      </c>
      <c r="N1652" s="18" t="s">
        <v>4</v>
      </c>
      <c r="O1652" s="18">
        <v>2686670</v>
      </c>
      <c r="P1652" s="18">
        <v>2686670</v>
      </c>
      <c r="Q1652" s="18">
        <v>2686670</v>
      </c>
      <c r="R1652" s="18">
        <v>3620019.1579422201</v>
      </c>
      <c r="S1652" s="20">
        <v>1</v>
      </c>
      <c r="T1652" s="21">
        <f t="shared" si="25"/>
        <v>3620019.1579422201</v>
      </c>
      <c r="U1652" s="39">
        <f>T1652*Fx!$C$7</f>
        <v>3739689.2127502277</v>
      </c>
    </row>
    <row r="1653" spans="1:21">
      <c r="A1653" s="16" t="s">
        <v>4438</v>
      </c>
      <c r="B1653" s="19"/>
      <c r="C1653" s="16" t="s">
        <v>3120</v>
      </c>
      <c r="D1653" s="16" t="s">
        <v>3121</v>
      </c>
      <c r="E1653" s="16" t="s">
        <v>3647</v>
      </c>
      <c r="F1653" s="16" t="s">
        <v>3531</v>
      </c>
      <c r="G1653" s="16" t="s">
        <v>3532</v>
      </c>
      <c r="H1653" s="16" t="s">
        <v>3125</v>
      </c>
      <c r="I1653" s="16">
        <v>51.915410000000001</v>
      </c>
      <c r="J1653" s="16">
        <v>0.20172900000000901</v>
      </c>
      <c r="K1653" s="16">
        <v>3</v>
      </c>
      <c r="L1653" s="18" t="s">
        <v>3533</v>
      </c>
      <c r="M1653" s="18">
        <v>1</v>
      </c>
      <c r="N1653" s="18" t="s">
        <v>4</v>
      </c>
      <c r="O1653" s="18">
        <v>11643638</v>
      </c>
      <c r="P1653" s="18">
        <v>11643638</v>
      </c>
      <c r="Q1653" s="18">
        <v>11643638</v>
      </c>
      <c r="R1653" s="18">
        <v>15688637.840949601</v>
      </c>
      <c r="S1653" s="20">
        <v>1</v>
      </c>
      <c r="T1653" s="21">
        <f t="shared" si="25"/>
        <v>15688637.840949601</v>
      </c>
      <c r="U1653" s="39">
        <f>T1653*Fx!$C$7</f>
        <v>16207270.496848762</v>
      </c>
    </row>
    <row r="1654" spans="1:21">
      <c r="A1654" s="16" t="s">
        <v>4438</v>
      </c>
      <c r="B1654" s="19"/>
      <c r="C1654" s="16" t="s">
        <v>3120</v>
      </c>
      <c r="D1654" s="16" t="s">
        <v>3121</v>
      </c>
      <c r="E1654" s="16" t="s">
        <v>3689</v>
      </c>
      <c r="F1654" s="16" t="s">
        <v>3531</v>
      </c>
      <c r="G1654" s="16" t="s">
        <v>3532</v>
      </c>
      <c r="H1654" s="16" t="s">
        <v>3125</v>
      </c>
      <c r="I1654" s="16">
        <v>51.625100000000003</v>
      </c>
      <c r="J1654" s="16">
        <v>0.41763000000000999</v>
      </c>
      <c r="K1654" s="16">
        <v>2</v>
      </c>
      <c r="L1654" s="18" t="s">
        <v>3533</v>
      </c>
      <c r="M1654" s="18">
        <v>1</v>
      </c>
      <c r="N1654" s="18" t="s">
        <v>4</v>
      </c>
      <c r="O1654" s="18">
        <v>818995</v>
      </c>
      <c r="P1654" s="18">
        <v>818995</v>
      </c>
      <c r="Q1654" s="18">
        <v>818995</v>
      </c>
      <c r="R1654" s="18">
        <v>1103513.86298238</v>
      </c>
      <c r="S1654" s="20">
        <v>1</v>
      </c>
      <c r="T1654" s="21">
        <f t="shared" si="25"/>
        <v>1103513.86298238</v>
      </c>
      <c r="U1654" s="39">
        <f>T1654*Fx!$C$7</f>
        <v>1139993.6601057646</v>
      </c>
    </row>
    <row r="1655" spans="1:21">
      <c r="A1655" s="16" t="s">
        <v>4438</v>
      </c>
      <c r="B1655" s="19"/>
      <c r="C1655" s="16" t="s">
        <v>3120</v>
      </c>
      <c r="D1655" s="16" t="s">
        <v>3121</v>
      </c>
      <c r="E1655" s="16" t="s">
        <v>3094</v>
      </c>
      <c r="F1655" s="16" t="s">
        <v>3277</v>
      </c>
      <c r="G1655" s="16" t="s">
        <v>3094</v>
      </c>
      <c r="H1655" s="16" t="s">
        <v>3125</v>
      </c>
      <c r="I1655" s="16">
        <v>51.520972999999998</v>
      </c>
      <c r="J1655" s="16">
        <v>-0.10289400000001001</v>
      </c>
      <c r="K1655" s="16">
        <v>3</v>
      </c>
      <c r="L1655" s="18" t="s">
        <v>3278</v>
      </c>
      <c r="M1655" s="18">
        <v>1</v>
      </c>
      <c r="N1655" s="18" t="s">
        <v>4</v>
      </c>
      <c r="O1655" s="18">
        <v>500000</v>
      </c>
      <c r="P1655" s="18">
        <v>500000</v>
      </c>
      <c r="Q1655" s="18">
        <v>500000</v>
      </c>
      <c r="R1655" s="18">
        <v>673699.99998924695</v>
      </c>
      <c r="S1655" s="20">
        <v>1</v>
      </c>
      <c r="T1655" s="21">
        <f t="shared" si="25"/>
        <v>673699.99998924695</v>
      </c>
      <c r="U1655" s="39">
        <f>T1655*Fx!$C$7</f>
        <v>695971.07436905685</v>
      </c>
    </row>
    <row r="1656" spans="1:21">
      <c r="A1656" s="16" t="s">
        <v>4438</v>
      </c>
      <c r="B1656" s="19"/>
      <c r="C1656" s="16" t="s">
        <v>3120</v>
      </c>
      <c r="D1656" s="16" t="s">
        <v>3121</v>
      </c>
      <c r="E1656" s="16" t="s">
        <v>3094</v>
      </c>
      <c r="F1656" s="16" t="s">
        <v>3131</v>
      </c>
      <c r="G1656" s="16" t="s">
        <v>3094</v>
      </c>
      <c r="H1656" s="16" t="s">
        <v>3125</v>
      </c>
      <c r="I1656" s="16">
        <v>51.409196999999999</v>
      </c>
      <c r="J1656" s="16">
        <v>-0.18944208000001</v>
      </c>
      <c r="K1656" s="16">
        <v>3</v>
      </c>
      <c r="L1656" s="18" t="s">
        <v>3132</v>
      </c>
      <c r="M1656" s="18">
        <v>1</v>
      </c>
      <c r="N1656" s="18" t="s">
        <v>4</v>
      </c>
      <c r="O1656" s="18">
        <v>8132807</v>
      </c>
      <c r="P1656" s="18">
        <v>8132807</v>
      </c>
      <c r="Q1656" s="18">
        <v>8132807</v>
      </c>
      <c r="R1656" s="18">
        <v>10958144.151625101</v>
      </c>
      <c r="S1656" s="20">
        <v>1</v>
      </c>
      <c r="T1656" s="21">
        <f t="shared" si="25"/>
        <v>10958144.151625101</v>
      </c>
      <c r="U1656" s="39">
        <f>T1656*Fx!$C$7</f>
        <v>11320396.850852378</v>
      </c>
    </row>
    <row r="1657" spans="1:21">
      <c r="A1657" s="16" t="s">
        <v>4438</v>
      </c>
      <c r="B1657" s="19"/>
      <c r="C1657" s="16" t="s">
        <v>3120</v>
      </c>
      <c r="D1657" s="16" t="s">
        <v>3121</v>
      </c>
      <c r="E1657" s="16" t="s">
        <v>3094</v>
      </c>
      <c r="F1657" s="16" t="s">
        <v>3277</v>
      </c>
      <c r="G1657" s="16" t="s">
        <v>3094</v>
      </c>
      <c r="H1657" s="16" t="s">
        <v>3125</v>
      </c>
      <c r="I1657" s="16">
        <v>51.514256000000003</v>
      </c>
      <c r="J1657" s="16">
        <v>-7.8458000000010006E-2</v>
      </c>
      <c r="K1657" s="16">
        <v>3</v>
      </c>
      <c r="L1657" s="18" t="s">
        <v>3278</v>
      </c>
      <c r="M1657" s="18">
        <v>1</v>
      </c>
      <c r="N1657" s="18" t="s">
        <v>4</v>
      </c>
      <c r="O1657" s="18">
        <v>2231390</v>
      </c>
      <c r="P1657" s="18">
        <v>2231390</v>
      </c>
      <c r="Q1657" s="18">
        <v>2231390</v>
      </c>
      <c r="R1657" s="18">
        <v>3006574.8859520098</v>
      </c>
      <c r="S1657" s="20">
        <v>1</v>
      </c>
      <c r="T1657" s="21">
        <f t="shared" si="25"/>
        <v>3006574.8859520098</v>
      </c>
      <c r="U1657" s="39">
        <f>T1657*Fx!$C$7</f>
        <v>3105965.7912727376</v>
      </c>
    </row>
    <row r="1658" spans="1:21">
      <c r="A1658" s="16" t="s">
        <v>4438</v>
      </c>
      <c r="B1658" s="19"/>
      <c r="C1658" s="16" t="s">
        <v>3120</v>
      </c>
      <c r="D1658" s="16" t="s">
        <v>3121</v>
      </c>
      <c r="E1658" s="16" t="s">
        <v>3707</v>
      </c>
      <c r="F1658" s="16" t="s">
        <v>3269</v>
      </c>
      <c r="G1658" s="16" t="s">
        <v>3094</v>
      </c>
      <c r="H1658" s="16" t="s">
        <v>3125</v>
      </c>
      <c r="I1658" s="16">
        <v>51.657980000000002</v>
      </c>
      <c r="J1658" s="16">
        <v>-2.5730000000009998E-2</v>
      </c>
      <c r="K1658" s="16">
        <v>2</v>
      </c>
      <c r="L1658" s="18" t="s">
        <v>3270</v>
      </c>
      <c r="M1658" s="18">
        <v>1</v>
      </c>
      <c r="N1658" s="18" t="s">
        <v>4</v>
      </c>
      <c r="O1658" s="18">
        <v>91954</v>
      </c>
      <c r="P1658" s="18">
        <v>91954</v>
      </c>
      <c r="Q1658" s="18">
        <v>91954</v>
      </c>
      <c r="R1658" s="18">
        <v>123898.819598022</v>
      </c>
      <c r="S1658" s="20">
        <v>1</v>
      </c>
      <c r="T1658" s="21">
        <f t="shared" si="25"/>
        <v>123898.819598022</v>
      </c>
      <c r="U1658" s="39">
        <f>T1658*Fx!$C$7</f>
        <v>127994.64834506407</v>
      </c>
    </row>
    <row r="1659" spans="1:21">
      <c r="A1659" s="16" t="s">
        <v>4438</v>
      </c>
      <c r="B1659" s="19"/>
      <c r="C1659" s="16" t="s">
        <v>3120</v>
      </c>
      <c r="D1659" s="16" t="s">
        <v>3121</v>
      </c>
      <c r="E1659" s="16" t="s">
        <v>3617</v>
      </c>
      <c r="F1659" s="16" t="s">
        <v>3618</v>
      </c>
      <c r="G1659" s="16" t="s">
        <v>3316</v>
      </c>
      <c r="H1659" s="16" t="s">
        <v>3125</v>
      </c>
      <c r="I1659" s="16">
        <v>50.882176979999997</v>
      </c>
      <c r="J1659" s="16">
        <v>-2.7919328400000101</v>
      </c>
      <c r="K1659" s="16">
        <v>3</v>
      </c>
      <c r="L1659" s="18" t="s">
        <v>3619</v>
      </c>
      <c r="M1659" s="18">
        <v>1</v>
      </c>
      <c r="N1659" s="18" t="s">
        <v>4</v>
      </c>
      <c r="O1659" s="18">
        <v>1</v>
      </c>
      <c r="P1659" s="18">
        <v>1</v>
      </c>
      <c r="Q1659" s="18">
        <v>1</v>
      </c>
      <c r="R1659" s="18">
        <v>1.34739999997849</v>
      </c>
      <c r="S1659" s="20">
        <v>1</v>
      </c>
      <c r="T1659" s="21">
        <f t="shared" si="25"/>
        <v>1.34739999997849</v>
      </c>
      <c r="U1659" s="39">
        <f>T1659*Fx!$C$7</f>
        <v>1.3919421487381096</v>
      </c>
    </row>
    <row r="1660" spans="1:21">
      <c r="A1660" s="16" t="s">
        <v>4438</v>
      </c>
      <c r="B1660" s="19"/>
      <c r="C1660" s="16" t="s">
        <v>3120</v>
      </c>
      <c r="D1660" s="16" t="s">
        <v>3121</v>
      </c>
      <c r="E1660" s="16" t="s">
        <v>3094</v>
      </c>
      <c r="F1660" s="16" t="s">
        <v>3133</v>
      </c>
      <c r="G1660" s="16" t="s">
        <v>3094</v>
      </c>
      <c r="H1660" s="16" t="s">
        <v>3125</v>
      </c>
      <c r="I1660" s="16">
        <v>51.579479999999997</v>
      </c>
      <c r="J1660" s="16">
        <v>-0.19553000000001</v>
      </c>
      <c r="K1660" s="16">
        <v>2</v>
      </c>
      <c r="L1660" s="18" t="s">
        <v>3134</v>
      </c>
      <c r="M1660" s="18">
        <v>1</v>
      </c>
      <c r="N1660" s="18" t="s">
        <v>4</v>
      </c>
      <c r="O1660" s="18">
        <v>45000</v>
      </c>
      <c r="P1660" s="18">
        <v>45000</v>
      </c>
      <c r="Q1660" s="18">
        <v>45000</v>
      </c>
      <c r="R1660" s="18">
        <v>60632.999999032298</v>
      </c>
      <c r="S1660" s="20">
        <v>1</v>
      </c>
      <c r="T1660" s="21">
        <f t="shared" si="25"/>
        <v>60632.999999032298</v>
      </c>
      <c r="U1660" s="39">
        <f>T1660*Fx!$C$7</f>
        <v>62637.396693215189</v>
      </c>
    </row>
    <row r="1661" spans="1:21">
      <c r="A1661" s="16" t="s">
        <v>4438</v>
      </c>
      <c r="B1661" s="19"/>
      <c r="C1661" s="16" t="s">
        <v>3120</v>
      </c>
      <c r="D1661" s="16" t="s">
        <v>3121</v>
      </c>
      <c r="E1661" s="16" t="s">
        <v>3644</v>
      </c>
      <c r="F1661" s="16" t="s">
        <v>3531</v>
      </c>
      <c r="G1661" s="16" t="s">
        <v>3532</v>
      </c>
      <c r="H1661" s="16" t="s">
        <v>3125</v>
      </c>
      <c r="I1661" s="16">
        <v>51.926732999999999</v>
      </c>
      <c r="J1661" s="16">
        <v>0.19058900000001</v>
      </c>
      <c r="K1661" s="16">
        <v>3</v>
      </c>
      <c r="L1661" s="18" t="s">
        <v>3533</v>
      </c>
      <c r="M1661" s="18">
        <v>1</v>
      </c>
      <c r="N1661" s="18" t="s">
        <v>4</v>
      </c>
      <c r="O1661" s="18">
        <v>505778</v>
      </c>
      <c r="P1661" s="18">
        <v>505778</v>
      </c>
      <c r="Q1661" s="18">
        <v>505778</v>
      </c>
      <c r="R1661" s="18">
        <v>681485.27718912298</v>
      </c>
      <c r="S1661" s="20">
        <v>1</v>
      </c>
      <c r="T1661" s="21">
        <f t="shared" si="25"/>
        <v>681485.27718912298</v>
      </c>
      <c r="U1661" s="39">
        <f>T1661*Fx!$C$7</f>
        <v>704013.716104466</v>
      </c>
    </row>
    <row r="1662" spans="1:21">
      <c r="A1662" s="16" t="s">
        <v>4438</v>
      </c>
      <c r="B1662" s="19"/>
      <c r="C1662" s="16" t="s">
        <v>3120</v>
      </c>
      <c r="D1662" s="16" t="s">
        <v>3121</v>
      </c>
      <c r="E1662" s="16" t="s">
        <v>3655</v>
      </c>
      <c r="F1662" s="16" t="s">
        <v>3238</v>
      </c>
      <c r="G1662" s="16" t="s">
        <v>3239</v>
      </c>
      <c r="H1662" s="16" t="s">
        <v>3125</v>
      </c>
      <c r="I1662" s="16">
        <v>50.710436000000001</v>
      </c>
      <c r="J1662" s="16">
        <v>-3.7919390000000099</v>
      </c>
      <c r="K1662" s="16">
        <v>3</v>
      </c>
      <c r="L1662" s="18" t="s">
        <v>3240</v>
      </c>
      <c r="M1662" s="18">
        <v>1</v>
      </c>
      <c r="N1662" s="18" t="s">
        <v>4</v>
      </c>
      <c r="O1662" s="18">
        <v>286960</v>
      </c>
      <c r="P1662" s="18">
        <v>286960</v>
      </c>
      <c r="Q1662" s="18">
        <v>286960</v>
      </c>
      <c r="R1662" s="18">
        <v>386649.90399382898</v>
      </c>
      <c r="S1662" s="20">
        <v>1</v>
      </c>
      <c r="T1662" s="21">
        <f t="shared" si="25"/>
        <v>386649.90399382898</v>
      </c>
      <c r="U1662" s="39">
        <f>T1662*Fx!$C$7</f>
        <v>399431.71900188946</v>
      </c>
    </row>
    <row r="1663" spans="1:21">
      <c r="A1663" s="16" t="s">
        <v>4438</v>
      </c>
      <c r="B1663" s="19"/>
      <c r="C1663" s="16" t="s">
        <v>3120</v>
      </c>
      <c r="D1663" s="16" t="s">
        <v>3121</v>
      </c>
      <c r="E1663" s="16" t="s">
        <v>3521</v>
      </c>
      <c r="F1663" s="16" t="s">
        <v>3522</v>
      </c>
      <c r="G1663" s="16" t="s">
        <v>3521</v>
      </c>
      <c r="H1663" s="16" t="s">
        <v>3524</v>
      </c>
      <c r="I1663" s="16">
        <v>54.600580000000001</v>
      </c>
      <c r="J1663" s="16">
        <v>-5.9267510000000101</v>
      </c>
      <c r="K1663" s="16">
        <v>3</v>
      </c>
      <c r="L1663" s="18" t="s">
        <v>3525</v>
      </c>
      <c r="M1663" s="18">
        <v>1</v>
      </c>
      <c r="N1663" s="18" t="s">
        <v>4</v>
      </c>
      <c r="O1663" s="18">
        <v>1000000</v>
      </c>
      <c r="P1663" s="18">
        <v>1000000</v>
      </c>
      <c r="Q1663" s="18">
        <v>1000000</v>
      </c>
      <c r="R1663" s="18">
        <v>1347399.9999784899</v>
      </c>
      <c r="S1663" s="20">
        <v>1</v>
      </c>
      <c r="T1663" s="21">
        <f t="shared" si="25"/>
        <v>1347399.9999784899</v>
      </c>
      <c r="U1663" s="39">
        <f>T1663*Fx!$C$7</f>
        <v>1391942.1487381095</v>
      </c>
    </row>
    <row r="1664" spans="1:21">
      <c r="A1664" s="16" t="s">
        <v>4438</v>
      </c>
      <c r="B1664" s="19"/>
      <c r="C1664" s="16" t="s">
        <v>3120</v>
      </c>
      <c r="D1664" s="16" t="s">
        <v>3121</v>
      </c>
      <c r="E1664" s="16" t="s">
        <v>3692</v>
      </c>
      <c r="F1664" s="16" t="s">
        <v>3177</v>
      </c>
      <c r="G1664" s="16" t="s">
        <v>3693</v>
      </c>
      <c r="H1664" s="16" t="s">
        <v>3179</v>
      </c>
      <c r="I1664" s="16">
        <v>55.856473000000001</v>
      </c>
      <c r="J1664" s="16">
        <v>-4.01147100000001</v>
      </c>
      <c r="K1664" s="16">
        <v>3</v>
      </c>
      <c r="L1664" s="18" t="s">
        <v>3180</v>
      </c>
      <c r="M1664" s="18">
        <v>1</v>
      </c>
      <c r="N1664" s="18" t="s">
        <v>4</v>
      </c>
      <c r="O1664" s="18">
        <v>1524930</v>
      </c>
      <c r="P1664" s="18">
        <v>1524930</v>
      </c>
      <c r="Q1664" s="18">
        <v>1524930</v>
      </c>
      <c r="R1664" s="18">
        <v>2054690.6819672</v>
      </c>
      <c r="S1664" s="20">
        <v>1</v>
      </c>
      <c r="T1664" s="21">
        <f t="shared" si="25"/>
        <v>2054690.6819672</v>
      </c>
      <c r="U1664" s="39">
        <f>T1664*Fx!$C$7</f>
        <v>2122614.340875207</v>
      </c>
    </row>
    <row r="1665" spans="1:21">
      <c r="A1665" s="16" t="s">
        <v>4438</v>
      </c>
      <c r="B1665" s="19"/>
      <c r="C1665" s="16" t="s">
        <v>3120</v>
      </c>
      <c r="D1665" s="16" t="s">
        <v>3121</v>
      </c>
      <c r="E1665" s="16" t="s">
        <v>3725</v>
      </c>
      <c r="G1665" s="16" t="s">
        <v>4435</v>
      </c>
      <c r="I1665" s="16">
        <v>0</v>
      </c>
      <c r="J1665" s="16">
        <v>0</v>
      </c>
      <c r="K1665" s="16">
        <v>0</v>
      </c>
      <c r="L1665" s="18" t="s">
        <v>2173</v>
      </c>
      <c r="M1665" s="18">
        <v>1</v>
      </c>
      <c r="N1665" s="18" t="s">
        <v>4</v>
      </c>
      <c r="O1665" s="18">
        <v>74300</v>
      </c>
      <c r="P1665" s="18">
        <v>74300</v>
      </c>
      <c r="Q1665" s="18">
        <v>74300</v>
      </c>
      <c r="R1665" s="18">
        <v>100111.819998402</v>
      </c>
      <c r="S1665" s="20">
        <v>1</v>
      </c>
      <c r="T1665" s="21">
        <f t="shared" si="25"/>
        <v>100111.819998402</v>
      </c>
      <c r="U1665" s="39">
        <f>T1665*Fx!$C$7</f>
        <v>103421.30165124175</v>
      </c>
    </row>
    <row r="1666" spans="1:21">
      <c r="A1666" s="16" t="s">
        <v>4438</v>
      </c>
      <c r="B1666" s="19"/>
      <c r="C1666" s="16" t="s">
        <v>3120</v>
      </c>
      <c r="D1666" s="16" t="s">
        <v>3121</v>
      </c>
      <c r="E1666" s="16" t="s">
        <v>3094</v>
      </c>
      <c r="F1666" s="16" t="s">
        <v>3133</v>
      </c>
      <c r="G1666" s="16" t="s">
        <v>3094</v>
      </c>
      <c r="H1666" s="16" t="s">
        <v>3125</v>
      </c>
      <c r="I1666" s="16">
        <v>51.549660000000003</v>
      </c>
      <c r="J1666" s="16">
        <v>-0.16972000000001</v>
      </c>
      <c r="K1666" s="16">
        <v>2</v>
      </c>
      <c r="L1666" s="18" t="s">
        <v>3134</v>
      </c>
      <c r="M1666" s="18">
        <v>1</v>
      </c>
      <c r="N1666" s="18" t="s">
        <v>4</v>
      </c>
      <c r="O1666" s="18">
        <v>2780000</v>
      </c>
      <c r="P1666" s="18">
        <v>2780000</v>
      </c>
      <c r="Q1666" s="18">
        <v>2780000</v>
      </c>
      <c r="R1666" s="18">
        <v>3745771.99994021</v>
      </c>
      <c r="S1666" s="20">
        <v>1</v>
      </c>
      <c r="T1666" s="21">
        <f t="shared" si="25"/>
        <v>3745771.99994021</v>
      </c>
      <c r="U1666" s="39">
        <f>T1666*Fx!$C$7</f>
        <v>3869599.1734919529</v>
      </c>
    </row>
    <row r="1667" spans="1:21">
      <c r="A1667" s="16" t="s">
        <v>4438</v>
      </c>
      <c r="B1667" s="19"/>
      <c r="C1667" s="16" t="s">
        <v>3120</v>
      </c>
      <c r="D1667" s="16" t="s">
        <v>3121</v>
      </c>
      <c r="E1667" s="16" t="s">
        <v>3648</v>
      </c>
      <c r="F1667" s="16" t="s">
        <v>3324</v>
      </c>
      <c r="G1667" s="16" t="s">
        <v>3325</v>
      </c>
      <c r="H1667" s="16" t="s">
        <v>3125</v>
      </c>
      <c r="I1667" s="16">
        <v>51.066519999999997</v>
      </c>
      <c r="J1667" s="16">
        <v>-1.31511000000001</v>
      </c>
      <c r="K1667" s="16">
        <v>2</v>
      </c>
      <c r="L1667" s="18" t="s">
        <v>3326</v>
      </c>
      <c r="M1667" s="18">
        <v>1</v>
      </c>
      <c r="N1667" s="18" t="s">
        <v>4</v>
      </c>
      <c r="O1667" s="18">
        <v>3816</v>
      </c>
      <c r="P1667" s="18">
        <v>3816</v>
      </c>
      <c r="Q1667" s="18">
        <v>3816</v>
      </c>
      <c r="R1667" s="18">
        <v>5141.6783999179297</v>
      </c>
      <c r="S1667" s="20">
        <v>1</v>
      </c>
      <c r="T1667" s="21">
        <f t="shared" ref="T1667:T1730" si="26">R1667*S1667</f>
        <v>5141.6783999179297</v>
      </c>
      <c r="U1667" s="39">
        <f>T1667*Fx!$C$7</f>
        <v>5311.6512395846385</v>
      </c>
    </row>
    <row r="1668" spans="1:21">
      <c r="A1668" s="16" t="s">
        <v>4438</v>
      </c>
      <c r="B1668" s="19"/>
      <c r="C1668" s="16" t="s">
        <v>3120</v>
      </c>
      <c r="D1668" s="16" t="s">
        <v>3121</v>
      </c>
      <c r="E1668" s="16" t="s">
        <v>3094</v>
      </c>
      <c r="F1668" s="16" t="s">
        <v>3129</v>
      </c>
      <c r="G1668" s="16" t="s">
        <v>3094</v>
      </c>
      <c r="H1668" s="16" t="s">
        <v>3125</v>
      </c>
      <c r="I1668" s="16">
        <v>51.510710000000003</v>
      </c>
      <c r="J1668" s="16">
        <v>-0.15457000000001</v>
      </c>
      <c r="K1668" s="16">
        <v>4</v>
      </c>
      <c r="L1668" s="18" t="s">
        <v>3130</v>
      </c>
      <c r="M1668" s="18">
        <v>1</v>
      </c>
      <c r="N1668" s="18" t="s">
        <v>4</v>
      </c>
      <c r="O1668" s="18">
        <v>273464.552715895</v>
      </c>
      <c r="P1668" s="18">
        <v>273464.552715895</v>
      </c>
      <c r="Q1668" s="18">
        <v>273464.552715895</v>
      </c>
      <c r="R1668" s="18">
        <v>368466.138323516</v>
      </c>
      <c r="S1668" s="20">
        <v>1</v>
      </c>
      <c r="T1668" s="21">
        <f t="shared" si="26"/>
        <v>368466.138323516</v>
      </c>
      <c r="U1668" s="39">
        <f>T1668*Fx!$C$7</f>
        <v>380646.83711107029</v>
      </c>
    </row>
    <row r="1669" spans="1:21">
      <c r="A1669" s="16" t="s">
        <v>4438</v>
      </c>
      <c r="B1669" s="19"/>
      <c r="C1669" s="16" t="s">
        <v>3120</v>
      </c>
      <c r="D1669" s="16" t="s">
        <v>3121</v>
      </c>
      <c r="E1669" s="16" t="s">
        <v>3094</v>
      </c>
      <c r="F1669" s="16" t="s">
        <v>3131</v>
      </c>
      <c r="G1669" s="16" t="s">
        <v>3094</v>
      </c>
      <c r="H1669" s="16" t="s">
        <v>3125</v>
      </c>
      <c r="I1669" s="16">
        <v>51.506529999999998</v>
      </c>
      <c r="J1669" s="16">
        <v>-0.13771000000000999</v>
      </c>
      <c r="K1669" s="16">
        <v>2</v>
      </c>
      <c r="L1669" s="18" t="s">
        <v>3132</v>
      </c>
      <c r="M1669" s="18">
        <v>1</v>
      </c>
      <c r="N1669" s="18" t="s">
        <v>4</v>
      </c>
      <c r="O1669" s="18">
        <v>1500000</v>
      </c>
      <c r="P1669" s="18">
        <v>1500000</v>
      </c>
      <c r="Q1669" s="18">
        <v>1500000</v>
      </c>
      <c r="R1669" s="18">
        <v>2021099.9999677399</v>
      </c>
      <c r="S1669" s="20">
        <v>1</v>
      </c>
      <c r="T1669" s="21">
        <f t="shared" si="26"/>
        <v>2021099.9999677399</v>
      </c>
      <c r="U1669" s="39">
        <f>T1669*Fx!$C$7</f>
        <v>2087913.2231071696</v>
      </c>
    </row>
    <row r="1670" spans="1:21">
      <c r="A1670" s="16" t="s">
        <v>4438</v>
      </c>
      <c r="B1670" s="19"/>
      <c r="C1670" s="16" t="s">
        <v>3120</v>
      </c>
      <c r="D1670" s="16" t="s">
        <v>3121</v>
      </c>
      <c r="E1670" s="16" t="s">
        <v>3094</v>
      </c>
      <c r="F1670" s="16" t="s">
        <v>3143</v>
      </c>
      <c r="G1670" s="16" t="s">
        <v>3094</v>
      </c>
      <c r="H1670" s="16" t="s">
        <v>3125</v>
      </c>
      <c r="I1670" s="16">
        <v>51.568294999999999</v>
      </c>
      <c r="J1670" s="16">
        <v>-3.4794000000009997E-2</v>
      </c>
      <c r="K1670" s="16">
        <v>3</v>
      </c>
      <c r="L1670" s="18" t="s">
        <v>3144</v>
      </c>
      <c r="M1670" s="18">
        <v>1</v>
      </c>
      <c r="N1670" s="18" t="s">
        <v>4</v>
      </c>
      <c r="O1670" s="18">
        <v>5159613.9445789997</v>
      </c>
      <c r="P1670" s="18">
        <v>5159613.9445789997</v>
      </c>
      <c r="Q1670" s="18">
        <v>5159613.9445789997</v>
      </c>
      <c r="R1670" s="18">
        <v>6952063.8288147897</v>
      </c>
      <c r="S1670" s="20">
        <v>1</v>
      </c>
      <c r="T1670" s="21">
        <f t="shared" si="26"/>
        <v>6952063.8288147897</v>
      </c>
      <c r="U1670" s="39">
        <f>T1670*Fx!$C$7</f>
        <v>7181884.1206764365</v>
      </c>
    </row>
    <row r="1671" spans="1:21">
      <c r="A1671" s="16" t="s">
        <v>4438</v>
      </c>
      <c r="B1671" s="19"/>
      <c r="C1671" s="16" t="s">
        <v>3120</v>
      </c>
      <c r="D1671" s="16" t="s">
        <v>3121</v>
      </c>
      <c r="E1671" s="16" t="s">
        <v>3094</v>
      </c>
      <c r="F1671" s="16" t="s">
        <v>3129</v>
      </c>
      <c r="G1671" s="16" t="s">
        <v>3094</v>
      </c>
      <c r="H1671" s="16" t="s">
        <v>3125</v>
      </c>
      <c r="I1671" s="16">
        <v>51.510309999999997</v>
      </c>
      <c r="J1671" s="16">
        <v>-0.14577000000001</v>
      </c>
      <c r="K1671" s="16">
        <v>2</v>
      </c>
      <c r="L1671" s="18" t="s">
        <v>3130</v>
      </c>
      <c r="M1671" s="18">
        <v>1</v>
      </c>
      <c r="N1671" s="18" t="s">
        <v>4</v>
      </c>
      <c r="O1671" s="18">
        <v>3516000</v>
      </c>
      <c r="P1671" s="18">
        <v>3516000</v>
      </c>
      <c r="Q1671" s="18">
        <v>3516000</v>
      </c>
      <c r="R1671" s="18">
        <v>4737458.39992439</v>
      </c>
      <c r="S1671" s="20">
        <v>1</v>
      </c>
      <c r="T1671" s="21">
        <f t="shared" si="26"/>
        <v>4737458.39992439</v>
      </c>
      <c r="U1671" s="39">
        <f>T1671*Fx!$C$7</f>
        <v>4894068.5949632134</v>
      </c>
    </row>
    <row r="1672" spans="1:21">
      <c r="A1672" s="16" t="s">
        <v>4438</v>
      </c>
      <c r="B1672" s="19"/>
      <c r="C1672" s="16" t="s">
        <v>3120</v>
      </c>
      <c r="D1672" s="16" t="s">
        <v>3121</v>
      </c>
      <c r="E1672" s="16" t="s">
        <v>3263</v>
      </c>
      <c r="F1672" s="16" t="s">
        <v>3123</v>
      </c>
      <c r="G1672" s="16" t="s">
        <v>3124</v>
      </c>
      <c r="H1672" s="16" t="s">
        <v>3125</v>
      </c>
      <c r="I1672" s="16">
        <v>51.929079000000002</v>
      </c>
      <c r="J1672" s="16">
        <v>-1.7245350000000099</v>
      </c>
      <c r="K1672" s="16">
        <v>3</v>
      </c>
      <c r="L1672" s="18" t="s">
        <v>3126</v>
      </c>
      <c r="M1672" s="18">
        <v>1</v>
      </c>
      <c r="N1672" s="18" t="s">
        <v>4</v>
      </c>
      <c r="O1672" s="18">
        <v>992428</v>
      </c>
      <c r="P1672" s="18">
        <v>992428</v>
      </c>
      <c r="Q1672" s="18">
        <v>992428</v>
      </c>
      <c r="R1672" s="18">
        <v>1337197.48717865</v>
      </c>
      <c r="S1672" s="20">
        <v>1</v>
      </c>
      <c r="T1672" s="21">
        <f t="shared" si="26"/>
        <v>1337197.48717865</v>
      </c>
      <c r="U1672" s="39">
        <f>T1672*Fx!$C$7</f>
        <v>1381402.3627878616</v>
      </c>
    </row>
    <row r="1673" spans="1:21">
      <c r="A1673" s="16" t="s">
        <v>4438</v>
      </c>
      <c r="B1673" s="19"/>
      <c r="C1673" s="16" t="s">
        <v>3120</v>
      </c>
      <c r="D1673" s="16" t="s">
        <v>3121</v>
      </c>
      <c r="E1673" s="16" t="s">
        <v>3215</v>
      </c>
      <c r="F1673" s="16" t="s">
        <v>3216</v>
      </c>
      <c r="G1673" s="16" t="s">
        <v>3325</v>
      </c>
      <c r="H1673" s="16" t="s">
        <v>3125</v>
      </c>
      <c r="I1673" s="16">
        <v>51.039161999999997</v>
      </c>
      <c r="J1673" s="16">
        <v>-1.6273339200000101</v>
      </c>
      <c r="K1673" s="16">
        <v>3</v>
      </c>
      <c r="L1673" s="18" t="s">
        <v>3217</v>
      </c>
      <c r="M1673" s="18">
        <v>1</v>
      </c>
      <c r="N1673" s="18" t="s">
        <v>4</v>
      </c>
      <c r="O1673" s="18">
        <v>274900</v>
      </c>
      <c r="P1673" s="18">
        <v>274900</v>
      </c>
      <c r="Q1673" s="18">
        <v>274900</v>
      </c>
      <c r="R1673" s="18">
        <v>370400.25999408797</v>
      </c>
      <c r="S1673" s="20">
        <v>1</v>
      </c>
      <c r="T1673" s="21">
        <f t="shared" si="26"/>
        <v>370400.25999408797</v>
      </c>
      <c r="U1673" s="39">
        <f>T1673*Fx!$C$7</f>
        <v>382644.89668810746</v>
      </c>
    </row>
    <row r="1674" spans="1:21">
      <c r="A1674" s="16" t="s">
        <v>4438</v>
      </c>
      <c r="B1674" s="19"/>
      <c r="C1674" s="16" t="s">
        <v>3120</v>
      </c>
      <c r="D1674" s="16" t="s">
        <v>3121</v>
      </c>
      <c r="E1674" s="16" t="s">
        <v>3094</v>
      </c>
      <c r="F1674" s="16" t="s">
        <v>3129</v>
      </c>
      <c r="G1674" s="16" t="s">
        <v>3094</v>
      </c>
      <c r="H1674" s="16" t="s">
        <v>3125</v>
      </c>
      <c r="I1674" s="16">
        <v>51.517400000000002</v>
      </c>
      <c r="J1674" s="16">
        <v>-0.13852000000001</v>
      </c>
      <c r="K1674" s="16">
        <v>2</v>
      </c>
      <c r="L1674" s="18" t="s">
        <v>3130</v>
      </c>
      <c r="M1674" s="18">
        <v>1</v>
      </c>
      <c r="N1674" s="18" t="s">
        <v>4</v>
      </c>
      <c r="O1674" s="18">
        <v>326000</v>
      </c>
      <c r="P1674" s="18">
        <v>326000</v>
      </c>
      <c r="Q1674" s="18">
        <v>326000</v>
      </c>
      <c r="R1674" s="18">
        <v>439252.39999298903</v>
      </c>
      <c r="S1674" s="20">
        <v>1</v>
      </c>
      <c r="T1674" s="21">
        <f t="shared" si="26"/>
        <v>439252.39999298903</v>
      </c>
      <c r="U1674" s="39">
        <f>T1674*Fx!$C$7</f>
        <v>453773.1404886251</v>
      </c>
    </row>
    <row r="1675" spans="1:21">
      <c r="A1675" s="16" t="s">
        <v>4438</v>
      </c>
      <c r="B1675" s="19"/>
      <c r="C1675" s="16" t="s">
        <v>3120</v>
      </c>
      <c r="D1675" s="16" t="s">
        <v>3121</v>
      </c>
      <c r="E1675" s="16" t="s">
        <v>3643</v>
      </c>
      <c r="F1675" s="16" t="s">
        <v>3324</v>
      </c>
      <c r="G1675" s="16" t="s">
        <v>3325</v>
      </c>
      <c r="H1675" s="16" t="s">
        <v>3125</v>
      </c>
      <c r="I1675" s="16">
        <v>50.758766999999999</v>
      </c>
      <c r="J1675" s="16">
        <v>-1.5385719600000101</v>
      </c>
      <c r="K1675" s="16">
        <v>3</v>
      </c>
      <c r="L1675" s="18" t="s">
        <v>3326</v>
      </c>
      <c r="M1675" s="18">
        <v>1</v>
      </c>
      <c r="N1675" s="18" t="s">
        <v>4</v>
      </c>
      <c r="O1675" s="18">
        <v>10000</v>
      </c>
      <c r="P1675" s="18">
        <v>10000</v>
      </c>
      <c r="Q1675" s="18">
        <v>10000</v>
      </c>
      <c r="R1675" s="18">
        <v>13473.999999784901</v>
      </c>
      <c r="S1675" s="20">
        <v>1</v>
      </c>
      <c r="T1675" s="21">
        <f t="shared" si="26"/>
        <v>13473.999999784901</v>
      </c>
      <c r="U1675" s="39">
        <f>T1675*Fx!$C$7</f>
        <v>13919.421487381098</v>
      </c>
    </row>
    <row r="1676" spans="1:21">
      <c r="A1676" s="16" t="s">
        <v>4438</v>
      </c>
      <c r="B1676" s="19"/>
      <c r="C1676" s="16" t="s">
        <v>3120</v>
      </c>
      <c r="D1676" s="16" t="s">
        <v>3121</v>
      </c>
      <c r="E1676" s="16" t="s">
        <v>3667</v>
      </c>
      <c r="F1676" s="16" t="s">
        <v>3490</v>
      </c>
      <c r="G1676" s="16" t="s">
        <v>3667</v>
      </c>
      <c r="H1676" s="16" t="s">
        <v>3125</v>
      </c>
      <c r="I1676" s="16">
        <v>50.726970000000001</v>
      </c>
      <c r="J1676" s="16">
        <v>-1.7806500000000101</v>
      </c>
      <c r="K1676" s="16">
        <v>2</v>
      </c>
      <c r="L1676" s="18" t="s">
        <v>3491</v>
      </c>
      <c r="M1676" s="18">
        <v>1</v>
      </c>
      <c r="N1676" s="18" t="s">
        <v>4</v>
      </c>
      <c r="O1676" s="18">
        <v>800</v>
      </c>
      <c r="P1676" s="18">
        <v>800</v>
      </c>
      <c r="Q1676" s="18">
        <v>800</v>
      </c>
      <c r="R1676" s="18">
        <v>1077.9199999827899</v>
      </c>
      <c r="S1676" s="20">
        <v>1</v>
      </c>
      <c r="T1676" s="21">
        <f t="shared" si="26"/>
        <v>1077.9199999827899</v>
      </c>
      <c r="U1676" s="39">
        <f>T1676*Fx!$C$7</f>
        <v>1113.5537189904855</v>
      </c>
    </row>
    <row r="1677" spans="1:21">
      <c r="A1677" s="16" t="s">
        <v>4438</v>
      </c>
      <c r="B1677" s="19"/>
      <c r="C1677" s="16" t="s">
        <v>3120</v>
      </c>
      <c r="D1677" s="16" t="s">
        <v>3121</v>
      </c>
      <c r="E1677" s="16" t="s">
        <v>3094</v>
      </c>
      <c r="F1677" s="16" t="s">
        <v>3129</v>
      </c>
      <c r="G1677" s="16" t="s">
        <v>3094</v>
      </c>
      <c r="H1677" s="16" t="s">
        <v>3125</v>
      </c>
      <c r="I1677" s="16">
        <v>51.514586010000002</v>
      </c>
      <c r="J1677" s="16">
        <v>-0.15283908000000901</v>
      </c>
      <c r="K1677" s="16">
        <v>3</v>
      </c>
      <c r="L1677" s="18" t="s">
        <v>3130</v>
      </c>
      <c r="M1677" s="18">
        <v>1</v>
      </c>
      <c r="N1677" s="18" t="s">
        <v>4</v>
      </c>
      <c r="O1677" s="18">
        <v>100000</v>
      </c>
      <c r="P1677" s="18">
        <v>100000</v>
      </c>
      <c r="Q1677" s="18">
        <v>99999.999999999898</v>
      </c>
      <c r="R1677" s="18">
        <v>134739.99999784899</v>
      </c>
      <c r="S1677" s="20">
        <v>1</v>
      </c>
      <c r="T1677" s="21">
        <f t="shared" si="26"/>
        <v>134739.99999784899</v>
      </c>
      <c r="U1677" s="39">
        <f>T1677*Fx!$C$7</f>
        <v>139194.21487381097</v>
      </c>
    </row>
    <row r="1678" spans="1:21">
      <c r="A1678" s="16" t="s">
        <v>4438</v>
      </c>
      <c r="B1678" s="19"/>
      <c r="C1678" s="16" t="s">
        <v>3120</v>
      </c>
      <c r="D1678" s="16" t="s">
        <v>3121</v>
      </c>
      <c r="E1678" s="16" t="s">
        <v>3094</v>
      </c>
      <c r="F1678" s="16" t="s">
        <v>3131</v>
      </c>
      <c r="G1678" s="16" t="s">
        <v>3094</v>
      </c>
      <c r="H1678" s="16" t="s">
        <v>3125</v>
      </c>
      <c r="I1678" s="16">
        <v>51.469439999999999</v>
      </c>
      <c r="J1678" s="16">
        <v>-0.22155000000000999</v>
      </c>
      <c r="K1678" s="16">
        <v>2</v>
      </c>
      <c r="L1678" s="18" t="s">
        <v>3132</v>
      </c>
      <c r="M1678" s="18">
        <v>1</v>
      </c>
      <c r="N1678" s="18" t="s">
        <v>4</v>
      </c>
      <c r="O1678" s="18">
        <v>100000</v>
      </c>
      <c r="P1678" s="18">
        <v>100000</v>
      </c>
      <c r="Q1678" s="18">
        <v>99999.999999999898</v>
      </c>
      <c r="R1678" s="18">
        <v>134739.99999784899</v>
      </c>
      <c r="S1678" s="20">
        <v>1</v>
      </c>
      <c r="T1678" s="21">
        <f t="shared" si="26"/>
        <v>134739.99999784899</v>
      </c>
      <c r="U1678" s="39">
        <f>T1678*Fx!$C$7</f>
        <v>139194.21487381097</v>
      </c>
    </row>
    <row r="1679" spans="1:21">
      <c r="A1679" s="16" t="s">
        <v>4438</v>
      </c>
      <c r="B1679" s="19"/>
      <c r="C1679" s="16" t="s">
        <v>3120</v>
      </c>
      <c r="D1679" s="16" t="s">
        <v>3121</v>
      </c>
      <c r="E1679" s="16" t="s">
        <v>3672</v>
      </c>
      <c r="F1679" s="16" t="s">
        <v>1949</v>
      </c>
      <c r="G1679" s="16" t="s">
        <v>3546</v>
      </c>
      <c r="H1679" s="16" t="s">
        <v>3125</v>
      </c>
      <c r="I1679" s="16">
        <v>52.977303999999997</v>
      </c>
      <c r="J1679" s="16">
        <v>-1.8107930000000101</v>
      </c>
      <c r="K1679" s="16">
        <v>3</v>
      </c>
      <c r="L1679" s="18" t="s">
        <v>3673</v>
      </c>
      <c r="M1679" s="18">
        <v>1</v>
      </c>
      <c r="N1679" s="18" t="s">
        <v>4</v>
      </c>
      <c r="O1679" s="18">
        <v>987600</v>
      </c>
      <c r="P1679" s="18">
        <v>987600</v>
      </c>
      <c r="Q1679" s="18">
        <v>987600</v>
      </c>
      <c r="R1679" s="18">
        <v>1330692.23997876</v>
      </c>
      <c r="S1679" s="20">
        <v>1</v>
      </c>
      <c r="T1679" s="21">
        <f t="shared" si="26"/>
        <v>1330692.23997876</v>
      </c>
      <c r="U1679" s="39">
        <f>T1679*Fx!$C$7</f>
        <v>1374682.0660937605</v>
      </c>
    </row>
    <row r="1680" spans="1:21">
      <c r="A1680" s="16" t="s">
        <v>4438</v>
      </c>
      <c r="B1680" s="19"/>
      <c r="C1680" s="16" t="s">
        <v>3120</v>
      </c>
      <c r="D1680" s="16" t="s">
        <v>3121</v>
      </c>
      <c r="E1680" s="16" t="s">
        <v>3609</v>
      </c>
      <c r="F1680" s="16" t="s">
        <v>3136</v>
      </c>
      <c r="G1680" s="16" t="s">
        <v>3137</v>
      </c>
      <c r="H1680" s="16" t="s">
        <v>3125</v>
      </c>
      <c r="I1680" s="16">
        <v>50.875050000000002</v>
      </c>
      <c r="J1680" s="16">
        <v>1.2080000000009999E-2</v>
      </c>
      <c r="K1680" s="16">
        <v>2</v>
      </c>
      <c r="L1680" s="18" t="s">
        <v>3138</v>
      </c>
      <c r="M1680" s="18">
        <v>1</v>
      </c>
      <c r="N1680" s="18" t="s">
        <v>4</v>
      </c>
      <c r="O1680" s="18">
        <v>802898</v>
      </c>
      <c r="P1680" s="18">
        <v>802898</v>
      </c>
      <c r="Q1680" s="18">
        <v>802898</v>
      </c>
      <c r="R1680" s="18">
        <v>1081824.76518273</v>
      </c>
      <c r="S1680" s="20">
        <v>1</v>
      </c>
      <c r="T1680" s="21">
        <f t="shared" si="26"/>
        <v>1081824.76518273</v>
      </c>
      <c r="U1680" s="39">
        <f>T1680*Fx!$C$7</f>
        <v>1117587.5673375311</v>
      </c>
    </row>
    <row r="1681" spans="1:21">
      <c r="A1681" s="16" t="s">
        <v>4438</v>
      </c>
      <c r="B1681" s="19"/>
      <c r="C1681" s="16" t="s">
        <v>3120</v>
      </c>
      <c r="D1681" s="16" t="s">
        <v>3121</v>
      </c>
      <c r="E1681" s="16" t="s">
        <v>3094</v>
      </c>
      <c r="F1681" s="16" t="s">
        <v>2397</v>
      </c>
      <c r="G1681" s="16" t="s">
        <v>3094</v>
      </c>
      <c r="H1681" s="16" t="s">
        <v>3125</v>
      </c>
      <c r="I1681" s="16">
        <v>51.478670970000003</v>
      </c>
      <c r="J1681" s="16">
        <v>-2.2245120000009999E-2</v>
      </c>
      <c r="K1681" s="16">
        <v>3</v>
      </c>
      <c r="L1681" s="18" t="s">
        <v>3149</v>
      </c>
      <c r="M1681" s="18">
        <v>1</v>
      </c>
      <c r="N1681" s="18" t="s">
        <v>4</v>
      </c>
      <c r="O1681" s="18">
        <v>16000</v>
      </c>
      <c r="P1681" s="18">
        <v>16000</v>
      </c>
      <c r="Q1681" s="18">
        <v>15999.9999999999</v>
      </c>
      <c r="R1681" s="18">
        <v>21558.3999996559</v>
      </c>
      <c r="S1681" s="20">
        <v>1</v>
      </c>
      <c r="T1681" s="21">
        <f t="shared" si="26"/>
        <v>21558.3999996559</v>
      </c>
      <c r="U1681" s="39">
        <f>T1681*Fx!$C$7</f>
        <v>22271.074379809816</v>
      </c>
    </row>
    <row r="1682" spans="1:21">
      <c r="A1682" s="16" t="s">
        <v>4438</v>
      </c>
      <c r="B1682" s="19"/>
      <c r="C1682" s="16" t="s">
        <v>3120</v>
      </c>
      <c r="D1682" s="16" t="s">
        <v>3121</v>
      </c>
      <c r="E1682" s="16" t="s">
        <v>3643</v>
      </c>
      <c r="F1682" s="16" t="s">
        <v>3324</v>
      </c>
      <c r="G1682" s="16" t="s">
        <v>3325</v>
      </c>
      <c r="H1682" s="16" t="s">
        <v>3125</v>
      </c>
      <c r="I1682" s="16">
        <v>50.758180000000003</v>
      </c>
      <c r="J1682" s="16">
        <v>-1.5415700000000101</v>
      </c>
      <c r="K1682" s="16">
        <v>2</v>
      </c>
      <c r="L1682" s="18" t="s">
        <v>3326</v>
      </c>
      <c r="M1682" s="18">
        <v>1</v>
      </c>
      <c r="N1682" s="18" t="s">
        <v>4</v>
      </c>
      <c r="O1682" s="18">
        <v>152000</v>
      </c>
      <c r="P1682" s="18">
        <v>152000</v>
      </c>
      <c r="Q1682" s="18">
        <v>152000</v>
      </c>
      <c r="R1682" s="18">
        <v>204804.79999673099</v>
      </c>
      <c r="S1682" s="20">
        <v>1</v>
      </c>
      <c r="T1682" s="21">
        <f t="shared" si="26"/>
        <v>204804.79999673099</v>
      </c>
      <c r="U1682" s="39">
        <f>T1682*Fx!$C$7</f>
        <v>211575.2066081932</v>
      </c>
    </row>
    <row r="1683" spans="1:21">
      <c r="A1683" s="16" t="s">
        <v>4438</v>
      </c>
      <c r="B1683" s="19"/>
      <c r="C1683" s="16" t="s">
        <v>3120</v>
      </c>
      <c r="D1683" s="16" t="s">
        <v>3121</v>
      </c>
      <c r="E1683" s="16" t="s">
        <v>4553</v>
      </c>
      <c r="F1683" s="16" t="s">
        <v>3527</v>
      </c>
      <c r="G1683" s="16" t="s">
        <v>3653</v>
      </c>
      <c r="H1683" s="16" t="s">
        <v>3179</v>
      </c>
      <c r="I1683" s="16">
        <v>55.85942</v>
      </c>
      <c r="J1683" s="16">
        <v>-5.0827999999999998</v>
      </c>
      <c r="K1683" s="16">
        <v>2</v>
      </c>
      <c r="L1683" s="18" t="s">
        <v>3529</v>
      </c>
      <c r="M1683" s="18">
        <v>1</v>
      </c>
      <c r="N1683" s="18" t="s">
        <v>4</v>
      </c>
      <c r="O1683" s="18">
        <v>1647315</v>
      </c>
      <c r="P1683" s="18">
        <v>1647315</v>
      </c>
      <c r="Q1683" s="18">
        <v>1647315</v>
      </c>
      <c r="R1683" s="18">
        <v>2219592.2309645698</v>
      </c>
      <c r="S1683" s="20">
        <v>1</v>
      </c>
      <c r="T1683" s="21">
        <f t="shared" si="26"/>
        <v>2219592.2309645698</v>
      </c>
      <c r="U1683" s="39">
        <f>T1683*Fx!$C$7</f>
        <v>2292967.1807485227</v>
      </c>
    </row>
    <row r="1684" spans="1:21">
      <c r="A1684" s="16" t="s">
        <v>4438</v>
      </c>
      <c r="B1684" s="19"/>
      <c r="C1684" s="16" t="s">
        <v>3120</v>
      </c>
      <c r="D1684" s="16" t="s">
        <v>3121</v>
      </c>
      <c r="E1684" s="16" t="s">
        <v>3690</v>
      </c>
      <c r="F1684" s="16" t="s">
        <v>3216</v>
      </c>
      <c r="G1684" s="16" t="s">
        <v>3325</v>
      </c>
      <c r="H1684" s="16" t="s">
        <v>3125</v>
      </c>
      <c r="I1684" s="16">
        <v>51.198804989999999</v>
      </c>
      <c r="J1684" s="16">
        <v>-1.5568351200000099</v>
      </c>
      <c r="K1684" s="16">
        <v>3</v>
      </c>
      <c r="L1684" s="18" t="s">
        <v>3217</v>
      </c>
      <c r="M1684" s="18">
        <v>1</v>
      </c>
      <c r="N1684" s="18" t="s">
        <v>4</v>
      </c>
      <c r="O1684" s="18">
        <v>32000</v>
      </c>
      <c r="P1684" s="18">
        <v>32000</v>
      </c>
      <c r="Q1684" s="18">
        <v>31999.999999999902</v>
      </c>
      <c r="R1684" s="18">
        <v>43116.799999311799</v>
      </c>
      <c r="S1684" s="20">
        <v>1</v>
      </c>
      <c r="T1684" s="21">
        <f t="shared" si="26"/>
        <v>43116.799999311799</v>
      </c>
      <c r="U1684" s="39">
        <f>T1684*Fx!$C$7</f>
        <v>44542.148759619631</v>
      </c>
    </row>
    <row r="1685" spans="1:21">
      <c r="A1685" s="16" t="s">
        <v>4438</v>
      </c>
      <c r="B1685" s="19"/>
      <c r="C1685" s="16" t="s">
        <v>3120</v>
      </c>
      <c r="D1685" s="16" t="s">
        <v>3121</v>
      </c>
      <c r="E1685" s="16" t="s">
        <v>3094</v>
      </c>
      <c r="F1685" s="16" t="s">
        <v>3131</v>
      </c>
      <c r="G1685" s="16" t="s">
        <v>3094</v>
      </c>
      <c r="H1685" s="16" t="s">
        <v>3125</v>
      </c>
      <c r="I1685" s="16">
        <v>51.472343969999997</v>
      </c>
      <c r="J1685" s="16">
        <v>-0.13659300000000901</v>
      </c>
      <c r="K1685" s="16">
        <v>3</v>
      </c>
      <c r="L1685" s="18" t="s">
        <v>3132</v>
      </c>
      <c r="M1685" s="18">
        <v>1</v>
      </c>
      <c r="N1685" s="18" t="s">
        <v>4</v>
      </c>
      <c r="O1685" s="18">
        <v>50000</v>
      </c>
      <c r="P1685" s="18">
        <v>50000</v>
      </c>
      <c r="Q1685" s="18">
        <v>49999.999999999898</v>
      </c>
      <c r="R1685" s="18">
        <v>67369.999998924701</v>
      </c>
      <c r="S1685" s="20">
        <v>1</v>
      </c>
      <c r="T1685" s="21">
        <f t="shared" si="26"/>
        <v>67369.999998924701</v>
      </c>
      <c r="U1685" s="39">
        <f>T1685*Fx!$C$7</f>
        <v>69597.107436905688</v>
      </c>
    </row>
    <row r="1686" spans="1:21">
      <c r="A1686" s="16" t="s">
        <v>4438</v>
      </c>
      <c r="B1686" s="19"/>
      <c r="C1686" s="16" t="s">
        <v>3120</v>
      </c>
      <c r="D1686" s="16" t="s">
        <v>3121</v>
      </c>
      <c r="E1686" s="16" t="s">
        <v>2914</v>
      </c>
      <c r="F1686" s="16" t="s">
        <v>3662</v>
      </c>
      <c r="G1686" s="16" t="s">
        <v>3314</v>
      </c>
      <c r="H1686" s="16" t="s">
        <v>3125</v>
      </c>
      <c r="I1686" s="16">
        <v>53.367519999999999</v>
      </c>
      <c r="J1686" s="16">
        <v>-2.2000000001000001E-4</v>
      </c>
      <c r="K1686" s="16">
        <v>2</v>
      </c>
      <c r="L1686" s="18" t="s">
        <v>3663</v>
      </c>
      <c r="M1686" s="18">
        <v>1</v>
      </c>
      <c r="N1686" s="18" t="s">
        <v>4</v>
      </c>
      <c r="O1686" s="18">
        <v>90000</v>
      </c>
      <c r="P1686" s="18">
        <v>90000</v>
      </c>
      <c r="Q1686" s="18">
        <v>90000</v>
      </c>
      <c r="R1686" s="18">
        <v>121265.999998064</v>
      </c>
      <c r="S1686" s="20">
        <v>1</v>
      </c>
      <c r="T1686" s="21">
        <f t="shared" si="26"/>
        <v>121265.999998064</v>
      </c>
      <c r="U1686" s="39">
        <f>T1686*Fx!$C$7</f>
        <v>125274.79338642977</v>
      </c>
    </row>
    <row r="1687" spans="1:21">
      <c r="A1687" s="16" t="s">
        <v>4438</v>
      </c>
      <c r="B1687" s="19"/>
      <c r="C1687" s="16" t="s">
        <v>3120</v>
      </c>
      <c r="D1687" s="16" t="s">
        <v>3121</v>
      </c>
      <c r="E1687" s="16" t="s">
        <v>3681</v>
      </c>
      <c r="F1687" s="16" t="s">
        <v>3183</v>
      </c>
      <c r="G1687" s="16" t="s">
        <v>3316</v>
      </c>
      <c r="H1687" s="16" t="s">
        <v>3125</v>
      </c>
      <c r="I1687" s="16">
        <v>51.127977999999999</v>
      </c>
      <c r="J1687" s="16">
        <v>-2.51712600000001</v>
      </c>
      <c r="K1687" s="16">
        <v>3</v>
      </c>
      <c r="L1687" s="18" t="s">
        <v>3185</v>
      </c>
      <c r="M1687" s="18">
        <v>1</v>
      </c>
      <c r="N1687" s="18" t="s">
        <v>4</v>
      </c>
      <c r="O1687" s="18">
        <v>110000</v>
      </c>
      <c r="P1687" s="18">
        <v>110000</v>
      </c>
      <c r="Q1687" s="18">
        <v>110000</v>
      </c>
      <c r="R1687" s="18">
        <v>148213.999997634</v>
      </c>
      <c r="S1687" s="20">
        <v>1</v>
      </c>
      <c r="T1687" s="21">
        <f t="shared" si="26"/>
        <v>148213.999997634</v>
      </c>
      <c r="U1687" s="39">
        <f>T1687*Fx!$C$7</f>
        <v>153113.63636119216</v>
      </c>
    </row>
    <row r="1688" spans="1:21">
      <c r="A1688" s="16" t="s">
        <v>4438</v>
      </c>
      <c r="B1688" s="19"/>
      <c r="C1688" s="16" t="s">
        <v>3120</v>
      </c>
      <c r="D1688" s="16" t="s">
        <v>3121</v>
      </c>
      <c r="E1688" s="16" t="s">
        <v>3094</v>
      </c>
      <c r="F1688" s="16" t="s">
        <v>3129</v>
      </c>
      <c r="G1688" s="16" t="s">
        <v>3094</v>
      </c>
      <c r="H1688" s="16" t="s">
        <v>3125</v>
      </c>
      <c r="I1688" s="16">
        <v>51.517610009999999</v>
      </c>
      <c r="J1688" s="16">
        <v>-0.13882212000000901</v>
      </c>
      <c r="K1688" s="16">
        <v>3</v>
      </c>
      <c r="L1688" s="18" t="s">
        <v>3130</v>
      </c>
      <c r="M1688" s="18">
        <v>1</v>
      </c>
      <c r="N1688" s="18" t="s">
        <v>4</v>
      </c>
      <c r="O1688" s="18">
        <v>1599000</v>
      </c>
      <c r="P1688" s="18">
        <v>1599000</v>
      </c>
      <c r="Q1688" s="18">
        <v>1599000</v>
      </c>
      <c r="R1688" s="18">
        <v>2154492.5999656101</v>
      </c>
      <c r="S1688" s="20">
        <v>1</v>
      </c>
      <c r="T1688" s="21">
        <f t="shared" si="26"/>
        <v>2154492.5999656101</v>
      </c>
      <c r="U1688" s="39">
        <f>T1688*Fx!$C$7</f>
        <v>2225715.4958322421</v>
      </c>
    </row>
    <row r="1689" spans="1:21">
      <c r="A1689" s="16" t="s">
        <v>4438</v>
      </c>
      <c r="B1689" s="19"/>
      <c r="C1689" s="16" t="s">
        <v>3120</v>
      </c>
      <c r="D1689" s="16" t="s">
        <v>3121</v>
      </c>
      <c r="E1689" s="16" t="s">
        <v>3094</v>
      </c>
      <c r="F1689" s="16" t="s">
        <v>3131</v>
      </c>
      <c r="G1689" s="16" t="s">
        <v>3094</v>
      </c>
      <c r="H1689" s="16" t="s">
        <v>3125</v>
      </c>
      <c r="I1689" s="16">
        <v>51.475282020000002</v>
      </c>
      <c r="J1689" s="16">
        <v>-0.14505300000000901</v>
      </c>
      <c r="K1689" s="16">
        <v>3</v>
      </c>
      <c r="L1689" s="18" t="s">
        <v>3132</v>
      </c>
      <c r="M1689" s="18">
        <v>1</v>
      </c>
      <c r="N1689" s="18" t="s">
        <v>4</v>
      </c>
      <c r="O1689" s="18">
        <v>850000</v>
      </c>
      <c r="P1689" s="18">
        <v>850000</v>
      </c>
      <c r="Q1689" s="18">
        <v>850000</v>
      </c>
      <c r="R1689" s="18">
        <v>1145289.99998172</v>
      </c>
      <c r="S1689" s="20">
        <v>1</v>
      </c>
      <c r="T1689" s="21">
        <f t="shared" si="26"/>
        <v>1145289.99998172</v>
      </c>
      <c r="U1689" s="39">
        <f>T1689*Fx!$C$7</f>
        <v>1183150.8264273969</v>
      </c>
    </row>
    <row r="1690" spans="1:21">
      <c r="A1690" s="16" t="s">
        <v>4438</v>
      </c>
      <c r="B1690" s="19"/>
      <c r="C1690" s="16" t="s">
        <v>3120</v>
      </c>
      <c r="D1690" s="16" t="s">
        <v>3121</v>
      </c>
      <c r="E1690" s="16" t="s">
        <v>3648</v>
      </c>
      <c r="F1690" s="16" t="s">
        <v>3324</v>
      </c>
      <c r="G1690" s="16" t="s">
        <v>3325</v>
      </c>
      <c r="H1690" s="16" t="s">
        <v>3125</v>
      </c>
      <c r="I1690" s="16">
        <v>51.052091040000001</v>
      </c>
      <c r="J1690" s="16">
        <v>-1.3239590400000101</v>
      </c>
      <c r="K1690" s="16">
        <v>3</v>
      </c>
      <c r="L1690" s="18" t="s">
        <v>3326</v>
      </c>
      <c r="M1690" s="18">
        <v>1</v>
      </c>
      <c r="N1690" s="18" t="s">
        <v>4</v>
      </c>
      <c r="O1690" s="18">
        <v>6000</v>
      </c>
      <c r="P1690" s="18">
        <v>6000</v>
      </c>
      <c r="Q1690" s="18">
        <v>6000</v>
      </c>
      <c r="R1690" s="18">
        <v>8084.3999998709696</v>
      </c>
      <c r="S1690" s="20">
        <v>1</v>
      </c>
      <c r="T1690" s="21">
        <f t="shared" si="26"/>
        <v>8084.3999998709696</v>
      </c>
      <c r="U1690" s="39">
        <f>T1690*Fx!$C$7</f>
        <v>8351.6528924286886</v>
      </c>
    </row>
    <row r="1691" spans="1:21">
      <c r="A1691" s="16" t="s">
        <v>4438</v>
      </c>
      <c r="B1691" s="19"/>
      <c r="C1691" s="16" t="s">
        <v>3120</v>
      </c>
      <c r="D1691" s="16" t="s">
        <v>3121</v>
      </c>
      <c r="E1691" s="16" t="s">
        <v>3290</v>
      </c>
      <c r="F1691" s="16" t="s">
        <v>3291</v>
      </c>
      <c r="G1691" s="16" t="s">
        <v>3292</v>
      </c>
      <c r="H1691" s="16" t="s">
        <v>3179</v>
      </c>
      <c r="I1691" s="16">
        <v>56.338144999999997</v>
      </c>
      <c r="J1691" s="16">
        <v>-2.7952290000000102</v>
      </c>
      <c r="K1691" s="16">
        <v>3</v>
      </c>
      <c r="L1691" s="18" t="s">
        <v>3293</v>
      </c>
      <c r="M1691" s="18">
        <v>1</v>
      </c>
      <c r="N1691" s="18" t="s">
        <v>4</v>
      </c>
      <c r="O1691" s="18">
        <v>38690</v>
      </c>
      <c r="P1691" s="18">
        <v>38690</v>
      </c>
      <c r="Q1691" s="18">
        <v>38690</v>
      </c>
      <c r="R1691" s="18">
        <v>52130.905999167902</v>
      </c>
      <c r="S1691" s="20">
        <v>1</v>
      </c>
      <c r="T1691" s="21">
        <f t="shared" si="26"/>
        <v>52130.905999167902</v>
      </c>
      <c r="U1691" s="39">
        <f>T1691*Fx!$C$7</f>
        <v>53854.241734677591</v>
      </c>
    </row>
    <row r="1692" spans="1:21">
      <c r="A1692" s="16" t="s">
        <v>4438</v>
      </c>
      <c r="B1692" s="19"/>
      <c r="C1692" s="16" t="s">
        <v>3120</v>
      </c>
      <c r="D1692" s="16" t="s">
        <v>3121</v>
      </c>
      <c r="E1692" s="16" t="s">
        <v>3696</v>
      </c>
      <c r="F1692" s="16" t="s">
        <v>3140</v>
      </c>
      <c r="G1692" s="16" t="s">
        <v>3141</v>
      </c>
      <c r="H1692" s="16" t="s">
        <v>3125</v>
      </c>
      <c r="I1692" s="16">
        <v>51.221787999999997</v>
      </c>
      <c r="J1692" s="16">
        <v>-0.51507700000001</v>
      </c>
      <c r="K1692" s="16">
        <v>3</v>
      </c>
      <c r="L1692" s="18" t="s">
        <v>3142</v>
      </c>
      <c r="M1692" s="18">
        <v>1</v>
      </c>
      <c r="N1692" s="18" t="s">
        <v>4</v>
      </c>
      <c r="O1692" s="18">
        <v>6000</v>
      </c>
      <c r="P1692" s="18">
        <v>6000</v>
      </c>
      <c r="Q1692" s="18">
        <v>6000</v>
      </c>
      <c r="R1692" s="18">
        <v>8084.3999998709696</v>
      </c>
      <c r="S1692" s="20">
        <v>1</v>
      </c>
      <c r="T1692" s="21">
        <f t="shared" si="26"/>
        <v>8084.3999998709696</v>
      </c>
      <c r="U1692" s="39">
        <f>T1692*Fx!$C$7</f>
        <v>8351.6528924286886</v>
      </c>
    </row>
    <row r="1693" spans="1:21">
      <c r="A1693" s="16" t="s">
        <v>4438</v>
      </c>
      <c r="B1693" s="19"/>
      <c r="C1693" s="16" t="s">
        <v>3120</v>
      </c>
      <c r="D1693" s="16" t="s">
        <v>3121</v>
      </c>
      <c r="E1693" s="16" t="s">
        <v>3649</v>
      </c>
      <c r="F1693" s="16" t="s">
        <v>3251</v>
      </c>
      <c r="G1693" s="16" t="s">
        <v>3147</v>
      </c>
      <c r="H1693" s="16" t="s">
        <v>3125</v>
      </c>
      <c r="I1693" s="16">
        <v>51.387749999999997</v>
      </c>
      <c r="J1693" s="16">
        <v>1.38293000000001</v>
      </c>
      <c r="K1693" s="16">
        <v>2</v>
      </c>
      <c r="L1693" s="18" t="s">
        <v>3252</v>
      </c>
      <c r="M1693" s="18">
        <v>1</v>
      </c>
      <c r="N1693" s="18" t="s">
        <v>4</v>
      </c>
      <c r="O1693" s="18">
        <v>15000</v>
      </c>
      <c r="P1693" s="18">
        <v>15000</v>
      </c>
      <c r="Q1693" s="18">
        <v>15000</v>
      </c>
      <c r="R1693" s="18">
        <v>20210.999999677399</v>
      </c>
      <c r="S1693" s="20">
        <v>1</v>
      </c>
      <c r="T1693" s="21">
        <f t="shared" si="26"/>
        <v>20210.999999677399</v>
      </c>
      <c r="U1693" s="39">
        <f>T1693*Fx!$C$7</f>
        <v>20879.132231071693</v>
      </c>
    </row>
    <row r="1694" spans="1:21">
      <c r="A1694" s="16" t="s">
        <v>4438</v>
      </c>
      <c r="B1694" s="19"/>
      <c r="C1694" s="16" t="s">
        <v>3120</v>
      </c>
      <c r="D1694" s="16" t="s">
        <v>3121</v>
      </c>
      <c r="E1694" s="16" t="s">
        <v>3094</v>
      </c>
      <c r="F1694" s="16" t="s">
        <v>3133</v>
      </c>
      <c r="G1694" s="16" t="s">
        <v>3094</v>
      </c>
      <c r="H1694" s="16" t="s">
        <v>3125</v>
      </c>
      <c r="I1694" s="16">
        <v>51.532057999999999</v>
      </c>
      <c r="J1694" s="16">
        <v>-0.26659500000001002</v>
      </c>
      <c r="K1694" s="16">
        <v>3</v>
      </c>
      <c r="L1694" s="18" t="s">
        <v>3134</v>
      </c>
      <c r="M1694" s="18">
        <v>1</v>
      </c>
      <c r="N1694" s="18" t="s">
        <v>4</v>
      </c>
      <c r="O1694" s="18">
        <v>1198628</v>
      </c>
      <c r="P1694" s="18">
        <v>1198628</v>
      </c>
      <c r="Q1694" s="18">
        <v>1198628</v>
      </c>
      <c r="R1694" s="18">
        <v>1615031.36717422</v>
      </c>
      <c r="S1694" s="20">
        <v>1</v>
      </c>
      <c r="T1694" s="21">
        <f t="shared" si="26"/>
        <v>1615031.36717422</v>
      </c>
      <c r="U1694" s="39">
        <f>T1694*Fx!$C$7</f>
        <v>1668420.8338576655</v>
      </c>
    </row>
    <row r="1695" spans="1:21">
      <c r="A1695" s="16" t="s">
        <v>4438</v>
      </c>
      <c r="B1695" s="19"/>
      <c r="C1695" s="16" t="s">
        <v>3120</v>
      </c>
      <c r="D1695" s="16" t="s">
        <v>3121</v>
      </c>
      <c r="E1695" s="16" t="s">
        <v>3499</v>
      </c>
      <c r="F1695" s="16" t="s">
        <v>3500</v>
      </c>
      <c r="G1695" s="16" t="s">
        <v>3190</v>
      </c>
      <c r="H1695" s="16" t="s">
        <v>3125</v>
      </c>
      <c r="I1695" s="16">
        <v>53.976843000000002</v>
      </c>
      <c r="J1695" s="16">
        <v>-1.5302720000000101</v>
      </c>
      <c r="K1695" s="16">
        <v>3</v>
      </c>
      <c r="L1695" s="18" t="s">
        <v>3501</v>
      </c>
      <c r="M1695" s="18">
        <v>1</v>
      </c>
      <c r="N1695" s="18" t="s">
        <v>4</v>
      </c>
      <c r="O1695" s="18">
        <v>150000</v>
      </c>
      <c r="P1695" s="18">
        <v>150000</v>
      </c>
      <c r="Q1695" s="18">
        <v>150000</v>
      </c>
      <c r="R1695" s="18">
        <v>202109.99999677399</v>
      </c>
      <c r="S1695" s="20">
        <v>1</v>
      </c>
      <c r="T1695" s="21">
        <f t="shared" si="26"/>
        <v>202109.99999677399</v>
      </c>
      <c r="U1695" s="39">
        <f>T1695*Fx!$C$7</f>
        <v>208791.32231071696</v>
      </c>
    </row>
    <row r="1696" spans="1:21">
      <c r="A1696" s="16" t="s">
        <v>4438</v>
      </c>
      <c r="B1696" s="19"/>
      <c r="C1696" s="16" t="s">
        <v>3120</v>
      </c>
      <c r="D1696" s="16" t="s">
        <v>3121</v>
      </c>
      <c r="E1696" s="16" t="s">
        <v>3702</v>
      </c>
      <c r="F1696" s="16" t="s">
        <v>3170</v>
      </c>
      <c r="G1696" s="16" t="s">
        <v>3171</v>
      </c>
      <c r="H1696" s="16" t="s">
        <v>3125</v>
      </c>
      <c r="I1696" s="16">
        <v>51.034595039999999</v>
      </c>
      <c r="J1696" s="16">
        <v>-0.48836412000001</v>
      </c>
      <c r="K1696" s="16">
        <v>3</v>
      </c>
      <c r="L1696" s="18" t="s">
        <v>3172</v>
      </c>
      <c r="M1696" s="18">
        <v>1</v>
      </c>
      <c r="N1696" s="18" t="s">
        <v>4</v>
      </c>
      <c r="O1696" s="18">
        <v>2503460</v>
      </c>
      <c r="P1696" s="18">
        <v>2503460</v>
      </c>
      <c r="Q1696" s="18">
        <v>2503460</v>
      </c>
      <c r="R1696" s="18">
        <v>3373162.00394616</v>
      </c>
      <c r="S1696" s="20">
        <v>1</v>
      </c>
      <c r="T1696" s="21">
        <f t="shared" si="26"/>
        <v>3373162.00394616</v>
      </c>
      <c r="U1696" s="39">
        <f>T1696*Fx!$C$7</f>
        <v>3484671.4916799176</v>
      </c>
    </row>
    <row r="1697" spans="1:21">
      <c r="A1697" s="16" t="s">
        <v>4438</v>
      </c>
      <c r="B1697" s="19"/>
      <c r="C1697" s="16" t="s">
        <v>3120</v>
      </c>
      <c r="D1697" s="16" t="s">
        <v>3121</v>
      </c>
      <c r="E1697" s="16" t="s">
        <v>3094</v>
      </c>
      <c r="F1697" s="16" t="s">
        <v>3131</v>
      </c>
      <c r="G1697" s="16" t="s">
        <v>3094</v>
      </c>
      <c r="H1697" s="16" t="s">
        <v>3125</v>
      </c>
      <c r="I1697" s="16">
        <v>51.506210000000003</v>
      </c>
      <c r="J1697" s="16">
        <v>-0.13828000000000901</v>
      </c>
      <c r="K1697" s="16">
        <v>2</v>
      </c>
      <c r="L1697" s="18" t="s">
        <v>3132</v>
      </c>
      <c r="M1697" s="18">
        <v>1</v>
      </c>
      <c r="N1697" s="18" t="s">
        <v>4</v>
      </c>
      <c r="O1697" s="18">
        <v>850000</v>
      </c>
      <c r="P1697" s="18">
        <v>850000</v>
      </c>
      <c r="Q1697" s="18">
        <v>850000</v>
      </c>
      <c r="R1697" s="18">
        <v>1145289.99998172</v>
      </c>
      <c r="S1697" s="20">
        <v>1</v>
      </c>
      <c r="T1697" s="21">
        <f t="shared" si="26"/>
        <v>1145289.99998172</v>
      </c>
      <c r="U1697" s="39">
        <f>T1697*Fx!$C$7</f>
        <v>1183150.8264273969</v>
      </c>
    </row>
    <row r="1698" spans="1:21">
      <c r="A1698" s="16" t="s">
        <v>4438</v>
      </c>
      <c r="B1698" s="19"/>
      <c r="C1698" s="16" t="s">
        <v>3120</v>
      </c>
      <c r="D1698" s="16" t="s">
        <v>3121</v>
      </c>
      <c r="E1698" s="16" t="s">
        <v>3674</v>
      </c>
      <c r="F1698" s="16" t="s">
        <v>3675</v>
      </c>
      <c r="G1698" s="16" t="s">
        <v>3676</v>
      </c>
      <c r="H1698" s="16" t="s">
        <v>3125</v>
      </c>
      <c r="I1698" s="16">
        <v>51.546199999999999</v>
      </c>
      <c r="J1698" s="16">
        <v>0.64692000000001004</v>
      </c>
      <c r="K1698" s="16">
        <v>2</v>
      </c>
      <c r="L1698" s="18" t="s">
        <v>3677</v>
      </c>
      <c r="M1698" s="18">
        <v>1</v>
      </c>
      <c r="N1698" s="18" t="s">
        <v>4</v>
      </c>
      <c r="O1698" s="18">
        <v>12000</v>
      </c>
      <c r="P1698" s="18">
        <v>12000</v>
      </c>
      <c r="Q1698" s="18">
        <v>12000</v>
      </c>
      <c r="R1698" s="18">
        <v>16168.799999741899</v>
      </c>
      <c r="S1698" s="20">
        <v>1</v>
      </c>
      <c r="T1698" s="21">
        <f t="shared" si="26"/>
        <v>16168.799999741899</v>
      </c>
      <c r="U1698" s="39">
        <f>T1698*Fx!$C$7</f>
        <v>16703.305784857337</v>
      </c>
    </row>
    <row r="1699" spans="1:21">
      <c r="A1699" s="16" t="s">
        <v>4438</v>
      </c>
      <c r="B1699" s="19"/>
      <c r="C1699" s="16" t="s">
        <v>3120</v>
      </c>
      <c r="D1699" s="16" t="s">
        <v>3121</v>
      </c>
      <c r="E1699" s="16" t="s">
        <v>3094</v>
      </c>
      <c r="F1699" s="16" t="s">
        <v>2397</v>
      </c>
      <c r="G1699" s="16" t="s">
        <v>3094</v>
      </c>
      <c r="H1699" s="16" t="s">
        <v>3125</v>
      </c>
      <c r="I1699" s="16">
        <v>51.431172029999999</v>
      </c>
      <c r="J1699" s="16">
        <v>-0.10450116000001</v>
      </c>
      <c r="K1699" s="16">
        <v>3</v>
      </c>
      <c r="L1699" s="18" t="s">
        <v>3149</v>
      </c>
      <c r="M1699" s="18">
        <v>1</v>
      </c>
      <c r="N1699" s="18" t="s">
        <v>4</v>
      </c>
      <c r="O1699" s="18">
        <v>100000</v>
      </c>
      <c r="P1699" s="18">
        <v>100000</v>
      </c>
      <c r="Q1699" s="18">
        <v>99999.999999999898</v>
      </c>
      <c r="R1699" s="18">
        <v>134739.99999784899</v>
      </c>
      <c r="S1699" s="20">
        <v>1</v>
      </c>
      <c r="T1699" s="21">
        <f t="shared" si="26"/>
        <v>134739.99999784899</v>
      </c>
      <c r="U1699" s="39">
        <f>T1699*Fx!$C$7</f>
        <v>139194.21487381097</v>
      </c>
    </row>
    <row r="1700" spans="1:21">
      <c r="A1700" s="16" t="s">
        <v>4438</v>
      </c>
      <c r="B1700" s="19"/>
      <c r="C1700" s="16" t="s">
        <v>3120</v>
      </c>
      <c r="D1700" s="16" t="s">
        <v>3121</v>
      </c>
      <c r="E1700" s="16" t="s">
        <v>3644</v>
      </c>
      <c r="F1700" s="16" t="s">
        <v>3531</v>
      </c>
      <c r="G1700" s="16" t="s">
        <v>3230</v>
      </c>
      <c r="H1700" s="16" t="s">
        <v>3125</v>
      </c>
      <c r="I1700" s="16">
        <v>51.862552000000001</v>
      </c>
      <c r="J1700" s="16">
        <v>0.16395500000000901</v>
      </c>
      <c r="K1700" s="16">
        <v>3</v>
      </c>
      <c r="L1700" s="18" t="s">
        <v>3533</v>
      </c>
      <c r="M1700" s="18">
        <v>1</v>
      </c>
      <c r="N1700" s="18" t="s">
        <v>4</v>
      </c>
      <c r="O1700" s="18">
        <v>1444910</v>
      </c>
      <c r="P1700" s="18">
        <v>1444910</v>
      </c>
      <c r="Q1700" s="18">
        <v>1444910</v>
      </c>
      <c r="R1700" s="18">
        <v>1946871.7339689201</v>
      </c>
      <c r="S1700" s="20">
        <v>1</v>
      </c>
      <c r="T1700" s="21">
        <f t="shared" si="26"/>
        <v>1946871.7339689201</v>
      </c>
      <c r="U1700" s="39">
        <f>T1700*Fx!$C$7</f>
        <v>2011231.130133182</v>
      </c>
    </row>
    <row r="1701" spans="1:21">
      <c r="A1701" s="16" t="s">
        <v>4438</v>
      </c>
      <c r="B1701" s="19"/>
      <c r="C1701" s="16" t="s">
        <v>3120</v>
      </c>
      <c r="D1701" s="16" t="s">
        <v>3121</v>
      </c>
      <c r="E1701" s="16" t="s">
        <v>3094</v>
      </c>
      <c r="F1701" s="16" t="s">
        <v>3131</v>
      </c>
      <c r="G1701" s="16" t="s">
        <v>3094</v>
      </c>
      <c r="H1701" s="16" t="s">
        <v>3125</v>
      </c>
      <c r="I1701" s="16">
        <v>51.485239999999997</v>
      </c>
      <c r="J1701" s="16">
        <v>-0.16731000000000901</v>
      </c>
      <c r="K1701" s="16">
        <v>2</v>
      </c>
      <c r="L1701" s="18" t="s">
        <v>3132</v>
      </c>
      <c r="M1701" s="18">
        <v>1</v>
      </c>
      <c r="N1701" s="18" t="s">
        <v>4</v>
      </c>
      <c r="O1701" s="18">
        <v>47476</v>
      </c>
      <c r="P1701" s="18">
        <v>47476</v>
      </c>
      <c r="Q1701" s="18">
        <v>47475.999999999898</v>
      </c>
      <c r="R1701" s="18">
        <v>63969.162398979002</v>
      </c>
      <c r="S1701" s="20">
        <v>1</v>
      </c>
      <c r="T1701" s="21">
        <f t="shared" si="26"/>
        <v>63969.162398979002</v>
      </c>
      <c r="U1701" s="39">
        <f>T1701*Fx!$C$7</f>
        <v>66083.845453490707</v>
      </c>
    </row>
    <row r="1702" spans="1:21">
      <c r="A1702" s="16" t="s">
        <v>4438</v>
      </c>
      <c r="B1702" s="19"/>
      <c r="C1702" s="16" t="s">
        <v>3120</v>
      </c>
      <c r="D1702" s="16" t="s">
        <v>3121</v>
      </c>
      <c r="E1702" s="16" t="s">
        <v>3666</v>
      </c>
      <c r="F1702" s="16" t="s">
        <v>3531</v>
      </c>
      <c r="G1702" s="16" t="s">
        <v>3532</v>
      </c>
      <c r="H1702" s="16" t="s">
        <v>3125</v>
      </c>
      <c r="I1702" s="16">
        <v>51.844631999999997</v>
      </c>
      <c r="J1702" s="16">
        <v>0.52474200000001003</v>
      </c>
      <c r="K1702" s="16">
        <v>3</v>
      </c>
      <c r="L1702" s="18" t="s">
        <v>3533</v>
      </c>
      <c r="M1702" s="18">
        <v>1</v>
      </c>
      <c r="N1702" s="18" t="s">
        <v>4</v>
      </c>
      <c r="O1702" s="18">
        <v>50000</v>
      </c>
      <c r="P1702" s="18">
        <v>50000</v>
      </c>
      <c r="Q1702" s="18">
        <v>49999.999999999898</v>
      </c>
      <c r="R1702" s="18">
        <v>67369.999998924701</v>
      </c>
      <c r="S1702" s="20">
        <v>1</v>
      </c>
      <c r="T1702" s="21">
        <f t="shared" si="26"/>
        <v>67369.999998924701</v>
      </c>
      <c r="U1702" s="39">
        <f>T1702*Fx!$C$7</f>
        <v>69597.107436905688</v>
      </c>
    </row>
    <row r="1703" spans="1:21">
      <c r="A1703" s="16" t="s">
        <v>4438</v>
      </c>
      <c r="B1703" s="19"/>
      <c r="C1703" s="16" t="s">
        <v>3120</v>
      </c>
      <c r="D1703" s="16" t="s">
        <v>3121</v>
      </c>
      <c r="E1703" s="16" t="s">
        <v>3094</v>
      </c>
      <c r="F1703" s="16" t="s">
        <v>3253</v>
      </c>
      <c r="G1703" s="16" t="s">
        <v>3094</v>
      </c>
      <c r="H1703" s="16" t="s">
        <v>3125</v>
      </c>
      <c r="I1703" s="16">
        <v>51.613003999999997</v>
      </c>
      <c r="J1703" s="16">
        <v>-4.7047000000009997E-2</v>
      </c>
      <c r="K1703" s="16">
        <v>3</v>
      </c>
      <c r="L1703" s="18" t="s">
        <v>3254</v>
      </c>
      <c r="M1703" s="18">
        <v>1</v>
      </c>
      <c r="N1703" s="18" t="s">
        <v>4</v>
      </c>
      <c r="O1703" s="18">
        <v>963792.86250000005</v>
      </c>
      <c r="P1703" s="18">
        <v>963792.86250000005</v>
      </c>
      <c r="Q1703" s="18">
        <v>963792.86250000005</v>
      </c>
      <c r="R1703" s="18">
        <v>1298614.50291177</v>
      </c>
      <c r="S1703" s="20">
        <v>1</v>
      </c>
      <c r="T1703" s="21">
        <f t="shared" si="26"/>
        <v>1298614.50291177</v>
      </c>
      <c r="U1703" s="39">
        <f>T1703*Fx!$C$7</f>
        <v>1341543.9079667048</v>
      </c>
    </row>
    <row r="1704" spans="1:21">
      <c r="A1704" s="16" t="s">
        <v>4438</v>
      </c>
      <c r="B1704" s="19"/>
      <c r="C1704" s="16" t="s">
        <v>3120</v>
      </c>
      <c r="D1704" s="16" t="s">
        <v>3121</v>
      </c>
      <c r="E1704" s="16" t="s">
        <v>3563</v>
      </c>
      <c r="F1704" s="16" t="s">
        <v>3307</v>
      </c>
      <c r="G1704" s="16" t="s">
        <v>3094</v>
      </c>
      <c r="H1704" s="16" t="s">
        <v>3125</v>
      </c>
      <c r="I1704" s="16">
        <v>51.399724999999997</v>
      </c>
      <c r="J1704" s="16">
        <v>-0.17761100000000901</v>
      </c>
      <c r="K1704" s="16">
        <v>3</v>
      </c>
      <c r="L1704" s="18" t="s">
        <v>3308</v>
      </c>
      <c r="M1704" s="18">
        <v>1</v>
      </c>
      <c r="N1704" s="18" t="s">
        <v>4</v>
      </c>
      <c r="O1704" s="18">
        <v>2432574</v>
      </c>
      <c r="P1704" s="18">
        <v>2432574</v>
      </c>
      <c r="Q1704" s="18">
        <v>2432574</v>
      </c>
      <c r="R1704" s="18">
        <v>3277650.20754768</v>
      </c>
      <c r="S1704" s="20">
        <v>1</v>
      </c>
      <c r="T1704" s="21">
        <f t="shared" si="26"/>
        <v>3277650.20754768</v>
      </c>
      <c r="U1704" s="39">
        <f>T1704*Fx!$C$7</f>
        <v>3386002.2805244634</v>
      </c>
    </row>
    <row r="1705" spans="1:21">
      <c r="A1705" s="16" t="s">
        <v>4438</v>
      </c>
      <c r="B1705" s="19"/>
      <c r="C1705" s="16" t="s">
        <v>3120</v>
      </c>
      <c r="D1705" s="16" t="s">
        <v>3121</v>
      </c>
      <c r="E1705" s="16" t="s">
        <v>3094</v>
      </c>
      <c r="F1705" s="16" t="s">
        <v>3129</v>
      </c>
      <c r="G1705" s="16" t="s">
        <v>3094</v>
      </c>
      <c r="H1705" s="16" t="s">
        <v>3125</v>
      </c>
      <c r="I1705" s="16">
        <v>51.520740000000004</v>
      </c>
      <c r="J1705" s="16">
        <v>-0.20425000000000901</v>
      </c>
      <c r="K1705" s="16">
        <v>2</v>
      </c>
      <c r="L1705" s="18" t="s">
        <v>3130</v>
      </c>
      <c r="M1705" s="18">
        <v>1</v>
      </c>
      <c r="N1705" s="18" t="s">
        <v>4</v>
      </c>
      <c r="O1705" s="18">
        <v>850000</v>
      </c>
      <c r="P1705" s="18">
        <v>850000</v>
      </c>
      <c r="Q1705" s="18">
        <v>850000</v>
      </c>
      <c r="R1705" s="18">
        <v>1145289.99998172</v>
      </c>
      <c r="S1705" s="20">
        <v>1</v>
      </c>
      <c r="T1705" s="21">
        <f t="shared" si="26"/>
        <v>1145289.99998172</v>
      </c>
      <c r="U1705" s="39">
        <f>T1705*Fx!$C$7</f>
        <v>1183150.8264273969</v>
      </c>
    </row>
    <row r="1706" spans="1:21">
      <c r="A1706" s="16" t="s">
        <v>4438</v>
      </c>
      <c r="B1706" s="19"/>
      <c r="C1706" s="16" t="s">
        <v>3120</v>
      </c>
      <c r="D1706" s="16" t="s">
        <v>3121</v>
      </c>
      <c r="E1706" s="16" t="s">
        <v>3601</v>
      </c>
      <c r="F1706" s="16" t="s">
        <v>3174</v>
      </c>
      <c r="G1706" s="16" t="s">
        <v>3094</v>
      </c>
      <c r="H1706" s="16" t="s">
        <v>3125</v>
      </c>
      <c r="I1706" s="16">
        <v>51.463441979999999</v>
      </c>
      <c r="J1706" s="16">
        <v>-0.41096088000000902</v>
      </c>
      <c r="K1706" s="16">
        <v>3</v>
      </c>
      <c r="L1706" s="18" t="s">
        <v>3175</v>
      </c>
      <c r="M1706" s="18">
        <v>1</v>
      </c>
      <c r="N1706" s="18" t="s">
        <v>4</v>
      </c>
      <c r="O1706" s="18">
        <v>312128.64212758897</v>
      </c>
      <c r="P1706" s="18">
        <v>312128.64212758897</v>
      </c>
      <c r="Q1706" s="18">
        <v>312128.64212758897</v>
      </c>
      <c r="R1706" s="18">
        <v>420562.13239600102</v>
      </c>
      <c r="S1706" s="20">
        <v>1</v>
      </c>
      <c r="T1706" s="21">
        <f t="shared" si="26"/>
        <v>420562.13239600102</v>
      </c>
      <c r="U1706" s="39">
        <f>T1706*Fx!$C$7</f>
        <v>434465.01280578622</v>
      </c>
    </row>
    <row r="1707" spans="1:21">
      <c r="A1707" s="16" t="s">
        <v>4438</v>
      </c>
      <c r="B1707" s="19"/>
      <c r="C1707" s="16" t="s">
        <v>3120</v>
      </c>
      <c r="D1707" s="16" t="s">
        <v>3121</v>
      </c>
      <c r="E1707" s="16" t="s">
        <v>3758</v>
      </c>
      <c r="F1707" s="16" t="s">
        <v>3163</v>
      </c>
      <c r="G1707" s="16" t="s">
        <v>3207</v>
      </c>
      <c r="H1707" s="16" t="s">
        <v>3125</v>
      </c>
      <c r="I1707" s="16">
        <v>51.513912990000001</v>
      </c>
      <c r="J1707" s="16">
        <v>-0.50944608000001002</v>
      </c>
      <c r="K1707" s="16">
        <v>3</v>
      </c>
      <c r="L1707" s="18" t="s">
        <v>3165</v>
      </c>
      <c r="M1707" s="18">
        <v>1</v>
      </c>
      <c r="N1707" s="18" t="s">
        <v>4</v>
      </c>
      <c r="O1707" s="18">
        <v>2800641.7289670398</v>
      </c>
      <c r="P1707" s="18">
        <v>2800641.7289670398</v>
      </c>
      <c r="Q1707" s="18">
        <v>2800641.7289670398</v>
      </c>
      <c r="R1707" s="18">
        <v>3773584.66554996</v>
      </c>
      <c r="S1707" s="20">
        <v>1</v>
      </c>
      <c r="T1707" s="21">
        <f t="shared" si="26"/>
        <v>3773584.66554996</v>
      </c>
      <c r="U1707" s="39">
        <f>T1707*Fx!$C$7</f>
        <v>3898331.2660640087</v>
      </c>
    </row>
    <row r="1708" spans="1:21">
      <c r="A1708" s="16" t="s">
        <v>4438</v>
      </c>
      <c r="B1708" s="19"/>
      <c r="C1708" s="16" t="s">
        <v>3120</v>
      </c>
      <c r="D1708" s="16" t="s">
        <v>3121</v>
      </c>
      <c r="E1708" s="16" t="s">
        <v>3094</v>
      </c>
      <c r="F1708" s="16" t="s">
        <v>3131</v>
      </c>
      <c r="G1708" s="16" t="s">
        <v>3094</v>
      </c>
      <c r="H1708" s="16" t="s">
        <v>3125</v>
      </c>
      <c r="I1708" s="16">
        <v>51.506489999999999</v>
      </c>
      <c r="J1708" s="16">
        <v>-0.13853000000000901</v>
      </c>
      <c r="K1708" s="16">
        <v>2</v>
      </c>
      <c r="L1708" s="18" t="s">
        <v>3132</v>
      </c>
      <c r="M1708" s="18">
        <v>1</v>
      </c>
      <c r="N1708" s="18" t="s">
        <v>4</v>
      </c>
      <c r="O1708" s="18">
        <v>2119600</v>
      </c>
      <c r="P1708" s="18">
        <v>2119600</v>
      </c>
      <c r="Q1708" s="18">
        <v>2119600</v>
      </c>
      <c r="R1708" s="18">
        <v>2855949.0399544099</v>
      </c>
      <c r="S1708" s="20">
        <v>1</v>
      </c>
      <c r="T1708" s="21">
        <f t="shared" si="26"/>
        <v>2855949.0399544099</v>
      </c>
      <c r="U1708" s="39">
        <f>T1708*Fx!$C$7</f>
        <v>2950360.5784652997</v>
      </c>
    </row>
    <row r="1709" spans="1:21">
      <c r="A1709" s="16" t="s">
        <v>4438</v>
      </c>
      <c r="B1709" s="19"/>
      <c r="C1709" s="16" t="s">
        <v>3120</v>
      </c>
      <c r="D1709" s="16" t="s">
        <v>3121</v>
      </c>
      <c r="E1709" s="16" t="s">
        <v>3499</v>
      </c>
      <c r="F1709" s="16" t="s">
        <v>3500</v>
      </c>
      <c r="G1709" s="16" t="s">
        <v>3190</v>
      </c>
      <c r="H1709" s="16" t="s">
        <v>3125</v>
      </c>
      <c r="I1709" s="16">
        <v>53.991822999999997</v>
      </c>
      <c r="J1709" s="16">
        <v>-1.5390110000000099</v>
      </c>
      <c r="K1709" s="16">
        <v>3</v>
      </c>
      <c r="L1709" s="18" t="s">
        <v>3501</v>
      </c>
      <c r="M1709" s="18">
        <v>1</v>
      </c>
      <c r="N1709" s="18" t="s">
        <v>4</v>
      </c>
      <c r="O1709" s="18">
        <v>1280182</v>
      </c>
      <c r="P1709" s="18">
        <v>1280182</v>
      </c>
      <c r="Q1709" s="18">
        <v>1280182</v>
      </c>
      <c r="R1709" s="18">
        <v>1724917.2267724699</v>
      </c>
      <c r="S1709" s="20">
        <v>1</v>
      </c>
      <c r="T1709" s="21">
        <f t="shared" si="26"/>
        <v>1724917.2267724699</v>
      </c>
      <c r="U1709" s="39">
        <f>T1709*Fx!$C$7</f>
        <v>1781939.2838558576</v>
      </c>
    </row>
    <row r="1710" spans="1:21">
      <c r="A1710" s="16" t="s">
        <v>4438</v>
      </c>
      <c r="B1710" s="19"/>
      <c r="C1710" s="16" t="s">
        <v>3120</v>
      </c>
      <c r="D1710" s="16" t="s">
        <v>3121</v>
      </c>
      <c r="E1710" s="16" t="s">
        <v>3685</v>
      </c>
      <c r="F1710" s="16" t="s">
        <v>3140</v>
      </c>
      <c r="G1710" s="16" t="s">
        <v>3325</v>
      </c>
      <c r="H1710" s="16" t="s">
        <v>3125</v>
      </c>
      <c r="I1710" s="16">
        <v>51.001800000000003</v>
      </c>
      <c r="J1710" s="16">
        <v>-0.93619000000000996</v>
      </c>
      <c r="K1710" s="16">
        <v>2</v>
      </c>
      <c r="L1710" s="18" t="s">
        <v>3142</v>
      </c>
      <c r="M1710" s="18">
        <v>1</v>
      </c>
      <c r="N1710" s="18" t="s">
        <v>4</v>
      </c>
      <c r="O1710" s="18">
        <v>308000</v>
      </c>
      <c r="P1710" s="18">
        <v>308000</v>
      </c>
      <c r="Q1710" s="18">
        <v>308000</v>
      </c>
      <c r="R1710" s="18">
        <v>414999.19999337598</v>
      </c>
      <c r="S1710" s="20">
        <v>1</v>
      </c>
      <c r="T1710" s="21">
        <f t="shared" si="26"/>
        <v>414999.19999337598</v>
      </c>
      <c r="U1710" s="39">
        <f>T1710*Fx!$C$7</f>
        <v>428718.18181133887</v>
      </c>
    </row>
    <row r="1711" spans="1:21">
      <c r="A1711" s="16" t="s">
        <v>4438</v>
      </c>
      <c r="B1711" s="19"/>
      <c r="C1711" s="16" t="s">
        <v>3120</v>
      </c>
      <c r="D1711" s="16" t="s">
        <v>3121</v>
      </c>
      <c r="E1711" s="16" t="s">
        <v>3582</v>
      </c>
      <c r="F1711" s="16" t="s">
        <v>3099</v>
      </c>
      <c r="G1711" s="16" t="s">
        <v>3230</v>
      </c>
      <c r="H1711" s="16" t="s">
        <v>3125</v>
      </c>
      <c r="I1711" s="16">
        <v>52.054690000000001</v>
      </c>
      <c r="J1711" s="16">
        <v>-2.99300000000099E-2</v>
      </c>
      <c r="K1711" s="16">
        <v>2</v>
      </c>
      <c r="L1711" s="18" t="s">
        <v>3231</v>
      </c>
      <c r="M1711" s="18">
        <v>1</v>
      </c>
      <c r="N1711" s="18" t="s">
        <v>4</v>
      </c>
      <c r="O1711" s="18">
        <v>994137.6825</v>
      </c>
      <c r="P1711" s="18">
        <v>994137.6825</v>
      </c>
      <c r="Q1711" s="18">
        <v>994137.6825</v>
      </c>
      <c r="R1711" s="18">
        <v>1339501.1133791199</v>
      </c>
      <c r="S1711" s="20">
        <v>1</v>
      </c>
      <c r="T1711" s="21">
        <f t="shared" si="26"/>
        <v>1339501.1133791199</v>
      </c>
      <c r="U1711" s="39">
        <f>T1711*Fx!$C$7</f>
        <v>1383782.1419205787</v>
      </c>
    </row>
    <row r="1712" spans="1:21">
      <c r="A1712" s="16" t="s">
        <v>4438</v>
      </c>
      <c r="B1712" s="19"/>
      <c r="C1712" s="16" t="s">
        <v>3120</v>
      </c>
      <c r="D1712" s="16" t="s">
        <v>3121</v>
      </c>
      <c r="E1712" s="16" t="s">
        <v>3094</v>
      </c>
      <c r="F1712" s="16" t="s">
        <v>3131</v>
      </c>
      <c r="G1712" s="16" t="s">
        <v>3094</v>
      </c>
      <c r="H1712" s="16" t="s">
        <v>3125</v>
      </c>
      <c r="I1712" s="16">
        <v>51.484673970000003</v>
      </c>
      <c r="J1712" s="16">
        <v>-0.18553284000001</v>
      </c>
      <c r="K1712" s="16">
        <v>3</v>
      </c>
      <c r="L1712" s="18" t="s">
        <v>3132</v>
      </c>
      <c r="M1712" s="18">
        <v>1</v>
      </c>
      <c r="N1712" s="18" t="s">
        <v>4</v>
      </c>
      <c r="O1712" s="18">
        <v>1078858</v>
      </c>
      <c r="P1712" s="18">
        <v>1078858</v>
      </c>
      <c r="Q1712" s="18">
        <v>1078858</v>
      </c>
      <c r="R1712" s="18">
        <v>1453653.26917679</v>
      </c>
      <c r="S1712" s="20">
        <v>1</v>
      </c>
      <c r="T1712" s="21">
        <f t="shared" si="26"/>
        <v>1453653.26917679</v>
      </c>
      <c r="U1712" s="39">
        <f>T1712*Fx!$C$7</f>
        <v>1501707.9227032957</v>
      </c>
    </row>
    <row r="1713" spans="1:21">
      <c r="A1713" s="16" t="s">
        <v>4438</v>
      </c>
      <c r="B1713" s="19"/>
      <c r="C1713" s="16" t="s">
        <v>3120</v>
      </c>
      <c r="D1713" s="16" t="s">
        <v>3121</v>
      </c>
      <c r="E1713" s="16" t="s">
        <v>3094</v>
      </c>
      <c r="F1713" s="16" t="s">
        <v>3143</v>
      </c>
      <c r="G1713" s="16" t="s">
        <v>3094</v>
      </c>
      <c r="H1713" s="16" t="s">
        <v>3125</v>
      </c>
      <c r="I1713" s="16">
        <v>51.568294999999999</v>
      </c>
      <c r="J1713" s="16">
        <v>-3.4794000000009997E-2</v>
      </c>
      <c r="K1713" s="16">
        <v>3</v>
      </c>
      <c r="L1713" s="18" t="s">
        <v>3144</v>
      </c>
      <c r="M1713" s="18">
        <v>1</v>
      </c>
      <c r="N1713" s="18" t="s">
        <v>4</v>
      </c>
      <c r="O1713" s="18">
        <v>497250</v>
      </c>
      <c r="P1713" s="18">
        <v>497250</v>
      </c>
      <c r="Q1713" s="18">
        <v>497250</v>
      </c>
      <c r="R1713" s="18">
        <v>669994.649989306</v>
      </c>
      <c r="S1713" s="20">
        <v>1</v>
      </c>
      <c r="T1713" s="21">
        <f t="shared" si="26"/>
        <v>669994.649989306</v>
      </c>
      <c r="U1713" s="39">
        <f>T1713*Fx!$C$7</f>
        <v>692143.23346002691</v>
      </c>
    </row>
    <row r="1714" spans="1:21">
      <c r="A1714" s="16" t="s">
        <v>4438</v>
      </c>
      <c r="B1714" s="19"/>
      <c r="C1714" s="16" t="s">
        <v>3120</v>
      </c>
      <c r="D1714" s="16" t="s">
        <v>3121</v>
      </c>
      <c r="E1714" s="16" t="s">
        <v>3094</v>
      </c>
      <c r="F1714" s="16" t="s">
        <v>3133</v>
      </c>
      <c r="G1714" s="16" t="s">
        <v>3094</v>
      </c>
      <c r="H1714" s="16" t="s">
        <v>3125</v>
      </c>
      <c r="I1714" s="16">
        <v>51.547649999999997</v>
      </c>
      <c r="J1714" s="16">
        <v>-0.17620000000000999</v>
      </c>
      <c r="K1714" s="16">
        <v>2</v>
      </c>
      <c r="L1714" s="18" t="s">
        <v>3134</v>
      </c>
      <c r="M1714" s="18">
        <v>1</v>
      </c>
      <c r="N1714" s="18" t="s">
        <v>4</v>
      </c>
      <c r="O1714" s="18">
        <v>90254.065193519797</v>
      </c>
      <c r="P1714" s="18">
        <v>90254.065193519797</v>
      </c>
      <c r="Q1714" s="18">
        <v>90254.065193519797</v>
      </c>
      <c r="R1714" s="18">
        <v>121608.32743980701</v>
      </c>
      <c r="S1714" s="20">
        <v>1</v>
      </c>
      <c r="T1714" s="21">
        <f t="shared" si="26"/>
        <v>121608.32743980701</v>
      </c>
      <c r="U1714" s="39">
        <f>T1714*Fx!$C$7</f>
        <v>125628.43743781716</v>
      </c>
    </row>
    <row r="1715" spans="1:21">
      <c r="A1715" s="16" t="s">
        <v>4438</v>
      </c>
      <c r="B1715" s="19"/>
      <c r="C1715" s="16" t="s">
        <v>3120</v>
      </c>
      <c r="D1715" s="16" t="s">
        <v>3121</v>
      </c>
      <c r="E1715" s="16" t="s">
        <v>3644</v>
      </c>
      <c r="F1715" s="16" t="s">
        <v>3531</v>
      </c>
      <c r="G1715" s="16" t="s">
        <v>3532</v>
      </c>
      <c r="H1715" s="16" t="s">
        <v>3125</v>
      </c>
      <c r="I1715" s="16">
        <v>51.917346000000002</v>
      </c>
      <c r="J1715" s="16">
        <v>0.16475700000000901</v>
      </c>
      <c r="K1715" s="16">
        <v>3</v>
      </c>
      <c r="L1715" s="18" t="s">
        <v>3533</v>
      </c>
      <c r="M1715" s="18">
        <v>1</v>
      </c>
      <c r="N1715" s="18" t="s">
        <v>4</v>
      </c>
      <c r="O1715" s="18">
        <v>40000</v>
      </c>
      <c r="P1715" s="18">
        <v>40000</v>
      </c>
      <c r="Q1715" s="18">
        <v>40000</v>
      </c>
      <c r="R1715" s="18">
        <v>53895.9999991398</v>
      </c>
      <c r="S1715" s="20">
        <v>1</v>
      </c>
      <c r="T1715" s="21">
        <f t="shared" si="26"/>
        <v>53895.9999991398</v>
      </c>
      <c r="U1715" s="39">
        <f>T1715*Fx!$C$7</f>
        <v>55677.685949524595</v>
      </c>
    </row>
    <row r="1716" spans="1:21">
      <c r="A1716" s="16" t="s">
        <v>4438</v>
      </c>
      <c r="B1716" s="19"/>
      <c r="C1716" s="16" t="s">
        <v>3120</v>
      </c>
      <c r="D1716" s="16" t="s">
        <v>3121</v>
      </c>
      <c r="E1716" s="16" t="s">
        <v>3516</v>
      </c>
      <c r="F1716" s="16" t="s">
        <v>3160</v>
      </c>
      <c r="G1716" s="16" t="s">
        <v>3094</v>
      </c>
      <c r="H1716" s="16" t="s">
        <v>3125</v>
      </c>
      <c r="I1716" s="16">
        <v>51.39011</v>
      </c>
      <c r="J1716" s="16">
        <v>-0.25721000000000999</v>
      </c>
      <c r="K1716" s="16">
        <v>2</v>
      </c>
      <c r="L1716" s="18" t="s">
        <v>3161</v>
      </c>
      <c r="M1716" s="18">
        <v>1</v>
      </c>
      <c r="N1716" s="18" t="s">
        <v>4</v>
      </c>
      <c r="O1716" s="18">
        <v>110000</v>
      </c>
      <c r="P1716" s="18">
        <v>110000</v>
      </c>
      <c r="Q1716" s="18">
        <v>110000</v>
      </c>
      <c r="R1716" s="18">
        <v>148213.999997634</v>
      </c>
      <c r="S1716" s="20">
        <v>1</v>
      </c>
      <c r="T1716" s="21">
        <f t="shared" si="26"/>
        <v>148213.999997634</v>
      </c>
      <c r="U1716" s="39">
        <f>T1716*Fx!$C$7</f>
        <v>153113.63636119216</v>
      </c>
    </row>
    <row r="1717" spans="1:21">
      <c r="A1717" s="16" t="s">
        <v>4438</v>
      </c>
      <c r="B1717" s="19"/>
      <c r="C1717" s="16" t="s">
        <v>3120</v>
      </c>
      <c r="D1717" s="16" t="s">
        <v>3121</v>
      </c>
      <c r="E1717" s="16" t="s">
        <v>3094</v>
      </c>
      <c r="F1717" s="16" t="s">
        <v>3131</v>
      </c>
      <c r="G1717" s="16" t="s">
        <v>3094</v>
      </c>
      <c r="H1717" s="16" t="s">
        <v>3125</v>
      </c>
      <c r="I1717" s="16">
        <v>51.478619999999999</v>
      </c>
      <c r="J1717" s="16">
        <v>-0.18809000000001</v>
      </c>
      <c r="K1717" s="16">
        <v>2</v>
      </c>
      <c r="L1717" s="18" t="s">
        <v>3132</v>
      </c>
      <c r="M1717" s="18">
        <v>1</v>
      </c>
      <c r="N1717" s="18" t="s">
        <v>4</v>
      </c>
      <c r="O1717" s="18">
        <v>1447900</v>
      </c>
      <c r="P1717" s="18">
        <v>1447900</v>
      </c>
      <c r="Q1717" s="18">
        <v>1447900</v>
      </c>
      <c r="R1717" s="18">
        <v>1950900.45996886</v>
      </c>
      <c r="S1717" s="20">
        <v>1</v>
      </c>
      <c r="T1717" s="21">
        <f t="shared" si="26"/>
        <v>1950900.45996886</v>
      </c>
      <c r="U1717" s="39">
        <f>T1717*Fx!$C$7</f>
        <v>2015393.0371579134</v>
      </c>
    </row>
    <row r="1718" spans="1:21">
      <c r="A1718" s="16" t="s">
        <v>4438</v>
      </c>
      <c r="B1718" s="19"/>
      <c r="C1718" s="16" t="s">
        <v>3120</v>
      </c>
      <c r="D1718" s="16" t="s">
        <v>3121</v>
      </c>
      <c r="E1718" s="16" t="s">
        <v>3094</v>
      </c>
      <c r="F1718" s="16" t="s">
        <v>3133</v>
      </c>
      <c r="G1718" s="16" t="s">
        <v>3094</v>
      </c>
      <c r="H1718" s="16" t="s">
        <v>3125</v>
      </c>
      <c r="I1718" s="16">
        <v>51.55057</v>
      </c>
      <c r="J1718" s="16">
        <v>-0.18552000000000901</v>
      </c>
      <c r="K1718" s="16">
        <v>2</v>
      </c>
      <c r="L1718" s="18" t="s">
        <v>3134</v>
      </c>
      <c r="M1718" s="18">
        <v>1</v>
      </c>
      <c r="N1718" s="18" t="s">
        <v>4</v>
      </c>
      <c r="O1718" s="18">
        <v>112817.5814919</v>
      </c>
      <c r="P1718" s="18">
        <v>112817.5814919</v>
      </c>
      <c r="Q1718" s="18">
        <v>112817.5814919</v>
      </c>
      <c r="R1718" s="18">
        <v>152010.40929975899</v>
      </c>
      <c r="S1718" s="20">
        <v>1</v>
      </c>
      <c r="T1718" s="21">
        <f t="shared" si="26"/>
        <v>152010.40929975899</v>
      </c>
      <c r="U1718" s="39">
        <f>T1718*Fx!$C$7</f>
        <v>157035.5467972717</v>
      </c>
    </row>
    <row r="1719" spans="1:21">
      <c r="A1719" s="16" t="s">
        <v>4438</v>
      </c>
      <c r="B1719" s="19"/>
      <c r="C1719" s="16" t="s">
        <v>3120</v>
      </c>
      <c r="D1719" s="16" t="s">
        <v>3121</v>
      </c>
      <c r="E1719" s="16" t="s">
        <v>3694</v>
      </c>
      <c r="F1719" s="16" t="s">
        <v>3160</v>
      </c>
      <c r="G1719" s="16" t="s">
        <v>3094</v>
      </c>
      <c r="H1719" s="16" t="s">
        <v>3125</v>
      </c>
      <c r="I1719" s="16">
        <v>51.422550000000001</v>
      </c>
      <c r="J1719" s="16">
        <v>-0.26815000000000999</v>
      </c>
      <c r="K1719" s="16">
        <v>2</v>
      </c>
      <c r="L1719" s="18" t="s">
        <v>3161</v>
      </c>
      <c r="M1719" s="18">
        <v>1</v>
      </c>
      <c r="N1719" s="18" t="s">
        <v>4</v>
      </c>
      <c r="O1719" s="18">
        <v>16120452</v>
      </c>
      <c r="P1719" s="18">
        <v>16120452</v>
      </c>
      <c r="Q1719" s="18">
        <v>16120452</v>
      </c>
      <c r="R1719" s="18">
        <v>21720697.024453301</v>
      </c>
      <c r="S1719" s="20">
        <v>1</v>
      </c>
      <c r="T1719" s="21">
        <f t="shared" si="26"/>
        <v>21720697.024453301</v>
      </c>
      <c r="U1719" s="39">
        <f>T1719*Fx!$C$7</f>
        <v>22438736.595509611</v>
      </c>
    </row>
    <row r="1720" spans="1:21">
      <c r="A1720" s="16" t="s">
        <v>4438</v>
      </c>
      <c r="B1720" s="19"/>
      <c r="C1720" s="16" t="s">
        <v>3120</v>
      </c>
      <c r="D1720" s="16" t="s">
        <v>3121</v>
      </c>
      <c r="E1720" s="16" t="s">
        <v>3094</v>
      </c>
      <c r="F1720" s="16" t="s">
        <v>3131</v>
      </c>
      <c r="G1720" s="16" t="s">
        <v>3094</v>
      </c>
      <c r="H1720" s="16" t="s">
        <v>3125</v>
      </c>
      <c r="I1720" s="16">
        <v>51.506480000000003</v>
      </c>
      <c r="J1720" s="16">
        <v>-0.13876000000000999</v>
      </c>
      <c r="K1720" s="16">
        <v>2</v>
      </c>
      <c r="L1720" s="18" t="s">
        <v>3132</v>
      </c>
      <c r="M1720" s="18">
        <v>1</v>
      </c>
      <c r="N1720" s="18" t="s">
        <v>4</v>
      </c>
      <c r="O1720" s="18">
        <v>850000</v>
      </c>
      <c r="P1720" s="18">
        <v>850000</v>
      </c>
      <c r="Q1720" s="18">
        <v>850000</v>
      </c>
      <c r="R1720" s="18">
        <v>1145289.99998172</v>
      </c>
      <c r="S1720" s="20">
        <v>1</v>
      </c>
      <c r="T1720" s="21">
        <f t="shared" si="26"/>
        <v>1145289.99998172</v>
      </c>
      <c r="U1720" s="39">
        <f>T1720*Fx!$C$7</f>
        <v>1183150.8264273969</v>
      </c>
    </row>
    <row r="1721" spans="1:21">
      <c r="A1721" s="16" t="s">
        <v>4438</v>
      </c>
      <c r="B1721" s="19"/>
      <c r="C1721" s="16" t="s">
        <v>3120</v>
      </c>
      <c r="D1721" s="16" t="s">
        <v>3121</v>
      </c>
      <c r="E1721" s="16" t="s">
        <v>3094</v>
      </c>
      <c r="F1721" s="16" t="s">
        <v>3133</v>
      </c>
      <c r="G1721" s="16" t="s">
        <v>3094</v>
      </c>
      <c r="H1721" s="16" t="s">
        <v>3125</v>
      </c>
      <c r="I1721" s="16">
        <v>51.551250000000003</v>
      </c>
      <c r="J1721" s="16">
        <v>-0.18349100000000901</v>
      </c>
      <c r="K1721" s="16">
        <v>3</v>
      </c>
      <c r="L1721" s="18" t="s">
        <v>3134</v>
      </c>
      <c r="M1721" s="18">
        <v>1</v>
      </c>
      <c r="N1721" s="18" t="s">
        <v>4</v>
      </c>
      <c r="O1721" s="18">
        <v>4000000</v>
      </c>
      <c r="P1721" s="18">
        <v>4000000</v>
      </c>
      <c r="Q1721" s="18">
        <v>4000000</v>
      </c>
      <c r="R1721" s="18">
        <v>5389599.9999139803</v>
      </c>
      <c r="S1721" s="20">
        <v>1</v>
      </c>
      <c r="T1721" s="21">
        <f t="shared" si="26"/>
        <v>5389599.9999139803</v>
      </c>
      <c r="U1721" s="39">
        <f>T1721*Fx!$C$7</f>
        <v>5567768.5949524594</v>
      </c>
    </row>
    <row r="1722" spans="1:21">
      <c r="A1722" s="16" t="s">
        <v>4438</v>
      </c>
      <c r="B1722" s="19"/>
      <c r="C1722" s="16" t="s">
        <v>3120</v>
      </c>
      <c r="D1722" s="16" t="s">
        <v>3121</v>
      </c>
      <c r="E1722" s="16" t="s">
        <v>3713</v>
      </c>
      <c r="F1722" s="16" t="s">
        <v>3136</v>
      </c>
      <c r="G1722" s="16" t="s">
        <v>3137</v>
      </c>
      <c r="H1722" s="16" t="s">
        <v>3125</v>
      </c>
      <c r="I1722" s="16">
        <v>50.771120000000003</v>
      </c>
      <c r="J1722" s="16">
        <v>0.10208400000001</v>
      </c>
      <c r="K1722" s="16">
        <v>3</v>
      </c>
      <c r="L1722" s="18" t="s">
        <v>3138</v>
      </c>
      <c r="M1722" s="18">
        <v>1</v>
      </c>
      <c r="N1722" s="18" t="s">
        <v>4</v>
      </c>
      <c r="O1722" s="18">
        <v>420400</v>
      </c>
      <c r="P1722" s="18">
        <v>420400</v>
      </c>
      <c r="Q1722" s="18">
        <v>420400</v>
      </c>
      <c r="R1722" s="18">
        <v>566446.95999095903</v>
      </c>
      <c r="S1722" s="20">
        <v>1</v>
      </c>
      <c r="T1722" s="21">
        <f t="shared" si="26"/>
        <v>566446.95999095903</v>
      </c>
      <c r="U1722" s="39">
        <f>T1722*Fx!$C$7</f>
        <v>585172.47932950314</v>
      </c>
    </row>
    <row r="1723" spans="1:21">
      <c r="A1723" s="16" t="s">
        <v>4438</v>
      </c>
      <c r="B1723" s="19"/>
      <c r="C1723" s="16" t="s">
        <v>3120</v>
      </c>
      <c r="D1723" s="16" t="s">
        <v>3121</v>
      </c>
      <c r="E1723" s="16" t="s">
        <v>3094</v>
      </c>
      <c r="F1723" s="16" t="s">
        <v>3131</v>
      </c>
      <c r="G1723" s="16" t="s">
        <v>3094</v>
      </c>
      <c r="H1723" s="16" t="s">
        <v>3125</v>
      </c>
      <c r="I1723" s="16">
        <v>51.465228029999999</v>
      </c>
      <c r="J1723" s="16">
        <v>-0.17075592000001</v>
      </c>
      <c r="K1723" s="16">
        <v>3</v>
      </c>
      <c r="L1723" s="18" t="s">
        <v>3132</v>
      </c>
      <c r="M1723" s="18">
        <v>1</v>
      </c>
      <c r="N1723" s="18" t="s">
        <v>4</v>
      </c>
      <c r="O1723" s="18">
        <v>750000</v>
      </c>
      <c r="P1723" s="18">
        <v>750000</v>
      </c>
      <c r="Q1723" s="18">
        <v>750000</v>
      </c>
      <c r="R1723" s="18">
        <v>1010549.99998387</v>
      </c>
      <c r="S1723" s="20">
        <v>1</v>
      </c>
      <c r="T1723" s="21">
        <f t="shared" si="26"/>
        <v>1010549.99998387</v>
      </c>
      <c r="U1723" s="39">
        <f>T1723*Fx!$C$7</f>
        <v>1043956.6115535848</v>
      </c>
    </row>
    <row r="1724" spans="1:21">
      <c r="A1724" s="16" t="s">
        <v>4438</v>
      </c>
      <c r="B1724" s="19"/>
      <c r="C1724" s="16" t="s">
        <v>3120</v>
      </c>
      <c r="D1724" s="16" t="s">
        <v>3121</v>
      </c>
      <c r="E1724" s="16" t="s">
        <v>3290</v>
      </c>
      <c r="F1724" s="16" t="s">
        <v>3291</v>
      </c>
      <c r="G1724" s="16" t="s">
        <v>3292</v>
      </c>
      <c r="H1724" s="16" t="s">
        <v>3179</v>
      </c>
      <c r="I1724" s="16">
        <v>56.340356999999997</v>
      </c>
      <c r="J1724" s="16">
        <v>-2.8087820000000101</v>
      </c>
      <c r="K1724" s="16">
        <v>3</v>
      </c>
      <c r="L1724" s="18" t="s">
        <v>3293</v>
      </c>
      <c r="M1724" s="18">
        <v>1</v>
      </c>
      <c r="N1724" s="18" t="s">
        <v>4</v>
      </c>
      <c r="O1724" s="18">
        <v>40000</v>
      </c>
      <c r="P1724" s="18">
        <v>40000</v>
      </c>
      <c r="Q1724" s="18">
        <v>40000</v>
      </c>
      <c r="R1724" s="18">
        <v>53895.9999991398</v>
      </c>
      <c r="S1724" s="20">
        <v>1</v>
      </c>
      <c r="T1724" s="21">
        <f t="shared" si="26"/>
        <v>53895.9999991398</v>
      </c>
      <c r="U1724" s="39">
        <f>T1724*Fx!$C$7</f>
        <v>55677.685949524595</v>
      </c>
    </row>
    <row r="1725" spans="1:21">
      <c r="A1725" s="16" t="s">
        <v>4438</v>
      </c>
      <c r="B1725" s="19"/>
      <c r="C1725" s="16" t="s">
        <v>3120</v>
      </c>
      <c r="D1725" s="16" t="s">
        <v>3121</v>
      </c>
      <c r="E1725" s="16" t="s">
        <v>3682</v>
      </c>
      <c r="F1725" s="16" t="s">
        <v>3163</v>
      </c>
      <c r="G1725" s="16" t="s">
        <v>3207</v>
      </c>
      <c r="H1725" s="16" t="s">
        <v>3125</v>
      </c>
      <c r="I1725" s="16">
        <v>51.569991000000002</v>
      </c>
      <c r="J1725" s="16">
        <v>-0.78163704000001</v>
      </c>
      <c r="K1725" s="16">
        <v>3</v>
      </c>
      <c r="L1725" s="18" t="s">
        <v>3165</v>
      </c>
      <c r="M1725" s="18">
        <v>1</v>
      </c>
      <c r="N1725" s="18" t="s">
        <v>4</v>
      </c>
      <c r="O1725" s="18">
        <v>4729771</v>
      </c>
      <c r="P1725" s="18">
        <v>4729771</v>
      </c>
      <c r="Q1725" s="18">
        <v>4729771</v>
      </c>
      <c r="R1725" s="18">
        <v>6372893.4452982796</v>
      </c>
      <c r="S1725" s="20">
        <v>1</v>
      </c>
      <c r="T1725" s="21">
        <f t="shared" si="26"/>
        <v>6372893.4452982796</v>
      </c>
      <c r="U1725" s="39">
        <f>T1725*Fx!$C$7</f>
        <v>6583567.6087792153</v>
      </c>
    </row>
    <row r="1726" spans="1:21">
      <c r="A1726" s="16" t="s">
        <v>4438</v>
      </c>
      <c r="B1726" s="19"/>
      <c r="C1726" s="16" t="s">
        <v>3120</v>
      </c>
      <c r="D1726" s="16" t="s">
        <v>3121</v>
      </c>
      <c r="E1726" s="16" t="s">
        <v>3166</v>
      </c>
      <c r="F1726" s="16" t="s">
        <v>3167</v>
      </c>
      <c r="G1726" s="16" t="s">
        <v>3168</v>
      </c>
      <c r="H1726" s="16" t="s">
        <v>3125</v>
      </c>
      <c r="I1726" s="16">
        <v>52.193759999999997</v>
      </c>
      <c r="J1726" s="16">
        <v>0.10926000000001</v>
      </c>
      <c r="K1726" s="16">
        <v>2</v>
      </c>
      <c r="L1726" s="18" t="s">
        <v>3169</v>
      </c>
      <c r="M1726" s="18">
        <v>1</v>
      </c>
      <c r="N1726" s="18" t="s">
        <v>4</v>
      </c>
      <c r="O1726" s="18">
        <v>5257000</v>
      </c>
      <c r="P1726" s="18">
        <v>5257000</v>
      </c>
      <c r="Q1726" s="18">
        <v>5257000</v>
      </c>
      <c r="R1726" s="18">
        <v>7083281.7998869503</v>
      </c>
      <c r="S1726" s="20">
        <v>1</v>
      </c>
      <c r="T1726" s="21">
        <f t="shared" si="26"/>
        <v>7083281.7998869503</v>
      </c>
      <c r="U1726" s="39">
        <f>T1726*Fx!$C$7</f>
        <v>7317439.8759162715</v>
      </c>
    </row>
    <row r="1727" spans="1:21">
      <c r="A1727" s="16" t="s">
        <v>4438</v>
      </c>
      <c r="B1727" s="19"/>
      <c r="C1727" s="16" t="s">
        <v>3120</v>
      </c>
      <c r="D1727" s="16" t="s">
        <v>3121</v>
      </c>
      <c r="E1727" s="16" t="s">
        <v>3094</v>
      </c>
      <c r="F1727" s="16" t="s">
        <v>3129</v>
      </c>
      <c r="G1727" s="16" t="s">
        <v>3094</v>
      </c>
      <c r="H1727" s="16" t="s">
        <v>3125</v>
      </c>
      <c r="I1727" s="16">
        <v>51.493437989999997</v>
      </c>
      <c r="J1727" s="16">
        <v>-0.23474016000001</v>
      </c>
      <c r="K1727" s="16">
        <v>3</v>
      </c>
      <c r="L1727" s="18" t="s">
        <v>3130</v>
      </c>
      <c r="M1727" s="18">
        <v>1</v>
      </c>
      <c r="N1727" s="18" t="s">
        <v>4</v>
      </c>
      <c r="O1727" s="18">
        <v>73500</v>
      </c>
      <c r="P1727" s="18">
        <v>73500</v>
      </c>
      <c r="Q1727" s="18">
        <v>73500</v>
      </c>
      <c r="R1727" s="18">
        <v>99033.899998419394</v>
      </c>
      <c r="S1727" s="20">
        <v>1</v>
      </c>
      <c r="T1727" s="21">
        <f t="shared" si="26"/>
        <v>99033.899998419394</v>
      </c>
      <c r="U1727" s="39">
        <f>T1727*Fx!$C$7</f>
        <v>102307.74793225146</v>
      </c>
    </row>
    <row r="1728" spans="1:21">
      <c r="A1728" s="16" t="s">
        <v>4438</v>
      </c>
      <c r="B1728" s="19"/>
      <c r="C1728" s="16" t="s">
        <v>3120</v>
      </c>
      <c r="D1728" s="16" t="s">
        <v>3121</v>
      </c>
      <c r="E1728" s="16" t="s">
        <v>5007</v>
      </c>
      <c r="F1728" s="16" t="s">
        <v>3146</v>
      </c>
      <c r="G1728" s="16" t="s">
        <v>3137</v>
      </c>
      <c r="H1728" s="16" t="s">
        <v>3125</v>
      </c>
      <c r="I1728" s="16">
        <v>50.997386970000001</v>
      </c>
      <c r="J1728" s="16">
        <v>0.17076996000000999</v>
      </c>
      <c r="K1728" s="16">
        <v>3</v>
      </c>
      <c r="L1728" s="18" t="s">
        <v>3148</v>
      </c>
      <c r="M1728" s="18">
        <v>1</v>
      </c>
      <c r="N1728" s="18" t="s">
        <v>4</v>
      </c>
      <c r="O1728" s="18">
        <v>100000</v>
      </c>
      <c r="P1728" s="18">
        <v>100000</v>
      </c>
      <c r="Q1728" s="18">
        <v>99999.999999999898</v>
      </c>
      <c r="R1728" s="18">
        <v>134739.99999784899</v>
      </c>
      <c r="S1728" s="20">
        <v>1</v>
      </c>
      <c r="T1728" s="21">
        <f t="shared" si="26"/>
        <v>134739.99999784899</v>
      </c>
      <c r="U1728" s="39">
        <f>T1728*Fx!$C$7</f>
        <v>139194.21487381097</v>
      </c>
    </row>
    <row r="1729" spans="1:21">
      <c r="A1729" s="16" t="s">
        <v>4438</v>
      </c>
      <c r="B1729" s="19"/>
      <c r="C1729" s="16" t="s">
        <v>3120</v>
      </c>
      <c r="D1729" s="16" t="s">
        <v>3121</v>
      </c>
      <c r="E1729" s="16" t="s">
        <v>3554</v>
      </c>
      <c r="F1729" s="16" t="s">
        <v>3468</v>
      </c>
      <c r="G1729" s="16" t="s">
        <v>3532</v>
      </c>
      <c r="H1729" s="16" t="s">
        <v>3125</v>
      </c>
      <c r="I1729" s="16">
        <v>51.887680000000003</v>
      </c>
      <c r="J1729" s="16">
        <v>0.89320000000000999</v>
      </c>
      <c r="K1729" s="16">
        <v>2</v>
      </c>
      <c r="L1729" s="18" t="s">
        <v>3555</v>
      </c>
      <c r="M1729" s="18">
        <v>1</v>
      </c>
      <c r="N1729" s="18" t="s">
        <v>4</v>
      </c>
      <c r="O1729" s="18">
        <v>933340</v>
      </c>
      <c r="P1729" s="18">
        <v>933340</v>
      </c>
      <c r="Q1729" s="18">
        <v>933339.99999999895</v>
      </c>
      <c r="R1729" s="18">
        <v>1257582.3159799201</v>
      </c>
      <c r="S1729" s="20">
        <v>1</v>
      </c>
      <c r="T1729" s="21">
        <f t="shared" si="26"/>
        <v>1257582.3159799201</v>
      </c>
      <c r="U1729" s="39">
        <f>T1729*Fx!$C$7</f>
        <v>1299155.2851032233</v>
      </c>
    </row>
    <row r="1730" spans="1:21">
      <c r="A1730" s="16" t="s">
        <v>4438</v>
      </c>
      <c r="B1730" s="19"/>
      <c r="C1730" s="16" t="s">
        <v>3120</v>
      </c>
      <c r="D1730" s="16" t="s">
        <v>3121</v>
      </c>
      <c r="E1730" s="16" t="s">
        <v>3094</v>
      </c>
      <c r="F1730" s="16" t="s">
        <v>2397</v>
      </c>
      <c r="G1730" s="16" t="s">
        <v>3094</v>
      </c>
      <c r="H1730" s="16" t="s">
        <v>3125</v>
      </c>
      <c r="I1730" s="16">
        <v>51.48462</v>
      </c>
      <c r="J1730" s="16">
        <v>-6.5790000000009993E-2</v>
      </c>
      <c r="K1730" s="16">
        <v>2</v>
      </c>
      <c r="L1730" s="18" t="s">
        <v>3149</v>
      </c>
      <c r="M1730" s="18">
        <v>1</v>
      </c>
      <c r="N1730" s="18" t="s">
        <v>4</v>
      </c>
      <c r="O1730" s="18">
        <v>1333380</v>
      </c>
      <c r="P1730" s="18">
        <v>1333380</v>
      </c>
      <c r="Q1730" s="18">
        <v>1333380</v>
      </c>
      <c r="R1730" s="18">
        <v>1796596.21197132</v>
      </c>
      <c r="S1730" s="20">
        <v>1</v>
      </c>
      <c r="T1730" s="21">
        <f t="shared" si="26"/>
        <v>1796596.21197132</v>
      </c>
      <c r="U1730" s="39">
        <f>T1730*Fx!$C$7</f>
        <v>1855987.8222844217</v>
      </c>
    </row>
    <row r="1731" spans="1:21">
      <c r="A1731" s="16" t="s">
        <v>4438</v>
      </c>
      <c r="B1731" s="19"/>
      <c r="C1731" s="16" t="s">
        <v>3120</v>
      </c>
      <c r="D1731" s="16" t="s">
        <v>3121</v>
      </c>
      <c r="E1731" s="16" t="s">
        <v>3585</v>
      </c>
      <c r="F1731" s="16" t="s">
        <v>3251</v>
      </c>
      <c r="G1731" s="16" t="s">
        <v>3147</v>
      </c>
      <c r="H1731" s="16" t="s">
        <v>3125</v>
      </c>
      <c r="I1731" s="16">
        <v>51.370128000000001</v>
      </c>
      <c r="J1731" s="16">
        <v>1.4187620000000101</v>
      </c>
      <c r="K1731" s="16">
        <v>3</v>
      </c>
      <c r="L1731" s="18" t="s">
        <v>3252</v>
      </c>
      <c r="M1731" s="18">
        <v>1</v>
      </c>
      <c r="N1731" s="18" t="s">
        <v>4</v>
      </c>
      <c r="O1731" s="18">
        <v>50000</v>
      </c>
      <c r="P1731" s="18">
        <v>50000</v>
      </c>
      <c r="Q1731" s="18">
        <v>49999.999999999898</v>
      </c>
      <c r="R1731" s="18">
        <v>67369.999998924701</v>
      </c>
      <c r="S1731" s="20">
        <v>1</v>
      </c>
      <c r="T1731" s="21">
        <f t="shared" ref="T1731:T1794" si="27">R1731*S1731</f>
        <v>67369.999998924701</v>
      </c>
      <c r="U1731" s="39">
        <f>T1731*Fx!$C$7</f>
        <v>69597.107436905688</v>
      </c>
    </row>
    <row r="1732" spans="1:21">
      <c r="A1732" s="16" t="s">
        <v>4438</v>
      </c>
      <c r="B1732" s="19"/>
      <c r="C1732" s="16" t="s">
        <v>3120</v>
      </c>
      <c r="D1732" s="16" t="s">
        <v>3121</v>
      </c>
      <c r="E1732" s="16" t="s">
        <v>3094</v>
      </c>
      <c r="F1732" s="16" t="s">
        <v>3143</v>
      </c>
      <c r="G1732" s="16" t="s">
        <v>3094</v>
      </c>
      <c r="H1732" s="16" t="s">
        <v>3125</v>
      </c>
      <c r="I1732" s="16">
        <v>51.532313000000002</v>
      </c>
      <c r="J1732" s="16">
        <v>-6.0018000000010001E-2</v>
      </c>
      <c r="K1732" s="16">
        <v>3</v>
      </c>
      <c r="L1732" s="18" t="s">
        <v>3144</v>
      </c>
      <c r="M1732" s="18">
        <v>1</v>
      </c>
      <c r="N1732" s="18" t="s">
        <v>4</v>
      </c>
      <c r="O1732" s="18">
        <v>157400</v>
      </c>
      <c r="P1732" s="18">
        <v>157400</v>
      </c>
      <c r="Q1732" s="18">
        <v>157400</v>
      </c>
      <c r="R1732" s="18">
        <v>212080.759996615</v>
      </c>
      <c r="S1732" s="20">
        <v>1</v>
      </c>
      <c r="T1732" s="21">
        <f t="shared" si="27"/>
        <v>212080.759996615</v>
      </c>
      <c r="U1732" s="39">
        <f>T1732*Fx!$C$7</f>
        <v>219091.69421137916</v>
      </c>
    </row>
    <row r="1733" spans="1:21">
      <c r="A1733" s="16" t="s">
        <v>4438</v>
      </c>
      <c r="B1733" s="19"/>
      <c r="C1733" s="16" t="s">
        <v>3120</v>
      </c>
      <c r="D1733" s="16" t="s">
        <v>3121</v>
      </c>
      <c r="E1733" s="16" t="s">
        <v>3094</v>
      </c>
      <c r="F1733" s="16" t="s">
        <v>3131</v>
      </c>
      <c r="G1733" s="16" t="s">
        <v>3094</v>
      </c>
      <c r="H1733" s="16" t="s">
        <v>3125</v>
      </c>
      <c r="I1733" s="16">
        <v>51.470019000000001</v>
      </c>
      <c r="J1733" s="16">
        <v>-0.11782296000001</v>
      </c>
      <c r="K1733" s="16">
        <v>3</v>
      </c>
      <c r="L1733" s="18" t="s">
        <v>3132</v>
      </c>
      <c r="M1733" s="18">
        <v>1</v>
      </c>
      <c r="N1733" s="18" t="s">
        <v>4</v>
      </c>
      <c r="O1733" s="18">
        <v>3270500</v>
      </c>
      <c r="P1733" s="18">
        <v>3270500</v>
      </c>
      <c r="Q1733" s="18">
        <v>3270500</v>
      </c>
      <c r="R1733" s="18">
        <v>4406671.6999296602</v>
      </c>
      <c r="S1733" s="20">
        <v>1</v>
      </c>
      <c r="T1733" s="21">
        <f t="shared" si="27"/>
        <v>4406671.6999296602</v>
      </c>
      <c r="U1733" s="39">
        <f>T1733*Fx!$C$7</f>
        <v>4552346.7974479962</v>
      </c>
    </row>
    <row r="1734" spans="1:21">
      <c r="A1734" s="16" t="s">
        <v>4438</v>
      </c>
      <c r="B1734" s="19"/>
      <c r="C1734" s="16" t="s">
        <v>3120</v>
      </c>
      <c r="D1734" s="16" t="s">
        <v>3121</v>
      </c>
      <c r="E1734" s="16" t="s">
        <v>3094</v>
      </c>
      <c r="F1734" s="16" t="s">
        <v>3131</v>
      </c>
      <c r="G1734" s="16" t="s">
        <v>3094</v>
      </c>
      <c r="H1734" s="16" t="s">
        <v>3125</v>
      </c>
      <c r="I1734" s="16">
        <v>51.494050000000001</v>
      </c>
      <c r="J1734" s="16">
        <v>-0.15221000000001</v>
      </c>
      <c r="K1734" s="16">
        <v>2</v>
      </c>
      <c r="L1734" s="18" t="s">
        <v>3132</v>
      </c>
      <c r="M1734" s="18">
        <v>1</v>
      </c>
      <c r="N1734" s="18" t="s">
        <v>4</v>
      </c>
      <c r="O1734" s="18">
        <v>306437.83</v>
      </c>
      <c r="P1734" s="18">
        <v>306437.83</v>
      </c>
      <c r="Q1734" s="18">
        <v>306437.83</v>
      </c>
      <c r="R1734" s="18">
        <v>412894.33213540999</v>
      </c>
      <c r="S1734" s="20">
        <v>1</v>
      </c>
      <c r="T1734" s="21">
        <f t="shared" si="27"/>
        <v>412894.33213540999</v>
      </c>
      <c r="U1734" s="39">
        <f>T1734*Fx!$C$7</f>
        <v>426543.7315448451</v>
      </c>
    </row>
    <row r="1735" spans="1:21">
      <c r="A1735" s="16" t="s">
        <v>4438</v>
      </c>
      <c r="B1735" s="19"/>
      <c r="C1735" s="16" t="s">
        <v>3120</v>
      </c>
      <c r="D1735" s="16" t="s">
        <v>3121</v>
      </c>
      <c r="E1735" s="16" t="s">
        <v>3710</v>
      </c>
      <c r="F1735" s="16" t="s">
        <v>3484</v>
      </c>
      <c r="G1735" s="16" t="s">
        <v>3239</v>
      </c>
      <c r="H1735" s="16" t="s">
        <v>3125</v>
      </c>
      <c r="I1735" s="16">
        <v>50.46111999</v>
      </c>
      <c r="J1735" s="16">
        <v>-3.5981661600000101</v>
      </c>
      <c r="K1735" s="16">
        <v>3</v>
      </c>
      <c r="L1735" s="18" t="s">
        <v>3486</v>
      </c>
      <c r="M1735" s="18">
        <v>1</v>
      </c>
      <c r="N1735" s="18" t="s">
        <v>4</v>
      </c>
      <c r="O1735" s="18">
        <v>19000</v>
      </c>
      <c r="P1735" s="18">
        <v>19000</v>
      </c>
      <c r="Q1735" s="18">
        <v>19000</v>
      </c>
      <c r="R1735" s="18">
        <v>25600.599999591399</v>
      </c>
      <c r="S1735" s="20">
        <v>1</v>
      </c>
      <c r="T1735" s="21">
        <f t="shared" si="27"/>
        <v>25600.599999591399</v>
      </c>
      <c r="U1735" s="39">
        <f>T1735*Fx!$C$7</f>
        <v>26446.900826024175</v>
      </c>
    </row>
    <row r="1736" spans="1:21">
      <c r="A1736" s="16" t="s">
        <v>4438</v>
      </c>
      <c r="B1736" s="19"/>
      <c r="C1736" s="16" t="s">
        <v>3120</v>
      </c>
      <c r="D1736" s="16" t="s">
        <v>3121</v>
      </c>
      <c r="E1736" s="16" t="s">
        <v>3758</v>
      </c>
      <c r="F1736" s="16" t="s">
        <v>3163</v>
      </c>
      <c r="G1736" s="16" t="s">
        <v>3207</v>
      </c>
      <c r="H1736" s="16" t="s">
        <v>3125</v>
      </c>
      <c r="I1736" s="16">
        <v>51.513912990000001</v>
      </c>
      <c r="J1736" s="16">
        <v>-0.50944608000001002</v>
      </c>
      <c r="K1736" s="16">
        <v>3</v>
      </c>
      <c r="L1736" s="18" t="s">
        <v>3165</v>
      </c>
      <c r="M1736" s="18">
        <v>1</v>
      </c>
      <c r="N1736" s="18" t="s">
        <v>4</v>
      </c>
      <c r="O1736" s="18">
        <v>1333380</v>
      </c>
      <c r="P1736" s="18">
        <v>1333380</v>
      </c>
      <c r="Q1736" s="18">
        <v>1333380</v>
      </c>
      <c r="R1736" s="18">
        <v>1796596.21197132</v>
      </c>
      <c r="S1736" s="20">
        <v>1</v>
      </c>
      <c r="T1736" s="21">
        <f t="shared" si="27"/>
        <v>1796596.21197132</v>
      </c>
      <c r="U1736" s="39">
        <f>T1736*Fx!$C$7</f>
        <v>1855987.8222844217</v>
      </c>
    </row>
    <row r="1737" spans="1:21">
      <c r="A1737" s="16" t="s">
        <v>4438</v>
      </c>
      <c r="B1737" s="19"/>
      <c r="C1737" s="16" t="s">
        <v>3120</v>
      </c>
      <c r="D1737" s="16" t="s">
        <v>3121</v>
      </c>
      <c r="E1737" s="16" t="s">
        <v>3706</v>
      </c>
      <c r="F1737" s="16" t="s">
        <v>3170</v>
      </c>
      <c r="G1737" s="16" t="s">
        <v>3171</v>
      </c>
      <c r="H1737" s="16" t="s">
        <v>3125</v>
      </c>
      <c r="I1737" s="16">
        <v>51.006570000000004</v>
      </c>
      <c r="J1737" s="16">
        <v>-0.14166000000001</v>
      </c>
      <c r="K1737" s="16">
        <v>2</v>
      </c>
      <c r="L1737" s="18" t="s">
        <v>3172</v>
      </c>
      <c r="M1737" s="18">
        <v>1</v>
      </c>
      <c r="N1737" s="18" t="s">
        <v>4</v>
      </c>
      <c r="O1737" s="18">
        <v>604194</v>
      </c>
      <c r="P1737" s="18">
        <v>604194</v>
      </c>
      <c r="Q1737" s="18">
        <v>604194</v>
      </c>
      <c r="R1737" s="18">
        <v>814090.99558700703</v>
      </c>
      <c r="S1737" s="20">
        <v>1</v>
      </c>
      <c r="T1737" s="21">
        <f t="shared" si="27"/>
        <v>814090.99558700703</v>
      </c>
      <c r="U1737" s="39">
        <f>T1737*Fx!$C$7</f>
        <v>841003.09461467678</v>
      </c>
    </row>
    <row r="1738" spans="1:21">
      <c r="A1738" s="16" t="s">
        <v>4438</v>
      </c>
      <c r="B1738" s="19"/>
      <c r="C1738" s="16" t="s">
        <v>3120</v>
      </c>
      <c r="D1738" s="16" t="s">
        <v>3121</v>
      </c>
      <c r="E1738" s="16" t="s">
        <v>3094</v>
      </c>
      <c r="F1738" s="16" t="s">
        <v>3277</v>
      </c>
      <c r="G1738" s="16" t="s">
        <v>3094</v>
      </c>
      <c r="H1738" s="16" t="s">
        <v>3125</v>
      </c>
      <c r="I1738" s="16">
        <v>51.521937000000001</v>
      </c>
      <c r="J1738" s="16">
        <v>-0.10073500000001</v>
      </c>
      <c r="K1738" s="16">
        <v>3</v>
      </c>
      <c r="L1738" s="18" t="s">
        <v>3278</v>
      </c>
      <c r="M1738" s="18">
        <v>1</v>
      </c>
      <c r="N1738" s="18" t="s">
        <v>4</v>
      </c>
      <c r="O1738" s="18">
        <v>2608846</v>
      </c>
      <c r="P1738" s="18">
        <v>2608846</v>
      </c>
      <c r="Q1738" s="18">
        <v>2608846</v>
      </c>
      <c r="R1738" s="18">
        <v>3515159.10034389</v>
      </c>
      <c r="S1738" s="20">
        <v>1</v>
      </c>
      <c r="T1738" s="21">
        <f t="shared" si="27"/>
        <v>3515159.10034389</v>
      </c>
      <c r="U1738" s="39">
        <f>T1738*Fx!$C$7</f>
        <v>3631362.706966829</v>
      </c>
    </row>
    <row r="1739" spans="1:21">
      <c r="A1739" s="16" t="s">
        <v>4438</v>
      </c>
      <c r="B1739" s="19"/>
      <c r="C1739" s="16" t="s">
        <v>3120</v>
      </c>
      <c r="D1739" s="16" t="s">
        <v>3121</v>
      </c>
      <c r="E1739" s="16" t="s">
        <v>3094</v>
      </c>
      <c r="F1739" s="16" t="s">
        <v>3129</v>
      </c>
      <c r="G1739" s="16" t="s">
        <v>3094</v>
      </c>
      <c r="H1739" s="16" t="s">
        <v>3125</v>
      </c>
      <c r="I1739" s="16">
        <v>51.523069999999997</v>
      </c>
      <c r="J1739" s="16">
        <v>-0.13901000000000999</v>
      </c>
      <c r="K1739" s="16">
        <v>2</v>
      </c>
      <c r="L1739" s="18" t="s">
        <v>3130</v>
      </c>
      <c r="M1739" s="18">
        <v>1</v>
      </c>
      <c r="N1739" s="18" t="s">
        <v>4</v>
      </c>
      <c r="O1739" s="18">
        <v>9350000</v>
      </c>
      <c r="P1739" s="18">
        <v>9350000</v>
      </c>
      <c r="Q1739" s="18">
        <v>9350000</v>
      </c>
      <c r="R1739" s="18">
        <v>12598189.9997989</v>
      </c>
      <c r="S1739" s="20">
        <v>1</v>
      </c>
      <c r="T1739" s="21">
        <f t="shared" si="27"/>
        <v>12598189.9997989</v>
      </c>
      <c r="U1739" s="39">
        <f>T1739*Fx!$C$7</f>
        <v>13014659.090701343</v>
      </c>
    </row>
    <row r="1740" spans="1:21">
      <c r="A1740" s="16" t="s">
        <v>4438</v>
      </c>
      <c r="B1740" s="19"/>
      <c r="C1740" s="16" t="s">
        <v>3120</v>
      </c>
      <c r="D1740" s="16" t="s">
        <v>3121</v>
      </c>
      <c r="E1740" s="16" t="s">
        <v>3094</v>
      </c>
      <c r="F1740" s="16" t="s">
        <v>3131</v>
      </c>
      <c r="G1740" s="16" t="s">
        <v>3094</v>
      </c>
      <c r="H1740" s="16" t="s">
        <v>3125</v>
      </c>
      <c r="I1740" s="16">
        <v>51.507612000000002</v>
      </c>
      <c r="J1740" s="16">
        <v>-0.13718304000001</v>
      </c>
      <c r="K1740" s="16">
        <v>3</v>
      </c>
      <c r="L1740" s="18" t="s">
        <v>3132</v>
      </c>
      <c r="M1740" s="18">
        <v>1</v>
      </c>
      <c r="N1740" s="18" t="s">
        <v>4</v>
      </c>
      <c r="O1740" s="18">
        <v>4994573</v>
      </c>
      <c r="P1740" s="18">
        <v>4994573</v>
      </c>
      <c r="Q1740" s="18">
        <v>4994573</v>
      </c>
      <c r="R1740" s="18">
        <v>6729687.6600925904</v>
      </c>
      <c r="S1740" s="20">
        <v>1</v>
      </c>
      <c r="T1740" s="21">
        <f t="shared" si="27"/>
        <v>6729687.6600925904</v>
      </c>
      <c r="U1740" s="39">
        <f>T1740*Fx!$C$7</f>
        <v>6952156.6736493707</v>
      </c>
    </row>
    <row r="1741" spans="1:21">
      <c r="A1741" s="16" t="s">
        <v>4438</v>
      </c>
      <c r="B1741" s="19"/>
      <c r="C1741" s="16" t="s">
        <v>3120</v>
      </c>
      <c r="D1741" s="16" t="s">
        <v>3121</v>
      </c>
      <c r="E1741" s="16" t="s">
        <v>4555</v>
      </c>
      <c r="F1741" s="16" t="s">
        <v>3497</v>
      </c>
      <c r="G1741" s="16" t="s">
        <v>3288</v>
      </c>
      <c r="H1741" s="16" t="s">
        <v>3125</v>
      </c>
      <c r="I1741" s="16">
        <v>54.369694000000003</v>
      </c>
      <c r="J1741" s="16">
        <v>-3.07583300000001</v>
      </c>
      <c r="K1741" s="16">
        <v>3</v>
      </c>
      <c r="L1741" s="18" t="s">
        <v>3498</v>
      </c>
      <c r="M1741" s="18">
        <v>1</v>
      </c>
      <c r="N1741" s="18" t="s">
        <v>4</v>
      </c>
      <c r="O1741" s="18">
        <v>8677999</v>
      </c>
      <c r="P1741" s="18">
        <v>8677999</v>
      </c>
      <c r="Q1741" s="18">
        <v>8677999</v>
      </c>
      <c r="R1741" s="18">
        <v>11692735.8524133</v>
      </c>
      <c r="S1741" s="20">
        <v>1</v>
      </c>
      <c r="T1741" s="21">
        <f t="shared" si="27"/>
        <v>11692735.8524133</v>
      </c>
      <c r="U1741" s="39">
        <f>T1741*Fx!$C$7</f>
        <v>12079272.57480713</v>
      </c>
    </row>
    <row r="1742" spans="1:21">
      <c r="A1742" s="16" t="s">
        <v>4438</v>
      </c>
      <c r="B1742" s="19"/>
      <c r="C1742" s="16" t="s">
        <v>3120</v>
      </c>
      <c r="D1742" s="16" t="s">
        <v>3121</v>
      </c>
      <c r="E1742" s="16" t="s">
        <v>3711</v>
      </c>
      <c r="F1742" s="16" t="s">
        <v>3247</v>
      </c>
      <c r="G1742" s="16" t="s">
        <v>3155</v>
      </c>
      <c r="H1742" s="16" t="s">
        <v>3125</v>
      </c>
      <c r="I1742" s="16">
        <v>51.612395040000003</v>
      </c>
      <c r="J1742" s="16">
        <v>-1.55220012000001</v>
      </c>
      <c r="K1742" s="16">
        <v>3</v>
      </c>
      <c r="L1742" s="18" t="s">
        <v>3248</v>
      </c>
      <c r="M1742" s="18">
        <v>1</v>
      </c>
      <c r="N1742" s="18" t="s">
        <v>4</v>
      </c>
      <c r="O1742" s="18">
        <v>1650000</v>
      </c>
      <c r="P1742" s="18">
        <v>1650000</v>
      </c>
      <c r="Q1742" s="18">
        <v>1650000</v>
      </c>
      <c r="R1742" s="18">
        <v>2223209.9999645101</v>
      </c>
      <c r="S1742" s="20">
        <v>1</v>
      </c>
      <c r="T1742" s="21">
        <f t="shared" si="27"/>
        <v>2223209.9999645101</v>
      </c>
      <c r="U1742" s="39">
        <f>T1742*Fx!$C$7</f>
        <v>2296704.5454178825</v>
      </c>
    </row>
    <row r="1743" spans="1:21">
      <c r="A1743" s="16" t="s">
        <v>4438</v>
      </c>
      <c r="B1743" s="19"/>
      <c r="C1743" s="16" t="s">
        <v>3120</v>
      </c>
      <c r="D1743" s="16" t="s">
        <v>3121</v>
      </c>
      <c r="E1743" s="16" t="s">
        <v>3712</v>
      </c>
      <c r="F1743" s="16" t="s">
        <v>3131</v>
      </c>
      <c r="G1743" s="16" t="s">
        <v>3094</v>
      </c>
      <c r="H1743" s="16" t="s">
        <v>3125</v>
      </c>
      <c r="I1743" s="16">
        <v>51.500019999999999</v>
      </c>
      <c r="J1743" s="16">
        <v>-0.16737000000000901</v>
      </c>
      <c r="K1743" s="16">
        <v>2</v>
      </c>
      <c r="L1743" s="18" t="s">
        <v>3132</v>
      </c>
      <c r="M1743" s="18">
        <v>1</v>
      </c>
      <c r="N1743" s="18" t="s">
        <v>4</v>
      </c>
      <c r="O1743" s="18">
        <v>1169070</v>
      </c>
      <c r="P1743" s="18">
        <v>1169070</v>
      </c>
      <c r="Q1743" s="18">
        <v>1169070</v>
      </c>
      <c r="R1743" s="18">
        <v>1575204.9179748599</v>
      </c>
      <c r="S1743" s="20">
        <v>1</v>
      </c>
      <c r="T1743" s="21">
        <f t="shared" si="27"/>
        <v>1575204.9179748599</v>
      </c>
      <c r="U1743" s="39">
        <f>T1743*Fx!$C$7</f>
        <v>1627277.8078252687</v>
      </c>
    </row>
    <row r="1744" spans="1:21">
      <c r="A1744" s="16" t="s">
        <v>4438</v>
      </c>
      <c r="B1744" s="19"/>
      <c r="C1744" s="16" t="s">
        <v>3120</v>
      </c>
      <c r="D1744" s="16" t="s">
        <v>3121</v>
      </c>
      <c r="E1744" s="16" t="s">
        <v>3704</v>
      </c>
      <c r="F1744" s="16" t="s">
        <v>3580</v>
      </c>
      <c r="G1744" s="16" t="s">
        <v>3705</v>
      </c>
      <c r="H1744" s="16" t="s">
        <v>3125</v>
      </c>
      <c r="I1744" s="16">
        <v>53.427250000000001</v>
      </c>
      <c r="J1744" s="16">
        <v>-2.3296600000000098</v>
      </c>
      <c r="K1744" s="16">
        <v>2</v>
      </c>
      <c r="L1744" s="18" t="s">
        <v>3581</v>
      </c>
      <c r="M1744" s="18">
        <v>1</v>
      </c>
      <c r="N1744" s="18" t="s">
        <v>4</v>
      </c>
      <c r="O1744" s="18">
        <v>100000</v>
      </c>
      <c r="P1744" s="18">
        <v>100000</v>
      </c>
      <c r="Q1744" s="18">
        <v>99999.999999999898</v>
      </c>
      <c r="R1744" s="18">
        <v>134739.99999784899</v>
      </c>
      <c r="S1744" s="20">
        <v>1</v>
      </c>
      <c r="T1744" s="21">
        <f t="shared" si="27"/>
        <v>134739.99999784899</v>
      </c>
      <c r="U1744" s="39">
        <f>T1744*Fx!$C$7</f>
        <v>139194.21487381097</v>
      </c>
    </row>
    <row r="1745" spans="1:21">
      <c r="A1745" s="16" t="s">
        <v>4438</v>
      </c>
      <c r="B1745" s="19"/>
      <c r="C1745" s="16" t="s">
        <v>3120</v>
      </c>
      <c r="D1745" s="16" t="s">
        <v>3121</v>
      </c>
      <c r="E1745" s="16" t="s">
        <v>3094</v>
      </c>
      <c r="F1745" s="16" t="s">
        <v>3131</v>
      </c>
      <c r="G1745" s="16" t="s">
        <v>3094</v>
      </c>
      <c r="H1745" s="16" t="s">
        <v>3125</v>
      </c>
      <c r="I1745" s="16">
        <v>51.506459999999997</v>
      </c>
      <c r="J1745" s="16">
        <v>-0.13850000000001</v>
      </c>
      <c r="K1745" s="16">
        <v>2</v>
      </c>
      <c r="L1745" s="18" t="s">
        <v>3132</v>
      </c>
      <c r="M1745" s="18">
        <v>1</v>
      </c>
      <c r="N1745" s="18" t="s">
        <v>4</v>
      </c>
      <c r="O1745" s="18">
        <v>50076</v>
      </c>
      <c r="P1745" s="18">
        <v>50076</v>
      </c>
      <c r="Q1745" s="18">
        <v>50076</v>
      </c>
      <c r="R1745" s="18">
        <v>67472.402398923106</v>
      </c>
      <c r="S1745" s="20">
        <v>1</v>
      </c>
      <c r="T1745" s="21">
        <f t="shared" si="27"/>
        <v>67472.402398923106</v>
      </c>
      <c r="U1745" s="39">
        <f>T1745*Fx!$C$7</f>
        <v>69702.895040209827</v>
      </c>
    </row>
    <row r="1746" spans="1:21">
      <c r="A1746" s="16" t="s">
        <v>4438</v>
      </c>
      <c r="B1746" s="19"/>
      <c r="C1746" s="16" t="s">
        <v>3120</v>
      </c>
      <c r="D1746" s="16" t="s">
        <v>3121</v>
      </c>
      <c r="E1746" s="16" t="s">
        <v>3541</v>
      </c>
      <c r="F1746" s="16" t="s">
        <v>3531</v>
      </c>
      <c r="G1746" s="16" t="s">
        <v>3532</v>
      </c>
      <c r="H1746" s="16" t="s">
        <v>3125</v>
      </c>
      <c r="I1746" s="16">
        <v>51.873263000000001</v>
      </c>
      <c r="J1746" s="16">
        <v>0.36522900000001002</v>
      </c>
      <c r="K1746" s="16">
        <v>3</v>
      </c>
      <c r="L1746" s="18" t="s">
        <v>3533</v>
      </c>
      <c r="M1746" s="18">
        <v>1</v>
      </c>
      <c r="N1746" s="18" t="s">
        <v>4</v>
      </c>
      <c r="O1746" s="18">
        <v>57163</v>
      </c>
      <c r="P1746" s="18">
        <v>57163</v>
      </c>
      <c r="Q1746" s="18">
        <v>57163</v>
      </c>
      <c r="R1746" s="18">
        <v>77021.4261987707</v>
      </c>
      <c r="S1746" s="20">
        <v>1</v>
      </c>
      <c r="T1746" s="21">
        <f t="shared" si="27"/>
        <v>77021.4261987707</v>
      </c>
      <c r="U1746" s="39">
        <f>T1746*Fx!$C$7</f>
        <v>79567.589048316848</v>
      </c>
    </row>
    <row r="1747" spans="1:21">
      <c r="A1747" s="16" t="s">
        <v>4438</v>
      </c>
      <c r="B1747" s="19"/>
      <c r="C1747" s="16" t="s">
        <v>3120</v>
      </c>
      <c r="D1747" s="16" t="s">
        <v>3121</v>
      </c>
      <c r="E1747" s="16" t="s">
        <v>3652</v>
      </c>
      <c r="F1747" s="16" t="s">
        <v>3527</v>
      </c>
      <c r="G1747" s="16" t="s">
        <v>3653</v>
      </c>
      <c r="H1747" s="16" t="s">
        <v>3179</v>
      </c>
      <c r="I1747" s="16">
        <v>56.339818020000003</v>
      </c>
      <c r="J1747" s="16">
        <v>-6.3923738400000101</v>
      </c>
      <c r="K1747" s="16">
        <v>3</v>
      </c>
      <c r="L1747" s="18" t="s">
        <v>3529</v>
      </c>
      <c r="M1747" s="18">
        <v>1</v>
      </c>
      <c r="N1747" s="18" t="s">
        <v>4</v>
      </c>
      <c r="O1747" s="18">
        <v>461650</v>
      </c>
      <c r="P1747" s="18">
        <v>461650</v>
      </c>
      <c r="Q1747" s="18">
        <v>461650</v>
      </c>
      <c r="R1747" s="18">
        <v>622027.20999007195</v>
      </c>
      <c r="S1747" s="20">
        <v>1</v>
      </c>
      <c r="T1747" s="21">
        <f t="shared" si="27"/>
        <v>622027.20999007195</v>
      </c>
      <c r="U1747" s="39">
        <f>T1747*Fx!$C$7</f>
        <v>642590.09296495048</v>
      </c>
    </row>
    <row r="1748" spans="1:21">
      <c r="A1748" s="16" t="s">
        <v>4438</v>
      </c>
      <c r="B1748" s="19"/>
      <c r="C1748" s="16" t="s">
        <v>3120</v>
      </c>
      <c r="D1748" s="16" t="s">
        <v>3121</v>
      </c>
      <c r="E1748" s="16" t="s">
        <v>3731</v>
      </c>
      <c r="F1748" s="16" t="s">
        <v>3513</v>
      </c>
      <c r="G1748" s="16" t="s">
        <v>3653</v>
      </c>
      <c r="H1748" s="16" t="s">
        <v>3179</v>
      </c>
      <c r="I1748" s="16">
        <v>56.014561999999998</v>
      </c>
      <c r="J1748" s="16">
        <v>-4.7657749999999997</v>
      </c>
      <c r="K1748" s="16">
        <v>3</v>
      </c>
      <c r="L1748" s="18" t="s">
        <v>3515</v>
      </c>
      <c r="M1748" s="18">
        <v>1</v>
      </c>
      <c r="N1748" s="18" t="s">
        <v>4</v>
      </c>
      <c r="O1748" s="18">
        <v>737000</v>
      </c>
      <c r="P1748" s="18">
        <v>737000</v>
      </c>
      <c r="Q1748" s="18">
        <v>737000</v>
      </c>
      <c r="R1748" s="18">
        <v>993033.79998415103</v>
      </c>
      <c r="S1748" s="20">
        <v>1</v>
      </c>
      <c r="T1748" s="21">
        <f t="shared" si="27"/>
        <v>993033.79998415103</v>
      </c>
      <c r="U1748" s="39">
        <f>T1748*Fx!$C$7</f>
        <v>1025861.3636199909</v>
      </c>
    </row>
    <row r="1749" spans="1:21">
      <c r="A1749" s="16" t="s">
        <v>4438</v>
      </c>
      <c r="B1749" s="19"/>
      <c r="C1749" s="16" t="s">
        <v>3120</v>
      </c>
      <c r="D1749" s="16" t="s">
        <v>3121</v>
      </c>
      <c r="E1749" s="16" t="s">
        <v>3255</v>
      </c>
      <c r="F1749" s="16" t="s">
        <v>3256</v>
      </c>
      <c r="G1749" s="16" t="s">
        <v>3257</v>
      </c>
      <c r="H1749" s="16" t="s">
        <v>3179</v>
      </c>
      <c r="I1749" s="16">
        <v>55.938859999999998</v>
      </c>
      <c r="J1749" s="16">
        <v>-3.25180000000001</v>
      </c>
      <c r="K1749" s="16">
        <v>2</v>
      </c>
      <c r="L1749" s="18" t="s">
        <v>3258</v>
      </c>
      <c r="M1749" s="18">
        <v>1</v>
      </c>
      <c r="N1749" s="18" t="s">
        <v>4</v>
      </c>
      <c r="O1749" s="18">
        <v>50000</v>
      </c>
      <c r="P1749" s="18">
        <v>50000</v>
      </c>
      <c r="Q1749" s="18">
        <v>49999.999999999898</v>
      </c>
      <c r="R1749" s="18">
        <v>67369.999998924701</v>
      </c>
      <c r="S1749" s="20">
        <v>1</v>
      </c>
      <c r="T1749" s="21">
        <f t="shared" si="27"/>
        <v>67369.999998924701</v>
      </c>
      <c r="U1749" s="39">
        <f>T1749*Fx!$C$7</f>
        <v>69597.107436905688</v>
      </c>
    </row>
    <row r="1750" spans="1:21">
      <c r="A1750" s="16" t="s">
        <v>4438</v>
      </c>
      <c r="B1750" s="19"/>
      <c r="C1750" s="16" t="s">
        <v>3120</v>
      </c>
      <c r="D1750" s="16" t="s">
        <v>3121</v>
      </c>
      <c r="E1750" s="16" t="s">
        <v>3323</v>
      </c>
      <c r="F1750" s="16" t="s">
        <v>3324</v>
      </c>
      <c r="G1750" s="16" t="s">
        <v>3325</v>
      </c>
      <c r="H1750" s="16" t="s">
        <v>3125</v>
      </c>
      <c r="I1750" s="16">
        <v>51.037820009999997</v>
      </c>
      <c r="J1750" s="16">
        <v>-1.0798459200000099</v>
      </c>
      <c r="K1750" s="16">
        <v>3</v>
      </c>
      <c r="L1750" s="18" t="s">
        <v>3326</v>
      </c>
      <c r="M1750" s="18">
        <v>1</v>
      </c>
      <c r="N1750" s="18" t="s">
        <v>4</v>
      </c>
      <c r="O1750" s="18">
        <v>4572850</v>
      </c>
      <c r="P1750" s="18">
        <v>4572850</v>
      </c>
      <c r="Q1750" s="18">
        <v>4572850</v>
      </c>
      <c r="R1750" s="18">
        <v>6161458.0899016596</v>
      </c>
      <c r="S1750" s="20">
        <v>1</v>
      </c>
      <c r="T1750" s="21">
        <f t="shared" si="27"/>
        <v>6161458.0899016596</v>
      </c>
      <c r="U1750" s="39">
        <f>T1750*Fx!$C$7</f>
        <v>6365142.6548570869</v>
      </c>
    </row>
    <row r="1751" spans="1:21">
      <c r="A1751" s="16" t="s">
        <v>4438</v>
      </c>
      <c r="B1751" s="19"/>
      <c r="C1751" s="16" t="s">
        <v>3120</v>
      </c>
      <c r="D1751" s="16" t="s">
        <v>3121</v>
      </c>
      <c r="E1751" s="16" t="s">
        <v>3686</v>
      </c>
      <c r="F1751" s="16" t="s">
        <v>3287</v>
      </c>
      <c r="G1751" s="16" t="s">
        <v>3288</v>
      </c>
      <c r="H1751" s="16" t="s">
        <v>3125</v>
      </c>
      <c r="I1751" s="16">
        <v>54.897098999999997</v>
      </c>
      <c r="J1751" s="16">
        <v>-2.9429930000000102</v>
      </c>
      <c r="K1751" s="16">
        <v>3</v>
      </c>
      <c r="L1751" s="18" t="s">
        <v>3289</v>
      </c>
      <c r="M1751" s="18">
        <v>1</v>
      </c>
      <c r="N1751" s="18" t="s">
        <v>4</v>
      </c>
      <c r="O1751" s="18">
        <v>3934258</v>
      </c>
      <c r="P1751" s="18">
        <v>3934258</v>
      </c>
      <c r="Q1751" s="18">
        <v>3934258</v>
      </c>
      <c r="R1751" s="18">
        <v>5301019.2291153902</v>
      </c>
      <c r="S1751" s="20">
        <v>1</v>
      </c>
      <c r="T1751" s="21">
        <f t="shared" si="27"/>
        <v>5301019.2291153902</v>
      </c>
      <c r="U1751" s="39">
        <f>T1751*Fx!$C$7</f>
        <v>5476259.5342101147</v>
      </c>
    </row>
    <row r="1752" spans="1:21">
      <c r="A1752" s="16" t="s">
        <v>4438</v>
      </c>
      <c r="B1752" s="19"/>
      <c r="C1752" s="16" t="s">
        <v>3120</v>
      </c>
      <c r="D1752" s="16" t="s">
        <v>3121</v>
      </c>
      <c r="E1752" s="16" t="s">
        <v>3290</v>
      </c>
      <c r="F1752" s="16" t="s">
        <v>3291</v>
      </c>
      <c r="G1752" s="16" t="s">
        <v>3292</v>
      </c>
      <c r="H1752" s="16" t="s">
        <v>3179</v>
      </c>
      <c r="I1752" s="16">
        <v>56.287163</v>
      </c>
      <c r="J1752" s="16">
        <v>-2.8288560000000098</v>
      </c>
      <c r="K1752" s="16">
        <v>3</v>
      </c>
      <c r="L1752" s="18" t="s">
        <v>3293</v>
      </c>
      <c r="M1752" s="18">
        <v>1</v>
      </c>
      <c r="N1752" s="18" t="s">
        <v>4</v>
      </c>
      <c r="O1752" s="18">
        <v>346192</v>
      </c>
      <c r="P1752" s="18">
        <v>346192</v>
      </c>
      <c r="Q1752" s="18">
        <v>346192</v>
      </c>
      <c r="R1752" s="18">
        <v>466459.10079255502</v>
      </c>
      <c r="S1752" s="20">
        <v>1</v>
      </c>
      <c r="T1752" s="21">
        <f t="shared" si="27"/>
        <v>466459.10079255502</v>
      </c>
      <c r="U1752" s="39">
        <f>T1752*Fx!$C$7</f>
        <v>481879.23635594535</v>
      </c>
    </row>
    <row r="1753" spans="1:21">
      <c r="A1753" s="16" t="s">
        <v>4438</v>
      </c>
      <c r="B1753" s="19"/>
      <c r="C1753" s="16" t="s">
        <v>3120</v>
      </c>
      <c r="D1753" s="16" t="s">
        <v>3121</v>
      </c>
      <c r="E1753" s="16" t="s">
        <v>3290</v>
      </c>
      <c r="F1753" s="16" t="s">
        <v>3291</v>
      </c>
      <c r="G1753" s="16" t="s">
        <v>3292</v>
      </c>
      <c r="H1753" s="16" t="s">
        <v>3179</v>
      </c>
      <c r="I1753" s="16">
        <v>56.339950000000002</v>
      </c>
      <c r="J1753" s="16">
        <v>-2.7900500000000101</v>
      </c>
      <c r="K1753" s="16">
        <v>2</v>
      </c>
      <c r="L1753" s="18" t="s">
        <v>3293</v>
      </c>
      <c r="M1753" s="18">
        <v>1</v>
      </c>
      <c r="N1753" s="18" t="s">
        <v>4</v>
      </c>
      <c r="O1753" s="18">
        <v>771734</v>
      </c>
      <c r="P1753" s="18">
        <v>771734</v>
      </c>
      <c r="Q1753" s="18">
        <v>771734</v>
      </c>
      <c r="R1753" s="18">
        <v>1039834.3915834</v>
      </c>
      <c r="S1753" s="20">
        <v>1</v>
      </c>
      <c r="T1753" s="21">
        <f t="shared" si="27"/>
        <v>1039834.3915834</v>
      </c>
      <c r="U1753" s="39">
        <f>T1753*Fx!$C$7</f>
        <v>1074209.0822142563</v>
      </c>
    </row>
    <row r="1754" spans="1:21">
      <c r="A1754" s="16" t="s">
        <v>4438</v>
      </c>
      <c r="B1754" s="19"/>
      <c r="C1754" s="16" t="s">
        <v>3120</v>
      </c>
      <c r="D1754" s="16" t="s">
        <v>3121</v>
      </c>
      <c r="E1754" s="16" t="s">
        <v>3094</v>
      </c>
      <c r="F1754" s="16" t="s">
        <v>2397</v>
      </c>
      <c r="G1754" s="16" t="s">
        <v>3094</v>
      </c>
      <c r="H1754" s="16" t="s">
        <v>3125</v>
      </c>
      <c r="I1754" s="16">
        <v>51.445631970000001</v>
      </c>
      <c r="J1754" s="16">
        <v>-8.674884000001E-2</v>
      </c>
      <c r="K1754" s="16">
        <v>3</v>
      </c>
      <c r="L1754" s="18" t="s">
        <v>3149</v>
      </c>
      <c r="M1754" s="18">
        <v>1</v>
      </c>
      <c r="N1754" s="18" t="s">
        <v>4</v>
      </c>
      <c r="O1754" s="18">
        <v>1600000</v>
      </c>
      <c r="P1754" s="18">
        <v>1600000</v>
      </c>
      <c r="Q1754" s="18">
        <v>1599999.99999999</v>
      </c>
      <c r="R1754" s="18">
        <v>2155839.99996559</v>
      </c>
      <c r="S1754" s="20">
        <v>1</v>
      </c>
      <c r="T1754" s="21">
        <f t="shared" si="27"/>
        <v>2155839.99996559</v>
      </c>
      <c r="U1754" s="39">
        <f>T1754*Fx!$C$7</f>
        <v>2227107.4379809815</v>
      </c>
    </row>
    <row r="1755" spans="1:21">
      <c r="A1755" s="16" t="s">
        <v>4438</v>
      </c>
      <c r="B1755" s="19"/>
      <c r="C1755" s="16" t="s">
        <v>3120</v>
      </c>
      <c r="D1755" s="16" t="s">
        <v>3121</v>
      </c>
      <c r="E1755" s="16" t="s">
        <v>3656</v>
      </c>
      <c r="F1755" s="16" t="s">
        <v>3319</v>
      </c>
      <c r="G1755" s="16" t="s">
        <v>3320</v>
      </c>
      <c r="H1755" s="16" t="s">
        <v>3125</v>
      </c>
      <c r="I1755" s="16">
        <v>51.407268999999999</v>
      </c>
      <c r="J1755" s="16">
        <v>-2.84548300000001</v>
      </c>
      <c r="K1755" s="16">
        <v>3</v>
      </c>
      <c r="L1755" s="18" t="s">
        <v>3321</v>
      </c>
      <c r="M1755" s="18">
        <v>1</v>
      </c>
      <c r="N1755" s="18" t="s">
        <v>4</v>
      </c>
      <c r="O1755" s="18">
        <v>1850356</v>
      </c>
      <c r="P1755" s="18">
        <v>1850356</v>
      </c>
      <c r="Q1755" s="18">
        <v>1850356</v>
      </c>
      <c r="R1755" s="18">
        <v>2493169.6743601998</v>
      </c>
      <c r="S1755" s="20">
        <v>1</v>
      </c>
      <c r="T1755" s="21">
        <f t="shared" si="27"/>
        <v>2493169.6743601998</v>
      </c>
      <c r="U1755" s="39">
        <f>T1755*Fx!$C$7</f>
        <v>2575588.5065704547</v>
      </c>
    </row>
    <row r="1756" spans="1:21">
      <c r="A1756" s="16" t="s">
        <v>4438</v>
      </c>
      <c r="B1756" s="19"/>
      <c r="C1756" s="16" t="s">
        <v>3120</v>
      </c>
      <c r="D1756" s="16" t="s">
        <v>3121</v>
      </c>
      <c r="E1756" s="16" t="s">
        <v>3716</v>
      </c>
      <c r="F1756" s="16" t="s">
        <v>3203</v>
      </c>
      <c r="G1756" s="16" t="s">
        <v>3155</v>
      </c>
      <c r="H1756" s="16" t="s">
        <v>3125</v>
      </c>
      <c r="I1756" s="16">
        <v>51.788482019999996</v>
      </c>
      <c r="J1756" s="16">
        <v>-1.67657688000001</v>
      </c>
      <c r="K1756" s="16">
        <v>3</v>
      </c>
      <c r="L1756" s="18" t="s">
        <v>3204</v>
      </c>
      <c r="M1756" s="18">
        <v>1</v>
      </c>
      <c r="N1756" s="18" t="s">
        <v>4</v>
      </c>
      <c r="O1756" s="18">
        <v>90000</v>
      </c>
      <c r="P1756" s="18">
        <v>90000</v>
      </c>
      <c r="Q1756" s="18">
        <v>90000</v>
      </c>
      <c r="R1756" s="18">
        <v>121265.999998064</v>
      </c>
      <c r="S1756" s="20">
        <v>1</v>
      </c>
      <c r="T1756" s="21">
        <f t="shared" si="27"/>
        <v>121265.999998064</v>
      </c>
      <c r="U1756" s="39">
        <f>T1756*Fx!$C$7</f>
        <v>125274.79338642977</v>
      </c>
    </row>
    <row r="1757" spans="1:21">
      <c r="A1757" s="16" t="s">
        <v>4438</v>
      </c>
      <c r="B1757" s="19"/>
      <c r="C1757" s="16" t="s">
        <v>3120</v>
      </c>
      <c r="D1757" s="16" t="s">
        <v>3121</v>
      </c>
      <c r="E1757" s="16" t="s">
        <v>3271</v>
      </c>
      <c r="F1757" s="16" t="s">
        <v>3272</v>
      </c>
      <c r="G1757" s="16" t="s">
        <v>3094</v>
      </c>
      <c r="H1757" s="16" t="s">
        <v>3125</v>
      </c>
      <c r="I1757" s="16">
        <v>51.504503040000003</v>
      </c>
      <c r="J1757" s="16">
        <v>-0.42104700000001</v>
      </c>
      <c r="K1757" s="16">
        <v>3</v>
      </c>
      <c r="L1757" s="18" t="s">
        <v>3273</v>
      </c>
      <c r="M1757" s="18">
        <v>1</v>
      </c>
      <c r="N1757" s="18" t="s">
        <v>4</v>
      </c>
      <c r="O1757" s="18">
        <v>391801.72503799998</v>
      </c>
      <c r="P1757" s="18">
        <v>391801.72503799998</v>
      </c>
      <c r="Q1757" s="18">
        <v>391801.72503799998</v>
      </c>
      <c r="R1757" s="18">
        <v>527913.64430777496</v>
      </c>
      <c r="S1757" s="20">
        <v>1</v>
      </c>
      <c r="T1757" s="21">
        <f t="shared" si="27"/>
        <v>527913.64430777496</v>
      </c>
      <c r="U1757" s="39">
        <f>T1757*Fx!$C$7</f>
        <v>545365.3350286932</v>
      </c>
    </row>
    <row r="1758" spans="1:21">
      <c r="A1758" s="16" t="s">
        <v>4438</v>
      </c>
      <c r="B1758" s="19"/>
      <c r="C1758" s="16" t="s">
        <v>3120</v>
      </c>
      <c r="D1758" s="16" t="s">
        <v>3121</v>
      </c>
      <c r="E1758" s="16" t="s">
        <v>3255</v>
      </c>
      <c r="F1758" s="16" t="s">
        <v>3256</v>
      </c>
      <c r="G1758" s="16" t="s">
        <v>3257</v>
      </c>
      <c r="H1758" s="16" t="s">
        <v>3179</v>
      </c>
      <c r="I1758" s="16">
        <v>55.95149</v>
      </c>
      <c r="J1758" s="16">
        <v>-3.2460100000000098</v>
      </c>
      <c r="K1758" s="16">
        <v>2</v>
      </c>
      <c r="L1758" s="18" t="s">
        <v>3258</v>
      </c>
      <c r="M1758" s="18">
        <v>1</v>
      </c>
      <c r="N1758" s="18" t="s">
        <v>4</v>
      </c>
      <c r="O1758" s="18">
        <v>20000</v>
      </c>
      <c r="P1758" s="18">
        <v>20000</v>
      </c>
      <c r="Q1758" s="18">
        <v>20000</v>
      </c>
      <c r="R1758" s="18">
        <v>26947.9999995699</v>
      </c>
      <c r="S1758" s="20">
        <v>1</v>
      </c>
      <c r="T1758" s="21">
        <f t="shared" si="27"/>
        <v>26947.9999995699</v>
      </c>
      <c r="U1758" s="39">
        <f>T1758*Fx!$C$7</f>
        <v>27838.842974762298</v>
      </c>
    </row>
    <row r="1759" spans="1:21">
      <c r="A1759" s="16" t="s">
        <v>4438</v>
      </c>
      <c r="B1759" s="19"/>
      <c r="C1759" s="16" t="s">
        <v>3120</v>
      </c>
      <c r="D1759" s="16" t="s">
        <v>3121</v>
      </c>
      <c r="E1759" s="16" t="s">
        <v>3602</v>
      </c>
      <c r="F1759" s="16" t="s">
        <v>1943</v>
      </c>
      <c r="G1759" s="16" t="s">
        <v>3602</v>
      </c>
      <c r="H1759" s="16" t="s">
        <v>3125</v>
      </c>
      <c r="I1759" s="16">
        <v>53.376980000000003</v>
      </c>
      <c r="J1759" s="16">
        <v>-1.46584000000001</v>
      </c>
      <c r="K1759" s="16">
        <v>2</v>
      </c>
      <c r="L1759" s="18" t="s">
        <v>3547</v>
      </c>
      <c r="M1759" s="18">
        <v>1</v>
      </c>
      <c r="N1759" s="18" t="s">
        <v>4</v>
      </c>
      <c r="O1759" s="18">
        <v>6857486</v>
      </c>
      <c r="P1759" s="18">
        <v>6857486</v>
      </c>
      <c r="Q1759" s="18">
        <v>6857486</v>
      </c>
      <c r="R1759" s="18">
        <v>9239776.6362525299</v>
      </c>
      <c r="S1759" s="20">
        <v>1</v>
      </c>
      <c r="T1759" s="21">
        <f t="shared" si="27"/>
        <v>9239776.6362525299</v>
      </c>
      <c r="U1759" s="39">
        <f>T1759*Fx!$C$7</f>
        <v>9545223.7977815401</v>
      </c>
    </row>
    <row r="1760" spans="1:21">
      <c r="A1760" s="16" t="s">
        <v>4438</v>
      </c>
      <c r="B1760" s="19"/>
      <c r="C1760" s="16" t="s">
        <v>3120</v>
      </c>
      <c r="D1760" s="16" t="s">
        <v>3121</v>
      </c>
      <c r="E1760" s="16" t="s">
        <v>3290</v>
      </c>
      <c r="F1760" s="16" t="s">
        <v>3291</v>
      </c>
      <c r="G1760" s="16" t="s">
        <v>3292</v>
      </c>
      <c r="H1760" s="16" t="s">
        <v>3179</v>
      </c>
      <c r="I1760" s="16">
        <v>56.339320000000001</v>
      </c>
      <c r="J1760" s="16">
        <v>-2.7952400000000099</v>
      </c>
      <c r="K1760" s="16">
        <v>2</v>
      </c>
      <c r="L1760" s="18" t="s">
        <v>3293</v>
      </c>
      <c r="M1760" s="18">
        <v>1</v>
      </c>
      <c r="N1760" s="18" t="s">
        <v>4</v>
      </c>
      <c r="O1760" s="18">
        <v>752826</v>
      </c>
      <c r="P1760" s="18">
        <v>752826</v>
      </c>
      <c r="Q1760" s="18">
        <v>752826</v>
      </c>
      <c r="R1760" s="18">
        <v>1014357.75238381</v>
      </c>
      <c r="S1760" s="20">
        <v>1</v>
      </c>
      <c r="T1760" s="21">
        <f t="shared" si="27"/>
        <v>1014357.75238381</v>
      </c>
      <c r="U1760" s="39">
        <f>T1760*Fx!$C$7</f>
        <v>1047890.2400659196</v>
      </c>
    </row>
    <row r="1761" spans="1:21">
      <c r="A1761" s="16" t="s">
        <v>4438</v>
      </c>
      <c r="B1761" s="19"/>
      <c r="C1761" s="16" t="s">
        <v>3120</v>
      </c>
      <c r="D1761" s="16" t="s">
        <v>3121</v>
      </c>
      <c r="E1761" s="16" t="s">
        <v>3094</v>
      </c>
      <c r="F1761" s="16" t="s">
        <v>3129</v>
      </c>
      <c r="G1761" s="16" t="s">
        <v>3094</v>
      </c>
      <c r="H1761" s="16" t="s">
        <v>3125</v>
      </c>
      <c r="I1761" s="16">
        <v>51.490600000000001</v>
      </c>
      <c r="J1761" s="16">
        <v>-0.23530000000001</v>
      </c>
      <c r="K1761" s="16">
        <v>2</v>
      </c>
      <c r="L1761" s="18" t="s">
        <v>3130</v>
      </c>
      <c r="M1761" s="18">
        <v>1</v>
      </c>
      <c r="N1761" s="18" t="s">
        <v>4</v>
      </c>
      <c r="O1761" s="18">
        <v>691400</v>
      </c>
      <c r="P1761" s="18">
        <v>691400</v>
      </c>
      <c r="Q1761" s="18">
        <v>691400</v>
      </c>
      <c r="R1761" s="18">
        <v>931592.35998513096</v>
      </c>
      <c r="S1761" s="20">
        <v>1</v>
      </c>
      <c r="T1761" s="21">
        <f t="shared" si="27"/>
        <v>931592.35998513096</v>
      </c>
      <c r="U1761" s="39">
        <f>T1761*Fx!$C$7</f>
        <v>962388.80163753207</v>
      </c>
    </row>
    <row r="1762" spans="1:21">
      <c r="A1762" s="16" t="s">
        <v>4438</v>
      </c>
      <c r="B1762" s="19"/>
      <c r="C1762" s="16" t="s">
        <v>3120</v>
      </c>
      <c r="D1762" s="16" t="s">
        <v>3121</v>
      </c>
      <c r="E1762" s="16" t="s">
        <v>3724</v>
      </c>
      <c r="F1762" s="16" t="s">
        <v>3160</v>
      </c>
      <c r="G1762" s="16" t="s">
        <v>3141</v>
      </c>
      <c r="H1762" s="16" t="s">
        <v>3125</v>
      </c>
      <c r="I1762" s="16">
        <v>51.279648000000002</v>
      </c>
      <c r="J1762" s="16">
        <v>-0.24370800000001</v>
      </c>
      <c r="K1762" s="16">
        <v>3</v>
      </c>
      <c r="L1762" s="18" t="s">
        <v>3161</v>
      </c>
      <c r="M1762" s="18">
        <v>1</v>
      </c>
      <c r="N1762" s="18" t="s">
        <v>4</v>
      </c>
      <c r="O1762" s="18">
        <v>400000</v>
      </c>
      <c r="P1762" s="18">
        <v>400000</v>
      </c>
      <c r="Q1762" s="18">
        <v>399999.99999999901</v>
      </c>
      <c r="R1762" s="18">
        <v>538959.99999139796</v>
      </c>
      <c r="S1762" s="20">
        <v>1</v>
      </c>
      <c r="T1762" s="21">
        <f t="shared" si="27"/>
        <v>538959.99999139796</v>
      </c>
      <c r="U1762" s="39">
        <f>T1762*Fx!$C$7</f>
        <v>556776.85949524585</v>
      </c>
    </row>
    <row r="1763" spans="1:21">
      <c r="A1763" s="16" t="s">
        <v>4438</v>
      </c>
      <c r="B1763" s="19"/>
      <c r="C1763" s="16" t="s">
        <v>3120</v>
      </c>
      <c r="D1763" s="16" t="s">
        <v>3121</v>
      </c>
      <c r="E1763" s="16" t="s">
        <v>3094</v>
      </c>
      <c r="F1763" s="16" t="s">
        <v>3129</v>
      </c>
      <c r="G1763" s="16" t="s">
        <v>3094</v>
      </c>
      <c r="H1763" s="16" t="s">
        <v>3125</v>
      </c>
      <c r="I1763" s="16">
        <v>51.528159989999999</v>
      </c>
      <c r="J1763" s="16">
        <v>-0.19063800000000999</v>
      </c>
      <c r="K1763" s="16">
        <v>3</v>
      </c>
      <c r="L1763" s="18" t="s">
        <v>3130</v>
      </c>
      <c r="M1763" s="18">
        <v>1</v>
      </c>
      <c r="N1763" s="18" t="s">
        <v>4</v>
      </c>
      <c r="O1763" s="18">
        <v>100000</v>
      </c>
      <c r="P1763" s="18">
        <v>100000</v>
      </c>
      <c r="Q1763" s="18">
        <v>99999.999999999898</v>
      </c>
      <c r="R1763" s="18">
        <v>134739.99999784899</v>
      </c>
      <c r="S1763" s="20">
        <v>1</v>
      </c>
      <c r="T1763" s="21">
        <f t="shared" si="27"/>
        <v>134739.99999784899</v>
      </c>
      <c r="U1763" s="39">
        <f>T1763*Fx!$C$7</f>
        <v>139194.21487381097</v>
      </c>
    </row>
    <row r="1764" spans="1:21">
      <c r="A1764" s="16" t="s">
        <v>4438</v>
      </c>
      <c r="B1764" s="19"/>
      <c r="C1764" s="16" t="s">
        <v>3120</v>
      </c>
      <c r="D1764" s="16" t="s">
        <v>3121</v>
      </c>
      <c r="E1764" s="16" t="s">
        <v>3215</v>
      </c>
      <c r="F1764" s="16" t="s">
        <v>3216</v>
      </c>
      <c r="G1764" s="16" t="s">
        <v>3184</v>
      </c>
      <c r="H1764" s="16" t="s">
        <v>3125</v>
      </c>
      <c r="I1764" s="16">
        <v>51.105722040000003</v>
      </c>
      <c r="J1764" s="16">
        <v>-1.6475810400000099</v>
      </c>
      <c r="K1764" s="16">
        <v>3</v>
      </c>
      <c r="L1764" s="18" t="s">
        <v>3217</v>
      </c>
      <c r="M1764" s="18">
        <v>1</v>
      </c>
      <c r="N1764" s="18" t="s">
        <v>4</v>
      </c>
      <c r="O1764" s="18">
        <v>15332720</v>
      </c>
      <c r="P1764" s="18">
        <v>15332720</v>
      </c>
      <c r="Q1764" s="18">
        <v>15332719.999999899</v>
      </c>
      <c r="R1764" s="18">
        <v>20659306.927670199</v>
      </c>
      <c r="S1764" s="20">
        <v>1</v>
      </c>
      <c r="T1764" s="21">
        <f t="shared" si="27"/>
        <v>20659306.927670199</v>
      </c>
      <c r="U1764" s="39">
        <f>T1764*Fx!$C$7</f>
        <v>21342259.222799797</v>
      </c>
    </row>
    <row r="1765" spans="1:21">
      <c r="A1765" s="16" t="s">
        <v>4438</v>
      </c>
      <c r="B1765" s="19"/>
      <c r="C1765" s="16" t="s">
        <v>3120</v>
      </c>
      <c r="D1765" s="16" t="s">
        <v>3121</v>
      </c>
      <c r="E1765" s="16" t="s">
        <v>3627</v>
      </c>
      <c r="F1765" s="16" t="s">
        <v>3099</v>
      </c>
      <c r="G1765" s="16" t="s">
        <v>3230</v>
      </c>
      <c r="H1765" s="16" t="s">
        <v>3125</v>
      </c>
      <c r="I1765" s="16">
        <v>51.820712999999998</v>
      </c>
      <c r="J1765" s="16">
        <v>-4.8364920000009998E-2</v>
      </c>
      <c r="K1765" s="16">
        <v>3</v>
      </c>
      <c r="L1765" s="18" t="s">
        <v>3231</v>
      </c>
      <c r="M1765" s="18">
        <v>1</v>
      </c>
      <c r="N1765" s="18" t="s">
        <v>4</v>
      </c>
      <c r="O1765" s="18">
        <v>105747.1</v>
      </c>
      <c r="P1765" s="18">
        <v>105747.1</v>
      </c>
      <c r="Q1765" s="18">
        <v>105747.1</v>
      </c>
      <c r="R1765" s="18">
        <v>142483.64253772501</v>
      </c>
      <c r="S1765" s="20">
        <v>1</v>
      </c>
      <c r="T1765" s="21">
        <f t="shared" si="27"/>
        <v>142483.64253772501</v>
      </c>
      <c r="U1765" s="39">
        <f>T1765*Fx!$C$7</f>
        <v>147193.84559682338</v>
      </c>
    </row>
    <row r="1766" spans="1:21">
      <c r="A1766" s="16" t="s">
        <v>4438</v>
      </c>
      <c r="B1766" s="19"/>
      <c r="C1766" s="16" t="s">
        <v>3120</v>
      </c>
      <c r="D1766" s="16" t="s">
        <v>3121</v>
      </c>
      <c r="E1766" s="16" t="s">
        <v>3309</v>
      </c>
      <c r="F1766" s="16" t="s">
        <v>3183</v>
      </c>
      <c r="G1766" s="16" t="s">
        <v>3310</v>
      </c>
      <c r="H1766" s="16" t="s">
        <v>3125</v>
      </c>
      <c r="I1766" s="16">
        <v>51.387918999999997</v>
      </c>
      <c r="J1766" s="16">
        <v>-2.3623860000000101</v>
      </c>
      <c r="K1766" s="16">
        <v>3</v>
      </c>
      <c r="L1766" s="18" t="s">
        <v>3185</v>
      </c>
      <c r="M1766" s="18">
        <v>1</v>
      </c>
      <c r="N1766" s="18" t="s">
        <v>4</v>
      </c>
      <c r="O1766" s="18">
        <v>728671</v>
      </c>
      <c r="P1766" s="18">
        <v>728671</v>
      </c>
      <c r="Q1766" s="18">
        <v>728671</v>
      </c>
      <c r="R1766" s="18">
        <v>981811.30538432999</v>
      </c>
      <c r="S1766" s="20">
        <v>1</v>
      </c>
      <c r="T1766" s="21">
        <f t="shared" si="27"/>
        <v>981811.30538432999</v>
      </c>
      <c r="U1766" s="39">
        <f>T1766*Fx!$C$7</f>
        <v>1014267.8774631509</v>
      </c>
    </row>
    <row r="1767" spans="1:21">
      <c r="A1767" s="16" t="s">
        <v>4438</v>
      </c>
      <c r="B1767" s="19"/>
      <c r="C1767" s="16" t="s">
        <v>3120</v>
      </c>
      <c r="D1767" s="16" t="s">
        <v>3121</v>
      </c>
      <c r="E1767" s="16" t="s">
        <v>3720</v>
      </c>
      <c r="F1767" s="16" t="s">
        <v>3170</v>
      </c>
      <c r="G1767" s="16" t="s">
        <v>3141</v>
      </c>
      <c r="H1767" s="16" t="s">
        <v>3125</v>
      </c>
      <c r="I1767" s="16">
        <v>51.245696969999997</v>
      </c>
      <c r="J1767" s="16">
        <v>-5.7933000000009997E-2</v>
      </c>
      <c r="K1767" s="16">
        <v>3</v>
      </c>
      <c r="L1767" s="18" t="s">
        <v>3172</v>
      </c>
      <c r="M1767" s="18">
        <v>1</v>
      </c>
      <c r="N1767" s="18" t="s">
        <v>4</v>
      </c>
      <c r="O1767" s="18">
        <v>83460</v>
      </c>
      <c r="P1767" s="18">
        <v>83460</v>
      </c>
      <c r="Q1767" s="18">
        <v>83460</v>
      </c>
      <c r="R1767" s="18">
        <v>112454.00399820499</v>
      </c>
      <c r="S1767" s="20">
        <v>1</v>
      </c>
      <c r="T1767" s="21">
        <f t="shared" si="27"/>
        <v>112454.00399820499</v>
      </c>
      <c r="U1767" s="39">
        <f>T1767*Fx!$C$7</f>
        <v>116171.49173368285</v>
      </c>
    </row>
    <row r="1768" spans="1:21">
      <c r="A1768" s="16" t="s">
        <v>4438</v>
      </c>
      <c r="B1768" s="19"/>
      <c r="C1768" s="16" t="s">
        <v>3120</v>
      </c>
      <c r="D1768" s="16" t="s">
        <v>3121</v>
      </c>
      <c r="E1768" s="16" t="s">
        <v>3290</v>
      </c>
      <c r="F1768" s="16" t="s">
        <v>3291</v>
      </c>
      <c r="G1768" s="16" t="s">
        <v>3292</v>
      </c>
      <c r="H1768" s="16" t="s">
        <v>3179</v>
      </c>
      <c r="I1768" s="16">
        <v>56.341569999999997</v>
      </c>
      <c r="J1768" s="16">
        <v>-2.7993300000000101</v>
      </c>
      <c r="K1768" s="16">
        <v>2</v>
      </c>
      <c r="L1768" s="18" t="s">
        <v>3293</v>
      </c>
      <c r="M1768" s="18">
        <v>1</v>
      </c>
      <c r="N1768" s="18" t="s">
        <v>4</v>
      </c>
      <c r="O1768" s="18">
        <v>1852437</v>
      </c>
      <c r="P1768" s="18">
        <v>1852437</v>
      </c>
      <c r="Q1768" s="18">
        <v>1852437</v>
      </c>
      <c r="R1768" s="18">
        <v>2495973.6137601598</v>
      </c>
      <c r="S1768" s="20">
        <v>1</v>
      </c>
      <c r="T1768" s="21">
        <f t="shared" si="27"/>
        <v>2495973.6137601598</v>
      </c>
      <c r="U1768" s="39">
        <f>T1768*Fx!$C$7</f>
        <v>2578485.1381819835</v>
      </c>
    </row>
    <row r="1769" spans="1:21">
      <c r="A1769" s="16" t="s">
        <v>4438</v>
      </c>
      <c r="B1769" s="19"/>
      <c r="C1769" s="16" t="s">
        <v>3120</v>
      </c>
      <c r="D1769" s="16" t="s">
        <v>3121</v>
      </c>
      <c r="E1769" s="16" t="s">
        <v>3094</v>
      </c>
      <c r="F1769" s="16" t="s">
        <v>3129</v>
      </c>
      <c r="G1769" s="16" t="s">
        <v>3094</v>
      </c>
      <c r="H1769" s="16" t="s">
        <v>3125</v>
      </c>
      <c r="I1769" s="16">
        <v>51.524448030000002</v>
      </c>
      <c r="J1769" s="16">
        <v>-0.26581716000000999</v>
      </c>
      <c r="K1769" s="16">
        <v>3</v>
      </c>
      <c r="L1769" s="18" t="s">
        <v>3130</v>
      </c>
      <c r="M1769" s="18">
        <v>1</v>
      </c>
      <c r="N1769" s="18" t="s">
        <v>4</v>
      </c>
      <c r="O1769" s="18">
        <v>511000</v>
      </c>
      <c r="P1769" s="18">
        <v>511000</v>
      </c>
      <c r="Q1769" s="18">
        <v>511000</v>
      </c>
      <c r="R1769" s="18">
        <v>688521.399989011</v>
      </c>
      <c r="S1769" s="20">
        <v>1</v>
      </c>
      <c r="T1769" s="21">
        <f t="shared" si="27"/>
        <v>688521.399989011</v>
      </c>
      <c r="U1769" s="39">
        <f>T1769*Fx!$C$7</f>
        <v>711282.43800517672</v>
      </c>
    </row>
    <row r="1770" spans="1:21">
      <c r="A1770" s="16" t="s">
        <v>4438</v>
      </c>
      <c r="B1770" s="19"/>
      <c r="C1770" s="16" t="s">
        <v>3120</v>
      </c>
      <c r="D1770" s="16" t="s">
        <v>3121</v>
      </c>
      <c r="E1770" s="16" t="s">
        <v>3094</v>
      </c>
      <c r="F1770" s="16" t="s">
        <v>3129</v>
      </c>
      <c r="G1770" s="16" t="s">
        <v>3094</v>
      </c>
      <c r="H1770" s="16" t="s">
        <v>3125</v>
      </c>
      <c r="I1770" s="16">
        <v>51.501015989999999</v>
      </c>
      <c r="J1770" s="16">
        <v>-0.34050384000000999</v>
      </c>
      <c r="K1770" s="16">
        <v>3</v>
      </c>
      <c r="L1770" s="18" t="s">
        <v>3130</v>
      </c>
      <c r="M1770" s="18">
        <v>1</v>
      </c>
      <c r="N1770" s="18" t="s">
        <v>4</v>
      </c>
      <c r="O1770" s="18">
        <v>87350</v>
      </c>
      <c r="P1770" s="18">
        <v>87350</v>
      </c>
      <c r="Q1770" s="18">
        <v>87350</v>
      </c>
      <c r="R1770" s="18">
        <v>117695.389998121</v>
      </c>
      <c r="S1770" s="20">
        <v>1</v>
      </c>
      <c r="T1770" s="21">
        <f t="shared" si="27"/>
        <v>117695.389998121</v>
      </c>
      <c r="U1770" s="39">
        <f>T1770*Fx!$C$7</f>
        <v>121586.14669227377</v>
      </c>
    </row>
    <row r="1771" spans="1:21">
      <c r="A1771" s="16" t="s">
        <v>4438</v>
      </c>
      <c r="B1771" s="19"/>
      <c r="C1771" s="16" t="s">
        <v>3120</v>
      </c>
      <c r="D1771" s="16" t="s">
        <v>3121</v>
      </c>
      <c r="E1771" s="16" t="s">
        <v>3707</v>
      </c>
      <c r="F1771" s="16" t="s">
        <v>3269</v>
      </c>
      <c r="G1771" s="16" t="s">
        <v>3094</v>
      </c>
      <c r="H1771" s="16" t="s">
        <v>3125</v>
      </c>
      <c r="I1771" s="16">
        <v>51.648195999999999</v>
      </c>
      <c r="J1771" s="16">
        <v>-2.850700000001E-2</v>
      </c>
      <c r="K1771" s="16">
        <v>3</v>
      </c>
      <c r="L1771" s="18" t="s">
        <v>3270</v>
      </c>
      <c r="M1771" s="18">
        <v>1</v>
      </c>
      <c r="N1771" s="18" t="s">
        <v>4</v>
      </c>
      <c r="O1771" s="18">
        <v>977738.20384099998</v>
      </c>
      <c r="P1771" s="18">
        <v>977738.20384099998</v>
      </c>
      <c r="Q1771" s="18">
        <v>977738.20384099998</v>
      </c>
      <c r="R1771" s="18">
        <v>1317404.4558343301</v>
      </c>
      <c r="S1771" s="20">
        <v>1</v>
      </c>
      <c r="T1771" s="21">
        <f t="shared" si="27"/>
        <v>1317404.4558343301</v>
      </c>
      <c r="U1771" s="39">
        <f>T1771*Fx!$C$7</f>
        <v>1360955.016357779</v>
      </c>
    </row>
    <row r="1772" spans="1:21">
      <c r="A1772" s="16" t="s">
        <v>4438</v>
      </c>
      <c r="B1772" s="19"/>
      <c r="C1772" s="16" t="s">
        <v>3120</v>
      </c>
      <c r="D1772" s="16" t="s">
        <v>3121</v>
      </c>
      <c r="E1772" s="16" t="s">
        <v>3094</v>
      </c>
      <c r="F1772" s="16" t="s">
        <v>3131</v>
      </c>
      <c r="G1772" s="16" t="s">
        <v>3094</v>
      </c>
      <c r="H1772" s="16" t="s">
        <v>3125</v>
      </c>
      <c r="I1772" s="16">
        <v>51.485810000000001</v>
      </c>
      <c r="J1772" s="16">
        <v>-0.18345000000000999</v>
      </c>
      <c r="K1772" s="16">
        <v>2</v>
      </c>
      <c r="L1772" s="18" t="s">
        <v>3132</v>
      </c>
      <c r="M1772" s="18">
        <v>1</v>
      </c>
      <c r="N1772" s="18" t="s">
        <v>4</v>
      </c>
      <c r="O1772" s="18">
        <v>127700</v>
      </c>
      <c r="P1772" s="18">
        <v>127700</v>
      </c>
      <c r="Q1772" s="18">
        <v>127699.999999999</v>
      </c>
      <c r="R1772" s="18">
        <v>172062.97999725299</v>
      </c>
      <c r="S1772" s="20">
        <v>1</v>
      </c>
      <c r="T1772" s="21">
        <f t="shared" si="27"/>
        <v>172062.97999725299</v>
      </c>
      <c r="U1772" s="39">
        <f>T1772*Fx!$C$7</f>
        <v>177751.01239385642</v>
      </c>
    </row>
    <row r="1773" spans="1:21">
      <c r="A1773" s="16" t="s">
        <v>4438</v>
      </c>
      <c r="B1773" s="19"/>
      <c r="C1773" s="16" t="s">
        <v>3120</v>
      </c>
      <c r="D1773" s="16" t="s">
        <v>3121</v>
      </c>
      <c r="E1773" s="16" t="s">
        <v>3714</v>
      </c>
      <c r="F1773" s="16" t="s">
        <v>3183</v>
      </c>
      <c r="G1773" s="16" t="s">
        <v>3275</v>
      </c>
      <c r="H1773" s="16" t="s">
        <v>3125</v>
      </c>
      <c r="I1773" s="16">
        <v>50.881368999999999</v>
      </c>
      <c r="J1773" s="16">
        <v>-2.6050790000000101</v>
      </c>
      <c r="K1773" s="16">
        <v>3</v>
      </c>
      <c r="L1773" s="18" t="s">
        <v>3185</v>
      </c>
      <c r="M1773" s="18">
        <v>1</v>
      </c>
      <c r="N1773" s="18" t="s">
        <v>4</v>
      </c>
      <c r="O1773" s="18">
        <v>250000</v>
      </c>
      <c r="P1773" s="18">
        <v>250000</v>
      </c>
      <c r="Q1773" s="18">
        <v>250000</v>
      </c>
      <c r="R1773" s="18">
        <v>336849.99999462301</v>
      </c>
      <c r="S1773" s="20">
        <v>1</v>
      </c>
      <c r="T1773" s="21">
        <f t="shared" si="27"/>
        <v>336849.99999462301</v>
      </c>
      <c r="U1773" s="39">
        <f>T1773*Fx!$C$7</f>
        <v>347985.53718452796</v>
      </c>
    </row>
    <row r="1774" spans="1:21">
      <c r="A1774" s="16" t="s">
        <v>4438</v>
      </c>
      <c r="B1774" s="19"/>
      <c r="C1774" s="16" t="s">
        <v>3120</v>
      </c>
      <c r="D1774" s="16" t="s">
        <v>3121</v>
      </c>
      <c r="E1774" s="16" t="s">
        <v>5012</v>
      </c>
      <c r="F1774" s="16" t="s">
        <v>3557</v>
      </c>
      <c r="G1774" s="16" t="s">
        <v>3194</v>
      </c>
      <c r="H1774" s="16" t="s">
        <v>3125</v>
      </c>
      <c r="I1774" s="16">
        <v>52.487850000000002</v>
      </c>
      <c r="J1774" s="16">
        <v>1.7575690000000099</v>
      </c>
      <c r="K1774" s="16">
        <v>3</v>
      </c>
      <c r="L1774" s="18" t="s">
        <v>3558</v>
      </c>
      <c r="M1774" s="18">
        <v>1</v>
      </c>
      <c r="N1774" s="18" t="s">
        <v>4</v>
      </c>
      <c r="O1774" s="18">
        <v>139972</v>
      </c>
      <c r="P1774" s="18">
        <v>139972</v>
      </c>
      <c r="Q1774" s="18">
        <v>139972</v>
      </c>
      <c r="R1774" s="18">
        <v>188598.27279698901</v>
      </c>
      <c r="S1774" s="20">
        <v>1</v>
      </c>
      <c r="T1774" s="21">
        <f t="shared" si="27"/>
        <v>188598.27279698901</v>
      </c>
      <c r="U1774" s="39">
        <f>T1774*Fx!$C$7</f>
        <v>194832.92644317049</v>
      </c>
    </row>
    <row r="1775" spans="1:21">
      <c r="A1775" s="16" t="s">
        <v>4438</v>
      </c>
      <c r="B1775" s="19"/>
      <c r="C1775" s="16" t="s">
        <v>3120</v>
      </c>
      <c r="D1775" s="16" t="s">
        <v>3121</v>
      </c>
      <c r="E1775" s="16" t="s">
        <v>3094</v>
      </c>
      <c r="F1775" s="16" t="s">
        <v>3129</v>
      </c>
      <c r="G1775" s="16" t="s">
        <v>3094</v>
      </c>
      <c r="H1775" s="16" t="s">
        <v>3125</v>
      </c>
      <c r="I1775" s="16">
        <v>51.512057009999999</v>
      </c>
      <c r="J1775" s="16">
        <v>-0.13910616000001</v>
      </c>
      <c r="K1775" s="16">
        <v>3</v>
      </c>
      <c r="L1775" s="18" t="s">
        <v>3130</v>
      </c>
      <c r="M1775" s="18">
        <v>1</v>
      </c>
      <c r="N1775" s="18" t="s">
        <v>4</v>
      </c>
      <c r="O1775" s="18">
        <v>1025000</v>
      </c>
      <c r="P1775" s="18">
        <v>1025000</v>
      </c>
      <c r="Q1775" s="18">
        <v>1025000</v>
      </c>
      <c r="R1775" s="18">
        <v>1381084.99997795</v>
      </c>
      <c r="S1775" s="20">
        <v>1</v>
      </c>
      <c r="T1775" s="21">
        <f t="shared" si="27"/>
        <v>1381084.99997795</v>
      </c>
      <c r="U1775" s="39">
        <f>T1775*Fx!$C$7</f>
        <v>1426740.70245656</v>
      </c>
    </row>
    <row r="1776" spans="1:21">
      <c r="A1776" s="16" t="s">
        <v>4438</v>
      </c>
      <c r="B1776" s="19"/>
      <c r="C1776" s="16" t="s">
        <v>3120</v>
      </c>
      <c r="D1776" s="16" t="s">
        <v>3121</v>
      </c>
      <c r="E1776" s="16" t="s">
        <v>3697</v>
      </c>
      <c r="F1776" s="16" t="s">
        <v>3698</v>
      </c>
      <c r="G1776" s="16" t="s">
        <v>3699</v>
      </c>
      <c r="H1776" s="16" t="s">
        <v>3125</v>
      </c>
      <c r="I1776" s="16">
        <v>52.225920000000002</v>
      </c>
      <c r="J1776" s="16">
        <v>-2.7374100000000099</v>
      </c>
      <c r="K1776" s="16">
        <v>2</v>
      </c>
      <c r="L1776" s="18" t="s">
        <v>3700</v>
      </c>
      <c r="M1776" s="18">
        <v>1</v>
      </c>
      <c r="N1776" s="18" t="s">
        <v>4</v>
      </c>
      <c r="O1776" s="18">
        <v>1094513</v>
      </c>
      <c r="P1776" s="18">
        <v>1094513</v>
      </c>
      <c r="Q1776" s="18">
        <v>1094513</v>
      </c>
      <c r="R1776" s="18">
        <v>1474746.8161764599</v>
      </c>
      <c r="S1776" s="20">
        <v>1</v>
      </c>
      <c r="T1776" s="21">
        <f t="shared" si="27"/>
        <v>1474746.8161764599</v>
      </c>
      <c r="U1776" s="39">
        <f>T1776*Fx!$C$7</f>
        <v>1523498.7770417975</v>
      </c>
    </row>
    <row r="1777" spans="1:21">
      <c r="A1777" s="16" t="s">
        <v>4438</v>
      </c>
      <c r="B1777" s="19"/>
      <c r="C1777" s="16" t="s">
        <v>3120</v>
      </c>
      <c r="D1777" s="16" t="s">
        <v>3121</v>
      </c>
      <c r="E1777" s="16" t="s">
        <v>3094</v>
      </c>
      <c r="F1777" s="16" t="s">
        <v>3277</v>
      </c>
      <c r="G1777" s="16" t="s">
        <v>3094</v>
      </c>
      <c r="H1777" s="16" t="s">
        <v>3125</v>
      </c>
      <c r="I1777" s="16">
        <v>51.515138</v>
      </c>
      <c r="J1777" s="16">
        <v>-0.10107000000001</v>
      </c>
      <c r="K1777" s="16">
        <v>5</v>
      </c>
      <c r="L1777" s="18" t="s">
        <v>3278</v>
      </c>
      <c r="M1777" s="18">
        <v>1</v>
      </c>
      <c r="N1777" s="18" t="s">
        <v>4</v>
      </c>
      <c r="O1777" s="18">
        <v>1792000</v>
      </c>
      <c r="P1777" s="18">
        <v>1792000</v>
      </c>
      <c r="Q1777" s="18">
        <v>1792000</v>
      </c>
      <c r="R1777" s="18">
        <v>2414540.7999614598</v>
      </c>
      <c r="S1777" s="20">
        <v>1</v>
      </c>
      <c r="T1777" s="21">
        <f t="shared" si="27"/>
        <v>2414540.7999614598</v>
      </c>
      <c r="U1777" s="39">
        <f>T1777*Fx!$C$7</f>
        <v>2494360.3305386985</v>
      </c>
    </row>
    <row r="1778" spans="1:21">
      <c r="A1778" s="16" t="s">
        <v>4438</v>
      </c>
      <c r="B1778" s="19"/>
      <c r="C1778" s="16" t="s">
        <v>3120</v>
      </c>
      <c r="D1778" s="16" t="s">
        <v>3121</v>
      </c>
      <c r="E1778" s="16" t="s">
        <v>4463</v>
      </c>
      <c r="F1778" s="16" t="s">
        <v>1952</v>
      </c>
      <c r="G1778" s="16" t="s">
        <v>4552</v>
      </c>
      <c r="H1778" s="16" t="s">
        <v>3125</v>
      </c>
      <c r="I1778" s="16">
        <v>0</v>
      </c>
      <c r="J1778" s="16">
        <v>0</v>
      </c>
      <c r="K1778" s="16">
        <v>7</v>
      </c>
      <c r="L1778" s="18" t="s">
        <v>3595</v>
      </c>
      <c r="M1778" s="18">
        <v>1</v>
      </c>
      <c r="N1778" s="18" t="s">
        <v>4</v>
      </c>
      <c r="O1778" s="18">
        <v>300000</v>
      </c>
      <c r="P1778" s="18">
        <v>300000</v>
      </c>
      <c r="Q1778" s="18">
        <v>300000</v>
      </c>
      <c r="R1778" s="18">
        <v>404219.99999354797</v>
      </c>
      <c r="S1778" s="20">
        <v>1</v>
      </c>
      <c r="T1778" s="21">
        <f t="shared" si="27"/>
        <v>404219.99999354797</v>
      </c>
      <c r="U1778" s="39">
        <f>T1778*Fx!$C$7</f>
        <v>417582.64462143392</v>
      </c>
    </row>
    <row r="1779" spans="1:21">
      <c r="A1779" s="16" t="s">
        <v>4438</v>
      </c>
      <c r="B1779" s="19"/>
      <c r="C1779" s="16" t="s">
        <v>3120</v>
      </c>
      <c r="D1779" s="16" t="s">
        <v>3121</v>
      </c>
      <c r="E1779" s="16" t="s">
        <v>3176</v>
      </c>
      <c r="F1779" s="16" t="s">
        <v>3177</v>
      </c>
      <c r="G1779" s="16" t="s">
        <v>3178</v>
      </c>
      <c r="H1779" s="16" t="s">
        <v>3179</v>
      </c>
      <c r="I1779" s="16">
        <v>55.714691999999999</v>
      </c>
      <c r="J1779" s="16">
        <v>-3.51355800000001</v>
      </c>
      <c r="K1779" s="16">
        <v>3</v>
      </c>
      <c r="L1779" s="18" t="s">
        <v>3180</v>
      </c>
      <c r="M1779" s="18">
        <v>1</v>
      </c>
      <c r="N1779" s="18" t="s">
        <v>4</v>
      </c>
      <c r="O1779" s="18">
        <v>793580</v>
      </c>
      <c r="P1779" s="18">
        <v>793580</v>
      </c>
      <c r="Q1779" s="18">
        <v>793580</v>
      </c>
      <c r="R1779" s="18">
        <v>1069269.6919829301</v>
      </c>
      <c r="S1779" s="20">
        <v>1</v>
      </c>
      <c r="T1779" s="21">
        <f t="shared" si="27"/>
        <v>1069269.6919829301</v>
      </c>
      <c r="U1779" s="39">
        <f>T1779*Fx!$C$7</f>
        <v>1104617.450395589</v>
      </c>
    </row>
    <row r="1780" spans="1:21">
      <c r="A1780" s="16" t="s">
        <v>4438</v>
      </c>
      <c r="B1780" s="19"/>
      <c r="C1780" s="16" t="s">
        <v>3120</v>
      </c>
      <c r="D1780" s="16" t="s">
        <v>3121</v>
      </c>
      <c r="E1780" s="16" t="s">
        <v>3271</v>
      </c>
      <c r="F1780" s="16" t="s">
        <v>3272</v>
      </c>
      <c r="G1780" s="16" t="s">
        <v>3094</v>
      </c>
      <c r="H1780" s="16" t="s">
        <v>3125</v>
      </c>
      <c r="I1780" s="16">
        <v>51.504503040000003</v>
      </c>
      <c r="J1780" s="16">
        <v>-0.42104700000001</v>
      </c>
      <c r="K1780" s="16">
        <v>3</v>
      </c>
      <c r="L1780" s="18" t="s">
        <v>3273</v>
      </c>
      <c r="M1780" s="18">
        <v>1</v>
      </c>
      <c r="N1780" s="18" t="s">
        <v>4</v>
      </c>
      <c r="O1780" s="18">
        <v>15902000</v>
      </c>
      <c r="P1780" s="18">
        <v>15902000</v>
      </c>
      <c r="Q1780" s="18">
        <v>15902000</v>
      </c>
      <c r="R1780" s="18">
        <v>21426354.799658</v>
      </c>
      <c r="S1780" s="20">
        <v>1</v>
      </c>
      <c r="T1780" s="21">
        <f t="shared" si="27"/>
        <v>21426354.799658</v>
      </c>
      <c r="U1780" s="39">
        <f>T1780*Fx!$C$7</f>
        <v>22134664.049233474</v>
      </c>
    </row>
    <row r="1781" spans="1:21">
      <c r="A1781" s="16" t="s">
        <v>4438</v>
      </c>
      <c r="B1781" s="19"/>
      <c r="C1781" s="16" t="s">
        <v>3120</v>
      </c>
      <c r="D1781" s="16" t="s">
        <v>3121</v>
      </c>
      <c r="E1781" s="16" t="s">
        <v>3670</v>
      </c>
      <c r="F1781" s="16" t="s">
        <v>3146</v>
      </c>
      <c r="G1781" s="16" t="s">
        <v>3147</v>
      </c>
      <c r="H1781" s="16" t="s">
        <v>3125</v>
      </c>
      <c r="I1781" s="16">
        <v>51.16263</v>
      </c>
      <c r="J1781" s="16">
        <v>0.25371000000000998</v>
      </c>
      <c r="K1781" s="16">
        <v>2</v>
      </c>
      <c r="L1781" s="18" t="s">
        <v>3148</v>
      </c>
      <c r="M1781" s="18">
        <v>1</v>
      </c>
      <c r="N1781" s="18" t="s">
        <v>4</v>
      </c>
      <c r="O1781" s="18">
        <v>70000</v>
      </c>
      <c r="P1781" s="18">
        <v>70000</v>
      </c>
      <c r="Q1781" s="18">
        <v>70000</v>
      </c>
      <c r="R1781" s="18">
        <v>94317.999998494604</v>
      </c>
      <c r="S1781" s="20">
        <v>1</v>
      </c>
      <c r="T1781" s="21">
        <f t="shared" si="27"/>
        <v>94317.999998494604</v>
      </c>
      <c r="U1781" s="39">
        <f>T1781*Fx!$C$7</f>
        <v>97435.950411667989</v>
      </c>
    </row>
    <row r="1782" spans="1:21">
      <c r="A1782" s="16" t="s">
        <v>4438</v>
      </c>
      <c r="B1782" s="19"/>
      <c r="C1782" s="16" t="s">
        <v>3120</v>
      </c>
      <c r="D1782" s="16" t="s">
        <v>3121</v>
      </c>
      <c r="E1782" s="16" t="s">
        <v>3094</v>
      </c>
      <c r="F1782" s="16" t="s">
        <v>3129</v>
      </c>
      <c r="G1782" s="16" t="s">
        <v>3094</v>
      </c>
      <c r="H1782" s="16" t="s">
        <v>3125</v>
      </c>
      <c r="I1782" s="16">
        <v>51.510629999999999</v>
      </c>
      <c r="J1782" s="16">
        <v>-0.14512000000000999</v>
      </c>
      <c r="K1782" s="16">
        <v>2</v>
      </c>
      <c r="L1782" s="18" t="s">
        <v>3130</v>
      </c>
      <c r="M1782" s="18">
        <v>1</v>
      </c>
      <c r="N1782" s="18" t="s">
        <v>4</v>
      </c>
      <c r="O1782" s="18">
        <v>4440000</v>
      </c>
      <c r="P1782" s="18">
        <v>4440000</v>
      </c>
      <c r="Q1782" s="18">
        <v>4440000</v>
      </c>
      <c r="R1782" s="18">
        <v>5982455.9999045199</v>
      </c>
      <c r="S1782" s="20">
        <v>1</v>
      </c>
      <c r="T1782" s="21">
        <f t="shared" si="27"/>
        <v>5982455.9999045199</v>
      </c>
      <c r="U1782" s="39">
        <f>T1782*Fx!$C$7</f>
        <v>6180223.140397232</v>
      </c>
    </row>
    <row r="1783" spans="1:21">
      <c r="A1783" s="16" t="s">
        <v>4438</v>
      </c>
      <c r="B1783" s="19"/>
      <c r="C1783" s="16" t="s">
        <v>3120</v>
      </c>
      <c r="D1783" s="16" t="s">
        <v>3121</v>
      </c>
      <c r="E1783" s="16" t="s">
        <v>3271</v>
      </c>
      <c r="F1783" s="16" t="s">
        <v>3272</v>
      </c>
      <c r="G1783" s="16" t="s">
        <v>3094</v>
      </c>
      <c r="H1783" s="16" t="s">
        <v>3125</v>
      </c>
      <c r="I1783" s="16">
        <v>51.504503040000003</v>
      </c>
      <c r="J1783" s="16">
        <v>-0.42104700000001</v>
      </c>
      <c r="K1783" s="16">
        <v>3</v>
      </c>
      <c r="L1783" s="18" t="s">
        <v>3273</v>
      </c>
      <c r="M1783" s="18">
        <v>1</v>
      </c>
      <c r="N1783" s="18" t="s">
        <v>4</v>
      </c>
      <c r="O1783" s="18">
        <v>264026.09999999998</v>
      </c>
      <c r="P1783" s="18">
        <v>264026.09999999998</v>
      </c>
      <c r="Q1783" s="18">
        <v>264026.09999999998</v>
      </c>
      <c r="R1783" s="18">
        <v>355748.76713432203</v>
      </c>
      <c r="S1783" s="20">
        <v>1</v>
      </c>
      <c r="T1783" s="21">
        <f t="shared" si="27"/>
        <v>355748.76713432203</v>
      </c>
      <c r="U1783" s="39">
        <f>T1783*Fx!$C$7</f>
        <v>367509.05695694429</v>
      </c>
    </row>
    <row r="1784" spans="1:21">
      <c r="A1784" s="16" t="s">
        <v>4438</v>
      </c>
      <c r="B1784" s="19"/>
      <c r="C1784" s="16" t="s">
        <v>3120</v>
      </c>
      <c r="D1784" s="16" t="s">
        <v>3121</v>
      </c>
      <c r="E1784" s="16" t="s">
        <v>3687</v>
      </c>
      <c r="F1784" s="16" t="s">
        <v>3605</v>
      </c>
      <c r="G1784" s="16" t="s">
        <v>3688</v>
      </c>
      <c r="H1784" s="16" t="s">
        <v>3125</v>
      </c>
      <c r="I1784" s="16">
        <v>52.027419999999999</v>
      </c>
      <c r="J1784" s="16">
        <v>-0.45265000000000999</v>
      </c>
      <c r="K1784" s="16">
        <v>2</v>
      </c>
      <c r="L1784" s="18" t="s">
        <v>3606</v>
      </c>
      <c r="M1784" s="18">
        <v>1</v>
      </c>
      <c r="N1784" s="18" t="s">
        <v>4</v>
      </c>
      <c r="O1784" s="18">
        <v>467274</v>
      </c>
      <c r="P1784" s="18">
        <v>467274</v>
      </c>
      <c r="Q1784" s="18">
        <v>467274</v>
      </c>
      <c r="R1784" s="18">
        <v>629604.98758995102</v>
      </c>
      <c r="S1784" s="20">
        <v>1</v>
      </c>
      <c r="T1784" s="21">
        <f t="shared" si="27"/>
        <v>629604.98758995102</v>
      </c>
      <c r="U1784" s="39">
        <f>T1784*Fx!$C$7</f>
        <v>650418.37560945365</v>
      </c>
    </row>
    <row r="1785" spans="1:21">
      <c r="A1785" s="16" t="s">
        <v>4438</v>
      </c>
      <c r="B1785" s="19"/>
      <c r="C1785" s="16" t="s">
        <v>3120</v>
      </c>
      <c r="D1785" s="16" t="s">
        <v>3121</v>
      </c>
      <c r="E1785" s="16" t="s">
        <v>3094</v>
      </c>
      <c r="F1785" s="16" t="s">
        <v>3129</v>
      </c>
      <c r="G1785" s="16" t="s">
        <v>3094</v>
      </c>
      <c r="H1785" s="16" t="s">
        <v>3125</v>
      </c>
      <c r="I1785" s="16">
        <v>51.507570000000001</v>
      </c>
      <c r="J1785" s="16">
        <v>-0.14332000000000999</v>
      </c>
      <c r="K1785" s="16">
        <v>2</v>
      </c>
      <c r="L1785" s="18" t="s">
        <v>3130</v>
      </c>
      <c r="M1785" s="18">
        <v>1</v>
      </c>
      <c r="N1785" s="18" t="s">
        <v>4</v>
      </c>
      <c r="O1785" s="18">
        <v>323800.96999999997</v>
      </c>
      <c r="P1785" s="18">
        <v>323800.96999999997</v>
      </c>
      <c r="Q1785" s="18">
        <v>323800.96999999997</v>
      </c>
      <c r="R1785" s="18">
        <v>436289.42697103601</v>
      </c>
      <c r="S1785" s="20">
        <v>1</v>
      </c>
      <c r="T1785" s="21">
        <f t="shared" si="27"/>
        <v>436289.42697103601</v>
      </c>
      <c r="U1785" s="39">
        <f>T1785*Fx!$C$7</f>
        <v>450712.2179452852</v>
      </c>
    </row>
    <row r="1786" spans="1:21">
      <c r="A1786" s="16" t="s">
        <v>4438</v>
      </c>
      <c r="B1786" s="19"/>
      <c r="C1786" s="16" t="s">
        <v>3120</v>
      </c>
      <c r="D1786" s="16" t="s">
        <v>3121</v>
      </c>
      <c r="E1786" s="16" t="s">
        <v>3094</v>
      </c>
      <c r="F1786" s="16" t="s">
        <v>3133</v>
      </c>
      <c r="G1786" s="16" t="s">
        <v>3094</v>
      </c>
      <c r="H1786" s="16" t="s">
        <v>3125</v>
      </c>
      <c r="I1786" s="16">
        <v>51.527439999999999</v>
      </c>
      <c r="J1786" s="16">
        <v>-0.13688000000000999</v>
      </c>
      <c r="K1786" s="16">
        <v>2</v>
      </c>
      <c r="L1786" s="18" t="s">
        <v>3134</v>
      </c>
      <c r="M1786" s="18">
        <v>1</v>
      </c>
      <c r="N1786" s="18" t="s">
        <v>4</v>
      </c>
      <c r="O1786" s="18">
        <v>50000</v>
      </c>
      <c r="P1786" s="18">
        <v>50000</v>
      </c>
      <c r="Q1786" s="18">
        <v>49999.999999999898</v>
      </c>
      <c r="R1786" s="18">
        <v>67369.999998924701</v>
      </c>
      <c r="S1786" s="20">
        <v>1</v>
      </c>
      <c r="T1786" s="21">
        <f t="shared" si="27"/>
        <v>67369.999998924701</v>
      </c>
      <c r="U1786" s="39">
        <f>T1786*Fx!$C$7</f>
        <v>69597.107436905688</v>
      </c>
    </row>
    <row r="1787" spans="1:21">
      <c r="A1787" s="16" t="s">
        <v>4438</v>
      </c>
      <c r="B1787" s="19"/>
      <c r="C1787" s="16" t="s">
        <v>3120</v>
      </c>
      <c r="D1787" s="16" t="s">
        <v>3121</v>
      </c>
      <c r="E1787" s="16" t="s">
        <v>3651</v>
      </c>
      <c r="F1787" s="16" t="s">
        <v>3196</v>
      </c>
      <c r="G1787" s="16" t="s">
        <v>3194</v>
      </c>
      <c r="H1787" s="16" t="s">
        <v>3125</v>
      </c>
      <c r="I1787" s="16">
        <v>52.346232999999998</v>
      </c>
      <c r="J1787" s="16">
        <v>1.5049600000000101</v>
      </c>
      <c r="K1787" s="16">
        <v>3</v>
      </c>
      <c r="L1787" s="18" t="s">
        <v>3197</v>
      </c>
      <c r="M1787" s="18">
        <v>1</v>
      </c>
      <c r="N1787" s="18" t="s">
        <v>4</v>
      </c>
      <c r="O1787" s="18">
        <v>152595</v>
      </c>
      <c r="P1787" s="18">
        <v>152595</v>
      </c>
      <c r="Q1787" s="18">
        <v>152595</v>
      </c>
      <c r="R1787" s="18">
        <v>205606.50299671799</v>
      </c>
      <c r="S1787" s="20">
        <v>1</v>
      </c>
      <c r="T1787" s="21">
        <f t="shared" si="27"/>
        <v>205606.50299671799</v>
      </c>
      <c r="U1787" s="39">
        <f>T1787*Fx!$C$7</f>
        <v>212403.41218669215</v>
      </c>
    </row>
    <row r="1788" spans="1:21">
      <c r="A1788" s="16" t="s">
        <v>4438</v>
      </c>
      <c r="B1788" s="19"/>
      <c r="C1788" s="16" t="s">
        <v>3120</v>
      </c>
      <c r="D1788" s="16" t="s">
        <v>3121</v>
      </c>
      <c r="E1788" s="16" t="s">
        <v>3150</v>
      </c>
      <c r="F1788" s="16" t="s">
        <v>3140</v>
      </c>
      <c r="G1788" s="16" t="s">
        <v>3141</v>
      </c>
      <c r="H1788" s="16" t="s">
        <v>3125</v>
      </c>
      <c r="I1788" s="16">
        <v>51.351872</v>
      </c>
      <c r="J1788" s="16">
        <v>-0.56483800000000906</v>
      </c>
      <c r="K1788" s="16">
        <v>3</v>
      </c>
      <c r="L1788" s="18" t="s">
        <v>3142</v>
      </c>
      <c r="M1788" s="18">
        <v>1</v>
      </c>
      <c r="N1788" s="18" t="s">
        <v>4</v>
      </c>
      <c r="O1788" s="18">
        <v>9476676.8453195691</v>
      </c>
      <c r="P1788" s="18">
        <v>9476676.8453195691</v>
      </c>
      <c r="Q1788" s="18">
        <v>9476676.8453195691</v>
      </c>
      <c r="R1788" s="18">
        <v>12768874.3811797</v>
      </c>
      <c r="S1788" s="20">
        <v>1</v>
      </c>
      <c r="T1788" s="21">
        <f t="shared" si="27"/>
        <v>12768874.3811797</v>
      </c>
      <c r="U1788" s="39">
        <f>T1788*Fx!$C$7</f>
        <v>13190985.930970766</v>
      </c>
    </row>
    <row r="1789" spans="1:21">
      <c r="A1789" s="16" t="s">
        <v>4438</v>
      </c>
      <c r="B1789" s="19"/>
      <c r="C1789" s="16" t="s">
        <v>3120</v>
      </c>
      <c r="D1789" s="16" t="s">
        <v>3121</v>
      </c>
      <c r="E1789" s="16" t="s">
        <v>3683</v>
      </c>
      <c r="F1789" s="16" t="s">
        <v>3238</v>
      </c>
      <c r="G1789" s="16" t="s">
        <v>3239</v>
      </c>
      <c r="H1789" s="16" t="s">
        <v>3125</v>
      </c>
      <c r="I1789" s="16">
        <v>51.021158999999997</v>
      </c>
      <c r="J1789" s="16">
        <v>-4.2063010000000096</v>
      </c>
      <c r="K1789" s="16">
        <v>3</v>
      </c>
      <c r="L1789" s="18" t="s">
        <v>3240</v>
      </c>
      <c r="M1789" s="18">
        <v>1</v>
      </c>
      <c r="N1789" s="18" t="s">
        <v>4</v>
      </c>
      <c r="O1789" s="18">
        <v>617779</v>
      </c>
      <c r="P1789" s="18">
        <v>617779</v>
      </c>
      <c r="Q1789" s="18">
        <v>617779</v>
      </c>
      <c r="R1789" s="18">
        <v>832395.42458671494</v>
      </c>
      <c r="S1789" s="20">
        <v>1</v>
      </c>
      <c r="T1789" s="21">
        <f t="shared" si="27"/>
        <v>832395.42458671494</v>
      </c>
      <c r="U1789" s="39">
        <f>T1789*Fx!$C$7</f>
        <v>859912.62870528409</v>
      </c>
    </row>
    <row r="1790" spans="1:21">
      <c r="A1790" s="16" t="s">
        <v>4438</v>
      </c>
      <c r="B1790" s="19"/>
      <c r="C1790" s="16" t="s">
        <v>3120</v>
      </c>
      <c r="D1790" s="16" t="s">
        <v>3121</v>
      </c>
      <c r="E1790" s="16" t="s">
        <v>3094</v>
      </c>
      <c r="F1790" s="16" t="s">
        <v>3131</v>
      </c>
      <c r="G1790" s="16" t="s">
        <v>3094</v>
      </c>
      <c r="H1790" s="16" t="s">
        <v>3125</v>
      </c>
      <c r="I1790" s="16">
        <v>51.507759999999998</v>
      </c>
      <c r="J1790" s="16">
        <v>-0.14010000000000999</v>
      </c>
      <c r="K1790" s="16">
        <v>2</v>
      </c>
      <c r="L1790" s="18" t="s">
        <v>3132</v>
      </c>
      <c r="M1790" s="18">
        <v>1</v>
      </c>
      <c r="N1790" s="18" t="s">
        <v>4</v>
      </c>
      <c r="O1790" s="18">
        <v>8415900</v>
      </c>
      <c r="P1790" s="18">
        <v>8415900</v>
      </c>
      <c r="Q1790" s="18">
        <v>8415900</v>
      </c>
      <c r="R1790" s="18">
        <v>11339583.659818999</v>
      </c>
      <c r="S1790" s="20">
        <v>1</v>
      </c>
      <c r="T1790" s="21">
        <f t="shared" si="27"/>
        <v>11339583.659818999</v>
      </c>
      <c r="U1790" s="39">
        <f>T1790*Fx!$C$7</f>
        <v>11714445.929565083</v>
      </c>
    </row>
    <row r="1791" spans="1:21">
      <c r="A1791" s="16" t="s">
        <v>4438</v>
      </c>
      <c r="B1791" s="19"/>
      <c r="C1791" s="16" t="s">
        <v>3120</v>
      </c>
      <c r="D1791" s="16" t="s">
        <v>3121</v>
      </c>
      <c r="E1791" s="16" t="s">
        <v>3684</v>
      </c>
      <c r="F1791" s="16" t="s">
        <v>3123</v>
      </c>
      <c r="G1791" s="16" t="s">
        <v>3124</v>
      </c>
      <c r="H1791" s="16" t="s">
        <v>3125</v>
      </c>
      <c r="I1791" s="16">
        <v>51.717039999999997</v>
      </c>
      <c r="J1791" s="16">
        <v>-1.96716000000001</v>
      </c>
      <c r="K1791" s="16">
        <v>4</v>
      </c>
      <c r="L1791" s="18" t="s">
        <v>3126</v>
      </c>
      <c r="M1791" s="18">
        <v>1</v>
      </c>
      <c r="N1791" s="18" t="s">
        <v>4</v>
      </c>
      <c r="O1791" s="18">
        <v>40488</v>
      </c>
      <c r="P1791" s="18">
        <v>40488</v>
      </c>
      <c r="Q1791" s="18">
        <v>40488</v>
      </c>
      <c r="R1791" s="18">
        <v>54553.531199129298</v>
      </c>
      <c r="S1791" s="20">
        <v>1</v>
      </c>
      <c r="T1791" s="21">
        <f t="shared" si="27"/>
        <v>54553.531199129298</v>
      </c>
      <c r="U1791" s="39">
        <f>T1791*Fx!$C$7</f>
        <v>56356.953718108787</v>
      </c>
    </row>
    <row r="1792" spans="1:21">
      <c r="A1792" s="16" t="s">
        <v>4438</v>
      </c>
      <c r="B1792" s="19"/>
      <c r="C1792" s="16" t="s">
        <v>3120</v>
      </c>
      <c r="D1792" s="16" t="s">
        <v>3121</v>
      </c>
      <c r="E1792" s="16" t="s">
        <v>3512</v>
      </c>
      <c r="F1792" s="16" t="s">
        <v>3513</v>
      </c>
      <c r="G1792" s="16" t="s">
        <v>3514</v>
      </c>
      <c r="H1792" s="16" t="s">
        <v>3179</v>
      </c>
      <c r="I1792" s="16">
        <v>55.850250000000003</v>
      </c>
      <c r="J1792" s="16">
        <v>-4.2477799999999997</v>
      </c>
      <c r="K1792" s="16">
        <v>2</v>
      </c>
      <c r="L1792" s="18" t="s">
        <v>3515</v>
      </c>
      <c r="M1792" s="18">
        <v>1</v>
      </c>
      <c r="N1792" s="18" t="s">
        <v>4</v>
      </c>
      <c r="O1792" s="18">
        <v>135229</v>
      </c>
      <c r="P1792" s="18">
        <v>135229</v>
      </c>
      <c r="Q1792" s="18">
        <v>135229</v>
      </c>
      <c r="R1792" s="18">
        <v>182207.55459709099</v>
      </c>
      <c r="S1792" s="20">
        <v>1</v>
      </c>
      <c r="T1792" s="21">
        <f t="shared" si="27"/>
        <v>182207.55459709099</v>
      </c>
      <c r="U1792" s="39">
        <f>T1792*Fx!$C$7</f>
        <v>188230.94483170559</v>
      </c>
    </row>
    <row r="1793" spans="1:21">
      <c r="A1793" s="16" t="s">
        <v>4438</v>
      </c>
      <c r="B1793" s="19"/>
      <c r="C1793" s="16" t="s">
        <v>3120</v>
      </c>
      <c r="D1793" s="16" t="s">
        <v>3121</v>
      </c>
      <c r="E1793" s="16" t="s">
        <v>3634</v>
      </c>
      <c r="F1793" s="16" t="s">
        <v>3140</v>
      </c>
      <c r="G1793" s="16" t="s">
        <v>3141</v>
      </c>
      <c r="H1793" s="16" t="s">
        <v>3125</v>
      </c>
      <c r="I1793" s="16">
        <v>51.168965</v>
      </c>
      <c r="J1793" s="16">
        <v>-0.45536700000001001</v>
      </c>
      <c r="K1793" s="16">
        <v>3</v>
      </c>
      <c r="L1793" s="18" t="s">
        <v>3142</v>
      </c>
      <c r="M1793" s="18">
        <v>1</v>
      </c>
      <c r="N1793" s="18" t="s">
        <v>4</v>
      </c>
      <c r="O1793" s="18">
        <v>1206000</v>
      </c>
      <c r="P1793" s="18">
        <v>1206000</v>
      </c>
      <c r="Q1793" s="18">
        <v>1206000</v>
      </c>
      <c r="R1793" s="18">
        <v>1624964.39997406</v>
      </c>
      <c r="S1793" s="20">
        <v>1</v>
      </c>
      <c r="T1793" s="21">
        <f t="shared" si="27"/>
        <v>1624964.39997406</v>
      </c>
      <c r="U1793" s="39">
        <f>T1793*Fx!$C$7</f>
        <v>1678682.2313781613</v>
      </c>
    </row>
    <row r="1794" spans="1:21">
      <c r="A1794" s="16" t="s">
        <v>4438</v>
      </c>
      <c r="B1794" s="19"/>
      <c r="C1794" s="16" t="s">
        <v>3120</v>
      </c>
      <c r="D1794" s="16" t="s">
        <v>3121</v>
      </c>
      <c r="E1794" s="16" t="s">
        <v>3215</v>
      </c>
      <c r="F1794" s="16" t="s">
        <v>3216</v>
      </c>
      <c r="G1794" s="16" t="s">
        <v>3325</v>
      </c>
      <c r="H1794" s="16" t="s">
        <v>3125</v>
      </c>
      <c r="I1794" s="16">
        <v>51.037603019999999</v>
      </c>
      <c r="J1794" s="16">
        <v>-1.6224278400000101</v>
      </c>
      <c r="K1794" s="16">
        <v>3</v>
      </c>
      <c r="L1794" s="18" t="s">
        <v>3217</v>
      </c>
      <c r="M1794" s="18">
        <v>1</v>
      </c>
      <c r="N1794" s="18" t="s">
        <v>4</v>
      </c>
      <c r="O1794" s="18">
        <v>3377500</v>
      </c>
      <c r="P1794" s="18">
        <v>3377500</v>
      </c>
      <c r="Q1794" s="18">
        <v>3377500</v>
      </c>
      <c r="R1794" s="18">
        <v>4550843.4999273596</v>
      </c>
      <c r="S1794" s="20">
        <v>1</v>
      </c>
      <c r="T1794" s="21">
        <f t="shared" si="27"/>
        <v>4550843.4999273596</v>
      </c>
      <c r="U1794" s="39">
        <f>T1794*Fx!$C$7</f>
        <v>4701284.6073629754</v>
      </c>
    </row>
    <row r="1795" spans="1:21">
      <c r="A1795" s="16" t="s">
        <v>4438</v>
      </c>
      <c r="B1795" s="19"/>
      <c r="C1795" s="16" t="s">
        <v>3120</v>
      </c>
      <c r="D1795" s="16" t="s">
        <v>3121</v>
      </c>
      <c r="E1795" s="16" t="s">
        <v>3094</v>
      </c>
      <c r="F1795" s="16" t="s">
        <v>3131</v>
      </c>
      <c r="G1795" s="16" t="s">
        <v>3094</v>
      </c>
      <c r="H1795" s="16" t="s">
        <v>3125</v>
      </c>
      <c r="I1795" s="16">
        <v>51.48321</v>
      </c>
      <c r="J1795" s="16">
        <v>-0.17781000000000999</v>
      </c>
      <c r="K1795" s="16">
        <v>2</v>
      </c>
      <c r="L1795" s="18" t="s">
        <v>3132</v>
      </c>
      <c r="M1795" s="18">
        <v>1</v>
      </c>
      <c r="N1795" s="18" t="s">
        <v>4</v>
      </c>
      <c r="O1795" s="18">
        <v>2153500</v>
      </c>
      <c r="P1795" s="18">
        <v>2153500</v>
      </c>
      <c r="Q1795" s="18">
        <v>2153500</v>
      </c>
      <c r="R1795" s="18">
        <v>2901625.8999536899</v>
      </c>
      <c r="S1795" s="20">
        <v>1</v>
      </c>
      <c r="T1795" s="21">
        <f t="shared" ref="T1795:T1858" si="28">R1795*S1795</f>
        <v>2901625.8999536899</v>
      </c>
      <c r="U1795" s="39">
        <f>T1795*Fx!$C$7</f>
        <v>2997547.417307531</v>
      </c>
    </row>
    <row r="1796" spans="1:21">
      <c r="A1796" s="16" t="s">
        <v>4438</v>
      </c>
      <c r="B1796" s="19"/>
      <c r="C1796" s="16" t="s">
        <v>3120</v>
      </c>
      <c r="D1796" s="16" t="s">
        <v>3121</v>
      </c>
      <c r="E1796" s="16" t="s">
        <v>3094</v>
      </c>
      <c r="F1796" s="16" t="s">
        <v>3131</v>
      </c>
      <c r="G1796" s="16" t="s">
        <v>3094</v>
      </c>
      <c r="H1796" s="16" t="s">
        <v>3125</v>
      </c>
      <c r="I1796" s="16">
        <v>51.506160000000001</v>
      </c>
      <c r="J1796" s="16">
        <v>-0.13956000000000901</v>
      </c>
      <c r="K1796" s="16">
        <v>2</v>
      </c>
      <c r="L1796" s="18" t="s">
        <v>3132</v>
      </c>
      <c r="M1796" s="18">
        <v>1</v>
      </c>
      <c r="N1796" s="18" t="s">
        <v>4</v>
      </c>
      <c r="O1796" s="18">
        <v>2494252.5</v>
      </c>
      <c r="P1796" s="18">
        <v>2494252.5</v>
      </c>
      <c r="Q1796" s="18">
        <v>2494252.5</v>
      </c>
      <c r="R1796" s="18">
        <v>3360755.8184463601</v>
      </c>
      <c r="S1796" s="20">
        <v>1</v>
      </c>
      <c r="T1796" s="21">
        <f t="shared" si="28"/>
        <v>3360755.8184463601</v>
      </c>
      <c r="U1796" s="39">
        <f>T1796*Fx!$C$7</f>
        <v>3471855.1843454135</v>
      </c>
    </row>
    <row r="1797" spans="1:21">
      <c r="A1797" s="16" t="s">
        <v>4438</v>
      </c>
      <c r="B1797" s="19"/>
      <c r="C1797" s="16" t="s">
        <v>3120</v>
      </c>
      <c r="D1797" s="16" t="s">
        <v>3121</v>
      </c>
      <c r="E1797" s="16" t="s">
        <v>3094</v>
      </c>
      <c r="F1797" s="16" t="s">
        <v>3133</v>
      </c>
      <c r="G1797" s="16" t="s">
        <v>3094</v>
      </c>
      <c r="H1797" s="16" t="s">
        <v>3125</v>
      </c>
      <c r="I1797" s="16">
        <v>51.551250000000003</v>
      </c>
      <c r="J1797" s="16">
        <v>-0.18349100000000901</v>
      </c>
      <c r="K1797" s="16">
        <v>3</v>
      </c>
      <c r="L1797" s="18" t="s">
        <v>3134</v>
      </c>
      <c r="M1797" s="18">
        <v>1</v>
      </c>
      <c r="N1797" s="18" t="s">
        <v>4</v>
      </c>
      <c r="O1797" s="18">
        <v>569300</v>
      </c>
      <c r="P1797" s="18">
        <v>569300</v>
      </c>
      <c r="Q1797" s="18">
        <v>569300</v>
      </c>
      <c r="R1797" s="18">
        <v>767074.81998775702</v>
      </c>
      <c r="S1797" s="20">
        <v>1</v>
      </c>
      <c r="T1797" s="21">
        <f t="shared" si="28"/>
        <v>767074.81998775702</v>
      </c>
      <c r="U1797" s="39">
        <f>T1797*Fx!$C$7</f>
        <v>792432.66527660855</v>
      </c>
    </row>
    <row r="1798" spans="1:21">
      <c r="A1798" s="16" t="s">
        <v>4438</v>
      </c>
      <c r="B1798" s="19"/>
      <c r="C1798" s="16" t="s">
        <v>3120</v>
      </c>
      <c r="D1798" s="16" t="s">
        <v>3121</v>
      </c>
      <c r="E1798" s="16" t="s">
        <v>3094</v>
      </c>
      <c r="F1798" s="16" t="s">
        <v>3131</v>
      </c>
      <c r="G1798" s="16" t="s">
        <v>3094</v>
      </c>
      <c r="H1798" s="16" t="s">
        <v>3125</v>
      </c>
      <c r="I1798" s="16">
        <v>51.499443960000001</v>
      </c>
      <c r="J1798" s="16">
        <v>-0.16323408000001</v>
      </c>
      <c r="K1798" s="16">
        <v>3</v>
      </c>
      <c r="L1798" s="18" t="s">
        <v>3132</v>
      </c>
      <c r="M1798" s="18">
        <v>1</v>
      </c>
      <c r="N1798" s="18" t="s">
        <v>4</v>
      </c>
      <c r="O1798" s="18">
        <v>1000000</v>
      </c>
      <c r="P1798" s="18">
        <v>1000000</v>
      </c>
      <c r="Q1798" s="18">
        <v>1000000</v>
      </c>
      <c r="R1798" s="18">
        <v>1347399.9999784899</v>
      </c>
      <c r="S1798" s="20">
        <v>1</v>
      </c>
      <c r="T1798" s="21">
        <f t="shared" si="28"/>
        <v>1347399.9999784899</v>
      </c>
      <c r="U1798" s="39">
        <f>T1798*Fx!$C$7</f>
        <v>1391942.1487381095</v>
      </c>
    </row>
    <row r="1799" spans="1:21">
      <c r="A1799" s="16" t="s">
        <v>4438</v>
      </c>
      <c r="B1799" s="19"/>
      <c r="C1799" s="16" t="s">
        <v>3120</v>
      </c>
      <c r="D1799" s="16" t="s">
        <v>3121</v>
      </c>
      <c r="E1799" s="16" t="s">
        <v>3154</v>
      </c>
      <c r="F1799" s="16" t="s">
        <v>3123</v>
      </c>
      <c r="G1799" s="16" t="s">
        <v>3124</v>
      </c>
      <c r="H1799" s="16" t="s">
        <v>3125</v>
      </c>
      <c r="I1799" s="16">
        <v>51.768129999999999</v>
      </c>
      <c r="J1799" s="16">
        <v>-1.85348000000001</v>
      </c>
      <c r="K1799" s="16">
        <v>4</v>
      </c>
      <c r="L1799" s="18" t="s">
        <v>3126</v>
      </c>
      <c r="M1799" s="18">
        <v>1</v>
      </c>
      <c r="N1799" s="18" t="s">
        <v>4</v>
      </c>
      <c r="O1799" s="18">
        <v>819000</v>
      </c>
      <c r="P1799" s="18">
        <v>819000</v>
      </c>
      <c r="Q1799" s="18">
        <v>819000</v>
      </c>
      <c r="R1799" s="18">
        <v>1103520.5999823799</v>
      </c>
      <c r="S1799" s="20">
        <v>1</v>
      </c>
      <c r="T1799" s="21">
        <f t="shared" si="28"/>
        <v>1103520.5999823799</v>
      </c>
      <c r="U1799" s="39">
        <f>T1799*Fx!$C$7</f>
        <v>1140000.6198165084</v>
      </c>
    </row>
    <row r="1800" spans="1:21">
      <c r="A1800" s="16" t="s">
        <v>4438</v>
      </c>
      <c r="B1800" s="19"/>
      <c r="C1800" s="16" t="s">
        <v>3120</v>
      </c>
      <c r="D1800" s="16" t="s">
        <v>3121</v>
      </c>
      <c r="E1800" s="16" t="s">
        <v>3094</v>
      </c>
      <c r="F1800" s="16" t="s">
        <v>3133</v>
      </c>
      <c r="G1800" s="16" t="s">
        <v>3094</v>
      </c>
      <c r="H1800" s="16" t="s">
        <v>3125</v>
      </c>
      <c r="I1800" s="16">
        <v>51.554090000000002</v>
      </c>
      <c r="J1800" s="16">
        <v>-0.17044000000001</v>
      </c>
      <c r="K1800" s="16">
        <v>2</v>
      </c>
      <c r="L1800" s="18" t="s">
        <v>3134</v>
      </c>
      <c r="M1800" s="18">
        <v>1</v>
      </c>
      <c r="N1800" s="18" t="s">
        <v>4</v>
      </c>
      <c r="O1800" s="18">
        <v>3666666.66</v>
      </c>
      <c r="P1800" s="18">
        <v>3666666.66</v>
      </c>
      <c r="Q1800" s="18">
        <v>3666666.66</v>
      </c>
      <c r="R1800" s="18">
        <v>4940466.6576051498</v>
      </c>
      <c r="S1800" s="20">
        <v>1</v>
      </c>
      <c r="T1800" s="21">
        <f t="shared" si="28"/>
        <v>4940466.6576051498</v>
      </c>
      <c r="U1800" s="39">
        <f>T1800*Fx!$C$7</f>
        <v>5103787.8694268083</v>
      </c>
    </row>
    <row r="1801" spans="1:21">
      <c r="A1801" s="16" t="s">
        <v>4438</v>
      </c>
      <c r="B1801" s="19"/>
      <c r="C1801" s="16" t="s">
        <v>3120</v>
      </c>
      <c r="D1801" s="16" t="s">
        <v>3121</v>
      </c>
      <c r="E1801" s="16" t="s">
        <v>3094</v>
      </c>
      <c r="F1801" s="16" t="s">
        <v>3143</v>
      </c>
      <c r="G1801" s="16" t="s">
        <v>3094</v>
      </c>
      <c r="H1801" s="16" t="s">
        <v>3125</v>
      </c>
      <c r="I1801" s="16">
        <v>51.530455000000003</v>
      </c>
      <c r="J1801" s="16">
        <v>-7.4834000000010004E-2</v>
      </c>
      <c r="K1801" s="16">
        <v>3</v>
      </c>
      <c r="L1801" s="18" t="s">
        <v>3144</v>
      </c>
      <c r="M1801" s="18">
        <v>1</v>
      </c>
      <c r="N1801" s="18" t="s">
        <v>4</v>
      </c>
      <c r="O1801" s="18">
        <v>4785363</v>
      </c>
      <c r="P1801" s="18">
        <v>4785363</v>
      </c>
      <c r="Q1801" s="18">
        <v>4785363</v>
      </c>
      <c r="R1801" s="18">
        <v>6447798.1060970901</v>
      </c>
      <c r="S1801" s="20">
        <v>1</v>
      </c>
      <c r="T1801" s="21">
        <f t="shared" si="28"/>
        <v>6447798.1060970901</v>
      </c>
      <c r="U1801" s="39">
        <f>T1801*Fx!$C$7</f>
        <v>6660948.4567118706</v>
      </c>
    </row>
    <row r="1802" spans="1:21">
      <c r="A1802" s="16" t="s">
        <v>4438</v>
      </c>
      <c r="B1802" s="19"/>
      <c r="C1802" s="16" t="s">
        <v>3120</v>
      </c>
      <c r="D1802" s="16" t="s">
        <v>3121</v>
      </c>
      <c r="E1802" s="16" t="s">
        <v>3094</v>
      </c>
      <c r="F1802" s="16" t="s">
        <v>3131</v>
      </c>
      <c r="G1802" s="16" t="s">
        <v>3094</v>
      </c>
      <c r="H1802" s="16" t="s">
        <v>3125</v>
      </c>
      <c r="I1802" s="16">
        <v>51.481369999999998</v>
      </c>
      <c r="J1802" s="16">
        <v>-0.23705000000001</v>
      </c>
      <c r="K1802" s="16">
        <v>2</v>
      </c>
      <c r="L1802" s="18" t="s">
        <v>3132</v>
      </c>
      <c r="M1802" s="18">
        <v>1</v>
      </c>
      <c r="N1802" s="18" t="s">
        <v>4</v>
      </c>
      <c r="O1802" s="18">
        <v>3377500</v>
      </c>
      <c r="P1802" s="18">
        <v>3377500</v>
      </c>
      <c r="Q1802" s="18">
        <v>3377500</v>
      </c>
      <c r="R1802" s="18">
        <v>4550843.4999273596</v>
      </c>
      <c r="S1802" s="20">
        <v>1</v>
      </c>
      <c r="T1802" s="21">
        <f t="shared" si="28"/>
        <v>4550843.4999273596</v>
      </c>
      <c r="U1802" s="39">
        <f>T1802*Fx!$C$7</f>
        <v>4701284.6073629754</v>
      </c>
    </row>
    <row r="1803" spans="1:21">
      <c r="A1803" s="16" t="s">
        <v>4438</v>
      </c>
      <c r="B1803" s="19"/>
      <c r="C1803" s="16" t="s">
        <v>3120</v>
      </c>
      <c r="D1803" s="16" t="s">
        <v>3121</v>
      </c>
      <c r="E1803" s="16" t="s">
        <v>3309</v>
      </c>
      <c r="F1803" s="16" t="s">
        <v>3183</v>
      </c>
      <c r="G1803" s="16" t="s">
        <v>3310</v>
      </c>
      <c r="H1803" s="16" t="s">
        <v>3125</v>
      </c>
      <c r="I1803" s="16">
        <v>51.402611</v>
      </c>
      <c r="J1803" s="16">
        <v>-2.3435680000000101</v>
      </c>
      <c r="K1803" s="16">
        <v>3</v>
      </c>
      <c r="L1803" s="18" t="s">
        <v>3185</v>
      </c>
      <c r="M1803" s="18">
        <v>1</v>
      </c>
      <c r="N1803" s="18" t="s">
        <v>4</v>
      </c>
      <c r="O1803" s="18">
        <v>1500258</v>
      </c>
      <c r="P1803" s="18">
        <v>1500258</v>
      </c>
      <c r="Q1803" s="18">
        <v>1500258</v>
      </c>
      <c r="R1803" s="18">
        <v>2021447.62916773</v>
      </c>
      <c r="S1803" s="20">
        <v>1</v>
      </c>
      <c r="T1803" s="21">
        <f t="shared" si="28"/>
        <v>2021447.62916773</v>
      </c>
      <c r="U1803" s="39">
        <f>T1803*Fx!$C$7</f>
        <v>2088272.3441815395</v>
      </c>
    </row>
    <row r="1804" spans="1:21">
      <c r="A1804" s="16" t="s">
        <v>4438</v>
      </c>
      <c r="B1804" s="19"/>
      <c r="C1804" s="16" t="s">
        <v>3120</v>
      </c>
      <c r="D1804" s="16" t="s">
        <v>3121</v>
      </c>
      <c r="E1804" s="16" t="s">
        <v>3094</v>
      </c>
      <c r="F1804" s="16" t="s">
        <v>3129</v>
      </c>
      <c r="G1804" s="16" t="s">
        <v>3094</v>
      </c>
      <c r="H1804" s="16" t="s">
        <v>3125</v>
      </c>
      <c r="I1804" s="16">
        <v>51.524448030000002</v>
      </c>
      <c r="J1804" s="16">
        <v>-0.26581716000000999</v>
      </c>
      <c r="K1804" s="16">
        <v>3</v>
      </c>
      <c r="L1804" s="18" t="s">
        <v>3130</v>
      </c>
      <c r="M1804" s="18">
        <v>1</v>
      </c>
      <c r="N1804" s="18" t="s">
        <v>4</v>
      </c>
      <c r="O1804" s="18">
        <v>2298850</v>
      </c>
      <c r="P1804" s="18">
        <v>2298850</v>
      </c>
      <c r="Q1804" s="18">
        <v>2298850</v>
      </c>
      <c r="R1804" s="18">
        <v>3097470.48995056</v>
      </c>
      <c r="S1804" s="20">
        <v>1</v>
      </c>
      <c r="T1804" s="21">
        <f t="shared" si="28"/>
        <v>3097470.48995056</v>
      </c>
      <c r="U1804" s="39">
        <f>T1804*Fx!$C$7</f>
        <v>3199866.2086266121</v>
      </c>
    </row>
    <row r="1805" spans="1:21">
      <c r="A1805" s="16" t="s">
        <v>4438</v>
      </c>
      <c r="B1805" s="19"/>
      <c r="C1805" s="16" t="s">
        <v>3120</v>
      </c>
      <c r="D1805" s="16" t="s">
        <v>3121</v>
      </c>
      <c r="E1805" s="16" t="s">
        <v>3728</v>
      </c>
      <c r="F1805" s="16" t="s">
        <v>3256</v>
      </c>
      <c r="G1805" s="16" t="s">
        <v>3729</v>
      </c>
      <c r="H1805" s="16" t="s">
        <v>3179</v>
      </c>
      <c r="I1805" s="16">
        <v>56.003189999999996</v>
      </c>
      <c r="J1805" s="16">
        <v>-2.5167600000000099</v>
      </c>
      <c r="K1805" s="16">
        <v>2</v>
      </c>
      <c r="L1805" s="18" t="s">
        <v>3258</v>
      </c>
      <c r="M1805" s="18">
        <v>1</v>
      </c>
      <c r="N1805" s="18" t="s">
        <v>4</v>
      </c>
      <c r="O1805" s="18">
        <v>1443780</v>
      </c>
      <c r="P1805" s="18">
        <v>1443780</v>
      </c>
      <c r="Q1805" s="18">
        <v>1443780</v>
      </c>
      <c r="R1805" s="18">
        <v>1945349.17196895</v>
      </c>
      <c r="S1805" s="20">
        <v>1</v>
      </c>
      <c r="T1805" s="21">
        <f t="shared" si="28"/>
        <v>1945349.17196895</v>
      </c>
      <c r="U1805" s="39">
        <f>T1805*Fx!$C$7</f>
        <v>2009658.2355051138</v>
      </c>
    </row>
    <row r="1806" spans="1:21">
      <c r="A1806" s="16" t="s">
        <v>4438</v>
      </c>
      <c r="B1806" s="19"/>
      <c r="C1806" s="16" t="s">
        <v>3120</v>
      </c>
      <c r="D1806" s="16" t="s">
        <v>3121</v>
      </c>
      <c r="E1806" s="16" t="s">
        <v>3721</v>
      </c>
      <c r="F1806" s="16" t="s">
        <v>3099</v>
      </c>
      <c r="G1806" s="16" t="s">
        <v>3230</v>
      </c>
      <c r="H1806" s="16" t="s">
        <v>3125</v>
      </c>
      <c r="I1806" s="16">
        <v>0</v>
      </c>
      <c r="J1806" s="16">
        <v>0</v>
      </c>
      <c r="K1806" s="16">
        <v>7</v>
      </c>
      <c r="L1806" s="18" t="s">
        <v>3231</v>
      </c>
      <c r="M1806" s="18">
        <v>1</v>
      </c>
      <c r="N1806" s="18" t="s">
        <v>4</v>
      </c>
      <c r="O1806" s="18">
        <v>449632.5</v>
      </c>
      <c r="P1806" s="18">
        <v>449632.5</v>
      </c>
      <c r="Q1806" s="18">
        <v>449632.5</v>
      </c>
      <c r="R1806" s="18">
        <v>605834.83049033</v>
      </c>
      <c r="S1806" s="20">
        <v>1</v>
      </c>
      <c r="T1806" s="21">
        <f t="shared" si="28"/>
        <v>605834.83049033</v>
      </c>
      <c r="U1806" s="39">
        <f>T1806*Fx!$C$7</f>
        <v>625862.42819248978</v>
      </c>
    </row>
    <row r="1807" spans="1:21">
      <c r="A1807" s="16" t="s">
        <v>4438</v>
      </c>
      <c r="B1807" s="19"/>
      <c r="C1807" s="16" t="s">
        <v>3120</v>
      </c>
      <c r="D1807" s="16" t="s">
        <v>3121</v>
      </c>
      <c r="E1807" s="16" t="s">
        <v>3094</v>
      </c>
      <c r="F1807" s="16" t="s">
        <v>3129</v>
      </c>
      <c r="G1807" s="16" t="s">
        <v>3094</v>
      </c>
      <c r="H1807" s="16" t="s">
        <v>3125</v>
      </c>
      <c r="I1807" s="16">
        <v>51.504049999999999</v>
      </c>
      <c r="J1807" s="16">
        <v>-0.19411000000001</v>
      </c>
      <c r="K1807" s="16">
        <v>2</v>
      </c>
      <c r="L1807" s="18" t="s">
        <v>3130</v>
      </c>
      <c r="M1807" s="18">
        <v>1</v>
      </c>
      <c r="N1807" s="18" t="s">
        <v>4</v>
      </c>
      <c r="O1807" s="18">
        <v>500000</v>
      </c>
      <c r="P1807" s="18">
        <v>500000</v>
      </c>
      <c r="Q1807" s="18">
        <v>500000</v>
      </c>
      <c r="R1807" s="18">
        <v>673699.99998924695</v>
      </c>
      <c r="S1807" s="20">
        <v>1</v>
      </c>
      <c r="T1807" s="21">
        <f t="shared" si="28"/>
        <v>673699.99998924695</v>
      </c>
      <c r="U1807" s="39">
        <f>T1807*Fx!$C$7</f>
        <v>695971.07436905685</v>
      </c>
    </row>
    <row r="1808" spans="1:21">
      <c r="A1808" s="16" t="s">
        <v>4438</v>
      </c>
      <c r="B1808" s="19"/>
      <c r="C1808" s="16" t="s">
        <v>3120</v>
      </c>
      <c r="D1808" s="16" t="s">
        <v>3121</v>
      </c>
      <c r="E1808" s="16" t="s">
        <v>3718</v>
      </c>
      <c r="F1808" s="16" t="s">
        <v>3247</v>
      </c>
      <c r="G1808" s="16" t="s">
        <v>3184</v>
      </c>
      <c r="H1808" s="16" t="s">
        <v>3125</v>
      </c>
      <c r="I1808" s="16">
        <v>51.421707990000002</v>
      </c>
      <c r="J1808" s="16">
        <v>-1.7185190400000101</v>
      </c>
      <c r="K1808" s="16">
        <v>3</v>
      </c>
      <c r="L1808" s="18" t="s">
        <v>3248</v>
      </c>
      <c r="M1808" s="18">
        <v>1</v>
      </c>
      <c r="N1808" s="18" t="s">
        <v>4</v>
      </c>
      <c r="O1808" s="18">
        <v>200000</v>
      </c>
      <c r="P1808" s="18">
        <v>200000</v>
      </c>
      <c r="Q1808" s="18">
        <v>199999.99999999901</v>
      </c>
      <c r="R1808" s="18">
        <v>269479.99999569898</v>
      </c>
      <c r="S1808" s="20">
        <v>1</v>
      </c>
      <c r="T1808" s="21">
        <f t="shared" si="28"/>
        <v>269479.99999569898</v>
      </c>
      <c r="U1808" s="39">
        <f>T1808*Fx!$C$7</f>
        <v>278388.42974762293</v>
      </c>
    </row>
    <row r="1809" spans="1:21">
      <c r="A1809" s="16" t="s">
        <v>4438</v>
      </c>
      <c r="B1809" s="19"/>
      <c r="C1809" s="16" t="s">
        <v>3120</v>
      </c>
      <c r="D1809" s="16" t="s">
        <v>3121</v>
      </c>
      <c r="E1809" s="16" t="s">
        <v>4556</v>
      </c>
      <c r="F1809" s="16" t="s">
        <v>3123</v>
      </c>
      <c r="G1809" s="16" t="s">
        <v>3124</v>
      </c>
      <c r="H1809" s="16" t="s">
        <v>3125</v>
      </c>
      <c r="I1809" s="16">
        <v>51.638168</v>
      </c>
      <c r="J1809" s="16">
        <v>-2.3541480000000101</v>
      </c>
      <c r="K1809" s="16">
        <v>3</v>
      </c>
      <c r="L1809" s="18" t="s">
        <v>3126</v>
      </c>
      <c r="M1809" s="18">
        <v>1</v>
      </c>
      <c r="N1809" s="18" t="s">
        <v>4</v>
      </c>
      <c r="O1809" s="18">
        <v>110400</v>
      </c>
      <c r="P1809" s="18">
        <v>110400</v>
      </c>
      <c r="Q1809" s="18">
        <v>110400</v>
      </c>
      <c r="R1809" s="18">
        <v>148752.959997625</v>
      </c>
      <c r="S1809" s="20">
        <v>1</v>
      </c>
      <c r="T1809" s="21">
        <f t="shared" si="28"/>
        <v>148752.959997625</v>
      </c>
      <c r="U1809" s="39">
        <f>T1809*Fx!$C$7</f>
        <v>153670.41322068701</v>
      </c>
    </row>
    <row r="1810" spans="1:21">
      <c r="A1810" s="16" t="s">
        <v>4438</v>
      </c>
      <c r="B1810" s="19"/>
      <c r="C1810" s="16" t="s">
        <v>3120</v>
      </c>
      <c r="D1810" s="16" t="s">
        <v>3121</v>
      </c>
      <c r="E1810" s="16" t="s">
        <v>3094</v>
      </c>
      <c r="F1810" s="16" t="s">
        <v>3131</v>
      </c>
      <c r="G1810" s="16" t="s">
        <v>3094</v>
      </c>
      <c r="H1810" s="16" t="s">
        <v>3125</v>
      </c>
      <c r="I1810" s="16">
        <v>51.490409999999997</v>
      </c>
      <c r="J1810" s="16">
        <v>-0.18752000000000901</v>
      </c>
      <c r="K1810" s="16">
        <v>2</v>
      </c>
      <c r="L1810" s="18" t="s">
        <v>3132</v>
      </c>
      <c r="M1810" s="18">
        <v>1</v>
      </c>
      <c r="N1810" s="18" t="s">
        <v>4</v>
      </c>
      <c r="O1810" s="18">
        <v>451270.325967599</v>
      </c>
      <c r="P1810" s="18">
        <v>451270.325967599</v>
      </c>
      <c r="Q1810" s="18">
        <v>451270.325967599</v>
      </c>
      <c r="R1810" s="18">
        <v>608041.63719903806</v>
      </c>
      <c r="S1810" s="20">
        <v>1</v>
      </c>
      <c r="T1810" s="21">
        <f t="shared" si="28"/>
        <v>608041.63719903806</v>
      </c>
      <c r="U1810" s="39">
        <f>T1810*Fx!$C$7</f>
        <v>628142.18718908902</v>
      </c>
    </row>
    <row r="1811" spans="1:21">
      <c r="A1811" s="16" t="s">
        <v>4438</v>
      </c>
      <c r="B1811" s="19"/>
      <c r="C1811" s="16" t="s">
        <v>3120</v>
      </c>
      <c r="D1811" s="16" t="s">
        <v>3121</v>
      </c>
      <c r="E1811" s="16" t="s">
        <v>3657</v>
      </c>
      <c r="F1811" s="16" t="s">
        <v>3658</v>
      </c>
      <c r="G1811" s="16" t="s">
        <v>3659</v>
      </c>
      <c r="H1811" s="16" t="s">
        <v>3179</v>
      </c>
      <c r="I1811" s="16">
        <v>57.143613999999999</v>
      </c>
      <c r="J1811" s="16">
        <v>-2.1111850000000101</v>
      </c>
      <c r="K1811" s="16">
        <v>3</v>
      </c>
      <c r="L1811" s="18" t="s">
        <v>3660</v>
      </c>
      <c r="M1811" s="18">
        <v>1</v>
      </c>
      <c r="N1811" s="18" t="s">
        <v>4</v>
      </c>
      <c r="O1811" s="18">
        <v>591762</v>
      </c>
      <c r="P1811" s="18">
        <v>591762</v>
      </c>
      <c r="Q1811" s="18">
        <v>591762</v>
      </c>
      <c r="R1811" s="18">
        <v>797340.118787274</v>
      </c>
      <c r="S1811" s="20">
        <v>1</v>
      </c>
      <c r="T1811" s="21">
        <f t="shared" si="28"/>
        <v>797340.118787274</v>
      </c>
      <c r="U1811" s="39">
        <f>T1811*Fx!$C$7</f>
        <v>823698.46982156415</v>
      </c>
    </row>
    <row r="1812" spans="1:21">
      <c r="A1812" s="16" t="s">
        <v>4438</v>
      </c>
      <c r="B1812" s="19"/>
      <c r="C1812" s="16" t="s">
        <v>3120</v>
      </c>
      <c r="D1812" s="16" t="s">
        <v>3121</v>
      </c>
      <c r="E1812" s="16" t="s">
        <v>3664</v>
      </c>
      <c r="F1812" s="16" t="s">
        <v>3284</v>
      </c>
      <c r="G1812" s="16" t="s">
        <v>3230</v>
      </c>
      <c r="H1812" s="16" t="s">
        <v>3125</v>
      </c>
      <c r="I1812" s="16">
        <v>51.770763000000002</v>
      </c>
      <c r="J1812" s="16">
        <v>-0.44385300000000999</v>
      </c>
      <c r="K1812" s="16">
        <v>3</v>
      </c>
      <c r="L1812" s="18" t="s">
        <v>3285</v>
      </c>
      <c r="M1812" s="18">
        <v>1</v>
      </c>
      <c r="N1812" s="18" t="s">
        <v>4</v>
      </c>
      <c r="O1812" s="18">
        <v>2298850</v>
      </c>
      <c r="P1812" s="18">
        <v>2298850</v>
      </c>
      <c r="Q1812" s="18">
        <v>2298850</v>
      </c>
      <c r="R1812" s="18">
        <v>3097470.48995056</v>
      </c>
      <c r="S1812" s="20">
        <v>1</v>
      </c>
      <c r="T1812" s="21">
        <f t="shared" si="28"/>
        <v>3097470.48995056</v>
      </c>
      <c r="U1812" s="39">
        <f>T1812*Fx!$C$7</f>
        <v>3199866.2086266121</v>
      </c>
    </row>
    <row r="1813" spans="1:21">
      <c r="A1813" s="16" t="s">
        <v>4438</v>
      </c>
      <c r="B1813" s="19"/>
      <c r="C1813" s="16" t="s">
        <v>3120</v>
      </c>
      <c r="D1813" s="16" t="s">
        <v>3121</v>
      </c>
      <c r="E1813" s="16" t="s">
        <v>3671</v>
      </c>
      <c r="F1813" s="16" t="s">
        <v>3570</v>
      </c>
      <c r="G1813" s="16" t="s">
        <v>3571</v>
      </c>
      <c r="H1813" s="16" t="s">
        <v>3125</v>
      </c>
      <c r="I1813" s="16">
        <v>52.171272000000002</v>
      </c>
      <c r="J1813" s="16">
        <v>-1.3145610000000101</v>
      </c>
      <c r="K1813" s="16">
        <v>3</v>
      </c>
      <c r="L1813" s="18" t="s">
        <v>3572</v>
      </c>
      <c r="M1813" s="18">
        <v>1</v>
      </c>
      <c r="N1813" s="18" t="s">
        <v>4</v>
      </c>
      <c r="O1813" s="18">
        <v>931872</v>
      </c>
      <c r="P1813" s="18">
        <v>931872</v>
      </c>
      <c r="Q1813" s="18">
        <v>931872</v>
      </c>
      <c r="R1813" s="18">
        <v>1255604.33277996</v>
      </c>
      <c r="S1813" s="20">
        <v>1</v>
      </c>
      <c r="T1813" s="21">
        <f t="shared" si="28"/>
        <v>1255604.33277996</v>
      </c>
      <c r="U1813" s="39">
        <f>T1813*Fx!$C$7</f>
        <v>1297111.9140288844</v>
      </c>
    </row>
    <row r="1814" spans="1:21">
      <c r="A1814" s="16" t="s">
        <v>4438</v>
      </c>
      <c r="B1814" s="19"/>
      <c r="C1814" s="16" t="s">
        <v>3120</v>
      </c>
      <c r="D1814" s="16" t="s">
        <v>3121</v>
      </c>
      <c r="E1814" s="16" t="s">
        <v>3094</v>
      </c>
      <c r="F1814" s="16" t="s">
        <v>3131</v>
      </c>
      <c r="G1814" s="16" t="s">
        <v>3094</v>
      </c>
      <c r="H1814" s="16" t="s">
        <v>3125</v>
      </c>
      <c r="I1814" s="16">
        <v>51.44858</v>
      </c>
      <c r="J1814" s="16">
        <v>-0.19725000000001</v>
      </c>
      <c r="K1814" s="16">
        <v>2</v>
      </c>
      <c r="L1814" s="18" t="s">
        <v>3132</v>
      </c>
      <c r="M1814" s="18">
        <v>1</v>
      </c>
      <c r="N1814" s="18" t="s">
        <v>4</v>
      </c>
      <c r="O1814" s="18">
        <v>1250000</v>
      </c>
      <c r="P1814" s="18">
        <v>1250000</v>
      </c>
      <c r="Q1814" s="18">
        <v>1250000</v>
      </c>
      <c r="R1814" s="18">
        <v>1684249.9999731099</v>
      </c>
      <c r="S1814" s="20">
        <v>1</v>
      </c>
      <c r="T1814" s="21">
        <f t="shared" si="28"/>
        <v>1684249.9999731099</v>
      </c>
      <c r="U1814" s="39">
        <f>T1814*Fx!$C$7</f>
        <v>1739927.6859226343</v>
      </c>
    </row>
    <row r="1815" spans="1:21">
      <c r="A1815" s="16" t="s">
        <v>4438</v>
      </c>
      <c r="B1815" s="19"/>
      <c r="C1815" s="16" t="s">
        <v>3120</v>
      </c>
      <c r="D1815" s="16" t="s">
        <v>3121</v>
      </c>
      <c r="E1815" s="16" t="s">
        <v>3094</v>
      </c>
      <c r="F1815" s="16" t="s">
        <v>3131</v>
      </c>
      <c r="G1815" s="16" t="s">
        <v>3094</v>
      </c>
      <c r="H1815" s="16" t="s">
        <v>3125</v>
      </c>
      <c r="I1815" s="16">
        <v>51.433259999999997</v>
      </c>
      <c r="J1815" s="16">
        <v>-0.15360000000000901</v>
      </c>
      <c r="K1815" s="16">
        <v>2</v>
      </c>
      <c r="L1815" s="18" t="s">
        <v>3132</v>
      </c>
      <c r="M1815" s="18">
        <v>1</v>
      </c>
      <c r="N1815" s="18" t="s">
        <v>4</v>
      </c>
      <c r="O1815" s="18">
        <v>4500</v>
      </c>
      <c r="P1815" s="18">
        <v>4500</v>
      </c>
      <c r="Q1815" s="18">
        <v>4500</v>
      </c>
      <c r="R1815" s="18">
        <v>6063.2999999032299</v>
      </c>
      <c r="S1815" s="20">
        <v>1</v>
      </c>
      <c r="T1815" s="21">
        <f t="shared" si="28"/>
        <v>6063.2999999032299</v>
      </c>
      <c r="U1815" s="39">
        <f>T1815*Fx!$C$7</f>
        <v>6263.7396693215196</v>
      </c>
    </row>
    <row r="1816" spans="1:21">
      <c r="A1816" s="16" t="s">
        <v>4438</v>
      </c>
      <c r="B1816" s="19"/>
      <c r="C1816" s="16" t="s">
        <v>3120</v>
      </c>
      <c r="D1816" s="16" t="s">
        <v>3121</v>
      </c>
      <c r="E1816" s="16" t="s">
        <v>3094</v>
      </c>
      <c r="F1816" s="16" t="s">
        <v>3129</v>
      </c>
      <c r="G1816" s="16" t="s">
        <v>3094</v>
      </c>
      <c r="H1816" s="16" t="s">
        <v>3125</v>
      </c>
      <c r="I1816" s="16">
        <v>51.505965000000003</v>
      </c>
      <c r="J1816" s="16">
        <v>-0.14677488000000999</v>
      </c>
      <c r="K1816" s="16">
        <v>3</v>
      </c>
      <c r="L1816" s="18" t="s">
        <v>3130</v>
      </c>
      <c r="M1816" s="18">
        <v>1</v>
      </c>
      <c r="N1816" s="18" t="s">
        <v>4</v>
      </c>
      <c r="O1816" s="18">
        <v>150000</v>
      </c>
      <c r="P1816" s="18">
        <v>150000</v>
      </c>
      <c r="Q1816" s="18">
        <v>150000</v>
      </c>
      <c r="R1816" s="18">
        <v>202109.99999677399</v>
      </c>
      <c r="S1816" s="20">
        <v>1</v>
      </c>
      <c r="T1816" s="21">
        <f t="shared" si="28"/>
        <v>202109.99999677399</v>
      </c>
      <c r="U1816" s="39">
        <f>T1816*Fx!$C$7</f>
        <v>208791.32231071696</v>
      </c>
    </row>
    <row r="1817" spans="1:21">
      <c r="A1817" s="16" t="s">
        <v>4438</v>
      </c>
      <c r="B1817" s="19"/>
      <c r="C1817" s="16" t="s">
        <v>3120</v>
      </c>
      <c r="D1817" s="16" t="s">
        <v>3121</v>
      </c>
      <c r="E1817" s="16" t="s">
        <v>3094</v>
      </c>
      <c r="F1817" s="16" t="s">
        <v>3129</v>
      </c>
      <c r="G1817" s="16" t="s">
        <v>3094</v>
      </c>
      <c r="H1817" s="16" t="s">
        <v>3125</v>
      </c>
      <c r="I1817" s="16">
        <v>51.508223010000002</v>
      </c>
      <c r="J1817" s="16">
        <v>-0.14172588000000999</v>
      </c>
      <c r="K1817" s="16">
        <v>3</v>
      </c>
      <c r="L1817" s="18" t="s">
        <v>3130</v>
      </c>
      <c r="M1817" s="18">
        <v>1</v>
      </c>
      <c r="N1817" s="18" t="s">
        <v>4</v>
      </c>
      <c r="O1817" s="18">
        <v>2000000</v>
      </c>
      <c r="P1817" s="18">
        <v>2000000</v>
      </c>
      <c r="Q1817" s="18">
        <v>2000000</v>
      </c>
      <c r="R1817" s="18">
        <v>2694799.9999569901</v>
      </c>
      <c r="S1817" s="20">
        <v>1</v>
      </c>
      <c r="T1817" s="21">
        <f t="shared" si="28"/>
        <v>2694799.9999569901</v>
      </c>
      <c r="U1817" s="39">
        <f>T1817*Fx!$C$7</f>
        <v>2783884.2974762297</v>
      </c>
    </row>
    <row r="1818" spans="1:21">
      <c r="A1818" s="16" t="s">
        <v>4438</v>
      </c>
      <c r="B1818" s="19"/>
      <c r="C1818" s="16" t="s">
        <v>3120</v>
      </c>
      <c r="D1818" s="16" t="s">
        <v>3121</v>
      </c>
      <c r="E1818" s="16" t="s">
        <v>3263</v>
      </c>
      <c r="F1818" s="16" t="s">
        <v>3123</v>
      </c>
      <c r="G1818" s="16" t="s">
        <v>3124</v>
      </c>
      <c r="H1818" s="16" t="s">
        <v>3125</v>
      </c>
      <c r="I1818" s="16">
        <v>51.978341999999998</v>
      </c>
      <c r="J1818" s="16">
        <v>-1.87432300000001</v>
      </c>
      <c r="K1818" s="16">
        <v>3</v>
      </c>
      <c r="L1818" s="18" t="s">
        <v>3126</v>
      </c>
      <c r="M1818" s="18">
        <v>1</v>
      </c>
      <c r="N1818" s="18" t="s">
        <v>4</v>
      </c>
      <c r="O1818" s="18">
        <v>838500</v>
      </c>
      <c r="P1818" s="18">
        <v>838500</v>
      </c>
      <c r="Q1818" s="18">
        <v>838500</v>
      </c>
      <c r="R1818" s="18">
        <v>1129794.89998196</v>
      </c>
      <c r="S1818" s="20">
        <v>1</v>
      </c>
      <c r="T1818" s="21">
        <f t="shared" si="28"/>
        <v>1129794.89998196</v>
      </c>
      <c r="U1818" s="39">
        <f>T1818*Fx!$C$7</f>
        <v>1167143.4917169008</v>
      </c>
    </row>
    <row r="1819" spans="1:21">
      <c r="A1819" s="16" t="s">
        <v>4438</v>
      </c>
      <c r="B1819" s="19"/>
      <c r="C1819" s="16" t="s">
        <v>3120</v>
      </c>
      <c r="D1819" s="16" t="s">
        <v>3121</v>
      </c>
      <c r="E1819" s="16" t="s">
        <v>3166</v>
      </c>
      <c r="F1819" s="16" t="s">
        <v>3167</v>
      </c>
      <c r="G1819" s="16" t="s">
        <v>3168</v>
      </c>
      <c r="H1819" s="16" t="s">
        <v>3125</v>
      </c>
      <c r="I1819" s="16">
        <v>52.140846000000003</v>
      </c>
      <c r="J1819" s="16">
        <v>0.12228000000001001</v>
      </c>
      <c r="K1819" s="16">
        <v>3</v>
      </c>
      <c r="L1819" s="18" t="s">
        <v>3169</v>
      </c>
      <c r="M1819" s="18">
        <v>1</v>
      </c>
      <c r="N1819" s="18" t="s">
        <v>4</v>
      </c>
      <c r="O1819" s="18">
        <v>940000</v>
      </c>
      <c r="P1819" s="18">
        <v>940000</v>
      </c>
      <c r="Q1819" s="18">
        <v>940000</v>
      </c>
      <c r="R1819" s="18">
        <v>1266555.9999797801</v>
      </c>
      <c r="S1819" s="20">
        <v>1</v>
      </c>
      <c r="T1819" s="21">
        <f t="shared" si="28"/>
        <v>1266555.9999797801</v>
      </c>
      <c r="U1819" s="39">
        <f>T1819*Fx!$C$7</f>
        <v>1308425.6198138224</v>
      </c>
    </row>
    <row r="1820" spans="1:21">
      <c r="A1820" s="16" t="s">
        <v>4438</v>
      </c>
      <c r="B1820" s="19"/>
      <c r="C1820" s="16" t="s">
        <v>3120</v>
      </c>
      <c r="D1820" s="16" t="s">
        <v>3121</v>
      </c>
      <c r="E1820" s="16" t="s">
        <v>3094</v>
      </c>
      <c r="F1820" s="16" t="s">
        <v>3131</v>
      </c>
      <c r="G1820" s="16" t="s">
        <v>3094</v>
      </c>
      <c r="H1820" s="16" t="s">
        <v>3125</v>
      </c>
      <c r="I1820" s="16">
        <v>51.507809999999999</v>
      </c>
      <c r="J1820" s="16">
        <v>-0.13942000000000901</v>
      </c>
      <c r="K1820" s="16">
        <v>2</v>
      </c>
      <c r="L1820" s="18" t="s">
        <v>3132</v>
      </c>
      <c r="M1820" s="18">
        <v>1</v>
      </c>
      <c r="N1820" s="18" t="s">
        <v>4</v>
      </c>
      <c r="O1820" s="18">
        <v>2000000</v>
      </c>
      <c r="P1820" s="18">
        <v>2000000</v>
      </c>
      <c r="Q1820" s="18">
        <v>2000000</v>
      </c>
      <c r="R1820" s="18">
        <v>2694799.9999569901</v>
      </c>
      <c r="S1820" s="20">
        <v>1</v>
      </c>
      <c r="T1820" s="21">
        <f t="shared" si="28"/>
        <v>2694799.9999569901</v>
      </c>
      <c r="U1820" s="39">
        <f>T1820*Fx!$C$7</f>
        <v>2783884.2974762297</v>
      </c>
    </row>
    <row r="1821" spans="1:21">
      <c r="A1821" s="16" t="s">
        <v>4438</v>
      </c>
      <c r="B1821" s="19"/>
      <c r="C1821" s="16" t="s">
        <v>3120</v>
      </c>
      <c r="D1821" s="16" t="s">
        <v>3121</v>
      </c>
      <c r="E1821" s="16" t="s">
        <v>3680</v>
      </c>
      <c r="F1821" s="16" t="s">
        <v>3146</v>
      </c>
      <c r="G1821" s="16" t="s">
        <v>3137</v>
      </c>
      <c r="H1821" s="16" t="s">
        <v>3125</v>
      </c>
      <c r="I1821" s="16">
        <v>50.959870019999997</v>
      </c>
      <c r="J1821" s="16">
        <v>0.31672584000000997</v>
      </c>
      <c r="K1821" s="16">
        <v>3</v>
      </c>
      <c r="L1821" s="18" t="s">
        <v>3148</v>
      </c>
      <c r="M1821" s="18">
        <v>1</v>
      </c>
      <c r="N1821" s="18" t="s">
        <v>4</v>
      </c>
      <c r="O1821" s="18">
        <v>3850225</v>
      </c>
      <c r="P1821" s="18">
        <v>3850225</v>
      </c>
      <c r="Q1821" s="18">
        <v>3850225</v>
      </c>
      <c r="R1821" s="18">
        <v>5187793.1649171999</v>
      </c>
      <c r="S1821" s="20">
        <v>1</v>
      </c>
      <c r="T1821" s="21">
        <f t="shared" si="28"/>
        <v>5187793.1649171999</v>
      </c>
      <c r="U1821" s="39">
        <f>T1821*Fx!$C$7</f>
        <v>5359290.4596252069</v>
      </c>
    </row>
    <row r="1822" spans="1:21">
      <c r="A1822" s="16" t="s">
        <v>4438</v>
      </c>
      <c r="B1822" s="19"/>
      <c r="C1822" s="16" t="s">
        <v>3120</v>
      </c>
      <c r="D1822" s="16" t="s">
        <v>3121</v>
      </c>
      <c r="E1822" s="16" t="s">
        <v>3215</v>
      </c>
      <c r="F1822" s="16" t="s">
        <v>3216</v>
      </c>
      <c r="G1822" s="16" t="s">
        <v>3184</v>
      </c>
      <c r="H1822" s="16" t="s">
        <v>3125</v>
      </c>
      <c r="I1822" s="16">
        <v>51.059952000000003</v>
      </c>
      <c r="J1822" s="16">
        <v>-2.0797138800000101</v>
      </c>
      <c r="K1822" s="16">
        <v>3</v>
      </c>
      <c r="L1822" s="18" t="s">
        <v>3217</v>
      </c>
      <c r="M1822" s="18">
        <v>1</v>
      </c>
      <c r="N1822" s="18" t="s">
        <v>4</v>
      </c>
      <c r="O1822" s="18">
        <v>45977</v>
      </c>
      <c r="P1822" s="18">
        <v>45977</v>
      </c>
      <c r="Q1822" s="18">
        <v>45977</v>
      </c>
      <c r="R1822" s="18">
        <v>61949.409799011199</v>
      </c>
      <c r="S1822" s="20">
        <v>1</v>
      </c>
      <c r="T1822" s="21">
        <f t="shared" si="28"/>
        <v>61949.409799011199</v>
      </c>
      <c r="U1822" s="39">
        <f>T1822*Fx!$C$7</f>
        <v>63997.324172532237</v>
      </c>
    </row>
    <row r="1823" spans="1:21">
      <c r="A1823" s="16" t="s">
        <v>4438</v>
      </c>
      <c r="B1823" s="19"/>
      <c r="C1823" s="16" t="s">
        <v>3120</v>
      </c>
      <c r="D1823" s="16" t="s">
        <v>3121</v>
      </c>
      <c r="E1823" s="16" t="s">
        <v>3094</v>
      </c>
      <c r="F1823" s="16" t="s">
        <v>3277</v>
      </c>
      <c r="G1823" s="16" t="s">
        <v>3094</v>
      </c>
      <c r="H1823" s="16" t="s">
        <v>3125</v>
      </c>
      <c r="I1823" s="16">
        <v>51.518107999999998</v>
      </c>
      <c r="J1823" s="16">
        <v>-9.6426000000010004E-2</v>
      </c>
      <c r="K1823" s="16">
        <v>3</v>
      </c>
      <c r="L1823" s="18" t="s">
        <v>3278</v>
      </c>
      <c r="M1823" s="18">
        <v>1</v>
      </c>
      <c r="N1823" s="18" t="s">
        <v>4</v>
      </c>
      <c r="O1823" s="18">
        <v>187000</v>
      </c>
      <c r="P1823" s="18">
        <v>187000</v>
      </c>
      <c r="Q1823" s="18">
        <v>187000</v>
      </c>
      <c r="R1823" s="18">
        <v>251963.79999597801</v>
      </c>
      <c r="S1823" s="20">
        <v>1</v>
      </c>
      <c r="T1823" s="21">
        <f t="shared" si="28"/>
        <v>251963.79999597801</v>
      </c>
      <c r="U1823" s="39">
        <f>T1823*Fx!$C$7</f>
        <v>260293.1818140269</v>
      </c>
    </row>
    <row r="1824" spans="1:21">
      <c r="A1824" s="16" t="s">
        <v>4438</v>
      </c>
      <c r="B1824" s="19"/>
      <c r="C1824" s="16" t="s">
        <v>3120</v>
      </c>
      <c r="D1824" s="16" t="s">
        <v>3121</v>
      </c>
      <c r="E1824" s="16" t="s">
        <v>3758</v>
      </c>
      <c r="F1824" s="16" t="s">
        <v>3163</v>
      </c>
      <c r="G1824" s="16" t="s">
        <v>3207</v>
      </c>
      <c r="H1824" s="16" t="s">
        <v>3125</v>
      </c>
      <c r="I1824" s="16">
        <v>51.513912990000001</v>
      </c>
      <c r="J1824" s="16">
        <v>-0.50944608000001002</v>
      </c>
      <c r="K1824" s="16">
        <v>3</v>
      </c>
      <c r="L1824" s="18" t="s">
        <v>3165</v>
      </c>
      <c r="M1824" s="18">
        <v>1</v>
      </c>
      <c r="N1824" s="18" t="s">
        <v>4</v>
      </c>
      <c r="O1824" s="18">
        <v>863681.275289941</v>
      </c>
      <c r="P1824" s="18">
        <v>863681.275289941</v>
      </c>
      <c r="Q1824" s="18">
        <v>863681.275289941</v>
      </c>
      <c r="R1824" s="18">
        <v>1163724.15030709</v>
      </c>
      <c r="S1824" s="20">
        <v>1</v>
      </c>
      <c r="T1824" s="21">
        <f t="shared" si="28"/>
        <v>1163724.15030709</v>
      </c>
      <c r="U1824" s="39">
        <f>T1824*Fx!$C$7</f>
        <v>1202194.3701519526</v>
      </c>
    </row>
    <row r="1825" spans="1:21">
      <c r="A1825" s="16" t="s">
        <v>4438</v>
      </c>
      <c r="B1825" s="19"/>
      <c r="C1825" s="16" t="s">
        <v>3120</v>
      </c>
      <c r="D1825" s="16" t="s">
        <v>3121</v>
      </c>
      <c r="E1825" s="16" t="s">
        <v>3094</v>
      </c>
      <c r="F1825" s="16" t="s">
        <v>3129</v>
      </c>
      <c r="G1825" s="16" t="s">
        <v>3094</v>
      </c>
      <c r="H1825" s="16" t="s">
        <v>3125</v>
      </c>
      <c r="I1825" s="16">
        <v>51.508223010000002</v>
      </c>
      <c r="J1825" s="16">
        <v>-0.14172588000000999</v>
      </c>
      <c r="K1825" s="16">
        <v>3</v>
      </c>
      <c r="L1825" s="18" t="s">
        <v>3130</v>
      </c>
      <c r="M1825" s="18">
        <v>1</v>
      </c>
      <c r="N1825" s="18" t="s">
        <v>4</v>
      </c>
      <c r="O1825" s="18">
        <v>6811666.6799999997</v>
      </c>
      <c r="P1825" s="18">
        <v>6811666.6799999997</v>
      </c>
      <c r="Q1825" s="18">
        <v>6811666.6799999997</v>
      </c>
      <c r="R1825" s="18">
        <v>9178039.6844855193</v>
      </c>
      <c r="S1825" s="20">
        <v>1</v>
      </c>
      <c r="T1825" s="21">
        <f t="shared" si="28"/>
        <v>9178039.6844855193</v>
      </c>
      <c r="U1825" s="39">
        <f>T1825*Fx!$C$7</f>
        <v>9481445.9550470244</v>
      </c>
    </row>
    <row r="1826" spans="1:21">
      <c r="A1826" s="16" t="s">
        <v>4438</v>
      </c>
      <c r="B1826" s="19"/>
      <c r="C1826" s="16" t="s">
        <v>3120</v>
      </c>
      <c r="D1826" s="16" t="s">
        <v>3121</v>
      </c>
      <c r="E1826" s="16" t="s">
        <v>3736</v>
      </c>
      <c r="F1826" s="16" t="s">
        <v>3131</v>
      </c>
      <c r="G1826" s="16" t="s">
        <v>3094</v>
      </c>
      <c r="H1826" s="16" t="s">
        <v>3125</v>
      </c>
      <c r="I1826" s="16">
        <v>51.507599999999996</v>
      </c>
      <c r="J1826" s="16">
        <v>-0.13804000000000999</v>
      </c>
      <c r="K1826" s="16">
        <v>4</v>
      </c>
      <c r="L1826" s="18" t="s">
        <v>3132</v>
      </c>
      <c r="M1826" s="18">
        <v>1</v>
      </c>
      <c r="N1826" s="18" t="s">
        <v>4</v>
      </c>
      <c r="O1826" s="18">
        <v>7713599</v>
      </c>
      <c r="P1826" s="18">
        <v>7713599</v>
      </c>
      <c r="Q1826" s="18">
        <v>7713598.9999999898</v>
      </c>
      <c r="R1826" s="18">
        <v>10393303.2924341</v>
      </c>
      <c r="S1826" s="20">
        <v>1</v>
      </c>
      <c r="T1826" s="21">
        <f t="shared" si="28"/>
        <v>10393303.2924341</v>
      </c>
      <c r="U1826" s="39">
        <f>T1826*Fx!$C$7</f>
        <v>10736883.566564154</v>
      </c>
    </row>
    <row r="1827" spans="1:21">
      <c r="A1827" s="16" t="s">
        <v>4438</v>
      </c>
      <c r="B1827" s="19"/>
      <c r="C1827" s="16" t="s">
        <v>3120</v>
      </c>
      <c r="D1827" s="16" t="s">
        <v>3121</v>
      </c>
      <c r="E1827" s="16" t="s">
        <v>3591</v>
      </c>
      <c r="F1827" s="16" t="s">
        <v>3146</v>
      </c>
      <c r="G1827" s="16" t="s">
        <v>3147</v>
      </c>
      <c r="H1827" s="16" t="s">
        <v>3125</v>
      </c>
      <c r="I1827" s="16">
        <v>51.153573960000003</v>
      </c>
      <c r="J1827" s="16">
        <v>0.28803384000000998</v>
      </c>
      <c r="K1827" s="16">
        <v>3</v>
      </c>
      <c r="L1827" s="18" t="s">
        <v>3148</v>
      </c>
      <c r="M1827" s="18">
        <v>1</v>
      </c>
      <c r="N1827" s="18" t="s">
        <v>4</v>
      </c>
      <c r="O1827" s="18">
        <v>4300</v>
      </c>
      <c r="P1827" s="18">
        <v>4300</v>
      </c>
      <c r="Q1827" s="18">
        <v>4300</v>
      </c>
      <c r="R1827" s="18">
        <v>5793.8199999075296</v>
      </c>
      <c r="S1827" s="20">
        <v>1</v>
      </c>
      <c r="T1827" s="21">
        <f t="shared" si="28"/>
        <v>5793.8199999075296</v>
      </c>
      <c r="U1827" s="39">
        <f>T1827*Fx!$C$7</f>
        <v>5985.3512395738944</v>
      </c>
    </row>
    <row r="1828" spans="1:21">
      <c r="A1828" s="16" t="s">
        <v>4438</v>
      </c>
      <c r="B1828" s="19"/>
      <c r="C1828" s="16" t="s">
        <v>3120</v>
      </c>
      <c r="D1828" s="16" t="s">
        <v>3121</v>
      </c>
      <c r="E1828" s="16" t="s">
        <v>3094</v>
      </c>
      <c r="F1828" s="16" t="s">
        <v>2397</v>
      </c>
      <c r="G1828" s="16" t="s">
        <v>3094</v>
      </c>
      <c r="H1828" s="16" t="s">
        <v>3125</v>
      </c>
      <c r="I1828" s="16">
        <v>51.42998</v>
      </c>
      <c r="J1828" s="16">
        <v>-7.0250000000009999E-2</v>
      </c>
      <c r="K1828" s="16">
        <v>2</v>
      </c>
      <c r="L1828" s="18" t="s">
        <v>3149</v>
      </c>
      <c r="M1828" s="18">
        <v>1</v>
      </c>
      <c r="N1828" s="18" t="s">
        <v>4</v>
      </c>
      <c r="O1828" s="18">
        <v>558000</v>
      </c>
      <c r="P1828" s="18">
        <v>558000</v>
      </c>
      <c r="Q1828" s="18">
        <v>558000</v>
      </c>
      <c r="R1828" s="18">
        <v>751849.19998799998</v>
      </c>
      <c r="S1828" s="20">
        <v>1</v>
      </c>
      <c r="T1828" s="21">
        <f t="shared" si="28"/>
        <v>751849.19998799998</v>
      </c>
      <c r="U1828" s="39">
        <f>T1828*Fx!$C$7</f>
        <v>776703.71899586788</v>
      </c>
    </row>
    <row r="1829" spans="1:21">
      <c r="A1829" s="16" t="s">
        <v>4438</v>
      </c>
      <c r="B1829" s="19"/>
      <c r="C1829" s="16" t="s">
        <v>3120</v>
      </c>
      <c r="D1829" s="16" t="s">
        <v>3121</v>
      </c>
      <c r="E1829" s="16" t="s">
        <v>3094</v>
      </c>
      <c r="F1829" s="16" t="s">
        <v>3143</v>
      </c>
      <c r="G1829" s="16" t="s">
        <v>3094</v>
      </c>
      <c r="H1829" s="16" t="s">
        <v>3125</v>
      </c>
      <c r="I1829" s="16">
        <v>51.505249999999997</v>
      </c>
      <c r="J1829" s="16">
        <v>-1.8990000000009999E-2</v>
      </c>
      <c r="K1829" s="16">
        <v>2</v>
      </c>
      <c r="L1829" s="18" t="s">
        <v>3144</v>
      </c>
      <c r="M1829" s="18">
        <v>1</v>
      </c>
      <c r="N1829" s="18" t="s">
        <v>4</v>
      </c>
      <c r="O1829" s="18">
        <v>18733950</v>
      </c>
      <c r="P1829" s="18">
        <v>18733950</v>
      </c>
      <c r="Q1829" s="18">
        <v>18733950</v>
      </c>
      <c r="R1829" s="18">
        <v>25242124.229597099</v>
      </c>
      <c r="S1829" s="20">
        <v>1</v>
      </c>
      <c r="T1829" s="21">
        <f t="shared" si="28"/>
        <v>25242124.229597099</v>
      </c>
      <c r="U1829" s="39">
        <f>T1829*Fx!$C$7</f>
        <v>26076574.617352378</v>
      </c>
    </row>
    <row r="1830" spans="1:21">
      <c r="A1830" s="16" t="s">
        <v>4438</v>
      </c>
      <c r="B1830" s="19"/>
      <c r="C1830" s="16" t="s">
        <v>3120</v>
      </c>
      <c r="D1830" s="16" t="s">
        <v>3121</v>
      </c>
      <c r="E1830" s="16" t="s">
        <v>3094</v>
      </c>
      <c r="F1830" s="16" t="s">
        <v>3133</v>
      </c>
      <c r="G1830" s="16" t="s">
        <v>3094</v>
      </c>
      <c r="H1830" s="16" t="s">
        <v>3125</v>
      </c>
      <c r="I1830" s="16">
        <v>51.530380999999998</v>
      </c>
      <c r="J1830" s="16">
        <v>-0.26567800000001002</v>
      </c>
      <c r="K1830" s="16">
        <v>3</v>
      </c>
      <c r="L1830" s="18" t="s">
        <v>3134</v>
      </c>
      <c r="M1830" s="18">
        <v>1</v>
      </c>
      <c r="N1830" s="18" t="s">
        <v>4</v>
      </c>
      <c r="O1830" s="18">
        <v>2298850</v>
      </c>
      <c r="P1830" s="18">
        <v>2298850</v>
      </c>
      <c r="Q1830" s="18">
        <v>2298850</v>
      </c>
      <c r="R1830" s="18">
        <v>3097470.48995056</v>
      </c>
      <c r="S1830" s="20">
        <v>1</v>
      </c>
      <c r="T1830" s="21">
        <f t="shared" si="28"/>
        <v>3097470.48995056</v>
      </c>
      <c r="U1830" s="39">
        <f>T1830*Fx!$C$7</f>
        <v>3199866.2086266121</v>
      </c>
    </row>
    <row r="1831" spans="1:21">
      <c r="A1831" s="16" t="s">
        <v>4438</v>
      </c>
      <c r="B1831" s="19"/>
      <c r="C1831" s="16" t="s">
        <v>3120</v>
      </c>
      <c r="D1831" s="16" t="s">
        <v>3121</v>
      </c>
      <c r="E1831" s="16" t="s">
        <v>3094</v>
      </c>
      <c r="F1831" s="16" t="s">
        <v>3131</v>
      </c>
      <c r="G1831" s="16" t="s">
        <v>3094</v>
      </c>
      <c r="H1831" s="16" t="s">
        <v>3125</v>
      </c>
      <c r="I1831" s="16">
        <v>51.507809999999999</v>
      </c>
      <c r="J1831" s="16">
        <v>-0.13942000000000901</v>
      </c>
      <c r="K1831" s="16">
        <v>2</v>
      </c>
      <c r="L1831" s="18" t="s">
        <v>3132</v>
      </c>
      <c r="M1831" s="18">
        <v>1</v>
      </c>
      <c r="N1831" s="18" t="s">
        <v>4</v>
      </c>
      <c r="O1831" s="18">
        <v>4547850</v>
      </c>
      <c r="P1831" s="18">
        <v>4547850</v>
      </c>
      <c r="Q1831" s="18">
        <v>4547850</v>
      </c>
      <c r="R1831" s="18">
        <v>6127773.0899021998</v>
      </c>
      <c r="S1831" s="20">
        <v>1</v>
      </c>
      <c r="T1831" s="21">
        <f t="shared" si="28"/>
        <v>6127773.0899021998</v>
      </c>
      <c r="U1831" s="39">
        <f>T1831*Fx!$C$7</f>
        <v>6330344.1011386365</v>
      </c>
    </row>
    <row r="1832" spans="1:21">
      <c r="A1832" s="16" t="s">
        <v>4438</v>
      </c>
      <c r="B1832" s="19"/>
      <c r="C1832" s="16" t="s">
        <v>3120</v>
      </c>
      <c r="D1832" s="16" t="s">
        <v>3121</v>
      </c>
      <c r="E1832" s="16" t="s">
        <v>3734</v>
      </c>
      <c r="F1832" s="16" t="s">
        <v>2388</v>
      </c>
      <c r="G1832" s="16" t="s">
        <v>3220</v>
      </c>
      <c r="H1832" s="16" t="s">
        <v>3125</v>
      </c>
      <c r="I1832" s="16">
        <v>50.453726039999999</v>
      </c>
      <c r="J1832" s="16">
        <v>-4.8147850800000098</v>
      </c>
      <c r="K1832" s="16">
        <v>3</v>
      </c>
      <c r="L1832" s="18" t="s">
        <v>3221</v>
      </c>
      <c r="M1832" s="18">
        <v>1</v>
      </c>
      <c r="N1832" s="18" t="s">
        <v>4</v>
      </c>
      <c r="O1832" s="18">
        <v>1063000</v>
      </c>
      <c r="P1832" s="18">
        <v>1063000</v>
      </c>
      <c r="Q1832" s="18">
        <v>1063000</v>
      </c>
      <c r="R1832" s="18">
        <v>1432286.1999771399</v>
      </c>
      <c r="S1832" s="20">
        <v>1</v>
      </c>
      <c r="T1832" s="21">
        <f t="shared" si="28"/>
        <v>1432286.1999771399</v>
      </c>
      <c r="U1832" s="39">
        <f>T1832*Fx!$C$7</f>
        <v>1479634.5041086159</v>
      </c>
    </row>
    <row r="1833" spans="1:21">
      <c r="A1833" s="16" t="s">
        <v>4438</v>
      </c>
      <c r="B1833" s="19"/>
      <c r="C1833" s="16" t="s">
        <v>3120</v>
      </c>
      <c r="D1833" s="16" t="s">
        <v>3121</v>
      </c>
      <c r="E1833" s="16" t="s">
        <v>3718</v>
      </c>
      <c r="F1833" s="16" t="s">
        <v>3247</v>
      </c>
      <c r="G1833" s="16" t="s">
        <v>3184</v>
      </c>
      <c r="H1833" s="16" t="s">
        <v>3125</v>
      </c>
      <c r="I1833" s="16">
        <v>51.421329999999998</v>
      </c>
      <c r="J1833" s="16">
        <v>-1.7293800000000099</v>
      </c>
      <c r="K1833" s="16">
        <v>2</v>
      </c>
      <c r="L1833" s="18" t="s">
        <v>3248</v>
      </c>
      <c r="M1833" s="18">
        <v>1</v>
      </c>
      <c r="N1833" s="18" t="s">
        <v>4</v>
      </c>
      <c r="O1833" s="18">
        <v>200000</v>
      </c>
      <c r="P1833" s="18">
        <v>200000</v>
      </c>
      <c r="Q1833" s="18">
        <v>199999.99999999901</v>
      </c>
      <c r="R1833" s="18">
        <v>269479.99999569898</v>
      </c>
      <c r="S1833" s="20">
        <v>1</v>
      </c>
      <c r="T1833" s="21">
        <f t="shared" si="28"/>
        <v>269479.99999569898</v>
      </c>
      <c r="U1833" s="39">
        <f>T1833*Fx!$C$7</f>
        <v>278388.42974762293</v>
      </c>
    </row>
    <row r="1834" spans="1:21">
      <c r="A1834" s="16" t="s">
        <v>4438</v>
      </c>
      <c r="B1834" s="19"/>
      <c r="C1834" s="16" t="s">
        <v>3120</v>
      </c>
      <c r="D1834" s="16" t="s">
        <v>3121</v>
      </c>
      <c r="E1834" s="16" t="s">
        <v>3737</v>
      </c>
      <c r="F1834" s="16" t="s">
        <v>3738</v>
      </c>
      <c r="G1834" s="16" t="s">
        <v>3739</v>
      </c>
      <c r="H1834" s="16" t="s">
        <v>3125</v>
      </c>
      <c r="I1834" s="16">
        <v>52.093772999999999</v>
      </c>
      <c r="J1834" s="16">
        <v>-1.6929720000000099</v>
      </c>
      <c r="K1834" s="16">
        <v>3</v>
      </c>
      <c r="L1834" s="18" t="s">
        <v>3740</v>
      </c>
      <c r="M1834" s="18">
        <v>1</v>
      </c>
      <c r="N1834" s="18" t="s">
        <v>4</v>
      </c>
      <c r="O1834" s="18">
        <v>4575000</v>
      </c>
      <c r="P1834" s="18">
        <v>4575000</v>
      </c>
      <c r="Q1834" s="18">
        <v>4575000</v>
      </c>
      <c r="R1834" s="18">
        <v>6164354.9999016104</v>
      </c>
      <c r="S1834" s="20">
        <v>1</v>
      </c>
      <c r="T1834" s="21">
        <f t="shared" si="28"/>
        <v>6164354.9999016104</v>
      </c>
      <c r="U1834" s="39">
        <f>T1834*Fx!$C$7</f>
        <v>6368135.3304768708</v>
      </c>
    </row>
    <row r="1835" spans="1:21">
      <c r="A1835" s="16" t="s">
        <v>4438</v>
      </c>
      <c r="B1835" s="19"/>
      <c r="C1835" s="16" t="s">
        <v>3120</v>
      </c>
      <c r="D1835" s="16" t="s">
        <v>3121</v>
      </c>
      <c r="E1835" s="16" t="s">
        <v>3094</v>
      </c>
      <c r="F1835" s="16" t="s">
        <v>3131</v>
      </c>
      <c r="G1835" s="16" t="s">
        <v>3094</v>
      </c>
      <c r="H1835" s="16" t="s">
        <v>3125</v>
      </c>
      <c r="I1835" s="16">
        <v>51.506250000000001</v>
      </c>
      <c r="J1835" s="16">
        <v>-0.13831000000000901</v>
      </c>
      <c r="K1835" s="16">
        <v>2</v>
      </c>
      <c r="L1835" s="18" t="s">
        <v>3132</v>
      </c>
      <c r="M1835" s="18">
        <v>1</v>
      </c>
      <c r="N1835" s="18" t="s">
        <v>4</v>
      </c>
      <c r="O1835" s="18">
        <v>850000</v>
      </c>
      <c r="P1835" s="18">
        <v>850000</v>
      </c>
      <c r="Q1835" s="18">
        <v>850000</v>
      </c>
      <c r="R1835" s="18">
        <v>1145289.99998172</v>
      </c>
      <c r="S1835" s="20">
        <v>1</v>
      </c>
      <c r="T1835" s="21">
        <f t="shared" si="28"/>
        <v>1145289.99998172</v>
      </c>
      <c r="U1835" s="39">
        <f>T1835*Fx!$C$7</f>
        <v>1183150.8264273969</v>
      </c>
    </row>
    <row r="1836" spans="1:21">
      <c r="A1836" s="16" t="s">
        <v>4438</v>
      </c>
      <c r="B1836" s="19"/>
      <c r="C1836" s="16" t="s">
        <v>3120</v>
      </c>
      <c r="D1836" s="16" t="s">
        <v>3121</v>
      </c>
      <c r="E1836" s="16" t="s">
        <v>3094</v>
      </c>
      <c r="F1836" s="16" t="s">
        <v>3143</v>
      </c>
      <c r="G1836" s="16" t="s">
        <v>3094</v>
      </c>
      <c r="H1836" s="16" t="s">
        <v>3125</v>
      </c>
      <c r="I1836" s="16">
        <v>51.526094000000001</v>
      </c>
      <c r="J1836" s="16">
        <v>-7.0576000000010006E-2</v>
      </c>
      <c r="K1836" s="16">
        <v>3</v>
      </c>
      <c r="L1836" s="18" t="s">
        <v>3144</v>
      </c>
      <c r="M1836" s="18">
        <v>1</v>
      </c>
      <c r="N1836" s="18" t="s">
        <v>4</v>
      </c>
      <c r="O1836" s="18">
        <v>558000</v>
      </c>
      <c r="P1836" s="18">
        <v>558000</v>
      </c>
      <c r="Q1836" s="18">
        <v>558000</v>
      </c>
      <c r="R1836" s="18">
        <v>751849.19998799998</v>
      </c>
      <c r="S1836" s="20">
        <v>1</v>
      </c>
      <c r="T1836" s="21">
        <f t="shared" si="28"/>
        <v>751849.19998799998</v>
      </c>
      <c r="U1836" s="39">
        <f>T1836*Fx!$C$7</f>
        <v>776703.71899586788</v>
      </c>
    </row>
    <row r="1837" spans="1:21">
      <c r="A1837" s="16" t="s">
        <v>4438</v>
      </c>
      <c r="B1837" s="19"/>
      <c r="C1837" s="16" t="s">
        <v>3120</v>
      </c>
      <c r="D1837" s="16" t="s">
        <v>3121</v>
      </c>
      <c r="E1837" s="16" t="s">
        <v>3094</v>
      </c>
      <c r="F1837" s="16" t="s">
        <v>3129</v>
      </c>
      <c r="G1837" s="16" t="s">
        <v>3094</v>
      </c>
      <c r="H1837" s="16" t="s">
        <v>3125</v>
      </c>
      <c r="I1837" s="16">
        <v>51.525370000000002</v>
      </c>
      <c r="J1837" s="16">
        <v>-0.18237000000001</v>
      </c>
      <c r="K1837" s="16">
        <v>2</v>
      </c>
      <c r="L1837" s="18" t="s">
        <v>3130</v>
      </c>
      <c r="M1837" s="18">
        <v>1</v>
      </c>
      <c r="N1837" s="18" t="s">
        <v>4</v>
      </c>
      <c r="O1837" s="18">
        <v>95352.97</v>
      </c>
      <c r="P1837" s="18">
        <v>95352.97</v>
      </c>
      <c r="Q1837" s="18">
        <v>95352.97</v>
      </c>
      <c r="R1837" s="18">
        <v>128478.591775949</v>
      </c>
      <c r="S1837" s="20">
        <v>1</v>
      </c>
      <c r="T1837" s="21">
        <f t="shared" si="28"/>
        <v>128478.591775949</v>
      </c>
      <c r="U1837" s="39">
        <f>T1837*Fx!$C$7</f>
        <v>132725.81795036054</v>
      </c>
    </row>
    <row r="1838" spans="1:21">
      <c r="A1838" s="16" t="s">
        <v>4438</v>
      </c>
      <c r="B1838" s="19"/>
      <c r="C1838" s="16" t="s">
        <v>3120</v>
      </c>
      <c r="D1838" s="16" t="s">
        <v>3121</v>
      </c>
      <c r="E1838" s="16" t="s">
        <v>3271</v>
      </c>
      <c r="F1838" s="16" t="s">
        <v>3272</v>
      </c>
      <c r="G1838" s="16" t="s">
        <v>3094</v>
      </c>
      <c r="H1838" s="16" t="s">
        <v>3125</v>
      </c>
      <c r="I1838" s="16">
        <v>51.504503040000003</v>
      </c>
      <c r="J1838" s="16">
        <v>-0.42104700000001</v>
      </c>
      <c r="K1838" s="16">
        <v>3</v>
      </c>
      <c r="L1838" s="18" t="s">
        <v>3273</v>
      </c>
      <c r="M1838" s="18">
        <v>1</v>
      </c>
      <c r="N1838" s="18" t="s">
        <v>4</v>
      </c>
      <c r="O1838" s="18">
        <v>142500</v>
      </c>
      <c r="P1838" s="18">
        <v>142500</v>
      </c>
      <c r="Q1838" s="18">
        <v>142500</v>
      </c>
      <c r="R1838" s="18">
        <v>192004.49999693499</v>
      </c>
      <c r="S1838" s="20">
        <v>1</v>
      </c>
      <c r="T1838" s="21">
        <f t="shared" si="28"/>
        <v>192004.49999693499</v>
      </c>
      <c r="U1838" s="39">
        <f>T1838*Fx!$C$7</f>
        <v>198351.75619518079</v>
      </c>
    </row>
    <row r="1839" spans="1:21">
      <c r="A1839" s="16" t="s">
        <v>4438</v>
      </c>
      <c r="B1839" s="19"/>
      <c r="C1839" s="16" t="s">
        <v>3120</v>
      </c>
      <c r="D1839" s="16" t="s">
        <v>3121</v>
      </c>
      <c r="E1839" s="16" t="s">
        <v>3634</v>
      </c>
      <c r="F1839" s="16" t="s">
        <v>3140</v>
      </c>
      <c r="G1839" s="16" t="s">
        <v>3141</v>
      </c>
      <c r="H1839" s="16" t="s">
        <v>3125</v>
      </c>
      <c r="I1839" s="16">
        <v>51.114719999999998</v>
      </c>
      <c r="J1839" s="16">
        <v>-0.48758000000001001</v>
      </c>
      <c r="K1839" s="16">
        <v>3</v>
      </c>
      <c r="L1839" s="18" t="s">
        <v>3142</v>
      </c>
      <c r="M1839" s="18">
        <v>1</v>
      </c>
      <c r="N1839" s="18" t="s">
        <v>4</v>
      </c>
      <c r="O1839" s="18">
        <v>500000</v>
      </c>
      <c r="P1839" s="18">
        <v>500000</v>
      </c>
      <c r="Q1839" s="18">
        <v>500000</v>
      </c>
      <c r="R1839" s="18">
        <v>673699.99998924695</v>
      </c>
      <c r="S1839" s="20">
        <v>1</v>
      </c>
      <c r="T1839" s="21">
        <f t="shared" si="28"/>
        <v>673699.99998924695</v>
      </c>
      <c r="U1839" s="39">
        <f>T1839*Fx!$C$7</f>
        <v>695971.07436905685</v>
      </c>
    </row>
    <row r="1840" spans="1:21">
      <c r="A1840" s="16" t="s">
        <v>4438</v>
      </c>
      <c r="B1840" s="19"/>
      <c r="C1840" s="16" t="s">
        <v>3120</v>
      </c>
      <c r="D1840" s="16" t="s">
        <v>3121</v>
      </c>
      <c r="E1840" s="16" t="s">
        <v>3094</v>
      </c>
      <c r="F1840" s="16" t="s">
        <v>3131</v>
      </c>
      <c r="G1840" s="16" t="s">
        <v>3094</v>
      </c>
      <c r="H1840" s="16" t="s">
        <v>3125</v>
      </c>
      <c r="I1840" s="16">
        <v>51.477200009999997</v>
      </c>
      <c r="J1840" s="16">
        <v>-0.17501400000000999</v>
      </c>
      <c r="K1840" s="16">
        <v>3</v>
      </c>
      <c r="L1840" s="18" t="s">
        <v>3132</v>
      </c>
      <c r="M1840" s="18">
        <v>1</v>
      </c>
      <c r="N1840" s="18" t="s">
        <v>4</v>
      </c>
      <c r="O1840" s="18">
        <v>115000</v>
      </c>
      <c r="P1840" s="18">
        <v>115000</v>
      </c>
      <c r="Q1840" s="18">
        <v>115000</v>
      </c>
      <c r="R1840" s="18">
        <v>154950.99999752699</v>
      </c>
      <c r="S1840" s="20">
        <v>1</v>
      </c>
      <c r="T1840" s="21">
        <f t="shared" si="28"/>
        <v>154950.99999752699</v>
      </c>
      <c r="U1840" s="39">
        <f>T1840*Fx!$C$7</f>
        <v>160073.34710488326</v>
      </c>
    </row>
    <row r="1841" spans="1:21">
      <c r="A1841" s="16" t="s">
        <v>4438</v>
      </c>
      <c r="B1841" s="19"/>
      <c r="C1841" s="16" t="s">
        <v>3120</v>
      </c>
      <c r="D1841" s="16" t="s">
        <v>3121</v>
      </c>
      <c r="E1841" s="16" t="s">
        <v>4463</v>
      </c>
      <c r="F1841" s="16" t="s">
        <v>1952</v>
      </c>
      <c r="G1841" s="16" t="s">
        <v>4552</v>
      </c>
      <c r="H1841" s="16" t="s">
        <v>3125</v>
      </c>
      <c r="I1841" s="16">
        <v>0</v>
      </c>
      <c r="J1841" s="16">
        <v>0</v>
      </c>
      <c r="K1841" s="16">
        <v>7</v>
      </c>
      <c r="L1841" s="18" t="s">
        <v>3595</v>
      </c>
      <c r="M1841" s="18">
        <v>1</v>
      </c>
      <c r="N1841" s="18" t="s">
        <v>4</v>
      </c>
      <c r="O1841" s="18">
        <v>1379000</v>
      </c>
      <c r="P1841" s="18">
        <v>1379000</v>
      </c>
      <c r="Q1841" s="18">
        <v>1379000</v>
      </c>
      <c r="R1841" s="18">
        <v>1858064.59997034</v>
      </c>
      <c r="S1841" s="20">
        <v>1</v>
      </c>
      <c r="T1841" s="21">
        <f t="shared" si="28"/>
        <v>1858064.59997034</v>
      </c>
      <c r="U1841" s="39">
        <f>T1841*Fx!$C$7</f>
        <v>1919488.2231098555</v>
      </c>
    </row>
    <row r="1842" spans="1:21">
      <c r="A1842" s="16" t="s">
        <v>4438</v>
      </c>
      <c r="B1842" s="19"/>
      <c r="C1842" s="16" t="s">
        <v>3120</v>
      </c>
      <c r="D1842" s="16" t="s">
        <v>3121</v>
      </c>
      <c r="E1842" s="16" t="s">
        <v>3776</v>
      </c>
      <c r="F1842" s="16" t="s">
        <v>3272</v>
      </c>
      <c r="G1842" s="16" t="s">
        <v>3094</v>
      </c>
      <c r="H1842" s="16" t="s">
        <v>3125</v>
      </c>
      <c r="I1842" s="16">
        <v>51.506660969999999</v>
      </c>
      <c r="J1842" s="16">
        <v>-0.35636616000000998</v>
      </c>
      <c r="K1842" s="16">
        <v>3</v>
      </c>
      <c r="L1842" s="18" t="s">
        <v>3273</v>
      </c>
      <c r="M1842" s="18">
        <v>1</v>
      </c>
      <c r="N1842" s="18" t="s">
        <v>4</v>
      </c>
      <c r="O1842" s="18">
        <v>1964614.3895064599</v>
      </c>
      <c r="P1842" s="18">
        <v>1964614.3895064599</v>
      </c>
      <c r="Q1842" s="18">
        <v>1964614.3895064499</v>
      </c>
      <c r="R1842" s="18">
        <v>2647121.4283787501</v>
      </c>
      <c r="S1842" s="20">
        <v>1</v>
      </c>
      <c r="T1842" s="21">
        <f t="shared" si="28"/>
        <v>2647121.4283787501</v>
      </c>
      <c r="U1842" s="39">
        <f>T1842*Fx!$C$7</f>
        <v>2734629.5747714364</v>
      </c>
    </row>
    <row r="1843" spans="1:21">
      <c r="A1843" s="16" t="s">
        <v>4438</v>
      </c>
      <c r="B1843" s="19"/>
      <c r="C1843" s="16" t="s">
        <v>3120</v>
      </c>
      <c r="D1843" s="16" t="s">
        <v>3121</v>
      </c>
      <c r="E1843" s="16" t="s">
        <v>3680</v>
      </c>
      <c r="F1843" s="16" t="s">
        <v>3146</v>
      </c>
      <c r="G1843" s="16" t="s">
        <v>3137</v>
      </c>
      <c r="H1843" s="16" t="s">
        <v>3125</v>
      </c>
      <c r="I1843" s="16">
        <v>50.938651980000003</v>
      </c>
      <c r="J1843" s="16">
        <v>0.20438784000000901</v>
      </c>
      <c r="K1843" s="16">
        <v>3</v>
      </c>
      <c r="L1843" s="18" t="s">
        <v>3148</v>
      </c>
      <c r="M1843" s="18">
        <v>1</v>
      </c>
      <c r="N1843" s="18" t="s">
        <v>4</v>
      </c>
      <c r="O1843" s="18">
        <v>230630</v>
      </c>
      <c r="P1843" s="18">
        <v>230630</v>
      </c>
      <c r="Q1843" s="18">
        <v>230630</v>
      </c>
      <c r="R1843" s="18">
        <v>310750.86199503997</v>
      </c>
      <c r="S1843" s="20">
        <v>1</v>
      </c>
      <c r="T1843" s="21">
        <f t="shared" si="28"/>
        <v>310750.86199503997</v>
      </c>
      <c r="U1843" s="39">
        <f>T1843*Fx!$C$7</f>
        <v>321023.61776347109</v>
      </c>
    </row>
    <row r="1844" spans="1:21">
      <c r="A1844" s="16" t="s">
        <v>4438</v>
      </c>
      <c r="B1844" s="19"/>
      <c r="C1844" s="16" t="s">
        <v>3120</v>
      </c>
      <c r="D1844" s="16" t="s">
        <v>3121</v>
      </c>
      <c r="E1844" s="16" t="s">
        <v>3263</v>
      </c>
      <c r="F1844" s="16" t="s">
        <v>3123</v>
      </c>
      <c r="G1844" s="16" t="s">
        <v>3124</v>
      </c>
      <c r="H1844" s="16" t="s">
        <v>3125</v>
      </c>
      <c r="I1844" s="16">
        <v>51.929419000000003</v>
      </c>
      <c r="J1844" s="16">
        <v>-1.72379200000001</v>
      </c>
      <c r="K1844" s="16">
        <v>3</v>
      </c>
      <c r="L1844" s="18" t="s">
        <v>3126</v>
      </c>
      <c r="M1844" s="18">
        <v>1</v>
      </c>
      <c r="N1844" s="18" t="s">
        <v>4</v>
      </c>
      <c r="O1844" s="18">
        <v>517459</v>
      </c>
      <c r="P1844" s="18">
        <v>517459</v>
      </c>
      <c r="Q1844" s="18">
        <v>517459</v>
      </c>
      <c r="R1844" s="18">
        <v>697224.25658887206</v>
      </c>
      <c r="S1844" s="20">
        <v>1</v>
      </c>
      <c r="T1844" s="21">
        <f t="shared" si="28"/>
        <v>697224.25658887206</v>
      </c>
      <c r="U1844" s="39">
        <f>T1844*Fx!$C$7</f>
        <v>720272.99234387616</v>
      </c>
    </row>
    <row r="1845" spans="1:21">
      <c r="A1845" s="16" t="s">
        <v>4438</v>
      </c>
      <c r="B1845" s="19"/>
      <c r="C1845" s="16" t="s">
        <v>3120</v>
      </c>
      <c r="D1845" s="16" t="s">
        <v>3121</v>
      </c>
      <c r="E1845" s="16" t="s">
        <v>3703</v>
      </c>
      <c r="F1845" s="16" t="s">
        <v>3280</v>
      </c>
      <c r="G1845" s="16" t="s">
        <v>3171</v>
      </c>
      <c r="H1845" s="16" t="s">
        <v>3125</v>
      </c>
      <c r="I1845" s="16">
        <v>50.839460000000003</v>
      </c>
      <c r="J1845" s="16">
        <v>-0.64582000000000905</v>
      </c>
      <c r="K1845" s="16">
        <v>2</v>
      </c>
      <c r="L1845" s="18" t="s">
        <v>3282</v>
      </c>
      <c r="M1845" s="18">
        <v>1</v>
      </c>
      <c r="N1845" s="18" t="s">
        <v>4</v>
      </c>
      <c r="O1845" s="18">
        <v>100000</v>
      </c>
      <c r="P1845" s="18">
        <v>100000</v>
      </c>
      <c r="Q1845" s="18">
        <v>99999.999999999898</v>
      </c>
      <c r="R1845" s="18">
        <v>134739.99999784899</v>
      </c>
      <c r="S1845" s="20">
        <v>1</v>
      </c>
      <c r="T1845" s="21">
        <f t="shared" si="28"/>
        <v>134739.99999784899</v>
      </c>
      <c r="U1845" s="39">
        <f>T1845*Fx!$C$7</f>
        <v>139194.21487381097</v>
      </c>
    </row>
    <row r="1846" spans="1:21">
      <c r="A1846" s="16" t="s">
        <v>4438</v>
      </c>
      <c r="B1846" s="19"/>
      <c r="C1846" s="16" t="s">
        <v>3120</v>
      </c>
      <c r="D1846" s="16" t="s">
        <v>3121</v>
      </c>
      <c r="E1846" s="16" t="s">
        <v>3135</v>
      </c>
      <c r="F1846" s="16" t="s">
        <v>3136</v>
      </c>
      <c r="G1846" s="16" t="s">
        <v>3137</v>
      </c>
      <c r="H1846" s="16" t="s">
        <v>3125</v>
      </c>
      <c r="I1846" s="16">
        <v>50.796639999999996</v>
      </c>
      <c r="J1846" s="16">
        <v>0.25267000000001</v>
      </c>
      <c r="K1846" s="16">
        <v>2</v>
      </c>
      <c r="L1846" s="18" t="s">
        <v>3138</v>
      </c>
      <c r="M1846" s="18">
        <v>1</v>
      </c>
      <c r="N1846" s="18" t="s">
        <v>4</v>
      </c>
      <c r="O1846" s="18">
        <v>50000</v>
      </c>
      <c r="P1846" s="18">
        <v>50000</v>
      </c>
      <c r="Q1846" s="18">
        <v>49999.999999999898</v>
      </c>
      <c r="R1846" s="18">
        <v>67369.999998924701</v>
      </c>
      <c r="S1846" s="20">
        <v>1</v>
      </c>
      <c r="T1846" s="21">
        <f t="shared" si="28"/>
        <v>67369.999998924701</v>
      </c>
      <c r="U1846" s="39">
        <f>T1846*Fx!$C$7</f>
        <v>69597.107436905688</v>
      </c>
    </row>
    <row r="1847" spans="1:21">
      <c r="A1847" s="16" t="s">
        <v>4438</v>
      </c>
      <c r="B1847" s="19"/>
      <c r="C1847" s="16" t="s">
        <v>3120</v>
      </c>
      <c r="D1847" s="16" t="s">
        <v>3121</v>
      </c>
      <c r="E1847" s="16" t="s">
        <v>3726</v>
      </c>
      <c r="F1847" s="16" t="s">
        <v>3570</v>
      </c>
      <c r="G1847" s="16" t="s">
        <v>3571</v>
      </c>
      <c r="H1847" s="16" t="s">
        <v>3125</v>
      </c>
      <c r="I1847" s="16">
        <v>52.251869999999997</v>
      </c>
      <c r="J1847" s="16">
        <v>-0.87265000000001003</v>
      </c>
      <c r="K1847" s="16">
        <v>2</v>
      </c>
      <c r="L1847" s="18" t="s">
        <v>3572</v>
      </c>
      <c r="M1847" s="18">
        <v>1</v>
      </c>
      <c r="N1847" s="18" t="s">
        <v>4</v>
      </c>
      <c r="O1847" s="18">
        <v>57157</v>
      </c>
      <c r="P1847" s="18">
        <v>57157</v>
      </c>
      <c r="Q1847" s="18">
        <v>57157</v>
      </c>
      <c r="R1847" s="18">
        <v>77013.341798770794</v>
      </c>
      <c r="S1847" s="20">
        <v>1</v>
      </c>
      <c r="T1847" s="21">
        <f t="shared" si="28"/>
        <v>77013.341798770794</v>
      </c>
      <c r="U1847" s="39">
        <f>T1847*Fx!$C$7</f>
        <v>79559.237395424381</v>
      </c>
    </row>
    <row r="1848" spans="1:21">
      <c r="A1848" s="16" t="s">
        <v>4438</v>
      </c>
      <c r="B1848" s="19"/>
      <c r="C1848" s="16" t="s">
        <v>3120</v>
      </c>
      <c r="D1848" s="16" t="s">
        <v>3121</v>
      </c>
      <c r="E1848" s="16" t="s">
        <v>3603</v>
      </c>
      <c r="F1848" s="16" t="s">
        <v>3570</v>
      </c>
      <c r="G1848" s="16" t="s">
        <v>3571</v>
      </c>
      <c r="H1848" s="16" t="s">
        <v>3125</v>
      </c>
      <c r="I1848" s="16">
        <v>52.251995000000001</v>
      </c>
      <c r="J1848" s="16">
        <v>-0.66483200000000997</v>
      </c>
      <c r="K1848" s="16">
        <v>3</v>
      </c>
      <c r="L1848" s="18" t="s">
        <v>3572</v>
      </c>
      <c r="M1848" s="18">
        <v>1</v>
      </c>
      <c r="N1848" s="18" t="s">
        <v>4</v>
      </c>
      <c r="O1848" s="18">
        <v>2325878.8489598199</v>
      </c>
      <c r="P1848" s="18">
        <v>2325878.8489598199</v>
      </c>
      <c r="Q1848" s="18">
        <v>2325878.8489598199</v>
      </c>
      <c r="R1848" s="18">
        <v>3133889.1610384402</v>
      </c>
      <c r="S1848" s="20">
        <v>1</v>
      </c>
      <c r="T1848" s="21">
        <f t="shared" si="28"/>
        <v>3133889.1610384402</v>
      </c>
      <c r="U1848" s="39">
        <f>T1848*Fx!$C$7</f>
        <v>3237488.8027256615</v>
      </c>
    </row>
    <row r="1849" spans="1:21">
      <c r="A1849" s="16" t="s">
        <v>4438</v>
      </c>
      <c r="B1849" s="19"/>
      <c r="C1849" s="16" t="s">
        <v>3120</v>
      </c>
      <c r="D1849" s="16" t="s">
        <v>3121</v>
      </c>
      <c r="E1849" s="16" t="s">
        <v>3094</v>
      </c>
      <c r="F1849" s="16" t="s">
        <v>2397</v>
      </c>
      <c r="G1849" s="16" t="s">
        <v>3094</v>
      </c>
      <c r="H1849" s="16" t="s">
        <v>3125</v>
      </c>
      <c r="I1849" s="16">
        <v>51.488936010000003</v>
      </c>
      <c r="J1849" s="16">
        <v>-0.12210012000001</v>
      </c>
      <c r="K1849" s="16">
        <v>3</v>
      </c>
      <c r="L1849" s="18" t="s">
        <v>3149</v>
      </c>
      <c r="M1849" s="18">
        <v>1</v>
      </c>
      <c r="N1849" s="18" t="s">
        <v>4</v>
      </c>
      <c r="O1849" s="18">
        <v>5859970.8178522503</v>
      </c>
      <c r="P1849" s="18">
        <v>5859970.8178522503</v>
      </c>
      <c r="Q1849" s="18">
        <v>5859970.8178522503</v>
      </c>
      <c r="R1849" s="18">
        <v>7895724.6798481001</v>
      </c>
      <c r="S1849" s="20">
        <v>1</v>
      </c>
      <c r="T1849" s="21">
        <f t="shared" si="28"/>
        <v>7895724.6798481001</v>
      </c>
      <c r="U1849" s="39">
        <f>T1849*Fx!$C$7</f>
        <v>8156740.3717439063</v>
      </c>
    </row>
    <row r="1850" spans="1:21">
      <c r="A1850" s="16" t="s">
        <v>4438</v>
      </c>
      <c r="B1850" s="19"/>
      <c r="C1850" s="16" t="s">
        <v>3120</v>
      </c>
      <c r="D1850" s="16" t="s">
        <v>3121</v>
      </c>
      <c r="E1850" s="16" t="s">
        <v>3094</v>
      </c>
      <c r="F1850" s="16" t="s">
        <v>3131</v>
      </c>
      <c r="G1850" s="16" t="s">
        <v>3094</v>
      </c>
      <c r="H1850" s="16" t="s">
        <v>3125</v>
      </c>
      <c r="I1850" s="16">
        <v>51.478610000000003</v>
      </c>
      <c r="J1850" s="16">
        <v>-0.18854000000001001</v>
      </c>
      <c r="K1850" s="16">
        <v>2</v>
      </c>
      <c r="L1850" s="18" t="s">
        <v>3132</v>
      </c>
      <c r="M1850" s="18">
        <v>1</v>
      </c>
      <c r="N1850" s="18" t="s">
        <v>4</v>
      </c>
      <c r="O1850" s="18">
        <v>422912</v>
      </c>
      <c r="P1850" s="18">
        <v>422912</v>
      </c>
      <c r="Q1850" s="18">
        <v>422912</v>
      </c>
      <c r="R1850" s="18">
        <v>569831.628790905</v>
      </c>
      <c r="S1850" s="20">
        <v>1</v>
      </c>
      <c r="T1850" s="21">
        <f t="shared" si="28"/>
        <v>569831.628790905</v>
      </c>
      <c r="U1850" s="39">
        <f>T1850*Fx!$C$7</f>
        <v>588669.03800713329</v>
      </c>
    </row>
    <row r="1851" spans="1:21">
      <c r="A1851" s="16" t="s">
        <v>4438</v>
      </c>
      <c r="B1851" s="19"/>
      <c r="C1851" s="16" t="s">
        <v>3120</v>
      </c>
      <c r="D1851" s="16" t="s">
        <v>3121</v>
      </c>
      <c r="E1851" s="16" t="s">
        <v>3094</v>
      </c>
      <c r="F1851" s="16" t="s">
        <v>3129</v>
      </c>
      <c r="G1851" s="16" t="s">
        <v>3094</v>
      </c>
      <c r="H1851" s="16" t="s">
        <v>3125</v>
      </c>
      <c r="I1851" s="16">
        <v>51.514539999999997</v>
      </c>
      <c r="J1851" s="16">
        <v>-0.20095000000000901</v>
      </c>
      <c r="K1851" s="16">
        <v>2</v>
      </c>
      <c r="L1851" s="18" t="s">
        <v>3130</v>
      </c>
      <c r="M1851" s="18">
        <v>1</v>
      </c>
      <c r="N1851" s="18" t="s">
        <v>4</v>
      </c>
      <c r="O1851" s="18">
        <v>497250</v>
      </c>
      <c r="P1851" s="18">
        <v>497250</v>
      </c>
      <c r="Q1851" s="18">
        <v>497250</v>
      </c>
      <c r="R1851" s="18">
        <v>669994.649989306</v>
      </c>
      <c r="S1851" s="20">
        <v>1</v>
      </c>
      <c r="T1851" s="21">
        <f t="shared" si="28"/>
        <v>669994.649989306</v>
      </c>
      <c r="U1851" s="39">
        <f>T1851*Fx!$C$7</f>
        <v>692143.23346002691</v>
      </c>
    </row>
    <row r="1852" spans="1:21">
      <c r="A1852" s="16" t="s">
        <v>4438</v>
      </c>
      <c r="B1852" s="19"/>
      <c r="C1852" s="16" t="s">
        <v>3120</v>
      </c>
      <c r="D1852" s="16" t="s">
        <v>3121</v>
      </c>
      <c r="E1852" s="16" t="s">
        <v>3748</v>
      </c>
      <c r="F1852" s="16" t="s">
        <v>3570</v>
      </c>
      <c r="G1852" s="16" t="s">
        <v>3571</v>
      </c>
      <c r="H1852" s="16" t="s">
        <v>3125</v>
      </c>
      <c r="I1852" s="16">
        <v>52.239068000000003</v>
      </c>
      <c r="J1852" s="16">
        <v>-0.89591000000000998</v>
      </c>
      <c r="K1852" s="16">
        <v>3</v>
      </c>
      <c r="L1852" s="18" t="s">
        <v>3572</v>
      </c>
      <c r="M1852" s="18">
        <v>1</v>
      </c>
      <c r="N1852" s="18" t="s">
        <v>4</v>
      </c>
      <c r="O1852" s="18">
        <v>330948</v>
      </c>
      <c r="P1852" s="18">
        <v>330948</v>
      </c>
      <c r="Q1852" s="18">
        <v>330948</v>
      </c>
      <c r="R1852" s="18">
        <v>445919.33519288298</v>
      </c>
      <c r="S1852" s="20">
        <v>1</v>
      </c>
      <c r="T1852" s="21">
        <f t="shared" si="28"/>
        <v>445919.33519288298</v>
      </c>
      <c r="U1852" s="39">
        <f>T1852*Fx!$C$7</f>
        <v>460660.47024058166</v>
      </c>
    </row>
    <row r="1853" spans="1:21">
      <c r="A1853" s="16" t="s">
        <v>4438</v>
      </c>
      <c r="B1853" s="19"/>
      <c r="C1853" s="16" t="s">
        <v>3120</v>
      </c>
      <c r="D1853" s="16" t="s">
        <v>3121</v>
      </c>
      <c r="E1853" s="16" t="s">
        <v>3094</v>
      </c>
      <c r="F1853" s="16" t="s">
        <v>3129</v>
      </c>
      <c r="G1853" s="16" t="s">
        <v>3094</v>
      </c>
      <c r="H1853" s="16" t="s">
        <v>3125</v>
      </c>
      <c r="I1853" s="16">
        <v>51.505549999999999</v>
      </c>
      <c r="J1853" s="16">
        <v>-0.19722000000001</v>
      </c>
      <c r="K1853" s="16">
        <v>2</v>
      </c>
      <c r="L1853" s="18" t="s">
        <v>3130</v>
      </c>
      <c r="M1853" s="18">
        <v>1</v>
      </c>
      <c r="N1853" s="18" t="s">
        <v>4</v>
      </c>
      <c r="O1853" s="18">
        <v>1</v>
      </c>
      <c r="P1853" s="18">
        <v>1</v>
      </c>
      <c r="Q1853" s="18">
        <v>1</v>
      </c>
      <c r="R1853" s="18">
        <v>1.34739999997849</v>
      </c>
      <c r="S1853" s="20">
        <v>1</v>
      </c>
      <c r="T1853" s="21">
        <f t="shared" si="28"/>
        <v>1.34739999997849</v>
      </c>
      <c r="U1853" s="39">
        <f>T1853*Fx!$C$7</f>
        <v>1.3919421487381096</v>
      </c>
    </row>
    <row r="1854" spans="1:21">
      <c r="A1854" s="16" t="s">
        <v>4438</v>
      </c>
      <c r="B1854" s="19"/>
      <c r="C1854" s="16" t="s">
        <v>3120</v>
      </c>
      <c r="D1854" s="16" t="s">
        <v>3121</v>
      </c>
      <c r="E1854" s="16" t="s">
        <v>3094</v>
      </c>
      <c r="F1854" s="16" t="s">
        <v>3131</v>
      </c>
      <c r="G1854" s="16" t="s">
        <v>3094</v>
      </c>
      <c r="H1854" s="16" t="s">
        <v>3125</v>
      </c>
      <c r="I1854" s="16">
        <v>51.507210000000001</v>
      </c>
      <c r="J1854" s="16">
        <v>-0.13836000000001</v>
      </c>
      <c r="K1854" s="16">
        <v>2</v>
      </c>
      <c r="L1854" s="18" t="s">
        <v>3132</v>
      </c>
      <c r="M1854" s="18">
        <v>1</v>
      </c>
      <c r="N1854" s="18" t="s">
        <v>4</v>
      </c>
      <c r="O1854" s="18">
        <v>600000</v>
      </c>
      <c r="P1854" s="18">
        <v>600000</v>
      </c>
      <c r="Q1854" s="18">
        <v>600000</v>
      </c>
      <c r="R1854" s="18">
        <v>808439.99998709699</v>
      </c>
      <c r="S1854" s="20">
        <v>1</v>
      </c>
      <c r="T1854" s="21">
        <f t="shared" si="28"/>
        <v>808439.99998709699</v>
      </c>
      <c r="U1854" s="39">
        <f>T1854*Fx!$C$7</f>
        <v>835165.28924286889</v>
      </c>
    </row>
    <row r="1855" spans="1:21">
      <c r="A1855" s="16" t="s">
        <v>4438</v>
      </c>
      <c r="B1855" s="19"/>
      <c r="C1855" s="16" t="s">
        <v>3120</v>
      </c>
      <c r="D1855" s="16" t="s">
        <v>3121</v>
      </c>
      <c r="E1855" s="16" t="s">
        <v>3695</v>
      </c>
      <c r="F1855" s="16" t="s">
        <v>3557</v>
      </c>
      <c r="G1855" s="16" t="s">
        <v>3295</v>
      </c>
      <c r="H1855" s="16" t="s">
        <v>3125</v>
      </c>
      <c r="I1855" s="16">
        <v>52.944229999999997</v>
      </c>
      <c r="J1855" s="16">
        <v>1.20903000000001</v>
      </c>
      <c r="K1855" s="16">
        <v>2</v>
      </c>
      <c r="L1855" s="18" t="s">
        <v>3558</v>
      </c>
      <c r="M1855" s="18">
        <v>1</v>
      </c>
      <c r="N1855" s="18" t="s">
        <v>4</v>
      </c>
      <c r="O1855" s="18">
        <v>458320</v>
      </c>
      <c r="P1855" s="18">
        <v>458320</v>
      </c>
      <c r="Q1855" s="18">
        <v>458320</v>
      </c>
      <c r="R1855" s="18">
        <v>617540.36799014395</v>
      </c>
      <c r="S1855" s="20">
        <v>1</v>
      </c>
      <c r="T1855" s="21">
        <f t="shared" si="28"/>
        <v>617540.36799014395</v>
      </c>
      <c r="U1855" s="39">
        <f>T1855*Fx!$C$7</f>
        <v>637954.92560965288</v>
      </c>
    </row>
    <row r="1856" spans="1:21">
      <c r="A1856" s="16" t="s">
        <v>4438</v>
      </c>
      <c r="B1856" s="19"/>
      <c r="C1856" s="16" t="s">
        <v>3120</v>
      </c>
      <c r="D1856" s="16" t="s">
        <v>3121</v>
      </c>
      <c r="E1856" s="16" t="s">
        <v>3742</v>
      </c>
      <c r="F1856" s="16" t="s">
        <v>3743</v>
      </c>
      <c r="G1856" s="16" t="s">
        <v>3220</v>
      </c>
      <c r="H1856" s="16" t="s">
        <v>3125</v>
      </c>
      <c r="I1856" s="16">
        <v>50.196165030000003</v>
      </c>
      <c r="J1856" s="16">
        <v>-5.5525849200000099</v>
      </c>
      <c r="K1856" s="16">
        <v>3</v>
      </c>
      <c r="L1856" s="18" t="s">
        <v>3744</v>
      </c>
      <c r="M1856" s="18">
        <v>1</v>
      </c>
      <c r="N1856" s="18" t="s">
        <v>4</v>
      </c>
      <c r="O1856" s="18">
        <v>558000</v>
      </c>
      <c r="P1856" s="18">
        <v>558000</v>
      </c>
      <c r="Q1856" s="18">
        <v>558000</v>
      </c>
      <c r="R1856" s="18">
        <v>751849.19998799998</v>
      </c>
      <c r="S1856" s="20">
        <v>1</v>
      </c>
      <c r="T1856" s="21">
        <f t="shared" si="28"/>
        <v>751849.19998799998</v>
      </c>
      <c r="U1856" s="39">
        <f>T1856*Fx!$C$7</f>
        <v>776703.71899586788</v>
      </c>
    </row>
    <row r="1857" spans="1:21">
      <c r="A1857" s="16" t="s">
        <v>4438</v>
      </c>
      <c r="B1857" s="19"/>
      <c r="C1857" s="16" t="s">
        <v>3120</v>
      </c>
      <c r="D1857" s="16" t="s">
        <v>3121</v>
      </c>
      <c r="E1857" s="16" t="s">
        <v>3127</v>
      </c>
      <c r="F1857" s="16" t="s">
        <v>3123</v>
      </c>
      <c r="G1857" s="16" t="s">
        <v>3128</v>
      </c>
      <c r="H1857" s="16" t="s">
        <v>3125</v>
      </c>
      <c r="I1857" s="16">
        <v>51.555776999999999</v>
      </c>
      <c r="J1857" s="16">
        <v>-2.2860760000000102</v>
      </c>
      <c r="K1857" s="16">
        <v>3</v>
      </c>
      <c r="L1857" s="18" t="s">
        <v>3126</v>
      </c>
      <c r="M1857" s="18">
        <v>1</v>
      </c>
      <c r="N1857" s="18" t="s">
        <v>4</v>
      </c>
      <c r="O1857" s="18">
        <v>6954621.0081379097</v>
      </c>
      <c r="P1857" s="18">
        <v>6954621.0081379097</v>
      </c>
      <c r="Q1857" s="18">
        <v>6954621.0081379097</v>
      </c>
      <c r="R1857" s="18">
        <v>9370656.3462154604</v>
      </c>
      <c r="S1857" s="20">
        <v>1</v>
      </c>
      <c r="T1857" s="21">
        <f t="shared" si="28"/>
        <v>9370656.3462154604</v>
      </c>
      <c r="U1857" s="39">
        <f>T1857*Fx!$C$7</f>
        <v>9680430.1097267158</v>
      </c>
    </row>
    <row r="1858" spans="1:21">
      <c r="A1858" s="16" t="s">
        <v>4438</v>
      </c>
      <c r="B1858" s="19"/>
      <c r="C1858" s="16" t="s">
        <v>3120</v>
      </c>
      <c r="D1858" s="16" t="s">
        <v>3121</v>
      </c>
      <c r="E1858" s="16" t="s">
        <v>3094</v>
      </c>
      <c r="F1858" s="16" t="s">
        <v>2397</v>
      </c>
      <c r="G1858" s="16" t="s">
        <v>3094</v>
      </c>
      <c r="H1858" s="16" t="s">
        <v>3125</v>
      </c>
      <c r="I1858" s="16">
        <v>51.494817959999999</v>
      </c>
      <c r="J1858" s="16">
        <v>4.5083880000009999E-2</v>
      </c>
      <c r="K1858" s="16">
        <v>3</v>
      </c>
      <c r="L1858" s="18" t="s">
        <v>3149</v>
      </c>
      <c r="M1858" s="18">
        <v>1</v>
      </c>
      <c r="N1858" s="18" t="s">
        <v>4</v>
      </c>
      <c r="O1858" s="18">
        <v>125000</v>
      </c>
      <c r="P1858" s="18">
        <v>125000</v>
      </c>
      <c r="Q1858" s="18">
        <v>125000</v>
      </c>
      <c r="R1858" s="18">
        <v>168424.99999731101</v>
      </c>
      <c r="S1858" s="20">
        <v>1</v>
      </c>
      <c r="T1858" s="21">
        <f t="shared" si="28"/>
        <v>168424.99999731101</v>
      </c>
      <c r="U1858" s="39">
        <f>T1858*Fx!$C$7</f>
        <v>173992.76859226346</v>
      </c>
    </row>
    <row r="1859" spans="1:21">
      <c r="A1859" s="16" t="s">
        <v>4438</v>
      </c>
      <c r="B1859" s="19"/>
      <c r="C1859" s="16" t="s">
        <v>3120</v>
      </c>
      <c r="D1859" s="16" t="s">
        <v>3121</v>
      </c>
      <c r="E1859" s="16" t="s">
        <v>3733</v>
      </c>
      <c r="F1859" s="16" t="s">
        <v>3129</v>
      </c>
      <c r="G1859" s="16" t="s">
        <v>3094</v>
      </c>
      <c r="H1859" s="16" t="s">
        <v>3125</v>
      </c>
      <c r="I1859" s="16">
        <v>51.510629999999999</v>
      </c>
      <c r="J1859" s="16">
        <v>-0.14512000000000999</v>
      </c>
      <c r="K1859" s="16">
        <v>2</v>
      </c>
      <c r="L1859" s="18" t="s">
        <v>3130</v>
      </c>
      <c r="M1859" s="18">
        <v>1</v>
      </c>
      <c r="N1859" s="18" t="s">
        <v>4</v>
      </c>
      <c r="O1859" s="18">
        <v>806500</v>
      </c>
      <c r="P1859" s="18">
        <v>806500</v>
      </c>
      <c r="Q1859" s="18">
        <v>806500</v>
      </c>
      <c r="R1859" s="18">
        <v>1086678.09998265</v>
      </c>
      <c r="S1859" s="20">
        <v>1</v>
      </c>
      <c r="T1859" s="21">
        <f t="shared" ref="T1859:T1922" si="29">R1859*S1859</f>
        <v>1086678.09998265</v>
      </c>
      <c r="U1859" s="39">
        <f>T1859*Fx!$C$7</f>
        <v>1122601.3429572831</v>
      </c>
    </row>
    <row r="1860" spans="1:21">
      <c r="A1860" s="16" t="s">
        <v>4438</v>
      </c>
      <c r="B1860" s="19"/>
      <c r="C1860" s="16" t="s">
        <v>3120</v>
      </c>
      <c r="D1860" s="16" t="s">
        <v>3121</v>
      </c>
      <c r="E1860" s="16" t="s">
        <v>3094</v>
      </c>
      <c r="F1860" s="16" t="s">
        <v>2397</v>
      </c>
      <c r="G1860" s="16" t="s">
        <v>3094</v>
      </c>
      <c r="H1860" s="16" t="s">
        <v>3125</v>
      </c>
      <c r="I1860" s="16">
        <v>51.44256</v>
      </c>
      <c r="J1860" s="16">
        <v>-2.2910000000009999E-2</v>
      </c>
      <c r="K1860" s="16">
        <v>2</v>
      </c>
      <c r="L1860" s="18" t="s">
        <v>3149</v>
      </c>
      <c r="M1860" s="18">
        <v>1</v>
      </c>
      <c r="N1860" s="18" t="s">
        <v>4</v>
      </c>
      <c r="O1860" s="18">
        <v>250000</v>
      </c>
      <c r="P1860" s="18">
        <v>250000</v>
      </c>
      <c r="Q1860" s="18">
        <v>250000</v>
      </c>
      <c r="R1860" s="18">
        <v>336849.99999462301</v>
      </c>
      <c r="S1860" s="20">
        <v>1</v>
      </c>
      <c r="T1860" s="21">
        <f t="shared" si="29"/>
        <v>336849.99999462301</v>
      </c>
      <c r="U1860" s="39">
        <f>T1860*Fx!$C$7</f>
        <v>347985.53718452796</v>
      </c>
    </row>
    <row r="1861" spans="1:21">
      <c r="A1861" s="16" t="s">
        <v>4438</v>
      </c>
      <c r="B1861" s="19"/>
      <c r="C1861" s="16" t="s">
        <v>3120</v>
      </c>
      <c r="D1861" s="16" t="s">
        <v>3121</v>
      </c>
      <c r="E1861" s="16" t="s">
        <v>3735</v>
      </c>
      <c r="F1861" s="16" t="s">
        <v>3203</v>
      </c>
      <c r="G1861" s="16" t="s">
        <v>3155</v>
      </c>
      <c r="H1861" s="16" t="s">
        <v>3125</v>
      </c>
      <c r="I1861" s="16">
        <v>52.07389002</v>
      </c>
      <c r="J1861" s="16">
        <v>-1.4303678400000099</v>
      </c>
      <c r="K1861" s="16">
        <v>3</v>
      </c>
      <c r="L1861" s="18" t="s">
        <v>3204</v>
      </c>
      <c r="M1861" s="18">
        <v>1</v>
      </c>
      <c r="N1861" s="18" t="s">
        <v>4</v>
      </c>
      <c r="O1861" s="18">
        <v>1735005</v>
      </c>
      <c r="P1861" s="18">
        <v>1735005</v>
      </c>
      <c r="Q1861" s="18">
        <v>1735005</v>
      </c>
      <c r="R1861" s="18">
        <v>2337745.7369626798</v>
      </c>
      <c r="S1861" s="20">
        <v>1</v>
      </c>
      <c r="T1861" s="21">
        <f t="shared" si="29"/>
        <v>2337745.7369626798</v>
      </c>
      <c r="U1861" s="39">
        <f>T1861*Fx!$C$7</f>
        <v>2415026.5877713636</v>
      </c>
    </row>
    <row r="1862" spans="1:21">
      <c r="A1862" s="16" t="s">
        <v>4438</v>
      </c>
      <c r="B1862" s="19"/>
      <c r="C1862" s="16" t="s">
        <v>3120</v>
      </c>
      <c r="D1862" s="16" t="s">
        <v>3121</v>
      </c>
      <c r="E1862" s="16" t="s">
        <v>3094</v>
      </c>
      <c r="F1862" s="16" t="s">
        <v>3133</v>
      </c>
      <c r="G1862" s="16" t="s">
        <v>3094</v>
      </c>
      <c r="H1862" s="16" t="s">
        <v>3125</v>
      </c>
      <c r="I1862" s="16">
        <v>51.52805</v>
      </c>
      <c r="J1862" s="16">
        <v>-0.14521000000001</v>
      </c>
      <c r="K1862" s="16">
        <v>2</v>
      </c>
      <c r="L1862" s="18" t="s">
        <v>3134</v>
      </c>
      <c r="M1862" s="18">
        <v>1</v>
      </c>
      <c r="N1862" s="18" t="s">
        <v>4</v>
      </c>
      <c r="O1862" s="18">
        <v>6275070</v>
      </c>
      <c r="P1862" s="18">
        <v>6275070</v>
      </c>
      <c r="Q1862" s="18">
        <v>6275070</v>
      </c>
      <c r="R1862" s="18">
        <v>8455029.3178650495</v>
      </c>
      <c r="S1862" s="20">
        <v>1</v>
      </c>
      <c r="T1862" s="21">
        <f t="shared" si="29"/>
        <v>8455029.3178650495</v>
      </c>
      <c r="U1862" s="39">
        <f>T1862*Fx!$C$7</f>
        <v>8734534.4192820769</v>
      </c>
    </row>
    <row r="1863" spans="1:21">
      <c r="A1863" s="16" t="s">
        <v>4438</v>
      </c>
      <c r="B1863" s="19"/>
      <c r="C1863" s="16" t="s">
        <v>3120</v>
      </c>
      <c r="D1863" s="16" t="s">
        <v>3121</v>
      </c>
      <c r="E1863" s="16" t="s">
        <v>3094</v>
      </c>
      <c r="F1863" s="16" t="s">
        <v>3131</v>
      </c>
      <c r="G1863" s="16" t="s">
        <v>3094</v>
      </c>
      <c r="H1863" s="16" t="s">
        <v>3125</v>
      </c>
      <c r="I1863" s="16">
        <v>51.457720000000002</v>
      </c>
      <c r="J1863" s="16">
        <v>-0.18879000000001001</v>
      </c>
      <c r="K1863" s="16">
        <v>2</v>
      </c>
      <c r="L1863" s="18" t="s">
        <v>3132</v>
      </c>
      <c r="M1863" s="18">
        <v>1</v>
      </c>
      <c r="N1863" s="18" t="s">
        <v>4</v>
      </c>
      <c r="O1863" s="18">
        <v>610000</v>
      </c>
      <c r="P1863" s="18">
        <v>610000</v>
      </c>
      <c r="Q1863" s="18">
        <v>610000</v>
      </c>
      <c r="R1863" s="18">
        <v>821913.99998688197</v>
      </c>
      <c r="S1863" s="20">
        <v>1</v>
      </c>
      <c r="T1863" s="21">
        <f t="shared" si="29"/>
        <v>821913.99998688197</v>
      </c>
      <c r="U1863" s="39">
        <f>T1863*Fx!$C$7</f>
        <v>849084.71073025011</v>
      </c>
    </row>
    <row r="1864" spans="1:21">
      <c r="A1864" s="16" t="s">
        <v>4438</v>
      </c>
      <c r="B1864" s="19"/>
      <c r="C1864" s="16" t="s">
        <v>3120</v>
      </c>
      <c r="D1864" s="16" t="s">
        <v>3121</v>
      </c>
      <c r="E1864" s="16" t="s">
        <v>3094</v>
      </c>
      <c r="F1864" s="16" t="s">
        <v>3131</v>
      </c>
      <c r="G1864" s="16" t="s">
        <v>3094</v>
      </c>
      <c r="H1864" s="16" t="s">
        <v>3125</v>
      </c>
      <c r="I1864" s="16">
        <v>51.506210000000003</v>
      </c>
      <c r="J1864" s="16">
        <v>-0.13828000000000901</v>
      </c>
      <c r="K1864" s="16">
        <v>2</v>
      </c>
      <c r="L1864" s="18" t="s">
        <v>3132</v>
      </c>
      <c r="M1864" s="18">
        <v>1</v>
      </c>
      <c r="N1864" s="18" t="s">
        <v>4</v>
      </c>
      <c r="O1864" s="18">
        <v>558000</v>
      </c>
      <c r="P1864" s="18">
        <v>558000</v>
      </c>
      <c r="Q1864" s="18">
        <v>558000</v>
      </c>
      <c r="R1864" s="18">
        <v>751849.19998799998</v>
      </c>
      <c r="S1864" s="20">
        <v>1</v>
      </c>
      <c r="T1864" s="21">
        <f t="shared" si="29"/>
        <v>751849.19998799998</v>
      </c>
      <c r="U1864" s="39">
        <f>T1864*Fx!$C$7</f>
        <v>776703.71899586788</v>
      </c>
    </row>
    <row r="1865" spans="1:21">
      <c r="A1865" s="16" t="s">
        <v>4438</v>
      </c>
      <c r="B1865" s="19"/>
      <c r="C1865" s="16" t="s">
        <v>3120</v>
      </c>
      <c r="D1865" s="16" t="s">
        <v>3121</v>
      </c>
      <c r="E1865" s="16" t="s">
        <v>3730</v>
      </c>
      <c r="F1865" s="16" t="s">
        <v>3203</v>
      </c>
      <c r="G1865" s="16" t="s">
        <v>3155</v>
      </c>
      <c r="H1865" s="16" t="s">
        <v>3125</v>
      </c>
      <c r="I1865" s="16">
        <v>51.671979999999998</v>
      </c>
      <c r="J1865" s="16">
        <v>-0.96886000000001005</v>
      </c>
      <c r="K1865" s="16">
        <v>2</v>
      </c>
      <c r="L1865" s="18" t="s">
        <v>3204</v>
      </c>
      <c r="M1865" s="18">
        <v>1</v>
      </c>
      <c r="N1865" s="18" t="s">
        <v>4</v>
      </c>
      <c r="O1865" s="18">
        <v>8500</v>
      </c>
      <c r="P1865" s="18">
        <v>8500</v>
      </c>
      <c r="Q1865" s="18">
        <v>8500</v>
      </c>
      <c r="R1865" s="18">
        <v>11452.8999998172</v>
      </c>
      <c r="S1865" s="20">
        <v>1</v>
      </c>
      <c r="T1865" s="21">
        <f t="shared" si="29"/>
        <v>11452.8999998172</v>
      </c>
      <c r="U1865" s="39">
        <f>T1865*Fx!$C$7</f>
        <v>11831.508264273969</v>
      </c>
    </row>
    <row r="1866" spans="1:21">
      <c r="A1866" s="16" t="s">
        <v>4438</v>
      </c>
      <c r="B1866" s="19"/>
      <c r="C1866" s="16" t="s">
        <v>3120</v>
      </c>
      <c r="D1866" s="16" t="s">
        <v>3121</v>
      </c>
      <c r="E1866" s="16" t="s">
        <v>3094</v>
      </c>
      <c r="F1866" s="16" t="s">
        <v>3133</v>
      </c>
      <c r="G1866" s="16" t="s">
        <v>3094</v>
      </c>
      <c r="H1866" s="16" t="s">
        <v>3125</v>
      </c>
      <c r="I1866" s="16">
        <v>51.547899999999998</v>
      </c>
      <c r="J1866" s="16">
        <v>-0.12860000000000901</v>
      </c>
      <c r="K1866" s="16">
        <v>2</v>
      </c>
      <c r="L1866" s="18" t="s">
        <v>3134</v>
      </c>
      <c r="M1866" s="18">
        <v>1</v>
      </c>
      <c r="N1866" s="18" t="s">
        <v>4</v>
      </c>
      <c r="O1866" s="18">
        <v>200000</v>
      </c>
      <c r="P1866" s="18">
        <v>200000</v>
      </c>
      <c r="Q1866" s="18">
        <v>199999.99999999901</v>
      </c>
      <c r="R1866" s="18">
        <v>269479.99999569898</v>
      </c>
      <c r="S1866" s="20">
        <v>1</v>
      </c>
      <c r="T1866" s="21">
        <f t="shared" si="29"/>
        <v>269479.99999569898</v>
      </c>
      <c r="U1866" s="39">
        <f>T1866*Fx!$C$7</f>
        <v>278388.42974762293</v>
      </c>
    </row>
    <row r="1867" spans="1:21">
      <c r="A1867" s="16" t="s">
        <v>4438</v>
      </c>
      <c r="B1867" s="19"/>
      <c r="C1867" s="16" t="s">
        <v>3120</v>
      </c>
      <c r="D1867" s="16" t="s">
        <v>3121</v>
      </c>
      <c r="E1867" s="16" t="s">
        <v>3094</v>
      </c>
      <c r="F1867" s="16" t="s">
        <v>3131</v>
      </c>
      <c r="G1867" s="16" t="s">
        <v>3094</v>
      </c>
      <c r="H1867" s="16" t="s">
        <v>3125</v>
      </c>
      <c r="I1867" s="16">
        <v>51.491472029999997</v>
      </c>
      <c r="J1867" s="16">
        <v>-0.14356008000001</v>
      </c>
      <c r="K1867" s="16">
        <v>3</v>
      </c>
      <c r="L1867" s="18" t="s">
        <v>3132</v>
      </c>
      <c r="M1867" s="18">
        <v>1</v>
      </c>
      <c r="N1867" s="18" t="s">
        <v>4</v>
      </c>
      <c r="O1867" s="18">
        <v>100000</v>
      </c>
      <c r="P1867" s="18">
        <v>100000</v>
      </c>
      <c r="Q1867" s="18">
        <v>99999.999999999898</v>
      </c>
      <c r="R1867" s="18">
        <v>134739.99999784899</v>
      </c>
      <c r="S1867" s="20">
        <v>1</v>
      </c>
      <c r="T1867" s="21">
        <f t="shared" si="29"/>
        <v>134739.99999784899</v>
      </c>
      <c r="U1867" s="39">
        <f>T1867*Fx!$C$7</f>
        <v>139194.21487381097</v>
      </c>
    </row>
    <row r="1868" spans="1:21">
      <c r="A1868" s="16" t="s">
        <v>4438</v>
      </c>
      <c r="B1868" s="19"/>
      <c r="C1868" s="16" t="s">
        <v>3120</v>
      </c>
      <c r="D1868" s="16" t="s">
        <v>3121</v>
      </c>
      <c r="E1868" s="16" t="s">
        <v>3094</v>
      </c>
      <c r="F1868" s="16" t="s">
        <v>2397</v>
      </c>
      <c r="G1868" s="16" t="s">
        <v>3094</v>
      </c>
      <c r="H1868" s="16" t="s">
        <v>3125</v>
      </c>
      <c r="I1868" s="16">
        <v>51.494480000000003</v>
      </c>
      <c r="J1868" s="16">
        <v>-0.11276000000001001</v>
      </c>
      <c r="K1868" s="16">
        <v>2</v>
      </c>
      <c r="L1868" s="18" t="s">
        <v>3149</v>
      </c>
      <c r="M1868" s="18">
        <v>1</v>
      </c>
      <c r="N1868" s="18" t="s">
        <v>4</v>
      </c>
      <c r="O1868" s="18">
        <v>160000</v>
      </c>
      <c r="P1868" s="18">
        <v>160000</v>
      </c>
      <c r="Q1868" s="18">
        <v>160000</v>
      </c>
      <c r="R1868" s="18">
        <v>215583.999996559</v>
      </c>
      <c r="S1868" s="20">
        <v>1</v>
      </c>
      <c r="T1868" s="21">
        <f t="shared" si="29"/>
        <v>215583.999996559</v>
      </c>
      <c r="U1868" s="39">
        <f>T1868*Fx!$C$7</f>
        <v>222710.74379809815</v>
      </c>
    </row>
    <row r="1869" spans="1:21">
      <c r="A1869" s="16" t="s">
        <v>4438</v>
      </c>
      <c r="B1869" s="19"/>
      <c r="C1869" s="16" t="s">
        <v>3120</v>
      </c>
      <c r="D1869" s="16" t="s">
        <v>3121</v>
      </c>
      <c r="E1869" s="16" t="s">
        <v>3094</v>
      </c>
      <c r="F1869" s="16" t="s">
        <v>3129</v>
      </c>
      <c r="G1869" s="16" t="s">
        <v>3094</v>
      </c>
      <c r="H1869" s="16" t="s">
        <v>3125</v>
      </c>
      <c r="I1869" s="16">
        <v>51.508265039999998</v>
      </c>
      <c r="J1869" s="16">
        <v>-0.13985100000001</v>
      </c>
      <c r="K1869" s="16">
        <v>3</v>
      </c>
      <c r="L1869" s="18" t="s">
        <v>3130</v>
      </c>
      <c r="M1869" s="18">
        <v>1</v>
      </c>
      <c r="N1869" s="18" t="s">
        <v>4</v>
      </c>
      <c r="O1869" s="18">
        <v>220667</v>
      </c>
      <c r="P1869" s="18">
        <v>220667</v>
      </c>
      <c r="Q1869" s="18">
        <v>220666.99999999901</v>
      </c>
      <c r="R1869" s="18">
        <v>297326.71579525399</v>
      </c>
      <c r="S1869" s="20">
        <v>1</v>
      </c>
      <c r="T1869" s="21">
        <f t="shared" si="29"/>
        <v>297326.71579525399</v>
      </c>
      <c r="U1869" s="39">
        <f>T1869*Fx!$C$7</f>
        <v>307155.69813559297</v>
      </c>
    </row>
    <row r="1870" spans="1:21">
      <c r="A1870" s="16" t="s">
        <v>4438</v>
      </c>
      <c r="B1870" s="19"/>
      <c r="C1870" s="16" t="s">
        <v>3120</v>
      </c>
      <c r="D1870" s="16" t="s">
        <v>3121</v>
      </c>
      <c r="E1870" s="16" t="s">
        <v>3727</v>
      </c>
      <c r="F1870" s="16" t="s">
        <v>3251</v>
      </c>
      <c r="G1870" s="16" t="s">
        <v>3147</v>
      </c>
      <c r="H1870" s="16" t="s">
        <v>3125</v>
      </c>
      <c r="I1870" s="16">
        <v>51.333123999999998</v>
      </c>
      <c r="J1870" s="16">
        <v>1.29290500000001</v>
      </c>
      <c r="K1870" s="16">
        <v>3</v>
      </c>
      <c r="L1870" s="18" t="s">
        <v>3252</v>
      </c>
      <c r="M1870" s="18">
        <v>1</v>
      </c>
      <c r="N1870" s="18" t="s">
        <v>4</v>
      </c>
      <c r="O1870" s="18">
        <v>1303861</v>
      </c>
      <c r="P1870" s="18">
        <v>1303861</v>
      </c>
      <c r="Q1870" s="18">
        <v>1303861</v>
      </c>
      <c r="R1870" s="18">
        <v>1756822.31137196</v>
      </c>
      <c r="S1870" s="20">
        <v>1</v>
      </c>
      <c r="T1870" s="21">
        <f t="shared" si="29"/>
        <v>1756822.31137196</v>
      </c>
      <c r="U1870" s="39">
        <f>T1870*Fx!$C$7</f>
        <v>1814899.0819958267</v>
      </c>
    </row>
    <row r="1871" spans="1:21">
      <c r="A1871" s="16" t="s">
        <v>4438</v>
      </c>
      <c r="B1871" s="19"/>
      <c r="C1871" s="16" t="s">
        <v>3120</v>
      </c>
      <c r="D1871" s="16" t="s">
        <v>3121</v>
      </c>
      <c r="E1871" s="16" t="s">
        <v>3094</v>
      </c>
      <c r="F1871" s="16" t="s">
        <v>3131</v>
      </c>
      <c r="G1871" s="16" t="s">
        <v>3094</v>
      </c>
      <c r="H1871" s="16" t="s">
        <v>3125</v>
      </c>
      <c r="I1871" s="16">
        <v>51.50720097</v>
      </c>
      <c r="J1871" s="16">
        <v>-0.13738716000001</v>
      </c>
      <c r="K1871" s="16">
        <v>3</v>
      </c>
      <c r="L1871" s="18" t="s">
        <v>3132</v>
      </c>
      <c r="M1871" s="18">
        <v>1</v>
      </c>
      <c r="N1871" s="18" t="s">
        <v>4</v>
      </c>
      <c r="O1871" s="18">
        <v>4000000</v>
      </c>
      <c r="P1871" s="18">
        <v>4000000</v>
      </c>
      <c r="Q1871" s="18">
        <v>4000000</v>
      </c>
      <c r="R1871" s="18">
        <v>5389599.9999139803</v>
      </c>
      <c r="S1871" s="20">
        <v>1</v>
      </c>
      <c r="T1871" s="21">
        <f t="shared" si="29"/>
        <v>5389599.9999139803</v>
      </c>
      <c r="U1871" s="39">
        <f>T1871*Fx!$C$7</f>
        <v>5567768.5949524594</v>
      </c>
    </row>
    <row r="1872" spans="1:21">
      <c r="A1872" s="16" t="s">
        <v>4438</v>
      </c>
      <c r="B1872" s="19"/>
      <c r="C1872" s="16" t="s">
        <v>3120</v>
      </c>
      <c r="D1872" s="16" t="s">
        <v>3121</v>
      </c>
      <c r="E1872" s="16" t="s">
        <v>3094</v>
      </c>
      <c r="F1872" s="16" t="s">
        <v>3143</v>
      </c>
      <c r="G1872" s="16" t="s">
        <v>3094</v>
      </c>
      <c r="H1872" s="16" t="s">
        <v>3125</v>
      </c>
      <c r="I1872" s="16">
        <v>51.568294999999999</v>
      </c>
      <c r="J1872" s="16">
        <v>-3.4794000000009997E-2</v>
      </c>
      <c r="K1872" s="16">
        <v>3</v>
      </c>
      <c r="L1872" s="18" t="s">
        <v>3144</v>
      </c>
      <c r="M1872" s="18">
        <v>1</v>
      </c>
      <c r="N1872" s="18" t="s">
        <v>4</v>
      </c>
      <c r="O1872" s="18">
        <v>3906000</v>
      </c>
      <c r="P1872" s="18">
        <v>3906000</v>
      </c>
      <c r="Q1872" s="18">
        <v>3906000</v>
      </c>
      <c r="R1872" s="18">
        <v>5262944.3999159997</v>
      </c>
      <c r="S1872" s="20">
        <v>1</v>
      </c>
      <c r="T1872" s="21">
        <f t="shared" si="29"/>
        <v>5262944.3999159997</v>
      </c>
      <c r="U1872" s="39">
        <f>T1872*Fx!$C$7</f>
        <v>5436926.0329710748</v>
      </c>
    </row>
    <row r="1873" spans="1:21">
      <c r="A1873" s="16" t="s">
        <v>4438</v>
      </c>
      <c r="B1873" s="19"/>
      <c r="C1873" s="16" t="s">
        <v>3120</v>
      </c>
      <c r="D1873" s="16" t="s">
        <v>3121</v>
      </c>
      <c r="E1873" s="16" t="s">
        <v>3094</v>
      </c>
      <c r="F1873" s="16" t="s">
        <v>3131</v>
      </c>
      <c r="G1873" s="16" t="s">
        <v>3094</v>
      </c>
      <c r="H1873" s="16" t="s">
        <v>3125</v>
      </c>
      <c r="I1873" s="16">
        <v>51.507503010000001</v>
      </c>
      <c r="J1873" s="16">
        <v>-0.13773492000001</v>
      </c>
      <c r="K1873" s="16">
        <v>3</v>
      </c>
      <c r="L1873" s="18" t="s">
        <v>3132</v>
      </c>
      <c r="M1873" s="18">
        <v>1</v>
      </c>
      <c r="N1873" s="18" t="s">
        <v>4</v>
      </c>
      <c r="O1873" s="18">
        <v>1985000</v>
      </c>
      <c r="P1873" s="18">
        <v>1985000</v>
      </c>
      <c r="Q1873" s="18">
        <v>1985000</v>
      </c>
      <c r="R1873" s="18">
        <v>2674588.99995731</v>
      </c>
      <c r="S1873" s="20">
        <v>1</v>
      </c>
      <c r="T1873" s="21">
        <f t="shared" si="29"/>
        <v>2674588.99995731</v>
      </c>
      <c r="U1873" s="39">
        <f>T1873*Fx!$C$7</f>
        <v>2763005.1652451553</v>
      </c>
    </row>
    <row r="1874" spans="1:21">
      <c r="A1874" s="16" t="s">
        <v>4438</v>
      </c>
      <c r="B1874" s="19"/>
      <c r="C1874" s="16" t="s">
        <v>3120</v>
      </c>
      <c r="D1874" s="16" t="s">
        <v>3121</v>
      </c>
      <c r="E1874" s="16" t="s">
        <v>3512</v>
      </c>
      <c r="F1874" s="16" t="s">
        <v>3513</v>
      </c>
      <c r="G1874" s="16" t="s">
        <v>3514</v>
      </c>
      <c r="H1874" s="16" t="s">
        <v>3179</v>
      </c>
      <c r="I1874" s="16">
        <v>55.855029999999999</v>
      </c>
      <c r="J1874" s="16">
        <v>-4.29783000000001</v>
      </c>
      <c r="K1874" s="16">
        <v>2</v>
      </c>
      <c r="L1874" s="18" t="s">
        <v>3515</v>
      </c>
      <c r="M1874" s="18">
        <v>1</v>
      </c>
      <c r="N1874" s="18" t="s">
        <v>4</v>
      </c>
      <c r="O1874" s="18">
        <v>250000</v>
      </c>
      <c r="P1874" s="18">
        <v>250000</v>
      </c>
      <c r="Q1874" s="18">
        <v>250000</v>
      </c>
      <c r="R1874" s="18">
        <v>336849.99999462301</v>
      </c>
      <c r="S1874" s="20">
        <v>1</v>
      </c>
      <c r="T1874" s="21">
        <f t="shared" si="29"/>
        <v>336849.99999462301</v>
      </c>
      <c r="U1874" s="39">
        <f>T1874*Fx!$C$7</f>
        <v>347985.53718452796</v>
      </c>
    </row>
    <row r="1875" spans="1:21">
      <c r="A1875" s="16" t="s">
        <v>4438</v>
      </c>
      <c r="B1875" s="19"/>
      <c r="C1875" s="16" t="s">
        <v>3120</v>
      </c>
      <c r="D1875" s="16" t="s">
        <v>3121</v>
      </c>
      <c r="E1875" s="16" t="s">
        <v>3215</v>
      </c>
      <c r="F1875" s="16" t="s">
        <v>3216</v>
      </c>
      <c r="G1875" s="16" t="s">
        <v>3325</v>
      </c>
      <c r="H1875" s="16" t="s">
        <v>3125</v>
      </c>
      <c r="I1875" s="16">
        <v>51.039161999999997</v>
      </c>
      <c r="J1875" s="16">
        <v>-1.6273339200000101</v>
      </c>
      <c r="K1875" s="16">
        <v>3</v>
      </c>
      <c r="L1875" s="18" t="s">
        <v>3217</v>
      </c>
      <c r="M1875" s="18">
        <v>1</v>
      </c>
      <c r="N1875" s="18" t="s">
        <v>4</v>
      </c>
      <c r="O1875" s="18">
        <v>200000</v>
      </c>
      <c r="P1875" s="18">
        <v>200000</v>
      </c>
      <c r="Q1875" s="18">
        <v>199999.99999999901</v>
      </c>
      <c r="R1875" s="18">
        <v>269479.99999569898</v>
      </c>
      <c r="S1875" s="20">
        <v>1</v>
      </c>
      <c r="T1875" s="21">
        <f t="shared" si="29"/>
        <v>269479.99999569898</v>
      </c>
      <c r="U1875" s="39">
        <f>T1875*Fx!$C$7</f>
        <v>278388.42974762293</v>
      </c>
    </row>
    <row r="1876" spans="1:21">
      <c r="A1876" s="16" t="s">
        <v>4438</v>
      </c>
      <c r="B1876" s="19"/>
      <c r="C1876" s="16" t="s">
        <v>3120</v>
      </c>
      <c r="D1876" s="16" t="s">
        <v>3121</v>
      </c>
      <c r="E1876" s="16" t="s">
        <v>3094</v>
      </c>
      <c r="F1876" s="16" t="s">
        <v>3131</v>
      </c>
      <c r="G1876" s="16" t="s">
        <v>3094</v>
      </c>
      <c r="H1876" s="16" t="s">
        <v>3125</v>
      </c>
      <c r="I1876" s="16">
        <v>51.507035010000003</v>
      </c>
      <c r="J1876" s="16">
        <v>-0.13771116000000999</v>
      </c>
      <c r="K1876" s="16">
        <v>3</v>
      </c>
      <c r="L1876" s="18" t="s">
        <v>3132</v>
      </c>
      <c r="M1876" s="18">
        <v>1</v>
      </c>
      <c r="N1876" s="18" t="s">
        <v>4</v>
      </c>
      <c r="O1876" s="18">
        <v>3145000</v>
      </c>
      <c r="P1876" s="18">
        <v>3145000</v>
      </c>
      <c r="Q1876" s="18">
        <v>3145000</v>
      </c>
      <c r="R1876" s="18">
        <v>4237572.9999323599</v>
      </c>
      <c r="S1876" s="20">
        <v>1</v>
      </c>
      <c r="T1876" s="21">
        <f t="shared" si="29"/>
        <v>4237572.9999323599</v>
      </c>
      <c r="U1876" s="39">
        <f>T1876*Fx!$C$7</f>
        <v>4377658.0577813638</v>
      </c>
    </row>
    <row r="1877" spans="1:21">
      <c r="A1877" s="16" t="s">
        <v>4438</v>
      </c>
      <c r="B1877" s="19"/>
      <c r="C1877" s="16" t="s">
        <v>3120</v>
      </c>
      <c r="D1877" s="16" t="s">
        <v>3121</v>
      </c>
      <c r="E1877" s="16" t="s">
        <v>3271</v>
      </c>
      <c r="F1877" s="16" t="s">
        <v>3272</v>
      </c>
      <c r="G1877" s="16" t="s">
        <v>3094</v>
      </c>
      <c r="H1877" s="16" t="s">
        <v>3125</v>
      </c>
      <c r="I1877" s="16">
        <v>51.504503040000003</v>
      </c>
      <c r="J1877" s="16">
        <v>-0.42104700000001</v>
      </c>
      <c r="K1877" s="16">
        <v>3</v>
      </c>
      <c r="L1877" s="18" t="s">
        <v>3273</v>
      </c>
      <c r="M1877" s="18">
        <v>1</v>
      </c>
      <c r="N1877" s="18" t="s">
        <v>4</v>
      </c>
      <c r="O1877" s="18">
        <v>320950</v>
      </c>
      <c r="P1877" s="18">
        <v>320950</v>
      </c>
      <c r="Q1877" s="18">
        <v>320950</v>
      </c>
      <c r="R1877" s="18">
        <v>432448.029993098</v>
      </c>
      <c r="S1877" s="20">
        <v>1</v>
      </c>
      <c r="T1877" s="21">
        <f t="shared" si="29"/>
        <v>432448.029993098</v>
      </c>
      <c r="U1877" s="39">
        <f>T1877*Fx!$C$7</f>
        <v>446743.83263749798</v>
      </c>
    </row>
    <row r="1878" spans="1:21">
      <c r="A1878" s="16" t="s">
        <v>4438</v>
      </c>
      <c r="B1878" s="19"/>
      <c r="C1878" s="16" t="s">
        <v>3120</v>
      </c>
      <c r="D1878" s="16" t="s">
        <v>3121</v>
      </c>
      <c r="E1878" s="16" t="s">
        <v>3749</v>
      </c>
      <c r="F1878" s="16" t="s">
        <v>3291</v>
      </c>
      <c r="G1878" s="16" t="s">
        <v>3292</v>
      </c>
      <c r="H1878" s="16" t="s">
        <v>3179</v>
      </c>
      <c r="I1878" s="16">
        <v>56.069110000000002</v>
      </c>
      <c r="J1878" s="16">
        <v>-3.4575500000000101</v>
      </c>
      <c r="K1878" s="16">
        <v>2</v>
      </c>
      <c r="L1878" s="18" t="s">
        <v>3293</v>
      </c>
      <c r="M1878" s="18">
        <v>1</v>
      </c>
      <c r="N1878" s="18" t="s">
        <v>4</v>
      </c>
      <c r="O1878" s="18">
        <v>250000</v>
      </c>
      <c r="P1878" s="18">
        <v>250000</v>
      </c>
      <c r="Q1878" s="18">
        <v>250000</v>
      </c>
      <c r="R1878" s="18">
        <v>336849.99999462301</v>
      </c>
      <c r="S1878" s="20">
        <v>1</v>
      </c>
      <c r="T1878" s="21">
        <f t="shared" si="29"/>
        <v>336849.99999462301</v>
      </c>
      <c r="U1878" s="39">
        <f>T1878*Fx!$C$7</f>
        <v>347985.53718452796</v>
      </c>
    </row>
    <row r="1879" spans="1:21">
      <c r="A1879" s="16" t="s">
        <v>4438</v>
      </c>
      <c r="B1879" s="19"/>
      <c r="C1879" s="16" t="s">
        <v>3120</v>
      </c>
      <c r="D1879" s="16" t="s">
        <v>3121</v>
      </c>
      <c r="E1879" s="16" t="s">
        <v>3745</v>
      </c>
      <c r="F1879" s="16" t="s">
        <v>1947</v>
      </c>
      <c r="G1879" s="16" t="s">
        <v>3746</v>
      </c>
      <c r="H1879" s="16" t="s">
        <v>3125</v>
      </c>
      <c r="I1879" s="16">
        <v>53.179156999999996</v>
      </c>
      <c r="J1879" s="16">
        <v>-2.9195760000000099</v>
      </c>
      <c r="K1879" s="16">
        <v>3</v>
      </c>
      <c r="L1879" s="18" t="s">
        <v>3747</v>
      </c>
      <c r="M1879" s="18">
        <v>1</v>
      </c>
      <c r="N1879" s="18" t="s">
        <v>4</v>
      </c>
      <c r="O1879" s="18">
        <v>1058343</v>
      </c>
      <c r="P1879" s="18">
        <v>1058343</v>
      </c>
      <c r="Q1879" s="18">
        <v>1058343</v>
      </c>
      <c r="R1879" s="18">
        <v>1426011.35817724</v>
      </c>
      <c r="S1879" s="20">
        <v>1</v>
      </c>
      <c r="T1879" s="21">
        <f t="shared" si="29"/>
        <v>1426011.35817724</v>
      </c>
      <c r="U1879" s="39">
        <f>T1879*Fx!$C$7</f>
        <v>1473152.2295219423</v>
      </c>
    </row>
    <row r="1880" spans="1:21">
      <c r="A1880" s="16" t="s">
        <v>4438</v>
      </c>
      <c r="B1880" s="19"/>
      <c r="C1880" s="16" t="s">
        <v>3120</v>
      </c>
      <c r="D1880" s="16" t="s">
        <v>3121</v>
      </c>
      <c r="E1880" s="16" t="s">
        <v>3094</v>
      </c>
      <c r="F1880" s="16" t="s">
        <v>3131</v>
      </c>
      <c r="G1880" s="16" t="s">
        <v>3094</v>
      </c>
      <c r="H1880" s="16" t="s">
        <v>3125</v>
      </c>
      <c r="I1880" s="16">
        <v>51.459389999999999</v>
      </c>
      <c r="J1880" s="16">
        <v>-0.20331000000000901</v>
      </c>
      <c r="K1880" s="16">
        <v>2</v>
      </c>
      <c r="L1880" s="18" t="s">
        <v>3132</v>
      </c>
      <c r="M1880" s="18">
        <v>1</v>
      </c>
      <c r="N1880" s="18" t="s">
        <v>4</v>
      </c>
      <c r="O1880" s="18">
        <v>1030000</v>
      </c>
      <c r="P1880" s="18">
        <v>1030000</v>
      </c>
      <c r="Q1880" s="18">
        <v>1030000</v>
      </c>
      <c r="R1880" s="18">
        <v>1387821.9999778499</v>
      </c>
      <c r="S1880" s="20">
        <v>1</v>
      </c>
      <c r="T1880" s="21">
        <f t="shared" si="29"/>
        <v>1387821.9999778499</v>
      </c>
      <c r="U1880" s="39">
        <f>T1880*Fx!$C$7</f>
        <v>1433700.4132002583</v>
      </c>
    </row>
    <row r="1881" spans="1:21">
      <c r="A1881" s="16" t="s">
        <v>4438</v>
      </c>
      <c r="B1881" s="19"/>
      <c r="C1881" s="16" t="s">
        <v>3120</v>
      </c>
      <c r="D1881" s="16" t="s">
        <v>3121</v>
      </c>
      <c r="E1881" s="16" t="s">
        <v>3094</v>
      </c>
      <c r="F1881" s="16" t="s">
        <v>3143</v>
      </c>
      <c r="G1881" s="16" t="s">
        <v>3094</v>
      </c>
      <c r="H1881" s="16" t="s">
        <v>3125</v>
      </c>
      <c r="I1881" s="16">
        <v>51.531280000000002</v>
      </c>
      <c r="J1881" s="16">
        <v>-3.4230000000009898E-2</v>
      </c>
      <c r="K1881" s="16">
        <v>2</v>
      </c>
      <c r="L1881" s="18" t="s">
        <v>3144</v>
      </c>
      <c r="M1881" s="18">
        <v>1</v>
      </c>
      <c r="N1881" s="18" t="s">
        <v>4</v>
      </c>
      <c r="O1881" s="18">
        <v>558000</v>
      </c>
      <c r="P1881" s="18">
        <v>558000</v>
      </c>
      <c r="Q1881" s="18">
        <v>558000</v>
      </c>
      <c r="R1881" s="18">
        <v>751849.19998799998</v>
      </c>
      <c r="S1881" s="20">
        <v>1</v>
      </c>
      <c r="T1881" s="21">
        <f t="shared" si="29"/>
        <v>751849.19998799998</v>
      </c>
      <c r="U1881" s="39">
        <f>T1881*Fx!$C$7</f>
        <v>776703.71899586788</v>
      </c>
    </row>
    <row r="1882" spans="1:21">
      <c r="A1882" s="16" t="s">
        <v>4438</v>
      </c>
      <c r="B1882" s="19"/>
      <c r="C1882" s="16" t="s">
        <v>3120</v>
      </c>
      <c r="D1882" s="16" t="s">
        <v>3121</v>
      </c>
      <c r="E1882" s="16" t="s">
        <v>3182</v>
      </c>
      <c r="F1882" s="16" t="s">
        <v>3183</v>
      </c>
      <c r="G1882" s="16" t="s">
        <v>3184</v>
      </c>
      <c r="H1882" s="16" t="s">
        <v>3125</v>
      </c>
      <c r="I1882" s="16">
        <v>51.329087000000001</v>
      </c>
      <c r="J1882" s="16">
        <v>-2.2874180000000099</v>
      </c>
      <c r="K1882" s="16">
        <v>3</v>
      </c>
      <c r="L1882" s="18" t="s">
        <v>3185</v>
      </c>
      <c r="M1882" s="18">
        <v>1</v>
      </c>
      <c r="N1882" s="18" t="s">
        <v>4</v>
      </c>
      <c r="O1882" s="18">
        <v>4938887</v>
      </c>
      <c r="P1882" s="18">
        <v>4938887</v>
      </c>
      <c r="Q1882" s="18">
        <v>4938887</v>
      </c>
      <c r="R1882" s="18">
        <v>6654656.34369379</v>
      </c>
      <c r="S1882" s="20">
        <v>1</v>
      </c>
      <c r="T1882" s="21">
        <f t="shared" si="29"/>
        <v>6654656.34369379</v>
      </c>
      <c r="U1882" s="39">
        <f>T1882*Fx!$C$7</f>
        <v>6874644.983154742</v>
      </c>
    </row>
    <row r="1883" spans="1:21">
      <c r="A1883" s="16" t="s">
        <v>4438</v>
      </c>
      <c r="B1883" s="19"/>
      <c r="C1883" s="16" t="s">
        <v>3120</v>
      </c>
      <c r="D1883" s="16" t="s">
        <v>3121</v>
      </c>
      <c r="E1883" s="16" t="s">
        <v>3094</v>
      </c>
      <c r="F1883" s="16" t="s">
        <v>3131</v>
      </c>
      <c r="G1883" s="16" t="s">
        <v>3094</v>
      </c>
      <c r="H1883" s="16" t="s">
        <v>3125</v>
      </c>
      <c r="I1883" s="16">
        <v>51.506520000000002</v>
      </c>
      <c r="J1883" s="16">
        <v>-0.13967000000000901</v>
      </c>
      <c r="K1883" s="16">
        <v>2</v>
      </c>
      <c r="L1883" s="18" t="s">
        <v>3132</v>
      </c>
      <c r="M1883" s="18">
        <v>1</v>
      </c>
      <c r="N1883" s="18" t="s">
        <v>4</v>
      </c>
      <c r="O1883" s="18">
        <v>17971347.5</v>
      </c>
      <c r="P1883" s="18">
        <v>17971347.5</v>
      </c>
      <c r="Q1883" s="18">
        <v>17971347.5</v>
      </c>
      <c r="R1883" s="18">
        <v>24214593.621113501</v>
      </c>
      <c r="S1883" s="20">
        <v>1</v>
      </c>
      <c r="T1883" s="21">
        <f t="shared" si="29"/>
        <v>24214593.621113501</v>
      </c>
      <c r="U1883" s="39">
        <f>T1883*Fx!$C$7</f>
        <v>25015076.054869324</v>
      </c>
    </row>
    <row r="1884" spans="1:21">
      <c r="A1884" s="16" t="s">
        <v>4438</v>
      </c>
      <c r="B1884" s="19"/>
      <c r="C1884" s="16" t="s">
        <v>3120</v>
      </c>
      <c r="D1884" s="16" t="s">
        <v>3121</v>
      </c>
      <c r="E1884" s="16" t="s">
        <v>3094</v>
      </c>
      <c r="F1884" s="16" t="s">
        <v>3131</v>
      </c>
      <c r="G1884" s="16" t="s">
        <v>3094</v>
      </c>
      <c r="H1884" s="16" t="s">
        <v>3125</v>
      </c>
      <c r="I1884" s="16">
        <v>51.478613009999997</v>
      </c>
      <c r="J1884" s="16">
        <v>-0.18897012000000901</v>
      </c>
      <c r="K1884" s="16">
        <v>3</v>
      </c>
      <c r="L1884" s="18" t="s">
        <v>3132</v>
      </c>
      <c r="M1884" s="18">
        <v>1</v>
      </c>
      <c r="N1884" s="18" t="s">
        <v>4</v>
      </c>
      <c r="O1884" s="18">
        <v>1806868</v>
      </c>
      <c r="P1884" s="18">
        <v>1806868</v>
      </c>
      <c r="Q1884" s="18">
        <v>1806868</v>
      </c>
      <c r="R1884" s="18">
        <v>2434573.9431611402</v>
      </c>
      <c r="S1884" s="20">
        <v>1</v>
      </c>
      <c r="T1884" s="21">
        <f t="shared" si="29"/>
        <v>2434573.9431611402</v>
      </c>
      <c r="U1884" s="39">
        <f>T1884*Fx!$C$7</f>
        <v>2515055.726406137</v>
      </c>
    </row>
    <row r="1885" spans="1:21">
      <c r="A1885" s="16" t="s">
        <v>4438</v>
      </c>
      <c r="B1885" s="19"/>
      <c r="C1885" s="16" t="s">
        <v>3120</v>
      </c>
      <c r="D1885" s="16" t="s">
        <v>3121</v>
      </c>
      <c r="E1885" s="16" t="s">
        <v>3094</v>
      </c>
      <c r="F1885" s="16" t="s">
        <v>3131</v>
      </c>
      <c r="G1885" s="16" t="s">
        <v>3094</v>
      </c>
      <c r="H1885" s="16" t="s">
        <v>3125</v>
      </c>
      <c r="I1885" s="16">
        <v>51.495240000000003</v>
      </c>
      <c r="J1885" s="16">
        <v>-0.17452000000001</v>
      </c>
      <c r="K1885" s="16">
        <v>2</v>
      </c>
      <c r="L1885" s="18" t="s">
        <v>3132</v>
      </c>
      <c r="M1885" s="18">
        <v>1</v>
      </c>
      <c r="N1885" s="18" t="s">
        <v>4</v>
      </c>
      <c r="O1885" s="18">
        <v>2880500</v>
      </c>
      <c r="P1885" s="18">
        <v>2880500</v>
      </c>
      <c r="Q1885" s="18">
        <v>2880500</v>
      </c>
      <c r="R1885" s="18">
        <v>3881185.69993805</v>
      </c>
      <c r="S1885" s="20">
        <v>1</v>
      </c>
      <c r="T1885" s="21">
        <f t="shared" si="29"/>
        <v>3881185.69993805</v>
      </c>
      <c r="U1885" s="39">
        <f>T1885*Fx!$C$7</f>
        <v>4009489.3594401348</v>
      </c>
    </row>
    <row r="1886" spans="1:21">
      <c r="A1886" s="16" t="s">
        <v>4438</v>
      </c>
      <c r="B1886" s="19"/>
      <c r="C1886" s="16" t="s">
        <v>3120</v>
      </c>
      <c r="D1886" s="16" t="s">
        <v>3121</v>
      </c>
      <c r="E1886" s="16" t="s">
        <v>3094</v>
      </c>
      <c r="F1886" s="16" t="s">
        <v>3129</v>
      </c>
      <c r="G1886" s="16" t="s">
        <v>3094</v>
      </c>
      <c r="H1886" s="16" t="s">
        <v>3125</v>
      </c>
      <c r="I1886" s="16">
        <v>51.510629999999999</v>
      </c>
      <c r="J1886" s="16">
        <v>-0.14512000000000999</v>
      </c>
      <c r="K1886" s="16">
        <v>2</v>
      </c>
      <c r="L1886" s="18" t="s">
        <v>3130</v>
      </c>
      <c r="M1886" s="18">
        <v>1</v>
      </c>
      <c r="N1886" s="18" t="s">
        <v>4</v>
      </c>
      <c r="O1886" s="18">
        <v>3980000</v>
      </c>
      <c r="P1886" s="18">
        <v>3980000</v>
      </c>
      <c r="Q1886" s="18">
        <v>3980000</v>
      </c>
      <c r="R1886" s="18">
        <v>5362651.9999144096</v>
      </c>
      <c r="S1886" s="20">
        <v>1</v>
      </c>
      <c r="T1886" s="21">
        <f t="shared" si="29"/>
        <v>5362651.9999144096</v>
      </c>
      <c r="U1886" s="39">
        <f>T1886*Fx!$C$7</f>
        <v>5539929.7519776961</v>
      </c>
    </row>
    <row r="1887" spans="1:21">
      <c r="A1887" s="16" t="s">
        <v>4438</v>
      </c>
      <c r="B1887" s="19"/>
      <c r="C1887" s="16" t="s">
        <v>3120</v>
      </c>
      <c r="D1887" s="16" t="s">
        <v>3121</v>
      </c>
      <c r="E1887" s="16" t="s">
        <v>3271</v>
      </c>
      <c r="F1887" s="16" t="s">
        <v>3272</v>
      </c>
      <c r="G1887" s="16" t="s">
        <v>3094</v>
      </c>
      <c r="H1887" s="16" t="s">
        <v>3125</v>
      </c>
      <c r="I1887" s="16">
        <v>51.504503040000003</v>
      </c>
      <c r="J1887" s="16">
        <v>-0.42104700000001</v>
      </c>
      <c r="K1887" s="16">
        <v>3</v>
      </c>
      <c r="L1887" s="18" t="s">
        <v>3273</v>
      </c>
      <c r="M1887" s="18">
        <v>1</v>
      </c>
      <c r="N1887" s="18" t="s">
        <v>4</v>
      </c>
      <c r="O1887" s="18">
        <v>3346015</v>
      </c>
      <c r="P1887" s="18">
        <v>3346015</v>
      </c>
      <c r="Q1887" s="18">
        <v>3346015</v>
      </c>
      <c r="R1887" s="18">
        <v>4508420.61092804</v>
      </c>
      <c r="S1887" s="20">
        <v>1</v>
      </c>
      <c r="T1887" s="21">
        <f t="shared" si="29"/>
        <v>4508420.61092804</v>
      </c>
      <c r="U1887" s="39">
        <f>T1887*Fx!$C$7</f>
        <v>4657459.3088099593</v>
      </c>
    </row>
    <row r="1888" spans="1:21">
      <c r="A1888" s="16" t="s">
        <v>4438</v>
      </c>
      <c r="B1888" s="19"/>
      <c r="C1888" s="16" t="s">
        <v>3120</v>
      </c>
      <c r="D1888" s="16" t="s">
        <v>3121</v>
      </c>
      <c r="E1888" s="16" t="s">
        <v>3318</v>
      </c>
      <c r="F1888" s="16" t="s">
        <v>3319</v>
      </c>
      <c r="G1888" s="16" t="s">
        <v>3610</v>
      </c>
      <c r="H1888" s="16" t="s">
        <v>3125</v>
      </c>
      <c r="I1888" s="16">
        <v>51.457839999999997</v>
      </c>
      <c r="J1888" s="16">
        <v>-2.62185000000001</v>
      </c>
      <c r="K1888" s="16">
        <v>2</v>
      </c>
      <c r="L1888" s="18" t="s">
        <v>3321</v>
      </c>
      <c r="M1888" s="18">
        <v>1</v>
      </c>
      <c r="N1888" s="18" t="s">
        <v>4</v>
      </c>
      <c r="O1888" s="18">
        <v>840150</v>
      </c>
      <c r="P1888" s="18">
        <v>840150</v>
      </c>
      <c r="Q1888" s="18">
        <v>840150</v>
      </c>
      <c r="R1888" s="18">
        <v>1132018.1099819301</v>
      </c>
      <c r="S1888" s="20">
        <v>1</v>
      </c>
      <c r="T1888" s="21">
        <f t="shared" si="29"/>
        <v>1132018.1099819301</v>
      </c>
      <c r="U1888" s="39">
        <f>T1888*Fx!$C$7</f>
        <v>1169440.1962623247</v>
      </c>
    </row>
    <row r="1889" spans="1:21">
      <c r="A1889" s="16" t="s">
        <v>4438</v>
      </c>
      <c r="B1889" s="19"/>
      <c r="C1889" s="16" t="s">
        <v>3120</v>
      </c>
      <c r="D1889" s="16" t="s">
        <v>3121</v>
      </c>
      <c r="E1889" s="16" t="s">
        <v>3094</v>
      </c>
      <c r="F1889" s="16" t="s">
        <v>3129</v>
      </c>
      <c r="G1889" s="16" t="s">
        <v>3094</v>
      </c>
      <c r="H1889" s="16" t="s">
        <v>3125</v>
      </c>
      <c r="I1889" s="16">
        <v>51.507330000000003</v>
      </c>
      <c r="J1889" s="16">
        <v>-0.19893000000000999</v>
      </c>
      <c r="K1889" s="16">
        <v>2</v>
      </c>
      <c r="L1889" s="18" t="s">
        <v>3130</v>
      </c>
      <c r="M1889" s="18">
        <v>1</v>
      </c>
      <c r="N1889" s="18" t="s">
        <v>4</v>
      </c>
      <c r="O1889" s="18">
        <v>180000</v>
      </c>
      <c r="P1889" s="18">
        <v>180000</v>
      </c>
      <c r="Q1889" s="18">
        <v>180000</v>
      </c>
      <c r="R1889" s="18">
        <v>242531.99999612899</v>
      </c>
      <c r="S1889" s="20">
        <v>1</v>
      </c>
      <c r="T1889" s="21">
        <f t="shared" si="29"/>
        <v>242531.99999612899</v>
      </c>
      <c r="U1889" s="39">
        <f>T1889*Fx!$C$7</f>
        <v>250549.58677286055</v>
      </c>
    </row>
    <row r="1890" spans="1:21">
      <c r="A1890" s="16" t="s">
        <v>4438</v>
      </c>
      <c r="B1890" s="19"/>
      <c r="C1890" s="16" t="s">
        <v>3120</v>
      </c>
      <c r="D1890" s="16" t="s">
        <v>3121</v>
      </c>
      <c r="E1890" s="16" t="s">
        <v>3756</v>
      </c>
      <c r="F1890" s="16" t="s">
        <v>3223</v>
      </c>
      <c r="G1890" s="16" t="s">
        <v>3757</v>
      </c>
      <c r="H1890" s="16" t="s">
        <v>3179</v>
      </c>
      <c r="I1890" s="16">
        <v>57.587927999999998</v>
      </c>
      <c r="J1890" s="16">
        <v>-3.6895790000000099</v>
      </c>
      <c r="K1890" s="16">
        <v>3</v>
      </c>
      <c r="L1890" s="18" t="s">
        <v>3225</v>
      </c>
      <c r="M1890" s="18">
        <v>1</v>
      </c>
      <c r="N1890" s="18" t="s">
        <v>4</v>
      </c>
      <c r="O1890" s="18">
        <v>12131554</v>
      </c>
      <c r="P1890" s="18">
        <v>12131554</v>
      </c>
      <c r="Q1890" s="18">
        <v>12131554</v>
      </c>
      <c r="R1890" s="18">
        <v>16346055.859339099</v>
      </c>
      <c r="S1890" s="20">
        <v>1</v>
      </c>
      <c r="T1890" s="21">
        <f t="shared" si="29"/>
        <v>16346055.859339099</v>
      </c>
      <c r="U1890" s="39">
        <f>T1890*Fx!$C$7</f>
        <v>16886421.342292462</v>
      </c>
    </row>
    <row r="1891" spans="1:21">
      <c r="A1891" s="16" t="s">
        <v>4438</v>
      </c>
      <c r="B1891" s="19"/>
      <c r="C1891" s="16" t="s">
        <v>3120</v>
      </c>
      <c r="D1891" s="16" t="s">
        <v>3121</v>
      </c>
      <c r="E1891" s="16" t="s">
        <v>3094</v>
      </c>
      <c r="F1891" s="16" t="s">
        <v>3151</v>
      </c>
      <c r="G1891" s="16" t="s">
        <v>3094</v>
      </c>
      <c r="H1891" s="16" t="s">
        <v>3125</v>
      </c>
      <c r="I1891" s="16">
        <v>51.517484009999997</v>
      </c>
      <c r="J1891" s="16">
        <v>-0.11294100000001001</v>
      </c>
      <c r="K1891" s="16">
        <v>3</v>
      </c>
      <c r="L1891" s="18" t="s">
        <v>3152</v>
      </c>
      <c r="M1891" s="18">
        <v>1</v>
      </c>
      <c r="N1891" s="18" t="s">
        <v>4</v>
      </c>
      <c r="O1891" s="18">
        <v>3666666.66</v>
      </c>
      <c r="P1891" s="18">
        <v>3666666.66</v>
      </c>
      <c r="Q1891" s="18">
        <v>3666666.66</v>
      </c>
      <c r="R1891" s="18">
        <v>4940466.6576051498</v>
      </c>
      <c r="S1891" s="20">
        <v>1</v>
      </c>
      <c r="T1891" s="21">
        <f t="shared" si="29"/>
        <v>4940466.6576051498</v>
      </c>
      <c r="U1891" s="39">
        <f>T1891*Fx!$C$7</f>
        <v>5103787.8694268083</v>
      </c>
    </row>
    <row r="1892" spans="1:21">
      <c r="A1892" s="16" t="s">
        <v>4438</v>
      </c>
      <c r="B1892" s="19"/>
      <c r="C1892" s="16" t="s">
        <v>3120</v>
      </c>
      <c r="D1892" s="16" t="s">
        <v>3121</v>
      </c>
      <c r="E1892" s="16" t="s">
        <v>3255</v>
      </c>
      <c r="F1892" s="16" t="s">
        <v>3256</v>
      </c>
      <c r="G1892" s="16" t="s">
        <v>3257</v>
      </c>
      <c r="H1892" s="16" t="s">
        <v>3179</v>
      </c>
      <c r="I1892" s="16">
        <v>55.96031</v>
      </c>
      <c r="J1892" s="16">
        <v>-3.18028000000001</v>
      </c>
      <c r="K1892" s="16">
        <v>2</v>
      </c>
      <c r="L1892" s="18" t="s">
        <v>3258</v>
      </c>
      <c r="M1892" s="18">
        <v>1</v>
      </c>
      <c r="N1892" s="18" t="s">
        <v>4</v>
      </c>
      <c r="O1892" s="18">
        <v>200000</v>
      </c>
      <c r="P1892" s="18">
        <v>200000</v>
      </c>
      <c r="Q1892" s="18">
        <v>199999.99999999901</v>
      </c>
      <c r="R1892" s="18">
        <v>269479.99999569898</v>
      </c>
      <c r="S1892" s="20">
        <v>1</v>
      </c>
      <c r="T1892" s="21">
        <f t="shared" si="29"/>
        <v>269479.99999569898</v>
      </c>
      <c r="U1892" s="39">
        <f>T1892*Fx!$C$7</f>
        <v>278388.42974762293</v>
      </c>
    </row>
    <row r="1893" spans="1:21">
      <c r="A1893" s="16" t="s">
        <v>4438</v>
      </c>
      <c r="B1893" s="19"/>
      <c r="C1893" s="16" t="s">
        <v>3120</v>
      </c>
      <c r="D1893" s="16" t="s">
        <v>3121</v>
      </c>
      <c r="E1893" s="16" t="s">
        <v>3271</v>
      </c>
      <c r="F1893" s="16" t="s">
        <v>3272</v>
      </c>
      <c r="G1893" s="16" t="s">
        <v>3094</v>
      </c>
      <c r="H1893" s="16" t="s">
        <v>3125</v>
      </c>
      <c r="I1893" s="16">
        <v>51.504503040000003</v>
      </c>
      <c r="J1893" s="16">
        <v>-0.42104700000001</v>
      </c>
      <c r="K1893" s="16">
        <v>3</v>
      </c>
      <c r="L1893" s="18" t="s">
        <v>3273</v>
      </c>
      <c r="M1893" s="18">
        <v>1</v>
      </c>
      <c r="N1893" s="18" t="s">
        <v>4</v>
      </c>
      <c r="O1893" s="18">
        <v>449632.5</v>
      </c>
      <c r="P1893" s="18">
        <v>449632.5</v>
      </c>
      <c r="Q1893" s="18">
        <v>449632.5</v>
      </c>
      <c r="R1893" s="18">
        <v>605834.83049033</v>
      </c>
      <c r="S1893" s="20">
        <v>1</v>
      </c>
      <c r="T1893" s="21">
        <f t="shared" si="29"/>
        <v>605834.83049033</v>
      </c>
      <c r="U1893" s="39">
        <f>T1893*Fx!$C$7</f>
        <v>625862.42819248978</v>
      </c>
    </row>
    <row r="1894" spans="1:21">
      <c r="A1894" s="16" t="s">
        <v>4438</v>
      </c>
      <c r="B1894" s="19"/>
      <c r="C1894" s="16" t="s">
        <v>3120</v>
      </c>
      <c r="D1894" s="16" t="s">
        <v>3121</v>
      </c>
      <c r="E1894" s="16" t="s">
        <v>3094</v>
      </c>
      <c r="F1894" s="16" t="s">
        <v>3131</v>
      </c>
      <c r="G1894" s="16" t="s">
        <v>3094</v>
      </c>
      <c r="H1894" s="16" t="s">
        <v>3125</v>
      </c>
      <c r="I1894" s="16">
        <v>51.48495999</v>
      </c>
      <c r="J1894" s="16">
        <v>-0.15711912000000999</v>
      </c>
      <c r="K1894" s="16">
        <v>3</v>
      </c>
      <c r="L1894" s="18" t="s">
        <v>3132</v>
      </c>
      <c r="M1894" s="18">
        <v>1</v>
      </c>
      <c r="N1894" s="18" t="s">
        <v>4</v>
      </c>
      <c r="O1894" s="18">
        <v>717000</v>
      </c>
      <c r="P1894" s="18">
        <v>717000</v>
      </c>
      <c r="Q1894" s="18">
        <v>717000</v>
      </c>
      <c r="R1894" s="18">
        <v>966085.79998458095</v>
      </c>
      <c r="S1894" s="20">
        <v>1</v>
      </c>
      <c r="T1894" s="21">
        <f t="shared" si="29"/>
        <v>966085.79998458095</v>
      </c>
      <c r="U1894" s="39">
        <f>T1894*Fx!$C$7</f>
        <v>998022.52064522833</v>
      </c>
    </row>
    <row r="1895" spans="1:21">
      <c r="A1895" s="16" t="s">
        <v>4438</v>
      </c>
      <c r="B1895" s="19"/>
      <c r="C1895" s="16" t="s">
        <v>3120</v>
      </c>
      <c r="D1895" s="16" t="s">
        <v>3121</v>
      </c>
      <c r="E1895" s="16" t="s">
        <v>3732</v>
      </c>
      <c r="F1895" s="16" t="s">
        <v>3247</v>
      </c>
      <c r="G1895" s="16" t="s">
        <v>3184</v>
      </c>
      <c r="H1895" s="16" t="s">
        <v>3125</v>
      </c>
      <c r="I1895" s="16">
        <v>51.47387397</v>
      </c>
      <c r="J1895" s="16">
        <v>-2.2627710000000101</v>
      </c>
      <c r="K1895" s="16">
        <v>3</v>
      </c>
      <c r="L1895" s="18" t="s">
        <v>3248</v>
      </c>
      <c r="M1895" s="18">
        <v>1</v>
      </c>
      <c r="N1895" s="18" t="s">
        <v>4</v>
      </c>
      <c r="O1895" s="18">
        <v>260275</v>
      </c>
      <c r="P1895" s="18">
        <v>260275</v>
      </c>
      <c r="Q1895" s="18">
        <v>260274.99999999901</v>
      </c>
      <c r="R1895" s="18">
        <v>350694.53499440203</v>
      </c>
      <c r="S1895" s="20">
        <v>1</v>
      </c>
      <c r="T1895" s="21">
        <f t="shared" si="29"/>
        <v>350694.53499440203</v>
      </c>
      <c r="U1895" s="39">
        <f>T1895*Fx!$C$7</f>
        <v>362287.74276281206</v>
      </c>
    </row>
    <row r="1896" spans="1:21">
      <c r="A1896" s="16" t="s">
        <v>4438</v>
      </c>
      <c r="B1896" s="19"/>
      <c r="C1896" s="16" t="s">
        <v>3120</v>
      </c>
      <c r="D1896" s="16" t="s">
        <v>3121</v>
      </c>
      <c r="E1896" s="16" t="s">
        <v>3255</v>
      </c>
      <c r="F1896" s="16" t="s">
        <v>3256</v>
      </c>
      <c r="G1896" s="16" t="s">
        <v>3257</v>
      </c>
      <c r="H1896" s="16" t="s">
        <v>3179</v>
      </c>
      <c r="I1896" s="16">
        <v>55.957769999999996</v>
      </c>
      <c r="J1896" s="16">
        <v>-3.1912900000000102</v>
      </c>
      <c r="K1896" s="16">
        <v>2</v>
      </c>
      <c r="L1896" s="18" t="s">
        <v>3258</v>
      </c>
      <c r="M1896" s="18">
        <v>1</v>
      </c>
      <c r="N1896" s="18" t="s">
        <v>4</v>
      </c>
      <c r="O1896" s="18">
        <v>8065000</v>
      </c>
      <c r="P1896" s="18">
        <v>8065000</v>
      </c>
      <c r="Q1896" s="18">
        <v>8065000</v>
      </c>
      <c r="R1896" s="18">
        <v>10866780.9998265</v>
      </c>
      <c r="S1896" s="20">
        <v>1</v>
      </c>
      <c r="T1896" s="21">
        <f t="shared" si="29"/>
        <v>10866780.9998265</v>
      </c>
      <c r="U1896" s="39">
        <f>T1896*Fx!$C$7</f>
        <v>11226013.429572832</v>
      </c>
    </row>
    <row r="1897" spans="1:21">
      <c r="A1897" s="16" t="s">
        <v>4438</v>
      </c>
      <c r="B1897" s="19"/>
      <c r="C1897" s="16" t="s">
        <v>3120</v>
      </c>
      <c r="D1897" s="16" t="s">
        <v>3121</v>
      </c>
      <c r="E1897" s="16" t="s">
        <v>3696</v>
      </c>
      <c r="F1897" s="16" t="s">
        <v>3140</v>
      </c>
      <c r="G1897" s="16" t="s">
        <v>3141</v>
      </c>
      <c r="H1897" s="16" t="s">
        <v>3125</v>
      </c>
      <c r="I1897" s="16">
        <v>51.257548</v>
      </c>
      <c r="J1897" s="16">
        <v>-0.47224900000000902</v>
      </c>
      <c r="K1897" s="16">
        <v>3</v>
      </c>
      <c r="L1897" s="18" t="s">
        <v>3142</v>
      </c>
      <c r="M1897" s="18">
        <v>1</v>
      </c>
      <c r="N1897" s="18" t="s">
        <v>4</v>
      </c>
      <c r="O1897" s="18">
        <v>429350</v>
      </c>
      <c r="P1897" s="18">
        <v>429350</v>
      </c>
      <c r="Q1897" s="18">
        <v>429350</v>
      </c>
      <c r="R1897" s="18">
        <v>578506.18999076704</v>
      </c>
      <c r="S1897" s="20">
        <v>1</v>
      </c>
      <c r="T1897" s="21">
        <f t="shared" si="29"/>
        <v>578506.18999076704</v>
      </c>
      <c r="U1897" s="39">
        <f>T1897*Fx!$C$7</f>
        <v>597630.36156070977</v>
      </c>
    </row>
    <row r="1898" spans="1:21">
      <c r="A1898" s="16" t="s">
        <v>4438</v>
      </c>
      <c r="B1898" s="19"/>
      <c r="C1898" s="16" t="s">
        <v>3120</v>
      </c>
      <c r="D1898" s="16" t="s">
        <v>3121</v>
      </c>
      <c r="E1898" s="16" t="s">
        <v>3512</v>
      </c>
      <c r="F1898" s="16" t="s">
        <v>3513</v>
      </c>
      <c r="G1898" s="16" t="s">
        <v>3514</v>
      </c>
      <c r="H1898" s="16" t="s">
        <v>3179</v>
      </c>
      <c r="I1898" s="16">
        <v>55.865789999999997</v>
      </c>
      <c r="J1898" s="16">
        <v>-4.2647300000000099</v>
      </c>
      <c r="K1898" s="16">
        <v>2</v>
      </c>
      <c r="L1898" s="18" t="s">
        <v>3515</v>
      </c>
      <c r="M1898" s="18">
        <v>1</v>
      </c>
      <c r="N1898" s="18" t="s">
        <v>4</v>
      </c>
      <c r="O1898" s="18">
        <v>200000</v>
      </c>
      <c r="P1898" s="18">
        <v>200000</v>
      </c>
      <c r="Q1898" s="18">
        <v>199999.99999999901</v>
      </c>
      <c r="R1898" s="18">
        <v>269479.99999569898</v>
      </c>
      <c r="S1898" s="20">
        <v>1</v>
      </c>
      <c r="T1898" s="21">
        <f t="shared" si="29"/>
        <v>269479.99999569898</v>
      </c>
      <c r="U1898" s="39">
        <f>T1898*Fx!$C$7</f>
        <v>278388.42974762293</v>
      </c>
    </row>
    <row r="1899" spans="1:21">
      <c r="A1899" s="16" t="s">
        <v>4438</v>
      </c>
      <c r="B1899" s="19"/>
      <c r="C1899" s="16" t="s">
        <v>3120</v>
      </c>
      <c r="D1899" s="16" t="s">
        <v>3121</v>
      </c>
      <c r="E1899" s="16" t="s">
        <v>3094</v>
      </c>
      <c r="F1899" s="16" t="s">
        <v>3131</v>
      </c>
      <c r="G1899" s="16" t="s">
        <v>3094</v>
      </c>
      <c r="H1899" s="16" t="s">
        <v>3125</v>
      </c>
      <c r="I1899" s="16">
        <v>51.459180000000003</v>
      </c>
      <c r="J1899" s="16">
        <v>-0.19809000000000901</v>
      </c>
      <c r="K1899" s="16">
        <v>2</v>
      </c>
      <c r="L1899" s="18" t="s">
        <v>3132</v>
      </c>
      <c r="M1899" s="18">
        <v>1</v>
      </c>
      <c r="N1899" s="18" t="s">
        <v>4</v>
      </c>
      <c r="O1899" s="18">
        <v>495000</v>
      </c>
      <c r="P1899" s="18">
        <v>495000</v>
      </c>
      <c r="Q1899" s="18">
        <v>495000</v>
      </c>
      <c r="R1899" s="18">
        <v>666962.99998935498</v>
      </c>
      <c r="S1899" s="20">
        <v>1</v>
      </c>
      <c r="T1899" s="21">
        <f t="shared" si="29"/>
        <v>666962.99998935498</v>
      </c>
      <c r="U1899" s="39">
        <f>T1899*Fx!$C$7</f>
        <v>689011.36362536682</v>
      </c>
    </row>
    <row r="1900" spans="1:21">
      <c r="A1900" s="16" t="s">
        <v>4438</v>
      </c>
      <c r="B1900" s="19"/>
      <c r="C1900" s="16" t="s">
        <v>3120</v>
      </c>
      <c r="D1900" s="16" t="s">
        <v>3121</v>
      </c>
      <c r="E1900" s="16" t="s">
        <v>3094</v>
      </c>
      <c r="F1900" s="16" t="s">
        <v>3131</v>
      </c>
      <c r="G1900" s="16" t="s">
        <v>3094</v>
      </c>
      <c r="H1900" s="16" t="s">
        <v>3125</v>
      </c>
      <c r="I1900" s="16">
        <v>51.49832</v>
      </c>
      <c r="J1900" s="16">
        <v>-0.15738000000000901</v>
      </c>
      <c r="K1900" s="16">
        <v>2</v>
      </c>
      <c r="L1900" s="18" t="s">
        <v>3132</v>
      </c>
      <c r="M1900" s="18">
        <v>1</v>
      </c>
      <c r="N1900" s="18" t="s">
        <v>4</v>
      </c>
      <c r="O1900" s="18">
        <v>300000</v>
      </c>
      <c r="P1900" s="18">
        <v>300000</v>
      </c>
      <c r="Q1900" s="18">
        <v>300000</v>
      </c>
      <c r="R1900" s="18">
        <v>404219.99999354797</v>
      </c>
      <c r="S1900" s="20">
        <v>1</v>
      </c>
      <c r="T1900" s="21">
        <f t="shared" si="29"/>
        <v>404219.99999354797</v>
      </c>
      <c r="U1900" s="39">
        <f>T1900*Fx!$C$7</f>
        <v>417582.64462143392</v>
      </c>
    </row>
    <row r="1901" spans="1:21">
      <c r="A1901" s="16" t="s">
        <v>4438</v>
      </c>
      <c r="B1901" s="19"/>
      <c r="C1901" s="16" t="s">
        <v>3120</v>
      </c>
      <c r="D1901" s="16" t="s">
        <v>3121</v>
      </c>
      <c r="E1901" s="16" t="s">
        <v>3094</v>
      </c>
      <c r="F1901" s="16" t="s">
        <v>3129</v>
      </c>
      <c r="G1901" s="16" t="s">
        <v>3094</v>
      </c>
      <c r="H1901" s="16" t="s">
        <v>3125</v>
      </c>
      <c r="I1901" s="16">
        <v>51.510359999999999</v>
      </c>
      <c r="J1901" s="16">
        <v>-0.19135000000000901</v>
      </c>
      <c r="K1901" s="16">
        <v>2</v>
      </c>
      <c r="L1901" s="18" t="s">
        <v>3130</v>
      </c>
      <c r="M1901" s="18">
        <v>1</v>
      </c>
      <c r="N1901" s="18" t="s">
        <v>4</v>
      </c>
      <c r="O1901" s="18">
        <v>863681.26024759701</v>
      </c>
      <c r="P1901" s="18">
        <v>863681.26024759701</v>
      </c>
      <c r="Q1901" s="18">
        <v>863681.26024759701</v>
      </c>
      <c r="R1901" s="18">
        <v>1163724.13003903</v>
      </c>
      <c r="S1901" s="20">
        <v>1</v>
      </c>
      <c r="T1901" s="21">
        <f t="shared" si="29"/>
        <v>1163724.13003903</v>
      </c>
      <c r="U1901" s="39">
        <f>T1901*Fx!$C$7</f>
        <v>1202194.3492138742</v>
      </c>
    </row>
    <row r="1902" spans="1:21">
      <c r="A1902" s="16" t="s">
        <v>4438</v>
      </c>
      <c r="B1902" s="19"/>
      <c r="C1902" s="16" t="s">
        <v>3120</v>
      </c>
      <c r="D1902" s="16" t="s">
        <v>3121</v>
      </c>
      <c r="E1902" s="16" t="s">
        <v>3690</v>
      </c>
      <c r="F1902" s="16" t="s">
        <v>3216</v>
      </c>
      <c r="G1902" s="16" t="s">
        <v>3325</v>
      </c>
      <c r="H1902" s="16" t="s">
        <v>3125</v>
      </c>
      <c r="I1902" s="16">
        <v>51.198009030000001</v>
      </c>
      <c r="J1902" s="16">
        <v>-1.5652000800000101</v>
      </c>
      <c r="K1902" s="16">
        <v>3</v>
      </c>
      <c r="L1902" s="18" t="s">
        <v>3217</v>
      </c>
      <c r="M1902" s="18">
        <v>1</v>
      </c>
      <c r="N1902" s="18" t="s">
        <v>4</v>
      </c>
      <c r="O1902" s="18">
        <v>1030000</v>
      </c>
      <c r="P1902" s="18">
        <v>1030000</v>
      </c>
      <c r="Q1902" s="18">
        <v>1030000</v>
      </c>
      <c r="R1902" s="18">
        <v>1387821.9999778499</v>
      </c>
      <c r="S1902" s="20">
        <v>1</v>
      </c>
      <c r="T1902" s="21">
        <f t="shared" si="29"/>
        <v>1387821.9999778499</v>
      </c>
      <c r="U1902" s="39">
        <f>T1902*Fx!$C$7</f>
        <v>1433700.4132002583</v>
      </c>
    </row>
    <row r="1903" spans="1:21">
      <c r="A1903" s="16" t="s">
        <v>4438</v>
      </c>
      <c r="B1903" s="19"/>
      <c r="C1903" s="16" t="s">
        <v>3120</v>
      </c>
      <c r="D1903" s="16" t="s">
        <v>3121</v>
      </c>
      <c r="E1903" s="16" t="s">
        <v>3094</v>
      </c>
      <c r="F1903" s="16" t="s">
        <v>3129</v>
      </c>
      <c r="G1903" s="16" t="s">
        <v>3094</v>
      </c>
      <c r="H1903" s="16" t="s">
        <v>3125</v>
      </c>
      <c r="I1903" s="16">
        <v>51.510629999999999</v>
      </c>
      <c r="J1903" s="16">
        <v>-0.14512000000000999</v>
      </c>
      <c r="K1903" s="16">
        <v>2</v>
      </c>
      <c r="L1903" s="18" t="s">
        <v>3130</v>
      </c>
      <c r="M1903" s="18">
        <v>1</v>
      </c>
      <c r="N1903" s="18" t="s">
        <v>4</v>
      </c>
      <c r="O1903" s="18">
        <v>2809033.7804999999</v>
      </c>
      <c r="P1903" s="18">
        <v>2809033.7804999999</v>
      </c>
      <c r="Q1903" s="18">
        <v>2809033.7804999999</v>
      </c>
      <c r="R1903" s="18">
        <v>3784892.11578529</v>
      </c>
      <c r="S1903" s="20">
        <v>1</v>
      </c>
      <c r="T1903" s="21">
        <f t="shared" si="29"/>
        <v>3784892.11578529</v>
      </c>
      <c r="U1903" s="39">
        <f>T1903*Fx!$C$7</f>
        <v>3910012.5163071183</v>
      </c>
    </row>
    <row r="1904" spans="1:21">
      <c r="A1904" s="16" t="s">
        <v>4438</v>
      </c>
      <c r="B1904" s="19"/>
      <c r="C1904" s="16" t="s">
        <v>3120</v>
      </c>
      <c r="D1904" s="16" t="s">
        <v>3121</v>
      </c>
      <c r="E1904" s="16" t="s">
        <v>3255</v>
      </c>
      <c r="F1904" s="16" t="s">
        <v>3256</v>
      </c>
      <c r="G1904" s="16" t="s">
        <v>3257</v>
      </c>
      <c r="H1904" s="16" t="s">
        <v>3179</v>
      </c>
      <c r="I1904" s="16">
        <v>55.97016</v>
      </c>
      <c r="J1904" s="16">
        <v>-3.1825250000000098</v>
      </c>
      <c r="K1904" s="16">
        <v>3</v>
      </c>
      <c r="L1904" s="18" t="s">
        <v>3258</v>
      </c>
      <c r="M1904" s="18">
        <v>1</v>
      </c>
      <c r="N1904" s="18" t="s">
        <v>4</v>
      </c>
      <c r="O1904" s="18">
        <v>1000000</v>
      </c>
      <c r="P1904" s="18">
        <v>1000000</v>
      </c>
      <c r="Q1904" s="18">
        <v>1000000</v>
      </c>
      <c r="R1904" s="18">
        <v>1347399.9999784899</v>
      </c>
      <c r="S1904" s="20">
        <v>1</v>
      </c>
      <c r="T1904" s="21">
        <f t="shared" si="29"/>
        <v>1347399.9999784899</v>
      </c>
      <c r="U1904" s="39">
        <f>T1904*Fx!$C$7</f>
        <v>1391942.1487381095</v>
      </c>
    </row>
    <row r="1905" spans="1:21">
      <c r="A1905" s="16" t="s">
        <v>4438</v>
      </c>
      <c r="B1905" s="19"/>
      <c r="C1905" s="16" t="s">
        <v>3120</v>
      </c>
      <c r="D1905" s="16" t="s">
        <v>3121</v>
      </c>
      <c r="E1905" s="16" t="s">
        <v>3780</v>
      </c>
      <c r="F1905" s="16" t="s">
        <v>3123</v>
      </c>
      <c r="G1905" s="16" t="s">
        <v>3124</v>
      </c>
      <c r="H1905" s="16" t="s">
        <v>3125</v>
      </c>
      <c r="I1905" s="16">
        <v>51.821010000000001</v>
      </c>
      <c r="J1905" s="16">
        <v>-2.1752130000000101</v>
      </c>
      <c r="K1905" s="16">
        <v>3</v>
      </c>
      <c r="L1905" s="18" t="s">
        <v>3126</v>
      </c>
      <c r="M1905" s="18">
        <v>1</v>
      </c>
      <c r="N1905" s="18" t="s">
        <v>4</v>
      </c>
      <c r="O1905" s="18">
        <v>2736200</v>
      </c>
      <c r="P1905" s="18">
        <v>2736200</v>
      </c>
      <c r="Q1905" s="18">
        <v>2736200</v>
      </c>
      <c r="R1905" s="18">
        <v>3686755.8799411599</v>
      </c>
      <c r="S1905" s="20">
        <v>1</v>
      </c>
      <c r="T1905" s="21">
        <f t="shared" si="29"/>
        <v>3686755.8799411599</v>
      </c>
      <c r="U1905" s="39">
        <f>T1905*Fx!$C$7</f>
        <v>3808632.1073772316</v>
      </c>
    </row>
    <row r="1906" spans="1:21">
      <c r="A1906" s="16" t="s">
        <v>4438</v>
      </c>
      <c r="B1906" s="19"/>
      <c r="C1906" s="16" t="s">
        <v>3120</v>
      </c>
      <c r="D1906" s="16" t="s">
        <v>3121</v>
      </c>
      <c r="E1906" s="16" t="s">
        <v>3094</v>
      </c>
      <c r="F1906" s="16" t="s">
        <v>3133</v>
      </c>
      <c r="G1906" s="16" t="s">
        <v>3094</v>
      </c>
      <c r="H1906" s="16" t="s">
        <v>3125</v>
      </c>
      <c r="I1906" s="16">
        <v>51.550085000000003</v>
      </c>
      <c r="J1906" s="16">
        <v>-0.24221200000001</v>
      </c>
      <c r="K1906" s="16">
        <v>3</v>
      </c>
      <c r="L1906" s="18" t="s">
        <v>3134</v>
      </c>
      <c r="M1906" s="18">
        <v>1</v>
      </c>
      <c r="N1906" s="18" t="s">
        <v>4</v>
      </c>
      <c r="O1906" s="18">
        <v>250000</v>
      </c>
      <c r="P1906" s="18">
        <v>250000</v>
      </c>
      <c r="Q1906" s="18">
        <v>250000</v>
      </c>
      <c r="R1906" s="18">
        <v>336849.99999462301</v>
      </c>
      <c r="S1906" s="20">
        <v>1</v>
      </c>
      <c r="T1906" s="21">
        <f t="shared" si="29"/>
        <v>336849.99999462301</v>
      </c>
      <c r="U1906" s="39">
        <f>T1906*Fx!$C$7</f>
        <v>347985.53718452796</v>
      </c>
    </row>
    <row r="1907" spans="1:21">
      <c r="A1907" s="16" t="s">
        <v>4438</v>
      </c>
      <c r="B1907" s="19"/>
      <c r="C1907" s="16" t="s">
        <v>3120</v>
      </c>
      <c r="D1907" s="16" t="s">
        <v>3121</v>
      </c>
      <c r="E1907" s="16" t="s">
        <v>3094</v>
      </c>
      <c r="F1907" s="16" t="s">
        <v>3129</v>
      </c>
      <c r="G1907" s="16" t="s">
        <v>3094</v>
      </c>
      <c r="H1907" s="16" t="s">
        <v>3125</v>
      </c>
      <c r="I1907" s="16">
        <v>51.524448030000002</v>
      </c>
      <c r="J1907" s="16">
        <v>-0.26581716000000999</v>
      </c>
      <c r="K1907" s="16">
        <v>3</v>
      </c>
      <c r="L1907" s="18" t="s">
        <v>3130</v>
      </c>
      <c r="M1907" s="18">
        <v>1</v>
      </c>
      <c r="N1907" s="18" t="s">
        <v>4</v>
      </c>
      <c r="O1907" s="18">
        <v>2028890</v>
      </c>
      <c r="P1907" s="18">
        <v>2028890</v>
      </c>
      <c r="Q1907" s="18">
        <v>2028890</v>
      </c>
      <c r="R1907" s="18">
        <v>2733726.3859563698</v>
      </c>
      <c r="S1907" s="20">
        <v>1</v>
      </c>
      <c r="T1907" s="21">
        <f t="shared" si="29"/>
        <v>2733726.3859563698</v>
      </c>
      <c r="U1907" s="39">
        <f>T1907*Fx!$C$7</f>
        <v>2824097.5061532748</v>
      </c>
    </row>
    <row r="1908" spans="1:21">
      <c r="A1908" s="16" t="s">
        <v>4438</v>
      </c>
      <c r="B1908" s="19"/>
      <c r="C1908" s="16" t="s">
        <v>3120</v>
      </c>
      <c r="D1908" s="16" t="s">
        <v>3121</v>
      </c>
      <c r="E1908" s="16" t="s">
        <v>4559</v>
      </c>
      <c r="F1908" s="16" t="s">
        <v>2395</v>
      </c>
      <c r="G1908" s="16" t="s">
        <v>3589</v>
      </c>
      <c r="H1908" s="16" t="s">
        <v>3125</v>
      </c>
      <c r="I1908" s="16">
        <v>52.625205999999999</v>
      </c>
      <c r="J1908" s="16">
        <v>-1.64941300000001</v>
      </c>
      <c r="K1908" s="16">
        <v>3</v>
      </c>
      <c r="L1908" s="18" t="s">
        <v>3503</v>
      </c>
      <c r="M1908" s="18">
        <v>1</v>
      </c>
      <c r="N1908" s="18" t="s">
        <v>4</v>
      </c>
      <c r="O1908" s="18">
        <v>16492740</v>
      </c>
      <c r="P1908" s="18">
        <v>16492740</v>
      </c>
      <c r="Q1908" s="18">
        <v>16492740</v>
      </c>
      <c r="R1908" s="18">
        <v>22222317.875645299</v>
      </c>
      <c r="S1908" s="20">
        <v>1</v>
      </c>
      <c r="T1908" s="21">
        <f t="shared" si="29"/>
        <v>22222317.875645299</v>
      </c>
      <c r="U1908" s="39">
        <f>T1908*Fx!$C$7</f>
        <v>22956939.95417903</v>
      </c>
    </row>
    <row r="1909" spans="1:21">
      <c r="A1909" s="16" t="s">
        <v>4438</v>
      </c>
      <c r="B1909" s="19"/>
      <c r="C1909" s="16" t="s">
        <v>3120</v>
      </c>
      <c r="D1909" s="16" t="s">
        <v>3121</v>
      </c>
      <c r="E1909" s="16" t="s">
        <v>3127</v>
      </c>
      <c r="F1909" s="16" t="s">
        <v>3123</v>
      </c>
      <c r="G1909" s="16" t="s">
        <v>3128</v>
      </c>
      <c r="H1909" s="16" t="s">
        <v>3125</v>
      </c>
      <c r="I1909" s="16">
        <v>51.543115</v>
      </c>
      <c r="J1909" s="16">
        <v>-2.2831270000000101</v>
      </c>
      <c r="K1909" s="16">
        <v>3</v>
      </c>
      <c r="L1909" s="18" t="s">
        <v>3126</v>
      </c>
      <c r="M1909" s="18">
        <v>1</v>
      </c>
      <c r="N1909" s="18" t="s">
        <v>4</v>
      </c>
      <c r="O1909" s="18">
        <v>1282623.0839813999</v>
      </c>
      <c r="P1909" s="18">
        <v>1282623.0839813999</v>
      </c>
      <c r="Q1909" s="18">
        <v>1282623.0839813999</v>
      </c>
      <c r="R1909" s="18">
        <v>1728206.34332896</v>
      </c>
      <c r="S1909" s="20">
        <v>1</v>
      </c>
      <c r="T1909" s="21">
        <f t="shared" si="29"/>
        <v>1728206.34332896</v>
      </c>
      <c r="U1909" s="39">
        <f>T1909*Fx!$C$7</f>
        <v>1785337.131538182</v>
      </c>
    </row>
    <row r="1910" spans="1:21">
      <c r="A1910" s="16" t="s">
        <v>4438</v>
      </c>
      <c r="B1910" s="19"/>
      <c r="C1910" s="16" t="s">
        <v>3120</v>
      </c>
      <c r="D1910" s="16" t="s">
        <v>3121</v>
      </c>
      <c r="E1910" s="16" t="s">
        <v>3701</v>
      </c>
      <c r="F1910" s="16" t="s">
        <v>3243</v>
      </c>
      <c r="G1910" s="16" t="s">
        <v>3147</v>
      </c>
      <c r="H1910" s="16" t="s">
        <v>3125</v>
      </c>
      <c r="I1910" s="16">
        <v>51.289979000000002</v>
      </c>
      <c r="J1910" s="16">
        <v>0.47024000000000998</v>
      </c>
      <c r="K1910" s="16">
        <v>3</v>
      </c>
      <c r="L1910" s="18" t="s">
        <v>3245</v>
      </c>
      <c r="M1910" s="18">
        <v>1</v>
      </c>
      <c r="N1910" s="18" t="s">
        <v>4</v>
      </c>
      <c r="O1910" s="18">
        <v>16492740</v>
      </c>
      <c r="P1910" s="18">
        <v>16492740</v>
      </c>
      <c r="Q1910" s="18">
        <v>16492740</v>
      </c>
      <c r="R1910" s="18">
        <v>22222317.875645299</v>
      </c>
      <c r="S1910" s="20">
        <v>1</v>
      </c>
      <c r="T1910" s="21">
        <f t="shared" si="29"/>
        <v>22222317.875645299</v>
      </c>
      <c r="U1910" s="39">
        <f>T1910*Fx!$C$7</f>
        <v>22956939.95417903</v>
      </c>
    </row>
    <row r="1911" spans="1:21">
      <c r="A1911" s="16" t="s">
        <v>4438</v>
      </c>
      <c r="B1911" s="19"/>
      <c r="C1911" s="16" t="s">
        <v>3120</v>
      </c>
      <c r="D1911" s="16" t="s">
        <v>3121</v>
      </c>
      <c r="E1911" s="16" t="s">
        <v>3094</v>
      </c>
      <c r="F1911" s="16" t="s">
        <v>3129</v>
      </c>
      <c r="G1911" s="16" t="s">
        <v>3094</v>
      </c>
      <c r="H1911" s="16" t="s">
        <v>3125</v>
      </c>
      <c r="I1911" s="16">
        <v>51.48836</v>
      </c>
      <c r="J1911" s="16">
        <v>-0.20647000000000901</v>
      </c>
      <c r="K1911" s="16">
        <v>2</v>
      </c>
      <c r="L1911" s="18" t="s">
        <v>3130</v>
      </c>
      <c r="M1911" s="18">
        <v>1</v>
      </c>
      <c r="N1911" s="18" t="s">
        <v>4</v>
      </c>
      <c r="O1911" s="18">
        <v>1880.29302486499</v>
      </c>
      <c r="P1911" s="18">
        <v>1880.29302486499</v>
      </c>
      <c r="Q1911" s="18">
        <v>1880.29302486499</v>
      </c>
      <c r="R1911" s="18">
        <v>2533.5068216626501</v>
      </c>
      <c r="S1911" s="20">
        <v>1</v>
      </c>
      <c r="T1911" s="21">
        <f t="shared" si="29"/>
        <v>2533.5068216626501</v>
      </c>
      <c r="U1911" s="39">
        <f>T1911*Fx!$C$7</f>
        <v>2617.259113287862</v>
      </c>
    </row>
    <row r="1912" spans="1:21">
      <c r="A1912" s="16" t="s">
        <v>4438</v>
      </c>
      <c r="B1912" s="19"/>
      <c r="C1912" s="16" t="s">
        <v>3120</v>
      </c>
      <c r="D1912" s="16" t="s">
        <v>3121</v>
      </c>
      <c r="E1912" s="16" t="s">
        <v>3750</v>
      </c>
      <c r="F1912" s="16" t="s">
        <v>3497</v>
      </c>
      <c r="G1912" s="16" t="s">
        <v>3288</v>
      </c>
      <c r="H1912" s="16" t="s">
        <v>3125</v>
      </c>
      <c r="I1912" s="16">
        <v>54.188383999999999</v>
      </c>
      <c r="J1912" s="16">
        <v>-2.9834580000000099</v>
      </c>
      <c r="K1912" s="16">
        <v>3</v>
      </c>
      <c r="L1912" s="18" t="s">
        <v>3498</v>
      </c>
      <c r="M1912" s="18">
        <v>1</v>
      </c>
      <c r="N1912" s="18" t="s">
        <v>4</v>
      </c>
      <c r="O1912" s="18">
        <v>8379995</v>
      </c>
      <c r="P1912" s="18">
        <v>8379995</v>
      </c>
      <c r="Q1912" s="18">
        <v>8379995</v>
      </c>
      <c r="R1912" s="18">
        <v>11291205.2628197</v>
      </c>
      <c r="S1912" s="20">
        <v>1</v>
      </c>
      <c r="T1912" s="21">
        <f t="shared" si="29"/>
        <v>11291205.2628197</v>
      </c>
      <c r="U1912" s="39">
        <f>T1912*Fx!$C$7</f>
        <v>11664468.246714568</v>
      </c>
    </row>
    <row r="1913" spans="1:21">
      <c r="A1913" s="16" t="s">
        <v>4438</v>
      </c>
      <c r="B1913" s="19"/>
      <c r="C1913" s="16" t="s">
        <v>3120</v>
      </c>
      <c r="D1913" s="16" t="s">
        <v>3121</v>
      </c>
      <c r="E1913" s="16" t="s">
        <v>3094</v>
      </c>
      <c r="F1913" s="16" t="s">
        <v>3129</v>
      </c>
      <c r="G1913" s="16" t="s">
        <v>3094</v>
      </c>
      <c r="H1913" s="16" t="s">
        <v>3125</v>
      </c>
      <c r="I1913" s="16">
        <v>51.512771970000003</v>
      </c>
      <c r="J1913" s="16">
        <v>-0.14619600000000901</v>
      </c>
      <c r="K1913" s="16">
        <v>3</v>
      </c>
      <c r="L1913" s="18" t="s">
        <v>3130</v>
      </c>
      <c r="M1913" s="18">
        <v>1</v>
      </c>
      <c r="N1913" s="18" t="s">
        <v>4</v>
      </c>
      <c r="O1913" s="18">
        <v>1574200</v>
      </c>
      <c r="P1913" s="18">
        <v>1574200</v>
      </c>
      <c r="Q1913" s="18">
        <v>1574200</v>
      </c>
      <c r="R1913" s="18">
        <v>2121077.07996614</v>
      </c>
      <c r="S1913" s="20">
        <v>1</v>
      </c>
      <c r="T1913" s="21">
        <f t="shared" si="29"/>
        <v>2121077.07996614</v>
      </c>
      <c r="U1913" s="39">
        <f>T1913*Fx!$C$7</f>
        <v>2191195.3305435334</v>
      </c>
    </row>
    <row r="1914" spans="1:21">
      <c r="A1914" s="16" t="s">
        <v>4438</v>
      </c>
      <c r="B1914" s="19"/>
      <c r="C1914" s="16" t="s">
        <v>3120</v>
      </c>
      <c r="D1914" s="16" t="s">
        <v>3121</v>
      </c>
      <c r="E1914" s="16" t="s">
        <v>4557</v>
      </c>
      <c r="F1914" s="16" t="s">
        <v>3640</v>
      </c>
      <c r="G1914" s="16" t="s">
        <v>3532</v>
      </c>
      <c r="H1914" s="16" t="s">
        <v>3125</v>
      </c>
      <c r="I1914" s="16">
        <v>51.648231000000003</v>
      </c>
      <c r="J1914" s="16">
        <v>8.9608000000009999E-2</v>
      </c>
      <c r="K1914" s="16">
        <v>3</v>
      </c>
      <c r="L1914" s="18" t="s">
        <v>3641</v>
      </c>
      <c r="M1914" s="18">
        <v>1</v>
      </c>
      <c r="N1914" s="18" t="s">
        <v>4</v>
      </c>
      <c r="O1914" s="18">
        <v>1499340</v>
      </c>
      <c r="P1914" s="18">
        <v>1499340</v>
      </c>
      <c r="Q1914" s="18">
        <v>1499340</v>
      </c>
      <c r="R1914" s="18">
        <v>2020210.7159677499</v>
      </c>
      <c r="S1914" s="20">
        <v>1</v>
      </c>
      <c r="T1914" s="21">
        <f t="shared" si="29"/>
        <v>2020210.7159677499</v>
      </c>
      <c r="U1914" s="39">
        <f>T1914*Fx!$C$7</f>
        <v>2086994.5412889982</v>
      </c>
    </row>
    <row r="1915" spans="1:21">
      <c r="A1915" s="16" t="s">
        <v>4438</v>
      </c>
      <c r="B1915" s="19"/>
      <c r="C1915" s="16" t="s">
        <v>3120</v>
      </c>
      <c r="D1915" s="16" t="s">
        <v>3121</v>
      </c>
      <c r="E1915" s="16" t="s">
        <v>3094</v>
      </c>
      <c r="F1915" s="16" t="s">
        <v>3131</v>
      </c>
      <c r="G1915" s="16" t="s">
        <v>3094</v>
      </c>
      <c r="H1915" s="16" t="s">
        <v>3125</v>
      </c>
      <c r="I1915" s="16">
        <v>51.430030000000002</v>
      </c>
      <c r="J1915" s="16">
        <v>-0.19205000000000999</v>
      </c>
      <c r="K1915" s="16">
        <v>2</v>
      </c>
      <c r="L1915" s="18" t="s">
        <v>3132</v>
      </c>
      <c r="M1915" s="18">
        <v>1</v>
      </c>
      <c r="N1915" s="18" t="s">
        <v>4</v>
      </c>
      <c r="O1915" s="18">
        <v>2782091.2585</v>
      </c>
      <c r="P1915" s="18">
        <v>2782091.2585</v>
      </c>
      <c r="Q1915" s="18">
        <v>2782091.2585</v>
      </c>
      <c r="R1915" s="18">
        <v>3748589.7616430698</v>
      </c>
      <c r="S1915" s="20">
        <v>1</v>
      </c>
      <c r="T1915" s="21">
        <f t="shared" si="29"/>
        <v>3748589.7616430698</v>
      </c>
      <c r="U1915" s="39">
        <f>T1915*Fx!$C$7</f>
        <v>3872510.0843420145</v>
      </c>
    </row>
    <row r="1916" spans="1:21">
      <c r="A1916" s="16" t="s">
        <v>4438</v>
      </c>
      <c r="B1916" s="19"/>
      <c r="C1916" s="16" t="s">
        <v>3120</v>
      </c>
      <c r="D1916" s="16" t="s">
        <v>3121</v>
      </c>
      <c r="E1916" s="16" t="s">
        <v>3781</v>
      </c>
      <c r="F1916" s="16" t="s">
        <v>3580</v>
      </c>
      <c r="G1916" s="16" t="s">
        <v>3781</v>
      </c>
      <c r="H1916" s="16" t="s">
        <v>3125</v>
      </c>
      <c r="I1916" s="16">
        <v>53.481859999999998</v>
      </c>
      <c r="J1916" s="16">
        <v>-2.3114620000000099</v>
      </c>
      <c r="K1916" s="16">
        <v>3</v>
      </c>
      <c r="L1916" s="18" t="s">
        <v>3581</v>
      </c>
      <c r="M1916" s="18">
        <v>1</v>
      </c>
      <c r="N1916" s="18" t="s">
        <v>4</v>
      </c>
      <c r="O1916" s="18">
        <v>16492740</v>
      </c>
      <c r="P1916" s="18">
        <v>16492740</v>
      </c>
      <c r="Q1916" s="18">
        <v>16492740</v>
      </c>
      <c r="R1916" s="18">
        <v>22222317.875645299</v>
      </c>
      <c r="S1916" s="20">
        <v>1</v>
      </c>
      <c r="T1916" s="21">
        <f t="shared" si="29"/>
        <v>22222317.875645299</v>
      </c>
      <c r="U1916" s="39">
        <f>T1916*Fx!$C$7</f>
        <v>22956939.95417903</v>
      </c>
    </row>
    <row r="1917" spans="1:21">
      <c r="A1917" s="16" t="s">
        <v>4438</v>
      </c>
      <c r="B1917" s="19"/>
      <c r="C1917" s="16" t="s">
        <v>3120</v>
      </c>
      <c r="D1917" s="16" t="s">
        <v>3121</v>
      </c>
      <c r="E1917" s="16" t="s">
        <v>3094</v>
      </c>
      <c r="F1917" s="16" t="s">
        <v>3131</v>
      </c>
      <c r="G1917" s="16" t="s">
        <v>3094</v>
      </c>
      <c r="H1917" s="16" t="s">
        <v>3125</v>
      </c>
      <c r="I1917" s="16">
        <v>51.507210000000001</v>
      </c>
      <c r="J1917" s="16">
        <v>-0.13836000000001</v>
      </c>
      <c r="K1917" s="16">
        <v>2</v>
      </c>
      <c r="L1917" s="18" t="s">
        <v>3132</v>
      </c>
      <c r="M1917" s="18">
        <v>1</v>
      </c>
      <c r="N1917" s="18" t="s">
        <v>4</v>
      </c>
      <c r="O1917" s="18">
        <v>1107000</v>
      </c>
      <c r="P1917" s="18">
        <v>1107000</v>
      </c>
      <c r="Q1917" s="18">
        <v>1107000</v>
      </c>
      <c r="R1917" s="18">
        <v>1491571.7999761901</v>
      </c>
      <c r="S1917" s="20">
        <v>1</v>
      </c>
      <c r="T1917" s="21">
        <f t="shared" si="29"/>
        <v>1491571.7999761901</v>
      </c>
      <c r="U1917" s="39">
        <f>T1917*Fx!$C$7</f>
        <v>1540879.9586530891</v>
      </c>
    </row>
    <row r="1918" spans="1:21">
      <c r="A1918" s="16" t="s">
        <v>4438</v>
      </c>
      <c r="B1918" s="19"/>
      <c r="C1918" s="16" t="s">
        <v>3120</v>
      </c>
      <c r="D1918" s="16" t="s">
        <v>3121</v>
      </c>
      <c r="E1918" s="16" t="s">
        <v>2236</v>
      </c>
      <c r="F1918" s="16" t="s">
        <v>3146</v>
      </c>
      <c r="G1918" s="16" t="s">
        <v>3137</v>
      </c>
      <c r="H1918" s="16" t="s">
        <v>3125</v>
      </c>
      <c r="I1918" s="16">
        <v>50.968180820000001</v>
      </c>
      <c r="J1918" s="16">
        <v>0.62733059000001001</v>
      </c>
      <c r="K1918" s="16">
        <v>5</v>
      </c>
      <c r="L1918" s="18" t="s">
        <v>3148</v>
      </c>
      <c r="M1918" s="18">
        <v>1</v>
      </c>
      <c r="N1918" s="18" t="s">
        <v>4</v>
      </c>
      <c r="O1918" s="18">
        <v>4728000</v>
      </c>
      <c r="P1918" s="18">
        <v>4728000</v>
      </c>
      <c r="Q1918" s="18">
        <v>4728000</v>
      </c>
      <c r="R1918" s="18">
        <v>6370507.1998983203</v>
      </c>
      <c r="S1918" s="20">
        <v>1</v>
      </c>
      <c r="T1918" s="21">
        <f t="shared" si="29"/>
        <v>6370507.1998983203</v>
      </c>
      <c r="U1918" s="39">
        <f>T1918*Fx!$C$7</f>
        <v>6581102.4792338023</v>
      </c>
    </row>
    <row r="1919" spans="1:21">
      <c r="A1919" s="16" t="s">
        <v>4438</v>
      </c>
      <c r="B1919" s="19"/>
      <c r="C1919" s="16" t="s">
        <v>3120</v>
      </c>
      <c r="D1919" s="16" t="s">
        <v>3121</v>
      </c>
      <c r="E1919" s="16" t="s">
        <v>3682</v>
      </c>
      <c r="F1919" s="16" t="s">
        <v>3163</v>
      </c>
      <c r="G1919" s="16" t="s">
        <v>3207</v>
      </c>
      <c r="H1919" s="16" t="s">
        <v>3125</v>
      </c>
      <c r="I1919" s="16">
        <v>51.573169999999998</v>
      </c>
      <c r="J1919" s="16">
        <v>-0.78810000000001001</v>
      </c>
      <c r="K1919" s="16">
        <v>2</v>
      </c>
      <c r="L1919" s="18" t="s">
        <v>3165</v>
      </c>
      <c r="M1919" s="18">
        <v>1</v>
      </c>
      <c r="N1919" s="18" t="s">
        <v>4</v>
      </c>
      <c r="O1919" s="18">
        <v>936350</v>
      </c>
      <c r="P1919" s="18">
        <v>936350</v>
      </c>
      <c r="Q1919" s="18">
        <v>936350</v>
      </c>
      <c r="R1919" s="18">
        <v>1261637.9899798599</v>
      </c>
      <c r="S1919" s="20">
        <v>1</v>
      </c>
      <c r="T1919" s="21">
        <f t="shared" si="29"/>
        <v>1261637.9899798599</v>
      </c>
      <c r="U1919" s="39">
        <f>T1919*Fx!$C$7</f>
        <v>1303345.0309709299</v>
      </c>
    </row>
    <row r="1920" spans="1:21">
      <c r="A1920" s="16" t="s">
        <v>4438</v>
      </c>
      <c r="B1920" s="19"/>
      <c r="C1920" s="16" t="s">
        <v>3120</v>
      </c>
      <c r="D1920" s="16" t="s">
        <v>3121</v>
      </c>
      <c r="E1920" s="16" t="s">
        <v>3094</v>
      </c>
      <c r="F1920" s="16" t="s">
        <v>3129</v>
      </c>
      <c r="G1920" s="16" t="s">
        <v>3094</v>
      </c>
      <c r="H1920" s="16" t="s">
        <v>3125</v>
      </c>
      <c r="I1920" s="16">
        <v>51.508569999999999</v>
      </c>
      <c r="J1920" s="16">
        <v>-0.14050000000001001</v>
      </c>
      <c r="K1920" s="16">
        <v>2</v>
      </c>
      <c r="L1920" s="18" t="s">
        <v>3130</v>
      </c>
      <c r="M1920" s="18">
        <v>1</v>
      </c>
      <c r="N1920" s="18" t="s">
        <v>4</v>
      </c>
      <c r="O1920" s="18">
        <v>1587531.4008935201</v>
      </c>
      <c r="P1920" s="18">
        <v>1587531.4008935201</v>
      </c>
      <c r="Q1920" s="18">
        <v>1587531.4008935201</v>
      </c>
      <c r="R1920" s="18">
        <v>2139039.8095297902</v>
      </c>
      <c r="S1920" s="20">
        <v>1</v>
      </c>
      <c r="T1920" s="21">
        <f t="shared" si="29"/>
        <v>2139039.8095297902</v>
      </c>
      <c r="U1920" s="39">
        <f>T1920*Fx!$C$7</f>
        <v>2209751.8693489572</v>
      </c>
    </row>
    <row r="1921" spans="1:21">
      <c r="A1921" s="16" t="s">
        <v>4438</v>
      </c>
      <c r="B1921" s="19"/>
      <c r="C1921" s="16" t="s">
        <v>3120</v>
      </c>
      <c r="D1921" s="16" t="s">
        <v>3121</v>
      </c>
      <c r="E1921" s="16" t="s">
        <v>3166</v>
      </c>
      <c r="F1921" s="16" t="s">
        <v>3167</v>
      </c>
      <c r="G1921" s="16" t="s">
        <v>3168</v>
      </c>
      <c r="H1921" s="16" t="s">
        <v>3125</v>
      </c>
      <c r="I1921" s="16">
        <v>52.096527000000002</v>
      </c>
      <c r="J1921" s="16">
        <v>0.13611900000000901</v>
      </c>
      <c r="K1921" s="16">
        <v>3</v>
      </c>
      <c r="L1921" s="18" t="s">
        <v>3169</v>
      </c>
      <c r="M1921" s="18">
        <v>1</v>
      </c>
      <c r="N1921" s="18" t="s">
        <v>4</v>
      </c>
      <c r="O1921" s="18">
        <v>15000</v>
      </c>
      <c r="P1921" s="18">
        <v>15000</v>
      </c>
      <c r="Q1921" s="18">
        <v>15000</v>
      </c>
      <c r="R1921" s="18">
        <v>20210.999999677399</v>
      </c>
      <c r="S1921" s="20">
        <v>1</v>
      </c>
      <c r="T1921" s="21">
        <f t="shared" si="29"/>
        <v>20210.999999677399</v>
      </c>
      <c r="U1921" s="39">
        <f>T1921*Fx!$C$7</f>
        <v>20879.132231071693</v>
      </c>
    </row>
    <row r="1922" spans="1:21">
      <c r="A1922" s="16" t="s">
        <v>4438</v>
      </c>
      <c r="B1922" s="19"/>
      <c r="C1922" s="16" t="s">
        <v>3120</v>
      </c>
      <c r="D1922" s="16" t="s">
        <v>3121</v>
      </c>
      <c r="E1922" s="16" t="s">
        <v>3094</v>
      </c>
      <c r="F1922" s="16" t="s">
        <v>3129</v>
      </c>
      <c r="G1922" s="16" t="s">
        <v>3094</v>
      </c>
      <c r="H1922" s="16" t="s">
        <v>3125</v>
      </c>
      <c r="I1922" s="16">
        <v>51.510660000000001</v>
      </c>
      <c r="J1922" s="16">
        <v>-0.14658000000000901</v>
      </c>
      <c r="K1922" s="16">
        <v>2</v>
      </c>
      <c r="L1922" s="18" t="s">
        <v>3130</v>
      </c>
      <c r="M1922" s="18">
        <v>1</v>
      </c>
      <c r="N1922" s="18" t="s">
        <v>4</v>
      </c>
      <c r="O1922" s="18">
        <v>2000000</v>
      </c>
      <c r="P1922" s="18">
        <v>2000000</v>
      </c>
      <c r="Q1922" s="18">
        <v>2000000</v>
      </c>
      <c r="R1922" s="18">
        <v>2694799.9999569901</v>
      </c>
      <c r="S1922" s="20">
        <v>1</v>
      </c>
      <c r="T1922" s="21">
        <f t="shared" si="29"/>
        <v>2694799.9999569901</v>
      </c>
      <c r="U1922" s="39">
        <f>T1922*Fx!$C$7</f>
        <v>2783884.2974762297</v>
      </c>
    </row>
    <row r="1923" spans="1:21">
      <c r="A1923" s="16" t="s">
        <v>4438</v>
      </c>
      <c r="B1923" s="19"/>
      <c r="C1923" s="16" t="s">
        <v>3120</v>
      </c>
      <c r="D1923" s="16" t="s">
        <v>3121</v>
      </c>
      <c r="E1923" s="16" t="s">
        <v>3094</v>
      </c>
      <c r="F1923" s="16" t="s">
        <v>3131</v>
      </c>
      <c r="G1923" s="16" t="s">
        <v>3094</v>
      </c>
      <c r="H1923" s="16" t="s">
        <v>3125</v>
      </c>
      <c r="I1923" s="16">
        <v>51.481740000000002</v>
      </c>
      <c r="J1923" s="16">
        <v>-0.20207000000000999</v>
      </c>
      <c r="K1923" s="16">
        <v>2</v>
      </c>
      <c r="L1923" s="18" t="s">
        <v>3132</v>
      </c>
      <c r="M1923" s="18">
        <v>1</v>
      </c>
      <c r="N1923" s="18" t="s">
        <v>4</v>
      </c>
      <c r="O1923" s="18">
        <v>300846.88397839898</v>
      </c>
      <c r="P1923" s="18">
        <v>300846.88397839898</v>
      </c>
      <c r="Q1923" s="18">
        <v>300846.88397839898</v>
      </c>
      <c r="R1923" s="18">
        <v>405361.09146602498</v>
      </c>
      <c r="S1923" s="20">
        <v>1</v>
      </c>
      <c r="T1923" s="21">
        <f t="shared" ref="T1923:T1986" si="30">R1923*S1923</f>
        <v>405361.09146602498</v>
      </c>
      <c r="U1923" s="39">
        <f>T1923*Fx!$C$7</f>
        <v>418761.45812605892</v>
      </c>
    </row>
    <row r="1924" spans="1:21">
      <c r="A1924" s="16" t="s">
        <v>4438</v>
      </c>
      <c r="B1924" s="19"/>
      <c r="C1924" s="16" t="s">
        <v>3120</v>
      </c>
      <c r="D1924" s="16" t="s">
        <v>3121</v>
      </c>
      <c r="E1924" s="16" t="s">
        <v>3094</v>
      </c>
      <c r="F1924" s="16" t="s">
        <v>3129</v>
      </c>
      <c r="G1924" s="16" t="s">
        <v>3094</v>
      </c>
      <c r="H1924" s="16" t="s">
        <v>3125</v>
      </c>
      <c r="I1924" s="16">
        <v>51.499940000000002</v>
      </c>
      <c r="J1924" s="16">
        <v>-0.20448000000000999</v>
      </c>
      <c r="K1924" s="16">
        <v>2</v>
      </c>
      <c r="L1924" s="18" t="s">
        <v>3130</v>
      </c>
      <c r="M1924" s="18">
        <v>1</v>
      </c>
      <c r="N1924" s="18" t="s">
        <v>4</v>
      </c>
      <c r="O1924" s="18">
        <v>2800000</v>
      </c>
      <c r="P1924" s="18">
        <v>2800000</v>
      </c>
      <c r="Q1924" s="18">
        <v>2800000</v>
      </c>
      <c r="R1924" s="18">
        <v>3772719.9999397802</v>
      </c>
      <c r="S1924" s="20">
        <v>1</v>
      </c>
      <c r="T1924" s="21">
        <f t="shared" si="30"/>
        <v>3772719.9999397802</v>
      </c>
      <c r="U1924" s="39">
        <f>T1924*Fx!$C$7</f>
        <v>3897438.0164667154</v>
      </c>
    </row>
    <row r="1925" spans="1:21">
      <c r="A1925" s="16" t="s">
        <v>4438</v>
      </c>
      <c r="B1925" s="19"/>
      <c r="C1925" s="16" t="s">
        <v>3120</v>
      </c>
      <c r="D1925" s="16" t="s">
        <v>3121</v>
      </c>
      <c r="E1925" s="16" t="s">
        <v>3094</v>
      </c>
      <c r="F1925" s="16" t="s">
        <v>3131</v>
      </c>
      <c r="G1925" s="16" t="s">
        <v>3094</v>
      </c>
      <c r="H1925" s="16" t="s">
        <v>3125</v>
      </c>
      <c r="I1925" s="16">
        <v>51.434166959999999</v>
      </c>
      <c r="J1925" s="16">
        <v>-0.18694512000000901</v>
      </c>
      <c r="K1925" s="16">
        <v>3</v>
      </c>
      <c r="L1925" s="18" t="s">
        <v>3132</v>
      </c>
      <c r="M1925" s="18">
        <v>1</v>
      </c>
      <c r="N1925" s="18" t="s">
        <v>4</v>
      </c>
      <c r="O1925" s="18">
        <v>250000</v>
      </c>
      <c r="P1925" s="18">
        <v>250000</v>
      </c>
      <c r="Q1925" s="18">
        <v>250000</v>
      </c>
      <c r="R1925" s="18">
        <v>336849.99999462301</v>
      </c>
      <c r="S1925" s="20">
        <v>1</v>
      </c>
      <c r="T1925" s="21">
        <f t="shared" si="30"/>
        <v>336849.99999462301</v>
      </c>
      <c r="U1925" s="39">
        <f>T1925*Fx!$C$7</f>
        <v>347985.53718452796</v>
      </c>
    </row>
    <row r="1926" spans="1:21">
      <c r="A1926" s="16" t="s">
        <v>4438</v>
      </c>
      <c r="B1926" s="19"/>
      <c r="C1926" s="16" t="s">
        <v>3120</v>
      </c>
      <c r="D1926" s="16" t="s">
        <v>3121</v>
      </c>
      <c r="E1926" s="16" t="s">
        <v>3754</v>
      </c>
      <c r="F1926" s="16" t="s">
        <v>3238</v>
      </c>
      <c r="G1926" s="16" t="s">
        <v>3239</v>
      </c>
      <c r="H1926" s="16" t="s">
        <v>3125</v>
      </c>
      <c r="I1926" s="16">
        <v>50.898710000000001</v>
      </c>
      <c r="J1926" s="16">
        <v>-3.4937600000000102</v>
      </c>
      <c r="K1926" s="16">
        <v>4</v>
      </c>
      <c r="L1926" s="18" t="s">
        <v>3240</v>
      </c>
      <c r="M1926" s="18">
        <v>1</v>
      </c>
      <c r="N1926" s="18" t="s">
        <v>4</v>
      </c>
      <c r="O1926" s="18">
        <v>505000</v>
      </c>
      <c r="P1926" s="18">
        <v>505000</v>
      </c>
      <c r="Q1926" s="18">
        <v>505000</v>
      </c>
      <c r="R1926" s="18">
        <v>680436.99998913996</v>
      </c>
      <c r="S1926" s="20">
        <v>1</v>
      </c>
      <c r="T1926" s="21">
        <f t="shared" si="30"/>
        <v>680436.99998913996</v>
      </c>
      <c r="U1926" s="39">
        <f>T1926*Fx!$C$7</f>
        <v>702930.78511274792</v>
      </c>
    </row>
    <row r="1927" spans="1:21">
      <c r="A1927" s="16" t="s">
        <v>4438</v>
      </c>
      <c r="B1927" s="19"/>
      <c r="C1927" s="16" t="s">
        <v>3120</v>
      </c>
      <c r="D1927" s="16" t="s">
        <v>3121</v>
      </c>
      <c r="E1927" s="16" t="s">
        <v>3094</v>
      </c>
      <c r="F1927" s="16" t="s">
        <v>3131</v>
      </c>
      <c r="G1927" s="16" t="s">
        <v>3094</v>
      </c>
      <c r="H1927" s="16" t="s">
        <v>3125</v>
      </c>
      <c r="I1927" s="16">
        <v>51.499958040000003</v>
      </c>
      <c r="J1927" s="16">
        <v>-0.13769712000001</v>
      </c>
      <c r="K1927" s="16">
        <v>3</v>
      </c>
      <c r="L1927" s="18" t="s">
        <v>3132</v>
      </c>
      <c r="M1927" s="18">
        <v>1</v>
      </c>
      <c r="N1927" s="18" t="s">
        <v>4</v>
      </c>
      <c r="O1927" s="18">
        <v>1653571</v>
      </c>
      <c r="P1927" s="18">
        <v>1653571</v>
      </c>
      <c r="Q1927" s="18">
        <v>1653571</v>
      </c>
      <c r="R1927" s="18">
        <v>2228021.56536444</v>
      </c>
      <c r="S1927" s="20">
        <v>1</v>
      </c>
      <c r="T1927" s="21">
        <f t="shared" si="30"/>
        <v>2228021.56536444</v>
      </c>
      <c r="U1927" s="39">
        <f>T1927*Fx!$C$7</f>
        <v>2301675.1708310335</v>
      </c>
    </row>
    <row r="1928" spans="1:21">
      <c r="A1928" s="16" t="s">
        <v>4438</v>
      </c>
      <c r="B1928" s="19"/>
      <c r="C1928" s="16" t="s">
        <v>3120</v>
      </c>
      <c r="D1928" s="16" t="s">
        <v>3121</v>
      </c>
      <c r="E1928" s="16" t="s">
        <v>3094</v>
      </c>
      <c r="F1928" s="16" t="s">
        <v>3277</v>
      </c>
      <c r="G1928" s="16" t="s">
        <v>3094</v>
      </c>
      <c r="H1928" s="16" t="s">
        <v>3125</v>
      </c>
      <c r="I1928" s="16">
        <v>51.514830000000003</v>
      </c>
      <c r="J1928" s="16">
        <v>-9.9060000000010001E-2</v>
      </c>
      <c r="K1928" s="16">
        <v>2</v>
      </c>
      <c r="L1928" s="18" t="s">
        <v>3278</v>
      </c>
      <c r="M1928" s="18">
        <v>1</v>
      </c>
      <c r="N1928" s="18" t="s">
        <v>4</v>
      </c>
      <c r="O1928" s="18">
        <v>3500000</v>
      </c>
      <c r="P1928" s="18">
        <v>3500000</v>
      </c>
      <c r="Q1928" s="18">
        <v>3500000</v>
      </c>
      <c r="R1928" s="18">
        <v>4715899.9999247296</v>
      </c>
      <c r="S1928" s="20">
        <v>1</v>
      </c>
      <c r="T1928" s="21">
        <f t="shared" si="30"/>
        <v>4715899.9999247296</v>
      </c>
      <c r="U1928" s="39">
        <f>T1928*Fx!$C$7</f>
        <v>4871797.5205833986</v>
      </c>
    </row>
    <row r="1929" spans="1:21">
      <c r="A1929" s="16" t="s">
        <v>4438</v>
      </c>
      <c r="B1929" s="19"/>
      <c r="C1929" s="16" t="s">
        <v>3120</v>
      </c>
      <c r="D1929" s="16" t="s">
        <v>3121</v>
      </c>
      <c r="E1929" s="16" t="s">
        <v>3094</v>
      </c>
      <c r="F1929" s="16" t="s">
        <v>2397</v>
      </c>
      <c r="G1929" s="16" t="s">
        <v>3094</v>
      </c>
      <c r="H1929" s="16" t="s">
        <v>3125</v>
      </c>
      <c r="I1929" s="16">
        <v>51.43862</v>
      </c>
      <c r="J1929" s="16">
        <v>-0.10630000000001</v>
      </c>
      <c r="K1929" s="16">
        <v>2</v>
      </c>
      <c r="L1929" s="18" t="s">
        <v>3149</v>
      </c>
      <c r="M1929" s="18">
        <v>1</v>
      </c>
      <c r="N1929" s="18" t="s">
        <v>4</v>
      </c>
      <c r="O1929" s="18">
        <v>18000</v>
      </c>
      <c r="P1929" s="18">
        <v>18000</v>
      </c>
      <c r="Q1929" s="18">
        <v>18000</v>
      </c>
      <c r="R1929" s="18">
        <v>24253.199999612902</v>
      </c>
      <c r="S1929" s="20">
        <v>1</v>
      </c>
      <c r="T1929" s="21">
        <f t="shared" si="30"/>
        <v>24253.199999612902</v>
      </c>
      <c r="U1929" s="39">
        <f>T1929*Fx!$C$7</f>
        <v>25054.958677286057</v>
      </c>
    </row>
    <row r="1930" spans="1:21">
      <c r="A1930" s="16" t="s">
        <v>4438</v>
      </c>
      <c r="B1930" s="19"/>
      <c r="C1930" s="16" t="s">
        <v>3120</v>
      </c>
      <c r="D1930" s="16" t="s">
        <v>3121</v>
      </c>
      <c r="E1930" s="16" t="s">
        <v>4425</v>
      </c>
      <c r="F1930" s="16" t="s">
        <v>3505</v>
      </c>
      <c r="G1930" s="16" t="s">
        <v>3506</v>
      </c>
      <c r="H1930" s="16" t="s">
        <v>3125</v>
      </c>
      <c r="I1930" s="16">
        <v>52.586758000000003</v>
      </c>
      <c r="J1930" s="16">
        <v>-1.1224890000000101</v>
      </c>
      <c r="K1930" s="16">
        <v>3</v>
      </c>
      <c r="L1930" s="18" t="s">
        <v>3507</v>
      </c>
      <c r="M1930" s="18">
        <v>1</v>
      </c>
      <c r="N1930" s="18" t="s">
        <v>4</v>
      </c>
      <c r="O1930" s="18">
        <v>2000000</v>
      </c>
      <c r="P1930" s="18">
        <v>2000000</v>
      </c>
      <c r="Q1930" s="18">
        <v>2000000</v>
      </c>
      <c r="R1930" s="18">
        <v>2694799.9999569901</v>
      </c>
      <c r="S1930" s="20">
        <v>1</v>
      </c>
      <c r="T1930" s="21">
        <f t="shared" si="30"/>
        <v>2694799.9999569901</v>
      </c>
      <c r="U1930" s="39">
        <f>T1930*Fx!$C$7</f>
        <v>2783884.2974762297</v>
      </c>
    </row>
    <row r="1931" spans="1:21">
      <c r="A1931" s="16" t="s">
        <v>4438</v>
      </c>
      <c r="B1931" s="19"/>
      <c r="C1931" s="16" t="s">
        <v>3120</v>
      </c>
      <c r="D1931" s="16" t="s">
        <v>3121</v>
      </c>
      <c r="E1931" s="16" t="s">
        <v>3648</v>
      </c>
      <c r="F1931" s="16" t="s">
        <v>3324</v>
      </c>
      <c r="G1931" s="16" t="s">
        <v>3325</v>
      </c>
      <c r="H1931" s="16" t="s">
        <v>3125</v>
      </c>
      <c r="I1931" s="16">
        <v>51.094551959999997</v>
      </c>
      <c r="J1931" s="16">
        <v>-1.2267781200000101</v>
      </c>
      <c r="K1931" s="16">
        <v>3</v>
      </c>
      <c r="L1931" s="18" t="s">
        <v>3326</v>
      </c>
      <c r="M1931" s="18">
        <v>1</v>
      </c>
      <c r="N1931" s="18" t="s">
        <v>4</v>
      </c>
      <c r="O1931" s="18">
        <v>1276000</v>
      </c>
      <c r="P1931" s="18">
        <v>1276000</v>
      </c>
      <c r="Q1931" s="18">
        <v>1276000</v>
      </c>
      <c r="R1931" s="18">
        <v>1719282.3999725599</v>
      </c>
      <c r="S1931" s="20">
        <v>1</v>
      </c>
      <c r="T1931" s="21">
        <f t="shared" si="30"/>
        <v>1719282.3999725599</v>
      </c>
      <c r="U1931" s="39">
        <f>T1931*Fx!$C$7</f>
        <v>1776118.1817898348</v>
      </c>
    </row>
    <row r="1932" spans="1:21">
      <c r="A1932" s="16" t="s">
        <v>4438</v>
      </c>
      <c r="B1932" s="19"/>
      <c r="C1932" s="16" t="s">
        <v>3120</v>
      </c>
      <c r="D1932" s="16" t="s">
        <v>3121</v>
      </c>
      <c r="E1932" s="16" t="s">
        <v>3094</v>
      </c>
      <c r="F1932" s="16" t="s">
        <v>3277</v>
      </c>
      <c r="G1932" s="16" t="s">
        <v>3094</v>
      </c>
      <c r="H1932" s="16" t="s">
        <v>3125</v>
      </c>
      <c r="I1932" s="16">
        <v>51.516696000000003</v>
      </c>
      <c r="J1932" s="16">
        <v>-8.3181000000009997E-2</v>
      </c>
      <c r="K1932" s="16">
        <v>3</v>
      </c>
      <c r="L1932" s="18" t="s">
        <v>3278</v>
      </c>
      <c r="M1932" s="18">
        <v>1</v>
      </c>
      <c r="N1932" s="18" t="s">
        <v>4</v>
      </c>
      <c r="O1932" s="18">
        <v>20462.326007471202</v>
      </c>
      <c r="P1932" s="18">
        <v>20462.326007471202</v>
      </c>
      <c r="Q1932" s="18">
        <v>20462.326007471202</v>
      </c>
      <c r="R1932" s="18">
        <v>27570.938062026598</v>
      </c>
      <c r="S1932" s="20">
        <v>1</v>
      </c>
      <c r="T1932" s="21">
        <f t="shared" si="30"/>
        <v>27570.938062026598</v>
      </c>
      <c r="U1932" s="39">
        <f>T1932*Fx!$C$7</f>
        <v>28482.374031019215</v>
      </c>
    </row>
    <row r="1933" spans="1:21">
      <c r="A1933" s="16" t="s">
        <v>4438</v>
      </c>
      <c r="B1933" s="19"/>
      <c r="C1933" s="16" t="s">
        <v>3120</v>
      </c>
      <c r="D1933" s="16" t="s">
        <v>3121</v>
      </c>
      <c r="E1933" s="16" t="s">
        <v>3094</v>
      </c>
      <c r="F1933" s="16" t="s">
        <v>3129</v>
      </c>
      <c r="G1933" s="16" t="s">
        <v>3094</v>
      </c>
      <c r="H1933" s="16" t="s">
        <v>3125</v>
      </c>
      <c r="I1933" s="16">
        <v>51.510379999999998</v>
      </c>
      <c r="J1933" s="16">
        <v>-0.13948000000000901</v>
      </c>
      <c r="K1933" s="16">
        <v>2</v>
      </c>
      <c r="L1933" s="18" t="s">
        <v>3130</v>
      </c>
      <c r="M1933" s="18">
        <v>1</v>
      </c>
      <c r="N1933" s="18" t="s">
        <v>4</v>
      </c>
      <c r="O1933" s="18">
        <v>1540000</v>
      </c>
      <c r="P1933" s="18">
        <v>1540000</v>
      </c>
      <c r="Q1933" s="18">
        <v>1540000</v>
      </c>
      <c r="R1933" s="18">
        <v>2074995.9999668801</v>
      </c>
      <c r="S1933" s="20">
        <v>1</v>
      </c>
      <c r="T1933" s="21">
        <f t="shared" si="30"/>
        <v>2074995.9999668801</v>
      </c>
      <c r="U1933" s="39">
        <f>T1933*Fx!$C$7</f>
        <v>2143590.9090566947</v>
      </c>
    </row>
    <row r="1934" spans="1:21">
      <c r="A1934" s="16" t="s">
        <v>4438</v>
      </c>
      <c r="B1934" s="19"/>
      <c r="C1934" s="16" t="s">
        <v>3120</v>
      </c>
      <c r="D1934" s="16" t="s">
        <v>3121</v>
      </c>
      <c r="E1934" s="16" t="s">
        <v>3094</v>
      </c>
      <c r="F1934" s="16" t="s">
        <v>3131</v>
      </c>
      <c r="G1934" s="16" t="s">
        <v>3094</v>
      </c>
      <c r="H1934" s="16" t="s">
        <v>3125</v>
      </c>
      <c r="I1934" s="16">
        <v>51.461090009999999</v>
      </c>
      <c r="J1934" s="16">
        <v>-0.17996112000000999</v>
      </c>
      <c r="K1934" s="16">
        <v>3</v>
      </c>
      <c r="L1934" s="18" t="s">
        <v>3132</v>
      </c>
      <c r="M1934" s="18">
        <v>1</v>
      </c>
      <c r="N1934" s="18" t="s">
        <v>4</v>
      </c>
      <c r="O1934" s="18">
        <v>160000</v>
      </c>
      <c r="P1934" s="18">
        <v>160000</v>
      </c>
      <c r="Q1934" s="18">
        <v>160000</v>
      </c>
      <c r="R1934" s="18">
        <v>215583.999996559</v>
      </c>
      <c r="S1934" s="20">
        <v>1</v>
      </c>
      <c r="T1934" s="21">
        <f t="shared" si="30"/>
        <v>215583.999996559</v>
      </c>
      <c r="U1934" s="39">
        <f>T1934*Fx!$C$7</f>
        <v>222710.74379809815</v>
      </c>
    </row>
    <row r="1935" spans="1:21">
      <c r="A1935" s="16" t="s">
        <v>4438</v>
      </c>
      <c r="B1935" s="19"/>
      <c r="C1935" s="16" t="s">
        <v>3120</v>
      </c>
      <c r="D1935" s="16" t="s">
        <v>3121</v>
      </c>
      <c r="E1935" s="16" t="s">
        <v>3263</v>
      </c>
      <c r="F1935" s="16" t="s">
        <v>3123</v>
      </c>
      <c r="G1935" s="16" t="s">
        <v>3124</v>
      </c>
      <c r="H1935" s="16" t="s">
        <v>3125</v>
      </c>
      <c r="I1935" s="16">
        <v>51.929029999999997</v>
      </c>
      <c r="J1935" s="16">
        <v>-1.72274700000001</v>
      </c>
      <c r="K1935" s="16">
        <v>3</v>
      </c>
      <c r="L1935" s="18" t="s">
        <v>3126</v>
      </c>
      <c r="M1935" s="18">
        <v>1</v>
      </c>
      <c r="N1935" s="18" t="s">
        <v>4</v>
      </c>
      <c r="O1935" s="18">
        <v>1259933</v>
      </c>
      <c r="P1935" s="18">
        <v>1259933</v>
      </c>
      <c r="Q1935" s="18">
        <v>1259933</v>
      </c>
      <c r="R1935" s="18">
        <v>1697633.7241729</v>
      </c>
      <c r="S1935" s="20">
        <v>1</v>
      </c>
      <c r="T1935" s="21">
        <f t="shared" si="30"/>
        <v>1697633.7241729</v>
      </c>
      <c r="U1935" s="39">
        <f>T1935*Fx!$C$7</f>
        <v>1753753.8472860539</v>
      </c>
    </row>
    <row r="1936" spans="1:21">
      <c r="A1936" s="16" t="s">
        <v>4438</v>
      </c>
      <c r="B1936" s="19"/>
      <c r="C1936" s="16" t="s">
        <v>3120</v>
      </c>
      <c r="D1936" s="16" t="s">
        <v>3121</v>
      </c>
      <c r="E1936" s="16" t="s">
        <v>3094</v>
      </c>
      <c r="F1936" s="16" t="s">
        <v>3133</v>
      </c>
      <c r="G1936" s="16" t="s">
        <v>3094</v>
      </c>
      <c r="H1936" s="16" t="s">
        <v>3125</v>
      </c>
      <c r="I1936" s="16">
        <v>51.569580000000002</v>
      </c>
      <c r="J1936" s="16">
        <v>-0.23442000000000901</v>
      </c>
      <c r="K1936" s="16">
        <v>2</v>
      </c>
      <c r="L1936" s="18" t="s">
        <v>3134</v>
      </c>
      <c r="M1936" s="18">
        <v>1</v>
      </c>
      <c r="N1936" s="18" t="s">
        <v>4</v>
      </c>
      <c r="O1936" s="18">
        <v>250000</v>
      </c>
      <c r="P1936" s="18">
        <v>250000</v>
      </c>
      <c r="Q1936" s="18">
        <v>250000</v>
      </c>
      <c r="R1936" s="18">
        <v>336849.99999462301</v>
      </c>
      <c r="S1936" s="20">
        <v>1</v>
      </c>
      <c r="T1936" s="21">
        <f t="shared" si="30"/>
        <v>336849.99999462301</v>
      </c>
      <c r="U1936" s="39">
        <f>T1936*Fx!$C$7</f>
        <v>347985.53718452796</v>
      </c>
    </row>
    <row r="1937" spans="1:21">
      <c r="A1937" s="16" t="s">
        <v>4438</v>
      </c>
      <c r="B1937" s="19"/>
      <c r="C1937" s="16" t="s">
        <v>3120</v>
      </c>
      <c r="D1937" s="16" t="s">
        <v>3121</v>
      </c>
      <c r="E1937" s="16" t="s">
        <v>3094</v>
      </c>
      <c r="F1937" s="16" t="s">
        <v>2397</v>
      </c>
      <c r="G1937" s="16" t="s">
        <v>3094</v>
      </c>
      <c r="H1937" s="16" t="s">
        <v>3125</v>
      </c>
      <c r="I1937" s="16">
        <v>51.438699999999997</v>
      </c>
      <c r="J1937" s="16">
        <v>-0.10633000000001</v>
      </c>
      <c r="K1937" s="16">
        <v>2</v>
      </c>
      <c r="L1937" s="18" t="s">
        <v>3149</v>
      </c>
      <c r="M1937" s="18">
        <v>1</v>
      </c>
      <c r="N1937" s="18" t="s">
        <v>4</v>
      </c>
      <c r="O1937" s="18">
        <v>20000</v>
      </c>
      <c r="P1937" s="18">
        <v>20000</v>
      </c>
      <c r="Q1937" s="18">
        <v>20000</v>
      </c>
      <c r="R1937" s="18">
        <v>26947.9999995699</v>
      </c>
      <c r="S1937" s="20">
        <v>1</v>
      </c>
      <c r="T1937" s="21">
        <f t="shared" si="30"/>
        <v>26947.9999995699</v>
      </c>
      <c r="U1937" s="39">
        <f>T1937*Fx!$C$7</f>
        <v>27838.842974762298</v>
      </c>
    </row>
    <row r="1938" spans="1:21">
      <c r="A1938" s="16" t="s">
        <v>4438</v>
      </c>
      <c r="B1938" s="19"/>
      <c r="C1938" s="16" t="s">
        <v>3120</v>
      </c>
      <c r="D1938" s="16" t="s">
        <v>3121</v>
      </c>
      <c r="E1938" s="16" t="s">
        <v>3563</v>
      </c>
      <c r="F1938" s="16" t="s">
        <v>3307</v>
      </c>
      <c r="G1938" s="16" t="s">
        <v>3094</v>
      </c>
      <c r="H1938" s="16" t="s">
        <v>3125</v>
      </c>
      <c r="I1938" s="16">
        <v>51.398919999999997</v>
      </c>
      <c r="J1938" s="16">
        <v>-0.17675200000000901</v>
      </c>
      <c r="K1938" s="16">
        <v>3</v>
      </c>
      <c r="L1938" s="18" t="s">
        <v>3308</v>
      </c>
      <c r="M1938" s="18">
        <v>1</v>
      </c>
      <c r="N1938" s="18" t="s">
        <v>4</v>
      </c>
      <c r="O1938" s="18">
        <v>200000</v>
      </c>
      <c r="P1938" s="18">
        <v>200000</v>
      </c>
      <c r="Q1938" s="18">
        <v>199999.99999999901</v>
      </c>
      <c r="R1938" s="18">
        <v>269479.99999569898</v>
      </c>
      <c r="S1938" s="20">
        <v>1</v>
      </c>
      <c r="T1938" s="21">
        <f t="shared" si="30"/>
        <v>269479.99999569898</v>
      </c>
      <c r="U1938" s="39">
        <f>T1938*Fx!$C$7</f>
        <v>278388.42974762293</v>
      </c>
    </row>
    <row r="1939" spans="1:21">
      <c r="A1939" s="16" t="s">
        <v>4438</v>
      </c>
      <c r="B1939" s="19"/>
      <c r="C1939" s="16" t="s">
        <v>3120</v>
      </c>
      <c r="D1939" s="16" t="s">
        <v>3121</v>
      </c>
      <c r="E1939" s="16" t="s">
        <v>3094</v>
      </c>
      <c r="F1939" s="16" t="s">
        <v>3131</v>
      </c>
      <c r="G1939" s="16" t="s">
        <v>3094</v>
      </c>
      <c r="H1939" s="16" t="s">
        <v>3125</v>
      </c>
      <c r="I1939" s="16">
        <v>51.481270000000002</v>
      </c>
      <c r="J1939" s="16">
        <v>-0.23710000000001</v>
      </c>
      <c r="K1939" s="16">
        <v>2</v>
      </c>
      <c r="L1939" s="18" t="s">
        <v>3132</v>
      </c>
      <c r="M1939" s="18">
        <v>1</v>
      </c>
      <c r="N1939" s="18" t="s">
        <v>4</v>
      </c>
      <c r="O1939" s="18">
        <v>38600</v>
      </c>
      <c r="P1939" s="18">
        <v>38600</v>
      </c>
      <c r="Q1939" s="18">
        <v>38600</v>
      </c>
      <c r="R1939" s="18">
        <v>52009.6399991699</v>
      </c>
      <c r="S1939" s="20">
        <v>1</v>
      </c>
      <c r="T1939" s="21">
        <f t="shared" si="30"/>
        <v>52009.6399991699</v>
      </c>
      <c r="U1939" s="39">
        <f>T1939*Fx!$C$7</f>
        <v>53728.966941291226</v>
      </c>
    </row>
    <row r="1940" spans="1:21">
      <c r="A1940" s="16" t="s">
        <v>4438</v>
      </c>
      <c r="B1940" s="19"/>
      <c r="C1940" s="16" t="s">
        <v>3120</v>
      </c>
      <c r="D1940" s="16" t="s">
        <v>3121</v>
      </c>
      <c r="E1940" s="16" t="s">
        <v>3094</v>
      </c>
      <c r="F1940" s="16" t="s">
        <v>3131</v>
      </c>
      <c r="G1940" s="16" t="s">
        <v>3094</v>
      </c>
      <c r="H1940" s="16" t="s">
        <v>3125</v>
      </c>
      <c r="I1940" s="16">
        <v>51.486579999999996</v>
      </c>
      <c r="J1940" s="16">
        <v>-0.18466000000000901</v>
      </c>
      <c r="K1940" s="16">
        <v>2</v>
      </c>
      <c r="L1940" s="18" t="s">
        <v>3132</v>
      </c>
      <c r="M1940" s="18">
        <v>1</v>
      </c>
      <c r="N1940" s="18" t="s">
        <v>4</v>
      </c>
      <c r="O1940" s="18">
        <v>4980240</v>
      </c>
      <c r="P1940" s="18">
        <v>4980240</v>
      </c>
      <c r="Q1940" s="18">
        <v>4980240</v>
      </c>
      <c r="R1940" s="18">
        <v>6710375.3758928999</v>
      </c>
      <c r="S1940" s="20">
        <v>1</v>
      </c>
      <c r="T1940" s="21">
        <f t="shared" si="30"/>
        <v>6710375.3758928999</v>
      </c>
      <c r="U1940" s="39">
        <f>T1940*Fx!$C$7</f>
        <v>6932205.966831509</v>
      </c>
    </row>
    <row r="1941" spans="1:21">
      <c r="A1941" s="16" t="s">
        <v>4438</v>
      </c>
      <c r="B1941" s="19"/>
      <c r="C1941" s="16" t="s">
        <v>3120</v>
      </c>
      <c r="D1941" s="16" t="s">
        <v>3121</v>
      </c>
      <c r="E1941" s="16" t="s">
        <v>3094</v>
      </c>
      <c r="F1941" s="16" t="s">
        <v>3143</v>
      </c>
      <c r="G1941" s="16" t="s">
        <v>3094</v>
      </c>
      <c r="H1941" s="16" t="s">
        <v>3125</v>
      </c>
      <c r="I1941" s="16">
        <v>51.543661999999998</v>
      </c>
      <c r="J1941" s="16">
        <v>-5.884500000001E-2</v>
      </c>
      <c r="K1941" s="16">
        <v>3</v>
      </c>
      <c r="L1941" s="18" t="s">
        <v>3144</v>
      </c>
      <c r="M1941" s="18">
        <v>1</v>
      </c>
      <c r="N1941" s="18" t="s">
        <v>4</v>
      </c>
      <c r="O1941" s="18">
        <v>1000000</v>
      </c>
      <c r="P1941" s="18">
        <v>1000000</v>
      </c>
      <c r="Q1941" s="18">
        <v>1000000</v>
      </c>
      <c r="R1941" s="18">
        <v>1347399.9999784899</v>
      </c>
      <c r="S1941" s="20">
        <v>1</v>
      </c>
      <c r="T1941" s="21">
        <f t="shared" si="30"/>
        <v>1347399.9999784899</v>
      </c>
      <c r="U1941" s="39">
        <f>T1941*Fx!$C$7</f>
        <v>1391942.1487381095</v>
      </c>
    </row>
    <row r="1942" spans="1:21">
      <c r="A1942" s="16" t="s">
        <v>4438</v>
      </c>
      <c r="B1942" s="19"/>
      <c r="C1942" s="16" t="s">
        <v>3120</v>
      </c>
      <c r="D1942" s="16" t="s">
        <v>3121</v>
      </c>
      <c r="E1942" s="16" t="s">
        <v>3094</v>
      </c>
      <c r="F1942" s="16" t="s">
        <v>2397</v>
      </c>
      <c r="G1942" s="16" t="s">
        <v>3094</v>
      </c>
      <c r="H1942" s="16" t="s">
        <v>3125</v>
      </c>
      <c r="I1942" s="16">
        <v>51.504632010000002</v>
      </c>
      <c r="J1942" s="16">
        <v>-8.9493840000009997E-2</v>
      </c>
      <c r="K1942" s="16">
        <v>3</v>
      </c>
      <c r="L1942" s="18" t="s">
        <v>3149</v>
      </c>
      <c r="M1942" s="18">
        <v>1</v>
      </c>
      <c r="N1942" s="18" t="s">
        <v>4</v>
      </c>
      <c r="O1942" s="18">
        <v>10800</v>
      </c>
      <c r="P1942" s="18">
        <v>10800</v>
      </c>
      <c r="Q1942" s="18">
        <v>10800</v>
      </c>
      <c r="R1942" s="18">
        <v>14551.919999767701</v>
      </c>
      <c r="S1942" s="20">
        <v>1</v>
      </c>
      <c r="T1942" s="21">
        <f t="shared" si="30"/>
        <v>14551.919999767701</v>
      </c>
      <c r="U1942" s="39">
        <f>T1942*Fx!$C$7</f>
        <v>15032.975206371593</v>
      </c>
    </row>
    <row r="1943" spans="1:21">
      <c r="A1943" s="16" t="s">
        <v>4438</v>
      </c>
      <c r="B1943" s="19"/>
      <c r="C1943" s="16" t="s">
        <v>3120</v>
      </c>
      <c r="D1943" s="16" t="s">
        <v>3121</v>
      </c>
      <c r="E1943" s="16" t="s">
        <v>3264</v>
      </c>
      <c r="F1943" s="16" t="s">
        <v>3265</v>
      </c>
      <c r="G1943" s="16" t="s">
        <v>3266</v>
      </c>
      <c r="H1943" s="16" t="s">
        <v>3125</v>
      </c>
      <c r="I1943" s="16">
        <v>53.038756999999997</v>
      </c>
      <c r="J1943" s="16">
        <v>-1.13283500000001</v>
      </c>
      <c r="K1943" s="16">
        <v>3</v>
      </c>
      <c r="L1943" s="18" t="s">
        <v>3267</v>
      </c>
      <c r="M1943" s="18">
        <v>1</v>
      </c>
      <c r="N1943" s="18" t="s">
        <v>4</v>
      </c>
      <c r="O1943" s="18">
        <v>40475.939770453799</v>
      </c>
      <c r="P1943" s="18">
        <v>40475.939770453799</v>
      </c>
      <c r="Q1943" s="18">
        <v>40475.939770453799</v>
      </c>
      <c r="R1943" s="18">
        <v>54537.281245839004</v>
      </c>
      <c r="S1943" s="20">
        <v>1</v>
      </c>
      <c r="T1943" s="21">
        <f t="shared" si="30"/>
        <v>54537.281245839004</v>
      </c>
      <c r="U1943" s="39">
        <f>T1943*Fx!$C$7</f>
        <v>56340.166576279968</v>
      </c>
    </row>
    <row r="1944" spans="1:21">
      <c r="A1944" s="16" t="s">
        <v>4438</v>
      </c>
      <c r="B1944" s="19"/>
      <c r="C1944" s="16" t="s">
        <v>3120</v>
      </c>
      <c r="D1944" s="16" t="s">
        <v>3121</v>
      </c>
      <c r="E1944" s="16" t="s">
        <v>3493</v>
      </c>
      <c r="F1944" s="16" t="s">
        <v>3494</v>
      </c>
      <c r="G1944" s="16" t="s">
        <v>3493</v>
      </c>
      <c r="H1944" s="16" t="s">
        <v>3125</v>
      </c>
      <c r="I1944" s="16">
        <v>54.922859000000003</v>
      </c>
      <c r="J1944" s="16">
        <v>-1.61471600000001</v>
      </c>
      <c r="K1944" s="16">
        <v>3</v>
      </c>
      <c r="L1944" s="18" t="s">
        <v>3495</v>
      </c>
      <c r="M1944" s="18">
        <v>1</v>
      </c>
      <c r="N1944" s="18" t="s">
        <v>4</v>
      </c>
      <c r="O1944" s="18">
        <v>16492740</v>
      </c>
      <c r="P1944" s="18">
        <v>16492740</v>
      </c>
      <c r="Q1944" s="18">
        <v>16492740</v>
      </c>
      <c r="R1944" s="18">
        <v>22222317.875645299</v>
      </c>
      <c r="S1944" s="20">
        <v>1</v>
      </c>
      <c r="T1944" s="21">
        <f t="shared" si="30"/>
        <v>22222317.875645299</v>
      </c>
      <c r="U1944" s="39">
        <f>T1944*Fx!$C$7</f>
        <v>22956939.95417903</v>
      </c>
    </row>
    <row r="1945" spans="1:21">
      <c r="A1945" s="16" t="s">
        <v>4438</v>
      </c>
      <c r="B1945" s="19"/>
      <c r="C1945" s="16" t="s">
        <v>3120</v>
      </c>
      <c r="D1945" s="16" t="s">
        <v>3121</v>
      </c>
      <c r="E1945" s="16" t="s">
        <v>3094</v>
      </c>
      <c r="F1945" s="16" t="s">
        <v>3129</v>
      </c>
      <c r="G1945" s="16" t="s">
        <v>3094</v>
      </c>
      <c r="H1945" s="16" t="s">
        <v>3125</v>
      </c>
      <c r="I1945" s="16">
        <v>51.506588970000003</v>
      </c>
      <c r="J1945" s="16">
        <v>-0.14757084000001</v>
      </c>
      <c r="K1945" s="16">
        <v>3</v>
      </c>
      <c r="L1945" s="18" t="s">
        <v>3130</v>
      </c>
      <c r="M1945" s="18">
        <v>1</v>
      </c>
      <c r="N1945" s="18" t="s">
        <v>4</v>
      </c>
      <c r="O1945" s="18">
        <v>4984447</v>
      </c>
      <c r="P1945" s="18">
        <v>4984447</v>
      </c>
      <c r="Q1945" s="18">
        <v>4984447</v>
      </c>
      <c r="R1945" s="18">
        <v>6716043.88769281</v>
      </c>
      <c r="S1945" s="20">
        <v>1</v>
      </c>
      <c r="T1945" s="21">
        <f t="shared" si="30"/>
        <v>6716043.88769281</v>
      </c>
      <c r="U1945" s="39">
        <f>T1945*Fx!$C$7</f>
        <v>6938061.8674512506</v>
      </c>
    </row>
    <row r="1946" spans="1:21">
      <c r="A1946" s="16" t="s">
        <v>4438</v>
      </c>
      <c r="B1946" s="19"/>
      <c r="C1946" s="16" t="s">
        <v>3120</v>
      </c>
      <c r="D1946" s="16" t="s">
        <v>3121</v>
      </c>
      <c r="E1946" s="16" t="s">
        <v>3094</v>
      </c>
      <c r="F1946" s="16" t="s">
        <v>3131</v>
      </c>
      <c r="G1946" s="16" t="s">
        <v>3094</v>
      </c>
      <c r="H1946" s="16" t="s">
        <v>3125</v>
      </c>
      <c r="I1946" s="16">
        <v>51.491538990000002</v>
      </c>
      <c r="J1946" s="16">
        <v>-0.16551108000001</v>
      </c>
      <c r="K1946" s="16">
        <v>3</v>
      </c>
      <c r="L1946" s="18" t="s">
        <v>3132</v>
      </c>
      <c r="M1946" s="18">
        <v>1</v>
      </c>
      <c r="N1946" s="18" t="s">
        <v>4</v>
      </c>
      <c r="O1946" s="18">
        <v>250000</v>
      </c>
      <c r="P1946" s="18">
        <v>250000</v>
      </c>
      <c r="Q1946" s="18">
        <v>250000</v>
      </c>
      <c r="R1946" s="18">
        <v>336849.99999462301</v>
      </c>
      <c r="S1946" s="20">
        <v>1</v>
      </c>
      <c r="T1946" s="21">
        <f t="shared" si="30"/>
        <v>336849.99999462301</v>
      </c>
      <c r="U1946" s="39">
        <f>T1946*Fx!$C$7</f>
        <v>347985.53718452796</v>
      </c>
    </row>
    <row r="1947" spans="1:21">
      <c r="A1947" s="16" t="s">
        <v>4438</v>
      </c>
      <c r="B1947" s="19"/>
      <c r="C1947" s="16" t="s">
        <v>3120</v>
      </c>
      <c r="D1947" s="16" t="s">
        <v>3121</v>
      </c>
      <c r="E1947" s="16" t="s">
        <v>3094</v>
      </c>
      <c r="F1947" s="16" t="s">
        <v>3131</v>
      </c>
      <c r="G1947" s="16" t="s">
        <v>3094</v>
      </c>
      <c r="H1947" s="16" t="s">
        <v>3125</v>
      </c>
      <c r="I1947" s="16">
        <v>51.507125010000003</v>
      </c>
      <c r="J1947" s="16">
        <v>-0.13828392000001</v>
      </c>
      <c r="K1947" s="16">
        <v>3</v>
      </c>
      <c r="L1947" s="18" t="s">
        <v>3132</v>
      </c>
      <c r="M1947" s="18">
        <v>1</v>
      </c>
      <c r="N1947" s="18" t="s">
        <v>4</v>
      </c>
      <c r="O1947" s="18">
        <v>50000</v>
      </c>
      <c r="P1947" s="18">
        <v>50000</v>
      </c>
      <c r="Q1947" s="18">
        <v>49999.999999999898</v>
      </c>
      <c r="R1947" s="18">
        <v>67369.999998924701</v>
      </c>
      <c r="S1947" s="20">
        <v>1</v>
      </c>
      <c r="T1947" s="21">
        <f t="shared" si="30"/>
        <v>67369.999998924701</v>
      </c>
      <c r="U1947" s="39">
        <f>T1947*Fx!$C$7</f>
        <v>69597.107436905688</v>
      </c>
    </row>
    <row r="1948" spans="1:21">
      <c r="A1948" s="16" t="s">
        <v>4438</v>
      </c>
      <c r="B1948" s="19"/>
      <c r="C1948" s="16" t="s">
        <v>3120</v>
      </c>
      <c r="D1948" s="16" t="s">
        <v>3121</v>
      </c>
      <c r="E1948" s="16" t="s">
        <v>3094</v>
      </c>
      <c r="F1948" s="16" t="s">
        <v>2397</v>
      </c>
      <c r="G1948" s="16" t="s">
        <v>3094</v>
      </c>
      <c r="H1948" s="16" t="s">
        <v>3125</v>
      </c>
      <c r="I1948" s="16">
        <v>51.497958959999998</v>
      </c>
      <c r="J1948" s="16">
        <v>-0.11890512000001</v>
      </c>
      <c r="K1948" s="16">
        <v>3</v>
      </c>
      <c r="L1948" s="18" t="s">
        <v>3149</v>
      </c>
      <c r="M1948" s="18">
        <v>1</v>
      </c>
      <c r="N1948" s="18" t="s">
        <v>4</v>
      </c>
      <c r="O1948" s="18">
        <v>6751615</v>
      </c>
      <c r="P1948" s="18">
        <v>6751615</v>
      </c>
      <c r="Q1948" s="18">
        <v>6751614.9999999898</v>
      </c>
      <c r="R1948" s="18">
        <v>9097126.0508548096</v>
      </c>
      <c r="S1948" s="20">
        <v>1</v>
      </c>
      <c r="T1948" s="21">
        <f t="shared" si="30"/>
        <v>9097126.0508548096</v>
      </c>
      <c r="U1948" s="39">
        <f>T1948*Fx!$C$7</f>
        <v>9397857.4905524906</v>
      </c>
    </row>
    <row r="1949" spans="1:21">
      <c r="A1949" s="16" t="s">
        <v>4438</v>
      </c>
      <c r="B1949" s="19"/>
      <c r="C1949" s="16" t="s">
        <v>3120</v>
      </c>
      <c r="D1949" s="16" t="s">
        <v>3121</v>
      </c>
      <c r="E1949" s="16" t="s">
        <v>3094</v>
      </c>
      <c r="F1949" s="16" t="s">
        <v>2397</v>
      </c>
      <c r="G1949" s="16" t="s">
        <v>3094</v>
      </c>
      <c r="H1949" s="16" t="s">
        <v>3125</v>
      </c>
      <c r="I1949" s="16">
        <v>51.471600000000002</v>
      </c>
      <c r="J1949" s="16">
        <v>-7.7040000000010003E-2</v>
      </c>
      <c r="K1949" s="16">
        <v>2</v>
      </c>
      <c r="L1949" s="18" t="s">
        <v>3149</v>
      </c>
      <c r="M1949" s="18">
        <v>1</v>
      </c>
      <c r="N1949" s="18" t="s">
        <v>4</v>
      </c>
      <c r="O1949" s="18">
        <v>300000</v>
      </c>
      <c r="P1949" s="18">
        <v>300000</v>
      </c>
      <c r="Q1949" s="18">
        <v>300000</v>
      </c>
      <c r="R1949" s="18">
        <v>404219.99999354797</v>
      </c>
      <c r="S1949" s="20">
        <v>1</v>
      </c>
      <c r="T1949" s="21">
        <f t="shared" si="30"/>
        <v>404219.99999354797</v>
      </c>
      <c r="U1949" s="39">
        <f>T1949*Fx!$C$7</f>
        <v>417582.64462143392</v>
      </c>
    </row>
    <row r="1950" spans="1:21">
      <c r="A1950" s="16" t="s">
        <v>4438</v>
      </c>
      <c r="B1950" s="19"/>
      <c r="C1950" s="16" t="s">
        <v>3120</v>
      </c>
      <c r="D1950" s="16" t="s">
        <v>3121</v>
      </c>
      <c r="E1950" s="16" t="s">
        <v>3763</v>
      </c>
      <c r="F1950" s="16" t="s">
        <v>3764</v>
      </c>
      <c r="G1950" s="16" t="s">
        <v>3765</v>
      </c>
      <c r="H1950" s="16" t="s">
        <v>3212</v>
      </c>
      <c r="I1950" s="16">
        <v>52.514006039999998</v>
      </c>
      <c r="J1950" s="16">
        <v>-3.31751412000001</v>
      </c>
      <c r="K1950" s="16">
        <v>3</v>
      </c>
      <c r="L1950" s="18" t="s">
        <v>3766</v>
      </c>
      <c r="M1950" s="18">
        <v>1</v>
      </c>
      <c r="N1950" s="18" t="s">
        <v>4</v>
      </c>
      <c r="O1950" s="18">
        <v>719500</v>
      </c>
      <c r="P1950" s="18">
        <v>719500</v>
      </c>
      <c r="Q1950" s="18">
        <v>719500</v>
      </c>
      <c r="R1950" s="18">
        <v>969454.29998452705</v>
      </c>
      <c r="S1950" s="20">
        <v>1</v>
      </c>
      <c r="T1950" s="21">
        <f t="shared" si="30"/>
        <v>969454.29998452705</v>
      </c>
      <c r="U1950" s="39">
        <f>T1950*Fx!$C$7</f>
        <v>1001502.3760170735</v>
      </c>
    </row>
    <row r="1951" spans="1:21">
      <c r="A1951" s="16" t="s">
        <v>4438</v>
      </c>
      <c r="B1951" s="19"/>
      <c r="C1951" s="16" t="s">
        <v>3120</v>
      </c>
      <c r="D1951" s="16" t="s">
        <v>3121</v>
      </c>
      <c r="E1951" s="16" t="s">
        <v>3537</v>
      </c>
      <c r="F1951" s="16" t="s">
        <v>3196</v>
      </c>
      <c r="G1951" s="16" t="s">
        <v>3194</v>
      </c>
      <c r="H1951" s="16" t="s">
        <v>3125</v>
      </c>
      <c r="I1951" s="16">
        <v>52.188405000000003</v>
      </c>
      <c r="J1951" s="16">
        <v>1.4476680000000099</v>
      </c>
      <c r="K1951" s="16">
        <v>3</v>
      </c>
      <c r="L1951" s="18" t="s">
        <v>3197</v>
      </c>
      <c r="M1951" s="18">
        <v>1</v>
      </c>
      <c r="N1951" s="18" t="s">
        <v>4</v>
      </c>
      <c r="O1951" s="18">
        <v>1434909</v>
      </c>
      <c r="P1951" s="18">
        <v>1434909</v>
      </c>
      <c r="Q1951" s="18">
        <v>1434909</v>
      </c>
      <c r="R1951" s="18">
        <v>1933396.38656914</v>
      </c>
      <c r="S1951" s="20">
        <v>1</v>
      </c>
      <c r="T1951" s="21">
        <f t="shared" si="30"/>
        <v>1933396.38656914</v>
      </c>
      <c r="U1951" s="39">
        <f>T1951*Fx!$C$7</f>
        <v>1997310.3167036572</v>
      </c>
    </row>
    <row r="1952" spans="1:21">
      <c r="A1952" s="16" t="s">
        <v>4438</v>
      </c>
      <c r="B1952" s="19"/>
      <c r="C1952" s="16" t="s">
        <v>3120</v>
      </c>
      <c r="D1952" s="16" t="s">
        <v>3121</v>
      </c>
      <c r="E1952" s="16" t="s">
        <v>3094</v>
      </c>
      <c r="F1952" s="16" t="s">
        <v>3131</v>
      </c>
      <c r="G1952" s="16" t="s">
        <v>3094</v>
      </c>
      <c r="H1952" s="16" t="s">
        <v>3125</v>
      </c>
      <c r="I1952" s="16">
        <v>51.434166959999999</v>
      </c>
      <c r="J1952" s="16">
        <v>-0.18694512000000901</v>
      </c>
      <c r="K1952" s="16">
        <v>3</v>
      </c>
      <c r="L1952" s="18" t="s">
        <v>3132</v>
      </c>
      <c r="M1952" s="18">
        <v>1</v>
      </c>
      <c r="N1952" s="18" t="s">
        <v>4</v>
      </c>
      <c r="O1952" s="18">
        <v>346450</v>
      </c>
      <c r="P1952" s="18">
        <v>346450</v>
      </c>
      <c r="Q1952" s="18">
        <v>346450</v>
      </c>
      <c r="R1952" s="18">
        <v>466806.72999254899</v>
      </c>
      <c r="S1952" s="20">
        <v>1</v>
      </c>
      <c r="T1952" s="21">
        <f t="shared" si="30"/>
        <v>466806.72999254899</v>
      </c>
      <c r="U1952" s="39">
        <f>T1952*Fx!$C$7</f>
        <v>482238.35743031924</v>
      </c>
    </row>
    <row r="1953" spans="1:21">
      <c r="A1953" s="16" t="s">
        <v>4438</v>
      </c>
      <c r="B1953" s="19"/>
      <c r="C1953" s="16" t="s">
        <v>3120</v>
      </c>
      <c r="D1953" s="16" t="s">
        <v>3121</v>
      </c>
      <c r="E1953" s="16" t="s">
        <v>3753</v>
      </c>
      <c r="F1953" s="16" t="s">
        <v>3253</v>
      </c>
      <c r="G1953" s="16" t="s">
        <v>3094</v>
      </c>
      <c r="H1953" s="16" t="s">
        <v>3125</v>
      </c>
      <c r="I1953" s="16">
        <v>51.539470000000001</v>
      </c>
      <c r="J1953" s="16">
        <v>-0.10109000000001001</v>
      </c>
      <c r="K1953" s="16">
        <v>2</v>
      </c>
      <c r="L1953" s="18" t="s">
        <v>3254</v>
      </c>
      <c r="M1953" s="18">
        <v>1</v>
      </c>
      <c r="N1953" s="18" t="s">
        <v>4</v>
      </c>
      <c r="O1953" s="18">
        <v>764000</v>
      </c>
      <c r="P1953" s="18">
        <v>764000</v>
      </c>
      <c r="Q1953" s="18">
        <v>764000</v>
      </c>
      <c r="R1953" s="18">
        <v>1029413.59998357</v>
      </c>
      <c r="S1953" s="20">
        <v>1</v>
      </c>
      <c r="T1953" s="21">
        <f t="shared" si="30"/>
        <v>1029413.59998357</v>
      </c>
      <c r="U1953" s="39">
        <f>T1953*Fx!$C$7</f>
        <v>1063443.8016359196</v>
      </c>
    </row>
    <row r="1954" spans="1:21">
      <c r="A1954" s="16" t="s">
        <v>4438</v>
      </c>
      <c r="B1954" s="19"/>
      <c r="C1954" s="16" t="s">
        <v>3120</v>
      </c>
      <c r="D1954" s="16" t="s">
        <v>3121</v>
      </c>
      <c r="E1954" s="16" t="s">
        <v>3094</v>
      </c>
      <c r="F1954" s="16" t="s">
        <v>2397</v>
      </c>
      <c r="G1954" s="16" t="s">
        <v>3094</v>
      </c>
      <c r="H1954" s="16" t="s">
        <v>3125</v>
      </c>
      <c r="I1954" s="16">
        <v>51.473950000000002</v>
      </c>
      <c r="J1954" s="16">
        <v>-8.3230000000010004E-2</v>
      </c>
      <c r="K1954" s="16">
        <v>2</v>
      </c>
      <c r="L1954" s="18" t="s">
        <v>3149</v>
      </c>
      <c r="M1954" s="18">
        <v>1</v>
      </c>
      <c r="N1954" s="18" t="s">
        <v>4</v>
      </c>
      <c r="O1954" s="18">
        <v>25000</v>
      </c>
      <c r="P1954" s="18">
        <v>25000</v>
      </c>
      <c r="Q1954" s="18">
        <v>24999.999999999902</v>
      </c>
      <c r="R1954" s="18">
        <v>33684.999999462299</v>
      </c>
      <c r="S1954" s="20">
        <v>1</v>
      </c>
      <c r="T1954" s="21">
        <f t="shared" si="30"/>
        <v>33684.999999462299</v>
      </c>
      <c r="U1954" s="39">
        <f>T1954*Fx!$C$7</f>
        <v>34798.553718452793</v>
      </c>
    </row>
    <row r="1955" spans="1:21">
      <c r="A1955" s="16" t="s">
        <v>4438</v>
      </c>
      <c r="B1955" s="19"/>
      <c r="C1955" s="16" t="s">
        <v>3120</v>
      </c>
      <c r="D1955" s="16" t="s">
        <v>3121</v>
      </c>
      <c r="E1955" s="16" t="s">
        <v>3094</v>
      </c>
      <c r="F1955" s="16" t="s">
        <v>3129</v>
      </c>
      <c r="G1955" s="16" t="s">
        <v>3094</v>
      </c>
      <c r="H1955" s="16" t="s">
        <v>3125</v>
      </c>
      <c r="I1955" s="16">
        <v>51.520269999999996</v>
      </c>
      <c r="J1955" s="16">
        <v>-0.26220000000000998</v>
      </c>
      <c r="K1955" s="16">
        <v>2</v>
      </c>
      <c r="L1955" s="18" t="s">
        <v>3130</v>
      </c>
      <c r="M1955" s="18">
        <v>1</v>
      </c>
      <c r="N1955" s="18" t="s">
        <v>4</v>
      </c>
      <c r="O1955" s="18">
        <v>100000</v>
      </c>
      <c r="P1955" s="18">
        <v>100000</v>
      </c>
      <c r="Q1955" s="18">
        <v>99999.999999999898</v>
      </c>
      <c r="R1955" s="18">
        <v>134739.99999784899</v>
      </c>
      <c r="S1955" s="20">
        <v>1</v>
      </c>
      <c r="T1955" s="21">
        <f t="shared" si="30"/>
        <v>134739.99999784899</v>
      </c>
      <c r="U1955" s="39">
        <f>T1955*Fx!$C$7</f>
        <v>139194.21487381097</v>
      </c>
    </row>
    <row r="1956" spans="1:21">
      <c r="A1956" s="16" t="s">
        <v>4438</v>
      </c>
      <c r="B1956" s="19"/>
      <c r="C1956" s="16" t="s">
        <v>3120</v>
      </c>
      <c r="D1956" s="16" t="s">
        <v>3121</v>
      </c>
      <c r="E1956" s="16" t="s">
        <v>3563</v>
      </c>
      <c r="F1956" s="16" t="s">
        <v>3307</v>
      </c>
      <c r="G1956" s="16" t="s">
        <v>3094</v>
      </c>
      <c r="H1956" s="16" t="s">
        <v>3125</v>
      </c>
      <c r="I1956" s="16">
        <v>51.398919999999997</v>
      </c>
      <c r="J1956" s="16">
        <v>-0.17675200000000901</v>
      </c>
      <c r="K1956" s="16">
        <v>3</v>
      </c>
      <c r="L1956" s="18" t="s">
        <v>3308</v>
      </c>
      <c r="M1956" s="18">
        <v>1</v>
      </c>
      <c r="N1956" s="18" t="s">
        <v>4</v>
      </c>
      <c r="O1956" s="18">
        <v>5000000</v>
      </c>
      <c r="P1956" s="18">
        <v>5000000</v>
      </c>
      <c r="Q1956" s="18">
        <v>5000000</v>
      </c>
      <c r="R1956" s="18">
        <v>6736999.9998924704</v>
      </c>
      <c r="S1956" s="20">
        <v>1</v>
      </c>
      <c r="T1956" s="21">
        <f t="shared" si="30"/>
        <v>6736999.9998924704</v>
      </c>
      <c r="U1956" s="39">
        <f>T1956*Fx!$C$7</f>
        <v>6959710.743690569</v>
      </c>
    </row>
    <row r="1957" spans="1:21">
      <c r="A1957" s="16" t="s">
        <v>4438</v>
      </c>
      <c r="B1957" s="19"/>
      <c r="C1957" s="16" t="s">
        <v>3120</v>
      </c>
      <c r="D1957" s="16" t="s">
        <v>3121</v>
      </c>
      <c r="E1957" s="16" t="s">
        <v>3094</v>
      </c>
      <c r="F1957" s="16" t="s">
        <v>3129</v>
      </c>
      <c r="G1957" s="16" t="s">
        <v>3094</v>
      </c>
      <c r="H1957" s="16" t="s">
        <v>3125</v>
      </c>
      <c r="I1957" s="16">
        <v>51.521291009999999</v>
      </c>
      <c r="J1957" s="16">
        <v>-0.25725996000001</v>
      </c>
      <c r="K1957" s="16">
        <v>3</v>
      </c>
      <c r="L1957" s="18" t="s">
        <v>3130</v>
      </c>
      <c r="M1957" s="18">
        <v>1</v>
      </c>
      <c r="N1957" s="18" t="s">
        <v>4</v>
      </c>
      <c r="O1957" s="18">
        <v>3000000</v>
      </c>
      <c r="P1957" s="18">
        <v>3000000</v>
      </c>
      <c r="Q1957" s="18">
        <v>3000000</v>
      </c>
      <c r="R1957" s="18">
        <v>4042199.9999354798</v>
      </c>
      <c r="S1957" s="20">
        <v>1</v>
      </c>
      <c r="T1957" s="21">
        <f t="shared" si="30"/>
        <v>4042199.9999354798</v>
      </c>
      <c r="U1957" s="39">
        <f>T1957*Fx!$C$7</f>
        <v>4175826.4462143392</v>
      </c>
    </row>
    <row r="1958" spans="1:21">
      <c r="A1958" s="16" t="s">
        <v>4438</v>
      </c>
      <c r="B1958" s="19"/>
      <c r="C1958" s="16" t="s">
        <v>3120</v>
      </c>
      <c r="D1958" s="16" t="s">
        <v>3121</v>
      </c>
      <c r="E1958" s="16" t="s">
        <v>3691</v>
      </c>
      <c r="F1958" s="16" t="s">
        <v>3497</v>
      </c>
      <c r="G1958" s="16" t="s">
        <v>3288</v>
      </c>
      <c r="H1958" s="16" t="s">
        <v>3125</v>
      </c>
      <c r="I1958" s="16">
        <v>54.454535</v>
      </c>
      <c r="J1958" s="16">
        <v>-3.01673200000001</v>
      </c>
      <c r="K1958" s="16">
        <v>3</v>
      </c>
      <c r="L1958" s="18" t="s">
        <v>3498</v>
      </c>
      <c r="M1958" s="18">
        <v>1</v>
      </c>
      <c r="N1958" s="18" t="s">
        <v>4</v>
      </c>
      <c r="O1958" s="18">
        <v>475000</v>
      </c>
      <c r="P1958" s="18">
        <v>475000</v>
      </c>
      <c r="Q1958" s="18">
        <v>475000</v>
      </c>
      <c r="R1958" s="18">
        <v>640014.99998978502</v>
      </c>
      <c r="S1958" s="20">
        <v>1</v>
      </c>
      <c r="T1958" s="21">
        <f t="shared" si="30"/>
        <v>640014.99998978502</v>
      </c>
      <c r="U1958" s="39">
        <f>T1958*Fx!$C$7</f>
        <v>661172.52065060439</v>
      </c>
    </row>
    <row r="1959" spans="1:21">
      <c r="A1959" s="16" t="s">
        <v>4438</v>
      </c>
      <c r="B1959" s="19"/>
      <c r="C1959" s="16" t="s">
        <v>3120</v>
      </c>
      <c r="D1959" s="16" t="s">
        <v>3121</v>
      </c>
      <c r="E1959" s="16" t="s">
        <v>3094</v>
      </c>
      <c r="F1959" s="16" t="s">
        <v>2397</v>
      </c>
      <c r="G1959" s="16" t="s">
        <v>3094</v>
      </c>
      <c r="H1959" s="16" t="s">
        <v>3125</v>
      </c>
      <c r="I1959" s="16">
        <v>51.486137999999997</v>
      </c>
      <c r="J1959" s="16">
        <v>-6.7206960000010002E-2</v>
      </c>
      <c r="K1959" s="16">
        <v>3</v>
      </c>
      <c r="L1959" s="18" t="s">
        <v>3149</v>
      </c>
      <c r="M1959" s="18">
        <v>1</v>
      </c>
      <c r="N1959" s="18" t="s">
        <v>4</v>
      </c>
      <c r="O1959" s="18">
        <v>200000</v>
      </c>
      <c r="P1959" s="18">
        <v>200000</v>
      </c>
      <c r="Q1959" s="18">
        <v>199999.99999999901</v>
      </c>
      <c r="R1959" s="18">
        <v>269479.99999569898</v>
      </c>
      <c r="S1959" s="20">
        <v>1</v>
      </c>
      <c r="T1959" s="21">
        <f t="shared" si="30"/>
        <v>269479.99999569898</v>
      </c>
      <c r="U1959" s="39">
        <f>T1959*Fx!$C$7</f>
        <v>278388.42974762293</v>
      </c>
    </row>
    <row r="1960" spans="1:21">
      <c r="A1960" s="16" t="s">
        <v>4438</v>
      </c>
      <c r="B1960" s="19"/>
      <c r="C1960" s="16" t="s">
        <v>3120</v>
      </c>
      <c r="D1960" s="16" t="s">
        <v>3121</v>
      </c>
      <c r="E1960" s="16" t="s">
        <v>3801</v>
      </c>
      <c r="F1960" s="16" t="s">
        <v>3233</v>
      </c>
      <c r="G1960" s="16" t="s">
        <v>4435</v>
      </c>
      <c r="H1960" s="16" t="s">
        <v>3801</v>
      </c>
      <c r="I1960" s="16">
        <v>49.196547109999997</v>
      </c>
      <c r="J1960" s="16">
        <v>-2.11023867000001</v>
      </c>
      <c r="K1960" s="16">
        <v>5</v>
      </c>
      <c r="L1960" s="18" t="s">
        <v>3235</v>
      </c>
      <c r="M1960" s="18">
        <v>1</v>
      </c>
      <c r="N1960" s="18" t="s">
        <v>4</v>
      </c>
      <c r="O1960" s="18">
        <v>18961160.800000001</v>
      </c>
      <c r="P1960" s="18">
        <v>18961160.800000001</v>
      </c>
      <c r="Q1960" s="18">
        <v>18961160.800000001</v>
      </c>
      <c r="R1960" s="18">
        <v>25548268.061512198</v>
      </c>
      <c r="S1960" s="20">
        <v>1</v>
      </c>
      <c r="T1960" s="21">
        <f t="shared" si="30"/>
        <v>25548268.061512198</v>
      </c>
      <c r="U1960" s="39">
        <f>T1960*Fx!$C$7</f>
        <v>26392838.90652087</v>
      </c>
    </row>
    <row r="1961" spans="1:21">
      <c r="A1961" s="16" t="s">
        <v>4438</v>
      </c>
      <c r="B1961" s="19"/>
      <c r="C1961" s="16" t="s">
        <v>3120</v>
      </c>
      <c r="D1961" s="16" t="s">
        <v>3121</v>
      </c>
      <c r="E1961" s="16" t="s">
        <v>3094</v>
      </c>
      <c r="F1961" s="16" t="s">
        <v>3129</v>
      </c>
      <c r="G1961" s="16" t="s">
        <v>3094</v>
      </c>
      <c r="H1961" s="16" t="s">
        <v>3125</v>
      </c>
      <c r="I1961" s="16">
        <v>51.508380000000002</v>
      </c>
      <c r="J1961" s="16">
        <v>-0.14273000000000999</v>
      </c>
      <c r="K1961" s="16">
        <v>2</v>
      </c>
      <c r="L1961" s="18" t="s">
        <v>3130</v>
      </c>
      <c r="M1961" s="18">
        <v>1</v>
      </c>
      <c r="N1961" s="18" t="s">
        <v>4</v>
      </c>
      <c r="O1961" s="18">
        <v>1</v>
      </c>
      <c r="P1961" s="18">
        <v>1</v>
      </c>
      <c r="Q1961" s="18">
        <v>1</v>
      </c>
      <c r="R1961" s="18">
        <v>1.34739999997849</v>
      </c>
      <c r="S1961" s="20">
        <v>1</v>
      </c>
      <c r="T1961" s="21">
        <f t="shared" si="30"/>
        <v>1.34739999997849</v>
      </c>
      <c r="U1961" s="39">
        <f>T1961*Fx!$C$7</f>
        <v>1.3919421487381096</v>
      </c>
    </row>
    <row r="1962" spans="1:21">
      <c r="A1962" s="16" t="s">
        <v>4438</v>
      </c>
      <c r="B1962" s="19"/>
      <c r="C1962" s="16" t="s">
        <v>3120</v>
      </c>
      <c r="D1962" s="16" t="s">
        <v>3121</v>
      </c>
      <c r="E1962" s="16" t="s">
        <v>3094</v>
      </c>
      <c r="F1962" s="16" t="s">
        <v>3131</v>
      </c>
      <c r="G1962" s="16" t="s">
        <v>3094</v>
      </c>
      <c r="H1962" s="16" t="s">
        <v>3125</v>
      </c>
      <c r="I1962" s="16">
        <v>51.475715010000002</v>
      </c>
      <c r="J1962" s="16">
        <v>-0.10520388000001001</v>
      </c>
      <c r="K1962" s="16">
        <v>3</v>
      </c>
      <c r="L1962" s="18" t="s">
        <v>3132</v>
      </c>
      <c r="M1962" s="18">
        <v>1</v>
      </c>
      <c r="N1962" s="18" t="s">
        <v>4</v>
      </c>
      <c r="O1962" s="18">
        <v>75000</v>
      </c>
      <c r="P1962" s="18">
        <v>75000</v>
      </c>
      <c r="Q1962" s="18">
        <v>75000</v>
      </c>
      <c r="R1962" s="18">
        <v>101054.99999838699</v>
      </c>
      <c r="S1962" s="20">
        <v>1</v>
      </c>
      <c r="T1962" s="21">
        <f t="shared" si="30"/>
        <v>101054.99999838699</v>
      </c>
      <c r="U1962" s="39">
        <f>T1962*Fx!$C$7</f>
        <v>104395.66115535848</v>
      </c>
    </row>
    <row r="1963" spans="1:21">
      <c r="A1963" s="16" t="s">
        <v>4438</v>
      </c>
      <c r="B1963" s="19"/>
      <c r="C1963" s="16" t="s">
        <v>3120</v>
      </c>
      <c r="D1963" s="16" t="s">
        <v>3121</v>
      </c>
      <c r="E1963" s="16" t="s">
        <v>3094</v>
      </c>
      <c r="F1963" s="16" t="s">
        <v>3131</v>
      </c>
      <c r="G1963" s="16" t="s">
        <v>3094</v>
      </c>
      <c r="H1963" s="16" t="s">
        <v>3125</v>
      </c>
      <c r="I1963" s="16">
        <v>51.461309999999997</v>
      </c>
      <c r="J1963" s="16">
        <v>-0.17660000000001</v>
      </c>
      <c r="K1963" s="16">
        <v>2</v>
      </c>
      <c r="L1963" s="18" t="s">
        <v>3132</v>
      </c>
      <c r="M1963" s="18">
        <v>1</v>
      </c>
      <c r="N1963" s="18" t="s">
        <v>4</v>
      </c>
      <c r="O1963" s="18">
        <v>558000</v>
      </c>
      <c r="P1963" s="18">
        <v>558000</v>
      </c>
      <c r="Q1963" s="18">
        <v>558000</v>
      </c>
      <c r="R1963" s="18">
        <v>751849.19998799998</v>
      </c>
      <c r="S1963" s="20">
        <v>1</v>
      </c>
      <c r="T1963" s="21">
        <f t="shared" si="30"/>
        <v>751849.19998799998</v>
      </c>
      <c r="U1963" s="39">
        <f>T1963*Fx!$C$7</f>
        <v>776703.71899586788</v>
      </c>
    </row>
    <row r="1964" spans="1:21">
      <c r="A1964" s="16" t="s">
        <v>4438</v>
      </c>
      <c r="B1964" s="19"/>
      <c r="C1964" s="16" t="s">
        <v>3120</v>
      </c>
      <c r="D1964" s="16" t="s">
        <v>3121</v>
      </c>
      <c r="E1964" s="16" t="s">
        <v>3512</v>
      </c>
      <c r="F1964" s="16" t="s">
        <v>3513</v>
      </c>
      <c r="G1964" s="16" t="s">
        <v>3514</v>
      </c>
      <c r="H1964" s="16" t="s">
        <v>3179</v>
      </c>
      <c r="I1964" s="16">
        <v>55.868350999999997</v>
      </c>
      <c r="J1964" s="16">
        <v>-4.2788410000000097</v>
      </c>
      <c r="K1964" s="16">
        <v>3</v>
      </c>
      <c r="L1964" s="18" t="s">
        <v>3515</v>
      </c>
      <c r="M1964" s="18">
        <v>1</v>
      </c>
      <c r="N1964" s="18" t="s">
        <v>4</v>
      </c>
      <c r="O1964" s="18">
        <v>188636.79999999999</v>
      </c>
      <c r="P1964" s="18">
        <v>188636.79999999999</v>
      </c>
      <c r="Q1964" s="18">
        <v>188636.79999999999</v>
      </c>
      <c r="R1964" s="18">
        <v>254169.22431594299</v>
      </c>
      <c r="S1964" s="20">
        <v>1</v>
      </c>
      <c r="T1964" s="21">
        <f t="shared" si="30"/>
        <v>254169.22431594299</v>
      </c>
      <c r="U1964" s="39">
        <f>T1964*Fx!$C$7</f>
        <v>262571.51272308163</v>
      </c>
    </row>
    <row r="1965" spans="1:21">
      <c r="A1965" s="16" t="s">
        <v>4438</v>
      </c>
      <c r="B1965" s="19"/>
      <c r="C1965" s="16" t="s">
        <v>3120</v>
      </c>
      <c r="D1965" s="16" t="s">
        <v>3121</v>
      </c>
      <c r="E1965" s="16" t="s">
        <v>3727</v>
      </c>
      <c r="F1965" s="16" t="s">
        <v>3251</v>
      </c>
      <c r="G1965" s="16" t="s">
        <v>3147</v>
      </c>
      <c r="H1965" s="16" t="s">
        <v>3125</v>
      </c>
      <c r="I1965" s="16">
        <v>51.335393000000003</v>
      </c>
      <c r="J1965" s="16">
        <v>1.34924300000001</v>
      </c>
      <c r="K1965" s="16">
        <v>3</v>
      </c>
      <c r="L1965" s="18" t="s">
        <v>3252</v>
      </c>
      <c r="M1965" s="18">
        <v>1</v>
      </c>
      <c r="N1965" s="18" t="s">
        <v>4</v>
      </c>
      <c r="O1965" s="18">
        <v>1245000</v>
      </c>
      <c r="P1965" s="18">
        <v>1245000</v>
      </c>
      <c r="Q1965" s="18">
        <v>1245000</v>
      </c>
      <c r="R1965" s="18">
        <v>1677512.9999732201</v>
      </c>
      <c r="S1965" s="20">
        <v>1</v>
      </c>
      <c r="T1965" s="21">
        <f t="shared" si="30"/>
        <v>1677512.9999732201</v>
      </c>
      <c r="U1965" s="39">
        <f>T1965*Fx!$C$7</f>
        <v>1732967.9751789465</v>
      </c>
    </row>
    <row r="1966" spans="1:21">
      <c r="A1966" s="16" t="s">
        <v>4438</v>
      </c>
      <c r="B1966" s="19"/>
      <c r="C1966" s="16" t="s">
        <v>3120</v>
      </c>
      <c r="D1966" s="16" t="s">
        <v>3121</v>
      </c>
      <c r="E1966" s="16" t="s">
        <v>3762</v>
      </c>
      <c r="F1966" s="16" t="s">
        <v>3256</v>
      </c>
      <c r="G1966" s="16" t="s">
        <v>3729</v>
      </c>
      <c r="H1966" s="16" t="s">
        <v>3179</v>
      </c>
      <c r="I1966" s="16">
        <v>55.912970000000001</v>
      </c>
      <c r="J1966" s="16">
        <v>-2.9376200000000101</v>
      </c>
      <c r="K1966" s="16">
        <v>3</v>
      </c>
      <c r="L1966" s="18" t="s">
        <v>3258</v>
      </c>
      <c r="M1966" s="18">
        <v>1</v>
      </c>
      <c r="N1966" s="18" t="s">
        <v>4</v>
      </c>
      <c r="O1966" s="18">
        <v>10000</v>
      </c>
      <c r="P1966" s="18">
        <v>10000</v>
      </c>
      <c r="Q1966" s="18">
        <v>10000</v>
      </c>
      <c r="R1966" s="18">
        <v>13473.999999784901</v>
      </c>
      <c r="S1966" s="20">
        <v>1</v>
      </c>
      <c r="T1966" s="21">
        <f t="shared" si="30"/>
        <v>13473.999999784901</v>
      </c>
      <c r="U1966" s="39">
        <f>T1966*Fx!$C$7</f>
        <v>13919.421487381098</v>
      </c>
    </row>
    <row r="1967" spans="1:21">
      <c r="A1967" s="16" t="s">
        <v>4438</v>
      </c>
      <c r="B1967" s="19"/>
      <c r="C1967" s="16" t="s">
        <v>3120</v>
      </c>
      <c r="D1967" s="16" t="s">
        <v>3121</v>
      </c>
      <c r="E1967" s="16" t="s">
        <v>3255</v>
      </c>
      <c r="F1967" s="16" t="s">
        <v>3256</v>
      </c>
      <c r="G1967" s="16" t="s">
        <v>3257</v>
      </c>
      <c r="H1967" s="16" t="s">
        <v>3179</v>
      </c>
      <c r="I1967" s="16">
        <v>55.952219999999997</v>
      </c>
      <c r="J1967" s="16">
        <v>-3.2258600000000102</v>
      </c>
      <c r="K1967" s="16">
        <v>2</v>
      </c>
      <c r="L1967" s="18" t="s">
        <v>3258</v>
      </c>
      <c r="M1967" s="18">
        <v>1</v>
      </c>
      <c r="N1967" s="18" t="s">
        <v>4</v>
      </c>
      <c r="O1967" s="18">
        <v>2000000</v>
      </c>
      <c r="P1967" s="18">
        <v>2000000</v>
      </c>
      <c r="Q1967" s="18">
        <v>2000000</v>
      </c>
      <c r="R1967" s="18">
        <v>2694799.9999569901</v>
      </c>
      <c r="S1967" s="20">
        <v>1</v>
      </c>
      <c r="T1967" s="21">
        <f t="shared" si="30"/>
        <v>2694799.9999569901</v>
      </c>
      <c r="U1967" s="39">
        <f>T1967*Fx!$C$7</f>
        <v>2783884.2974762297</v>
      </c>
    </row>
    <row r="1968" spans="1:21">
      <c r="A1968" s="16" t="s">
        <v>4438</v>
      </c>
      <c r="B1968" s="19"/>
      <c r="C1968" s="16" t="s">
        <v>3120</v>
      </c>
      <c r="D1968" s="16" t="s">
        <v>3121</v>
      </c>
      <c r="E1968" s="16" t="s">
        <v>3094</v>
      </c>
      <c r="F1968" s="16" t="s">
        <v>2397</v>
      </c>
      <c r="G1968" s="16" t="s">
        <v>3094</v>
      </c>
      <c r="H1968" s="16" t="s">
        <v>3125</v>
      </c>
      <c r="I1968" s="16">
        <v>51.48462</v>
      </c>
      <c r="J1968" s="16">
        <v>-6.5790000000009993E-2</v>
      </c>
      <c r="K1968" s="16">
        <v>2</v>
      </c>
      <c r="L1968" s="18" t="s">
        <v>3149</v>
      </c>
      <c r="M1968" s="18">
        <v>1</v>
      </c>
      <c r="N1968" s="18" t="s">
        <v>4</v>
      </c>
      <c r="O1968" s="18">
        <v>6645937</v>
      </c>
      <c r="P1968" s="18">
        <v>6645937</v>
      </c>
      <c r="Q1968" s="18">
        <v>6645937</v>
      </c>
      <c r="R1968" s="18">
        <v>8954735.51365708</v>
      </c>
      <c r="S1968" s="20">
        <v>1</v>
      </c>
      <c r="T1968" s="21">
        <f t="shared" si="30"/>
        <v>8954735.51365708</v>
      </c>
      <c r="U1968" s="39">
        <f>T1968*Fx!$C$7</f>
        <v>9250759.828158142</v>
      </c>
    </row>
    <row r="1969" spans="1:21">
      <c r="A1969" s="16" t="s">
        <v>4438</v>
      </c>
      <c r="B1969" s="19"/>
      <c r="C1969" s="16" t="s">
        <v>3120</v>
      </c>
      <c r="D1969" s="16" t="s">
        <v>3121</v>
      </c>
      <c r="E1969" s="16" t="s">
        <v>3094</v>
      </c>
      <c r="F1969" s="16" t="s">
        <v>3131</v>
      </c>
      <c r="G1969" s="16" t="s">
        <v>3094</v>
      </c>
      <c r="H1969" s="16" t="s">
        <v>3125</v>
      </c>
      <c r="I1969" s="16">
        <v>51.48974304</v>
      </c>
      <c r="J1969" s="16">
        <v>-0.17085492000000899</v>
      </c>
      <c r="K1969" s="16">
        <v>3</v>
      </c>
      <c r="L1969" s="18" t="s">
        <v>3132</v>
      </c>
      <c r="M1969" s="18">
        <v>1</v>
      </c>
      <c r="N1969" s="18" t="s">
        <v>4</v>
      </c>
      <c r="O1969" s="18">
        <v>1029310</v>
      </c>
      <c r="P1969" s="18">
        <v>1029310</v>
      </c>
      <c r="Q1969" s="18">
        <v>1029310</v>
      </c>
      <c r="R1969" s="18">
        <v>1386892.2939778599</v>
      </c>
      <c r="S1969" s="20">
        <v>1</v>
      </c>
      <c r="T1969" s="21">
        <f t="shared" si="30"/>
        <v>1386892.2939778599</v>
      </c>
      <c r="U1969" s="39">
        <f>T1969*Fx!$C$7</f>
        <v>1432739.9731176239</v>
      </c>
    </row>
    <row r="1970" spans="1:21">
      <c r="A1970" s="16" t="s">
        <v>4438</v>
      </c>
      <c r="B1970" s="19"/>
      <c r="C1970" s="16" t="s">
        <v>3120</v>
      </c>
      <c r="D1970" s="16" t="s">
        <v>3121</v>
      </c>
      <c r="E1970" s="16" t="s">
        <v>3767</v>
      </c>
      <c r="F1970" s="16" t="s">
        <v>3304</v>
      </c>
      <c r="G1970" s="16" t="s">
        <v>3230</v>
      </c>
      <c r="H1970" s="16" t="s">
        <v>3125</v>
      </c>
      <c r="I1970" s="16">
        <v>51.633985000000003</v>
      </c>
      <c r="J1970" s="16">
        <v>-0.42281700000000999</v>
      </c>
      <c r="K1970" s="16">
        <v>3</v>
      </c>
      <c r="L1970" s="18" t="s">
        <v>3305</v>
      </c>
      <c r="M1970" s="18">
        <v>1</v>
      </c>
      <c r="N1970" s="18" t="s">
        <v>4</v>
      </c>
      <c r="O1970" s="18">
        <v>750000</v>
      </c>
      <c r="P1970" s="18">
        <v>750000</v>
      </c>
      <c r="Q1970" s="18">
        <v>750000</v>
      </c>
      <c r="R1970" s="18">
        <v>1010549.99998387</v>
      </c>
      <c r="S1970" s="20">
        <v>1</v>
      </c>
      <c r="T1970" s="21">
        <f t="shared" si="30"/>
        <v>1010549.99998387</v>
      </c>
      <c r="U1970" s="39">
        <f>T1970*Fx!$C$7</f>
        <v>1043956.6115535848</v>
      </c>
    </row>
    <row r="1971" spans="1:21">
      <c r="A1971" s="16" t="s">
        <v>4438</v>
      </c>
      <c r="B1971" s="19"/>
      <c r="C1971" s="16" t="s">
        <v>3120</v>
      </c>
      <c r="D1971" s="16" t="s">
        <v>3121</v>
      </c>
      <c r="E1971" s="16" t="s">
        <v>3758</v>
      </c>
      <c r="F1971" s="16" t="s">
        <v>3163</v>
      </c>
      <c r="G1971" s="16" t="s">
        <v>3207</v>
      </c>
      <c r="H1971" s="16" t="s">
        <v>3125</v>
      </c>
      <c r="I1971" s="16">
        <v>51.513912990000001</v>
      </c>
      <c r="J1971" s="16">
        <v>-0.50944608000001002</v>
      </c>
      <c r="K1971" s="16">
        <v>3</v>
      </c>
      <c r="L1971" s="18" t="s">
        <v>3165</v>
      </c>
      <c r="M1971" s="18">
        <v>1</v>
      </c>
      <c r="N1971" s="18" t="s">
        <v>4</v>
      </c>
      <c r="O1971" s="18">
        <v>3906000</v>
      </c>
      <c r="P1971" s="18">
        <v>3906000</v>
      </c>
      <c r="Q1971" s="18">
        <v>3906000</v>
      </c>
      <c r="R1971" s="18">
        <v>5262944.3999159997</v>
      </c>
      <c r="S1971" s="20">
        <v>1</v>
      </c>
      <c r="T1971" s="21">
        <f t="shared" si="30"/>
        <v>5262944.3999159997</v>
      </c>
      <c r="U1971" s="39">
        <f>T1971*Fx!$C$7</f>
        <v>5436926.0329710748</v>
      </c>
    </row>
    <row r="1972" spans="1:21">
      <c r="A1972" s="16" t="s">
        <v>4438</v>
      </c>
      <c r="B1972" s="19"/>
      <c r="C1972" s="16" t="s">
        <v>3120</v>
      </c>
      <c r="D1972" s="16" t="s">
        <v>3121</v>
      </c>
      <c r="E1972" s="16" t="s">
        <v>3094</v>
      </c>
      <c r="F1972" s="16" t="s">
        <v>3129</v>
      </c>
      <c r="G1972" s="16" t="s">
        <v>3094</v>
      </c>
      <c r="H1972" s="16" t="s">
        <v>3125</v>
      </c>
      <c r="I1972" s="16">
        <v>51.510476969999999</v>
      </c>
      <c r="J1972" s="16">
        <v>-0.14140800000001</v>
      </c>
      <c r="K1972" s="16">
        <v>3</v>
      </c>
      <c r="L1972" s="18" t="s">
        <v>3130</v>
      </c>
      <c r="M1972" s="18">
        <v>1</v>
      </c>
      <c r="N1972" s="18" t="s">
        <v>4</v>
      </c>
      <c r="O1972" s="18">
        <v>11351250</v>
      </c>
      <c r="P1972" s="18">
        <v>11351250</v>
      </c>
      <c r="Q1972" s="18">
        <v>11351250</v>
      </c>
      <c r="R1972" s="18">
        <v>15294674.2497558</v>
      </c>
      <c r="S1972" s="20">
        <v>1</v>
      </c>
      <c r="T1972" s="21">
        <f t="shared" si="30"/>
        <v>15294674.2497558</v>
      </c>
      <c r="U1972" s="39">
        <f>T1972*Fx!$C$7</f>
        <v>15800283.315863431</v>
      </c>
    </row>
    <row r="1973" spans="1:21">
      <c r="A1973" s="16" t="s">
        <v>4438</v>
      </c>
      <c r="B1973" s="19"/>
      <c r="C1973" s="16" t="s">
        <v>3120</v>
      </c>
      <c r="D1973" s="16" t="s">
        <v>3121</v>
      </c>
      <c r="E1973" s="16" t="s">
        <v>3094</v>
      </c>
      <c r="F1973" s="16" t="s">
        <v>3133</v>
      </c>
      <c r="G1973" s="16" t="s">
        <v>3094</v>
      </c>
      <c r="H1973" s="16" t="s">
        <v>3125</v>
      </c>
      <c r="I1973" s="16">
        <v>51.576419999999999</v>
      </c>
      <c r="J1973" s="16">
        <v>-0.18187000000001</v>
      </c>
      <c r="K1973" s="16">
        <v>2</v>
      </c>
      <c r="L1973" s="18" t="s">
        <v>3134</v>
      </c>
      <c r="M1973" s="18">
        <v>1</v>
      </c>
      <c r="N1973" s="18" t="s">
        <v>4</v>
      </c>
      <c r="O1973" s="18">
        <v>2510000</v>
      </c>
      <c r="P1973" s="18">
        <v>2510000</v>
      </c>
      <c r="Q1973" s="18">
        <v>2510000</v>
      </c>
      <c r="R1973" s="18">
        <v>3381973.9999460201</v>
      </c>
      <c r="S1973" s="20">
        <v>1</v>
      </c>
      <c r="T1973" s="21">
        <f t="shared" si="30"/>
        <v>3381973.9999460201</v>
      </c>
      <c r="U1973" s="39">
        <f>T1973*Fx!$C$7</f>
        <v>3493774.7933326657</v>
      </c>
    </row>
    <row r="1974" spans="1:21">
      <c r="A1974" s="16" t="s">
        <v>4438</v>
      </c>
      <c r="B1974" s="19"/>
      <c r="C1974" s="16" t="s">
        <v>3120</v>
      </c>
      <c r="D1974" s="16" t="s">
        <v>3121</v>
      </c>
      <c r="E1974" s="16" t="s">
        <v>3094</v>
      </c>
      <c r="F1974" s="16" t="s">
        <v>3129</v>
      </c>
      <c r="G1974" s="16" t="s">
        <v>3094</v>
      </c>
      <c r="H1974" s="16" t="s">
        <v>3125</v>
      </c>
      <c r="I1974" s="16">
        <v>51.508380000000002</v>
      </c>
      <c r="J1974" s="16">
        <v>-0.14273000000000999</v>
      </c>
      <c r="K1974" s="16">
        <v>2</v>
      </c>
      <c r="L1974" s="18" t="s">
        <v>3130</v>
      </c>
      <c r="M1974" s="18">
        <v>1</v>
      </c>
      <c r="N1974" s="18" t="s">
        <v>4</v>
      </c>
      <c r="O1974" s="18">
        <v>6042860.5</v>
      </c>
      <c r="P1974" s="18">
        <v>6042860.5</v>
      </c>
      <c r="Q1974" s="18">
        <v>6042860.5</v>
      </c>
      <c r="R1974" s="18">
        <v>8142150.2375700502</v>
      </c>
      <c r="S1974" s="20">
        <v>1</v>
      </c>
      <c r="T1974" s="21">
        <f t="shared" si="30"/>
        <v>8142150.2375700502</v>
      </c>
      <c r="U1974" s="39">
        <f>T1974*Fx!$C$7</f>
        <v>8411312.2288946807</v>
      </c>
    </row>
    <row r="1975" spans="1:21">
      <c r="A1975" s="16" t="s">
        <v>4438</v>
      </c>
      <c r="B1975" s="19"/>
      <c r="C1975" s="16" t="s">
        <v>3120</v>
      </c>
      <c r="D1975" s="16" t="s">
        <v>3121</v>
      </c>
      <c r="E1975" s="16" t="s">
        <v>3094</v>
      </c>
      <c r="F1975" s="16" t="s">
        <v>3131</v>
      </c>
      <c r="G1975" s="16" t="s">
        <v>3094</v>
      </c>
      <c r="H1975" s="16" t="s">
        <v>3125</v>
      </c>
      <c r="I1975" s="16">
        <v>51.499443960000001</v>
      </c>
      <c r="J1975" s="16">
        <v>-0.16323408000001</v>
      </c>
      <c r="K1975" s="16">
        <v>3</v>
      </c>
      <c r="L1975" s="18" t="s">
        <v>3132</v>
      </c>
      <c r="M1975" s="18">
        <v>1</v>
      </c>
      <c r="N1975" s="18" t="s">
        <v>4</v>
      </c>
      <c r="O1975" s="18">
        <v>2256351.6298379898</v>
      </c>
      <c r="P1975" s="18">
        <v>2256351.6298379898</v>
      </c>
      <c r="Q1975" s="18">
        <v>2256351.6298379898</v>
      </c>
      <c r="R1975" s="18">
        <v>3040208.1859951802</v>
      </c>
      <c r="S1975" s="20">
        <v>1</v>
      </c>
      <c r="T1975" s="21">
        <f t="shared" si="30"/>
        <v>3040208.1859951802</v>
      </c>
      <c r="U1975" s="39">
        <f>T1975*Fx!$C$7</f>
        <v>3140710.9359454345</v>
      </c>
    </row>
    <row r="1976" spans="1:21">
      <c r="A1976" s="16" t="s">
        <v>4438</v>
      </c>
      <c r="B1976" s="19"/>
      <c r="C1976" s="16" t="s">
        <v>3120</v>
      </c>
      <c r="D1976" s="16" t="s">
        <v>3121</v>
      </c>
      <c r="E1976" s="16" t="s">
        <v>3094</v>
      </c>
      <c r="F1976" s="16" t="s">
        <v>3131</v>
      </c>
      <c r="G1976" s="16" t="s">
        <v>3094</v>
      </c>
      <c r="H1976" s="16" t="s">
        <v>3125</v>
      </c>
      <c r="I1976" s="16">
        <v>51.432589999999998</v>
      </c>
      <c r="J1976" s="16">
        <v>-0.12691000000000999</v>
      </c>
      <c r="K1976" s="16">
        <v>2</v>
      </c>
      <c r="L1976" s="18" t="s">
        <v>3132</v>
      </c>
      <c r="M1976" s="18">
        <v>1</v>
      </c>
      <c r="N1976" s="18" t="s">
        <v>4</v>
      </c>
      <c r="O1976" s="18">
        <v>3000</v>
      </c>
      <c r="P1976" s="18">
        <v>3000</v>
      </c>
      <c r="Q1976" s="18">
        <v>3000</v>
      </c>
      <c r="R1976" s="18">
        <v>4042.1999999354798</v>
      </c>
      <c r="S1976" s="20">
        <v>1</v>
      </c>
      <c r="T1976" s="21">
        <f t="shared" si="30"/>
        <v>4042.1999999354798</v>
      </c>
      <c r="U1976" s="39">
        <f>T1976*Fx!$C$7</f>
        <v>4175.8264462143388</v>
      </c>
    </row>
    <row r="1977" spans="1:21">
      <c r="A1977" s="16" t="s">
        <v>4438</v>
      </c>
      <c r="B1977" s="19"/>
      <c r="C1977" s="16" t="s">
        <v>3120</v>
      </c>
      <c r="D1977" s="16" t="s">
        <v>3121</v>
      </c>
      <c r="E1977" s="16" t="s">
        <v>3094</v>
      </c>
      <c r="F1977" s="16" t="s">
        <v>2397</v>
      </c>
      <c r="G1977" s="16" t="s">
        <v>3094</v>
      </c>
      <c r="H1977" s="16" t="s">
        <v>3125</v>
      </c>
      <c r="I1977" s="16">
        <v>51.488936010000003</v>
      </c>
      <c r="J1977" s="16">
        <v>-0.12210012000001</v>
      </c>
      <c r="K1977" s="16">
        <v>3</v>
      </c>
      <c r="L1977" s="18" t="s">
        <v>3149</v>
      </c>
      <c r="M1977" s="18">
        <v>1</v>
      </c>
      <c r="N1977" s="18" t="s">
        <v>4</v>
      </c>
      <c r="O1977" s="18">
        <v>850000</v>
      </c>
      <c r="P1977" s="18">
        <v>850000</v>
      </c>
      <c r="Q1977" s="18">
        <v>850000</v>
      </c>
      <c r="R1977" s="18">
        <v>1145289.99998172</v>
      </c>
      <c r="S1977" s="20">
        <v>1</v>
      </c>
      <c r="T1977" s="21">
        <f t="shared" si="30"/>
        <v>1145289.99998172</v>
      </c>
      <c r="U1977" s="39">
        <f>T1977*Fx!$C$7</f>
        <v>1183150.8264273969</v>
      </c>
    </row>
    <row r="1978" spans="1:21">
      <c r="A1978" s="16" t="s">
        <v>4438</v>
      </c>
      <c r="B1978" s="19"/>
      <c r="C1978" s="16" t="s">
        <v>3120</v>
      </c>
      <c r="D1978" s="16" t="s">
        <v>3121</v>
      </c>
      <c r="E1978" s="16" t="s">
        <v>3094</v>
      </c>
      <c r="F1978" s="16" t="s">
        <v>3253</v>
      </c>
      <c r="G1978" s="16" t="s">
        <v>3094</v>
      </c>
      <c r="H1978" s="16" t="s">
        <v>3125</v>
      </c>
      <c r="I1978" s="16">
        <v>51.582282999999997</v>
      </c>
      <c r="J1978" s="16">
        <v>-6.9712000000010002E-2</v>
      </c>
      <c r="K1978" s="16">
        <v>3</v>
      </c>
      <c r="L1978" s="18" t="s">
        <v>3254</v>
      </c>
      <c r="M1978" s="18">
        <v>1</v>
      </c>
      <c r="N1978" s="18" t="s">
        <v>4</v>
      </c>
      <c r="O1978" s="18">
        <v>900000</v>
      </c>
      <c r="P1978" s="18">
        <v>900000</v>
      </c>
      <c r="Q1978" s="18">
        <v>900000</v>
      </c>
      <c r="R1978" s="18">
        <v>1212659.9999806399</v>
      </c>
      <c r="S1978" s="20">
        <v>1</v>
      </c>
      <c r="T1978" s="21">
        <f t="shared" si="30"/>
        <v>1212659.9999806399</v>
      </c>
      <c r="U1978" s="39">
        <f>T1978*Fx!$C$7</f>
        <v>1252747.9338642976</v>
      </c>
    </row>
    <row r="1979" spans="1:21">
      <c r="A1979" s="16" t="s">
        <v>4438</v>
      </c>
      <c r="B1979" s="19"/>
      <c r="C1979" s="16" t="s">
        <v>3120</v>
      </c>
      <c r="D1979" s="16" t="s">
        <v>3121</v>
      </c>
      <c r="E1979" s="16" t="s">
        <v>3094</v>
      </c>
      <c r="F1979" s="16" t="s">
        <v>2397</v>
      </c>
      <c r="G1979" s="16" t="s">
        <v>3094</v>
      </c>
      <c r="H1979" s="16" t="s">
        <v>3125</v>
      </c>
      <c r="I1979" s="16">
        <v>51.48462</v>
      </c>
      <c r="J1979" s="16">
        <v>-6.5790000000009993E-2</v>
      </c>
      <c r="K1979" s="16">
        <v>2</v>
      </c>
      <c r="L1979" s="18" t="s">
        <v>3149</v>
      </c>
      <c r="M1979" s="18">
        <v>1</v>
      </c>
      <c r="N1979" s="18" t="s">
        <v>4</v>
      </c>
      <c r="O1979" s="18">
        <v>1000000</v>
      </c>
      <c r="P1979" s="18">
        <v>1000000</v>
      </c>
      <c r="Q1979" s="18">
        <v>1000000</v>
      </c>
      <c r="R1979" s="18">
        <v>1347399.9999784899</v>
      </c>
      <c r="S1979" s="20">
        <v>1</v>
      </c>
      <c r="T1979" s="21">
        <f t="shared" si="30"/>
        <v>1347399.9999784899</v>
      </c>
      <c r="U1979" s="39">
        <f>T1979*Fx!$C$7</f>
        <v>1391942.1487381095</v>
      </c>
    </row>
    <row r="1980" spans="1:21">
      <c r="A1980" s="16" t="s">
        <v>4438</v>
      </c>
      <c r="B1980" s="19"/>
      <c r="C1980" s="16" t="s">
        <v>3120</v>
      </c>
      <c r="D1980" s="16" t="s">
        <v>3121</v>
      </c>
      <c r="E1980" s="16" t="s">
        <v>3094</v>
      </c>
      <c r="F1980" s="16" t="s">
        <v>3253</v>
      </c>
      <c r="G1980" s="16" t="s">
        <v>3094</v>
      </c>
      <c r="H1980" s="16" t="s">
        <v>3125</v>
      </c>
      <c r="I1980" s="16">
        <v>51.546860000000002</v>
      </c>
      <c r="J1980" s="16">
        <v>-8.7221000000009999E-2</v>
      </c>
      <c r="K1980" s="16">
        <v>3</v>
      </c>
      <c r="L1980" s="18" t="s">
        <v>3254</v>
      </c>
      <c r="M1980" s="18">
        <v>1</v>
      </c>
      <c r="N1980" s="18" t="s">
        <v>4</v>
      </c>
      <c r="O1980" s="18">
        <v>112500</v>
      </c>
      <c r="P1980" s="18">
        <v>112500</v>
      </c>
      <c r="Q1980" s="18">
        <v>112500</v>
      </c>
      <c r="R1980" s="18">
        <v>151582.49999757999</v>
      </c>
      <c r="S1980" s="20">
        <v>1</v>
      </c>
      <c r="T1980" s="21">
        <f t="shared" si="30"/>
        <v>151582.49999757999</v>
      </c>
      <c r="U1980" s="39">
        <f>T1980*Fx!$C$7</f>
        <v>156593.4917330372</v>
      </c>
    </row>
    <row r="1981" spans="1:21">
      <c r="A1981" s="16" t="s">
        <v>4438</v>
      </c>
      <c r="B1981" s="19"/>
      <c r="C1981" s="16" t="s">
        <v>3120</v>
      </c>
      <c r="D1981" s="16" t="s">
        <v>3121</v>
      </c>
      <c r="E1981" s="16" t="s">
        <v>3521</v>
      </c>
      <c r="F1981" s="16" t="s">
        <v>3522</v>
      </c>
      <c r="G1981" s="16" t="s">
        <v>3521</v>
      </c>
      <c r="H1981" s="16" t="s">
        <v>3524</v>
      </c>
      <c r="I1981" s="16">
        <v>0</v>
      </c>
      <c r="J1981" s="16">
        <v>0</v>
      </c>
      <c r="K1981" s="16">
        <v>7</v>
      </c>
      <c r="L1981" s="18" t="s">
        <v>3525</v>
      </c>
      <c r="M1981" s="18">
        <v>1</v>
      </c>
      <c r="N1981" s="18" t="s">
        <v>4</v>
      </c>
      <c r="O1981" s="18">
        <v>10633898.475042</v>
      </c>
      <c r="P1981" s="18">
        <v>10633898.475042</v>
      </c>
      <c r="Q1981" s="18">
        <v>10633898.475042</v>
      </c>
      <c r="R1981" s="18">
        <v>14328114.8050429</v>
      </c>
      <c r="S1981" s="20">
        <v>1</v>
      </c>
      <c r="T1981" s="21">
        <f t="shared" si="30"/>
        <v>14328114.8050429</v>
      </c>
      <c r="U1981" s="39">
        <f>T1981*Fx!$C$7</f>
        <v>14801771.492812915</v>
      </c>
    </row>
    <row r="1982" spans="1:21">
      <c r="A1982" s="16" t="s">
        <v>4438</v>
      </c>
      <c r="B1982" s="19"/>
      <c r="C1982" s="16" t="s">
        <v>3120</v>
      </c>
      <c r="D1982" s="16" t="s">
        <v>3121</v>
      </c>
      <c r="E1982" s="16" t="s">
        <v>3094</v>
      </c>
      <c r="F1982" s="16" t="s">
        <v>3131</v>
      </c>
      <c r="G1982" s="16" t="s">
        <v>3094</v>
      </c>
      <c r="H1982" s="16" t="s">
        <v>3125</v>
      </c>
      <c r="I1982" s="16">
        <v>51.448402979999997</v>
      </c>
      <c r="J1982" s="16">
        <v>-0.19864692000001</v>
      </c>
      <c r="K1982" s="16">
        <v>3</v>
      </c>
      <c r="L1982" s="18" t="s">
        <v>3132</v>
      </c>
      <c r="M1982" s="18">
        <v>1</v>
      </c>
      <c r="N1982" s="18" t="s">
        <v>4</v>
      </c>
      <c r="O1982" s="18">
        <v>65350</v>
      </c>
      <c r="P1982" s="18">
        <v>65350</v>
      </c>
      <c r="Q1982" s="18">
        <v>65350</v>
      </c>
      <c r="R1982" s="18">
        <v>88052.589998594602</v>
      </c>
      <c r="S1982" s="20">
        <v>1</v>
      </c>
      <c r="T1982" s="21">
        <f t="shared" si="30"/>
        <v>88052.589998594602</v>
      </c>
      <c r="U1982" s="39">
        <f>T1982*Fx!$C$7</f>
        <v>90963.41942003576</v>
      </c>
    </row>
    <row r="1983" spans="1:21">
      <c r="A1983" s="16" t="s">
        <v>4438</v>
      </c>
      <c r="B1983" s="19"/>
      <c r="C1983" s="16" t="s">
        <v>3120</v>
      </c>
      <c r="D1983" s="16" t="s">
        <v>3121</v>
      </c>
      <c r="E1983" s="16" t="s">
        <v>3657</v>
      </c>
      <c r="F1983" s="16" t="s">
        <v>3658</v>
      </c>
      <c r="G1983" s="16" t="s">
        <v>3659</v>
      </c>
      <c r="H1983" s="16" t="s">
        <v>3179</v>
      </c>
      <c r="I1983" s="16">
        <v>57.165019000000001</v>
      </c>
      <c r="J1983" s="16">
        <v>-2.0991220000000101</v>
      </c>
      <c r="K1983" s="16">
        <v>3</v>
      </c>
      <c r="L1983" s="18" t="s">
        <v>3660</v>
      </c>
      <c r="M1983" s="18">
        <v>1</v>
      </c>
      <c r="N1983" s="18" t="s">
        <v>4</v>
      </c>
      <c r="O1983" s="18">
        <v>10000000</v>
      </c>
      <c r="P1983" s="18">
        <v>10000000</v>
      </c>
      <c r="Q1983" s="18">
        <v>10000000</v>
      </c>
      <c r="R1983" s="18">
        <v>13473999.9997849</v>
      </c>
      <c r="S1983" s="20">
        <v>1</v>
      </c>
      <c r="T1983" s="21">
        <f t="shared" si="30"/>
        <v>13473999.9997849</v>
      </c>
      <c r="U1983" s="39">
        <f>T1983*Fx!$C$7</f>
        <v>13919421.487381097</v>
      </c>
    </row>
    <row r="1984" spans="1:21">
      <c r="A1984" s="16" t="s">
        <v>4438</v>
      </c>
      <c r="B1984" s="19"/>
      <c r="C1984" s="16" t="s">
        <v>3120</v>
      </c>
      <c r="D1984" s="16" t="s">
        <v>3121</v>
      </c>
      <c r="E1984" s="16" t="s">
        <v>3094</v>
      </c>
      <c r="F1984" s="16" t="s">
        <v>2397</v>
      </c>
      <c r="G1984" s="16" t="s">
        <v>3094</v>
      </c>
      <c r="H1984" s="16" t="s">
        <v>3125</v>
      </c>
      <c r="I1984" s="16">
        <v>51.476723999999997</v>
      </c>
      <c r="J1984" s="16">
        <v>-3.9668040000010001E-2</v>
      </c>
      <c r="K1984" s="16">
        <v>3</v>
      </c>
      <c r="L1984" s="18" t="s">
        <v>3149</v>
      </c>
      <c r="M1984" s="18">
        <v>1</v>
      </c>
      <c r="N1984" s="18" t="s">
        <v>4</v>
      </c>
      <c r="O1984" s="18">
        <v>1190</v>
      </c>
      <c r="P1984" s="18">
        <v>1190</v>
      </c>
      <c r="Q1984" s="18">
        <v>1190</v>
      </c>
      <c r="R1984" s="18">
        <v>1603.4059999743999</v>
      </c>
      <c r="S1984" s="20">
        <v>1</v>
      </c>
      <c r="T1984" s="21">
        <f t="shared" si="30"/>
        <v>1603.4059999743999</v>
      </c>
      <c r="U1984" s="39">
        <f>T1984*Fx!$C$7</f>
        <v>1656.4111569983472</v>
      </c>
    </row>
    <row r="1985" spans="1:21">
      <c r="A1985" s="16" t="s">
        <v>4438</v>
      </c>
      <c r="B1985" s="19"/>
      <c r="C1985" s="16" t="s">
        <v>3120</v>
      </c>
      <c r="D1985" s="16" t="s">
        <v>3121</v>
      </c>
      <c r="E1985" s="16" t="s">
        <v>3874</v>
      </c>
      <c r="F1985" s="16" t="s">
        <v>2920</v>
      </c>
      <c r="G1985" s="16" t="s">
        <v>4435</v>
      </c>
      <c r="H1985" s="16" t="s">
        <v>3875</v>
      </c>
      <c r="I1985" s="16">
        <v>49.462499999999999</v>
      </c>
      <c r="J1985" s="16">
        <v>-2.5625000000000102</v>
      </c>
      <c r="K1985" s="16">
        <v>5</v>
      </c>
      <c r="L1985" s="18" t="s">
        <v>3876</v>
      </c>
      <c r="M1985" s="18">
        <v>1</v>
      </c>
      <c r="N1985" s="18" t="s">
        <v>4</v>
      </c>
      <c r="O1985" s="18">
        <v>451911.59</v>
      </c>
      <c r="P1985" s="18">
        <v>451911.59</v>
      </c>
      <c r="Q1985" s="18">
        <v>451911.59</v>
      </c>
      <c r="R1985" s="18">
        <v>608905.67635628197</v>
      </c>
      <c r="S1985" s="20">
        <v>1</v>
      </c>
      <c r="T1985" s="21">
        <f t="shared" si="30"/>
        <v>608905.67635628197</v>
      </c>
      <c r="U1985" s="39">
        <f>T1985*Fx!$C$7</f>
        <v>629034.78962425829</v>
      </c>
    </row>
    <row r="1986" spans="1:21">
      <c r="A1986" s="16" t="s">
        <v>4438</v>
      </c>
      <c r="B1986" s="19"/>
      <c r="C1986" s="16" t="s">
        <v>3120</v>
      </c>
      <c r="D1986" s="16" t="s">
        <v>3121</v>
      </c>
      <c r="E1986" s="16" t="s">
        <v>3094</v>
      </c>
      <c r="F1986" s="16" t="s">
        <v>3131</v>
      </c>
      <c r="G1986" s="16" t="s">
        <v>3094</v>
      </c>
      <c r="H1986" s="16" t="s">
        <v>3125</v>
      </c>
      <c r="I1986" s="16">
        <v>51.498434969999998</v>
      </c>
      <c r="J1986" s="16">
        <v>-0.14319108000000999</v>
      </c>
      <c r="K1986" s="16">
        <v>3</v>
      </c>
      <c r="L1986" s="18" t="s">
        <v>3132</v>
      </c>
      <c r="M1986" s="18">
        <v>1</v>
      </c>
      <c r="N1986" s="18" t="s">
        <v>4</v>
      </c>
      <c r="O1986" s="18">
        <v>617053.75</v>
      </c>
      <c r="P1986" s="18">
        <v>617053.75</v>
      </c>
      <c r="Q1986" s="18">
        <v>617053.75</v>
      </c>
      <c r="R1986" s="18">
        <v>831418.22273673001</v>
      </c>
      <c r="S1986" s="20">
        <v>1</v>
      </c>
      <c r="T1986" s="21">
        <f t="shared" si="30"/>
        <v>831418.22273673001</v>
      </c>
      <c r="U1986" s="39">
        <f>T1986*Fx!$C$7</f>
        <v>858903.1226619113</v>
      </c>
    </row>
    <row r="1987" spans="1:21">
      <c r="A1987" s="16" t="s">
        <v>4438</v>
      </c>
      <c r="B1987" s="19"/>
      <c r="C1987" s="16" t="s">
        <v>3120</v>
      </c>
      <c r="D1987" s="16" t="s">
        <v>3121</v>
      </c>
      <c r="E1987" s="16" t="s">
        <v>3094</v>
      </c>
      <c r="F1987" s="16" t="s">
        <v>2397</v>
      </c>
      <c r="G1987" s="16" t="s">
        <v>3094</v>
      </c>
      <c r="H1987" s="16" t="s">
        <v>3125</v>
      </c>
      <c r="I1987" s="16">
        <v>51.488936010000003</v>
      </c>
      <c r="J1987" s="16">
        <v>-0.12210012000001</v>
      </c>
      <c r="K1987" s="16">
        <v>3</v>
      </c>
      <c r="L1987" s="18" t="s">
        <v>3149</v>
      </c>
      <c r="M1987" s="18">
        <v>1</v>
      </c>
      <c r="N1987" s="18" t="s">
        <v>4</v>
      </c>
      <c r="O1987" s="18">
        <v>1000000</v>
      </c>
      <c r="P1987" s="18">
        <v>1000000</v>
      </c>
      <c r="Q1987" s="18">
        <v>1000000</v>
      </c>
      <c r="R1987" s="18">
        <v>1347399.9999784899</v>
      </c>
      <c r="S1987" s="20">
        <v>1</v>
      </c>
      <c r="T1987" s="21">
        <f t="shared" ref="T1987:T2050" si="31">R1987*S1987</f>
        <v>1347399.9999784899</v>
      </c>
      <c r="U1987" s="39">
        <f>T1987*Fx!$C$7</f>
        <v>1391942.1487381095</v>
      </c>
    </row>
    <row r="1988" spans="1:21">
      <c r="A1988" s="16" t="s">
        <v>4438</v>
      </c>
      <c r="B1988" s="19"/>
      <c r="C1988" s="16" t="s">
        <v>3120</v>
      </c>
      <c r="D1988" s="16" t="s">
        <v>3121</v>
      </c>
      <c r="E1988" s="16" t="s">
        <v>3094</v>
      </c>
      <c r="F1988" s="16" t="s">
        <v>3133</v>
      </c>
      <c r="G1988" s="16" t="s">
        <v>3094</v>
      </c>
      <c r="H1988" s="16" t="s">
        <v>3125</v>
      </c>
      <c r="I1988" s="16">
        <v>51.57291</v>
      </c>
      <c r="J1988" s="16">
        <v>-0.17650000000000901</v>
      </c>
      <c r="K1988" s="16">
        <v>2</v>
      </c>
      <c r="L1988" s="18" t="s">
        <v>3134</v>
      </c>
      <c r="M1988" s="18">
        <v>1</v>
      </c>
      <c r="N1988" s="18" t="s">
        <v>4</v>
      </c>
      <c r="O1988" s="18">
        <v>1170000</v>
      </c>
      <c r="P1988" s="18">
        <v>1170000</v>
      </c>
      <c r="Q1988" s="18">
        <v>1170000</v>
      </c>
      <c r="R1988" s="18">
        <v>1576457.9999748301</v>
      </c>
      <c r="S1988" s="20">
        <v>1</v>
      </c>
      <c r="T1988" s="21">
        <f t="shared" si="31"/>
        <v>1576457.9999748301</v>
      </c>
      <c r="U1988" s="39">
        <f>T1988*Fx!$C$7</f>
        <v>1628572.3140235851</v>
      </c>
    </row>
    <row r="1989" spans="1:21">
      <c r="A1989" s="16" t="s">
        <v>4438</v>
      </c>
      <c r="B1989" s="19"/>
      <c r="C1989" s="16" t="s">
        <v>3120</v>
      </c>
      <c r="D1989" s="16" t="s">
        <v>3121</v>
      </c>
      <c r="E1989" s="16" t="s">
        <v>3166</v>
      </c>
      <c r="F1989" s="16" t="s">
        <v>3167</v>
      </c>
      <c r="G1989" s="16" t="s">
        <v>3168</v>
      </c>
      <c r="H1989" s="16" t="s">
        <v>3125</v>
      </c>
      <c r="I1989" s="16">
        <v>52.096527000000002</v>
      </c>
      <c r="J1989" s="16">
        <v>0.13611900000000901</v>
      </c>
      <c r="K1989" s="16">
        <v>3</v>
      </c>
      <c r="L1989" s="18" t="s">
        <v>3169</v>
      </c>
      <c r="M1989" s="18">
        <v>1</v>
      </c>
      <c r="N1989" s="18" t="s">
        <v>4</v>
      </c>
      <c r="O1989" s="18">
        <v>12820000</v>
      </c>
      <c r="P1989" s="18">
        <v>12820000</v>
      </c>
      <c r="Q1989" s="18">
        <v>12820000</v>
      </c>
      <c r="R1989" s="18">
        <v>17273667.999724299</v>
      </c>
      <c r="S1989" s="20">
        <v>1</v>
      </c>
      <c r="T1989" s="21">
        <f t="shared" si="31"/>
        <v>17273667.999724299</v>
      </c>
      <c r="U1989" s="39">
        <f>T1989*Fx!$C$7</f>
        <v>17844698.346822623</v>
      </c>
    </row>
    <row r="1990" spans="1:21">
      <c r="A1990" s="16" t="s">
        <v>4438</v>
      </c>
      <c r="B1990" s="19"/>
      <c r="C1990" s="16" t="s">
        <v>3120</v>
      </c>
      <c r="D1990" s="16" t="s">
        <v>3121</v>
      </c>
      <c r="E1990" s="16" t="s">
        <v>3758</v>
      </c>
      <c r="F1990" s="16" t="s">
        <v>3163</v>
      </c>
      <c r="G1990" s="16" t="s">
        <v>3207</v>
      </c>
      <c r="H1990" s="16" t="s">
        <v>3125</v>
      </c>
      <c r="I1990" s="16">
        <v>51.513912990000001</v>
      </c>
      <c r="J1990" s="16">
        <v>-0.50944608000001002</v>
      </c>
      <c r="K1990" s="16">
        <v>3</v>
      </c>
      <c r="L1990" s="18" t="s">
        <v>3165</v>
      </c>
      <c r="M1990" s="18">
        <v>1</v>
      </c>
      <c r="N1990" s="18" t="s">
        <v>4</v>
      </c>
      <c r="O1990" s="18">
        <v>17298695.828758001</v>
      </c>
      <c r="P1990" s="18">
        <v>17298695.828758001</v>
      </c>
      <c r="Q1990" s="18">
        <v>17298695.828758001</v>
      </c>
      <c r="R1990" s="18">
        <v>23308262.759296499</v>
      </c>
      <c r="S1990" s="20">
        <v>1</v>
      </c>
      <c r="T1990" s="21">
        <f t="shared" si="31"/>
        <v>23308262.759296499</v>
      </c>
      <c r="U1990" s="39">
        <f>T1990*Fx!$C$7</f>
        <v>24078783.842248451</v>
      </c>
    </row>
    <row r="1991" spans="1:21">
      <c r="A1991" s="16" t="s">
        <v>4438</v>
      </c>
      <c r="B1991" s="19"/>
      <c r="C1991" s="16" t="s">
        <v>3120</v>
      </c>
      <c r="D1991" s="16" t="s">
        <v>3121</v>
      </c>
      <c r="E1991" s="16" t="s">
        <v>3094</v>
      </c>
      <c r="F1991" s="16" t="s">
        <v>3129</v>
      </c>
      <c r="G1991" s="16" t="s">
        <v>3094</v>
      </c>
      <c r="H1991" s="16" t="s">
        <v>3125</v>
      </c>
      <c r="I1991" s="16">
        <v>51.50887101</v>
      </c>
      <c r="J1991" s="16">
        <v>-0.13665600000000999</v>
      </c>
      <c r="K1991" s="16">
        <v>3</v>
      </c>
      <c r="L1991" s="18" t="s">
        <v>3130</v>
      </c>
      <c r="M1991" s="18">
        <v>1</v>
      </c>
      <c r="N1991" s="18" t="s">
        <v>4</v>
      </c>
      <c r="O1991" s="18">
        <v>851533.23</v>
      </c>
      <c r="P1991" s="18">
        <v>851533.23</v>
      </c>
      <c r="Q1991" s="18">
        <v>851533.23</v>
      </c>
      <c r="R1991" s="18">
        <v>1147355.8740836801</v>
      </c>
      <c r="S1991" s="20">
        <v>1</v>
      </c>
      <c r="T1991" s="21">
        <f t="shared" si="31"/>
        <v>1147355.8740836801</v>
      </c>
      <c r="U1991" s="39">
        <f>T1991*Fx!$C$7</f>
        <v>1185284.9938880994</v>
      </c>
    </row>
    <row r="1992" spans="1:21">
      <c r="A1992" s="16" t="s">
        <v>4438</v>
      </c>
      <c r="B1992" s="19"/>
      <c r="C1992" s="16" t="s">
        <v>3120</v>
      </c>
      <c r="D1992" s="16" t="s">
        <v>3121</v>
      </c>
      <c r="E1992" s="16" t="s">
        <v>3094</v>
      </c>
      <c r="F1992" s="16" t="s">
        <v>2397</v>
      </c>
      <c r="G1992" s="16" t="s">
        <v>3094</v>
      </c>
      <c r="H1992" s="16" t="s">
        <v>3125</v>
      </c>
      <c r="I1992" s="16">
        <v>51.492747960000003</v>
      </c>
      <c r="J1992" s="16">
        <v>-0.10857492000001</v>
      </c>
      <c r="K1992" s="16">
        <v>3</v>
      </c>
      <c r="L1992" s="18" t="s">
        <v>3149</v>
      </c>
      <c r="M1992" s="18">
        <v>1</v>
      </c>
      <c r="N1992" s="18" t="s">
        <v>4</v>
      </c>
      <c r="O1992" s="18">
        <v>174000</v>
      </c>
      <c r="P1992" s="18">
        <v>174000</v>
      </c>
      <c r="Q1992" s="18">
        <v>174000</v>
      </c>
      <c r="R1992" s="18">
        <v>234447.59999625801</v>
      </c>
      <c r="S1992" s="20">
        <v>1</v>
      </c>
      <c r="T1992" s="21">
        <f t="shared" si="31"/>
        <v>234447.59999625801</v>
      </c>
      <c r="U1992" s="39">
        <f>T1992*Fx!$C$7</f>
        <v>242197.93388043187</v>
      </c>
    </row>
    <row r="1993" spans="1:21">
      <c r="A1993" s="16" t="s">
        <v>4438</v>
      </c>
      <c r="B1993" s="19"/>
      <c r="C1993" s="16" t="s">
        <v>3120</v>
      </c>
      <c r="D1993" s="16" t="s">
        <v>3121</v>
      </c>
      <c r="E1993" s="16" t="s">
        <v>3094</v>
      </c>
      <c r="F1993" s="16" t="s">
        <v>3151</v>
      </c>
      <c r="G1993" s="16" t="s">
        <v>3094</v>
      </c>
      <c r="H1993" s="16" t="s">
        <v>3125</v>
      </c>
      <c r="I1993" s="16">
        <v>51.507278999999997</v>
      </c>
      <c r="J1993" s="16">
        <v>-0.12869496000000999</v>
      </c>
      <c r="K1993" s="16">
        <v>3</v>
      </c>
      <c r="L1993" s="18" t="s">
        <v>3152</v>
      </c>
      <c r="M1993" s="18">
        <v>1</v>
      </c>
      <c r="N1993" s="18" t="s">
        <v>4</v>
      </c>
      <c r="O1993" s="18">
        <v>48000</v>
      </c>
      <c r="P1993" s="18">
        <v>48000</v>
      </c>
      <c r="Q1993" s="18">
        <v>48000</v>
      </c>
      <c r="R1993" s="18">
        <v>64675.199998967699</v>
      </c>
      <c r="S1993" s="20">
        <v>1</v>
      </c>
      <c r="T1993" s="21">
        <f t="shared" si="31"/>
        <v>64675.199998967699</v>
      </c>
      <c r="U1993" s="39">
        <f>T1993*Fx!$C$7</f>
        <v>66813.22313942945</v>
      </c>
    </row>
    <row r="1994" spans="1:21">
      <c r="A1994" s="16" t="s">
        <v>4438</v>
      </c>
      <c r="B1994" s="19"/>
      <c r="C1994" s="16" t="s">
        <v>3120</v>
      </c>
      <c r="D1994" s="16" t="s">
        <v>3121</v>
      </c>
      <c r="E1994" s="16" t="s">
        <v>3602</v>
      </c>
      <c r="F1994" s="16" t="s">
        <v>1943</v>
      </c>
      <c r="G1994" s="16" t="s">
        <v>3602</v>
      </c>
      <c r="H1994" s="16" t="s">
        <v>3125</v>
      </c>
      <c r="I1994" s="16">
        <v>53.385157980000002</v>
      </c>
      <c r="J1994" s="16">
        <v>-1.4331420000000099</v>
      </c>
      <c r="K1994" s="16">
        <v>3</v>
      </c>
      <c r="L1994" s="18" t="s">
        <v>3547</v>
      </c>
      <c r="M1994" s="18">
        <v>1</v>
      </c>
      <c r="N1994" s="18" t="s">
        <v>4</v>
      </c>
      <c r="O1994" s="18">
        <v>593300</v>
      </c>
      <c r="P1994" s="18">
        <v>593300</v>
      </c>
      <c r="Q1994" s="18">
        <v>593300</v>
      </c>
      <c r="R1994" s="18">
        <v>799412.41998724104</v>
      </c>
      <c r="S1994" s="20">
        <v>1</v>
      </c>
      <c r="T1994" s="21">
        <f t="shared" si="31"/>
        <v>799412.41998724104</v>
      </c>
      <c r="U1994" s="39">
        <f>T1994*Fx!$C$7</f>
        <v>825839.27684632351</v>
      </c>
    </row>
    <row r="1995" spans="1:21">
      <c r="A1995" s="16" t="s">
        <v>4438</v>
      </c>
      <c r="B1995" s="19"/>
      <c r="C1995" s="16" t="s">
        <v>3120</v>
      </c>
      <c r="D1995" s="16" t="s">
        <v>3121</v>
      </c>
      <c r="E1995" s="16" t="s">
        <v>3094</v>
      </c>
      <c r="F1995" s="16" t="s">
        <v>3143</v>
      </c>
      <c r="G1995" s="16" t="s">
        <v>3094</v>
      </c>
      <c r="H1995" s="16" t="s">
        <v>3125</v>
      </c>
      <c r="I1995" s="16">
        <v>51.490859999999998</v>
      </c>
      <c r="J1995" s="16">
        <v>-2.382000000001E-2</v>
      </c>
      <c r="K1995" s="16">
        <v>2</v>
      </c>
      <c r="L1995" s="18" t="s">
        <v>3144</v>
      </c>
      <c r="M1995" s="18">
        <v>1</v>
      </c>
      <c r="N1995" s="18" t="s">
        <v>4</v>
      </c>
      <c r="O1995" s="18">
        <v>1000000</v>
      </c>
      <c r="P1995" s="18">
        <v>1000000</v>
      </c>
      <c r="Q1995" s="18">
        <v>1000000</v>
      </c>
      <c r="R1995" s="18">
        <v>1347399.9999784899</v>
      </c>
      <c r="S1995" s="20">
        <v>1</v>
      </c>
      <c r="T1995" s="21">
        <f t="shared" si="31"/>
        <v>1347399.9999784899</v>
      </c>
      <c r="U1995" s="39">
        <f>T1995*Fx!$C$7</f>
        <v>1391942.1487381095</v>
      </c>
    </row>
    <row r="1996" spans="1:21">
      <c r="A1996" s="16" t="s">
        <v>4438</v>
      </c>
      <c r="B1996" s="19"/>
      <c r="C1996" s="16" t="s">
        <v>3120</v>
      </c>
      <c r="D1996" s="16" t="s">
        <v>3121</v>
      </c>
      <c r="E1996" s="16" t="s">
        <v>3094</v>
      </c>
      <c r="F1996" s="16" t="s">
        <v>3131</v>
      </c>
      <c r="G1996" s="16" t="s">
        <v>3094</v>
      </c>
      <c r="H1996" s="16" t="s">
        <v>3125</v>
      </c>
      <c r="I1996" s="16">
        <v>51.479369009999999</v>
      </c>
      <c r="J1996" s="16">
        <v>-0.16994484000001001</v>
      </c>
      <c r="K1996" s="16">
        <v>3</v>
      </c>
      <c r="L1996" s="18" t="s">
        <v>3132</v>
      </c>
      <c r="M1996" s="18">
        <v>1</v>
      </c>
      <c r="N1996" s="18" t="s">
        <v>4</v>
      </c>
      <c r="O1996" s="18">
        <v>660000</v>
      </c>
      <c r="P1996" s="18">
        <v>660000</v>
      </c>
      <c r="Q1996" s="18">
        <v>660000</v>
      </c>
      <c r="R1996" s="18">
        <v>889283.99998580699</v>
      </c>
      <c r="S1996" s="20">
        <v>1</v>
      </c>
      <c r="T1996" s="21">
        <f t="shared" si="31"/>
        <v>889283.99998580699</v>
      </c>
      <c r="U1996" s="39">
        <f>T1996*Fx!$C$7</f>
        <v>918681.81816715607</v>
      </c>
    </row>
    <row r="1997" spans="1:21">
      <c r="A1997" s="16" t="s">
        <v>4438</v>
      </c>
      <c r="B1997" s="19"/>
      <c r="C1997" s="16" t="s">
        <v>3120</v>
      </c>
      <c r="D1997" s="16" t="s">
        <v>3121</v>
      </c>
      <c r="E1997" s="16" t="s">
        <v>3094</v>
      </c>
      <c r="F1997" s="16" t="s">
        <v>3129</v>
      </c>
      <c r="G1997" s="16" t="s">
        <v>3094</v>
      </c>
      <c r="H1997" s="16" t="s">
        <v>3125</v>
      </c>
      <c r="I1997" s="16">
        <v>0</v>
      </c>
      <c r="J1997" s="16">
        <v>0</v>
      </c>
      <c r="K1997" s="16">
        <v>7</v>
      </c>
      <c r="L1997" s="18" t="s">
        <v>3130</v>
      </c>
      <c r="M1997" s="18">
        <v>1</v>
      </c>
      <c r="N1997" s="18" t="s">
        <v>4</v>
      </c>
      <c r="O1997" s="18">
        <v>34976.813134940698</v>
      </c>
      <c r="P1997" s="18">
        <v>34976.813134940698</v>
      </c>
      <c r="Q1997" s="18">
        <v>34976.813134940698</v>
      </c>
      <c r="R1997" s="18">
        <v>47127.758017266897</v>
      </c>
      <c r="S1997" s="20">
        <v>1</v>
      </c>
      <c r="T1997" s="21">
        <f t="shared" si="31"/>
        <v>47127.758017266897</v>
      </c>
      <c r="U1997" s="39">
        <f>T1997*Fx!$C$7</f>
        <v>48685.700431060846</v>
      </c>
    </row>
    <row r="1998" spans="1:21">
      <c r="A1998" s="16" t="s">
        <v>4438</v>
      </c>
      <c r="B1998" s="19"/>
      <c r="C1998" s="16" t="s">
        <v>3120</v>
      </c>
      <c r="D1998" s="16" t="s">
        <v>3121</v>
      </c>
      <c r="E1998" s="16" t="s">
        <v>3094</v>
      </c>
      <c r="F1998" s="16" t="s">
        <v>3131</v>
      </c>
      <c r="G1998" s="16" t="s">
        <v>3094</v>
      </c>
      <c r="H1998" s="16" t="s">
        <v>3125</v>
      </c>
      <c r="I1998" s="16">
        <v>51.482100000000003</v>
      </c>
      <c r="J1998" s="16">
        <v>-0.21314000000000999</v>
      </c>
      <c r="K1998" s="16">
        <v>2</v>
      </c>
      <c r="L1998" s="18" t="s">
        <v>3132</v>
      </c>
      <c r="M1998" s="18">
        <v>1</v>
      </c>
      <c r="N1998" s="18" t="s">
        <v>4</v>
      </c>
      <c r="O1998" s="18">
        <v>670000</v>
      </c>
      <c r="P1998" s="18">
        <v>670000</v>
      </c>
      <c r="Q1998" s="18">
        <v>670000</v>
      </c>
      <c r="R1998" s="18">
        <v>902757.99998559197</v>
      </c>
      <c r="S1998" s="20">
        <v>1</v>
      </c>
      <c r="T1998" s="21">
        <f t="shared" si="31"/>
        <v>902757.99998559197</v>
      </c>
      <c r="U1998" s="39">
        <f>T1998*Fx!$C$7</f>
        <v>932601.23965453729</v>
      </c>
    </row>
    <row r="1999" spans="1:21">
      <c r="A1999" s="16" t="s">
        <v>4438</v>
      </c>
      <c r="B1999" s="19"/>
      <c r="C1999" s="16" t="s">
        <v>3120</v>
      </c>
      <c r="D1999" s="16" t="s">
        <v>3121</v>
      </c>
      <c r="E1999" s="16" t="s">
        <v>3094</v>
      </c>
      <c r="F1999" s="16" t="s">
        <v>3131</v>
      </c>
      <c r="G1999" s="16" t="s">
        <v>3094</v>
      </c>
      <c r="H1999" s="16" t="s">
        <v>3125</v>
      </c>
      <c r="I1999" s="16">
        <v>51.500484</v>
      </c>
      <c r="J1999" s="16">
        <v>-0.18208116000000901</v>
      </c>
      <c r="K1999" s="16">
        <v>3</v>
      </c>
      <c r="L1999" s="18" t="s">
        <v>3132</v>
      </c>
      <c r="M1999" s="18">
        <v>1</v>
      </c>
      <c r="N1999" s="18" t="s">
        <v>4</v>
      </c>
      <c r="O1999" s="18">
        <v>405537.5</v>
      </c>
      <c r="P1999" s="18">
        <v>405537.5</v>
      </c>
      <c r="Q1999" s="18">
        <v>405537.5</v>
      </c>
      <c r="R1999" s="18">
        <v>546421.22749127902</v>
      </c>
      <c r="S1999" s="20">
        <v>1</v>
      </c>
      <c r="T1999" s="21">
        <f t="shared" si="31"/>
        <v>546421.22749127902</v>
      </c>
      <c r="U1999" s="39">
        <f>T1999*Fx!$C$7</f>
        <v>564484.73914388334</v>
      </c>
    </row>
    <row r="2000" spans="1:21">
      <c r="A2000" s="16" t="s">
        <v>4438</v>
      </c>
      <c r="B2000" s="19"/>
      <c r="C2000" s="16" t="s">
        <v>3120</v>
      </c>
      <c r="D2000" s="16" t="s">
        <v>3121</v>
      </c>
      <c r="E2000" s="16" t="s">
        <v>3094</v>
      </c>
      <c r="F2000" s="16" t="s">
        <v>2397</v>
      </c>
      <c r="G2000" s="16" t="s">
        <v>3094</v>
      </c>
      <c r="H2000" s="16" t="s">
        <v>3125</v>
      </c>
      <c r="I2000" s="16">
        <v>51.503039999999999</v>
      </c>
      <c r="J2000" s="16">
        <v>-0.11558304000001</v>
      </c>
      <c r="K2000" s="16">
        <v>3</v>
      </c>
      <c r="L2000" s="18" t="s">
        <v>3149</v>
      </c>
      <c r="M2000" s="18">
        <v>1</v>
      </c>
      <c r="N2000" s="18" t="s">
        <v>4</v>
      </c>
      <c r="O2000" s="18">
        <v>8650</v>
      </c>
      <c r="P2000" s="18">
        <v>8650</v>
      </c>
      <c r="Q2000" s="18">
        <v>8650</v>
      </c>
      <c r="R2000" s="18">
        <v>11655.009999813899</v>
      </c>
      <c r="S2000" s="20">
        <v>1</v>
      </c>
      <c r="T2000" s="21">
        <f t="shared" si="31"/>
        <v>11655.009999813899</v>
      </c>
      <c r="U2000" s="39">
        <f>T2000*Fx!$C$7</f>
        <v>12040.299586584608</v>
      </c>
    </row>
    <row r="2001" spans="1:21">
      <c r="A2001" s="16" t="s">
        <v>4438</v>
      </c>
      <c r="B2001" s="19"/>
      <c r="C2001" s="16" t="s">
        <v>3120</v>
      </c>
      <c r="D2001" s="16" t="s">
        <v>3121</v>
      </c>
      <c r="E2001" s="16" t="s">
        <v>3094</v>
      </c>
      <c r="F2001" s="16" t="s">
        <v>3131</v>
      </c>
      <c r="G2001" s="16" t="s">
        <v>3094</v>
      </c>
      <c r="H2001" s="16" t="s">
        <v>3125</v>
      </c>
      <c r="I2001" s="16">
        <v>51.505629999999996</v>
      </c>
      <c r="J2001" s="16">
        <v>-0.13915000000000999</v>
      </c>
      <c r="K2001" s="16">
        <v>2</v>
      </c>
      <c r="L2001" s="18" t="s">
        <v>3132</v>
      </c>
      <c r="M2001" s="18">
        <v>1</v>
      </c>
      <c r="N2001" s="18" t="s">
        <v>4</v>
      </c>
      <c r="O2001" s="18">
        <v>400000</v>
      </c>
      <c r="P2001" s="18">
        <v>400000</v>
      </c>
      <c r="Q2001" s="18">
        <v>399999.99999999901</v>
      </c>
      <c r="R2001" s="18">
        <v>538959.99999139796</v>
      </c>
      <c r="S2001" s="20">
        <v>1</v>
      </c>
      <c r="T2001" s="21">
        <f t="shared" si="31"/>
        <v>538959.99999139796</v>
      </c>
      <c r="U2001" s="39">
        <f>T2001*Fx!$C$7</f>
        <v>556776.85949524585</v>
      </c>
    </row>
    <row r="2002" spans="1:21">
      <c r="A2002" s="16" t="s">
        <v>4438</v>
      </c>
      <c r="B2002" s="19"/>
      <c r="C2002" s="16" t="s">
        <v>3120</v>
      </c>
      <c r="D2002" s="16" t="s">
        <v>3121</v>
      </c>
      <c r="E2002" s="16" t="s">
        <v>2914</v>
      </c>
      <c r="F2002" s="16" t="s">
        <v>3662</v>
      </c>
      <c r="G2002" s="16" t="s">
        <v>3314</v>
      </c>
      <c r="H2002" s="16" t="s">
        <v>3125</v>
      </c>
      <c r="I2002" s="16">
        <v>53.366219999999998</v>
      </c>
      <c r="J2002" s="16">
        <v>-6.36000000001E-3</v>
      </c>
      <c r="K2002" s="16">
        <v>2</v>
      </c>
      <c r="L2002" s="18" t="s">
        <v>3663</v>
      </c>
      <c r="M2002" s="18">
        <v>1</v>
      </c>
      <c r="N2002" s="18" t="s">
        <v>4</v>
      </c>
      <c r="O2002" s="18">
        <v>63000</v>
      </c>
      <c r="P2002" s="18">
        <v>63000</v>
      </c>
      <c r="Q2002" s="18">
        <v>63000</v>
      </c>
      <c r="R2002" s="18">
        <v>84886.199998645199</v>
      </c>
      <c r="S2002" s="20">
        <v>1</v>
      </c>
      <c r="T2002" s="21">
        <f t="shared" si="31"/>
        <v>84886.199998645199</v>
      </c>
      <c r="U2002" s="39">
        <f>T2002*Fx!$C$7</f>
        <v>87692.355370501245</v>
      </c>
    </row>
    <row r="2003" spans="1:21">
      <c r="A2003" s="16" t="s">
        <v>4438</v>
      </c>
      <c r="B2003" s="19"/>
      <c r="C2003" s="16" t="s">
        <v>3120</v>
      </c>
      <c r="D2003" s="16" t="s">
        <v>3121</v>
      </c>
      <c r="E2003" s="16" t="s">
        <v>3094</v>
      </c>
      <c r="F2003" s="16" t="s">
        <v>3131</v>
      </c>
      <c r="G2003" s="16" t="s">
        <v>3094</v>
      </c>
      <c r="H2003" s="16" t="s">
        <v>3125</v>
      </c>
      <c r="I2003" s="16">
        <v>51.44858</v>
      </c>
      <c r="J2003" s="16">
        <v>-0.19725000000001</v>
      </c>
      <c r="K2003" s="16">
        <v>2</v>
      </c>
      <c r="L2003" s="18" t="s">
        <v>3132</v>
      </c>
      <c r="M2003" s="18">
        <v>1</v>
      </c>
      <c r="N2003" s="18" t="s">
        <v>4</v>
      </c>
      <c r="O2003" s="18">
        <v>7521172.0994599797</v>
      </c>
      <c r="P2003" s="18">
        <v>7521172.0994599797</v>
      </c>
      <c r="Q2003" s="18">
        <v>7521172.0994599797</v>
      </c>
      <c r="R2003" s="18">
        <v>10134027.2866506</v>
      </c>
      <c r="S2003" s="20">
        <v>1</v>
      </c>
      <c r="T2003" s="21">
        <f t="shared" si="31"/>
        <v>10134027.2866506</v>
      </c>
      <c r="U2003" s="39">
        <f>T2003*Fx!$C$7</f>
        <v>10469036.453151448</v>
      </c>
    </row>
    <row r="2004" spans="1:21">
      <c r="A2004" s="16" t="s">
        <v>4438</v>
      </c>
      <c r="B2004" s="19"/>
      <c r="C2004" s="16" t="s">
        <v>3120</v>
      </c>
      <c r="D2004" s="16" t="s">
        <v>3121</v>
      </c>
      <c r="E2004" s="16" t="s">
        <v>3094</v>
      </c>
      <c r="F2004" s="16" t="s">
        <v>3131</v>
      </c>
      <c r="G2004" s="16" t="s">
        <v>3094</v>
      </c>
      <c r="H2004" s="16" t="s">
        <v>3125</v>
      </c>
      <c r="I2004" s="16">
        <v>51.496587990000002</v>
      </c>
      <c r="J2004" s="16">
        <v>-0.15206796000000999</v>
      </c>
      <c r="K2004" s="16">
        <v>3</v>
      </c>
      <c r="L2004" s="18" t="s">
        <v>3132</v>
      </c>
      <c r="M2004" s="18">
        <v>1</v>
      </c>
      <c r="N2004" s="18" t="s">
        <v>4</v>
      </c>
      <c r="O2004" s="18">
        <v>81646.070000000007</v>
      </c>
      <c r="P2004" s="18">
        <v>81646.070000000007</v>
      </c>
      <c r="Q2004" s="18">
        <v>81646.070000000007</v>
      </c>
      <c r="R2004" s="18">
        <v>110009.91471624401</v>
      </c>
      <c r="S2004" s="20">
        <v>1</v>
      </c>
      <c r="T2004" s="21">
        <f t="shared" si="31"/>
        <v>110009.91471624401</v>
      </c>
      <c r="U2004" s="39">
        <f>T2004*Fx!$C$7</f>
        <v>113646.60611182233</v>
      </c>
    </row>
    <row r="2005" spans="1:21">
      <c r="A2005" s="16" t="s">
        <v>4438</v>
      </c>
      <c r="B2005" s="19"/>
      <c r="C2005" s="16" t="s">
        <v>3120</v>
      </c>
      <c r="D2005" s="16" t="s">
        <v>3121</v>
      </c>
      <c r="E2005" s="16" t="s">
        <v>3094</v>
      </c>
      <c r="F2005" s="16" t="s">
        <v>3129</v>
      </c>
      <c r="G2005" s="16" t="s">
        <v>3094</v>
      </c>
      <c r="H2005" s="16" t="s">
        <v>3125</v>
      </c>
      <c r="I2005" s="16">
        <v>51.521310990000003</v>
      </c>
      <c r="J2005" s="16">
        <v>-0.14595012000000901</v>
      </c>
      <c r="K2005" s="16">
        <v>3</v>
      </c>
      <c r="L2005" s="18" t="s">
        <v>3130</v>
      </c>
      <c r="M2005" s="18">
        <v>1</v>
      </c>
      <c r="N2005" s="18" t="s">
        <v>4</v>
      </c>
      <c r="O2005" s="18">
        <v>4033450</v>
      </c>
      <c r="P2005" s="18">
        <v>4033450</v>
      </c>
      <c r="Q2005" s="18">
        <v>4033450</v>
      </c>
      <c r="R2005" s="18">
        <v>5434670.5299132597</v>
      </c>
      <c r="S2005" s="20">
        <v>1</v>
      </c>
      <c r="T2005" s="21">
        <f t="shared" si="31"/>
        <v>5434670.5299132597</v>
      </c>
      <c r="U2005" s="39">
        <f>T2005*Fx!$C$7</f>
        <v>5614329.0598277478</v>
      </c>
    </row>
    <row r="2006" spans="1:21">
      <c r="A2006" s="16" t="s">
        <v>4438</v>
      </c>
      <c r="B2006" s="19"/>
      <c r="C2006" s="16" t="s">
        <v>3120</v>
      </c>
      <c r="D2006" s="16" t="s">
        <v>3121</v>
      </c>
      <c r="E2006" s="16" t="s">
        <v>3488</v>
      </c>
      <c r="F2006" s="16" t="s">
        <v>3274</v>
      </c>
      <c r="G2006" s="16" t="s">
        <v>3275</v>
      </c>
      <c r="H2006" s="16" t="s">
        <v>3125</v>
      </c>
      <c r="I2006" s="16">
        <v>50.838476999999997</v>
      </c>
      <c r="J2006" s="16">
        <v>-2.60472200000001</v>
      </c>
      <c r="K2006" s="16">
        <v>3</v>
      </c>
      <c r="L2006" s="18" t="s">
        <v>3276</v>
      </c>
      <c r="M2006" s="18">
        <v>1</v>
      </c>
      <c r="N2006" s="18" t="s">
        <v>4</v>
      </c>
      <c r="O2006" s="18">
        <v>167512.84</v>
      </c>
      <c r="P2006" s="18">
        <v>167512.84</v>
      </c>
      <c r="Q2006" s="18">
        <v>167512.84</v>
      </c>
      <c r="R2006" s="18">
        <v>225706.800612397</v>
      </c>
      <c r="S2006" s="20">
        <v>1</v>
      </c>
      <c r="T2006" s="21">
        <f t="shared" si="31"/>
        <v>225706.800612397</v>
      </c>
      <c r="U2006" s="39">
        <f>T2006*Fx!$C$7</f>
        <v>233168.18245082337</v>
      </c>
    </row>
    <row r="2007" spans="1:21">
      <c r="A2007" s="16" t="s">
        <v>4438</v>
      </c>
      <c r="B2007" s="19"/>
      <c r="C2007" s="16" t="s">
        <v>3120</v>
      </c>
      <c r="D2007" s="16" t="s">
        <v>3121</v>
      </c>
      <c r="E2007" s="16" t="s">
        <v>3094</v>
      </c>
      <c r="F2007" s="16" t="s">
        <v>3129</v>
      </c>
      <c r="G2007" s="16" t="s">
        <v>3094</v>
      </c>
      <c r="H2007" s="16" t="s">
        <v>3125</v>
      </c>
      <c r="I2007" s="16">
        <v>51.516590000000001</v>
      </c>
      <c r="J2007" s="16">
        <v>-0.19766000000000999</v>
      </c>
      <c r="K2007" s="16">
        <v>2</v>
      </c>
      <c r="L2007" s="18" t="s">
        <v>3130</v>
      </c>
      <c r="M2007" s="18">
        <v>1</v>
      </c>
      <c r="N2007" s="18" t="s">
        <v>4</v>
      </c>
      <c r="O2007" s="18">
        <v>2858150</v>
      </c>
      <c r="P2007" s="18">
        <v>2858150</v>
      </c>
      <c r="Q2007" s="18">
        <v>2858150</v>
      </c>
      <c r="R2007" s="18">
        <v>3851071.30993853</v>
      </c>
      <c r="S2007" s="20">
        <v>1</v>
      </c>
      <c r="T2007" s="21">
        <f t="shared" si="31"/>
        <v>3851071.30993853</v>
      </c>
      <c r="U2007" s="39">
        <f>T2007*Fx!$C$7</f>
        <v>3978379.452415837</v>
      </c>
    </row>
    <row r="2008" spans="1:21">
      <c r="A2008" s="16" t="s">
        <v>4438</v>
      </c>
      <c r="B2008" s="19"/>
      <c r="C2008" s="16" t="s">
        <v>3120</v>
      </c>
      <c r="D2008" s="16" t="s">
        <v>3121</v>
      </c>
      <c r="E2008" s="16" t="s">
        <v>3094</v>
      </c>
      <c r="F2008" s="16" t="s">
        <v>2397</v>
      </c>
      <c r="G2008" s="16" t="s">
        <v>3094</v>
      </c>
      <c r="H2008" s="16" t="s">
        <v>3125</v>
      </c>
      <c r="I2008" s="16">
        <v>51.503070000000001</v>
      </c>
      <c r="J2008" s="16">
        <v>-0.10091000000001001</v>
      </c>
      <c r="K2008" s="16">
        <v>2</v>
      </c>
      <c r="L2008" s="18" t="s">
        <v>3149</v>
      </c>
      <c r="M2008" s="18">
        <v>1</v>
      </c>
      <c r="N2008" s="18" t="s">
        <v>4</v>
      </c>
      <c r="O2008" s="18">
        <v>87070</v>
      </c>
      <c r="P2008" s="18">
        <v>87070</v>
      </c>
      <c r="Q2008" s="18">
        <v>87070</v>
      </c>
      <c r="R2008" s="18">
        <v>117318.117998127</v>
      </c>
      <c r="S2008" s="20">
        <v>1</v>
      </c>
      <c r="T2008" s="21">
        <f t="shared" si="31"/>
        <v>117318.117998127</v>
      </c>
      <c r="U2008" s="39">
        <f>T2008*Fx!$C$7</f>
        <v>121196.40289062707</v>
      </c>
    </row>
    <row r="2009" spans="1:21">
      <c r="A2009" s="16" t="s">
        <v>4438</v>
      </c>
      <c r="B2009" s="19"/>
      <c r="C2009" s="16" t="s">
        <v>3120</v>
      </c>
      <c r="D2009" s="16" t="s">
        <v>3121</v>
      </c>
      <c r="E2009" s="16" t="s">
        <v>3215</v>
      </c>
      <c r="F2009" s="16" t="s">
        <v>3216</v>
      </c>
      <c r="G2009" s="16" t="s">
        <v>3184</v>
      </c>
      <c r="H2009" s="16" t="s">
        <v>3125</v>
      </c>
      <c r="I2009" s="16">
        <v>50.993142030000001</v>
      </c>
      <c r="J2009" s="16">
        <v>-1.7579638800000099</v>
      </c>
      <c r="K2009" s="16">
        <v>3</v>
      </c>
      <c r="L2009" s="18" t="s">
        <v>3217</v>
      </c>
      <c r="M2009" s="18">
        <v>1</v>
      </c>
      <c r="N2009" s="18" t="s">
        <v>4</v>
      </c>
      <c r="O2009" s="18">
        <v>400000</v>
      </c>
      <c r="P2009" s="18">
        <v>400000</v>
      </c>
      <c r="Q2009" s="18">
        <v>399999.99999999901</v>
      </c>
      <c r="R2009" s="18">
        <v>538959.99999139796</v>
      </c>
      <c r="S2009" s="20">
        <v>1</v>
      </c>
      <c r="T2009" s="21">
        <f t="shared" si="31"/>
        <v>538959.99999139796</v>
      </c>
      <c r="U2009" s="39">
        <f>T2009*Fx!$C$7</f>
        <v>556776.85949524585</v>
      </c>
    </row>
    <row r="2010" spans="1:21">
      <c r="A2010" s="16" t="s">
        <v>4438</v>
      </c>
      <c r="B2010" s="19"/>
      <c r="C2010" s="16" t="s">
        <v>3120</v>
      </c>
      <c r="D2010" s="16" t="s">
        <v>3121</v>
      </c>
      <c r="E2010" s="16" t="s">
        <v>3780</v>
      </c>
      <c r="F2010" s="16" t="s">
        <v>3123</v>
      </c>
      <c r="G2010" s="16" t="s">
        <v>3124</v>
      </c>
      <c r="H2010" s="16" t="s">
        <v>3125</v>
      </c>
      <c r="I2010" s="16">
        <v>51.808159000000003</v>
      </c>
      <c r="J2010" s="16">
        <v>-2.2867150000000098</v>
      </c>
      <c r="K2010" s="16">
        <v>3</v>
      </c>
      <c r="L2010" s="18" t="s">
        <v>3126</v>
      </c>
      <c r="M2010" s="18">
        <v>1</v>
      </c>
      <c r="N2010" s="18" t="s">
        <v>4</v>
      </c>
      <c r="O2010" s="18">
        <v>200000</v>
      </c>
      <c r="P2010" s="18">
        <v>200000</v>
      </c>
      <c r="Q2010" s="18">
        <v>199999.99999999901</v>
      </c>
      <c r="R2010" s="18">
        <v>269479.99999569898</v>
      </c>
      <c r="S2010" s="20">
        <v>1</v>
      </c>
      <c r="T2010" s="21">
        <f t="shared" si="31"/>
        <v>269479.99999569898</v>
      </c>
      <c r="U2010" s="39">
        <f>T2010*Fx!$C$7</f>
        <v>278388.42974762293</v>
      </c>
    </row>
    <row r="2011" spans="1:21">
      <c r="A2011" s="16" t="s">
        <v>4438</v>
      </c>
      <c r="B2011" s="19"/>
      <c r="C2011" s="16" t="s">
        <v>3120</v>
      </c>
      <c r="D2011" s="16" t="s">
        <v>3121</v>
      </c>
      <c r="E2011" s="16" t="s">
        <v>3512</v>
      </c>
      <c r="F2011" s="16" t="s">
        <v>3513</v>
      </c>
      <c r="G2011" s="16" t="s">
        <v>3514</v>
      </c>
      <c r="H2011" s="16" t="s">
        <v>3179</v>
      </c>
      <c r="I2011" s="16">
        <v>55.864739999999998</v>
      </c>
      <c r="J2011" s="16">
        <v>-4.29966000000001</v>
      </c>
      <c r="K2011" s="16">
        <v>2</v>
      </c>
      <c r="L2011" s="18" t="s">
        <v>3515</v>
      </c>
      <c r="M2011" s="18">
        <v>1</v>
      </c>
      <c r="N2011" s="18" t="s">
        <v>4</v>
      </c>
      <c r="O2011" s="18">
        <v>1000000</v>
      </c>
      <c r="P2011" s="18">
        <v>1000000</v>
      </c>
      <c r="Q2011" s="18">
        <v>1000000</v>
      </c>
      <c r="R2011" s="18">
        <v>1347399.9999784899</v>
      </c>
      <c r="S2011" s="20">
        <v>1</v>
      </c>
      <c r="T2011" s="21">
        <f t="shared" si="31"/>
        <v>1347399.9999784899</v>
      </c>
      <c r="U2011" s="39">
        <f>T2011*Fx!$C$7</f>
        <v>1391942.1487381095</v>
      </c>
    </row>
    <row r="2012" spans="1:21">
      <c r="A2012" s="16" t="s">
        <v>4438</v>
      </c>
      <c r="B2012" s="19"/>
      <c r="C2012" s="16" t="s">
        <v>3120</v>
      </c>
      <c r="D2012" s="16" t="s">
        <v>3121</v>
      </c>
      <c r="E2012" s="16" t="s">
        <v>3094</v>
      </c>
      <c r="F2012" s="16" t="s">
        <v>3129</v>
      </c>
      <c r="G2012" s="16" t="s">
        <v>3094</v>
      </c>
      <c r="H2012" s="16" t="s">
        <v>3125</v>
      </c>
      <c r="I2012" s="16">
        <v>51.501010000000001</v>
      </c>
      <c r="J2012" s="16">
        <v>-0.18691000000000901</v>
      </c>
      <c r="K2012" s="16">
        <v>2</v>
      </c>
      <c r="L2012" s="18" t="s">
        <v>3130</v>
      </c>
      <c r="M2012" s="18">
        <v>1</v>
      </c>
      <c r="N2012" s="18" t="s">
        <v>4</v>
      </c>
      <c r="O2012" s="18">
        <v>978782.3</v>
      </c>
      <c r="P2012" s="18">
        <v>978782.3</v>
      </c>
      <c r="Q2012" s="18">
        <v>978782.299999999</v>
      </c>
      <c r="R2012" s="18">
        <v>1318811.2709989501</v>
      </c>
      <c r="S2012" s="20">
        <v>1</v>
      </c>
      <c r="T2012" s="21">
        <f t="shared" si="31"/>
        <v>1318811.2709989501</v>
      </c>
      <c r="U2012" s="39">
        <f>T2012*Fx!$C$7</f>
        <v>1362408.337808833</v>
      </c>
    </row>
    <row r="2013" spans="1:21">
      <c r="A2013" s="16" t="s">
        <v>4438</v>
      </c>
      <c r="B2013" s="19"/>
      <c r="C2013" s="16" t="s">
        <v>3120</v>
      </c>
      <c r="D2013" s="16" t="s">
        <v>3121</v>
      </c>
      <c r="E2013" s="16" t="s">
        <v>3511</v>
      </c>
      <c r="F2013" s="16" t="s">
        <v>3196</v>
      </c>
      <c r="G2013" s="16" t="s">
        <v>3194</v>
      </c>
      <c r="H2013" s="16" t="s">
        <v>3125</v>
      </c>
      <c r="I2013" s="16">
        <v>52.124952999999998</v>
      </c>
      <c r="J2013" s="16">
        <v>0.89193900000001003</v>
      </c>
      <c r="K2013" s="16">
        <v>3</v>
      </c>
      <c r="L2013" s="18" t="s">
        <v>3197</v>
      </c>
      <c r="M2013" s="18">
        <v>1</v>
      </c>
      <c r="N2013" s="18" t="s">
        <v>4</v>
      </c>
      <c r="O2013" s="18">
        <v>250000</v>
      </c>
      <c r="P2013" s="18">
        <v>250000</v>
      </c>
      <c r="Q2013" s="18">
        <v>250000</v>
      </c>
      <c r="R2013" s="18">
        <v>336849.99999462301</v>
      </c>
      <c r="S2013" s="20">
        <v>1</v>
      </c>
      <c r="T2013" s="21">
        <f t="shared" si="31"/>
        <v>336849.99999462301</v>
      </c>
      <c r="U2013" s="39">
        <f>T2013*Fx!$C$7</f>
        <v>347985.53718452796</v>
      </c>
    </row>
    <row r="2014" spans="1:21">
      <c r="A2014" s="16" t="s">
        <v>4438</v>
      </c>
      <c r="B2014" s="19"/>
      <c r="C2014" s="16" t="s">
        <v>3120</v>
      </c>
      <c r="D2014" s="16" t="s">
        <v>3121</v>
      </c>
      <c r="E2014" s="16" t="s">
        <v>3488</v>
      </c>
      <c r="F2014" s="16" t="s">
        <v>3274</v>
      </c>
      <c r="G2014" s="16" t="s">
        <v>3275</v>
      </c>
      <c r="H2014" s="16" t="s">
        <v>3125</v>
      </c>
      <c r="I2014" s="16">
        <v>50.838531000000003</v>
      </c>
      <c r="J2014" s="16">
        <v>-2.6064130000000101</v>
      </c>
      <c r="K2014" s="16">
        <v>3</v>
      </c>
      <c r="L2014" s="18" t="s">
        <v>3276</v>
      </c>
      <c r="M2014" s="18">
        <v>1</v>
      </c>
      <c r="N2014" s="18" t="s">
        <v>4</v>
      </c>
      <c r="O2014" s="18">
        <v>1240</v>
      </c>
      <c r="P2014" s="18">
        <v>1240</v>
      </c>
      <c r="Q2014" s="18">
        <v>1240</v>
      </c>
      <c r="R2014" s="18">
        <v>1670.77599997333</v>
      </c>
      <c r="S2014" s="20">
        <v>1</v>
      </c>
      <c r="T2014" s="21">
        <f t="shared" si="31"/>
        <v>1670.77599997333</v>
      </c>
      <c r="U2014" s="39">
        <f>T2014*Fx!$C$7</f>
        <v>1726.0082644352585</v>
      </c>
    </row>
    <row r="2015" spans="1:21">
      <c r="A2015" s="16" t="s">
        <v>4438</v>
      </c>
      <c r="B2015" s="19"/>
      <c r="C2015" s="16" t="s">
        <v>3120</v>
      </c>
      <c r="D2015" s="16" t="s">
        <v>3121</v>
      </c>
      <c r="E2015" s="16" t="s">
        <v>4463</v>
      </c>
      <c r="F2015" s="16" t="s">
        <v>1952</v>
      </c>
      <c r="G2015" s="16" t="s">
        <v>4552</v>
      </c>
      <c r="H2015" s="16" t="s">
        <v>3125</v>
      </c>
      <c r="I2015" s="16">
        <v>0</v>
      </c>
      <c r="J2015" s="16">
        <v>0</v>
      </c>
      <c r="K2015" s="16">
        <v>7</v>
      </c>
      <c r="L2015" s="18" t="s">
        <v>3595</v>
      </c>
      <c r="M2015" s="18">
        <v>1</v>
      </c>
      <c r="N2015" s="18" t="s">
        <v>4</v>
      </c>
      <c r="O2015" s="18">
        <v>200000</v>
      </c>
      <c r="P2015" s="18">
        <v>200000</v>
      </c>
      <c r="Q2015" s="18">
        <v>199999.99999999901</v>
      </c>
      <c r="R2015" s="18">
        <v>269479.99999569898</v>
      </c>
      <c r="S2015" s="20">
        <v>1</v>
      </c>
      <c r="T2015" s="21">
        <f t="shared" si="31"/>
        <v>269479.99999569898</v>
      </c>
      <c r="U2015" s="39">
        <f>T2015*Fx!$C$7</f>
        <v>278388.42974762293</v>
      </c>
    </row>
    <row r="2016" spans="1:21">
      <c r="A2016" s="16" t="s">
        <v>4438</v>
      </c>
      <c r="B2016" s="19"/>
      <c r="C2016" s="16" t="s">
        <v>3120</v>
      </c>
      <c r="D2016" s="16" t="s">
        <v>3121</v>
      </c>
      <c r="E2016" s="16" t="s">
        <v>3094</v>
      </c>
      <c r="F2016" s="16" t="s">
        <v>3131</v>
      </c>
      <c r="G2016" s="16" t="s">
        <v>3094</v>
      </c>
      <c r="H2016" s="16" t="s">
        <v>3125</v>
      </c>
      <c r="I2016" s="16">
        <v>51.462420000000002</v>
      </c>
      <c r="J2016" s="16">
        <v>-0.23444000000001</v>
      </c>
      <c r="K2016" s="16">
        <v>2</v>
      </c>
      <c r="L2016" s="18" t="s">
        <v>3132</v>
      </c>
      <c r="M2016" s="18">
        <v>1</v>
      </c>
      <c r="N2016" s="18" t="s">
        <v>4</v>
      </c>
      <c r="O2016" s="18">
        <v>73700</v>
      </c>
      <c r="P2016" s="18">
        <v>73700</v>
      </c>
      <c r="Q2016" s="18">
        <v>73700</v>
      </c>
      <c r="R2016" s="18">
        <v>99303.379998415097</v>
      </c>
      <c r="S2016" s="20">
        <v>1</v>
      </c>
      <c r="T2016" s="21">
        <f t="shared" si="31"/>
        <v>99303.379998415097</v>
      </c>
      <c r="U2016" s="39">
        <f>T2016*Fx!$C$7</f>
        <v>102586.13636199907</v>
      </c>
    </row>
    <row r="2017" spans="1:21">
      <c r="A2017" s="16" t="s">
        <v>4438</v>
      </c>
      <c r="B2017" s="19"/>
      <c r="C2017" s="16" t="s">
        <v>3120</v>
      </c>
      <c r="D2017" s="16" t="s">
        <v>3121</v>
      </c>
      <c r="E2017" s="16" t="s">
        <v>3792</v>
      </c>
      <c r="F2017" s="16" t="s">
        <v>3183</v>
      </c>
      <c r="G2017" s="16" t="s">
        <v>3310</v>
      </c>
      <c r="H2017" s="16" t="s">
        <v>3125</v>
      </c>
      <c r="I2017" s="16">
        <v>0</v>
      </c>
      <c r="J2017" s="16">
        <v>0</v>
      </c>
      <c r="K2017" s="16">
        <v>6</v>
      </c>
      <c r="L2017" s="18" t="s">
        <v>3185</v>
      </c>
      <c r="M2017" s="18">
        <v>1</v>
      </c>
      <c r="N2017" s="18" t="s">
        <v>4</v>
      </c>
      <c r="O2017" s="18">
        <v>8400</v>
      </c>
      <c r="P2017" s="18">
        <v>8400</v>
      </c>
      <c r="Q2017" s="18">
        <v>8400</v>
      </c>
      <c r="R2017" s="18">
        <v>11318.1599998193</v>
      </c>
      <c r="S2017" s="20">
        <v>1</v>
      </c>
      <c r="T2017" s="21">
        <f t="shared" si="31"/>
        <v>11318.1599998193</v>
      </c>
      <c r="U2017" s="39">
        <f>T2017*Fx!$C$7</f>
        <v>11692.314049400104</v>
      </c>
    </row>
    <row r="2018" spans="1:21">
      <c r="A2018" s="16" t="s">
        <v>4438</v>
      </c>
      <c r="B2018" s="19"/>
      <c r="C2018" s="16" t="s">
        <v>3120</v>
      </c>
      <c r="D2018" s="16" t="s">
        <v>3121</v>
      </c>
      <c r="E2018" s="16" t="s">
        <v>3198</v>
      </c>
      <c r="F2018" s="16" t="s">
        <v>3199</v>
      </c>
      <c r="G2018" s="16" t="s">
        <v>3200</v>
      </c>
      <c r="H2018" s="16" t="s">
        <v>3125</v>
      </c>
      <c r="I2018" s="16">
        <v>51.399747990000002</v>
      </c>
      <c r="J2018" s="16">
        <v>-1.31607396000001</v>
      </c>
      <c r="K2018" s="16">
        <v>3</v>
      </c>
      <c r="L2018" s="18" t="s">
        <v>3201</v>
      </c>
      <c r="M2018" s="18">
        <v>1</v>
      </c>
      <c r="N2018" s="18" t="s">
        <v>4</v>
      </c>
      <c r="O2018" s="18">
        <v>3212200</v>
      </c>
      <c r="P2018" s="18">
        <v>3212200</v>
      </c>
      <c r="Q2018" s="18">
        <v>3212200</v>
      </c>
      <c r="R2018" s="18">
        <v>4328118.2799309203</v>
      </c>
      <c r="S2018" s="20">
        <v>1</v>
      </c>
      <c r="T2018" s="21">
        <f t="shared" si="31"/>
        <v>4328118.2799309203</v>
      </c>
      <c r="U2018" s="39">
        <f>T2018*Fx!$C$7</f>
        <v>4471196.5701765707</v>
      </c>
    </row>
    <row r="2019" spans="1:21">
      <c r="A2019" s="16" t="s">
        <v>4438</v>
      </c>
      <c r="B2019" s="19"/>
      <c r="C2019" s="16" t="s">
        <v>3120</v>
      </c>
      <c r="D2019" s="16" t="s">
        <v>3121</v>
      </c>
      <c r="E2019" s="16" t="s">
        <v>3563</v>
      </c>
      <c r="F2019" s="16" t="s">
        <v>3307</v>
      </c>
      <c r="G2019" s="16" t="s">
        <v>3094</v>
      </c>
      <c r="H2019" s="16" t="s">
        <v>3125</v>
      </c>
      <c r="I2019" s="16">
        <v>51.398919999999997</v>
      </c>
      <c r="J2019" s="16">
        <v>-0.17675200000000901</v>
      </c>
      <c r="K2019" s="16">
        <v>3</v>
      </c>
      <c r="L2019" s="18" t="s">
        <v>3308</v>
      </c>
      <c r="M2019" s="18">
        <v>1</v>
      </c>
      <c r="N2019" s="18" t="s">
        <v>4</v>
      </c>
      <c r="O2019" s="18">
        <v>149970</v>
      </c>
      <c r="P2019" s="18">
        <v>149970</v>
      </c>
      <c r="Q2019" s="18">
        <v>149970</v>
      </c>
      <c r="R2019" s="18">
        <v>202069.57799677399</v>
      </c>
      <c r="S2019" s="20">
        <v>1</v>
      </c>
      <c r="T2019" s="21">
        <f t="shared" si="31"/>
        <v>202069.57799677399</v>
      </c>
      <c r="U2019" s="39">
        <f>T2019*Fx!$C$7</f>
        <v>208749.56404625415</v>
      </c>
    </row>
    <row r="2020" spans="1:21">
      <c r="A2020" s="16" t="s">
        <v>4438</v>
      </c>
      <c r="B2020" s="19"/>
      <c r="C2020" s="16" t="s">
        <v>3120</v>
      </c>
      <c r="D2020" s="16" t="s">
        <v>3121</v>
      </c>
      <c r="E2020" s="16" t="s">
        <v>3094</v>
      </c>
      <c r="F2020" s="16" t="s">
        <v>3129</v>
      </c>
      <c r="G2020" s="16" t="s">
        <v>3094</v>
      </c>
      <c r="H2020" s="16" t="s">
        <v>3125</v>
      </c>
      <c r="I2020" s="16">
        <v>51.507998010000001</v>
      </c>
      <c r="J2020" s="16">
        <v>-0.16627608000000901</v>
      </c>
      <c r="K2020" s="16">
        <v>3</v>
      </c>
      <c r="L2020" s="18" t="s">
        <v>3130</v>
      </c>
      <c r="M2020" s="18">
        <v>1</v>
      </c>
      <c r="N2020" s="18" t="s">
        <v>4</v>
      </c>
      <c r="O2020" s="18">
        <v>1128175.814919</v>
      </c>
      <c r="P2020" s="18">
        <v>1128175.814919</v>
      </c>
      <c r="Q2020" s="18">
        <v>1128175.814919</v>
      </c>
      <c r="R2020" s="18">
        <v>1520104.0929975901</v>
      </c>
      <c r="S2020" s="20">
        <v>1</v>
      </c>
      <c r="T2020" s="21">
        <f t="shared" si="31"/>
        <v>1520104.0929975901</v>
      </c>
      <c r="U2020" s="39">
        <f>T2020*Fx!$C$7</f>
        <v>1570355.4679727172</v>
      </c>
    </row>
    <row r="2021" spans="1:21">
      <c r="A2021" s="16" t="s">
        <v>4438</v>
      </c>
      <c r="B2021" s="19"/>
      <c r="C2021" s="16" t="s">
        <v>3120</v>
      </c>
      <c r="D2021" s="16" t="s">
        <v>3121</v>
      </c>
      <c r="E2021" s="16" t="s">
        <v>3591</v>
      </c>
      <c r="F2021" s="16" t="s">
        <v>3146</v>
      </c>
      <c r="G2021" s="16" t="s">
        <v>3147</v>
      </c>
      <c r="H2021" s="16" t="s">
        <v>3125</v>
      </c>
      <c r="I2021" s="16">
        <v>51.13775502</v>
      </c>
      <c r="J2021" s="16">
        <v>0.26121996000000902</v>
      </c>
      <c r="K2021" s="16">
        <v>3</v>
      </c>
      <c r="L2021" s="18" t="s">
        <v>3148</v>
      </c>
      <c r="M2021" s="18">
        <v>1</v>
      </c>
      <c r="N2021" s="18" t="s">
        <v>4</v>
      </c>
      <c r="O2021" s="18">
        <v>2440</v>
      </c>
      <c r="P2021" s="18">
        <v>2440</v>
      </c>
      <c r="Q2021" s="18">
        <v>2440</v>
      </c>
      <c r="R2021" s="18">
        <v>3287.6559999475198</v>
      </c>
      <c r="S2021" s="20">
        <v>1</v>
      </c>
      <c r="T2021" s="21">
        <f t="shared" si="31"/>
        <v>3287.6559999475198</v>
      </c>
      <c r="U2021" s="39">
        <f>T2021*Fx!$C$7</f>
        <v>3396.3388429209917</v>
      </c>
    </row>
    <row r="2022" spans="1:21">
      <c r="A2022" s="16" t="s">
        <v>4438</v>
      </c>
      <c r="B2022" s="19"/>
      <c r="C2022" s="16" t="s">
        <v>3120</v>
      </c>
      <c r="D2022" s="16" t="s">
        <v>3121</v>
      </c>
      <c r="E2022" s="16" t="s">
        <v>3255</v>
      </c>
      <c r="F2022" s="16" t="s">
        <v>3256</v>
      </c>
      <c r="G2022" s="16" t="s">
        <v>3257</v>
      </c>
      <c r="H2022" s="16" t="s">
        <v>3179</v>
      </c>
      <c r="I2022" s="16">
        <v>55.951655000000002</v>
      </c>
      <c r="J2022" s="16">
        <v>-3.2001840000000099</v>
      </c>
      <c r="K2022" s="16">
        <v>3</v>
      </c>
      <c r="L2022" s="18" t="s">
        <v>3258</v>
      </c>
      <c r="M2022" s="18">
        <v>1</v>
      </c>
      <c r="N2022" s="18" t="s">
        <v>4</v>
      </c>
      <c r="O2022" s="18">
        <v>344281.18</v>
      </c>
      <c r="P2022" s="18">
        <v>344281.18</v>
      </c>
      <c r="Q2022" s="18">
        <v>344281.18</v>
      </c>
      <c r="R2022" s="18">
        <v>463884.46192459599</v>
      </c>
      <c r="S2022" s="20">
        <v>1</v>
      </c>
      <c r="T2022" s="21">
        <f t="shared" si="31"/>
        <v>463884.46192459599</v>
      </c>
      <c r="U2022" s="39">
        <f>T2022*Fx!$C$7</f>
        <v>479219.48545929341</v>
      </c>
    </row>
    <row r="2023" spans="1:21">
      <c r="A2023" s="16" t="s">
        <v>4438</v>
      </c>
      <c r="B2023" s="19"/>
      <c r="C2023" s="16" t="s">
        <v>3120</v>
      </c>
      <c r="D2023" s="16" t="s">
        <v>3121</v>
      </c>
      <c r="E2023" s="16" t="s">
        <v>3810</v>
      </c>
      <c r="F2023" s="16" t="s">
        <v>3301</v>
      </c>
      <c r="G2023" s="16" t="s">
        <v>3314</v>
      </c>
      <c r="H2023" s="16" t="s">
        <v>3125</v>
      </c>
      <c r="I2023" s="16">
        <v>52.649576009999997</v>
      </c>
      <c r="J2023" s="16">
        <v>-0.47814804000000999</v>
      </c>
      <c r="K2023" s="16">
        <v>3</v>
      </c>
      <c r="L2023" s="18" t="s">
        <v>3302</v>
      </c>
      <c r="M2023" s="18">
        <v>1</v>
      </c>
      <c r="N2023" s="18" t="s">
        <v>4</v>
      </c>
      <c r="O2023" s="18">
        <v>63000</v>
      </c>
      <c r="P2023" s="18">
        <v>63000</v>
      </c>
      <c r="Q2023" s="18">
        <v>63000</v>
      </c>
      <c r="R2023" s="18">
        <v>84886.199998645199</v>
      </c>
      <c r="S2023" s="20">
        <v>1</v>
      </c>
      <c r="T2023" s="21">
        <f t="shared" si="31"/>
        <v>84886.199998645199</v>
      </c>
      <c r="U2023" s="39">
        <f>T2023*Fx!$C$7</f>
        <v>87692.355370501245</v>
      </c>
    </row>
    <row r="2024" spans="1:21">
      <c r="A2024" s="16" t="s">
        <v>4438</v>
      </c>
      <c r="B2024" s="19"/>
      <c r="C2024" s="16" t="s">
        <v>3120</v>
      </c>
      <c r="D2024" s="16" t="s">
        <v>3121</v>
      </c>
      <c r="E2024" s="16" t="s">
        <v>3537</v>
      </c>
      <c r="F2024" s="16" t="s">
        <v>3196</v>
      </c>
      <c r="G2024" s="16" t="s">
        <v>3194</v>
      </c>
      <c r="H2024" s="16" t="s">
        <v>3125</v>
      </c>
      <c r="I2024" s="16">
        <v>52.273333000000001</v>
      </c>
      <c r="J2024" s="16">
        <v>1.5481150000000099</v>
      </c>
      <c r="K2024" s="16">
        <v>3</v>
      </c>
      <c r="L2024" s="18" t="s">
        <v>3197</v>
      </c>
      <c r="M2024" s="18">
        <v>1</v>
      </c>
      <c r="N2024" s="18" t="s">
        <v>4</v>
      </c>
      <c r="O2024" s="18">
        <v>7895118.9097308898</v>
      </c>
      <c r="P2024" s="18">
        <v>7895118.9097308898</v>
      </c>
      <c r="Q2024" s="18">
        <v>7895118.9097308898</v>
      </c>
      <c r="R2024" s="18">
        <v>10637883.218801601</v>
      </c>
      <c r="S2024" s="20">
        <v>1</v>
      </c>
      <c r="T2024" s="21">
        <f t="shared" si="31"/>
        <v>10637883.218801601</v>
      </c>
      <c r="U2024" s="39">
        <f>T2024*Fx!$C$7</f>
        <v>10989548.77975372</v>
      </c>
    </row>
    <row r="2025" spans="1:21">
      <c r="A2025" s="16" t="s">
        <v>4438</v>
      </c>
      <c r="B2025" s="19"/>
      <c r="C2025" s="16" t="s">
        <v>3120</v>
      </c>
      <c r="D2025" s="16" t="s">
        <v>3121</v>
      </c>
      <c r="E2025" s="16" t="s">
        <v>3777</v>
      </c>
      <c r="F2025" s="16" t="s">
        <v>3199</v>
      </c>
      <c r="G2025" s="16" t="s">
        <v>3200</v>
      </c>
      <c r="H2025" s="16" t="s">
        <v>3125</v>
      </c>
      <c r="I2025" s="16">
        <v>51.408399959999997</v>
      </c>
      <c r="J2025" s="16">
        <v>-1.4401958399999999</v>
      </c>
      <c r="K2025" s="16">
        <v>3</v>
      </c>
      <c r="L2025" s="18" t="s">
        <v>3201</v>
      </c>
      <c r="M2025" s="18">
        <v>1</v>
      </c>
      <c r="N2025" s="18" t="s">
        <v>4</v>
      </c>
      <c r="O2025" s="18">
        <v>6600</v>
      </c>
      <c r="P2025" s="18">
        <v>6600</v>
      </c>
      <c r="Q2025" s="18">
        <v>6600</v>
      </c>
      <c r="R2025" s="18">
        <v>8892.8399998580699</v>
      </c>
      <c r="S2025" s="20">
        <v>1</v>
      </c>
      <c r="T2025" s="21">
        <f t="shared" si="31"/>
        <v>8892.8399998580699</v>
      </c>
      <c r="U2025" s="39">
        <f>T2025*Fx!$C$7</f>
        <v>9186.8181816715605</v>
      </c>
    </row>
    <row r="2026" spans="1:21">
      <c r="A2026" s="16" t="s">
        <v>4438</v>
      </c>
      <c r="B2026" s="19"/>
      <c r="C2026" s="16" t="s">
        <v>3120</v>
      </c>
      <c r="D2026" s="16" t="s">
        <v>3121</v>
      </c>
      <c r="E2026" s="16" t="s">
        <v>3775</v>
      </c>
      <c r="F2026" s="16" t="s">
        <v>3216</v>
      </c>
      <c r="G2026" s="16" t="s">
        <v>3325</v>
      </c>
      <c r="H2026" s="16" t="s">
        <v>3125</v>
      </c>
      <c r="I2026" s="16">
        <v>50.927142959999998</v>
      </c>
      <c r="J2026" s="16">
        <v>-1.78837092000001</v>
      </c>
      <c r="K2026" s="16">
        <v>3</v>
      </c>
      <c r="L2026" s="18" t="s">
        <v>3217</v>
      </c>
      <c r="M2026" s="18">
        <v>1</v>
      </c>
      <c r="N2026" s="18" t="s">
        <v>4</v>
      </c>
      <c r="O2026" s="18">
        <v>75000</v>
      </c>
      <c r="P2026" s="18">
        <v>75000</v>
      </c>
      <c r="Q2026" s="18">
        <v>75000</v>
      </c>
      <c r="R2026" s="18">
        <v>101054.99999838699</v>
      </c>
      <c r="S2026" s="20">
        <v>1</v>
      </c>
      <c r="T2026" s="21">
        <f t="shared" si="31"/>
        <v>101054.99999838699</v>
      </c>
      <c r="U2026" s="39">
        <f>T2026*Fx!$C$7</f>
        <v>104395.66115535848</v>
      </c>
    </row>
    <row r="2027" spans="1:21">
      <c r="A2027" s="16" t="s">
        <v>4438</v>
      </c>
      <c r="B2027" s="19"/>
      <c r="C2027" s="16" t="s">
        <v>3120</v>
      </c>
      <c r="D2027" s="16" t="s">
        <v>3121</v>
      </c>
      <c r="E2027" s="16" t="s">
        <v>3094</v>
      </c>
      <c r="F2027" s="16" t="s">
        <v>3131</v>
      </c>
      <c r="G2027" s="16" t="s">
        <v>3094</v>
      </c>
      <c r="H2027" s="16" t="s">
        <v>3125</v>
      </c>
      <c r="I2027" s="16">
        <v>51.496394039999998</v>
      </c>
      <c r="J2027" s="16">
        <v>-0.14943996000001</v>
      </c>
      <c r="K2027" s="16">
        <v>3</v>
      </c>
      <c r="L2027" s="18" t="s">
        <v>3132</v>
      </c>
      <c r="M2027" s="18">
        <v>1</v>
      </c>
      <c r="N2027" s="18" t="s">
        <v>4</v>
      </c>
      <c r="O2027" s="18">
        <v>1504234.419892</v>
      </c>
      <c r="P2027" s="18">
        <v>1504234.419892</v>
      </c>
      <c r="Q2027" s="18">
        <v>1504234.419892</v>
      </c>
      <c r="R2027" s="18">
        <v>2026805.45733013</v>
      </c>
      <c r="S2027" s="20">
        <v>1</v>
      </c>
      <c r="T2027" s="21">
        <f t="shared" si="31"/>
        <v>2026805.45733013</v>
      </c>
      <c r="U2027" s="39">
        <f>T2027*Fx!$C$7</f>
        <v>2093807.2906302998</v>
      </c>
    </row>
    <row r="2028" spans="1:21">
      <c r="A2028" s="16" t="s">
        <v>4438</v>
      </c>
      <c r="B2028" s="19"/>
      <c r="C2028" s="16" t="s">
        <v>3120</v>
      </c>
      <c r="D2028" s="16" t="s">
        <v>3121</v>
      </c>
      <c r="E2028" s="16" t="s">
        <v>3778</v>
      </c>
      <c r="F2028" s="16" t="s">
        <v>3588</v>
      </c>
      <c r="G2028" s="16" t="s">
        <v>3589</v>
      </c>
      <c r="H2028" s="16" t="s">
        <v>3125</v>
      </c>
      <c r="I2028" s="16">
        <v>52.95318597</v>
      </c>
      <c r="J2028" s="16">
        <v>-2.1709940400000098</v>
      </c>
      <c r="K2028" s="16">
        <v>3</v>
      </c>
      <c r="L2028" s="18" t="s">
        <v>3590</v>
      </c>
      <c r="M2028" s="18">
        <v>1</v>
      </c>
      <c r="N2028" s="18" t="s">
        <v>4</v>
      </c>
      <c r="O2028" s="18">
        <v>18960652</v>
      </c>
      <c r="P2028" s="18">
        <v>18960652</v>
      </c>
      <c r="Q2028" s="18">
        <v>18960652</v>
      </c>
      <c r="R2028" s="18">
        <v>25547582.504392199</v>
      </c>
      <c r="S2028" s="20">
        <v>1</v>
      </c>
      <c r="T2028" s="21">
        <f t="shared" si="31"/>
        <v>25547582.504392199</v>
      </c>
      <c r="U2028" s="39">
        <f>T2028*Fx!$C$7</f>
        <v>26392130.68635558</v>
      </c>
    </row>
    <row r="2029" spans="1:21">
      <c r="A2029" s="16" t="s">
        <v>4438</v>
      </c>
      <c r="B2029" s="19"/>
      <c r="C2029" s="16" t="s">
        <v>3120</v>
      </c>
      <c r="D2029" s="16" t="s">
        <v>3121</v>
      </c>
      <c r="E2029" s="16" t="s">
        <v>3094</v>
      </c>
      <c r="F2029" s="16" t="s">
        <v>2397</v>
      </c>
      <c r="G2029" s="16" t="s">
        <v>3094</v>
      </c>
      <c r="H2029" s="16" t="s">
        <v>3125</v>
      </c>
      <c r="I2029" s="16">
        <v>51.472601009999998</v>
      </c>
      <c r="J2029" s="16">
        <v>-0.10107396000001</v>
      </c>
      <c r="K2029" s="16">
        <v>3</v>
      </c>
      <c r="L2029" s="18" t="s">
        <v>3149</v>
      </c>
      <c r="M2029" s="18">
        <v>1</v>
      </c>
      <c r="N2029" s="18" t="s">
        <v>4</v>
      </c>
      <c r="O2029" s="18">
        <v>2050</v>
      </c>
      <c r="P2029" s="18">
        <v>2050</v>
      </c>
      <c r="Q2029" s="18">
        <v>2050</v>
      </c>
      <c r="R2029" s="18">
        <v>2762.16999995591</v>
      </c>
      <c r="S2029" s="20">
        <v>1</v>
      </c>
      <c r="T2029" s="21">
        <f t="shared" si="31"/>
        <v>2762.16999995591</v>
      </c>
      <c r="U2029" s="39">
        <f>T2029*Fx!$C$7</f>
        <v>2853.4814049131305</v>
      </c>
    </row>
    <row r="2030" spans="1:21">
      <c r="A2030" s="16" t="s">
        <v>4438</v>
      </c>
      <c r="B2030" s="19"/>
      <c r="C2030" s="16" t="s">
        <v>3120</v>
      </c>
      <c r="D2030" s="16" t="s">
        <v>3121</v>
      </c>
      <c r="E2030" s="16" t="s">
        <v>3562</v>
      </c>
      <c r="F2030" s="16" t="s">
        <v>3301</v>
      </c>
      <c r="G2030" s="16" t="s">
        <v>3314</v>
      </c>
      <c r="H2030" s="16" t="s">
        <v>3125</v>
      </c>
      <c r="I2030" s="16">
        <v>52.766264970000002</v>
      </c>
      <c r="J2030" s="16">
        <v>-0.36740916000001</v>
      </c>
      <c r="K2030" s="16">
        <v>3</v>
      </c>
      <c r="L2030" s="18" t="s">
        <v>3302</v>
      </c>
      <c r="M2030" s="18">
        <v>1</v>
      </c>
      <c r="N2030" s="18" t="s">
        <v>4</v>
      </c>
      <c r="O2030" s="18">
        <v>15000</v>
      </c>
      <c r="P2030" s="18">
        <v>15000</v>
      </c>
      <c r="Q2030" s="18">
        <v>15000</v>
      </c>
      <c r="R2030" s="18">
        <v>20210.999999677399</v>
      </c>
      <c r="S2030" s="20">
        <v>1</v>
      </c>
      <c r="T2030" s="21">
        <f t="shared" si="31"/>
        <v>20210.999999677399</v>
      </c>
      <c r="U2030" s="39">
        <f>T2030*Fx!$C$7</f>
        <v>20879.132231071693</v>
      </c>
    </row>
    <row r="2031" spans="1:21">
      <c r="A2031" s="16" t="s">
        <v>4438</v>
      </c>
      <c r="B2031" s="19"/>
      <c r="C2031" s="16" t="s">
        <v>3120</v>
      </c>
      <c r="D2031" s="16" t="s">
        <v>3121</v>
      </c>
      <c r="E2031" s="16" t="s">
        <v>3661</v>
      </c>
      <c r="F2031" s="16" t="s">
        <v>3662</v>
      </c>
      <c r="G2031" s="16" t="s">
        <v>3314</v>
      </c>
      <c r="H2031" s="16" t="s">
        <v>3125</v>
      </c>
      <c r="I2031" s="16">
        <v>53.198974999999997</v>
      </c>
      <c r="J2031" s="16">
        <v>-0.59545600000000998</v>
      </c>
      <c r="K2031" s="16">
        <v>3</v>
      </c>
      <c r="L2031" s="18" t="s">
        <v>3663</v>
      </c>
      <c r="M2031" s="18">
        <v>1</v>
      </c>
      <c r="N2031" s="18" t="s">
        <v>4</v>
      </c>
      <c r="O2031" s="18">
        <v>3493155</v>
      </c>
      <c r="P2031" s="18">
        <v>3493155</v>
      </c>
      <c r="Q2031" s="18">
        <v>3493155</v>
      </c>
      <c r="R2031" s="18">
        <v>4706677.0469248798</v>
      </c>
      <c r="S2031" s="20">
        <v>1</v>
      </c>
      <c r="T2031" s="21">
        <f t="shared" si="31"/>
        <v>4706677.0469248798</v>
      </c>
      <c r="U2031" s="39">
        <f>T2031*Fx!$C$7</f>
        <v>4862269.6765752891</v>
      </c>
    </row>
    <row r="2032" spans="1:21">
      <c r="A2032" s="16" t="s">
        <v>4438</v>
      </c>
      <c r="B2032" s="19"/>
      <c r="C2032" s="16" t="s">
        <v>3120</v>
      </c>
      <c r="D2032" s="16" t="s">
        <v>3121</v>
      </c>
      <c r="E2032" s="16" t="s">
        <v>3760</v>
      </c>
      <c r="F2032" s="16" t="s">
        <v>3146</v>
      </c>
      <c r="G2032" s="16" t="s">
        <v>3147</v>
      </c>
      <c r="H2032" s="16" t="s">
        <v>3125</v>
      </c>
      <c r="I2032" s="16">
        <v>51.202089989999997</v>
      </c>
      <c r="J2032" s="16">
        <v>0.27756792000001002</v>
      </c>
      <c r="K2032" s="16">
        <v>3</v>
      </c>
      <c r="L2032" s="18" t="s">
        <v>3148</v>
      </c>
      <c r="M2032" s="18">
        <v>1</v>
      </c>
      <c r="N2032" s="18" t="s">
        <v>4</v>
      </c>
      <c r="O2032" s="18">
        <v>827362</v>
      </c>
      <c r="P2032" s="18">
        <v>827362</v>
      </c>
      <c r="Q2032" s="18">
        <v>827362</v>
      </c>
      <c r="R2032" s="18">
        <v>1114787.5587822001</v>
      </c>
      <c r="S2032" s="20">
        <v>1</v>
      </c>
      <c r="T2032" s="21">
        <f t="shared" si="31"/>
        <v>1114787.5587822001</v>
      </c>
      <c r="U2032" s="39">
        <f>T2032*Fx!$C$7</f>
        <v>1151640.0400642564</v>
      </c>
    </row>
    <row r="2033" spans="1:21">
      <c r="A2033" s="16" t="s">
        <v>4438</v>
      </c>
      <c r="B2033" s="19"/>
      <c r="C2033" s="16" t="s">
        <v>3120</v>
      </c>
      <c r="D2033" s="16" t="s">
        <v>3121</v>
      </c>
      <c r="E2033" s="16" t="s">
        <v>3094</v>
      </c>
      <c r="F2033" s="16" t="s">
        <v>3133</v>
      </c>
      <c r="G2033" s="16" t="s">
        <v>3094</v>
      </c>
      <c r="H2033" s="16" t="s">
        <v>3125</v>
      </c>
      <c r="I2033" s="16">
        <v>51.558177999999998</v>
      </c>
      <c r="J2033" s="16">
        <v>-0.17509300000000999</v>
      </c>
      <c r="K2033" s="16">
        <v>3</v>
      </c>
      <c r="L2033" s="18" t="s">
        <v>3134</v>
      </c>
      <c r="M2033" s="18">
        <v>1</v>
      </c>
      <c r="N2033" s="18" t="s">
        <v>4</v>
      </c>
      <c r="O2033" s="18">
        <v>1318346</v>
      </c>
      <c r="P2033" s="18">
        <v>1318346</v>
      </c>
      <c r="Q2033" s="18">
        <v>1318346</v>
      </c>
      <c r="R2033" s="18">
        <v>1776339.40037164</v>
      </c>
      <c r="S2033" s="20">
        <v>1</v>
      </c>
      <c r="T2033" s="21">
        <f t="shared" si="31"/>
        <v>1776339.40037164</v>
      </c>
      <c r="U2033" s="39">
        <f>T2033*Fx!$C$7</f>
        <v>1835061.3640202894</v>
      </c>
    </row>
    <row r="2034" spans="1:21">
      <c r="A2034" s="16" t="s">
        <v>4438</v>
      </c>
      <c r="B2034" s="19"/>
      <c r="C2034" s="16" t="s">
        <v>3120</v>
      </c>
      <c r="D2034" s="16" t="s">
        <v>3121</v>
      </c>
      <c r="E2034" s="16" t="s">
        <v>3315</v>
      </c>
      <c r="F2034" s="16" t="s">
        <v>3183</v>
      </c>
      <c r="G2034" s="16" t="s">
        <v>3316</v>
      </c>
      <c r="H2034" s="16" t="s">
        <v>3125</v>
      </c>
      <c r="I2034" s="16">
        <v>51.083716000000003</v>
      </c>
      <c r="J2034" s="16">
        <v>-2.3526070000000101</v>
      </c>
      <c r="K2034" s="16">
        <v>3</v>
      </c>
      <c r="L2034" s="18" t="s">
        <v>3185</v>
      </c>
      <c r="M2034" s="18">
        <v>1</v>
      </c>
      <c r="N2034" s="18" t="s">
        <v>4</v>
      </c>
      <c r="O2034" s="18">
        <v>56000</v>
      </c>
      <c r="P2034" s="18">
        <v>56000</v>
      </c>
      <c r="Q2034" s="18">
        <v>56000</v>
      </c>
      <c r="R2034" s="18">
        <v>75454.399998795707</v>
      </c>
      <c r="S2034" s="20">
        <v>1</v>
      </c>
      <c r="T2034" s="21">
        <f t="shared" si="31"/>
        <v>75454.399998795707</v>
      </c>
      <c r="U2034" s="39">
        <f>T2034*Fx!$C$7</f>
        <v>77948.760329334415</v>
      </c>
    </row>
    <row r="2035" spans="1:21">
      <c r="A2035" s="16" t="s">
        <v>4438</v>
      </c>
      <c r="B2035" s="19"/>
      <c r="C2035" s="16" t="s">
        <v>3120</v>
      </c>
      <c r="D2035" s="16" t="s">
        <v>3121</v>
      </c>
      <c r="E2035" s="16" t="s">
        <v>3094</v>
      </c>
      <c r="F2035" s="16" t="s">
        <v>3131</v>
      </c>
      <c r="G2035" s="16" t="s">
        <v>3094</v>
      </c>
      <c r="H2035" s="16" t="s">
        <v>3125</v>
      </c>
      <c r="I2035" s="16">
        <v>51.434166959999999</v>
      </c>
      <c r="J2035" s="16">
        <v>-0.18694512000000901</v>
      </c>
      <c r="K2035" s="16">
        <v>3</v>
      </c>
      <c r="L2035" s="18" t="s">
        <v>3132</v>
      </c>
      <c r="M2035" s="18">
        <v>1</v>
      </c>
      <c r="N2035" s="18" t="s">
        <v>4</v>
      </c>
      <c r="O2035" s="18">
        <v>6574063</v>
      </c>
      <c r="P2035" s="18">
        <v>6574063</v>
      </c>
      <c r="Q2035" s="18">
        <v>6574062.9999999898</v>
      </c>
      <c r="R2035" s="18">
        <v>8857892.4860586207</v>
      </c>
      <c r="S2035" s="20">
        <v>1</v>
      </c>
      <c r="T2035" s="21">
        <f t="shared" si="31"/>
        <v>8857892.4860586207</v>
      </c>
      <c r="U2035" s="39">
        <f>T2035*Fx!$C$7</f>
        <v>9150715.3781597335</v>
      </c>
    </row>
    <row r="2036" spans="1:21">
      <c r="A2036" s="16" t="s">
        <v>4438</v>
      </c>
      <c r="B2036" s="19"/>
      <c r="C2036" s="16" t="s">
        <v>3120</v>
      </c>
      <c r="D2036" s="16" t="s">
        <v>3121</v>
      </c>
      <c r="E2036" s="16" t="s">
        <v>3094</v>
      </c>
      <c r="F2036" s="16" t="s">
        <v>3129</v>
      </c>
      <c r="G2036" s="16" t="s">
        <v>3094</v>
      </c>
      <c r="H2036" s="16" t="s">
        <v>3125</v>
      </c>
      <c r="I2036" s="16">
        <v>51.524565029999998</v>
      </c>
      <c r="J2036" s="16">
        <v>-0.11204208000000999</v>
      </c>
      <c r="K2036" s="16">
        <v>3</v>
      </c>
      <c r="L2036" s="18" t="s">
        <v>3130</v>
      </c>
      <c r="M2036" s="18">
        <v>1</v>
      </c>
      <c r="N2036" s="18" t="s">
        <v>4</v>
      </c>
      <c r="O2036" s="18">
        <v>1000000</v>
      </c>
      <c r="P2036" s="18">
        <v>1000000</v>
      </c>
      <c r="Q2036" s="18">
        <v>1000000</v>
      </c>
      <c r="R2036" s="18">
        <v>1347399.9999784899</v>
      </c>
      <c r="S2036" s="20">
        <v>1</v>
      </c>
      <c r="T2036" s="21">
        <f t="shared" si="31"/>
        <v>1347399.9999784899</v>
      </c>
      <c r="U2036" s="39">
        <f>T2036*Fx!$C$7</f>
        <v>1391942.1487381095</v>
      </c>
    </row>
    <row r="2037" spans="1:21">
      <c r="A2037" s="16" t="s">
        <v>4438</v>
      </c>
      <c r="B2037" s="19"/>
      <c r="C2037" s="16" t="s">
        <v>3120</v>
      </c>
      <c r="D2037" s="16" t="s">
        <v>3121</v>
      </c>
      <c r="E2037" s="16" t="s">
        <v>3094</v>
      </c>
      <c r="F2037" s="16" t="s">
        <v>3160</v>
      </c>
      <c r="G2037" s="16" t="s">
        <v>3094</v>
      </c>
      <c r="H2037" s="16" t="s">
        <v>3125</v>
      </c>
      <c r="I2037" s="16">
        <v>51.367420000000003</v>
      </c>
      <c r="J2037" s="16">
        <v>-0.30895000000000999</v>
      </c>
      <c r="K2037" s="16">
        <v>4</v>
      </c>
      <c r="L2037" s="18" t="s">
        <v>3161</v>
      </c>
      <c r="M2037" s="18">
        <v>1</v>
      </c>
      <c r="N2037" s="18" t="s">
        <v>4</v>
      </c>
      <c r="O2037" s="18">
        <v>13640131</v>
      </c>
      <c r="P2037" s="18">
        <v>13640131</v>
      </c>
      <c r="Q2037" s="18">
        <v>13640130.999999899</v>
      </c>
      <c r="R2037" s="18">
        <v>18378712.509106599</v>
      </c>
      <c r="S2037" s="20">
        <v>1</v>
      </c>
      <c r="T2037" s="21">
        <f t="shared" si="31"/>
        <v>18378712.509106599</v>
      </c>
      <c r="U2037" s="39">
        <f>T2037*Fx!$C$7</f>
        <v>18986273.253209297</v>
      </c>
    </row>
    <row r="2038" spans="1:21">
      <c r="A2038" s="16" t="s">
        <v>4438</v>
      </c>
      <c r="B2038" s="19"/>
      <c r="C2038" s="16" t="s">
        <v>3120</v>
      </c>
      <c r="D2038" s="16" t="s">
        <v>3121</v>
      </c>
      <c r="E2038" s="16" t="s">
        <v>3255</v>
      </c>
      <c r="F2038" s="16" t="s">
        <v>3256</v>
      </c>
      <c r="G2038" s="16" t="s">
        <v>3257</v>
      </c>
      <c r="H2038" s="16" t="s">
        <v>3179</v>
      </c>
      <c r="I2038" s="16">
        <v>55.951151000000003</v>
      </c>
      <c r="J2038" s="16">
        <v>-3.1854510000000098</v>
      </c>
      <c r="K2038" s="16">
        <v>3</v>
      </c>
      <c r="L2038" s="18" t="s">
        <v>3258</v>
      </c>
      <c r="M2038" s="18">
        <v>1</v>
      </c>
      <c r="N2038" s="18" t="s">
        <v>4</v>
      </c>
      <c r="O2038" s="18">
        <v>150000</v>
      </c>
      <c r="P2038" s="18">
        <v>150000</v>
      </c>
      <c r="Q2038" s="18">
        <v>150000</v>
      </c>
      <c r="R2038" s="18">
        <v>202109.99999677399</v>
      </c>
      <c r="S2038" s="20">
        <v>1</v>
      </c>
      <c r="T2038" s="21">
        <f t="shared" si="31"/>
        <v>202109.99999677399</v>
      </c>
      <c r="U2038" s="39">
        <f>T2038*Fx!$C$7</f>
        <v>208791.32231071696</v>
      </c>
    </row>
    <row r="2039" spans="1:21">
      <c r="A2039" s="16" t="s">
        <v>4438</v>
      </c>
      <c r="B2039" s="19"/>
      <c r="C2039" s="16" t="s">
        <v>3120</v>
      </c>
      <c r="D2039" s="16" t="s">
        <v>3121</v>
      </c>
      <c r="E2039" s="16" t="s">
        <v>3094</v>
      </c>
      <c r="F2039" s="16" t="s">
        <v>3131</v>
      </c>
      <c r="G2039" s="16" t="s">
        <v>3094</v>
      </c>
      <c r="H2039" s="16" t="s">
        <v>3125</v>
      </c>
      <c r="I2039" s="16">
        <v>51.465499999999999</v>
      </c>
      <c r="J2039" s="16">
        <v>-0.22013000000000901</v>
      </c>
      <c r="K2039" s="16">
        <v>2</v>
      </c>
      <c r="L2039" s="18" t="s">
        <v>3132</v>
      </c>
      <c r="M2039" s="18">
        <v>1</v>
      </c>
      <c r="N2039" s="18" t="s">
        <v>4</v>
      </c>
      <c r="O2039" s="18">
        <v>5705000</v>
      </c>
      <c r="P2039" s="18">
        <v>5705000</v>
      </c>
      <c r="Q2039" s="18">
        <v>5705000</v>
      </c>
      <c r="R2039" s="18">
        <v>7686916.9998773104</v>
      </c>
      <c r="S2039" s="20">
        <v>1</v>
      </c>
      <c r="T2039" s="21">
        <f t="shared" si="31"/>
        <v>7686916.9998773104</v>
      </c>
      <c r="U2039" s="39">
        <f>T2039*Fx!$C$7</f>
        <v>7941029.9585509412</v>
      </c>
    </row>
    <row r="2040" spans="1:21">
      <c r="A2040" s="16" t="s">
        <v>4438</v>
      </c>
      <c r="B2040" s="19"/>
      <c r="C2040" s="16" t="s">
        <v>3120</v>
      </c>
      <c r="D2040" s="16" t="s">
        <v>3121</v>
      </c>
      <c r="E2040" s="16" t="s">
        <v>3094</v>
      </c>
      <c r="F2040" s="16" t="s">
        <v>3151</v>
      </c>
      <c r="G2040" s="16" t="s">
        <v>3094</v>
      </c>
      <c r="H2040" s="16" t="s">
        <v>3125</v>
      </c>
      <c r="I2040" s="16">
        <v>51.520258980000001</v>
      </c>
      <c r="J2040" s="16">
        <v>-0.12555396000000901</v>
      </c>
      <c r="K2040" s="16">
        <v>3</v>
      </c>
      <c r="L2040" s="18" t="s">
        <v>3152</v>
      </c>
      <c r="M2040" s="18">
        <v>1</v>
      </c>
      <c r="N2040" s="18" t="s">
        <v>4</v>
      </c>
      <c r="O2040" s="18">
        <v>84094.8</v>
      </c>
      <c r="P2040" s="18">
        <v>84094.8</v>
      </c>
      <c r="Q2040" s="18">
        <v>84094.8</v>
      </c>
      <c r="R2040" s="18">
        <v>113309.33351819099</v>
      </c>
      <c r="S2040" s="20">
        <v>1</v>
      </c>
      <c r="T2040" s="21">
        <f t="shared" si="31"/>
        <v>113309.33351819099</v>
      </c>
      <c r="U2040" s="39">
        <f>T2040*Fx!$C$7</f>
        <v>117055.09660970145</v>
      </c>
    </row>
    <row r="2041" spans="1:21">
      <c r="A2041" s="16" t="s">
        <v>4438</v>
      </c>
      <c r="B2041" s="19"/>
      <c r="C2041" s="16" t="s">
        <v>3120</v>
      </c>
      <c r="D2041" s="16" t="s">
        <v>3121</v>
      </c>
      <c r="E2041" s="16" t="s">
        <v>3094</v>
      </c>
      <c r="F2041" s="16" t="s">
        <v>3129</v>
      </c>
      <c r="G2041" s="16" t="s">
        <v>3094</v>
      </c>
      <c r="H2041" s="16" t="s">
        <v>3125</v>
      </c>
      <c r="I2041" s="16">
        <v>51.49941003</v>
      </c>
      <c r="J2041" s="16">
        <v>-0.18473112000000999</v>
      </c>
      <c r="K2041" s="16">
        <v>3</v>
      </c>
      <c r="L2041" s="18" t="s">
        <v>3130</v>
      </c>
      <c r="M2041" s="18">
        <v>1</v>
      </c>
      <c r="N2041" s="18" t="s">
        <v>4</v>
      </c>
      <c r="O2041" s="18">
        <v>9053515</v>
      </c>
      <c r="P2041" s="18">
        <v>9053515</v>
      </c>
      <c r="Q2041" s="18">
        <v>9053515</v>
      </c>
      <c r="R2041" s="18">
        <v>12198706.110805299</v>
      </c>
      <c r="S2041" s="20">
        <v>1</v>
      </c>
      <c r="T2041" s="21">
        <f t="shared" si="31"/>
        <v>12198706.110805299</v>
      </c>
      <c r="U2041" s="39">
        <f>T2041*Fx!$C$7</f>
        <v>12601969.122732749</v>
      </c>
    </row>
    <row r="2042" spans="1:21">
      <c r="A2042" s="16" t="s">
        <v>4438</v>
      </c>
      <c r="B2042" s="19"/>
      <c r="C2042" s="16" t="s">
        <v>3120</v>
      </c>
      <c r="D2042" s="16" t="s">
        <v>3121</v>
      </c>
      <c r="E2042" s="16" t="s">
        <v>3094</v>
      </c>
      <c r="F2042" s="16" t="s">
        <v>3143</v>
      </c>
      <c r="G2042" s="16" t="s">
        <v>3094</v>
      </c>
      <c r="H2042" s="16" t="s">
        <v>3125</v>
      </c>
      <c r="I2042" s="16">
        <v>51.568294999999999</v>
      </c>
      <c r="J2042" s="16">
        <v>-3.4794000000009997E-2</v>
      </c>
      <c r="K2042" s="16">
        <v>3</v>
      </c>
      <c r="L2042" s="18" t="s">
        <v>3144</v>
      </c>
      <c r="M2042" s="18">
        <v>1</v>
      </c>
      <c r="N2042" s="18" t="s">
        <v>4</v>
      </c>
      <c r="O2042" s="18">
        <v>248000</v>
      </c>
      <c r="P2042" s="18">
        <v>248000</v>
      </c>
      <c r="Q2042" s="18">
        <v>248000</v>
      </c>
      <c r="R2042" s="18">
        <v>334155.19999466598</v>
      </c>
      <c r="S2042" s="20">
        <v>1</v>
      </c>
      <c r="T2042" s="21">
        <f t="shared" si="31"/>
        <v>334155.19999466598</v>
      </c>
      <c r="U2042" s="39">
        <f>T2042*Fx!$C$7</f>
        <v>345201.65288705169</v>
      </c>
    </row>
    <row r="2043" spans="1:21">
      <c r="A2043" s="16" t="s">
        <v>4438</v>
      </c>
      <c r="B2043" s="19"/>
      <c r="C2043" s="16" t="s">
        <v>3120</v>
      </c>
      <c r="D2043" s="16" t="s">
        <v>3121</v>
      </c>
      <c r="E2043" s="16" t="s">
        <v>3094</v>
      </c>
      <c r="F2043" s="16" t="s">
        <v>3131</v>
      </c>
      <c r="G2043" s="16" t="s">
        <v>3094</v>
      </c>
      <c r="H2043" s="16" t="s">
        <v>3125</v>
      </c>
      <c r="I2043" s="16">
        <v>51.487360000000002</v>
      </c>
      <c r="J2043" s="16">
        <v>-0.18438000000000901</v>
      </c>
      <c r="K2043" s="16">
        <v>2</v>
      </c>
      <c r="L2043" s="18" t="s">
        <v>3132</v>
      </c>
      <c r="M2043" s="18">
        <v>1</v>
      </c>
      <c r="N2043" s="18" t="s">
        <v>4</v>
      </c>
      <c r="O2043" s="18">
        <v>105296.40939243999</v>
      </c>
      <c r="P2043" s="18">
        <v>105296.40939243999</v>
      </c>
      <c r="Q2043" s="18">
        <v>105296.409392439</v>
      </c>
      <c r="R2043" s="18">
        <v>141876.38201310899</v>
      </c>
      <c r="S2043" s="20">
        <v>1</v>
      </c>
      <c r="T2043" s="21">
        <f t="shared" si="31"/>
        <v>141876.38201310899</v>
      </c>
      <c r="U2043" s="39">
        <f>T2043*Fx!$C$7</f>
        <v>146566.51034412088</v>
      </c>
    </row>
    <row r="2044" spans="1:21">
      <c r="A2044" s="16" t="s">
        <v>4438</v>
      </c>
      <c r="B2044" s="19"/>
      <c r="C2044" s="16" t="s">
        <v>3120</v>
      </c>
      <c r="D2044" s="16" t="s">
        <v>3121</v>
      </c>
      <c r="E2044" s="16" t="s">
        <v>3094</v>
      </c>
      <c r="F2044" s="16" t="s">
        <v>2397</v>
      </c>
      <c r="G2044" s="16" t="s">
        <v>3094</v>
      </c>
      <c r="H2044" s="16" t="s">
        <v>3125</v>
      </c>
      <c r="I2044" s="16">
        <v>51.505870000000002</v>
      </c>
      <c r="J2044" s="16">
        <v>-8.854000000001E-2</v>
      </c>
      <c r="K2044" s="16">
        <v>2</v>
      </c>
      <c r="L2044" s="18" t="s">
        <v>3149</v>
      </c>
      <c r="M2044" s="18">
        <v>1</v>
      </c>
      <c r="N2044" s="18" t="s">
        <v>4</v>
      </c>
      <c r="O2044" s="18">
        <v>100000</v>
      </c>
      <c r="P2044" s="18">
        <v>100000</v>
      </c>
      <c r="Q2044" s="18">
        <v>99999.999999999898</v>
      </c>
      <c r="R2044" s="18">
        <v>134739.99999784899</v>
      </c>
      <c r="S2044" s="20">
        <v>1</v>
      </c>
      <c r="T2044" s="21">
        <f t="shared" si="31"/>
        <v>134739.99999784899</v>
      </c>
      <c r="U2044" s="39">
        <f>T2044*Fx!$C$7</f>
        <v>139194.21487381097</v>
      </c>
    </row>
    <row r="2045" spans="1:21">
      <c r="A2045" s="16" t="s">
        <v>4438</v>
      </c>
      <c r="B2045" s="19"/>
      <c r="C2045" s="16" t="s">
        <v>3120</v>
      </c>
      <c r="D2045" s="16" t="s">
        <v>3121</v>
      </c>
      <c r="E2045" s="16" t="s">
        <v>3769</v>
      </c>
      <c r="F2045" s="16" t="s">
        <v>3770</v>
      </c>
      <c r="G2045" s="16" t="s">
        <v>3190</v>
      </c>
      <c r="H2045" s="16" t="s">
        <v>3125</v>
      </c>
      <c r="I2045" s="16">
        <v>53.883181999999998</v>
      </c>
      <c r="J2045" s="16">
        <v>-1.2609430000000099</v>
      </c>
      <c r="K2045" s="16">
        <v>3</v>
      </c>
      <c r="L2045" s="18" t="s">
        <v>3771</v>
      </c>
      <c r="M2045" s="18">
        <v>1</v>
      </c>
      <c r="N2045" s="18" t="s">
        <v>4</v>
      </c>
      <c r="O2045" s="18">
        <v>2216522</v>
      </c>
      <c r="P2045" s="18">
        <v>2216522</v>
      </c>
      <c r="Q2045" s="18">
        <v>2216522</v>
      </c>
      <c r="R2045" s="18">
        <v>2986541.7427523299</v>
      </c>
      <c r="S2045" s="20">
        <v>1</v>
      </c>
      <c r="T2045" s="21">
        <f t="shared" si="31"/>
        <v>2986541.7427523299</v>
      </c>
      <c r="U2045" s="39">
        <f>T2045*Fx!$C$7</f>
        <v>3085270.3954053</v>
      </c>
    </row>
    <row r="2046" spans="1:21">
      <c r="A2046" s="16" t="s">
        <v>4438</v>
      </c>
      <c r="B2046" s="19"/>
      <c r="C2046" s="16" t="s">
        <v>3120</v>
      </c>
      <c r="D2046" s="16" t="s">
        <v>3121</v>
      </c>
      <c r="E2046" s="16" t="s">
        <v>3821</v>
      </c>
      <c r="F2046" s="16" t="s">
        <v>3570</v>
      </c>
      <c r="G2046" s="16" t="s">
        <v>3571</v>
      </c>
      <c r="H2046" s="16" t="s">
        <v>3125</v>
      </c>
      <c r="I2046" s="16">
        <v>52.042231000000001</v>
      </c>
      <c r="J2046" s="16">
        <v>-1.15307800000001</v>
      </c>
      <c r="K2046" s="16">
        <v>3</v>
      </c>
      <c r="L2046" s="18" t="s">
        <v>3572</v>
      </c>
      <c r="M2046" s="18">
        <v>1</v>
      </c>
      <c r="N2046" s="18" t="s">
        <v>4</v>
      </c>
      <c r="O2046" s="18">
        <v>185000</v>
      </c>
      <c r="P2046" s="18">
        <v>185000</v>
      </c>
      <c r="Q2046" s="18">
        <v>185000</v>
      </c>
      <c r="R2046" s="18">
        <v>249268.99999602101</v>
      </c>
      <c r="S2046" s="20">
        <v>1</v>
      </c>
      <c r="T2046" s="21">
        <f t="shared" si="31"/>
        <v>249268.99999602101</v>
      </c>
      <c r="U2046" s="39">
        <f>T2046*Fx!$C$7</f>
        <v>257509.29751655067</v>
      </c>
    </row>
    <row r="2047" spans="1:21">
      <c r="A2047" s="16" t="s">
        <v>4438</v>
      </c>
      <c r="B2047" s="19"/>
      <c r="C2047" s="16" t="s">
        <v>3120</v>
      </c>
      <c r="D2047" s="16" t="s">
        <v>3121</v>
      </c>
      <c r="E2047" s="16" t="s">
        <v>3255</v>
      </c>
      <c r="F2047" s="16" t="s">
        <v>3256</v>
      </c>
      <c r="G2047" s="16" t="s">
        <v>3257</v>
      </c>
      <c r="H2047" s="16" t="s">
        <v>3179</v>
      </c>
      <c r="I2047" s="16">
        <v>55.955970999999998</v>
      </c>
      <c r="J2047" s="16">
        <v>-3.2017270000000102</v>
      </c>
      <c r="K2047" s="16">
        <v>3</v>
      </c>
      <c r="L2047" s="18" t="s">
        <v>3258</v>
      </c>
      <c r="M2047" s="18">
        <v>1</v>
      </c>
      <c r="N2047" s="18" t="s">
        <v>4</v>
      </c>
      <c r="O2047" s="18">
        <v>628300</v>
      </c>
      <c r="P2047" s="18">
        <v>628300</v>
      </c>
      <c r="Q2047" s="18">
        <v>628300</v>
      </c>
      <c r="R2047" s="18">
        <v>846571.41998648795</v>
      </c>
      <c r="S2047" s="20">
        <v>1</v>
      </c>
      <c r="T2047" s="21">
        <f t="shared" si="31"/>
        <v>846571.41998648795</v>
      </c>
      <c r="U2047" s="39">
        <f>T2047*Fx!$C$7</f>
        <v>874557.25205215707</v>
      </c>
    </row>
    <row r="2048" spans="1:21">
      <c r="A2048" s="16" t="s">
        <v>4438</v>
      </c>
      <c r="B2048" s="19"/>
      <c r="C2048" s="16" t="s">
        <v>3120</v>
      </c>
      <c r="D2048" s="16" t="s">
        <v>3121</v>
      </c>
      <c r="E2048" s="16" t="s">
        <v>3602</v>
      </c>
      <c r="F2048" s="16" t="s">
        <v>1943</v>
      </c>
      <c r="G2048" s="16" t="s">
        <v>3602</v>
      </c>
      <c r="H2048" s="16" t="s">
        <v>3125</v>
      </c>
      <c r="I2048" s="16">
        <v>53.374312979999999</v>
      </c>
      <c r="J2048" s="16">
        <v>-1.4984301600000101</v>
      </c>
      <c r="K2048" s="16">
        <v>3</v>
      </c>
      <c r="L2048" s="18" t="s">
        <v>3547</v>
      </c>
      <c r="M2048" s="18">
        <v>1</v>
      </c>
      <c r="N2048" s="18" t="s">
        <v>4</v>
      </c>
      <c r="O2048" s="18">
        <v>7000</v>
      </c>
      <c r="P2048" s="18">
        <v>7000</v>
      </c>
      <c r="Q2048" s="18">
        <v>7000</v>
      </c>
      <c r="R2048" s="18">
        <v>9431.7999998494597</v>
      </c>
      <c r="S2048" s="20">
        <v>1</v>
      </c>
      <c r="T2048" s="21">
        <f t="shared" si="31"/>
        <v>9431.7999998494597</v>
      </c>
      <c r="U2048" s="39">
        <f>T2048*Fx!$C$7</f>
        <v>9743.5950411667982</v>
      </c>
    </row>
    <row r="2049" spans="1:21">
      <c r="A2049" s="16" t="s">
        <v>4438</v>
      </c>
      <c r="B2049" s="19"/>
      <c r="C2049" s="16" t="s">
        <v>3120</v>
      </c>
      <c r="D2049" s="16" t="s">
        <v>3121</v>
      </c>
      <c r="E2049" s="16" t="s">
        <v>3786</v>
      </c>
      <c r="F2049" s="16" t="s">
        <v>3243</v>
      </c>
      <c r="G2049" s="16" t="s">
        <v>3147</v>
      </c>
      <c r="H2049" s="16" t="s">
        <v>3125</v>
      </c>
      <c r="I2049" s="16">
        <v>51.30359</v>
      </c>
      <c r="J2049" s="16">
        <v>0.96972500000000905</v>
      </c>
      <c r="K2049" s="16">
        <v>3</v>
      </c>
      <c r="L2049" s="18" t="s">
        <v>3245</v>
      </c>
      <c r="M2049" s="18">
        <v>1</v>
      </c>
      <c r="N2049" s="18" t="s">
        <v>4</v>
      </c>
      <c r="O2049" s="18">
        <v>91245</v>
      </c>
      <c r="P2049" s="18">
        <v>91245</v>
      </c>
      <c r="Q2049" s="18">
        <v>91245</v>
      </c>
      <c r="R2049" s="18">
        <v>122943.512998037</v>
      </c>
      <c r="S2049" s="20">
        <v>1</v>
      </c>
      <c r="T2049" s="21">
        <f t="shared" si="31"/>
        <v>122943.512998037</v>
      </c>
      <c r="U2049" s="39">
        <f>T2049*Fx!$C$7</f>
        <v>127007.76136160849</v>
      </c>
    </row>
    <row r="2050" spans="1:21">
      <c r="A2050" s="16" t="s">
        <v>4438</v>
      </c>
      <c r="B2050" s="19"/>
      <c r="C2050" s="16" t="s">
        <v>3120</v>
      </c>
      <c r="D2050" s="16" t="s">
        <v>3121</v>
      </c>
      <c r="E2050" s="16" t="s">
        <v>3796</v>
      </c>
      <c r="F2050" s="16" t="s">
        <v>3764</v>
      </c>
      <c r="G2050" s="16" t="s">
        <v>3797</v>
      </c>
      <c r="H2050" s="16" t="s">
        <v>3212</v>
      </c>
      <c r="I2050" s="16">
        <v>52.414476030000003</v>
      </c>
      <c r="J2050" s="16">
        <v>-4.06848816000001</v>
      </c>
      <c r="K2050" s="16">
        <v>3</v>
      </c>
      <c r="L2050" s="18" t="s">
        <v>3766</v>
      </c>
      <c r="M2050" s="18">
        <v>1</v>
      </c>
      <c r="N2050" s="18" t="s">
        <v>4</v>
      </c>
      <c r="O2050" s="18">
        <v>600000</v>
      </c>
      <c r="P2050" s="18">
        <v>600000</v>
      </c>
      <c r="Q2050" s="18">
        <v>600000</v>
      </c>
      <c r="R2050" s="18">
        <v>808439.99998709699</v>
      </c>
      <c r="S2050" s="20">
        <v>1</v>
      </c>
      <c r="T2050" s="21">
        <f t="shared" si="31"/>
        <v>808439.99998709699</v>
      </c>
      <c r="U2050" s="39">
        <f>T2050*Fx!$C$7</f>
        <v>835165.28924286889</v>
      </c>
    </row>
    <row r="2051" spans="1:21">
      <c r="A2051" s="16" t="s">
        <v>4438</v>
      </c>
      <c r="B2051" s="19"/>
      <c r="C2051" s="16" t="s">
        <v>3120</v>
      </c>
      <c r="D2051" s="16" t="s">
        <v>3121</v>
      </c>
      <c r="E2051" s="16" t="s">
        <v>3094</v>
      </c>
      <c r="F2051" s="16" t="s">
        <v>3131</v>
      </c>
      <c r="G2051" s="16" t="s">
        <v>3094</v>
      </c>
      <c r="H2051" s="16" t="s">
        <v>3125</v>
      </c>
      <c r="I2051" s="16">
        <v>51.494019999999999</v>
      </c>
      <c r="J2051" s="16">
        <v>-0.16254000000000901</v>
      </c>
      <c r="K2051" s="16">
        <v>2</v>
      </c>
      <c r="L2051" s="18" t="s">
        <v>3132</v>
      </c>
      <c r="M2051" s="18">
        <v>1</v>
      </c>
      <c r="N2051" s="18" t="s">
        <v>4</v>
      </c>
      <c r="O2051" s="18">
        <v>100000</v>
      </c>
      <c r="P2051" s="18">
        <v>100000</v>
      </c>
      <c r="Q2051" s="18">
        <v>99999.999999999898</v>
      </c>
      <c r="R2051" s="18">
        <v>134739.99999784899</v>
      </c>
      <c r="S2051" s="20">
        <v>1</v>
      </c>
      <c r="T2051" s="21">
        <f t="shared" ref="T2051:T2114" si="32">R2051*S2051</f>
        <v>134739.99999784899</v>
      </c>
      <c r="U2051" s="39">
        <f>T2051*Fx!$C$7</f>
        <v>139194.21487381097</v>
      </c>
    </row>
    <row r="2052" spans="1:21">
      <c r="A2052" s="16" t="s">
        <v>4438</v>
      </c>
      <c r="B2052" s="19"/>
      <c r="C2052" s="16" t="s">
        <v>3120</v>
      </c>
      <c r="D2052" s="16" t="s">
        <v>3121</v>
      </c>
      <c r="E2052" s="16" t="s">
        <v>3711</v>
      </c>
      <c r="F2052" s="16" t="s">
        <v>3247</v>
      </c>
      <c r="G2052" s="16" t="s">
        <v>3155</v>
      </c>
      <c r="H2052" s="16" t="s">
        <v>3125</v>
      </c>
      <c r="I2052" s="16">
        <v>51.676588979999998</v>
      </c>
      <c r="J2052" s="16">
        <v>-1.53949212000001</v>
      </c>
      <c r="K2052" s="16">
        <v>3</v>
      </c>
      <c r="L2052" s="18" t="s">
        <v>3248</v>
      </c>
      <c r="M2052" s="18">
        <v>1</v>
      </c>
      <c r="N2052" s="18" t="s">
        <v>4</v>
      </c>
      <c r="O2052" s="18">
        <v>260000</v>
      </c>
      <c r="P2052" s="18">
        <v>260000</v>
      </c>
      <c r="Q2052" s="18">
        <v>260000</v>
      </c>
      <c r="R2052" s="18">
        <v>350323.99999440799</v>
      </c>
      <c r="S2052" s="20">
        <v>1</v>
      </c>
      <c r="T2052" s="21">
        <f t="shared" si="32"/>
        <v>350323.99999440799</v>
      </c>
      <c r="U2052" s="39">
        <f>T2052*Fx!$C$7</f>
        <v>361904.95867190912</v>
      </c>
    </row>
    <row r="2053" spans="1:21">
      <c r="A2053" s="16" t="s">
        <v>4438</v>
      </c>
      <c r="B2053" s="19"/>
      <c r="C2053" s="16" t="s">
        <v>3120</v>
      </c>
      <c r="D2053" s="16" t="s">
        <v>3121</v>
      </c>
      <c r="E2053" s="16" t="s">
        <v>3094</v>
      </c>
      <c r="F2053" s="16" t="s">
        <v>3129</v>
      </c>
      <c r="G2053" s="16" t="s">
        <v>3094</v>
      </c>
      <c r="H2053" s="16" t="s">
        <v>3125</v>
      </c>
      <c r="I2053" s="16">
        <v>51.51641</v>
      </c>
      <c r="J2053" s="16">
        <v>-0.19172000000000999</v>
      </c>
      <c r="K2053" s="16">
        <v>2</v>
      </c>
      <c r="L2053" s="18" t="s">
        <v>3130</v>
      </c>
      <c r="M2053" s="18">
        <v>1</v>
      </c>
      <c r="N2053" s="18" t="s">
        <v>4</v>
      </c>
      <c r="O2053" s="18">
        <v>674289</v>
      </c>
      <c r="P2053" s="18">
        <v>674289</v>
      </c>
      <c r="Q2053" s="18">
        <v>674289</v>
      </c>
      <c r="R2053" s="18">
        <v>908536.99858549901</v>
      </c>
      <c r="S2053" s="20">
        <v>1</v>
      </c>
      <c r="T2053" s="21">
        <f t="shared" si="32"/>
        <v>908536.99858549901</v>
      </c>
      <c r="U2053" s="39">
        <f>T2053*Fx!$C$7</f>
        <v>938571.27953047433</v>
      </c>
    </row>
    <row r="2054" spans="1:21">
      <c r="A2054" s="16" t="s">
        <v>4438</v>
      </c>
      <c r="B2054" s="19"/>
      <c r="C2054" s="16" t="s">
        <v>3120</v>
      </c>
      <c r="D2054" s="16" t="s">
        <v>3121</v>
      </c>
      <c r="E2054" s="16" t="s">
        <v>3094</v>
      </c>
      <c r="F2054" s="16" t="s">
        <v>3133</v>
      </c>
      <c r="G2054" s="16" t="s">
        <v>3094</v>
      </c>
      <c r="H2054" s="16" t="s">
        <v>3125</v>
      </c>
      <c r="I2054" s="16">
        <v>51.555720000000001</v>
      </c>
      <c r="J2054" s="16">
        <v>-0.17724000000001</v>
      </c>
      <c r="K2054" s="16">
        <v>2</v>
      </c>
      <c r="L2054" s="18" t="s">
        <v>3134</v>
      </c>
      <c r="M2054" s="18">
        <v>1</v>
      </c>
      <c r="N2054" s="18" t="s">
        <v>4</v>
      </c>
      <c r="O2054" s="18">
        <v>140550</v>
      </c>
      <c r="P2054" s="18">
        <v>140550</v>
      </c>
      <c r="Q2054" s="18">
        <v>140550</v>
      </c>
      <c r="R2054" s="18">
        <v>189377.06999697699</v>
      </c>
      <c r="S2054" s="20">
        <v>1</v>
      </c>
      <c r="T2054" s="21">
        <f t="shared" si="32"/>
        <v>189377.06999697699</v>
      </c>
      <c r="U2054" s="39">
        <f>T2054*Fx!$C$7</f>
        <v>195637.46900514155</v>
      </c>
    </row>
    <row r="2055" spans="1:21">
      <c r="A2055" s="16" t="s">
        <v>4438</v>
      </c>
      <c r="B2055" s="19"/>
      <c r="C2055" s="16" t="s">
        <v>3120</v>
      </c>
      <c r="D2055" s="16" t="s">
        <v>3121</v>
      </c>
      <c r="E2055" s="16" t="s">
        <v>3790</v>
      </c>
      <c r="F2055" s="16" t="s">
        <v>3531</v>
      </c>
      <c r="G2055" s="16" t="s">
        <v>3532</v>
      </c>
      <c r="H2055" s="16" t="s">
        <v>3125</v>
      </c>
      <c r="I2055" s="16">
        <v>51.730153999999999</v>
      </c>
      <c r="J2055" s="16">
        <v>0.48107900000000903</v>
      </c>
      <c r="K2055" s="16">
        <v>3</v>
      </c>
      <c r="L2055" s="18" t="s">
        <v>3533</v>
      </c>
      <c r="M2055" s="18">
        <v>1</v>
      </c>
      <c r="N2055" s="18" t="s">
        <v>4</v>
      </c>
      <c r="O2055" s="18">
        <v>150000</v>
      </c>
      <c r="P2055" s="18">
        <v>150000</v>
      </c>
      <c r="Q2055" s="18">
        <v>150000</v>
      </c>
      <c r="R2055" s="18">
        <v>202109.99999677399</v>
      </c>
      <c r="S2055" s="20">
        <v>1</v>
      </c>
      <c r="T2055" s="21">
        <f t="shared" si="32"/>
        <v>202109.99999677399</v>
      </c>
      <c r="U2055" s="39">
        <f>T2055*Fx!$C$7</f>
        <v>208791.32231071696</v>
      </c>
    </row>
    <row r="2056" spans="1:21">
      <c r="A2056" s="16" t="s">
        <v>4438</v>
      </c>
      <c r="B2056" s="19"/>
      <c r="C2056" s="16" t="s">
        <v>3120</v>
      </c>
      <c r="D2056" s="16" t="s">
        <v>3121</v>
      </c>
      <c r="E2056" s="16" t="s">
        <v>3094</v>
      </c>
      <c r="F2056" s="16" t="s">
        <v>3133</v>
      </c>
      <c r="G2056" s="16" t="s">
        <v>3094</v>
      </c>
      <c r="H2056" s="16" t="s">
        <v>3125</v>
      </c>
      <c r="I2056" s="16">
        <v>51.533983999999997</v>
      </c>
      <c r="J2056" s="16">
        <v>-0.17192200000000901</v>
      </c>
      <c r="K2056" s="16">
        <v>3</v>
      </c>
      <c r="L2056" s="18" t="s">
        <v>3134</v>
      </c>
      <c r="M2056" s="18">
        <v>1</v>
      </c>
      <c r="N2056" s="18" t="s">
        <v>4</v>
      </c>
      <c r="O2056" s="18">
        <v>200000</v>
      </c>
      <c r="P2056" s="18">
        <v>200000</v>
      </c>
      <c r="Q2056" s="18">
        <v>199999.99999999901</v>
      </c>
      <c r="R2056" s="18">
        <v>269479.99999569898</v>
      </c>
      <c r="S2056" s="20">
        <v>1</v>
      </c>
      <c r="T2056" s="21">
        <f t="shared" si="32"/>
        <v>269479.99999569898</v>
      </c>
      <c r="U2056" s="39">
        <f>T2056*Fx!$C$7</f>
        <v>278388.42974762293</v>
      </c>
    </row>
    <row r="2057" spans="1:21">
      <c r="A2057" s="16" t="s">
        <v>4438</v>
      </c>
      <c r="B2057" s="19"/>
      <c r="C2057" s="16" t="s">
        <v>3120</v>
      </c>
      <c r="D2057" s="16" t="s">
        <v>3121</v>
      </c>
      <c r="E2057" s="16" t="s">
        <v>3094</v>
      </c>
      <c r="F2057" s="16" t="s">
        <v>3143</v>
      </c>
      <c r="G2057" s="16" t="s">
        <v>3094</v>
      </c>
      <c r="H2057" s="16" t="s">
        <v>3125</v>
      </c>
      <c r="I2057" s="16">
        <v>51.568294999999999</v>
      </c>
      <c r="J2057" s="16">
        <v>-3.4794000000009997E-2</v>
      </c>
      <c r="K2057" s="16">
        <v>3</v>
      </c>
      <c r="L2057" s="18" t="s">
        <v>3144</v>
      </c>
      <c r="M2057" s="18">
        <v>1</v>
      </c>
      <c r="N2057" s="18" t="s">
        <v>4</v>
      </c>
      <c r="O2057" s="18">
        <v>1242550</v>
      </c>
      <c r="P2057" s="18">
        <v>1242550</v>
      </c>
      <c r="Q2057" s="18">
        <v>1242550</v>
      </c>
      <c r="R2057" s="18">
        <v>1674211.86997327</v>
      </c>
      <c r="S2057" s="20">
        <v>1</v>
      </c>
      <c r="T2057" s="21">
        <f t="shared" si="32"/>
        <v>1674211.86997327</v>
      </c>
      <c r="U2057" s="39">
        <f>T2057*Fx!$C$7</f>
        <v>1729557.7169145353</v>
      </c>
    </row>
    <row r="2058" spans="1:21">
      <c r="A2058" s="16" t="s">
        <v>4438</v>
      </c>
      <c r="B2058" s="19"/>
      <c r="C2058" s="16" t="s">
        <v>3120</v>
      </c>
      <c r="D2058" s="16" t="s">
        <v>3121</v>
      </c>
      <c r="E2058" s="16" t="s">
        <v>3263</v>
      </c>
      <c r="F2058" s="16" t="s">
        <v>3123</v>
      </c>
      <c r="G2058" s="16" t="s">
        <v>3124</v>
      </c>
      <c r="H2058" s="16" t="s">
        <v>3125</v>
      </c>
      <c r="I2058" s="16">
        <v>51.912058999999999</v>
      </c>
      <c r="J2058" s="16">
        <v>-2.1006990000000099</v>
      </c>
      <c r="K2058" s="16">
        <v>3</v>
      </c>
      <c r="L2058" s="18" t="s">
        <v>3126</v>
      </c>
      <c r="M2058" s="18">
        <v>1</v>
      </c>
      <c r="N2058" s="18" t="s">
        <v>4</v>
      </c>
      <c r="O2058" s="18">
        <v>255000</v>
      </c>
      <c r="P2058" s="18">
        <v>255000</v>
      </c>
      <c r="Q2058" s="18">
        <v>254999.99999999901</v>
      </c>
      <c r="R2058" s="18">
        <v>343586.99999451602</v>
      </c>
      <c r="S2058" s="20">
        <v>1</v>
      </c>
      <c r="T2058" s="21">
        <f t="shared" si="32"/>
        <v>343586.99999451602</v>
      </c>
      <c r="U2058" s="39">
        <f>T2058*Fx!$C$7</f>
        <v>354945.24792821909</v>
      </c>
    </row>
    <row r="2059" spans="1:21">
      <c r="A2059" s="16" t="s">
        <v>4438</v>
      </c>
      <c r="B2059" s="19"/>
      <c r="C2059" s="16" t="s">
        <v>3120</v>
      </c>
      <c r="D2059" s="16" t="s">
        <v>3121</v>
      </c>
      <c r="E2059" s="16" t="s">
        <v>3166</v>
      </c>
      <c r="F2059" s="16" t="s">
        <v>3167</v>
      </c>
      <c r="G2059" s="16" t="s">
        <v>3168</v>
      </c>
      <c r="H2059" s="16" t="s">
        <v>3125</v>
      </c>
      <c r="I2059" s="16">
        <v>52.096527000000002</v>
      </c>
      <c r="J2059" s="16">
        <v>0.13611900000000901</v>
      </c>
      <c r="K2059" s="16">
        <v>3</v>
      </c>
      <c r="L2059" s="18" t="s">
        <v>3169</v>
      </c>
      <c r="M2059" s="18">
        <v>1</v>
      </c>
      <c r="N2059" s="18" t="s">
        <v>4</v>
      </c>
      <c r="O2059" s="18">
        <v>18795000</v>
      </c>
      <c r="P2059" s="18">
        <v>18795000</v>
      </c>
      <c r="Q2059" s="18">
        <v>18795000</v>
      </c>
      <c r="R2059" s="18">
        <v>25324382.999595799</v>
      </c>
      <c r="S2059" s="20">
        <v>1</v>
      </c>
      <c r="T2059" s="21">
        <f t="shared" si="32"/>
        <v>25324382.999595799</v>
      </c>
      <c r="U2059" s="39">
        <f>T2059*Fx!$C$7</f>
        <v>26161552.685532853</v>
      </c>
    </row>
    <row r="2060" spans="1:21">
      <c r="A2060" s="16" t="s">
        <v>4438</v>
      </c>
      <c r="B2060" s="19"/>
      <c r="C2060" s="16" t="s">
        <v>3120</v>
      </c>
      <c r="D2060" s="16" t="s">
        <v>3121</v>
      </c>
      <c r="E2060" s="16" t="s">
        <v>3772</v>
      </c>
      <c r="F2060" s="16" t="s">
        <v>3698</v>
      </c>
      <c r="G2060" s="16" t="s">
        <v>3699</v>
      </c>
      <c r="H2060" s="16" t="s">
        <v>3125</v>
      </c>
      <c r="I2060" s="16">
        <v>52.029800000000002</v>
      </c>
      <c r="J2060" s="16">
        <v>-2.3875250000000099</v>
      </c>
      <c r="K2060" s="16">
        <v>3</v>
      </c>
      <c r="L2060" s="18" t="s">
        <v>3700</v>
      </c>
      <c r="M2060" s="18">
        <v>1</v>
      </c>
      <c r="N2060" s="18" t="s">
        <v>4</v>
      </c>
      <c r="O2060" s="18">
        <v>16993700</v>
      </c>
      <c r="P2060" s="18">
        <v>16993700</v>
      </c>
      <c r="Q2060" s="18">
        <v>16993700</v>
      </c>
      <c r="R2060" s="18">
        <v>22897311.3796345</v>
      </c>
      <c r="S2060" s="20">
        <v>1</v>
      </c>
      <c r="T2060" s="21">
        <f t="shared" si="32"/>
        <v>22897311.3796345</v>
      </c>
      <c r="U2060" s="39">
        <f>T2060*Fx!$C$7</f>
        <v>23654247.29301085</v>
      </c>
    </row>
    <row r="2061" spans="1:21">
      <c r="A2061" s="16" t="s">
        <v>4438</v>
      </c>
      <c r="B2061" s="19"/>
      <c r="C2061" s="16" t="s">
        <v>3120</v>
      </c>
      <c r="D2061" s="16" t="s">
        <v>3121</v>
      </c>
      <c r="E2061" s="16" t="s">
        <v>5011</v>
      </c>
      <c r="F2061" s="16" t="s">
        <v>3123</v>
      </c>
      <c r="G2061" s="16" t="s">
        <v>3124</v>
      </c>
      <c r="H2061" s="16" t="s">
        <v>3125</v>
      </c>
      <c r="I2061" s="16">
        <v>51.737053000000003</v>
      </c>
      <c r="J2061" s="16">
        <v>-2.53765000000001</v>
      </c>
      <c r="K2061" s="16">
        <v>3</v>
      </c>
      <c r="L2061" s="18" t="s">
        <v>3126</v>
      </c>
      <c r="M2061" s="18">
        <v>1</v>
      </c>
      <c r="N2061" s="18" t="s">
        <v>4</v>
      </c>
      <c r="O2061" s="18">
        <v>201509</v>
      </c>
      <c r="P2061" s="18">
        <v>201509</v>
      </c>
      <c r="Q2061" s="18">
        <v>201509</v>
      </c>
      <c r="R2061" s="18">
        <v>271513.22659566603</v>
      </c>
      <c r="S2061" s="20">
        <v>1</v>
      </c>
      <c r="T2061" s="21">
        <f t="shared" si="32"/>
        <v>271513.22659566603</v>
      </c>
      <c r="U2061" s="39">
        <f>T2061*Fx!$C$7</f>
        <v>280488.87045006827</v>
      </c>
    </row>
    <row r="2062" spans="1:21">
      <c r="A2062" s="16" t="s">
        <v>4438</v>
      </c>
      <c r="B2062" s="19"/>
      <c r="C2062" s="16" t="s">
        <v>3120</v>
      </c>
      <c r="D2062" s="16" t="s">
        <v>3121</v>
      </c>
      <c r="E2062" s="16" t="s">
        <v>3624</v>
      </c>
      <c r="F2062" s="16" t="s">
        <v>3189</v>
      </c>
      <c r="G2062" s="16" t="s">
        <v>3190</v>
      </c>
      <c r="H2062" s="16" t="s">
        <v>3125</v>
      </c>
      <c r="I2062" s="16">
        <v>54.486870029999999</v>
      </c>
      <c r="J2062" s="16">
        <v>-0.61196112000001002</v>
      </c>
      <c r="K2062" s="16">
        <v>3</v>
      </c>
      <c r="L2062" s="18" t="s">
        <v>3191</v>
      </c>
      <c r="M2062" s="18">
        <v>1</v>
      </c>
      <c r="N2062" s="18" t="s">
        <v>4</v>
      </c>
      <c r="O2062" s="18">
        <v>6388635</v>
      </c>
      <c r="P2062" s="18">
        <v>6388635</v>
      </c>
      <c r="Q2062" s="18">
        <v>6388635</v>
      </c>
      <c r="R2062" s="18">
        <v>8608046.79886261</v>
      </c>
      <c r="S2062" s="20">
        <v>1</v>
      </c>
      <c r="T2062" s="21">
        <f t="shared" si="32"/>
        <v>8608046.79886261</v>
      </c>
      <c r="U2062" s="39">
        <f>T2062*Fx!$C$7</f>
        <v>8892610.3294035234</v>
      </c>
    </row>
    <row r="2063" spans="1:21">
      <c r="A2063" s="16" t="s">
        <v>4438</v>
      </c>
      <c r="B2063" s="19"/>
      <c r="C2063" s="16" t="s">
        <v>3120</v>
      </c>
      <c r="D2063" s="16" t="s">
        <v>3121</v>
      </c>
      <c r="E2063" s="16" t="s">
        <v>3502</v>
      </c>
      <c r="F2063" s="16" t="s">
        <v>2395</v>
      </c>
      <c r="G2063" s="16" t="s">
        <v>3502</v>
      </c>
      <c r="H2063" s="16" t="s">
        <v>3125</v>
      </c>
      <c r="I2063" s="16">
        <v>52.483350000000002</v>
      </c>
      <c r="J2063" s="16">
        <v>-1.89496500000001</v>
      </c>
      <c r="K2063" s="16">
        <v>3</v>
      </c>
      <c r="L2063" s="18" t="s">
        <v>3503</v>
      </c>
      <c r="M2063" s="18">
        <v>1</v>
      </c>
      <c r="N2063" s="18" t="s">
        <v>4</v>
      </c>
      <c r="O2063" s="18">
        <v>4336385</v>
      </c>
      <c r="P2063" s="18">
        <v>4336385</v>
      </c>
      <c r="Q2063" s="18">
        <v>4336385</v>
      </c>
      <c r="R2063" s="18">
        <v>5842845.1489067404</v>
      </c>
      <c r="S2063" s="20">
        <v>1</v>
      </c>
      <c r="T2063" s="21">
        <f t="shared" si="32"/>
        <v>5842845.1489067404</v>
      </c>
      <c r="U2063" s="39">
        <f>T2063*Fx!$C$7</f>
        <v>6035997.0546557242</v>
      </c>
    </row>
    <row r="2064" spans="1:21">
      <c r="A2064" s="16" t="s">
        <v>4438</v>
      </c>
      <c r="B2064" s="19"/>
      <c r="C2064" s="16" t="s">
        <v>3120</v>
      </c>
      <c r="D2064" s="16" t="s">
        <v>3121</v>
      </c>
      <c r="E2064" s="16" t="s">
        <v>3208</v>
      </c>
      <c r="F2064" s="16" t="s">
        <v>3146</v>
      </c>
      <c r="G2064" s="16" t="s">
        <v>3147</v>
      </c>
      <c r="H2064" s="16" t="s">
        <v>3125</v>
      </c>
      <c r="I2064" s="16">
        <v>51.099489990000002</v>
      </c>
      <c r="J2064" s="16">
        <v>0.84598092000001002</v>
      </c>
      <c r="K2064" s="16">
        <v>3</v>
      </c>
      <c r="L2064" s="18" t="s">
        <v>3148</v>
      </c>
      <c r="M2064" s="18">
        <v>1</v>
      </c>
      <c r="N2064" s="18" t="s">
        <v>4</v>
      </c>
      <c r="O2064" s="18">
        <v>3968889</v>
      </c>
      <c r="P2064" s="18">
        <v>3968889</v>
      </c>
      <c r="Q2064" s="18">
        <v>3968889</v>
      </c>
      <c r="R2064" s="18">
        <v>5347681.0385146504</v>
      </c>
      <c r="S2064" s="20">
        <v>1</v>
      </c>
      <c r="T2064" s="21">
        <f t="shared" si="32"/>
        <v>5347681.0385146504</v>
      </c>
      <c r="U2064" s="39">
        <f>T2064*Fx!$C$7</f>
        <v>5524463.8827630691</v>
      </c>
    </row>
    <row r="2065" spans="1:21">
      <c r="A2065" s="16" t="s">
        <v>4438</v>
      </c>
      <c r="B2065" s="19"/>
      <c r="C2065" s="16" t="s">
        <v>3120</v>
      </c>
      <c r="D2065" s="16" t="s">
        <v>3121</v>
      </c>
      <c r="E2065" s="16" t="s">
        <v>3192</v>
      </c>
      <c r="F2065" s="16" t="s">
        <v>3174</v>
      </c>
      <c r="G2065" s="16" t="s">
        <v>3094</v>
      </c>
      <c r="H2065" s="16" t="s">
        <v>3125</v>
      </c>
      <c r="I2065" s="16">
        <v>51.42807603</v>
      </c>
      <c r="J2065" s="16">
        <v>-0.33020208000001</v>
      </c>
      <c r="K2065" s="16">
        <v>3</v>
      </c>
      <c r="L2065" s="18" t="s">
        <v>3175</v>
      </c>
      <c r="M2065" s="18">
        <v>1</v>
      </c>
      <c r="N2065" s="18" t="s">
        <v>4</v>
      </c>
      <c r="O2065" s="18">
        <v>432600</v>
      </c>
      <c r="P2065" s="18">
        <v>432600</v>
      </c>
      <c r="Q2065" s="18">
        <v>432600</v>
      </c>
      <c r="R2065" s="18">
        <v>582885.23999069701</v>
      </c>
      <c r="S2065" s="20">
        <v>1</v>
      </c>
      <c r="T2065" s="21">
        <f t="shared" si="32"/>
        <v>582885.23999069701</v>
      </c>
      <c r="U2065" s="39">
        <f>T2065*Fx!$C$7</f>
        <v>602154.17354410852</v>
      </c>
    </row>
    <row r="2066" spans="1:21">
      <c r="A2066" s="16" t="s">
        <v>4438</v>
      </c>
      <c r="B2066" s="19"/>
      <c r="C2066" s="16" t="s">
        <v>3120</v>
      </c>
      <c r="D2066" s="16" t="s">
        <v>3121</v>
      </c>
      <c r="E2066" s="16" t="s">
        <v>3094</v>
      </c>
      <c r="F2066" s="16" t="s">
        <v>3131</v>
      </c>
      <c r="G2066" s="16" t="s">
        <v>3094</v>
      </c>
      <c r="H2066" s="16" t="s">
        <v>3125</v>
      </c>
      <c r="I2066" s="16">
        <v>51.486220000000003</v>
      </c>
      <c r="J2066" s="16">
        <v>-0.18492000000000999</v>
      </c>
      <c r="K2066" s="16">
        <v>2</v>
      </c>
      <c r="L2066" s="18" t="s">
        <v>3132</v>
      </c>
      <c r="M2066" s="18">
        <v>1</v>
      </c>
      <c r="N2066" s="18" t="s">
        <v>4</v>
      </c>
      <c r="O2066" s="18">
        <v>200063.17784563499</v>
      </c>
      <c r="P2066" s="18">
        <v>200063.17784563499</v>
      </c>
      <c r="Q2066" s="18">
        <v>200063.17784563499</v>
      </c>
      <c r="R2066" s="18">
        <v>269565.12582490599</v>
      </c>
      <c r="S2066" s="20">
        <v>1</v>
      </c>
      <c r="T2066" s="21">
        <f t="shared" si="32"/>
        <v>269565.12582490599</v>
      </c>
      <c r="U2066" s="39">
        <f>T2066*Fx!$C$7</f>
        <v>278476.36965382856</v>
      </c>
    </row>
    <row r="2067" spans="1:21">
      <c r="A2067" s="16" t="s">
        <v>4438</v>
      </c>
      <c r="B2067" s="19"/>
      <c r="C2067" s="16" t="s">
        <v>3120</v>
      </c>
      <c r="D2067" s="16" t="s">
        <v>3121</v>
      </c>
      <c r="E2067" s="16" t="s">
        <v>3094</v>
      </c>
      <c r="F2067" s="16" t="s">
        <v>2397</v>
      </c>
      <c r="G2067" s="16" t="s">
        <v>3094</v>
      </c>
      <c r="H2067" s="16" t="s">
        <v>3125</v>
      </c>
      <c r="I2067" s="16">
        <v>51.504641999999997</v>
      </c>
      <c r="J2067" s="16">
        <v>-8.8989840000010006E-2</v>
      </c>
      <c r="K2067" s="16">
        <v>3</v>
      </c>
      <c r="L2067" s="18" t="s">
        <v>3149</v>
      </c>
      <c r="M2067" s="18">
        <v>1</v>
      </c>
      <c r="N2067" s="18" t="s">
        <v>4</v>
      </c>
      <c r="O2067" s="18">
        <v>9961225</v>
      </c>
      <c r="P2067" s="18">
        <v>9961225</v>
      </c>
      <c r="Q2067" s="18">
        <v>9961225</v>
      </c>
      <c r="R2067" s="18">
        <v>13421754.5647857</v>
      </c>
      <c r="S2067" s="20">
        <v>1</v>
      </c>
      <c r="T2067" s="21">
        <f t="shared" si="32"/>
        <v>13421754.5647857</v>
      </c>
      <c r="U2067" s="39">
        <f>T2067*Fx!$C$7</f>
        <v>13865448.930563742</v>
      </c>
    </row>
    <row r="2068" spans="1:21">
      <c r="A2068" s="16" t="s">
        <v>4438</v>
      </c>
      <c r="B2068" s="19"/>
      <c r="C2068" s="16" t="s">
        <v>3120</v>
      </c>
      <c r="D2068" s="16" t="s">
        <v>3121</v>
      </c>
      <c r="E2068" s="16" t="s">
        <v>3548</v>
      </c>
      <c r="F2068" s="16" t="s">
        <v>3484</v>
      </c>
      <c r="G2068" s="16" t="s">
        <v>3239</v>
      </c>
      <c r="H2068" s="16" t="s">
        <v>3125</v>
      </c>
      <c r="I2068" s="16">
        <v>50.674634009999998</v>
      </c>
      <c r="J2068" s="16">
        <v>-3.8685610800000099</v>
      </c>
      <c r="K2068" s="16">
        <v>3</v>
      </c>
      <c r="L2068" s="18" t="s">
        <v>3486</v>
      </c>
      <c r="M2068" s="18">
        <v>1</v>
      </c>
      <c r="N2068" s="18" t="s">
        <v>4</v>
      </c>
      <c r="O2068" s="18">
        <v>35000</v>
      </c>
      <c r="P2068" s="18">
        <v>35000</v>
      </c>
      <c r="Q2068" s="18">
        <v>35000</v>
      </c>
      <c r="R2068" s="18">
        <v>47158.999999247302</v>
      </c>
      <c r="S2068" s="20">
        <v>1</v>
      </c>
      <c r="T2068" s="21">
        <f t="shared" si="32"/>
        <v>47158.999999247302</v>
      </c>
      <c r="U2068" s="39">
        <f>T2068*Fx!$C$7</f>
        <v>48717.975205833995</v>
      </c>
    </row>
    <row r="2069" spans="1:21">
      <c r="A2069" s="16" t="s">
        <v>4438</v>
      </c>
      <c r="B2069" s="19"/>
      <c r="C2069" s="16" t="s">
        <v>3120</v>
      </c>
      <c r="D2069" s="16" t="s">
        <v>3121</v>
      </c>
      <c r="E2069" s="16" t="s">
        <v>3874</v>
      </c>
      <c r="F2069" s="16" t="s">
        <v>2920</v>
      </c>
      <c r="G2069" s="16" t="s">
        <v>4435</v>
      </c>
      <c r="H2069" s="16" t="s">
        <v>3875</v>
      </c>
      <c r="I2069" s="16">
        <v>49.456983690000001</v>
      </c>
      <c r="J2069" s="16">
        <v>-2.5419491700000099</v>
      </c>
      <c r="K2069" s="16">
        <v>5</v>
      </c>
      <c r="L2069" s="18" t="s">
        <v>3876</v>
      </c>
      <c r="M2069" s="18">
        <v>1</v>
      </c>
      <c r="N2069" s="18" t="s">
        <v>4</v>
      </c>
      <c r="O2069" s="18">
        <v>252998.43</v>
      </c>
      <c r="P2069" s="18">
        <v>252998.43</v>
      </c>
      <c r="Q2069" s="18">
        <v>252998.43</v>
      </c>
      <c r="R2069" s="18">
        <v>340890.08457655902</v>
      </c>
      <c r="S2069" s="20">
        <v>1</v>
      </c>
      <c r="T2069" s="21">
        <f t="shared" si="32"/>
        <v>340890.08457655902</v>
      </c>
      <c r="U2069" s="39">
        <f>T2069*Fx!$C$7</f>
        <v>352159.17828156927</v>
      </c>
    </row>
    <row r="2070" spans="1:21">
      <c r="A2070" s="16" t="s">
        <v>4438</v>
      </c>
      <c r="B2070" s="19"/>
      <c r="C2070" s="16" t="s">
        <v>3120</v>
      </c>
      <c r="D2070" s="16" t="s">
        <v>3121</v>
      </c>
      <c r="E2070" s="16" t="s">
        <v>3094</v>
      </c>
      <c r="F2070" s="16" t="s">
        <v>3253</v>
      </c>
      <c r="G2070" s="16" t="s">
        <v>3094</v>
      </c>
      <c r="H2070" s="16" t="s">
        <v>3125</v>
      </c>
      <c r="I2070" s="16">
        <v>51.53302</v>
      </c>
      <c r="J2070" s="16">
        <v>-0.10399000000001</v>
      </c>
      <c r="K2070" s="16">
        <v>2</v>
      </c>
      <c r="L2070" s="18" t="s">
        <v>3254</v>
      </c>
      <c r="M2070" s="18">
        <v>1</v>
      </c>
      <c r="N2070" s="18" t="s">
        <v>4</v>
      </c>
      <c r="O2070" s="18">
        <v>2309523.66</v>
      </c>
      <c r="P2070" s="18">
        <v>2309523.66</v>
      </c>
      <c r="Q2070" s="18">
        <v>2309523.66</v>
      </c>
      <c r="R2070" s="18">
        <v>3111852.1794343302</v>
      </c>
      <c r="S2070" s="20">
        <v>1</v>
      </c>
      <c r="T2070" s="21">
        <f t="shared" si="32"/>
        <v>3111852.1794343302</v>
      </c>
      <c r="U2070" s="39">
        <f>T2070*Fx!$C$7</f>
        <v>3214723.3258619118</v>
      </c>
    </row>
    <row r="2071" spans="1:21">
      <c r="A2071" s="16" t="s">
        <v>4438</v>
      </c>
      <c r="B2071" s="19"/>
      <c r="C2071" s="16" t="s">
        <v>3120</v>
      </c>
      <c r="D2071" s="16" t="s">
        <v>3121</v>
      </c>
      <c r="E2071" s="16" t="s">
        <v>3647</v>
      </c>
      <c r="F2071" s="16" t="s">
        <v>3531</v>
      </c>
      <c r="G2071" s="16" t="s">
        <v>3532</v>
      </c>
      <c r="H2071" s="16" t="s">
        <v>3125</v>
      </c>
      <c r="I2071" s="16">
        <v>51.915410000000001</v>
      </c>
      <c r="J2071" s="16">
        <v>0.20172900000000901</v>
      </c>
      <c r="K2071" s="16">
        <v>3</v>
      </c>
      <c r="L2071" s="18" t="s">
        <v>3533</v>
      </c>
      <c r="M2071" s="18">
        <v>1</v>
      </c>
      <c r="N2071" s="18" t="s">
        <v>4</v>
      </c>
      <c r="O2071" s="18">
        <v>6903182</v>
      </c>
      <c r="P2071" s="18">
        <v>6903182</v>
      </c>
      <c r="Q2071" s="18">
        <v>6903182</v>
      </c>
      <c r="R2071" s="18">
        <v>9301347.4266515505</v>
      </c>
      <c r="S2071" s="20">
        <v>1</v>
      </c>
      <c r="T2071" s="21">
        <f t="shared" si="32"/>
        <v>9301347.4266515505</v>
      </c>
      <c r="U2071" s="39">
        <f>T2071*Fx!$C$7</f>
        <v>9608829.986210281</v>
      </c>
    </row>
    <row r="2072" spans="1:21">
      <c r="A2072" s="16" t="s">
        <v>4438</v>
      </c>
      <c r="B2072" s="19"/>
      <c r="C2072" s="16" t="s">
        <v>3120</v>
      </c>
      <c r="D2072" s="16" t="s">
        <v>3121</v>
      </c>
      <c r="E2072" s="16" t="s">
        <v>3488</v>
      </c>
      <c r="F2072" s="16" t="s">
        <v>3274</v>
      </c>
      <c r="G2072" s="16" t="s">
        <v>3275</v>
      </c>
      <c r="H2072" s="16" t="s">
        <v>3125</v>
      </c>
      <c r="I2072" s="16">
        <v>50.811098999999999</v>
      </c>
      <c r="J2072" s="16">
        <v>-2.36298300000001</v>
      </c>
      <c r="K2072" s="16">
        <v>3</v>
      </c>
      <c r="L2072" s="18" t="s">
        <v>3276</v>
      </c>
      <c r="M2072" s="18">
        <v>1</v>
      </c>
      <c r="N2072" s="18" t="s">
        <v>4</v>
      </c>
      <c r="O2072" s="18">
        <v>344400</v>
      </c>
      <c r="P2072" s="18">
        <v>344400</v>
      </c>
      <c r="Q2072" s="18">
        <v>344400</v>
      </c>
      <c r="R2072" s="18">
        <v>464044.55999259301</v>
      </c>
      <c r="S2072" s="20">
        <v>1</v>
      </c>
      <c r="T2072" s="21">
        <f t="shared" si="32"/>
        <v>464044.55999259301</v>
      </c>
      <c r="U2072" s="39">
        <f>T2072*Fx!$C$7</f>
        <v>479384.87602540606</v>
      </c>
    </row>
    <row r="2073" spans="1:21">
      <c r="A2073" s="16" t="s">
        <v>4438</v>
      </c>
      <c r="B2073" s="19"/>
      <c r="C2073" s="16" t="s">
        <v>3120</v>
      </c>
      <c r="D2073" s="16" t="s">
        <v>3121</v>
      </c>
      <c r="E2073" s="16" t="s">
        <v>3733</v>
      </c>
      <c r="F2073" s="16" t="s">
        <v>3129</v>
      </c>
      <c r="G2073" s="16" t="s">
        <v>3094</v>
      </c>
      <c r="H2073" s="16" t="s">
        <v>3125</v>
      </c>
      <c r="I2073" s="16">
        <v>51.510629999999999</v>
      </c>
      <c r="J2073" s="16">
        <v>-0.14512000000000999</v>
      </c>
      <c r="K2073" s="16">
        <v>2</v>
      </c>
      <c r="L2073" s="18" t="s">
        <v>3130</v>
      </c>
      <c r="M2073" s="18">
        <v>1</v>
      </c>
      <c r="N2073" s="18" t="s">
        <v>4</v>
      </c>
      <c r="O2073" s="18">
        <v>542726</v>
      </c>
      <c r="P2073" s="18">
        <v>542726</v>
      </c>
      <c r="Q2073" s="18">
        <v>542726</v>
      </c>
      <c r="R2073" s="18">
        <v>731269.01238832902</v>
      </c>
      <c r="S2073" s="20">
        <v>1</v>
      </c>
      <c r="T2073" s="21">
        <f t="shared" si="32"/>
        <v>731269.01238832902</v>
      </c>
      <c r="U2073" s="39">
        <f>T2073*Fx!$C$7</f>
        <v>755443.19461604243</v>
      </c>
    </row>
    <row r="2074" spans="1:21">
      <c r="A2074" s="16" t="s">
        <v>4438</v>
      </c>
      <c r="B2074" s="19"/>
      <c r="C2074" s="16" t="s">
        <v>3120</v>
      </c>
      <c r="D2074" s="16" t="s">
        <v>3121</v>
      </c>
      <c r="E2074" s="16" t="s">
        <v>3094</v>
      </c>
      <c r="F2074" s="16" t="s">
        <v>3129</v>
      </c>
      <c r="G2074" s="16" t="s">
        <v>3094</v>
      </c>
      <c r="H2074" s="16" t="s">
        <v>3125</v>
      </c>
      <c r="I2074" s="16">
        <v>51.513640000000002</v>
      </c>
      <c r="J2074" s="16">
        <v>-0.14627000000001</v>
      </c>
      <c r="K2074" s="16">
        <v>2</v>
      </c>
      <c r="L2074" s="18" t="s">
        <v>3130</v>
      </c>
      <c r="M2074" s="18">
        <v>1</v>
      </c>
      <c r="N2074" s="18" t="s">
        <v>4</v>
      </c>
      <c r="O2074" s="18">
        <v>576121.78281863395</v>
      </c>
      <c r="P2074" s="18">
        <v>576121.78281863395</v>
      </c>
      <c r="Q2074" s="18">
        <v>576121.78281863395</v>
      </c>
      <c r="R2074" s="18">
        <v>776266.49015743798</v>
      </c>
      <c r="S2074" s="20">
        <v>1</v>
      </c>
      <c r="T2074" s="21">
        <f t="shared" si="32"/>
        <v>776266.49015743798</v>
      </c>
      <c r="U2074" s="39">
        <f>T2074*Fx!$C$7</f>
        <v>801928.19231140299</v>
      </c>
    </row>
    <row r="2075" spans="1:21">
      <c r="A2075" s="16" t="s">
        <v>4438</v>
      </c>
      <c r="B2075" s="19"/>
      <c r="C2075" s="16" t="s">
        <v>3120</v>
      </c>
      <c r="D2075" s="16" t="s">
        <v>3121</v>
      </c>
      <c r="E2075" s="16" t="s">
        <v>3758</v>
      </c>
      <c r="F2075" s="16" t="s">
        <v>3163</v>
      </c>
      <c r="G2075" s="16" t="s">
        <v>3207</v>
      </c>
      <c r="H2075" s="16" t="s">
        <v>3125</v>
      </c>
      <c r="I2075" s="16">
        <v>51.513912990000001</v>
      </c>
      <c r="J2075" s="16">
        <v>-0.50944608000001002</v>
      </c>
      <c r="K2075" s="16">
        <v>3</v>
      </c>
      <c r="L2075" s="18" t="s">
        <v>3165</v>
      </c>
      <c r="M2075" s="18">
        <v>1</v>
      </c>
      <c r="N2075" s="18" t="s">
        <v>4</v>
      </c>
      <c r="O2075" s="18">
        <v>3000000</v>
      </c>
      <c r="P2075" s="18">
        <v>3000000</v>
      </c>
      <c r="Q2075" s="18">
        <v>3000000</v>
      </c>
      <c r="R2075" s="18">
        <v>4042199.9999354798</v>
      </c>
      <c r="S2075" s="20">
        <v>1</v>
      </c>
      <c r="T2075" s="21">
        <f t="shared" si="32"/>
        <v>4042199.9999354798</v>
      </c>
      <c r="U2075" s="39">
        <f>T2075*Fx!$C$7</f>
        <v>4175826.4462143392</v>
      </c>
    </row>
    <row r="2076" spans="1:21">
      <c r="A2076" s="16" t="s">
        <v>4438</v>
      </c>
      <c r="B2076" s="19"/>
      <c r="C2076" s="16" t="s">
        <v>3120</v>
      </c>
      <c r="D2076" s="16" t="s">
        <v>3121</v>
      </c>
      <c r="E2076" s="16" t="s">
        <v>3803</v>
      </c>
      <c r="F2076" s="16" t="s">
        <v>3146</v>
      </c>
      <c r="G2076" s="16" t="s">
        <v>3137</v>
      </c>
      <c r="H2076" s="16" t="s">
        <v>3125</v>
      </c>
      <c r="I2076" s="16">
        <v>51.047505000000001</v>
      </c>
      <c r="J2076" s="16">
        <v>0.15308208000001</v>
      </c>
      <c r="K2076" s="16">
        <v>3</v>
      </c>
      <c r="L2076" s="18" t="s">
        <v>3148</v>
      </c>
      <c r="M2076" s="18">
        <v>1</v>
      </c>
      <c r="N2076" s="18" t="s">
        <v>4</v>
      </c>
      <c r="O2076" s="18">
        <v>52100</v>
      </c>
      <c r="P2076" s="18">
        <v>52100</v>
      </c>
      <c r="Q2076" s="18">
        <v>52100</v>
      </c>
      <c r="R2076" s="18">
        <v>70199.539998879598</v>
      </c>
      <c r="S2076" s="20">
        <v>1</v>
      </c>
      <c r="T2076" s="21">
        <f t="shared" si="32"/>
        <v>70199.539998879598</v>
      </c>
      <c r="U2076" s="39">
        <f>T2076*Fx!$C$7</f>
        <v>72520.185949255785</v>
      </c>
    </row>
    <row r="2077" spans="1:21">
      <c r="A2077" s="16" t="s">
        <v>4438</v>
      </c>
      <c r="B2077" s="19"/>
      <c r="C2077" s="16" t="s">
        <v>3120</v>
      </c>
      <c r="D2077" s="16" t="s">
        <v>3121</v>
      </c>
      <c r="E2077" s="16" t="s">
        <v>3094</v>
      </c>
      <c r="F2077" s="16" t="s">
        <v>3129</v>
      </c>
      <c r="G2077" s="16" t="s">
        <v>3094</v>
      </c>
      <c r="H2077" s="16" t="s">
        <v>3125</v>
      </c>
      <c r="I2077" s="16">
        <v>51.50772396</v>
      </c>
      <c r="J2077" s="16">
        <v>-0.14713596000001</v>
      </c>
      <c r="K2077" s="16">
        <v>3</v>
      </c>
      <c r="L2077" s="18" t="s">
        <v>3130</v>
      </c>
      <c r="M2077" s="18">
        <v>1</v>
      </c>
      <c r="N2077" s="18" t="s">
        <v>4</v>
      </c>
      <c r="O2077" s="18">
        <v>173129.8</v>
      </c>
      <c r="P2077" s="18">
        <v>173129.8</v>
      </c>
      <c r="Q2077" s="18">
        <v>173129.8</v>
      </c>
      <c r="R2077" s="18">
        <v>233275.092516276</v>
      </c>
      <c r="S2077" s="20">
        <v>1</v>
      </c>
      <c r="T2077" s="21">
        <f t="shared" si="32"/>
        <v>233275.092516276</v>
      </c>
      <c r="U2077" s="39">
        <f>T2077*Fx!$C$7</f>
        <v>240986.6658225992</v>
      </c>
    </row>
    <row r="2078" spans="1:21">
      <c r="A2078" s="16" t="s">
        <v>4438</v>
      </c>
      <c r="B2078" s="19"/>
      <c r="C2078" s="16" t="s">
        <v>3120</v>
      </c>
      <c r="D2078" s="16" t="s">
        <v>3121</v>
      </c>
      <c r="E2078" s="16" t="s">
        <v>3094</v>
      </c>
      <c r="F2078" s="16" t="s">
        <v>3129</v>
      </c>
      <c r="G2078" s="16" t="s">
        <v>3094</v>
      </c>
      <c r="H2078" s="16" t="s">
        <v>3125</v>
      </c>
      <c r="I2078" s="16">
        <v>51.487878960000003</v>
      </c>
      <c r="J2078" s="16">
        <v>-0.24724116000000901</v>
      </c>
      <c r="K2078" s="16">
        <v>3</v>
      </c>
      <c r="L2078" s="18" t="s">
        <v>3130</v>
      </c>
      <c r="M2078" s="18">
        <v>1</v>
      </c>
      <c r="N2078" s="18" t="s">
        <v>4</v>
      </c>
      <c r="O2078" s="18">
        <v>514930</v>
      </c>
      <c r="P2078" s="18">
        <v>514930</v>
      </c>
      <c r="Q2078" s="18">
        <v>514930</v>
      </c>
      <c r="R2078" s="18">
        <v>693816.68198892602</v>
      </c>
      <c r="S2078" s="20">
        <v>1</v>
      </c>
      <c r="T2078" s="21">
        <f t="shared" si="32"/>
        <v>693816.68198892602</v>
      </c>
      <c r="U2078" s="39">
        <f>T2078*Fx!$C$7</f>
        <v>716752.77064971707</v>
      </c>
    </row>
    <row r="2079" spans="1:21">
      <c r="A2079" s="16" t="s">
        <v>4438</v>
      </c>
      <c r="B2079" s="19"/>
      <c r="C2079" s="16" t="s">
        <v>3120</v>
      </c>
      <c r="D2079" s="16" t="s">
        <v>3121</v>
      </c>
      <c r="E2079" s="16" t="s">
        <v>3094</v>
      </c>
      <c r="F2079" s="16" t="s">
        <v>3143</v>
      </c>
      <c r="G2079" s="16" t="s">
        <v>3094</v>
      </c>
      <c r="H2079" s="16" t="s">
        <v>3125</v>
      </c>
      <c r="I2079" s="16">
        <v>51.516010000000001</v>
      </c>
      <c r="J2079" s="16">
        <v>-7.0426000000009994E-2</v>
      </c>
      <c r="K2079" s="16">
        <v>3</v>
      </c>
      <c r="L2079" s="18" t="s">
        <v>3144</v>
      </c>
      <c r="M2079" s="18">
        <v>1</v>
      </c>
      <c r="N2079" s="18" t="s">
        <v>4</v>
      </c>
      <c r="O2079" s="18">
        <v>1940834</v>
      </c>
      <c r="P2079" s="18">
        <v>1940834</v>
      </c>
      <c r="Q2079" s="18">
        <v>1940834</v>
      </c>
      <c r="R2079" s="18">
        <v>2615079.73155826</v>
      </c>
      <c r="S2079" s="20">
        <v>1</v>
      </c>
      <c r="T2079" s="21">
        <f t="shared" si="32"/>
        <v>2615079.73155826</v>
      </c>
      <c r="U2079" s="39">
        <f>T2079*Fx!$C$7</f>
        <v>2701528.6483039879</v>
      </c>
    </row>
    <row r="2080" spans="1:21">
      <c r="A2080" s="16" t="s">
        <v>4438</v>
      </c>
      <c r="B2080" s="19"/>
      <c r="C2080" s="16" t="s">
        <v>3120</v>
      </c>
      <c r="D2080" s="16" t="s">
        <v>3121</v>
      </c>
      <c r="E2080" s="16" t="s">
        <v>3094</v>
      </c>
      <c r="F2080" s="16" t="s">
        <v>2397</v>
      </c>
      <c r="G2080" s="16" t="s">
        <v>3094</v>
      </c>
      <c r="H2080" s="16" t="s">
        <v>3125</v>
      </c>
      <c r="I2080" s="16">
        <v>51.485185979999997</v>
      </c>
      <c r="J2080" s="16">
        <v>-6.3419040000010002E-2</v>
      </c>
      <c r="K2080" s="16">
        <v>3</v>
      </c>
      <c r="L2080" s="18" t="s">
        <v>3149</v>
      </c>
      <c r="M2080" s="18">
        <v>1</v>
      </c>
      <c r="N2080" s="18" t="s">
        <v>4</v>
      </c>
      <c r="O2080" s="18">
        <v>1008000</v>
      </c>
      <c r="P2080" s="18">
        <v>1008000</v>
      </c>
      <c r="Q2080" s="18">
        <v>1008000</v>
      </c>
      <c r="R2080" s="18">
        <v>1358179.1999783199</v>
      </c>
      <c r="S2080" s="20">
        <v>1</v>
      </c>
      <c r="T2080" s="21">
        <f t="shared" si="32"/>
        <v>1358179.1999783199</v>
      </c>
      <c r="U2080" s="39">
        <f>T2080*Fx!$C$7</f>
        <v>1403077.6859280167</v>
      </c>
    </row>
    <row r="2081" spans="1:21">
      <c r="A2081" s="16" t="s">
        <v>4438</v>
      </c>
      <c r="B2081" s="19"/>
      <c r="C2081" s="16" t="s">
        <v>3120</v>
      </c>
      <c r="D2081" s="16" t="s">
        <v>3121</v>
      </c>
      <c r="E2081" s="16" t="s">
        <v>3808</v>
      </c>
      <c r="F2081" s="16" t="s">
        <v>3557</v>
      </c>
      <c r="G2081" s="16" t="s">
        <v>3295</v>
      </c>
      <c r="H2081" s="16" t="s">
        <v>3125</v>
      </c>
      <c r="I2081" s="16">
        <v>52.605893000000002</v>
      </c>
      <c r="J2081" s="16">
        <v>1.5707140000000099</v>
      </c>
      <c r="K2081" s="16">
        <v>3</v>
      </c>
      <c r="L2081" s="18" t="s">
        <v>3558</v>
      </c>
      <c r="M2081" s="18">
        <v>1</v>
      </c>
      <c r="N2081" s="18" t="s">
        <v>4</v>
      </c>
      <c r="O2081" s="18">
        <v>5342455</v>
      </c>
      <c r="P2081" s="18">
        <v>5342455</v>
      </c>
      <c r="Q2081" s="18">
        <v>5342455</v>
      </c>
      <c r="R2081" s="18">
        <v>7198423.8668851098</v>
      </c>
      <c r="S2081" s="20">
        <v>1</v>
      </c>
      <c r="T2081" s="21">
        <f t="shared" si="32"/>
        <v>7198423.8668851098</v>
      </c>
      <c r="U2081" s="39">
        <f>T2081*Fx!$C$7</f>
        <v>7436388.2922366848</v>
      </c>
    </row>
    <row r="2082" spans="1:21">
      <c r="A2082" s="16" t="s">
        <v>4438</v>
      </c>
      <c r="B2082" s="19"/>
      <c r="C2082" s="16" t="s">
        <v>3120</v>
      </c>
      <c r="D2082" s="16" t="s">
        <v>3121</v>
      </c>
      <c r="E2082" s="16" t="s">
        <v>3752</v>
      </c>
      <c r="F2082" s="16" t="s">
        <v>2388</v>
      </c>
      <c r="G2082" s="16" t="s">
        <v>3752</v>
      </c>
      <c r="H2082" s="16" t="s">
        <v>3125</v>
      </c>
      <c r="I2082" s="16">
        <v>50.374154969999999</v>
      </c>
      <c r="J2082" s="16">
        <v>-4.1370231600000098</v>
      </c>
      <c r="K2082" s="16">
        <v>3</v>
      </c>
      <c r="L2082" s="18" t="s">
        <v>3221</v>
      </c>
      <c r="M2082" s="18">
        <v>1</v>
      </c>
      <c r="N2082" s="18" t="s">
        <v>4</v>
      </c>
      <c r="O2082" s="18">
        <v>35000</v>
      </c>
      <c r="P2082" s="18">
        <v>35000</v>
      </c>
      <c r="Q2082" s="18">
        <v>35000</v>
      </c>
      <c r="R2082" s="18">
        <v>47158.999999247302</v>
      </c>
      <c r="S2082" s="20">
        <v>1</v>
      </c>
      <c r="T2082" s="21">
        <f t="shared" si="32"/>
        <v>47158.999999247302</v>
      </c>
      <c r="U2082" s="39">
        <f>T2082*Fx!$C$7</f>
        <v>48717.975205833995</v>
      </c>
    </row>
    <row r="2083" spans="1:21">
      <c r="A2083" s="16" t="s">
        <v>4438</v>
      </c>
      <c r="B2083" s="19"/>
      <c r="C2083" s="16" t="s">
        <v>3120</v>
      </c>
      <c r="D2083" s="16" t="s">
        <v>3121</v>
      </c>
      <c r="E2083" s="16" t="s">
        <v>3094</v>
      </c>
      <c r="F2083" s="16" t="s">
        <v>3253</v>
      </c>
      <c r="G2083" s="16" t="s">
        <v>3094</v>
      </c>
      <c r="H2083" s="16" t="s">
        <v>3125</v>
      </c>
      <c r="I2083" s="16">
        <v>51.528556999999999</v>
      </c>
      <c r="J2083" s="16">
        <v>-8.9805000000010002E-2</v>
      </c>
      <c r="K2083" s="16">
        <v>3</v>
      </c>
      <c r="L2083" s="18" t="s">
        <v>3254</v>
      </c>
      <c r="M2083" s="18">
        <v>1</v>
      </c>
      <c r="N2083" s="18" t="s">
        <v>4</v>
      </c>
      <c r="O2083" s="18">
        <v>7895118.91725206</v>
      </c>
      <c r="P2083" s="18">
        <v>7895118.91725206</v>
      </c>
      <c r="Q2083" s="18">
        <v>7895118.91725206</v>
      </c>
      <c r="R2083" s="18">
        <v>10637883.228935599</v>
      </c>
      <c r="S2083" s="20">
        <v>1</v>
      </c>
      <c r="T2083" s="21">
        <f t="shared" si="32"/>
        <v>10637883.228935599</v>
      </c>
      <c r="U2083" s="39">
        <f>T2083*Fx!$C$7</f>
        <v>10989548.790222729</v>
      </c>
    </row>
    <row r="2084" spans="1:21">
      <c r="A2084" s="16" t="s">
        <v>4438</v>
      </c>
      <c r="B2084" s="19"/>
      <c r="C2084" s="16" t="s">
        <v>3120</v>
      </c>
      <c r="D2084" s="16" t="s">
        <v>3121</v>
      </c>
      <c r="E2084" s="16" t="s">
        <v>3094</v>
      </c>
      <c r="F2084" s="16" t="s">
        <v>3129</v>
      </c>
      <c r="G2084" s="16" t="s">
        <v>3094</v>
      </c>
      <c r="H2084" s="16" t="s">
        <v>3125</v>
      </c>
      <c r="I2084" s="16">
        <v>51.508457010000001</v>
      </c>
      <c r="J2084" s="16">
        <v>-0.13943988000000901</v>
      </c>
      <c r="K2084" s="16">
        <v>3</v>
      </c>
      <c r="L2084" s="18" t="s">
        <v>3130</v>
      </c>
      <c r="M2084" s="18">
        <v>1</v>
      </c>
      <c r="N2084" s="18" t="s">
        <v>4</v>
      </c>
      <c r="O2084" s="18">
        <v>2359114</v>
      </c>
      <c r="P2084" s="18">
        <v>2359114</v>
      </c>
      <c r="Q2084" s="18">
        <v>2359114</v>
      </c>
      <c r="R2084" s="18">
        <v>3178670.2035492598</v>
      </c>
      <c r="S2084" s="20">
        <v>1</v>
      </c>
      <c r="T2084" s="21">
        <f t="shared" si="32"/>
        <v>3178670.2035492598</v>
      </c>
      <c r="U2084" s="39">
        <f>T2084*Fx!$C$7</f>
        <v>3283750.2102781613</v>
      </c>
    </row>
    <row r="2085" spans="1:21">
      <c r="A2085" s="16" t="s">
        <v>4438</v>
      </c>
      <c r="B2085" s="19"/>
      <c r="C2085" s="16" t="s">
        <v>3120</v>
      </c>
      <c r="D2085" s="16" t="s">
        <v>3121</v>
      </c>
      <c r="E2085" s="16" t="s">
        <v>3094</v>
      </c>
      <c r="F2085" s="16" t="s">
        <v>3129</v>
      </c>
      <c r="G2085" s="16" t="s">
        <v>3094</v>
      </c>
      <c r="H2085" s="16" t="s">
        <v>3125</v>
      </c>
      <c r="I2085" s="16">
        <v>51.52332303</v>
      </c>
      <c r="J2085" s="16">
        <v>-0.27966096000001001</v>
      </c>
      <c r="K2085" s="16">
        <v>3</v>
      </c>
      <c r="L2085" s="18" t="s">
        <v>3130</v>
      </c>
      <c r="M2085" s="18">
        <v>1</v>
      </c>
      <c r="N2085" s="18" t="s">
        <v>4</v>
      </c>
      <c r="O2085" s="18">
        <v>251105.24</v>
      </c>
      <c r="P2085" s="18">
        <v>251105.24</v>
      </c>
      <c r="Q2085" s="18">
        <v>251105.24</v>
      </c>
      <c r="R2085" s="18">
        <v>338339.20037059998</v>
      </c>
      <c r="S2085" s="20">
        <v>1</v>
      </c>
      <c r="T2085" s="21">
        <f t="shared" si="32"/>
        <v>338339.20037059998</v>
      </c>
      <c r="U2085" s="39">
        <f>T2085*Fx!$C$7</f>
        <v>349523.96732500003</v>
      </c>
    </row>
    <row r="2086" spans="1:21">
      <c r="A2086" s="16" t="s">
        <v>4438</v>
      </c>
      <c r="B2086" s="19"/>
      <c r="C2086" s="16" t="s">
        <v>3120</v>
      </c>
      <c r="D2086" s="16" t="s">
        <v>3121</v>
      </c>
      <c r="E2086" s="16" t="s">
        <v>3094</v>
      </c>
      <c r="F2086" s="16" t="s">
        <v>3129</v>
      </c>
      <c r="G2086" s="16" t="s">
        <v>3094</v>
      </c>
      <c r="H2086" s="16" t="s">
        <v>3125</v>
      </c>
      <c r="I2086" s="16">
        <v>51.506120000000003</v>
      </c>
      <c r="J2086" s="16">
        <v>-0.19987000000000901</v>
      </c>
      <c r="K2086" s="16">
        <v>2</v>
      </c>
      <c r="L2086" s="18" t="s">
        <v>3130</v>
      </c>
      <c r="M2086" s="18">
        <v>1</v>
      </c>
      <c r="N2086" s="18" t="s">
        <v>4</v>
      </c>
      <c r="O2086" s="18">
        <v>1178316.9609952001</v>
      </c>
      <c r="P2086" s="18">
        <v>1178316.9609952001</v>
      </c>
      <c r="Q2086" s="18">
        <v>1178316.9609952001</v>
      </c>
      <c r="R2086" s="18">
        <v>1587664.2732195901</v>
      </c>
      <c r="S2086" s="20">
        <v>1</v>
      </c>
      <c r="T2086" s="21">
        <f t="shared" si="32"/>
        <v>1587664.2732195901</v>
      </c>
      <c r="U2086" s="39">
        <f>T2086*Fx!$C$7</f>
        <v>1640149.0425822213</v>
      </c>
    </row>
    <row r="2087" spans="1:21">
      <c r="A2087" s="16" t="s">
        <v>4438</v>
      </c>
      <c r="B2087" s="19"/>
      <c r="C2087" s="16" t="s">
        <v>3120</v>
      </c>
      <c r="D2087" s="16" t="s">
        <v>3121</v>
      </c>
      <c r="E2087" s="16" t="s">
        <v>3094</v>
      </c>
      <c r="F2087" s="16" t="s">
        <v>3133</v>
      </c>
      <c r="G2087" s="16" t="s">
        <v>3094</v>
      </c>
      <c r="H2087" s="16" t="s">
        <v>3125</v>
      </c>
      <c r="I2087" s="16">
        <v>51.542409999999997</v>
      </c>
      <c r="J2087" s="16">
        <v>-0.20040000000000999</v>
      </c>
      <c r="K2087" s="16">
        <v>2</v>
      </c>
      <c r="L2087" s="18" t="s">
        <v>3134</v>
      </c>
      <c r="M2087" s="18">
        <v>1</v>
      </c>
      <c r="N2087" s="18" t="s">
        <v>4</v>
      </c>
      <c r="O2087" s="18">
        <v>100000</v>
      </c>
      <c r="P2087" s="18">
        <v>100000</v>
      </c>
      <c r="Q2087" s="18">
        <v>99999.999999999898</v>
      </c>
      <c r="R2087" s="18">
        <v>134739.99999784899</v>
      </c>
      <c r="S2087" s="20">
        <v>1</v>
      </c>
      <c r="T2087" s="21">
        <f t="shared" si="32"/>
        <v>134739.99999784899</v>
      </c>
      <c r="U2087" s="39">
        <f>T2087*Fx!$C$7</f>
        <v>139194.21487381097</v>
      </c>
    </row>
    <row r="2088" spans="1:21">
      <c r="A2088" s="16" t="s">
        <v>4438</v>
      </c>
      <c r="B2088" s="19"/>
      <c r="C2088" s="16" t="s">
        <v>3120</v>
      </c>
      <c r="D2088" s="16" t="s">
        <v>3121</v>
      </c>
      <c r="E2088" s="16" t="s">
        <v>3094</v>
      </c>
      <c r="F2088" s="16" t="s">
        <v>3131</v>
      </c>
      <c r="G2088" s="16" t="s">
        <v>3094</v>
      </c>
      <c r="H2088" s="16" t="s">
        <v>3125</v>
      </c>
      <c r="I2088" s="16">
        <v>51.501299039999999</v>
      </c>
      <c r="J2088" s="16">
        <v>-0.17092512000001001</v>
      </c>
      <c r="K2088" s="16">
        <v>3</v>
      </c>
      <c r="L2088" s="18" t="s">
        <v>3132</v>
      </c>
      <c r="M2088" s="18">
        <v>1</v>
      </c>
      <c r="N2088" s="18" t="s">
        <v>4</v>
      </c>
      <c r="O2088" s="18">
        <v>97775.237292979698</v>
      </c>
      <c r="P2088" s="18">
        <v>97775.237292979698</v>
      </c>
      <c r="Q2088" s="18">
        <v>97775.237292979698</v>
      </c>
      <c r="R2088" s="18">
        <v>131742.354726458</v>
      </c>
      <c r="S2088" s="20">
        <v>1</v>
      </c>
      <c r="T2088" s="21">
        <f t="shared" si="32"/>
        <v>131742.354726458</v>
      </c>
      <c r="U2088" s="39">
        <f>T2088*Fx!$C$7</f>
        <v>136097.47389096901</v>
      </c>
    </row>
    <row r="2089" spans="1:21">
      <c r="A2089" s="16" t="s">
        <v>4438</v>
      </c>
      <c r="B2089" s="19"/>
      <c r="C2089" s="16" t="s">
        <v>3120</v>
      </c>
      <c r="D2089" s="16" t="s">
        <v>3121</v>
      </c>
      <c r="E2089" s="16" t="s">
        <v>3721</v>
      </c>
      <c r="F2089" s="16" t="s">
        <v>3099</v>
      </c>
      <c r="G2089" s="16" t="s">
        <v>3230</v>
      </c>
      <c r="H2089" s="16" t="s">
        <v>3125</v>
      </c>
      <c r="I2089" s="16">
        <v>51.836950979999997</v>
      </c>
      <c r="J2089" s="16">
        <v>8.6358960000010004E-2</v>
      </c>
      <c r="K2089" s="16">
        <v>3</v>
      </c>
      <c r="L2089" s="18" t="s">
        <v>3231</v>
      </c>
      <c r="M2089" s="18">
        <v>1</v>
      </c>
      <c r="N2089" s="18" t="s">
        <v>4</v>
      </c>
      <c r="O2089" s="18">
        <v>15687800</v>
      </c>
      <c r="P2089" s="18">
        <v>15687800</v>
      </c>
      <c r="Q2089" s="18">
        <v>15687800</v>
      </c>
      <c r="R2089" s="18">
        <v>21137741.719662599</v>
      </c>
      <c r="S2089" s="20">
        <v>1</v>
      </c>
      <c r="T2089" s="21">
        <f t="shared" si="32"/>
        <v>21137741.719662599</v>
      </c>
      <c r="U2089" s="39">
        <f>T2089*Fx!$C$7</f>
        <v>21836510.04097376</v>
      </c>
    </row>
    <row r="2090" spans="1:21">
      <c r="A2090" s="16" t="s">
        <v>4438</v>
      </c>
      <c r="B2090" s="19"/>
      <c r="C2090" s="16" t="s">
        <v>3120</v>
      </c>
      <c r="D2090" s="16" t="s">
        <v>3121</v>
      </c>
      <c r="E2090" s="16" t="s">
        <v>3548</v>
      </c>
      <c r="F2090" s="16" t="s">
        <v>3484</v>
      </c>
      <c r="G2090" s="16" t="s">
        <v>3239</v>
      </c>
      <c r="H2090" s="16" t="s">
        <v>3125</v>
      </c>
      <c r="I2090" s="16">
        <v>50.591620980000002</v>
      </c>
      <c r="J2090" s="16">
        <v>-3.6758530800000102</v>
      </c>
      <c r="K2090" s="16">
        <v>3</v>
      </c>
      <c r="L2090" s="18" t="s">
        <v>3486</v>
      </c>
      <c r="M2090" s="18">
        <v>1</v>
      </c>
      <c r="N2090" s="18" t="s">
        <v>4</v>
      </c>
      <c r="O2090" s="18">
        <v>1286000</v>
      </c>
      <c r="P2090" s="18">
        <v>1286000</v>
      </c>
      <c r="Q2090" s="18">
        <v>1286000</v>
      </c>
      <c r="R2090" s="18">
        <v>1732756.3999723401</v>
      </c>
      <c r="S2090" s="20">
        <v>1</v>
      </c>
      <c r="T2090" s="21">
        <f t="shared" si="32"/>
        <v>1732756.3999723401</v>
      </c>
      <c r="U2090" s="39">
        <f>T2090*Fx!$C$7</f>
        <v>1790037.6032772111</v>
      </c>
    </row>
    <row r="2091" spans="1:21">
      <c r="A2091" s="16" t="s">
        <v>4438</v>
      </c>
      <c r="B2091" s="19"/>
      <c r="C2091" s="16" t="s">
        <v>3120</v>
      </c>
      <c r="D2091" s="16" t="s">
        <v>3121</v>
      </c>
      <c r="E2091" s="16" t="s">
        <v>3768</v>
      </c>
      <c r="F2091" s="16" t="s">
        <v>3531</v>
      </c>
      <c r="G2091" s="16" t="s">
        <v>3532</v>
      </c>
      <c r="H2091" s="16" t="s">
        <v>3125</v>
      </c>
      <c r="I2091" s="16">
        <v>51.714875999999997</v>
      </c>
      <c r="J2091" s="16">
        <v>0.15501300000001</v>
      </c>
      <c r="K2091" s="16">
        <v>3</v>
      </c>
      <c r="L2091" s="18" t="s">
        <v>3533</v>
      </c>
      <c r="M2091" s="18">
        <v>1</v>
      </c>
      <c r="N2091" s="18" t="s">
        <v>4</v>
      </c>
      <c r="O2091" s="18">
        <v>4000000</v>
      </c>
      <c r="P2091" s="18">
        <v>4000000</v>
      </c>
      <c r="Q2091" s="18">
        <v>4000000</v>
      </c>
      <c r="R2091" s="18">
        <v>5389599.9999139803</v>
      </c>
      <c r="S2091" s="20">
        <v>1</v>
      </c>
      <c r="T2091" s="21">
        <f t="shared" si="32"/>
        <v>5389599.9999139803</v>
      </c>
      <c r="U2091" s="39">
        <f>T2091*Fx!$C$7</f>
        <v>5567768.5949524594</v>
      </c>
    </row>
    <row r="2092" spans="1:21">
      <c r="A2092" s="16" t="s">
        <v>4438</v>
      </c>
      <c r="B2092" s="19"/>
      <c r="C2092" s="16" t="s">
        <v>3120</v>
      </c>
      <c r="D2092" s="16" t="s">
        <v>3121</v>
      </c>
      <c r="E2092" s="16" t="s">
        <v>3793</v>
      </c>
      <c r="F2092" s="16" t="s">
        <v>2937</v>
      </c>
      <c r="G2092" s="16" t="s">
        <v>3190</v>
      </c>
      <c r="H2092" s="16" t="s">
        <v>3125</v>
      </c>
      <c r="I2092" s="16">
        <v>54.329428999999998</v>
      </c>
      <c r="J2092" s="16">
        <v>-1.82586900000001</v>
      </c>
      <c r="K2092" s="16">
        <v>3</v>
      </c>
      <c r="L2092" s="18" t="s">
        <v>3722</v>
      </c>
      <c r="M2092" s="18">
        <v>1</v>
      </c>
      <c r="N2092" s="18" t="s">
        <v>4</v>
      </c>
      <c r="O2092" s="18">
        <v>300000</v>
      </c>
      <c r="P2092" s="18">
        <v>300000</v>
      </c>
      <c r="Q2092" s="18">
        <v>300000</v>
      </c>
      <c r="R2092" s="18">
        <v>404219.99999354797</v>
      </c>
      <c r="S2092" s="20">
        <v>1</v>
      </c>
      <c r="T2092" s="21">
        <f t="shared" si="32"/>
        <v>404219.99999354797</v>
      </c>
      <c r="U2092" s="39">
        <f>T2092*Fx!$C$7</f>
        <v>417582.64462143392</v>
      </c>
    </row>
    <row r="2093" spans="1:21">
      <c r="A2093" s="16" t="s">
        <v>4438</v>
      </c>
      <c r="B2093" s="19"/>
      <c r="C2093" s="16" t="s">
        <v>3120</v>
      </c>
      <c r="D2093" s="16" t="s">
        <v>3121</v>
      </c>
      <c r="E2093" s="16" t="s">
        <v>3094</v>
      </c>
      <c r="F2093" s="16" t="s">
        <v>3131</v>
      </c>
      <c r="G2093" s="16" t="s">
        <v>3094</v>
      </c>
      <c r="H2093" s="16" t="s">
        <v>3125</v>
      </c>
      <c r="I2093" s="16">
        <v>51.45393</v>
      </c>
      <c r="J2093" s="16">
        <v>-0.20291000000001</v>
      </c>
      <c r="K2093" s="16">
        <v>2</v>
      </c>
      <c r="L2093" s="18" t="s">
        <v>3132</v>
      </c>
      <c r="M2093" s="18">
        <v>1</v>
      </c>
      <c r="N2093" s="18" t="s">
        <v>4</v>
      </c>
      <c r="O2093" s="18">
        <v>7000</v>
      </c>
      <c r="P2093" s="18">
        <v>7000</v>
      </c>
      <c r="Q2093" s="18">
        <v>7000</v>
      </c>
      <c r="R2093" s="18">
        <v>9431.7999998494597</v>
      </c>
      <c r="S2093" s="20">
        <v>1</v>
      </c>
      <c r="T2093" s="21">
        <f t="shared" si="32"/>
        <v>9431.7999998494597</v>
      </c>
      <c r="U2093" s="39">
        <f>T2093*Fx!$C$7</f>
        <v>9743.5950411667982</v>
      </c>
    </row>
    <row r="2094" spans="1:21">
      <c r="A2094" s="16" t="s">
        <v>4438</v>
      </c>
      <c r="B2094" s="19"/>
      <c r="C2094" s="16" t="s">
        <v>3120</v>
      </c>
      <c r="D2094" s="16" t="s">
        <v>3121</v>
      </c>
      <c r="E2094" s="16" t="s">
        <v>3094</v>
      </c>
      <c r="F2094" s="16" t="s">
        <v>3131</v>
      </c>
      <c r="G2094" s="16" t="s">
        <v>3094</v>
      </c>
      <c r="H2094" s="16" t="s">
        <v>3125</v>
      </c>
      <c r="I2094" s="16">
        <v>51.414729029999997</v>
      </c>
      <c r="J2094" s="16">
        <v>-0.21354192000000999</v>
      </c>
      <c r="K2094" s="16">
        <v>3</v>
      </c>
      <c r="L2094" s="18" t="s">
        <v>3132</v>
      </c>
      <c r="M2094" s="18">
        <v>1</v>
      </c>
      <c r="N2094" s="18" t="s">
        <v>4</v>
      </c>
      <c r="O2094" s="18">
        <v>1117198</v>
      </c>
      <c r="P2094" s="18">
        <v>1117198</v>
      </c>
      <c r="Q2094" s="18">
        <v>1117198</v>
      </c>
      <c r="R2094" s="18">
        <v>1505312.5851759701</v>
      </c>
      <c r="S2094" s="20">
        <v>1</v>
      </c>
      <c r="T2094" s="21">
        <f t="shared" si="32"/>
        <v>1505312.5851759701</v>
      </c>
      <c r="U2094" s="39">
        <f>T2094*Fx!$C$7</f>
        <v>1555074.9846859197</v>
      </c>
    </row>
    <row r="2095" spans="1:21">
      <c r="A2095" s="16" t="s">
        <v>4438</v>
      </c>
      <c r="B2095" s="19"/>
      <c r="C2095" s="16" t="s">
        <v>3120</v>
      </c>
      <c r="D2095" s="16" t="s">
        <v>3121</v>
      </c>
      <c r="E2095" s="16" t="s">
        <v>3806</v>
      </c>
      <c r="F2095" s="16" t="s">
        <v>3770</v>
      </c>
      <c r="G2095" s="16" t="s">
        <v>3807</v>
      </c>
      <c r="H2095" s="16" t="s">
        <v>3125</v>
      </c>
      <c r="I2095" s="16">
        <v>53.926609999999997</v>
      </c>
      <c r="J2095" s="16">
        <v>-1.81935500000001</v>
      </c>
      <c r="K2095" s="16">
        <v>3</v>
      </c>
      <c r="L2095" s="18" t="s">
        <v>3771</v>
      </c>
      <c r="M2095" s="18">
        <v>1</v>
      </c>
      <c r="N2095" s="18" t="s">
        <v>4</v>
      </c>
      <c r="O2095" s="18">
        <v>4702835</v>
      </c>
      <c r="P2095" s="18">
        <v>4702835</v>
      </c>
      <c r="Q2095" s="18">
        <v>4702835</v>
      </c>
      <c r="R2095" s="18">
        <v>6336599.87889886</v>
      </c>
      <c r="S2095" s="20">
        <v>1</v>
      </c>
      <c r="T2095" s="21">
        <f t="shared" si="32"/>
        <v>6336599.87889886</v>
      </c>
      <c r="U2095" s="39">
        <f>T2095*Fx!$C$7</f>
        <v>6546074.2550608069</v>
      </c>
    </row>
    <row r="2096" spans="1:21">
      <c r="A2096" s="16" t="s">
        <v>4438</v>
      </c>
      <c r="B2096" s="19"/>
      <c r="C2096" s="16" t="s">
        <v>3120</v>
      </c>
      <c r="D2096" s="16" t="s">
        <v>3121</v>
      </c>
      <c r="E2096" s="16" t="s">
        <v>3094</v>
      </c>
      <c r="F2096" s="16" t="s">
        <v>3129</v>
      </c>
      <c r="G2096" s="16" t="s">
        <v>3094</v>
      </c>
      <c r="H2096" s="16" t="s">
        <v>3125</v>
      </c>
      <c r="I2096" s="16">
        <v>51.524565029999998</v>
      </c>
      <c r="J2096" s="16">
        <v>-0.11204208000000999</v>
      </c>
      <c r="K2096" s="16">
        <v>3</v>
      </c>
      <c r="L2096" s="18" t="s">
        <v>3130</v>
      </c>
      <c r="M2096" s="18">
        <v>1</v>
      </c>
      <c r="N2096" s="18" t="s">
        <v>4</v>
      </c>
      <c r="O2096" s="18">
        <v>288060.89140931697</v>
      </c>
      <c r="P2096" s="18">
        <v>288060.89140931697</v>
      </c>
      <c r="Q2096" s="18">
        <v>288060.89140931697</v>
      </c>
      <c r="R2096" s="18">
        <v>388133.24507871899</v>
      </c>
      <c r="S2096" s="20">
        <v>1</v>
      </c>
      <c r="T2096" s="21">
        <f t="shared" si="32"/>
        <v>388133.24507871899</v>
      </c>
      <c r="U2096" s="39">
        <f>T2096*Fx!$C$7</f>
        <v>400964.0961557015</v>
      </c>
    </row>
    <row r="2097" spans="1:21">
      <c r="A2097" s="16" t="s">
        <v>4438</v>
      </c>
      <c r="B2097" s="19"/>
      <c r="C2097" s="16" t="s">
        <v>3120</v>
      </c>
      <c r="D2097" s="16" t="s">
        <v>3121</v>
      </c>
      <c r="E2097" s="16" t="s">
        <v>3835</v>
      </c>
      <c r="F2097" s="16" t="s">
        <v>3251</v>
      </c>
      <c r="G2097" s="16" t="s">
        <v>3147</v>
      </c>
      <c r="H2097" s="16" t="s">
        <v>3125</v>
      </c>
      <c r="I2097" s="16">
        <v>51.275314000000002</v>
      </c>
      <c r="J2097" s="16">
        <v>1.3398490000000101</v>
      </c>
      <c r="K2097" s="16">
        <v>3</v>
      </c>
      <c r="L2097" s="18" t="s">
        <v>3252</v>
      </c>
      <c r="M2097" s="18">
        <v>1</v>
      </c>
      <c r="N2097" s="18" t="s">
        <v>4</v>
      </c>
      <c r="O2097" s="18">
        <v>882891.78</v>
      </c>
      <c r="P2097" s="18">
        <v>882891.78</v>
      </c>
      <c r="Q2097" s="18">
        <v>882891.77999999898</v>
      </c>
      <c r="R2097" s="18">
        <v>1189608.38435301</v>
      </c>
      <c r="S2097" s="20">
        <v>1</v>
      </c>
      <c r="T2097" s="21">
        <f t="shared" si="32"/>
        <v>1189608.38435301</v>
      </c>
      <c r="U2097" s="39">
        <f>T2097*Fx!$C$7</f>
        <v>1228934.2813564155</v>
      </c>
    </row>
    <row r="2098" spans="1:21">
      <c r="A2098" s="16" t="s">
        <v>4438</v>
      </c>
      <c r="B2098" s="19"/>
      <c r="C2098" s="16" t="s">
        <v>3120</v>
      </c>
      <c r="D2098" s="16" t="s">
        <v>3121</v>
      </c>
      <c r="E2098" s="16" t="s">
        <v>3094</v>
      </c>
      <c r="F2098" s="16" t="s">
        <v>3151</v>
      </c>
      <c r="G2098" s="16" t="s">
        <v>3094</v>
      </c>
      <c r="H2098" s="16" t="s">
        <v>3125</v>
      </c>
      <c r="I2098" s="16">
        <v>51.516350000000003</v>
      </c>
      <c r="J2098" s="16">
        <v>-0.11219000000001</v>
      </c>
      <c r="K2098" s="16">
        <v>4</v>
      </c>
      <c r="L2098" s="18" t="s">
        <v>3152</v>
      </c>
      <c r="M2098" s="18">
        <v>1</v>
      </c>
      <c r="N2098" s="18" t="s">
        <v>4</v>
      </c>
      <c r="O2098" s="18">
        <v>1178316.9609952001</v>
      </c>
      <c r="P2098" s="18">
        <v>1178316.9609952001</v>
      </c>
      <c r="Q2098" s="18">
        <v>1178316.9609952001</v>
      </c>
      <c r="R2098" s="18">
        <v>1587664.2732195901</v>
      </c>
      <c r="S2098" s="20">
        <v>1</v>
      </c>
      <c r="T2098" s="21">
        <f t="shared" si="32"/>
        <v>1587664.2732195901</v>
      </c>
      <c r="U2098" s="39">
        <f>T2098*Fx!$C$7</f>
        <v>1640149.0425822213</v>
      </c>
    </row>
    <row r="2099" spans="1:21">
      <c r="A2099" s="16" t="s">
        <v>4438</v>
      </c>
      <c r="B2099" s="19"/>
      <c r="C2099" s="16" t="s">
        <v>3120</v>
      </c>
      <c r="D2099" s="16" t="s">
        <v>3121</v>
      </c>
      <c r="E2099" s="16" t="s">
        <v>3094</v>
      </c>
      <c r="F2099" s="16" t="s">
        <v>3143</v>
      </c>
      <c r="G2099" s="16" t="s">
        <v>3094</v>
      </c>
      <c r="H2099" s="16" t="s">
        <v>3125</v>
      </c>
      <c r="I2099" s="16">
        <v>51.568294999999999</v>
      </c>
      <c r="J2099" s="16">
        <v>-3.4794000000009997E-2</v>
      </c>
      <c r="K2099" s="16">
        <v>3</v>
      </c>
      <c r="L2099" s="18" t="s">
        <v>3144</v>
      </c>
      <c r="M2099" s="18">
        <v>1</v>
      </c>
      <c r="N2099" s="18" t="s">
        <v>4</v>
      </c>
      <c r="O2099" s="18">
        <v>901310</v>
      </c>
      <c r="P2099" s="18">
        <v>901310</v>
      </c>
      <c r="Q2099" s="18">
        <v>901310</v>
      </c>
      <c r="R2099" s="18">
        <v>1214425.0939806099</v>
      </c>
      <c r="S2099" s="20">
        <v>1</v>
      </c>
      <c r="T2099" s="21">
        <f t="shared" si="32"/>
        <v>1214425.0939806099</v>
      </c>
      <c r="U2099" s="39">
        <f>T2099*Fx!$C$7</f>
        <v>1254571.3780791427</v>
      </c>
    </row>
    <row r="2100" spans="1:21">
      <c r="A2100" s="16" t="s">
        <v>4438</v>
      </c>
      <c r="B2100" s="19"/>
      <c r="C2100" s="16" t="s">
        <v>3120</v>
      </c>
      <c r="D2100" s="16" t="s">
        <v>3121</v>
      </c>
      <c r="E2100" s="16" t="s">
        <v>3094</v>
      </c>
      <c r="F2100" s="16" t="s">
        <v>3133</v>
      </c>
      <c r="G2100" s="16" t="s">
        <v>3094</v>
      </c>
      <c r="H2100" s="16" t="s">
        <v>3125</v>
      </c>
      <c r="I2100" s="16">
        <v>51.533090000000001</v>
      </c>
      <c r="J2100" s="16">
        <v>-0.14632000000001</v>
      </c>
      <c r="K2100" s="16">
        <v>2</v>
      </c>
      <c r="L2100" s="18" t="s">
        <v>3134</v>
      </c>
      <c r="M2100" s="18">
        <v>1</v>
      </c>
      <c r="N2100" s="18" t="s">
        <v>4</v>
      </c>
      <c r="O2100" s="18">
        <v>14909286</v>
      </c>
      <c r="P2100" s="18">
        <v>14909286</v>
      </c>
      <c r="Q2100" s="18">
        <v>14909286</v>
      </c>
      <c r="R2100" s="18">
        <v>20088771.9560793</v>
      </c>
      <c r="S2100" s="20">
        <v>1</v>
      </c>
      <c r="T2100" s="21">
        <f t="shared" si="32"/>
        <v>20088771.9560793</v>
      </c>
      <c r="U2100" s="39">
        <f>T2100*Fx!$C$7</f>
        <v>20752863.590991016</v>
      </c>
    </row>
    <row r="2101" spans="1:21">
      <c r="A2101" s="16" t="s">
        <v>4438</v>
      </c>
      <c r="B2101" s="19"/>
      <c r="C2101" s="16" t="s">
        <v>3120</v>
      </c>
      <c r="D2101" s="16" t="s">
        <v>3121</v>
      </c>
      <c r="E2101" s="16" t="s">
        <v>3094</v>
      </c>
      <c r="F2101" s="16" t="s">
        <v>3129</v>
      </c>
      <c r="G2101" s="16" t="s">
        <v>3094</v>
      </c>
      <c r="H2101" s="16" t="s">
        <v>3125</v>
      </c>
      <c r="I2101" s="16">
        <v>51.514925040000001</v>
      </c>
      <c r="J2101" s="16">
        <v>-0.13904712000000999</v>
      </c>
      <c r="K2101" s="16">
        <v>3</v>
      </c>
      <c r="L2101" s="18" t="s">
        <v>3130</v>
      </c>
      <c r="M2101" s="18">
        <v>1</v>
      </c>
      <c r="N2101" s="18" t="s">
        <v>4</v>
      </c>
      <c r="O2101" s="18">
        <v>6950000</v>
      </c>
      <c r="P2101" s="18">
        <v>6950000</v>
      </c>
      <c r="Q2101" s="18">
        <v>6950000</v>
      </c>
      <c r="R2101" s="18">
        <v>9364429.9998505395</v>
      </c>
      <c r="S2101" s="20">
        <v>1</v>
      </c>
      <c r="T2101" s="21">
        <f t="shared" si="32"/>
        <v>9364429.9998505395</v>
      </c>
      <c r="U2101" s="39">
        <f>T2101*Fx!$C$7</f>
        <v>9673997.9337298963</v>
      </c>
    </row>
    <row r="2102" spans="1:21">
      <c r="A2102" s="16" t="s">
        <v>4438</v>
      </c>
      <c r="B2102" s="19"/>
      <c r="C2102" s="16" t="s">
        <v>3120</v>
      </c>
      <c r="D2102" s="16" t="s">
        <v>3121</v>
      </c>
      <c r="E2102" s="16" t="s">
        <v>3094</v>
      </c>
      <c r="F2102" s="16" t="s">
        <v>3143</v>
      </c>
      <c r="G2102" s="16" t="s">
        <v>3094</v>
      </c>
      <c r="H2102" s="16" t="s">
        <v>3125</v>
      </c>
      <c r="I2102" s="16">
        <v>51.533628</v>
      </c>
      <c r="J2102" s="16">
        <v>-3.8479000000009998E-2</v>
      </c>
      <c r="K2102" s="16">
        <v>3</v>
      </c>
      <c r="L2102" s="18" t="s">
        <v>3144</v>
      </c>
      <c r="M2102" s="18">
        <v>1</v>
      </c>
      <c r="N2102" s="18" t="s">
        <v>4</v>
      </c>
      <c r="O2102" s="18">
        <v>400464</v>
      </c>
      <c r="P2102" s="18">
        <v>400464</v>
      </c>
      <c r="Q2102" s="18">
        <v>400464</v>
      </c>
      <c r="R2102" s="18">
        <v>539585.19359138794</v>
      </c>
      <c r="S2102" s="20">
        <v>1</v>
      </c>
      <c r="T2102" s="21">
        <f t="shared" si="32"/>
        <v>539585.19359138794</v>
      </c>
      <c r="U2102" s="39">
        <f>T2102*Fx!$C$7</f>
        <v>557422.72065226035</v>
      </c>
    </row>
    <row r="2103" spans="1:21">
      <c r="A2103" s="16" t="s">
        <v>4438</v>
      </c>
      <c r="B2103" s="19"/>
      <c r="C2103" s="16" t="s">
        <v>3120</v>
      </c>
      <c r="D2103" s="16" t="s">
        <v>3121</v>
      </c>
      <c r="E2103" s="16" t="s">
        <v>3820</v>
      </c>
      <c r="F2103" s="16" t="s">
        <v>3251</v>
      </c>
      <c r="G2103" s="16" t="s">
        <v>3147</v>
      </c>
      <c r="H2103" s="16" t="s">
        <v>3125</v>
      </c>
      <c r="I2103" s="16">
        <v>51.226033000000001</v>
      </c>
      <c r="J2103" s="16">
        <v>1.4027210000000101</v>
      </c>
      <c r="K2103" s="16">
        <v>3</v>
      </c>
      <c r="L2103" s="18" t="s">
        <v>3252</v>
      </c>
      <c r="M2103" s="18">
        <v>1</v>
      </c>
      <c r="N2103" s="18" t="s">
        <v>4</v>
      </c>
      <c r="O2103" s="18">
        <v>882891.78</v>
      </c>
      <c r="P2103" s="18">
        <v>882891.78</v>
      </c>
      <c r="Q2103" s="18">
        <v>882891.77999999898</v>
      </c>
      <c r="R2103" s="18">
        <v>1189608.38435301</v>
      </c>
      <c r="S2103" s="20">
        <v>1</v>
      </c>
      <c r="T2103" s="21">
        <f t="shared" si="32"/>
        <v>1189608.38435301</v>
      </c>
      <c r="U2103" s="39">
        <f>T2103*Fx!$C$7</f>
        <v>1228934.2813564155</v>
      </c>
    </row>
    <row r="2104" spans="1:21">
      <c r="A2104" s="16" t="s">
        <v>4438</v>
      </c>
      <c r="B2104" s="19"/>
      <c r="C2104" s="16" t="s">
        <v>3120</v>
      </c>
      <c r="D2104" s="16" t="s">
        <v>3121</v>
      </c>
      <c r="E2104" s="16" t="s">
        <v>3502</v>
      </c>
      <c r="F2104" s="16" t="s">
        <v>2395</v>
      </c>
      <c r="G2104" s="16" t="s">
        <v>3502</v>
      </c>
      <c r="H2104" s="16" t="s">
        <v>3125</v>
      </c>
      <c r="I2104" s="16">
        <v>52.476636999999997</v>
      </c>
      <c r="J2104" s="16">
        <v>-1.88256500000001</v>
      </c>
      <c r="K2104" s="16">
        <v>3</v>
      </c>
      <c r="L2104" s="18" t="s">
        <v>3503</v>
      </c>
      <c r="M2104" s="18">
        <v>1</v>
      </c>
      <c r="N2104" s="18" t="s">
        <v>4</v>
      </c>
      <c r="O2104" s="18">
        <v>291858</v>
      </c>
      <c r="P2104" s="18">
        <v>291858</v>
      </c>
      <c r="Q2104" s="18">
        <v>291858</v>
      </c>
      <c r="R2104" s="18">
        <v>393249.46919372299</v>
      </c>
      <c r="S2104" s="20">
        <v>1</v>
      </c>
      <c r="T2104" s="21">
        <f t="shared" si="32"/>
        <v>393249.46919372299</v>
      </c>
      <c r="U2104" s="39">
        <f>T2104*Fx!$C$7</f>
        <v>406249.45164640812</v>
      </c>
    </row>
    <row r="2105" spans="1:21">
      <c r="A2105" s="16" t="s">
        <v>4438</v>
      </c>
      <c r="B2105" s="19"/>
      <c r="C2105" s="16" t="s">
        <v>3120</v>
      </c>
      <c r="D2105" s="16" t="s">
        <v>3121</v>
      </c>
      <c r="E2105" s="16" t="s">
        <v>3094</v>
      </c>
      <c r="F2105" s="16" t="s">
        <v>3129</v>
      </c>
      <c r="G2105" s="16" t="s">
        <v>3094</v>
      </c>
      <c r="H2105" s="16" t="s">
        <v>3125</v>
      </c>
      <c r="I2105" s="16">
        <v>51.511690000000002</v>
      </c>
      <c r="J2105" s="16">
        <v>-0.15490000000001</v>
      </c>
      <c r="K2105" s="16">
        <v>2</v>
      </c>
      <c r="L2105" s="18" t="s">
        <v>3130</v>
      </c>
      <c r="M2105" s="18">
        <v>1</v>
      </c>
      <c r="N2105" s="18" t="s">
        <v>4</v>
      </c>
      <c r="O2105" s="18">
        <v>7338680.6359903105</v>
      </c>
      <c r="P2105" s="18">
        <v>7338680.6359903105</v>
      </c>
      <c r="Q2105" s="18">
        <v>7338680.6359903105</v>
      </c>
      <c r="R2105" s="18">
        <v>9888138.2887755297</v>
      </c>
      <c r="S2105" s="20">
        <v>1</v>
      </c>
      <c r="T2105" s="21">
        <f t="shared" si="32"/>
        <v>9888138.2887755297</v>
      </c>
      <c r="U2105" s="39">
        <f>T2105*Fx!$C$7</f>
        <v>10215018.893363152</v>
      </c>
    </row>
    <row r="2106" spans="1:21">
      <c r="A2106" s="16" t="s">
        <v>4438</v>
      </c>
      <c r="B2106" s="19"/>
      <c r="C2106" s="16" t="s">
        <v>3120</v>
      </c>
      <c r="D2106" s="16" t="s">
        <v>3121</v>
      </c>
      <c r="E2106" s="16" t="s">
        <v>3499</v>
      </c>
      <c r="F2106" s="16" t="s">
        <v>3500</v>
      </c>
      <c r="G2106" s="16" t="s">
        <v>3190</v>
      </c>
      <c r="H2106" s="16" t="s">
        <v>3125</v>
      </c>
      <c r="I2106" s="16">
        <v>53.992915000000004</v>
      </c>
      <c r="J2106" s="16">
        <v>-1.5446570000000099</v>
      </c>
      <c r="K2106" s="16">
        <v>3</v>
      </c>
      <c r="L2106" s="18" t="s">
        <v>3501</v>
      </c>
      <c r="M2106" s="18">
        <v>1</v>
      </c>
      <c r="N2106" s="18" t="s">
        <v>4</v>
      </c>
      <c r="O2106" s="18">
        <v>6125000</v>
      </c>
      <c r="P2106" s="18">
        <v>6125000</v>
      </c>
      <c r="Q2106" s="18">
        <v>6125000</v>
      </c>
      <c r="R2106" s="18">
        <v>8252824.9998682803</v>
      </c>
      <c r="S2106" s="20">
        <v>1</v>
      </c>
      <c r="T2106" s="21">
        <f t="shared" si="32"/>
        <v>8252824.9998682803</v>
      </c>
      <c r="U2106" s="39">
        <f>T2106*Fx!$C$7</f>
        <v>8525645.6610209513</v>
      </c>
    </row>
    <row r="2107" spans="1:21">
      <c r="A2107" s="16" t="s">
        <v>4438</v>
      </c>
      <c r="B2107" s="19"/>
      <c r="C2107" s="16" t="s">
        <v>3120</v>
      </c>
      <c r="D2107" s="16" t="s">
        <v>3121</v>
      </c>
      <c r="E2107" s="16" t="s">
        <v>3264</v>
      </c>
      <c r="F2107" s="16" t="s">
        <v>3265</v>
      </c>
      <c r="G2107" s="16" t="s">
        <v>3264</v>
      </c>
      <c r="H2107" s="16" t="s">
        <v>3125</v>
      </c>
      <c r="I2107" s="16">
        <v>52.951635000000003</v>
      </c>
      <c r="J2107" s="16">
        <v>-1.1457110000000099</v>
      </c>
      <c r="K2107" s="16">
        <v>3</v>
      </c>
      <c r="L2107" s="18" t="s">
        <v>3267</v>
      </c>
      <c r="M2107" s="18">
        <v>1</v>
      </c>
      <c r="N2107" s="18" t="s">
        <v>4</v>
      </c>
      <c r="O2107" s="18">
        <v>5500000</v>
      </c>
      <c r="P2107" s="18">
        <v>5500000</v>
      </c>
      <c r="Q2107" s="18">
        <v>5500000</v>
      </c>
      <c r="R2107" s="18">
        <v>7410699.9998817202</v>
      </c>
      <c r="S2107" s="20">
        <v>1</v>
      </c>
      <c r="T2107" s="21">
        <f t="shared" si="32"/>
        <v>7410699.9998817202</v>
      </c>
      <c r="U2107" s="39">
        <f>T2107*Fx!$C$7</f>
        <v>7655681.8180596288</v>
      </c>
    </row>
    <row r="2108" spans="1:21">
      <c r="A2108" s="16" t="s">
        <v>4438</v>
      </c>
      <c r="B2108" s="19"/>
      <c r="C2108" s="16" t="s">
        <v>3120</v>
      </c>
      <c r="D2108" s="16" t="s">
        <v>3121</v>
      </c>
      <c r="E2108" s="16" t="s">
        <v>3094</v>
      </c>
      <c r="F2108" s="16" t="s">
        <v>3129</v>
      </c>
      <c r="G2108" s="16" t="s">
        <v>3094</v>
      </c>
      <c r="H2108" s="16" t="s">
        <v>3125</v>
      </c>
      <c r="I2108" s="16">
        <v>51.513260000000002</v>
      </c>
      <c r="J2108" s="16">
        <v>-0.20907000000001</v>
      </c>
      <c r="K2108" s="16">
        <v>2</v>
      </c>
      <c r="L2108" s="18" t="s">
        <v>3130</v>
      </c>
      <c r="M2108" s="18">
        <v>1</v>
      </c>
      <c r="N2108" s="18" t="s">
        <v>4</v>
      </c>
      <c r="O2108" s="18">
        <v>1611600</v>
      </c>
      <c r="P2108" s="18">
        <v>1611600</v>
      </c>
      <c r="Q2108" s="18">
        <v>1611600</v>
      </c>
      <c r="R2108" s="18">
        <v>2171469.8399653402</v>
      </c>
      <c r="S2108" s="20">
        <v>1</v>
      </c>
      <c r="T2108" s="21">
        <f t="shared" si="32"/>
        <v>2171469.8399653402</v>
      </c>
      <c r="U2108" s="39">
        <f>T2108*Fx!$C$7</f>
        <v>2243253.9669063436</v>
      </c>
    </row>
    <row r="2109" spans="1:21">
      <c r="A2109" s="16" t="s">
        <v>4438</v>
      </c>
      <c r="B2109" s="19"/>
      <c r="C2109" s="16" t="s">
        <v>3120</v>
      </c>
      <c r="D2109" s="16" t="s">
        <v>3121</v>
      </c>
      <c r="E2109" s="16" t="s">
        <v>3094</v>
      </c>
      <c r="F2109" s="16" t="s">
        <v>3131</v>
      </c>
      <c r="G2109" s="16" t="s">
        <v>3094</v>
      </c>
      <c r="H2109" s="16" t="s">
        <v>3125</v>
      </c>
      <c r="I2109" s="16">
        <v>51.496029999999998</v>
      </c>
      <c r="J2109" s="16">
        <v>-0.14846000000001</v>
      </c>
      <c r="K2109" s="16">
        <v>2</v>
      </c>
      <c r="L2109" s="18" t="s">
        <v>3132</v>
      </c>
      <c r="M2109" s="18">
        <v>1</v>
      </c>
      <c r="N2109" s="18" t="s">
        <v>4</v>
      </c>
      <c r="O2109" s="18">
        <v>6298352.4484000001</v>
      </c>
      <c r="P2109" s="18">
        <v>6298352.4484000001</v>
      </c>
      <c r="Q2109" s="18">
        <v>6298352.4483999899</v>
      </c>
      <c r="R2109" s="18">
        <v>8486400.0888387095</v>
      </c>
      <c r="S2109" s="20">
        <v>1</v>
      </c>
      <c r="T2109" s="21">
        <f t="shared" si="32"/>
        <v>8486400.0888387095</v>
      </c>
      <c r="U2109" s="39">
        <f>T2109*Fx!$C$7</f>
        <v>8766942.2405358572</v>
      </c>
    </row>
    <row r="2110" spans="1:21">
      <c r="A2110" s="16" t="s">
        <v>4438</v>
      </c>
      <c r="B2110" s="19"/>
      <c r="C2110" s="16" t="s">
        <v>3120</v>
      </c>
      <c r="D2110" s="16" t="s">
        <v>3121</v>
      </c>
      <c r="E2110" s="16" t="s">
        <v>3094</v>
      </c>
      <c r="F2110" s="16" t="s">
        <v>3277</v>
      </c>
      <c r="G2110" s="16" t="s">
        <v>3094</v>
      </c>
      <c r="H2110" s="16" t="s">
        <v>3125</v>
      </c>
      <c r="I2110" s="16">
        <v>51.517879999999998</v>
      </c>
      <c r="J2110" s="16">
        <v>-9.6240000000009998E-2</v>
      </c>
      <c r="K2110" s="16">
        <v>2</v>
      </c>
      <c r="L2110" s="18" t="s">
        <v>3278</v>
      </c>
      <c r="M2110" s="18">
        <v>1</v>
      </c>
      <c r="N2110" s="18" t="s">
        <v>4</v>
      </c>
      <c r="O2110" s="18">
        <v>2600000</v>
      </c>
      <c r="P2110" s="18">
        <v>2600000</v>
      </c>
      <c r="Q2110" s="18">
        <v>2600000</v>
      </c>
      <c r="R2110" s="18">
        <v>3503239.9999440801</v>
      </c>
      <c r="S2110" s="20">
        <v>1</v>
      </c>
      <c r="T2110" s="21">
        <f t="shared" si="32"/>
        <v>3503239.9999440801</v>
      </c>
      <c r="U2110" s="39">
        <f>T2110*Fx!$C$7</f>
        <v>3619049.5867190915</v>
      </c>
    </row>
    <row r="2111" spans="1:21">
      <c r="A2111" s="16" t="s">
        <v>4438</v>
      </c>
      <c r="B2111" s="19"/>
      <c r="C2111" s="16" t="s">
        <v>3120</v>
      </c>
      <c r="D2111" s="16" t="s">
        <v>3121</v>
      </c>
      <c r="E2111" s="16" t="s">
        <v>3820</v>
      </c>
      <c r="F2111" s="16" t="s">
        <v>3251</v>
      </c>
      <c r="G2111" s="16" t="s">
        <v>3147</v>
      </c>
      <c r="H2111" s="16" t="s">
        <v>3125</v>
      </c>
      <c r="I2111" s="16">
        <v>51.227227999999997</v>
      </c>
      <c r="J2111" s="16">
        <v>1.3975359999999999</v>
      </c>
      <c r="K2111" s="16">
        <v>3</v>
      </c>
      <c r="L2111" s="18" t="s">
        <v>3252</v>
      </c>
      <c r="M2111" s="18">
        <v>1</v>
      </c>
      <c r="N2111" s="18" t="s">
        <v>4</v>
      </c>
      <c r="O2111" s="18">
        <v>180000</v>
      </c>
      <c r="P2111" s="18">
        <v>180000</v>
      </c>
      <c r="Q2111" s="18">
        <v>180000</v>
      </c>
      <c r="R2111" s="18">
        <v>242531.99999612899</v>
      </c>
      <c r="S2111" s="20">
        <v>1</v>
      </c>
      <c r="T2111" s="21">
        <f t="shared" si="32"/>
        <v>242531.99999612899</v>
      </c>
      <c r="U2111" s="39">
        <f>T2111*Fx!$C$7</f>
        <v>250549.58677286055</v>
      </c>
    </row>
    <row r="2112" spans="1:21">
      <c r="A2112" s="16" t="s">
        <v>4438</v>
      </c>
      <c r="B2112" s="19"/>
      <c r="C2112" s="16" t="s">
        <v>3120</v>
      </c>
      <c r="D2112" s="16" t="s">
        <v>3121</v>
      </c>
      <c r="E2112" s="16" t="s">
        <v>3793</v>
      </c>
      <c r="F2112" s="16" t="s">
        <v>2937</v>
      </c>
      <c r="G2112" s="16" t="s">
        <v>3190</v>
      </c>
      <c r="H2112" s="16" t="s">
        <v>3125</v>
      </c>
      <c r="I2112" s="16">
        <v>54.307012</v>
      </c>
      <c r="J2112" s="16">
        <v>-1.81738800000001</v>
      </c>
      <c r="K2112" s="16">
        <v>3</v>
      </c>
      <c r="L2112" s="18" t="s">
        <v>3722</v>
      </c>
      <c r="M2112" s="18">
        <v>1</v>
      </c>
      <c r="N2112" s="18" t="s">
        <v>4</v>
      </c>
      <c r="O2112" s="18">
        <v>600000</v>
      </c>
      <c r="P2112" s="18">
        <v>600000</v>
      </c>
      <c r="Q2112" s="18">
        <v>600000</v>
      </c>
      <c r="R2112" s="18">
        <v>808439.99998709699</v>
      </c>
      <c r="S2112" s="20">
        <v>1</v>
      </c>
      <c r="T2112" s="21">
        <f t="shared" si="32"/>
        <v>808439.99998709699</v>
      </c>
      <c r="U2112" s="39">
        <f>T2112*Fx!$C$7</f>
        <v>835165.28924286889</v>
      </c>
    </row>
    <row r="2113" spans="1:21">
      <c r="A2113" s="16" t="s">
        <v>4438</v>
      </c>
      <c r="B2113" s="19"/>
      <c r="C2113" s="16" t="s">
        <v>3120</v>
      </c>
      <c r="D2113" s="16" t="s">
        <v>3121</v>
      </c>
      <c r="E2113" s="16" t="s">
        <v>3094</v>
      </c>
      <c r="F2113" s="16" t="s">
        <v>3129</v>
      </c>
      <c r="G2113" s="16" t="s">
        <v>3094</v>
      </c>
      <c r="H2113" s="16" t="s">
        <v>3125</v>
      </c>
      <c r="I2113" s="16">
        <v>51.523589999999999</v>
      </c>
      <c r="J2113" s="16">
        <v>-0.18309000000000999</v>
      </c>
      <c r="K2113" s="16">
        <v>2</v>
      </c>
      <c r="L2113" s="18" t="s">
        <v>3130</v>
      </c>
      <c r="M2113" s="18">
        <v>1</v>
      </c>
      <c r="N2113" s="18" t="s">
        <v>4</v>
      </c>
      <c r="O2113" s="18">
        <v>509696</v>
      </c>
      <c r="P2113" s="18">
        <v>509696</v>
      </c>
      <c r="Q2113" s="18">
        <v>509696</v>
      </c>
      <c r="R2113" s="18">
        <v>686764.39038903895</v>
      </c>
      <c r="S2113" s="20">
        <v>1</v>
      </c>
      <c r="T2113" s="21">
        <f t="shared" si="32"/>
        <v>686764.39038903895</v>
      </c>
      <c r="U2113" s="39">
        <f>T2113*Fx!$C$7</f>
        <v>709467.34544322209</v>
      </c>
    </row>
    <row r="2114" spans="1:21">
      <c r="A2114" s="16" t="s">
        <v>4438</v>
      </c>
      <c r="B2114" s="19"/>
      <c r="C2114" s="16" t="s">
        <v>3120</v>
      </c>
      <c r="D2114" s="16" t="s">
        <v>3121</v>
      </c>
      <c r="E2114" s="16" t="s">
        <v>3094</v>
      </c>
      <c r="F2114" s="16" t="s">
        <v>3129</v>
      </c>
      <c r="G2114" s="16" t="s">
        <v>3094</v>
      </c>
      <c r="H2114" s="16" t="s">
        <v>3125</v>
      </c>
      <c r="I2114" s="16">
        <v>51.509689999999999</v>
      </c>
      <c r="J2114" s="16">
        <v>-0.14291000000001</v>
      </c>
      <c r="K2114" s="16">
        <v>2</v>
      </c>
      <c r="L2114" s="18" t="s">
        <v>3130</v>
      </c>
      <c r="M2114" s="18">
        <v>1</v>
      </c>
      <c r="N2114" s="18" t="s">
        <v>4</v>
      </c>
      <c r="O2114" s="18">
        <v>60169.376795679796</v>
      </c>
      <c r="P2114" s="18">
        <v>60169.376795679796</v>
      </c>
      <c r="Q2114" s="18">
        <v>60169.376795679796</v>
      </c>
      <c r="R2114" s="18">
        <v>81072.218293205005</v>
      </c>
      <c r="S2114" s="20">
        <v>1</v>
      </c>
      <c r="T2114" s="21">
        <f t="shared" si="32"/>
        <v>81072.218293205005</v>
      </c>
      <c r="U2114" s="39">
        <f>T2114*Fx!$C$7</f>
        <v>83752.291625211787</v>
      </c>
    </row>
    <row r="2115" spans="1:21">
      <c r="A2115" s="16" t="s">
        <v>4438</v>
      </c>
      <c r="B2115" s="19"/>
      <c r="C2115" s="16" t="s">
        <v>3120</v>
      </c>
      <c r="D2115" s="16" t="s">
        <v>3121</v>
      </c>
      <c r="E2115" s="16" t="s">
        <v>3094</v>
      </c>
      <c r="F2115" s="16" t="s">
        <v>3253</v>
      </c>
      <c r="G2115" s="16" t="s">
        <v>3094</v>
      </c>
      <c r="H2115" s="16" t="s">
        <v>3125</v>
      </c>
      <c r="I2115" s="16">
        <v>51.637459999999997</v>
      </c>
      <c r="J2115" s="16">
        <v>-0.17686000000000901</v>
      </c>
      <c r="K2115" s="16">
        <v>2</v>
      </c>
      <c r="L2115" s="18" t="s">
        <v>3254</v>
      </c>
      <c r="M2115" s="18">
        <v>1</v>
      </c>
      <c r="N2115" s="18" t="s">
        <v>4</v>
      </c>
      <c r="O2115" s="18">
        <v>208870</v>
      </c>
      <c r="P2115" s="18">
        <v>208870</v>
      </c>
      <c r="Q2115" s="18">
        <v>208870</v>
      </c>
      <c r="R2115" s="18">
        <v>281431.43799550802</v>
      </c>
      <c r="S2115" s="20">
        <v>1</v>
      </c>
      <c r="T2115" s="21">
        <f t="shared" ref="T2115:T2178" si="33">R2115*S2115</f>
        <v>281431.43799550802</v>
      </c>
      <c r="U2115" s="39">
        <f>T2115*Fx!$C$7</f>
        <v>290734.95660692983</v>
      </c>
    </row>
    <row r="2116" spans="1:21">
      <c r="A2116" s="16" t="s">
        <v>4438</v>
      </c>
      <c r="B2116" s="19"/>
      <c r="C2116" s="16" t="s">
        <v>3120</v>
      </c>
      <c r="D2116" s="16" t="s">
        <v>3121</v>
      </c>
      <c r="E2116" s="16" t="s">
        <v>3094</v>
      </c>
      <c r="F2116" s="16" t="s">
        <v>3131</v>
      </c>
      <c r="G2116" s="16" t="s">
        <v>3094</v>
      </c>
      <c r="H2116" s="16" t="s">
        <v>3125</v>
      </c>
      <c r="I2116" s="16">
        <v>51.50582</v>
      </c>
      <c r="J2116" s="16">
        <v>-0.13821000000000999</v>
      </c>
      <c r="K2116" s="16">
        <v>2</v>
      </c>
      <c r="L2116" s="18" t="s">
        <v>3132</v>
      </c>
      <c r="M2116" s="18">
        <v>1</v>
      </c>
      <c r="N2116" s="18" t="s">
        <v>4</v>
      </c>
      <c r="O2116" s="18">
        <v>123159.193128657</v>
      </c>
      <c r="P2116" s="18">
        <v>123159.193128657</v>
      </c>
      <c r="Q2116" s="18">
        <v>123159.193128657</v>
      </c>
      <c r="R2116" s="18">
        <v>165944.69681890399</v>
      </c>
      <c r="S2116" s="20">
        <v>1</v>
      </c>
      <c r="T2116" s="21">
        <f t="shared" si="33"/>
        <v>165944.69681890399</v>
      </c>
      <c r="U2116" s="39">
        <f>T2116*Fx!$C$7</f>
        <v>171430.47192035537</v>
      </c>
    </row>
    <row r="2117" spans="1:21">
      <c r="A2117" s="16" t="s">
        <v>4438</v>
      </c>
      <c r="B2117" s="19"/>
      <c r="C2117" s="16" t="s">
        <v>3120</v>
      </c>
      <c r="D2117" s="16" t="s">
        <v>3121</v>
      </c>
      <c r="E2117" s="16" t="s">
        <v>3782</v>
      </c>
      <c r="F2117" s="16" t="s">
        <v>3783</v>
      </c>
      <c r="G2117" s="16" t="s">
        <v>3784</v>
      </c>
      <c r="H2117" s="16" t="s">
        <v>3212</v>
      </c>
      <c r="I2117" s="16">
        <v>51.855648029999998</v>
      </c>
      <c r="J2117" s="16">
        <v>-4.3034500800000099</v>
      </c>
      <c r="K2117" s="16">
        <v>3</v>
      </c>
      <c r="L2117" s="18" t="s">
        <v>3785</v>
      </c>
      <c r="M2117" s="18">
        <v>1</v>
      </c>
      <c r="N2117" s="18" t="s">
        <v>4</v>
      </c>
      <c r="O2117" s="18">
        <v>713328</v>
      </c>
      <c r="P2117" s="18">
        <v>713328</v>
      </c>
      <c r="Q2117" s="18">
        <v>713328</v>
      </c>
      <c r="R2117" s="18">
        <v>961138.14718465996</v>
      </c>
      <c r="S2117" s="20">
        <v>1</v>
      </c>
      <c r="T2117" s="21">
        <f t="shared" si="33"/>
        <v>961138.14718465996</v>
      </c>
      <c r="U2117" s="39">
        <f>T2117*Fx!$C$7</f>
        <v>992911.30907506205</v>
      </c>
    </row>
    <row r="2118" spans="1:21">
      <c r="A2118" s="16" t="s">
        <v>4438</v>
      </c>
      <c r="B2118" s="19"/>
      <c r="C2118" s="16" t="s">
        <v>3120</v>
      </c>
      <c r="D2118" s="16" t="s">
        <v>3121</v>
      </c>
      <c r="E2118" s="16" t="s">
        <v>3758</v>
      </c>
      <c r="F2118" s="16" t="s">
        <v>3163</v>
      </c>
      <c r="G2118" s="16" t="s">
        <v>3207</v>
      </c>
      <c r="H2118" s="16" t="s">
        <v>3125</v>
      </c>
      <c r="I2118" s="16">
        <v>51.513912990000001</v>
      </c>
      <c r="J2118" s="16">
        <v>-0.50944608000001002</v>
      </c>
      <c r="K2118" s="16">
        <v>3</v>
      </c>
      <c r="L2118" s="18" t="s">
        <v>3165</v>
      </c>
      <c r="M2118" s="18">
        <v>1</v>
      </c>
      <c r="N2118" s="18" t="s">
        <v>4</v>
      </c>
      <c r="O2118" s="18">
        <v>2000000</v>
      </c>
      <c r="P2118" s="18">
        <v>2000000</v>
      </c>
      <c r="Q2118" s="18">
        <v>2000000</v>
      </c>
      <c r="R2118" s="18">
        <v>2694799.9999569901</v>
      </c>
      <c r="S2118" s="20">
        <v>1</v>
      </c>
      <c r="T2118" s="21">
        <f t="shared" si="33"/>
        <v>2694799.9999569901</v>
      </c>
      <c r="U2118" s="39">
        <f>T2118*Fx!$C$7</f>
        <v>2783884.2974762297</v>
      </c>
    </row>
    <row r="2119" spans="1:21">
      <c r="A2119" s="16" t="s">
        <v>4438</v>
      </c>
      <c r="B2119" s="19"/>
      <c r="C2119" s="16" t="s">
        <v>3120</v>
      </c>
      <c r="D2119" s="16" t="s">
        <v>3121</v>
      </c>
      <c r="E2119" s="16" t="s">
        <v>3511</v>
      </c>
      <c r="F2119" s="16" t="s">
        <v>3196</v>
      </c>
      <c r="G2119" s="16" t="s">
        <v>3194</v>
      </c>
      <c r="H2119" s="16" t="s">
        <v>3125</v>
      </c>
      <c r="I2119" s="16">
        <v>52.02984</v>
      </c>
      <c r="J2119" s="16">
        <v>1.2202000000000099</v>
      </c>
      <c r="K2119" s="16">
        <v>2</v>
      </c>
      <c r="L2119" s="18" t="s">
        <v>3197</v>
      </c>
      <c r="M2119" s="18">
        <v>1</v>
      </c>
      <c r="N2119" s="18" t="s">
        <v>4</v>
      </c>
      <c r="O2119" s="18">
        <v>13970</v>
      </c>
      <c r="P2119" s="18">
        <v>13970</v>
      </c>
      <c r="Q2119" s="18">
        <v>13969.9999999999</v>
      </c>
      <c r="R2119" s="18">
        <v>18823.177999699499</v>
      </c>
      <c r="S2119" s="20">
        <v>1</v>
      </c>
      <c r="T2119" s="21">
        <f t="shared" si="33"/>
        <v>18823.177999699499</v>
      </c>
      <c r="U2119" s="39">
        <f>T2119*Fx!$C$7</f>
        <v>19445.431817871384</v>
      </c>
    </row>
    <row r="2120" spans="1:21">
      <c r="A2120" s="16" t="s">
        <v>4438</v>
      </c>
      <c r="B2120" s="19"/>
      <c r="C2120" s="16" t="s">
        <v>3120</v>
      </c>
      <c r="D2120" s="16" t="s">
        <v>3121</v>
      </c>
      <c r="E2120" s="16" t="s">
        <v>3649</v>
      </c>
      <c r="F2120" s="16" t="s">
        <v>3251</v>
      </c>
      <c r="G2120" s="16" t="s">
        <v>3147</v>
      </c>
      <c r="H2120" s="16" t="s">
        <v>3125</v>
      </c>
      <c r="I2120" s="16">
        <v>51.391302000000003</v>
      </c>
      <c r="J2120" s="16">
        <v>1.3821810000000101</v>
      </c>
      <c r="K2120" s="16">
        <v>3</v>
      </c>
      <c r="L2120" s="18" t="s">
        <v>3252</v>
      </c>
      <c r="M2120" s="18">
        <v>1</v>
      </c>
      <c r="N2120" s="18" t="s">
        <v>4</v>
      </c>
      <c r="O2120" s="18">
        <v>4120000</v>
      </c>
      <c r="P2120" s="18">
        <v>4120000</v>
      </c>
      <c r="Q2120" s="18">
        <v>4120000</v>
      </c>
      <c r="R2120" s="18">
        <v>5551287.9999113996</v>
      </c>
      <c r="S2120" s="20">
        <v>1</v>
      </c>
      <c r="T2120" s="21">
        <f t="shared" si="33"/>
        <v>5551287.9999113996</v>
      </c>
      <c r="U2120" s="39">
        <f>T2120*Fx!$C$7</f>
        <v>5734801.6528010331</v>
      </c>
    </row>
    <row r="2121" spans="1:21">
      <c r="A2121" s="16" t="s">
        <v>4438</v>
      </c>
      <c r="B2121" s="19"/>
      <c r="C2121" s="16" t="s">
        <v>3120</v>
      </c>
      <c r="D2121" s="16" t="s">
        <v>3121</v>
      </c>
      <c r="E2121" s="16" t="s">
        <v>3094</v>
      </c>
      <c r="F2121" s="16" t="s">
        <v>3151</v>
      </c>
      <c r="G2121" s="16" t="s">
        <v>3094</v>
      </c>
      <c r="H2121" s="16" t="s">
        <v>3125</v>
      </c>
      <c r="I2121" s="16">
        <v>51.510924989999999</v>
      </c>
      <c r="J2121" s="16">
        <v>-0.11770812000001001</v>
      </c>
      <c r="K2121" s="16">
        <v>3</v>
      </c>
      <c r="L2121" s="18" t="s">
        <v>3152</v>
      </c>
      <c r="M2121" s="18">
        <v>1</v>
      </c>
      <c r="N2121" s="18" t="s">
        <v>4</v>
      </c>
      <c r="O2121" s="18">
        <v>111955</v>
      </c>
      <c r="P2121" s="18">
        <v>111955</v>
      </c>
      <c r="Q2121" s="18">
        <v>111954.999999999</v>
      </c>
      <c r="R2121" s="18">
        <v>150848.16699759199</v>
      </c>
      <c r="S2121" s="20">
        <v>1</v>
      </c>
      <c r="T2121" s="21">
        <f t="shared" si="33"/>
        <v>150848.16699759199</v>
      </c>
      <c r="U2121" s="39">
        <f>T2121*Fx!$C$7</f>
        <v>155834.88326197522</v>
      </c>
    </row>
    <row r="2122" spans="1:21">
      <c r="A2122" s="16" t="s">
        <v>4438</v>
      </c>
      <c r="B2122" s="19"/>
      <c r="C2122" s="16" t="s">
        <v>3120</v>
      </c>
      <c r="D2122" s="16" t="s">
        <v>3121</v>
      </c>
      <c r="E2122" s="16" t="s">
        <v>3094</v>
      </c>
      <c r="F2122" s="16" t="s">
        <v>3131</v>
      </c>
      <c r="G2122" s="16" t="s">
        <v>3094</v>
      </c>
      <c r="H2122" s="16" t="s">
        <v>3125</v>
      </c>
      <c r="I2122" s="16">
        <v>51.507599999999996</v>
      </c>
      <c r="J2122" s="16">
        <v>-0.13804000000000999</v>
      </c>
      <c r="K2122" s="16">
        <v>4</v>
      </c>
      <c r="L2122" s="18" t="s">
        <v>3132</v>
      </c>
      <c r="M2122" s="18">
        <v>1</v>
      </c>
      <c r="N2122" s="18" t="s">
        <v>4</v>
      </c>
      <c r="O2122" s="18">
        <v>108444</v>
      </c>
      <c r="P2122" s="18">
        <v>108444</v>
      </c>
      <c r="Q2122" s="18">
        <v>108443.999999999</v>
      </c>
      <c r="R2122" s="18">
        <v>146117.44559766701</v>
      </c>
      <c r="S2122" s="20">
        <v>1</v>
      </c>
      <c r="T2122" s="21">
        <f t="shared" si="33"/>
        <v>146117.44559766701</v>
      </c>
      <c r="U2122" s="39">
        <f>T2122*Fx!$C$7</f>
        <v>150947.77437775521</v>
      </c>
    </row>
    <row r="2123" spans="1:21">
      <c r="A2123" s="16" t="s">
        <v>4438</v>
      </c>
      <c r="B2123" s="19"/>
      <c r="C2123" s="16" t="s">
        <v>3120</v>
      </c>
      <c r="D2123" s="16" t="s">
        <v>3121</v>
      </c>
      <c r="E2123" s="16" t="s">
        <v>3809</v>
      </c>
      <c r="F2123" s="16" t="s">
        <v>3284</v>
      </c>
      <c r="G2123" s="16" t="s">
        <v>3207</v>
      </c>
      <c r="H2123" s="16" t="s">
        <v>3125</v>
      </c>
      <c r="I2123" s="16">
        <v>51.761960000000002</v>
      </c>
      <c r="J2123" s="16">
        <v>-0.74352000000000995</v>
      </c>
      <c r="K2123" s="16">
        <v>2</v>
      </c>
      <c r="L2123" s="18" t="s">
        <v>3285</v>
      </c>
      <c r="M2123" s="18">
        <v>1</v>
      </c>
      <c r="N2123" s="18" t="s">
        <v>4</v>
      </c>
      <c r="O2123" s="18">
        <v>1611260</v>
      </c>
      <c r="P2123" s="18">
        <v>1611260</v>
      </c>
      <c r="Q2123" s="18">
        <v>1611260</v>
      </c>
      <c r="R2123" s="18">
        <v>2171011.7239653501</v>
      </c>
      <c r="S2123" s="20">
        <v>1</v>
      </c>
      <c r="T2123" s="21">
        <f t="shared" si="33"/>
        <v>2171011.7239653501</v>
      </c>
      <c r="U2123" s="39">
        <f>T2123*Fx!$C$7</f>
        <v>2242780.7065757751</v>
      </c>
    </row>
    <row r="2124" spans="1:21">
      <c r="A2124" s="16" t="s">
        <v>4438</v>
      </c>
      <c r="B2124" s="19"/>
      <c r="C2124" s="16" t="s">
        <v>3120</v>
      </c>
      <c r="D2124" s="16" t="s">
        <v>3121</v>
      </c>
      <c r="E2124" s="16" t="s">
        <v>3094</v>
      </c>
      <c r="F2124" s="16" t="s">
        <v>3143</v>
      </c>
      <c r="G2124" s="16" t="s">
        <v>3094</v>
      </c>
      <c r="H2124" s="16" t="s">
        <v>3125</v>
      </c>
      <c r="I2124" s="16">
        <v>51.507618000000001</v>
      </c>
      <c r="J2124" s="16">
        <v>-2.3860000000009901E-2</v>
      </c>
      <c r="K2124" s="16">
        <v>3</v>
      </c>
      <c r="L2124" s="18" t="s">
        <v>3144</v>
      </c>
      <c r="M2124" s="18">
        <v>1</v>
      </c>
      <c r="N2124" s="18" t="s">
        <v>4</v>
      </c>
      <c r="O2124" s="18">
        <v>9000</v>
      </c>
      <c r="P2124" s="18">
        <v>9000</v>
      </c>
      <c r="Q2124" s="18">
        <v>9000</v>
      </c>
      <c r="R2124" s="18">
        <v>12126.5999998064</v>
      </c>
      <c r="S2124" s="20">
        <v>1</v>
      </c>
      <c r="T2124" s="21">
        <f t="shared" si="33"/>
        <v>12126.5999998064</v>
      </c>
      <c r="U2124" s="39">
        <f>T2124*Fx!$C$7</f>
        <v>12527.479338642976</v>
      </c>
    </row>
    <row r="2125" spans="1:21">
      <c r="A2125" s="16" t="s">
        <v>4438</v>
      </c>
      <c r="B2125" s="19"/>
      <c r="C2125" s="16" t="s">
        <v>3120</v>
      </c>
      <c r="D2125" s="16" t="s">
        <v>3121</v>
      </c>
      <c r="E2125" s="16" t="s">
        <v>3198</v>
      </c>
      <c r="F2125" s="16" t="s">
        <v>3199</v>
      </c>
      <c r="G2125" s="16" t="s">
        <v>3200</v>
      </c>
      <c r="H2125" s="16" t="s">
        <v>3125</v>
      </c>
      <c r="I2125" s="16">
        <v>51.410826989999997</v>
      </c>
      <c r="J2125" s="16">
        <v>-1.39813812000001</v>
      </c>
      <c r="K2125" s="16">
        <v>3</v>
      </c>
      <c r="L2125" s="18" t="s">
        <v>3201</v>
      </c>
      <c r="M2125" s="18">
        <v>1</v>
      </c>
      <c r="N2125" s="18" t="s">
        <v>4</v>
      </c>
      <c r="O2125" s="18">
        <v>200</v>
      </c>
      <c r="P2125" s="18">
        <v>200</v>
      </c>
      <c r="Q2125" s="18">
        <v>200</v>
      </c>
      <c r="R2125" s="18">
        <v>269.47999999569902</v>
      </c>
      <c r="S2125" s="20">
        <v>1</v>
      </c>
      <c r="T2125" s="21">
        <f t="shared" si="33"/>
        <v>269.47999999569902</v>
      </c>
      <c r="U2125" s="39">
        <f>T2125*Fx!$C$7</f>
        <v>278.38842974762298</v>
      </c>
    </row>
    <row r="2126" spans="1:21">
      <c r="A2126" s="16" t="s">
        <v>4438</v>
      </c>
      <c r="B2126" s="19"/>
      <c r="C2126" s="16" t="s">
        <v>3120</v>
      </c>
      <c r="D2126" s="16" t="s">
        <v>3121</v>
      </c>
      <c r="E2126" s="16" t="s">
        <v>3094</v>
      </c>
      <c r="F2126" s="16" t="s">
        <v>2397</v>
      </c>
      <c r="G2126" s="16" t="s">
        <v>3094</v>
      </c>
      <c r="H2126" s="16" t="s">
        <v>3125</v>
      </c>
      <c r="I2126" s="16">
        <v>51.488936010000003</v>
      </c>
      <c r="J2126" s="16">
        <v>-0.12210012000001</v>
      </c>
      <c r="K2126" s="16">
        <v>3</v>
      </c>
      <c r="L2126" s="18" t="s">
        <v>3149</v>
      </c>
      <c r="M2126" s="18">
        <v>1</v>
      </c>
      <c r="N2126" s="18" t="s">
        <v>4</v>
      </c>
      <c r="O2126" s="18">
        <v>6769054.8895139797</v>
      </c>
      <c r="P2126" s="18">
        <v>6769054.8895139797</v>
      </c>
      <c r="Q2126" s="18">
        <v>6769054.8895139797</v>
      </c>
      <c r="R2126" s="18">
        <v>9120624.5579855703</v>
      </c>
      <c r="S2126" s="20">
        <v>1</v>
      </c>
      <c r="T2126" s="21">
        <f t="shared" si="33"/>
        <v>9120624.5579855703</v>
      </c>
      <c r="U2126" s="39">
        <f>T2126*Fx!$C$7</f>
        <v>9422132.8078363333</v>
      </c>
    </row>
    <row r="2127" spans="1:21">
      <c r="A2127" s="16" t="s">
        <v>4438</v>
      </c>
      <c r="B2127" s="19"/>
      <c r="C2127" s="16" t="s">
        <v>3120</v>
      </c>
      <c r="D2127" s="16" t="s">
        <v>3121</v>
      </c>
      <c r="E2127" s="16" t="s">
        <v>3094</v>
      </c>
      <c r="F2127" s="16" t="s">
        <v>3131</v>
      </c>
      <c r="G2127" s="16" t="s">
        <v>3094</v>
      </c>
      <c r="H2127" s="16" t="s">
        <v>3125</v>
      </c>
      <c r="I2127" s="16">
        <v>51.50703</v>
      </c>
      <c r="J2127" s="16">
        <v>-0.13866000000001</v>
      </c>
      <c r="K2127" s="16">
        <v>4</v>
      </c>
      <c r="L2127" s="18" t="s">
        <v>3132</v>
      </c>
      <c r="M2127" s="18">
        <v>1</v>
      </c>
      <c r="N2127" s="18" t="s">
        <v>4</v>
      </c>
      <c r="O2127" s="18">
        <v>721500</v>
      </c>
      <c r="P2127" s="18">
        <v>721500</v>
      </c>
      <c r="Q2127" s="18">
        <v>721499.99999999895</v>
      </c>
      <c r="R2127" s="18">
        <v>972149.09998448403</v>
      </c>
      <c r="S2127" s="20">
        <v>1</v>
      </c>
      <c r="T2127" s="21">
        <f t="shared" si="33"/>
        <v>972149.09998448403</v>
      </c>
      <c r="U2127" s="39">
        <f>T2127*Fx!$C$7</f>
        <v>1004286.2603145497</v>
      </c>
    </row>
    <row r="2128" spans="1:21">
      <c r="A2128" s="16" t="s">
        <v>4438</v>
      </c>
      <c r="B2128" s="19"/>
      <c r="C2128" s="16" t="s">
        <v>3120</v>
      </c>
      <c r="D2128" s="16" t="s">
        <v>3121</v>
      </c>
      <c r="E2128" s="16" t="s">
        <v>3799</v>
      </c>
      <c r="F2128" s="16" t="s">
        <v>2932</v>
      </c>
      <c r="G2128" s="16" t="s">
        <v>3230</v>
      </c>
      <c r="H2128" s="16" t="s">
        <v>3125</v>
      </c>
      <c r="I2128" s="16">
        <v>51.677285040000001</v>
      </c>
      <c r="J2128" s="16">
        <v>-0.43655796000001001</v>
      </c>
      <c r="K2128" s="16">
        <v>3</v>
      </c>
      <c r="L2128" s="18" t="s">
        <v>3297</v>
      </c>
      <c r="M2128" s="18">
        <v>1</v>
      </c>
      <c r="N2128" s="18" t="s">
        <v>4</v>
      </c>
      <c r="O2128" s="18">
        <v>451594</v>
      </c>
      <c r="P2128" s="18">
        <v>451594</v>
      </c>
      <c r="Q2128" s="18">
        <v>451594</v>
      </c>
      <c r="R2128" s="18">
        <v>608477.75559028797</v>
      </c>
      <c r="S2128" s="20">
        <v>1</v>
      </c>
      <c r="T2128" s="21">
        <f t="shared" si="33"/>
        <v>608477.75559028797</v>
      </c>
      <c r="U2128" s="39">
        <f>T2128*Fx!$C$7</f>
        <v>628592.72271723975</v>
      </c>
    </row>
    <row r="2129" spans="1:21">
      <c r="A2129" s="16" t="s">
        <v>4438</v>
      </c>
      <c r="B2129" s="19"/>
      <c r="C2129" s="16" t="s">
        <v>3120</v>
      </c>
      <c r="D2129" s="16" t="s">
        <v>3121</v>
      </c>
      <c r="E2129" s="16" t="s">
        <v>3094</v>
      </c>
      <c r="F2129" s="16" t="s">
        <v>3131</v>
      </c>
      <c r="G2129" s="16" t="s">
        <v>3094</v>
      </c>
      <c r="H2129" s="16" t="s">
        <v>3125</v>
      </c>
      <c r="I2129" s="16">
        <v>51.490630000000003</v>
      </c>
      <c r="J2129" s="16">
        <v>-0.18458000000000899</v>
      </c>
      <c r="K2129" s="16">
        <v>2</v>
      </c>
      <c r="L2129" s="18" t="s">
        <v>3132</v>
      </c>
      <c r="M2129" s="18">
        <v>1</v>
      </c>
      <c r="N2129" s="18" t="s">
        <v>4</v>
      </c>
      <c r="O2129" s="18">
        <v>5534440</v>
      </c>
      <c r="P2129" s="18">
        <v>5534440</v>
      </c>
      <c r="Q2129" s="18">
        <v>5534440</v>
      </c>
      <c r="R2129" s="18">
        <v>7457104.45588098</v>
      </c>
      <c r="S2129" s="20">
        <v>1</v>
      </c>
      <c r="T2129" s="21">
        <f t="shared" si="33"/>
        <v>7457104.45588098</v>
      </c>
      <c r="U2129" s="39">
        <f>T2129*Fx!$C$7</f>
        <v>7703620.3056621701</v>
      </c>
    </row>
    <row r="2130" spans="1:21">
      <c r="A2130" s="16" t="s">
        <v>4438</v>
      </c>
      <c r="B2130" s="19"/>
      <c r="C2130" s="16" t="s">
        <v>3120</v>
      </c>
      <c r="D2130" s="16" t="s">
        <v>3121</v>
      </c>
      <c r="E2130" s="16" t="s">
        <v>3094</v>
      </c>
      <c r="F2130" s="16" t="s">
        <v>3129</v>
      </c>
      <c r="G2130" s="16" t="s">
        <v>3094</v>
      </c>
      <c r="H2130" s="16" t="s">
        <v>3125</v>
      </c>
      <c r="I2130" s="16">
        <v>51.508659999999999</v>
      </c>
      <c r="J2130" s="16">
        <v>-0.14797000000000901</v>
      </c>
      <c r="K2130" s="16">
        <v>2</v>
      </c>
      <c r="L2130" s="18" t="s">
        <v>3130</v>
      </c>
      <c r="M2130" s="18">
        <v>1</v>
      </c>
      <c r="N2130" s="18" t="s">
        <v>4</v>
      </c>
      <c r="O2130" s="18">
        <v>95449.420117631103</v>
      </c>
      <c r="P2130" s="18">
        <v>95449.420117631103</v>
      </c>
      <c r="Q2130" s="18">
        <v>95449.420117631103</v>
      </c>
      <c r="R2130" s="18">
        <v>128608.54866444301</v>
      </c>
      <c r="S2130" s="20">
        <v>1</v>
      </c>
      <c r="T2130" s="21">
        <f t="shared" si="33"/>
        <v>128608.54866444301</v>
      </c>
      <c r="U2130" s="39">
        <f>T2130*Fx!$C$7</f>
        <v>132860.07093434196</v>
      </c>
    </row>
    <row r="2131" spans="1:21">
      <c r="A2131" s="16" t="s">
        <v>4438</v>
      </c>
      <c r="B2131" s="19"/>
      <c r="C2131" s="16" t="s">
        <v>3120</v>
      </c>
      <c r="D2131" s="16" t="s">
        <v>3121</v>
      </c>
      <c r="E2131" s="16" t="s">
        <v>3094</v>
      </c>
      <c r="F2131" s="16" t="s">
        <v>3131</v>
      </c>
      <c r="G2131" s="16" t="s">
        <v>3094</v>
      </c>
      <c r="H2131" s="16" t="s">
        <v>3125</v>
      </c>
      <c r="I2131" s="16">
        <v>51.498040000000003</v>
      </c>
      <c r="J2131" s="16">
        <v>-0.16207000000000901</v>
      </c>
      <c r="K2131" s="16">
        <v>2</v>
      </c>
      <c r="L2131" s="18" t="s">
        <v>3132</v>
      </c>
      <c r="M2131" s="18">
        <v>1</v>
      </c>
      <c r="N2131" s="18" t="s">
        <v>4</v>
      </c>
      <c r="O2131" s="18">
        <v>1080735</v>
      </c>
      <c r="P2131" s="18">
        <v>1080735</v>
      </c>
      <c r="Q2131" s="18">
        <v>1080735</v>
      </c>
      <c r="R2131" s="18">
        <v>1456182.3389767499</v>
      </c>
      <c r="S2131" s="20">
        <v>1</v>
      </c>
      <c r="T2131" s="21">
        <f t="shared" si="33"/>
        <v>1456182.3389767499</v>
      </c>
      <c r="U2131" s="39">
        <f>T2131*Fx!$C$7</f>
        <v>1504320.5981164773</v>
      </c>
    </row>
    <row r="2132" spans="1:21">
      <c r="A2132" s="16" t="s">
        <v>4438</v>
      </c>
      <c r="B2132" s="19"/>
      <c r="C2132" s="16" t="s">
        <v>3120</v>
      </c>
      <c r="D2132" s="16" t="s">
        <v>3121</v>
      </c>
      <c r="E2132" s="16" t="s">
        <v>3094</v>
      </c>
      <c r="F2132" s="16" t="s">
        <v>3131</v>
      </c>
      <c r="G2132" s="16" t="s">
        <v>3094</v>
      </c>
      <c r="H2132" s="16" t="s">
        <v>3125</v>
      </c>
      <c r="I2132" s="16">
        <v>51.481679999999997</v>
      </c>
      <c r="J2132" s="16">
        <v>-0.22213000000000999</v>
      </c>
      <c r="K2132" s="16">
        <v>2</v>
      </c>
      <c r="L2132" s="18" t="s">
        <v>3132</v>
      </c>
      <c r="M2132" s="18">
        <v>1</v>
      </c>
      <c r="N2132" s="18" t="s">
        <v>4</v>
      </c>
      <c r="O2132" s="18">
        <v>60000</v>
      </c>
      <c r="P2132" s="18">
        <v>60000</v>
      </c>
      <c r="Q2132" s="18">
        <v>60000</v>
      </c>
      <c r="R2132" s="18">
        <v>80843.999998709696</v>
      </c>
      <c r="S2132" s="20">
        <v>1</v>
      </c>
      <c r="T2132" s="21">
        <f t="shared" si="33"/>
        <v>80843.999998709696</v>
      </c>
      <c r="U2132" s="39">
        <f>T2132*Fx!$C$7</f>
        <v>83516.528924286889</v>
      </c>
    </row>
    <row r="2133" spans="1:21">
      <c r="A2133" s="16" t="s">
        <v>4438</v>
      </c>
      <c r="B2133" s="19"/>
      <c r="C2133" s="16" t="s">
        <v>3120</v>
      </c>
      <c r="D2133" s="16" t="s">
        <v>3121</v>
      </c>
      <c r="E2133" s="16" t="s">
        <v>5022</v>
      </c>
      <c r="F2133" s="16" t="s">
        <v>3605</v>
      </c>
      <c r="G2133" s="16" t="s">
        <v>3604</v>
      </c>
      <c r="H2133" s="16" t="s">
        <v>3125</v>
      </c>
      <c r="I2133" s="16">
        <v>52.084172000000002</v>
      </c>
      <c r="J2133" s="16">
        <v>-0.71609500000001003</v>
      </c>
      <c r="K2133" s="16">
        <v>3</v>
      </c>
      <c r="L2133" s="18" t="s">
        <v>3606</v>
      </c>
      <c r="M2133" s="18">
        <v>1</v>
      </c>
      <c r="N2133" s="18" t="s">
        <v>4</v>
      </c>
      <c r="O2133" s="18">
        <v>550000</v>
      </c>
      <c r="P2133" s="18">
        <v>550000</v>
      </c>
      <c r="Q2133" s="18">
        <v>550000</v>
      </c>
      <c r="R2133" s="18">
        <v>741069.99998817197</v>
      </c>
      <c r="S2133" s="20">
        <v>1</v>
      </c>
      <c r="T2133" s="21">
        <f t="shared" si="33"/>
        <v>741069.99998817197</v>
      </c>
      <c r="U2133" s="39">
        <f>T2133*Fx!$C$7</f>
        <v>765568.18180596281</v>
      </c>
    </row>
    <row r="2134" spans="1:21">
      <c r="A2134" s="16" t="s">
        <v>4438</v>
      </c>
      <c r="B2134" s="19"/>
      <c r="C2134" s="16" t="s">
        <v>3120</v>
      </c>
      <c r="D2134" s="16" t="s">
        <v>3121</v>
      </c>
      <c r="E2134" s="16" t="s">
        <v>3795</v>
      </c>
      <c r="F2134" s="16" t="s">
        <v>3251</v>
      </c>
      <c r="G2134" s="16" t="s">
        <v>3147</v>
      </c>
      <c r="H2134" s="16" t="s">
        <v>3125</v>
      </c>
      <c r="I2134" s="16">
        <v>51.153596999999998</v>
      </c>
      <c r="J2134" s="16">
        <v>1.29528800000001</v>
      </c>
      <c r="K2134" s="16">
        <v>3</v>
      </c>
      <c r="L2134" s="18" t="s">
        <v>3252</v>
      </c>
      <c r="M2134" s="18">
        <v>1</v>
      </c>
      <c r="N2134" s="18" t="s">
        <v>4</v>
      </c>
      <c r="O2134" s="18">
        <v>882891.78</v>
      </c>
      <c r="P2134" s="18">
        <v>882891.78</v>
      </c>
      <c r="Q2134" s="18">
        <v>882891.77999999898</v>
      </c>
      <c r="R2134" s="18">
        <v>1189608.38435301</v>
      </c>
      <c r="S2134" s="20">
        <v>1</v>
      </c>
      <c r="T2134" s="21">
        <f t="shared" si="33"/>
        <v>1189608.38435301</v>
      </c>
      <c r="U2134" s="39">
        <f>T2134*Fx!$C$7</f>
        <v>1228934.2813564155</v>
      </c>
    </row>
    <row r="2135" spans="1:21">
      <c r="A2135" s="16" t="s">
        <v>4438</v>
      </c>
      <c r="B2135" s="19"/>
      <c r="C2135" s="16" t="s">
        <v>3120</v>
      </c>
      <c r="D2135" s="16" t="s">
        <v>3121</v>
      </c>
      <c r="E2135" s="16" t="s">
        <v>3094</v>
      </c>
      <c r="F2135" s="16" t="s">
        <v>3133</v>
      </c>
      <c r="G2135" s="16" t="s">
        <v>3094</v>
      </c>
      <c r="H2135" s="16" t="s">
        <v>3125</v>
      </c>
      <c r="I2135" s="16">
        <v>51.568840000000002</v>
      </c>
      <c r="J2135" s="16">
        <v>-0.17427600000000901</v>
      </c>
      <c r="K2135" s="16">
        <v>3</v>
      </c>
      <c r="L2135" s="18" t="s">
        <v>3134</v>
      </c>
      <c r="M2135" s="18">
        <v>1</v>
      </c>
      <c r="N2135" s="18" t="s">
        <v>4</v>
      </c>
      <c r="O2135" s="18">
        <v>592026</v>
      </c>
      <c r="P2135" s="18">
        <v>592026</v>
      </c>
      <c r="Q2135" s="18">
        <v>592026</v>
      </c>
      <c r="R2135" s="18">
        <v>797695.83238726796</v>
      </c>
      <c r="S2135" s="20">
        <v>1</v>
      </c>
      <c r="T2135" s="21">
        <f t="shared" si="33"/>
        <v>797695.83238726796</v>
      </c>
      <c r="U2135" s="39">
        <f>T2135*Fx!$C$7</f>
        <v>824065.94254883064</v>
      </c>
    </row>
    <row r="2136" spans="1:21">
      <c r="A2136" s="16" t="s">
        <v>4438</v>
      </c>
      <c r="B2136" s="19"/>
      <c r="C2136" s="16" t="s">
        <v>3120</v>
      </c>
      <c r="D2136" s="16" t="s">
        <v>3121</v>
      </c>
      <c r="E2136" s="16" t="s">
        <v>3504</v>
      </c>
      <c r="F2136" s="16" t="s">
        <v>3505</v>
      </c>
      <c r="G2136" s="16" t="s">
        <v>3506</v>
      </c>
      <c r="H2136" s="16" t="s">
        <v>3125</v>
      </c>
      <c r="I2136" s="16">
        <v>0</v>
      </c>
      <c r="J2136" s="16">
        <v>0</v>
      </c>
      <c r="K2136" s="16">
        <v>7</v>
      </c>
      <c r="L2136" s="18" t="s">
        <v>3507</v>
      </c>
      <c r="M2136" s="18">
        <v>1</v>
      </c>
      <c r="N2136" s="18" t="s">
        <v>4</v>
      </c>
      <c r="O2136" s="18">
        <v>3743097.54</v>
      </c>
      <c r="P2136" s="18">
        <v>3743097.54</v>
      </c>
      <c r="Q2136" s="18">
        <v>3743097.54</v>
      </c>
      <c r="R2136" s="18">
        <v>5043449.6253155004</v>
      </c>
      <c r="S2136" s="20">
        <v>1</v>
      </c>
      <c r="T2136" s="21">
        <f t="shared" si="33"/>
        <v>5043449.6253155004</v>
      </c>
      <c r="U2136" s="39">
        <f>T2136*Fx!$C$7</f>
        <v>5210175.232763947</v>
      </c>
    </row>
    <row r="2137" spans="1:21">
      <c r="A2137" s="16" t="s">
        <v>4438</v>
      </c>
      <c r="B2137" s="19"/>
      <c r="C2137" s="16" t="s">
        <v>3120</v>
      </c>
      <c r="D2137" s="16" t="s">
        <v>3121</v>
      </c>
      <c r="E2137" s="16" t="s">
        <v>3232</v>
      </c>
      <c r="F2137" s="16" t="s">
        <v>3233</v>
      </c>
      <c r="G2137" s="16" t="s">
        <v>4435</v>
      </c>
      <c r="H2137" s="16" t="s">
        <v>3234</v>
      </c>
      <c r="I2137" s="16">
        <v>49.191865640000003</v>
      </c>
      <c r="J2137" s="16">
        <v>-2.0856262600000099</v>
      </c>
      <c r="K2137" s="16">
        <v>5</v>
      </c>
      <c r="L2137" s="18" t="s">
        <v>3235</v>
      </c>
      <c r="M2137" s="18">
        <v>1</v>
      </c>
      <c r="N2137" s="18" t="s">
        <v>4</v>
      </c>
      <c r="O2137" s="18">
        <v>16808778.958724</v>
      </c>
      <c r="P2137" s="18">
        <v>16808778.958724</v>
      </c>
      <c r="Q2137" s="18">
        <v>16808778.958724</v>
      </c>
      <c r="R2137" s="18">
        <v>22648148.768623199</v>
      </c>
      <c r="S2137" s="20">
        <v>1</v>
      </c>
      <c r="T2137" s="21">
        <f t="shared" si="33"/>
        <v>22648148.768623199</v>
      </c>
      <c r="U2137" s="39">
        <f>T2137*Fx!$C$7</f>
        <v>23396847.901470251</v>
      </c>
    </row>
    <row r="2138" spans="1:21">
      <c r="A2138" s="16" t="s">
        <v>4438</v>
      </c>
      <c r="B2138" s="19"/>
      <c r="C2138" s="16" t="s">
        <v>3120</v>
      </c>
      <c r="D2138" s="16" t="s">
        <v>3121</v>
      </c>
      <c r="E2138" s="16" t="s">
        <v>3800</v>
      </c>
      <c r="F2138" s="16" t="s">
        <v>3133</v>
      </c>
      <c r="G2138" s="16" t="s">
        <v>3094</v>
      </c>
      <c r="H2138" s="16" t="s">
        <v>3125</v>
      </c>
      <c r="I2138" s="16">
        <v>51.559280000000001</v>
      </c>
      <c r="J2138" s="16">
        <v>-0.17836000000000901</v>
      </c>
      <c r="K2138" s="16">
        <v>2</v>
      </c>
      <c r="L2138" s="18" t="s">
        <v>3134</v>
      </c>
      <c r="M2138" s="18">
        <v>1</v>
      </c>
      <c r="N2138" s="18" t="s">
        <v>4</v>
      </c>
      <c r="O2138" s="18">
        <v>2145604</v>
      </c>
      <c r="P2138" s="18">
        <v>2145604</v>
      </c>
      <c r="Q2138" s="18">
        <v>2145604</v>
      </c>
      <c r="R2138" s="18">
        <v>2890986.8295538598</v>
      </c>
      <c r="S2138" s="20">
        <v>1</v>
      </c>
      <c r="T2138" s="21">
        <f t="shared" si="33"/>
        <v>2890986.8295538598</v>
      </c>
      <c r="U2138" s="39">
        <f>T2138*Fx!$C$7</f>
        <v>2986556.6421010951</v>
      </c>
    </row>
    <row r="2139" spans="1:21">
      <c r="A2139" s="16" t="s">
        <v>4438</v>
      </c>
      <c r="B2139" s="19"/>
      <c r="C2139" s="16" t="s">
        <v>3120</v>
      </c>
      <c r="D2139" s="16" t="s">
        <v>3121</v>
      </c>
      <c r="E2139" s="16" t="s">
        <v>3094</v>
      </c>
      <c r="F2139" s="16" t="s">
        <v>3129</v>
      </c>
      <c r="G2139" s="16" t="s">
        <v>3094</v>
      </c>
      <c r="H2139" s="16" t="s">
        <v>3125</v>
      </c>
      <c r="I2139" s="16">
        <v>51.511879999999998</v>
      </c>
      <c r="J2139" s="16">
        <v>-0.19880000000001</v>
      </c>
      <c r="K2139" s="16">
        <v>2</v>
      </c>
      <c r="L2139" s="18" t="s">
        <v>3130</v>
      </c>
      <c r="M2139" s="18">
        <v>1</v>
      </c>
      <c r="N2139" s="18" t="s">
        <v>4</v>
      </c>
      <c r="O2139" s="18">
        <v>2250000</v>
      </c>
      <c r="P2139" s="18">
        <v>2250000</v>
      </c>
      <c r="Q2139" s="18">
        <v>2250000</v>
      </c>
      <c r="R2139" s="18">
        <v>3031649.9999516099</v>
      </c>
      <c r="S2139" s="20">
        <v>1</v>
      </c>
      <c r="T2139" s="21">
        <f t="shared" si="33"/>
        <v>3031649.9999516099</v>
      </c>
      <c r="U2139" s="39">
        <f>T2139*Fx!$C$7</f>
        <v>3131869.8346607545</v>
      </c>
    </row>
    <row r="2140" spans="1:21">
      <c r="A2140" s="16" t="s">
        <v>4438</v>
      </c>
      <c r="B2140" s="19"/>
      <c r="C2140" s="16" t="s">
        <v>3120</v>
      </c>
      <c r="D2140" s="16" t="s">
        <v>3121</v>
      </c>
      <c r="E2140" s="16" t="s">
        <v>3795</v>
      </c>
      <c r="F2140" s="16" t="s">
        <v>3251</v>
      </c>
      <c r="G2140" s="16" t="s">
        <v>3147</v>
      </c>
      <c r="H2140" s="16" t="s">
        <v>3125</v>
      </c>
      <c r="I2140" s="16">
        <v>51.154366000000003</v>
      </c>
      <c r="J2140" s="16">
        <v>1.2947850000000101</v>
      </c>
      <c r="K2140" s="16">
        <v>3</v>
      </c>
      <c r="L2140" s="18" t="s">
        <v>3252</v>
      </c>
      <c r="M2140" s="18">
        <v>1</v>
      </c>
      <c r="N2140" s="18" t="s">
        <v>4</v>
      </c>
      <c r="O2140" s="18">
        <v>882891.78</v>
      </c>
      <c r="P2140" s="18">
        <v>882891.78</v>
      </c>
      <c r="Q2140" s="18">
        <v>882891.77999999898</v>
      </c>
      <c r="R2140" s="18">
        <v>1189608.38435301</v>
      </c>
      <c r="S2140" s="20">
        <v>1</v>
      </c>
      <c r="T2140" s="21">
        <f t="shared" si="33"/>
        <v>1189608.38435301</v>
      </c>
      <c r="U2140" s="39">
        <f>T2140*Fx!$C$7</f>
        <v>1228934.2813564155</v>
      </c>
    </row>
    <row r="2141" spans="1:21">
      <c r="A2141" s="16" t="s">
        <v>4438</v>
      </c>
      <c r="B2141" s="19"/>
      <c r="C2141" s="16" t="s">
        <v>3120</v>
      </c>
      <c r="D2141" s="16" t="s">
        <v>3121</v>
      </c>
      <c r="E2141" s="16" t="s">
        <v>3094</v>
      </c>
      <c r="F2141" s="16" t="s">
        <v>3133</v>
      </c>
      <c r="G2141" s="16" t="s">
        <v>3094</v>
      </c>
      <c r="H2141" s="16" t="s">
        <v>3125</v>
      </c>
      <c r="I2141" s="16">
        <v>51.569580000000002</v>
      </c>
      <c r="J2141" s="16">
        <v>-0.23442000000000901</v>
      </c>
      <c r="K2141" s="16">
        <v>2</v>
      </c>
      <c r="L2141" s="18" t="s">
        <v>3134</v>
      </c>
      <c r="M2141" s="18">
        <v>1</v>
      </c>
      <c r="N2141" s="18" t="s">
        <v>4</v>
      </c>
      <c r="O2141" s="18">
        <v>50000</v>
      </c>
      <c r="P2141" s="18">
        <v>50000</v>
      </c>
      <c r="Q2141" s="18">
        <v>49999.999999999898</v>
      </c>
      <c r="R2141" s="18">
        <v>67369.999998924701</v>
      </c>
      <c r="S2141" s="20">
        <v>1</v>
      </c>
      <c r="T2141" s="21">
        <f t="shared" si="33"/>
        <v>67369.999998924701</v>
      </c>
      <c r="U2141" s="39">
        <f>T2141*Fx!$C$7</f>
        <v>69597.107436905688</v>
      </c>
    </row>
    <row r="2142" spans="1:21">
      <c r="A2142" s="16" t="s">
        <v>4438</v>
      </c>
      <c r="B2142" s="19"/>
      <c r="C2142" s="16" t="s">
        <v>3120</v>
      </c>
      <c r="D2142" s="16" t="s">
        <v>3121</v>
      </c>
      <c r="E2142" s="16" t="s">
        <v>3820</v>
      </c>
      <c r="F2142" s="16" t="s">
        <v>3251</v>
      </c>
      <c r="G2142" s="16" t="s">
        <v>3147</v>
      </c>
      <c r="H2142" s="16" t="s">
        <v>3125</v>
      </c>
      <c r="I2142" s="16">
        <v>51.223757999999997</v>
      </c>
      <c r="J2142" s="16">
        <v>1.40487300000001</v>
      </c>
      <c r="K2142" s="16">
        <v>3</v>
      </c>
      <c r="L2142" s="18" t="s">
        <v>3252</v>
      </c>
      <c r="M2142" s="18">
        <v>1</v>
      </c>
      <c r="N2142" s="18" t="s">
        <v>4</v>
      </c>
      <c r="O2142" s="18">
        <v>882891.78</v>
      </c>
      <c r="P2142" s="18">
        <v>882891.78</v>
      </c>
      <c r="Q2142" s="18">
        <v>882891.77999999898</v>
      </c>
      <c r="R2142" s="18">
        <v>1189608.38435301</v>
      </c>
      <c r="S2142" s="20">
        <v>1</v>
      </c>
      <c r="T2142" s="21">
        <f t="shared" si="33"/>
        <v>1189608.38435301</v>
      </c>
      <c r="U2142" s="39">
        <f>T2142*Fx!$C$7</f>
        <v>1228934.2813564155</v>
      </c>
    </row>
    <row r="2143" spans="1:21">
      <c r="A2143" s="16" t="s">
        <v>4438</v>
      </c>
      <c r="B2143" s="19"/>
      <c r="C2143" s="16" t="s">
        <v>3120</v>
      </c>
      <c r="D2143" s="16" t="s">
        <v>3121</v>
      </c>
      <c r="E2143" s="16" t="s">
        <v>3094</v>
      </c>
      <c r="F2143" s="16" t="s">
        <v>3131</v>
      </c>
      <c r="G2143" s="16" t="s">
        <v>3094</v>
      </c>
      <c r="H2143" s="16" t="s">
        <v>3125</v>
      </c>
      <c r="I2143" s="16">
        <v>51.490299999999998</v>
      </c>
      <c r="J2143" s="16">
        <v>-0.17968000000001</v>
      </c>
      <c r="K2143" s="16">
        <v>2</v>
      </c>
      <c r="L2143" s="18" t="s">
        <v>3132</v>
      </c>
      <c r="M2143" s="18">
        <v>1</v>
      </c>
      <c r="N2143" s="18" t="s">
        <v>4</v>
      </c>
      <c r="O2143" s="18">
        <v>2535616</v>
      </c>
      <c r="P2143" s="18">
        <v>2535616</v>
      </c>
      <c r="Q2143" s="18">
        <v>2535616</v>
      </c>
      <c r="R2143" s="18">
        <v>3416488.9983454701</v>
      </c>
      <c r="S2143" s="20">
        <v>1</v>
      </c>
      <c r="T2143" s="21">
        <f t="shared" si="33"/>
        <v>3416488.9983454701</v>
      </c>
      <c r="U2143" s="39">
        <f>T2143*Fx!$C$7</f>
        <v>3529430.783414742</v>
      </c>
    </row>
    <row r="2144" spans="1:21">
      <c r="A2144" s="16" t="s">
        <v>4438</v>
      </c>
      <c r="B2144" s="19"/>
      <c r="C2144" s="16" t="s">
        <v>3120</v>
      </c>
      <c r="D2144" s="16" t="s">
        <v>3121</v>
      </c>
      <c r="E2144" s="16" t="s">
        <v>3094</v>
      </c>
      <c r="F2144" s="16" t="s">
        <v>3131</v>
      </c>
      <c r="G2144" s="16" t="s">
        <v>3094</v>
      </c>
      <c r="H2144" s="16" t="s">
        <v>3125</v>
      </c>
      <c r="I2144" s="16">
        <v>51.434166959999999</v>
      </c>
      <c r="J2144" s="16">
        <v>-0.18694512000000901</v>
      </c>
      <c r="K2144" s="16">
        <v>3</v>
      </c>
      <c r="L2144" s="18" t="s">
        <v>3132</v>
      </c>
      <c r="M2144" s="18">
        <v>1</v>
      </c>
      <c r="N2144" s="18" t="s">
        <v>4</v>
      </c>
      <c r="O2144" s="18">
        <v>2371342.1042735302</v>
      </c>
      <c r="P2144" s="18">
        <v>2371342.1042735302</v>
      </c>
      <c r="Q2144" s="18">
        <v>2371342.1042735302</v>
      </c>
      <c r="R2144" s="18">
        <v>3195146.3512471602</v>
      </c>
      <c r="S2144" s="20">
        <v>1</v>
      </c>
      <c r="T2144" s="21">
        <f t="shared" si="33"/>
        <v>3195146.3512471602</v>
      </c>
      <c r="U2144" s="39">
        <f>T2144*Fx!$C$7</f>
        <v>3300771.0240156618</v>
      </c>
    </row>
    <row r="2145" spans="1:21">
      <c r="A2145" s="16" t="s">
        <v>4438</v>
      </c>
      <c r="B2145" s="19"/>
      <c r="C2145" s="16" t="s">
        <v>3120</v>
      </c>
      <c r="D2145" s="16" t="s">
        <v>3121</v>
      </c>
      <c r="E2145" s="16" t="s">
        <v>3094</v>
      </c>
      <c r="F2145" s="16" t="s">
        <v>3131</v>
      </c>
      <c r="G2145" s="16" t="s">
        <v>3094</v>
      </c>
      <c r="H2145" s="16" t="s">
        <v>3125</v>
      </c>
      <c r="I2145" s="16">
        <v>51.475119999999997</v>
      </c>
      <c r="J2145" s="16">
        <v>-0.16648000000000901</v>
      </c>
      <c r="K2145" s="16">
        <v>2</v>
      </c>
      <c r="L2145" s="18" t="s">
        <v>3132</v>
      </c>
      <c r="M2145" s="18">
        <v>1</v>
      </c>
      <c r="N2145" s="18" t="s">
        <v>4</v>
      </c>
      <c r="O2145" s="18">
        <v>100000</v>
      </c>
      <c r="P2145" s="18">
        <v>100000</v>
      </c>
      <c r="Q2145" s="18">
        <v>99999.999999999898</v>
      </c>
      <c r="R2145" s="18">
        <v>134739.99999784899</v>
      </c>
      <c r="S2145" s="20">
        <v>1</v>
      </c>
      <c r="T2145" s="21">
        <f t="shared" si="33"/>
        <v>134739.99999784899</v>
      </c>
      <c r="U2145" s="39">
        <f>T2145*Fx!$C$7</f>
        <v>139194.21487381097</v>
      </c>
    </row>
    <row r="2146" spans="1:21">
      <c r="A2146" s="16" t="s">
        <v>4438</v>
      </c>
      <c r="B2146" s="19"/>
      <c r="C2146" s="16" t="s">
        <v>3120</v>
      </c>
      <c r="D2146" s="16" t="s">
        <v>3121</v>
      </c>
      <c r="E2146" s="16" t="s">
        <v>3802</v>
      </c>
      <c r="F2146" s="16" t="s">
        <v>3783</v>
      </c>
      <c r="G2146" s="16" t="s">
        <v>3784</v>
      </c>
      <c r="H2146" s="16" t="s">
        <v>3212</v>
      </c>
      <c r="I2146" s="16">
        <v>51.737335020000003</v>
      </c>
      <c r="J2146" s="16">
        <v>-4.3082539200000101</v>
      </c>
      <c r="K2146" s="16">
        <v>3</v>
      </c>
      <c r="L2146" s="18" t="s">
        <v>3785</v>
      </c>
      <c r="M2146" s="18">
        <v>1</v>
      </c>
      <c r="N2146" s="18" t="s">
        <v>4</v>
      </c>
      <c r="O2146" s="18">
        <v>755423</v>
      </c>
      <c r="P2146" s="18">
        <v>755423</v>
      </c>
      <c r="Q2146" s="18">
        <v>755422.99999999895</v>
      </c>
      <c r="R2146" s="18">
        <v>1017856.95018375</v>
      </c>
      <c r="S2146" s="20">
        <v>1</v>
      </c>
      <c r="T2146" s="21">
        <f t="shared" si="33"/>
        <v>1017856.95018375</v>
      </c>
      <c r="U2146" s="39">
        <f>T2146*Fx!$C$7</f>
        <v>1051505.1138261883</v>
      </c>
    </row>
    <row r="2147" spans="1:21">
      <c r="A2147" s="16" t="s">
        <v>4438</v>
      </c>
      <c r="B2147" s="19"/>
      <c r="C2147" s="16" t="s">
        <v>3120</v>
      </c>
      <c r="D2147" s="16" t="s">
        <v>3121</v>
      </c>
      <c r="E2147" s="16" t="s">
        <v>3094</v>
      </c>
      <c r="F2147" s="16" t="s">
        <v>3131</v>
      </c>
      <c r="G2147" s="16" t="s">
        <v>3094</v>
      </c>
      <c r="H2147" s="16" t="s">
        <v>3125</v>
      </c>
      <c r="I2147" s="16">
        <v>51.473979</v>
      </c>
      <c r="J2147" s="16">
        <v>-0.13943196000000899</v>
      </c>
      <c r="K2147" s="16">
        <v>3</v>
      </c>
      <c r="L2147" s="18" t="s">
        <v>3132</v>
      </c>
      <c r="M2147" s="18">
        <v>1</v>
      </c>
      <c r="N2147" s="18" t="s">
        <v>4</v>
      </c>
      <c r="O2147" s="18">
        <v>2309523.67</v>
      </c>
      <c r="P2147" s="18">
        <v>2309523.67</v>
      </c>
      <c r="Q2147" s="18">
        <v>2309523.67</v>
      </c>
      <c r="R2147" s="18">
        <v>3111852.1929083299</v>
      </c>
      <c r="S2147" s="20">
        <v>1</v>
      </c>
      <c r="T2147" s="21">
        <f t="shared" si="33"/>
        <v>3111852.1929083299</v>
      </c>
      <c r="U2147" s="39">
        <f>T2147*Fx!$C$7</f>
        <v>3214723.3397813328</v>
      </c>
    </row>
    <row r="2148" spans="1:21">
      <c r="A2148" s="16" t="s">
        <v>4438</v>
      </c>
      <c r="B2148" s="19"/>
      <c r="C2148" s="16" t="s">
        <v>3120</v>
      </c>
      <c r="D2148" s="16" t="s">
        <v>3121</v>
      </c>
      <c r="E2148" s="16" t="s">
        <v>3488</v>
      </c>
      <c r="F2148" s="16" t="s">
        <v>3274</v>
      </c>
      <c r="G2148" s="16" t="s">
        <v>3275</v>
      </c>
      <c r="H2148" s="16" t="s">
        <v>3125</v>
      </c>
      <c r="I2148" s="16">
        <v>50.863314000000003</v>
      </c>
      <c r="J2148" s="16">
        <v>-2.5854790000000101</v>
      </c>
      <c r="K2148" s="16">
        <v>3</v>
      </c>
      <c r="L2148" s="18" t="s">
        <v>3276</v>
      </c>
      <c r="M2148" s="18">
        <v>1</v>
      </c>
      <c r="N2148" s="18" t="s">
        <v>4</v>
      </c>
      <c r="O2148" s="18">
        <v>50300</v>
      </c>
      <c r="P2148" s="18">
        <v>50300</v>
      </c>
      <c r="Q2148" s="18">
        <v>50299.999999999898</v>
      </c>
      <c r="R2148" s="18">
        <v>67774.219998918299</v>
      </c>
      <c r="S2148" s="20">
        <v>1</v>
      </c>
      <c r="T2148" s="21">
        <f t="shared" si="33"/>
        <v>67774.219998918299</v>
      </c>
      <c r="U2148" s="39">
        <f>T2148*Fx!$C$7</f>
        <v>70014.69008152718</v>
      </c>
    </row>
    <row r="2149" spans="1:21">
      <c r="A2149" s="16" t="s">
        <v>4438</v>
      </c>
      <c r="B2149" s="19"/>
      <c r="C2149" s="16" t="s">
        <v>3120</v>
      </c>
      <c r="D2149" s="16" t="s">
        <v>3121</v>
      </c>
      <c r="E2149" s="16" t="s">
        <v>3094</v>
      </c>
      <c r="F2149" s="16" t="s">
        <v>3253</v>
      </c>
      <c r="G2149" s="16" t="s">
        <v>3094</v>
      </c>
      <c r="H2149" s="16" t="s">
        <v>3125</v>
      </c>
      <c r="I2149" s="16">
        <v>51.556150000000002</v>
      </c>
      <c r="J2149" s="16">
        <v>-8.5880000000010004E-2</v>
      </c>
      <c r="K2149" s="16">
        <v>2</v>
      </c>
      <c r="L2149" s="18" t="s">
        <v>3254</v>
      </c>
      <c r="M2149" s="18">
        <v>1</v>
      </c>
      <c r="N2149" s="18" t="s">
        <v>4</v>
      </c>
      <c r="O2149" s="18">
        <v>637911</v>
      </c>
      <c r="P2149" s="18">
        <v>637911</v>
      </c>
      <c r="Q2149" s="18">
        <v>637911</v>
      </c>
      <c r="R2149" s="18">
        <v>859521.28138628195</v>
      </c>
      <c r="S2149" s="20">
        <v>1</v>
      </c>
      <c r="T2149" s="21">
        <f t="shared" si="33"/>
        <v>859521.28138628195</v>
      </c>
      <c r="U2149" s="39">
        <f>T2149*Fx!$C$7</f>
        <v>887935.20804367983</v>
      </c>
    </row>
    <row r="2150" spans="1:21">
      <c r="A2150" s="16" t="s">
        <v>4438</v>
      </c>
      <c r="B2150" s="19"/>
      <c r="C2150" s="16" t="s">
        <v>3120</v>
      </c>
      <c r="D2150" s="16" t="s">
        <v>3121</v>
      </c>
      <c r="E2150" s="16" t="s">
        <v>3575</v>
      </c>
      <c r="F2150" s="16" t="s">
        <v>3576</v>
      </c>
      <c r="G2150" s="16" t="s">
        <v>3575</v>
      </c>
      <c r="H2150" s="16" t="s">
        <v>3125</v>
      </c>
      <c r="I2150" s="16">
        <v>53.403570999999999</v>
      </c>
      <c r="J2150" s="16">
        <v>-2.9935390000000099</v>
      </c>
      <c r="K2150" s="16">
        <v>3</v>
      </c>
      <c r="L2150" s="18" t="s">
        <v>3577</v>
      </c>
      <c r="M2150" s="18">
        <v>1</v>
      </c>
      <c r="N2150" s="18" t="s">
        <v>4</v>
      </c>
      <c r="O2150" s="18">
        <v>150000</v>
      </c>
      <c r="P2150" s="18">
        <v>150000</v>
      </c>
      <c r="Q2150" s="18">
        <v>150000</v>
      </c>
      <c r="R2150" s="18">
        <v>202109.99999677399</v>
      </c>
      <c r="S2150" s="20">
        <v>1</v>
      </c>
      <c r="T2150" s="21">
        <f t="shared" si="33"/>
        <v>202109.99999677399</v>
      </c>
      <c r="U2150" s="39">
        <f>T2150*Fx!$C$7</f>
        <v>208791.32231071696</v>
      </c>
    </row>
    <row r="2151" spans="1:21">
      <c r="A2151" s="16" t="s">
        <v>4438</v>
      </c>
      <c r="B2151" s="19"/>
      <c r="C2151" s="16" t="s">
        <v>3120</v>
      </c>
      <c r="D2151" s="16" t="s">
        <v>3121</v>
      </c>
      <c r="E2151" s="16" t="s">
        <v>3094</v>
      </c>
      <c r="F2151" s="16" t="s">
        <v>3143</v>
      </c>
      <c r="G2151" s="16" t="s">
        <v>3094</v>
      </c>
      <c r="H2151" s="16" t="s">
        <v>3125</v>
      </c>
      <c r="I2151" s="16">
        <v>51.552090999999997</v>
      </c>
      <c r="J2151" s="16">
        <v>-7.3847000000010002E-2</v>
      </c>
      <c r="K2151" s="16">
        <v>3</v>
      </c>
      <c r="L2151" s="18" t="s">
        <v>3144</v>
      </c>
      <c r="M2151" s="18">
        <v>1</v>
      </c>
      <c r="N2151" s="18" t="s">
        <v>4</v>
      </c>
      <c r="O2151" s="18">
        <v>467000</v>
      </c>
      <c r="P2151" s="18">
        <v>467000</v>
      </c>
      <c r="Q2151" s="18">
        <v>467000</v>
      </c>
      <c r="R2151" s="18">
        <v>629235.79998995701</v>
      </c>
      <c r="S2151" s="20">
        <v>1</v>
      </c>
      <c r="T2151" s="21">
        <f t="shared" si="33"/>
        <v>629235.79998995701</v>
      </c>
      <c r="U2151" s="39">
        <f>T2151*Fx!$C$7</f>
        <v>650036.98346069944</v>
      </c>
    </row>
    <row r="2152" spans="1:21">
      <c r="A2152" s="16" t="s">
        <v>4438</v>
      </c>
      <c r="B2152" s="19"/>
      <c r="C2152" s="16" t="s">
        <v>3120</v>
      </c>
      <c r="D2152" s="16" t="s">
        <v>3121</v>
      </c>
      <c r="E2152" s="16" t="s">
        <v>3094</v>
      </c>
      <c r="F2152" s="16" t="s">
        <v>3131</v>
      </c>
      <c r="G2152" s="16" t="s">
        <v>3094</v>
      </c>
      <c r="H2152" s="16" t="s">
        <v>3125</v>
      </c>
      <c r="I2152" s="16">
        <v>51.490078019999999</v>
      </c>
      <c r="J2152" s="16">
        <v>-0.17968608000000999</v>
      </c>
      <c r="K2152" s="16">
        <v>3</v>
      </c>
      <c r="L2152" s="18" t="s">
        <v>3132</v>
      </c>
      <c r="M2152" s="18">
        <v>1</v>
      </c>
      <c r="N2152" s="18" t="s">
        <v>4</v>
      </c>
      <c r="O2152" s="18">
        <v>4132000</v>
      </c>
      <c r="P2152" s="18">
        <v>4132000</v>
      </c>
      <c r="Q2152" s="18">
        <v>4132000</v>
      </c>
      <c r="R2152" s="18">
        <v>5567456.7999111405</v>
      </c>
      <c r="S2152" s="20">
        <v>1</v>
      </c>
      <c r="T2152" s="21">
        <f t="shared" si="33"/>
        <v>5567456.7999111405</v>
      </c>
      <c r="U2152" s="39">
        <f>T2152*Fx!$C$7</f>
        <v>5751504.9585858891</v>
      </c>
    </row>
    <row r="2153" spans="1:21">
      <c r="A2153" s="16" t="s">
        <v>4438</v>
      </c>
      <c r="B2153" s="19"/>
      <c r="C2153" s="16" t="s">
        <v>3120</v>
      </c>
      <c r="D2153" s="16" t="s">
        <v>3121</v>
      </c>
      <c r="E2153" s="16" t="s">
        <v>3094</v>
      </c>
      <c r="F2153" s="16" t="s">
        <v>3129</v>
      </c>
      <c r="G2153" s="16" t="s">
        <v>3094</v>
      </c>
      <c r="H2153" s="16" t="s">
        <v>3125</v>
      </c>
      <c r="I2153" s="16">
        <v>51.501015989999999</v>
      </c>
      <c r="J2153" s="16">
        <v>-0.34050384000000999</v>
      </c>
      <c r="K2153" s="16">
        <v>3</v>
      </c>
      <c r="L2153" s="18" t="s">
        <v>3130</v>
      </c>
      <c r="M2153" s="18">
        <v>1</v>
      </c>
      <c r="N2153" s="18" t="s">
        <v>4</v>
      </c>
      <c r="O2153" s="18">
        <v>200000</v>
      </c>
      <c r="P2153" s="18">
        <v>200000</v>
      </c>
      <c r="Q2153" s="18">
        <v>199999.99999999901</v>
      </c>
      <c r="R2153" s="18">
        <v>269479.99999569898</v>
      </c>
      <c r="S2153" s="20">
        <v>1</v>
      </c>
      <c r="T2153" s="21">
        <f t="shared" si="33"/>
        <v>269479.99999569898</v>
      </c>
      <c r="U2153" s="39">
        <f>T2153*Fx!$C$7</f>
        <v>278388.42974762293</v>
      </c>
    </row>
    <row r="2154" spans="1:21">
      <c r="A2154" s="16" t="s">
        <v>4438</v>
      </c>
      <c r="B2154" s="19"/>
      <c r="C2154" s="16" t="s">
        <v>3120</v>
      </c>
      <c r="D2154" s="16" t="s">
        <v>3121</v>
      </c>
      <c r="E2154" s="16" t="s">
        <v>3094</v>
      </c>
      <c r="F2154" s="16" t="s">
        <v>3129</v>
      </c>
      <c r="G2154" s="16" t="s">
        <v>3094</v>
      </c>
      <c r="H2154" s="16" t="s">
        <v>3125</v>
      </c>
      <c r="I2154" s="16">
        <v>51.5075</v>
      </c>
      <c r="J2154" s="16">
        <v>-0.19360000000000999</v>
      </c>
      <c r="K2154" s="16">
        <v>2</v>
      </c>
      <c r="L2154" s="18" t="s">
        <v>3130</v>
      </c>
      <c r="M2154" s="18">
        <v>1</v>
      </c>
      <c r="N2154" s="18" t="s">
        <v>4</v>
      </c>
      <c r="O2154" s="18">
        <v>9016749.8000000007</v>
      </c>
      <c r="P2154" s="18">
        <v>9016749.8000000007</v>
      </c>
      <c r="Q2154" s="18">
        <v>9016749.8000000007</v>
      </c>
      <c r="R2154" s="18">
        <v>12149168.6803261</v>
      </c>
      <c r="S2154" s="20">
        <v>1</v>
      </c>
      <c r="T2154" s="21">
        <f t="shared" si="33"/>
        <v>12149168.6803261</v>
      </c>
      <c r="U2154" s="39">
        <f>T2154*Fx!$C$7</f>
        <v>12550794.091245973</v>
      </c>
    </row>
    <row r="2155" spans="1:21">
      <c r="A2155" s="16" t="s">
        <v>4438</v>
      </c>
      <c r="B2155" s="19"/>
      <c r="C2155" s="16" t="s">
        <v>3120</v>
      </c>
      <c r="D2155" s="16" t="s">
        <v>3121</v>
      </c>
      <c r="E2155" s="16" t="s">
        <v>3512</v>
      </c>
      <c r="F2155" s="16" t="s">
        <v>3513</v>
      </c>
      <c r="G2155" s="16" t="s">
        <v>3178</v>
      </c>
      <c r="H2155" s="16" t="s">
        <v>3179</v>
      </c>
      <c r="I2155" s="16">
        <v>55.82788</v>
      </c>
      <c r="J2155" s="16">
        <v>-4.0951500000000101</v>
      </c>
      <c r="K2155" s="16">
        <v>2</v>
      </c>
      <c r="L2155" s="18" t="s">
        <v>3515</v>
      </c>
      <c r="M2155" s="18">
        <v>1</v>
      </c>
      <c r="N2155" s="18" t="s">
        <v>4</v>
      </c>
      <c r="O2155" s="18">
        <v>2309523.67</v>
      </c>
      <c r="P2155" s="18">
        <v>2309523.67</v>
      </c>
      <c r="Q2155" s="18">
        <v>2309523.67</v>
      </c>
      <c r="R2155" s="18">
        <v>3111852.1929083299</v>
      </c>
      <c r="S2155" s="20">
        <v>1</v>
      </c>
      <c r="T2155" s="21">
        <f t="shared" si="33"/>
        <v>3111852.1929083299</v>
      </c>
      <c r="U2155" s="39">
        <f>T2155*Fx!$C$7</f>
        <v>3214723.3397813328</v>
      </c>
    </row>
    <row r="2156" spans="1:21">
      <c r="A2156" s="16" t="s">
        <v>4438</v>
      </c>
      <c r="B2156" s="19"/>
      <c r="C2156" s="16" t="s">
        <v>3120</v>
      </c>
      <c r="D2156" s="16" t="s">
        <v>3121</v>
      </c>
      <c r="E2156" s="16" t="s">
        <v>3094</v>
      </c>
      <c r="F2156" s="16" t="s">
        <v>3129</v>
      </c>
      <c r="G2156" s="16" t="s">
        <v>3094</v>
      </c>
      <c r="H2156" s="16" t="s">
        <v>3125</v>
      </c>
      <c r="I2156" s="16">
        <v>51.524448030000002</v>
      </c>
      <c r="J2156" s="16">
        <v>-0.26581716000000999</v>
      </c>
      <c r="K2156" s="16">
        <v>3</v>
      </c>
      <c r="L2156" s="18" t="s">
        <v>3130</v>
      </c>
      <c r="M2156" s="18">
        <v>1</v>
      </c>
      <c r="N2156" s="18" t="s">
        <v>4</v>
      </c>
      <c r="O2156" s="18">
        <v>3000000</v>
      </c>
      <c r="P2156" s="18">
        <v>3000000</v>
      </c>
      <c r="Q2156" s="18">
        <v>3000000</v>
      </c>
      <c r="R2156" s="18">
        <v>4042199.9999354798</v>
      </c>
      <c r="S2156" s="20">
        <v>1</v>
      </c>
      <c r="T2156" s="21">
        <f t="shared" si="33"/>
        <v>4042199.9999354798</v>
      </c>
      <c r="U2156" s="39">
        <f>T2156*Fx!$C$7</f>
        <v>4175826.4462143392</v>
      </c>
    </row>
    <row r="2157" spans="1:21">
      <c r="A2157" s="16" t="s">
        <v>4438</v>
      </c>
      <c r="B2157" s="19"/>
      <c r="C2157" s="16" t="s">
        <v>3120</v>
      </c>
      <c r="D2157" s="16" t="s">
        <v>3121</v>
      </c>
      <c r="E2157" s="16" t="s">
        <v>3521</v>
      </c>
      <c r="F2157" s="16" t="s">
        <v>3522</v>
      </c>
      <c r="G2157" s="16" t="s">
        <v>4558</v>
      </c>
      <c r="H2157" s="16" t="s">
        <v>3524</v>
      </c>
      <c r="I2157" s="16">
        <v>54.641643000000002</v>
      </c>
      <c r="J2157" s="16">
        <v>-5.71614000000001</v>
      </c>
      <c r="K2157" s="16">
        <v>3</v>
      </c>
      <c r="L2157" s="18" t="s">
        <v>3525</v>
      </c>
      <c r="M2157" s="18">
        <v>1</v>
      </c>
      <c r="N2157" s="18" t="s">
        <v>4</v>
      </c>
      <c r="O2157" s="18">
        <v>176257</v>
      </c>
      <c r="P2157" s="18">
        <v>176257</v>
      </c>
      <c r="Q2157" s="18">
        <v>176257</v>
      </c>
      <c r="R2157" s="18">
        <v>237488.68179620901</v>
      </c>
      <c r="S2157" s="20">
        <v>1</v>
      </c>
      <c r="T2157" s="21">
        <f t="shared" si="33"/>
        <v>237488.68179620901</v>
      </c>
      <c r="U2157" s="39">
        <f>T2157*Fx!$C$7</f>
        <v>245339.54731013332</v>
      </c>
    </row>
    <row r="2158" spans="1:21">
      <c r="A2158" s="16" t="s">
        <v>4438</v>
      </c>
      <c r="B2158" s="19"/>
      <c r="C2158" s="16" t="s">
        <v>3120</v>
      </c>
      <c r="D2158" s="16" t="s">
        <v>3121</v>
      </c>
      <c r="E2158" s="16" t="s">
        <v>3202</v>
      </c>
      <c r="F2158" s="16" t="s">
        <v>3203</v>
      </c>
      <c r="G2158" s="16" t="s">
        <v>3155</v>
      </c>
      <c r="H2158" s="16" t="s">
        <v>3125</v>
      </c>
      <c r="I2158" s="16">
        <v>51.755124960000003</v>
      </c>
      <c r="J2158" s="16">
        <v>-1.25493012000001</v>
      </c>
      <c r="K2158" s="16">
        <v>3</v>
      </c>
      <c r="L2158" s="18" t="s">
        <v>3204</v>
      </c>
      <c r="M2158" s="18">
        <v>1</v>
      </c>
      <c r="N2158" s="18" t="s">
        <v>4</v>
      </c>
      <c r="O2158" s="18">
        <v>1500000</v>
      </c>
      <c r="P2158" s="18">
        <v>1500000</v>
      </c>
      <c r="Q2158" s="18">
        <v>1500000</v>
      </c>
      <c r="R2158" s="18">
        <v>2021099.9999677399</v>
      </c>
      <c r="S2158" s="20">
        <v>1</v>
      </c>
      <c r="T2158" s="21">
        <f t="shared" si="33"/>
        <v>2021099.9999677399</v>
      </c>
      <c r="U2158" s="39">
        <f>T2158*Fx!$C$7</f>
        <v>2087913.2231071696</v>
      </c>
    </row>
    <row r="2159" spans="1:21">
      <c r="A2159" s="16" t="s">
        <v>4438</v>
      </c>
      <c r="B2159" s="19"/>
      <c r="C2159" s="16" t="s">
        <v>3120</v>
      </c>
      <c r="D2159" s="16" t="s">
        <v>3121</v>
      </c>
      <c r="E2159" s="16" t="s">
        <v>3094</v>
      </c>
      <c r="F2159" s="16" t="s">
        <v>3131</v>
      </c>
      <c r="G2159" s="16" t="s">
        <v>3094</v>
      </c>
      <c r="H2159" s="16" t="s">
        <v>3125</v>
      </c>
      <c r="I2159" s="16">
        <v>51.473979</v>
      </c>
      <c r="J2159" s="16">
        <v>-0.13943196000000899</v>
      </c>
      <c r="K2159" s="16">
        <v>3</v>
      </c>
      <c r="L2159" s="18" t="s">
        <v>3132</v>
      </c>
      <c r="M2159" s="18">
        <v>1</v>
      </c>
      <c r="N2159" s="18" t="s">
        <v>4</v>
      </c>
      <c r="O2159" s="18">
        <v>20500</v>
      </c>
      <c r="P2159" s="18">
        <v>20500</v>
      </c>
      <c r="Q2159" s="18">
        <v>20500</v>
      </c>
      <c r="R2159" s="18">
        <v>27621.6999995591</v>
      </c>
      <c r="S2159" s="20">
        <v>1</v>
      </c>
      <c r="T2159" s="21">
        <f t="shared" si="33"/>
        <v>27621.6999995591</v>
      </c>
      <c r="U2159" s="39">
        <f>T2159*Fx!$C$7</f>
        <v>28534.814049131302</v>
      </c>
    </row>
    <row r="2160" spans="1:21">
      <c r="A2160" s="16" t="s">
        <v>4438</v>
      </c>
      <c r="B2160" s="19"/>
      <c r="C2160" s="16" t="s">
        <v>3120</v>
      </c>
      <c r="D2160" s="16" t="s">
        <v>3121</v>
      </c>
      <c r="E2160" s="16" t="s">
        <v>3802</v>
      </c>
      <c r="F2160" s="16" t="s">
        <v>3783</v>
      </c>
      <c r="G2160" s="16" t="s">
        <v>3784</v>
      </c>
      <c r="H2160" s="16" t="s">
        <v>3212</v>
      </c>
      <c r="I2160" s="16">
        <v>51.738185970000004</v>
      </c>
      <c r="J2160" s="16">
        <v>-4.3079990400000101</v>
      </c>
      <c r="K2160" s="16">
        <v>3</v>
      </c>
      <c r="L2160" s="18" t="s">
        <v>3785</v>
      </c>
      <c r="M2160" s="18">
        <v>1</v>
      </c>
      <c r="N2160" s="18" t="s">
        <v>4</v>
      </c>
      <c r="O2160" s="18">
        <v>1608182</v>
      </c>
      <c r="P2160" s="18">
        <v>1608182</v>
      </c>
      <c r="Q2160" s="18">
        <v>1608182</v>
      </c>
      <c r="R2160" s="18">
        <v>2166864.4267654102</v>
      </c>
      <c r="S2160" s="20">
        <v>1</v>
      </c>
      <c r="T2160" s="21">
        <f t="shared" si="33"/>
        <v>2166864.4267654102</v>
      </c>
      <c r="U2160" s="39">
        <f>T2160*Fx!$C$7</f>
        <v>2238496.3086419529</v>
      </c>
    </row>
    <row r="2161" spans="1:21">
      <c r="A2161" s="16" t="s">
        <v>4438</v>
      </c>
      <c r="B2161" s="19"/>
      <c r="C2161" s="16" t="s">
        <v>3120</v>
      </c>
      <c r="D2161" s="16" t="s">
        <v>3121</v>
      </c>
      <c r="E2161" s="16" t="s">
        <v>3094</v>
      </c>
      <c r="F2161" s="16" t="s">
        <v>3129</v>
      </c>
      <c r="G2161" s="16" t="s">
        <v>3094</v>
      </c>
      <c r="H2161" s="16" t="s">
        <v>3125</v>
      </c>
      <c r="I2161" s="16">
        <v>51.524565029999998</v>
      </c>
      <c r="J2161" s="16">
        <v>-0.11204208000000999</v>
      </c>
      <c r="K2161" s="16">
        <v>3</v>
      </c>
      <c r="L2161" s="18" t="s">
        <v>3130</v>
      </c>
      <c r="M2161" s="18">
        <v>1</v>
      </c>
      <c r="N2161" s="18" t="s">
        <v>4</v>
      </c>
      <c r="O2161" s="18">
        <v>100000</v>
      </c>
      <c r="P2161" s="18">
        <v>100000</v>
      </c>
      <c r="Q2161" s="18">
        <v>99999.999999999898</v>
      </c>
      <c r="R2161" s="18">
        <v>134739.99999784899</v>
      </c>
      <c r="S2161" s="20">
        <v>1</v>
      </c>
      <c r="T2161" s="21">
        <f t="shared" si="33"/>
        <v>134739.99999784899</v>
      </c>
      <c r="U2161" s="39">
        <f>T2161*Fx!$C$7</f>
        <v>139194.21487381097</v>
      </c>
    </row>
    <row r="2162" spans="1:21">
      <c r="A2162" s="16" t="s">
        <v>4438</v>
      </c>
      <c r="B2162" s="19"/>
      <c r="C2162" s="16" t="s">
        <v>3120</v>
      </c>
      <c r="D2162" s="16" t="s">
        <v>3121</v>
      </c>
      <c r="E2162" s="16" t="s">
        <v>3916</v>
      </c>
      <c r="F2162" s="16" t="s">
        <v>3146</v>
      </c>
      <c r="G2162" s="16" t="s">
        <v>3094</v>
      </c>
      <c r="H2162" s="16" t="s">
        <v>3125</v>
      </c>
      <c r="I2162" s="16">
        <v>51.329252969999999</v>
      </c>
      <c r="J2162" s="16">
        <v>2.3668920000009998E-2</v>
      </c>
      <c r="K2162" s="16">
        <v>3</v>
      </c>
      <c r="L2162" s="18" t="s">
        <v>3148</v>
      </c>
      <c r="M2162" s="18">
        <v>1</v>
      </c>
      <c r="N2162" s="18" t="s">
        <v>4</v>
      </c>
      <c r="O2162" s="18">
        <v>719050</v>
      </c>
      <c r="P2162" s="18">
        <v>719050</v>
      </c>
      <c r="Q2162" s="18">
        <v>719050</v>
      </c>
      <c r="R2162" s="18">
        <v>968847.96998453699</v>
      </c>
      <c r="S2162" s="20">
        <v>1</v>
      </c>
      <c r="T2162" s="21">
        <f t="shared" si="33"/>
        <v>968847.96998453699</v>
      </c>
      <c r="U2162" s="39">
        <f>T2162*Fx!$C$7</f>
        <v>1000876.0020501416</v>
      </c>
    </row>
    <row r="2163" spans="1:21">
      <c r="A2163" s="16" t="s">
        <v>4438</v>
      </c>
      <c r="B2163" s="19"/>
      <c r="C2163" s="16" t="s">
        <v>3120</v>
      </c>
      <c r="D2163" s="16" t="s">
        <v>3121</v>
      </c>
      <c r="E2163" s="16" t="s">
        <v>3094</v>
      </c>
      <c r="F2163" s="16" t="s">
        <v>3131</v>
      </c>
      <c r="G2163" s="16" t="s">
        <v>3094</v>
      </c>
      <c r="H2163" s="16" t="s">
        <v>3125</v>
      </c>
      <c r="I2163" s="16">
        <v>51.438369999999999</v>
      </c>
      <c r="J2163" s="16">
        <v>-0.19670000000001001</v>
      </c>
      <c r="K2163" s="16">
        <v>2</v>
      </c>
      <c r="L2163" s="18" t="s">
        <v>3132</v>
      </c>
      <c r="M2163" s="18">
        <v>1</v>
      </c>
      <c r="N2163" s="18" t="s">
        <v>4</v>
      </c>
      <c r="O2163" s="18">
        <v>173500</v>
      </c>
      <c r="P2163" s="18">
        <v>173500</v>
      </c>
      <c r="Q2163" s="18">
        <v>173500</v>
      </c>
      <c r="R2163" s="18">
        <v>233773.899996269</v>
      </c>
      <c r="S2163" s="20">
        <v>1</v>
      </c>
      <c r="T2163" s="21">
        <f t="shared" si="33"/>
        <v>233773.899996269</v>
      </c>
      <c r="U2163" s="39">
        <f>T2163*Fx!$C$7</f>
        <v>241501.96280606303</v>
      </c>
    </row>
    <row r="2164" spans="1:21">
      <c r="A2164" s="16" t="s">
        <v>4438</v>
      </c>
      <c r="B2164" s="19"/>
      <c r="C2164" s="16" t="s">
        <v>3120</v>
      </c>
      <c r="D2164" s="16" t="s">
        <v>3121</v>
      </c>
      <c r="E2164" s="16" t="s">
        <v>3094</v>
      </c>
      <c r="F2164" s="16" t="s">
        <v>3131</v>
      </c>
      <c r="G2164" s="16" t="s">
        <v>3094</v>
      </c>
      <c r="H2164" s="16" t="s">
        <v>3125</v>
      </c>
      <c r="I2164" s="16">
        <v>51.499319999999997</v>
      </c>
      <c r="J2164" s="16">
        <v>-0.15760000000000901</v>
      </c>
      <c r="K2164" s="16">
        <v>2</v>
      </c>
      <c r="L2164" s="18" t="s">
        <v>3132</v>
      </c>
      <c r="M2164" s="18">
        <v>1</v>
      </c>
      <c r="N2164" s="18" t="s">
        <v>4</v>
      </c>
      <c r="O2164" s="18">
        <v>1704628.5293100099</v>
      </c>
      <c r="P2164" s="18">
        <v>1704628.5293100099</v>
      </c>
      <c r="Q2164" s="18">
        <v>1704628.5293100099</v>
      </c>
      <c r="R2164" s="18">
        <v>2296816.4803556502</v>
      </c>
      <c r="S2164" s="20">
        <v>1</v>
      </c>
      <c r="T2164" s="21">
        <f t="shared" si="33"/>
        <v>2296816.4803556502</v>
      </c>
      <c r="U2164" s="39">
        <f>T2164*Fx!$C$7</f>
        <v>2372744.2978880685</v>
      </c>
    </row>
    <row r="2165" spans="1:21">
      <c r="A2165" s="16" t="s">
        <v>4438</v>
      </c>
      <c r="B2165" s="19"/>
      <c r="C2165" s="16" t="s">
        <v>3120</v>
      </c>
      <c r="D2165" s="16" t="s">
        <v>3121</v>
      </c>
      <c r="E2165" s="16" t="s">
        <v>3821</v>
      </c>
      <c r="F2165" s="16" t="s">
        <v>3570</v>
      </c>
      <c r="G2165" s="16" t="s">
        <v>3207</v>
      </c>
      <c r="H2165" s="16" t="s">
        <v>3125</v>
      </c>
      <c r="I2165" s="16">
        <v>52.038012999999999</v>
      </c>
      <c r="J2165" s="16">
        <v>-1.1042890000000101</v>
      </c>
      <c r="K2165" s="16">
        <v>3</v>
      </c>
      <c r="L2165" s="18" t="s">
        <v>3572</v>
      </c>
      <c r="M2165" s="18">
        <v>1</v>
      </c>
      <c r="N2165" s="18" t="s">
        <v>4</v>
      </c>
      <c r="O2165" s="18">
        <v>340000</v>
      </c>
      <c r="P2165" s="18">
        <v>340000</v>
      </c>
      <c r="Q2165" s="18">
        <v>340000</v>
      </c>
      <c r="R2165" s="18">
        <v>458115.99999268801</v>
      </c>
      <c r="S2165" s="20">
        <v>1</v>
      </c>
      <c r="T2165" s="21">
        <f t="shared" si="33"/>
        <v>458115.99999268801</v>
      </c>
      <c r="U2165" s="39">
        <f>T2165*Fx!$C$7</f>
        <v>473260.33057095873</v>
      </c>
    </row>
    <row r="2166" spans="1:21">
      <c r="A2166" s="16" t="s">
        <v>4438</v>
      </c>
      <c r="B2166" s="19"/>
      <c r="C2166" s="16" t="s">
        <v>3120</v>
      </c>
      <c r="D2166" s="16" t="s">
        <v>3121</v>
      </c>
      <c r="E2166" s="16" t="s">
        <v>3094</v>
      </c>
      <c r="F2166" s="16" t="s">
        <v>3129</v>
      </c>
      <c r="G2166" s="16" t="s">
        <v>3094</v>
      </c>
      <c r="H2166" s="16" t="s">
        <v>3125</v>
      </c>
      <c r="I2166" s="16">
        <v>51.501040000000003</v>
      </c>
      <c r="J2166" s="16">
        <v>-0.19652000000000999</v>
      </c>
      <c r="K2166" s="16">
        <v>2</v>
      </c>
      <c r="L2166" s="18" t="s">
        <v>3130</v>
      </c>
      <c r="M2166" s="18">
        <v>1</v>
      </c>
      <c r="N2166" s="18" t="s">
        <v>4</v>
      </c>
      <c r="O2166" s="18">
        <v>200000</v>
      </c>
      <c r="P2166" s="18">
        <v>200000</v>
      </c>
      <c r="Q2166" s="18">
        <v>199999.99999999901</v>
      </c>
      <c r="R2166" s="18">
        <v>269479.99999569898</v>
      </c>
      <c r="S2166" s="20">
        <v>1</v>
      </c>
      <c r="T2166" s="21">
        <f t="shared" si="33"/>
        <v>269479.99999569898</v>
      </c>
      <c r="U2166" s="39">
        <f>T2166*Fx!$C$7</f>
        <v>278388.42974762293</v>
      </c>
    </row>
    <row r="2167" spans="1:21">
      <c r="A2167" s="16" t="s">
        <v>4438</v>
      </c>
      <c r="B2167" s="19"/>
      <c r="C2167" s="16" t="s">
        <v>3120</v>
      </c>
      <c r="D2167" s="16" t="s">
        <v>3121</v>
      </c>
      <c r="E2167" s="16" t="s">
        <v>3094</v>
      </c>
      <c r="F2167" s="16" t="s">
        <v>3151</v>
      </c>
      <c r="G2167" s="16" t="s">
        <v>3094</v>
      </c>
      <c r="H2167" s="16" t="s">
        <v>3125</v>
      </c>
      <c r="I2167" s="16">
        <v>51.517484009999997</v>
      </c>
      <c r="J2167" s="16">
        <v>-0.11294100000001001</v>
      </c>
      <c r="K2167" s="16">
        <v>3</v>
      </c>
      <c r="L2167" s="18" t="s">
        <v>3152</v>
      </c>
      <c r="M2167" s="18">
        <v>1</v>
      </c>
      <c r="N2167" s="18" t="s">
        <v>4</v>
      </c>
      <c r="O2167" s="18">
        <v>567119.94013146998</v>
      </c>
      <c r="P2167" s="18">
        <v>567119.94013146998</v>
      </c>
      <c r="Q2167" s="18">
        <v>567119.94013146998</v>
      </c>
      <c r="R2167" s="18">
        <v>764137.40732094704</v>
      </c>
      <c r="S2167" s="20">
        <v>1</v>
      </c>
      <c r="T2167" s="21">
        <f t="shared" si="33"/>
        <v>764137.40732094704</v>
      </c>
      <c r="U2167" s="39">
        <f>T2167*Fx!$C$7</f>
        <v>789398.14805882971</v>
      </c>
    </row>
    <row r="2168" spans="1:21">
      <c r="A2168" s="16" t="s">
        <v>4438</v>
      </c>
      <c r="B2168" s="19"/>
      <c r="C2168" s="16" t="s">
        <v>3120</v>
      </c>
      <c r="D2168" s="16" t="s">
        <v>3121</v>
      </c>
      <c r="E2168" s="16" t="s">
        <v>3094</v>
      </c>
      <c r="F2168" s="16" t="s">
        <v>3151</v>
      </c>
      <c r="G2168" s="16" t="s">
        <v>3094</v>
      </c>
      <c r="H2168" s="16" t="s">
        <v>3125</v>
      </c>
      <c r="I2168" s="16">
        <v>51.509008979999997</v>
      </c>
      <c r="J2168" s="16">
        <v>-0.13050108000000901</v>
      </c>
      <c r="K2168" s="16">
        <v>3</v>
      </c>
      <c r="L2168" s="18" t="s">
        <v>3152</v>
      </c>
      <c r="M2168" s="18">
        <v>1</v>
      </c>
      <c r="N2168" s="18" t="s">
        <v>4</v>
      </c>
      <c r="O2168" s="18">
        <v>3424131</v>
      </c>
      <c r="P2168" s="18">
        <v>3424131</v>
      </c>
      <c r="Q2168" s="18">
        <v>3424131</v>
      </c>
      <c r="R2168" s="18">
        <v>4613674.1093263598</v>
      </c>
      <c r="S2168" s="20">
        <v>1</v>
      </c>
      <c r="T2168" s="21">
        <f t="shared" si="33"/>
        <v>4613674.1093263598</v>
      </c>
      <c r="U2168" s="39">
        <f>T2168*Fx!$C$7</f>
        <v>4766192.2617007857</v>
      </c>
    </row>
    <row r="2169" spans="1:21">
      <c r="A2169" s="16" t="s">
        <v>4438</v>
      </c>
      <c r="B2169" s="19"/>
      <c r="C2169" s="16" t="s">
        <v>3120</v>
      </c>
      <c r="D2169" s="16" t="s">
        <v>3121</v>
      </c>
      <c r="E2169" s="16" t="s">
        <v>3094</v>
      </c>
      <c r="F2169" s="16" t="s">
        <v>3143</v>
      </c>
      <c r="G2169" s="16" t="s">
        <v>3094</v>
      </c>
      <c r="H2169" s="16" t="s">
        <v>3125</v>
      </c>
      <c r="I2169" s="16">
        <v>51.568294999999999</v>
      </c>
      <c r="J2169" s="16">
        <v>-3.4794000000009997E-2</v>
      </c>
      <c r="K2169" s="16">
        <v>3</v>
      </c>
      <c r="L2169" s="18" t="s">
        <v>3144</v>
      </c>
      <c r="M2169" s="18">
        <v>1</v>
      </c>
      <c r="N2169" s="18" t="s">
        <v>4</v>
      </c>
      <c r="O2169" s="18">
        <v>192000</v>
      </c>
      <c r="P2169" s="18">
        <v>192000</v>
      </c>
      <c r="Q2169" s="18">
        <v>192000</v>
      </c>
      <c r="R2169" s="18">
        <v>258700.799995871</v>
      </c>
      <c r="S2169" s="20">
        <v>1</v>
      </c>
      <c r="T2169" s="21">
        <f t="shared" si="33"/>
        <v>258700.799995871</v>
      </c>
      <c r="U2169" s="39">
        <f>T2169*Fx!$C$7</f>
        <v>267252.89255771798</v>
      </c>
    </row>
    <row r="2170" spans="1:21">
      <c r="A2170" s="16" t="s">
        <v>4438</v>
      </c>
      <c r="B2170" s="19"/>
      <c r="C2170" s="16" t="s">
        <v>3120</v>
      </c>
      <c r="D2170" s="16" t="s">
        <v>3121</v>
      </c>
      <c r="E2170" s="16" t="s">
        <v>3805</v>
      </c>
      <c r="F2170" s="16" t="s">
        <v>3770</v>
      </c>
      <c r="G2170" s="16" t="s">
        <v>3805</v>
      </c>
      <c r="H2170" s="16" t="s">
        <v>3125</v>
      </c>
      <c r="I2170" s="16">
        <v>53.800027</v>
      </c>
      <c r="J2170" s="16">
        <v>-1.54744700000001</v>
      </c>
      <c r="K2170" s="16">
        <v>3</v>
      </c>
      <c r="L2170" s="18" t="s">
        <v>3771</v>
      </c>
      <c r="M2170" s="18">
        <v>1</v>
      </c>
      <c r="N2170" s="18" t="s">
        <v>4</v>
      </c>
      <c r="O2170" s="18">
        <v>15000000</v>
      </c>
      <c r="P2170" s="18">
        <v>15000000</v>
      </c>
      <c r="Q2170" s="18">
        <v>15000000</v>
      </c>
      <c r="R2170" s="18">
        <v>20210999.999677401</v>
      </c>
      <c r="S2170" s="20">
        <v>1</v>
      </c>
      <c r="T2170" s="21">
        <f t="shared" si="33"/>
        <v>20210999.999677401</v>
      </c>
      <c r="U2170" s="39">
        <f>T2170*Fx!$C$7</f>
        <v>20879132.231071696</v>
      </c>
    </row>
    <row r="2171" spans="1:21">
      <c r="A2171" s="16" t="s">
        <v>4438</v>
      </c>
      <c r="B2171" s="19"/>
      <c r="C2171" s="16" t="s">
        <v>3120</v>
      </c>
      <c r="D2171" s="16" t="s">
        <v>3121</v>
      </c>
      <c r="E2171" s="16" t="s">
        <v>3094</v>
      </c>
      <c r="F2171" s="16" t="s">
        <v>3131</v>
      </c>
      <c r="G2171" s="16" t="s">
        <v>3094</v>
      </c>
      <c r="H2171" s="16" t="s">
        <v>3125</v>
      </c>
      <c r="I2171" s="16">
        <v>51.495949979999999</v>
      </c>
      <c r="J2171" s="16">
        <v>-0.15607008000000999</v>
      </c>
      <c r="K2171" s="16">
        <v>3</v>
      </c>
      <c r="L2171" s="18" t="s">
        <v>3132</v>
      </c>
      <c r="M2171" s="18">
        <v>1</v>
      </c>
      <c r="N2171" s="18" t="s">
        <v>4</v>
      </c>
      <c r="O2171" s="18">
        <v>1178316.9609952001</v>
      </c>
      <c r="P2171" s="18">
        <v>1178316.9609952001</v>
      </c>
      <c r="Q2171" s="18">
        <v>1178316.9609952001</v>
      </c>
      <c r="R2171" s="18">
        <v>1587664.2732195901</v>
      </c>
      <c r="S2171" s="20">
        <v>1</v>
      </c>
      <c r="T2171" s="21">
        <f t="shared" si="33"/>
        <v>1587664.2732195901</v>
      </c>
      <c r="U2171" s="39">
        <f>T2171*Fx!$C$7</f>
        <v>1640149.0425822213</v>
      </c>
    </row>
    <row r="2172" spans="1:21">
      <c r="A2172" s="16" t="s">
        <v>4438</v>
      </c>
      <c r="B2172" s="19"/>
      <c r="C2172" s="16" t="s">
        <v>3120</v>
      </c>
      <c r="D2172" s="16" t="s">
        <v>3121</v>
      </c>
      <c r="E2172" s="16" t="s">
        <v>3094</v>
      </c>
      <c r="F2172" s="16" t="s">
        <v>3129</v>
      </c>
      <c r="G2172" s="16" t="s">
        <v>3094</v>
      </c>
      <c r="H2172" s="16" t="s">
        <v>3125</v>
      </c>
      <c r="I2172" s="16">
        <v>0</v>
      </c>
      <c r="J2172" s="16">
        <v>0</v>
      </c>
      <c r="K2172" s="16">
        <v>7</v>
      </c>
      <c r="L2172" s="18" t="s">
        <v>3130</v>
      </c>
      <c r="M2172" s="18">
        <v>1</v>
      </c>
      <c r="N2172" s="18" t="s">
        <v>4</v>
      </c>
      <c r="O2172" s="18">
        <v>187995</v>
      </c>
      <c r="P2172" s="18">
        <v>187995</v>
      </c>
      <c r="Q2172" s="18">
        <v>187995</v>
      </c>
      <c r="R2172" s="18">
        <v>253304.462995957</v>
      </c>
      <c r="S2172" s="20">
        <v>1</v>
      </c>
      <c r="T2172" s="21">
        <f t="shared" si="33"/>
        <v>253304.462995957</v>
      </c>
      <c r="U2172" s="39">
        <f>T2172*Fx!$C$7</f>
        <v>261678.16425202173</v>
      </c>
    </row>
    <row r="2173" spans="1:21">
      <c r="A2173" s="16" t="s">
        <v>4438</v>
      </c>
      <c r="B2173" s="19"/>
      <c r="C2173" s="16" t="s">
        <v>3120</v>
      </c>
      <c r="D2173" s="16" t="s">
        <v>3121</v>
      </c>
      <c r="E2173" s="16" t="s">
        <v>3420</v>
      </c>
      <c r="F2173" s="16" t="s">
        <v>3174</v>
      </c>
      <c r="G2173" s="16" t="s">
        <v>3094</v>
      </c>
      <c r="H2173" s="16" t="s">
        <v>3125</v>
      </c>
      <c r="I2173" s="16">
        <v>51.471040000000002</v>
      </c>
      <c r="J2173" s="16">
        <v>-0.29043000000001001</v>
      </c>
      <c r="K2173" s="16">
        <v>2</v>
      </c>
      <c r="L2173" s="18" t="s">
        <v>3175</v>
      </c>
      <c r="M2173" s="18">
        <v>1</v>
      </c>
      <c r="N2173" s="18" t="s">
        <v>4</v>
      </c>
      <c r="O2173" s="18">
        <v>30000</v>
      </c>
      <c r="P2173" s="18">
        <v>30000</v>
      </c>
      <c r="Q2173" s="18">
        <v>30000</v>
      </c>
      <c r="R2173" s="18">
        <v>40421.999999354797</v>
      </c>
      <c r="S2173" s="20">
        <v>1</v>
      </c>
      <c r="T2173" s="21">
        <f t="shared" si="33"/>
        <v>40421.999999354797</v>
      </c>
      <c r="U2173" s="39">
        <f>T2173*Fx!$C$7</f>
        <v>41758.264462143386</v>
      </c>
    </row>
    <row r="2174" spans="1:21">
      <c r="A2174" s="16" t="s">
        <v>4438</v>
      </c>
      <c r="B2174" s="19"/>
      <c r="C2174" s="16" t="s">
        <v>3120</v>
      </c>
      <c r="D2174" s="16" t="s">
        <v>3121</v>
      </c>
      <c r="E2174" s="16" t="s">
        <v>3094</v>
      </c>
      <c r="F2174" s="16" t="s">
        <v>2397</v>
      </c>
      <c r="G2174" s="16" t="s">
        <v>3094</v>
      </c>
      <c r="H2174" s="16" t="s">
        <v>3125</v>
      </c>
      <c r="I2174" s="16">
        <v>51.488936010000003</v>
      </c>
      <c r="J2174" s="16">
        <v>-0.12210012000001</v>
      </c>
      <c r="K2174" s="16">
        <v>3</v>
      </c>
      <c r="L2174" s="18" t="s">
        <v>3149</v>
      </c>
      <c r="M2174" s="18">
        <v>1</v>
      </c>
      <c r="N2174" s="18" t="s">
        <v>4</v>
      </c>
      <c r="O2174" s="18">
        <v>811664</v>
      </c>
      <c r="P2174" s="18">
        <v>811664</v>
      </c>
      <c r="Q2174" s="18">
        <v>811663.99999999895</v>
      </c>
      <c r="R2174" s="18">
        <v>1093636.07358254</v>
      </c>
      <c r="S2174" s="20">
        <v>1</v>
      </c>
      <c r="T2174" s="21">
        <f t="shared" si="33"/>
        <v>1093636.07358254</v>
      </c>
      <c r="U2174" s="39">
        <f>T2174*Fx!$C$7</f>
        <v>1129789.332213368</v>
      </c>
    </row>
    <row r="2175" spans="1:21">
      <c r="A2175" s="16" t="s">
        <v>4438</v>
      </c>
      <c r="B2175" s="19"/>
      <c r="C2175" s="16" t="s">
        <v>3120</v>
      </c>
      <c r="D2175" s="16" t="s">
        <v>3121</v>
      </c>
      <c r="E2175" s="16" t="s">
        <v>3094</v>
      </c>
      <c r="F2175" s="16" t="s">
        <v>3129</v>
      </c>
      <c r="G2175" s="16" t="s">
        <v>3094</v>
      </c>
      <c r="H2175" s="16" t="s">
        <v>3125</v>
      </c>
      <c r="I2175" s="16">
        <v>51.496631999999998</v>
      </c>
      <c r="J2175" s="16">
        <v>-0.21057192000000999</v>
      </c>
      <c r="K2175" s="16">
        <v>3</v>
      </c>
      <c r="L2175" s="18" t="s">
        <v>3130</v>
      </c>
      <c r="M2175" s="18">
        <v>1</v>
      </c>
      <c r="N2175" s="18" t="s">
        <v>4</v>
      </c>
      <c r="O2175" s="18">
        <v>50000</v>
      </c>
      <c r="P2175" s="18">
        <v>50000</v>
      </c>
      <c r="Q2175" s="18">
        <v>49999.999999999898</v>
      </c>
      <c r="R2175" s="18">
        <v>67369.999998924701</v>
      </c>
      <c r="S2175" s="20">
        <v>1</v>
      </c>
      <c r="T2175" s="21">
        <f t="shared" si="33"/>
        <v>67369.999998924701</v>
      </c>
      <c r="U2175" s="39">
        <f>T2175*Fx!$C$7</f>
        <v>69597.107436905688</v>
      </c>
    </row>
    <row r="2176" spans="1:21">
      <c r="A2176" s="16" t="s">
        <v>4438</v>
      </c>
      <c r="B2176" s="19"/>
      <c r="C2176" s="16" t="s">
        <v>3120</v>
      </c>
      <c r="D2176" s="16" t="s">
        <v>3121</v>
      </c>
      <c r="E2176" s="16" t="s">
        <v>3795</v>
      </c>
      <c r="F2176" s="16" t="s">
        <v>3251</v>
      </c>
      <c r="G2176" s="16" t="s">
        <v>3147</v>
      </c>
      <c r="H2176" s="16" t="s">
        <v>3125</v>
      </c>
      <c r="I2176" s="16">
        <v>51.124690999999999</v>
      </c>
      <c r="J2176" s="16">
        <v>1.31318600000001</v>
      </c>
      <c r="K2176" s="16">
        <v>3</v>
      </c>
      <c r="L2176" s="18" t="s">
        <v>3252</v>
      </c>
      <c r="M2176" s="18">
        <v>1</v>
      </c>
      <c r="N2176" s="18" t="s">
        <v>4</v>
      </c>
      <c r="O2176" s="18">
        <v>882891.78</v>
      </c>
      <c r="P2176" s="18">
        <v>882891.78</v>
      </c>
      <c r="Q2176" s="18">
        <v>882891.77999999898</v>
      </c>
      <c r="R2176" s="18">
        <v>1189608.38435301</v>
      </c>
      <c r="S2176" s="20">
        <v>1</v>
      </c>
      <c r="T2176" s="21">
        <f t="shared" si="33"/>
        <v>1189608.38435301</v>
      </c>
      <c r="U2176" s="39">
        <f>T2176*Fx!$C$7</f>
        <v>1228934.2813564155</v>
      </c>
    </row>
    <row r="2177" spans="1:21">
      <c r="A2177" s="16" t="s">
        <v>4438</v>
      </c>
      <c r="B2177" s="19"/>
      <c r="C2177" s="16" t="s">
        <v>3120</v>
      </c>
      <c r="D2177" s="16" t="s">
        <v>3121</v>
      </c>
      <c r="E2177" s="16" t="s">
        <v>3202</v>
      </c>
      <c r="F2177" s="16" t="s">
        <v>3203</v>
      </c>
      <c r="G2177" s="16" t="s">
        <v>3155</v>
      </c>
      <c r="H2177" s="16" t="s">
        <v>3125</v>
      </c>
      <c r="I2177" s="16">
        <v>51.752255040000001</v>
      </c>
      <c r="J2177" s="16">
        <v>-1.27911204000001</v>
      </c>
      <c r="K2177" s="16">
        <v>3</v>
      </c>
      <c r="L2177" s="18" t="s">
        <v>3204</v>
      </c>
      <c r="M2177" s="18">
        <v>1</v>
      </c>
      <c r="N2177" s="18" t="s">
        <v>4</v>
      </c>
      <c r="O2177" s="18">
        <v>150000</v>
      </c>
      <c r="P2177" s="18">
        <v>150000</v>
      </c>
      <c r="Q2177" s="18">
        <v>150000</v>
      </c>
      <c r="R2177" s="18">
        <v>202109.99999677399</v>
      </c>
      <c r="S2177" s="20">
        <v>1</v>
      </c>
      <c r="T2177" s="21">
        <f t="shared" si="33"/>
        <v>202109.99999677399</v>
      </c>
      <c r="U2177" s="39">
        <f>T2177*Fx!$C$7</f>
        <v>208791.32231071696</v>
      </c>
    </row>
    <row r="2178" spans="1:21">
      <c r="A2178" s="16" t="s">
        <v>4438</v>
      </c>
      <c r="B2178" s="19"/>
      <c r="C2178" s="16" t="s">
        <v>3120</v>
      </c>
      <c r="D2178" s="16" t="s">
        <v>3121</v>
      </c>
      <c r="E2178" s="16" t="s">
        <v>3094</v>
      </c>
      <c r="F2178" s="16" t="s">
        <v>3131</v>
      </c>
      <c r="G2178" s="16" t="s">
        <v>3094</v>
      </c>
      <c r="H2178" s="16" t="s">
        <v>3125</v>
      </c>
      <c r="I2178" s="16">
        <v>51.480060000000002</v>
      </c>
      <c r="J2178" s="16">
        <v>-0.16980000000001</v>
      </c>
      <c r="K2178" s="16">
        <v>2</v>
      </c>
      <c r="L2178" s="18" t="s">
        <v>3132</v>
      </c>
      <c r="M2178" s="18">
        <v>1</v>
      </c>
      <c r="N2178" s="18" t="s">
        <v>4</v>
      </c>
      <c r="O2178" s="18">
        <v>12501299</v>
      </c>
      <c r="P2178" s="18">
        <v>12501299</v>
      </c>
      <c r="Q2178" s="18">
        <v>12501299</v>
      </c>
      <c r="R2178" s="18">
        <v>16844250.2723311</v>
      </c>
      <c r="S2178" s="20">
        <v>1</v>
      </c>
      <c r="T2178" s="21">
        <f t="shared" si="33"/>
        <v>16844250.2723311</v>
      </c>
      <c r="U2178" s="39">
        <f>T2178*Fx!$C$7</f>
        <v>17401084.992077585</v>
      </c>
    </row>
    <row r="2179" spans="1:21">
      <c r="A2179" s="16" t="s">
        <v>4438</v>
      </c>
      <c r="B2179" s="19"/>
      <c r="C2179" s="16" t="s">
        <v>3120</v>
      </c>
      <c r="D2179" s="16" t="s">
        <v>3121</v>
      </c>
      <c r="E2179" s="16" t="s">
        <v>3793</v>
      </c>
      <c r="F2179" s="16" t="s">
        <v>2937</v>
      </c>
      <c r="G2179" s="16" t="s">
        <v>3190</v>
      </c>
      <c r="H2179" s="16" t="s">
        <v>3125</v>
      </c>
      <c r="I2179" s="16">
        <v>54.306739</v>
      </c>
      <c r="J2179" s="16">
        <v>-1.8153760000000101</v>
      </c>
      <c r="K2179" s="16">
        <v>3</v>
      </c>
      <c r="L2179" s="18" t="s">
        <v>3722</v>
      </c>
      <c r="M2179" s="18">
        <v>1</v>
      </c>
      <c r="N2179" s="18" t="s">
        <v>4</v>
      </c>
      <c r="O2179" s="18">
        <v>18351800</v>
      </c>
      <c r="P2179" s="18">
        <v>18351800</v>
      </c>
      <c r="Q2179" s="18">
        <v>18351800</v>
      </c>
      <c r="R2179" s="18">
        <v>24727215.319605298</v>
      </c>
      <c r="S2179" s="20">
        <v>1</v>
      </c>
      <c r="T2179" s="21">
        <f t="shared" ref="T2179:T2242" si="34">R2179*S2179</f>
        <v>24727215.319605298</v>
      </c>
      <c r="U2179" s="39">
        <f>T2179*Fx!$C$7</f>
        <v>25544643.925212089</v>
      </c>
    </row>
    <row r="2180" spans="1:21">
      <c r="A2180" s="16" t="s">
        <v>4438</v>
      </c>
      <c r="B2180" s="19"/>
      <c r="C2180" s="16" t="s">
        <v>3120</v>
      </c>
      <c r="D2180" s="16" t="s">
        <v>3121</v>
      </c>
      <c r="E2180" s="16" t="s">
        <v>3864</v>
      </c>
      <c r="F2180" s="16" t="s">
        <v>3203</v>
      </c>
      <c r="G2180" s="16" t="s">
        <v>3155</v>
      </c>
      <c r="H2180" s="16" t="s">
        <v>3125</v>
      </c>
      <c r="I2180" s="16">
        <v>51.756700000000002</v>
      </c>
      <c r="J2180" s="16">
        <v>-1.2130800000000099</v>
      </c>
      <c r="K2180" s="16">
        <v>2</v>
      </c>
      <c r="L2180" s="18" t="s">
        <v>3204</v>
      </c>
      <c r="M2180" s="18">
        <v>1</v>
      </c>
      <c r="N2180" s="18" t="s">
        <v>4</v>
      </c>
      <c r="O2180" s="18">
        <v>235000</v>
      </c>
      <c r="P2180" s="18">
        <v>235000</v>
      </c>
      <c r="Q2180" s="18">
        <v>235000</v>
      </c>
      <c r="R2180" s="18">
        <v>316638.999994946</v>
      </c>
      <c r="S2180" s="20">
        <v>1</v>
      </c>
      <c r="T2180" s="21">
        <f t="shared" si="34"/>
        <v>316638.999994946</v>
      </c>
      <c r="U2180" s="39">
        <f>T2180*Fx!$C$7</f>
        <v>327106.40495345666</v>
      </c>
    </row>
    <row r="2181" spans="1:21">
      <c r="A2181" s="16" t="s">
        <v>4438</v>
      </c>
      <c r="B2181" s="19"/>
      <c r="C2181" s="16" t="s">
        <v>3120</v>
      </c>
      <c r="D2181" s="16" t="s">
        <v>3121</v>
      </c>
      <c r="E2181" s="16" t="s">
        <v>3512</v>
      </c>
      <c r="F2181" s="16" t="s">
        <v>3513</v>
      </c>
      <c r="G2181" s="16" t="s">
        <v>3514</v>
      </c>
      <c r="H2181" s="16" t="s">
        <v>3179</v>
      </c>
      <c r="I2181" s="16">
        <v>55.86815</v>
      </c>
      <c r="J2181" s="16">
        <v>-4.2784100000000098</v>
      </c>
      <c r="K2181" s="16">
        <v>4</v>
      </c>
      <c r="L2181" s="18" t="s">
        <v>3515</v>
      </c>
      <c r="M2181" s="18">
        <v>1</v>
      </c>
      <c r="N2181" s="18" t="s">
        <v>4</v>
      </c>
      <c r="O2181" s="18">
        <v>447116.79999999999</v>
      </c>
      <c r="P2181" s="18">
        <v>447116.79999999999</v>
      </c>
      <c r="Q2181" s="18">
        <v>447116.79999999999</v>
      </c>
      <c r="R2181" s="18">
        <v>602445.176310385</v>
      </c>
      <c r="S2181" s="20">
        <v>1</v>
      </c>
      <c r="T2181" s="21">
        <f t="shared" si="34"/>
        <v>602445.176310385</v>
      </c>
      <c r="U2181" s="39">
        <f>T2181*Fx!$C$7</f>
        <v>622360.71932891023</v>
      </c>
    </row>
    <row r="2182" spans="1:21">
      <c r="A2182" s="16" t="s">
        <v>4438</v>
      </c>
      <c r="B2182" s="19"/>
      <c r="C2182" s="16" t="s">
        <v>3120</v>
      </c>
      <c r="D2182" s="16" t="s">
        <v>3121</v>
      </c>
      <c r="E2182" s="16" t="s">
        <v>3094</v>
      </c>
      <c r="F2182" s="16" t="s">
        <v>3129</v>
      </c>
      <c r="G2182" s="16" t="s">
        <v>3094</v>
      </c>
      <c r="H2182" s="16" t="s">
        <v>3125</v>
      </c>
      <c r="I2182" s="16">
        <v>51.511229999999998</v>
      </c>
      <c r="J2182" s="16">
        <v>-0.14035000000000999</v>
      </c>
      <c r="K2182" s="16">
        <v>2</v>
      </c>
      <c r="L2182" s="18" t="s">
        <v>3130</v>
      </c>
      <c r="M2182" s="18">
        <v>1</v>
      </c>
      <c r="N2182" s="18" t="s">
        <v>4</v>
      </c>
      <c r="O2182" s="18">
        <v>811664</v>
      </c>
      <c r="P2182" s="18">
        <v>811664</v>
      </c>
      <c r="Q2182" s="18">
        <v>811663.99999999895</v>
      </c>
      <c r="R2182" s="18">
        <v>1093636.07358254</v>
      </c>
      <c r="S2182" s="20">
        <v>1</v>
      </c>
      <c r="T2182" s="21">
        <f t="shared" si="34"/>
        <v>1093636.07358254</v>
      </c>
      <c r="U2182" s="39">
        <f>T2182*Fx!$C$7</f>
        <v>1129789.332213368</v>
      </c>
    </row>
    <row r="2183" spans="1:21">
      <c r="A2183" s="16" t="s">
        <v>4438</v>
      </c>
      <c r="B2183" s="19"/>
      <c r="C2183" s="16" t="s">
        <v>3120</v>
      </c>
      <c r="D2183" s="16" t="s">
        <v>3121</v>
      </c>
      <c r="E2183" s="16" t="s">
        <v>3166</v>
      </c>
      <c r="F2183" s="16" t="s">
        <v>3167</v>
      </c>
      <c r="G2183" s="16" t="s">
        <v>3168</v>
      </c>
      <c r="H2183" s="16" t="s">
        <v>3125</v>
      </c>
      <c r="I2183" s="16">
        <v>52.098519000000003</v>
      </c>
      <c r="J2183" s="16">
        <v>0.35575300000000998</v>
      </c>
      <c r="K2183" s="16">
        <v>3</v>
      </c>
      <c r="L2183" s="18" t="s">
        <v>3169</v>
      </c>
      <c r="M2183" s="18">
        <v>1</v>
      </c>
      <c r="N2183" s="18" t="s">
        <v>4</v>
      </c>
      <c r="O2183" s="18">
        <v>50000</v>
      </c>
      <c r="P2183" s="18">
        <v>50000</v>
      </c>
      <c r="Q2183" s="18">
        <v>49999.999999999898</v>
      </c>
      <c r="R2183" s="18">
        <v>67369.999998924701</v>
      </c>
      <c r="S2183" s="20">
        <v>1</v>
      </c>
      <c r="T2183" s="21">
        <f t="shared" si="34"/>
        <v>67369.999998924701</v>
      </c>
      <c r="U2183" s="39">
        <f>T2183*Fx!$C$7</f>
        <v>69597.107436905688</v>
      </c>
    </row>
    <row r="2184" spans="1:21">
      <c r="A2184" s="16" t="s">
        <v>4438</v>
      </c>
      <c r="B2184" s="19"/>
      <c r="C2184" s="16" t="s">
        <v>3120</v>
      </c>
      <c r="D2184" s="16" t="s">
        <v>3121</v>
      </c>
      <c r="E2184" s="16" t="s">
        <v>3094</v>
      </c>
      <c r="F2184" s="16" t="s">
        <v>3131</v>
      </c>
      <c r="G2184" s="16" t="s">
        <v>3094</v>
      </c>
      <c r="H2184" s="16" t="s">
        <v>3125</v>
      </c>
      <c r="I2184" s="16">
        <v>51.505778970000001</v>
      </c>
      <c r="J2184" s="16">
        <v>-0.13784904000001</v>
      </c>
      <c r="K2184" s="16">
        <v>3</v>
      </c>
      <c r="L2184" s="18" t="s">
        <v>3132</v>
      </c>
      <c r="M2184" s="18">
        <v>1</v>
      </c>
      <c r="N2184" s="18" t="s">
        <v>4</v>
      </c>
      <c r="O2184" s="18">
        <v>1135404</v>
      </c>
      <c r="P2184" s="18">
        <v>1135404</v>
      </c>
      <c r="Q2184" s="18">
        <v>1135404</v>
      </c>
      <c r="R2184" s="18">
        <v>1529843.3495755801</v>
      </c>
      <c r="S2184" s="20">
        <v>1</v>
      </c>
      <c r="T2184" s="21">
        <f t="shared" si="34"/>
        <v>1529843.3495755801</v>
      </c>
      <c r="U2184" s="39">
        <f>T2184*Fx!$C$7</f>
        <v>1580416.6834458474</v>
      </c>
    </row>
    <row r="2185" spans="1:21">
      <c r="A2185" s="16" t="s">
        <v>4438</v>
      </c>
      <c r="B2185" s="19"/>
      <c r="C2185" s="16" t="s">
        <v>3120</v>
      </c>
      <c r="D2185" s="16" t="s">
        <v>3121</v>
      </c>
      <c r="E2185" s="16" t="s">
        <v>3094</v>
      </c>
      <c r="F2185" s="16" t="s">
        <v>3131</v>
      </c>
      <c r="G2185" s="16" t="s">
        <v>3094</v>
      </c>
      <c r="H2185" s="16" t="s">
        <v>3125</v>
      </c>
      <c r="I2185" s="16">
        <v>51.491267010000001</v>
      </c>
      <c r="J2185" s="16">
        <v>-0.17635392000000999</v>
      </c>
      <c r="K2185" s="16">
        <v>3</v>
      </c>
      <c r="L2185" s="18" t="s">
        <v>3132</v>
      </c>
      <c r="M2185" s="18">
        <v>1</v>
      </c>
      <c r="N2185" s="18" t="s">
        <v>4</v>
      </c>
      <c r="O2185" s="18">
        <v>146666.51999999999</v>
      </c>
      <c r="P2185" s="18">
        <v>146666.51999999999</v>
      </c>
      <c r="Q2185" s="18">
        <v>146666.51999999999</v>
      </c>
      <c r="R2185" s="18">
        <v>197618.46904484599</v>
      </c>
      <c r="S2185" s="20">
        <v>1</v>
      </c>
      <c r="T2185" s="21">
        <f t="shared" si="34"/>
        <v>197618.46904484599</v>
      </c>
      <c r="U2185" s="39">
        <f>T2185*Fx!$C$7</f>
        <v>204151.31099674175</v>
      </c>
    </row>
    <row r="2186" spans="1:21">
      <c r="A2186" s="16" t="s">
        <v>4438</v>
      </c>
      <c r="B2186" s="19"/>
      <c r="C2186" s="16" t="s">
        <v>3120</v>
      </c>
      <c r="D2186" s="16" t="s">
        <v>3121</v>
      </c>
      <c r="E2186" s="16" t="s">
        <v>3795</v>
      </c>
      <c r="F2186" s="16" t="s">
        <v>3251</v>
      </c>
      <c r="G2186" s="16" t="s">
        <v>3147</v>
      </c>
      <c r="H2186" s="16" t="s">
        <v>3125</v>
      </c>
      <c r="I2186" s="16">
        <v>51.124749000000001</v>
      </c>
      <c r="J2186" s="16">
        <v>1.31247300000001</v>
      </c>
      <c r="K2186" s="16">
        <v>3</v>
      </c>
      <c r="L2186" s="18" t="s">
        <v>3252</v>
      </c>
      <c r="M2186" s="18">
        <v>1</v>
      </c>
      <c r="N2186" s="18" t="s">
        <v>4</v>
      </c>
      <c r="O2186" s="18">
        <v>882891.76</v>
      </c>
      <c r="P2186" s="18">
        <v>882891.76</v>
      </c>
      <c r="Q2186" s="18">
        <v>882891.76</v>
      </c>
      <c r="R2186" s="18">
        <v>1189608.3574050099</v>
      </c>
      <c r="S2186" s="20">
        <v>1</v>
      </c>
      <c r="T2186" s="21">
        <f t="shared" si="34"/>
        <v>1189608.3574050099</v>
      </c>
      <c r="U2186" s="39">
        <f>T2186*Fx!$C$7</f>
        <v>1228934.2535175723</v>
      </c>
    </row>
    <row r="2187" spans="1:21">
      <c r="A2187" s="16" t="s">
        <v>4438</v>
      </c>
      <c r="B2187" s="19"/>
      <c r="C2187" s="16" t="s">
        <v>3120</v>
      </c>
      <c r="D2187" s="16" t="s">
        <v>3121</v>
      </c>
      <c r="E2187" s="16" t="s">
        <v>3094</v>
      </c>
      <c r="F2187" s="16" t="s">
        <v>3277</v>
      </c>
      <c r="G2187" s="16" t="s">
        <v>3094</v>
      </c>
      <c r="H2187" s="16" t="s">
        <v>3125</v>
      </c>
      <c r="I2187" s="16">
        <v>51.51681</v>
      </c>
      <c r="J2187" s="16">
        <v>-9.3504000000009996E-2</v>
      </c>
      <c r="K2187" s="16">
        <v>5</v>
      </c>
      <c r="L2187" s="18" t="s">
        <v>3278</v>
      </c>
      <c r="M2187" s="18">
        <v>1</v>
      </c>
      <c r="N2187" s="18" t="s">
        <v>4</v>
      </c>
      <c r="O2187" s="18">
        <v>461000</v>
      </c>
      <c r="P2187" s="18">
        <v>461000</v>
      </c>
      <c r="Q2187" s="18">
        <v>460999.99999999901</v>
      </c>
      <c r="R2187" s="18">
        <v>621151.39999008598</v>
      </c>
      <c r="S2187" s="20">
        <v>1</v>
      </c>
      <c r="T2187" s="21">
        <f t="shared" si="34"/>
        <v>621151.39999008598</v>
      </c>
      <c r="U2187" s="39">
        <f>T2187*Fx!$C$7</f>
        <v>641685.33056827076</v>
      </c>
    </row>
    <row r="2188" spans="1:21">
      <c r="A2188" s="16" t="s">
        <v>4438</v>
      </c>
      <c r="B2188" s="19"/>
      <c r="C2188" s="16" t="s">
        <v>3120</v>
      </c>
      <c r="D2188" s="16" t="s">
        <v>3121</v>
      </c>
      <c r="E2188" s="16" t="s">
        <v>3094</v>
      </c>
      <c r="F2188" s="16" t="s">
        <v>3131</v>
      </c>
      <c r="G2188" s="16" t="s">
        <v>3094</v>
      </c>
      <c r="H2188" s="16" t="s">
        <v>3125</v>
      </c>
      <c r="I2188" s="16">
        <v>51.508389999999999</v>
      </c>
      <c r="J2188" s="16">
        <v>-0.13658000000001</v>
      </c>
      <c r="K2188" s="16">
        <v>2</v>
      </c>
      <c r="L2188" s="18" t="s">
        <v>3132</v>
      </c>
      <c r="M2188" s="18">
        <v>1</v>
      </c>
      <c r="N2188" s="18" t="s">
        <v>4</v>
      </c>
      <c r="O2188" s="18">
        <v>468414.08565110801</v>
      </c>
      <c r="P2188" s="18">
        <v>468414.08565110801</v>
      </c>
      <c r="Q2188" s="18">
        <v>468414.08565110801</v>
      </c>
      <c r="R2188" s="18">
        <v>631141.13899622997</v>
      </c>
      <c r="S2188" s="20">
        <v>1</v>
      </c>
      <c r="T2188" s="21">
        <f t="shared" si="34"/>
        <v>631141.13899622997</v>
      </c>
      <c r="U2188" s="39">
        <f>T2188*Fx!$C$7</f>
        <v>652005.30888040294</v>
      </c>
    </row>
    <row r="2189" spans="1:21">
      <c r="A2189" s="16" t="s">
        <v>4438</v>
      </c>
      <c r="B2189" s="19"/>
      <c r="C2189" s="16" t="s">
        <v>3120</v>
      </c>
      <c r="D2189" s="16" t="s">
        <v>3121</v>
      </c>
      <c r="E2189" s="16" t="s">
        <v>3094</v>
      </c>
      <c r="F2189" s="16" t="s">
        <v>2397</v>
      </c>
      <c r="G2189" s="16" t="s">
        <v>3094</v>
      </c>
      <c r="H2189" s="16" t="s">
        <v>3125</v>
      </c>
      <c r="I2189" s="16">
        <v>51.488936010000003</v>
      </c>
      <c r="J2189" s="16">
        <v>-0.12210012000001</v>
      </c>
      <c r="K2189" s="16">
        <v>3</v>
      </c>
      <c r="L2189" s="18" t="s">
        <v>3149</v>
      </c>
      <c r="M2189" s="18">
        <v>1</v>
      </c>
      <c r="N2189" s="18" t="s">
        <v>4</v>
      </c>
      <c r="O2189" s="18">
        <v>13474179.8161826</v>
      </c>
      <c r="P2189" s="18">
        <v>13474179.8161826</v>
      </c>
      <c r="Q2189" s="18">
        <v>13474179.8161826</v>
      </c>
      <c r="R2189" s="18">
        <v>18155109.8840346</v>
      </c>
      <c r="S2189" s="20">
        <v>1</v>
      </c>
      <c r="T2189" s="21">
        <f t="shared" si="34"/>
        <v>18155109.8840346</v>
      </c>
      <c r="U2189" s="39">
        <f>T2189*Fx!$C$7</f>
        <v>18755278.805820871</v>
      </c>
    </row>
    <row r="2190" spans="1:21">
      <c r="A2190" s="16" t="s">
        <v>4438</v>
      </c>
      <c r="B2190" s="19"/>
      <c r="C2190" s="16" t="s">
        <v>3120</v>
      </c>
      <c r="D2190" s="16" t="s">
        <v>3121</v>
      </c>
      <c r="E2190" s="16" t="s">
        <v>3094</v>
      </c>
      <c r="F2190" s="16" t="s">
        <v>3131</v>
      </c>
      <c r="G2190" s="16" t="s">
        <v>3094</v>
      </c>
      <c r="H2190" s="16" t="s">
        <v>3125</v>
      </c>
      <c r="I2190" s="16">
        <v>51.490189999999998</v>
      </c>
      <c r="J2190" s="16">
        <v>-0.15310000000001001</v>
      </c>
      <c r="K2190" s="16">
        <v>2</v>
      </c>
      <c r="L2190" s="18" t="s">
        <v>3132</v>
      </c>
      <c r="M2190" s="18">
        <v>1</v>
      </c>
      <c r="N2190" s="18" t="s">
        <v>4</v>
      </c>
      <c r="O2190" s="18">
        <v>1415000</v>
      </c>
      <c r="P2190" s="18">
        <v>1415000</v>
      </c>
      <c r="Q2190" s="18">
        <v>1415000</v>
      </c>
      <c r="R2190" s="18">
        <v>1906570.99996957</v>
      </c>
      <c r="S2190" s="20">
        <v>1</v>
      </c>
      <c r="T2190" s="21">
        <f t="shared" si="34"/>
        <v>1906570.99996957</v>
      </c>
      <c r="U2190" s="39">
        <f>T2190*Fx!$C$7</f>
        <v>1969598.1404644321</v>
      </c>
    </row>
    <row r="2191" spans="1:21">
      <c r="A2191" s="16" t="s">
        <v>4438</v>
      </c>
      <c r="B2191" s="19"/>
      <c r="C2191" s="16" t="s">
        <v>3120</v>
      </c>
      <c r="D2191" s="16" t="s">
        <v>3121</v>
      </c>
      <c r="E2191" s="16" t="s">
        <v>3094</v>
      </c>
      <c r="F2191" s="16" t="s">
        <v>2397</v>
      </c>
      <c r="G2191" s="16" t="s">
        <v>3094</v>
      </c>
      <c r="H2191" s="16" t="s">
        <v>3125</v>
      </c>
      <c r="I2191" s="16">
        <v>51.431139999999999</v>
      </c>
      <c r="J2191" s="16">
        <v>-0.10461000000001</v>
      </c>
      <c r="K2191" s="16">
        <v>2</v>
      </c>
      <c r="L2191" s="18" t="s">
        <v>3149</v>
      </c>
      <c r="M2191" s="18">
        <v>1</v>
      </c>
      <c r="N2191" s="18" t="s">
        <v>4</v>
      </c>
      <c r="O2191" s="18">
        <v>965470</v>
      </c>
      <c r="P2191" s="18">
        <v>965470</v>
      </c>
      <c r="Q2191" s="18">
        <v>965470</v>
      </c>
      <c r="R2191" s="18">
        <v>1300874.27797923</v>
      </c>
      <c r="S2191" s="20">
        <v>1</v>
      </c>
      <c r="T2191" s="21">
        <f t="shared" si="34"/>
        <v>1300874.27797923</v>
      </c>
      <c r="U2191" s="39">
        <f>T2191*Fx!$C$7</f>
        <v>1343878.38634218</v>
      </c>
    </row>
    <row r="2192" spans="1:21">
      <c r="A2192" s="16" t="s">
        <v>4438</v>
      </c>
      <c r="B2192" s="19"/>
      <c r="C2192" s="16" t="s">
        <v>3120</v>
      </c>
      <c r="D2192" s="16" t="s">
        <v>3121</v>
      </c>
      <c r="E2192" s="16" t="s">
        <v>3094</v>
      </c>
      <c r="F2192" s="16" t="s">
        <v>3129</v>
      </c>
      <c r="G2192" s="16" t="s">
        <v>3094</v>
      </c>
      <c r="H2192" s="16" t="s">
        <v>3125</v>
      </c>
      <c r="I2192" s="16">
        <v>51.514254989999998</v>
      </c>
      <c r="J2192" s="16">
        <v>-0.14554512000000999</v>
      </c>
      <c r="K2192" s="16">
        <v>3</v>
      </c>
      <c r="L2192" s="18" t="s">
        <v>3130</v>
      </c>
      <c r="M2192" s="18">
        <v>1</v>
      </c>
      <c r="N2192" s="18" t="s">
        <v>4</v>
      </c>
      <c r="O2192" s="18">
        <v>2061000</v>
      </c>
      <c r="P2192" s="18">
        <v>2061000</v>
      </c>
      <c r="Q2192" s="18">
        <v>2061000</v>
      </c>
      <c r="R2192" s="18">
        <v>2776991.3999556699</v>
      </c>
      <c r="S2192" s="20">
        <v>1</v>
      </c>
      <c r="T2192" s="21">
        <f t="shared" si="34"/>
        <v>2776991.3999556699</v>
      </c>
      <c r="U2192" s="39">
        <f>T2192*Fx!$C$7</f>
        <v>2868792.7685492462</v>
      </c>
    </row>
    <row r="2193" spans="1:21">
      <c r="A2193" s="16" t="s">
        <v>4438</v>
      </c>
      <c r="B2193" s="19"/>
      <c r="C2193" s="16" t="s">
        <v>3120</v>
      </c>
      <c r="D2193" s="16" t="s">
        <v>3121</v>
      </c>
      <c r="E2193" s="16" t="s">
        <v>3094</v>
      </c>
      <c r="F2193" s="16" t="s">
        <v>3133</v>
      </c>
      <c r="G2193" s="16" t="s">
        <v>3094</v>
      </c>
      <c r="H2193" s="16" t="s">
        <v>3125</v>
      </c>
      <c r="I2193" s="16">
        <v>51.532057999999999</v>
      </c>
      <c r="J2193" s="16">
        <v>-0.26659500000001002</v>
      </c>
      <c r="K2193" s="16">
        <v>3</v>
      </c>
      <c r="L2193" s="18" t="s">
        <v>3134</v>
      </c>
      <c r="M2193" s="18">
        <v>1</v>
      </c>
      <c r="N2193" s="18" t="s">
        <v>4</v>
      </c>
      <c r="O2193" s="18">
        <v>1838382.0529791401</v>
      </c>
      <c r="P2193" s="18">
        <v>1838382.0529791401</v>
      </c>
      <c r="Q2193" s="18">
        <v>1838382.0529791401</v>
      </c>
      <c r="R2193" s="18">
        <v>2477035.97814456</v>
      </c>
      <c r="S2193" s="20">
        <v>1</v>
      </c>
      <c r="T2193" s="21">
        <f t="shared" si="34"/>
        <v>2477035.97814456</v>
      </c>
      <c r="U2193" s="39">
        <f>T2193*Fx!$C$7</f>
        <v>2558921.4650253723</v>
      </c>
    </row>
    <row r="2194" spans="1:21">
      <c r="A2194" s="16" t="s">
        <v>4438</v>
      </c>
      <c r="B2194" s="19"/>
      <c r="C2194" s="16" t="s">
        <v>3120</v>
      </c>
      <c r="D2194" s="16" t="s">
        <v>3121</v>
      </c>
      <c r="E2194" s="16" t="s">
        <v>3795</v>
      </c>
      <c r="F2194" s="16" t="s">
        <v>3251</v>
      </c>
      <c r="G2194" s="16" t="s">
        <v>3147</v>
      </c>
      <c r="H2194" s="16" t="s">
        <v>3125</v>
      </c>
      <c r="I2194" s="16">
        <v>51.128059999999998</v>
      </c>
      <c r="J2194" s="16">
        <v>1.3089650000000099</v>
      </c>
      <c r="K2194" s="16">
        <v>3</v>
      </c>
      <c r="L2194" s="18" t="s">
        <v>3252</v>
      </c>
      <c r="M2194" s="18">
        <v>1</v>
      </c>
      <c r="N2194" s="18" t="s">
        <v>4</v>
      </c>
      <c r="O2194" s="18">
        <v>882891.78</v>
      </c>
      <c r="P2194" s="18">
        <v>882891.78</v>
      </c>
      <c r="Q2194" s="18">
        <v>882891.77999999898</v>
      </c>
      <c r="R2194" s="18">
        <v>1189608.38435301</v>
      </c>
      <c r="S2194" s="20">
        <v>1</v>
      </c>
      <c r="T2194" s="21">
        <f t="shared" si="34"/>
        <v>1189608.38435301</v>
      </c>
      <c r="U2194" s="39">
        <f>T2194*Fx!$C$7</f>
        <v>1228934.2813564155</v>
      </c>
    </row>
    <row r="2195" spans="1:21">
      <c r="A2195" s="16" t="s">
        <v>4438</v>
      </c>
      <c r="B2195" s="19"/>
      <c r="C2195" s="16" t="s">
        <v>3120</v>
      </c>
      <c r="D2195" s="16" t="s">
        <v>3121</v>
      </c>
      <c r="E2195" s="16" t="s">
        <v>3579</v>
      </c>
      <c r="F2195" s="16" t="s">
        <v>3580</v>
      </c>
      <c r="G2195" s="16" t="s">
        <v>3781</v>
      </c>
      <c r="H2195" s="16" t="s">
        <v>3125</v>
      </c>
      <c r="I2195" s="16">
        <v>53.481895000000002</v>
      </c>
      <c r="J2195" s="16">
        <v>-2.25504400000001</v>
      </c>
      <c r="K2195" s="16">
        <v>3</v>
      </c>
      <c r="L2195" s="18" t="s">
        <v>3581</v>
      </c>
      <c r="M2195" s="18">
        <v>1</v>
      </c>
      <c r="N2195" s="18" t="s">
        <v>4</v>
      </c>
      <c r="O2195" s="18">
        <v>283500</v>
      </c>
      <c r="P2195" s="18">
        <v>283500</v>
      </c>
      <c r="Q2195" s="18">
        <v>283500</v>
      </c>
      <c r="R2195" s="18">
        <v>381987.899993903</v>
      </c>
      <c r="S2195" s="20">
        <v>1</v>
      </c>
      <c r="T2195" s="21">
        <f t="shared" si="34"/>
        <v>381987.899993903</v>
      </c>
      <c r="U2195" s="39">
        <f>T2195*Fx!$C$7</f>
        <v>394615.59916725522</v>
      </c>
    </row>
    <row r="2196" spans="1:21">
      <c r="A2196" s="16" t="s">
        <v>4438</v>
      </c>
      <c r="B2196" s="19"/>
      <c r="C2196" s="16" t="s">
        <v>3120</v>
      </c>
      <c r="D2196" s="16" t="s">
        <v>3121</v>
      </c>
      <c r="E2196" s="16" t="s">
        <v>3601</v>
      </c>
      <c r="F2196" s="16" t="s">
        <v>3174</v>
      </c>
      <c r="G2196" s="16" t="s">
        <v>3094</v>
      </c>
      <c r="H2196" s="16" t="s">
        <v>3125</v>
      </c>
      <c r="I2196" s="16">
        <v>51.461983979999999</v>
      </c>
      <c r="J2196" s="16">
        <v>-0.41088204000001</v>
      </c>
      <c r="K2196" s="16">
        <v>3</v>
      </c>
      <c r="L2196" s="18" t="s">
        <v>3175</v>
      </c>
      <c r="M2196" s="18">
        <v>1</v>
      </c>
      <c r="N2196" s="18" t="s">
        <v>4</v>
      </c>
      <c r="O2196" s="18">
        <v>222700</v>
      </c>
      <c r="P2196" s="18">
        <v>222700</v>
      </c>
      <c r="Q2196" s="18">
        <v>222700</v>
      </c>
      <c r="R2196" s="18">
        <v>300065.97999521001</v>
      </c>
      <c r="S2196" s="20">
        <v>1</v>
      </c>
      <c r="T2196" s="21">
        <f t="shared" si="34"/>
        <v>300065.97999521001</v>
      </c>
      <c r="U2196" s="39">
        <f>T2196*Fx!$C$7</f>
        <v>309985.51652397733</v>
      </c>
    </row>
    <row r="2197" spans="1:21">
      <c r="A2197" s="16" t="s">
        <v>4438</v>
      </c>
      <c r="B2197" s="19"/>
      <c r="C2197" s="16" t="s">
        <v>3120</v>
      </c>
      <c r="D2197" s="16" t="s">
        <v>3121</v>
      </c>
      <c r="E2197" s="16" t="s">
        <v>3094</v>
      </c>
      <c r="F2197" s="16" t="s">
        <v>2397</v>
      </c>
      <c r="G2197" s="16" t="s">
        <v>3094</v>
      </c>
      <c r="H2197" s="16" t="s">
        <v>3125</v>
      </c>
      <c r="I2197" s="16">
        <v>51.48462</v>
      </c>
      <c r="J2197" s="16">
        <v>-6.5790000000009993E-2</v>
      </c>
      <c r="K2197" s="16">
        <v>2</v>
      </c>
      <c r="L2197" s="18" t="s">
        <v>3149</v>
      </c>
      <c r="M2197" s="18">
        <v>1</v>
      </c>
      <c r="N2197" s="18" t="s">
        <v>4</v>
      </c>
      <c r="O2197" s="18">
        <v>3892206.5614705398</v>
      </c>
      <c r="P2197" s="18">
        <v>3892206.5614705398</v>
      </c>
      <c r="Q2197" s="18">
        <v>3892206.5614705398</v>
      </c>
      <c r="R2197" s="18">
        <v>5244359.1208416997</v>
      </c>
      <c r="S2197" s="20">
        <v>1</v>
      </c>
      <c r="T2197" s="21">
        <f t="shared" si="34"/>
        <v>5244359.1208416997</v>
      </c>
      <c r="U2197" s="39">
        <f>T2197*Fx!$C$7</f>
        <v>5417726.3645058889</v>
      </c>
    </row>
    <row r="2198" spans="1:21">
      <c r="A2198" s="16" t="s">
        <v>4438</v>
      </c>
      <c r="B2198" s="19"/>
      <c r="C2198" s="16" t="s">
        <v>3120</v>
      </c>
      <c r="D2198" s="16" t="s">
        <v>3121</v>
      </c>
      <c r="E2198" s="16" t="s">
        <v>3573</v>
      </c>
      <c r="F2198" s="16" t="s">
        <v>3274</v>
      </c>
      <c r="G2198" s="16" t="s">
        <v>3275</v>
      </c>
      <c r="H2198" s="16" t="s">
        <v>3125</v>
      </c>
      <c r="I2198" s="16">
        <v>50.739109999999997</v>
      </c>
      <c r="J2198" s="16">
        <v>-2.7592730000000101</v>
      </c>
      <c r="K2198" s="16">
        <v>3</v>
      </c>
      <c r="L2198" s="18" t="s">
        <v>3276</v>
      </c>
      <c r="M2198" s="18">
        <v>1</v>
      </c>
      <c r="N2198" s="18" t="s">
        <v>4</v>
      </c>
      <c r="O2198" s="18">
        <v>2676246</v>
      </c>
      <c r="P2198" s="18">
        <v>2676246</v>
      </c>
      <c r="Q2198" s="18">
        <v>2676246</v>
      </c>
      <c r="R2198" s="18">
        <v>3605973.8603424402</v>
      </c>
      <c r="S2198" s="20">
        <v>1</v>
      </c>
      <c r="T2198" s="21">
        <f t="shared" si="34"/>
        <v>3605973.8603424402</v>
      </c>
      <c r="U2198" s="39">
        <f>T2198*Fx!$C$7</f>
        <v>3725179.6077917772</v>
      </c>
    </row>
    <row r="2199" spans="1:21">
      <c r="A2199" s="16" t="s">
        <v>4438</v>
      </c>
      <c r="B2199" s="19"/>
      <c r="C2199" s="16" t="s">
        <v>3120</v>
      </c>
      <c r="D2199" s="16" t="s">
        <v>3121</v>
      </c>
      <c r="E2199" s="16" t="s">
        <v>3255</v>
      </c>
      <c r="F2199" s="16" t="s">
        <v>3256</v>
      </c>
      <c r="G2199" s="16" t="s">
        <v>3257</v>
      </c>
      <c r="H2199" s="16" t="s">
        <v>3179</v>
      </c>
      <c r="I2199" s="16">
        <v>55.978760999999999</v>
      </c>
      <c r="J2199" s="16">
        <v>-3.1931870000000102</v>
      </c>
      <c r="K2199" s="16">
        <v>3</v>
      </c>
      <c r="L2199" s="18" t="s">
        <v>3258</v>
      </c>
      <c r="M2199" s="18">
        <v>1</v>
      </c>
      <c r="N2199" s="18" t="s">
        <v>4</v>
      </c>
      <c r="O2199" s="18">
        <v>354650</v>
      </c>
      <c r="P2199" s="18">
        <v>354650</v>
      </c>
      <c r="Q2199" s="18">
        <v>354650</v>
      </c>
      <c r="R2199" s="18">
        <v>477855.40999237302</v>
      </c>
      <c r="S2199" s="20">
        <v>1</v>
      </c>
      <c r="T2199" s="21">
        <f t="shared" si="34"/>
        <v>477855.40999237302</v>
      </c>
      <c r="U2199" s="39">
        <f>T2199*Fx!$C$7</f>
        <v>493652.2830499722</v>
      </c>
    </row>
    <row r="2200" spans="1:21">
      <c r="A2200" s="16" t="s">
        <v>4438</v>
      </c>
      <c r="B2200" s="19"/>
      <c r="C2200" s="16" t="s">
        <v>3120</v>
      </c>
      <c r="D2200" s="16" t="s">
        <v>3121</v>
      </c>
      <c r="E2200" s="16" t="s">
        <v>3290</v>
      </c>
      <c r="F2200" s="16" t="s">
        <v>3291</v>
      </c>
      <c r="G2200" s="16" t="s">
        <v>3292</v>
      </c>
      <c r="H2200" s="16" t="s">
        <v>3179</v>
      </c>
      <c r="I2200" s="16">
        <v>56.344391999999999</v>
      </c>
      <c r="J2200" s="16">
        <v>-2.8113910000000102</v>
      </c>
      <c r="K2200" s="16">
        <v>3</v>
      </c>
      <c r="L2200" s="18" t="s">
        <v>3293</v>
      </c>
      <c r="M2200" s="18">
        <v>1</v>
      </c>
      <c r="N2200" s="18" t="s">
        <v>4</v>
      </c>
      <c r="O2200" s="18">
        <v>340000</v>
      </c>
      <c r="P2200" s="18">
        <v>340000</v>
      </c>
      <c r="Q2200" s="18">
        <v>340000</v>
      </c>
      <c r="R2200" s="18">
        <v>458115.99999268801</v>
      </c>
      <c r="S2200" s="20">
        <v>1</v>
      </c>
      <c r="T2200" s="21">
        <f t="shared" si="34"/>
        <v>458115.99999268801</v>
      </c>
      <c r="U2200" s="39">
        <f>T2200*Fx!$C$7</f>
        <v>473260.33057095873</v>
      </c>
    </row>
    <row r="2201" spans="1:21">
      <c r="A2201" s="16" t="s">
        <v>4438</v>
      </c>
      <c r="B2201" s="19"/>
      <c r="C2201" s="16" t="s">
        <v>3120</v>
      </c>
      <c r="D2201" s="16" t="s">
        <v>3121</v>
      </c>
      <c r="E2201" s="16" t="s">
        <v>5015</v>
      </c>
      <c r="F2201" s="16" t="s">
        <v>3046</v>
      </c>
      <c r="G2201" s="16" t="s">
        <v>3824</v>
      </c>
      <c r="H2201" s="16" t="s">
        <v>3125</v>
      </c>
      <c r="I2201" s="16">
        <v>52.381238000000003</v>
      </c>
      <c r="J2201" s="16">
        <v>-3.11904800000001</v>
      </c>
      <c r="K2201" s="16">
        <v>3</v>
      </c>
      <c r="L2201" s="18" t="s">
        <v>3825</v>
      </c>
      <c r="M2201" s="18">
        <v>1</v>
      </c>
      <c r="N2201" s="18" t="s">
        <v>4</v>
      </c>
      <c r="O2201" s="18">
        <v>231000</v>
      </c>
      <c r="P2201" s="18">
        <v>231000</v>
      </c>
      <c r="Q2201" s="18">
        <v>231000</v>
      </c>
      <c r="R2201" s="18">
        <v>311249.399995032</v>
      </c>
      <c r="S2201" s="20">
        <v>1</v>
      </c>
      <c r="T2201" s="21">
        <f t="shared" si="34"/>
        <v>311249.399995032</v>
      </c>
      <c r="U2201" s="39">
        <f>T2201*Fx!$C$7</f>
        <v>321538.63635850418</v>
      </c>
    </row>
    <row r="2202" spans="1:21">
      <c r="A2202" s="16" t="s">
        <v>4438</v>
      </c>
      <c r="B2202" s="19"/>
      <c r="C2202" s="16" t="s">
        <v>3120</v>
      </c>
      <c r="D2202" s="16" t="s">
        <v>3121</v>
      </c>
      <c r="E2202" s="16" t="s">
        <v>3587</v>
      </c>
      <c r="F2202" s="16" t="s">
        <v>3588</v>
      </c>
      <c r="G2202" s="16" t="s">
        <v>3589</v>
      </c>
      <c r="H2202" s="16" t="s">
        <v>3125</v>
      </c>
      <c r="I2202" s="16">
        <v>52.855712009999998</v>
      </c>
      <c r="J2202" s="16">
        <v>-2.0657631600000101</v>
      </c>
      <c r="K2202" s="16">
        <v>3</v>
      </c>
      <c r="L2202" s="18" t="s">
        <v>3590</v>
      </c>
      <c r="M2202" s="18">
        <v>1</v>
      </c>
      <c r="N2202" s="18" t="s">
        <v>4</v>
      </c>
      <c r="O2202" s="18">
        <v>5625528</v>
      </c>
      <c r="P2202" s="18">
        <v>5625528</v>
      </c>
      <c r="Q2202" s="18">
        <v>5625528</v>
      </c>
      <c r="R2202" s="18">
        <v>7579836.4270790201</v>
      </c>
      <c r="S2202" s="20">
        <v>1</v>
      </c>
      <c r="T2202" s="21">
        <f t="shared" si="34"/>
        <v>7579836.4270790201</v>
      </c>
      <c r="U2202" s="39">
        <f>T2202*Fx!$C$7</f>
        <v>7830409.5321064265</v>
      </c>
    </row>
    <row r="2203" spans="1:21">
      <c r="A2203" s="16" t="s">
        <v>4438</v>
      </c>
      <c r="B2203" s="19"/>
      <c r="C2203" s="16" t="s">
        <v>3120</v>
      </c>
      <c r="D2203" s="16" t="s">
        <v>3121</v>
      </c>
      <c r="E2203" s="16" t="s">
        <v>3094</v>
      </c>
      <c r="F2203" s="16" t="s">
        <v>3131</v>
      </c>
      <c r="G2203" s="16" t="s">
        <v>3094</v>
      </c>
      <c r="H2203" s="16" t="s">
        <v>3125</v>
      </c>
      <c r="I2203" s="16">
        <v>51.500639999999997</v>
      </c>
      <c r="J2203" s="16">
        <v>-0.16491000000000999</v>
      </c>
      <c r="K2203" s="16">
        <v>2</v>
      </c>
      <c r="L2203" s="18" t="s">
        <v>3132</v>
      </c>
      <c r="M2203" s="18">
        <v>1</v>
      </c>
      <c r="N2203" s="18" t="s">
        <v>4</v>
      </c>
      <c r="O2203" s="18">
        <v>1235984</v>
      </c>
      <c r="P2203" s="18">
        <v>1235984</v>
      </c>
      <c r="Q2203" s="18">
        <v>1235984</v>
      </c>
      <c r="R2203" s="18">
        <v>1665364.84157342</v>
      </c>
      <c r="S2203" s="20">
        <v>1</v>
      </c>
      <c r="T2203" s="21">
        <f t="shared" si="34"/>
        <v>1665364.84157342</v>
      </c>
      <c r="U2203" s="39">
        <f>T2203*Fx!$C$7</f>
        <v>1720418.2247659299</v>
      </c>
    </row>
    <row r="2204" spans="1:21">
      <c r="A2204" s="16" t="s">
        <v>4438</v>
      </c>
      <c r="B2204" s="19"/>
      <c r="C2204" s="16" t="s">
        <v>3120</v>
      </c>
      <c r="D2204" s="16" t="s">
        <v>3121</v>
      </c>
      <c r="E2204" s="16" t="s">
        <v>3512</v>
      </c>
      <c r="F2204" s="16" t="s">
        <v>3513</v>
      </c>
      <c r="G2204" s="16" t="s">
        <v>3514</v>
      </c>
      <c r="H2204" s="16" t="s">
        <v>3179</v>
      </c>
      <c r="I2204" s="16">
        <v>55.858510000000003</v>
      </c>
      <c r="J2204" s="16">
        <v>-4.2689700000000101</v>
      </c>
      <c r="K2204" s="16">
        <v>2</v>
      </c>
      <c r="L2204" s="18" t="s">
        <v>3515</v>
      </c>
      <c r="M2204" s="18">
        <v>1</v>
      </c>
      <c r="N2204" s="18" t="s">
        <v>4</v>
      </c>
      <c r="O2204" s="18">
        <v>83307</v>
      </c>
      <c r="P2204" s="18">
        <v>83307</v>
      </c>
      <c r="Q2204" s="18">
        <v>83307</v>
      </c>
      <c r="R2204" s="18">
        <v>112247.85179820799</v>
      </c>
      <c r="S2204" s="20">
        <v>1</v>
      </c>
      <c r="T2204" s="21">
        <f t="shared" si="34"/>
        <v>112247.85179820799</v>
      </c>
      <c r="U2204" s="39">
        <f>T2204*Fx!$C$7</f>
        <v>115958.52458492563</v>
      </c>
    </row>
    <row r="2205" spans="1:21">
      <c r="A2205" s="16" t="s">
        <v>4438</v>
      </c>
      <c r="B2205" s="19"/>
      <c r="C2205" s="16" t="s">
        <v>3120</v>
      </c>
      <c r="D2205" s="16" t="s">
        <v>3121</v>
      </c>
      <c r="E2205" s="16" t="s">
        <v>3094</v>
      </c>
      <c r="F2205" s="16" t="s">
        <v>3131</v>
      </c>
      <c r="G2205" s="16" t="s">
        <v>3094</v>
      </c>
      <c r="H2205" s="16" t="s">
        <v>3125</v>
      </c>
      <c r="I2205" s="16">
        <v>51.500099970000001</v>
      </c>
      <c r="J2205" s="16">
        <v>-0.16901388000001</v>
      </c>
      <c r="K2205" s="16">
        <v>3</v>
      </c>
      <c r="L2205" s="18" t="s">
        <v>3132</v>
      </c>
      <c r="M2205" s="18">
        <v>1</v>
      </c>
      <c r="N2205" s="18" t="s">
        <v>4</v>
      </c>
      <c r="O2205" s="18">
        <v>3874275</v>
      </c>
      <c r="P2205" s="18">
        <v>3874275</v>
      </c>
      <c r="Q2205" s="18">
        <v>3874275</v>
      </c>
      <c r="R2205" s="18">
        <v>5220198.1349166799</v>
      </c>
      <c r="S2205" s="20">
        <v>1</v>
      </c>
      <c r="T2205" s="21">
        <f t="shared" si="34"/>
        <v>5220198.1349166799</v>
      </c>
      <c r="U2205" s="39">
        <f>T2205*Fx!$C$7</f>
        <v>5392766.6683023563</v>
      </c>
    </row>
    <row r="2206" spans="1:21">
      <c r="A2206" s="16" t="s">
        <v>4438</v>
      </c>
      <c r="B2206" s="19"/>
      <c r="C2206" s="16" t="s">
        <v>3120</v>
      </c>
      <c r="D2206" s="16" t="s">
        <v>3121</v>
      </c>
      <c r="E2206" s="16" t="s">
        <v>3839</v>
      </c>
      <c r="F2206" s="16" t="s">
        <v>3557</v>
      </c>
      <c r="G2206" s="16" t="s">
        <v>3295</v>
      </c>
      <c r="H2206" s="16" t="s">
        <v>3125</v>
      </c>
      <c r="I2206" s="16">
        <v>52.900818999999998</v>
      </c>
      <c r="J2206" s="16">
        <v>0.89021300000001002</v>
      </c>
      <c r="K2206" s="16">
        <v>3</v>
      </c>
      <c r="L2206" s="18" t="s">
        <v>3558</v>
      </c>
      <c r="M2206" s="18">
        <v>1</v>
      </c>
      <c r="N2206" s="18" t="s">
        <v>4</v>
      </c>
      <c r="O2206" s="18">
        <v>100000</v>
      </c>
      <c r="P2206" s="18">
        <v>100000</v>
      </c>
      <c r="Q2206" s="18">
        <v>99999.999999999898</v>
      </c>
      <c r="R2206" s="18">
        <v>134739.99999784899</v>
      </c>
      <c r="S2206" s="20">
        <v>1</v>
      </c>
      <c r="T2206" s="21">
        <f t="shared" si="34"/>
        <v>134739.99999784899</v>
      </c>
      <c r="U2206" s="39">
        <f>T2206*Fx!$C$7</f>
        <v>139194.21487381097</v>
      </c>
    </row>
    <row r="2207" spans="1:21">
      <c r="A2207" s="16" t="s">
        <v>4438</v>
      </c>
      <c r="B2207" s="19"/>
      <c r="C2207" s="16" t="s">
        <v>3120</v>
      </c>
      <c r="D2207" s="16" t="s">
        <v>3121</v>
      </c>
      <c r="E2207" s="16" t="s">
        <v>3094</v>
      </c>
      <c r="F2207" s="16" t="s">
        <v>2397</v>
      </c>
      <c r="G2207" s="16" t="s">
        <v>3094</v>
      </c>
      <c r="H2207" s="16" t="s">
        <v>3125</v>
      </c>
      <c r="I2207" s="16">
        <v>51.488936010000003</v>
      </c>
      <c r="J2207" s="16">
        <v>-0.12210012000001</v>
      </c>
      <c r="K2207" s="16">
        <v>3</v>
      </c>
      <c r="L2207" s="18" t="s">
        <v>3149</v>
      </c>
      <c r="M2207" s="18">
        <v>1</v>
      </c>
      <c r="N2207" s="18" t="s">
        <v>4</v>
      </c>
      <c r="O2207" s="18">
        <v>1000000</v>
      </c>
      <c r="P2207" s="18">
        <v>1000000</v>
      </c>
      <c r="Q2207" s="18">
        <v>1000000</v>
      </c>
      <c r="R2207" s="18">
        <v>1347399.9999784899</v>
      </c>
      <c r="S2207" s="20">
        <v>1</v>
      </c>
      <c r="T2207" s="21">
        <f t="shared" si="34"/>
        <v>1347399.9999784899</v>
      </c>
      <c r="U2207" s="39">
        <f>T2207*Fx!$C$7</f>
        <v>1391942.1487381095</v>
      </c>
    </row>
    <row r="2208" spans="1:21">
      <c r="A2208" s="16" t="s">
        <v>4438</v>
      </c>
      <c r="B2208" s="19"/>
      <c r="C2208" s="16" t="s">
        <v>3120</v>
      </c>
      <c r="D2208" s="16" t="s">
        <v>3121</v>
      </c>
      <c r="E2208" s="16" t="s">
        <v>3813</v>
      </c>
      <c r="F2208" s="16" t="s">
        <v>3170</v>
      </c>
      <c r="G2208" s="16" t="s">
        <v>3171</v>
      </c>
      <c r="H2208" s="16" t="s">
        <v>3125</v>
      </c>
      <c r="I2208" s="16">
        <v>50.979308039999999</v>
      </c>
      <c r="J2208" s="16">
        <v>-0.51648516000000999</v>
      </c>
      <c r="K2208" s="16">
        <v>3</v>
      </c>
      <c r="L2208" s="18" t="s">
        <v>3172</v>
      </c>
      <c r="M2208" s="18">
        <v>1</v>
      </c>
      <c r="N2208" s="18" t="s">
        <v>4</v>
      </c>
      <c r="O2208" s="18">
        <v>1000000</v>
      </c>
      <c r="P2208" s="18">
        <v>1000000</v>
      </c>
      <c r="Q2208" s="18">
        <v>1000000</v>
      </c>
      <c r="R2208" s="18">
        <v>1347399.9999784899</v>
      </c>
      <c r="S2208" s="20">
        <v>1</v>
      </c>
      <c r="T2208" s="21">
        <f t="shared" si="34"/>
        <v>1347399.9999784899</v>
      </c>
      <c r="U2208" s="39">
        <f>T2208*Fx!$C$7</f>
        <v>1391942.1487381095</v>
      </c>
    </row>
    <row r="2209" spans="1:21">
      <c r="A2209" s="16" t="s">
        <v>4438</v>
      </c>
      <c r="B2209" s="19"/>
      <c r="C2209" s="16" t="s">
        <v>3120</v>
      </c>
      <c r="D2209" s="16" t="s">
        <v>3121</v>
      </c>
      <c r="E2209" s="16" t="s">
        <v>3865</v>
      </c>
      <c r="F2209" s="16" t="s">
        <v>3738</v>
      </c>
      <c r="G2209" s="16" t="s">
        <v>3506</v>
      </c>
      <c r="H2209" s="16" t="s">
        <v>3125</v>
      </c>
      <c r="I2209" s="16">
        <v>52.614564999999999</v>
      </c>
      <c r="J2209" s="16">
        <v>-1.5062950000000099</v>
      </c>
      <c r="K2209" s="16">
        <v>3</v>
      </c>
      <c r="L2209" s="18" t="s">
        <v>3740</v>
      </c>
      <c r="M2209" s="18">
        <v>1</v>
      </c>
      <c r="N2209" s="18" t="s">
        <v>4</v>
      </c>
      <c r="O2209" s="18">
        <v>407170</v>
      </c>
      <c r="P2209" s="18">
        <v>407170</v>
      </c>
      <c r="Q2209" s="18">
        <v>407170</v>
      </c>
      <c r="R2209" s="18">
        <v>548620.85799124395</v>
      </c>
      <c r="S2209" s="20">
        <v>1</v>
      </c>
      <c r="T2209" s="21">
        <f t="shared" si="34"/>
        <v>548620.85799124395</v>
      </c>
      <c r="U2209" s="39">
        <f>T2209*Fx!$C$7</f>
        <v>566757.08470169839</v>
      </c>
    </row>
    <row r="2210" spans="1:21">
      <c r="A2210" s="16" t="s">
        <v>4438</v>
      </c>
      <c r="B2210" s="19"/>
      <c r="C2210" s="16" t="s">
        <v>3120</v>
      </c>
      <c r="D2210" s="16" t="s">
        <v>3121</v>
      </c>
      <c r="E2210" s="16" t="s">
        <v>3094</v>
      </c>
      <c r="F2210" s="16" t="s">
        <v>3143</v>
      </c>
      <c r="G2210" s="16" t="s">
        <v>3094</v>
      </c>
      <c r="H2210" s="16" t="s">
        <v>3125</v>
      </c>
      <c r="I2210" s="16">
        <v>51.616419999999998</v>
      </c>
      <c r="J2210" s="16">
        <v>-1.7810000000009998E-2</v>
      </c>
      <c r="K2210" s="16">
        <v>2</v>
      </c>
      <c r="L2210" s="18" t="s">
        <v>3144</v>
      </c>
      <c r="M2210" s="18">
        <v>1</v>
      </c>
      <c r="N2210" s="18" t="s">
        <v>4</v>
      </c>
      <c r="O2210" s="18">
        <v>60000</v>
      </c>
      <c r="P2210" s="18">
        <v>60000</v>
      </c>
      <c r="Q2210" s="18">
        <v>60000</v>
      </c>
      <c r="R2210" s="18">
        <v>80843.999998709696</v>
      </c>
      <c r="S2210" s="20">
        <v>1</v>
      </c>
      <c r="T2210" s="21">
        <f t="shared" si="34"/>
        <v>80843.999998709696</v>
      </c>
      <c r="U2210" s="39">
        <f>T2210*Fx!$C$7</f>
        <v>83516.528924286889</v>
      </c>
    </row>
    <row r="2211" spans="1:21">
      <c r="A2211" s="16" t="s">
        <v>4438</v>
      </c>
      <c r="B2211" s="19"/>
      <c r="C2211" s="16" t="s">
        <v>3120</v>
      </c>
      <c r="D2211" s="16" t="s">
        <v>3121</v>
      </c>
      <c r="E2211" s="16" t="s">
        <v>3627</v>
      </c>
      <c r="F2211" s="16" t="s">
        <v>3099</v>
      </c>
      <c r="G2211" s="16" t="s">
        <v>3230</v>
      </c>
      <c r="H2211" s="16" t="s">
        <v>3125</v>
      </c>
      <c r="I2211" s="16">
        <v>51.820712999999998</v>
      </c>
      <c r="J2211" s="16">
        <v>-4.8364920000009998E-2</v>
      </c>
      <c r="K2211" s="16">
        <v>3</v>
      </c>
      <c r="L2211" s="18" t="s">
        <v>3231</v>
      </c>
      <c r="M2211" s="18">
        <v>1</v>
      </c>
      <c r="N2211" s="18" t="s">
        <v>4</v>
      </c>
      <c r="O2211" s="18">
        <v>750000</v>
      </c>
      <c r="P2211" s="18">
        <v>750000</v>
      </c>
      <c r="Q2211" s="18">
        <v>750000</v>
      </c>
      <c r="R2211" s="18">
        <v>1010549.99998387</v>
      </c>
      <c r="S2211" s="20">
        <v>1</v>
      </c>
      <c r="T2211" s="21">
        <f t="shared" si="34"/>
        <v>1010549.99998387</v>
      </c>
      <c r="U2211" s="39">
        <f>T2211*Fx!$C$7</f>
        <v>1043956.6115535848</v>
      </c>
    </row>
    <row r="2212" spans="1:21">
      <c r="A2212" s="16" t="s">
        <v>4438</v>
      </c>
      <c r="B2212" s="19"/>
      <c r="C2212" s="16" t="s">
        <v>3120</v>
      </c>
      <c r="D2212" s="16" t="s">
        <v>3121</v>
      </c>
      <c r="E2212" s="16" t="s">
        <v>3094</v>
      </c>
      <c r="F2212" s="16" t="s">
        <v>3277</v>
      </c>
      <c r="G2212" s="16" t="s">
        <v>3094</v>
      </c>
      <c r="H2212" s="16" t="s">
        <v>3125</v>
      </c>
      <c r="I2212" s="16">
        <v>51.514721999999999</v>
      </c>
      <c r="J2212" s="16">
        <v>-9.4491000000009998E-2</v>
      </c>
      <c r="K2212" s="16">
        <v>3</v>
      </c>
      <c r="L2212" s="18" t="s">
        <v>3278</v>
      </c>
      <c r="M2212" s="18">
        <v>1</v>
      </c>
      <c r="N2212" s="18" t="s">
        <v>4</v>
      </c>
      <c r="O2212" s="18">
        <v>125401</v>
      </c>
      <c r="P2212" s="18">
        <v>125401</v>
      </c>
      <c r="Q2212" s="18">
        <v>125401</v>
      </c>
      <c r="R2212" s="18">
        <v>168965.307397303</v>
      </c>
      <c r="S2212" s="20">
        <v>1</v>
      </c>
      <c r="T2212" s="21">
        <f t="shared" si="34"/>
        <v>168965.307397303</v>
      </c>
      <c r="U2212" s="39">
        <f>T2212*Fx!$C$7</f>
        <v>174550.93739390807</v>
      </c>
    </row>
    <row r="2213" spans="1:21">
      <c r="A2213" s="16" t="s">
        <v>4438</v>
      </c>
      <c r="B2213" s="19"/>
      <c r="C2213" s="16" t="s">
        <v>3120</v>
      </c>
      <c r="D2213" s="16" t="s">
        <v>3121</v>
      </c>
      <c r="E2213" s="16" t="s">
        <v>3094</v>
      </c>
      <c r="F2213" s="16" t="s">
        <v>3129</v>
      </c>
      <c r="G2213" s="16" t="s">
        <v>3094</v>
      </c>
      <c r="H2213" s="16" t="s">
        <v>3125</v>
      </c>
      <c r="I2213" s="16">
        <v>51.524090000000001</v>
      </c>
      <c r="J2213" s="16">
        <v>-0.27886000000000999</v>
      </c>
      <c r="K2213" s="16">
        <v>4</v>
      </c>
      <c r="L2213" s="18" t="s">
        <v>3130</v>
      </c>
      <c r="M2213" s="18">
        <v>1</v>
      </c>
      <c r="N2213" s="18" t="s">
        <v>4</v>
      </c>
      <c r="O2213" s="18">
        <v>3000000</v>
      </c>
      <c r="P2213" s="18">
        <v>3000000</v>
      </c>
      <c r="Q2213" s="18">
        <v>3000000</v>
      </c>
      <c r="R2213" s="18">
        <v>4042199.9999354798</v>
      </c>
      <c r="S2213" s="20">
        <v>1</v>
      </c>
      <c r="T2213" s="21">
        <f t="shared" si="34"/>
        <v>4042199.9999354798</v>
      </c>
      <c r="U2213" s="39">
        <f>T2213*Fx!$C$7</f>
        <v>4175826.4462143392</v>
      </c>
    </row>
    <row r="2214" spans="1:21">
      <c r="A2214" s="16" t="s">
        <v>4438</v>
      </c>
      <c r="B2214" s="19"/>
      <c r="C2214" s="16" t="s">
        <v>3120</v>
      </c>
      <c r="D2214" s="16" t="s">
        <v>3121</v>
      </c>
      <c r="E2214" s="16" t="s">
        <v>3094</v>
      </c>
      <c r="F2214" s="16" t="s">
        <v>3143</v>
      </c>
      <c r="G2214" s="16" t="s">
        <v>3094</v>
      </c>
      <c r="H2214" s="16" t="s">
        <v>3125</v>
      </c>
      <c r="I2214" s="16">
        <v>51.590525999999997</v>
      </c>
      <c r="J2214" s="16">
        <v>-1.831500000001E-2</v>
      </c>
      <c r="K2214" s="16">
        <v>3</v>
      </c>
      <c r="L2214" s="18" t="s">
        <v>3144</v>
      </c>
      <c r="M2214" s="18">
        <v>1</v>
      </c>
      <c r="N2214" s="18" t="s">
        <v>4</v>
      </c>
      <c r="O2214" s="18">
        <v>1016500</v>
      </c>
      <c r="P2214" s="18">
        <v>1016500</v>
      </c>
      <c r="Q2214" s="18">
        <v>1016500</v>
      </c>
      <c r="R2214" s="18">
        <v>1369632.0999781401</v>
      </c>
      <c r="S2214" s="20">
        <v>1</v>
      </c>
      <c r="T2214" s="21">
        <f t="shared" si="34"/>
        <v>1369632.0999781401</v>
      </c>
      <c r="U2214" s="39">
        <f>T2214*Fx!$C$7</f>
        <v>1414909.1941922936</v>
      </c>
    </row>
    <row r="2215" spans="1:21">
      <c r="A2215" s="16" t="s">
        <v>4438</v>
      </c>
      <c r="B2215" s="19"/>
      <c r="C2215" s="16" t="s">
        <v>3120</v>
      </c>
      <c r="D2215" s="16" t="s">
        <v>3121</v>
      </c>
      <c r="E2215" s="16" t="s">
        <v>3218</v>
      </c>
      <c r="F2215" s="16" t="s">
        <v>3146</v>
      </c>
      <c r="G2215" s="16" t="s">
        <v>3147</v>
      </c>
      <c r="H2215" s="16" t="s">
        <v>3125</v>
      </c>
      <c r="I2215" s="16">
        <v>51.187218029999997</v>
      </c>
      <c r="J2215" s="16">
        <v>0.11364984000000999</v>
      </c>
      <c r="K2215" s="16">
        <v>3</v>
      </c>
      <c r="L2215" s="18" t="s">
        <v>3148</v>
      </c>
      <c r="M2215" s="18">
        <v>1</v>
      </c>
      <c r="N2215" s="18" t="s">
        <v>4</v>
      </c>
      <c r="O2215" s="18">
        <v>613575</v>
      </c>
      <c r="P2215" s="18">
        <v>613575</v>
      </c>
      <c r="Q2215" s="18">
        <v>613575</v>
      </c>
      <c r="R2215" s="18">
        <v>826730.95498680498</v>
      </c>
      <c r="S2215" s="20">
        <v>1</v>
      </c>
      <c r="T2215" s="21">
        <f t="shared" si="34"/>
        <v>826730.95498680498</v>
      </c>
      <c r="U2215" s="39">
        <f>T2215*Fx!$C$7</f>
        <v>854060.90391198872</v>
      </c>
    </row>
    <row r="2216" spans="1:21">
      <c r="A2216" s="16" t="s">
        <v>4438</v>
      </c>
      <c r="B2216" s="19"/>
      <c r="C2216" s="16" t="s">
        <v>3120</v>
      </c>
      <c r="D2216" s="16" t="s">
        <v>3121</v>
      </c>
      <c r="E2216" s="16" t="s">
        <v>3094</v>
      </c>
      <c r="F2216" s="16" t="s">
        <v>3131</v>
      </c>
      <c r="G2216" s="16" t="s">
        <v>3094</v>
      </c>
      <c r="H2216" s="16" t="s">
        <v>3125</v>
      </c>
      <c r="I2216" s="16">
        <v>51.507759999999998</v>
      </c>
      <c r="J2216" s="16">
        <v>-0.14010000000000999</v>
      </c>
      <c r="K2216" s="16">
        <v>2</v>
      </c>
      <c r="L2216" s="18" t="s">
        <v>3132</v>
      </c>
      <c r="M2216" s="18">
        <v>1</v>
      </c>
      <c r="N2216" s="18" t="s">
        <v>4</v>
      </c>
      <c r="O2216" s="18">
        <v>16435339.65</v>
      </c>
      <c r="P2216" s="18">
        <v>16435339.65</v>
      </c>
      <c r="Q2216" s="18">
        <v>16435339.6499999</v>
      </c>
      <c r="R2216" s="18">
        <v>22144976.644056499</v>
      </c>
      <c r="S2216" s="20">
        <v>1</v>
      </c>
      <c r="T2216" s="21">
        <f t="shared" si="34"/>
        <v>22144976.644056499</v>
      </c>
      <c r="U2216" s="39">
        <f>T2216*Fx!$C$7</f>
        <v>22877041.987661675</v>
      </c>
    </row>
    <row r="2217" spans="1:21">
      <c r="A2217" s="16" t="s">
        <v>4438</v>
      </c>
      <c r="B2217" s="19"/>
      <c r="C2217" s="16" t="s">
        <v>3120</v>
      </c>
      <c r="D2217" s="16" t="s">
        <v>3121</v>
      </c>
      <c r="E2217" s="16" t="s">
        <v>3094</v>
      </c>
      <c r="F2217" s="16" t="s">
        <v>3129</v>
      </c>
      <c r="G2217" s="16" t="s">
        <v>3094</v>
      </c>
      <c r="H2217" s="16" t="s">
        <v>3125</v>
      </c>
      <c r="I2217" s="16">
        <v>51.512360000000001</v>
      </c>
      <c r="J2217" s="16">
        <v>-0.15101000000001</v>
      </c>
      <c r="K2217" s="16">
        <v>2</v>
      </c>
      <c r="L2217" s="18" t="s">
        <v>3130</v>
      </c>
      <c r="M2217" s="18">
        <v>1</v>
      </c>
      <c r="N2217" s="18" t="s">
        <v>4</v>
      </c>
      <c r="O2217" s="18">
        <v>114813.36</v>
      </c>
      <c r="P2217" s="18">
        <v>114813.36</v>
      </c>
      <c r="Q2217" s="18">
        <v>114813.36</v>
      </c>
      <c r="R2217" s="18">
        <v>154699.52126153099</v>
      </c>
      <c r="S2217" s="20">
        <v>1</v>
      </c>
      <c r="T2217" s="21">
        <f t="shared" si="34"/>
        <v>154699.52126153099</v>
      </c>
      <c r="U2217" s="39">
        <f>T2217*Fx!$C$7</f>
        <v>159813.55502224277</v>
      </c>
    </row>
    <row r="2218" spans="1:21">
      <c r="A2218" s="16" t="s">
        <v>4438</v>
      </c>
      <c r="B2218" s="19"/>
      <c r="C2218" s="16" t="s">
        <v>3120</v>
      </c>
      <c r="D2218" s="16" t="s">
        <v>3121</v>
      </c>
      <c r="E2218" s="16" t="s">
        <v>3255</v>
      </c>
      <c r="F2218" s="16" t="s">
        <v>3256</v>
      </c>
      <c r="G2218" s="16" t="s">
        <v>3257</v>
      </c>
      <c r="H2218" s="16" t="s">
        <v>3179</v>
      </c>
      <c r="I2218" s="16">
        <v>55.949640000000002</v>
      </c>
      <c r="J2218" s="16">
        <v>-3.1932800000000099</v>
      </c>
      <c r="K2218" s="16">
        <v>2</v>
      </c>
      <c r="L2218" s="18" t="s">
        <v>3258</v>
      </c>
      <c r="M2218" s="18">
        <v>1</v>
      </c>
      <c r="N2218" s="18" t="s">
        <v>4</v>
      </c>
      <c r="O2218" s="18">
        <v>10302376.5</v>
      </c>
      <c r="P2218" s="18">
        <v>10302376.5</v>
      </c>
      <c r="Q2218" s="18">
        <v>10302376.5</v>
      </c>
      <c r="R2218" s="18">
        <v>13881422.0958784</v>
      </c>
      <c r="S2218" s="20">
        <v>1</v>
      </c>
      <c r="T2218" s="21">
        <f t="shared" si="34"/>
        <v>13881422.0958784</v>
      </c>
      <c r="U2218" s="39">
        <f>T2218*Fx!$C$7</f>
        <v>14340312.08251901</v>
      </c>
    </row>
    <row r="2219" spans="1:21">
      <c r="A2219" s="16" t="s">
        <v>4438</v>
      </c>
      <c r="B2219" s="19"/>
      <c r="C2219" s="16" t="s">
        <v>3120</v>
      </c>
      <c r="D2219" s="16" t="s">
        <v>3121</v>
      </c>
      <c r="E2219" s="16" t="s">
        <v>3255</v>
      </c>
      <c r="F2219" s="16" t="s">
        <v>3256</v>
      </c>
      <c r="G2219" s="16" t="s">
        <v>3257</v>
      </c>
      <c r="H2219" s="16" t="s">
        <v>3179</v>
      </c>
      <c r="I2219" s="16">
        <v>55.952027000000001</v>
      </c>
      <c r="J2219" s="16">
        <v>-3.1980500000000101</v>
      </c>
      <c r="K2219" s="16">
        <v>3</v>
      </c>
      <c r="L2219" s="18" t="s">
        <v>3258</v>
      </c>
      <c r="M2219" s="18">
        <v>1</v>
      </c>
      <c r="N2219" s="18" t="s">
        <v>4</v>
      </c>
      <c r="O2219" s="18">
        <v>76190</v>
      </c>
      <c r="P2219" s="18">
        <v>76190</v>
      </c>
      <c r="Q2219" s="18">
        <v>76190</v>
      </c>
      <c r="R2219" s="18">
        <v>102658.40599836101</v>
      </c>
      <c r="S2219" s="20">
        <v>1</v>
      </c>
      <c r="T2219" s="21">
        <f t="shared" si="34"/>
        <v>102658.40599836101</v>
      </c>
      <c r="U2219" s="39">
        <f>T2219*Fx!$C$7</f>
        <v>106052.07231235642</v>
      </c>
    </row>
    <row r="2220" spans="1:21">
      <c r="A2220" s="16" t="s">
        <v>4438</v>
      </c>
      <c r="B2220" s="19"/>
      <c r="C2220" s="16" t="s">
        <v>3120</v>
      </c>
      <c r="D2220" s="16" t="s">
        <v>3121</v>
      </c>
      <c r="E2220" s="16" t="s">
        <v>3208</v>
      </c>
      <c r="F2220" s="16" t="s">
        <v>3146</v>
      </c>
      <c r="G2220" s="16" t="s">
        <v>3147</v>
      </c>
      <c r="H2220" s="16" t="s">
        <v>3125</v>
      </c>
      <c r="I2220" s="16">
        <v>51.082532999999998</v>
      </c>
      <c r="J2220" s="16">
        <v>0.75719088000001</v>
      </c>
      <c r="K2220" s="16">
        <v>3</v>
      </c>
      <c r="L2220" s="18" t="s">
        <v>3148</v>
      </c>
      <c r="M2220" s="18">
        <v>1</v>
      </c>
      <c r="N2220" s="18" t="s">
        <v>4</v>
      </c>
      <c r="O2220" s="18">
        <v>1058537</v>
      </c>
      <c r="P2220" s="18">
        <v>1058537</v>
      </c>
      <c r="Q2220" s="18">
        <v>1058537</v>
      </c>
      <c r="R2220" s="18">
        <v>1426272.7537772299</v>
      </c>
      <c r="S2220" s="20">
        <v>1</v>
      </c>
      <c r="T2220" s="21">
        <f t="shared" si="34"/>
        <v>1426272.7537772299</v>
      </c>
      <c r="U2220" s="39">
        <f>T2220*Fx!$C$7</f>
        <v>1473422.2662987914</v>
      </c>
    </row>
    <row r="2221" spans="1:21">
      <c r="A2221" s="16" t="s">
        <v>4438</v>
      </c>
      <c r="B2221" s="19"/>
      <c r="C2221" s="16" t="s">
        <v>3120</v>
      </c>
      <c r="D2221" s="16" t="s">
        <v>3121</v>
      </c>
      <c r="E2221" s="16" t="s">
        <v>3795</v>
      </c>
      <c r="F2221" s="16" t="s">
        <v>3251</v>
      </c>
      <c r="G2221" s="16" t="s">
        <v>3147</v>
      </c>
      <c r="H2221" s="16" t="s">
        <v>3125</v>
      </c>
      <c r="I2221" s="16">
        <v>51.148477</v>
      </c>
      <c r="J2221" s="16">
        <v>1.2693400000000099</v>
      </c>
      <c r="K2221" s="16">
        <v>3</v>
      </c>
      <c r="L2221" s="18" t="s">
        <v>3252</v>
      </c>
      <c r="M2221" s="18">
        <v>1</v>
      </c>
      <c r="N2221" s="18" t="s">
        <v>4</v>
      </c>
      <c r="O2221" s="18">
        <v>882891.78</v>
      </c>
      <c r="P2221" s="18">
        <v>882891.78</v>
      </c>
      <c r="Q2221" s="18">
        <v>882891.77999999898</v>
      </c>
      <c r="R2221" s="18">
        <v>1189608.38435301</v>
      </c>
      <c r="S2221" s="20">
        <v>1</v>
      </c>
      <c r="T2221" s="21">
        <f t="shared" si="34"/>
        <v>1189608.38435301</v>
      </c>
      <c r="U2221" s="39">
        <f>T2221*Fx!$C$7</f>
        <v>1228934.2813564155</v>
      </c>
    </row>
    <row r="2222" spans="1:21">
      <c r="A2222" s="16" t="s">
        <v>4438</v>
      </c>
      <c r="B2222" s="19"/>
      <c r="C2222" s="16" t="s">
        <v>3120</v>
      </c>
      <c r="D2222" s="16" t="s">
        <v>3121</v>
      </c>
      <c r="E2222" s="16" t="s">
        <v>3094</v>
      </c>
      <c r="F2222" s="16" t="s">
        <v>2397</v>
      </c>
      <c r="G2222" s="16" t="s">
        <v>3094</v>
      </c>
      <c r="H2222" s="16" t="s">
        <v>3125</v>
      </c>
      <c r="I2222" s="16">
        <v>51.431172029999999</v>
      </c>
      <c r="J2222" s="16">
        <v>-0.10450116000001</v>
      </c>
      <c r="K2222" s="16">
        <v>3</v>
      </c>
      <c r="L2222" s="18" t="s">
        <v>3149</v>
      </c>
      <c r="M2222" s="18">
        <v>1</v>
      </c>
      <c r="N2222" s="18" t="s">
        <v>4</v>
      </c>
      <c r="O2222" s="18">
        <v>19057355</v>
      </c>
      <c r="P2222" s="18">
        <v>19057355</v>
      </c>
      <c r="Q2222" s="18">
        <v>19057355</v>
      </c>
      <c r="R2222" s="18">
        <v>25677880.126590099</v>
      </c>
      <c r="S2222" s="20">
        <v>1</v>
      </c>
      <c r="T2222" s="21">
        <f t="shared" si="34"/>
        <v>25677880.126590099</v>
      </c>
      <c r="U2222" s="39">
        <f>T2222*Fx!$C$7</f>
        <v>26526735.66796498</v>
      </c>
    </row>
    <row r="2223" spans="1:21">
      <c r="A2223" s="16" t="s">
        <v>4438</v>
      </c>
      <c r="B2223" s="19"/>
      <c r="C2223" s="16" t="s">
        <v>3120</v>
      </c>
      <c r="D2223" s="16" t="s">
        <v>3121</v>
      </c>
      <c r="E2223" s="16" t="s">
        <v>3742</v>
      </c>
      <c r="F2223" s="16" t="s">
        <v>3743</v>
      </c>
      <c r="G2223" s="16" t="s">
        <v>3220</v>
      </c>
      <c r="H2223" s="16" t="s">
        <v>3125</v>
      </c>
      <c r="I2223" s="16">
        <v>50.210282970000002</v>
      </c>
      <c r="J2223" s="16">
        <v>-5.4794599200000098</v>
      </c>
      <c r="K2223" s="16">
        <v>3</v>
      </c>
      <c r="L2223" s="18" t="s">
        <v>3744</v>
      </c>
      <c r="M2223" s="18">
        <v>1</v>
      </c>
      <c r="N2223" s="18" t="s">
        <v>4</v>
      </c>
      <c r="O2223" s="18">
        <v>95000</v>
      </c>
      <c r="P2223" s="18">
        <v>95000</v>
      </c>
      <c r="Q2223" s="18">
        <v>95000</v>
      </c>
      <c r="R2223" s="18">
        <v>128002.999997957</v>
      </c>
      <c r="S2223" s="20">
        <v>1</v>
      </c>
      <c r="T2223" s="21">
        <f t="shared" si="34"/>
        <v>128002.999997957</v>
      </c>
      <c r="U2223" s="39">
        <f>T2223*Fx!$C$7</f>
        <v>132234.50413012088</v>
      </c>
    </row>
    <row r="2224" spans="1:21">
      <c r="A2224" s="16" t="s">
        <v>4438</v>
      </c>
      <c r="B2224" s="19"/>
      <c r="C2224" s="16" t="s">
        <v>3120</v>
      </c>
      <c r="D2224" s="16" t="s">
        <v>3121</v>
      </c>
      <c r="E2224" s="16" t="s">
        <v>3811</v>
      </c>
      <c r="F2224" s="16" t="s">
        <v>3247</v>
      </c>
      <c r="G2224" s="16" t="s">
        <v>3811</v>
      </c>
      <c r="H2224" s="16" t="s">
        <v>3125</v>
      </c>
      <c r="I2224" s="16">
        <v>51.555790979999998</v>
      </c>
      <c r="J2224" s="16">
        <v>-1.8320158800000099</v>
      </c>
      <c r="K2224" s="16">
        <v>3</v>
      </c>
      <c r="L2224" s="18" t="s">
        <v>3248</v>
      </c>
      <c r="M2224" s="18">
        <v>1</v>
      </c>
      <c r="N2224" s="18" t="s">
        <v>4</v>
      </c>
      <c r="O2224" s="18">
        <v>2250000</v>
      </c>
      <c r="P2224" s="18">
        <v>2250000</v>
      </c>
      <c r="Q2224" s="18">
        <v>2250000</v>
      </c>
      <c r="R2224" s="18">
        <v>3031649.9999516099</v>
      </c>
      <c r="S2224" s="20">
        <v>1</v>
      </c>
      <c r="T2224" s="21">
        <f t="shared" si="34"/>
        <v>3031649.9999516099</v>
      </c>
      <c r="U2224" s="39">
        <f>T2224*Fx!$C$7</f>
        <v>3131869.8346607545</v>
      </c>
    </row>
    <row r="2225" spans="1:21">
      <c r="A2225" s="16" t="s">
        <v>4438</v>
      </c>
      <c r="B2225" s="19"/>
      <c r="C2225" s="16" t="s">
        <v>3120</v>
      </c>
      <c r="D2225" s="16" t="s">
        <v>3121</v>
      </c>
      <c r="E2225" s="16" t="s">
        <v>3732</v>
      </c>
      <c r="F2225" s="16" t="s">
        <v>3247</v>
      </c>
      <c r="G2225" s="16" t="s">
        <v>3184</v>
      </c>
      <c r="H2225" s="16" t="s">
        <v>3125</v>
      </c>
      <c r="I2225" s="16">
        <v>51.462858959999998</v>
      </c>
      <c r="J2225" s="16">
        <v>-2.1203460000000098</v>
      </c>
      <c r="K2225" s="16">
        <v>3</v>
      </c>
      <c r="L2225" s="18" t="s">
        <v>3248</v>
      </c>
      <c r="M2225" s="18">
        <v>1</v>
      </c>
      <c r="N2225" s="18" t="s">
        <v>4</v>
      </c>
      <c r="O2225" s="18">
        <v>66515</v>
      </c>
      <c r="P2225" s="18">
        <v>66515</v>
      </c>
      <c r="Q2225" s="18">
        <v>66515</v>
      </c>
      <c r="R2225" s="18">
        <v>89622.310998569606</v>
      </c>
      <c r="S2225" s="20">
        <v>1</v>
      </c>
      <c r="T2225" s="21">
        <f t="shared" si="34"/>
        <v>89622.310998569606</v>
      </c>
      <c r="U2225" s="39">
        <f>T2225*Fx!$C$7</f>
        <v>92585.032023315725</v>
      </c>
    </row>
    <row r="2226" spans="1:21">
      <c r="A2226" s="16" t="s">
        <v>4438</v>
      </c>
      <c r="B2226" s="19"/>
      <c r="C2226" s="16" t="s">
        <v>3120</v>
      </c>
      <c r="D2226" s="16" t="s">
        <v>3121</v>
      </c>
      <c r="E2226" s="16" t="s">
        <v>3094</v>
      </c>
      <c r="F2226" s="16" t="s">
        <v>2397</v>
      </c>
      <c r="G2226" s="16" t="s">
        <v>3094</v>
      </c>
      <c r="H2226" s="16" t="s">
        <v>3125</v>
      </c>
      <c r="I2226" s="16">
        <v>51.482867040000002</v>
      </c>
      <c r="J2226" s="16">
        <v>-8.7991200000099995E-3</v>
      </c>
      <c r="K2226" s="16">
        <v>3</v>
      </c>
      <c r="L2226" s="18" t="s">
        <v>3149</v>
      </c>
      <c r="M2226" s="18">
        <v>1</v>
      </c>
      <c r="N2226" s="18" t="s">
        <v>4</v>
      </c>
      <c r="O2226" s="18">
        <v>1446200</v>
      </c>
      <c r="P2226" s="18">
        <v>1446200</v>
      </c>
      <c r="Q2226" s="18">
        <v>1446199.99999999</v>
      </c>
      <c r="R2226" s="18">
        <v>1948609.8799689</v>
      </c>
      <c r="S2226" s="20">
        <v>1</v>
      </c>
      <c r="T2226" s="21">
        <f t="shared" si="34"/>
        <v>1948609.8799689</v>
      </c>
      <c r="U2226" s="39">
        <f>T2226*Fx!$C$7</f>
        <v>2013026.7355050622</v>
      </c>
    </row>
    <row r="2227" spans="1:21">
      <c r="A2227" s="16" t="s">
        <v>4438</v>
      </c>
      <c r="B2227" s="19"/>
      <c r="C2227" s="16" t="s">
        <v>3120</v>
      </c>
      <c r="D2227" s="16" t="s">
        <v>3121</v>
      </c>
      <c r="E2227" s="16" t="s">
        <v>3094</v>
      </c>
      <c r="F2227" s="16" t="s">
        <v>3133</v>
      </c>
      <c r="G2227" s="16" t="s">
        <v>3094</v>
      </c>
      <c r="H2227" s="16" t="s">
        <v>3125</v>
      </c>
      <c r="I2227" s="16">
        <v>51.541620000000002</v>
      </c>
      <c r="J2227" s="16">
        <v>-0.18743000000001001</v>
      </c>
      <c r="K2227" s="16">
        <v>2</v>
      </c>
      <c r="L2227" s="18" t="s">
        <v>3134</v>
      </c>
      <c r="M2227" s="18">
        <v>1</v>
      </c>
      <c r="N2227" s="18" t="s">
        <v>4</v>
      </c>
      <c r="O2227" s="18">
        <v>1128175.814919</v>
      </c>
      <c r="P2227" s="18">
        <v>1128175.814919</v>
      </c>
      <c r="Q2227" s="18">
        <v>1128175.814919</v>
      </c>
      <c r="R2227" s="18">
        <v>1520104.0929975901</v>
      </c>
      <c r="S2227" s="20">
        <v>1</v>
      </c>
      <c r="T2227" s="21">
        <f t="shared" si="34"/>
        <v>1520104.0929975901</v>
      </c>
      <c r="U2227" s="39">
        <f>T2227*Fx!$C$7</f>
        <v>1570355.4679727172</v>
      </c>
    </row>
    <row r="2228" spans="1:21">
      <c r="A2228" s="16" t="s">
        <v>4438</v>
      </c>
      <c r="B2228" s="19"/>
      <c r="C2228" s="16" t="s">
        <v>3120</v>
      </c>
      <c r="D2228" s="16" t="s">
        <v>3121</v>
      </c>
      <c r="E2228" s="16" t="s">
        <v>3815</v>
      </c>
      <c r="F2228" s="16" t="s">
        <v>3203</v>
      </c>
      <c r="G2228" s="16" t="s">
        <v>3155</v>
      </c>
      <c r="H2228" s="16" t="s">
        <v>3125</v>
      </c>
      <c r="I2228" s="16">
        <v>51.784370000000003</v>
      </c>
      <c r="J2228" s="16">
        <v>-1.4905200000000101</v>
      </c>
      <c r="K2228" s="16">
        <v>2</v>
      </c>
      <c r="L2228" s="18" t="s">
        <v>3204</v>
      </c>
      <c r="M2228" s="18">
        <v>1</v>
      </c>
      <c r="N2228" s="18" t="s">
        <v>4</v>
      </c>
      <c r="O2228" s="18">
        <v>1259663</v>
      </c>
      <c r="P2228" s="18">
        <v>1259663</v>
      </c>
      <c r="Q2228" s="18">
        <v>1259663</v>
      </c>
      <c r="R2228" s="18">
        <v>1697269.92617291</v>
      </c>
      <c r="S2228" s="20">
        <v>1</v>
      </c>
      <c r="T2228" s="21">
        <f t="shared" si="34"/>
        <v>1697269.92617291</v>
      </c>
      <c r="U2228" s="39">
        <f>T2228*Fx!$C$7</f>
        <v>1753378.022905899</v>
      </c>
    </row>
    <row r="2229" spans="1:21">
      <c r="A2229" s="16" t="s">
        <v>4438</v>
      </c>
      <c r="B2229" s="19"/>
      <c r="C2229" s="16" t="s">
        <v>3120</v>
      </c>
      <c r="D2229" s="16" t="s">
        <v>3121</v>
      </c>
      <c r="E2229" s="16" t="s">
        <v>3094</v>
      </c>
      <c r="F2229" s="16" t="s">
        <v>3129</v>
      </c>
      <c r="G2229" s="16" t="s">
        <v>3094</v>
      </c>
      <c r="H2229" s="16" t="s">
        <v>3125</v>
      </c>
      <c r="I2229" s="16">
        <v>51.519736979999998</v>
      </c>
      <c r="J2229" s="16">
        <v>-0.26158608000000999</v>
      </c>
      <c r="K2229" s="16">
        <v>3</v>
      </c>
      <c r="L2229" s="18" t="s">
        <v>3130</v>
      </c>
      <c r="M2229" s="18">
        <v>1</v>
      </c>
      <c r="N2229" s="18" t="s">
        <v>4</v>
      </c>
      <c r="O2229" s="18">
        <v>618452</v>
      </c>
      <c r="P2229" s="18">
        <v>618452</v>
      </c>
      <c r="Q2229" s="18">
        <v>618452</v>
      </c>
      <c r="R2229" s="18">
        <v>833302.22478669998</v>
      </c>
      <c r="S2229" s="20">
        <v>1</v>
      </c>
      <c r="T2229" s="21">
        <f t="shared" si="34"/>
        <v>833302.22478669998</v>
      </c>
      <c r="U2229" s="39">
        <f>T2229*Fx!$C$7</f>
        <v>860849.40577138436</v>
      </c>
    </row>
    <row r="2230" spans="1:21">
      <c r="A2230" s="16" t="s">
        <v>4438</v>
      </c>
      <c r="B2230" s="19"/>
      <c r="C2230" s="16" t="s">
        <v>3120</v>
      </c>
      <c r="D2230" s="16" t="s">
        <v>3121</v>
      </c>
      <c r="E2230" s="16" t="s">
        <v>3631</v>
      </c>
      <c r="F2230" s="16" t="s">
        <v>3632</v>
      </c>
      <c r="G2230" s="16" t="s">
        <v>3631</v>
      </c>
      <c r="H2230" s="16" t="s">
        <v>3212</v>
      </c>
      <c r="I2230" s="16">
        <v>51.475248000000001</v>
      </c>
      <c r="J2230" s="16">
        <v>-3.1759550000000099</v>
      </c>
      <c r="K2230" s="16">
        <v>3</v>
      </c>
      <c r="L2230" s="18" t="s">
        <v>3633</v>
      </c>
      <c r="M2230" s="18">
        <v>1</v>
      </c>
      <c r="N2230" s="18" t="s">
        <v>4</v>
      </c>
      <c r="O2230" s="18">
        <v>71150</v>
      </c>
      <c r="P2230" s="18">
        <v>71150</v>
      </c>
      <c r="Q2230" s="18">
        <v>71150</v>
      </c>
      <c r="R2230" s="18">
        <v>95867.509998469905</v>
      </c>
      <c r="S2230" s="20">
        <v>1</v>
      </c>
      <c r="T2230" s="21">
        <f t="shared" si="34"/>
        <v>95867.509998469905</v>
      </c>
      <c r="U2230" s="39">
        <f>T2230*Fx!$C$7</f>
        <v>99036.683882716854</v>
      </c>
    </row>
    <row r="2231" spans="1:21">
      <c r="A2231" s="16" t="s">
        <v>4438</v>
      </c>
      <c r="B2231" s="19"/>
      <c r="C2231" s="16" t="s">
        <v>3120</v>
      </c>
      <c r="D2231" s="16" t="s">
        <v>3121</v>
      </c>
      <c r="E2231" s="16" t="s">
        <v>3094</v>
      </c>
      <c r="F2231" s="16" t="s">
        <v>3277</v>
      </c>
      <c r="G2231" s="16" t="s">
        <v>3094</v>
      </c>
      <c r="H2231" s="16" t="s">
        <v>3125</v>
      </c>
      <c r="I2231" s="16">
        <v>51.530762000000003</v>
      </c>
      <c r="J2231" s="16">
        <v>-0.10929200000001001</v>
      </c>
      <c r="K2231" s="16">
        <v>3</v>
      </c>
      <c r="L2231" s="18" t="s">
        <v>3278</v>
      </c>
      <c r="M2231" s="18">
        <v>1</v>
      </c>
      <c r="N2231" s="18" t="s">
        <v>4</v>
      </c>
      <c r="O2231" s="18">
        <v>25000</v>
      </c>
      <c r="P2231" s="18">
        <v>25000</v>
      </c>
      <c r="Q2231" s="18">
        <v>24999.999999999902</v>
      </c>
      <c r="R2231" s="18">
        <v>33684.999999462299</v>
      </c>
      <c r="S2231" s="20">
        <v>1</v>
      </c>
      <c r="T2231" s="21">
        <f t="shared" si="34"/>
        <v>33684.999999462299</v>
      </c>
      <c r="U2231" s="39">
        <f>T2231*Fx!$C$7</f>
        <v>34798.553718452793</v>
      </c>
    </row>
    <row r="2232" spans="1:21">
      <c r="A2232" s="16" t="s">
        <v>4438</v>
      </c>
      <c r="B2232" s="19"/>
      <c r="C2232" s="16" t="s">
        <v>3120</v>
      </c>
      <c r="D2232" s="16" t="s">
        <v>3121</v>
      </c>
      <c r="E2232" s="16" t="s">
        <v>3811</v>
      </c>
      <c r="F2232" s="16" t="s">
        <v>3247</v>
      </c>
      <c r="G2232" s="16" t="s">
        <v>3811</v>
      </c>
      <c r="H2232" s="16" t="s">
        <v>3125</v>
      </c>
      <c r="I2232" s="16">
        <v>51.560125020000001</v>
      </c>
      <c r="J2232" s="16">
        <v>-1.7779201200000101</v>
      </c>
      <c r="K2232" s="16">
        <v>3</v>
      </c>
      <c r="L2232" s="18" t="s">
        <v>3248</v>
      </c>
      <c r="M2232" s="18">
        <v>1</v>
      </c>
      <c r="N2232" s="18" t="s">
        <v>4</v>
      </c>
      <c r="O2232" s="18">
        <v>2250000</v>
      </c>
      <c r="P2232" s="18">
        <v>2250000</v>
      </c>
      <c r="Q2232" s="18">
        <v>2250000</v>
      </c>
      <c r="R2232" s="18">
        <v>3031649.9999516099</v>
      </c>
      <c r="S2232" s="20">
        <v>1</v>
      </c>
      <c r="T2232" s="21">
        <f t="shared" si="34"/>
        <v>3031649.9999516099</v>
      </c>
      <c r="U2232" s="39">
        <f>T2232*Fx!$C$7</f>
        <v>3131869.8346607545</v>
      </c>
    </row>
    <row r="2233" spans="1:21">
      <c r="A2233" s="16" t="s">
        <v>4438</v>
      </c>
      <c r="B2233" s="19"/>
      <c r="C2233" s="16" t="s">
        <v>3120</v>
      </c>
      <c r="D2233" s="16" t="s">
        <v>3121</v>
      </c>
      <c r="E2233" s="16" t="s">
        <v>3732</v>
      </c>
      <c r="F2233" s="16" t="s">
        <v>3247</v>
      </c>
      <c r="G2233" s="16" t="s">
        <v>3184</v>
      </c>
      <c r="H2233" s="16" t="s">
        <v>3125</v>
      </c>
      <c r="I2233" s="16">
        <v>51.48483804</v>
      </c>
      <c r="J2233" s="16">
        <v>-2.1917059200000102</v>
      </c>
      <c r="K2233" s="16">
        <v>3</v>
      </c>
      <c r="L2233" s="18" t="s">
        <v>3248</v>
      </c>
      <c r="M2233" s="18">
        <v>1</v>
      </c>
      <c r="N2233" s="18" t="s">
        <v>4</v>
      </c>
      <c r="O2233" s="18">
        <v>8165</v>
      </c>
      <c r="P2233" s="18">
        <v>8165</v>
      </c>
      <c r="Q2233" s="18">
        <v>8165</v>
      </c>
      <c r="R2233" s="18">
        <v>11001.520999824401</v>
      </c>
      <c r="S2233" s="20">
        <v>1</v>
      </c>
      <c r="T2233" s="21">
        <f t="shared" si="34"/>
        <v>11001.520999824401</v>
      </c>
      <c r="U2233" s="39">
        <f>T2233*Fx!$C$7</f>
        <v>11365.207644446697</v>
      </c>
    </row>
    <row r="2234" spans="1:21">
      <c r="A2234" s="16" t="s">
        <v>4438</v>
      </c>
      <c r="B2234" s="19"/>
      <c r="C2234" s="16" t="s">
        <v>3120</v>
      </c>
      <c r="D2234" s="16" t="s">
        <v>3121</v>
      </c>
      <c r="E2234" s="16" t="s">
        <v>3094</v>
      </c>
      <c r="F2234" s="16" t="s">
        <v>3129</v>
      </c>
      <c r="G2234" s="16" t="s">
        <v>3094</v>
      </c>
      <c r="H2234" s="16" t="s">
        <v>3125</v>
      </c>
      <c r="I2234" s="16">
        <v>51.515309999999999</v>
      </c>
      <c r="J2234" s="16">
        <v>-0.16993000000000999</v>
      </c>
      <c r="K2234" s="16">
        <v>2</v>
      </c>
      <c r="L2234" s="18" t="s">
        <v>3130</v>
      </c>
      <c r="M2234" s="18">
        <v>1</v>
      </c>
      <c r="N2234" s="18" t="s">
        <v>4</v>
      </c>
      <c r="O2234" s="18">
        <v>1124541.32806</v>
      </c>
      <c r="P2234" s="18">
        <v>1124541.32806</v>
      </c>
      <c r="Q2234" s="18">
        <v>1124541.32806</v>
      </c>
      <c r="R2234" s="18">
        <v>1515206.98540386</v>
      </c>
      <c r="S2234" s="20">
        <v>1</v>
      </c>
      <c r="T2234" s="21">
        <f t="shared" si="34"/>
        <v>1515206.98540386</v>
      </c>
      <c r="U2234" s="39">
        <f>T2234*Fx!$C$7</f>
        <v>1565296.472524649</v>
      </c>
    </row>
    <row r="2235" spans="1:21">
      <c r="A2235" s="16" t="s">
        <v>4438</v>
      </c>
      <c r="B2235" s="19"/>
      <c r="C2235" s="16" t="s">
        <v>3120</v>
      </c>
      <c r="D2235" s="16" t="s">
        <v>3121</v>
      </c>
      <c r="E2235" s="16" t="s">
        <v>3094</v>
      </c>
      <c r="F2235" s="16" t="s">
        <v>3129</v>
      </c>
      <c r="G2235" s="16" t="s">
        <v>3094</v>
      </c>
      <c r="H2235" s="16" t="s">
        <v>3125</v>
      </c>
      <c r="I2235" s="16">
        <v>51.487045019999996</v>
      </c>
      <c r="J2235" s="16">
        <v>-0.21993516000000901</v>
      </c>
      <c r="K2235" s="16">
        <v>3</v>
      </c>
      <c r="L2235" s="18" t="s">
        <v>3130</v>
      </c>
      <c r="M2235" s="18">
        <v>1</v>
      </c>
      <c r="N2235" s="18" t="s">
        <v>4</v>
      </c>
      <c r="O2235" s="18">
        <v>100300</v>
      </c>
      <c r="P2235" s="18">
        <v>100300</v>
      </c>
      <c r="Q2235" s="18">
        <v>100299.999999999</v>
      </c>
      <c r="R2235" s="18">
        <v>135144.219997843</v>
      </c>
      <c r="S2235" s="20">
        <v>1</v>
      </c>
      <c r="T2235" s="21">
        <f t="shared" si="34"/>
        <v>135144.219997843</v>
      </c>
      <c r="U2235" s="39">
        <f>T2235*Fx!$C$7</f>
        <v>139611.79751843287</v>
      </c>
    </row>
    <row r="2236" spans="1:21">
      <c r="A2236" s="16" t="s">
        <v>4438</v>
      </c>
      <c r="B2236" s="19"/>
      <c r="C2236" s="16" t="s">
        <v>3120</v>
      </c>
      <c r="D2236" s="16" t="s">
        <v>3121</v>
      </c>
      <c r="E2236" s="16" t="s">
        <v>3838</v>
      </c>
      <c r="F2236" s="16" t="s">
        <v>3243</v>
      </c>
      <c r="G2236" s="16" t="s">
        <v>3244</v>
      </c>
      <c r="H2236" s="16" t="s">
        <v>3125</v>
      </c>
      <c r="I2236" s="16">
        <v>51.392443</v>
      </c>
      <c r="J2236" s="16">
        <v>0.53337200000000995</v>
      </c>
      <c r="K2236" s="16">
        <v>3</v>
      </c>
      <c r="L2236" s="18" t="s">
        <v>3245</v>
      </c>
      <c r="M2236" s="18">
        <v>1</v>
      </c>
      <c r="N2236" s="18" t="s">
        <v>4</v>
      </c>
      <c r="O2236" s="18">
        <v>8865017</v>
      </c>
      <c r="P2236" s="18">
        <v>8865017</v>
      </c>
      <c r="Q2236" s="18">
        <v>8865017</v>
      </c>
      <c r="R2236" s="18">
        <v>11944723.9056093</v>
      </c>
      <c r="S2236" s="20">
        <v>1</v>
      </c>
      <c r="T2236" s="21">
        <f t="shared" si="34"/>
        <v>11944723.9056093</v>
      </c>
      <c r="U2236" s="39">
        <f>T2236*Fx!$C$7</f>
        <v>12339590.811579857</v>
      </c>
    </row>
    <row r="2237" spans="1:21">
      <c r="A2237" s="16" t="s">
        <v>4438</v>
      </c>
      <c r="B2237" s="19"/>
      <c r="C2237" s="16" t="s">
        <v>3120</v>
      </c>
      <c r="D2237" s="16" t="s">
        <v>3121</v>
      </c>
      <c r="E2237" s="16" t="s">
        <v>3122</v>
      </c>
      <c r="F2237" s="16" t="s">
        <v>3123</v>
      </c>
      <c r="G2237" s="16" t="s">
        <v>3124</v>
      </c>
      <c r="H2237" s="16" t="s">
        <v>3125</v>
      </c>
      <c r="I2237" s="16">
        <v>51.711322000000003</v>
      </c>
      <c r="J2237" s="16">
        <v>-2.1356910000000102</v>
      </c>
      <c r="K2237" s="16">
        <v>3</v>
      </c>
      <c r="L2237" s="18" t="s">
        <v>3126</v>
      </c>
      <c r="M2237" s="18">
        <v>1</v>
      </c>
      <c r="N2237" s="18" t="s">
        <v>4</v>
      </c>
      <c r="O2237" s="18">
        <v>283400</v>
      </c>
      <c r="P2237" s="18">
        <v>283400</v>
      </c>
      <c r="Q2237" s="18">
        <v>283400</v>
      </c>
      <c r="R2237" s="18">
        <v>381853.15999390499</v>
      </c>
      <c r="S2237" s="20">
        <v>1</v>
      </c>
      <c r="T2237" s="21">
        <f t="shared" si="34"/>
        <v>381853.15999390499</v>
      </c>
      <c r="U2237" s="39">
        <f>T2237*Fx!$C$7</f>
        <v>394476.40495238121</v>
      </c>
    </row>
    <row r="2238" spans="1:21">
      <c r="A2238" s="16" t="s">
        <v>4438</v>
      </c>
      <c r="B2238" s="19"/>
      <c r="C2238" s="16" t="s">
        <v>3120</v>
      </c>
      <c r="D2238" s="16" t="s">
        <v>3121</v>
      </c>
      <c r="E2238" s="16" t="s">
        <v>3264</v>
      </c>
      <c r="F2238" s="16" t="s">
        <v>3265</v>
      </c>
      <c r="G2238" s="16" t="s">
        <v>3264</v>
      </c>
      <c r="H2238" s="16" t="s">
        <v>3125</v>
      </c>
      <c r="I2238" s="16">
        <v>52.948903000000001</v>
      </c>
      <c r="J2238" s="16">
        <v>-1.14467900000001</v>
      </c>
      <c r="K2238" s="16">
        <v>3</v>
      </c>
      <c r="L2238" s="18" t="s">
        <v>3267</v>
      </c>
      <c r="M2238" s="18">
        <v>1</v>
      </c>
      <c r="N2238" s="18" t="s">
        <v>4</v>
      </c>
      <c r="O2238" s="18">
        <v>3400</v>
      </c>
      <c r="P2238" s="18">
        <v>3400</v>
      </c>
      <c r="Q2238" s="18">
        <v>3400</v>
      </c>
      <c r="R2238" s="18">
        <v>4581.1599999268801</v>
      </c>
      <c r="S2238" s="20">
        <v>1</v>
      </c>
      <c r="T2238" s="21">
        <f t="shared" si="34"/>
        <v>4581.1599999268801</v>
      </c>
      <c r="U2238" s="39">
        <f>T2238*Fx!$C$7</f>
        <v>4732.6033057095874</v>
      </c>
    </row>
    <row r="2239" spans="1:21">
      <c r="A2239" s="16" t="s">
        <v>4438</v>
      </c>
      <c r="B2239" s="19"/>
      <c r="C2239" s="16" t="s">
        <v>3120</v>
      </c>
      <c r="D2239" s="16" t="s">
        <v>3121</v>
      </c>
      <c r="E2239" s="16" t="s">
        <v>3122</v>
      </c>
      <c r="F2239" s="16" t="s">
        <v>3123</v>
      </c>
      <c r="G2239" s="16" t="s">
        <v>3124</v>
      </c>
      <c r="H2239" s="16" t="s">
        <v>3125</v>
      </c>
      <c r="I2239" s="16">
        <v>51.710939000000003</v>
      </c>
      <c r="J2239" s="16">
        <v>-2.2291620000000099</v>
      </c>
      <c r="K2239" s="16">
        <v>3</v>
      </c>
      <c r="L2239" s="18" t="s">
        <v>3126</v>
      </c>
      <c r="M2239" s="18">
        <v>1</v>
      </c>
      <c r="N2239" s="18" t="s">
        <v>4</v>
      </c>
      <c r="O2239" s="18">
        <v>50000</v>
      </c>
      <c r="P2239" s="18">
        <v>50000</v>
      </c>
      <c r="Q2239" s="18">
        <v>49999.999999999898</v>
      </c>
      <c r="R2239" s="18">
        <v>67369.999998924701</v>
      </c>
      <c r="S2239" s="20">
        <v>1</v>
      </c>
      <c r="T2239" s="21">
        <f t="shared" si="34"/>
        <v>67369.999998924701</v>
      </c>
      <c r="U2239" s="39">
        <f>T2239*Fx!$C$7</f>
        <v>69597.107436905688</v>
      </c>
    </row>
    <row r="2240" spans="1:21">
      <c r="A2240" s="16" t="s">
        <v>4438</v>
      </c>
      <c r="B2240" s="19"/>
      <c r="C2240" s="16" t="s">
        <v>3120</v>
      </c>
      <c r="D2240" s="16" t="s">
        <v>3121</v>
      </c>
      <c r="E2240" s="16" t="s">
        <v>3811</v>
      </c>
      <c r="F2240" s="16" t="s">
        <v>3247</v>
      </c>
      <c r="G2240" s="16" t="s">
        <v>3811</v>
      </c>
      <c r="H2240" s="16" t="s">
        <v>3125</v>
      </c>
      <c r="I2240" s="16">
        <v>51.561143999999999</v>
      </c>
      <c r="J2240" s="16">
        <v>-1.84805208000001</v>
      </c>
      <c r="K2240" s="16">
        <v>3</v>
      </c>
      <c r="L2240" s="18" t="s">
        <v>3248</v>
      </c>
      <c r="M2240" s="18">
        <v>1</v>
      </c>
      <c r="N2240" s="18" t="s">
        <v>4</v>
      </c>
      <c r="O2240" s="18">
        <v>2250000</v>
      </c>
      <c r="P2240" s="18">
        <v>2250000</v>
      </c>
      <c r="Q2240" s="18">
        <v>2250000</v>
      </c>
      <c r="R2240" s="18">
        <v>3031649.9999516099</v>
      </c>
      <c r="S2240" s="20">
        <v>1</v>
      </c>
      <c r="T2240" s="21">
        <f t="shared" si="34"/>
        <v>3031649.9999516099</v>
      </c>
      <c r="U2240" s="39">
        <f>T2240*Fx!$C$7</f>
        <v>3131869.8346607545</v>
      </c>
    </row>
    <row r="2241" spans="1:21">
      <c r="A2241" s="16" t="s">
        <v>4438</v>
      </c>
      <c r="B2241" s="19"/>
      <c r="C2241" s="16" t="s">
        <v>3120</v>
      </c>
      <c r="D2241" s="16" t="s">
        <v>3121</v>
      </c>
      <c r="E2241" s="16" t="s">
        <v>3094</v>
      </c>
      <c r="F2241" s="16" t="s">
        <v>2397</v>
      </c>
      <c r="G2241" s="16" t="s">
        <v>3094</v>
      </c>
      <c r="H2241" s="16" t="s">
        <v>3125</v>
      </c>
      <c r="I2241" s="16">
        <v>51.43045</v>
      </c>
      <c r="J2241" s="16">
        <v>-0.10483000000001</v>
      </c>
      <c r="K2241" s="16">
        <v>2</v>
      </c>
      <c r="L2241" s="18" t="s">
        <v>3149</v>
      </c>
      <c r="M2241" s="18">
        <v>1</v>
      </c>
      <c r="N2241" s="18" t="s">
        <v>4</v>
      </c>
      <c r="O2241" s="18">
        <v>1035470</v>
      </c>
      <c r="P2241" s="18">
        <v>1035470</v>
      </c>
      <c r="Q2241" s="18">
        <v>1035470</v>
      </c>
      <c r="R2241" s="18">
        <v>1395192.2779777299</v>
      </c>
      <c r="S2241" s="20">
        <v>1</v>
      </c>
      <c r="T2241" s="21">
        <f t="shared" si="34"/>
        <v>1395192.2779777299</v>
      </c>
      <c r="U2241" s="39">
        <f>T2241*Fx!$C$7</f>
        <v>1441314.3367538534</v>
      </c>
    </row>
    <row r="2242" spans="1:21">
      <c r="A2242" s="16" t="s">
        <v>4438</v>
      </c>
      <c r="B2242" s="19"/>
      <c r="C2242" s="16" t="s">
        <v>3120</v>
      </c>
      <c r="D2242" s="16" t="s">
        <v>3121</v>
      </c>
      <c r="E2242" s="16" t="s">
        <v>3127</v>
      </c>
      <c r="F2242" s="16" t="s">
        <v>3123</v>
      </c>
      <c r="G2242" s="16" t="s">
        <v>3128</v>
      </c>
      <c r="H2242" s="16" t="s">
        <v>3125</v>
      </c>
      <c r="I2242" s="16">
        <v>51.533768999999999</v>
      </c>
      <c r="J2242" s="16">
        <v>-2.3228310000000101</v>
      </c>
      <c r="K2242" s="16">
        <v>3</v>
      </c>
      <c r="L2242" s="18" t="s">
        <v>3126</v>
      </c>
      <c r="M2242" s="18">
        <v>1</v>
      </c>
      <c r="N2242" s="18" t="s">
        <v>4</v>
      </c>
      <c r="O2242" s="18">
        <v>12123645.934605001</v>
      </c>
      <c r="P2242" s="18">
        <v>12123645.934605001</v>
      </c>
      <c r="Q2242" s="18">
        <v>12123645.9346049</v>
      </c>
      <c r="R2242" s="18">
        <v>16335400.532026</v>
      </c>
      <c r="S2242" s="20">
        <v>1</v>
      </c>
      <c r="T2242" s="21">
        <f t="shared" si="34"/>
        <v>16335400.532026</v>
      </c>
      <c r="U2242" s="39">
        <f>T2242*Fx!$C$7</f>
        <v>16875413.772754133</v>
      </c>
    </row>
    <row r="2243" spans="1:21">
      <c r="A2243" s="16" t="s">
        <v>4438</v>
      </c>
      <c r="B2243" s="19"/>
      <c r="C2243" s="16" t="s">
        <v>3120</v>
      </c>
      <c r="D2243" s="16" t="s">
        <v>3121</v>
      </c>
      <c r="E2243" s="16" t="s">
        <v>3579</v>
      </c>
      <c r="F2243" s="16" t="s">
        <v>3580</v>
      </c>
      <c r="G2243" s="16" t="s">
        <v>3579</v>
      </c>
      <c r="H2243" s="16" t="s">
        <v>3125</v>
      </c>
      <c r="I2243" s="16">
        <v>53.473857000000002</v>
      </c>
      <c r="J2243" s="16">
        <v>-2.2510170000000098</v>
      </c>
      <c r="K2243" s="16">
        <v>3</v>
      </c>
      <c r="L2243" s="18" t="s">
        <v>3581</v>
      </c>
      <c r="M2243" s="18">
        <v>1</v>
      </c>
      <c r="N2243" s="18" t="s">
        <v>4</v>
      </c>
      <c r="O2243" s="18">
        <v>930930</v>
      </c>
      <c r="P2243" s="18">
        <v>930930</v>
      </c>
      <c r="Q2243" s="18">
        <v>930929.99999999895</v>
      </c>
      <c r="R2243" s="18">
        <v>1254335.08197998</v>
      </c>
      <c r="S2243" s="20">
        <v>1</v>
      </c>
      <c r="T2243" s="21">
        <f t="shared" ref="T2243:T2306" si="35">R2243*S2243</f>
        <v>1254335.08197998</v>
      </c>
      <c r="U2243" s="39">
        <f>T2243*Fx!$C$7</f>
        <v>1295800.7045247729</v>
      </c>
    </row>
    <row r="2244" spans="1:21">
      <c r="A2244" s="16" t="s">
        <v>4438</v>
      </c>
      <c r="B2244" s="19"/>
      <c r="C2244" s="16" t="s">
        <v>3120</v>
      </c>
      <c r="D2244" s="16" t="s">
        <v>3121</v>
      </c>
      <c r="E2244" s="16" t="s">
        <v>3094</v>
      </c>
      <c r="F2244" s="16" t="s">
        <v>3129</v>
      </c>
      <c r="G2244" s="16" t="s">
        <v>3094</v>
      </c>
      <c r="H2244" s="16" t="s">
        <v>3125</v>
      </c>
      <c r="I2244" s="16">
        <v>51.505886969999999</v>
      </c>
      <c r="J2244" s="16">
        <v>-0.20479212000000999</v>
      </c>
      <c r="K2244" s="16">
        <v>3</v>
      </c>
      <c r="L2244" s="18" t="s">
        <v>3130</v>
      </c>
      <c r="M2244" s="18">
        <v>1</v>
      </c>
      <c r="N2244" s="18" t="s">
        <v>4</v>
      </c>
      <c r="O2244" s="18">
        <v>1399630.4224288899</v>
      </c>
      <c r="P2244" s="18">
        <v>1399630.4224288899</v>
      </c>
      <c r="Q2244" s="18">
        <v>1399630.4224288899</v>
      </c>
      <c r="R2244" s="18">
        <v>1885862.0311505799</v>
      </c>
      <c r="S2244" s="20">
        <v>1</v>
      </c>
      <c r="T2244" s="21">
        <f t="shared" si="35"/>
        <v>1885862.0311505799</v>
      </c>
      <c r="U2244" s="39">
        <f>T2244*Fx!$C$7</f>
        <v>1948204.5776348969</v>
      </c>
    </row>
    <row r="2245" spans="1:21">
      <c r="A2245" s="16" t="s">
        <v>4438</v>
      </c>
      <c r="B2245" s="19"/>
      <c r="C2245" s="16" t="s">
        <v>3120</v>
      </c>
      <c r="D2245" s="16" t="s">
        <v>3121</v>
      </c>
      <c r="E2245" s="16" t="s">
        <v>3845</v>
      </c>
      <c r="F2245" s="16" t="s">
        <v>3223</v>
      </c>
      <c r="G2245" s="16" t="s">
        <v>3224</v>
      </c>
      <c r="H2245" s="16" t="s">
        <v>3179</v>
      </c>
      <c r="I2245" s="16">
        <v>57.554606</v>
      </c>
      <c r="J2245" s="16">
        <v>-4.4161219999999997</v>
      </c>
      <c r="K2245" s="16">
        <v>3</v>
      </c>
      <c r="L2245" s="18" t="s">
        <v>3225</v>
      </c>
      <c r="M2245" s="18">
        <v>1</v>
      </c>
      <c r="N2245" s="18" t="s">
        <v>4</v>
      </c>
      <c r="O2245" s="18">
        <v>1431775</v>
      </c>
      <c r="P2245" s="18">
        <v>1431775</v>
      </c>
      <c r="Q2245" s="18">
        <v>1431774.99999999</v>
      </c>
      <c r="R2245" s="18">
        <v>1929173.63496921</v>
      </c>
      <c r="S2245" s="20">
        <v>1</v>
      </c>
      <c r="T2245" s="21">
        <f t="shared" si="35"/>
        <v>1929173.63496921</v>
      </c>
      <c r="U2245" s="39">
        <f>T2245*Fx!$C$7</f>
        <v>1992947.9700095146</v>
      </c>
    </row>
    <row r="2246" spans="1:21">
      <c r="A2246" s="16" t="s">
        <v>4438</v>
      </c>
      <c r="B2246" s="19"/>
      <c r="C2246" s="16" t="s">
        <v>3120</v>
      </c>
      <c r="D2246" s="16" t="s">
        <v>3121</v>
      </c>
      <c r="E2246" s="16" t="s">
        <v>3805</v>
      </c>
      <c r="F2246" s="16" t="s">
        <v>3770</v>
      </c>
      <c r="G2246" s="16" t="s">
        <v>3805</v>
      </c>
      <c r="H2246" s="16" t="s">
        <v>3125</v>
      </c>
      <c r="I2246" s="16">
        <v>53.791615</v>
      </c>
      <c r="J2246" s="16">
        <v>-1.5477800000000099</v>
      </c>
      <c r="K2246" s="16">
        <v>3</v>
      </c>
      <c r="L2246" s="18" t="s">
        <v>3771</v>
      </c>
      <c r="M2246" s="18">
        <v>1</v>
      </c>
      <c r="N2246" s="18" t="s">
        <v>4</v>
      </c>
      <c r="O2246" s="18">
        <v>5305</v>
      </c>
      <c r="P2246" s="18">
        <v>5305</v>
      </c>
      <c r="Q2246" s="18">
        <v>5305</v>
      </c>
      <c r="R2246" s="18">
        <v>7147.9569998859097</v>
      </c>
      <c r="S2246" s="20">
        <v>1</v>
      </c>
      <c r="T2246" s="21">
        <f t="shared" si="35"/>
        <v>7147.9569998859097</v>
      </c>
      <c r="U2246" s="39">
        <f>T2246*Fx!$C$7</f>
        <v>7384.2530990556925</v>
      </c>
    </row>
    <row r="2247" spans="1:21">
      <c r="A2247" s="16" t="s">
        <v>4438</v>
      </c>
      <c r="B2247" s="19"/>
      <c r="C2247" s="16" t="s">
        <v>3120</v>
      </c>
      <c r="D2247" s="16" t="s">
        <v>3121</v>
      </c>
      <c r="E2247" s="16" t="s">
        <v>3135</v>
      </c>
      <c r="F2247" s="16" t="s">
        <v>3136</v>
      </c>
      <c r="G2247" s="16" t="s">
        <v>3137</v>
      </c>
      <c r="H2247" s="16" t="s">
        <v>3125</v>
      </c>
      <c r="I2247" s="16">
        <v>50.768669000000003</v>
      </c>
      <c r="J2247" s="16">
        <v>0.27925500000000902</v>
      </c>
      <c r="K2247" s="16">
        <v>3</v>
      </c>
      <c r="L2247" s="18" t="s">
        <v>3138</v>
      </c>
      <c r="M2247" s="18">
        <v>1</v>
      </c>
      <c r="N2247" s="18" t="s">
        <v>4</v>
      </c>
      <c r="O2247" s="18">
        <v>76000</v>
      </c>
      <c r="P2247" s="18">
        <v>76000</v>
      </c>
      <c r="Q2247" s="18">
        <v>76000</v>
      </c>
      <c r="R2247" s="18">
        <v>102402.399998365</v>
      </c>
      <c r="S2247" s="20">
        <v>1</v>
      </c>
      <c r="T2247" s="21">
        <f t="shared" si="35"/>
        <v>102402.399998365</v>
      </c>
      <c r="U2247" s="39">
        <f>T2247*Fx!$C$7</f>
        <v>105787.60330409609</v>
      </c>
    </row>
    <row r="2248" spans="1:21">
      <c r="A2248" s="16" t="s">
        <v>4438</v>
      </c>
      <c r="B2248" s="19"/>
      <c r="C2248" s="16" t="s">
        <v>3120</v>
      </c>
      <c r="D2248" s="16" t="s">
        <v>3121</v>
      </c>
      <c r="E2248" s="16" t="s">
        <v>3811</v>
      </c>
      <c r="F2248" s="16" t="s">
        <v>3247</v>
      </c>
      <c r="G2248" s="16" t="s">
        <v>3811</v>
      </c>
      <c r="H2248" s="16" t="s">
        <v>3125</v>
      </c>
      <c r="I2248" s="16">
        <v>51.563490029999997</v>
      </c>
      <c r="J2248" s="16">
        <v>-1.7943490800000099</v>
      </c>
      <c r="K2248" s="16">
        <v>3</v>
      </c>
      <c r="L2248" s="18" t="s">
        <v>3248</v>
      </c>
      <c r="M2248" s="18">
        <v>1</v>
      </c>
      <c r="N2248" s="18" t="s">
        <v>4</v>
      </c>
      <c r="O2248" s="18">
        <v>21000000</v>
      </c>
      <c r="P2248" s="18">
        <v>21000000</v>
      </c>
      <c r="Q2248" s="18">
        <v>21000000</v>
      </c>
      <c r="R2248" s="18">
        <v>28295399.999548402</v>
      </c>
      <c r="S2248" s="20">
        <v>1</v>
      </c>
      <c r="T2248" s="21">
        <f t="shared" si="35"/>
        <v>28295399.999548402</v>
      </c>
      <c r="U2248" s="39">
        <f>T2248*Fx!$C$7</f>
        <v>29230785.123500418</v>
      </c>
    </row>
    <row r="2249" spans="1:21">
      <c r="A2249" s="16" t="s">
        <v>4438</v>
      </c>
      <c r="B2249" s="19"/>
      <c r="C2249" s="16" t="s">
        <v>3120</v>
      </c>
      <c r="D2249" s="16" t="s">
        <v>3121</v>
      </c>
      <c r="E2249" s="16" t="s">
        <v>3502</v>
      </c>
      <c r="F2249" s="16" t="s">
        <v>2395</v>
      </c>
      <c r="G2249" s="16" t="s">
        <v>3502</v>
      </c>
      <c r="H2249" s="16" t="s">
        <v>3125</v>
      </c>
      <c r="I2249" s="16">
        <v>52.480870000000003</v>
      </c>
      <c r="J2249" s="16">
        <v>-1.90171000000001</v>
      </c>
      <c r="K2249" s="16">
        <v>2</v>
      </c>
      <c r="L2249" s="18" t="s">
        <v>3503</v>
      </c>
      <c r="M2249" s="18">
        <v>1</v>
      </c>
      <c r="N2249" s="18" t="s">
        <v>4</v>
      </c>
      <c r="O2249" s="18">
        <v>52000</v>
      </c>
      <c r="P2249" s="18">
        <v>52000</v>
      </c>
      <c r="Q2249" s="18">
        <v>52000</v>
      </c>
      <c r="R2249" s="18">
        <v>70064.799998881703</v>
      </c>
      <c r="S2249" s="20">
        <v>1</v>
      </c>
      <c r="T2249" s="21">
        <f t="shared" si="35"/>
        <v>70064.799998881703</v>
      </c>
      <c r="U2249" s="39">
        <f>T2249*Fx!$C$7</f>
        <v>72380.991734381925</v>
      </c>
    </row>
    <row r="2250" spans="1:21">
      <c r="A2250" s="16" t="s">
        <v>4438</v>
      </c>
      <c r="B2250" s="19"/>
      <c r="C2250" s="16" t="s">
        <v>3120</v>
      </c>
      <c r="D2250" s="16" t="s">
        <v>3121</v>
      </c>
      <c r="E2250" s="16" t="s">
        <v>3811</v>
      </c>
      <c r="F2250" s="16" t="s">
        <v>3247</v>
      </c>
      <c r="G2250" s="16" t="s">
        <v>3811</v>
      </c>
      <c r="H2250" s="16" t="s">
        <v>3125</v>
      </c>
      <c r="I2250" s="16">
        <v>51.562601999999998</v>
      </c>
      <c r="J2250" s="16">
        <v>-1.7901550800000099</v>
      </c>
      <c r="K2250" s="16">
        <v>3</v>
      </c>
      <c r="L2250" s="18" t="s">
        <v>3248</v>
      </c>
      <c r="M2250" s="18">
        <v>1</v>
      </c>
      <c r="N2250" s="18" t="s">
        <v>4</v>
      </c>
      <c r="O2250" s="18">
        <v>2250000</v>
      </c>
      <c r="P2250" s="18">
        <v>2250000</v>
      </c>
      <c r="Q2250" s="18">
        <v>2250000</v>
      </c>
      <c r="R2250" s="18">
        <v>3031649.9999516099</v>
      </c>
      <c r="S2250" s="20">
        <v>1</v>
      </c>
      <c r="T2250" s="21">
        <f t="shared" si="35"/>
        <v>3031649.9999516099</v>
      </c>
      <c r="U2250" s="39">
        <f>T2250*Fx!$C$7</f>
        <v>3131869.8346607545</v>
      </c>
    </row>
    <row r="2251" spans="1:21">
      <c r="A2251" s="16" t="s">
        <v>4438</v>
      </c>
      <c r="B2251" s="19"/>
      <c r="C2251" s="16" t="s">
        <v>3120</v>
      </c>
      <c r="D2251" s="16" t="s">
        <v>3121</v>
      </c>
      <c r="E2251" s="16" t="s">
        <v>3648</v>
      </c>
      <c r="F2251" s="16" t="s">
        <v>3324</v>
      </c>
      <c r="G2251" s="16" t="s">
        <v>3325</v>
      </c>
      <c r="H2251" s="16" t="s">
        <v>3125</v>
      </c>
      <c r="I2251" s="16">
        <v>51.086067030000002</v>
      </c>
      <c r="J2251" s="16">
        <v>-1.2171679200000101</v>
      </c>
      <c r="K2251" s="16">
        <v>3</v>
      </c>
      <c r="L2251" s="18" t="s">
        <v>3326</v>
      </c>
      <c r="M2251" s="18">
        <v>1</v>
      </c>
      <c r="N2251" s="18" t="s">
        <v>4</v>
      </c>
      <c r="O2251" s="18">
        <v>1957765</v>
      </c>
      <c r="P2251" s="18">
        <v>1957765</v>
      </c>
      <c r="Q2251" s="18">
        <v>1957765</v>
      </c>
      <c r="R2251" s="18">
        <v>2637892.56095789</v>
      </c>
      <c r="S2251" s="20">
        <v>1</v>
      </c>
      <c r="T2251" s="21">
        <f t="shared" si="35"/>
        <v>2637892.56095789</v>
      </c>
      <c r="U2251" s="39">
        <f>T2251*Fx!$C$7</f>
        <v>2725095.6208242667</v>
      </c>
    </row>
    <row r="2252" spans="1:21">
      <c r="A2252" s="16" t="s">
        <v>4438</v>
      </c>
      <c r="B2252" s="19"/>
      <c r="C2252" s="16" t="s">
        <v>3120</v>
      </c>
      <c r="D2252" s="16" t="s">
        <v>3121</v>
      </c>
      <c r="E2252" s="16" t="s">
        <v>3094</v>
      </c>
      <c r="F2252" s="16" t="s">
        <v>3131</v>
      </c>
      <c r="G2252" s="16" t="s">
        <v>3094</v>
      </c>
      <c r="H2252" s="16" t="s">
        <v>3125</v>
      </c>
      <c r="I2252" s="16">
        <v>51.499443960000001</v>
      </c>
      <c r="J2252" s="16">
        <v>-0.16323408000001</v>
      </c>
      <c r="K2252" s="16">
        <v>3</v>
      </c>
      <c r="L2252" s="18" t="s">
        <v>3132</v>
      </c>
      <c r="M2252" s="18">
        <v>1</v>
      </c>
      <c r="N2252" s="18" t="s">
        <v>4</v>
      </c>
      <c r="O2252" s="18">
        <v>214150</v>
      </c>
      <c r="P2252" s="18">
        <v>214150</v>
      </c>
      <c r="Q2252" s="18">
        <v>214149.99999999901</v>
      </c>
      <c r="R2252" s="18">
        <v>288545.70999539399</v>
      </c>
      <c r="S2252" s="20">
        <v>1</v>
      </c>
      <c r="T2252" s="21">
        <f t="shared" si="35"/>
        <v>288545.70999539399</v>
      </c>
      <c r="U2252" s="39">
        <f>T2252*Fx!$C$7</f>
        <v>298084.41115226655</v>
      </c>
    </row>
    <row r="2253" spans="1:21">
      <c r="A2253" s="16" t="s">
        <v>4438</v>
      </c>
      <c r="B2253" s="19"/>
      <c r="C2253" s="16" t="s">
        <v>3120</v>
      </c>
      <c r="D2253" s="16" t="s">
        <v>3121</v>
      </c>
      <c r="E2253" s="16" t="s">
        <v>3094</v>
      </c>
      <c r="F2253" s="16" t="s">
        <v>2397</v>
      </c>
      <c r="G2253" s="16" t="s">
        <v>3094</v>
      </c>
      <c r="H2253" s="16" t="s">
        <v>3125</v>
      </c>
      <c r="I2253" s="16">
        <v>51.429180000000002</v>
      </c>
      <c r="J2253" s="16">
        <v>-8.8040000000009999E-2</v>
      </c>
      <c r="K2253" s="16">
        <v>2</v>
      </c>
      <c r="L2253" s="18" t="s">
        <v>3149</v>
      </c>
      <c r="M2253" s="18">
        <v>1</v>
      </c>
      <c r="N2253" s="18" t="s">
        <v>4</v>
      </c>
      <c r="O2253" s="18">
        <v>100000</v>
      </c>
      <c r="P2253" s="18">
        <v>100000</v>
      </c>
      <c r="Q2253" s="18">
        <v>99999.999999999898</v>
      </c>
      <c r="R2253" s="18">
        <v>134739.99999784899</v>
      </c>
      <c r="S2253" s="20">
        <v>1</v>
      </c>
      <c r="T2253" s="21">
        <f t="shared" si="35"/>
        <v>134739.99999784899</v>
      </c>
      <c r="U2253" s="39">
        <f>T2253*Fx!$C$7</f>
        <v>139194.21487381097</v>
      </c>
    </row>
    <row r="2254" spans="1:21">
      <c r="A2254" s="16" t="s">
        <v>4438</v>
      </c>
      <c r="B2254" s="19"/>
      <c r="C2254" s="16" t="s">
        <v>3120</v>
      </c>
      <c r="D2254" s="16" t="s">
        <v>3121</v>
      </c>
      <c r="E2254" s="16" t="s">
        <v>3634</v>
      </c>
      <c r="F2254" s="16" t="s">
        <v>3140</v>
      </c>
      <c r="G2254" s="16" t="s">
        <v>3141</v>
      </c>
      <c r="H2254" s="16" t="s">
        <v>3125</v>
      </c>
      <c r="I2254" s="16">
        <v>51.150353000000003</v>
      </c>
      <c r="J2254" s="16">
        <v>-0.50330100000000999</v>
      </c>
      <c r="K2254" s="16">
        <v>3</v>
      </c>
      <c r="L2254" s="18" t="s">
        <v>3142</v>
      </c>
      <c r="M2254" s="18">
        <v>1</v>
      </c>
      <c r="N2254" s="18" t="s">
        <v>4</v>
      </c>
      <c r="O2254" s="18">
        <v>48000</v>
      </c>
      <c r="P2254" s="18">
        <v>48000</v>
      </c>
      <c r="Q2254" s="18">
        <v>48000</v>
      </c>
      <c r="R2254" s="18">
        <v>64675.199998967699</v>
      </c>
      <c r="S2254" s="20">
        <v>1</v>
      </c>
      <c r="T2254" s="21">
        <f t="shared" si="35"/>
        <v>64675.199998967699</v>
      </c>
      <c r="U2254" s="39">
        <f>T2254*Fx!$C$7</f>
        <v>66813.22313942945</v>
      </c>
    </row>
    <row r="2255" spans="1:21">
      <c r="A2255" s="16" t="s">
        <v>4438</v>
      </c>
      <c r="B2255" s="19"/>
      <c r="C2255" s="16" t="s">
        <v>3120</v>
      </c>
      <c r="D2255" s="16" t="s">
        <v>3121</v>
      </c>
      <c r="E2255" s="16" t="s">
        <v>3601</v>
      </c>
      <c r="F2255" s="16" t="s">
        <v>3174</v>
      </c>
      <c r="G2255" s="16" t="s">
        <v>3094</v>
      </c>
      <c r="H2255" s="16" t="s">
        <v>3125</v>
      </c>
      <c r="I2255" s="16">
        <v>51.461983979999999</v>
      </c>
      <c r="J2255" s="16">
        <v>-0.41088204000001</v>
      </c>
      <c r="K2255" s="16">
        <v>3</v>
      </c>
      <c r="L2255" s="18" t="s">
        <v>3175</v>
      </c>
      <c r="M2255" s="18">
        <v>1</v>
      </c>
      <c r="N2255" s="18" t="s">
        <v>4</v>
      </c>
      <c r="O2255" s="18">
        <v>3032733.5914424099</v>
      </c>
      <c r="P2255" s="18">
        <v>3032733.5914424099</v>
      </c>
      <c r="Q2255" s="18">
        <v>3032733.5914424099</v>
      </c>
      <c r="R2255" s="18">
        <v>4086305.2410442801</v>
      </c>
      <c r="S2255" s="20">
        <v>1</v>
      </c>
      <c r="T2255" s="21">
        <f t="shared" si="35"/>
        <v>4086305.2410442801</v>
      </c>
      <c r="U2255" s="39">
        <f>T2255*Fx!$C$7</f>
        <v>4221389.7118226038</v>
      </c>
    </row>
    <row r="2256" spans="1:21">
      <c r="A2256" s="16" t="s">
        <v>4438</v>
      </c>
      <c r="B2256" s="19"/>
      <c r="C2256" s="16" t="s">
        <v>3120</v>
      </c>
      <c r="D2256" s="16" t="s">
        <v>3121</v>
      </c>
      <c r="E2256" s="16" t="s">
        <v>3697</v>
      </c>
      <c r="F2256" s="16" t="s">
        <v>3698</v>
      </c>
      <c r="G2256" s="16" t="s">
        <v>3699</v>
      </c>
      <c r="H2256" s="16" t="s">
        <v>3125</v>
      </c>
      <c r="I2256" s="16">
        <v>52.285508999999998</v>
      </c>
      <c r="J2256" s="16">
        <v>-2.8080110000000098</v>
      </c>
      <c r="K2256" s="16">
        <v>3</v>
      </c>
      <c r="L2256" s="18" t="s">
        <v>3700</v>
      </c>
      <c r="M2256" s="18">
        <v>1</v>
      </c>
      <c r="N2256" s="18" t="s">
        <v>4</v>
      </c>
      <c r="O2256" s="18">
        <v>627700</v>
      </c>
      <c r="P2256" s="18">
        <v>627700</v>
      </c>
      <c r="Q2256" s="18">
        <v>627700</v>
      </c>
      <c r="R2256" s="18">
        <v>845762.97998650104</v>
      </c>
      <c r="S2256" s="20">
        <v>1</v>
      </c>
      <c r="T2256" s="21">
        <f t="shared" si="35"/>
        <v>845762.97998650104</v>
      </c>
      <c r="U2256" s="39">
        <f>T2256*Fx!$C$7</f>
        <v>873722.08676291443</v>
      </c>
    </row>
    <row r="2257" spans="1:21">
      <c r="A2257" s="16" t="s">
        <v>4438</v>
      </c>
      <c r="B2257" s="19"/>
      <c r="C2257" s="16" t="s">
        <v>3120</v>
      </c>
      <c r="D2257" s="16" t="s">
        <v>3121</v>
      </c>
      <c r="E2257" s="16" t="s">
        <v>3781</v>
      </c>
      <c r="F2257" s="16" t="s">
        <v>3580</v>
      </c>
      <c r="G2257" s="16" t="s">
        <v>3781</v>
      </c>
      <c r="H2257" s="16" t="s">
        <v>3125</v>
      </c>
      <c r="I2257" s="16">
        <v>53.482802999999997</v>
      </c>
      <c r="J2257" s="16">
        <v>-2.2560170000000102</v>
      </c>
      <c r="K2257" s="16">
        <v>5</v>
      </c>
      <c r="L2257" s="18" t="s">
        <v>3581</v>
      </c>
      <c r="M2257" s="18">
        <v>1</v>
      </c>
      <c r="N2257" s="18" t="s">
        <v>4</v>
      </c>
      <c r="O2257" s="18">
        <v>16250</v>
      </c>
      <c r="P2257" s="18">
        <v>16250</v>
      </c>
      <c r="Q2257" s="18">
        <v>16250</v>
      </c>
      <c r="R2257" s="18">
        <v>21895.249999650499</v>
      </c>
      <c r="S2257" s="20">
        <v>1</v>
      </c>
      <c r="T2257" s="21">
        <f t="shared" si="35"/>
        <v>21895.249999650499</v>
      </c>
      <c r="U2257" s="39">
        <f>T2257*Fx!$C$7</f>
        <v>22619.05991699432</v>
      </c>
    </row>
    <row r="2258" spans="1:21">
      <c r="A2258" s="16" t="s">
        <v>4438</v>
      </c>
      <c r="B2258" s="19"/>
      <c r="C2258" s="16" t="s">
        <v>3120</v>
      </c>
      <c r="D2258" s="16" t="s">
        <v>3121</v>
      </c>
      <c r="E2258" s="16" t="s">
        <v>3094</v>
      </c>
      <c r="F2258" s="16" t="s">
        <v>3131</v>
      </c>
      <c r="G2258" s="16" t="s">
        <v>3094</v>
      </c>
      <c r="H2258" s="16" t="s">
        <v>3125</v>
      </c>
      <c r="I2258" s="16">
        <v>51.475282020000002</v>
      </c>
      <c r="J2258" s="16">
        <v>-0.14505300000000901</v>
      </c>
      <c r="K2258" s="16">
        <v>3</v>
      </c>
      <c r="L2258" s="18" t="s">
        <v>3132</v>
      </c>
      <c r="M2258" s="18">
        <v>1</v>
      </c>
      <c r="N2258" s="18" t="s">
        <v>4</v>
      </c>
      <c r="O2258" s="18">
        <v>750000</v>
      </c>
      <c r="P2258" s="18">
        <v>750000</v>
      </c>
      <c r="Q2258" s="18">
        <v>750000</v>
      </c>
      <c r="R2258" s="18">
        <v>1010549.99998387</v>
      </c>
      <c r="S2258" s="20">
        <v>1</v>
      </c>
      <c r="T2258" s="21">
        <f t="shared" si="35"/>
        <v>1010549.99998387</v>
      </c>
      <c r="U2258" s="39">
        <f>T2258*Fx!$C$7</f>
        <v>1043956.6115535848</v>
      </c>
    </row>
    <row r="2259" spans="1:21">
      <c r="A2259" s="16" t="s">
        <v>4438</v>
      </c>
      <c r="B2259" s="19"/>
      <c r="C2259" s="16" t="s">
        <v>3120</v>
      </c>
      <c r="D2259" s="16" t="s">
        <v>3121</v>
      </c>
      <c r="E2259" s="16" t="s">
        <v>3255</v>
      </c>
      <c r="F2259" s="16" t="s">
        <v>3256</v>
      </c>
      <c r="G2259" s="16" t="s">
        <v>3257</v>
      </c>
      <c r="H2259" s="16" t="s">
        <v>3179</v>
      </c>
      <c r="I2259" s="16">
        <v>55.93477</v>
      </c>
      <c r="J2259" s="16">
        <v>-3.1823700000000099</v>
      </c>
      <c r="K2259" s="16">
        <v>2</v>
      </c>
      <c r="L2259" s="18" t="s">
        <v>3258</v>
      </c>
      <c r="M2259" s="18">
        <v>1</v>
      </c>
      <c r="N2259" s="18" t="s">
        <v>4</v>
      </c>
      <c r="O2259" s="18">
        <v>9957376.5</v>
      </c>
      <c r="P2259" s="18">
        <v>9957376.5</v>
      </c>
      <c r="Q2259" s="18">
        <v>9957376.5</v>
      </c>
      <c r="R2259" s="18">
        <v>13416569.0958858</v>
      </c>
      <c r="S2259" s="20">
        <v>1</v>
      </c>
      <c r="T2259" s="21">
        <f t="shared" si="35"/>
        <v>13416569.0958858</v>
      </c>
      <c r="U2259" s="39">
        <f>T2259*Fx!$C$7</f>
        <v>13860092.041204341</v>
      </c>
    </row>
    <row r="2260" spans="1:21">
      <c r="A2260" s="16" t="s">
        <v>4438</v>
      </c>
      <c r="B2260" s="19"/>
      <c r="C2260" s="16" t="s">
        <v>3120</v>
      </c>
      <c r="D2260" s="16" t="s">
        <v>3121</v>
      </c>
      <c r="E2260" s="16" t="s">
        <v>3881</v>
      </c>
      <c r="F2260" s="16" t="s">
        <v>3280</v>
      </c>
      <c r="G2260" s="16" t="s">
        <v>3281</v>
      </c>
      <c r="H2260" s="16" t="s">
        <v>3125</v>
      </c>
      <c r="I2260" s="16">
        <v>50.752452959999999</v>
      </c>
      <c r="J2260" s="16">
        <v>-1.2720049200000101</v>
      </c>
      <c r="K2260" s="16">
        <v>3</v>
      </c>
      <c r="L2260" s="18" t="s">
        <v>3282</v>
      </c>
      <c r="M2260" s="18">
        <v>1</v>
      </c>
      <c r="N2260" s="18" t="s">
        <v>4</v>
      </c>
      <c r="O2260" s="18">
        <v>1775338</v>
      </c>
      <c r="P2260" s="18">
        <v>1775338</v>
      </c>
      <c r="Q2260" s="18">
        <v>1775338</v>
      </c>
      <c r="R2260" s="18">
        <v>2392090.4211618202</v>
      </c>
      <c r="S2260" s="20">
        <v>1</v>
      </c>
      <c r="T2260" s="21">
        <f t="shared" si="35"/>
        <v>2392090.4211618202</v>
      </c>
      <c r="U2260" s="39">
        <f>T2260*Fx!$C$7</f>
        <v>2471167.7904564259</v>
      </c>
    </row>
    <row r="2261" spans="1:21">
      <c r="A2261" s="16" t="s">
        <v>4438</v>
      </c>
      <c r="B2261" s="19"/>
      <c r="C2261" s="16" t="s">
        <v>3120</v>
      </c>
      <c r="D2261" s="16" t="s">
        <v>3121</v>
      </c>
      <c r="E2261" s="16" t="s">
        <v>3255</v>
      </c>
      <c r="F2261" s="16" t="s">
        <v>3256</v>
      </c>
      <c r="G2261" s="16" t="s">
        <v>3257</v>
      </c>
      <c r="H2261" s="16" t="s">
        <v>3179</v>
      </c>
      <c r="I2261" s="16">
        <v>55.921759000000002</v>
      </c>
      <c r="J2261" s="16">
        <v>-3.1359380000000101</v>
      </c>
      <c r="K2261" s="16">
        <v>3</v>
      </c>
      <c r="L2261" s="18" t="s">
        <v>3258</v>
      </c>
      <c r="M2261" s="18">
        <v>1</v>
      </c>
      <c r="N2261" s="18" t="s">
        <v>4</v>
      </c>
      <c r="O2261" s="18">
        <v>78800</v>
      </c>
      <c r="P2261" s="18">
        <v>78800</v>
      </c>
      <c r="Q2261" s="18">
        <v>78800</v>
      </c>
      <c r="R2261" s="18">
        <v>106175.119998305</v>
      </c>
      <c r="S2261" s="20">
        <v>1</v>
      </c>
      <c r="T2261" s="21">
        <f t="shared" si="35"/>
        <v>106175.119998305</v>
      </c>
      <c r="U2261" s="39">
        <f>T2261*Fx!$C$7</f>
        <v>109685.04132056303</v>
      </c>
    </row>
    <row r="2262" spans="1:21">
      <c r="A2262" s="16" t="s">
        <v>4438</v>
      </c>
      <c r="B2262" s="19"/>
      <c r="C2262" s="16" t="s">
        <v>3120</v>
      </c>
      <c r="D2262" s="16" t="s">
        <v>3121</v>
      </c>
      <c r="E2262" s="16" t="s">
        <v>3283</v>
      </c>
      <c r="F2262" s="16" t="s">
        <v>3140</v>
      </c>
      <c r="G2262" s="16" t="s">
        <v>3171</v>
      </c>
      <c r="H2262" s="16" t="s">
        <v>3125</v>
      </c>
      <c r="I2262" s="16">
        <v>51.028483999999999</v>
      </c>
      <c r="J2262" s="16">
        <v>-0.58493500000000997</v>
      </c>
      <c r="K2262" s="16">
        <v>3</v>
      </c>
      <c r="L2262" s="18" t="s">
        <v>3142</v>
      </c>
      <c r="M2262" s="18">
        <v>1</v>
      </c>
      <c r="N2262" s="18" t="s">
        <v>4</v>
      </c>
      <c r="O2262" s="18">
        <v>500000</v>
      </c>
      <c r="P2262" s="18">
        <v>500000</v>
      </c>
      <c r="Q2262" s="18">
        <v>500000</v>
      </c>
      <c r="R2262" s="18">
        <v>673699.99998924695</v>
      </c>
      <c r="S2262" s="20">
        <v>1</v>
      </c>
      <c r="T2262" s="21">
        <f t="shared" si="35"/>
        <v>673699.99998924695</v>
      </c>
      <c r="U2262" s="39">
        <f>T2262*Fx!$C$7</f>
        <v>695971.07436905685</v>
      </c>
    </row>
    <row r="2263" spans="1:21">
      <c r="A2263" s="16" t="s">
        <v>4438</v>
      </c>
      <c r="B2263" s="19"/>
      <c r="C2263" s="16" t="s">
        <v>3120</v>
      </c>
      <c r="D2263" s="16" t="s">
        <v>3121</v>
      </c>
      <c r="E2263" s="16" t="s">
        <v>3639</v>
      </c>
      <c r="F2263" s="16" t="s">
        <v>3640</v>
      </c>
      <c r="G2263" s="16" t="s">
        <v>3094</v>
      </c>
      <c r="H2263" s="16" t="s">
        <v>3125</v>
      </c>
      <c r="I2263" s="16">
        <v>51.546700000000001</v>
      </c>
      <c r="J2263" s="16">
        <v>0.10775000000001</v>
      </c>
      <c r="K2263" s="16">
        <v>2</v>
      </c>
      <c r="L2263" s="18" t="s">
        <v>3641</v>
      </c>
      <c r="M2263" s="18">
        <v>1</v>
      </c>
      <c r="N2263" s="18" t="s">
        <v>4</v>
      </c>
      <c r="O2263" s="18">
        <v>5000</v>
      </c>
      <c r="P2263" s="18">
        <v>5000</v>
      </c>
      <c r="Q2263" s="18">
        <v>5000</v>
      </c>
      <c r="R2263" s="18">
        <v>6736.9999998924704</v>
      </c>
      <c r="S2263" s="20">
        <v>1</v>
      </c>
      <c r="T2263" s="21">
        <f t="shared" si="35"/>
        <v>6736.9999998924704</v>
      </c>
      <c r="U2263" s="39">
        <f>T2263*Fx!$C$7</f>
        <v>6959.710743690569</v>
      </c>
    </row>
    <row r="2264" spans="1:21">
      <c r="A2264" s="16" t="s">
        <v>4438</v>
      </c>
      <c r="B2264" s="19"/>
      <c r="C2264" s="16" t="s">
        <v>3120</v>
      </c>
      <c r="D2264" s="16" t="s">
        <v>3121</v>
      </c>
      <c r="E2264" s="16" t="s">
        <v>3823</v>
      </c>
      <c r="F2264" s="16" t="s">
        <v>3223</v>
      </c>
      <c r="G2264" s="16" t="s">
        <v>3224</v>
      </c>
      <c r="H2264" s="16" t="s">
        <v>3179</v>
      </c>
      <c r="I2264" s="16">
        <v>57.586849999999998</v>
      </c>
      <c r="J2264" s="16">
        <v>-3.86670000000001</v>
      </c>
      <c r="K2264" s="16">
        <v>4</v>
      </c>
      <c r="L2264" s="18" t="s">
        <v>3225</v>
      </c>
      <c r="M2264" s="18">
        <v>1</v>
      </c>
      <c r="N2264" s="18" t="s">
        <v>4</v>
      </c>
      <c r="O2264" s="18">
        <v>60000</v>
      </c>
      <c r="P2264" s="18">
        <v>60000</v>
      </c>
      <c r="Q2264" s="18">
        <v>60000</v>
      </c>
      <c r="R2264" s="18">
        <v>80843.999998709696</v>
      </c>
      <c r="S2264" s="20">
        <v>1</v>
      </c>
      <c r="T2264" s="21">
        <f t="shared" si="35"/>
        <v>80843.999998709696</v>
      </c>
      <c r="U2264" s="39">
        <f>T2264*Fx!$C$7</f>
        <v>83516.528924286889</v>
      </c>
    </row>
    <row r="2265" spans="1:21">
      <c r="A2265" s="16" t="s">
        <v>4438</v>
      </c>
      <c r="B2265" s="19"/>
      <c r="C2265" s="16" t="s">
        <v>3120</v>
      </c>
      <c r="D2265" s="16" t="s">
        <v>3121</v>
      </c>
      <c r="E2265" s="16" t="s">
        <v>3283</v>
      </c>
      <c r="F2265" s="16" t="s">
        <v>3140</v>
      </c>
      <c r="G2265" s="16" t="s">
        <v>3171</v>
      </c>
      <c r="H2265" s="16" t="s">
        <v>3125</v>
      </c>
      <c r="I2265" s="16">
        <v>50.986530000000002</v>
      </c>
      <c r="J2265" s="16">
        <v>-0.61018900000000997</v>
      </c>
      <c r="K2265" s="16">
        <v>3</v>
      </c>
      <c r="L2265" s="18" t="s">
        <v>3142</v>
      </c>
      <c r="M2265" s="18">
        <v>1</v>
      </c>
      <c r="N2265" s="18" t="s">
        <v>4</v>
      </c>
      <c r="O2265" s="18">
        <v>17052000</v>
      </c>
      <c r="P2265" s="18">
        <v>17052000</v>
      </c>
      <c r="Q2265" s="18">
        <v>17052000</v>
      </c>
      <c r="R2265" s="18">
        <v>22975864.799633302</v>
      </c>
      <c r="S2265" s="20">
        <v>1</v>
      </c>
      <c r="T2265" s="21">
        <f t="shared" si="35"/>
        <v>22975864.799633302</v>
      </c>
      <c r="U2265" s="39">
        <f>T2265*Fx!$C$7</f>
        <v>23735397.520282339</v>
      </c>
    </row>
    <row r="2266" spans="1:21">
      <c r="A2266" s="16" t="s">
        <v>4438</v>
      </c>
      <c r="B2266" s="19"/>
      <c r="C2266" s="16" t="s">
        <v>3120</v>
      </c>
      <c r="D2266" s="16" t="s">
        <v>3121</v>
      </c>
      <c r="E2266" s="16" t="s">
        <v>3094</v>
      </c>
      <c r="F2266" s="16" t="s">
        <v>3131</v>
      </c>
      <c r="G2266" s="16" t="s">
        <v>3094</v>
      </c>
      <c r="H2266" s="16" t="s">
        <v>3125</v>
      </c>
      <c r="I2266" s="16">
        <v>51.477731009999999</v>
      </c>
      <c r="J2266" s="16">
        <v>-0.14410404000000901</v>
      </c>
      <c r="K2266" s="16">
        <v>3</v>
      </c>
      <c r="L2266" s="18" t="s">
        <v>3132</v>
      </c>
      <c r="M2266" s="18">
        <v>1</v>
      </c>
      <c r="N2266" s="18" t="s">
        <v>4</v>
      </c>
      <c r="O2266" s="18">
        <v>250000</v>
      </c>
      <c r="P2266" s="18">
        <v>250000</v>
      </c>
      <c r="Q2266" s="18">
        <v>250000</v>
      </c>
      <c r="R2266" s="18">
        <v>336849.99999462301</v>
      </c>
      <c r="S2266" s="20">
        <v>1</v>
      </c>
      <c r="T2266" s="21">
        <f t="shared" si="35"/>
        <v>336849.99999462301</v>
      </c>
      <c r="U2266" s="39">
        <f>T2266*Fx!$C$7</f>
        <v>347985.53718452796</v>
      </c>
    </row>
    <row r="2267" spans="1:21">
      <c r="A2267" s="16" t="s">
        <v>4438</v>
      </c>
      <c r="B2267" s="19"/>
      <c r="C2267" s="16" t="s">
        <v>3120</v>
      </c>
      <c r="D2267" s="16" t="s">
        <v>3121</v>
      </c>
      <c r="E2267" s="16" t="s">
        <v>3841</v>
      </c>
      <c r="F2267" s="16" t="s">
        <v>3842</v>
      </c>
      <c r="G2267" s="16" t="s">
        <v>3230</v>
      </c>
      <c r="H2267" s="16" t="s">
        <v>3125</v>
      </c>
      <c r="I2267" s="16">
        <v>51.730885999999998</v>
      </c>
      <c r="J2267" s="16">
        <v>-0.26665900000000903</v>
      </c>
      <c r="K2267" s="16">
        <v>3</v>
      </c>
      <c r="L2267" s="18" t="s">
        <v>3843</v>
      </c>
      <c r="M2267" s="18">
        <v>1</v>
      </c>
      <c r="N2267" s="18" t="s">
        <v>4</v>
      </c>
      <c r="O2267" s="18">
        <v>1618500</v>
      </c>
      <c r="P2267" s="18">
        <v>1618500</v>
      </c>
      <c r="Q2267" s="18">
        <v>1618500</v>
      </c>
      <c r="R2267" s="18">
        <v>2180766.8999651899</v>
      </c>
      <c r="S2267" s="20">
        <v>1</v>
      </c>
      <c r="T2267" s="21">
        <f t="shared" si="35"/>
        <v>2180766.8999651899</v>
      </c>
      <c r="U2267" s="39">
        <f>T2267*Fx!$C$7</f>
        <v>2252858.3677326343</v>
      </c>
    </row>
    <row r="2268" spans="1:21">
      <c r="A2268" s="16" t="s">
        <v>4438</v>
      </c>
      <c r="B2268" s="19"/>
      <c r="C2268" s="16" t="s">
        <v>3120</v>
      </c>
      <c r="D2268" s="16" t="s">
        <v>3121</v>
      </c>
      <c r="E2268" s="16" t="s">
        <v>3094</v>
      </c>
      <c r="F2268" s="16" t="s">
        <v>3131</v>
      </c>
      <c r="G2268" s="16" t="s">
        <v>3094</v>
      </c>
      <c r="H2268" s="16" t="s">
        <v>3125</v>
      </c>
      <c r="I2268" s="16">
        <v>51.501102029999998</v>
      </c>
      <c r="J2268" s="16">
        <v>-0.12877488000001</v>
      </c>
      <c r="K2268" s="16">
        <v>3</v>
      </c>
      <c r="L2268" s="18" t="s">
        <v>3132</v>
      </c>
      <c r="M2268" s="18">
        <v>1</v>
      </c>
      <c r="N2268" s="18" t="s">
        <v>4</v>
      </c>
      <c r="O2268" s="18">
        <v>3848610</v>
      </c>
      <c r="P2268" s="18">
        <v>3848610</v>
      </c>
      <c r="Q2268" s="18">
        <v>3848610</v>
      </c>
      <c r="R2268" s="18">
        <v>5185617.1139172297</v>
      </c>
      <c r="S2268" s="20">
        <v>1</v>
      </c>
      <c r="T2268" s="21">
        <f t="shared" si="35"/>
        <v>5185617.1139172297</v>
      </c>
      <c r="U2268" s="39">
        <f>T2268*Fx!$C$7</f>
        <v>5357042.4730549902</v>
      </c>
    </row>
    <row r="2269" spans="1:21">
      <c r="A2269" s="16" t="s">
        <v>4438</v>
      </c>
      <c r="B2269" s="19"/>
      <c r="C2269" s="16" t="s">
        <v>3120</v>
      </c>
      <c r="D2269" s="16" t="s">
        <v>3121</v>
      </c>
      <c r="E2269" s="16" t="s">
        <v>3255</v>
      </c>
      <c r="F2269" s="16" t="s">
        <v>3256</v>
      </c>
      <c r="G2269" s="16" t="s">
        <v>3257</v>
      </c>
      <c r="H2269" s="16" t="s">
        <v>3179</v>
      </c>
      <c r="I2269" s="16">
        <v>55.953389999999999</v>
      </c>
      <c r="J2269" s="16">
        <v>-3.1881140000000099</v>
      </c>
      <c r="K2269" s="16">
        <v>3</v>
      </c>
      <c r="L2269" s="18" t="s">
        <v>3258</v>
      </c>
      <c r="M2269" s="18">
        <v>1</v>
      </c>
      <c r="N2269" s="18" t="s">
        <v>4</v>
      </c>
      <c r="O2269" s="18">
        <v>2736862.5</v>
      </c>
      <c r="P2269" s="18">
        <v>2736862.5</v>
      </c>
      <c r="Q2269" s="18">
        <v>2736862.5</v>
      </c>
      <c r="R2269" s="18">
        <v>3687648.5324411402</v>
      </c>
      <c r="S2269" s="20">
        <v>1</v>
      </c>
      <c r="T2269" s="21">
        <f t="shared" si="35"/>
        <v>3687648.5324411402</v>
      </c>
      <c r="U2269" s="39">
        <f>T2269*Fx!$C$7</f>
        <v>3809554.2690507649</v>
      </c>
    </row>
    <row r="2270" spans="1:21">
      <c r="A2270" s="16" t="s">
        <v>4438</v>
      </c>
      <c r="B2270" s="19"/>
      <c r="C2270" s="16" t="s">
        <v>3120</v>
      </c>
      <c r="D2270" s="16" t="s">
        <v>3121</v>
      </c>
      <c r="E2270" s="16" t="s">
        <v>3229</v>
      </c>
      <c r="F2270" s="16" t="s">
        <v>3196</v>
      </c>
      <c r="G2270" s="16" t="s">
        <v>3194</v>
      </c>
      <c r="H2270" s="16" t="s">
        <v>3125</v>
      </c>
      <c r="I2270" s="16">
        <v>52.15117</v>
      </c>
      <c r="J2270" s="16">
        <v>1.6012200000000101</v>
      </c>
      <c r="K2270" s="16">
        <v>2</v>
      </c>
      <c r="L2270" s="18" t="s">
        <v>3197</v>
      </c>
      <c r="M2270" s="18">
        <v>1</v>
      </c>
      <c r="N2270" s="18" t="s">
        <v>4</v>
      </c>
      <c r="O2270" s="18">
        <v>1788362</v>
      </c>
      <c r="P2270" s="18">
        <v>1788362</v>
      </c>
      <c r="Q2270" s="18">
        <v>1788362</v>
      </c>
      <c r="R2270" s="18">
        <v>2409638.9587615398</v>
      </c>
      <c r="S2270" s="20">
        <v>1</v>
      </c>
      <c r="T2270" s="21">
        <f t="shared" si="35"/>
        <v>2409638.9587615398</v>
      </c>
      <c r="U2270" s="39">
        <f>T2270*Fx!$C$7</f>
        <v>2489296.445001591</v>
      </c>
    </row>
    <row r="2271" spans="1:21">
      <c r="A2271" s="16" t="s">
        <v>4438</v>
      </c>
      <c r="B2271" s="19"/>
      <c r="C2271" s="16" t="s">
        <v>3120</v>
      </c>
      <c r="D2271" s="16" t="s">
        <v>3121</v>
      </c>
      <c r="E2271" s="16" t="s">
        <v>3094</v>
      </c>
      <c r="F2271" s="16" t="s">
        <v>3131</v>
      </c>
      <c r="G2271" s="16" t="s">
        <v>3094</v>
      </c>
      <c r="H2271" s="16" t="s">
        <v>3125</v>
      </c>
      <c r="I2271" s="16">
        <v>51.486069999999998</v>
      </c>
      <c r="J2271" s="16">
        <v>-0.17944000000000901</v>
      </c>
      <c r="K2271" s="16">
        <v>2</v>
      </c>
      <c r="L2271" s="18" t="s">
        <v>3132</v>
      </c>
      <c r="M2271" s="18">
        <v>1</v>
      </c>
      <c r="N2271" s="18" t="s">
        <v>4</v>
      </c>
      <c r="O2271" s="18">
        <v>186422</v>
      </c>
      <c r="P2271" s="18">
        <v>186422</v>
      </c>
      <c r="Q2271" s="18">
        <v>186422</v>
      </c>
      <c r="R2271" s="18">
        <v>251185.00279599099</v>
      </c>
      <c r="S2271" s="20">
        <v>1</v>
      </c>
      <c r="T2271" s="21">
        <f t="shared" si="35"/>
        <v>251185.00279599099</v>
      </c>
      <c r="U2271" s="39">
        <f>T2271*Fx!$C$7</f>
        <v>259488.63925205683</v>
      </c>
    </row>
    <row r="2272" spans="1:21">
      <c r="A2272" s="16" t="s">
        <v>4438</v>
      </c>
      <c r="B2272" s="19"/>
      <c r="C2272" s="16" t="s">
        <v>3120</v>
      </c>
      <c r="D2272" s="16" t="s">
        <v>3121</v>
      </c>
      <c r="E2272" s="16" t="s">
        <v>3166</v>
      </c>
      <c r="F2272" s="16" t="s">
        <v>3167</v>
      </c>
      <c r="G2272" s="16" t="s">
        <v>3168</v>
      </c>
      <c r="H2272" s="16" t="s">
        <v>3125</v>
      </c>
      <c r="I2272" s="16">
        <v>52.179425999999999</v>
      </c>
      <c r="J2272" s="16">
        <v>0.11754900000001001</v>
      </c>
      <c r="K2272" s="16">
        <v>3</v>
      </c>
      <c r="L2272" s="18" t="s">
        <v>3169</v>
      </c>
      <c r="M2272" s="18">
        <v>1</v>
      </c>
      <c r="N2272" s="18" t="s">
        <v>4</v>
      </c>
      <c r="O2272" s="18">
        <v>48000</v>
      </c>
      <c r="P2272" s="18">
        <v>48000</v>
      </c>
      <c r="Q2272" s="18">
        <v>48000</v>
      </c>
      <c r="R2272" s="18">
        <v>64675.199998967699</v>
      </c>
      <c r="S2272" s="20">
        <v>1</v>
      </c>
      <c r="T2272" s="21">
        <f t="shared" si="35"/>
        <v>64675.199998967699</v>
      </c>
      <c r="U2272" s="39">
        <f>T2272*Fx!$C$7</f>
        <v>66813.22313942945</v>
      </c>
    </row>
    <row r="2273" spans="1:21">
      <c r="A2273" s="16" t="s">
        <v>4438</v>
      </c>
      <c r="B2273" s="19"/>
      <c r="C2273" s="16" t="s">
        <v>3120</v>
      </c>
      <c r="D2273" s="16" t="s">
        <v>3121</v>
      </c>
      <c r="E2273" s="16" t="s">
        <v>3094</v>
      </c>
      <c r="F2273" s="16" t="s">
        <v>3277</v>
      </c>
      <c r="G2273" s="16" t="s">
        <v>3094</v>
      </c>
      <c r="H2273" s="16" t="s">
        <v>3125</v>
      </c>
      <c r="I2273" s="16">
        <v>51.522120999999999</v>
      </c>
      <c r="J2273" s="16">
        <v>-9.5999000000010007E-2</v>
      </c>
      <c r="K2273" s="16">
        <v>3</v>
      </c>
      <c r="L2273" s="18" t="s">
        <v>3278</v>
      </c>
      <c r="M2273" s="18">
        <v>1</v>
      </c>
      <c r="N2273" s="18" t="s">
        <v>4</v>
      </c>
      <c r="O2273" s="18">
        <v>98000</v>
      </c>
      <c r="P2273" s="18">
        <v>98000</v>
      </c>
      <c r="Q2273" s="18">
        <v>98000</v>
      </c>
      <c r="R2273" s="18">
        <v>132045.19999789199</v>
      </c>
      <c r="S2273" s="20">
        <v>1</v>
      </c>
      <c r="T2273" s="21">
        <f t="shared" si="35"/>
        <v>132045.19999789199</v>
      </c>
      <c r="U2273" s="39">
        <f>T2273*Fx!$C$7</f>
        <v>136410.33057633473</v>
      </c>
    </row>
    <row r="2274" spans="1:21">
      <c r="A2274" s="16" t="s">
        <v>4438</v>
      </c>
      <c r="B2274" s="19"/>
      <c r="C2274" s="16" t="s">
        <v>3120</v>
      </c>
      <c r="D2274" s="16" t="s">
        <v>3121</v>
      </c>
      <c r="E2274" s="16" t="s">
        <v>3094</v>
      </c>
      <c r="F2274" s="16" t="s">
        <v>3151</v>
      </c>
      <c r="G2274" s="16" t="s">
        <v>3094</v>
      </c>
      <c r="H2274" s="16" t="s">
        <v>3125</v>
      </c>
      <c r="I2274" s="16">
        <v>51.522629999999999</v>
      </c>
      <c r="J2274" s="16">
        <v>-0.11615000000001</v>
      </c>
      <c r="K2274" s="16">
        <v>2</v>
      </c>
      <c r="L2274" s="18" t="s">
        <v>3152</v>
      </c>
      <c r="M2274" s="18">
        <v>1</v>
      </c>
      <c r="N2274" s="18" t="s">
        <v>4</v>
      </c>
      <c r="O2274" s="18">
        <v>187500</v>
      </c>
      <c r="P2274" s="18">
        <v>187500</v>
      </c>
      <c r="Q2274" s="18">
        <v>187500</v>
      </c>
      <c r="R2274" s="18">
        <v>252637.49999596699</v>
      </c>
      <c r="S2274" s="20">
        <v>1</v>
      </c>
      <c r="T2274" s="21">
        <f t="shared" si="35"/>
        <v>252637.49999596699</v>
      </c>
      <c r="U2274" s="39">
        <f>T2274*Fx!$C$7</f>
        <v>260989.15288839568</v>
      </c>
    </row>
    <row r="2275" spans="1:21">
      <c r="A2275" s="16" t="s">
        <v>4438</v>
      </c>
      <c r="B2275" s="19"/>
      <c r="C2275" s="16" t="s">
        <v>3120</v>
      </c>
      <c r="D2275" s="16" t="s">
        <v>3121</v>
      </c>
      <c r="E2275" s="16" t="s">
        <v>3232</v>
      </c>
      <c r="F2275" s="16" t="s">
        <v>3233</v>
      </c>
      <c r="G2275" s="16" t="s">
        <v>4435</v>
      </c>
      <c r="H2275" s="16" t="s">
        <v>3234</v>
      </c>
      <c r="I2275" s="16">
        <v>49.191865640000003</v>
      </c>
      <c r="J2275" s="16">
        <v>-2.0856262600000099</v>
      </c>
      <c r="K2275" s="16">
        <v>5</v>
      </c>
      <c r="L2275" s="18" t="s">
        <v>3235</v>
      </c>
      <c r="M2275" s="18">
        <v>1</v>
      </c>
      <c r="N2275" s="18" t="s">
        <v>4</v>
      </c>
      <c r="O2275" s="18">
        <v>5331847.4026699997</v>
      </c>
      <c r="P2275" s="18">
        <v>5331847.4026699997</v>
      </c>
      <c r="Q2275" s="18">
        <v>5331847.4026699997</v>
      </c>
      <c r="R2275" s="18">
        <v>7184131.1902428996</v>
      </c>
      <c r="S2275" s="20">
        <v>1</v>
      </c>
      <c r="T2275" s="21">
        <f t="shared" si="35"/>
        <v>7184131.1902428996</v>
      </c>
      <c r="U2275" s="39">
        <f>T2275*Fx!$C$7</f>
        <v>7421623.1304162191</v>
      </c>
    </row>
    <row r="2276" spans="1:21">
      <c r="A2276" s="16" t="s">
        <v>4438</v>
      </c>
      <c r="B2276" s="19"/>
      <c r="C2276" s="16" t="s">
        <v>3120</v>
      </c>
      <c r="D2276" s="16" t="s">
        <v>3121</v>
      </c>
      <c r="E2276" s="16" t="s">
        <v>3094</v>
      </c>
      <c r="F2276" s="16" t="s">
        <v>2397</v>
      </c>
      <c r="G2276" s="16" t="s">
        <v>3094</v>
      </c>
      <c r="H2276" s="16" t="s">
        <v>3125</v>
      </c>
      <c r="I2276" s="16">
        <v>51.48462</v>
      </c>
      <c r="J2276" s="16">
        <v>-6.5790000000009993E-2</v>
      </c>
      <c r="K2276" s="16">
        <v>2</v>
      </c>
      <c r="L2276" s="18" t="s">
        <v>3149</v>
      </c>
      <c r="M2276" s="18">
        <v>1</v>
      </c>
      <c r="N2276" s="18" t="s">
        <v>4</v>
      </c>
      <c r="O2276" s="18">
        <v>14025.481731073</v>
      </c>
      <c r="P2276" s="18">
        <v>14025.481731073</v>
      </c>
      <c r="Q2276" s="18">
        <v>14025.481731073</v>
      </c>
      <c r="R2276" s="18">
        <v>18897.934084146102</v>
      </c>
      <c r="S2276" s="20">
        <v>1</v>
      </c>
      <c r="T2276" s="21">
        <f t="shared" si="35"/>
        <v>18897.934084146102</v>
      </c>
      <c r="U2276" s="39">
        <f>T2276*Fx!$C$7</f>
        <v>19522.659177836886</v>
      </c>
    </row>
    <row r="2277" spans="1:21">
      <c r="A2277" s="16" t="s">
        <v>4438</v>
      </c>
      <c r="B2277" s="19"/>
      <c r="C2277" s="16" t="s">
        <v>3120</v>
      </c>
      <c r="D2277" s="16" t="s">
        <v>3121</v>
      </c>
      <c r="E2277" s="16" t="s">
        <v>3808</v>
      </c>
      <c r="F2277" s="16" t="s">
        <v>3557</v>
      </c>
      <c r="G2277" s="16" t="s">
        <v>3295</v>
      </c>
      <c r="H2277" s="16" t="s">
        <v>3125</v>
      </c>
      <c r="I2277" s="16">
        <v>52.65061</v>
      </c>
      <c r="J2277" s="16">
        <v>1.2902100000000101</v>
      </c>
      <c r="K2277" s="16">
        <v>2</v>
      </c>
      <c r="L2277" s="18" t="s">
        <v>3558</v>
      </c>
      <c r="M2277" s="18">
        <v>1</v>
      </c>
      <c r="N2277" s="18" t="s">
        <v>4</v>
      </c>
      <c r="O2277" s="18">
        <v>300000</v>
      </c>
      <c r="P2277" s="18">
        <v>300000</v>
      </c>
      <c r="Q2277" s="18">
        <v>300000</v>
      </c>
      <c r="R2277" s="18">
        <v>404219.99999354797</v>
      </c>
      <c r="S2277" s="20">
        <v>1</v>
      </c>
      <c r="T2277" s="21">
        <f t="shared" si="35"/>
        <v>404219.99999354797</v>
      </c>
      <c r="U2277" s="39">
        <f>T2277*Fx!$C$7</f>
        <v>417582.64462143392</v>
      </c>
    </row>
    <row r="2278" spans="1:21">
      <c r="A2278" s="16" t="s">
        <v>4438</v>
      </c>
      <c r="B2278" s="19"/>
      <c r="C2278" s="16" t="s">
        <v>3120</v>
      </c>
      <c r="D2278" s="16" t="s">
        <v>3121</v>
      </c>
      <c r="E2278" s="16" t="s">
        <v>4435</v>
      </c>
      <c r="F2278" s="16" t="s">
        <v>3698</v>
      </c>
      <c r="G2278" s="16" t="s">
        <v>3699</v>
      </c>
      <c r="H2278" s="16" t="s">
        <v>3125</v>
      </c>
      <c r="I2278" s="16">
        <v>0</v>
      </c>
      <c r="J2278" s="16">
        <v>0</v>
      </c>
      <c r="K2278" s="16">
        <v>6</v>
      </c>
      <c r="L2278" s="18" t="s">
        <v>3700</v>
      </c>
      <c r="M2278" s="18">
        <v>1</v>
      </c>
      <c r="N2278" s="18" t="s">
        <v>4</v>
      </c>
      <c r="O2278" s="18">
        <v>150000</v>
      </c>
      <c r="P2278" s="18">
        <v>150000</v>
      </c>
      <c r="Q2278" s="18">
        <v>150000</v>
      </c>
      <c r="R2278" s="18">
        <v>202109.99999677399</v>
      </c>
      <c r="S2278" s="20">
        <v>1</v>
      </c>
      <c r="T2278" s="21">
        <f t="shared" si="35"/>
        <v>202109.99999677399</v>
      </c>
      <c r="U2278" s="39">
        <f>T2278*Fx!$C$7</f>
        <v>208791.32231071696</v>
      </c>
    </row>
    <row r="2279" spans="1:21">
      <c r="A2279" s="16" t="s">
        <v>4438</v>
      </c>
      <c r="B2279" s="19"/>
      <c r="C2279" s="16" t="s">
        <v>3120</v>
      </c>
      <c r="D2279" s="16" t="s">
        <v>3121</v>
      </c>
      <c r="E2279" s="16" t="s">
        <v>3829</v>
      </c>
      <c r="F2279" s="16" t="s">
        <v>3468</v>
      </c>
      <c r="G2279" s="16" t="s">
        <v>3532</v>
      </c>
      <c r="H2279" s="16" t="s">
        <v>3125</v>
      </c>
      <c r="I2279" s="16">
        <v>51.940466000000001</v>
      </c>
      <c r="J2279" s="16">
        <v>1.1729770000000099</v>
      </c>
      <c r="K2279" s="16">
        <v>3</v>
      </c>
      <c r="L2279" s="18" t="s">
        <v>3555</v>
      </c>
      <c r="M2279" s="18">
        <v>1</v>
      </c>
      <c r="N2279" s="18" t="s">
        <v>4</v>
      </c>
      <c r="O2279" s="18">
        <v>1314000</v>
      </c>
      <c r="P2279" s="18">
        <v>1314000</v>
      </c>
      <c r="Q2279" s="18">
        <v>1314000</v>
      </c>
      <c r="R2279" s="18">
        <v>1770483.59997174</v>
      </c>
      <c r="S2279" s="20">
        <v>1</v>
      </c>
      <c r="T2279" s="21">
        <f t="shared" si="35"/>
        <v>1770483.59997174</v>
      </c>
      <c r="U2279" s="39">
        <f>T2279*Fx!$C$7</f>
        <v>1829011.9834418804</v>
      </c>
    </row>
    <row r="2280" spans="1:21">
      <c r="A2280" s="16" t="s">
        <v>4438</v>
      </c>
      <c r="B2280" s="19"/>
      <c r="C2280" s="16" t="s">
        <v>3120</v>
      </c>
      <c r="D2280" s="16" t="s">
        <v>3121</v>
      </c>
      <c r="E2280" s="16" t="s">
        <v>3678</v>
      </c>
      <c r="F2280" s="16" t="s">
        <v>3146</v>
      </c>
      <c r="G2280" s="16" t="s">
        <v>3147</v>
      </c>
      <c r="H2280" s="16" t="s">
        <v>3125</v>
      </c>
      <c r="I2280" s="16">
        <v>51.028524990000001</v>
      </c>
      <c r="J2280" s="16">
        <v>0.50762484000000996</v>
      </c>
      <c r="K2280" s="16">
        <v>3</v>
      </c>
      <c r="L2280" s="18" t="s">
        <v>3148</v>
      </c>
      <c r="M2280" s="18">
        <v>1</v>
      </c>
      <c r="N2280" s="18" t="s">
        <v>4</v>
      </c>
      <c r="O2280" s="18">
        <v>35000</v>
      </c>
      <c r="P2280" s="18">
        <v>35000</v>
      </c>
      <c r="Q2280" s="18">
        <v>35000</v>
      </c>
      <c r="R2280" s="18">
        <v>47158.999999247302</v>
      </c>
      <c r="S2280" s="20">
        <v>1</v>
      </c>
      <c r="T2280" s="21">
        <f t="shared" si="35"/>
        <v>47158.999999247302</v>
      </c>
      <c r="U2280" s="39">
        <f>T2280*Fx!$C$7</f>
        <v>48717.975205833995</v>
      </c>
    </row>
    <row r="2281" spans="1:21">
      <c r="A2281" s="16" t="s">
        <v>4438</v>
      </c>
      <c r="B2281" s="19"/>
      <c r="C2281" s="16" t="s">
        <v>3120</v>
      </c>
      <c r="D2281" s="16" t="s">
        <v>3121</v>
      </c>
      <c r="E2281" s="16" t="s">
        <v>3094</v>
      </c>
      <c r="F2281" s="16" t="s">
        <v>3129</v>
      </c>
      <c r="G2281" s="16" t="s">
        <v>3094</v>
      </c>
      <c r="H2281" s="16" t="s">
        <v>3125</v>
      </c>
      <c r="I2281" s="16">
        <v>51.512867010000001</v>
      </c>
      <c r="J2281" s="16">
        <v>-0.14254596000000999</v>
      </c>
      <c r="K2281" s="16">
        <v>3</v>
      </c>
      <c r="L2281" s="18" t="s">
        <v>3130</v>
      </c>
      <c r="M2281" s="18">
        <v>1</v>
      </c>
      <c r="N2281" s="18" t="s">
        <v>4</v>
      </c>
      <c r="O2281" s="18">
        <v>150000</v>
      </c>
      <c r="P2281" s="18">
        <v>150000</v>
      </c>
      <c r="Q2281" s="18">
        <v>150000</v>
      </c>
      <c r="R2281" s="18">
        <v>202109.99999677399</v>
      </c>
      <c r="S2281" s="20">
        <v>1</v>
      </c>
      <c r="T2281" s="21">
        <f t="shared" si="35"/>
        <v>202109.99999677399</v>
      </c>
      <c r="U2281" s="39">
        <f>T2281*Fx!$C$7</f>
        <v>208791.32231071696</v>
      </c>
    </row>
    <row r="2282" spans="1:21">
      <c r="A2282" s="16" t="s">
        <v>4438</v>
      </c>
      <c r="B2282" s="19"/>
      <c r="C2282" s="16" t="s">
        <v>3120</v>
      </c>
      <c r="D2282" s="16" t="s">
        <v>3121</v>
      </c>
      <c r="E2282" s="16" t="s">
        <v>3601</v>
      </c>
      <c r="F2282" s="16" t="s">
        <v>3174</v>
      </c>
      <c r="G2282" s="16" t="s">
        <v>3094</v>
      </c>
      <c r="H2282" s="16" t="s">
        <v>3125</v>
      </c>
      <c r="I2282" s="16">
        <v>51.462710000000001</v>
      </c>
      <c r="J2282" s="16">
        <v>-0.41063000000000999</v>
      </c>
      <c r="K2282" s="16">
        <v>4</v>
      </c>
      <c r="L2282" s="18" t="s">
        <v>3175</v>
      </c>
      <c r="M2282" s="18">
        <v>1</v>
      </c>
      <c r="N2282" s="18" t="s">
        <v>4</v>
      </c>
      <c r="O2282" s="18">
        <v>60952.32</v>
      </c>
      <c r="P2282" s="18">
        <v>60952.32</v>
      </c>
      <c r="Q2282" s="18">
        <v>60952.319999999898</v>
      </c>
      <c r="R2282" s="18">
        <v>82127.155966689199</v>
      </c>
      <c r="S2282" s="20">
        <v>1</v>
      </c>
      <c r="T2282" s="21">
        <f t="shared" si="35"/>
        <v>82127.155966689199</v>
      </c>
      <c r="U2282" s="39">
        <f>T2282*Fx!$C$7</f>
        <v>84842.103271373155</v>
      </c>
    </row>
    <row r="2283" spans="1:21">
      <c r="A2283" s="16" t="s">
        <v>4438</v>
      </c>
      <c r="B2283" s="19"/>
      <c r="C2283" s="16" t="s">
        <v>3120</v>
      </c>
      <c r="D2283" s="16" t="s">
        <v>3121</v>
      </c>
      <c r="E2283" s="16" t="s">
        <v>3094</v>
      </c>
      <c r="F2283" s="16" t="s">
        <v>3129</v>
      </c>
      <c r="G2283" s="16" t="s">
        <v>3094</v>
      </c>
      <c r="H2283" s="16" t="s">
        <v>3125</v>
      </c>
      <c r="I2283" s="16">
        <v>51.496630000000003</v>
      </c>
      <c r="J2283" s="16">
        <v>-0.21264000000000999</v>
      </c>
      <c r="K2283" s="16">
        <v>2</v>
      </c>
      <c r="L2283" s="18" t="s">
        <v>3130</v>
      </c>
      <c r="M2283" s="18">
        <v>1</v>
      </c>
      <c r="N2283" s="18" t="s">
        <v>4</v>
      </c>
      <c r="O2283" s="18">
        <v>832000</v>
      </c>
      <c r="P2283" s="18">
        <v>832000</v>
      </c>
      <c r="Q2283" s="18">
        <v>832000</v>
      </c>
      <c r="R2283" s="18">
        <v>1121036.7999821</v>
      </c>
      <c r="S2283" s="20">
        <v>1</v>
      </c>
      <c r="T2283" s="21">
        <f t="shared" si="35"/>
        <v>1121036.7999821</v>
      </c>
      <c r="U2283" s="39">
        <f>T2283*Fx!$C$7</f>
        <v>1158095.8677501034</v>
      </c>
    </row>
    <row r="2284" spans="1:21">
      <c r="A2284" s="16" t="s">
        <v>4438</v>
      </c>
      <c r="B2284" s="19"/>
      <c r="C2284" s="16" t="s">
        <v>3120</v>
      </c>
      <c r="D2284" s="16" t="s">
        <v>3121</v>
      </c>
      <c r="E2284" s="16" t="s">
        <v>3094</v>
      </c>
      <c r="F2284" s="16" t="s">
        <v>3131</v>
      </c>
      <c r="G2284" s="16" t="s">
        <v>3094</v>
      </c>
      <c r="H2284" s="16" t="s">
        <v>3125</v>
      </c>
      <c r="I2284" s="16">
        <v>51.493090000000002</v>
      </c>
      <c r="J2284" s="16">
        <v>-0.15313000000000901</v>
      </c>
      <c r="K2284" s="16">
        <v>4</v>
      </c>
      <c r="L2284" s="18" t="s">
        <v>3132</v>
      </c>
      <c r="M2284" s="18">
        <v>1</v>
      </c>
      <c r="N2284" s="18" t="s">
        <v>4</v>
      </c>
      <c r="O2284" s="18">
        <v>88221.844492245698</v>
      </c>
      <c r="P2284" s="18">
        <v>88221.844492245698</v>
      </c>
      <c r="Q2284" s="18">
        <v>88221.844492245698</v>
      </c>
      <c r="R2284" s="18">
        <v>118870.11326695399</v>
      </c>
      <c r="S2284" s="20">
        <v>1</v>
      </c>
      <c r="T2284" s="21">
        <f t="shared" si="35"/>
        <v>118870.11326695399</v>
      </c>
      <c r="U2284" s="39">
        <f>T2284*Fx!$C$7</f>
        <v>122799.70378817563</v>
      </c>
    </row>
    <row r="2285" spans="1:21">
      <c r="A2285" s="16" t="s">
        <v>4438</v>
      </c>
      <c r="B2285" s="19"/>
      <c r="C2285" s="16" t="s">
        <v>3120</v>
      </c>
      <c r="D2285" s="16" t="s">
        <v>3121</v>
      </c>
      <c r="E2285" s="16" t="s">
        <v>3094</v>
      </c>
      <c r="F2285" s="16" t="s">
        <v>3143</v>
      </c>
      <c r="G2285" s="16" t="s">
        <v>3094</v>
      </c>
      <c r="H2285" s="16" t="s">
        <v>3125</v>
      </c>
      <c r="I2285" s="16">
        <v>51.529646</v>
      </c>
      <c r="J2285" s="16">
        <v>-7.7173000000009997E-2</v>
      </c>
      <c r="K2285" s="16">
        <v>3</v>
      </c>
      <c r="L2285" s="18" t="s">
        <v>3144</v>
      </c>
      <c r="M2285" s="18">
        <v>1</v>
      </c>
      <c r="N2285" s="18" t="s">
        <v>4</v>
      </c>
      <c r="O2285" s="18">
        <v>1315640</v>
      </c>
      <c r="P2285" s="18">
        <v>1315640</v>
      </c>
      <c r="Q2285" s="18">
        <v>1315640</v>
      </c>
      <c r="R2285" s="18">
        <v>1772693.3359717</v>
      </c>
      <c r="S2285" s="20">
        <v>1</v>
      </c>
      <c r="T2285" s="21">
        <f t="shared" si="35"/>
        <v>1772693.3359717</v>
      </c>
      <c r="U2285" s="39">
        <f>T2285*Fx!$C$7</f>
        <v>1831294.7685658061</v>
      </c>
    </row>
    <row r="2286" spans="1:21">
      <c r="A2286" s="16" t="s">
        <v>4438</v>
      </c>
      <c r="B2286" s="19"/>
      <c r="C2286" s="16" t="s">
        <v>3120</v>
      </c>
      <c r="D2286" s="16" t="s">
        <v>3121</v>
      </c>
      <c r="E2286" s="16" t="s">
        <v>3697</v>
      </c>
      <c r="F2286" s="16" t="s">
        <v>3698</v>
      </c>
      <c r="G2286" s="16" t="s">
        <v>3699</v>
      </c>
      <c r="H2286" s="16" t="s">
        <v>3125</v>
      </c>
      <c r="I2286" s="16">
        <v>52.296351999999999</v>
      </c>
      <c r="J2286" s="16">
        <v>-2.8761000000000099</v>
      </c>
      <c r="K2286" s="16">
        <v>3</v>
      </c>
      <c r="L2286" s="18" t="s">
        <v>3700</v>
      </c>
      <c r="M2286" s="18">
        <v>1</v>
      </c>
      <c r="N2286" s="18" t="s">
        <v>4</v>
      </c>
      <c r="O2286" s="18">
        <v>150000</v>
      </c>
      <c r="P2286" s="18">
        <v>150000</v>
      </c>
      <c r="Q2286" s="18">
        <v>150000</v>
      </c>
      <c r="R2286" s="18">
        <v>202109.99999677399</v>
      </c>
      <c r="S2286" s="20">
        <v>1</v>
      </c>
      <c r="T2286" s="21">
        <f t="shared" si="35"/>
        <v>202109.99999677399</v>
      </c>
      <c r="U2286" s="39">
        <f>T2286*Fx!$C$7</f>
        <v>208791.32231071696</v>
      </c>
    </row>
    <row r="2287" spans="1:21">
      <c r="A2287" s="16" t="s">
        <v>4438</v>
      </c>
      <c r="B2287" s="19"/>
      <c r="C2287" s="16" t="s">
        <v>3120</v>
      </c>
      <c r="D2287" s="16" t="s">
        <v>3121</v>
      </c>
      <c r="E2287" s="16" t="s">
        <v>3748</v>
      </c>
      <c r="F2287" s="16" t="s">
        <v>3570</v>
      </c>
      <c r="G2287" s="16" t="s">
        <v>3571</v>
      </c>
      <c r="H2287" s="16" t="s">
        <v>3125</v>
      </c>
      <c r="I2287" s="16">
        <v>52.244410000000002</v>
      </c>
      <c r="J2287" s="16">
        <v>-0.86475000000001001</v>
      </c>
      <c r="K2287" s="16">
        <v>2</v>
      </c>
      <c r="L2287" s="18" t="s">
        <v>3572</v>
      </c>
      <c r="M2287" s="18">
        <v>1</v>
      </c>
      <c r="N2287" s="18" t="s">
        <v>4</v>
      </c>
      <c r="O2287" s="18">
        <v>45778</v>
      </c>
      <c r="P2287" s="18">
        <v>45778</v>
      </c>
      <c r="Q2287" s="18">
        <v>45778</v>
      </c>
      <c r="R2287" s="18">
        <v>61681.277199015502</v>
      </c>
      <c r="S2287" s="20">
        <v>1</v>
      </c>
      <c r="T2287" s="21">
        <f t="shared" si="35"/>
        <v>61681.277199015502</v>
      </c>
      <c r="U2287" s="39">
        <f>T2287*Fx!$C$7</f>
        <v>63720.327684933378</v>
      </c>
    </row>
    <row r="2288" spans="1:21">
      <c r="A2288" s="16" t="s">
        <v>4438</v>
      </c>
      <c r="B2288" s="19"/>
      <c r="C2288" s="16" t="s">
        <v>3120</v>
      </c>
      <c r="D2288" s="16" t="s">
        <v>3121</v>
      </c>
      <c r="E2288" s="16" t="s">
        <v>3202</v>
      </c>
      <c r="F2288" s="16" t="s">
        <v>3203</v>
      </c>
      <c r="G2288" s="16" t="s">
        <v>3155</v>
      </c>
      <c r="H2288" s="16" t="s">
        <v>3125</v>
      </c>
      <c r="I2288" s="16">
        <v>51.717234959999999</v>
      </c>
      <c r="J2288" s="16">
        <v>-1.09297296000001</v>
      </c>
      <c r="K2288" s="16">
        <v>3</v>
      </c>
      <c r="L2288" s="18" t="s">
        <v>3204</v>
      </c>
      <c r="M2288" s="18">
        <v>1</v>
      </c>
      <c r="N2288" s="18" t="s">
        <v>4</v>
      </c>
      <c r="O2288" s="18">
        <v>1578662</v>
      </c>
      <c r="P2288" s="18">
        <v>1578662</v>
      </c>
      <c r="Q2288" s="18">
        <v>1578662</v>
      </c>
      <c r="R2288" s="18">
        <v>2127089.1787660499</v>
      </c>
      <c r="S2288" s="20">
        <v>1</v>
      </c>
      <c r="T2288" s="21">
        <f t="shared" si="35"/>
        <v>2127089.1787660499</v>
      </c>
      <c r="U2288" s="39">
        <f>T2288*Fx!$C$7</f>
        <v>2197406.1764112087</v>
      </c>
    </row>
    <row r="2289" spans="1:21">
      <c r="A2289" s="16" t="s">
        <v>4438</v>
      </c>
      <c r="B2289" s="19"/>
      <c r="C2289" s="16" t="s">
        <v>3120</v>
      </c>
      <c r="D2289" s="16" t="s">
        <v>3121</v>
      </c>
      <c r="E2289" s="16" t="s">
        <v>3094</v>
      </c>
      <c r="F2289" s="16" t="s">
        <v>3253</v>
      </c>
      <c r="G2289" s="16" t="s">
        <v>3094</v>
      </c>
      <c r="H2289" s="16" t="s">
        <v>3125</v>
      </c>
      <c r="I2289" s="16">
        <v>51.533169999999998</v>
      </c>
      <c r="J2289" s="16">
        <v>-9.7520000000010001E-2</v>
      </c>
      <c r="K2289" s="16">
        <v>2</v>
      </c>
      <c r="L2289" s="18" t="s">
        <v>3254</v>
      </c>
      <c r="M2289" s="18">
        <v>1</v>
      </c>
      <c r="N2289" s="18" t="s">
        <v>4</v>
      </c>
      <c r="O2289" s="18">
        <v>225000</v>
      </c>
      <c r="P2289" s="18">
        <v>225000</v>
      </c>
      <c r="Q2289" s="18">
        <v>225000</v>
      </c>
      <c r="R2289" s="18">
        <v>303164.99999516102</v>
      </c>
      <c r="S2289" s="20">
        <v>1</v>
      </c>
      <c r="T2289" s="21">
        <f t="shared" si="35"/>
        <v>303164.99999516102</v>
      </c>
      <c r="U2289" s="39">
        <f>T2289*Fx!$C$7</f>
        <v>313186.98346607544</v>
      </c>
    </row>
    <row r="2290" spans="1:21">
      <c r="A2290" s="16" t="s">
        <v>4438</v>
      </c>
      <c r="B2290" s="19"/>
      <c r="C2290" s="16" t="s">
        <v>3120</v>
      </c>
      <c r="D2290" s="16" t="s">
        <v>3121</v>
      </c>
      <c r="E2290" s="16" t="s">
        <v>3094</v>
      </c>
      <c r="F2290" s="16" t="s">
        <v>3151</v>
      </c>
      <c r="G2290" s="16" t="s">
        <v>3094</v>
      </c>
      <c r="H2290" s="16" t="s">
        <v>3125</v>
      </c>
      <c r="I2290" s="16">
        <v>51.517783979999997</v>
      </c>
      <c r="J2290" s="16">
        <v>-0.11594088000001</v>
      </c>
      <c r="K2290" s="16">
        <v>3</v>
      </c>
      <c r="L2290" s="18" t="s">
        <v>3152</v>
      </c>
      <c r="M2290" s="18">
        <v>1</v>
      </c>
      <c r="N2290" s="18" t="s">
        <v>4</v>
      </c>
      <c r="O2290" s="18">
        <v>1</v>
      </c>
      <c r="P2290" s="18">
        <v>1</v>
      </c>
      <c r="Q2290" s="18">
        <v>1</v>
      </c>
      <c r="R2290" s="18">
        <v>1.34739999997849</v>
      </c>
      <c r="S2290" s="20">
        <v>1</v>
      </c>
      <c r="T2290" s="21">
        <f t="shared" si="35"/>
        <v>1.34739999997849</v>
      </c>
      <c r="U2290" s="39">
        <f>T2290*Fx!$C$7</f>
        <v>1.3919421487381096</v>
      </c>
    </row>
    <row r="2291" spans="1:21">
      <c r="A2291" s="16" t="s">
        <v>4438</v>
      </c>
      <c r="B2291" s="19"/>
      <c r="C2291" s="16" t="s">
        <v>3120</v>
      </c>
      <c r="D2291" s="16" t="s">
        <v>3121</v>
      </c>
      <c r="E2291" s="16" t="s">
        <v>3094</v>
      </c>
      <c r="F2291" s="16" t="s">
        <v>3131</v>
      </c>
      <c r="G2291" s="16" t="s">
        <v>3094</v>
      </c>
      <c r="H2291" s="16" t="s">
        <v>3125</v>
      </c>
      <c r="I2291" s="16">
        <v>51.473979</v>
      </c>
      <c r="J2291" s="16">
        <v>-0.13943196000000899</v>
      </c>
      <c r="K2291" s="16">
        <v>3</v>
      </c>
      <c r="L2291" s="18" t="s">
        <v>3132</v>
      </c>
      <c r="M2291" s="18">
        <v>1</v>
      </c>
      <c r="N2291" s="18" t="s">
        <v>4</v>
      </c>
      <c r="O2291" s="18">
        <v>1065000</v>
      </c>
      <c r="P2291" s="18">
        <v>1065000</v>
      </c>
      <c r="Q2291" s="18">
        <v>1065000</v>
      </c>
      <c r="R2291" s="18">
        <v>1434980.9999770899</v>
      </c>
      <c r="S2291" s="20">
        <v>1</v>
      </c>
      <c r="T2291" s="21">
        <f t="shared" si="35"/>
        <v>1434980.9999770899</v>
      </c>
      <c r="U2291" s="39">
        <f>T2291*Fx!$C$7</f>
        <v>1482418.3884060849</v>
      </c>
    </row>
    <row r="2292" spans="1:21">
      <c r="A2292" s="16" t="s">
        <v>4438</v>
      </c>
      <c r="B2292" s="19"/>
      <c r="C2292" s="16" t="s">
        <v>3120</v>
      </c>
      <c r="D2292" s="16" t="s">
        <v>3121</v>
      </c>
      <c r="E2292" s="16" t="s">
        <v>3094</v>
      </c>
      <c r="F2292" s="16" t="s">
        <v>3133</v>
      </c>
      <c r="G2292" s="16" t="s">
        <v>3094</v>
      </c>
      <c r="H2292" s="16" t="s">
        <v>3125</v>
      </c>
      <c r="I2292" s="16">
        <v>51.542090000000002</v>
      </c>
      <c r="J2292" s="16">
        <v>-0.15603000000000999</v>
      </c>
      <c r="K2292" s="16">
        <v>2</v>
      </c>
      <c r="L2292" s="18" t="s">
        <v>3134</v>
      </c>
      <c r="M2292" s="18">
        <v>1</v>
      </c>
      <c r="N2292" s="18" t="s">
        <v>4</v>
      </c>
      <c r="O2292" s="18">
        <v>1061877</v>
      </c>
      <c r="P2292" s="18">
        <v>1061877</v>
      </c>
      <c r="Q2292" s="18">
        <v>1061877</v>
      </c>
      <c r="R2292" s="18">
        <v>1430773.06977716</v>
      </c>
      <c r="S2292" s="20">
        <v>1</v>
      </c>
      <c r="T2292" s="21">
        <f t="shared" si="35"/>
        <v>1430773.06977716</v>
      </c>
      <c r="U2292" s="39">
        <f>T2292*Fx!$C$7</f>
        <v>1478071.3530755786</v>
      </c>
    </row>
    <row r="2293" spans="1:21">
      <c r="A2293" s="16" t="s">
        <v>4438</v>
      </c>
      <c r="B2293" s="19"/>
      <c r="C2293" s="16" t="s">
        <v>3120</v>
      </c>
      <c r="D2293" s="16" t="s">
        <v>3121</v>
      </c>
      <c r="E2293" s="16" t="s">
        <v>3094</v>
      </c>
      <c r="F2293" s="16" t="s">
        <v>3131</v>
      </c>
      <c r="G2293" s="16" t="s">
        <v>3094</v>
      </c>
      <c r="H2293" s="16" t="s">
        <v>3125</v>
      </c>
      <c r="I2293" s="16">
        <v>51.507503010000001</v>
      </c>
      <c r="J2293" s="16">
        <v>-0.13773492000001</v>
      </c>
      <c r="K2293" s="16">
        <v>3</v>
      </c>
      <c r="L2293" s="18" t="s">
        <v>3132</v>
      </c>
      <c r="M2293" s="18">
        <v>1</v>
      </c>
      <c r="N2293" s="18" t="s">
        <v>4</v>
      </c>
      <c r="O2293" s="18">
        <v>10000000</v>
      </c>
      <c r="P2293" s="18">
        <v>10000000</v>
      </c>
      <c r="Q2293" s="18">
        <v>10000000</v>
      </c>
      <c r="R2293" s="18">
        <v>13473999.9997849</v>
      </c>
      <c r="S2293" s="20">
        <v>1</v>
      </c>
      <c r="T2293" s="21">
        <f t="shared" si="35"/>
        <v>13473999.9997849</v>
      </c>
      <c r="U2293" s="39">
        <f>T2293*Fx!$C$7</f>
        <v>13919421.487381097</v>
      </c>
    </row>
    <row r="2294" spans="1:21">
      <c r="A2294" s="16" t="s">
        <v>4438</v>
      </c>
      <c r="B2294" s="19"/>
      <c r="C2294" s="16" t="s">
        <v>3120</v>
      </c>
      <c r="D2294" s="16" t="s">
        <v>3121</v>
      </c>
      <c r="E2294" s="16" t="s">
        <v>3094</v>
      </c>
      <c r="F2294" s="16" t="s">
        <v>3129</v>
      </c>
      <c r="G2294" s="16" t="s">
        <v>3094</v>
      </c>
      <c r="H2294" s="16" t="s">
        <v>3125</v>
      </c>
      <c r="I2294" s="16">
        <v>51.512194979999997</v>
      </c>
      <c r="J2294" s="16">
        <v>-0.19451304000000999</v>
      </c>
      <c r="K2294" s="16">
        <v>3</v>
      </c>
      <c r="L2294" s="18" t="s">
        <v>3130</v>
      </c>
      <c r="M2294" s="18">
        <v>1</v>
      </c>
      <c r="N2294" s="18" t="s">
        <v>4</v>
      </c>
      <c r="O2294" s="18">
        <v>80000</v>
      </c>
      <c r="P2294" s="18">
        <v>80000</v>
      </c>
      <c r="Q2294" s="18">
        <v>80000</v>
      </c>
      <c r="R2294" s="18">
        <v>107791.999998279</v>
      </c>
      <c r="S2294" s="20">
        <v>1</v>
      </c>
      <c r="T2294" s="21">
        <f t="shared" si="35"/>
        <v>107791.999998279</v>
      </c>
      <c r="U2294" s="39">
        <f>T2294*Fx!$C$7</f>
        <v>111355.37189904856</v>
      </c>
    </row>
    <row r="2295" spans="1:21">
      <c r="A2295" s="16" t="s">
        <v>4438</v>
      </c>
      <c r="B2295" s="19"/>
      <c r="C2295" s="16" t="s">
        <v>3120</v>
      </c>
      <c r="D2295" s="16" t="s">
        <v>3121</v>
      </c>
      <c r="E2295" s="16" t="s">
        <v>3851</v>
      </c>
      <c r="F2295" s="16" t="s">
        <v>3743</v>
      </c>
      <c r="G2295" s="16" t="s">
        <v>3220</v>
      </c>
      <c r="H2295" s="16" t="s">
        <v>3125</v>
      </c>
      <c r="I2295" s="16">
        <v>50.134030019999997</v>
      </c>
      <c r="J2295" s="16">
        <v>-5.6714151599999996</v>
      </c>
      <c r="K2295" s="16">
        <v>3</v>
      </c>
      <c r="L2295" s="18" t="s">
        <v>3744</v>
      </c>
      <c r="M2295" s="18">
        <v>1</v>
      </c>
      <c r="N2295" s="18" t="s">
        <v>4</v>
      </c>
      <c r="O2295" s="18">
        <v>2293572</v>
      </c>
      <c r="P2295" s="18">
        <v>2293572</v>
      </c>
      <c r="Q2295" s="18">
        <v>2293572</v>
      </c>
      <c r="R2295" s="18">
        <v>3090358.9127506702</v>
      </c>
      <c r="S2295" s="20">
        <v>1</v>
      </c>
      <c r="T2295" s="21">
        <f t="shared" si="35"/>
        <v>3090358.9127506702</v>
      </c>
      <c r="U2295" s="39">
        <f>T2295*Fx!$C$7</f>
        <v>3192519.5379655687</v>
      </c>
    </row>
    <row r="2296" spans="1:21">
      <c r="A2296" s="16" t="s">
        <v>4438</v>
      </c>
      <c r="B2296" s="19"/>
      <c r="C2296" s="16" t="s">
        <v>3120</v>
      </c>
      <c r="D2296" s="16" t="s">
        <v>3121</v>
      </c>
      <c r="E2296" s="16" t="s">
        <v>3094</v>
      </c>
      <c r="F2296" s="16" t="s">
        <v>3277</v>
      </c>
      <c r="G2296" s="16" t="s">
        <v>3094</v>
      </c>
      <c r="H2296" s="16" t="s">
        <v>3125</v>
      </c>
      <c r="I2296" s="16">
        <v>51.513739999999999</v>
      </c>
      <c r="J2296" s="16">
        <v>-8.1760000000010005E-2</v>
      </c>
      <c r="K2296" s="16">
        <v>2</v>
      </c>
      <c r="L2296" s="18" t="s">
        <v>3278</v>
      </c>
      <c r="M2296" s="18">
        <v>1</v>
      </c>
      <c r="N2296" s="18" t="s">
        <v>4</v>
      </c>
      <c r="O2296" s="18">
        <v>6824798</v>
      </c>
      <c r="P2296" s="18">
        <v>6824798</v>
      </c>
      <c r="Q2296" s="18">
        <v>6824798</v>
      </c>
      <c r="R2296" s="18">
        <v>9195732.8250532299</v>
      </c>
      <c r="S2296" s="20">
        <v>1</v>
      </c>
      <c r="T2296" s="21">
        <f t="shared" si="35"/>
        <v>9195732.8250532299</v>
      </c>
      <c r="U2296" s="39">
        <f>T2296*Fx!$C$7</f>
        <v>9499723.9928235859</v>
      </c>
    </row>
    <row r="2297" spans="1:21">
      <c r="A2297" s="16" t="s">
        <v>4438</v>
      </c>
      <c r="B2297" s="19"/>
      <c r="C2297" s="16" t="s">
        <v>3120</v>
      </c>
      <c r="D2297" s="16" t="s">
        <v>3121</v>
      </c>
      <c r="E2297" s="16" t="s">
        <v>3206</v>
      </c>
      <c r="F2297" s="16" t="s">
        <v>3163</v>
      </c>
      <c r="G2297" s="16" t="s">
        <v>3206</v>
      </c>
      <c r="H2297" s="16" t="s">
        <v>3125</v>
      </c>
      <c r="I2297" s="16">
        <v>51.473089999999999</v>
      </c>
      <c r="J2297" s="16">
        <v>-0.51478000000001001</v>
      </c>
      <c r="K2297" s="16">
        <v>4</v>
      </c>
      <c r="L2297" s="18" t="s">
        <v>3165</v>
      </c>
      <c r="M2297" s="18">
        <v>1</v>
      </c>
      <c r="N2297" s="18" t="s">
        <v>4</v>
      </c>
      <c r="O2297" s="18">
        <v>1688750</v>
      </c>
      <c r="P2297" s="18">
        <v>1688750</v>
      </c>
      <c r="Q2297" s="18">
        <v>1688750</v>
      </c>
      <c r="R2297" s="18">
        <v>2275421.7499636798</v>
      </c>
      <c r="S2297" s="20">
        <v>1</v>
      </c>
      <c r="T2297" s="21">
        <f t="shared" si="35"/>
        <v>2275421.7499636798</v>
      </c>
      <c r="U2297" s="39">
        <f>T2297*Fx!$C$7</f>
        <v>2350642.3036814877</v>
      </c>
    </row>
    <row r="2298" spans="1:21">
      <c r="A2298" s="16" t="s">
        <v>4438</v>
      </c>
      <c r="B2298" s="19"/>
      <c r="C2298" s="16" t="s">
        <v>3120</v>
      </c>
      <c r="D2298" s="16" t="s">
        <v>3121</v>
      </c>
      <c r="E2298" s="16" t="s">
        <v>3094</v>
      </c>
      <c r="F2298" s="16" t="s">
        <v>3129</v>
      </c>
      <c r="G2298" s="16" t="s">
        <v>3094</v>
      </c>
      <c r="H2298" s="16" t="s">
        <v>3125</v>
      </c>
      <c r="I2298" s="16">
        <v>51.524448030000002</v>
      </c>
      <c r="J2298" s="16">
        <v>-0.26581716000000999</v>
      </c>
      <c r="K2298" s="16">
        <v>3</v>
      </c>
      <c r="L2298" s="18" t="s">
        <v>3130</v>
      </c>
      <c r="M2298" s="18">
        <v>1</v>
      </c>
      <c r="N2298" s="18" t="s">
        <v>4</v>
      </c>
      <c r="O2298" s="18">
        <v>21307.856616375098</v>
      </c>
      <c r="P2298" s="18">
        <v>21307.856616375098</v>
      </c>
      <c r="Q2298" s="18">
        <v>21307.856616375098</v>
      </c>
      <c r="R2298" s="18">
        <v>28710.206004445499</v>
      </c>
      <c r="S2298" s="20">
        <v>1</v>
      </c>
      <c r="T2298" s="21">
        <f t="shared" si="35"/>
        <v>28710.206004445499</v>
      </c>
      <c r="U2298" s="39">
        <f>T2298*Fx!$C$7</f>
        <v>29659.303723600726</v>
      </c>
    </row>
    <row r="2299" spans="1:21">
      <c r="A2299" s="16" t="s">
        <v>4438</v>
      </c>
      <c r="B2299" s="19"/>
      <c r="C2299" s="16" t="s">
        <v>3120</v>
      </c>
      <c r="D2299" s="16" t="s">
        <v>3121</v>
      </c>
      <c r="E2299" s="16" t="s">
        <v>3094</v>
      </c>
      <c r="F2299" s="16" t="s">
        <v>3253</v>
      </c>
      <c r="G2299" s="16" t="s">
        <v>3094</v>
      </c>
      <c r="H2299" s="16" t="s">
        <v>3125</v>
      </c>
      <c r="I2299" s="16">
        <v>51.528069000000002</v>
      </c>
      <c r="J2299" s="16">
        <v>-8.4679000000009996E-2</v>
      </c>
      <c r="K2299" s="16">
        <v>3</v>
      </c>
      <c r="L2299" s="18" t="s">
        <v>3254</v>
      </c>
      <c r="M2299" s="18">
        <v>1</v>
      </c>
      <c r="N2299" s="18" t="s">
        <v>4</v>
      </c>
      <c r="O2299" s="18">
        <v>437000</v>
      </c>
      <c r="P2299" s="18">
        <v>437000</v>
      </c>
      <c r="Q2299" s="18">
        <v>437000</v>
      </c>
      <c r="R2299" s="18">
        <v>588813.79999060195</v>
      </c>
      <c r="S2299" s="20">
        <v>1</v>
      </c>
      <c r="T2299" s="21">
        <f t="shared" si="35"/>
        <v>588813.79999060195</v>
      </c>
      <c r="U2299" s="39">
        <f>T2299*Fx!$C$7</f>
        <v>608278.71899855579</v>
      </c>
    </row>
    <row r="2300" spans="1:21">
      <c r="A2300" s="16" t="s">
        <v>4438</v>
      </c>
      <c r="B2300" s="19"/>
      <c r="C2300" s="16" t="s">
        <v>3120</v>
      </c>
      <c r="D2300" s="16" t="s">
        <v>3121</v>
      </c>
      <c r="E2300" s="16" t="s">
        <v>3492</v>
      </c>
      <c r="F2300" s="16" t="s">
        <v>3199</v>
      </c>
      <c r="G2300" s="16" t="s">
        <v>3200</v>
      </c>
      <c r="H2300" s="16" t="s">
        <v>3125</v>
      </c>
      <c r="I2300" s="16">
        <v>51.482827980000003</v>
      </c>
      <c r="J2300" s="16">
        <v>-1.05859404000001</v>
      </c>
      <c r="K2300" s="16">
        <v>3</v>
      </c>
      <c r="L2300" s="18" t="s">
        <v>3201</v>
      </c>
      <c r="M2300" s="18">
        <v>1</v>
      </c>
      <c r="N2300" s="18" t="s">
        <v>4</v>
      </c>
      <c r="O2300" s="18">
        <v>315111.09711337398</v>
      </c>
      <c r="P2300" s="18">
        <v>315111.09711337398</v>
      </c>
      <c r="Q2300" s="18">
        <v>315111.09711337398</v>
      </c>
      <c r="R2300" s="18">
        <v>424580.69224378298</v>
      </c>
      <c r="S2300" s="20">
        <v>1</v>
      </c>
      <c r="T2300" s="21">
        <f t="shared" si="35"/>
        <v>424580.69224378298</v>
      </c>
      <c r="U2300" s="39">
        <f>T2300*Fx!$C$7</f>
        <v>438616.41760721389</v>
      </c>
    </row>
    <row r="2301" spans="1:21">
      <c r="A2301" s="16" t="s">
        <v>4438</v>
      </c>
      <c r="B2301" s="19"/>
      <c r="C2301" s="16" t="s">
        <v>3120</v>
      </c>
      <c r="D2301" s="16" t="s">
        <v>3121</v>
      </c>
      <c r="E2301" s="16" t="s">
        <v>3094</v>
      </c>
      <c r="F2301" s="16" t="s">
        <v>3133</v>
      </c>
      <c r="G2301" s="16" t="s">
        <v>3094</v>
      </c>
      <c r="H2301" s="16" t="s">
        <v>3125</v>
      </c>
      <c r="I2301" s="16">
        <v>51.529899999999998</v>
      </c>
      <c r="J2301" s="16">
        <v>-0.25989000000001</v>
      </c>
      <c r="K2301" s="16">
        <v>2</v>
      </c>
      <c r="L2301" s="18" t="s">
        <v>3134</v>
      </c>
      <c r="M2301" s="18">
        <v>1</v>
      </c>
      <c r="N2301" s="18" t="s">
        <v>4</v>
      </c>
      <c r="O2301" s="18">
        <v>3000000</v>
      </c>
      <c r="P2301" s="18">
        <v>3000000</v>
      </c>
      <c r="Q2301" s="18">
        <v>3000000</v>
      </c>
      <c r="R2301" s="18">
        <v>4042199.9999354798</v>
      </c>
      <c r="S2301" s="20">
        <v>1</v>
      </c>
      <c r="T2301" s="21">
        <f t="shared" si="35"/>
        <v>4042199.9999354798</v>
      </c>
      <c r="U2301" s="39">
        <f>T2301*Fx!$C$7</f>
        <v>4175826.4462143392</v>
      </c>
    </row>
    <row r="2302" spans="1:21">
      <c r="A2302" s="16" t="s">
        <v>4438</v>
      </c>
      <c r="B2302" s="19"/>
      <c r="C2302" s="16" t="s">
        <v>3120</v>
      </c>
      <c r="D2302" s="16" t="s">
        <v>3121</v>
      </c>
      <c r="E2302" s="16" t="s">
        <v>3094</v>
      </c>
      <c r="F2302" s="16" t="s">
        <v>3133</v>
      </c>
      <c r="G2302" s="16" t="s">
        <v>3094</v>
      </c>
      <c r="H2302" s="16" t="s">
        <v>3125</v>
      </c>
      <c r="I2302" s="16">
        <v>51.56241</v>
      </c>
      <c r="J2302" s="16">
        <v>-0.18823000000001</v>
      </c>
      <c r="K2302" s="16">
        <v>4</v>
      </c>
      <c r="L2302" s="18" t="s">
        <v>3134</v>
      </c>
      <c r="M2302" s="18">
        <v>1</v>
      </c>
      <c r="N2302" s="18" t="s">
        <v>4</v>
      </c>
      <c r="O2302" s="18">
        <v>1090295.46116066</v>
      </c>
      <c r="P2302" s="18">
        <v>1090295.46116066</v>
      </c>
      <c r="Q2302" s="18">
        <v>1090295.46116066</v>
      </c>
      <c r="R2302" s="18">
        <v>1469064.1043444299</v>
      </c>
      <c r="S2302" s="20">
        <v>1</v>
      </c>
      <c r="T2302" s="21">
        <f t="shared" si="35"/>
        <v>1469064.1043444299</v>
      </c>
      <c r="U2302" s="39">
        <f>T2302*Fx!$C$7</f>
        <v>1517628.2069673864</v>
      </c>
    </row>
    <row r="2303" spans="1:21">
      <c r="A2303" s="16" t="s">
        <v>4438</v>
      </c>
      <c r="B2303" s="19"/>
      <c r="C2303" s="16" t="s">
        <v>3120</v>
      </c>
      <c r="D2303" s="16" t="s">
        <v>3121</v>
      </c>
      <c r="E2303" s="16" t="s">
        <v>3094</v>
      </c>
      <c r="F2303" s="16" t="s">
        <v>3131</v>
      </c>
      <c r="G2303" s="16" t="s">
        <v>3094</v>
      </c>
      <c r="H2303" s="16" t="s">
        <v>3125</v>
      </c>
      <c r="I2303" s="16">
        <v>51.501249999999999</v>
      </c>
      <c r="J2303" s="16">
        <v>-0.15413000000000901</v>
      </c>
      <c r="K2303" s="16">
        <v>2</v>
      </c>
      <c r="L2303" s="18" t="s">
        <v>3132</v>
      </c>
      <c r="M2303" s="18">
        <v>1</v>
      </c>
      <c r="N2303" s="18" t="s">
        <v>4</v>
      </c>
      <c r="O2303" s="18">
        <v>315373.59999999998</v>
      </c>
      <c r="P2303" s="18">
        <v>315373.59999999998</v>
      </c>
      <c r="Q2303" s="18">
        <v>315373.59999999998</v>
      </c>
      <c r="R2303" s="18">
        <v>424934.38863321801</v>
      </c>
      <c r="S2303" s="20">
        <v>1</v>
      </c>
      <c r="T2303" s="21">
        <f t="shared" si="35"/>
        <v>424934.38863321801</v>
      </c>
      <c r="U2303" s="39">
        <f>T2303*Fx!$C$7</f>
        <v>438981.80643927486</v>
      </c>
    </row>
    <row r="2304" spans="1:21">
      <c r="A2304" s="16" t="s">
        <v>4438</v>
      </c>
      <c r="B2304" s="19"/>
      <c r="C2304" s="16" t="s">
        <v>3120</v>
      </c>
      <c r="D2304" s="16" t="s">
        <v>3121</v>
      </c>
      <c r="E2304" s="16" t="s">
        <v>3094</v>
      </c>
      <c r="F2304" s="16" t="s">
        <v>2397</v>
      </c>
      <c r="G2304" s="16" t="s">
        <v>3094</v>
      </c>
      <c r="H2304" s="16" t="s">
        <v>3125</v>
      </c>
      <c r="I2304" s="16">
        <v>51.498690000000003</v>
      </c>
      <c r="J2304" s="16">
        <v>-8.385000000001E-2</v>
      </c>
      <c r="K2304" s="16">
        <v>2</v>
      </c>
      <c r="L2304" s="18" t="s">
        <v>3149</v>
      </c>
      <c r="M2304" s="18">
        <v>1</v>
      </c>
      <c r="N2304" s="18" t="s">
        <v>4</v>
      </c>
      <c r="O2304" s="18">
        <v>7064067</v>
      </c>
      <c r="P2304" s="18">
        <v>7064067</v>
      </c>
      <c r="Q2304" s="18">
        <v>7064067</v>
      </c>
      <c r="R2304" s="18">
        <v>9518123.8756480906</v>
      </c>
      <c r="S2304" s="20">
        <v>1</v>
      </c>
      <c r="T2304" s="21">
        <f t="shared" si="35"/>
        <v>9518123.8756480906</v>
      </c>
      <c r="U2304" s="39">
        <f>T2304*Fx!$C$7</f>
        <v>9832772.5988100115</v>
      </c>
    </row>
    <row r="2305" spans="1:21">
      <c r="A2305" s="16" t="s">
        <v>4438</v>
      </c>
      <c r="B2305" s="19"/>
      <c r="C2305" s="16" t="s">
        <v>3120</v>
      </c>
      <c r="D2305" s="16" t="s">
        <v>3121</v>
      </c>
      <c r="E2305" s="16" t="s">
        <v>3094</v>
      </c>
      <c r="F2305" s="16" t="s">
        <v>3131</v>
      </c>
      <c r="G2305" s="16" t="s">
        <v>3094</v>
      </c>
      <c r="H2305" s="16" t="s">
        <v>3125</v>
      </c>
      <c r="I2305" s="16">
        <v>51.44858</v>
      </c>
      <c r="J2305" s="16">
        <v>-0.19725000000001</v>
      </c>
      <c r="K2305" s="16">
        <v>2</v>
      </c>
      <c r="L2305" s="18" t="s">
        <v>3132</v>
      </c>
      <c r="M2305" s="18">
        <v>1</v>
      </c>
      <c r="N2305" s="18" t="s">
        <v>4</v>
      </c>
      <c r="O2305" s="18">
        <v>533333.33600000001</v>
      </c>
      <c r="P2305" s="18">
        <v>533333.33600000001</v>
      </c>
      <c r="Q2305" s="18">
        <v>533333.33600000001</v>
      </c>
      <c r="R2305" s="18">
        <v>718613.33691493096</v>
      </c>
      <c r="S2305" s="20">
        <v>1</v>
      </c>
      <c r="T2305" s="21">
        <f t="shared" si="35"/>
        <v>718613.33691493096</v>
      </c>
      <c r="U2305" s="39">
        <f>T2305*Fx!$C$7</f>
        <v>742369.14970550733</v>
      </c>
    </row>
    <row r="2306" spans="1:21">
      <c r="A2306" s="16" t="s">
        <v>4438</v>
      </c>
      <c r="B2306" s="19"/>
      <c r="C2306" s="16" t="s">
        <v>3120</v>
      </c>
      <c r="D2306" s="16" t="s">
        <v>3121</v>
      </c>
      <c r="E2306" s="16" t="s">
        <v>3094</v>
      </c>
      <c r="F2306" s="16" t="s">
        <v>2397</v>
      </c>
      <c r="G2306" s="16" t="s">
        <v>3094</v>
      </c>
      <c r="H2306" s="16" t="s">
        <v>3125</v>
      </c>
      <c r="I2306" s="16">
        <v>51.479190000000003</v>
      </c>
      <c r="J2306" s="16">
        <v>-1.150000000001E-2</v>
      </c>
      <c r="K2306" s="16">
        <v>2</v>
      </c>
      <c r="L2306" s="18" t="s">
        <v>3149</v>
      </c>
      <c r="M2306" s="18">
        <v>1</v>
      </c>
      <c r="N2306" s="18" t="s">
        <v>4</v>
      </c>
      <c r="O2306" s="18">
        <v>20500</v>
      </c>
      <c r="P2306" s="18">
        <v>20500</v>
      </c>
      <c r="Q2306" s="18">
        <v>20500</v>
      </c>
      <c r="R2306" s="18">
        <v>27621.6999995591</v>
      </c>
      <c r="S2306" s="20">
        <v>1</v>
      </c>
      <c r="T2306" s="21">
        <f t="shared" si="35"/>
        <v>27621.6999995591</v>
      </c>
      <c r="U2306" s="39">
        <f>T2306*Fx!$C$7</f>
        <v>28534.814049131302</v>
      </c>
    </row>
    <row r="2307" spans="1:21">
      <c r="A2307" s="16" t="s">
        <v>4438</v>
      </c>
      <c r="B2307" s="19"/>
      <c r="C2307" s="16" t="s">
        <v>3120</v>
      </c>
      <c r="D2307" s="16" t="s">
        <v>3121</v>
      </c>
      <c r="E2307" s="16" t="s">
        <v>3679</v>
      </c>
      <c r="F2307" s="16" t="s">
        <v>3167</v>
      </c>
      <c r="G2307" s="16" t="s">
        <v>3168</v>
      </c>
      <c r="H2307" s="16" t="s">
        <v>3125</v>
      </c>
      <c r="I2307" s="16">
        <v>52.471443999999998</v>
      </c>
      <c r="J2307" s="16">
        <v>0.33156800000000902</v>
      </c>
      <c r="K2307" s="16">
        <v>3</v>
      </c>
      <c r="L2307" s="18" t="s">
        <v>3169</v>
      </c>
      <c r="M2307" s="18">
        <v>1</v>
      </c>
      <c r="N2307" s="18" t="s">
        <v>4</v>
      </c>
      <c r="O2307" s="18">
        <v>1098000</v>
      </c>
      <c r="P2307" s="18">
        <v>1098000</v>
      </c>
      <c r="Q2307" s="18">
        <v>1098000</v>
      </c>
      <c r="R2307" s="18">
        <v>1479445.19997638</v>
      </c>
      <c r="S2307" s="20">
        <v>1</v>
      </c>
      <c r="T2307" s="21">
        <f t="shared" ref="T2307:T2370" si="36">R2307*S2307</f>
        <v>1479445.19997638</v>
      </c>
      <c r="U2307" s="39">
        <f>T2307*Fx!$C$7</f>
        <v>1528352.4793144423</v>
      </c>
    </row>
    <row r="2308" spans="1:21">
      <c r="A2308" s="16" t="s">
        <v>4438</v>
      </c>
      <c r="B2308" s="19"/>
      <c r="C2308" s="16" t="s">
        <v>3120</v>
      </c>
      <c r="D2308" s="16" t="s">
        <v>3121</v>
      </c>
      <c r="E2308" s="16" t="s">
        <v>3635</v>
      </c>
      <c r="F2308" s="16" t="s">
        <v>2345</v>
      </c>
      <c r="G2308" s="16" t="s">
        <v>3635</v>
      </c>
      <c r="H2308" s="16" t="s">
        <v>3125</v>
      </c>
      <c r="I2308" s="16">
        <v>53.489001999999999</v>
      </c>
      <c r="J2308" s="16">
        <v>-1.00600000000001</v>
      </c>
      <c r="K2308" s="16">
        <v>3</v>
      </c>
      <c r="L2308" s="18" t="s">
        <v>3593</v>
      </c>
      <c r="M2308" s="18">
        <v>1</v>
      </c>
      <c r="N2308" s="18" t="s">
        <v>4</v>
      </c>
      <c r="O2308" s="18">
        <v>50000</v>
      </c>
      <c r="P2308" s="18">
        <v>50000</v>
      </c>
      <c r="Q2308" s="18">
        <v>49999.999999999898</v>
      </c>
      <c r="R2308" s="18">
        <v>67369.999998924701</v>
      </c>
      <c r="S2308" s="20">
        <v>1</v>
      </c>
      <c r="T2308" s="21">
        <f t="shared" si="36"/>
        <v>67369.999998924701</v>
      </c>
      <c r="U2308" s="39">
        <f>T2308*Fx!$C$7</f>
        <v>69597.107436905688</v>
      </c>
    </row>
    <row r="2309" spans="1:21">
      <c r="A2309" s="16" t="s">
        <v>4438</v>
      </c>
      <c r="B2309" s="19"/>
      <c r="C2309" s="16" t="s">
        <v>3120</v>
      </c>
      <c r="D2309" s="16" t="s">
        <v>3121</v>
      </c>
      <c r="E2309" s="16" t="s">
        <v>3521</v>
      </c>
      <c r="F2309" s="16" t="s">
        <v>3522</v>
      </c>
      <c r="G2309" s="16" t="s">
        <v>3521</v>
      </c>
      <c r="H2309" s="16" t="s">
        <v>3524</v>
      </c>
      <c r="I2309" s="16">
        <v>54.603439999999999</v>
      </c>
      <c r="J2309" s="16">
        <v>-5.9277300000000102</v>
      </c>
      <c r="K2309" s="16">
        <v>2</v>
      </c>
      <c r="L2309" s="18" t="s">
        <v>3525</v>
      </c>
      <c r="M2309" s="18">
        <v>1</v>
      </c>
      <c r="N2309" s="18" t="s">
        <v>4</v>
      </c>
      <c r="O2309" s="18">
        <v>6500000</v>
      </c>
      <c r="P2309" s="18">
        <v>6500000</v>
      </c>
      <c r="Q2309" s="18">
        <v>6500000</v>
      </c>
      <c r="R2309" s="18">
        <v>8758099.9998602197</v>
      </c>
      <c r="S2309" s="20">
        <v>1</v>
      </c>
      <c r="T2309" s="21">
        <f t="shared" si="36"/>
        <v>8758099.9998602197</v>
      </c>
      <c r="U2309" s="39">
        <f>T2309*Fx!$C$7</f>
        <v>9047623.9667977486</v>
      </c>
    </row>
    <row r="2310" spans="1:21">
      <c r="A2310" s="16" t="s">
        <v>4438</v>
      </c>
      <c r="B2310" s="19"/>
      <c r="C2310" s="16" t="s">
        <v>3120</v>
      </c>
      <c r="D2310" s="16" t="s">
        <v>3121</v>
      </c>
      <c r="E2310" s="16" t="s">
        <v>3704</v>
      </c>
      <c r="F2310" s="16" t="s">
        <v>3580</v>
      </c>
      <c r="G2310" s="16" t="s">
        <v>3705</v>
      </c>
      <c r="H2310" s="16" t="s">
        <v>3125</v>
      </c>
      <c r="I2310" s="16">
        <v>53.416502000000001</v>
      </c>
      <c r="J2310" s="16">
        <v>-2.3258790000000098</v>
      </c>
      <c r="K2310" s="16">
        <v>3</v>
      </c>
      <c r="L2310" s="18" t="s">
        <v>3581</v>
      </c>
      <c r="M2310" s="18">
        <v>1</v>
      </c>
      <c r="N2310" s="18" t="s">
        <v>4</v>
      </c>
      <c r="O2310" s="18">
        <v>97930</v>
      </c>
      <c r="P2310" s="18">
        <v>97930</v>
      </c>
      <c r="Q2310" s="18">
        <v>97930</v>
      </c>
      <c r="R2310" s="18">
        <v>131950.881997894</v>
      </c>
      <c r="S2310" s="20">
        <v>1</v>
      </c>
      <c r="T2310" s="21">
        <f t="shared" si="36"/>
        <v>131950.881997894</v>
      </c>
      <c r="U2310" s="39">
        <f>T2310*Fx!$C$7</f>
        <v>136312.89462592357</v>
      </c>
    </row>
    <row r="2311" spans="1:21">
      <c r="A2311" s="16" t="s">
        <v>4438</v>
      </c>
      <c r="B2311" s="19"/>
      <c r="C2311" s="16" t="s">
        <v>3120</v>
      </c>
      <c r="D2311" s="16" t="s">
        <v>3121</v>
      </c>
      <c r="E2311" s="16" t="s">
        <v>3502</v>
      </c>
      <c r="F2311" s="16" t="s">
        <v>2395</v>
      </c>
      <c r="G2311" s="16" t="s">
        <v>3502</v>
      </c>
      <c r="H2311" s="16" t="s">
        <v>3125</v>
      </c>
      <c r="I2311" s="16">
        <v>52.436990000000002</v>
      </c>
      <c r="J2311" s="16">
        <v>-1.9482200000000101</v>
      </c>
      <c r="K2311" s="16">
        <v>2</v>
      </c>
      <c r="L2311" s="18" t="s">
        <v>3503</v>
      </c>
      <c r="M2311" s="18">
        <v>1</v>
      </c>
      <c r="N2311" s="18" t="s">
        <v>4</v>
      </c>
      <c r="O2311" s="18">
        <v>15000</v>
      </c>
      <c r="P2311" s="18">
        <v>15000</v>
      </c>
      <c r="Q2311" s="18">
        <v>15000</v>
      </c>
      <c r="R2311" s="18">
        <v>20210.999999677399</v>
      </c>
      <c r="S2311" s="20">
        <v>1</v>
      </c>
      <c r="T2311" s="21">
        <f t="shared" si="36"/>
        <v>20210.999999677399</v>
      </c>
      <c r="U2311" s="39">
        <f>T2311*Fx!$C$7</f>
        <v>20879.132231071693</v>
      </c>
    </row>
    <row r="2312" spans="1:21">
      <c r="A2312" s="16" t="s">
        <v>4438</v>
      </c>
      <c r="B2312" s="19"/>
      <c r="C2312" s="16" t="s">
        <v>3120</v>
      </c>
      <c r="D2312" s="16" t="s">
        <v>3121</v>
      </c>
      <c r="E2312" s="16" t="s">
        <v>3215</v>
      </c>
      <c r="F2312" s="16" t="s">
        <v>3216</v>
      </c>
      <c r="G2312" s="16" t="s">
        <v>3325</v>
      </c>
      <c r="H2312" s="16" t="s">
        <v>3125</v>
      </c>
      <c r="I2312" s="16">
        <v>51.037603019999999</v>
      </c>
      <c r="J2312" s="16">
        <v>-1.6224278400000101</v>
      </c>
      <c r="K2312" s="16">
        <v>3</v>
      </c>
      <c r="L2312" s="18" t="s">
        <v>3217</v>
      </c>
      <c r="M2312" s="18">
        <v>1</v>
      </c>
      <c r="N2312" s="18" t="s">
        <v>4</v>
      </c>
      <c r="O2312" s="18">
        <v>1000000</v>
      </c>
      <c r="P2312" s="18">
        <v>1000000</v>
      </c>
      <c r="Q2312" s="18">
        <v>1000000</v>
      </c>
      <c r="R2312" s="18">
        <v>1347399.9999784899</v>
      </c>
      <c r="S2312" s="20">
        <v>1</v>
      </c>
      <c r="T2312" s="21">
        <f t="shared" si="36"/>
        <v>1347399.9999784899</v>
      </c>
      <c r="U2312" s="39">
        <f>T2312*Fx!$C$7</f>
        <v>1391942.1487381095</v>
      </c>
    </row>
    <row r="2313" spans="1:21">
      <c r="A2313" s="16" t="s">
        <v>4438</v>
      </c>
      <c r="B2313" s="19"/>
      <c r="C2313" s="16" t="s">
        <v>3120</v>
      </c>
      <c r="D2313" s="16" t="s">
        <v>3121</v>
      </c>
      <c r="E2313" s="16" t="s">
        <v>3094</v>
      </c>
      <c r="F2313" s="16" t="s">
        <v>3131</v>
      </c>
      <c r="G2313" s="16" t="s">
        <v>3094</v>
      </c>
      <c r="H2313" s="16" t="s">
        <v>3125</v>
      </c>
      <c r="I2313" s="16">
        <v>51.496540000000003</v>
      </c>
      <c r="J2313" s="16">
        <v>-0.15210000000001</v>
      </c>
      <c r="K2313" s="16">
        <v>2</v>
      </c>
      <c r="L2313" s="18" t="s">
        <v>3132</v>
      </c>
      <c r="M2313" s="18">
        <v>1</v>
      </c>
      <c r="N2313" s="18" t="s">
        <v>4</v>
      </c>
      <c r="O2313" s="18">
        <v>20081260.991999999</v>
      </c>
      <c r="P2313" s="18">
        <v>20081260.991999999</v>
      </c>
      <c r="Q2313" s="18">
        <v>20081260.991999999</v>
      </c>
      <c r="R2313" s="18">
        <v>27057491.060188901</v>
      </c>
      <c r="S2313" s="20">
        <v>1</v>
      </c>
      <c r="T2313" s="21">
        <f t="shared" si="36"/>
        <v>27057491.060188901</v>
      </c>
      <c r="U2313" s="39">
        <f>T2313*Fx!$C$7</f>
        <v>27951953.574575312</v>
      </c>
    </row>
    <row r="2314" spans="1:21">
      <c r="A2314" s="16" t="s">
        <v>4438</v>
      </c>
      <c r="B2314" s="19"/>
      <c r="C2314" s="16" t="s">
        <v>3120</v>
      </c>
      <c r="D2314" s="16" t="s">
        <v>3121</v>
      </c>
      <c r="E2314" s="16" t="s">
        <v>3509</v>
      </c>
      <c r="F2314" s="16" t="s">
        <v>3196</v>
      </c>
      <c r="G2314" s="16" t="s">
        <v>3194</v>
      </c>
      <c r="H2314" s="16" t="s">
        <v>3125</v>
      </c>
      <c r="I2314" s="16">
        <v>52.111680999999997</v>
      </c>
      <c r="J2314" s="16">
        <v>1.48228100000001</v>
      </c>
      <c r="K2314" s="16">
        <v>3</v>
      </c>
      <c r="L2314" s="18" t="s">
        <v>3197</v>
      </c>
      <c r="M2314" s="18">
        <v>1</v>
      </c>
      <c r="N2314" s="18" t="s">
        <v>4</v>
      </c>
      <c r="O2314" s="18">
        <v>20500</v>
      </c>
      <c r="P2314" s="18">
        <v>20500</v>
      </c>
      <c r="Q2314" s="18">
        <v>20500</v>
      </c>
      <c r="R2314" s="18">
        <v>27621.6999995591</v>
      </c>
      <c r="S2314" s="20">
        <v>1</v>
      </c>
      <c r="T2314" s="21">
        <f t="shared" si="36"/>
        <v>27621.6999995591</v>
      </c>
      <c r="U2314" s="39">
        <f>T2314*Fx!$C$7</f>
        <v>28534.814049131302</v>
      </c>
    </row>
    <row r="2315" spans="1:21">
      <c r="A2315" s="16" t="s">
        <v>4438</v>
      </c>
      <c r="B2315" s="19"/>
      <c r="C2315" s="16" t="s">
        <v>3120</v>
      </c>
      <c r="D2315" s="16" t="s">
        <v>3121</v>
      </c>
      <c r="E2315" s="16" t="s">
        <v>3815</v>
      </c>
      <c r="F2315" s="16" t="s">
        <v>3203</v>
      </c>
      <c r="G2315" s="16" t="s">
        <v>3155</v>
      </c>
      <c r="H2315" s="16" t="s">
        <v>3125</v>
      </c>
      <c r="I2315" s="16">
        <v>51.788760000000003</v>
      </c>
      <c r="J2315" s="16">
        <v>-1.48343000000001</v>
      </c>
      <c r="K2315" s="16">
        <v>2</v>
      </c>
      <c r="L2315" s="18" t="s">
        <v>3204</v>
      </c>
      <c r="M2315" s="18">
        <v>1</v>
      </c>
      <c r="N2315" s="18" t="s">
        <v>4</v>
      </c>
      <c r="O2315" s="18">
        <v>1108051</v>
      </c>
      <c r="P2315" s="18">
        <v>1108051</v>
      </c>
      <c r="Q2315" s="18">
        <v>1108051</v>
      </c>
      <c r="R2315" s="18">
        <v>1492987.9173761699</v>
      </c>
      <c r="S2315" s="20">
        <v>1</v>
      </c>
      <c r="T2315" s="21">
        <f t="shared" si="36"/>
        <v>1492987.9173761699</v>
      </c>
      <c r="U2315" s="39">
        <f>T2315*Fx!$C$7</f>
        <v>1542342.8898514153</v>
      </c>
    </row>
    <row r="2316" spans="1:21">
      <c r="A2316" s="16" t="s">
        <v>4438</v>
      </c>
      <c r="B2316" s="19"/>
      <c r="C2316" s="16" t="s">
        <v>3120</v>
      </c>
      <c r="D2316" s="16" t="s">
        <v>3121</v>
      </c>
      <c r="E2316" s="16" t="s">
        <v>3135</v>
      </c>
      <c r="F2316" s="16" t="s">
        <v>3136</v>
      </c>
      <c r="G2316" s="16" t="s">
        <v>3137</v>
      </c>
      <c r="H2316" s="16" t="s">
        <v>3125</v>
      </c>
      <c r="I2316" s="16">
        <v>50.763126999999997</v>
      </c>
      <c r="J2316" s="16">
        <v>0.28209200000001</v>
      </c>
      <c r="K2316" s="16">
        <v>3</v>
      </c>
      <c r="L2316" s="18" t="s">
        <v>3138</v>
      </c>
      <c r="M2316" s="18">
        <v>1</v>
      </c>
      <c r="N2316" s="18" t="s">
        <v>4</v>
      </c>
      <c r="O2316" s="18">
        <v>1700000</v>
      </c>
      <c r="P2316" s="18">
        <v>1700000</v>
      </c>
      <c r="Q2316" s="18">
        <v>1700000</v>
      </c>
      <c r="R2316" s="18">
        <v>2290579.99996344</v>
      </c>
      <c r="S2316" s="20">
        <v>1</v>
      </c>
      <c r="T2316" s="21">
        <f t="shared" si="36"/>
        <v>2290579.99996344</v>
      </c>
      <c r="U2316" s="39">
        <f>T2316*Fx!$C$7</f>
        <v>2366301.6528547937</v>
      </c>
    </row>
    <row r="2317" spans="1:21">
      <c r="A2317" s="16" t="s">
        <v>4438</v>
      </c>
      <c r="B2317" s="19"/>
      <c r="C2317" s="16" t="s">
        <v>3120</v>
      </c>
      <c r="D2317" s="16" t="s">
        <v>3121</v>
      </c>
      <c r="E2317" s="16" t="s">
        <v>3094</v>
      </c>
      <c r="F2317" s="16" t="s">
        <v>3131</v>
      </c>
      <c r="G2317" s="16" t="s">
        <v>3094</v>
      </c>
      <c r="H2317" s="16" t="s">
        <v>3125</v>
      </c>
      <c r="I2317" s="16">
        <v>51.507860000000001</v>
      </c>
      <c r="J2317" s="16">
        <v>-0.13929000000000999</v>
      </c>
      <c r="K2317" s="16">
        <v>2</v>
      </c>
      <c r="L2317" s="18" t="s">
        <v>3132</v>
      </c>
      <c r="M2317" s="18">
        <v>1</v>
      </c>
      <c r="N2317" s="18" t="s">
        <v>4</v>
      </c>
      <c r="O2317" s="18">
        <v>22166000</v>
      </c>
      <c r="P2317" s="18">
        <v>22166000</v>
      </c>
      <c r="Q2317" s="18">
        <v>22166000</v>
      </c>
      <c r="R2317" s="18">
        <v>29866468.399523299</v>
      </c>
      <c r="S2317" s="20">
        <v>1</v>
      </c>
      <c r="T2317" s="21">
        <f t="shared" si="36"/>
        <v>29866468.399523299</v>
      </c>
      <c r="U2317" s="39">
        <f>T2317*Fx!$C$7</f>
        <v>30853789.668929033</v>
      </c>
    </row>
    <row r="2318" spans="1:21">
      <c r="A2318" s="16" t="s">
        <v>4438</v>
      </c>
      <c r="B2318" s="19"/>
      <c r="C2318" s="16" t="s">
        <v>3120</v>
      </c>
      <c r="D2318" s="16" t="s">
        <v>3121</v>
      </c>
      <c r="E2318" s="16" t="s">
        <v>3094</v>
      </c>
      <c r="F2318" s="16" t="s">
        <v>3131</v>
      </c>
      <c r="G2318" s="16" t="s">
        <v>3094</v>
      </c>
      <c r="H2318" s="16" t="s">
        <v>3125</v>
      </c>
      <c r="I2318" s="16">
        <v>51.501069999999999</v>
      </c>
      <c r="J2318" s="16">
        <v>-0.15496000000000901</v>
      </c>
      <c r="K2318" s="16">
        <v>2</v>
      </c>
      <c r="L2318" s="18" t="s">
        <v>3132</v>
      </c>
      <c r="M2318" s="18">
        <v>1</v>
      </c>
      <c r="N2318" s="18" t="s">
        <v>4</v>
      </c>
      <c r="O2318" s="18">
        <v>800000</v>
      </c>
      <c r="P2318" s="18">
        <v>800000</v>
      </c>
      <c r="Q2318" s="18">
        <v>799999.99999999895</v>
      </c>
      <c r="R2318" s="18">
        <v>1077919.9999827901</v>
      </c>
      <c r="S2318" s="20">
        <v>1</v>
      </c>
      <c r="T2318" s="21">
        <f t="shared" si="36"/>
        <v>1077919.9999827901</v>
      </c>
      <c r="U2318" s="39">
        <f>T2318*Fx!$C$7</f>
        <v>1113553.7189904856</v>
      </c>
    </row>
    <row r="2319" spans="1:21">
      <c r="A2319" s="16" t="s">
        <v>4438</v>
      </c>
      <c r="B2319" s="19"/>
      <c r="C2319" s="16" t="s">
        <v>3120</v>
      </c>
      <c r="D2319" s="16" t="s">
        <v>3121</v>
      </c>
      <c r="E2319" s="16" t="s">
        <v>3774</v>
      </c>
      <c r="F2319" s="16" t="s">
        <v>2397</v>
      </c>
      <c r="G2319" s="16" t="s">
        <v>3094</v>
      </c>
      <c r="H2319" s="16" t="s">
        <v>3125</v>
      </c>
      <c r="I2319" s="16">
        <v>0</v>
      </c>
      <c r="J2319" s="16">
        <v>0</v>
      </c>
      <c r="K2319" s="16">
        <v>6</v>
      </c>
      <c r="L2319" s="18" t="s">
        <v>3149</v>
      </c>
      <c r="M2319" s="18">
        <v>1</v>
      </c>
      <c r="N2319" s="18" t="s">
        <v>4</v>
      </c>
      <c r="O2319" s="18">
        <v>1260040.7647527801</v>
      </c>
      <c r="P2319" s="18">
        <v>1260040.7647527801</v>
      </c>
      <c r="Q2319" s="18">
        <v>1260040.7647527801</v>
      </c>
      <c r="R2319" s="18">
        <v>1697778.92640079</v>
      </c>
      <c r="S2319" s="20">
        <v>1</v>
      </c>
      <c r="T2319" s="21">
        <f t="shared" si="36"/>
        <v>1697778.92640079</v>
      </c>
      <c r="U2319" s="39">
        <f>T2319*Fx!$C$7</f>
        <v>1753903.8495875932</v>
      </c>
    </row>
    <row r="2320" spans="1:21">
      <c r="A2320" s="16" t="s">
        <v>4438</v>
      </c>
      <c r="B2320" s="19"/>
      <c r="C2320" s="16" t="s">
        <v>3120</v>
      </c>
      <c r="D2320" s="16" t="s">
        <v>3121</v>
      </c>
      <c r="E2320" s="16" t="s">
        <v>3648</v>
      </c>
      <c r="F2320" s="16" t="s">
        <v>3324</v>
      </c>
      <c r="G2320" s="16" t="s">
        <v>3325</v>
      </c>
      <c r="H2320" s="16" t="s">
        <v>3125</v>
      </c>
      <c r="I2320" s="16">
        <v>51.066075959999999</v>
      </c>
      <c r="J2320" s="16">
        <v>-1.31824692000001</v>
      </c>
      <c r="K2320" s="16">
        <v>3</v>
      </c>
      <c r="L2320" s="18" t="s">
        <v>3326</v>
      </c>
      <c r="M2320" s="18">
        <v>1</v>
      </c>
      <c r="N2320" s="18" t="s">
        <v>4</v>
      </c>
      <c r="O2320" s="18">
        <v>1000000</v>
      </c>
      <c r="P2320" s="18">
        <v>1000000</v>
      </c>
      <c r="Q2320" s="18">
        <v>1000000</v>
      </c>
      <c r="R2320" s="18">
        <v>1347399.9999784899</v>
      </c>
      <c r="S2320" s="20">
        <v>1</v>
      </c>
      <c r="T2320" s="21">
        <f t="shared" si="36"/>
        <v>1347399.9999784899</v>
      </c>
      <c r="U2320" s="39">
        <f>T2320*Fx!$C$7</f>
        <v>1391942.1487381095</v>
      </c>
    </row>
    <row r="2321" spans="1:21">
      <c r="A2321" s="16" t="s">
        <v>4438</v>
      </c>
      <c r="B2321" s="19"/>
      <c r="C2321" s="16" t="s">
        <v>3120</v>
      </c>
      <c r="D2321" s="16" t="s">
        <v>3121</v>
      </c>
      <c r="E2321" s="16" t="s">
        <v>3848</v>
      </c>
      <c r="F2321" s="16" t="s">
        <v>3203</v>
      </c>
      <c r="G2321" s="16" t="s">
        <v>3155</v>
      </c>
      <c r="H2321" s="16" t="s">
        <v>3125</v>
      </c>
      <c r="I2321" s="16">
        <v>51.611366969999999</v>
      </c>
      <c r="J2321" s="16">
        <v>-1.4055570000000099</v>
      </c>
      <c r="K2321" s="16">
        <v>3</v>
      </c>
      <c r="L2321" s="18" t="s">
        <v>3204</v>
      </c>
      <c r="M2321" s="18">
        <v>1</v>
      </c>
      <c r="N2321" s="18" t="s">
        <v>4</v>
      </c>
      <c r="O2321" s="18">
        <v>2000000</v>
      </c>
      <c r="P2321" s="18">
        <v>2000000</v>
      </c>
      <c r="Q2321" s="18">
        <v>2000000</v>
      </c>
      <c r="R2321" s="18">
        <v>2694799.9999569901</v>
      </c>
      <c r="S2321" s="20">
        <v>1</v>
      </c>
      <c r="T2321" s="21">
        <f t="shared" si="36"/>
        <v>2694799.9999569901</v>
      </c>
      <c r="U2321" s="39">
        <f>T2321*Fx!$C$7</f>
        <v>2783884.2974762297</v>
      </c>
    </row>
    <row r="2322" spans="1:21">
      <c r="A2322" s="16" t="s">
        <v>4438</v>
      </c>
      <c r="B2322" s="19"/>
      <c r="C2322" s="16" t="s">
        <v>3120</v>
      </c>
      <c r="D2322" s="16" t="s">
        <v>3121</v>
      </c>
      <c r="E2322" s="16" t="s">
        <v>3094</v>
      </c>
      <c r="F2322" s="16" t="s">
        <v>3129</v>
      </c>
      <c r="G2322" s="16" t="s">
        <v>3094</v>
      </c>
      <c r="H2322" s="16" t="s">
        <v>3125</v>
      </c>
      <c r="I2322" s="16">
        <v>51.502386960000003</v>
      </c>
      <c r="J2322" s="16">
        <v>-0.19528992000001</v>
      </c>
      <c r="K2322" s="16">
        <v>3</v>
      </c>
      <c r="L2322" s="18" t="s">
        <v>3130</v>
      </c>
      <c r="M2322" s="18">
        <v>1</v>
      </c>
      <c r="N2322" s="18" t="s">
        <v>4</v>
      </c>
      <c r="O2322" s="18">
        <v>50000</v>
      </c>
      <c r="P2322" s="18">
        <v>50000</v>
      </c>
      <c r="Q2322" s="18">
        <v>49999.999999999898</v>
      </c>
      <c r="R2322" s="18">
        <v>67369.999998924701</v>
      </c>
      <c r="S2322" s="20">
        <v>1</v>
      </c>
      <c r="T2322" s="21">
        <f t="shared" si="36"/>
        <v>67369.999998924701</v>
      </c>
      <c r="U2322" s="39">
        <f>T2322*Fx!$C$7</f>
        <v>69597.107436905688</v>
      </c>
    </row>
    <row r="2323" spans="1:21">
      <c r="A2323" s="16" t="s">
        <v>4438</v>
      </c>
      <c r="B2323" s="19"/>
      <c r="C2323" s="16" t="s">
        <v>3120</v>
      </c>
      <c r="D2323" s="16" t="s">
        <v>3121</v>
      </c>
      <c r="E2323" s="16" t="s">
        <v>3094</v>
      </c>
      <c r="F2323" s="16" t="s">
        <v>3131</v>
      </c>
      <c r="G2323" s="16" t="s">
        <v>3094</v>
      </c>
      <c r="H2323" s="16" t="s">
        <v>3125</v>
      </c>
      <c r="I2323" s="16">
        <v>51.492719999999998</v>
      </c>
      <c r="J2323" s="16">
        <v>-0.15041000000000901</v>
      </c>
      <c r="K2323" s="16">
        <v>2</v>
      </c>
      <c r="L2323" s="18" t="s">
        <v>3132</v>
      </c>
      <c r="M2323" s="18">
        <v>1</v>
      </c>
      <c r="N2323" s="18" t="s">
        <v>4</v>
      </c>
      <c r="O2323" s="18">
        <v>35000</v>
      </c>
      <c r="P2323" s="18">
        <v>35000</v>
      </c>
      <c r="Q2323" s="18">
        <v>35000</v>
      </c>
      <c r="R2323" s="18">
        <v>47158.999999247302</v>
      </c>
      <c r="S2323" s="20">
        <v>1</v>
      </c>
      <c r="T2323" s="21">
        <f t="shared" si="36"/>
        <v>47158.999999247302</v>
      </c>
      <c r="U2323" s="39">
        <f>T2323*Fx!$C$7</f>
        <v>48717.975205833995</v>
      </c>
    </row>
    <row r="2324" spans="1:21">
      <c r="A2324" s="16" t="s">
        <v>4438</v>
      </c>
      <c r="B2324" s="19"/>
      <c r="C2324" s="16" t="s">
        <v>3120</v>
      </c>
      <c r="D2324" s="16" t="s">
        <v>3121</v>
      </c>
      <c r="E2324" s="16" t="s">
        <v>3094</v>
      </c>
      <c r="F2324" s="16" t="s">
        <v>3129</v>
      </c>
      <c r="G2324" s="16" t="s">
        <v>3094</v>
      </c>
      <c r="H2324" s="16" t="s">
        <v>3125</v>
      </c>
      <c r="I2324" s="16">
        <v>51.510669999999998</v>
      </c>
      <c r="J2324" s="16">
        <v>-0.15656000000001</v>
      </c>
      <c r="K2324" s="16">
        <v>2</v>
      </c>
      <c r="L2324" s="18" t="s">
        <v>3130</v>
      </c>
      <c r="M2324" s="18">
        <v>1</v>
      </c>
      <c r="N2324" s="18" t="s">
        <v>4</v>
      </c>
      <c r="O2324" s="18">
        <v>1116945.2007400801</v>
      </c>
      <c r="P2324" s="18">
        <v>1116945.2007400801</v>
      </c>
      <c r="Q2324" s="18">
        <v>1116945.2007400801</v>
      </c>
      <c r="R2324" s="18">
        <v>1504971.9634531599</v>
      </c>
      <c r="S2324" s="20">
        <v>1</v>
      </c>
      <c r="T2324" s="21">
        <f t="shared" si="36"/>
        <v>1504971.9634531599</v>
      </c>
      <c r="U2324" s="39">
        <f>T2324*Fx!$C$7</f>
        <v>1554723.1027408678</v>
      </c>
    </row>
    <row r="2325" spans="1:21">
      <c r="A2325" s="16" t="s">
        <v>4438</v>
      </c>
      <c r="B2325" s="19"/>
      <c r="C2325" s="16" t="s">
        <v>3120</v>
      </c>
      <c r="D2325" s="16" t="s">
        <v>3121</v>
      </c>
      <c r="E2325" s="16" t="s">
        <v>3804</v>
      </c>
      <c r="F2325" s="16" t="s">
        <v>3301</v>
      </c>
      <c r="G2325" s="16" t="s">
        <v>3295</v>
      </c>
      <c r="H2325" s="16" t="s">
        <v>3125</v>
      </c>
      <c r="I2325" s="16">
        <v>52.818541019999998</v>
      </c>
      <c r="J2325" s="16">
        <v>0.65100204000000905</v>
      </c>
      <c r="K2325" s="16">
        <v>3</v>
      </c>
      <c r="L2325" s="18" t="s">
        <v>3302</v>
      </c>
      <c r="M2325" s="18">
        <v>1</v>
      </c>
      <c r="N2325" s="18" t="s">
        <v>4</v>
      </c>
      <c r="O2325" s="18">
        <v>851050</v>
      </c>
      <c r="P2325" s="18">
        <v>851050</v>
      </c>
      <c r="Q2325" s="18">
        <v>851050</v>
      </c>
      <c r="R2325" s="18">
        <v>1146704.76998169</v>
      </c>
      <c r="S2325" s="20">
        <v>1</v>
      </c>
      <c r="T2325" s="21">
        <f t="shared" si="36"/>
        <v>1146704.76998169</v>
      </c>
      <c r="U2325" s="39">
        <f>T2325*Fx!$C$7</f>
        <v>1184612.3656835642</v>
      </c>
    </row>
    <row r="2326" spans="1:21">
      <c r="A2326" s="16" t="s">
        <v>4438</v>
      </c>
      <c r="B2326" s="19"/>
      <c r="C2326" s="16" t="s">
        <v>3120</v>
      </c>
      <c r="D2326" s="16" t="s">
        <v>3121</v>
      </c>
      <c r="E2326" s="16" t="s">
        <v>3094</v>
      </c>
      <c r="F2326" s="16" t="s">
        <v>3129</v>
      </c>
      <c r="G2326" s="16" t="s">
        <v>3094</v>
      </c>
      <c r="H2326" s="16" t="s">
        <v>3125</v>
      </c>
      <c r="I2326" s="16">
        <v>51.510899999999999</v>
      </c>
      <c r="J2326" s="16">
        <v>-0.21132000000001</v>
      </c>
      <c r="K2326" s="16">
        <v>2</v>
      </c>
      <c r="L2326" s="18" t="s">
        <v>3130</v>
      </c>
      <c r="M2326" s="18">
        <v>1</v>
      </c>
      <c r="N2326" s="18" t="s">
        <v>4</v>
      </c>
      <c r="O2326" s="18">
        <v>60000</v>
      </c>
      <c r="P2326" s="18">
        <v>60000</v>
      </c>
      <c r="Q2326" s="18">
        <v>60000</v>
      </c>
      <c r="R2326" s="18">
        <v>80843.999998709696</v>
      </c>
      <c r="S2326" s="20">
        <v>1</v>
      </c>
      <c r="T2326" s="21">
        <f t="shared" si="36"/>
        <v>80843.999998709696</v>
      </c>
      <c r="U2326" s="39">
        <f>T2326*Fx!$C$7</f>
        <v>83516.528924286889</v>
      </c>
    </row>
    <row r="2327" spans="1:21">
      <c r="A2327" s="16" t="s">
        <v>4438</v>
      </c>
      <c r="B2327" s="19"/>
      <c r="C2327" s="16" t="s">
        <v>3120</v>
      </c>
      <c r="D2327" s="16" t="s">
        <v>3121</v>
      </c>
      <c r="E2327" s="16" t="s">
        <v>3094</v>
      </c>
      <c r="F2327" s="16" t="s">
        <v>3129</v>
      </c>
      <c r="G2327" s="16" t="s">
        <v>3094</v>
      </c>
      <c r="H2327" s="16" t="s">
        <v>3125</v>
      </c>
      <c r="I2327" s="16">
        <v>0</v>
      </c>
      <c r="J2327" s="16">
        <v>0</v>
      </c>
      <c r="K2327" s="16">
        <v>7</v>
      </c>
      <c r="L2327" s="18" t="s">
        <v>3130</v>
      </c>
      <c r="M2327" s="18">
        <v>1</v>
      </c>
      <c r="N2327" s="18" t="s">
        <v>4</v>
      </c>
      <c r="O2327" s="18">
        <v>34409.3623550294</v>
      </c>
      <c r="P2327" s="18">
        <v>34409.3623550294</v>
      </c>
      <c r="Q2327" s="18">
        <v>34409.3623550294</v>
      </c>
      <c r="R2327" s="18">
        <v>46363.174836426602</v>
      </c>
      <c r="S2327" s="20">
        <v>1</v>
      </c>
      <c r="T2327" s="21">
        <f t="shared" si="36"/>
        <v>46363.174836426602</v>
      </c>
      <c r="U2327" s="39">
        <f>T2327*Fx!$C$7</f>
        <v>47895.84177316798</v>
      </c>
    </row>
    <row r="2328" spans="1:21">
      <c r="A2328" s="16" t="s">
        <v>4438</v>
      </c>
      <c r="B2328" s="19"/>
      <c r="C2328" s="16" t="s">
        <v>3120</v>
      </c>
      <c r="D2328" s="16" t="s">
        <v>3121</v>
      </c>
      <c r="E2328" s="16" t="s">
        <v>3832</v>
      </c>
      <c r="F2328" s="16" t="s">
        <v>3123</v>
      </c>
      <c r="G2328" s="16" t="s">
        <v>3124</v>
      </c>
      <c r="H2328" s="16" t="s">
        <v>3125</v>
      </c>
      <c r="I2328" s="16">
        <v>51.994050000000001</v>
      </c>
      <c r="J2328" s="16">
        <v>-1.70033900000001</v>
      </c>
      <c r="K2328" s="16">
        <v>3</v>
      </c>
      <c r="L2328" s="18" t="s">
        <v>3126</v>
      </c>
      <c r="M2328" s="18">
        <v>1</v>
      </c>
      <c r="N2328" s="18" t="s">
        <v>4</v>
      </c>
      <c r="O2328" s="18">
        <v>590637</v>
      </c>
      <c r="P2328" s="18">
        <v>590637</v>
      </c>
      <c r="Q2328" s="18">
        <v>590637</v>
      </c>
      <c r="R2328" s="18">
        <v>795824.29378729803</v>
      </c>
      <c r="S2328" s="20">
        <v>1</v>
      </c>
      <c r="T2328" s="21">
        <f t="shared" si="36"/>
        <v>795824.29378729803</v>
      </c>
      <c r="U2328" s="39">
        <f>T2328*Fx!$C$7</f>
        <v>822132.53490423353</v>
      </c>
    </row>
    <row r="2329" spans="1:21">
      <c r="A2329" s="16" t="s">
        <v>4438</v>
      </c>
      <c r="B2329" s="19"/>
      <c r="C2329" s="16" t="s">
        <v>3120</v>
      </c>
      <c r="D2329" s="16" t="s">
        <v>3121</v>
      </c>
      <c r="E2329" s="16" t="s">
        <v>3122</v>
      </c>
      <c r="F2329" s="16" t="s">
        <v>3140</v>
      </c>
      <c r="G2329" s="16" t="s">
        <v>3325</v>
      </c>
      <c r="H2329" s="16" t="s">
        <v>3125</v>
      </c>
      <c r="I2329" s="16">
        <v>51.008510000000001</v>
      </c>
      <c r="J2329" s="16">
        <v>-0.96697000000000999</v>
      </c>
      <c r="K2329" s="16">
        <v>4</v>
      </c>
      <c r="L2329" s="18" t="s">
        <v>3142</v>
      </c>
      <c r="M2329" s="18">
        <v>1</v>
      </c>
      <c r="N2329" s="18" t="s">
        <v>4</v>
      </c>
      <c r="O2329" s="18">
        <v>11400000</v>
      </c>
      <c r="P2329" s="18">
        <v>11400000</v>
      </c>
      <c r="Q2329" s="18">
        <v>11400000</v>
      </c>
      <c r="R2329" s="18">
        <v>15360359.9997548</v>
      </c>
      <c r="S2329" s="20">
        <v>1</v>
      </c>
      <c r="T2329" s="21">
        <f t="shared" si="36"/>
        <v>15360359.9997548</v>
      </c>
      <c r="U2329" s="39">
        <f>T2329*Fx!$C$7</f>
        <v>15868140.495614463</v>
      </c>
    </row>
    <row r="2330" spans="1:21">
      <c r="A2330" s="16" t="s">
        <v>4438</v>
      </c>
      <c r="B2330" s="19"/>
      <c r="C2330" s="16" t="s">
        <v>3120</v>
      </c>
      <c r="D2330" s="16" t="s">
        <v>3121</v>
      </c>
      <c r="E2330" s="16" t="s">
        <v>3094</v>
      </c>
      <c r="F2330" s="16" t="s">
        <v>2397</v>
      </c>
      <c r="G2330" s="16" t="s">
        <v>3094</v>
      </c>
      <c r="H2330" s="16" t="s">
        <v>3125</v>
      </c>
      <c r="I2330" s="16">
        <v>51.48462</v>
      </c>
      <c r="J2330" s="16">
        <v>-6.5790000000009993E-2</v>
      </c>
      <c r="K2330" s="16">
        <v>2</v>
      </c>
      <c r="L2330" s="18" t="s">
        <v>3149</v>
      </c>
      <c r="M2330" s="18">
        <v>1</v>
      </c>
      <c r="N2330" s="18" t="s">
        <v>4</v>
      </c>
      <c r="O2330" s="18">
        <v>1938256</v>
      </c>
      <c r="P2330" s="18">
        <v>1938256</v>
      </c>
      <c r="Q2330" s="18">
        <v>1938255.99999999</v>
      </c>
      <c r="R2330" s="18">
        <v>2611606.1343583101</v>
      </c>
      <c r="S2330" s="20">
        <v>1</v>
      </c>
      <c r="T2330" s="21">
        <f t="shared" si="36"/>
        <v>2611606.1343583101</v>
      </c>
      <c r="U2330" s="39">
        <f>T2330*Fx!$C$7</f>
        <v>2697940.2214445355</v>
      </c>
    </row>
    <row r="2331" spans="1:21">
      <c r="A2331" s="16" t="s">
        <v>4438</v>
      </c>
      <c r="B2331" s="19"/>
      <c r="C2331" s="16" t="s">
        <v>3120</v>
      </c>
      <c r="D2331" s="16" t="s">
        <v>3121</v>
      </c>
      <c r="E2331" s="16" t="s">
        <v>3822</v>
      </c>
      <c r="F2331" s="16" t="s">
        <v>3203</v>
      </c>
      <c r="G2331" s="16" t="s">
        <v>3155</v>
      </c>
      <c r="H2331" s="16" t="s">
        <v>3125</v>
      </c>
      <c r="I2331" s="16">
        <v>51.953417010000003</v>
      </c>
      <c r="J2331" s="16">
        <v>-1.3626309600000099</v>
      </c>
      <c r="K2331" s="16">
        <v>3</v>
      </c>
      <c r="L2331" s="18" t="s">
        <v>3204</v>
      </c>
      <c r="M2331" s="18">
        <v>1</v>
      </c>
      <c r="N2331" s="18" t="s">
        <v>4</v>
      </c>
      <c r="O2331" s="18">
        <v>442500</v>
      </c>
      <c r="P2331" s="18">
        <v>442500</v>
      </c>
      <c r="Q2331" s="18">
        <v>442500</v>
      </c>
      <c r="R2331" s="18">
        <v>596224.49999048398</v>
      </c>
      <c r="S2331" s="20">
        <v>1</v>
      </c>
      <c r="T2331" s="21">
        <f t="shared" si="36"/>
        <v>596224.49999048398</v>
      </c>
      <c r="U2331" s="39">
        <f>T2331*Fx!$C$7</f>
        <v>615934.40081661579</v>
      </c>
    </row>
    <row r="2332" spans="1:21">
      <c r="A2332" s="16" t="s">
        <v>4438</v>
      </c>
      <c r="B2332" s="19"/>
      <c r="C2332" s="16" t="s">
        <v>3120</v>
      </c>
      <c r="D2332" s="16" t="s">
        <v>3121</v>
      </c>
      <c r="E2332" s="16" t="s">
        <v>3094</v>
      </c>
      <c r="F2332" s="16" t="s">
        <v>3129</v>
      </c>
      <c r="G2332" s="16" t="s">
        <v>3094</v>
      </c>
      <c r="H2332" s="16" t="s">
        <v>3125</v>
      </c>
      <c r="I2332" s="16">
        <v>51.515419999999999</v>
      </c>
      <c r="J2332" s="16">
        <v>-0.20967000000000999</v>
      </c>
      <c r="K2332" s="16">
        <v>2</v>
      </c>
      <c r="L2332" s="18" t="s">
        <v>3130</v>
      </c>
      <c r="M2332" s="18">
        <v>1</v>
      </c>
      <c r="N2332" s="18" t="s">
        <v>4</v>
      </c>
      <c r="O2332" s="18">
        <v>50000</v>
      </c>
      <c r="P2332" s="18">
        <v>50000</v>
      </c>
      <c r="Q2332" s="18">
        <v>49999.999999999898</v>
      </c>
      <c r="R2332" s="18">
        <v>67369.999998924701</v>
      </c>
      <c r="S2332" s="20">
        <v>1</v>
      </c>
      <c r="T2332" s="21">
        <f t="shared" si="36"/>
        <v>67369.999998924701</v>
      </c>
      <c r="U2332" s="39">
        <f>T2332*Fx!$C$7</f>
        <v>69597.107436905688</v>
      </c>
    </row>
    <row r="2333" spans="1:21">
      <c r="A2333" s="16" t="s">
        <v>4438</v>
      </c>
      <c r="B2333" s="19"/>
      <c r="C2333" s="16" t="s">
        <v>3120</v>
      </c>
      <c r="D2333" s="16" t="s">
        <v>3121</v>
      </c>
      <c r="E2333" s="16" t="s">
        <v>3094</v>
      </c>
      <c r="F2333" s="16" t="s">
        <v>3129</v>
      </c>
      <c r="G2333" s="16" t="s">
        <v>3094</v>
      </c>
      <c r="H2333" s="16" t="s">
        <v>3125</v>
      </c>
      <c r="I2333" s="16">
        <v>51.495093990000001</v>
      </c>
      <c r="J2333" s="16">
        <v>-0.19704708000001001</v>
      </c>
      <c r="K2333" s="16">
        <v>3</v>
      </c>
      <c r="L2333" s="18" t="s">
        <v>3130</v>
      </c>
      <c r="M2333" s="18">
        <v>1</v>
      </c>
      <c r="N2333" s="18" t="s">
        <v>4</v>
      </c>
      <c r="O2333" s="18">
        <v>30000</v>
      </c>
      <c r="P2333" s="18">
        <v>30000</v>
      </c>
      <c r="Q2333" s="18">
        <v>30000</v>
      </c>
      <c r="R2333" s="18">
        <v>40421.999999354797</v>
      </c>
      <c r="S2333" s="20">
        <v>1</v>
      </c>
      <c r="T2333" s="21">
        <f t="shared" si="36"/>
        <v>40421.999999354797</v>
      </c>
      <c r="U2333" s="39">
        <f>T2333*Fx!$C$7</f>
        <v>41758.264462143386</v>
      </c>
    </row>
    <row r="2334" spans="1:21">
      <c r="A2334" s="16" t="s">
        <v>4438</v>
      </c>
      <c r="B2334" s="19"/>
      <c r="C2334" s="16" t="s">
        <v>3120</v>
      </c>
      <c r="D2334" s="16" t="s">
        <v>3121</v>
      </c>
      <c r="E2334" s="16" t="s">
        <v>3094</v>
      </c>
      <c r="F2334" s="16" t="s">
        <v>3129</v>
      </c>
      <c r="G2334" s="16" t="s">
        <v>3094</v>
      </c>
      <c r="H2334" s="16" t="s">
        <v>3125</v>
      </c>
      <c r="I2334" s="16">
        <v>51.512059999999998</v>
      </c>
      <c r="J2334" s="16">
        <v>-0.17867000000000999</v>
      </c>
      <c r="K2334" s="16">
        <v>2</v>
      </c>
      <c r="L2334" s="18" t="s">
        <v>3130</v>
      </c>
      <c r="M2334" s="18">
        <v>1</v>
      </c>
      <c r="N2334" s="18" t="s">
        <v>4</v>
      </c>
      <c r="O2334" s="18">
        <v>2688750</v>
      </c>
      <c r="P2334" s="18">
        <v>2688750</v>
      </c>
      <c r="Q2334" s="18">
        <v>2688750</v>
      </c>
      <c r="R2334" s="18">
        <v>3622821.7499421798</v>
      </c>
      <c r="S2334" s="20">
        <v>1</v>
      </c>
      <c r="T2334" s="21">
        <f t="shared" si="36"/>
        <v>3622821.7499421798</v>
      </c>
      <c r="U2334" s="39">
        <f>T2334*Fx!$C$7</f>
        <v>3742584.4524196074</v>
      </c>
    </row>
    <row r="2335" spans="1:21">
      <c r="A2335" s="16" t="s">
        <v>4438</v>
      </c>
      <c r="B2335" s="19"/>
      <c r="C2335" s="16" t="s">
        <v>3120</v>
      </c>
      <c r="D2335" s="16" t="s">
        <v>3121</v>
      </c>
      <c r="E2335" s="16" t="s">
        <v>3094</v>
      </c>
      <c r="F2335" s="16" t="s">
        <v>3129</v>
      </c>
      <c r="G2335" s="16" t="s">
        <v>3094</v>
      </c>
      <c r="H2335" s="16" t="s">
        <v>3125</v>
      </c>
      <c r="I2335" s="16">
        <v>51.52017</v>
      </c>
      <c r="J2335" s="16">
        <v>-0.15513000000000901</v>
      </c>
      <c r="K2335" s="16">
        <v>2</v>
      </c>
      <c r="L2335" s="18" t="s">
        <v>3130</v>
      </c>
      <c r="M2335" s="18">
        <v>1</v>
      </c>
      <c r="N2335" s="18" t="s">
        <v>4</v>
      </c>
      <c r="O2335" s="18">
        <v>1109154.7706794599</v>
      </c>
      <c r="P2335" s="18">
        <v>1109154.7706794599</v>
      </c>
      <c r="Q2335" s="18">
        <v>1109154.7706794599</v>
      </c>
      <c r="R2335" s="18">
        <v>1494475.13798965</v>
      </c>
      <c r="S2335" s="20">
        <v>1</v>
      </c>
      <c r="T2335" s="21">
        <f t="shared" si="36"/>
        <v>1494475.13798965</v>
      </c>
      <c r="U2335" s="39">
        <f>T2335*Fx!$C$7</f>
        <v>1543879.2747826965</v>
      </c>
    </row>
    <row r="2336" spans="1:21">
      <c r="A2336" s="16" t="s">
        <v>4438</v>
      </c>
      <c r="B2336" s="19"/>
      <c r="C2336" s="16" t="s">
        <v>3120</v>
      </c>
      <c r="D2336" s="16" t="s">
        <v>3121</v>
      </c>
      <c r="E2336" s="16" t="s">
        <v>3620</v>
      </c>
      <c r="F2336" s="16" t="s">
        <v>3621</v>
      </c>
      <c r="G2336" s="16" t="s">
        <v>3589</v>
      </c>
      <c r="H2336" s="16" t="s">
        <v>3125</v>
      </c>
      <c r="I2336" s="16">
        <v>52.673272019999999</v>
      </c>
      <c r="J2336" s="16">
        <v>-2.12020596000001</v>
      </c>
      <c r="K2336" s="16">
        <v>3</v>
      </c>
      <c r="L2336" s="18" t="s">
        <v>3622</v>
      </c>
      <c r="M2336" s="18">
        <v>1</v>
      </c>
      <c r="N2336" s="18" t="s">
        <v>4</v>
      </c>
      <c r="O2336" s="18">
        <v>4000000</v>
      </c>
      <c r="P2336" s="18">
        <v>4000000</v>
      </c>
      <c r="Q2336" s="18">
        <v>4000000</v>
      </c>
      <c r="R2336" s="18">
        <v>5389599.9999139803</v>
      </c>
      <c r="S2336" s="20">
        <v>1</v>
      </c>
      <c r="T2336" s="21">
        <f t="shared" si="36"/>
        <v>5389599.9999139803</v>
      </c>
      <c r="U2336" s="39">
        <f>T2336*Fx!$C$7</f>
        <v>5567768.5949524594</v>
      </c>
    </row>
    <row r="2337" spans="1:21">
      <c r="A2337" s="16" t="s">
        <v>4438</v>
      </c>
      <c r="B2337" s="19"/>
      <c r="C2337" s="16" t="s">
        <v>3120</v>
      </c>
      <c r="D2337" s="16" t="s">
        <v>3121</v>
      </c>
      <c r="E2337" s="16" t="s">
        <v>3661</v>
      </c>
      <c r="F2337" s="16" t="s">
        <v>3662</v>
      </c>
      <c r="G2337" s="16" t="s">
        <v>3314</v>
      </c>
      <c r="H2337" s="16" t="s">
        <v>3125</v>
      </c>
      <c r="I2337" s="16">
        <v>53.250466000000003</v>
      </c>
      <c r="J2337" s="16">
        <v>-0.54514700000001004</v>
      </c>
      <c r="K2337" s="16">
        <v>3</v>
      </c>
      <c r="L2337" s="18" t="s">
        <v>3663</v>
      </c>
      <c r="M2337" s="18">
        <v>1</v>
      </c>
      <c r="N2337" s="18" t="s">
        <v>4</v>
      </c>
      <c r="O2337" s="18">
        <v>15000</v>
      </c>
      <c r="P2337" s="18">
        <v>15000</v>
      </c>
      <c r="Q2337" s="18">
        <v>15000</v>
      </c>
      <c r="R2337" s="18">
        <v>20210.999999677399</v>
      </c>
      <c r="S2337" s="20">
        <v>1</v>
      </c>
      <c r="T2337" s="21">
        <f t="shared" si="36"/>
        <v>20210.999999677399</v>
      </c>
      <c r="U2337" s="39">
        <f>T2337*Fx!$C$7</f>
        <v>20879.132231071693</v>
      </c>
    </row>
    <row r="2338" spans="1:21">
      <c r="A2338" s="16" t="s">
        <v>4438</v>
      </c>
      <c r="B2338" s="19"/>
      <c r="C2338" s="16" t="s">
        <v>3120</v>
      </c>
      <c r="D2338" s="16" t="s">
        <v>3121</v>
      </c>
      <c r="E2338" s="16" t="s">
        <v>4560</v>
      </c>
      <c r="F2338" s="16" t="s">
        <v>3938</v>
      </c>
      <c r="G2338" s="16" t="s">
        <v>3939</v>
      </c>
      <c r="H2338" s="16" t="s">
        <v>3212</v>
      </c>
      <c r="I2338" s="16">
        <v>51.722408000000001</v>
      </c>
      <c r="J2338" s="16">
        <v>-2.9174590000000098</v>
      </c>
      <c r="K2338" s="16">
        <v>3</v>
      </c>
      <c r="L2338" s="18" t="s">
        <v>3940</v>
      </c>
      <c r="M2338" s="18">
        <v>1</v>
      </c>
      <c r="N2338" s="18" t="s">
        <v>4</v>
      </c>
      <c r="O2338" s="18">
        <v>1</v>
      </c>
      <c r="P2338" s="18">
        <v>1</v>
      </c>
      <c r="Q2338" s="18">
        <v>1</v>
      </c>
      <c r="R2338" s="18">
        <v>1.34739999997849</v>
      </c>
      <c r="S2338" s="20">
        <v>1</v>
      </c>
      <c r="T2338" s="21">
        <f t="shared" si="36"/>
        <v>1.34739999997849</v>
      </c>
      <c r="U2338" s="39">
        <f>T2338*Fx!$C$7</f>
        <v>1.3919421487381096</v>
      </c>
    </row>
    <row r="2339" spans="1:21">
      <c r="A2339" s="16" t="s">
        <v>4438</v>
      </c>
      <c r="B2339" s="19"/>
      <c r="C2339" s="16" t="s">
        <v>3120</v>
      </c>
      <c r="D2339" s="16" t="s">
        <v>3121</v>
      </c>
      <c r="E2339" s="16" t="s">
        <v>3094</v>
      </c>
      <c r="F2339" s="16" t="s">
        <v>3133</v>
      </c>
      <c r="G2339" s="16" t="s">
        <v>3094</v>
      </c>
      <c r="H2339" s="16" t="s">
        <v>3125</v>
      </c>
      <c r="I2339" s="16">
        <v>51.533365000000003</v>
      </c>
      <c r="J2339" s="16">
        <v>-0.27284600000000903</v>
      </c>
      <c r="K2339" s="16">
        <v>3</v>
      </c>
      <c r="L2339" s="18" t="s">
        <v>3134</v>
      </c>
      <c r="M2339" s="18">
        <v>1</v>
      </c>
      <c r="N2339" s="18" t="s">
        <v>4</v>
      </c>
      <c r="O2339" s="18">
        <v>3000000</v>
      </c>
      <c r="P2339" s="18">
        <v>3000000</v>
      </c>
      <c r="Q2339" s="18">
        <v>3000000</v>
      </c>
      <c r="R2339" s="18">
        <v>4042199.9999354798</v>
      </c>
      <c r="S2339" s="20">
        <v>1</v>
      </c>
      <c r="T2339" s="21">
        <f t="shared" si="36"/>
        <v>4042199.9999354798</v>
      </c>
      <c r="U2339" s="39">
        <f>T2339*Fx!$C$7</f>
        <v>4175826.4462143392</v>
      </c>
    </row>
    <row r="2340" spans="1:21">
      <c r="A2340" s="16" t="s">
        <v>4438</v>
      </c>
      <c r="B2340" s="19"/>
      <c r="C2340" s="16" t="s">
        <v>3120</v>
      </c>
      <c r="D2340" s="16" t="s">
        <v>3121</v>
      </c>
      <c r="E2340" s="16" t="s">
        <v>3094</v>
      </c>
      <c r="F2340" s="16" t="s">
        <v>3253</v>
      </c>
      <c r="G2340" s="16" t="s">
        <v>3094</v>
      </c>
      <c r="H2340" s="16" t="s">
        <v>3125</v>
      </c>
      <c r="I2340" s="16">
        <v>51.567979999999999</v>
      </c>
      <c r="J2340" s="16">
        <v>-0.13284000000001001</v>
      </c>
      <c r="K2340" s="16">
        <v>2</v>
      </c>
      <c r="L2340" s="18" t="s">
        <v>3254</v>
      </c>
      <c r="M2340" s="18">
        <v>1</v>
      </c>
      <c r="N2340" s="18" t="s">
        <v>4</v>
      </c>
      <c r="O2340" s="18">
        <v>584256.88</v>
      </c>
      <c r="P2340" s="18">
        <v>584256.88</v>
      </c>
      <c r="Q2340" s="18">
        <v>584256.88</v>
      </c>
      <c r="R2340" s="18">
        <v>787227.72009943496</v>
      </c>
      <c r="S2340" s="20">
        <v>1</v>
      </c>
      <c r="T2340" s="21">
        <f t="shared" si="36"/>
        <v>787227.72009943496</v>
      </c>
      <c r="U2340" s="39">
        <f>T2340*Fx!$C$7</f>
        <v>813251.77696222626</v>
      </c>
    </row>
    <row r="2341" spans="1:21">
      <c r="A2341" s="16" t="s">
        <v>4438</v>
      </c>
      <c r="B2341" s="19"/>
      <c r="C2341" s="16" t="s">
        <v>3120</v>
      </c>
      <c r="D2341" s="16" t="s">
        <v>3121</v>
      </c>
      <c r="E2341" s="16" t="s">
        <v>3094</v>
      </c>
      <c r="F2341" s="16" t="s">
        <v>2397</v>
      </c>
      <c r="G2341" s="16" t="s">
        <v>3094</v>
      </c>
      <c r="H2341" s="16" t="s">
        <v>3125</v>
      </c>
      <c r="I2341" s="16">
        <v>51.430771980000003</v>
      </c>
      <c r="J2341" s="16">
        <v>-0.10312200000001</v>
      </c>
      <c r="K2341" s="16">
        <v>3</v>
      </c>
      <c r="L2341" s="18" t="s">
        <v>3149</v>
      </c>
      <c r="M2341" s="18">
        <v>1</v>
      </c>
      <c r="N2341" s="18" t="s">
        <v>4</v>
      </c>
      <c r="O2341" s="18">
        <v>1000000</v>
      </c>
      <c r="P2341" s="18">
        <v>1000000</v>
      </c>
      <c r="Q2341" s="18">
        <v>1000000</v>
      </c>
      <c r="R2341" s="18">
        <v>1347399.9999784899</v>
      </c>
      <c r="S2341" s="20">
        <v>1</v>
      </c>
      <c r="T2341" s="21">
        <f t="shared" si="36"/>
        <v>1347399.9999784899</v>
      </c>
      <c r="U2341" s="39">
        <f>T2341*Fx!$C$7</f>
        <v>1391942.1487381095</v>
      </c>
    </row>
    <row r="2342" spans="1:21">
      <c r="A2342" s="16" t="s">
        <v>4438</v>
      </c>
      <c r="B2342" s="19"/>
      <c r="C2342" s="16" t="s">
        <v>3120</v>
      </c>
      <c r="D2342" s="16" t="s">
        <v>3121</v>
      </c>
      <c r="E2342" s="16" t="s">
        <v>3828</v>
      </c>
      <c r="F2342" s="16" t="s">
        <v>1943</v>
      </c>
      <c r="G2342" s="16" t="s">
        <v>3546</v>
      </c>
      <c r="H2342" s="16" t="s">
        <v>3125</v>
      </c>
      <c r="I2342" s="16">
        <v>53.165473929999997</v>
      </c>
      <c r="J2342" s="16">
        <v>-1.40858930000001</v>
      </c>
      <c r="K2342" s="16">
        <v>5</v>
      </c>
      <c r="L2342" s="18" t="s">
        <v>3547</v>
      </c>
      <c r="M2342" s="18">
        <v>1</v>
      </c>
      <c r="N2342" s="18" t="s">
        <v>4</v>
      </c>
      <c r="O2342" s="18">
        <v>1688750</v>
      </c>
      <c r="P2342" s="18">
        <v>1688750</v>
      </c>
      <c r="Q2342" s="18">
        <v>1688750</v>
      </c>
      <c r="R2342" s="18">
        <v>2275421.7499636798</v>
      </c>
      <c r="S2342" s="20">
        <v>1</v>
      </c>
      <c r="T2342" s="21">
        <f t="shared" si="36"/>
        <v>2275421.7499636798</v>
      </c>
      <c r="U2342" s="39">
        <f>T2342*Fx!$C$7</f>
        <v>2350642.3036814877</v>
      </c>
    </row>
    <row r="2343" spans="1:21">
      <c r="A2343" s="16" t="s">
        <v>4438</v>
      </c>
      <c r="B2343" s="19"/>
      <c r="C2343" s="16" t="s">
        <v>3120</v>
      </c>
      <c r="D2343" s="16" t="s">
        <v>3121</v>
      </c>
      <c r="E2343" s="16" t="s">
        <v>3094</v>
      </c>
      <c r="F2343" s="16" t="s">
        <v>3133</v>
      </c>
      <c r="G2343" s="16" t="s">
        <v>3094</v>
      </c>
      <c r="H2343" s="16" t="s">
        <v>3125</v>
      </c>
      <c r="I2343" s="16">
        <v>51.526870000000002</v>
      </c>
      <c r="J2343" s="16">
        <v>-0.14086000000001</v>
      </c>
      <c r="K2343" s="16">
        <v>2</v>
      </c>
      <c r="L2343" s="18" t="s">
        <v>3134</v>
      </c>
      <c r="M2343" s="18">
        <v>1</v>
      </c>
      <c r="N2343" s="18" t="s">
        <v>4</v>
      </c>
      <c r="O2343" s="18">
        <v>25000</v>
      </c>
      <c r="P2343" s="18">
        <v>25000</v>
      </c>
      <c r="Q2343" s="18">
        <v>24999.999999999902</v>
      </c>
      <c r="R2343" s="18">
        <v>33684.999999462299</v>
      </c>
      <c r="S2343" s="20">
        <v>1</v>
      </c>
      <c r="T2343" s="21">
        <f t="shared" si="36"/>
        <v>33684.999999462299</v>
      </c>
      <c r="U2343" s="39">
        <f>T2343*Fx!$C$7</f>
        <v>34798.553718452793</v>
      </c>
    </row>
    <row r="2344" spans="1:21">
      <c r="A2344" s="16" t="s">
        <v>4438</v>
      </c>
      <c r="B2344" s="19"/>
      <c r="C2344" s="16" t="s">
        <v>3120</v>
      </c>
      <c r="D2344" s="16" t="s">
        <v>3121</v>
      </c>
      <c r="E2344" s="16" t="s">
        <v>3601</v>
      </c>
      <c r="F2344" s="16" t="s">
        <v>3174</v>
      </c>
      <c r="G2344" s="16" t="s">
        <v>3094</v>
      </c>
      <c r="H2344" s="16" t="s">
        <v>3125</v>
      </c>
      <c r="I2344" s="16">
        <v>51.463441979999999</v>
      </c>
      <c r="J2344" s="16">
        <v>-0.41096088000000902</v>
      </c>
      <c r="K2344" s="16">
        <v>3</v>
      </c>
      <c r="L2344" s="18" t="s">
        <v>3175</v>
      </c>
      <c r="M2344" s="18">
        <v>1</v>
      </c>
      <c r="N2344" s="18" t="s">
        <v>4</v>
      </c>
      <c r="O2344" s="18">
        <v>3032733.5914424099</v>
      </c>
      <c r="P2344" s="18">
        <v>3032733.5914424099</v>
      </c>
      <c r="Q2344" s="18">
        <v>3032733.5914424099</v>
      </c>
      <c r="R2344" s="18">
        <v>4086305.2410442801</v>
      </c>
      <c r="S2344" s="20">
        <v>1</v>
      </c>
      <c r="T2344" s="21">
        <f t="shared" si="36"/>
        <v>4086305.2410442801</v>
      </c>
      <c r="U2344" s="39">
        <f>T2344*Fx!$C$7</f>
        <v>4221389.7118226038</v>
      </c>
    </row>
    <row r="2345" spans="1:21">
      <c r="A2345" s="16" t="s">
        <v>4438</v>
      </c>
      <c r="B2345" s="19"/>
      <c r="C2345" s="16" t="s">
        <v>3120</v>
      </c>
      <c r="D2345" s="16" t="s">
        <v>3121</v>
      </c>
      <c r="E2345" s="16" t="s">
        <v>3094</v>
      </c>
      <c r="F2345" s="16" t="s">
        <v>3131</v>
      </c>
      <c r="G2345" s="16" t="s">
        <v>3094</v>
      </c>
      <c r="H2345" s="16" t="s">
        <v>3125</v>
      </c>
      <c r="I2345" s="16">
        <v>51.485067000000001</v>
      </c>
      <c r="J2345" s="16">
        <v>-0.17088408000000899</v>
      </c>
      <c r="K2345" s="16">
        <v>3</v>
      </c>
      <c r="L2345" s="18" t="s">
        <v>3132</v>
      </c>
      <c r="M2345" s="18">
        <v>1</v>
      </c>
      <c r="N2345" s="18" t="s">
        <v>4</v>
      </c>
      <c r="O2345" s="18">
        <v>47680.4705245265</v>
      </c>
      <c r="P2345" s="18">
        <v>47680.4705245265</v>
      </c>
      <c r="Q2345" s="18">
        <v>47680.4705245265</v>
      </c>
      <c r="R2345" s="18">
        <v>64244.665983721599</v>
      </c>
      <c r="S2345" s="20">
        <v>1</v>
      </c>
      <c r="T2345" s="21">
        <f t="shared" si="36"/>
        <v>64244.665983721599</v>
      </c>
      <c r="U2345" s="39">
        <f>T2345*Fx!$C$7</f>
        <v>66368.456594753719</v>
      </c>
    </row>
    <row r="2346" spans="1:21">
      <c r="A2346" s="16" t="s">
        <v>4438</v>
      </c>
      <c r="B2346" s="19"/>
      <c r="C2346" s="16" t="s">
        <v>3120</v>
      </c>
      <c r="D2346" s="16" t="s">
        <v>3121</v>
      </c>
      <c r="E2346" s="16" t="s">
        <v>3094</v>
      </c>
      <c r="F2346" s="16" t="s">
        <v>3277</v>
      </c>
      <c r="G2346" s="16" t="s">
        <v>3094</v>
      </c>
      <c r="H2346" s="16" t="s">
        <v>3125</v>
      </c>
      <c r="I2346" s="16">
        <v>51.530762000000003</v>
      </c>
      <c r="J2346" s="16">
        <v>-0.10929200000001001</v>
      </c>
      <c r="K2346" s="16">
        <v>3</v>
      </c>
      <c r="L2346" s="18" t="s">
        <v>3278</v>
      </c>
      <c r="M2346" s="18">
        <v>1</v>
      </c>
      <c r="N2346" s="18" t="s">
        <v>4</v>
      </c>
      <c r="O2346" s="18">
        <v>131400</v>
      </c>
      <c r="P2346" s="18">
        <v>131400</v>
      </c>
      <c r="Q2346" s="18">
        <v>131400</v>
      </c>
      <c r="R2346" s="18">
        <v>177048.359997174</v>
      </c>
      <c r="S2346" s="20">
        <v>1</v>
      </c>
      <c r="T2346" s="21">
        <f t="shared" si="36"/>
        <v>177048.359997174</v>
      </c>
      <c r="U2346" s="39">
        <f>T2346*Fx!$C$7</f>
        <v>182901.19834418804</v>
      </c>
    </row>
    <row r="2347" spans="1:21">
      <c r="A2347" s="16" t="s">
        <v>4438</v>
      </c>
      <c r="B2347" s="19"/>
      <c r="C2347" s="16" t="s">
        <v>3120</v>
      </c>
      <c r="D2347" s="16" t="s">
        <v>3121</v>
      </c>
      <c r="E2347" s="16" t="s">
        <v>3826</v>
      </c>
      <c r="F2347" s="16" t="s">
        <v>3531</v>
      </c>
      <c r="G2347" s="16" t="s">
        <v>3532</v>
      </c>
      <c r="H2347" s="16" t="s">
        <v>3125</v>
      </c>
      <c r="I2347" s="16">
        <v>51.845596</v>
      </c>
      <c r="J2347" s="16">
        <v>0.57359800000001004</v>
      </c>
      <c r="K2347" s="16">
        <v>3</v>
      </c>
      <c r="L2347" s="18" t="s">
        <v>3533</v>
      </c>
      <c r="M2347" s="18">
        <v>1</v>
      </c>
      <c r="N2347" s="18" t="s">
        <v>4</v>
      </c>
      <c r="O2347" s="18">
        <v>348150</v>
      </c>
      <c r="P2347" s="18">
        <v>348150</v>
      </c>
      <c r="Q2347" s="18">
        <v>348150</v>
      </c>
      <c r="R2347" s="18">
        <v>469097.30999251298</v>
      </c>
      <c r="S2347" s="20">
        <v>1</v>
      </c>
      <c r="T2347" s="21">
        <f t="shared" si="36"/>
        <v>469097.30999251298</v>
      </c>
      <c r="U2347" s="39">
        <f>T2347*Fx!$C$7</f>
        <v>484604.6590831746</v>
      </c>
    </row>
    <row r="2348" spans="1:21">
      <c r="A2348" s="16" t="s">
        <v>4438</v>
      </c>
      <c r="B2348" s="19"/>
      <c r="C2348" s="16" t="s">
        <v>3120</v>
      </c>
      <c r="D2348" s="16" t="s">
        <v>3121</v>
      </c>
      <c r="E2348" s="16" t="s">
        <v>3094</v>
      </c>
      <c r="F2348" s="16" t="s">
        <v>2397</v>
      </c>
      <c r="G2348" s="16" t="s">
        <v>3094</v>
      </c>
      <c r="H2348" s="16" t="s">
        <v>3125</v>
      </c>
      <c r="I2348" s="16">
        <v>51.47405199</v>
      </c>
      <c r="J2348" s="16">
        <v>-7.7009040000010007E-2</v>
      </c>
      <c r="K2348" s="16">
        <v>3</v>
      </c>
      <c r="L2348" s="18" t="s">
        <v>3149</v>
      </c>
      <c r="M2348" s="18">
        <v>1</v>
      </c>
      <c r="N2348" s="18" t="s">
        <v>4</v>
      </c>
      <c r="O2348" s="18">
        <v>15633970</v>
      </c>
      <c r="P2348" s="18">
        <v>15633970</v>
      </c>
      <c r="Q2348" s="18">
        <v>15633970</v>
      </c>
      <c r="R2348" s="18">
        <v>21065211.177663799</v>
      </c>
      <c r="S2348" s="20">
        <v>1</v>
      </c>
      <c r="T2348" s="21">
        <f t="shared" si="36"/>
        <v>21065211.177663799</v>
      </c>
      <c r="U2348" s="39">
        <f>T2348*Fx!$C$7</f>
        <v>21761581.795107234</v>
      </c>
    </row>
    <row r="2349" spans="1:21">
      <c r="A2349" s="16" t="s">
        <v>4438</v>
      </c>
      <c r="B2349" s="19"/>
      <c r="C2349" s="16" t="s">
        <v>3120</v>
      </c>
      <c r="D2349" s="16" t="s">
        <v>3121</v>
      </c>
      <c r="E2349" s="16" t="s">
        <v>3094</v>
      </c>
      <c r="F2349" s="16" t="s">
        <v>3129</v>
      </c>
      <c r="G2349" s="16" t="s">
        <v>3094</v>
      </c>
      <c r="H2349" s="16" t="s">
        <v>3125</v>
      </c>
      <c r="I2349" s="16">
        <v>51.509230000000002</v>
      </c>
      <c r="J2349" s="16">
        <v>-0.14325000000000901</v>
      </c>
      <c r="K2349" s="16">
        <v>2</v>
      </c>
      <c r="L2349" s="18" t="s">
        <v>3130</v>
      </c>
      <c r="M2349" s="18">
        <v>1</v>
      </c>
      <c r="N2349" s="18" t="s">
        <v>4</v>
      </c>
      <c r="O2349" s="18">
        <v>2569792.2999999998</v>
      </c>
      <c r="P2349" s="18">
        <v>2569792.2999999998</v>
      </c>
      <c r="Q2349" s="18">
        <v>2569792.2999999998</v>
      </c>
      <c r="R2349" s="18">
        <v>3462538.1449647299</v>
      </c>
      <c r="S2349" s="20">
        <v>1</v>
      </c>
      <c r="T2349" s="21">
        <f t="shared" si="36"/>
        <v>3462538.1449647299</v>
      </c>
      <c r="U2349" s="39">
        <f>T2349*Fx!$C$7</f>
        <v>3577002.2158726552</v>
      </c>
    </row>
    <row r="2350" spans="1:21">
      <c r="A2350" s="16" t="s">
        <v>4438</v>
      </c>
      <c r="B2350" s="19"/>
      <c r="C2350" s="16" t="s">
        <v>3120</v>
      </c>
      <c r="D2350" s="16" t="s">
        <v>3121</v>
      </c>
      <c r="E2350" s="16" t="s">
        <v>3601</v>
      </c>
      <c r="F2350" s="16" t="s">
        <v>3174</v>
      </c>
      <c r="G2350" s="16" t="s">
        <v>3094</v>
      </c>
      <c r="H2350" s="16" t="s">
        <v>3125</v>
      </c>
      <c r="I2350" s="16">
        <v>51.447121019999997</v>
      </c>
      <c r="J2350" s="16">
        <v>-0.38790504000000903</v>
      </c>
      <c r="K2350" s="16">
        <v>3</v>
      </c>
      <c r="L2350" s="18" t="s">
        <v>3175</v>
      </c>
      <c r="M2350" s="18">
        <v>1</v>
      </c>
      <c r="N2350" s="18" t="s">
        <v>4</v>
      </c>
      <c r="O2350" s="18">
        <v>1000000</v>
      </c>
      <c r="P2350" s="18">
        <v>1000000</v>
      </c>
      <c r="Q2350" s="18">
        <v>1000000</v>
      </c>
      <c r="R2350" s="18">
        <v>1347399.9999784899</v>
      </c>
      <c r="S2350" s="20">
        <v>1</v>
      </c>
      <c r="T2350" s="21">
        <f t="shared" si="36"/>
        <v>1347399.9999784899</v>
      </c>
      <c r="U2350" s="39">
        <f>T2350*Fx!$C$7</f>
        <v>1391942.1487381095</v>
      </c>
    </row>
    <row r="2351" spans="1:21">
      <c r="A2351" s="16" t="s">
        <v>4438</v>
      </c>
      <c r="B2351" s="19"/>
      <c r="C2351" s="16" t="s">
        <v>3120</v>
      </c>
      <c r="D2351" s="16" t="s">
        <v>3121</v>
      </c>
      <c r="E2351" s="16" t="s">
        <v>3804</v>
      </c>
      <c r="F2351" s="16" t="s">
        <v>3301</v>
      </c>
      <c r="G2351" s="16" t="s">
        <v>3295</v>
      </c>
      <c r="H2351" s="16" t="s">
        <v>3125</v>
      </c>
      <c r="I2351" s="16">
        <v>52.748339999999999</v>
      </c>
      <c r="J2351" s="16">
        <v>0.40205000000001001</v>
      </c>
      <c r="K2351" s="16">
        <v>2</v>
      </c>
      <c r="L2351" s="18" t="s">
        <v>3302</v>
      </c>
      <c r="M2351" s="18">
        <v>1</v>
      </c>
      <c r="N2351" s="18" t="s">
        <v>4</v>
      </c>
      <c r="O2351" s="18">
        <v>214600</v>
      </c>
      <c r="P2351" s="18">
        <v>214600</v>
      </c>
      <c r="Q2351" s="18">
        <v>214600</v>
      </c>
      <c r="R2351" s="18">
        <v>289152.03999538498</v>
      </c>
      <c r="S2351" s="20">
        <v>1</v>
      </c>
      <c r="T2351" s="21">
        <f t="shared" si="36"/>
        <v>289152.03999538498</v>
      </c>
      <c r="U2351" s="39">
        <f>T2351*Fx!$C$7</f>
        <v>298710.78511919937</v>
      </c>
    </row>
    <row r="2352" spans="1:21">
      <c r="A2352" s="16" t="s">
        <v>4438</v>
      </c>
      <c r="B2352" s="19"/>
      <c r="C2352" s="16" t="s">
        <v>3120</v>
      </c>
      <c r="D2352" s="16" t="s">
        <v>3121</v>
      </c>
      <c r="E2352" s="16" t="s">
        <v>3094</v>
      </c>
      <c r="F2352" s="16" t="s">
        <v>3131</v>
      </c>
      <c r="G2352" s="16" t="s">
        <v>3094</v>
      </c>
      <c r="H2352" s="16" t="s">
        <v>3125</v>
      </c>
      <c r="I2352" s="16">
        <v>51.48818</v>
      </c>
      <c r="J2352" s="16">
        <v>-0.17875000000000901</v>
      </c>
      <c r="K2352" s="16">
        <v>4</v>
      </c>
      <c r="L2352" s="18" t="s">
        <v>3132</v>
      </c>
      <c r="M2352" s="18">
        <v>1</v>
      </c>
      <c r="N2352" s="18" t="s">
        <v>4</v>
      </c>
      <c r="O2352" s="18">
        <v>903734.26194738201</v>
      </c>
      <c r="P2352" s="18">
        <v>903734.26194738201</v>
      </c>
      <c r="Q2352" s="18">
        <v>903734.26194738201</v>
      </c>
      <c r="R2352" s="18">
        <v>1217691.5445284599</v>
      </c>
      <c r="S2352" s="20">
        <v>1</v>
      </c>
      <c r="T2352" s="21">
        <f t="shared" si="36"/>
        <v>1217691.5445284599</v>
      </c>
      <c r="U2352" s="39">
        <f>T2352*Fx!$C$7</f>
        <v>1257945.8104632851</v>
      </c>
    </row>
    <row r="2353" spans="1:21">
      <c r="A2353" s="16" t="s">
        <v>4438</v>
      </c>
      <c r="B2353" s="19"/>
      <c r="C2353" s="16" t="s">
        <v>3120</v>
      </c>
      <c r="D2353" s="16" t="s">
        <v>3121</v>
      </c>
      <c r="E2353" s="16" t="s">
        <v>3094</v>
      </c>
      <c r="F2353" s="16" t="s">
        <v>3143</v>
      </c>
      <c r="G2353" s="16" t="s">
        <v>3094</v>
      </c>
      <c r="H2353" s="16" t="s">
        <v>3125</v>
      </c>
      <c r="I2353" s="16">
        <v>51.584629999999997</v>
      </c>
      <c r="J2353" s="16">
        <v>-3.9360000000009998E-2</v>
      </c>
      <c r="K2353" s="16">
        <v>2</v>
      </c>
      <c r="L2353" s="18" t="s">
        <v>3144</v>
      </c>
      <c r="M2353" s="18">
        <v>1</v>
      </c>
      <c r="N2353" s="18" t="s">
        <v>4</v>
      </c>
      <c r="O2353" s="18">
        <v>85000</v>
      </c>
      <c r="P2353" s="18">
        <v>85000</v>
      </c>
      <c r="Q2353" s="18">
        <v>85000</v>
      </c>
      <c r="R2353" s="18">
        <v>114528.999998172</v>
      </c>
      <c r="S2353" s="20">
        <v>1</v>
      </c>
      <c r="T2353" s="21">
        <f t="shared" si="36"/>
        <v>114528.999998172</v>
      </c>
      <c r="U2353" s="39">
        <f>T2353*Fx!$C$7</f>
        <v>118315.08264273968</v>
      </c>
    </row>
    <row r="2354" spans="1:21">
      <c r="A2354" s="16" t="s">
        <v>4438</v>
      </c>
      <c r="B2354" s="19"/>
      <c r="C2354" s="16" t="s">
        <v>3120</v>
      </c>
      <c r="D2354" s="16" t="s">
        <v>3121</v>
      </c>
      <c r="E2354" s="16" t="s">
        <v>3872</v>
      </c>
      <c r="F2354" s="16" t="s">
        <v>3123</v>
      </c>
      <c r="G2354" s="16" t="s">
        <v>3124</v>
      </c>
      <c r="H2354" s="16" t="s">
        <v>3125</v>
      </c>
      <c r="I2354" s="16">
        <v>51.732562000000001</v>
      </c>
      <c r="J2354" s="16">
        <v>-2.2753910000000102</v>
      </c>
      <c r="K2354" s="16">
        <v>3</v>
      </c>
      <c r="L2354" s="18" t="s">
        <v>3126</v>
      </c>
      <c r="M2354" s="18">
        <v>1</v>
      </c>
      <c r="N2354" s="18" t="s">
        <v>4</v>
      </c>
      <c r="O2354" s="18">
        <v>150000</v>
      </c>
      <c r="P2354" s="18">
        <v>150000</v>
      </c>
      <c r="Q2354" s="18">
        <v>150000</v>
      </c>
      <c r="R2354" s="18">
        <v>202109.99999677399</v>
      </c>
      <c r="S2354" s="20">
        <v>1</v>
      </c>
      <c r="T2354" s="21">
        <f t="shared" si="36"/>
        <v>202109.99999677399</v>
      </c>
      <c r="U2354" s="39">
        <f>T2354*Fx!$C$7</f>
        <v>208791.32231071696</v>
      </c>
    </row>
    <row r="2355" spans="1:21">
      <c r="A2355" s="16" t="s">
        <v>4438</v>
      </c>
      <c r="B2355" s="19"/>
      <c r="C2355" s="16" t="s">
        <v>3120</v>
      </c>
      <c r="D2355" s="16" t="s">
        <v>3121</v>
      </c>
      <c r="E2355" s="16" t="s">
        <v>3094</v>
      </c>
      <c r="F2355" s="16" t="s">
        <v>2397</v>
      </c>
      <c r="G2355" s="16" t="s">
        <v>3094</v>
      </c>
      <c r="H2355" s="16" t="s">
        <v>3125</v>
      </c>
      <c r="I2355" s="16">
        <v>51.438330000000001</v>
      </c>
      <c r="J2355" s="16">
        <v>4.4460000000009998E-2</v>
      </c>
      <c r="K2355" s="16">
        <v>2</v>
      </c>
      <c r="L2355" s="18" t="s">
        <v>3149</v>
      </c>
      <c r="M2355" s="18">
        <v>1</v>
      </c>
      <c r="N2355" s="18" t="s">
        <v>4</v>
      </c>
      <c r="O2355" s="18">
        <v>381000</v>
      </c>
      <c r="P2355" s="18">
        <v>381000</v>
      </c>
      <c r="Q2355" s="18">
        <v>381000</v>
      </c>
      <c r="R2355" s="18">
        <v>513359.39999180601</v>
      </c>
      <c r="S2355" s="20">
        <v>1</v>
      </c>
      <c r="T2355" s="21">
        <f t="shared" si="36"/>
        <v>513359.39999180601</v>
      </c>
      <c r="U2355" s="39">
        <f>T2355*Fx!$C$7</f>
        <v>530329.95866922115</v>
      </c>
    </row>
    <row r="2356" spans="1:21">
      <c r="A2356" s="16" t="s">
        <v>4438</v>
      </c>
      <c r="B2356" s="19"/>
      <c r="C2356" s="16" t="s">
        <v>3120</v>
      </c>
      <c r="D2356" s="16" t="s">
        <v>3121</v>
      </c>
      <c r="E2356" s="16" t="s">
        <v>3094</v>
      </c>
      <c r="F2356" s="16" t="s">
        <v>3131</v>
      </c>
      <c r="G2356" s="16" t="s">
        <v>3094</v>
      </c>
      <c r="H2356" s="16" t="s">
        <v>3125</v>
      </c>
      <c r="I2356" s="16">
        <v>51.499443960000001</v>
      </c>
      <c r="J2356" s="16">
        <v>-0.16323408000001</v>
      </c>
      <c r="K2356" s="16">
        <v>3</v>
      </c>
      <c r="L2356" s="18" t="s">
        <v>3132</v>
      </c>
      <c r="M2356" s="18">
        <v>1</v>
      </c>
      <c r="N2356" s="18" t="s">
        <v>4</v>
      </c>
      <c r="O2356" s="18">
        <v>312500</v>
      </c>
      <c r="P2356" s="18">
        <v>312500</v>
      </c>
      <c r="Q2356" s="18">
        <v>312500</v>
      </c>
      <c r="R2356" s="18">
        <v>421062.49999327899</v>
      </c>
      <c r="S2356" s="20">
        <v>1</v>
      </c>
      <c r="T2356" s="21">
        <f t="shared" si="36"/>
        <v>421062.49999327899</v>
      </c>
      <c r="U2356" s="39">
        <f>T2356*Fx!$C$7</f>
        <v>434981.92148066015</v>
      </c>
    </row>
    <row r="2357" spans="1:21">
      <c r="A2357" s="16" t="s">
        <v>4438</v>
      </c>
      <c r="B2357" s="19"/>
      <c r="C2357" s="16" t="s">
        <v>3120</v>
      </c>
      <c r="D2357" s="16" t="s">
        <v>3121</v>
      </c>
      <c r="E2357" s="16" t="s">
        <v>3094</v>
      </c>
      <c r="F2357" s="16" t="s">
        <v>3129</v>
      </c>
      <c r="G2357" s="16" t="s">
        <v>3094</v>
      </c>
      <c r="H2357" s="16" t="s">
        <v>3125</v>
      </c>
      <c r="I2357" s="16">
        <v>51.521189999999997</v>
      </c>
      <c r="J2357" s="16">
        <v>-0.14486000000000901</v>
      </c>
      <c r="K2357" s="16">
        <v>2</v>
      </c>
      <c r="L2357" s="18" t="s">
        <v>3130</v>
      </c>
      <c r="M2357" s="18">
        <v>1</v>
      </c>
      <c r="N2357" s="18" t="s">
        <v>4</v>
      </c>
      <c r="O2357" s="18">
        <v>1500000</v>
      </c>
      <c r="P2357" s="18">
        <v>1500000</v>
      </c>
      <c r="Q2357" s="18">
        <v>1500000</v>
      </c>
      <c r="R2357" s="18">
        <v>2021099.9999677399</v>
      </c>
      <c r="S2357" s="20">
        <v>1</v>
      </c>
      <c r="T2357" s="21">
        <f t="shared" si="36"/>
        <v>2021099.9999677399</v>
      </c>
      <c r="U2357" s="39">
        <f>T2357*Fx!$C$7</f>
        <v>2087913.2231071696</v>
      </c>
    </row>
    <row r="2358" spans="1:21">
      <c r="A2358" s="16" t="s">
        <v>4438</v>
      </c>
      <c r="B2358" s="19"/>
      <c r="C2358" s="16" t="s">
        <v>3120</v>
      </c>
      <c r="D2358" s="16" t="s">
        <v>3121</v>
      </c>
      <c r="E2358" s="16" t="s">
        <v>3723</v>
      </c>
      <c r="F2358" s="16" t="s">
        <v>3203</v>
      </c>
      <c r="G2358" s="16" t="s">
        <v>3155</v>
      </c>
      <c r="H2358" s="16" t="s">
        <v>3125</v>
      </c>
      <c r="I2358" s="16">
        <v>51.933833999999997</v>
      </c>
      <c r="J2358" s="16">
        <v>-1.2594218400000099</v>
      </c>
      <c r="K2358" s="16">
        <v>3</v>
      </c>
      <c r="L2358" s="18" t="s">
        <v>3204</v>
      </c>
      <c r="M2358" s="18">
        <v>1</v>
      </c>
      <c r="N2358" s="18" t="s">
        <v>4</v>
      </c>
      <c r="O2358" s="18">
        <v>3478610</v>
      </c>
      <c r="P2358" s="18">
        <v>3478610</v>
      </c>
      <c r="Q2358" s="18">
        <v>3478610</v>
      </c>
      <c r="R2358" s="18">
        <v>4687079.1139251897</v>
      </c>
      <c r="S2358" s="20">
        <v>1</v>
      </c>
      <c r="T2358" s="21">
        <f t="shared" si="36"/>
        <v>4687079.1139251897</v>
      </c>
      <c r="U2358" s="39">
        <f>T2358*Fx!$C$7</f>
        <v>4842023.8780218903</v>
      </c>
    </row>
    <row r="2359" spans="1:21">
      <c r="A2359" s="16" t="s">
        <v>4438</v>
      </c>
      <c r="B2359" s="19"/>
      <c r="C2359" s="16" t="s">
        <v>3120</v>
      </c>
      <c r="D2359" s="16" t="s">
        <v>3121</v>
      </c>
      <c r="E2359" s="16" t="s">
        <v>3758</v>
      </c>
      <c r="F2359" s="16" t="s">
        <v>3163</v>
      </c>
      <c r="G2359" s="16" t="s">
        <v>3207</v>
      </c>
      <c r="H2359" s="16" t="s">
        <v>3125</v>
      </c>
      <c r="I2359" s="16">
        <v>51.513912990000001</v>
      </c>
      <c r="J2359" s="16">
        <v>-0.50944608000001002</v>
      </c>
      <c r="K2359" s="16">
        <v>3</v>
      </c>
      <c r="L2359" s="18" t="s">
        <v>3165</v>
      </c>
      <c r="M2359" s="18">
        <v>1</v>
      </c>
      <c r="N2359" s="18" t="s">
        <v>4</v>
      </c>
      <c r="O2359" s="18">
        <v>17290046.4808436</v>
      </c>
      <c r="P2359" s="18">
        <v>17290046.4808436</v>
      </c>
      <c r="Q2359" s="18">
        <v>17290046.4808436</v>
      </c>
      <c r="R2359" s="18">
        <v>23296608.627916802</v>
      </c>
      <c r="S2359" s="20">
        <v>1</v>
      </c>
      <c r="T2359" s="21">
        <f t="shared" si="36"/>
        <v>23296608.627916802</v>
      </c>
      <c r="U2359" s="39">
        <f>T2359*Fx!$C$7</f>
        <v>24066744.450327277</v>
      </c>
    </row>
    <row r="2360" spans="1:21">
      <c r="A2360" s="16" t="s">
        <v>4438</v>
      </c>
      <c r="B2360" s="19"/>
      <c r="C2360" s="16" t="s">
        <v>3120</v>
      </c>
      <c r="D2360" s="16" t="s">
        <v>3121</v>
      </c>
      <c r="E2360" s="16" t="s">
        <v>3627</v>
      </c>
      <c r="F2360" s="16" t="s">
        <v>3099</v>
      </c>
      <c r="G2360" s="16" t="s">
        <v>3230</v>
      </c>
      <c r="H2360" s="16" t="s">
        <v>3125</v>
      </c>
      <c r="I2360" s="16">
        <v>51.81099399</v>
      </c>
      <c r="J2360" s="16">
        <v>-3.5003160000009997E-2</v>
      </c>
      <c r="K2360" s="16">
        <v>3</v>
      </c>
      <c r="L2360" s="18" t="s">
        <v>3231</v>
      </c>
      <c r="M2360" s="18">
        <v>1</v>
      </c>
      <c r="N2360" s="18" t="s">
        <v>4</v>
      </c>
      <c r="O2360" s="18">
        <v>239977</v>
      </c>
      <c r="P2360" s="18">
        <v>239977</v>
      </c>
      <c r="Q2360" s="18">
        <v>239977</v>
      </c>
      <c r="R2360" s="18">
        <v>323345.00979483902</v>
      </c>
      <c r="S2360" s="20">
        <v>1</v>
      </c>
      <c r="T2360" s="21">
        <f t="shared" si="36"/>
        <v>323345.00979483902</v>
      </c>
      <c r="U2360" s="39">
        <f>T2360*Fx!$C$7</f>
        <v>334034.10102772631</v>
      </c>
    </row>
    <row r="2361" spans="1:21">
      <c r="A2361" s="16" t="s">
        <v>4438</v>
      </c>
      <c r="B2361" s="19"/>
      <c r="C2361" s="16" t="s">
        <v>3120</v>
      </c>
      <c r="D2361" s="16" t="s">
        <v>3121</v>
      </c>
      <c r="E2361" s="16" t="s">
        <v>3481</v>
      </c>
      <c r="F2361" s="16" t="s">
        <v>3136</v>
      </c>
      <c r="G2361" s="16" t="s">
        <v>3482</v>
      </c>
      <c r="H2361" s="16" t="s">
        <v>3125</v>
      </c>
      <c r="I2361" s="16">
        <v>50.826752999999997</v>
      </c>
      <c r="J2361" s="16">
        <v>-0.16735500000001</v>
      </c>
      <c r="K2361" s="16">
        <v>3</v>
      </c>
      <c r="L2361" s="18" t="s">
        <v>3138</v>
      </c>
      <c r="M2361" s="18">
        <v>1</v>
      </c>
      <c r="N2361" s="18" t="s">
        <v>4</v>
      </c>
      <c r="O2361" s="18">
        <v>92901</v>
      </c>
      <c r="P2361" s="18">
        <v>92901</v>
      </c>
      <c r="Q2361" s="18">
        <v>92901</v>
      </c>
      <c r="R2361" s="18">
        <v>125174.807398002</v>
      </c>
      <c r="S2361" s="20">
        <v>1</v>
      </c>
      <c r="T2361" s="21">
        <f t="shared" si="36"/>
        <v>125174.807398002</v>
      </c>
      <c r="U2361" s="39">
        <f>T2361*Fx!$C$7</f>
        <v>129312.81755991944</v>
      </c>
    </row>
    <row r="2362" spans="1:21">
      <c r="A2362" s="16" t="s">
        <v>4438</v>
      </c>
      <c r="B2362" s="19"/>
      <c r="C2362" s="16" t="s">
        <v>3120</v>
      </c>
      <c r="D2362" s="16" t="s">
        <v>3121</v>
      </c>
      <c r="E2362" s="16" t="s">
        <v>3135</v>
      </c>
      <c r="F2362" s="16" t="s">
        <v>3136</v>
      </c>
      <c r="G2362" s="16" t="s">
        <v>3137</v>
      </c>
      <c r="H2362" s="16" t="s">
        <v>3125</v>
      </c>
      <c r="I2362" s="16">
        <v>50.740543000000002</v>
      </c>
      <c r="J2362" s="16">
        <v>0.25179500000000998</v>
      </c>
      <c r="K2362" s="16">
        <v>3</v>
      </c>
      <c r="L2362" s="18" t="s">
        <v>3138</v>
      </c>
      <c r="M2362" s="18">
        <v>1</v>
      </c>
      <c r="N2362" s="18" t="s">
        <v>4</v>
      </c>
      <c r="O2362" s="18">
        <v>5773530.6600000001</v>
      </c>
      <c r="P2362" s="18">
        <v>5773530.6600000001</v>
      </c>
      <c r="Q2362" s="18">
        <v>5773530.6600000001</v>
      </c>
      <c r="R2362" s="18">
        <v>7779255.2111598402</v>
      </c>
      <c r="S2362" s="20">
        <v>1</v>
      </c>
      <c r="T2362" s="21">
        <f t="shared" si="36"/>
        <v>7779255.2111598402</v>
      </c>
      <c r="U2362" s="39">
        <f>T2362*Fx!$C$7</f>
        <v>8036420.6726857862</v>
      </c>
    </row>
    <row r="2363" spans="1:21">
      <c r="A2363" s="16" t="s">
        <v>4438</v>
      </c>
      <c r="B2363" s="19"/>
      <c r="C2363" s="16" t="s">
        <v>3120</v>
      </c>
      <c r="D2363" s="16" t="s">
        <v>3121</v>
      </c>
      <c r="E2363" s="16" t="s">
        <v>3094</v>
      </c>
      <c r="F2363" s="16" t="s">
        <v>3133</v>
      </c>
      <c r="G2363" s="16" t="s">
        <v>3094</v>
      </c>
      <c r="H2363" s="16" t="s">
        <v>3125</v>
      </c>
      <c r="I2363" s="16">
        <v>51.561709999999998</v>
      </c>
      <c r="J2363" s="16">
        <v>-0.21033000000000901</v>
      </c>
      <c r="K2363" s="16">
        <v>2</v>
      </c>
      <c r="L2363" s="18" t="s">
        <v>3134</v>
      </c>
      <c r="M2363" s="18">
        <v>1</v>
      </c>
      <c r="N2363" s="18" t="s">
        <v>4</v>
      </c>
      <c r="O2363" s="18">
        <v>218000</v>
      </c>
      <c r="P2363" s="18">
        <v>218000</v>
      </c>
      <c r="Q2363" s="18">
        <v>218000</v>
      </c>
      <c r="R2363" s="18">
        <v>293733.19999531202</v>
      </c>
      <c r="S2363" s="20">
        <v>1</v>
      </c>
      <c r="T2363" s="21">
        <f t="shared" si="36"/>
        <v>293733.19999531202</v>
      </c>
      <c r="U2363" s="39">
        <f>T2363*Fx!$C$7</f>
        <v>303443.38842490915</v>
      </c>
    </row>
    <row r="2364" spans="1:21">
      <c r="A2364" s="16" t="s">
        <v>4438</v>
      </c>
      <c r="B2364" s="19"/>
      <c r="C2364" s="16" t="s">
        <v>3120</v>
      </c>
      <c r="D2364" s="16" t="s">
        <v>3121</v>
      </c>
      <c r="E2364" s="16" t="s">
        <v>3573</v>
      </c>
      <c r="F2364" s="16" t="s">
        <v>3274</v>
      </c>
      <c r="G2364" s="16" t="s">
        <v>3275</v>
      </c>
      <c r="H2364" s="16" t="s">
        <v>3125</v>
      </c>
      <c r="I2364" s="16">
        <v>50.729889999999997</v>
      </c>
      <c r="J2364" s="16">
        <v>-2.7575700000000101</v>
      </c>
      <c r="K2364" s="16">
        <v>2</v>
      </c>
      <c r="L2364" s="18" t="s">
        <v>3276</v>
      </c>
      <c r="M2364" s="18">
        <v>1</v>
      </c>
      <c r="N2364" s="18" t="s">
        <v>4</v>
      </c>
      <c r="O2364" s="18">
        <v>2235000</v>
      </c>
      <c r="P2364" s="18">
        <v>2235000</v>
      </c>
      <c r="Q2364" s="18">
        <v>2235000</v>
      </c>
      <c r="R2364" s="18">
        <v>3011438.9999519298</v>
      </c>
      <c r="S2364" s="20">
        <v>1</v>
      </c>
      <c r="T2364" s="21">
        <f t="shared" si="36"/>
        <v>3011438.9999519298</v>
      </c>
      <c r="U2364" s="39">
        <f>T2364*Fx!$C$7</f>
        <v>3110990.7024296797</v>
      </c>
    </row>
    <row r="2365" spans="1:21">
      <c r="A2365" s="16" t="s">
        <v>4438</v>
      </c>
      <c r="B2365" s="19"/>
      <c r="C2365" s="16" t="s">
        <v>3120</v>
      </c>
      <c r="D2365" s="16" t="s">
        <v>3121</v>
      </c>
      <c r="E2365" s="16" t="s">
        <v>3094</v>
      </c>
      <c r="F2365" s="16" t="s">
        <v>3133</v>
      </c>
      <c r="G2365" s="16" t="s">
        <v>3094</v>
      </c>
      <c r="H2365" s="16" t="s">
        <v>3125</v>
      </c>
      <c r="I2365" s="16">
        <v>51.556730000000002</v>
      </c>
      <c r="J2365" s="16">
        <v>-0.17437000000000999</v>
      </c>
      <c r="K2365" s="16">
        <v>2</v>
      </c>
      <c r="L2365" s="18" t="s">
        <v>3134</v>
      </c>
      <c r="M2365" s="18">
        <v>1</v>
      </c>
      <c r="N2365" s="18" t="s">
        <v>4</v>
      </c>
      <c r="O2365" s="18">
        <v>137251</v>
      </c>
      <c r="P2365" s="18">
        <v>137251</v>
      </c>
      <c r="Q2365" s="18">
        <v>137251</v>
      </c>
      <c r="R2365" s="18">
        <v>184931.99739704799</v>
      </c>
      <c r="S2365" s="20">
        <v>1</v>
      </c>
      <c r="T2365" s="21">
        <f t="shared" si="36"/>
        <v>184931.99739704799</v>
      </c>
      <c r="U2365" s="39">
        <f>T2365*Fx!$C$7</f>
        <v>191045.45185645454</v>
      </c>
    </row>
    <row r="2366" spans="1:21">
      <c r="A2366" s="16" t="s">
        <v>4438</v>
      </c>
      <c r="B2366" s="19"/>
      <c r="C2366" s="16" t="s">
        <v>3120</v>
      </c>
      <c r="D2366" s="16" t="s">
        <v>3121</v>
      </c>
      <c r="E2366" s="16" t="s">
        <v>3198</v>
      </c>
      <c r="F2366" s="16" t="s">
        <v>3199</v>
      </c>
      <c r="G2366" s="16" t="s">
        <v>3325</v>
      </c>
      <c r="H2366" s="16" t="s">
        <v>3125</v>
      </c>
      <c r="I2366" s="16">
        <v>51.354549990000002</v>
      </c>
      <c r="J2366" s="16">
        <v>-1.3197628800000101</v>
      </c>
      <c r="K2366" s="16">
        <v>3</v>
      </c>
      <c r="L2366" s="18" t="s">
        <v>3201</v>
      </c>
      <c r="M2366" s="18">
        <v>1</v>
      </c>
      <c r="N2366" s="18" t="s">
        <v>4</v>
      </c>
      <c r="O2366" s="18">
        <v>30000</v>
      </c>
      <c r="P2366" s="18">
        <v>30000</v>
      </c>
      <c r="Q2366" s="18">
        <v>30000</v>
      </c>
      <c r="R2366" s="18">
        <v>40421.999999354797</v>
      </c>
      <c r="S2366" s="20">
        <v>1</v>
      </c>
      <c r="T2366" s="21">
        <f t="shared" si="36"/>
        <v>40421.999999354797</v>
      </c>
      <c r="U2366" s="39">
        <f>T2366*Fx!$C$7</f>
        <v>41758.264462143386</v>
      </c>
    </row>
    <row r="2367" spans="1:21">
      <c r="A2367" s="16" t="s">
        <v>4438</v>
      </c>
      <c r="B2367" s="19"/>
      <c r="C2367" s="16" t="s">
        <v>3120</v>
      </c>
      <c r="D2367" s="16" t="s">
        <v>3121</v>
      </c>
      <c r="E2367" s="16" t="s">
        <v>3094</v>
      </c>
      <c r="F2367" s="16" t="s">
        <v>3129</v>
      </c>
      <c r="G2367" s="16" t="s">
        <v>3094</v>
      </c>
      <c r="H2367" s="16" t="s">
        <v>3125</v>
      </c>
      <c r="I2367" s="16">
        <v>51.514139999999998</v>
      </c>
      <c r="J2367" s="16">
        <v>-0.15131000000000999</v>
      </c>
      <c r="K2367" s="16">
        <v>4</v>
      </c>
      <c r="L2367" s="18" t="s">
        <v>3130</v>
      </c>
      <c r="M2367" s="18">
        <v>1</v>
      </c>
      <c r="N2367" s="18" t="s">
        <v>4</v>
      </c>
      <c r="O2367" s="18">
        <v>10000</v>
      </c>
      <c r="P2367" s="18">
        <v>10000</v>
      </c>
      <c r="Q2367" s="18">
        <v>10000</v>
      </c>
      <c r="R2367" s="18">
        <v>13473.999999784901</v>
      </c>
      <c r="S2367" s="20">
        <v>1</v>
      </c>
      <c r="T2367" s="21">
        <f t="shared" si="36"/>
        <v>13473.999999784901</v>
      </c>
      <c r="U2367" s="39">
        <f>T2367*Fx!$C$7</f>
        <v>13919.421487381098</v>
      </c>
    </row>
    <row r="2368" spans="1:21">
      <c r="A2368" s="16" t="s">
        <v>4438</v>
      </c>
      <c r="B2368" s="19"/>
      <c r="C2368" s="16" t="s">
        <v>3120</v>
      </c>
      <c r="D2368" s="16" t="s">
        <v>3121</v>
      </c>
      <c r="E2368" s="16" t="s">
        <v>3094</v>
      </c>
      <c r="F2368" s="16" t="s">
        <v>3131</v>
      </c>
      <c r="G2368" s="16" t="s">
        <v>3094</v>
      </c>
      <c r="H2368" s="16" t="s">
        <v>3125</v>
      </c>
      <c r="I2368" s="16">
        <v>51.484340000000003</v>
      </c>
      <c r="J2368" s="16">
        <v>-0.16037000000001</v>
      </c>
      <c r="K2368" s="16">
        <v>2</v>
      </c>
      <c r="L2368" s="18" t="s">
        <v>3132</v>
      </c>
      <c r="M2368" s="18">
        <v>1</v>
      </c>
      <c r="N2368" s="18" t="s">
        <v>4</v>
      </c>
      <c r="O2368" s="18">
        <v>4055000</v>
      </c>
      <c r="P2368" s="18">
        <v>4055000</v>
      </c>
      <c r="Q2368" s="18">
        <v>4055000</v>
      </c>
      <c r="R2368" s="18">
        <v>5463706.99991279</v>
      </c>
      <c r="S2368" s="20">
        <v>1</v>
      </c>
      <c r="T2368" s="21">
        <f t="shared" si="36"/>
        <v>5463706.99991279</v>
      </c>
      <c r="U2368" s="39">
        <f>T2368*Fx!$C$7</f>
        <v>5644325.4131330485</v>
      </c>
    </row>
    <row r="2369" spans="1:21">
      <c r="A2369" s="16" t="s">
        <v>4438</v>
      </c>
      <c r="B2369" s="19"/>
      <c r="C2369" s="16" t="s">
        <v>3120</v>
      </c>
      <c r="D2369" s="16" t="s">
        <v>3121</v>
      </c>
      <c r="E2369" s="16" t="s">
        <v>3832</v>
      </c>
      <c r="F2369" s="16" t="s">
        <v>3123</v>
      </c>
      <c r="G2369" s="16" t="s">
        <v>3124</v>
      </c>
      <c r="H2369" s="16" t="s">
        <v>3125</v>
      </c>
      <c r="I2369" s="16">
        <v>51.991998000000002</v>
      </c>
      <c r="J2369" s="16">
        <v>-1.7022790000000101</v>
      </c>
      <c r="K2369" s="16">
        <v>3</v>
      </c>
      <c r="L2369" s="18" t="s">
        <v>3126</v>
      </c>
      <c r="M2369" s="18">
        <v>1</v>
      </c>
      <c r="N2369" s="18" t="s">
        <v>4</v>
      </c>
      <c r="O2369" s="18">
        <v>1018000</v>
      </c>
      <c r="P2369" s="18">
        <v>1018000</v>
      </c>
      <c r="Q2369" s="18">
        <v>1017999.99999999</v>
      </c>
      <c r="R2369" s="18">
        <v>1371653.1999780999</v>
      </c>
      <c r="S2369" s="20">
        <v>1</v>
      </c>
      <c r="T2369" s="21">
        <f t="shared" si="36"/>
        <v>1371653.1999780999</v>
      </c>
      <c r="U2369" s="39">
        <f>T2369*Fx!$C$7</f>
        <v>1416997.1074153925</v>
      </c>
    </row>
    <row r="2370" spans="1:21">
      <c r="A2370" s="16" t="s">
        <v>4438</v>
      </c>
      <c r="B2370" s="19"/>
      <c r="C2370" s="16" t="s">
        <v>3120</v>
      </c>
      <c r="D2370" s="16" t="s">
        <v>3121</v>
      </c>
      <c r="E2370" s="16" t="s">
        <v>3135</v>
      </c>
      <c r="F2370" s="16" t="s">
        <v>3136</v>
      </c>
      <c r="G2370" s="16" t="s">
        <v>3137</v>
      </c>
      <c r="H2370" s="16" t="s">
        <v>3125</v>
      </c>
      <c r="I2370" s="16">
        <v>50.763126999999997</v>
      </c>
      <c r="J2370" s="16">
        <v>0.28209200000001</v>
      </c>
      <c r="K2370" s="16">
        <v>3</v>
      </c>
      <c r="L2370" s="18" t="s">
        <v>3138</v>
      </c>
      <c r="M2370" s="18">
        <v>1</v>
      </c>
      <c r="N2370" s="18" t="s">
        <v>4</v>
      </c>
      <c r="O2370" s="18">
        <v>5773530.6699999999</v>
      </c>
      <c r="P2370" s="18">
        <v>5773530.6699999999</v>
      </c>
      <c r="Q2370" s="18">
        <v>5773530.6699999999</v>
      </c>
      <c r="R2370" s="18">
        <v>7779255.2246338399</v>
      </c>
      <c r="S2370" s="20">
        <v>1</v>
      </c>
      <c r="T2370" s="21">
        <f t="shared" si="36"/>
        <v>7779255.2246338399</v>
      </c>
      <c r="U2370" s="39">
        <f>T2370*Fx!$C$7</f>
        <v>8036420.6866052076</v>
      </c>
    </row>
    <row r="2371" spans="1:21">
      <c r="A2371" s="16" t="s">
        <v>4438</v>
      </c>
      <c r="B2371" s="19"/>
      <c r="C2371" s="16" t="s">
        <v>3120</v>
      </c>
      <c r="D2371" s="16" t="s">
        <v>3121</v>
      </c>
      <c r="E2371" s="16" t="s">
        <v>3094</v>
      </c>
      <c r="F2371" s="16" t="s">
        <v>3131</v>
      </c>
      <c r="G2371" s="16" t="s">
        <v>3094</v>
      </c>
      <c r="H2371" s="16" t="s">
        <v>3125</v>
      </c>
      <c r="I2371" s="16">
        <v>51.49579</v>
      </c>
      <c r="J2371" s="16">
        <v>-0.13736000000001</v>
      </c>
      <c r="K2371" s="16">
        <v>2</v>
      </c>
      <c r="L2371" s="18" t="s">
        <v>3132</v>
      </c>
      <c r="M2371" s="18">
        <v>1</v>
      </c>
      <c r="N2371" s="18" t="s">
        <v>4</v>
      </c>
      <c r="O2371" s="18">
        <v>257306.06657741501</v>
      </c>
      <c r="P2371" s="18">
        <v>257306.06657741501</v>
      </c>
      <c r="Q2371" s="18">
        <v>257306.06657741501</v>
      </c>
      <c r="R2371" s="18">
        <v>346694.194100875</v>
      </c>
      <c r="S2371" s="20">
        <v>1</v>
      </c>
      <c r="T2371" s="21">
        <f t="shared" ref="T2371:T2434" si="37">R2371*S2371</f>
        <v>346694.194100875</v>
      </c>
      <c r="U2371" s="39">
        <f>T2371*Fx!$C$7</f>
        <v>358155.15919511882</v>
      </c>
    </row>
    <row r="2372" spans="1:21">
      <c r="A2372" s="16" t="s">
        <v>4438</v>
      </c>
      <c r="B2372" s="19"/>
      <c r="C2372" s="16" t="s">
        <v>3120</v>
      </c>
      <c r="D2372" s="16" t="s">
        <v>3121</v>
      </c>
      <c r="E2372" s="16" t="s">
        <v>3903</v>
      </c>
      <c r="F2372" s="16" t="s">
        <v>3131</v>
      </c>
      <c r="G2372" s="16" t="s">
        <v>3094</v>
      </c>
      <c r="H2372" s="16" t="s">
        <v>3125</v>
      </c>
      <c r="I2372" s="16">
        <v>0</v>
      </c>
      <c r="J2372" s="16">
        <v>0</v>
      </c>
      <c r="K2372" s="16">
        <v>6</v>
      </c>
      <c r="L2372" s="18" t="s">
        <v>3132</v>
      </c>
      <c r="M2372" s="18">
        <v>1</v>
      </c>
      <c r="N2372" s="18" t="s">
        <v>4</v>
      </c>
      <c r="O2372" s="18">
        <v>4116100</v>
      </c>
      <c r="P2372" s="18">
        <v>4116100</v>
      </c>
      <c r="Q2372" s="18">
        <v>4116100</v>
      </c>
      <c r="R2372" s="18">
        <v>5546033.1399114802</v>
      </c>
      <c r="S2372" s="20">
        <v>1</v>
      </c>
      <c r="T2372" s="21">
        <f t="shared" si="37"/>
        <v>5546033.1399114802</v>
      </c>
      <c r="U2372" s="39">
        <f>T2372*Fx!$C$7</f>
        <v>5729373.078420951</v>
      </c>
    </row>
    <row r="2373" spans="1:21">
      <c r="A2373" s="16" t="s">
        <v>4438</v>
      </c>
      <c r="B2373" s="19"/>
      <c r="C2373" s="16" t="s">
        <v>3120</v>
      </c>
      <c r="D2373" s="16" t="s">
        <v>3121</v>
      </c>
      <c r="E2373" s="16" t="s">
        <v>3648</v>
      </c>
      <c r="F2373" s="16" t="s">
        <v>3324</v>
      </c>
      <c r="G2373" s="16" t="s">
        <v>3325</v>
      </c>
      <c r="H2373" s="16" t="s">
        <v>3125</v>
      </c>
      <c r="I2373" s="16">
        <v>51.062874030000003</v>
      </c>
      <c r="J2373" s="16">
        <v>-1.3211481600000099</v>
      </c>
      <c r="K2373" s="16">
        <v>3</v>
      </c>
      <c r="L2373" s="18" t="s">
        <v>3326</v>
      </c>
      <c r="M2373" s="18">
        <v>1</v>
      </c>
      <c r="N2373" s="18" t="s">
        <v>4</v>
      </c>
      <c r="O2373" s="18">
        <v>3813678</v>
      </c>
      <c r="P2373" s="18">
        <v>3813678</v>
      </c>
      <c r="Q2373" s="18">
        <v>3813678</v>
      </c>
      <c r="R2373" s="18">
        <v>5138549.7371179797</v>
      </c>
      <c r="S2373" s="20">
        <v>1</v>
      </c>
      <c r="T2373" s="21">
        <f t="shared" si="37"/>
        <v>5138549.7371179797</v>
      </c>
      <c r="U2373" s="39">
        <f>T2373*Fx!$C$7</f>
        <v>5308419.1499152686</v>
      </c>
    </row>
    <row r="2374" spans="1:21">
      <c r="A2374" s="16" t="s">
        <v>4438</v>
      </c>
      <c r="B2374" s="19"/>
      <c r="C2374" s="16" t="s">
        <v>3120</v>
      </c>
      <c r="D2374" s="16" t="s">
        <v>3121</v>
      </c>
      <c r="E2374" s="16" t="s">
        <v>3717</v>
      </c>
      <c r="F2374" s="16" t="s">
        <v>3284</v>
      </c>
      <c r="G2374" s="16" t="s">
        <v>3230</v>
      </c>
      <c r="H2374" s="16" t="s">
        <v>3125</v>
      </c>
      <c r="I2374" s="16">
        <v>51.760699000000002</v>
      </c>
      <c r="J2374" s="16">
        <v>-0.56161200000000999</v>
      </c>
      <c r="K2374" s="16">
        <v>3</v>
      </c>
      <c r="L2374" s="18" t="s">
        <v>3285</v>
      </c>
      <c r="M2374" s="18">
        <v>1</v>
      </c>
      <c r="N2374" s="18" t="s">
        <v>4</v>
      </c>
      <c r="O2374" s="18">
        <v>121040</v>
      </c>
      <c r="P2374" s="18">
        <v>121040</v>
      </c>
      <c r="Q2374" s="18">
        <v>121040</v>
      </c>
      <c r="R2374" s="18">
        <v>163089.29599739701</v>
      </c>
      <c r="S2374" s="20">
        <v>1</v>
      </c>
      <c r="T2374" s="21">
        <f t="shared" si="37"/>
        <v>163089.29599739701</v>
      </c>
      <c r="U2374" s="39">
        <f>T2374*Fx!$C$7</f>
        <v>168480.6776832614</v>
      </c>
    </row>
    <row r="2375" spans="1:21">
      <c r="A2375" s="16" t="s">
        <v>4438</v>
      </c>
      <c r="B2375" s="19"/>
      <c r="C2375" s="16" t="s">
        <v>3120</v>
      </c>
      <c r="D2375" s="16" t="s">
        <v>3121</v>
      </c>
      <c r="E2375" s="16" t="s">
        <v>3094</v>
      </c>
      <c r="F2375" s="16" t="s">
        <v>3129</v>
      </c>
      <c r="G2375" s="16" t="s">
        <v>3094</v>
      </c>
      <c r="H2375" s="16" t="s">
        <v>3125</v>
      </c>
      <c r="I2375" s="16">
        <v>51.514586010000002</v>
      </c>
      <c r="J2375" s="16">
        <v>-0.15283908000000901</v>
      </c>
      <c r="K2375" s="16">
        <v>3</v>
      </c>
      <c r="L2375" s="18" t="s">
        <v>3130</v>
      </c>
      <c r="M2375" s="18">
        <v>1</v>
      </c>
      <c r="N2375" s="18" t="s">
        <v>4</v>
      </c>
      <c r="O2375" s="18">
        <v>744935</v>
      </c>
      <c r="P2375" s="18">
        <v>744935</v>
      </c>
      <c r="Q2375" s="18">
        <v>744934.99999999895</v>
      </c>
      <c r="R2375" s="18">
        <v>1003725.41898398</v>
      </c>
      <c r="S2375" s="20">
        <v>1</v>
      </c>
      <c r="T2375" s="21">
        <f t="shared" si="37"/>
        <v>1003725.41898398</v>
      </c>
      <c r="U2375" s="39">
        <f>T2375*Fx!$C$7</f>
        <v>1036906.4245702274</v>
      </c>
    </row>
    <row r="2376" spans="1:21">
      <c r="A2376" s="16" t="s">
        <v>4438</v>
      </c>
      <c r="B2376" s="19"/>
      <c r="C2376" s="16" t="s">
        <v>3120</v>
      </c>
      <c r="D2376" s="16" t="s">
        <v>3121</v>
      </c>
      <c r="E2376" s="16" t="s">
        <v>3094</v>
      </c>
      <c r="F2376" s="16" t="s">
        <v>3129</v>
      </c>
      <c r="G2376" s="16" t="s">
        <v>3094</v>
      </c>
      <c r="H2376" s="16" t="s">
        <v>3125</v>
      </c>
      <c r="I2376" s="16">
        <v>51.51529</v>
      </c>
      <c r="J2376" s="16">
        <v>-0.19767000000001</v>
      </c>
      <c r="K2376" s="16">
        <v>2</v>
      </c>
      <c r="L2376" s="18" t="s">
        <v>3130</v>
      </c>
      <c r="M2376" s="18">
        <v>1</v>
      </c>
      <c r="N2376" s="18" t="s">
        <v>4</v>
      </c>
      <c r="O2376" s="18">
        <v>54850</v>
      </c>
      <c r="P2376" s="18">
        <v>54850</v>
      </c>
      <c r="Q2376" s="18">
        <v>54850</v>
      </c>
      <c r="R2376" s="18">
        <v>73904.889998820407</v>
      </c>
      <c r="S2376" s="20">
        <v>1</v>
      </c>
      <c r="T2376" s="21">
        <f t="shared" si="37"/>
        <v>73904.889998820407</v>
      </c>
      <c r="U2376" s="39">
        <f>T2376*Fx!$C$7</f>
        <v>76348.02685828555</v>
      </c>
    </row>
    <row r="2377" spans="1:21">
      <c r="A2377" s="16" t="s">
        <v>4438</v>
      </c>
      <c r="B2377" s="19"/>
      <c r="C2377" s="16" t="s">
        <v>3120</v>
      </c>
      <c r="D2377" s="16" t="s">
        <v>3121</v>
      </c>
      <c r="E2377" s="16" t="s">
        <v>3980</v>
      </c>
      <c r="F2377" s="16" t="s">
        <v>3269</v>
      </c>
      <c r="G2377" s="16" t="s">
        <v>3230</v>
      </c>
      <c r="H2377" s="16" t="s">
        <v>3125</v>
      </c>
      <c r="I2377" s="16">
        <v>51.710369999999998</v>
      </c>
      <c r="J2377" s="16">
        <v>-0.15989800000001</v>
      </c>
      <c r="K2377" s="16">
        <v>3</v>
      </c>
      <c r="L2377" s="18" t="s">
        <v>3270</v>
      </c>
      <c r="M2377" s="18">
        <v>1</v>
      </c>
      <c r="N2377" s="18" t="s">
        <v>4</v>
      </c>
      <c r="O2377" s="18">
        <v>17290046.4808436</v>
      </c>
      <c r="P2377" s="18">
        <v>17290046.4808436</v>
      </c>
      <c r="Q2377" s="18">
        <v>17290046.4808436</v>
      </c>
      <c r="R2377" s="18">
        <v>23296608.627916802</v>
      </c>
      <c r="S2377" s="20">
        <v>1</v>
      </c>
      <c r="T2377" s="21">
        <f t="shared" si="37"/>
        <v>23296608.627916802</v>
      </c>
      <c r="U2377" s="39">
        <f>T2377*Fx!$C$7</f>
        <v>24066744.450327277</v>
      </c>
    </row>
    <row r="2378" spans="1:21">
      <c r="A2378" s="16" t="s">
        <v>4438</v>
      </c>
      <c r="B2378" s="19"/>
      <c r="C2378" s="16" t="s">
        <v>3120</v>
      </c>
      <c r="D2378" s="16" t="s">
        <v>3121</v>
      </c>
      <c r="E2378" s="16" t="s">
        <v>3094</v>
      </c>
      <c r="F2378" s="16" t="s">
        <v>3129</v>
      </c>
      <c r="G2378" s="16" t="s">
        <v>3094</v>
      </c>
      <c r="H2378" s="16" t="s">
        <v>3125</v>
      </c>
      <c r="I2378" s="16">
        <v>51.518332979999997</v>
      </c>
      <c r="J2378" s="16">
        <v>-0.13396392000000901</v>
      </c>
      <c r="K2378" s="16">
        <v>3</v>
      </c>
      <c r="L2378" s="18" t="s">
        <v>3130</v>
      </c>
      <c r="M2378" s="18">
        <v>1</v>
      </c>
      <c r="N2378" s="18" t="s">
        <v>4</v>
      </c>
      <c r="O2378" s="18">
        <v>2949296.85478121</v>
      </c>
      <c r="P2378" s="18">
        <v>2949296.85478121</v>
      </c>
      <c r="Q2378" s="18">
        <v>2949296.85478121</v>
      </c>
      <c r="R2378" s="18">
        <v>3973882.5820687702</v>
      </c>
      <c r="S2378" s="20">
        <v>1</v>
      </c>
      <c r="T2378" s="21">
        <f t="shared" si="37"/>
        <v>3973882.5820687702</v>
      </c>
      <c r="U2378" s="39">
        <f>T2378*Fx!$C$7</f>
        <v>4105250.6013107137</v>
      </c>
    </row>
    <row r="2379" spans="1:21">
      <c r="A2379" s="16" t="s">
        <v>4438</v>
      </c>
      <c r="B2379" s="19"/>
      <c r="C2379" s="16" t="s">
        <v>3120</v>
      </c>
      <c r="D2379" s="16" t="s">
        <v>3121</v>
      </c>
      <c r="E2379" s="16" t="s">
        <v>3094</v>
      </c>
      <c r="F2379" s="16" t="s">
        <v>3133</v>
      </c>
      <c r="G2379" s="16" t="s">
        <v>3094</v>
      </c>
      <c r="H2379" s="16" t="s">
        <v>3125</v>
      </c>
      <c r="I2379" s="16">
        <v>51.527889999999999</v>
      </c>
      <c r="J2379" s="16">
        <v>-0.23535900000001</v>
      </c>
      <c r="K2379" s="16">
        <v>3</v>
      </c>
      <c r="L2379" s="18" t="s">
        <v>3134</v>
      </c>
      <c r="M2379" s="18">
        <v>1</v>
      </c>
      <c r="N2379" s="18" t="s">
        <v>4</v>
      </c>
      <c r="O2379" s="18">
        <v>702100</v>
      </c>
      <c r="P2379" s="18">
        <v>702100</v>
      </c>
      <c r="Q2379" s="18">
        <v>702100</v>
      </c>
      <c r="R2379" s="18">
        <v>946009.53998490097</v>
      </c>
      <c r="S2379" s="20">
        <v>1</v>
      </c>
      <c r="T2379" s="21">
        <f t="shared" si="37"/>
        <v>946009.53998490097</v>
      </c>
      <c r="U2379" s="39">
        <f>T2379*Fx!$C$7</f>
        <v>977282.58262902999</v>
      </c>
    </row>
    <row r="2380" spans="1:21">
      <c r="A2380" s="16" t="s">
        <v>4438</v>
      </c>
      <c r="B2380" s="19"/>
      <c r="C2380" s="16" t="s">
        <v>3120</v>
      </c>
      <c r="D2380" s="16" t="s">
        <v>3121</v>
      </c>
      <c r="E2380" s="16" t="s">
        <v>4565</v>
      </c>
      <c r="F2380" s="16" t="s">
        <v>3938</v>
      </c>
      <c r="G2380" s="16" t="s">
        <v>4566</v>
      </c>
      <c r="H2380" s="16" t="s">
        <v>3212</v>
      </c>
      <c r="I2380" s="16">
        <v>51.771279999999997</v>
      </c>
      <c r="J2380" s="16">
        <v>-3.15791000000001</v>
      </c>
      <c r="K2380" s="16">
        <v>2</v>
      </c>
      <c r="L2380" s="18" t="s">
        <v>3940</v>
      </c>
      <c r="M2380" s="18">
        <v>1</v>
      </c>
      <c r="N2380" s="18" t="s">
        <v>4</v>
      </c>
      <c r="O2380" s="18">
        <v>260000</v>
      </c>
      <c r="P2380" s="18">
        <v>260000</v>
      </c>
      <c r="Q2380" s="18">
        <v>260000</v>
      </c>
      <c r="R2380" s="18">
        <v>350323.99999440799</v>
      </c>
      <c r="S2380" s="20">
        <v>1</v>
      </c>
      <c r="T2380" s="21">
        <f t="shared" si="37"/>
        <v>350323.99999440799</v>
      </c>
      <c r="U2380" s="39">
        <f>T2380*Fx!$C$7</f>
        <v>361904.95867190912</v>
      </c>
    </row>
    <row r="2381" spans="1:21">
      <c r="A2381" s="16" t="s">
        <v>4438</v>
      </c>
      <c r="B2381" s="19"/>
      <c r="C2381" s="16" t="s">
        <v>3120</v>
      </c>
      <c r="D2381" s="16" t="s">
        <v>3121</v>
      </c>
      <c r="E2381" s="16" t="s">
        <v>3094</v>
      </c>
      <c r="F2381" s="16" t="s">
        <v>3277</v>
      </c>
      <c r="G2381" s="16" t="s">
        <v>3094</v>
      </c>
      <c r="H2381" s="16" t="s">
        <v>3125</v>
      </c>
      <c r="I2381" s="16">
        <v>51.520440000000001</v>
      </c>
      <c r="J2381" s="16">
        <v>-0.10129000000001</v>
      </c>
      <c r="K2381" s="16">
        <v>2</v>
      </c>
      <c r="L2381" s="18" t="s">
        <v>3278</v>
      </c>
      <c r="M2381" s="18">
        <v>1</v>
      </c>
      <c r="N2381" s="18" t="s">
        <v>4</v>
      </c>
      <c r="O2381" s="18">
        <v>75000</v>
      </c>
      <c r="P2381" s="18">
        <v>75000</v>
      </c>
      <c r="Q2381" s="18">
        <v>75000</v>
      </c>
      <c r="R2381" s="18">
        <v>101054.99999838699</v>
      </c>
      <c r="S2381" s="20">
        <v>1</v>
      </c>
      <c r="T2381" s="21">
        <f t="shared" si="37"/>
        <v>101054.99999838699</v>
      </c>
      <c r="U2381" s="39">
        <f>T2381*Fx!$C$7</f>
        <v>104395.66115535848</v>
      </c>
    </row>
    <row r="2382" spans="1:21">
      <c r="A2382" s="16" t="s">
        <v>4438</v>
      </c>
      <c r="B2382" s="19"/>
      <c r="C2382" s="16" t="s">
        <v>3120</v>
      </c>
      <c r="D2382" s="16" t="s">
        <v>3121</v>
      </c>
      <c r="E2382" s="16" t="s">
        <v>3202</v>
      </c>
      <c r="F2382" s="16" t="s">
        <v>3203</v>
      </c>
      <c r="G2382" s="16" t="s">
        <v>3155</v>
      </c>
      <c r="H2382" s="16" t="s">
        <v>3125</v>
      </c>
      <c r="I2382" s="16">
        <v>51.719430000000003</v>
      </c>
      <c r="J2382" s="16">
        <v>-1.2447000000000099</v>
      </c>
      <c r="K2382" s="16">
        <v>2</v>
      </c>
      <c r="L2382" s="18" t="s">
        <v>3204</v>
      </c>
      <c r="M2382" s="18">
        <v>1</v>
      </c>
      <c r="N2382" s="18" t="s">
        <v>4</v>
      </c>
      <c r="O2382" s="18">
        <v>15000</v>
      </c>
      <c r="P2382" s="18">
        <v>15000</v>
      </c>
      <c r="Q2382" s="18">
        <v>15000</v>
      </c>
      <c r="R2382" s="18">
        <v>20210.999999677399</v>
      </c>
      <c r="S2382" s="20">
        <v>1</v>
      </c>
      <c r="T2382" s="21">
        <f t="shared" si="37"/>
        <v>20210.999999677399</v>
      </c>
      <c r="U2382" s="39">
        <f>T2382*Fx!$C$7</f>
        <v>20879.132231071693</v>
      </c>
    </row>
    <row r="2383" spans="1:21">
      <c r="A2383" s="16" t="s">
        <v>4438</v>
      </c>
      <c r="B2383" s="19"/>
      <c r="C2383" s="16" t="s">
        <v>3120</v>
      </c>
      <c r="D2383" s="16" t="s">
        <v>3121</v>
      </c>
      <c r="E2383" s="16" t="s">
        <v>3094</v>
      </c>
      <c r="F2383" s="16" t="s">
        <v>3129</v>
      </c>
      <c r="G2383" s="16" t="s">
        <v>3094</v>
      </c>
      <c r="H2383" s="16" t="s">
        <v>3125</v>
      </c>
      <c r="I2383" s="16">
        <v>51.515400960000001</v>
      </c>
      <c r="J2383" s="16">
        <v>-0.15323796000001</v>
      </c>
      <c r="K2383" s="16">
        <v>3</v>
      </c>
      <c r="L2383" s="18" t="s">
        <v>3130</v>
      </c>
      <c r="M2383" s="18">
        <v>1</v>
      </c>
      <c r="N2383" s="18" t="s">
        <v>4</v>
      </c>
      <c r="O2383" s="18">
        <v>75691.3</v>
      </c>
      <c r="P2383" s="18">
        <v>75691.3</v>
      </c>
      <c r="Q2383" s="18">
        <v>75691.3</v>
      </c>
      <c r="R2383" s="18">
        <v>101986.45761837201</v>
      </c>
      <c r="S2383" s="20">
        <v>1</v>
      </c>
      <c r="T2383" s="21">
        <f t="shared" si="37"/>
        <v>101986.45761837201</v>
      </c>
      <c r="U2383" s="39">
        <f>T2383*Fx!$C$7</f>
        <v>105357.91076278102</v>
      </c>
    </row>
    <row r="2384" spans="1:21">
      <c r="A2384" s="16" t="s">
        <v>4438</v>
      </c>
      <c r="B2384" s="19"/>
      <c r="C2384" s="16" t="s">
        <v>3120</v>
      </c>
      <c r="D2384" s="16" t="s">
        <v>3121</v>
      </c>
      <c r="E2384" s="16" t="s">
        <v>3980</v>
      </c>
      <c r="F2384" s="16" t="s">
        <v>3269</v>
      </c>
      <c r="G2384" s="16" t="s">
        <v>3230</v>
      </c>
      <c r="H2384" s="16" t="s">
        <v>3125</v>
      </c>
      <c r="I2384" s="16">
        <v>51.71134</v>
      </c>
      <c r="J2384" s="16">
        <v>-0.16157000000000901</v>
      </c>
      <c r="K2384" s="16">
        <v>4</v>
      </c>
      <c r="L2384" s="18" t="s">
        <v>3270</v>
      </c>
      <c r="M2384" s="18">
        <v>1</v>
      </c>
      <c r="N2384" s="18" t="s">
        <v>4</v>
      </c>
      <c r="O2384" s="18">
        <v>5439285.3261599997</v>
      </c>
      <c r="P2384" s="18">
        <v>5439285.3261599997</v>
      </c>
      <c r="Q2384" s="18">
        <v>5439285.3261599997</v>
      </c>
      <c r="R2384" s="18">
        <v>7328893.0483510103</v>
      </c>
      <c r="S2384" s="20">
        <v>1</v>
      </c>
      <c r="T2384" s="21">
        <f t="shared" si="37"/>
        <v>7328893.0483510103</v>
      </c>
      <c r="U2384" s="39">
        <f>T2384*Fx!$C$7</f>
        <v>7571170.5044948459</v>
      </c>
    </row>
    <row r="2385" spans="1:21">
      <c r="A2385" s="16" t="s">
        <v>4438</v>
      </c>
      <c r="B2385" s="19"/>
      <c r="C2385" s="16" t="s">
        <v>3120</v>
      </c>
      <c r="D2385" s="16" t="s">
        <v>3121</v>
      </c>
      <c r="E2385" s="16" t="s">
        <v>3563</v>
      </c>
      <c r="F2385" s="16" t="s">
        <v>3307</v>
      </c>
      <c r="G2385" s="16" t="s">
        <v>3094</v>
      </c>
      <c r="H2385" s="16" t="s">
        <v>3125</v>
      </c>
      <c r="I2385" s="16">
        <v>51.398969999999998</v>
      </c>
      <c r="J2385" s="16">
        <v>-0.17679000000000999</v>
      </c>
      <c r="K2385" s="16">
        <v>2</v>
      </c>
      <c r="L2385" s="18" t="s">
        <v>3308</v>
      </c>
      <c r="M2385" s="18">
        <v>1</v>
      </c>
      <c r="N2385" s="18" t="s">
        <v>4</v>
      </c>
      <c r="O2385" s="18">
        <v>626511.19999999995</v>
      </c>
      <c r="P2385" s="18">
        <v>626511.19999999995</v>
      </c>
      <c r="Q2385" s="18">
        <v>626511.19999999995</v>
      </c>
      <c r="R2385" s="18">
        <v>844161.19086652703</v>
      </c>
      <c r="S2385" s="20">
        <v>1</v>
      </c>
      <c r="T2385" s="21">
        <f t="shared" si="37"/>
        <v>844161.19086652703</v>
      </c>
      <c r="U2385" s="39">
        <f>T2385*Fx!$C$7</f>
        <v>872067.345936495</v>
      </c>
    </row>
    <row r="2386" spans="1:21">
      <c r="A2386" s="16" t="s">
        <v>4438</v>
      </c>
      <c r="B2386" s="19"/>
      <c r="C2386" s="16" t="s">
        <v>3120</v>
      </c>
      <c r="D2386" s="16" t="s">
        <v>3121</v>
      </c>
      <c r="E2386" s="16" t="s">
        <v>3094</v>
      </c>
      <c r="F2386" s="16" t="s">
        <v>3253</v>
      </c>
      <c r="G2386" s="16" t="s">
        <v>3094</v>
      </c>
      <c r="H2386" s="16" t="s">
        <v>3125</v>
      </c>
      <c r="I2386" s="16">
        <v>51.582979999999999</v>
      </c>
      <c r="J2386" s="16">
        <v>-0.17308000000001</v>
      </c>
      <c r="K2386" s="16">
        <v>2</v>
      </c>
      <c r="L2386" s="18" t="s">
        <v>3254</v>
      </c>
      <c r="M2386" s="18">
        <v>1</v>
      </c>
      <c r="N2386" s="18" t="s">
        <v>4</v>
      </c>
      <c r="O2386" s="18">
        <v>17745</v>
      </c>
      <c r="P2386" s="18">
        <v>17745</v>
      </c>
      <c r="Q2386" s="18">
        <v>17745</v>
      </c>
      <c r="R2386" s="18">
        <v>23909.612999618399</v>
      </c>
      <c r="S2386" s="20">
        <v>1</v>
      </c>
      <c r="T2386" s="21">
        <f t="shared" si="37"/>
        <v>23909.612999618399</v>
      </c>
      <c r="U2386" s="39">
        <f>T2386*Fx!$C$7</f>
        <v>24700.013429357852</v>
      </c>
    </row>
    <row r="2387" spans="1:21">
      <c r="A2387" s="16" t="s">
        <v>4438</v>
      </c>
      <c r="B2387" s="19"/>
      <c r="C2387" s="16" t="s">
        <v>3120</v>
      </c>
      <c r="D2387" s="16" t="s">
        <v>3121</v>
      </c>
      <c r="E2387" s="16" t="s">
        <v>3135</v>
      </c>
      <c r="F2387" s="16" t="s">
        <v>3136</v>
      </c>
      <c r="G2387" s="16" t="s">
        <v>3137</v>
      </c>
      <c r="H2387" s="16" t="s">
        <v>3125</v>
      </c>
      <c r="I2387" s="16">
        <v>50.766831000000003</v>
      </c>
      <c r="J2387" s="16">
        <v>0.27804600000001001</v>
      </c>
      <c r="K2387" s="16">
        <v>3</v>
      </c>
      <c r="L2387" s="18" t="s">
        <v>3138</v>
      </c>
      <c r="M2387" s="18">
        <v>1</v>
      </c>
      <c r="N2387" s="18" t="s">
        <v>4</v>
      </c>
      <c r="O2387" s="18">
        <v>5773530.6699999999</v>
      </c>
      <c r="P2387" s="18">
        <v>5773530.6699999999</v>
      </c>
      <c r="Q2387" s="18">
        <v>5773530.6699999999</v>
      </c>
      <c r="R2387" s="18">
        <v>7779255.2246338399</v>
      </c>
      <c r="S2387" s="20">
        <v>1</v>
      </c>
      <c r="T2387" s="21">
        <f t="shared" si="37"/>
        <v>7779255.2246338399</v>
      </c>
      <c r="U2387" s="39">
        <f>T2387*Fx!$C$7</f>
        <v>8036420.6866052076</v>
      </c>
    </row>
    <row r="2388" spans="1:21">
      <c r="A2388" s="16" t="s">
        <v>4438</v>
      </c>
      <c r="B2388" s="19"/>
      <c r="C2388" s="16" t="s">
        <v>3120</v>
      </c>
      <c r="D2388" s="16" t="s">
        <v>3121</v>
      </c>
      <c r="E2388" s="16" t="s">
        <v>3271</v>
      </c>
      <c r="F2388" s="16" t="s">
        <v>3272</v>
      </c>
      <c r="G2388" s="16" t="s">
        <v>3094</v>
      </c>
      <c r="H2388" s="16" t="s">
        <v>3125</v>
      </c>
      <c r="I2388" s="16">
        <v>51.504503040000003</v>
      </c>
      <c r="J2388" s="16">
        <v>-0.42104700000001</v>
      </c>
      <c r="K2388" s="16">
        <v>3</v>
      </c>
      <c r="L2388" s="18" t="s">
        <v>3273</v>
      </c>
      <c r="M2388" s="18">
        <v>1</v>
      </c>
      <c r="N2388" s="18" t="s">
        <v>4</v>
      </c>
      <c r="O2388" s="18">
        <v>907968</v>
      </c>
      <c r="P2388" s="18">
        <v>907968</v>
      </c>
      <c r="Q2388" s="18">
        <v>907968</v>
      </c>
      <c r="R2388" s="18">
        <v>1223396.0831804699</v>
      </c>
      <c r="S2388" s="20">
        <v>1</v>
      </c>
      <c r="T2388" s="21">
        <f t="shared" si="37"/>
        <v>1223396.0831804699</v>
      </c>
      <c r="U2388" s="39">
        <f>T2388*Fx!$C$7</f>
        <v>1263838.9289054442</v>
      </c>
    </row>
    <row r="2389" spans="1:21">
      <c r="A2389" s="16" t="s">
        <v>4438</v>
      </c>
      <c r="B2389" s="19"/>
      <c r="C2389" s="16" t="s">
        <v>3120</v>
      </c>
      <c r="D2389" s="16" t="s">
        <v>3121</v>
      </c>
      <c r="E2389" s="16" t="s">
        <v>3094</v>
      </c>
      <c r="F2389" s="16" t="s">
        <v>3277</v>
      </c>
      <c r="G2389" s="16" t="s">
        <v>3094</v>
      </c>
      <c r="H2389" s="16" t="s">
        <v>3125</v>
      </c>
      <c r="I2389" s="16">
        <v>51.520440000000001</v>
      </c>
      <c r="J2389" s="16">
        <v>-0.10129000000001</v>
      </c>
      <c r="K2389" s="16">
        <v>2</v>
      </c>
      <c r="L2389" s="18" t="s">
        <v>3278</v>
      </c>
      <c r="M2389" s="18">
        <v>1</v>
      </c>
      <c r="N2389" s="18" t="s">
        <v>4</v>
      </c>
      <c r="O2389" s="18">
        <v>25000</v>
      </c>
      <c r="P2389" s="18">
        <v>25000</v>
      </c>
      <c r="Q2389" s="18">
        <v>24999.999999999902</v>
      </c>
      <c r="R2389" s="18">
        <v>33684.999999462299</v>
      </c>
      <c r="S2389" s="20">
        <v>1</v>
      </c>
      <c r="T2389" s="21">
        <f t="shared" si="37"/>
        <v>33684.999999462299</v>
      </c>
      <c r="U2389" s="39">
        <f>T2389*Fx!$C$7</f>
        <v>34798.553718452793</v>
      </c>
    </row>
    <row r="2390" spans="1:21">
      <c r="A2390" s="16" t="s">
        <v>4438</v>
      </c>
      <c r="B2390" s="19"/>
      <c r="C2390" s="16" t="s">
        <v>3120</v>
      </c>
      <c r="D2390" s="16" t="s">
        <v>3121</v>
      </c>
      <c r="E2390" s="16" t="s">
        <v>3855</v>
      </c>
      <c r="F2390" s="16" t="s">
        <v>3738</v>
      </c>
      <c r="G2390" s="16" t="s">
        <v>3739</v>
      </c>
      <c r="H2390" s="16" t="s">
        <v>3125</v>
      </c>
      <c r="I2390" s="16">
        <v>52.371656000000002</v>
      </c>
      <c r="J2390" s="16">
        <v>-1.2644760000000099</v>
      </c>
      <c r="K2390" s="16">
        <v>3</v>
      </c>
      <c r="L2390" s="18" t="s">
        <v>3740</v>
      </c>
      <c r="M2390" s="18">
        <v>1</v>
      </c>
      <c r="N2390" s="18" t="s">
        <v>4</v>
      </c>
      <c r="O2390" s="18">
        <v>6933843</v>
      </c>
      <c r="P2390" s="18">
        <v>6933843</v>
      </c>
      <c r="Q2390" s="18">
        <v>6933843</v>
      </c>
      <c r="R2390" s="18">
        <v>9342660.0580508895</v>
      </c>
      <c r="S2390" s="20">
        <v>1</v>
      </c>
      <c r="T2390" s="21">
        <f t="shared" si="37"/>
        <v>9342660.0580508895</v>
      </c>
      <c r="U2390" s="39">
        <f>T2390*Fx!$C$7</f>
        <v>9651508.3244327381</v>
      </c>
    </row>
    <row r="2391" spans="1:21">
      <c r="A2391" s="16" t="s">
        <v>4438</v>
      </c>
      <c r="B2391" s="19"/>
      <c r="C2391" s="16" t="s">
        <v>3120</v>
      </c>
      <c r="D2391" s="16" t="s">
        <v>3121</v>
      </c>
      <c r="E2391" s="16" t="s">
        <v>3850</v>
      </c>
      <c r="F2391" s="16" t="s">
        <v>3738</v>
      </c>
      <c r="G2391" s="16" t="s">
        <v>3739</v>
      </c>
      <c r="H2391" s="16" t="s">
        <v>3125</v>
      </c>
      <c r="I2391" s="16">
        <v>52.111510000000003</v>
      </c>
      <c r="J2391" s="16">
        <v>-1.5401820000000099</v>
      </c>
      <c r="K2391" s="16">
        <v>3</v>
      </c>
      <c r="L2391" s="18" t="s">
        <v>3740</v>
      </c>
      <c r="M2391" s="18">
        <v>1</v>
      </c>
      <c r="N2391" s="18" t="s">
        <v>4</v>
      </c>
      <c r="O2391" s="18">
        <v>600000</v>
      </c>
      <c r="P2391" s="18">
        <v>600000</v>
      </c>
      <c r="Q2391" s="18">
        <v>600000</v>
      </c>
      <c r="R2391" s="18">
        <v>808439.99998709699</v>
      </c>
      <c r="S2391" s="20">
        <v>1</v>
      </c>
      <c r="T2391" s="21">
        <f t="shared" si="37"/>
        <v>808439.99998709699</v>
      </c>
      <c r="U2391" s="39">
        <f>T2391*Fx!$C$7</f>
        <v>835165.28924286889</v>
      </c>
    </row>
    <row r="2392" spans="1:21">
      <c r="A2392" s="16" t="s">
        <v>4438</v>
      </c>
      <c r="B2392" s="19"/>
      <c r="C2392" s="16" t="s">
        <v>3120</v>
      </c>
      <c r="D2392" s="16" t="s">
        <v>3121</v>
      </c>
      <c r="E2392" s="16" t="s">
        <v>3094</v>
      </c>
      <c r="F2392" s="16" t="s">
        <v>3143</v>
      </c>
      <c r="G2392" s="16" t="s">
        <v>3094</v>
      </c>
      <c r="H2392" s="16" t="s">
        <v>3125</v>
      </c>
      <c r="I2392" s="16">
        <v>51.529470000000003</v>
      </c>
      <c r="J2392" s="16">
        <v>-6.8690000000009993E-2</v>
      </c>
      <c r="K2392" s="16">
        <v>2</v>
      </c>
      <c r="L2392" s="18" t="s">
        <v>3144</v>
      </c>
      <c r="M2392" s="18">
        <v>1</v>
      </c>
      <c r="N2392" s="18" t="s">
        <v>4</v>
      </c>
      <c r="O2392" s="18">
        <v>1248842</v>
      </c>
      <c r="P2392" s="18">
        <v>1248842</v>
      </c>
      <c r="Q2392" s="18">
        <v>1248842</v>
      </c>
      <c r="R2392" s="18">
        <v>1682689.71077314</v>
      </c>
      <c r="S2392" s="20">
        <v>1</v>
      </c>
      <c r="T2392" s="21">
        <f t="shared" si="37"/>
        <v>1682689.71077314</v>
      </c>
      <c r="U2392" s="39">
        <f>T2392*Fx!$C$7</f>
        <v>1738315.816914401</v>
      </c>
    </row>
    <row r="2393" spans="1:21">
      <c r="A2393" s="16" t="s">
        <v>4438</v>
      </c>
      <c r="B2393" s="19"/>
      <c r="C2393" s="16" t="s">
        <v>3120</v>
      </c>
      <c r="D2393" s="16" t="s">
        <v>3121</v>
      </c>
      <c r="E2393" s="16" t="s">
        <v>3271</v>
      </c>
      <c r="F2393" s="16" t="s">
        <v>3272</v>
      </c>
      <c r="G2393" s="16" t="s">
        <v>3094</v>
      </c>
      <c r="H2393" s="16" t="s">
        <v>3125</v>
      </c>
      <c r="I2393" s="16">
        <v>51.504503040000003</v>
      </c>
      <c r="J2393" s="16">
        <v>-0.42104700000001</v>
      </c>
      <c r="K2393" s="16">
        <v>3</v>
      </c>
      <c r="L2393" s="18" t="s">
        <v>3273</v>
      </c>
      <c r="M2393" s="18">
        <v>1</v>
      </c>
      <c r="N2393" s="18" t="s">
        <v>4</v>
      </c>
      <c r="O2393" s="18">
        <v>333333.33</v>
      </c>
      <c r="P2393" s="18">
        <v>333333.33</v>
      </c>
      <c r="Q2393" s="18">
        <v>333333.33</v>
      </c>
      <c r="R2393" s="18">
        <v>449133.32883483102</v>
      </c>
      <c r="S2393" s="20">
        <v>1</v>
      </c>
      <c r="T2393" s="21">
        <f t="shared" si="37"/>
        <v>449133.32883483102</v>
      </c>
      <c r="U2393" s="39">
        <f>T2393*Fx!$C$7</f>
        <v>463980.71160623041</v>
      </c>
    </row>
    <row r="2394" spans="1:21">
      <c r="A2394" s="16" t="s">
        <v>4438</v>
      </c>
      <c r="B2394" s="19"/>
      <c r="C2394" s="16" t="s">
        <v>3120</v>
      </c>
      <c r="D2394" s="16" t="s">
        <v>3121</v>
      </c>
      <c r="E2394" s="16" t="s">
        <v>3819</v>
      </c>
      <c r="F2394" s="16" t="s">
        <v>3284</v>
      </c>
      <c r="G2394" s="16" t="s">
        <v>3230</v>
      </c>
      <c r="H2394" s="16" t="s">
        <v>3125</v>
      </c>
      <c r="I2394" s="16">
        <v>51.798509000000003</v>
      </c>
      <c r="J2394" s="16">
        <v>-0.65895100000000995</v>
      </c>
      <c r="K2394" s="16">
        <v>3</v>
      </c>
      <c r="L2394" s="18" t="s">
        <v>3285</v>
      </c>
      <c r="M2394" s="18">
        <v>1</v>
      </c>
      <c r="N2394" s="18" t="s">
        <v>4</v>
      </c>
      <c r="O2394" s="18">
        <v>1432000</v>
      </c>
      <c r="P2394" s="18">
        <v>1432000</v>
      </c>
      <c r="Q2394" s="18">
        <v>1432000</v>
      </c>
      <c r="R2394" s="18">
        <v>1929476.7999692</v>
      </c>
      <c r="S2394" s="20">
        <v>1</v>
      </c>
      <c r="T2394" s="21">
        <f t="shared" si="37"/>
        <v>1929476.7999692</v>
      </c>
      <c r="U2394" s="39">
        <f>T2394*Fx!$C$7</f>
        <v>1993261.1569929754</v>
      </c>
    </row>
    <row r="2395" spans="1:21">
      <c r="A2395" s="16" t="s">
        <v>4438</v>
      </c>
      <c r="B2395" s="19"/>
      <c r="C2395" s="16" t="s">
        <v>3120</v>
      </c>
      <c r="D2395" s="16" t="s">
        <v>3121</v>
      </c>
      <c r="E2395" s="16" t="s">
        <v>4463</v>
      </c>
      <c r="F2395" s="16" t="s">
        <v>1952</v>
      </c>
      <c r="G2395" s="16" t="s">
        <v>4552</v>
      </c>
      <c r="H2395" s="16" t="s">
        <v>3125</v>
      </c>
      <c r="I2395" s="16">
        <v>0</v>
      </c>
      <c r="J2395" s="16">
        <v>0</v>
      </c>
      <c r="K2395" s="16">
        <v>7</v>
      </c>
      <c r="L2395" s="18" t="s">
        <v>3595</v>
      </c>
      <c r="M2395" s="18">
        <v>1</v>
      </c>
      <c r="N2395" s="18" t="s">
        <v>4</v>
      </c>
      <c r="O2395" s="18">
        <v>21059.281878487898</v>
      </c>
      <c r="P2395" s="18">
        <v>21059.281878487898</v>
      </c>
      <c r="Q2395" s="18">
        <v>21059.281878487898</v>
      </c>
      <c r="R2395" s="18">
        <v>28375.276402621701</v>
      </c>
      <c r="S2395" s="20">
        <v>1</v>
      </c>
      <c r="T2395" s="21">
        <f t="shared" si="37"/>
        <v>28375.276402621701</v>
      </c>
      <c r="U2395" s="39">
        <f>T2395*Fx!$C$7</f>
        <v>29313.302068824076</v>
      </c>
    </row>
    <row r="2396" spans="1:21">
      <c r="A2396" s="16" t="s">
        <v>4438</v>
      </c>
      <c r="B2396" s="19"/>
      <c r="C2396" s="16" t="s">
        <v>3120</v>
      </c>
      <c r="D2396" s="16" t="s">
        <v>3121</v>
      </c>
      <c r="E2396" s="16" t="s">
        <v>3094</v>
      </c>
      <c r="F2396" s="16" t="s">
        <v>3129</v>
      </c>
      <c r="G2396" s="16" t="s">
        <v>3094</v>
      </c>
      <c r="H2396" s="16" t="s">
        <v>3125</v>
      </c>
      <c r="I2396" s="16">
        <v>51.50542797</v>
      </c>
      <c r="J2396" s="16">
        <v>-0.26024292000000998</v>
      </c>
      <c r="K2396" s="16">
        <v>3</v>
      </c>
      <c r="L2396" s="18" t="s">
        <v>3130</v>
      </c>
      <c r="M2396" s="18">
        <v>1</v>
      </c>
      <c r="N2396" s="18" t="s">
        <v>4</v>
      </c>
      <c r="O2396" s="18">
        <v>50000</v>
      </c>
      <c r="P2396" s="18">
        <v>50000</v>
      </c>
      <c r="Q2396" s="18">
        <v>49999.999999999898</v>
      </c>
      <c r="R2396" s="18">
        <v>67369.999998924701</v>
      </c>
      <c r="S2396" s="20">
        <v>1</v>
      </c>
      <c r="T2396" s="21">
        <f t="shared" si="37"/>
        <v>67369.999998924701</v>
      </c>
      <c r="U2396" s="39">
        <f>T2396*Fx!$C$7</f>
        <v>69597.107436905688</v>
      </c>
    </row>
    <row r="2397" spans="1:21">
      <c r="A2397" s="16" t="s">
        <v>4438</v>
      </c>
      <c r="B2397" s="19"/>
      <c r="C2397" s="16" t="s">
        <v>3120</v>
      </c>
      <c r="D2397" s="16" t="s">
        <v>3121</v>
      </c>
      <c r="E2397" s="16" t="s">
        <v>3834</v>
      </c>
      <c r="F2397" s="16" t="s">
        <v>3764</v>
      </c>
      <c r="G2397" s="16" t="s">
        <v>3824</v>
      </c>
      <c r="H2397" s="16" t="s">
        <v>3125</v>
      </c>
      <c r="I2397" s="16">
        <v>52.42151097</v>
      </c>
      <c r="J2397" s="16">
        <v>-3.02751288000001</v>
      </c>
      <c r="K2397" s="16">
        <v>3</v>
      </c>
      <c r="L2397" s="18" t="s">
        <v>3766</v>
      </c>
      <c r="M2397" s="18">
        <v>1</v>
      </c>
      <c r="N2397" s="18" t="s">
        <v>4</v>
      </c>
      <c r="O2397" s="18">
        <v>10000</v>
      </c>
      <c r="P2397" s="18">
        <v>10000</v>
      </c>
      <c r="Q2397" s="18">
        <v>10000</v>
      </c>
      <c r="R2397" s="18">
        <v>13473.999999784901</v>
      </c>
      <c r="S2397" s="20">
        <v>1</v>
      </c>
      <c r="T2397" s="21">
        <f t="shared" si="37"/>
        <v>13473.999999784901</v>
      </c>
      <c r="U2397" s="39">
        <f>T2397*Fx!$C$7</f>
        <v>13919.421487381098</v>
      </c>
    </row>
    <row r="2398" spans="1:21">
      <c r="A2398" s="16" t="s">
        <v>4438</v>
      </c>
      <c r="B2398" s="19"/>
      <c r="C2398" s="16" t="s">
        <v>3120</v>
      </c>
      <c r="D2398" s="16" t="s">
        <v>3121</v>
      </c>
      <c r="E2398" s="16" t="s">
        <v>3094</v>
      </c>
      <c r="F2398" s="16" t="s">
        <v>3129</v>
      </c>
      <c r="G2398" s="16" t="s">
        <v>3094</v>
      </c>
      <c r="H2398" s="16" t="s">
        <v>3125</v>
      </c>
      <c r="I2398" s="16">
        <v>51.513753960000003</v>
      </c>
      <c r="J2398" s="16">
        <v>-0.14174604000000901</v>
      </c>
      <c r="K2398" s="16">
        <v>3</v>
      </c>
      <c r="L2398" s="18" t="s">
        <v>3130</v>
      </c>
      <c r="M2398" s="18">
        <v>1</v>
      </c>
      <c r="N2398" s="18" t="s">
        <v>4</v>
      </c>
      <c r="O2398" s="18">
        <v>770000</v>
      </c>
      <c r="P2398" s="18">
        <v>770000</v>
      </c>
      <c r="Q2398" s="18">
        <v>770000</v>
      </c>
      <c r="R2398" s="18">
        <v>1037497.99998344</v>
      </c>
      <c r="S2398" s="20">
        <v>1</v>
      </c>
      <c r="T2398" s="21">
        <f t="shared" si="37"/>
        <v>1037497.99998344</v>
      </c>
      <c r="U2398" s="39">
        <f>T2398*Fx!$C$7</f>
        <v>1071795.4545283474</v>
      </c>
    </row>
    <row r="2399" spans="1:21">
      <c r="A2399" s="16" t="s">
        <v>4438</v>
      </c>
      <c r="B2399" s="19"/>
      <c r="C2399" s="16" t="s">
        <v>3120</v>
      </c>
      <c r="D2399" s="16" t="s">
        <v>3121</v>
      </c>
      <c r="E2399" s="16" t="s">
        <v>3094</v>
      </c>
      <c r="F2399" s="16" t="s">
        <v>2397</v>
      </c>
      <c r="G2399" s="16" t="s">
        <v>3094</v>
      </c>
      <c r="H2399" s="16" t="s">
        <v>3125</v>
      </c>
      <c r="I2399" s="16">
        <v>51.48283</v>
      </c>
      <c r="J2399" s="16">
        <v>-7.1830000000009997E-2</v>
      </c>
      <c r="K2399" s="16">
        <v>2</v>
      </c>
      <c r="L2399" s="18" t="s">
        <v>3149</v>
      </c>
      <c r="M2399" s="18">
        <v>1</v>
      </c>
      <c r="N2399" s="18" t="s">
        <v>4</v>
      </c>
      <c r="O2399" s="18">
        <v>988570.44</v>
      </c>
      <c r="P2399" s="18">
        <v>988570.44</v>
      </c>
      <c r="Q2399" s="18">
        <v>988570.44</v>
      </c>
      <c r="R2399" s="18">
        <v>1331999.8108347401</v>
      </c>
      <c r="S2399" s="20">
        <v>1</v>
      </c>
      <c r="T2399" s="21">
        <f t="shared" si="37"/>
        <v>1331999.8108347401</v>
      </c>
      <c r="U2399" s="39">
        <f>T2399*Fx!$C$7</f>
        <v>1376032.8624325828</v>
      </c>
    </row>
    <row r="2400" spans="1:21">
      <c r="A2400" s="16" t="s">
        <v>4438</v>
      </c>
      <c r="B2400" s="19"/>
      <c r="C2400" s="16" t="s">
        <v>3120</v>
      </c>
      <c r="D2400" s="16" t="s">
        <v>3121</v>
      </c>
      <c r="E2400" s="16" t="s">
        <v>3094</v>
      </c>
      <c r="F2400" s="16" t="s">
        <v>2397</v>
      </c>
      <c r="G2400" s="16" t="s">
        <v>3094</v>
      </c>
      <c r="H2400" s="16" t="s">
        <v>3125</v>
      </c>
      <c r="I2400" s="16">
        <v>51.47341101</v>
      </c>
      <c r="J2400" s="16">
        <v>-1.63584000001E-3</v>
      </c>
      <c r="K2400" s="16">
        <v>3</v>
      </c>
      <c r="L2400" s="18" t="s">
        <v>3149</v>
      </c>
      <c r="M2400" s="18">
        <v>1</v>
      </c>
      <c r="N2400" s="18" t="s">
        <v>4</v>
      </c>
      <c r="O2400" s="18">
        <v>741985</v>
      </c>
      <c r="P2400" s="18">
        <v>741985</v>
      </c>
      <c r="Q2400" s="18">
        <v>741985</v>
      </c>
      <c r="R2400" s="18">
        <v>999750.58898404404</v>
      </c>
      <c r="S2400" s="20">
        <v>1</v>
      </c>
      <c r="T2400" s="21">
        <f t="shared" si="37"/>
        <v>999750.58898404404</v>
      </c>
      <c r="U2400" s="39">
        <f>T2400*Fx!$C$7</f>
        <v>1032800.1952314506</v>
      </c>
    </row>
    <row r="2401" spans="1:21">
      <c r="A2401" s="16" t="s">
        <v>4438</v>
      </c>
      <c r="B2401" s="19"/>
      <c r="C2401" s="16" t="s">
        <v>3120</v>
      </c>
      <c r="D2401" s="16" t="s">
        <v>3121</v>
      </c>
      <c r="E2401" s="16" t="s">
        <v>3094</v>
      </c>
      <c r="F2401" s="16" t="s">
        <v>3133</v>
      </c>
      <c r="G2401" s="16" t="s">
        <v>3094</v>
      </c>
      <c r="H2401" s="16" t="s">
        <v>3125</v>
      </c>
      <c r="I2401" s="16">
        <v>51.558599999999998</v>
      </c>
      <c r="J2401" s="16">
        <v>-0.19538000000000999</v>
      </c>
      <c r="K2401" s="16">
        <v>2</v>
      </c>
      <c r="L2401" s="18" t="s">
        <v>3134</v>
      </c>
      <c r="M2401" s="18">
        <v>1</v>
      </c>
      <c r="N2401" s="18" t="s">
        <v>4</v>
      </c>
      <c r="O2401" s="18">
        <v>4053036</v>
      </c>
      <c r="P2401" s="18">
        <v>4053036</v>
      </c>
      <c r="Q2401" s="18">
        <v>4053036</v>
      </c>
      <c r="R2401" s="18">
        <v>5461060.7063128399</v>
      </c>
      <c r="S2401" s="20">
        <v>1</v>
      </c>
      <c r="T2401" s="21">
        <f t="shared" si="37"/>
        <v>5461060.7063128399</v>
      </c>
      <c r="U2401" s="39">
        <f>T2401*Fx!$C$7</f>
        <v>5641591.6387529345</v>
      </c>
    </row>
    <row r="2402" spans="1:21">
      <c r="A2402" s="16" t="s">
        <v>4438</v>
      </c>
      <c r="B2402" s="19"/>
      <c r="C2402" s="16" t="s">
        <v>3120</v>
      </c>
      <c r="D2402" s="16" t="s">
        <v>3121</v>
      </c>
      <c r="E2402" s="16" t="s">
        <v>3648</v>
      </c>
      <c r="F2402" s="16" t="s">
        <v>3324</v>
      </c>
      <c r="G2402" s="16" t="s">
        <v>3325</v>
      </c>
      <c r="H2402" s="16" t="s">
        <v>3125</v>
      </c>
      <c r="I2402" s="16">
        <v>51.062060000000002</v>
      </c>
      <c r="J2402" s="16">
        <v>-1.31382000000001</v>
      </c>
      <c r="K2402" s="16">
        <v>2</v>
      </c>
      <c r="L2402" s="18" t="s">
        <v>3326</v>
      </c>
      <c r="M2402" s="18">
        <v>1</v>
      </c>
      <c r="N2402" s="18" t="s">
        <v>4</v>
      </c>
      <c r="O2402" s="18">
        <v>5927988</v>
      </c>
      <c r="P2402" s="18">
        <v>5927988</v>
      </c>
      <c r="Q2402" s="18">
        <v>5927988</v>
      </c>
      <c r="R2402" s="18">
        <v>7987371.0310725197</v>
      </c>
      <c r="S2402" s="20">
        <v>1</v>
      </c>
      <c r="T2402" s="21">
        <f t="shared" si="37"/>
        <v>7987371.0310725197</v>
      </c>
      <c r="U2402" s="39">
        <f>T2402*Fx!$C$7</f>
        <v>8251416.3544137608</v>
      </c>
    </row>
    <row r="2403" spans="1:21">
      <c r="A2403" s="16" t="s">
        <v>4438</v>
      </c>
      <c r="B2403" s="19"/>
      <c r="C2403" s="16" t="s">
        <v>3120</v>
      </c>
      <c r="D2403" s="16" t="s">
        <v>3121</v>
      </c>
      <c r="E2403" s="16" t="s">
        <v>3094</v>
      </c>
      <c r="F2403" s="16" t="s">
        <v>3133</v>
      </c>
      <c r="G2403" s="16" t="s">
        <v>3094</v>
      </c>
      <c r="H2403" s="16" t="s">
        <v>3125</v>
      </c>
      <c r="I2403" s="16">
        <v>51.556249999999999</v>
      </c>
      <c r="J2403" s="16">
        <v>-0.17534000000000999</v>
      </c>
      <c r="K2403" s="16">
        <v>2</v>
      </c>
      <c r="L2403" s="18" t="s">
        <v>3134</v>
      </c>
      <c r="M2403" s="18">
        <v>1</v>
      </c>
      <c r="N2403" s="18" t="s">
        <v>4</v>
      </c>
      <c r="O2403" s="18">
        <v>311377.88397839898</v>
      </c>
      <c r="P2403" s="18">
        <v>311377.88397839898</v>
      </c>
      <c r="Q2403" s="18">
        <v>311377.88397839898</v>
      </c>
      <c r="R2403" s="18">
        <v>419550.56086579798</v>
      </c>
      <c r="S2403" s="20">
        <v>1</v>
      </c>
      <c r="T2403" s="21">
        <f t="shared" si="37"/>
        <v>419550.56086579798</v>
      </c>
      <c r="U2403" s="39">
        <f>T2403*Fx!$C$7</f>
        <v>433420.00089441944</v>
      </c>
    </row>
    <row r="2404" spans="1:21">
      <c r="A2404" s="16" t="s">
        <v>4438</v>
      </c>
      <c r="B2404" s="19"/>
      <c r="C2404" s="16" t="s">
        <v>3120</v>
      </c>
      <c r="D2404" s="16" t="s">
        <v>3121</v>
      </c>
      <c r="E2404" s="16" t="s">
        <v>3094</v>
      </c>
      <c r="F2404" s="16" t="s">
        <v>3131</v>
      </c>
      <c r="G2404" s="16" t="s">
        <v>3094</v>
      </c>
      <c r="H2404" s="16" t="s">
        <v>3125</v>
      </c>
      <c r="I2404" s="16">
        <v>51.50611</v>
      </c>
      <c r="J2404" s="16">
        <v>-0.13933000000001</v>
      </c>
      <c r="K2404" s="16">
        <v>2</v>
      </c>
      <c r="L2404" s="18" t="s">
        <v>3132</v>
      </c>
      <c r="M2404" s="18">
        <v>1</v>
      </c>
      <c r="N2404" s="18" t="s">
        <v>4</v>
      </c>
      <c r="O2404" s="18">
        <v>9966000</v>
      </c>
      <c r="P2404" s="18">
        <v>9966000</v>
      </c>
      <c r="Q2404" s="18">
        <v>9966000</v>
      </c>
      <c r="R2404" s="18">
        <v>13428188.399785601</v>
      </c>
      <c r="S2404" s="20">
        <v>1</v>
      </c>
      <c r="T2404" s="21">
        <f t="shared" si="37"/>
        <v>13428188.399785601</v>
      </c>
      <c r="U2404" s="39">
        <f>T2404*Fx!$C$7</f>
        <v>13872095.45432397</v>
      </c>
    </row>
    <row r="2405" spans="1:21">
      <c r="A2405" s="16" t="s">
        <v>4438</v>
      </c>
      <c r="B2405" s="19"/>
      <c r="C2405" s="16" t="s">
        <v>3120</v>
      </c>
      <c r="D2405" s="16" t="s">
        <v>3121</v>
      </c>
      <c r="E2405" s="16" t="s">
        <v>3627</v>
      </c>
      <c r="F2405" s="16" t="s">
        <v>3099</v>
      </c>
      <c r="G2405" s="16" t="s">
        <v>3230</v>
      </c>
      <c r="H2405" s="16" t="s">
        <v>3125</v>
      </c>
      <c r="I2405" s="16">
        <v>51.82085</v>
      </c>
      <c r="J2405" s="16">
        <v>-5.004000000001E-2</v>
      </c>
      <c r="K2405" s="16">
        <v>4</v>
      </c>
      <c r="L2405" s="18" t="s">
        <v>3231</v>
      </c>
      <c r="M2405" s="18">
        <v>1</v>
      </c>
      <c r="N2405" s="18" t="s">
        <v>4</v>
      </c>
      <c r="O2405" s="18">
        <v>1094000</v>
      </c>
      <c r="P2405" s="18">
        <v>1094000</v>
      </c>
      <c r="Q2405" s="18">
        <v>1094000</v>
      </c>
      <c r="R2405" s="18">
        <v>1474055.59997647</v>
      </c>
      <c r="S2405" s="20">
        <v>1</v>
      </c>
      <c r="T2405" s="21">
        <f t="shared" si="37"/>
        <v>1474055.59997647</v>
      </c>
      <c r="U2405" s="39">
        <f>T2405*Fx!$C$7</f>
        <v>1522784.7107194939</v>
      </c>
    </row>
    <row r="2406" spans="1:21">
      <c r="A2406" s="16" t="s">
        <v>4438</v>
      </c>
      <c r="B2406" s="19"/>
      <c r="C2406" s="16" t="s">
        <v>3120</v>
      </c>
      <c r="D2406" s="16" t="s">
        <v>3121</v>
      </c>
      <c r="E2406" s="16" t="s">
        <v>3860</v>
      </c>
      <c r="F2406" s="16" t="s">
        <v>3531</v>
      </c>
      <c r="G2406" s="16" t="s">
        <v>3532</v>
      </c>
      <c r="H2406" s="16" t="s">
        <v>3125</v>
      </c>
      <c r="I2406" s="16">
        <v>51.568711</v>
      </c>
      <c r="J2406" s="16">
        <v>0.33338100000000997</v>
      </c>
      <c r="K2406" s="16">
        <v>3</v>
      </c>
      <c r="L2406" s="18" t="s">
        <v>3533</v>
      </c>
      <c r="M2406" s="18">
        <v>1</v>
      </c>
      <c r="N2406" s="18" t="s">
        <v>4</v>
      </c>
      <c r="O2406" s="18">
        <v>50000</v>
      </c>
      <c r="P2406" s="18">
        <v>50000</v>
      </c>
      <c r="Q2406" s="18">
        <v>49999.999999999898</v>
      </c>
      <c r="R2406" s="18">
        <v>67369.999998924701</v>
      </c>
      <c r="S2406" s="20">
        <v>1</v>
      </c>
      <c r="T2406" s="21">
        <f t="shared" si="37"/>
        <v>67369.999998924701</v>
      </c>
      <c r="U2406" s="39">
        <f>T2406*Fx!$C$7</f>
        <v>69597.107436905688</v>
      </c>
    </row>
    <row r="2407" spans="1:21">
      <c r="A2407" s="16" t="s">
        <v>4438</v>
      </c>
      <c r="B2407" s="19"/>
      <c r="C2407" s="16" t="s">
        <v>3120</v>
      </c>
      <c r="D2407" s="16" t="s">
        <v>3121</v>
      </c>
      <c r="E2407" s="16" t="s">
        <v>3202</v>
      </c>
      <c r="F2407" s="16" t="s">
        <v>3203</v>
      </c>
      <c r="G2407" s="16" t="s">
        <v>3155</v>
      </c>
      <c r="H2407" s="16" t="s">
        <v>3125</v>
      </c>
      <c r="I2407" s="16">
        <v>51.76387098</v>
      </c>
      <c r="J2407" s="16">
        <v>-1.2198060000000099</v>
      </c>
      <c r="K2407" s="16">
        <v>3</v>
      </c>
      <c r="L2407" s="18" t="s">
        <v>3204</v>
      </c>
      <c r="M2407" s="18">
        <v>1</v>
      </c>
      <c r="N2407" s="18" t="s">
        <v>4</v>
      </c>
      <c r="O2407" s="18">
        <v>25000</v>
      </c>
      <c r="P2407" s="18">
        <v>25000</v>
      </c>
      <c r="Q2407" s="18">
        <v>24999.999999999902</v>
      </c>
      <c r="R2407" s="18">
        <v>33684.999999462299</v>
      </c>
      <c r="S2407" s="20">
        <v>1</v>
      </c>
      <c r="T2407" s="21">
        <f t="shared" si="37"/>
        <v>33684.999999462299</v>
      </c>
      <c r="U2407" s="39">
        <f>T2407*Fx!$C$7</f>
        <v>34798.553718452793</v>
      </c>
    </row>
    <row r="2408" spans="1:21">
      <c r="A2408" s="16" t="s">
        <v>4438</v>
      </c>
      <c r="B2408" s="19"/>
      <c r="C2408" s="16" t="s">
        <v>3120</v>
      </c>
      <c r="D2408" s="16" t="s">
        <v>3121</v>
      </c>
      <c r="E2408" s="16" t="s">
        <v>3847</v>
      </c>
      <c r="F2408" s="16" t="s">
        <v>3167</v>
      </c>
      <c r="G2408" s="16" t="s">
        <v>3532</v>
      </c>
      <c r="H2408" s="16" t="s">
        <v>3125</v>
      </c>
      <c r="I2408" s="16">
        <v>52.020823999999998</v>
      </c>
      <c r="J2408" s="16">
        <v>0.22060400000000999</v>
      </c>
      <c r="K2408" s="16">
        <v>3</v>
      </c>
      <c r="L2408" s="18" t="s">
        <v>3169</v>
      </c>
      <c r="M2408" s="18">
        <v>1</v>
      </c>
      <c r="N2408" s="18" t="s">
        <v>4</v>
      </c>
      <c r="O2408" s="18">
        <v>399865</v>
      </c>
      <c r="P2408" s="18">
        <v>399865</v>
      </c>
      <c r="Q2408" s="18">
        <v>399865</v>
      </c>
      <c r="R2408" s="18">
        <v>538778.10099140101</v>
      </c>
      <c r="S2408" s="20">
        <v>1</v>
      </c>
      <c r="T2408" s="21">
        <f t="shared" si="37"/>
        <v>538778.10099140101</v>
      </c>
      <c r="U2408" s="39">
        <f>T2408*Fx!$C$7</f>
        <v>556588.9473051664</v>
      </c>
    </row>
    <row r="2409" spans="1:21">
      <c r="A2409" s="16" t="s">
        <v>4438</v>
      </c>
      <c r="B2409" s="19"/>
      <c r="C2409" s="16" t="s">
        <v>3120</v>
      </c>
      <c r="D2409" s="16" t="s">
        <v>3121</v>
      </c>
      <c r="E2409" s="16" t="s">
        <v>3873</v>
      </c>
      <c r="F2409" s="16" t="s">
        <v>3272</v>
      </c>
      <c r="G2409" s="16" t="s">
        <v>3094</v>
      </c>
      <c r="H2409" s="16" t="s">
        <v>3125</v>
      </c>
      <c r="I2409" s="16">
        <v>51.545924999999997</v>
      </c>
      <c r="J2409" s="16">
        <v>-0.36177300000001</v>
      </c>
      <c r="K2409" s="16">
        <v>3</v>
      </c>
      <c r="L2409" s="18" t="s">
        <v>3273</v>
      </c>
      <c r="M2409" s="18">
        <v>1</v>
      </c>
      <c r="N2409" s="18" t="s">
        <v>4</v>
      </c>
      <c r="O2409" s="18">
        <v>1950000</v>
      </c>
      <c r="P2409" s="18">
        <v>1950000</v>
      </c>
      <c r="Q2409" s="18">
        <v>1950000</v>
      </c>
      <c r="R2409" s="18">
        <v>2627429.9999580602</v>
      </c>
      <c r="S2409" s="20">
        <v>1</v>
      </c>
      <c r="T2409" s="21">
        <f t="shared" si="37"/>
        <v>2627429.9999580602</v>
      </c>
      <c r="U2409" s="39">
        <f>T2409*Fx!$C$7</f>
        <v>2714287.1900393185</v>
      </c>
    </row>
    <row r="2410" spans="1:21">
      <c r="A2410" s="16" t="s">
        <v>4438</v>
      </c>
      <c r="B2410" s="19"/>
      <c r="C2410" s="16" t="s">
        <v>3120</v>
      </c>
      <c r="D2410" s="16" t="s">
        <v>3121</v>
      </c>
      <c r="E2410" s="16" t="s">
        <v>5006</v>
      </c>
      <c r="F2410" s="16" t="s">
        <v>1952</v>
      </c>
      <c r="G2410" s="16" t="s">
        <v>4552</v>
      </c>
      <c r="H2410" s="16" t="s">
        <v>3125</v>
      </c>
      <c r="I2410" s="16">
        <v>53.760109999999997</v>
      </c>
      <c r="J2410" s="16">
        <v>-0.41359000000001001</v>
      </c>
      <c r="K2410" s="16">
        <v>4</v>
      </c>
      <c r="L2410" s="18" t="s">
        <v>3595</v>
      </c>
      <c r="M2410" s="18">
        <v>1</v>
      </c>
      <c r="N2410" s="18" t="s">
        <v>4</v>
      </c>
      <c r="O2410" s="18">
        <v>200000</v>
      </c>
      <c r="P2410" s="18">
        <v>200000</v>
      </c>
      <c r="Q2410" s="18">
        <v>199999.99999999901</v>
      </c>
      <c r="R2410" s="18">
        <v>269479.99999569898</v>
      </c>
      <c r="S2410" s="20">
        <v>1</v>
      </c>
      <c r="T2410" s="21">
        <f t="shared" si="37"/>
        <v>269479.99999569898</v>
      </c>
      <c r="U2410" s="39">
        <f>T2410*Fx!$C$7</f>
        <v>278388.42974762293</v>
      </c>
    </row>
    <row r="2411" spans="1:21">
      <c r="A2411" s="16" t="s">
        <v>4438</v>
      </c>
      <c r="B2411" s="19"/>
      <c r="C2411" s="16" t="s">
        <v>3120</v>
      </c>
      <c r="D2411" s="16" t="s">
        <v>3121</v>
      </c>
      <c r="E2411" s="16" t="s">
        <v>3682</v>
      </c>
      <c r="F2411" s="16" t="s">
        <v>3163</v>
      </c>
      <c r="G2411" s="16" t="s">
        <v>3164</v>
      </c>
      <c r="H2411" s="16" t="s">
        <v>3125</v>
      </c>
      <c r="I2411" s="16">
        <v>51.558098039999997</v>
      </c>
      <c r="J2411" s="16">
        <v>-0.77511708000001001</v>
      </c>
      <c r="K2411" s="16">
        <v>3</v>
      </c>
      <c r="L2411" s="18" t="s">
        <v>3165</v>
      </c>
      <c r="M2411" s="18">
        <v>1</v>
      </c>
      <c r="N2411" s="18" t="s">
        <v>4</v>
      </c>
      <c r="O2411" s="18">
        <v>300000</v>
      </c>
      <c r="P2411" s="18">
        <v>300000</v>
      </c>
      <c r="Q2411" s="18">
        <v>300000</v>
      </c>
      <c r="R2411" s="18">
        <v>404219.99999354797</v>
      </c>
      <c r="S2411" s="20">
        <v>1</v>
      </c>
      <c r="T2411" s="21">
        <f t="shared" si="37"/>
        <v>404219.99999354797</v>
      </c>
      <c r="U2411" s="39">
        <f>T2411*Fx!$C$7</f>
        <v>417582.64462143392</v>
      </c>
    </row>
    <row r="2412" spans="1:21">
      <c r="A2412" s="16" t="s">
        <v>4438</v>
      </c>
      <c r="B2412" s="19"/>
      <c r="C2412" s="16" t="s">
        <v>3120</v>
      </c>
      <c r="D2412" s="16" t="s">
        <v>3121</v>
      </c>
      <c r="E2412" s="16" t="s">
        <v>3094</v>
      </c>
      <c r="F2412" s="16" t="s">
        <v>3129</v>
      </c>
      <c r="G2412" s="16" t="s">
        <v>3094</v>
      </c>
      <c r="H2412" s="16" t="s">
        <v>3125</v>
      </c>
      <c r="I2412" s="16">
        <v>51.504058980000003</v>
      </c>
      <c r="J2412" s="16">
        <v>-0.20752884000000901</v>
      </c>
      <c r="K2412" s="16">
        <v>3</v>
      </c>
      <c r="L2412" s="18" t="s">
        <v>3130</v>
      </c>
      <c r="M2412" s="18">
        <v>1</v>
      </c>
      <c r="N2412" s="18" t="s">
        <v>4</v>
      </c>
      <c r="O2412" s="18">
        <v>1692263.7223785</v>
      </c>
      <c r="P2412" s="18">
        <v>1692263.7223785</v>
      </c>
      <c r="Q2412" s="18">
        <v>1692263.7223785</v>
      </c>
      <c r="R2412" s="18">
        <v>2280156.1394964</v>
      </c>
      <c r="S2412" s="20">
        <v>1</v>
      </c>
      <c r="T2412" s="21">
        <f t="shared" si="37"/>
        <v>2280156.1394964</v>
      </c>
      <c r="U2412" s="39">
        <f>T2412*Fx!$C$7</f>
        <v>2355533.2019590912</v>
      </c>
    </row>
    <row r="2413" spans="1:21">
      <c r="A2413" s="16" t="s">
        <v>4438</v>
      </c>
      <c r="B2413" s="19"/>
      <c r="C2413" s="16" t="s">
        <v>3120</v>
      </c>
      <c r="D2413" s="16" t="s">
        <v>3121</v>
      </c>
      <c r="E2413" s="16" t="s">
        <v>3709</v>
      </c>
      <c r="F2413" s="16" t="s">
        <v>3123</v>
      </c>
      <c r="G2413" s="16" t="s">
        <v>3124</v>
      </c>
      <c r="H2413" s="16" t="s">
        <v>3125</v>
      </c>
      <c r="I2413" s="16">
        <v>51.637059999999998</v>
      </c>
      <c r="J2413" s="16">
        <v>-2.1583700000000099</v>
      </c>
      <c r="K2413" s="16">
        <v>2</v>
      </c>
      <c r="L2413" s="18" t="s">
        <v>3126</v>
      </c>
      <c r="M2413" s="18">
        <v>1</v>
      </c>
      <c r="N2413" s="18" t="s">
        <v>4</v>
      </c>
      <c r="O2413" s="18">
        <v>885000</v>
      </c>
      <c r="P2413" s="18">
        <v>885000</v>
      </c>
      <c r="Q2413" s="18">
        <v>885000</v>
      </c>
      <c r="R2413" s="18">
        <v>1192448.99998096</v>
      </c>
      <c r="S2413" s="20">
        <v>1</v>
      </c>
      <c r="T2413" s="21">
        <f t="shared" si="37"/>
        <v>1192448.99998096</v>
      </c>
      <c r="U2413" s="39">
        <f>T2413*Fx!$C$7</f>
        <v>1231868.8016332234</v>
      </c>
    </row>
    <row r="2414" spans="1:21">
      <c r="A2414" s="16" t="s">
        <v>4438</v>
      </c>
      <c r="B2414" s="19"/>
      <c r="C2414" s="16" t="s">
        <v>3120</v>
      </c>
      <c r="D2414" s="16" t="s">
        <v>3121</v>
      </c>
      <c r="E2414" s="16" t="s">
        <v>3094</v>
      </c>
      <c r="F2414" s="16" t="s">
        <v>3131</v>
      </c>
      <c r="G2414" s="16" t="s">
        <v>3094</v>
      </c>
      <c r="H2414" s="16" t="s">
        <v>3125</v>
      </c>
      <c r="I2414" s="16">
        <v>51.492010000000001</v>
      </c>
      <c r="J2414" s="16">
        <v>-0.17649000000001</v>
      </c>
      <c r="K2414" s="16">
        <v>2</v>
      </c>
      <c r="L2414" s="18" t="s">
        <v>3132</v>
      </c>
      <c r="M2414" s="18">
        <v>1</v>
      </c>
      <c r="N2414" s="18" t="s">
        <v>4</v>
      </c>
      <c r="O2414" s="18">
        <v>22044.8092630756</v>
      </c>
      <c r="P2414" s="18">
        <v>22044.8092630756</v>
      </c>
      <c r="Q2414" s="18">
        <v>22044.8092630756</v>
      </c>
      <c r="R2414" s="18">
        <v>29703.176000594001</v>
      </c>
      <c r="S2414" s="20">
        <v>1</v>
      </c>
      <c r="T2414" s="21">
        <f t="shared" si="37"/>
        <v>29703.176000594001</v>
      </c>
      <c r="U2414" s="39">
        <f>T2414*Fx!$C$7</f>
        <v>30685.099174167361</v>
      </c>
    </row>
    <row r="2415" spans="1:21">
      <c r="A2415" s="16" t="s">
        <v>4438</v>
      </c>
      <c r="B2415" s="19"/>
      <c r="C2415" s="16" t="s">
        <v>3120</v>
      </c>
      <c r="D2415" s="16" t="s">
        <v>3121</v>
      </c>
      <c r="E2415" s="16" t="s">
        <v>3094</v>
      </c>
      <c r="F2415" s="16" t="s">
        <v>3143</v>
      </c>
      <c r="G2415" s="16" t="s">
        <v>3094</v>
      </c>
      <c r="H2415" s="16" t="s">
        <v>3125</v>
      </c>
      <c r="I2415" s="16">
        <v>51.568294999999999</v>
      </c>
      <c r="J2415" s="16">
        <v>-3.4794000000009997E-2</v>
      </c>
      <c r="K2415" s="16">
        <v>3</v>
      </c>
      <c r="L2415" s="18" t="s">
        <v>3144</v>
      </c>
      <c r="M2415" s="18">
        <v>1</v>
      </c>
      <c r="N2415" s="18" t="s">
        <v>4</v>
      </c>
      <c r="O2415" s="18">
        <v>500000</v>
      </c>
      <c r="P2415" s="18">
        <v>500000</v>
      </c>
      <c r="Q2415" s="18">
        <v>500000</v>
      </c>
      <c r="R2415" s="18">
        <v>673699.99998924695</v>
      </c>
      <c r="S2415" s="20">
        <v>1</v>
      </c>
      <c r="T2415" s="21">
        <f t="shared" si="37"/>
        <v>673699.99998924695</v>
      </c>
      <c r="U2415" s="39">
        <f>T2415*Fx!$C$7</f>
        <v>695971.07436905685</v>
      </c>
    </row>
    <row r="2416" spans="1:21">
      <c r="A2416" s="16" t="s">
        <v>4438</v>
      </c>
      <c r="B2416" s="19"/>
      <c r="C2416" s="16" t="s">
        <v>3120</v>
      </c>
      <c r="D2416" s="16" t="s">
        <v>3121</v>
      </c>
      <c r="E2416" s="16" t="s">
        <v>3094</v>
      </c>
      <c r="F2416" s="16" t="s">
        <v>3151</v>
      </c>
      <c r="G2416" s="16" t="s">
        <v>3094</v>
      </c>
      <c r="H2416" s="16" t="s">
        <v>3125</v>
      </c>
      <c r="I2416" s="16">
        <v>51.510924989999999</v>
      </c>
      <c r="J2416" s="16">
        <v>-0.11770812000001001</v>
      </c>
      <c r="K2416" s="16">
        <v>3</v>
      </c>
      <c r="L2416" s="18" t="s">
        <v>3152</v>
      </c>
      <c r="M2416" s="18">
        <v>1</v>
      </c>
      <c r="N2416" s="18" t="s">
        <v>4</v>
      </c>
      <c r="O2416" s="18">
        <v>450000</v>
      </c>
      <c r="P2416" s="18">
        <v>450000</v>
      </c>
      <c r="Q2416" s="18">
        <v>450000</v>
      </c>
      <c r="R2416" s="18">
        <v>606329.99999032298</v>
      </c>
      <c r="S2416" s="20">
        <v>1</v>
      </c>
      <c r="T2416" s="21">
        <f t="shared" si="37"/>
        <v>606329.99999032298</v>
      </c>
      <c r="U2416" s="39">
        <f>T2416*Fx!$C$7</f>
        <v>626373.96693215193</v>
      </c>
    </row>
    <row r="2417" spans="1:21">
      <c r="A2417" s="16" t="s">
        <v>4438</v>
      </c>
      <c r="B2417" s="19"/>
      <c r="C2417" s="16" t="s">
        <v>3120</v>
      </c>
      <c r="D2417" s="16" t="s">
        <v>3121</v>
      </c>
      <c r="E2417" s="16" t="s">
        <v>3867</v>
      </c>
      <c r="F2417" s="16" t="s">
        <v>3490</v>
      </c>
      <c r="G2417" s="16" t="s">
        <v>3867</v>
      </c>
      <c r="H2417" s="16" t="s">
        <v>3125</v>
      </c>
      <c r="I2417" s="16">
        <v>50.712941999999998</v>
      </c>
      <c r="J2417" s="16">
        <v>-2.01936600000001</v>
      </c>
      <c r="K2417" s="16">
        <v>3</v>
      </c>
      <c r="L2417" s="18" t="s">
        <v>3491</v>
      </c>
      <c r="M2417" s="18">
        <v>1</v>
      </c>
      <c r="N2417" s="18" t="s">
        <v>4</v>
      </c>
      <c r="O2417" s="18">
        <v>82000</v>
      </c>
      <c r="P2417" s="18">
        <v>82000</v>
      </c>
      <c r="Q2417" s="18">
        <v>82000</v>
      </c>
      <c r="R2417" s="18">
        <v>110486.79999823601</v>
      </c>
      <c r="S2417" s="20">
        <v>1</v>
      </c>
      <c r="T2417" s="21">
        <f t="shared" si="37"/>
        <v>110486.79999823601</v>
      </c>
      <c r="U2417" s="39">
        <f>T2417*Fx!$C$7</f>
        <v>114139.25619652482</v>
      </c>
    </row>
    <row r="2418" spans="1:21">
      <c r="A2418" s="16" t="s">
        <v>4438</v>
      </c>
      <c r="B2418" s="19"/>
      <c r="C2418" s="16" t="s">
        <v>3120</v>
      </c>
      <c r="D2418" s="16" t="s">
        <v>3121</v>
      </c>
      <c r="E2418" s="16" t="s">
        <v>3094</v>
      </c>
      <c r="F2418" s="16" t="s">
        <v>3129</v>
      </c>
      <c r="G2418" s="16" t="s">
        <v>3094</v>
      </c>
      <c r="H2418" s="16" t="s">
        <v>3125</v>
      </c>
      <c r="I2418" s="16">
        <v>51.510779999999997</v>
      </c>
      <c r="J2418" s="16">
        <v>-0.14780000000000901</v>
      </c>
      <c r="K2418" s="16">
        <v>2</v>
      </c>
      <c r="L2418" s="18" t="s">
        <v>3130</v>
      </c>
      <c r="M2418" s="18">
        <v>1</v>
      </c>
      <c r="N2418" s="18" t="s">
        <v>4</v>
      </c>
      <c r="O2418" s="18">
        <v>16000</v>
      </c>
      <c r="P2418" s="18">
        <v>16000</v>
      </c>
      <c r="Q2418" s="18">
        <v>15999.9999999999</v>
      </c>
      <c r="R2418" s="18">
        <v>21558.3999996559</v>
      </c>
      <c r="S2418" s="20">
        <v>1</v>
      </c>
      <c r="T2418" s="21">
        <f t="shared" si="37"/>
        <v>21558.3999996559</v>
      </c>
      <c r="U2418" s="39">
        <f>T2418*Fx!$C$7</f>
        <v>22271.074379809816</v>
      </c>
    </row>
    <row r="2419" spans="1:21">
      <c r="A2419" s="16" t="s">
        <v>4438</v>
      </c>
      <c r="B2419" s="19"/>
      <c r="C2419" s="16" t="s">
        <v>3120</v>
      </c>
      <c r="D2419" s="16" t="s">
        <v>3121</v>
      </c>
      <c r="E2419" s="16" t="s">
        <v>3846</v>
      </c>
      <c r="F2419" s="16" t="s">
        <v>3764</v>
      </c>
      <c r="G2419" s="16" t="s">
        <v>3824</v>
      </c>
      <c r="H2419" s="16" t="s">
        <v>3125</v>
      </c>
      <c r="I2419" s="16">
        <v>52.968974039999999</v>
      </c>
      <c r="J2419" s="16">
        <v>-2.6767598400000101</v>
      </c>
      <c r="K2419" s="16">
        <v>3</v>
      </c>
      <c r="L2419" s="18" t="s">
        <v>3766</v>
      </c>
      <c r="M2419" s="18">
        <v>1</v>
      </c>
      <c r="N2419" s="18" t="s">
        <v>4</v>
      </c>
      <c r="O2419" s="18">
        <v>1449162</v>
      </c>
      <c r="P2419" s="18">
        <v>1449162</v>
      </c>
      <c r="Q2419" s="18">
        <v>1449162</v>
      </c>
      <c r="R2419" s="18">
        <v>1952600.8787688301</v>
      </c>
      <c r="S2419" s="20">
        <v>1</v>
      </c>
      <c r="T2419" s="21">
        <f t="shared" si="37"/>
        <v>1952600.8787688301</v>
      </c>
      <c r="U2419" s="39">
        <f>T2419*Fx!$C$7</f>
        <v>2017149.6681496182</v>
      </c>
    </row>
    <row r="2420" spans="1:21">
      <c r="A2420" s="16" t="s">
        <v>4438</v>
      </c>
      <c r="B2420" s="19"/>
      <c r="C2420" s="16" t="s">
        <v>3120</v>
      </c>
      <c r="D2420" s="16" t="s">
        <v>3121</v>
      </c>
      <c r="E2420" s="16" t="s">
        <v>3094</v>
      </c>
      <c r="F2420" s="16" t="s">
        <v>3129</v>
      </c>
      <c r="G2420" s="16" t="s">
        <v>3094</v>
      </c>
      <c r="H2420" s="16" t="s">
        <v>3125</v>
      </c>
      <c r="I2420" s="16">
        <v>51.510476969999999</v>
      </c>
      <c r="J2420" s="16">
        <v>-0.14140800000001</v>
      </c>
      <c r="K2420" s="16">
        <v>3</v>
      </c>
      <c r="L2420" s="18" t="s">
        <v>3130</v>
      </c>
      <c r="M2420" s="18">
        <v>1</v>
      </c>
      <c r="N2420" s="18" t="s">
        <v>4</v>
      </c>
      <c r="O2420" s="18">
        <v>3384527.4447569898</v>
      </c>
      <c r="P2420" s="18">
        <v>3384527.4447569898</v>
      </c>
      <c r="Q2420" s="18">
        <v>3384527.4447569898</v>
      </c>
      <c r="R2420" s="18">
        <v>4560312.2789927796</v>
      </c>
      <c r="S2420" s="20">
        <v>1</v>
      </c>
      <c r="T2420" s="21">
        <f t="shared" si="37"/>
        <v>4560312.2789927796</v>
      </c>
      <c r="U2420" s="39">
        <f>T2420*Fx!$C$7</f>
        <v>4711066.4039181611</v>
      </c>
    </row>
    <row r="2421" spans="1:21">
      <c r="A2421" s="16" t="s">
        <v>4438</v>
      </c>
      <c r="B2421" s="19"/>
      <c r="C2421" s="16" t="s">
        <v>3120</v>
      </c>
      <c r="D2421" s="16" t="s">
        <v>3121</v>
      </c>
      <c r="E2421" s="16" t="s">
        <v>3521</v>
      </c>
      <c r="F2421" s="16" t="s">
        <v>3522</v>
      </c>
      <c r="G2421" s="16" t="s">
        <v>3836</v>
      </c>
      <c r="H2421" s="16" t="s">
        <v>3524</v>
      </c>
      <c r="I2421" s="16">
        <v>54.994278000000001</v>
      </c>
      <c r="J2421" s="16">
        <v>-7.3211019999999998</v>
      </c>
      <c r="K2421" s="16">
        <v>3</v>
      </c>
      <c r="L2421" s="18" t="s">
        <v>3525</v>
      </c>
      <c r="M2421" s="18">
        <v>1</v>
      </c>
      <c r="N2421" s="18" t="s">
        <v>4</v>
      </c>
      <c r="O2421" s="18">
        <v>375000</v>
      </c>
      <c r="P2421" s="18">
        <v>375000</v>
      </c>
      <c r="Q2421" s="18">
        <v>375000</v>
      </c>
      <c r="R2421" s="18">
        <v>505274.99999193498</v>
      </c>
      <c r="S2421" s="20">
        <v>1</v>
      </c>
      <c r="T2421" s="21">
        <f t="shared" si="37"/>
        <v>505274.99999193498</v>
      </c>
      <c r="U2421" s="39">
        <f>T2421*Fx!$C$7</f>
        <v>521978.3057767924</v>
      </c>
    </row>
    <row r="2422" spans="1:21">
      <c r="A2422" s="16" t="s">
        <v>4438</v>
      </c>
      <c r="B2422" s="19"/>
      <c r="C2422" s="16" t="s">
        <v>3120</v>
      </c>
      <c r="D2422" s="16" t="s">
        <v>3121</v>
      </c>
      <c r="E2422" s="16" t="s">
        <v>3094</v>
      </c>
      <c r="F2422" s="16" t="s">
        <v>3129</v>
      </c>
      <c r="G2422" s="16" t="s">
        <v>3094</v>
      </c>
      <c r="H2422" s="16" t="s">
        <v>3125</v>
      </c>
      <c r="I2422" s="16">
        <v>51.51173</v>
      </c>
      <c r="J2422" s="16">
        <v>-0.14897000000000901</v>
      </c>
      <c r="K2422" s="16">
        <v>2</v>
      </c>
      <c r="L2422" s="18" t="s">
        <v>3130</v>
      </c>
      <c r="M2422" s="18">
        <v>1</v>
      </c>
      <c r="N2422" s="18" t="s">
        <v>4</v>
      </c>
      <c r="O2422" s="18">
        <v>172900.46480843599</v>
      </c>
      <c r="P2422" s="18">
        <v>172900.46480843599</v>
      </c>
      <c r="Q2422" s="18">
        <v>172900.46480843599</v>
      </c>
      <c r="R2422" s="18">
        <v>232966.086279168</v>
      </c>
      <c r="S2422" s="20">
        <v>1</v>
      </c>
      <c r="T2422" s="21">
        <f t="shared" si="37"/>
        <v>232966.086279168</v>
      </c>
      <c r="U2422" s="39">
        <f>T2422*Fx!$C$7</f>
        <v>240667.44450327274</v>
      </c>
    </row>
    <row r="2423" spans="1:21">
      <c r="A2423" s="16" t="s">
        <v>4438</v>
      </c>
      <c r="B2423" s="19"/>
      <c r="C2423" s="16" t="s">
        <v>3120</v>
      </c>
      <c r="D2423" s="16" t="s">
        <v>3121</v>
      </c>
      <c r="E2423" s="16" t="s">
        <v>3733</v>
      </c>
      <c r="F2423" s="16" t="s">
        <v>3129</v>
      </c>
      <c r="G2423" s="16" t="s">
        <v>3094</v>
      </c>
      <c r="H2423" s="16" t="s">
        <v>3125</v>
      </c>
      <c r="I2423" s="16">
        <v>51.510629999999999</v>
      </c>
      <c r="J2423" s="16">
        <v>-0.14512000000000999</v>
      </c>
      <c r="K2423" s="16">
        <v>2</v>
      </c>
      <c r="L2423" s="18" t="s">
        <v>3130</v>
      </c>
      <c r="M2423" s="18">
        <v>1</v>
      </c>
      <c r="N2423" s="18" t="s">
        <v>4</v>
      </c>
      <c r="O2423" s="18">
        <v>212350</v>
      </c>
      <c r="P2423" s="18">
        <v>212350</v>
      </c>
      <c r="Q2423" s="18">
        <v>212349.99999999901</v>
      </c>
      <c r="R2423" s="18">
        <v>286120.38999543298</v>
      </c>
      <c r="S2423" s="20">
        <v>1</v>
      </c>
      <c r="T2423" s="21">
        <f t="shared" si="37"/>
        <v>286120.38999543298</v>
      </c>
      <c r="U2423" s="39">
        <f>T2423*Fx!$C$7</f>
        <v>295578.91528453823</v>
      </c>
    </row>
    <row r="2424" spans="1:21">
      <c r="A2424" s="16" t="s">
        <v>4438</v>
      </c>
      <c r="B2424" s="19"/>
      <c r="C2424" s="16" t="s">
        <v>3120</v>
      </c>
      <c r="D2424" s="16" t="s">
        <v>3121</v>
      </c>
      <c r="E2424" s="16" t="s">
        <v>3790</v>
      </c>
      <c r="F2424" s="16" t="s">
        <v>3531</v>
      </c>
      <c r="G2424" s="16" t="s">
        <v>3532</v>
      </c>
      <c r="H2424" s="16" t="s">
        <v>3125</v>
      </c>
      <c r="I2424" s="16">
        <v>51.701345000000003</v>
      </c>
      <c r="J2424" s="16">
        <v>0.36759700000001</v>
      </c>
      <c r="K2424" s="16">
        <v>3</v>
      </c>
      <c r="L2424" s="18" t="s">
        <v>3533</v>
      </c>
      <c r="M2424" s="18">
        <v>1</v>
      </c>
      <c r="N2424" s="18" t="s">
        <v>4</v>
      </c>
      <c r="O2424" s="18">
        <v>15000</v>
      </c>
      <c r="P2424" s="18">
        <v>15000</v>
      </c>
      <c r="Q2424" s="18">
        <v>15000</v>
      </c>
      <c r="R2424" s="18">
        <v>20210.999999677399</v>
      </c>
      <c r="S2424" s="20">
        <v>1</v>
      </c>
      <c r="T2424" s="21">
        <f t="shared" si="37"/>
        <v>20210.999999677399</v>
      </c>
      <c r="U2424" s="39">
        <f>T2424*Fx!$C$7</f>
        <v>20879.132231071693</v>
      </c>
    </row>
    <row r="2425" spans="1:21">
      <c r="A2425" s="16" t="s">
        <v>4438</v>
      </c>
      <c r="B2425" s="19"/>
      <c r="C2425" s="16" t="s">
        <v>3120</v>
      </c>
      <c r="D2425" s="16" t="s">
        <v>3121</v>
      </c>
      <c r="E2425" s="16" t="s">
        <v>3834</v>
      </c>
      <c r="F2425" s="16" t="s">
        <v>3764</v>
      </c>
      <c r="G2425" s="16" t="s">
        <v>3824</v>
      </c>
      <c r="H2425" s="16" t="s">
        <v>3125</v>
      </c>
      <c r="I2425" s="16">
        <v>52.402971960000002</v>
      </c>
      <c r="J2425" s="16">
        <v>-2.8180490400000102</v>
      </c>
      <c r="K2425" s="16">
        <v>3</v>
      </c>
      <c r="L2425" s="18" t="s">
        <v>3766</v>
      </c>
      <c r="M2425" s="18">
        <v>1</v>
      </c>
      <c r="N2425" s="18" t="s">
        <v>4</v>
      </c>
      <c r="O2425" s="18">
        <v>67075</v>
      </c>
      <c r="P2425" s="18">
        <v>67075</v>
      </c>
      <c r="Q2425" s="18">
        <v>67075</v>
      </c>
      <c r="R2425" s="18">
        <v>90376.854998557596</v>
      </c>
      <c r="S2425" s="20">
        <v>1</v>
      </c>
      <c r="T2425" s="21">
        <f t="shared" si="37"/>
        <v>90376.854998557596</v>
      </c>
      <c r="U2425" s="39">
        <f>T2425*Fx!$C$7</f>
        <v>93364.519626609093</v>
      </c>
    </row>
    <row r="2426" spans="1:21">
      <c r="A2426" s="16" t="s">
        <v>4438</v>
      </c>
      <c r="B2426" s="19"/>
      <c r="C2426" s="16" t="s">
        <v>3120</v>
      </c>
      <c r="D2426" s="16" t="s">
        <v>3121</v>
      </c>
      <c r="E2426" s="16" t="s">
        <v>3226</v>
      </c>
      <c r="F2426" s="16" t="s">
        <v>3227</v>
      </c>
      <c r="G2426" s="16" t="s">
        <v>3094</v>
      </c>
      <c r="H2426" s="16" t="s">
        <v>3125</v>
      </c>
      <c r="I2426" s="16">
        <v>51.409269999999999</v>
      </c>
      <c r="J2426" s="16">
        <v>-4.5160000000009998E-2</v>
      </c>
      <c r="K2426" s="16">
        <v>2</v>
      </c>
      <c r="L2426" s="18" t="s">
        <v>3228</v>
      </c>
      <c r="M2426" s="18">
        <v>1</v>
      </c>
      <c r="N2426" s="18" t="s">
        <v>4</v>
      </c>
      <c r="O2426" s="18">
        <v>705823</v>
      </c>
      <c r="P2426" s="18">
        <v>705823</v>
      </c>
      <c r="Q2426" s="18">
        <v>705823</v>
      </c>
      <c r="R2426" s="18">
        <v>951025.910184821</v>
      </c>
      <c r="S2426" s="20">
        <v>1</v>
      </c>
      <c r="T2426" s="21">
        <f t="shared" si="37"/>
        <v>951025.910184821</v>
      </c>
      <c r="U2426" s="39">
        <f>T2426*Fx!$C$7</f>
        <v>982464.78324878216</v>
      </c>
    </row>
    <row r="2427" spans="1:21">
      <c r="A2427" s="16" t="s">
        <v>4438</v>
      </c>
      <c r="B2427" s="19"/>
      <c r="C2427" s="16" t="s">
        <v>3120</v>
      </c>
      <c r="D2427" s="16" t="s">
        <v>3121</v>
      </c>
      <c r="E2427" s="16" t="s">
        <v>3154</v>
      </c>
      <c r="F2427" s="16" t="s">
        <v>3123</v>
      </c>
      <c r="G2427" s="16" t="s">
        <v>3124</v>
      </c>
      <c r="H2427" s="16" t="s">
        <v>3125</v>
      </c>
      <c r="I2427" s="16">
        <v>51.752178000000001</v>
      </c>
      <c r="J2427" s="16">
        <v>-1.97648500000001</v>
      </c>
      <c r="K2427" s="16">
        <v>3</v>
      </c>
      <c r="L2427" s="18" t="s">
        <v>3126</v>
      </c>
      <c r="M2427" s="18">
        <v>1</v>
      </c>
      <c r="N2427" s="18" t="s">
        <v>4</v>
      </c>
      <c r="O2427" s="18">
        <v>100000</v>
      </c>
      <c r="P2427" s="18">
        <v>100000</v>
      </c>
      <c r="Q2427" s="18">
        <v>99999.999999999898</v>
      </c>
      <c r="R2427" s="18">
        <v>134739.99999784899</v>
      </c>
      <c r="S2427" s="20">
        <v>1</v>
      </c>
      <c r="T2427" s="21">
        <f t="shared" si="37"/>
        <v>134739.99999784899</v>
      </c>
      <c r="U2427" s="39">
        <f>T2427*Fx!$C$7</f>
        <v>139194.21487381097</v>
      </c>
    </row>
    <row r="2428" spans="1:21">
      <c r="A2428" s="16" t="s">
        <v>4438</v>
      </c>
      <c r="B2428" s="19"/>
      <c r="C2428" s="16" t="s">
        <v>3120</v>
      </c>
      <c r="D2428" s="16" t="s">
        <v>3121</v>
      </c>
      <c r="E2428" s="16" t="s">
        <v>3094</v>
      </c>
      <c r="F2428" s="16" t="s">
        <v>3131</v>
      </c>
      <c r="G2428" s="16" t="s">
        <v>3094</v>
      </c>
      <c r="H2428" s="16" t="s">
        <v>3125</v>
      </c>
      <c r="I2428" s="16">
        <v>51.492849999999997</v>
      </c>
      <c r="J2428" s="16">
        <v>-0.15501000000001</v>
      </c>
      <c r="K2428" s="16">
        <v>2</v>
      </c>
      <c r="L2428" s="18" t="s">
        <v>3132</v>
      </c>
      <c r="M2428" s="18">
        <v>1</v>
      </c>
      <c r="N2428" s="18" t="s">
        <v>4</v>
      </c>
      <c r="O2428" s="18">
        <v>1405500</v>
      </c>
      <c r="P2428" s="18">
        <v>1405500</v>
      </c>
      <c r="Q2428" s="18">
        <v>1405500</v>
      </c>
      <c r="R2428" s="18">
        <v>1893770.6999697699</v>
      </c>
      <c r="S2428" s="20">
        <v>1</v>
      </c>
      <c r="T2428" s="21">
        <f t="shared" si="37"/>
        <v>1893770.6999697699</v>
      </c>
      <c r="U2428" s="39">
        <f>T2428*Fx!$C$7</f>
        <v>1956374.6900514155</v>
      </c>
    </row>
    <row r="2429" spans="1:21">
      <c r="A2429" s="16" t="s">
        <v>4438</v>
      </c>
      <c r="B2429" s="19"/>
      <c r="C2429" s="16" t="s">
        <v>3120</v>
      </c>
      <c r="D2429" s="16" t="s">
        <v>3121</v>
      </c>
      <c r="E2429" s="16" t="s">
        <v>3094</v>
      </c>
      <c r="F2429" s="16" t="s">
        <v>3131</v>
      </c>
      <c r="G2429" s="16" t="s">
        <v>3094</v>
      </c>
      <c r="H2429" s="16" t="s">
        <v>3125</v>
      </c>
      <c r="I2429" s="16">
        <v>51.48818</v>
      </c>
      <c r="J2429" s="16">
        <v>-0.17875000000000901</v>
      </c>
      <c r="K2429" s="16">
        <v>4</v>
      </c>
      <c r="L2429" s="18" t="s">
        <v>3132</v>
      </c>
      <c r="M2429" s="18">
        <v>1</v>
      </c>
      <c r="N2429" s="18" t="s">
        <v>4</v>
      </c>
      <c r="O2429" s="18">
        <v>135560.13929210699</v>
      </c>
      <c r="P2429" s="18">
        <v>135560.13929210699</v>
      </c>
      <c r="Q2429" s="18">
        <v>135560.13929210699</v>
      </c>
      <c r="R2429" s="18">
        <v>182653.731679269</v>
      </c>
      <c r="S2429" s="20">
        <v>1</v>
      </c>
      <c r="T2429" s="21">
        <f t="shared" si="37"/>
        <v>182653.731679269</v>
      </c>
      <c r="U2429" s="39">
        <f>T2429*Fx!$C$7</f>
        <v>188691.8715694928</v>
      </c>
    </row>
    <row r="2430" spans="1:21">
      <c r="A2430" s="16" t="s">
        <v>4438</v>
      </c>
      <c r="B2430" s="19"/>
      <c r="C2430" s="16" t="s">
        <v>3120</v>
      </c>
      <c r="D2430" s="16" t="s">
        <v>3121</v>
      </c>
      <c r="E2430" s="16" t="s">
        <v>3758</v>
      </c>
      <c r="F2430" s="16" t="s">
        <v>3163</v>
      </c>
      <c r="G2430" s="16" t="s">
        <v>3207</v>
      </c>
      <c r="H2430" s="16" t="s">
        <v>3125</v>
      </c>
      <c r="I2430" s="16">
        <v>51.547465979999998</v>
      </c>
      <c r="J2430" s="16">
        <v>-0.53471304000000996</v>
      </c>
      <c r="K2430" s="16">
        <v>3</v>
      </c>
      <c r="L2430" s="18" t="s">
        <v>3165</v>
      </c>
      <c r="M2430" s="18">
        <v>1</v>
      </c>
      <c r="N2430" s="18" t="s">
        <v>4</v>
      </c>
      <c r="O2430" s="18">
        <v>1288400</v>
      </c>
      <c r="P2430" s="18">
        <v>1288400</v>
      </c>
      <c r="Q2430" s="18">
        <v>1288400</v>
      </c>
      <c r="R2430" s="18">
        <v>1735990.15997229</v>
      </c>
      <c r="S2430" s="20">
        <v>1</v>
      </c>
      <c r="T2430" s="21">
        <f t="shared" si="37"/>
        <v>1735990.15997229</v>
      </c>
      <c r="U2430" s="39">
        <f>T2430*Fx!$C$7</f>
        <v>1793378.2644341842</v>
      </c>
    </row>
    <row r="2431" spans="1:21">
      <c r="A2431" s="16" t="s">
        <v>4438</v>
      </c>
      <c r="B2431" s="19"/>
      <c r="C2431" s="16" t="s">
        <v>3120</v>
      </c>
      <c r="D2431" s="16" t="s">
        <v>3121</v>
      </c>
      <c r="E2431" s="16" t="s">
        <v>3718</v>
      </c>
      <c r="F2431" s="16" t="s">
        <v>3247</v>
      </c>
      <c r="G2431" s="16" t="s">
        <v>3184</v>
      </c>
      <c r="H2431" s="16" t="s">
        <v>3125</v>
      </c>
      <c r="I2431" s="16">
        <v>51.439526010000002</v>
      </c>
      <c r="J2431" s="16">
        <v>-1.62971208000001</v>
      </c>
      <c r="K2431" s="16">
        <v>3</v>
      </c>
      <c r="L2431" s="18" t="s">
        <v>3248</v>
      </c>
      <c r="M2431" s="18">
        <v>1</v>
      </c>
      <c r="N2431" s="18" t="s">
        <v>4</v>
      </c>
      <c r="O2431" s="18">
        <v>5858000</v>
      </c>
      <c r="P2431" s="18">
        <v>5858000</v>
      </c>
      <c r="Q2431" s="18">
        <v>5858000</v>
      </c>
      <c r="R2431" s="18">
        <v>7893069.1998740202</v>
      </c>
      <c r="S2431" s="20">
        <v>1</v>
      </c>
      <c r="T2431" s="21">
        <f t="shared" si="37"/>
        <v>7893069.1998740202</v>
      </c>
      <c r="U2431" s="39">
        <f>T2431*Fx!$C$7</f>
        <v>8153997.1073078727</v>
      </c>
    </row>
    <row r="2432" spans="1:21">
      <c r="A2432" s="16" t="s">
        <v>4438</v>
      </c>
      <c r="B2432" s="19"/>
      <c r="C2432" s="16" t="s">
        <v>3120</v>
      </c>
      <c r="D2432" s="16" t="s">
        <v>3121</v>
      </c>
      <c r="E2432" s="16" t="s">
        <v>3853</v>
      </c>
      <c r="F2432" s="16" t="s">
        <v>3284</v>
      </c>
      <c r="G2432" s="16" t="s">
        <v>3207</v>
      </c>
      <c r="H2432" s="16" t="s">
        <v>3125</v>
      </c>
      <c r="I2432" s="16">
        <v>51.817140000000002</v>
      </c>
      <c r="J2432" s="16">
        <v>-0.81475000000000997</v>
      </c>
      <c r="K2432" s="16">
        <v>3</v>
      </c>
      <c r="L2432" s="18" t="s">
        <v>3285</v>
      </c>
      <c r="M2432" s="18">
        <v>1</v>
      </c>
      <c r="N2432" s="18" t="s">
        <v>4</v>
      </c>
      <c r="O2432" s="18">
        <v>673630</v>
      </c>
      <c r="P2432" s="18">
        <v>673630</v>
      </c>
      <c r="Q2432" s="18">
        <v>673630</v>
      </c>
      <c r="R2432" s="18">
        <v>907649.06198551401</v>
      </c>
      <c r="S2432" s="20">
        <v>1</v>
      </c>
      <c r="T2432" s="21">
        <f t="shared" si="37"/>
        <v>907649.06198551401</v>
      </c>
      <c r="U2432" s="39">
        <f>T2432*Fx!$C$7</f>
        <v>937653.98965445673</v>
      </c>
    </row>
    <row r="2433" spans="1:21">
      <c r="A2433" s="16" t="s">
        <v>4438</v>
      </c>
      <c r="B2433" s="19"/>
      <c r="C2433" s="16" t="s">
        <v>3120</v>
      </c>
      <c r="D2433" s="16" t="s">
        <v>3121</v>
      </c>
      <c r="E2433" s="16" t="s">
        <v>3094</v>
      </c>
      <c r="F2433" s="16" t="s">
        <v>3131</v>
      </c>
      <c r="G2433" s="16" t="s">
        <v>3094</v>
      </c>
      <c r="H2433" s="16" t="s">
        <v>3125</v>
      </c>
      <c r="I2433" s="16">
        <v>51.459780000000002</v>
      </c>
      <c r="J2433" s="16">
        <v>-0.19037000000001</v>
      </c>
      <c r="K2433" s="16">
        <v>2</v>
      </c>
      <c r="L2433" s="18" t="s">
        <v>3132</v>
      </c>
      <c r="M2433" s="18">
        <v>1</v>
      </c>
      <c r="N2433" s="18" t="s">
        <v>4</v>
      </c>
      <c r="O2433" s="18">
        <v>35000</v>
      </c>
      <c r="P2433" s="18">
        <v>35000</v>
      </c>
      <c r="Q2433" s="18">
        <v>35000</v>
      </c>
      <c r="R2433" s="18">
        <v>47158.999999247302</v>
      </c>
      <c r="S2433" s="20">
        <v>1</v>
      </c>
      <c r="T2433" s="21">
        <f t="shared" si="37"/>
        <v>47158.999999247302</v>
      </c>
      <c r="U2433" s="39">
        <f>T2433*Fx!$C$7</f>
        <v>48717.975205833995</v>
      </c>
    </row>
    <row r="2434" spans="1:21">
      <c r="A2434" s="16" t="s">
        <v>4438</v>
      </c>
      <c r="B2434" s="19"/>
      <c r="C2434" s="16" t="s">
        <v>3120</v>
      </c>
      <c r="D2434" s="16" t="s">
        <v>3121</v>
      </c>
      <c r="E2434" s="16" t="s">
        <v>3094</v>
      </c>
      <c r="F2434" s="16" t="s">
        <v>3151</v>
      </c>
      <c r="G2434" s="16" t="s">
        <v>3094</v>
      </c>
      <c r="H2434" s="16" t="s">
        <v>3125</v>
      </c>
      <c r="I2434" s="16">
        <v>51.507432989999998</v>
      </c>
      <c r="J2434" s="16">
        <v>-0.12538800000000999</v>
      </c>
      <c r="K2434" s="16">
        <v>3</v>
      </c>
      <c r="L2434" s="18" t="s">
        <v>3152</v>
      </c>
      <c r="M2434" s="18">
        <v>1</v>
      </c>
      <c r="N2434" s="18" t="s">
        <v>4</v>
      </c>
      <c r="O2434" s="18">
        <v>1949223.2</v>
      </c>
      <c r="P2434" s="18">
        <v>1949223.2</v>
      </c>
      <c r="Q2434" s="18">
        <v>1949223.2</v>
      </c>
      <c r="R2434" s="18">
        <v>2626383.33963808</v>
      </c>
      <c r="S2434" s="20">
        <v>1</v>
      </c>
      <c r="T2434" s="21">
        <f t="shared" si="37"/>
        <v>2626383.33963808</v>
      </c>
      <c r="U2434" s="39">
        <f>T2434*Fx!$C$7</f>
        <v>2713205.9293781822</v>
      </c>
    </row>
    <row r="2435" spans="1:21">
      <c r="A2435" s="16" t="s">
        <v>4438</v>
      </c>
      <c r="B2435" s="19"/>
      <c r="C2435" s="16" t="s">
        <v>3120</v>
      </c>
      <c r="D2435" s="16" t="s">
        <v>3121</v>
      </c>
      <c r="E2435" s="16" t="s">
        <v>3094</v>
      </c>
      <c r="F2435" s="16" t="s">
        <v>3277</v>
      </c>
      <c r="G2435" s="16" t="s">
        <v>3094</v>
      </c>
      <c r="H2435" s="16" t="s">
        <v>3125</v>
      </c>
      <c r="I2435" s="16">
        <v>51.517879999999998</v>
      </c>
      <c r="J2435" s="16">
        <v>-9.6240000000009998E-2</v>
      </c>
      <c r="K2435" s="16">
        <v>2</v>
      </c>
      <c r="L2435" s="18" t="s">
        <v>3278</v>
      </c>
      <c r="M2435" s="18">
        <v>1</v>
      </c>
      <c r="N2435" s="18" t="s">
        <v>4</v>
      </c>
      <c r="O2435" s="18">
        <v>1</v>
      </c>
      <c r="P2435" s="18">
        <v>1</v>
      </c>
      <c r="Q2435" s="18">
        <v>1</v>
      </c>
      <c r="R2435" s="18">
        <v>1.34739999997849</v>
      </c>
      <c r="S2435" s="20">
        <v>1</v>
      </c>
      <c r="T2435" s="21">
        <f t="shared" ref="T2435:T2498" si="38">R2435*S2435</f>
        <v>1.34739999997849</v>
      </c>
      <c r="U2435" s="39">
        <f>T2435*Fx!$C$7</f>
        <v>1.3919421487381096</v>
      </c>
    </row>
    <row r="2436" spans="1:21">
      <c r="A2436" s="16" t="s">
        <v>4438</v>
      </c>
      <c r="B2436" s="19"/>
      <c r="C2436" s="16" t="s">
        <v>3120</v>
      </c>
      <c r="D2436" s="16" t="s">
        <v>3121</v>
      </c>
      <c r="E2436" s="16" t="s">
        <v>3094</v>
      </c>
      <c r="F2436" s="16" t="s">
        <v>3151</v>
      </c>
      <c r="G2436" s="16" t="s">
        <v>3094</v>
      </c>
      <c r="H2436" s="16" t="s">
        <v>3125</v>
      </c>
      <c r="I2436" s="16">
        <v>51.51073203</v>
      </c>
      <c r="J2436" s="16">
        <v>-0.11693808000001001</v>
      </c>
      <c r="K2436" s="16">
        <v>3</v>
      </c>
      <c r="L2436" s="18" t="s">
        <v>3152</v>
      </c>
      <c r="M2436" s="18">
        <v>1</v>
      </c>
      <c r="N2436" s="18" t="s">
        <v>4</v>
      </c>
      <c r="O2436" s="18">
        <v>1845736</v>
      </c>
      <c r="P2436" s="18">
        <v>1845736</v>
      </c>
      <c r="Q2436" s="18">
        <v>1845736</v>
      </c>
      <c r="R2436" s="18">
        <v>2486944.6863603001</v>
      </c>
      <c r="S2436" s="20">
        <v>1</v>
      </c>
      <c r="T2436" s="21">
        <f t="shared" si="38"/>
        <v>2486944.6863603001</v>
      </c>
      <c r="U2436" s="39">
        <f>T2436*Fx!$C$7</f>
        <v>2569157.7338432856</v>
      </c>
    </row>
    <row r="2437" spans="1:21">
      <c r="A2437" s="16" t="s">
        <v>4438</v>
      </c>
      <c r="B2437" s="19"/>
      <c r="C2437" s="16" t="s">
        <v>3120</v>
      </c>
      <c r="D2437" s="16" t="s">
        <v>3121</v>
      </c>
      <c r="E2437" s="16" t="s">
        <v>3839</v>
      </c>
      <c r="F2437" s="16" t="s">
        <v>3557</v>
      </c>
      <c r="G2437" s="16" t="s">
        <v>3295</v>
      </c>
      <c r="H2437" s="16" t="s">
        <v>3125</v>
      </c>
      <c r="I2437" s="16">
        <v>52.905504999999998</v>
      </c>
      <c r="J2437" s="16">
        <v>0.82700200000001001</v>
      </c>
      <c r="K2437" s="16">
        <v>3</v>
      </c>
      <c r="L2437" s="18" t="s">
        <v>3558</v>
      </c>
      <c r="M2437" s="18">
        <v>1</v>
      </c>
      <c r="N2437" s="18" t="s">
        <v>4</v>
      </c>
      <c r="O2437" s="18">
        <v>435000</v>
      </c>
      <c r="P2437" s="18">
        <v>435000</v>
      </c>
      <c r="Q2437" s="18">
        <v>435000</v>
      </c>
      <c r="R2437" s="18">
        <v>586118.99999064498</v>
      </c>
      <c r="S2437" s="20">
        <v>1</v>
      </c>
      <c r="T2437" s="21">
        <f t="shared" si="38"/>
        <v>586118.99999064498</v>
      </c>
      <c r="U2437" s="39">
        <f>T2437*Fx!$C$7</f>
        <v>605494.83470107964</v>
      </c>
    </row>
    <row r="2438" spans="1:21">
      <c r="A2438" s="16" t="s">
        <v>4438</v>
      </c>
      <c r="B2438" s="19"/>
      <c r="C2438" s="16" t="s">
        <v>3120</v>
      </c>
      <c r="D2438" s="16" t="s">
        <v>3121</v>
      </c>
      <c r="E2438" s="16" t="s">
        <v>3861</v>
      </c>
      <c r="F2438" s="16" t="s">
        <v>3618</v>
      </c>
      <c r="G2438" s="16" t="s">
        <v>3316</v>
      </c>
      <c r="H2438" s="16" t="s">
        <v>3125</v>
      </c>
      <c r="I2438" s="16">
        <v>51.176055959999999</v>
      </c>
      <c r="J2438" s="16">
        <v>-3.2660481600000102</v>
      </c>
      <c r="K2438" s="16">
        <v>3</v>
      </c>
      <c r="L2438" s="18" t="s">
        <v>3619</v>
      </c>
      <c r="M2438" s="18">
        <v>1</v>
      </c>
      <c r="N2438" s="18" t="s">
        <v>4</v>
      </c>
      <c r="O2438" s="18">
        <v>515000</v>
      </c>
      <c r="P2438" s="18">
        <v>515000</v>
      </c>
      <c r="Q2438" s="18">
        <v>515000</v>
      </c>
      <c r="R2438" s="18">
        <v>693910.99998892494</v>
      </c>
      <c r="S2438" s="20">
        <v>1</v>
      </c>
      <c r="T2438" s="21">
        <f t="shared" si="38"/>
        <v>693910.99998892494</v>
      </c>
      <c r="U2438" s="39">
        <f>T2438*Fx!$C$7</f>
        <v>716850.20660012914</v>
      </c>
    </row>
    <row r="2439" spans="1:21">
      <c r="A2439" s="16" t="s">
        <v>4438</v>
      </c>
      <c r="B2439" s="19"/>
      <c r="C2439" s="16" t="s">
        <v>3120</v>
      </c>
      <c r="D2439" s="16" t="s">
        <v>3121</v>
      </c>
      <c r="E2439" s="16" t="s">
        <v>3094</v>
      </c>
      <c r="F2439" s="16" t="s">
        <v>3131</v>
      </c>
      <c r="G2439" s="16" t="s">
        <v>3094</v>
      </c>
      <c r="H2439" s="16" t="s">
        <v>3125</v>
      </c>
      <c r="I2439" s="16">
        <v>51.491909999999997</v>
      </c>
      <c r="J2439" s="16">
        <v>-0.16281000000001</v>
      </c>
      <c r="K2439" s="16">
        <v>2</v>
      </c>
      <c r="L2439" s="18" t="s">
        <v>3132</v>
      </c>
      <c r="M2439" s="18">
        <v>1</v>
      </c>
      <c r="N2439" s="18" t="s">
        <v>4</v>
      </c>
      <c r="O2439" s="18">
        <v>8026800</v>
      </c>
      <c r="P2439" s="18">
        <v>8026800</v>
      </c>
      <c r="Q2439" s="18">
        <v>8026800</v>
      </c>
      <c r="R2439" s="18">
        <v>10815310.3198273</v>
      </c>
      <c r="S2439" s="20">
        <v>1</v>
      </c>
      <c r="T2439" s="21">
        <f t="shared" si="38"/>
        <v>10815310.3198273</v>
      </c>
      <c r="U2439" s="39">
        <f>T2439*Fx!$C$7</f>
        <v>11172841.239491014</v>
      </c>
    </row>
    <row r="2440" spans="1:21">
      <c r="A2440" s="16" t="s">
        <v>4438</v>
      </c>
      <c r="B2440" s="19"/>
      <c r="C2440" s="16" t="s">
        <v>3120</v>
      </c>
      <c r="D2440" s="16" t="s">
        <v>3121</v>
      </c>
      <c r="E2440" s="16" t="s">
        <v>3195</v>
      </c>
      <c r="F2440" s="16" t="s">
        <v>3196</v>
      </c>
      <c r="G2440" s="16" t="s">
        <v>3194</v>
      </c>
      <c r="H2440" s="16" t="s">
        <v>3125</v>
      </c>
      <c r="I2440" s="16">
        <v>52.187600000000003</v>
      </c>
      <c r="J2440" s="16">
        <v>1.0116400000000101</v>
      </c>
      <c r="K2440" s="16">
        <v>2</v>
      </c>
      <c r="L2440" s="18" t="s">
        <v>3197</v>
      </c>
      <c r="M2440" s="18">
        <v>1</v>
      </c>
      <c r="N2440" s="18" t="s">
        <v>4</v>
      </c>
      <c r="O2440" s="18">
        <v>94789</v>
      </c>
      <c r="P2440" s="18">
        <v>94789</v>
      </c>
      <c r="Q2440" s="18">
        <v>94789</v>
      </c>
      <c r="R2440" s="18">
        <v>127718.698597961</v>
      </c>
      <c r="S2440" s="20">
        <v>1</v>
      </c>
      <c r="T2440" s="21">
        <f t="shared" si="38"/>
        <v>127718.698597961</v>
      </c>
      <c r="U2440" s="39">
        <f>T2440*Fx!$C$7</f>
        <v>131940.80433673659</v>
      </c>
    </row>
    <row r="2441" spans="1:21">
      <c r="A2441" s="16" t="s">
        <v>4438</v>
      </c>
      <c r="B2441" s="19"/>
      <c r="C2441" s="16" t="s">
        <v>3120</v>
      </c>
      <c r="D2441" s="16" t="s">
        <v>3121</v>
      </c>
      <c r="E2441" s="16" t="s">
        <v>3094</v>
      </c>
      <c r="F2441" s="16" t="s">
        <v>3151</v>
      </c>
      <c r="G2441" s="16" t="s">
        <v>3094</v>
      </c>
      <c r="H2441" s="16" t="s">
        <v>3125</v>
      </c>
      <c r="I2441" s="16">
        <v>51.507278999999997</v>
      </c>
      <c r="J2441" s="16">
        <v>-0.12869496000000999</v>
      </c>
      <c r="K2441" s="16">
        <v>3</v>
      </c>
      <c r="L2441" s="18" t="s">
        <v>3152</v>
      </c>
      <c r="M2441" s="18">
        <v>1</v>
      </c>
      <c r="N2441" s="18" t="s">
        <v>4</v>
      </c>
      <c r="O2441" s="18">
        <v>2968509.6</v>
      </c>
      <c r="P2441" s="18">
        <v>2968509.6</v>
      </c>
      <c r="Q2441" s="18">
        <v>2968509.5999999898</v>
      </c>
      <c r="R2441" s="18">
        <v>3999769.83497616</v>
      </c>
      <c r="S2441" s="20">
        <v>1</v>
      </c>
      <c r="T2441" s="21">
        <f t="shared" si="38"/>
        <v>3999769.83497616</v>
      </c>
      <c r="U2441" s="39">
        <f>T2441*Fx!$C$7</f>
        <v>4131993.6311737197</v>
      </c>
    </row>
    <row r="2442" spans="1:21">
      <c r="A2442" s="16" t="s">
        <v>4438</v>
      </c>
      <c r="B2442" s="19"/>
      <c r="C2442" s="16" t="s">
        <v>3120</v>
      </c>
      <c r="D2442" s="16" t="s">
        <v>3121</v>
      </c>
      <c r="E2442" s="16" t="s">
        <v>3822</v>
      </c>
      <c r="F2442" s="16" t="s">
        <v>3203</v>
      </c>
      <c r="G2442" s="16" t="s">
        <v>3155</v>
      </c>
      <c r="H2442" s="16" t="s">
        <v>3125</v>
      </c>
      <c r="I2442" s="16">
        <v>51.939660000000003</v>
      </c>
      <c r="J2442" s="16">
        <v>-1.56582000000001</v>
      </c>
      <c r="K2442" s="16">
        <v>2</v>
      </c>
      <c r="L2442" s="18" t="s">
        <v>3204</v>
      </c>
      <c r="M2442" s="18">
        <v>1</v>
      </c>
      <c r="N2442" s="18" t="s">
        <v>4</v>
      </c>
      <c r="O2442" s="18">
        <v>897099</v>
      </c>
      <c r="P2442" s="18">
        <v>897099</v>
      </c>
      <c r="Q2442" s="18">
        <v>897099</v>
      </c>
      <c r="R2442" s="18">
        <v>1208751.1925806999</v>
      </c>
      <c r="S2442" s="20">
        <v>1</v>
      </c>
      <c r="T2442" s="21">
        <f t="shared" si="38"/>
        <v>1208751.1925806999</v>
      </c>
      <c r="U2442" s="39">
        <f>T2442*Fx!$C$7</f>
        <v>1248709.9096908059</v>
      </c>
    </row>
    <row r="2443" spans="1:21">
      <c r="A2443" s="16" t="s">
        <v>4438</v>
      </c>
      <c r="B2443" s="19"/>
      <c r="C2443" s="16" t="s">
        <v>3120</v>
      </c>
      <c r="D2443" s="16" t="s">
        <v>3121</v>
      </c>
      <c r="E2443" s="16" t="s">
        <v>3094</v>
      </c>
      <c r="F2443" s="16" t="s">
        <v>3133</v>
      </c>
      <c r="G2443" s="16" t="s">
        <v>3094</v>
      </c>
      <c r="H2443" s="16" t="s">
        <v>3125</v>
      </c>
      <c r="I2443" s="16">
        <v>51.553600000000003</v>
      </c>
      <c r="J2443" s="16">
        <v>-0.18744000000000999</v>
      </c>
      <c r="K2443" s="16">
        <v>2</v>
      </c>
      <c r="L2443" s="18" t="s">
        <v>3134</v>
      </c>
      <c r="M2443" s="18">
        <v>1</v>
      </c>
      <c r="N2443" s="18" t="s">
        <v>4</v>
      </c>
      <c r="O2443" s="18">
        <v>8326875</v>
      </c>
      <c r="P2443" s="18">
        <v>8326875</v>
      </c>
      <c r="Q2443" s="18">
        <v>8326875</v>
      </c>
      <c r="R2443" s="18">
        <v>11219631.374820899</v>
      </c>
      <c r="S2443" s="20">
        <v>1</v>
      </c>
      <c r="T2443" s="21">
        <f t="shared" si="38"/>
        <v>11219631.374820899</v>
      </c>
      <c r="U2443" s="39">
        <f>T2443*Fx!$C$7</f>
        <v>11590528.279773658</v>
      </c>
    </row>
    <row r="2444" spans="1:21">
      <c r="A2444" s="16" t="s">
        <v>4438</v>
      </c>
      <c r="B2444" s="19"/>
      <c r="C2444" s="16" t="s">
        <v>3120</v>
      </c>
      <c r="D2444" s="16" t="s">
        <v>3121</v>
      </c>
      <c r="E2444" s="16" t="s">
        <v>3510</v>
      </c>
      <c r="F2444" s="16" t="s">
        <v>3174</v>
      </c>
      <c r="G2444" s="16" t="s">
        <v>3094</v>
      </c>
      <c r="H2444" s="16" t="s">
        <v>3125</v>
      </c>
      <c r="I2444" s="16">
        <v>51.475479</v>
      </c>
      <c r="J2444" s="16">
        <v>-0.36056400000000999</v>
      </c>
      <c r="K2444" s="16">
        <v>5</v>
      </c>
      <c r="L2444" s="18" t="s">
        <v>3175</v>
      </c>
      <c r="M2444" s="18">
        <v>1</v>
      </c>
      <c r="N2444" s="18" t="s">
        <v>4</v>
      </c>
      <c r="O2444" s="18">
        <v>622700</v>
      </c>
      <c r="P2444" s="18">
        <v>622700</v>
      </c>
      <c r="Q2444" s="18">
        <v>622700</v>
      </c>
      <c r="R2444" s="18">
        <v>839025.97998660896</v>
      </c>
      <c r="S2444" s="20">
        <v>1</v>
      </c>
      <c r="T2444" s="21">
        <f t="shared" si="38"/>
        <v>839025.97998660896</v>
      </c>
      <c r="U2444" s="39">
        <f>T2444*Fx!$C$7</f>
        <v>866762.37601922418</v>
      </c>
    </row>
    <row r="2445" spans="1:21">
      <c r="A2445" s="16" t="s">
        <v>4438</v>
      </c>
      <c r="B2445" s="19"/>
      <c r="C2445" s="16" t="s">
        <v>3120</v>
      </c>
      <c r="D2445" s="16" t="s">
        <v>3121</v>
      </c>
      <c r="E2445" s="16" t="s">
        <v>3827</v>
      </c>
      <c r="F2445" s="16" t="s">
        <v>3605</v>
      </c>
      <c r="G2445" s="16" t="s">
        <v>3604</v>
      </c>
      <c r="H2445" s="16" t="s">
        <v>3125</v>
      </c>
      <c r="I2445" s="16">
        <v>52.156218000000003</v>
      </c>
      <c r="J2445" s="16">
        <v>-0.70056100000000998</v>
      </c>
      <c r="K2445" s="16">
        <v>3</v>
      </c>
      <c r="L2445" s="18" t="s">
        <v>3606</v>
      </c>
      <c r="M2445" s="18">
        <v>1</v>
      </c>
      <c r="N2445" s="18" t="s">
        <v>4</v>
      </c>
      <c r="O2445" s="18">
        <v>10000</v>
      </c>
      <c r="P2445" s="18">
        <v>10000</v>
      </c>
      <c r="Q2445" s="18">
        <v>10000</v>
      </c>
      <c r="R2445" s="18">
        <v>13473.999999784901</v>
      </c>
      <c r="S2445" s="20">
        <v>1</v>
      </c>
      <c r="T2445" s="21">
        <f t="shared" si="38"/>
        <v>13473.999999784901</v>
      </c>
      <c r="U2445" s="39">
        <f>T2445*Fx!$C$7</f>
        <v>13919.421487381098</v>
      </c>
    </row>
    <row r="2446" spans="1:21">
      <c r="A2446" s="16" t="s">
        <v>4438</v>
      </c>
      <c r="B2446" s="19"/>
      <c r="C2446" s="16" t="s">
        <v>3120</v>
      </c>
      <c r="D2446" s="16" t="s">
        <v>3121</v>
      </c>
      <c r="E2446" s="16" t="s">
        <v>3833</v>
      </c>
      <c r="F2446" s="16" t="s">
        <v>3743</v>
      </c>
      <c r="G2446" s="16" t="s">
        <v>3220</v>
      </c>
      <c r="H2446" s="16" t="s">
        <v>3125</v>
      </c>
      <c r="I2446" s="16">
        <v>50.232849029999997</v>
      </c>
      <c r="J2446" s="16">
        <v>-4.9587058800000099</v>
      </c>
      <c r="K2446" s="16">
        <v>3</v>
      </c>
      <c r="L2446" s="18" t="s">
        <v>3744</v>
      </c>
      <c r="M2446" s="18">
        <v>1</v>
      </c>
      <c r="N2446" s="18" t="s">
        <v>4</v>
      </c>
      <c r="O2446" s="18">
        <v>1500000</v>
      </c>
      <c r="P2446" s="18">
        <v>1500000</v>
      </c>
      <c r="Q2446" s="18">
        <v>1500000</v>
      </c>
      <c r="R2446" s="18">
        <v>2021099.9999677399</v>
      </c>
      <c r="S2446" s="20">
        <v>1</v>
      </c>
      <c r="T2446" s="21">
        <f t="shared" si="38"/>
        <v>2021099.9999677399</v>
      </c>
      <c r="U2446" s="39">
        <f>T2446*Fx!$C$7</f>
        <v>2087913.2231071696</v>
      </c>
    </row>
    <row r="2447" spans="1:21">
      <c r="A2447" s="16" t="s">
        <v>4438</v>
      </c>
      <c r="B2447" s="19"/>
      <c r="C2447" s="16" t="s">
        <v>3120</v>
      </c>
      <c r="D2447" s="16" t="s">
        <v>3121</v>
      </c>
      <c r="E2447" s="16" t="s">
        <v>3094</v>
      </c>
      <c r="F2447" s="16" t="s">
        <v>3131</v>
      </c>
      <c r="G2447" s="16" t="s">
        <v>3094</v>
      </c>
      <c r="H2447" s="16" t="s">
        <v>3125</v>
      </c>
      <c r="I2447" s="16">
        <v>51.496040000000001</v>
      </c>
      <c r="J2447" s="16">
        <v>-0.16175000000001</v>
      </c>
      <c r="K2447" s="16">
        <v>2</v>
      </c>
      <c r="L2447" s="18" t="s">
        <v>3132</v>
      </c>
      <c r="M2447" s="18">
        <v>1</v>
      </c>
      <c r="N2447" s="18" t="s">
        <v>4</v>
      </c>
      <c r="O2447" s="18">
        <v>15682395.944584001</v>
      </c>
      <c r="P2447" s="18">
        <v>15682395.944584001</v>
      </c>
      <c r="Q2447" s="18">
        <v>15682395.944584001</v>
      </c>
      <c r="R2447" s="18">
        <v>21130460.295395199</v>
      </c>
      <c r="S2447" s="20">
        <v>1</v>
      </c>
      <c r="T2447" s="21">
        <f t="shared" si="38"/>
        <v>21130460.295395199</v>
      </c>
      <c r="U2447" s="39">
        <f>T2447*Fx!$C$7</f>
        <v>21828987.908466116</v>
      </c>
    </row>
    <row r="2448" spans="1:21">
      <c r="A2448" s="16" t="s">
        <v>4438</v>
      </c>
      <c r="B2448" s="19"/>
      <c r="C2448" s="16" t="s">
        <v>3120</v>
      </c>
      <c r="D2448" s="16" t="s">
        <v>3121</v>
      </c>
      <c r="E2448" s="16" t="s">
        <v>3094</v>
      </c>
      <c r="F2448" s="16" t="s">
        <v>2397</v>
      </c>
      <c r="G2448" s="16" t="s">
        <v>3094</v>
      </c>
      <c r="H2448" s="16" t="s">
        <v>3125</v>
      </c>
      <c r="I2448" s="16">
        <v>51.488936010000003</v>
      </c>
      <c r="J2448" s="16">
        <v>-0.12210012000001</v>
      </c>
      <c r="K2448" s="16">
        <v>3</v>
      </c>
      <c r="L2448" s="18" t="s">
        <v>3149</v>
      </c>
      <c r="M2448" s="18">
        <v>1</v>
      </c>
      <c r="N2448" s="18" t="s">
        <v>4</v>
      </c>
      <c r="O2448" s="18">
        <v>333333.33</v>
      </c>
      <c r="P2448" s="18">
        <v>333333.33</v>
      </c>
      <c r="Q2448" s="18">
        <v>333333.33</v>
      </c>
      <c r="R2448" s="18">
        <v>449133.32883483102</v>
      </c>
      <c r="S2448" s="20">
        <v>1</v>
      </c>
      <c r="T2448" s="21">
        <f t="shared" si="38"/>
        <v>449133.32883483102</v>
      </c>
      <c r="U2448" s="39">
        <f>T2448*Fx!$C$7</f>
        <v>463980.71160623041</v>
      </c>
    </row>
    <row r="2449" spans="1:21">
      <c r="A2449" s="16" t="s">
        <v>4438</v>
      </c>
      <c r="B2449" s="19"/>
      <c r="C2449" s="16" t="s">
        <v>3120</v>
      </c>
      <c r="D2449" s="16" t="s">
        <v>3121</v>
      </c>
      <c r="E2449" s="16" t="s">
        <v>3094</v>
      </c>
      <c r="F2449" s="16" t="s">
        <v>3131</v>
      </c>
      <c r="G2449" s="16" t="s">
        <v>3094</v>
      </c>
      <c r="H2449" s="16" t="s">
        <v>3125</v>
      </c>
      <c r="I2449" s="16">
        <v>51.500010000000003</v>
      </c>
      <c r="J2449" s="16">
        <v>-0.15602000000000901</v>
      </c>
      <c r="K2449" s="16">
        <v>2</v>
      </c>
      <c r="L2449" s="18" t="s">
        <v>3132</v>
      </c>
      <c r="M2449" s="18">
        <v>1</v>
      </c>
      <c r="N2449" s="18" t="s">
        <v>4</v>
      </c>
      <c r="O2449" s="18">
        <v>387307.26996495097</v>
      </c>
      <c r="P2449" s="18">
        <v>387307.26996495097</v>
      </c>
      <c r="Q2449" s="18">
        <v>387307.26996495097</v>
      </c>
      <c r="R2449" s="18">
        <v>521857.81554244598</v>
      </c>
      <c r="S2449" s="20">
        <v>1</v>
      </c>
      <c r="T2449" s="21">
        <f t="shared" si="38"/>
        <v>521857.81554244598</v>
      </c>
      <c r="U2449" s="39">
        <f>T2449*Fx!$C$7</f>
        <v>539109.31357690704</v>
      </c>
    </row>
    <row r="2450" spans="1:21">
      <c r="A2450" s="16" t="s">
        <v>4438</v>
      </c>
      <c r="B2450" s="19"/>
      <c r="C2450" s="16" t="s">
        <v>3120</v>
      </c>
      <c r="D2450" s="16" t="s">
        <v>3121</v>
      </c>
      <c r="E2450" s="16" t="s">
        <v>3882</v>
      </c>
      <c r="F2450" s="16" t="s">
        <v>3269</v>
      </c>
      <c r="G2450" s="16" t="s">
        <v>3230</v>
      </c>
      <c r="H2450" s="16" t="s">
        <v>3125</v>
      </c>
      <c r="I2450" s="16">
        <v>51.75461</v>
      </c>
      <c r="J2450" s="16">
        <v>-1.325000000001E-2</v>
      </c>
      <c r="K2450" s="16">
        <v>2</v>
      </c>
      <c r="L2450" s="18" t="s">
        <v>3270</v>
      </c>
      <c r="M2450" s="18">
        <v>1</v>
      </c>
      <c r="N2450" s="18" t="s">
        <v>4</v>
      </c>
      <c r="O2450" s="18">
        <v>15000</v>
      </c>
      <c r="P2450" s="18">
        <v>15000</v>
      </c>
      <c r="Q2450" s="18">
        <v>15000</v>
      </c>
      <c r="R2450" s="18">
        <v>20210.999999677399</v>
      </c>
      <c r="S2450" s="20">
        <v>1</v>
      </c>
      <c r="T2450" s="21">
        <f t="shared" si="38"/>
        <v>20210.999999677399</v>
      </c>
      <c r="U2450" s="39">
        <f>T2450*Fx!$C$7</f>
        <v>20879.132231071693</v>
      </c>
    </row>
    <row r="2451" spans="1:21">
      <c r="A2451" s="16" t="s">
        <v>4438</v>
      </c>
      <c r="B2451" s="19"/>
      <c r="C2451" s="16" t="s">
        <v>3120</v>
      </c>
      <c r="D2451" s="16" t="s">
        <v>3121</v>
      </c>
      <c r="E2451" s="16" t="s">
        <v>4563</v>
      </c>
      <c r="F2451" s="16" t="s">
        <v>3557</v>
      </c>
      <c r="G2451" s="16" t="s">
        <v>3295</v>
      </c>
      <c r="H2451" s="16" t="s">
        <v>3125</v>
      </c>
      <c r="I2451" s="16">
        <v>52.84648</v>
      </c>
      <c r="J2451" s="16">
        <v>0.91750000000000997</v>
      </c>
      <c r="K2451" s="16">
        <v>2</v>
      </c>
      <c r="L2451" s="18" t="s">
        <v>3558</v>
      </c>
      <c r="M2451" s="18">
        <v>1</v>
      </c>
      <c r="N2451" s="18" t="s">
        <v>4</v>
      </c>
      <c r="O2451" s="18">
        <v>196000</v>
      </c>
      <c r="P2451" s="18">
        <v>196000</v>
      </c>
      <c r="Q2451" s="18">
        <v>196000</v>
      </c>
      <c r="R2451" s="18">
        <v>264090.39999578497</v>
      </c>
      <c r="S2451" s="20">
        <v>1</v>
      </c>
      <c r="T2451" s="21">
        <f t="shared" si="38"/>
        <v>264090.39999578497</v>
      </c>
      <c r="U2451" s="39">
        <f>T2451*Fx!$C$7</f>
        <v>272820.66115267045</v>
      </c>
    </row>
    <row r="2452" spans="1:21">
      <c r="A2452" s="16" t="s">
        <v>4438</v>
      </c>
      <c r="B2452" s="19"/>
      <c r="C2452" s="16" t="s">
        <v>3120</v>
      </c>
      <c r="D2452" s="16" t="s">
        <v>3121</v>
      </c>
      <c r="E2452" s="16" t="s">
        <v>3094</v>
      </c>
      <c r="F2452" s="16" t="s">
        <v>3277</v>
      </c>
      <c r="G2452" s="16" t="s">
        <v>3094</v>
      </c>
      <c r="H2452" s="16" t="s">
        <v>3125</v>
      </c>
      <c r="I2452" s="16">
        <v>51.514360000000003</v>
      </c>
      <c r="J2452" s="16">
        <v>-8.2210000000009997E-2</v>
      </c>
      <c r="K2452" s="16">
        <v>2</v>
      </c>
      <c r="L2452" s="18" t="s">
        <v>3278</v>
      </c>
      <c r="M2452" s="18">
        <v>1</v>
      </c>
      <c r="N2452" s="18" t="s">
        <v>4</v>
      </c>
      <c r="O2452" s="18">
        <v>72000</v>
      </c>
      <c r="P2452" s="18">
        <v>72000</v>
      </c>
      <c r="Q2452" s="18">
        <v>72000</v>
      </c>
      <c r="R2452" s="18">
        <v>97012.799998451606</v>
      </c>
      <c r="S2452" s="20">
        <v>1</v>
      </c>
      <c r="T2452" s="21">
        <f t="shared" si="38"/>
        <v>97012.799998451606</v>
      </c>
      <c r="U2452" s="39">
        <f>T2452*Fx!$C$7</f>
        <v>100219.83470914423</v>
      </c>
    </row>
    <row r="2453" spans="1:21">
      <c r="A2453" s="16" t="s">
        <v>4438</v>
      </c>
      <c r="B2453" s="19"/>
      <c r="C2453" s="16" t="s">
        <v>3120</v>
      </c>
      <c r="D2453" s="16" t="s">
        <v>3121</v>
      </c>
      <c r="E2453" s="16" t="s">
        <v>3094</v>
      </c>
      <c r="F2453" s="16" t="s">
        <v>3129</v>
      </c>
      <c r="G2453" s="16" t="s">
        <v>3094</v>
      </c>
      <c r="H2453" s="16" t="s">
        <v>3125</v>
      </c>
      <c r="I2453" s="16">
        <v>51.51829</v>
      </c>
      <c r="J2453" s="16">
        <v>-0.13570000000000901</v>
      </c>
      <c r="K2453" s="16">
        <v>2</v>
      </c>
      <c r="L2453" s="18" t="s">
        <v>3130</v>
      </c>
      <c r="M2453" s="18">
        <v>1</v>
      </c>
      <c r="N2453" s="18" t="s">
        <v>4</v>
      </c>
      <c r="O2453" s="18">
        <v>64000</v>
      </c>
      <c r="P2453" s="18">
        <v>64000</v>
      </c>
      <c r="Q2453" s="18">
        <v>63999.999999999898</v>
      </c>
      <c r="R2453" s="18">
        <v>86233.5999986237</v>
      </c>
      <c r="S2453" s="20">
        <v>1</v>
      </c>
      <c r="T2453" s="21">
        <f t="shared" si="38"/>
        <v>86233.5999986237</v>
      </c>
      <c r="U2453" s="39">
        <f>T2453*Fx!$C$7</f>
        <v>89084.297519239364</v>
      </c>
    </row>
    <row r="2454" spans="1:21">
      <c r="A2454" s="16" t="s">
        <v>4438</v>
      </c>
      <c r="B2454" s="19"/>
      <c r="C2454" s="16" t="s">
        <v>3120</v>
      </c>
      <c r="D2454" s="16" t="s">
        <v>3121</v>
      </c>
      <c r="E2454" s="16" t="s">
        <v>3094</v>
      </c>
      <c r="F2454" s="16" t="s">
        <v>2397</v>
      </c>
      <c r="G2454" s="16" t="s">
        <v>3094</v>
      </c>
      <c r="H2454" s="16" t="s">
        <v>3125</v>
      </c>
      <c r="I2454" s="16">
        <v>51.419919999999998</v>
      </c>
      <c r="J2454" s="16">
        <v>-8.2670000000009999E-2</v>
      </c>
      <c r="K2454" s="16">
        <v>2</v>
      </c>
      <c r="L2454" s="18" t="s">
        <v>3149</v>
      </c>
      <c r="M2454" s="18">
        <v>1</v>
      </c>
      <c r="N2454" s="18" t="s">
        <v>4</v>
      </c>
      <c r="O2454" s="18">
        <v>581163</v>
      </c>
      <c r="P2454" s="18">
        <v>581163</v>
      </c>
      <c r="Q2454" s="18">
        <v>581163</v>
      </c>
      <c r="R2454" s="18">
        <v>783059.02618750196</v>
      </c>
      <c r="S2454" s="20">
        <v>1</v>
      </c>
      <c r="T2454" s="21">
        <f t="shared" si="38"/>
        <v>783059.02618750196</v>
      </c>
      <c r="U2454" s="39">
        <f>T2454*Fx!$C$7</f>
        <v>808945.27498708887</v>
      </c>
    </row>
    <row r="2455" spans="1:21">
      <c r="A2455" s="16" t="s">
        <v>4438</v>
      </c>
      <c r="B2455" s="19"/>
      <c r="C2455" s="16" t="s">
        <v>3120</v>
      </c>
      <c r="D2455" s="16" t="s">
        <v>3121</v>
      </c>
      <c r="E2455" s="16" t="s">
        <v>3094</v>
      </c>
      <c r="F2455" s="16" t="s">
        <v>3131</v>
      </c>
      <c r="G2455" s="16" t="s">
        <v>3094</v>
      </c>
      <c r="H2455" s="16" t="s">
        <v>3125</v>
      </c>
      <c r="I2455" s="16">
        <v>51.491480000000003</v>
      </c>
      <c r="J2455" s="16">
        <v>-0.17871000000001</v>
      </c>
      <c r="K2455" s="16">
        <v>2</v>
      </c>
      <c r="L2455" s="18" t="s">
        <v>3132</v>
      </c>
      <c r="M2455" s="18">
        <v>1</v>
      </c>
      <c r="N2455" s="18" t="s">
        <v>4</v>
      </c>
      <c r="O2455" s="18">
        <v>20160</v>
      </c>
      <c r="P2455" s="18">
        <v>20160</v>
      </c>
      <c r="Q2455" s="18">
        <v>20160</v>
      </c>
      <c r="R2455" s="18">
        <v>27163.583999566399</v>
      </c>
      <c r="S2455" s="20">
        <v>1</v>
      </c>
      <c r="T2455" s="21">
        <f t="shared" si="38"/>
        <v>27163.583999566399</v>
      </c>
      <c r="U2455" s="39">
        <f>T2455*Fx!$C$7</f>
        <v>28061.553718560332</v>
      </c>
    </row>
    <row r="2456" spans="1:21">
      <c r="A2456" s="16" t="s">
        <v>4438</v>
      </c>
      <c r="B2456" s="19"/>
      <c r="C2456" s="16" t="s">
        <v>3120</v>
      </c>
      <c r="D2456" s="16" t="s">
        <v>3121</v>
      </c>
      <c r="E2456" s="16" t="s">
        <v>3202</v>
      </c>
      <c r="F2456" s="16" t="s">
        <v>3203</v>
      </c>
      <c r="G2456" s="16" t="s">
        <v>3155</v>
      </c>
      <c r="H2456" s="16" t="s">
        <v>3125</v>
      </c>
      <c r="I2456" s="16">
        <v>51.754226039999999</v>
      </c>
      <c r="J2456" s="16">
        <v>-1.25544816000001</v>
      </c>
      <c r="K2456" s="16">
        <v>3</v>
      </c>
      <c r="L2456" s="18" t="s">
        <v>3204</v>
      </c>
      <c r="M2456" s="18">
        <v>1</v>
      </c>
      <c r="N2456" s="18" t="s">
        <v>4</v>
      </c>
      <c r="O2456" s="18">
        <v>25000</v>
      </c>
      <c r="P2456" s="18">
        <v>25000</v>
      </c>
      <c r="Q2456" s="18">
        <v>24999.999999999902</v>
      </c>
      <c r="R2456" s="18">
        <v>33684.999999462299</v>
      </c>
      <c r="S2456" s="20">
        <v>1</v>
      </c>
      <c r="T2456" s="21">
        <f t="shared" si="38"/>
        <v>33684.999999462299</v>
      </c>
      <c r="U2456" s="39">
        <f>T2456*Fx!$C$7</f>
        <v>34798.553718452793</v>
      </c>
    </row>
    <row r="2457" spans="1:21">
      <c r="A2457" s="16" t="s">
        <v>4438</v>
      </c>
      <c r="B2457" s="19"/>
      <c r="C2457" s="16" t="s">
        <v>3120</v>
      </c>
      <c r="D2457" s="16" t="s">
        <v>3121</v>
      </c>
      <c r="E2457" s="16" t="s">
        <v>3094</v>
      </c>
      <c r="F2457" s="16" t="s">
        <v>3131</v>
      </c>
      <c r="G2457" s="16" t="s">
        <v>3094</v>
      </c>
      <c r="H2457" s="16" t="s">
        <v>3125</v>
      </c>
      <c r="I2457" s="16">
        <v>51.495040000000003</v>
      </c>
      <c r="J2457" s="16">
        <v>-0.19399000000000999</v>
      </c>
      <c r="K2457" s="16">
        <v>2</v>
      </c>
      <c r="L2457" s="18" t="s">
        <v>3132</v>
      </c>
      <c r="M2457" s="18">
        <v>1</v>
      </c>
      <c r="N2457" s="18" t="s">
        <v>4</v>
      </c>
      <c r="O2457" s="18">
        <v>907968</v>
      </c>
      <c r="P2457" s="18">
        <v>907968</v>
      </c>
      <c r="Q2457" s="18">
        <v>907968</v>
      </c>
      <c r="R2457" s="18">
        <v>1223396.0831804699</v>
      </c>
      <c r="S2457" s="20">
        <v>1</v>
      </c>
      <c r="T2457" s="21">
        <f t="shared" si="38"/>
        <v>1223396.0831804699</v>
      </c>
      <c r="U2457" s="39">
        <f>T2457*Fx!$C$7</f>
        <v>1263838.9289054442</v>
      </c>
    </row>
    <row r="2458" spans="1:21">
      <c r="A2458" s="16" t="s">
        <v>4438</v>
      </c>
      <c r="B2458" s="19"/>
      <c r="C2458" s="16" t="s">
        <v>3120</v>
      </c>
      <c r="D2458" s="16" t="s">
        <v>3121</v>
      </c>
      <c r="E2458" s="16" t="s">
        <v>3094</v>
      </c>
      <c r="F2458" s="16" t="s">
        <v>3131</v>
      </c>
      <c r="G2458" s="16" t="s">
        <v>3094</v>
      </c>
      <c r="H2458" s="16" t="s">
        <v>3125</v>
      </c>
      <c r="I2458" s="16">
        <v>51.492890000000003</v>
      </c>
      <c r="J2458" s="16">
        <v>-0.17666000000001</v>
      </c>
      <c r="K2458" s="16">
        <v>2</v>
      </c>
      <c r="L2458" s="18" t="s">
        <v>3132</v>
      </c>
      <c r="M2458" s="18">
        <v>1</v>
      </c>
      <c r="N2458" s="18" t="s">
        <v>4</v>
      </c>
      <c r="O2458" s="18">
        <v>680375.2</v>
      </c>
      <c r="P2458" s="18">
        <v>680375.2</v>
      </c>
      <c r="Q2458" s="18">
        <v>680375.2</v>
      </c>
      <c r="R2458" s="18">
        <v>916737.54446536803</v>
      </c>
      <c r="S2458" s="20">
        <v>1</v>
      </c>
      <c r="T2458" s="21">
        <f t="shared" si="38"/>
        <v>916737.54446536803</v>
      </c>
      <c r="U2458" s="39">
        <f>T2458*Fx!$C$7</f>
        <v>947042.91783612408</v>
      </c>
    </row>
    <row r="2459" spans="1:21">
      <c r="A2459" s="16" t="s">
        <v>4438</v>
      </c>
      <c r="B2459" s="19"/>
      <c r="C2459" s="16" t="s">
        <v>3120</v>
      </c>
      <c r="D2459" s="16" t="s">
        <v>3121</v>
      </c>
      <c r="E2459" s="16" t="s">
        <v>3094</v>
      </c>
      <c r="F2459" s="16" t="s">
        <v>3129</v>
      </c>
      <c r="G2459" s="16" t="s">
        <v>3094</v>
      </c>
      <c r="H2459" s="16" t="s">
        <v>3125</v>
      </c>
      <c r="I2459" s="16">
        <v>51.503409990000002</v>
      </c>
      <c r="J2459" s="16">
        <v>-0.15186384000000999</v>
      </c>
      <c r="K2459" s="16">
        <v>3</v>
      </c>
      <c r="L2459" s="18" t="s">
        <v>3130</v>
      </c>
      <c r="M2459" s="18">
        <v>1</v>
      </c>
      <c r="N2459" s="18" t="s">
        <v>4</v>
      </c>
      <c r="O2459" s="18">
        <v>634408</v>
      </c>
      <c r="P2459" s="18">
        <v>634408</v>
      </c>
      <c r="Q2459" s="18">
        <v>634408</v>
      </c>
      <c r="R2459" s="18">
        <v>854801.33918635699</v>
      </c>
      <c r="S2459" s="20">
        <v>1</v>
      </c>
      <c r="T2459" s="21">
        <f t="shared" si="38"/>
        <v>854801.33918635699</v>
      </c>
      <c r="U2459" s="39">
        <f>T2459*Fx!$C$7</f>
        <v>883059.23469664983</v>
      </c>
    </row>
    <row r="2460" spans="1:21">
      <c r="A2460" s="16" t="s">
        <v>4438</v>
      </c>
      <c r="B2460" s="19"/>
      <c r="C2460" s="16" t="s">
        <v>3120</v>
      </c>
      <c r="D2460" s="16" t="s">
        <v>3121</v>
      </c>
      <c r="E2460" s="16" t="s">
        <v>3094</v>
      </c>
      <c r="F2460" s="16" t="s">
        <v>3131</v>
      </c>
      <c r="G2460" s="16" t="s">
        <v>3094</v>
      </c>
      <c r="H2460" s="16" t="s">
        <v>3125</v>
      </c>
      <c r="I2460" s="16">
        <v>51.507612000000002</v>
      </c>
      <c r="J2460" s="16">
        <v>-0.13718304000001</v>
      </c>
      <c r="K2460" s="16">
        <v>3</v>
      </c>
      <c r="L2460" s="18" t="s">
        <v>3132</v>
      </c>
      <c r="M2460" s="18">
        <v>1</v>
      </c>
      <c r="N2460" s="18" t="s">
        <v>4</v>
      </c>
      <c r="O2460" s="18">
        <v>14010800</v>
      </c>
      <c r="P2460" s="18">
        <v>14010800</v>
      </c>
      <c r="Q2460" s="18">
        <v>14010800</v>
      </c>
      <c r="R2460" s="18">
        <v>18878151.9196987</v>
      </c>
      <c r="S2460" s="20">
        <v>1</v>
      </c>
      <c r="T2460" s="21">
        <f t="shared" si="38"/>
        <v>18878151.9196987</v>
      </c>
      <c r="U2460" s="39">
        <f>T2460*Fx!$C$7</f>
        <v>19502223.057539981</v>
      </c>
    </row>
    <row r="2461" spans="1:21">
      <c r="A2461" s="16" t="s">
        <v>4438</v>
      </c>
      <c r="B2461" s="19"/>
      <c r="C2461" s="16" t="s">
        <v>3120</v>
      </c>
      <c r="D2461" s="16" t="s">
        <v>3121</v>
      </c>
      <c r="E2461" s="16" t="s">
        <v>3094</v>
      </c>
      <c r="F2461" s="16" t="s">
        <v>3131</v>
      </c>
      <c r="G2461" s="16" t="s">
        <v>3094</v>
      </c>
      <c r="H2461" s="16" t="s">
        <v>3125</v>
      </c>
      <c r="I2461" s="16">
        <v>51.485292000000001</v>
      </c>
      <c r="J2461" s="16">
        <v>-0.16560684000001</v>
      </c>
      <c r="K2461" s="16">
        <v>3</v>
      </c>
      <c r="L2461" s="18" t="s">
        <v>3132</v>
      </c>
      <c r="M2461" s="18">
        <v>1</v>
      </c>
      <c r="N2461" s="18" t="s">
        <v>4</v>
      </c>
      <c r="O2461" s="18">
        <v>315373.59999999998</v>
      </c>
      <c r="P2461" s="18">
        <v>315373.59999999998</v>
      </c>
      <c r="Q2461" s="18">
        <v>315373.59999999998</v>
      </c>
      <c r="R2461" s="18">
        <v>424934.38863321801</v>
      </c>
      <c r="S2461" s="20">
        <v>1</v>
      </c>
      <c r="T2461" s="21">
        <f t="shared" si="38"/>
        <v>424934.38863321801</v>
      </c>
      <c r="U2461" s="39">
        <f>T2461*Fx!$C$7</f>
        <v>438981.80643927486</v>
      </c>
    </row>
    <row r="2462" spans="1:21">
      <c r="A2462" s="16" t="s">
        <v>4438</v>
      </c>
      <c r="B2462" s="19"/>
      <c r="C2462" s="16" t="s">
        <v>3120</v>
      </c>
      <c r="D2462" s="16" t="s">
        <v>3121</v>
      </c>
      <c r="E2462" s="16" t="s">
        <v>3094</v>
      </c>
      <c r="F2462" s="16" t="s">
        <v>2397</v>
      </c>
      <c r="G2462" s="16" t="s">
        <v>3094</v>
      </c>
      <c r="H2462" s="16" t="s">
        <v>3125</v>
      </c>
      <c r="I2462" s="16">
        <v>51.488936010000003</v>
      </c>
      <c r="J2462" s="16">
        <v>-0.12210012000001</v>
      </c>
      <c r="K2462" s="16">
        <v>3</v>
      </c>
      <c r="L2462" s="18" t="s">
        <v>3149</v>
      </c>
      <c r="M2462" s="18">
        <v>1</v>
      </c>
      <c r="N2462" s="18" t="s">
        <v>4</v>
      </c>
      <c r="O2462" s="18">
        <v>11271120.74</v>
      </c>
      <c r="P2462" s="18">
        <v>11271120.74</v>
      </c>
      <c r="Q2462" s="18">
        <v>11271120.74</v>
      </c>
      <c r="R2462" s="18">
        <v>15186708.0848336</v>
      </c>
      <c r="S2462" s="20">
        <v>1</v>
      </c>
      <c r="T2462" s="21">
        <f t="shared" si="38"/>
        <v>15186708.0848336</v>
      </c>
      <c r="U2462" s="39">
        <f>T2462*Fx!$C$7</f>
        <v>15688748.021522315</v>
      </c>
    </row>
    <row r="2463" spans="1:21">
      <c r="A2463" s="16" t="s">
        <v>4438</v>
      </c>
      <c r="B2463" s="19"/>
      <c r="C2463" s="16" t="s">
        <v>3120</v>
      </c>
      <c r="D2463" s="16" t="s">
        <v>3121</v>
      </c>
      <c r="E2463" s="16" t="s">
        <v>3715</v>
      </c>
      <c r="F2463" s="16" t="s">
        <v>3143</v>
      </c>
      <c r="G2463" s="16" t="s">
        <v>3094</v>
      </c>
      <c r="H2463" s="16" t="s">
        <v>3125</v>
      </c>
      <c r="I2463" s="16">
        <v>0</v>
      </c>
      <c r="J2463" s="16">
        <v>0</v>
      </c>
      <c r="K2463" s="16">
        <v>7</v>
      </c>
      <c r="L2463" s="18" t="s">
        <v>3144</v>
      </c>
      <c r="M2463" s="18">
        <v>1</v>
      </c>
      <c r="N2463" s="18" t="s">
        <v>4</v>
      </c>
      <c r="O2463" s="18">
        <v>18000000</v>
      </c>
      <c r="P2463" s="18">
        <v>18000000</v>
      </c>
      <c r="Q2463" s="18">
        <v>18000000</v>
      </c>
      <c r="R2463" s="18">
        <v>24253199.999612901</v>
      </c>
      <c r="S2463" s="20">
        <v>1</v>
      </c>
      <c r="T2463" s="21">
        <f t="shared" si="38"/>
        <v>24253199.999612901</v>
      </c>
      <c r="U2463" s="39">
        <f>T2463*Fx!$C$7</f>
        <v>25054958.677286059</v>
      </c>
    </row>
    <row r="2464" spans="1:21">
      <c r="A2464" s="16" t="s">
        <v>4438</v>
      </c>
      <c r="B2464" s="19"/>
      <c r="C2464" s="16" t="s">
        <v>3120</v>
      </c>
      <c r="D2464" s="16" t="s">
        <v>3121</v>
      </c>
      <c r="E2464" s="16" t="s">
        <v>3094</v>
      </c>
      <c r="F2464" s="16" t="s">
        <v>2397</v>
      </c>
      <c r="G2464" s="16" t="s">
        <v>3094</v>
      </c>
      <c r="H2464" s="16" t="s">
        <v>3125</v>
      </c>
      <c r="I2464" s="16">
        <v>51.483377969999999</v>
      </c>
      <c r="J2464" s="16">
        <v>-7.2149040000010004E-2</v>
      </c>
      <c r="K2464" s="16">
        <v>3</v>
      </c>
      <c r="L2464" s="18" t="s">
        <v>3149</v>
      </c>
      <c r="M2464" s="18">
        <v>1</v>
      </c>
      <c r="N2464" s="18" t="s">
        <v>4</v>
      </c>
      <c r="O2464" s="18">
        <v>1080000</v>
      </c>
      <c r="P2464" s="18">
        <v>1080000</v>
      </c>
      <c r="Q2464" s="18">
        <v>1080000</v>
      </c>
      <c r="R2464" s="18">
        <v>1455191.99997677</v>
      </c>
      <c r="S2464" s="20">
        <v>1</v>
      </c>
      <c r="T2464" s="21">
        <f t="shared" si="38"/>
        <v>1455191.99997677</v>
      </c>
      <c r="U2464" s="39">
        <f>T2464*Fx!$C$7</f>
        <v>1503297.5206371592</v>
      </c>
    </row>
    <row r="2465" spans="1:21">
      <c r="A2465" s="16" t="s">
        <v>4438</v>
      </c>
      <c r="B2465" s="19"/>
      <c r="C2465" s="16" t="s">
        <v>3120</v>
      </c>
      <c r="D2465" s="16" t="s">
        <v>3121</v>
      </c>
      <c r="E2465" s="16" t="s">
        <v>3094</v>
      </c>
      <c r="F2465" s="16" t="s">
        <v>2397</v>
      </c>
      <c r="G2465" s="16" t="s">
        <v>3094</v>
      </c>
      <c r="H2465" s="16" t="s">
        <v>3125</v>
      </c>
      <c r="I2465" s="16">
        <v>51.508229999999998</v>
      </c>
      <c r="J2465" s="16">
        <v>-9.6670000000009998E-2</v>
      </c>
      <c r="K2465" s="16">
        <v>2</v>
      </c>
      <c r="L2465" s="18" t="s">
        <v>3149</v>
      </c>
      <c r="M2465" s="18">
        <v>1</v>
      </c>
      <c r="N2465" s="18" t="s">
        <v>4</v>
      </c>
      <c r="O2465" s="18">
        <v>898930</v>
      </c>
      <c r="P2465" s="18">
        <v>898930</v>
      </c>
      <c r="Q2465" s="18">
        <v>898930</v>
      </c>
      <c r="R2465" s="18">
        <v>1211218.28198066</v>
      </c>
      <c r="S2465" s="20">
        <v>1</v>
      </c>
      <c r="T2465" s="21">
        <f t="shared" si="38"/>
        <v>1211218.28198066</v>
      </c>
      <c r="U2465" s="39">
        <f>T2465*Fx!$C$7</f>
        <v>1251258.5557651448</v>
      </c>
    </row>
    <row r="2466" spans="1:21">
      <c r="A2466" s="16" t="s">
        <v>4438</v>
      </c>
      <c r="B2466" s="19"/>
      <c r="C2466" s="16" t="s">
        <v>3120</v>
      </c>
      <c r="D2466" s="16" t="s">
        <v>3121</v>
      </c>
      <c r="E2466" s="16" t="s">
        <v>3541</v>
      </c>
      <c r="F2466" s="16" t="s">
        <v>3531</v>
      </c>
      <c r="G2466" s="16" t="s">
        <v>3532</v>
      </c>
      <c r="H2466" s="16" t="s">
        <v>3125</v>
      </c>
      <c r="I2466" s="16">
        <v>51.872860000000003</v>
      </c>
      <c r="J2466" s="16">
        <v>0.36245000000000999</v>
      </c>
      <c r="K2466" s="16">
        <v>2</v>
      </c>
      <c r="L2466" s="18" t="s">
        <v>3533</v>
      </c>
      <c r="M2466" s="18">
        <v>1</v>
      </c>
      <c r="N2466" s="18" t="s">
        <v>4</v>
      </c>
      <c r="O2466" s="18">
        <v>1568615.6</v>
      </c>
      <c r="P2466" s="18">
        <v>1568615.6</v>
      </c>
      <c r="Q2466" s="18">
        <v>1568615.6</v>
      </c>
      <c r="R2466" s="18">
        <v>2113552.6594062601</v>
      </c>
      <c r="S2466" s="20">
        <v>1</v>
      </c>
      <c r="T2466" s="21">
        <f t="shared" si="38"/>
        <v>2113552.6594062601</v>
      </c>
      <c r="U2466" s="39">
        <f>T2466*Fx!$C$7</f>
        <v>2183422.1688081203</v>
      </c>
    </row>
    <row r="2467" spans="1:21">
      <c r="A2467" s="16" t="s">
        <v>4438</v>
      </c>
      <c r="B2467" s="19"/>
      <c r="C2467" s="16" t="s">
        <v>3120</v>
      </c>
      <c r="D2467" s="16" t="s">
        <v>3121</v>
      </c>
      <c r="E2467" s="16" t="s">
        <v>3094</v>
      </c>
      <c r="F2467" s="16" t="s">
        <v>3133</v>
      </c>
      <c r="G2467" s="16" t="s">
        <v>3094</v>
      </c>
      <c r="H2467" s="16" t="s">
        <v>3125</v>
      </c>
      <c r="I2467" s="16">
        <v>51.571325999999999</v>
      </c>
      <c r="J2467" s="16">
        <v>-0.16762500000000999</v>
      </c>
      <c r="K2467" s="16">
        <v>3</v>
      </c>
      <c r="L2467" s="18" t="s">
        <v>3134</v>
      </c>
      <c r="M2467" s="18">
        <v>1</v>
      </c>
      <c r="N2467" s="18" t="s">
        <v>4</v>
      </c>
      <c r="O2467" s="18">
        <v>78783.009999999995</v>
      </c>
      <c r="P2467" s="18">
        <v>78783.009999999995</v>
      </c>
      <c r="Q2467" s="18">
        <v>78783.009999999995</v>
      </c>
      <c r="R2467" s="18">
        <v>106152.227672305</v>
      </c>
      <c r="S2467" s="20">
        <v>1</v>
      </c>
      <c r="T2467" s="21">
        <f t="shared" si="38"/>
        <v>106152.227672305</v>
      </c>
      <c r="U2467" s="39">
        <f>T2467*Fx!$C$7</f>
        <v>109661.39222345559</v>
      </c>
    </row>
    <row r="2468" spans="1:21">
      <c r="A2468" s="16" t="s">
        <v>4438</v>
      </c>
      <c r="B2468" s="19"/>
      <c r="C2468" s="16" t="s">
        <v>3120</v>
      </c>
      <c r="D2468" s="16" t="s">
        <v>3121</v>
      </c>
      <c r="E2468" s="16" t="s">
        <v>3094</v>
      </c>
      <c r="F2468" s="16" t="s">
        <v>3129</v>
      </c>
      <c r="G2468" s="16" t="s">
        <v>3094</v>
      </c>
      <c r="H2468" s="16" t="s">
        <v>3125</v>
      </c>
      <c r="I2468" s="16">
        <v>51.508977029999997</v>
      </c>
      <c r="J2468" s="16">
        <v>-0.14960700000000901</v>
      </c>
      <c r="K2468" s="16">
        <v>3</v>
      </c>
      <c r="L2468" s="18" t="s">
        <v>3130</v>
      </c>
      <c r="M2468" s="18">
        <v>1</v>
      </c>
      <c r="N2468" s="18" t="s">
        <v>4</v>
      </c>
      <c r="O2468" s="18">
        <v>4893702</v>
      </c>
      <c r="P2468" s="18">
        <v>4893702</v>
      </c>
      <c r="Q2468" s="18">
        <v>4893702</v>
      </c>
      <c r="R2468" s="18">
        <v>6593774.0746947601</v>
      </c>
      <c r="S2468" s="20">
        <v>1</v>
      </c>
      <c r="T2468" s="21">
        <f t="shared" si="38"/>
        <v>6593774.0746947601</v>
      </c>
      <c r="U2468" s="39">
        <f>T2468*Fx!$C$7</f>
        <v>6811750.0771640092</v>
      </c>
    </row>
    <row r="2469" spans="1:21">
      <c r="A2469" s="16" t="s">
        <v>4438</v>
      </c>
      <c r="B2469" s="19"/>
      <c r="C2469" s="16" t="s">
        <v>3120</v>
      </c>
      <c r="D2469" s="16" t="s">
        <v>3121</v>
      </c>
      <c r="E2469" s="16" t="s">
        <v>3094</v>
      </c>
      <c r="F2469" s="16" t="s">
        <v>3133</v>
      </c>
      <c r="G2469" s="16" t="s">
        <v>3094</v>
      </c>
      <c r="H2469" s="16" t="s">
        <v>3125</v>
      </c>
      <c r="I2469" s="16">
        <v>51.533104000000002</v>
      </c>
      <c r="J2469" s="16">
        <v>-0.26127800000001</v>
      </c>
      <c r="K2469" s="16">
        <v>3</v>
      </c>
      <c r="L2469" s="18" t="s">
        <v>3134</v>
      </c>
      <c r="M2469" s="18">
        <v>1</v>
      </c>
      <c r="N2469" s="18" t="s">
        <v>4</v>
      </c>
      <c r="O2469" s="18">
        <v>120000</v>
      </c>
      <c r="P2469" s="18">
        <v>120000</v>
      </c>
      <c r="Q2469" s="18">
        <v>120000</v>
      </c>
      <c r="R2469" s="18">
        <v>161687.99999741901</v>
      </c>
      <c r="S2469" s="20">
        <v>1</v>
      </c>
      <c r="T2469" s="21">
        <f t="shared" si="38"/>
        <v>161687.99999741901</v>
      </c>
      <c r="U2469" s="39">
        <f>T2469*Fx!$C$7</f>
        <v>167033.05784857337</v>
      </c>
    </row>
    <row r="2470" spans="1:21">
      <c r="A2470" s="16" t="s">
        <v>4438</v>
      </c>
      <c r="B2470" s="19"/>
      <c r="C2470" s="16" t="s">
        <v>3120</v>
      </c>
      <c r="D2470" s="16" t="s">
        <v>3121</v>
      </c>
      <c r="E2470" s="16" t="s">
        <v>4564</v>
      </c>
      <c r="F2470" s="16" t="s">
        <v>3099</v>
      </c>
      <c r="G2470" s="16" t="s">
        <v>3230</v>
      </c>
      <c r="H2470" s="16" t="s">
        <v>3125</v>
      </c>
      <c r="I2470" s="16">
        <v>51.901571969999999</v>
      </c>
      <c r="J2470" s="16">
        <v>-0.19855800000001</v>
      </c>
      <c r="K2470" s="16">
        <v>3</v>
      </c>
      <c r="L2470" s="18" t="s">
        <v>3231</v>
      </c>
      <c r="M2470" s="18">
        <v>1</v>
      </c>
      <c r="N2470" s="18" t="s">
        <v>4</v>
      </c>
      <c r="O2470" s="18">
        <v>250000</v>
      </c>
      <c r="P2470" s="18">
        <v>250000</v>
      </c>
      <c r="Q2470" s="18">
        <v>250000</v>
      </c>
      <c r="R2470" s="18">
        <v>336849.99999462301</v>
      </c>
      <c r="S2470" s="20">
        <v>1</v>
      </c>
      <c r="T2470" s="21">
        <f t="shared" si="38"/>
        <v>336849.99999462301</v>
      </c>
      <c r="U2470" s="39">
        <f>T2470*Fx!$C$7</f>
        <v>347985.53718452796</v>
      </c>
    </row>
    <row r="2471" spans="1:21">
      <c r="A2471" s="16" t="s">
        <v>4438</v>
      </c>
      <c r="B2471" s="19"/>
      <c r="C2471" s="16" t="s">
        <v>3120</v>
      </c>
      <c r="D2471" s="16" t="s">
        <v>3121</v>
      </c>
      <c r="E2471" s="16" t="s">
        <v>3094</v>
      </c>
      <c r="F2471" s="16" t="s">
        <v>3131</v>
      </c>
      <c r="G2471" s="16" t="s">
        <v>3094</v>
      </c>
      <c r="H2471" s="16" t="s">
        <v>3125</v>
      </c>
      <c r="I2471" s="16">
        <v>51.50151297</v>
      </c>
      <c r="J2471" s="16">
        <v>-0.16214184000001</v>
      </c>
      <c r="K2471" s="16">
        <v>3</v>
      </c>
      <c r="L2471" s="18" t="s">
        <v>3132</v>
      </c>
      <c r="M2471" s="18">
        <v>1</v>
      </c>
      <c r="N2471" s="18" t="s">
        <v>4</v>
      </c>
      <c r="O2471" s="18">
        <v>5074000</v>
      </c>
      <c r="P2471" s="18">
        <v>5074000</v>
      </c>
      <c r="Q2471" s="18">
        <v>5074000</v>
      </c>
      <c r="R2471" s="18">
        <v>6836707.5998908803</v>
      </c>
      <c r="S2471" s="20">
        <v>1</v>
      </c>
      <c r="T2471" s="21">
        <f t="shared" si="38"/>
        <v>6836707.5998908803</v>
      </c>
      <c r="U2471" s="39">
        <f>T2471*Fx!$C$7</f>
        <v>7062714.4626971912</v>
      </c>
    </row>
    <row r="2472" spans="1:21">
      <c r="A2472" s="16" t="s">
        <v>4438</v>
      </c>
      <c r="B2472" s="19"/>
      <c r="C2472" s="16" t="s">
        <v>3120</v>
      </c>
      <c r="D2472" s="16" t="s">
        <v>3121</v>
      </c>
      <c r="E2472" s="16" t="s">
        <v>3094</v>
      </c>
      <c r="F2472" s="16" t="s">
        <v>3129</v>
      </c>
      <c r="G2472" s="16" t="s">
        <v>3094</v>
      </c>
      <c r="H2472" s="16" t="s">
        <v>3125</v>
      </c>
      <c r="I2472" s="16">
        <v>51.51099</v>
      </c>
      <c r="J2472" s="16">
        <v>-0.15574000000000901</v>
      </c>
      <c r="K2472" s="16">
        <v>2</v>
      </c>
      <c r="L2472" s="18" t="s">
        <v>3130</v>
      </c>
      <c r="M2472" s="18">
        <v>1</v>
      </c>
      <c r="N2472" s="18" t="s">
        <v>4</v>
      </c>
      <c r="O2472" s="18">
        <v>516275</v>
      </c>
      <c r="P2472" s="18">
        <v>516275</v>
      </c>
      <c r="Q2472" s="18">
        <v>516274.99999999901</v>
      </c>
      <c r="R2472" s="18">
        <v>695628.93498889694</v>
      </c>
      <c r="S2472" s="20">
        <v>1</v>
      </c>
      <c r="T2472" s="21">
        <f t="shared" si="38"/>
        <v>695628.93498889694</v>
      </c>
      <c r="U2472" s="39">
        <f>T2472*Fx!$C$7</f>
        <v>718624.93283976964</v>
      </c>
    </row>
    <row r="2473" spans="1:21">
      <c r="A2473" s="16" t="s">
        <v>4438</v>
      </c>
      <c r="B2473" s="19"/>
      <c r="C2473" s="16" t="s">
        <v>3120</v>
      </c>
      <c r="D2473" s="16" t="s">
        <v>3121</v>
      </c>
      <c r="E2473" s="16" t="s">
        <v>3094</v>
      </c>
      <c r="F2473" s="16" t="s">
        <v>3131</v>
      </c>
      <c r="G2473" s="16" t="s">
        <v>3094</v>
      </c>
      <c r="H2473" s="16" t="s">
        <v>3125</v>
      </c>
      <c r="I2473" s="16">
        <v>51.491979999999998</v>
      </c>
      <c r="J2473" s="16">
        <v>-0.18539000000000999</v>
      </c>
      <c r="K2473" s="16">
        <v>2</v>
      </c>
      <c r="L2473" s="18" t="s">
        <v>3132</v>
      </c>
      <c r="M2473" s="18">
        <v>1</v>
      </c>
      <c r="N2473" s="18" t="s">
        <v>4</v>
      </c>
      <c r="O2473" s="18">
        <v>787333.28900855896</v>
      </c>
      <c r="P2473" s="18">
        <v>787333.28900855896</v>
      </c>
      <c r="Q2473" s="18">
        <v>787333.28900855896</v>
      </c>
      <c r="R2473" s="18">
        <v>1060852.8735932</v>
      </c>
      <c r="S2473" s="20">
        <v>1</v>
      </c>
      <c r="T2473" s="21">
        <f t="shared" si="38"/>
        <v>1060852.8735932</v>
      </c>
      <c r="U2473" s="39">
        <f>T2473*Fx!$C$7</f>
        <v>1095922.39007562</v>
      </c>
    </row>
    <row r="2474" spans="1:21">
      <c r="A2474" s="16" t="s">
        <v>4438</v>
      </c>
      <c r="B2474" s="19"/>
      <c r="C2474" s="16" t="s">
        <v>3120</v>
      </c>
      <c r="D2474" s="16" t="s">
        <v>3121</v>
      </c>
      <c r="E2474" s="16" t="s">
        <v>4996</v>
      </c>
      <c r="F2474" s="16" t="s">
        <v>1949</v>
      </c>
      <c r="G2474" s="16" t="s">
        <v>3546</v>
      </c>
      <c r="H2474" s="16" t="s">
        <v>3125</v>
      </c>
      <c r="I2474" s="16">
        <v>53.071933999999999</v>
      </c>
      <c r="J2474" s="16">
        <v>-1.57678100000001</v>
      </c>
      <c r="K2474" s="16">
        <v>3</v>
      </c>
      <c r="L2474" s="18" t="s">
        <v>3673</v>
      </c>
      <c r="M2474" s="18">
        <v>1</v>
      </c>
      <c r="N2474" s="18" t="s">
        <v>4</v>
      </c>
      <c r="O2474" s="18">
        <v>30000</v>
      </c>
      <c r="P2474" s="18">
        <v>30000</v>
      </c>
      <c r="Q2474" s="18">
        <v>30000</v>
      </c>
      <c r="R2474" s="18">
        <v>40421.999999354797</v>
      </c>
      <c r="S2474" s="20">
        <v>1</v>
      </c>
      <c r="T2474" s="21">
        <f t="shared" si="38"/>
        <v>40421.999999354797</v>
      </c>
      <c r="U2474" s="39">
        <f>T2474*Fx!$C$7</f>
        <v>41758.264462143386</v>
      </c>
    </row>
    <row r="2475" spans="1:21">
      <c r="A2475" s="16" t="s">
        <v>4438</v>
      </c>
      <c r="B2475" s="19"/>
      <c r="C2475" s="16" t="s">
        <v>3120</v>
      </c>
      <c r="D2475" s="16" t="s">
        <v>3121</v>
      </c>
      <c r="E2475" s="16" t="s">
        <v>3094</v>
      </c>
      <c r="F2475" s="16" t="s">
        <v>3143</v>
      </c>
      <c r="G2475" s="16" t="s">
        <v>3094</v>
      </c>
      <c r="H2475" s="16" t="s">
        <v>3125</v>
      </c>
      <c r="I2475" s="16">
        <v>51.502552000000001</v>
      </c>
      <c r="J2475" s="16">
        <v>-1.9367000000009901E-2</v>
      </c>
      <c r="K2475" s="16">
        <v>3</v>
      </c>
      <c r="L2475" s="18" t="s">
        <v>3144</v>
      </c>
      <c r="M2475" s="18">
        <v>1</v>
      </c>
      <c r="N2475" s="18" t="s">
        <v>4</v>
      </c>
      <c r="O2475" s="18">
        <v>100000</v>
      </c>
      <c r="P2475" s="18">
        <v>100000</v>
      </c>
      <c r="Q2475" s="18">
        <v>99999.999999999898</v>
      </c>
      <c r="R2475" s="18">
        <v>134739.99999784899</v>
      </c>
      <c r="S2475" s="20">
        <v>1</v>
      </c>
      <c r="T2475" s="21">
        <f t="shared" si="38"/>
        <v>134739.99999784899</v>
      </c>
      <c r="U2475" s="39">
        <f>T2475*Fx!$C$7</f>
        <v>139194.21487381097</v>
      </c>
    </row>
    <row r="2476" spans="1:21">
      <c r="A2476" s="16" t="s">
        <v>4438</v>
      </c>
      <c r="B2476" s="19"/>
      <c r="C2476" s="16" t="s">
        <v>3120</v>
      </c>
      <c r="D2476" s="16" t="s">
        <v>3121</v>
      </c>
      <c r="E2476" s="16" t="s">
        <v>3868</v>
      </c>
      <c r="F2476" s="16" t="s">
        <v>3869</v>
      </c>
      <c r="G2476" s="16" t="s">
        <v>3870</v>
      </c>
      <c r="H2476" s="16" t="s">
        <v>3179</v>
      </c>
      <c r="I2476" s="16">
        <v>55.609000000000002</v>
      </c>
      <c r="J2476" s="16">
        <v>-4.6784590000000099</v>
      </c>
      <c r="K2476" s="16">
        <v>3</v>
      </c>
      <c r="L2476" s="18" t="s">
        <v>3871</v>
      </c>
      <c r="M2476" s="18">
        <v>1</v>
      </c>
      <c r="N2476" s="18" t="s">
        <v>4</v>
      </c>
      <c r="O2476" s="18">
        <v>4399050</v>
      </c>
      <c r="P2476" s="18">
        <v>4399050</v>
      </c>
      <c r="Q2476" s="18">
        <v>4399050</v>
      </c>
      <c r="R2476" s="18">
        <v>5927279.9699053997</v>
      </c>
      <c r="S2476" s="20">
        <v>1</v>
      </c>
      <c r="T2476" s="21">
        <f t="shared" si="38"/>
        <v>5927279.9699053997</v>
      </c>
      <c r="U2476" s="39">
        <f>T2476*Fx!$C$7</f>
        <v>6123223.1094064051</v>
      </c>
    </row>
    <row r="2477" spans="1:21">
      <c r="A2477" s="16" t="s">
        <v>4438</v>
      </c>
      <c r="B2477" s="19"/>
      <c r="C2477" s="16" t="s">
        <v>3120</v>
      </c>
      <c r="D2477" s="16" t="s">
        <v>3121</v>
      </c>
      <c r="E2477" s="16" t="s">
        <v>3702</v>
      </c>
      <c r="F2477" s="16" t="s">
        <v>3170</v>
      </c>
      <c r="G2477" s="16" t="s">
        <v>3171</v>
      </c>
      <c r="H2477" s="16" t="s">
        <v>3125</v>
      </c>
      <c r="I2477" s="16">
        <v>51.043078979999997</v>
      </c>
      <c r="J2477" s="16">
        <v>-0.57349692000000996</v>
      </c>
      <c r="K2477" s="16">
        <v>3</v>
      </c>
      <c r="L2477" s="18" t="s">
        <v>3172</v>
      </c>
      <c r="M2477" s="18">
        <v>1</v>
      </c>
      <c r="N2477" s="18" t="s">
        <v>4</v>
      </c>
      <c r="O2477" s="18">
        <v>233523.576</v>
      </c>
      <c r="P2477" s="18">
        <v>233523.576</v>
      </c>
      <c r="Q2477" s="18">
        <v>233523.576</v>
      </c>
      <c r="R2477" s="18">
        <v>314649.66629737802</v>
      </c>
      <c r="S2477" s="20">
        <v>1</v>
      </c>
      <c r="T2477" s="21">
        <f t="shared" si="38"/>
        <v>314649.66629737802</v>
      </c>
      <c r="U2477" s="39">
        <f>T2477*Fx!$C$7</f>
        <v>325051.30815844837</v>
      </c>
    </row>
    <row r="2478" spans="1:21">
      <c r="A2478" s="16" t="s">
        <v>4438</v>
      </c>
      <c r="B2478" s="19"/>
      <c r="C2478" s="16" t="s">
        <v>3120</v>
      </c>
      <c r="D2478" s="16" t="s">
        <v>3121</v>
      </c>
      <c r="E2478" s="16" t="s">
        <v>3264</v>
      </c>
      <c r="F2478" s="16" t="s">
        <v>3265</v>
      </c>
      <c r="G2478" s="16" t="s">
        <v>3266</v>
      </c>
      <c r="H2478" s="16" t="s">
        <v>3125</v>
      </c>
      <c r="I2478" s="16">
        <v>52.919792000000001</v>
      </c>
      <c r="J2478" s="16">
        <v>-1.20368900000001</v>
      </c>
      <c r="K2478" s="16">
        <v>3</v>
      </c>
      <c r="L2478" s="38" t="s">
        <v>3267</v>
      </c>
      <c r="M2478" s="18">
        <v>1</v>
      </c>
      <c r="N2478" s="18" t="s">
        <v>4</v>
      </c>
      <c r="O2478" s="18">
        <v>2663841</v>
      </c>
      <c r="P2478" s="18">
        <v>2663841</v>
      </c>
      <c r="Q2478" s="18">
        <v>2663841</v>
      </c>
      <c r="R2478" s="18">
        <v>3589259.3633427098</v>
      </c>
      <c r="S2478" s="20">
        <v>1</v>
      </c>
      <c r="T2478" s="21">
        <f t="shared" si="38"/>
        <v>3589259.3633427098</v>
      </c>
      <c r="U2478" s="39">
        <f>T2478*Fx!$C$7</f>
        <v>3707912.5654366841</v>
      </c>
    </row>
    <row r="2479" spans="1:21">
      <c r="A2479" s="16" t="s">
        <v>4438</v>
      </c>
      <c r="B2479" s="19"/>
      <c r="C2479" s="16" t="s">
        <v>3120</v>
      </c>
      <c r="D2479" s="16" t="s">
        <v>3121</v>
      </c>
      <c r="E2479" s="16" t="s">
        <v>3094</v>
      </c>
      <c r="F2479" s="16" t="s">
        <v>3129</v>
      </c>
      <c r="G2479" s="16" t="s">
        <v>3094</v>
      </c>
      <c r="H2479" s="16" t="s">
        <v>3125</v>
      </c>
      <c r="I2479" s="16">
        <v>51.524448030000002</v>
      </c>
      <c r="J2479" s="16">
        <v>-0.26581716000000999</v>
      </c>
      <c r="K2479" s="16">
        <v>3</v>
      </c>
      <c r="L2479" s="18" t="s">
        <v>3130</v>
      </c>
      <c r="M2479" s="18">
        <v>1</v>
      </c>
      <c r="N2479" s="18" t="s">
        <v>4</v>
      </c>
      <c r="O2479" s="18">
        <v>16922637.223785002</v>
      </c>
      <c r="P2479" s="18">
        <v>16922637.223785002</v>
      </c>
      <c r="Q2479" s="18">
        <v>16922637.223785002</v>
      </c>
      <c r="R2479" s="18">
        <v>22801561.394963998</v>
      </c>
      <c r="S2479" s="20">
        <v>1</v>
      </c>
      <c r="T2479" s="21">
        <f t="shared" si="38"/>
        <v>22801561.394963998</v>
      </c>
      <c r="U2479" s="39">
        <f>T2479*Fx!$C$7</f>
        <v>23555332.019590911</v>
      </c>
    </row>
    <row r="2480" spans="1:21">
      <c r="A2480" s="16" t="s">
        <v>4438</v>
      </c>
      <c r="B2480" s="19"/>
      <c r="C2480" s="16" t="s">
        <v>3120</v>
      </c>
      <c r="D2480" s="16" t="s">
        <v>3121</v>
      </c>
      <c r="E2480" s="16" t="s">
        <v>3094</v>
      </c>
      <c r="F2480" s="16" t="s">
        <v>3151</v>
      </c>
      <c r="G2480" s="16" t="s">
        <v>3094</v>
      </c>
      <c r="H2480" s="16" t="s">
        <v>3125</v>
      </c>
      <c r="I2480" s="16">
        <v>51.510924989999999</v>
      </c>
      <c r="J2480" s="16">
        <v>-0.11770812000001001</v>
      </c>
      <c r="K2480" s="16">
        <v>3</v>
      </c>
      <c r="L2480" s="18" t="s">
        <v>3152</v>
      </c>
      <c r="M2480" s="18">
        <v>1</v>
      </c>
      <c r="N2480" s="18" t="s">
        <v>4</v>
      </c>
      <c r="O2480" s="18">
        <v>125971</v>
      </c>
      <c r="P2480" s="18">
        <v>125971</v>
      </c>
      <c r="Q2480" s="18">
        <v>125971</v>
      </c>
      <c r="R2480" s="18">
        <v>169733.32539729099</v>
      </c>
      <c r="S2480" s="20">
        <v>1</v>
      </c>
      <c r="T2480" s="21">
        <f t="shared" si="38"/>
        <v>169733.32539729099</v>
      </c>
      <c r="U2480" s="39">
        <f>T2480*Fx!$C$7</f>
        <v>175344.34441868906</v>
      </c>
    </row>
    <row r="2481" spans="1:21">
      <c r="A2481" s="16" t="s">
        <v>4438</v>
      </c>
      <c r="B2481" s="19"/>
      <c r="C2481" s="16" t="s">
        <v>3120</v>
      </c>
      <c r="D2481" s="16" t="s">
        <v>3121</v>
      </c>
      <c r="E2481" s="16" t="s">
        <v>3094</v>
      </c>
      <c r="F2481" s="16" t="s">
        <v>2397</v>
      </c>
      <c r="G2481" s="16" t="s">
        <v>3094</v>
      </c>
      <c r="H2481" s="16" t="s">
        <v>3125</v>
      </c>
      <c r="I2481" s="16">
        <v>51.483587040000003</v>
      </c>
      <c r="J2481" s="16">
        <v>-7.1978400000099899E-3</v>
      </c>
      <c r="K2481" s="16">
        <v>3</v>
      </c>
      <c r="L2481" s="18" t="s">
        <v>3149</v>
      </c>
      <c r="M2481" s="18">
        <v>1</v>
      </c>
      <c r="N2481" s="18" t="s">
        <v>4</v>
      </c>
      <c r="O2481" s="18">
        <v>115000</v>
      </c>
      <c r="P2481" s="18">
        <v>115000</v>
      </c>
      <c r="Q2481" s="18">
        <v>115000</v>
      </c>
      <c r="R2481" s="18">
        <v>154950.99999752699</v>
      </c>
      <c r="S2481" s="20">
        <v>1</v>
      </c>
      <c r="T2481" s="21">
        <f t="shared" si="38"/>
        <v>154950.99999752699</v>
      </c>
      <c r="U2481" s="39">
        <f>T2481*Fx!$C$7</f>
        <v>160073.34710488326</v>
      </c>
    </row>
    <row r="2482" spans="1:21">
      <c r="A2482" s="16" t="s">
        <v>4438</v>
      </c>
      <c r="B2482" s="19"/>
      <c r="C2482" s="16" t="s">
        <v>3120</v>
      </c>
      <c r="D2482" s="16" t="s">
        <v>3121</v>
      </c>
      <c r="E2482" s="16" t="s">
        <v>3094</v>
      </c>
      <c r="F2482" s="16" t="s">
        <v>3131</v>
      </c>
      <c r="G2482" s="16" t="s">
        <v>3094</v>
      </c>
      <c r="H2482" s="16" t="s">
        <v>3125</v>
      </c>
      <c r="I2482" s="16">
        <v>51.411560000000001</v>
      </c>
      <c r="J2482" s="16">
        <v>-0.23765000000000999</v>
      </c>
      <c r="K2482" s="16">
        <v>2</v>
      </c>
      <c r="L2482" s="18" t="s">
        <v>3132</v>
      </c>
      <c r="M2482" s="18">
        <v>1</v>
      </c>
      <c r="N2482" s="18" t="s">
        <v>4</v>
      </c>
      <c r="O2482" s="18">
        <v>50000</v>
      </c>
      <c r="P2482" s="18">
        <v>50000</v>
      </c>
      <c r="Q2482" s="18">
        <v>49999.999999999898</v>
      </c>
      <c r="R2482" s="18">
        <v>67369.999998924701</v>
      </c>
      <c r="S2482" s="20">
        <v>1</v>
      </c>
      <c r="T2482" s="21">
        <f t="shared" si="38"/>
        <v>67369.999998924701</v>
      </c>
      <c r="U2482" s="39">
        <f>T2482*Fx!$C$7</f>
        <v>69597.107436905688</v>
      </c>
    </row>
    <row r="2483" spans="1:21">
      <c r="A2483" s="16" t="s">
        <v>4438</v>
      </c>
      <c r="B2483" s="19"/>
      <c r="C2483" s="16" t="s">
        <v>3120</v>
      </c>
      <c r="D2483" s="16" t="s">
        <v>3121</v>
      </c>
      <c r="E2483" s="16" t="s">
        <v>3759</v>
      </c>
      <c r="F2483" s="16" t="s">
        <v>3570</v>
      </c>
      <c r="G2483" s="16" t="s">
        <v>3571</v>
      </c>
      <c r="H2483" s="16" t="s">
        <v>3125</v>
      </c>
      <c r="I2483" s="16">
        <v>52.075885999999997</v>
      </c>
      <c r="J2483" s="16">
        <v>-1.0296270000000101</v>
      </c>
      <c r="K2483" s="16">
        <v>3</v>
      </c>
      <c r="L2483" s="18" t="s">
        <v>3572</v>
      </c>
      <c r="M2483" s="18">
        <v>1</v>
      </c>
      <c r="N2483" s="18" t="s">
        <v>4</v>
      </c>
      <c r="O2483" s="18">
        <v>144000</v>
      </c>
      <c r="P2483" s="18">
        <v>144000</v>
      </c>
      <c r="Q2483" s="18">
        <v>144000</v>
      </c>
      <c r="R2483" s="18">
        <v>194025.59999690301</v>
      </c>
      <c r="S2483" s="20">
        <v>1</v>
      </c>
      <c r="T2483" s="21">
        <f t="shared" si="38"/>
        <v>194025.59999690301</v>
      </c>
      <c r="U2483" s="39">
        <f>T2483*Fx!$C$7</f>
        <v>200439.66941828825</v>
      </c>
    </row>
    <row r="2484" spans="1:21">
      <c r="A2484" s="16" t="s">
        <v>4438</v>
      </c>
      <c r="B2484" s="19"/>
      <c r="C2484" s="16" t="s">
        <v>3120</v>
      </c>
      <c r="D2484" s="16" t="s">
        <v>3121</v>
      </c>
      <c r="E2484" s="16" t="s">
        <v>3569</v>
      </c>
      <c r="F2484" s="16" t="s">
        <v>3570</v>
      </c>
      <c r="G2484" s="16" t="s">
        <v>3571</v>
      </c>
      <c r="H2484" s="16" t="s">
        <v>3125</v>
      </c>
      <c r="I2484" s="16">
        <v>52.364358000000003</v>
      </c>
      <c r="J2484" s="16">
        <v>-0.74309000000001002</v>
      </c>
      <c r="K2484" s="16">
        <v>3</v>
      </c>
      <c r="L2484" s="18" t="s">
        <v>3572</v>
      </c>
      <c r="M2484" s="18">
        <v>1</v>
      </c>
      <c r="N2484" s="18" t="s">
        <v>4</v>
      </c>
      <c r="O2484" s="18">
        <v>117485.45405316001</v>
      </c>
      <c r="P2484" s="18">
        <v>117485.45405316001</v>
      </c>
      <c r="Q2484" s="18">
        <v>117485.45405316001</v>
      </c>
      <c r="R2484" s="18">
        <v>158299.90078870099</v>
      </c>
      <c r="S2484" s="20">
        <v>1</v>
      </c>
      <c r="T2484" s="21">
        <f t="shared" si="38"/>
        <v>158299.90078870099</v>
      </c>
      <c r="U2484" s="39">
        <f>T2484*Fx!$C$7</f>
        <v>163532.95536022831</v>
      </c>
    </row>
    <row r="2485" spans="1:21">
      <c r="A2485" s="16" t="s">
        <v>4438</v>
      </c>
      <c r="B2485" s="19"/>
      <c r="C2485" s="16" t="s">
        <v>3120</v>
      </c>
      <c r="D2485" s="16" t="s">
        <v>3121</v>
      </c>
      <c r="E2485" s="16" t="s">
        <v>3852</v>
      </c>
      <c r="F2485" s="16" t="s">
        <v>3497</v>
      </c>
      <c r="G2485" s="16" t="s">
        <v>3508</v>
      </c>
      <c r="H2485" s="16" t="s">
        <v>3125</v>
      </c>
      <c r="I2485" s="16">
        <v>54.040796999999998</v>
      </c>
      <c r="J2485" s="16">
        <v>-2.7877270000000101</v>
      </c>
      <c r="K2485" s="16">
        <v>3</v>
      </c>
      <c r="L2485" s="18" t="s">
        <v>3498</v>
      </c>
      <c r="M2485" s="18">
        <v>1</v>
      </c>
      <c r="N2485" s="18" t="s">
        <v>4</v>
      </c>
      <c r="O2485" s="18">
        <v>1246000</v>
      </c>
      <c r="P2485" s="18">
        <v>1246000</v>
      </c>
      <c r="Q2485" s="18">
        <v>1246000</v>
      </c>
      <c r="R2485" s="18">
        <v>1678860.3999731999</v>
      </c>
      <c r="S2485" s="20">
        <v>1</v>
      </c>
      <c r="T2485" s="21">
        <f t="shared" si="38"/>
        <v>1678860.3999731999</v>
      </c>
      <c r="U2485" s="39">
        <f>T2485*Fx!$C$7</f>
        <v>1734359.917327686</v>
      </c>
    </row>
    <row r="2486" spans="1:21">
      <c r="A2486" s="16" t="s">
        <v>4438</v>
      </c>
      <c r="B2486" s="19"/>
      <c r="C2486" s="16" t="s">
        <v>3120</v>
      </c>
      <c r="D2486" s="16" t="s">
        <v>3121</v>
      </c>
      <c r="E2486" s="16" t="s">
        <v>3094</v>
      </c>
      <c r="F2486" s="16" t="s">
        <v>3253</v>
      </c>
      <c r="G2486" s="16" t="s">
        <v>3094</v>
      </c>
      <c r="H2486" s="16" t="s">
        <v>3125</v>
      </c>
      <c r="I2486" s="16">
        <v>51.534610000000001</v>
      </c>
      <c r="J2486" s="16">
        <v>-0.10432000000001</v>
      </c>
      <c r="K2486" s="16">
        <v>2</v>
      </c>
      <c r="L2486" s="18" t="s">
        <v>3254</v>
      </c>
      <c r="M2486" s="18">
        <v>1</v>
      </c>
      <c r="N2486" s="18" t="s">
        <v>4</v>
      </c>
      <c r="O2486" s="18">
        <v>1406400</v>
      </c>
      <c r="P2486" s="18">
        <v>1406400</v>
      </c>
      <c r="Q2486" s="18">
        <v>1406400</v>
      </c>
      <c r="R2486" s="18">
        <v>1894983.35996975</v>
      </c>
      <c r="S2486" s="20">
        <v>1</v>
      </c>
      <c r="T2486" s="21">
        <f t="shared" si="38"/>
        <v>1894983.35996975</v>
      </c>
      <c r="U2486" s="39">
        <f>T2486*Fx!$C$7</f>
        <v>1957627.4379852791</v>
      </c>
    </row>
    <row r="2487" spans="1:21">
      <c r="A2487" s="16" t="s">
        <v>4438</v>
      </c>
      <c r="B2487" s="19"/>
      <c r="C2487" s="16" t="s">
        <v>3120</v>
      </c>
      <c r="D2487" s="16" t="s">
        <v>3121</v>
      </c>
      <c r="E2487" s="16" t="s">
        <v>3094</v>
      </c>
      <c r="F2487" s="16" t="s">
        <v>3131</v>
      </c>
      <c r="G2487" s="16" t="s">
        <v>3094</v>
      </c>
      <c r="H2487" s="16" t="s">
        <v>3125</v>
      </c>
      <c r="I2487" s="16">
        <v>51.507035010000003</v>
      </c>
      <c r="J2487" s="16">
        <v>-0.13771116000000999</v>
      </c>
      <c r="K2487" s="16">
        <v>3</v>
      </c>
      <c r="L2487" s="18" t="s">
        <v>3132</v>
      </c>
      <c r="M2487" s="18">
        <v>1</v>
      </c>
      <c r="N2487" s="18" t="s">
        <v>4</v>
      </c>
      <c r="O2487" s="18">
        <v>11675000</v>
      </c>
      <c r="P2487" s="18">
        <v>11675000</v>
      </c>
      <c r="Q2487" s="18">
        <v>11675000</v>
      </c>
      <c r="R2487" s="18">
        <v>15730894.999748901</v>
      </c>
      <c r="S2487" s="20">
        <v>1</v>
      </c>
      <c r="T2487" s="21">
        <f t="shared" si="38"/>
        <v>15730894.999748901</v>
      </c>
      <c r="U2487" s="39">
        <f>T2487*Fx!$C$7</f>
        <v>16250924.586517461</v>
      </c>
    </row>
    <row r="2488" spans="1:21">
      <c r="A2488" s="16" t="s">
        <v>4438</v>
      </c>
      <c r="B2488" s="19"/>
      <c r="C2488" s="16" t="s">
        <v>3120</v>
      </c>
      <c r="D2488" s="16" t="s">
        <v>3121</v>
      </c>
      <c r="E2488" s="16" t="s">
        <v>3206</v>
      </c>
      <c r="F2488" s="16" t="s">
        <v>3163</v>
      </c>
      <c r="G2488" s="16" t="s">
        <v>3206</v>
      </c>
      <c r="H2488" s="16" t="s">
        <v>3125</v>
      </c>
      <c r="I2488" s="16">
        <v>51.508658969999999</v>
      </c>
      <c r="J2488" s="16">
        <v>-0.54996084000001</v>
      </c>
      <c r="K2488" s="16">
        <v>3</v>
      </c>
      <c r="L2488" s="18" t="s">
        <v>3165</v>
      </c>
      <c r="M2488" s="18">
        <v>1</v>
      </c>
      <c r="N2488" s="18" t="s">
        <v>4</v>
      </c>
      <c r="O2488" s="18">
        <v>37605.860497299902</v>
      </c>
      <c r="P2488" s="18">
        <v>37605.860497299902</v>
      </c>
      <c r="Q2488" s="18">
        <v>37605.860497299902</v>
      </c>
      <c r="R2488" s="18">
        <v>50670.136433253101</v>
      </c>
      <c r="S2488" s="20">
        <v>1</v>
      </c>
      <c r="T2488" s="21">
        <f t="shared" si="38"/>
        <v>50670.136433253101</v>
      </c>
      <c r="U2488" s="39">
        <f>T2488*Fx!$C$7</f>
        <v>52345.182265757343</v>
      </c>
    </row>
    <row r="2489" spans="1:21">
      <c r="A2489" s="16" t="s">
        <v>4438</v>
      </c>
      <c r="B2489" s="19"/>
      <c r="C2489" s="16" t="s">
        <v>3120</v>
      </c>
      <c r="D2489" s="16" t="s">
        <v>3121</v>
      </c>
      <c r="E2489" s="16" t="s">
        <v>3094</v>
      </c>
      <c r="F2489" s="16" t="s">
        <v>3131</v>
      </c>
      <c r="G2489" s="16" t="s">
        <v>3094</v>
      </c>
      <c r="H2489" s="16" t="s">
        <v>3125</v>
      </c>
      <c r="I2489" s="16">
        <v>51.507979020000001</v>
      </c>
      <c r="J2489" s="16">
        <v>-0.12922812000000999</v>
      </c>
      <c r="K2489" s="16">
        <v>3</v>
      </c>
      <c r="L2489" s="18" t="s">
        <v>3132</v>
      </c>
      <c r="M2489" s="18">
        <v>1</v>
      </c>
      <c r="N2489" s="18" t="s">
        <v>4</v>
      </c>
      <c r="O2489" s="18">
        <v>1000000</v>
      </c>
      <c r="P2489" s="18">
        <v>1000000</v>
      </c>
      <c r="Q2489" s="18">
        <v>1000000</v>
      </c>
      <c r="R2489" s="18">
        <v>1347399.9999784899</v>
      </c>
      <c r="S2489" s="20">
        <v>1</v>
      </c>
      <c r="T2489" s="21">
        <f t="shared" si="38"/>
        <v>1347399.9999784899</v>
      </c>
      <c r="U2489" s="39">
        <f>T2489*Fx!$C$7</f>
        <v>1391942.1487381095</v>
      </c>
    </row>
    <row r="2490" spans="1:21">
      <c r="A2490" s="16" t="s">
        <v>4438</v>
      </c>
      <c r="B2490" s="19"/>
      <c r="C2490" s="16" t="s">
        <v>3120</v>
      </c>
      <c r="D2490" s="16" t="s">
        <v>3121</v>
      </c>
      <c r="E2490" s="16" t="s">
        <v>3094</v>
      </c>
      <c r="F2490" s="16" t="s">
        <v>3129</v>
      </c>
      <c r="G2490" s="16" t="s">
        <v>3094</v>
      </c>
      <c r="H2490" s="16" t="s">
        <v>3125</v>
      </c>
      <c r="I2490" s="16">
        <v>51.50800701</v>
      </c>
      <c r="J2490" s="16">
        <v>-0.23904792000000999</v>
      </c>
      <c r="K2490" s="16">
        <v>3</v>
      </c>
      <c r="L2490" s="18" t="s">
        <v>3130</v>
      </c>
      <c r="M2490" s="18">
        <v>1</v>
      </c>
      <c r="N2490" s="18" t="s">
        <v>4</v>
      </c>
      <c r="O2490" s="18">
        <v>650000</v>
      </c>
      <c r="P2490" s="18">
        <v>650000</v>
      </c>
      <c r="Q2490" s="18">
        <v>650000</v>
      </c>
      <c r="R2490" s="18">
        <v>875809.99998602201</v>
      </c>
      <c r="S2490" s="20">
        <v>1</v>
      </c>
      <c r="T2490" s="21">
        <f t="shared" si="38"/>
        <v>875809.99998602201</v>
      </c>
      <c r="U2490" s="39">
        <f>T2490*Fx!$C$7</f>
        <v>904762.39667977486</v>
      </c>
    </row>
    <row r="2491" spans="1:21">
      <c r="A2491" s="16" t="s">
        <v>4438</v>
      </c>
      <c r="B2491" s="19"/>
      <c r="C2491" s="16" t="s">
        <v>3120</v>
      </c>
      <c r="D2491" s="16" t="s">
        <v>3121</v>
      </c>
      <c r="E2491" s="16" t="s">
        <v>3094</v>
      </c>
      <c r="F2491" s="16" t="s">
        <v>3131</v>
      </c>
      <c r="G2491" s="16" t="s">
        <v>3094</v>
      </c>
      <c r="H2491" s="16" t="s">
        <v>3125</v>
      </c>
      <c r="I2491" s="16">
        <v>51.507210000000001</v>
      </c>
      <c r="J2491" s="16">
        <v>-0.13836000000001</v>
      </c>
      <c r="K2491" s="16">
        <v>2</v>
      </c>
      <c r="L2491" s="18" t="s">
        <v>3132</v>
      </c>
      <c r="M2491" s="18">
        <v>1</v>
      </c>
      <c r="N2491" s="18" t="s">
        <v>4</v>
      </c>
      <c r="O2491" s="18">
        <v>3397800</v>
      </c>
      <c r="P2491" s="18">
        <v>3397800</v>
      </c>
      <c r="Q2491" s="18">
        <v>3397800</v>
      </c>
      <c r="R2491" s="18">
        <v>4578195.71992693</v>
      </c>
      <c r="S2491" s="20">
        <v>1</v>
      </c>
      <c r="T2491" s="21">
        <f t="shared" si="38"/>
        <v>4578195.71992693</v>
      </c>
      <c r="U2491" s="39">
        <f>T2491*Fx!$C$7</f>
        <v>4729541.0329823662</v>
      </c>
    </row>
    <row r="2492" spans="1:21">
      <c r="A2492" s="16" t="s">
        <v>4438</v>
      </c>
      <c r="B2492" s="19"/>
      <c r="C2492" s="16" t="s">
        <v>3120</v>
      </c>
      <c r="D2492" s="16" t="s">
        <v>3121</v>
      </c>
      <c r="E2492" s="16" t="s">
        <v>3582</v>
      </c>
      <c r="F2492" s="16" t="s">
        <v>3099</v>
      </c>
      <c r="G2492" s="16" t="s">
        <v>3230</v>
      </c>
      <c r="H2492" s="16" t="s">
        <v>3125</v>
      </c>
      <c r="I2492" s="16">
        <v>52.014959009999998</v>
      </c>
      <c r="J2492" s="16">
        <v>4.8026160000009997E-2</v>
      </c>
      <c r="K2492" s="16">
        <v>3</v>
      </c>
      <c r="L2492" s="18" t="s">
        <v>3231</v>
      </c>
      <c r="M2492" s="18">
        <v>1</v>
      </c>
      <c r="N2492" s="18" t="s">
        <v>4</v>
      </c>
      <c r="O2492" s="18">
        <v>100000</v>
      </c>
      <c r="P2492" s="18">
        <v>100000</v>
      </c>
      <c r="Q2492" s="18">
        <v>99999.999999999898</v>
      </c>
      <c r="R2492" s="18">
        <v>134739.99999784899</v>
      </c>
      <c r="S2492" s="20">
        <v>1</v>
      </c>
      <c r="T2492" s="21">
        <f t="shared" si="38"/>
        <v>134739.99999784899</v>
      </c>
      <c r="U2492" s="39">
        <f>T2492*Fx!$C$7</f>
        <v>139194.21487381097</v>
      </c>
    </row>
    <row r="2493" spans="1:21">
      <c r="A2493" s="16" t="s">
        <v>4438</v>
      </c>
      <c r="B2493" s="19"/>
      <c r="C2493" s="16" t="s">
        <v>3120</v>
      </c>
      <c r="D2493" s="16" t="s">
        <v>3121</v>
      </c>
      <c r="E2493" s="16" t="s">
        <v>3780</v>
      </c>
      <c r="F2493" s="16" t="s">
        <v>3123</v>
      </c>
      <c r="G2493" s="16" t="s">
        <v>3124</v>
      </c>
      <c r="H2493" s="16" t="s">
        <v>3125</v>
      </c>
      <c r="I2493" s="16">
        <v>51.866726999999997</v>
      </c>
      <c r="J2493" s="16">
        <v>-2.34343700000001</v>
      </c>
      <c r="K2493" s="16">
        <v>3</v>
      </c>
      <c r="L2493" s="18" t="s">
        <v>3126</v>
      </c>
      <c r="M2493" s="18">
        <v>1</v>
      </c>
      <c r="N2493" s="18" t="s">
        <v>4</v>
      </c>
      <c r="O2493" s="18">
        <v>15000</v>
      </c>
      <c r="P2493" s="18">
        <v>15000</v>
      </c>
      <c r="Q2493" s="18">
        <v>15000</v>
      </c>
      <c r="R2493" s="18">
        <v>20210.999999677399</v>
      </c>
      <c r="S2493" s="20">
        <v>1</v>
      </c>
      <c r="T2493" s="21">
        <f t="shared" si="38"/>
        <v>20210.999999677399</v>
      </c>
      <c r="U2493" s="39">
        <f>T2493*Fx!$C$7</f>
        <v>20879.132231071693</v>
      </c>
    </row>
    <row r="2494" spans="1:21">
      <c r="A2494" s="16" t="s">
        <v>4438</v>
      </c>
      <c r="B2494" s="19"/>
      <c r="C2494" s="16" t="s">
        <v>3120</v>
      </c>
      <c r="D2494" s="16" t="s">
        <v>3121</v>
      </c>
      <c r="E2494" s="16" t="s">
        <v>3661</v>
      </c>
      <c r="F2494" s="16" t="s">
        <v>3662</v>
      </c>
      <c r="G2494" s="16" t="s">
        <v>3314</v>
      </c>
      <c r="H2494" s="16" t="s">
        <v>3125</v>
      </c>
      <c r="I2494" s="16">
        <v>53.232145000000003</v>
      </c>
      <c r="J2494" s="16">
        <v>-0.53779800000000999</v>
      </c>
      <c r="K2494" s="16">
        <v>3</v>
      </c>
      <c r="L2494" s="18" t="s">
        <v>3663</v>
      </c>
      <c r="M2494" s="18">
        <v>1</v>
      </c>
      <c r="N2494" s="18" t="s">
        <v>4</v>
      </c>
      <c r="O2494" s="18">
        <v>1500000</v>
      </c>
      <c r="P2494" s="18">
        <v>1500000</v>
      </c>
      <c r="Q2494" s="18">
        <v>1500000</v>
      </c>
      <c r="R2494" s="18">
        <v>2021099.9999677399</v>
      </c>
      <c r="S2494" s="20">
        <v>1</v>
      </c>
      <c r="T2494" s="21">
        <f t="shared" si="38"/>
        <v>2021099.9999677399</v>
      </c>
      <c r="U2494" s="39">
        <f>T2494*Fx!$C$7</f>
        <v>2087913.2231071696</v>
      </c>
    </row>
    <row r="2495" spans="1:21">
      <c r="A2495" s="16" t="s">
        <v>4438</v>
      </c>
      <c r="B2495" s="19"/>
      <c r="C2495" s="16" t="s">
        <v>3120</v>
      </c>
      <c r="D2495" s="16" t="s">
        <v>3121</v>
      </c>
      <c r="E2495" s="16" t="s">
        <v>3094</v>
      </c>
      <c r="F2495" s="16" t="s">
        <v>3143</v>
      </c>
      <c r="G2495" s="16" t="s">
        <v>3094</v>
      </c>
      <c r="H2495" s="16" t="s">
        <v>3125</v>
      </c>
      <c r="I2495" s="16">
        <v>51.568294999999999</v>
      </c>
      <c r="J2495" s="16">
        <v>-3.4794000000009997E-2</v>
      </c>
      <c r="K2495" s="16">
        <v>3</v>
      </c>
      <c r="L2495" s="18" t="s">
        <v>3144</v>
      </c>
      <c r="M2495" s="18">
        <v>1</v>
      </c>
      <c r="N2495" s="18" t="s">
        <v>4</v>
      </c>
      <c r="O2495" s="18">
        <v>1504234.419892</v>
      </c>
      <c r="P2495" s="18">
        <v>1504234.419892</v>
      </c>
      <c r="Q2495" s="18">
        <v>1504234.419892</v>
      </c>
      <c r="R2495" s="18">
        <v>2026805.45733013</v>
      </c>
      <c r="S2495" s="20">
        <v>1</v>
      </c>
      <c r="T2495" s="21">
        <f t="shared" si="38"/>
        <v>2026805.45733013</v>
      </c>
      <c r="U2495" s="39">
        <f>T2495*Fx!$C$7</f>
        <v>2093807.2906302998</v>
      </c>
    </row>
    <row r="2496" spans="1:21">
      <c r="A2496" s="16" t="s">
        <v>4438</v>
      </c>
      <c r="B2496" s="19"/>
      <c r="C2496" s="16" t="s">
        <v>3120</v>
      </c>
      <c r="D2496" s="16" t="s">
        <v>3121</v>
      </c>
      <c r="E2496" s="16" t="s">
        <v>3094</v>
      </c>
      <c r="F2496" s="16" t="s">
        <v>3129</v>
      </c>
      <c r="G2496" s="16" t="s">
        <v>3094</v>
      </c>
      <c r="H2496" s="16" t="s">
        <v>3125</v>
      </c>
      <c r="I2496" s="16">
        <v>51.522796980000003</v>
      </c>
      <c r="J2496" s="16">
        <v>-0.18519984000001</v>
      </c>
      <c r="K2496" s="16">
        <v>3</v>
      </c>
      <c r="L2496" s="18" t="s">
        <v>3130</v>
      </c>
      <c r="M2496" s="18">
        <v>1</v>
      </c>
      <c r="N2496" s="18" t="s">
        <v>4</v>
      </c>
      <c r="O2496" s="18">
        <v>1692263.7223785</v>
      </c>
      <c r="P2496" s="18">
        <v>1692263.7223785</v>
      </c>
      <c r="Q2496" s="18">
        <v>1692263.7223785</v>
      </c>
      <c r="R2496" s="18">
        <v>2280156.1394964</v>
      </c>
      <c r="S2496" s="20">
        <v>1</v>
      </c>
      <c r="T2496" s="21">
        <f t="shared" si="38"/>
        <v>2280156.1394964</v>
      </c>
      <c r="U2496" s="39">
        <f>T2496*Fx!$C$7</f>
        <v>2355533.2019590912</v>
      </c>
    </row>
    <row r="2497" spans="1:21">
      <c r="A2497" s="16" t="s">
        <v>4438</v>
      </c>
      <c r="B2497" s="19"/>
      <c r="C2497" s="16" t="s">
        <v>3120</v>
      </c>
      <c r="D2497" s="16" t="s">
        <v>3121</v>
      </c>
      <c r="E2497" s="16" t="s">
        <v>3094</v>
      </c>
      <c r="F2497" s="16" t="s">
        <v>3131</v>
      </c>
      <c r="G2497" s="16" t="s">
        <v>3094</v>
      </c>
      <c r="H2497" s="16" t="s">
        <v>3125</v>
      </c>
      <c r="I2497" s="16">
        <v>51.500590000000003</v>
      </c>
      <c r="J2497" s="16">
        <v>-0.18101000000001</v>
      </c>
      <c r="K2497" s="16">
        <v>2</v>
      </c>
      <c r="L2497" s="18" t="s">
        <v>3132</v>
      </c>
      <c r="M2497" s="18">
        <v>1</v>
      </c>
      <c r="N2497" s="18" t="s">
        <v>4</v>
      </c>
      <c r="O2497" s="18">
        <v>1795326.3436574</v>
      </c>
      <c r="P2497" s="18">
        <v>1795326.3436574</v>
      </c>
      <c r="Q2497" s="18">
        <v>1795326.3436574</v>
      </c>
      <c r="R2497" s="18">
        <v>2419022.7154053701</v>
      </c>
      <c r="S2497" s="20">
        <v>1</v>
      </c>
      <c r="T2497" s="21">
        <f t="shared" si="38"/>
        <v>2419022.7154053701</v>
      </c>
      <c r="U2497" s="39">
        <f>T2497*Fx!$C$7</f>
        <v>2498990.4084766223</v>
      </c>
    </row>
    <row r="2498" spans="1:21">
      <c r="A2498" s="16" t="s">
        <v>4438</v>
      </c>
      <c r="B2498" s="19"/>
      <c r="C2498" s="16" t="s">
        <v>3120</v>
      </c>
      <c r="D2498" s="16" t="s">
        <v>3121</v>
      </c>
      <c r="E2498" s="16" t="s">
        <v>3094</v>
      </c>
      <c r="F2498" s="16" t="s">
        <v>3133</v>
      </c>
      <c r="G2498" s="16" t="s">
        <v>3094</v>
      </c>
      <c r="H2498" s="16" t="s">
        <v>3125</v>
      </c>
      <c r="I2498" s="16">
        <v>51.547418999999998</v>
      </c>
      <c r="J2498" s="16">
        <v>-0.16153300000001</v>
      </c>
      <c r="K2498" s="16">
        <v>3</v>
      </c>
      <c r="L2498" s="18" t="s">
        <v>3134</v>
      </c>
      <c r="M2498" s="18">
        <v>1</v>
      </c>
      <c r="N2498" s="18" t="s">
        <v>4</v>
      </c>
      <c r="O2498" s="18">
        <v>100000</v>
      </c>
      <c r="P2498" s="18">
        <v>100000</v>
      </c>
      <c r="Q2498" s="18">
        <v>99999.999999999898</v>
      </c>
      <c r="R2498" s="18">
        <v>134739.99999784899</v>
      </c>
      <c r="S2498" s="20">
        <v>1</v>
      </c>
      <c r="T2498" s="21">
        <f t="shared" si="38"/>
        <v>134739.99999784899</v>
      </c>
      <c r="U2498" s="39">
        <f>T2498*Fx!$C$7</f>
        <v>139194.21487381097</v>
      </c>
    </row>
    <row r="2499" spans="1:21">
      <c r="A2499" s="16" t="s">
        <v>4438</v>
      </c>
      <c r="B2499" s="19"/>
      <c r="C2499" s="16" t="s">
        <v>3120</v>
      </c>
      <c r="D2499" s="16" t="s">
        <v>3121</v>
      </c>
      <c r="E2499" s="16" t="s">
        <v>3094</v>
      </c>
      <c r="F2499" s="16" t="s">
        <v>3131</v>
      </c>
      <c r="G2499" s="16" t="s">
        <v>3094</v>
      </c>
      <c r="H2499" s="16" t="s">
        <v>3125</v>
      </c>
      <c r="I2499" s="16">
        <v>51.499980000000001</v>
      </c>
      <c r="J2499" s="16">
        <v>-0.17008000000001</v>
      </c>
      <c r="K2499" s="16">
        <v>2</v>
      </c>
      <c r="L2499" s="18" t="s">
        <v>3132</v>
      </c>
      <c r="M2499" s="18">
        <v>1</v>
      </c>
      <c r="N2499" s="18" t="s">
        <v>4</v>
      </c>
      <c r="O2499" s="18">
        <v>17340062.275304999</v>
      </c>
      <c r="P2499" s="18">
        <v>17340062.275304999</v>
      </c>
      <c r="Q2499" s="18">
        <v>17340062.275304999</v>
      </c>
      <c r="R2499" s="18">
        <v>23363999.909373</v>
      </c>
      <c r="S2499" s="20">
        <v>1</v>
      </c>
      <c r="T2499" s="21">
        <f t="shared" ref="T2499:T2562" si="39">R2499*S2499</f>
        <v>23363999.909373</v>
      </c>
      <c r="U2499" s="39">
        <f>T2499*Fx!$C$7</f>
        <v>24136363.542740706</v>
      </c>
    </row>
    <row r="2500" spans="1:21">
      <c r="A2500" s="16" t="s">
        <v>4438</v>
      </c>
      <c r="B2500" s="19"/>
      <c r="C2500" s="16" t="s">
        <v>3120</v>
      </c>
      <c r="D2500" s="16" t="s">
        <v>3121</v>
      </c>
      <c r="E2500" s="16" t="s">
        <v>3202</v>
      </c>
      <c r="F2500" s="16" t="s">
        <v>3203</v>
      </c>
      <c r="G2500" s="16" t="s">
        <v>3155</v>
      </c>
      <c r="H2500" s="16" t="s">
        <v>3125</v>
      </c>
      <c r="I2500" s="16">
        <v>51.753177989999998</v>
      </c>
      <c r="J2500" s="16">
        <v>-1.25555616000001</v>
      </c>
      <c r="K2500" s="16">
        <v>3</v>
      </c>
      <c r="L2500" s="18" t="s">
        <v>3204</v>
      </c>
      <c r="M2500" s="18">
        <v>1</v>
      </c>
      <c r="N2500" s="18" t="s">
        <v>4</v>
      </c>
      <c r="O2500" s="18">
        <v>29000</v>
      </c>
      <c r="P2500" s="18">
        <v>29000</v>
      </c>
      <c r="Q2500" s="18">
        <v>29000</v>
      </c>
      <c r="R2500" s="18">
        <v>39074.599999376303</v>
      </c>
      <c r="S2500" s="20">
        <v>1</v>
      </c>
      <c r="T2500" s="21">
        <f t="shared" si="39"/>
        <v>39074.599999376303</v>
      </c>
      <c r="U2500" s="39">
        <f>T2500*Fx!$C$7</f>
        <v>40366.322313405275</v>
      </c>
    </row>
    <row r="2501" spans="1:21">
      <c r="A2501" s="16" t="s">
        <v>4438</v>
      </c>
      <c r="B2501" s="19"/>
      <c r="C2501" s="16" t="s">
        <v>3120</v>
      </c>
      <c r="D2501" s="16" t="s">
        <v>3121</v>
      </c>
      <c r="E2501" s="16" t="s">
        <v>3778</v>
      </c>
      <c r="F2501" s="16" t="s">
        <v>3588</v>
      </c>
      <c r="G2501" s="16" t="s">
        <v>3778</v>
      </c>
      <c r="H2501" s="16" t="s">
        <v>3125</v>
      </c>
      <c r="I2501" s="16">
        <v>53.021819999999998</v>
      </c>
      <c r="J2501" s="16">
        <v>-2.1804600000000098</v>
      </c>
      <c r="K2501" s="16">
        <v>4</v>
      </c>
      <c r="L2501" s="18" t="s">
        <v>3590</v>
      </c>
      <c r="M2501" s="18">
        <v>1</v>
      </c>
      <c r="N2501" s="18" t="s">
        <v>4</v>
      </c>
      <c r="O2501" s="18">
        <v>15000</v>
      </c>
      <c r="P2501" s="18">
        <v>15000</v>
      </c>
      <c r="Q2501" s="18">
        <v>15000</v>
      </c>
      <c r="R2501" s="18">
        <v>20210.999999677399</v>
      </c>
      <c r="S2501" s="20">
        <v>1</v>
      </c>
      <c r="T2501" s="21">
        <f t="shared" si="39"/>
        <v>20210.999999677399</v>
      </c>
      <c r="U2501" s="39">
        <f>T2501*Fx!$C$7</f>
        <v>20879.132231071693</v>
      </c>
    </row>
    <row r="2502" spans="1:21">
      <c r="A2502" s="16" t="s">
        <v>4438</v>
      </c>
      <c r="B2502" s="19"/>
      <c r="C2502" s="16" t="s">
        <v>3120</v>
      </c>
      <c r="D2502" s="16" t="s">
        <v>3121</v>
      </c>
      <c r="E2502" s="16" t="s">
        <v>3094</v>
      </c>
      <c r="F2502" s="16" t="s">
        <v>3131</v>
      </c>
      <c r="G2502" s="16" t="s">
        <v>3094</v>
      </c>
      <c r="H2502" s="16" t="s">
        <v>3125</v>
      </c>
      <c r="I2502" s="16">
        <v>51.497459999999997</v>
      </c>
      <c r="J2502" s="16">
        <v>-0.15163000000000901</v>
      </c>
      <c r="K2502" s="16">
        <v>2</v>
      </c>
      <c r="L2502" s="18" t="s">
        <v>3132</v>
      </c>
      <c r="M2502" s="18">
        <v>1</v>
      </c>
      <c r="N2502" s="18" t="s">
        <v>4</v>
      </c>
      <c r="O2502" s="18">
        <v>218934.50512176799</v>
      </c>
      <c r="P2502" s="18">
        <v>218934.50512176799</v>
      </c>
      <c r="Q2502" s="18">
        <v>218934.50512176799</v>
      </c>
      <c r="R2502" s="18">
        <v>294992.35219636199</v>
      </c>
      <c r="S2502" s="20">
        <v>1</v>
      </c>
      <c r="T2502" s="21">
        <f t="shared" si="39"/>
        <v>294992.35219636199</v>
      </c>
      <c r="U2502" s="39">
        <f>T2502*Fx!$C$7</f>
        <v>304744.16549210955</v>
      </c>
    </row>
    <row r="2503" spans="1:21">
      <c r="A2503" s="16" t="s">
        <v>4438</v>
      </c>
      <c r="B2503" s="19"/>
      <c r="C2503" s="16" t="s">
        <v>3120</v>
      </c>
      <c r="D2503" s="16" t="s">
        <v>3121</v>
      </c>
      <c r="E2503" s="16" t="s">
        <v>4562</v>
      </c>
      <c r="F2503" s="16" t="s">
        <v>3183</v>
      </c>
      <c r="G2503" s="16" t="s">
        <v>3316</v>
      </c>
      <c r="H2503" s="16" t="s">
        <v>3125</v>
      </c>
      <c r="I2503" s="16">
        <v>51.19661</v>
      </c>
      <c r="J2503" s="16">
        <v>-2.5841840000000098</v>
      </c>
      <c r="K2503" s="16">
        <v>3</v>
      </c>
      <c r="L2503" s="18" t="s">
        <v>3185</v>
      </c>
      <c r="M2503" s="18">
        <v>1</v>
      </c>
      <c r="N2503" s="18" t="s">
        <v>4</v>
      </c>
      <c r="O2503" s="18">
        <v>50000</v>
      </c>
      <c r="P2503" s="18">
        <v>50000</v>
      </c>
      <c r="Q2503" s="18">
        <v>49999.999999999898</v>
      </c>
      <c r="R2503" s="18">
        <v>67369.999998924701</v>
      </c>
      <c r="S2503" s="20">
        <v>1</v>
      </c>
      <c r="T2503" s="21">
        <f t="shared" si="39"/>
        <v>67369.999998924701</v>
      </c>
      <c r="U2503" s="39">
        <f>T2503*Fx!$C$7</f>
        <v>69597.107436905688</v>
      </c>
    </row>
    <row r="2504" spans="1:21">
      <c r="A2504" s="16" t="s">
        <v>4438</v>
      </c>
      <c r="B2504" s="19"/>
      <c r="C2504" s="16" t="s">
        <v>3120</v>
      </c>
      <c r="D2504" s="16" t="s">
        <v>3121</v>
      </c>
      <c r="E2504" s="16" t="s">
        <v>3816</v>
      </c>
      <c r="F2504" s="16" t="s">
        <v>3817</v>
      </c>
      <c r="G2504" s="16" t="s">
        <v>3788</v>
      </c>
      <c r="H2504" s="16" t="s">
        <v>3125</v>
      </c>
      <c r="I2504" s="16">
        <v>52.051879980000002</v>
      </c>
      <c r="J2504" s="16">
        <v>-1.9189018800000099</v>
      </c>
      <c r="K2504" s="16">
        <v>3</v>
      </c>
      <c r="L2504" s="18" t="s">
        <v>3818</v>
      </c>
      <c r="M2504" s="18">
        <v>1</v>
      </c>
      <c r="N2504" s="18" t="s">
        <v>4</v>
      </c>
      <c r="O2504" s="18">
        <v>5000</v>
      </c>
      <c r="P2504" s="18">
        <v>5000</v>
      </c>
      <c r="Q2504" s="18">
        <v>5000</v>
      </c>
      <c r="R2504" s="18">
        <v>6736.9999998924704</v>
      </c>
      <c r="S2504" s="20">
        <v>1</v>
      </c>
      <c r="T2504" s="21">
        <f t="shared" si="39"/>
        <v>6736.9999998924704</v>
      </c>
      <c r="U2504" s="39">
        <f>T2504*Fx!$C$7</f>
        <v>6959.710743690569</v>
      </c>
    </row>
    <row r="2505" spans="1:21">
      <c r="A2505" s="16" t="s">
        <v>4438</v>
      </c>
      <c r="B2505" s="19"/>
      <c r="C2505" s="16" t="s">
        <v>3120</v>
      </c>
      <c r="D2505" s="16" t="s">
        <v>3121</v>
      </c>
      <c r="E2505" s="16" t="s">
        <v>3094</v>
      </c>
      <c r="F2505" s="16" t="s">
        <v>3131</v>
      </c>
      <c r="G2505" s="16" t="s">
        <v>3094</v>
      </c>
      <c r="H2505" s="16" t="s">
        <v>3125</v>
      </c>
      <c r="I2505" s="16">
        <v>51.492150000000002</v>
      </c>
      <c r="J2505" s="16">
        <v>-0.18169000000000901</v>
      </c>
      <c r="K2505" s="16">
        <v>4</v>
      </c>
      <c r="L2505" s="18" t="s">
        <v>3132</v>
      </c>
      <c r="M2505" s="18">
        <v>1</v>
      </c>
      <c r="N2505" s="18" t="s">
        <v>4</v>
      </c>
      <c r="O2505" s="18">
        <v>284676.36396455998</v>
      </c>
      <c r="P2505" s="18">
        <v>284676.36396455998</v>
      </c>
      <c r="Q2505" s="18">
        <v>284676.36396455998</v>
      </c>
      <c r="R2505" s="18">
        <v>383572.93279972603</v>
      </c>
      <c r="S2505" s="20">
        <v>1</v>
      </c>
      <c r="T2505" s="21">
        <f t="shared" si="39"/>
        <v>383572.93279972603</v>
      </c>
      <c r="U2505" s="39">
        <f>T2505*Fx!$C$7</f>
        <v>396253.02975178312</v>
      </c>
    </row>
    <row r="2506" spans="1:21">
      <c r="A2506" s="16" t="s">
        <v>4438</v>
      </c>
      <c r="B2506" s="19"/>
      <c r="C2506" s="16" t="s">
        <v>3120</v>
      </c>
      <c r="D2506" s="16" t="s">
        <v>3121</v>
      </c>
      <c r="E2506" s="16" t="s">
        <v>3094</v>
      </c>
      <c r="F2506" s="16" t="s">
        <v>3131</v>
      </c>
      <c r="G2506" s="16" t="s">
        <v>3094</v>
      </c>
      <c r="H2506" s="16" t="s">
        <v>3125</v>
      </c>
      <c r="I2506" s="16">
        <v>51.499850000000002</v>
      </c>
      <c r="J2506" s="16">
        <v>-0.16950000000001</v>
      </c>
      <c r="K2506" s="16">
        <v>2</v>
      </c>
      <c r="L2506" s="18" t="s">
        <v>3132</v>
      </c>
      <c r="M2506" s="18">
        <v>1</v>
      </c>
      <c r="N2506" s="18" t="s">
        <v>4</v>
      </c>
      <c r="O2506" s="18">
        <v>10266399.915762899</v>
      </c>
      <c r="P2506" s="18">
        <v>10266399.915762899</v>
      </c>
      <c r="Q2506" s="18">
        <v>10266399.915762899</v>
      </c>
      <c r="R2506" s="18">
        <v>13832947.2462781</v>
      </c>
      <c r="S2506" s="20">
        <v>1</v>
      </c>
      <c r="T2506" s="21">
        <f t="shared" si="39"/>
        <v>13832947.2462781</v>
      </c>
      <c r="U2506" s="39">
        <f>T2506*Fx!$C$7</f>
        <v>14290234.758551758</v>
      </c>
    </row>
    <row r="2507" spans="1:21">
      <c r="A2507" s="16" t="s">
        <v>4438</v>
      </c>
      <c r="B2507" s="19"/>
      <c r="C2507" s="16" t="s">
        <v>3120</v>
      </c>
      <c r="D2507" s="16" t="s">
        <v>3121</v>
      </c>
      <c r="E2507" s="16" t="s">
        <v>3094</v>
      </c>
      <c r="F2507" s="16" t="s">
        <v>3133</v>
      </c>
      <c r="G2507" s="16" t="s">
        <v>3094</v>
      </c>
      <c r="H2507" s="16" t="s">
        <v>3125</v>
      </c>
      <c r="I2507" s="16">
        <v>51.530610000000003</v>
      </c>
      <c r="J2507" s="16">
        <v>-0.26578000000001001</v>
      </c>
      <c r="K2507" s="16">
        <v>2</v>
      </c>
      <c r="L2507" s="18" t="s">
        <v>3134</v>
      </c>
      <c r="M2507" s="18">
        <v>1</v>
      </c>
      <c r="N2507" s="18" t="s">
        <v>4</v>
      </c>
      <c r="O2507" s="18">
        <v>200000</v>
      </c>
      <c r="P2507" s="18">
        <v>200000</v>
      </c>
      <c r="Q2507" s="18">
        <v>199999.99999999901</v>
      </c>
      <c r="R2507" s="18">
        <v>269479.99999569898</v>
      </c>
      <c r="S2507" s="20">
        <v>1</v>
      </c>
      <c r="T2507" s="21">
        <f t="shared" si="39"/>
        <v>269479.99999569898</v>
      </c>
      <c r="U2507" s="39">
        <f>T2507*Fx!$C$7</f>
        <v>278388.42974762293</v>
      </c>
    </row>
    <row r="2508" spans="1:21">
      <c r="A2508" s="16" t="s">
        <v>4438</v>
      </c>
      <c r="B2508" s="19"/>
      <c r="C2508" s="16" t="s">
        <v>3120</v>
      </c>
      <c r="D2508" s="16" t="s">
        <v>3121</v>
      </c>
      <c r="E2508" s="16" t="s">
        <v>3094</v>
      </c>
      <c r="F2508" s="16" t="s">
        <v>3129</v>
      </c>
      <c r="G2508" s="16" t="s">
        <v>3094</v>
      </c>
      <c r="H2508" s="16" t="s">
        <v>3125</v>
      </c>
      <c r="I2508" s="16">
        <v>51.513590000000001</v>
      </c>
      <c r="J2508" s="16">
        <v>-0.19657000000000999</v>
      </c>
      <c r="K2508" s="16">
        <v>2</v>
      </c>
      <c r="L2508" s="18" t="s">
        <v>3130</v>
      </c>
      <c r="M2508" s="18">
        <v>1</v>
      </c>
      <c r="N2508" s="18" t="s">
        <v>4</v>
      </c>
      <c r="O2508" s="18">
        <v>213300</v>
      </c>
      <c r="P2508" s="18">
        <v>213300</v>
      </c>
      <c r="Q2508" s="18">
        <v>213300</v>
      </c>
      <c r="R2508" s="18">
        <v>287400.41999541299</v>
      </c>
      <c r="S2508" s="20">
        <v>1</v>
      </c>
      <c r="T2508" s="21">
        <f t="shared" si="39"/>
        <v>287400.41999541299</v>
      </c>
      <c r="U2508" s="39">
        <f>T2508*Fx!$C$7</f>
        <v>296901.26032583992</v>
      </c>
    </row>
    <row r="2509" spans="1:21">
      <c r="A2509" s="16" t="s">
        <v>4438</v>
      </c>
      <c r="B2509" s="19"/>
      <c r="C2509" s="16" t="s">
        <v>3120</v>
      </c>
      <c r="D2509" s="16" t="s">
        <v>3121</v>
      </c>
      <c r="E2509" s="16" t="s">
        <v>3774</v>
      </c>
      <c r="F2509" s="16" t="s">
        <v>3129</v>
      </c>
      <c r="G2509" s="16" t="s">
        <v>3094</v>
      </c>
      <c r="H2509" s="16" t="s">
        <v>3125</v>
      </c>
      <c r="I2509" s="16">
        <v>0</v>
      </c>
      <c r="J2509" s="16">
        <v>0</v>
      </c>
      <c r="K2509" s="16">
        <v>6</v>
      </c>
      <c r="L2509" s="18" t="s">
        <v>3130</v>
      </c>
      <c r="M2509" s="18">
        <v>1</v>
      </c>
      <c r="N2509" s="18" t="s">
        <v>4</v>
      </c>
      <c r="O2509" s="18">
        <v>1283537.6585087001</v>
      </c>
      <c r="P2509" s="18">
        <v>1283537.6585087001</v>
      </c>
      <c r="Q2509" s="18">
        <v>1283537.6585087001</v>
      </c>
      <c r="R2509" s="18">
        <v>1729438.64104702</v>
      </c>
      <c r="S2509" s="20">
        <v>1</v>
      </c>
      <c r="T2509" s="21">
        <f t="shared" si="39"/>
        <v>1729438.64104702</v>
      </c>
      <c r="U2509" s="39">
        <f>T2509*Fx!$C$7</f>
        <v>1786610.1663708887</v>
      </c>
    </row>
    <row r="2510" spans="1:21">
      <c r="A2510" s="16" t="s">
        <v>4438</v>
      </c>
      <c r="B2510" s="19"/>
      <c r="C2510" s="16" t="s">
        <v>3120</v>
      </c>
      <c r="D2510" s="16" t="s">
        <v>3121</v>
      </c>
      <c r="E2510" s="16" t="s">
        <v>3094</v>
      </c>
      <c r="F2510" s="16" t="s">
        <v>3131</v>
      </c>
      <c r="G2510" s="16" t="s">
        <v>3094</v>
      </c>
      <c r="H2510" s="16" t="s">
        <v>3125</v>
      </c>
      <c r="I2510" s="16">
        <v>51.485292000000001</v>
      </c>
      <c r="J2510" s="16">
        <v>-0.16560684000001</v>
      </c>
      <c r="K2510" s="16">
        <v>3</v>
      </c>
      <c r="L2510" s="18" t="s">
        <v>3132</v>
      </c>
      <c r="M2510" s="18">
        <v>1</v>
      </c>
      <c r="N2510" s="18" t="s">
        <v>4</v>
      </c>
      <c r="O2510" s="18">
        <v>145772.336452113</v>
      </c>
      <c r="P2510" s="18">
        <v>145772.336452113</v>
      </c>
      <c r="Q2510" s="18">
        <v>145772.336452113</v>
      </c>
      <c r="R2510" s="18">
        <v>196413.64613244199</v>
      </c>
      <c r="S2510" s="20">
        <v>1</v>
      </c>
      <c r="T2510" s="21">
        <f t="shared" si="39"/>
        <v>196413.64613244199</v>
      </c>
      <c r="U2510" s="39">
        <f>T2510*Fx!$C$7</f>
        <v>202906.65922772937</v>
      </c>
    </row>
    <row r="2511" spans="1:21">
      <c r="A2511" s="16" t="s">
        <v>4438</v>
      </c>
      <c r="B2511" s="19"/>
      <c r="C2511" s="16" t="s">
        <v>3120</v>
      </c>
      <c r="D2511" s="16" t="s">
        <v>3121</v>
      </c>
      <c r="E2511" s="16" t="s">
        <v>3294</v>
      </c>
      <c r="F2511" s="16" t="s">
        <v>3196</v>
      </c>
      <c r="G2511" s="16" t="s">
        <v>3295</v>
      </c>
      <c r="H2511" s="16" t="s">
        <v>3125</v>
      </c>
      <c r="I2511" s="16">
        <v>52.651634999999999</v>
      </c>
      <c r="J2511" s="16">
        <v>0.84004400000001</v>
      </c>
      <c r="K2511" s="16">
        <v>3</v>
      </c>
      <c r="L2511" s="18" t="s">
        <v>3197</v>
      </c>
      <c r="M2511" s="18">
        <v>1</v>
      </c>
      <c r="N2511" s="18" t="s">
        <v>4</v>
      </c>
      <c r="O2511" s="18">
        <v>3926091</v>
      </c>
      <c r="P2511" s="18">
        <v>3926091</v>
      </c>
      <c r="Q2511" s="18">
        <v>3926091</v>
      </c>
      <c r="R2511" s="18">
        <v>5290015.0133155696</v>
      </c>
      <c r="S2511" s="20">
        <v>1</v>
      </c>
      <c r="T2511" s="21">
        <f t="shared" si="39"/>
        <v>5290015.0133155696</v>
      </c>
      <c r="U2511" s="39">
        <f>T2511*Fx!$C$7</f>
        <v>5464891.5426813746</v>
      </c>
    </row>
    <row r="2512" spans="1:21">
      <c r="A2512" s="16" t="s">
        <v>4438</v>
      </c>
      <c r="B2512" s="19"/>
      <c r="C2512" s="16" t="s">
        <v>3120</v>
      </c>
      <c r="D2512" s="16" t="s">
        <v>3121</v>
      </c>
      <c r="E2512" s="16" t="s">
        <v>3094</v>
      </c>
      <c r="F2512" s="16" t="s">
        <v>2397</v>
      </c>
      <c r="G2512" s="16" t="s">
        <v>3094</v>
      </c>
      <c r="H2512" s="16" t="s">
        <v>3125</v>
      </c>
      <c r="I2512" s="16">
        <v>51.483914009999999</v>
      </c>
      <c r="J2512" s="16">
        <v>-6.2678160000010003E-2</v>
      </c>
      <c r="K2512" s="16">
        <v>3</v>
      </c>
      <c r="L2512" s="18" t="s">
        <v>3149</v>
      </c>
      <c r="M2512" s="18">
        <v>1</v>
      </c>
      <c r="N2512" s="18" t="s">
        <v>4</v>
      </c>
      <c r="O2512" s="18">
        <v>284676.36396455998</v>
      </c>
      <c r="P2512" s="18">
        <v>284676.36396455998</v>
      </c>
      <c r="Q2512" s="18">
        <v>284676.36396455998</v>
      </c>
      <c r="R2512" s="18">
        <v>383572.93279972603</v>
      </c>
      <c r="S2512" s="20">
        <v>1</v>
      </c>
      <c r="T2512" s="21">
        <f t="shared" si="39"/>
        <v>383572.93279972603</v>
      </c>
      <c r="U2512" s="39">
        <f>T2512*Fx!$C$7</f>
        <v>396253.02975178312</v>
      </c>
    </row>
    <row r="2513" spans="1:21">
      <c r="A2513" s="16" t="s">
        <v>4438</v>
      </c>
      <c r="B2513" s="19"/>
      <c r="C2513" s="16" t="s">
        <v>3120</v>
      </c>
      <c r="D2513" s="16" t="s">
        <v>3121</v>
      </c>
      <c r="E2513" s="16" t="s">
        <v>3094</v>
      </c>
      <c r="F2513" s="16" t="s">
        <v>3143</v>
      </c>
      <c r="G2513" s="16" t="s">
        <v>3094</v>
      </c>
      <c r="H2513" s="16" t="s">
        <v>3125</v>
      </c>
      <c r="I2513" s="16">
        <v>51.490859999999998</v>
      </c>
      <c r="J2513" s="16">
        <v>-2.382000000001E-2</v>
      </c>
      <c r="K2513" s="16">
        <v>2</v>
      </c>
      <c r="L2513" s="18" t="s">
        <v>3144</v>
      </c>
      <c r="M2513" s="18">
        <v>1</v>
      </c>
      <c r="N2513" s="18" t="s">
        <v>4</v>
      </c>
      <c r="O2513" s="18">
        <v>50000</v>
      </c>
      <c r="P2513" s="18">
        <v>50000</v>
      </c>
      <c r="Q2513" s="18">
        <v>49999.999999999898</v>
      </c>
      <c r="R2513" s="18">
        <v>67369.999998924701</v>
      </c>
      <c r="S2513" s="20">
        <v>1</v>
      </c>
      <c r="T2513" s="21">
        <f t="shared" si="39"/>
        <v>67369.999998924701</v>
      </c>
      <c r="U2513" s="39">
        <f>T2513*Fx!$C$7</f>
        <v>69597.107436905688</v>
      </c>
    </row>
    <row r="2514" spans="1:21">
      <c r="A2514" s="16" t="s">
        <v>4438</v>
      </c>
      <c r="B2514" s="19"/>
      <c r="C2514" s="16" t="s">
        <v>3120</v>
      </c>
      <c r="D2514" s="16" t="s">
        <v>3121</v>
      </c>
      <c r="E2514" s="16" t="s">
        <v>3094</v>
      </c>
      <c r="F2514" s="16" t="s">
        <v>3129</v>
      </c>
      <c r="G2514" s="16" t="s">
        <v>3094</v>
      </c>
      <c r="H2514" s="16" t="s">
        <v>3125</v>
      </c>
      <c r="I2514" s="16">
        <v>0</v>
      </c>
      <c r="J2514" s="16">
        <v>0</v>
      </c>
      <c r="K2514" s="16">
        <v>7</v>
      </c>
      <c r="L2514" s="18" t="s">
        <v>3130</v>
      </c>
      <c r="M2514" s="18">
        <v>1</v>
      </c>
      <c r="N2514" s="18" t="s">
        <v>4</v>
      </c>
      <c r="O2514" s="18">
        <v>3910</v>
      </c>
      <c r="P2514" s="18">
        <v>3910</v>
      </c>
      <c r="Q2514" s="18">
        <v>3910</v>
      </c>
      <c r="R2514" s="18">
        <v>5268.3339999159098</v>
      </c>
      <c r="S2514" s="20">
        <v>1</v>
      </c>
      <c r="T2514" s="21">
        <f t="shared" si="39"/>
        <v>5268.3339999159098</v>
      </c>
      <c r="U2514" s="39">
        <f>T2514*Fx!$C$7</f>
        <v>5442.4938015660227</v>
      </c>
    </row>
    <row r="2515" spans="1:21">
      <c r="A2515" s="16" t="s">
        <v>4438</v>
      </c>
      <c r="B2515" s="19"/>
      <c r="C2515" s="16" t="s">
        <v>3120</v>
      </c>
      <c r="D2515" s="16" t="s">
        <v>3121</v>
      </c>
      <c r="E2515" s="16" t="s">
        <v>3094</v>
      </c>
      <c r="F2515" s="16" t="s">
        <v>3133</v>
      </c>
      <c r="G2515" s="16" t="s">
        <v>3094</v>
      </c>
      <c r="H2515" s="16" t="s">
        <v>3125</v>
      </c>
      <c r="I2515" s="16">
        <v>51.562359999999998</v>
      </c>
      <c r="J2515" s="16">
        <v>-0.18968000000000901</v>
      </c>
      <c r="K2515" s="16">
        <v>2</v>
      </c>
      <c r="L2515" s="18" t="s">
        <v>3134</v>
      </c>
      <c r="M2515" s="18">
        <v>1</v>
      </c>
      <c r="N2515" s="18" t="s">
        <v>4</v>
      </c>
      <c r="O2515" s="18">
        <v>200000</v>
      </c>
      <c r="P2515" s="18">
        <v>200000</v>
      </c>
      <c r="Q2515" s="18">
        <v>199999.99999999901</v>
      </c>
      <c r="R2515" s="18">
        <v>269479.99999569898</v>
      </c>
      <c r="S2515" s="20">
        <v>1</v>
      </c>
      <c r="T2515" s="21">
        <f t="shared" si="39"/>
        <v>269479.99999569898</v>
      </c>
      <c r="U2515" s="39">
        <f>T2515*Fx!$C$7</f>
        <v>278388.42974762293</v>
      </c>
    </row>
    <row r="2516" spans="1:21">
      <c r="A2516" s="16" t="s">
        <v>4438</v>
      </c>
      <c r="B2516" s="19"/>
      <c r="C2516" s="16" t="s">
        <v>3120</v>
      </c>
      <c r="D2516" s="16" t="s">
        <v>3121</v>
      </c>
      <c r="E2516" s="16" t="s">
        <v>3271</v>
      </c>
      <c r="F2516" s="16" t="s">
        <v>3272</v>
      </c>
      <c r="G2516" s="16" t="s">
        <v>3094</v>
      </c>
      <c r="H2516" s="16" t="s">
        <v>3125</v>
      </c>
      <c r="I2516" s="16">
        <v>51.504503040000003</v>
      </c>
      <c r="J2516" s="16">
        <v>-0.42104700000001</v>
      </c>
      <c r="K2516" s="16">
        <v>3</v>
      </c>
      <c r="L2516" s="18" t="s">
        <v>3273</v>
      </c>
      <c r="M2516" s="18">
        <v>1</v>
      </c>
      <c r="N2516" s="18" t="s">
        <v>4</v>
      </c>
      <c r="O2516" s="18">
        <v>16000000</v>
      </c>
      <c r="P2516" s="18">
        <v>16000000</v>
      </c>
      <c r="Q2516" s="18">
        <v>16000000</v>
      </c>
      <c r="R2516" s="18">
        <v>21558399.999655899</v>
      </c>
      <c r="S2516" s="20">
        <v>1</v>
      </c>
      <c r="T2516" s="21">
        <f t="shared" si="39"/>
        <v>21558399.999655899</v>
      </c>
      <c r="U2516" s="39">
        <f>T2516*Fx!$C$7</f>
        <v>22271074.379809815</v>
      </c>
    </row>
    <row r="2517" spans="1:21">
      <c r="A2517" s="16" t="s">
        <v>4438</v>
      </c>
      <c r="B2517" s="19"/>
      <c r="C2517" s="16" t="s">
        <v>3120</v>
      </c>
      <c r="D2517" s="16" t="s">
        <v>3121</v>
      </c>
      <c r="E2517" s="16" t="s">
        <v>3094</v>
      </c>
      <c r="F2517" s="16" t="s">
        <v>3131</v>
      </c>
      <c r="G2517" s="16" t="s">
        <v>3094</v>
      </c>
      <c r="H2517" s="16" t="s">
        <v>3125</v>
      </c>
      <c r="I2517" s="16">
        <v>51.47457</v>
      </c>
      <c r="J2517" s="16">
        <v>-0.14067000000000901</v>
      </c>
      <c r="K2517" s="16">
        <v>2</v>
      </c>
      <c r="L2517" s="18" t="s">
        <v>3132</v>
      </c>
      <c r="M2517" s="18">
        <v>1</v>
      </c>
      <c r="N2517" s="18" t="s">
        <v>4</v>
      </c>
      <c r="O2517" s="18">
        <v>9139287.5945787393</v>
      </c>
      <c r="P2517" s="18">
        <v>9139287.5945787393</v>
      </c>
      <c r="Q2517" s="18">
        <v>9139287.5945787393</v>
      </c>
      <c r="R2517" s="18">
        <v>12314276.1047388</v>
      </c>
      <c r="S2517" s="20">
        <v>1</v>
      </c>
      <c r="T2517" s="21">
        <f t="shared" si="39"/>
        <v>12314276.1047388</v>
      </c>
      <c r="U2517" s="39">
        <f>T2517*Fx!$C$7</f>
        <v>12721359.612333473</v>
      </c>
    </row>
    <row r="2518" spans="1:21">
      <c r="A2518" s="16" t="s">
        <v>4438</v>
      </c>
      <c r="B2518" s="19"/>
      <c r="C2518" s="16" t="s">
        <v>3120</v>
      </c>
      <c r="D2518" s="16" t="s">
        <v>3121</v>
      </c>
      <c r="E2518" s="16" t="s">
        <v>3822</v>
      </c>
      <c r="F2518" s="16" t="s">
        <v>3203</v>
      </c>
      <c r="G2518" s="16" t="s">
        <v>3155</v>
      </c>
      <c r="H2518" s="16" t="s">
        <v>3125</v>
      </c>
      <c r="I2518" s="16">
        <v>51.851655989999998</v>
      </c>
      <c r="J2518" s="16">
        <v>-1.5400018800000099</v>
      </c>
      <c r="K2518" s="16">
        <v>3</v>
      </c>
      <c r="L2518" s="18" t="s">
        <v>3204</v>
      </c>
      <c r="M2518" s="18">
        <v>1</v>
      </c>
      <c r="N2518" s="18" t="s">
        <v>4</v>
      </c>
      <c r="O2518" s="18">
        <v>640000</v>
      </c>
      <c r="P2518" s="18">
        <v>640000</v>
      </c>
      <c r="Q2518" s="18">
        <v>640000</v>
      </c>
      <c r="R2518" s="18">
        <v>862335.99998623703</v>
      </c>
      <c r="S2518" s="20">
        <v>1</v>
      </c>
      <c r="T2518" s="21">
        <f t="shared" si="39"/>
        <v>862335.99998623703</v>
      </c>
      <c r="U2518" s="39">
        <f>T2518*Fx!$C$7</f>
        <v>890842.97519239376</v>
      </c>
    </row>
    <row r="2519" spans="1:21">
      <c r="A2519" s="16" t="s">
        <v>4438</v>
      </c>
      <c r="B2519" s="19"/>
      <c r="C2519" s="16" t="s">
        <v>3120</v>
      </c>
      <c r="D2519" s="16" t="s">
        <v>3121</v>
      </c>
      <c r="E2519" s="16" t="s">
        <v>3862</v>
      </c>
      <c r="F2519" s="16" t="s">
        <v>3123</v>
      </c>
      <c r="G2519" s="16" t="s">
        <v>3124</v>
      </c>
      <c r="H2519" s="16" t="s">
        <v>3125</v>
      </c>
      <c r="I2519" s="16">
        <v>52.052692999999998</v>
      </c>
      <c r="J2519" s="16">
        <v>-1.7759850000000099</v>
      </c>
      <c r="K2519" s="16">
        <v>3</v>
      </c>
      <c r="L2519" s="18" t="s">
        <v>3126</v>
      </c>
      <c r="M2519" s="18">
        <v>1</v>
      </c>
      <c r="N2519" s="18" t="s">
        <v>4</v>
      </c>
      <c r="O2519" s="18">
        <v>3619340</v>
      </c>
      <c r="P2519" s="18">
        <v>3619340</v>
      </c>
      <c r="Q2519" s="18">
        <v>3619340</v>
      </c>
      <c r="R2519" s="18">
        <v>4876698.7159221601</v>
      </c>
      <c r="S2519" s="20">
        <v>1</v>
      </c>
      <c r="T2519" s="21">
        <f t="shared" si="39"/>
        <v>4876698.7159221601</v>
      </c>
      <c r="U2519" s="39">
        <f>T2519*Fx!$C$7</f>
        <v>5037911.8966138018</v>
      </c>
    </row>
    <row r="2520" spans="1:21">
      <c r="A2520" s="16" t="s">
        <v>4438</v>
      </c>
      <c r="B2520" s="19"/>
      <c r="C2520" s="16" t="s">
        <v>3120</v>
      </c>
      <c r="D2520" s="16" t="s">
        <v>3121</v>
      </c>
      <c r="E2520" s="16" t="s">
        <v>3094</v>
      </c>
      <c r="F2520" s="16" t="s">
        <v>3131</v>
      </c>
      <c r="G2520" s="16" t="s">
        <v>3094</v>
      </c>
      <c r="H2520" s="16" t="s">
        <v>3125</v>
      </c>
      <c r="I2520" s="16">
        <v>51.494030000000002</v>
      </c>
      <c r="J2520" s="16">
        <v>-0.18905000000000999</v>
      </c>
      <c r="K2520" s="16">
        <v>2</v>
      </c>
      <c r="L2520" s="18" t="s">
        <v>3132</v>
      </c>
      <c r="M2520" s="18">
        <v>1</v>
      </c>
      <c r="N2520" s="18" t="s">
        <v>4</v>
      </c>
      <c r="O2520" s="18">
        <v>41563.199999999997</v>
      </c>
      <c r="P2520" s="18">
        <v>41563.199999999997</v>
      </c>
      <c r="Q2520" s="18">
        <v>41563.199999999997</v>
      </c>
      <c r="R2520" s="18">
        <v>56002.255679106202</v>
      </c>
      <c r="S2520" s="20">
        <v>1</v>
      </c>
      <c r="T2520" s="21">
        <f t="shared" si="39"/>
        <v>56002.255679106202</v>
      </c>
      <c r="U2520" s="39">
        <f>T2520*Fx!$C$7</f>
        <v>57853.569916432032</v>
      </c>
    </row>
    <row r="2521" spans="1:21">
      <c r="A2521" s="16" t="s">
        <v>4438</v>
      </c>
      <c r="B2521" s="19"/>
      <c r="C2521" s="16" t="s">
        <v>3120</v>
      </c>
      <c r="D2521" s="16" t="s">
        <v>3121</v>
      </c>
      <c r="E2521" s="16" t="s">
        <v>3094</v>
      </c>
      <c r="F2521" s="16" t="s">
        <v>2397</v>
      </c>
      <c r="G2521" s="16" t="s">
        <v>3094</v>
      </c>
      <c r="H2521" s="16" t="s">
        <v>3125</v>
      </c>
      <c r="I2521" s="16">
        <v>51.429600000000001</v>
      </c>
      <c r="J2521" s="16">
        <v>-0.10037000000001001</v>
      </c>
      <c r="K2521" s="16">
        <v>2</v>
      </c>
      <c r="L2521" s="18" t="s">
        <v>3149</v>
      </c>
      <c r="M2521" s="18">
        <v>1</v>
      </c>
      <c r="N2521" s="18" t="s">
        <v>4</v>
      </c>
      <c r="O2521" s="18">
        <v>333333.33</v>
      </c>
      <c r="P2521" s="18">
        <v>333333.33</v>
      </c>
      <c r="Q2521" s="18">
        <v>333333.33</v>
      </c>
      <c r="R2521" s="18">
        <v>449133.32883483102</v>
      </c>
      <c r="S2521" s="20">
        <v>1</v>
      </c>
      <c r="T2521" s="21">
        <f t="shared" si="39"/>
        <v>449133.32883483102</v>
      </c>
      <c r="U2521" s="39">
        <f>T2521*Fx!$C$7</f>
        <v>463980.71160623041</v>
      </c>
    </row>
    <row r="2522" spans="1:21">
      <c r="A2522" s="16" t="s">
        <v>4438</v>
      </c>
      <c r="B2522" s="19"/>
      <c r="C2522" s="16" t="s">
        <v>3120</v>
      </c>
      <c r="D2522" s="16" t="s">
        <v>3121</v>
      </c>
      <c r="E2522" s="16" t="s">
        <v>3094</v>
      </c>
      <c r="F2522" s="16" t="s">
        <v>3131</v>
      </c>
      <c r="G2522" s="16" t="s">
        <v>3094</v>
      </c>
      <c r="H2522" s="16" t="s">
        <v>3125</v>
      </c>
      <c r="I2522" s="16">
        <v>51.485720000000001</v>
      </c>
      <c r="J2522" s="16">
        <v>-0.17526000000000999</v>
      </c>
      <c r="K2522" s="16">
        <v>2</v>
      </c>
      <c r="L2522" s="18" t="s">
        <v>3132</v>
      </c>
      <c r="M2522" s="18">
        <v>1</v>
      </c>
      <c r="N2522" s="18" t="s">
        <v>4</v>
      </c>
      <c r="O2522" s="18">
        <v>47480</v>
      </c>
      <c r="P2522" s="18">
        <v>47480</v>
      </c>
      <c r="Q2522" s="18">
        <v>47480</v>
      </c>
      <c r="R2522" s="18">
        <v>63974.551998978903</v>
      </c>
      <c r="S2522" s="20">
        <v>1</v>
      </c>
      <c r="T2522" s="21">
        <f t="shared" si="39"/>
        <v>63974.551998978903</v>
      </c>
      <c r="U2522" s="39">
        <f>T2522*Fx!$C$7</f>
        <v>66089.413222085655</v>
      </c>
    </row>
    <row r="2523" spans="1:21">
      <c r="A2523" s="16" t="s">
        <v>4438</v>
      </c>
      <c r="B2523" s="19"/>
      <c r="C2523" s="16" t="s">
        <v>3120</v>
      </c>
      <c r="D2523" s="16" t="s">
        <v>3121</v>
      </c>
      <c r="E2523" s="16" t="s">
        <v>3317</v>
      </c>
      <c r="F2523" s="16" t="s">
        <v>3203</v>
      </c>
      <c r="G2523" s="16" t="s">
        <v>3155</v>
      </c>
      <c r="H2523" s="16" t="s">
        <v>3125</v>
      </c>
      <c r="I2523" s="16">
        <v>51.685703009999997</v>
      </c>
      <c r="J2523" s="16">
        <v>-1.38888900000001</v>
      </c>
      <c r="K2523" s="16">
        <v>3</v>
      </c>
      <c r="L2523" s="18" t="s">
        <v>3204</v>
      </c>
      <c r="M2523" s="18">
        <v>1</v>
      </c>
      <c r="N2523" s="18" t="s">
        <v>4</v>
      </c>
      <c r="O2523" s="18">
        <v>15000</v>
      </c>
      <c r="P2523" s="18">
        <v>15000</v>
      </c>
      <c r="Q2523" s="18">
        <v>15000</v>
      </c>
      <c r="R2523" s="18">
        <v>20210.999999677399</v>
      </c>
      <c r="S2523" s="20">
        <v>1</v>
      </c>
      <c r="T2523" s="21">
        <f t="shared" si="39"/>
        <v>20210.999999677399</v>
      </c>
      <c r="U2523" s="39">
        <f>T2523*Fx!$C$7</f>
        <v>20879.132231071693</v>
      </c>
    </row>
    <row r="2524" spans="1:21">
      <c r="A2524" s="16" t="s">
        <v>4438</v>
      </c>
      <c r="B2524" s="19"/>
      <c r="C2524" s="16" t="s">
        <v>3120</v>
      </c>
      <c r="D2524" s="16" t="s">
        <v>3121</v>
      </c>
      <c r="E2524" s="16" t="s">
        <v>3094</v>
      </c>
      <c r="F2524" s="16" t="s">
        <v>3143</v>
      </c>
      <c r="G2524" s="16" t="s">
        <v>3094</v>
      </c>
      <c r="H2524" s="16" t="s">
        <v>3125</v>
      </c>
      <c r="I2524" s="16">
        <v>51.536439999999999</v>
      </c>
      <c r="J2524" s="16">
        <v>-2.229400000001E-2</v>
      </c>
      <c r="K2524" s="16">
        <v>3</v>
      </c>
      <c r="L2524" s="18" t="s">
        <v>3144</v>
      </c>
      <c r="M2524" s="18">
        <v>1</v>
      </c>
      <c r="N2524" s="18" t="s">
        <v>4</v>
      </c>
      <c r="O2524" s="18">
        <v>50000</v>
      </c>
      <c r="P2524" s="18">
        <v>50000</v>
      </c>
      <c r="Q2524" s="18">
        <v>49999.999999999898</v>
      </c>
      <c r="R2524" s="18">
        <v>67369.999998924701</v>
      </c>
      <c r="S2524" s="20">
        <v>1</v>
      </c>
      <c r="T2524" s="21">
        <f t="shared" si="39"/>
        <v>67369.999998924701</v>
      </c>
      <c r="U2524" s="39">
        <f>T2524*Fx!$C$7</f>
        <v>69597.107436905688</v>
      </c>
    </row>
    <row r="2525" spans="1:21">
      <c r="A2525" s="16" t="s">
        <v>4438</v>
      </c>
      <c r="B2525" s="19"/>
      <c r="C2525" s="16" t="s">
        <v>3120</v>
      </c>
      <c r="D2525" s="16" t="s">
        <v>3121</v>
      </c>
      <c r="E2525" s="16" t="s">
        <v>3094</v>
      </c>
      <c r="F2525" s="16" t="s">
        <v>3133</v>
      </c>
      <c r="G2525" s="16" t="s">
        <v>3094</v>
      </c>
      <c r="H2525" s="16" t="s">
        <v>3125</v>
      </c>
      <c r="I2525" s="16">
        <v>51.537491000000003</v>
      </c>
      <c r="J2525" s="16">
        <v>-0.14198000000000999</v>
      </c>
      <c r="K2525" s="16">
        <v>3</v>
      </c>
      <c r="L2525" s="18" t="s">
        <v>3134</v>
      </c>
      <c r="M2525" s="18">
        <v>1</v>
      </c>
      <c r="N2525" s="18" t="s">
        <v>4</v>
      </c>
      <c r="O2525" s="18">
        <v>55000</v>
      </c>
      <c r="P2525" s="18">
        <v>55000</v>
      </c>
      <c r="Q2525" s="18">
        <v>55000</v>
      </c>
      <c r="R2525" s="18">
        <v>74106.999998817206</v>
      </c>
      <c r="S2525" s="20">
        <v>1</v>
      </c>
      <c r="T2525" s="21">
        <f t="shared" si="39"/>
        <v>74106.999998817206</v>
      </c>
      <c r="U2525" s="39">
        <f>T2525*Fx!$C$7</f>
        <v>76556.818180596296</v>
      </c>
    </row>
    <row r="2526" spans="1:21">
      <c r="A2526" s="16" t="s">
        <v>4438</v>
      </c>
      <c r="B2526" s="19"/>
      <c r="C2526" s="16" t="s">
        <v>3120</v>
      </c>
      <c r="D2526" s="16" t="s">
        <v>3121</v>
      </c>
      <c r="E2526" s="16" t="s">
        <v>3094</v>
      </c>
      <c r="F2526" s="16" t="s">
        <v>3129</v>
      </c>
      <c r="G2526" s="16" t="s">
        <v>3094</v>
      </c>
      <c r="H2526" s="16" t="s">
        <v>3125</v>
      </c>
      <c r="I2526" s="16">
        <v>51.52017</v>
      </c>
      <c r="J2526" s="16">
        <v>-0.15513000000000901</v>
      </c>
      <c r="K2526" s="16">
        <v>2</v>
      </c>
      <c r="L2526" s="18" t="s">
        <v>3130</v>
      </c>
      <c r="M2526" s="18">
        <v>1</v>
      </c>
      <c r="N2526" s="18" t="s">
        <v>4</v>
      </c>
      <c r="O2526" s="18">
        <v>225635.162983799</v>
      </c>
      <c r="P2526" s="18">
        <v>225635.162983799</v>
      </c>
      <c r="Q2526" s="18">
        <v>225635.162983799</v>
      </c>
      <c r="R2526" s="18">
        <v>304020.81859951798</v>
      </c>
      <c r="S2526" s="20">
        <v>1</v>
      </c>
      <c r="T2526" s="21">
        <f t="shared" si="39"/>
        <v>304020.81859951798</v>
      </c>
      <c r="U2526" s="39">
        <f>T2526*Fx!$C$7</f>
        <v>314071.0935945434</v>
      </c>
    </row>
    <row r="2527" spans="1:21">
      <c r="A2527" s="16" t="s">
        <v>4438</v>
      </c>
      <c r="B2527" s="19"/>
      <c r="C2527" s="16" t="s">
        <v>3120</v>
      </c>
      <c r="D2527" s="16" t="s">
        <v>3121</v>
      </c>
      <c r="E2527" s="16" t="s">
        <v>3094</v>
      </c>
      <c r="F2527" s="16" t="s">
        <v>3131</v>
      </c>
      <c r="G2527" s="16" t="s">
        <v>3094</v>
      </c>
      <c r="H2527" s="16" t="s">
        <v>3125</v>
      </c>
      <c r="I2527" s="16">
        <v>51.434166959999999</v>
      </c>
      <c r="J2527" s="16">
        <v>-0.18694512000000901</v>
      </c>
      <c r="K2527" s="16">
        <v>3</v>
      </c>
      <c r="L2527" s="18" t="s">
        <v>3132</v>
      </c>
      <c r="M2527" s="18">
        <v>1</v>
      </c>
      <c r="N2527" s="18" t="s">
        <v>4</v>
      </c>
      <c r="O2527" s="18">
        <v>333333.33</v>
      </c>
      <c r="P2527" s="18">
        <v>333333.33</v>
      </c>
      <c r="Q2527" s="18">
        <v>333333.33</v>
      </c>
      <c r="R2527" s="18">
        <v>449133.32883483102</v>
      </c>
      <c r="S2527" s="20">
        <v>1</v>
      </c>
      <c r="T2527" s="21">
        <f t="shared" si="39"/>
        <v>449133.32883483102</v>
      </c>
      <c r="U2527" s="39">
        <f>T2527*Fx!$C$7</f>
        <v>463980.71160623041</v>
      </c>
    </row>
    <row r="2528" spans="1:21">
      <c r="A2528" s="16" t="s">
        <v>4438</v>
      </c>
      <c r="B2528" s="19"/>
      <c r="C2528" s="16" t="s">
        <v>3120</v>
      </c>
      <c r="D2528" s="16" t="s">
        <v>3121</v>
      </c>
      <c r="E2528" s="16" t="s">
        <v>3122</v>
      </c>
      <c r="F2528" s="16" t="s">
        <v>3123</v>
      </c>
      <c r="G2528" s="16" t="s">
        <v>3124</v>
      </c>
      <c r="H2528" s="16" t="s">
        <v>3125</v>
      </c>
      <c r="I2528" s="16">
        <v>51.752513999999998</v>
      </c>
      <c r="J2528" s="16">
        <v>-2.0772080000000099</v>
      </c>
      <c r="K2528" s="16">
        <v>3</v>
      </c>
      <c r="L2528" s="18" t="s">
        <v>3126</v>
      </c>
      <c r="M2528" s="18">
        <v>1</v>
      </c>
      <c r="N2528" s="18" t="s">
        <v>4</v>
      </c>
      <c r="O2528" s="18">
        <v>1732852.7</v>
      </c>
      <c r="P2528" s="18">
        <v>1732852.7</v>
      </c>
      <c r="Q2528" s="18">
        <v>1732852.7</v>
      </c>
      <c r="R2528" s="18">
        <v>2334845.7279427298</v>
      </c>
      <c r="S2528" s="20">
        <v>1</v>
      </c>
      <c r="T2528" s="21">
        <f t="shared" si="39"/>
        <v>2334845.7279427298</v>
      </c>
      <c r="U2528" s="39">
        <f>T2528*Fx!$C$7</f>
        <v>2412030.7106846385</v>
      </c>
    </row>
    <row r="2529" spans="1:21">
      <c r="A2529" s="16" t="s">
        <v>4438</v>
      </c>
      <c r="B2529" s="19"/>
      <c r="C2529" s="16" t="s">
        <v>3120</v>
      </c>
      <c r="D2529" s="16" t="s">
        <v>3121</v>
      </c>
      <c r="E2529" s="16" t="s">
        <v>3707</v>
      </c>
      <c r="F2529" s="16" t="s">
        <v>3269</v>
      </c>
      <c r="G2529" s="16" t="s">
        <v>3094</v>
      </c>
      <c r="H2529" s="16" t="s">
        <v>3125</v>
      </c>
      <c r="I2529" s="16">
        <v>51.657980000000002</v>
      </c>
      <c r="J2529" s="16">
        <v>-2.5730000000009998E-2</v>
      </c>
      <c r="K2529" s="16">
        <v>2</v>
      </c>
      <c r="L2529" s="18" t="s">
        <v>3270</v>
      </c>
      <c r="M2529" s="18">
        <v>1</v>
      </c>
      <c r="N2529" s="18" t="s">
        <v>4</v>
      </c>
      <c r="O2529" s="18">
        <v>3133821.7106153802</v>
      </c>
      <c r="P2529" s="18">
        <v>3133821.7106153802</v>
      </c>
      <c r="Q2529" s="18">
        <v>3133821.7106153802</v>
      </c>
      <c r="R2529" s="18">
        <v>4222511.3728157701</v>
      </c>
      <c r="S2529" s="20">
        <v>1</v>
      </c>
      <c r="T2529" s="21">
        <f t="shared" si="39"/>
        <v>4222511.3728157701</v>
      </c>
      <c r="U2529" s="39">
        <f>T2529*Fx!$C$7</f>
        <v>4362098.5256361263</v>
      </c>
    </row>
    <row r="2530" spans="1:21">
      <c r="A2530" s="16" t="s">
        <v>4438</v>
      </c>
      <c r="B2530" s="19"/>
      <c r="C2530" s="16" t="s">
        <v>3120</v>
      </c>
      <c r="D2530" s="16" t="s">
        <v>3121</v>
      </c>
      <c r="E2530" s="16" t="s">
        <v>3094</v>
      </c>
      <c r="F2530" s="16" t="s">
        <v>3277</v>
      </c>
      <c r="G2530" s="16" t="s">
        <v>3094</v>
      </c>
      <c r="H2530" s="16" t="s">
        <v>3125</v>
      </c>
      <c r="I2530" s="16">
        <v>51.515770000000003</v>
      </c>
      <c r="J2530" s="16">
        <v>-0.11031600000001</v>
      </c>
      <c r="K2530" s="16">
        <v>3</v>
      </c>
      <c r="L2530" s="18" t="s">
        <v>3278</v>
      </c>
      <c r="M2530" s="18">
        <v>1</v>
      </c>
      <c r="N2530" s="18" t="s">
        <v>4</v>
      </c>
      <c r="O2530" s="18">
        <v>148630</v>
      </c>
      <c r="P2530" s="18">
        <v>148630</v>
      </c>
      <c r="Q2530" s="18">
        <v>148630</v>
      </c>
      <c r="R2530" s="18">
        <v>200264.06199680301</v>
      </c>
      <c r="S2530" s="20">
        <v>1</v>
      </c>
      <c r="T2530" s="21">
        <f t="shared" si="39"/>
        <v>200264.06199680301</v>
      </c>
      <c r="U2530" s="39">
        <f>T2530*Fx!$C$7</f>
        <v>206884.36156694527</v>
      </c>
    </row>
    <row r="2531" spans="1:21">
      <c r="A2531" s="16" t="s">
        <v>4438</v>
      </c>
      <c r="B2531" s="19"/>
      <c r="C2531" s="16" t="s">
        <v>3120</v>
      </c>
      <c r="D2531" s="16" t="s">
        <v>3121</v>
      </c>
      <c r="E2531" s="16" t="s">
        <v>3502</v>
      </c>
      <c r="F2531" s="16" t="s">
        <v>2395</v>
      </c>
      <c r="G2531" s="16" t="s">
        <v>3502</v>
      </c>
      <c r="H2531" s="16" t="s">
        <v>3125</v>
      </c>
      <c r="I2531" s="16">
        <v>52.47466</v>
      </c>
      <c r="J2531" s="16">
        <v>-1.9064400000000099</v>
      </c>
      <c r="K2531" s="16">
        <v>2</v>
      </c>
      <c r="L2531" s="18" t="s">
        <v>3503</v>
      </c>
      <c r="M2531" s="18">
        <v>1</v>
      </c>
      <c r="N2531" s="18" t="s">
        <v>4</v>
      </c>
      <c r="O2531" s="18">
        <v>15000</v>
      </c>
      <c r="P2531" s="18">
        <v>15000</v>
      </c>
      <c r="Q2531" s="18">
        <v>15000</v>
      </c>
      <c r="R2531" s="18">
        <v>20210.999999677399</v>
      </c>
      <c r="S2531" s="20">
        <v>1</v>
      </c>
      <c r="T2531" s="21">
        <f t="shared" si="39"/>
        <v>20210.999999677399</v>
      </c>
      <c r="U2531" s="39">
        <f>T2531*Fx!$C$7</f>
        <v>20879.132231071693</v>
      </c>
    </row>
    <row r="2532" spans="1:21">
      <c r="A2532" s="16" t="s">
        <v>4438</v>
      </c>
      <c r="B2532" s="19"/>
      <c r="C2532" s="16" t="s">
        <v>3120</v>
      </c>
      <c r="D2532" s="16" t="s">
        <v>3121</v>
      </c>
      <c r="E2532" s="16" t="s">
        <v>3094</v>
      </c>
      <c r="F2532" s="16" t="s">
        <v>3133</v>
      </c>
      <c r="G2532" s="16" t="s">
        <v>3094</v>
      </c>
      <c r="H2532" s="16" t="s">
        <v>3125</v>
      </c>
      <c r="I2532" s="16">
        <v>51.534320000000001</v>
      </c>
      <c r="J2532" s="16">
        <v>-0.14575300000000899</v>
      </c>
      <c r="K2532" s="16">
        <v>3</v>
      </c>
      <c r="L2532" s="18" t="s">
        <v>3134</v>
      </c>
      <c r="M2532" s="18">
        <v>1</v>
      </c>
      <c r="N2532" s="18" t="s">
        <v>4</v>
      </c>
      <c r="O2532" s="18">
        <v>660000</v>
      </c>
      <c r="P2532" s="18">
        <v>660000</v>
      </c>
      <c r="Q2532" s="18">
        <v>660000</v>
      </c>
      <c r="R2532" s="18">
        <v>889283.99998580699</v>
      </c>
      <c r="S2532" s="20">
        <v>1</v>
      </c>
      <c r="T2532" s="21">
        <f t="shared" si="39"/>
        <v>889283.99998580699</v>
      </c>
      <c r="U2532" s="39">
        <f>T2532*Fx!$C$7</f>
        <v>918681.81816715607</v>
      </c>
    </row>
    <row r="2533" spans="1:21">
      <c r="A2533" s="16" t="s">
        <v>4438</v>
      </c>
      <c r="B2533" s="19"/>
      <c r="C2533" s="16" t="s">
        <v>3120</v>
      </c>
      <c r="D2533" s="16" t="s">
        <v>3121</v>
      </c>
      <c r="E2533" s="16" t="s">
        <v>3094</v>
      </c>
      <c r="F2533" s="16" t="s">
        <v>3129</v>
      </c>
      <c r="G2533" s="16" t="s">
        <v>3094</v>
      </c>
      <c r="H2533" s="16" t="s">
        <v>3125</v>
      </c>
      <c r="I2533" s="16">
        <v>51.510739999999998</v>
      </c>
      <c r="J2533" s="16">
        <v>-0.14154000000000999</v>
      </c>
      <c r="K2533" s="16">
        <v>2</v>
      </c>
      <c r="L2533" s="18" t="s">
        <v>3130</v>
      </c>
      <c r="M2533" s="18">
        <v>1</v>
      </c>
      <c r="N2533" s="18" t="s">
        <v>4</v>
      </c>
      <c r="O2533" s="18">
        <v>1</v>
      </c>
      <c r="P2533" s="18">
        <v>1</v>
      </c>
      <c r="Q2533" s="18">
        <v>1</v>
      </c>
      <c r="R2533" s="18">
        <v>1.34739999997849</v>
      </c>
      <c r="S2533" s="20">
        <v>1</v>
      </c>
      <c r="T2533" s="21">
        <f t="shared" si="39"/>
        <v>1.34739999997849</v>
      </c>
      <c r="U2533" s="39">
        <f>T2533*Fx!$C$7</f>
        <v>1.3919421487381096</v>
      </c>
    </row>
    <row r="2534" spans="1:21">
      <c r="A2534" s="16" t="s">
        <v>4438</v>
      </c>
      <c r="B2534" s="19"/>
      <c r="C2534" s="16" t="s">
        <v>3120</v>
      </c>
      <c r="D2534" s="16" t="s">
        <v>3121</v>
      </c>
      <c r="E2534" s="16" t="s">
        <v>3816</v>
      </c>
      <c r="F2534" s="16" t="s">
        <v>3817</v>
      </c>
      <c r="G2534" s="16" t="s">
        <v>3788</v>
      </c>
      <c r="H2534" s="16" t="s">
        <v>3125</v>
      </c>
      <c r="I2534" s="16">
        <v>52.051879980000002</v>
      </c>
      <c r="J2534" s="16">
        <v>-1.9189018800000099</v>
      </c>
      <c r="K2534" s="16">
        <v>3</v>
      </c>
      <c r="L2534" s="18" t="s">
        <v>3818</v>
      </c>
      <c r="M2534" s="18">
        <v>1</v>
      </c>
      <c r="N2534" s="18" t="s">
        <v>4</v>
      </c>
      <c r="O2534" s="18">
        <v>10000</v>
      </c>
      <c r="P2534" s="18">
        <v>10000</v>
      </c>
      <c r="Q2534" s="18">
        <v>10000</v>
      </c>
      <c r="R2534" s="18">
        <v>13473.999999784901</v>
      </c>
      <c r="S2534" s="20">
        <v>1</v>
      </c>
      <c r="T2534" s="21">
        <f t="shared" si="39"/>
        <v>13473.999999784901</v>
      </c>
      <c r="U2534" s="39">
        <f>T2534*Fx!$C$7</f>
        <v>13919.421487381098</v>
      </c>
    </row>
    <row r="2535" spans="1:21">
      <c r="A2535" s="16" t="s">
        <v>4438</v>
      </c>
      <c r="B2535" s="19"/>
      <c r="C2535" s="16" t="s">
        <v>3120</v>
      </c>
      <c r="D2535" s="16" t="s">
        <v>3121</v>
      </c>
      <c r="E2535" s="16" t="s">
        <v>3094</v>
      </c>
      <c r="F2535" s="16" t="s">
        <v>3131</v>
      </c>
      <c r="G2535" s="16" t="s">
        <v>3094</v>
      </c>
      <c r="H2535" s="16" t="s">
        <v>3125</v>
      </c>
      <c r="I2535" s="16">
        <v>51.49597</v>
      </c>
      <c r="J2535" s="16">
        <v>-0.14107000000000999</v>
      </c>
      <c r="K2535" s="16">
        <v>2</v>
      </c>
      <c r="L2535" s="18" t="s">
        <v>3132</v>
      </c>
      <c r="M2535" s="18">
        <v>1</v>
      </c>
      <c r="N2535" s="18" t="s">
        <v>4</v>
      </c>
      <c r="O2535" s="18">
        <v>250000</v>
      </c>
      <c r="P2535" s="18">
        <v>250000</v>
      </c>
      <c r="Q2535" s="18">
        <v>250000</v>
      </c>
      <c r="R2535" s="18">
        <v>336849.99999462301</v>
      </c>
      <c r="S2535" s="20">
        <v>1</v>
      </c>
      <c r="T2535" s="21">
        <f t="shared" si="39"/>
        <v>336849.99999462301</v>
      </c>
      <c r="U2535" s="39">
        <f>T2535*Fx!$C$7</f>
        <v>347985.53718452796</v>
      </c>
    </row>
    <row r="2536" spans="1:21">
      <c r="A2536" s="16" t="s">
        <v>4438</v>
      </c>
      <c r="B2536" s="19"/>
      <c r="C2536" s="16" t="s">
        <v>3120</v>
      </c>
      <c r="D2536" s="16" t="s">
        <v>3121</v>
      </c>
      <c r="E2536" s="16" t="s">
        <v>3707</v>
      </c>
      <c r="F2536" s="16" t="s">
        <v>3269</v>
      </c>
      <c r="G2536" s="16" t="s">
        <v>3094</v>
      </c>
      <c r="H2536" s="16" t="s">
        <v>3125</v>
      </c>
      <c r="I2536" s="16">
        <v>51.648195999999999</v>
      </c>
      <c r="J2536" s="16">
        <v>-2.850700000001E-2</v>
      </c>
      <c r="K2536" s="16">
        <v>3</v>
      </c>
      <c r="L2536" s="18" t="s">
        <v>3270</v>
      </c>
      <c r="M2536" s="18">
        <v>1</v>
      </c>
      <c r="N2536" s="18" t="s">
        <v>4</v>
      </c>
      <c r="O2536" s="18">
        <v>564087.90745949803</v>
      </c>
      <c r="P2536" s="18">
        <v>564087.90745949803</v>
      </c>
      <c r="Q2536" s="18">
        <v>564087.90745949803</v>
      </c>
      <c r="R2536" s="18">
        <v>760052.04649879702</v>
      </c>
      <c r="S2536" s="20">
        <v>1</v>
      </c>
      <c r="T2536" s="21">
        <f t="shared" si="39"/>
        <v>760052.04649879702</v>
      </c>
      <c r="U2536" s="39">
        <f>T2536*Fx!$C$7</f>
        <v>785177.7339863606</v>
      </c>
    </row>
    <row r="2537" spans="1:21">
      <c r="A2537" s="16" t="s">
        <v>4438</v>
      </c>
      <c r="B2537" s="19"/>
      <c r="C2537" s="16" t="s">
        <v>3120</v>
      </c>
      <c r="D2537" s="16" t="s">
        <v>3121</v>
      </c>
      <c r="E2537" s="16" t="s">
        <v>3858</v>
      </c>
      <c r="F2537" s="16" t="s">
        <v>3174</v>
      </c>
      <c r="G2537" s="16" t="s">
        <v>3094</v>
      </c>
      <c r="H2537" s="16" t="s">
        <v>3125</v>
      </c>
      <c r="I2537" s="16">
        <v>51.446995020000003</v>
      </c>
      <c r="J2537" s="16">
        <v>-0.32002812000001002</v>
      </c>
      <c r="K2537" s="16">
        <v>3</v>
      </c>
      <c r="L2537" s="18" t="s">
        <v>3175</v>
      </c>
      <c r="M2537" s="18">
        <v>1</v>
      </c>
      <c r="N2537" s="18" t="s">
        <v>4</v>
      </c>
      <c r="O2537" s="18">
        <v>2788713</v>
      </c>
      <c r="P2537" s="18">
        <v>2788713</v>
      </c>
      <c r="Q2537" s="18">
        <v>2788713</v>
      </c>
      <c r="R2537" s="18">
        <v>3757511.8961400301</v>
      </c>
      <c r="S2537" s="20">
        <v>1</v>
      </c>
      <c r="T2537" s="21">
        <f t="shared" si="39"/>
        <v>3757511.8961400301</v>
      </c>
      <c r="U2537" s="39">
        <f>T2537*Fx!$C$7</f>
        <v>3881727.1654339158</v>
      </c>
    </row>
    <row r="2538" spans="1:21">
      <c r="A2538" s="16" t="s">
        <v>4438</v>
      </c>
      <c r="B2538" s="19"/>
      <c r="C2538" s="16" t="s">
        <v>3120</v>
      </c>
      <c r="D2538" s="16" t="s">
        <v>3121</v>
      </c>
      <c r="E2538" s="16" t="s">
        <v>3584</v>
      </c>
      <c r="F2538" s="16" t="s">
        <v>3274</v>
      </c>
      <c r="G2538" s="16" t="s">
        <v>3275</v>
      </c>
      <c r="H2538" s="16" t="s">
        <v>3125</v>
      </c>
      <c r="I2538" s="16">
        <v>50.792574999999999</v>
      </c>
      <c r="J2538" s="16">
        <v>-2.2738260000000099</v>
      </c>
      <c r="K2538" s="16">
        <v>3</v>
      </c>
      <c r="L2538" s="18" t="s">
        <v>3276</v>
      </c>
      <c r="M2538" s="18">
        <v>1</v>
      </c>
      <c r="N2538" s="18" t="s">
        <v>4</v>
      </c>
      <c r="O2538" s="18">
        <v>5000</v>
      </c>
      <c r="P2538" s="18">
        <v>5000</v>
      </c>
      <c r="Q2538" s="18">
        <v>5000</v>
      </c>
      <c r="R2538" s="18">
        <v>6736.9999998924704</v>
      </c>
      <c r="S2538" s="20">
        <v>1</v>
      </c>
      <c r="T2538" s="21">
        <f t="shared" si="39"/>
        <v>6736.9999998924704</v>
      </c>
      <c r="U2538" s="39">
        <f>T2538*Fx!$C$7</f>
        <v>6959.710743690569</v>
      </c>
    </row>
    <row r="2539" spans="1:21">
      <c r="A2539" s="16" t="s">
        <v>4438</v>
      </c>
      <c r="B2539" s="19"/>
      <c r="C2539" s="16" t="s">
        <v>3120</v>
      </c>
      <c r="D2539" s="16" t="s">
        <v>3121</v>
      </c>
      <c r="E2539" s="16" t="s">
        <v>3094</v>
      </c>
      <c r="F2539" s="16" t="s">
        <v>2397</v>
      </c>
      <c r="G2539" s="16" t="s">
        <v>3094</v>
      </c>
      <c r="H2539" s="16" t="s">
        <v>3125</v>
      </c>
      <c r="I2539" s="16">
        <v>51.482737980000003</v>
      </c>
      <c r="J2539" s="16">
        <v>-3.8487960000010001E-2</v>
      </c>
      <c r="K2539" s="16">
        <v>3</v>
      </c>
      <c r="L2539" s="18" t="s">
        <v>3149</v>
      </c>
      <c r="M2539" s="18">
        <v>1</v>
      </c>
      <c r="N2539" s="18" t="s">
        <v>4</v>
      </c>
      <c r="O2539" s="18">
        <v>736480.69315122103</v>
      </c>
      <c r="P2539" s="18">
        <v>736480.69315122103</v>
      </c>
      <c r="Q2539" s="18">
        <v>736480.69315122103</v>
      </c>
      <c r="R2539" s="18">
        <v>992334.08593611699</v>
      </c>
      <c r="S2539" s="20">
        <v>1</v>
      </c>
      <c r="T2539" s="21">
        <f t="shared" si="39"/>
        <v>992334.08593611699</v>
      </c>
      <c r="U2539" s="39">
        <f>T2539*Fx!$C$7</f>
        <v>1025138.5185290466</v>
      </c>
    </row>
    <row r="2540" spans="1:21">
      <c r="A2540" s="16" t="s">
        <v>4438</v>
      </c>
      <c r="B2540" s="19"/>
      <c r="C2540" s="16" t="s">
        <v>3120</v>
      </c>
      <c r="D2540" s="16" t="s">
        <v>3121</v>
      </c>
      <c r="E2540" s="16" t="s">
        <v>3853</v>
      </c>
      <c r="F2540" s="16" t="s">
        <v>3284</v>
      </c>
      <c r="G2540" s="16" t="s">
        <v>3207</v>
      </c>
      <c r="H2540" s="16" t="s">
        <v>3125</v>
      </c>
      <c r="I2540" s="16">
        <v>51.833395000000003</v>
      </c>
      <c r="J2540" s="16">
        <v>-0.93585400000000996</v>
      </c>
      <c r="K2540" s="16">
        <v>3</v>
      </c>
      <c r="L2540" s="18" t="s">
        <v>3285</v>
      </c>
      <c r="M2540" s="18">
        <v>1</v>
      </c>
      <c r="N2540" s="18" t="s">
        <v>4</v>
      </c>
      <c r="O2540" s="18">
        <v>1000</v>
      </c>
      <c r="P2540" s="18">
        <v>1000</v>
      </c>
      <c r="Q2540" s="18">
        <v>999.99999999999898</v>
      </c>
      <c r="R2540" s="18">
        <v>1347.3999999784901</v>
      </c>
      <c r="S2540" s="20">
        <v>1</v>
      </c>
      <c r="T2540" s="21">
        <f t="shared" si="39"/>
        <v>1347.3999999784901</v>
      </c>
      <c r="U2540" s="39">
        <f>T2540*Fx!$C$7</f>
        <v>1391.9421487381098</v>
      </c>
    </row>
    <row r="2541" spans="1:21">
      <c r="A2541" s="16" t="s">
        <v>4438</v>
      </c>
      <c r="B2541" s="19"/>
      <c r="C2541" s="16" t="s">
        <v>3120</v>
      </c>
      <c r="D2541" s="16" t="s">
        <v>3121</v>
      </c>
      <c r="E2541" s="16" t="s">
        <v>3758</v>
      </c>
      <c r="F2541" s="16" t="s">
        <v>3163</v>
      </c>
      <c r="G2541" s="16" t="s">
        <v>3207</v>
      </c>
      <c r="H2541" s="16" t="s">
        <v>3125</v>
      </c>
      <c r="I2541" s="16">
        <v>51.513912990000001</v>
      </c>
      <c r="J2541" s="16">
        <v>-0.50944608000001002</v>
      </c>
      <c r="K2541" s="16">
        <v>3</v>
      </c>
      <c r="L2541" s="18" t="s">
        <v>3165</v>
      </c>
      <c r="M2541" s="18">
        <v>1</v>
      </c>
      <c r="N2541" s="18" t="s">
        <v>4</v>
      </c>
      <c r="O2541" s="18">
        <v>3400935.3800816801</v>
      </c>
      <c r="P2541" s="18">
        <v>3400935.3800816801</v>
      </c>
      <c r="Q2541" s="18">
        <v>3400935.3800816699</v>
      </c>
      <c r="R2541" s="18">
        <v>4582420.3310489198</v>
      </c>
      <c r="S2541" s="20">
        <v>1</v>
      </c>
      <c r="T2541" s="21">
        <f t="shared" si="39"/>
        <v>4582420.3310489198</v>
      </c>
      <c r="U2541" s="39">
        <f>T2541*Fx!$C$7</f>
        <v>4733905.3006703723</v>
      </c>
    </row>
    <row r="2542" spans="1:21">
      <c r="A2542" s="16" t="s">
        <v>4438</v>
      </c>
      <c r="B2542" s="19"/>
      <c r="C2542" s="16" t="s">
        <v>3120</v>
      </c>
      <c r="D2542" s="16" t="s">
        <v>3121</v>
      </c>
      <c r="E2542" s="16" t="s">
        <v>3094</v>
      </c>
      <c r="F2542" s="16" t="s">
        <v>3143</v>
      </c>
      <c r="G2542" s="16" t="s">
        <v>3094</v>
      </c>
      <c r="H2542" s="16" t="s">
        <v>3125</v>
      </c>
      <c r="I2542" s="16">
        <v>51.531579999999998</v>
      </c>
      <c r="J2542" s="16">
        <v>-5.9870000000009999E-2</v>
      </c>
      <c r="K2542" s="16">
        <v>2</v>
      </c>
      <c r="L2542" s="18" t="s">
        <v>3144</v>
      </c>
      <c r="M2542" s="18">
        <v>1</v>
      </c>
      <c r="N2542" s="18" t="s">
        <v>4</v>
      </c>
      <c r="O2542" s="18">
        <v>718343</v>
      </c>
      <c r="P2542" s="18">
        <v>718343</v>
      </c>
      <c r="Q2542" s="18">
        <v>718343</v>
      </c>
      <c r="R2542" s="18">
        <v>967895.35818455205</v>
      </c>
      <c r="S2542" s="20">
        <v>1</v>
      </c>
      <c r="T2542" s="21">
        <f t="shared" si="39"/>
        <v>967895.35818455205</v>
      </c>
      <c r="U2542" s="39">
        <f>T2542*Fx!$C$7</f>
        <v>999891.89895098365</v>
      </c>
    </row>
    <row r="2543" spans="1:21">
      <c r="A2543" s="16" t="s">
        <v>4438</v>
      </c>
      <c r="B2543" s="19"/>
      <c r="C2543" s="16" t="s">
        <v>3120</v>
      </c>
      <c r="D2543" s="16" t="s">
        <v>3121</v>
      </c>
      <c r="E2543" s="16" t="s">
        <v>3094</v>
      </c>
      <c r="F2543" s="16" t="s">
        <v>2397</v>
      </c>
      <c r="G2543" s="16" t="s">
        <v>3094</v>
      </c>
      <c r="H2543" s="16" t="s">
        <v>3125</v>
      </c>
      <c r="I2543" s="16">
        <v>51.488936010000003</v>
      </c>
      <c r="J2543" s="16">
        <v>-0.12210012000001</v>
      </c>
      <c r="K2543" s="16">
        <v>3</v>
      </c>
      <c r="L2543" s="18" t="s">
        <v>3149</v>
      </c>
      <c r="M2543" s="18">
        <v>1</v>
      </c>
      <c r="N2543" s="18" t="s">
        <v>4</v>
      </c>
      <c r="O2543" s="18">
        <v>3133821.7106153802</v>
      </c>
      <c r="P2543" s="18">
        <v>3133821.7106153802</v>
      </c>
      <c r="Q2543" s="18">
        <v>3133821.7106153802</v>
      </c>
      <c r="R2543" s="18">
        <v>4222511.3728157701</v>
      </c>
      <c r="S2543" s="20">
        <v>1</v>
      </c>
      <c r="T2543" s="21">
        <f t="shared" si="39"/>
        <v>4222511.3728157701</v>
      </c>
      <c r="U2543" s="39">
        <f>T2543*Fx!$C$7</f>
        <v>4362098.5256361263</v>
      </c>
    </row>
    <row r="2544" spans="1:21">
      <c r="A2544" s="16" t="s">
        <v>4438</v>
      </c>
      <c r="B2544" s="19"/>
      <c r="C2544" s="16" t="s">
        <v>3120</v>
      </c>
      <c r="D2544" s="16" t="s">
        <v>3121</v>
      </c>
      <c r="E2544" s="16" t="s">
        <v>4561</v>
      </c>
      <c r="F2544" s="16" t="s">
        <v>3174</v>
      </c>
      <c r="G2544" s="16" t="s">
        <v>3094</v>
      </c>
      <c r="H2544" s="16" t="s">
        <v>3125</v>
      </c>
      <c r="I2544" s="16">
        <v>51.411429990000002</v>
      </c>
      <c r="J2544" s="16">
        <v>-0.35552016000000902</v>
      </c>
      <c r="K2544" s="16">
        <v>3</v>
      </c>
      <c r="L2544" s="18" t="s">
        <v>3175</v>
      </c>
      <c r="M2544" s="18">
        <v>1</v>
      </c>
      <c r="N2544" s="18" t="s">
        <v>4</v>
      </c>
      <c r="O2544" s="18">
        <v>70000</v>
      </c>
      <c r="P2544" s="18">
        <v>70000</v>
      </c>
      <c r="Q2544" s="18">
        <v>70000</v>
      </c>
      <c r="R2544" s="18">
        <v>94317.999998494604</v>
      </c>
      <c r="S2544" s="20">
        <v>1</v>
      </c>
      <c r="T2544" s="21">
        <f t="shared" si="39"/>
        <v>94317.999998494604</v>
      </c>
      <c r="U2544" s="39">
        <f>T2544*Fx!$C$7</f>
        <v>97435.950411667989</v>
      </c>
    </row>
    <row r="2545" spans="1:21">
      <c r="A2545" s="16" t="s">
        <v>4438</v>
      </c>
      <c r="B2545" s="19"/>
      <c r="C2545" s="16" t="s">
        <v>3120</v>
      </c>
      <c r="D2545" s="16" t="s">
        <v>3121</v>
      </c>
      <c r="E2545" s="16" t="s">
        <v>3094</v>
      </c>
      <c r="F2545" s="16" t="s">
        <v>3133</v>
      </c>
      <c r="G2545" s="16" t="s">
        <v>3094</v>
      </c>
      <c r="H2545" s="16" t="s">
        <v>3125</v>
      </c>
      <c r="I2545" s="16">
        <v>51.528528999999999</v>
      </c>
      <c r="J2545" s="16">
        <v>-0.24449900000000899</v>
      </c>
      <c r="K2545" s="16">
        <v>3</v>
      </c>
      <c r="L2545" s="18" t="s">
        <v>3134</v>
      </c>
      <c r="M2545" s="18">
        <v>1</v>
      </c>
      <c r="N2545" s="18" t="s">
        <v>4</v>
      </c>
      <c r="O2545" s="18">
        <v>5000000</v>
      </c>
      <c r="P2545" s="18">
        <v>5000000</v>
      </c>
      <c r="Q2545" s="18">
        <v>5000000</v>
      </c>
      <c r="R2545" s="18">
        <v>6736999.9998924704</v>
      </c>
      <c r="S2545" s="20">
        <v>1</v>
      </c>
      <c r="T2545" s="21">
        <f t="shared" si="39"/>
        <v>6736999.9998924704</v>
      </c>
      <c r="U2545" s="39">
        <f>T2545*Fx!$C$7</f>
        <v>6959710.743690569</v>
      </c>
    </row>
    <row r="2546" spans="1:21">
      <c r="A2546" s="16" t="s">
        <v>4438</v>
      </c>
      <c r="B2546" s="19"/>
      <c r="C2546" s="16" t="s">
        <v>3120</v>
      </c>
      <c r="D2546" s="16" t="s">
        <v>3121</v>
      </c>
      <c r="E2546" s="16" t="s">
        <v>3844</v>
      </c>
      <c r="F2546" s="16" t="s">
        <v>3698</v>
      </c>
      <c r="G2546" s="16" t="s">
        <v>3699</v>
      </c>
      <c r="H2546" s="16" t="s">
        <v>3125</v>
      </c>
      <c r="I2546" s="16">
        <v>52.060029999999998</v>
      </c>
      <c r="J2546" s="16">
        <v>-2.7079300000000099</v>
      </c>
      <c r="K2546" s="16">
        <v>4</v>
      </c>
      <c r="L2546" s="18" t="s">
        <v>3700</v>
      </c>
      <c r="M2546" s="18">
        <v>1</v>
      </c>
      <c r="N2546" s="18" t="s">
        <v>4</v>
      </c>
      <c r="O2546" s="18">
        <v>20000</v>
      </c>
      <c r="P2546" s="18">
        <v>20000</v>
      </c>
      <c r="Q2546" s="18">
        <v>20000</v>
      </c>
      <c r="R2546" s="18">
        <v>26947.9999995699</v>
      </c>
      <c r="S2546" s="20">
        <v>1</v>
      </c>
      <c r="T2546" s="21">
        <f t="shared" si="39"/>
        <v>26947.9999995699</v>
      </c>
      <c r="U2546" s="39">
        <f>T2546*Fx!$C$7</f>
        <v>27838.842974762298</v>
      </c>
    </row>
    <row r="2547" spans="1:21">
      <c r="A2547" s="16" t="s">
        <v>4438</v>
      </c>
      <c r="B2547" s="19"/>
      <c r="C2547" s="16" t="s">
        <v>3120</v>
      </c>
      <c r="D2547" s="16" t="s">
        <v>3121</v>
      </c>
      <c r="E2547" s="16" t="s">
        <v>3166</v>
      </c>
      <c r="F2547" s="16" t="s">
        <v>3167</v>
      </c>
      <c r="G2547" s="16" t="s">
        <v>3168</v>
      </c>
      <c r="H2547" s="16" t="s">
        <v>3125</v>
      </c>
      <c r="I2547" s="16">
        <v>52.202620000000003</v>
      </c>
      <c r="J2547" s="16">
        <v>0.10992000000001</v>
      </c>
      <c r="K2547" s="16">
        <v>2</v>
      </c>
      <c r="L2547" s="18" t="s">
        <v>3169</v>
      </c>
      <c r="M2547" s="18">
        <v>1</v>
      </c>
      <c r="N2547" s="18" t="s">
        <v>4</v>
      </c>
      <c r="O2547" s="18">
        <v>380000</v>
      </c>
      <c r="P2547" s="18">
        <v>380000</v>
      </c>
      <c r="Q2547" s="18">
        <v>380000</v>
      </c>
      <c r="R2547" s="18">
        <v>512011.99999182799</v>
      </c>
      <c r="S2547" s="20">
        <v>1</v>
      </c>
      <c r="T2547" s="21">
        <f t="shared" si="39"/>
        <v>512011.99999182799</v>
      </c>
      <c r="U2547" s="39">
        <f>T2547*Fx!$C$7</f>
        <v>528938.01652048354</v>
      </c>
    </row>
    <row r="2548" spans="1:21">
      <c r="A2548" s="16" t="s">
        <v>4438</v>
      </c>
      <c r="B2548" s="19"/>
      <c r="C2548" s="16" t="s">
        <v>3120</v>
      </c>
      <c r="D2548" s="16" t="s">
        <v>3121</v>
      </c>
      <c r="E2548" s="16" t="s">
        <v>3222</v>
      </c>
      <c r="F2548" s="16" t="s">
        <v>3223</v>
      </c>
      <c r="G2548" s="16" t="s">
        <v>3224</v>
      </c>
      <c r="H2548" s="16" t="s">
        <v>3179</v>
      </c>
      <c r="I2548" s="16">
        <v>57.307487999999999</v>
      </c>
      <c r="J2548" s="16">
        <v>-3.9964920000000101</v>
      </c>
      <c r="K2548" s="16">
        <v>3</v>
      </c>
      <c r="L2548" s="18" t="s">
        <v>3225</v>
      </c>
      <c r="M2548" s="18">
        <v>1</v>
      </c>
      <c r="N2548" s="18" t="s">
        <v>4</v>
      </c>
      <c r="O2548" s="18">
        <v>83142</v>
      </c>
      <c r="P2548" s="18">
        <v>83142</v>
      </c>
      <c r="Q2548" s="18">
        <v>83142</v>
      </c>
      <c r="R2548" s="18">
        <v>112025.530798212</v>
      </c>
      <c r="S2548" s="20">
        <v>1</v>
      </c>
      <c r="T2548" s="21">
        <f t="shared" si="39"/>
        <v>112025.530798212</v>
      </c>
      <c r="U2548" s="39">
        <f>T2548*Fx!$C$7</f>
        <v>115728.85413038431</v>
      </c>
    </row>
    <row r="2549" spans="1:21">
      <c r="A2549" s="16" t="s">
        <v>4438</v>
      </c>
      <c r="B2549" s="19"/>
      <c r="C2549" s="16" t="s">
        <v>3120</v>
      </c>
      <c r="D2549" s="16" t="s">
        <v>3121</v>
      </c>
      <c r="E2549" s="16" t="s">
        <v>3202</v>
      </c>
      <c r="F2549" s="16" t="s">
        <v>3203</v>
      </c>
      <c r="G2549" s="16" t="s">
        <v>3155</v>
      </c>
      <c r="H2549" s="16" t="s">
        <v>3125</v>
      </c>
      <c r="I2549" s="16">
        <v>51.771329999999999</v>
      </c>
      <c r="J2549" s="16">
        <v>-1.2554020800000101</v>
      </c>
      <c r="K2549" s="16">
        <v>3</v>
      </c>
      <c r="L2549" s="18" t="s">
        <v>3204</v>
      </c>
      <c r="M2549" s="18">
        <v>1</v>
      </c>
      <c r="N2549" s="18" t="s">
        <v>4</v>
      </c>
      <c r="O2549" s="18">
        <v>350000</v>
      </c>
      <c r="P2549" s="18">
        <v>350000</v>
      </c>
      <c r="Q2549" s="18">
        <v>350000</v>
      </c>
      <c r="R2549" s="18">
        <v>471589.99999247299</v>
      </c>
      <c r="S2549" s="20">
        <v>1</v>
      </c>
      <c r="T2549" s="21">
        <f t="shared" si="39"/>
        <v>471589.99999247299</v>
      </c>
      <c r="U2549" s="39">
        <f>T2549*Fx!$C$7</f>
        <v>487179.75205833995</v>
      </c>
    </row>
    <row r="2550" spans="1:21">
      <c r="A2550" s="16" t="s">
        <v>4438</v>
      </c>
      <c r="B2550" s="19"/>
      <c r="C2550" s="16" t="s">
        <v>3120</v>
      </c>
      <c r="D2550" s="16" t="s">
        <v>3121</v>
      </c>
      <c r="E2550" s="16" t="s">
        <v>3758</v>
      </c>
      <c r="F2550" s="16" t="s">
        <v>3163</v>
      </c>
      <c r="G2550" s="16" t="s">
        <v>3207</v>
      </c>
      <c r="H2550" s="16" t="s">
        <v>3125</v>
      </c>
      <c r="I2550" s="16">
        <v>51.513912990000001</v>
      </c>
      <c r="J2550" s="16">
        <v>-0.50944608000001002</v>
      </c>
      <c r="K2550" s="16">
        <v>3</v>
      </c>
      <c r="L2550" s="18" t="s">
        <v>3165</v>
      </c>
      <c r="M2550" s="18">
        <v>1</v>
      </c>
      <c r="N2550" s="18" t="s">
        <v>4</v>
      </c>
      <c r="O2550" s="18">
        <v>333333.34000000003</v>
      </c>
      <c r="P2550" s="18">
        <v>333333.34000000003</v>
      </c>
      <c r="Q2550" s="18">
        <v>333333.34000000003</v>
      </c>
      <c r="R2550" s="18">
        <v>449133.34230883099</v>
      </c>
      <c r="S2550" s="20">
        <v>1</v>
      </c>
      <c r="T2550" s="21">
        <f t="shared" si="39"/>
        <v>449133.34230883099</v>
      </c>
      <c r="U2550" s="39">
        <f>T2550*Fx!$C$7</f>
        <v>463980.72552565188</v>
      </c>
    </row>
    <row r="2551" spans="1:21">
      <c r="A2551" s="16" t="s">
        <v>4438</v>
      </c>
      <c r="B2551" s="19"/>
      <c r="C2551" s="16" t="s">
        <v>3120</v>
      </c>
      <c r="D2551" s="16" t="s">
        <v>3121</v>
      </c>
      <c r="E2551" s="16" t="s">
        <v>3094</v>
      </c>
      <c r="F2551" s="16" t="s">
        <v>3129</v>
      </c>
      <c r="G2551" s="16" t="s">
        <v>3094</v>
      </c>
      <c r="H2551" s="16" t="s">
        <v>3125</v>
      </c>
      <c r="I2551" s="16">
        <v>51.502989999999997</v>
      </c>
      <c r="J2551" s="16">
        <v>-0.19908000000001</v>
      </c>
      <c r="K2551" s="16">
        <v>2</v>
      </c>
      <c r="L2551" s="18" t="s">
        <v>3130</v>
      </c>
      <c r="M2551" s="18">
        <v>1</v>
      </c>
      <c r="N2551" s="18" t="s">
        <v>4</v>
      </c>
      <c r="O2551" s="18">
        <v>357255.674724349</v>
      </c>
      <c r="P2551" s="18">
        <v>357255.674724349</v>
      </c>
      <c r="Q2551" s="18">
        <v>357255.674724349</v>
      </c>
      <c r="R2551" s="18">
        <v>481366.29611590499</v>
      </c>
      <c r="S2551" s="20">
        <v>1</v>
      </c>
      <c r="T2551" s="21">
        <f t="shared" si="39"/>
        <v>481366.29611590499</v>
      </c>
      <c r="U2551" s="39">
        <f>T2551*Fx!$C$7</f>
        <v>497279.23152469529</v>
      </c>
    </row>
    <row r="2552" spans="1:21">
      <c r="A2552" s="16" t="s">
        <v>4438</v>
      </c>
      <c r="B2552" s="19"/>
      <c r="C2552" s="16" t="s">
        <v>3120</v>
      </c>
      <c r="D2552" s="16" t="s">
        <v>3121</v>
      </c>
      <c r="E2552" s="16" t="s">
        <v>3886</v>
      </c>
      <c r="F2552" s="16" t="s">
        <v>3887</v>
      </c>
      <c r="G2552" s="16" t="s">
        <v>3888</v>
      </c>
      <c r="H2552" s="16" t="s">
        <v>3179</v>
      </c>
      <c r="I2552" s="16">
        <v>56.459020000000002</v>
      </c>
      <c r="J2552" s="16">
        <v>-2.96533000000001</v>
      </c>
      <c r="K2552" s="16">
        <v>4</v>
      </c>
      <c r="L2552" s="18" t="s">
        <v>3889</v>
      </c>
      <c r="M2552" s="18">
        <v>1</v>
      </c>
      <c r="N2552" s="18" t="s">
        <v>4</v>
      </c>
      <c r="O2552" s="18">
        <v>150000</v>
      </c>
      <c r="P2552" s="18">
        <v>150000</v>
      </c>
      <c r="Q2552" s="18">
        <v>150000</v>
      </c>
      <c r="R2552" s="18">
        <v>202109.99999677399</v>
      </c>
      <c r="S2552" s="20">
        <v>1</v>
      </c>
      <c r="T2552" s="21">
        <f t="shared" si="39"/>
        <v>202109.99999677399</v>
      </c>
      <c r="U2552" s="39">
        <f>T2552*Fx!$C$7</f>
        <v>208791.32231071696</v>
      </c>
    </row>
    <row r="2553" spans="1:21">
      <c r="A2553" s="16" t="s">
        <v>4438</v>
      </c>
      <c r="B2553" s="19"/>
      <c r="C2553" s="16" t="s">
        <v>3120</v>
      </c>
      <c r="D2553" s="16" t="s">
        <v>3121</v>
      </c>
      <c r="E2553" s="16" t="s">
        <v>3094</v>
      </c>
      <c r="F2553" s="16" t="s">
        <v>3129</v>
      </c>
      <c r="G2553" s="16" t="s">
        <v>3094</v>
      </c>
      <c r="H2553" s="16" t="s">
        <v>3125</v>
      </c>
      <c r="I2553" s="16">
        <v>51.515999999999998</v>
      </c>
      <c r="J2553" s="16">
        <v>-0.26584000000001001</v>
      </c>
      <c r="K2553" s="16">
        <v>2</v>
      </c>
      <c r="L2553" s="18" t="s">
        <v>3130</v>
      </c>
      <c r="M2553" s="18">
        <v>1</v>
      </c>
      <c r="N2553" s="18" t="s">
        <v>4</v>
      </c>
      <c r="O2553" s="18">
        <v>50000</v>
      </c>
      <c r="P2553" s="18">
        <v>50000</v>
      </c>
      <c r="Q2553" s="18">
        <v>49999.999999999898</v>
      </c>
      <c r="R2553" s="18">
        <v>67369.999998924701</v>
      </c>
      <c r="S2553" s="20">
        <v>1</v>
      </c>
      <c r="T2553" s="21">
        <f t="shared" si="39"/>
        <v>67369.999998924701</v>
      </c>
      <c r="U2553" s="39">
        <f>T2553*Fx!$C$7</f>
        <v>69597.107436905688</v>
      </c>
    </row>
    <row r="2554" spans="1:21">
      <c r="A2554" s="16" t="s">
        <v>4438</v>
      </c>
      <c r="B2554" s="19"/>
      <c r="C2554" s="16" t="s">
        <v>3120</v>
      </c>
      <c r="D2554" s="16" t="s">
        <v>3121</v>
      </c>
      <c r="E2554" s="16" t="s">
        <v>3094</v>
      </c>
      <c r="F2554" s="16" t="s">
        <v>3129</v>
      </c>
      <c r="G2554" s="16" t="s">
        <v>3094</v>
      </c>
      <c r="H2554" s="16" t="s">
        <v>3125</v>
      </c>
      <c r="I2554" s="16">
        <v>51.489600000000003</v>
      </c>
      <c r="J2554" s="16">
        <v>-0.20736000000000901</v>
      </c>
      <c r="K2554" s="16">
        <v>2</v>
      </c>
      <c r="L2554" s="18" t="s">
        <v>3130</v>
      </c>
      <c r="M2554" s="18">
        <v>1</v>
      </c>
      <c r="N2554" s="18" t="s">
        <v>4</v>
      </c>
      <c r="O2554" s="18">
        <v>200000</v>
      </c>
      <c r="P2554" s="18">
        <v>200000</v>
      </c>
      <c r="Q2554" s="18">
        <v>199999.99999999901</v>
      </c>
      <c r="R2554" s="18">
        <v>269479.99999569898</v>
      </c>
      <c r="S2554" s="20">
        <v>1</v>
      </c>
      <c r="T2554" s="21">
        <f t="shared" si="39"/>
        <v>269479.99999569898</v>
      </c>
      <c r="U2554" s="39">
        <f>T2554*Fx!$C$7</f>
        <v>278388.42974762293</v>
      </c>
    </row>
    <row r="2555" spans="1:21">
      <c r="A2555" s="16" t="s">
        <v>4438</v>
      </c>
      <c r="B2555" s="19"/>
      <c r="C2555" s="16" t="s">
        <v>3120</v>
      </c>
      <c r="D2555" s="16" t="s">
        <v>3121</v>
      </c>
      <c r="E2555" s="16" t="s">
        <v>3579</v>
      </c>
      <c r="F2555" s="16" t="s">
        <v>3580</v>
      </c>
      <c r="G2555" s="16" t="s">
        <v>3705</v>
      </c>
      <c r="H2555" s="16" t="s">
        <v>3125</v>
      </c>
      <c r="I2555" s="16">
        <v>53.465648999999999</v>
      </c>
      <c r="J2555" s="16">
        <v>-2.3488050000000098</v>
      </c>
      <c r="K2555" s="16">
        <v>3</v>
      </c>
      <c r="L2555" s="18" t="s">
        <v>3581</v>
      </c>
      <c r="M2555" s="18">
        <v>1</v>
      </c>
      <c r="N2555" s="18" t="s">
        <v>4</v>
      </c>
      <c r="O2555" s="18">
        <v>51200</v>
      </c>
      <c r="P2555" s="18">
        <v>51200</v>
      </c>
      <c r="Q2555" s="18">
        <v>51200</v>
      </c>
      <c r="R2555" s="18">
        <v>68986.879998898905</v>
      </c>
      <c r="S2555" s="20">
        <v>1</v>
      </c>
      <c r="T2555" s="21">
        <f t="shared" si="39"/>
        <v>68986.879998898905</v>
      </c>
      <c r="U2555" s="39">
        <f>T2555*Fx!$C$7</f>
        <v>71267.438015391439</v>
      </c>
    </row>
    <row r="2556" spans="1:21">
      <c r="A2556" s="16" t="s">
        <v>4438</v>
      </c>
      <c r="B2556" s="19"/>
      <c r="C2556" s="16" t="s">
        <v>3120</v>
      </c>
      <c r="D2556" s="16" t="s">
        <v>3121</v>
      </c>
      <c r="E2556" s="16" t="s">
        <v>3094</v>
      </c>
      <c r="F2556" s="16" t="s">
        <v>3129</v>
      </c>
      <c r="G2556" s="16" t="s">
        <v>3094</v>
      </c>
      <c r="H2556" s="16" t="s">
        <v>3125</v>
      </c>
      <c r="I2556" s="16">
        <v>51.500420009999999</v>
      </c>
      <c r="J2556" s="16">
        <v>-0.19660716000001</v>
      </c>
      <c r="K2556" s="16">
        <v>3</v>
      </c>
      <c r="L2556" s="18" t="s">
        <v>3130</v>
      </c>
      <c r="M2556" s="18">
        <v>1</v>
      </c>
      <c r="N2556" s="18" t="s">
        <v>4</v>
      </c>
      <c r="O2556" s="18">
        <v>460593</v>
      </c>
      <c r="P2556" s="18">
        <v>460593</v>
      </c>
      <c r="Q2556" s="18">
        <v>460593</v>
      </c>
      <c r="R2556" s="18">
        <v>620603.00819009496</v>
      </c>
      <c r="S2556" s="20">
        <v>1</v>
      </c>
      <c r="T2556" s="21">
        <f t="shared" si="39"/>
        <v>620603.00819009496</v>
      </c>
      <c r="U2556" s="39">
        <f>T2556*Fx!$C$7</f>
        <v>641118.81011373457</v>
      </c>
    </row>
    <row r="2557" spans="1:21">
      <c r="A2557" s="16" t="s">
        <v>4438</v>
      </c>
      <c r="B2557" s="19"/>
      <c r="C2557" s="16" t="s">
        <v>3120</v>
      </c>
      <c r="D2557" s="16" t="s">
        <v>3121</v>
      </c>
      <c r="E2557" s="16" t="s">
        <v>3837</v>
      </c>
      <c r="F2557" s="16" t="s">
        <v>3324</v>
      </c>
      <c r="G2557" s="16" t="s">
        <v>3325</v>
      </c>
      <c r="H2557" s="16" t="s">
        <v>3125</v>
      </c>
      <c r="I2557" s="16">
        <v>50.999163029999998</v>
      </c>
      <c r="J2557" s="16">
        <v>-1.61578296000001</v>
      </c>
      <c r="K2557" s="16">
        <v>3</v>
      </c>
      <c r="L2557" s="18" t="s">
        <v>3326</v>
      </c>
      <c r="M2557" s="18">
        <v>1</v>
      </c>
      <c r="N2557" s="18" t="s">
        <v>4</v>
      </c>
      <c r="O2557" s="18">
        <v>48000</v>
      </c>
      <c r="P2557" s="18">
        <v>48000</v>
      </c>
      <c r="Q2557" s="18">
        <v>48000</v>
      </c>
      <c r="R2557" s="18">
        <v>64675.199998967699</v>
      </c>
      <c r="S2557" s="20">
        <v>1</v>
      </c>
      <c r="T2557" s="21">
        <f t="shared" si="39"/>
        <v>64675.199998967699</v>
      </c>
      <c r="U2557" s="39">
        <f>T2557*Fx!$C$7</f>
        <v>66813.22313942945</v>
      </c>
    </row>
    <row r="2558" spans="1:21">
      <c r="A2558" s="16" t="s">
        <v>4438</v>
      </c>
      <c r="B2558" s="19"/>
      <c r="C2558" s="16" t="s">
        <v>3120</v>
      </c>
      <c r="D2558" s="16" t="s">
        <v>3121</v>
      </c>
      <c r="E2558" s="16" t="s">
        <v>3271</v>
      </c>
      <c r="F2558" s="16" t="s">
        <v>3272</v>
      </c>
      <c r="G2558" s="16" t="s">
        <v>3094</v>
      </c>
      <c r="H2558" s="16" t="s">
        <v>3125</v>
      </c>
      <c r="I2558" s="16">
        <v>51.504503040000003</v>
      </c>
      <c r="J2558" s="16">
        <v>-0.42104700000001</v>
      </c>
      <c r="K2558" s="16">
        <v>3</v>
      </c>
      <c r="L2558" s="18" t="s">
        <v>3273</v>
      </c>
      <c r="M2558" s="18">
        <v>1</v>
      </c>
      <c r="N2558" s="18" t="s">
        <v>4</v>
      </c>
      <c r="O2558" s="18">
        <v>3133821.7106153802</v>
      </c>
      <c r="P2558" s="18">
        <v>3133821.7106153802</v>
      </c>
      <c r="Q2558" s="18">
        <v>3133821.7106153802</v>
      </c>
      <c r="R2558" s="18">
        <v>4222511.3728157701</v>
      </c>
      <c r="S2558" s="20">
        <v>1</v>
      </c>
      <c r="T2558" s="21">
        <f t="shared" si="39"/>
        <v>4222511.3728157701</v>
      </c>
      <c r="U2558" s="39">
        <f>T2558*Fx!$C$7</f>
        <v>4362098.5256361263</v>
      </c>
    </row>
    <row r="2559" spans="1:21">
      <c r="A2559" s="16" t="s">
        <v>4438</v>
      </c>
      <c r="B2559" s="19"/>
      <c r="C2559" s="16" t="s">
        <v>3120</v>
      </c>
      <c r="D2559" s="16" t="s">
        <v>3121</v>
      </c>
      <c r="E2559" s="16" t="s">
        <v>3094</v>
      </c>
      <c r="F2559" s="16" t="s">
        <v>2397</v>
      </c>
      <c r="G2559" s="16" t="s">
        <v>3094</v>
      </c>
      <c r="H2559" s="16" t="s">
        <v>3125</v>
      </c>
      <c r="I2559" s="16">
        <v>51.50761704</v>
      </c>
      <c r="J2559" s="16">
        <v>-9.9398880000010001E-2</v>
      </c>
      <c r="K2559" s="16">
        <v>3</v>
      </c>
      <c r="L2559" s="18" t="s">
        <v>3149</v>
      </c>
      <c r="M2559" s="18">
        <v>1</v>
      </c>
      <c r="N2559" s="18" t="s">
        <v>4</v>
      </c>
      <c r="O2559" s="18">
        <v>1466628.5593947</v>
      </c>
      <c r="P2559" s="18">
        <v>1466628.5593947</v>
      </c>
      <c r="Q2559" s="18">
        <v>1466628.5593947</v>
      </c>
      <c r="R2559" s="18">
        <v>1976135.32089687</v>
      </c>
      <c r="S2559" s="20">
        <v>1</v>
      </c>
      <c r="T2559" s="21">
        <f t="shared" si="39"/>
        <v>1976135.32089687</v>
      </c>
      <c r="U2559" s="39">
        <f>T2559*Fx!$C$7</f>
        <v>2041462.1083645353</v>
      </c>
    </row>
    <row r="2560" spans="1:21">
      <c r="A2560" s="16" t="s">
        <v>4438</v>
      </c>
      <c r="B2560" s="19"/>
      <c r="C2560" s="16" t="s">
        <v>3120</v>
      </c>
      <c r="D2560" s="16" t="s">
        <v>3121</v>
      </c>
      <c r="E2560" s="16" t="s">
        <v>3094</v>
      </c>
      <c r="F2560" s="16" t="s">
        <v>2397</v>
      </c>
      <c r="G2560" s="16" t="s">
        <v>3094</v>
      </c>
      <c r="H2560" s="16" t="s">
        <v>3125</v>
      </c>
      <c r="I2560" s="16">
        <v>51.506864999999998</v>
      </c>
      <c r="J2560" s="16">
        <v>-0.11408508000001</v>
      </c>
      <c r="K2560" s="16">
        <v>3</v>
      </c>
      <c r="L2560" s="18" t="s">
        <v>3149</v>
      </c>
      <c r="M2560" s="18">
        <v>1</v>
      </c>
      <c r="N2560" s="18" t="s">
        <v>4</v>
      </c>
      <c r="O2560" s="18">
        <v>161995</v>
      </c>
      <c r="P2560" s="18">
        <v>161995</v>
      </c>
      <c r="Q2560" s="18">
        <v>161995</v>
      </c>
      <c r="R2560" s="18">
        <v>218272.062996516</v>
      </c>
      <c r="S2560" s="20">
        <v>1</v>
      </c>
      <c r="T2560" s="21">
        <f t="shared" si="39"/>
        <v>218272.062996516</v>
      </c>
      <c r="U2560" s="39">
        <f>T2560*Fx!$C$7</f>
        <v>225487.66838483061</v>
      </c>
    </row>
    <row r="2561" spans="1:21">
      <c r="A2561" s="16" t="s">
        <v>4438</v>
      </c>
      <c r="B2561" s="19"/>
      <c r="C2561" s="16" t="s">
        <v>3120</v>
      </c>
      <c r="D2561" s="16" t="s">
        <v>3121</v>
      </c>
      <c r="E2561" s="16" t="s">
        <v>3893</v>
      </c>
      <c r="F2561" s="16" t="s">
        <v>3557</v>
      </c>
      <c r="G2561" s="16" t="s">
        <v>3295</v>
      </c>
      <c r="H2561" s="16" t="s">
        <v>3125</v>
      </c>
      <c r="I2561" s="16">
        <v>52.882930000000002</v>
      </c>
      <c r="J2561" s="16">
        <v>1.0228280000000101</v>
      </c>
      <c r="K2561" s="16">
        <v>3</v>
      </c>
      <c r="L2561" s="18" t="s">
        <v>3558</v>
      </c>
      <c r="M2561" s="18">
        <v>1</v>
      </c>
      <c r="N2561" s="18" t="s">
        <v>4</v>
      </c>
      <c r="O2561" s="18">
        <v>365730</v>
      </c>
      <c r="P2561" s="18">
        <v>365730</v>
      </c>
      <c r="Q2561" s="18">
        <v>365730</v>
      </c>
      <c r="R2561" s="18">
        <v>492784.60199213499</v>
      </c>
      <c r="S2561" s="20">
        <v>1</v>
      </c>
      <c r="T2561" s="21">
        <f t="shared" si="39"/>
        <v>492784.60199213499</v>
      </c>
      <c r="U2561" s="39">
        <f>T2561*Fx!$C$7</f>
        <v>509075.00205799076</v>
      </c>
    </row>
    <row r="2562" spans="1:21">
      <c r="A2562" s="16" t="s">
        <v>4438</v>
      </c>
      <c r="B2562" s="19"/>
      <c r="C2562" s="16" t="s">
        <v>3120</v>
      </c>
      <c r="D2562" s="16" t="s">
        <v>3121</v>
      </c>
      <c r="E2562" s="16" t="s">
        <v>3094</v>
      </c>
      <c r="F2562" s="16" t="s">
        <v>3131</v>
      </c>
      <c r="G2562" s="16" t="s">
        <v>3094</v>
      </c>
      <c r="H2562" s="16" t="s">
        <v>3125</v>
      </c>
      <c r="I2562" s="16">
        <v>51.507980000000003</v>
      </c>
      <c r="J2562" s="16">
        <v>-0.13495000000000901</v>
      </c>
      <c r="K2562" s="16">
        <v>2</v>
      </c>
      <c r="L2562" s="18" t="s">
        <v>3132</v>
      </c>
      <c r="M2562" s="18">
        <v>1</v>
      </c>
      <c r="N2562" s="18" t="s">
        <v>4</v>
      </c>
      <c r="O2562" s="18">
        <v>128400</v>
      </c>
      <c r="P2562" s="18">
        <v>128400</v>
      </c>
      <c r="Q2562" s="18">
        <v>128399.999999999</v>
      </c>
      <c r="R2562" s="18">
        <v>173006.15999723799</v>
      </c>
      <c r="S2562" s="20">
        <v>1</v>
      </c>
      <c r="T2562" s="21">
        <f t="shared" si="39"/>
        <v>173006.15999723799</v>
      </c>
      <c r="U2562" s="39">
        <f>T2562*Fx!$C$7</f>
        <v>178725.37189797315</v>
      </c>
    </row>
    <row r="2563" spans="1:21">
      <c r="A2563" s="16" t="s">
        <v>4438</v>
      </c>
      <c r="B2563" s="19"/>
      <c r="C2563" s="16" t="s">
        <v>3120</v>
      </c>
      <c r="D2563" s="16" t="s">
        <v>3121</v>
      </c>
      <c r="E2563" s="16" t="s">
        <v>3094</v>
      </c>
      <c r="F2563" s="16" t="s">
        <v>3129</v>
      </c>
      <c r="G2563" s="16" t="s">
        <v>3094</v>
      </c>
      <c r="H2563" s="16" t="s">
        <v>3125</v>
      </c>
      <c r="I2563" s="16">
        <v>51.513959999999997</v>
      </c>
      <c r="J2563" s="16">
        <v>-0.18531000000000999</v>
      </c>
      <c r="K2563" s="16">
        <v>2</v>
      </c>
      <c r="L2563" s="18" t="s">
        <v>3130</v>
      </c>
      <c r="M2563" s="18">
        <v>1</v>
      </c>
      <c r="N2563" s="18" t="s">
        <v>4</v>
      </c>
      <c r="O2563" s="18">
        <v>212000</v>
      </c>
      <c r="P2563" s="18">
        <v>212000</v>
      </c>
      <c r="Q2563" s="18">
        <v>212000</v>
      </c>
      <c r="R2563" s="18">
        <v>285648.79999544099</v>
      </c>
      <c r="S2563" s="20">
        <v>1</v>
      </c>
      <c r="T2563" s="21">
        <f t="shared" ref="T2563:T2626" si="40">R2563*S2563</f>
        <v>285648.79999544099</v>
      </c>
      <c r="U2563" s="39">
        <f>T2563*Fx!$C$7</f>
        <v>295091.73553248041</v>
      </c>
    </row>
    <row r="2564" spans="1:21">
      <c r="A2564" s="16" t="s">
        <v>4438</v>
      </c>
      <c r="B2564" s="19"/>
      <c r="C2564" s="16" t="s">
        <v>3120</v>
      </c>
      <c r="D2564" s="16" t="s">
        <v>3121</v>
      </c>
      <c r="E2564" s="16" t="s">
        <v>3094</v>
      </c>
      <c r="F2564" s="16" t="s">
        <v>3129</v>
      </c>
      <c r="G2564" s="16" t="s">
        <v>3094</v>
      </c>
      <c r="H2564" s="16" t="s">
        <v>3125</v>
      </c>
      <c r="I2564" s="16">
        <v>51.501069999999999</v>
      </c>
      <c r="J2564" s="16">
        <v>-0.19443000000000901</v>
      </c>
      <c r="K2564" s="16">
        <v>2</v>
      </c>
      <c r="L2564" s="18" t="s">
        <v>3130</v>
      </c>
      <c r="M2564" s="18">
        <v>1</v>
      </c>
      <c r="N2564" s="18" t="s">
        <v>4</v>
      </c>
      <c r="O2564" s="18">
        <v>30000</v>
      </c>
      <c r="P2564" s="18">
        <v>30000</v>
      </c>
      <c r="Q2564" s="18">
        <v>30000</v>
      </c>
      <c r="R2564" s="18">
        <v>40421.999999354797</v>
      </c>
      <c r="S2564" s="20">
        <v>1</v>
      </c>
      <c r="T2564" s="21">
        <f t="shared" si="40"/>
        <v>40421.999999354797</v>
      </c>
      <c r="U2564" s="39">
        <f>T2564*Fx!$C$7</f>
        <v>41758.264462143386</v>
      </c>
    </row>
    <row r="2565" spans="1:21">
      <c r="A2565" s="16" t="s">
        <v>4438</v>
      </c>
      <c r="B2565" s="19"/>
      <c r="C2565" s="16" t="s">
        <v>3120</v>
      </c>
      <c r="D2565" s="16" t="s">
        <v>3121</v>
      </c>
      <c r="E2565" s="16" t="s">
        <v>3094</v>
      </c>
      <c r="F2565" s="16" t="s">
        <v>3131</v>
      </c>
      <c r="G2565" s="16" t="s">
        <v>3094</v>
      </c>
      <c r="H2565" s="16" t="s">
        <v>3125</v>
      </c>
      <c r="I2565" s="16">
        <v>51.476013000000002</v>
      </c>
      <c r="J2565" s="16">
        <v>-0.15320196000000999</v>
      </c>
      <c r="K2565" s="16">
        <v>3</v>
      </c>
      <c r="L2565" s="18" t="s">
        <v>3132</v>
      </c>
      <c r="M2565" s="18">
        <v>1</v>
      </c>
      <c r="N2565" s="18" t="s">
        <v>4</v>
      </c>
      <c r="O2565" s="18">
        <v>333333.34000000003</v>
      </c>
      <c r="P2565" s="18">
        <v>333333.34000000003</v>
      </c>
      <c r="Q2565" s="18">
        <v>333333.34000000003</v>
      </c>
      <c r="R2565" s="18">
        <v>449133.34230883099</v>
      </c>
      <c r="S2565" s="20">
        <v>1</v>
      </c>
      <c r="T2565" s="21">
        <f t="shared" si="40"/>
        <v>449133.34230883099</v>
      </c>
      <c r="U2565" s="39">
        <f>T2565*Fx!$C$7</f>
        <v>463980.72552565188</v>
      </c>
    </row>
    <row r="2566" spans="1:21">
      <c r="A2566" s="16" t="s">
        <v>4438</v>
      </c>
      <c r="B2566" s="19"/>
      <c r="C2566" s="16" t="s">
        <v>3120</v>
      </c>
      <c r="D2566" s="16" t="s">
        <v>3121</v>
      </c>
      <c r="E2566" s="16" t="s">
        <v>3627</v>
      </c>
      <c r="F2566" s="16" t="s">
        <v>3099</v>
      </c>
      <c r="G2566" s="16" t="s">
        <v>3230</v>
      </c>
      <c r="H2566" s="16" t="s">
        <v>3125</v>
      </c>
      <c r="I2566" s="16">
        <v>51.820712999999998</v>
      </c>
      <c r="J2566" s="16">
        <v>-4.8364920000009998E-2</v>
      </c>
      <c r="K2566" s="16">
        <v>3</v>
      </c>
      <c r="L2566" s="18" t="s">
        <v>3231</v>
      </c>
      <c r="M2566" s="18">
        <v>1</v>
      </c>
      <c r="N2566" s="18" t="s">
        <v>4</v>
      </c>
      <c r="O2566" s="18">
        <v>3133821.7106153802</v>
      </c>
      <c r="P2566" s="18">
        <v>3133821.7106153802</v>
      </c>
      <c r="Q2566" s="18">
        <v>3133821.7106153802</v>
      </c>
      <c r="R2566" s="18">
        <v>4222511.3728157701</v>
      </c>
      <c r="S2566" s="20">
        <v>1</v>
      </c>
      <c r="T2566" s="21">
        <f t="shared" si="40"/>
        <v>4222511.3728157701</v>
      </c>
      <c r="U2566" s="39">
        <f>T2566*Fx!$C$7</f>
        <v>4362098.5256361263</v>
      </c>
    </row>
    <row r="2567" spans="1:21">
      <c r="A2567" s="16" t="s">
        <v>4438</v>
      </c>
      <c r="B2567" s="19"/>
      <c r="C2567" s="16" t="s">
        <v>3120</v>
      </c>
      <c r="D2567" s="16" t="s">
        <v>3121</v>
      </c>
      <c r="E2567" s="16" t="s">
        <v>3094</v>
      </c>
      <c r="F2567" s="16" t="s">
        <v>3129</v>
      </c>
      <c r="G2567" s="16" t="s">
        <v>3094</v>
      </c>
      <c r="H2567" s="16" t="s">
        <v>3125</v>
      </c>
      <c r="I2567" s="16">
        <v>51.508310000000002</v>
      </c>
      <c r="J2567" s="16">
        <v>-0.19962000000000901</v>
      </c>
      <c r="K2567" s="16">
        <v>2</v>
      </c>
      <c r="L2567" s="18" t="s">
        <v>3130</v>
      </c>
      <c r="M2567" s="18">
        <v>1</v>
      </c>
      <c r="N2567" s="18" t="s">
        <v>4</v>
      </c>
      <c r="O2567" s="18">
        <v>150000</v>
      </c>
      <c r="P2567" s="18">
        <v>150000</v>
      </c>
      <c r="Q2567" s="18">
        <v>150000</v>
      </c>
      <c r="R2567" s="18">
        <v>202109.99999677399</v>
      </c>
      <c r="S2567" s="20">
        <v>1</v>
      </c>
      <c r="T2567" s="21">
        <f t="shared" si="40"/>
        <v>202109.99999677399</v>
      </c>
      <c r="U2567" s="39">
        <f>T2567*Fx!$C$7</f>
        <v>208791.32231071696</v>
      </c>
    </row>
    <row r="2568" spans="1:21">
      <c r="A2568" s="16" t="s">
        <v>4438</v>
      </c>
      <c r="B2568" s="19"/>
      <c r="C2568" s="16" t="s">
        <v>3120</v>
      </c>
      <c r="D2568" s="16" t="s">
        <v>3121</v>
      </c>
      <c r="E2568" s="16" t="s">
        <v>3094</v>
      </c>
      <c r="F2568" s="16" t="s">
        <v>2397</v>
      </c>
      <c r="G2568" s="16" t="s">
        <v>3094</v>
      </c>
      <c r="H2568" s="16" t="s">
        <v>3125</v>
      </c>
      <c r="I2568" s="16">
        <v>51.486539999999998</v>
      </c>
      <c r="J2568" s="16">
        <v>-0.11697000000001</v>
      </c>
      <c r="K2568" s="16">
        <v>2</v>
      </c>
      <c r="L2568" s="18" t="s">
        <v>3149</v>
      </c>
      <c r="M2568" s="18">
        <v>1</v>
      </c>
      <c r="N2568" s="18" t="s">
        <v>4</v>
      </c>
      <c r="O2568" s="18">
        <v>70000</v>
      </c>
      <c r="P2568" s="18">
        <v>70000</v>
      </c>
      <c r="Q2568" s="18">
        <v>70000</v>
      </c>
      <c r="R2568" s="18">
        <v>94317.999998494604</v>
      </c>
      <c r="S2568" s="20">
        <v>1</v>
      </c>
      <c r="T2568" s="21">
        <f t="shared" si="40"/>
        <v>94317.999998494604</v>
      </c>
      <c r="U2568" s="39">
        <f>T2568*Fx!$C$7</f>
        <v>97435.950411667989</v>
      </c>
    </row>
    <row r="2569" spans="1:21">
      <c r="A2569" s="16" t="s">
        <v>4438</v>
      </c>
      <c r="B2569" s="19"/>
      <c r="C2569" s="16" t="s">
        <v>3120</v>
      </c>
      <c r="D2569" s="16" t="s">
        <v>3121</v>
      </c>
      <c r="E2569" s="16" t="s">
        <v>3094</v>
      </c>
      <c r="F2569" s="16" t="s">
        <v>3129</v>
      </c>
      <c r="G2569" s="16" t="s">
        <v>3094</v>
      </c>
      <c r="H2569" s="16" t="s">
        <v>3125</v>
      </c>
      <c r="I2569" s="16">
        <v>51.507379999999998</v>
      </c>
      <c r="J2569" s="16">
        <v>-0.14430000000001</v>
      </c>
      <c r="K2569" s="16">
        <v>2</v>
      </c>
      <c r="L2569" s="18" t="s">
        <v>3130</v>
      </c>
      <c r="M2569" s="18">
        <v>1</v>
      </c>
      <c r="N2569" s="18" t="s">
        <v>4</v>
      </c>
      <c r="O2569" s="18">
        <v>18180000</v>
      </c>
      <c r="P2569" s="18">
        <v>18180000</v>
      </c>
      <c r="Q2569" s="18">
        <v>18180000</v>
      </c>
      <c r="R2569" s="18">
        <v>24495731.999609001</v>
      </c>
      <c r="S2569" s="20">
        <v>1</v>
      </c>
      <c r="T2569" s="21">
        <f t="shared" si="40"/>
        <v>24495731.999609001</v>
      </c>
      <c r="U2569" s="39">
        <f>T2569*Fx!$C$7</f>
        <v>25305508.264058888</v>
      </c>
    </row>
    <row r="2570" spans="1:21">
      <c r="A2570" s="16" t="s">
        <v>4438</v>
      </c>
      <c r="B2570" s="19"/>
      <c r="C2570" s="16" t="s">
        <v>3120</v>
      </c>
      <c r="D2570" s="16" t="s">
        <v>3121</v>
      </c>
      <c r="E2570" s="16" t="s">
        <v>3094</v>
      </c>
      <c r="F2570" s="16" t="s">
        <v>2397</v>
      </c>
      <c r="G2570" s="16" t="s">
        <v>3094</v>
      </c>
      <c r="H2570" s="16" t="s">
        <v>3125</v>
      </c>
      <c r="I2570" s="16">
        <v>51.498086039999997</v>
      </c>
      <c r="J2570" s="16">
        <v>-7.1961120000009995E-2</v>
      </c>
      <c r="K2570" s="16">
        <v>3</v>
      </c>
      <c r="L2570" s="18" t="s">
        <v>3149</v>
      </c>
      <c r="M2570" s="18">
        <v>1</v>
      </c>
      <c r="N2570" s="18" t="s">
        <v>4</v>
      </c>
      <c r="O2570" s="18">
        <v>3218200</v>
      </c>
      <c r="P2570" s="18">
        <v>3218200</v>
      </c>
      <c r="Q2570" s="18">
        <v>3218200</v>
      </c>
      <c r="R2570" s="18">
        <v>4336202.6799307903</v>
      </c>
      <c r="S2570" s="20">
        <v>1</v>
      </c>
      <c r="T2570" s="21">
        <f t="shared" si="40"/>
        <v>4336202.6799307903</v>
      </c>
      <c r="U2570" s="39">
        <f>T2570*Fx!$C$7</f>
        <v>4479548.2230689991</v>
      </c>
    </row>
    <row r="2571" spans="1:21">
      <c r="A2571" s="16" t="s">
        <v>4438</v>
      </c>
      <c r="B2571" s="19"/>
      <c r="C2571" s="16" t="s">
        <v>3120</v>
      </c>
      <c r="D2571" s="16" t="s">
        <v>3121</v>
      </c>
      <c r="E2571" s="16" t="s">
        <v>3154</v>
      </c>
      <c r="F2571" s="16" t="s">
        <v>3123</v>
      </c>
      <c r="G2571" s="16" t="s">
        <v>3124</v>
      </c>
      <c r="H2571" s="16" t="s">
        <v>3125</v>
      </c>
      <c r="I2571" s="16">
        <v>51.728516999999997</v>
      </c>
      <c r="J2571" s="16">
        <v>-1.7168510000000099</v>
      </c>
      <c r="K2571" s="16">
        <v>3</v>
      </c>
      <c r="L2571" s="18" t="s">
        <v>3126</v>
      </c>
      <c r="M2571" s="18">
        <v>1</v>
      </c>
      <c r="N2571" s="18" t="s">
        <v>4</v>
      </c>
      <c r="O2571" s="18">
        <v>85000</v>
      </c>
      <c r="P2571" s="18">
        <v>85000</v>
      </c>
      <c r="Q2571" s="18">
        <v>85000</v>
      </c>
      <c r="R2571" s="18">
        <v>114528.999998172</v>
      </c>
      <c r="S2571" s="20">
        <v>1</v>
      </c>
      <c r="T2571" s="21">
        <f t="shared" si="40"/>
        <v>114528.999998172</v>
      </c>
      <c r="U2571" s="39">
        <f>T2571*Fx!$C$7</f>
        <v>118315.08264273968</v>
      </c>
    </row>
    <row r="2572" spans="1:21">
      <c r="A2572" s="16" t="s">
        <v>4438</v>
      </c>
      <c r="B2572" s="19"/>
      <c r="C2572" s="16" t="s">
        <v>3120</v>
      </c>
      <c r="D2572" s="16" t="s">
        <v>3121</v>
      </c>
      <c r="E2572" s="16" t="s">
        <v>3773</v>
      </c>
      <c r="F2572" s="16" t="s">
        <v>3146</v>
      </c>
      <c r="G2572" s="16" t="s">
        <v>3137</v>
      </c>
      <c r="H2572" s="16" t="s">
        <v>3125</v>
      </c>
      <c r="I2572" s="16">
        <v>50.856276960000002</v>
      </c>
      <c r="J2572" s="16">
        <v>0.59492700000000998</v>
      </c>
      <c r="K2572" s="16">
        <v>3</v>
      </c>
      <c r="L2572" s="18" t="s">
        <v>3148</v>
      </c>
      <c r="M2572" s="18">
        <v>1</v>
      </c>
      <c r="N2572" s="18" t="s">
        <v>4</v>
      </c>
      <c r="O2572" s="18">
        <v>10000000</v>
      </c>
      <c r="P2572" s="18">
        <v>10000000</v>
      </c>
      <c r="Q2572" s="18">
        <v>10000000</v>
      </c>
      <c r="R2572" s="18">
        <v>13473999.9997849</v>
      </c>
      <c r="S2572" s="20">
        <v>1</v>
      </c>
      <c r="T2572" s="21">
        <f t="shared" si="40"/>
        <v>13473999.9997849</v>
      </c>
      <c r="U2572" s="39">
        <f>T2572*Fx!$C$7</f>
        <v>13919421.487381097</v>
      </c>
    </row>
    <row r="2573" spans="1:21">
      <c r="A2573" s="16" t="s">
        <v>4438</v>
      </c>
      <c r="B2573" s="19"/>
      <c r="C2573" s="16" t="s">
        <v>3120</v>
      </c>
      <c r="D2573" s="16" t="s">
        <v>3121</v>
      </c>
      <c r="E2573" s="16" t="s">
        <v>3840</v>
      </c>
      <c r="F2573" s="16" t="s">
        <v>2388</v>
      </c>
      <c r="G2573" s="16" t="s">
        <v>3239</v>
      </c>
      <c r="H2573" s="16" t="s">
        <v>3125</v>
      </c>
      <c r="I2573" s="16">
        <v>50.348979999999997</v>
      </c>
      <c r="J2573" s="16">
        <v>-3.8885800000000099</v>
      </c>
      <c r="K2573" s="16">
        <v>2</v>
      </c>
      <c r="L2573" s="18" t="s">
        <v>3221</v>
      </c>
      <c r="M2573" s="18">
        <v>1</v>
      </c>
      <c r="N2573" s="18" t="s">
        <v>4</v>
      </c>
      <c r="O2573" s="18">
        <v>90245</v>
      </c>
      <c r="P2573" s="18">
        <v>90245</v>
      </c>
      <c r="Q2573" s="18">
        <v>90245</v>
      </c>
      <c r="R2573" s="18">
        <v>121596.112998059</v>
      </c>
      <c r="S2573" s="20">
        <v>1</v>
      </c>
      <c r="T2573" s="21">
        <f t="shared" si="40"/>
        <v>121596.112998059</v>
      </c>
      <c r="U2573" s="39">
        <f>T2573*Fx!$C$7</f>
        <v>125615.81921287089</v>
      </c>
    </row>
    <row r="2574" spans="1:21">
      <c r="A2574" s="16" t="s">
        <v>4438</v>
      </c>
      <c r="B2574" s="19"/>
      <c r="C2574" s="16" t="s">
        <v>3120</v>
      </c>
      <c r="D2574" s="16" t="s">
        <v>3121</v>
      </c>
      <c r="E2574" s="16" t="s">
        <v>3094</v>
      </c>
      <c r="F2574" s="16" t="s">
        <v>3129</v>
      </c>
      <c r="G2574" s="16" t="s">
        <v>3094</v>
      </c>
      <c r="H2574" s="16" t="s">
        <v>3125</v>
      </c>
      <c r="I2574" s="16">
        <v>51.509097990000001</v>
      </c>
      <c r="J2574" s="16">
        <v>-0.13960116000000999</v>
      </c>
      <c r="K2574" s="16">
        <v>3</v>
      </c>
      <c r="L2574" s="18" t="s">
        <v>3130</v>
      </c>
      <c r="M2574" s="18">
        <v>1</v>
      </c>
      <c r="N2574" s="18" t="s">
        <v>4</v>
      </c>
      <c r="O2574" s="18">
        <v>133400</v>
      </c>
      <c r="P2574" s="18">
        <v>133400</v>
      </c>
      <c r="Q2574" s="18">
        <v>133400</v>
      </c>
      <c r="R2574" s="18">
        <v>179743.15999713101</v>
      </c>
      <c r="S2574" s="20">
        <v>1</v>
      </c>
      <c r="T2574" s="21">
        <f t="shared" si="40"/>
        <v>179743.15999713101</v>
      </c>
      <c r="U2574" s="39">
        <f>T2574*Fx!$C$7</f>
        <v>185685.08264166428</v>
      </c>
    </row>
    <row r="2575" spans="1:21">
      <c r="A2575" s="16" t="s">
        <v>4438</v>
      </c>
      <c r="B2575" s="19"/>
      <c r="C2575" s="16" t="s">
        <v>3120</v>
      </c>
      <c r="D2575" s="16" t="s">
        <v>3121</v>
      </c>
      <c r="E2575" s="16" t="s">
        <v>3694</v>
      </c>
      <c r="F2575" s="16" t="s">
        <v>3160</v>
      </c>
      <c r="G2575" s="16" t="s">
        <v>3094</v>
      </c>
      <c r="H2575" s="16" t="s">
        <v>3125</v>
      </c>
      <c r="I2575" s="16">
        <v>51.429810000000003</v>
      </c>
      <c r="J2575" s="16">
        <v>-0.26922000000001001</v>
      </c>
      <c r="K2575" s="16">
        <v>2</v>
      </c>
      <c r="L2575" s="18" t="s">
        <v>3161</v>
      </c>
      <c r="M2575" s="18">
        <v>1</v>
      </c>
      <c r="N2575" s="18" t="s">
        <v>4</v>
      </c>
      <c r="O2575" s="18">
        <v>188029.30248649899</v>
      </c>
      <c r="P2575" s="18">
        <v>188029.30248649899</v>
      </c>
      <c r="Q2575" s="18">
        <v>188029.30248649899</v>
      </c>
      <c r="R2575" s="18">
        <v>253350.682166265</v>
      </c>
      <c r="S2575" s="20">
        <v>1</v>
      </c>
      <c r="T2575" s="21">
        <f t="shared" si="40"/>
        <v>253350.682166265</v>
      </c>
      <c r="U2575" s="39">
        <f>T2575*Fx!$C$7</f>
        <v>261725.9113287862</v>
      </c>
    </row>
    <row r="2576" spans="1:21">
      <c r="A2576" s="16" t="s">
        <v>4438</v>
      </c>
      <c r="B2576" s="19"/>
      <c r="C2576" s="16" t="s">
        <v>3120</v>
      </c>
      <c r="D2576" s="16" t="s">
        <v>3121</v>
      </c>
      <c r="E2576" s="16" t="s">
        <v>3094</v>
      </c>
      <c r="F2576" s="16" t="s">
        <v>3129</v>
      </c>
      <c r="G2576" s="16" t="s">
        <v>3094</v>
      </c>
      <c r="H2576" s="16" t="s">
        <v>3125</v>
      </c>
      <c r="I2576" s="16">
        <v>51.516669999999998</v>
      </c>
      <c r="J2576" s="16">
        <v>-0.19560000000000999</v>
      </c>
      <c r="K2576" s="16">
        <v>2</v>
      </c>
      <c r="L2576" s="18" t="s">
        <v>3130</v>
      </c>
      <c r="M2576" s="18">
        <v>1</v>
      </c>
      <c r="N2576" s="18" t="s">
        <v>4</v>
      </c>
      <c r="O2576" s="18">
        <v>438090</v>
      </c>
      <c r="P2576" s="18">
        <v>438090</v>
      </c>
      <c r="Q2576" s="18">
        <v>438090</v>
      </c>
      <c r="R2576" s="18">
        <v>590282.46599057899</v>
      </c>
      <c r="S2576" s="20">
        <v>1</v>
      </c>
      <c r="T2576" s="21">
        <f t="shared" si="40"/>
        <v>590282.46599057899</v>
      </c>
      <c r="U2576" s="39">
        <f>T2576*Fx!$C$7</f>
        <v>609795.93594068079</v>
      </c>
    </row>
    <row r="2577" spans="1:21">
      <c r="A2577" s="16" t="s">
        <v>4438</v>
      </c>
      <c r="B2577" s="19"/>
      <c r="C2577" s="16" t="s">
        <v>3120</v>
      </c>
      <c r="D2577" s="16" t="s">
        <v>3121</v>
      </c>
      <c r="E2577" s="16" t="s">
        <v>3741</v>
      </c>
      <c r="F2577" s="16" t="s">
        <v>3280</v>
      </c>
      <c r="G2577" s="16" t="s">
        <v>3171</v>
      </c>
      <c r="H2577" s="16" t="s">
        <v>3125</v>
      </c>
      <c r="I2577" s="16">
        <v>50.915193029999998</v>
      </c>
      <c r="J2577" s="16">
        <v>-0.86945184000000997</v>
      </c>
      <c r="K2577" s="16">
        <v>3</v>
      </c>
      <c r="L2577" s="18" t="s">
        <v>3282</v>
      </c>
      <c r="M2577" s="18">
        <v>1</v>
      </c>
      <c r="N2577" s="18" t="s">
        <v>4</v>
      </c>
      <c r="O2577" s="18">
        <v>5110083</v>
      </c>
      <c r="P2577" s="18">
        <v>5110083</v>
      </c>
      <c r="Q2577" s="18">
        <v>5110083</v>
      </c>
      <c r="R2577" s="18">
        <v>6885325.8340901099</v>
      </c>
      <c r="S2577" s="20">
        <v>1</v>
      </c>
      <c r="T2577" s="21">
        <f t="shared" si="40"/>
        <v>6885325.8340901099</v>
      </c>
      <c r="U2577" s="39">
        <f>T2577*Fx!$C$7</f>
        <v>7112939.9112501144</v>
      </c>
    </row>
    <row r="2578" spans="1:21">
      <c r="A2578" s="16" t="s">
        <v>4438</v>
      </c>
      <c r="B2578" s="19"/>
      <c r="C2578" s="16" t="s">
        <v>3120</v>
      </c>
      <c r="D2578" s="16" t="s">
        <v>3121</v>
      </c>
      <c r="E2578" s="16" t="s">
        <v>3094</v>
      </c>
      <c r="F2578" s="16" t="s">
        <v>3133</v>
      </c>
      <c r="G2578" s="16" t="s">
        <v>3094</v>
      </c>
      <c r="H2578" s="16" t="s">
        <v>3125</v>
      </c>
      <c r="I2578" s="16">
        <v>51.553789999999999</v>
      </c>
      <c r="J2578" s="16">
        <v>-0.16708000000001</v>
      </c>
      <c r="K2578" s="16">
        <v>4</v>
      </c>
      <c r="L2578" s="18" t="s">
        <v>3134</v>
      </c>
      <c r="M2578" s="18">
        <v>1</v>
      </c>
      <c r="N2578" s="18" t="s">
        <v>4</v>
      </c>
      <c r="O2578" s="18">
        <v>805400</v>
      </c>
      <c r="P2578" s="18">
        <v>805400</v>
      </c>
      <c r="Q2578" s="18">
        <v>805400</v>
      </c>
      <c r="R2578" s="18">
        <v>1085195.9599826799</v>
      </c>
      <c r="S2578" s="20">
        <v>1</v>
      </c>
      <c r="T2578" s="21">
        <f t="shared" si="40"/>
        <v>1085195.9599826799</v>
      </c>
      <c r="U2578" s="39">
        <f>T2578*Fx!$C$7</f>
        <v>1121070.2065936776</v>
      </c>
    </row>
    <row r="2579" spans="1:21">
      <c r="A2579" s="16" t="s">
        <v>4438</v>
      </c>
      <c r="B2579" s="19"/>
      <c r="C2579" s="16" t="s">
        <v>3120</v>
      </c>
      <c r="D2579" s="16" t="s">
        <v>3121</v>
      </c>
      <c r="E2579" s="16" t="s">
        <v>3504</v>
      </c>
      <c r="F2579" s="16" t="s">
        <v>3505</v>
      </c>
      <c r="G2579" s="16" t="s">
        <v>3571</v>
      </c>
      <c r="H2579" s="16" t="s">
        <v>3125</v>
      </c>
      <c r="I2579" s="16">
        <v>52.496155999999999</v>
      </c>
      <c r="J2579" s="16">
        <v>-0.77445300000000905</v>
      </c>
      <c r="K2579" s="16">
        <v>3</v>
      </c>
      <c r="L2579" s="18" t="s">
        <v>3507</v>
      </c>
      <c r="M2579" s="18">
        <v>1</v>
      </c>
      <c r="N2579" s="18" t="s">
        <v>4</v>
      </c>
      <c r="O2579" s="18">
        <v>20000</v>
      </c>
      <c r="P2579" s="18">
        <v>20000</v>
      </c>
      <c r="Q2579" s="18">
        <v>20000</v>
      </c>
      <c r="R2579" s="18">
        <v>26947.9999995699</v>
      </c>
      <c r="S2579" s="20">
        <v>1</v>
      </c>
      <c r="T2579" s="21">
        <f t="shared" si="40"/>
        <v>26947.9999995699</v>
      </c>
      <c r="U2579" s="39">
        <f>T2579*Fx!$C$7</f>
        <v>27838.842974762298</v>
      </c>
    </row>
    <row r="2580" spans="1:21">
      <c r="A2580" s="16" t="s">
        <v>4438</v>
      </c>
      <c r="B2580" s="19"/>
      <c r="C2580" s="16" t="s">
        <v>3120</v>
      </c>
      <c r="D2580" s="16" t="s">
        <v>3121</v>
      </c>
      <c r="E2580" s="16" t="s">
        <v>4562</v>
      </c>
      <c r="F2580" s="16" t="s">
        <v>3183</v>
      </c>
      <c r="G2580" s="16" t="s">
        <v>3316</v>
      </c>
      <c r="H2580" s="16" t="s">
        <v>3125</v>
      </c>
      <c r="I2580" s="16">
        <v>51.210545000000003</v>
      </c>
      <c r="J2580" s="16">
        <v>-2.6462050000000099</v>
      </c>
      <c r="K2580" s="16">
        <v>3</v>
      </c>
      <c r="L2580" s="18" t="s">
        <v>3185</v>
      </c>
      <c r="M2580" s="18">
        <v>1</v>
      </c>
      <c r="N2580" s="18" t="s">
        <v>4</v>
      </c>
      <c r="O2580" s="18">
        <v>439080</v>
      </c>
      <c r="P2580" s="18">
        <v>439080</v>
      </c>
      <c r="Q2580" s="18">
        <v>439079.99999999901</v>
      </c>
      <c r="R2580" s="18">
        <v>591616.39199055696</v>
      </c>
      <c r="S2580" s="20">
        <v>1</v>
      </c>
      <c r="T2580" s="21">
        <f t="shared" si="40"/>
        <v>591616.39199055696</v>
      </c>
      <c r="U2580" s="39">
        <f>T2580*Fx!$C$7</f>
        <v>611173.9586679308</v>
      </c>
    </row>
    <row r="2581" spans="1:21">
      <c r="A2581" s="16" t="s">
        <v>4438</v>
      </c>
      <c r="B2581" s="19"/>
      <c r="C2581" s="16" t="s">
        <v>3120</v>
      </c>
      <c r="D2581" s="16" t="s">
        <v>3121</v>
      </c>
      <c r="E2581" s="16" t="s">
        <v>3094</v>
      </c>
      <c r="F2581" s="16" t="s">
        <v>2397</v>
      </c>
      <c r="G2581" s="16" t="s">
        <v>3094</v>
      </c>
      <c r="H2581" s="16" t="s">
        <v>3125</v>
      </c>
      <c r="I2581" s="16">
        <v>51.420416039999999</v>
      </c>
      <c r="J2581" s="16">
        <v>-8.2335960000010006E-2</v>
      </c>
      <c r="K2581" s="16">
        <v>3</v>
      </c>
      <c r="L2581" s="18" t="s">
        <v>3149</v>
      </c>
      <c r="M2581" s="18">
        <v>1</v>
      </c>
      <c r="N2581" s="18" t="s">
        <v>4</v>
      </c>
      <c r="O2581" s="18">
        <v>804216</v>
      </c>
      <c r="P2581" s="18">
        <v>804216</v>
      </c>
      <c r="Q2581" s="18">
        <v>804216</v>
      </c>
      <c r="R2581" s="18">
        <v>1083600.6383827</v>
      </c>
      <c r="S2581" s="20">
        <v>1</v>
      </c>
      <c r="T2581" s="21">
        <f t="shared" si="40"/>
        <v>1083600.6383827</v>
      </c>
      <c r="U2581" s="39">
        <f>T2581*Fx!$C$7</f>
        <v>1119422.1470895663</v>
      </c>
    </row>
    <row r="2582" spans="1:21">
      <c r="A2582" s="16" t="s">
        <v>4438</v>
      </c>
      <c r="B2582" s="19"/>
      <c r="C2582" s="16" t="s">
        <v>3120</v>
      </c>
      <c r="D2582" s="16" t="s">
        <v>3121</v>
      </c>
      <c r="E2582" s="16" t="s">
        <v>3094</v>
      </c>
      <c r="F2582" s="16" t="s">
        <v>2397</v>
      </c>
      <c r="G2582" s="16" t="s">
        <v>3094</v>
      </c>
      <c r="H2582" s="16" t="s">
        <v>3125</v>
      </c>
      <c r="I2582" s="16">
        <v>51.485169999999997</v>
      </c>
      <c r="J2582" s="16">
        <v>-0.11531000000001</v>
      </c>
      <c r="K2582" s="16">
        <v>2</v>
      </c>
      <c r="L2582" s="18" t="s">
        <v>3149</v>
      </c>
      <c r="M2582" s="18">
        <v>1</v>
      </c>
      <c r="N2582" s="18" t="s">
        <v>4</v>
      </c>
      <c r="O2582" s="18">
        <v>2767498</v>
      </c>
      <c r="P2582" s="18">
        <v>2767498</v>
      </c>
      <c r="Q2582" s="18">
        <v>2767498</v>
      </c>
      <c r="R2582" s="18">
        <v>3728926.8051404799</v>
      </c>
      <c r="S2582" s="20">
        <v>1</v>
      </c>
      <c r="T2582" s="21">
        <f t="shared" si="40"/>
        <v>3728926.8051404799</v>
      </c>
      <c r="U2582" s="39">
        <f>T2582*Fx!$C$7</f>
        <v>3852197.1127484301</v>
      </c>
    </row>
    <row r="2583" spans="1:21">
      <c r="A2583" s="16" t="s">
        <v>4438</v>
      </c>
      <c r="B2583" s="19"/>
      <c r="C2583" s="16" t="s">
        <v>3120</v>
      </c>
      <c r="D2583" s="16" t="s">
        <v>3121</v>
      </c>
      <c r="E2583" s="16" t="s">
        <v>3094</v>
      </c>
      <c r="F2583" s="16" t="s">
        <v>3133</v>
      </c>
      <c r="G2583" s="16" t="s">
        <v>3094</v>
      </c>
      <c r="H2583" s="16" t="s">
        <v>3125</v>
      </c>
      <c r="I2583" s="16">
        <v>51.58831</v>
      </c>
      <c r="J2583" s="16">
        <v>-0.19786000000001</v>
      </c>
      <c r="K2583" s="16">
        <v>2</v>
      </c>
      <c r="L2583" s="18" t="s">
        <v>3134</v>
      </c>
      <c r="M2583" s="18">
        <v>1</v>
      </c>
      <c r="N2583" s="18" t="s">
        <v>4</v>
      </c>
      <c r="O2583" s="18">
        <v>953467</v>
      </c>
      <c r="P2583" s="18">
        <v>953467</v>
      </c>
      <c r="Q2583" s="18">
        <v>953467</v>
      </c>
      <c r="R2583" s="18">
        <v>1284701.43577949</v>
      </c>
      <c r="S2583" s="20">
        <v>1</v>
      </c>
      <c r="T2583" s="21">
        <f t="shared" si="40"/>
        <v>1284701.43577949</v>
      </c>
      <c r="U2583" s="39">
        <f>T2583*Fx!$C$7</f>
        <v>1327170.9047308783</v>
      </c>
    </row>
    <row r="2584" spans="1:21">
      <c r="A2584" s="16" t="s">
        <v>4438</v>
      </c>
      <c r="B2584" s="19"/>
      <c r="C2584" s="16" t="s">
        <v>3120</v>
      </c>
      <c r="D2584" s="16" t="s">
        <v>3121</v>
      </c>
      <c r="E2584" s="16" t="s">
        <v>3094</v>
      </c>
      <c r="F2584" s="16" t="s">
        <v>3131</v>
      </c>
      <c r="G2584" s="16" t="s">
        <v>3094</v>
      </c>
      <c r="H2584" s="16" t="s">
        <v>3125</v>
      </c>
      <c r="I2584" s="16">
        <v>51.434166959999999</v>
      </c>
      <c r="J2584" s="16">
        <v>-0.18694512000000901</v>
      </c>
      <c r="K2584" s="16">
        <v>3</v>
      </c>
      <c r="L2584" s="18" t="s">
        <v>3132</v>
      </c>
      <c r="M2584" s="18">
        <v>1</v>
      </c>
      <c r="N2584" s="18" t="s">
        <v>4</v>
      </c>
      <c r="O2584" s="18">
        <v>4800000</v>
      </c>
      <c r="P2584" s="18">
        <v>4800000</v>
      </c>
      <c r="Q2584" s="18">
        <v>4800000</v>
      </c>
      <c r="R2584" s="18">
        <v>6467519.9998967703</v>
      </c>
      <c r="S2584" s="20">
        <v>1</v>
      </c>
      <c r="T2584" s="21">
        <f t="shared" si="40"/>
        <v>6467519.9998967703</v>
      </c>
      <c r="U2584" s="39">
        <f>T2584*Fx!$C$7</f>
        <v>6681322.3139429456</v>
      </c>
    </row>
    <row r="2585" spans="1:21">
      <c r="A2585" s="16" t="s">
        <v>4438</v>
      </c>
      <c r="B2585" s="19"/>
      <c r="C2585" s="16" t="s">
        <v>3120</v>
      </c>
      <c r="D2585" s="16" t="s">
        <v>3121</v>
      </c>
      <c r="E2585" s="16" t="s">
        <v>3094</v>
      </c>
      <c r="F2585" s="16" t="s">
        <v>3253</v>
      </c>
      <c r="G2585" s="16" t="s">
        <v>3094</v>
      </c>
      <c r="H2585" s="16" t="s">
        <v>3125</v>
      </c>
      <c r="I2585" s="16">
        <v>51.562752000000003</v>
      </c>
      <c r="J2585" s="16">
        <v>-7.8532000000009997E-2</v>
      </c>
      <c r="K2585" s="16">
        <v>3</v>
      </c>
      <c r="L2585" s="18" t="s">
        <v>3254</v>
      </c>
      <c r="M2585" s="18">
        <v>1</v>
      </c>
      <c r="N2585" s="18" t="s">
        <v>4</v>
      </c>
      <c r="O2585" s="18">
        <v>787800</v>
      </c>
      <c r="P2585" s="18">
        <v>787800</v>
      </c>
      <c r="Q2585" s="18">
        <v>787800</v>
      </c>
      <c r="R2585" s="18">
        <v>1061481.7199830499</v>
      </c>
      <c r="S2585" s="20">
        <v>1</v>
      </c>
      <c r="T2585" s="21">
        <f t="shared" si="40"/>
        <v>1061481.7199830499</v>
      </c>
      <c r="U2585" s="39">
        <f>T2585*Fx!$C$7</f>
        <v>1096572.0247758781</v>
      </c>
    </row>
    <row r="2586" spans="1:21">
      <c r="A2586" s="16" t="s">
        <v>4438</v>
      </c>
      <c r="B2586" s="19"/>
      <c r="C2586" s="16" t="s">
        <v>3120</v>
      </c>
      <c r="D2586" s="16" t="s">
        <v>3121</v>
      </c>
      <c r="E2586" s="16" t="s">
        <v>3094</v>
      </c>
      <c r="F2586" s="16" t="s">
        <v>3129</v>
      </c>
      <c r="G2586" s="16" t="s">
        <v>3094</v>
      </c>
      <c r="H2586" s="16" t="s">
        <v>3125</v>
      </c>
      <c r="I2586" s="16">
        <v>51.510820000000002</v>
      </c>
      <c r="J2586" s="16">
        <v>-0.14338000000001</v>
      </c>
      <c r="K2586" s="16">
        <v>2</v>
      </c>
      <c r="L2586" s="18" t="s">
        <v>3130</v>
      </c>
      <c r="M2586" s="18">
        <v>1</v>
      </c>
      <c r="N2586" s="18" t="s">
        <v>4</v>
      </c>
      <c r="O2586" s="18">
        <v>71934.536048225797</v>
      </c>
      <c r="P2586" s="18">
        <v>71934.536048225797</v>
      </c>
      <c r="Q2586" s="18">
        <v>71934.536048225797</v>
      </c>
      <c r="R2586" s="18">
        <v>96924.593869832504</v>
      </c>
      <c r="S2586" s="20">
        <v>1</v>
      </c>
      <c r="T2586" s="21">
        <f t="shared" si="40"/>
        <v>96924.593869832504</v>
      </c>
      <c r="U2586" s="39">
        <f>T2586*Fx!$C$7</f>
        <v>100128.71267544682</v>
      </c>
    </row>
    <row r="2587" spans="1:21">
      <c r="A2587" s="16" t="s">
        <v>4438</v>
      </c>
      <c r="B2587" s="19"/>
      <c r="C2587" s="16" t="s">
        <v>3120</v>
      </c>
      <c r="D2587" s="16" t="s">
        <v>3121</v>
      </c>
      <c r="E2587" s="16" t="s">
        <v>3094</v>
      </c>
      <c r="F2587" s="16" t="s">
        <v>3131</v>
      </c>
      <c r="G2587" s="16" t="s">
        <v>3094</v>
      </c>
      <c r="H2587" s="16" t="s">
        <v>3125</v>
      </c>
      <c r="I2587" s="16">
        <v>51.49689</v>
      </c>
      <c r="J2587" s="16">
        <v>-0.15511000000000999</v>
      </c>
      <c r="K2587" s="16">
        <v>2</v>
      </c>
      <c r="L2587" s="18" t="s">
        <v>3132</v>
      </c>
      <c r="M2587" s="18">
        <v>1</v>
      </c>
      <c r="N2587" s="18" t="s">
        <v>4</v>
      </c>
      <c r="O2587" s="18">
        <v>350036.99100467801</v>
      </c>
      <c r="P2587" s="18">
        <v>350036.99100467801</v>
      </c>
      <c r="Q2587" s="18">
        <v>350036.99100467801</v>
      </c>
      <c r="R2587" s="18">
        <v>471639.84167217498</v>
      </c>
      <c r="S2587" s="20">
        <v>1</v>
      </c>
      <c r="T2587" s="21">
        <f t="shared" si="40"/>
        <v>471639.84167217498</v>
      </c>
      <c r="U2587" s="39">
        <f>T2587*Fx!$C$7</f>
        <v>487231.24139687506</v>
      </c>
    </row>
    <row r="2588" spans="1:21">
      <c r="A2588" s="16" t="s">
        <v>4438</v>
      </c>
      <c r="B2588" s="19"/>
      <c r="C2588" s="16" t="s">
        <v>3120</v>
      </c>
      <c r="D2588" s="16" t="s">
        <v>3121</v>
      </c>
      <c r="E2588" s="16" t="s">
        <v>3094</v>
      </c>
      <c r="F2588" s="16" t="s">
        <v>3131</v>
      </c>
      <c r="G2588" s="16" t="s">
        <v>3094</v>
      </c>
      <c r="H2588" s="16" t="s">
        <v>3125</v>
      </c>
      <c r="I2588" s="16">
        <v>51.492130000000003</v>
      </c>
      <c r="J2588" s="16">
        <v>-0.18491000000000901</v>
      </c>
      <c r="K2588" s="16">
        <v>2</v>
      </c>
      <c r="L2588" s="18" t="s">
        <v>3132</v>
      </c>
      <c r="M2588" s="18">
        <v>1</v>
      </c>
      <c r="N2588" s="18" t="s">
        <v>4</v>
      </c>
      <c r="O2588" s="18">
        <v>1511828.74</v>
      </c>
      <c r="P2588" s="18">
        <v>1511828.74</v>
      </c>
      <c r="Q2588" s="18">
        <v>1511828.74</v>
      </c>
      <c r="R2588" s="18">
        <v>2037038.0442434801</v>
      </c>
      <c r="S2588" s="20">
        <v>1</v>
      </c>
      <c r="T2588" s="21">
        <f t="shared" si="40"/>
        <v>2037038.0442434801</v>
      </c>
      <c r="U2588" s="39">
        <f>T2588*Fx!$C$7</f>
        <v>2104378.1448796284</v>
      </c>
    </row>
    <row r="2589" spans="1:21">
      <c r="A2589" s="16" t="s">
        <v>4438</v>
      </c>
      <c r="B2589" s="19"/>
      <c r="C2589" s="16" t="s">
        <v>3120</v>
      </c>
      <c r="D2589" s="16" t="s">
        <v>3121</v>
      </c>
      <c r="E2589" s="16" t="s">
        <v>3094</v>
      </c>
      <c r="F2589" s="16" t="s">
        <v>3129</v>
      </c>
      <c r="G2589" s="16" t="s">
        <v>3094</v>
      </c>
      <c r="H2589" s="16" t="s">
        <v>3125</v>
      </c>
      <c r="I2589" s="16">
        <v>51.510910000000003</v>
      </c>
      <c r="J2589" s="16">
        <v>-0.19968000000000999</v>
      </c>
      <c r="K2589" s="16">
        <v>2</v>
      </c>
      <c r="L2589" s="18" t="s">
        <v>3130</v>
      </c>
      <c r="M2589" s="18">
        <v>1</v>
      </c>
      <c r="N2589" s="18" t="s">
        <v>4</v>
      </c>
      <c r="O2589" s="18">
        <v>8007500</v>
      </c>
      <c r="P2589" s="18">
        <v>8007500</v>
      </c>
      <c r="Q2589" s="18">
        <v>8007500</v>
      </c>
      <c r="R2589" s="18">
        <v>10789305.4998278</v>
      </c>
      <c r="S2589" s="20">
        <v>1</v>
      </c>
      <c r="T2589" s="21">
        <f t="shared" si="40"/>
        <v>10789305.4998278</v>
      </c>
      <c r="U2589" s="39">
        <f>T2589*Fx!$C$7</f>
        <v>11145976.756020457</v>
      </c>
    </row>
    <row r="2590" spans="1:21">
      <c r="A2590" s="16" t="s">
        <v>4438</v>
      </c>
      <c r="B2590" s="19"/>
      <c r="C2590" s="16" t="s">
        <v>3120</v>
      </c>
      <c r="D2590" s="16" t="s">
        <v>3121</v>
      </c>
      <c r="E2590" s="16" t="s">
        <v>3094</v>
      </c>
      <c r="F2590" s="16" t="s">
        <v>3131</v>
      </c>
      <c r="G2590" s="16" t="s">
        <v>3094</v>
      </c>
      <c r="H2590" s="16" t="s">
        <v>3125</v>
      </c>
      <c r="I2590" s="16">
        <v>51.49470402</v>
      </c>
      <c r="J2590" s="16">
        <v>-0.15117912000000999</v>
      </c>
      <c r="K2590" s="16">
        <v>3</v>
      </c>
      <c r="L2590" s="18" t="s">
        <v>3132</v>
      </c>
      <c r="M2590" s="18">
        <v>1</v>
      </c>
      <c r="N2590" s="18" t="s">
        <v>4</v>
      </c>
      <c r="O2590" s="18">
        <v>376058.60497299902</v>
      </c>
      <c r="P2590" s="18">
        <v>376058.60497299902</v>
      </c>
      <c r="Q2590" s="18">
        <v>376058.60497299902</v>
      </c>
      <c r="R2590" s="18">
        <v>506701.36433253199</v>
      </c>
      <c r="S2590" s="20">
        <v>1</v>
      </c>
      <c r="T2590" s="21">
        <f t="shared" si="40"/>
        <v>506701.36433253199</v>
      </c>
      <c r="U2590" s="39">
        <f>T2590*Fx!$C$7</f>
        <v>523451.82265757443</v>
      </c>
    </row>
    <row r="2591" spans="1:21">
      <c r="A2591" s="16" t="s">
        <v>4438</v>
      </c>
      <c r="B2591" s="19"/>
      <c r="C2591" s="16" t="s">
        <v>3120</v>
      </c>
      <c r="D2591" s="16" t="s">
        <v>3121</v>
      </c>
      <c r="E2591" s="16" t="s">
        <v>3094</v>
      </c>
      <c r="F2591" s="16" t="s">
        <v>3129</v>
      </c>
      <c r="G2591" s="16" t="s">
        <v>3094</v>
      </c>
      <c r="H2591" s="16" t="s">
        <v>3125</v>
      </c>
      <c r="I2591" s="16">
        <v>51.507804960000001</v>
      </c>
      <c r="J2591" s="16">
        <v>-0.14482692000000999</v>
      </c>
      <c r="K2591" s="16">
        <v>3</v>
      </c>
      <c r="L2591" s="18" t="s">
        <v>3130</v>
      </c>
      <c r="M2591" s="18">
        <v>1</v>
      </c>
      <c r="N2591" s="18" t="s">
        <v>4</v>
      </c>
      <c r="O2591" s="18">
        <v>350000</v>
      </c>
      <c r="P2591" s="18">
        <v>350000</v>
      </c>
      <c r="Q2591" s="18">
        <v>350000</v>
      </c>
      <c r="R2591" s="18">
        <v>471589.99999247299</v>
      </c>
      <c r="S2591" s="20">
        <v>1</v>
      </c>
      <c r="T2591" s="21">
        <f t="shared" si="40"/>
        <v>471589.99999247299</v>
      </c>
      <c r="U2591" s="39">
        <f>T2591*Fx!$C$7</f>
        <v>487179.75205833995</v>
      </c>
    </row>
    <row r="2592" spans="1:21">
      <c r="A2592" s="16" t="s">
        <v>4438</v>
      </c>
      <c r="B2592" s="19"/>
      <c r="C2592" s="16" t="s">
        <v>3120</v>
      </c>
      <c r="D2592" s="16" t="s">
        <v>3121</v>
      </c>
      <c r="E2592" s="16" t="s">
        <v>3094</v>
      </c>
      <c r="F2592" s="16" t="s">
        <v>3129</v>
      </c>
      <c r="G2592" s="16" t="s">
        <v>3094</v>
      </c>
      <c r="H2592" s="16" t="s">
        <v>3125</v>
      </c>
      <c r="I2592" s="16">
        <v>51.508240000000001</v>
      </c>
      <c r="J2592" s="16">
        <v>-0.14288000000001</v>
      </c>
      <c r="K2592" s="16">
        <v>2</v>
      </c>
      <c r="L2592" s="18" t="s">
        <v>3130</v>
      </c>
      <c r="M2592" s="18">
        <v>1</v>
      </c>
      <c r="N2592" s="18" t="s">
        <v>4</v>
      </c>
      <c r="O2592" s="18">
        <v>75211.720994599804</v>
      </c>
      <c r="P2592" s="18">
        <v>75211.720994599804</v>
      </c>
      <c r="Q2592" s="18">
        <v>75211.720994599804</v>
      </c>
      <c r="R2592" s="18">
        <v>101340.272866506</v>
      </c>
      <c r="S2592" s="20">
        <v>1</v>
      </c>
      <c r="T2592" s="21">
        <f t="shared" si="40"/>
        <v>101340.272866506</v>
      </c>
      <c r="U2592" s="39">
        <f>T2592*Fx!$C$7</f>
        <v>104690.36453151447</v>
      </c>
    </row>
    <row r="2593" spans="1:21">
      <c r="A2593" s="16" t="s">
        <v>4438</v>
      </c>
      <c r="B2593" s="19"/>
      <c r="C2593" s="16" t="s">
        <v>3120</v>
      </c>
      <c r="D2593" s="16" t="s">
        <v>3121</v>
      </c>
      <c r="E2593" s="16" t="s">
        <v>3741</v>
      </c>
      <c r="F2593" s="16" t="s">
        <v>3280</v>
      </c>
      <c r="G2593" s="16" t="s">
        <v>3171</v>
      </c>
      <c r="H2593" s="16" t="s">
        <v>3125</v>
      </c>
      <c r="I2593" s="16">
        <v>50.771454030000001</v>
      </c>
      <c r="J2593" s="16">
        <v>-0.89432388000000995</v>
      </c>
      <c r="K2593" s="16">
        <v>3</v>
      </c>
      <c r="L2593" s="18" t="s">
        <v>3282</v>
      </c>
      <c r="M2593" s="18">
        <v>1</v>
      </c>
      <c r="N2593" s="18" t="s">
        <v>4</v>
      </c>
      <c r="O2593" s="18">
        <v>4907639.33</v>
      </c>
      <c r="P2593" s="18">
        <v>4907639.33</v>
      </c>
      <c r="Q2593" s="18">
        <v>4907639.33</v>
      </c>
      <c r="R2593" s="18">
        <v>6612553.2331364602</v>
      </c>
      <c r="S2593" s="20">
        <v>1</v>
      </c>
      <c r="T2593" s="21">
        <f t="shared" si="40"/>
        <v>6612553.2331364602</v>
      </c>
      <c r="U2593" s="39">
        <f>T2593*Fx!$C$7</f>
        <v>6831150.0342318807</v>
      </c>
    </row>
    <row r="2594" spans="1:21">
      <c r="A2594" s="16" t="s">
        <v>4438</v>
      </c>
      <c r="B2594" s="19"/>
      <c r="C2594" s="16" t="s">
        <v>3120</v>
      </c>
      <c r="D2594" s="16" t="s">
        <v>3121</v>
      </c>
      <c r="E2594" s="16" t="s">
        <v>3094</v>
      </c>
      <c r="F2594" s="16" t="s">
        <v>3131</v>
      </c>
      <c r="G2594" s="16" t="s">
        <v>3094</v>
      </c>
      <c r="H2594" s="16" t="s">
        <v>3125</v>
      </c>
      <c r="I2594" s="16">
        <v>51.482250000000001</v>
      </c>
      <c r="J2594" s="16">
        <v>-0.18091000000000901</v>
      </c>
      <c r="K2594" s="16">
        <v>2</v>
      </c>
      <c r="L2594" s="18" t="s">
        <v>3132</v>
      </c>
      <c r="M2594" s="18">
        <v>1</v>
      </c>
      <c r="N2594" s="18" t="s">
        <v>4</v>
      </c>
      <c r="O2594" s="18">
        <v>801154</v>
      </c>
      <c r="P2594" s="18">
        <v>801154</v>
      </c>
      <c r="Q2594" s="18">
        <v>801154</v>
      </c>
      <c r="R2594" s="18">
        <v>1079474.89958277</v>
      </c>
      <c r="S2594" s="20">
        <v>1</v>
      </c>
      <c r="T2594" s="21">
        <f t="shared" si="40"/>
        <v>1079474.89958277</v>
      </c>
      <c r="U2594" s="39">
        <f>T2594*Fx!$C$7</f>
        <v>1115160.0202301345</v>
      </c>
    </row>
    <row r="2595" spans="1:21">
      <c r="A2595" s="16" t="s">
        <v>4438</v>
      </c>
      <c r="B2595" s="19"/>
      <c r="C2595" s="16" t="s">
        <v>3120</v>
      </c>
      <c r="D2595" s="16" t="s">
        <v>3121</v>
      </c>
      <c r="E2595" s="16" t="s">
        <v>3094</v>
      </c>
      <c r="F2595" s="16" t="s">
        <v>3129</v>
      </c>
      <c r="G2595" s="16" t="s">
        <v>3094</v>
      </c>
      <c r="H2595" s="16" t="s">
        <v>3125</v>
      </c>
      <c r="I2595" s="16">
        <v>51.51341</v>
      </c>
      <c r="J2595" s="16">
        <v>-0.16168000000000901</v>
      </c>
      <c r="K2595" s="16">
        <v>2</v>
      </c>
      <c r="L2595" s="18" t="s">
        <v>3130</v>
      </c>
      <c r="M2595" s="18">
        <v>1</v>
      </c>
      <c r="N2595" s="18" t="s">
        <v>4</v>
      </c>
      <c r="O2595" s="18">
        <v>2822419</v>
      </c>
      <c r="P2595" s="18">
        <v>2822419</v>
      </c>
      <c r="Q2595" s="18">
        <v>2822419</v>
      </c>
      <c r="R2595" s="18">
        <v>3802927.3605392999</v>
      </c>
      <c r="S2595" s="20">
        <v>1</v>
      </c>
      <c r="T2595" s="21">
        <f t="shared" si="40"/>
        <v>3802927.3605392999</v>
      </c>
      <c r="U2595" s="39">
        <f>T2595*Fx!$C$7</f>
        <v>3928643.9674992771</v>
      </c>
    </row>
    <row r="2596" spans="1:21">
      <c r="A2596" s="16" t="s">
        <v>4438</v>
      </c>
      <c r="B2596" s="19"/>
      <c r="C2596" s="16" t="s">
        <v>3120</v>
      </c>
      <c r="D2596" s="16" t="s">
        <v>3121</v>
      </c>
      <c r="E2596" s="16" t="s">
        <v>3094</v>
      </c>
      <c r="F2596" s="16" t="s">
        <v>3133</v>
      </c>
      <c r="G2596" s="16" t="s">
        <v>3094</v>
      </c>
      <c r="H2596" s="16" t="s">
        <v>3125</v>
      </c>
      <c r="I2596" s="16">
        <v>51.546399999999998</v>
      </c>
      <c r="J2596" s="16">
        <v>-0.14479000000000999</v>
      </c>
      <c r="K2596" s="16">
        <v>2</v>
      </c>
      <c r="L2596" s="18" t="s">
        <v>3134</v>
      </c>
      <c r="M2596" s="18">
        <v>1</v>
      </c>
      <c r="N2596" s="18" t="s">
        <v>4</v>
      </c>
      <c r="O2596" s="18">
        <v>150000</v>
      </c>
      <c r="P2596" s="18">
        <v>150000</v>
      </c>
      <c r="Q2596" s="18">
        <v>150000</v>
      </c>
      <c r="R2596" s="18">
        <v>202109.99999677399</v>
      </c>
      <c r="S2596" s="20">
        <v>1</v>
      </c>
      <c r="T2596" s="21">
        <f t="shared" si="40"/>
        <v>202109.99999677399</v>
      </c>
      <c r="U2596" s="39">
        <f>T2596*Fx!$C$7</f>
        <v>208791.32231071696</v>
      </c>
    </row>
    <row r="2597" spans="1:21">
      <c r="A2597" s="16" t="s">
        <v>4438</v>
      </c>
      <c r="B2597" s="19"/>
      <c r="C2597" s="16" t="s">
        <v>3120</v>
      </c>
      <c r="D2597" s="16" t="s">
        <v>3121</v>
      </c>
      <c r="E2597" s="16" t="s">
        <v>3271</v>
      </c>
      <c r="F2597" s="16" t="s">
        <v>3272</v>
      </c>
      <c r="G2597" s="16" t="s">
        <v>3094</v>
      </c>
      <c r="H2597" s="16" t="s">
        <v>3125</v>
      </c>
      <c r="I2597" s="16">
        <v>51.504503040000003</v>
      </c>
      <c r="J2597" s="16">
        <v>-0.42104700000001</v>
      </c>
      <c r="K2597" s="16">
        <v>3</v>
      </c>
      <c r="L2597" s="18" t="s">
        <v>3273</v>
      </c>
      <c r="M2597" s="18">
        <v>1</v>
      </c>
      <c r="N2597" s="18" t="s">
        <v>4</v>
      </c>
      <c r="O2597" s="18">
        <v>1000000</v>
      </c>
      <c r="P2597" s="18">
        <v>1000000</v>
      </c>
      <c r="Q2597" s="18">
        <v>1000000</v>
      </c>
      <c r="R2597" s="18">
        <v>1347399.9999784899</v>
      </c>
      <c r="S2597" s="20">
        <v>1</v>
      </c>
      <c r="T2597" s="21">
        <f t="shared" si="40"/>
        <v>1347399.9999784899</v>
      </c>
      <c r="U2597" s="39">
        <f>T2597*Fx!$C$7</f>
        <v>1391942.1487381095</v>
      </c>
    </row>
    <row r="2598" spans="1:21">
      <c r="A2598" s="16" t="s">
        <v>4438</v>
      </c>
      <c r="B2598" s="19"/>
      <c r="C2598" s="16" t="s">
        <v>3120</v>
      </c>
      <c r="D2598" s="16" t="s">
        <v>3121</v>
      </c>
      <c r="E2598" s="16" t="s">
        <v>3094</v>
      </c>
      <c r="F2598" s="16" t="s">
        <v>3131</v>
      </c>
      <c r="G2598" s="16" t="s">
        <v>3094</v>
      </c>
      <c r="H2598" s="16" t="s">
        <v>3125</v>
      </c>
      <c r="I2598" s="16">
        <v>51.507612000000002</v>
      </c>
      <c r="J2598" s="16">
        <v>-0.13718304000001</v>
      </c>
      <c r="K2598" s="16">
        <v>3</v>
      </c>
      <c r="L2598" s="18" t="s">
        <v>3132</v>
      </c>
      <c r="M2598" s="18">
        <v>1</v>
      </c>
      <c r="N2598" s="18" t="s">
        <v>4</v>
      </c>
      <c r="O2598" s="18">
        <v>13442708.9757668</v>
      </c>
      <c r="P2598" s="18">
        <v>13442708.9757668</v>
      </c>
      <c r="Q2598" s="18">
        <v>13442708.9757668</v>
      </c>
      <c r="R2598" s="18">
        <v>18112706.0736591</v>
      </c>
      <c r="S2598" s="20">
        <v>1</v>
      </c>
      <c r="T2598" s="21">
        <f t="shared" si="40"/>
        <v>18112706.0736591</v>
      </c>
      <c r="U2598" s="39">
        <f>T2598*Fx!$C$7</f>
        <v>18711473.21658998</v>
      </c>
    </row>
    <row r="2599" spans="1:21">
      <c r="A2599" s="16" t="s">
        <v>4438</v>
      </c>
      <c r="B2599" s="19"/>
      <c r="C2599" s="16" t="s">
        <v>3120</v>
      </c>
      <c r="D2599" s="16" t="s">
        <v>3121</v>
      </c>
      <c r="E2599" s="16" t="s">
        <v>3735</v>
      </c>
      <c r="F2599" s="16" t="s">
        <v>3203</v>
      </c>
      <c r="G2599" s="16" t="s">
        <v>3155</v>
      </c>
      <c r="H2599" s="16" t="s">
        <v>3125</v>
      </c>
      <c r="I2599" s="16">
        <v>52.072486019999999</v>
      </c>
      <c r="J2599" s="16">
        <v>-1.3939401600000101</v>
      </c>
      <c r="K2599" s="16">
        <v>3</v>
      </c>
      <c r="L2599" s="18" t="s">
        <v>3204</v>
      </c>
      <c r="M2599" s="18">
        <v>1</v>
      </c>
      <c r="N2599" s="18" t="s">
        <v>4</v>
      </c>
      <c r="O2599" s="18">
        <v>1227589</v>
      </c>
      <c r="P2599" s="18">
        <v>1227589</v>
      </c>
      <c r="Q2599" s="18">
        <v>1227589</v>
      </c>
      <c r="R2599" s="18">
        <v>1654053.4185736</v>
      </c>
      <c r="S2599" s="20">
        <v>1</v>
      </c>
      <c r="T2599" s="21">
        <f t="shared" si="40"/>
        <v>1654053.4185736</v>
      </c>
      <c r="U2599" s="39">
        <f>T2599*Fx!$C$7</f>
        <v>1708732.870427273</v>
      </c>
    </row>
    <row r="2600" spans="1:21">
      <c r="A2600" s="16" t="s">
        <v>4438</v>
      </c>
      <c r="B2600" s="19"/>
      <c r="C2600" s="16" t="s">
        <v>3120</v>
      </c>
      <c r="D2600" s="16" t="s">
        <v>3121</v>
      </c>
      <c r="E2600" s="16" t="s">
        <v>3094</v>
      </c>
      <c r="F2600" s="16" t="s">
        <v>3131</v>
      </c>
      <c r="G2600" s="16" t="s">
        <v>3094</v>
      </c>
      <c r="H2600" s="16" t="s">
        <v>3125</v>
      </c>
      <c r="I2600" s="16">
        <v>51.492919999999998</v>
      </c>
      <c r="J2600" s="16">
        <v>-0.15528000000000999</v>
      </c>
      <c r="K2600" s="16">
        <v>2</v>
      </c>
      <c r="L2600" s="18" t="s">
        <v>3132</v>
      </c>
      <c r="M2600" s="18">
        <v>1</v>
      </c>
      <c r="N2600" s="18" t="s">
        <v>4</v>
      </c>
      <c r="O2600" s="18">
        <v>135381.09779028001</v>
      </c>
      <c r="P2600" s="18">
        <v>135381.09779028001</v>
      </c>
      <c r="Q2600" s="18">
        <v>135381.09779028001</v>
      </c>
      <c r="R2600" s="18">
        <v>182412.49115971199</v>
      </c>
      <c r="S2600" s="20">
        <v>1</v>
      </c>
      <c r="T2600" s="21">
        <f t="shared" si="40"/>
        <v>182412.49115971199</v>
      </c>
      <c r="U2600" s="39">
        <f>T2600*Fx!$C$7</f>
        <v>188442.65615672729</v>
      </c>
    </row>
    <row r="2601" spans="1:21">
      <c r="A2601" s="16" t="s">
        <v>4438</v>
      </c>
      <c r="B2601" s="19"/>
      <c r="C2601" s="16" t="s">
        <v>3120</v>
      </c>
      <c r="D2601" s="16" t="s">
        <v>3121</v>
      </c>
      <c r="E2601" s="16" t="s">
        <v>3094</v>
      </c>
      <c r="F2601" s="16" t="s">
        <v>3129</v>
      </c>
      <c r="G2601" s="16" t="s">
        <v>3094</v>
      </c>
      <c r="H2601" s="16" t="s">
        <v>3125</v>
      </c>
      <c r="I2601" s="16">
        <v>51.500582999999999</v>
      </c>
      <c r="J2601" s="16">
        <v>-0.23213016000000999</v>
      </c>
      <c r="K2601" s="16">
        <v>3</v>
      </c>
      <c r="L2601" s="18" t="s">
        <v>3130</v>
      </c>
      <c r="M2601" s="18">
        <v>1</v>
      </c>
      <c r="N2601" s="18" t="s">
        <v>4</v>
      </c>
      <c r="O2601" s="18">
        <v>4907639.34</v>
      </c>
      <c r="P2601" s="18">
        <v>4907639.34</v>
      </c>
      <c r="Q2601" s="18">
        <v>4907639.34</v>
      </c>
      <c r="R2601" s="18">
        <v>6612553.2466104599</v>
      </c>
      <c r="S2601" s="20">
        <v>1</v>
      </c>
      <c r="T2601" s="21">
        <f t="shared" si="40"/>
        <v>6612553.2466104599</v>
      </c>
      <c r="U2601" s="39">
        <f>T2601*Fx!$C$7</f>
        <v>6831150.0481513022</v>
      </c>
    </row>
    <row r="2602" spans="1:21">
      <c r="A2602" s="16" t="s">
        <v>4438</v>
      </c>
      <c r="B2602" s="19"/>
      <c r="C2602" s="16" t="s">
        <v>3120</v>
      </c>
      <c r="D2602" s="16" t="s">
        <v>3121</v>
      </c>
      <c r="E2602" s="16" t="s">
        <v>3854</v>
      </c>
      <c r="F2602" s="16" t="s">
        <v>3764</v>
      </c>
      <c r="G2602" s="16" t="s">
        <v>3824</v>
      </c>
      <c r="H2602" s="16" t="s">
        <v>3125</v>
      </c>
      <c r="I2602" s="16">
        <v>52.633488960000001</v>
      </c>
      <c r="J2602" s="16">
        <v>-2.7000428400000098</v>
      </c>
      <c r="K2602" s="16">
        <v>3</v>
      </c>
      <c r="L2602" s="18" t="s">
        <v>3766</v>
      </c>
      <c r="M2602" s="18">
        <v>1</v>
      </c>
      <c r="N2602" s="18" t="s">
        <v>4</v>
      </c>
      <c r="O2602" s="18">
        <v>19955683.640000001</v>
      </c>
      <c r="P2602" s="18">
        <v>19955683.640000001</v>
      </c>
      <c r="Q2602" s="18">
        <v>19955683.640000001</v>
      </c>
      <c r="R2602" s="18">
        <v>26888288.1361068</v>
      </c>
      <c r="S2602" s="20">
        <v>1</v>
      </c>
      <c r="T2602" s="21">
        <f t="shared" si="40"/>
        <v>26888288.1361068</v>
      </c>
      <c r="U2602" s="39">
        <f>T2602*Fx!$C$7</f>
        <v>27777157.165399589</v>
      </c>
    </row>
    <row r="2603" spans="1:21">
      <c r="A2603" s="16" t="s">
        <v>4438</v>
      </c>
      <c r="B2603" s="19"/>
      <c r="C2603" s="16" t="s">
        <v>3120</v>
      </c>
      <c r="D2603" s="16" t="s">
        <v>3121</v>
      </c>
      <c r="E2603" s="16" t="s">
        <v>3479</v>
      </c>
      <c r="F2603" s="16" t="s">
        <v>3189</v>
      </c>
      <c r="G2603" s="16" t="s">
        <v>3479</v>
      </c>
      <c r="H2603" s="16" t="s">
        <v>3125</v>
      </c>
      <c r="I2603" s="16">
        <v>53.957790000000003</v>
      </c>
      <c r="J2603" s="16">
        <v>-1.08866000000001</v>
      </c>
      <c r="K2603" s="16">
        <v>2</v>
      </c>
      <c r="L2603" s="18" t="s">
        <v>3191</v>
      </c>
      <c r="M2603" s="18">
        <v>1</v>
      </c>
      <c r="N2603" s="18" t="s">
        <v>4</v>
      </c>
      <c r="O2603" s="18">
        <v>1000000</v>
      </c>
      <c r="P2603" s="18">
        <v>1000000</v>
      </c>
      <c r="Q2603" s="18">
        <v>1000000</v>
      </c>
      <c r="R2603" s="18">
        <v>1347399.9999784899</v>
      </c>
      <c r="S2603" s="20">
        <v>1</v>
      </c>
      <c r="T2603" s="21">
        <f t="shared" si="40"/>
        <v>1347399.9999784899</v>
      </c>
      <c r="U2603" s="39">
        <f>T2603*Fx!$C$7</f>
        <v>1391942.1487381095</v>
      </c>
    </row>
    <row r="2604" spans="1:21">
      <c r="A2604" s="16" t="s">
        <v>4438</v>
      </c>
      <c r="B2604" s="19"/>
      <c r="C2604" s="16" t="s">
        <v>3120</v>
      </c>
      <c r="D2604" s="16" t="s">
        <v>3121</v>
      </c>
      <c r="E2604" s="16" t="s">
        <v>3852</v>
      </c>
      <c r="F2604" s="16" t="s">
        <v>3497</v>
      </c>
      <c r="G2604" s="16" t="s">
        <v>3508</v>
      </c>
      <c r="H2604" s="16" t="s">
        <v>3125</v>
      </c>
      <c r="I2604" s="16">
        <v>54.04954</v>
      </c>
      <c r="J2604" s="16">
        <v>-2.8039100000000099</v>
      </c>
      <c r="K2604" s="16">
        <v>2</v>
      </c>
      <c r="L2604" s="18" t="s">
        <v>3498</v>
      </c>
      <c r="M2604" s="18">
        <v>1</v>
      </c>
      <c r="N2604" s="18" t="s">
        <v>4</v>
      </c>
      <c r="O2604" s="18">
        <v>1945533.33</v>
      </c>
      <c r="P2604" s="18">
        <v>1945533.33</v>
      </c>
      <c r="Q2604" s="18">
        <v>1945533.33</v>
      </c>
      <c r="R2604" s="18">
        <v>2621411.6088001598</v>
      </c>
      <c r="S2604" s="20">
        <v>1</v>
      </c>
      <c r="T2604" s="21">
        <f t="shared" si="40"/>
        <v>2621411.6088001598</v>
      </c>
      <c r="U2604" s="39">
        <f>T2604*Fx!$C$7</f>
        <v>2708069.8438018183</v>
      </c>
    </row>
    <row r="2605" spans="1:21">
      <c r="A2605" s="16" t="s">
        <v>4438</v>
      </c>
      <c r="B2605" s="19"/>
      <c r="C2605" s="16" t="s">
        <v>3120</v>
      </c>
      <c r="D2605" s="16" t="s">
        <v>3121</v>
      </c>
      <c r="E2605" s="16" t="s">
        <v>3094</v>
      </c>
      <c r="F2605" s="16" t="s">
        <v>3129</v>
      </c>
      <c r="G2605" s="16" t="s">
        <v>3094</v>
      </c>
      <c r="H2605" s="16" t="s">
        <v>3125</v>
      </c>
      <c r="I2605" s="16">
        <v>51.512169960000001</v>
      </c>
      <c r="J2605" s="16">
        <v>-0.21920616000001</v>
      </c>
      <c r="K2605" s="16">
        <v>3</v>
      </c>
      <c r="L2605" s="18" t="s">
        <v>3130</v>
      </c>
      <c r="M2605" s="18">
        <v>1</v>
      </c>
      <c r="N2605" s="18" t="s">
        <v>4</v>
      </c>
      <c r="O2605" s="18">
        <v>100000</v>
      </c>
      <c r="P2605" s="18">
        <v>100000</v>
      </c>
      <c r="Q2605" s="18">
        <v>99999.999999999898</v>
      </c>
      <c r="R2605" s="18">
        <v>134739.99999784899</v>
      </c>
      <c r="S2605" s="20">
        <v>1</v>
      </c>
      <c r="T2605" s="21">
        <f t="shared" si="40"/>
        <v>134739.99999784899</v>
      </c>
      <c r="U2605" s="39">
        <f>T2605*Fx!$C$7</f>
        <v>139194.21487381097</v>
      </c>
    </row>
    <row r="2606" spans="1:21">
      <c r="A2606" s="16" t="s">
        <v>4438</v>
      </c>
      <c r="B2606" s="19"/>
      <c r="C2606" s="16" t="s">
        <v>3120</v>
      </c>
      <c r="D2606" s="16" t="s">
        <v>3121</v>
      </c>
      <c r="E2606" s="16" t="s">
        <v>3866</v>
      </c>
      <c r="F2606" s="16" t="s">
        <v>3534</v>
      </c>
      <c r="G2606" s="16" t="s">
        <v>3535</v>
      </c>
      <c r="H2606" s="16" t="s">
        <v>3179</v>
      </c>
      <c r="I2606" s="16">
        <v>54.836067</v>
      </c>
      <c r="J2606" s="16">
        <v>-4.04981200000001</v>
      </c>
      <c r="K2606" s="16">
        <v>3</v>
      </c>
      <c r="L2606" s="18" t="s">
        <v>3536</v>
      </c>
      <c r="M2606" s="18">
        <v>1</v>
      </c>
      <c r="N2606" s="18" t="s">
        <v>4</v>
      </c>
      <c r="O2606" s="18">
        <v>2000000</v>
      </c>
      <c r="P2606" s="18">
        <v>2000000</v>
      </c>
      <c r="Q2606" s="18">
        <v>2000000</v>
      </c>
      <c r="R2606" s="18">
        <v>2694799.9999569901</v>
      </c>
      <c r="S2606" s="20">
        <v>1</v>
      </c>
      <c r="T2606" s="21">
        <f t="shared" si="40"/>
        <v>2694799.9999569901</v>
      </c>
      <c r="U2606" s="39">
        <f>T2606*Fx!$C$7</f>
        <v>2783884.2974762297</v>
      </c>
    </row>
    <row r="2607" spans="1:21">
      <c r="A2607" s="16" t="s">
        <v>4438</v>
      </c>
      <c r="B2607" s="19"/>
      <c r="C2607" s="16" t="s">
        <v>3120</v>
      </c>
      <c r="D2607" s="16" t="s">
        <v>3121</v>
      </c>
      <c r="E2607" s="16" t="s">
        <v>4564</v>
      </c>
      <c r="F2607" s="16" t="s">
        <v>3099</v>
      </c>
      <c r="G2607" s="16" t="s">
        <v>3230</v>
      </c>
      <c r="H2607" s="16" t="s">
        <v>3125</v>
      </c>
      <c r="I2607" s="16">
        <v>51.890839999999997</v>
      </c>
      <c r="J2607" s="16">
        <v>-0.20482000000000999</v>
      </c>
      <c r="K2607" s="16">
        <v>4</v>
      </c>
      <c r="L2607" s="18" t="s">
        <v>3231</v>
      </c>
      <c r="M2607" s="18">
        <v>1</v>
      </c>
      <c r="N2607" s="18" t="s">
        <v>4</v>
      </c>
      <c r="O2607" s="18">
        <v>100000</v>
      </c>
      <c r="P2607" s="18">
        <v>100000</v>
      </c>
      <c r="Q2607" s="18">
        <v>99999.999999999898</v>
      </c>
      <c r="R2607" s="18">
        <v>134739.99999784899</v>
      </c>
      <c r="S2607" s="20">
        <v>1</v>
      </c>
      <c r="T2607" s="21">
        <f t="shared" si="40"/>
        <v>134739.99999784899</v>
      </c>
      <c r="U2607" s="39">
        <f>T2607*Fx!$C$7</f>
        <v>139194.21487381097</v>
      </c>
    </row>
    <row r="2608" spans="1:21">
      <c r="A2608" s="16" t="s">
        <v>4438</v>
      </c>
      <c r="B2608" s="19"/>
      <c r="C2608" s="16" t="s">
        <v>3120</v>
      </c>
      <c r="D2608" s="16" t="s">
        <v>3121</v>
      </c>
      <c r="E2608" s="16" t="s">
        <v>3094</v>
      </c>
      <c r="F2608" s="16" t="s">
        <v>3131</v>
      </c>
      <c r="G2608" s="16" t="s">
        <v>3094</v>
      </c>
      <c r="H2608" s="16" t="s">
        <v>3125</v>
      </c>
      <c r="I2608" s="16">
        <v>51.50573</v>
      </c>
      <c r="J2608" s="16">
        <v>-0.14022000000001</v>
      </c>
      <c r="K2608" s="16">
        <v>2</v>
      </c>
      <c r="L2608" s="18" t="s">
        <v>3132</v>
      </c>
      <c r="M2608" s="18">
        <v>1</v>
      </c>
      <c r="N2608" s="18" t="s">
        <v>4</v>
      </c>
      <c r="O2608" s="18">
        <v>162550</v>
      </c>
      <c r="P2608" s="18">
        <v>162550</v>
      </c>
      <c r="Q2608" s="18">
        <v>162550</v>
      </c>
      <c r="R2608" s="18">
        <v>219019.86999650401</v>
      </c>
      <c r="S2608" s="20">
        <v>1</v>
      </c>
      <c r="T2608" s="21">
        <f t="shared" si="40"/>
        <v>219019.86999650401</v>
      </c>
      <c r="U2608" s="39">
        <f>T2608*Fx!$C$7</f>
        <v>226260.19627738019</v>
      </c>
    </row>
    <row r="2609" spans="1:21">
      <c r="A2609" s="16" t="s">
        <v>4438</v>
      </c>
      <c r="B2609" s="19"/>
      <c r="C2609" s="16" t="s">
        <v>3120</v>
      </c>
      <c r="D2609" s="16" t="s">
        <v>3121</v>
      </c>
      <c r="E2609" s="16" t="s">
        <v>3094</v>
      </c>
      <c r="F2609" s="16" t="s">
        <v>3133</v>
      </c>
      <c r="G2609" s="16" t="s">
        <v>3094</v>
      </c>
      <c r="H2609" s="16" t="s">
        <v>3125</v>
      </c>
      <c r="I2609" s="16">
        <v>51.529899999999998</v>
      </c>
      <c r="J2609" s="16">
        <v>-0.25989000000001</v>
      </c>
      <c r="K2609" s="16">
        <v>2</v>
      </c>
      <c r="L2609" s="18" t="s">
        <v>3134</v>
      </c>
      <c r="M2609" s="18">
        <v>1</v>
      </c>
      <c r="N2609" s="18" t="s">
        <v>4</v>
      </c>
      <c r="O2609" s="18">
        <v>1541840.2803893001</v>
      </c>
      <c r="P2609" s="18">
        <v>1541840.2803893001</v>
      </c>
      <c r="Q2609" s="18">
        <v>1541840.2803893001</v>
      </c>
      <c r="R2609" s="18">
        <v>2077475.5937633801</v>
      </c>
      <c r="S2609" s="20">
        <v>1</v>
      </c>
      <c r="T2609" s="21">
        <f t="shared" si="40"/>
        <v>2077475.5937633801</v>
      </c>
      <c r="U2609" s="39">
        <f>T2609*Fx!$C$7</f>
        <v>2146152.4728960539</v>
      </c>
    </row>
    <row r="2610" spans="1:21">
      <c r="A2610" s="16" t="s">
        <v>4438</v>
      </c>
      <c r="B2610" s="19"/>
      <c r="C2610" s="16" t="s">
        <v>3120</v>
      </c>
      <c r="D2610" s="16" t="s">
        <v>3121</v>
      </c>
      <c r="E2610" s="16" t="s">
        <v>3877</v>
      </c>
      <c r="F2610" s="16" t="s">
        <v>3156</v>
      </c>
      <c r="G2610" s="16" t="s">
        <v>3878</v>
      </c>
      <c r="H2610" s="16" t="s">
        <v>3125</v>
      </c>
      <c r="I2610" s="16">
        <v>54.872157000000001</v>
      </c>
      <c r="J2610" s="16">
        <v>-1.5715050000000099</v>
      </c>
      <c r="K2610" s="16">
        <v>3</v>
      </c>
      <c r="L2610" s="18" t="s">
        <v>3158</v>
      </c>
      <c r="M2610" s="18">
        <v>1</v>
      </c>
      <c r="N2610" s="18" t="s">
        <v>4</v>
      </c>
      <c r="O2610" s="18">
        <v>688909</v>
      </c>
      <c r="P2610" s="18">
        <v>688909</v>
      </c>
      <c r="Q2610" s="18">
        <v>688909</v>
      </c>
      <c r="R2610" s="18">
        <v>928235.98658518505</v>
      </c>
      <c r="S2610" s="20">
        <v>1</v>
      </c>
      <c r="T2610" s="21">
        <f t="shared" si="40"/>
        <v>928235.98658518505</v>
      </c>
      <c r="U2610" s="39">
        <f>T2610*Fx!$C$7</f>
        <v>958921.47374502593</v>
      </c>
    </row>
    <row r="2611" spans="1:21">
      <c r="A2611" s="16" t="s">
        <v>4438</v>
      </c>
      <c r="B2611" s="19"/>
      <c r="C2611" s="16" t="s">
        <v>3120</v>
      </c>
      <c r="D2611" s="16" t="s">
        <v>3121</v>
      </c>
      <c r="E2611" s="16" t="s">
        <v>3420</v>
      </c>
      <c r="F2611" s="16" t="s">
        <v>3174</v>
      </c>
      <c r="G2611" s="16" t="s">
        <v>3094</v>
      </c>
      <c r="H2611" s="16" t="s">
        <v>3125</v>
      </c>
      <c r="I2611" s="16">
        <v>51.458320000000001</v>
      </c>
      <c r="J2611" s="16">
        <v>-0.30431000000001002</v>
      </c>
      <c r="K2611" s="16">
        <v>2</v>
      </c>
      <c r="L2611" s="18" t="s">
        <v>3175</v>
      </c>
      <c r="M2611" s="18">
        <v>1</v>
      </c>
      <c r="N2611" s="18" t="s">
        <v>4</v>
      </c>
      <c r="O2611" s="18">
        <v>100000</v>
      </c>
      <c r="P2611" s="18">
        <v>100000</v>
      </c>
      <c r="Q2611" s="18">
        <v>99999.999999999898</v>
      </c>
      <c r="R2611" s="18">
        <v>134739.99999784899</v>
      </c>
      <c r="S2611" s="20">
        <v>1</v>
      </c>
      <c r="T2611" s="21">
        <f t="shared" si="40"/>
        <v>134739.99999784899</v>
      </c>
      <c r="U2611" s="39">
        <f>T2611*Fx!$C$7</f>
        <v>139194.21487381097</v>
      </c>
    </row>
    <row r="2612" spans="1:21">
      <c r="A2612" s="16" t="s">
        <v>4438</v>
      </c>
      <c r="B2612" s="19"/>
      <c r="C2612" s="16" t="s">
        <v>3120</v>
      </c>
      <c r="D2612" s="16" t="s">
        <v>3121</v>
      </c>
      <c r="E2612" s="16" t="s">
        <v>3094</v>
      </c>
      <c r="F2612" s="16" t="s">
        <v>3253</v>
      </c>
      <c r="G2612" s="16" t="s">
        <v>3094</v>
      </c>
      <c r="H2612" s="16" t="s">
        <v>3125</v>
      </c>
      <c r="I2612" s="16">
        <v>51.53219</v>
      </c>
      <c r="J2612" s="16">
        <v>-9.5050000000010001E-2</v>
      </c>
      <c r="K2612" s="16">
        <v>2</v>
      </c>
      <c r="L2612" s="18" t="s">
        <v>3254</v>
      </c>
      <c r="M2612" s="18">
        <v>1</v>
      </c>
      <c r="N2612" s="18" t="s">
        <v>4</v>
      </c>
      <c r="O2612" s="18">
        <v>155000</v>
      </c>
      <c r="P2612" s="18">
        <v>155000</v>
      </c>
      <c r="Q2612" s="18">
        <v>155000</v>
      </c>
      <c r="R2612" s="18">
        <v>208846.99999666601</v>
      </c>
      <c r="S2612" s="20">
        <v>1</v>
      </c>
      <c r="T2612" s="21">
        <f t="shared" si="40"/>
        <v>208846.99999666601</v>
      </c>
      <c r="U2612" s="39">
        <f>T2612*Fx!$C$7</f>
        <v>215751.03305440705</v>
      </c>
    </row>
    <row r="2613" spans="1:21">
      <c r="A2613" s="16" t="s">
        <v>4438</v>
      </c>
      <c r="B2613" s="19"/>
      <c r="C2613" s="16" t="s">
        <v>3120</v>
      </c>
      <c r="D2613" s="16" t="s">
        <v>3121</v>
      </c>
      <c r="E2613" s="16" t="s">
        <v>3094</v>
      </c>
      <c r="F2613" s="16" t="s">
        <v>3143</v>
      </c>
      <c r="G2613" s="16" t="s">
        <v>3094</v>
      </c>
      <c r="H2613" s="16" t="s">
        <v>3125</v>
      </c>
      <c r="I2613" s="16">
        <v>51.567079999999997</v>
      </c>
      <c r="J2613" s="16">
        <v>-4.0310000000009998E-2</v>
      </c>
      <c r="K2613" s="16">
        <v>2</v>
      </c>
      <c r="L2613" s="18" t="s">
        <v>3144</v>
      </c>
      <c r="M2613" s="18">
        <v>1</v>
      </c>
      <c r="N2613" s="18" t="s">
        <v>4</v>
      </c>
      <c r="O2613" s="18">
        <v>3500000</v>
      </c>
      <c r="P2613" s="18">
        <v>3500000</v>
      </c>
      <c r="Q2613" s="18">
        <v>3500000</v>
      </c>
      <c r="R2613" s="18">
        <v>4715899.9999247296</v>
      </c>
      <c r="S2613" s="20">
        <v>1</v>
      </c>
      <c r="T2613" s="21">
        <f t="shared" si="40"/>
        <v>4715899.9999247296</v>
      </c>
      <c r="U2613" s="39">
        <f>T2613*Fx!$C$7</f>
        <v>4871797.5205833986</v>
      </c>
    </row>
    <row r="2614" spans="1:21">
      <c r="A2614" s="16" t="s">
        <v>4438</v>
      </c>
      <c r="B2614" s="19"/>
      <c r="C2614" s="16" t="s">
        <v>3120</v>
      </c>
      <c r="D2614" s="16" t="s">
        <v>3121</v>
      </c>
      <c r="E2614" s="16" t="s">
        <v>3094</v>
      </c>
      <c r="F2614" s="16" t="s">
        <v>3253</v>
      </c>
      <c r="G2614" s="16" t="s">
        <v>3094</v>
      </c>
      <c r="H2614" s="16" t="s">
        <v>3125</v>
      </c>
      <c r="I2614" s="16">
        <v>51.582909999999998</v>
      </c>
      <c r="J2614" s="16">
        <v>-6.3640000000009994E-2</v>
      </c>
      <c r="K2614" s="16">
        <v>2</v>
      </c>
      <c r="L2614" s="18" t="s">
        <v>3254</v>
      </c>
      <c r="M2614" s="18">
        <v>1</v>
      </c>
      <c r="N2614" s="18" t="s">
        <v>4</v>
      </c>
      <c r="O2614" s="18">
        <v>4044743.4528196901</v>
      </c>
      <c r="P2614" s="18">
        <v>4044743.4528196901</v>
      </c>
      <c r="Q2614" s="18">
        <v>4044743.4528196901</v>
      </c>
      <c r="R2614" s="18">
        <v>5449887.3282422703</v>
      </c>
      <c r="S2614" s="20">
        <v>1</v>
      </c>
      <c r="T2614" s="21">
        <f t="shared" si="40"/>
        <v>5449887.3282422703</v>
      </c>
      <c r="U2614" s="39">
        <f>T2614*Fx!$C$7</f>
        <v>5630048.8928122632</v>
      </c>
    </row>
    <row r="2615" spans="1:21">
      <c r="A2615" s="16" t="s">
        <v>4438</v>
      </c>
      <c r="B2615" s="19"/>
      <c r="C2615" s="16" t="s">
        <v>3120</v>
      </c>
      <c r="D2615" s="16" t="s">
        <v>3121</v>
      </c>
      <c r="E2615" s="16" t="s">
        <v>3604</v>
      </c>
      <c r="F2615" s="16" t="s">
        <v>3605</v>
      </c>
      <c r="G2615" s="16" t="s">
        <v>3688</v>
      </c>
      <c r="H2615" s="16" t="s">
        <v>3125</v>
      </c>
      <c r="I2615" s="16">
        <v>51.988824000000001</v>
      </c>
      <c r="J2615" s="16">
        <v>-0.61944300000000996</v>
      </c>
      <c r="K2615" s="16">
        <v>3</v>
      </c>
      <c r="L2615" s="18" t="s">
        <v>3606</v>
      </c>
      <c r="M2615" s="18">
        <v>1</v>
      </c>
      <c r="N2615" s="18" t="s">
        <v>4</v>
      </c>
      <c r="O2615" s="18">
        <v>113000</v>
      </c>
      <c r="P2615" s="18">
        <v>113000</v>
      </c>
      <c r="Q2615" s="18">
        <v>113000</v>
      </c>
      <c r="R2615" s="18">
        <v>152256.19999756999</v>
      </c>
      <c r="S2615" s="20">
        <v>1</v>
      </c>
      <c r="T2615" s="21">
        <f t="shared" si="40"/>
        <v>152256.19999756999</v>
      </c>
      <c r="U2615" s="39">
        <f>T2615*Fx!$C$7</f>
        <v>157289.46280740702</v>
      </c>
    </row>
    <row r="2616" spans="1:21">
      <c r="A2616" s="16" t="s">
        <v>4438</v>
      </c>
      <c r="B2616" s="19"/>
      <c r="C2616" s="16" t="s">
        <v>3120</v>
      </c>
      <c r="D2616" s="16" t="s">
        <v>3121</v>
      </c>
      <c r="E2616" s="16" t="s">
        <v>3094</v>
      </c>
      <c r="F2616" s="16" t="s">
        <v>3129</v>
      </c>
      <c r="G2616" s="16" t="s">
        <v>3094</v>
      </c>
      <c r="H2616" s="16" t="s">
        <v>3125</v>
      </c>
      <c r="I2616" s="16">
        <v>51.512039999999999</v>
      </c>
      <c r="J2616" s="16">
        <v>-0.14110000000001</v>
      </c>
      <c r="K2616" s="16">
        <v>2</v>
      </c>
      <c r="L2616" s="18" t="s">
        <v>3130</v>
      </c>
      <c r="M2616" s="18">
        <v>1</v>
      </c>
      <c r="N2616" s="18" t="s">
        <v>4</v>
      </c>
      <c r="O2616" s="18">
        <v>142902.26988974001</v>
      </c>
      <c r="P2616" s="18">
        <v>142902.26988974001</v>
      </c>
      <c r="Q2616" s="18">
        <v>142902.26988974001</v>
      </c>
      <c r="R2616" s="18">
        <v>192546.518446362</v>
      </c>
      <c r="S2616" s="20">
        <v>1</v>
      </c>
      <c r="T2616" s="21">
        <f t="shared" si="40"/>
        <v>192546.518446362</v>
      </c>
      <c r="U2616" s="39">
        <f>T2616*Fx!$C$7</f>
        <v>198911.69260987811</v>
      </c>
    </row>
    <row r="2617" spans="1:21">
      <c r="A2617" s="16" t="s">
        <v>4438</v>
      </c>
      <c r="B2617" s="19"/>
      <c r="C2617" s="16" t="s">
        <v>3120</v>
      </c>
      <c r="D2617" s="16" t="s">
        <v>3121</v>
      </c>
      <c r="E2617" s="16" t="s">
        <v>3094</v>
      </c>
      <c r="F2617" s="16" t="s">
        <v>2397</v>
      </c>
      <c r="G2617" s="16" t="s">
        <v>3094</v>
      </c>
      <c r="H2617" s="16" t="s">
        <v>3125</v>
      </c>
      <c r="I2617" s="16">
        <v>51.488936010000003</v>
      </c>
      <c r="J2617" s="16">
        <v>-0.12210012000001</v>
      </c>
      <c r="K2617" s="16">
        <v>3</v>
      </c>
      <c r="L2617" s="18" t="s">
        <v>3149</v>
      </c>
      <c r="M2617" s="18">
        <v>1</v>
      </c>
      <c r="N2617" s="18" t="s">
        <v>4</v>
      </c>
      <c r="O2617" s="18">
        <v>12000</v>
      </c>
      <c r="P2617" s="18">
        <v>12000</v>
      </c>
      <c r="Q2617" s="18">
        <v>12000</v>
      </c>
      <c r="R2617" s="18">
        <v>16168.799999741899</v>
      </c>
      <c r="S2617" s="20">
        <v>1</v>
      </c>
      <c r="T2617" s="21">
        <f t="shared" si="40"/>
        <v>16168.799999741899</v>
      </c>
      <c r="U2617" s="39">
        <f>T2617*Fx!$C$7</f>
        <v>16703.305784857337</v>
      </c>
    </row>
    <row r="2618" spans="1:21">
      <c r="A2618" s="16" t="s">
        <v>4438</v>
      </c>
      <c r="B2618" s="19"/>
      <c r="C2618" s="16" t="s">
        <v>3120</v>
      </c>
      <c r="D2618" s="16" t="s">
        <v>3121</v>
      </c>
      <c r="E2618" s="16" t="s">
        <v>3816</v>
      </c>
      <c r="F2618" s="16" t="s">
        <v>3817</v>
      </c>
      <c r="G2618" s="16" t="s">
        <v>3788</v>
      </c>
      <c r="H2618" s="16" t="s">
        <v>3125</v>
      </c>
      <c r="I2618" s="16">
        <v>52.036625970000003</v>
      </c>
      <c r="J2618" s="16">
        <v>-1.86193512000001</v>
      </c>
      <c r="K2618" s="16">
        <v>3</v>
      </c>
      <c r="L2618" s="18" t="s">
        <v>3818</v>
      </c>
      <c r="M2618" s="18">
        <v>1</v>
      </c>
      <c r="N2618" s="18" t="s">
        <v>4</v>
      </c>
      <c r="O2618" s="18">
        <v>843700</v>
      </c>
      <c r="P2618" s="18">
        <v>843700</v>
      </c>
      <c r="Q2618" s="18">
        <v>843700</v>
      </c>
      <c r="R2618" s="18">
        <v>1136801.37998185</v>
      </c>
      <c r="S2618" s="20">
        <v>1</v>
      </c>
      <c r="T2618" s="21">
        <f t="shared" si="40"/>
        <v>1136801.37998185</v>
      </c>
      <c r="U2618" s="39">
        <f>T2618*Fx!$C$7</f>
        <v>1174381.590890341</v>
      </c>
    </row>
    <row r="2619" spans="1:21">
      <c r="A2619" s="16" t="s">
        <v>4438</v>
      </c>
      <c r="B2619" s="19"/>
      <c r="C2619" s="16" t="s">
        <v>3120</v>
      </c>
      <c r="D2619" s="16" t="s">
        <v>3121</v>
      </c>
      <c r="E2619" s="16" t="s">
        <v>3094</v>
      </c>
      <c r="F2619" s="16" t="s">
        <v>3129</v>
      </c>
      <c r="G2619" s="16" t="s">
        <v>3094</v>
      </c>
      <c r="H2619" s="16" t="s">
        <v>3125</v>
      </c>
      <c r="I2619" s="16">
        <v>51.509239999999998</v>
      </c>
      <c r="J2619" s="16">
        <v>-0.15211000000000999</v>
      </c>
      <c r="K2619" s="16">
        <v>2</v>
      </c>
      <c r="L2619" s="18" t="s">
        <v>3130</v>
      </c>
      <c r="M2619" s="18">
        <v>1</v>
      </c>
      <c r="N2619" s="18" t="s">
        <v>4</v>
      </c>
      <c r="O2619" s="18">
        <v>2618754.3857819801</v>
      </c>
      <c r="P2619" s="18">
        <v>2618754.3857819801</v>
      </c>
      <c r="Q2619" s="18">
        <v>2618754.3857819801</v>
      </c>
      <c r="R2619" s="18">
        <v>3528509.6593463202</v>
      </c>
      <c r="S2619" s="20">
        <v>1</v>
      </c>
      <c r="T2619" s="21">
        <f t="shared" si="40"/>
        <v>3528509.6593463202</v>
      </c>
      <c r="U2619" s="39">
        <f>T2619*Fx!$C$7</f>
        <v>3645154.6067627277</v>
      </c>
    </row>
    <row r="2620" spans="1:21">
      <c r="A2620" s="16" t="s">
        <v>4438</v>
      </c>
      <c r="B2620" s="19"/>
      <c r="C2620" s="16" t="s">
        <v>3120</v>
      </c>
      <c r="D2620" s="16" t="s">
        <v>3121</v>
      </c>
      <c r="E2620" s="16" t="s">
        <v>3094</v>
      </c>
      <c r="F2620" s="16" t="s">
        <v>3253</v>
      </c>
      <c r="G2620" s="16" t="s">
        <v>3094</v>
      </c>
      <c r="H2620" s="16" t="s">
        <v>3125</v>
      </c>
      <c r="I2620" s="16">
        <v>51.537790000000001</v>
      </c>
      <c r="J2620" s="16">
        <v>-9.101000000001E-2</v>
      </c>
      <c r="K2620" s="16">
        <v>2</v>
      </c>
      <c r="L2620" s="18" t="s">
        <v>3254</v>
      </c>
      <c r="M2620" s="18">
        <v>1</v>
      </c>
      <c r="N2620" s="18" t="s">
        <v>4</v>
      </c>
      <c r="O2620" s="18">
        <v>30000</v>
      </c>
      <c r="P2620" s="18">
        <v>30000</v>
      </c>
      <c r="Q2620" s="18">
        <v>30000</v>
      </c>
      <c r="R2620" s="18">
        <v>40421.999999354797</v>
      </c>
      <c r="S2620" s="20">
        <v>1</v>
      </c>
      <c r="T2620" s="21">
        <f t="shared" si="40"/>
        <v>40421.999999354797</v>
      </c>
      <c r="U2620" s="39">
        <f>T2620*Fx!$C$7</f>
        <v>41758.264462143386</v>
      </c>
    </row>
    <row r="2621" spans="1:21">
      <c r="A2621" s="16" t="s">
        <v>4438</v>
      </c>
      <c r="B2621" s="19"/>
      <c r="C2621" s="16" t="s">
        <v>3120</v>
      </c>
      <c r="D2621" s="16" t="s">
        <v>3121</v>
      </c>
      <c r="E2621" s="16" t="s">
        <v>3094</v>
      </c>
      <c r="F2621" s="16" t="s">
        <v>3133</v>
      </c>
      <c r="G2621" s="16" t="s">
        <v>3094</v>
      </c>
      <c r="H2621" s="16" t="s">
        <v>3125</v>
      </c>
      <c r="I2621" s="16">
        <v>51.554949999999998</v>
      </c>
      <c r="J2621" s="16">
        <v>-0.14146000000000999</v>
      </c>
      <c r="K2621" s="16">
        <v>2</v>
      </c>
      <c r="L2621" s="18" t="s">
        <v>3134</v>
      </c>
      <c r="M2621" s="18">
        <v>1</v>
      </c>
      <c r="N2621" s="18" t="s">
        <v>4</v>
      </c>
      <c r="O2621" s="18">
        <v>204600</v>
      </c>
      <c r="P2621" s="18">
        <v>204600</v>
      </c>
      <c r="Q2621" s="18">
        <v>204600</v>
      </c>
      <c r="R2621" s="18">
        <v>275678.0399956</v>
      </c>
      <c r="S2621" s="20">
        <v>1</v>
      </c>
      <c r="T2621" s="21">
        <f t="shared" si="40"/>
        <v>275678.0399956</v>
      </c>
      <c r="U2621" s="39">
        <f>T2621*Fx!$C$7</f>
        <v>284791.36363181821</v>
      </c>
    </row>
    <row r="2622" spans="1:21">
      <c r="A2622" s="16" t="s">
        <v>4438</v>
      </c>
      <c r="B2622" s="19"/>
      <c r="C2622" s="16" t="s">
        <v>3120</v>
      </c>
      <c r="D2622" s="16" t="s">
        <v>3121</v>
      </c>
      <c r="E2622" s="16" t="s">
        <v>3886</v>
      </c>
      <c r="F2622" s="16" t="s">
        <v>3887</v>
      </c>
      <c r="G2622" s="16" t="s">
        <v>3888</v>
      </c>
      <c r="H2622" s="16" t="s">
        <v>3179</v>
      </c>
      <c r="I2622" s="16">
        <v>56.455818999999998</v>
      </c>
      <c r="J2622" s="16">
        <v>-2.9769840000000101</v>
      </c>
      <c r="K2622" s="16">
        <v>3</v>
      </c>
      <c r="L2622" s="18" t="s">
        <v>3889</v>
      </c>
      <c r="M2622" s="18">
        <v>1</v>
      </c>
      <c r="N2622" s="18" t="s">
        <v>4</v>
      </c>
      <c r="O2622" s="18">
        <v>3339500</v>
      </c>
      <c r="P2622" s="18">
        <v>3339500</v>
      </c>
      <c r="Q2622" s="18">
        <v>3339500</v>
      </c>
      <c r="R2622" s="18">
        <v>4499642.2999281799</v>
      </c>
      <c r="S2622" s="20">
        <v>1</v>
      </c>
      <c r="T2622" s="21">
        <f t="shared" si="40"/>
        <v>4499642.2999281799</v>
      </c>
      <c r="U2622" s="39">
        <f>T2622*Fx!$C$7</f>
        <v>4648390.8057109304</v>
      </c>
    </row>
    <row r="2623" spans="1:21">
      <c r="A2623" s="16" t="s">
        <v>4438</v>
      </c>
      <c r="B2623" s="19"/>
      <c r="C2623" s="16" t="s">
        <v>3120</v>
      </c>
      <c r="D2623" s="16" t="s">
        <v>3121</v>
      </c>
      <c r="E2623" s="16" t="s">
        <v>3094</v>
      </c>
      <c r="F2623" s="16" t="s">
        <v>3129</v>
      </c>
      <c r="G2623" s="16" t="s">
        <v>3094</v>
      </c>
      <c r="H2623" s="16" t="s">
        <v>3125</v>
      </c>
      <c r="I2623" s="16">
        <v>51.51699</v>
      </c>
      <c r="J2623" s="16">
        <v>-0.19779000000000899</v>
      </c>
      <c r="K2623" s="16">
        <v>2</v>
      </c>
      <c r="L2623" s="18" t="s">
        <v>3130</v>
      </c>
      <c r="M2623" s="18">
        <v>1</v>
      </c>
      <c r="N2623" s="18" t="s">
        <v>4</v>
      </c>
      <c r="O2623" s="18">
        <v>1</v>
      </c>
      <c r="P2623" s="18">
        <v>1</v>
      </c>
      <c r="Q2623" s="18">
        <v>1</v>
      </c>
      <c r="R2623" s="18">
        <v>1.34739999997849</v>
      </c>
      <c r="S2623" s="20">
        <v>1</v>
      </c>
      <c r="T2623" s="21">
        <f t="shared" si="40"/>
        <v>1.34739999997849</v>
      </c>
      <c r="U2623" s="39">
        <f>T2623*Fx!$C$7</f>
        <v>1.3919421487381096</v>
      </c>
    </row>
    <row r="2624" spans="1:21">
      <c r="A2624" s="16" t="s">
        <v>4438</v>
      </c>
      <c r="B2624" s="19"/>
      <c r="C2624" s="16" t="s">
        <v>3120</v>
      </c>
      <c r="D2624" s="16" t="s">
        <v>3121</v>
      </c>
      <c r="E2624" s="16" t="s">
        <v>3643</v>
      </c>
      <c r="F2624" s="16" t="s">
        <v>3324</v>
      </c>
      <c r="G2624" s="16" t="s">
        <v>3325</v>
      </c>
      <c r="H2624" s="16" t="s">
        <v>3125</v>
      </c>
      <c r="I2624" s="16">
        <v>50.759417970000001</v>
      </c>
      <c r="J2624" s="16">
        <v>-1.5439820400000099</v>
      </c>
      <c r="K2624" s="16">
        <v>3</v>
      </c>
      <c r="L2624" s="18" t="s">
        <v>3326</v>
      </c>
      <c r="M2624" s="18">
        <v>1</v>
      </c>
      <c r="N2624" s="18" t="s">
        <v>4</v>
      </c>
      <c r="O2624" s="18">
        <v>1042173</v>
      </c>
      <c r="P2624" s="18">
        <v>1042173</v>
      </c>
      <c r="Q2624" s="18">
        <v>1042172.99999999</v>
      </c>
      <c r="R2624" s="18">
        <v>1404223.9001775801</v>
      </c>
      <c r="S2624" s="20">
        <v>1</v>
      </c>
      <c r="T2624" s="21">
        <f t="shared" si="40"/>
        <v>1404223.9001775801</v>
      </c>
      <c r="U2624" s="39">
        <f>T2624*Fx!$C$7</f>
        <v>1450644.5249768391</v>
      </c>
    </row>
    <row r="2625" spans="1:21">
      <c r="A2625" s="16" t="s">
        <v>4438</v>
      </c>
      <c r="B2625" s="19"/>
      <c r="C2625" s="16" t="s">
        <v>3120</v>
      </c>
      <c r="D2625" s="16" t="s">
        <v>3121</v>
      </c>
      <c r="E2625" s="16" t="s">
        <v>3094</v>
      </c>
      <c r="F2625" s="16" t="s">
        <v>3131</v>
      </c>
      <c r="G2625" s="16" t="s">
        <v>3094</v>
      </c>
      <c r="H2625" s="16" t="s">
        <v>3125</v>
      </c>
      <c r="I2625" s="16">
        <v>51.505519999999997</v>
      </c>
      <c r="J2625" s="16">
        <v>-0.14072000000001</v>
      </c>
      <c r="K2625" s="16">
        <v>2</v>
      </c>
      <c r="L2625" s="18" t="s">
        <v>3132</v>
      </c>
      <c r="M2625" s="18">
        <v>1</v>
      </c>
      <c r="N2625" s="18" t="s">
        <v>4</v>
      </c>
      <c r="O2625" s="18">
        <v>15277723</v>
      </c>
      <c r="P2625" s="18">
        <v>15277723</v>
      </c>
      <c r="Q2625" s="18">
        <v>15277723</v>
      </c>
      <c r="R2625" s="18">
        <v>20585203.969871402</v>
      </c>
      <c r="S2625" s="20">
        <v>1</v>
      </c>
      <c r="T2625" s="21">
        <f t="shared" si="40"/>
        <v>20585203.969871402</v>
      </c>
      <c r="U2625" s="39">
        <f>T2625*Fx!$C$7</f>
        <v>21265706.580445666</v>
      </c>
    </row>
    <row r="2626" spans="1:21">
      <c r="A2626" s="16" t="s">
        <v>4438</v>
      </c>
      <c r="B2626" s="19"/>
      <c r="C2626" s="16" t="s">
        <v>3120</v>
      </c>
      <c r="D2626" s="16" t="s">
        <v>3121</v>
      </c>
      <c r="E2626" s="16" t="s">
        <v>3859</v>
      </c>
      <c r="F2626" s="16" t="s">
        <v>3143</v>
      </c>
      <c r="G2626" s="16" t="s">
        <v>3094</v>
      </c>
      <c r="H2626" s="16" t="s">
        <v>3125</v>
      </c>
      <c r="I2626" s="16">
        <v>51.524438000000004</v>
      </c>
      <c r="J2626" s="16">
        <v>-5.6247000000009997E-2</v>
      </c>
      <c r="K2626" s="16">
        <v>3</v>
      </c>
      <c r="L2626" s="18" t="s">
        <v>3144</v>
      </c>
      <c r="M2626" s="18">
        <v>1</v>
      </c>
      <c r="N2626" s="18" t="s">
        <v>4</v>
      </c>
      <c r="O2626" s="18">
        <v>325904</v>
      </c>
      <c r="P2626" s="18">
        <v>325904</v>
      </c>
      <c r="Q2626" s="18">
        <v>325904</v>
      </c>
      <c r="R2626" s="18">
        <v>439123.04959299101</v>
      </c>
      <c r="S2626" s="20">
        <v>1</v>
      </c>
      <c r="T2626" s="21">
        <f t="shared" si="40"/>
        <v>439123.04959299101</v>
      </c>
      <c r="U2626" s="39">
        <f>T2626*Fx!$C$7</f>
        <v>453639.51404234616</v>
      </c>
    </row>
    <row r="2627" spans="1:21">
      <c r="A2627" s="16" t="s">
        <v>4438</v>
      </c>
      <c r="B2627" s="19"/>
      <c r="C2627" s="16" t="s">
        <v>3120</v>
      </c>
      <c r="D2627" s="16" t="s">
        <v>3121</v>
      </c>
      <c r="E2627" s="16" t="s">
        <v>3094</v>
      </c>
      <c r="F2627" s="16" t="s">
        <v>2397</v>
      </c>
      <c r="G2627" s="16" t="s">
        <v>3094</v>
      </c>
      <c r="H2627" s="16" t="s">
        <v>3125</v>
      </c>
      <c r="I2627" s="16">
        <v>51.420560000000002</v>
      </c>
      <c r="J2627" s="16">
        <v>-8.2900000000009993E-2</v>
      </c>
      <c r="K2627" s="16">
        <v>2</v>
      </c>
      <c r="L2627" s="18" t="s">
        <v>3149</v>
      </c>
      <c r="M2627" s="18">
        <v>1</v>
      </c>
      <c r="N2627" s="18" t="s">
        <v>4</v>
      </c>
      <c r="O2627" s="18">
        <v>320116</v>
      </c>
      <c r="P2627" s="18">
        <v>320116</v>
      </c>
      <c r="Q2627" s="18">
        <v>320116</v>
      </c>
      <c r="R2627" s="18">
        <v>431324.29839311598</v>
      </c>
      <c r="S2627" s="20">
        <v>1</v>
      </c>
      <c r="T2627" s="21">
        <f t="shared" ref="T2627:T2690" si="41">R2627*S2627</f>
        <v>431324.29839311598</v>
      </c>
      <c r="U2627" s="39">
        <f>T2627*Fx!$C$7</f>
        <v>445582.95288545045</v>
      </c>
    </row>
    <row r="2628" spans="1:21">
      <c r="A2628" s="16" t="s">
        <v>4438</v>
      </c>
      <c r="B2628" s="19"/>
      <c r="C2628" s="16" t="s">
        <v>3120</v>
      </c>
      <c r="D2628" s="16" t="s">
        <v>3121</v>
      </c>
      <c r="E2628" s="16" t="s">
        <v>3271</v>
      </c>
      <c r="F2628" s="16" t="s">
        <v>3272</v>
      </c>
      <c r="G2628" s="16" t="s">
        <v>3094</v>
      </c>
      <c r="H2628" s="16" t="s">
        <v>3125</v>
      </c>
      <c r="I2628" s="16">
        <v>51.504503040000003</v>
      </c>
      <c r="J2628" s="16">
        <v>-0.42104700000001</v>
      </c>
      <c r="K2628" s="16">
        <v>3</v>
      </c>
      <c r="L2628" s="18" t="s">
        <v>3273</v>
      </c>
      <c r="M2628" s="18">
        <v>1</v>
      </c>
      <c r="N2628" s="18" t="s">
        <v>4</v>
      </c>
      <c r="O2628" s="18">
        <v>452550</v>
      </c>
      <c r="P2628" s="18">
        <v>452550</v>
      </c>
      <c r="Q2628" s="18">
        <v>452550</v>
      </c>
      <c r="R2628" s="18">
        <v>609765.86999026802</v>
      </c>
      <c r="S2628" s="20">
        <v>1</v>
      </c>
      <c r="T2628" s="21">
        <f t="shared" si="41"/>
        <v>609765.86999026802</v>
      </c>
      <c r="U2628" s="39">
        <f>T2628*Fx!$C$7</f>
        <v>629923.41941143398</v>
      </c>
    </row>
    <row r="2629" spans="1:21">
      <c r="A2629" s="16" t="s">
        <v>4438</v>
      </c>
      <c r="B2629" s="19"/>
      <c r="C2629" s="16" t="s">
        <v>3120</v>
      </c>
      <c r="D2629" s="16" t="s">
        <v>3121</v>
      </c>
      <c r="E2629" s="16" t="s">
        <v>3094</v>
      </c>
      <c r="F2629" s="16" t="s">
        <v>2397</v>
      </c>
      <c r="G2629" s="16" t="s">
        <v>3094</v>
      </c>
      <c r="H2629" s="16" t="s">
        <v>3125</v>
      </c>
      <c r="I2629" s="16">
        <v>51.488936010000003</v>
      </c>
      <c r="J2629" s="16">
        <v>-0.12210012000001</v>
      </c>
      <c r="K2629" s="16">
        <v>3</v>
      </c>
      <c r="L2629" s="18" t="s">
        <v>3149</v>
      </c>
      <c r="M2629" s="18">
        <v>1</v>
      </c>
      <c r="N2629" s="18" t="s">
        <v>4</v>
      </c>
      <c r="O2629" s="18">
        <v>1950000</v>
      </c>
      <c r="P2629" s="18">
        <v>1950000</v>
      </c>
      <c r="Q2629" s="18">
        <v>1950000</v>
      </c>
      <c r="R2629" s="18">
        <v>2627429.9999580602</v>
      </c>
      <c r="S2629" s="20">
        <v>1</v>
      </c>
      <c r="T2629" s="21">
        <f t="shared" si="41"/>
        <v>2627429.9999580602</v>
      </c>
      <c r="U2629" s="39">
        <f>T2629*Fx!$C$7</f>
        <v>2714287.1900393185</v>
      </c>
    </row>
    <row r="2630" spans="1:21">
      <c r="A2630" s="16" t="s">
        <v>4438</v>
      </c>
      <c r="B2630" s="19"/>
      <c r="C2630" s="16" t="s">
        <v>3120</v>
      </c>
      <c r="D2630" s="16" t="s">
        <v>3121</v>
      </c>
      <c r="E2630" s="16" t="s">
        <v>3094</v>
      </c>
      <c r="F2630" s="16" t="s">
        <v>3129</v>
      </c>
      <c r="G2630" s="16" t="s">
        <v>3094</v>
      </c>
      <c r="H2630" s="16" t="s">
        <v>3125</v>
      </c>
      <c r="I2630" s="16">
        <v>51.517783979999997</v>
      </c>
      <c r="J2630" s="16">
        <v>-0.13959288000000999</v>
      </c>
      <c r="K2630" s="16">
        <v>3</v>
      </c>
      <c r="L2630" s="18" t="s">
        <v>3130</v>
      </c>
      <c r="M2630" s="18">
        <v>1</v>
      </c>
      <c r="N2630" s="18" t="s">
        <v>4</v>
      </c>
      <c r="O2630" s="18">
        <v>2114500</v>
      </c>
      <c r="P2630" s="18">
        <v>2114500</v>
      </c>
      <c r="Q2630" s="18">
        <v>2114500</v>
      </c>
      <c r="R2630" s="18">
        <v>2849077.2999545201</v>
      </c>
      <c r="S2630" s="20">
        <v>1</v>
      </c>
      <c r="T2630" s="21">
        <f t="shared" si="41"/>
        <v>2849077.2999545201</v>
      </c>
      <c r="U2630" s="39">
        <f>T2630*Fx!$C$7</f>
        <v>2943261.6735067358</v>
      </c>
    </row>
    <row r="2631" spans="1:21">
      <c r="A2631" s="16" t="s">
        <v>4438</v>
      </c>
      <c r="B2631" s="19"/>
      <c r="C2631" s="16" t="s">
        <v>3120</v>
      </c>
      <c r="D2631" s="16" t="s">
        <v>3121</v>
      </c>
      <c r="E2631" s="16" t="s">
        <v>3094</v>
      </c>
      <c r="F2631" s="16" t="s">
        <v>3129</v>
      </c>
      <c r="G2631" s="16" t="s">
        <v>3094</v>
      </c>
      <c r="H2631" s="16" t="s">
        <v>3125</v>
      </c>
      <c r="I2631" s="16">
        <v>51.524979999999999</v>
      </c>
      <c r="J2631" s="16">
        <v>-0.18384000000001</v>
      </c>
      <c r="K2631" s="16">
        <v>2</v>
      </c>
      <c r="L2631" s="18" t="s">
        <v>3130</v>
      </c>
      <c r="M2631" s="18">
        <v>1</v>
      </c>
      <c r="N2631" s="18" t="s">
        <v>4</v>
      </c>
      <c r="O2631" s="18">
        <v>131620.51174054999</v>
      </c>
      <c r="P2631" s="18">
        <v>131620.51174054999</v>
      </c>
      <c r="Q2631" s="18">
        <v>131620.51174054999</v>
      </c>
      <c r="R2631" s="18">
        <v>177345.47751638599</v>
      </c>
      <c r="S2631" s="20">
        <v>1</v>
      </c>
      <c r="T2631" s="21">
        <f t="shared" si="41"/>
        <v>177345.47751638599</v>
      </c>
      <c r="U2631" s="39">
        <f>T2631*Fx!$C$7</f>
        <v>183208.13793015084</v>
      </c>
    </row>
    <row r="2632" spans="1:21">
      <c r="A2632" s="16" t="s">
        <v>4438</v>
      </c>
      <c r="B2632" s="19"/>
      <c r="C2632" s="16" t="s">
        <v>3120</v>
      </c>
      <c r="D2632" s="16" t="s">
        <v>3121</v>
      </c>
      <c r="E2632" s="16" t="s">
        <v>3627</v>
      </c>
      <c r="F2632" s="16" t="s">
        <v>3099</v>
      </c>
      <c r="G2632" s="16" t="s">
        <v>3230</v>
      </c>
      <c r="H2632" s="16" t="s">
        <v>3125</v>
      </c>
      <c r="I2632" s="16">
        <v>51.820712999999998</v>
      </c>
      <c r="J2632" s="16">
        <v>-4.8364920000009998E-2</v>
      </c>
      <c r="K2632" s="16">
        <v>3</v>
      </c>
      <c r="L2632" s="18" t="s">
        <v>3231</v>
      </c>
      <c r="M2632" s="18">
        <v>1</v>
      </c>
      <c r="N2632" s="18" t="s">
        <v>4</v>
      </c>
      <c r="O2632" s="18">
        <v>3564615.54</v>
      </c>
      <c r="P2632" s="18">
        <v>3564615.54</v>
      </c>
      <c r="Q2632" s="18">
        <v>3564615.54</v>
      </c>
      <c r="R2632" s="18">
        <v>4802962.97851934</v>
      </c>
      <c r="S2632" s="20">
        <v>1</v>
      </c>
      <c r="T2632" s="21">
        <f t="shared" si="41"/>
        <v>4802962.97851934</v>
      </c>
      <c r="U2632" s="39">
        <f>T2632*Fx!$C$7</f>
        <v>4961738.6141728722</v>
      </c>
    </row>
    <row r="2633" spans="1:21">
      <c r="A2633" s="16" t="s">
        <v>4438</v>
      </c>
      <c r="B2633" s="19"/>
      <c r="C2633" s="16" t="s">
        <v>3120</v>
      </c>
      <c r="D2633" s="16" t="s">
        <v>3121</v>
      </c>
      <c r="E2633" s="16" t="s">
        <v>3094</v>
      </c>
      <c r="F2633" s="16" t="s">
        <v>3143</v>
      </c>
      <c r="G2633" s="16" t="s">
        <v>3094</v>
      </c>
      <c r="H2633" s="16" t="s">
        <v>3125</v>
      </c>
      <c r="I2633" s="16">
        <v>51.53145</v>
      </c>
      <c r="J2633" s="16">
        <v>-5.7120000000009899E-2</v>
      </c>
      <c r="K2633" s="16">
        <v>2</v>
      </c>
      <c r="L2633" s="18" t="s">
        <v>3144</v>
      </c>
      <c r="M2633" s="18">
        <v>1</v>
      </c>
      <c r="N2633" s="18" t="s">
        <v>4</v>
      </c>
      <c r="O2633" s="18">
        <v>129550</v>
      </c>
      <c r="P2633" s="18">
        <v>129550</v>
      </c>
      <c r="Q2633" s="18">
        <v>129550</v>
      </c>
      <c r="R2633" s="18">
        <v>174555.66999721399</v>
      </c>
      <c r="S2633" s="20">
        <v>1</v>
      </c>
      <c r="T2633" s="21">
        <f t="shared" si="41"/>
        <v>174555.66999721399</v>
      </c>
      <c r="U2633" s="39">
        <f>T2633*Fx!$C$7</f>
        <v>180326.10536902273</v>
      </c>
    </row>
    <row r="2634" spans="1:21">
      <c r="A2634" s="16" t="s">
        <v>4438</v>
      </c>
      <c r="B2634" s="19"/>
      <c r="C2634" s="16" t="s">
        <v>3120</v>
      </c>
      <c r="D2634" s="16" t="s">
        <v>3121</v>
      </c>
      <c r="E2634" s="16" t="s">
        <v>3094</v>
      </c>
      <c r="F2634" s="16" t="s">
        <v>3129</v>
      </c>
      <c r="G2634" s="16" t="s">
        <v>3094</v>
      </c>
      <c r="H2634" s="16" t="s">
        <v>3125</v>
      </c>
      <c r="I2634" s="16">
        <v>51.497950000000003</v>
      </c>
      <c r="J2634" s="16">
        <v>-0.19590000000000901</v>
      </c>
      <c r="K2634" s="16">
        <v>2</v>
      </c>
      <c r="L2634" s="18" t="s">
        <v>3130</v>
      </c>
      <c r="M2634" s="18">
        <v>1</v>
      </c>
      <c r="N2634" s="18" t="s">
        <v>4</v>
      </c>
      <c r="O2634" s="18">
        <v>2016900</v>
      </c>
      <c r="P2634" s="18">
        <v>2016900</v>
      </c>
      <c r="Q2634" s="18">
        <v>2016900</v>
      </c>
      <c r="R2634" s="18">
        <v>2717571.05995662</v>
      </c>
      <c r="S2634" s="20">
        <v>1</v>
      </c>
      <c r="T2634" s="21">
        <f t="shared" si="41"/>
        <v>2717571.05995662</v>
      </c>
      <c r="U2634" s="39">
        <f>T2634*Fx!$C$7</f>
        <v>2807408.119789897</v>
      </c>
    </row>
    <row r="2635" spans="1:21">
      <c r="A2635" s="16" t="s">
        <v>4438</v>
      </c>
      <c r="B2635" s="19"/>
      <c r="C2635" s="16" t="s">
        <v>3120</v>
      </c>
      <c r="D2635" s="16" t="s">
        <v>3121</v>
      </c>
      <c r="E2635" s="16" t="s">
        <v>3816</v>
      </c>
      <c r="F2635" s="16" t="s">
        <v>3817</v>
      </c>
      <c r="G2635" s="16" t="s">
        <v>3788</v>
      </c>
      <c r="H2635" s="16" t="s">
        <v>3125</v>
      </c>
      <c r="I2635" s="16">
        <v>52.036110000000001</v>
      </c>
      <c r="J2635" s="16">
        <v>-1.85775000000001</v>
      </c>
      <c r="K2635" s="16">
        <v>2</v>
      </c>
      <c r="L2635" s="18" t="s">
        <v>3818</v>
      </c>
      <c r="M2635" s="18">
        <v>1</v>
      </c>
      <c r="N2635" s="18" t="s">
        <v>4</v>
      </c>
      <c r="O2635" s="18">
        <v>5438080</v>
      </c>
      <c r="P2635" s="18">
        <v>5438080</v>
      </c>
      <c r="Q2635" s="18">
        <v>5438080</v>
      </c>
      <c r="R2635" s="18">
        <v>7327268.9918830497</v>
      </c>
      <c r="S2635" s="20">
        <v>1</v>
      </c>
      <c r="T2635" s="21">
        <f t="shared" si="41"/>
        <v>7327268.9918830497</v>
      </c>
      <c r="U2635" s="39">
        <f>T2635*Fx!$C$7</f>
        <v>7569492.7602097625</v>
      </c>
    </row>
    <row r="2636" spans="1:21">
      <c r="A2636" s="16" t="s">
        <v>4438</v>
      </c>
      <c r="B2636" s="19"/>
      <c r="C2636" s="16" t="s">
        <v>3120</v>
      </c>
      <c r="D2636" s="16" t="s">
        <v>3121</v>
      </c>
      <c r="E2636" s="16" t="s">
        <v>3094</v>
      </c>
      <c r="F2636" s="16" t="s">
        <v>2397</v>
      </c>
      <c r="G2636" s="16" t="s">
        <v>3094</v>
      </c>
      <c r="H2636" s="16" t="s">
        <v>3125</v>
      </c>
      <c r="I2636" s="16">
        <v>51.508229999999998</v>
      </c>
      <c r="J2636" s="16">
        <v>-9.6670000000009998E-2</v>
      </c>
      <c r="K2636" s="16">
        <v>2</v>
      </c>
      <c r="L2636" s="18" t="s">
        <v>3149</v>
      </c>
      <c r="M2636" s="18">
        <v>1</v>
      </c>
      <c r="N2636" s="18" t="s">
        <v>4</v>
      </c>
      <c r="O2636" s="18">
        <v>500000</v>
      </c>
      <c r="P2636" s="18">
        <v>500000</v>
      </c>
      <c r="Q2636" s="18">
        <v>500000</v>
      </c>
      <c r="R2636" s="18">
        <v>673699.99998924695</v>
      </c>
      <c r="S2636" s="20">
        <v>1</v>
      </c>
      <c r="T2636" s="21">
        <f t="shared" si="41"/>
        <v>673699.99998924695</v>
      </c>
      <c r="U2636" s="39">
        <f>T2636*Fx!$C$7</f>
        <v>695971.07436905685</v>
      </c>
    </row>
    <row r="2637" spans="1:21">
      <c r="A2637" s="16" t="s">
        <v>4438</v>
      </c>
      <c r="B2637" s="19"/>
      <c r="C2637" s="16" t="s">
        <v>3120</v>
      </c>
      <c r="D2637" s="16" t="s">
        <v>3121</v>
      </c>
      <c r="E2637" s="16" t="s">
        <v>3094</v>
      </c>
      <c r="F2637" s="16" t="s">
        <v>3129</v>
      </c>
      <c r="G2637" s="16" t="s">
        <v>3094</v>
      </c>
      <c r="H2637" s="16" t="s">
        <v>3125</v>
      </c>
      <c r="I2637" s="16">
        <v>51.499000000000002</v>
      </c>
      <c r="J2637" s="16">
        <v>-0.18630000000000899</v>
      </c>
      <c r="K2637" s="16">
        <v>2</v>
      </c>
      <c r="L2637" s="18" t="s">
        <v>3130</v>
      </c>
      <c r="M2637" s="18">
        <v>1</v>
      </c>
      <c r="N2637" s="18" t="s">
        <v>4</v>
      </c>
      <c r="O2637" s="18">
        <v>14847770</v>
      </c>
      <c r="P2637" s="18">
        <v>14847770</v>
      </c>
      <c r="Q2637" s="18">
        <v>14847769.999999899</v>
      </c>
      <c r="R2637" s="18">
        <v>20005885.297680698</v>
      </c>
      <c r="S2637" s="20">
        <v>1</v>
      </c>
      <c r="T2637" s="21">
        <f t="shared" si="41"/>
        <v>20005885.297680698</v>
      </c>
      <c r="U2637" s="39">
        <f>T2637*Fx!$C$7</f>
        <v>20667236.877769317</v>
      </c>
    </row>
    <row r="2638" spans="1:21">
      <c r="A2638" s="16" t="s">
        <v>4438</v>
      </c>
      <c r="B2638" s="19"/>
      <c r="C2638" s="16" t="s">
        <v>3120</v>
      </c>
      <c r="D2638" s="16" t="s">
        <v>3121</v>
      </c>
      <c r="E2638" s="16" t="s">
        <v>3094</v>
      </c>
      <c r="F2638" s="16" t="s">
        <v>2397</v>
      </c>
      <c r="G2638" s="16" t="s">
        <v>3094</v>
      </c>
      <c r="H2638" s="16" t="s">
        <v>3125</v>
      </c>
      <c r="I2638" s="16">
        <v>51.450029999999998</v>
      </c>
      <c r="J2638" s="16">
        <v>-1.8210000000009999E-2</v>
      </c>
      <c r="K2638" s="16">
        <v>2</v>
      </c>
      <c r="L2638" s="18" t="s">
        <v>3149</v>
      </c>
      <c r="M2638" s="18">
        <v>1</v>
      </c>
      <c r="N2638" s="18" t="s">
        <v>4</v>
      </c>
      <c r="O2638" s="18">
        <v>163008</v>
      </c>
      <c r="P2638" s="18">
        <v>163008</v>
      </c>
      <c r="Q2638" s="18">
        <v>163008</v>
      </c>
      <c r="R2638" s="18">
        <v>219636.97919649401</v>
      </c>
      <c r="S2638" s="20">
        <v>1</v>
      </c>
      <c r="T2638" s="21">
        <f t="shared" si="41"/>
        <v>219636.97919649401</v>
      </c>
      <c r="U2638" s="39">
        <f>T2638*Fx!$C$7</f>
        <v>226897.7057815021</v>
      </c>
    </row>
    <row r="2639" spans="1:21">
      <c r="A2639" s="16" t="s">
        <v>4438</v>
      </c>
      <c r="B2639" s="19"/>
      <c r="C2639" s="16" t="s">
        <v>3120</v>
      </c>
      <c r="D2639" s="16" t="s">
        <v>3121</v>
      </c>
      <c r="E2639" s="16" t="s">
        <v>3094</v>
      </c>
      <c r="F2639" s="16" t="s">
        <v>3151</v>
      </c>
      <c r="G2639" s="16" t="s">
        <v>3094</v>
      </c>
      <c r="H2639" s="16" t="s">
        <v>3125</v>
      </c>
      <c r="I2639" s="16">
        <v>51.522979999999997</v>
      </c>
      <c r="J2639" s="16">
        <v>-0.11860000000001</v>
      </c>
      <c r="K2639" s="16">
        <v>2</v>
      </c>
      <c r="L2639" s="18" t="s">
        <v>3152</v>
      </c>
      <c r="M2639" s="18">
        <v>1</v>
      </c>
      <c r="N2639" s="18" t="s">
        <v>4</v>
      </c>
      <c r="O2639" s="18">
        <v>425000</v>
      </c>
      <c r="P2639" s="18">
        <v>425000</v>
      </c>
      <c r="Q2639" s="18">
        <v>424999.99999999901</v>
      </c>
      <c r="R2639" s="18">
        <v>572644.99999086</v>
      </c>
      <c r="S2639" s="20">
        <v>1</v>
      </c>
      <c r="T2639" s="21">
        <f t="shared" si="41"/>
        <v>572644.99999086</v>
      </c>
      <c r="U2639" s="39">
        <f>T2639*Fx!$C$7</f>
        <v>591575.41321369843</v>
      </c>
    </row>
    <row r="2640" spans="1:21">
      <c r="A2640" s="16" t="s">
        <v>4438</v>
      </c>
      <c r="B2640" s="19"/>
      <c r="C2640" s="16" t="s">
        <v>3120</v>
      </c>
      <c r="D2640" s="16" t="s">
        <v>3121</v>
      </c>
      <c r="E2640" s="16" t="s">
        <v>3094</v>
      </c>
      <c r="F2640" s="16" t="s">
        <v>3277</v>
      </c>
      <c r="G2640" s="16" t="s">
        <v>3094</v>
      </c>
      <c r="H2640" s="16" t="s">
        <v>3125</v>
      </c>
      <c r="I2640" s="16">
        <v>51.512219999999999</v>
      </c>
      <c r="J2640" s="16">
        <v>-8.3311000000010002E-2</v>
      </c>
      <c r="K2640" s="16">
        <v>3</v>
      </c>
      <c r="L2640" s="18" t="s">
        <v>3278</v>
      </c>
      <c r="M2640" s="18">
        <v>1</v>
      </c>
      <c r="N2640" s="18" t="s">
        <v>4</v>
      </c>
      <c r="O2640" s="18">
        <v>18750000</v>
      </c>
      <c r="P2640" s="18">
        <v>18750000</v>
      </c>
      <c r="Q2640" s="18">
        <v>18750000</v>
      </c>
      <c r="R2640" s="18">
        <v>25263749.9995967</v>
      </c>
      <c r="S2640" s="20">
        <v>1</v>
      </c>
      <c r="T2640" s="21">
        <f t="shared" si="41"/>
        <v>25263749.9995967</v>
      </c>
      <c r="U2640" s="39">
        <f>T2640*Fx!$C$7</f>
        <v>26098915.288839567</v>
      </c>
    </row>
    <row r="2641" spans="1:21">
      <c r="A2641" s="16" t="s">
        <v>4438</v>
      </c>
      <c r="B2641" s="19"/>
      <c r="C2641" s="16" t="s">
        <v>3120</v>
      </c>
      <c r="D2641" s="16" t="s">
        <v>3121</v>
      </c>
      <c r="E2641" s="16" t="s">
        <v>3905</v>
      </c>
      <c r="F2641" s="16" t="s">
        <v>3605</v>
      </c>
      <c r="G2641" s="16" t="s">
        <v>3207</v>
      </c>
      <c r="H2641" s="16" t="s">
        <v>3125</v>
      </c>
      <c r="I2641" s="16">
        <v>51.910276000000003</v>
      </c>
      <c r="J2641" s="16">
        <v>-0.95661500000000999</v>
      </c>
      <c r="K2641" s="16">
        <v>3</v>
      </c>
      <c r="L2641" s="18" t="s">
        <v>3606</v>
      </c>
      <c r="M2641" s="18">
        <v>1</v>
      </c>
      <c r="N2641" s="18" t="s">
        <v>4</v>
      </c>
      <c r="O2641" s="18">
        <v>818445</v>
      </c>
      <c r="P2641" s="18">
        <v>818445</v>
      </c>
      <c r="Q2641" s="18">
        <v>818445</v>
      </c>
      <c r="R2641" s="18">
        <v>1102772.7929823899</v>
      </c>
      <c r="S2641" s="20">
        <v>1</v>
      </c>
      <c r="T2641" s="21">
        <f t="shared" si="41"/>
        <v>1102772.7929823899</v>
      </c>
      <c r="U2641" s="39">
        <f>T2641*Fx!$C$7</f>
        <v>1139228.0919239568</v>
      </c>
    </row>
    <row r="2642" spans="1:21">
      <c r="A2642" s="16" t="s">
        <v>4438</v>
      </c>
      <c r="B2642" s="19"/>
      <c r="C2642" s="16" t="s">
        <v>3120</v>
      </c>
      <c r="D2642" s="16" t="s">
        <v>3121</v>
      </c>
      <c r="E2642" s="16" t="s">
        <v>3913</v>
      </c>
      <c r="F2642" s="16" t="s">
        <v>3743</v>
      </c>
      <c r="G2642" s="16" t="s">
        <v>3220</v>
      </c>
      <c r="H2642" s="16" t="s">
        <v>3125</v>
      </c>
      <c r="I2642" s="16">
        <v>50.414600970000002</v>
      </c>
      <c r="J2642" s="16">
        <v>-5.0901958799999996</v>
      </c>
      <c r="K2642" s="16">
        <v>3</v>
      </c>
      <c r="L2642" s="18" t="s">
        <v>3744</v>
      </c>
      <c r="M2642" s="18">
        <v>1</v>
      </c>
      <c r="N2642" s="18" t="s">
        <v>4</v>
      </c>
      <c r="O2642" s="18">
        <v>200000</v>
      </c>
      <c r="P2642" s="18">
        <v>200000</v>
      </c>
      <c r="Q2642" s="18">
        <v>199999.99999999901</v>
      </c>
      <c r="R2642" s="18">
        <v>269479.99999569898</v>
      </c>
      <c r="S2642" s="20">
        <v>1</v>
      </c>
      <c r="T2642" s="21">
        <f t="shared" si="41"/>
        <v>269479.99999569898</v>
      </c>
      <c r="U2642" s="39">
        <f>T2642*Fx!$C$7</f>
        <v>278388.42974762293</v>
      </c>
    </row>
    <row r="2643" spans="1:21">
      <c r="A2643" s="16" t="s">
        <v>4438</v>
      </c>
      <c r="B2643" s="19"/>
      <c r="C2643" s="16" t="s">
        <v>3120</v>
      </c>
      <c r="D2643" s="16" t="s">
        <v>3121</v>
      </c>
      <c r="E2643" s="16" t="s">
        <v>3733</v>
      </c>
      <c r="F2643" s="16" t="s">
        <v>3129</v>
      </c>
      <c r="G2643" s="16" t="s">
        <v>3094</v>
      </c>
      <c r="H2643" s="16" t="s">
        <v>3125</v>
      </c>
      <c r="I2643" s="16">
        <v>51.510930000000002</v>
      </c>
      <c r="J2643" s="16">
        <v>-0.14448000000000999</v>
      </c>
      <c r="K2643" s="16">
        <v>2</v>
      </c>
      <c r="L2643" s="18" t="s">
        <v>3130</v>
      </c>
      <c r="M2643" s="18">
        <v>1</v>
      </c>
      <c r="N2643" s="18" t="s">
        <v>4</v>
      </c>
      <c r="O2643" s="18">
        <v>3738879.26</v>
      </c>
      <c r="P2643" s="18">
        <v>3738879.26</v>
      </c>
      <c r="Q2643" s="18">
        <v>3738879.26</v>
      </c>
      <c r="R2643" s="18">
        <v>5037765.91484359</v>
      </c>
      <c r="S2643" s="20">
        <v>1</v>
      </c>
      <c r="T2643" s="21">
        <f t="shared" si="41"/>
        <v>5037765.91484359</v>
      </c>
      <c r="U2643" s="39">
        <f>T2643*Fx!$C$7</f>
        <v>5204303.6310367668</v>
      </c>
    </row>
    <row r="2644" spans="1:21">
      <c r="A2644" s="16" t="s">
        <v>4438</v>
      </c>
      <c r="B2644" s="19"/>
      <c r="C2644" s="16" t="s">
        <v>3120</v>
      </c>
      <c r="D2644" s="16" t="s">
        <v>3121</v>
      </c>
      <c r="E2644" s="16" t="s">
        <v>3094</v>
      </c>
      <c r="F2644" s="16" t="s">
        <v>3133</v>
      </c>
      <c r="G2644" s="16" t="s">
        <v>3094</v>
      </c>
      <c r="H2644" s="16" t="s">
        <v>3125</v>
      </c>
      <c r="I2644" s="16">
        <v>51.542479999999998</v>
      </c>
      <c r="J2644" s="16">
        <v>-0.18318000000001</v>
      </c>
      <c r="K2644" s="16">
        <v>2</v>
      </c>
      <c r="L2644" s="18" t="s">
        <v>3134</v>
      </c>
      <c r="M2644" s="18">
        <v>1</v>
      </c>
      <c r="N2644" s="18" t="s">
        <v>4</v>
      </c>
      <c r="O2644" s="18">
        <v>20000</v>
      </c>
      <c r="P2644" s="18">
        <v>20000</v>
      </c>
      <c r="Q2644" s="18">
        <v>20000</v>
      </c>
      <c r="R2644" s="18">
        <v>26947.9999995699</v>
      </c>
      <c r="S2644" s="20">
        <v>1</v>
      </c>
      <c r="T2644" s="21">
        <f t="shared" si="41"/>
        <v>26947.9999995699</v>
      </c>
      <c r="U2644" s="39">
        <f>T2644*Fx!$C$7</f>
        <v>27838.842974762298</v>
      </c>
    </row>
    <row r="2645" spans="1:21">
      <c r="A2645" s="16" t="s">
        <v>4438</v>
      </c>
      <c r="B2645" s="19"/>
      <c r="C2645" s="16" t="s">
        <v>3120</v>
      </c>
      <c r="D2645" s="16" t="s">
        <v>3121</v>
      </c>
      <c r="E2645" s="16" t="s">
        <v>3094</v>
      </c>
      <c r="F2645" s="16" t="s">
        <v>3131</v>
      </c>
      <c r="G2645" s="16" t="s">
        <v>3094</v>
      </c>
      <c r="H2645" s="16" t="s">
        <v>3125</v>
      </c>
      <c r="I2645" s="16">
        <v>51.489400000000003</v>
      </c>
      <c r="J2645" s="16">
        <v>-0.17793000000001</v>
      </c>
      <c r="K2645" s="16">
        <v>2</v>
      </c>
      <c r="L2645" s="18" t="s">
        <v>3132</v>
      </c>
      <c r="M2645" s="18">
        <v>1</v>
      </c>
      <c r="N2645" s="18" t="s">
        <v>4</v>
      </c>
      <c r="O2645" s="18">
        <v>178506.4</v>
      </c>
      <c r="P2645" s="18">
        <v>178506.4</v>
      </c>
      <c r="Q2645" s="18">
        <v>178506.4</v>
      </c>
      <c r="R2645" s="18">
        <v>240519.52335616099</v>
      </c>
      <c r="S2645" s="20">
        <v>1</v>
      </c>
      <c r="T2645" s="21">
        <f t="shared" si="41"/>
        <v>240519.52335616099</v>
      </c>
      <c r="U2645" s="39">
        <f>T2645*Fx!$C$7</f>
        <v>248470.58197950519</v>
      </c>
    </row>
    <row r="2646" spans="1:21">
      <c r="A2646" s="16" t="s">
        <v>4438</v>
      </c>
      <c r="B2646" s="19"/>
      <c r="C2646" s="16" t="s">
        <v>3120</v>
      </c>
      <c r="D2646" s="16" t="s">
        <v>3121</v>
      </c>
      <c r="E2646" s="16" t="s">
        <v>3868</v>
      </c>
      <c r="F2646" s="16" t="s">
        <v>3869</v>
      </c>
      <c r="G2646" s="16" t="s">
        <v>3870</v>
      </c>
      <c r="H2646" s="16" t="s">
        <v>3179</v>
      </c>
      <c r="I2646" s="16">
        <v>55.609729999999999</v>
      </c>
      <c r="J2646" s="16">
        <v>-4.6779400000000102</v>
      </c>
      <c r="K2646" s="16">
        <v>2</v>
      </c>
      <c r="L2646" s="18" t="s">
        <v>3871</v>
      </c>
      <c r="M2646" s="18">
        <v>1</v>
      </c>
      <c r="N2646" s="18" t="s">
        <v>4</v>
      </c>
      <c r="O2646" s="18">
        <v>92400</v>
      </c>
      <c r="P2646" s="18">
        <v>92400</v>
      </c>
      <c r="Q2646" s="18">
        <v>92400</v>
      </c>
      <c r="R2646" s="18">
        <v>124499.759998012</v>
      </c>
      <c r="S2646" s="20">
        <v>1</v>
      </c>
      <c r="T2646" s="21">
        <f t="shared" si="41"/>
        <v>124499.759998012</v>
      </c>
      <c r="U2646" s="39">
        <f>T2646*Fx!$C$7</f>
        <v>128615.45454340085</v>
      </c>
    </row>
    <row r="2647" spans="1:21">
      <c r="A2647" s="16" t="s">
        <v>4438</v>
      </c>
      <c r="B2647" s="19"/>
      <c r="C2647" s="16" t="s">
        <v>3120</v>
      </c>
      <c r="D2647" s="16" t="s">
        <v>3121</v>
      </c>
      <c r="E2647" s="16" t="s">
        <v>3215</v>
      </c>
      <c r="F2647" s="16" t="s">
        <v>3216</v>
      </c>
      <c r="G2647" s="16" t="s">
        <v>3275</v>
      </c>
      <c r="H2647" s="16" t="s">
        <v>3125</v>
      </c>
      <c r="I2647" s="16">
        <v>50.976099990000002</v>
      </c>
      <c r="J2647" s="16">
        <v>-1.97709516000001</v>
      </c>
      <c r="K2647" s="16">
        <v>3</v>
      </c>
      <c r="L2647" s="18" t="s">
        <v>3217</v>
      </c>
      <c r="M2647" s="18">
        <v>1</v>
      </c>
      <c r="N2647" s="18" t="s">
        <v>4</v>
      </c>
      <c r="O2647" s="18">
        <v>100000</v>
      </c>
      <c r="P2647" s="18">
        <v>100000</v>
      </c>
      <c r="Q2647" s="18">
        <v>99999.999999999898</v>
      </c>
      <c r="R2647" s="18">
        <v>134739.99999784899</v>
      </c>
      <c r="S2647" s="20">
        <v>1</v>
      </c>
      <c r="T2647" s="21">
        <f t="shared" si="41"/>
        <v>134739.99999784899</v>
      </c>
      <c r="U2647" s="39">
        <f>T2647*Fx!$C$7</f>
        <v>139194.21487381097</v>
      </c>
    </row>
    <row r="2648" spans="1:21">
      <c r="A2648" s="16" t="s">
        <v>4438</v>
      </c>
      <c r="B2648" s="19"/>
      <c r="C2648" s="16" t="s">
        <v>3120</v>
      </c>
      <c r="D2648" s="16" t="s">
        <v>3121</v>
      </c>
      <c r="E2648" s="16" t="s">
        <v>5010</v>
      </c>
      <c r="F2648" s="16" t="s">
        <v>3301</v>
      </c>
      <c r="G2648" s="16" t="s">
        <v>3295</v>
      </c>
      <c r="H2648" s="16" t="s">
        <v>3125</v>
      </c>
      <c r="I2648" s="16">
        <v>52.604382960000002</v>
      </c>
      <c r="J2648" s="16">
        <v>0.38864700000001001</v>
      </c>
      <c r="K2648" s="16">
        <v>3</v>
      </c>
      <c r="L2648" s="18" t="s">
        <v>3302</v>
      </c>
      <c r="M2648" s="18">
        <v>1</v>
      </c>
      <c r="N2648" s="18" t="s">
        <v>4</v>
      </c>
      <c r="O2648" s="18">
        <v>3600</v>
      </c>
      <c r="P2648" s="18">
        <v>3600</v>
      </c>
      <c r="Q2648" s="18">
        <v>3600</v>
      </c>
      <c r="R2648" s="18">
        <v>4850.6399999225796</v>
      </c>
      <c r="S2648" s="20">
        <v>1</v>
      </c>
      <c r="T2648" s="21">
        <f t="shared" si="41"/>
        <v>4850.6399999225796</v>
      </c>
      <c r="U2648" s="39">
        <f>T2648*Fx!$C$7</f>
        <v>5010.9917354572108</v>
      </c>
    </row>
    <row r="2649" spans="1:21">
      <c r="A2649" s="16" t="s">
        <v>4438</v>
      </c>
      <c r="B2649" s="19"/>
      <c r="C2649" s="16" t="s">
        <v>3120</v>
      </c>
      <c r="D2649" s="16" t="s">
        <v>3121</v>
      </c>
      <c r="E2649" s="16" t="s">
        <v>3094</v>
      </c>
      <c r="F2649" s="16" t="s">
        <v>2397</v>
      </c>
      <c r="G2649" s="16" t="s">
        <v>3094</v>
      </c>
      <c r="H2649" s="16" t="s">
        <v>3125</v>
      </c>
      <c r="I2649" s="16">
        <v>51.445631970000001</v>
      </c>
      <c r="J2649" s="16">
        <v>-8.674884000001E-2</v>
      </c>
      <c r="K2649" s="16">
        <v>3</v>
      </c>
      <c r="L2649" s="18" t="s">
        <v>3149</v>
      </c>
      <c r="M2649" s="18">
        <v>1</v>
      </c>
      <c r="N2649" s="18" t="s">
        <v>4</v>
      </c>
      <c r="O2649" s="18">
        <v>1000000</v>
      </c>
      <c r="P2649" s="18">
        <v>1000000</v>
      </c>
      <c r="Q2649" s="18">
        <v>1000000</v>
      </c>
      <c r="R2649" s="18">
        <v>1347399.9999784899</v>
      </c>
      <c r="S2649" s="20">
        <v>1</v>
      </c>
      <c r="T2649" s="21">
        <f t="shared" si="41"/>
        <v>1347399.9999784899</v>
      </c>
      <c r="U2649" s="39">
        <f>T2649*Fx!$C$7</f>
        <v>1391942.1487381095</v>
      </c>
    </row>
    <row r="2650" spans="1:21">
      <c r="A2650" s="16" t="s">
        <v>4438</v>
      </c>
      <c r="B2650" s="19"/>
      <c r="C2650" s="16" t="s">
        <v>3120</v>
      </c>
      <c r="D2650" s="16" t="s">
        <v>3121</v>
      </c>
      <c r="E2650" s="16" t="s">
        <v>3094</v>
      </c>
      <c r="F2650" s="16" t="s">
        <v>3151</v>
      </c>
      <c r="G2650" s="16" t="s">
        <v>3094</v>
      </c>
      <c r="H2650" s="16" t="s">
        <v>3125</v>
      </c>
      <c r="I2650" s="16">
        <v>51.524209999999997</v>
      </c>
      <c r="J2650" s="16">
        <v>-0.11580000000001001</v>
      </c>
      <c r="K2650" s="16">
        <v>2</v>
      </c>
      <c r="L2650" s="18" t="s">
        <v>3152</v>
      </c>
      <c r="M2650" s="18">
        <v>1</v>
      </c>
      <c r="N2650" s="18" t="s">
        <v>4</v>
      </c>
      <c r="O2650" s="18">
        <v>13439194.1894884</v>
      </c>
      <c r="P2650" s="18">
        <v>13439194.1894884</v>
      </c>
      <c r="Q2650" s="18">
        <v>13439194.1894884</v>
      </c>
      <c r="R2650" s="18">
        <v>18107970.2506276</v>
      </c>
      <c r="S2650" s="20">
        <v>1</v>
      </c>
      <c r="T2650" s="21">
        <f t="shared" si="41"/>
        <v>18107970.2506276</v>
      </c>
      <c r="U2650" s="39">
        <f>T2650*Fx!$C$7</f>
        <v>18706580.83742521</v>
      </c>
    </row>
    <row r="2651" spans="1:21">
      <c r="A2651" s="16" t="s">
        <v>4438</v>
      </c>
      <c r="B2651" s="19"/>
      <c r="C2651" s="16" t="s">
        <v>3120</v>
      </c>
      <c r="D2651" s="16" t="s">
        <v>3121</v>
      </c>
      <c r="E2651" s="16" t="s">
        <v>3094</v>
      </c>
      <c r="F2651" s="16" t="s">
        <v>3131</v>
      </c>
      <c r="G2651" s="16" t="s">
        <v>3094</v>
      </c>
      <c r="H2651" s="16" t="s">
        <v>3125</v>
      </c>
      <c r="I2651" s="16">
        <v>51.494869999999999</v>
      </c>
      <c r="J2651" s="16">
        <v>-0.17997000000000901</v>
      </c>
      <c r="K2651" s="16">
        <v>2</v>
      </c>
      <c r="L2651" s="18" t="s">
        <v>3132</v>
      </c>
      <c r="M2651" s="18">
        <v>1</v>
      </c>
      <c r="N2651" s="18" t="s">
        <v>4</v>
      </c>
      <c r="O2651" s="18">
        <v>70000</v>
      </c>
      <c r="P2651" s="18">
        <v>70000</v>
      </c>
      <c r="Q2651" s="18">
        <v>70000</v>
      </c>
      <c r="R2651" s="18">
        <v>94317.999998494604</v>
      </c>
      <c r="S2651" s="20">
        <v>1</v>
      </c>
      <c r="T2651" s="21">
        <f t="shared" si="41"/>
        <v>94317.999998494604</v>
      </c>
      <c r="U2651" s="39">
        <f>T2651*Fx!$C$7</f>
        <v>97435.950411667989</v>
      </c>
    </row>
    <row r="2652" spans="1:21">
      <c r="A2652" s="16" t="s">
        <v>4438</v>
      </c>
      <c r="B2652" s="19"/>
      <c r="C2652" s="16" t="s">
        <v>3120</v>
      </c>
      <c r="D2652" s="16" t="s">
        <v>3121</v>
      </c>
      <c r="E2652" s="16" t="s">
        <v>3804</v>
      </c>
      <c r="F2652" s="16" t="s">
        <v>3301</v>
      </c>
      <c r="G2652" s="16" t="s">
        <v>3295</v>
      </c>
      <c r="H2652" s="16" t="s">
        <v>3125</v>
      </c>
      <c r="I2652" s="16">
        <v>52.752476969999996</v>
      </c>
      <c r="J2652" s="16">
        <v>0.39311208000000902</v>
      </c>
      <c r="K2652" s="16">
        <v>3</v>
      </c>
      <c r="L2652" s="18" t="s">
        <v>3302</v>
      </c>
      <c r="M2652" s="18">
        <v>1</v>
      </c>
      <c r="N2652" s="18" t="s">
        <v>4</v>
      </c>
      <c r="O2652" s="18">
        <v>13500</v>
      </c>
      <c r="P2652" s="18">
        <v>13500</v>
      </c>
      <c r="Q2652" s="18">
        <v>13500</v>
      </c>
      <c r="R2652" s="18">
        <v>18189.8999997096</v>
      </c>
      <c r="S2652" s="20">
        <v>1</v>
      </c>
      <c r="T2652" s="21">
        <f t="shared" si="41"/>
        <v>18189.8999997096</v>
      </c>
      <c r="U2652" s="39">
        <f>T2652*Fx!$C$7</f>
        <v>18791.219007964464</v>
      </c>
    </row>
    <row r="2653" spans="1:21">
      <c r="A2653" s="16" t="s">
        <v>4438</v>
      </c>
      <c r="B2653" s="19"/>
      <c r="C2653" s="16" t="s">
        <v>3120</v>
      </c>
      <c r="D2653" s="16" t="s">
        <v>3121</v>
      </c>
      <c r="E2653" s="16" t="s">
        <v>3573</v>
      </c>
      <c r="F2653" s="16" t="s">
        <v>3274</v>
      </c>
      <c r="G2653" s="16" t="s">
        <v>3275</v>
      </c>
      <c r="H2653" s="16" t="s">
        <v>3125</v>
      </c>
      <c r="I2653" s="16">
        <v>50.729889999999997</v>
      </c>
      <c r="J2653" s="16">
        <v>-2.7575700000000101</v>
      </c>
      <c r="K2653" s="16">
        <v>2</v>
      </c>
      <c r="L2653" s="18" t="s">
        <v>3276</v>
      </c>
      <c r="M2653" s="18">
        <v>1</v>
      </c>
      <c r="N2653" s="18" t="s">
        <v>4</v>
      </c>
      <c r="O2653" s="18">
        <v>4675240</v>
      </c>
      <c r="P2653" s="18">
        <v>4675240</v>
      </c>
      <c r="Q2653" s="18">
        <v>4675240</v>
      </c>
      <c r="R2653" s="18">
        <v>6299418.3758994602</v>
      </c>
      <c r="S2653" s="20">
        <v>1</v>
      </c>
      <c r="T2653" s="21">
        <f t="shared" si="41"/>
        <v>6299418.3758994602</v>
      </c>
      <c r="U2653" s="39">
        <f>T2653*Fx!$C$7</f>
        <v>6507663.6114663854</v>
      </c>
    </row>
    <row r="2654" spans="1:21">
      <c r="A2654" s="16" t="s">
        <v>4438</v>
      </c>
      <c r="B2654" s="19"/>
      <c r="C2654" s="16" t="s">
        <v>3120</v>
      </c>
      <c r="D2654" s="16" t="s">
        <v>3121</v>
      </c>
      <c r="E2654" s="16" t="s">
        <v>3094</v>
      </c>
      <c r="F2654" s="16" t="s">
        <v>3129</v>
      </c>
      <c r="G2654" s="16" t="s">
        <v>3094</v>
      </c>
      <c r="H2654" s="16" t="s">
        <v>3125</v>
      </c>
      <c r="I2654" s="16">
        <v>51.50542797</v>
      </c>
      <c r="J2654" s="16">
        <v>-0.26024292000000998</v>
      </c>
      <c r="K2654" s="16">
        <v>3</v>
      </c>
      <c r="L2654" s="18" t="s">
        <v>3130</v>
      </c>
      <c r="M2654" s="18">
        <v>1</v>
      </c>
      <c r="N2654" s="18" t="s">
        <v>4</v>
      </c>
      <c r="O2654" s="18">
        <v>100000</v>
      </c>
      <c r="P2654" s="18">
        <v>100000</v>
      </c>
      <c r="Q2654" s="18">
        <v>99999.999999999898</v>
      </c>
      <c r="R2654" s="18">
        <v>134739.99999784899</v>
      </c>
      <c r="S2654" s="20">
        <v>1</v>
      </c>
      <c r="T2654" s="21">
        <f t="shared" si="41"/>
        <v>134739.99999784899</v>
      </c>
      <c r="U2654" s="39">
        <f>T2654*Fx!$C$7</f>
        <v>139194.21487381097</v>
      </c>
    </row>
    <row r="2655" spans="1:21">
      <c r="A2655" s="16" t="s">
        <v>4438</v>
      </c>
      <c r="B2655" s="19"/>
      <c r="C2655" s="16" t="s">
        <v>3120</v>
      </c>
      <c r="D2655" s="16" t="s">
        <v>3121</v>
      </c>
      <c r="E2655" s="16" t="s">
        <v>3263</v>
      </c>
      <c r="F2655" s="16" t="s">
        <v>3123</v>
      </c>
      <c r="G2655" s="16" t="s">
        <v>3124</v>
      </c>
      <c r="H2655" s="16" t="s">
        <v>3125</v>
      </c>
      <c r="I2655" s="16">
        <v>51.890656</v>
      </c>
      <c r="J2655" s="16">
        <v>-1.9290290000000101</v>
      </c>
      <c r="K2655" s="16">
        <v>3</v>
      </c>
      <c r="L2655" s="18" t="s">
        <v>3126</v>
      </c>
      <c r="M2655" s="18">
        <v>1</v>
      </c>
      <c r="N2655" s="18" t="s">
        <v>4</v>
      </c>
      <c r="O2655" s="18">
        <v>2297020</v>
      </c>
      <c r="P2655" s="18">
        <v>2297020</v>
      </c>
      <c r="Q2655" s="18">
        <v>2297020</v>
      </c>
      <c r="R2655" s="18">
        <v>3095004.7479506</v>
      </c>
      <c r="S2655" s="20">
        <v>1</v>
      </c>
      <c r="T2655" s="21">
        <f t="shared" si="41"/>
        <v>3095004.7479506</v>
      </c>
      <c r="U2655" s="39">
        <f>T2655*Fx!$C$7</f>
        <v>3197318.9544944218</v>
      </c>
    </row>
    <row r="2656" spans="1:21">
      <c r="A2656" s="16" t="s">
        <v>4438</v>
      </c>
      <c r="B2656" s="19"/>
      <c r="C2656" s="16" t="s">
        <v>3120</v>
      </c>
      <c r="D2656" s="16" t="s">
        <v>3121</v>
      </c>
      <c r="E2656" s="16" t="s">
        <v>3804</v>
      </c>
      <c r="F2656" s="16" t="s">
        <v>3301</v>
      </c>
      <c r="G2656" s="16" t="s">
        <v>3295</v>
      </c>
      <c r="H2656" s="16" t="s">
        <v>3125</v>
      </c>
      <c r="I2656" s="16">
        <v>52.753661010000002</v>
      </c>
      <c r="J2656" s="16">
        <v>0.39990492000000999</v>
      </c>
      <c r="K2656" s="16">
        <v>3</v>
      </c>
      <c r="L2656" s="18" t="s">
        <v>3302</v>
      </c>
      <c r="M2656" s="18">
        <v>1</v>
      </c>
      <c r="N2656" s="18" t="s">
        <v>4</v>
      </c>
      <c r="O2656" s="18">
        <v>2568241.7999999998</v>
      </c>
      <c r="P2656" s="18">
        <v>2568241.7999999998</v>
      </c>
      <c r="Q2656" s="18">
        <v>2568241.7999999998</v>
      </c>
      <c r="R2656" s="18">
        <v>3460449.00126477</v>
      </c>
      <c r="S2656" s="20">
        <v>1</v>
      </c>
      <c r="T2656" s="21">
        <f t="shared" si="41"/>
        <v>3460449.00126477</v>
      </c>
      <c r="U2656" s="39">
        <f>T2656*Fx!$C$7</f>
        <v>3574844.0095710438</v>
      </c>
    </row>
    <row r="2657" spans="1:21">
      <c r="A2657" s="16" t="s">
        <v>4438</v>
      </c>
      <c r="B2657" s="19"/>
      <c r="C2657" s="16" t="s">
        <v>3120</v>
      </c>
      <c r="D2657" s="16" t="s">
        <v>3121</v>
      </c>
      <c r="E2657" s="16" t="s">
        <v>3166</v>
      </c>
      <c r="F2657" s="16" t="s">
        <v>3167</v>
      </c>
      <c r="G2657" s="16" t="s">
        <v>3168</v>
      </c>
      <c r="H2657" s="16" t="s">
        <v>3125</v>
      </c>
      <c r="I2657" s="16">
        <v>52.129941000000002</v>
      </c>
      <c r="J2657" s="16">
        <v>0.17984000000000999</v>
      </c>
      <c r="K2657" s="16">
        <v>3</v>
      </c>
      <c r="L2657" s="18" t="s">
        <v>3169</v>
      </c>
      <c r="M2657" s="18">
        <v>1</v>
      </c>
      <c r="N2657" s="18" t="s">
        <v>4</v>
      </c>
      <c r="O2657" s="18">
        <v>34615.379999999997</v>
      </c>
      <c r="P2657" s="18">
        <v>34615.379999999997</v>
      </c>
      <c r="Q2657" s="18">
        <v>34615.379999999997</v>
      </c>
      <c r="R2657" s="18">
        <v>46640.7630112556</v>
      </c>
      <c r="S2657" s="20">
        <v>1</v>
      </c>
      <c r="T2657" s="21">
        <f t="shared" si="41"/>
        <v>46640.7630112556</v>
      </c>
      <c r="U2657" s="39">
        <f>T2657*Fx!$C$7</f>
        <v>48182.606416586372</v>
      </c>
    </row>
    <row r="2658" spans="1:21">
      <c r="A2658" s="16" t="s">
        <v>4438</v>
      </c>
      <c r="B2658" s="19"/>
      <c r="C2658" s="16" t="s">
        <v>3120</v>
      </c>
      <c r="D2658" s="16" t="s">
        <v>3121</v>
      </c>
      <c r="E2658" s="16" t="s">
        <v>3808</v>
      </c>
      <c r="F2658" s="16" t="s">
        <v>3557</v>
      </c>
      <c r="G2658" s="16" t="s">
        <v>3295</v>
      </c>
      <c r="H2658" s="16" t="s">
        <v>3125</v>
      </c>
      <c r="I2658" s="16">
        <v>52.631284000000001</v>
      </c>
      <c r="J2658" s="16">
        <v>1.2966960000000101</v>
      </c>
      <c r="K2658" s="16">
        <v>3</v>
      </c>
      <c r="L2658" s="18" t="s">
        <v>3558</v>
      </c>
      <c r="M2658" s="18">
        <v>1</v>
      </c>
      <c r="N2658" s="18" t="s">
        <v>4</v>
      </c>
      <c r="O2658" s="18">
        <v>1284847</v>
      </c>
      <c r="P2658" s="18">
        <v>1284847</v>
      </c>
      <c r="Q2658" s="18">
        <v>1284847</v>
      </c>
      <c r="R2658" s="18">
        <v>1731202.8477723701</v>
      </c>
      <c r="S2658" s="20">
        <v>1</v>
      </c>
      <c r="T2658" s="21">
        <f t="shared" si="41"/>
        <v>1731202.8477723701</v>
      </c>
      <c r="U2658" s="39">
        <f>T2658*Fx!$C$7</f>
        <v>1788432.6939797213</v>
      </c>
    </row>
    <row r="2659" spans="1:21">
      <c r="A2659" s="16" t="s">
        <v>4438</v>
      </c>
      <c r="B2659" s="19"/>
      <c r="C2659" s="16" t="s">
        <v>3120</v>
      </c>
      <c r="D2659" s="16" t="s">
        <v>3121</v>
      </c>
      <c r="E2659" s="16" t="s">
        <v>3094</v>
      </c>
      <c r="F2659" s="16" t="s">
        <v>3133</v>
      </c>
      <c r="G2659" s="16" t="s">
        <v>3094</v>
      </c>
      <c r="H2659" s="16" t="s">
        <v>3125</v>
      </c>
      <c r="I2659" s="16">
        <v>51.536962000000003</v>
      </c>
      <c r="J2659" s="16">
        <v>-0.27168600000000998</v>
      </c>
      <c r="K2659" s="16">
        <v>3</v>
      </c>
      <c r="L2659" s="18" t="s">
        <v>3134</v>
      </c>
      <c r="M2659" s="18">
        <v>1</v>
      </c>
      <c r="N2659" s="18" t="s">
        <v>4</v>
      </c>
      <c r="O2659" s="18">
        <v>18802742.219347499</v>
      </c>
      <c r="P2659" s="18">
        <v>18802742.219347499</v>
      </c>
      <c r="Q2659" s="18">
        <v>18802742.219347499</v>
      </c>
      <c r="R2659" s="18">
        <v>25334814.8659444</v>
      </c>
      <c r="S2659" s="20">
        <v>1</v>
      </c>
      <c r="T2659" s="21">
        <f t="shared" si="41"/>
        <v>25334814.8659444</v>
      </c>
      <c r="U2659" s="39">
        <f>T2659*Fx!$C$7</f>
        <v>26172329.406967357</v>
      </c>
    </row>
    <row r="2660" spans="1:21">
      <c r="A2660" s="16" t="s">
        <v>4438</v>
      </c>
      <c r="B2660" s="19"/>
      <c r="C2660" s="16" t="s">
        <v>3120</v>
      </c>
      <c r="D2660" s="16" t="s">
        <v>3121</v>
      </c>
      <c r="E2660" s="16" t="s">
        <v>3094</v>
      </c>
      <c r="F2660" s="16" t="s">
        <v>3129</v>
      </c>
      <c r="G2660" s="16" t="s">
        <v>3094</v>
      </c>
      <c r="H2660" s="16" t="s">
        <v>3125</v>
      </c>
      <c r="I2660" s="16">
        <v>51.491680000000002</v>
      </c>
      <c r="J2660" s="16">
        <v>-0.24280000000000901</v>
      </c>
      <c r="K2660" s="16">
        <v>2</v>
      </c>
      <c r="L2660" s="18" t="s">
        <v>3130</v>
      </c>
      <c r="M2660" s="18">
        <v>1</v>
      </c>
      <c r="N2660" s="18" t="s">
        <v>4</v>
      </c>
      <c r="O2660" s="18">
        <v>150000</v>
      </c>
      <c r="P2660" s="18">
        <v>150000</v>
      </c>
      <c r="Q2660" s="18">
        <v>150000</v>
      </c>
      <c r="R2660" s="18">
        <v>202109.99999677399</v>
      </c>
      <c r="S2660" s="20">
        <v>1</v>
      </c>
      <c r="T2660" s="21">
        <f t="shared" si="41"/>
        <v>202109.99999677399</v>
      </c>
      <c r="U2660" s="39">
        <f>T2660*Fx!$C$7</f>
        <v>208791.32231071696</v>
      </c>
    </row>
    <row r="2661" spans="1:21">
      <c r="A2661" s="16" t="s">
        <v>4438</v>
      </c>
      <c r="B2661" s="19"/>
      <c r="C2661" s="16" t="s">
        <v>3120</v>
      </c>
      <c r="D2661" s="16" t="s">
        <v>3121</v>
      </c>
      <c r="E2661" s="16" t="s">
        <v>3573</v>
      </c>
      <c r="F2661" s="16" t="s">
        <v>3274</v>
      </c>
      <c r="G2661" s="16" t="s">
        <v>3275</v>
      </c>
      <c r="H2661" s="16" t="s">
        <v>3125</v>
      </c>
      <c r="I2661" s="16">
        <v>50.729889999999997</v>
      </c>
      <c r="J2661" s="16">
        <v>-2.7575700000000101</v>
      </c>
      <c r="K2661" s="16">
        <v>2</v>
      </c>
      <c r="L2661" s="18" t="s">
        <v>3276</v>
      </c>
      <c r="M2661" s="18">
        <v>1</v>
      </c>
      <c r="N2661" s="18" t="s">
        <v>4</v>
      </c>
      <c r="O2661" s="18">
        <v>2520500</v>
      </c>
      <c r="P2661" s="18">
        <v>2520500</v>
      </c>
      <c r="Q2661" s="18">
        <v>2520500</v>
      </c>
      <c r="R2661" s="18">
        <v>3396121.6999457902</v>
      </c>
      <c r="S2661" s="20">
        <v>1</v>
      </c>
      <c r="T2661" s="21">
        <f t="shared" si="41"/>
        <v>3396121.6999457902</v>
      </c>
      <c r="U2661" s="39">
        <f>T2661*Fx!$C$7</f>
        <v>3508390.185894412</v>
      </c>
    </row>
    <row r="2662" spans="1:21">
      <c r="A2662" s="16" t="s">
        <v>4438</v>
      </c>
      <c r="B2662" s="19"/>
      <c r="C2662" s="16" t="s">
        <v>3120</v>
      </c>
      <c r="D2662" s="16" t="s">
        <v>3121</v>
      </c>
      <c r="E2662" s="16" t="s">
        <v>3094</v>
      </c>
      <c r="F2662" s="16" t="s">
        <v>3129</v>
      </c>
      <c r="G2662" s="16" t="s">
        <v>3094</v>
      </c>
      <c r="H2662" s="16" t="s">
        <v>3125</v>
      </c>
      <c r="I2662" s="16">
        <v>51.514020000000002</v>
      </c>
      <c r="J2662" s="16">
        <v>-0.19892000000001001</v>
      </c>
      <c r="K2662" s="16">
        <v>2</v>
      </c>
      <c r="L2662" s="18" t="s">
        <v>3130</v>
      </c>
      <c r="M2662" s="18">
        <v>1</v>
      </c>
      <c r="N2662" s="18" t="s">
        <v>4</v>
      </c>
      <c r="O2662" s="18">
        <v>50000</v>
      </c>
      <c r="P2662" s="18">
        <v>50000</v>
      </c>
      <c r="Q2662" s="18">
        <v>49999.999999999898</v>
      </c>
      <c r="R2662" s="18">
        <v>67369.999998924701</v>
      </c>
      <c r="S2662" s="20">
        <v>1</v>
      </c>
      <c r="T2662" s="21">
        <f t="shared" si="41"/>
        <v>67369.999998924701</v>
      </c>
      <c r="U2662" s="39">
        <f>T2662*Fx!$C$7</f>
        <v>69597.107436905688</v>
      </c>
    </row>
    <row r="2663" spans="1:21">
      <c r="A2663" s="16" t="s">
        <v>4438</v>
      </c>
      <c r="B2663" s="19"/>
      <c r="C2663" s="16" t="s">
        <v>3120</v>
      </c>
      <c r="D2663" s="16" t="s">
        <v>3121</v>
      </c>
      <c r="E2663" s="16" t="s">
        <v>3094</v>
      </c>
      <c r="F2663" s="16" t="s">
        <v>3253</v>
      </c>
      <c r="G2663" s="16" t="s">
        <v>3094</v>
      </c>
      <c r="H2663" s="16" t="s">
        <v>3125</v>
      </c>
      <c r="I2663" s="16">
        <v>51.542639999999999</v>
      </c>
      <c r="J2663" s="16">
        <v>-9.910000000001E-2</v>
      </c>
      <c r="K2663" s="16">
        <v>2</v>
      </c>
      <c r="L2663" s="18" t="s">
        <v>3254</v>
      </c>
      <c r="M2663" s="18">
        <v>1</v>
      </c>
      <c r="N2663" s="18" t="s">
        <v>4</v>
      </c>
      <c r="O2663" s="18">
        <v>577692.31000000006</v>
      </c>
      <c r="P2663" s="18">
        <v>577692.31000000006</v>
      </c>
      <c r="Q2663" s="18">
        <v>577692.31000000006</v>
      </c>
      <c r="R2663" s="18">
        <v>778382.61848157702</v>
      </c>
      <c r="S2663" s="20">
        <v>1</v>
      </c>
      <c r="T2663" s="21">
        <f t="shared" si="41"/>
        <v>778382.61848157702</v>
      </c>
      <c r="U2663" s="39">
        <f>T2663*Fx!$C$7</f>
        <v>804114.27529088547</v>
      </c>
    </row>
    <row r="2664" spans="1:21">
      <c r="A2664" s="16" t="s">
        <v>4438</v>
      </c>
      <c r="B2664" s="19"/>
      <c r="C2664" s="16" t="s">
        <v>3120</v>
      </c>
      <c r="D2664" s="16" t="s">
        <v>3121</v>
      </c>
      <c r="E2664" s="16" t="s">
        <v>3804</v>
      </c>
      <c r="F2664" s="16" t="s">
        <v>3301</v>
      </c>
      <c r="G2664" s="16" t="s">
        <v>3295</v>
      </c>
      <c r="H2664" s="16" t="s">
        <v>3125</v>
      </c>
      <c r="I2664" s="16">
        <v>52.754027039999997</v>
      </c>
      <c r="J2664" s="16">
        <v>0.39292992000000998</v>
      </c>
      <c r="K2664" s="16">
        <v>3</v>
      </c>
      <c r="L2664" s="18" t="s">
        <v>3302</v>
      </c>
      <c r="M2664" s="18">
        <v>1</v>
      </c>
      <c r="N2664" s="18" t="s">
        <v>4</v>
      </c>
      <c r="O2664" s="18">
        <v>50715</v>
      </c>
      <c r="P2664" s="18">
        <v>50715</v>
      </c>
      <c r="Q2664" s="18">
        <v>50715</v>
      </c>
      <c r="R2664" s="18">
        <v>68333.390998909395</v>
      </c>
      <c r="S2664" s="20">
        <v>1</v>
      </c>
      <c r="T2664" s="21">
        <f t="shared" si="41"/>
        <v>68333.390998909395</v>
      </c>
      <c r="U2664" s="39">
        <f>T2664*Fx!$C$7</f>
        <v>70592.346073253517</v>
      </c>
    </row>
    <row r="2665" spans="1:21">
      <c r="A2665" s="16" t="s">
        <v>4438</v>
      </c>
      <c r="B2665" s="19"/>
      <c r="C2665" s="16" t="s">
        <v>3120</v>
      </c>
      <c r="D2665" s="16" t="s">
        <v>3121</v>
      </c>
      <c r="E2665" s="16" t="s">
        <v>3094</v>
      </c>
      <c r="F2665" s="16" t="s">
        <v>3133</v>
      </c>
      <c r="G2665" s="16" t="s">
        <v>3094</v>
      </c>
      <c r="H2665" s="16" t="s">
        <v>3125</v>
      </c>
      <c r="I2665" s="16">
        <v>51.527915999999998</v>
      </c>
      <c r="J2665" s="16">
        <v>-0.26301000000001001</v>
      </c>
      <c r="K2665" s="16">
        <v>3</v>
      </c>
      <c r="L2665" s="18" t="s">
        <v>3134</v>
      </c>
      <c r="M2665" s="18">
        <v>1</v>
      </c>
      <c r="N2665" s="18" t="s">
        <v>4</v>
      </c>
      <c r="O2665" s="18">
        <v>239581</v>
      </c>
      <c r="P2665" s="18">
        <v>239581</v>
      </c>
      <c r="Q2665" s="18">
        <v>239581</v>
      </c>
      <c r="R2665" s="18">
        <v>322811.43939484702</v>
      </c>
      <c r="S2665" s="20">
        <v>1</v>
      </c>
      <c r="T2665" s="21">
        <f t="shared" si="41"/>
        <v>322811.43939484702</v>
      </c>
      <c r="U2665" s="39">
        <f>T2665*Fx!$C$7</f>
        <v>333482.89193682547</v>
      </c>
    </row>
    <row r="2666" spans="1:21">
      <c r="A2666" s="16" t="s">
        <v>4438</v>
      </c>
      <c r="B2666" s="19"/>
      <c r="C2666" s="16" t="s">
        <v>3120</v>
      </c>
      <c r="D2666" s="16" t="s">
        <v>3121</v>
      </c>
      <c r="E2666" s="16" t="s">
        <v>3094</v>
      </c>
      <c r="F2666" s="16" t="s">
        <v>3131</v>
      </c>
      <c r="G2666" s="16" t="s">
        <v>3094</v>
      </c>
      <c r="H2666" s="16" t="s">
        <v>3125</v>
      </c>
      <c r="I2666" s="16">
        <v>51.471854010000001</v>
      </c>
      <c r="J2666" s="16">
        <v>-0.15005808000001</v>
      </c>
      <c r="K2666" s="16">
        <v>3</v>
      </c>
      <c r="L2666" s="18" t="s">
        <v>3132</v>
      </c>
      <c r="M2666" s="18">
        <v>1</v>
      </c>
      <c r="N2666" s="18" t="s">
        <v>4</v>
      </c>
      <c r="O2666" s="18">
        <v>338452.74447569897</v>
      </c>
      <c r="P2666" s="18">
        <v>338452.74447569897</v>
      </c>
      <c r="Q2666" s="18">
        <v>338452.74447569897</v>
      </c>
      <c r="R2666" s="18">
        <v>456031.22789927799</v>
      </c>
      <c r="S2666" s="20">
        <v>1</v>
      </c>
      <c r="T2666" s="21">
        <f t="shared" si="41"/>
        <v>456031.22789927799</v>
      </c>
      <c r="U2666" s="39">
        <f>T2666*Fx!$C$7</f>
        <v>471106.64039181615</v>
      </c>
    </row>
    <row r="2667" spans="1:21">
      <c r="A2667" s="16" t="s">
        <v>4438</v>
      </c>
      <c r="B2667" s="19"/>
      <c r="C2667" s="16" t="s">
        <v>3120</v>
      </c>
      <c r="D2667" s="16" t="s">
        <v>3121</v>
      </c>
      <c r="E2667" s="16" t="s">
        <v>3094</v>
      </c>
      <c r="F2667" s="16" t="s">
        <v>3129</v>
      </c>
      <c r="G2667" s="16" t="s">
        <v>3094</v>
      </c>
      <c r="H2667" s="16" t="s">
        <v>3125</v>
      </c>
      <c r="I2667" s="16">
        <v>51.509839999999997</v>
      </c>
      <c r="J2667" s="16">
        <v>-0.21740000000001</v>
      </c>
      <c r="K2667" s="16">
        <v>2</v>
      </c>
      <c r="L2667" s="18" t="s">
        <v>3130</v>
      </c>
      <c r="M2667" s="18">
        <v>1</v>
      </c>
      <c r="N2667" s="18" t="s">
        <v>4</v>
      </c>
      <c r="O2667" s="18">
        <v>1280195</v>
      </c>
      <c r="P2667" s="18">
        <v>1280195</v>
      </c>
      <c r="Q2667" s="18">
        <v>1280195</v>
      </c>
      <c r="R2667" s="18">
        <v>1724934.7429724699</v>
      </c>
      <c r="S2667" s="20">
        <v>1</v>
      </c>
      <c r="T2667" s="21">
        <f t="shared" si="41"/>
        <v>1724934.7429724699</v>
      </c>
      <c r="U2667" s="39">
        <f>T2667*Fx!$C$7</f>
        <v>1781957.3791037914</v>
      </c>
    </row>
    <row r="2668" spans="1:21">
      <c r="A2668" s="16" t="s">
        <v>4438</v>
      </c>
      <c r="B2668" s="19"/>
      <c r="C2668" s="16" t="s">
        <v>3120</v>
      </c>
      <c r="D2668" s="16" t="s">
        <v>3121</v>
      </c>
      <c r="E2668" s="16" t="s">
        <v>3718</v>
      </c>
      <c r="F2668" s="16" t="s">
        <v>3247</v>
      </c>
      <c r="G2668" s="16" t="s">
        <v>3184</v>
      </c>
      <c r="H2668" s="16" t="s">
        <v>3125</v>
      </c>
      <c r="I2668" s="16">
        <v>51.364144979999999</v>
      </c>
      <c r="J2668" s="16">
        <v>-1.5263420400000101</v>
      </c>
      <c r="K2668" s="16">
        <v>3</v>
      </c>
      <c r="L2668" s="18" t="s">
        <v>3248</v>
      </c>
      <c r="M2668" s="18">
        <v>1</v>
      </c>
      <c r="N2668" s="18" t="s">
        <v>4</v>
      </c>
      <c r="O2668" s="18">
        <v>215000</v>
      </c>
      <c r="P2668" s="18">
        <v>215000</v>
      </c>
      <c r="Q2668" s="18">
        <v>215000</v>
      </c>
      <c r="R2668" s="18">
        <v>289690.99999537598</v>
      </c>
      <c r="S2668" s="20">
        <v>1</v>
      </c>
      <c r="T2668" s="21">
        <f t="shared" si="41"/>
        <v>289690.99999537598</v>
      </c>
      <c r="U2668" s="39">
        <f>T2668*Fx!$C$7</f>
        <v>299267.56197869423</v>
      </c>
    </row>
    <row r="2669" spans="1:21">
      <c r="A2669" s="16" t="s">
        <v>4438</v>
      </c>
      <c r="B2669" s="19"/>
      <c r="C2669" s="16" t="s">
        <v>3120</v>
      </c>
      <c r="D2669" s="16" t="s">
        <v>3121</v>
      </c>
      <c r="E2669" s="16" t="s">
        <v>3094</v>
      </c>
      <c r="F2669" s="16" t="s">
        <v>2397</v>
      </c>
      <c r="G2669" s="16" t="s">
        <v>3094</v>
      </c>
      <c r="H2669" s="16" t="s">
        <v>3125</v>
      </c>
      <c r="I2669" s="16">
        <v>51.45505</v>
      </c>
      <c r="J2669" s="16">
        <v>-5.8240000000009999E-2</v>
      </c>
      <c r="K2669" s="16">
        <v>2</v>
      </c>
      <c r="L2669" s="18" t="s">
        <v>3149</v>
      </c>
      <c r="M2669" s="18">
        <v>1</v>
      </c>
      <c r="N2669" s="18" t="s">
        <v>4</v>
      </c>
      <c r="O2669" s="18">
        <v>55000</v>
      </c>
      <c r="P2669" s="18">
        <v>55000</v>
      </c>
      <c r="Q2669" s="18">
        <v>55000</v>
      </c>
      <c r="R2669" s="18">
        <v>74106.999998817206</v>
      </c>
      <c r="S2669" s="20">
        <v>1</v>
      </c>
      <c r="T2669" s="21">
        <f t="shared" si="41"/>
        <v>74106.999998817206</v>
      </c>
      <c r="U2669" s="39">
        <f>T2669*Fx!$C$7</f>
        <v>76556.818180596296</v>
      </c>
    </row>
    <row r="2670" spans="1:21">
      <c r="A2670" s="16" t="s">
        <v>4438</v>
      </c>
      <c r="B2670" s="19"/>
      <c r="C2670" s="16" t="s">
        <v>3120</v>
      </c>
      <c r="D2670" s="16" t="s">
        <v>3121</v>
      </c>
      <c r="E2670" s="16" t="s">
        <v>3202</v>
      </c>
      <c r="F2670" s="16" t="s">
        <v>3203</v>
      </c>
      <c r="G2670" s="16" t="s">
        <v>3155</v>
      </c>
      <c r="H2670" s="16" t="s">
        <v>3125</v>
      </c>
      <c r="I2670" s="16">
        <v>51.75137196</v>
      </c>
      <c r="J2670" s="16">
        <v>-1.27890792000001</v>
      </c>
      <c r="K2670" s="16">
        <v>3</v>
      </c>
      <c r="L2670" s="18" t="s">
        <v>3204</v>
      </c>
      <c r="M2670" s="18">
        <v>1</v>
      </c>
      <c r="N2670" s="18" t="s">
        <v>4</v>
      </c>
      <c r="O2670" s="18">
        <v>50000</v>
      </c>
      <c r="P2670" s="18">
        <v>50000</v>
      </c>
      <c r="Q2670" s="18">
        <v>49999.999999999898</v>
      </c>
      <c r="R2670" s="18">
        <v>67369.999998924701</v>
      </c>
      <c r="S2670" s="20">
        <v>1</v>
      </c>
      <c r="T2670" s="21">
        <f t="shared" si="41"/>
        <v>67369.999998924701</v>
      </c>
      <c r="U2670" s="39">
        <f>T2670*Fx!$C$7</f>
        <v>69597.107436905688</v>
      </c>
    </row>
    <row r="2671" spans="1:21">
      <c r="A2671" s="16" t="s">
        <v>4438</v>
      </c>
      <c r="B2671" s="19"/>
      <c r="C2671" s="16" t="s">
        <v>3120</v>
      </c>
      <c r="D2671" s="16" t="s">
        <v>3121</v>
      </c>
      <c r="E2671" s="16" t="s">
        <v>3582</v>
      </c>
      <c r="F2671" s="16" t="s">
        <v>3099</v>
      </c>
      <c r="G2671" s="16" t="s">
        <v>3230</v>
      </c>
      <c r="H2671" s="16" t="s">
        <v>3125</v>
      </c>
      <c r="I2671" s="16">
        <v>52.054034039999998</v>
      </c>
      <c r="J2671" s="16">
        <v>-3.1385880000009997E-2</v>
      </c>
      <c r="K2671" s="16">
        <v>3</v>
      </c>
      <c r="L2671" s="18" t="s">
        <v>3231</v>
      </c>
      <c r="M2671" s="18">
        <v>1</v>
      </c>
      <c r="N2671" s="18" t="s">
        <v>4</v>
      </c>
      <c r="O2671" s="18">
        <v>1372157.69</v>
      </c>
      <c r="P2671" s="18">
        <v>1372157.69</v>
      </c>
      <c r="Q2671" s="18">
        <v>1372157.69</v>
      </c>
      <c r="R2671" s="18">
        <v>1848845.27147649</v>
      </c>
      <c r="S2671" s="20">
        <v>1</v>
      </c>
      <c r="T2671" s="21">
        <f t="shared" si="41"/>
        <v>1848845.27147649</v>
      </c>
      <c r="U2671" s="39">
        <f>T2671*Fx!$C$7</f>
        <v>1909964.1234261261</v>
      </c>
    </row>
    <row r="2672" spans="1:21">
      <c r="A2672" s="16" t="s">
        <v>4438</v>
      </c>
      <c r="B2672" s="19"/>
      <c r="C2672" s="16" t="s">
        <v>3120</v>
      </c>
      <c r="D2672" s="16" t="s">
        <v>3121</v>
      </c>
      <c r="E2672" s="16" t="s">
        <v>3804</v>
      </c>
      <c r="F2672" s="16" t="s">
        <v>3301</v>
      </c>
      <c r="G2672" s="16" t="s">
        <v>3295</v>
      </c>
      <c r="H2672" s="16" t="s">
        <v>3125</v>
      </c>
      <c r="I2672" s="16">
        <v>52.768143989999999</v>
      </c>
      <c r="J2672" s="16">
        <v>0.40714992000000999</v>
      </c>
      <c r="K2672" s="16">
        <v>3</v>
      </c>
      <c r="L2672" s="18" t="s">
        <v>3302</v>
      </c>
      <c r="M2672" s="18">
        <v>1</v>
      </c>
      <c r="N2672" s="18" t="s">
        <v>4</v>
      </c>
      <c r="O2672" s="18">
        <v>4500</v>
      </c>
      <c r="P2672" s="18">
        <v>4500</v>
      </c>
      <c r="Q2672" s="18">
        <v>4500</v>
      </c>
      <c r="R2672" s="18">
        <v>6063.2999999032299</v>
      </c>
      <c r="S2672" s="20">
        <v>1</v>
      </c>
      <c r="T2672" s="21">
        <f t="shared" si="41"/>
        <v>6063.2999999032299</v>
      </c>
      <c r="U2672" s="39">
        <f>T2672*Fx!$C$7</f>
        <v>6263.7396693215196</v>
      </c>
    </row>
    <row r="2673" spans="1:21">
      <c r="A2673" s="16" t="s">
        <v>4438</v>
      </c>
      <c r="B2673" s="19"/>
      <c r="C2673" s="16" t="s">
        <v>3120</v>
      </c>
      <c r="D2673" s="16" t="s">
        <v>3121</v>
      </c>
      <c r="E2673" s="16" t="s">
        <v>3094</v>
      </c>
      <c r="F2673" s="16" t="s">
        <v>3131</v>
      </c>
      <c r="G2673" s="16" t="s">
        <v>3094</v>
      </c>
      <c r="H2673" s="16" t="s">
        <v>3125</v>
      </c>
      <c r="I2673" s="16">
        <v>51.501922020000002</v>
      </c>
      <c r="J2673" s="16">
        <v>-0.15616116000000901</v>
      </c>
      <c r="K2673" s="16">
        <v>3</v>
      </c>
      <c r="L2673" s="18" t="s">
        <v>3132</v>
      </c>
      <c r="M2673" s="18">
        <v>1</v>
      </c>
      <c r="N2673" s="18" t="s">
        <v>4</v>
      </c>
      <c r="O2673" s="18">
        <v>586200</v>
      </c>
      <c r="P2673" s="18">
        <v>586200</v>
      </c>
      <c r="Q2673" s="18">
        <v>586200</v>
      </c>
      <c r="R2673" s="18">
        <v>789845.87998739397</v>
      </c>
      <c r="S2673" s="20">
        <v>1</v>
      </c>
      <c r="T2673" s="21">
        <f t="shared" si="41"/>
        <v>789845.87998739397</v>
      </c>
      <c r="U2673" s="39">
        <f>T2673*Fx!$C$7</f>
        <v>815956.48759028316</v>
      </c>
    </row>
    <row r="2674" spans="1:21">
      <c r="A2674" s="16" t="s">
        <v>4438</v>
      </c>
      <c r="B2674" s="19"/>
      <c r="C2674" s="16" t="s">
        <v>3120</v>
      </c>
      <c r="D2674" s="16" t="s">
        <v>3121</v>
      </c>
      <c r="E2674" s="16" t="s">
        <v>3094</v>
      </c>
      <c r="F2674" s="16" t="s">
        <v>3131</v>
      </c>
      <c r="G2674" s="16" t="s">
        <v>3094</v>
      </c>
      <c r="H2674" s="16" t="s">
        <v>3125</v>
      </c>
      <c r="I2674" s="16">
        <v>51.49568</v>
      </c>
      <c r="J2674" s="16">
        <v>-0.16394000000000999</v>
      </c>
      <c r="K2674" s="16">
        <v>2</v>
      </c>
      <c r="L2674" s="18" t="s">
        <v>3132</v>
      </c>
      <c r="M2674" s="18">
        <v>1</v>
      </c>
      <c r="N2674" s="18" t="s">
        <v>4</v>
      </c>
      <c r="O2674" s="18">
        <v>1259500</v>
      </c>
      <c r="P2674" s="18">
        <v>1259500</v>
      </c>
      <c r="Q2674" s="18">
        <v>1259500</v>
      </c>
      <c r="R2674" s="18">
        <v>1697050.29997291</v>
      </c>
      <c r="S2674" s="20">
        <v>1</v>
      </c>
      <c r="T2674" s="21">
        <f t="shared" si="41"/>
        <v>1697050.29997291</v>
      </c>
      <c r="U2674" s="39">
        <f>T2674*Fx!$C$7</f>
        <v>1753151.1363356509</v>
      </c>
    </row>
    <row r="2675" spans="1:21">
      <c r="A2675" s="16" t="s">
        <v>4438</v>
      </c>
      <c r="B2675" s="19"/>
      <c r="C2675" s="16" t="s">
        <v>3120</v>
      </c>
      <c r="D2675" s="16" t="s">
        <v>3121</v>
      </c>
      <c r="E2675" s="16" t="s">
        <v>3573</v>
      </c>
      <c r="F2675" s="16" t="s">
        <v>3274</v>
      </c>
      <c r="G2675" s="16" t="s">
        <v>3275</v>
      </c>
      <c r="H2675" s="16" t="s">
        <v>3125</v>
      </c>
      <c r="I2675" s="16">
        <v>50.729889999999997</v>
      </c>
      <c r="J2675" s="16">
        <v>-2.7575700000000101</v>
      </c>
      <c r="K2675" s="16">
        <v>2</v>
      </c>
      <c r="L2675" s="18" t="s">
        <v>3276</v>
      </c>
      <c r="M2675" s="18">
        <v>1</v>
      </c>
      <c r="N2675" s="18" t="s">
        <v>4</v>
      </c>
      <c r="O2675" s="18">
        <v>210000</v>
      </c>
      <c r="P2675" s="18">
        <v>210000</v>
      </c>
      <c r="Q2675" s="18">
        <v>210000</v>
      </c>
      <c r="R2675" s="18">
        <v>282953.99999548402</v>
      </c>
      <c r="S2675" s="20">
        <v>1</v>
      </c>
      <c r="T2675" s="21">
        <f t="shared" si="41"/>
        <v>282953.99999548402</v>
      </c>
      <c r="U2675" s="39">
        <f>T2675*Fx!$C$7</f>
        <v>292307.8512350042</v>
      </c>
    </row>
    <row r="2676" spans="1:21">
      <c r="A2676" s="16" t="s">
        <v>4438</v>
      </c>
      <c r="B2676" s="19"/>
      <c r="C2676" s="16" t="s">
        <v>3120</v>
      </c>
      <c r="D2676" s="16" t="s">
        <v>3121</v>
      </c>
      <c r="E2676" s="16" t="s">
        <v>3564</v>
      </c>
      <c r="F2676" s="16" t="s">
        <v>3565</v>
      </c>
      <c r="G2676" s="16" t="s">
        <v>3322</v>
      </c>
      <c r="H2676" s="16" t="s">
        <v>3179</v>
      </c>
      <c r="I2676" s="16">
        <v>56.156407000000002</v>
      </c>
      <c r="J2676" s="16">
        <v>-3.6394530000000098</v>
      </c>
      <c r="K2676" s="16">
        <v>3</v>
      </c>
      <c r="L2676" s="18" t="s">
        <v>3567</v>
      </c>
      <c r="M2676" s="18">
        <v>1</v>
      </c>
      <c r="N2676" s="18" t="s">
        <v>4</v>
      </c>
      <c r="O2676" s="18">
        <v>150000</v>
      </c>
      <c r="P2676" s="18">
        <v>150000</v>
      </c>
      <c r="Q2676" s="18">
        <v>150000</v>
      </c>
      <c r="R2676" s="18">
        <v>202109.99999677399</v>
      </c>
      <c r="S2676" s="20">
        <v>1</v>
      </c>
      <c r="T2676" s="21">
        <f t="shared" si="41"/>
        <v>202109.99999677399</v>
      </c>
      <c r="U2676" s="39">
        <f>T2676*Fx!$C$7</f>
        <v>208791.32231071696</v>
      </c>
    </row>
    <row r="2677" spans="1:21">
      <c r="A2677" s="16" t="s">
        <v>4438</v>
      </c>
      <c r="B2677" s="19"/>
      <c r="C2677" s="16" t="s">
        <v>3120</v>
      </c>
      <c r="D2677" s="16" t="s">
        <v>3121</v>
      </c>
      <c r="E2677" s="16" t="s">
        <v>3094</v>
      </c>
      <c r="F2677" s="16" t="s">
        <v>3253</v>
      </c>
      <c r="G2677" s="16" t="s">
        <v>3094</v>
      </c>
      <c r="H2677" s="16" t="s">
        <v>3125</v>
      </c>
      <c r="I2677" s="16">
        <v>51.572049999999997</v>
      </c>
      <c r="J2677" s="16">
        <v>-0.14368000000000999</v>
      </c>
      <c r="K2677" s="16">
        <v>2</v>
      </c>
      <c r="L2677" s="18" t="s">
        <v>3254</v>
      </c>
      <c r="M2677" s="18">
        <v>1</v>
      </c>
      <c r="N2677" s="18" t="s">
        <v>4</v>
      </c>
      <c r="O2677" s="18">
        <v>462212</v>
      </c>
      <c r="P2677" s="18">
        <v>462212</v>
      </c>
      <c r="Q2677" s="18">
        <v>462212</v>
      </c>
      <c r="R2677" s="18">
        <v>622784.44879006001</v>
      </c>
      <c r="S2677" s="20">
        <v>1</v>
      </c>
      <c r="T2677" s="21">
        <f t="shared" si="41"/>
        <v>622784.44879006001</v>
      </c>
      <c r="U2677" s="39">
        <f>T2677*Fx!$C$7</f>
        <v>643372.36445254146</v>
      </c>
    </row>
    <row r="2678" spans="1:21">
      <c r="A2678" s="16" t="s">
        <v>4438</v>
      </c>
      <c r="B2678" s="19"/>
      <c r="C2678" s="16" t="s">
        <v>3120</v>
      </c>
      <c r="D2678" s="16" t="s">
        <v>3121</v>
      </c>
      <c r="E2678" s="16" t="s">
        <v>3961</v>
      </c>
      <c r="F2678" s="16" t="s">
        <v>3494</v>
      </c>
      <c r="G2678" s="16" t="s">
        <v>3157</v>
      </c>
      <c r="H2678" s="16" t="s">
        <v>3125</v>
      </c>
      <c r="I2678" s="16">
        <v>55.283880000000003</v>
      </c>
      <c r="J2678" s="16">
        <v>-2.2954000000000101</v>
      </c>
      <c r="K2678" s="16">
        <v>3</v>
      </c>
      <c r="L2678" s="18" t="s">
        <v>3495</v>
      </c>
      <c r="M2678" s="18">
        <v>1</v>
      </c>
      <c r="N2678" s="18" t="s">
        <v>4</v>
      </c>
      <c r="O2678" s="18">
        <v>50000</v>
      </c>
      <c r="P2678" s="18">
        <v>50000</v>
      </c>
      <c r="Q2678" s="18">
        <v>49999.999999999898</v>
      </c>
      <c r="R2678" s="18">
        <v>67369.999998924701</v>
      </c>
      <c r="S2678" s="20">
        <v>1</v>
      </c>
      <c r="T2678" s="21">
        <f t="shared" si="41"/>
        <v>67369.999998924701</v>
      </c>
      <c r="U2678" s="39">
        <f>T2678*Fx!$C$7</f>
        <v>69597.107436905688</v>
      </c>
    </row>
    <row r="2679" spans="1:21">
      <c r="A2679" s="16" t="s">
        <v>4438</v>
      </c>
      <c r="B2679" s="19"/>
      <c r="C2679" s="16" t="s">
        <v>3120</v>
      </c>
      <c r="D2679" s="16" t="s">
        <v>3121</v>
      </c>
      <c r="E2679" s="16" t="s">
        <v>3094</v>
      </c>
      <c r="F2679" s="16" t="s">
        <v>3253</v>
      </c>
      <c r="G2679" s="16" t="s">
        <v>3094</v>
      </c>
      <c r="H2679" s="16" t="s">
        <v>3125</v>
      </c>
      <c r="I2679" s="16">
        <v>51.555959999999999</v>
      </c>
      <c r="J2679" s="16">
        <v>-8.3200000000010002E-2</v>
      </c>
      <c r="K2679" s="16">
        <v>2</v>
      </c>
      <c r="L2679" s="18" t="s">
        <v>3254</v>
      </c>
      <c r="M2679" s="18">
        <v>1</v>
      </c>
      <c r="N2679" s="18" t="s">
        <v>4</v>
      </c>
      <c r="O2679" s="18">
        <v>3246630</v>
      </c>
      <c r="P2679" s="18">
        <v>3246630</v>
      </c>
      <c r="Q2679" s="18">
        <v>3246629.9999999902</v>
      </c>
      <c r="R2679" s="18">
        <v>4374509.2619301798</v>
      </c>
      <c r="S2679" s="20">
        <v>1</v>
      </c>
      <c r="T2679" s="21">
        <f t="shared" si="41"/>
        <v>4374509.2619301798</v>
      </c>
      <c r="U2679" s="39">
        <f>T2679*Fx!$C$7</f>
        <v>4519121.1383576244</v>
      </c>
    </row>
    <row r="2680" spans="1:21">
      <c r="A2680" s="16" t="s">
        <v>4438</v>
      </c>
      <c r="B2680" s="19"/>
      <c r="C2680" s="16" t="s">
        <v>3120</v>
      </c>
      <c r="D2680" s="16" t="s">
        <v>3121</v>
      </c>
      <c r="E2680" s="16" t="s">
        <v>3967</v>
      </c>
      <c r="F2680" s="16" t="s">
        <v>3468</v>
      </c>
      <c r="G2680" s="16" t="s">
        <v>3194</v>
      </c>
      <c r="H2680" s="16" t="s">
        <v>3125</v>
      </c>
      <c r="I2680" s="16">
        <v>52.038167999999999</v>
      </c>
      <c r="J2680" s="16">
        <v>0.72755400000001003</v>
      </c>
      <c r="K2680" s="16">
        <v>3</v>
      </c>
      <c r="L2680" s="18" t="s">
        <v>3555</v>
      </c>
      <c r="M2680" s="18">
        <v>1</v>
      </c>
      <c r="N2680" s="18" t="s">
        <v>4</v>
      </c>
      <c r="O2680" s="18">
        <v>540000</v>
      </c>
      <c r="P2680" s="18">
        <v>540000</v>
      </c>
      <c r="Q2680" s="18">
        <v>540000</v>
      </c>
      <c r="R2680" s="18">
        <v>727595.99998838699</v>
      </c>
      <c r="S2680" s="20">
        <v>1</v>
      </c>
      <c r="T2680" s="21">
        <f t="shared" si="41"/>
        <v>727595.99998838699</v>
      </c>
      <c r="U2680" s="39">
        <f>T2680*Fx!$C$7</f>
        <v>751648.76031858171</v>
      </c>
    </row>
    <row r="2681" spans="1:21">
      <c r="A2681" s="16" t="s">
        <v>4438</v>
      </c>
      <c r="B2681" s="19"/>
      <c r="C2681" s="16" t="s">
        <v>3120</v>
      </c>
      <c r="D2681" s="16" t="s">
        <v>3121</v>
      </c>
      <c r="E2681" s="16" t="s">
        <v>3094</v>
      </c>
      <c r="F2681" s="16" t="s">
        <v>3129</v>
      </c>
      <c r="G2681" s="16" t="s">
        <v>3094</v>
      </c>
      <c r="H2681" s="16" t="s">
        <v>3125</v>
      </c>
      <c r="I2681" s="16">
        <v>51.512802030000003</v>
      </c>
      <c r="J2681" s="16">
        <v>-0.14694408000001</v>
      </c>
      <c r="K2681" s="16">
        <v>3</v>
      </c>
      <c r="L2681" s="18" t="s">
        <v>3130</v>
      </c>
      <c r="M2681" s="18">
        <v>1</v>
      </c>
      <c r="N2681" s="18" t="s">
        <v>4</v>
      </c>
      <c r="O2681" s="18">
        <v>15157943</v>
      </c>
      <c r="P2681" s="18">
        <v>15157943</v>
      </c>
      <c r="Q2681" s="18">
        <v>15157943</v>
      </c>
      <c r="R2681" s="18">
        <v>20423812.397874001</v>
      </c>
      <c r="S2681" s="20">
        <v>1</v>
      </c>
      <c r="T2681" s="21">
        <f t="shared" si="41"/>
        <v>20423812.397874001</v>
      </c>
      <c r="U2681" s="39">
        <f>T2681*Fx!$C$7</f>
        <v>21098979.749869838</v>
      </c>
    </row>
    <row r="2682" spans="1:21">
      <c r="A2682" s="16" t="s">
        <v>4438</v>
      </c>
      <c r="B2682" s="19"/>
      <c r="C2682" s="16" t="s">
        <v>3120</v>
      </c>
      <c r="D2682" s="16" t="s">
        <v>3121</v>
      </c>
      <c r="E2682" s="16" t="s">
        <v>3094</v>
      </c>
      <c r="F2682" s="16" t="s">
        <v>3131</v>
      </c>
      <c r="G2682" s="16" t="s">
        <v>3094</v>
      </c>
      <c r="H2682" s="16" t="s">
        <v>3125</v>
      </c>
      <c r="I2682" s="16">
        <v>51.469631999999997</v>
      </c>
      <c r="J2682" s="16">
        <v>-0.12779100000000901</v>
      </c>
      <c r="K2682" s="16">
        <v>3</v>
      </c>
      <c r="L2682" s="18" t="s">
        <v>3132</v>
      </c>
      <c r="M2682" s="18">
        <v>1</v>
      </c>
      <c r="N2682" s="18" t="s">
        <v>4</v>
      </c>
      <c r="O2682" s="18">
        <v>2068322.32735149</v>
      </c>
      <c r="P2682" s="18">
        <v>2068322.32735149</v>
      </c>
      <c r="Q2682" s="18">
        <v>2068322.32735149</v>
      </c>
      <c r="R2682" s="18">
        <v>2786857.5038289102</v>
      </c>
      <c r="S2682" s="20">
        <v>1</v>
      </c>
      <c r="T2682" s="21">
        <f t="shared" si="41"/>
        <v>2786857.5038289102</v>
      </c>
      <c r="U2682" s="39">
        <f>T2682*Fx!$C$7</f>
        <v>2878985.0246166429</v>
      </c>
    </row>
    <row r="2683" spans="1:21">
      <c r="A2683" s="16" t="s">
        <v>4438</v>
      </c>
      <c r="B2683" s="19"/>
      <c r="C2683" s="16" t="s">
        <v>3120</v>
      </c>
      <c r="D2683" s="16" t="s">
        <v>3121</v>
      </c>
      <c r="E2683" s="16" t="s">
        <v>3601</v>
      </c>
      <c r="F2683" s="16" t="s">
        <v>3174</v>
      </c>
      <c r="G2683" s="16" t="s">
        <v>3094</v>
      </c>
      <c r="H2683" s="16" t="s">
        <v>3125</v>
      </c>
      <c r="I2683" s="16">
        <v>51.463441979999999</v>
      </c>
      <c r="J2683" s="16">
        <v>-0.41096088000000902</v>
      </c>
      <c r="K2683" s="16">
        <v>3</v>
      </c>
      <c r="L2683" s="18" t="s">
        <v>3175</v>
      </c>
      <c r="M2683" s="18">
        <v>1</v>
      </c>
      <c r="N2683" s="18" t="s">
        <v>4</v>
      </c>
      <c r="O2683" s="18">
        <v>1007837.06132764</v>
      </c>
      <c r="P2683" s="18">
        <v>1007837.06132764</v>
      </c>
      <c r="Q2683" s="18">
        <v>1007837.06132763</v>
      </c>
      <c r="R2683" s="18">
        <v>1357959.65641118</v>
      </c>
      <c r="S2683" s="20">
        <v>1</v>
      </c>
      <c r="T2683" s="21">
        <f t="shared" si="41"/>
        <v>1357959.65641118</v>
      </c>
      <c r="U2683" s="39">
        <f>T2683*Fx!$C$7</f>
        <v>1402850.8847222936</v>
      </c>
    </row>
    <row r="2684" spans="1:21">
      <c r="A2684" s="16" t="s">
        <v>4438</v>
      </c>
      <c r="B2684" s="19"/>
      <c r="C2684" s="16" t="s">
        <v>3120</v>
      </c>
      <c r="D2684" s="16" t="s">
        <v>3121</v>
      </c>
      <c r="E2684" s="16" t="s">
        <v>3094</v>
      </c>
      <c r="F2684" s="16" t="s">
        <v>3131</v>
      </c>
      <c r="G2684" s="16" t="s">
        <v>3094</v>
      </c>
      <c r="H2684" s="16" t="s">
        <v>3125</v>
      </c>
      <c r="I2684" s="16">
        <v>51.474539999999998</v>
      </c>
      <c r="J2684" s="16">
        <v>-0.12722000000000999</v>
      </c>
      <c r="K2684" s="16">
        <v>2</v>
      </c>
      <c r="L2684" s="18" t="s">
        <v>3132</v>
      </c>
      <c r="M2684" s="18">
        <v>1</v>
      </c>
      <c r="N2684" s="18" t="s">
        <v>4</v>
      </c>
      <c r="O2684" s="18">
        <v>666000</v>
      </c>
      <c r="P2684" s="18">
        <v>666000</v>
      </c>
      <c r="Q2684" s="18">
        <v>666000</v>
      </c>
      <c r="R2684" s="18">
        <v>897368.39998567803</v>
      </c>
      <c r="S2684" s="20">
        <v>1</v>
      </c>
      <c r="T2684" s="21">
        <f t="shared" si="41"/>
        <v>897368.39998567803</v>
      </c>
      <c r="U2684" s="39">
        <f>T2684*Fx!$C$7</f>
        <v>927033.47105958487</v>
      </c>
    </row>
    <row r="2685" spans="1:21">
      <c r="A2685" s="16" t="s">
        <v>4438</v>
      </c>
      <c r="B2685" s="19"/>
      <c r="C2685" s="16" t="s">
        <v>3120</v>
      </c>
      <c r="D2685" s="16" t="s">
        <v>3121</v>
      </c>
      <c r="E2685" s="16" t="s">
        <v>4997</v>
      </c>
      <c r="F2685" s="16" t="s">
        <v>3131</v>
      </c>
      <c r="G2685" s="16" t="s">
        <v>3094</v>
      </c>
      <c r="H2685" s="16" t="s">
        <v>3125</v>
      </c>
      <c r="I2685" s="16">
        <v>51.430030000000002</v>
      </c>
      <c r="J2685" s="16">
        <v>-0.19205000000000999</v>
      </c>
      <c r="K2685" s="16">
        <v>2</v>
      </c>
      <c r="L2685" s="18" t="s">
        <v>3132</v>
      </c>
      <c r="M2685" s="18">
        <v>1</v>
      </c>
      <c r="N2685" s="18" t="s">
        <v>4</v>
      </c>
      <c r="O2685" s="18">
        <v>80000</v>
      </c>
      <c r="P2685" s="18">
        <v>80000</v>
      </c>
      <c r="Q2685" s="18">
        <v>80000</v>
      </c>
      <c r="R2685" s="18">
        <v>107791.999998279</v>
      </c>
      <c r="S2685" s="20">
        <v>1</v>
      </c>
      <c r="T2685" s="21">
        <f t="shared" si="41"/>
        <v>107791.999998279</v>
      </c>
      <c r="U2685" s="39">
        <f>T2685*Fx!$C$7</f>
        <v>111355.37189904856</v>
      </c>
    </row>
    <row r="2686" spans="1:21">
      <c r="A2686" s="16" t="s">
        <v>4438</v>
      </c>
      <c r="B2686" s="19"/>
      <c r="C2686" s="16" t="s">
        <v>3120</v>
      </c>
      <c r="D2686" s="16" t="s">
        <v>3121</v>
      </c>
      <c r="E2686" s="16" t="s">
        <v>3094</v>
      </c>
      <c r="F2686" s="16" t="s">
        <v>3131</v>
      </c>
      <c r="G2686" s="16" t="s">
        <v>3094</v>
      </c>
      <c r="H2686" s="16" t="s">
        <v>3125</v>
      </c>
      <c r="I2686" s="16">
        <v>51.507210000000001</v>
      </c>
      <c r="J2686" s="16">
        <v>-0.13836000000001</v>
      </c>
      <c r="K2686" s="16">
        <v>2</v>
      </c>
      <c r="L2686" s="18" t="s">
        <v>3132</v>
      </c>
      <c r="M2686" s="18">
        <v>1</v>
      </c>
      <c r="N2686" s="18" t="s">
        <v>4</v>
      </c>
      <c r="O2686" s="18">
        <v>400000</v>
      </c>
      <c r="P2686" s="18">
        <v>400000</v>
      </c>
      <c r="Q2686" s="18">
        <v>399999.99999999901</v>
      </c>
      <c r="R2686" s="18">
        <v>538959.99999139796</v>
      </c>
      <c r="S2686" s="20">
        <v>1</v>
      </c>
      <c r="T2686" s="21">
        <f t="shared" si="41"/>
        <v>538959.99999139796</v>
      </c>
      <c r="U2686" s="39">
        <f>T2686*Fx!$C$7</f>
        <v>556776.85949524585</v>
      </c>
    </row>
    <row r="2687" spans="1:21">
      <c r="A2687" s="16" t="s">
        <v>4438</v>
      </c>
      <c r="B2687" s="19"/>
      <c r="C2687" s="16" t="s">
        <v>3120</v>
      </c>
      <c r="D2687" s="16" t="s">
        <v>3121</v>
      </c>
      <c r="E2687" s="16" t="s">
        <v>3202</v>
      </c>
      <c r="F2687" s="16" t="s">
        <v>3203</v>
      </c>
      <c r="G2687" s="16" t="s">
        <v>3155</v>
      </c>
      <c r="H2687" s="16" t="s">
        <v>3125</v>
      </c>
      <c r="I2687" s="16">
        <v>51.75318798</v>
      </c>
      <c r="J2687" s="16">
        <v>-1.25005104000001</v>
      </c>
      <c r="K2687" s="16">
        <v>3</v>
      </c>
      <c r="L2687" s="18" t="s">
        <v>3204</v>
      </c>
      <c r="M2687" s="18">
        <v>1</v>
      </c>
      <c r="N2687" s="18" t="s">
        <v>4</v>
      </c>
      <c r="O2687" s="18">
        <v>163000</v>
      </c>
      <c r="P2687" s="18">
        <v>163000</v>
      </c>
      <c r="Q2687" s="18">
        <v>163000</v>
      </c>
      <c r="R2687" s="18">
        <v>219626.19999649399</v>
      </c>
      <c r="S2687" s="20">
        <v>1</v>
      </c>
      <c r="T2687" s="21">
        <f t="shared" si="41"/>
        <v>219626.19999649399</v>
      </c>
      <c r="U2687" s="39">
        <f>T2687*Fx!$C$7</f>
        <v>226886.570244312</v>
      </c>
    </row>
    <row r="2688" spans="1:21">
      <c r="A2688" s="16" t="s">
        <v>4438</v>
      </c>
      <c r="B2688" s="19"/>
      <c r="C2688" s="16" t="s">
        <v>3120</v>
      </c>
      <c r="D2688" s="16" t="s">
        <v>3121</v>
      </c>
      <c r="E2688" s="16" t="s">
        <v>3094</v>
      </c>
      <c r="F2688" s="16" t="s">
        <v>3133</v>
      </c>
      <c r="G2688" s="16" t="s">
        <v>3094</v>
      </c>
      <c r="H2688" s="16" t="s">
        <v>3125</v>
      </c>
      <c r="I2688" s="16">
        <v>51.540300000000002</v>
      </c>
      <c r="J2688" s="16">
        <v>-0.14756000000000999</v>
      </c>
      <c r="K2688" s="16">
        <v>2</v>
      </c>
      <c r="L2688" s="18" t="s">
        <v>3134</v>
      </c>
      <c r="M2688" s="18">
        <v>1</v>
      </c>
      <c r="N2688" s="18" t="s">
        <v>4</v>
      </c>
      <c r="O2688" s="18">
        <v>3790000</v>
      </c>
      <c r="P2688" s="18">
        <v>3790000</v>
      </c>
      <c r="Q2688" s="18">
        <v>3790000</v>
      </c>
      <c r="R2688" s="18">
        <v>5106645.9999184897</v>
      </c>
      <c r="S2688" s="20">
        <v>1</v>
      </c>
      <c r="T2688" s="21">
        <f t="shared" si="41"/>
        <v>5106645.9999184897</v>
      </c>
      <c r="U2688" s="39">
        <f>T2688*Fx!$C$7</f>
        <v>5275460.7437174488</v>
      </c>
    </row>
    <row r="2689" spans="1:21">
      <c r="A2689" s="16" t="s">
        <v>4438</v>
      </c>
      <c r="B2689" s="19"/>
      <c r="C2689" s="16" t="s">
        <v>3120</v>
      </c>
      <c r="D2689" s="16" t="s">
        <v>3121</v>
      </c>
      <c r="E2689" s="16" t="s">
        <v>3918</v>
      </c>
      <c r="F2689" s="16" t="s">
        <v>3764</v>
      </c>
      <c r="G2689" s="16" t="s">
        <v>3824</v>
      </c>
      <c r="H2689" s="16" t="s">
        <v>3125</v>
      </c>
      <c r="I2689" s="16">
        <v>52.417487970000003</v>
      </c>
      <c r="J2689" s="16">
        <v>-2.6408890800000102</v>
      </c>
      <c r="K2689" s="16">
        <v>3</v>
      </c>
      <c r="L2689" s="18" t="s">
        <v>3766</v>
      </c>
      <c r="M2689" s="18">
        <v>1</v>
      </c>
      <c r="N2689" s="18" t="s">
        <v>4</v>
      </c>
      <c r="O2689" s="18">
        <v>5097920</v>
      </c>
      <c r="P2689" s="18">
        <v>5097920</v>
      </c>
      <c r="Q2689" s="18">
        <v>5097920</v>
      </c>
      <c r="R2689" s="18">
        <v>6868937.4078903701</v>
      </c>
      <c r="S2689" s="20">
        <v>1</v>
      </c>
      <c r="T2689" s="21">
        <f t="shared" si="41"/>
        <v>6868937.4078903701</v>
      </c>
      <c r="U2689" s="39">
        <f>T2689*Fx!$C$7</f>
        <v>7096009.7188950116</v>
      </c>
    </row>
    <row r="2690" spans="1:21">
      <c r="A2690" s="16" t="s">
        <v>4438</v>
      </c>
      <c r="B2690" s="19"/>
      <c r="C2690" s="16" t="s">
        <v>3120</v>
      </c>
      <c r="D2690" s="16" t="s">
        <v>3121</v>
      </c>
      <c r="E2690" s="16" t="s">
        <v>3674</v>
      </c>
      <c r="F2690" s="16" t="s">
        <v>3675</v>
      </c>
      <c r="G2690" s="16" t="s">
        <v>3676</v>
      </c>
      <c r="H2690" s="16" t="s">
        <v>3125</v>
      </c>
      <c r="I2690" s="16">
        <v>51.540889999999997</v>
      </c>
      <c r="J2690" s="16">
        <v>0.66767000000000998</v>
      </c>
      <c r="K2690" s="16">
        <v>2</v>
      </c>
      <c r="L2690" s="18" t="s">
        <v>3677</v>
      </c>
      <c r="M2690" s="18">
        <v>1</v>
      </c>
      <c r="N2690" s="18" t="s">
        <v>4</v>
      </c>
      <c r="O2690" s="18">
        <v>124245.7</v>
      </c>
      <c r="P2690" s="18">
        <v>124245.7</v>
      </c>
      <c r="Q2690" s="18">
        <v>124245.69999999899</v>
      </c>
      <c r="R2690" s="18">
        <v>167408.656177328</v>
      </c>
      <c r="S2690" s="20">
        <v>1</v>
      </c>
      <c r="T2690" s="21">
        <f t="shared" si="41"/>
        <v>167408.656177328</v>
      </c>
      <c r="U2690" s="39">
        <f>T2690*Fx!$C$7</f>
        <v>172942.82662947109</v>
      </c>
    </row>
    <row r="2691" spans="1:21">
      <c r="A2691" s="16" t="s">
        <v>4438</v>
      </c>
      <c r="B2691" s="19"/>
      <c r="C2691" s="16" t="s">
        <v>3120</v>
      </c>
      <c r="D2691" s="16" t="s">
        <v>3121</v>
      </c>
      <c r="E2691" s="16" t="s">
        <v>3262</v>
      </c>
      <c r="F2691" s="16" t="s">
        <v>3183</v>
      </c>
      <c r="G2691" s="16" t="s">
        <v>3184</v>
      </c>
      <c r="H2691" s="16" t="s">
        <v>3125</v>
      </c>
      <c r="I2691" s="16">
        <v>51.148930999999997</v>
      </c>
      <c r="J2691" s="16">
        <v>-2.2853380000000101</v>
      </c>
      <c r="K2691" s="16">
        <v>3</v>
      </c>
      <c r="L2691" s="18" t="s">
        <v>3185</v>
      </c>
      <c r="M2691" s="18">
        <v>1</v>
      </c>
      <c r="N2691" s="18" t="s">
        <v>4</v>
      </c>
      <c r="O2691" s="18">
        <v>1010000</v>
      </c>
      <c r="P2691" s="18">
        <v>1010000</v>
      </c>
      <c r="Q2691" s="18">
        <v>1010000</v>
      </c>
      <c r="R2691" s="18">
        <v>1360873.9999782799</v>
      </c>
      <c r="S2691" s="20">
        <v>1</v>
      </c>
      <c r="T2691" s="21">
        <f t="shared" ref="T2691:T2754" si="42">R2691*S2691</f>
        <v>1360873.9999782799</v>
      </c>
      <c r="U2691" s="39">
        <f>T2691*Fx!$C$7</f>
        <v>1405861.5702254958</v>
      </c>
    </row>
    <row r="2692" spans="1:21">
      <c r="A2692" s="16" t="s">
        <v>4438</v>
      </c>
      <c r="B2692" s="19"/>
      <c r="C2692" s="16" t="s">
        <v>3120</v>
      </c>
      <c r="D2692" s="16" t="s">
        <v>3121</v>
      </c>
      <c r="E2692" s="16" t="s">
        <v>3202</v>
      </c>
      <c r="F2692" s="16" t="s">
        <v>3203</v>
      </c>
      <c r="G2692" s="16" t="s">
        <v>3155</v>
      </c>
      <c r="H2692" s="16" t="s">
        <v>3125</v>
      </c>
      <c r="I2692" s="16">
        <v>51.754925970000002</v>
      </c>
      <c r="J2692" s="16">
        <v>-1.2561789600000099</v>
      </c>
      <c r="K2692" s="16">
        <v>3</v>
      </c>
      <c r="L2692" s="18" t="s">
        <v>3204</v>
      </c>
      <c r="M2692" s="18">
        <v>1</v>
      </c>
      <c r="N2692" s="18" t="s">
        <v>4</v>
      </c>
      <c r="O2692" s="18">
        <v>247000</v>
      </c>
      <c r="P2692" s="18">
        <v>247000</v>
      </c>
      <c r="Q2692" s="18">
        <v>247000</v>
      </c>
      <c r="R2692" s="18">
        <v>332807.79999468802</v>
      </c>
      <c r="S2692" s="20">
        <v>1</v>
      </c>
      <c r="T2692" s="21">
        <f t="shared" si="42"/>
        <v>332807.79999468802</v>
      </c>
      <c r="U2692" s="39">
        <f>T2692*Fx!$C$7</f>
        <v>343809.71073831408</v>
      </c>
    </row>
    <row r="2693" spans="1:21">
      <c r="A2693" s="16" t="s">
        <v>4438</v>
      </c>
      <c r="B2693" s="19"/>
      <c r="C2693" s="16" t="s">
        <v>3120</v>
      </c>
      <c r="D2693" s="16" t="s">
        <v>3121</v>
      </c>
      <c r="E2693" s="16" t="s">
        <v>3094</v>
      </c>
      <c r="F2693" s="16" t="s">
        <v>3131</v>
      </c>
      <c r="G2693" s="16" t="s">
        <v>3094</v>
      </c>
      <c r="H2693" s="16" t="s">
        <v>3125</v>
      </c>
      <c r="I2693" s="16">
        <v>51.491129999999998</v>
      </c>
      <c r="J2693" s="16">
        <v>-0.15078000000000999</v>
      </c>
      <c r="K2693" s="16">
        <v>2</v>
      </c>
      <c r="L2693" s="18" t="s">
        <v>3132</v>
      </c>
      <c r="M2693" s="18">
        <v>1</v>
      </c>
      <c r="N2693" s="18" t="s">
        <v>4</v>
      </c>
      <c r="O2693" s="18">
        <v>500000</v>
      </c>
      <c r="P2693" s="18">
        <v>500000</v>
      </c>
      <c r="Q2693" s="18">
        <v>500000</v>
      </c>
      <c r="R2693" s="18">
        <v>673699.99998924695</v>
      </c>
      <c r="S2693" s="20">
        <v>1</v>
      </c>
      <c r="T2693" s="21">
        <f t="shared" si="42"/>
        <v>673699.99998924695</v>
      </c>
      <c r="U2693" s="39">
        <f>T2693*Fx!$C$7</f>
        <v>695971.07436905685</v>
      </c>
    </row>
    <row r="2694" spans="1:21">
      <c r="A2694" s="16" t="s">
        <v>4438</v>
      </c>
      <c r="B2694" s="19"/>
      <c r="C2694" s="16" t="s">
        <v>3120</v>
      </c>
      <c r="D2694" s="16" t="s">
        <v>3121</v>
      </c>
      <c r="E2694" s="16" t="s">
        <v>3874</v>
      </c>
      <c r="F2694" s="16" t="s">
        <v>2920</v>
      </c>
      <c r="H2694" s="16" t="s">
        <v>3875</v>
      </c>
      <c r="I2694" s="16">
        <v>49.462499999999999</v>
      </c>
      <c r="J2694" s="16">
        <v>-2.5625000000000102</v>
      </c>
      <c r="K2694" s="16">
        <v>5</v>
      </c>
      <c r="L2694" s="18" t="s">
        <v>3876</v>
      </c>
      <c r="M2694" s="18">
        <v>1</v>
      </c>
      <c r="N2694" s="18" t="s">
        <v>4</v>
      </c>
      <c r="O2694" s="18">
        <v>4911850</v>
      </c>
      <c r="P2694" s="18">
        <v>4911850</v>
      </c>
      <c r="Q2694" s="18">
        <v>4911850</v>
      </c>
      <c r="R2694" s="18">
        <v>6618226.6898943698</v>
      </c>
      <c r="S2694" s="20">
        <v>1</v>
      </c>
      <c r="T2694" s="21">
        <f t="shared" si="42"/>
        <v>6618226.6898943698</v>
      </c>
      <c r="U2694" s="39">
        <f>T2694*Fx!$C$7</f>
        <v>6837011.0432793088</v>
      </c>
    </row>
    <row r="2695" spans="1:21">
      <c r="A2695" s="16" t="s">
        <v>4438</v>
      </c>
      <c r="B2695" s="19"/>
      <c r="C2695" s="16" t="s">
        <v>3120</v>
      </c>
      <c r="D2695" s="16" t="s">
        <v>3121</v>
      </c>
      <c r="E2695" s="16" t="s">
        <v>3879</v>
      </c>
      <c r="F2695" s="16" t="s">
        <v>3324</v>
      </c>
      <c r="G2695" s="16" t="s">
        <v>3879</v>
      </c>
      <c r="H2695" s="16" t="s">
        <v>3125</v>
      </c>
      <c r="I2695" s="16">
        <v>50.907330000000002</v>
      </c>
      <c r="J2695" s="16">
        <v>-1.39378000000001</v>
      </c>
      <c r="K2695" s="16">
        <v>2</v>
      </c>
      <c r="L2695" s="18" t="s">
        <v>3326</v>
      </c>
      <c r="M2695" s="18">
        <v>1</v>
      </c>
      <c r="N2695" s="18" t="s">
        <v>4</v>
      </c>
      <c r="O2695" s="18">
        <v>50000</v>
      </c>
      <c r="P2695" s="18">
        <v>50000</v>
      </c>
      <c r="Q2695" s="18">
        <v>49999.999999999898</v>
      </c>
      <c r="R2695" s="18">
        <v>67369.999998924701</v>
      </c>
      <c r="S2695" s="20">
        <v>1</v>
      </c>
      <c r="T2695" s="21">
        <f t="shared" si="42"/>
        <v>67369.999998924701</v>
      </c>
      <c r="U2695" s="39">
        <f>T2695*Fx!$C$7</f>
        <v>69597.107436905688</v>
      </c>
    </row>
    <row r="2696" spans="1:21">
      <c r="A2696" s="16" t="s">
        <v>4438</v>
      </c>
      <c r="B2696" s="19"/>
      <c r="C2696" s="16" t="s">
        <v>3120</v>
      </c>
      <c r="D2696" s="16" t="s">
        <v>3121</v>
      </c>
      <c r="E2696" s="16" t="s">
        <v>3094</v>
      </c>
      <c r="F2696" s="16" t="s">
        <v>3129</v>
      </c>
      <c r="G2696" s="16" t="s">
        <v>3094</v>
      </c>
      <c r="H2696" s="16" t="s">
        <v>3125</v>
      </c>
      <c r="I2696" s="16">
        <v>51.514634970000003</v>
      </c>
      <c r="J2696" s="16">
        <v>-0.14346900000001001</v>
      </c>
      <c r="K2696" s="16">
        <v>3</v>
      </c>
      <c r="L2696" s="18" t="s">
        <v>3130</v>
      </c>
      <c r="M2696" s="18">
        <v>1</v>
      </c>
      <c r="N2696" s="18" t="s">
        <v>4</v>
      </c>
      <c r="O2696" s="18">
        <v>209200</v>
      </c>
      <c r="P2696" s="18">
        <v>209200</v>
      </c>
      <c r="Q2696" s="18">
        <v>209200</v>
      </c>
      <c r="R2696" s="18">
        <v>281876.07999550097</v>
      </c>
      <c r="S2696" s="20">
        <v>1</v>
      </c>
      <c r="T2696" s="21">
        <f t="shared" si="42"/>
        <v>281876.07999550097</v>
      </c>
      <c r="U2696" s="39">
        <f>T2696*Fx!$C$7</f>
        <v>291194.29751601344</v>
      </c>
    </row>
    <row r="2697" spans="1:21">
      <c r="A2697" s="16" t="s">
        <v>4438</v>
      </c>
      <c r="B2697" s="19"/>
      <c r="C2697" s="16" t="s">
        <v>3120</v>
      </c>
      <c r="D2697" s="16" t="s">
        <v>3121</v>
      </c>
      <c r="E2697" s="16" t="s">
        <v>3620</v>
      </c>
      <c r="F2697" s="16" t="s">
        <v>3621</v>
      </c>
      <c r="G2697" s="16" t="s">
        <v>3589</v>
      </c>
      <c r="H2697" s="16" t="s">
        <v>3125</v>
      </c>
      <c r="I2697" s="16">
        <v>52.673272019999999</v>
      </c>
      <c r="J2697" s="16">
        <v>-2.12020596000001</v>
      </c>
      <c r="K2697" s="16">
        <v>3</v>
      </c>
      <c r="L2697" s="18" t="s">
        <v>3622</v>
      </c>
      <c r="M2697" s="18">
        <v>1</v>
      </c>
      <c r="N2697" s="18" t="s">
        <v>4</v>
      </c>
      <c r="O2697" s="18">
        <v>5097920</v>
      </c>
      <c r="P2697" s="18">
        <v>5097920</v>
      </c>
      <c r="Q2697" s="18">
        <v>5097920</v>
      </c>
      <c r="R2697" s="18">
        <v>6868937.4078903701</v>
      </c>
      <c r="S2697" s="20">
        <v>1</v>
      </c>
      <c r="T2697" s="21">
        <f t="shared" si="42"/>
        <v>6868937.4078903701</v>
      </c>
      <c r="U2697" s="39">
        <f>T2697*Fx!$C$7</f>
        <v>7096009.7188950116</v>
      </c>
    </row>
    <row r="2698" spans="1:21">
      <c r="A2698" s="16" t="s">
        <v>4438</v>
      </c>
      <c r="B2698" s="19"/>
      <c r="C2698" s="16" t="s">
        <v>3120</v>
      </c>
      <c r="D2698" s="16" t="s">
        <v>3121</v>
      </c>
      <c r="E2698" s="16" t="s">
        <v>3094</v>
      </c>
      <c r="F2698" s="16" t="s">
        <v>3131</v>
      </c>
      <c r="G2698" s="16" t="s">
        <v>3094</v>
      </c>
      <c r="H2698" s="16" t="s">
        <v>3125</v>
      </c>
      <c r="I2698" s="16">
        <v>51.479210000000002</v>
      </c>
      <c r="J2698" s="16">
        <v>-0.24252000000001001</v>
      </c>
      <c r="K2698" s="16">
        <v>2</v>
      </c>
      <c r="L2698" s="18" t="s">
        <v>3132</v>
      </c>
      <c r="M2698" s="18">
        <v>1</v>
      </c>
      <c r="N2698" s="18" t="s">
        <v>4</v>
      </c>
      <c r="O2698" s="18">
        <v>720000</v>
      </c>
      <c r="P2698" s="18">
        <v>720000</v>
      </c>
      <c r="Q2698" s="18">
        <v>720000</v>
      </c>
      <c r="R2698" s="18">
        <v>970127.99998451595</v>
      </c>
      <c r="S2698" s="20">
        <v>1</v>
      </c>
      <c r="T2698" s="21">
        <f t="shared" si="42"/>
        <v>970127.99998451595</v>
      </c>
      <c r="U2698" s="39">
        <f>T2698*Fx!$C$7</f>
        <v>1002198.3470914422</v>
      </c>
    </row>
    <row r="2699" spans="1:21">
      <c r="A2699" s="16" t="s">
        <v>4438</v>
      </c>
      <c r="B2699" s="19"/>
      <c r="C2699" s="16" t="s">
        <v>3120</v>
      </c>
      <c r="D2699" s="16" t="s">
        <v>3121</v>
      </c>
      <c r="E2699" s="16" t="s">
        <v>3094</v>
      </c>
      <c r="F2699" s="16" t="s">
        <v>3133</v>
      </c>
      <c r="G2699" s="16" t="s">
        <v>3094</v>
      </c>
      <c r="H2699" s="16" t="s">
        <v>3125</v>
      </c>
      <c r="I2699" s="16">
        <v>51.533983999999997</v>
      </c>
      <c r="J2699" s="16">
        <v>-0.17192200000000901</v>
      </c>
      <c r="K2699" s="16">
        <v>3</v>
      </c>
      <c r="L2699" s="18" t="s">
        <v>3134</v>
      </c>
      <c r="M2699" s="18">
        <v>1</v>
      </c>
      <c r="N2699" s="18" t="s">
        <v>4</v>
      </c>
      <c r="O2699" s="18">
        <v>597300</v>
      </c>
      <c r="P2699" s="18">
        <v>597300</v>
      </c>
      <c r="Q2699" s="18">
        <v>597300</v>
      </c>
      <c r="R2699" s="18">
        <v>804802.01998715498</v>
      </c>
      <c r="S2699" s="20">
        <v>1</v>
      </c>
      <c r="T2699" s="21">
        <f t="shared" si="42"/>
        <v>804802.01998715498</v>
      </c>
      <c r="U2699" s="39">
        <f>T2699*Fx!$C$7</f>
        <v>831407.04544127593</v>
      </c>
    </row>
    <row r="2700" spans="1:21">
      <c r="A2700" s="16" t="s">
        <v>4438</v>
      </c>
      <c r="B2700" s="19"/>
      <c r="C2700" s="16" t="s">
        <v>3120</v>
      </c>
      <c r="D2700" s="16" t="s">
        <v>3121</v>
      </c>
      <c r="E2700" s="16" t="s">
        <v>3880</v>
      </c>
      <c r="F2700" s="16" t="s">
        <v>3497</v>
      </c>
      <c r="G2700" s="16" t="s">
        <v>3288</v>
      </c>
      <c r="H2700" s="16" t="s">
        <v>3125</v>
      </c>
      <c r="I2700" s="16">
        <v>54.364083000000001</v>
      </c>
      <c r="J2700" s="16">
        <v>-2.9219960000000098</v>
      </c>
      <c r="K2700" s="16">
        <v>3</v>
      </c>
      <c r="L2700" s="18" t="s">
        <v>3498</v>
      </c>
      <c r="M2700" s="18">
        <v>1</v>
      </c>
      <c r="N2700" s="18" t="s">
        <v>4</v>
      </c>
      <c r="O2700" s="18">
        <v>277550</v>
      </c>
      <c r="P2700" s="18">
        <v>277550</v>
      </c>
      <c r="Q2700" s="18">
        <v>277550</v>
      </c>
      <c r="R2700" s="18">
        <v>373970.86999403097</v>
      </c>
      <c r="S2700" s="20">
        <v>1</v>
      </c>
      <c r="T2700" s="21">
        <f t="shared" si="42"/>
        <v>373970.86999403097</v>
      </c>
      <c r="U2700" s="39">
        <f>T2700*Fx!$C$7</f>
        <v>386333.54338226345</v>
      </c>
    </row>
    <row r="2701" spans="1:21">
      <c r="A2701" s="16" t="s">
        <v>4438</v>
      </c>
      <c r="B2701" s="19"/>
      <c r="C2701" s="16" t="s">
        <v>3120</v>
      </c>
      <c r="D2701" s="16" t="s">
        <v>3121</v>
      </c>
      <c r="E2701" s="16" t="s">
        <v>3094</v>
      </c>
      <c r="F2701" s="16" t="s">
        <v>3277</v>
      </c>
      <c r="G2701" s="16" t="s">
        <v>3094</v>
      </c>
      <c r="H2701" s="16" t="s">
        <v>3125</v>
      </c>
      <c r="I2701" s="16">
        <v>51.520470000000003</v>
      </c>
      <c r="J2701" s="16">
        <v>-9.7150000000010006E-2</v>
      </c>
      <c r="K2701" s="16">
        <v>2</v>
      </c>
      <c r="L2701" s="18" t="s">
        <v>3278</v>
      </c>
      <c r="M2701" s="18">
        <v>1</v>
      </c>
      <c r="N2701" s="18" t="s">
        <v>4</v>
      </c>
      <c r="O2701" s="18">
        <v>529574</v>
      </c>
      <c r="P2701" s="18">
        <v>529574</v>
      </c>
      <c r="Q2701" s="18">
        <v>529574</v>
      </c>
      <c r="R2701" s="18">
        <v>713548.00758861098</v>
      </c>
      <c r="S2701" s="20">
        <v>1</v>
      </c>
      <c r="T2701" s="21">
        <f t="shared" si="42"/>
        <v>713548.00758861098</v>
      </c>
      <c r="U2701" s="39">
        <f>T2701*Fx!$C$7</f>
        <v>737136.37147583789</v>
      </c>
    </row>
    <row r="2702" spans="1:21">
      <c r="A2702" s="16" t="s">
        <v>4438</v>
      </c>
      <c r="B2702" s="19"/>
      <c r="C2702" s="16" t="s">
        <v>3120</v>
      </c>
      <c r="D2702" s="16" t="s">
        <v>3121</v>
      </c>
      <c r="E2702" s="16" t="s">
        <v>3094</v>
      </c>
      <c r="F2702" s="16" t="s">
        <v>3151</v>
      </c>
      <c r="G2702" s="16" t="s">
        <v>3094</v>
      </c>
      <c r="H2702" s="16" t="s">
        <v>3125</v>
      </c>
      <c r="I2702" s="16">
        <v>51.523415010000001</v>
      </c>
      <c r="J2702" s="16">
        <v>-0.12614508000000901</v>
      </c>
      <c r="K2702" s="16">
        <v>3</v>
      </c>
      <c r="L2702" s="18" t="s">
        <v>3152</v>
      </c>
      <c r="M2702" s="18">
        <v>1</v>
      </c>
      <c r="N2702" s="18" t="s">
        <v>4</v>
      </c>
      <c r="O2702" s="18">
        <v>75000</v>
      </c>
      <c r="P2702" s="18">
        <v>75000</v>
      </c>
      <c r="Q2702" s="18">
        <v>75000</v>
      </c>
      <c r="R2702" s="18">
        <v>101054.99999838699</v>
      </c>
      <c r="S2702" s="20">
        <v>1</v>
      </c>
      <c r="T2702" s="21">
        <f t="shared" si="42"/>
        <v>101054.99999838699</v>
      </c>
      <c r="U2702" s="39">
        <f>T2702*Fx!$C$7</f>
        <v>104395.66115535848</v>
      </c>
    </row>
    <row r="2703" spans="1:21">
      <c r="A2703" s="16" t="s">
        <v>4438</v>
      </c>
      <c r="B2703" s="19"/>
      <c r="C2703" s="16" t="s">
        <v>3120</v>
      </c>
      <c r="D2703" s="16" t="s">
        <v>3121</v>
      </c>
      <c r="E2703" s="16" t="s">
        <v>3879</v>
      </c>
      <c r="F2703" s="16" t="s">
        <v>3324</v>
      </c>
      <c r="G2703" s="16" t="s">
        <v>3879</v>
      </c>
      <c r="H2703" s="16" t="s">
        <v>3125</v>
      </c>
      <c r="I2703" s="16">
        <v>50.907600000000002</v>
      </c>
      <c r="J2703" s="16">
        <v>-1.39297000000001</v>
      </c>
      <c r="K2703" s="16">
        <v>2</v>
      </c>
      <c r="L2703" s="18" t="s">
        <v>3326</v>
      </c>
      <c r="M2703" s="18">
        <v>1</v>
      </c>
      <c r="N2703" s="18" t="s">
        <v>4</v>
      </c>
      <c r="O2703" s="18">
        <v>25000</v>
      </c>
      <c r="P2703" s="18">
        <v>25000</v>
      </c>
      <c r="Q2703" s="18">
        <v>24999.999999999902</v>
      </c>
      <c r="R2703" s="18">
        <v>33684.999999462299</v>
      </c>
      <c r="S2703" s="20">
        <v>1</v>
      </c>
      <c r="T2703" s="21">
        <f t="shared" si="42"/>
        <v>33684.999999462299</v>
      </c>
      <c r="U2703" s="39">
        <f>T2703*Fx!$C$7</f>
        <v>34798.553718452793</v>
      </c>
    </row>
    <row r="2704" spans="1:21">
      <c r="A2704" s="16" t="s">
        <v>4438</v>
      </c>
      <c r="B2704" s="19"/>
      <c r="C2704" s="16" t="s">
        <v>3120</v>
      </c>
      <c r="D2704" s="16" t="s">
        <v>3121</v>
      </c>
      <c r="E2704" s="16" t="s">
        <v>3094</v>
      </c>
      <c r="F2704" s="16" t="s">
        <v>3129</v>
      </c>
      <c r="G2704" s="16" t="s">
        <v>3094</v>
      </c>
      <c r="H2704" s="16" t="s">
        <v>3125</v>
      </c>
      <c r="I2704" s="16">
        <v>51.519499019999998</v>
      </c>
      <c r="J2704" s="16">
        <v>-0.15537888000000999</v>
      </c>
      <c r="K2704" s="16">
        <v>3</v>
      </c>
      <c r="L2704" s="18" t="s">
        <v>3130</v>
      </c>
      <c r="M2704" s="18">
        <v>1</v>
      </c>
      <c r="N2704" s="18" t="s">
        <v>4</v>
      </c>
      <c r="O2704" s="18">
        <v>820112</v>
      </c>
      <c r="P2704" s="18">
        <v>820112</v>
      </c>
      <c r="Q2704" s="18">
        <v>820112</v>
      </c>
      <c r="R2704" s="18">
        <v>1105018.9087823599</v>
      </c>
      <c r="S2704" s="20">
        <v>1</v>
      </c>
      <c r="T2704" s="21">
        <f t="shared" si="42"/>
        <v>1105018.9087823599</v>
      </c>
      <c r="U2704" s="39">
        <f>T2704*Fx!$C$7</f>
        <v>1141548.4594859092</v>
      </c>
    </row>
    <row r="2705" spans="1:21">
      <c r="A2705" s="16" t="s">
        <v>4438</v>
      </c>
      <c r="B2705" s="19"/>
      <c r="C2705" s="16" t="s">
        <v>3120</v>
      </c>
      <c r="D2705" s="16" t="s">
        <v>3121</v>
      </c>
      <c r="E2705" s="16" t="s">
        <v>3804</v>
      </c>
      <c r="F2705" s="16" t="s">
        <v>3301</v>
      </c>
      <c r="G2705" s="16" t="s">
        <v>3295</v>
      </c>
      <c r="H2705" s="16" t="s">
        <v>3125</v>
      </c>
      <c r="I2705" s="16">
        <v>52.753007969999999</v>
      </c>
      <c r="J2705" s="16">
        <v>0.40041684000000999</v>
      </c>
      <c r="K2705" s="16">
        <v>3</v>
      </c>
      <c r="L2705" s="18" t="s">
        <v>3302</v>
      </c>
      <c r="M2705" s="18">
        <v>1</v>
      </c>
      <c r="N2705" s="18" t="s">
        <v>4</v>
      </c>
      <c r="O2705" s="18">
        <v>13500</v>
      </c>
      <c r="P2705" s="18">
        <v>13500</v>
      </c>
      <c r="Q2705" s="18">
        <v>13500</v>
      </c>
      <c r="R2705" s="18">
        <v>18189.8999997096</v>
      </c>
      <c r="S2705" s="20">
        <v>1</v>
      </c>
      <c r="T2705" s="21">
        <f t="shared" si="42"/>
        <v>18189.8999997096</v>
      </c>
      <c r="U2705" s="39">
        <f>T2705*Fx!$C$7</f>
        <v>18791.219007964464</v>
      </c>
    </row>
    <row r="2706" spans="1:21">
      <c r="A2706" s="16" t="s">
        <v>4438</v>
      </c>
      <c r="B2706" s="19"/>
      <c r="C2706" s="16" t="s">
        <v>3120</v>
      </c>
      <c r="D2706" s="16" t="s">
        <v>3121</v>
      </c>
      <c r="E2706" s="16" t="s">
        <v>3670</v>
      </c>
      <c r="F2706" s="16" t="s">
        <v>3146</v>
      </c>
      <c r="G2706" s="16" t="s">
        <v>3147</v>
      </c>
      <c r="H2706" s="16" t="s">
        <v>3125</v>
      </c>
      <c r="I2706" s="16">
        <v>51.16263</v>
      </c>
      <c r="J2706" s="16">
        <v>0.25371000000000998</v>
      </c>
      <c r="K2706" s="16">
        <v>2</v>
      </c>
      <c r="L2706" s="18" t="s">
        <v>3148</v>
      </c>
      <c r="M2706" s="18">
        <v>1</v>
      </c>
      <c r="N2706" s="18" t="s">
        <v>4</v>
      </c>
      <c r="O2706" s="18">
        <v>25000</v>
      </c>
      <c r="P2706" s="18">
        <v>25000</v>
      </c>
      <c r="Q2706" s="18">
        <v>24999.999999999902</v>
      </c>
      <c r="R2706" s="18">
        <v>33684.999999462299</v>
      </c>
      <c r="S2706" s="20">
        <v>1</v>
      </c>
      <c r="T2706" s="21">
        <f t="shared" si="42"/>
        <v>33684.999999462299</v>
      </c>
      <c r="U2706" s="39">
        <f>T2706*Fx!$C$7</f>
        <v>34798.553718452793</v>
      </c>
    </row>
    <row r="2707" spans="1:21">
      <c r="A2707" s="16" t="s">
        <v>4438</v>
      </c>
      <c r="B2707" s="19"/>
      <c r="C2707" s="16" t="s">
        <v>3120</v>
      </c>
      <c r="D2707" s="16" t="s">
        <v>3121</v>
      </c>
      <c r="E2707" s="16" t="s">
        <v>3884</v>
      </c>
      <c r="F2707" s="16" t="s">
        <v>3131</v>
      </c>
      <c r="G2707" s="16" t="s">
        <v>3094</v>
      </c>
      <c r="H2707" s="16" t="s">
        <v>3125</v>
      </c>
      <c r="I2707" s="16">
        <v>51.446179999999998</v>
      </c>
      <c r="J2707" s="16">
        <v>-0.14131000000000901</v>
      </c>
      <c r="K2707" s="16">
        <v>2</v>
      </c>
      <c r="L2707" s="18" t="s">
        <v>3132</v>
      </c>
      <c r="M2707" s="18">
        <v>1</v>
      </c>
      <c r="N2707" s="18" t="s">
        <v>4</v>
      </c>
      <c r="O2707" s="18">
        <v>10000</v>
      </c>
      <c r="P2707" s="18">
        <v>10000</v>
      </c>
      <c r="Q2707" s="18">
        <v>10000</v>
      </c>
      <c r="R2707" s="18">
        <v>13473.999999784901</v>
      </c>
      <c r="S2707" s="20">
        <v>1</v>
      </c>
      <c r="T2707" s="21">
        <f t="shared" si="42"/>
        <v>13473.999999784901</v>
      </c>
      <c r="U2707" s="39">
        <f>T2707*Fx!$C$7</f>
        <v>13919.421487381098</v>
      </c>
    </row>
    <row r="2708" spans="1:21">
      <c r="A2708" s="16" t="s">
        <v>4438</v>
      </c>
      <c r="B2708" s="19"/>
      <c r="C2708" s="16" t="s">
        <v>3120</v>
      </c>
      <c r="D2708" s="16" t="s">
        <v>3121</v>
      </c>
      <c r="E2708" s="16" t="s">
        <v>3094</v>
      </c>
      <c r="F2708" s="16" t="s">
        <v>3277</v>
      </c>
      <c r="G2708" s="16" t="s">
        <v>3094</v>
      </c>
      <c r="H2708" s="16" t="s">
        <v>3125</v>
      </c>
      <c r="I2708" s="16">
        <v>51.511800000000001</v>
      </c>
      <c r="J2708" s="16">
        <v>-8.8410000000009994E-2</v>
      </c>
      <c r="K2708" s="16">
        <v>2</v>
      </c>
      <c r="L2708" s="18" t="s">
        <v>3278</v>
      </c>
      <c r="M2708" s="18">
        <v>1</v>
      </c>
      <c r="N2708" s="18" t="s">
        <v>4</v>
      </c>
      <c r="O2708" s="18">
        <v>200000</v>
      </c>
      <c r="P2708" s="18">
        <v>200000</v>
      </c>
      <c r="Q2708" s="18">
        <v>199999.99999999901</v>
      </c>
      <c r="R2708" s="18">
        <v>269479.99999569898</v>
      </c>
      <c r="S2708" s="20">
        <v>1</v>
      </c>
      <c r="T2708" s="21">
        <f t="shared" si="42"/>
        <v>269479.99999569898</v>
      </c>
      <c r="U2708" s="39">
        <f>T2708*Fx!$C$7</f>
        <v>278388.42974762293</v>
      </c>
    </row>
    <row r="2709" spans="1:21">
      <c r="A2709" s="16" t="s">
        <v>4438</v>
      </c>
      <c r="B2709" s="19"/>
      <c r="C2709" s="16" t="s">
        <v>3120</v>
      </c>
      <c r="D2709" s="16" t="s">
        <v>3121</v>
      </c>
      <c r="E2709" s="16" t="s">
        <v>3094</v>
      </c>
      <c r="F2709" s="16" t="s">
        <v>3131</v>
      </c>
      <c r="G2709" s="16" t="s">
        <v>3094</v>
      </c>
      <c r="H2709" s="16" t="s">
        <v>3125</v>
      </c>
      <c r="I2709" s="16">
        <v>51.49060497</v>
      </c>
      <c r="J2709" s="16">
        <v>-0.15872004000001</v>
      </c>
      <c r="K2709" s="16">
        <v>3</v>
      </c>
      <c r="L2709" s="18" t="s">
        <v>3132</v>
      </c>
      <c r="M2709" s="18">
        <v>1</v>
      </c>
      <c r="N2709" s="18" t="s">
        <v>4</v>
      </c>
      <c r="O2709" s="18">
        <v>5000000</v>
      </c>
      <c r="P2709" s="18">
        <v>5000000</v>
      </c>
      <c r="Q2709" s="18">
        <v>5000000</v>
      </c>
      <c r="R2709" s="18">
        <v>6736999.9998924704</v>
      </c>
      <c r="S2709" s="20">
        <v>1</v>
      </c>
      <c r="T2709" s="21">
        <f t="shared" si="42"/>
        <v>6736999.9998924704</v>
      </c>
      <c r="U2709" s="39">
        <f>T2709*Fx!$C$7</f>
        <v>6959710.743690569</v>
      </c>
    </row>
    <row r="2710" spans="1:21">
      <c r="A2710" s="16" t="s">
        <v>4438</v>
      </c>
      <c r="B2710" s="19"/>
      <c r="C2710" s="16" t="s">
        <v>3120</v>
      </c>
      <c r="D2710" s="16" t="s">
        <v>3121</v>
      </c>
      <c r="E2710" s="16" t="s">
        <v>3885</v>
      </c>
      <c r="F2710" s="16" t="s">
        <v>3146</v>
      </c>
      <c r="G2710" s="16" t="s">
        <v>3137</v>
      </c>
      <c r="H2710" s="16" t="s">
        <v>3125</v>
      </c>
      <c r="I2710" s="16">
        <v>50.837580000000003</v>
      </c>
      <c r="J2710" s="16">
        <v>0.47122488000001</v>
      </c>
      <c r="K2710" s="16">
        <v>3</v>
      </c>
      <c r="L2710" s="18" t="s">
        <v>3148</v>
      </c>
      <c r="M2710" s="18">
        <v>1</v>
      </c>
      <c r="N2710" s="18" t="s">
        <v>4</v>
      </c>
      <c r="O2710" s="18">
        <v>1200000</v>
      </c>
      <c r="P2710" s="18">
        <v>1200000</v>
      </c>
      <c r="Q2710" s="18">
        <v>1200000</v>
      </c>
      <c r="R2710" s="18">
        <v>1616879.99997419</v>
      </c>
      <c r="S2710" s="20">
        <v>1</v>
      </c>
      <c r="T2710" s="21">
        <f t="shared" si="42"/>
        <v>1616879.99997419</v>
      </c>
      <c r="U2710" s="39">
        <f>T2710*Fx!$C$7</f>
        <v>1670330.5784857336</v>
      </c>
    </row>
    <row r="2711" spans="1:21">
      <c r="A2711" s="16" t="s">
        <v>4438</v>
      </c>
      <c r="B2711" s="19"/>
      <c r="C2711" s="16" t="s">
        <v>3120</v>
      </c>
      <c r="D2711" s="16" t="s">
        <v>3121</v>
      </c>
      <c r="E2711" s="16" t="s">
        <v>3094</v>
      </c>
      <c r="F2711" s="16" t="s">
        <v>3131</v>
      </c>
      <c r="G2711" s="16" t="s">
        <v>3094</v>
      </c>
      <c r="H2711" s="16" t="s">
        <v>3125</v>
      </c>
      <c r="I2711" s="16">
        <v>51.482240009999998</v>
      </c>
      <c r="J2711" s="16">
        <v>-0.17464500000000999</v>
      </c>
      <c r="K2711" s="16">
        <v>3</v>
      </c>
      <c r="L2711" s="18" t="s">
        <v>3132</v>
      </c>
      <c r="M2711" s="18">
        <v>1</v>
      </c>
      <c r="N2711" s="18" t="s">
        <v>4</v>
      </c>
      <c r="O2711" s="18">
        <v>18000000</v>
      </c>
      <c r="P2711" s="18">
        <v>18000000</v>
      </c>
      <c r="Q2711" s="18">
        <v>18000000</v>
      </c>
      <c r="R2711" s="18">
        <v>24253199.999612901</v>
      </c>
      <c r="S2711" s="20">
        <v>1</v>
      </c>
      <c r="T2711" s="21">
        <f t="shared" si="42"/>
        <v>24253199.999612901</v>
      </c>
      <c r="U2711" s="39">
        <f>T2711*Fx!$C$7</f>
        <v>25054958.677286059</v>
      </c>
    </row>
    <row r="2712" spans="1:21">
      <c r="A2712" s="16" t="s">
        <v>4438</v>
      </c>
      <c r="B2712" s="19"/>
      <c r="C2712" s="16" t="s">
        <v>3120</v>
      </c>
      <c r="D2712" s="16" t="s">
        <v>3121</v>
      </c>
      <c r="E2712" s="16" t="s">
        <v>3094</v>
      </c>
      <c r="F2712" s="16" t="s">
        <v>3131</v>
      </c>
      <c r="G2712" s="16" t="s">
        <v>3094</v>
      </c>
      <c r="H2712" s="16" t="s">
        <v>3125</v>
      </c>
      <c r="I2712" s="16">
        <v>51.496659999999999</v>
      </c>
      <c r="J2712" s="16">
        <v>-0.16185000000000899</v>
      </c>
      <c r="K2712" s="16">
        <v>2</v>
      </c>
      <c r="L2712" s="18" t="s">
        <v>3132</v>
      </c>
      <c r="M2712" s="18">
        <v>1</v>
      </c>
      <c r="N2712" s="18" t="s">
        <v>4</v>
      </c>
      <c r="O2712" s="18">
        <v>1150739.33121738</v>
      </c>
      <c r="P2712" s="18">
        <v>1150739.33121738</v>
      </c>
      <c r="Q2712" s="18">
        <v>1150739.33121738</v>
      </c>
      <c r="R2712" s="18">
        <v>1550506.1748575501</v>
      </c>
      <c r="S2712" s="20">
        <v>1</v>
      </c>
      <c r="T2712" s="21">
        <f t="shared" si="42"/>
        <v>1550506.1748575501</v>
      </c>
      <c r="U2712" s="39">
        <f>T2712*Fx!$C$7</f>
        <v>1601762.57733218</v>
      </c>
    </row>
    <row r="2713" spans="1:21">
      <c r="A2713" s="16" t="s">
        <v>4438</v>
      </c>
      <c r="B2713" s="19"/>
      <c r="C2713" s="16" t="s">
        <v>3120</v>
      </c>
      <c r="D2713" s="16" t="s">
        <v>3121</v>
      </c>
      <c r="E2713" s="16" t="s">
        <v>3804</v>
      </c>
      <c r="F2713" s="16" t="s">
        <v>3301</v>
      </c>
      <c r="G2713" s="16" t="s">
        <v>3295</v>
      </c>
      <c r="H2713" s="16" t="s">
        <v>3125</v>
      </c>
      <c r="I2713" s="16">
        <v>52.755533010000001</v>
      </c>
      <c r="J2713" s="16">
        <v>0.39362112000000998</v>
      </c>
      <c r="K2713" s="16">
        <v>3</v>
      </c>
      <c r="L2713" s="18" t="s">
        <v>3302</v>
      </c>
      <c r="M2713" s="18">
        <v>1</v>
      </c>
      <c r="N2713" s="18" t="s">
        <v>4</v>
      </c>
      <c r="O2713" s="18">
        <v>14850</v>
      </c>
      <c r="P2713" s="18">
        <v>14850</v>
      </c>
      <c r="Q2713" s="18">
        <v>14850</v>
      </c>
      <c r="R2713" s="18">
        <v>20008.889999680599</v>
      </c>
      <c r="S2713" s="20">
        <v>1</v>
      </c>
      <c r="T2713" s="21">
        <f t="shared" si="42"/>
        <v>20008.889999680599</v>
      </c>
      <c r="U2713" s="39">
        <f>T2713*Fx!$C$7</f>
        <v>20670.340908760951</v>
      </c>
    </row>
    <row r="2714" spans="1:21">
      <c r="A2714" s="16" t="s">
        <v>4438</v>
      </c>
      <c r="B2714" s="19"/>
      <c r="C2714" s="16" t="s">
        <v>3120</v>
      </c>
      <c r="D2714" s="16" t="s">
        <v>3121</v>
      </c>
      <c r="E2714" s="16" t="s">
        <v>3094</v>
      </c>
      <c r="F2714" s="16" t="s">
        <v>3151</v>
      </c>
      <c r="G2714" s="16" t="s">
        <v>3094</v>
      </c>
      <c r="H2714" s="16" t="s">
        <v>3125</v>
      </c>
      <c r="I2714" s="16">
        <v>51.510924989999999</v>
      </c>
      <c r="J2714" s="16">
        <v>-0.11770812000001001</v>
      </c>
      <c r="K2714" s="16">
        <v>3</v>
      </c>
      <c r="L2714" s="18" t="s">
        <v>3152</v>
      </c>
      <c r="M2714" s="18">
        <v>1</v>
      </c>
      <c r="N2714" s="18" t="s">
        <v>4</v>
      </c>
      <c r="O2714" s="18">
        <v>2100000</v>
      </c>
      <c r="P2714" s="18">
        <v>2100000</v>
      </c>
      <c r="Q2714" s="18">
        <v>2100000</v>
      </c>
      <c r="R2714" s="18">
        <v>2829539.9999548402</v>
      </c>
      <c r="S2714" s="20">
        <v>1</v>
      </c>
      <c r="T2714" s="21">
        <f t="shared" si="42"/>
        <v>2829539.9999548402</v>
      </c>
      <c r="U2714" s="39">
        <f>T2714*Fx!$C$7</f>
        <v>2923078.5123500419</v>
      </c>
    </row>
    <row r="2715" spans="1:21">
      <c r="A2715" s="16" t="s">
        <v>4438</v>
      </c>
      <c r="B2715" s="19"/>
      <c r="C2715" s="16" t="s">
        <v>3120</v>
      </c>
      <c r="D2715" s="16" t="s">
        <v>3121</v>
      </c>
      <c r="E2715" s="16" t="s">
        <v>3094</v>
      </c>
      <c r="F2715" s="16" t="s">
        <v>3129</v>
      </c>
      <c r="G2715" s="16" t="s">
        <v>3094</v>
      </c>
      <c r="H2715" s="16" t="s">
        <v>3125</v>
      </c>
      <c r="I2715" s="16">
        <v>51.507840000000002</v>
      </c>
      <c r="J2715" s="16">
        <v>-0.14184000000000899</v>
      </c>
      <c r="K2715" s="16">
        <v>2</v>
      </c>
      <c r="L2715" s="18" t="s">
        <v>3130</v>
      </c>
      <c r="M2715" s="18">
        <v>1</v>
      </c>
      <c r="N2715" s="18" t="s">
        <v>4</v>
      </c>
      <c r="O2715" s="18">
        <v>3660867.8304426898</v>
      </c>
      <c r="P2715" s="18">
        <v>3660867.8304426898</v>
      </c>
      <c r="Q2715" s="18">
        <v>3660867.8304426898</v>
      </c>
      <c r="R2715" s="18">
        <v>4932653.3146597603</v>
      </c>
      <c r="S2715" s="20">
        <v>1</v>
      </c>
      <c r="T2715" s="21">
        <f t="shared" si="42"/>
        <v>4932653.3146597603</v>
      </c>
      <c r="U2715" s="39">
        <f>T2715*Fx!$C$7</f>
        <v>5095716.2341526458</v>
      </c>
    </row>
    <row r="2716" spans="1:21">
      <c r="A2716" s="16" t="s">
        <v>4438</v>
      </c>
      <c r="B2716" s="19"/>
      <c r="C2716" s="16" t="s">
        <v>3120</v>
      </c>
      <c r="D2716" s="16" t="s">
        <v>3121</v>
      </c>
      <c r="E2716" s="16" t="s">
        <v>3094</v>
      </c>
      <c r="F2716" s="16" t="s">
        <v>3129</v>
      </c>
      <c r="G2716" s="16" t="s">
        <v>3094</v>
      </c>
      <c r="H2716" s="16" t="s">
        <v>3125</v>
      </c>
      <c r="I2716" s="16">
        <v>51.507910000000003</v>
      </c>
      <c r="J2716" s="16">
        <v>-0.21274000000001</v>
      </c>
      <c r="K2716" s="16">
        <v>2</v>
      </c>
      <c r="L2716" s="18" t="s">
        <v>3130</v>
      </c>
      <c r="M2716" s="18">
        <v>1</v>
      </c>
      <c r="N2716" s="18" t="s">
        <v>4</v>
      </c>
      <c r="O2716" s="18">
        <v>1060000</v>
      </c>
      <c r="P2716" s="18">
        <v>1060000</v>
      </c>
      <c r="Q2716" s="18">
        <v>1060000</v>
      </c>
      <c r="R2716" s="18">
        <v>1428243.9999772001</v>
      </c>
      <c r="S2716" s="20">
        <v>1</v>
      </c>
      <c r="T2716" s="21">
        <f t="shared" si="42"/>
        <v>1428243.9999772001</v>
      </c>
      <c r="U2716" s="39">
        <f>T2716*Fx!$C$7</f>
        <v>1475458.6776623968</v>
      </c>
    </row>
    <row r="2717" spans="1:21">
      <c r="A2717" s="16" t="s">
        <v>4438</v>
      </c>
      <c r="B2717" s="19"/>
      <c r="C2717" s="16" t="s">
        <v>3120</v>
      </c>
      <c r="D2717" s="16" t="s">
        <v>3121</v>
      </c>
      <c r="E2717" s="16" t="s">
        <v>3166</v>
      </c>
      <c r="F2717" s="16" t="s">
        <v>3167</v>
      </c>
      <c r="G2717" s="16" t="s">
        <v>3168</v>
      </c>
      <c r="H2717" s="16" t="s">
        <v>3125</v>
      </c>
      <c r="I2717" s="16">
        <v>52.129941000000002</v>
      </c>
      <c r="J2717" s="16">
        <v>0.17984000000000999</v>
      </c>
      <c r="K2717" s="16">
        <v>3</v>
      </c>
      <c r="L2717" s="18" t="s">
        <v>3169</v>
      </c>
      <c r="M2717" s="18">
        <v>1</v>
      </c>
      <c r="N2717" s="18" t="s">
        <v>4</v>
      </c>
      <c r="O2717" s="18">
        <v>3133821.7106153802</v>
      </c>
      <c r="P2717" s="18">
        <v>3133821.7106153802</v>
      </c>
      <c r="Q2717" s="18">
        <v>3133821.7106153802</v>
      </c>
      <c r="R2717" s="18">
        <v>4222511.3728157701</v>
      </c>
      <c r="S2717" s="20">
        <v>1</v>
      </c>
      <c r="T2717" s="21">
        <f t="shared" si="42"/>
        <v>4222511.3728157701</v>
      </c>
      <c r="U2717" s="39">
        <f>T2717*Fx!$C$7</f>
        <v>4362098.5256361263</v>
      </c>
    </row>
    <row r="2718" spans="1:21">
      <c r="A2718" s="16" t="s">
        <v>4438</v>
      </c>
      <c r="B2718" s="19"/>
      <c r="C2718" s="16" t="s">
        <v>3120</v>
      </c>
      <c r="D2718" s="16" t="s">
        <v>3121</v>
      </c>
      <c r="E2718" s="16" t="s">
        <v>3094</v>
      </c>
      <c r="F2718" s="16" t="s">
        <v>3277</v>
      </c>
      <c r="G2718" s="16" t="s">
        <v>3094</v>
      </c>
      <c r="H2718" s="16" t="s">
        <v>3125</v>
      </c>
      <c r="I2718" s="16">
        <v>51.511679999999998</v>
      </c>
      <c r="J2718" s="16">
        <v>-9.6360000000009993E-2</v>
      </c>
      <c r="K2718" s="16">
        <v>2</v>
      </c>
      <c r="L2718" s="18" t="s">
        <v>3278</v>
      </c>
      <c r="M2718" s="18">
        <v>1</v>
      </c>
      <c r="N2718" s="18" t="s">
        <v>4</v>
      </c>
      <c r="O2718" s="18">
        <v>140526</v>
      </c>
      <c r="P2718" s="18">
        <v>140526</v>
      </c>
      <c r="Q2718" s="18">
        <v>140526</v>
      </c>
      <c r="R2718" s="18">
        <v>189344.73239697801</v>
      </c>
      <c r="S2718" s="20">
        <v>1</v>
      </c>
      <c r="T2718" s="21">
        <f t="shared" si="42"/>
        <v>189344.73239697801</v>
      </c>
      <c r="U2718" s="39">
        <f>T2718*Fx!$C$7</f>
        <v>195604.06239357236</v>
      </c>
    </row>
    <row r="2719" spans="1:21">
      <c r="A2719" s="16" t="s">
        <v>4438</v>
      </c>
      <c r="B2719" s="19"/>
      <c r="C2719" s="16" t="s">
        <v>3120</v>
      </c>
      <c r="D2719" s="16" t="s">
        <v>3121</v>
      </c>
      <c r="E2719" s="16" t="s">
        <v>3709</v>
      </c>
      <c r="F2719" s="16" t="s">
        <v>3123</v>
      </c>
      <c r="G2719" s="16" t="s">
        <v>3124</v>
      </c>
      <c r="H2719" s="16" t="s">
        <v>3125</v>
      </c>
      <c r="I2719" s="16">
        <v>51.641257000000003</v>
      </c>
      <c r="J2719" s="16">
        <v>-2.2549520000000101</v>
      </c>
      <c r="K2719" s="16">
        <v>3</v>
      </c>
      <c r="L2719" s="18" t="s">
        <v>3126</v>
      </c>
      <c r="M2719" s="18">
        <v>1</v>
      </c>
      <c r="N2719" s="18" t="s">
        <v>4</v>
      </c>
      <c r="O2719" s="18">
        <v>3000000</v>
      </c>
      <c r="P2719" s="18">
        <v>3000000</v>
      </c>
      <c r="Q2719" s="18">
        <v>3000000</v>
      </c>
      <c r="R2719" s="18">
        <v>4042199.9999354798</v>
      </c>
      <c r="S2719" s="20">
        <v>1</v>
      </c>
      <c r="T2719" s="21">
        <f t="shared" si="42"/>
        <v>4042199.9999354798</v>
      </c>
      <c r="U2719" s="39">
        <f>T2719*Fx!$C$7</f>
        <v>4175826.4462143392</v>
      </c>
    </row>
    <row r="2720" spans="1:21">
      <c r="A2720" s="16" t="s">
        <v>4438</v>
      </c>
      <c r="B2720" s="19"/>
      <c r="C2720" s="16" t="s">
        <v>3120</v>
      </c>
      <c r="D2720" s="16" t="s">
        <v>3121</v>
      </c>
      <c r="E2720" s="16" t="s">
        <v>3094</v>
      </c>
      <c r="F2720" s="16" t="s">
        <v>3133</v>
      </c>
      <c r="G2720" s="16" t="s">
        <v>3094</v>
      </c>
      <c r="H2720" s="16" t="s">
        <v>3125</v>
      </c>
      <c r="I2720" s="16">
        <v>51.530610000000003</v>
      </c>
      <c r="J2720" s="16">
        <v>-0.26578000000001001</v>
      </c>
      <c r="K2720" s="16">
        <v>2</v>
      </c>
      <c r="L2720" s="18" t="s">
        <v>3134</v>
      </c>
      <c r="M2720" s="18">
        <v>1</v>
      </c>
      <c r="N2720" s="18" t="s">
        <v>4</v>
      </c>
      <c r="O2720" s="18">
        <v>67870.680966921893</v>
      </c>
      <c r="P2720" s="18">
        <v>67870.680966921893</v>
      </c>
      <c r="Q2720" s="18">
        <v>67870.680966921893</v>
      </c>
      <c r="R2720" s="18">
        <v>91448.955533371001</v>
      </c>
      <c r="S2720" s="20">
        <v>1</v>
      </c>
      <c r="T2720" s="21">
        <f t="shared" si="42"/>
        <v>91448.955533371001</v>
      </c>
      <c r="U2720" s="39">
        <f>T2720*Fx!$C$7</f>
        <v>94472.061501416334</v>
      </c>
    </row>
    <row r="2721" spans="1:21">
      <c r="A2721" s="16" t="s">
        <v>4438</v>
      </c>
      <c r="B2721" s="19"/>
      <c r="C2721" s="16" t="s">
        <v>3120</v>
      </c>
      <c r="D2721" s="16" t="s">
        <v>3121</v>
      </c>
      <c r="E2721" s="16" t="s">
        <v>3094</v>
      </c>
      <c r="F2721" s="16" t="s">
        <v>3129</v>
      </c>
      <c r="G2721" s="16" t="s">
        <v>3094</v>
      </c>
      <c r="H2721" s="16" t="s">
        <v>3125</v>
      </c>
      <c r="I2721" s="16">
        <v>51.4985</v>
      </c>
      <c r="J2721" s="16">
        <v>-0.27049000000001</v>
      </c>
      <c r="K2721" s="16">
        <v>2</v>
      </c>
      <c r="L2721" s="18" t="s">
        <v>3130</v>
      </c>
      <c r="M2721" s="18">
        <v>1</v>
      </c>
      <c r="N2721" s="18" t="s">
        <v>4</v>
      </c>
      <c r="O2721" s="18">
        <v>37500</v>
      </c>
      <c r="P2721" s="18">
        <v>37500</v>
      </c>
      <c r="Q2721" s="18">
        <v>37500</v>
      </c>
      <c r="R2721" s="18">
        <v>50527.499999193496</v>
      </c>
      <c r="S2721" s="20">
        <v>1</v>
      </c>
      <c r="T2721" s="21">
        <f t="shared" si="42"/>
        <v>50527.499999193496</v>
      </c>
      <c r="U2721" s="39">
        <f>T2721*Fx!$C$7</f>
        <v>52197.83057767924</v>
      </c>
    </row>
    <row r="2722" spans="1:21">
      <c r="A2722" s="16" t="s">
        <v>4438</v>
      </c>
      <c r="B2722" s="19"/>
      <c r="C2722" s="16" t="s">
        <v>3120</v>
      </c>
      <c r="D2722" s="16" t="s">
        <v>3121</v>
      </c>
      <c r="E2722" s="16" t="s">
        <v>3094</v>
      </c>
      <c r="F2722" s="16" t="s">
        <v>2397</v>
      </c>
      <c r="G2722" s="16" t="s">
        <v>3094</v>
      </c>
      <c r="H2722" s="16" t="s">
        <v>3125</v>
      </c>
      <c r="I2722" s="16">
        <v>51.47175996</v>
      </c>
      <c r="J2722" s="16">
        <v>-2.999196000001E-2</v>
      </c>
      <c r="K2722" s="16">
        <v>3</v>
      </c>
      <c r="L2722" s="18" t="s">
        <v>3149</v>
      </c>
      <c r="M2722" s="18">
        <v>1</v>
      </c>
      <c r="N2722" s="18" t="s">
        <v>4</v>
      </c>
      <c r="O2722" s="18">
        <v>50000</v>
      </c>
      <c r="P2722" s="18">
        <v>50000</v>
      </c>
      <c r="Q2722" s="18">
        <v>49999.999999999898</v>
      </c>
      <c r="R2722" s="18">
        <v>67369.999998924701</v>
      </c>
      <c r="S2722" s="20">
        <v>1</v>
      </c>
      <c r="T2722" s="21">
        <f t="shared" si="42"/>
        <v>67369.999998924701</v>
      </c>
      <c r="U2722" s="39">
        <f>T2722*Fx!$C$7</f>
        <v>69597.107436905688</v>
      </c>
    </row>
    <row r="2723" spans="1:21">
      <c r="A2723" s="16" t="s">
        <v>4438</v>
      </c>
      <c r="B2723" s="19"/>
      <c r="C2723" s="16" t="s">
        <v>3120</v>
      </c>
      <c r="D2723" s="16" t="s">
        <v>3121</v>
      </c>
      <c r="E2723" s="16" t="s">
        <v>3094</v>
      </c>
      <c r="F2723" s="16" t="s">
        <v>3131</v>
      </c>
      <c r="G2723" s="16" t="s">
        <v>3094</v>
      </c>
      <c r="H2723" s="16" t="s">
        <v>3125</v>
      </c>
      <c r="I2723" s="16">
        <v>51.494289999999999</v>
      </c>
      <c r="J2723" s="16">
        <v>-0.15893000000000901</v>
      </c>
      <c r="K2723" s="16">
        <v>2</v>
      </c>
      <c r="L2723" s="18" t="s">
        <v>3132</v>
      </c>
      <c r="M2723" s="18">
        <v>1</v>
      </c>
      <c r="N2723" s="18" t="s">
        <v>4</v>
      </c>
      <c r="O2723" s="18">
        <v>1700541</v>
      </c>
      <c r="P2723" s="18">
        <v>1700541</v>
      </c>
      <c r="Q2723" s="18">
        <v>1700541</v>
      </c>
      <c r="R2723" s="18">
        <v>2291308.94336343</v>
      </c>
      <c r="S2723" s="20">
        <v>1</v>
      </c>
      <c r="T2723" s="21">
        <f t="shared" si="42"/>
        <v>2291308.94336343</v>
      </c>
      <c r="U2723" s="39">
        <f>T2723*Fx!$C$7</f>
        <v>2367054.6935572624</v>
      </c>
    </row>
    <row r="2724" spans="1:21">
      <c r="A2724" s="16" t="s">
        <v>4438</v>
      </c>
      <c r="B2724" s="19"/>
      <c r="C2724" s="16" t="s">
        <v>3120</v>
      </c>
      <c r="D2724" s="16" t="s">
        <v>3121</v>
      </c>
      <c r="E2724" s="16" t="s">
        <v>3892</v>
      </c>
      <c r="F2724" s="16" t="s">
        <v>3549</v>
      </c>
      <c r="G2724" s="16" t="s">
        <v>3892</v>
      </c>
      <c r="H2724" s="16" t="s">
        <v>3125</v>
      </c>
      <c r="I2724" s="16">
        <v>53.38729404</v>
      </c>
      <c r="J2724" s="16">
        <v>-2.5872109200000102</v>
      </c>
      <c r="K2724" s="16">
        <v>3</v>
      </c>
      <c r="L2724" s="18" t="s">
        <v>3550</v>
      </c>
      <c r="M2724" s="18">
        <v>1</v>
      </c>
      <c r="N2724" s="18" t="s">
        <v>4</v>
      </c>
      <c r="O2724" s="18">
        <v>1000000</v>
      </c>
      <c r="P2724" s="18">
        <v>1000000</v>
      </c>
      <c r="Q2724" s="18">
        <v>1000000</v>
      </c>
      <c r="R2724" s="18">
        <v>1347399.9999784899</v>
      </c>
      <c r="S2724" s="20">
        <v>1</v>
      </c>
      <c r="T2724" s="21">
        <f t="shared" si="42"/>
        <v>1347399.9999784899</v>
      </c>
      <c r="U2724" s="39">
        <f>T2724*Fx!$C$7</f>
        <v>1391942.1487381095</v>
      </c>
    </row>
    <row r="2725" spans="1:21">
      <c r="A2725" s="16" t="s">
        <v>4438</v>
      </c>
      <c r="B2725" s="19"/>
      <c r="C2725" s="16" t="s">
        <v>3120</v>
      </c>
      <c r="D2725" s="16" t="s">
        <v>3121</v>
      </c>
      <c r="E2725" s="16" t="s">
        <v>3094</v>
      </c>
      <c r="F2725" s="16" t="s">
        <v>3131</v>
      </c>
      <c r="G2725" s="16" t="s">
        <v>3094</v>
      </c>
      <c r="H2725" s="16" t="s">
        <v>3125</v>
      </c>
      <c r="I2725" s="16">
        <v>51.476329999999997</v>
      </c>
      <c r="J2725" s="16">
        <v>-0.12141000000001</v>
      </c>
      <c r="K2725" s="16">
        <v>2</v>
      </c>
      <c r="L2725" s="18" t="s">
        <v>3132</v>
      </c>
      <c r="M2725" s="18">
        <v>1</v>
      </c>
      <c r="N2725" s="18" t="s">
        <v>4</v>
      </c>
      <c r="O2725" s="18">
        <v>282793</v>
      </c>
      <c r="P2725" s="18">
        <v>282793</v>
      </c>
      <c r="Q2725" s="18">
        <v>282793</v>
      </c>
      <c r="R2725" s="18">
        <v>381035.28819391801</v>
      </c>
      <c r="S2725" s="20">
        <v>1</v>
      </c>
      <c r="T2725" s="21">
        <f t="shared" si="42"/>
        <v>381035.28819391801</v>
      </c>
      <c r="U2725" s="39">
        <f>T2725*Fx!$C$7</f>
        <v>393631.49606809719</v>
      </c>
    </row>
    <row r="2726" spans="1:21">
      <c r="A2726" s="16" t="s">
        <v>4438</v>
      </c>
      <c r="B2726" s="19"/>
      <c r="C2726" s="16" t="s">
        <v>3120</v>
      </c>
      <c r="D2726" s="16" t="s">
        <v>3121</v>
      </c>
      <c r="E2726" s="16" t="s">
        <v>3094</v>
      </c>
      <c r="F2726" s="16" t="s">
        <v>3253</v>
      </c>
      <c r="G2726" s="16" t="s">
        <v>3094</v>
      </c>
      <c r="H2726" s="16" t="s">
        <v>3125</v>
      </c>
      <c r="I2726" s="16">
        <v>51.53219</v>
      </c>
      <c r="J2726" s="16">
        <v>-9.5050000000010001E-2</v>
      </c>
      <c r="K2726" s="16">
        <v>2</v>
      </c>
      <c r="L2726" s="18" t="s">
        <v>3254</v>
      </c>
      <c r="M2726" s="18">
        <v>1</v>
      </c>
      <c r="N2726" s="18" t="s">
        <v>4</v>
      </c>
      <c r="O2726" s="18">
        <v>126615.32</v>
      </c>
      <c r="P2726" s="18">
        <v>126615.32</v>
      </c>
      <c r="Q2726" s="18">
        <v>126615.32</v>
      </c>
      <c r="R2726" s="18">
        <v>170601.482165277</v>
      </c>
      <c r="S2726" s="20">
        <v>1</v>
      </c>
      <c r="T2726" s="21">
        <f t="shared" si="42"/>
        <v>170601.482165277</v>
      </c>
      <c r="U2726" s="39">
        <f>T2726*Fx!$C$7</f>
        <v>176241.20058396386</v>
      </c>
    </row>
    <row r="2727" spans="1:21">
      <c r="A2727" s="16" t="s">
        <v>4438</v>
      </c>
      <c r="B2727" s="19"/>
      <c r="C2727" s="16" t="s">
        <v>3120</v>
      </c>
      <c r="D2727" s="16" t="s">
        <v>3121</v>
      </c>
      <c r="E2727" s="16" t="s">
        <v>3701</v>
      </c>
      <c r="F2727" s="16" t="s">
        <v>3243</v>
      </c>
      <c r="G2727" s="16" t="s">
        <v>3147</v>
      </c>
      <c r="H2727" s="16" t="s">
        <v>3125</v>
      </c>
      <c r="I2727" s="16">
        <v>51.314557999999998</v>
      </c>
      <c r="J2727" s="16">
        <v>0.45188400000001</v>
      </c>
      <c r="K2727" s="16">
        <v>3</v>
      </c>
      <c r="L2727" s="18" t="s">
        <v>3245</v>
      </c>
      <c r="M2727" s="18">
        <v>1</v>
      </c>
      <c r="N2727" s="18" t="s">
        <v>4</v>
      </c>
      <c r="O2727" s="18">
        <v>25000</v>
      </c>
      <c r="P2727" s="18">
        <v>25000</v>
      </c>
      <c r="Q2727" s="18">
        <v>24999.999999999902</v>
      </c>
      <c r="R2727" s="18">
        <v>33684.999999462299</v>
      </c>
      <c r="S2727" s="20">
        <v>1</v>
      </c>
      <c r="T2727" s="21">
        <f t="shared" si="42"/>
        <v>33684.999999462299</v>
      </c>
      <c r="U2727" s="39">
        <f>T2727*Fx!$C$7</f>
        <v>34798.553718452793</v>
      </c>
    </row>
    <row r="2728" spans="1:21">
      <c r="A2728" s="16" t="s">
        <v>4438</v>
      </c>
      <c r="B2728" s="19"/>
      <c r="C2728" s="16" t="s">
        <v>3120</v>
      </c>
      <c r="D2728" s="16" t="s">
        <v>3121</v>
      </c>
      <c r="E2728" s="16" t="s">
        <v>3808</v>
      </c>
      <c r="F2728" s="16" t="s">
        <v>3557</v>
      </c>
      <c r="G2728" s="16" t="s">
        <v>3295</v>
      </c>
      <c r="H2728" s="16" t="s">
        <v>3125</v>
      </c>
      <c r="I2728" s="16">
        <v>52.762653999999998</v>
      </c>
      <c r="J2728" s="16">
        <v>1.11067000000001</v>
      </c>
      <c r="K2728" s="16">
        <v>3</v>
      </c>
      <c r="L2728" s="18" t="s">
        <v>3558</v>
      </c>
      <c r="M2728" s="18">
        <v>1</v>
      </c>
      <c r="N2728" s="18" t="s">
        <v>4</v>
      </c>
      <c r="O2728" s="18">
        <v>410000</v>
      </c>
      <c r="P2728" s="18">
        <v>410000</v>
      </c>
      <c r="Q2728" s="18">
        <v>410000</v>
      </c>
      <c r="R2728" s="18">
        <v>552433.99999118305</v>
      </c>
      <c r="S2728" s="20">
        <v>1</v>
      </c>
      <c r="T2728" s="21">
        <f t="shared" si="42"/>
        <v>552433.99999118305</v>
      </c>
      <c r="U2728" s="39">
        <f>T2728*Fx!$C$7</f>
        <v>570696.28098262718</v>
      </c>
    </row>
    <row r="2729" spans="1:21">
      <c r="A2729" s="16" t="s">
        <v>4438</v>
      </c>
      <c r="B2729" s="19"/>
      <c r="C2729" s="16" t="s">
        <v>3120</v>
      </c>
      <c r="D2729" s="16" t="s">
        <v>3121</v>
      </c>
      <c r="E2729" s="16" t="s">
        <v>3094</v>
      </c>
      <c r="F2729" s="16" t="s">
        <v>3131</v>
      </c>
      <c r="G2729" s="16" t="s">
        <v>3094</v>
      </c>
      <c r="H2729" s="16" t="s">
        <v>3125</v>
      </c>
      <c r="I2729" s="16">
        <v>51.44858</v>
      </c>
      <c r="J2729" s="16">
        <v>-0.19725000000001</v>
      </c>
      <c r="K2729" s="16">
        <v>2</v>
      </c>
      <c r="L2729" s="18" t="s">
        <v>3132</v>
      </c>
      <c r="M2729" s="18">
        <v>1</v>
      </c>
      <c r="N2729" s="18" t="s">
        <v>4</v>
      </c>
      <c r="O2729" s="18">
        <v>651995</v>
      </c>
      <c r="P2729" s="18">
        <v>651995</v>
      </c>
      <c r="Q2729" s="18">
        <v>651995</v>
      </c>
      <c r="R2729" s="18">
        <v>878498.06298597902</v>
      </c>
      <c r="S2729" s="20">
        <v>1</v>
      </c>
      <c r="T2729" s="21">
        <f t="shared" si="42"/>
        <v>878498.06298597902</v>
      </c>
      <c r="U2729" s="39">
        <f>T2729*Fx!$C$7</f>
        <v>907539.32126650738</v>
      </c>
    </row>
    <row r="2730" spans="1:21">
      <c r="A2730" s="16" t="s">
        <v>4438</v>
      </c>
      <c r="B2730" s="19"/>
      <c r="C2730" s="16" t="s">
        <v>3120</v>
      </c>
      <c r="D2730" s="16" t="s">
        <v>3121</v>
      </c>
      <c r="E2730" s="16" t="s">
        <v>3094</v>
      </c>
      <c r="F2730" s="16" t="s">
        <v>3129</v>
      </c>
      <c r="G2730" s="16" t="s">
        <v>3094</v>
      </c>
      <c r="H2730" s="16" t="s">
        <v>3125</v>
      </c>
      <c r="I2730" s="16">
        <v>51.517580000000002</v>
      </c>
      <c r="J2730" s="16">
        <v>-0.19660000000000999</v>
      </c>
      <c r="K2730" s="16">
        <v>2</v>
      </c>
      <c r="L2730" s="18" t="s">
        <v>3130</v>
      </c>
      <c r="M2730" s="18">
        <v>1</v>
      </c>
      <c r="N2730" s="18" t="s">
        <v>4</v>
      </c>
      <c r="O2730" s="18">
        <v>31600</v>
      </c>
      <c r="P2730" s="18">
        <v>31600</v>
      </c>
      <c r="Q2730" s="18">
        <v>31599.999999999902</v>
      </c>
      <c r="R2730" s="18">
        <v>42577.8399993204</v>
      </c>
      <c r="S2730" s="20">
        <v>1</v>
      </c>
      <c r="T2730" s="21">
        <f t="shared" si="42"/>
        <v>42577.8399993204</v>
      </c>
      <c r="U2730" s="39">
        <f>T2730*Fx!$C$7</f>
        <v>43985.371900124388</v>
      </c>
    </row>
    <row r="2731" spans="1:21">
      <c r="A2731" s="16" t="s">
        <v>4438</v>
      </c>
      <c r="B2731" s="19"/>
      <c r="C2731" s="16" t="s">
        <v>3120</v>
      </c>
      <c r="D2731" s="16" t="s">
        <v>3121</v>
      </c>
      <c r="E2731" s="16" t="s">
        <v>3890</v>
      </c>
      <c r="F2731" s="16" t="s">
        <v>3494</v>
      </c>
      <c r="G2731" s="16" t="s">
        <v>3891</v>
      </c>
      <c r="H2731" s="16" t="s">
        <v>3125</v>
      </c>
      <c r="I2731" s="16">
        <v>55.004125000000002</v>
      </c>
      <c r="J2731" s="16">
        <v>-1.4319580000000101</v>
      </c>
      <c r="K2731" s="16">
        <v>3</v>
      </c>
      <c r="L2731" s="18" t="s">
        <v>3495</v>
      </c>
      <c r="M2731" s="18">
        <v>1</v>
      </c>
      <c r="N2731" s="18" t="s">
        <v>4</v>
      </c>
      <c r="O2731" s="18">
        <v>25000</v>
      </c>
      <c r="P2731" s="18">
        <v>25000</v>
      </c>
      <c r="Q2731" s="18">
        <v>24999.999999999902</v>
      </c>
      <c r="R2731" s="18">
        <v>33684.999999462299</v>
      </c>
      <c r="S2731" s="20">
        <v>1</v>
      </c>
      <c r="T2731" s="21">
        <f t="shared" si="42"/>
        <v>33684.999999462299</v>
      </c>
      <c r="U2731" s="39">
        <f>T2731*Fx!$C$7</f>
        <v>34798.553718452793</v>
      </c>
    </row>
    <row r="2732" spans="1:21">
      <c r="A2732" s="16" t="s">
        <v>4438</v>
      </c>
      <c r="B2732" s="19"/>
      <c r="C2732" s="16" t="s">
        <v>3120</v>
      </c>
      <c r="D2732" s="16" t="s">
        <v>3121</v>
      </c>
      <c r="E2732" s="16" t="s">
        <v>3166</v>
      </c>
      <c r="F2732" s="16" t="s">
        <v>3167</v>
      </c>
      <c r="G2732" s="16" t="s">
        <v>3168</v>
      </c>
      <c r="H2732" s="16" t="s">
        <v>3125</v>
      </c>
      <c r="I2732" s="16">
        <v>52.096527000000002</v>
      </c>
      <c r="J2732" s="16">
        <v>0.13611900000000901</v>
      </c>
      <c r="K2732" s="16">
        <v>3</v>
      </c>
      <c r="L2732" s="18" t="s">
        <v>3169</v>
      </c>
      <c r="M2732" s="18">
        <v>1</v>
      </c>
      <c r="N2732" s="18" t="s">
        <v>4</v>
      </c>
      <c r="O2732" s="18">
        <v>2860000</v>
      </c>
      <c r="P2732" s="18">
        <v>2860000</v>
      </c>
      <c r="Q2732" s="18">
        <v>2860000</v>
      </c>
      <c r="R2732" s="18">
        <v>3853563.9999384899</v>
      </c>
      <c r="S2732" s="20">
        <v>1</v>
      </c>
      <c r="T2732" s="21">
        <f t="shared" si="42"/>
        <v>3853563.9999384899</v>
      </c>
      <c r="U2732" s="39">
        <f>T2732*Fx!$C$7</f>
        <v>3980954.5453910022</v>
      </c>
    </row>
    <row r="2733" spans="1:21">
      <c r="A2733" s="16" t="s">
        <v>4438</v>
      </c>
      <c r="B2733" s="19"/>
      <c r="C2733" s="16" t="s">
        <v>3120</v>
      </c>
      <c r="D2733" s="16" t="s">
        <v>3121</v>
      </c>
      <c r="E2733" s="16" t="s">
        <v>3707</v>
      </c>
      <c r="F2733" s="16" t="s">
        <v>3269</v>
      </c>
      <c r="G2733" s="16" t="s">
        <v>3094</v>
      </c>
      <c r="H2733" s="16" t="s">
        <v>3125</v>
      </c>
      <c r="I2733" s="16">
        <v>51.650066000000002</v>
      </c>
      <c r="J2733" s="16">
        <v>-2.5176000000009999E-2</v>
      </c>
      <c r="K2733" s="16">
        <v>3</v>
      </c>
      <c r="L2733" s="18" t="s">
        <v>3270</v>
      </c>
      <c r="M2733" s="18">
        <v>1</v>
      </c>
      <c r="N2733" s="18" t="s">
        <v>4</v>
      </c>
      <c r="O2733" s="18">
        <v>448000</v>
      </c>
      <c r="P2733" s="18">
        <v>448000</v>
      </c>
      <c r="Q2733" s="18">
        <v>448000</v>
      </c>
      <c r="R2733" s="18">
        <v>603635.199990366</v>
      </c>
      <c r="S2733" s="20">
        <v>1</v>
      </c>
      <c r="T2733" s="21">
        <f t="shared" si="42"/>
        <v>603635.199990366</v>
      </c>
      <c r="U2733" s="39">
        <f>T2733*Fx!$C$7</f>
        <v>623590.08263467567</v>
      </c>
    </row>
    <row r="2734" spans="1:21">
      <c r="A2734" s="16" t="s">
        <v>4438</v>
      </c>
      <c r="B2734" s="19"/>
      <c r="C2734" s="16" t="s">
        <v>3120</v>
      </c>
      <c r="D2734" s="16" t="s">
        <v>3121</v>
      </c>
      <c r="E2734" s="16" t="s">
        <v>3094</v>
      </c>
      <c r="F2734" s="16" t="s">
        <v>3253</v>
      </c>
      <c r="G2734" s="16" t="s">
        <v>3094</v>
      </c>
      <c r="H2734" s="16" t="s">
        <v>3125</v>
      </c>
      <c r="I2734" s="16">
        <v>51.537790000000001</v>
      </c>
      <c r="J2734" s="16">
        <v>-9.101000000001E-2</v>
      </c>
      <c r="K2734" s="16">
        <v>2</v>
      </c>
      <c r="L2734" s="18" t="s">
        <v>3254</v>
      </c>
      <c r="M2734" s="18">
        <v>1</v>
      </c>
      <c r="N2734" s="18" t="s">
        <v>4</v>
      </c>
      <c r="O2734" s="18">
        <v>50000</v>
      </c>
      <c r="P2734" s="18">
        <v>50000</v>
      </c>
      <c r="Q2734" s="18">
        <v>49999.999999999898</v>
      </c>
      <c r="R2734" s="18">
        <v>67369.999998924701</v>
      </c>
      <c r="S2734" s="20">
        <v>1</v>
      </c>
      <c r="T2734" s="21">
        <f t="shared" si="42"/>
        <v>67369.999998924701</v>
      </c>
      <c r="U2734" s="39">
        <f>T2734*Fx!$C$7</f>
        <v>69597.107436905688</v>
      </c>
    </row>
    <row r="2735" spans="1:21">
      <c r="A2735" s="16" t="s">
        <v>4438</v>
      </c>
      <c r="B2735" s="19"/>
      <c r="C2735" s="16" t="s">
        <v>3120</v>
      </c>
      <c r="D2735" s="16" t="s">
        <v>3121</v>
      </c>
      <c r="E2735" s="16" t="s">
        <v>3094</v>
      </c>
      <c r="F2735" s="16" t="s">
        <v>3129</v>
      </c>
      <c r="G2735" s="16" t="s">
        <v>3094</v>
      </c>
      <c r="H2735" s="16" t="s">
        <v>3125</v>
      </c>
      <c r="I2735" s="16">
        <v>51.510840000000002</v>
      </c>
      <c r="J2735" s="16">
        <v>-0.14159000000000899</v>
      </c>
      <c r="K2735" s="16">
        <v>2</v>
      </c>
      <c r="L2735" s="18" t="s">
        <v>3130</v>
      </c>
      <c r="M2735" s="18">
        <v>1</v>
      </c>
      <c r="N2735" s="18" t="s">
        <v>4</v>
      </c>
      <c r="O2735" s="18">
        <v>3004000</v>
      </c>
      <c r="P2735" s="18">
        <v>3004000</v>
      </c>
      <c r="Q2735" s="18">
        <v>3004000</v>
      </c>
      <c r="R2735" s="18">
        <v>4047589.5999353998</v>
      </c>
      <c r="S2735" s="20">
        <v>1</v>
      </c>
      <c r="T2735" s="21">
        <f t="shared" si="42"/>
        <v>4047589.5999353998</v>
      </c>
      <c r="U2735" s="39">
        <f>T2735*Fx!$C$7</f>
        <v>4181394.2148092976</v>
      </c>
    </row>
    <row r="2736" spans="1:21">
      <c r="A2736" s="16" t="s">
        <v>4438</v>
      </c>
      <c r="B2736" s="19"/>
      <c r="C2736" s="16" t="s">
        <v>3120</v>
      </c>
      <c r="D2736" s="16" t="s">
        <v>3121</v>
      </c>
      <c r="E2736" s="16" t="s">
        <v>3094</v>
      </c>
      <c r="F2736" s="16" t="s">
        <v>3253</v>
      </c>
      <c r="G2736" s="16" t="s">
        <v>3094</v>
      </c>
      <c r="H2736" s="16" t="s">
        <v>3125</v>
      </c>
      <c r="I2736" s="16">
        <v>51.541240000000002</v>
      </c>
      <c r="J2736" s="16">
        <v>-9.534000000001E-2</v>
      </c>
      <c r="K2736" s="16">
        <v>2</v>
      </c>
      <c r="L2736" s="18" t="s">
        <v>3254</v>
      </c>
      <c r="M2736" s="18">
        <v>1</v>
      </c>
      <c r="N2736" s="18" t="s">
        <v>4</v>
      </c>
      <c r="O2736" s="18">
        <v>50000</v>
      </c>
      <c r="P2736" s="18">
        <v>50000</v>
      </c>
      <c r="Q2736" s="18">
        <v>49999.999999999898</v>
      </c>
      <c r="R2736" s="18">
        <v>67369.999998924701</v>
      </c>
      <c r="S2736" s="20">
        <v>1</v>
      </c>
      <c r="T2736" s="21">
        <f t="shared" si="42"/>
        <v>67369.999998924701</v>
      </c>
      <c r="U2736" s="39">
        <f>T2736*Fx!$C$7</f>
        <v>69597.107436905688</v>
      </c>
    </row>
    <row r="2737" spans="1:21">
      <c r="A2737" s="16" t="s">
        <v>4438</v>
      </c>
      <c r="B2737" s="19"/>
      <c r="C2737" s="16" t="s">
        <v>3120</v>
      </c>
      <c r="D2737" s="16" t="s">
        <v>3121</v>
      </c>
      <c r="E2737" s="16" t="s">
        <v>3094</v>
      </c>
      <c r="F2737" s="16" t="s">
        <v>3129</v>
      </c>
      <c r="G2737" s="16" t="s">
        <v>3094</v>
      </c>
      <c r="H2737" s="16" t="s">
        <v>3125</v>
      </c>
      <c r="I2737" s="16">
        <v>51.524448030000002</v>
      </c>
      <c r="J2737" s="16">
        <v>-0.26581716000000999</v>
      </c>
      <c r="K2737" s="16">
        <v>3</v>
      </c>
      <c r="L2737" s="18" t="s">
        <v>3130</v>
      </c>
      <c r="M2737" s="18">
        <v>1</v>
      </c>
      <c r="N2737" s="18" t="s">
        <v>4</v>
      </c>
      <c r="O2737" s="18">
        <v>1250000</v>
      </c>
      <c r="P2737" s="18">
        <v>1250000</v>
      </c>
      <c r="Q2737" s="18">
        <v>1250000</v>
      </c>
      <c r="R2737" s="18">
        <v>1684249.9999731099</v>
      </c>
      <c r="S2737" s="20">
        <v>1</v>
      </c>
      <c r="T2737" s="21">
        <f t="shared" si="42"/>
        <v>1684249.9999731099</v>
      </c>
      <c r="U2737" s="39">
        <f>T2737*Fx!$C$7</f>
        <v>1739927.6859226343</v>
      </c>
    </row>
    <row r="2738" spans="1:21">
      <c r="A2738" s="16" t="s">
        <v>4438</v>
      </c>
      <c r="B2738" s="19"/>
      <c r="C2738" s="16" t="s">
        <v>3120</v>
      </c>
      <c r="D2738" s="16" t="s">
        <v>3121</v>
      </c>
      <c r="E2738" s="16" t="s">
        <v>3094</v>
      </c>
      <c r="F2738" s="16" t="s">
        <v>3277</v>
      </c>
      <c r="G2738" s="16" t="s">
        <v>3094</v>
      </c>
      <c r="H2738" s="16" t="s">
        <v>3125</v>
      </c>
      <c r="I2738" s="16">
        <v>51.524299999999997</v>
      </c>
      <c r="J2738" s="16">
        <v>-9.3970000000010004E-2</v>
      </c>
      <c r="K2738" s="16">
        <v>2</v>
      </c>
      <c r="L2738" s="18" t="s">
        <v>3278</v>
      </c>
      <c r="M2738" s="18">
        <v>1</v>
      </c>
      <c r="N2738" s="18" t="s">
        <v>4</v>
      </c>
      <c r="O2738" s="18">
        <v>50000</v>
      </c>
      <c r="P2738" s="18">
        <v>50000</v>
      </c>
      <c r="Q2738" s="18">
        <v>49999.999999999898</v>
      </c>
      <c r="R2738" s="18">
        <v>67369.999998924701</v>
      </c>
      <c r="S2738" s="20">
        <v>1</v>
      </c>
      <c r="T2738" s="21">
        <f t="shared" si="42"/>
        <v>67369.999998924701</v>
      </c>
      <c r="U2738" s="39">
        <f>T2738*Fx!$C$7</f>
        <v>69597.107436905688</v>
      </c>
    </row>
    <row r="2739" spans="1:21">
      <c r="A2739" s="16" t="s">
        <v>4438</v>
      </c>
      <c r="B2739" s="19"/>
      <c r="C2739" s="16" t="s">
        <v>3120</v>
      </c>
      <c r="D2739" s="16" t="s">
        <v>3121</v>
      </c>
      <c r="E2739" s="16" t="s">
        <v>3707</v>
      </c>
      <c r="F2739" s="16" t="s">
        <v>3269</v>
      </c>
      <c r="G2739" s="16" t="s">
        <v>3094</v>
      </c>
      <c r="H2739" s="16" t="s">
        <v>3125</v>
      </c>
      <c r="I2739" s="16">
        <v>51.648769999999999</v>
      </c>
      <c r="J2739" s="16">
        <v>-5.4380000000009997E-2</v>
      </c>
      <c r="K2739" s="16">
        <v>2</v>
      </c>
      <c r="L2739" s="18" t="s">
        <v>3270</v>
      </c>
      <c r="M2739" s="18">
        <v>1</v>
      </c>
      <c r="N2739" s="18" t="s">
        <v>4</v>
      </c>
      <c r="O2739" s="18">
        <v>2068322.32735149</v>
      </c>
      <c r="P2739" s="18">
        <v>2068322.32735149</v>
      </c>
      <c r="Q2739" s="18">
        <v>2068322.32735149</v>
      </c>
      <c r="R2739" s="18">
        <v>2786857.5038289102</v>
      </c>
      <c r="S2739" s="20">
        <v>1</v>
      </c>
      <c r="T2739" s="21">
        <f t="shared" si="42"/>
        <v>2786857.5038289102</v>
      </c>
      <c r="U2739" s="39">
        <f>T2739*Fx!$C$7</f>
        <v>2878985.0246166429</v>
      </c>
    </row>
    <row r="2740" spans="1:21">
      <c r="A2740" s="16" t="s">
        <v>4438</v>
      </c>
      <c r="B2740" s="19"/>
      <c r="C2740" s="16" t="s">
        <v>3120</v>
      </c>
      <c r="D2740" s="16" t="s">
        <v>3121</v>
      </c>
      <c r="E2740" s="16" t="s">
        <v>3094</v>
      </c>
      <c r="F2740" s="16" t="s">
        <v>3131</v>
      </c>
      <c r="G2740" s="16" t="s">
        <v>3094</v>
      </c>
      <c r="H2740" s="16" t="s">
        <v>3125</v>
      </c>
      <c r="I2740" s="16">
        <v>51.48321</v>
      </c>
      <c r="J2740" s="16">
        <v>-0.18622000000000999</v>
      </c>
      <c r="K2740" s="16">
        <v>2</v>
      </c>
      <c r="L2740" s="18" t="s">
        <v>3132</v>
      </c>
      <c r="M2740" s="18">
        <v>1</v>
      </c>
      <c r="N2740" s="18" t="s">
        <v>4</v>
      </c>
      <c r="O2740" s="18">
        <v>760000</v>
      </c>
      <c r="P2740" s="18">
        <v>760000</v>
      </c>
      <c r="Q2740" s="18">
        <v>760000</v>
      </c>
      <c r="R2740" s="18">
        <v>1024023.9999836501</v>
      </c>
      <c r="S2740" s="20">
        <v>1</v>
      </c>
      <c r="T2740" s="21">
        <f t="shared" si="42"/>
        <v>1024023.9999836501</v>
      </c>
      <c r="U2740" s="39">
        <f>T2740*Fx!$C$7</f>
        <v>1057876.033040961</v>
      </c>
    </row>
    <row r="2741" spans="1:21">
      <c r="A2741" s="16" t="s">
        <v>4438</v>
      </c>
      <c r="B2741" s="19"/>
      <c r="C2741" s="16" t="s">
        <v>3120</v>
      </c>
      <c r="D2741" s="16" t="s">
        <v>3121</v>
      </c>
      <c r="E2741" s="16" t="s">
        <v>3094</v>
      </c>
      <c r="F2741" s="16" t="s">
        <v>3133</v>
      </c>
      <c r="G2741" s="16" t="s">
        <v>3094</v>
      </c>
      <c r="H2741" s="16" t="s">
        <v>3125</v>
      </c>
      <c r="I2741" s="16">
        <v>51.535679999999999</v>
      </c>
      <c r="J2741" s="16">
        <v>-0.18269000000000901</v>
      </c>
      <c r="K2741" s="16">
        <v>2</v>
      </c>
      <c r="L2741" s="18" t="s">
        <v>3134</v>
      </c>
      <c r="M2741" s="18">
        <v>1</v>
      </c>
      <c r="N2741" s="18" t="s">
        <v>4</v>
      </c>
      <c r="O2741" s="18">
        <v>1504234.419892</v>
      </c>
      <c r="P2741" s="18">
        <v>1504234.419892</v>
      </c>
      <c r="Q2741" s="18">
        <v>1504234.419892</v>
      </c>
      <c r="R2741" s="18">
        <v>2026805.45733013</v>
      </c>
      <c r="S2741" s="20">
        <v>1</v>
      </c>
      <c r="T2741" s="21">
        <f t="shared" si="42"/>
        <v>2026805.45733013</v>
      </c>
      <c r="U2741" s="39">
        <f>T2741*Fx!$C$7</f>
        <v>2093807.2906302998</v>
      </c>
    </row>
    <row r="2742" spans="1:21">
      <c r="A2742" s="16" t="s">
        <v>4438</v>
      </c>
      <c r="B2742" s="19"/>
      <c r="C2742" s="16" t="s">
        <v>3120</v>
      </c>
      <c r="D2742" s="16" t="s">
        <v>3121</v>
      </c>
      <c r="E2742" s="16" t="s">
        <v>3094</v>
      </c>
      <c r="F2742" s="16" t="s">
        <v>3131</v>
      </c>
      <c r="G2742" s="16" t="s">
        <v>3094</v>
      </c>
      <c r="H2742" s="16" t="s">
        <v>3125</v>
      </c>
      <c r="I2742" s="16">
        <v>51.474417029999998</v>
      </c>
      <c r="J2742" s="16">
        <v>-0.18107316000001</v>
      </c>
      <c r="K2742" s="16">
        <v>3</v>
      </c>
      <c r="L2742" s="18" t="s">
        <v>3132</v>
      </c>
      <c r="M2742" s="18">
        <v>1</v>
      </c>
      <c r="N2742" s="18" t="s">
        <v>4</v>
      </c>
      <c r="O2742" s="18">
        <v>2803066.6375847999</v>
      </c>
      <c r="P2742" s="18">
        <v>2803066.6375847999</v>
      </c>
      <c r="Q2742" s="18">
        <v>2803066.6375847999</v>
      </c>
      <c r="R2742" s="18">
        <v>3776851.98742148</v>
      </c>
      <c r="S2742" s="20">
        <v>1</v>
      </c>
      <c r="T2742" s="21">
        <f t="shared" si="42"/>
        <v>3776851.98742148</v>
      </c>
      <c r="U2742" s="39">
        <f>T2742*Fx!$C$7</f>
        <v>3901706.5985759096</v>
      </c>
    </row>
    <row r="2743" spans="1:21">
      <c r="A2743" s="16" t="s">
        <v>4438</v>
      </c>
      <c r="B2743" s="19"/>
      <c r="C2743" s="16" t="s">
        <v>3120</v>
      </c>
      <c r="D2743" s="16" t="s">
        <v>3121</v>
      </c>
      <c r="E2743" s="16" t="s">
        <v>3601</v>
      </c>
      <c r="F2743" s="16" t="s">
        <v>3174</v>
      </c>
      <c r="G2743" s="16" t="s">
        <v>3094</v>
      </c>
      <c r="H2743" s="16" t="s">
        <v>3125</v>
      </c>
      <c r="I2743" s="16">
        <v>51.461983979999999</v>
      </c>
      <c r="J2743" s="16">
        <v>-0.41088204000001</v>
      </c>
      <c r="K2743" s="16">
        <v>3</v>
      </c>
      <c r="L2743" s="18" t="s">
        <v>3175</v>
      </c>
      <c r="M2743" s="18">
        <v>1</v>
      </c>
      <c r="N2743" s="18" t="s">
        <v>4</v>
      </c>
      <c r="O2743" s="18">
        <v>12414126</v>
      </c>
      <c r="P2743" s="18">
        <v>12414126</v>
      </c>
      <c r="Q2743" s="18">
        <v>12414126</v>
      </c>
      <c r="R2743" s="18">
        <v>16726793.372133</v>
      </c>
      <c r="S2743" s="20">
        <v>1</v>
      </c>
      <c r="T2743" s="21">
        <f t="shared" si="42"/>
        <v>16726793.372133</v>
      </c>
      <c r="U2743" s="39">
        <f>T2743*Fx!$C$7</f>
        <v>17279745.219145663</v>
      </c>
    </row>
    <row r="2744" spans="1:21">
      <c r="A2744" s="16" t="s">
        <v>4438</v>
      </c>
      <c r="B2744" s="19"/>
      <c r="C2744" s="16" t="s">
        <v>3120</v>
      </c>
      <c r="D2744" s="16" t="s">
        <v>3121</v>
      </c>
      <c r="E2744" s="16" t="s">
        <v>3094</v>
      </c>
      <c r="F2744" s="16" t="s">
        <v>3129</v>
      </c>
      <c r="G2744" s="16" t="s">
        <v>3094</v>
      </c>
      <c r="H2744" s="16" t="s">
        <v>3125</v>
      </c>
      <c r="I2744" s="16">
        <v>51.510890000000003</v>
      </c>
      <c r="J2744" s="16">
        <v>-0.14165000000000999</v>
      </c>
      <c r="K2744" s="16">
        <v>2</v>
      </c>
      <c r="L2744" s="18" t="s">
        <v>3130</v>
      </c>
      <c r="M2744" s="18">
        <v>1</v>
      </c>
      <c r="N2744" s="18" t="s">
        <v>4</v>
      </c>
      <c r="O2744" s="18">
        <v>300000</v>
      </c>
      <c r="P2744" s="18">
        <v>300000</v>
      </c>
      <c r="Q2744" s="18">
        <v>300000</v>
      </c>
      <c r="R2744" s="18">
        <v>404219.99999354797</v>
      </c>
      <c r="S2744" s="20">
        <v>1</v>
      </c>
      <c r="T2744" s="21">
        <f t="shared" si="42"/>
        <v>404219.99999354797</v>
      </c>
      <c r="U2744" s="39">
        <f>T2744*Fx!$C$7</f>
        <v>417582.64462143392</v>
      </c>
    </row>
    <row r="2745" spans="1:21">
      <c r="A2745" s="16" t="s">
        <v>4438</v>
      </c>
      <c r="B2745" s="19"/>
      <c r="C2745" s="16" t="s">
        <v>3120</v>
      </c>
      <c r="D2745" s="16" t="s">
        <v>3121</v>
      </c>
      <c r="E2745" s="16" t="s">
        <v>3271</v>
      </c>
      <c r="F2745" s="16" t="s">
        <v>3272</v>
      </c>
      <c r="G2745" s="16" t="s">
        <v>3094</v>
      </c>
      <c r="H2745" s="16" t="s">
        <v>3125</v>
      </c>
      <c r="I2745" s="16">
        <v>51.504503040000003</v>
      </c>
      <c r="J2745" s="16">
        <v>-0.42104700000001</v>
      </c>
      <c r="K2745" s="16">
        <v>3</v>
      </c>
      <c r="L2745" s="18" t="s">
        <v>3273</v>
      </c>
      <c r="M2745" s="18">
        <v>1</v>
      </c>
      <c r="N2745" s="18" t="s">
        <v>4</v>
      </c>
      <c r="O2745" s="18">
        <v>125000</v>
      </c>
      <c r="P2745" s="18">
        <v>125000</v>
      </c>
      <c r="Q2745" s="18">
        <v>125000</v>
      </c>
      <c r="R2745" s="18">
        <v>168424.99999731101</v>
      </c>
      <c r="S2745" s="20">
        <v>1</v>
      </c>
      <c r="T2745" s="21">
        <f t="shared" si="42"/>
        <v>168424.99999731101</v>
      </c>
      <c r="U2745" s="39">
        <f>T2745*Fx!$C$7</f>
        <v>173992.76859226346</v>
      </c>
    </row>
    <row r="2746" spans="1:21">
      <c r="A2746" s="16" t="s">
        <v>4438</v>
      </c>
      <c r="B2746" s="19"/>
      <c r="C2746" s="16" t="s">
        <v>3120</v>
      </c>
      <c r="D2746" s="16" t="s">
        <v>3121</v>
      </c>
      <c r="E2746" s="16" t="s">
        <v>3897</v>
      </c>
      <c r="F2746" s="16" t="s">
        <v>2937</v>
      </c>
      <c r="G2746" s="16" t="s">
        <v>3878</v>
      </c>
      <c r="H2746" s="16" t="s">
        <v>3125</v>
      </c>
      <c r="I2746" s="16">
        <v>54.665959999999998</v>
      </c>
      <c r="J2746" s="16">
        <v>-1.6725910000000099</v>
      </c>
      <c r="K2746" s="16">
        <v>3</v>
      </c>
      <c r="L2746" s="18" t="s">
        <v>3722</v>
      </c>
      <c r="M2746" s="18">
        <v>1</v>
      </c>
      <c r="N2746" s="18" t="s">
        <v>4</v>
      </c>
      <c r="O2746" s="18">
        <v>2533.3326999999999</v>
      </c>
      <c r="P2746" s="18">
        <v>2533.3326999999999</v>
      </c>
      <c r="Q2746" s="18">
        <v>2533.3326999999999</v>
      </c>
      <c r="R2746" s="18">
        <v>3413.4124799255201</v>
      </c>
      <c r="S2746" s="20">
        <v>1</v>
      </c>
      <c r="T2746" s="21">
        <f t="shared" si="42"/>
        <v>3413.4124799255201</v>
      </c>
      <c r="U2746" s="39">
        <f>T2746*Fx!$C$7</f>
        <v>3526.2525619065295</v>
      </c>
    </row>
    <row r="2747" spans="1:21">
      <c r="A2747" s="16" t="s">
        <v>4438</v>
      </c>
      <c r="B2747" s="19"/>
      <c r="C2747" s="16" t="s">
        <v>3120</v>
      </c>
      <c r="D2747" s="16" t="s">
        <v>3121</v>
      </c>
      <c r="E2747" s="16" t="s">
        <v>3094</v>
      </c>
      <c r="F2747" s="16" t="s">
        <v>3131</v>
      </c>
      <c r="G2747" s="16" t="s">
        <v>3094</v>
      </c>
      <c r="H2747" s="16" t="s">
        <v>3125</v>
      </c>
      <c r="I2747" s="16">
        <v>51.492739999999998</v>
      </c>
      <c r="J2747" s="16">
        <v>-0.15248000000001</v>
      </c>
      <c r="K2747" s="16">
        <v>2</v>
      </c>
      <c r="L2747" s="18" t="s">
        <v>3132</v>
      </c>
      <c r="M2747" s="18">
        <v>1</v>
      </c>
      <c r="N2747" s="18" t="s">
        <v>4</v>
      </c>
      <c r="O2747" s="18">
        <v>72125</v>
      </c>
      <c r="P2747" s="18">
        <v>72125</v>
      </c>
      <c r="Q2747" s="18">
        <v>72125</v>
      </c>
      <c r="R2747" s="18">
        <v>97181.224998448903</v>
      </c>
      <c r="S2747" s="20">
        <v>1</v>
      </c>
      <c r="T2747" s="21">
        <f t="shared" si="42"/>
        <v>97181.224998448903</v>
      </c>
      <c r="U2747" s="39">
        <f>T2747*Fx!$C$7</f>
        <v>100393.82747773649</v>
      </c>
    </row>
    <row r="2748" spans="1:21">
      <c r="A2748" s="16" t="s">
        <v>4438</v>
      </c>
      <c r="B2748" s="19"/>
      <c r="C2748" s="16" t="s">
        <v>3120</v>
      </c>
      <c r="D2748" s="16" t="s">
        <v>3121</v>
      </c>
      <c r="E2748" s="16" t="s">
        <v>3520</v>
      </c>
      <c r="F2748" s="16" t="s">
        <v>3167</v>
      </c>
      <c r="G2748" s="16" t="s">
        <v>3194</v>
      </c>
      <c r="H2748" s="16" t="s">
        <v>3125</v>
      </c>
      <c r="I2748" s="16">
        <v>52.071084999999997</v>
      </c>
      <c r="J2748" s="16">
        <v>0.43628900000000997</v>
      </c>
      <c r="K2748" s="16">
        <v>3</v>
      </c>
      <c r="L2748" s="18" t="s">
        <v>3169</v>
      </c>
      <c r="M2748" s="18">
        <v>1</v>
      </c>
      <c r="N2748" s="18" t="s">
        <v>4</v>
      </c>
      <c r="O2748" s="18">
        <v>1250000</v>
      </c>
      <c r="P2748" s="18">
        <v>1250000</v>
      </c>
      <c r="Q2748" s="18">
        <v>1250000</v>
      </c>
      <c r="R2748" s="18">
        <v>1684249.9999731099</v>
      </c>
      <c r="S2748" s="20">
        <v>1</v>
      </c>
      <c r="T2748" s="21">
        <f t="shared" si="42"/>
        <v>1684249.9999731099</v>
      </c>
      <c r="U2748" s="39">
        <f>T2748*Fx!$C$7</f>
        <v>1739927.6859226343</v>
      </c>
    </row>
    <row r="2749" spans="1:21">
      <c r="A2749" s="16" t="s">
        <v>4438</v>
      </c>
      <c r="B2749" s="19"/>
      <c r="C2749" s="16" t="s">
        <v>3120</v>
      </c>
      <c r="D2749" s="16" t="s">
        <v>3121</v>
      </c>
      <c r="E2749" s="16" t="s">
        <v>3094</v>
      </c>
      <c r="F2749" s="16" t="s">
        <v>3131</v>
      </c>
      <c r="G2749" s="16" t="s">
        <v>3094</v>
      </c>
      <c r="H2749" s="16" t="s">
        <v>3125</v>
      </c>
      <c r="I2749" s="16">
        <v>51.495579999999997</v>
      </c>
      <c r="J2749" s="16">
        <v>-0.16629000000000899</v>
      </c>
      <c r="K2749" s="16">
        <v>2</v>
      </c>
      <c r="L2749" s="18" t="s">
        <v>3132</v>
      </c>
      <c r="M2749" s="18">
        <v>1</v>
      </c>
      <c r="N2749" s="18" t="s">
        <v>4</v>
      </c>
      <c r="O2749" s="18">
        <v>21311308.834368698</v>
      </c>
      <c r="P2749" s="18">
        <v>21311308.834368698</v>
      </c>
      <c r="Q2749" s="18">
        <v>21311308.834368698</v>
      </c>
      <c r="R2749" s="18">
        <v>28714857.522970099</v>
      </c>
      <c r="S2749" s="20">
        <v>1</v>
      </c>
      <c r="T2749" s="21">
        <f t="shared" si="42"/>
        <v>28714857.522970099</v>
      </c>
      <c r="U2749" s="39">
        <f>T2749*Fx!$C$7</f>
        <v>29664109.01133275</v>
      </c>
    </row>
    <row r="2750" spans="1:21">
      <c r="A2750" s="16" t="s">
        <v>4438</v>
      </c>
      <c r="B2750" s="19"/>
      <c r="C2750" s="16" t="s">
        <v>3120</v>
      </c>
      <c r="D2750" s="16" t="s">
        <v>3121</v>
      </c>
      <c r="E2750" s="16" t="s">
        <v>3202</v>
      </c>
      <c r="F2750" s="16" t="s">
        <v>3203</v>
      </c>
      <c r="G2750" s="16" t="s">
        <v>3155</v>
      </c>
      <c r="H2750" s="16" t="s">
        <v>3125</v>
      </c>
      <c r="I2750" s="16">
        <v>51.767000009999997</v>
      </c>
      <c r="J2750" s="16">
        <v>-1.26309600000001</v>
      </c>
      <c r="K2750" s="16">
        <v>3</v>
      </c>
      <c r="L2750" s="18" t="s">
        <v>3204</v>
      </c>
      <c r="M2750" s="18">
        <v>1</v>
      </c>
      <c r="N2750" s="18" t="s">
        <v>4</v>
      </c>
      <c r="O2750" s="18">
        <v>132500</v>
      </c>
      <c r="P2750" s="18">
        <v>132500</v>
      </c>
      <c r="Q2750" s="18">
        <v>132500</v>
      </c>
      <c r="R2750" s="18">
        <v>178530.49999715001</v>
      </c>
      <c r="S2750" s="20">
        <v>1</v>
      </c>
      <c r="T2750" s="21">
        <f t="shared" si="42"/>
        <v>178530.49999715001</v>
      </c>
      <c r="U2750" s="39">
        <f>T2750*Fx!$C$7</f>
        <v>184432.3347077996</v>
      </c>
    </row>
    <row r="2751" spans="1:21">
      <c r="A2751" s="16" t="s">
        <v>4438</v>
      </c>
      <c r="B2751" s="19"/>
      <c r="C2751" s="16" t="s">
        <v>3120</v>
      </c>
      <c r="D2751" s="16" t="s">
        <v>3121</v>
      </c>
      <c r="E2751" s="16" t="s">
        <v>4463</v>
      </c>
      <c r="F2751" s="16" t="s">
        <v>1952</v>
      </c>
      <c r="G2751" s="16" t="s">
        <v>4552</v>
      </c>
      <c r="H2751" s="16" t="s">
        <v>3125</v>
      </c>
      <c r="I2751" s="16">
        <v>0</v>
      </c>
      <c r="J2751" s="16">
        <v>0</v>
      </c>
      <c r="K2751" s="16">
        <v>7</v>
      </c>
      <c r="L2751" s="18" t="s">
        <v>3595</v>
      </c>
      <c r="M2751" s="18">
        <v>1</v>
      </c>
      <c r="N2751" s="18" t="s">
        <v>4</v>
      </c>
      <c r="O2751" s="18">
        <v>1800</v>
      </c>
      <c r="P2751" s="18">
        <v>1800</v>
      </c>
      <c r="Q2751" s="18">
        <v>1800</v>
      </c>
      <c r="R2751" s="18">
        <v>2425.3199999612898</v>
      </c>
      <c r="S2751" s="20">
        <v>1</v>
      </c>
      <c r="T2751" s="21">
        <f t="shared" si="42"/>
        <v>2425.3199999612898</v>
      </c>
      <c r="U2751" s="39">
        <f>T2751*Fx!$C$7</f>
        <v>2505.4958677286054</v>
      </c>
    </row>
    <row r="2752" spans="1:21">
      <c r="A2752" s="16" t="s">
        <v>4438</v>
      </c>
      <c r="B2752" s="19"/>
      <c r="C2752" s="16" t="s">
        <v>3120</v>
      </c>
      <c r="D2752" s="16" t="s">
        <v>3121</v>
      </c>
      <c r="E2752" s="16" t="s">
        <v>3094</v>
      </c>
      <c r="F2752" s="16" t="s">
        <v>2397</v>
      </c>
      <c r="G2752" s="16" t="s">
        <v>3094</v>
      </c>
      <c r="H2752" s="16" t="s">
        <v>3125</v>
      </c>
      <c r="I2752" s="16">
        <v>51.429634020000002</v>
      </c>
      <c r="J2752" s="16">
        <v>2.09520000000099E-2</v>
      </c>
      <c r="K2752" s="16">
        <v>3</v>
      </c>
      <c r="L2752" s="18" t="s">
        <v>3149</v>
      </c>
      <c r="M2752" s="18">
        <v>1</v>
      </c>
      <c r="N2752" s="18" t="s">
        <v>4</v>
      </c>
      <c r="O2752" s="18">
        <v>1318119</v>
      </c>
      <c r="P2752" s="18">
        <v>1318119</v>
      </c>
      <c r="Q2752" s="18">
        <v>1318119</v>
      </c>
      <c r="R2752" s="18">
        <v>1776033.54057165</v>
      </c>
      <c r="S2752" s="20">
        <v>1</v>
      </c>
      <c r="T2752" s="21">
        <f t="shared" si="42"/>
        <v>1776033.54057165</v>
      </c>
      <c r="U2752" s="39">
        <f>T2752*Fx!$C$7</f>
        <v>1834745.3931525312</v>
      </c>
    </row>
    <row r="2753" spans="1:21">
      <c r="A2753" s="16" t="s">
        <v>4438</v>
      </c>
      <c r="B2753" s="19"/>
      <c r="C2753" s="16" t="s">
        <v>3120</v>
      </c>
      <c r="D2753" s="16" t="s">
        <v>3121</v>
      </c>
      <c r="E2753" s="16" t="s">
        <v>3709</v>
      </c>
      <c r="F2753" s="16" t="s">
        <v>3123</v>
      </c>
      <c r="G2753" s="16" t="s">
        <v>3124</v>
      </c>
      <c r="H2753" s="16" t="s">
        <v>3125</v>
      </c>
      <c r="I2753" s="16">
        <v>51.654640000000001</v>
      </c>
      <c r="J2753" s="16">
        <v>-2.1744260000000102</v>
      </c>
      <c r="K2753" s="16">
        <v>3</v>
      </c>
      <c r="L2753" s="18" t="s">
        <v>3126</v>
      </c>
      <c r="M2753" s="18">
        <v>1</v>
      </c>
      <c r="N2753" s="18" t="s">
        <v>4</v>
      </c>
      <c r="O2753" s="18">
        <v>980000</v>
      </c>
      <c r="P2753" s="18">
        <v>980000</v>
      </c>
      <c r="Q2753" s="18">
        <v>980000</v>
      </c>
      <c r="R2753" s="18">
        <v>1320451.99997892</v>
      </c>
      <c r="S2753" s="20">
        <v>1</v>
      </c>
      <c r="T2753" s="21">
        <f t="shared" si="42"/>
        <v>1320451.99997892</v>
      </c>
      <c r="U2753" s="39">
        <f>T2753*Fx!$C$7</f>
        <v>1364103.3057633473</v>
      </c>
    </row>
    <row r="2754" spans="1:21">
      <c r="A2754" s="16" t="s">
        <v>4438</v>
      </c>
      <c r="B2754" s="19"/>
      <c r="C2754" s="16" t="s">
        <v>3120</v>
      </c>
      <c r="D2754" s="16" t="s">
        <v>3121</v>
      </c>
      <c r="E2754" s="16" t="s">
        <v>3897</v>
      </c>
      <c r="F2754" s="16" t="s">
        <v>2937</v>
      </c>
      <c r="G2754" s="16" t="s">
        <v>3878</v>
      </c>
      <c r="H2754" s="16" t="s">
        <v>3125</v>
      </c>
      <c r="I2754" s="16">
        <v>54.666474999999998</v>
      </c>
      <c r="J2754" s="16">
        <v>-1.67033900000001</v>
      </c>
      <c r="K2754" s="16">
        <v>3</v>
      </c>
      <c r="L2754" s="18" t="s">
        <v>3722</v>
      </c>
      <c r="M2754" s="18">
        <v>1</v>
      </c>
      <c r="N2754" s="18" t="s">
        <v>4</v>
      </c>
      <c r="O2754" s="18">
        <v>5257312.5247520003</v>
      </c>
      <c r="P2754" s="18">
        <v>5257312.5247520003</v>
      </c>
      <c r="Q2754" s="18">
        <v>5257312.5247520003</v>
      </c>
      <c r="R2754" s="18">
        <v>7083702.8957377896</v>
      </c>
      <c r="S2754" s="20">
        <v>1</v>
      </c>
      <c r="T2754" s="21">
        <f t="shared" si="42"/>
        <v>7083702.8957377896</v>
      </c>
      <c r="U2754" s="39">
        <f>T2754*Fx!$C$7</f>
        <v>7317874.8922911054</v>
      </c>
    </row>
    <row r="2755" spans="1:21">
      <c r="A2755" s="16" t="s">
        <v>4438</v>
      </c>
      <c r="B2755" s="19"/>
      <c r="C2755" s="16" t="s">
        <v>3120</v>
      </c>
      <c r="D2755" s="16" t="s">
        <v>3121</v>
      </c>
      <c r="E2755" s="16" t="s">
        <v>3094</v>
      </c>
      <c r="F2755" s="16" t="s">
        <v>3129</v>
      </c>
      <c r="G2755" s="16" t="s">
        <v>3094</v>
      </c>
      <c r="H2755" s="16" t="s">
        <v>3125</v>
      </c>
      <c r="I2755" s="16">
        <v>51.520870000000002</v>
      </c>
      <c r="J2755" s="16">
        <v>-0.15519000000000999</v>
      </c>
      <c r="K2755" s="16">
        <v>2</v>
      </c>
      <c r="L2755" s="18" t="s">
        <v>3130</v>
      </c>
      <c r="M2755" s="18">
        <v>1</v>
      </c>
      <c r="N2755" s="18" t="s">
        <v>4</v>
      </c>
      <c r="O2755" s="18">
        <v>1886000</v>
      </c>
      <c r="P2755" s="18">
        <v>1886000</v>
      </c>
      <c r="Q2755" s="18">
        <v>1886000</v>
      </c>
      <c r="R2755" s="18">
        <v>2541196.3999594399</v>
      </c>
      <c r="S2755" s="20">
        <v>1</v>
      </c>
      <c r="T2755" s="21">
        <f t="shared" ref="T2755:T2818" si="43">R2755*S2755</f>
        <v>2541196.3999594399</v>
      </c>
      <c r="U2755" s="39">
        <f>T2755*Fx!$C$7</f>
        <v>2625202.8925200826</v>
      </c>
    </row>
    <row r="2756" spans="1:21">
      <c r="A2756" s="16" t="s">
        <v>4438</v>
      </c>
      <c r="B2756" s="19"/>
      <c r="C2756" s="16" t="s">
        <v>3120</v>
      </c>
      <c r="D2756" s="16" t="s">
        <v>3121</v>
      </c>
      <c r="E2756" s="16" t="s">
        <v>3898</v>
      </c>
      <c r="F2756" s="16" t="s">
        <v>1947</v>
      </c>
      <c r="G2756" s="16" t="s">
        <v>3899</v>
      </c>
      <c r="H2756" s="16" t="s">
        <v>3125</v>
      </c>
      <c r="I2756" s="16">
        <v>53.305294000000004</v>
      </c>
      <c r="J2756" s="16">
        <v>-3.0000200000000099</v>
      </c>
      <c r="K2756" s="16">
        <v>3</v>
      </c>
      <c r="L2756" s="18" t="s">
        <v>3747</v>
      </c>
      <c r="M2756" s="18">
        <v>1</v>
      </c>
      <c r="N2756" s="18" t="s">
        <v>4</v>
      </c>
      <c r="O2756" s="18">
        <v>1078226</v>
      </c>
      <c r="P2756" s="18">
        <v>1078226</v>
      </c>
      <c r="Q2756" s="18">
        <v>1078226</v>
      </c>
      <c r="R2756" s="18">
        <v>1452801.7123768099</v>
      </c>
      <c r="S2756" s="20">
        <v>1</v>
      </c>
      <c r="T2756" s="21">
        <f t="shared" si="43"/>
        <v>1452801.7123768099</v>
      </c>
      <c r="U2756" s="39">
        <f>T2756*Fx!$C$7</f>
        <v>1500828.2152652997</v>
      </c>
    </row>
    <row r="2757" spans="1:21">
      <c r="A2757" s="16" t="s">
        <v>4438</v>
      </c>
      <c r="B2757" s="19"/>
      <c r="C2757" s="16" t="s">
        <v>3120</v>
      </c>
      <c r="D2757" s="16" t="s">
        <v>3121</v>
      </c>
      <c r="E2757" s="16" t="s">
        <v>3094</v>
      </c>
      <c r="F2757" s="16" t="s">
        <v>3143</v>
      </c>
      <c r="G2757" s="16" t="s">
        <v>3094</v>
      </c>
      <c r="H2757" s="16" t="s">
        <v>3125</v>
      </c>
      <c r="I2757" s="16">
        <v>51.537503999999998</v>
      </c>
      <c r="J2757" s="16">
        <v>-5.9033000000010001E-2</v>
      </c>
      <c r="K2757" s="16">
        <v>3</v>
      </c>
      <c r="L2757" s="18" t="s">
        <v>3144</v>
      </c>
      <c r="M2757" s="18">
        <v>1</v>
      </c>
      <c r="N2757" s="18" t="s">
        <v>4</v>
      </c>
      <c r="O2757" s="18">
        <v>75211.720994599804</v>
      </c>
      <c r="P2757" s="18">
        <v>75211.720994599804</v>
      </c>
      <c r="Q2757" s="18">
        <v>75211.720994599804</v>
      </c>
      <c r="R2757" s="18">
        <v>101340.272866506</v>
      </c>
      <c r="S2757" s="20">
        <v>1</v>
      </c>
      <c r="T2757" s="21">
        <f t="shared" si="43"/>
        <v>101340.272866506</v>
      </c>
      <c r="U2757" s="39">
        <f>T2757*Fx!$C$7</f>
        <v>104690.36453151447</v>
      </c>
    </row>
    <row r="2758" spans="1:21">
      <c r="A2758" s="16" t="s">
        <v>4438</v>
      </c>
      <c r="B2758" s="19"/>
      <c r="C2758" s="16" t="s">
        <v>3120</v>
      </c>
      <c r="D2758" s="16" t="s">
        <v>3121</v>
      </c>
      <c r="E2758" s="16" t="s">
        <v>3858</v>
      </c>
      <c r="F2758" s="16" t="s">
        <v>3174</v>
      </c>
      <c r="G2758" s="16" t="s">
        <v>3094</v>
      </c>
      <c r="H2758" s="16" t="s">
        <v>3125</v>
      </c>
      <c r="I2758" s="16">
        <v>51.439003020000001</v>
      </c>
      <c r="J2758" s="16">
        <v>-0.33344316000001001</v>
      </c>
      <c r="K2758" s="16">
        <v>3</v>
      </c>
      <c r="L2758" s="18" t="s">
        <v>3175</v>
      </c>
      <c r="M2758" s="18">
        <v>1</v>
      </c>
      <c r="N2758" s="18" t="s">
        <v>4</v>
      </c>
      <c r="O2758" s="18">
        <v>9920551</v>
      </c>
      <c r="P2758" s="18">
        <v>9920551</v>
      </c>
      <c r="Q2758" s="18">
        <v>9920551</v>
      </c>
      <c r="R2758" s="18">
        <v>13366950.417186599</v>
      </c>
      <c r="S2758" s="20">
        <v>1</v>
      </c>
      <c r="T2758" s="21">
        <f t="shared" si="43"/>
        <v>13366950.417186599</v>
      </c>
      <c r="U2758" s="39">
        <f>T2758*Fx!$C$7</f>
        <v>13808833.075605992</v>
      </c>
    </row>
    <row r="2759" spans="1:21">
      <c r="A2759" s="16" t="s">
        <v>4438</v>
      </c>
      <c r="B2759" s="19"/>
      <c r="C2759" s="16" t="s">
        <v>3120</v>
      </c>
      <c r="D2759" s="16" t="s">
        <v>3121</v>
      </c>
      <c r="E2759" s="16" t="s">
        <v>5018</v>
      </c>
      <c r="F2759" s="16" t="s">
        <v>3167</v>
      </c>
      <c r="G2759" s="16" t="s">
        <v>3168</v>
      </c>
      <c r="H2759" s="16" t="s">
        <v>3125</v>
      </c>
      <c r="I2759" s="16">
        <v>0</v>
      </c>
      <c r="J2759" s="16">
        <v>0</v>
      </c>
      <c r="K2759" s="16">
        <v>6</v>
      </c>
      <c r="L2759" s="18" t="s">
        <v>3169</v>
      </c>
      <c r="M2759" s="18">
        <v>1</v>
      </c>
      <c r="N2759" s="18" t="s">
        <v>4</v>
      </c>
      <c r="O2759" s="18">
        <v>1250000</v>
      </c>
      <c r="P2759" s="18">
        <v>1250000</v>
      </c>
      <c r="Q2759" s="18">
        <v>1250000</v>
      </c>
      <c r="R2759" s="18">
        <v>1684249.9999731099</v>
      </c>
      <c r="S2759" s="20">
        <v>1</v>
      </c>
      <c r="T2759" s="21">
        <f t="shared" si="43"/>
        <v>1684249.9999731099</v>
      </c>
      <c r="U2759" s="39">
        <f>T2759*Fx!$C$7</f>
        <v>1739927.6859226343</v>
      </c>
    </row>
    <row r="2760" spans="1:21">
      <c r="A2760" s="16" t="s">
        <v>4438</v>
      </c>
      <c r="B2760" s="19"/>
      <c r="C2760" s="16" t="s">
        <v>3120</v>
      </c>
      <c r="D2760" s="16" t="s">
        <v>3121</v>
      </c>
      <c r="E2760" s="16" t="s">
        <v>3910</v>
      </c>
      <c r="F2760" s="16" t="s">
        <v>3907</v>
      </c>
      <c r="G2760" s="16" t="s">
        <v>4435</v>
      </c>
      <c r="H2760" s="16" t="s">
        <v>3910</v>
      </c>
      <c r="I2760" s="16">
        <v>54.077209099999997</v>
      </c>
      <c r="J2760" s="16">
        <v>-4.6548922000000097</v>
      </c>
      <c r="K2760" s="16">
        <v>5</v>
      </c>
      <c r="L2760" s="18" t="s">
        <v>3909</v>
      </c>
      <c r="M2760" s="18">
        <v>1</v>
      </c>
      <c r="N2760" s="18" t="s">
        <v>4</v>
      </c>
      <c r="O2760" s="18">
        <v>6000000</v>
      </c>
      <c r="P2760" s="18">
        <v>6000000</v>
      </c>
      <c r="Q2760" s="18">
        <v>6000000</v>
      </c>
      <c r="R2760" s="18">
        <v>8084399.9998709699</v>
      </c>
      <c r="S2760" s="20">
        <v>1</v>
      </c>
      <c r="T2760" s="21">
        <f t="shared" si="43"/>
        <v>8084399.9998709699</v>
      </c>
      <c r="U2760" s="39">
        <f>T2760*Fx!$C$7</f>
        <v>8351652.8924286887</v>
      </c>
    </row>
    <row r="2761" spans="1:21">
      <c r="A2761" s="16" t="s">
        <v>4438</v>
      </c>
      <c r="B2761" s="19"/>
      <c r="C2761" s="16" t="s">
        <v>3120</v>
      </c>
      <c r="D2761" s="16" t="s">
        <v>3121</v>
      </c>
      <c r="E2761" s="16" t="s">
        <v>3748</v>
      </c>
      <c r="F2761" s="16" t="s">
        <v>3570</v>
      </c>
      <c r="G2761" s="16" t="s">
        <v>3571</v>
      </c>
      <c r="H2761" s="16" t="s">
        <v>3125</v>
      </c>
      <c r="I2761" s="16">
        <v>52.300964999999998</v>
      </c>
      <c r="J2761" s="16">
        <v>-0.78999600000001002</v>
      </c>
      <c r="K2761" s="16">
        <v>3</v>
      </c>
      <c r="L2761" s="18" t="s">
        <v>3572</v>
      </c>
      <c r="M2761" s="18">
        <v>1</v>
      </c>
      <c r="N2761" s="18" t="s">
        <v>4</v>
      </c>
      <c r="O2761" s="18">
        <v>7188000</v>
      </c>
      <c r="P2761" s="18">
        <v>7188000</v>
      </c>
      <c r="Q2761" s="18">
        <v>7188000</v>
      </c>
      <c r="R2761" s="18">
        <v>9685111.1998454202</v>
      </c>
      <c r="S2761" s="20">
        <v>1</v>
      </c>
      <c r="T2761" s="21">
        <f t="shared" si="43"/>
        <v>9685111.1998454202</v>
      </c>
      <c r="U2761" s="39">
        <f>T2761*Fx!$C$7</f>
        <v>10005280.165129567</v>
      </c>
    </row>
    <row r="2762" spans="1:21">
      <c r="A2762" s="16" t="s">
        <v>4438</v>
      </c>
      <c r="B2762" s="19"/>
      <c r="C2762" s="16" t="s">
        <v>3120</v>
      </c>
      <c r="D2762" s="16" t="s">
        <v>3121</v>
      </c>
      <c r="E2762" s="16" t="s">
        <v>3692</v>
      </c>
      <c r="F2762" s="16" t="s">
        <v>3177</v>
      </c>
      <c r="G2762" s="16" t="s">
        <v>3693</v>
      </c>
      <c r="H2762" s="16" t="s">
        <v>3179</v>
      </c>
      <c r="I2762" s="16">
        <v>55.856473000000001</v>
      </c>
      <c r="J2762" s="16">
        <v>-4.01147100000001</v>
      </c>
      <c r="K2762" s="16">
        <v>3</v>
      </c>
      <c r="L2762" s="18" t="s">
        <v>3180</v>
      </c>
      <c r="M2762" s="18">
        <v>1</v>
      </c>
      <c r="N2762" s="18" t="s">
        <v>4</v>
      </c>
      <c r="O2762" s="18">
        <v>5045.9757499999996</v>
      </c>
      <c r="P2762" s="18">
        <v>5045.9757499999996</v>
      </c>
      <c r="Q2762" s="18">
        <v>5045.9757499999996</v>
      </c>
      <c r="R2762" s="18">
        <v>6798.9477254414796</v>
      </c>
      <c r="S2762" s="20">
        <v>1</v>
      </c>
      <c r="T2762" s="21">
        <f t="shared" si="43"/>
        <v>6798.9477254414796</v>
      </c>
      <c r="U2762" s="39">
        <f>T2762*Fx!$C$7</f>
        <v>7023.7063279354134</v>
      </c>
    </row>
    <row r="2763" spans="1:21">
      <c r="A2763" s="16" t="s">
        <v>4438</v>
      </c>
      <c r="B2763" s="19"/>
      <c r="C2763" s="16" t="s">
        <v>3120</v>
      </c>
      <c r="D2763" s="16" t="s">
        <v>3121</v>
      </c>
      <c r="E2763" s="16" t="s">
        <v>3309</v>
      </c>
      <c r="F2763" s="16" t="s">
        <v>3183</v>
      </c>
      <c r="G2763" s="16" t="s">
        <v>3310</v>
      </c>
      <c r="H2763" s="16" t="s">
        <v>3125</v>
      </c>
      <c r="I2763" s="16">
        <v>51.385742</v>
      </c>
      <c r="J2763" s="16">
        <v>-2.35091600000001</v>
      </c>
      <c r="K2763" s="16">
        <v>3</v>
      </c>
      <c r="L2763" s="18" t="s">
        <v>3185</v>
      </c>
      <c r="M2763" s="18">
        <v>1</v>
      </c>
      <c r="N2763" s="18" t="s">
        <v>4</v>
      </c>
      <c r="O2763" s="18">
        <v>12799</v>
      </c>
      <c r="P2763" s="18">
        <v>12799</v>
      </c>
      <c r="Q2763" s="18">
        <v>12799</v>
      </c>
      <c r="R2763" s="18">
        <v>17245.372599724698</v>
      </c>
      <c r="S2763" s="20">
        <v>1</v>
      </c>
      <c r="T2763" s="21">
        <f t="shared" si="43"/>
        <v>17245.372599724698</v>
      </c>
      <c r="U2763" s="39">
        <f>T2763*Fx!$C$7</f>
        <v>17815.467561699072</v>
      </c>
    </row>
    <row r="2764" spans="1:21">
      <c r="A2764" s="16" t="s">
        <v>4438</v>
      </c>
      <c r="B2764" s="19"/>
      <c r="C2764" s="16" t="s">
        <v>3120</v>
      </c>
      <c r="D2764" s="16" t="s">
        <v>3121</v>
      </c>
      <c r="E2764" s="16" t="s">
        <v>3271</v>
      </c>
      <c r="F2764" s="16" t="s">
        <v>3272</v>
      </c>
      <c r="G2764" s="16" t="s">
        <v>3094</v>
      </c>
      <c r="H2764" s="16" t="s">
        <v>3125</v>
      </c>
      <c r="I2764" s="16">
        <v>51.507564029999998</v>
      </c>
      <c r="J2764" s="16">
        <v>-0.42937092000000998</v>
      </c>
      <c r="K2764" s="16">
        <v>3</v>
      </c>
      <c r="L2764" s="18" t="s">
        <v>3273</v>
      </c>
      <c r="M2764" s="18">
        <v>1</v>
      </c>
      <c r="N2764" s="18" t="s">
        <v>4</v>
      </c>
      <c r="O2764" s="18">
        <v>2705700</v>
      </c>
      <c r="P2764" s="18">
        <v>2705700</v>
      </c>
      <c r="Q2764" s="18">
        <v>2705700</v>
      </c>
      <c r="R2764" s="18">
        <v>3645660.1799418102</v>
      </c>
      <c r="S2764" s="20">
        <v>1</v>
      </c>
      <c r="T2764" s="21">
        <f t="shared" si="43"/>
        <v>3645660.1799418102</v>
      </c>
      <c r="U2764" s="39">
        <f>T2764*Fx!$C$7</f>
        <v>3766177.8718407135</v>
      </c>
    </row>
    <row r="2765" spans="1:21">
      <c r="A2765" s="16" t="s">
        <v>4438</v>
      </c>
      <c r="B2765" s="19"/>
      <c r="C2765" s="16" t="s">
        <v>3120</v>
      </c>
      <c r="D2765" s="16" t="s">
        <v>3121</v>
      </c>
      <c r="E2765" s="16" t="s">
        <v>3707</v>
      </c>
      <c r="F2765" s="16" t="s">
        <v>3269</v>
      </c>
      <c r="G2765" s="16" t="s">
        <v>3094</v>
      </c>
      <c r="H2765" s="16" t="s">
        <v>3125</v>
      </c>
      <c r="I2765" s="16">
        <v>51.648195999999999</v>
      </c>
      <c r="J2765" s="16">
        <v>-2.850700000001E-2</v>
      </c>
      <c r="K2765" s="16">
        <v>3</v>
      </c>
      <c r="L2765" s="18" t="s">
        <v>3270</v>
      </c>
      <c r="M2765" s="18">
        <v>1</v>
      </c>
      <c r="N2765" s="18" t="s">
        <v>4</v>
      </c>
      <c r="O2765" s="18">
        <v>225635.162983799</v>
      </c>
      <c r="P2765" s="18">
        <v>225635.162983799</v>
      </c>
      <c r="Q2765" s="18">
        <v>225635.162983799</v>
      </c>
      <c r="R2765" s="18">
        <v>304020.81859951798</v>
      </c>
      <c r="S2765" s="20">
        <v>1</v>
      </c>
      <c r="T2765" s="21">
        <f t="shared" si="43"/>
        <v>304020.81859951798</v>
      </c>
      <c r="U2765" s="39">
        <f>T2765*Fx!$C$7</f>
        <v>314071.0935945434</v>
      </c>
    </row>
    <row r="2766" spans="1:21">
      <c r="A2766" s="16" t="s">
        <v>4438</v>
      </c>
      <c r="B2766" s="19"/>
      <c r="C2766" s="16" t="s">
        <v>3120</v>
      </c>
      <c r="D2766" s="16" t="s">
        <v>3121</v>
      </c>
      <c r="E2766" s="16" t="s">
        <v>3094</v>
      </c>
      <c r="F2766" s="16" t="s">
        <v>2397</v>
      </c>
      <c r="G2766" s="16" t="s">
        <v>3094</v>
      </c>
      <c r="H2766" s="16" t="s">
        <v>3125</v>
      </c>
      <c r="I2766" s="16">
        <v>51.50761704</v>
      </c>
      <c r="J2766" s="16">
        <v>-9.9398880000010001E-2</v>
      </c>
      <c r="K2766" s="16">
        <v>3</v>
      </c>
      <c r="L2766" s="18" t="s">
        <v>3149</v>
      </c>
      <c r="M2766" s="18">
        <v>1</v>
      </c>
      <c r="N2766" s="18" t="s">
        <v>4</v>
      </c>
      <c r="O2766" s="18">
        <v>150000</v>
      </c>
      <c r="P2766" s="18">
        <v>150000</v>
      </c>
      <c r="Q2766" s="18">
        <v>150000</v>
      </c>
      <c r="R2766" s="18">
        <v>202109.99999677399</v>
      </c>
      <c r="S2766" s="20">
        <v>1</v>
      </c>
      <c r="T2766" s="21">
        <f t="shared" si="43"/>
        <v>202109.99999677399</v>
      </c>
      <c r="U2766" s="39">
        <f>T2766*Fx!$C$7</f>
        <v>208791.32231071696</v>
      </c>
    </row>
    <row r="2767" spans="1:21">
      <c r="A2767" s="16" t="s">
        <v>4438</v>
      </c>
      <c r="B2767" s="19"/>
      <c r="C2767" s="16" t="s">
        <v>3120</v>
      </c>
      <c r="D2767" s="16" t="s">
        <v>3121</v>
      </c>
      <c r="E2767" s="16" t="s">
        <v>3922</v>
      </c>
      <c r="F2767" s="16" t="s">
        <v>3923</v>
      </c>
      <c r="G2767" s="16" t="s">
        <v>3924</v>
      </c>
      <c r="H2767" s="16" t="s">
        <v>3125</v>
      </c>
      <c r="I2767" s="16">
        <v>53.556497</v>
      </c>
      <c r="J2767" s="16">
        <v>-1.81906100000001</v>
      </c>
      <c r="K2767" s="16">
        <v>3</v>
      </c>
      <c r="L2767" s="18" t="s">
        <v>3925</v>
      </c>
      <c r="M2767" s="18">
        <v>1</v>
      </c>
      <c r="N2767" s="18" t="s">
        <v>4</v>
      </c>
      <c r="O2767" s="18">
        <v>200000</v>
      </c>
      <c r="P2767" s="18">
        <v>200000</v>
      </c>
      <c r="Q2767" s="18">
        <v>199999.99999999901</v>
      </c>
      <c r="R2767" s="18">
        <v>269479.99999569898</v>
      </c>
      <c r="S2767" s="20">
        <v>1</v>
      </c>
      <c r="T2767" s="21">
        <f t="shared" si="43"/>
        <v>269479.99999569898</v>
      </c>
      <c r="U2767" s="39">
        <f>T2767*Fx!$C$7</f>
        <v>278388.42974762293</v>
      </c>
    </row>
    <row r="2768" spans="1:21">
      <c r="A2768" s="16" t="s">
        <v>4438</v>
      </c>
      <c r="B2768" s="19"/>
      <c r="C2768" s="16" t="s">
        <v>3120</v>
      </c>
      <c r="D2768" s="16" t="s">
        <v>3121</v>
      </c>
      <c r="E2768" s="16" t="s">
        <v>5001</v>
      </c>
      <c r="F2768" s="16" t="s">
        <v>3907</v>
      </c>
      <c r="G2768" s="16" t="s">
        <v>4435</v>
      </c>
      <c r="H2768" s="16" t="s">
        <v>5001</v>
      </c>
      <c r="I2768" s="16">
        <v>54.170833330000001</v>
      </c>
      <c r="J2768" s="16">
        <v>-4.4546415799999997</v>
      </c>
      <c r="K2768" s="16">
        <v>5</v>
      </c>
      <c r="L2768" s="18" t="s">
        <v>3909</v>
      </c>
      <c r="M2768" s="18">
        <v>1</v>
      </c>
      <c r="N2768" s="18" t="s">
        <v>4</v>
      </c>
      <c r="O2768" s="18">
        <v>1500000</v>
      </c>
      <c r="P2768" s="18">
        <v>1500000</v>
      </c>
      <c r="Q2768" s="18">
        <v>1500000</v>
      </c>
      <c r="R2768" s="18">
        <v>2021099.9999677399</v>
      </c>
      <c r="S2768" s="20">
        <v>1</v>
      </c>
      <c r="T2768" s="21">
        <f t="shared" si="43"/>
        <v>2021099.9999677399</v>
      </c>
      <c r="U2768" s="39">
        <f>T2768*Fx!$C$7</f>
        <v>2087913.2231071696</v>
      </c>
    </row>
    <row r="2769" spans="1:21">
      <c r="A2769" s="16" t="s">
        <v>4438</v>
      </c>
      <c r="B2769" s="19"/>
      <c r="C2769" s="16" t="s">
        <v>3120</v>
      </c>
      <c r="D2769" s="16" t="s">
        <v>3121</v>
      </c>
      <c r="E2769" s="16" t="s">
        <v>3094</v>
      </c>
      <c r="F2769" s="16" t="s">
        <v>3131</v>
      </c>
      <c r="G2769" s="16" t="s">
        <v>3094</v>
      </c>
      <c r="H2769" s="16" t="s">
        <v>3125</v>
      </c>
      <c r="I2769" s="16">
        <v>51.459180000000003</v>
      </c>
      <c r="J2769" s="16">
        <v>-0.19809000000000901</v>
      </c>
      <c r="K2769" s="16">
        <v>2</v>
      </c>
      <c r="L2769" s="18" t="s">
        <v>3132</v>
      </c>
      <c r="M2769" s="18">
        <v>1</v>
      </c>
      <c r="N2769" s="18" t="s">
        <v>4</v>
      </c>
      <c r="O2769" s="18">
        <v>250000</v>
      </c>
      <c r="P2769" s="18">
        <v>250000</v>
      </c>
      <c r="Q2769" s="18">
        <v>250000</v>
      </c>
      <c r="R2769" s="18">
        <v>336849.99999462301</v>
      </c>
      <c r="S2769" s="20">
        <v>1</v>
      </c>
      <c r="T2769" s="21">
        <f t="shared" si="43"/>
        <v>336849.99999462301</v>
      </c>
      <c r="U2769" s="39">
        <f>T2769*Fx!$C$7</f>
        <v>347985.53718452796</v>
      </c>
    </row>
    <row r="2770" spans="1:21">
      <c r="A2770" s="16" t="s">
        <v>4438</v>
      </c>
      <c r="B2770" s="19"/>
      <c r="C2770" s="16" t="s">
        <v>3120</v>
      </c>
      <c r="D2770" s="16" t="s">
        <v>3121</v>
      </c>
      <c r="E2770" s="16" t="s">
        <v>3255</v>
      </c>
      <c r="F2770" s="16" t="s">
        <v>3256</v>
      </c>
      <c r="G2770" s="16" t="s">
        <v>3257</v>
      </c>
      <c r="H2770" s="16" t="s">
        <v>3179</v>
      </c>
      <c r="I2770" s="16">
        <v>55.947173999999997</v>
      </c>
      <c r="J2770" s="16">
        <v>-3.1897330000000101</v>
      </c>
      <c r="K2770" s="16">
        <v>3</v>
      </c>
      <c r="L2770" s="18" t="s">
        <v>3258</v>
      </c>
      <c r="M2770" s="18">
        <v>1</v>
      </c>
      <c r="N2770" s="18" t="s">
        <v>4</v>
      </c>
      <c r="O2770" s="18">
        <v>1000000</v>
      </c>
      <c r="P2770" s="18">
        <v>1000000</v>
      </c>
      <c r="Q2770" s="18">
        <v>1000000</v>
      </c>
      <c r="R2770" s="18">
        <v>1347399.9999784899</v>
      </c>
      <c r="S2770" s="20">
        <v>1</v>
      </c>
      <c r="T2770" s="21">
        <f t="shared" si="43"/>
        <v>1347399.9999784899</v>
      </c>
      <c r="U2770" s="39">
        <f>T2770*Fx!$C$7</f>
        <v>1391942.1487381095</v>
      </c>
    </row>
    <row r="2771" spans="1:21">
      <c r="A2771" s="16" t="s">
        <v>4438</v>
      </c>
      <c r="B2771" s="19"/>
      <c r="C2771" s="16" t="s">
        <v>3120</v>
      </c>
      <c r="D2771" s="16" t="s">
        <v>3121</v>
      </c>
      <c r="E2771" s="16" t="s">
        <v>3094</v>
      </c>
      <c r="F2771" s="16" t="s">
        <v>2397</v>
      </c>
      <c r="G2771" s="16" t="s">
        <v>3094</v>
      </c>
      <c r="H2771" s="16" t="s">
        <v>3125</v>
      </c>
      <c r="I2771" s="16">
        <v>51.50267496</v>
      </c>
      <c r="J2771" s="16">
        <v>-0.10799100000001</v>
      </c>
      <c r="K2771" s="16">
        <v>3</v>
      </c>
      <c r="L2771" s="18" t="s">
        <v>3149</v>
      </c>
      <c r="M2771" s="18">
        <v>1</v>
      </c>
      <c r="N2771" s="18" t="s">
        <v>4</v>
      </c>
      <c r="O2771" s="18">
        <v>805614</v>
      </c>
      <c r="P2771" s="18">
        <v>805614</v>
      </c>
      <c r="Q2771" s="18">
        <v>805614</v>
      </c>
      <c r="R2771" s="18">
        <v>1085484.3035826699</v>
      </c>
      <c r="S2771" s="20">
        <v>1</v>
      </c>
      <c r="T2771" s="21">
        <f t="shared" si="43"/>
        <v>1085484.3035826699</v>
      </c>
      <c r="U2771" s="39">
        <f>T2771*Fx!$C$7</f>
        <v>1121368.0822135021</v>
      </c>
    </row>
    <row r="2772" spans="1:21">
      <c r="A2772" s="16" t="s">
        <v>4438</v>
      </c>
      <c r="B2772" s="19"/>
      <c r="C2772" s="16" t="s">
        <v>3120</v>
      </c>
      <c r="D2772" s="16" t="s">
        <v>3121</v>
      </c>
      <c r="E2772" s="16" t="s">
        <v>3094</v>
      </c>
      <c r="F2772" s="16" t="s">
        <v>3129</v>
      </c>
      <c r="G2772" s="16" t="s">
        <v>3094</v>
      </c>
      <c r="H2772" s="16" t="s">
        <v>3125</v>
      </c>
      <c r="I2772" s="16">
        <v>51.512790000000003</v>
      </c>
      <c r="J2772" s="16">
        <v>-0.19975000000001</v>
      </c>
      <c r="K2772" s="16">
        <v>2</v>
      </c>
      <c r="L2772" s="18" t="s">
        <v>3130</v>
      </c>
      <c r="M2772" s="18">
        <v>1</v>
      </c>
      <c r="N2772" s="18" t="s">
        <v>4</v>
      </c>
      <c r="O2772" s="18">
        <v>1650000</v>
      </c>
      <c r="P2772" s="18">
        <v>1650000</v>
      </c>
      <c r="Q2772" s="18">
        <v>1650000</v>
      </c>
      <c r="R2772" s="18">
        <v>2223209.9999645101</v>
      </c>
      <c r="S2772" s="20">
        <v>1</v>
      </c>
      <c r="T2772" s="21">
        <f t="shared" si="43"/>
        <v>2223209.9999645101</v>
      </c>
      <c r="U2772" s="39">
        <f>T2772*Fx!$C$7</f>
        <v>2296704.5454178825</v>
      </c>
    </row>
    <row r="2773" spans="1:21">
      <c r="A2773" s="16" t="s">
        <v>4438</v>
      </c>
      <c r="B2773" s="19"/>
      <c r="C2773" s="16" t="s">
        <v>3120</v>
      </c>
      <c r="D2773" s="16" t="s">
        <v>3121</v>
      </c>
      <c r="E2773" s="16" t="s">
        <v>3894</v>
      </c>
      <c r="F2773" s="16" t="s">
        <v>3291</v>
      </c>
      <c r="G2773" s="16" t="s">
        <v>3292</v>
      </c>
      <c r="H2773" s="16" t="s">
        <v>3179</v>
      </c>
      <c r="I2773" s="16">
        <v>56.319719999999997</v>
      </c>
      <c r="J2773" s="16">
        <v>-3.0131400000000101</v>
      </c>
      <c r="K2773" s="16">
        <v>2</v>
      </c>
      <c r="L2773" s="18" t="s">
        <v>3293</v>
      </c>
      <c r="M2773" s="18">
        <v>1</v>
      </c>
      <c r="N2773" s="18" t="s">
        <v>4</v>
      </c>
      <c r="O2773" s="18">
        <v>147000</v>
      </c>
      <c r="P2773" s="18">
        <v>147000</v>
      </c>
      <c r="Q2773" s="18">
        <v>147000</v>
      </c>
      <c r="R2773" s="18">
        <v>198067.799996838</v>
      </c>
      <c r="S2773" s="20">
        <v>1</v>
      </c>
      <c r="T2773" s="21">
        <f t="shared" si="43"/>
        <v>198067.799996838</v>
      </c>
      <c r="U2773" s="39">
        <f>T2773*Fx!$C$7</f>
        <v>204615.4958645021</v>
      </c>
    </row>
    <row r="2774" spans="1:21">
      <c r="A2774" s="16" t="s">
        <v>4438</v>
      </c>
      <c r="B2774" s="19"/>
      <c r="C2774" s="16" t="s">
        <v>3120</v>
      </c>
      <c r="D2774" s="16" t="s">
        <v>3121</v>
      </c>
      <c r="E2774" s="16" t="s">
        <v>3620</v>
      </c>
      <c r="F2774" s="16" t="s">
        <v>3621</v>
      </c>
      <c r="G2774" s="16" t="s">
        <v>3620</v>
      </c>
      <c r="H2774" s="16" t="s">
        <v>3125</v>
      </c>
      <c r="I2774" s="16">
        <v>52.585760970000003</v>
      </c>
      <c r="J2774" s="16">
        <v>-2.19222900000001</v>
      </c>
      <c r="K2774" s="16">
        <v>3</v>
      </c>
      <c r="L2774" s="18" t="s">
        <v>3622</v>
      </c>
      <c r="M2774" s="18">
        <v>1</v>
      </c>
      <c r="N2774" s="18" t="s">
        <v>4</v>
      </c>
      <c r="O2774" s="18">
        <v>566682</v>
      </c>
      <c r="P2774" s="18">
        <v>566682</v>
      </c>
      <c r="Q2774" s="18">
        <v>566682</v>
      </c>
      <c r="R2774" s="18">
        <v>763547.32678781298</v>
      </c>
      <c r="S2774" s="20">
        <v>1</v>
      </c>
      <c r="T2774" s="21">
        <f t="shared" si="43"/>
        <v>763547.32678781298</v>
      </c>
      <c r="U2774" s="39">
        <f>T2774*Fx!$C$7</f>
        <v>788788.56073121179</v>
      </c>
    </row>
    <row r="2775" spans="1:21">
      <c r="A2775" s="16" t="s">
        <v>4438</v>
      </c>
      <c r="B2775" s="19"/>
      <c r="C2775" s="16" t="s">
        <v>3120</v>
      </c>
      <c r="D2775" s="16" t="s">
        <v>3121</v>
      </c>
      <c r="E2775" s="16" t="s">
        <v>3896</v>
      </c>
      <c r="F2775" s="16" t="s">
        <v>3189</v>
      </c>
      <c r="G2775" s="16" t="s">
        <v>3190</v>
      </c>
      <c r="H2775" s="16" t="s">
        <v>3125</v>
      </c>
      <c r="I2775" s="16">
        <v>54.233705970000003</v>
      </c>
      <c r="J2775" s="16">
        <v>-1.3449049200000101</v>
      </c>
      <c r="K2775" s="16">
        <v>3</v>
      </c>
      <c r="L2775" s="18" t="s">
        <v>3191</v>
      </c>
      <c r="M2775" s="18">
        <v>1</v>
      </c>
      <c r="N2775" s="18" t="s">
        <v>4</v>
      </c>
      <c r="O2775" s="18">
        <v>1257500</v>
      </c>
      <c r="P2775" s="18">
        <v>1257500</v>
      </c>
      <c r="Q2775" s="18">
        <v>1257500</v>
      </c>
      <c r="R2775" s="18">
        <v>1694355.49997295</v>
      </c>
      <c r="S2775" s="20">
        <v>1</v>
      </c>
      <c r="T2775" s="21">
        <f t="shared" si="43"/>
        <v>1694355.49997295</v>
      </c>
      <c r="U2775" s="39">
        <f>T2775*Fx!$C$7</f>
        <v>1750367.2520381717</v>
      </c>
    </row>
    <row r="2776" spans="1:21">
      <c r="A2776" s="16" t="s">
        <v>4438</v>
      </c>
      <c r="B2776" s="19"/>
      <c r="C2776" s="16" t="s">
        <v>3120</v>
      </c>
      <c r="D2776" s="16" t="s">
        <v>3121</v>
      </c>
      <c r="E2776" s="16" t="s">
        <v>3226</v>
      </c>
      <c r="F2776" s="16" t="s">
        <v>3227</v>
      </c>
      <c r="G2776" s="16" t="s">
        <v>3094</v>
      </c>
      <c r="H2776" s="16" t="s">
        <v>3125</v>
      </c>
      <c r="I2776" s="16">
        <v>51.413015999999999</v>
      </c>
      <c r="J2776" s="16">
        <v>-1.1677000000010001E-2</v>
      </c>
      <c r="K2776" s="16">
        <v>3</v>
      </c>
      <c r="L2776" s="18" t="s">
        <v>3228</v>
      </c>
      <c r="M2776" s="18">
        <v>1</v>
      </c>
      <c r="N2776" s="18" t="s">
        <v>4</v>
      </c>
      <c r="O2776" s="18">
        <v>50000</v>
      </c>
      <c r="P2776" s="18">
        <v>50000</v>
      </c>
      <c r="Q2776" s="18">
        <v>49999.999999999898</v>
      </c>
      <c r="R2776" s="18">
        <v>67369.999998924701</v>
      </c>
      <c r="S2776" s="20">
        <v>1</v>
      </c>
      <c r="T2776" s="21">
        <f t="shared" si="43"/>
        <v>67369.999998924701</v>
      </c>
      <c r="U2776" s="39">
        <f>T2776*Fx!$C$7</f>
        <v>69597.107436905688</v>
      </c>
    </row>
    <row r="2777" spans="1:21">
      <c r="A2777" s="16" t="s">
        <v>4438</v>
      </c>
      <c r="B2777" s="19"/>
      <c r="C2777" s="16" t="s">
        <v>3120</v>
      </c>
      <c r="D2777" s="16" t="s">
        <v>3121</v>
      </c>
      <c r="E2777" s="16" t="s">
        <v>3912</v>
      </c>
      <c r="F2777" s="16" t="s">
        <v>3907</v>
      </c>
      <c r="G2777" s="16" t="s">
        <v>4435</v>
      </c>
      <c r="H2777" s="16" t="s">
        <v>3945</v>
      </c>
      <c r="I2777" s="16">
        <v>54.15421937</v>
      </c>
      <c r="J2777" s="16">
        <v>-4.5243511200000102</v>
      </c>
      <c r="K2777" s="16">
        <v>5</v>
      </c>
      <c r="L2777" s="18" t="s">
        <v>3909</v>
      </c>
      <c r="M2777" s="18">
        <v>1</v>
      </c>
      <c r="N2777" s="18" t="s">
        <v>4</v>
      </c>
      <c r="O2777" s="18">
        <v>1500000</v>
      </c>
      <c r="P2777" s="18">
        <v>1500000</v>
      </c>
      <c r="Q2777" s="18">
        <v>1500000</v>
      </c>
      <c r="R2777" s="18">
        <v>2021099.9999677399</v>
      </c>
      <c r="S2777" s="20">
        <v>1</v>
      </c>
      <c r="T2777" s="21">
        <f t="shared" si="43"/>
        <v>2021099.9999677399</v>
      </c>
      <c r="U2777" s="39">
        <f>T2777*Fx!$C$7</f>
        <v>2087913.2231071696</v>
      </c>
    </row>
    <row r="2778" spans="1:21">
      <c r="A2778" s="16" t="s">
        <v>4438</v>
      </c>
      <c r="B2778" s="19"/>
      <c r="C2778" s="16" t="s">
        <v>3120</v>
      </c>
      <c r="D2778" s="16" t="s">
        <v>3121</v>
      </c>
      <c r="E2778" s="16" t="s">
        <v>3094</v>
      </c>
      <c r="F2778" s="16" t="s">
        <v>3131</v>
      </c>
      <c r="G2778" s="16" t="s">
        <v>3094</v>
      </c>
      <c r="H2778" s="16" t="s">
        <v>3125</v>
      </c>
      <c r="I2778" s="16">
        <v>51.505793009999998</v>
      </c>
      <c r="J2778" s="16">
        <v>-0.13989384000000901</v>
      </c>
      <c r="K2778" s="16">
        <v>3</v>
      </c>
      <c r="L2778" s="18" t="s">
        <v>3132</v>
      </c>
      <c r="M2778" s="18">
        <v>1</v>
      </c>
      <c r="N2778" s="18" t="s">
        <v>4</v>
      </c>
      <c r="O2778" s="18">
        <v>54055</v>
      </c>
      <c r="P2778" s="18">
        <v>54055</v>
      </c>
      <c r="Q2778" s="18">
        <v>54055</v>
      </c>
      <c r="R2778" s="18">
        <v>72833.706998837501</v>
      </c>
      <c r="S2778" s="20">
        <v>1</v>
      </c>
      <c r="T2778" s="21">
        <f t="shared" si="43"/>
        <v>72833.706998837501</v>
      </c>
      <c r="U2778" s="39">
        <f>T2778*Fx!$C$7</f>
        <v>75241.432850038749</v>
      </c>
    </row>
    <row r="2779" spans="1:21">
      <c r="A2779" s="16" t="s">
        <v>4438</v>
      </c>
      <c r="B2779" s="19"/>
      <c r="C2779" s="16" t="s">
        <v>3120</v>
      </c>
      <c r="D2779" s="16" t="s">
        <v>3121</v>
      </c>
      <c r="E2779" s="16" t="s">
        <v>3094</v>
      </c>
      <c r="F2779" s="16" t="s">
        <v>3129</v>
      </c>
      <c r="G2779" s="16" t="s">
        <v>3094</v>
      </c>
      <c r="H2779" s="16" t="s">
        <v>3125</v>
      </c>
      <c r="I2779" s="16">
        <v>51.515070000000001</v>
      </c>
      <c r="J2779" s="16">
        <v>-0.15146000000001</v>
      </c>
      <c r="K2779" s="16">
        <v>2</v>
      </c>
      <c r="L2779" s="18" t="s">
        <v>3130</v>
      </c>
      <c r="M2779" s="18">
        <v>1</v>
      </c>
      <c r="N2779" s="18" t="s">
        <v>4</v>
      </c>
      <c r="O2779" s="18">
        <v>1610700</v>
      </c>
      <c r="P2779" s="18">
        <v>1610700</v>
      </c>
      <c r="Q2779" s="18">
        <v>1610700</v>
      </c>
      <c r="R2779" s="18">
        <v>2170257.1799653601</v>
      </c>
      <c r="S2779" s="20">
        <v>1</v>
      </c>
      <c r="T2779" s="21">
        <f t="shared" si="43"/>
        <v>2170257.1799653601</v>
      </c>
      <c r="U2779" s="39">
        <f>T2779*Fx!$C$7</f>
        <v>2242001.2189724795</v>
      </c>
    </row>
    <row r="2780" spans="1:21">
      <c r="A2780" s="16" t="s">
        <v>4438</v>
      </c>
      <c r="B2780" s="19"/>
      <c r="C2780" s="16" t="s">
        <v>3120</v>
      </c>
      <c r="D2780" s="16" t="s">
        <v>3121</v>
      </c>
      <c r="E2780" s="16" t="s">
        <v>3094</v>
      </c>
      <c r="F2780" s="16" t="s">
        <v>3253</v>
      </c>
      <c r="G2780" s="16" t="s">
        <v>3094</v>
      </c>
      <c r="H2780" s="16" t="s">
        <v>3125</v>
      </c>
      <c r="I2780" s="16">
        <v>51.57996</v>
      </c>
      <c r="J2780" s="16">
        <v>-0.12030000000001</v>
      </c>
      <c r="K2780" s="16">
        <v>2</v>
      </c>
      <c r="L2780" s="18" t="s">
        <v>3254</v>
      </c>
      <c r="M2780" s="18">
        <v>1</v>
      </c>
      <c r="N2780" s="18" t="s">
        <v>4</v>
      </c>
      <c r="O2780" s="18">
        <v>40000</v>
      </c>
      <c r="P2780" s="18">
        <v>40000</v>
      </c>
      <c r="Q2780" s="18">
        <v>40000</v>
      </c>
      <c r="R2780" s="18">
        <v>53895.9999991398</v>
      </c>
      <c r="S2780" s="20">
        <v>1</v>
      </c>
      <c r="T2780" s="21">
        <f t="shared" si="43"/>
        <v>53895.9999991398</v>
      </c>
      <c r="U2780" s="39">
        <f>T2780*Fx!$C$7</f>
        <v>55677.685949524595</v>
      </c>
    </row>
    <row r="2781" spans="1:21">
      <c r="A2781" s="16" t="s">
        <v>4438</v>
      </c>
      <c r="B2781" s="19"/>
      <c r="C2781" s="16" t="s">
        <v>3120</v>
      </c>
      <c r="D2781" s="16" t="s">
        <v>3121</v>
      </c>
      <c r="E2781" s="16" t="s">
        <v>3094</v>
      </c>
      <c r="F2781" s="16" t="s">
        <v>3151</v>
      </c>
      <c r="G2781" s="16" t="s">
        <v>3094</v>
      </c>
      <c r="H2781" s="16" t="s">
        <v>3125</v>
      </c>
      <c r="I2781" s="16">
        <v>51.509096999999997</v>
      </c>
      <c r="J2781" s="16">
        <v>-0.12768408000001</v>
      </c>
      <c r="K2781" s="16">
        <v>3</v>
      </c>
      <c r="L2781" s="18" t="s">
        <v>3152</v>
      </c>
      <c r="M2781" s="18">
        <v>1</v>
      </c>
      <c r="N2781" s="18" t="s">
        <v>4</v>
      </c>
      <c r="O2781" s="18">
        <v>10000000</v>
      </c>
      <c r="P2781" s="18">
        <v>10000000</v>
      </c>
      <c r="Q2781" s="18">
        <v>10000000</v>
      </c>
      <c r="R2781" s="18">
        <v>13473999.9997849</v>
      </c>
      <c r="S2781" s="20">
        <v>1</v>
      </c>
      <c r="T2781" s="21">
        <f t="shared" si="43"/>
        <v>13473999.9997849</v>
      </c>
      <c r="U2781" s="39">
        <f>T2781*Fx!$C$7</f>
        <v>13919421.487381097</v>
      </c>
    </row>
    <row r="2782" spans="1:21">
      <c r="A2782" s="16" t="s">
        <v>4438</v>
      </c>
      <c r="B2782" s="19"/>
      <c r="C2782" s="16" t="s">
        <v>3120</v>
      </c>
      <c r="D2782" s="16" t="s">
        <v>3121</v>
      </c>
      <c r="E2782" s="16" t="s">
        <v>3264</v>
      </c>
      <c r="F2782" s="16" t="s">
        <v>3265</v>
      </c>
      <c r="G2782" s="16" t="s">
        <v>3264</v>
      </c>
      <c r="H2782" s="16" t="s">
        <v>3125</v>
      </c>
      <c r="I2782" s="16">
        <v>52.944035</v>
      </c>
      <c r="J2782" s="16">
        <v>-1.17706800000001</v>
      </c>
      <c r="K2782" s="16">
        <v>3</v>
      </c>
      <c r="L2782" s="18" t="s">
        <v>3267</v>
      </c>
      <c r="M2782" s="18">
        <v>1</v>
      </c>
      <c r="N2782" s="18" t="s">
        <v>4</v>
      </c>
      <c r="O2782" s="18">
        <v>5631278</v>
      </c>
      <c r="P2782" s="18">
        <v>5631278</v>
      </c>
      <c r="Q2782" s="18">
        <v>5631278</v>
      </c>
      <c r="R2782" s="18">
        <v>7587583.9770788997</v>
      </c>
      <c r="S2782" s="20">
        <v>1</v>
      </c>
      <c r="T2782" s="21">
        <f t="shared" si="43"/>
        <v>7587583.9770788997</v>
      </c>
      <c r="U2782" s="39">
        <f>T2782*Fx!$C$7</f>
        <v>7838413.1994616743</v>
      </c>
    </row>
    <row r="2783" spans="1:21">
      <c r="A2783" s="16" t="s">
        <v>4438</v>
      </c>
      <c r="B2783" s="19"/>
      <c r="C2783" s="16" t="s">
        <v>3120</v>
      </c>
      <c r="D2783" s="16" t="s">
        <v>3121</v>
      </c>
      <c r="E2783" s="16" t="s">
        <v>3959</v>
      </c>
      <c r="F2783" s="16" t="s">
        <v>3253</v>
      </c>
      <c r="G2783" s="16" t="s">
        <v>3094</v>
      </c>
      <c r="H2783" s="16" t="s">
        <v>3125</v>
      </c>
      <c r="I2783" s="16">
        <v>51.601239999999997</v>
      </c>
      <c r="J2783" s="16">
        <v>-0.11221000000001</v>
      </c>
      <c r="K2783" s="16">
        <v>2</v>
      </c>
      <c r="L2783" s="18" t="s">
        <v>3254</v>
      </c>
      <c r="M2783" s="18">
        <v>1</v>
      </c>
      <c r="N2783" s="18" t="s">
        <v>4</v>
      </c>
      <c r="O2783" s="18">
        <v>370000</v>
      </c>
      <c r="P2783" s="18">
        <v>370000</v>
      </c>
      <c r="Q2783" s="18">
        <v>370000</v>
      </c>
      <c r="R2783" s="18">
        <v>498537.99999204301</v>
      </c>
      <c r="S2783" s="20">
        <v>1</v>
      </c>
      <c r="T2783" s="21">
        <f t="shared" si="43"/>
        <v>498537.99999204301</v>
      </c>
      <c r="U2783" s="39">
        <f>T2783*Fx!$C$7</f>
        <v>515018.59503310232</v>
      </c>
    </row>
    <row r="2784" spans="1:21">
      <c r="A2784" s="16" t="s">
        <v>4438</v>
      </c>
      <c r="B2784" s="19"/>
      <c r="C2784" s="16" t="s">
        <v>3120</v>
      </c>
      <c r="D2784" s="16" t="s">
        <v>3121</v>
      </c>
      <c r="E2784" s="16" t="s">
        <v>3912</v>
      </c>
      <c r="F2784" s="16" t="s">
        <v>3907</v>
      </c>
      <c r="H2784" s="16" t="s">
        <v>3912</v>
      </c>
      <c r="I2784" s="16">
        <v>54.154283999999997</v>
      </c>
      <c r="J2784" s="16">
        <v>-4.4843870000000097</v>
      </c>
      <c r="K2784" s="16">
        <v>5</v>
      </c>
      <c r="L2784" s="18" t="s">
        <v>3909</v>
      </c>
      <c r="M2784" s="18">
        <v>1</v>
      </c>
      <c r="N2784" s="18" t="s">
        <v>4</v>
      </c>
      <c r="O2784" s="18">
        <v>712941</v>
      </c>
      <c r="P2784" s="18">
        <v>712941</v>
      </c>
      <c r="Q2784" s="18">
        <v>712941</v>
      </c>
      <c r="R2784" s="18">
        <v>960616.70338466798</v>
      </c>
      <c r="S2784" s="20">
        <v>1</v>
      </c>
      <c r="T2784" s="21">
        <f t="shared" si="43"/>
        <v>960616.70338466798</v>
      </c>
      <c r="U2784" s="39">
        <f>T2784*Fx!$C$7</f>
        <v>992372.62746350013</v>
      </c>
    </row>
    <row r="2785" spans="1:21">
      <c r="A2785" s="16" t="s">
        <v>4438</v>
      </c>
      <c r="B2785" s="19"/>
      <c r="C2785" s="16" t="s">
        <v>3120</v>
      </c>
      <c r="D2785" s="16" t="s">
        <v>3121</v>
      </c>
      <c r="E2785" s="16" t="s">
        <v>3094</v>
      </c>
      <c r="F2785" s="16" t="s">
        <v>2397</v>
      </c>
      <c r="G2785" s="16" t="s">
        <v>3094</v>
      </c>
      <c r="H2785" s="16" t="s">
        <v>3125</v>
      </c>
      <c r="I2785" s="16">
        <v>51.469900019999997</v>
      </c>
      <c r="J2785" s="16">
        <v>-6.4121040000009996E-2</v>
      </c>
      <c r="K2785" s="16">
        <v>3</v>
      </c>
      <c r="L2785" s="18" t="s">
        <v>3149</v>
      </c>
      <c r="M2785" s="18">
        <v>1</v>
      </c>
      <c r="N2785" s="18" t="s">
        <v>4</v>
      </c>
      <c r="O2785" s="18">
        <v>108350</v>
      </c>
      <c r="P2785" s="18">
        <v>108350</v>
      </c>
      <c r="Q2785" s="18">
        <v>108350</v>
      </c>
      <c r="R2785" s="18">
        <v>145990.789997669</v>
      </c>
      <c r="S2785" s="20">
        <v>1</v>
      </c>
      <c r="T2785" s="21">
        <f t="shared" si="43"/>
        <v>145990.789997669</v>
      </c>
      <c r="U2785" s="39">
        <f>T2785*Fx!$C$7</f>
        <v>150816.93181577377</v>
      </c>
    </row>
    <row r="2786" spans="1:21">
      <c r="A2786" s="16" t="s">
        <v>4438</v>
      </c>
      <c r="B2786" s="19"/>
      <c r="C2786" s="16" t="s">
        <v>3120</v>
      </c>
      <c r="D2786" s="16" t="s">
        <v>3121</v>
      </c>
      <c r="E2786" s="16" t="s">
        <v>3846</v>
      </c>
      <c r="F2786" s="16" t="s">
        <v>3764</v>
      </c>
      <c r="G2786" s="16" t="s">
        <v>3824</v>
      </c>
      <c r="H2786" s="16" t="s">
        <v>3125</v>
      </c>
      <c r="I2786" s="16">
        <v>52.985151000000002</v>
      </c>
      <c r="J2786" s="16">
        <v>-2.6929360800000102</v>
      </c>
      <c r="K2786" s="16">
        <v>3</v>
      </c>
      <c r="L2786" s="18" t="s">
        <v>3766</v>
      </c>
      <c r="M2786" s="18">
        <v>1</v>
      </c>
      <c r="N2786" s="18" t="s">
        <v>4</v>
      </c>
      <c r="O2786" s="18">
        <v>1607523</v>
      </c>
      <c r="P2786" s="18">
        <v>1607523</v>
      </c>
      <c r="Q2786" s="18">
        <v>1607523</v>
      </c>
      <c r="R2786" s="18">
        <v>2165976.4901654301</v>
      </c>
      <c r="S2786" s="20">
        <v>1</v>
      </c>
      <c r="T2786" s="21">
        <f t="shared" si="43"/>
        <v>2165976.4901654301</v>
      </c>
      <c r="U2786" s="39">
        <f>T2786*Fx!$C$7</f>
        <v>2237579.0187659403</v>
      </c>
    </row>
    <row r="2787" spans="1:21">
      <c r="A2787" s="16" t="s">
        <v>4438</v>
      </c>
      <c r="B2787" s="19"/>
      <c r="C2787" s="16" t="s">
        <v>3120</v>
      </c>
      <c r="D2787" s="16" t="s">
        <v>3121</v>
      </c>
      <c r="E2787" s="16" t="s">
        <v>3154</v>
      </c>
      <c r="F2787" s="16" t="s">
        <v>3123</v>
      </c>
      <c r="G2787" s="16" t="s">
        <v>3124</v>
      </c>
      <c r="H2787" s="16" t="s">
        <v>3125</v>
      </c>
      <c r="I2787" s="16">
        <v>51.698293</v>
      </c>
      <c r="J2787" s="16">
        <v>-1.7304520000000101</v>
      </c>
      <c r="K2787" s="16">
        <v>3</v>
      </c>
      <c r="L2787" s="18" t="s">
        <v>3126</v>
      </c>
      <c r="M2787" s="18">
        <v>1</v>
      </c>
      <c r="N2787" s="18" t="s">
        <v>4</v>
      </c>
      <c r="O2787" s="18">
        <v>18802.9302486499</v>
      </c>
      <c r="P2787" s="18">
        <v>18802.9302486499</v>
      </c>
      <c r="Q2787" s="18">
        <v>18802.9302486499</v>
      </c>
      <c r="R2787" s="18">
        <v>25335.0682166265</v>
      </c>
      <c r="S2787" s="20">
        <v>1</v>
      </c>
      <c r="T2787" s="21">
        <f t="shared" si="43"/>
        <v>25335.0682166265</v>
      </c>
      <c r="U2787" s="39">
        <f>T2787*Fx!$C$7</f>
        <v>26172.591132878617</v>
      </c>
    </row>
    <row r="2788" spans="1:21">
      <c r="A2788" s="16" t="s">
        <v>4438</v>
      </c>
      <c r="B2788" s="19"/>
      <c r="C2788" s="16" t="s">
        <v>3120</v>
      </c>
      <c r="D2788" s="16" t="s">
        <v>3121</v>
      </c>
      <c r="E2788" s="16" t="s">
        <v>3735</v>
      </c>
      <c r="F2788" s="16" t="s">
        <v>3203</v>
      </c>
      <c r="G2788" s="16" t="s">
        <v>3155</v>
      </c>
      <c r="H2788" s="16" t="s">
        <v>3125</v>
      </c>
      <c r="I2788" s="16">
        <v>52.001502029999997</v>
      </c>
      <c r="J2788" s="16">
        <v>-1.4621389200000099</v>
      </c>
      <c r="K2788" s="16">
        <v>3</v>
      </c>
      <c r="L2788" s="18" t="s">
        <v>3204</v>
      </c>
      <c r="M2788" s="18">
        <v>1</v>
      </c>
      <c r="N2788" s="18" t="s">
        <v>4</v>
      </c>
      <c r="O2788" s="18">
        <v>381257</v>
      </c>
      <c r="P2788" s="18">
        <v>381257</v>
      </c>
      <c r="Q2788" s="18">
        <v>381257</v>
      </c>
      <c r="R2788" s="18">
        <v>513705.68179180101</v>
      </c>
      <c r="S2788" s="20">
        <v>1</v>
      </c>
      <c r="T2788" s="21">
        <f t="shared" si="43"/>
        <v>513705.68179180101</v>
      </c>
      <c r="U2788" s="39">
        <f>T2788*Fx!$C$7</f>
        <v>530687.68780144735</v>
      </c>
    </row>
    <row r="2789" spans="1:21">
      <c r="A2789" s="16" t="s">
        <v>4438</v>
      </c>
      <c r="B2789" s="19"/>
      <c r="C2789" s="16" t="s">
        <v>3120</v>
      </c>
      <c r="D2789" s="16" t="s">
        <v>3121</v>
      </c>
      <c r="E2789" s="16" t="s">
        <v>3094</v>
      </c>
      <c r="F2789" s="16" t="s">
        <v>3129</v>
      </c>
      <c r="G2789" s="16" t="s">
        <v>3094</v>
      </c>
      <c r="H2789" s="16" t="s">
        <v>3125</v>
      </c>
      <c r="I2789" s="16">
        <v>51.514060000000001</v>
      </c>
      <c r="J2789" s="16">
        <v>-0.14237000000000999</v>
      </c>
      <c r="K2789" s="16">
        <v>2</v>
      </c>
      <c r="L2789" s="18" t="s">
        <v>3130</v>
      </c>
      <c r="M2789" s="18">
        <v>1</v>
      </c>
      <c r="N2789" s="18" t="s">
        <v>4</v>
      </c>
      <c r="O2789" s="18">
        <v>1000000</v>
      </c>
      <c r="P2789" s="18">
        <v>1000000</v>
      </c>
      <c r="Q2789" s="18">
        <v>1000000</v>
      </c>
      <c r="R2789" s="18">
        <v>1347399.9999784899</v>
      </c>
      <c r="S2789" s="20">
        <v>1</v>
      </c>
      <c r="T2789" s="21">
        <f t="shared" si="43"/>
        <v>1347399.9999784899</v>
      </c>
      <c r="U2789" s="39">
        <f>T2789*Fx!$C$7</f>
        <v>1391942.1487381095</v>
      </c>
    </row>
    <row r="2790" spans="1:21">
      <c r="A2790" s="16" t="s">
        <v>4438</v>
      </c>
      <c r="B2790" s="19"/>
      <c r="C2790" s="16" t="s">
        <v>3120</v>
      </c>
      <c r="D2790" s="16" t="s">
        <v>3121</v>
      </c>
      <c r="E2790" s="16" t="s">
        <v>3094</v>
      </c>
      <c r="F2790" s="16" t="s">
        <v>3131</v>
      </c>
      <c r="G2790" s="16" t="s">
        <v>3094</v>
      </c>
      <c r="H2790" s="16" t="s">
        <v>3125</v>
      </c>
      <c r="I2790" s="16">
        <v>51.502249999999997</v>
      </c>
      <c r="J2790" s="16">
        <v>-0.15544000000000999</v>
      </c>
      <c r="K2790" s="16">
        <v>2</v>
      </c>
      <c r="L2790" s="18" t="s">
        <v>3132</v>
      </c>
      <c r="M2790" s="18">
        <v>1</v>
      </c>
      <c r="N2790" s="18" t="s">
        <v>4</v>
      </c>
      <c r="O2790" s="18">
        <v>43000</v>
      </c>
      <c r="P2790" s="18">
        <v>43000</v>
      </c>
      <c r="Q2790" s="18">
        <v>43000</v>
      </c>
      <c r="R2790" s="18">
        <v>57938.199999075303</v>
      </c>
      <c r="S2790" s="20">
        <v>1</v>
      </c>
      <c r="T2790" s="21">
        <f t="shared" si="43"/>
        <v>57938.199999075303</v>
      </c>
      <c r="U2790" s="39">
        <f>T2790*Fx!$C$7</f>
        <v>59853.512395738959</v>
      </c>
    </row>
    <row r="2791" spans="1:21">
      <c r="A2791" s="16" t="s">
        <v>4438</v>
      </c>
      <c r="B2791" s="19"/>
      <c r="C2791" s="16" t="s">
        <v>3120</v>
      </c>
      <c r="D2791" s="16" t="s">
        <v>3121</v>
      </c>
      <c r="E2791" s="16" t="s">
        <v>3094</v>
      </c>
      <c r="F2791" s="16" t="s">
        <v>3131</v>
      </c>
      <c r="G2791" s="16" t="s">
        <v>3094</v>
      </c>
      <c r="H2791" s="16" t="s">
        <v>3125</v>
      </c>
      <c r="I2791" s="16">
        <v>51.506529999999998</v>
      </c>
      <c r="J2791" s="16">
        <v>-0.13771000000000999</v>
      </c>
      <c r="K2791" s="16">
        <v>2</v>
      </c>
      <c r="L2791" s="18" t="s">
        <v>3132</v>
      </c>
      <c r="M2791" s="18">
        <v>1</v>
      </c>
      <c r="N2791" s="18" t="s">
        <v>4</v>
      </c>
      <c r="O2791" s="18">
        <v>1000000</v>
      </c>
      <c r="P2791" s="18">
        <v>1000000</v>
      </c>
      <c r="Q2791" s="18">
        <v>1000000</v>
      </c>
      <c r="R2791" s="18">
        <v>1347399.9999784899</v>
      </c>
      <c r="S2791" s="20">
        <v>1</v>
      </c>
      <c r="T2791" s="21">
        <f t="shared" si="43"/>
        <v>1347399.9999784899</v>
      </c>
      <c r="U2791" s="39">
        <f>T2791*Fx!$C$7</f>
        <v>1391942.1487381095</v>
      </c>
    </row>
    <row r="2792" spans="1:21">
      <c r="A2792" s="16" t="s">
        <v>4438</v>
      </c>
      <c r="B2792" s="19"/>
      <c r="C2792" s="16" t="s">
        <v>3120</v>
      </c>
      <c r="D2792" s="16" t="s">
        <v>3121</v>
      </c>
      <c r="E2792" s="16" t="s">
        <v>3094</v>
      </c>
      <c r="F2792" s="16" t="s">
        <v>3129</v>
      </c>
      <c r="G2792" s="16" t="s">
        <v>3094</v>
      </c>
      <c r="H2792" s="16" t="s">
        <v>3125</v>
      </c>
      <c r="I2792" s="16">
        <v>51.510570000000001</v>
      </c>
      <c r="J2792" s="16">
        <v>-0.14693000000001</v>
      </c>
      <c r="K2792" s="16">
        <v>2</v>
      </c>
      <c r="L2792" s="18" t="s">
        <v>3130</v>
      </c>
      <c r="M2792" s="18">
        <v>1</v>
      </c>
      <c r="N2792" s="18" t="s">
        <v>4</v>
      </c>
      <c r="O2792" s="18">
        <v>7992072.4000000004</v>
      </c>
      <c r="P2792" s="18">
        <v>7992072.4000000004</v>
      </c>
      <c r="Q2792" s="18">
        <v>7992072.4000000004</v>
      </c>
      <c r="R2792" s="18">
        <v>10768518.3515881</v>
      </c>
      <c r="S2792" s="20">
        <v>1</v>
      </c>
      <c r="T2792" s="21">
        <f t="shared" si="43"/>
        <v>10768518.3515881</v>
      </c>
      <c r="U2792" s="39">
        <f>T2792*Fx!$C$7</f>
        <v>11124502.429326551</v>
      </c>
    </row>
    <row r="2793" spans="1:21">
      <c r="A2793" s="16" t="s">
        <v>4438</v>
      </c>
      <c r="B2793" s="19"/>
      <c r="C2793" s="16" t="s">
        <v>3120</v>
      </c>
      <c r="D2793" s="16" t="s">
        <v>3121</v>
      </c>
      <c r="E2793" s="16" t="s">
        <v>3094</v>
      </c>
      <c r="F2793" s="16" t="s">
        <v>3253</v>
      </c>
      <c r="G2793" s="16" t="s">
        <v>3094</v>
      </c>
      <c r="H2793" s="16" t="s">
        <v>3125</v>
      </c>
      <c r="I2793" s="16">
        <v>51.537233000000001</v>
      </c>
      <c r="J2793" s="16">
        <v>-8.3616000000010002E-2</v>
      </c>
      <c r="K2793" s="16">
        <v>3</v>
      </c>
      <c r="L2793" s="18" t="s">
        <v>3254</v>
      </c>
      <c r="M2793" s="18">
        <v>1</v>
      </c>
      <c r="N2793" s="18" t="s">
        <v>4</v>
      </c>
      <c r="O2793" s="18">
        <v>1183890</v>
      </c>
      <c r="P2793" s="18">
        <v>1183890</v>
      </c>
      <c r="Q2793" s="18">
        <v>1183890</v>
      </c>
      <c r="R2793" s="18">
        <v>1595173.3859745399</v>
      </c>
      <c r="S2793" s="20">
        <v>1</v>
      </c>
      <c r="T2793" s="21">
        <f t="shared" si="43"/>
        <v>1595173.3859745399</v>
      </c>
      <c r="U2793" s="39">
        <f>T2793*Fx!$C$7</f>
        <v>1647906.3904695662</v>
      </c>
    </row>
    <row r="2794" spans="1:21">
      <c r="A2794" s="16" t="s">
        <v>4438</v>
      </c>
      <c r="B2794" s="19"/>
      <c r="C2794" s="16" t="s">
        <v>3120</v>
      </c>
      <c r="D2794" s="16" t="s">
        <v>3121</v>
      </c>
      <c r="E2794" s="16" t="s">
        <v>3206</v>
      </c>
      <c r="F2794" s="16" t="s">
        <v>3163</v>
      </c>
      <c r="G2794" s="16" t="s">
        <v>3206</v>
      </c>
      <c r="H2794" s="16" t="s">
        <v>3125</v>
      </c>
      <c r="I2794" s="16">
        <v>51.521218019999999</v>
      </c>
      <c r="J2794" s="16">
        <v>-0.64778184000001005</v>
      </c>
      <c r="K2794" s="16">
        <v>3</v>
      </c>
      <c r="L2794" s="18" t="s">
        <v>3165</v>
      </c>
      <c r="M2794" s="18">
        <v>1</v>
      </c>
      <c r="N2794" s="18" t="s">
        <v>4</v>
      </c>
      <c r="O2794" s="18">
        <v>3022677</v>
      </c>
      <c r="P2794" s="18">
        <v>3022677</v>
      </c>
      <c r="Q2794" s="18">
        <v>3022677</v>
      </c>
      <c r="R2794" s="18">
        <v>4072754.9897349901</v>
      </c>
      <c r="S2794" s="20">
        <v>1</v>
      </c>
      <c r="T2794" s="21">
        <f t="shared" si="43"/>
        <v>4072754.9897349901</v>
      </c>
      <c r="U2794" s="39">
        <f>T2794*Fx!$C$7</f>
        <v>4207391.5183212711</v>
      </c>
    </row>
    <row r="2795" spans="1:21">
      <c r="A2795" s="16" t="s">
        <v>4438</v>
      </c>
      <c r="B2795" s="19"/>
      <c r="C2795" s="16" t="s">
        <v>3120</v>
      </c>
      <c r="D2795" s="16" t="s">
        <v>3121</v>
      </c>
      <c r="E2795" s="16" t="s">
        <v>3094</v>
      </c>
      <c r="F2795" s="16" t="s">
        <v>3129</v>
      </c>
      <c r="G2795" s="16" t="s">
        <v>3094</v>
      </c>
      <c r="H2795" s="16" t="s">
        <v>3125</v>
      </c>
      <c r="I2795" s="16">
        <v>51.515160029999997</v>
      </c>
      <c r="J2795" s="16">
        <v>-0.15163416000000901</v>
      </c>
      <c r="K2795" s="16">
        <v>3</v>
      </c>
      <c r="L2795" s="18" t="s">
        <v>3130</v>
      </c>
      <c r="M2795" s="18">
        <v>1</v>
      </c>
      <c r="N2795" s="18" t="s">
        <v>4</v>
      </c>
      <c r="O2795" s="18">
        <v>2698220.4906812701</v>
      </c>
      <c r="P2795" s="18">
        <v>2698220.4906812701</v>
      </c>
      <c r="Q2795" s="18">
        <v>2698220.4906812701</v>
      </c>
      <c r="R2795" s="18">
        <v>3635582.28908592</v>
      </c>
      <c r="S2795" s="20">
        <v>1</v>
      </c>
      <c r="T2795" s="21">
        <f t="shared" si="43"/>
        <v>3635582.28908592</v>
      </c>
      <c r="U2795" s="39">
        <f>T2795*Fx!$C$7</f>
        <v>3755766.8275680994</v>
      </c>
    </row>
    <row r="2796" spans="1:21">
      <c r="A2796" s="16" t="s">
        <v>4438</v>
      </c>
      <c r="B2796" s="19"/>
      <c r="C2796" s="16" t="s">
        <v>3120</v>
      </c>
      <c r="D2796" s="16" t="s">
        <v>3121</v>
      </c>
      <c r="E2796" s="16" t="s">
        <v>3094</v>
      </c>
      <c r="F2796" s="16" t="s">
        <v>2397</v>
      </c>
      <c r="G2796" s="16" t="s">
        <v>3094</v>
      </c>
      <c r="H2796" s="16" t="s">
        <v>3125</v>
      </c>
      <c r="I2796" s="16">
        <v>51.496830000000003</v>
      </c>
      <c r="J2796" s="16">
        <v>9.0930000000010003E-2</v>
      </c>
      <c r="K2796" s="16">
        <v>2</v>
      </c>
      <c r="L2796" s="18" t="s">
        <v>3149</v>
      </c>
      <c r="M2796" s="18">
        <v>1</v>
      </c>
      <c r="N2796" s="18" t="s">
        <v>4</v>
      </c>
      <c r="O2796" s="18">
        <v>45000</v>
      </c>
      <c r="P2796" s="18">
        <v>45000</v>
      </c>
      <c r="Q2796" s="18">
        <v>45000</v>
      </c>
      <c r="R2796" s="18">
        <v>60632.999999032298</v>
      </c>
      <c r="S2796" s="20">
        <v>1</v>
      </c>
      <c r="T2796" s="21">
        <f t="shared" si="43"/>
        <v>60632.999999032298</v>
      </c>
      <c r="U2796" s="39">
        <f>T2796*Fx!$C$7</f>
        <v>62637.396693215189</v>
      </c>
    </row>
    <row r="2797" spans="1:21">
      <c r="A2797" s="16" t="s">
        <v>4438</v>
      </c>
      <c r="B2797" s="19"/>
      <c r="C2797" s="16" t="s">
        <v>3120</v>
      </c>
      <c r="D2797" s="16" t="s">
        <v>3121</v>
      </c>
      <c r="E2797" s="16" t="s">
        <v>3094</v>
      </c>
      <c r="F2797" s="16" t="s">
        <v>3151</v>
      </c>
      <c r="G2797" s="16" t="s">
        <v>3094</v>
      </c>
      <c r="H2797" s="16" t="s">
        <v>3125</v>
      </c>
      <c r="I2797" s="16">
        <v>51.506738009999999</v>
      </c>
      <c r="J2797" s="16">
        <v>-0.12455604000001</v>
      </c>
      <c r="K2797" s="16">
        <v>3</v>
      </c>
      <c r="L2797" s="18" t="s">
        <v>3152</v>
      </c>
      <c r="M2797" s="18">
        <v>1</v>
      </c>
      <c r="N2797" s="18" t="s">
        <v>4</v>
      </c>
      <c r="O2797" s="18">
        <v>85000</v>
      </c>
      <c r="P2797" s="18">
        <v>85000</v>
      </c>
      <c r="Q2797" s="18">
        <v>85000</v>
      </c>
      <c r="R2797" s="18">
        <v>114528.999998172</v>
      </c>
      <c r="S2797" s="20">
        <v>1</v>
      </c>
      <c r="T2797" s="21">
        <f t="shared" si="43"/>
        <v>114528.999998172</v>
      </c>
      <c r="U2797" s="39">
        <f>T2797*Fx!$C$7</f>
        <v>118315.08264273968</v>
      </c>
    </row>
    <row r="2798" spans="1:21">
      <c r="A2798" s="16" t="s">
        <v>4438</v>
      </c>
      <c r="B2798" s="19"/>
      <c r="C2798" s="16" t="s">
        <v>3120</v>
      </c>
      <c r="D2798" s="16" t="s">
        <v>3121</v>
      </c>
      <c r="E2798" s="16" t="s">
        <v>3094</v>
      </c>
      <c r="F2798" s="16" t="s">
        <v>3253</v>
      </c>
      <c r="G2798" s="16" t="s">
        <v>3094</v>
      </c>
      <c r="H2798" s="16" t="s">
        <v>3125</v>
      </c>
      <c r="I2798" s="16">
        <v>51.541620000000002</v>
      </c>
      <c r="J2798" s="16">
        <v>-8.6230000000009993E-2</v>
      </c>
      <c r="K2798" s="16">
        <v>2</v>
      </c>
      <c r="L2798" s="18" t="s">
        <v>3254</v>
      </c>
      <c r="M2798" s="18">
        <v>1</v>
      </c>
      <c r="N2798" s="18" t="s">
        <v>4</v>
      </c>
      <c r="O2798" s="18">
        <v>200000</v>
      </c>
      <c r="P2798" s="18">
        <v>200000</v>
      </c>
      <c r="Q2798" s="18">
        <v>199999.99999999901</v>
      </c>
      <c r="R2798" s="18">
        <v>269479.99999569898</v>
      </c>
      <c r="S2798" s="20">
        <v>1</v>
      </c>
      <c r="T2798" s="21">
        <f t="shared" si="43"/>
        <v>269479.99999569898</v>
      </c>
      <c r="U2798" s="39">
        <f>T2798*Fx!$C$7</f>
        <v>278388.42974762293</v>
      </c>
    </row>
    <row r="2799" spans="1:21">
      <c r="A2799" s="16" t="s">
        <v>4438</v>
      </c>
      <c r="B2799" s="19"/>
      <c r="C2799" s="16" t="s">
        <v>3120</v>
      </c>
      <c r="D2799" s="16" t="s">
        <v>3121</v>
      </c>
      <c r="E2799" s="16" t="s">
        <v>3094</v>
      </c>
      <c r="F2799" s="16" t="s">
        <v>3131</v>
      </c>
      <c r="G2799" s="16" t="s">
        <v>3094</v>
      </c>
      <c r="H2799" s="16" t="s">
        <v>3125</v>
      </c>
      <c r="I2799" s="16">
        <v>51.49492</v>
      </c>
      <c r="J2799" s="16">
        <v>-0.17220000000000901</v>
      </c>
      <c r="K2799" s="16">
        <v>2</v>
      </c>
      <c r="L2799" s="18" t="s">
        <v>3132</v>
      </c>
      <c r="M2799" s="18">
        <v>1</v>
      </c>
      <c r="N2799" s="18" t="s">
        <v>4</v>
      </c>
      <c r="O2799" s="18">
        <v>1594968.2591494999</v>
      </c>
      <c r="P2799" s="18">
        <v>1594968.2591494999</v>
      </c>
      <c r="Q2799" s="18">
        <v>1594968.2591494999</v>
      </c>
      <c r="R2799" s="18">
        <v>2149060.2323437398</v>
      </c>
      <c r="S2799" s="20">
        <v>1</v>
      </c>
      <c r="T2799" s="21">
        <f t="shared" si="43"/>
        <v>2149060.2323437398</v>
      </c>
      <c r="U2799" s="39">
        <f>T2799*Fx!$C$7</f>
        <v>2220103.5458096489</v>
      </c>
    </row>
    <row r="2800" spans="1:21">
      <c r="A2800" s="16" t="s">
        <v>4438</v>
      </c>
      <c r="B2800" s="19"/>
      <c r="C2800" s="16" t="s">
        <v>3120</v>
      </c>
      <c r="D2800" s="16" t="s">
        <v>3121</v>
      </c>
      <c r="E2800" s="16" t="s">
        <v>3094</v>
      </c>
      <c r="F2800" s="16" t="s">
        <v>3131</v>
      </c>
      <c r="G2800" s="16" t="s">
        <v>3094</v>
      </c>
      <c r="H2800" s="16" t="s">
        <v>3125</v>
      </c>
      <c r="I2800" s="16">
        <v>51.481840169999998</v>
      </c>
      <c r="J2800" s="16">
        <v>-0.14379439000000999</v>
      </c>
      <c r="K2800" s="16">
        <v>5</v>
      </c>
      <c r="L2800" s="18" t="s">
        <v>3132</v>
      </c>
      <c r="M2800" s="18">
        <v>1</v>
      </c>
      <c r="N2800" s="18" t="s">
        <v>4</v>
      </c>
      <c r="O2800" s="18">
        <v>6000000</v>
      </c>
      <c r="P2800" s="18">
        <v>6000000</v>
      </c>
      <c r="Q2800" s="18">
        <v>6000000</v>
      </c>
      <c r="R2800" s="18">
        <v>8084399.9998709699</v>
      </c>
      <c r="S2800" s="20">
        <v>1</v>
      </c>
      <c r="T2800" s="21">
        <f t="shared" si="43"/>
        <v>8084399.9998709699</v>
      </c>
      <c r="U2800" s="39">
        <f>T2800*Fx!$C$7</f>
        <v>8351652.8924286887</v>
      </c>
    </row>
    <row r="2801" spans="1:21">
      <c r="A2801" s="16" t="s">
        <v>4438</v>
      </c>
      <c r="B2801" s="19"/>
      <c r="C2801" s="16" t="s">
        <v>3120</v>
      </c>
      <c r="D2801" s="16" t="s">
        <v>3121</v>
      </c>
      <c r="E2801" s="16" t="s">
        <v>3937</v>
      </c>
      <c r="F2801" s="16" t="s">
        <v>3938</v>
      </c>
      <c r="G2801" s="16" t="s">
        <v>3939</v>
      </c>
      <c r="H2801" s="16" t="s">
        <v>3212</v>
      </c>
      <c r="I2801" s="16">
        <v>51.838380999999998</v>
      </c>
      <c r="J2801" s="16">
        <v>-2.9711370000000099</v>
      </c>
      <c r="K2801" s="16">
        <v>3</v>
      </c>
      <c r="L2801" s="18" t="s">
        <v>3940</v>
      </c>
      <c r="M2801" s="18">
        <v>1</v>
      </c>
      <c r="N2801" s="18" t="s">
        <v>4</v>
      </c>
      <c r="O2801" s="18">
        <v>150000</v>
      </c>
      <c r="P2801" s="18">
        <v>150000</v>
      </c>
      <c r="Q2801" s="18">
        <v>150000</v>
      </c>
      <c r="R2801" s="18">
        <v>202109.99999677399</v>
      </c>
      <c r="S2801" s="20">
        <v>1</v>
      </c>
      <c r="T2801" s="21">
        <f t="shared" si="43"/>
        <v>202109.99999677399</v>
      </c>
      <c r="U2801" s="39">
        <f>T2801*Fx!$C$7</f>
        <v>208791.32231071696</v>
      </c>
    </row>
    <row r="2802" spans="1:21">
      <c r="A2802" s="16" t="s">
        <v>4438</v>
      </c>
      <c r="B2802" s="19"/>
      <c r="C2802" s="16" t="s">
        <v>3120</v>
      </c>
      <c r="D2802" s="16" t="s">
        <v>3121</v>
      </c>
      <c r="E2802" s="16" t="s">
        <v>3094</v>
      </c>
      <c r="F2802" s="16" t="s">
        <v>3151</v>
      </c>
      <c r="G2802" s="16" t="s">
        <v>3094</v>
      </c>
      <c r="H2802" s="16" t="s">
        <v>3125</v>
      </c>
      <c r="I2802" s="16">
        <v>51.524209999999997</v>
      </c>
      <c r="J2802" s="16">
        <v>-0.11580000000001001</v>
      </c>
      <c r="K2802" s="16">
        <v>2</v>
      </c>
      <c r="L2802" s="18" t="s">
        <v>3152</v>
      </c>
      <c r="M2802" s="18">
        <v>1</v>
      </c>
      <c r="N2802" s="18" t="s">
        <v>4</v>
      </c>
      <c r="O2802" s="18">
        <v>160495.750537763</v>
      </c>
      <c r="P2802" s="18">
        <v>160495.750537763</v>
      </c>
      <c r="Q2802" s="18">
        <v>160495.750537763</v>
      </c>
      <c r="R2802" s="18">
        <v>216251.97427113101</v>
      </c>
      <c r="S2802" s="20">
        <v>1</v>
      </c>
      <c r="T2802" s="21">
        <f t="shared" si="43"/>
        <v>216251.97427113101</v>
      </c>
      <c r="U2802" s="39">
        <f>T2802*Fx!$C$7</f>
        <v>223400.79986687089</v>
      </c>
    </row>
    <row r="2803" spans="1:21">
      <c r="A2803" s="16" t="s">
        <v>4438</v>
      </c>
      <c r="B2803" s="19"/>
      <c r="C2803" s="16" t="s">
        <v>3120</v>
      </c>
      <c r="D2803" s="16" t="s">
        <v>3121</v>
      </c>
      <c r="E2803" s="16" t="s">
        <v>3094</v>
      </c>
      <c r="F2803" s="16" t="s">
        <v>3143</v>
      </c>
      <c r="G2803" s="16" t="s">
        <v>3094</v>
      </c>
      <c r="H2803" s="16" t="s">
        <v>3125</v>
      </c>
      <c r="I2803" s="16">
        <v>51.554760999999999</v>
      </c>
      <c r="J2803" s="16">
        <v>-6.711500000001E-2</v>
      </c>
      <c r="K2803" s="16">
        <v>3</v>
      </c>
      <c r="L2803" s="18" t="s">
        <v>3144</v>
      </c>
      <c r="M2803" s="18">
        <v>1</v>
      </c>
      <c r="N2803" s="18" t="s">
        <v>4</v>
      </c>
      <c r="O2803" s="18">
        <v>836400</v>
      </c>
      <c r="P2803" s="18">
        <v>836400</v>
      </c>
      <c r="Q2803" s="18">
        <v>836400</v>
      </c>
      <c r="R2803" s="18">
        <v>1126965.35998201</v>
      </c>
      <c r="S2803" s="20">
        <v>1</v>
      </c>
      <c r="T2803" s="21">
        <f t="shared" si="43"/>
        <v>1126965.35998201</v>
      </c>
      <c r="U2803" s="39">
        <f>T2803*Fx!$C$7</f>
        <v>1164220.4132045559</v>
      </c>
    </row>
    <row r="2804" spans="1:21">
      <c r="A2804" s="16" t="s">
        <v>4438</v>
      </c>
      <c r="B2804" s="19"/>
      <c r="C2804" s="16" t="s">
        <v>3120</v>
      </c>
      <c r="D2804" s="16" t="s">
        <v>3121</v>
      </c>
      <c r="E2804" s="16" t="s">
        <v>3094</v>
      </c>
      <c r="F2804" s="16" t="s">
        <v>3151</v>
      </c>
      <c r="G2804" s="16" t="s">
        <v>3094</v>
      </c>
      <c r="H2804" s="16" t="s">
        <v>3125</v>
      </c>
      <c r="I2804" s="16">
        <v>51.521518980000003</v>
      </c>
      <c r="J2804" s="16">
        <v>-0.11388384000001001</v>
      </c>
      <c r="K2804" s="16">
        <v>3</v>
      </c>
      <c r="L2804" s="18" t="s">
        <v>3152</v>
      </c>
      <c r="M2804" s="18">
        <v>1</v>
      </c>
      <c r="N2804" s="18" t="s">
        <v>4</v>
      </c>
      <c r="O2804" s="18">
        <v>466977.39750000002</v>
      </c>
      <c r="P2804" s="18">
        <v>466977.39750000002</v>
      </c>
      <c r="Q2804" s="18">
        <v>466977.39749999897</v>
      </c>
      <c r="R2804" s="18">
        <v>629205.34538145701</v>
      </c>
      <c r="S2804" s="20">
        <v>1</v>
      </c>
      <c r="T2804" s="21">
        <f t="shared" si="43"/>
        <v>629205.34538145701</v>
      </c>
      <c r="U2804" s="39">
        <f>T2804*Fx!$C$7</f>
        <v>650005.52208828216</v>
      </c>
    </row>
    <row r="2805" spans="1:21">
      <c r="A2805" s="16" t="s">
        <v>4438</v>
      </c>
      <c r="B2805" s="19"/>
      <c r="C2805" s="16" t="s">
        <v>3120</v>
      </c>
      <c r="D2805" s="16" t="s">
        <v>3121</v>
      </c>
      <c r="E2805" s="16" t="s">
        <v>3094</v>
      </c>
      <c r="F2805" s="16" t="s">
        <v>3129</v>
      </c>
      <c r="G2805" s="16" t="s">
        <v>3094</v>
      </c>
      <c r="H2805" s="16" t="s">
        <v>3125</v>
      </c>
      <c r="I2805" s="16">
        <v>51.497489999999999</v>
      </c>
      <c r="J2805" s="16">
        <v>-0.23502000000001</v>
      </c>
      <c r="K2805" s="16">
        <v>2</v>
      </c>
      <c r="L2805" s="18" t="s">
        <v>3130</v>
      </c>
      <c r="M2805" s="18">
        <v>1</v>
      </c>
      <c r="N2805" s="18" t="s">
        <v>4</v>
      </c>
      <c r="O2805" s="18">
        <v>585000</v>
      </c>
      <c r="P2805" s="18">
        <v>585000</v>
      </c>
      <c r="Q2805" s="18">
        <v>585000</v>
      </c>
      <c r="R2805" s="18">
        <v>788228.999987419</v>
      </c>
      <c r="S2805" s="20">
        <v>1</v>
      </c>
      <c r="T2805" s="21">
        <f t="shared" si="43"/>
        <v>788228.999987419</v>
      </c>
      <c r="U2805" s="39">
        <f>T2805*Fx!$C$7</f>
        <v>814286.1570117966</v>
      </c>
    </row>
    <row r="2806" spans="1:21">
      <c r="A2806" s="16" t="s">
        <v>4438</v>
      </c>
      <c r="B2806" s="19"/>
      <c r="C2806" s="16" t="s">
        <v>3120</v>
      </c>
      <c r="D2806" s="16" t="s">
        <v>3121</v>
      </c>
      <c r="E2806" s="16" t="s">
        <v>3915</v>
      </c>
      <c r="F2806" s="16" t="s">
        <v>3783</v>
      </c>
      <c r="G2806" s="16" t="s">
        <v>3883</v>
      </c>
      <c r="H2806" s="16" t="s">
        <v>3212</v>
      </c>
      <c r="I2806" s="16">
        <v>51.686413020000003</v>
      </c>
      <c r="J2806" s="16">
        <v>-4.7524399199999996</v>
      </c>
      <c r="K2806" s="16">
        <v>3</v>
      </c>
      <c r="L2806" s="18" t="s">
        <v>3785</v>
      </c>
      <c r="M2806" s="18">
        <v>1</v>
      </c>
      <c r="N2806" s="18" t="s">
        <v>4</v>
      </c>
      <c r="O2806" s="18">
        <v>240000</v>
      </c>
      <c r="P2806" s="18">
        <v>240000</v>
      </c>
      <c r="Q2806" s="18">
        <v>240000</v>
      </c>
      <c r="R2806" s="18">
        <v>323375.99999483803</v>
      </c>
      <c r="S2806" s="20">
        <v>1</v>
      </c>
      <c r="T2806" s="21">
        <f t="shared" si="43"/>
        <v>323375.99999483803</v>
      </c>
      <c r="U2806" s="39">
        <f>T2806*Fx!$C$7</f>
        <v>334066.11569714674</v>
      </c>
    </row>
    <row r="2807" spans="1:21">
      <c r="A2807" s="16" t="s">
        <v>4438</v>
      </c>
      <c r="B2807" s="19"/>
      <c r="C2807" s="16" t="s">
        <v>3120</v>
      </c>
      <c r="D2807" s="16" t="s">
        <v>3121</v>
      </c>
      <c r="E2807" s="16" t="s">
        <v>3709</v>
      </c>
      <c r="F2807" s="16" t="s">
        <v>3123</v>
      </c>
      <c r="G2807" s="16" t="s">
        <v>3124</v>
      </c>
      <c r="H2807" s="16" t="s">
        <v>3125</v>
      </c>
      <c r="I2807" s="16">
        <v>51.654640000000001</v>
      </c>
      <c r="J2807" s="16">
        <v>-2.1744260000000102</v>
      </c>
      <c r="K2807" s="16">
        <v>3</v>
      </c>
      <c r="L2807" s="18" t="s">
        <v>3126</v>
      </c>
      <c r="M2807" s="18">
        <v>1</v>
      </c>
      <c r="N2807" s="18" t="s">
        <v>4</v>
      </c>
      <c r="O2807" s="18">
        <v>3061200</v>
      </c>
      <c r="P2807" s="18">
        <v>3061200</v>
      </c>
      <c r="Q2807" s="18">
        <v>3061199.9999999902</v>
      </c>
      <c r="R2807" s="18">
        <v>4124660.8799341698</v>
      </c>
      <c r="S2807" s="20">
        <v>1</v>
      </c>
      <c r="T2807" s="21">
        <f t="shared" si="43"/>
        <v>4124660.8799341698</v>
      </c>
      <c r="U2807" s="39">
        <f>T2807*Fx!$C$7</f>
        <v>4261013.3057171181</v>
      </c>
    </row>
    <row r="2808" spans="1:21">
      <c r="A2808" s="16" t="s">
        <v>4438</v>
      </c>
      <c r="B2808" s="19"/>
      <c r="C2808" s="16" t="s">
        <v>3120</v>
      </c>
      <c r="D2808" s="16" t="s">
        <v>3121</v>
      </c>
      <c r="E2808" s="16" t="s">
        <v>3094</v>
      </c>
      <c r="F2808" s="16" t="s">
        <v>2397</v>
      </c>
      <c r="G2808" s="16" t="s">
        <v>3094</v>
      </c>
      <c r="H2808" s="16" t="s">
        <v>3125</v>
      </c>
      <c r="I2808" s="16">
        <v>51.497551979999997</v>
      </c>
      <c r="J2808" s="16">
        <v>0.10202796000001001</v>
      </c>
      <c r="K2808" s="16">
        <v>3</v>
      </c>
      <c r="L2808" s="18" t="s">
        <v>3149</v>
      </c>
      <c r="M2808" s="18">
        <v>1</v>
      </c>
      <c r="N2808" s="18" t="s">
        <v>4</v>
      </c>
      <c r="O2808" s="18">
        <v>3436500</v>
      </c>
      <c r="P2808" s="18">
        <v>3436500</v>
      </c>
      <c r="Q2808" s="18">
        <v>3436500</v>
      </c>
      <c r="R2808" s="18">
        <v>4630340.0999261001</v>
      </c>
      <c r="S2808" s="20">
        <v>1</v>
      </c>
      <c r="T2808" s="21">
        <f t="shared" si="43"/>
        <v>4630340.0999261001</v>
      </c>
      <c r="U2808" s="39">
        <f>T2808*Fx!$C$7</f>
        <v>4783409.1941385334</v>
      </c>
    </row>
    <row r="2809" spans="1:21">
      <c r="A2809" s="16" t="s">
        <v>4438</v>
      </c>
      <c r="B2809" s="19"/>
      <c r="C2809" s="16" t="s">
        <v>3120</v>
      </c>
      <c r="D2809" s="16" t="s">
        <v>3121</v>
      </c>
      <c r="E2809" s="16" t="s">
        <v>3264</v>
      </c>
      <c r="F2809" s="16" t="s">
        <v>3265</v>
      </c>
      <c r="G2809" s="16" t="s">
        <v>3266</v>
      </c>
      <c r="H2809" s="16" t="s">
        <v>3125</v>
      </c>
      <c r="I2809" s="16">
        <v>52.917990000000003</v>
      </c>
      <c r="J2809" s="16">
        <v>-1.12747000000001</v>
      </c>
      <c r="K2809" s="16">
        <v>2</v>
      </c>
      <c r="L2809" s="18" t="s">
        <v>3267</v>
      </c>
      <c r="M2809" s="18">
        <v>1</v>
      </c>
      <c r="N2809" s="18" t="s">
        <v>4</v>
      </c>
      <c r="O2809" s="18">
        <v>2630263</v>
      </c>
      <c r="P2809" s="18">
        <v>2630263</v>
      </c>
      <c r="Q2809" s="18">
        <v>2630263</v>
      </c>
      <c r="R2809" s="18">
        <v>3544016.3661434301</v>
      </c>
      <c r="S2809" s="20">
        <v>1</v>
      </c>
      <c r="T2809" s="21">
        <f t="shared" si="43"/>
        <v>3544016.3661434301</v>
      </c>
      <c r="U2809" s="39">
        <f>T2809*Fx!$C$7</f>
        <v>3661173.9319663537</v>
      </c>
    </row>
    <row r="2810" spans="1:21">
      <c r="A2810" s="16" t="s">
        <v>4438</v>
      </c>
      <c r="B2810" s="19"/>
      <c r="C2810" s="16" t="s">
        <v>3120</v>
      </c>
      <c r="D2810" s="16" t="s">
        <v>3121</v>
      </c>
      <c r="E2810" s="16" t="s">
        <v>5006</v>
      </c>
      <c r="F2810" s="16" t="s">
        <v>1952</v>
      </c>
      <c r="G2810" s="16" t="s">
        <v>4552</v>
      </c>
      <c r="H2810" s="16" t="s">
        <v>3125</v>
      </c>
      <c r="I2810" s="16">
        <v>53.738869999999999</v>
      </c>
      <c r="J2810" s="16">
        <v>-0.36678000000000999</v>
      </c>
      <c r="K2810" s="16">
        <v>4</v>
      </c>
      <c r="L2810" s="18" t="s">
        <v>3595</v>
      </c>
      <c r="M2810" s="18">
        <v>1</v>
      </c>
      <c r="N2810" s="18" t="s">
        <v>4</v>
      </c>
      <c r="O2810" s="18">
        <v>188029.30248649899</v>
      </c>
      <c r="P2810" s="18">
        <v>188029.30248649899</v>
      </c>
      <c r="Q2810" s="18">
        <v>188029.30248649899</v>
      </c>
      <c r="R2810" s="18">
        <v>253350.682166265</v>
      </c>
      <c r="S2810" s="20">
        <v>1</v>
      </c>
      <c r="T2810" s="21">
        <f t="shared" si="43"/>
        <v>253350.682166265</v>
      </c>
      <c r="U2810" s="39">
        <f>T2810*Fx!$C$7</f>
        <v>261725.9113287862</v>
      </c>
    </row>
    <row r="2811" spans="1:21">
      <c r="A2811" s="16" t="s">
        <v>4438</v>
      </c>
      <c r="B2811" s="19"/>
      <c r="C2811" s="16" t="s">
        <v>3120</v>
      </c>
      <c r="D2811" s="16" t="s">
        <v>3121</v>
      </c>
      <c r="E2811" s="16" t="s">
        <v>3582</v>
      </c>
      <c r="F2811" s="16" t="s">
        <v>3099</v>
      </c>
      <c r="G2811" s="16" t="s">
        <v>3230</v>
      </c>
      <c r="H2811" s="16" t="s">
        <v>3125</v>
      </c>
      <c r="I2811" s="16">
        <v>52.054034039999998</v>
      </c>
      <c r="J2811" s="16">
        <v>-3.1385880000009997E-2</v>
      </c>
      <c r="K2811" s="16">
        <v>3</v>
      </c>
      <c r="L2811" s="18" t="s">
        <v>3231</v>
      </c>
      <c r="M2811" s="18">
        <v>1</v>
      </c>
      <c r="N2811" s="18" t="s">
        <v>4</v>
      </c>
      <c r="O2811" s="18">
        <v>1701303.2420463599</v>
      </c>
      <c r="P2811" s="18">
        <v>1701303.2420463599</v>
      </c>
      <c r="Q2811" s="18">
        <v>1701303.2420463599</v>
      </c>
      <c r="R2811" s="18">
        <v>2292335.9882966699</v>
      </c>
      <c r="S2811" s="20">
        <v>1</v>
      </c>
      <c r="T2811" s="21">
        <f t="shared" si="43"/>
        <v>2292335.9882966699</v>
      </c>
      <c r="U2811" s="39">
        <f>T2811*Fx!$C$7</f>
        <v>2368115.6903891219</v>
      </c>
    </row>
    <row r="2812" spans="1:21">
      <c r="A2812" s="16" t="s">
        <v>4438</v>
      </c>
      <c r="B2812" s="19"/>
      <c r="C2812" s="16" t="s">
        <v>3120</v>
      </c>
      <c r="D2812" s="16" t="s">
        <v>3121</v>
      </c>
      <c r="E2812" s="16" t="s">
        <v>3094</v>
      </c>
      <c r="F2812" s="16" t="s">
        <v>3131</v>
      </c>
      <c r="G2812" s="16" t="s">
        <v>3094</v>
      </c>
      <c r="H2812" s="16" t="s">
        <v>3125</v>
      </c>
      <c r="I2812" s="16">
        <v>51.501289999999997</v>
      </c>
      <c r="J2812" s="16">
        <v>-0.15726000000001</v>
      </c>
      <c r="K2812" s="16">
        <v>2</v>
      </c>
      <c r="L2812" s="18" t="s">
        <v>3132</v>
      </c>
      <c r="M2812" s="18">
        <v>1</v>
      </c>
      <c r="N2812" s="18" t="s">
        <v>4</v>
      </c>
      <c r="O2812" s="18">
        <v>314000</v>
      </c>
      <c r="P2812" s="18">
        <v>314000</v>
      </c>
      <c r="Q2812" s="18">
        <v>314000</v>
      </c>
      <c r="R2812" s="18">
        <v>423083.59999324701</v>
      </c>
      <c r="S2812" s="20">
        <v>1</v>
      </c>
      <c r="T2812" s="21">
        <f t="shared" si="43"/>
        <v>423083.59999324701</v>
      </c>
      <c r="U2812" s="39">
        <f>T2812*Fx!$C$7</f>
        <v>437069.83470376761</v>
      </c>
    </row>
    <row r="2813" spans="1:21">
      <c r="A2813" s="16" t="s">
        <v>4438</v>
      </c>
      <c r="B2813" s="19"/>
      <c r="C2813" s="16" t="s">
        <v>3120</v>
      </c>
      <c r="D2813" s="16" t="s">
        <v>3121</v>
      </c>
      <c r="E2813" s="16" t="s">
        <v>3094</v>
      </c>
      <c r="F2813" s="16" t="s">
        <v>3129</v>
      </c>
      <c r="G2813" s="16" t="s">
        <v>3094</v>
      </c>
      <c r="H2813" s="16" t="s">
        <v>3125</v>
      </c>
      <c r="I2813" s="16">
        <v>51.508890000000001</v>
      </c>
      <c r="J2813" s="16">
        <v>-0.14133000000001</v>
      </c>
      <c r="K2813" s="16">
        <v>2</v>
      </c>
      <c r="L2813" s="18" t="s">
        <v>3130</v>
      </c>
      <c r="M2813" s="18">
        <v>1</v>
      </c>
      <c r="N2813" s="18" t="s">
        <v>4</v>
      </c>
      <c r="O2813" s="18">
        <v>37605.860497299902</v>
      </c>
      <c r="P2813" s="18">
        <v>37605.860497299902</v>
      </c>
      <c r="Q2813" s="18">
        <v>37605.860497299902</v>
      </c>
      <c r="R2813" s="18">
        <v>50670.136433253101</v>
      </c>
      <c r="S2813" s="20">
        <v>1</v>
      </c>
      <c r="T2813" s="21">
        <f t="shared" si="43"/>
        <v>50670.136433253101</v>
      </c>
      <c r="U2813" s="39">
        <f>T2813*Fx!$C$7</f>
        <v>52345.182265757343</v>
      </c>
    </row>
    <row r="2814" spans="1:21">
      <c r="A2814" s="16" t="s">
        <v>4438</v>
      </c>
      <c r="B2814" s="19"/>
      <c r="C2814" s="16" t="s">
        <v>3120</v>
      </c>
      <c r="D2814" s="16" t="s">
        <v>3121</v>
      </c>
      <c r="E2814" s="16" t="s">
        <v>3804</v>
      </c>
      <c r="F2814" s="16" t="s">
        <v>3301</v>
      </c>
      <c r="G2814" s="16" t="s">
        <v>3295</v>
      </c>
      <c r="H2814" s="16" t="s">
        <v>3125</v>
      </c>
      <c r="I2814" s="16">
        <v>52.752606030000003</v>
      </c>
      <c r="J2814" s="16">
        <v>0.40627908000001001</v>
      </c>
      <c r="K2814" s="16">
        <v>3</v>
      </c>
      <c r="L2814" s="18" t="s">
        <v>3302</v>
      </c>
      <c r="M2814" s="18">
        <v>1</v>
      </c>
      <c r="N2814" s="18" t="s">
        <v>4</v>
      </c>
      <c r="O2814" s="18">
        <v>29801.25</v>
      </c>
      <c r="P2814" s="18">
        <v>29801.25</v>
      </c>
      <c r="Q2814" s="18">
        <v>29801.25</v>
      </c>
      <c r="R2814" s="18">
        <v>40154.2042493591</v>
      </c>
      <c r="S2814" s="20">
        <v>1</v>
      </c>
      <c r="T2814" s="21">
        <f t="shared" si="43"/>
        <v>40154.2042493591</v>
      </c>
      <c r="U2814" s="39">
        <f>T2814*Fx!$C$7</f>
        <v>41481.615960081719</v>
      </c>
    </row>
    <row r="2815" spans="1:21">
      <c r="A2815" s="16" t="s">
        <v>4438</v>
      </c>
      <c r="B2815" s="19"/>
      <c r="C2815" s="16" t="s">
        <v>3120</v>
      </c>
      <c r="D2815" s="16" t="s">
        <v>3121</v>
      </c>
      <c r="E2815" s="16" t="s">
        <v>3902</v>
      </c>
      <c r="F2815" s="16" t="s">
        <v>3565</v>
      </c>
      <c r="G2815" s="16" t="s">
        <v>3902</v>
      </c>
      <c r="H2815" s="16" t="s">
        <v>3179</v>
      </c>
      <c r="I2815" s="16">
        <v>56.004660000000001</v>
      </c>
      <c r="J2815" s="16">
        <v>-3.7854300000000101</v>
      </c>
      <c r="K2815" s="16">
        <v>2</v>
      </c>
      <c r="L2815" s="18" t="s">
        <v>3567</v>
      </c>
      <c r="M2815" s="18">
        <v>1</v>
      </c>
      <c r="N2815" s="18" t="s">
        <v>4</v>
      </c>
      <c r="O2815" s="18">
        <v>63200</v>
      </c>
      <c r="P2815" s="18">
        <v>63200</v>
      </c>
      <c r="Q2815" s="18">
        <v>63199.999999999898</v>
      </c>
      <c r="R2815" s="18">
        <v>85155.679998640902</v>
      </c>
      <c r="S2815" s="20">
        <v>1</v>
      </c>
      <c r="T2815" s="21">
        <f t="shared" si="43"/>
        <v>85155.679998640902</v>
      </c>
      <c r="U2815" s="39">
        <f>T2815*Fx!$C$7</f>
        <v>87970.743800248878</v>
      </c>
    </row>
    <row r="2816" spans="1:21">
      <c r="A2816" s="16" t="s">
        <v>4438</v>
      </c>
      <c r="B2816" s="19"/>
      <c r="C2816" s="16" t="s">
        <v>3120</v>
      </c>
      <c r="D2816" s="16" t="s">
        <v>3121</v>
      </c>
      <c r="E2816" s="16" t="s">
        <v>3094</v>
      </c>
      <c r="F2816" s="16" t="s">
        <v>3129</v>
      </c>
      <c r="G2816" s="16" t="s">
        <v>3094</v>
      </c>
      <c r="H2816" s="16" t="s">
        <v>3125</v>
      </c>
      <c r="I2816" s="16">
        <v>51.512189999999997</v>
      </c>
      <c r="J2816" s="16">
        <v>-0.14262000000000999</v>
      </c>
      <c r="K2816" s="16">
        <v>2</v>
      </c>
      <c r="L2816" s="18" t="s">
        <v>3130</v>
      </c>
      <c r="M2816" s="18">
        <v>1</v>
      </c>
      <c r="N2816" s="18" t="s">
        <v>4</v>
      </c>
      <c r="O2816" s="18">
        <v>1700000</v>
      </c>
      <c r="P2816" s="18">
        <v>1700000</v>
      </c>
      <c r="Q2816" s="18">
        <v>1700000</v>
      </c>
      <c r="R2816" s="18">
        <v>2290579.99996344</v>
      </c>
      <c r="S2816" s="20">
        <v>1</v>
      </c>
      <c r="T2816" s="21">
        <f t="shared" si="43"/>
        <v>2290579.99996344</v>
      </c>
      <c r="U2816" s="39">
        <f>T2816*Fx!$C$7</f>
        <v>2366301.6528547937</v>
      </c>
    </row>
    <row r="2817" spans="1:21">
      <c r="A2817" s="16" t="s">
        <v>4438</v>
      </c>
      <c r="B2817" s="19"/>
      <c r="C2817" s="16" t="s">
        <v>3120</v>
      </c>
      <c r="D2817" s="16" t="s">
        <v>3121</v>
      </c>
      <c r="E2817" s="16" t="s">
        <v>3941</v>
      </c>
      <c r="F2817" s="16" t="s">
        <v>3183</v>
      </c>
      <c r="G2817" s="16" t="s">
        <v>3316</v>
      </c>
      <c r="H2817" s="16" t="s">
        <v>3125</v>
      </c>
      <c r="I2817" s="16">
        <v>51.089295999999997</v>
      </c>
      <c r="J2817" s="16">
        <v>-2.5219190000000098</v>
      </c>
      <c r="K2817" s="16">
        <v>3</v>
      </c>
      <c r="L2817" s="18" t="s">
        <v>3185</v>
      </c>
      <c r="M2817" s="18">
        <v>1</v>
      </c>
      <c r="N2817" s="18" t="s">
        <v>4</v>
      </c>
      <c r="O2817" s="18">
        <v>76142.781000000003</v>
      </c>
      <c r="P2817" s="18">
        <v>76142.781000000003</v>
      </c>
      <c r="Q2817" s="18">
        <v>76142.781000000003</v>
      </c>
      <c r="R2817" s="18">
        <v>102594.783117762</v>
      </c>
      <c r="S2817" s="20">
        <v>1</v>
      </c>
      <c r="T2817" s="21">
        <f t="shared" si="43"/>
        <v>102594.783117762</v>
      </c>
      <c r="U2817" s="39">
        <f>T2817*Fx!$C$7</f>
        <v>105986.34619603513</v>
      </c>
    </row>
    <row r="2818" spans="1:21">
      <c r="A2818" s="16" t="s">
        <v>4438</v>
      </c>
      <c r="B2818" s="19"/>
      <c r="C2818" s="16" t="s">
        <v>3120</v>
      </c>
      <c r="D2818" s="16" t="s">
        <v>3121</v>
      </c>
      <c r="E2818" s="16" t="s">
        <v>3094</v>
      </c>
      <c r="F2818" s="16" t="s">
        <v>3143</v>
      </c>
      <c r="G2818" s="16" t="s">
        <v>3094</v>
      </c>
      <c r="H2818" s="16" t="s">
        <v>3125</v>
      </c>
      <c r="I2818" s="16">
        <v>51.631633999999998</v>
      </c>
      <c r="J2818" s="16">
        <v>2.1890000000099998E-3</v>
      </c>
      <c r="K2818" s="16">
        <v>3</v>
      </c>
      <c r="L2818" s="18" t="s">
        <v>3144</v>
      </c>
      <c r="M2818" s="18">
        <v>1</v>
      </c>
      <c r="N2818" s="18" t="s">
        <v>4</v>
      </c>
      <c r="O2818" s="18">
        <v>790000</v>
      </c>
      <c r="P2818" s="18">
        <v>790000</v>
      </c>
      <c r="Q2818" s="18">
        <v>790000</v>
      </c>
      <c r="R2818" s="18">
        <v>1064445.9999830101</v>
      </c>
      <c r="S2818" s="20">
        <v>1</v>
      </c>
      <c r="T2818" s="21">
        <f t="shared" si="43"/>
        <v>1064445.9999830101</v>
      </c>
      <c r="U2818" s="39">
        <f>T2818*Fx!$C$7</f>
        <v>1099634.2975031098</v>
      </c>
    </row>
    <row r="2819" spans="1:21">
      <c r="A2819" s="16" t="s">
        <v>4438</v>
      </c>
      <c r="B2819" s="19"/>
      <c r="C2819" s="16" t="s">
        <v>3120</v>
      </c>
      <c r="D2819" s="16" t="s">
        <v>3121</v>
      </c>
      <c r="E2819" s="16" t="s">
        <v>3684</v>
      </c>
      <c r="F2819" s="16" t="s">
        <v>3123</v>
      </c>
      <c r="G2819" s="16" t="s">
        <v>3124</v>
      </c>
      <c r="H2819" s="16" t="s">
        <v>3125</v>
      </c>
      <c r="I2819" s="16">
        <v>51.717939999999999</v>
      </c>
      <c r="J2819" s="16">
        <v>-1.9737200000000099</v>
      </c>
      <c r="K2819" s="16">
        <v>2</v>
      </c>
      <c r="L2819" s="18" t="s">
        <v>3126</v>
      </c>
      <c r="M2819" s="18">
        <v>1</v>
      </c>
      <c r="N2819" s="18" t="s">
        <v>4</v>
      </c>
      <c r="O2819" s="18">
        <v>247438</v>
      </c>
      <c r="P2819" s="18">
        <v>247438</v>
      </c>
      <c r="Q2819" s="18">
        <v>247438</v>
      </c>
      <c r="R2819" s="18">
        <v>333397.96119467798</v>
      </c>
      <c r="S2819" s="20">
        <v>1</v>
      </c>
      <c r="T2819" s="21">
        <f t="shared" ref="T2819:T2882" si="44">R2819*S2819</f>
        <v>333397.96119467798</v>
      </c>
      <c r="U2819" s="39">
        <f>T2819*Fx!$C$7</f>
        <v>344419.38139946078</v>
      </c>
    </row>
    <row r="2820" spans="1:21">
      <c r="A2820" s="16" t="s">
        <v>4438</v>
      </c>
      <c r="B2820" s="19"/>
      <c r="C2820" s="16" t="s">
        <v>3120</v>
      </c>
      <c r="D2820" s="16" t="s">
        <v>3121</v>
      </c>
      <c r="E2820" s="16" t="s">
        <v>3094</v>
      </c>
      <c r="F2820" s="16" t="s">
        <v>2397</v>
      </c>
      <c r="G2820" s="16" t="s">
        <v>3094</v>
      </c>
      <c r="H2820" s="16" t="s">
        <v>3125</v>
      </c>
      <c r="I2820" s="16">
        <v>51.489500040000003</v>
      </c>
      <c r="J2820" s="16">
        <v>-6.007896000001E-2</v>
      </c>
      <c r="K2820" s="16">
        <v>3</v>
      </c>
      <c r="L2820" s="18" t="s">
        <v>3149</v>
      </c>
      <c r="M2820" s="18">
        <v>1</v>
      </c>
      <c r="N2820" s="18" t="s">
        <v>4</v>
      </c>
      <c r="O2820" s="18">
        <v>1189166</v>
      </c>
      <c r="P2820" s="18">
        <v>1189166</v>
      </c>
      <c r="Q2820" s="18">
        <v>1189166</v>
      </c>
      <c r="R2820" s="18">
        <v>1602282.26837442</v>
      </c>
      <c r="S2820" s="20">
        <v>1</v>
      </c>
      <c r="T2820" s="21">
        <f t="shared" si="44"/>
        <v>1602282.26837442</v>
      </c>
      <c r="U2820" s="39">
        <f>T2820*Fx!$C$7</f>
        <v>1655250.2772463018</v>
      </c>
    </row>
    <row r="2821" spans="1:21">
      <c r="A2821" s="16" t="s">
        <v>4438</v>
      </c>
      <c r="B2821" s="19"/>
      <c r="C2821" s="16" t="s">
        <v>3120</v>
      </c>
      <c r="D2821" s="16" t="s">
        <v>3121</v>
      </c>
      <c r="E2821" s="16" t="s">
        <v>3094</v>
      </c>
      <c r="F2821" s="16" t="s">
        <v>3129</v>
      </c>
      <c r="G2821" s="16" t="s">
        <v>3094</v>
      </c>
      <c r="H2821" s="16" t="s">
        <v>3125</v>
      </c>
      <c r="I2821" s="16">
        <v>51.515070000000001</v>
      </c>
      <c r="J2821" s="16">
        <v>-0.15146000000001</v>
      </c>
      <c r="K2821" s="16">
        <v>2</v>
      </c>
      <c r="L2821" s="18" t="s">
        <v>3130</v>
      </c>
      <c r="M2821" s="18">
        <v>1</v>
      </c>
      <c r="N2821" s="18" t="s">
        <v>4</v>
      </c>
      <c r="O2821" s="18">
        <v>20307.1646685419</v>
      </c>
      <c r="P2821" s="18">
        <v>20307.1646685419</v>
      </c>
      <c r="Q2821" s="18">
        <v>20307.1646685419</v>
      </c>
      <c r="R2821" s="18">
        <v>27361.873673956601</v>
      </c>
      <c r="S2821" s="20">
        <v>1</v>
      </c>
      <c r="T2821" s="21">
        <f t="shared" si="44"/>
        <v>27361.873673956601</v>
      </c>
      <c r="U2821" s="39">
        <f>T2821*Fx!$C$7</f>
        <v>28266.39842350889</v>
      </c>
    </row>
    <row r="2822" spans="1:21">
      <c r="A2822" s="16" t="s">
        <v>4438</v>
      </c>
      <c r="B2822" s="19"/>
      <c r="C2822" s="16" t="s">
        <v>3120</v>
      </c>
      <c r="D2822" s="16" t="s">
        <v>3121</v>
      </c>
      <c r="E2822" s="16" t="s">
        <v>3804</v>
      </c>
      <c r="F2822" s="16" t="s">
        <v>3301</v>
      </c>
      <c r="G2822" s="16" t="s">
        <v>3295</v>
      </c>
      <c r="H2822" s="16" t="s">
        <v>3125</v>
      </c>
      <c r="I2822" s="16">
        <v>52.756701030000002</v>
      </c>
      <c r="J2822" s="16">
        <v>0.39387708000000998</v>
      </c>
      <c r="K2822" s="16">
        <v>3</v>
      </c>
      <c r="L2822" s="18" t="s">
        <v>3302</v>
      </c>
      <c r="M2822" s="18">
        <v>1</v>
      </c>
      <c r="N2822" s="18" t="s">
        <v>4</v>
      </c>
      <c r="O2822" s="18">
        <v>9225</v>
      </c>
      <c r="P2822" s="18">
        <v>9225</v>
      </c>
      <c r="Q2822" s="18">
        <v>9225</v>
      </c>
      <c r="R2822" s="18">
        <v>12429.7649998016</v>
      </c>
      <c r="S2822" s="20">
        <v>1</v>
      </c>
      <c r="T2822" s="21">
        <f t="shared" si="44"/>
        <v>12429.7649998016</v>
      </c>
      <c r="U2822" s="39">
        <f>T2822*Fx!$C$7</f>
        <v>12840.666322109093</v>
      </c>
    </row>
    <row r="2823" spans="1:21">
      <c r="A2823" s="16" t="s">
        <v>4438</v>
      </c>
      <c r="B2823" s="19"/>
      <c r="C2823" s="16" t="s">
        <v>3120</v>
      </c>
      <c r="D2823" s="16" t="s">
        <v>3121</v>
      </c>
      <c r="E2823" s="16" t="s">
        <v>3094</v>
      </c>
      <c r="F2823" s="16" t="s">
        <v>3129</v>
      </c>
      <c r="G2823" s="16" t="s">
        <v>3094</v>
      </c>
      <c r="H2823" s="16" t="s">
        <v>3125</v>
      </c>
      <c r="I2823" s="16">
        <v>51.512529999999998</v>
      </c>
      <c r="J2823" s="16">
        <v>-0.14351000000000999</v>
      </c>
      <c r="K2823" s="16">
        <v>2</v>
      </c>
      <c r="L2823" s="18" t="s">
        <v>3130</v>
      </c>
      <c r="M2823" s="18">
        <v>1</v>
      </c>
      <c r="N2823" s="18" t="s">
        <v>4</v>
      </c>
      <c r="O2823" s="18">
        <v>191956.82</v>
      </c>
      <c r="P2823" s="18">
        <v>191956.82</v>
      </c>
      <c r="Q2823" s="18">
        <v>191956.82</v>
      </c>
      <c r="R2823" s="18">
        <v>258642.61926387201</v>
      </c>
      <c r="S2823" s="20">
        <v>1</v>
      </c>
      <c r="T2823" s="21">
        <f t="shared" si="44"/>
        <v>258642.61926387201</v>
      </c>
      <c r="U2823" s="39">
        <f>T2823*Fx!$C$7</f>
        <v>267192.78849573556</v>
      </c>
    </row>
    <row r="2824" spans="1:21">
      <c r="A2824" s="16" t="s">
        <v>4438</v>
      </c>
      <c r="B2824" s="19"/>
      <c r="C2824" s="16" t="s">
        <v>3120</v>
      </c>
      <c r="D2824" s="16" t="s">
        <v>3121</v>
      </c>
      <c r="E2824" s="16" t="s">
        <v>3094</v>
      </c>
      <c r="F2824" s="16" t="s">
        <v>3143</v>
      </c>
      <c r="G2824" s="16" t="s">
        <v>3094</v>
      </c>
      <c r="H2824" s="16" t="s">
        <v>3125</v>
      </c>
      <c r="I2824" s="16">
        <v>51.519419999999997</v>
      </c>
      <c r="J2824" s="16">
        <v>-4.6410000000009999E-2</v>
      </c>
      <c r="K2824" s="16">
        <v>2</v>
      </c>
      <c r="L2824" s="18" t="s">
        <v>3144</v>
      </c>
      <c r="M2824" s="18">
        <v>1</v>
      </c>
      <c r="N2824" s="18" t="s">
        <v>4</v>
      </c>
      <c r="O2824" s="18">
        <v>500000</v>
      </c>
      <c r="P2824" s="18">
        <v>500000</v>
      </c>
      <c r="Q2824" s="18">
        <v>500000</v>
      </c>
      <c r="R2824" s="18">
        <v>673699.99998924695</v>
      </c>
      <c r="S2824" s="20">
        <v>1</v>
      </c>
      <c r="T2824" s="21">
        <f t="shared" si="44"/>
        <v>673699.99998924695</v>
      </c>
      <c r="U2824" s="39">
        <f>T2824*Fx!$C$7</f>
        <v>695971.07436905685</v>
      </c>
    </row>
    <row r="2825" spans="1:21">
      <c r="A2825" s="16" t="s">
        <v>4438</v>
      </c>
      <c r="B2825" s="19"/>
      <c r="C2825" s="16" t="s">
        <v>3120</v>
      </c>
      <c r="D2825" s="16" t="s">
        <v>3121</v>
      </c>
      <c r="E2825" s="16" t="s">
        <v>3094</v>
      </c>
      <c r="F2825" s="16" t="s">
        <v>3131</v>
      </c>
      <c r="G2825" s="16" t="s">
        <v>3094</v>
      </c>
      <c r="H2825" s="16" t="s">
        <v>3125</v>
      </c>
      <c r="I2825" s="16">
        <v>51.495240000000003</v>
      </c>
      <c r="J2825" s="16">
        <v>-0.17452000000001</v>
      </c>
      <c r="K2825" s="16">
        <v>2</v>
      </c>
      <c r="L2825" s="18" t="s">
        <v>3132</v>
      </c>
      <c r="M2825" s="18">
        <v>1</v>
      </c>
      <c r="N2825" s="18" t="s">
        <v>4</v>
      </c>
      <c r="O2825" s="18">
        <v>400000</v>
      </c>
      <c r="P2825" s="18">
        <v>400000</v>
      </c>
      <c r="Q2825" s="18">
        <v>400000</v>
      </c>
      <c r="R2825" s="18">
        <v>538959.99999139796</v>
      </c>
      <c r="S2825" s="20">
        <v>1</v>
      </c>
      <c r="T2825" s="21">
        <f t="shared" si="44"/>
        <v>538959.99999139796</v>
      </c>
      <c r="U2825" s="39">
        <f>T2825*Fx!$C$7</f>
        <v>556776.85949524585</v>
      </c>
    </row>
    <row r="2826" spans="1:21">
      <c r="A2826" s="16" t="s">
        <v>4438</v>
      </c>
      <c r="B2826" s="19"/>
      <c r="C2826" s="16" t="s">
        <v>3120</v>
      </c>
      <c r="D2826" s="16" t="s">
        <v>3121</v>
      </c>
      <c r="E2826" s="16" t="s">
        <v>3202</v>
      </c>
      <c r="F2826" s="16" t="s">
        <v>3203</v>
      </c>
      <c r="G2826" s="16" t="s">
        <v>3155</v>
      </c>
      <c r="H2826" s="16" t="s">
        <v>3125</v>
      </c>
      <c r="I2826" s="16">
        <v>51.760060000000003</v>
      </c>
      <c r="J2826" s="16">
        <v>-1.2618100000000101</v>
      </c>
      <c r="K2826" s="16">
        <v>2</v>
      </c>
      <c r="L2826" s="18" t="s">
        <v>3204</v>
      </c>
      <c r="M2826" s="18">
        <v>1</v>
      </c>
      <c r="N2826" s="18" t="s">
        <v>4</v>
      </c>
      <c r="O2826" s="18">
        <v>860000</v>
      </c>
      <c r="P2826" s="18">
        <v>860000</v>
      </c>
      <c r="Q2826" s="18">
        <v>860000</v>
      </c>
      <c r="R2826" s="18">
        <v>1158763.9999815</v>
      </c>
      <c r="S2826" s="20">
        <v>1</v>
      </c>
      <c r="T2826" s="21">
        <f t="shared" si="44"/>
        <v>1158763.9999815</v>
      </c>
      <c r="U2826" s="39">
        <f>T2826*Fx!$C$7</f>
        <v>1197070.2479147729</v>
      </c>
    </row>
    <row r="2827" spans="1:21">
      <c r="A2827" s="16" t="s">
        <v>4438</v>
      </c>
      <c r="B2827" s="19"/>
      <c r="C2827" s="16" t="s">
        <v>3120</v>
      </c>
      <c r="D2827" s="16" t="s">
        <v>3121</v>
      </c>
      <c r="E2827" s="16" t="s">
        <v>3094</v>
      </c>
      <c r="F2827" s="16" t="s">
        <v>3131</v>
      </c>
      <c r="G2827" s="16" t="s">
        <v>3094</v>
      </c>
      <c r="H2827" s="16" t="s">
        <v>3125</v>
      </c>
      <c r="I2827" s="16">
        <v>51.496630000000003</v>
      </c>
      <c r="J2827" s="16">
        <v>-0.15195000000000999</v>
      </c>
      <c r="K2827" s="16">
        <v>2</v>
      </c>
      <c r="L2827" s="18" t="s">
        <v>3132</v>
      </c>
      <c r="M2827" s="18">
        <v>1</v>
      </c>
      <c r="N2827" s="18" t="s">
        <v>4</v>
      </c>
      <c r="O2827" s="18">
        <v>10394897</v>
      </c>
      <c r="P2827" s="18">
        <v>10394897</v>
      </c>
      <c r="Q2827" s="18">
        <v>10394897</v>
      </c>
      <c r="R2827" s="18">
        <v>14006084.217576399</v>
      </c>
      <c r="S2827" s="20">
        <v>1</v>
      </c>
      <c r="T2827" s="21">
        <f t="shared" si="44"/>
        <v>14006084.217576399</v>
      </c>
      <c r="U2827" s="39">
        <f>T2827*Fx!$C$7</f>
        <v>14469095.266091323</v>
      </c>
    </row>
    <row r="2828" spans="1:21">
      <c r="A2828" s="16" t="s">
        <v>4438</v>
      </c>
      <c r="B2828" s="19"/>
      <c r="C2828" s="16" t="s">
        <v>3120</v>
      </c>
      <c r="D2828" s="16" t="s">
        <v>3121</v>
      </c>
      <c r="E2828" s="16" t="s">
        <v>3309</v>
      </c>
      <c r="F2828" s="16" t="s">
        <v>3183</v>
      </c>
      <c r="G2828" s="16" t="s">
        <v>3310</v>
      </c>
      <c r="H2828" s="16" t="s">
        <v>3125</v>
      </c>
      <c r="I2828" s="16">
        <v>51.377920000000003</v>
      </c>
      <c r="J2828" s="16">
        <v>-2.3387800000000101</v>
      </c>
      <c r="K2828" s="16">
        <v>2</v>
      </c>
      <c r="L2828" s="18" t="s">
        <v>3185</v>
      </c>
      <c r="M2828" s="18">
        <v>1</v>
      </c>
      <c r="N2828" s="18" t="s">
        <v>4</v>
      </c>
      <c r="O2828" s="18">
        <v>3386516</v>
      </c>
      <c r="P2828" s="18">
        <v>3386516</v>
      </c>
      <c r="Q2828" s="18">
        <v>3386516</v>
      </c>
      <c r="R2828" s="18">
        <v>4562991.6583271697</v>
      </c>
      <c r="S2828" s="20">
        <v>1</v>
      </c>
      <c r="T2828" s="21">
        <f t="shared" si="44"/>
        <v>4562991.6583271697</v>
      </c>
      <c r="U2828" s="39">
        <f>T2828*Fx!$C$7</f>
        <v>4713834.357776002</v>
      </c>
    </row>
    <row r="2829" spans="1:21">
      <c r="A2829" s="16" t="s">
        <v>4438</v>
      </c>
      <c r="B2829" s="19"/>
      <c r="C2829" s="16" t="s">
        <v>3120</v>
      </c>
      <c r="D2829" s="16" t="s">
        <v>3121</v>
      </c>
      <c r="E2829" s="16" t="s">
        <v>3094</v>
      </c>
      <c r="F2829" s="16" t="s">
        <v>3277</v>
      </c>
      <c r="G2829" s="16" t="s">
        <v>3094</v>
      </c>
      <c r="H2829" s="16" t="s">
        <v>3125</v>
      </c>
      <c r="I2829" s="16">
        <v>51.520110000000003</v>
      </c>
      <c r="J2829" s="16">
        <v>-0.10108000000001</v>
      </c>
      <c r="K2829" s="16">
        <v>2</v>
      </c>
      <c r="L2829" s="18" t="s">
        <v>3278</v>
      </c>
      <c r="M2829" s="18">
        <v>1</v>
      </c>
      <c r="N2829" s="18" t="s">
        <v>4</v>
      </c>
      <c r="O2829" s="18">
        <v>12500</v>
      </c>
      <c r="P2829" s="18">
        <v>12500</v>
      </c>
      <c r="Q2829" s="18">
        <v>12499.9999999999</v>
      </c>
      <c r="R2829" s="18">
        <v>16842.499999731099</v>
      </c>
      <c r="S2829" s="20">
        <v>1</v>
      </c>
      <c r="T2829" s="21">
        <f t="shared" si="44"/>
        <v>16842.499999731099</v>
      </c>
      <c r="U2829" s="39">
        <f>T2829*Fx!$C$7</f>
        <v>17399.276859226342</v>
      </c>
    </row>
    <row r="2830" spans="1:21">
      <c r="A2830" s="16" t="s">
        <v>4438</v>
      </c>
      <c r="B2830" s="19"/>
      <c r="C2830" s="16" t="s">
        <v>3120</v>
      </c>
      <c r="D2830" s="16" t="s">
        <v>3121</v>
      </c>
      <c r="E2830" s="16" t="s">
        <v>3804</v>
      </c>
      <c r="F2830" s="16" t="s">
        <v>3301</v>
      </c>
      <c r="G2830" s="16" t="s">
        <v>3295</v>
      </c>
      <c r="H2830" s="16" t="s">
        <v>3125</v>
      </c>
      <c r="I2830" s="16">
        <v>52.759329999999999</v>
      </c>
      <c r="J2830" s="16">
        <v>0.40315000000001</v>
      </c>
      <c r="K2830" s="16">
        <v>4</v>
      </c>
      <c r="L2830" s="18" t="s">
        <v>3302</v>
      </c>
      <c r="M2830" s="18">
        <v>1</v>
      </c>
      <c r="N2830" s="18" t="s">
        <v>4</v>
      </c>
      <c r="O2830" s="18">
        <v>4500</v>
      </c>
      <c r="P2830" s="18">
        <v>4500</v>
      </c>
      <c r="Q2830" s="18">
        <v>4500</v>
      </c>
      <c r="R2830" s="18">
        <v>6063.2999999032299</v>
      </c>
      <c r="S2830" s="20">
        <v>1</v>
      </c>
      <c r="T2830" s="21">
        <f t="shared" si="44"/>
        <v>6063.2999999032299</v>
      </c>
      <c r="U2830" s="39">
        <f>T2830*Fx!$C$7</f>
        <v>6263.7396693215196</v>
      </c>
    </row>
    <row r="2831" spans="1:21">
      <c r="A2831" s="16" t="s">
        <v>4438</v>
      </c>
      <c r="B2831" s="19"/>
      <c r="C2831" s="16" t="s">
        <v>3120</v>
      </c>
      <c r="D2831" s="16" t="s">
        <v>3121</v>
      </c>
      <c r="E2831" s="16" t="s">
        <v>3479</v>
      </c>
      <c r="F2831" s="16" t="s">
        <v>3189</v>
      </c>
      <c r="G2831" s="16" t="s">
        <v>3479</v>
      </c>
      <c r="H2831" s="16" t="s">
        <v>3125</v>
      </c>
      <c r="I2831" s="16">
        <v>53.968600000000002</v>
      </c>
      <c r="J2831" s="16">
        <v>-1.0971500000000101</v>
      </c>
      <c r="K2831" s="16">
        <v>2</v>
      </c>
      <c r="L2831" s="18" t="s">
        <v>3191</v>
      </c>
      <c r="M2831" s="18">
        <v>1</v>
      </c>
      <c r="N2831" s="18" t="s">
        <v>4</v>
      </c>
      <c r="O2831" s="18">
        <v>3406198</v>
      </c>
      <c r="P2831" s="18">
        <v>3406198</v>
      </c>
      <c r="Q2831" s="18">
        <v>3406198</v>
      </c>
      <c r="R2831" s="18">
        <v>4589511.1851267498</v>
      </c>
      <c r="S2831" s="20">
        <v>1</v>
      </c>
      <c r="T2831" s="21">
        <f t="shared" si="44"/>
        <v>4589511.1851267498</v>
      </c>
      <c r="U2831" s="39">
        <f>T2831*Fx!$C$7</f>
        <v>4741230.5631474694</v>
      </c>
    </row>
    <row r="2832" spans="1:21">
      <c r="A2832" s="16" t="s">
        <v>4438</v>
      </c>
      <c r="B2832" s="19"/>
      <c r="C2832" s="16" t="s">
        <v>3120</v>
      </c>
      <c r="D2832" s="16" t="s">
        <v>3121</v>
      </c>
      <c r="E2832" s="16" t="s">
        <v>3094</v>
      </c>
      <c r="F2832" s="16" t="s">
        <v>3129</v>
      </c>
      <c r="G2832" s="16" t="s">
        <v>3094</v>
      </c>
      <c r="H2832" s="16" t="s">
        <v>3125</v>
      </c>
      <c r="I2832" s="16">
        <v>51.520921020000003</v>
      </c>
      <c r="J2832" s="16">
        <v>-0.15255396000000901</v>
      </c>
      <c r="K2832" s="16">
        <v>3</v>
      </c>
      <c r="L2832" s="18" t="s">
        <v>3130</v>
      </c>
      <c r="M2832" s="18">
        <v>1</v>
      </c>
      <c r="N2832" s="18" t="s">
        <v>4</v>
      </c>
      <c r="O2832" s="18">
        <v>508680</v>
      </c>
      <c r="P2832" s="18">
        <v>508680</v>
      </c>
      <c r="Q2832" s="18">
        <v>508680</v>
      </c>
      <c r="R2832" s="18">
        <v>685395.43198906095</v>
      </c>
      <c r="S2832" s="20">
        <v>1</v>
      </c>
      <c r="T2832" s="21">
        <f t="shared" si="44"/>
        <v>685395.43198906095</v>
      </c>
      <c r="U2832" s="39">
        <f>T2832*Fx!$C$7</f>
        <v>708053.13222010434</v>
      </c>
    </row>
    <row r="2833" spans="1:21">
      <c r="A2833" s="16" t="s">
        <v>4438</v>
      </c>
      <c r="B2833" s="19"/>
      <c r="C2833" s="16" t="s">
        <v>3120</v>
      </c>
      <c r="D2833" s="16" t="s">
        <v>3121</v>
      </c>
      <c r="E2833" s="16" t="s">
        <v>3309</v>
      </c>
      <c r="F2833" s="16" t="s">
        <v>3183</v>
      </c>
      <c r="G2833" s="16" t="s">
        <v>3310</v>
      </c>
      <c r="H2833" s="16" t="s">
        <v>3125</v>
      </c>
      <c r="I2833" s="16">
        <v>51.387459999999997</v>
      </c>
      <c r="J2833" s="16">
        <v>-2.3685800000000099</v>
      </c>
      <c r="K2833" s="16">
        <v>2</v>
      </c>
      <c r="L2833" s="18" t="s">
        <v>3185</v>
      </c>
      <c r="M2833" s="18">
        <v>1</v>
      </c>
      <c r="N2833" s="18" t="s">
        <v>4</v>
      </c>
      <c r="O2833" s="18">
        <v>149899</v>
      </c>
      <c r="P2833" s="18">
        <v>149899</v>
      </c>
      <c r="Q2833" s="18">
        <v>149899</v>
      </c>
      <c r="R2833" s="18">
        <v>201973.912596776</v>
      </c>
      <c r="S2833" s="20">
        <v>1</v>
      </c>
      <c r="T2833" s="21">
        <f t="shared" si="44"/>
        <v>201973.912596776</v>
      </c>
      <c r="U2833" s="39">
        <f>T2833*Fx!$C$7</f>
        <v>208650.73615369425</v>
      </c>
    </row>
    <row r="2834" spans="1:21">
      <c r="A2834" s="16" t="s">
        <v>4438</v>
      </c>
      <c r="B2834" s="19"/>
      <c r="C2834" s="16" t="s">
        <v>3120</v>
      </c>
      <c r="D2834" s="16" t="s">
        <v>3121</v>
      </c>
      <c r="E2834" s="16" t="s">
        <v>3094</v>
      </c>
      <c r="F2834" s="16" t="s">
        <v>2397</v>
      </c>
      <c r="G2834" s="16" t="s">
        <v>3094</v>
      </c>
      <c r="H2834" s="16" t="s">
        <v>3125</v>
      </c>
      <c r="I2834" s="16">
        <v>51.493580000000001</v>
      </c>
      <c r="J2834" s="16">
        <v>-0.11000000000001001</v>
      </c>
      <c r="K2834" s="16">
        <v>2</v>
      </c>
      <c r="L2834" s="18" t="s">
        <v>3149</v>
      </c>
      <c r="M2834" s="18">
        <v>1</v>
      </c>
      <c r="N2834" s="18" t="s">
        <v>4</v>
      </c>
      <c r="O2834" s="18">
        <v>50000</v>
      </c>
      <c r="P2834" s="18">
        <v>50000</v>
      </c>
      <c r="Q2834" s="18">
        <v>49999.999999999898</v>
      </c>
      <c r="R2834" s="18">
        <v>67369.999998924701</v>
      </c>
      <c r="S2834" s="20">
        <v>1</v>
      </c>
      <c r="T2834" s="21">
        <f t="shared" si="44"/>
        <v>67369.999998924701</v>
      </c>
      <c r="U2834" s="39">
        <f>T2834*Fx!$C$7</f>
        <v>69597.107436905688</v>
      </c>
    </row>
    <row r="2835" spans="1:21">
      <c r="A2835" s="16" t="s">
        <v>4438</v>
      </c>
      <c r="B2835" s="19"/>
      <c r="C2835" s="16" t="s">
        <v>3120</v>
      </c>
      <c r="D2835" s="16" t="s">
        <v>3121</v>
      </c>
      <c r="E2835" s="16" t="s">
        <v>3901</v>
      </c>
      <c r="F2835" s="16" t="s">
        <v>3238</v>
      </c>
      <c r="G2835" s="16" t="s">
        <v>3239</v>
      </c>
      <c r="H2835" s="16" t="s">
        <v>3125</v>
      </c>
      <c r="I2835" s="16">
        <v>51.077916000000002</v>
      </c>
      <c r="J2835" s="16">
        <v>-4.0590089999999996</v>
      </c>
      <c r="K2835" s="16">
        <v>3</v>
      </c>
      <c r="L2835" s="18" t="s">
        <v>3240</v>
      </c>
      <c r="M2835" s="18">
        <v>1</v>
      </c>
      <c r="N2835" s="18" t="s">
        <v>4</v>
      </c>
      <c r="O2835" s="18">
        <v>1607527</v>
      </c>
      <c r="P2835" s="18">
        <v>1607527</v>
      </c>
      <c r="Q2835" s="18">
        <v>1607527</v>
      </c>
      <c r="R2835" s="18">
        <v>2165981.87976543</v>
      </c>
      <c r="S2835" s="20">
        <v>1</v>
      </c>
      <c r="T2835" s="21">
        <f t="shared" si="44"/>
        <v>2165981.87976543</v>
      </c>
      <c r="U2835" s="39">
        <f>T2835*Fx!$C$7</f>
        <v>2237584.5865345355</v>
      </c>
    </row>
    <row r="2836" spans="1:21">
      <c r="A2836" s="16" t="s">
        <v>4438</v>
      </c>
      <c r="B2836" s="19"/>
      <c r="C2836" s="16" t="s">
        <v>3120</v>
      </c>
      <c r="D2836" s="16" t="s">
        <v>3121</v>
      </c>
      <c r="E2836" s="16" t="s">
        <v>3094</v>
      </c>
      <c r="F2836" s="16" t="s">
        <v>3131</v>
      </c>
      <c r="G2836" s="16" t="s">
        <v>3094</v>
      </c>
      <c r="H2836" s="16" t="s">
        <v>3125</v>
      </c>
      <c r="I2836" s="16">
        <v>51.49494</v>
      </c>
      <c r="J2836" s="16">
        <v>-0.16140000000000901</v>
      </c>
      <c r="K2836" s="16">
        <v>2</v>
      </c>
      <c r="L2836" s="18" t="s">
        <v>3132</v>
      </c>
      <c r="M2836" s="18">
        <v>1</v>
      </c>
      <c r="N2836" s="18" t="s">
        <v>4</v>
      </c>
      <c r="O2836" s="18">
        <v>137295.23608959201</v>
      </c>
      <c r="P2836" s="18">
        <v>137295.23608959201</v>
      </c>
      <c r="Q2836" s="18">
        <v>137295.23608959201</v>
      </c>
      <c r="R2836" s="18">
        <v>184991.60110416301</v>
      </c>
      <c r="S2836" s="20">
        <v>1</v>
      </c>
      <c r="T2836" s="21">
        <f t="shared" si="44"/>
        <v>184991.60110416301</v>
      </c>
      <c r="U2836" s="39">
        <f>T2836*Fx!$C$7</f>
        <v>191107.02593405271</v>
      </c>
    </row>
    <row r="2837" spans="1:21">
      <c r="A2837" s="16" t="s">
        <v>4438</v>
      </c>
      <c r="B2837" s="19"/>
      <c r="C2837" s="16" t="s">
        <v>3120</v>
      </c>
      <c r="D2837" s="16" t="s">
        <v>3121</v>
      </c>
      <c r="E2837" s="16" t="s">
        <v>3202</v>
      </c>
      <c r="F2837" s="16" t="s">
        <v>3203</v>
      </c>
      <c r="G2837" s="16" t="s">
        <v>3155</v>
      </c>
      <c r="H2837" s="16" t="s">
        <v>3125</v>
      </c>
      <c r="I2837" s="16">
        <v>51.751530989999999</v>
      </c>
      <c r="J2837" s="16">
        <v>-1.2539019600000101</v>
      </c>
      <c r="K2837" s="16">
        <v>3</v>
      </c>
      <c r="L2837" s="18" t="s">
        <v>3204</v>
      </c>
      <c r="M2837" s="18">
        <v>1</v>
      </c>
      <c r="N2837" s="18" t="s">
        <v>4</v>
      </c>
      <c r="O2837" s="18">
        <v>358500</v>
      </c>
      <c r="P2837" s="18">
        <v>358500</v>
      </c>
      <c r="Q2837" s="18">
        <v>358500</v>
      </c>
      <c r="R2837" s="18">
        <v>483042.89999229001</v>
      </c>
      <c r="S2837" s="20">
        <v>1</v>
      </c>
      <c r="T2837" s="21">
        <f t="shared" si="44"/>
        <v>483042.89999229001</v>
      </c>
      <c r="U2837" s="39">
        <f>T2837*Fx!$C$7</f>
        <v>499011.2603226137</v>
      </c>
    </row>
    <row r="2838" spans="1:21">
      <c r="A2838" s="16" t="s">
        <v>4438</v>
      </c>
      <c r="B2838" s="19"/>
      <c r="C2838" s="16" t="s">
        <v>3120</v>
      </c>
      <c r="D2838" s="16" t="s">
        <v>3121</v>
      </c>
      <c r="E2838" s="16" t="s">
        <v>5008</v>
      </c>
      <c r="F2838" s="16" t="s">
        <v>3783</v>
      </c>
      <c r="G2838" s="16" t="s">
        <v>3883</v>
      </c>
      <c r="H2838" s="16" t="s">
        <v>3212</v>
      </c>
      <c r="I2838" s="16">
        <v>51.78572604</v>
      </c>
      <c r="J2838" s="16">
        <v>-4.88557296000001</v>
      </c>
      <c r="K2838" s="16">
        <v>3</v>
      </c>
      <c r="L2838" s="18" t="s">
        <v>3785</v>
      </c>
      <c r="M2838" s="18">
        <v>1</v>
      </c>
      <c r="N2838" s="18" t="s">
        <v>4</v>
      </c>
      <c r="O2838" s="18">
        <v>75000</v>
      </c>
      <c r="P2838" s="18">
        <v>75000</v>
      </c>
      <c r="Q2838" s="18">
        <v>75000</v>
      </c>
      <c r="R2838" s="18">
        <v>101054.99999838699</v>
      </c>
      <c r="S2838" s="20">
        <v>1</v>
      </c>
      <c r="T2838" s="21">
        <f t="shared" si="44"/>
        <v>101054.99999838699</v>
      </c>
      <c r="U2838" s="39">
        <f>T2838*Fx!$C$7</f>
        <v>104395.66115535848</v>
      </c>
    </row>
    <row r="2839" spans="1:21">
      <c r="A2839" s="16" t="s">
        <v>4438</v>
      </c>
      <c r="B2839" s="19"/>
      <c r="C2839" s="16" t="s">
        <v>3120</v>
      </c>
      <c r="D2839" s="16" t="s">
        <v>3121</v>
      </c>
      <c r="E2839" s="16" t="s">
        <v>3094</v>
      </c>
      <c r="F2839" s="16" t="s">
        <v>3151</v>
      </c>
      <c r="G2839" s="16" t="s">
        <v>3094</v>
      </c>
      <c r="H2839" s="16" t="s">
        <v>3125</v>
      </c>
      <c r="I2839" s="16">
        <v>51.513139979999998</v>
      </c>
      <c r="J2839" s="16">
        <v>-0.11284596000001</v>
      </c>
      <c r="K2839" s="16">
        <v>3</v>
      </c>
      <c r="L2839" s="18" t="s">
        <v>3152</v>
      </c>
      <c r="M2839" s="18">
        <v>1</v>
      </c>
      <c r="N2839" s="18" t="s">
        <v>4</v>
      </c>
      <c r="O2839" s="18">
        <v>3600</v>
      </c>
      <c r="P2839" s="18">
        <v>3600</v>
      </c>
      <c r="Q2839" s="18">
        <v>3600</v>
      </c>
      <c r="R2839" s="18">
        <v>4850.6399999225796</v>
      </c>
      <c r="S2839" s="20">
        <v>1</v>
      </c>
      <c r="T2839" s="21">
        <f t="shared" si="44"/>
        <v>4850.6399999225796</v>
      </c>
      <c r="U2839" s="39">
        <f>T2839*Fx!$C$7</f>
        <v>5010.9917354572108</v>
      </c>
    </row>
    <row r="2840" spans="1:21">
      <c r="A2840" s="16" t="s">
        <v>4438</v>
      </c>
      <c r="B2840" s="19"/>
      <c r="C2840" s="16" t="s">
        <v>3120</v>
      </c>
      <c r="D2840" s="16" t="s">
        <v>3121</v>
      </c>
      <c r="E2840" s="16" t="s">
        <v>3094</v>
      </c>
      <c r="F2840" s="16" t="s">
        <v>3131</v>
      </c>
      <c r="G2840" s="16" t="s">
        <v>3094</v>
      </c>
      <c r="H2840" s="16" t="s">
        <v>3125</v>
      </c>
      <c r="I2840" s="16">
        <v>51.483269999999997</v>
      </c>
      <c r="J2840" s="16">
        <v>-0.18050000000000899</v>
      </c>
      <c r="K2840" s="16">
        <v>2</v>
      </c>
      <c r="L2840" s="18" t="s">
        <v>3132</v>
      </c>
      <c r="M2840" s="18">
        <v>1</v>
      </c>
      <c r="N2840" s="18" t="s">
        <v>4</v>
      </c>
      <c r="O2840" s="18">
        <v>20000</v>
      </c>
      <c r="P2840" s="18">
        <v>20000</v>
      </c>
      <c r="Q2840" s="18">
        <v>20000</v>
      </c>
      <c r="R2840" s="18">
        <v>26947.9999995699</v>
      </c>
      <c r="S2840" s="20">
        <v>1</v>
      </c>
      <c r="T2840" s="21">
        <f t="shared" si="44"/>
        <v>26947.9999995699</v>
      </c>
      <c r="U2840" s="39">
        <f>T2840*Fx!$C$7</f>
        <v>27838.842974762298</v>
      </c>
    </row>
    <row r="2841" spans="1:21">
      <c r="A2841" s="16" t="s">
        <v>4438</v>
      </c>
      <c r="B2841" s="19"/>
      <c r="C2841" s="16" t="s">
        <v>3120</v>
      </c>
      <c r="D2841" s="16" t="s">
        <v>3121</v>
      </c>
      <c r="E2841" s="16" t="s">
        <v>3094</v>
      </c>
      <c r="F2841" s="16" t="s">
        <v>3131</v>
      </c>
      <c r="G2841" s="16" t="s">
        <v>3094</v>
      </c>
      <c r="H2841" s="16" t="s">
        <v>3125</v>
      </c>
      <c r="I2841" s="16">
        <v>51.495028019999999</v>
      </c>
      <c r="J2841" s="16">
        <v>-0.15465204000000901</v>
      </c>
      <c r="K2841" s="16">
        <v>3</v>
      </c>
      <c r="L2841" s="18" t="s">
        <v>3132</v>
      </c>
      <c r="M2841" s="18">
        <v>1</v>
      </c>
      <c r="N2841" s="18" t="s">
        <v>4</v>
      </c>
      <c r="O2841" s="18">
        <v>7992072.4000000004</v>
      </c>
      <c r="P2841" s="18">
        <v>7992072.4000000004</v>
      </c>
      <c r="Q2841" s="18">
        <v>7992072.4000000004</v>
      </c>
      <c r="R2841" s="18">
        <v>10768518.3515881</v>
      </c>
      <c r="S2841" s="20">
        <v>1</v>
      </c>
      <c r="T2841" s="21">
        <f t="shared" si="44"/>
        <v>10768518.3515881</v>
      </c>
      <c r="U2841" s="39">
        <f>T2841*Fx!$C$7</f>
        <v>11124502.429326551</v>
      </c>
    </row>
    <row r="2842" spans="1:21">
      <c r="A2842" s="16" t="s">
        <v>4438</v>
      </c>
      <c r="B2842" s="19"/>
      <c r="C2842" s="16" t="s">
        <v>3120</v>
      </c>
      <c r="D2842" s="16" t="s">
        <v>3121</v>
      </c>
      <c r="E2842" s="16" t="s">
        <v>3094</v>
      </c>
      <c r="F2842" s="16" t="s">
        <v>3143</v>
      </c>
      <c r="G2842" s="16" t="s">
        <v>3094</v>
      </c>
      <c r="H2842" s="16" t="s">
        <v>3125</v>
      </c>
      <c r="I2842" s="16">
        <v>51.535600000000002</v>
      </c>
      <c r="J2842" s="16">
        <v>-6.1500000000009998E-2</v>
      </c>
      <c r="K2842" s="16">
        <v>2</v>
      </c>
      <c r="L2842" s="18" t="s">
        <v>3144</v>
      </c>
      <c r="M2842" s="18">
        <v>1</v>
      </c>
      <c r="N2842" s="18" t="s">
        <v>4</v>
      </c>
      <c r="O2842" s="18">
        <v>5858856</v>
      </c>
      <c r="P2842" s="18">
        <v>5858856</v>
      </c>
      <c r="Q2842" s="18">
        <v>5858856</v>
      </c>
      <c r="R2842" s="18">
        <v>7894222.5742739998</v>
      </c>
      <c r="S2842" s="20">
        <v>1</v>
      </c>
      <c r="T2842" s="21">
        <f t="shared" si="44"/>
        <v>7894222.5742739998</v>
      </c>
      <c r="U2842" s="39">
        <f>T2842*Fx!$C$7</f>
        <v>8155188.6097871903</v>
      </c>
    </row>
    <row r="2843" spans="1:21">
      <c r="A2843" s="16" t="s">
        <v>4438</v>
      </c>
      <c r="B2843" s="19"/>
      <c r="C2843" s="16" t="s">
        <v>3120</v>
      </c>
      <c r="D2843" s="16" t="s">
        <v>3121</v>
      </c>
      <c r="E2843" s="16" t="s">
        <v>3094</v>
      </c>
      <c r="F2843" s="16" t="s">
        <v>3131</v>
      </c>
      <c r="G2843" s="16" t="s">
        <v>3094</v>
      </c>
      <c r="H2843" s="16" t="s">
        <v>3125</v>
      </c>
      <c r="I2843" s="16">
        <v>51.475841010000003</v>
      </c>
      <c r="J2843" s="16">
        <v>-0.18072792000000901</v>
      </c>
      <c r="K2843" s="16">
        <v>3</v>
      </c>
      <c r="L2843" s="18" t="s">
        <v>3132</v>
      </c>
      <c r="M2843" s="18">
        <v>1</v>
      </c>
      <c r="N2843" s="18" t="s">
        <v>4</v>
      </c>
      <c r="O2843" s="18">
        <v>1926187.7660614599</v>
      </c>
      <c r="P2843" s="18">
        <v>1926187.7660614599</v>
      </c>
      <c r="Q2843" s="18">
        <v>1926187.7660614599</v>
      </c>
      <c r="R2843" s="18">
        <v>2595345.39594978</v>
      </c>
      <c r="S2843" s="20">
        <v>1</v>
      </c>
      <c r="T2843" s="21">
        <f t="shared" si="44"/>
        <v>2595345.39594978</v>
      </c>
      <c r="U2843" s="39">
        <f>T2843*Fx!$C$7</f>
        <v>2681141.9379646489</v>
      </c>
    </row>
    <row r="2844" spans="1:21">
      <c r="A2844" s="16" t="s">
        <v>4438</v>
      </c>
      <c r="B2844" s="19"/>
      <c r="C2844" s="16" t="s">
        <v>3120</v>
      </c>
      <c r="D2844" s="16" t="s">
        <v>3121</v>
      </c>
      <c r="E2844" s="16" t="s">
        <v>3166</v>
      </c>
      <c r="F2844" s="16" t="s">
        <v>3167</v>
      </c>
      <c r="G2844" s="16" t="s">
        <v>3168</v>
      </c>
      <c r="H2844" s="16" t="s">
        <v>3125</v>
      </c>
      <c r="I2844" s="16">
        <v>52.199246000000002</v>
      </c>
      <c r="J2844" s="16">
        <v>0.12018700000000999</v>
      </c>
      <c r="K2844" s="16">
        <v>3</v>
      </c>
      <c r="L2844" s="18" t="s">
        <v>3169</v>
      </c>
      <c r="M2844" s="18">
        <v>1</v>
      </c>
      <c r="N2844" s="18" t="s">
        <v>4</v>
      </c>
      <c r="O2844" s="18">
        <v>6000000</v>
      </c>
      <c r="P2844" s="18">
        <v>6000000</v>
      </c>
      <c r="Q2844" s="18">
        <v>6000000</v>
      </c>
      <c r="R2844" s="18">
        <v>8084399.9998709699</v>
      </c>
      <c r="S2844" s="20">
        <v>1</v>
      </c>
      <c r="T2844" s="21">
        <f t="shared" si="44"/>
        <v>8084399.9998709699</v>
      </c>
      <c r="U2844" s="39">
        <f>T2844*Fx!$C$7</f>
        <v>8351652.8924286887</v>
      </c>
    </row>
    <row r="2845" spans="1:21">
      <c r="A2845" s="16" t="s">
        <v>4438</v>
      </c>
      <c r="B2845" s="19"/>
      <c r="C2845" s="16" t="s">
        <v>3120</v>
      </c>
      <c r="D2845" s="16" t="s">
        <v>3121</v>
      </c>
      <c r="E2845" s="16" t="s">
        <v>3701</v>
      </c>
      <c r="F2845" s="16" t="s">
        <v>3243</v>
      </c>
      <c r="G2845" s="16" t="s">
        <v>3147</v>
      </c>
      <c r="H2845" s="16" t="s">
        <v>3125</v>
      </c>
      <c r="I2845" s="16">
        <v>51.314557999999998</v>
      </c>
      <c r="J2845" s="16">
        <v>0.45188400000001</v>
      </c>
      <c r="K2845" s="16">
        <v>3</v>
      </c>
      <c r="L2845" s="18" t="s">
        <v>3245</v>
      </c>
      <c r="M2845" s="18">
        <v>1</v>
      </c>
      <c r="N2845" s="18" t="s">
        <v>4</v>
      </c>
      <c r="O2845" s="18">
        <v>23076.92</v>
      </c>
      <c r="P2845" s="18">
        <v>23076.92</v>
      </c>
      <c r="Q2845" s="18">
        <v>23076.92</v>
      </c>
      <c r="R2845" s="18">
        <v>31093.842007503699</v>
      </c>
      <c r="S2845" s="20">
        <v>1</v>
      </c>
      <c r="T2845" s="21">
        <f t="shared" si="44"/>
        <v>31093.842007503699</v>
      </c>
      <c r="U2845" s="39">
        <f>T2845*Fx!$C$7</f>
        <v>32121.737611057542</v>
      </c>
    </row>
    <row r="2846" spans="1:21">
      <c r="A2846" s="16" t="s">
        <v>4438</v>
      </c>
      <c r="B2846" s="19"/>
      <c r="C2846" s="16" t="s">
        <v>3120</v>
      </c>
      <c r="D2846" s="16" t="s">
        <v>3121</v>
      </c>
      <c r="E2846" s="16" t="s">
        <v>3696</v>
      </c>
      <c r="F2846" s="16" t="s">
        <v>3140</v>
      </c>
      <c r="G2846" s="16" t="s">
        <v>3141</v>
      </c>
      <c r="H2846" s="16" t="s">
        <v>3125</v>
      </c>
      <c r="I2846" s="16">
        <v>51.277059000000001</v>
      </c>
      <c r="J2846" s="16">
        <v>-0.60912600000000905</v>
      </c>
      <c r="K2846" s="16">
        <v>3</v>
      </c>
      <c r="L2846" s="18" t="s">
        <v>3142</v>
      </c>
      <c r="M2846" s="18">
        <v>1</v>
      </c>
      <c r="N2846" s="18" t="s">
        <v>4</v>
      </c>
      <c r="O2846" s="18">
        <v>761613</v>
      </c>
      <c r="P2846" s="18">
        <v>761613</v>
      </c>
      <c r="Q2846" s="18">
        <v>761612.99999999895</v>
      </c>
      <c r="R2846" s="18">
        <v>1026197.3561836201</v>
      </c>
      <c r="S2846" s="20">
        <v>1</v>
      </c>
      <c r="T2846" s="21">
        <f t="shared" si="44"/>
        <v>1026197.3561836201</v>
      </c>
      <c r="U2846" s="39">
        <f>T2846*Fx!$C$7</f>
        <v>1060121.2357268804</v>
      </c>
    </row>
    <row r="2847" spans="1:21">
      <c r="A2847" s="16" t="s">
        <v>4438</v>
      </c>
      <c r="B2847" s="19"/>
      <c r="C2847" s="16" t="s">
        <v>3120</v>
      </c>
      <c r="D2847" s="16" t="s">
        <v>3121</v>
      </c>
      <c r="E2847" s="16" t="s">
        <v>3904</v>
      </c>
      <c r="F2847" s="16" t="s">
        <v>3131</v>
      </c>
      <c r="G2847" s="16" t="s">
        <v>3094</v>
      </c>
      <c r="H2847" s="16" t="s">
        <v>3125</v>
      </c>
      <c r="I2847" s="16">
        <v>51.459780000000002</v>
      </c>
      <c r="J2847" s="16">
        <v>-0.18877000000000899</v>
      </c>
      <c r="K2847" s="16">
        <v>2</v>
      </c>
      <c r="L2847" s="18" t="s">
        <v>3132</v>
      </c>
      <c r="M2847" s="18">
        <v>1</v>
      </c>
      <c r="N2847" s="18" t="s">
        <v>4</v>
      </c>
      <c r="O2847" s="18">
        <v>1740059</v>
      </c>
      <c r="P2847" s="18">
        <v>1740059</v>
      </c>
      <c r="Q2847" s="18">
        <v>1740059</v>
      </c>
      <c r="R2847" s="18">
        <v>2344555.4965625801</v>
      </c>
      <c r="S2847" s="20">
        <v>1</v>
      </c>
      <c r="T2847" s="21">
        <f t="shared" si="44"/>
        <v>2344555.4965625801</v>
      </c>
      <c r="U2847" s="39">
        <f>T2847*Fx!$C$7</f>
        <v>2422061.4633910954</v>
      </c>
    </row>
    <row r="2848" spans="1:21">
      <c r="A2848" s="16" t="s">
        <v>4438</v>
      </c>
      <c r="B2848" s="19"/>
      <c r="C2848" s="16" t="s">
        <v>3120</v>
      </c>
      <c r="D2848" s="16" t="s">
        <v>3121</v>
      </c>
      <c r="E2848" s="16" t="s">
        <v>3094</v>
      </c>
      <c r="F2848" s="16" t="s">
        <v>3129</v>
      </c>
      <c r="G2848" s="16" t="s">
        <v>3094</v>
      </c>
      <c r="H2848" s="16" t="s">
        <v>3125</v>
      </c>
      <c r="I2848" s="16">
        <v>51.510170000000002</v>
      </c>
      <c r="J2848" s="16">
        <v>-0.14338000000001</v>
      </c>
      <c r="K2848" s="16">
        <v>2</v>
      </c>
      <c r="L2848" s="18" t="s">
        <v>3130</v>
      </c>
      <c r="M2848" s="18">
        <v>1</v>
      </c>
      <c r="N2848" s="18" t="s">
        <v>4</v>
      </c>
      <c r="O2848" s="18">
        <v>476500</v>
      </c>
      <c r="P2848" s="18">
        <v>476500</v>
      </c>
      <c r="Q2848" s="18">
        <v>476499.99999999901</v>
      </c>
      <c r="R2848" s="18">
        <v>642036.09998975298</v>
      </c>
      <c r="S2848" s="20">
        <v>1</v>
      </c>
      <c r="T2848" s="21">
        <f t="shared" si="44"/>
        <v>642036.09998975298</v>
      </c>
      <c r="U2848" s="39">
        <f>T2848*Fx!$C$7</f>
        <v>663260.43387371185</v>
      </c>
    </row>
    <row r="2849" spans="1:21">
      <c r="A2849" s="16" t="s">
        <v>4438</v>
      </c>
      <c r="B2849" s="19"/>
      <c r="C2849" s="16" t="s">
        <v>3120</v>
      </c>
      <c r="D2849" s="16" t="s">
        <v>3121</v>
      </c>
      <c r="E2849" s="16" t="s">
        <v>3648</v>
      </c>
      <c r="F2849" s="16" t="s">
        <v>3324</v>
      </c>
      <c r="G2849" s="16" t="s">
        <v>3325</v>
      </c>
      <c r="H2849" s="16" t="s">
        <v>3125</v>
      </c>
      <c r="I2849" s="16">
        <v>51.086067030000002</v>
      </c>
      <c r="J2849" s="16">
        <v>-1.2171679200000101</v>
      </c>
      <c r="K2849" s="16">
        <v>3</v>
      </c>
      <c r="L2849" s="18" t="s">
        <v>3326</v>
      </c>
      <c r="M2849" s="18">
        <v>1</v>
      </c>
      <c r="N2849" s="18" t="s">
        <v>4</v>
      </c>
      <c r="O2849" s="18">
        <v>250000</v>
      </c>
      <c r="P2849" s="18">
        <v>250000</v>
      </c>
      <c r="Q2849" s="18">
        <v>250000</v>
      </c>
      <c r="R2849" s="18">
        <v>336849.99999462301</v>
      </c>
      <c r="S2849" s="20">
        <v>1</v>
      </c>
      <c r="T2849" s="21">
        <f t="shared" si="44"/>
        <v>336849.99999462301</v>
      </c>
      <c r="U2849" s="39">
        <f>T2849*Fx!$C$7</f>
        <v>347985.53718452796</v>
      </c>
    </row>
    <row r="2850" spans="1:21">
      <c r="A2850" s="16" t="s">
        <v>4438</v>
      </c>
      <c r="B2850" s="19"/>
      <c r="C2850" s="16" t="s">
        <v>3120</v>
      </c>
      <c r="D2850" s="16" t="s">
        <v>3121</v>
      </c>
      <c r="E2850" s="16" t="s">
        <v>3094</v>
      </c>
      <c r="F2850" s="16" t="s">
        <v>3253</v>
      </c>
      <c r="G2850" s="16" t="s">
        <v>3094</v>
      </c>
      <c r="H2850" s="16" t="s">
        <v>3125</v>
      </c>
      <c r="I2850" s="16">
        <v>51.539088</v>
      </c>
      <c r="J2850" s="16">
        <v>-8.2111000000009995E-2</v>
      </c>
      <c r="K2850" s="16">
        <v>3</v>
      </c>
      <c r="L2850" s="18" t="s">
        <v>3254</v>
      </c>
      <c r="M2850" s="18">
        <v>1</v>
      </c>
      <c r="N2850" s="18" t="s">
        <v>4</v>
      </c>
      <c r="O2850" s="18">
        <v>807850</v>
      </c>
      <c r="P2850" s="18">
        <v>807850</v>
      </c>
      <c r="Q2850" s="18">
        <v>807850</v>
      </c>
      <c r="R2850" s="18">
        <v>1088497.08998262</v>
      </c>
      <c r="S2850" s="20">
        <v>1</v>
      </c>
      <c r="T2850" s="21">
        <f t="shared" si="44"/>
        <v>1088497.08998262</v>
      </c>
      <c r="U2850" s="39">
        <f>T2850*Fx!$C$7</f>
        <v>1124480.4648580786</v>
      </c>
    </row>
    <row r="2851" spans="1:21">
      <c r="A2851" s="16" t="s">
        <v>4438</v>
      </c>
      <c r="B2851" s="19"/>
      <c r="C2851" s="16" t="s">
        <v>3120</v>
      </c>
      <c r="D2851" s="16" t="s">
        <v>3121</v>
      </c>
      <c r="E2851" s="16" t="s">
        <v>3094</v>
      </c>
      <c r="F2851" s="16" t="s">
        <v>3129</v>
      </c>
      <c r="G2851" s="16" t="s">
        <v>3094</v>
      </c>
      <c r="H2851" s="16" t="s">
        <v>3125</v>
      </c>
      <c r="I2851" s="16">
        <v>51.526310000000002</v>
      </c>
      <c r="J2851" s="16">
        <v>-0.21039000000000899</v>
      </c>
      <c r="K2851" s="16">
        <v>2</v>
      </c>
      <c r="L2851" s="18" t="s">
        <v>3130</v>
      </c>
      <c r="M2851" s="18">
        <v>1</v>
      </c>
      <c r="N2851" s="18" t="s">
        <v>4</v>
      </c>
      <c r="O2851" s="18">
        <v>277000</v>
      </c>
      <c r="P2851" s="18">
        <v>277000</v>
      </c>
      <c r="Q2851" s="18">
        <v>277000</v>
      </c>
      <c r="R2851" s="18">
        <v>373229.79999404302</v>
      </c>
      <c r="S2851" s="20">
        <v>1</v>
      </c>
      <c r="T2851" s="21">
        <f t="shared" si="44"/>
        <v>373229.79999404302</v>
      </c>
      <c r="U2851" s="39">
        <f>T2851*Fx!$C$7</f>
        <v>385567.97520045773</v>
      </c>
    </row>
    <row r="2852" spans="1:21">
      <c r="A2852" s="16" t="s">
        <v>4438</v>
      </c>
      <c r="B2852" s="19"/>
      <c r="C2852" s="16" t="s">
        <v>3120</v>
      </c>
      <c r="D2852" s="16" t="s">
        <v>3121</v>
      </c>
      <c r="E2852" s="16" t="s">
        <v>3094</v>
      </c>
      <c r="F2852" s="16" t="s">
        <v>3131</v>
      </c>
      <c r="G2852" s="16" t="s">
        <v>3094</v>
      </c>
      <c r="H2852" s="16" t="s">
        <v>3125</v>
      </c>
      <c r="I2852" s="16">
        <v>51.466549999999998</v>
      </c>
      <c r="J2852" s="16">
        <v>-0.19623000000000901</v>
      </c>
      <c r="K2852" s="16">
        <v>4</v>
      </c>
      <c r="L2852" s="18" t="s">
        <v>3132</v>
      </c>
      <c r="M2852" s="18">
        <v>1</v>
      </c>
      <c r="N2852" s="18" t="s">
        <v>4</v>
      </c>
      <c r="O2852" s="18">
        <v>30000</v>
      </c>
      <c r="P2852" s="18">
        <v>30000</v>
      </c>
      <c r="Q2852" s="18">
        <v>30000</v>
      </c>
      <c r="R2852" s="18">
        <v>40421.999999354797</v>
      </c>
      <c r="S2852" s="20">
        <v>1</v>
      </c>
      <c r="T2852" s="21">
        <f t="shared" si="44"/>
        <v>40421.999999354797</v>
      </c>
      <c r="U2852" s="39">
        <f>T2852*Fx!$C$7</f>
        <v>41758.264462143386</v>
      </c>
    </row>
    <row r="2853" spans="1:21">
      <c r="A2853" s="16" t="s">
        <v>4438</v>
      </c>
      <c r="B2853" s="19"/>
      <c r="C2853" s="16" t="s">
        <v>3120</v>
      </c>
      <c r="D2853" s="16" t="s">
        <v>3121</v>
      </c>
      <c r="E2853" s="16" t="s">
        <v>3707</v>
      </c>
      <c r="F2853" s="16" t="s">
        <v>3269</v>
      </c>
      <c r="G2853" s="16" t="s">
        <v>3094</v>
      </c>
      <c r="H2853" s="16" t="s">
        <v>3125</v>
      </c>
      <c r="I2853" s="16">
        <v>51.657980000000002</v>
      </c>
      <c r="J2853" s="16">
        <v>-2.5730000000009998E-2</v>
      </c>
      <c r="K2853" s="16">
        <v>2</v>
      </c>
      <c r="L2853" s="18" t="s">
        <v>3270</v>
      </c>
      <c r="M2853" s="18">
        <v>1</v>
      </c>
      <c r="N2853" s="18" t="s">
        <v>4</v>
      </c>
      <c r="O2853" s="18">
        <v>149423.07999999999</v>
      </c>
      <c r="P2853" s="18">
        <v>149423.07999999999</v>
      </c>
      <c r="Q2853" s="18">
        <v>149423.07999999999</v>
      </c>
      <c r="R2853" s="18">
        <v>201332.657988786</v>
      </c>
      <c r="S2853" s="20">
        <v>1</v>
      </c>
      <c r="T2853" s="21">
        <f t="shared" si="44"/>
        <v>201332.657988786</v>
      </c>
      <c r="U2853" s="39">
        <f>T2853*Fx!$C$7</f>
        <v>207988.28304626656</v>
      </c>
    </row>
    <row r="2854" spans="1:21">
      <c r="A2854" s="16" t="s">
        <v>4438</v>
      </c>
      <c r="B2854" s="19"/>
      <c r="C2854" s="16" t="s">
        <v>3120</v>
      </c>
      <c r="D2854" s="16" t="s">
        <v>3121</v>
      </c>
      <c r="E2854" s="16" t="s">
        <v>3202</v>
      </c>
      <c r="F2854" s="16" t="s">
        <v>3203</v>
      </c>
      <c r="G2854" s="16" t="s">
        <v>3155</v>
      </c>
      <c r="H2854" s="16" t="s">
        <v>3125</v>
      </c>
      <c r="I2854" s="16">
        <v>51.754232969999997</v>
      </c>
      <c r="J2854" s="16">
        <v>-1.23637212000001</v>
      </c>
      <c r="K2854" s="16">
        <v>3</v>
      </c>
      <c r="L2854" s="18" t="s">
        <v>3204</v>
      </c>
      <c r="M2854" s="18">
        <v>1</v>
      </c>
      <c r="N2854" s="18" t="s">
        <v>4</v>
      </c>
      <c r="O2854" s="18">
        <v>300000</v>
      </c>
      <c r="P2854" s="18">
        <v>300000</v>
      </c>
      <c r="Q2854" s="18">
        <v>300000</v>
      </c>
      <c r="R2854" s="18">
        <v>404219.99999354797</v>
      </c>
      <c r="S2854" s="20">
        <v>1</v>
      </c>
      <c r="T2854" s="21">
        <f t="shared" si="44"/>
        <v>404219.99999354797</v>
      </c>
      <c r="U2854" s="39">
        <f>T2854*Fx!$C$7</f>
        <v>417582.64462143392</v>
      </c>
    </row>
    <row r="2855" spans="1:21">
      <c r="A2855" s="16" t="s">
        <v>4438</v>
      </c>
      <c r="B2855" s="19"/>
      <c r="C2855" s="16" t="s">
        <v>3120</v>
      </c>
      <c r="D2855" s="16" t="s">
        <v>3121</v>
      </c>
      <c r="E2855" s="16" t="s">
        <v>3094</v>
      </c>
      <c r="F2855" s="16" t="s">
        <v>3129</v>
      </c>
      <c r="G2855" s="16" t="s">
        <v>3094</v>
      </c>
      <c r="H2855" s="16" t="s">
        <v>3125</v>
      </c>
      <c r="I2855" s="16">
        <v>51.51491</v>
      </c>
      <c r="J2855" s="16">
        <v>-0.16487000000000901</v>
      </c>
      <c r="K2855" s="16">
        <v>2</v>
      </c>
      <c r="L2855" s="18" t="s">
        <v>3130</v>
      </c>
      <c r="M2855" s="18">
        <v>1</v>
      </c>
      <c r="N2855" s="18" t="s">
        <v>4</v>
      </c>
      <c r="O2855" s="18">
        <v>250000</v>
      </c>
      <c r="P2855" s="18">
        <v>250000</v>
      </c>
      <c r="Q2855" s="18">
        <v>250000</v>
      </c>
      <c r="R2855" s="18">
        <v>336849.99999462301</v>
      </c>
      <c r="S2855" s="20">
        <v>1</v>
      </c>
      <c r="T2855" s="21">
        <f t="shared" si="44"/>
        <v>336849.99999462301</v>
      </c>
      <c r="U2855" s="39">
        <f>T2855*Fx!$C$7</f>
        <v>347985.53718452796</v>
      </c>
    </row>
    <row r="2856" spans="1:21">
      <c r="A2856" s="16" t="s">
        <v>4438</v>
      </c>
      <c r="B2856" s="19"/>
      <c r="C2856" s="16" t="s">
        <v>3120</v>
      </c>
      <c r="D2856" s="16" t="s">
        <v>3121</v>
      </c>
      <c r="E2856" s="16" t="s">
        <v>3094</v>
      </c>
      <c r="F2856" s="16" t="s">
        <v>3133</v>
      </c>
      <c r="G2856" s="16" t="s">
        <v>3094</v>
      </c>
      <c r="H2856" s="16" t="s">
        <v>3125</v>
      </c>
      <c r="I2856" s="16">
        <v>51.528528999999999</v>
      </c>
      <c r="J2856" s="16">
        <v>-0.24449900000000899</v>
      </c>
      <c r="K2856" s="16">
        <v>3</v>
      </c>
      <c r="L2856" s="18" t="s">
        <v>3134</v>
      </c>
      <c r="M2856" s="18">
        <v>1</v>
      </c>
      <c r="N2856" s="18" t="s">
        <v>4</v>
      </c>
      <c r="O2856" s="18">
        <v>16241060.8587953</v>
      </c>
      <c r="P2856" s="18">
        <v>16241060.8587953</v>
      </c>
      <c r="Q2856" s="18">
        <v>16241060.8587953</v>
      </c>
      <c r="R2856" s="18">
        <v>21883205.4007915</v>
      </c>
      <c r="S2856" s="20">
        <v>1</v>
      </c>
      <c r="T2856" s="21">
        <f t="shared" si="44"/>
        <v>21883205.4007915</v>
      </c>
      <c r="U2856" s="39">
        <f>T2856*Fx!$C$7</f>
        <v>22606617.149577998</v>
      </c>
    </row>
    <row r="2857" spans="1:21">
      <c r="A2857" s="16" t="s">
        <v>4438</v>
      </c>
      <c r="B2857" s="19"/>
      <c r="C2857" s="16" t="s">
        <v>3120</v>
      </c>
      <c r="D2857" s="16" t="s">
        <v>3121</v>
      </c>
      <c r="E2857" s="16" t="s">
        <v>3094</v>
      </c>
      <c r="F2857" s="16" t="s">
        <v>3129</v>
      </c>
      <c r="G2857" s="16" t="s">
        <v>3094</v>
      </c>
      <c r="H2857" s="16" t="s">
        <v>3125</v>
      </c>
      <c r="I2857" s="16">
        <v>51.507637019999997</v>
      </c>
      <c r="J2857" s="16">
        <v>-0.21220200000000999</v>
      </c>
      <c r="K2857" s="16">
        <v>3</v>
      </c>
      <c r="L2857" s="18" t="s">
        <v>3130</v>
      </c>
      <c r="M2857" s="18">
        <v>1</v>
      </c>
      <c r="N2857" s="18" t="s">
        <v>4</v>
      </c>
      <c r="O2857" s="18">
        <v>540920</v>
      </c>
      <c r="P2857" s="18">
        <v>540920</v>
      </c>
      <c r="Q2857" s="18">
        <v>540920</v>
      </c>
      <c r="R2857" s="18">
        <v>728835.60798836697</v>
      </c>
      <c r="S2857" s="20">
        <v>1</v>
      </c>
      <c r="T2857" s="21">
        <f t="shared" si="44"/>
        <v>728835.60798836697</v>
      </c>
      <c r="U2857" s="39">
        <f>T2857*Fx!$C$7</f>
        <v>752929.34709542047</v>
      </c>
    </row>
    <row r="2858" spans="1:21">
      <c r="A2858" s="16" t="s">
        <v>4438</v>
      </c>
      <c r="B2858" s="19"/>
      <c r="C2858" s="16" t="s">
        <v>3120</v>
      </c>
      <c r="D2858" s="16" t="s">
        <v>3121</v>
      </c>
      <c r="E2858" s="16" t="s">
        <v>3852</v>
      </c>
      <c r="F2858" s="16" t="s">
        <v>3497</v>
      </c>
      <c r="G2858" s="16" t="s">
        <v>3508</v>
      </c>
      <c r="H2858" s="16" t="s">
        <v>3125</v>
      </c>
      <c r="I2858" s="16">
        <v>54.053400000000003</v>
      </c>
      <c r="J2858" s="16">
        <v>-2.8051350000000101</v>
      </c>
      <c r="K2858" s="16">
        <v>3</v>
      </c>
      <c r="L2858" s="18" t="s">
        <v>3498</v>
      </c>
      <c r="M2858" s="18">
        <v>1</v>
      </c>
      <c r="N2858" s="18" t="s">
        <v>4</v>
      </c>
      <c r="O2858" s="18">
        <v>1945533.33</v>
      </c>
      <c r="P2858" s="18">
        <v>1945533.33</v>
      </c>
      <c r="Q2858" s="18">
        <v>1945533.33</v>
      </c>
      <c r="R2858" s="18">
        <v>2621411.6088001598</v>
      </c>
      <c r="S2858" s="20">
        <v>1</v>
      </c>
      <c r="T2858" s="21">
        <f t="shared" si="44"/>
        <v>2621411.6088001598</v>
      </c>
      <c r="U2858" s="39">
        <f>T2858*Fx!$C$7</f>
        <v>2708069.8438018183</v>
      </c>
    </row>
    <row r="2859" spans="1:21">
      <c r="A2859" s="16" t="s">
        <v>4438</v>
      </c>
      <c r="B2859" s="19"/>
      <c r="C2859" s="16" t="s">
        <v>3120</v>
      </c>
      <c r="D2859" s="16" t="s">
        <v>3121</v>
      </c>
      <c r="E2859" s="16" t="s">
        <v>3420</v>
      </c>
      <c r="F2859" s="16" t="s">
        <v>3174</v>
      </c>
      <c r="G2859" s="16" t="s">
        <v>3094</v>
      </c>
      <c r="H2859" s="16" t="s">
        <v>3125</v>
      </c>
      <c r="I2859" s="16">
        <v>51.474701969999998</v>
      </c>
      <c r="J2859" s="16">
        <v>-0.29150712000001</v>
      </c>
      <c r="K2859" s="16">
        <v>3</v>
      </c>
      <c r="L2859" s="18" t="s">
        <v>3175</v>
      </c>
      <c r="M2859" s="18">
        <v>1</v>
      </c>
      <c r="N2859" s="18" t="s">
        <v>4</v>
      </c>
      <c r="O2859" s="18">
        <v>1800000</v>
      </c>
      <c r="P2859" s="18">
        <v>1800000</v>
      </c>
      <c r="Q2859" s="18">
        <v>1800000</v>
      </c>
      <c r="R2859" s="18">
        <v>2425319.99996129</v>
      </c>
      <c r="S2859" s="20">
        <v>1</v>
      </c>
      <c r="T2859" s="21">
        <f t="shared" si="44"/>
        <v>2425319.99996129</v>
      </c>
      <c r="U2859" s="39">
        <f>T2859*Fx!$C$7</f>
        <v>2505495.8677286059</v>
      </c>
    </row>
    <row r="2860" spans="1:21">
      <c r="A2860" s="16" t="s">
        <v>4438</v>
      </c>
      <c r="B2860" s="19"/>
      <c r="C2860" s="16" t="s">
        <v>3120</v>
      </c>
      <c r="D2860" s="16" t="s">
        <v>3121</v>
      </c>
      <c r="E2860" s="16" t="s">
        <v>3502</v>
      </c>
      <c r="F2860" s="16" t="s">
        <v>2395</v>
      </c>
      <c r="G2860" s="16" t="s">
        <v>3502</v>
      </c>
      <c r="H2860" s="16" t="s">
        <v>3125</v>
      </c>
      <c r="I2860" s="16">
        <v>52.480578999999999</v>
      </c>
      <c r="J2860" s="16">
        <v>-1.9031880000000101</v>
      </c>
      <c r="K2860" s="16">
        <v>3</v>
      </c>
      <c r="L2860" s="18" t="s">
        <v>3503</v>
      </c>
      <c r="M2860" s="18">
        <v>1</v>
      </c>
      <c r="N2860" s="18" t="s">
        <v>4</v>
      </c>
      <c r="O2860" s="18">
        <v>1</v>
      </c>
      <c r="P2860" s="18">
        <v>1</v>
      </c>
      <c r="Q2860" s="18">
        <v>1</v>
      </c>
      <c r="R2860" s="18">
        <v>1.34739999997849</v>
      </c>
      <c r="S2860" s="20">
        <v>1</v>
      </c>
      <c r="T2860" s="21">
        <f t="shared" si="44"/>
        <v>1.34739999997849</v>
      </c>
      <c r="U2860" s="39">
        <f>T2860*Fx!$C$7</f>
        <v>1.3919421487381096</v>
      </c>
    </row>
    <row r="2861" spans="1:21">
      <c r="A2861" s="16" t="s">
        <v>4438</v>
      </c>
      <c r="B2861" s="19"/>
      <c r="C2861" s="16" t="s">
        <v>3120</v>
      </c>
      <c r="D2861" s="16" t="s">
        <v>3121</v>
      </c>
      <c r="E2861" s="16" t="s">
        <v>3094</v>
      </c>
      <c r="F2861" s="16" t="s">
        <v>3253</v>
      </c>
      <c r="G2861" s="16" t="s">
        <v>3094</v>
      </c>
      <c r="H2861" s="16" t="s">
        <v>3125</v>
      </c>
      <c r="I2861" s="16">
        <v>51.539169999999999</v>
      </c>
      <c r="J2861" s="16">
        <v>-0.10168000000001</v>
      </c>
      <c r="K2861" s="16">
        <v>2</v>
      </c>
      <c r="L2861" s="18" t="s">
        <v>3254</v>
      </c>
      <c r="M2861" s="18">
        <v>1</v>
      </c>
      <c r="N2861" s="18" t="s">
        <v>4</v>
      </c>
      <c r="O2861" s="18">
        <v>300000</v>
      </c>
      <c r="P2861" s="18">
        <v>300000</v>
      </c>
      <c r="Q2861" s="18">
        <v>300000</v>
      </c>
      <c r="R2861" s="18">
        <v>404219.99999354797</v>
      </c>
      <c r="S2861" s="20">
        <v>1</v>
      </c>
      <c r="T2861" s="21">
        <f t="shared" si="44"/>
        <v>404219.99999354797</v>
      </c>
      <c r="U2861" s="39">
        <f>T2861*Fx!$C$7</f>
        <v>417582.64462143392</v>
      </c>
    </row>
    <row r="2862" spans="1:21">
      <c r="A2862" s="16" t="s">
        <v>4438</v>
      </c>
      <c r="B2862" s="19"/>
      <c r="C2862" s="16" t="s">
        <v>3120</v>
      </c>
      <c r="D2862" s="16" t="s">
        <v>3121</v>
      </c>
      <c r="E2862" s="16" t="s">
        <v>3916</v>
      </c>
      <c r="F2862" s="16" t="s">
        <v>3146</v>
      </c>
      <c r="G2862" s="16" t="s">
        <v>3141</v>
      </c>
      <c r="H2862" s="16" t="s">
        <v>3125</v>
      </c>
      <c r="I2862" s="16">
        <v>51.260704019999999</v>
      </c>
      <c r="J2862" s="16">
        <v>4.872204000001E-2</v>
      </c>
      <c r="K2862" s="16">
        <v>3</v>
      </c>
      <c r="L2862" s="18" t="s">
        <v>3148</v>
      </c>
      <c r="M2862" s="18">
        <v>1</v>
      </c>
      <c r="N2862" s="18" t="s">
        <v>4</v>
      </c>
      <c r="O2862" s="18">
        <v>62550</v>
      </c>
      <c r="P2862" s="18">
        <v>62550</v>
      </c>
      <c r="Q2862" s="18">
        <v>62550</v>
      </c>
      <c r="R2862" s="18">
        <v>84279.869998654904</v>
      </c>
      <c r="S2862" s="20">
        <v>1</v>
      </c>
      <c r="T2862" s="21">
        <f t="shared" si="44"/>
        <v>84279.869998654904</v>
      </c>
      <c r="U2862" s="39">
        <f>T2862*Fx!$C$7</f>
        <v>87065.981403569123</v>
      </c>
    </row>
    <row r="2863" spans="1:21">
      <c r="A2863" s="16" t="s">
        <v>4438</v>
      </c>
      <c r="B2863" s="19"/>
      <c r="C2863" s="16" t="s">
        <v>3120</v>
      </c>
      <c r="D2863" s="16" t="s">
        <v>3121</v>
      </c>
      <c r="E2863" s="16" t="s">
        <v>3582</v>
      </c>
      <c r="F2863" s="16" t="s">
        <v>3099</v>
      </c>
      <c r="G2863" s="16" t="s">
        <v>3230</v>
      </c>
      <c r="H2863" s="16" t="s">
        <v>3125</v>
      </c>
      <c r="I2863" s="16">
        <v>52.054034039999998</v>
      </c>
      <c r="J2863" s="16">
        <v>-3.1385880000009997E-2</v>
      </c>
      <c r="K2863" s="16">
        <v>3</v>
      </c>
      <c r="L2863" s="18" t="s">
        <v>3231</v>
      </c>
      <c r="M2863" s="18">
        <v>1</v>
      </c>
      <c r="N2863" s="18" t="s">
        <v>4</v>
      </c>
      <c r="O2863" s="18">
        <v>8119692</v>
      </c>
      <c r="P2863" s="18">
        <v>8119692</v>
      </c>
      <c r="Q2863" s="18">
        <v>8119692</v>
      </c>
      <c r="R2863" s="18">
        <v>10940473.000625299</v>
      </c>
      <c r="S2863" s="20">
        <v>1</v>
      </c>
      <c r="T2863" s="21">
        <f t="shared" si="44"/>
        <v>10940473.000625299</v>
      </c>
      <c r="U2863" s="39">
        <f>T2863*Fx!$C$7</f>
        <v>11302141.529571591</v>
      </c>
    </row>
    <row r="2864" spans="1:21">
      <c r="A2864" s="16" t="s">
        <v>4438</v>
      </c>
      <c r="B2864" s="19"/>
      <c r="C2864" s="16" t="s">
        <v>3120</v>
      </c>
      <c r="D2864" s="16" t="s">
        <v>3121</v>
      </c>
      <c r="E2864" s="16" t="s">
        <v>3094</v>
      </c>
      <c r="F2864" s="16" t="s">
        <v>2397</v>
      </c>
      <c r="G2864" s="16" t="s">
        <v>3094</v>
      </c>
      <c r="H2864" s="16" t="s">
        <v>3125</v>
      </c>
      <c r="I2864" s="16">
        <v>51.480514110000001</v>
      </c>
      <c r="J2864" s="16">
        <v>-2.218078000001E-2</v>
      </c>
      <c r="K2864" s="16">
        <v>5</v>
      </c>
      <c r="L2864" s="18" t="s">
        <v>3149</v>
      </c>
      <c r="M2864" s="18">
        <v>1</v>
      </c>
      <c r="N2864" s="18" t="s">
        <v>4</v>
      </c>
      <c r="O2864" s="18">
        <v>100000</v>
      </c>
      <c r="P2864" s="18">
        <v>100000</v>
      </c>
      <c r="Q2864" s="18">
        <v>99999.999999999898</v>
      </c>
      <c r="R2864" s="18">
        <v>134739.99999784899</v>
      </c>
      <c r="S2864" s="20">
        <v>1</v>
      </c>
      <c r="T2864" s="21">
        <f t="shared" si="44"/>
        <v>134739.99999784899</v>
      </c>
      <c r="U2864" s="39">
        <f>T2864*Fx!$C$7</f>
        <v>139194.21487381097</v>
      </c>
    </row>
    <row r="2865" spans="1:21">
      <c r="A2865" s="16" t="s">
        <v>4438</v>
      </c>
      <c r="B2865" s="19"/>
      <c r="C2865" s="16" t="s">
        <v>3120</v>
      </c>
      <c r="D2865" s="16" t="s">
        <v>3121</v>
      </c>
      <c r="E2865" s="16" t="s">
        <v>3094</v>
      </c>
      <c r="F2865" s="16" t="s">
        <v>3129</v>
      </c>
      <c r="G2865" s="16" t="s">
        <v>3094</v>
      </c>
      <c r="H2865" s="16" t="s">
        <v>3125</v>
      </c>
      <c r="I2865" s="16">
        <v>51.514386029999997</v>
      </c>
      <c r="J2865" s="16">
        <v>-0.14574492000000999</v>
      </c>
      <c r="K2865" s="16">
        <v>3</v>
      </c>
      <c r="L2865" s="18" t="s">
        <v>3130</v>
      </c>
      <c r="M2865" s="18">
        <v>1</v>
      </c>
      <c r="N2865" s="18" t="s">
        <v>4</v>
      </c>
      <c r="O2865" s="18">
        <v>1221250</v>
      </c>
      <c r="P2865" s="18">
        <v>1221250</v>
      </c>
      <c r="Q2865" s="18">
        <v>1221250</v>
      </c>
      <c r="R2865" s="18">
        <v>1645512.24997373</v>
      </c>
      <c r="S2865" s="20">
        <v>1</v>
      </c>
      <c r="T2865" s="21">
        <f t="shared" si="44"/>
        <v>1645512.24997373</v>
      </c>
      <c r="U2865" s="39">
        <f>T2865*Fx!$C$7</f>
        <v>1699909.3491464155</v>
      </c>
    </row>
    <row r="2866" spans="1:21">
      <c r="A2866" s="16" t="s">
        <v>4438</v>
      </c>
      <c r="B2866" s="19"/>
      <c r="C2866" s="16" t="s">
        <v>3120</v>
      </c>
      <c r="D2866" s="16" t="s">
        <v>3121</v>
      </c>
      <c r="E2866" s="16" t="s">
        <v>3094</v>
      </c>
      <c r="F2866" s="16" t="s">
        <v>2397</v>
      </c>
      <c r="G2866" s="16" t="s">
        <v>3094</v>
      </c>
      <c r="H2866" s="16" t="s">
        <v>3125</v>
      </c>
      <c r="I2866" s="16">
        <v>51.488936010000003</v>
      </c>
      <c r="J2866" s="16">
        <v>-0.12210012000001</v>
      </c>
      <c r="K2866" s="16">
        <v>3</v>
      </c>
      <c r="L2866" s="18" t="s">
        <v>3149</v>
      </c>
      <c r="M2866" s="18">
        <v>1</v>
      </c>
      <c r="N2866" s="18" t="s">
        <v>4</v>
      </c>
      <c r="O2866" s="18">
        <v>213229.45502790401</v>
      </c>
      <c r="P2866" s="18">
        <v>213229.45502790401</v>
      </c>
      <c r="Q2866" s="18">
        <v>213229.45502790401</v>
      </c>
      <c r="R2866" s="18">
        <v>287305.36770001199</v>
      </c>
      <c r="S2866" s="20">
        <v>1</v>
      </c>
      <c r="T2866" s="21">
        <f t="shared" si="44"/>
        <v>287305.36770001199</v>
      </c>
      <c r="U2866" s="39">
        <f>T2866*Fx!$C$7</f>
        <v>296803.06580579752</v>
      </c>
    </row>
    <row r="2867" spans="1:21">
      <c r="A2867" s="16" t="s">
        <v>4438</v>
      </c>
      <c r="B2867" s="19"/>
      <c r="C2867" s="16" t="s">
        <v>3120</v>
      </c>
      <c r="D2867" s="16" t="s">
        <v>3121</v>
      </c>
      <c r="E2867" s="16" t="s">
        <v>3094</v>
      </c>
      <c r="F2867" s="16" t="s">
        <v>3131</v>
      </c>
      <c r="G2867" s="16" t="s">
        <v>3094</v>
      </c>
      <c r="H2867" s="16" t="s">
        <v>3125</v>
      </c>
      <c r="I2867" s="16">
        <v>51.489510000000003</v>
      </c>
      <c r="J2867" s="16">
        <v>-0.13020000000001</v>
      </c>
      <c r="K2867" s="16">
        <v>2</v>
      </c>
      <c r="L2867" s="18" t="s">
        <v>3132</v>
      </c>
      <c r="M2867" s="18">
        <v>1</v>
      </c>
      <c r="N2867" s="18" t="s">
        <v>4</v>
      </c>
      <c r="O2867" s="18">
        <v>993910</v>
      </c>
      <c r="P2867" s="18">
        <v>993910</v>
      </c>
      <c r="Q2867" s="18">
        <v>993910</v>
      </c>
      <c r="R2867" s="18">
        <v>1339194.3339786199</v>
      </c>
      <c r="S2867" s="20">
        <v>1</v>
      </c>
      <c r="T2867" s="21">
        <f t="shared" si="44"/>
        <v>1339194.3339786199</v>
      </c>
      <c r="U2867" s="39">
        <f>T2867*Fx!$C$7</f>
        <v>1383465.2210522934</v>
      </c>
    </row>
    <row r="2868" spans="1:21">
      <c r="A2868" s="16" t="s">
        <v>4438</v>
      </c>
      <c r="B2868" s="19"/>
      <c r="C2868" s="16" t="s">
        <v>3120</v>
      </c>
      <c r="D2868" s="16" t="s">
        <v>3121</v>
      </c>
      <c r="E2868" s="16" t="s">
        <v>3094</v>
      </c>
      <c r="F2868" s="16" t="s">
        <v>2397</v>
      </c>
      <c r="G2868" s="16" t="s">
        <v>3094</v>
      </c>
      <c r="H2868" s="16" t="s">
        <v>3125</v>
      </c>
      <c r="I2868" s="16">
        <v>51.488936010000003</v>
      </c>
      <c r="J2868" s="16">
        <v>-0.12210012000001</v>
      </c>
      <c r="K2868" s="16">
        <v>3</v>
      </c>
      <c r="L2868" s="18" t="s">
        <v>3149</v>
      </c>
      <c r="M2868" s="18">
        <v>1</v>
      </c>
      <c r="N2868" s="18" t="s">
        <v>4</v>
      </c>
      <c r="O2868" s="18">
        <v>678125</v>
      </c>
      <c r="P2868" s="18">
        <v>678125</v>
      </c>
      <c r="Q2868" s="18">
        <v>678125</v>
      </c>
      <c r="R2868" s="18">
        <v>913705.624985417</v>
      </c>
      <c r="S2868" s="20">
        <v>1</v>
      </c>
      <c r="T2868" s="21">
        <f t="shared" si="44"/>
        <v>913705.624985417</v>
      </c>
      <c r="U2868" s="39">
        <f>T2868*Fx!$C$7</f>
        <v>943910.76961303421</v>
      </c>
    </row>
    <row r="2869" spans="1:21">
      <c r="A2869" s="16" t="s">
        <v>4438</v>
      </c>
      <c r="B2869" s="19"/>
      <c r="C2869" s="16" t="s">
        <v>3120</v>
      </c>
      <c r="D2869" s="16" t="s">
        <v>3121</v>
      </c>
      <c r="E2869" s="16" t="s">
        <v>3094</v>
      </c>
      <c r="F2869" s="16" t="s">
        <v>3277</v>
      </c>
      <c r="G2869" s="16" t="s">
        <v>3094</v>
      </c>
      <c r="H2869" s="16" t="s">
        <v>3125</v>
      </c>
      <c r="I2869" s="16">
        <v>51.512050000000002</v>
      </c>
      <c r="J2869" s="16">
        <v>-9.0820000000010004E-2</v>
      </c>
      <c r="K2869" s="16">
        <v>2</v>
      </c>
      <c r="L2869" s="18" t="s">
        <v>3278</v>
      </c>
      <c r="M2869" s="18">
        <v>1</v>
      </c>
      <c r="N2869" s="18" t="s">
        <v>4</v>
      </c>
      <c r="O2869" s="18">
        <v>250000</v>
      </c>
      <c r="P2869" s="18">
        <v>250000</v>
      </c>
      <c r="Q2869" s="18">
        <v>250000</v>
      </c>
      <c r="R2869" s="18">
        <v>336849.99999462301</v>
      </c>
      <c r="S2869" s="20">
        <v>1</v>
      </c>
      <c r="T2869" s="21">
        <f t="shared" si="44"/>
        <v>336849.99999462301</v>
      </c>
      <c r="U2869" s="39">
        <f>T2869*Fx!$C$7</f>
        <v>347985.53718452796</v>
      </c>
    </row>
    <row r="2870" spans="1:21">
      <c r="A2870" s="16" t="s">
        <v>4438</v>
      </c>
      <c r="B2870" s="19"/>
      <c r="C2870" s="16" t="s">
        <v>3120</v>
      </c>
      <c r="D2870" s="16" t="s">
        <v>3121</v>
      </c>
      <c r="E2870" s="16" t="s">
        <v>3892</v>
      </c>
      <c r="F2870" s="16" t="s">
        <v>3549</v>
      </c>
      <c r="G2870" s="16" t="s">
        <v>3892</v>
      </c>
      <c r="H2870" s="16" t="s">
        <v>3125</v>
      </c>
      <c r="I2870" s="16">
        <v>53.386004970000002</v>
      </c>
      <c r="J2870" s="16">
        <v>-2.5809541200000101</v>
      </c>
      <c r="K2870" s="16">
        <v>3</v>
      </c>
      <c r="L2870" s="18" t="s">
        <v>3550</v>
      </c>
      <c r="M2870" s="18">
        <v>1</v>
      </c>
      <c r="N2870" s="18" t="s">
        <v>4</v>
      </c>
      <c r="O2870" s="18">
        <v>1984457.14</v>
      </c>
      <c r="P2870" s="18">
        <v>1984457.14</v>
      </c>
      <c r="Q2870" s="18">
        <v>1984457.14</v>
      </c>
      <c r="R2870" s="18">
        <v>2673857.5503933202</v>
      </c>
      <c r="S2870" s="20">
        <v>1</v>
      </c>
      <c r="T2870" s="21">
        <f t="shared" si="44"/>
        <v>2673857.5503933202</v>
      </c>
      <c r="U2870" s="39">
        <f>T2870*Fx!$C$7</f>
        <v>2762249.5355302896</v>
      </c>
    </row>
    <row r="2871" spans="1:21">
      <c r="A2871" s="16" t="s">
        <v>4438</v>
      </c>
      <c r="B2871" s="19"/>
      <c r="C2871" s="16" t="s">
        <v>3120</v>
      </c>
      <c r="D2871" s="16" t="s">
        <v>3121</v>
      </c>
      <c r="E2871" s="16" t="s">
        <v>3911</v>
      </c>
      <c r="F2871" s="16" t="s">
        <v>3907</v>
      </c>
      <c r="G2871" s="16" t="s">
        <v>4435</v>
      </c>
      <c r="H2871" s="16" t="s">
        <v>3911</v>
      </c>
      <c r="I2871" s="16">
        <v>54.317818039999999</v>
      </c>
      <c r="J2871" s="16">
        <v>-4.3893186799999997</v>
      </c>
      <c r="K2871" s="16">
        <v>5</v>
      </c>
      <c r="L2871" s="18" t="s">
        <v>3909</v>
      </c>
      <c r="M2871" s="18">
        <v>1</v>
      </c>
      <c r="N2871" s="18" t="s">
        <v>4</v>
      </c>
      <c r="O2871" s="18">
        <v>1500000</v>
      </c>
      <c r="P2871" s="18">
        <v>1500000</v>
      </c>
      <c r="Q2871" s="18">
        <v>1500000</v>
      </c>
      <c r="R2871" s="18">
        <v>2021099.9999677399</v>
      </c>
      <c r="S2871" s="20">
        <v>1</v>
      </c>
      <c r="T2871" s="21">
        <f t="shared" si="44"/>
        <v>2021099.9999677399</v>
      </c>
      <c r="U2871" s="39">
        <f>T2871*Fx!$C$7</f>
        <v>2087913.2231071696</v>
      </c>
    </row>
    <row r="2872" spans="1:21">
      <c r="A2872" s="16" t="s">
        <v>4438</v>
      </c>
      <c r="B2872" s="19"/>
      <c r="C2872" s="16" t="s">
        <v>3120</v>
      </c>
      <c r="D2872" s="16" t="s">
        <v>3121</v>
      </c>
      <c r="E2872" s="16" t="s">
        <v>3094</v>
      </c>
      <c r="F2872" s="16" t="s">
        <v>3129</v>
      </c>
      <c r="G2872" s="16" t="s">
        <v>3094</v>
      </c>
      <c r="H2872" s="16" t="s">
        <v>3125</v>
      </c>
      <c r="I2872" s="16">
        <v>51.518470000000001</v>
      </c>
      <c r="J2872" s="16">
        <v>-0.13412000000000901</v>
      </c>
      <c r="K2872" s="16">
        <v>2</v>
      </c>
      <c r="L2872" s="18" t="s">
        <v>3130</v>
      </c>
      <c r="M2872" s="18">
        <v>1</v>
      </c>
      <c r="N2872" s="18" t="s">
        <v>4</v>
      </c>
      <c r="O2872" s="18">
        <v>165000</v>
      </c>
      <c r="P2872" s="18">
        <v>165000</v>
      </c>
      <c r="Q2872" s="18">
        <v>165000</v>
      </c>
      <c r="R2872" s="18">
        <v>222320.99999645099</v>
      </c>
      <c r="S2872" s="20">
        <v>1</v>
      </c>
      <c r="T2872" s="21">
        <f t="shared" si="44"/>
        <v>222320.99999645099</v>
      </c>
      <c r="U2872" s="39">
        <f>T2872*Fx!$C$7</f>
        <v>229670.45454178823</v>
      </c>
    </row>
    <row r="2873" spans="1:21">
      <c r="A2873" s="16" t="s">
        <v>4438</v>
      </c>
      <c r="B2873" s="19"/>
      <c r="C2873" s="16" t="s">
        <v>3120</v>
      </c>
      <c r="D2873" s="16" t="s">
        <v>3121</v>
      </c>
      <c r="E2873" s="16" t="s">
        <v>3263</v>
      </c>
      <c r="F2873" s="16" t="s">
        <v>3123</v>
      </c>
      <c r="G2873" s="16" t="s">
        <v>3124</v>
      </c>
      <c r="H2873" s="16" t="s">
        <v>3125</v>
      </c>
      <c r="I2873" s="16">
        <v>51.930422999999998</v>
      </c>
      <c r="J2873" s="16">
        <v>-1.7224510000000099</v>
      </c>
      <c r="K2873" s="16">
        <v>3</v>
      </c>
      <c r="L2873" s="18" t="s">
        <v>3126</v>
      </c>
      <c r="M2873" s="18">
        <v>1</v>
      </c>
      <c r="N2873" s="18" t="s">
        <v>4</v>
      </c>
      <c r="O2873" s="18">
        <v>210778</v>
      </c>
      <c r="P2873" s="18">
        <v>210778</v>
      </c>
      <c r="Q2873" s="18">
        <v>210778</v>
      </c>
      <c r="R2873" s="18">
        <v>284002.27719546697</v>
      </c>
      <c r="S2873" s="20">
        <v>1</v>
      </c>
      <c r="T2873" s="21">
        <f t="shared" si="44"/>
        <v>284002.27719546697</v>
      </c>
      <c r="U2873" s="39">
        <f>T2873*Fx!$C$7</f>
        <v>293390.78222672211</v>
      </c>
    </row>
    <row r="2874" spans="1:21">
      <c r="A2874" s="16" t="s">
        <v>4438</v>
      </c>
      <c r="B2874" s="19"/>
      <c r="C2874" s="16" t="s">
        <v>3120</v>
      </c>
      <c r="D2874" s="16" t="s">
        <v>3121</v>
      </c>
      <c r="E2874" s="16" t="s">
        <v>3723</v>
      </c>
      <c r="F2874" s="16" t="s">
        <v>3203</v>
      </c>
      <c r="G2874" s="16" t="s">
        <v>3155</v>
      </c>
      <c r="H2874" s="16" t="s">
        <v>3125</v>
      </c>
      <c r="I2874" s="16">
        <v>51.933833999999997</v>
      </c>
      <c r="J2874" s="16">
        <v>-1.2594218400000099</v>
      </c>
      <c r="K2874" s="16">
        <v>3</v>
      </c>
      <c r="L2874" s="18" t="s">
        <v>3204</v>
      </c>
      <c r="M2874" s="18">
        <v>1</v>
      </c>
      <c r="N2874" s="18" t="s">
        <v>4</v>
      </c>
      <c r="O2874" s="18">
        <v>1500000</v>
      </c>
      <c r="P2874" s="18">
        <v>1500000</v>
      </c>
      <c r="Q2874" s="18">
        <v>1500000</v>
      </c>
      <c r="R2874" s="18">
        <v>2021099.9999677399</v>
      </c>
      <c r="S2874" s="20">
        <v>1</v>
      </c>
      <c r="T2874" s="21">
        <f t="shared" si="44"/>
        <v>2021099.9999677399</v>
      </c>
      <c r="U2874" s="39">
        <f>T2874*Fx!$C$7</f>
        <v>2087913.2231071696</v>
      </c>
    </row>
    <row r="2875" spans="1:21">
      <c r="A2875" s="16" t="s">
        <v>4438</v>
      </c>
      <c r="B2875" s="19"/>
      <c r="C2875" s="16" t="s">
        <v>3120</v>
      </c>
      <c r="D2875" s="16" t="s">
        <v>3121</v>
      </c>
      <c r="E2875" s="16" t="s">
        <v>3094</v>
      </c>
      <c r="F2875" s="16" t="s">
        <v>3131</v>
      </c>
      <c r="G2875" s="16" t="s">
        <v>3094</v>
      </c>
      <c r="H2875" s="16" t="s">
        <v>3125</v>
      </c>
      <c r="I2875" s="16">
        <v>51.488549999999996</v>
      </c>
      <c r="J2875" s="16">
        <v>-0.17537000000000999</v>
      </c>
      <c r="K2875" s="16">
        <v>2</v>
      </c>
      <c r="L2875" s="18" t="s">
        <v>3132</v>
      </c>
      <c r="M2875" s="18">
        <v>1</v>
      </c>
      <c r="N2875" s="18" t="s">
        <v>4</v>
      </c>
      <c r="O2875" s="18">
        <v>10236165.6</v>
      </c>
      <c r="P2875" s="18">
        <v>10236165.6</v>
      </c>
      <c r="Q2875" s="18">
        <v>10236165.6</v>
      </c>
      <c r="R2875" s="18">
        <v>13792209.529219801</v>
      </c>
      <c r="S2875" s="20">
        <v>1</v>
      </c>
      <c r="T2875" s="21">
        <f t="shared" si="44"/>
        <v>13792209.529219801</v>
      </c>
      <c r="U2875" s="39">
        <f>T2875*Fx!$C$7</f>
        <v>14248150.340103101</v>
      </c>
    </row>
    <row r="2876" spans="1:21">
      <c r="A2876" s="16" t="s">
        <v>4438</v>
      </c>
      <c r="B2876" s="19"/>
      <c r="C2876" s="16" t="s">
        <v>3120</v>
      </c>
      <c r="D2876" s="16" t="s">
        <v>3121</v>
      </c>
      <c r="E2876" s="16" t="s">
        <v>3094</v>
      </c>
      <c r="F2876" s="16" t="s">
        <v>3129</v>
      </c>
      <c r="G2876" s="16" t="s">
        <v>3094</v>
      </c>
      <c r="H2876" s="16" t="s">
        <v>3125</v>
      </c>
      <c r="I2876" s="16">
        <v>51.509219999999999</v>
      </c>
      <c r="J2876" s="16">
        <v>-0.14356000000000901</v>
      </c>
      <c r="K2876" s="16">
        <v>2</v>
      </c>
      <c r="L2876" s="18" t="s">
        <v>3130</v>
      </c>
      <c r="M2876" s="18">
        <v>1</v>
      </c>
      <c r="N2876" s="18" t="s">
        <v>4</v>
      </c>
      <c r="O2876" s="18">
        <v>1575000</v>
      </c>
      <c r="P2876" s="18">
        <v>1575000</v>
      </c>
      <c r="Q2876" s="18">
        <v>1575000</v>
      </c>
      <c r="R2876" s="18">
        <v>2122154.9999661301</v>
      </c>
      <c r="S2876" s="20">
        <v>1</v>
      </c>
      <c r="T2876" s="21">
        <f t="shared" si="44"/>
        <v>2122154.9999661301</v>
      </c>
      <c r="U2876" s="39">
        <f>T2876*Fx!$C$7</f>
        <v>2192308.8842625315</v>
      </c>
    </row>
    <row r="2877" spans="1:21">
      <c r="A2877" s="16" t="s">
        <v>4438</v>
      </c>
      <c r="B2877" s="19"/>
      <c r="C2877" s="16" t="s">
        <v>3120</v>
      </c>
      <c r="D2877" s="16" t="s">
        <v>3121</v>
      </c>
      <c r="E2877" s="16" t="s">
        <v>3094</v>
      </c>
      <c r="F2877" s="16" t="s">
        <v>2397</v>
      </c>
      <c r="G2877" s="16" t="s">
        <v>3094</v>
      </c>
      <c r="H2877" s="16" t="s">
        <v>3125</v>
      </c>
      <c r="I2877" s="16">
        <v>51.493740000000003</v>
      </c>
      <c r="J2877" s="16">
        <v>-0.11054000000001001</v>
      </c>
      <c r="K2877" s="16">
        <v>2</v>
      </c>
      <c r="L2877" s="18" t="s">
        <v>3149</v>
      </c>
      <c r="M2877" s="18">
        <v>1</v>
      </c>
      <c r="N2877" s="18" t="s">
        <v>4</v>
      </c>
      <c r="O2877" s="18">
        <v>3372390</v>
      </c>
      <c r="P2877" s="18">
        <v>3372390</v>
      </c>
      <c r="Q2877" s="18">
        <v>3372390</v>
      </c>
      <c r="R2877" s="18">
        <v>4543958.2859274698</v>
      </c>
      <c r="S2877" s="20">
        <v>1</v>
      </c>
      <c r="T2877" s="21">
        <f t="shared" si="44"/>
        <v>4543958.2859274698</v>
      </c>
      <c r="U2877" s="39">
        <f>T2877*Fx!$C$7</f>
        <v>4694171.782982924</v>
      </c>
    </row>
    <row r="2878" spans="1:21">
      <c r="A2878" s="16" t="s">
        <v>4438</v>
      </c>
      <c r="B2878" s="19"/>
      <c r="C2878" s="16" t="s">
        <v>3120</v>
      </c>
      <c r="D2878" s="16" t="s">
        <v>3121</v>
      </c>
      <c r="E2878" s="16" t="s">
        <v>3895</v>
      </c>
      <c r="F2878" s="16" t="s">
        <v>3123</v>
      </c>
      <c r="G2878" s="16" t="s">
        <v>3124</v>
      </c>
      <c r="H2878" s="16" t="s">
        <v>3125</v>
      </c>
      <c r="I2878" s="16">
        <v>51.704338</v>
      </c>
      <c r="J2878" s="16">
        <v>-2.3498320000000099</v>
      </c>
      <c r="K2878" s="16">
        <v>3</v>
      </c>
      <c r="L2878" s="18" t="s">
        <v>3126</v>
      </c>
      <c r="M2878" s="18">
        <v>1</v>
      </c>
      <c r="N2878" s="18" t="s">
        <v>4</v>
      </c>
      <c r="O2878" s="18">
        <v>1500000</v>
      </c>
      <c r="P2878" s="18">
        <v>1500000</v>
      </c>
      <c r="Q2878" s="18">
        <v>1500000</v>
      </c>
      <c r="R2878" s="18">
        <v>2021099.9999677399</v>
      </c>
      <c r="S2878" s="20">
        <v>1</v>
      </c>
      <c r="T2878" s="21">
        <f t="shared" si="44"/>
        <v>2021099.9999677399</v>
      </c>
      <c r="U2878" s="39">
        <f>T2878*Fx!$C$7</f>
        <v>2087913.2231071696</v>
      </c>
    </row>
    <row r="2879" spans="1:21">
      <c r="A2879" s="16" t="s">
        <v>4438</v>
      </c>
      <c r="B2879" s="19"/>
      <c r="C2879" s="16" t="s">
        <v>3120</v>
      </c>
      <c r="D2879" s="16" t="s">
        <v>3121</v>
      </c>
      <c r="E2879" s="16" t="s">
        <v>3094</v>
      </c>
      <c r="F2879" s="16" t="s">
        <v>3131</v>
      </c>
      <c r="G2879" s="16" t="s">
        <v>3094</v>
      </c>
      <c r="H2879" s="16" t="s">
        <v>3125</v>
      </c>
      <c r="I2879" s="16">
        <v>51.491149999999998</v>
      </c>
      <c r="J2879" s="16">
        <v>-0.17777000000001</v>
      </c>
      <c r="K2879" s="16">
        <v>2</v>
      </c>
      <c r="L2879" s="18" t="s">
        <v>3132</v>
      </c>
      <c r="M2879" s="18">
        <v>1</v>
      </c>
      <c r="N2879" s="18" t="s">
        <v>4</v>
      </c>
      <c r="O2879" s="18">
        <v>1752787.736</v>
      </c>
      <c r="P2879" s="18">
        <v>1752787.736</v>
      </c>
      <c r="Q2879" s="18">
        <v>1752787.736</v>
      </c>
      <c r="R2879" s="18">
        <v>2361706.1954486999</v>
      </c>
      <c r="S2879" s="20">
        <v>1</v>
      </c>
      <c r="T2879" s="21">
        <f t="shared" si="44"/>
        <v>2361706.1954486999</v>
      </c>
      <c r="U2879" s="39">
        <f>T2879*Fx!$C$7</f>
        <v>2439779.1275296491</v>
      </c>
    </row>
    <row r="2880" spans="1:21">
      <c r="A2880" s="16" t="s">
        <v>4438</v>
      </c>
      <c r="B2880" s="19"/>
      <c r="C2880" s="16" t="s">
        <v>3120</v>
      </c>
      <c r="D2880" s="16" t="s">
        <v>3121</v>
      </c>
      <c r="E2880" s="16" t="s">
        <v>3554</v>
      </c>
      <c r="F2880" s="16" t="s">
        <v>3468</v>
      </c>
      <c r="G2880" s="16" t="s">
        <v>3194</v>
      </c>
      <c r="H2880" s="16" t="s">
        <v>3125</v>
      </c>
      <c r="I2880" s="16">
        <v>51.990836999999999</v>
      </c>
      <c r="J2880" s="16">
        <v>0.89403600000001004</v>
      </c>
      <c r="K2880" s="16">
        <v>3</v>
      </c>
      <c r="L2880" s="18" t="s">
        <v>3555</v>
      </c>
      <c r="M2880" s="18">
        <v>1</v>
      </c>
      <c r="N2880" s="18" t="s">
        <v>4</v>
      </c>
      <c r="O2880" s="18">
        <v>315965</v>
      </c>
      <c r="P2880" s="18">
        <v>315965</v>
      </c>
      <c r="Q2880" s="18">
        <v>315965</v>
      </c>
      <c r="R2880" s="18">
        <v>425731.24099320499</v>
      </c>
      <c r="S2880" s="20">
        <v>1</v>
      </c>
      <c r="T2880" s="21">
        <f t="shared" si="44"/>
        <v>425731.24099320499</v>
      </c>
      <c r="U2880" s="39">
        <f>T2880*Fx!$C$7</f>
        <v>439805.00102603826</v>
      </c>
    </row>
    <row r="2881" spans="1:21">
      <c r="A2881" s="16" t="s">
        <v>4438</v>
      </c>
      <c r="B2881" s="19"/>
      <c r="C2881" s="16" t="s">
        <v>3120</v>
      </c>
      <c r="D2881" s="16" t="s">
        <v>3121</v>
      </c>
      <c r="E2881" s="16" t="s">
        <v>3094</v>
      </c>
      <c r="F2881" s="16" t="s">
        <v>3143</v>
      </c>
      <c r="G2881" s="16" t="s">
        <v>3094</v>
      </c>
      <c r="H2881" s="16" t="s">
        <v>3125</v>
      </c>
      <c r="I2881" s="16">
        <v>51.535021</v>
      </c>
      <c r="J2881" s="16">
        <v>-6.0076000000009899E-2</v>
      </c>
      <c r="K2881" s="16">
        <v>3</v>
      </c>
      <c r="L2881" s="18" t="s">
        <v>3144</v>
      </c>
      <c r="M2881" s="18">
        <v>1</v>
      </c>
      <c r="N2881" s="18" t="s">
        <v>4</v>
      </c>
      <c r="O2881" s="18">
        <v>241480</v>
      </c>
      <c r="P2881" s="18">
        <v>241480</v>
      </c>
      <c r="Q2881" s="18">
        <v>241480</v>
      </c>
      <c r="R2881" s="18">
        <v>325370.15199480701</v>
      </c>
      <c r="S2881" s="20">
        <v>1</v>
      </c>
      <c r="T2881" s="21">
        <f t="shared" si="44"/>
        <v>325370.15199480701</v>
      </c>
      <c r="U2881" s="39">
        <f>T2881*Fx!$C$7</f>
        <v>336126.19007727999</v>
      </c>
    </row>
    <row r="2882" spans="1:21">
      <c r="A2882" s="16" t="s">
        <v>4438</v>
      </c>
      <c r="B2882" s="19"/>
      <c r="C2882" s="16" t="s">
        <v>3120</v>
      </c>
      <c r="D2882" s="16" t="s">
        <v>3121</v>
      </c>
      <c r="E2882" s="16" t="s">
        <v>3094</v>
      </c>
      <c r="F2882" s="16" t="s">
        <v>3131</v>
      </c>
      <c r="G2882" s="16" t="s">
        <v>3094</v>
      </c>
      <c r="H2882" s="16" t="s">
        <v>3125</v>
      </c>
      <c r="I2882" s="16">
        <v>51.506891009999997</v>
      </c>
      <c r="J2882" s="16">
        <v>-0.13881204000000999</v>
      </c>
      <c r="K2882" s="16">
        <v>3</v>
      </c>
      <c r="L2882" s="18" t="s">
        <v>3132</v>
      </c>
      <c r="M2882" s="18">
        <v>1</v>
      </c>
      <c r="N2882" s="18" t="s">
        <v>4</v>
      </c>
      <c r="O2882" s="18">
        <v>150000</v>
      </c>
      <c r="P2882" s="18">
        <v>150000</v>
      </c>
      <c r="Q2882" s="18">
        <v>150000</v>
      </c>
      <c r="R2882" s="18">
        <v>202109.99999677399</v>
      </c>
      <c r="S2882" s="20">
        <v>1</v>
      </c>
      <c r="T2882" s="21">
        <f t="shared" si="44"/>
        <v>202109.99999677399</v>
      </c>
      <c r="U2882" s="39">
        <f>T2882*Fx!$C$7</f>
        <v>208791.32231071696</v>
      </c>
    </row>
    <row r="2883" spans="1:21">
      <c r="A2883" s="16" t="s">
        <v>4438</v>
      </c>
      <c r="B2883" s="19"/>
      <c r="C2883" s="16" t="s">
        <v>3120</v>
      </c>
      <c r="D2883" s="16" t="s">
        <v>3121</v>
      </c>
      <c r="E2883" s="16" t="s">
        <v>4995</v>
      </c>
      <c r="F2883" s="16" t="s">
        <v>3301</v>
      </c>
      <c r="G2883" s="16" t="s">
        <v>3295</v>
      </c>
      <c r="H2883" s="16" t="s">
        <v>3125</v>
      </c>
      <c r="I2883" s="16">
        <v>0</v>
      </c>
      <c r="J2883" s="16">
        <v>0</v>
      </c>
      <c r="K2883" s="16">
        <v>7</v>
      </c>
      <c r="L2883" s="18" t="s">
        <v>3302</v>
      </c>
      <c r="M2883" s="18">
        <v>1</v>
      </c>
      <c r="N2883" s="18" t="s">
        <v>4</v>
      </c>
      <c r="O2883" s="18">
        <v>22500</v>
      </c>
      <c r="P2883" s="18">
        <v>22500</v>
      </c>
      <c r="Q2883" s="18">
        <v>22500</v>
      </c>
      <c r="R2883" s="18">
        <v>30316.499999516102</v>
      </c>
      <c r="S2883" s="20">
        <v>1</v>
      </c>
      <c r="T2883" s="21">
        <f t="shared" ref="T2883:T2946" si="45">R2883*S2883</f>
        <v>30316.499999516102</v>
      </c>
      <c r="U2883" s="39">
        <f>T2883*Fx!$C$7</f>
        <v>31318.698346607547</v>
      </c>
    </row>
    <row r="2884" spans="1:21">
      <c r="A2884" s="16" t="s">
        <v>4438</v>
      </c>
      <c r="B2884" s="19"/>
      <c r="C2884" s="16" t="s">
        <v>3120</v>
      </c>
      <c r="D2884" s="16" t="s">
        <v>3121</v>
      </c>
      <c r="E2884" s="16" t="s">
        <v>3202</v>
      </c>
      <c r="F2884" s="16" t="s">
        <v>3203</v>
      </c>
      <c r="G2884" s="16" t="s">
        <v>3155</v>
      </c>
      <c r="H2884" s="16" t="s">
        <v>3125</v>
      </c>
      <c r="I2884" s="16">
        <v>51.756409980000001</v>
      </c>
      <c r="J2884" s="16">
        <v>-1.25906688000001</v>
      </c>
      <c r="K2884" s="16">
        <v>3</v>
      </c>
      <c r="L2884" s="18" t="s">
        <v>3204</v>
      </c>
      <c r="M2884" s="18">
        <v>1</v>
      </c>
      <c r="N2884" s="18" t="s">
        <v>4</v>
      </c>
      <c r="O2884" s="18">
        <v>363000</v>
      </c>
      <c r="P2884" s="18">
        <v>363000</v>
      </c>
      <c r="Q2884" s="18">
        <v>363000</v>
      </c>
      <c r="R2884" s="18">
        <v>489106.19999219303</v>
      </c>
      <c r="S2884" s="20">
        <v>1</v>
      </c>
      <c r="T2884" s="21">
        <f t="shared" si="45"/>
        <v>489106.19999219303</v>
      </c>
      <c r="U2884" s="39">
        <f>T2884*Fx!$C$7</f>
        <v>505274.99999193498</v>
      </c>
    </row>
    <row r="2885" spans="1:21">
      <c r="A2885" s="16" t="s">
        <v>4438</v>
      </c>
      <c r="B2885" s="19"/>
      <c r="C2885" s="16" t="s">
        <v>3120</v>
      </c>
      <c r="D2885" s="16" t="s">
        <v>3121</v>
      </c>
      <c r="E2885" s="16" t="s">
        <v>3094</v>
      </c>
      <c r="F2885" s="16" t="s">
        <v>2397</v>
      </c>
      <c r="G2885" s="16" t="s">
        <v>3094</v>
      </c>
      <c r="H2885" s="16" t="s">
        <v>3125</v>
      </c>
      <c r="I2885" s="16">
        <v>51.493749999999999</v>
      </c>
      <c r="J2885" s="16">
        <v>-0.10672000000001</v>
      </c>
      <c r="K2885" s="16">
        <v>2</v>
      </c>
      <c r="L2885" s="18" t="s">
        <v>3149</v>
      </c>
      <c r="M2885" s="18">
        <v>1</v>
      </c>
      <c r="N2885" s="18" t="s">
        <v>4</v>
      </c>
      <c r="O2885" s="18">
        <v>120000</v>
      </c>
      <c r="P2885" s="18">
        <v>120000</v>
      </c>
      <c r="Q2885" s="18">
        <v>120000</v>
      </c>
      <c r="R2885" s="18">
        <v>161687.99999741901</v>
      </c>
      <c r="S2885" s="20">
        <v>1</v>
      </c>
      <c r="T2885" s="21">
        <f t="shared" si="45"/>
        <v>161687.99999741901</v>
      </c>
      <c r="U2885" s="39">
        <f>T2885*Fx!$C$7</f>
        <v>167033.05784857337</v>
      </c>
    </row>
    <row r="2886" spans="1:21">
      <c r="A2886" s="16" t="s">
        <v>4438</v>
      </c>
      <c r="B2886" s="19"/>
      <c r="C2886" s="16" t="s">
        <v>3120</v>
      </c>
      <c r="D2886" s="16" t="s">
        <v>3121</v>
      </c>
      <c r="E2886" s="16" t="s">
        <v>3520</v>
      </c>
      <c r="F2886" s="16" t="s">
        <v>3167</v>
      </c>
      <c r="G2886" s="16" t="s">
        <v>3194</v>
      </c>
      <c r="H2886" s="16" t="s">
        <v>3125</v>
      </c>
      <c r="I2886" s="16">
        <v>52.072721000000001</v>
      </c>
      <c r="J2886" s="16">
        <v>0.45221100000000902</v>
      </c>
      <c r="K2886" s="16">
        <v>3</v>
      </c>
      <c r="L2886" s="18" t="s">
        <v>3169</v>
      </c>
      <c r="M2886" s="18">
        <v>1</v>
      </c>
      <c r="N2886" s="18" t="s">
        <v>4</v>
      </c>
      <c r="O2886" s="18">
        <v>1250000</v>
      </c>
      <c r="P2886" s="18">
        <v>1250000</v>
      </c>
      <c r="Q2886" s="18">
        <v>1250000</v>
      </c>
      <c r="R2886" s="18">
        <v>1684249.9999731099</v>
      </c>
      <c r="S2886" s="20">
        <v>1</v>
      </c>
      <c r="T2886" s="21">
        <f t="shared" si="45"/>
        <v>1684249.9999731099</v>
      </c>
      <c r="U2886" s="39">
        <f>T2886*Fx!$C$7</f>
        <v>1739927.6859226343</v>
      </c>
    </row>
    <row r="2887" spans="1:21">
      <c r="A2887" s="16" t="s">
        <v>4438</v>
      </c>
      <c r="B2887" s="19"/>
      <c r="C2887" s="16" t="s">
        <v>3120</v>
      </c>
      <c r="D2887" s="16" t="s">
        <v>3121</v>
      </c>
      <c r="E2887" s="16" t="s">
        <v>3956</v>
      </c>
      <c r="F2887" s="16" t="s">
        <v>3183</v>
      </c>
      <c r="G2887" s="16" t="s">
        <v>3316</v>
      </c>
      <c r="H2887" s="16" t="s">
        <v>3125</v>
      </c>
      <c r="I2887" s="16">
        <v>51.129353000000002</v>
      </c>
      <c r="J2887" s="16">
        <v>-2.7421330000000101</v>
      </c>
      <c r="K2887" s="16">
        <v>3</v>
      </c>
      <c r="L2887" s="18" t="s">
        <v>3185</v>
      </c>
      <c r="M2887" s="18">
        <v>1</v>
      </c>
      <c r="N2887" s="18" t="s">
        <v>4</v>
      </c>
      <c r="O2887" s="18">
        <v>630610.46272199997</v>
      </c>
      <c r="P2887" s="18">
        <v>630610.46272199997</v>
      </c>
      <c r="Q2887" s="18">
        <v>630610.46272199997</v>
      </c>
      <c r="R2887" s="18">
        <v>849684.53745806101</v>
      </c>
      <c r="S2887" s="20">
        <v>1</v>
      </c>
      <c r="T2887" s="21">
        <f t="shared" si="45"/>
        <v>849684.53745806101</v>
      </c>
      <c r="U2887" s="39">
        <f>T2887*Fx!$C$7</f>
        <v>877773.28249799705</v>
      </c>
    </row>
    <row r="2888" spans="1:21">
      <c r="A2888" s="16" t="s">
        <v>4438</v>
      </c>
      <c r="B2888" s="19"/>
      <c r="C2888" s="16" t="s">
        <v>3120</v>
      </c>
      <c r="D2888" s="16" t="s">
        <v>3121</v>
      </c>
      <c r="E2888" s="16" t="s">
        <v>3208</v>
      </c>
      <c r="F2888" s="16" t="s">
        <v>3146</v>
      </c>
      <c r="G2888" s="16" t="s">
        <v>3147</v>
      </c>
      <c r="H2888" s="16" t="s">
        <v>3125</v>
      </c>
      <c r="I2888" s="16">
        <v>51.136164000000001</v>
      </c>
      <c r="J2888" s="16">
        <v>1.0053421199999999</v>
      </c>
      <c r="K2888" s="16">
        <v>3</v>
      </c>
      <c r="L2888" s="18" t="s">
        <v>3148</v>
      </c>
      <c r="M2888" s="18">
        <v>1</v>
      </c>
      <c r="N2888" s="18" t="s">
        <v>4</v>
      </c>
      <c r="O2888" s="18">
        <v>751449</v>
      </c>
      <c r="P2888" s="18">
        <v>751449</v>
      </c>
      <c r="Q2888" s="18">
        <v>751449</v>
      </c>
      <c r="R2888" s="18">
        <v>1012502.3825838401</v>
      </c>
      <c r="S2888" s="20">
        <v>1</v>
      </c>
      <c r="T2888" s="21">
        <f t="shared" si="45"/>
        <v>1012502.3825838401</v>
      </c>
      <c r="U2888" s="39">
        <f>T2888*Fx!$C$7</f>
        <v>1045973.5357271075</v>
      </c>
    </row>
    <row r="2889" spans="1:21">
      <c r="A2889" s="16" t="s">
        <v>4438</v>
      </c>
      <c r="B2889" s="19"/>
      <c r="C2889" s="16" t="s">
        <v>3120</v>
      </c>
      <c r="D2889" s="16" t="s">
        <v>3121</v>
      </c>
      <c r="E2889" s="16" t="s">
        <v>3916</v>
      </c>
      <c r="F2889" s="16" t="s">
        <v>3146</v>
      </c>
      <c r="G2889" s="16" t="s">
        <v>3094</v>
      </c>
      <c r="H2889" s="16" t="s">
        <v>3125</v>
      </c>
      <c r="I2889" s="16">
        <v>51.321205980000002</v>
      </c>
      <c r="J2889" s="16">
        <v>3.2973840000009899E-2</v>
      </c>
      <c r="K2889" s="16">
        <v>3</v>
      </c>
      <c r="L2889" s="18" t="s">
        <v>3148</v>
      </c>
      <c r="M2889" s="18">
        <v>1</v>
      </c>
      <c r="N2889" s="18" t="s">
        <v>4</v>
      </c>
      <c r="O2889" s="18">
        <v>3300000</v>
      </c>
      <c r="P2889" s="18">
        <v>3300000</v>
      </c>
      <c r="Q2889" s="18">
        <v>3300000</v>
      </c>
      <c r="R2889" s="18">
        <v>4446419.9999290304</v>
      </c>
      <c r="S2889" s="20">
        <v>1</v>
      </c>
      <c r="T2889" s="21">
        <f t="shared" si="45"/>
        <v>4446419.9999290304</v>
      </c>
      <c r="U2889" s="39">
        <f>T2889*Fx!$C$7</f>
        <v>4593409.0908357762</v>
      </c>
    </row>
    <row r="2890" spans="1:21">
      <c r="A2890" s="16" t="s">
        <v>4438</v>
      </c>
      <c r="B2890" s="19"/>
      <c r="C2890" s="16" t="s">
        <v>3120</v>
      </c>
      <c r="D2890" s="16" t="s">
        <v>3121</v>
      </c>
      <c r="E2890" s="16" t="s">
        <v>3094</v>
      </c>
      <c r="F2890" s="16" t="s">
        <v>3143</v>
      </c>
      <c r="G2890" s="16" t="s">
        <v>3094</v>
      </c>
      <c r="H2890" s="16" t="s">
        <v>3125</v>
      </c>
      <c r="I2890" s="16">
        <v>51.568294999999999</v>
      </c>
      <c r="J2890" s="16">
        <v>-3.4794000000009997E-2</v>
      </c>
      <c r="K2890" s="16">
        <v>3</v>
      </c>
      <c r="L2890" s="18" t="s">
        <v>3144</v>
      </c>
      <c r="M2890" s="18">
        <v>1</v>
      </c>
      <c r="N2890" s="18" t="s">
        <v>4</v>
      </c>
      <c r="O2890" s="18">
        <v>8582721</v>
      </c>
      <c r="P2890" s="18">
        <v>8582721</v>
      </c>
      <c r="Q2890" s="18">
        <v>8582721</v>
      </c>
      <c r="R2890" s="18">
        <v>11564358.2752154</v>
      </c>
      <c r="S2890" s="20">
        <v>1</v>
      </c>
      <c r="T2890" s="21">
        <f t="shared" si="45"/>
        <v>11564358.2752154</v>
      </c>
      <c r="U2890" s="39">
        <f>T2890*Fx!$C$7</f>
        <v>11946651.110759713</v>
      </c>
    </row>
    <row r="2891" spans="1:21">
      <c r="A2891" s="16" t="s">
        <v>4438</v>
      </c>
      <c r="B2891" s="19"/>
      <c r="C2891" s="16" t="s">
        <v>3120</v>
      </c>
      <c r="D2891" s="16" t="s">
        <v>3121</v>
      </c>
      <c r="E2891" s="16" t="s">
        <v>3804</v>
      </c>
      <c r="F2891" s="16" t="s">
        <v>3301</v>
      </c>
      <c r="G2891" s="16" t="s">
        <v>3295</v>
      </c>
      <c r="H2891" s="16" t="s">
        <v>3125</v>
      </c>
      <c r="I2891" s="16">
        <v>52.87135</v>
      </c>
      <c r="J2891" s="16">
        <v>0.50083000000000999</v>
      </c>
      <c r="K2891" s="16">
        <v>4</v>
      </c>
      <c r="L2891" s="18" t="s">
        <v>3302</v>
      </c>
      <c r="M2891" s="18">
        <v>1</v>
      </c>
      <c r="N2891" s="18" t="s">
        <v>4</v>
      </c>
      <c r="O2891" s="18">
        <v>58500</v>
      </c>
      <c r="P2891" s="18">
        <v>58500</v>
      </c>
      <c r="Q2891" s="18">
        <v>58500</v>
      </c>
      <c r="R2891" s="18">
        <v>78822.899998741996</v>
      </c>
      <c r="S2891" s="20">
        <v>1</v>
      </c>
      <c r="T2891" s="21">
        <f t="shared" si="45"/>
        <v>78822.899998741996</v>
      </c>
      <c r="U2891" s="39">
        <f>T2891*Fx!$C$7</f>
        <v>81428.615701179762</v>
      </c>
    </row>
    <row r="2892" spans="1:21">
      <c r="A2892" s="16" t="s">
        <v>4438</v>
      </c>
      <c r="B2892" s="19"/>
      <c r="C2892" s="16" t="s">
        <v>3120</v>
      </c>
      <c r="D2892" s="16" t="s">
        <v>3121</v>
      </c>
      <c r="E2892" s="16" t="s">
        <v>3981</v>
      </c>
      <c r="F2892" s="16" t="s">
        <v>3199</v>
      </c>
      <c r="G2892" s="16" t="s">
        <v>3325</v>
      </c>
      <c r="H2892" s="16" t="s">
        <v>3125</v>
      </c>
      <c r="I2892" s="16">
        <v>51.344945010000004</v>
      </c>
      <c r="J2892" s="16">
        <v>-0.95226804000000997</v>
      </c>
      <c r="K2892" s="16">
        <v>3</v>
      </c>
      <c r="L2892" s="18" t="s">
        <v>3201</v>
      </c>
      <c r="M2892" s="18">
        <v>1</v>
      </c>
      <c r="N2892" s="18" t="s">
        <v>4</v>
      </c>
      <c r="O2892" s="18">
        <v>1142707</v>
      </c>
      <c r="P2892" s="18">
        <v>1142707</v>
      </c>
      <c r="Q2892" s="18">
        <v>1142707</v>
      </c>
      <c r="R2892" s="18">
        <v>1539683.41177542</v>
      </c>
      <c r="S2892" s="20">
        <v>1</v>
      </c>
      <c r="T2892" s="21">
        <f t="shared" si="45"/>
        <v>1539683.41177542</v>
      </c>
      <c r="U2892" s="39">
        <f>T2892*Fx!$C$7</f>
        <v>1590582.0369580786</v>
      </c>
    </row>
    <row r="2893" spans="1:21">
      <c r="A2893" s="16" t="s">
        <v>4438</v>
      </c>
      <c r="B2893" s="19"/>
      <c r="C2893" s="16" t="s">
        <v>3120</v>
      </c>
      <c r="D2893" s="16" t="s">
        <v>3121</v>
      </c>
      <c r="E2893" s="16" t="s">
        <v>3879</v>
      </c>
      <c r="F2893" s="16" t="s">
        <v>3324</v>
      </c>
      <c r="G2893" s="16" t="s">
        <v>3879</v>
      </c>
      <c r="H2893" s="16" t="s">
        <v>3125</v>
      </c>
      <c r="I2893" s="16">
        <v>50.898269970000001</v>
      </c>
      <c r="J2893" s="16">
        <v>-1.39693212000001</v>
      </c>
      <c r="K2893" s="16">
        <v>3</v>
      </c>
      <c r="L2893" s="18" t="s">
        <v>3326</v>
      </c>
      <c r="M2893" s="18">
        <v>1</v>
      </c>
      <c r="N2893" s="18" t="s">
        <v>4</v>
      </c>
      <c r="O2893" s="18">
        <v>25000</v>
      </c>
      <c r="P2893" s="18">
        <v>25000</v>
      </c>
      <c r="Q2893" s="18">
        <v>24999.999999999902</v>
      </c>
      <c r="R2893" s="18">
        <v>33684.999999462299</v>
      </c>
      <c r="S2893" s="20">
        <v>1</v>
      </c>
      <c r="T2893" s="21">
        <f t="shared" si="45"/>
        <v>33684.999999462299</v>
      </c>
      <c r="U2893" s="39">
        <f>T2893*Fx!$C$7</f>
        <v>34798.553718452793</v>
      </c>
    </row>
    <row r="2894" spans="1:21">
      <c r="A2894" s="16" t="s">
        <v>4438</v>
      </c>
      <c r="B2894" s="19"/>
      <c r="C2894" s="16" t="s">
        <v>3120</v>
      </c>
      <c r="D2894" s="16" t="s">
        <v>3121</v>
      </c>
      <c r="E2894" s="16" t="s">
        <v>3094</v>
      </c>
      <c r="F2894" s="16" t="s">
        <v>3253</v>
      </c>
      <c r="G2894" s="16" t="s">
        <v>3094</v>
      </c>
      <c r="H2894" s="16" t="s">
        <v>3125</v>
      </c>
      <c r="I2894" s="16">
        <v>51.614179999999998</v>
      </c>
      <c r="J2894" s="16">
        <v>-0.12629000000001001</v>
      </c>
      <c r="K2894" s="16">
        <v>2</v>
      </c>
      <c r="L2894" s="18" t="s">
        <v>3254</v>
      </c>
      <c r="M2894" s="18">
        <v>1</v>
      </c>
      <c r="N2894" s="18" t="s">
        <v>4</v>
      </c>
      <c r="O2894" s="18">
        <v>100000</v>
      </c>
      <c r="P2894" s="18">
        <v>100000</v>
      </c>
      <c r="Q2894" s="18">
        <v>99999.999999999898</v>
      </c>
      <c r="R2894" s="18">
        <v>134739.99999784899</v>
      </c>
      <c r="S2894" s="20">
        <v>1</v>
      </c>
      <c r="T2894" s="21">
        <f t="shared" si="45"/>
        <v>134739.99999784899</v>
      </c>
      <c r="U2894" s="39">
        <f>T2894*Fx!$C$7</f>
        <v>139194.21487381097</v>
      </c>
    </row>
    <row r="2895" spans="1:21">
      <c r="A2895" s="16" t="s">
        <v>4438</v>
      </c>
      <c r="B2895" s="19"/>
      <c r="C2895" s="16" t="s">
        <v>3120</v>
      </c>
      <c r="D2895" s="16" t="s">
        <v>3121</v>
      </c>
      <c r="E2895" s="16" t="s">
        <v>3502</v>
      </c>
      <c r="F2895" s="16" t="s">
        <v>2395</v>
      </c>
      <c r="G2895" s="16" t="s">
        <v>3502</v>
      </c>
      <c r="H2895" s="16" t="s">
        <v>3125</v>
      </c>
      <c r="I2895" s="16">
        <v>52.488912999999997</v>
      </c>
      <c r="J2895" s="16">
        <v>-1.8832739999999999</v>
      </c>
      <c r="K2895" s="16">
        <v>3</v>
      </c>
      <c r="L2895" s="18" t="s">
        <v>3503</v>
      </c>
      <c r="M2895" s="18">
        <v>1</v>
      </c>
      <c r="N2895" s="18" t="s">
        <v>4</v>
      </c>
      <c r="O2895" s="18">
        <v>1000000</v>
      </c>
      <c r="P2895" s="18">
        <v>1000000</v>
      </c>
      <c r="Q2895" s="18">
        <v>1000000</v>
      </c>
      <c r="R2895" s="18">
        <v>1347399.9999784899</v>
      </c>
      <c r="S2895" s="20">
        <v>1</v>
      </c>
      <c r="T2895" s="21">
        <f t="shared" si="45"/>
        <v>1347399.9999784899</v>
      </c>
      <c r="U2895" s="39">
        <f>T2895*Fx!$C$7</f>
        <v>1391942.1487381095</v>
      </c>
    </row>
    <row r="2896" spans="1:21">
      <c r="A2896" s="16" t="s">
        <v>4438</v>
      </c>
      <c r="B2896" s="19"/>
      <c r="C2896" s="16" t="s">
        <v>3120</v>
      </c>
      <c r="D2896" s="16" t="s">
        <v>3121</v>
      </c>
      <c r="E2896" s="16" t="s">
        <v>3885</v>
      </c>
      <c r="F2896" s="16" t="s">
        <v>3146</v>
      </c>
      <c r="G2896" s="16" t="s">
        <v>3137</v>
      </c>
      <c r="H2896" s="16" t="s">
        <v>3125</v>
      </c>
      <c r="I2896" s="16">
        <v>50.837580000000003</v>
      </c>
      <c r="J2896" s="16">
        <v>0.47122488000001</v>
      </c>
      <c r="K2896" s="16">
        <v>3</v>
      </c>
      <c r="L2896" s="18" t="s">
        <v>3148</v>
      </c>
      <c r="M2896" s="18">
        <v>1</v>
      </c>
      <c r="N2896" s="18" t="s">
        <v>4</v>
      </c>
      <c r="O2896" s="18">
        <v>3593320</v>
      </c>
      <c r="P2896" s="18">
        <v>3593320</v>
      </c>
      <c r="Q2896" s="18">
        <v>3593320</v>
      </c>
      <c r="R2896" s="18">
        <v>4841639.3679227196</v>
      </c>
      <c r="S2896" s="20">
        <v>1</v>
      </c>
      <c r="T2896" s="21">
        <f t="shared" si="45"/>
        <v>4841639.3679227196</v>
      </c>
      <c r="U2896" s="39">
        <f>T2896*Fx!$C$7</f>
        <v>5001693.5619036369</v>
      </c>
    </row>
    <row r="2897" spans="1:21">
      <c r="A2897" s="16" t="s">
        <v>4438</v>
      </c>
      <c r="B2897" s="19"/>
      <c r="C2897" s="16" t="s">
        <v>3120</v>
      </c>
      <c r="D2897" s="16" t="s">
        <v>3121</v>
      </c>
      <c r="E2897" s="16" t="s">
        <v>3946</v>
      </c>
      <c r="F2897" s="16" t="s">
        <v>3738</v>
      </c>
      <c r="G2897" s="16" t="s">
        <v>3739</v>
      </c>
      <c r="H2897" s="16" t="s">
        <v>3125</v>
      </c>
      <c r="I2897" s="16">
        <v>52.226480000000002</v>
      </c>
      <c r="J2897" s="16">
        <v>-1.39049000000001</v>
      </c>
      <c r="K2897" s="16">
        <v>2</v>
      </c>
      <c r="L2897" s="18" t="s">
        <v>3740</v>
      </c>
      <c r="M2897" s="18">
        <v>1</v>
      </c>
      <c r="N2897" s="18" t="s">
        <v>4</v>
      </c>
      <c r="O2897" s="18">
        <v>190710</v>
      </c>
      <c r="P2897" s="18">
        <v>190710</v>
      </c>
      <c r="Q2897" s="18">
        <v>190710</v>
      </c>
      <c r="R2897" s="18">
        <v>256962.653995898</v>
      </c>
      <c r="S2897" s="20">
        <v>1</v>
      </c>
      <c r="T2897" s="21">
        <f t="shared" si="45"/>
        <v>256962.653995898</v>
      </c>
      <c r="U2897" s="39">
        <f>T2897*Fx!$C$7</f>
        <v>265457.28718584508</v>
      </c>
    </row>
    <row r="2898" spans="1:21">
      <c r="A2898" s="16" t="s">
        <v>4438</v>
      </c>
      <c r="B2898" s="19"/>
      <c r="C2898" s="16" t="s">
        <v>3120</v>
      </c>
      <c r="D2898" s="16" t="s">
        <v>3121</v>
      </c>
      <c r="E2898" s="16" t="s">
        <v>3094</v>
      </c>
      <c r="F2898" s="16" t="s">
        <v>2397</v>
      </c>
      <c r="G2898" s="16" t="s">
        <v>3094</v>
      </c>
      <c r="H2898" s="16" t="s">
        <v>3125</v>
      </c>
      <c r="I2898" s="16">
        <v>51.424470990000003</v>
      </c>
      <c r="J2898" s="16">
        <v>-3.7172880000009997E-2</v>
      </c>
      <c r="K2898" s="16">
        <v>3</v>
      </c>
      <c r="L2898" s="18" t="s">
        <v>3149</v>
      </c>
      <c r="M2898" s="18">
        <v>1</v>
      </c>
      <c r="N2898" s="18" t="s">
        <v>4</v>
      </c>
      <c r="O2898" s="18">
        <v>60000</v>
      </c>
      <c r="P2898" s="18">
        <v>60000</v>
      </c>
      <c r="Q2898" s="18">
        <v>60000</v>
      </c>
      <c r="R2898" s="18">
        <v>80843.999998709696</v>
      </c>
      <c r="S2898" s="20">
        <v>1</v>
      </c>
      <c r="T2898" s="21">
        <f t="shared" si="45"/>
        <v>80843.999998709696</v>
      </c>
      <c r="U2898" s="39">
        <f>T2898*Fx!$C$7</f>
        <v>83516.528924286889</v>
      </c>
    </row>
    <row r="2899" spans="1:21">
      <c r="A2899" s="16" t="s">
        <v>4438</v>
      </c>
      <c r="B2899" s="19"/>
      <c r="C2899" s="16" t="s">
        <v>3120</v>
      </c>
      <c r="D2899" s="16" t="s">
        <v>3121</v>
      </c>
      <c r="E2899" s="16" t="s">
        <v>3094</v>
      </c>
      <c r="F2899" s="16" t="s">
        <v>3129</v>
      </c>
      <c r="G2899" s="16" t="s">
        <v>3094</v>
      </c>
      <c r="H2899" s="16" t="s">
        <v>3125</v>
      </c>
      <c r="I2899" s="16">
        <v>51.508670000000002</v>
      </c>
      <c r="J2899" s="16">
        <v>-0.14110000000001</v>
      </c>
      <c r="K2899" s="16">
        <v>2</v>
      </c>
      <c r="L2899" s="18" t="s">
        <v>3130</v>
      </c>
      <c r="M2899" s="18">
        <v>1</v>
      </c>
      <c r="N2899" s="18" t="s">
        <v>4</v>
      </c>
      <c r="O2899" s="18">
        <v>1303990</v>
      </c>
      <c r="P2899" s="18">
        <v>1303990</v>
      </c>
      <c r="Q2899" s="18">
        <v>1303990</v>
      </c>
      <c r="R2899" s="18">
        <v>1756996.1259719499</v>
      </c>
      <c r="S2899" s="20">
        <v>1</v>
      </c>
      <c r="T2899" s="21">
        <f t="shared" si="45"/>
        <v>1756996.1259719499</v>
      </c>
      <c r="U2899" s="39">
        <f>T2899*Fx!$C$7</f>
        <v>1815078.6425330064</v>
      </c>
    </row>
    <row r="2900" spans="1:21">
      <c r="A2900" s="16" t="s">
        <v>4438</v>
      </c>
      <c r="B2900" s="19"/>
      <c r="C2900" s="16" t="s">
        <v>3120</v>
      </c>
      <c r="D2900" s="16" t="s">
        <v>3121</v>
      </c>
      <c r="E2900" s="16" t="s">
        <v>3094</v>
      </c>
      <c r="F2900" s="16" t="s">
        <v>2397</v>
      </c>
      <c r="G2900" s="16" t="s">
        <v>3094</v>
      </c>
      <c r="H2900" s="16" t="s">
        <v>3125</v>
      </c>
      <c r="I2900" s="16">
        <v>51.434399999999997</v>
      </c>
      <c r="J2900" s="16">
        <v>6.4250000000009994E-2</v>
      </c>
      <c r="K2900" s="16">
        <v>2</v>
      </c>
      <c r="L2900" s="18" t="s">
        <v>3149</v>
      </c>
      <c r="M2900" s="18">
        <v>1</v>
      </c>
      <c r="N2900" s="18" t="s">
        <v>4</v>
      </c>
      <c r="O2900" s="18">
        <v>1011125</v>
      </c>
      <c r="P2900" s="18">
        <v>1011125</v>
      </c>
      <c r="Q2900" s="18">
        <v>1011125</v>
      </c>
      <c r="R2900" s="18">
        <v>1362389.8249782501</v>
      </c>
      <c r="S2900" s="20">
        <v>1</v>
      </c>
      <c r="T2900" s="21">
        <f t="shared" si="45"/>
        <v>1362389.8249782501</v>
      </c>
      <c r="U2900" s="39">
        <f>T2900*Fx!$C$7</f>
        <v>1407427.5051428205</v>
      </c>
    </row>
    <row r="2901" spans="1:21">
      <c r="A2901" s="16" t="s">
        <v>4438</v>
      </c>
      <c r="B2901" s="19"/>
      <c r="C2901" s="16" t="s">
        <v>3120</v>
      </c>
      <c r="D2901" s="16" t="s">
        <v>3121</v>
      </c>
      <c r="E2901" s="16" t="s">
        <v>3702</v>
      </c>
      <c r="F2901" s="16" t="s">
        <v>3170</v>
      </c>
      <c r="G2901" s="16" t="s">
        <v>3171</v>
      </c>
      <c r="H2901" s="16" t="s">
        <v>3125</v>
      </c>
      <c r="I2901" s="16">
        <v>51.011852040000001</v>
      </c>
      <c r="J2901" s="16">
        <v>-0.45327888000000999</v>
      </c>
      <c r="K2901" s="16">
        <v>3</v>
      </c>
      <c r="L2901" s="18" t="s">
        <v>3172</v>
      </c>
      <c r="M2901" s="18">
        <v>1</v>
      </c>
      <c r="N2901" s="18" t="s">
        <v>4</v>
      </c>
      <c r="O2901" s="18">
        <v>1300000</v>
      </c>
      <c r="P2901" s="18">
        <v>1300000</v>
      </c>
      <c r="Q2901" s="18">
        <v>1300000</v>
      </c>
      <c r="R2901" s="18">
        <v>1751619.9999720401</v>
      </c>
      <c r="S2901" s="20">
        <v>1</v>
      </c>
      <c r="T2901" s="21">
        <f t="shared" si="45"/>
        <v>1751619.9999720401</v>
      </c>
      <c r="U2901" s="39">
        <f>T2901*Fx!$C$7</f>
        <v>1809524.7933595458</v>
      </c>
    </row>
    <row r="2902" spans="1:21">
      <c r="A2902" s="16" t="s">
        <v>4438</v>
      </c>
      <c r="B2902" s="19"/>
      <c r="C2902" s="16" t="s">
        <v>3120</v>
      </c>
      <c r="D2902" s="16" t="s">
        <v>3121</v>
      </c>
      <c r="E2902" s="16" t="s">
        <v>3094</v>
      </c>
      <c r="F2902" s="16" t="s">
        <v>2397</v>
      </c>
      <c r="G2902" s="16" t="s">
        <v>3094</v>
      </c>
      <c r="H2902" s="16" t="s">
        <v>3125</v>
      </c>
      <c r="I2902" s="16">
        <v>51.493839999999999</v>
      </c>
      <c r="J2902" s="16">
        <v>-7.8920000000009996E-2</v>
      </c>
      <c r="K2902" s="16">
        <v>2</v>
      </c>
      <c r="L2902" s="18" t="s">
        <v>3149</v>
      </c>
      <c r="M2902" s="18">
        <v>1</v>
      </c>
      <c r="N2902" s="18" t="s">
        <v>4</v>
      </c>
      <c r="O2902" s="18">
        <v>25000</v>
      </c>
      <c r="P2902" s="18">
        <v>25000</v>
      </c>
      <c r="Q2902" s="18">
        <v>24999.999999999902</v>
      </c>
      <c r="R2902" s="18">
        <v>33684.999999462299</v>
      </c>
      <c r="S2902" s="20">
        <v>1</v>
      </c>
      <c r="T2902" s="21">
        <f t="shared" si="45"/>
        <v>33684.999999462299</v>
      </c>
      <c r="U2902" s="39">
        <f>T2902*Fx!$C$7</f>
        <v>34798.553718452793</v>
      </c>
    </row>
    <row r="2903" spans="1:21">
      <c r="A2903" s="16" t="s">
        <v>4438</v>
      </c>
      <c r="B2903" s="19"/>
      <c r="C2903" s="16" t="s">
        <v>3120</v>
      </c>
      <c r="D2903" s="16" t="s">
        <v>3121</v>
      </c>
      <c r="E2903" s="16" t="s">
        <v>3760</v>
      </c>
      <c r="F2903" s="16" t="s">
        <v>3146</v>
      </c>
      <c r="G2903" s="16" t="s">
        <v>3147</v>
      </c>
      <c r="H2903" s="16" t="s">
        <v>3125</v>
      </c>
      <c r="I2903" s="16">
        <v>51.190689999999996</v>
      </c>
      <c r="J2903" s="16">
        <v>0.28362000000000998</v>
      </c>
      <c r="K2903" s="16">
        <v>2</v>
      </c>
      <c r="L2903" s="18" t="s">
        <v>3148</v>
      </c>
      <c r="M2903" s="18">
        <v>1</v>
      </c>
      <c r="N2903" s="18" t="s">
        <v>4</v>
      </c>
      <c r="O2903" s="18">
        <v>100000</v>
      </c>
      <c r="P2903" s="18">
        <v>100000</v>
      </c>
      <c r="Q2903" s="18">
        <v>99999.999999999898</v>
      </c>
      <c r="R2903" s="18">
        <v>134739.99999784899</v>
      </c>
      <c r="S2903" s="20">
        <v>1</v>
      </c>
      <c r="T2903" s="21">
        <f t="shared" si="45"/>
        <v>134739.99999784899</v>
      </c>
      <c r="U2903" s="39">
        <f>T2903*Fx!$C$7</f>
        <v>139194.21487381097</v>
      </c>
    </row>
    <row r="2904" spans="1:21">
      <c r="A2904" s="16" t="s">
        <v>4438</v>
      </c>
      <c r="B2904" s="19"/>
      <c r="C2904" s="16" t="s">
        <v>3120</v>
      </c>
      <c r="D2904" s="16" t="s">
        <v>3121</v>
      </c>
      <c r="E2904" s="16" t="s">
        <v>3094</v>
      </c>
      <c r="F2904" s="16" t="s">
        <v>3131</v>
      </c>
      <c r="G2904" s="16" t="s">
        <v>3094</v>
      </c>
      <c r="H2904" s="16" t="s">
        <v>3125</v>
      </c>
      <c r="I2904" s="16">
        <v>51.484270000000002</v>
      </c>
      <c r="J2904" s="16">
        <v>-0.18338000000000901</v>
      </c>
      <c r="K2904" s="16">
        <v>2</v>
      </c>
      <c r="L2904" s="18" t="s">
        <v>3132</v>
      </c>
      <c r="M2904" s="18">
        <v>1</v>
      </c>
      <c r="N2904" s="18" t="s">
        <v>4</v>
      </c>
      <c r="O2904" s="18">
        <v>3067200</v>
      </c>
      <c r="P2904" s="18">
        <v>3067200</v>
      </c>
      <c r="Q2904" s="18">
        <v>3067200</v>
      </c>
      <c r="R2904" s="18">
        <v>4132745.2799340398</v>
      </c>
      <c r="S2904" s="20">
        <v>1</v>
      </c>
      <c r="T2904" s="21">
        <f t="shared" si="45"/>
        <v>4132745.2799340398</v>
      </c>
      <c r="U2904" s="39">
        <f>T2904*Fx!$C$7</f>
        <v>4269364.9586095456</v>
      </c>
    </row>
    <row r="2905" spans="1:21">
      <c r="A2905" s="16" t="s">
        <v>4438</v>
      </c>
      <c r="B2905" s="19"/>
      <c r="C2905" s="16" t="s">
        <v>3120</v>
      </c>
      <c r="D2905" s="16" t="s">
        <v>3121</v>
      </c>
      <c r="E2905" s="16" t="s">
        <v>3927</v>
      </c>
      <c r="F2905" s="16" t="s">
        <v>3928</v>
      </c>
      <c r="G2905" s="16" t="s">
        <v>3190</v>
      </c>
      <c r="H2905" s="16" t="s">
        <v>3125</v>
      </c>
      <c r="I2905" s="16">
        <v>54.488700000000001</v>
      </c>
      <c r="J2905" s="16">
        <v>-1.13436000000001</v>
      </c>
      <c r="K2905" s="16">
        <v>2</v>
      </c>
      <c r="L2905" s="18" t="s">
        <v>3929</v>
      </c>
      <c r="M2905" s="18">
        <v>1</v>
      </c>
      <c r="N2905" s="18" t="s">
        <v>4</v>
      </c>
      <c r="O2905" s="18">
        <v>651911</v>
      </c>
      <c r="P2905" s="18">
        <v>651911</v>
      </c>
      <c r="Q2905" s="18">
        <v>651911</v>
      </c>
      <c r="R2905" s="18">
        <v>878384.88138598099</v>
      </c>
      <c r="S2905" s="20">
        <v>1</v>
      </c>
      <c r="T2905" s="21">
        <f t="shared" si="45"/>
        <v>878384.88138598099</v>
      </c>
      <c r="U2905" s="39">
        <f>T2905*Fx!$C$7</f>
        <v>907422.39812601346</v>
      </c>
    </row>
    <row r="2906" spans="1:21">
      <c r="A2906" s="16" t="s">
        <v>4438</v>
      </c>
      <c r="B2906" s="19"/>
      <c r="C2906" s="16" t="s">
        <v>3120</v>
      </c>
      <c r="D2906" s="16" t="s">
        <v>3121</v>
      </c>
      <c r="E2906" s="16" t="s">
        <v>4435</v>
      </c>
      <c r="F2906" s="16" t="s">
        <v>3301</v>
      </c>
      <c r="G2906" s="16" t="s">
        <v>3295</v>
      </c>
      <c r="H2906" s="16" t="s">
        <v>3125</v>
      </c>
      <c r="I2906" s="16">
        <v>0</v>
      </c>
      <c r="J2906" s="16">
        <v>0</v>
      </c>
      <c r="K2906" s="16">
        <v>6</v>
      </c>
      <c r="L2906" s="18" t="s">
        <v>3302</v>
      </c>
      <c r="M2906" s="18">
        <v>1</v>
      </c>
      <c r="N2906" s="18" t="s">
        <v>4</v>
      </c>
      <c r="O2906" s="18">
        <v>2250</v>
      </c>
      <c r="P2906" s="18">
        <v>2250</v>
      </c>
      <c r="Q2906" s="18">
        <v>2250</v>
      </c>
      <c r="R2906" s="18">
        <v>3031.64999995161</v>
      </c>
      <c r="S2906" s="20">
        <v>1</v>
      </c>
      <c r="T2906" s="21">
        <f t="shared" si="45"/>
        <v>3031.64999995161</v>
      </c>
      <c r="U2906" s="39">
        <f>T2906*Fx!$C$7</f>
        <v>3131.8698346607543</v>
      </c>
    </row>
    <row r="2907" spans="1:21">
      <c r="A2907" s="16" t="s">
        <v>4438</v>
      </c>
      <c r="B2907" s="19"/>
      <c r="C2907" s="16" t="s">
        <v>3120</v>
      </c>
      <c r="D2907" s="16" t="s">
        <v>3121</v>
      </c>
      <c r="E2907" s="16" t="s">
        <v>3917</v>
      </c>
      <c r="F2907" s="16" t="s">
        <v>3129</v>
      </c>
      <c r="G2907" s="16" t="s">
        <v>3094</v>
      </c>
      <c r="H2907" s="16" t="s">
        <v>3125</v>
      </c>
      <c r="I2907" s="16">
        <v>51.50808</v>
      </c>
      <c r="J2907" s="16">
        <v>-0.14242000000000901</v>
      </c>
      <c r="K2907" s="16">
        <v>2</v>
      </c>
      <c r="L2907" s="18" t="s">
        <v>3130</v>
      </c>
      <c r="M2907" s="18">
        <v>1</v>
      </c>
      <c r="N2907" s="18" t="s">
        <v>4</v>
      </c>
      <c r="O2907" s="18">
        <v>11100000</v>
      </c>
      <c r="P2907" s="18">
        <v>11100000</v>
      </c>
      <c r="Q2907" s="18">
        <v>11100000</v>
      </c>
      <c r="R2907" s="18">
        <v>14956139.9997613</v>
      </c>
      <c r="S2907" s="20">
        <v>1</v>
      </c>
      <c r="T2907" s="21">
        <f t="shared" si="45"/>
        <v>14956139.9997613</v>
      </c>
      <c r="U2907" s="39">
        <f>T2907*Fx!$C$7</f>
        <v>15450557.85099308</v>
      </c>
    </row>
    <row r="2908" spans="1:21">
      <c r="A2908" s="16" t="s">
        <v>4438</v>
      </c>
      <c r="B2908" s="19"/>
      <c r="C2908" s="16" t="s">
        <v>3120</v>
      </c>
      <c r="D2908" s="16" t="s">
        <v>3121</v>
      </c>
      <c r="E2908" s="16" t="s">
        <v>3094</v>
      </c>
      <c r="F2908" s="16" t="s">
        <v>3129</v>
      </c>
      <c r="G2908" s="16" t="s">
        <v>3094</v>
      </c>
      <c r="H2908" s="16" t="s">
        <v>3125</v>
      </c>
      <c r="I2908" s="16">
        <v>51.510840000000002</v>
      </c>
      <c r="J2908" s="16">
        <v>-0.14159000000000899</v>
      </c>
      <c r="K2908" s="16">
        <v>2</v>
      </c>
      <c r="L2908" s="18" t="s">
        <v>3130</v>
      </c>
      <c r="M2908" s="18">
        <v>1</v>
      </c>
      <c r="N2908" s="18" t="s">
        <v>4</v>
      </c>
      <c r="O2908" s="18">
        <v>8666564.2093053702</v>
      </c>
      <c r="P2908" s="18">
        <v>8666564.2093053702</v>
      </c>
      <c r="Q2908" s="18">
        <v>8666564.2093053702</v>
      </c>
      <c r="R2908" s="18">
        <v>11677328.615431599</v>
      </c>
      <c r="S2908" s="20">
        <v>1</v>
      </c>
      <c r="T2908" s="21">
        <f t="shared" si="45"/>
        <v>11677328.615431599</v>
      </c>
      <c r="U2908" s="39">
        <f>T2908*Fx!$C$7</f>
        <v>12063356.007677274</v>
      </c>
    </row>
    <row r="2909" spans="1:21">
      <c r="A2909" s="16" t="s">
        <v>4438</v>
      </c>
      <c r="B2909" s="19"/>
      <c r="C2909" s="16" t="s">
        <v>3120</v>
      </c>
      <c r="D2909" s="16" t="s">
        <v>3121</v>
      </c>
      <c r="E2909" s="16" t="s">
        <v>3575</v>
      </c>
      <c r="F2909" s="16" t="s">
        <v>3576</v>
      </c>
      <c r="G2909" s="16" t="s">
        <v>3575</v>
      </c>
      <c r="H2909" s="16" t="s">
        <v>3125</v>
      </c>
      <c r="I2909" s="16">
        <v>53.404229000000001</v>
      </c>
      <c r="J2909" s="16">
        <v>-2.9944120000000098</v>
      </c>
      <c r="K2909" s="16">
        <v>3</v>
      </c>
      <c r="L2909" s="18" t="s">
        <v>3577</v>
      </c>
      <c r="M2909" s="18">
        <v>1</v>
      </c>
      <c r="N2909" s="18" t="s">
        <v>4</v>
      </c>
      <c r="O2909" s="18">
        <v>53000</v>
      </c>
      <c r="P2909" s="18">
        <v>53000</v>
      </c>
      <c r="Q2909" s="18">
        <v>53000</v>
      </c>
      <c r="R2909" s="18">
        <v>71412.199998860204</v>
      </c>
      <c r="S2909" s="20">
        <v>1</v>
      </c>
      <c r="T2909" s="21">
        <f t="shared" si="45"/>
        <v>71412.199998860204</v>
      </c>
      <c r="U2909" s="39">
        <f>T2909*Fx!$C$7</f>
        <v>73772.933883120058</v>
      </c>
    </row>
    <row r="2910" spans="1:21">
      <c r="A2910" s="16" t="s">
        <v>4438</v>
      </c>
      <c r="B2910" s="19"/>
      <c r="C2910" s="16" t="s">
        <v>3120</v>
      </c>
      <c r="D2910" s="16" t="s">
        <v>3121</v>
      </c>
      <c r="E2910" s="16" t="s">
        <v>3094</v>
      </c>
      <c r="F2910" s="16" t="s">
        <v>3131</v>
      </c>
      <c r="G2910" s="16" t="s">
        <v>3094</v>
      </c>
      <c r="H2910" s="16" t="s">
        <v>3125</v>
      </c>
      <c r="I2910" s="16">
        <v>51.507599999999996</v>
      </c>
      <c r="J2910" s="16">
        <v>-0.13804000000000999</v>
      </c>
      <c r="K2910" s="16">
        <v>4</v>
      </c>
      <c r="L2910" s="18" t="s">
        <v>3132</v>
      </c>
      <c r="M2910" s="18">
        <v>1</v>
      </c>
      <c r="N2910" s="18" t="s">
        <v>4</v>
      </c>
      <c r="O2910" s="18">
        <v>192000</v>
      </c>
      <c r="P2910" s="18">
        <v>192000</v>
      </c>
      <c r="Q2910" s="18">
        <v>192000</v>
      </c>
      <c r="R2910" s="18">
        <v>258700.799995871</v>
      </c>
      <c r="S2910" s="20">
        <v>1</v>
      </c>
      <c r="T2910" s="21">
        <f t="shared" si="45"/>
        <v>258700.799995871</v>
      </c>
      <c r="U2910" s="39">
        <f>T2910*Fx!$C$7</f>
        <v>267252.89255771798</v>
      </c>
    </row>
    <row r="2911" spans="1:21">
      <c r="A2911" s="16" t="s">
        <v>4438</v>
      </c>
      <c r="B2911" s="19"/>
      <c r="C2911" s="16" t="s">
        <v>3120</v>
      </c>
      <c r="D2911" s="16" t="s">
        <v>3121</v>
      </c>
      <c r="E2911" s="16" t="s">
        <v>3094</v>
      </c>
      <c r="F2911" s="16" t="s">
        <v>3131</v>
      </c>
      <c r="G2911" s="16" t="s">
        <v>3094</v>
      </c>
      <c r="H2911" s="16" t="s">
        <v>3125</v>
      </c>
      <c r="I2911" s="16">
        <v>51.492519999999999</v>
      </c>
      <c r="J2911" s="16">
        <v>-0.15212000000001</v>
      </c>
      <c r="K2911" s="16">
        <v>2</v>
      </c>
      <c r="L2911" s="18" t="s">
        <v>3132</v>
      </c>
      <c r="M2911" s="18">
        <v>1</v>
      </c>
      <c r="N2911" s="18" t="s">
        <v>4</v>
      </c>
      <c r="O2911" s="18">
        <v>600000</v>
      </c>
      <c r="P2911" s="18">
        <v>600000</v>
      </c>
      <c r="Q2911" s="18">
        <v>600000</v>
      </c>
      <c r="R2911" s="18">
        <v>808439.99998709699</v>
      </c>
      <c r="S2911" s="20">
        <v>1</v>
      </c>
      <c r="T2911" s="21">
        <f t="shared" si="45"/>
        <v>808439.99998709699</v>
      </c>
      <c r="U2911" s="39">
        <f>T2911*Fx!$C$7</f>
        <v>835165.28924286889</v>
      </c>
    </row>
    <row r="2912" spans="1:21">
      <c r="A2912" s="16" t="s">
        <v>4438</v>
      </c>
      <c r="B2912" s="19"/>
      <c r="C2912" s="16" t="s">
        <v>3120</v>
      </c>
      <c r="D2912" s="16" t="s">
        <v>3121</v>
      </c>
      <c r="E2912" s="16" t="s">
        <v>3796</v>
      </c>
      <c r="F2912" s="16" t="s">
        <v>3764</v>
      </c>
      <c r="G2912" s="16" t="s">
        <v>3797</v>
      </c>
      <c r="H2912" s="16" t="s">
        <v>3212</v>
      </c>
      <c r="I2912" s="16">
        <v>52.414476030000003</v>
      </c>
      <c r="J2912" s="16">
        <v>-4.06848816000001</v>
      </c>
      <c r="K2912" s="16">
        <v>3</v>
      </c>
      <c r="L2912" s="18" t="s">
        <v>3766</v>
      </c>
      <c r="M2912" s="18">
        <v>1</v>
      </c>
      <c r="N2912" s="18" t="s">
        <v>4</v>
      </c>
      <c r="O2912" s="18">
        <v>500000</v>
      </c>
      <c r="P2912" s="18">
        <v>500000</v>
      </c>
      <c r="Q2912" s="18">
        <v>500000</v>
      </c>
      <c r="R2912" s="18">
        <v>673699.99998924695</v>
      </c>
      <c r="S2912" s="20">
        <v>1</v>
      </c>
      <c r="T2912" s="21">
        <f t="shared" si="45"/>
        <v>673699.99998924695</v>
      </c>
      <c r="U2912" s="39">
        <f>T2912*Fx!$C$7</f>
        <v>695971.07436905685</v>
      </c>
    </row>
    <row r="2913" spans="1:21">
      <c r="A2913" s="16" t="s">
        <v>4438</v>
      </c>
      <c r="B2913" s="19"/>
      <c r="C2913" s="16" t="s">
        <v>3120</v>
      </c>
      <c r="D2913" s="16" t="s">
        <v>3121</v>
      </c>
      <c r="E2913" s="16" t="s">
        <v>3960</v>
      </c>
      <c r="F2913" s="16" t="s">
        <v>1943</v>
      </c>
      <c r="G2913" s="16" t="s">
        <v>3266</v>
      </c>
      <c r="H2913" s="16" t="s">
        <v>3125</v>
      </c>
      <c r="I2913" s="16">
        <v>53.300229999999999</v>
      </c>
      <c r="J2913" s="16">
        <v>-1.1479000000000099</v>
      </c>
      <c r="K2913" s="16">
        <v>2</v>
      </c>
      <c r="L2913" s="18" t="s">
        <v>3547</v>
      </c>
      <c r="M2913" s="18">
        <v>1</v>
      </c>
      <c r="N2913" s="18" t="s">
        <v>4</v>
      </c>
      <c r="O2913" s="18">
        <v>1250000</v>
      </c>
      <c r="P2913" s="18">
        <v>1250000</v>
      </c>
      <c r="Q2913" s="18">
        <v>1250000</v>
      </c>
      <c r="R2913" s="18">
        <v>1684249.9999731099</v>
      </c>
      <c r="S2913" s="20">
        <v>1</v>
      </c>
      <c r="T2913" s="21">
        <f t="shared" si="45"/>
        <v>1684249.9999731099</v>
      </c>
      <c r="U2913" s="39">
        <f>T2913*Fx!$C$7</f>
        <v>1739927.6859226343</v>
      </c>
    </row>
    <row r="2914" spans="1:21">
      <c r="A2914" s="16" t="s">
        <v>4438</v>
      </c>
      <c r="B2914" s="19"/>
      <c r="C2914" s="16" t="s">
        <v>3120</v>
      </c>
      <c r="D2914" s="16" t="s">
        <v>3121</v>
      </c>
      <c r="E2914" s="16" t="s">
        <v>3804</v>
      </c>
      <c r="F2914" s="16" t="s">
        <v>3301</v>
      </c>
      <c r="G2914" s="16" t="s">
        <v>3295</v>
      </c>
      <c r="H2914" s="16" t="s">
        <v>3125</v>
      </c>
      <c r="I2914" s="16">
        <v>52.751869999999997</v>
      </c>
      <c r="J2914" s="16">
        <v>0.39888000000001</v>
      </c>
      <c r="K2914" s="16">
        <v>2</v>
      </c>
      <c r="L2914" s="18" t="s">
        <v>3302</v>
      </c>
      <c r="M2914" s="18">
        <v>1</v>
      </c>
      <c r="N2914" s="18" t="s">
        <v>4</v>
      </c>
      <c r="O2914" s="18">
        <v>2250</v>
      </c>
      <c r="P2914" s="18">
        <v>2250</v>
      </c>
      <c r="Q2914" s="18">
        <v>2250</v>
      </c>
      <c r="R2914" s="18">
        <v>3031.64999995161</v>
      </c>
      <c r="S2914" s="20">
        <v>1</v>
      </c>
      <c r="T2914" s="21">
        <f t="shared" si="45"/>
        <v>3031.64999995161</v>
      </c>
      <c r="U2914" s="39">
        <f>T2914*Fx!$C$7</f>
        <v>3131.8698346607543</v>
      </c>
    </row>
    <row r="2915" spans="1:21">
      <c r="A2915" s="16" t="s">
        <v>4438</v>
      </c>
      <c r="B2915" s="19"/>
      <c r="C2915" s="16" t="s">
        <v>3120</v>
      </c>
      <c r="D2915" s="16" t="s">
        <v>3121</v>
      </c>
      <c r="E2915" s="16" t="s">
        <v>4567</v>
      </c>
      <c r="F2915" s="16" t="s">
        <v>3549</v>
      </c>
      <c r="G2915" s="16" t="s">
        <v>3705</v>
      </c>
      <c r="H2915" s="16" t="s">
        <v>3125</v>
      </c>
      <c r="I2915" s="16">
        <v>53.379390000000001</v>
      </c>
      <c r="J2915" s="16">
        <v>-2.3564800000000101</v>
      </c>
      <c r="K2915" s="16">
        <v>2</v>
      </c>
      <c r="L2915" s="18" t="s">
        <v>3550</v>
      </c>
      <c r="M2915" s="18">
        <v>1</v>
      </c>
      <c r="N2915" s="18" t="s">
        <v>4</v>
      </c>
      <c r="O2915" s="18">
        <v>688625</v>
      </c>
      <c r="P2915" s="18">
        <v>688625</v>
      </c>
      <c r="Q2915" s="18">
        <v>688625</v>
      </c>
      <c r="R2915" s="18">
        <v>927853.32498519099</v>
      </c>
      <c r="S2915" s="20">
        <v>1</v>
      </c>
      <c r="T2915" s="21">
        <f t="shared" si="45"/>
        <v>927853.32498519099</v>
      </c>
      <c r="U2915" s="39">
        <f>T2915*Fx!$C$7</f>
        <v>958526.16217478423</v>
      </c>
    </row>
    <row r="2916" spans="1:21">
      <c r="A2916" s="16" t="s">
        <v>4438</v>
      </c>
      <c r="B2916" s="19"/>
      <c r="C2916" s="16" t="s">
        <v>3120</v>
      </c>
      <c r="D2916" s="16" t="s">
        <v>3121</v>
      </c>
      <c r="E2916" s="16" t="s">
        <v>3094</v>
      </c>
      <c r="F2916" s="16" t="s">
        <v>3131</v>
      </c>
      <c r="G2916" s="16" t="s">
        <v>3094</v>
      </c>
      <c r="H2916" s="16" t="s">
        <v>3125</v>
      </c>
      <c r="I2916" s="16">
        <v>51.507612000000002</v>
      </c>
      <c r="J2916" s="16">
        <v>-0.13718304000001</v>
      </c>
      <c r="K2916" s="16">
        <v>3</v>
      </c>
      <c r="L2916" s="18" t="s">
        <v>3132</v>
      </c>
      <c r="M2916" s="18">
        <v>1</v>
      </c>
      <c r="N2916" s="18" t="s">
        <v>4</v>
      </c>
      <c r="O2916" s="18">
        <v>4124332</v>
      </c>
      <c r="P2916" s="18">
        <v>4124332</v>
      </c>
      <c r="Q2916" s="18">
        <v>4124332</v>
      </c>
      <c r="R2916" s="18">
        <v>5557124.9367113002</v>
      </c>
      <c r="S2916" s="20">
        <v>1</v>
      </c>
      <c r="T2916" s="21">
        <f t="shared" si="45"/>
        <v>5557124.9367113002</v>
      </c>
      <c r="U2916" s="39">
        <f>T2916*Fx!$C$7</f>
        <v>5740831.5461893603</v>
      </c>
    </row>
    <row r="2917" spans="1:21">
      <c r="A2917" s="16" t="s">
        <v>4438</v>
      </c>
      <c r="B2917" s="19"/>
      <c r="C2917" s="16" t="s">
        <v>3120</v>
      </c>
      <c r="D2917" s="16" t="s">
        <v>3121</v>
      </c>
      <c r="E2917" s="16" t="s">
        <v>3094</v>
      </c>
      <c r="F2917" s="16" t="s">
        <v>3131</v>
      </c>
      <c r="G2917" s="16" t="s">
        <v>3094</v>
      </c>
      <c r="H2917" s="16" t="s">
        <v>3125</v>
      </c>
      <c r="I2917" s="16">
        <v>51.508580000000002</v>
      </c>
      <c r="J2917" s="16">
        <v>-0.13700000000001</v>
      </c>
      <c r="K2917" s="16">
        <v>2</v>
      </c>
      <c r="L2917" s="18" t="s">
        <v>3132</v>
      </c>
      <c r="M2917" s="18">
        <v>1</v>
      </c>
      <c r="N2917" s="18" t="s">
        <v>4</v>
      </c>
      <c r="O2917" s="18">
        <v>2500000</v>
      </c>
      <c r="P2917" s="18">
        <v>2500000</v>
      </c>
      <c r="Q2917" s="18">
        <v>2500000</v>
      </c>
      <c r="R2917" s="18">
        <v>3368499.9999462301</v>
      </c>
      <c r="S2917" s="20">
        <v>1</v>
      </c>
      <c r="T2917" s="21">
        <f t="shared" si="45"/>
        <v>3368499.9999462301</v>
      </c>
      <c r="U2917" s="39">
        <f>T2917*Fx!$C$7</f>
        <v>3479855.3718452794</v>
      </c>
    </row>
    <row r="2918" spans="1:21">
      <c r="A2918" s="16" t="s">
        <v>4438</v>
      </c>
      <c r="B2918" s="19"/>
      <c r="C2918" s="16" t="s">
        <v>3120</v>
      </c>
      <c r="D2918" s="16" t="s">
        <v>3121</v>
      </c>
      <c r="E2918" s="16" t="s">
        <v>3094</v>
      </c>
      <c r="F2918" s="16" t="s">
        <v>3129</v>
      </c>
      <c r="G2918" s="16" t="s">
        <v>3094</v>
      </c>
      <c r="H2918" s="16" t="s">
        <v>3125</v>
      </c>
      <c r="I2918" s="16">
        <v>51.510570000000001</v>
      </c>
      <c r="J2918" s="16">
        <v>-0.14693000000001</v>
      </c>
      <c r="K2918" s="16">
        <v>2</v>
      </c>
      <c r="L2918" s="18" t="s">
        <v>3130</v>
      </c>
      <c r="M2918" s="18">
        <v>1</v>
      </c>
      <c r="N2918" s="18" t="s">
        <v>4</v>
      </c>
      <c r="O2918" s="18">
        <v>1000000</v>
      </c>
      <c r="P2918" s="18">
        <v>1000000</v>
      </c>
      <c r="Q2918" s="18">
        <v>1000000</v>
      </c>
      <c r="R2918" s="18">
        <v>1347399.9999784899</v>
      </c>
      <c r="S2918" s="20">
        <v>1</v>
      </c>
      <c r="T2918" s="21">
        <f t="shared" si="45"/>
        <v>1347399.9999784899</v>
      </c>
      <c r="U2918" s="39">
        <f>T2918*Fx!$C$7</f>
        <v>1391942.1487381095</v>
      </c>
    </row>
    <row r="2919" spans="1:21">
      <c r="A2919" s="16" t="s">
        <v>4438</v>
      </c>
      <c r="B2919" s="19"/>
      <c r="C2919" s="16" t="s">
        <v>3120</v>
      </c>
      <c r="D2919" s="16" t="s">
        <v>3121</v>
      </c>
      <c r="E2919" s="16" t="s">
        <v>3992</v>
      </c>
      <c r="F2919" s="16" t="s">
        <v>1949</v>
      </c>
      <c r="G2919" s="16" t="s">
        <v>3546</v>
      </c>
      <c r="H2919" s="16" t="s">
        <v>3125</v>
      </c>
      <c r="I2919" s="16">
        <v>52.83614</v>
      </c>
      <c r="J2919" s="16">
        <v>-1.5608490000000099</v>
      </c>
      <c r="K2919" s="16">
        <v>3</v>
      </c>
      <c r="L2919" s="18" t="s">
        <v>3673</v>
      </c>
      <c r="M2919" s="18">
        <v>1</v>
      </c>
      <c r="N2919" s="18" t="s">
        <v>4</v>
      </c>
      <c r="O2919" s="18">
        <v>1263500</v>
      </c>
      <c r="P2919" s="18">
        <v>1263500</v>
      </c>
      <c r="Q2919" s="18">
        <v>1263500</v>
      </c>
      <c r="R2919" s="18">
        <v>1702439.89997282</v>
      </c>
      <c r="S2919" s="20">
        <v>1</v>
      </c>
      <c r="T2919" s="21">
        <f t="shared" si="45"/>
        <v>1702439.89997282</v>
      </c>
      <c r="U2919" s="39">
        <f>T2919*Fx!$C$7</f>
        <v>1758718.9049305993</v>
      </c>
    </row>
    <row r="2920" spans="1:21">
      <c r="A2920" s="16" t="s">
        <v>4438</v>
      </c>
      <c r="B2920" s="19"/>
      <c r="C2920" s="16" t="s">
        <v>3120</v>
      </c>
      <c r="D2920" s="16" t="s">
        <v>3121</v>
      </c>
      <c r="E2920" s="16" t="s">
        <v>3969</v>
      </c>
      <c r="F2920" s="16" t="s">
        <v>3287</v>
      </c>
      <c r="G2920" s="16" t="s">
        <v>3288</v>
      </c>
      <c r="H2920" s="16" t="s">
        <v>3125</v>
      </c>
      <c r="I2920" s="16">
        <v>54.771821000000003</v>
      </c>
      <c r="J2920" s="16">
        <v>-3.2192210000000099</v>
      </c>
      <c r="K2920" s="16">
        <v>3</v>
      </c>
      <c r="L2920" s="18" t="s">
        <v>3289</v>
      </c>
      <c r="M2920" s="18">
        <v>1</v>
      </c>
      <c r="N2920" s="18" t="s">
        <v>4</v>
      </c>
      <c r="O2920" s="18">
        <v>250000</v>
      </c>
      <c r="P2920" s="18">
        <v>250000</v>
      </c>
      <c r="Q2920" s="18">
        <v>250000</v>
      </c>
      <c r="R2920" s="18">
        <v>336849.99999462301</v>
      </c>
      <c r="S2920" s="20">
        <v>1</v>
      </c>
      <c r="T2920" s="21">
        <f t="shared" si="45"/>
        <v>336849.99999462301</v>
      </c>
      <c r="U2920" s="39">
        <f>T2920*Fx!$C$7</f>
        <v>347985.53718452796</v>
      </c>
    </row>
    <row r="2921" spans="1:21">
      <c r="A2921" s="16" t="s">
        <v>4438</v>
      </c>
      <c r="B2921" s="19"/>
      <c r="C2921" s="16" t="s">
        <v>3120</v>
      </c>
      <c r="D2921" s="16" t="s">
        <v>3121</v>
      </c>
      <c r="E2921" s="16" t="s">
        <v>3094</v>
      </c>
      <c r="F2921" s="16" t="s">
        <v>3277</v>
      </c>
      <c r="G2921" s="16" t="s">
        <v>3094</v>
      </c>
      <c r="H2921" s="16" t="s">
        <v>3125</v>
      </c>
      <c r="I2921" s="16">
        <v>51.511699999999998</v>
      </c>
      <c r="J2921" s="16">
        <v>-7.6370000000009999E-2</v>
      </c>
      <c r="K2921" s="16">
        <v>2</v>
      </c>
      <c r="L2921" s="18" t="s">
        <v>3278</v>
      </c>
      <c r="M2921" s="18">
        <v>1</v>
      </c>
      <c r="N2921" s="18" t="s">
        <v>4</v>
      </c>
      <c r="O2921" s="18">
        <v>27466</v>
      </c>
      <c r="P2921" s="18">
        <v>27466</v>
      </c>
      <c r="Q2921" s="18">
        <v>27466</v>
      </c>
      <c r="R2921" s="18">
        <v>37007.6883994093</v>
      </c>
      <c r="S2921" s="20">
        <v>1</v>
      </c>
      <c r="T2921" s="21">
        <f t="shared" si="45"/>
        <v>37007.6883994093</v>
      </c>
      <c r="U2921" s="39">
        <f>T2921*Fx!$C$7</f>
        <v>38231.08305724102</v>
      </c>
    </row>
    <row r="2922" spans="1:21">
      <c r="A2922" s="16" t="s">
        <v>4438</v>
      </c>
      <c r="B2922" s="19"/>
      <c r="C2922" s="16" t="s">
        <v>3120</v>
      </c>
      <c r="D2922" s="16" t="s">
        <v>3121</v>
      </c>
      <c r="E2922" s="16" t="s">
        <v>5005</v>
      </c>
      <c r="F2922" s="16" t="s">
        <v>3301</v>
      </c>
      <c r="G2922" s="16" t="s">
        <v>3295</v>
      </c>
      <c r="H2922" s="16" t="s">
        <v>3125</v>
      </c>
      <c r="I2922" s="16">
        <v>52.941465989999998</v>
      </c>
      <c r="J2922" s="16">
        <v>0.48826584000001</v>
      </c>
      <c r="K2922" s="16">
        <v>3</v>
      </c>
      <c r="L2922" s="18" t="s">
        <v>3302</v>
      </c>
      <c r="M2922" s="18">
        <v>1</v>
      </c>
      <c r="N2922" s="18" t="s">
        <v>4</v>
      </c>
      <c r="O2922" s="18">
        <v>4500</v>
      </c>
      <c r="P2922" s="18">
        <v>4500</v>
      </c>
      <c r="Q2922" s="18">
        <v>4500</v>
      </c>
      <c r="R2922" s="18">
        <v>6063.2999999032299</v>
      </c>
      <c r="S2922" s="20">
        <v>1</v>
      </c>
      <c r="T2922" s="21">
        <f t="shared" si="45"/>
        <v>6063.2999999032299</v>
      </c>
      <c r="U2922" s="39">
        <f>T2922*Fx!$C$7</f>
        <v>6263.7396693215196</v>
      </c>
    </row>
    <row r="2923" spans="1:21">
      <c r="A2923" s="16" t="s">
        <v>4438</v>
      </c>
      <c r="B2923" s="19"/>
      <c r="C2923" s="16" t="s">
        <v>3120</v>
      </c>
      <c r="D2923" s="16" t="s">
        <v>3121</v>
      </c>
      <c r="E2923" s="16" t="s">
        <v>3094</v>
      </c>
      <c r="F2923" s="16" t="s">
        <v>3131</v>
      </c>
      <c r="G2923" s="16" t="s">
        <v>3094</v>
      </c>
      <c r="H2923" s="16" t="s">
        <v>3125</v>
      </c>
      <c r="I2923" s="16">
        <v>51.486750000000001</v>
      </c>
      <c r="J2923" s="16">
        <v>-0.17616000000001</v>
      </c>
      <c r="K2923" s="16">
        <v>2</v>
      </c>
      <c r="L2923" s="18" t="s">
        <v>3132</v>
      </c>
      <c r="M2923" s="18">
        <v>1</v>
      </c>
      <c r="N2923" s="18" t="s">
        <v>4</v>
      </c>
      <c r="O2923" s="18">
        <v>150000</v>
      </c>
      <c r="P2923" s="18">
        <v>150000</v>
      </c>
      <c r="Q2923" s="18">
        <v>150000</v>
      </c>
      <c r="R2923" s="18">
        <v>202109.99999677399</v>
      </c>
      <c r="S2923" s="20">
        <v>1</v>
      </c>
      <c r="T2923" s="21">
        <f t="shared" si="45"/>
        <v>202109.99999677399</v>
      </c>
      <c r="U2923" s="39">
        <f>T2923*Fx!$C$7</f>
        <v>208791.32231071696</v>
      </c>
    </row>
    <row r="2924" spans="1:21">
      <c r="A2924" s="16" t="s">
        <v>4438</v>
      </c>
      <c r="B2924" s="19"/>
      <c r="C2924" s="16" t="s">
        <v>3120</v>
      </c>
      <c r="D2924" s="16" t="s">
        <v>3121</v>
      </c>
      <c r="E2924" s="16" t="s">
        <v>3094</v>
      </c>
      <c r="F2924" s="16" t="s">
        <v>3133</v>
      </c>
      <c r="G2924" s="16" t="s">
        <v>3094</v>
      </c>
      <c r="H2924" s="16" t="s">
        <v>3125</v>
      </c>
      <c r="I2924" s="16">
        <v>51.530610000000003</v>
      </c>
      <c r="J2924" s="16">
        <v>-0.26578000000001001</v>
      </c>
      <c r="K2924" s="16">
        <v>2</v>
      </c>
      <c r="L2924" s="18" t="s">
        <v>3134</v>
      </c>
      <c r="M2924" s="18">
        <v>1</v>
      </c>
      <c r="N2924" s="18" t="s">
        <v>4</v>
      </c>
      <c r="O2924" s="18">
        <v>1417783.81142917</v>
      </c>
      <c r="P2924" s="18">
        <v>1417783.81142917</v>
      </c>
      <c r="Q2924" s="18">
        <v>1417783.81142917</v>
      </c>
      <c r="R2924" s="18">
        <v>1910321.9074891701</v>
      </c>
      <c r="S2924" s="20">
        <v>1</v>
      </c>
      <c r="T2924" s="21">
        <f t="shared" si="45"/>
        <v>1910321.9074891701</v>
      </c>
      <c r="U2924" s="39">
        <f>T2924*Fx!$C$7</f>
        <v>1973473.0449268287</v>
      </c>
    </row>
    <row r="2925" spans="1:21">
      <c r="A2925" s="16" t="s">
        <v>4438</v>
      </c>
      <c r="B2925" s="19"/>
      <c r="C2925" s="16" t="s">
        <v>3120</v>
      </c>
      <c r="D2925" s="16" t="s">
        <v>3121</v>
      </c>
      <c r="E2925" s="16" t="s">
        <v>3202</v>
      </c>
      <c r="F2925" s="16" t="s">
        <v>3203</v>
      </c>
      <c r="G2925" s="16" t="s">
        <v>3155</v>
      </c>
      <c r="H2925" s="16" t="s">
        <v>3125</v>
      </c>
      <c r="I2925" s="16">
        <v>51.755124960000003</v>
      </c>
      <c r="J2925" s="16">
        <v>-1.25493012000001</v>
      </c>
      <c r="K2925" s="16">
        <v>3</v>
      </c>
      <c r="L2925" s="18" t="s">
        <v>3204</v>
      </c>
      <c r="M2925" s="18">
        <v>1</v>
      </c>
      <c r="N2925" s="18" t="s">
        <v>4</v>
      </c>
      <c r="O2925" s="18">
        <v>75000</v>
      </c>
      <c r="P2925" s="18">
        <v>75000</v>
      </c>
      <c r="Q2925" s="18">
        <v>75000</v>
      </c>
      <c r="R2925" s="18">
        <v>101054.99999838699</v>
      </c>
      <c r="S2925" s="20">
        <v>1</v>
      </c>
      <c r="T2925" s="21">
        <f t="shared" si="45"/>
        <v>101054.99999838699</v>
      </c>
      <c r="U2925" s="39">
        <f>T2925*Fx!$C$7</f>
        <v>104395.66115535848</v>
      </c>
    </row>
    <row r="2926" spans="1:21">
      <c r="A2926" s="16" t="s">
        <v>4438</v>
      </c>
      <c r="B2926" s="19"/>
      <c r="C2926" s="16" t="s">
        <v>3120</v>
      </c>
      <c r="D2926" s="16" t="s">
        <v>3121</v>
      </c>
      <c r="E2926" s="16" t="s">
        <v>3758</v>
      </c>
      <c r="F2926" s="16" t="s">
        <v>3163</v>
      </c>
      <c r="G2926" s="16" t="s">
        <v>3207</v>
      </c>
      <c r="H2926" s="16" t="s">
        <v>3125</v>
      </c>
      <c r="I2926" s="16">
        <v>51.513912990000001</v>
      </c>
      <c r="J2926" s="16">
        <v>-0.50944608000001002</v>
      </c>
      <c r="K2926" s="16">
        <v>3</v>
      </c>
      <c r="L2926" s="18" t="s">
        <v>3165</v>
      </c>
      <c r="M2926" s="18">
        <v>1</v>
      </c>
      <c r="N2926" s="18" t="s">
        <v>4</v>
      </c>
      <c r="O2926" s="18">
        <v>1000000</v>
      </c>
      <c r="P2926" s="18">
        <v>1000000</v>
      </c>
      <c r="Q2926" s="18">
        <v>1000000</v>
      </c>
      <c r="R2926" s="18">
        <v>1347399.9999784899</v>
      </c>
      <c r="S2926" s="20">
        <v>1</v>
      </c>
      <c r="T2926" s="21">
        <f t="shared" si="45"/>
        <v>1347399.9999784899</v>
      </c>
      <c r="U2926" s="39">
        <f>T2926*Fx!$C$7</f>
        <v>1391942.1487381095</v>
      </c>
    </row>
    <row r="2927" spans="1:21">
      <c r="A2927" s="16" t="s">
        <v>4438</v>
      </c>
      <c r="B2927" s="19"/>
      <c r="C2927" s="16" t="s">
        <v>3120</v>
      </c>
      <c r="D2927" s="16" t="s">
        <v>3121</v>
      </c>
      <c r="E2927" s="16" t="s">
        <v>3094</v>
      </c>
      <c r="F2927" s="16" t="s">
        <v>3131</v>
      </c>
      <c r="G2927" s="16" t="s">
        <v>3094</v>
      </c>
      <c r="H2927" s="16" t="s">
        <v>3125</v>
      </c>
      <c r="I2927" s="16">
        <v>51.434166959999999</v>
      </c>
      <c r="J2927" s="16">
        <v>-0.18694512000000901</v>
      </c>
      <c r="K2927" s="16">
        <v>3</v>
      </c>
      <c r="L2927" s="18" t="s">
        <v>3132</v>
      </c>
      <c r="M2927" s="18">
        <v>1</v>
      </c>
      <c r="N2927" s="18" t="s">
        <v>4</v>
      </c>
      <c r="O2927" s="18">
        <v>1951744.1598098599</v>
      </c>
      <c r="P2927" s="18">
        <v>1951744.1598098599</v>
      </c>
      <c r="Q2927" s="18">
        <v>1951744.1598098599</v>
      </c>
      <c r="R2927" s="18">
        <v>2629780.0808858299</v>
      </c>
      <c r="S2927" s="20">
        <v>1</v>
      </c>
      <c r="T2927" s="21">
        <f t="shared" si="45"/>
        <v>2629780.0808858299</v>
      </c>
      <c r="U2927" s="39">
        <f>T2927*Fx!$C$7</f>
        <v>2716714.9595927997</v>
      </c>
    </row>
    <row r="2928" spans="1:21">
      <c r="A2928" s="16" t="s">
        <v>4438</v>
      </c>
      <c r="B2928" s="19"/>
      <c r="C2928" s="16" t="s">
        <v>3120</v>
      </c>
      <c r="D2928" s="16" t="s">
        <v>3121</v>
      </c>
      <c r="E2928" s="16" t="s">
        <v>3094</v>
      </c>
      <c r="F2928" s="16" t="s">
        <v>3143</v>
      </c>
      <c r="G2928" s="16" t="s">
        <v>3094</v>
      </c>
      <c r="H2928" s="16" t="s">
        <v>3125</v>
      </c>
      <c r="I2928" s="16">
        <v>51.540025999999997</v>
      </c>
      <c r="J2928" s="16">
        <v>-1.46000000001E-3</v>
      </c>
      <c r="K2928" s="16">
        <v>3</v>
      </c>
      <c r="L2928" s="18" t="s">
        <v>3144</v>
      </c>
      <c r="M2928" s="18">
        <v>1</v>
      </c>
      <c r="N2928" s="18" t="s">
        <v>4</v>
      </c>
      <c r="O2928" s="18">
        <v>74064.600000000006</v>
      </c>
      <c r="P2928" s="18">
        <v>74064.600000000006</v>
      </c>
      <c r="Q2928" s="18">
        <v>74064.600000000006</v>
      </c>
      <c r="R2928" s="18">
        <v>99794.642038407299</v>
      </c>
      <c r="S2928" s="20">
        <v>1</v>
      </c>
      <c r="T2928" s="21">
        <f t="shared" si="45"/>
        <v>99794.642038407299</v>
      </c>
      <c r="U2928" s="39">
        <f>T2928*Fx!$C$7</f>
        <v>103093.63846942903</v>
      </c>
    </row>
    <row r="2929" spans="1:21">
      <c r="A2929" s="16" t="s">
        <v>4438</v>
      </c>
      <c r="B2929" s="19"/>
      <c r="C2929" s="16" t="s">
        <v>3120</v>
      </c>
      <c r="D2929" s="16" t="s">
        <v>3121</v>
      </c>
      <c r="E2929" s="16" t="s">
        <v>3094</v>
      </c>
      <c r="F2929" s="16" t="s">
        <v>3129</v>
      </c>
      <c r="G2929" s="16" t="s">
        <v>3094</v>
      </c>
      <c r="H2929" s="16" t="s">
        <v>3125</v>
      </c>
      <c r="I2929" s="16">
        <v>51.524565029999998</v>
      </c>
      <c r="J2929" s="16">
        <v>-0.11204208000000999</v>
      </c>
      <c r="K2929" s="16">
        <v>3</v>
      </c>
      <c r="L2929" s="18" t="s">
        <v>3130</v>
      </c>
      <c r="M2929" s="18">
        <v>1</v>
      </c>
      <c r="N2929" s="18" t="s">
        <v>4</v>
      </c>
      <c r="O2929" s="18">
        <v>3904640</v>
      </c>
      <c r="P2929" s="18">
        <v>3904640</v>
      </c>
      <c r="Q2929" s="18">
        <v>3904639.9999999902</v>
      </c>
      <c r="R2929" s="18">
        <v>5261111.9359160298</v>
      </c>
      <c r="S2929" s="20">
        <v>1</v>
      </c>
      <c r="T2929" s="21">
        <f t="shared" si="45"/>
        <v>5261111.9359160298</v>
      </c>
      <c r="U2929" s="39">
        <f>T2929*Fx!$C$7</f>
        <v>5435032.9916487914</v>
      </c>
    </row>
    <row r="2930" spans="1:21">
      <c r="A2930" s="16" t="s">
        <v>4438</v>
      </c>
      <c r="B2930" s="19"/>
      <c r="C2930" s="16" t="s">
        <v>3120</v>
      </c>
      <c r="D2930" s="16" t="s">
        <v>3121</v>
      </c>
      <c r="E2930" s="16" t="s">
        <v>3094</v>
      </c>
      <c r="F2930" s="16" t="s">
        <v>3151</v>
      </c>
      <c r="G2930" s="16" t="s">
        <v>3094</v>
      </c>
      <c r="H2930" s="16" t="s">
        <v>3125</v>
      </c>
      <c r="I2930" s="16">
        <v>51.518573009999997</v>
      </c>
      <c r="J2930" s="16">
        <v>-0.12926988000001</v>
      </c>
      <c r="K2930" s="16">
        <v>3</v>
      </c>
      <c r="L2930" s="18" t="s">
        <v>3152</v>
      </c>
      <c r="M2930" s="18">
        <v>1</v>
      </c>
      <c r="N2930" s="18" t="s">
        <v>4</v>
      </c>
      <c r="O2930" s="18">
        <v>164150</v>
      </c>
      <c r="P2930" s="18">
        <v>164150</v>
      </c>
      <c r="Q2930" s="18">
        <v>164150</v>
      </c>
      <c r="R2930" s="18">
        <v>221175.70999646999</v>
      </c>
      <c r="S2930" s="20">
        <v>1</v>
      </c>
      <c r="T2930" s="21">
        <f t="shared" si="45"/>
        <v>221175.70999646999</v>
      </c>
      <c r="U2930" s="39">
        <f>T2930*Fx!$C$7</f>
        <v>228487.30371536157</v>
      </c>
    </row>
    <row r="2931" spans="1:21">
      <c r="A2931" s="16" t="s">
        <v>4438</v>
      </c>
      <c r="B2931" s="19"/>
      <c r="C2931" s="16" t="s">
        <v>3120</v>
      </c>
      <c r="D2931" s="16" t="s">
        <v>3121</v>
      </c>
      <c r="E2931" s="16" t="s">
        <v>3094</v>
      </c>
      <c r="F2931" s="16" t="s">
        <v>3131</v>
      </c>
      <c r="G2931" s="16" t="s">
        <v>3094</v>
      </c>
      <c r="H2931" s="16" t="s">
        <v>3125</v>
      </c>
      <c r="I2931" s="16">
        <v>51.506500000000003</v>
      </c>
      <c r="J2931" s="16">
        <v>-0.13846000000000999</v>
      </c>
      <c r="K2931" s="16">
        <v>2</v>
      </c>
      <c r="L2931" s="18" t="s">
        <v>3132</v>
      </c>
      <c r="M2931" s="18">
        <v>1</v>
      </c>
      <c r="N2931" s="18" t="s">
        <v>4</v>
      </c>
      <c r="O2931" s="18">
        <v>1445000</v>
      </c>
      <c r="P2931" s="18">
        <v>1445000</v>
      </c>
      <c r="Q2931" s="18">
        <v>1445000</v>
      </c>
      <c r="R2931" s="18">
        <v>1946992.9999689199</v>
      </c>
      <c r="S2931" s="20">
        <v>1</v>
      </c>
      <c r="T2931" s="21">
        <f t="shared" si="45"/>
        <v>1946992.9999689199</v>
      </c>
      <c r="U2931" s="39">
        <f>T2931*Fx!$C$7</f>
        <v>2011356.4049265704</v>
      </c>
    </row>
    <row r="2932" spans="1:21">
      <c r="A2932" s="16" t="s">
        <v>4438</v>
      </c>
      <c r="B2932" s="19"/>
      <c r="C2932" s="16" t="s">
        <v>3120</v>
      </c>
      <c r="D2932" s="16" t="s">
        <v>3121</v>
      </c>
      <c r="E2932" s="16" t="s">
        <v>3226</v>
      </c>
      <c r="F2932" s="16" t="s">
        <v>3227</v>
      </c>
      <c r="G2932" s="16" t="s">
        <v>3094</v>
      </c>
      <c r="H2932" s="16" t="s">
        <v>3125</v>
      </c>
      <c r="I2932" s="16">
        <v>51.408223</v>
      </c>
      <c r="J2932" s="16">
        <v>-5.022000000001E-2</v>
      </c>
      <c r="K2932" s="16">
        <v>3</v>
      </c>
      <c r="L2932" s="18" t="s">
        <v>3228</v>
      </c>
      <c r="M2932" s="18">
        <v>1</v>
      </c>
      <c r="N2932" s="18" t="s">
        <v>4</v>
      </c>
      <c r="O2932" s="18">
        <v>4094800</v>
      </c>
      <c r="P2932" s="18">
        <v>4094800</v>
      </c>
      <c r="Q2932" s="18">
        <v>4094800</v>
      </c>
      <c r="R2932" s="18">
        <v>5517333.5199119402</v>
      </c>
      <c r="S2932" s="20">
        <v>1</v>
      </c>
      <c r="T2932" s="21">
        <f t="shared" si="45"/>
        <v>5517333.5199119402</v>
      </c>
      <c r="U2932" s="39">
        <f>T2932*Fx!$C$7</f>
        <v>5699724.710652831</v>
      </c>
    </row>
    <row r="2933" spans="1:21">
      <c r="A2933" s="16" t="s">
        <v>4438</v>
      </c>
      <c r="B2933" s="19"/>
      <c r="C2933" s="16" t="s">
        <v>3120</v>
      </c>
      <c r="D2933" s="16" t="s">
        <v>3121</v>
      </c>
      <c r="E2933" s="16" t="s">
        <v>3852</v>
      </c>
      <c r="F2933" s="16" t="s">
        <v>3497</v>
      </c>
      <c r="G2933" s="16" t="s">
        <v>3508</v>
      </c>
      <c r="H2933" s="16" t="s">
        <v>3125</v>
      </c>
      <c r="I2933" s="16">
        <v>54.048845</v>
      </c>
      <c r="J2933" s="16">
        <v>-2.8008010000000101</v>
      </c>
      <c r="K2933" s="16">
        <v>3</v>
      </c>
      <c r="L2933" s="18" t="s">
        <v>3498</v>
      </c>
      <c r="M2933" s="18">
        <v>1</v>
      </c>
      <c r="N2933" s="18" t="s">
        <v>4</v>
      </c>
      <c r="O2933" s="18">
        <v>1945533.34</v>
      </c>
      <c r="P2933" s="18">
        <v>1945533.34</v>
      </c>
      <c r="Q2933" s="18">
        <v>1945533.34</v>
      </c>
      <c r="R2933" s="18">
        <v>2621411.6222741599</v>
      </c>
      <c r="S2933" s="20">
        <v>1</v>
      </c>
      <c r="T2933" s="21">
        <f t="shared" si="45"/>
        <v>2621411.6222741599</v>
      </c>
      <c r="U2933" s="39">
        <f>T2933*Fx!$C$7</f>
        <v>2708069.8577212398</v>
      </c>
    </row>
    <row r="2934" spans="1:21">
      <c r="A2934" s="16" t="s">
        <v>4438</v>
      </c>
      <c r="B2934" s="19"/>
      <c r="C2934" s="16" t="s">
        <v>3120</v>
      </c>
      <c r="D2934" s="16" t="s">
        <v>3121</v>
      </c>
      <c r="E2934" s="16" t="s">
        <v>3094</v>
      </c>
      <c r="F2934" s="16" t="s">
        <v>3253</v>
      </c>
      <c r="G2934" s="16" t="s">
        <v>3094</v>
      </c>
      <c r="H2934" s="16" t="s">
        <v>3125</v>
      </c>
      <c r="I2934" s="16">
        <v>51.528069000000002</v>
      </c>
      <c r="J2934" s="16">
        <v>-8.4679000000009996E-2</v>
      </c>
      <c r="K2934" s="16">
        <v>3</v>
      </c>
      <c r="L2934" s="18" t="s">
        <v>3254</v>
      </c>
      <c r="M2934" s="18">
        <v>1</v>
      </c>
      <c r="N2934" s="18" t="s">
        <v>4</v>
      </c>
      <c r="O2934" s="18">
        <v>161000</v>
      </c>
      <c r="P2934" s="18">
        <v>161000</v>
      </c>
      <c r="Q2934" s="18">
        <v>161000</v>
      </c>
      <c r="R2934" s="18">
        <v>216931.39999653699</v>
      </c>
      <c r="S2934" s="20">
        <v>1</v>
      </c>
      <c r="T2934" s="21">
        <f t="shared" si="45"/>
        <v>216931.39999653699</v>
      </c>
      <c r="U2934" s="39">
        <f>T2934*Fx!$C$7</f>
        <v>224102.68594683576</v>
      </c>
    </row>
    <row r="2935" spans="1:21">
      <c r="A2935" s="16" t="s">
        <v>4438</v>
      </c>
      <c r="B2935" s="19"/>
      <c r="C2935" s="16" t="s">
        <v>3120</v>
      </c>
      <c r="D2935" s="16" t="s">
        <v>3121</v>
      </c>
      <c r="E2935" s="16" t="s">
        <v>3286</v>
      </c>
      <c r="F2935" s="16" t="s">
        <v>3287</v>
      </c>
      <c r="G2935" s="16" t="s">
        <v>3288</v>
      </c>
      <c r="H2935" s="16" t="s">
        <v>3125</v>
      </c>
      <c r="I2935" s="16">
        <v>54.664946</v>
      </c>
      <c r="J2935" s="16">
        <v>-3.3600070000000102</v>
      </c>
      <c r="K2935" s="16">
        <v>3</v>
      </c>
      <c r="L2935" s="18" t="s">
        <v>3289</v>
      </c>
      <c r="M2935" s="18">
        <v>1</v>
      </c>
      <c r="N2935" s="18" t="s">
        <v>4</v>
      </c>
      <c r="O2935" s="18">
        <v>3278556</v>
      </c>
      <c r="P2935" s="18">
        <v>3278556</v>
      </c>
      <c r="Q2935" s="18">
        <v>3278556</v>
      </c>
      <c r="R2935" s="18">
        <v>4417526.3543294901</v>
      </c>
      <c r="S2935" s="20">
        <v>1</v>
      </c>
      <c r="T2935" s="21">
        <f t="shared" si="45"/>
        <v>4417526.3543294901</v>
      </c>
      <c r="U2935" s="39">
        <f>T2935*Fx!$C$7</f>
        <v>4563560.2833982343</v>
      </c>
    </row>
    <row r="2936" spans="1:21">
      <c r="A2936" s="16" t="s">
        <v>4438</v>
      </c>
      <c r="B2936" s="19"/>
      <c r="C2936" s="16" t="s">
        <v>3120</v>
      </c>
      <c r="D2936" s="16" t="s">
        <v>3121</v>
      </c>
      <c r="E2936" s="16" t="s">
        <v>3202</v>
      </c>
      <c r="F2936" s="16" t="s">
        <v>3203</v>
      </c>
      <c r="G2936" s="16" t="s">
        <v>3155</v>
      </c>
      <c r="H2936" s="16" t="s">
        <v>3125</v>
      </c>
      <c r="I2936" s="16">
        <v>51.753512970000003</v>
      </c>
      <c r="J2936" s="16">
        <v>-1.25741916000001</v>
      </c>
      <c r="K2936" s="16">
        <v>3</v>
      </c>
      <c r="L2936" s="18" t="s">
        <v>3204</v>
      </c>
      <c r="M2936" s="18">
        <v>1</v>
      </c>
      <c r="N2936" s="18" t="s">
        <v>4</v>
      </c>
      <c r="O2936" s="18">
        <v>242500</v>
      </c>
      <c r="P2936" s="18">
        <v>242500</v>
      </c>
      <c r="Q2936" s="18">
        <v>242500</v>
      </c>
      <c r="R2936" s="18">
        <v>326744.499994785</v>
      </c>
      <c r="S2936" s="20">
        <v>1</v>
      </c>
      <c r="T2936" s="21">
        <f t="shared" si="45"/>
        <v>326744.499994785</v>
      </c>
      <c r="U2936" s="39">
        <f>T2936*Fx!$C$7</f>
        <v>337545.9710689928</v>
      </c>
    </row>
    <row r="2937" spans="1:21">
      <c r="A2937" s="16" t="s">
        <v>4438</v>
      </c>
      <c r="B2937" s="19"/>
      <c r="C2937" s="16" t="s">
        <v>3120</v>
      </c>
      <c r="D2937" s="16" t="s">
        <v>3121</v>
      </c>
      <c r="E2937" s="16" t="s">
        <v>3094</v>
      </c>
      <c r="F2937" s="16" t="s">
        <v>3131</v>
      </c>
      <c r="G2937" s="16" t="s">
        <v>3094</v>
      </c>
      <c r="H2937" s="16" t="s">
        <v>3125</v>
      </c>
      <c r="I2937" s="16">
        <v>51.473979</v>
      </c>
      <c r="J2937" s="16">
        <v>-0.13943196000000899</v>
      </c>
      <c r="K2937" s="16">
        <v>3</v>
      </c>
      <c r="L2937" s="18" t="s">
        <v>3132</v>
      </c>
      <c r="M2937" s="18">
        <v>1</v>
      </c>
      <c r="N2937" s="18" t="s">
        <v>4</v>
      </c>
      <c r="O2937" s="18">
        <v>2481986.7928217901</v>
      </c>
      <c r="P2937" s="18">
        <v>2481986.7928217901</v>
      </c>
      <c r="Q2937" s="18">
        <v>2481986.7928217901</v>
      </c>
      <c r="R2937" s="18">
        <v>3344229.0045946999</v>
      </c>
      <c r="S2937" s="20">
        <v>1</v>
      </c>
      <c r="T2937" s="21">
        <f t="shared" si="45"/>
        <v>3344229.0045946999</v>
      </c>
      <c r="U2937" s="39">
        <f>T2937*Fx!$C$7</f>
        <v>3454782.0295399795</v>
      </c>
    </row>
    <row r="2938" spans="1:21">
      <c r="A2938" s="16" t="s">
        <v>4438</v>
      </c>
      <c r="B2938" s="19"/>
      <c r="C2938" s="16" t="s">
        <v>3120</v>
      </c>
      <c r="D2938" s="16" t="s">
        <v>3121</v>
      </c>
      <c r="E2938" s="16" t="s">
        <v>3512</v>
      </c>
      <c r="F2938" s="16" t="s">
        <v>3513</v>
      </c>
      <c r="G2938" s="16" t="s">
        <v>3514</v>
      </c>
      <c r="H2938" s="16" t="s">
        <v>3179</v>
      </c>
      <c r="I2938" s="16">
        <v>55.883450000000003</v>
      </c>
      <c r="J2938" s="16">
        <v>-4.2312770000000102</v>
      </c>
      <c r="K2938" s="16">
        <v>3</v>
      </c>
      <c r="L2938" s="18" t="s">
        <v>3515</v>
      </c>
      <c r="M2938" s="18">
        <v>1</v>
      </c>
      <c r="N2938" s="18" t="s">
        <v>4</v>
      </c>
      <c r="O2938" s="18">
        <v>160000</v>
      </c>
      <c r="P2938" s="18">
        <v>160000</v>
      </c>
      <c r="Q2938" s="18">
        <v>160000</v>
      </c>
      <c r="R2938" s="18">
        <v>215583.999996559</v>
      </c>
      <c r="S2938" s="20">
        <v>1</v>
      </c>
      <c r="T2938" s="21">
        <f t="shared" si="45"/>
        <v>215583.999996559</v>
      </c>
      <c r="U2938" s="39">
        <f>T2938*Fx!$C$7</f>
        <v>222710.74379809815</v>
      </c>
    </row>
    <row r="2939" spans="1:21">
      <c r="A2939" s="16" t="s">
        <v>4438</v>
      </c>
      <c r="B2939" s="19"/>
      <c r="C2939" s="16" t="s">
        <v>3120</v>
      </c>
      <c r="D2939" s="16" t="s">
        <v>3121</v>
      </c>
      <c r="E2939" s="16" t="s">
        <v>3718</v>
      </c>
      <c r="F2939" s="16" t="s">
        <v>3247</v>
      </c>
      <c r="G2939" s="16" t="s">
        <v>3184</v>
      </c>
      <c r="H2939" s="16" t="s">
        <v>3125</v>
      </c>
      <c r="I2939" s="16">
        <v>51.363021959999998</v>
      </c>
      <c r="J2939" s="16">
        <v>-1.54943604000001</v>
      </c>
      <c r="K2939" s="16">
        <v>3</v>
      </c>
      <c r="L2939" s="18" t="s">
        <v>3248</v>
      </c>
      <c r="M2939" s="18">
        <v>1</v>
      </c>
      <c r="N2939" s="18" t="s">
        <v>4</v>
      </c>
      <c r="O2939" s="18">
        <v>30000</v>
      </c>
      <c r="P2939" s="18">
        <v>30000</v>
      </c>
      <c r="Q2939" s="18">
        <v>30000</v>
      </c>
      <c r="R2939" s="18">
        <v>40421.999999354797</v>
      </c>
      <c r="S2939" s="20">
        <v>1</v>
      </c>
      <c r="T2939" s="21">
        <f t="shared" si="45"/>
        <v>40421.999999354797</v>
      </c>
      <c r="U2939" s="39">
        <f>T2939*Fx!$C$7</f>
        <v>41758.264462143386</v>
      </c>
    </row>
    <row r="2940" spans="1:21">
      <c r="A2940" s="16" t="s">
        <v>4438</v>
      </c>
      <c r="B2940" s="19"/>
      <c r="C2940" s="16" t="s">
        <v>3120</v>
      </c>
      <c r="D2940" s="16" t="s">
        <v>3121</v>
      </c>
      <c r="E2940" s="16" t="s">
        <v>3094</v>
      </c>
      <c r="F2940" s="16" t="s">
        <v>2397</v>
      </c>
      <c r="G2940" s="16" t="s">
        <v>3094</v>
      </c>
      <c r="H2940" s="16" t="s">
        <v>3125</v>
      </c>
      <c r="I2940" s="16">
        <v>51.489500040000003</v>
      </c>
      <c r="J2940" s="16">
        <v>-6.007896000001E-2</v>
      </c>
      <c r="K2940" s="16">
        <v>3</v>
      </c>
      <c r="L2940" s="18" t="s">
        <v>3149</v>
      </c>
      <c r="M2940" s="18">
        <v>1</v>
      </c>
      <c r="N2940" s="18" t="s">
        <v>4</v>
      </c>
      <c r="O2940" s="18">
        <v>7200468</v>
      </c>
      <c r="P2940" s="18">
        <v>7200468</v>
      </c>
      <c r="Q2940" s="18">
        <v>7200468</v>
      </c>
      <c r="R2940" s="18">
        <v>9701910.5830451492</v>
      </c>
      <c r="S2940" s="20">
        <v>1</v>
      </c>
      <c r="T2940" s="21">
        <f t="shared" si="45"/>
        <v>9701910.5830451492</v>
      </c>
      <c r="U2940" s="39">
        <f>T2940*Fx!$C$7</f>
        <v>10022634.899840031</v>
      </c>
    </row>
    <row r="2941" spans="1:21">
      <c r="A2941" s="16" t="s">
        <v>4438</v>
      </c>
      <c r="B2941" s="19"/>
      <c r="C2941" s="16" t="s">
        <v>3120</v>
      </c>
      <c r="D2941" s="16" t="s">
        <v>3121</v>
      </c>
      <c r="E2941" s="16" t="s">
        <v>3094</v>
      </c>
      <c r="F2941" s="16" t="s">
        <v>3129</v>
      </c>
      <c r="G2941" s="16" t="s">
        <v>3094</v>
      </c>
      <c r="H2941" s="16" t="s">
        <v>3125</v>
      </c>
      <c r="I2941" s="16">
        <v>51.503590000000003</v>
      </c>
      <c r="J2941" s="16">
        <v>-0.20806000000000999</v>
      </c>
      <c r="K2941" s="16">
        <v>2</v>
      </c>
      <c r="L2941" s="18" t="s">
        <v>3130</v>
      </c>
      <c r="M2941" s="18">
        <v>1</v>
      </c>
      <c r="N2941" s="18" t="s">
        <v>4</v>
      </c>
      <c r="O2941" s="18">
        <v>3330525</v>
      </c>
      <c r="P2941" s="18">
        <v>3330525</v>
      </c>
      <c r="Q2941" s="18">
        <v>3330525</v>
      </c>
      <c r="R2941" s="18">
        <v>4487549.3849283699</v>
      </c>
      <c r="S2941" s="20">
        <v>1</v>
      </c>
      <c r="T2941" s="21">
        <f t="shared" si="45"/>
        <v>4487549.3849283699</v>
      </c>
      <c r="U2941" s="39">
        <f>T2941*Fx!$C$7</f>
        <v>4635898.1249260027</v>
      </c>
    </row>
    <row r="2942" spans="1:21">
      <c r="A2942" s="16" t="s">
        <v>4438</v>
      </c>
      <c r="B2942" s="19"/>
      <c r="C2942" s="16" t="s">
        <v>3120</v>
      </c>
      <c r="D2942" s="16" t="s">
        <v>3121</v>
      </c>
      <c r="E2942" s="16" t="s">
        <v>3679</v>
      </c>
      <c r="F2942" s="16" t="s">
        <v>3167</v>
      </c>
      <c r="G2942" s="16" t="s">
        <v>3168</v>
      </c>
      <c r="H2942" s="16" t="s">
        <v>3125</v>
      </c>
      <c r="I2942" s="16">
        <v>52.471443999999998</v>
      </c>
      <c r="J2942" s="16">
        <v>0.33156800000000902</v>
      </c>
      <c r="K2942" s="16">
        <v>3</v>
      </c>
      <c r="L2942" s="18" t="s">
        <v>3169</v>
      </c>
      <c r="M2942" s="18">
        <v>1</v>
      </c>
      <c r="N2942" s="18" t="s">
        <v>4</v>
      </c>
      <c r="O2942" s="18">
        <v>1558400</v>
      </c>
      <c r="P2942" s="18">
        <v>1558400</v>
      </c>
      <c r="Q2942" s="18">
        <v>1558400</v>
      </c>
      <c r="R2942" s="18">
        <v>2099788.15996648</v>
      </c>
      <c r="S2942" s="20">
        <v>1</v>
      </c>
      <c r="T2942" s="21">
        <f t="shared" si="45"/>
        <v>2099788.15996648</v>
      </c>
      <c r="U2942" s="39">
        <f>T2942*Fx!$C$7</f>
        <v>2169202.6445934712</v>
      </c>
    </row>
    <row r="2943" spans="1:21">
      <c r="A2943" s="16" t="s">
        <v>4438</v>
      </c>
      <c r="B2943" s="19"/>
      <c r="C2943" s="16" t="s">
        <v>3120</v>
      </c>
      <c r="D2943" s="16" t="s">
        <v>3121</v>
      </c>
      <c r="E2943" s="16" t="s">
        <v>3094</v>
      </c>
      <c r="F2943" s="16" t="s">
        <v>2397</v>
      </c>
      <c r="G2943" s="16" t="s">
        <v>3094</v>
      </c>
      <c r="H2943" s="16" t="s">
        <v>3125</v>
      </c>
      <c r="I2943" s="16">
        <v>51.489500040000003</v>
      </c>
      <c r="J2943" s="16">
        <v>-6.007896000001E-2</v>
      </c>
      <c r="K2943" s="16">
        <v>3</v>
      </c>
      <c r="L2943" s="18" t="s">
        <v>3149</v>
      </c>
      <c r="M2943" s="18">
        <v>1</v>
      </c>
      <c r="N2943" s="18" t="s">
        <v>4</v>
      </c>
      <c r="O2943" s="18">
        <v>678125</v>
      </c>
      <c r="P2943" s="18">
        <v>678125</v>
      </c>
      <c r="Q2943" s="18">
        <v>678125</v>
      </c>
      <c r="R2943" s="18">
        <v>913705.624985417</v>
      </c>
      <c r="S2943" s="20">
        <v>1</v>
      </c>
      <c r="T2943" s="21">
        <f t="shared" si="45"/>
        <v>913705.624985417</v>
      </c>
      <c r="U2943" s="39">
        <f>T2943*Fx!$C$7</f>
        <v>943910.76961303421</v>
      </c>
    </row>
    <row r="2944" spans="1:21">
      <c r="A2944" s="16" t="s">
        <v>4438</v>
      </c>
      <c r="B2944" s="19"/>
      <c r="C2944" s="16" t="s">
        <v>3120</v>
      </c>
      <c r="D2944" s="16" t="s">
        <v>3121</v>
      </c>
      <c r="E2944" s="16" t="s">
        <v>3094</v>
      </c>
      <c r="F2944" s="16" t="s">
        <v>3131</v>
      </c>
      <c r="G2944" s="16" t="s">
        <v>3094</v>
      </c>
      <c r="H2944" s="16" t="s">
        <v>3125</v>
      </c>
      <c r="I2944" s="16">
        <v>51.495600000000003</v>
      </c>
      <c r="J2944" s="16">
        <v>-0.16145000000001</v>
      </c>
      <c r="K2944" s="16">
        <v>2</v>
      </c>
      <c r="L2944" s="18" t="s">
        <v>3132</v>
      </c>
      <c r="M2944" s="18">
        <v>1</v>
      </c>
      <c r="N2944" s="18" t="s">
        <v>4</v>
      </c>
      <c r="O2944" s="18">
        <v>1989350.02030716</v>
      </c>
      <c r="P2944" s="18">
        <v>1989350.02030716</v>
      </c>
      <c r="Q2944" s="18">
        <v>1989350.02030716</v>
      </c>
      <c r="R2944" s="18">
        <v>2680450.2173190801</v>
      </c>
      <c r="S2944" s="20">
        <v>1</v>
      </c>
      <c r="T2944" s="21">
        <f t="shared" si="45"/>
        <v>2680450.2173190801</v>
      </c>
      <c r="U2944" s="39">
        <f>T2944*Fx!$C$7</f>
        <v>2769060.141858554</v>
      </c>
    </row>
    <row r="2945" spans="1:21">
      <c r="A2945" s="16" t="s">
        <v>4438</v>
      </c>
      <c r="B2945" s="19"/>
      <c r="C2945" s="16" t="s">
        <v>3120</v>
      </c>
      <c r="D2945" s="16" t="s">
        <v>3121</v>
      </c>
      <c r="E2945" s="16" t="s">
        <v>3094</v>
      </c>
      <c r="F2945" s="16" t="s">
        <v>3129</v>
      </c>
      <c r="G2945" s="16" t="s">
        <v>3094</v>
      </c>
      <c r="H2945" s="16" t="s">
        <v>3125</v>
      </c>
      <c r="I2945" s="16">
        <v>51.525039999999997</v>
      </c>
      <c r="J2945" s="16">
        <v>-0.18457000000001</v>
      </c>
      <c r="K2945" s="16">
        <v>2</v>
      </c>
      <c r="L2945" s="18" t="s">
        <v>3130</v>
      </c>
      <c r="M2945" s="18">
        <v>1</v>
      </c>
      <c r="N2945" s="18" t="s">
        <v>4</v>
      </c>
      <c r="O2945" s="18">
        <v>376058.60497299902</v>
      </c>
      <c r="P2945" s="18">
        <v>376058.60497299902</v>
      </c>
      <c r="Q2945" s="18">
        <v>376058.60497299902</v>
      </c>
      <c r="R2945" s="18">
        <v>506701.36433253199</v>
      </c>
      <c r="S2945" s="20">
        <v>1</v>
      </c>
      <c r="T2945" s="21">
        <f t="shared" si="45"/>
        <v>506701.36433253199</v>
      </c>
      <c r="U2945" s="39">
        <f>T2945*Fx!$C$7</f>
        <v>523451.82265757443</v>
      </c>
    </row>
    <row r="2946" spans="1:21">
      <c r="A2946" s="16" t="s">
        <v>4438</v>
      </c>
      <c r="B2946" s="19"/>
      <c r="C2946" s="16" t="s">
        <v>3120</v>
      </c>
      <c r="D2946" s="16" t="s">
        <v>3121</v>
      </c>
      <c r="E2946" s="16" t="s">
        <v>3094</v>
      </c>
      <c r="F2946" s="16" t="s">
        <v>3277</v>
      </c>
      <c r="G2946" s="16" t="s">
        <v>3094</v>
      </c>
      <c r="H2946" s="16" t="s">
        <v>3125</v>
      </c>
      <c r="I2946" s="16">
        <v>51.524479999999997</v>
      </c>
      <c r="J2946" s="16">
        <v>-8.7830000000009997E-2</v>
      </c>
      <c r="K2946" s="16">
        <v>2</v>
      </c>
      <c r="L2946" s="18" t="s">
        <v>3278</v>
      </c>
      <c r="M2946" s="18">
        <v>1</v>
      </c>
      <c r="N2946" s="18" t="s">
        <v>4</v>
      </c>
      <c r="O2946" s="18">
        <v>200000</v>
      </c>
      <c r="P2946" s="18">
        <v>200000</v>
      </c>
      <c r="Q2946" s="18">
        <v>199999.99999999901</v>
      </c>
      <c r="R2946" s="18">
        <v>269479.99999569898</v>
      </c>
      <c r="S2946" s="20">
        <v>1</v>
      </c>
      <c r="T2946" s="21">
        <f t="shared" si="45"/>
        <v>269479.99999569898</v>
      </c>
      <c r="U2946" s="39">
        <f>T2946*Fx!$C$7</f>
        <v>278388.42974762293</v>
      </c>
    </row>
    <row r="2947" spans="1:21">
      <c r="A2947" s="16" t="s">
        <v>4438</v>
      </c>
      <c r="B2947" s="19"/>
      <c r="C2947" s="16" t="s">
        <v>3120</v>
      </c>
      <c r="D2947" s="16" t="s">
        <v>3121</v>
      </c>
      <c r="E2947" s="16" t="s">
        <v>3844</v>
      </c>
      <c r="F2947" s="16" t="s">
        <v>3698</v>
      </c>
      <c r="G2947" s="16" t="s">
        <v>3699</v>
      </c>
      <c r="H2947" s="16" t="s">
        <v>3125</v>
      </c>
      <c r="I2947" s="16">
        <v>51.928682999999999</v>
      </c>
      <c r="J2947" s="16">
        <v>-2.8403570000000098</v>
      </c>
      <c r="K2947" s="16">
        <v>3</v>
      </c>
      <c r="L2947" s="18" t="s">
        <v>3700</v>
      </c>
      <c r="M2947" s="18">
        <v>1</v>
      </c>
      <c r="N2947" s="18" t="s">
        <v>4</v>
      </c>
      <c r="O2947" s="18">
        <v>5856740</v>
      </c>
      <c r="P2947" s="18">
        <v>5856740</v>
      </c>
      <c r="Q2947" s="18">
        <v>5856740</v>
      </c>
      <c r="R2947" s="18">
        <v>7891371.4758740496</v>
      </c>
      <c r="S2947" s="20">
        <v>1</v>
      </c>
      <c r="T2947" s="21">
        <f t="shared" ref="T2947:T3010" si="46">R2947*S2947</f>
        <v>7891371.4758740496</v>
      </c>
      <c r="U2947" s="39">
        <f>T2947*Fx!$C$7</f>
        <v>8152243.2602004651</v>
      </c>
    </row>
    <row r="2948" spans="1:21">
      <c r="A2948" s="16" t="s">
        <v>4438</v>
      </c>
      <c r="B2948" s="19"/>
      <c r="C2948" s="16" t="s">
        <v>3120</v>
      </c>
      <c r="D2948" s="16" t="s">
        <v>3121</v>
      </c>
      <c r="E2948" s="16" t="s">
        <v>3122</v>
      </c>
      <c r="F2948" s="16" t="s">
        <v>3123</v>
      </c>
      <c r="G2948" s="16" t="s">
        <v>3124</v>
      </c>
      <c r="H2948" s="16" t="s">
        <v>3125</v>
      </c>
      <c r="I2948" s="16">
        <v>51.809483</v>
      </c>
      <c r="J2948" s="16">
        <v>-2.2037720000000101</v>
      </c>
      <c r="K2948" s="16">
        <v>3</v>
      </c>
      <c r="L2948" s="18" t="s">
        <v>3126</v>
      </c>
      <c r="M2948" s="18">
        <v>1</v>
      </c>
      <c r="N2948" s="18" t="s">
        <v>4</v>
      </c>
      <c r="O2948" s="18">
        <v>71435</v>
      </c>
      <c r="P2948" s="18">
        <v>71435</v>
      </c>
      <c r="Q2948" s="18">
        <v>71435</v>
      </c>
      <c r="R2948" s="18">
        <v>96251.518998463798</v>
      </c>
      <c r="S2948" s="20">
        <v>1</v>
      </c>
      <c r="T2948" s="21">
        <f t="shared" si="46"/>
        <v>96251.518998463798</v>
      </c>
      <c r="U2948" s="39">
        <f>T2948*Fx!$C$7</f>
        <v>99433.387395107246</v>
      </c>
    </row>
    <row r="2949" spans="1:21">
      <c r="A2949" s="16" t="s">
        <v>4438</v>
      </c>
      <c r="B2949" s="19"/>
      <c r="C2949" s="16" t="s">
        <v>3120</v>
      </c>
      <c r="D2949" s="16" t="s">
        <v>3121</v>
      </c>
      <c r="E2949" s="16" t="s">
        <v>3094</v>
      </c>
      <c r="F2949" s="16" t="s">
        <v>3277</v>
      </c>
      <c r="G2949" s="16" t="s">
        <v>3094</v>
      </c>
      <c r="H2949" s="16" t="s">
        <v>3125</v>
      </c>
      <c r="I2949" s="16">
        <v>51.512219999999999</v>
      </c>
      <c r="J2949" s="16">
        <v>-8.3311000000010002E-2</v>
      </c>
      <c r="K2949" s="16">
        <v>3</v>
      </c>
      <c r="L2949" s="18" t="s">
        <v>3278</v>
      </c>
      <c r="M2949" s="18">
        <v>1</v>
      </c>
      <c r="N2949" s="18" t="s">
        <v>4</v>
      </c>
      <c r="O2949" s="18">
        <v>7499999.75</v>
      </c>
      <c r="P2949" s="18">
        <v>7499999.75</v>
      </c>
      <c r="Q2949" s="18">
        <v>7499999.75</v>
      </c>
      <c r="R2949" s="18">
        <v>10105499.6629887</v>
      </c>
      <c r="S2949" s="20">
        <v>1</v>
      </c>
      <c r="T2949" s="21">
        <f t="shared" si="46"/>
        <v>10105499.6629887</v>
      </c>
      <c r="U2949" s="39">
        <f>T2949*Fx!$C$7</f>
        <v>10439565.76755031</v>
      </c>
    </row>
    <row r="2950" spans="1:21">
      <c r="A2950" s="16" t="s">
        <v>4438</v>
      </c>
      <c r="B2950" s="19"/>
      <c r="C2950" s="16" t="s">
        <v>3120</v>
      </c>
      <c r="D2950" s="16" t="s">
        <v>3121</v>
      </c>
      <c r="E2950" s="16" t="s">
        <v>3094</v>
      </c>
      <c r="F2950" s="16" t="s">
        <v>3277</v>
      </c>
      <c r="G2950" s="16" t="s">
        <v>3094</v>
      </c>
      <c r="H2950" s="16" t="s">
        <v>3125</v>
      </c>
      <c r="I2950" s="16">
        <v>51.512175999999997</v>
      </c>
      <c r="J2950" s="16">
        <v>-0.11108500000001</v>
      </c>
      <c r="K2950" s="16">
        <v>3</v>
      </c>
      <c r="L2950" s="18" t="s">
        <v>3278</v>
      </c>
      <c r="M2950" s="18">
        <v>1</v>
      </c>
      <c r="N2950" s="18" t="s">
        <v>4</v>
      </c>
      <c r="O2950" s="18">
        <v>13266570.6</v>
      </c>
      <c r="P2950" s="18">
        <v>13266570.6</v>
      </c>
      <c r="Q2950" s="18">
        <v>13266570.6</v>
      </c>
      <c r="R2950" s="18">
        <v>17875377.2261547</v>
      </c>
      <c r="S2950" s="20">
        <v>1</v>
      </c>
      <c r="T2950" s="21">
        <f t="shared" si="46"/>
        <v>17875377.2261547</v>
      </c>
      <c r="U2950" s="39">
        <f>T2950*Fx!$C$7</f>
        <v>18466298.787349898</v>
      </c>
    </row>
    <row r="2951" spans="1:21">
      <c r="A2951" s="16" t="s">
        <v>4438</v>
      </c>
      <c r="B2951" s="19"/>
      <c r="C2951" s="16" t="s">
        <v>3120</v>
      </c>
      <c r="D2951" s="16" t="s">
        <v>3121</v>
      </c>
      <c r="E2951" s="16" t="s">
        <v>3856</v>
      </c>
      <c r="F2951" s="16" t="s">
        <v>3817</v>
      </c>
      <c r="G2951" s="16" t="s">
        <v>3788</v>
      </c>
      <c r="H2951" s="16" t="s">
        <v>3125</v>
      </c>
      <c r="I2951" s="16">
        <v>52.193777040000001</v>
      </c>
      <c r="J2951" s="16">
        <v>-2.2260808800000098</v>
      </c>
      <c r="K2951" s="16">
        <v>3</v>
      </c>
      <c r="L2951" s="18" t="s">
        <v>3818</v>
      </c>
      <c r="M2951" s="18">
        <v>1</v>
      </c>
      <c r="N2951" s="18" t="s">
        <v>4</v>
      </c>
      <c r="O2951" s="18">
        <v>36460</v>
      </c>
      <c r="P2951" s="18">
        <v>36460</v>
      </c>
      <c r="Q2951" s="18">
        <v>36460</v>
      </c>
      <c r="R2951" s="18">
        <v>49126.203999215897</v>
      </c>
      <c r="S2951" s="20">
        <v>1</v>
      </c>
      <c r="T2951" s="21">
        <f t="shared" si="46"/>
        <v>49126.203999215897</v>
      </c>
      <c r="U2951" s="39">
        <f>T2951*Fx!$C$7</f>
        <v>50750.210742991636</v>
      </c>
    </row>
    <row r="2952" spans="1:21">
      <c r="A2952" s="16" t="s">
        <v>4438</v>
      </c>
      <c r="B2952" s="19"/>
      <c r="C2952" s="16" t="s">
        <v>3120</v>
      </c>
      <c r="D2952" s="16" t="s">
        <v>3121</v>
      </c>
      <c r="E2952" s="16" t="s">
        <v>3094</v>
      </c>
      <c r="F2952" s="16" t="s">
        <v>2397</v>
      </c>
      <c r="G2952" s="16" t="s">
        <v>3094</v>
      </c>
      <c r="H2952" s="16" t="s">
        <v>3125</v>
      </c>
      <c r="I2952" s="16">
        <v>51.503349960000001</v>
      </c>
      <c r="J2952" s="16">
        <v>-0.10176984000001001</v>
      </c>
      <c r="K2952" s="16">
        <v>3</v>
      </c>
      <c r="L2952" s="18" t="s">
        <v>3149</v>
      </c>
      <c r="M2952" s="18">
        <v>1</v>
      </c>
      <c r="N2952" s="18" t="s">
        <v>4</v>
      </c>
      <c r="O2952" s="18">
        <v>250000</v>
      </c>
      <c r="P2952" s="18">
        <v>250000</v>
      </c>
      <c r="Q2952" s="18">
        <v>250000</v>
      </c>
      <c r="R2952" s="18">
        <v>336849.99999462301</v>
      </c>
      <c r="S2952" s="20">
        <v>1</v>
      </c>
      <c r="T2952" s="21">
        <f t="shared" si="46"/>
        <v>336849.99999462301</v>
      </c>
      <c r="U2952" s="39">
        <f>T2952*Fx!$C$7</f>
        <v>347985.53718452796</v>
      </c>
    </row>
    <row r="2953" spans="1:21">
      <c r="A2953" s="16" t="s">
        <v>4438</v>
      </c>
      <c r="B2953" s="19"/>
      <c r="C2953" s="16" t="s">
        <v>3120</v>
      </c>
      <c r="D2953" s="16" t="s">
        <v>3121</v>
      </c>
      <c r="E2953" s="16" t="s">
        <v>3962</v>
      </c>
      <c r="F2953" s="16" t="s">
        <v>3963</v>
      </c>
      <c r="G2953" s="16" t="s">
        <v>3824</v>
      </c>
      <c r="H2953" s="16" t="s">
        <v>3125</v>
      </c>
      <c r="I2953" s="16">
        <v>52.589898990000002</v>
      </c>
      <c r="J2953" s="16">
        <v>-2.4924848400000101</v>
      </c>
      <c r="K2953" s="16">
        <v>3</v>
      </c>
      <c r="L2953" s="18" t="s">
        <v>3964</v>
      </c>
      <c r="M2953" s="18">
        <v>1</v>
      </c>
      <c r="N2953" s="18" t="s">
        <v>4</v>
      </c>
      <c r="O2953" s="18">
        <v>4934305</v>
      </c>
      <c r="P2953" s="18">
        <v>4934305</v>
      </c>
      <c r="Q2953" s="18">
        <v>4934305</v>
      </c>
      <c r="R2953" s="18">
        <v>6648482.5568938898</v>
      </c>
      <c r="S2953" s="20">
        <v>1</v>
      </c>
      <c r="T2953" s="21">
        <f t="shared" si="46"/>
        <v>6648482.5568938898</v>
      </c>
      <c r="U2953" s="39">
        <f>T2953*Fx!$C$7</f>
        <v>6868267.1042292258</v>
      </c>
    </row>
    <row r="2954" spans="1:21">
      <c r="A2954" s="16" t="s">
        <v>4438</v>
      </c>
      <c r="B2954" s="19"/>
      <c r="C2954" s="16" t="s">
        <v>3120</v>
      </c>
      <c r="D2954" s="16" t="s">
        <v>3121</v>
      </c>
      <c r="E2954" s="16" t="s">
        <v>3822</v>
      </c>
      <c r="F2954" s="16" t="s">
        <v>3203</v>
      </c>
      <c r="G2954" s="16" t="s">
        <v>3155</v>
      </c>
      <c r="H2954" s="16" t="s">
        <v>3125</v>
      </c>
      <c r="I2954" s="16">
        <v>51.94214496</v>
      </c>
      <c r="J2954" s="16">
        <v>-1.6080030000000101</v>
      </c>
      <c r="K2954" s="16">
        <v>3</v>
      </c>
      <c r="L2954" s="18" t="s">
        <v>3204</v>
      </c>
      <c r="M2954" s="18">
        <v>1</v>
      </c>
      <c r="N2954" s="18" t="s">
        <v>4</v>
      </c>
      <c r="O2954" s="18">
        <v>1215000</v>
      </c>
      <c r="P2954" s="18">
        <v>1215000</v>
      </c>
      <c r="Q2954" s="18">
        <v>1215000</v>
      </c>
      <c r="R2954" s="18">
        <v>1637090.9999738701</v>
      </c>
      <c r="S2954" s="20">
        <v>1</v>
      </c>
      <c r="T2954" s="21">
        <f t="shared" si="46"/>
        <v>1637090.9999738701</v>
      </c>
      <c r="U2954" s="39">
        <f>T2954*Fx!$C$7</f>
        <v>1691209.7107168082</v>
      </c>
    </row>
    <row r="2955" spans="1:21">
      <c r="A2955" s="16" t="s">
        <v>4438</v>
      </c>
      <c r="B2955" s="19"/>
      <c r="C2955" s="16" t="s">
        <v>3120</v>
      </c>
      <c r="D2955" s="16" t="s">
        <v>3121</v>
      </c>
      <c r="E2955" s="16" t="s">
        <v>3656</v>
      </c>
      <c r="F2955" s="16" t="s">
        <v>3319</v>
      </c>
      <c r="G2955" s="16" t="s">
        <v>3320</v>
      </c>
      <c r="H2955" s="16" t="s">
        <v>3125</v>
      </c>
      <c r="I2955" s="16">
        <v>51.441650000000003</v>
      </c>
      <c r="J2955" s="16">
        <v>-2.8481000000000098</v>
      </c>
      <c r="K2955" s="16">
        <v>2</v>
      </c>
      <c r="L2955" s="18" t="s">
        <v>3321</v>
      </c>
      <c r="M2955" s="18">
        <v>1</v>
      </c>
      <c r="N2955" s="18" t="s">
        <v>4</v>
      </c>
      <c r="O2955" s="18">
        <v>20000</v>
      </c>
      <c r="P2955" s="18">
        <v>20000</v>
      </c>
      <c r="Q2955" s="18">
        <v>20000</v>
      </c>
      <c r="R2955" s="18">
        <v>26947.9999995699</v>
      </c>
      <c r="S2955" s="20">
        <v>1</v>
      </c>
      <c r="T2955" s="21">
        <f t="shared" si="46"/>
        <v>26947.9999995699</v>
      </c>
      <c r="U2955" s="39">
        <f>T2955*Fx!$C$7</f>
        <v>27838.842974762298</v>
      </c>
    </row>
    <row r="2956" spans="1:21">
      <c r="A2956" s="16" t="s">
        <v>4438</v>
      </c>
      <c r="B2956" s="19"/>
      <c r="C2956" s="16" t="s">
        <v>3120</v>
      </c>
      <c r="D2956" s="16" t="s">
        <v>3121</v>
      </c>
      <c r="E2956" s="16" t="s">
        <v>3373</v>
      </c>
      <c r="F2956" s="16" t="s">
        <v>3260</v>
      </c>
      <c r="G2956" s="16" t="s">
        <v>3322</v>
      </c>
      <c r="H2956" s="16" t="s">
        <v>3179</v>
      </c>
      <c r="I2956" s="16">
        <v>56.398060000000001</v>
      </c>
      <c r="J2956" s="16">
        <v>-3.4283000000000099</v>
      </c>
      <c r="K2956" s="16">
        <v>2</v>
      </c>
      <c r="L2956" s="18" t="s">
        <v>3261</v>
      </c>
      <c r="M2956" s="18">
        <v>1</v>
      </c>
      <c r="N2956" s="18" t="s">
        <v>4</v>
      </c>
      <c r="O2956" s="18">
        <v>459770</v>
      </c>
      <c r="P2956" s="18">
        <v>459770</v>
      </c>
      <c r="Q2956" s="18">
        <v>459770</v>
      </c>
      <c r="R2956" s="18">
        <v>619494.09799011296</v>
      </c>
      <c r="S2956" s="20">
        <v>1</v>
      </c>
      <c r="T2956" s="21">
        <f t="shared" si="46"/>
        <v>619494.09799011296</v>
      </c>
      <c r="U2956" s="39">
        <f>T2956*Fx!$C$7</f>
        <v>639973.24172532337</v>
      </c>
    </row>
    <row r="2957" spans="1:21">
      <c r="A2957" s="16" t="s">
        <v>4438</v>
      </c>
      <c r="B2957" s="19"/>
      <c r="C2957" s="16" t="s">
        <v>3120</v>
      </c>
      <c r="D2957" s="16" t="s">
        <v>3121</v>
      </c>
      <c r="E2957" s="16" t="s">
        <v>3094</v>
      </c>
      <c r="F2957" s="16" t="s">
        <v>3131</v>
      </c>
      <c r="G2957" s="16" t="s">
        <v>3094</v>
      </c>
      <c r="H2957" s="16" t="s">
        <v>3125</v>
      </c>
      <c r="I2957" s="16">
        <v>51.502219019999998</v>
      </c>
      <c r="J2957" s="16">
        <v>-0.16243092000001</v>
      </c>
      <c r="K2957" s="16">
        <v>3</v>
      </c>
      <c r="L2957" s="18" t="s">
        <v>3132</v>
      </c>
      <c r="M2957" s="18">
        <v>1</v>
      </c>
      <c r="N2957" s="18" t="s">
        <v>4</v>
      </c>
      <c r="O2957" s="18">
        <v>825390</v>
      </c>
      <c r="P2957" s="18">
        <v>825390</v>
      </c>
      <c r="Q2957" s="18">
        <v>825390</v>
      </c>
      <c r="R2957" s="18">
        <v>1112130.48598225</v>
      </c>
      <c r="S2957" s="20">
        <v>1</v>
      </c>
      <c r="T2957" s="21">
        <f t="shared" si="46"/>
        <v>1112130.48598225</v>
      </c>
      <c r="U2957" s="39">
        <f>T2957*Fx!$C$7</f>
        <v>1148895.1301469526</v>
      </c>
    </row>
    <row r="2958" spans="1:21">
      <c r="A2958" s="16" t="s">
        <v>4438</v>
      </c>
      <c r="B2958" s="19"/>
      <c r="C2958" s="16" t="s">
        <v>3120</v>
      </c>
      <c r="D2958" s="16" t="s">
        <v>3121</v>
      </c>
      <c r="E2958" s="16" t="s">
        <v>3094</v>
      </c>
      <c r="F2958" s="16" t="s">
        <v>3151</v>
      </c>
      <c r="G2958" s="16" t="s">
        <v>3094</v>
      </c>
      <c r="H2958" s="16" t="s">
        <v>3125</v>
      </c>
      <c r="I2958" s="16">
        <v>51.519060000000003</v>
      </c>
      <c r="J2958" s="16">
        <v>-0.11219000000001</v>
      </c>
      <c r="K2958" s="16">
        <v>4</v>
      </c>
      <c r="L2958" s="18" t="s">
        <v>3152</v>
      </c>
      <c r="M2958" s="18">
        <v>1</v>
      </c>
      <c r="N2958" s="18" t="s">
        <v>4</v>
      </c>
      <c r="O2958" s="18">
        <v>466977.39750000002</v>
      </c>
      <c r="P2958" s="18">
        <v>466977.39750000002</v>
      </c>
      <c r="Q2958" s="18">
        <v>466977.39749999897</v>
      </c>
      <c r="R2958" s="18">
        <v>629205.34538145701</v>
      </c>
      <c r="S2958" s="20">
        <v>1</v>
      </c>
      <c r="T2958" s="21">
        <f t="shared" si="46"/>
        <v>629205.34538145701</v>
      </c>
      <c r="U2958" s="39">
        <f>T2958*Fx!$C$7</f>
        <v>650005.52208828216</v>
      </c>
    </row>
    <row r="2959" spans="1:21">
      <c r="A2959" s="16" t="s">
        <v>4438</v>
      </c>
      <c r="B2959" s="19"/>
      <c r="C2959" s="16" t="s">
        <v>3120</v>
      </c>
      <c r="D2959" s="16" t="s">
        <v>3121</v>
      </c>
      <c r="E2959" s="16" t="s">
        <v>3512</v>
      </c>
      <c r="F2959" s="16" t="s">
        <v>3513</v>
      </c>
      <c r="G2959" s="16" t="s">
        <v>3514</v>
      </c>
      <c r="H2959" s="16" t="s">
        <v>3179</v>
      </c>
      <c r="I2959" s="16">
        <v>55.826880000000003</v>
      </c>
      <c r="J2959" s="16">
        <v>-4.2770300000000097</v>
      </c>
      <c r="K2959" s="16">
        <v>2</v>
      </c>
      <c r="L2959" s="18" t="s">
        <v>3515</v>
      </c>
      <c r="M2959" s="18">
        <v>1</v>
      </c>
      <c r="N2959" s="18" t="s">
        <v>4</v>
      </c>
      <c r="O2959" s="18">
        <v>60000</v>
      </c>
      <c r="P2959" s="18">
        <v>60000</v>
      </c>
      <c r="Q2959" s="18">
        <v>60000</v>
      </c>
      <c r="R2959" s="18">
        <v>80843.999998709696</v>
      </c>
      <c r="S2959" s="20">
        <v>1</v>
      </c>
      <c r="T2959" s="21">
        <f t="shared" si="46"/>
        <v>80843.999998709696</v>
      </c>
      <c r="U2959" s="39">
        <f>T2959*Fx!$C$7</f>
        <v>83516.528924286889</v>
      </c>
    </row>
    <row r="2960" spans="1:21">
      <c r="A2960" s="16" t="s">
        <v>4438</v>
      </c>
      <c r="B2960" s="19"/>
      <c r="C2960" s="16" t="s">
        <v>3120</v>
      </c>
      <c r="D2960" s="16" t="s">
        <v>3121</v>
      </c>
      <c r="E2960" s="16" t="s">
        <v>3609</v>
      </c>
      <c r="F2960" s="16" t="s">
        <v>3136</v>
      </c>
      <c r="G2960" s="16" t="s">
        <v>3137</v>
      </c>
      <c r="H2960" s="16" t="s">
        <v>3125</v>
      </c>
      <c r="I2960" s="16">
        <v>50.878160999999999</v>
      </c>
      <c r="J2960" s="16">
        <v>6.2901000000010004E-2</v>
      </c>
      <c r="K2960" s="16">
        <v>3</v>
      </c>
      <c r="L2960" s="18" t="s">
        <v>3138</v>
      </c>
      <c r="M2960" s="18">
        <v>1</v>
      </c>
      <c r="N2960" s="18" t="s">
        <v>4</v>
      </c>
      <c r="O2960" s="18">
        <v>85300</v>
      </c>
      <c r="P2960" s="18">
        <v>85300</v>
      </c>
      <c r="Q2960" s="18">
        <v>85300</v>
      </c>
      <c r="R2960" s="18">
        <v>114933.219998165</v>
      </c>
      <c r="S2960" s="20">
        <v>1</v>
      </c>
      <c r="T2960" s="21">
        <f t="shared" si="46"/>
        <v>114933.219998165</v>
      </c>
      <c r="U2960" s="39">
        <f>T2960*Fx!$C$7</f>
        <v>118732.66528736055</v>
      </c>
    </row>
    <row r="2961" spans="1:21">
      <c r="A2961" s="16" t="s">
        <v>4438</v>
      </c>
      <c r="B2961" s="19"/>
      <c r="C2961" s="16" t="s">
        <v>3120</v>
      </c>
      <c r="D2961" s="16" t="s">
        <v>3121</v>
      </c>
      <c r="E2961" s="16" t="s">
        <v>4581</v>
      </c>
      <c r="F2961" s="16" t="s">
        <v>3527</v>
      </c>
      <c r="G2961" s="16" t="s">
        <v>3653</v>
      </c>
      <c r="H2961" s="16" t="s">
        <v>3179</v>
      </c>
      <c r="I2961" s="16">
        <v>0</v>
      </c>
      <c r="J2961" s="16">
        <v>0</v>
      </c>
      <c r="K2961" s="16">
        <v>7</v>
      </c>
      <c r="L2961" s="18" t="s">
        <v>3529</v>
      </c>
      <c r="M2961" s="18">
        <v>1</v>
      </c>
      <c r="N2961" s="18" t="s">
        <v>4</v>
      </c>
      <c r="O2961" s="18">
        <v>59000</v>
      </c>
      <c r="P2961" s="18">
        <v>59000</v>
      </c>
      <c r="Q2961" s="18">
        <v>59000</v>
      </c>
      <c r="R2961" s="18">
        <v>79496.599998731195</v>
      </c>
      <c r="S2961" s="20">
        <v>1</v>
      </c>
      <c r="T2961" s="21">
        <f t="shared" si="46"/>
        <v>79496.599998731195</v>
      </c>
      <c r="U2961" s="39">
        <f>T2961*Fx!$C$7</f>
        <v>82124.586775548771</v>
      </c>
    </row>
    <row r="2962" spans="1:21">
      <c r="A2962" s="16" t="s">
        <v>4438</v>
      </c>
      <c r="B2962" s="19"/>
      <c r="C2962" s="16" t="s">
        <v>3120</v>
      </c>
      <c r="D2962" s="16" t="s">
        <v>3121</v>
      </c>
      <c r="E2962" s="16" t="s">
        <v>3892</v>
      </c>
      <c r="F2962" s="16" t="s">
        <v>3549</v>
      </c>
      <c r="G2962" s="16" t="s">
        <v>3892</v>
      </c>
      <c r="H2962" s="16" t="s">
        <v>3125</v>
      </c>
      <c r="I2962" s="16">
        <v>53.37970704</v>
      </c>
      <c r="J2962" s="16">
        <v>-2.5653549600000098</v>
      </c>
      <c r="K2962" s="16">
        <v>3</v>
      </c>
      <c r="L2962" s="18" t="s">
        <v>3550</v>
      </c>
      <c r="M2962" s="18">
        <v>1</v>
      </c>
      <c r="N2962" s="18" t="s">
        <v>4</v>
      </c>
      <c r="O2962" s="18">
        <v>1984457.14</v>
      </c>
      <c r="P2962" s="18">
        <v>1984457.14</v>
      </c>
      <c r="Q2962" s="18">
        <v>1984457.14</v>
      </c>
      <c r="R2962" s="18">
        <v>2673857.5503933202</v>
      </c>
      <c r="S2962" s="20">
        <v>1</v>
      </c>
      <c r="T2962" s="21">
        <f t="shared" si="46"/>
        <v>2673857.5503933202</v>
      </c>
      <c r="U2962" s="39">
        <f>T2962*Fx!$C$7</f>
        <v>2762249.5355302896</v>
      </c>
    </row>
    <row r="2963" spans="1:21">
      <c r="A2963" s="16" t="s">
        <v>4438</v>
      </c>
      <c r="B2963" s="19"/>
      <c r="C2963" s="16" t="s">
        <v>3120</v>
      </c>
      <c r="D2963" s="16" t="s">
        <v>3121</v>
      </c>
      <c r="E2963" s="16" t="s">
        <v>3263</v>
      </c>
      <c r="F2963" s="16" t="s">
        <v>3123</v>
      </c>
      <c r="G2963" s="16" t="s">
        <v>3124</v>
      </c>
      <c r="H2963" s="16" t="s">
        <v>3125</v>
      </c>
      <c r="I2963" s="16">
        <v>51.899622999999998</v>
      </c>
      <c r="J2963" s="16">
        <v>-1.7052400000000101</v>
      </c>
      <c r="K2963" s="16">
        <v>3</v>
      </c>
      <c r="L2963" s="18" t="s">
        <v>3126</v>
      </c>
      <c r="M2963" s="18">
        <v>1</v>
      </c>
      <c r="N2963" s="18" t="s">
        <v>4</v>
      </c>
      <c r="O2963" s="18">
        <v>360000</v>
      </c>
      <c r="P2963" s="18">
        <v>360000</v>
      </c>
      <c r="Q2963" s="18">
        <v>360000</v>
      </c>
      <c r="R2963" s="18">
        <v>485063.99999225797</v>
      </c>
      <c r="S2963" s="20">
        <v>1</v>
      </c>
      <c r="T2963" s="21">
        <f t="shared" si="46"/>
        <v>485063.99999225797</v>
      </c>
      <c r="U2963" s="39">
        <f>T2963*Fx!$C$7</f>
        <v>501099.1735457211</v>
      </c>
    </row>
    <row r="2964" spans="1:21">
      <c r="A2964" s="16" t="s">
        <v>4438</v>
      </c>
      <c r="B2964" s="19"/>
      <c r="C2964" s="16" t="s">
        <v>3120</v>
      </c>
      <c r="D2964" s="16" t="s">
        <v>3121</v>
      </c>
      <c r="E2964" s="16" t="s">
        <v>3782</v>
      </c>
      <c r="F2964" s="16" t="s">
        <v>3783</v>
      </c>
      <c r="G2964" s="16" t="s">
        <v>3784</v>
      </c>
      <c r="H2964" s="16" t="s">
        <v>3212</v>
      </c>
      <c r="I2964" s="16">
        <v>51.845369040000001</v>
      </c>
      <c r="J2964" s="16">
        <v>-4.3258791600000102</v>
      </c>
      <c r="K2964" s="16">
        <v>3</v>
      </c>
      <c r="L2964" s="18" t="s">
        <v>3785</v>
      </c>
      <c r="M2964" s="18">
        <v>1</v>
      </c>
      <c r="N2964" s="18" t="s">
        <v>4</v>
      </c>
      <c r="O2964" s="18">
        <v>65000</v>
      </c>
      <c r="P2964" s="18">
        <v>65000</v>
      </c>
      <c r="Q2964" s="18">
        <v>65000</v>
      </c>
      <c r="R2964" s="18">
        <v>87580.999998602201</v>
      </c>
      <c r="S2964" s="20">
        <v>1</v>
      </c>
      <c r="T2964" s="21">
        <f t="shared" si="46"/>
        <v>87580.999998602201</v>
      </c>
      <c r="U2964" s="39">
        <f>T2964*Fx!$C$7</f>
        <v>90476.239667977497</v>
      </c>
    </row>
    <row r="2965" spans="1:21">
      <c r="A2965" s="16" t="s">
        <v>4438</v>
      </c>
      <c r="B2965" s="19"/>
      <c r="C2965" s="16" t="s">
        <v>3120</v>
      </c>
      <c r="D2965" s="16" t="s">
        <v>3121</v>
      </c>
      <c r="E2965" s="16" t="s">
        <v>3094</v>
      </c>
      <c r="F2965" s="16" t="s">
        <v>3129</v>
      </c>
      <c r="G2965" s="16" t="s">
        <v>3094</v>
      </c>
      <c r="H2965" s="16" t="s">
        <v>3125</v>
      </c>
      <c r="I2965" s="16">
        <v>51.510156029999997</v>
      </c>
      <c r="J2965" s="16">
        <v>-0.14963112000001</v>
      </c>
      <c r="K2965" s="16">
        <v>3</v>
      </c>
      <c r="L2965" s="18" t="s">
        <v>3130</v>
      </c>
      <c r="M2965" s="18">
        <v>1</v>
      </c>
      <c r="N2965" s="18" t="s">
        <v>4</v>
      </c>
      <c r="O2965" s="18">
        <v>3156400</v>
      </c>
      <c r="P2965" s="18">
        <v>3156400</v>
      </c>
      <c r="Q2965" s="18">
        <v>3156400</v>
      </c>
      <c r="R2965" s="18">
        <v>4252933.35993212</v>
      </c>
      <c r="S2965" s="20">
        <v>1</v>
      </c>
      <c r="T2965" s="21">
        <f t="shared" si="46"/>
        <v>4252933.35993212</v>
      </c>
      <c r="U2965" s="39">
        <f>T2965*Fx!$C$7</f>
        <v>4393526.1982769836</v>
      </c>
    </row>
    <row r="2966" spans="1:21">
      <c r="A2966" s="16" t="s">
        <v>4438</v>
      </c>
      <c r="B2966" s="19"/>
      <c r="C2966" s="16" t="s">
        <v>3120</v>
      </c>
      <c r="D2966" s="16" t="s">
        <v>3121</v>
      </c>
      <c r="E2966" s="16" t="s">
        <v>3094</v>
      </c>
      <c r="F2966" s="16" t="s">
        <v>3151</v>
      </c>
      <c r="G2966" s="16" t="s">
        <v>3094</v>
      </c>
      <c r="H2966" s="16" t="s">
        <v>3125</v>
      </c>
      <c r="I2966" s="16">
        <v>51.519649999999999</v>
      </c>
      <c r="J2966" s="16">
        <v>-0.11338000000001</v>
      </c>
      <c r="K2966" s="16">
        <v>2</v>
      </c>
      <c r="L2966" s="18" t="s">
        <v>3152</v>
      </c>
      <c r="M2966" s="18">
        <v>1</v>
      </c>
      <c r="N2966" s="18" t="s">
        <v>4</v>
      </c>
      <c r="O2966" s="18">
        <v>466977.39750000002</v>
      </c>
      <c r="P2966" s="18">
        <v>466977.39750000002</v>
      </c>
      <c r="Q2966" s="18">
        <v>466977.39749999897</v>
      </c>
      <c r="R2966" s="18">
        <v>629205.34538145701</v>
      </c>
      <c r="S2966" s="20">
        <v>1</v>
      </c>
      <c r="T2966" s="21">
        <f t="shared" si="46"/>
        <v>629205.34538145701</v>
      </c>
      <c r="U2966" s="39">
        <f>T2966*Fx!$C$7</f>
        <v>650005.52208828216</v>
      </c>
    </row>
    <row r="2967" spans="1:21">
      <c r="A2967" s="16" t="s">
        <v>4438</v>
      </c>
      <c r="B2967" s="19"/>
      <c r="C2967" s="16" t="s">
        <v>3120</v>
      </c>
      <c r="D2967" s="16" t="s">
        <v>3121</v>
      </c>
      <c r="E2967" s="16" t="s">
        <v>3094</v>
      </c>
      <c r="F2967" s="16" t="s">
        <v>3277</v>
      </c>
      <c r="G2967" s="16" t="s">
        <v>3094</v>
      </c>
      <c r="H2967" s="16" t="s">
        <v>3125</v>
      </c>
      <c r="I2967" s="16">
        <v>51.512219999999999</v>
      </c>
      <c r="J2967" s="16">
        <v>-8.3311000000010002E-2</v>
      </c>
      <c r="K2967" s="16">
        <v>3</v>
      </c>
      <c r="L2967" s="18" t="s">
        <v>3278</v>
      </c>
      <c r="M2967" s="18">
        <v>1</v>
      </c>
      <c r="N2967" s="18" t="s">
        <v>4</v>
      </c>
      <c r="O2967" s="18">
        <v>11999999.995999999</v>
      </c>
      <c r="P2967" s="18">
        <v>11999999.995999999</v>
      </c>
      <c r="Q2967" s="18">
        <v>11999999.995999999</v>
      </c>
      <c r="R2967" s="18">
        <v>16168799.9943523</v>
      </c>
      <c r="S2967" s="20">
        <v>1</v>
      </c>
      <c r="T2967" s="21">
        <f t="shared" si="46"/>
        <v>16168799.9943523</v>
      </c>
      <c r="U2967" s="39">
        <f>T2967*Fx!$C$7</f>
        <v>16703305.779289568</v>
      </c>
    </row>
    <row r="2968" spans="1:21">
      <c r="A2968" s="16" t="s">
        <v>4438</v>
      </c>
      <c r="B2968" s="19"/>
      <c r="C2968" s="16" t="s">
        <v>3120</v>
      </c>
      <c r="D2968" s="16" t="s">
        <v>3121</v>
      </c>
      <c r="E2968" s="16" t="s">
        <v>3808</v>
      </c>
      <c r="F2968" s="16" t="s">
        <v>3557</v>
      </c>
      <c r="G2968" s="16" t="s">
        <v>3295</v>
      </c>
      <c r="H2968" s="16" t="s">
        <v>3125</v>
      </c>
      <c r="I2968" s="16">
        <v>52.777802000000001</v>
      </c>
      <c r="J2968" s="16">
        <v>1.34311000000001</v>
      </c>
      <c r="K2968" s="16">
        <v>3</v>
      </c>
      <c r="L2968" s="18" t="s">
        <v>3558</v>
      </c>
      <c r="M2968" s="18">
        <v>1</v>
      </c>
      <c r="N2968" s="18" t="s">
        <v>4</v>
      </c>
      <c r="O2968" s="18">
        <v>205000</v>
      </c>
      <c r="P2968" s="18">
        <v>205000</v>
      </c>
      <c r="Q2968" s="18">
        <v>205000</v>
      </c>
      <c r="R2968" s="18">
        <v>276216.999995591</v>
      </c>
      <c r="S2968" s="20">
        <v>1</v>
      </c>
      <c r="T2968" s="21">
        <f t="shared" si="46"/>
        <v>276216.999995591</v>
      </c>
      <c r="U2968" s="39">
        <f>T2968*Fx!$C$7</f>
        <v>285348.14049131307</v>
      </c>
    </row>
    <row r="2969" spans="1:21">
      <c r="A2969" s="16" t="s">
        <v>4438</v>
      </c>
      <c r="B2969" s="19"/>
      <c r="C2969" s="16" t="s">
        <v>3120</v>
      </c>
      <c r="D2969" s="16" t="s">
        <v>3121</v>
      </c>
      <c r="E2969" s="16" t="s">
        <v>3942</v>
      </c>
      <c r="F2969" s="16" t="s">
        <v>3743</v>
      </c>
      <c r="G2969" s="16" t="s">
        <v>3943</v>
      </c>
      <c r="H2969" s="16" t="s">
        <v>3125</v>
      </c>
      <c r="I2969" s="16">
        <v>49.948103969999998</v>
      </c>
      <c r="J2969" s="16">
        <v>-6.3299361600000097</v>
      </c>
      <c r="K2969" s="16">
        <v>3</v>
      </c>
      <c r="L2969" s="18" t="s">
        <v>3744</v>
      </c>
      <c r="M2969" s="18">
        <v>1</v>
      </c>
      <c r="N2969" s="18" t="s">
        <v>4</v>
      </c>
      <c r="O2969" s="18">
        <v>5826046</v>
      </c>
      <c r="P2969" s="18">
        <v>5826046</v>
      </c>
      <c r="Q2969" s="18">
        <v>5826046</v>
      </c>
      <c r="R2969" s="18">
        <v>7850014.3802747102</v>
      </c>
      <c r="S2969" s="20">
        <v>1</v>
      </c>
      <c r="T2969" s="21">
        <f t="shared" si="46"/>
        <v>7850014.3802747102</v>
      </c>
      <c r="U2969" s="39">
        <f>T2969*Fx!$C$7</f>
        <v>8109518.9878870985</v>
      </c>
    </row>
    <row r="2970" spans="1:21">
      <c r="A2970" s="16" t="s">
        <v>4438</v>
      </c>
      <c r="B2970" s="19"/>
      <c r="C2970" s="16" t="s">
        <v>3120</v>
      </c>
      <c r="D2970" s="16" t="s">
        <v>3121</v>
      </c>
      <c r="E2970" s="16" t="s">
        <v>3892</v>
      </c>
      <c r="F2970" s="16" t="s">
        <v>3549</v>
      </c>
      <c r="G2970" s="16" t="s">
        <v>3892</v>
      </c>
      <c r="H2970" s="16" t="s">
        <v>3125</v>
      </c>
      <c r="I2970" s="16">
        <v>53.386980029999997</v>
      </c>
      <c r="J2970" s="16">
        <v>-2.5963941600000102</v>
      </c>
      <c r="K2970" s="16">
        <v>3</v>
      </c>
      <c r="L2970" s="18" t="s">
        <v>3550</v>
      </c>
      <c r="M2970" s="18">
        <v>1</v>
      </c>
      <c r="N2970" s="18" t="s">
        <v>4</v>
      </c>
      <c r="O2970" s="18">
        <v>1984457.14</v>
      </c>
      <c r="P2970" s="18">
        <v>1984457.14</v>
      </c>
      <c r="Q2970" s="18">
        <v>1984457.14</v>
      </c>
      <c r="R2970" s="18">
        <v>2673857.5503933202</v>
      </c>
      <c r="S2970" s="20">
        <v>1</v>
      </c>
      <c r="T2970" s="21">
        <f t="shared" si="46"/>
        <v>2673857.5503933202</v>
      </c>
      <c r="U2970" s="39">
        <f>T2970*Fx!$C$7</f>
        <v>2762249.5355302896</v>
      </c>
    </row>
    <row r="2971" spans="1:21">
      <c r="A2971" s="16" t="s">
        <v>4438</v>
      </c>
      <c r="B2971" s="19"/>
      <c r="C2971" s="16" t="s">
        <v>3120</v>
      </c>
      <c r="D2971" s="16" t="s">
        <v>3121</v>
      </c>
      <c r="E2971" s="16" t="s">
        <v>3582</v>
      </c>
      <c r="F2971" s="16" t="s">
        <v>3099</v>
      </c>
      <c r="G2971" s="16" t="s">
        <v>3230</v>
      </c>
      <c r="H2971" s="16" t="s">
        <v>3125</v>
      </c>
      <c r="I2971" s="16">
        <v>52.054034039999998</v>
      </c>
      <c r="J2971" s="16">
        <v>-3.1385880000009997E-2</v>
      </c>
      <c r="K2971" s="16">
        <v>3</v>
      </c>
      <c r="L2971" s="18" t="s">
        <v>3231</v>
      </c>
      <c r="M2971" s="18">
        <v>1</v>
      </c>
      <c r="N2971" s="18" t="s">
        <v>4</v>
      </c>
      <c r="O2971" s="18">
        <v>403895.48579250602</v>
      </c>
      <c r="P2971" s="18">
        <v>403895.48579250602</v>
      </c>
      <c r="Q2971" s="18">
        <v>403895.48579250602</v>
      </c>
      <c r="R2971" s="18">
        <v>544208.777548137</v>
      </c>
      <c r="S2971" s="20">
        <v>1</v>
      </c>
      <c r="T2971" s="21">
        <f t="shared" si="46"/>
        <v>544208.777548137</v>
      </c>
      <c r="U2971" s="39">
        <f>T2971*Fx!$C$7</f>
        <v>562199.15035964572</v>
      </c>
    </row>
    <row r="2972" spans="1:21">
      <c r="A2972" s="16" t="s">
        <v>4438</v>
      </c>
      <c r="B2972" s="19"/>
      <c r="C2972" s="16" t="s">
        <v>3120</v>
      </c>
      <c r="D2972" s="16" t="s">
        <v>3121</v>
      </c>
      <c r="E2972" s="16" t="s">
        <v>3094</v>
      </c>
      <c r="F2972" s="16" t="s">
        <v>3131</v>
      </c>
      <c r="G2972" s="16" t="s">
        <v>3094</v>
      </c>
      <c r="H2972" s="16" t="s">
        <v>3125</v>
      </c>
      <c r="I2972" s="16">
        <v>51.4878</v>
      </c>
      <c r="J2972" s="16">
        <v>-0.16727000000000999</v>
      </c>
      <c r="K2972" s="16">
        <v>2</v>
      </c>
      <c r="L2972" s="18" t="s">
        <v>3132</v>
      </c>
      <c r="M2972" s="18">
        <v>1</v>
      </c>
      <c r="N2972" s="18" t="s">
        <v>4</v>
      </c>
      <c r="O2972" s="18">
        <v>534428</v>
      </c>
      <c r="P2972" s="18">
        <v>534428</v>
      </c>
      <c r="Q2972" s="18">
        <v>534428</v>
      </c>
      <c r="R2972" s="18">
        <v>720088.28718850703</v>
      </c>
      <c r="S2972" s="20">
        <v>1</v>
      </c>
      <c r="T2972" s="21">
        <f t="shared" si="46"/>
        <v>720088.28718850703</v>
      </c>
      <c r="U2972" s="39">
        <f>T2972*Fx!$C$7</f>
        <v>743892.85866581311</v>
      </c>
    </row>
    <row r="2973" spans="1:21">
      <c r="A2973" s="16" t="s">
        <v>4438</v>
      </c>
      <c r="B2973" s="19"/>
      <c r="C2973" s="16" t="s">
        <v>3120</v>
      </c>
      <c r="D2973" s="16" t="s">
        <v>3121</v>
      </c>
      <c r="E2973" s="16" t="s">
        <v>3094</v>
      </c>
      <c r="F2973" s="16" t="s">
        <v>3131</v>
      </c>
      <c r="G2973" s="16" t="s">
        <v>3094</v>
      </c>
      <c r="H2973" s="16" t="s">
        <v>3125</v>
      </c>
      <c r="I2973" s="16">
        <v>51.506659999999997</v>
      </c>
      <c r="J2973" s="16">
        <v>-0.13788000000000999</v>
      </c>
      <c r="K2973" s="16">
        <v>2</v>
      </c>
      <c r="L2973" s="18" t="s">
        <v>3132</v>
      </c>
      <c r="M2973" s="18">
        <v>1</v>
      </c>
      <c r="N2973" s="18" t="s">
        <v>4</v>
      </c>
      <c r="O2973" s="18">
        <v>477575</v>
      </c>
      <c r="P2973" s="18">
        <v>477575</v>
      </c>
      <c r="Q2973" s="18">
        <v>477575</v>
      </c>
      <c r="R2973" s="18">
        <v>643484.55498973001</v>
      </c>
      <c r="S2973" s="20">
        <v>1</v>
      </c>
      <c r="T2973" s="21">
        <f t="shared" si="46"/>
        <v>643484.55498973001</v>
      </c>
      <c r="U2973" s="39">
        <f>T2973*Fx!$C$7</f>
        <v>664756.7716836055</v>
      </c>
    </row>
    <row r="2974" spans="1:21">
      <c r="A2974" s="16" t="s">
        <v>4438</v>
      </c>
      <c r="B2974" s="19"/>
      <c r="C2974" s="16" t="s">
        <v>3120</v>
      </c>
      <c r="D2974" s="16" t="s">
        <v>3121</v>
      </c>
      <c r="E2974" s="16" t="s">
        <v>3094</v>
      </c>
      <c r="F2974" s="16" t="s">
        <v>3151</v>
      </c>
      <c r="G2974" s="16" t="s">
        <v>3094</v>
      </c>
      <c r="H2974" s="16" t="s">
        <v>3125</v>
      </c>
      <c r="I2974" s="16">
        <v>51.520589999999999</v>
      </c>
      <c r="J2974" s="16">
        <v>-0.11312892000001</v>
      </c>
      <c r="K2974" s="16">
        <v>3</v>
      </c>
      <c r="L2974" s="18" t="s">
        <v>3152</v>
      </c>
      <c r="M2974" s="18">
        <v>1</v>
      </c>
      <c r="N2974" s="18" t="s">
        <v>4</v>
      </c>
      <c r="O2974" s="18">
        <v>466977.39750000002</v>
      </c>
      <c r="P2974" s="18">
        <v>466977.39750000002</v>
      </c>
      <c r="Q2974" s="18">
        <v>466977.39749999897</v>
      </c>
      <c r="R2974" s="18">
        <v>629205.34538145701</v>
      </c>
      <c r="S2974" s="20">
        <v>1</v>
      </c>
      <c r="T2974" s="21">
        <f t="shared" si="46"/>
        <v>629205.34538145701</v>
      </c>
      <c r="U2974" s="39">
        <f>T2974*Fx!$C$7</f>
        <v>650005.52208828216</v>
      </c>
    </row>
    <row r="2975" spans="1:21">
      <c r="A2975" s="16" t="s">
        <v>4438</v>
      </c>
      <c r="B2975" s="19"/>
      <c r="C2975" s="16" t="s">
        <v>3120</v>
      </c>
      <c r="D2975" s="16" t="s">
        <v>3121</v>
      </c>
      <c r="E2975" s="16" t="s">
        <v>3373</v>
      </c>
      <c r="F2975" s="16" t="s">
        <v>3260</v>
      </c>
      <c r="G2975" s="16" t="s">
        <v>3322</v>
      </c>
      <c r="H2975" s="16" t="s">
        <v>3179</v>
      </c>
      <c r="I2975" s="16">
        <v>56.39526</v>
      </c>
      <c r="J2975" s="16">
        <v>-3.44038000000001</v>
      </c>
      <c r="K2975" s="16">
        <v>2</v>
      </c>
      <c r="L2975" s="18" t="s">
        <v>3261</v>
      </c>
      <c r="M2975" s="18">
        <v>1</v>
      </c>
      <c r="N2975" s="18" t="s">
        <v>4</v>
      </c>
      <c r="O2975" s="18">
        <v>1149425</v>
      </c>
      <c r="P2975" s="18">
        <v>1149425</v>
      </c>
      <c r="Q2975" s="18">
        <v>1149425</v>
      </c>
      <c r="R2975" s="18">
        <v>1548735.24497528</v>
      </c>
      <c r="S2975" s="20">
        <v>1</v>
      </c>
      <c r="T2975" s="21">
        <f t="shared" si="46"/>
        <v>1548735.24497528</v>
      </c>
      <c r="U2975" s="39">
        <f>T2975*Fx!$C$7</f>
        <v>1599933.104313306</v>
      </c>
    </row>
    <row r="2976" spans="1:21">
      <c r="A2976" s="16" t="s">
        <v>4438</v>
      </c>
      <c r="B2976" s="19"/>
      <c r="C2976" s="16" t="s">
        <v>3120</v>
      </c>
      <c r="D2976" s="16" t="s">
        <v>3121</v>
      </c>
      <c r="E2976" s="16" t="s">
        <v>3094</v>
      </c>
      <c r="F2976" s="16" t="s">
        <v>3133</v>
      </c>
      <c r="G2976" s="16" t="s">
        <v>3094</v>
      </c>
      <c r="H2976" s="16" t="s">
        <v>3125</v>
      </c>
      <c r="I2976" s="16">
        <v>51.548290000000001</v>
      </c>
      <c r="J2976" s="16">
        <v>-0.14406000000000899</v>
      </c>
      <c r="K2976" s="16">
        <v>2</v>
      </c>
      <c r="L2976" s="18" t="s">
        <v>3134</v>
      </c>
      <c r="M2976" s="18">
        <v>1</v>
      </c>
      <c r="N2976" s="18" t="s">
        <v>4</v>
      </c>
      <c r="O2976" s="18">
        <v>109416</v>
      </c>
      <c r="P2976" s="18">
        <v>109416</v>
      </c>
      <c r="Q2976" s="18">
        <v>109416</v>
      </c>
      <c r="R2976" s="18">
        <v>147427.11839764699</v>
      </c>
      <c r="S2976" s="20">
        <v>1</v>
      </c>
      <c r="T2976" s="21">
        <f t="shared" si="46"/>
        <v>147427.11839764699</v>
      </c>
      <c r="U2976" s="39">
        <f>T2976*Fx!$C$7</f>
        <v>152300.74214632955</v>
      </c>
    </row>
    <row r="2977" spans="1:21">
      <c r="A2977" s="16" t="s">
        <v>4438</v>
      </c>
      <c r="B2977" s="19"/>
      <c r="C2977" s="16" t="s">
        <v>3120</v>
      </c>
      <c r="D2977" s="16" t="s">
        <v>3121</v>
      </c>
      <c r="E2977" s="16" t="s">
        <v>3094</v>
      </c>
      <c r="F2977" s="16" t="s">
        <v>3129</v>
      </c>
      <c r="G2977" s="16" t="s">
        <v>3094</v>
      </c>
      <c r="H2977" s="16" t="s">
        <v>3125</v>
      </c>
      <c r="I2977" s="16">
        <v>51.51079</v>
      </c>
      <c r="J2977" s="16">
        <v>-0.14154000000000999</v>
      </c>
      <c r="K2977" s="16">
        <v>2</v>
      </c>
      <c r="L2977" s="18" t="s">
        <v>3130</v>
      </c>
      <c r="M2977" s="18">
        <v>1</v>
      </c>
      <c r="N2977" s="18" t="s">
        <v>4</v>
      </c>
      <c r="O2977" s="18">
        <v>2000000</v>
      </c>
      <c r="P2977" s="18">
        <v>2000000</v>
      </c>
      <c r="Q2977" s="18">
        <v>2000000</v>
      </c>
      <c r="R2977" s="18">
        <v>2694799.9999569901</v>
      </c>
      <c r="S2977" s="20">
        <v>1</v>
      </c>
      <c r="T2977" s="21">
        <f t="shared" si="46"/>
        <v>2694799.9999569901</v>
      </c>
      <c r="U2977" s="39">
        <f>T2977*Fx!$C$7</f>
        <v>2783884.2974762297</v>
      </c>
    </row>
    <row r="2978" spans="1:21">
      <c r="A2978" s="16" t="s">
        <v>4438</v>
      </c>
      <c r="B2978" s="19"/>
      <c r="C2978" s="16" t="s">
        <v>3120</v>
      </c>
      <c r="D2978" s="16" t="s">
        <v>3121</v>
      </c>
      <c r="E2978" s="16" t="s">
        <v>3892</v>
      </c>
      <c r="F2978" s="16" t="s">
        <v>3549</v>
      </c>
      <c r="G2978" s="16" t="s">
        <v>3892</v>
      </c>
      <c r="H2978" s="16" t="s">
        <v>3125</v>
      </c>
      <c r="I2978" s="16">
        <v>53.390334959999997</v>
      </c>
      <c r="J2978" s="16">
        <v>-2.59596000000001</v>
      </c>
      <c r="K2978" s="16">
        <v>3</v>
      </c>
      <c r="L2978" s="18" t="s">
        <v>3550</v>
      </c>
      <c r="M2978" s="18">
        <v>1</v>
      </c>
      <c r="N2978" s="18" t="s">
        <v>4</v>
      </c>
      <c r="O2978" s="18">
        <v>150000</v>
      </c>
      <c r="P2978" s="18">
        <v>150000</v>
      </c>
      <c r="Q2978" s="18">
        <v>150000</v>
      </c>
      <c r="R2978" s="18">
        <v>202109.99999677399</v>
      </c>
      <c r="S2978" s="20">
        <v>1</v>
      </c>
      <c r="T2978" s="21">
        <f t="shared" si="46"/>
        <v>202109.99999677399</v>
      </c>
      <c r="U2978" s="39">
        <f>T2978*Fx!$C$7</f>
        <v>208791.32231071696</v>
      </c>
    </row>
    <row r="2979" spans="1:21">
      <c r="A2979" s="16" t="s">
        <v>4438</v>
      </c>
      <c r="B2979" s="19"/>
      <c r="C2979" s="16" t="s">
        <v>3120</v>
      </c>
      <c r="D2979" s="16" t="s">
        <v>3121</v>
      </c>
      <c r="E2979" s="16" t="s">
        <v>3892</v>
      </c>
      <c r="F2979" s="16" t="s">
        <v>3549</v>
      </c>
      <c r="G2979" s="16" t="s">
        <v>3892</v>
      </c>
      <c r="H2979" s="16" t="s">
        <v>3125</v>
      </c>
      <c r="I2979" s="16">
        <v>53.362180000000002</v>
      </c>
      <c r="J2979" s="16">
        <v>-2.6018600000000101</v>
      </c>
      <c r="K2979" s="16">
        <v>4</v>
      </c>
      <c r="L2979" s="18" t="s">
        <v>3550</v>
      </c>
      <c r="M2979" s="18">
        <v>1</v>
      </c>
      <c r="N2979" s="18" t="s">
        <v>4</v>
      </c>
      <c r="O2979" s="18">
        <v>1984457.14</v>
      </c>
      <c r="P2979" s="18">
        <v>1984457.14</v>
      </c>
      <c r="Q2979" s="18">
        <v>1984457.14</v>
      </c>
      <c r="R2979" s="18">
        <v>2673857.5503933202</v>
      </c>
      <c r="S2979" s="20">
        <v>1</v>
      </c>
      <c r="T2979" s="21">
        <f t="shared" si="46"/>
        <v>2673857.5503933202</v>
      </c>
      <c r="U2979" s="39">
        <f>T2979*Fx!$C$7</f>
        <v>2762249.5355302896</v>
      </c>
    </row>
    <row r="2980" spans="1:21">
      <c r="A2980" s="16" t="s">
        <v>4438</v>
      </c>
      <c r="B2980" s="19"/>
      <c r="C2980" s="16" t="s">
        <v>3120</v>
      </c>
      <c r="D2980" s="16" t="s">
        <v>3121</v>
      </c>
      <c r="E2980" s="16" t="s">
        <v>3094</v>
      </c>
      <c r="F2980" s="16" t="s">
        <v>3129</v>
      </c>
      <c r="G2980" s="16" t="s">
        <v>3094</v>
      </c>
      <c r="H2980" s="16" t="s">
        <v>3125</v>
      </c>
      <c r="I2980" s="16">
        <v>51.518619989999998</v>
      </c>
      <c r="J2980" s="16">
        <v>-0.20008188000000901</v>
      </c>
      <c r="K2980" s="16">
        <v>3</v>
      </c>
      <c r="L2980" s="18" t="s">
        <v>3130</v>
      </c>
      <c r="M2980" s="18">
        <v>1</v>
      </c>
      <c r="N2980" s="18" t="s">
        <v>4</v>
      </c>
      <c r="O2980" s="18">
        <v>1800000</v>
      </c>
      <c r="P2980" s="18">
        <v>1800000</v>
      </c>
      <c r="Q2980" s="18">
        <v>1800000</v>
      </c>
      <c r="R2980" s="18">
        <v>2425319.99996129</v>
      </c>
      <c r="S2980" s="20">
        <v>1</v>
      </c>
      <c r="T2980" s="21">
        <f t="shared" si="46"/>
        <v>2425319.99996129</v>
      </c>
      <c r="U2980" s="39">
        <f>T2980*Fx!$C$7</f>
        <v>2505495.8677286059</v>
      </c>
    </row>
    <row r="2981" spans="1:21">
      <c r="A2981" s="16" t="s">
        <v>4438</v>
      </c>
      <c r="B2981" s="19"/>
      <c r="C2981" s="16" t="s">
        <v>3120</v>
      </c>
      <c r="D2981" s="16" t="s">
        <v>3121</v>
      </c>
      <c r="E2981" s="16" t="s">
        <v>3094</v>
      </c>
      <c r="F2981" s="16" t="s">
        <v>3277</v>
      </c>
      <c r="G2981" s="16" t="s">
        <v>3094</v>
      </c>
      <c r="H2981" s="16" t="s">
        <v>3125</v>
      </c>
      <c r="I2981" s="16">
        <v>51.524929</v>
      </c>
      <c r="J2981" s="16">
        <v>-9.4483000000010003E-2</v>
      </c>
      <c r="K2981" s="16">
        <v>3</v>
      </c>
      <c r="L2981" s="18" t="s">
        <v>3278</v>
      </c>
      <c r="M2981" s="18">
        <v>1</v>
      </c>
      <c r="N2981" s="18" t="s">
        <v>4</v>
      </c>
      <c r="O2981" s="18">
        <v>8872327</v>
      </c>
      <c r="P2981" s="18">
        <v>8872327</v>
      </c>
      <c r="Q2981" s="18">
        <v>8872327</v>
      </c>
      <c r="R2981" s="18">
        <v>11954573.399609201</v>
      </c>
      <c r="S2981" s="20">
        <v>1</v>
      </c>
      <c r="T2981" s="21">
        <f t="shared" si="46"/>
        <v>11954573.399609201</v>
      </c>
      <c r="U2981" s="39">
        <f>T2981*Fx!$C$7</f>
        <v>12349765.908687193</v>
      </c>
    </row>
    <row r="2982" spans="1:21">
      <c r="A2982" s="16" t="s">
        <v>4438</v>
      </c>
      <c r="B2982" s="19"/>
      <c r="C2982" s="16" t="s">
        <v>3120</v>
      </c>
      <c r="D2982" s="16" t="s">
        <v>3121</v>
      </c>
      <c r="E2982" s="16" t="s">
        <v>3449</v>
      </c>
      <c r="F2982" s="16" t="s">
        <v>3907</v>
      </c>
      <c r="G2982" s="16" t="s">
        <v>4435</v>
      </c>
      <c r="H2982" s="16" t="s">
        <v>3449</v>
      </c>
      <c r="I2982" s="16">
        <v>54.221915430000003</v>
      </c>
      <c r="J2982" s="16">
        <v>-4.6863060400000096</v>
      </c>
      <c r="K2982" s="16">
        <v>5</v>
      </c>
      <c r="L2982" s="18" t="s">
        <v>3909</v>
      </c>
      <c r="M2982" s="18">
        <v>1</v>
      </c>
      <c r="N2982" s="18" t="s">
        <v>4</v>
      </c>
      <c r="O2982" s="18">
        <v>1740000</v>
      </c>
      <c r="P2982" s="18">
        <v>1740000</v>
      </c>
      <c r="Q2982" s="18">
        <v>1740000</v>
      </c>
      <c r="R2982" s="18">
        <v>2344475.9999625799</v>
      </c>
      <c r="S2982" s="20">
        <v>1</v>
      </c>
      <c r="T2982" s="21">
        <f t="shared" si="46"/>
        <v>2344475.9999625799</v>
      </c>
      <c r="U2982" s="39">
        <f>T2982*Fx!$C$7</f>
        <v>2421979.3388043186</v>
      </c>
    </row>
    <row r="2983" spans="1:21">
      <c r="A2983" s="16" t="s">
        <v>4438</v>
      </c>
      <c r="B2983" s="19"/>
      <c r="C2983" s="16" t="s">
        <v>3120</v>
      </c>
      <c r="D2983" s="16" t="s">
        <v>3121</v>
      </c>
      <c r="E2983" s="16" t="s">
        <v>3094</v>
      </c>
      <c r="F2983" s="16" t="s">
        <v>3133</v>
      </c>
      <c r="G2983" s="16" t="s">
        <v>3094</v>
      </c>
      <c r="H2983" s="16" t="s">
        <v>3125</v>
      </c>
      <c r="I2983" s="16">
        <v>51.523918999999999</v>
      </c>
      <c r="J2983" s="16">
        <v>-0.23217800000000999</v>
      </c>
      <c r="K2983" s="16">
        <v>3</v>
      </c>
      <c r="L2983" s="18" t="s">
        <v>3134</v>
      </c>
      <c r="M2983" s="18">
        <v>1</v>
      </c>
      <c r="N2983" s="18" t="s">
        <v>4</v>
      </c>
      <c r="O2983" s="18">
        <v>35000</v>
      </c>
      <c r="P2983" s="18">
        <v>35000</v>
      </c>
      <c r="Q2983" s="18">
        <v>35000</v>
      </c>
      <c r="R2983" s="18">
        <v>47158.999999247302</v>
      </c>
      <c r="S2983" s="20">
        <v>1</v>
      </c>
      <c r="T2983" s="21">
        <f t="shared" si="46"/>
        <v>47158.999999247302</v>
      </c>
      <c r="U2983" s="39">
        <f>T2983*Fx!$C$7</f>
        <v>48717.975205833995</v>
      </c>
    </row>
    <row r="2984" spans="1:21">
      <c r="A2984" s="16" t="s">
        <v>4438</v>
      </c>
      <c r="B2984" s="19"/>
      <c r="C2984" s="16" t="s">
        <v>3120</v>
      </c>
      <c r="D2984" s="16" t="s">
        <v>3121</v>
      </c>
      <c r="E2984" s="16" t="s">
        <v>3967</v>
      </c>
      <c r="F2984" s="16" t="s">
        <v>3468</v>
      </c>
      <c r="G2984" s="16" t="s">
        <v>3194</v>
      </c>
      <c r="H2984" s="16" t="s">
        <v>3125</v>
      </c>
      <c r="I2984" s="16">
        <v>52.038167999999999</v>
      </c>
      <c r="J2984" s="16">
        <v>0.72755400000001003</v>
      </c>
      <c r="K2984" s="16">
        <v>3</v>
      </c>
      <c r="L2984" s="18" t="s">
        <v>3555</v>
      </c>
      <c r="M2984" s="18">
        <v>1</v>
      </c>
      <c r="N2984" s="18" t="s">
        <v>4</v>
      </c>
      <c r="O2984" s="18">
        <v>138400</v>
      </c>
      <c r="P2984" s="18">
        <v>138400</v>
      </c>
      <c r="Q2984" s="18">
        <v>138400</v>
      </c>
      <c r="R2984" s="18">
        <v>186480.159997023</v>
      </c>
      <c r="S2984" s="20">
        <v>1</v>
      </c>
      <c r="T2984" s="21">
        <f t="shared" si="46"/>
        <v>186480.159997023</v>
      </c>
      <c r="U2984" s="39">
        <f>T2984*Fx!$C$7</f>
        <v>192644.79338535437</v>
      </c>
    </row>
    <row r="2985" spans="1:21">
      <c r="A2985" s="16" t="s">
        <v>4438</v>
      </c>
      <c r="B2985" s="19"/>
      <c r="C2985" s="16" t="s">
        <v>3120</v>
      </c>
      <c r="D2985" s="16" t="s">
        <v>3121</v>
      </c>
      <c r="E2985" s="16" t="s">
        <v>3202</v>
      </c>
      <c r="F2985" s="16" t="s">
        <v>3203</v>
      </c>
      <c r="G2985" s="16" t="s">
        <v>3155</v>
      </c>
      <c r="H2985" s="16" t="s">
        <v>3125</v>
      </c>
      <c r="I2985" s="16">
        <v>51.749901989999998</v>
      </c>
      <c r="J2985" s="16">
        <v>-1.25655084000001</v>
      </c>
      <c r="K2985" s="16">
        <v>3</v>
      </c>
      <c r="L2985" s="18" t="s">
        <v>3204</v>
      </c>
      <c r="M2985" s="18">
        <v>1</v>
      </c>
      <c r="N2985" s="18" t="s">
        <v>4</v>
      </c>
      <c r="O2985" s="18">
        <v>112500</v>
      </c>
      <c r="P2985" s="18">
        <v>112500</v>
      </c>
      <c r="Q2985" s="18">
        <v>112500</v>
      </c>
      <c r="R2985" s="18">
        <v>151582.49999757999</v>
      </c>
      <c r="S2985" s="20">
        <v>1</v>
      </c>
      <c r="T2985" s="21">
        <f t="shared" si="46"/>
        <v>151582.49999757999</v>
      </c>
      <c r="U2985" s="39">
        <f>T2985*Fx!$C$7</f>
        <v>156593.4917330372</v>
      </c>
    </row>
    <row r="2986" spans="1:21">
      <c r="A2986" s="16" t="s">
        <v>4438</v>
      </c>
      <c r="B2986" s="19"/>
      <c r="C2986" s="16" t="s">
        <v>3120</v>
      </c>
      <c r="D2986" s="16" t="s">
        <v>3121</v>
      </c>
      <c r="E2986" s="16" t="s">
        <v>3094</v>
      </c>
      <c r="F2986" s="16" t="s">
        <v>3277</v>
      </c>
      <c r="G2986" s="16" t="s">
        <v>3094</v>
      </c>
      <c r="H2986" s="16" t="s">
        <v>3125</v>
      </c>
      <c r="I2986" s="16">
        <v>51.525390000000002</v>
      </c>
      <c r="J2986" s="16">
        <v>-8.9600000000010005E-2</v>
      </c>
      <c r="K2986" s="16">
        <v>2</v>
      </c>
      <c r="L2986" s="18" t="s">
        <v>3278</v>
      </c>
      <c r="M2986" s="18">
        <v>1</v>
      </c>
      <c r="N2986" s="18" t="s">
        <v>4</v>
      </c>
      <c r="O2986" s="18">
        <v>100000</v>
      </c>
      <c r="P2986" s="18">
        <v>100000</v>
      </c>
      <c r="Q2986" s="18">
        <v>99999.999999999898</v>
      </c>
      <c r="R2986" s="18">
        <v>134739.99999784899</v>
      </c>
      <c r="S2986" s="20">
        <v>1</v>
      </c>
      <c r="T2986" s="21">
        <f t="shared" si="46"/>
        <v>134739.99999784899</v>
      </c>
      <c r="U2986" s="39">
        <f>T2986*Fx!$C$7</f>
        <v>139194.21487381097</v>
      </c>
    </row>
    <row r="2987" spans="1:21">
      <c r="A2987" s="16" t="s">
        <v>4438</v>
      </c>
      <c r="B2987" s="19"/>
      <c r="C2987" s="16" t="s">
        <v>3120</v>
      </c>
      <c r="D2987" s="16" t="s">
        <v>3121</v>
      </c>
      <c r="E2987" s="16" t="s">
        <v>3892</v>
      </c>
      <c r="F2987" s="16" t="s">
        <v>3549</v>
      </c>
      <c r="G2987" s="16" t="s">
        <v>3892</v>
      </c>
      <c r="H2987" s="16" t="s">
        <v>3125</v>
      </c>
      <c r="I2987" s="16">
        <v>53.38738197</v>
      </c>
      <c r="J2987" s="16">
        <v>-2.5966688400000102</v>
      </c>
      <c r="K2987" s="16">
        <v>3</v>
      </c>
      <c r="L2987" s="18" t="s">
        <v>3550</v>
      </c>
      <c r="M2987" s="18">
        <v>1</v>
      </c>
      <c r="N2987" s="18" t="s">
        <v>4</v>
      </c>
      <c r="O2987" s="18">
        <v>1984457.14</v>
      </c>
      <c r="P2987" s="18">
        <v>1984457.14</v>
      </c>
      <c r="Q2987" s="18">
        <v>1984457.14</v>
      </c>
      <c r="R2987" s="18">
        <v>2673857.5503933202</v>
      </c>
      <c r="S2987" s="20">
        <v>1</v>
      </c>
      <c r="T2987" s="21">
        <f t="shared" si="46"/>
        <v>2673857.5503933202</v>
      </c>
      <c r="U2987" s="39">
        <f>T2987*Fx!$C$7</f>
        <v>2762249.5355302896</v>
      </c>
    </row>
    <row r="2988" spans="1:21">
      <c r="A2988" s="16" t="s">
        <v>4438</v>
      </c>
      <c r="B2988" s="19"/>
      <c r="C2988" s="16" t="s">
        <v>3120</v>
      </c>
      <c r="D2988" s="16" t="s">
        <v>3121</v>
      </c>
      <c r="E2988" s="16" t="s">
        <v>3094</v>
      </c>
      <c r="F2988" s="16" t="s">
        <v>3129</v>
      </c>
      <c r="G2988" s="16" t="s">
        <v>3094</v>
      </c>
      <c r="H2988" s="16" t="s">
        <v>3125</v>
      </c>
      <c r="I2988" s="16">
        <v>51.509369999999997</v>
      </c>
      <c r="J2988" s="16">
        <v>-0.14291000000001</v>
      </c>
      <c r="K2988" s="16">
        <v>2</v>
      </c>
      <c r="L2988" s="18" t="s">
        <v>3130</v>
      </c>
      <c r="M2988" s="18">
        <v>1</v>
      </c>
      <c r="N2988" s="18" t="s">
        <v>4</v>
      </c>
      <c r="O2988" s="18">
        <v>784000</v>
      </c>
      <c r="P2988" s="18">
        <v>784000</v>
      </c>
      <c r="Q2988" s="18">
        <v>784000</v>
      </c>
      <c r="R2988" s="18">
        <v>1056361.5999831399</v>
      </c>
      <c r="S2988" s="20">
        <v>1</v>
      </c>
      <c r="T2988" s="21">
        <f t="shared" si="46"/>
        <v>1056361.5999831399</v>
      </c>
      <c r="U2988" s="39">
        <f>T2988*Fx!$C$7</f>
        <v>1091282.6446106818</v>
      </c>
    </row>
    <row r="2989" spans="1:21">
      <c r="A2989" s="16" t="s">
        <v>4438</v>
      </c>
      <c r="B2989" s="19"/>
      <c r="C2989" s="16" t="s">
        <v>3120</v>
      </c>
      <c r="D2989" s="16" t="s">
        <v>3121</v>
      </c>
      <c r="E2989" s="16" t="s">
        <v>3947</v>
      </c>
      <c r="F2989" s="16" t="s">
        <v>3948</v>
      </c>
      <c r="G2989" s="16" t="s">
        <v>3949</v>
      </c>
      <c r="H2989" s="16" t="s">
        <v>3125</v>
      </c>
      <c r="I2989" s="16">
        <v>53.697062969999998</v>
      </c>
      <c r="J2989" s="16">
        <v>-1.3954330800000101</v>
      </c>
      <c r="K2989" s="16">
        <v>3</v>
      </c>
      <c r="L2989" s="18" t="s">
        <v>3950</v>
      </c>
      <c r="M2989" s="18">
        <v>1</v>
      </c>
      <c r="N2989" s="18" t="s">
        <v>4</v>
      </c>
      <c r="O2989" s="18">
        <v>162992</v>
      </c>
      <c r="P2989" s="18">
        <v>162992</v>
      </c>
      <c r="Q2989" s="18">
        <v>162992</v>
      </c>
      <c r="R2989" s="18">
        <v>219615.420796494</v>
      </c>
      <c r="S2989" s="20">
        <v>1</v>
      </c>
      <c r="T2989" s="21">
        <f t="shared" si="46"/>
        <v>219615.420796494</v>
      </c>
      <c r="U2989" s="39">
        <f>T2989*Fx!$C$7</f>
        <v>226875.43470712192</v>
      </c>
    </row>
    <row r="2990" spans="1:21">
      <c r="A2990" s="16" t="s">
        <v>4438</v>
      </c>
      <c r="B2990" s="19"/>
      <c r="C2990" s="16" t="s">
        <v>3120</v>
      </c>
      <c r="D2990" s="16" t="s">
        <v>3121</v>
      </c>
      <c r="E2990" s="16" t="s">
        <v>3811</v>
      </c>
      <c r="F2990" s="16" t="s">
        <v>3247</v>
      </c>
      <c r="G2990" s="16" t="s">
        <v>3811</v>
      </c>
      <c r="H2990" s="16" t="s">
        <v>3125</v>
      </c>
      <c r="I2990" s="16">
        <v>51.498596970000001</v>
      </c>
      <c r="J2990" s="16">
        <v>-1.7930131200000099</v>
      </c>
      <c r="K2990" s="16">
        <v>3</v>
      </c>
      <c r="L2990" s="18" t="s">
        <v>3248</v>
      </c>
      <c r="M2990" s="18">
        <v>1</v>
      </c>
      <c r="N2990" s="18" t="s">
        <v>4</v>
      </c>
      <c r="O2990" s="18">
        <v>940000</v>
      </c>
      <c r="P2990" s="18">
        <v>940000</v>
      </c>
      <c r="Q2990" s="18">
        <v>940000</v>
      </c>
      <c r="R2990" s="18">
        <v>1266555.9999797801</v>
      </c>
      <c r="S2990" s="20">
        <v>1</v>
      </c>
      <c r="T2990" s="21">
        <f t="shared" si="46"/>
        <v>1266555.9999797801</v>
      </c>
      <c r="U2990" s="39">
        <f>T2990*Fx!$C$7</f>
        <v>1308425.6198138224</v>
      </c>
    </row>
    <row r="2991" spans="1:21">
      <c r="A2991" s="16" t="s">
        <v>4438</v>
      </c>
      <c r="B2991" s="19"/>
      <c r="C2991" s="16" t="s">
        <v>3120</v>
      </c>
      <c r="D2991" s="16" t="s">
        <v>3121</v>
      </c>
      <c r="E2991" s="16" t="s">
        <v>3166</v>
      </c>
      <c r="F2991" s="16" t="s">
        <v>3167</v>
      </c>
      <c r="G2991" s="16" t="s">
        <v>3168</v>
      </c>
      <c r="H2991" s="16" t="s">
        <v>3125</v>
      </c>
      <c r="I2991" s="16">
        <v>52.198658999999999</v>
      </c>
      <c r="J2991" s="16">
        <v>0.10100600000001</v>
      </c>
      <c r="K2991" s="16">
        <v>3</v>
      </c>
      <c r="L2991" s="18" t="s">
        <v>3169</v>
      </c>
      <c r="M2991" s="18">
        <v>1</v>
      </c>
      <c r="N2991" s="18" t="s">
        <v>4</v>
      </c>
      <c r="O2991" s="18">
        <v>1128171.2</v>
      </c>
      <c r="P2991" s="18">
        <v>1128171.2</v>
      </c>
      <c r="Q2991" s="18">
        <v>1128171.2</v>
      </c>
      <c r="R2991" s="18">
        <v>1520097.87485573</v>
      </c>
      <c r="S2991" s="20">
        <v>1</v>
      </c>
      <c r="T2991" s="21">
        <f t="shared" si="46"/>
        <v>1520097.87485573</v>
      </c>
      <c r="U2991" s="39">
        <f>T2991*Fx!$C$7</f>
        <v>1570349.0442724484</v>
      </c>
    </row>
    <row r="2992" spans="1:21">
      <c r="A2992" s="16" t="s">
        <v>4438</v>
      </c>
      <c r="B2992" s="19"/>
      <c r="C2992" s="16" t="s">
        <v>3120</v>
      </c>
      <c r="D2992" s="16" t="s">
        <v>3121</v>
      </c>
      <c r="E2992" s="16" t="s">
        <v>3961</v>
      </c>
      <c r="F2992" s="16" t="s">
        <v>3494</v>
      </c>
      <c r="G2992" s="16" t="s">
        <v>3996</v>
      </c>
      <c r="H2992" s="16" t="s">
        <v>3125</v>
      </c>
      <c r="I2992" s="16">
        <v>54.970255000000002</v>
      </c>
      <c r="J2992" s="16">
        <v>-1.62410400000001</v>
      </c>
      <c r="K2992" s="16">
        <v>3</v>
      </c>
      <c r="L2992" s="18" t="s">
        <v>3495</v>
      </c>
      <c r="M2992" s="18">
        <v>1</v>
      </c>
      <c r="N2992" s="18" t="s">
        <v>4</v>
      </c>
      <c r="O2992" s="18">
        <v>1076815</v>
      </c>
      <c r="P2992" s="18">
        <v>1076815</v>
      </c>
      <c r="Q2992" s="18">
        <v>1076815</v>
      </c>
      <c r="R2992" s="18">
        <v>1450900.5309768401</v>
      </c>
      <c r="S2992" s="20">
        <v>1</v>
      </c>
      <c r="T2992" s="21">
        <f t="shared" si="46"/>
        <v>1450900.5309768401</v>
      </c>
      <c r="U2992" s="39">
        <f>T2992*Fx!$C$7</f>
        <v>1498864.18489343</v>
      </c>
    </row>
    <row r="2993" spans="1:21">
      <c r="A2993" s="16" t="s">
        <v>4438</v>
      </c>
      <c r="B2993" s="19"/>
      <c r="C2993" s="16" t="s">
        <v>3120</v>
      </c>
      <c r="D2993" s="16" t="s">
        <v>3121</v>
      </c>
      <c r="E2993" s="16" t="s">
        <v>3193</v>
      </c>
      <c r="F2993" s="16" t="s">
        <v>3167</v>
      </c>
      <c r="G2993" s="16" t="s">
        <v>3168</v>
      </c>
      <c r="H2993" s="16" t="s">
        <v>3125</v>
      </c>
      <c r="I2993" s="16">
        <v>52.20561</v>
      </c>
      <c r="J2993" s="16">
        <v>0.40115300000000997</v>
      </c>
      <c r="K2993" s="16">
        <v>3</v>
      </c>
      <c r="L2993" s="18" t="s">
        <v>3169</v>
      </c>
      <c r="M2993" s="18">
        <v>1</v>
      </c>
      <c r="N2993" s="18" t="s">
        <v>4</v>
      </c>
      <c r="O2993" s="18">
        <v>1943298.06</v>
      </c>
      <c r="P2993" s="18">
        <v>1943298.06</v>
      </c>
      <c r="Q2993" s="18">
        <v>1943298.06</v>
      </c>
      <c r="R2993" s="18">
        <v>2618399.8060022099</v>
      </c>
      <c r="S2993" s="20">
        <v>1</v>
      </c>
      <c r="T2993" s="21">
        <f t="shared" si="46"/>
        <v>2618399.8060022099</v>
      </c>
      <c r="U2993" s="39">
        <f>T2993*Fx!$C$7</f>
        <v>2704958.4772750107</v>
      </c>
    </row>
    <row r="2994" spans="1:21">
      <c r="A2994" s="16" t="s">
        <v>4438</v>
      </c>
      <c r="B2994" s="19"/>
      <c r="C2994" s="16" t="s">
        <v>3120</v>
      </c>
      <c r="D2994" s="16" t="s">
        <v>3121</v>
      </c>
      <c r="E2994" s="16" t="s">
        <v>3094</v>
      </c>
      <c r="F2994" s="16" t="s">
        <v>3131</v>
      </c>
      <c r="G2994" s="16" t="s">
        <v>3094</v>
      </c>
      <c r="H2994" s="16" t="s">
        <v>3125</v>
      </c>
      <c r="I2994" s="16">
        <v>51.477731009999999</v>
      </c>
      <c r="J2994" s="16">
        <v>-0.14410404000000901</v>
      </c>
      <c r="K2994" s="16">
        <v>3</v>
      </c>
      <c r="L2994" s="18" t="s">
        <v>3132</v>
      </c>
      <c r="M2994" s="18">
        <v>1</v>
      </c>
      <c r="N2994" s="18" t="s">
        <v>4</v>
      </c>
      <c r="O2994" s="18">
        <v>125000</v>
      </c>
      <c r="P2994" s="18">
        <v>125000</v>
      </c>
      <c r="Q2994" s="18">
        <v>125000</v>
      </c>
      <c r="R2994" s="18">
        <v>168424.99999731101</v>
      </c>
      <c r="S2994" s="20">
        <v>1</v>
      </c>
      <c r="T2994" s="21">
        <f t="shared" si="46"/>
        <v>168424.99999731101</v>
      </c>
      <c r="U2994" s="39">
        <f>T2994*Fx!$C$7</f>
        <v>173992.76859226346</v>
      </c>
    </row>
    <row r="2995" spans="1:21">
      <c r="A2995" s="16" t="s">
        <v>4438</v>
      </c>
      <c r="B2995" s="19"/>
      <c r="C2995" s="16" t="s">
        <v>3120</v>
      </c>
      <c r="D2995" s="16" t="s">
        <v>3121</v>
      </c>
      <c r="E2995" s="16" t="s">
        <v>3554</v>
      </c>
      <c r="F2995" s="16" t="s">
        <v>3468</v>
      </c>
      <c r="G2995" s="16" t="s">
        <v>3532</v>
      </c>
      <c r="H2995" s="16" t="s">
        <v>3125</v>
      </c>
      <c r="I2995" s="16">
        <v>51.855451000000002</v>
      </c>
      <c r="J2995" s="16">
        <v>0.96144100000000998</v>
      </c>
      <c r="K2995" s="16">
        <v>3</v>
      </c>
      <c r="L2995" s="18" t="s">
        <v>3555</v>
      </c>
      <c r="M2995" s="18">
        <v>1</v>
      </c>
      <c r="N2995" s="18" t="s">
        <v>4</v>
      </c>
      <c r="O2995" s="18">
        <v>110000</v>
      </c>
      <c r="P2995" s="18">
        <v>110000</v>
      </c>
      <c r="Q2995" s="18">
        <v>110000</v>
      </c>
      <c r="R2995" s="18">
        <v>148213.999997634</v>
      </c>
      <c r="S2995" s="20">
        <v>1</v>
      </c>
      <c r="T2995" s="21">
        <f t="shared" si="46"/>
        <v>148213.999997634</v>
      </c>
      <c r="U2995" s="39">
        <f>T2995*Fx!$C$7</f>
        <v>153113.63636119216</v>
      </c>
    </row>
    <row r="2996" spans="1:21">
      <c r="A2996" s="16" t="s">
        <v>4438</v>
      </c>
      <c r="B2996" s="19"/>
      <c r="C2996" s="16" t="s">
        <v>3120</v>
      </c>
      <c r="D2996" s="16" t="s">
        <v>3121</v>
      </c>
      <c r="E2996" s="16" t="s">
        <v>3851</v>
      </c>
      <c r="F2996" s="16" t="s">
        <v>3743</v>
      </c>
      <c r="G2996" s="16" t="s">
        <v>3220</v>
      </c>
      <c r="H2996" s="16" t="s">
        <v>3125</v>
      </c>
      <c r="I2996" s="16">
        <v>50.117139989999998</v>
      </c>
      <c r="J2996" s="16">
        <v>-5.5413669600000102</v>
      </c>
      <c r="K2996" s="16">
        <v>3</v>
      </c>
      <c r="L2996" s="18" t="s">
        <v>3744</v>
      </c>
      <c r="M2996" s="18">
        <v>1</v>
      </c>
      <c r="N2996" s="18" t="s">
        <v>4</v>
      </c>
      <c r="O2996" s="18">
        <v>220000</v>
      </c>
      <c r="P2996" s="18">
        <v>220000</v>
      </c>
      <c r="Q2996" s="18">
        <v>220000</v>
      </c>
      <c r="R2996" s="18">
        <v>296427.999995269</v>
      </c>
      <c r="S2996" s="20">
        <v>1</v>
      </c>
      <c r="T2996" s="21">
        <f t="shared" si="46"/>
        <v>296427.999995269</v>
      </c>
      <c r="U2996" s="39">
        <f>T2996*Fx!$C$7</f>
        <v>306227.27272238536</v>
      </c>
    </row>
    <row r="2997" spans="1:21">
      <c r="A2997" s="16" t="s">
        <v>4438</v>
      </c>
      <c r="B2997" s="19"/>
      <c r="C2997" s="16" t="s">
        <v>3120</v>
      </c>
      <c r="D2997" s="16" t="s">
        <v>3121</v>
      </c>
      <c r="E2997" s="16" t="s">
        <v>3215</v>
      </c>
      <c r="F2997" s="16" t="s">
        <v>3216</v>
      </c>
      <c r="G2997" s="16" t="s">
        <v>3184</v>
      </c>
      <c r="H2997" s="16" t="s">
        <v>3125</v>
      </c>
      <c r="I2997" s="16">
        <v>51.010580969999999</v>
      </c>
      <c r="J2997" s="16">
        <v>-2.0385428400000101</v>
      </c>
      <c r="K2997" s="16">
        <v>3</v>
      </c>
      <c r="L2997" s="18" t="s">
        <v>3217</v>
      </c>
      <c r="M2997" s="18">
        <v>1</v>
      </c>
      <c r="N2997" s="18" t="s">
        <v>4</v>
      </c>
      <c r="O2997" s="18">
        <v>202000</v>
      </c>
      <c r="P2997" s="18">
        <v>202000</v>
      </c>
      <c r="Q2997" s="18">
        <v>202000</v>
      </c>
      <c r="R2997" s="18">
        <v>272174.79999565601</v>
      </c>
      <c r="S2997" s="20">
        <v>1</v>
      </c>
      <c r="T2997" s="21">
        <f t="shared" si="46"/>
        <v>272174.79999565601</v>
      </c>
      <c r="U2997" s="39">
        <f>T2997*Fx!$C$7</f>
        <v>281172.31404509919</v>
      </c>
    </row>
    <row r="2998" spans="1:21">
      <c r="A2998" s="16" t="s">
        <v>4438</v>
      </c>
      <c r="B2998" s="19"/>
      <c r="C2998" s="16" t="s">
        <v>3120</v>
      </c>
      <c r="D2998" s="16" t="s">
        <v>3121</v>
      </c>
      <c r="E2998" s="16" t="s">
        <v>3094</v>
      </c>
      <c r="F2998" s="16" t="s">
        <v>2397</v>
      </c>
      <c r="G2998" s="16" t="s">
        <v>3094</v>
      </c>
      <c r="H2998" s="16" t="s">
        <v>3125</v>
      </c>
      <c r="I2998" s="16">
        <v>51.483914009999999</v>
      </c>
      <c r="J2998" s="16">
        <v>-6.2678160000010003E-2</v>
      </c>
      <c r="K2998" s="16">
        <v>3</v>
      </c>
      <c r="L2998" s="18" t="s">
        <v>3149</v>
      </c>
      <c r="M2998" s="18">
        <v>1</v>
      </c>
      <c r="N2998" s="18" t="s">
        <v>4</v>
      </c>
      <c r="O2998" s="18">
        <v>1809194.95</v>
      </c>
      <c r="P2998" s="18">
        <v>1809194.95</v>
      </c>
      <c r="Q2998" s="18">
        <v>1809194.95</v>
      </c>
      <c r="R2998" s="18">
        <v>2437709.2755910899</v>
      </c>
      <c r="S2998" s="20">
        <v>1</v>
      </c>
      <c r="T2998" s="21">
        <f t="shared" si="46"/>
        <v>2437709.2755910899</v>
      </c>
      <c r="U2998" s="39">
        <f>T2998*Fx!$C$7</f>
        <v>2518294.7061891425</v>
      </c>
    </row>
    <row r="2999" spans="1:21">
      <c r="A2999" s="16" t="s">
        <v>4438</v>
      </c>
      <c r="B2999" s="19"/>
      <c r="C2999" s="16" t="s">
        <v>3120</v>
      </c>
      <c r="D2999" s="16" t="s">
        <v>3121</v>
      </c>
      <c r="E2999" s="16" t="s">
        <v>3851</v>
      </c>
      <c r="F2999" s="16" t="s">
        <v>3743</v>
      </c>
      <c r="G2999" s="16" t="s">
        <v>3220</v>
      </c>
      <c r="H2999" s="16" t="s">
        <v>3125</v>
      </c>
      <c r="I2999" s="16">
        <v>0</v>
      </c>
      <c r="J2999" s="16">
        <v>0</v>
      </c>
      <c r="K2999" s="16">
        <v>7</v>
      </c>
      <c r="L2999" s="18" t="s">
        <v>3744</v>
      </c>
      <c r="M2999" s="18">
        <v>1</v>
      </c>
      <c r="N2999" s="18" t="s">
        <v>4</v>
      </c>
      <c r="O2999" s="18">
        <v>285145</v>
      </c>
      <c r="P2999" s="18">
        <v>285145</v>
      </c>
      <c r="Q2999" s="18">
        <v>285145</v>
      </c>
      <c r="R2999" s="18">
        <v>384204.37299386802</v>
      </c>
      <c r="S2999" s="20">
        <v>1</v>
      </c>
      <c r="T2999" s="21">
        <f t="shared" si="46"/>
        <v>384204.37299386802</v>
      </c>
      <c r="U2999" s="39">
        <f>T2999*Fx!$C$7</f>
        <v>396905.3440019298</v>
      </c>
    </row>
    <row r="3000" spans="1:21">
      <c r="A3000" s="16" t="s">
        <v>4438</v>
      </c>
      <c r="B3000" s="19"/>
      <c r="C3000" s="16" t="s">
        <v>3120</v>
      </c>
      <c r="D3000" s="16" t="s">
        <v>3121</v>
      </c>
      <c r="E3000" s="16" t="s">
        <v>3578</v>
      </c>
      <c r="F3000" s="16" t="s">
        <v>3160</v>
      </c>
      <c r="G3000" s="16" t="s">
        <v>3141</v>
      </c>
      <c r="H3000" s="16" t="s">
        <v>3125</v>
      </c>
      <c r="I3000" s="16">
        <v>51.34704</v>
      </c>
      <c r="J3000" s="16">
        <v>-0.47833600000000998</v>
      </c>
      <c r="K3000" s="16">
        <v>3</v>
      </c>
      <c r="L3000" s="18" t="s">
        <v>3161</v>
      </c>
      <c r="M3000" s="18">
        <v>1</v>
      </c>
      <c r="N3000" s="18" t="s">
        <v>4</v>
      </c>
      <c r="O3000" s="18">
        <v>75000</v>
      </c>
      <c r="P3000" s="18">
        <v>75000</v>
      </c>
      <c r="Q3000" s="18">
        <v>75000</v>
      </c>
      <c r="R3000" s="18">
        <v>101054.99999838699</v>
      </c>
      <c r="S3000" s="20">
        <v>1</v>
      </c>
      <c r="T3000" s="21">
        <f t="shared" si="46"/>
        <v>101054.99999838699</v>
      </c>
      <c r="U3000" s="39">
        <f>T3000*Fx!$C$7</f>
        <v>104395.66115535848</v>
      </c>
    </row>
    <row r="3001" spans="1:21">
      <c r="A3001" s="16" t="s">
        <v>4438</v>
      </c>
      <c r="B3001" s="19"/>
      <c r="C3001" s="16" t="s">
        <v>3120</v>
      </c>
      <c r="D3001" s="16" t="s">
        <v>3121</v>
      </c>
      <c r="E3001" s="16" t="s">
        <v>3202</v>
      </c>
      <c r="F3001" s="16" t="s">
        <v>3203</v>
      </c>
      <c r="G3001" s="16" t="s">
        <v>3155</v>
      </c>
      <c r="H3001" s="16" t="s">
        <v>3125</v>
      </c>
      <c r="I3001" s="16">
        <v>51.75552897</v>
      </c>
      <c r="J3001" s="16">
        <v>-1.26047196000001</v>
      </c>
      <c r="K3001" s="16">
        <v>3</v>
      </c>
      <c r="L3001" s="18" t="s">
        <v>3204</v>
      </c>
      <c r="M3001" s="18">
        <v>1</v>
      </c>
      <c r="N3001" s="18" t="s">
        <v>4</v>
      </c>
      <c r="O3001" s="18">
        <v>379762.59420268098</v>
      </c>
      <c r="P3001" s="18">
        <v>379762.59420268098</v>
      </c>
      <c r="Q3001" s="18">
        <v>379762.59420268098</v>
      </c>
      <c r="R3001" s="18">
        <v>511692.11942052498</v>
      </c>
      <c r="S3001" s="20">
        <v>1</v>
      </c>
      <c r="T3001" s="21">
        <f t="shared" si="46"/>
        <v>511692.11942052498</v>
      </c>
      <c r="U3001" s="39">
        <f>T3001*Fx!$C$7</f>
        <v>528607.56138483994</v>
      </c>
    </row>
    <row r="3002" spans="1:21">
      <c r="A3002" s="16" t="s">
        <v>4438</v>
      </c>
      <c r="B3002" s="19"/>
      <c r="C3002" s="16" t="s">
        <v>3120</v>
      </c>
      <c r="D3002" s="16" t="s">
        <v>3121</v>
      </c>
      <c r="E3002" s="16" t="s">
        <v>3094</v>
      </c>
      <c r="F3002" s="16" t="s">
        <v>3129</v>
      </c>
      <c r="G3002" s="16" t="s">
        <v>3094</v>
      </c>
      <c r="H3002" s="16" t="s">
        <v>3125</v>
      </c>
      <c r="I3002" s="16">
        <v>51.520740000000004</v>
      </c>
      <c r="J3002" s="16">
        <v>-0.25349000000000999</v>
      </c>
      <c r="K3002" s="16">
        <v>2</v>
      </c>
      <c r="L3002" s="18" t="s">
        <v>3130</v>
      </c>
      <c r="M3002" s="18">
        <v>1</v>
      </c>
      <c r="N3002" s="18" t="s">
        <v>4</v>
      </c>
      <c r="O3002" s="18">
        <v>1000000</v>
      </c>
      <c r="P3002" s="18">
        <v>1000000</v>
      </c>
      <c r="Q3002" s="18">
        <v>1000000</v>
      </c>
      <c r="R3002" s="18">
        <v>1347399.9999784899</v>
      </c>
      <c r="S3002" s="20">
        <v>1</v>
      </c>
      <c r="T3002" s="21">
        <f t="shared" si="46"/>
        <v>1347399.9999784899</v>
      </c>
      <c r="U3002" s="39">
        <f>T3002*Fx!$C$7</f>
        <v>1391942.1487381095</v>
      </c>
    </row>
    <row r="3003" spans="1:21">
      <c r="A3003" s="16" t="s">
        <v>4438</v>
      </c>
      <c r="B3003" s="19"/>
      <c r="C3003" s="16" t="s">
        <v>3120</v>
      </c>
      <c r="D3003" s="16" t="s">
        <v>3121</v>
      </c>
      <c r="E3003" s="16" t="s">
        <v>3263</v>
      </c>
      <c r="F3003" s="16" t="s">
        <v>3123</v>
      </c>
      <c r="G3003" s="16" t="s">
        <v>3124</v>
      </c>
      <c r="H3003" s="16" t="s">
        <v>3125</v>
      </c>
      <c r="I3003" s="16">
        <v>51.884011999999998</v>
      </c>
      <c r="J3003" s="16">
        <v>-1.75947600000001</v>
      </c>
      <c r="K3003" s="16">
        <v>3</v>
      </c>
      <c r="L3003" s="18" t="s">
        <v>3126</v>
      </c>
      <c r="M3003" s="18">
        <v>1</v>
      </c>
      <c r="N3003" s="18" t="s">
        <v>4</v>
      </c>
      <c r="O3003" s="18">
        <v>1210000</v>
      </c>
      <c r="P3003" s="18">
        <v>1210000</v>
      </c>
      <c r="Q3003" s="18">
        <v>1210000</v>
      </c>
      <c r="R3003" s="18">
        <v>1630353.99997397</v>
      </c>
      <c r="S3003" s="20">
        <v>1</v>
      </c>
      <c r="T3003" s="21">
        <f t="shared" si="46"/>
        <v>1630353.99997397</v>
      </c>
      <c r="U3003" s="39">
        <f>T3003*Fx!$C$7</f>
        <v>1684249.9999731097</v>
      </c>
    </row>
    <row r="3004" spans="1:21">
      <c r="A3004" s="16" t="s">
        <v>4438</v>
      </c>
      <c r="B3004" s="19"/>
      <c r="C3004" s="16" t="s">
        <v>3120</v>
      </c>
      <c r="D3004" s="16" t="s">
        <v>3121</v>
      </c>
      <c r="E3004" s="16" t="s">
        <v>3958</v>
      </c>
      <c r="F3004" s="16" t="s">
        <v>3614</v>
      </c>
      <c r="G3004" s="16" t="s">
        <v>3646</v>
      </c>
      <c r="H3004" s="16" t="s">
        <v>3125</v>
      </c>
      <c r="I3004" s="16">
        <v>53.233954019999999</v>
      </c>
      <c r="J3004" s="16">
        <v>-2.3038898400000098</v>
      </c>
      <c r="K3004" s="16">
        <v>3</v>
      </c>
      <c r="L3004" s="18" t="s">
        <v>3616</v>
      </c>
      <c r="M3004" s="18">
        <v>1</v>
      </c>
      <c r="N3004" s="18" t="s">
        <v>4</v>
      </c>
      <c r="O3004" s="18">
        <v>69250</v>
      </c>
      <c r="P3004" s="18">
        <v>69250</v>
      </c>
      <c r="Q3004" s="18">
        <v>69250</v>
      </c>
      <c r="R3004" s="18">
        <v>93307.449998510798</v>
      </c>
      <c r="S3004" s="20">
        <v>1</v>
      </c>
      <c r="T3004" s="21">
        <f t="shared" si="46"/>
        <v>93307.449998510798</v>
      </c>
      <c r="U3004" s="39">
        <f>T3004*Fx!$C$7</f>
        <v>96391.993800114476</v>
      </c>
    </row>
    <row r="3005" spans="1:21">
      <c r="A3005" s="16" t="s">
        <v>4438</v>
      </c>
      <c r="B3005" s="19"/>
      <c r="C3005" s="16" t="s">
        <v>3120</v>
      </c>
      <c r="D3005" s="16" t="s">
        <v>3121</v>
      </c>
      <c r="E3005" s="16" t="s">
        <v>3294</v>
      </c>
      <c r="F3005" s="16" t="s">
        <v>3196</v>
      </c>
      <c r="G3005" s="16" t="s">
        <v>3295</v>
      </c>
      <c r="H3005" s="16" t="s">
        <v>3125</v>
      </c>
      <c r="I3005" s="16">
        <v>52.571790999999997</v>
      </c>
      <c r="J3005" s="16">
        <v>0.85973400000000999</v>
      </c>
      <c r="K3005" s="16">
        <v>3</v>
      </c>
      <c r="L3005" s="18" t="s">
        <v>3197</v>
      </c>
      <c r="M3005" s="18">
        <v>1</v>
      </c>
      <c r="N3005" s="18" t="s">
        <v>4</v>
      </c>
      <c r="O3005" s="18">
        <v>432000</v>
      </c>
      <c r="P3005" s="18">
        <v>432000</v>
      </c>
      <c r="Q3005" s="18">
        <v>432000</v>
      </c>
      <c r="R3005" s="18">
        <v>582076.79999070999</v>
      </c>
      <c r="S3005" s="20">
        <v>1</v>
      </c>
      <c r="T3005" s="21">
        <f t="shared" si="46"/>
        <v>582076.79999070999</v>
      </c>
      <c r="U3005" s="39">
        <f>T3005*Fx!$C$7</f>
        <v>601319.00825486577</v>
      </c>
    </row>
    <row r="3006" spans="1:21">
      <c r="A3006" s="16" t="s">
        <v>4438</v>
      </c>
      <c r="B3006" s="19"/>
      <c r="C3006" s="16" t="s">
        <v>3120</v>
      </c>
      <c r="D3006" s="16" t="s">
        <v>3121</v>
      </c>
      <c r="E3006" s="16" t="s">
        <v>3094</v>
      </c>
      <c r="F3006" s="16" t="s">
        <v>3131</v>
      </c>
      <c r="G3006" s="16" t="s">
        <v>3094</v>
      </c>
      <c r="H3006" s="16" t="s">
        <v>3125</v>
      </c>
      <c r="I3006" s="16">
        <v>51.445770000000003</v>
      </c>
      <c r="J3006" s="16">
        <v>-0.16574000000000999</v>
      </c>
      <c r="K3006" s="16">
        <v>2</v>
      </c>
      <c r="L3006" s="18" t="s">
        <v>3132</v>
      </c>
      <c r="M3006" s="18">
        <v>1</v>
      </c>
      <c r="N3006" s="18" t="s">
        <v>4</v>
      </c>
      <c r="O3006" s="18">
        <v>37191.925269633997</v>
      </c>
      <c r="P3006" s="18">
        <v>37191.925269633997</v>
      </c>
      <c r="Q3006" s="18">
        <v>37191.925269633997</v>
      </c>
      <c r="R3006" s="18">
        <v>50112.400107504996</v>
      </c>
      <c r="S3006" s="20">
        <v>1</v>
      </c>
      <c r="T3006" s="21">
        <f t="shared" si="46"/>
        <v>50112.400107504996</v>
      </c>
      <c r="U3006" s="39">
        <f>T3006*Fx!$C$7</f>
        <v>51769.008375521698</v>
      </c>
    </row>
    <row r="3007" spans="1:21">
      <c r="A3007" s="16" t="s">
        <v>4438</v>
      </c>
      <c r="B3007" s="19"/>
      <c r="C3007" s="16" t="s">
        <v>3120</v>
      </c>
      <c r="D3007" s="16" t="s">
        <v>3121</v>
      </c>
      <c r="E3007" s="16" t="s">
        <v>3942</v>
      </c>
      <c r="F3007" s="16" t="s">
        <v>3743</v>
      </c>
      <c r="G3007" s="16" t="s">
        <v>3943</v>
      </c>
      <c r="H3007" s="16" t="s">
        <v>3125</v>
      </c>
      <c r="I3007" s="16">
        <v>49.953605039999999</v>
      </c>
      <c r="J3007" s="16">
        <v>-6.3526471200000101</v>
      </c>
      <c r="K3007" s="16">
        <v>3</v>
      </c>
      <c r="L3007" s="18" t="s">
        <v>3744</v>
      </c>
      <c r="M3007" s="18">
        <v>1</v>
      </c>
      <c r="N3007" s="18" t="s">
        <v>4</v>
      </c>
      <c r="O3007" s="18">
        <v>971750</v>
      </c>
      <c r="P3007" s="18">
        <v>971750</v>
      </c>
      <c r="Q3007" s="18">
        <v>971750</v>
      </c>
      <c r="R3007" s="18">
        <v>1309335.9499790999</v>
      </c>
      <c r="S3007" s="20">
        <v>1</v>
      </c>
      <c r="T3007" s="21">
        <f t="shared" si="46"/>
        <v>1309335.9499790999</v>
      </c>
      <c r="U3007" s="39">
        <f>T3007*Fx!$C$7</f>
        <v>1352619.7830362604</v>
      </c>
    </row>
    <row r="3008" spans="1:21">
      <c r="A3008" s="16" t="s">
        <v>4438</v>
      </c>
      <c r="B3008" s="19"/>
      <c r="C3008" s="16" t="s">
        <v>3120</v>
      </c>
      <c r="D3008" s="16" t="s">
        <v>3121</v>
      </c>
      <c r="E3008" s="16" t="s">
        <v>3094</v>
      </c>
      <c r="F3008" s="16" t="s">
        <v>3143</v>
      </c>
      <c r="G3008" s="16" t="s">
        <v>3094</v>
      </c>
      <c r="H3008" s="16" t="s">
        <v>3125</v>
      </c>
      <c r="I3008" s="16">
        <v>51.522779999999997</v>
      </c>
      <c r="J3008" s="16">
        <v>-4.7230000000099996E-3</v>
      </c>
      <c r="K3008" s="16">
        <v>3</v>
      </c>
      <c r="L3008" s="18" t="s">
        <v>3144</v>
      </c>
      <c r="M3008" s="18">
        <v>1</v>
      </c>
      <c r="N3008" s="18" t="s">
        <v>4</v>
      </c>
      <c r="O3008" s="18">
        <v>7561150</v>
      </c>
      <c r="P3008" s="18">
        <v>7561150</v>
      </c>
      <c r="Q3008" s="18">
        <v>7561150</v>
      </c>
      <c r="R3008" s="18">
        <v>10187893.5098374</v>
      </c>
      <c r="S3008" s="20">
        <v>1</v>
      </c>
      <c r="T3008" s="21">
        <f t="shared" si="46"/>
        <v>10187893.5098374</v>
      </c>
      <c r="U3008" s="39">
        <f>T3008*Fx!$C$7</f>
        <v>10524683.3779312</v>
      </c>
    </row>
    <row r="3009" spans="1:21">
      <c r="A3009" s="16" t="s">
        <v>4438</v>
      </c>
      <c r="B3009" s="19"/>
      <c r="C3009" s="16" t="s">
        <v>3120</v>
      </c>
      <c r="D3009" s="16" t="s">
        <v>3121</v>
      </c>
      <c r="E3009" s="16" t="s">
        <v>3620</v>
      </c>
      <c r="F3009" s="16" t="s">
        <v>3621</v>
      </c>
      <c r="G3009" s="16" t="s">
        <v>3589</v>
      </c>
      <c r="H3009" s="16" t="s">
        <v>3125</v>
      </c>
      <c r="I3009" s="16">
        <v>52.673272019999999</v>
      </c>
      <c r="J3009" s="16">
        <v>-2.12020596000001</v>
      </c>
      <c r="K3009" s="16">
        <v>3</v>
      </c>
      <c r="L3009" s="18" t="s">
        <v>3622</v>
      </c>
      <c r="M3009" s="18">
        <v>1</v>
      </c>
      <c r="N3009" s="18" t="s">
        <v>4</v>
      </c>
      <c r="O3009" s="18">
        <v>454185</v>
      </c>
      <c r="P3009" s="18">
        <v>454185</v>
      </c>
      <c r="Q3009" s="18">
        <v>454185</v>
      </c>
      <c r="R3009" s="18">
        <v>611968.86899023305</v>
      </c>
      <c r="S3009" s="20">
        <v>1</v>
      </c>
      <c r="T3009" s="21">
        <f t="shared" si="46"/>
        <v>611968.86899023305</v>
      </c>
      <c r="U3009" s="39">
        <f>T3009*Fx!$C$7</f>
        <v>632199.24482462101</v>
      </c>
    </row>
    <row r="3010" spans="1:21">
      <c r="A3010" s="16" t="s">
        <v>4438</v>
      </c>
      <c r="B3010" s="19"/>
      <c r="C3010" s="16" t="s">
        <v>3120</v>
      </c>
      <c r="D3010" s="16" t="s">
        <v>3121</v>
      </c>
      <c r="E3010" s="16" t="s">
        <v>3695</v>
      </c>
      <c r="F3010" s="16" t="s">
        <v>3557</v>
      </c>
      <c r="G3010" s="16" t="s">
        <v>3295</v>
      </c>
      <c r="H3010" s="16" t="s">
        <v>3125</v>
      </c>
      <c r="I3010" s="16">
        <v>52.944470000000003</v>
      </c>
      <c r="J3010" s="16">
        <v>1.2039600000000099</v>
      </c>
      <c r="K3010" s="16">
        <v>2</v>
      </c>
      <c r="L3010" s="18" t="s">
        <v>3558</v>
      </c>
      <c r="M3010" s="18">
        <v>1</v>
      </c>
      <c r="N3010" s="18" t="s">
        <v>4</v>
      </c>
      <c r="O3010" s="18">
        <v>255000</v>
      </c>
      <c r="P3010" s="18">
        <v>255000</v>
      </c>
      <c r="Q3010" s="18">
        <v>254999.99999999901</v>
      </c>
      <c r="R3010" s="18">
        <v>343586.99999451602</v>
      </c>
      <c r="S3010" s="20">
        <v>1</v>
      </c>
      <c r="T3010" s="21">
        <f t="shared" si="46"/>
        <v>343586.99999451602</v>
      </c>
      <c r="U3010" s="39">
        <f>T3010*Fx!$C$7</f>
        <v>354945.24792821909</v>
      </c>
    </row>
    <row r="3011" spans="1:21">
      <c r="A3011" s="16" t="s">
        <v>4438</v>
      </c>
      <c r="B3011" s="19"/>
      <c r="C3011" s="16" t="s">
        <v>3120</v>
      </c>
      <c r="D3011" s="16" t="s">
        <v>3121</v>
      </c>
      <c r="E3011" s="16" t="s">
        <v>3690</v>
      </c>
      <c r="F3011" s="16" t="s">
        <v>3216</v>
      </c>
      <c r="G3011" s="16" t="s">
        <v>3325</v>
      </c>
      <c r="H3011" s="16" t="s">
        <v>3125</v>
      </c>
      <c r="I3011" s="16">
        <v>51.296002020000003</v>
      </c>
      <c r="J3011" s="16">
        <v>-1.4851641600000101</v>
      </c>
      <c r="K3011" s="16">
        <v>3</v>
      </c>
      <c r="L3011" s="18" t="s">
        <v>3217</v>
      </c>
      <c r="M3011" s="18">
        <v>1</v>
      </c>
      <c r="N3011" s="18" t="s">
        <v>4</v>
      </c>
      <c r="O3011" s="18">
        <v>1005200</v>
      </c>
      <c r="P3011" s="18">
        <v>1005200</v>
      </c>
      <c r="Q3011" s="18">
        <v>1005200</v>
      </c>
      <c r="R3011" s="18">
        <v>1354406.47997838</v>
      </c>
      <c r="S3011" s="20">
        <v>1</v>
      </c>
      <c r="T3011" s="21">
        <f t="shared" ref="T3011:T3074" si="47">R3011*S3011</f>
        <v>1354406.47997838</v>
      </c>
      <c r="U3011" s="39">
        <f>T3011*Fx!$C$7</f>
        <v>1399180.2479115499</v>
      </c>
    </row>
    <row r="3012" spans="1:21">
      <c r="A3012" s="16" t="s">
        <v>4438</v>
      </c>
      <c r="B3012" s="19"/>
      <c r="C3012" s="16" t="s">
        <v>3120</v>
      </c>
      <c r="D3012" s="16" t="s">
        <v>3121</v>
      </c>
      <c r="E3012" s="16" t="s">
        <v>3880</v>
      </c>
      <c r="F3012" s="16" t="s">
        <v>3497</v>
      </c>
      <c r="G3012" s="16" t="s">
        <v>3288</v>
      </c>
      <c r="H3012" s="16" t="s">
        <v>3125</v>
      </c>
      <c r="I3012" s="16">
        <v>54.372163999999998</v>
      </c>
      <c r="J3012" s="16">
        <v>-2.9194370000000101</v>
      </c>
      <c r="K3012" s="16">
        <v>3</v>
      </c>
      <c r="L3012" s="18" t="s">
        <v>3498</v>
      </c>
      <c r="M3012" s="18">
        <v>1</v>
      </c>
      <c r="N3012" s="18" t="s">
        <v>4</v>
      </c>
      <c r="O3012" s="18">
        <v>2139360</v>
      </c>
      <c r="P3012" s="18">
        <v>2139360</v>
      </c>
      <c r="Q3012" s="18">
        <v>2139360</v>
      </c>
      <c r="R3012" s="18">
        <v>2882573.6639539902</v>
      </c>
      <c r="S3012" s="20">
        <v>1</v>
      </c>
      <c r="T3012" s="21">
        <f t="shared" si="47"/>
        <v>2882573.6639539902</v>
      </c>
      <c r="U3012" s="39">
        <f>T3012*Fx!$C$7</f>
        <v>2977865.3553243703</v>
      </c>
    </row>
    <row r="3013" spans="1:21">
      <c r="A3013" s="16" t="s">
        <v>4438</v>
      </c>
      <c r="B3013" s="19"/>
      <c r="C3013" s="16" t="s">
        <v>3120</v>
      </c>
      <c r="D3013" s="16" t="s">
        <v>3121</v>
      </c>
      <c r="E3013" s="16" t="s">
        <v>3094</v>
      </c>
      <c r="F3013" s="16" t="s">
        <v>3129</v>
      </c>
      <c r="G3013" s="16" t="s">
        <v>3094</v>
      </c>
      <c r="H3013" s="16" t="s">
        <v>3125</v>
      </c>
      <c r="I3013" s="16">
        <v>51.509749999999997</v>
      </c>
      <c r="J3013" s="16">
        <v>-0.15194000000000901</v>
      </c>
      <c r="K3013" s="16">
        <v>2</v>
      </c>
      <c r="L3013" s="18" t="s">
        <v>3130</v>
      </c>
      <c r="M3013" s="18">
        <v>1</v>
      </c>
      <c r="N3013" s="18" t="s">
        <v>4</v>
      </c>
      <c r="O3013" s="18">
        <v>4180746</v>
      </c>
      <c r="P3013" s="18">
        <v>4180746</v>
      </c>
      <c r="Q3013" s="18">
        <v>4180745.9999999902</v>
      </c>
      <c r="R3013" s="18">
        <v>5633137.1603100896</v>
      </c>
      <c r="S3013" s="20">
        <v>1</v>
      </c>
      <c r="T3013" s="21">
        <f t="shared" si="47"/>
        <v>5633137.1603100896</v>
      </c>
      <c r="U3013" s="39">
        <f>T3013*Fx!$C$7</f>
        <v>5819356.5705682747</v>
      </c>
    </row>
    <row r="3014" spans="1:21">
      <c r="A3014" s="16" t="s">
        <v>4438</v>
      </c>
      <c r="B3014" s="19"/>
      <c r="C3014" s="16" t="s">
        <v>3120</v>
      </c>
      <c r="D3014" s="16" t="s">
        <v>3121</v>
      </c>
      <c r="E3014" s="16" t="s">
        <v>3094</v>
      </c>
      <c r="F3014" s="16" t="s">
        <v>3131</v>
      </c>
      <c r="G3014" s="16" t="s">
        <v>3094</v>
      </c>
      <c r="H3014" s="16" t="s">
        <v>3125</v>
      </c>
      <c r="I3014" s="16">
        <v>51.487099999999998</v>
      </c>
      <c r="J3014" s="16">
        <v>-0.17113000000001</v>
      </c>
      <c r="K3014" s="16">
        <v>4</v>
      </c>
      <c r="L3014" s="18" t="s">
        <v>3132</v>
      </c>
      <c r="M3014" s="18">
        <v>1</v>
      </c>
      <c r="N3014" s="18" t="s">
        <v>4</v>
      </c>
      <c r="O3014" s="18">
        <v>16288728.771491701</v>
      </c>
      <c r="P3014" s="18">
        <v>16288728.771491701</v>
      </c>
      <c r="Q3014" s="18">
        <v>16288728.771491701</v>
      </c>
      <c r="R3014" s="18">
        <v>21947433.1463576</v>
      </c>
      <c r="S3014" s="20">
        <v>1</v>
      </c>
      <c r="T3014" s="21">
        <f t="shared" si="47"/>
        <v>21947433.1463576</v>
      </c>
      <c r="U3014" s="39">
        <f>T3014*Fx!$C$7</f>
        <v>22672968.126402482</v>
      </c>
    </row>
    <row r="3015" spans="1:21">
      <c r="A3015" s="16" t="s">
        <v>4438</v>
      </c>
      <c r="B3015" s="19"/>
      <c r="C3015" s="16" t="s">
        <v>3120</v>
      </c>
      <c r="D3015" s="16" t="s">
        <v>3121</v>
      </c>
      <c r="E3015" s="16" t="s">
        <v>3851</v>
      </c>
      <c r="F3015" s="16" t="s">
        <v>3743</v>
      </c>
      <c r="G3015" s="16" t="s">
        <v>3220</v>
      </c>
      <c r="H3015" s="16" t="s">
        <v>3125</v>
      </c>
      <c r="I3015" s="16">
        <v>50.084634960000002</v>
      </c>
      <c r="J3015" s="16">
        <v>-5.5372208400000096</v>
      </c>
      <c r="K3015" s="16">
        <v>3</v>
      </c>
      <c r="L3015" s="18" t="s">
        <v>3744</v>
      </c>
      <c r="M3015" s="18">
        <v>1</v>
      </c>
      <c r="N3015" s="18" t="s">
        <v>4</v>
      </c>
      <c r="O3015" s="18">
        <v>39740</v>
      </c>
      <c r="P3015" s="18">
        <v>39740</v>
      </c>
      <c r="Q3015" s="18">
        <v>39740</v>
      </c>
      <c r="R3015" s="18">
        <v>53545.675999145402</v>
      </c>
      <c r="S3015" s="20">
        <v>1</v>
      </c>
      <c r="T3015" s="21">
        <f t="shared" si="47"/>
        <v>53545.675999145402</v>
      </c>
      <c r="U3015" s="39">
        <f>T3015*Fx!$C$7</f>
        <v>55315.780990852691</v>
      </c>
    </row>
    <row r="3016" spans="1:21">
      <c r="A3016" s="16" t="s">
        <v>4438</v>
      </c>
      <c r="B3016" s="19"/>
      <c r="C3016" s="16" t="s">
        <v>3120</v>
      </c>
      <c r="D3016" s="16" t="s">
        <v>3121</v>
      </c>
      <c r="E3016" s="16" t="s">
        <v>3094</v>
      </c>
      <c r="F3016" s="16" t="s">
        <v>3129</v>
      </c>
      <c r="G3016" s="16" t="s">
        <v>3094</v>
      </c>
      <c r="H3016" s="16" t="s">
        <v>3125</v>
      </c>
      <c r="I3016" s="16">
        <v>51.482861999999997</v>
      </c>
      <c r="J3016" s="16">
        <v>-0.22331484000000901</v>
      </c>
      <c r="K3016" s="16">
        <v>3</v>
      </c>
      <c r="L3016" s="18" t="s">
        <v>3130</v>
      </c>
      <c r="M3016" s="18">
        <v>1</v>
      </c>
      <c r="N3016" s="18" t="s">
        <v>4</v>
      </c>
      <c r="O3016" s="18">
        <v>3158892.28177319</v>
      </c>
      <c r="P3016" s="18">
        <v>3158892.28177319</v>
      </c>
      <c r="Q3016" s="18">
        <v>3158892.28177319</v>
      </c>
      <c r="R3016" s="18">
        <v>4256291.4603932602</v>
      </c>
      <c r="S3016" s="20">
        <v>1</v>
      </c>
      <c r="T3016" s="21">
        <f t="shared" si="47"/>
        <v>4256291.4603932602</v>
      </c>
      <c r="U3016" s="39">
        <f>T3016*Fx!$C$7</f>
        <v>4396995.3103236165</v>
      </c>
    </row>
    <row r="3017" spans="1:21">
      <c r="A3017" s="16" t="s">
        <v>4438</v>
      </c>
      <c r="B3017" s="19"/>
      <c r="C3017" s="16" t="s">
        <v>3120</v>
      </c>
      <c r="D3017" s="16" t="s">
        <v>3121</v>
      </c>
      <c r="E3017" s="16" t="s">
        <v>3094</v>
      </c>
      <c r="F3017" s="16" t="s">
        <v>3131</v>
      </c>
      <c r="G3017" s="16" t="s">
        <v>3094</v>
      </c>
      <c r="H3017" s="16" t="s">
        <v>3125</v>
      </c>
      <c r="I3017" s="16">
        <v>51.496519999999997</v>
      </c>
      <c r="J3017" s="16">
        <v>-0.15625000000000999</v>
      </c>
      <c r="K3017" s="16">
        <v>2</v>
      </c>
      <c r="L3017" s="18" t="s">
        <v>3132</v>
      </c>
      <c r="M3017" s="18">
        <v>1</v>
      </c>
      <c r="N3017" s="18" t="s">
        <v>4</v>
      </c>
      <c r="O3017" s="18">
        <v>1428890</v>
      </c>
      <c r="P3017" s="18">
        <v>1428890</v>
      </c>
      <c r="Q3017" s="18">
        <v>1428889.99999999</v>
      </c>
      <c r="R3017" s="18">
        <v>1925286.38596927</v>
      </c>
      <c r="S3017" s="20">
        <v>1</v>
      </c>
      <c r="T3017" s="21">
        <f t="shared" si="47"/>
        <v>1925286.38596927</v>
      </c>
      <c r="U3017" s="39">
        <f>T3017*Fx!$C$7</f>
        <v>1988932.2169104032</v>
      </c>
    </row>
    <row r="3018" spans="1:21">
      <c r="A3018" s="16" t="s">
        <v>4438</v>
      </c>
      <c r="B3018" s="19"/>
      <c r="C3018" s="16" t="s">
        <v>3120</v>
      </c>
      <c r="D3018" s="16" t="s">
        <v>3121</v>
      </c>
      <c r="E3018" s="16" t="s">
        <v>3094</v>
      </c>
      <c r="F3018" s="16" t="s">
        <v>3143</v>
      </c>
      <c r="G3018" s="16" t="s">
        <v>3094</v>
      </c>
      <c r="H3018" s="16" t="s">
        <v>3125</v>
      </c>
      <c r="I3018" s="16">
        <v>51.529646</v>
      </c>
      <c r="J3018" s="16">
        <v>-7.7173000000009997E-2</v>
      </c>
      <c r="K3018" s="16">
        <v>3</v>
      </c>
      <c r="L3018" s="18" t="s">
        <v>3144</v>
      </c>
      <c r="M3018" s="18">
        <v>1</v>
      </c>
      <c r="N3018" s="18" t="s">
        <v>4</v>
      </c>
      <c r="O3018" s="18">
        <v>798855</v>
      </c>
      <c r="P3018" s="18">
        <v>798855</v>
      </c>
      <c r="Q3018" s="18">
        <v>798855</v>
      </c>
      <c r="R3018" s="18">
        <v>1076377.2269828201</v>
      </c>
      <c r="S3018" s="20">
        <v>1</v>
      </c>
      <c r="T3018" s="21">
        <f t="shared" si="47"/>
        <v>1076377.2269828201</v>
      </c>
      <c r="U3018" s="39">
        <f>T3018*Fx!$C$7</f>
        <v>1111959.9452301862</v>
      </c>
    </row>
    <row r="3019" spans="1:21">
      <c r="A3019" s="16" t="s">
        <v>4438</v>
      </c>
      <c r="B3019" s="19"/>
      <c r="C3019" s="16" t="s">
        <v>3120</v>
      </c>
      <c r="D3019" s="16" t="s">
        <v>3121</v>
      </c>
      <c r="E3019" s="16" t="s">
        <v>3094</v>
      </c>
      <c r="F3019" s="16" t="s">
        <v>3129</v>
      </c>
      <c r="G3019" s="16" t="s">
        <v>3094</v>
      </c>
      <c r="H3019" s="16" t="s">
        <v>3125</v>
      </c>
      <c r="I3019" s="16">
        <v>51.506500000000003</v>
      </c>
      <c r="J3019" s="16">
        <v>-0.14601000000000999</v>
      </c>
      <c r="K3019" s="16">
        <v>2</v>
      </c>
      <c r="L3019" s="18" t="s">
        <v>3130</v>
      </c>
      <c r="M3019" s="18">
        <v>1</v>
      </c>
      <c r="N3019" s="18" t="s">
        <v>4</v>
      </c>
      <c r="O3019" s="18">
        <v>1980000</v>
      </c>
      <c r="P3019" s="18">
        <v>1980000</v>
      </c>
      <c r="Q3019" s="18">
        <v>1980000</v>
      </c>
      <c r="R3019" s="18">
        <v>2667851.9999574199</v>
      </c>
      <c r="S3019" s="20">
        <v>1</v>
      </c>
      <c r="T3019" s="21">
        <f t="shared" si="47"/>
        <v>2667851.9999574199</v>
      </c>
      <c r="U3019" s="39">
        <f>T3019*Fx!$C$7</f>
        <v>2756045.4545014673</v>
      </c>
    </row>
    <row r="3020" spans="1:21">
      <c r="A3020" s="16" t="s">
        <v>4438</v>
      </c>
      <c r="B3020" s="19"/>
      <c r="C3020" s="16" t="s">
        <v>3120</v>
      </c>
      <c r="D3020" s="16" t="s">
        <v>3121</v>
      </c>
      <c r="E3020" s="16" t="s">
        <v>3094</v>
      </c>
      <c r="F3020" s="16" t="s">
        <v>3131</v>
      </c>
      <c r="G3020" s="16" t="s">
        <v>3094</v>
      </c>
      <c r="H3020" s="16" t="s">
        <v>3125</v>
      </c>
      <c r="I3020" s="16">
        <v>51.507125010000003</v>
      </c>
      <c r="J3020" s="16">
        <v>-0.13828392000001</v>
      </c>
      <c r="K3020" s="16">
        <v>3</v>
      </c>
      <c r="L3020" s="18" t="s">
        <v>3132</v>
      </c>
      <c r="M3020" s="18">
        <v>1</v>
      </c>
      <c r="N3020" s="18" t="s">
        <v>4</v>
      </c>
      <c r="O3020" s="18">
        <v>765000</v>
      </c>
      <c r="P3020" s="18">
        <v>765000</v>
      </c>
      <c r="Q3020" s="18">
        <v>765000</v>
      </c>
      <c r="R3020" s="18">
        <v>1030760.99998354</v>
      </c>
      <c r="S3020" s="20">
        <v>1</v>
      </c>
      <c r="T3020" s="21">
        <f t="shared" si="47"/>
        <v>1030760.99998354</v>
      </c>
      <c r="U3020" s="39">
        <f>T3020*Fx!$C$7</f>
        <v>1064835.7437846488</v>
      </c>
    </row>
    <row r="3021" spans="1:21">
      <c r="A3021" s="16" t="s">
        <v>4438</v>
      </c>
      <c r="B3021" s="19"/>
      <c r="C3021" s="16" t="s">
        <v>3120</v>
      </c>
      <c r="D3021" s="16" t="s">
        <v>3121</v>
      </c>
      <c r="E3021" s="16" t="s">
        <v>3804</v>
      </c>
      <c r="F3021" s="16" t="s">
        <v>3301</v>
      </c>
      <c r="G3021" s="16" t="s">
        <v>3295</v>
      </c>
      <c r="H3021" s="16" t="s">
        <v>3125</v>
      </c>
      <c r="I3021" s="16">
        <v>52.75196802</v>
      </c>
      <c r="J3021" s="16">
        <v>0.39561804000001</v>
      </c>
      <c r="K3021" s="16">
        <v>3</v>
      </c>
      <c r="L3021" s="18" t="s">
        <v>3302</v>
      </c>
      <c r="M3021" s="18">
        <v>1</v>
      </c>
      <c r="N3021" s="18" t="s">
        <v>4</v>
      </c>
      <c r="O3021" s="18">
        <v>5393034.9000000004</v>
      </c>
      <c r="P3021" s="18">
        <v>5393034.9000000004</v>
      </c>
      <c r="Q3021" s="18">
        <v>5393034.9000000004</v>
      </c>
      <c r="R3021" s="18">
        <v>7266575.2241440201</v>
      </c>
      <c r="S3021" s="20">
        <v>1</v>
      </c>
      <c r="T3021" s="21">
        <f t="shared" si="47"/>
        <v>7266575.2241440201</v>
      </c>
      <c r="U3021" s="39">
        <f>T3021*Fx!$C$7</f>
        <v>7506792.5869256416</v>
      </c>
    </row>
    <row r="3022" spans="1:21">
      <c r="A3022" s="16" t="s">
        <v>4438</v>
      </c>
      <c r="B3022" s="19"/>
      <c r="C3022" s="16" t="s">
        <v>3120</v>
      </c>
      <c r="D3022" s="16" t="s">
        <v>3121</v>
      </c>
      <c r="E3022" s="16" t="s">
        <v>3094</v>
      </c>
      <c r="F3022" s="16" t="s">
        <v>3143</v>
      </c>
      <c r="G3022" s="16" t="s">
        <v>3094</v>
      </c>
      <c r="H3022" s="16" t="s">
        <v>3125</v>
      </c>
      <c r="I3022" s="16">
        <v>51.544490000000003</v>
      </c>
      <c r="J3022" s="16">
        <v>-2.773000000001E-2</v>
      </c>
      <c r="K3022" s="16">
        <v>2</v>
      </c>
      <c r="L3022" s="18" t="s">
        <v>3144</v>
      </c>
      <c r="M3022" s="18">
        <v>1</v>
      </c>
      <c r="N3022" s="18" t="s">
        <v>4</v>
      </c>
      <c r="O3022" s="18">
        <v>1980000</v>
      </c>
      <c r="P3022" s="18">
        <v>1980000</v>
      </c>
      <c r="Q3022" s="18">
        <v>1980000</v>
      </c>
      <c r="R3022" s="18">
        <v>2667851.9999574199</v>
      </c>
      <c r="S3022" s="20">
        <v>1</v>
      </c>
      <c r="T3022" s="21">
        <f t="shared" si="47"/>
        <v>2667851.9999574199</v>
      </c>
      <c r="U3022" s="39">
        <f>T3022*Fx!$C$7</f>
        <v>2756045.4545014673</v>
      </c>
    </row>
    <row r="3023" spans="1:21">
      <c r="A3023" s="16" t="s">
        <v>4438</v>
      </c>
      <c r="B3023" s="19"/>
      <c r="C3023" s="16" t="s">
        <v>3120</v>
      </c>
      <c r="D3023" s="16" t="s">
        <v>3121</v>
      </c>
      <c r="E3023" s="16" t="s">
        <v>3094</v>
      </c>
      <c r="F3023" s="16" t="s">
        <v>3129</v>
      </c>
      <c r="G3023" s="16" t="s">
        <v>3094</v>
      </c>
      <c r="H3023" s="16" t="s">
        <v>3125</v>
      </c>
      <c r="I3023" s="16">
        <v>51.515039999999999</v>
      </c>
      <c r="J3023" s="16">
        <v>-0.18084000000000999</v>
      </c>
      <c r="K3023" s="16">
        <v>2</v>
      </c>
      <c r="L3023" s="18" t="s">
        <v>3130</v>
      </c>
      <c r="M3023" s="18">
        <v>1</v>
      </c>
      <c r="N3023" s="18" t="s">
        <v>4</v>
      </c>
      <c r="O3023" s="18">
        <v>100000</v>
      </c>
      <c r="P3023" s="18">
        <v>100000</v>
      </c>
      <c r="Q3023" s="18">
        <v>99999.999999999898</v>
      </c>
      <c r="R3023" s="18">
        <v>134739.99999784899</v>
      </c>
      <c r="S3023" s="20">
        <v>1</v>
      </c>
      <c r="T3023" s="21">
        <f t="shared" si="47"/>
        <v>134739.99999784899</v>
      </c>
      <c r="U3023" s="39">
        <f>T3023*Fx!$C$7</f>
        <v>139194.21487381097</v>
      </c>
    </row>
    <row r="3024" spans="1:21">
      <c r="A3024" s="16" t="s">
        <v>4438</v>
      </c>
      <c r="B3024" s="19"/>
      <c r="C3024" s="16" t="s">
        <v>3120</v>
      </c>
      <c r="D3024" s="16" t="s">
        <v>3121</v>
      </c>
      <c r="E3024" s="16" t="s">
        <v>3509</v>
      </c>
      <c r="F3024" s="16" t="s">
        <v>3196</v>
      </c>
      <c r="G3024" s="16" t="s">
        <v>3194</v>
      </c>
      <c r="H3024" s="16" t="s">
        <v>3125</v>
      </c>
      <c r="I3024" s="16">
        <v>52.107852999999999</v>
      </c>
      <c r="J3024" s="16">
        <v>1.5394640000000099</v>
      </c>
      <c r="K3024" s="16">
        <v>3</v>
      </c>
      <c r="L3024" s="18" t="s">
        <v>3197</v>
      </c>
      <c r="M3024" s="18">
        <v>1</v>
      </c>
      <c r="N3024" s="18" t="s">
        <v>4</v>
      </c>
      <c r="O3024" s="18">
        <v>50000</v>
      </c>
      <c r="P3024" s="18">
        <v>50000</v>
      </c>
      <c r="Q3024" s="18">
        <v>49999.999999999898</v>
      </c>
      <c r="R3024" s="18">
        <v>67369.999998924701</v>
      </c>
      <c r="S3024" s="20">
        <v>1</v>
      </c>
      <c r="T3024" s="21">
        <f t="shared" si="47"/>
        <v>67369.999998924701</v>
      </c>
      <c r="U3024" s="39">
        <f>T3024*Fx!$C$7</f>
        <v>69597.107436905688</v>
      </c>
    </row>
    <row r="3025" spans="1:21">
      <c r="A3025" s="16" t="s">
        <v>4438</v>
      </c>
      <c r="B3025" s="19"/>
      <c r="C3025" s="16" t="s">
        <v>3120</v>
      </c>
      <c r="D3025" s="16" t="s">
        <v>3121</v>
      </c>
      <c r="E3025" s="16" t="s">
        <v>3637</v>
      </c>
      <c r="F3025" s="16" t="s">
        <v>3565</v>
      </c>
      <c r="G3025" s="16" t="s">
        <v>3637</v>
      </c>
      <c r="H3025" s="16" t="s">
        <v>3179</v>
      </c>
      <c r="I3025" s="16">
        <v>56.120598999999999</v>
      </c>
      <c r="J3025" s="16">
        <v>-3.9429140000000098</v>
      </c>
      <c r="K3025" s="16">
        <v>3</v>
      </c>
      <c r="L3025" s="18" t="s">
        <v>3567</v>
      </c>
      <c r="M3025" s="18">
        <v>1</v>
      </c>
      <c r="N3025" s="18" t="s">
        <v>4</v>
      </c>
      <c r="O3025" s="18">
        <v>50000</v>
      </c>
      <c r="P3025" s="18">
        <v>50000</v>
      </c>
      <c r="Q3025" s="18">
        <v>49999.999999999898</v>
      </c>
      <c r="R3025" s="18">
        <v>67369.999998924701</v>
      </c>
      <c r="S3025" s="20">
        <v>1</v>
      </c>
      <c r="T3025" s="21">
        <f t="shared" si="47"/>
        <v>67369.999998924701</v>
      </c>
      <c r="U3025" s="39">
        <f>T3025*Fx!$C$7</f>
        <v>69597.107436905688</v>
      </c>
    </row>
    <row r="3026" spans="1:21">
      <c r="A3026" s="16" t="s">
        <v>4438</v>
      </c>
      <c r="B3026" s="19"/>
      <c r="C3026" s="16" t="s">
        <v>3120</v>
      </c>
      <c r="D3026" s="16" t="s">
        <v>3121</v>
      </c>
      <c r="E3026" s="16" t="s">
        <v>3094</v>
      </c>
      <c r="F3026" s="16" t="s">
        <v>3151</v>
      </c>
      <c r="G3026" s="16" t="s">
        <v>3094</v>
      </c>
      <c r="H3026" s="16" t="s">
        <v>3125</v>
      </c>
      <c r="I3026" s="16">
        <v>51.51849498</v>
      </c>
      <c r="J3026" s="16">
        <v>-0.11261088000001</v>
      </c>
      <c r="K3026" s="16">
        <v>3</v>
      </c>
      <c r="L3026" s="18" t="s">
        <v>3152</v>
      </c>
      <c r="M3026" s="18">
        <v>1</v>
      </c>
      <c r="N3026" s="18" t="s">
        <v>4</v>
      </c>
      <c r="O3026" s="18">
        <v>3656189.52</v>
      </c>
      <c r="P3026" s="18">
        <v>3656189.52</v>
      </c>
      <c r="Q3026" s="18">
        <v>3656189.52</v>
      </c>
      <c r="R3026" s="18">
        <v>4926349.7591693699</v>
      </c>
      <c r="S3026" s="20">
        <v>1</v>
      </c>
      <c r="T3026" s="21">
        <f t="shared" si="47"/>
        <v>4926349.7591693699</v>
      </c>
      <c r="U3026" s="39">
        <f>T3026*Fx!$C$7</f>
        <v>5089204.2966625728</v>
      </c>
    </row>
    <row r="3027" spans="1:21">
      <c r="A3027" s="16" t="s">
        <v>4438</v>
      </c>
      <c r="B3027" s="19"/>
      <c r="C3027" s="16" t="s">
        <v>3120</v>
      </c>
      <c r="D3027" s="16" t="s">
        <v>3121</v>
      </c>
      <c r="E3027" s="16" t="s">
        <v>3094</v>
      </c>
      <c r="F3027" s="16" t="s">
        <v>3131</v>
      </c>
      <c r="G3027" s="16" t="s">
        <v>3094</v>
      </c>
      <c r="H3027" s="16" t="s">
        <v>3125</v>
      </c>
      <c r="I3027" s="16">
        <v>51.508580000000002</v>
      </c>
      <c r="J3027" s="16">
        <v>-0.13700000000001</v>
      </c>
      <c r="K3027" s="16">
        <v>2</v>
      </c>
      <c r="L3027" s="18" t="s">
        <v>3132</v>
      </c>
      <c r="M3027" s="18">
        <v>1</v>
      </c>
      <c r="N3027" s="18" t="s">
        <v>4</v>
      </c>
      <c r="O3027" s="18">
        <v>1250000</v>
      </c>
      <c r="P3027" s="18">
        <v>1250000</v>
      </c>
      <c r="Q3027" s="18">
        <v>1250000</v>
      </c>
      <c r="R3027" s="18">
        <v>1684249.9999731099</v>
      </c>
      <c r="S3027" s="20">
        <v>1</v>
      </c>
      <c r="T3027" s="21">
        <f t="shared" si="47"/>
        <v>1684249.9999731099</v>
      </c>
      <c r="U3027" s="39">
        <f>T3027*Fx!$C$7</f>
        <v>1739927.6859226343</v>
      </c>
    </row>
    <row r="3028" spans="1:21">
      <c r="A3028" s="16" t="s">
        <v>4438</v>
      </c>
      <c r="B3028" s="19"/>
      <c r="C3028" s="16" t="s">
        <v>3120</v>
      </c>
      <c r="D3028" s="16" t="s">
        <v>3121</v>
      </c>
      <c r="E3028" s="16" t="s">
        <v>3604</v>
      </c>
      <c r="F3028" s="16" t="s">
        <v>3605</v>
      </c>
      <c r="G3028" s="16" t="s">
        <v>3604</v>
      </c>
      <c r="H3028" s="16" t="s">
        <v>3125</v>
      </c>
      <c r="I3028" s="16">
        <v>52.012948999999999</v>
      </c>
      <c r="J3028" s="16">
        <v>-0.69120700000001001</v>
      </c>
      <c r="K3028" s="16">
        <v>3</v>
      </c>
      <c r="L3028" s="18" t="s">
        <v>3606</v>
      </c>
      <c r="M3028" s="18">
        <v>1</v>
      </c>
      <c r="N3028" s="18" t="s">
        <v>4</v>
      </c>
      <c r="O3028" s="18">
        <v>500000</v>
      </c>
      <c r="P3028" s="18">
        <v>500000</v>
      </c>
      <c r="Q3028" s="18">
        <v>500000</v>
      </c>
      <c r="R3028" s="18">
        <v>673699.99998924695</v>
      </c>
      <c r="S3028" s="20">
        <v>1</v>
      </c>
      <c r="T3028" s="21">
        <f t="shared" si="47"/>
        <v>673699.99998924695</v>
      </c>
      <c r="U3028" s="39">
        <f>T3028*Fx!$C$7</f>
        <v>695971.07436905685</v>
      </c>
    </row>
    <row r="3029" spans="1:21">
      <c r="A3029" s="16" t="s">
        <v>4438</v>
      </c>
      <c r="B3029" s="19"/>
      <c r="C3029" s="16" t="s">
        <v>3120</v>
      </c>
      <c r="D3029" s="16" t="s">
        <v>3121</v>
      </c>
      <c r="E3029" s="16" t="s">
        <v>3804</v>
      </c>
      <c r="F3029" s="16" t="s">
        <v>3301</v>
      </c>
      <c r="G3029" s="16" t="s">
        <v>3295</v>
      </c>
      <c r="H3029" s="16" t="s">
        <v>3125</v>
      </c>
      <c r="I3029" s="16">
        <v>52.753821029999997</v>
      </c>
      <c r="J3029" s="16">
        <v>0.40311504000000897</v>
      </c>
      <c r="K3029" s="16">
        <v>3</v>
      </c>
      <c r="L3029" s="18" t="s">
        <v>3302</v>
      </c>
      <c r="M3029" s="18">
        <v>1</v>
      </c>
      <c r="N3029" s="18" t="s">
        <v>4</v>
      </c>
      <c r="O3029" s="18">
        <v>11250</v>
      </c>
      <c r="P3029" s="18">
        <v>11250</v>
      </c>
      <c r="Q3029" s="18">
        <v>11250</v>
      </c>
      <c r="R3029" s="18">
        <v>15158.249999758</v>
      </c>
      <c r="S3029" s="20">
        <v>1</v>
      </c>
      <c r="T3029" s="21">
        <f t="shared" si="47"/>
        <v>15158.249999758</v>
      </c>
      <c r="U3029" s="39">
        <f>T3029*Fx!$C$7</f>
        <v>15659.349173303721</v>
      </c>
    </row>
    <row r="3030" spans="1:21">
      <c r="A3030" s="16" t="s">
        <v>4438</v>
      </c>
      <c r="B3030" s="19"/>
      <c r="C3030" s="16" t="s">
        <v>3120</v>
      </c>
      <c r="D3030" s="16" t="s">
        <v>3121</v>
      </c>
      <c r="E3030" s="16" t="s">
        <v>3094</v>
      </c>
      <c r="F3030" s="16" t="s">
        <v>3131</v>
      </c>
      <c r="G3030" s="16" t="s">
        <v>3094</v>
      </c>
      <c r="H3030" s="16" t="s">
        <v>3125</v>
      </c>
      <c r="I3030" s="16">
        <v>51.494757030000002</v>
      </c>
      <c r="J3030" s="16">
        <v>-0.14885784000000901</v>
      </c>
      <c r="K3030" s="16">
        <v>3</v>
      </c>
      <c r="L3030" s="18" t="s">
        <v>3132</v>
      </c>
      <c r="M3030" s="18">
        <v>1</v>
      </c>
      <c r="N3030" s="18" t="s">
        <v>4</v>
      </c>
      <c r="O3030" s="18">
        <v>1173285</v>
      </c>
      <c r="P3030" s="18">
        <v>1173285</v>
      </c>
      <c r="Q3030" s="18">
        <v>1173285</v>
      </c>
      <c r="R3030" s="18">
        <v>1580884.20897476</v>
      </c>
      <c r="S3030" s="20">
        <v>1</v>
      </c>
      <c r="T3030" s="21">
        <f t="shared" si="47"/>
        <v>1580884.20897476</v>
      </c>
      <c r="U3030" s="39">
        <f>T3030*Fx!$C$7</f>
        <v>1633144.8439821904</v>
      </c>
    </row>
    <row r="3031" spans="1:21">
      <c r="A3031" s="16" t="s">
        <v>4438</v>
      </c>
      <c r="B3031" s="19"/>
      <c r="C3031" s="16" t="s">
        <v>3120</v>
      </c>
      <c r="D3031" s="16" t="s">
        <v>3121</v>
      </c>
      <c r="E3031" s="16" t="s">
        <v>3094</v>
      </c>
      <c r="F3031" s="16" t="s">
        <v>2397</v>
      </c>
      <c r="G3031" s="16" t="s">
        <v>3094</v>
      </c>
      <c r="H3031" s="16" t="s">
        <v>3125</v>
      </c>
      <c r="I3031" s="16">
        <v>51.434739999999998</v>
      </c>
      <c r="J3031" s="16">
        <v>-4.6920000000010002E-2</v>
      </c>
      <c r="K3031" s="16">
        <v>2</v>
      </c>
      <c r="L3031" s="18" t="s">
        <v>3149</v>
      </c>
      <c r="M3031" s="18">
        <v>1</v>
      </c>
      <c r="N3031" s="18" t="s">
        <v>4</v>
      </c>
      <c r="O3031" s="18">
        <v>50000</v>
      </c>
      <c r="P3031" s="18">
        <v>50000</v>
      </c>
      <c r="Q3031" s="18">
        <v>49999.999999999898</v>
      </c>
      <c r="R3031" s="18">
        <v>67369.999998924701</v>
      </c>
      <c r="S3031" s="20">
        <v>1</v>
      </c>
      <c r="T3031" s="21">
        <f t="shared" si="47"/>
        <v>67369.999998924701</v>
      </c>
      <c r="U3031" s="39">
        <f>T3031*Fx!$C$7</f>
        <v>69597.107436905688</v>
      </c>
    </row>
    <row r="3032" spans="1:21">
      <c r="A3032" s="16" t="s">
        <v>4438</v>
      </c>
      <c r="B3032" s="19"/>
      <c r="C3032" s="16" t="s">
        <v>3120</v>
      </c>
      <c r="D3032" s="16" t="s">
        <v>3121</v>
      </c>
      <c r="E3032" s="16" t="s">
        <v>3094</v>
      </c>
      <c r="F3032" s="16" t="s">
        <v>3129</v>
      </c>
      <c r="G3032" s="16" t="s">
        <v>3094</v>
      </c>
      <c r="H3032" s="16" t="s">
        <v>3125</v>
      </c>
      <c r="I3032" s="16">
        <v>51.503660000000004</v>
      </c>
      <c r="J3032" s="16">
        <v>-0.24710000000000901</v>
      </c>
      <c r="K3032" s="16">
        <v>2</v>
      </c>
      <c r="L3032" s="18" t="s">
        <v>3130</v>
      </c>
      <c r="M3032" s="18">
        <v>1</v>
      </c>
      <c r="N3032" s="18" t="s">
        <v>4</v>
      </c>
      <c r="O3032" s="18">
        <v>97850</v>
      </c>
      <c r="P3032" s="18">
        <v>97850</v>
      </c>
      <c r="Q3032" s="18">
        <v>97850</v>
      </c>
      <c r="R3032" s="18">
        <v>131843.089997895</v>
      </c>
      <c r="S3032" s="20">
        <v>1</v>
      </c>
      <c r="T3032" s="21">
        <f t="shared" si="47"/>
        <v>131843.089997895</v>
      </c>
      <c r="U3032" s="39">
        <f>T3032*Fx!$C$7</f>
        <v>136201.53925402378</v>
      </c>
    </row>
    <row r="3033" spans="1:21">
      <c r="A3033" s="16" t="s">
        <v>4438</v>
      </c>
      <c r="B3033" s="19"/>
      <c r="C3033" s="16" t="s">
        <v>3120</v>
      </c>
      <c r="D3033" s="16" t="s">
        <v>3121</v>
      </c>
      <c r="E3033" s="16" t="s">
        <v>3985</v>
      </c>
      <c r="F3033" s="16" t="s">
        <v>3986</v>
      </c>
      <c r="G3033" s="16" t="s">
        <v>3985</v>
      </c>
      <c r="H3033" s="16" t="s">
        <v>3125</v>
      </c>
      <c r="I3033" s="16">
        <v>54.904455990000002</v>
      </c>
      <c r="J3033" s="16">
        <v>-1.39097304000001</v>
      </c>
      <c r="K3033" s="16">
        <v>3</v>
      </c>
      <c r="L3033" s="18" t="s">
        <v>3987</v>
      </c>
      <c r="M3033" s="18">
        <v>1</v>
      </c>
      <c r="N3033" s="18" t="s">
        <v>4</v>
      </c>
      <c r="O3033" s="18">
        <v>300000</v>
      </c>
      <c r="P3033" s="18">
        <v>300000</v>
      </c>
      <c r="Q3033" s="18">
        <v>300000</v>
      </c>
      <c r="R3033" s="18">
        <v>404219.99999354797</v>
      </c>
      <c r="S3033" s="20">
        <v>1</v>
      </c>
      <c r="T3033" s="21">
        <f t="shared" si="47"/>
        <v>404219.99999354797</v>
      </c>
      <c r="U3033" s="39">
        <f>T3033*Fx!$C$7</f>
        <v>417582.64462143392</v>
      </c>
    </row>
    <row r="3034" spans="1:21">
      <c r="A3034" s="16" t="s">
        <v>4438</v>
      </c>
      <c r="B3034" s="19"/>
      <c r="C3034" s="16" t="s">
        <v>3120</v>
      </c>
      <c r="D3034" s="16" t="s">
        <v>3121</v>
      </c>
      <c r="E3034" s="16" t="s">
        <v>3094</v>
      </c>
      <c r="F3034" s="16" t="s">
        <v>3151</v>
      </c>
      <c r="G3034" s="16" t="s">
        <v>3094</v>
      </c>
      <c r="H3034" s="16" t="s">
        <v>3125</v>
      </c>
      <c r="I3034" s="16">
        <v>51.519177990000003</v>
      </c>
      <c r="J3034" s="16">
        <v>-0.11425392000001</v>
      </c>
      <c r="K3034" s="16">
        <v>3</v>
      </c>
      <c r="L3034" s="18" t="s">
        <v>3152</v>
      </c>
      <c r="M3034" s="18">
        <v>1</v>
      </c>
      <c r="N3034" s="18" t="s">
        <v>4</v>
      </c>
      <c r="O3034" s="18">
        <v>466977.39750000002</v>
      </c>
      <c r="P3034" s="18">
        <v>466977.39750000002</v>
      </c>
      <c r="Q3034" s="18">
        <v>466977.39749999897</v>
      </c>
      <c r="R3034" s="18">
        <v>629205.34538145701</v>
      </c>
      <c r="S3034" s="20">
        <v>1</v>
      </c>
      <c r="T3034" s="21">
        <f t="shared" si="47"/>
        <v>629205.34538145701</v>
      </c>
      <c r="U3034" s="39">
        <f>T3034*Fx!$C$7</f>
        <v>650005.52208828216</v>
      </c>
    </row>
    <row r="3035" spans="1:21">
      <c r="A3035" s="16" t="s">
        <v>4438</v>
      </c>
      <c r="B3035" s="19"/>
      <c r="C3035" s="16" t="s">
        <v>3120</v>
      </c>
      <c r="D3035" s="16" t="s">
        <v>3121</v>
      </c>
      <c r="E3035" s="16" t="s">
        <v>3094</v>
      </c>
      <c r="F3035" s="16" t="s">
        <v>3129</v>
      </c>
      <c r="G3035" s="16" t="s">
        <v>3094</v>
      </c>
      <c r="H3035" s="16" t="s">
        <v>3125</v>
      </c>
      <c r="I3035" s="16">
        <v>51.511229999999998</v>
      </c>
      <c r="J3035" s="16">
        <v>-0.14035000000000999</v>
      </c>
      <c r="K3035" s="16">
        <v>2</v>
      </c>
      <c r="L3035" s="18" t="s">
        <v>3130</v>
      </c>
      <c r="M3035" s="18">
        <v>1</v>
      </c>
      <c r="N3035" s="18" t="s">
        <v>4</v>
      </c>
      <c r="O3035" s="18">
        <v>1250000</v>
      </c>
      <c r="P3035" s="18">
        <v>1250000</v>
      </c>
      <c r="Q3035" s="18">
        <v>1250000</v>
      </c>
      <c r="R3035" s="18">
        <v>1684249.9999731099</v>
      </c>
      <c r="S3035" s="20">
        <v>1</v>
      </c>
      <c r="T3035" s="21">
        <f t="shared" si="47"/>
        <v>1684249.9999731099</v>
      </c>
      <c r="U3035" s="39">
        <f>T3035*Fx!$C$7</f>
        <v>1739927.6859226343</v>
      </c>
    </row>
    <row r="3036" spans="1:21">
      <c r="A3036" s="16" t="s">
        <v>4438</v>
      </c>
      <c r="B3036" s="19"/>
      <c r="C3036" s="16" t="s">
        <v>3120</v>
      </c>
      <c r="D3036" s="16" t="s">
        <v>3121</v>
      </c>
      <c r="E3036" s="16" t="s">
        <v>3094</v>
      </c>
      <c r="F3036" s="16" t="s">
        <v>3129</v>
      </c>
      <c r="G3036" s="16" t="s">
        <v>3094</v>
      </c>
      <c r="H3036" s="16" t="s">
        <v>3125</v>
      </c>
      <c r="I3036" s="16">
        <v>51.52017</v>
      </c>
      <c r="J3036" s="16">
        <v>-0.15513000000000901</v>
      </c>
      <c r="K3036" s="16">
        <v>2</v>
      </c>
      <c r="L3036" s="18" t="s">
        <v>3130</v>
      </c>
      <c r="M3036" s="18">
        <v>1</v>
      </c>
      <c r="N3036" s="18" t="s">
        <v>4</v>
      </c>
      <c r="O3036" s="18">
        <v>271430</v>
      </c>
      <c r="P3036" s="18">
        <v>271430</v>
      </c>
      <c r="Q3036" s="18">
        <v>271430</v>
      </c>
      <c r="R3036" s="18">
        <v>365724.781994163</v>
      </c>
      <c r="S3036" s="20">
        <v>1</v>
      </c>
      <c r="T3036" s="21">
        <f t="shared" si="47"/>
        <v>365724.781994163</v>
      </c>
      <c r="U3036" s="39">
        <f>T3036*Fx!$C$7</f>
        <v>377814.8574319866</v>
      </c>
    </row>
    <row r="3037" spans="1:21">
      <c r="A3037" s="16" t="s">
        <v>4438</v>
      </c>
      <c r="B3037" s="19"/>
      <c r="C3037" s="16" t="s">
        <v>3120</v>
      </c>
      <c r="D3037" s="16" t="s">
        <v>3121</v>
      </c>
      <c r="E3037" s="16" t="s">
        <v>3094</v>
      </c>
      <c r="F3037" s="16" t="s">
        <v>3143</v>
      </c>
      <c r="G3037" s="16" t="s">
        <v>3094</v>
      </c>
      <c r="H3037" s="16" t="s">
        <v>3125</v>
      </c>
      <c r="I3037" s="16">
        <v>51.568294999999999</v>
      </c>
      <c r="J3037" s="16">
        <v>-3.4794000000009997E-2</v>
      </c>
      <c r="K3037" s="16">
        <v>3</v>
      </c>
      <c r="L3037" s="18" t="s">
        <v>3144</v>
      </c>
      <c r="M3037" s="18">
        <v>1</v>
      </c>
      <c r="N3037" s="18" t="s">
        <v>4</v>
      </c>
      <c r="O3037" s="18">
        <v>37500</v>
      </c>
      <c r="P3037" s="18">
        <v>37500</v>
      </c>
      <c r="Q3037" s="18">
        <v>37500</v>
      </c>
      <c r="R3037" s="18">
        <v>50527.499999193496</v>
      </c>
      <c r="S3037" s="20">
        <v>1</v>
      </c>
      <c r="T3037" s="21">
        <f t="shared" si="47"/>
        <v>50527.499999193496</v>
      </c>
      <c r="U3037" s="39">
        <f>T3037*Fx!$C$7</f>
        <v>52197.83057767924</v>
      </c>
    </row>
    <row r="3038" spans="1:21">
      <c r="A3038" s="16" t="s">
        <v>4438</v>
      </c>
      <c r="B3038" s="19"/>
      <c r="C3038" s="16" t="s">
        <v>3120</v>
      </c>
      <c r="D3038" s="16" t="s">
        <v>3121</v>
      </c>
      <c r="E3038" s="16" t="s">
        <v>3094</v>
      </c>
      <c r="F3038" s="16" t="s">
        <v>3131</v>
      </c>
      <c r="G3038" s="16" t="s">
        <v>3094</v>
      </c>
      <c r="H3038" s="16" t="s">
        <v>3125</v>
      </c>
      <c r="I3038" s="16">
        <v>51.506529999999998</v>
      </c>
      <c r="J3038" s="16">
        <v>-0.13771000000000999</v>
      </c>
      <c r="K3038" s="16">
        <v>2</v>
      </c>
      <c r="L3038" s="18" t="s">
        <v>3132</v>
      </c>
      <c r="M3038" s="18">
        <v>1</v>
      </c>
      <c r="N3038" s="18" t="s">
        <v>4</v>
      </c>
      <c r="O3038" s="18">
        <v>2285714.29</v>
      </c>
      <c r="P3038" s="18">
        <v>2285714.29</v>
      </c>
      <c r="Q3038" s="18">
        <v>2285714.29</v>
      </c>
      <c r="R3038" s="18">
        <v>3079771.4342968399</v>
      </c>
      <c r="S3038" s="20">
        <v>1</v>
      </c>
      <c r="T3038" s="21">
        <f t="shared" si="47"/>
        <v>3079771.4342968399</v>
      </c>
      <c r="U3038" s="39">
        <f>T3038*Fx!$C$7</f>
        <v>3181582.0602240083</v>
      </c>
    </row>
    <row r="3039" spans="1:21">
      <c r="A3039" s="16" t="s">
        <v>4438</v>
      </c>
      <c r="B3039" s="19"/>
      <c r="C3039" s="16" t="s">
        <v>3120</v>
      </c>
      <c r="D3039" s="16" t="s">
        <v>3121</v>
      </c>
      <c r="E3039" s="16" t="s">
        <v>3980</v>
      </c>
      <c r="F3039" s="16" t="s">
        <v>3269</v>
      </c>
      <c r="G3039" s="16" t="s">
        <v>3230</v>
      </c>
      <c r="H3039" s="16" t="s">
        <v>3125</v>
      </c>
      <c r="I3039" s="16">
        <v>51.71134</v>
      </c>
      <c r="J3039" s="16">
        <v>-0.16157000000000901</v>
      </c>
      <c r="K3039" s="16">
        <v>4</v>
      </c>
      <c r="L3039" s="18" t="s">
        <v>3270</v>
      </c>
      <c r="M3039" s="18">
        <v>1</v>
      </c>
      <c r="N3039" s="18" t="s">
        <v>4</v>
      </c>
      <c r="O3039" s="18">
        <v>11259239.759924199</v>
      </c>
      <c r="P3039" s="18">
        <v>11259239.759924199</v>
      </c>
      <c r="Q3039" s="18">
        <v>11259239.759924199</v>
      </c>
      <c r="R3039" s="18">
        <v>15170699.652279699</v>
      </c>
      <c r="S3039" s="20">
        <v>1</v>
      </c>
      <c r="T3039" s="21">
        <f t="shared" si="47"/>
        <v>15170699.652279699</v>
      </c>
      <c r="U3039" s="39">
        <f>T3039*Fx!$C$7</f>
        <v>15672210.384586468</v>
      </c>
    </row>
    <row r="3040" spans="1:21">
      <c r="A3040" s="16" t="s">
        <v>4438</v>
      </c>
      <c r="B3040" s="19"/>
      <c r="C3040" s="16" t="s">
        <v>3120</v>
      </c>
      <c r="D3040" s="16" t="s">
        <v>3121</v>
      </c>
      <c r="E3040" s="16" t="s">
        <v>3094</v>
      </c>
      <c r="F3040" s="16" t="s">
        <v>3131</v>
      </c>
      <c r="G3040" s="16" t="s">
        <v>3094</v>
      </c>
      <c r="H3040" s="16" t="s">
        <v>3125</v>
      </c>
      <c r="I3040" s="16">
        <v>51.49682</v>
      </c>
      <c r="J3040" s="16">
        <v>-0.15621000000000901</v>
      </c>
      <c r="K3040" s="16">
        <v>2</v>
      </c>
      <c r="L3040" s="18" t="s">
        <v>3132</v>
      </c>
      <c r="M3040" s="18">
        <v>1</v>
      </c>
      <c r="N3040" s="18" t="s">
        <v>4</v>
      </c>
      <c r="O3040" s="18">
        <v>50000</v>
      </c>
      <c r="P3040" s="18">
        <v>50000</v>
      </c>
      <c r="Q3040" s="18">
        <v>49999.999999999898</v>
      </c>
      <c r="R3040" s="18">
        <v>67369.999998924701</v>
      </c>
      <c r="S3040" s="20">
        <v>1</v>
      </c>
      <c r="T3040" s="21">
        <f t="shared" si="47"/>
        <v>67369.999998924701</v>
      </c>
      <c r="U3040" s="39">
        <f>T3040*Fx!$C$7</f>
        <v>69597.107436905688</v>
      </c>
    </row>
    <row r="3041" spans="1:21">
      <c r="A3041" s="16" t="s">
        <v>4438</v>
      </c>
      <c r="B3041" s="19"/>
      <c r="C3041" s="16" t="s">
        <v>3120</v>
      </c>
      <c r="D3041" s="16" t="s">
        <v>3121</v>
      </c>
      <c r="E3041" s="16" t="s">
        <v>3094</v>
      </c>
      <c r="F3041" s="16" t="s">
        <v>3131</v>
      </c>
      <c r="G3041" s="16" t="s">
        <v>3094</v>
      </c>
      <c r="H3041" s="16" t="s">
        <v>3125</v>
      </c>
      <c r="I3041" s="16">
        <v>51.495040000000003</v>
      </c>
      <c r="J3041" s="16">
        <v>-0.15682000000000901</v>
      </c>
      <c r="K3041" s="16">
        <v>2</v>
      </c>
      <c r="L3041" s="18" t="s">
        <v>3132</v>
      </c>
      <c r="M3041" s="18">
        <v>1</v>
      </c>
      <c r="N3041" s="18" t="s">
        <v>4</v>
      </c>
      <c r="O3041" s="18">
        <v>6114712.9168609604</v>
      </c>
      <c r="P3041" s="18">
        <v>6114712.9168609604</v>
      </c>
      <c r="Q3041" s="18">
        <v>6114712.9168609502</v>
      </c>
      <c r="R3041" s="18">
        <v>8238964.1840469604</v>
      </c>
      <c r="S3041" s="20">
        <v>1</v>
      </c>
      <c r="T3041" s="21">
        <f t="shared" si="47"/>
        <v>8238964.1840469604</v>
      </c>
      <c r="U3041" s="39">
        <f>T3041*Fx!$C$7</f>
        <v>8511326.6364121493</v>
      </c>
    </row>
    <row r="3042" spans="1:21">
      <c r="A3042" s="16" t="s">
        <v>4438</v>
      </c>
      <c r="B3042" s="19"/>
      <c r="C3042" s="16" t="s">
        <v>3120</v>
      </c>
      <c r="D3042" s="16" t="s">
        <v>3121</v>
      </c>
      <c r="E3042" s="16" t="s">
        <v>3094</v>
      </c>
      <c r="F3042" s="16" t="s">
        <v>3131</v>
      </c>
      <c r="G3042" s="16" t="s">
        <v>3094</v>
      </c>
      <c r="H3042" s="16" t="s">
        <v>3125</v>
      </c>
      <c r="I3042" s="16">
        <v>51.507122039999999</v>
      </c>
      <c r="J3042" s="16">
        <v>-0.13740912000000999</v>
      </c>
      <c r="K3042" s="16">
        <v>3</v>
      </c>
      <c r="L3042" s="18" t="s">
        <v>3132</v>
      </c>
      <c r="M3042" s="18">
        <v>1</v>
      </c>
      <c r="N3042" s="18" t="s">
        <v>4</v>
      </c>
      <c r="O3042" s="18">
        <v>12169087</v>
      </c>
      <c r="P3042" s="18">
        <v>12169087</v>
      </c>
      <c r="Q3042" s="18">
        <v>12169087</v>
      </c>
      <c r="R3042" s="18">
        <v>16396627.8235383</v>
      </c>
      <c r="S3042" s="20">
        <v>1</v>
      </c>
      <c r="T3042" s="21">
        <f t="shared" si="47"/>
        <v>16396627.8235383</v>
      </c>
      <c r="U3042" s="39">
        <f>T3042*Fx!$C$7</f>
        <v>16938665.106961057</v>
      </c>
    </row>
    <row r="3043" spans="1:21">
      <c r="A3043" s="16" t="s">
        <v>4438</v>
      </c>
      <c r="B3043" s="19"/>
      <c r="C3043" s="16" t="s">
        <v>3120</v>
      </c>
      <c r="D3043" s="16" t="s">
        <v>3121</v>
      </c>
      <c r="E3043" s="16" t="s">
        <v>3094</v>
      </c>
      <c r="F3043" s="16" t="s">
        <v>3143</v>
      </c>
      <c r="G3043" s="16" t="s">
        <v>3094</v>
      </c>
      <c r="H3043" s="16" t="s">
        <v>3125</v>
      </c>
      <c r="I3043" s="16">
        <v>51.54016</v>
      </c>
      <c r="J3043" s="16">
        <v>-4.7390000000010001E-2</v>
      </c>
      <c r="K3043" s="16">
        <v>2</v>
      </c>
      <c r="L3043" s="18" t="s">
        <v>3144</v>
      </c>
      <c r="M3043" s="18">
        <v>1</v>
      </c>
      <c r="N3043" s="18" t="s">
        <v>4</v>
      </c>
      <c r="O3043" s="18">
        <v>10000</v>
      </c>
      <c r="P3043" s="18">
        <v>10000</v>
      </c>
      <c r="Q3043" s="18">
        <v>10000</v>
      </c>
      <c r="R3043" s="18">
        <v>13473.999999784901</v>
      </c>
      <c r="S3043" s="20">
        <v>1</v>
      </c>
      <c r="T3043" s="21">
        <f t="shared" si="47"/>
        <v>13473.999999784901</v>
      </c>
      <c r="U3043" s="39">
        <f>T3043*Fx!$C$7</f>
        <v>13919.421487381098</v>
      </c>
    </row>
    <row r="3044" spans="1:21">
      <c r="A3044" s="16" t="s">
        <v>4438</v>
      </c>
      <c r="B3044" s="19"/>
      <c r="C3044" s="16" t="s">
        <v>3120</v>
      </c>
      <c r="D3044" s="16" t="s">
        <v>3121</v>
      </c>
      <c r="E3044" s="16" t="s">
        <v>3727</v>
      </c>
      <c r="F3044" s="16" t="s">
        <v>3251</v>
      </c>
      <c r="G3044" s="16" t="s">
        <v>3147</v>
      </c>
      <c r="H3044" s="16" t="s">
        <v>3125</v>
      </c>
      <c r="I3044" s="16">
        <v>51.328980000000001</v>
      </c>
      <c r="J3044" s="16">
        <v>1.4114500000000101</v>
      </c>
      <c r="K3044" s="16">
        <v>4</v>
      </c>
      <c r="L3044" s="18" t="s">
        <v>3252</v>
      </c>
      <c r="M3044" s="18">
        <v>1</v>
      </c>
      <c r="N3044" s="18" t="s">
        <v>4</v>
      </c>
      <c r="O3044" s="18">
        <v>1000000</v>
      </c>
      <c r="P3044" s="18">
        <v>1000000</v>
      </c>
      <c r="Q3044" s="18">
        <v>1000000</v>
      </c>
      <c r="R3044" s="18">
        <v>1347399.9999784899</v>
      </c>
      <c r="S3044" s="20">
        <v>1</v>
      </c>
      <c r="T3044" s="21">
        <f t="shared" si="47"/>
        <v>1347399.9999784899</v>
      </c>
      <c r="U3044" s="39">
        <f>T3044*Fx!$C$7</f>
        <v>1391942.1487381095</v>
      </c>
    </row>
    <row r="3045" spans="1:21">
      <c r="A3045" s="16" t="s">
        <v>4438</v>
      </c>
      <c r="B3045" s="19"/>
      <c r="C3045" s="16" t="s">
        <v>3120</v>
      </c>
      <c r="D3045" s="16" t="s">
        <v>3121</v>
      </c>
      <c r="E3045" s="16" t="s">
        <v>3271</v>
      </c>
      <c r="F3045" s="16" t="s">
        <v>3272</v>
      </c>
      <c r="G3045" s="16" t="s">
        <v>3094</v>
      </c>
      <c r="H3045" s="16" t="s">
        <v>3125</v>
      </c>
      <c r="I3045" s="16">
        <v>51.504503040000003</v>
      </c>
      <c r="J3045" s="16">
        <v>-0.42104700000001</v>
      </c>
      <c r="K3045" s="16">
        <v>3</v>
      </c>
      <c r="L3045" s="18" t="s">
        <v>3273</v>
      </c>
      <c r="M3045" s="18">
        <v>1</v>
      </c>
      <c r="N3045" s="18" t="s">
        <v>4</v>
      </c>
      <c r="O3045" s="18">
        <v>2607980</v>
      </c>
      <c r="P3045" s="18">
        <v>2607980</v>
      </c>
      <c r="Q3045" s="18">
        <v>2607980</v>
      </c>
      <c r="R3045" s="18">
        <v>3513992.25194391</v>
      </c>
      <c r="S3045" s="20">
        <v>1</v>
      </c>
      <c r="T3045" s="21">
        <f t="shared" si="47"/>
        <v>3513992.25194391</v>
      </c>
      <c r="U3045" s="39">
        <f>T3045*Fx!$C$7</f>
        <v>3630157.285066023</v>
      </c>
    </row>
    <row r="3046" spans="1:21">
      <c r="A3046" s="16" t="s">
        <v>4438</v>
      </c>
      <c r="B3046" s="19"/>
      <c r="C3046" s="16" t="s">
        <v>3120</v>
      </c>
      <c r="D3046" s="16" t="s">
        <v>3121</v>
      </c>
      <c r="E3046" s="16" t="s">
        <v>3094</v>
      </c>
      <c r="F3046" s="16" t="s">
        <v>3129</v>
      </c>
      <c r="G3046" s="16" t="s">
        <v>3094</v>
      </c>
      <c r="H3046" s="16" t="s">
        <v>3125</v>
      </c>
      <c r="I3046" s="16">
        <v>51.524448030000002</v>
      </c>
      <c r="J3046" s="16">
        <v>-0.26581716000000999</v>
      </c>
      <c r="K3046" s="16">
        <v>3</v>
      </c>
      <c r="L3046" s="18" t="s">
        <v>3130</v>
      </c>
      <c r="M3046" s="18">
        <v>1</v>
      </c>
      <c r="N3046" s="18" t="s">
        <v>4</v>
      </c>
      <c r="O3046" s="18">
        <v>2285714.29</v>
      </c>
      <c r="P3046" s="18">
        <v>2285714.29</v>
      </c>
      <c r="Q3046" s="18">
        <v>2285714.29</v>
      </c>
      <c r="R3046" s="18">
        <v>3079771.4342968399</v>
      </c>
      <c r="S3046" s="20">
        <v>1</v>
      </c>
      <c r="T3046" s="21">
        <f t="shared" si="47"/>
        <v>3079771.4342968399</v>
      </c>
      <c r="U3046" s="39">
        <f>T3046*Fx!$C$7</f>
        <v>3181582.0602240083</v>
      </c>
    </row>
    <row r="3047" spans="1:21">
      <c r="A3047" s="16" t="s">
        <v>4438</v>
      </c>
      <c r="B3047" s="19"/>
      <c r="C3047" s="16" t="s">
        <v>3120</v>
      </c>
      <c r="D3047" s="16" t="s">
        <v>3121</v>
      </c>
      <c r="E3047" s="16" t="s">
        <v>3094</v>
      </c>
      <c r="F3047" s="16" t="s">
        <v>3133</v>
      </c>
      <c r="G3047" s="16" t="s">
        <v>3094</v>
      </c>
      <c r="H3047" s="16" t="s">
        <v>3125</v>
      </c>
      <c r="I3047" s="16">
        <v>51.55847</v>
      </c>
      <c r="J3047" s="16">
        <v>-0.14561000000000901</v>
      </c>
      <c r="K3047" s="16">
        <v>2</v>
      </c>
      <c r="L3047" s="18" t="s">
        <v>3134</v>
      </c>
      <c r="M3047" s="18">
        <v>1</v>
      </c>
      <c r="N3047" s="18" t="s">
        <v>4</v>
      </c>
      <c r="O3047" s="18">
        <v>420000</v>
      </c>
      <c r="P3047" s="18">
        <v>420000</v>
      </c>
      <c r="Q3047" s="18">
        <v>420000</v>
      </c>
      <c r="R3047" s="18">
        <v>565907.99999096803</v>
      </c>
      <c r="S3047" s="20">
        <v>1</v>
      </c>
      <c r="T3047" s="21">
        <f t="shared" si="47"/>
        <v>565907.99999096803</v>
      </c>
      <c r="U3047" s="39">
        <f>T3047*Fx!$C$7</f>
        <v>584615.7024700084</v>
      </c>
    </row>
    <row r="3048" spans="1:21">
      <c r="A3048" s="16" t="s">
        <v>4438</v>
      </c>
      <c r="B3048" s="19"/>
      <c r="C3048" s="16" t="s">
        <v>3120</v>
      </c>
      <c r="D3048" s="16" t="s">
        <v>3121</v>
      </c>
      <c r="E3048" s="16" t="s">
        <v>3782</v>
      </c>
      <c r="F3048" s="16" t="s">
        <v>3783</v>
      </c>
      <c r="G3048" s="16" t="s">
        <v>3784</v>
      </c>
      <c r="H3048" s="16" t="s">
        <v>3212</v>
      </c>
      <c r="I3048" s="16">
        <v>51.742722960000002</v>
      </c>
      <c r="J3048" s="16">
        <v>-4.5582490800000102</v>
      </c>
      <c r="K3048" s="16">
        <v>3</v>
      </c>
      <c r="L3048" s="18" t="s">
        <v>3785</v>
      </c>
      <c r="M3048" s="18">
        <v>1</v>
      </c>
      <c r="N3048" s="18" t="s">
        <v>4</v>
      </c>
      <c r="O3048" s="18">
        <v>299789</v>
      </c>
      <c r="P3048" s="18">
        <v>299789</v>
      </c>
      <c r="Q3048" s="18">
        <v>299789</v>
      </c>
      <c r="R3048" s="18">
        <v>403935.69859355298</v>
      </c>
      <c r="S3048" s="20">
        <v>1</v>
      </c>
      <c r="T3048" s="21">
        <f t="shared" si="47"/>
        <v>403935.69859355298</v>
      </c>
      <c r="U3048" s="39">
        <f>T3048*Fx!$C$7</f>
        <v>417288.94482805062</v>
      </c>
    </row>
    <row r="3049" spans="1:21">
      <c r="A3049" s="16" t="s">
        <v>4438</v>
      </c>
      <c r="B3049" s="19"/>
      <c r="C3049" s="16" t="s">
        <v>3120</v>
      </c>
      <c r="D3049" s="16" t="s">
        <v>3121</v>
      </c>
      <c r="E3049" s="16" t="s">
        <v>3849</v>
      </c>
      <c r="F3049" s="16" t="s">
        <v>3614</v>
      </c>
      <c r="G3049" s="16" t="s">
        <v>3849</v>
      </c>
      <c r="H3049" s="16" t="s">
        <v>3125</v>
      </c>
      <c r="I3049" s="16">
        <v>53.431040000000003</v>
      </c>
      <c r="J3049" s="16">
        <v>-2.1693400000000098</v>
      </c>
      <c r="K3049" s="16">
        <v>2</v>
      </c>
      <c r="L3049" s="18" t="s">
        <v>3616</v>
      </c>
      <c r="M3049" s="18">
        <v>1</v>
      </c>
      <c r="N3049" s="18" t="s">
        <v>4</v>
      </c>
      <c r="O3049" s="18">
        <v>485000</v>
      </c>
      <c r="P3049" s="18">
        <v>485000</v>
      </c>
      <c r="Q3049" s="18">
        <v>485000</v>
      </c>
      <c r="R3049" s="18">
        <v>653488.99998957</v>
      </c>
      <c r="S3049" s="20">
        <v>1</v>
      </c>
      <c r="T3049" s="21">
        <f t="shared" si="47"/>
        <v>653488.99998957</v>
      </c>
      <c r="U3049" s="39">
        <f>T3049*Fx!$C$7</f>
        <v>675091.94213798561</v>
      </c>
    </row>
    <row r="3050" spans="1:21">
      <c r="A3050" s="16" t="s">
        <v>4438</v>
      </c>
      <c r="B3050" s="19"/>
      <c r="C3050" s="16" t="s">
        <v>3120</v>
      </c>
      <c r="D3050" s="16" t="s">
        <v>3121</v>
      </c>
      <c r="E3050" s="16" t="s">
        <v>3215</v>
      </c>
      <c r="F3050" s="16" t="s">
        <v>3216</v>
      </c>
      <c r="G3050" s="16" t="s">
        <v>3184</v>
      </c>
      <c r="H3050" s="16" t="s">
        <v>3125</v>
      </c>
      <c r="I3050" s="16">
        <v>51.105722040000003</v>
      </c>
      <c r="J3050" s="16">
        <v>-1.6475810400000099</v>
      </c>
      <c r="K3050" s="16">
        <v>3</v>
      </c>
      <c r="L3050" s="18" t="s">
        <v>3217</v>
      </c>
      <c r="M3050" s="18">
        <v>1</v>
      </c>
      <c r="N3050" s="18" t="s">
        <v>4</v>
      </c>
      <c r="O3050" s="18">
        <v>20021377</v>
      </c>
      <c r="P3050" s="18">
        <v>20021377</v>
      </c>
      <c r="Q3050" s="18">
        <v>20021377</v>
      </c>
      <c r="R3050" s="18">
        <v>26976803.369369399</v>
      </c>
      <c r="S3050" s="20">
        <v>1</v>
      </c>
      <c r="T3050" s="21">
        <f t="shared" si="47"/>
        <v>26976803.369369399</v>
      </c>
      <c r="U3050" s="39">
        <f>T3050*Fx!$C$7</f>
        <v>27868598.522075828</v>
      </c>
    </row>
    <row r="3051" spans="1:21">
      <c r="A3051" s="16" t="s">
        <v>4438</v>
      </c>
      <c r="B3051" s="19"/>
      <c r="C3051" s="16" t="s">
        <v>3120</v>
      </c>
      <c r="D3051" s="16" t="s">
        <v>3121</v>
      </c>
      <c r="E3051" s="16" t="s">
        <v>3094</v>
      </c>
      <c r="F3051" s="16" t="s">
        <v>3131</v>
      </c>
      <c r="G3051" s="16" t="s">
        <v>3094</v>
      </c>
      <c r="H3051" s="16" t="s">
        <v>3125</v>
      </c>
      <c r="I3051" s="16">
        <v>51.459780000000002</v>
      </c>
      <c r="J3051" s="16">
        <v>-0.19037000000001</v>
      </c>
      <c r="K3051" s="16">
        <v>2</v>
      </c>
      <c r="L3051" s="18" t="s">
        <v>3132</v>
      </c>
      <c r="M3051" s="18">
        <v>1</v>
      </c>
      <c r="N3051" s="18" t="s">
        <v>4</v>
      </c>
      <c r="O3051" s="18">
        <v>60000</v>
      </c>
      <c r="P3051" s="18">
        <v>60000</v>
      </c>
      <c r="Q3051" s="18">
        <v>60000</v>
      </c>
      <c r="R3051" s="18">
        <v>80843.999998709696</v>
      </c>
      <c r="S3051" s="20">
        <v>1</v>
      </c>
      <c r="T3051" s="21">
        <f t="shared" si="47"/>
        <v>80843.999998709696</v>
      </c>
      <c r="U3051" s="39">
        <f>T3051*Fx!$C$7</f>
        <v>83516.528924286889</v>
      </c>
    </row>
    <row r="3052" spans="1:21">
      <c r="A3052" s="16" t="s">
        <v>4438</v>
      </c>
      <c r="B3052" s="19"/>
      <c r="C3052" s="16" t="s">
        <v>3120</v>
      </c>
      <c r="D3052" s="16" t="s">
        <v>3121</v>
      </c>
      <c r="E3052" s="16" t="s">
        <v>3094</v>
      </c>
      <c r="F3052" s="16" t="s">
        <v>3151</v>
      </c>
      <c r="G3052" s="16" t="s">
        <v>3094</v>
      </c>
      <c r="H3052" s="16" t="s">
        <v>3125</v>
      </c>
      <c r="I3052" s="16">
        <v>51.526365030000001</v>
      </c>
      <c r="J3052" s="16">
        <v>-0.12841704000001</v>
      </c>
      <c r="K3052" s="16">
        <v>3</v>
      </c>
      <c r="L3052" s="18" t="s">
        <v>3152</v>
      </c>
      <c r="M3052" s="18">
        <v>1</v>
      </c>
      <c r="N3052" s="18" t="s">
        <v>4</v>
      </c>
      <c r="O3052" s="18">
        <v>456020</v>
      </c>
      <c r="P3052" s="18">
        <v>456020</v>
      </c>
      <c r="Q3052" s="18">
        <v>456020</v>
      </c>
      <c r="R3052" s="18">
        <v>614441.34799019306</v>
      </c>
      <c r="S3052" s="20">
        <v>1</v>
      </c>
      <c r="T3052" s="21">
        <f t="shared" si="47"/>
        <v>614441.34799019306</v>
      </c>
      <c r="U3052" s="39">
        <f>T3052*Fx!$C$7</f>
        <v>634753.45866755489</v>
      </c>
    </row>
    <row r="3053" spans="1:21">
      <c r="A3053" s="16" t="s">
        <v>4438</v>
      </c>
      <c r="B3053" s="19"/>
      <c r="C3053" s="16" t="s">
        <v>3120</v>
      </c>
      <c r="D3053" s="16" t="s">
        <v>3121</v>
      </c>
      <c r="E3053" s="16" t="s">
        <v>3094</v>
      </c>
      <c r="F3053" s="16" t="s">
        <v>3129</v>
      </c>
      <c r="G3053" s="16" t="s">
        <v>3094</v>
      </c>
      <c r="H3053" s="16" t="s">
        <v>3125</v>
      </c>
      <c r="I3053" s="16">
        <v>51.511119030000003</v>
      </c>
      <c r="J3053" s="16">
        <v>-0.18193104000000901</v>
      </c>
      <c r="K3053" s="16">
        <v>3</v>
      </c>
      <c r="L3053" s="18" t="s">
        <v>3130</v>
      </c>
      <c r="M3053" s="18">
        <v>1</v>
      </c>
      <c r="N3053" s="18" t="s">
        <v>4</v>
      </c>
      <c r="O3053" s="18">
        <v>1204000</v>
      </c>
      <c r="P3053" s="18">
        <v>1204000</v>
      </c>
      <c r="Q3053" s="18">
        <v>1204000</v>
      </c>
      <c r="R3053" s="18">
        <v>1622269.5999741</v>
      </c>
      <c r="S3053" s="20">
        <v>1</v>
      </c>
      <c r="T3053" s="21">
        <f t="shared" si="47"/>
        <v>1622269.5999741</v>
      </c>
      <c r="U3053" s="39">
        <f>T3053*Fx!$C$7</f>
        <v>1675898.3470806819</v>
      </c>
    </row>
    <row r="3054" spans="1:21">
      <c r="A3054" s="16" t="s">
        <v>4438</v>
      </c>
      <c r="B3054" s="19"/>
      <c r="C3054" s="16" t="s">
        <v>3120</v>
      </c>
      <c r="D3054" s="16" t="s">
        <v>3121</v>
      </c>
      <c r="E3054" s="16" t="s">
        <v>3856</v>
      </c>
      <c r="F3054" s="16" t="s">
        <v>3817</v>
      </c>
      <c r="G3054" s="16" t="s">
        <v>3788</v>
      </c>
      <c r="H3054" s="16" t="s">
        <v>3125</v>
      </c>
      <c r="I3054" s="16">
        <v>52.19568297</v>
      </c>
      <c r="J3054" s="16">
        <v>-2.2260319200000098</v>
      </c>
      <c r="K3054" s="16">
        <v>3</v>
      </c>
      <c r="L3054" s="18" t="s">
        <v>3818</v>
      </c>
      <c r="M3054" s="18">
        <v>1</v>
      </c>
      <c r="N3054" s="18" t="s">
        <v>4</v>
      </c>
      <c r="O3054" s="18">
        <v>489564.99</v>
      </c>
      <c r="P3054" s="18">
        <v>489564.99</v>
      </c>
      <c r="Q3054" s="18">
        <v>489564.99</v>
      </c>
      <c r="R3054" s="18">
        <v>659639.867515472</v>
      </c>
      <c r="S3054" s="20">
        <v>1</v>
      </c>
      <c r="T3054" s="21">
        <f t="shared" si="47"/>
        <v>659639.867515472</v>
      </c>
      <c r="U3054" s="39">
        <f>T3054*Fx!$C$7</f>
        <v>681446.14412755379</v>
      </c>
    </row>
    <row r="3055" spans="1:21">
      <c r="A3055" s="16" t="s">
        <v>4438</v>
      </c>
      <c r="B3055" s="19"/>
      <c r="C3055" s="16" t="s">
        <v>3120</v>
      </c>
      <c r="D3055" s="16" t="s">
        <v>3121</v>
      </c>
      <c r="E3055" s="16" t="s">
        <v>3094</v>
      </c>
      <c r="F3055" s="16" t="s">
        <v>3131</v>
      </c>
      <c r="G3055" s="16" t="s">
        <v>3094</v>
      </c>
      <c r="H3055" s="16" t="s">
        <v>3125</v>
      </c>
      <c r="I3055" s="16">
        <v>51.495579999999997</v>
      </c>
      <c r="J3055" s="16">
        <v>-0.15363000000000901</v>
      </c>
      <c r="K3055" s="16">
        <v>2</v>
      </c>
      <c r="L3055" s="18" t="s">
        <v>3132</v>
      </c>
      <c r="M3055" s="18">
        <v>1</v>
      </c>
      <c r="N3055" s="18" t="s">
        <v>4</v>
      </c>
      <c r="O3055" s="18">
        <v>244438.093232449</v>
      </c>
      <c r="P3055" s="18">
        <v>244438.093232449</v>
      </c>
      <c r="Q3055" s="18">
        <v>244438.093232449</v>
      </c>
      <c r="R3055" s="18">
        <v>329355.88681614498</v>
      </c>
      <c r="S3055" s="20">
        <v>1</v>
      </c>
      <c r="T3055" s="21">
        <f t="shared" si="47"/>
        <v>329355.88681614498</v>
      </c>
      <c r="U3055" s="39">
        <f>T3055*Fx!$C$7</f>
        <v>340243.68472742254</v>
      </c>
    </row>
    <row r="3056" spans="1:21">
      <c r="A3056" s="16" t="s">
        <v>4438</v>
      </c>
      <c r="B3056" s="19"/>
      <c r="C3056" s="16" t="s">
        <v>3120</v>
      </c>
      <c r="D3056" s="16" t="s">
        <v>3121</v>
      </c>
      <c r="E3056" s="16" t="s">
        <v>4426</v>
      </c>
      <c r="F3056" s="16" t="s">
        <v>3505</v>
      </c>
      <c r="G3056" s="16" t="s">
        <v>4426</v>
      </c>
      <c r="H3056" s="16" t="s">
        <v>3125</v>
      </c>
      <c r="I3056" s="16">
        <v>52.628881</v>
      </c>
      <c r="J3056" s="16">
        <v>-1.1255630000000101</v>
      </c>
      <c r="K3056" s="16">
        <v>3</v>
      </c>
      <c r="L3056" s="18" t="s">
        <v>3507</v>
      </c>
      <c r="M3056" s="18">
        <v>1</v>
      </c>
      <c r="N3056" s="18" t="s">
        <v>4</v>
      </c>
      <c r="O3056" s="18">
        <v>5184468.3927149996</v>
      </c>
      <c r="P3056" s="18">
        <v>5184468.3927149996</v>
      </c>
      <c r="Q3056" s="18">
        <v>5184468.3927149996</v>
      </c>
      <c r="R3056" s="18">
        <v>6985552.7122326996</v>
      </c>
      <c r="S3056" s="20">
        <v>1</v>
      </c>
      <c r="T3056" s="21">
        <f t="shared" si="47"/>
        <v>6985552.7122326996</v>
      </c>
      <c r="U3056" s="39">
        <f>T3056*Fx!$C$7</f>
        <v>7216480.0746205579</v>
      </c>
    </row>
    <row r="3057" spans="1:21">
      <c r="A3057" s="16" t="s">
        <v>4438</v>
      </c>
      <c r="B3057" s="19"/>
      <c r="C3057" s="16" t="s">
        <v>3120</v>
      </c>
      <c r="D3057" s="16" t="s">
        <v>3121</v>
      </c>
      <c r="E3057" s="16" t="s">
        <v>3094</v>
      </c>
      <c r="F3057" s="16" t="s">
        <v>3129</v>
      </c>
      <c r="G3057" s="16" t="s">
        <v>3094</v>
      </c>
      <c r="H3057" s="16" t="s">
        <v>3125</v>
      </c>
      <c r="I3057" s="16">
        <v>51.516350000000003</v>
      </c>
      <c r="J3057" s="16">
        <v>-0.15224000000000901</v>
      </c>
      <c r="K3057" s="16">
        <v>2</v>
      </c>
      <c r="L3057" s="18" t="s">
        <v>3130</v>
      </c>
      <c r="M3057" s="18">
        <v>1</v>
      </c>
      <c r="N3057" s="18" t="s">
        <v>4</v>
      </c>
      <c r="O3057" s="18">
        <v>111770</v>
      </c>
      <c r="P3057" s="18">
        <v>111770</v>
      </c>
      <c r="Q3057" s="18">
        <v>111770</v>
      </c>
      <c r="R3057" s="18">
        <v>150598.89799759601</v>
      </c>
      <c r="S3057" s="20">
        <v>1</v>
      </c>
      <c r="T3057" s="21">
        <f t="shared" si="47"/>
        <v>150598.89799759601</v>
      </c>
      <c r="U3057" s="39">
        <f>T3057*Fx!$C$7</f>
        <v>155577.3739644587</v>
      </c>
    </row>
    <row r="3058" spans="1:21">
      <c r="A3058" s="16" t="s">
        <v>4438</v>
      </c>
      <c r="B3058" s="19"/>
      <c r="C3058" s="16" t="s">
        <v>3120</v>
      </c>
      <c r="D3058" s="16" t="s">
        <v>3121</v>
      </c>
      <c r="E3058" s="16" t="s">
        <v>3094</v>
      </c>
      <c r="F3058" s="16" t="s">
        <v>3131</v>
      </c>
      <c r="G3058" s="16" t="s">
        <v>3094</v>
      </c>
      <c r="H3058" s="16" t="s">
        <v>3125</v>
      </c>
      <c r="I3058" s="16">
        <v>51.496569999999998</v>
      </c>
      <c r="J3058" s="16">
        <v>-0.18887000000001</v>
      </c>
      <c r="K3058" s="16">
        <v>2</v>
      </c>
      <c r="L3058" s="18" t="s">
        <v>3132</v>
      </c>
      <c r="M3058" s="18">
        <v>1</v>
      </c>
      <c r="N3058" s="18" t="s">
        <v>4</v>
      </c>
      <c r="O3058" s="18">
        <v>1752787.7279999999</v>
      </c>
      <c r="P3058" s="18">
        <v>1752787.7279999999</v>
      </c>
      <c r="Q3058" s="18">
        <v>1752787.7279999999</v>
      </c>
      <c r="R3058" s="18">
        <v>2361706.1846695002</v>
      </c>
      <c r="S3058" s="20">
        <v>1</v>
      </c>
      <c r="T3058" s="21">
        <f t="shared" si="47"/>
        <v>2361706.1846695002</v>
      </c>
      <c r="U3058" s="39">
        <f>T3058*Fx!$C$7</f>
        <v>2439779.1163941119</v>
      </c>
    </row>
    <row r="3059" spans="1:21">
      <c r="A3059" s="16" t="s">
        <v>4438</v>
      </c>
      <c r="B3059" s="19"/>
      <c r="C3059" s="16" t="s">
        <v>3120</v>
      </c>
      <c r="D3059" s="16" t="s">
        <v>3121</v>
      </c>
      <c r="E3059" s="16" t="s">
        <v>3094</v>
      </c>
      <c r="F3059" s="16" t="s">
        <v>3129</v>
      </c>
      <c r="G3059" s="16" t="s">
        <v>3094</v>
      </c>
      <c r="H3059" s="16" t="s">
        <v>3125</v>
      </c>
      <c r="I3059" s="16">
        <v>51.519869999999997</v>
      </c>
      <c r="J3059" s="16">
        <v>-0.15533000000000999</v>
      </c>
      <c r="K3059" s="16">
        <v>2</v>
      </c>
      <c r="L3059" s="18" t="s">
        <v>3130</v>
      </c>
      <c r="M3059" s="18">
        <v>1</v>
      </c>
      <c r="N3059" s="18" t="s">
        <v>4</v>
      </c>
      <c r="O3059" s="18">
        <v>50000</v>
      </c>
      <c r="P3059" s="18">
        <v>50000</v>
      </c>
      <c r="Q3059" s="18">
        <v>49999.999999999898</v>
      </c>
      <c r="R3059" s="18">
        <v>67369.999998924701</v>
      </c>
      <c r="S3059" s="20">
        <v>1</v>
      </c>
      <c r="T3059" s="21">
        <f t="shared" si="47"/>
        <v>67369.999998924701</v>
      </c>
      <c r="U3059" s="39">
        <f>T3059*Fx!$C$7</f>
        <v>69597.107436905688</v>
      </c>
    </row>
    <row r="3060" spans="1:21">
      <c r="A3060" s="16" t="s">
        <v>4438</v>
      </c>
      <c r="B3060" s="19"/>
      <c r="C3060" s="16" t="s">
        <v>3120</v>
      </c>
      <c r="D3060" s="16" t="s">
        <v>3121</v>
      </c>
      <c r="E3060" s="16" t="s">
        <v>3094</v>
      </c>
      <c r="F3060" s="16" t="s">
        <v>3129</v>
      </c>
      <c r="G3060" s="16" t="s">
        <v>3094</v>
      </c>
      <c r="H3060" s="16" t="s">
        <v>3125</v>
      </c>
      <c r="I3060" s="16">
        <v>51.528455999999998</v>
      </c>
      <c r="J3060" s="16">
        <v>-0.19000584000001</v>
      </c>
      <c r="K3060" s="16">
        <v>3</v>
      </c>
      <c r="L3060" s="18" t="s">
        <v>3130</v>
      </c>
      <c r="M3060" s="18">
        <v>1</v>
      </c>
      <c r="N3060" s="18" t="s">
        <v>4</v>
      </c>
      <c r="O3060" s="18">
        <v>105000</v>
      </c>
      <c r="P3060" s="18">
        <v>105000</v>
      </c>
      <c r="Q3060" s="18">
        <v>105000</v>
      </c>
      <c r="R3060" s="18">
        <v>141476.99999774201</v>
      </c>
      <c r="S3060" s="20">
        <v>1</v>
      </c>
      <c r="T3060" s="21">
        <f t="shared" si="47"/>
        <v>141476.99999774201</v>
      </c>
      <c r="U3060" s="39">
        <f>T3060*Fx!$C$7</f>
        <v>146153.9256175021</v>
      </c>
    </row>
    <row r="3061" spans="1:21">
      <c r="A3061" s="16" t="s">
        <v>4438</v>
      </c>
      <c r="B3061" s="19"/>
      <c r="C3061" s="16" t="s">
        <v>3120</v>
      </c>
      <c r="D3061" s="16" t="s">
        <v>3121</v>
      </c>
      <c r="E3061" s="16" t="s">
        <v>3094</v>
      </c>
      <c r="F3061" s="16" t="s">
        <v>3131</v>
      </c>
      <c r="G3061" s="16" t="s">
        <v>3094</v>
      </c>
      <c r="H3061" s="16" t="s">
        <v>3125</v>
      </c>
      <c r="I3061" s="16">
        <v>51.492939999999997</v>
      </c>
      <c r="J3061" s="16">
        <v>-0.14417000000000901</v>
      </c>
      <c r="K3061" s="16">
        <v>2</v>
      </c>
      <c r="L3061" s="18" t="s">
        <v>3132</v>
      </c>
      <c r="M3061" s="18">
        <v>1</v>
      </c>
      <c r="N3061" s="18" t="s">
        <v>4</v>
      </c>
      <c r="O3061" s="18">
        <v>164000</v>
      </c>
      <c r="P3061" s="18">
        <v>164000</v>
      </c>
      <c r="Q3061" s="18">
        <v>164000</v>
      </c>
      <c r="R3061" s="18">
        <v>220973.599996473</v>
      </c>
      <c r="S3061" s="20">
        <v>1</v>
      </c>
      <c r="T3061" s="21">
        <f t="shared" si="47"/>
        <v>220973.599996473</v>
      </c>
      <c r="U3061" s="39">
        <f>T3061*Fx!$C$7</f>
        <v>228278.51239305065</v>
      </c>
    </row>
    <row r="3062" spans="1:21">
      <c r="A3062" s="16" t="s">
        <v>4438</v>
      </c>
      <c r="B3062" s="19"/>
      <c r="C3062" s="16" t="s">
        <v>3120</v>
      </c>
      <c r="D3062" s="16" t="s">
        <v>3121</v>
      </c>
      <c r="E3062" s="16" t="s">
        <v>3094</v>
      </c>
      <c r="F3062" s="16" t="s">
        <v>3277</v>
      </c>
      <c r="G3062" s="16" t="s">
        <v>3094</v>
      </c>
      <c r="H3062" s="16" t="s">
        <v>3125</v>
      </c>
      <c r="I3062" s="16">
        <v>51.515920000000001</v>
      </c>
      <c r="J3062" s="16">
        <v>-8.5420000000010002E-2</v>
      </c>
      <c r="K3062" s="16">
        <v>2</v>
      </c>
      <c r="L3062" s="18" t="s">
        <v>3278</v>
      </c>
      <c r="M3062" s="18">
        <v>1</v>
      </c>
      <c r="N3062" s="18" t="s">
        <v>4</v>
      </c>
      <c r="O3062" s="18">
        <v>196410</v>
      </c>
      <c r="P3062" s="18">
        <v>196410</v>
      </c>
      <c r="Q3062" s="18">
        <v>196409.99999999901</v>
      </c>
      <c r="R3062" s="18">
        <v>264642.83399577602</v>
      </c>
      <c r="S3062" s="20">
        <v>1</v>
      </c>
      <c r="T3062" s="21">
        <f t="shared" si="47"/>
        <v>264642.83399577602</v>
      </c>
      <c r="U3062" s="39">
        <f>T3062*Fx!$C$7</f>
        <v>273391.35743365291</v>
      </c>
    </row>
    <row r="3063" spans="1:21">
      <c r="A3063" s="16" t="s">
        <v>4438</v>
      </c>
      <c r="B3063" s="19"/>
      <c r="C3063" s="16" t="s">
        <v>3120</v>
      </c>
      <c r="D3063" s="16" t="s">
        <v>3121</v>
      </c>
      <c r="E3063" s="16" t="s">
        <v>4422</v>
      </c>
      <c r="F3063" s="16" t="s">
        <v>3140</v>
      </c>
      <c r="G3063" s="16" t="s">
        <v>3325</v>
      </c>
      <c r="H3063" s="16" t="s">
        <v>3125</v>
      </c>
      <c r="I3063" s="16">
        <v>51.133530999999998</v>
      </c>
      <c r="J3063" s="16">
        <v>-0.98864800000000996</v>
      </c>
      <c r="K3063" s="16">
        <v>3</v>
      </c>
      <c r="L3063" s="18" t="s">
        <v>3142</v>
      </c>
      <c r="M3063" s="18">
        <v>1</v>
      </c>
      <c r="N3063" s="18" t="s">
        <v>4</v>
      </c>
      <c r="O3063" s="18">
        <v>3794767</v>
      </c>
      <c r="P3063" s="18">
        <v>3794767</v>
      </c>
      <c r="Q3063" s="18">
        <v>3794767</v>
      </c>
      <c r="R3063" s="18">
        <v>5113069.0557183903</v>
      </c>
      <c r="S3063" s="20">
        <v>1</v>
      </c>
      <c r="T3063" s="21">
        <f t="shared" si="47"/>
        <v>5113069.0557183903</v>
      </c>
      <c r="U3063" s="39">
        <f>T3063*Fx!$C$7</f>
        <v>5282096.1319404868</v>
      </c>
    </row>
    <row r="3064" spans="1:21">
      <c r="A3064" s="16" t="s">
        <v>4438</v>
      </c>
      <c r="B3064" s="19"/>
      <c r="C3064" s="16" t="s">
        <v>3120</v>
      </c>
      <c r="D3064" s="16" t="s">
        <v>3121</v>
      </c>
      <c r="E3064" s="16" t="s">
        <v>4572</v>
      </c>
      <c r="F3064" s="16" t="s">
        <v>2932</v>
      </c>
      <c r="G3064" s="16" t="s">
        <v>3230</v>
      </c>
      <c r="H3064" s="16" t="s">
        <v>3125</v>
      </c>
      <c r="I3064" s="16">
        <v>51.639490000000002</v>
      </c>
      <c r="J3064" s="16">
        <v>-0.33603000000000999</v>
      </c>
      <c r="K3064" s="16">
        <v>2</v>
      </c>
      <c r="L3064" s="18" t="s">
        <v>3297</v>
      </c>
      <c r="M3064" s="18">
        <v>1</v>
      </c>
      <c r="N3064" s="18" t="s">
        <v>4</v>
      </c>
      <c r="O3064" s="18">
        <v>68200</v>
      </c>
      <c r="P3064" s="18">
        <v>68200</v>
      </c>
      <c r="Q3064" s="18">
        <v>68200</v>
      </c>
      <c r="R3064" s="18">
        <v>91892.679998533393</v>
      </c>
      <c r="S3064" s="20">
        <v>1</v>
      </c>
      <c r="T3064" s="21">
        <f t="shared" si="47"/>
        <v>91892.679998533393</v>
      </c>
      <c r="U3064" s="39">
        <f>T3064*Fx!$C$7</f>
        <v>94930.454543939471</v>
      </c>
    </row>
    <row r="3065" spans="1:21">
      <c r="A3065" s="16" t="s">
        <v>4438</v>
      </c>
      <c r="B3065" s="19"/>
      <c r="C3065" s="16" t="s">
        <v>3120</v>
      </c>
      <c r="D3065" s="16" t="s">
        <v>3121</v>
      </c>
      <c r="E3065" s="16" t="s">
        <v>3250</v>
      </c>
      <c r="F3065" s="16" t="s">
        <v>3251</v>
      </c>
      <c r="G3065" s="16" t="s">
        <v>3147</v>
      </c>
      <c r="H3065" s="16" t="s">
        <v>3125</v>
      </c>
      <c r="I3065" s="16">
        <v>51.289949999999997</v>
      </c>
      <c r="J3065" s="16">
        <v>1.07481000000001</v>
      </c>
      <c r="K3065" s="16">
        <v>2</v>
      </c>
      <c r="L3065" s="18" t="s">
        <v>3252</v>
      </c>
      <c r="M3065" s="18">
        <v>1</v>
      </c>
      <c r="N3065" s="18" t="s">
        <v>4</v>
      </c>
      <c r="O3065" s="18">
        <v>842650</v>
      </c>
      <c r="P3065" s="18">
        <v>842650</v>
      </c>
      <c r="Q3065" s="18">
        <v>842650</v>
      </c>
      <c r="R3065" s="18">
        <v>1135386.60998187</v>
      </c>
      <c r="S3065" s="20">
        <v>1</v>
      </c>
      <c r="T3065" s="21">
        <f t="shared" si="47"/>
        <v>1135386.60998187</v>
      </c>
      <c r="U3065" s="39">
        <f>T3065*Fx!$C$7</f>
        <v>1172920.0516341634</v>
      </c>
    </row>
    <row r="3066" spans="1:21">
      <c r="A3066" s="16" t="s">
        <v>4438</v>
      </c>
      <c r="B3066" s="19"/>
      <c r="C3066" s="16" t="s">
        <v>3120</v>
      </c>
      <c r="D3066" s="16" t="s">
        <v>3121</v>
      </c>
      <c r="E3066" s="16" t="s">
        <v>3094</v>
      </c>
      <c r="F3066" s="16" t="s">
        <v>3129</v>
      </c>
      <c r="G3066" s="16" t="s">
        <v>3094</v>
      </c>
      <c r="H3066" s="16" t="s">
        <v>3125</v>
      </c>
      <c r="I3066" s="16">
        <v>51.51083697</v>
      </c>
      <c r="J3066" s="16">
        <v>-0.23111316000001</v>
      </c>
      <c r="K3066" s="16">
        <v>3</v>
      </c>
      <c r="L3066" s="18" t="s">
        <v>3130</v>
      </c>
      <c r="M3066" s="18">
        <v>1</v>
      </c>
      <c r="N3066" s="18" t="s">
        <v>4</v>
      </c>
      <c r="O3066" s="18">
        <v>151308.61254080199</v>
      </c>
      <c r="P3066" s="18">
        <v>151308.61254080199</v>
      </c>
      <c r="Q3066" s="18">
        <v>151308.61254080199</v>
      </c>
      <c r="R3066" s="18">
        <v>203873.22453422201</v>
      </c>
      <c r="S3066" s="20">
        <v>1</v>
      </c>
      <c r="T3066" s="21">
        <f t="shared" si="47"/>
        <v>203873.22453422201</v>
      </c>
      <c r="U3066" s="39">
        <f>T3066*Fx!$C$7</f>
        <v>210612.83526262606</v>
      </c>
    </row>
    <row r="3067" spans="1:21">
      <c r="A3067" s="16" t="s">
        <v>4438</v>
      </c>
      <c r="B3067" s="19"/>
      <c r="C3067" s="16" t="s">
        <v>3120</v>
      </c>
      <c r="D3067" s="16" t="s">
        <v>3121</v>
      </c>
      <c r="E3067" s="16" t="s">
        <v>3094</v>
      </c>
      <c r="F3067" s="16" t="s">
        <v>3131</v>
      </c>
      <c r="G3067" s="16" t="s">
        <v>3094</v>
      </c>
      <c r="H3067" s="16" t="s">
        <v>3125</v>
      </c>
      <c r="I3067" s="16">
        <v>51.457099999999997</v>
      </c>
      <c r="J3067" s="16">
        <v>-0.19995000000000901</v>
      </c>
      <c r="K3067" s="16">
        <v>2</v>
      </c>
      <c r="L3067" s="18" t="s">
        <v>3132</v>
      </c>
      <c r="M3067" s="18">
        <v>1</v>
      </c>
      <c r="N3067" s="18" t="s">
        <v>4</v>
      </c>
      <c r="O3067" s="18">
        <v>1154000</v>
      </c>
      <c r="P3067" s="18">
        <v>1154000</v>
      </c>
      <c r="Q3067" s="18">
        <v>1154000</v>
      </c>
      <c r="R3067" s="18">
        <v>1554899.5999751801</v>
      </c>
      <c r="S3067" s="20">
        <v>1</v>
      </c>
      <c r="T3067" s="21">
        <f t="shared" si="47"/>
        <v>1554899.5999751801</v>
      </c>
      <c r="U3067" s="39">
        <f>T3067*Fx!$C$7</f>
        <v>1606301.2396437812</v>
      </c>
    </row>
    <row r="3068" spans="1:21">
      <c r="A3068" s="16" t="s">
        <v>4438</v>
      </c>
      <c r="B3068" s="19"/>
      <c r="C3068" s="16" t="s">
        <v>3120</v>
      </c>
      <c r="D3068" s="16" t="s">
        <v>3121</v>
      </c>
      <c r="E3068" s="16" t="s">
        <v>3094</v>
      </c>
      <c r="F3068" s="16" t="s">
        <v>3131</v>
      </c>
      <c r="G3068" s="16" t="s">
        <v>3094</v>
      </c>
      <c r="H3068" s="16" t="s">
        <v>3125</v>
      </c>
      <c r="I3068" s="16">
        <v>51.473670030000001</v>
      </c>
      <c r="J3068" s="16">
        <v>-0.13299408000000901</v>
      </c>
      <c r="K3068" s="16">
        <v>3</v>
      </c>
      <c r="L3068" s="18" t="s">
        <v>3132</v>
      </c>
      <c r="M3068" s="18">
        <v>1</v>
      </c>
      <c r="N3068" s="18" t="s">
        <v>4</v>
      </c>
      <c r="O3068" s="18">
        <v>50000</v>
      </c>
      <c r="P3068" s="18">
        <v>50000</v>
      </c>
      <c r="Q3068" s="18">
        <v>49999.999999999898</v>
      </c>
      <c r="R3068" s="18">
        <v>67369.999998924701</v>
      </c>
      <c r="S3068" s="20">
        <v>1</v>
      </c>
      <c r="T3068" s="21">
        <f t="shared" si="47"/>
        <v>67369.999998924701</v>
      </c>
      <c r="U3068" s="39">
        <f>T3068*Fx!$C$7</f>
        <v>69597.107436905688</v>
      </c>
    </row>
    <row r="3069" spans="1:21">
      <c r="A3069" s="16" t="s">
        <v>4438</v>
      </c>
      <c r="B3069" s="19"/>
      <c r="C3069" s="16" t="s">
        <v>3120</v>
      </c>
      <c r="D3069" s="16" t="s">
        <v>3121</v>
      </c>
      <c r="E3069" s="16" t="s">
        <v>3502</v>
      </c>
      <c r="F3069" s="16" t="s">
        <v>2395</v>
      </c>
      <c r="G3069" s="16" t="s">
        <v>3502</v>
      </c>
      <c r="H3069" s="16" t="s">
        <v>3125</v>
      </c>
      <c r="I3069" s="16">
        <v>52.48518</v>
      </c>
      <c r="J3069" s="16">
        <v>-1.90747000000001</v>
      </c>
      <c r="K3069" s="16">
        <v>2</v>
      </c>
      <c r="L3069" s="18" t="s">
        <v>3503</v>
      </c>
      <c r="M3069" s="18">
        <v>1</v>
      </c>
      <c r="N3069" s="18" t="s">
        <v>4</v>
      </c>
      <c r="O3069" s="18">
        <v>1510219</v>
      </c>
      <c r="P3069" s="18">
        <v>1510219</v>
      </c>
      <c r="Q3069" s="18">
        <v>1510219</v>
      </c>
      <c r="R3069" s="18">
        <v>2034869.0805675201</v>
      </c>
      <c r="S3069" s="20">
        <v>1</v>
      </c>
      <c r="T3069" s="21">
        <f t="shared" si="47"/>
        <v>2034869.0805675201</v>
      </c>
      <c r="U3069" s="39">
        <f>T3069*Fx!$C$7</f>
        <v>2102137.4799251244</v>
      </c>
    </row>
    <row r="3070" spans="1:21">
      <c r="A3070" s="16" t="s">
        <v>4438</v>
      </c>
      <c r="B3070" s="19"/>
      <c r="C3070" s="16" t="s">
        <v>3120</v>
      </c>
      <c r="D3070" s="16" t="s">
        <v>3121</v>
      </c>
      <c r="E3070" s="16" t="s">
        <v>3094</v>
      </c>
      <c r="F3070" s="16" t="s">
        <v>2397</v>
      </c>
      <c r="G3070" s="16" t="s">
        <v>3094</v>
      </c>
      <c r="H3070" s="16" t="s">
        <v>3125</v>
      </c>
      <c r="I3070" s="16">
        <v>51.488936010000003</v>
      </c>
      <c r="J3070" s="16">
        <v>-0.12210012000001</v>
      </c>
      <c r="K3070" s="16">
        <v>3</v>
      </c>
      <c r="L3070" s="18" t="s">
        <v>3149</v>
      </c>
      <c r="M3070" s="18">
        <v>1</v>
      </c>
      <c r="N3070" s="18" t="s">
        <v>4</v>
      </c>
      <c r="O3070" s="18">
        <v>1944222.9877104</v>
      </c>
      <c r="P3070" s="18">
        <v>1944222.9877104</v>
      </c>
      <c r="Q3070" s="18">
        <v>1944222.9877104</v>
      </c>
      <c r="R3070" s="18">
        <v>2619646.0535991802</v>
      </c>
      <c r="S3070" s="20">
        <v>1</v>
      </c>
      <c r="T3070" s="21">
        <f t="shared" si="47"/>
        <v>2619646.0535991802</v>
      </c>
      <c r="U3070" s="39">
        <f>T3070*Fx!$C$7</f>
        <v>2706245.9231396494</v>
      </c>
    </row>
    <row r="3071" spans="1:21">
      <c r="A3071" s="16" t="s">
        <v>4438</v>
      </c>
      <c r="B3071" s="19"/>
      <c r="C3071" s="16" t="s">
        <v>3120</v>
      </c>
      <c r="D3071" s="16" t="s">
        <v>3121</v>
      </c>
      <c r="E3071" s="16" t="s">
        <v>3094</v>
      </c>
      <c r="F3071" s="16" t="s">
        <v>3143</v>
      </c>
      <c r="G3071" s="16" t="s">
        <v>3094</v>
      </c>
      <c r="H3071" s="16" t="s">
        <v>3125</v>
      </c>
      <c r="I3071" s="16">
        <v>51.519060000000003</v>
      </c>
      <c r="J3071" s="16">
        <v>-7.0371000000009995E-2</v>
      </c>
      <c r="K3071" s="16">
        <v>3</v>
      </c>
      <c r="L3071" s="18" t="s">
        <v>3144</v>
      </c>
      <c r="M3071" s="18">
        <v>1</v>
      </c>
      <c r="N3071" s="18" t="s">
        <v>4</v>
      </c>
      <c r="O3071" s="18">
        <v>2320300</v>
      </c>
      <c r="P3071" s="18">
        <v>2320300</v>
      </c>
      <c r="Q3071" s="18">
        <v>2320300</v>
      </c>
      <c r="R3071" s="18">
        <v>3126372.2199500999</v>
      </c>
      <c r="S3071" s="20">
        <v>1</v>
      </c>
      <c r="T3071" s="21">
        <f t="shared" si="47"/>
        <v>3126372.2199500999</v>
      </c>
      <c r="U3071" s="39">
        <f>T3071*Fx!$C$7</f>
        <v>3229723.3677170458</v>
      </c>
    </row>
    <row r="3072" spans="1:21">
      <c r="A3072" s="16" t="s">
        <v>4438</v>
      </c>
      <c r="B3072" s="19"/>
      <c r="C3072" s="16" t="s">
        <v>3120</v>
      </c>
      <c r="D3072" s="16" t="s">
        <v>3121</v>
      </c>
      <c r="E3072" s="16" t="s">
        <v>3094</v>
      </c>
      <c r="F3072" s="16" t="s">
        <v>3129</v>
      </c>
      <c r="G3072" s="16" t="s">
        <v>3094</v>
      </c>
      <c r="H3072" s="16" t="s">
        <v>3125</v>
      </c>
      <c r="I3072" s="16">
        <v>51.514772039999997</v>
      </c>
      <c r="J3072" s="16">
        <v>-0.13098492000001</v>
      </c>
      <c r="K3072" s="16">
        <v>3</v>
      </c>
      <c r="L3072" s="18" t="s">
        <v>3130</v>
      </c>
      <c r="M3072" s="18">
        <v>1</v>
      </c>
      <c r="N3072" s="18" t="s">
        <v>4</v>
      </c>
      <c r="O3072" s="18">
        <v>150000</v>
      </c>
      <c r="P3072" s="18">
        <v>150000</v>
      </c>
      <c r="Q3072" s="18">
        <v>150000</v>
      </c>
      <c r="R3072" s="18">
        <v>202109.99999677399</v>
      </c>
      <c r="S3072" s="20">
        <v>1</v>
      </c>
      <c r="T3072" s="21">
        <f t="shared" si="47"/>
        <v>202109.99999677399</v>
      </c>
      <c r="U3072" s="39">
        <f>T3072*Fx!$C$7</f>
        <v>208791.32231071696</v>
      </c>
    </row>
    <row r="3073" spans="1:21">
      <c r="A3073" s="16" t="s">
        <v>4438</v>
      </c>
      <c r="B3073" s="19"/>
      <c r="C3073" s="16" t="s">
        <v>3120</v>
      </c>
      <c r="D3073" s="16" t="s">
        <v>3121</v>
      </c>
      <c r="E3073" s="16" t="s">
        <v>3094</v>
      </c>
      <c r="F3073" s="16" t="s">
        <v>2397</v>
      </c>
      <c r="G3073" s="16" t="s">
        <v>3094</v>
      </c>
      <c r="H3073" s="16" t="s">
        <v>3125</v>
      </c>
      <c r="I3073" s="16">
        <v>51.48283</v>
      </c>
      <c r="J3073" s="16">
        <v>-7.1830000000009997E-2</v>
      </c>
      <c r="K3073" s="16">
        <v>2</v>
      </c>
      <c r="L3073" s="18" t="s">
        <v>3149</v>
      </c>
      <c r="M3073" s="18">
        <v>1</v>
      </c>
      <c r="N3073" s="18" t="s">
        <v>4</v>
      </c>
      <c r="O3073" s="18">
        <v>61250</v>
      </c>
      <c r="P3073" s="18">
        <v>61250</v>
      </c>
      <c r="Q3073" s="18">
        <v>61250</v>
      </c>
      <c r="R3073" s="18">
        <v>82528.249998682804</v>
      </c>
      <c r="S3073" s="20">
        <v>1</v>
      </c>
      <c r="T3073" s="21">
        <f t="shared" si="47"/>
        <v>82528.249998682804</v>
      </c>
      <c r="U3073" s="39">
        <f>T3073*Fx!$C$7</f>
        <v>85256.456610209512</v>
      </c>
    </row>
    <row r="3074" spans="1:21">
      <c r="A3074" s="16" t="s">
        <v>4438</v>
      </c>
      <c r="B3074" s="19"/>
      <c r="C3074" s="16" t="s">
        <v>3120</v>
      </c>
      <c r="D3074" s="16" t="s">
        <v>3121</v>
      </c>
      <c r="E3074" s="16" t="s">
        <v>3932</v>
      </c>
      <c r="F3074" s="16" t="s">
        <v>3933</v>
      </c>
      <c r="G3074" s="16" t="s">
        <v>3508</v>
      </c>
      <c r="H3074" s="16" t="s">
        <v>3125</v>
      </c>
      <c r="I3074" s="16">
        <v>53.861446979999997</v>
      </c>
      <c r="J3074" s="16">
        <v>-2.7316209600000101</v>
      </c>
      <c r="K3074" s="16">
        <v>3</v>
      </c>
      <c r="L3074" s="18" t="s">
        <v>3934</v>
      </c>
      <c r="M3074" s="18">
        <v>1</v>
      </c>
      <c r="N3074" s="18" t="s">
        <v>4</v>
      </c>
      <c r="O3074" s="18">
        <v>2304314</v>
      </c>
      <c r="P3074" s="18">
        <v>2304314</v>
      </c>
      <c r="Q3074" s="18">
        <v>2304314</v>
      </c>
      <c r="R3074" s="18">
        <v>3104832.6835504398</v>
      </c>
      <c r="S3074" s="20">
        <v>1</v>
      </c>
      <c r="T3074" s="21">
        <f t="shared" si="47"/>
        <v>3104832.6835504398</v>
      </c>
      <c r="U3074" s="39">
        <f>T3074*Fx!$C$7</f>
        <v>3207471.7805273142</v>
      </c>
    </row>
    <row r="3075" spans="1:21">
      <c r="A3075" s="16" t="s">
        <v>4438</v>
      </c>
      <c r="B3075" s="19"/>
      <c r="C3075" s="16" t="s">
        <v>3120</v>
      </c>
      <c r="D3075" s="16" t="s">
        <v>3121</v>
      </c>
      <c r="E3075" s="16" t="s">
        <v>3094</v>
      </c>
      <c r="F3075" s="16" t="s">
        <v>3131</v>
      </c>
      <c r="G3075" s="16" t="s">
        <v>3094</v>
      </c>
      <c r="H3075" s="16" t="s">
        <v>3125</v>
      </c>
      <c r="I3075" s="16">
        <v>51.507599999999996</v>
      </c>
      <c r="J3075" s="16">
        <v>-0.13804000000000999</v>
      </c>
      <c r="K3075" s="16">
        <v>4</v>
      </c>
      <c r="L3075" s="18" t="s">
        <v>3132</v>
      </c>
      <c r="M3075" s="18">
        <v>1</v>
      </c>
      <c r="N3075" s="18" t="s">
        <v>4</v>
      </c>
      <c r="O3075" s="18">
        <v>5541000</v>
      </c>
      <c r="P3075" s="18">
        <v>5541000</v>
      </c>
      <c r="Q3075" s="18">
        <v>5541000</v>
      </c>
      <c r="R3075" s="18">
        <v>7465943.3998808404</v>
      </c>
      <c r="S3075" s="20">
        <v>1</v>
      </c>
      <c r="T3075" s="21">
        <f t="shared" ref="T3075:T3138" si="48">R3075*S3075</f>
        <v>7465943.3998808404</v>
      </c>
      <c r="U3075" s="39">
        <f>T3075*Fx!$C$7</f>
        <v>7712751.4461578941</v>
      </c>
    </row>
    <row r="3076" spans="1:21">
      <c r="A3076" s="16" t="s">
        <v>4438</v>
      </c>
      <c r="B3076" s="19"/>
      <c r="C3076" s="16" t="s">
        <v>3120</v>
      </c>
      <c r="D3076" s="16" t="s">
        <v>3121</v>
      </c>
      <c r="E3076" s="16" t="s">
        <v>3094</v>
      </c>
      <c r="F3076" s="16" t="s">
        <v>3253</v>
      </c>
      <c r="G3076" s="16" t="s">
        <v>3094</v>
      </c>
      <c r="H3076" s="16" t="s">
        <v>3125</v>
      </c>
      <c r="I3076" s="16">
        <v>51.585700000000003</v>
      </c>
      <c r="J3076" s="16">
        <v>-0.13736000000001</v>
      </c>
      <c r="K3076" s="16">
        <v>2</v>
      </c>
      <c r="L3076" s="18" t="s">
        <v>3254</v>
      </c>
      <c r="M3076" s="18">
        <v>1</v>
      </c>
      <c r="N3076" s="18" t="s">
        <v>4</v>
      </c>
      <c r="O3076" s="18">
        <v>476500</v>
      </c>
      <c r="P3076" s="18">
        <v>476500</v>
      </c>
      <c r="Q3076" s="18">
        <v>476499.99999999901</v>
      </c>
      <c r="R3076" s="18">
        <v>642036.09998975298</v>
      </c>
      <c r="S3076" s="20">
        <v>1</v>
      </c>
      <c r="T3076" s="21">
        <f t="shared" si="48"/>
        <v>642036.09998975298</v>
      </c>
      <c r="U3076" s="39">
        <f>T3076*Fx!$C$7</f>
        <v>663260.43387371185</v>
      </c>
    </row>
    <row r="3077" spans="1:21">
      <c r="A3077" s="16" t="s">
        <v>4438</v>
      </c>
      <c r="B3077" s="19"/>
      <c r="C3077" s="16" t="s">
        <v>3120</v>
      </c>
      <c r="D3077" s="16" t="s">
        <v>3121</v>
      </c>
      <c r="E3077" s="16" t="s">
        <v>3094</v>
      </c>
      <c r="F3077" s="16" t="s">
        <v>3131</v>
      </c>
      <c r="G3077" s="16" t="s">
        <v>3094</v>
      </c>
      <c r="H3077" s="16" t="s">
        <v>3125</v>
      </c>
      <c r="I3077" s="16">
        <v>51.494388030000003</v>
      </c>
      <c r="J3077" s="16">
        <v>-0.18389412000000999</v>
      </c>
      <c r="K3077" s="16">
        <v>3</v>
      </c>
      <c r="L3077" s="18" t="s">
        <v>3132</v>
      </c>
      <c r="M3077" s="18">
        <v>1</v>
      </c>
      <c r="N3077" s="18" t="s">
        <v>4</v>
      </c>
      <c r="O3077" s="18">
        <v>302540</v>
      </c>
      <c r="P3077" s="18">
        <v>302540</v>
      </c>
      <c r="Q3077" s="18">
        <v>302540</v>
      </c>
      <c r="R3077" s="18">
        <v>407642.39599349402</v>
      </c>
      <c r="S3077" s="20">
        <v>1</v>
      </c>
      <c r="T3077" s="21">
        <f t="shared" si="48"/>
        <v>407642.39599349402</v>
      </c>
      <c r="U3077" s="39">
        <f>T3077*Fx!$C$7</f>
        <v>421118.17767922941</v>
      </c>
    </row>
    <row r="3078" spans="1:21">
      <c r="A3078" s="16" t="s">
        <v>4438</v>
      </c>
      <c r="B3078" s="19"/>
      <c r="C3078" s="16" t="s">
        <v>3120</v>
      </c>
      <c r="D3078" s="16" t="s">
        <v>3121</v>
      </c>
      <c r="E3078" s="16" t="s">
        <v>3094</v>
      </c>
      <c r="F3078" s="16" t="s">
        <v>2397</v>
      </c>
      <c r="G3078" s="16" t="s">
        <v>3094</v>
      </c>
      <c r="H3078" s="16" t="s">
        <v>3125</v>
      </c>
      <c r="I3078" s="16">
        <v>51.504064020000001</v>
      </c>
      <c r="J3078" s="16">
        <v>-7.5066120000010006E-2</v>
      </c>
      <c r="K3078" s="16">
        <v>3</v>
      </c>
      <c r="L3078" s="18" t="s">
        <v>3149</v>
      </c>
      <c r="M3078" s="18">
        <v>1</v>
      </c>
      <c r="N3078" s="18" t="s">
        <v>4</v>
      </c>
      <c r="O3078" s="18">
        <v>200000</v>
      </c>
      <c r="P3078" s="18">
        <v>200000</v>
      </c>
      <c r="Q3078" s="18">
        <v>199999.99999999901</v>
      </c>
      <c r="R3078" s="18">
        <v>269479.99999569898</v>
      </c>
      <c r="S3078" s="20">
        <v>1</v>
      </c>
      <c r="T3078" s="21">
        <f t="shared" si="48"/>
        <v>269479.99999569898</v>
      </c>
      <c r="U3078" s="39">
        <f>T3078*Fx!$C$7</f>
        <v>278388.42974762293</v>
      </c>
    </row>
    <row r="3079" spans="1:21">
      <c r="A3079" s="16" t="s">
        <v>4438</v>
      </c>
      <c r="B3079" s="19"/>
      <c r="C3079" s="16" t="s">
        <v>3120</v>
      </c>
      <c r="D3079" s="16" t="s">
        <v>3121</v>
      </c>
      <c r="E3079" s="16" t="s">
        <v>3094</v>
      </c>
      <c r="F3079" s="16" t="s">
        <v>3129</v>
      </c>
      <c r="G3079" s="16" t="s">
        <v>3094</v>
      </c>
      <c r="H3079" s="16" t="s">
        <v>3125</v>
      </c>
      <c r="I3079" s="16">
        <v>51.514409999999998</v>
      </c>
      <c r="J3079" s="16">
        <v>-0.19174000000000899</v>
      </c>
      <c r="K3079" s="16">
        <v>2</v>
      </c>
      <c r="L3079" s="18" t="s">
        <v>3130</v>
      </c>
      <c r="M3079" s="18">
        <v>1</v>
      </c>
      <c r="N3079" s="18" t="s">
        <v>4</v>
      </c>
      <c r="O3079" s="18">
        <v>19664000</v>
      </c>
      <c r="P3079" s="18">
        <v>19664000</v>
      </c>
      <c r="Q3079" s="18">
        <v>19664000</v>
      </c>
      <c r="R3079" s="18">
        <v>26495273.599577099</v>
      </c>
      <c r="S3079" s="20">
        <v>1</v>
      </c>
      <c r="T3079" s="21">
        <f t="shared" si="48"/>
        <v>26495273.599577099</v>
      </c>
      <c r="U3079" s="39">
        <f>T3079*Fx!$C$7</f>
        <v>27371150.412786264</v>
      </c>
    </row>
    <row r="3080" spans="1:21">
      <c r="A3080" s="16" t="s">
        <v>4438</v>
      </c>
      <c r="B3080" s="19"/>
      <c r="C3080" s="16" t="s">
        <v>3120</v>
      </c>
      <c r="D3080" s="16" t="s">
        <v>3121</v>
      </c>
      <c r="E3080" s="16" t="s">
        <v>3912</v>
      </c>
      <c r="F3080" s="16" t="s">
        <v>3907</v>
      </c>
      <c r="G3080" s="16" t="s">
        <v>4435</v>
      </c>
      <c r="H3080" s="16" t="s">
        <v>3912</v>
      </c>
      <c r="I3080" s="16">
        <v>54.150092000000001</v>
      </c>
      <c r="J3080" s="16">
        <v>-4.4824599999999997</v>
      </c>
      <c r="K3080" s="16">
        <v>5</v>
      </c>
      <c r="L3080" s="18" t="s">
        <v>3909</v>
      </c>
      <c r="M3080" s="18">
        <v>1</v>
      </c>
      <c r="N3080" s="18" t="s">
        <v>4</v>
      </c>
      <c r="O3080" s="18">
        <v>2364596</v>
      </c>
      <c r="P3080" s="18">
        <v>2364596</v>
      </c>
      <c r="Q3080" s="18">
        <v>2364596</v>
      </c>
      <c r="R3080" s="18">
        <v>3186056.6503491499</v>
      </c>
      <c r="S3080" s="20">
        <v>1</v>
      </c>
      <c r="T3080" s="21">
        <f t="shared" si="48"/>
        <v>3186056.6503491499</v>
      </c>
      <c r="U3080" s="39">
        <f>T3080*Fx!$C$7</f>
        <v>3291380.837137552</v>
      </c>
    </row>
    <row r="3081" spans="1:21">
      <c r="A3081" s="16" t="s">
        <v>4438</v>
      </c>
      <c r="B3081" s="19"/>
      <c r="C3081" s="16" t="s">
        <v>3120</v>
      </c>
      <c r="D3081" s="16" t="s">
        <v>3121</v>
      </c>
      <c r="E3081" s="16" t="s">
        <v>3094</v>
      </c>
      <c r="F3081" s="16" t="s">
        <v>3131</v>
      </c>
      <c r="G3081" s="16" t="s">
        <v>3094</v>
      </c>
      <c r="H3081" s="16" t="s">
        <v>3125</v>
      </c>
      <c r="I3081" s="16">
        <v>51.471179999999997</v>
      </c>
      <c r="J3081" s="16">
        <v>-0.13986288000000999</v>
      </c>
      <c r="K3081" s="16">
        <v>3</v>
      </c>
      <c r="L3081" s="18" t="s">
        <v>3132</v>
      </c>
      <c r="M3081" s="18">
        <v>1</v>
      </c>
      <c r="N3081" s="18" t="s">
        <v>4</v>
      </c>
      <c r="O3081" s="18">
        <v>64425</v>
      </c>
      <c r="P3081" s="18">
        <v>64425</v>
      </c>
      <c r="Q3081" s="18">
        <v>64425</v>
      </c>
      <c r="R3081" s="18">
        <v>86806.244998614493</v>
      </c>
      <c r="S3081" s="20">
        <v>1</v>
      </c>
      <c r="T3081" s="21">
        <f t="shared" si="48"/>
        <v>86806.244998614493</v>
      </c>
      <c r="U3081" s="39">
        <f>T3081*Fx!$C$7</f>
        <v>89675.872932453</v>
      </c>
    </row>
    <row r="3082" spans="1:21">
      <c r="A3082" s="16" t="s">
        <v>4438</v>
      </c>
      <c r="B3082" s="19"/>
      <c r="C3082" s="16" t="s">
        <v>3120</v>
      </c>
      <c r="D3082" s="16" t="s">
        <v>3121</v>
      </c>
      <c r="E3082" s="16" t="s">
        <v>3685</v>
      </c>
      <c r="F3082" s="16" t="s">
        <v>3140</v>
      </c>
      <c r="G3082" s="16" t="s">
        <v>3325</v>
      </c>
      <c r="H3082" s="16" t="s">
        <v>3125</v>
      </c>
      <c r="I3082" s="16">
        <v>51.011854999999997</v>
      </c>
      <c r="J3082" s="16">
        <v>-0.91969100000001003</v>
      </c>
      <c r="K3082" s="16">
        <v>3</v>
      </c>
      <c r="L3082" s="18" t="s">
        <v>3142</v>
      </c>
      <c r="M3082" s="18">
        <v>1</v>
      </c>
      <c r="N3082" s="18" t="s">
        <v>4</v>
      </c>
      <c r="O3082" s="18">
        <v>2100000</v>
      </c>
      <c r="P3082" s="18">
        <v>2100000</v>
      </c>
      <c r="Q3082" s="18">
        <v>2100000</v>
      </c>
      <c r="R3082" s="18">
        <v>2829539.9999548402</v>
      </c>
      <c r="S3082" s="20">
        <v>1</v>
      </c>
      <c r="T3082" s="21">
        <f t="shared" si="48"/>
        <v>2829539.9999548402</v>
      </c>
      <c r="U3082" s="39">
        <f>T3082*Fx!$C$7</f>
        <v>2923078.5123500419</v>
      </c>
    </row>
    <row r="3083" spans="1:21">
      <c r="A3083" s="16" t="s">
        <v>4438</v>
      </c>
      <c r="B3083" s="19"/>
      <c r="C3083" s="16" t="s">
        <v>3120</v>
      </c>
      <c r="D3083" s="16" t="s">
        <v>3121</v>
      </c>
      <c r="E3083" s="16" t="s">
        <v>3774</v>
      </c>
      <c r="F3083" s="16" t="s">
        <v>3151</v>
      </c>
      <c r="G3083" s="16" t="s">
        <v>3094</v>
      </c>
      <c r="H3083" s="16" t="s">
        <v>3125</v>
      </c>
      <c r="I3083" s="16">
        <v>0</v>
      </c>
      <c r="J3083" s="16">
        <v>0</v>
      </c>
      <c r="K3083" s="16">
        <v>6</v>
      </c>
      <c r="L3083" s="18" t="s">
        <v>3152</v>
      </c>
      <c r="M3083" s="18">
        <v>1</v>
      </c>
      <c r="N3083" s="18" t="s">
        <v>4</v>
      </c>
      <c r="O3083" s="18">
        <v>933954.79500000004</v>
      </c>
      <c r="P3083" s="18">
        <v>933954.79500000004</v>
      </c>
      <c r="Q3083" s="18">
        <v>933954.79499999899</v>
      </c>
      <c r="R3083" s="18">
        <v>1258410.6907629101</v>
      </c>
      <c r="S3083" s="20">
        <v>1</v>
      </c>
      <c r="T3083" s="21">
        <f t="shared" si="48"/>
        <v>1258410.6907629101</v>
      </c>
      <c r="U3083" s="39">
        <f>T3083*Fx!$C$7</f>
        <v>1300011.0441765601</v>
      </c>
    </row>
    <row r="3084" spans="1:21">
      <c r="A3084" s="16" t="s">
        <v>4438</v>
      </c>
      <c r="B3084" s="19"/>
      <c r="C3084" s="16" t="s">
        <v>3120</v>
      </c>
      <c r="D3084" s="16" t="s">
        <v>3121</v>
      </c>
      <c r="E3084" s="16" t="s">
        <v>3094</v>
      </c>
      <c r="F3084" s="16" t="s">
        <v>2397</v>
      </c>
      <c r="G3084" s="16" t="s">
        <v>3094</v>
      </c>
      <c r="H3084" s="16" t="s">
        <v>3125</v>
      </c>
      <c r="I3084" s="16">
        <v>51.481721970000002</v>
      </c>
      <c r="J3084" s="16">
        <v>-5.9559120000009999E-2</v>
      </c>
      <c r="K3084" s="16">
        <v>3</v>
      </c>
      <c r="L3084" s="18" t="s">
        <v>3149</v>
      </c>
      <c r="M3084" s="18">
        <v>1</v>
      </c>
      <c r="N3084" s="18" t="s">
        <v>4</v>
      </c>
      <c r="O3084" s="18">
        <v>2028675</v>
      </c>
      <c r="P3084" s="18">
        <v>2028675</v>
      </c>
      <c r="Q3084" s="18">
        <v>2028675</v>
      </c>
      <c r="R3084" s="18">
        <v>2733436.6949563702</v>
      </c>
      <c r="S3084" s="20">
        <v>1</v>
      </c>
      <c r="T3084" s="21">
        <f t="shared" si="48"/>
        <v>2733436.6949563702</v>
      </c>
      <c r="U3084" s="39">
        <f>T3084*Fx!$C$7</f>
        <v>2823798.2385912919</v>
      </c>
    </row>
    <row r="3085" spans="1:21">
      <c r="A3085" s="16" t="s">
        <v>4438</v>
      </c>
      <c r="B3085" s="19"/>
      <c r="C3085" s="16" t="s">
        <v>3120</v>
      </c>
      <c r="D3085" s="16" t="s">
        <v>3121</v>
      </c>
      <c r="E3085" s="16" t="s">
        <v>3892</v>
      </c>
      <c r="F3085" s="16" t="s">
        <v>3549</v>
      </c>
      <c r="G3085" s="16" t="s">
        <v>3892</v>
      </c>
      <c r="H3085" s="16" t="s">
        <v>3125</v>
      </c>
      <c r="I3085" s="16">
        <v>53.389697040000001</v>
      </c>
      <c r="J3085" s="16">
        <v>-2.5996348800000102</v>
      </c>
      <c r="K3085" s="16">
        <v>3</v>
      </c>
      <c r="L3085" s="18" t="s">
        <v>3550</v>
      </c>
      <c r="M3085" s="18">
        <v>1</v>
      </c>
      <c r="N3085" s="18" t="s">
        <v>4</v>
      </c>
      <c r="O3085" s="18">
        <v>1984457.14</v>
      </c>
      <c r="P3085" s="18">
        <v>1984457.14</v>
      </c>
      <c r="Q3085" s="18">
        <v>1984457.14</v>
      </c>
      <c r="R3085" s="18">
        <v>2673857.5503933202</v>
      </c>
      <c r="S3085" s="20">
        <v>1</v>
      </c>
      <c r="T3085" s="21">
        <f t="shared" si="48"/>
        <v>2673857.5503933202</v>
      </c>
      <c r="U3085" s="39">
        <f>T3085*Fx!$C$7</f>
        <v>2762249.5355302896</v>
      </c>
    </row>
    <row r="3086" spans="1:21">
      <c r="A3086" s="16" t="s">
        <v>4438</v>
      </c>
      <c r="B3086" s="19"/>
      <c r="C3086" s="16" t="s">
        <v>3120</v>
      </c>
      <c r="D3086" s="16" t="s">
        <v>3121</v>
      </c>
      <c r="E3086" s="16" t="s">
        <v>3094</v>
      </c>
      <c r="F3086" s="16" t="s">
        <v>2397</v>
      </c>
      <c r="G3086" s="16" t="s">
        <v>3094</v>
      </c>
      <c r="H3086" s="16" t="s">
        <v>3125</v>
      </c>
      <c r="I3086" s="16">
        <v>51.500109999999999</v>
      </c>
      <c r="J3086" s="16">
        <v>-7.2660000000009994E-2</v>
      </c>
      <c r="K3086" s="16">
        <v>2</v>
      </c>
      <c r="L3086" s="18" t="s">
        <v>3149</v>
      </c>
      <c r="M3086" s="18">
        <v>1</v>
      </c>
      <c r="N3086" s="18" t="s">
        <v>4</v>
      </c>
      <c r="O3086" s="18">
        <v>584000</v>
      </c>
      <c r="P3086" s="18">
        <v>584000</v>
      </c>
      <c r="Q3086" s="18">
        <v>584000</v>
      </c>
      <c r="R3086" s="18">
        <v>786881.59998744098</v>
      </c>
      <c r="S3086" s="20">
        <v>1</v>
      </c>
      <c r="T3086" s="21">
        <f t="shared" si="48"/>
        <v>786881.59998744098</v>
      </c>
      <c r="U3086" s="39">
        <f>T3086*Fx!$C$7</f>
        <v>812894.21486305899</v>
      </c>
    </row>
    <row r="3087" spans="1:21">
      <c r="A3087" s="16" t="s">
        <v>4438</v>
      </c>
      <c r="B3087" s="19"/>
      <c r="C3087" s="16" t="s">
        <v>3120</v>
      </c>
      <c r="D3087" s="16" t="s">
        <v>3121</v>
      </c>
      <c r="E3087" s="16" t="s">
        <v>3094</v>
      </c>
      <c r="F3087" s="16" t="s">
        <v>2397</v>
      </c>
      <c r="G3087" s="16" t="s">
        <v>3094</v>
      </c>
      <c r="H3087" s="16" t="s">
        <v>3125</v>
      </c>
      <c r="I3087" s="16">
        <v>51.494149999999998</v>
      </c>
      <c r="J3087" s="16">
        <v>-0.10837000000001</v>
      </c>
      <c r="K3087" s="16">
        <v>2</v>
      </c>
      <c r="L3087" s="18" t="s">
        <v>3149</v>
      </c>
      <c r="M3087" s="18">
        <v>1</v>
      </c>
      <c r="N3087" s="18" t="s">
        <v>4</v>
      </c>
      <c r="O3087" s="18">
        <v>115000</v>
      </c>
      <c r="P3087" s="18">
        <v>115000</v>
      </c>
      <c r="Q3087" s="18">
        <v>115000</v>
      </c>
      <c r="R3087" s="18">
        <v>154950.99999752699</v>
      </c>
      <c r="S3087" s="20">
        <v>1</v>
      </c>
      <c r="T3087" s="21">
        <f t="shared" si="48"/>
        <v>154950.99999752699</v>
      </c>
      <c r="U3087" s="39">
        <f>T3087*Fx!$C$7</f>
        <v>160073.34710488326</v>
      </c>
    </row>
    <row r="3088" spans="1:21">
      <c r="A3088" s="16" t="s">
        <v>4438</v>
      </c>
      <c r="B3088" s="19"/>
      <c r="C3088" s="16" t="s">
        <v>3120</v>
      </c>
      <c r="D3088" s="16" t="s">
        <v>3121</v>
      </c>
      <c r="E3088" s="16" t="s">
        <v>3758</v>
      </c>
      <c r="F3088" s="16" t="s">
        <v>3163</v>
      </c>
      <c r="G3088" s="16" t="s">
        <v>3207</v>
      </c>
      <c r="H3088" s="16" t="s">
        <v>3125</v>
      </c>
      <c r="I3088" s="16">
        <v>51.513912990000001</v>
      </c>
      <c r="J3088" s="16">
        <v>-0.50944608000001002</v>
      </c>
      <c r="K3088" s="16">
        <v>3</v>
      </c>
      <c r="L3088" s="18" t="s">
        <v>3165</v>
      </c>
      <c r="M3088" s="18">
        <v>1</v>
      </c>
      <c r="N3088" s="18" t="s">
        <v>4</v>
      </c>
      <c r="O3088" s="18">
        <v>1126942</v>
      </c>
      <c r="P3088" s="18">
        <v>1126942</v>
      </c>
      <c r="Q3088" s="18">
        <v>1126942</v>
      </c>
      <c r="R3088" s="18">
        <v>1518441.6507757599</v>
      </c>
      <c r="S3088" s="20">
        <v>1</v>
      </c>
      <c r="T3088" s="21">
        <f t="shared" si="48"/>
        <v>1518441.6507757599</v>
      </c>
      <c r="U3088" s="39">
        <f>T3088*Fx!$C$7</f>
        <v>1568638.0689832233</v>
      </c>
    </row>
    <row r="3089" spans="1:21">
      <c r="A3089" s="16" t="s">
        <v>4438</v>
      </c>
      <c r="B3089" s="19"/>
      <c r="C3089" s="16" t="s">
        <v>3120</v>
      </c>
      <c r="D3089" s="16" t="s">
        <v>3121</v>
      </c>
      <c r="E3089" s="16" t="s">
        <v>3961</v>
      </c>
      <c r="F3089" s="16" t="s">
        <v>3494</v>
      </c>
      <c r="G3089" s="16" t="s">
        <v>3493</v>
      </c>
      <c r="H3089" s="16" t="s">
        <v>3125</v>
      </c>
      <c r="I3089" s="16">
        <v>54.963489000000003</v>
      </c>
      <c r="J3089" s="16">
        <v>-1.6922900000000101</v>
      </c>
      <c r="K3089" s="16">
        <v>3</v>
      </c>
      <c r="L3089" s="18" t="s">
        <v>3495</v>
      </c>
      <c r="M3089" s="18">
        <v>1</v>
      </c>
      <c r="N3089" s="18" t="s">
        <v>4</v>
      </c>
      <c r="O3089" s="18">
        <v>30000</v>
      </c>
      <c r="P3089" s="18">
        <v>30000</v>
      </c>
      <c r="Q3089" s="18">
        <v>30000</v>
      </c>
      <c r="R3089" s="18">
        <v>40421.999999354797</v>
      </c>
      <c r="S3089" s="20">
        <v>1</v>
      </c>
      <c r="T3089" s="21">
        <f t="shared" si="48"/>
        <v>40421.999999354797</v>
      </c>
      <c r="U3089" s="39">
        <f>T3089*Fx!$C$7</f>
        <v>41758.264462143386</v>
      </c>
    </row>
    <row r="3090" spans="1:21">
      <c r="A3090" s="16" t="s">
        <v>4438</v>
      </c>
      <c r="B3090" s="19"/>
      <c r="C3090" s="16" t="s">
        <v>3120</v>
      </c>
      <c r="D3090" s="16" t="s">
        <v>3121</v>
      </c>
      <c r="E3090" s="16" t="s">
        <v>3094</v>
      </c>
      <c r="F3090" s="16" t="s">
        <v>3131</v>
      </c>
      <c r="G3090" s="16" t="s">
        <v>3094</v>
      </c>
      <c r="H3090" s="16" t="s">
        <v>3125</v>
      </c>
      <c r="I3090" s="16">
        <v>51.478610000000003</v>
      </c>
      <c r="J3090" s="16">
        <v>-0.18854000000001001</v>
      </c>
      <c r="K3090" s="16">
        <v>2</v>
      </c>
      <c r="L3090" s="18" t="s">
        <v>3132</v>
      </c>
      <c r="M3090" s="18">
        <v>1</v>
      </c>
      <c r="N3090" s="18" t="s">
        <v>4</v>
      </c>
      <c r="O3090" s="18">
        <v>347178</v>
      </c>
      <c r="P3090" s="18">
        <v>347178</v>
      </c>
      <c r="Q3090" s="18">
        <v>347178</v>
      </c>
      <c r="R3090" s="18">
        <v>467787.63719253399</v>
      </c>
      <c r="S3090" s="20">
        <v>1</v>
      </c>
      <c r="T3090" s="21">
        <f t="shared" si="48"/>
        <v>467787.63719253399</v>
      </c>
      <c r="U3090" s="39">
        <f>T3090*Fx!$C$7</f>
        <v>483251.69131460128</v>
      </c>
    </row>
    <row r="3091" spans="1:21">
      <c r="A3091" s="16" t="s">
        <v>4438</v>
      </c>
      <c r="B3091" s="19"/>
      <c r="C3091" s="16" t="s">
        <v>3120</v>
      </c>
      <c r="D3091" s="16" t="s">
        <v>3121</v>
      </c>
      <c r="E3091" s="16" t="s">
        <v>3094</v>
      </c>
      <c r="F3091" s="16" t="s">
        <v>3151</v>
      </c>
      <c r="G3091" s="16" t="s">
        <v>3094</v>
      </c>
      <c r="H3091" s="16" t="s">
        <v>3125</v>
      </c>
      <c r="I3091" s="16">
        <v>51.523539999999997</v>
      </c>
      <c r="J3091" s="16">
        <v>-0.11494000000001001</v>
      </c>
      <c r="K3091" s="16">
        <v>2</v>
      </c>
      <c r="L3091" s="18" t="s">
        <v>3152</v>
      </c>
      <c r="M3091" s="18">
        <v>1</v>
      </c>
      <c r="N3091" s="18" t="s">
        <v>4</v>
      </c>
      <c r="O3091" s="18">
        <v>466977.39750000002</v>
      </c>
      <c r="P3091" s="18">
        <v>466977.39750000002</v>
      </c>
      <c r="Q3091" s="18">
        <v>466977.39749999897</v>
      </c>
      <c r="R3091" s="18">
        <v>629205.34538145701</v>
      </c>
      <c r="S3091" s="20">
        <v>1</v>
      </c>
      <c r="T3091" s="21">
        <f t="shared" si="48"/>
        <v>629205.34538145701</v>
      </c>
      <c r="U3091" s="39">
        <f>T3091*Fx!$C$7</f>
        <v>650005.52208828216</v>
      </c>
    </row>
    <row r="3092" spans="1:21">
      <c r="A3092" s="16" t="s">
        <v>4438</v>
      </c>
      <c r="B3092" s="19"/>
      <c r="C3092" s="16" t="s">
        <v>3120</v>
      </c>
      <c r="D3092" s="16" t="s">
        <v>3121</v>
      </c>
      <c r="E3092" s="16" t="s">
        <v>3965</v>
      </c>
      <c r="F3092" s="16" t="s">
        <v>3614</v>
      </c>
      <c r="G3092" s="16" t="s">
        <v>3546</v>
      </c>
      <c r="H3092" s="16" t="s">
        <v>3125</v>
      </c>
      <c r="I3092" s="16">
        <v>53.253286019999997</v>
      </c>
      <c r="J3092" s="16">
        <v>-1.7438108400000101</v>
      </c>
      <c r="K3092" s="16">
        <v>3</v>
      </c>
      <c r="L3092" s="18" t="s">
        <v>3616</v>
      </c>
      <c r="M3092" s="18">
        <v>1</v>
      </c>
      <c r="N3092" s="18" t="s">
        <v>4</v>
      </c>
      <c r="O3092" s="18">
        <v>15000</v>
      </c>
      <c r="P3092" s="18">
        <v>15000</v>
      </c>
      <c r="Q3092" s="18">
        <v>15000</v>
      </c>
      <c r="R3092" s="18">
        <v>20210.999999677399</v>
      </c>
      <c r="S3092" s="20">
        <v>1</v>
      </c>
      <c r="T3092" s="21">
        <f t="shared" si="48"/>
        <v>20210.999999677399</v>
      </c>
      <c r="U3092" s="39">
        <f>T3092*Fx!$C$7</f>
        <v>20879.132231071693</v>
      </c>
    </row>
    <row r="3093" spans="1:21">
      <c r="A3093" s="16" t="s">
        <v>4438</v>
      </c>
      <c r="B3093" s="19"/>
      <c r="C3093" s="16" t="s">
        <v>3120</v>
      </c>
      <c r="D3093" s="16" t="s">
        <v>3121</v>
      </c>
      <c r="E3093" s="16" t="s">
        <v>3263</v>
      </c>
      <c r="F3093" s="16" t="s">
        <v>3123</v>
      </c>
      <c r="G3093" s="16" t="s">
        <v>3124</v>
      </c>
      <c r="H3093" s="16" t="s">
        <v>3125</v>
      </c>
      <c r="I3093" s="16">
        <v>51.884011999999998</v>
      </c>
      <c r="J3093" s="16">
        <v>-1.75947600000001</v>
      </c>
      <c r="K3093" s="16">
        <v>3</v>
      </c>
      <c r="L3093" s="18" t="s">
        <v>3126</v>
      </c>
      <c r="M3093" s="18">
        <v>1</v>
      </c>
      <c r="N3093" s="18" t="s">
        <v>4</v>
      </c>
      <c r="O3093" s="18">
        <v>1176750</v>
      </c>
      <c r="P3093" s="18">
        <v>1176750</v>
      </c>
      <c r="Q3093" s="18">
        <v>1176750</v>
      </c>
      <c r="R3093" s="18">
        <v>1585552.9499746901</v>
      </c>
      <c r="S3093" s="20">
        <v>1</v>
      </c>
      <c r="T3093" s="21">
        <f t="shared" si="48"/>
        <v>1585552.9499746901</v>
      </c>
      <c r="U3093" s="39">
        <f>T3093*Fx!$C$7</f>
        <v>1637967.9235275725</v>
      </c>
    </row>
    <row r="3094" spans="1:21">
      <c r="A3094" s="16" t="s">
        <v>4438</v>
      </c>
      <c r="B3094" s="19"/>
      <c r="C3094" s="16" t="s">
        <v>3120</v>
      </c>
      <c r="D3094" s="16" t="s">
        <v>3121</v>
      </c>
      <c r="E3094" s="16" t="s">
        <v>3271</v>
      </c>
      <c r="F3094" s="16" t="s">
        <v>3272</v>
      </c>
      <c r="G3094" s="16" t="s">
        <v>3094</v>
      </c>
      <c r="H3094" s="16" t="s">
        <v>3125</v>
      </c>
      <c r="I3094" s="16">
        <v>51.504503040000003</v>
      </c>
      <c r="J3094" s="16">
        <v>-0.42104700000001</v>
      </c>
      <c r="K3094" s="16">
        <v>3</v>
      </c>
      <c r="L3094" s="18" t="s">
        <v>3273</v>
      </c>
      <c r="M3094" s="18">
        <v>1</v>
      </c>
      <c r="N3094" s="18" t="s">
        <v>4</v>
      </c>
      <c r="O3094" s="18">
        <v>7614082</v>
      </c>
      <c r="P3094" s="18">
        <v>7614082</v>
      </c>
      <c r="Q3094" s="18">
        <v>7614081.9999999898</v>
      </c>
      <c r="R3094" s="18">
        <v>10259214.086636201</v>
      </c>
      <c r="S3094" s="20">
        <v>1</v>
      </c>
      <c r="T3094" s="21">
        <f t="shared" si="48"/>
        <v>10259214.086636201</v>
      </c>
      <c r="U3094" s="39">
        <f>T3094*Fx!$C$7</f>
        <v>10598361.659748143</v>
      </c>
    </row>
    <row r="3095" spans="1:21">
      <c r="A3095" s="16" t="s">
        <v>4438</v>
      </c>
      <c r="B3095" s="19"/>
      <c r="C3095" s="16" t="s">
        <v>3120</v>
      </c>
      <c r="D3095" s="16" t="s">
        <v>3121</v>
      </c>
      <c r="E3095" s="16" t="s">
        <v>3094</v>
      </c>
      <c r="F3095" s="16" t="s">
        <v>3129</v>
      </c>
      <c r="G3095" s="16" t="s">
        <v>3094</v>
      </c>
      <c r="H3095" s="16" t="s">
        <v>3125</v>
      </c>
      <c r="I3095" s="16">
        <v>51.514386029999997</v>
      </c>
      <c r="J3095" s="16">
        <v>-0.14574492000000999</v>
      </c>
      <c r="K3095" s="16">
        <v>3</v>
      </c>
      <c r="L3095" s="18" t="s">
        <v>3130</v>
      </c>
      <c r="M3095" s="18">
        <v>1</v>
      </c>
      <c r="N3095" s="18" t="s">
        <v>4</v>
      </c>
      <c r="O3095" s="18">
        <v>241866.5</v>
      </c>
      <c r="P3095" s="18">
        <v>241866.5</v>
      </c>
      <c r="Q3095" s="18">
        <v>241866.5</v>
      </c>
      <c r="R3095" s="18">
        <v>325890.92209479801</v>
      </c>
      <c r="S3095" s="20">
        <v>1</v>
      </c>
      <c r="T3095" s="21">
        <f t="shared" si="48"/>
        <v>325890.92209479801</v>
      </c>
      <c r="U3095" s="39">
        <f>T3095*Fx!$C$7</f>
        <v>336664.17571776657</v>
      </c>
    </row>
    <row r="3096" spans="1:21">
      <c r="A3096" s="16" t="s">
        <v>4438</v>
      </c>
      <c r="B3096" s="19"/>
      <c r="C3096" s="16" t="s">
        <v>3120</v>
      </c>
      <c r="D3096" s="16" t="s">
        <v>3121</v>
      </c>
      <c r="E3096" s="16" t="s">
        <v>4570</v>
      </c>
      <c r="F3096" s="16" t="s">
        <v>3830</v>
      </c>
      <c r="G3096" s="16" t="s">
        <v>3094</v>
      </c>
      <c r="H3096" s="16" t="s">
        <v>3125</v>
      </c>
      <c r="I3096" s="16">
        <v>51.57807201</v>
      </c>
      <c r="J3096" s="16">
        <v>0.17997192000001</v>
      </c>
      <c r="K3096" s="16">
        <v>3</v>
      </c>
      <c r="L3096" s="18" t="s">
        <v>3831</v>
      </c>
      <c r="M3096" s="18">
        <v>1</v>
      </c>
      <c r="N3096" s="18" t="s">
        <v>4</v>
      </c>
      <c r="O3096" s="18">
        <v>5700</v>
      </c>
      <c r="P3096" s="18">
        <v>5700</v>
      </c>
      <c r="Q3096" s="18">
        <v>5700</v>
      </c>
      <c r="R3096" s="18">
        <v>7680.1799998774204</v>
      </c>
      <c r="S3096" s="20">
        <v>1</v>
      </c>
      <c r="T3096" s="21">
        <f t="shared" si="48"/>
        <v>7680.1799998774204</v>
      </c>
      <c r="U3096" s="39">
        <f>T3096*Fx!$C$7</f>
        <v>7934.0702478072535</v>
      </c>
    </row>
    <row r="3097" spans="1:21">
      <c r="A3097" s="16" t="s">
        <v>4438</v>
      </c>
      <c r="B3097" s="19"/>
      <c r="C3097" s="16" t="s">
        <v>3120</v>
      </c>
      <c r="D3097" s="16" t="s">
        <v>3121</v>
      </c>
      <c r="E3097" s="16" t="s">
        <v>3977</v>
      </c>
      <c r="F3097" s="16" t="s">
        <v>3494</v>
      </c>
      <c r="G3097" s="16" t="s">
        <v>3157</v>
      </c>
      <c r="H3097" s="16" t="s">
        <v>3125</v>
      </c>
      <c r="I3097" s="16">
        <v>55.545672000000003</v>
      </c>
      <c r="J3097" s="16">
        <v>-2.0111460000000099</v>
      </c>
      <c r="K3097" s="16">
        <v>3</v>
      </c>
      <c r="L3097" s="18" t="s">
        <v>3495</v>
      </c>
      <c r="M3097" s="18">
        <v>1</v>
      </c>
      <c r="N3097" s="18" t="s">
        <v>4</v>
      </c>
      <c r="O3097" s="18">
        <v>600000</v>
      </c>
      <c r="P3097" s="18">
        <v>600000</v>
      </c>
      <c r="Q3097" s="18">
        <v>600000</v>
      </c>
      <c r="R3097" s="18">
        <v>808439.99998709699</v>
      </c>
      <c r="S3097" s="20">
        <v>1</v>
      </c>
      <c r="T3097" s="21">
        <f t="shared" si="48"/>
        <v>808439.99998709699</v>
      </c>
      <c r="U3097" s="39">
        <f>T3097*Fx!$C$7</f>
        <v>835165.28924286889</v>
      </c>
    </row>
    <row r="3098" spans="1:21">
      <c r="A3098" s="16" t="s">
        <v>4438</v>
      </c>
      <c r="B3098" s="19"/>
      <c r="C3098" s="16" t="s">
        <v>3120</v>
      </c>
      <c r="D3098" s="16" t="s">
        <v>3121</v>
      </c>
      <c r="E3098" s="16" t="s">
        <v>3094</v>
      </c>
      <c r="F3098" s="16" t="s">
        <v>3131</v>
      </c>
      <c r="G3098" s="16" t="s">
        <v>3094</v>
      </c>
      <c r="H3098" s="16" t="s">
        <v>3125</v>
      </c>
      <c r="I3098" s="16">
        <v>51.49909701</v>
      </c>
      <c r="J3098" s="16">
        <v>-0.14112216000000999</v>
      </c>
      <c r="K3098" s="16">
        <v>3</v>
      </c>
      <c r="L3098" s="18" t="s">
        <v>3132</v>
      </c>
      <c r="M3098" s="18">
        <v>1</v>
      </c>
      <c r="N3098" s="18" t="s">
        <v>4</v>
      </c>
      <c r="O3098" s="18">
        <v>109900</v>
      </c>
      <c r="P3098" s="18">
        <v>109900</v>
      </c>
      <c r="Q3098" s="18">
        <v>109900</v>
      </c>
      <c r="R3098" s="18">
        <v>148079.25999763599</v>
      </c>
      <c r="S3098" s="20">
        <v>1</v>
      </c>
      <c r="T3098" s="21">
        <f t="shared" si="48"/>
        <v>148079.25999763599</v>
      </c>
      <c r="U3098" s="39">
        <f>T3098*Fx!$C$7</f>
        <v>152974.44214631818</v>
      </c>
    </row>
    <row r="3099" spans="1:21">
      <c r="A3099" s="16" t="s">
        <v>4438</v>
      </c>
      <c r="B3099" s="19"/>
      <c r="C3099" s="16" t="s">
        <v>3120</v>
      </c>
      <c r="D3099" s="16" t="s">
        <v>3121</v>
      </c>
      <c r="E3099" s="16" t="s">
        <v>3271</v>
      </c>
      <c r="F3099" s="16" t="s">
        <v>3272</v>
      </c>
      <c r="G3099" s="16" t="s">
        <v>3094</v>
      </c>
      <c r="H3099" s="16" t="s">
        <v>3125</v>
      </c>
      <c r="I3099" s="16">
        <v>51.504503040000003</v>
      </c>
      <c r="J3099" s="16">
        <v>-0.42104700000001</v>
      </c>
      <c r="K3099" s="16">
        <v>3</v>
      </c>
      <c r="L3099" s="18" t="s">
        <v>3273</v>
      </c>
      <c r="M3099" s="18">
        <v>1</v>
      </c>
      <c r="N3099" s="18" t="s">
        <v>4</v>
      </c>
      <c r="O3099" s="18">
        <v>16766100</v>
      </c>
      <c r="P3099" s="18">
        <v>16766100</v>
      </c>
      <c r="Q3099" s="18">
        <v>16766099.999999899</v>
      </c>
      <c r="R3099" s="18">
        <v>22590643.1396394</v>
      </c>
      <c r="S3099" s="20">
        <v>1</v>
      </c>
      <c r="T3099" s="21">
        <f t="shared" si="48"/>
        <v>22590643.1396394</v>
      </c>
      <c r="U3099" s="39">
        <f>T3099*Fx!$C$7</f>
        <v>23337441.259958059</v>
      </c>
    </row>
    <row r="3100" spans="1:21">
      <c r="A3100" s="16" t="s">
        <v>4438</v>
      </c>
      <c r="B3100" s="19"/>
      <c r="C3100" s="16" t="s">
        <v>3120</v>
      </c>
      <c r="D3100" s="16" t="s">
        <v>3121</v>
      </c>
      <c r="E3100" s="16" t="s">
        <v>3094</v>
      </c>
      <c r="F3100" s="16" t="s">
        <v>3151</v>
      </c>
      <c r="G3100" s="16" t="s">
        <v>3094</v>
      </c>
      <c r="H3100" s="16" t="s">
        <v>3125</v>
      </c>
      <c r="I3100" s="16">
        <v>51.520920029999999</v>
      </c>
      <c r="J3100" s="16">
        <v>-0.13318092000001</v>
      </c>
      <c r="K3100" s="16">
        <v>3</v>
      </c>
      <c r="L3100" s="18" t="s">
        <v>3152</v>
      </c>
      <c r="M3100" s="18">
        <v>1</v>
      </c>
      <c r="N3100" s="18" t="s">
        <v>4</v>
      </c>
      <c r="O3100" s="18">
        <v>11828000</v>
      </c>
      <c r="P3100" s="18">
        <v>11828000</v>
      </c>
      <c r="Q3100" s="18">
        <v>11828000</v>
      </c>
      <c r="R3100" s="18">
        <v>15937047.199745599</v>
      </c>
      <c r="S3100" s="20">
        <v>1</v>
      </c>
      <c r="T3100" s="21">
        <f t="shared" si="48"/>
        <v>15937047.199745599</v>
      </c>
      <c r="U3100" s="39">
        <f>T3100*Fx!$C$7</f>
        <v>16463891.735274382</v>
      </c>
    </row>
    <row r="3101" spans="1:21">
      <c r="A3101" s="16" t="s">
        <v>4438</v>
      </c>
      <c r="B3101" s="19"/>
      <c r="C3101" s="16" t="s">
        <v>3120</v>
      </c>
      <c r="D3101" s="16" t="s">
        <v>3121</v>
      </c>
      <c r="E3101" s="16" t="s">
        <v>3202</v>
      </c>
      <c r="F3101" s="16" t="s">
        <v>3203</v>
      </c>
      <c r="G3101" s="16" t="s">
        <v>3155</v>
      </c>
      <c r="H3101" s="16" t="s">
        <v>3125</v>
      </c>
      <c r="I3101" s="16">
        <v>51.749901989999998</v>
      </c>
      <c r="J3101" s="16">
        <v>-1.25655084000001</v>
      </c>
      <c r="K3101" s="16">
        <v>3</v>
      </c>
      <c r="L3101" s="18" t="s">
        <v>3204</v>
      </c>
      <c r="M3101" s="18">
        <v>1</v>
      </c>
      <c r="N3101" s="18" t="s">
        <v>4</v>
      </c>
      <c r="O3101" s="18">
        <v>231000</v>
      </c>
      <c r="P3101" s="18">
        <v>231000</v>
      </c>
      <c r="Q3101" s="18">
        <v>231000</v>
      </c>
      <c r="R3101" s="18">
        <v>311249.399995032</v>
      </c>
      <c r="S3101" s="20">
        <v>1</v>
      </c>
      <c r="T3101" s="21">
        <f t="shared" si="48"/>
        <v>311249.399995032</v>
      </c>
      <c r="U3101" s="39">
        <f>T3101*Fx!$C$7</f>
        <v>321538.63635850418</v>
      </c>
    </row>
    <row r="3102" spans="1:21">
      <c r="A3102" s="16" t="s">
        <v>4438</v>
      </c>
      <c r="B3102" s="19"/>
      <c r="C3102" s="16" t="s">
        <v>3120</v>
      </c>
      <c r="D3102" s="16" t="s">
        <v>3121</v>
      </c>
      <c r="E3102" s="16" t="s">
        <v>3521</v>
      </c>
      <c r="F3102" s="16" t="s">
        <v>3522</v>
      </c>
      <c r="G3102" s="16" t="s">
        <v>3521</v>
      </c>
      <c r="H3102" s="16" t="s">
        <v>3524</v>
      </c>
      <c r="I3102" s="16">
        <v>54.587600000000002</v>
      </c>
      <c r="J3102" s="16">
        <v>-5.9009300000000096</v>
      </c>
      <c r="K3102" s="16">
        <v>2</v>
      </c>
      <c r="L3102" s="18" t="s">
        <v>3525</v>
      </c>
      <c r="M3102" s="18">
        <v>1</v>
      </c>
      <c r="N3102" s="18" t="s">
        <v>4</v>
      </c>
      <c r="O3102" s="18">
        <v>100000</v>
      </c>
      <c r="P3102" s="18">
        <v>100000</v>
      </c>
      <c r="Q3102" s="18">
        <v>99999.999999999898</v>
      </c>
      <c r="R3102" s="18">
        <v>134739.99999784899</v>
      </c>
      <c r="S3102" s="20">
        <v>1</v>
      </c>
      <c r="T3102" s="21">
        <f t="shared" si="48"/>
        <v>134739.99999784899</v>
      </c>
      <c r="U3102" s="39">
        <f>T3102*Fx!$C$7</f>
        <v>139194.21487381097</v>
      </c>
    </row>
    <row r="3103" spans="1:21">
      <c r="A3103" s="16" t="s">
        <v>4438</v>
      </c>
      <c r="B3103" s="19"/>
      <c r="C3103" s="16" t="s">
        <v>3120</v>
      </c>
      <c r="D3103" s="16" t="s">
        <v>3121</v>
      </c>
      <c r="E3103" s="16" t="s">
        <v>3914</v>
      </c>
      <c r="F3103" s="16" t="s">
        <v>3183</v>
      </c>
      <c r="G3103" s="16" t="s">
        <v>3316</v>
      </c>
      <c r="H3103" s="16" t="s">
        <v>3125</v>
      </c>
      <c r="I3103" s="16">
        <v>51.281511000000002</v>
      </c>
      <c r="J3103" s="16">
        <v>-2.5879990000000102</v>
      </c>
      <c r="K3103" s="16">
        <v>3</v>
      </c>
      <c r="L3103" s="18" t="s">
        <v>3185</v>
      </c>
      <c r="M3103" s="18">
        <v>1</v>
      </c>
      <c r="N3103" s="18" t="s">
        <v>4</v>
      </c>
      <c r="O3103" s="18">
        <v>150000</v>
      </c>
      <c r="P3103" s="18">
        <v>150000</v>
      </c>
      <c r="Q3103" s="18">
        <v>150000</v>
      </c>
      <c r="R3103" s="18">
        <v>202109.99999677399</v>
      </c>
      <c r="S3103" s="20">
        <v>1</v>
      </c>
      <c r="T3103" s="21">
        <f t="shared" si="48"/>
        <v>202109.99999677399</v>
      </c>
      <c r="U3103" s="39">
        <f>T3103*Fx!$C$7</f>
        <v>208791.32231071696</v>
      </c>
    </row>
    <row r="3104" spans="1:21">
      <c r="A3104" s="16" t="s">
        <v>4438</v>
      </c>
      <c r="B3104" s="19"/>
      <c r="C3104" s="16" t="s">
        <v>3120</v>
      </c>
      <c r="D3104" s="16" t="s">
        <v>3121</v>
      </c>
      <c r="E3104" s="16" t="s">
        <v>3094</v>
      </c>
      <c r="F3104" s="16" t="s">
        <v>2397</v>
      </c>
      <c r="G3104" s="16" t="s">
        <v>3094</v>
      </c>
      <c r="H3104" s="16" t="s">
        <v>3125</v>
      </c>
      <c r="I3104" s="16">
        <v>51.469900019999997</v>
      </c>
      <c r="J3104" s="16">
        <v>-6.4121040000009996E-2</v>
      </c>
      <c r="K3104" s="16">
        <v>3</v>
      </c>
      <c r="L3104" s="18" t="s">
        <v>3149</v>
      </c>
      <c r="M3104" s="18">
        <v>1</v>
      </c>
      <c r="N3104" s="18" t="s">
        <v>4</v>
      </c>
      <c r="O3104" s="18">
        <v>30000</v>
      </c>
      <c r="P3104" s="18">
        <v>30000</v>
      </c>
      <c r="Q3104" s="18">
        <v>30000</v>
      </c>
      <c r="R3104" s="18">
        <v>40421.999999354797</v>
      </c>
      <c r="S3104" s="20">
        <v>1</v>
      </c>
      <c r="T3104" s="21">
        <f t="shared" si="48"/>
        <v>40421.999999354797</v>
      </c>
      <c r="U3104" s="39">
        <f>T3104*Fx!$C$7</f>
        <v>41758.264462143386</v>
      </c>
    </row>
    <row r="3105" spans="1:21">
      <c r="A3105" s="16" t="s">
        <v>4438</v>
      </c>
      <c r="B3105" s="19"/>
      <c r="C3105" s="16" t="s">
        <v>3120</v>
      </c>
      <c r="D3105" s="16" t="s">
        <v>3121</v>
      </c>
      <c r="E3105" s="16" t="s">
        <v>3841</v>
      </c>
      <c r="F3105" s="16" t="s">
        <v>3842</v>
      </c>
      <c r="G3105" s="16" t="s">
        <v>3230</v>
      </c>
      <c r="H3105" s="16" t="s">
        <v>3125</v>
      </c>
      <c r="I3105" s="16">
        <v>51.752670999999999</v>
      </c>
      <c r="J3105" s="16">
        <v>-0.34187200000001</v>
      </c>
      <c r="K3105" s="16">
        <v>3</v>
      </c>
      <c r="L3105" s="18" t="s">
        <v>3843</v>
      </c>
      <c r="M3105" s="18">
        <v>1</v>
      </c>
      <c r="N3105" s="18" t="s">
        <v>4</v>
      </c>
      <c r="O3105" s="18">
        <v>3000</v>
      </c>
      <c r="P3105" s="18">
        <v>3000</v>
      </c>
      <c r="Q3105" s="18">
        <v>3000</v>
      </c>
      <c r="R3105" s="18">
        <v>4042.1999999354798</v>
      </c>
      <c r="S3105" s="20">
        <v>1</v>
      </c>
      <c r="T3105" s="21">
        <f t="shared" si="48"/>
        <v>4042.1999999354798</v>
      </c>
      <c r="U3105" s="39">
        <f>T3105*Fx!$C$7</f>
        <v>4175.8264462143388</v>
      </c>
    </row>
    <row r="3106" spans="1:21">
      <c r="A3106" s="16" t="s">
        <v>4438</v>
      </c>
      <c r="B3106" s="19"/>
      <c r="C3106" s="16" t="s">
        <v>3120</v>
      </c>
      <c r="D3106" s="16" t="s">
        <v>3121</v>
      </c>
      <c r="E3106" s="16" t="s">
        <v>3094</v>
      </c>
      <c r="F3106" s="16" t="s">
        <v>3253</v>
      </c>
      <c r="G3106" s="16" t="s">
        <v>3094</v>
      </c>
      <c r="H3106" s="16" t="s">
        <v>3125</v>
      </c>
      <c r="I3106" s="16">
        <v>51.592610000000001</v>
      </c>
      <c r="J3106" s="16">
        <v>-0.11381000000001</v>
      </c>
      <c r="K3106" s="16">
        <v>4</v>
      </c>
      <c r="L3106" s="18" t="s">
        <v>3254</v>
      </c>
      <c r="M3106" s="18">
        <v>1</v>
      </c>
      <c r="N3106" s="18" t="s">
        <v>4</v>
      </c>
      <c r="O3106" s="18">
        <v>20000</v>
      </c>
      <c r="P3106" s="18">
        <v>20000</v>
      </c>
      <c r="Q3106" s="18">
        <v>20000</v>
      </c>
      <c r="R3106" s="18">
        <v>26947.9999995699</v>
      </c>
      <c r="S3106" s="20">
        <v>1</v>
      </c>
      <c r="T3106" s="21">
        <f t="shared" si="48"/>
        <v>26947.9999995699</v>
      </c>
      <c r="U3106" s="39">
        <f>T3106*Fx!$C$7</f>
        <v>27838.842974762298</v>
      </c>
    </row>
    <row r="3107" spans="1:21">
      <c r="A3107" s="16" t="s">
        <v>4438</v>
      </c>
      <c r="B3107" s="19"/>
      <c r="C3107" s="16" t="s">
        <v>3120</v>
      </c>
      <c r="D3107" s="16" t="s">
        <v>3121</v>
      </c>
      <c r="E3107" s="16" t="s">
        <v>3094</v>
      </c>
      <c r="F3107" s="16" t="s">
        <v>3131</v>
      </c>
      <c r="G3107" s="16" t="s">
        <v>3094</v>
      </c>
      <c r="H3107" s="16" t="s">
        <v>3125</v>
      </c>
      <c r="I3107" s="16">
        <v>51.44858</v>
      </c>
      <c r="J3107" s="16">
        <v>-0.19725000000001</v>
      </c>
      <c r="K3107" s="16">
        <v>2</v>
      </c>
      <c r="L3107" s="18" t="s">
        <v>3132</v>
      </c>
      <c r="M3107" s="18">
        <v>1</v>
      </c>
      <c r="N3107" s="18" t="s">
        <v>4</v>
      </c>
      <c r="O3107" s="18">
        <v>1861490.09461634</v>
      </c>
      <c r="P3107" s="18">
        <v>1861490.09461634</v>
      </c>
      <c r="Q3107" s="18">
        <v>1861490.09461634</v>
      </c>
      <c r="R3107" s="18">
        <v>2508171.7534460202</v>
      </c>
      <c r="S3107" s="20">
        <v>1</v>
      </c>
      <c r="T3107" s="21">
        <f t="shared" si="48"/>
        <v>2508171.7534460202</v>
      </c>
      <c r="U3107" s="39">
        <f>T3107*Fx!$C$7</f>
        <v>2591086.5221549799</v>
      </c>
    </row>
    <row r="3108" spans="1:21">
      <c r="A3108" s="16" t="s">
        <v>4438</v>
      </c>
      <c r="B3108" s="19"/>
      <c r="C3108" s="16" t="s">
        <v>3120</v>
      </c>
      <c r="D3108" s="16" t="s">
        <v>3121</v>
      </c>
      <c r="E3108" s="16" t="s">
        <v>3094</v>
      </c>
      <c r="F3108" s="16" t="s">
        <v>2397</v>
      </c>
      <c r="G3108" s="16" t="s">
        <v>3094</v>
      </c>
      <c r="H3108" s="16" t="s">
        <v>3125</v>
      </c>
      <c r="I3108" s="16">
        <v>51.466880000000003</v>
      </c>
      <c r="J3108" s="16">
        <v>-6.7710000000009998E-2</v>
      </c>
      <c r="K3108" s="16">
        <v>2</v>
      </c>
      <c r="L3108" s="18" t="s">
        <v>3149</v>
      </c>
      <c r="M3108" s="18">
        <v>1</v>
      </c>
      <c r="N3108" s="18" t="s">
        <v>4</v>
      </c>
      <c r="O3108" s="18">
        <v>205990</v>
      </c>
      <c r="P3108" s="18">
        <v>205990</v>
      </c>
      <c r="Q3108" s="18">
        <v>205989.99999999901</v>
      </c>
      <c r="R3108" s="18">
        <v>277550.92599557003</v>
      </c>
      <c r="S3108" s="20">
        <v>1</v>
      </c>
      <c r="T3108" s="21">
        <f t="shared" si="48"/>
        <v>277550.92599557003</v>
      </c>
      <c r="U3108" s="39">
        <f>T3108*Fx!$C$7</f>
        <v>286726.16321856412</v>
      </c>
    </row>
    <row r="3109" spans="1:21">
      <c r="A3109" s="16" t="s">
        <v>4438</v>
      </c>
      <c r="B3109" s="19"/>
      <c r="C3109" s="16" t="s">
        <v>3120</v>
      </c>
      <c r="D3109" s="16" t="s">
        <v>3121</v>
      </c>
      <c r="E3109" s="16" t="s">
        <v>3094</v>
      </c>
      <c r="F3109" s="16" t="s">
        <v>3133</v>
      </c>
      <c r="G3109" s="16" t="s">
        <v>3094</v>
      </c>
      <c r="H3109" s="16" t="s">
        <v>3125</v>
      </c>
      <c r="I3109" s="16">
        <v>51.529899999999998</v>
      </c>
      <c r="J3109" s="16">
        <v>-0.25989000000001</v>
      </c>
      <c r="K3109" s="16">
        <v>2</v>
      </c>
      <c r="L3109" s="18" t="s">
        <v>3134</v>
      </c>
      <c r="M3109" s="18">
        <v>1</v>
      </c>
      <c r="N3109" s="18" t="s">
        <v>4</v>
      </c>
      <c r="O3109" s="18">
        <v>1250000</v>
      </c>
      <c r="P3109" s="18">
        <v>1250000</v>
      </c>
      <c r="Q3109" s="18">
        <v>1250000</v>
      </c>
      <c r="R3109" s="18">
        <v>1684249.9999731099</v>
      </c>
      <c r="S3109" s="20">
        <v>1</v>
      </c>
      <c r="T3109" s="21">
        <f t="shared" si="48"/>
        <v>1684249.9999731099</v>
      </c>
      <c r="U3109" s="39">
        <f>T3109*Fx!$C$7</f>
        <v>1739927.6859226343</v>
      </c>
    </row>
    <row r="3110" spans="1:21">
      <c r="A3110" s="16" t="s">
        <v>4438</v>
      </c>
      <c r="B3110" s="19"/>
      <c r="C3110" s="16" t="s">
        <v>3120</v>
      </c>
      <c r="D3110" s="16" t="s">
        <v>3121</v>
      </c>
      <c r="E3110" s="16" t="s">
        <v>3808</v>
      </c>
      <c r="F3110" s="16" t="s">
        <v>3557</v>
      </c>
      <c r="G3110" s="16" t="s">
        <v>3295</v>
      </c>
      <c r="H3110" s="16" t="s">
        <v>3125</v>
      </c>
      <c r="I3110" s="16">
        <v>52.777802000000001</v>
      </c>
      <c r="J3110" s="16">
        <v>1.34311000000001</v>
      </c>
      <c r="K3110" s="16">
        <v>3</v>
      </c>
      <c r="L3110" s="18" t="s">
        <v>3558</v>
      </c>
      <c r="M3110" s="18">
        <v>1</v>
      </c>
      <c r="N3110" s="18" t="s">
        <v>4</v>
      </c>
      <c r="O3110" s="18">
        <v>87420</v>
      </c>
      <c r="P3110" s="18">
        <v>87420</v>
      </c>
      <c r="Q3110" s="18">
        <v>87420</v>
      </c>
      <c r="R3110" s="18">
        <v>117789.70799811999</v>
      </c>
      <c r="S3110" s="20">
        <v>1</v>
      </c>
      <c r="T3110" s="21">
        <f t="shared" si="48"/>
        <v>117789.70799811999</v>
      </c>
      <c r="U3110" s="39">
        <f>T3110*Fx!$C$7</f>
        <v>121683.58264268596</v>
      </c>
    </row>
    <row r="3111" spans="1:21">
      <c r="A3111" s="16" t="s">
        <v>4438</v>
      </c>
      <c r="B3111" s="19"/>
      <c r="C3111" s="16" t="s">
        <v>3120</v>
      </c>
      <c r="D3111" s="16" t="s">
        <v>3121</v>
      </c>
      <c r="E3111" s="16" t="s">
        <v>3782</v>
      </c>
      <c r="F3111" s="16" t="s">
        <v>3783</v>
      </c>
      <c r="G3111" s="16" t="s">
        <v>3784</v>
      </c>
      <c r="H3111" s="16" t="s">
        <v>3212</v>
      </c>
      <c r="I3111" s="16">
        <v>51.865576019999999</v>
      </c>
      <c r="J3111" s="16">
        <v>-4.2669028800000097</v>
      </c>
      <c r="K3111" s="16">
        <v>3</v>
      </c>
      <c r="L3111" s="18" t="s">
        <v>3785</v>
      </c>
      <c r="M3111" s="18">
        <v>1</v>
      </c>
      <c r="N3111" s="18" t="s">
        <v>4</v>
      </c>
      <c r="O3111" s="18">
        <v>11300</v>
      </c>
      <c r="P3111" s="18">
        <v>11300</v>
      </c>
      <c r="Q3111" s="18">
        <v>11300</v>
      </c>
      <c r="R3111" s="18">
        <v>15225.619999757</v>
      </c>
      <c r="S3111" s="20">
        <v>1</v>
      </c>
      <c r="T3111" s="21">
        <f t="shared" si="48"/>
        <v>15225.619999757</v>
      </c>
      <c r="U3111" s="39">
        <f>T3111*Fx!$C$7</f>
        <v>15728.946280740704</v>
      </c>
    </row>
    <row r="3112" spans="1:21">
      <c r="A3112" s="16" t="s">
        <v>4438</v>
      </c>
      <c r="B3112" s="19"/>
      <c r="C3112" s="16" t="s">
        <v>3120</v>
      </c>
      <c r="D3112" s="16" t="s">
        <v>3121</v>
      </c>
      <c r="E3112" s="16" t="s">
        <v>4575</v>
      </c>
      <c r="F3112" s="16" t="s">
        <v>3163</v>
      </c>
      <c r="G3112" s="16" t="s">
        <v>3164</v>
      </c>
      <c r="H3112" s="16" t="s">
        <v>3125</v>
      </c>
      <c r="I3112" s="16">
        <v>51.484920000000002</v>
      </c>
      <c r="J3112" s="16">
        <v>-0.62674000000000996</v>
      </c>
      <c r="K3112" s="16">
        <v>2</v>
      </c>
      <c r="L3112" s="18" t="s">
        <v>3165</v>
      </c>
      <c r="M3112" s="18">
        <v>1</v>
      </c>
      <c r="N3112" s="18" t="s">
        <v>4</v>
      </c>
      <c r="O3112" s="18">
        <v>150000</v>
      </c>
      <c r="P3112" s="18">
        <v>150000</v>
      </c>
      <c r="Q3112" s="18">
        <v>150000</v>
      </c>
      <c r="R3112" s="18">
        <v>202109.99999677399</v>
      </c>
      <c r="S3112" s="20">
        <v>1</v>
      </c>
      <c r="T3112" s="21">
        <f t="shared" si="48"/>
        <v>202109.99999677399</v>
      </c>
      <c r="U3112" s="39">
        <f>T3112*Fx!$C$7</f>
        <v>208791.32231071696</v>
      </c>
    </row>
    <row r="3113" spans="1:21">
      <c r="A3113" s="16" t="s">
        <v>4438</v>
      </c>
      <c r="B3113" s="19"/>
      <c r="C3113" s="16" t="s">
        <v>3120</v>
      </c>
      <c r="D3113" s="16" t="s">
        <v>3121</v>
      </c>
      <c r="E3113" s="16" t="s">
        <v>3973</v>
      </c>
      <c r="F3113" s="16" t="s">
        <v>3632</v>
      </c>
      <c r="G3113" s="16" t="s">
        <v>3974</v>
      </c>
      <c r="H3113" s="16" t="s">
        <v>3212</v>
      </c>
      <c r="I3113" s="16">
        <v>51.476497999999999</v>
      </c>
      <c r="J3113" s="16">
        <v>-3.4799490000000102</v>
      </c>
      <c r="K3113" s="16">
        <v>3</v>
      </c>
      <c r="L3113" s="18" t="s">
        <v>3633</v>
      </c>
      <c r="M3113" s="18">
        <v>1</v>
      </c>
      <c r="N3113" s="18" t="s">
        <v>4</v>
      </c>
      <c r="O3113" s="18">
        <v>60000</v>
      </c>
      <c r="P3113" s="18">
        <v>60000</v>
      </c>
      <c r="Q3113" s="18">
        <v>60000</v>
      </c>
      <c r="R3113" s="18">
        <v>80843.999998709696</v>
      </c>
      <c r="S3113" s="20">
        <v>1</v>
      </c>
      <c r="T3113" s="21">
        <f t="shared" si="48"/>
        <v>80843.999998709696</v>
      </c>
      <c r="U3113" s="39">
        <f>T3113*Fx!$C$7</f>
        <v>83516.528924286889</v>
      </c>
    </row>
    <row r="3114" spans="1:21">
      <c r="A3114" s="16" t="s">
        <v>4438</v>
      </c>
      <c r="B3114" s="19"/>
      <c r="C3114" s="16" t="s">
        <v>3120</v>
      </c>
      <c r="D3114" s="16" t="s">
        <v>3121</v>
      </c>
      <c r="E3114" s="16" t="s">
        <v>3814</v>
      </c>
      <c r="F3114" s="16" t="s">
        <v>3174</v>
      </c>
      <c r="G3114" s="16" t="s">
        <v>3094</v>
      </c>
      <c r="H3114" s="16" t="s">
        <v>3125</v>
      </c>
      <c r="I3114" s="16">
        <v>51.482647129999997</v>
      </c>
      <c r="J3114" s="16">
        <v>-0.31176437000001</v>
      </c>
      <c r="K3114" s="16">
        <v>5</v>
      </c>
      <c r="L3114" s="18" t="s">
        <v>3175</v>
      </c>
      <c r="M3114" s="18">
        <v>1</v>
      </c>
      <c r="N3114" s="18" t="s">
        <v>4</v>
      </c>
      <c r="O3114" s="18">
        <v>20000</v>
      </c>
      <c r="P3114" s="18">
        <v>20000</v>
      </c>
      <c r="Q3114" s="18">
        <v>20000</v>
      </c>
      <c r="R3114" s="18">
        <v>26947.9999995699</v>
      </c>
      <c r="S3114" s="20">
        <v>1</v>
      </c>
      <c r="T3114" s="21">
        <f t="shared" si="48"/>
        <v>26947.9999995699</v>
      </c>
      <c r="U3114" s="39">
        <f>T3114*Fx!$C$7</f>
        <v>27838.842974762298</v>
      </c>
    </row>
    <row r="3115" spans="1:21">
      <c r="A3115" s="16" t="s">
        <v>4438</v>
      </c>
      <c r="B3115" s="19"/>
      <c r="C3115" s="16" t="s">
        <v>3120</v>
      </c>
      <c r="D3115" s="16" t="s">
        <v>3121</v>
      </c>
      <c r="E3115" s="16" t="s">
        <v>3906</v>
      </c>
      <c r="F3115" s="16" t="s">
        <v>3907</v>
      </c>
      <c r="G3115" s="16" t="s">
        <v>4435</v>
      </c>
      <c r="H3115" s="16" t="s">
        <v>3908</v>
      </c>
      <c r="I3115" s="16">
        <v>54.121886850000003</v>
      </c>
      <c r="J3115" s="16">
        <v>-4.6395543600000098</v>
      </c>
      <c r="K3115" s="16">
        <v>5</v>
      </c>
      <c r="L3115" s="18" t="s">
        <v>3909</v>
      </c>
      <c r="M3115" s="18">
        <v>1</v>
      </c>
      <c r="N3115" s="18" t="s">
        <v>4</v>
      </c>
      <c r="O3115" s="18">
        <v>1500000</v>
      </c>
      <c r="P3115" s="18">
        <v>1500000</v>
      </c>
      <c r="Q3115" s="18">
        <v>1500000</v>
      </c>
      <c r="R3115" s="18">
        <v>2021099.9999677399</v>
      </c>
      <c r="S3115" s="20">
        <v>1</v>
      </c>
      <c r="T3115" s="21">
        <f t="shared" si="48"/>
        <v>2021099.9999677399</v>
      </c>
      <c r="U3115" s="39">
        <f>T3115*Fx!$C$7</f>
        <v>2087913.2231071696</v>
      </c>
    </row>
    <row r="3116" spans="1:21">
      <c r="A3116" s="16" t="s">
        <v>4438</v>
      </c>
      <c r="B3116" s="19"/>
      <c r="C3116" s="16" t="s">
        <v>3120</v>
      </c>
      <c r="D3116" s="16" t="s">
        <v>3121</v>
      </c>
      <c r="E3116" s="16" t="s">
        <v>3812</v>
      </c>
      <c r="F3116" s="16" t="s">
        <v>3272</v>
      </c>
      <c r="G3116" s="16" t="s">
        <v>3094</v>
      </c>
      <c r="H3116" s="16" t="s">
        <v>3125</v>
      </c>
      <c r="I3116" s="16">
        <v>51.537860000000002</v>
      </c>
      <c r="J3116" s="16">
        <v>-0.48329000000000999</v>
      </c>
      <c r="K3116" s="16">
        <v>2</v>
      </c>
      <c r="L3116" s="18" t="s">
        <v>3273</v>
      </c>
      <c r="M3116" s="18">
        <v>1</v>
      </c>
      <c r="N3116" s="18" t="s">
        <v>4</v>
      </c>
      <c r="O3116" s="18">
        <v>703328.97600000002</v>
      </c>
      <c r="P3116" s="18">
        <v>703328.97600000002</v>
      </c>
      <c r="Q3116" s="18">
        <v>703328.97600000002</v>
      </c>
      <c r="R3116" s="18">
        <v>947665.46224727505</v>
      </c>
      <c r="S3116" s="20">
        <v>1</v>
      </c>
      <c r="T3116" s="21">
        <f t="shared" si="48"/>
        <v>947665.46224727505</v>
      </c>
      <c r="U3116" s="39">
        <f>T3116*Fx!$C$7</f>
        <v>978993.24612321809</v>
      </c>
    </row>
    <row r="3117" spans="1:21">
      <c r="A3117" s="16" t="s">
        <v>4438</v>
      </c>
      <c r="B3117" s="19"/>
      <c r="C3117" s="16" t="s">
        <v>3120</v>
      </c>
      <c r="D3117" s="16" t="s">
        <v>3121</v>
      </c>
      <c r="E3117" s="16" t="s">
        <v>3094</v>
      </c>
      <c r="F3117" s="16" t="s">
        <v>2397</v>
      </c>
      <c r="G3117" s="16" t="s">
        <v>3094</v>
      </c>
      <c r="H3117" s="16" t="s">
        <v>3125</v>
      </c>
      <c r="I3117" s="16">
        <v>51.48462</v>
      </c>
      <c r="J3117" s="16">
        <v>-6.5790000000009993E-2</v>
      </c>
      <c r="K3117" s="16">
        <v>2</v>
      </c>
      <c r="L3117" s="18" t="s">
        <v>3149</v>
      </c>
      <c r="M3117" s="18">
        <v>1</v>
      </c>
      <c r="N3117" s="18" t="s">
        <v>4</v>
      </c>
      <c r="O3117" s="18">
        <v>50000</v>
      </c>
      <c r="P3117" s="18">
        <v>50000</v>
      </c>
      <c r="Q3117" s="18">
        <v>49999.999999999898</v>
      </c>
      <c r="R3117" s="18">
        <v>67369.999998924701</v>
      </c>
      <c r="S3117" s="20">
        <v>1</v>
      </c>
      <c r="T3117" s="21">
        <f t="shared" si="48"/>
        <v>67369.999998924701</v>
      </c>
      <c r="U3117" s="39">
        <f>T3117*Fx!$C$7</f>
        <v>69597.107436905688</v>
      </c>
    </row>
    <row r="3118" spans="1:21">
      <c r="A3118" s="16" t="s">
        <v>4438</v>
      </c>
      <c r="B3118" s="19"/>
      <c r="C3118" s="16" t="s">
        <v>3120</v>
      </c>
      <c r="D3118" s="16" t="s">
        <v>3121</v>
      </c>
      <c r="E3118" s="16" t="s">
        <v>3094</v>
      </c>
      <c r="F3118" s="16" t="s">
        <v>3133</v>
      </c>
      <c r="G3118" s="16" t="s">
        <v>3094</v>
      </c>
      <c r="H3118" s="16" t="s">
        <v>3125</v>
      </c>
      <c r="I3118" s="16">
        <v>51.533743999999999</v>
      </c>
      <c r="J3118" s="16">
        <v>-0.16691400000001</v>
      </c>
      <c r="K3118" s="16">
        <v>3</v>
      </c>
      <c r="L3118" s="18" t="s">
        <v>3134</v>
      </c>
      <c r="M3118" s="18">
        <v>1</v>
      </c>
      <c r="N3118" s="18" t="s">
        <v>4</v>
      </c>
      <c r="O3118" s="18">
        <v>50000</v>
      </c>
      <c r="P3118" s="18">
        <v>50000</v>
      </c>
      <c r="Q3118" s="18">
        <v>49999.999999999898</v>
      </c>
      <c r="R3118" s="18">
        <v>67369.999998924701</v>
      </c>
      <c r="S3118" s="20">
        <v>1</v>
      </c>
      <c r="T3118" s="21">
        <f t="shared" si="48"/>
        <v>67369.999998924701</v>
      </c>
      <c r="U3118" s="39">
        <f>T3118*Fx!$C$7</f>
        <v>69597.107436905688</v>
      </c>
    </row>
    <row r="3119" spans="1:21">
      <c r="A3119" s="16" t="s">
        <v>4438</v>
      </c>
      <c r="B3119" s="19"/>
      <c r="C3119" s="16" t="s">
        <v>3120</v>
      </c>
      <c r="D3119" s="16" t="s">
        <v>3121</v>
      </c>
      <c r="E3119" s="16" t="s">
        <v>3601</v>
      </c>
      <c r="F3119" s="16" t="s">
        <v>3174</v>
      </c>
      <c r="G3119" s="16" t="s">
        <v>3094</v>
      </c>
      <c r="H3119" s="16" t="s">
        <v>3125</v>
      </c>
      <c r="I3119" s="16">
        <v>51.461983979999999</v>
      </c>
      <c r="J3119" s="16">
        <v>-0.41088204000001</v>
      </c>
      <c r="K3119" s="16">
        <v>3</v>
      </c>
      <c r="L3119" s="18" t="s">
        <v>3175</v>
      </c>
      <c r="M3119" s="18">
        <v>1</v>
      </c>
      <c r="N3119" s="18" t="s">
        <v>4</v>
      </c>
      <c r="O3119" s="18">
        <v>19140300</v>
      </c>
      <c r="P3119" s="18">
        <v>19140300</v>
      </c>
      <c r="Q3119" s="18">
        <v>19140300</v>
      </c>
      <c r="R3119" s="18">
        <v>25789640.219588399</v>
      </c>
      <c r="S3119" s="20">
        <v>1</v>
      </c>
      <c r="T3119" s="21">
        <f t="shared" si="48"/>
        <v>25789640.219588399</v>
      </c>
      <c r="U3119" s="39">
        <f>T3119*Fx!$C$7</f>
        <v>26642190.309492152</v>
      </c>
    </row>
    <row r="3120" spans="1:21">
      <c r="A3120" s="16" t="s">
        <v>4438</v>
      </c>
      <c r="B3120" s="19"/>
      <c r="C3120" s="16" t="s">
        <v>3120</v>
      </c>
      <c r="D3120" s="16" t="s">
        <v>3121</v>
      </c>
      <c r="E3120" s="16" t="s">
        <v>3315</v>
      </c>
      <c r="F3120" s="16" t="s">
        <v>3183</v>
      </c>
      <c r="G3120" s="16" t="s">
        <v>3316</v>
      </c>
      <c r="H3120" s="16" t="s">
        <v>3125</v>
      </c>
      <c r="I3120" s="16">
        <v>51.041341000000003</v>
      </c>
      <c r="J3120" s="16">
        <v>-2.35482100000001</v>
      </c>
      <c r="K3120" s="16">
        <v>3</v>
      </c>
      <c r="L3120" s="18" t="s">
        <v>3185</v>
      </c>
      <c r="M3120" s="18">
        <v>1</v>
      </c>
      <c r="N3120" s="18" t="s">
        <v>4</v>
      </c>
      <c r="O3120" s="18">
        <v>3959372.67</v>
      </c>
      <c r="P3120" s="18">
        <v>3959372.67</v>
      </c>
      <c r="Q3120" s="18">
        <v>3959372.67</v>
      </c>
      <c r="R3120" s="18">
        <v>5334858.7354728496</v>
      </c>
      <c r="S3120" s="20">
        <v>1</v>
      </c>
      <c r="T3120" s="21">
        <f t="shared" si="48"/>
        <v>5334858.7354728496</v>
      </c>
      <c r="U3120" s="39">
        <f>T3120*Fx!$C$7</f>
        <v>5511217.7019347623</v>
      </c>
    </row>
    <row r="3121" spans="1:21">
      <c r="A3121" s="16" t="s">
        <v>4438</v>
      </c>
      <c r="B3121" s="19"/>
      <c r="C3121" s="16" t="s">
        <v>3120</v>
      </c>
      <c r="D3121" s="16" t="s">
        <v>3121</v>
      </c>
      <c r="E3121" s="16" t="s">
        <v>3094</v>
      </c>
      <c r="F3121" s="16" t="s">
        <v>3133</v>
      </c>
      <c r="G3121" s="16" t="s">
        <v>3094</v>
      </c>
      <c r="H3121" s="16" t="s">
        <v>3125</v>
      </c>
      <c r="I3121" s="16">
        <v>51.533290000000001</v>
      </c>
      <c r="J3121" s="16">
        <v>-0.22099000000000901</v>
      </c>
      <c r="K3121" s="16">
        <v>2</v>
      </c>
      <c r="L3121" s="18" t="s">
        <v>3130</v>
      </c>
      <c r="M3121" s="18">
        <v>1</v>
      </c>
      <c r="N3121" s="18" t="s">
        <v>4</v>
      </c>
      <c r="O3121" s="18">
        <v>45000</v>
      </c>
      <c r="P3121" s="18">
        <v>45000</v>
      </c>
      <c r="Q3121" s="18">
        <v>45000</v>
      </c>
      <c r="R3121" s="18">
        <v>60632.999999032298</v>
      </c>
      <c r="S3121" s="20">
        <v>1</v>
      </c>
      <c r="T3121" s="21">
        <f t="shared" si="48"/>
        <v>60632.999999032298</v>
      </c>
      <c r="U3121" s="39">
        <f>T3121*Fx!$C$7</f>
        <v>62637.396693215189</v>
      </c>
    </row>
    <row r="3122" spans="1:21">
      <c r="A3122" s="16" t="s">
        <v>4438</v>
      </c>
      <c r="B3122" s="19"/>
      <c r="C3122" s="16" t="s">
        <v>3120</v>
      </c>
      <c r="D3122" s="16" t="s">
        <v>3121</v>
      </c>
      <c r="E3122" s="16" t="s">
        <v>3094</v>
      </c>
      <c r="F3122" s="16" t="s">
        <v>3129</v>
      </c>
      <c r="G3122" s="16" t="s">
        <v>3094</v>
      </c>
      <c r="H3122" s="16" t="s">
        <v>3125</v>
      </c>
      <c r="I3122" s="16">
        <v>51.513640000000002</v>
      </c>
      <c r="J3122" s="16">
        <v>-0.14627000000001</v>
      </c>
      <c r="K3122" s="16">
        <v>2</v>
      </c>
      <c r="L3122" s="18" t="s">
        <v>3130</v>
      </c>
      <c r="M3122" s="18">
        <v>1</v>
      </c>
      <c r="N3122" s="18" t="s">
        <v>4</v>
      </c>
      <c r="O3122" s="18">
        <v>2285714.29</v>
      </c>
      <c r="P3122" s="18">
        <v>2285714.29</v>
      </c>
      <c r="Q3122" s="18">
        <v>2285714.29</v>
      </c>
      <c r="R3122" s="18">
        <v>3079771.4342968399</v>
      </c>
      <c r="S3122" s="20">
        <v>1</v>
      </c>
      <c r="T3122" s="21">
        <f t="shared" si="48"/>
        <v>3079771.4342968399</v>
      </c>
      <c r="U3122" s="39">
        <f>T3122*Fx!$C$7</f>
        <v>3181582.0602240083</v>
      </c>
    </row>
    <row r="3123" spans="1:21">
      <c r="A3123" s="16" t="s">
        <v>4438</v>
      </c>
      <c r="B3123" s="19"/>
      <c r="C3123" s="16" t="s">
        <v>3120</v>
      </c>
      <c r="D3123" s="16" t="s">
        <v>3121</v>
      </c>
      <c r="E3123" s="16" t="s">
        <v>3912</v>
      </c>
      <c r="F3123" s="16" t="s">
        <v>3907</v>
      </c>
      <c r="G3123" s="16" t="s">
        <v>4435</v>
      </c>
      <c r="H3123" s="16" t="s">
        <v>3912</v>
      </c>
      <c r="I3123" s="16">
        <v>54.154283999999997</v>
      </c>
      <c r="J3123" s="16">
        <v>-4.4843870000000097</v>
      </c>
      <c r="K3123" s="16">
        <v>5</v>
      </c>
      <c r="L3123" s="18" t="s">
        <v>3909</v>
      </c>
      <c r="M3123" s="18">
        <v>1</v>
      </c>
      <c r="N3123" s="18" t="s">
        <v>4</v>
      </c>
      <c r="O3123" s="18">
        <v>6244327</v>
      </c>
      <c r="P3123" s="18">
        <v>6244327</v>
      </c>
      <c r="Q3123" s="18">
        <v>6244327</v>
      </c>
      <c r="R3123" s="18">
        <v>8413606.1996657196</v>
      </c>
      <c r="S3123" s="20">
        <v>1</v>
      </c>
      <c r="T3123" s="21">
        <f t="shared" si="48"/>
        <v>8413606.1996657196</v>
      </c>
      <c r="U3123" s="39">
        <f>T3123*Fx!$C$7</f>
        <v>8691741.9418034311</v>
      </c>
    </row>
    <row r="3124" spans="1:21">
      <c r="A3124" s="16" t="s">
        <v>4438</v>
      </c>
      <c r="B3124" s="19"/>
      <c r="C3124" s="16" t="s">
        <v>3120</v>
      </c>
      <c r="D3124" s="16" t="s">
        <v>3121</v>
      </c>
      <c r="E3124" s="16" t="s">
        <v>3094</v>
      </c>
      <c r="F3124" s="16" t="s">
        <v>3131</v>
      </c>
      <c r="G3124" s="16" t="s">
        <v>3094</v>
      </c>
      <c r="H3124" s="16" t="s">
        <v>3125</v>
      </c>
      <c r="I3124" s="16">
        <v>51.46096</v>
      </c>
      <c r="J3124" s="16">
        <v>-0.23254000000000999</v>
      </c>
      <c r="K3124" s="16">
        <v>2</v>
      </c>
      <c r="L3124" s="18" t="s">
        <v>3132</v>
      </c>
      <c r="M3124" s="18">
        <v>1</v>
      </c>
      <c r="N3124" s="18" t="s">
        <v>4</v>
      </c>
      <c r="O3124" s="18">
        <v>204834</v>
      </c>
      <c r="P3124" s="18">
        <v>204834</v>
      </c>
      <c r="Q3124" s="18">
        <v>204834</v>
      </c>
      <c r="R3124" s="18">
        <v>275993.33159559499</v>
      </c>
      <c r="S3124" s="20">
        <v>1</v>
      </c>
      <c r="T3124" s="21">
        <f t="shared" si="48"/>
        <v>275993.33159559499</v>
      </c>
      <c r="U3124" s="39">
        <f>T3124*Fx!$C$7</f>
        <v>285117.07809462294</v>
      </c>
    </row>
    <row r="3125" spans="1:21">
      <c r="A3125" s="16" t="s">
        <v>4438</v>
      </c>
      <c r="B3125" s="19"/>
      <c r="C3125" s="16" t="s">
        <v>3120</v>
      </c>
      <c r="D3125" s="16" t="s">
        <v>3121</v>
      </c>
      <c r="E3125" s="16" t="s">
        <v>3094</v>
      </c>
      <c r="F3125" s="16" t="s">
        <v>3131</v>
      </c>
      <c r="G3125" s="16" t="s">
        <v>3094</v>
      </c>
      <c r="H3125" s="16" t="s">
        <v>3125</v>
      </c>
      <c r="I3125" s="16">
        <v>51.44858</v>
      </c>
      <c r="J3125" s="16">
        <v>-0.19725000000001</v>
      </c>
      <c r="K3125" s="16">
        <v>2</v>
      </c>
      <c r="L3125" s="18" t="s">
        <v>3132</v>
      </c>
      <c r="M3125" s="18">
        <v>1</v>
      </c>
      <c r="N3125" s="18" t="s">
        <v>4</v>
      </c>
      <c r="O3125" s="18">
        <v>1000000</v>
      </c>
      <c r="P3125" s="18">
        <v>1000000</v>
      </c>
      <c r="Q3125" s="18">
        <v>1000000</v>
      </c>
      <c r="R3125" s="18">
        <v>1347399.9999784899</v>
      </c>
      <c r="S3125" s="20">
        <v>1</v>
      </c>
      <c r="T3125" s="21">
        <f t="shared" si="48"/>
        <v>1347399.9999784899</v>
      </c>
      <c r="U3125" s="39">
        <f>T3125*Fx!$C$7</f>
        <v>1391942.1487381095</v>
      </c>
    </row>
    <row r="3126" spans="1:21">
      <c r="A3126" s="16" t="s">
        <v>4438</v>
      </c>
      <c r="B3126" s="19"/>
      <c r="C3126" s="16" t="s">
        <v>3120</v>
      </c>
      <c r="D3126" s="16" t="s">
        <v>3121</v>
      </c>
      <c r="E3126" s="16" t="s">
        <v>3988</v>
      </c>
      <c r="F3126" s="16" t="s">
        <v>3542</v>
      </c>
      <c r="G3126" s="16" t="s">
        <v>3543</v>
      </c>
      <c r="H3126" s="16" t="s">
        <v>3179</v>
      </c>
      <c r="I3126" s="16">
        <v>55.607703030000003</v>
      </c>
      <c r="J3126" s="16">
        <v>-2.7832050000000099</v>
      </c>
      <c r="K3126" s="16">
        <v>3</v>
      </c>
      <c r="L3126" s="18" t="s">
        <v>3544</v>
      </c>
      <c r="M3126" s="18">
        <v>1</v>
      </c>
      <c r="N3126" s="18" t="s">
        <v>4</v>
      </c>
      <c r="O3126" s="18">
        <v>3462231</v>
      </c>
      <c r="P3126" s="18">
        <v>3462231</v>
      </c>
      <c r="Q3126" s="18">
        <v>3462231</v>
      </c>
      <c r="R3126" s="18">
        <v>4665010.0493255397</v>
      </c>
      <c r="S3126" s="20">
        <v>1</v>
      </c>
      <c r="T3126" s="21">
        <f t="shared" si="48"/>
        <v>4665010.0493255397</v>
      </c>
      <c r="U3126" s="39">
        <f>T3126*Fx!$C$7</f>
        <v>4819225.2575677065</v>
      </c>
    </row>
    <row r="3127" spans="1:21">
      <c r="A3127" s="16" t="s">
        <v>4438</v>
      </c>
      <c r="B3127" s="19"/>
      <c r="C3127" s="16" t="s">
        <v>3120</v>
      </c>
      <c r="D3127" s="16" t="s">
        <v>3121</v>
      </c>
      <c r="E3127" s="16" t="s">
        <v>3919</v>
      </c>
      <c r="F3127" s="16" t="s">
        <v>3203</v>
      </c>
      <c r="G3127" s="16" t="s">
        <v>3155</v>
      </c>
      <c r="H3127" s="16" t="s">
        <v>3125</v>
      </c>
      <c r="I3127" s="16">
        <v>51.841353959999999</v>
      </c>
      <c r="J3127" s="16">
        <v>-1.3609479600000101</v>
      </c>
      <c r="K3127" s="16">
        <v>3</v>
      </c>
      <c r="L3127" s="18" t="s">
        <v>3204</v>
      </c>
      <c r="M3127" s="18">
        <v>1</v>
      </c>
      <c r="N3127" s="18" t="s">
        <v>4</v>
      </c>
      <c r="O3127" s="18">
        <v>20500000</v>
      </c>
      <c r="P3127" s="18">
        <v>20500000</v>
      </c>
      <c r="Q3127" s="18">
        <v>20500000</v>
      </c>
      <c r="R3127" s="18">
        <v>27621699.999559101</v>
      </c>
      <c r="S3127" s="20">
        <v>1</v>
      </c>
      <c r="T3127" s="21">
        <f t="shared" si="48"/>
        <v>27621699.999559101</v>
      </c>
      <c r="U3127" s="39">
        <f>T3127*Fx!$C$7</f>
        <v>28534814.049131304</v>
      </c>
    </row>
    <row r="3128" spans="1:21">
      <c r="A3128" s="16" t="s">
        <v>4438</v>
      </c>
      <c r="B3128" s="19"/>
      <c r="C3128" s="16" t="s">
        <v>3120</v>
      </c>
      <c r="D3128" s="16" t="s">
        <v>3121</v>
      </c>
      <c r="E3128" s="16" t="s">
        <v>3094</v>
      </c>
      <c r="F3128" s="16" t="s">
        <v>3131</v>
      </c>
      <c r="G3128" s="16" t="s">
        <v>3094</v>
      </c>
      <c r="H3128" s="16" t="s">
        <v>3125</v>
      </c>
      <c r="I3128" s="16">
        <v>51.486170000000001</v>
      </c>
      <c r="J3128" s="16">
        <v>-0.17649000000001</v>
      </c>
      <c r="K3128" s="16">
        <v>2</v>
      </c>
      <c r="L3128" s="18" t="s">
        <v>3132</v>
      </c>
      <c r="M3128" s="18">
        <v>1</v>
      </c>
      <c r="N3128" s="18" t="s">
        <v>4</v>
      </c>
      <c r="O3128" s="18">
        <v>3570920.2154063601</v>
      </c>
      <c r="P3128" s="18">
        <v>3570920.2154063601</v>
      </c>
      <c r="Q3128" s="18">
        <v>3570920.2154063601</v>
      </c>
      <c r="R3128" s="18">
        <v>4811457.89816174</v>
      </c>
      <c r="S3128" s="20">
        <v>1</v>
      </c>
      <c r="T3128" s="21">
        <f t="shared" si="48"/>
        <v>4811457.89816174</v>
      </c>
      <c r="U3128" s="39">
        <f>T3128*Fx!$C$7</f>
        <v>4970514.3576051043</v>
      </c>
    </row>
    <row r="3129" spans="1:21">
      <c r="A3129" s="16" t="s">
        <v>4438</v>
      </c>
      <c r="B3129" s="19"/>
      <c r="C3129" s="16" t="s">
        <v>3120</v>
      </c>
      <c r="D3129" s="16" t="s">
        <v>3121</v>
      </c>
      <c r="E3129" s="16" t="s">
        <v>3669</v>
      </c>
      <c r="F3129" s="16" t="s">
        <v>3280</v>
      </c>
      <c r="G3129" s="16" t="s">
        <v>3669</v>
      </c>
      <c r="H3129" s="16" t="s">
        <v>3125</v>
      </c>
      <c r="I3129" s="16">
        <v>50.80280904</v>
      </c>
      <c r="J3129" s="16">
        <v>-1.1014570800000101</v>
      </c>
      <c r="K3129" s="16">
        <v>3</v>
      </c>
      <c r="L3129" s="18" t="s">
        <v>3282</v>
      </c>
      <c r="M3129" s="18">
        <v>1</v>
      </c>
      <c r="N3129" s="18" t="s">
        <v>4</v>
      </c>
      <c r="O3129" s="18">
        <v>717302.24</v>
      </c>
      <c r="P3129" s="18">
        <v>717302.24</v>
      </c>
      <c r="Q3129" s="18">
        <v>717302.23999999894</v>
      </c>
      <c r="R3129" s="18">
        <v>966493.03816057404</v>
      </c>
      <c r="S3129" s="20">
        <v>1</v>
      </c>
      <c r="T3129" s="21">
        <f t="shared" si="48"/>
        <v>966493.03816057404</v>
      </c>
      <c r="U3129" s="39">
        <f>T3129*Fx!$C$7</f>
        <v>998443.2212402625</v>
      </c>
    </row>
    <row r="3130" spans="1:21">
      <c r="A3130" s="16" t="s">
        <v>4438</v>
      </c>
      <c r="B3130" s="19"/>
      <c r="C3130" s="16" t="s">
        <v>3120</v>
      </c>
      <c r="D3130" s="16" t="s">
        <v>3121</v>
      </c>
      <c r="E3130" s="16" t="s">
        <v>3920</v>
      </c>
      <c r="F3130" s="16" t="s">
        <v>3284</v>
      </c>
      <c r="G3130" s="16" t="s">
        <v>3207</v>
      </c>
      <c r="H3130" s="16" t="s">
        <v>3125</v>
      </c>
      <c r="I3130" s="16">
        <v>51.703361999999998</v>
      </c>
      <c r="J3130" s="16">
        <v>-0.71390700000000995</v>
      </c>
      <c r="K3130" s="16">
        <v>3</v>
      </c>
      <c r="L3130" s="18" t="s">
        <v>3285</v>
      </c>
      <c r="M3130" s="18">
        <v>1</v>
      </c>
      <c r="N3130" s="18" t="s">
        <v>4</v>
      </c>
      <c r="O3130" s="18">
        <v>2285714.29</v>
      </c>
      <c r="P3130" s="18">
        <v>2285714.29</v>
      </c>
      <c r="Q3130" s="18">
        <v>2285714.29</v>
      </c>
      <c r="R3130" s="18">
        <v>3079771.4342968399</v>
      </c>
      <c r="S3130" s="20">
        <v>1</v>
      </c>
      <c r="T3130" s="21">
        <f t="shared" si="48"/>
        <v>3079771.4342968399</v>
      </c>
      <c r="U3130" s="39">
        <f>T3130*Fx!$C$7</f>
        <v>3181582.0602240083</v>
      </c>
    </row>
    <row r="3131" spans="1:21">
      <c r="A3131" s="16" t="s">
        <v>4438</v>
      </c>
      <c r="B3131" s="19"/>
      <c r="C3131" s="16" t="s">
        <v>3120</v>
      </c>
      <c r="D3131" s="16" t="s">
        <v>3121</v>
      </c>
      <c r="E3131" s="16" t="s">
        <v>3166</v>
      </c>
      <c r="F3131" s="16" t="s">
        <v>3167</v>
      </c>
      <c r="G3131" s="16" t="s">
        <v>3168</v>
      </c>
      <c r="H3131" s="16" t="s">
        <v>3125</v>
      </c>
      <c r="I3131" s="16">
        <v>52.113002000000002</v>
      </c>
      <c r="J3131" s="16">
        <v>0.15544000000000999</v>
      </c>
      <c r="K3131" s="16">
        <v>3</v>
      </c>
      <c r="L3131" s="18" t="s">
        <v>3169</v>
      </c>
      <c r="M3131" s="18">
        <v>1</v>
      </c>
      <c r="N3131" s="18" t="s">
        <v>4</v>
      </c>
      <c r="O3131" s="18">
        <v>1</v>
      </c>
      <c r="P3131" s="18">
        <v>1</v>
      </c>
      <c r="Q3131" s="18">
        <v>1</v>
      </c>
      <c r="R3131" s="18">
        <v>1.34739999997849</v>
      </c>
      <c r="S3131" s="20">
        <v>1</v>
      </c>
      <c r="T3131" s="21">
        <f t="shared" si="48"/>
        <v>1.34739999997849</v>
      </c>
      <c r="U3131" s="39">
        <f>T3131*Fx!$C$7</f>
        <v>1.3919421487381096</v>
      </c>
    </row>
    <row r="3132" spans="1:21">
      <c r="A3132" s="16" t="s">
        <v>4438</v>
      </c>
      <c r="B3132" s="19"/>
      <c r="C3132" s="16" t="s">
        <v>3120</v>
      </c>
      <c r="D3132" s="16" t="s">
        <v>3121</v>
      </c>
      <c r="E3132" s="16" t="s">
        <v>3094</v>
      </c>
      <c r="F3132" s="16" t="s">
        <v>2397</v>
      </c>
      <c r="G3132" s="16" t="s">
        <v>3094</v>
      </c>
      <c r="H3132" s="16" t="s">
        <v>3125</v>
      </c>
      <c r="I3132" s="16">
        <v>51.497695980000003</v>
      </c>
      <c r="J3132" s="16">
        <v>-0.10873008000001</v>
      </c>
      <c r="K3132" s="16">
        <v>3</v>
      </c>
      <c r="L3132" s="18" t="s">
        <v>3149</v>
      </c>
      <c r="M3132" s="18">
        <v>1</v>
      </c>
      <c r="N3132" s="18" t="s">
        <v>4</v>
      </c>
      <c r="O3132" s="18">
        <v>4479750</v>
      </c>
      <c r="P3132" s="18">
        <v>4479750</v>
      </c>
      <c r="Q3132" s="18">
        <v>4479750</v>
      </c>
      <c r="R3132" s="18">
        <v>6036015.1499036597</v>
      </c>
      <c r="S3132" s="20">
        <v>1</v>
      </c>
      <c r="T3132" s="21">
        <f t="shared" si="48"/>
        <v>6036015.1499036597</v>
      </c>
      <c r="U3132" s="39">
        <f>T3132*Fx!$C$7</f>
        <v>6235552.8408095669</v>
      </c>
    </row>
    <row r="3133" spans="1:21">
      <c r="A3133" s="16" t="s">
        <v>4438</v>
      </c>
      <c r="B3133" s="19"/>
      <c r="C3133" s="16" t="s">
        <v>3120</v>
      </c>
      <c r="D3133" s="16" t="s">
        <v>3121</v>
      </c>
      <c r="E3133" s="16" t="s">
        <v>3094</v>
      </c>
      <c r="F3133" s="16" t="s">
        <v>3129</v>
      </c>
      <c r="G3133" s="16" t="s">
        <v>3094</v>
      </c>
      <c r="H3133" s="16" t="s">
        <v>3125</v>
      </c>
      <c r="I3133" s="16">
        <v>51.511888980000002</v>
      </c>
      <c r="J3133" s="16">
        <v>-0.14379696000000999</v>
      </c>
      <c r="K3133" s="16">
        <v>3</v>
      </c>
      <c r="L3133" s="18" t="s">
        <v>3130</v>
      </c>
      <c r="M3133" s="18">
        <v>1</v>
      </c>
      <c r="N3133" s="18" t="s">
        <v>4</v>
      </c>
      <c r="O3133" s="18">
        <v>1000000</v>
      </c>
      <c r="P3133" s="18">
        <v>1000000</v>
      </c>
      <c r="Q3133" s="18">
        <v>1000000</v>
      </c>
      <c r="R3133" s="18">
        <v>1347399.9999784899</v>
      </c>
      <c r="S3133" s="20">
        <v>1</v>
      </c>
      <c r="T3133" s="21">
        <f t="shared" si="48"/>
        <v>1347399.9999784899</v>
      </c>
      <c r="U3133" s="39">
        <f>T3133*Fx!$C$7</f>
        <v>1391942.1487381095</v>
      </c>
    </row>
    <row r="3134" spans="1:21">
      <c r="A3134" s="16" t="s">
        <v>4438</v>
      </c>
      <c r="B3134" s="19"/>
      <c r="C3134" s="16" t="s">
        <v>3120</v>
      </c>
      <c r="D3134" s="16" t="s">
        <v>3121</v>
      </c>
      <c r="E3134" s="16" t="s">
        <v>3944</v>
      </c>
      <c r="F3134" s="16" t="s">
        <v>3256</v>
      </c>
      <c r="G3134" s="16" t="s">
        <v>3257</v>
      </c>
      <c r="H3134" s="16" t="s">
        <v>3179</v>
      </c>
      <c r="I3134" s="16">
        <v>55.918179000000002</v>
      </c>
      <c r="J3134" s="16">
        <v>-3.3175890000000101</v>
      </c>
      <c r="K3134" s="16">
        <v>3</v>
      </c>
      <c r="L3134" s="18" t="s">
        <v>3258</v>
      </c>
      <c r="M3134" s="18">
        <v>1</v>
      </c>
      <c r="N3134" s="18" t="s">
        <v>4</v>
      </c>
      <c r="O3134" s="18">
        <v>32375</v>
      </c>
      <c r="P3134" s="18">
        <v>32375</v>
      </c>
      <c r="Q3134" s="18">
        <v>32374.999999999902</v>
      </c>
      <c r="R3134" s="18">
        <v>43622.074999303797</v>
      </c>
      <c r="S3134" s="20">
        <v>1</v>
      </c>
      <c r="T3134" s="21">
        <f t="shared" si="48"/>
        <v>43622.074999303797</v>
      </c>
      <c r="U3134" s="39">
        <f>T3134*Fx!$C$7</f>
        <v>45064.127065396489</v>
      </c>
    </row>
    <row r="3135" spans="1:21">
      <c r="A3135" s="16" t="s">
        <v>4438</v>
      </c>
      <c r="B3135" s="19"/>
      <c r="C3135" s="16" t="s">
        <v>3120</v>
      </c>
      <c r="D3135" s="16" t="s">
        <v>3121</v>
      </c>
      <c r="E3135" s="16" t="s">
        <v>4426</v>
      </c>
      <c r="F3135" s="16" t="s">
        <v>3505</v>
      </c>
      <c r="G3135" s="16" t="s">
        <v>4426</v>
      </c>
      <c r="H3135" s="16" t="s">
        <v>3125</v>
      </c>
      <c r="I3135" s="16">
        <v>52.633575</v>
      </c>
      <c r="J3135" s="16">
        <v>-1.1329900000000099</v>
      </c>
      <c r="K3135" s="16">
        <v>3</v>
      </c>
      <c r="L3135" s="18" t="s">
        <v>3507</v>
      </c>
      <c r="M3135" s="18">
        <v>1</v>
      </c>
      <c r="N3135" s="18" t="s">
        <v>4</v>
      </c>
      <c r="O3135" s="18">
        <v>70755.421650000004</v>
      </c>
      <c r="P3135" s="18">
        <v>70755.421650000004</v>
      </c>
      <c r="Q3135" s="18">
        <v>70755.421650000004</v>
      </c>
      <c r="R3135" s="18">
        <v>95335.855129688396</v>
      </c>
      <c r="S3135" s="20">
        <v>1</v>
      </c>
      <c r="T3135" s="21">
        <f t="shared" si="48"/>
        <v>95335.855129688396</v>
      </c>
      <c r="U3135" s="39">
        <f>T3135*Fx!$C$7</f>
        <v>98487.45364637232</v>
      </c>
    </row>
    <row r="3136" spans="1:21">
      <c r="A3136" s="16" t="s">
        <v>4438</v>
      </c>
      <c r="B3136" s="19"/>
      <c r="C3136" s="16" t="s">
        <v>3120</v>
      </c>
      <c r="D3136" s="16" t="s">
        <v>3121</v>
      </c>
      <c r="E3136" s="16" t="s">
        <v>3094</v>
      </c>
      <c r="F3136" s="16" t="s">
        <v>3129</v>
      </c>
      <c r="G3136" s="16" t="s">
        <v>3094</v>
      </c>
      <c r="H3136" s="16" t="s">
        <v>3125</v>
      </c>
      <c r="I3136" s="16">
        <v>51.4998</v>
      </c>
      <c r="J3136" s="16">
        <v>-0.22496000000000901</v>
      </c>
      <c r="K3136" s="16">
        <v>2</v>
      </c>
      <c r="L3136" s="18" t="s">
        <v>3130</v>
      </c>
      <c r="M3136" s="18">
        <v>1</v>
      </c>
      <c r="N3136" s="18" t="s">
        <v>4</v>
      </c>
      <c r="O3136" s="18">
        <v>500000</v>
      </c>
      <c r="P3136" s="18">
        <v>500000</v>
      </c>
      <c r="Q3136" s="18">
        <v>500000</v>
      </c>
      <c r="R3136" s="18">
        <v>673699.99998924695</v>
      </c>
      <c r="S3136" s="20">
        <v>1</v>
      </c>
      <c r="T3136" s="21">
        <f t="shared" si="48"/>
        <v>673699.99998924695</v>
      </c>
      <c r="U3136" s="39">
        <f>T3136*Fx!$C$7</f>
        <v>695971.07436905685</v>
      </c>
    </row>
    <row r="3137" spans="1:21">
      <c r="A3137" s="16" t="s">
        <v>4438</v>
      </c>
      <c r="B3137" s="19"/>
      <c r="C3137" s="16" t="s">
        <v>3120</v>
      </c>
      <c r="D3137" s="16" t="s">
        <v>3121</v>
      </c>
      <c r="E3137" s="16" t="s">
        <v>4426</v>
      </c>
      <c r="F3137" s="16" t="s">
        <v>3505</v>
      </c>
      <c r="G3137" s="16" t="s">
        <v>4426</v>
      </c>
      <c r="H3137" s="16" t="s">
        <v>3125</v>
      </c>
      <c r="I3137" s="16">
        <v>52.615613000000003</v>
      </c>
      <c r="J3137" s="16">
        <v>-1.13179400000001</v>
      </c>
      <c r="K3137" s="16">
        <v>3</v>
      </c>
      <c r="L3137" s="18" t="s">
        <v>3507</v>
      </c>
      <c r="M3137" s="18">
        <v>1</v>
      </c>
      <c r="N3137" s="18" t="s">
        <v>4</v>
      </c>
      <c r="O3137" s="18">
        <v>533256.74240999995</v>
      </c>
      <c r="P3137" s="18">
        <v>533256.74240999995</v>
      </c>
      <c r="Q3137" s="18">
        <v>533256.74240999995</v>
      </c>
      <c r="R3137" s="18">
        <v>718510.13471176603</v>
      </c>
      <c r="S3137" s="20">
        <v>1</v>
      </c>
      <c r="T3137" s="21">
        <f t="shared" si="48"/>
        <v>718510.13471176603</v>
      </c>
      <c r="U3137" s="39">
        <f>T3137*Fx!$C$7</f>
        <v>742262.53585926245</v>
      </c>
    </row>
    <row r="3138" spans="1:21">
      <c r="A3138" s="16" t="s">
        <v>4438</v>
      </c>
      <c r="B3138" s="19"/>
      <c r="C3138" s="16" t="s">
        <v>3120</v>
      </c>
      <c r="D3138" s="16" t="s">
        <v>3121</v>
      </c>
      <c r="E3138" s="16" t="s">
        <v>3856</v>
      </c>
      <c r="F3138" s="16" t="s">
        <v>3817</v>
      </c>
      <c r="G3138" s="16" t="s">
        <v>3788</v>
      </c>
      <c r="H3138" s="16" t="s">
        <v>3125</v>
      </c>
      <c r="I3138" s="16">
        <v>52.19736597</v>
      </c>
      <c r="J3138" s="16">
        <v>-2.2430851200000101</v>
      </c>
      <c r="K3138" s="16">
        <v>3</v>
      </c>
      <c r="L3138" s="18" t="s">
        <v>3818</v>
      </c>
      <c r="M3138" s="18">
        <v>1</v>
      </c>
      <c r="N3138" s="18" t="s">
        <v>4</v>
      </c>
      <c r="O3138" s="18">
        <v>64680</v>
      </c>
      <c r="P3138" s="18">
        <v>64680</v>
      </c>
      <c r="Q3138" s="18">
        <v>64680</v>
      </c>
      <c r="R3138" s="18">
        <v>87149.831998609094</v>
      </c>
      <c r="S3138" s="20">
        <v>1</v>
      </c>
      <c r="T3138" s="21">
        <f t="shared" si="48"/>
        <v>87149.831998609094</v>
      </c>
      <c r="U3138" s="39">
        <f>T3138*Fx!$C$7</f>
        <v>90030.818180381306</v>
      </c>
    </row>
    <row r="3139" spans="1:21">
      <c r="A3139" s="16" t="s">
        <v>4438</v>
      </c>
      <c r="B3139" s="19"/>
      <c r="C3139" s="16" t="s">
        <v>3120</v>
      </c>
      <c r="D3139" s="16" t="s">
        <v>3121</v>
      </c>
      <c r="E3139" s="16" t="s">
        <v>3094</v>
      </c>
      <c r="F3139" s="16" t="s">
        <v>3129</v>
      </c>
      <c r="G3139" s="16" t="s">
        <v>3094</v>
      </c>
      <c r="H3139" s="16" t="s">
        <v>3125</v>
      </c>
      <c r="I3139" s="16">
        <v>51.515298989999998</v>
      </c>
      <c r="J3139" s="16">
        <v>-0.20691504000000999</v>
      </c>
      <c r="K3139" s="16">
        <v>3</v>
      </c>
      <c r="L3139" s="18" t="s">
        <v>3130</v>
      </c>
      <c r="M3139" s="18">
        <v>1</v>
      </c>
      <c r="N3139" s="18" t="s">
        <v>4</v>
      </c>
      <c r="O3139" s="18">
        <v>1372263.2</v>
      </c>
      <c r="P3139" s="18">
        <v>1372263.2</v>
      </c>
      <c r="Q3139" s="18">
        <v>1372263.2</v>
      </c>
      <c r="R3139" s="18">
        <v>1848987.43565049</v>
      </c>
      <c r="S3139" s="20">
        <v>1</v>
      </c>
      <c r="T3139" s="21">
        <f t="shared" ref="T3139:T3202" si="49">R3139*S3139</f>
        <v>1848987.43565049</v>
      </c>
      <c r="U3139" s="39">
        <f>T3139*Fx!$C$7</f>
        <v>1910110.9872422419</v>
      </c>
    </row>
    <row r="3140" spans="1:21">
      <c r="A3140" s="16" t="s">
        <v>4438</v>
      </c>
      <c r="B3140" s="19"/>
      <c r="C3140" s="16" t="s">
        <v>3120</v>
      </c>
      <c r="D3140" s="16" t="s">
        <v>3121</v>
      </c>
      <c r="E3140" s="16" t="s">
        <v>3094</v>
      </c>
      <c r="F3140" s="16" t="s">
        <v>2397</v>
      </c>
      <c r="G3140" s="16" t="s">
        <v>3094</v>
      </c>
      <c r="H3140" s="16" t="s">
        <v>3125</v>
      </c>
      <c r="I3140" s="16">
        <v>51.429564990000003</v>
      </c>
      <c r="J3140" s="16">
        <v>-0.10189188000001</v>
      </c>
      <c r="K3140" s="16">
        <v>3</v>
      </c>
      <c r="L3140" s="18" t="s">
        <v>3149</v>
      </c>
      <c r="M3140" s="18">
        <v>1</v>
      </c>
      <c r="N3140" s="18" t="s">
        <v>4</v>
      </c>
      <c r="O3140" s="18">
        <v>10331008</v>
      </c>
      <c r="P3140" s="18">
        <v>10331008</v>
      </c>
      <c r="Q3140" s="18">
        <v>10331008</v>
      </c>
      <c r="R3140" s="18">
        <v>13920000.178977801</v>
      </c>
      <c r="S3140" s="20">
        <v>1</v>
      </c>
      <c r="T3140" s="21">
        <f t="shared" si="49"/>
        <v>13920000.178977801</v>
      </c>
      <c r="U3140" s="39">
        <f>T3140*Fx!$C$7</f>
        <v>14380165.474150622</v>
      </c>
    </row>
    <row r="3141" spans="1:21">
      <c r="A3141" s="16" t="s">
        <v>4438</v>
      </c>
      <c r="B3141" s="19"/>
      <c r="C3141" s="16" t="s">
        <v>3120</v>
      </c>
      <c r="D3141" s="16" t="s">
        <v>3121</v>
      </c>
      <c r="E3141" s="16" t="s">
        <v>3094</v>
      </c>
      <c r="F3141" s="16" t="s">
        <v>3131</v>
      </c>
      <c r="G3141" s="16" t="s">
        <v>3094</v>
      </c>
      <c r="H3141" s="16" t="s">
        <v>3125</v>
      </c>
      <c r="I3141" s="16">
        <v>51.48657</v>
      </c>
      <c r="J3141" s="16">
        <v>-0.16427000000000999</v>
      </c>
      <c r="K3141" s="16">
        <v>2</v>
      </c>
      <c r="L3141" s="18" t="s">
        <v>3132</v>
      </c>
      <c r="M3141" s="18">
        <v>1</v>
      </c>
      <c r="N3141" s="18" t="s">
        <v>4</v>
      </c>
      <c r="O3141" s="18">
        <v>1501000</v>
      </c>
      <c r="P3141" s="18">
        <v>1501000</v>
      </c>
      <c r="Q3141" s="18">
        <v>1501000</v>
      </c>
      <c r="R3141" s="18">
        <v>2022447.39996772</v>
      </c>
      <c r="S3141" s="20">
        <v>1</v>
      </c>
      <c r="T3141" s="21">
        <f t="shared" si="49"/>
        <v>2022447.39996772</v>
      </c>
      <c r="U3141" s="39">
        <f>T3141*Fx!$C$7</f>
        <v>2089305.1652559093</v>
      </c>
    </row>
    <row r="3142" spans="1:21">
      <c r="A3142" s="16" t="s">
        <v>4438</v>
      </c>
      <c r="B3142" s="19"/>
      <c r="C3142" s="16" t="s">
        <v>3120</v>
      </c>
      <c r="D3142" s="16" t="s">
        <v>3121</v>
      </c>
      <c r="E3142" s="16" t="s">
        <v>3255</v>
      </c>
      <c r="F3142" s="16" t="s">
        <v>3256</v>
      </c>
      <c r="G3142" s="16" t="s">
        <v>3257</v>
      </c>
      <c r="H3142" s="16" t="s">
        <v>3179</v>
      </c>
      <c r="I3142" s="16">
        <v>55.927810000000001</v>
      </c>
      <c r="J3142" s="16">
        <v>-3.2992100000000102</v>
      </c>
      <c r="K3142" s="16">
        <v>2</v>
      </c>
      <c r="L3142" s="18" t="s">
        <v>3258</v>
      </c>
      <c r="M3142" s="18">
        <v>1</v>
      </c>
      <c r="N3142" s="18" t="s">
        <v>4</v>
      </c>
      <c r="O3142" s="18">
        <v>430000</v>
      </c>
      <c r="P3142" s="18">
        <v>430000</v>
      </c>
      <c r="Q3142" s="18">
        <v>430000</v>
      </c>
      <c r="R3142" s="18">
        <v>579381.99999075301</v>
      </c>
      <c r="S3142" s="20">
        <v>1</v>
      </c>
      <c r="T3142" s="21">
        <f t="shared" si="49"/>
        <v>579381.99999075301</v>
      </c>
      <c r="U3142" s="39">
        <f>T3142*Fx!$C$7</f>
        <v>598535.1239573895</v>
      </c>
    </row>
    <row r="3143" spans="1:21">
      <c r="A3143" s="16" t="s">
        <v>4438</v>
      </c>
      <c r="B3143" s="19"/>
      <c r="C3143" s="16" t="s">
        <v>3120</v>
      </c>
      <c r="D3143" s="16" t="s">
        <v>3121</v>
      </c>
      <c r="E3143" s="16" t="s">
        <v>3094</v>
      </c>
      <c r="F3143" s="16" t="s">
        <v>3129</v>
      </c>
      <c r="G3143" s="16" t="s">
        <v>3094</v>
      </c>
      <c r="H3143" s="16" t="s">
        <v>3125</v>
      </c>
      <c r="I3143" s="16">
        <v>51.514409999999998</v>
      </c>
      <c r="J3143" s="16">
        <v>-0.13077000000000999</v>
      </c>
      <c r="K3143" s="16">
        <v>2</v>
      </c>
      <c r="L3143" s="18" t="s">
        <v>3130</v>
      </c>
      <c r="M3143" s="18">
        <v>1</v>
      </c>
      <c r="N3143" s="18" t="s">
        <v>4</v>
      </c>
      <c r="O3143" s="18">
        <v>250000</v>
      </c>
      <c r="P3143" s="18">
        <v>250000</v>
      </c>
      <c r="Q3143" s="18">
        <v>250000</v>
      </c>
      <c r="R3143" s="18">
        <v>336849.99999462301</v>
      </c>
      <c r="S3143" s="20">
        <v>1</v>
      </c>
      <c r="T3143" s="21">
        <f t="shared" si="49"/>
        <v>336849.99999462301</v>
      </c>
      <c r="U3143" s="39">
        <f>T3143*Fx!$C$7</f>
        <v>347985.53718452796</v>
      </c>
    </row>
    <row r="3144" spans="1:21">
      <c r="A3144" s="16" t="s">
        <v>4438</v>
      </c>
      <c r="B3144" s="19"/>
      <c r="C3144" s="16" t="s">
        <v>3120</v>
      </c>
      <c r="D3144" s="16" t="s">
        <v>3121</v>
      </c>
      <c r="E3144" s="16" t="s">
        <v>3094</v>
      </c>
      <c r="F3144" s="16" t="s">
        <v>3151</v>
      </c>
      <c r="G3144" s="16" t="s">
        <v>3094</v>
      </c>
      <c r="H3144" s="16" t="s">
        <v>3125</v>
      </c>
      <c r="I3144" s="16">
        <v>51.510814019999998</v>
      </c>
      <c r="J3144" s="16">
        <v>-0.11191896000001</v>
      </c>
      <c r="K3144" s="16">
        <v>3</v>
      </c>
      <c r="L3144" s="18" t="s">
        <v>3152</v>
      </c>
      <c r="M3144" s="18">
        <v>1</v>
      </c>
      <c r="N3144" s="18" t="s">
        <v>4</v>
      </c>
      <c r="O3144" s="18">
        <v>109895</v>
      </c>
      <c r="P3144" s="18">
        <v>109895</v>
      </c>
      <c r="Q3144" s="18">
        <v>109895</v>
      </c>
      <c r="R3144" s="18">
        <v>148072.522997636</v>
      </c>
      <c r="S3144" s="20">
        <v>1</v>
      </c>
      <c r="T3144" s="21">
        <f t="shared" si="49"/>
        <v>148072.522997636</v>
      </c>
      <c r="U3144" s="39">
        <f>T3144*Fx!$C$7</f>
        <v>152967.48243557441</v>
      </c>
    </row>
    <row r="3145" spans="1:21">
      <c r="A3145" s="16" t="s">
        <v>4438</v>
      </c>
      <c r="B3145" s="19"/>
      <c r="C3145" s="16" t="s">
        <v>3120</v>
      </c>
      <c r="D3145" s="16" t="s">
        <v>3121</v>
      </c>
      <c r="E3145" s="16" t="s">
        <v>3094</v>
      </c>
      <c r="F3145" s="16" t="s">
        <v>3131</v>
      </c>
      <c r="G3145" s="16" t="s">
        <v>3094</v>
      </c>
      <c r="H3145" s="16" t="s">
        <v>3125</v>
      </c>
      <c r="I3145" s="16">
        <v>51.421259999999997</v>
      </c>
      <c r="J3145" s="16">
        <v>-0.20845000000000999</v>
      </c>
      <c r="K3145" s="16">
        <v>2</v>
      </c>
      <c r="L3145" s="18" t="s">
        <v>3132</v>
      </c>
      <c r="M3145" s="18">
        <v>1</v>
      </c>
      <c r="N3145" s="18" t="s">
        <v>4</v>
      </c>
      <c r="O3145" s="18">
        <v>281000</v>
      </c>
      <c r="P3145" s="18">
        <v>281000</v>
      </c>
      <c r="Q3145" s="18">
        <v>281000</v>
      </c>
      <c r="R3145" s="18">
        <v>378619.39999395702</v>
      </c>
      <c r="S3145" s="20">
        <v>1</v>
      </c>
      <c r="T3145" s="21">
        <f t="shared" si="49"/>
        <v>378619.39999395702</v>
      </c>
      <c r="U3145" s="39">
        <f>T3145*Fx!$C$7</f>
        <v>391135.74379541021</v>
      </c>
    </row>
    <row r="3146" spans="1:21">
      <c r="A3146" s="16" t="s">
        <v>4438</v>
      </c>
      <c r="B3146" s="19"/>
      <c r="C3146" s="16" t="s">
        <v>3120</v>
      </c>
      <c r="D3146" s="16" t="s">
        <v>3121</v>
      </c>
      <c r="E3146" s="16" t="s">
        <v>3921</v>
      </c>
      <c r="F3146" s="16" t="s">
        <v>3518</v>
      </c>
      <c r="G3146" s="16" t="s">
        <v>3094</v>
      </c>
      <c r="H3146" s="16" t="s">
        <v>3125</v>
      </c>
      <c r="I3146" s="16">
        <v>51.413811000000003</v>
      </c>
      <c r="J3146" s="16">
        <v>0.12392800000001</v>
      </c>
      <c r="K3146" s="16">
        <v>3</v>
      </c>
      <c r="L3146" s="18" t="s">
        <v>3519</v>
      </c>
      <c r="M3146" s="18">
        <v>1</v>
      </c>
      <c r="N3146" s="18" t="s">
        <v>4</v>
      </c>
      <c r="O3146" s="18">
        <v>20000</v>
      </c>
      <c r="P3146" s="18">
        <v>20000</v>
      </c>
      <c r="Q3146" s="18">
        <v>20000</v>
      </c>
      <c r="R3146" s="18">
        <v>26947.9999995699</v>
      </c>
      <c r="S3146" s="20">
        <v>1</v>
      </c>
      <c r="T3146" s="21">
        <f t="shared" si="49"/>
        <v>26947.9999995699</v>
      </c>
      <c r="U3146" s="39">
        <f>T3146*Fx!$C$7</f>
        <v>27838.842974762298</v>
      </c>
    </row>
    <row r="3147" spans="1:21">
      <c r="A3147" s="16" t="s">
        <v>4438</v>
      </c>
      <c r="B3147" s="19"/>
      <c r="C3147" s="16" t="s">
        <v>3120</v>
      </c>
      <c r="D3147" s="16" t="s">
        <v>3121</v>
      </c>
      <c r="E3147" s="16" t="s">
        <v>3094</v>
      </c>
      <c r="F3147" s="16" t="s">
        <v>3143</v>
      </c>
      <c r="G3147" s="16" t="s">
        <v>3094</v>
      </c>
      <c r="H3147" s="16" t="s">
        <v>3125</v>
      </c>
      <c r="I3147" s="16">
        <v>51.532299999999999</v>
      </c>
      <c r="J3147" s="16">
        <v>-3.4180000000010001E-2</v>
      </c>
      <c r="K3147" s="16">
        <v>2</v>
      </c>
      <c r="L3147" s="18" t="s">
        <v>3144</v>
      </c>
      <c r="M3147" s="18">
        <v>1</v>
      </c>
      <c r="N3147" s="18" t="s">
        <v>4</v>
      </c>
      <c r="O3147" s="18">
        <v>12500</v>
      </c>
      <c r="P3147" s="18">
        <v>12500</v>
      </c>
      <c r="Q3147" s="18">
        <v>12499.9999999999</v>
      </c>
      <c r="R3147" s="18">
        <v>16842.499999731099</v>
      </c>
      <c r="S3147" s="20">
        <v>1</v>
      </c>
      <c r="T3147" s="21">
        <f t="shared" si="49"/>
        <v>16842.499999731099</v>
      </c>
      <c r="U3147" s="39">
        <f>T3147*Fx!$C$7</f>
        <v>17399.276859226342</v>
      </c>
    </row>
    <row r="3148" spans="1:21">
      <c r="A3148" s="16" t="s">
        <v>4438</v>
      </c>
      <c r="B3148" s="19"/>
      <c r="C3148" s="16" t="s">
        <v>3120</v>
      </c>
      <c r="D3148" s="16" t="s">
        <v>3121</v>
      </c>
      <c r="E3148" s="16" t="s">
        <v>3499</v>
      </c>
      <c r="F3148" s="16" t="s">
        <v>3500</v>
      </c>
      <c r="G3148" s="16" t="s">
        <v>3190</v>
      </c>
      <c r="H3148" s="16" t="s">
        <v>3125</v>
      </c>
      <c r="I3148" s="16">
        <v>54.001548999999997</v>
      </c>
      <c r="J3148" s="16">
        <v>-1.50299100000001</v>
      </c>
      <c r="K3148" s="16">
        <v>3</v>
      </c>
      <c r="L3148" s="18" t="s">
        <v>3501</v>
      </c>
      <c r="M3148" s="18">
        <v>1</v>
      </c>
      <c r="N3148" s="18" t="s">
        <v>4</v>
      </c>
      <c r="O3148" s="18">
        <v>150000</v>
      </c>
      <c r="P3148" s="18">
        <v>150000</v>
      </c>
      <c r="Q3148" s="18">
        <v>150000</v>
      </c>
      <c r="R3148" s="18">
        <v>202109.99999677399</v>
      </c>
      <c r="S3148" s="20">
        <v>1</v>
      </c>
      <c r="T3148" s="21">
        <f t="shared" si="49"/>
        <v>202109.99999677399</v>
      </c>
      <c r="U3148" s="39">
        <f>T3148*Fx!$C$7</f>
        <v>208791.32231071696</v>
      </c>
    </row>
    <row r="3149" spans="1:21">
      <c r="A3149" s="16" t="s">
        <v>4438</v>
      </c>
      <c r="B3149" s="19"/>
      <c r="C3149" s="16" t="s">
        <v>3120</v>
      </c>
      <c r="D3149" s="16" t="s">
        <v>3121</v>
      </c>
      <c r="E3149" s="16" t="s">
        <v>3094</v>
      </c>
      <c r="F3149" s="16" t="s">
        <v>2397</v>
      </c>
      <c r="G3149" s="16" t="s">
        <v>3094</v>
      </c>
      <c r="H3149" s="16" t="s">
        <v>3125</v>
      </c>
      <c r="I3149" s="16">
        <v>51.500549999999997</v>
      </c>
      <c r="J3149" s="16">
        <v>-7.8800000000010001E-2</v>
      </c>
      <c r="K3149" s="16">
        <v>2</v>
      </c>
      <c r="L3149" s="18" t="s">
        <v>3149</v>
      </c>
      <c r="M3149" s="18">
        <v>1</v>
      </c>
      <c r="N3149" s="18" t="s">
        <v>4</v>
      </c>
      <c r="O3149" s="18">
        <v>500000</v>
      </c>
      <c r="P3149" s="18">
        <v>500000</v>
      </c>
      <c r="Q3149" s="18">
        <v>500000</v>
      </c>
      <c r="R3149" s="18">
        <v>673699.99998924695</v>
      </c>
      <c r="S3149" s="20">
        <v>1</v>
      </c>
      <c r="T3149" s="21">
        <f t="shared" si="49"/>
        <v>673699.99998924695</v>
      </c>
      <c r="U3149" s="39">
        <f>T3149*Fx!$C$7</f>
        <v>695971.07436905685</v>
      </c>
    </row>
    <row r="3150" spans="1:21">
      <c r="A3150" s="16" t="s">
        <v>4438</v>
      </c>
      <c r="B3150" s="19"/>
      <c r="C3150" s="16" t="s">
        <v>3120</v>
      </c>
      <c r="D3150" s="16" t="s">
        <v>3121</v>
      </c>
      <c r="E3150" s="16" t="s">
        <v>3512</v>
      </c>
      <c r="F3150" s="16" t="s">
        <v>3513</v>
      </c>
      <c r="G3150" s="16" t="s">
        <v>3982</v>
      </c>
      <c r="H3150" s="16" t="s">
        <v>3179</v>
      </c>
      <c r="I3150" s="16">
        <v>55.949157</v>
      </c>
      <c r="J3150" s="16">
        <v>-4.3237439999999996</v>
      </c>
      <c r="K3150" s="16">
        <v>3</v>
      </c>
      <c r="L3150" s="18" t="s">
        <v>3515</v>
      </c>
      <c r="M3150" s="18">
        <v>1</v>
      </c>
      <c r="N3150" s="18" t="s">
        <v>4</v>
      </c>
      <c r="O3150" s="18">
        <v>60000</v>
      </c>
      <c r="P3150" s="18">
        <v>60000</v>
      </c>
      <c r="Q3150" s="18">
        <v>60000</v>
      </c>
      <c r="R3150" s="18">
        <v>80843.999998709696</v>
      </c>
      <c r="S3150" s="20">
        <v>1</v>
      </c>
      <c r="T3150" s="21">
        <f t="shared" si="49"/>
        <v>80843.999998709696</v>
      </c>
      <c r="U3150" s="39">
        <f>T3150*Fx!$C$7</f>
        <v>83516.528924286889</v>
      </c>
    </row>
    <row r="3151" spans="1:21">
      <c r="A3151" s="16" t="s">
        <v>4438</v>
      </c>
      <c r="B3151" s="19"/>
      <c r="C3151" s="16" t="s">
        <v>3120</v>
      </c>
      <c r="D3151" s="16" t="s">
        <v>3121</v>
      </c>
      <c r="E3151" s="16" t="s">
        <v>3755</v>
      </c>
      <c r="F3151" s="16" t="s">
        <v>3247</v>
      </c>
      <c r="G3151" s="16" t="s">
        <v>3184</v>
      </c>
      <c r="H3151" s="16" t="s">
        <v>3125</v>
      </c>
      <c r="I3151" s="16">
        <v>51.294835980000002</v>
      </c>
      <c r="J3151" s="16">
        <v>-1.8079851600000101</v>
      </c>
      <c r="K3151" s="16">
        <v>3</v>
      </c>
      <c r="L3151" s="18" t="s">
        <v>3248</v>
      </c>
      <c r="M3151" s="18">
        <v>1</v>
      </c>
      <c r="N3151" s="18" t="s">
        <v>4</v>
      </c>
      <c r="O3151" s="18">
        <v>85000</v>
      </c>
      <c r="P3151" s="18">
        <v>85000</v>
      </c>
      <c r="Q3151" s="18">
        <v>85000</v>
      </c>
      <c r="R3151" s="18">
        <v>114528.999998172</v>
      </c>
      <c r="S3151" s="20">
        <v>1</v>
      </c>
      <c r="T3151" s="21">
        <f t="shared" si="49"/>
        <v>114528.999998172</v>
      </c>
      <c r="U3151" s="39">
        <f>T3151*Fx!$C$7</f>
        <v>118315.08264273968</v>
      </c>
    </row>
    <row r="3152" spans="1:21">
      <c r="A3152" s="16" t="s">
        <v>4438</v>
      </c>
      <c r="B3152" s="19"/>
      <c r="C3152" s="16" t="s">
        <v>3120</v>
      </c>
      <c r="D3152" s="16" t="s">
        <v>3121</v>
      </c>
      <c r="E3152" s="16" t="s">
        <v>3094</v>
      </c>
      <c r="F3152" s="16" t="s">
        <v>3129</v>
      </c>
      <c r="G3152" s="16" t="s">
        <v>3094</v>
      </c>
      <c r="H3152" s="16" t="s">
        <v>3125</v>
      </c>
      <c r="I3152" s="16">
        <v>51.516438030000003</v>
      </c>
      <c r="J3152" s="16">
        <v>-0.22325796000001</v>
      </c>
      <c r="K3152" s="16">
        <v>3</v>
      </c>
      <c r="L3152" s="18" t="s">
        <v>3130</v>
      </c>
      <c r="M3152" s="18">
        <v>1</v>
      </c>
      <c r="N3152" s="18" t="s">
        <v>4</v>
      </c>
      <c r="O3152" s="18">
        <v>12308300</v>
      </c>
      <c r="P3152" s="18">
        <v>12308300</v>
      </c>
      <c r="Q3152" s="18">
        <v>12308300</v>
      </c>
      <c r="R3152" s="18">
        <v>16584203.419735299</v>
      </c>
      <c r="S3152" s="20">
        <v>1</v>
      </c>
      <c r="T3152" s="21">
        <f t="shared" si="49"/>
        <v>16584203.419735299</v>
      </c>
      <c r="U3152" s="39">
        <f>T3152*Fx!$C$7</f>
        <v>17132441.549313329</v>
      </c>
    </row>
    <row r="3153" spans="1:21">
      <c r="A3153" s="16" t="s">
        <v>4438</v>
      </c>
      <c r="B3153" s="19"/>
      <c r="C3153" s="16" t="s">
        <v>3120</v>
      </c>
      <c r="D3153" s="16" t="s">
        <v>3121</v>
      </c>
      <c r="E3153" s="16" t="s">
        <v>3094</v>
      </c>
      <c r="F3153" s="16" t="s">
        <v>3129</v>
      </c>
      <c r="G3153" s="16" t="s">
        <v>3094</v>
      </c>
      <c r="H3153" s="16" t="s">
        <v>3125</v>
      </c>
      <c r="I3153" s="16">
        <v>51.52346</v>
      </c>
      <c r="J3153" s="16">
        <v>-0.18336000000000999</v>
      </c>
      <c r="K3153" s="16">
        <v>2</v>
      </c>
      <c r="L3153" s="18" t="s">
        <v>3130</v>
      </c>
      <c r="M3153" s="18">
        <v>1</v>
      </c>
      <c r="N3153" s="18" t="s">
        <v>4</v>
      </c>
      <c r="O3153" s="18">
        <v>747750</v>
      </c>
      <c r="P3153" s="18">
        <v>747750</v>
      </c>
      <c r="Q3153" s="18">
        <v>747750</v>
      </c>
      <c r="R3153" s="18">
        <v>1007518.34998392</v>
      </c>
      <c r="S3153" s="20">
        <v>1</v>
      </c>
      <c r="T3153" s="21">
        <f t="shared" si="49"/>
        <v>1007518.34998392</v>
      </c>
      <c r="U3153" s="39">
        <f>T3153*Fx!$C$7</f>
        <v>1040824.7417189258</v>
      </c>
    </row>
    <row r="3154" spans="1:21">
      <c r="A3154" s="16" t="s">
        <v>4438</v>
      </c>
      <c r="B3154" s="19"/>
      <c r="C3154" s="16" t="s">
        <v>3120</v>
      </c>
      <c r="D3154" s="16" t="s">
        <v>3121</v>
      </c>
      <c r="E3154" s="16" t="s">
        <v>3094</v>
      </c>
      <c r="F3154" s="16" t="s">
        <v>3133</v>
      </c>
      <c r="G3154" s="16" t="s">
        <v>3094</v>
      </c>
      <c r="H3154" s="16" t="s">
        <v>3125</v>
      </c>
      <c r="I3154" s="16">
        <v>51.539630000000002</v>
      </c>
      <c r="J3154" s="16">
        <v>-0.13839000000001001</v>
      </c>
      <c r="K3154" s="16">
        <v>2</v>
      </c>
      <c r="L3154" s="18" t="s">
        <v>3134</v>
      </c>
      <c r="M3154" s="18">
        <v>1</v>
      </c>
      <c r="N3154" s="18" t="s">
        <v>4</v>
      </c>
      <c r="O3154" s="18">
        <v>4550200</v>
      </c>
      <c r="P3154" s="18">
        <v>4550200</v>
      </c>
      <c r="Q3154" s="18">
        <v>4550200</v>
      </c>
      <c r="R3154" s="18">
        <v>6130939.4799021501</v>
      </c>
      <c r="S3154" s="20">
        <v>1</v>
      </c>
      <c r="T3154" s="21">
        <f t="shared" si="49"/>
        <v>6130939.4799021501</v>
      </c>
      <c r="U3154" s="39">
        <f>T3154*Fx!$C$7</f>
        <v>6333615.1651881719</v>
      </c>
    </row>
    <row r="3155" spans="1:21">
      <c r="A3155" s="16" t="s">
        <v>4438</v>
      </c>
      <c r="B3155" s="19"/>
      <c r="C3155" s="16" t="s">
        <v>3120</v>
      </c>
      <c r="D3155" s="16" t="s">
        <v>3121</v>
      </c>
      <c r="E3155" s="16" t="s">
        <v>3094</v>
      </c>
      <c r="F3155" s="16" t="s">
        <v>3129</v>
      </c>
      <c r="G3155" s="16" t="s">
        <v>3094</v>
      </c>
      <c r="H3155" s="16" t="s">
        <v>3125</v>
      </c>
      <c r="I3155" s="16">
        <v>51.511971959999997</v>
      </c>
      <c r="J3155" s="16">
        <v>-0.14154912000000999</v>
      </c>
      <c r="K3155" s="16">
        <v>3</v>
      </c>
      <c r="L3155" s="18" t="s">
        <v>3130</v>
      </c>
      <c r="M3155" s="18">
        <v>1</v>
      </c>
      <c r="N3155" s="18" t="s">
        <v>4</v>
      </c>
      <c r="O3155" s="18">
        <v>1752787.736</v>
      </c>
      <c r="P3155" s="18">
        <v>1752787.736</v>
      </c>
      <c r="Q3155" s="18">
        <v>1752787.736</v>
      </c>
      <c r="R3155" s="18">
        <v>2361706.1954486999</v>
      </c>
      <c r="S3155" s="20">
        <v>1</v>
      </c>
      <c r="T3155" s="21">
        <f t="shared" si="49"/>
        <v>2361706.1954486999</v>
      </c>
      <c r="U3155" s="39">
        <f>T3155*Fx!$C$7</f>
        <v>2439779.1275296491</v>
      </c>
    </row>
    <row r="3156" spans="1:21">
      <c r="A3156" s="16" t="s">
        <v>4438</v>
      </c>
      <c r="B3156" s="19"/>
      <c r="C3156" s="16" t="s">
        <v>3120</v>
      </c>
      <c r="D3156" s="16" t="s">
        <v>3121</v>
      </c>
      <c r="E3156" s="16" t="s">
        <v>3094</v>
      </c>
      <c r="F3156" s="16" t="s">
        <v>3253</v>
      </c>
      <c r="G3156" s="16" t="s">
        <v>3094</v>
      </c>
      <c r="H3156" s="16" t="s">
        <v>3125</v>
      </c>
      <c r="I3156" s="16">
        <v>51.537261000000001</v>
      </c>
      <c r="J3156" s="16">
        <v>-7.8727000000009997E-2</v>
      </c>
      <c r="K3156" s="16">
        <v>3</v>
      </c>
      <c r="L3156" s="18" t="s">
        <v>3254</v>
      </c>
      <c r="M3156" s="18">
        <v>1</v>
      </c>
      <c r="N3156" s="18" t="s">
        <v>4</v>
      </c>
      <c r="O3156" s="18">
        <v>300000</v>
      </c>
      <c r="P3156" s="18">
        <v>300000</v>
      </c>
      <c r="Q3156" s="18">
        <v>300000</v>
      </c>
      <c r="R3156" s="18">
        <v>404219.99999354797</v>
      </c>
      <c r="S3156" s="20">
        <v>1</v>
      </c>
      <c r="T3156" s="21">
        <f t="shared" si="49"/>
        <v>404219.99999354797</v>
      </c>
      <c r="U3156" s="39">
        <f>T3156*Fx!$C$7</f>
        <v>417582.64462143392</v>
      </c>
    </row>
    <row r="3157" spans="1:21">
      <c r="A3157" s="16" t="s">
        <v>4438</v>
      </c>
      <c r="B3157" s="19"/>
      <c r="C3157" s="16" t="s">
        <v>3120</v>
      </c>
      <c r="D3157" s="16" t="s">
        <v>3121</v>
      </c>
      <c r="E3157" s="16" t="s">
        <v>3701</v>
      </c>
      <c r="F3157" s="16" t="s">
        <v>3243</v>
      </c>
      <c r="G3157" s="16" t="s">
        <v>3147</v>
      </c>
      <c r="H3157" s="16" t="s">
        <v>3125</v>
      </c>
      <c r="I3157" s="16">
        <v>51.314557999999998</v>
      </c>
      <c r="J3157" s="16">
        <v>0.45188400000001</v>
      </c>
      <c r="K3157" s="16">
        <v>3</v>
      </c>
      <c r="L3157" s="18" t="s">
        <v>3245</v>
      </c>
      <c r="M3157" s="18">
        <v>1</v>
      </c>
      <c r="N3157" s="18" t="s">
        <v>4</v>
      </c>
      <c r="O3157" s="18">
        <v>1962013</v>
      </c>
      <c r="P3157" s="18">
        <v>1962013</v>
      </c>
      <c r="Q3157" s="18">
        <v>1962013</v>
      </c>
      <c r="R3157" s="18">
        <v>2643616.3161578001</v>
      </c>
      <c r="S3157" s="20">
        <v>1</v>
      </c>
      <c r="T3157" s="21">
        <f t="shared" si="49"/>
        <v>2643616.3161578001</v>
      </c>
      <c r="U3157" s="39">
        <f>T3157*Fx!$C$7</f>
        <v>2731008.5910721077</v>
      </c>
    </row>
    <row r="3158" spans="1:21">
      <c r="A3158" s="16" t="s">
        <v>4438</v>
      </c>
      <c r="B3158" s="19"/>
      <c r="C3158" s="16" t="s">
        <v>3120</v>
      </c>
      <c r="D3158" s="16" t="s">
        <v>3121</v>
      </c>
      <c r="E3158" s="16" t="s">
        <v>3202</v>
      </c>
      <c r="F3158" s="16" t="s">
        <v>3203</v>
      </c>
      <c r="G3158" s="16" t="s">
        <v>3155</v>
      </c>
      <c r="H3158" s="16" t="s">
        <v>3125</v>
      </c>
      <c r="I3158" s="16">
        <v>51.753233969999997</v>
      </c>
      <c r="J3158" s="16">
        <v>-1.2543958800000099</v>
      </c>
      <c r="K3158" s="16">
        <v>3</v>
      </c>
      <c r="L3158" s="18" t="s">
        <v>3204</v>
      </c>
      <c r="M3158" s="18">
        <v>1</v>
      </c>
      <c r="N3158" s="18" t="s">
        <v>4</v>
      </c>
      <c r="O3158" s="18">
        <v>85000</v>
      </c>
      <c r="P3158" s="18">
        <v>85000</v>
      </c>
      <c r="Q3158" s="18">
        <v>85000</v>
      </c>
      <c r="R3158" s="18">
        <v>114528.999998172</v>
      </c>
      <c r="S3158" s="20">
        <v>1</v>
      </c>
      <c r="T3158" s="21">
        <f t="shared" si="49"/>
        <v>114528.999998172</v>
      </c>
      <c r="U3158" s="39">
        <f>T3158*Fx!$C$7</f>
        <v>118315.08264273968</v>
      </c>
    </row>
    <row r="3159" spans="1:21">
      <c r="A3159" s="16" t="s">
        <v>4438</v>
      </c>
      <c r="B3159" s="19"/>
      <c r="C3159" s="16" t="s">
        <v>3120</v>
      </c>
      <c r="D3159" s="16" t="s">
        <v>3121</v>
      </c>
      <c r="E3159" s="16" t="s">
        <v>3815</v>
      </c>
      <c r="F3159" s="16" t="s">
        <v>3203</v>
      </c>
      <c r="G3159" s="16" t="s">
        <v>3155</v>
      </c>
      <c r="H3159" s="16" t="s">
        <v>3125</v>
      </c>
      <c r="I3159" s="16">
        <v>51.791815980000003</v>
      </c>
      <c r="J3159" s="16">
        <v>-1.48030884000001</v>
      </c>
      <c r="K3159" s="16">
        <v>3</v>
      </c>
      <c r="L3159" s="18" t="s">
        <v>3204</v>
      </c>
      <c r="M3159" s="18">
        <v>1</v>
      </c>
      <c r="N3159" s="18" t="s">
        <v>4</v>
      </c>
      <c r="O3159" s="18">
        <v>306746.55526105902</v>
      </c>
      <c r="P3159" s="18">
        <v>306746.55526105902</v>
      </c>
      <c r="Q3159" s="18">
        <v>306746.55526105902</v>
      </c>
      <c r="R3159" s="18">
        <v>413310.30855215498</v>
      </c>
      <c r="S3159" s="20">
        <v>1</v>
      </c>
      <c r="T3159" s="21">
        <f t="shared" si="49"/>
        <v>413310.30855215498</v>
      </c>
      <c r="U3159" s="39">
        <f>T3159*Fx!$C$7</f>
        <v>426973.45924809406</v>
      </c>
    </row>
    <row r="3160" spans="1:21">
      <c r="A3160" s="16" t="s">
        <v>4438</v>
      </c>
      <c r="B3160" s="19"/>
      <c r="C3160" s="16" t="s">
        <v>3120</v>
      </c>
      <c r="D3160" s="16" t="s">
        <v>3121</v>
      </c>
      <c r="E3160" s="16" t="s">
        <v>3094</v>
      </c>
      <c r="F3160" s="16" t="s">
        <v>3131</v>
      </c>
      <c r="G3160" s="16" t="s">
        <v>3094</v>
      </c>
      <c r="H3160" s="16" t="s">
        <v>3125</v>
      </c>
      <c r="I3160" s="16">
        <v>51.480104040000001</v>
      </c>
      <c r="J3160" s="16">
        <v>-0.17785116000001</v>
      </c>
      <c r="K3160" s="16">
        <v>3</v>
      </c>
      <c r="L3160" s="18" t="s">
        <v>3132</v>
      </c>
      <c r="M3160" s="18">
        <v>1</v>
      </c>
      <c r="N3160" s="18" t="s">
        <v>4</v>
      </c>
      <c r="O3160" s="18">
        <v>100000</v>
      </c>
      <c r="P3160" s="18">
        <v>100000</v>
      </c>
      <c r="Q3160" s="18">
        <v>99999.999999999898</v>
      </c>
      <c r="R3160" s="18">
        <v>134739.99999784899</v>
      </c>
      <c r="S3160" s="20">
        <v>1</v>
      </c>
      <c r="T3160" s="21">
        <f t="shared" si="49"/>
        <v>134739.99999784899</v>
      </c>
      <c r="U3160" s="39">
        <f>T3160*Fx!$C$7</f>
        <v>139194.21487381097</v>
      </c>
    </row>
    <row r="3161" spans="1:21">
      <c r="A3161" s="16" t="s">
        <v>4438</v>
      </c>
      <c r="B3161" s="19"/>
      <c r="C3161" s="16" t="s">
        <v>3120</v>
      </c>
      <c r="D3161" s="16" t="s">
        <v>3121</v>
      </c>
      <c r="E3161" s="16" t="s">
        <v>3094</v>
      </c>
      <c r="F3161" s="16" t="s">
        <v>2397</v>
      </c>
      <c r="G3161" s="16" t="s">
        <v>3094</v>
      </c>
      <c r="H3161" s="16" t="s">
        <v>3125</v>
      </c>
      <c r="I3161" s="16">
        <v>51.503079960000001</v>
      </c>
      <c r="J3161" s="16">
        <v>-8.4116160000010001E-2</v>
      </c>
      <c r="K3161" s="16">
        <v>3</v>
      </c>
      <c r="L3161" s="18" t="s">
        <v>3149</v>
      </c>
      <c r="M3161" s="18">
        <v>1</v>
      </c>
      <c r="N3161" s="18" t="s">
        <v>4</v>
      </c>
      <c r="O3161" s="18">
        <v>3650</v>
      </c>
      <c r="P3161" s="18">
        <v>3650</v>
      </c>
      <c r="Q3161" s="18">
        <v>3650</v>
      </c>
      <c r="R3161" s="18">
        <v>4918.0099999214999</v>
      </c>
      <c r="S3161" s="20">
        <v>1</v>
      </c>
      <c r="T3161" s="21">
        <f t="shared" si="49"/>
        <v>4918.0099999214999</v>
      </c>
      <c r="U3161" s="39">
        <f>T3161*Fx!$C$7</f>
        <v>5080.5888428941116</v>
      </c>
    </row>
    <row r="3162" spans="1:21">
      <c r="A3162" s="16" t="s">
        <v>4438</v>
      </c>
      <c r="B3162" s="19"/>
      <c r="C3162" s="16" t="s">
        <v>3120</v>
      </c>
      <c r="D3162" s="16" t="s">
        <v>3121</v>
      </c>
      <c r="E3162" s="16" t="s">
        <v>3858</v>
      </c>
      <c r="F3162" s="16" t="s">
        <v>3174</v>
      </c>
      <c r="G3162" s="16" t="s">
        <v>3094</v>
      </c>
      <c r="H3162" s="16" t="s">
        <v>3125</v>
      </c>
      <c r="I3162" s="16">
        <v>51.439003020000001</v>
      </c>
      <c r="J3162" s="16">
        <v>-0.33344316000001001</v>
      </c>
      <c r="K3162" s="16">
        <v>3</v>
      </c>
      <c r="L3162" s="18" t="s">
        <v>3175</v>
      </c>
      <c r="M3162" s="18">
        <v>1</v>
      </c>
      <c r="N3162" s="18" t="s">
        <v>4</v>
      </c>
      <c r="O3162" s="18">
        <v>364320</v>
      </c>
      <c r="P3162" s="18">
        <v>364320</v>
      </c>
      <c r="Q3162" s="18">
        <v>364320</v>
      </c>
      <c r="R3162" s="18">
        <v>490884.767992165</v>
      </c>
      <c r="S3162" s="20">
        <v>1</v>
      </c>
      <c r="T3162" s="21">
        <f t="shared" si="49"/>
        <v>490884.767992165</v>
      </c>
      <c r="U3162" s="39">
        <f>T3162*Fx!$C$7</f>
        <v>507112.3636282697</v>
      </c>
    </row>
    <row r="3163" spans="1:21">
      <c r="A3163" s="16" t="s">
        <v>4438</v>
      </c>
      <c r="B3163" s="19"/>
      <c r="C3163" s="16" t="s">
        <v>3120</v>
      </c>
      <c r="D3163" s="16" t="s">
        <v>3121</v>
      </c>
      <c r="E3163" s="16" t="s">
        <v>3502</v>
      </c>
      <c r="F3163" s="16" t="s">
        <v>2395</v>
      </c>
      <c r="G3163" s="16" t="s">
        <v>3502</v>
      </c>
      <c r="H3163" s="16" t="s">
        <v>3125</v>
      </c>
      <c r="I3163" s="16">
        <v>52.424529</v>
      </c>
      <c r="J3163" s="16">
        <v>-1.9328540000000101</v>
      </c>
      <c r="K3163" s="16">
        <v>3</v>
      </c>
      <c r="L3163" s="18" t="s">
        <v>3503</v>
      </c>
      <c r="M3163" s="18">
        <v>1</v>
      </c>
      <c r="N3163" s="18" t="s">
        <v>4</v>
      </c>
      <c r="O3163" s="18">
        <v>117661</v>
      </c>
      <c r="P3163" s="18">
        <v>117661</v>
      </c>
      <c r="Q3163" s="18">
        <v>117661</v>
      </c>
      <c r="R3163" s="18">
        <v>158536.43139746899</v>
      </c>
      <c r="S3163" s="20">
        <v>1</v>
      </c>
      <c r="T3163" s="21">
        <f t="shared" si="49"/>
        <v>158536.43139746899</v>
      </c>
      <c r="U3163" s="39">
        <f>T3163*Fx!$C$7</f>
        <v>163777.3051626746</v>
      </c>
    </row>
    <row r="3164" spans="1:21">
      <c r="A3164" s="16" t="s">
        <v>4438</v>
      </c>
      <c r="B3164" s="19"/>
      <c r="C3164" s="16" t="s">
        <v>3120</v>
      </c>
      <c r="D3164" s="16" t="s">
        <v>3121</v>
      </c>
      <c r="E3164" s="16" t="s">
        <v>3094</v>
      </c>
      <c r="F3164" s="16" t="s">
        <v>3253</v>
      </c>
      <c r="G3164" s="16" t="s">
        <v>3094</v>
      </c>
      <c r="H3164" s="16" t="s">
        <v>3125</v>
      </c>
      <c r="I3164" s="16">
        <v>51.565190000000001</v>
      </c>
      <c r="J3164" s="16">
        <v>-0.15073000000000999</v>
      </c>
      <c r="K3164" s="16">
        <v>2</v>
      </c>
      <c r="L3164" s="18" t="s">
        <v>3254</v>
      </c>
      <c r="M3164" s="18">
        <v>1</v>
      </c>
      <c r="N3164" s="18" t="s">
        <v>4</v>
      </c>
      <c r="O3164" s="18">
        <v>508450</v>
      </c>
      <c r="P3164" s="18">
        <v>508450</v>
      </c>
      <c r="Q3164" s="18">
        <v>508450</v>
      </c>
      <c r="R3164" s="18">
        <v>685085.52998906595</v>
      </c>
      <c r="S3164" s="20">
        <v>1</v>
      </c>
      <c r="T3164" s="21">
        <f t="shared" si="49"/>
        <v>685085.52998906595</v>
      </c>
      <c r="U3164" s="39">
        <f>T3164*Fx!$C$7</f>
        <v>707732.98552589468</v>
      </c>
    </row>
    <row r="3165" spans="1:21">
      <c r="A3165" s="16" t="s">
        <v>4438</v>
      </c>
      <c r="B3165" s="19"/>
      <c r="C3165" s="16" t="s">
        <v>3120</v>
      </c>
      <c r="D3165" s="16" t="s">
        <v>3121</v>
      </c>
      <c r="E3165" s="16" t="s">
        <v>3707</v>
      </c>
      <c r="F3165" s="16" t="s">
        <v>3269</v>
      </c>
      <c r="G3165" s="16" t="s">
        <v>3094</v>
      </c>
      <c r="H3165" s="16" t="s">
        <v>3125</v>
      </c>
      <c r="I3165" s="16">
        <v>51.657980000000002</v>
      </c>
      <c r="J3165" s="16">
        <v>-2.5730000000009998E-2</v>
      </c>
      <c r="K3165" s="16">
        <v>2</v>
      </c>
      <c r="L3165" s="18" t="s">
        <v>3270</v>
      </c>
      <c r="M3165" s="18">
        <v>1</v>
      </c>
      <c r="N3165" s="18" t="s">
        <v>4</v>
      </c>
      <c r="O3165" s="18">
        <v>72311</v>
      </c>
      <c r="P3165" s="18">
        <v>72311</v>
      </c>
      <c r="Q3165" s="18">
        <v>72311</v>
      </c>
      <c r="R3165" s="18">
        <v>97431.841398445002</v>
      </c>
      <c r="S3165" s="20">
        <v>1</v>
      </c>
      <c r="T3165" s="21">
        <f t="shared" si="49"/>
        <v>97431.841398445002</v>
      </c>
      <c r="U3165" s="39">
        <f>T3165*Fx!$C$7</f>
        <v>100652.72871740187</v>
      </c>
    </row>
    <row r="3166" spans="1:21">
      <c r="A3166" s="16" t="s">
        <v>4438</v>
      </c>
      <c r="B3166" s="19"/>
      <c r="C3166" s="16" t="s">
        <v>3120</v>
      </c>
      <c r="D3166" s="16" t="s">
        <v>3121</v>
      </c>
      <c r="E3166" s="16" t="s">
        <v>3880</v>
      </c>
      <c r="F3166" s="16" t="s">
        <v>3497</v>
      </c>
      <c r="G3166" s="16" t="s">
        <v>3288</v>
      </c>
      <c r="H3166" s="16" t="s">
        <v>3125</v>
      </c>
      <c r="I3166" s="16">
        <v>54.343313999999999</v>
      </c>
      <c r="J3166" s="16">
        <v>-2.9219000000000102</v>
      </c>
      <c r="K3166" s="16">
        <v>3</v>
      </c>
      <c r="L3166" s="18" t="s">
        <v>3498</v>
      </c>
      <c r="M3166" s="18">
        <v>1</v>
      </c>
      <c r="N3166" s="18" t="s">
        <v>4</v>
      </c>
      <c r="O3166" s="18">
        <v>3016367</v>
      </c>
      <c r="P3166" s="18">
        <v>3016367</v>
      </c>
      <c r="Q3166" s="18">
        <v>3016367</v>
      </c>
      <c r="R3166" s="18">
        <v>4064252.8957351302</v>
      </c>
      <c r="S3166" s="20">
        <v>1</v>
      </c>
      <c r="T3166" s="21">
        <f t="shared" si="49"/>
        <v>4064252.8957351302</v>
      </c>
      <c r="U3166" s="39">
        <f>T3166*Fx!$C$7</f>
        <v>4198608.3633627379</v>
      </c>
    </row>
    <row r="3167" spans="1:21">
      <c r="A3167" s="16" t="s">
        <v>4438</v>
      </c>
      <c r="B3167" s="19"/>
      <c r="C3167" s="16" t="s">
        <v>3120</v>
      </c>
      <c r="D3167" s="16" t="s">
        <v>3121</v>
      </c>
      <c r="E3167" s="16" t="s">
        <v>4574</v>
      </c>
      <c r="F3167" s="16" t="s">
        <v>3269</v>
      </c>
      <c r="G3167" s="16" t="s">
        <v>3230</v>
      </c>
      <c r="H3167" s="16" t="s">
        <v>3125</v>
      </c>
      <c r="I3167" s="16">
        <v>51.685732999999999</v>
      </c>
      <c r="J3167" s="16">
        <v>-4.3745000000009998E-2</v>
      </c>
      <c r="K3167" s="16">
        <v>3</v>
      </c>
      <c r="L3167" s="18" t="s">
        <v>3270</v>
      </c>
      <c r="M3167" s="18">
        <v>1</v>
      </c>
      <c r="N3167" s="18" t="s">
        <v>4</v>
      </c>
      <c r="O3167" s="18">
        <v>6000</v>
      </c>
      <c r="P3167" s="18">
        <v>6000</v>
      </c>
      <c r="Q3167" s="18">
        <v>6000</v>
      </c>
      <c r="R3167" s="18">
        <v>8084.3999998709696</v>
      </c>
      <c r="S3167" s="20">
        <v>1</v>
      </c>
      <c r="T3167" s="21">
        <f t="shared" si="49"/>
        <v>8084.3999998709696</v>
      </c>
      <c r="U3167" s="39">
        <f>T3167*Fx!$C$7</f>
        <v>8351.6528924286886</v>
      </c>
    </row>
    <row r="3168" spans="1:21">
      <c r="A3168" s="16" t="s">
        <v>4438</v>
      </c>
      <c r="B3168" s="19"/>
      <c r="C3168" s="16" t="s">
        <v>3120</v>
      </c>
      <c r="D3168" s="16" t="s">
        <v>3121</v>
      </c>
      <c r="E3168" s="16" t="s">
        <v>3930</v>
      </c>
      <c r="F3168" s="16" t="s">
        <v>3738</v>
      </c>
      <c r="G3168" s="16" t="s">
        <v>3739</v>
      </c>
      <c r="H3168" s="16" t="s">
        <v>3125</v>
      </c>
      <c r="I3168" s="16">
        <v>52.184440000000002</v>
      </c>
      <c r="J3168" s="16">
        <v>-1.71669000000001</v>
      </c>
      <c r="K3168" s="16">
        <v>2</v>
      </c>
      <c r="L3168" s="18" t="s">
        <v>3740</v>
      </c>
      <c r="M3168" s="18">
        <v>1</v>
      </c>
      <c r="N3168" s="18" t="s">
        <v>4</v>
      </c>
      <c r="O3168" s="18">
        <v>100000</v>
      </c>
      <c r="P3168" s="18">
        <v>100000</v>
      </c>
      <c r="Q3168" s="18">
        <v>99999.999999999898</v>
      </c>
      <c r="R3168" s="18">
        <v>134739.99999784899</v>
      </c>
      <c r="S3168" s="20">
        <v>1</v>
      </c>
      <c r="T3168" s="21">
        <f t="shared" si="49"/>
        <v>134739.99999784899</v>
      </c>
      <c r="U3168" s="39">
        <f>T3168*Fx!$C$7</f>
        <v>139194.21487381097</v>
      </c>
    </row>
    <row r="3169" spans="1:21">
      <c r="A3169" s="16" t="s">
        <v>4438</v>
      </c>
      <c r="B3169" s="19"/>
      <c r="C3169" s="16" t="s">
        <v>3120</v>
      </c>
      <c r="D3169" s="16" t="s">
        <v>3121</v>
      </c>
      <c r="E3169" s="16" t="s">
        <v>4588</v>
      </c>
      <c r="F3169" s="16" t="s">
        <v>3542</v>
      </c>
      <c r="G3169" s="16" t="s">
        <v>3157</v>
      </c>
      <c r="H3169" s="16" t="s">
        <v>3125</v>
      </c>
      <c r="I3169" s="16">
        <v>55.647480960000003</v>
      </c>
      <c r="J3169" s="16">
        <v>-2.1182198400000098</v>
      </c>
      <c r="K3169" s="16">
        <v>3</v>
      </c>
      <c r="L3169" s="18" t="s">
        <v>3544</v>
      </c>
      <c r="M3169" s="18">
        <v>1</v>
      </c>
      <c r="N3169" s="18" t="s">
        <v>4</v>
      </c>
      <c r="O3169" s="18">
        <v>10000</v>
      </c>
      <c r="P3169" s="18">
        <v>10000</v>
      </c>
      <c r="Q3169" s="18">
        <v>10000</v>
      </c>
      <c r="R3169" s="18">
        <v>13473.999999784901</v>
      </c>
      <c r="S3169" s="20">
        <v>1</v>
      </c>
      <c r="T3169" s="21">
        <f t="shared" si="49"/>
        <v>13473.999999784901</v>
      </c>
      <c r="U3169" s="39">
        <f>T3169*Fx!$C$7</f>
        <v>13919.421487381098</v>
      </c>
    </row>
    <row r="3170" spans="1:21">
      <c r="A3170" s="16" t="s">
        <v>4438</v>
      </c>
      <c r="B3170" s="19"/>
      <c r="C3170" s="16" t="s">
        <v>3120</v>
      </c>
      <c r="D3170" s="16" t="s">
        <v>3121</v>
      </c>
      <c r="E3170" s="16" t="s">
        <v>3094</v>
      </c>
      <c r="F3170" s="16" t="s">
        <v>3131</v>
      </c>
      <c r="G3170" s="16" t="s">
        <v>3094</v>
      </c>
      <c r="H3170" s="16" t="s">
        <v>3125</v>
      </c>
      <c r="I3170" s="16">
        <v>51.507122039999999</v>
      </c>
      <c r="J3170" s="16">
        <v>-0.13740912000000999</v>
      </c>
      <c r="K3170" s="16">
        <v>3</v>
      </c>
      <c r="L3170" s="18" t="s">
        <v>3132</v>
      </c>
      <c r="M3170" s="18">
        <v>1</v>
      </c>
      <c r="N3170" s="18" t="s">
        <v>4</v>
      </c>
      <c r="O3170" s="18">
        <v>562390.65</v>
      </c>
      <c r="P3170" s="18">
        <v>562390.65</v>
      </c>
      <c r="Q3170" s="18">
        <v>562390.65</v>
      </c>
      <c r="R3170" s="18">
        <v>757765.16179790604</v>
      </c>
      <c r="S3170" s="20">
        <v>1</v>
      </c>
      <c r="T3170" s="21">
        <f t="shared" si="49"/>
        <v>757765.16179790604</v>
      </c>
      <c r="U3170" s="39">
        <f>T3170*Fx!$C$7</f>
        <v>782815.2497912253</v>
      </c>
    </row>
    <row r="3171" spans="1:21">
      <c r="A3171" s="16" t="s">
        <v>4438</v>
      </c>
      <c r="B3171" s="19"/>
      <c r="C3171" s="16" t="s">
        <v>3120</v>
      </c>
      <c r="D3171" s="16" t="s">
        <v>3121</v>
      </c>
      <c r="E3171" s="16" t="s">
        <v>3878</v>
      </c>
      <c r="F3171" s="16" t="s">
        <v>3156</v>
      </c>
      <c r="G3171" s="16" t="s">
        <v>3878</v>
      </c>
      <c r="H3171" s="16" t="s">
        <v>3125</v>
      </c>
      <c r="I3171" s="16">
        <v>54.771990000000002</v>
      </c>
      <c r="J3171" s="16">
        <v>-1.5713900000000101</v>
      </c>
      <c r="K3171" s="16">
        <v>2</v>
      </c>
      <c r="L3171" s="18" t="s">
        <v>3158</v>
      </c>
      <c r="M3171" s="18">
        <v>1</v>
      </c>
      <c r="N3171" s="18" t="s">
        <v>4</v>
      </c>
      <c r="O3171" s="18">
        <v>85000</v>
      </c>
      <c r="P3171" s="18">
        <v>85000</v>
      </c>
      <c r="Q3171" s="18">
        <v>85000</v>
      </c>
      <c r="R3171" s="18">
        <v>114528.999998172</v>
      </c>
      <c r="S3171" s="20">
        <v>1</v>
      </c>
      <c r="T3171" s="21">
        <f t="shared" si="49"/>
        <v>114528.999998172</v>
      </c>
      <c r="U3171" s="39">
        <f>T3171*Fx!$C$7</f>
        <v>118315.08264273968</v>
      </c>
    </row>
    <row r="3172" spans="1:21">
      <c r="A3172" s="16" t="s">
        <v>4438</v>
      </c>
      <c r="B3172" s="19"/>
      <c r="C3172" s="16" t="s">
        <v>3120</v>
      </c>
      <c r="D3172" s="16" t="s">
        <v>3121</v>
      </c>
      <c r="E3172" s="16" t="s">
        <v>5016</v>
      </c>
      <c r="F3172" s="16" t="s">
        <v>3223</v>
      </c>
      <c r="G3172" s="16" t="s">
        <v>3224</v>
      </c>
      <c r="H3172" s="16" t="s">
        <v>3179</v>
      </c>
      <c r="I3172" s="16">
        <v>57.586919999999999</v>
      </c>
      <c r="J3172" s="16">
        <v>-4.5397390000000097</v>
      </c>
      <c r="K3172" s="16">
        <v>3</v>
      </c>
      <c r="L3172" s="18" t="s">
        <v>3225</v>
      </c>
      <c r="M3172" s="18">
        <v>1</v>
      </c>
      <c r="N3172" s="18" t="s">
        <v>4</v>
      </c>
      <c r="O3172" s="18">
        <v>2515750</v>
      </c>
      <c r="P3172" s="18">
        <v>2515750</v>
      </c>
      <c r="Q3172" s="18">
        <v>2515750</v>
      </c>
      <c r="R3172" s="18">
        <v>3389721.5499459002</v>
      </c>
      <c r="S3172" s="20">
        <v>1</v>
      </c>
      <c r="T3172" s="21">
        <f t="shared" si="49"/>
        <v>3389721.5499459002</v>
      </c>
      <c r="U3172" s="39">
        <f>T3172*Fx!$C$7</f>
        <v>3501778.4606879139</v>
      </c>
    </row>
    <row r="3173" spans="1:21">
      <c r="A3173" s="16" t="s">
        <v>4438</v>
      </c>
      <c r="B3173" s="19"/>
      <c r="C3173" s="16" t="s">
        <v>3120</v>
      </c>
      <c r="D3173" s="16" t="s">
        <v>3121</v>
      </c>
      <c r="E3173" s="16" t="s">
        <v>3906</v>
      </c>
      <c r="F3173" s="16" t="s">
        <v>3907</v>
      </c>
      <c r="G3173" s="16" t="s">
        <v>4435</v>
      </c>
      <c r="H3173" s="16" t="s">
        <v>3908</v>
      </c>
      <c r="I3173" s="16">
        <v>54.094994919999998</v>
      </c>
      <c r="J3173" s="16">
        <v>-4.6262957300000096</v>
      </c>
      <c r="K3173" s="16">
        <v>5</v>
      </c>
      <c r="L3173" s="18" t="s">
        <v>3909</v>
      </c>
      <c r="M3173" s="18">
        <v>1</v>
      </c>
      <c r="N3173" s="18" t="s">
        <v>4</v>
      </c>
      <c r="O3173" s="18">
        <v>1500000</v>
      </c>
      <c r="P3173" s="18">
        <v>1500000</v>
      </c>
      <c r="Q3173" s="18">
        <v>1500000</v>
      </c>
      <c r="R3173" s="18">
        <v>2021099.9999677399</v>
      </c>
      <c r="S3173" s="20">
        <v>1</v>
      </c>
      <c r="T3173" s="21">
        <f t="shared" si="49"/>
        <v>2021099.9999677399</v>
      </c>
      <c r="U3173" s="39">
        <f>T3173*Fx!$C$7</f>
        <v>2087913.2231071696</v>
      </c>
    </row>
    <row r="3174" spans="1:21">
      <c r="A3174" s="16" t="s">
        <v>4438</v>
      </c>
      <c r="B3174" s="19"/>
      <c r="C3174" s="16" t="s">
        <v>3120</v>
      </c>
      <c r="D3174" s="16" t="s">
        <v>3121</v>
      </c>
      <c r="E3174" s="16" t="s">
        <v>3202</v>
      </c>
      <c r="F3174" s="16" t="s">
        <v>3203</v>
      </c>
      <c r="G3174" s="16" t="s">
        <v>3155</v>
      </c>
      <c r="H3174" s="16" t="s">
        <v>3125</v>
      </c>
      <c r="I3174" s="16">
        <v>51.75880497</v>
      </c>
      <c r="J3174" s="16">
        <v>-1.2582158400000101</v>
      </c>
      <c r="K3174" s="16">
        <v>3</v>
      </c>
      <c r="L3174" s="18" t="s">
        <v>3204</v>
      </c>
      <c r="M3174" s="18">
        <v>1</v>
      </c>
      <c r="N3174" s="18" t="s">
        <v>4</v>
      </c>
      <c r="O3174" s="18">
        <v>22000</v>
      </c>
      <c r="P3174" s="18">
        <v>22000</v>
      </c>
      <c r="Q3174" s="18">
        <v>22000</v>
      </c>
      <c r="R3174" s="18">
        <v>29642.799999526898</v>
      </c>
      <c r="S3174" s="20">
        <v>1</v>
      </c>
      <c r="T3174" s="21">
        <f t="shared" si="49"/>
        <v>29642.799999526898</v>
      </c>
      <c r="U3174" s="39">
        <f>T3174*Fx!$C$7</f>
        <v>30622.727272238535</v>
      </c>
    </row>
    <row r="3175" spans="1:21">
      <c r="A3175" s="16" t="s">
        <v>4438</v>
      </c>
      <c r="B3175" s="19"/>
      <c r="C3175" s="16" t="s">
        <v>3120</v>
      </c>
      <c r="D3175" s="16" t="s">
        <v>3121</v>
      </c>
      <c r="E3175" s="16" t="s">
        <v>3094</v>
      </c>
      <c r="F3175" s="16" t="s">
        <v>3131</v>
      </c>
      <c r="G3175" s="16" t="s">
        <v>3094</v>
      </c>
      <c r="H3175" s="16" t="s">
        <v>3125</v>
      </c>
      <c r="I3175" s="16">
        <v>51.458750000000002</v>
      </c>
      <c r="J3175" s="16">
        <v>-0.16145000000001</v>
      </c>
      <c r="K3175" s="16">
        <v>2</v>
      </c>
      <c r="L3175" s="18" t="s">
        <v>3132</v>
      </c>
      <c r="M3175" s="18">
        <v>1</v>
      </c>
      <c r="N3175" s="18" t="s">
        <v>4</v>
      </c>
      <c r="O3175" s="18">
        <v>471166</v>
      </c>
      <c r="P3175" s="18">
        <v>471166</v>
      </c>
      <c r="Q3175" s="18">
        <v>471166</v>
      </c>
      <c r="R3175" s="18">
        <v>634849.06838986697</v>
      </c>
      <c r="S3175" s="20">
        <v>1</v>
      </c>
      <c r="T3175" s="21">
        <f t="shared" si="49"/>
        <v>634849.06838986697</v>
      </c>
      <c r="U3175" s="39">
        <f>T3175*Fx!$C$7</f>
        <v>655835.81445234199</v>
      </c>
    </row>
    <row r="3176" spans="1:21">
      <c r="A3176" s="16" t="s">
        <v>4438</v>
      </c>
      <c r="B3176" s="19"/>
      <c r="C3176" s="16" t="s">
        <v>3120</v>
      </c>
      <c r="D3176" s="16" t="s">
        <v>3121</v>
      </c>
      <c r="E3176" s="16" t="s">
        <v>3202</v>
      </c>
      <c r="F3176" s="16" t="s">
        <v>3203</v>
      </c>
      <c r="G3176" s="16" t="s">
        <v>3155</v>
      </c>
      <c r="H3176" s="16" t="s">
        <v>3125</v>
      </c>
      <c r="I3176" s="16">
        <v>51.74156</v>
      </c>
      <c r="J3176" s="16">
        <v>-1.30633000000001</v>
      </c>
      <c r="K3176" s="16">
        <v>2</v>
      </c>
      <c r="L3176" s="18" t="s">
        <v>3204</v>
      </c>
      <c r="M3176" s="18">
        <v>1</v>
      </c>
      <c r="N3176" s="18" t="s">
        <v>4</v>
      </c>
      <c r="O3176" s="18">
        <v>335200</v>
      </c>
      <c r="P3176" s="18">
        <v>335200</v>
      </c>
      <c r="Q3176" s="18">
        <v>335200</v>
      </c>
      <c r="R3176" s="18">
        <v>451648.47999279102</v>
      </c>
      <c r="S3176" s="20">
        <v>1</v>
      </c>
      <c r="T3176" s="21">
        <f t="shared" si="49"/>
        <v>451648.47999279102</v>
      </c>
      <c r="U3176" s="39">
        <f>T3176*Fx!$C$7</f>
        <v>466579.00825701555</v>
      </c>
    </row>
    <row r="3177" spans="1:21">
      <c r="A3177" s="16" t="s">
        <v>4438</v>
      </c>
      <c r="B3177" s="19"/>
      <c r="C3177" s="16" t="s">
        <v>3120</v>
      </c>
      <c r="D3177" s="16" t="s">
        <v>3121</v>
      </c>
      <c r="E3177" s="16" t="s">
        <v>3202</v>
      </c>
      <c r="F3177" s="16" t="s">
        <v>3203</v>
      </c>
      <c r="G3177" s="16" t="s">
        <v>3155</v>
      </c>
      <c r="H3177" s="16" t="s">
        <v>3125</v>
      </c>
      <c r="I3177" s="16">
        <v>51.752255040000001</v>
      </c>
      <c r="J3177" s="16">
        <v>-1.27911204000001</v>
      </c>
      <c r="K3177" s="16">
        <v>3</v>
      </c>
      <c r="L3177" s="18" t="s">
        <v>3204</v>
      </c>
      <c r="M3177" s="18">
        <v>1</v>
      </c>
      <c r="N3177" s="18" t="s">
        <v>4</v>
      </c>
      <c r="O3177" s="18">
        <v>100000</v>
      </c>
      <c r="P3177" s="18">
        <v>100000</v>
      </c>
      <c r="Q3177" s="18">
        <v>99999.999999999898</v>
      </c>
      <c r="R3177" s="18">
        <v>134739.99999784899</v>
      </c>
      <c r="S3177" s="20">
        <v>1</v>
      </c>
      <c r="T3177" s="21">
        <f t="shared" si="49"/>
        <v>134739.99999784899</v>
      </c>
      <c r="U3177" s="39">
        <f>T3177*Fx!$C$7</f>
        <v>139194.21487381097</v>
      </c>
    </row>
    <row r="3178" spans="1:21">
      <c r="A3178" s="16" t="s">
        <v>4438</v>
      </c>
      <c r="B3178" s="19"/>
      <c r="C3178" s="16" t="s">
        <v>3120</v>
      </c>
      <c r="D3178" s="16" t="s">
        <v>3121</v>
      </c>
      <c r="E3178" s="16" t="s">
        <v>3931</v>
      </c>
      <c r="F3178" s="16" t="s">
        <v>3494</v>
      </c>
      <c r="G3178" s="16" t="s">
        <v>3891</v>
      </c>
      <c r="H3178" s="16" t="s">
        <v>3125</v>
      </c>
      <c r="I3178" s="16">
        <v>54.944859999999998</v>
      </c>
      <c r="J3178" s="16">
        <v>-1.42978000000001</v>
      </c>
      <c r="K3178" s="16">
        <v>2</v>
      </c>
      <c r="L3178" s="18" t="s">
        <v>3495</v>
      </c>
      <c r="M3178" s="18">
        <v>1</v>
      </c>
      <c r="N3178" s="18" t="s">
        <v>4</v>
      </c>
      <c r="O3178" s="18">
        <v>120000</v>
      </c>
      <c r="P3178" s="18">
        <v>120000</v>
      </c>
      <c r="Q3178" s="18">
        <v>120000</v>
      </c>
      <c r="R3178" s="18">
        <v>161687.99999741901</v>
      </c>
      <c r="S3178" s="20">
        <v>1</v>
      </c>
      <c r="T3178" s="21">
        <f t="shared" si="49"/>
        <v>161687.99999741901</v>
      </c>
      <c r="U3178" s="39">
        <f>T3178*Fx!$C$7</f>
        <v>167033.05784857337</v>
      </c>
    </row>
    <row r="3179" spans="1:21">
      <c r="A3179" s="16" t="s">
        <v>4438</v>
      </c>
      <c r="B3179" s="19"/>
      <c r="C3179" s="16" t="s">
        <v>3120</v>
      </c>
      <c r="D3179" s="16" t="s">
        <v>3121</v>
      </c>
      <c r="E3179" s="16" t="s">
        <v>3202</v>
      </c>
      <c r="F3179" s="16" t="s">
        <v>3203</v>
      </c>
      <c r="G3179" s="16" t="s">
        <v>3155</v>
      </c>
      <c r="H3179" s="16" t="s">
        <v>3125</v>
      </c>
      <c r="I3179" s="16">
        <v>51.75552897</v>
      </c>
      <c r="J3179" s="16">
        <v>-1.26047196000001</v>
      </c>
      <c r="K3179" s="16">
        <v>3</v>
      </c>
      <c r="L3179" s="18" t="s">
        <v>3204</v>
      </c>
      <c r="M3179" s="18">
        <v>1</v>
      </c>
      <c r="N3179" s="18" t="s">
        <v>4</v>
      </c>
      <c r="O3179" s="18">
        <v>379310.25</v>
      </c>
      <c r="P3179" s="18">
        <v>379310.25</v>
      </c>
      <c r="Q3179" s="18">
        <v>379310.25</v>
      </c>
      <c r="R3179" s="18">
        <v>511082.63084184303</v>
      </c>
      <c r="S3179" s="20">
        <v>1</v>
      </c>
      <c r="T3179" s="21">
        <f t="shared" si="49"/>
        <v>511082.63084184303</v>
      </c>
      <c r="U3179" s="39">
        <f>T3179*Fx!$C$7</f>
        <v>527977.92442339158</v>
      </c>
    </row>
    <row r="3180" spans="1:21">
      <c r="A3180" s="16" t="s">
        <v>4438</v>
      </c>
      <c r="B3180" s="19"/>
      <c r="C3180" s="16" t="s">
        <v>3120</v>
      </c>
      <c r="D3180" s="16" t="s">
        <v>3121</v>
      </c>
      <c r="E3180" s="16" t="s">
        <v>3094</v>
      </c>
      <c r="F3180" s="16" t="s">
        <v>3151</v>
      </c>
      <c r="G3180" s="16" t="s">
        <v>3094</v>
      </c>
      <c r="H3180" s="16" t="s">
        <v>3125</v>
      </c>
      <c r="I3180" s="16">
        <v>51.509090970000003</v>
      </c>
      <c r="J3180" s="16">
        <v>-0.12223692000001</v>
      </c>
      <c r="K3180" s="16">
        <v>3</v>
      </c>
      <c r="L3180" s="18" t="s">
        <v>3152</v>
      </c>
      <c r="M3180" s="18">
        <v>1</v>
      </c>
      <c r="N3180" s="18" t="s">
        <v>4</v>
      </c>
      <c r="O3180" s="18">
        <v>3959372.67</v>
      </c>
      <c r="P3180" s="18">
        <v>3959372.67</v>
      </c>
      <c r="Q3180" s="18">
        <v>3959372.67</v>
      </c>
      <c r="R3180" s="18">
        <v>5334858.7354728496</v>
      </c>
      <c r="S3180" s="20">
        <v>1</v>
      </c>
      <c r="T3180" s="21">
        <f t="shared" si="49"/>
        <v>5334858.7354728496</v>
      </c>
      <c r="U3180" s="39">
        <f>T3180*Fx!$C$7</f>
        <v>5511217.7019347623</v>
      </c>
    </row>
    <row r="3181" spans="1:21">
      <c r="A3181" s="16" t="s">
        <v>4438</v>
      </c>
      <c r="B3181" s="19"/>
      <c r="C3181" s="16" t="s">
        <v>3120</v>
      </c>
      <c r="D3181" s="16" t="s">
        <v>3121</v>
      </c>
      <c r="E3181" s="16" t="s">
        <v>3664</v>
      </c>
      <c r="F3181" s="16" t="s">
        <v>3284</v>
      </c>
      <c r="G3181" s="16" t="s">
        <v>3230</v>
      </c>
      <c r="H3181" s="16" t="s">
        <v>3125</v>
      </c>
      <c r="I3181" s="16">
        <v>51.770763000000002</v>
      </c>
      <c r="J3181" s="16">
        <v>-0.44385300000000999</v>
      </c>
      <c r="K3181" s="16">
        <v>3</v>
      </c>
      <c r="L3181" s="18" t="s">
        <v>3285</v>
      </c>
      <c r="M3181" s="18">
        <v>1</v>
      </c>
      <c r="N3181" s="18" t="s">
        <v>4</v>
      </c>
      <c r="O3181" s="18">
        <v>900000</v>
      </c>
      <c r="P3181" s="18">
        <v>900000</v>
      </c>
      <c r="Q3181" s="18">
        <v>900000</v>
      </c>
      <c r="R3181" s="18">
        <v>1212659.9999806399</v>
      </c>
      <c r="S3181" s="20">
        <v>1</v>
      </c>
      <c r="T3181" s="21">
        <f t="shared" si="49"/>
        <v>1212659.9999806399</v>
      </c>
      <c r="U3181" s="39">
        <f>T3181*Fx!$C$7</f>
        <v>1252747.9338642976</v>
      </c>
    </row>
    <row r="3182" spans="1:21">
      <c r="A3182" s="16" t="s">
        <v>4438</v>
      </c>
      <c r="B3182" s="19"/>
      <c r="C3182" s="16" t="s">
        <v>3120</v>
      </c>
      <c r="D3182" s="16" t="s">
        <v>3121</v>
      </c>
      <c r="E3182" s="16" t="s">
        <v>3094</v>
      </c>
      <c r="F3182" s="16" t="s">
        <v>3131</v>
      </c>
      <c r="G3182" s="16" t="s">
        <v>3094</v>
      </c>
      <c r="H3182" s="16" t="s">
        <v>3125</v>
      </c>
      <c r="I3182" s="16">
        <v>51.437097000000001</v>
      </c>
      <c r="J3182" s="16">
        <v>-0.14831208000001</v>
      </c>
      <c r="K3182" s="16">
        <v>3</v>
      </c>
      <c r="L3182" s="18" t="s">
        <v>3132</v>
      </c>
      <c r="M3182" s="18">
        <v>1</v>
      </c>
      <c r="N3182" s="18" t="s">
        <v>4</v>
      </c>
      <c r="O3182" s="18">
        <v>478000</v>
      </c>
      <c r="P3182" s="18">
        <v>478000</v>
      </c>
      <c r="Q3182" s="18">
        <v>478000</v>
      </c>
      <c r="R3182" s="18">
        <v>644057.19998972001</v>
      </c>
      <c r="S3182" s="20">
        <v>1</v>
      </c>
      <c r="T3182" s="21">
        <f t="shared" si="49"/>
        <v>644057.19998972001</v>
      </c>
      <c r="U3182" s="39">
        <f>T3182*Fx!$C$7</f>
        <v>665348.34709681827</v>
      </c>
    </row>
    <row r="3183" spans="1:21">
      <c r="A3183" s="16" t="s">
        <v>4438</v>
      </c>
      <c r="B3183" s="19"/>
      <c r="C3183" s="16" t="s">
        <v>3120</v>
      </c>
      <c r="D3183" s="16" t="s">
        <v>3121</v>
      </c>
      <c r="E3183" s="16" t="s">
        <v>3206</v>
      </c>
      <c r="F3183" s="16" t="s">
        <v>3163</v>
      </c>
      <c r="G3183" s="16" t="s">
        <v>3206</v>
      </c>
      <c r="H3183" s="16" t="s">
        <v>3125</v>
      </c>
      <c r="I3183" s="16">
        <v>51.508658969999999</v>
      </c>
      <c r="J3183" s="16">
        <v>-0.54996084000001</v>
      </c>
      <c r="K3183" s="16">
        <v>3</v>
      </c>
      <c r="L3183" s="18" t="s">
        <v>3165</v>
      </c>
      <c r="M3183" s="18">
        <v>1</v>
      </c>
      <c r="N3183" s="18" t="s">
        <v>4</v>
      </c>
      <c r="O3183" s="18">
        <v>152670</v>
      </c>
      <c r="P3183" s="18">
        <v>152670</v>
      </c>
      <c r="Q3183" s="18">
        <v>152670</v>
      </c>
      <c r="R3183" s="18">
        <v>205707.557996716</v>
      </c>
      <c r="S3183" s="20">
        <v>1</v>
      </c>
      <c r="T3183" s="21">
        <f t="shared" si="49"/>
        <v>205707.557996716</v>
      </c>
      <c r="U3183" s="39">
        <f>T3183*Fx!$C$7</f>
        <v>212507.80784784714</v>
      </c>
    </row>
    <row r="3184" spans="1:21">
      <c r="A3184" s="16" t="s">
        <v>4438</v>
      </c>
      <c r="B3184" s="19"/>
      <c r="C3184" s="16" t="s">
        <v>3120</v>
      </c>
      <c r="D3184" s="16" t="s">
        <v>3121</v>
      </c>
      <c r="E3184" s="16" t="s">
        <v>3094</v>
      </c>
      <c r="F3184" s="16" t="s">
        <v>3151</v>
      </c>
      <c r="G3184" s="16" t="s">
        <v>3094</v>
      </c>
      <c r="H3184" s="16" t="s">
        <v>3125</v>
      </c>
      <c r="I3184" s="16">
        <v>51.510924989999999</v>
      </c>
      <c r="J3184" s="16">
        <v>-0.11770812000001001</v>
      </c>
      <c r="K3184" s="16">
        <v>3</v>
      </c>
      <c r="L3184" s="18" t="s">
        <v>3152</v>
      </c>
      <c r="M3184" s="18">
        <v>1</v>
      </c>
      <c r="N3184" s="18" t="s">
        <v>4</v>
      </c>
      <c r="O3184" s="18">
        <v>413900</v>
      </c>
      <c r="P3184" s="18">
        <v>413900</v>
      </c>
      <c r="Q3184" s="18">
        <v>413900</v>
      </c>
      <c r="R3184" s="18">
        <v>557688.85999109899</v>
      </c>
      <c r="S3184" s="20">
        <v>1</v>
      </c>
      <c r="T3184" s="21">
        <f t="shared" si="49"/>
        <v>557688.85999109899</v>
      </c>
      <c r="U3184" s="39">
        <f>T3184*Fx!$C$7</f>
        <v>576124.85536270565</v>
      </c>
    </row>
    <row r="3185" spans="1:21">
      <c r="A3185" s="16" t="s">
        <v>4438</v>
      </c>
      <c r="B3185" s="19"/>
      <c r="C3185" s="16" t="s">
        <v>3120</v>
      </c>
      <c r="D3185" s="16" t="s">
        <v>3121</v>
      </c>
      <c r="E3185" s="16" t="s">
        <v>4586</v>
      </c>
      <c r="F3185" s="16" t="s">
        <v>3989</v>
      </c>
      <c r="G3185" s="16" t="s">
        <v>3207</v>
      </c>
      <c r="H3185" s="16" t="s">
        <v>3125</v>
      </c>
      <c r="I3185" s="16">
        <v>51.910620999999999</v>
      </c>
      <c r="J3185" s="16">
        <v>-0.76469300000000995</v>
      </c>
      <c r="K3185" s="16">
        <v>3</v>
      </c>
      <c r="L3185" s="18" t="s">
        <v>3990</v>
      </c>
      <c r="M3185" s="18">
        <v>1</v>
      </c>
      <c r="N3185" s="18" t="s">
        <v>4</v>
      </c>
      <c r="O3185" s="18">
        <v>50000</v>
      </c>
      <c r="P3185" s="18">
        <v>50000</v>
      </c>
      <c r="Q3185" s="18">
        <v>49999.999999999898</v>
      </c>
      <c r="R3185" s="18">
        <v>67369.999998924701</v>
      </c>
      <c r="S3185" s="20">
        <v>1</v>
      </c>
      <c r="T3185" s="21">
        <f t="shared" si="49"/>
        <v>67369.999998924701</v>
      </c>
      <c r="U3185" s="39">
        <f>T3185*Fx!$C$7</f>
        <v>69597.107436905688</v>
      </c>
    </row>
    <row r="3186" spans="1:21">
      <c r="A3186" s="16" t="s">
        <v>4438</v>
      </c>
      <c r="B3186" s="19"/>
      <c r="C3186" s="16" t="s">
        <v>3120</v>
      </c>
      <c r="D3186" s="16" t="s">
        <v>3121</v>
      </c>
      <c r="E3186" s="16" t="s">
        <v>3935</v>
      </c>
      <c r="F3186" s="16" t="s">
        <v>3233</v>
      </c>
      <c r="G3186" s="16" t="s">
        <v>4435</v>
      </c>
      <c r="H3186" s="16" t="s">
        <v>3936</v>
      </c>
      <c r="I3186" s="16">
        <v>49.192379860000003</v>
      </c>
      <c r="J3186" s="16">
        <v>-2.1941899600000099</v>
      </c>
      <c r="K3186" s="16">
        <v>5</v>
      </c>
      <c r="L3186" s="18" t="s">
        <v>3235</v>
      </c>
      <c r="M3186" s="18">
        <v>1</v>
      </c>
      <c r="N3186" s="18" t="s">
        <v>4</v>
      </c>
      <c r="O3186" s="18">
        <v>2546626.66</v>
      </c>
      <c r="P3186" s="18">
        <v>2546626.66</v>
      </c>
      <c r="Q3186" s="18">
        <v>2546626.66</v>
      </c>
      <c r="R3186" s="18">
        <v>3431324.7616292299</v>
      </c>
      <c r="S3186" s="20">
        <v>1</v>
      </c>
      <c r="T3186" s="21">
        <f t="shared" si="49"/>
        <v>3431324.7616292299</v>
      </c>
      <c r="U3186" s="39">
        <f>T3186*Fx!$C$7</f>
        <v>3544756.9851541636</v>
      </c>
    </row>
    <row r="3187" spans="1:21">
      <c r="A3187" s="16" t="s">
        <v>4438</v>
      </c>
      <c r="B3187" s="19"/>
      <c r="C3187" s="16" t="s">
        <v>3120</v>
      </c>
      <c r="D3187" s="16" t="s">
        <v>3121</v>
      </c>
      <c r="E3187" s="16" t="s">
        <v>3707</v>
      </c>
      <c r="F3187" s="16" t="s">
        <v>3269</v>
      </c>
      <c r="G3187" s="16" t="s">
        <v>3094</v>
      </c>
      <c r="H3187" s="16" t="s">
        <v>3125</v>
      </c>
      <c r="I3187" s="16">
        <v>51.648195999999999</v>
      </c>
      <c r="J3187" s="16">
        <v>-2.850700000001E-2</v>
      </c>
      <c r="K3187" s="16">
        <v>3</v>
      </c>
      <c r="L3187" s="18" t="s">
        <v>3270</v>
      </c>
      <c r="M3187" s="18">
        <v>1</v>
      </c>
      <c r="N3187" s="18" t="s">
        <v>4</v>
      </c>
      <c r="O3187" s="18">
        <v>196500</v>
      </c>
      <c r="P3187" s="18">
        <v>196500</v>
      </c>
      <c r="Q3187" s="18">
        <v>196500</v>
      </c>
      <c r="R3187" s="18">
        <v>264764.09999577398</v>
      </c>
      <c r="S3187" s="20">
        <v>1</v>
      </c>
      <c r="T3187" s="21">
        <f t="shared" si="49"/>
        <v>264764.09999577398</v>
      </c>
      <c r="U3187" s="39">
        <f>T3187*Fx!$C$7</f>
        <v>273516.63222703926</v>
      </c>
    </row>
    <row r="3188" spans="1:21">
      <c r="A3188" s="16" t="s">
        <v>4438</v>
      </c>
      <c r="B3188" s="19"/>
      <c r="C3188" s="16" t="s">
        <v>3120</v>
      </c>
      <c r="D3188" s="16" t="s">
        <v>3121</v>
      </c>
      <c r="E3188" s="16" t="s">
        <v>3094</v>
      </c>
      <c r="F3188" s="16" t="s">
        <v>2397</v>
      </c>
      <c r="G3188" s="16" t="s">
        <v>3094</v>
      </c>
      <c r="H3188" s="16" t="s">
        <v>3125</v>
      </c>
      <c r="I3188" s="16">
        <v>51.483377969999999</v>
      </c>
      <c r="J3188" s="16">
        <v>-7.2149040000010004E-2</v>
      </c>
      <c r="K3188" s="16">
        <v>3</v>
      </c>
      <c r="L3188" s="18" t="s">
        <v>3149</v>
      </c>
      <c r="M3188" s="18">
        <v>1</v>
      </c>
      <c r="N3188" s="18" t="s">
        <v>4</v>
      </c>
      <c r="O3188" s="18">
        <v>1764293.8296304101</v>
      </c>
      <c r="P3188" s="18">
        <v>1764293.8296304101</v>
      </c>
      <c r="Q3188" s="18">
        <v>1764293.8296304101</v>
      </c>
      <c r="R3188" s="18">
        <v>2377209.5060060699</v>
      </c>
      <c r="S3188" s="20">
        <v>1</v>
      </c>
      <c r="T3188" s="21">
        <f t="shared" si="49"/>
        <v>2377209.5060060699</v>
      </c>
      <c r="U3188" s="39">
        <f>T3188*Fx!$C$7</f>
        <v>2455794.9442211469</v>
      </c>
    </row>
    <row r="3189" spans="1:21">
      <c r="A3189" s="16" t="s">
        <v>4438</v>
      </c>
      <c r="B3189" s="19"/>
      <c r="C3189" s="16" t="s">
        <v>3120</v>
      </c>
      <c r="D3189" s="16" t="s">
        <v>3121</v>
      </c>
      <c r="E3189" s="16" t="s">
        <v>3094</v>
      </c>
      <c r="F3189" s="16" t="s">
        <v>3129</v>
      </c>
      <c r="G3189" s="16" t="s">
        <v>3094</v>
      </c>
      <c r="H3189" s="16" t="s">
        <v>3125</v>
      </c>
      <c r="I3189" s="16">
        <v>51.511780000000002</v>
      </c>
      <c r="J3189" s="16">
        <v>-0.14782000000001</v>
      </c>
      <c r="K3189" s="16">
        <v>2</v>
      </c>
      <c r="L3189" s="18" t="s">
        <v>3130</v>
      </c>
      <c r="M3189" s="18">
        <v>1</v>
      </c>
      <c r="N3189" s="18" t="s">
        <v>4</v>
      </c>
      <c r="O3189" s="18">
        <v>329000</v>
      </c>
      <c r="P3189" s="18">
        <v>329000</v>
      </c>
      <c r="Q3189" s="18">
        <v>329000</v>
      </c>
      <c r="R3189" s="18">
        <v>443294.59999292501</v>
      </c>
      <c r="S3189" s="20">
        <v>1</v>
      </c>
      <c r="T3189" s="21">
        <f t="shared" si="49"/>
        <v>443294.59999292501</v>
      </c>
      <c r="U3189" s="39">
        <f>T3189*Fx!$C$7</f>
        <v>457948.96693483996</v>
      </c>
    </row>
    <row r="3190" spans="1:21">
      <c r="A3190" s="16" t="s">
        <v>4438</v>
      </c>
      <c r="B3190" s="19"/>
      <c r="C3190" s="16" t="s">
        <v>3120</v>
      </c>
      <c r="D3190" s="16" t="s">
        <v>3121</v>
      </c>
      <c r="E3190" s="16" t="s">
        <v>3094</v>
      </c>
      <c r="F3190" s="16" t="s">
        <v>3129</v>
      </c>
      <c r="G3190" s="16" t="s">
        <v>3094</v>
      </c>
      <c r="H3190" s="16" t="s">
        <v>3125</v>
      </c>
      <c r="I3190" s="16">
        <v>51.513249999999999</v>
      </c>
      <c r="J3190" s="16">
        <v>-0.13045000000001</v>
      </c>
      <c r="K3190" s="16">
        <v>2</v>
      </c>
      <c r="L3190" s="18" t="s">
        <v>3130</v>
      </c>
      <c r="M3190" s="18">
        <v>1</v>
      </c>
      <c r="N3190" s="18" t="s">
        <v>4</v>
      </c>
      <c r="O3190" s="18">
        <v>98540</v>
      </c>
      <c r="P3190" s="18">
        <v>98540</v>
      </c>
      <c r="Q3190" s="18">
        <v>98540</v>
      </c>
      <c r="R3190" s="18">
        <v>132772.79599787999</v>
      </c>
      <c r="S3190" s="20">
        <v>1</v>
      </c>
      <c r="T3190" s="21">
        <f t="shared" si="49"/>
        <v>132772.79599787999</v>
      </c>
      <c r="U3190" s="39">
        <f>T3190*Fx!$C$7</f>
        <v>137161.9793366529</v>
      </c>
    </row>
    <row r="3191" spans="1:21">
      <c r="A3191" s="16" t="s">
        <v>4438</v>
      </c>
      <c r="B3191" s="19"/>
      <c r="C3191" s="16" t="s">
        <v>3120</v>
      </c>
      <c r="D3191" s="16" t="s">
        <v>3121</v>
      </c>
      <c r="E3191" s="16" t="s">
        <v>3094</v>
      </c>
      <c r="F3191" s="16" t="s">
        <v>3129</v>
      </c>
      <c r="G3191" s="16" t="s">
        <v>3094</v>
      </c>
      <c r="H3191" s="16" t="s">
        <v>3125</v>
      </c>
      <c r="I3191" s="16">
        <v>51.509630000000001</v>
      </c>
      <c r="J3191" s="16">
        <v>-0.15257000000001</v>
      </c>
      <c r="K3191" s="16">
        <v>2</v>
      </c>
      <c r="L3191" s="18" t="s">
        <v>3130</v>
      </c>
      <c r="M3191" s="18">
        <v>1</v>
      </c>
      <c r="N3191" s="18" t="s">
        <v>4</v>
      </c>
      <c r="O3191" s="18">
        <v>1137084.93</v>
      </c>
      <c r="P3191" s="18">
        <v>1137084.93</v>
      </c>
      <c r="Q3191" s="18">
        <v>1137084.93</v>
      </c>
      <c r="R3191" s="18">
        <v>1532108.23465754</v>
      </c>
      <c r="S3191" s="20">
        <v>1</v>
      </c>
      <c r="T3191" s="21">
        <f t="shared" si="49"/>
        <v>1532108.23465754</v>
      </c>
      <c r="U3191" s="39">
        <f>T3191*Fx!$C$7</f>
        <v>1582756.4407619217</v>
      </c>
    </row>
    <row r="3192" spans="1:21">
      <c r="A3192" s="16" t="s">
        <v>4438</v>
      </c>
      <c r="B3192" s="19"/>
      <c r="C3192" s="16" t="s">
        <v>3120</v>
      </c>
      <c r="D3192" s="16" t="s">
        <v>3121</v>
      </c>
      <c r="E3192" s="16" t="s">
        <v>3694</v>
      </c>
      <c r="F3192" s="16" t="s">
        <v>3160</v>
      </c>
      <c r="G3192" s="16" t="s">
        <v>3094</v>
      </c>
      <c r="H3192" s="16" t="s">
        <v>3125</v>
      </c>
      <c r="I3192" s="16">
        <v>51.418013999999999</v>
      </c>
      <c r="J3192" s="16">
        <v>-0.26215400000000999</v>
      </c>
      <c r="K3192" s="16">
        <v>3</v>
      </c>
      <c r="L3192" s="18" t="s">
        <v>3161</v>
      </c>
      <c r="M3192" s="18">
        <v>1</v>
      </c>
      <c r="N3192" s="18" t="s">
        <v>4</v>
      </c>
      <c r="O3192" s="18">
        <v>400000</v>
      </c>
      <c r="P3192" s="18">
        <v>400000</v>
      </c>
      <c r="Q3192" s="18">
        <v>399999.99999999901</v>
      </c>
      <c r="R3192" s="18">
        <v>538959.99999139796</v>
      </c>
      <c r="S3192" s="20">
        <v>1</v>
      </c>
      <c r="T3192" s="21">
        <f t="shared" si="49"/>
        <v>538959.99999139796</v>
      </c>
      <c r="U3192" s="39">
        <f>T3192*Fx!$C$7</f>
        <v>556776.85949524585</v>
      </c>
    </row>
    <row r="3193" spans="1:21">
      <c r="A3193" s="16" t="s">
        <v>4438</v>
      </c>
      <c r="B3193" s="19"/>
      <c r="C3193" s="16" t="s">
        <v>3120</v>
      </c>
      <c r="D3193" s="16" t="s">
        <v>3121</v>
      </c>
      <c r="E3193" s="16" t="s">
        <v>3271</v>
      </c>
      <c r="F3193" s="16" t="s">
        <v>3272</v>
      </c>
      <c r="G3193" s="16" t="s">
        <v>3094</v>
      </c>
      <c r="H3193" s="16" t="s">
        <v>3125</v>
      </c>
      <c r="I3193" s="16">
        <v>51.504503040000003</v>
      </c>
      <c r="J3193" s="16">
        <v>-0.42104700000001</v>
      </c>
      <c r="K3193" s="16">
        <v>3</v>
      </c>
      <c r="L3193" s="18" t="s">
        <v>3273</v>
      </c>
      <c r="M3193" s="18">
        <v>1</v>
      </c>
      <c r="N3193" s="18" t="s">
        <v>4</v>
      </c>
      <c r="O3193" s="18">
        <v>16000000</v>
      </c>
      <c r="P3193" s="18">
        <v>16000000</v>
      </c>
      <c r="Q3193" s="18">
        <v>16000000</v>
      </c>
      <c r="R3193" s="18">
        <v>21558399.999655899</v>
      </c>
      <c r="S3193" s="20">
        <v>1</v>
      </c>
      <c r="T3193" s="21">
        <f t="shared" si="49"/>
        <v>21558399.999655899</v>
      </c>
      <c r="U3193" s="39">
        <f>T3193*Fx!$C$7</f>
        <v>22271074.379809815</v>
      </c>
    </row>
    <row r="3194" spans="1:21">
      <c r="A3194" s="16" t="s">
        <v>4438</v>
      </c>
      <c r="B3194" s="19"/>
      <c r="C3194" s="16" t="s">
        <v>3120</v>
      </c>
      <c r="D3194" s="16" t="s">
        <v>3121</v>
      </c>
      <c r="E3194" s="16" t="s">
        <v>3094</v>
      </c>
      <c r="F3194" s="16" t="s">
        <v>3131</v>
      </c>
      <c r="G3194" s="16" t="s">
        <v>3094</v>
      </c>
      <c r="H3194" s="16" t="s">
        <v>3125</v>
      </c>
      <c r="I3194" s="16">
        <v>51.49879</v>
      </c>
      <c r="J3194" s="16">
        <v>-0.16678000000001</v>
      </c>
      <c r="K3194" s="16">
        <v>2</v>
      </c>
      <c r="L3194" s="18" t="s">
        <v>3132</v>
      </c>
      <c r="M3194" s="18">
        <v>1</v>
      </c>
      <c r="N3194" s="18" t="s">
        <v>4</v>
      </c>
      <c r="O3194" s="18">
        <v>8444308.2300000004</v>
      </c>
      <c r="P3194" s="18">
        <v>8444308.2300000004</v>
      </c>
      <c r="Q3194" s="18">
        <v>8444308.2300000004</v>
      </c>
      <c r="R3194" s="18">
        <v>11377860.9089204</v>
      </c>
      <c r="S3194" s="20">
        <v>1</v>
      </c>
      <c r="T3194" s="21">
        <f t="shared" si="49"/>
        <v>11377860.9089204</v>
      </c>
      <c r="U3194" s="39">
        <f>T3194*Fx!$C$7</f>
        <v>11753988.542273141</v>
      </c>
    </row>
    <row r="3195" spans="1:21">
      <c r="A3195" s="16" t="s">
        <v>4438</v>
      </c>
      <c r="B3195" s="19"/>
      <c r="C3195" s="16" t="s">
        <v>3120</v>
      </c>
      <c r="D3195" s="16" t="s">
        <v>3121</v>
      </c>
      <c r="E3195" s="16" t="s">
        <v>3094</v>
      </c>
      <c r="F3195" s="16" t="s">
        <v>3253</v>
      </c>
      <c r="G3195" s="16" t="s">
        <v>3094</v>
      </c>
      <c r="H3195" s="16" t="s">
        <v>3125</v>
      </c>
      <c r="I3195" s="16">
        <v>51.540039999999998</v>
      </c>
      <c r="J3195" s="16">
        <v>-0.11648000000001001</v>
      </c>
      <c r="K3195" s="16">
        <v>2</v>
      </c>
      <c r="L3195" s="18" t="s">
        <v>3254</v>
      </c>
      <c r="M3195" s="18">
        <v>1</v>
      </c>
      <c r="N3195" s="18" t="s">
        <v>4</v>
      </c>
      <c r="O3195" s="18">
        <v>2285714.29</v>
      </c>
      <c r="P3195" s="18">
        <v>2285714.29</v>
      </c>
      <c r="Q3195" s="18">
        <v>2285714.29</v>
      </c>
      <c r="R3195" s="18">
        <v>3079771.4342968399</v>
      </c>
      <c r="S3195" s="20">
        <v>1</v>
      </c>
      <c r="T3195" s="21">
        <f t="shared" si="49"/>
        <v>3079771.4342968399</v>
      </c>
      <c r="U3195" s="39">
        <f>T3195*Fx!$C$7</f>
        <v>3181582.0602240083</v>
      </c>
    </row>
    <row r="3196" spans="1:21">
      <c r="A3196" s="16" t="s">
        <v>4438</v>
      </c>
      <c r="B3196" s="19"/>
      <c r="C3196" s="16" t="s">
        <v>3120</v>
      </c>
      <c r="D3196" s="16" t="s">
        <v>3121</v>
      </c>
      <c r="E3196" s="16" t="s">
        <v>3094</v>
      </c>
      <c r="F3196" s="16" t="s">
        <v>3277</v>
      </c>
      <c r="G3196" s="16" t="s">
        <v>3094</v>
      </c>
      <c r="H3196" s="16" t="s">
        <v>3125</v>
      </c>
      <c r="I3196" s="16">
        <v>51.511710000000001</v>
      </c>
      <c r="J3196" s="16">
        <v>-8.9510000000009998E-2</v>
      </c>
      <c r="K3196" s="16">
        <v>2</v>
      </c>
      <c r="L3196" s="18" t="s">
        <v>3278</v>
      </c>
      <c r="M3196" s="18">
        <v>1</v>
      </c>
      <c r="N3196" s="18" t="s">
        <v>4</v>
      </c>
      <c r="O3196" s="18">
        <v>121566.14118744301</v>
      </c>
      <c r="P3196" s="18">
        <v>121566.14118744301</v>
      </c>
      <c r="Q3196" s="18">
        <v>121566.14118744301</v>
      </c>
      <c r="R3196" s="18">
        <v>163798.218633346</v>
      </c>
      <c r="S3196" s="20">
        <v>1</v>
      </c>
      <c r="T3196" s="21">
        <f t="shared" si="49"/>
        <v>163798.218633346</v>
      </c>
      <c r="U3196" s="39">
        <f>T3196*Fx!$C$7</f>
        <v>169213.03577825002</v>
      </c>
    </row>
    <row r="3197" spans="1:21">
      <c r="A3197" s="16" t="s">
        <v>4438</v>
      </c>
      <c r="B3197" s="19"/>
      <c r="C3197" s="16" t="s">
        <v>3120</v>
      </c>
      <c r="D3197" s="16" t="s">
        <v>3121</v>
      </c>
      <c r="E3197" s="16" t="s">
        <v>4999</v>
      </c>
      <c r="F3197" s="16" t="s">
        <v>3743</v>
      </c>
      <c r="G3197" s="16" t="s">
        <v>3220</v>
      </c>
      <c r="H3197" s="16" t="s">
        <v>3125</v>
      </c>
      <c r="I3197" s="16">
        <v>50.235689970000003</v>
      </c>
      <c r="J3197" s="16">
        <v>-5.2346080800000099</v>
      </c>
      <c r="K3197" s="16">
        <v>3</v>
      </c>
      <c r="L3197" s="18" t="s">
        <v>3744</v>
      </c>
      <c r="M3197" s="18">
        <v>1</v>
      </c>
      <c r="N3197" s="18" t="s">
        <v>4</v>
      </c>
      <c r="O3197" s="18">
        <v>25000</v>
      </c>
      <c r="P3197" s="18">
        <v>25000</v>
      </c>
      <c r="Q3197" s="18">
        <v>24999.999999999902</v>
      </c>
      <c r="R3197" s="18">
        <v>33684.999999462299</v>
      </c>
      <c r="S3197" s="20">
        <v>1</v>
      </c>
      <c r="T3197" s="21">
        <f t="shared" si="49"/>
        <v>33684.999999462299</v>
      </c>
      <c r="U3197" s="39">
        <f>T3197*Fx!$C$7</f>
        <v>34798.553718452793</v>
      </c>
    </row>
    <row r="3198" spans="1:21">
      <c r="A3198" s="16" t="s">
        <v>4438</v>
      </c>
      <c r="B3198" s="19"/>
      <c r="C3198" s="16" t="s">
        <v>3120</v>
      </c>
      <c r="D3198" s="16" t="s">
        <v>3121</v>
      </c>
      <c r="E3198" s="16" t="s">
        <v>3094</v>
      </c>
      <c r="F3198" s="16" t="s">
        <v>3143</v>
      </c>
      <c r="G3198" s="16" t="s">
        <v>3094</v>
      </c>
      <c r="H3198" s="16" t="s">
        <v>3125</v>
      </c>
      <c r="I3198" s="16">
        <v>51.568294999999999</v>
      </c>
      <c r="J3198" s="16">
        <v>-3.4794000000009997E-2</v>
      </c>
      <c r="K3198" s="16">
        <v>3</v>
      </c>
      <c r="L3198" s="18" t="s">
        <v>3144</v>
      </c>
      <c r="M3198" s="18">
        <v>1</v>
      </c>
      <c r="N3198" s="18" t="s">
        <v>4</v>
      </c>
      <c r="O3198" s="18">
        <v>862650</v>
      </c>
      <c r="P3198" s="18">
        <v>862650</v>
      </c>
      <c r="Q3198" s="18">
        <v>862650</v>
      </c>
      <c r="R3198" s="18">
        <v>1162334.60998144</v>
      </c>
      <c r="S3198" s="20">
        <v>1</v>
      </c>
      <c r="T3198" s="21">
        <f t="shared" si="49"/>
        <v>1162334.60998144</v>
      </c>
      <c r="U3198" s="39">
        <f>T3198*Fx!$C$7</f>
        <v>1200758.8946089258</v>
      </c>
    </row>
    <row r="3199" spans="1:21">
      <c r="A3199" s="16" t="s">
        <v>4438</v>
      </c>
      <c r="B3199" s="19"/>
      <c r="C3199" s="16" t="s">
        <v>3120</v>
      </c>
      <c r="D3199" s="16" t="s">
        <v>3121</v>
      </c>
      <c r="E3199" s="16" t="s">
        <v>3094</v>
      </c>
      <c r="F3199" s="16" t="s">
        <v>3143</v>
      </c>
      <c r="G3199" s="16" t="s">
        <v>3094</v>
      </c>
      <c r="H3199" s="16" t="s">
        <v>3125</v>
      </c>
      <c r="I3199" s="16">
        <v>51.548879999999997</v>
      </c>
      <c r="J3199" s="16">
        <v>2.7960000000009901E-2</v>
      </c>
      <c r="K3199" s="16">
        <v>2</v>
      </c>
      <c r="L3199" s="18" t="s">
        <v>3144</v>
      </c>
      <c r="M3199" s="18">
        <v>1</v>
      </c>
      <c r="N3199" s="18" t="s">
        <v>4</v>
      </c>
      <c r="O3199" s="18">
        <v>810000</v>
      </c>
      <c r="P3199" s="18">
        <v>810000</v>
      </c>
      <c r="Q3199" s="18">
        <v>810000</v>
      </c>
      <c r="R3199" s="18">
        <v>1091393.9999825801</v>
      </c>
      <c r="S3199" s="20">
        <v>1</v>
      </c>
      <c r="T3199" s="21">
        <f t="shared" si="49"/>
        <v>1091393.9999825801</v>
      </c>
      <c r="U3199" s="39">
        <f>T3199*Fx!$C$7</f>
        <v>1127473.140477872</v>
      </c>
    </row>
    <row r="3200" spans="1:21">
      <c r="A3200" s="16" t="s">
        <v>4438</v>
      </c>
      <c r="B3200" s="19"/>
      <c r="C3200" s="16" t="s">
        <v>3120</v>
      </c>
      <c r="D3200" s="16" t="s">
        <v>3121</v>
      </c>
      <c r="E3200" s="16" t="s">
        <v>3283</v>
      </c>
      <c r="F3200" s="16" t="s">
        <v>3140</v>
      </c>
      <c r="G3200" s="16" t="s">
        <v>3171</v>
      </c>
      <c r="H3200" s="16" t="s">
        <v>3125</v>
      </c>
      <c r="I3200" s="16">
        <v>50.985585</v>
      </c>
      <c r="J3200" s="16">
        <v>-0.61004600000000997</v>
      </c>
      <c r="K3200" s="16">
        <v>3</v>
      </c>
      <c r="L3200" s="18" t="s">
        <v>3142</v>
      </c>
      <c r="M3200" s="18">
        <v>1</v>
      </c>
      <c r="N3200" s="18" t="s">
        <v>4</v>
      </c>
      <c r="O3200" s="18">
        <v>686375</v>
      </c>
      <c r="P3200" s="18">
        <v>686375</v>
      </c>
      <c r="Q3200" s="18">
        <v>686375</v>
      </c>
      <c r="R3200" s="18">
        <v>924821.67498523905</v>
      </c>
      <c r="S3200" s="20">
        <v>1</v>
      </c>
      <c r="T3200" s="21">
        <f t="shared" si="49"/>
        <v>924821.67498523905</v>
      </c>
      <c r="U3200" s="39">
        <f>T3200*Fx!$C$7</f>
        <v>955394.29234012309</v>
      </c>
    </row>
    <row r="3201" spans="1:21">
      <c r="A3201" s="16" t="s">
        <v>4438</v>
      </c>
      <c r="B3201" s="19"/>
      <c r="C3201" s="16" t="s">
        <v>3120</v>
      </c>
      <c r="D3201" s="16" t="s">
        <v>3121</v>
      </c>
      <c r="E3201" s="16" t="s">
        <v>3094</v>
      </c>
      <c r="F3201" s="16" t="s">
        <v>3131</v>
      </c>
      <c r="G3201" s="16" t="s">
        <v>3094</v>
      </c>
      <c r="H3201" s="16" t="s">
        <v>3125</v>
      </c>
      <c r="I3201" s="16">
        <v>51.50562</v>
      </c>
      <c r="J3201" s="16">
        <v>-0.13958000000001</v>
      </c>
      <c r="K3201" s="16">
        <v>4</v>
      </c>
      <c r="L3201" s="18" t="s">
        <v>3132</v>
      </c>
      <c r="M3201" s="18">
        <v>1</v>
      </c>
      <c r="N3201" s="18" t="s">
        <v>4</v>
      </c>
      <c r="O3201" s="18">
        <v>213057</v>
      </c>
      <c r="P3201" s="18">
        <v>213057</v>
      </c>
      <c r="Q3201" s="18">
        <v>213057</v>
      </c>
      <c r="R3201" s="18">
        <v>287073.00179541798</v>
      </c>
      <c r="S3201" s="20">
        <v>1</v>
      </c>
      <c r="T3201" s="21">
        <f t="shared" si="49"/>
        <v>287073.00179541798</v>
      </c>
      <c r="U3201" s="39">
        <f>T3201*Fx!$C$7</f>
        <v>296563.01838369627</v>
      </c>
    </row>
    <row r="3202" spans="1:21">
      <c r="A3202" s="16" t="s">
        <v>4438</v>
      </c>
      <c r="B3202" s="19"/>
      <c r="C3202" s="16" t="s">
        <v>3120</v>
      </c>
      <c r="D3202" s="16" t="s">
        <v>3121</v>
      </c>
      <c r="E3202" s="16" t="s">
        <v>3879</v>
      </c>
      <c r="F3202" s="16" t="s">
        <v>3324</v>
      </c>
      <c r="G3202" s="16" t="s">
        <v>3879</v>
      </c>
      <c r="H3202" s="16" t="s">
        <v>3125</v>
      </c>
      <c r="I3202" s="16">
        <v>50.913379999999997</v>
      </c>
      <c r="J3202" s="16">
        <v>-1.3418400000000099</v>
      </c>
      <c r="K3202" s="16">
        <v>2</v>
      </c>
      <c r="L3202" s="18" t="s">
        <v>3326</v>
      </c>
      <c r="M3202" s="18">
        <v>1</v>
      </c>
      <c r="N3202" s="18" t="s">
        <v>4</v>
      </c>
      <c r="O3202" s="18">
        <v>22000</v>
      </c>
      <c r="P3202" s="18">
        <v>22000</v>
      </c>
      <c r="Q3202" s="18">
        <v>22000</v>
      </c>
      <c r="R3202" s="18">
        <v>29642.799999526898</v>
      </c>
      <c r="S3202" s="20">
        <v>1</v>
      </c>
      <c r="T3202" s="21">
        <f t="shared" si="49"/>
        <v>29642.799999526898</v>
      </c>
      <c r="U3202" s="39">
        <f>T3202*Fx!$C$7</f>
        <v>30622.727272238535</v>
      </c>
    </row>
    <row r="3203" spans="1:21">
      <c r="A3203" s="16" t="s">
        <v>4438</v>
      </c>
      <c r="B3203" s="19"/>
      <c r="C3203" s="16" t="s">
        <v>3120</v>
      </c>
      <c r="D3203" s="16" t="s">
        <v>3121</v>
      </c>
      <c r="E3203" s="16" t="s">
        <v>3094</v>
      </c>
      <c r="F3203" s="16" t="s">
        <v>3143</v>
      </c>
      <c r="G3203" s="16" t="s">
        <v>3094</v>
      </c>
      <c r="H3203" s="16" t="s">
        <v>3125</v>
      </c>
      <c r="I3203" s="16">
        <v>51.53566</v>
      </c>
      <c r="J3203" s="16">
        <v>-7.1870000000009995E-2</v>
      </c>
      <c r="K3203" s="16">
        <v>2</v>
      </c>
      <c r="L3203" s="18" t="s">
        <v>3144</v>
      </c>
      <c r="M3203" s="18">
        <v>1</v>
      </c>
      <c r="N3203" s="18" t="s">
        <v>4</v>
      </c>
      <c r="O3203" s="18">
        <v>4700000</v>
      </c>
      <c r="P3203" s="18">
        <v>4700000</v>
      </c>
      <c r="Q3203" s="18">
        <v>4700000</v>
      </c>
      <c r="R3203" s="18">
        <v>6332779.9998989198</v>
      </c>
      <c r="S3203" s="20">
        <v>1</v>
      </c>
      <c r="T3203" s="21">
        <f t="shared" ref="T3203:T3266" si="50">R3203*S3203</f>
        <v>6332779.9998989198</v>
      </c>
      <c r="U3203" s="39">
        <f>T3203*Fx!$C$7</f>
        <v>6542128.0990691325</v>
      </c>
    </row>
    <row r="3204" spans="1:21">
      <c r="A3204" s="16" t="s">
        <v>4438</v>
      </c>
      <c r="B3204" s="19"/>
      <c r="C3204" s="16" t="s">
        <v>3120</v>
      </c>
      <c r="D3204" s="16" t="s">
        <v>3121</v>
      </c>
      <c r="E3204" s="16" t="s">
        <v>3094</v>
      </c>
      <c r="F3204" s="16" t="s">
        <v>3131</v>
      </c>
      <c r="G3204" s="16" t="s">
        <v>3094</v>
      </c>
      <c r="H3204" s="16" t="s">
        <v>3125</v>
      </c>
      <c r="I3204" s="16">
        <v>51.44858</v>
      </c>
      <c r="J3204" s="16">
        <v>-0.19725000000001</v>
      </c>
      <c r="K3204" s="16">
        <v>2</v>
      </c>
      <c r="L3204" s="18" t="s">
        <v>3132</v>
      </c>
      <c r="M3204" s="18">
        <v>1</v>
      </c>
      <c r="N3204" s="18" t="s">
        <v>4</v>
      </c>
      <c r="O3204" s="18">
        <v>96521.706102679003</v>
      </c>
      <c r="P3204" s="18">
        <v>96521.706102679003</v>
      </c>
      <c r="Q3204" s="18">
        <v>96521.706102679003</v>
      </c>
      <c r="R3204" s="18">
        <v>130053.346800674</v>
      </c>
      <c r="S3204" s="20">
        <v>1</v>
      </c>
      <c r="T3204" s="21">
        <f t="shared" si="50"/>
        <v>130053.346800674</v>
      </c>
      <c r="U3204" s="39">
        <f>T3204*Fx!$C$7</f>
        <v>134352.63099243183</v>
      </c>
    </row>
    <row r="3205" spans="1:21">
      <c r="A3205" s="16" t="s">
        <v>4438</v>
      </c>
      <c r="B3205" s="19"/>
      <c r="C3205" s="16" t="s">
        <v>3120</v>
      </c>
      <c r="D3205" s="16" t="s">
        <v>3121</v>
      </c>
      <c r="E3205" s="16" t="s">
        <v>3502</v>
      </c>
      <c r="F3205" s="16" t="s">
        <v>2395</v>
      </c>
      <c r="G3205" s="16" t="s">
        <v>3502</v>
      </c>
      <c r="H3205" s="16" t="s">
        <v>3125</v>
      </c>
      <c r="I3205" s="16">
        <v>52.481169999999999</v>
      </c>
      <c r="J3205" s="16">
        <v>-1.9007720000000099</v>
      </c>
      <c r="K3205" s="16">
        <v>3</v>
      </c>
      <c r="L3205" s="18" t="s">
        <v>3503</v>
      </c>
      <c r="M3205" s="18">
        <v>1</v>
      </c>
      <c r="N3205" s="18" t="s">
        <v>4</v>
      </c>
      <c r="O3205" s="18">
        <v>2558000</v>
      </c>
      <c r="P3205" s="18">
        <v>2558000</v>
      </c>
      <c r="Q3205" s="18">
        <v>2558000</v>
      </c>
      <c r="R3205" s="18">
        <v>3446649.1999449902</v>
      </c>
      <c r="S3205" s="20">
        <v>1</v>
      </c>
      <c r="T3205" s="21">
        <f t="shared" si="50"/>
        <v>3446649.1999449902</v>
      </c>
      <c r="U3205" s="39">
        <f>T3205*Fx!$C$7</f>
        <v>3560588.016472098</v>
      </c>
    </row>
    <row r="3206" spans="1:21">
      <c r="A3206" s="16" t="s">
        <v>4438</v>
      </c>
      <c r="B3206" s="19"/>
      <c r="C3206" s="16" t="s">
        <v>3120</v>
      </c>
      <c r="D3206" s="16" t="s">
        <v>3121</v>
      </c>
      <c r="E3206" s="16" t="s">
        <v>3094</v>
      </c>
      <c r="F3206" s="16" t="s">
        <v>3131</v>
      </c>
      <c r="G3206" s="16" t="s">
        <v>3094</v>
      </c>
      <c r="H3206" s="16" t="s">
        <v>3125</v>
      </c>
      <c r="I3206" s="16">
        <v>51.495069999999998</v>
      </c>
      <c r="J3206" s="16">
        <v>-0.12743000000000901</v>
      </c>
      <c r="K3206" s="16">
        <v>2</v>
      </c>
      <c r="L3206" s="18" t="s">
        <v>3132</v>
      </c>
      <c r="M3206" s="18">
        <v>1</v>
      </c>
      <c r="N3206" s="18" t="s">
        <v>4</v>
      </c>
      <c r="O3206" s="18">
        <v>85200</v>
      </c>
      <c r="P3206" s="18">
        <v>85200</v>
      </c>
      <c r="Q3206" s="18">
        <v>85200</v>
      </c>
      <c r="R3206" s="18">
        <v>114798.47999816699</v>
      </c>
      <c r="S3206" s="20">
        <v>1</v>
      </c>
      <c r="T3206" s="21">
        <f t="shared" si="50"/>
        <v>114798.47999816699</v>
      </c>
      <c r="U3206" s="39">
        <f>T3206*Fx!$C$7</f>
        <v>118593.47107248657</v>
      </c>
    </row>
    <row r="3207" spans="1:21">
      <c r="A3207" s="16" t="s">
        <v>4438</v>
      </c>
      <c r="B3207" s="19"/>
      <c r="C3207" s="16" t="s">
        <v>3120</v>
      </c>
      <c r="D3207" s="16" t="s">
        <v>3121</v>
      </c>
      <c r="E3207" s="16" t="s">
        <v>3094</v>
      </c>
      <c r="F3207" s="16" t="s">
        <v>3133</v>
      </c>
      <c r="G3207" s="16" t="s">
        <v>3094</v>
      </c>
      <c r="H3207" s="16" t="s">
        <v>3125</v>
      </c>
      <c r="I3207" s="16">
        <v>51.526274000000001</v>
      </c>
      <c r="J3207" s="16">
        <v>-0.25734300000000998</v>
      </c>
      <c r="K3207" s="16">
        <v>3</v>
      </c>
      <c r="L3207" s="18" t="s">
        <v>3134</v>
      </c>
      <c r="M3207" s="18">
        <v>1</v>
      </c>
      <c r="N3207" s="18" t="s">
        <v>4</v>
      </c>
      <c r="O3207" s="18">
        <v>2818038.02704613</v>
      </c>
      <c r="P3207" s="18">
        <v>2818038.02704613</v>
      </c>
      <c r="Q3207" s="18">
        <v>2818038.02704613</v>
      </c>
      <c r="R3207" s="18">
        <v>3797024.4375813501</v>
      </c>
      <c r="S3207" s="20">
        <v>1</v>
      </c>
      <c r="T3207" s="21">
        <f t="shared" si="50"/>
        <v>3797024.4375813501</v>
      </c>
      <c r="U3207" s="39">
        <f>T3207*Fx!$C$7</f>
        <v>3922545.9065923044</v>
      </c>
    </row>
    <row r="3208" spans="1:21">
      <c r="A3208" s="16" t="s">
        <v>4438</v>
      </c>
      <c r="B3208" s="19"/>
      <c r="C3208" s="16" t="s">
        <v>3120</v>
      </c>
      <c r="D3208" s="16" t="s">
        <v>3121</v>
      </c>
      <c r="E3208" s="16" t="s">
        <v>3283</v>
      </c>
      <c r="F3208" s="16" t="s">
        <v>3140</v>
      </c>
      <c r="G3208" s="16" t="s">
        <v>3171</v>
      </c>
      <c r="H3208" s="16" t="s">
        <v>3125</v>
      </c>
      <c r="I3208" s="16">
        <v>50.996685999999997</v>
      </c>
      <c r="J3208" s="16">
        <v>-0.63711900000000998</v>
      </c>
      <c r="K3208" s="16">
        <v>3</v>
      </c>
      <c r="L3208" s="18" t="s">
        <v>3142</v>
      </c>
      <c r="M3208" s="18">
        <v>1</v>
      </c>
      <c r="N3208" s="18" t="s">
        <v>4</v>
      </c>
      <c r="O3208" s="18">
        <v>50000</v>
      </c>
      <c r="P3208" s="18">
        <v>50000</v>
      </c>
      <c r="Q3208" s="18">
        <v>49999.999999999898</v>
      </c>
      <c r="R3208" s="18">
        <v>67369.999998924701</v>
      </c>
      <c r="S3208" s="20">
        <v>1</v>
      </c>
      <c r="T3208" s="21">
        <f t="shared" si="50"/>
        <v>67369.999998924701</v>
      </c>
      <c r="U3208" s="39">
        <f>T3208*Fx!$C$7</f>
        <v>69597.107436905688</v>
      </c>
    </row>
    <row r="3209" spans="1:21">
      <c r="A3209" s="16" t="s">
        <v>4438</v>
      </c>
      <c r="B3209" s="19"/>
      <c r="C3209" s="16" t="s">
        <v>3120</v>
      </c>
      <c r="D3209" s="16" t="s">
        <v>3121</v>
      </c>
      <c r="E3209" s="16" t="s">
        <v>3707</v>
      </c>
      <c r="F3209" s="16" t="s">
        <v>3269</v>
      </c>
      <c r="G3209" s="16" t="s">
        <v>3094</v>
      </c>
      <c r="H3209" s="16" t="s">
        <v>3125</v>
      </c>
      <c r="I3209" s="16">
        <v>51.648769999999999</v>
      </c>
      <c r="J3209" s="16">
        <v>-5.4380000000009997E-2</v>
      </c>
      <c r="K3209" s="16">
        <v>2</v>
      </c>
      <c r="L3209" s="18" t="s">
        <v>3270</v>
      </c>
      <c r="M3209" s="18">
        <v>1</v>
      </c>
      <c r="N3209" s="18" t="s">
        <v>4</v>
      </c>
      <c r="O3209" s="18">
        <v>2500</v>
      </c>
      <c r="P3209" s="18">
        <v>2500</v>
      </c>
      <c r="Q3209" s="18">
        <v>2500</v>
      </c>
      <c r="R3209" s="18">
        <v>3368.4999999462302</v>
      </c>
      <c r="S3209" s="20">
        <v>1</v>
      </c>
      <c r="T3209" s="21">
        <f t="shared" si="50"/>
        <v>3368.4999999462302</v>
      </c>
      <c r="U3209" s="39">
        <f>T3209*Fx!$C$7</f>
        <v>3479.8553718452795</v>
      </c>
    </row>
    <row r="3210" spans="1:21">
      <c r="A3210" s="16" t="s">
        <v>4438</v>
      </c>
      <c r="B3210" s="19"/>
      <c r="C3210" s="16" t="s">
        <v>3120</v>
      </c>
      <c r="D3210" s="16" t="s">
        <v>3121</v>
      </c>
      <c r="E3210" s="16" t="s">
        <v>3094</v>
      </c>
      <c r="F3210" s="16" t="s">
        <v>3131</v>
      </c>
      <c r="G3210" s="16" t="s">
        <v>3094</v>
      </c>
      <c r="H3210" s="16" t="s">
        <v>3125</v>
      </c>
      <c r="I3210" s="16">
        <v>51.434166959999999</v>
      </c>
      <c r="J3210" s="16">
        <v>-0.18694512000000901</v>
      </c>
      <c r="K3210" s="16">
        <v>3</v>
      </c>
      <c r="L3210" s="18" t="s">
        <v>3132</v>
      </c>
      <c r="M3210" s="18">
        <v>1</v>
      </c>
      <c r="N3210" s="18" t="s">
        <v>4</v>
      </c>
      <c r="O3210" s="18">
        <v>1825638.9920000001</v>
      </c>
      <c r="P3210" s="18">
        <v>1825638.9920000001</v>
      </c>
      <c r="Q3210" s="18">
        <v>1825638.9920000001</v>
      </c>
      <c r="R3210" s="18">
        <v>2459865.9777815398</v>
      </c>
      <c r="S3210" s="20">
        <v>1</v>
      </c>
      <c r="T3210" s="21">
        <f t="shared" si="50"/>
        <v>2459865.9777815398</v>
      </c>
      <c r="U3210" s="39">
        <f>T3210*Fx!$C$7</f>
        <v>2541183.8613445661</v>
      </c>
    </row>
    <row r="3211" spans="1:21">
      <c r="A3211" s="16" t="s">
        <v>4438</v>
      </c>
      <c r="B3211" s="19"/>
      <c r="C3211" s="16" t="s">
        <v>3120</v>
      </c>
      <c r="D3211" s="16" t="s">
        <v>3121</v>
      </c>
      <c r="E3211" s="16" t="s">
        <v>3318</v>
      </c>
      <c r="F3211" s="16" t="s">
        <v>3319</v>
      </c>
      <c r="G3211" s="16" t="s">
        <v>3320</v>
      </c>
      <c r="H3211" s="16" t="s">
        <v>3125</v>
      </c>
      <c r="I3211" s="16">
        <v>51.429428999999999</v>
      </c>
      <c r="J3211" s="16">
        <v>-2.6912040000000101</v>
      </c>
      <c r="K3211" s="16">
        <v>3</v>
      </c>
      <c r="L3211" s="18" t="s">
        <v>3321</v>
      </c>
      <c r="M3211" s="18">
        <v>1</v>
      </c>
      <c r="N3211" s="18" t="s">
        <v>4</v>
      </c>
      <c r="O3211" s="18">
        <v>1210000</v>
      </c>
      <c r="P3211" s="18">
        <v>1210000</v>
      </c>
      <c r="Q3211" s="18">
        <v>1210000</v>
      </c>
      <c r="R3211" s="18">
        <v>1630353.99997397</v>
      </c>
      <c r="S3211" s="20">
        <v>1</v>
      </c>
      <c r="T3211" s="21">
        <f t="shared" si="50"/>
        <v>1630353.99997397</v>
      </c>
      <c r="U3211" s="39">
        <f>T3211*Fx!$C$7</f>
        <v>1684249.9999731097</v>
      </c>
    </row>
    <row r="3212" spans="1:21">
      <c r="A3212" s="16" t="s">
        <v>4438</v>
      </c>
      <c r="B3212" s="19"/>
      <c r="C3212" s="16" t="s">
        <v>3120</v>
      </c>
      <c r="D3212" s="16" t="s">
        <v>3121</v>
      </c>
      <c r="E3212" s="16" t="s">
        <v>3094</v>
      </c>
      <c r="F3212" s="16" t="s">
        <v>3129</v>
      </c>
      <c r="G3212" s="16" t="s">
        <v>3094</v>
      </c>
      <c r="H3212" s="16" t="s">
        <v>3125</v>
      </c>
      <c r="I3212" s="16">
        <v>51.501399999999997</v>
      </c>
      <c r="J3212" s="16">
        <v>-0.20627000000001</v>
      </c>
      <c r="K3212" s="16">
        <v>2</v>
      </c>
      <c r="L3212" s="18" t="s">
        <v>3130</v>
      </c>
      <c r="M3212" s="18">
        <v>1</v>
      </c>
      <c r="N3212" s="18" t="s">
        <v>4</v>
      </c>
      <c r="O3212" s="18">
        <v>407500</v>
      </c>
      <c r="P3212" s="18">
        <v>407500</v>
      </c>
      <c r="Q3212" s="18">
        <v>407500</v>
      </c>
      <c r="R3212" s="18">
        <v>549065.49999123695</v>
      </c>
      <c r="S3212" s="20">
        <v>1</v>
      </c>
      <c r="T3212" s="21">
        <f t="shared" si="50"/>
        <v>549065.49999123695</v>
      </c>
      <c r="U3212" s="39">
        <f>T3212*Fx!$C$7</f>
        <v>567216.425610782</v>
      </c>
    </row>
    <row r="3213" spans="1:21">
      <c r="A3213" s="16" t="s">
        <v>4438</v>
      </c>
      <c r="B3213" s="19"/>
      <c r="C3213" s="16" t="s">
        <v>3120</v>
      </c>
      <c r="D3213" s="16" t="s">
        <v>3121</v>
      </c>
      <c r="E3213" s="16" t="s">
        <v>3094</v>
      </c>
      <c r="F3213" s="16" t="s">
        <v>3129</v>
      </c>
      <c r="G3213" s="16" t="s">
        <v>3094</v>
      </c>
      <c r="H3213" s="16" t="s">
        <v>3125</v>
      </c>
      <c r="I3213" s="16">
        <v>51.512659999999997</v>
      </c>
      <c r="J3213" s="16">
        <v>-0.18673000000001</v>
      </c>
      <c r="K3213" s="16">
        <v>2</v>
      </c>
      <c r="L3213" s="18" t="s">
        <v>3130</v>
      </c>
      <c r="M3213" s="18">
        <v>1</v>
      </c>
      <c r="N3213" s="18" t="s">
        <v>4</v>
      </c>
      <c r="O3213" s="18">
        <v>100000</v>
      </c>
      <c r="P3213" s="18">
        <v>100000</v>
      </c>
      <c r="Q3213" s="18">
        <v>99999.999999999898</v>
      </c>
      <c r="R3213" s="18">
        <v>134739.99999784899</v>
      </c>
      <c r="S3213" s="20">
        <v>1</v>
      </c>
      <c r="T3213" s="21">
        <f t="shared" si="50"/>
        <v>134739.99999784899</v>
      </c>
      <c r="U3213" s="39">
        <f>T3213*Fx!$C$7</f>
        <v>139194.21487381097</v>
      </c>
    </row>
    <row r="3214" spans="1:21">
      <c r="A3214" s="16" t="s">
        <v>4438</v>
      </c>
      <c r="B3214" s="19"/>
      <c r="C3214" s="16" t="s">
        <v>3120</v>
      </c>
      <c r="D3214" s="16" t="s">
        <v>3121</v>
      </c>
      <c r="E3214" s="16" t="s">
        <v>3637</v>
      </c>
      <c r="F3214" s="16" t="s">
        <v>3565</v>
      </c>
      <c r="G3214" s="16" t="s">
        <v>3637</v>
      </c>
      <c r="H3214" s="16" t="s">
        <v>3179</v>
      </c>
      <c r="I3214" s="16">
        <v>56.117159999999998</v>
      </c>
      <c r="J3214" s="16">
        <v>-3.91801000000001</v>
      </c>
      <c r="K3214" s="16">
        <v>2</v>
      </c>
      <c r="L3214" s="18" t="s">
        <v>3567</v>
      </c>
      <c r="M3214" s="18">
        <v>1</v>
      </c>
      <c r="N3214" s="18" t="s">
        <v>4</v>
      </c>
      <c r="O3214" s="18">
        <v>800000</v>
      </c>
      <c r="P3214" s="18">
        <v>800000</v>
      </c>
      <c r="Q3214" s="18">
        <v>799999.99999999895</v>
      </c>
      <c r="R3214" s="18">
        <v>1077919.9999827901</v>
      </c>
      <c r="S3214" s="20">
        <v>1</v>
      </c>
      <c r="T3214" s="21">
        <f t="shared" si="50"/>
        <v>1077919.9999827901</v>
      </c>
      <c r="U3214" s="39">
        <f>T3214*Fx!$C$7</f>
        <v>1113553.7189904856</v>
      </c>
    </row>
    <row r="3215" spans="1:21">
      <c r="A3215" s="16" t="s">
        <v>4438</v>
      </c>
      <c r="B3215" s="19"/>
      <c r="C3215" s="16" t="s">
        <v>3120</v>
      </c>
      <c r="D3215" s="16" t="s">
        <v>3121</v>
      </c>
      <c r="E3215" s="16" t="s">
        <v>3262</v>
      </c>
      <c r="F3215" s="16" t="s">
        <v>3183</v>
      </c>
      <c r="G3215" s="16" t="s">
        <v>3184</v>
      </c>
      <c r="H3215" s="16" t="s">
        <v>3125</v>
      </c>
      <c r="I3215" s="16">
        <v>51.211734</v>
      </c>
      <c r="J3215" s="16">
        <v>-2.1911260000000099</v>
      </c>
      <c r="K3215" s="16">
        <v>3</v>
      </c>
      <c r="L3215" s="18" t="s">
        <v>3185</v>
      </c>
      <c r="M3215" s="18">
        <v>1</v>
      </c>
      <c r="N3215" s="18" t="s">
        <v>4</v>
      </c>
      <c r="O3215" s="18">
        <v>673700</v>
      </c>
      <c r="P3215" s="18">
        <v>673700</v>
      </c>
      <c r="Q3215" s="18">
        <v>673700</v>
      </c>
      <c r="R3215" s="18">
        <v>907743.379985512</v>
      </c>
      <c r="S3215" s="20">
        <v>1</v>
      </c>
      <c r="T3215" s="21">
        <f t="shared" si="50"/>
        <v>907743.379985512</v>
      </c>
      <c r="U3215" s="39">
        <f>T3215*Fx!$C$7</f>
        <v>937751.42560486787</v>
      </c>
    </row>
    <row r="3216" spans="1:21">
      <c r="A3216" s="16" t="s">
        <v>4438</v>
      </c>
      <c r="B3216" s="19"/>
      <c r="C3216" s="16" t="s">
        <v>3120</v>
      </c>
      <c r="D3216" s="16" t="s">
        <v>3121</v>
      </c>
      <c r="E3216" s="16" t="s">
        <v>3932</v>
      </c>
      <c r="F3216" s="16" t="s">
        <v>3933</v>
      </c>
      <c r="G3216" s="16" t="s">
        <v>3508</v>
      </c>
      <c r="H3216" s="16" t="s">
        <v>3125</v>
      </c>
      <c r="I3216" s="16">
        <v>53.75841003</v>
      </c>
      <c r="J3216" s="16">
        <v>-2.6933050800000098</v>
      </c>
      <c r="K3216" s="16">
        <v>3</v>
      </c>
      <c r="L3216" s="18" t="s">
        <v>3934</v>
      </c>
      <c r="M3216" s="18">
        <v>1</v>
      </c>
      <c r="N3216" s="18" t="s">
        <v>4</v>
      </c>
      <c r="O3216" s="18">
        <v>12000000</v>
      </c>
      <c r="P3216" s="18">
        <v>12000000</v>
      </c>
      <c r="Q3216" s="18">
        <v>12000000</v>
      </c>
      <c r="R3216" s="18">
        <v>16168799.999741901</v>
      </c>
      <c r="S3216" s="20">
        <v>1</v>
      </c>
      <c r="T3216" s="21">
        <f t="shared" si="50"/>
        <v>16168799.999741901</v>
      </c>
      <c r="U3216" s="39">
        <f>T3216*Fx!$C$7</f>
        <v>16703305.784857336</v>
      </c>
    </row>
    <row r="3217" spans="1:21">
      <c r="A3217" s="16" t="s">
        <v>4438</v>
      </c>
      <c r="B3217" s="19"/>
      <c r="C3217" s="16" t="s">
        <v>3120</v>
      </c>
      <c r="D3217" s="16" t="s">
        <v>3121</v>
      </c>
      <c r="E3217" s="16" t="s">
        <v>3094</v>
      </c>
      <c r="F3217" s="16" t="s">
        <v>3277</v>
      </c>
      <c r="G3217" s="16" t="s">
        <v>3094</v>
      </c>
      <c r="H3217" s="16" t="s">
        <v>3125</v>
      </c>
      <c r="I3217" s="16">
        <v>51.524309000000002</v>
      </c>
      <c r="J3217" s="16">
        <v>-9.8949000000010001E-2</v>
      </c>
      <c r="K3217" s="16">
        <v>3</v>
      </c>
      <c r="L3217" s="18" t="s">
        <v>3278</v>
      </c>
      <c r="M3217" s="18">
        <v>1</v>
      </c>
      <c r="N3217" s="18" t="s">
        <v>4</v>
      </c>
      <c r="O3217" s="18">
        <v>720300</v>
      </c>
      <c r="P3217" s="18">
        <v>720300</v>
      </c>
      <c r="Q3217" s="18">
        <v>720300</v>
      </c>
      <c r="R3217" s="18">
        <v>970532.21998450998</v>
      </c>
      <c r="S3217" s="20">
        <v>1</v>
      </c>
      <c r="T3217" s="21">
        <f t="shared" si="50"/>
        <v>970532.21998450998</v>
      </c>
      <c r="U3217" s="39">
        <f>T3217*Fx!$C$7</f>
        <v>1002615.9297360642</v>
      </c>
    </row>
    <row r="3218" spans="1:21">
      <c r="A3218" s="16" t="s">
        <v>4438</v>
      </c>
      <c r="B3218" s="19"/>
      <c r="C3218" s="16" t="s">
        <v>3120</v>
      </c>
      <c r="D3218" s="16" t="s">
        <v>3121</v>
      </c>
      <c r="E3218" s="16" t="s">
        <v>3966</v>
      </c>
      <c r="F3218" s="16" t="s">
        <v>3743</v>
      </c>
      <c r="G3218" s="16" t="s">
        <v>3943</v>
      </c>
      <c r="H3218" s="16" t="s">
        <v>3125</v>
      </c>
      <c r="I3218" s="16">
        <v>0</v>
      </c>
      <c r="J3218" s="16">
        <v>0</v>
      </c>
      <c r="K3218" s="16">
        <v>7</v>
      </c>
      <c r="L3218" s="18" t="s">
        <v>3744</v>
      </c>
      <c r="M3218" s="18">
        <v>1</v>
      </c>
      <c r="N3218" s="18" t="s">
        <v>4</v>
      </c>
      <c r="O3218" s="18">
        <v>988600</v>
      </c>
      <c r="P3218" s="18">
        <v>988600</v>
      </c>
      <c r="Q3218" s="18">
        <v>988600</v>
      </c>
      <c r="R3218" s="18">
        <v>1332039.6399787399</v>
      </c>
      <c r="S3218" s="20">
        <v>1</v>
      </c>
      <c r="T3218" s="21">
        <f t="shared" si="50"/>
        <v>1332039.6399787399</v>
      </c>
      <c r="U3218" s="39">
        <f>T3218*Fx!$C$7</f>
        <v>1376074.0082425</v>
      </c>
    </row>
    <row r="3219" spans="1:21">
      <c r="A3219" s="16" t="s">
        <v>4438</v>
      </c>
      <c r="B3219" s="19"/>
      <c r="C3219" s="16" t="s">
        <v>3120</v>
      </c>
      <c r="D3219" s="16" t="s">
        <v>3121</v>
      </c>
      <c r="E3219" s="16" t="s">
        <v>3309</v>
      </c>
      <c r="F3219" s="16" t="s">
        <v>3183</v>
      </c>
      <c r="G3219" s="16" t="s">
        <v>3310</v>
      </c>
      <c r="H3219" s="16" t="s">
        <v>3125</v>
      </c>
      <c r="I3219" s="16">
        <v>51.380899999999997</v>
      </c>
      <c r="J3219" s="16">
        <v>-2.3583360000000102</v>
      </c>
      <c r="K3219" s="16">
        <v>3</v>
      </c>
      <c r="L3219" s="18" t="s">
        <v>3185</v>
      </c>
      <c r="M3219" s="18">
        <v>1</v>
      </c>
      <c r="N3219" s="18" t="s">
        <v>4</v>
      </c>
      <c r="O3219" s="18">
        <v>603000</v>
      </c>
      <c r="P3219" s="18">
        <v>603000</v>
      </c>
      <c r="Q3219" s="18">
        <v>603000</v>
      </c>
      <c r="R3219" s="18">
        <v>812482.19998703199</v>
      </c>
      <c r="S3219" s="20">
        <v>1</v>
      </c>
      <c r="T3219" s="21">
        <f t="shared" si="50"/>
        <v>812482.19998703199</v>
      </c>
      <c r="U3219" s="39">
        <f>T3219*Fx!$C$7</f>
        <v>839341.11568908277</v>
      </c>
    </row>
    <row r="3220" spans="1:21">
      <c r="A3220" s="16" t="s">
        <v>4438</v>
      </c>
      <c r="B3220" s="19"/>
      <c r="C3220" s="16" t="s">
        <v>3120</v>
      </c>
      <c r="D3220" s="16" t="s">
        <v>3121</v>
      </c>
      <c r="E3220" s="16" t="s">
        <v>3521</v>
      </c>
      <c r="F3220" s="16" t="s">
        <v>3522</v>
      </c>
      <c r="G3220" s="16" t="s">
        <v>4571</v>
      </c>
      <c r="H3220" s="16" t="s">
        <v>3524</v>
      </c>
      <c r="I3220" s="16">
        <v>54.215546000000003</v>
      </c>
      <c r="J3220" s="16">
        <v>-5.8866230000000099</v>
      </c>
      <c r="K3220" s="16">
        <v>3</v>
      </c>
      <c r="L3220" s="18" t="s">
        <v>3525</v>
      </c>
      <c r="M3220" s="18">
        <v>1</v>
      </c>
      <c r="N3220" s="18" t="s">
        <v>4</v>
      </c>
      <c r="O3220" s="18">
        <v>800000</v>
      </c>
      <c r="P3220" s="18">
        <v>800000</v>
      </c>
      <c r="Q3220" s="18">
        <v>799999.99999999895</v>
      </c>
      <c r="R3220" s="18">
        <v>1077919.9999827901</v>
      </c>
      <c r="S3220" s="20">
        <v>1</v>
      </c>
      <c r="T3220" s="21">
        <f t="shared" si="50"/>
        <v>1077919.9999827901</v>
      </c>
      <c r="U3220" s="39">
        <f>T3220*Fx!$C$7</f>
        <v>1113553.7189904856</v>
      </c>
    </row>
    <row r="3221" spans="1:21">
      <c r="A3221" s="16" t="s">
        <v>4438</v>
      </c>
      <c r="B3221" s="19"/>
      <c r="C3221" s="16" t="s">
        <v>3120</v>
      </c>
      <c r="D3221" s="16" t="s">
        <v>3121</v>
      </c>
      <c r="E3221" s="16" t="s">
        <v>3094</v>
      </c>
      <c r="F3221" s="16" t="s">
        <v>2397</v>
      </c>
      <c r="G3221" s="16" t="s">
        <v>3094</v>
      </c>
      <c r="H3221" s="16" t="s">
        <v>3125</v>
      </c>
      <c r="I3221" s="16">
        <v>51.491466989999999</v>
      </c>
      <c r="J3221" s="16">
        <v>-3.7782000000010002E-2</v>
      </c>
      <c r="K3221" s="16">
        <v>3</v>
      </c>
      <c r="L3221" s="18" t="s">
        <v>3149</v>
      </c>
      <c r="M3221" s="18">
        <v>1</v>
      </c>
      <c r="N3221" s="18" t="s">
        <v>4</v>
      </c>
      <c r="O3221" s="18">
        <v>150000</v>
      </c>
      <c r="P3221" s="18">
        <v>150000</v>
      </c>
      <c r="Q3221" s="18">
        <v>150000</v>
      </c>
      <c r="R3221" s="18">
        <v>202109.99999677399</v>
      </c>
      <c r="S3221" s="20">
        <v>1</v>
      </c>
      <c r="T3221" s="21">
        <f t="shared" si="50"/>
        <v>202109.99999677399</v>
      </c>
      <c r="U3221" s="39">
        <f>T3221*Fx!$C$7</f>
        <v>208791.32231071696</v>
      </c>
    </row>
    <row r="3222" spans="1:21">
      <c r="A3222" s="16" t="s">
        <v>4438</v>
      </c>
      <c r="B3222" s="19"/>
      <c r="C3222" s="16" t="s">
        <v>3120</v>
      </c>
      <c r="D3222" s="16" t="s">
        <v>3121</v>
      </c>
      <c r="E3222" s="16" t="s">
        <v>3604</v>
      </c>
      <c r="F3222" s="16" t="s">
        <v>3605</v>
      </c>
      <c r="G3222" s="16" t="s">
        <v>3604</v>
      </c>
      <c r="H3222" s="16" t="s">
        <v>3125</v>
      </c>
      <c r="I3222" s="16">
        <v>52.040101999999997</v>
      </c>
      <c r="J3222" s="16">
        <v>-0.67990200000001</v>
      </c>
      <c r="K3222" s="16">
        <v>3</v>
      </c>
      <c r="L3222" s="18" t="s">
        <v>3606</v>
      </c>
      <c r="M3222" s="18">
        <v>1</v>
      </c>
      <c r="N3222" s="18" t="s">
        <v>4</v>
      </c>
      <c r="O3222" s="18">
        <v>250000</v>
      </c>
      <c r="P3222" s="18">
        <v>250000</v>
      </c>
      <c r="Q3222" s="18">
        <v>250000</v>
      </c>
      <c r="R3222" s="18">
        <v>336849.99999462301</v>
      </c>
      <c r="S3222" s="20">
        <v>1</v>
      </c>
      <c r="T3222" s="21">
        <f t="shared" si="50"/>
        <v>336849.99999462301</v>
      </c>
      <c r="U3222" s="39">
        <f>T3222*Fx!$C$7</f>
        <v>347985.53718452796</v>
      </c>
    </row>
    <row r="3223" spans="1:21">
      <c r="A3223" s="16" t="s">
        <v>4438</v>
      </c>
      <c r="B3223" s="19"/>
      <c r="C3223" s="16" t="s">
        <v>3120</v>
      </c>
      <c r="D3223" s="16" t="s">
        <v>3121</v>
      </c>
      <c r="E3223" s="16" t="s">
        <v>3094</v>
      </c>
      <c r="F3223" s="16" t="s">
        <v>3277</v>
      </c>
      <c r="G3223" s="16" t="s">
        <v>3094</v>
      </c>
      <c r="H3223" s="16" t="s">
        <v>3125</v>
      </c>
      <c r="I3223" s="16">
        <v>51.511969999999998</v>
      </c>
      <c r="J3223" s="16">
        <v>-9.1920000000009994E-2</v>
      </c>
      <c r="K3223" s="16">
        <v>4</v>
      </c>
      <c r="L3223" s="18" t="s">
        <v>3278</v>
      </c>
      <c r="M3223" s="18">
        <v>1</v>
      </c>
      <c r="N3223" s="18" t="s">
        <v>4</v>
      </c>
      <c r="O3223" s="18">
        <v>2332329.5777614</v>
      </c>
      <c r="P3223" s="18">
        <v>2332329.5777614</v>
      </c>
      <c r="Q3223" s="18">
        <v>2332329.5777614</v>
      </c>
      <c r="R3223" s="18">
        <v>3142580.87302555</v>
      </c>
      <c r="S3223" s="20">
        <v>1</v>
      </c>
      <c r="T3223" s="21">
        <f t="shared" si="50"/>
        <v>3142580.87302555</v>
      </c>
      <c r="U3223" s="39">
        <f>T3223*Fx!$C$7</f>
        <v>3246467.8440346597</v>
      </c>
    </row>
    <row r="3224" spans="1:21">
      <c r="A3224" s="16" t="s">
        <v>4438</v>
      </c>
      <c r="B3224" s="19"/>
      <c r="C3224" s="16" t="s">
        <v>3120</v>
      </c>
      <c r="D3224" s="16" t="s">
        <v>3121</v>
      </c>
      <c r="E3224" s="16" t="s">
        <v>3215</v>
      </c>
      <c r="F3224" s="16" t="s">
        <v>3216</v>
      </c>
      <c r="G3224" s="16" t="s">
        <v>3184</v>
      </c>
      <c r="H3224" s="16" t="s">
        <v>3125</v>
      </c>
      <c r="I3224" s="16">
        <v>51.10830198</v>
      </c>
      <c r="J3224" s="16">
        <v>-1.8215560800000099</v>
      </c>
      <c r="K3224" s="16">
        <v>3</v>
      </c>
      <c r="L3224" s="18" t="s">
        <v>3217</v>
      </c>
      <c r="M3224" s="18">
        <v>1</v>
      </c>
      <c r="N3224" s="18" t="s">
        <v>4</v>
      </c>
      <c r="O3224" s="18">
        <v>5163950</v>
      </c>
      <c r="P3224" s="18">
        <v>5163950</v>
      </c>
      <c r="Q3224" s="18">
        <v>5163950</v>
      </c>
      <c r="R3224" s="18">
        <v>6957906.2298889495</v>
      </c>
      <c r="S3224" s="20">
        <v>1</v>
      </c>
      <c r="T3224" s="21">
        <f t="shared" si="50"/>
        <v>6957906.2298889495</v>
      </c>
      <c r="U3224" s="39">
        <f>T3224*Fx!$C$7</f>
        <v>7187919.6589761879</v>
      </c>
    </row>
    <row r="3225" spans="1:21">
      <c r="A3225" s="16" t="s">
        <v>4438</v>
      </c>
      <c r="B3225" s="19"/>
      <c r="C3225" s="16" t="s">
        <v>3120</v>
      </c>
      <c r="D3225" s="16" t="s">
        <v>3121</v>
      </c>
      <c r="E3225" s="16" t="s">
        <v>3601</v>
      </c>
      <c r="F3225" s="16" t="s">
        <v>3174</v>
      </c>
      <c r="G3225" s="16" t="s">
        <v>3094</v>
      </c>
      <c r="H3225" s="16" t="s">
        <v>3125</v>
      </c>
      <c r="I3225" s="16">
        <v>51.461983979999999</v>
      </c>
      <c r="J3225" s="16">
        <v>-0.41088204000001</v>
      </c>
      <c r="K3225" s="16">
        <v>3</v>
      </c>
      <c r="L3225" s="18" t="s">
        <v>3175</v>
      </c>
      <c r="M3225" s="18">
        <v>1</v>
      </c>
      <c r="N3225" s="18" t="s">
        <v>4</v>
      </c>
      <c r="O3225" s="18">
        <v>10968384.753079901</v>
      </c>
      <c r="P3225" s="18">
        <v>10968384.753079901</v>
      </c>
      <c r="Q3225" s="18">
        <v>10968384.753079901</v>
      </c>
      <c r="R3225" s="18">
        <v>14778801.6160639</v>
      </c>
      <c r="S3225" s="20">
        <v>1</v>
      </c>
      <c r="T3225" s="21">
        <f t="shared" si="50"/>
        <v>14778801.6160639</v>
      </c>
      <c r="U3225" s="39">
        <f>T3225*Fx!$C$7</f>
        <v>15267357.041388329</v>
      </c>
    </row>
    <row r="3226" spans="1:21">
      <c r="A3226" s="16" t="s">
        <v>4438</v>
      </c>
      <c r="B3226" s="19"/>
      <c r="C3226" s="16" t="s">
        <v>3120</v>
      </c>
      <c r="D3226" s="16" t="s">
        <v>3121</v>
      </c>
      <c r="E3226" s="16" t="s">
        <v>3942</v>
      </c>
      <c r="F3226" s="16" t="s">
        <v>3743</v>
      </c>
      <c r="G3226" s="16" t="s">
        <v>3943</v>
      </c>
      <c r="H3226" s="16" t="s">
        <v>3125</v>
      </c>
      <c r="I3226" s="16">
        <v>49.960028970000003</v>
      </c>
      <c r="J3226" s="16">
        <v>-6.3334900800000096</v>
      </c>
      <c r="K3226" s="16">
        <v>3</v>
      </c>
      <c r="L3226" s="18" t="s">
        <v>3744</v>
      </c>
      <c r="M3226" s="18">
        <v>1</v>
      </c>
      <c r="N3226" s="18" t="s">
        <v>4</v>
      </c>
      <c r="O3226" s="18">
        <v>829719</v>
      </c>
      <c r="P3226" s="18">
        <v>829719</v>
      </c>
      <c r="Q3226" s="18">
        <v>829719</v>
      </c>
      <c r="R3226" s="18">
        <v>1117963.3805821501</v>
      </c>
      <c r="S3226" s="20">
        <v>1</v>
      </c>
      <c r="T3226" s="21">
        <f t="shared" si="50"/>
        <v>1117963.3805821501</v>
      </c>
      <c r="U3226" s="39">
        <f>T3226*Fx!$C$7</f>
        <v>1154920.8477088329</v>
      </c>
    </row>
    <row r="3227" spans="1:21">
      <c r="A3227" s="16" t="s">
        <v>4438</v>
      </c>
      <c r="B3227" s="19"/>
      <c r="C3227" s="16" t="s">
        <v>3120</v>
      </c>
      <c r="D3227" s="16" t="s">
        <v>3121</v>
      </c>
      <c r="E3227" s="16" t="s">
        <v>3094</v>
      </c>
      <c r="F3227" s="16" t="s">
        <v>2397</v>
      </c>
      <c r="G3227" s="16" t="s">
        <v>3094</v>
      </c>
      <c r="H3227" s="16" t="s">
        <v>3125</v>
      </c>
      <c r="I3227" s="16">
        <v>51.450319999999998</v>
      </c>
      <c r="J3227" s="16">
        <v>3.0830000000009999E-2</v>
      </c>
      <c r="K3227" s="16">
        <v>2</v>
      </c>
      <c r="L3227" s="18" t="s">
        <v>3149</v>
      </c>
      <c r="M3227" s="18">
        <v>1</v>
      </c>
      <c r="N3227" s="18" t="s">
        <v>4</v>
      </c>
      <c r="O3227" s="18">
        <v>20000</v>
      </c>
      <c r="P3227" s="18">
        <v>20000</v>
      </c>
      <c r="Q3227" s="18">
        <v>20000</v>
      </c>
      <c r="R3227" s="18">
        <v>26947.9999995699</v>
      </c>
      <c r="S3227" s="20">
        <v>1</v>
      </c>
      <c r="T3227" s="21">
        <f t="shared" si="50"/>
        <v>26947.9999995699</v>
      </c>
      <c r="U3227" s="39">
        <f>T3227*Fx!$C$7</f>
        <v>27838.842974762298</v>
      </c>
    </row>
    <row r="3228" spans="1:21">
      <c r="A3228" s="16" t="s">
        <v>4438</v>
      </c>
      <c r="B3228" s="19"/>
      <c r="C3228" s="16" t="s">
        <v>3120</v>
      </c>
      <c r="D3228" s="16" t="s">
        <v>3121</v>
      </c>
      <c r="E3228" s="16" t="s">
        <v>4582</v>
      </c>
      <c r="F3228" s="16" t="s">
        <v>3952</v>
      </c>
      <c r="G3228" s="16" t="s">
        <v>3508</v>
      </c>
      <c r="H3228" s="16" t="s">
        <v>3125</v>
      </c>
      <c r="I3228" s="16">
        <v>53.741171999999999</v>
      </c>
      <c r="J3228" s="16">
        <v>-2.3565720000000101</v>
      </c>
      <c r="K3228" s="16">
        <v>3</v>
      </c>
      <c r="L3228" s="18" t="s">
        <v>3954</v>
      </c>
      <c r="M3228" s="18">
        <v>1</v>
      </c>
      <c r="N3228" s="18" t="s">
        <v>4</v>
      </c>
      <c r="O3228" s="18">
        <v>1263984.75</v>
      </c>
      <c r="P3228" s="18">
        <v>1263984.75</v>
      </c>
      <c r="Q3228" s="18">
        <v>1263984.75</v>
      </c>
      <c r="R3228" s="18">
        <v>1703093.0521228099</v>
      </c>
      <c r="S3228" s="20">
        <v>1</v>
      </c>
      <c r="T3228" s="21">
        <f t="shared" si="50"/>
        <v>1703093.0521228099</v>
      </c>
      <c r="U3228" s="39">
        <f>T3228*Fx!$C$7</f>
        <v>1759393.6488872005</v>
      </c>
    </row>
    <row r="3229" spans="1:21">
      <c r="A3229" s="16" t="s">
        <v>4438</v>
      </c>
      <c r="B3229" s="19"/>
      <c r="C3229" s="16" t="s">
        <v>3120</v>
      </c>
      <c r="D3229" s="16" t="s">
        <v>3121</v>
      </c>
      <c r="E3229" s="16" t="s">
        <v>3094</v>
      </c>
      <c r="F3229" s="16" t="s">
        <v>3129</v>
      </c>
      <c r="G3229" s="16" t="s">
        <v>3094</v>
      </c>
      <c r="H3229" s="16" t="s">
        <v>3125</v>
      </c>
      <c r="I3229" s="16">
        <v>51.510739999999998</v>
      </c>
      <c r="J3229" s="16">
        <v>-0.14154000000000999</v>
      </c>
      <c r="K3229" s="16">
        <v>2</v>
      </c>
      <c r="L3229" s="18" t="s">
        <v>3130</v>
      </c>
      <c r="M3229" s="18">
        <v>1</v>
      </c>
      <c r="N3229" s="18" t="s">
        <v>4</v>
      </c>
      <c r="O3229" s="18">
        <v>500000</v>
      </c>
      <c r="P3229" s="18">
        <v>500000</v>
      </c>
      <c r="Q3229" s="18">
        <v>500000</v>
      </c>
      <c r="R3229" s="18">
        <v>673699.99998924695</v>
      </c>
      <c r="S3229" s="20">
        <v>1</v>
      </c>
      <c r="T3229" s="21">
        <f t="shared" si="50"/>
        <v>673699.99998924695</v>
      </c>
      <c r="U3229" s="39">
        <f>T3229*Fx!$C$7</f>
        <v>695971.07436905685</v>
      </c>
    </row>
    <row r="3230" spans="1:21">
      <c r="A3230" s="16" t="s">
        <v>4438</v>
      </c>
      <c r="B3230" s="19"/>
      <c r="C3230" s="16" t="s">
        <v>3120</v>
      </c>
      <c r="D3230" s="16" t="s">
        <v>3121</v>
      </c>
      <c r="E3230" s="16" t="s">
        <v>3852</v>
      </c>
      <c r="F3230" s="16" t="s">
        <v>3497</v>
      </c>
      <c r="G3230" s="16" t="s">
        <v>3508</v>
      </c>
      <c r="H3230" s="16" t="s">
        <v>3125</v>
      </c>
      <c r="I3230" s="16">
        <v>54.061540000000001</v>
      </c>
      <c r="J3230" s="16">
        <v>-2.7893260000000102</v>
      </c>
      <c r="K3230" s="16">
        <v>3</v>
      </c>
      <c r="L3230" s="18" t="s">
        <v>3498</v>
      </c>
      <c r="M3230" s="18">
        <v>1</v>
      </c>
      <c r="N3230" s="18" t="s">
        <v>4</v>
      </c>
      <c r="O3230" s="18">
        <v>1000000</v>
      </c>
      <c r="P3230" s="18">
        <v>1000000</v>
      </c>
      <c r="Q3230" s="18">
        <v>1000000</v>
      </c>
      <c r="R3230" s="18">
        <v>1347399.9999784899</v>
      </c>
      <c r="S3230" s="20">
        <v>1</v>
      </c>
      <c r="T3230" s="21">
        <f t="shared" si="50"/>
        <v>1347399.9999784899</v>
      </c>
      <c r="U3230" s="39">
        <f>T3230*Fx!$C$7</f>
        <v>1391942.1487381095</v>
      </c>
    </row>
    <row r="3231" spans="1:21">
      <c r="A3231" s="16" t="s">
        <v>4438</v>
      </c>
      <c r="B3231" s="19"/>
      <c r="C3231" s="16" t="s">
        <v>3120</v>
      </c>
      <c r="D3231" s="16" t="s">
        <v>3121</v>
      </c>
      <c r="E3231" s="16" t="s">
        <v>3094</v>
      </c>
      <c r="F3231" s="16" t="s">
        <v>3277</v>
      </c>
      <c r="G3231" s="16" t="s">
        <v>3094</v>
      </c>
      <c r="H3231" s="16" t="s">
        <v>3125</v>
      </c>
      <c r="I3231" s="16">
        <v>51.515659999999997</v>
      </c>
      <c r="J3231" s="16">
        <v>-9.5530000000009996E-2</v>
      </c>
      <c r="K3231" s="16">
        <v>2</v>
      </c>
      <c r="L3231" s="18" t="s">
        <v>3278</v>
      </c>
      <c r="M3231" s="18">
        <v>1</v>
      </c>
      <c r="N3231" s="18" t="s">
        <v>4</v>
      </c>
      <c r="O3231" s="18">
        <v>97251.921659471394</v>
      </c>
      <c r="P3231" s="18">
        <v>97251.921659471394</v>
      </c>
      <c r="Q3231" s="18">
        <v>97251.921659471394</v>
      </c>
      <c r="R3231" s="18">
        <v>131037.23924188</v>
      </c>
      <c r="S3231" s="20">
        <v>1</v>
      </c>
      <c r="T3231" s="21">
        <f t="shared" si="50"/>
        <v>131037.23924188</v>
      </c>
      <c r="U3231" s="39">
        <f>T3231*Fx!$C$7</f>
        <v>135369.04880359507</v>
      </c>
    </row>
    <row r="3232" spans="1:21">
      <c r="A3232" s="16" t="s">
        <v>4438</v>
      </c>
      <c r="B3232" s="19"/>
      <c r="C3232" s="16" t="s">
        <v>3120</v>
      </c>
      <c r="D3232" s="16" t="s">
        <v>3121</v>
      </c>
      <c r="E3232" s="16" t="s">
        <v>4422</v>
      </c>
      <c r="F3232" s="16" t="s">
        <v>3140</v>
      </c>
      <c r="G3232" s="16" t="s">
        <v>3325</v>
      </c>
      <c r="H3232" s="16" t="s">
        <v>3125</v>
      </c>
      <c r="I3232" s="16">
        <v>51.148882999999998</v>
      </c>
      <c r="J3232" s="16">
        <v>-0.96317800000000997</v>
      </c>
      <c r="K3232" s="16">
        <v>3</v>
      </c>
      <c r="L3232" s="18" t="s">
        <v>3142</v>
      </c>
      <c r="M3232" s="18">
        <v>1</v>
      </c>
      <c r="N3232" s="18" t="s">
        <v>4</v>
      </c>
      <c r="O3232" s="18">
        <v>2816487.6351930699</v>
      </c>
      <c r="P3232" s="18">
        <v>2816487.6351930699</v>
      </c>
      <c r="Q3232" s="18">
        <v>2816487.6351930699</v>
      </c>
      <c r="R3232" s="18">
        <v>3794935.4395985701</v>
      </c>
      <c r="S3232" s="20">
        <v>1</v>
      </c>
      <c r="T3232" s="21">
        <f t="shared" si="50"/>
        <v>3794935.4395985701</v>
      </c>
      <c r="U3232" s="39">
        <f>T3232*Fx!$C$7</f>
        <v>3920387.8508249694</v>
      </c>
    </row>
    <row r="3233" spans="1:21">
      <c r="A3233" s="16" t="s">
        <v>4438</v>
      </c>
      <c r="B3233" s="19"/>
      <c r="C3233" s="16" t="s">
        <v>3120</v>
      </c>
      <c r="D3233" s="16" t="s">
        <v>3121</v>
      </c>
      <c r="E3233" s="16" t="s">
        <v>3094</v>
      </c>
      <c r="F3233" s="16" t="s">
        <v>3131</v>
      </c>
      <c r="G3233" s="16" t="s">
        <v>3094</v>
      </c>
      <c r="H3233" s="16" t="s">
        <v>3125</v>
      </c>
      <c r="I3233" s="16">
        <v>51.494709999999998</v>
      </c>
      <c r="J3233" s="16">
        <v>-0.17353000000000901</v>
      </c>
      <c r="K3233" s="16">
        <v>2</v>
      </c>
      <c r="L3233" s="18" t="s">
        <v>3132</v>
      </c>
      <c r="M3233" s="18">
        <v>1</v>
      </c>
      <c r="N3233" s="18" t="s">
        <v>4</v>
      </c>
      <c r="O3233" s="18">
        <v>1476568</v>
      </c>
      <c r="P3233" s="18">
        <v>1476568</v>
      </c>
      <c r="Q3233" s="18">
        <v>1476568</v>
      </c>
      <c r="R3233" s="18">
        <v>1989527.7231682399</v>
      </c>
      <c r="S3233" s="20">
        <v>1</v>
      </c>
      <c r="T3233" s="21">
        <f t="shared" si="50"/>
        <v>1989527.7231682399</v>
      </c>
      <c r="U3233" s="39">
        <f>T3233*Fx!$C$7</f>
        <v>2055297.2346779341</v>
      </c>
    </row>
    <row r="3234" spans="1:21">
      <c r="A3234" s="16" t="s">
        <v>4438</v>
      </c>
      <c r="B3234" s="19"/>
      <c r="C3234" s="16" t="s">
        <v>3120</v>
      </c>
      <c r="D3234" s="16" t="s">
        <v>3121</v>
      </c>
      <c r="E3234" s="16" t="s">
        <v>3094</v>
      </c>
      <c r="F3234" s="16" t="s">
        <v>3131</v>
      </c>
      <c r="G3234" s="16" t="s">
        <v>3094</v>
      </c>
      <c r="H3234" s="16" t="s">
        <v>3125</v>
      </c>
      <c r="I3234" s="16">
        <v>51.506709999999998</v>
      </c>
      <c r="J3234" s="16">
        <v>-0.13793000000000999</v>
      </c>
      <c r="K3234" s="16">
        <v>2</v>
      </c>
      <c r="L3234" s="18" t="s">
        <v>3132</v>
      </c>
      <c r="M3234" s="18">
        <v>1</v>
      </c>
      <c r="N3234" s="18" t="s">
        <v>4</v>
      </c>
      <c r="O3234" s="18">
        <v>339900</v>
      </c>
      <c r="P3234" s="18">
        <v>339900</v>
      </c>
      <c r="Q3234" s="18">
        <v>339900</v>
      </c>
      <c r="R3234" s="18">
        <v>457981.25999269</v>
      </c>
      <c r="S3234" s="20">
        <v>1</v>
      </c>
      <c r="T3234" s="21">
        <f t="shared" si="50"/>
        <v>457981.25999269</v>
      </c>
      <c r="U3234" s="39">
        <f>T3234*Fx!$C$7</f>
        <v>473121.13635608478</v>
      </c>
    </row>
    <row r="3235" spans="1:21">
      <c r="A3235" s="16" t="s">
        <v>4438</v>
      </c>
      <c r="B3235" s="19"/>
      <c r="C3235" s="16" t="s">
        <v>3120</v>
      </c>
      <c r="D3235" s="16" t="s">
        <v>3121</v>
      </c>
      <c r="E3235" s="16" t="s">
        <v>3255</v>
      </c>
      <c r="F3235" s="16" t="s">
        <v>3256</v>
      </c>
      <c r="G3235" s="16" t="s">
        <v>3257</v>
      </c>
      <c r="H3235" s="16" t="s">
        <v>3179</v>
      </c>
      <c r="I3235" s="16">
        <v>55.949069999999999</v>
      </c>
      <c r="J3235" s="16">
        <v>-3.2135300000000102</v>
      </c>
      <c r="K3235" s="16">
        <v>2</v>
      </c>
      <c r="L3235" s="18" t="s">
        <v>3258</v>
      </c>
      <c r="M3235" s="18">
        <v>1</v>
      </c>
      <c r="N3235" s="18" t="s">
        <v>4</v>
      </c>
      <c r="O3235" s="18">
        <v>105650</v>
      </c>
      <c r="P3235" s="18">
        <v>105650</v>
      </c>
      <c r="Q3235" s="18">
        <v>105650</v>
      </c>
      <c r="R3235" s="18">
        <v>142352.80999772801</v>
      </c>
      <c r="S3235" s="20">
        <v>1</v>
      </c>
      <c r="T3235" s="21">
        <f t="shared" si="50"/>
        <v>142352.80999772801</v>
      </c>
      <c r="U3235" s="39">
        <f>T3235*Fx!$C$7</f>
        <v>147058.68801418185</v>
      </c>
    </row>
    <row r="3236" spans="1:21">
      <c r="A3236" s="16" t="s">
        <v>4438</v>
      </c>
      <c r="B3236" s="19"/>
      <c r="C3236" s="16" t="s">
        <v>3120</v>
      </c>
      <c r="D3236" s="16" t="s">
        <v>3121</v>
      </c>
      <c r="E3236" s="16" t="s">
        <v>4582</v>
      </c>
      <c r="F3236" s="16" t="s">
        <v>3952</v>
      </c>
      <c r="G3236" s="16" t="s">
        <v>3508</v>
      </c>
      <c r="H3236" s="16" t="s">
        <v>3125</v>
      </c>
      <c r="I3236" s="16">
        <v>53.753444000000002</v>
      </c>
      <c r="J3236" s="16">
        <v>-2.3644110000000098</v>
      </c>
      <c r="K3236" s="16">
        <v>3</v>
      </c>
      <c r="L3236" s="18" t="s">
        <v>3954</v>
      </c>
      <c r="M3236" s="18">
        <v>1</v>
      </c>
      <c r="N3236" s="18" t="s">
        <v>4</v>
      </c>
      <c r="O3236" s="18">
        <v>1263984.75</v>
      </c>
      <c r="P3236" s="18">
        <v>1263984.75</v>
      </c>
      <c r="Q3236" s="18">
        <v>1263984.75</v>
      </c>
      <c r="R3236" s="18">
        <v>1703093.0521228099</v>
      </c>
      <c r="S3236" s="20">
        <v>1</v>
      </c>
      <c r="T3236" s="21">
        <f t="shared" si="50"/>
        <v>1703093.0521228099</v>
      </c>
      <c r="U3236" s="39">
        <f>T3236*Fx!$C$7</f>
        <v>1759393.6488872005</v>
      </c>
    </row>
    <row r="3237" spans="1:21">
      <c r="A3237" s="16" t="s">
        <v>4438</v>
      </c>
      <c r="B3237" s="19"/>
      <c r="C3237" s="16" t="s">
        <v>3120</v>
      </c>
      <c r="D3237" s="16" t="s">
        <v>3121</v>
      </c>
      <c r="E3237" s="16" t="s">
        <v>3094</v>
      </c>
      <c r="F3237" s="16" t="s">
        <v>3129</v>
      </c>
      <c r="G3237" s="16" t="s">
        <v>3094</v>
      </c>
      <c r="H3237" s="16" t="s">
        <v>3125</v>
      </c>
      <c r="I3237" s="16">
        <v>51.514386029999997</v>
      </c>
      <c r="J3237" s="16">
        <v>-0.14574492000000999</v>
      </c>
      <c r="K3237" s="16">
        <v>3</v>
      </c>
      <c r="L3237" s="18" t="s">
        <v>3130</v>
      </c>
      <c r="M3237" s="18">
        <v>1</v>
      </c>
      <c r="N3237" s="18" t="s">
        <v>4</v>
      </c>
      <c r="O3237" s="18">
        <v>5327714.26</v>
      </c>
      <c r="P3237" s="18">
        <v>5327714.26</v>
      </c>
      <c r="Q3237" s="18">
        <v>5327714.26</v>
      </c>
      <c r="R3237" s="18">
        <v>7178562.1938094301</v>
      </c>
      <c r="S3237" s="20">
        <v>1</v>
      </c>
      <c r="T3237" s="21">
        <f t="shared" si="50"/>
        <v>7178562.1938094301</v>
      </c>
      <c r="U3237" s="39">
        <f>T3237*Fx!$C$7</f>
        <v>7415870.0349270981</v>
      </c>
    </row>
    <row r="3238" spans="1:21">
      <c r="A3238" s="16" t="s">
        <v>4438</v>
      </c>
      <c r="B3238" s="19"/>
      <c r="C3238" s="16" t="s">
        <v>3120</v>
      </c>
      <c r="D3238" s="16" t="s">
        <v>3121</v>
      </c>
      <c r="E3238" s="16" t="s">
        <v>3968</v>
      </c>
      <c r="F3238" s="16" t="s">
        <v>3738</v>
      </c>
      <c r="G3238" s="16" t="s">
        <v>3739</v>
      </c>
      <c r="H3238" s="16" t="s">
        <v>3125</v>
      </c>
      <c r="I3238" s="16">
        <v>52.519559000000001</v>
      </c>
      <c r="J3238" s="16">
        <v>-1.4668320000000099</v>
      </c>
      <c r="K3238" s="16">
        <v>3</v>
      </c>
      <c r="L3238" s="18" t="s">
        <v>3740</v>
      </c>
      <c r="M3238" s="18">
        <v>1</v>
      </c>
      <c r="N3238" s="18" t="s">
        <v>4</v>
      </c>
      <c r="O3238" s="18">
        <v>3462693</v>
      </c>
      <c r="P3238" s="18">
        <v>3462693</v>
      </c>
      <c r="Q3238" s="18">
        <v>3462693</v>
      </c>
      <c r="R3238" s="18">
        <v>4665632.5481255297</v>
      </c>
      <c r="S3238" s="20">
        <v>1</v>
      </c>
      <c r="T3238" s="21">
        <f t="shared" si="50"/>
        <v>4665632.5481255297</v>
      </c>
      <c r="U3238" s="39">
        <f>T3238*Fx!$C$7</f>
        <v>4819868.3348404234</v>
      </c>
    </row>
    <row r="3239" spans="1:21">
      <c r="A3239" s="16" t="s">
        <v>4438</v>
      </c>
      <c r="B3239" s="19"/>
      <c r="C3239" s="16" t="s">
        <v>3120</v>
      </c>
      <c r="D3239" s="16" t="s">
        <v>3121</v>
      </c>
      <c r="E3239" s="16" t="s">
        <v>3094</v>
      </c>
      <c r="F3239" s="16" t="s">
        <v>3151</v>
      </c>
      <c r="G3239" s="16" t="s">
        <v>3094</v>
      </c>
      <c r="H3239" s="16" t="s">
        <v>3125</v>
      </c>
      <c r="I3239" s="16">
        <v>51.530056020000004</v>
      </c>
      <c r="J3239" s="16">
        <v>-0.11739492000001001</v>
      </c>
      <c r="K3239" s="16">
        <v>3</v>
      </c>
      <c r="L3239" s="18" t="s">
        <v>3152</v>
      </c>
      <c r="M3239" s="18">
        <v>1</v>
      </c>
      <c r="N3239" s="18" t="s">
        <v>4</v>
      </c>
      <c r="O3239" s="18">
        <v>100000</v>
      </c>
      <c r="P3239" s="18">
        <v>100000</v>
      </c>
      <c r="Q3239" s="18">
        <v>99999.999999999898</v>
      </c>
      <c r="R3239" s="18">
        <v>134739.99999784899</v>
      </c>
      <c r="S3239" s="20">
        <v>1</v>
      </c>
      <c r="T3239" s="21">
        <f t="shared" si="50"/>
        <v>134739.99999784899</v>
      </c>
      <c r="U3239" s="39">
        <f>T3239*Fx!$C$7</f>
        <v>139194.21487381097</v>
      </c>
    </row>
    <row r="3240" spans="1:21">
      <c r="A3240" s="16" t="s">
        <v>4438</v>
      </c>
      <c r="B3240" s="19"/>
      <c r="C3240" s="16" t="s">
        <v>3120</v>
      </c>
      <c r="D3240" s="16" t="s">
        <v>3121</v>
      </c>
      <c r="E3240" s="16" t="s">
        <v>5025</v>
      </c>
      <c r="F3240" s="16" t="s">
        <v>2395</v>
      </c>
      <c r="G3240" s="16" t="s">
        <v>3739</v>
      </c>
      <c r="H3240" s="16" t="s">
        <v>3125</v>
      </c>
      <c r="I3240" s="16">
        <v>52.554800999999998</v>
      </c>
      <c r="J3240" s="16">
        <v>-1.7304820000000101</v>
      </c>
      <c r="K3240" s="16">
        <v>3</v>
      </c>
      <c r="L3240" s="18" t="s">
        <v>3503</v>
      </c>
      <c r="M3240" s="18">
        <v>1</v>
      </c>
      <c r="N3240" s="18" t="s">
        <v>4</v>
      </c>
      <c r="O3240" s="18">
        <v>1360980</v>
      </c>
      <c r="P3240" s="18">
        <v>1360980</v>
      </c>
      <c r="Q3240" s="18">
        <v>1360980</v>
      </c>
      <c r="R3240" s="18">
        <v>1833784.45197073</v>
      </c>
      <c r="S3240" s="20">
        <v>1</v>
      </c>
      <c r="T3240" s="21">
        <f t="shared" si="50"/>
        <v>1833784.45197073</v>
      </c>
      <c r="U3240" s="39">
        <f>T3240*Fx!$C$7</f>
        <v>1894405.4255895973</v>
      </c>
    </row>
    <row r="3241" spans="1:21">
      <c r="A3241" s="16" t="s">
        <v>4438</v>
      </c>
      <c r="B3241" s="19"/>
      <c r="C3241" s="16" t="s">
        <v>3120</v>
      </c>
      <c r="D3241" s="16" t="s">
        <v>3121</v>
      </c>
      <c r="E3241" s="16" t="s">
        <v>3094</v>
      </c>
      <c r="F3241" s="16" t="s">
        <v>3151</v>
      </c>
      <c r="G3241" s="16" t="s">
        <v>3094</v>
      </c>
      <c r="H3241" s="16" t="s">
        <v>3125</v>
      </c>
      <c r="I3241" s="16">
        <v>51.516388980000002</v>
      </c>
      <c r="J3241" s="16">
        <v>-0.12591396000000901</v>
      </c>
      <c r="K3241" s="16">
        <v>3</v>
      </c>
      <c r="L3241" s="18" t="s">
        <v>3152</v>
      </c>
      <c r="M3241" s="18">
        <v>1</v>
      </c>
      <c r="N3241" s="18" t="s">
        <v>4</v>
      </c>
      <c r="O3241" s="18">
        <v>790333.34</v>
      </c>
      <c r="P3241" s="18">
        <v>790333.34</v>
      </c>
      <c r="Q3241" s="18">
        <v>790333.34</v>
      </c>
      <c r="R3241" s="18">
        <v>1064895.1422989999</v>
      </c>
      <c r="S3241" s="20">
        <v>1</v>
      </c>
      <c r="T3241" s="21">
        <f t="shared" si="50"/>
        <v>1064895.1422989999</v>
      </c>
      <c r="U3241" s="39">
        <f>T3241*Fx!$C$7</f>
        <v>1100098.287498967</v>
      </c>
    </row>
    <row r="3242" spans="1:21">
      <c r="A3242" s="16" t="s">
        <v>4438</v>
      </c>
      <c r="B3242" s="19"/>
      <c r="C3242" s="16" t="s">
        <v>3120</v>
      </c>
      <c r="D3242" s="16" t="s">
        <v>3121</v>
      </c>
      <c r="E3242" s="16" t="s">
        <v>3094</v>
      </c>
      <c r="F3242" s="16" t="s">
        <v>3131</v>
      </c>
      <c r="G3242" s="16" t="s">
        <v>3094</v>
      </c>
      <c r="H3242" s="16" t="s">
        <v>3125</v>
      </c>
      <c r="I3242" s="16">
        <v>51.473979</v>
      </c>
      <c r="J3242" s="16">
        <v>-0.13943196000000899</v>
      </c>
      <c r="K3242" s="16">
        <v>3</v>
      </c>
      <c r="L3242" s="18" t="s">
        <v>3132</v>
      </c>
      <c r="M3242" s="18">
        <v>1</v>
      </c>
      <c r="N3242" s="18" t="s">
        <v>4</v>
      </c>
      <c r="O3242" s="18">
        <v>1500000</v>
      </c>
      <c r="P3242" s="18">
        <v>1500000</v>
      </c>
      <c r="Q3242" s="18">
        <v>1500000</v>
      </c>
      <c r="R3242" s="18">
        <v>2021099.9999677399</v>
      </c>
      <c r="S3242" s="20">
        <v>1</v>
      </c>
      <c r="T3242" s="21">
        <f t="shared" si="50"/>
        <v>2021099.9999677399</v>
      </c>
      <c r="U3242" s="39">
        <f>T3242*Fx!$C$7</f>
        <v>2087913.2231071696</v>
      </c>
    </row>
    <row r="3243" spans="1:21">
      <c r="A3243" s="16" t="s">
        <v>4438</v>
      </c>
      <c r="B3243" s="19"/>
      <c r="C3243" s="16" t="s">
        <v>3120</v>
      </c>
      <c r="D3243" s="16" t="s">
        <v>3121</v>
      </c>
      <c r="E3243" s="16" t="s">
        <v>3094</v>
      </c>
      <c r="F3243" s="16" t="s">
        <v>3131</v>
      </c>
      <c r="G3243" s="16" t="s">
        <v>3094</v>
      </c>
      <c r="H3243" s="16" t="s">
        <v>3125</v>
      </c>
      <c r="I3243" s="16">
        <v>51.430030000000002</v>
      </c>
      <c r="J3243" s="16">
        <v>-0.19205000000000999</v>
      </c>
      <c r="K3243" s="16">
        <v>2</v>
      </c>
      <c r="L3243" s="18" t="s">
        <v>3132</v>
      </c>
      <c r="M3243" s="18">
        <v>1</v>
      </c>
      <c r="N3243" s="18" t="s">
        <v>4</v>
      </c>
      <c r="O3243" s="18">
        <v>17000</v>
      </c>
      <c r="P3243" s="18">
        <v>17000</v>
      </c>
      <c r="Q3243" s="18">
        <v>17000</v>
      </c>
      <c r="R3243" s="18">
        <v>22905.799999634401</v>
      </c>
      <c r="S3243" s="20">
        <v>1</v>
      </c>
      <c r="T3243" s="21">
        <f t="shared" si="50"/>
        <v>22905.799999634401</v>
      </c>
      <c r="U3243" s="39">
        <f>T3243*Fx!$C$7</f>
        <v>23663.016528547938</v>
      </c>
    </row>
    <row r="3244" spans="1:21">
      <c r="A3244" s="16" t="s">
        <v>4438</v>
      </c>
      <c r="B3244" s="19"/>
      <c r="C3244" s="16" t="s">
        <v>3120</v>
      </c>
      <c r="D3244" s="16" t="s">
        <v>3121</v>
      </c>
      <c r="E3244" s="16" t="s">
        <v>3094</v>
      </c>
      <c r="F3244" s="16" t="s">
        <v>2397</v>
      </c>
      <c r="G3244" s="16" t="s">
        <v>3094</v>
      </c>
      <c r="H3244" s="16" t="s">
        <v>3125</v>
      </c>
      <c r="I3244" s="16">
        <v>51.498086039999997</v>
      </c>
      <c r="J3244" s="16">
        <v>-7.1961120000009995E-2</v>
      </c>
      <c r="K3244" s="16">
        <v>3</v>
      </c>
      <c r="L3244" s="18" t="s">
        <v>3149</v>
      </c>
      <c r="M3244" s="18">
        <v>1</v>
      </c>
      <c r="N3244" s="18" t="s">
        <v>4</v>
      </c>
      <c r="O3244" s="18">
        <v>500000</v>
      </c>
      <c r="P3244" s="18">
        <v>500000</v>
      </c>
      <c r="Q3244" s="18">
        <v>500000</v>
      </c>
      <c r="R3244" s="18">
        <v>673699.99998924695</v>
      </c>
      <c r="S3244" s="20">
        <v>1</v>
      </c>
      <c r="T3244" s="21">
        <f t="shared" si="50"/>
        <v>673699.99998924695</v>
      </c>
      <c r="U3244" s="39">
        <f>T3244*Fx!$C$7</f>
        <v>695971.07436905685</v>
      </c>
    </row>
    <row r="3245" spans="1:21">
      <c r="A3245" s="16" t="s">
        <v>4438</v>
      </c>
      <c r="B3245" s="19"/>
      <c r="C3245" s="16" t="s">
        <v>3120</v>
      </c>
      <c r="D3245" s="16" t="s">
        <v>3121</v>
      </c>
      <c r="E3245" s="16" t="s">
        <v>3094</v>
      </c>
      <c r="F3245" s="16" t="s">
        <v>3129</v>
      </c>
      <c r="G3245" s="16" t="s">
        <v>3094</v>
      </c>
      <c r="H3245" s="16" t="s">
        <v>3125</v>
      </c>
      <c r="I3245" s="16">
        <v>51.524565029999998</v>
      </c>
      <c r="J3245" s="16">
        <v>-0.11204208000000999</v>
      </c>
      <c r="K3245" s="16">
        <v>3</v>
      </c>
      <c r="L3245" s="18" t="s">
        <v>3130</v>
      </c>
      <c r="M3245" s="18">
        <v>1</v>
      </c>
      <c r="N3245" s="18" t="s">
        <v>4</v>
      </c>
      <c r="O3245" s="18">
        <v>2285714.29</v>
      </c>
      <c r="P3245" s="18">
        <v>2285714.29</v>
      </c>
      <c r="Q3245" s="18">
        <v>2285714.29</v>
      </c>
      <c r="R3245" s="18">
        <v>3079771.4342968399</v>
      </c>
      <c r="S3245" s="20">
        <v>1</v>
      </c>
      <c r="T3245" s="21">
        <f t="shared" si="50"/>
        <v>3079771.4342968399</v>
      </c>
      <c r="U3245" s="39">
        <f>T3245*Fx!$C$7</f>
        <v>3181582.0602240083</v>
      </c>
    </row>
    <row r="3246" spans="1:21">
      <c r="A3246" s="16" t="s">
        <v>4438</v>
      </c>
      <c r="B3246" s="19"/>
      <c r="C3246" s="16" t="s">
        <v>3120</v>
      </c>
      <c r="D3246" s="16" t="s">
        <v>3121</v>
      </c>
      <c r="E3246" s="16" t="s">
        <v>3094</v>
      </c>
      <c r="F3246" s="16" t="s">
        <v>3131</v>
      </c>
      <c r="G3246" s="16" t="s">
        <v>3094</v>
      </c>
      <c r="H3246" s="16" t="s">
        <v>3125</v>
      </c>
      <c r="I3246" s="16">
        <v>51.507759999999998</v>
      </c>
      <c r="J3246" s="16">
        <v>-0.14010000000000999</v>
      </c>
      <c r="K3246" s="16">
        <v>2</v>
      </c>
      <c r="L3246" s="18" t="s">
        <v>3132</v>
      </c>
      <c r="M3246" s="18">
        <v>1</v>
      </c>
      <c r="N3246" s="18" t="s">
        <v>4</v>
      </c>
      <c r="O3246" s="18">
        <v>195489.9</v>
      </c>
      <c r="P3246" s="18">
        <v>195489.9</v>
      </c>
      <c r="Q3246" s="18">
        <v>195489.9</v>
      </c>
      <c r="R3246" s="18">
        <v>263403.09125579603</v>
      </c>
      <c r="S3246" s="20">
        <v>1</v>
      </c>
      <c r="T3246" s="21">
        <f t="shared" si="50"/>
        <v>263403.09125579603</v>
      </c>
      <c r="U3246" s="39">
        <f>T3246*Fx!$C$7</f>
        <v>272110.63146259921</v>
      </c>
    </row>
    <row r="3247" spans="1:21">
      <c r="A3247" s="16" t="s">
        <v>4438</v>
      </c>
      <c r="B3247" s="19"/>
      <c r="C3247" s="16" t="s">
        <v>3120</v>
      </c>
      <c r="D3247" s="16" t="s">
        <v>3121</v>
      </c>
      <c r="E3247" s="16" t="s">
        <v>3094</v>
      </c>
      <c r="F3247" s="16" t="s">
        <v>3143</v>
      </c>
      <c r="G3247" s="16" t="s">
        <v>3094</v>
      </c>
      <c r="H3247" s="16" t="s">
        <v>3125</v>
      </c>
      <c r="I3247" s="16">
        <v>51.568294999999999</v>
      </c>
      <c r="J3247" s="16">
        <v>-3.4794000000009997E-2</v>
      </c>
      <c r="K3247" s="16">
        <v>3</v>
      </c>
      <c r="L3247" s="18" t="s">
        <v>3144</v>
      </c>
      <c r="M3247" s="18">
        <v>1</v>
      </c>
      <c r="N3247" s="18" t="s">
        <v>4</v>
      </c>
      <c r="O3247" s="18">
        <v>83333.33</v>
      </c>
      <c r="P3247" s="18">
        <v>83333.33</v>
      </c>
      <c r="Q3247" s="18">
        <v>83333.33</v>
      </c>
      <c r="R3247" s="18">
        <v>112283.328840207</v>
      </c>
      <c r="S3247" s="20">
        <v>1</v>
      </c>
      <c r="T3247" s="21">
        <f t="shared" si="50"/>
        <v>112283.328840207</v>
      </c>
      <c r="U3247" s="39">
        <f>T3247*Fx!$C$7</f>
        <v>115995.17442170146</v>
      </c>
    </row>
    <row r="3248" spans="1:21">
      <c r="A3248" s="16" t="s">
        <v>4438</v>
      </c>
      <c r="B3248" s="19"/>
      <c r="C3248" s="16" t="s">
        <v>3120</v>
      </c>
      <c r="D3248" s="16" t="s">
        <v>3121</v>
      </c>
      <c r="E3248" s="16" t="s">
        <v>3094</v>
      </c>
      <c r="F3248" s="16" t="s">
        <v>3129</v>
      </c>
      <c r="G3248" s="16" t="s">
        <v>3094</v>
      </c>
      <c r="H3248" s="16" t="s">
        <v>3125</v>
      </c>
      <c r="I3248" s="16">
        <v>51.499193040000002</v>
      </c>
      <c r="J3248" s="16">
        <v>-0.23592996000000999</v>
      </c>
      <c r="K3248" s="16">
        <v>3</v>
      </c>
      <c r="L3248" s="18" t="s">
        <v>3130</v>
      </c>
      <c r="M3248" s="18">
        <v>1</v>
      </c>
      <c r="N3248" s="18" t="s">
        <v>4</v>
      </c>
      <c r="O3248" s="18">
        <v>20000</v>
      </c>
      <c r="P3248" s="18">
        <v>20000</v>
      </c>
      <c r="Q3248" s="18">
        <v>20000</v>
      </c>
      <c r="R3248" s="18">
        <v>26947.9999995699</v>
      </c>
      <c r="S3248" s="20">
        <v>1</v>
      </c>
      <c r="T3248" s="21">
        <f t="shared" si="50"/>
        <v>26947.9999995699</v>
      </c>
      <c r="U3248" s="39">
        <f>T3248*Fx!$C$7</f>
        <v>27838.842974762298</v>
      </c>
    </row>
    <row r="3249" spans="1:21">
      <c r="A3249" s="16" t="s">
        <v>4438</v>
      </c>
      <c r="B3249" s="19"/>
      <c r="C3249" s="16" t="s">
        <v>3120</v>
      </c>
      <c r="D3249" s="16" t="s">
        <v>3121</v>
      </c>
      <c r="E3249" s="16" t="s">
        <v>3262</v>
      </c>
      <c r="F3249" s="16" t="s">
        <v>3183</v>
      </c>
      <c r="G3249" s="16" t="s">
        <v>3184</v>
      </c>
      <c r="H3249" s="16" t="s">
        <v>3125</v>
      </c>
      <c r="I3249" s="16">
        <v>51.156391999999997</v>
      </c>
      <c r="J3249" s="16">
        <v>-2.2710710000000098</v>
      </c>
      <c r="K3249" s="16">
        <v>3</v>
      </c>
      <c r="L3249" s="18" t="s">
        <v>3185</v>
      </c>
      <c r="M3249" s="18">
        <v>1</v>
      </c>
      <c r="N3249" s="18" t="s">
        <v>4</v>
      </c>
      <c r="O3249" s="18">
        <v>100000</v>
      </c>
      <c r="P3249" s="18">
        <v>100000</v>
      </c>
      <c r="Q3249" s="18">
        <v>99999.999999999898</v>
      </c>
      <c r="R3249" s="18">
        <v>134739.99999784899</v>
      </c>
      <c r="S3249" s="20">
        <v>1</v>
      </c>
      <c r="T3249" s="21">
        <f t="shared" si="50"/>
        <v>134739.99999784899</v>
      </c>
      <c r="U3249" s="39">
        <f>T3249*Fx!$C$7</f>
        <v>139194.21487381097</v>
      </c>
    </row>
    <row r="3250" spans="1:21">
      <c r="A3250" s="16" t="s">
        <v>4438</v>
      </c>
      <c r="B3250" s="19"/>
      <c r="C3250" s="16" t="s">
        <v>3120</v>
      </c>
      <c r="D3250" s="16" t="s">
        <v>3121</v>
      </c>
      <c r="E3250" s="16" t="s">
        <v>3980</v>
      </c>
      <c r="F3250" s="16" t="s">
        <v>3269</v>
      </c>
      <c r="G3250" s="16" t="s">
        <v>3230</v>
      </c>
      <c r="H3250" s="16" t="s">
        <v>3125</v>
      </c>
      <c r="I3250" s="16">
        <v>51.71134</v>
      </c>
      <c r="J3250" s="16">
        <v>-0.16157000000000901</v>
      </c>
      <c r="K3250" s="16">
        <v>4</v>
      </c>
      <c r="L3250" s="18" t="s">
        <v>3270</v>
      </c>
      <c r="M3250" s="18">
        <v>1</v>
      </c>
      <c r="N3250" s="18" t="s">
        <v>4</v>
      </c>
      <c r="O3250" s="18">
        <v>6197746.6568390001</v>
      </c>
      <c r="P3250" s="18">
        <v>6197746.6568390001</v>
      </c>
      <c r="Q3250" s="18">
        <v>6197746.6568390001</v>
      </c>
      <c r="R3250" s="18">
        <v>8350843.8452915801</v>
      </c>
      <c r="S3250" s="20">
        <v>1</v>
      </c>
      <c r="T3250" s="21">
        <f t="shared" si="50"/>
        <v>8350843.8452915801</v>
      </c>
      <c r="U3250" s="39">
        <f>T3250*Fx!$C$7</f>
        <v>8626904.7988549396</v>
      </c>
    </row>
    <row r="3251" spans="1:21">
      <c r="A3251" s="16" t="s">
        <v>4438</v>
      </c>
      <c r="B3251" s="19"/>
      <c r="C3251" s="16" t="s">
        <v>3120</v>
      </c>
      <c r="D3251" s="16" t="s">
        <v>3121</v>
      </c>
      <c r="E3251" s="16" t="s">
        <v>3094</v>
      </c>
      <c r="F3251" s="16" t="s">
        <v>3129</v>
      </c>
      <c r="G3251" s="16" t="s">
        <v>3094</v>
      </c>
      <c r="H3251" s="16" t="s">
        <v>3125</v>
      </c>
      <c r="I3251" s="16">
        <v>51.51491</v>
      </c>
      <c r="J3251" s="16">
        <v>-0.16487000000000901</v>
      </c>
      <c r="K3251" s="16">
        <v>2</v>
      </c>
      <c r="L3251" s="18" t="s">
        <v>3130</v>
      </c>
      <c r="M3251" s="18">
        <v>1</v>
      </c>
      <c r="N3251" s="18" t="s">
        <v>4</v>
      </c>
      <c r="O3251" s="18">
        <v>6616068</v>
      </c>
      <c r="P3251" s="18">
        <v>6616068</v>
      </c>
      <c r="Q3251" s="18">
        <v>6616068</v>
      </c>
      <c r="R3251" s="18">
        <v>8914490.0230577197</v>
      </c>
      <c r="S3251" s="20">
        <v>1</v>
      </c>
      <c r="T3251" s="21">
        <f t="shared" si="50"/>
        <v>8914490.0230577197</v>
      </c>
      <c r="U3251" s="39">
        <f>T3251*Fx!$C$7</f>
        <v>9209183.9081174806</v>
      </c>
    </row>
    <row r="3252" spans="1:21">
      <c r="A3252" s="16" t="s">
        <v>4438</v>
      </c>
      <c r="B3252" s="19"/>
      <c r="C3252" s="16" t="s">
        <v>3120</v>
      </c>
      <c r="D3252" s="16" t="s">
        <v>3121</v>
      </c>
      <c r="E3252" s="16" t="s">
        <v>3094</v>
      </c>
      <c r="F3252" s="16" t="s">
        <v>3131</v>
      </c>
      <c r="G3252" s="16" t="s">
        <v>3094</v>
      </c>
      <c r="H3252" s="16" t="s">
        <v>3125</v>
      </c>
      <c r="I3252" s="16">
        <v>51.479166669999998</v>
      </c>
      <c r="J3252" s="16">
        <v>-0.13750000000001</v>
      </c>
      <c r="K3252" s="16">
        <v>5</v>
      </c>
      <c r="L3252" s="18" t="s">
        <v>3132</v>
      </c>
      <c r="M3252" s="18">
        <v>1</v>
      </c>
      <c r="N3252" s="18" t="s">
        <v>4</v>
      </c>
      <c r="O3252" s="18">
        <v>245199</v>
      </c>
      <c r="P3252" s="18">
        <v>245199</v>
      </c>
      <c r="Q3252" s="18">
        <v>245199</v>
      </c>
      <c r="R3252" s="18">
        <v>330381.13259472698</v>
      </c>
      <c r="S3252" s="20">
        <v>1</v>
      </c>
      <c r="T3252" s="21">
        <f t="shared" si="50"/>
        <v>330381.13259472698</v>
      </c>
      <c r="U3252" s="39">
        <f>T3252*Fx!$C$7</f>
        <v>341302.82292843697</v>
      </c>
    </row>
    <row r="3253" spans="1:21">
      <c r="A3253" s="16" t="s">
        <v>4438</v>
      </c>
      <c r="B3253" s="19"/>
      <c r="C3253" s="16" t="s">
        <v>3120</v>
      </c>
      <c r="D3253" s="16" t="s">
        <v>3121</v>
      </c>
      <c r="E3253" s="16" t="s">
        <v>3094</v>
      </c>
      <c r="F3253" s="16" t="s">
        <v>3133</v>
      </c>
      <c r="G3253" s="16" t="s">
        <v>3094</v>
      </c>
      <c r="H3253" s="16" t="s">
        <v>3125</v>
      </c>
      <c r="I3253" s="16">
        <v>51.530029999999996</v>
      </c>
      <c r="J3253" s="16">
        <v>-0.22808000000001</v>
      </c>
      <c r="K3253" s="16">
        <v>2</v>
      </c>
      <c r="L3253" s="18" t="s">
        <v>3130</v>
      </c>
      <c r="M3253" s="18">
        <v>1</v>
      </c>
      <c r="N3253" s="18" t="s">
        <v>4</v>
      </c>
      <c r="O3253" s="18">
        <v>634175</v>
      </c>
      <c r="P3253" s="18">
        <v>634175</v>
      </c>
      <c r="Q3253" s="18">
        <v>634175</v>
      </c>
      <c r="R3253" s="18">
        <v>854487.39498636196</v>
      </c>
      <c r="S3253" s="20">
        <v>1</v>
      </c>
      <c r="T3253" s="21">
        <f t="shared" si="50"/>
        <v>854487.39498636196</v>
      </c>
      <c r="U3253" s="39">
        <f>T3253*Fx!$C$7</f>
        <v>882734.9121759939</v>
      </c>
    </row>
    <row r="3254" spans="1:21">
      <c r="A3254" s="16" t="s">
        <v>4438</v>
      </c>
      <c r="B3254" s="19"/>
      <c r="C3254" s="16" t="s">
        <v>3120</v>
      </c>
      <c r="D3254" s="16" t="s">
        <v>3121</v>
      </c>
      <c r="E3254" s="16" t="s">
        <v>4573</v>
      </c>
      <c r="F3254" s="16" t="s">
        <v>3928</v>
      </c>
      <c r="G3254" s="16" t="s">
        <v>3878</v>
      </c>
      <c r="H3254" s="16" t="s">
        <v>3125</v>
      </c>
      <c r="I3254" s="16">
        <v>54.724428000000003</v>
      </c>
      <c r="J3254" s="16">
        <v>-1.4166219600000101</v>
      </c>
      <c r="K3254" s="16">
        <v>3</v>
      </c>
      <c r="L3254" s="18" t="s">
        <v>3929</v>
      </c>
      <c r="M3254" s="18">
        <v>1</v>
      </c>
      <c r="N3254" s="18" t="s">
        <v>4</v>
      </c>
      <c r="O3254" s="18">
        <v>110000</v>
      </c>
      <c r="P3254" s="18">
        <v>110000</v>
      </c>
      <c r="Q3254" s="18">
        <v>110000</v>
      </c>
      <c r="R3254" s="18">
        <v>148213.999997634</v>
      </c>
      <c r="S3254" s="20">
        <v>1</v>
      </c>
      <c r="T3254" s="21">
        <f t="shared" si="50"/>
        <v>148213.999997634</v>
      </c>
      <c r="U3254" s="39">
        <f>T3254*Fx!$C$7</f>
        <v>153113.63636119216</v>
      </c>
    </row>
    <row r="3255" spans="1:21">
      <c r="A3255" s="16" t="s">
        <v>4438</v>
      </c>
      <c r="B3255" s="19"/>
      <c r="C3255" s="16" t="s">
        <v>3120</v>
      </c>
      <c r="D3255" s="16" t="s">
        <v>3121</v>
      </c>
      <c r="E3255" s="16" t="s">
        <v>3094</v>
      </c>
      <c r="F3255" s="16" t="s">
        <v>3129</v>
      </c>
      <c r="G3255" s="16" t="s">
        <v>3094</v>
      </c>
      <c r="H3255" s="16" t="s">
        <v>3125</v>
      </c>
      <c r="I3255" s="16">
        <v>51.51769299</v>
      </c>
      <c r="J3255" s="16">
        <v>-0.15313104000000999</v>
      </c>
      <c r="K3255" s="16">
        <v>3</v>
      </c>
      <c r="L3255" s="18" t="s">
        <v>3130</v>
      </c>
      <c r="M3255" s="18">
        <v>1</v>
      </c>
      <c r="N3255" s="18" t="s">
        <v>4</v>
      </c>
      <c r="O3255" s="18">
        <v>25000</v>
      </c>
      <c r="P3255" s="18">
        <v>25000</v>
      </c>
      <c r="Q3255" s="18">
        <v>24999.999999999902</v>
      </c>
      <c r="R3255" s="18">
        <v>33684.999999462299</v>
      </c>
      <c r="S3255" s="20">
        <v>1</v>
      </c>
      <c r="T3255" s="21">
        <f t="shared" si="50"/>
        <v>33684.999999462299</v>
      </c>
      <c r="U3255" s="39">
        <f>T3255*Fx!$C$7</f>
        <v>34798.553718452793</v>
      </c>
    </row>
    <row r="3256" spans="1:21">
      <c r="A3256" s="16" t="s">
        <v>4438</v>
      </c>
      <c r="B3256" s="19"/>
      <c r="C3256" s="16" t="s">
        <v>3120</v>
      </c>
      <c r="D3256" s="16" t="s">
        <v>3121</v>
      </c>
      <c r="E3256" s="16" t="s">
        <v>3853</v>
      </c>
      <c r="F3256" s="16" t="s">
        <v>3284</v>
      </c>
      <c r="G3256" s="16" t="s">
        <v>3207</v>
      </c>
      <c r="H3256" s="16" t="s">
        <v>3125</v>
      </c>
      <c r="I3256" s="16">
        <v>51.779193999999997</v>
      </c>
      <c r="J3256" s="16">
        <v>-1.0681390000000099</v>
      </c>
      <c r="K3256" s="16">
        <v>3</v>
      </c>
      <c r="L3256" s="18" t="s">
        <v>3285</v>
      </c>
      <c r="M3256" s="18">
        <v>1</v>
      </c>
      <c r="N3256" s="18" t="s">
        <v>4</v>
      </c>
      <c r="O3256" s="18">
        <v>20900</v>
      </c>
      <c r="P3256" s="18">
        <v>20900</v>
      </c>
      <c r="Q3256" s="18">
        <v>20900</v>
      </c>
      <c r="R3256" s="18">
        <v>28160.659999550498</v>
      </c>
      <c r="S3256" s="20">
        <v>1</v>
      </c>
      <c r="T3256" s="21">
        <f t="shared" si="50"/>
        <v>28160.659999550498</v>
      </c>
      <c r="U3256" s="39">
        <f>T3256*Fx!$C$7</f>
        <v>29091.590908626553</v>
      </c>
    </row>
    <row r="3257" spans="1:21">
      <c r="A3257" s="16" t="s">
        <v>4438</v>
      </c>
      <c r="B3257" s="19"/>
      <c r="C3257" s="16" t="s">
        <v>3120</v>
      </c>
      <c r="D3257" s="16" t="s">
        <v>3121</v>
      </c>
      <c r="E3257" s="16" t="s">
        <v>3094</v>
      </c>
      <c r="F3257" s="16" t="s">
        <v>3151</v>
      </c>
      <c r="G3257" s="16" t="s">
        <v>3094</v>
      </c>
      <c r="H3257" s="16" t="s">
        <v>3125</v>
      </c>
      <c r="I3257" s="16">
        <v>51.512553990000001</v>
      </c>
      <c r="J3257" s="16">
        <v>-0.11996496000001</v>
      </c>
      <c r="K3257" s="16">
        <v>3</v>
      </c>
      <c r="L3257" s="18" t="s">
        <v>3152</v>
      </c>
      <c r="M3257" s="18">
        <v>1</v>
      </c>
      <c r="N3257" s="18" t="s">
        <v>4</v>
      </c>
      <c r="O3257" s="18">
        <v>1100000</v>
      </c>
      <c r="P3257" s="18">
        <v>1100000</v>
      </c>
      <c r="Q3257" s="18">
        <v>1100000</v>
      </c>
      <c r="R3257" s="18">
        <v>1482139.99997634</v>
      </c>
      <c r="S3257" s="20">
        <v>1</v>
      </c>
      <c r="T3257" s="21">
        <f t="shared" si="50"/>
        <v>1482139.99997634</v>
      </c>
      <c r="U3257" s="39">
        <f>T3257*Fx!$C$7</f>
        <v>1531136.3636119217</v>
      </c>
    </row>
    <row r="3258" spans="1:21">
      <c r="A3258" s="16" t="s">
        <v>4438</v>
      </c>
      <c r="B3258" s="19"/>
      <c r="C3258" s="16" t="s">
        <v>3120</v>
      </c>
      <c r="D3258" s="16" t="s">
        <v>3121</v>
      </c>
      <c r="E3258" s="16" t="s">
        <v>3202</v>
      </c>
      <c r="F3258" s="16" t="s">
        <v>3203</v>
      </c>
      <c r="G3258" s="16" t="s">
        <v>3155</v>
      </c>
      <c r="H3258" s="16" t="s">
        <v>3125</v>
      </c>
      <c r="I3258" s="16">
        <v>51.753747959999998</v>
      </c>
      <c r="J3258" s="16">
        <v>-1.25334396000001</v>
      </c>
      <c r="K3258" s="16">
        <v>3</v>
      </c>
      <c r="L3258" s="18" t="s">
        <v>3204</v>
      </c>
      <c r="M3258" s="18">
        <v>1</v>
      </c>
      <c r="N3258" s="18" t="s">
        <v>4</v>
      </c>
      <c r="O3258" s="18">
        <v>15000</v>
      </c>
      <c r="P3258" s="18">
        <v>15000</v>
      </c>
      <c r="Q3258" s="18">
        <v>15000</v>
      </c>
      <c r="R3258" s="18">
        <v>20210.999999677399</v>
      </c>
      <c r="S3258" s="20">
        <v>1</v>
      </c>
      <c r="T3258" s="21">
        <f t="shared" si="50"/>
        <v>20210.999999677399</v>
      </c>
      <c r="U3258" s="39">
        <f>T3258*Fx!$C$7</f>
        <v>20879.132231071693</v>
      </c>
    </row>
    <row r="3259" spans="1:21">
      <c r="A3259" s="16" t="s">
        <v>4438</v>
      </c>
      <c r="B3259" s="19"/>
      <c r="C3259" s="16" t="s">
        <v>3120</v>
      </c>
      <c r="D3259" s="16" t="s">
        <v>3121</v>
      </c>
      <c r="E3259" s="16" t="s">
        <v>3748</v>
      </c>
      <c r="F3259" s="16" t="s">
        <v>3570</v>
      </c>
      <c r="G3259" s="16" t="s">
        <v>3571</v>
      </c>
      <c r="H3259" s="16" t="s">
        <v>3125</v>
      </c>
      <c r="I3259" s="16">
        <v>52.224682000000001</v>
      </c>
      <c r="J3259" s="16">
        <v>-0.73845800000000905</v>
      </c>
      <c r="K3259" s="16">
        <v>3</v>
      </c>
      <c r="L3259" s="18" t="s">
        <v>3572</v>
      </c>
      <c r="M3259" s="18">
        <v>1</v>
      </c>
      <c r="N3259" s="18" t="s">
        <v>4</v>
      </c>
      <c r="O3259" s="18">
        <v>2666200</v>
      </c>
      <c r="P3259" s="18">
        <v>2666200</v>
      </c>
      <c r="Q3259" s="18">
        <v>2666200</v>
      </c>
      <c r="R3259" s="18">
        <v>3592437.8799426602</v>
      </c>
      <c r="S3259" s="20">
        <v>1</v>
      </c>
      <c r="T3259" s="21">
        <f t="shared" si="50"/>
        <v>3592437.8799426602</v>
      </c>
      <c r="U3259" s="39">
        <f>T3259*Fx!$C$7</f>
        <v>3711196.1569655584</v>
      </c>
    </row>
    <row r="3260" spans="1:21">
      <c r="A3260" s="16" t="s">
        <v>4438</v>
      </c>
      <c r="B3260" s="19"/>
      <c r="C3260" s="16" t="s">
        <v>3120</v>
      </c>
      <c r="D3260" s="16" t="s">
        <v>3121</v>
      </c>
      <c r="E3260" s="16" t="s">
        <v>3664</v>
      </c>
      <c r="F3260" s="16" t="s">
        <v>3284</v>
      </c>
      <c r="G3260" s="16" t="s">
        <v>3230</v>
      </c>
      <c r="H3260" s="16" t="s">
        <v>3125</v>
      </c>
      <c r="I3260" s="16">
        <v>51.717576999999999</v>
      </c>
      <c r="J3260" s="16">
        <v>-0.51694600000001001</v>
      </c>
      <c r="K3260" s="16">
        <v>3</v>
      </c>
      <c r="L3260" s="18" t="s">
        <v>3285</v>
      </c>
      <c r="M3260" s="18">
        <v>1</v>
      </c>
      <c r="N3260" s="18" t="s">
        <v>4</v>
      </c>
      <c r="O3260" s="18">
        <v>75000</v>
      </c>
      <c r="P3260" s="18">
        <v>75000</v>
      </c>
      <c r="Q3260" s="18">
        <v>75000</v>
      </c>
      <c r="R3260" s="18">
        <v>101054.99999838699</v>
      </c>
      <c r="S3260" s="20">
        <v>1</v>
      </c>
      <c r="T3260" s="21">
        <f t="shared" si="50"/>
        <v>101054.99999838699</v>
      </c>
      <c r="U3260" s="39">
        <f>T3260*Fx!$C$7</f>
        <v>104395.66115535848</v>
      </c>
    </row>
    <row r="3261" spans="1:21">
      <c r="A3261" s="16" t="s">
        <v>4438</v>
      </c>
      <c r="B3261" s="19"/>
      <c r="C3261" s="16" t="s">
        <v>3120</v>
      </c>
      <c r="D3261" s="16" t="s">
        <v>3121</v>
      </c>
      <c r="E3261" s="16" t="s">
        <v>3094</v>
      </c>
      <c r="F3261" s="16" t="s">
        <v>3151</v>
      </c>
      <c r="G3261" s="16" t="s">
        <v>3094</v>
      </c>
      <c r="H3261" s="16" t="s">
        <v>3125</v>
      </c>
      <c r="I3261" s="16">
        <v>51.51023</v>
      </c>
      <c r="J3261" s="16">
        <v>-0.12128000000001</v>
      </c>
      <c r="K3261" s="16">
        <v>2</v>
      </c>
      <c r="L3261" s="18" t="s">
        <v>3152</v>
      </c>
      <c r="M3261" s="18">
        <v>1</v>
      </c>
      <c r="N3261" s="18" t="s">
        <v>4</v>
      </c>
      <c r="O3261" s="18">
        <v>313130</v>
      </c>
      <c r="P3261" s="18">
        <v>313130</v>
      </c>
      <c r="Q3261" s="18">
        <v>313130</v>
      </c>
      <c r="R3261" s="18">
        <v>421911.36199326598</v>
      </c>
      <c r="S3261" s="20">
        <v>1</v>
      </c>
      <c r="T3261" s="21">
        <f t="shared" si="50"/>
        <v>421911.36199326598</v>
      </c>
      <c r="U3261" s="39">
        <f>T3261*Fx!$C$7</f>
        <v>435858.84503436572</v>
      </c>
    </row>
    <row r="3262" spans="1:21">
      <c r="A3262" s="16" t="s">
        <v>4438</v>
      </c>
      <c r="B3262" s="19"/>
      <c r="C3262" s="16" t="s">
        <v>3120</v>
      </c>
      <c r="D3262" s="16" t="s">
        <v>3121</v>
      </c>
      <c r="E3262" s="16" t="s">
        <v>3995</v>
      </c>
      <c r="F3262" s="16" t="s">
        <v>3251</v>
      </c>
      <c r="G3262" s="16" t="s">
        <v>3147</v>
      </c>
      <c r="H3262" s="16" t="s">
        <v>3125</v>
      </c>
      <c r="I3262" s="16">
        <v>51.35577</v>
      </c>
      <c r="J3262" s="16">
        <v>1.0176700000000101</v>
      </c>
      <c r="K3262" s="16">
        <v>2</v>
      </c>
      <c r="L3262" s="18" t="s">
        <v>3252</v>
      </c>
      <c r="M3262" s="18">
        <v>1</v>
      </c>
      <c r="N3262" s="18" t="s">
        <v>4</v>
      </c>
      <c r="O3262" s="18">
        <v>89200</v>
      </c>
      <c r="P3262" s="18">
        <v>89200</v>
      </c>
      <c r="Q3262" s="18">
        <v>89200</v>
      </c>
      <c r="R3262" s="18">
        <v>120188.079998081</v>
      </c>
      <c r="S3262" s="20">
        <v>1</v>
      </c>
      <c r="T3262" s="21">
        <f t="shared" si="50"/>
        <v>120188.079998081</v>
      </c>
      <c r="U3262" s="39">
        <f>T3262*Fx!$C$7</f>
        <v>124161.23966743906</v>
      </c>
    </row>
    <row r="3263" spans="1:21">
      <c r="A3263" s="16" t="s">
        <v>4438</v>
      </c>
      <c r="B3263" s="19"/>
      <c r="C3263" s="16" t="s">
        <v>3120</v>
      </c>
      <c r="D3263" s="16" t="s">
        <v>3121</v>
      </c>
      <c r="E3263" s="16" t="s">
        <v>3521</v>
      </c>
      <c r="F3263" s="16" t="s">
        <v>3522</v>
      </c>
      <c r="G3263" s="16" t="s">
        <v>3521</v>
      </c>
      <c r="H3263" s="16" t="s">
        <v>3524</v>
      </c>
      <c r="I3263" s="16">
        <v>54.59469</v>
      </c>
      <c r="J3263" s="16">
        <v>-5.9309300000000098</v>
      </c>
      <c r="K3263" s="16">
        <v>2</v>
      </c>
      <c r="L3263" s="18" t="s">
        <v>3525</v>
      </c>
      <c r="M3263" s="18">
        <v>1</v>
      </c>
      <c r="N3263" s="18" t="s">
        <v>4</v>
      </c>
      <c r="O3263" s="18">
        <v>5000000</v>
      </c>
      <c r="P3263" s="18">
        <v>5000000</v>
      </c>
      <c r="Q3263" s="18">
        <v>5000000</v>
      </c>
      <c r="R3263" s="18">
        <v>6736999.9998924704</v>
      </c>
      <c r="S3263" s="20">
        <v>1</v>
      </c>
      <c r="T3263" s="21">
        <f t="shared" si="50"/>
        <v>6736999.9998924704</v>
      </c>
      <c r="U3263" s="39">
        <f>T3263*Fx!$C$7</f>
        <v>6959710.743690569</v>
      </c>
    </row>
    <row r="3264" spans="1:21">
      <c r="A3264" s="16" t="s">
        <v>4438</v>
      </c>
      <c r="B3264" s="19"/>
      <c r="C3264" s="16" t="s">
        <v>3120</v>
      </c>
      <c r="D3264" s="16" t="s">
        <v>3121</v>
      </c>
      <c r="E3264" s="16" t="s">
        <v>5004</v>
      </c>
      <c r="F3264" s="16" t="s">
        <v>3146</v>
      </c>
      <c r="G3264" s="16" t="s">
        <v>3147</v>
      </c>
      <c r="H3264" s="16" t="s">
        <v>3125</v>
      </c>
      <c r="I3264" s="16">
        <v>50.923007009999999</v>
      </c>
      <c r="J3264" s="16">
        <v>0.97582284000000996</v>
      </c>
      <c r="K3264" s="16">
        <v>3</v>
      </c>
      <c r="L3264" s="18" t="s">
        <v>3148</v>
      </c>
      <c r="M3264" s="18">
        <v>1</v>
      </c>
      <c r="N3264" s="18" t="s">
        <v>4</v>
      </c>
      <c r="O3264" s="18">
        <v>985444</v>
      </c>
      <c r="P3264" s="18">
        <v>985444</v>
      </c>
      <c r="Q3264" s="18">
        <v>985444</v>
      </c>
      <c r="R3264" s="18">
        <v>1327787.2455788001</v>
      </c>
      <c r="S3264" s="20">
        <v>1</v>
      </c>
      <c r="T3264" s="21">
        <f t="shared" si="50"/>
        <v>1327787.2455788001</v>
      </c>
      <c r="U3264" s="39">
        <f>T3264*Fx!$C$7</f>
        <v>1371681.0388210746</v>
      </c>
    </row>
    <row r="3265" spans="1:21">
      <c r="A3265" s="16" t="s">
        <v>4438</v>
      </c>
      <c r="B3265" s="19"/>
      <c r="C3265" s="16" t="s">
        <v>3120</v>
      </c>
      <c r="D3265" s="16" t="s">
        <v>3121</v>
      </c>
      <c r="E3265" s="16" t="s">
        <v>3094</v>
      </c>
      <c r="F3265" s="16" t="s">
        <v>3277</v>
      </c>
      <c r="G3265" s="16" t="s">
        <v>3094</v>
      </c>
      <c r="H3265" s="16" t="s">
        <v>3125</v>
      </c>
      <c r="I3265" s="16">
        <v>51.514028000000003</v>
      </c>
      <c r="J3265" s="16">
        <v>-8.3365000000010001E-2</v>
      </c>
      <c r="K3265" s="16">
        <v>3</v>
      </c>
      <c r="L3265" s="18" t="s">
        <v>3278</v>
      </c>
      <c r="M3265" s="18">
        <v>1</v>
      </c>
      <c r="N3265" s="18" t="s">
        <v>4</v>
      </c>
      <c r="O3265" s="18">
        <v>200000</v>
      </c>
      <c r="P3265" s="18">
        <v>200000</v>
      </c>
      <c r="Q3265" s="18">
        <v>199999.99999999901</v>
      </c>
      <c r="R3265" s="18">
        <v>269479.99999569898</v>
      </c>
      <c r="S3265" s="20">
        <v>1</v>
      </c>
      <c r="T3265" s="21">
        <f t="shared" si="50"/>
        <v>269479.99999569898</v>
      </c>
      <c r="U3265" s="39">
        <f>T3265*Fx!$C$7</f>
        <v>278388.42974762293</v>
      </c>
    </row>
    <row r="3266" spans="1:21">
      <c r="A3266" s="16" t="s">
        <v>4438</v>
      </c>
      <c r="B3266" s="19"/>
      <c r="C3266" s="16" t="s">
        <v>3120</v>
      </c>
      <c r="D3266" s="16" t="s">
        <v>3121</v>
      </c>
      <c r="E3266" s="16" t="s">
        <v>3202</v>
      </c>
      <c r="F3266" s="16" t="s">
        <v>3203</v>
      </c>
      <c r="G3266" s="16" t="s">
        <v>3155</v>
      </c>
      <c r="H3266" s="16" t="s">
        <v>3125</v>
      </c>
      <c r="I3266" s="16">
        <v>51.752435040000002</v>
      </c>
      <c r="J3266" s="16">
        <v>-1.2532791600000099</v>
      </c>
      <c r="K3266" s="16">
        <v>3</v>
      </c>
      <c r="L3266" s="18" t="s">
        <v>3204</v>
      </c>
      <c r="M3266" s="18">
        <v>1</v>
      </c>
      <c r="N3266" s="18" t="s">
        <v>4</v>
      </c>
      <c r="O3266" s="18">
        <v>120000</v>
      </c>
      <c r="P3266" s="18">
        <v>120000</v>
      </c>
      <c r="Q3266" s="18">
        <v>120000</v>
      </c>
      <c r="R3266" s="18">
        <v>161687.99999741901</v>
      </c>
      <c r="S3266" s="20">
        <v>1</v>
      </c>
      <c r="T3266" s="21">
        <f t="shared" si="50"/>
        <v>161687.99999741901</v>
      </c>
      <c r="U3266" s="39">
        <f>T3266*Fx!$C$7</f>
        <v>167033.05784857337</v>
      </c>
    </row>
    <row r="3267" spans="1:21">
      <c r="A3267" s="16" t="s">
        <v>4438</v>
      </c>
      <c r="B3267" s="19"/>
      <c r="C3267" s="16" t="s">
        <v>3120</v>
      </c>
      <c r="D3267" s="16" t="s">
        <v>3121</v>
      </c>
      <c r="E3267" s="16" t="s">
        <v>3373</v>
      </c>
      <c r="F3267" s="16" t="s">
        <v>3260</v>
      </c>
      <c r="G3267" s="16" t="s">
        <v>3322</v>
      </c>
      <c r="H3267" s="16" t="s">
        <v>3179</v>
      </c>
      <c r="I3267" s="16">
        <v>56.392227990000002</v>
      </c>
      <c r="J3267" s="16">
        <v>-3.4264180800000101</v>
      </c>
      <c r="K3267" s="16">
        <v>3</v>
      </c>
      <c r="L3267" s="18" t="s">
        <v>3261</v>
      </c>
      <c r="M3267" s="18">
        <v>1</v>
      </c>
      <c r="N3267" s="18" t="s">
        <v>4</v>
      </c>
      <c r="O3267" s="18">
        <v>6521880.6683799997</v>
      </c>
      <c r="P3267" s="18">
        <v>6521880.6683799997</v>
      </c>
      <c r="Q3267" s="18">
        <v>6521880.6683799997</v>
      </c>
      <c r="R3267" s="18">
        <v>8787582.0124349594</v>
      </c>
      <c r="S3267" s="20">
        <v>1</v>
      </c>
      <c r="T3267" s="21">
        <f t="shared" ref="T3267:T3303" si="51">R3267*S3267</f>
        <v>8787582.0124349594</v>
      </c>
      <c r="U3267" s="39">
        <f>T3267*Fx!$C$7</f>
        <v>9078080.5913584307</v>
      </c>
    </row>
    <row r="3268" spans="1:21">
      <c r="A3268" s="16" t="s">
        <v>4438</v>
      </c>
      <c r="B3268" s="19"/>
      <c r="C3268" s="16" t="s">
        <v>3120</v>
      </c>
      <c r="D3268" s="16" t="s">
        <v>3121</v>
      </c>
      <c r="E3268" s="16" t="s">
        <v>3601</v>
      </c>
      <c r="F3268" s="16" t="s">
        <v>3174</v>
      </c>
      <c r="G3268" s="16" t="s">
        <v>3094</v>
      </c>
      <c r="H3268" s="16" t="s">
        <v>3125</v>
      </c>
      <c r="I3268" s="16">
        <v>51.461983979999999</v>
      </c>
      <c r="J3268" s="16">
        <v>-0.41088204000001</v>
      </c>
      <c r="K3268" s="16">
        <v>3</v>
      </c>
      <c r="L3268" s="18" t="s">
        <v>3175</v>
      </c>
      <c r="M3268" s="18">
        <v>1</v>
      </c>
      <c r="N3268" s="18" t="s">
        <v>4</v>
      </c>
      <c r="O3268" s="18">
        <v>1520000</v>
      </c>
      <c r="P3268" s="18">
        <v>1520000</v>
      </c>
      <c r="Q3268" s="18">
        <v>1520000</v>
      </c>
      <c r="R3268" s="18">
        <v>2048047.9999673101</v>
      </c>
      <c r="S3268" s="20">
        <v>1</v>
      </c>
      <c r="T3268" s="21">
        <f t="shared" si="51"/>
        <v>2048047.9999673101</v>
      </c>
      <c r="U3268" s="39">
        <f>T3268*Fx!$C$7</f>
        <v>2115752.0660819323</v>
      </c>
    </row>
    <row r="3269" spans="1:21">
      <c r="A3269" s="16" t="s">
        <v>4438</v>
      </c>
      <c r="B3269" s="19"/>
      <c r="C3269" s="16" t="s">
        <v>3120</v>
      </c>
      <c r="D3269" s="16" t="s">
        <v>3121</v>
      </c>
      <c r="E3269" s="16" t="s">
        <v>3094</v>
      </c>
      <c r="F3269" s="16" t="s">
        <v>3129</v>
      </c>
      <c r="G3269" s="16" t="s">
        <v>3094</v>
      </c>
      <c r="H3269" s="16" t="s">
        <v>3125</v>
      </c>
      <c r="I3269" s="16">
        <v>51.519500999999998</v>
      </c>
      <c r="J3269" s="16">
        <v>-0.15493212000001</v>
      </c>
      <c r="K3269" s="16">
        <v>3</v>
      </c>
      <c r="L3269" s="18" t="s">
        <v>3130</v>
      </c>
      <c r="M3269" s="18">
        <v>1</v>
      </c>
      <c r="N3269" s="18" t="s">
        <v>4</v>
      </c>
      <c r="O3269" s="18">
        <v>122000</v>
      </c>
      <c r="P3269" s="18">
        <v>122000</v>
      </c>
      <c r="Q3269" s="18">
        <v>122000</v>
      </c>
      <c r="R3269" s="18">
        <v>164382.79999737599</v>
      </c>
      <c r="S3269" s="20">
        <v>1</v>
      </c>
      <c r="T3269" s="21">
        <f t="shared" si="51"/>
        <v>164382.79999737599</v>
      </c>
      <c r="U3269" s="39">
        <f>T3269*Fx!$C$7</f>
        <v>169816.94214604958</v>
      </c>
    </row>
    <row r="3270" spans="1:21">
      <c r="A3270" s="16" t="s">
        <v>4438</v>
      </c>
      <c r="B3270" s="19"/>
      <c r="C3270" s="16" t="s">
        <v>3120</v>
      </c>
      <c r="D3270" s="16" t="s">
        <v>3121</v>
      </c>
      <c r="E3270" s="16" t="s">
        <v>3094</v>
      </c>
      <c r="F3270" s="16" t="s">
        <v>2397</v>
      </c>
      <c r="G3270" s="16" t="s">
        <v>3094</v>
      </c>
      <c r="H3270" s="16" t="s">
        <v>3125</v>
      </c>
      <c r="I3270" s="16">
        <v>51.499109969999999</v>
      </c>
      <c r="J3270" s="16">
        <v>-7.5678120000009994E-2</v>
      </c>
      <c r="K3270" s="16">
        <v>3</v>
      </c>
      <c r="L3270" s="18" t="s">
        <v>3149</v>
      </c>
      <c r="M3270" s="18">
        <v>1</v>
      </c>
      <c r="N3270" s="18" t="s">
        <v>4</v>
      </c>
      <c r="O3270" s="18">
        <v>335060</v>
      </c>
      <c r="P3270" s="18">
        <v>335060</v>
      </c>
      <c r="Q3270" s="18">
        <v>335060</v>
      </c>
      <c r="R3270" s="18">
        <v>451459.84399279399</v>
      </c>
      <c r="S3270" s="20">
        <v>1</v>
      </c>
      <c r="T3270" s="21">
        <f t="shared" si="51"/>
        <v>451459.84399279399</v>
      </c>
      <c r="U3270" s="39">
        <f>T3270*Fx!$C$7</f>
        <v>466384.13635619218</v>
      </c>
    </row>
    <row r="3271" spans="1:21">
      <c r="A3271" s="16" t="s">
        <v>4438</v>
      </c>
      <c r="B3271" s="19"/>
      <c r="C3271" s="16" t="s">
        <v>3120</v>
      </c>
      <c r="D3271" s="16" t="s">
        <v>3121</v>
      </c>
      <c r="E3271" s="16" t="s">
        <v>3786</v>
      </c>
      <c r="F3271" s="16" t="s">
        <v>3243</v>
      </c>
      <c r="G3271" s="16" t="s">
        <v>3147</v>
      </c>
      <c r="H3271" s="16" t="s">
        <v>3125</v>
      </c>
      <c r="I3271" s="16">
        <v>51.316324000000002</v>
      </c>
      <c r="J3271" s="16">
        <v>0.89512400000001002</v>
      </c>
      <c r="K3271" s="16">
        <v>3</v>
      </c>
      <c r="L3271" s="18" t="s">
        <v>3245</v>
      </c>
      <c r="M3271" s="18">
        <v>1</v>
      </c>
      <c r="N3271" s="18" t="s">
        <v>4</v>
      </c>
      <c r="O3271" s="18">
        <v>290000</v>
      </c>
      <c r="P3271" s="18">
        <v>290000</v>
      </c>
      <c r="Q3271" s="18">
        <v>290000</v>
      </c>
      <c r="R3271" s="18">
        <v>390745.99999376299</v>
      </c>
      <c r="S3271" s="20">
        <v>1</v>
      </c>
      <c r="T3271" s="21">
        <f t="shared" si="51"/>
        <v>390745.99999376299</v>
      </c>
      <c r="U3271" s="39">
        <f>T3271*Fx!$C$7</f>
        <v>403663.22313405271</v>
      </c>
    </row>
    <row r="3272" spans="1:21">
      <c r="A3272" s="16" t="s">
        <v>4438</v>
      </c>
      <c r="B3272" s="19"/>
      <c r="C3272" s="16" t="s">
        <v>3120</v>
      </c>
      <c r="D3272" s="16" t="s">
        <v>3121</v>
      </c>
      <c r="E3272" s="16" t="s">
        <v>2236</v>
      </c>
      <c r="F3272" s="16" t="s">
        <v>3146</v>
      </c>
      <c r="G3272" s="16" t="s">
        <v>3137</v>
      </c>
      <c r="H3272" s="16" t="s">
        <v>3125</v>
      </c>
      <c r="I3272" s="16">
        <v>50.956896960000002</v>
      </c>
      <c r="J3272" s="16">
        <v>0.73436400000001001</v>
      </c>
      <c r="K3272" s="16">
        <v>3</v>
      </c>
      <c r="L3272" s="18" t="s">
        <v>3148</v>
      </c>
      <c r="M3272" s="18">
        <v>1</v>
      </c>
      <c r="N3272" s="18" t="s">
        <v>4</v>
      </c>
      <c r="O3272" s="18">
        <v>311148</v>
      </c>
      <c r="P3272" s="18">
        <v>311148</v>
      </c>
      <c r="Q3272" s="18">
        <v>311148</v>
      </c>
      <c r="R3272" s="18">
        <v>419240.81519330799</v>
      </c>
      <c r="S3272" s="20">
        <v>1</v>
      </c>
      <c r="T3272" s="21">
        <f t="shared" si="51"/>
        <v>419240.81519330799</v>
      </c>
      <c r="U3272" s="39">
        <f>T3272*Fx!$C$7</f>
        <v>433100.01569556614</v>
      </c>
    </row>
    <row r="3273" spans="1:21">
      <c r="A3273" s="16" t="s">
        <v>4438</v>
      </c>
      <c r="B3273" s="19"/>
      <c r="C3273" s="16" t="s">
        <v>3120</v>
      </c>
      <c r="D3273" s="16" t="s">
        <v>3121</v>
      </c>
      <c r="E3273" s="16" t="s">
        <v>3094</v>
      </c>
      <c r="F3273" s="16" t="s">
        <v>3131</v>
      </c>
      <c r="G3273" s="16" t="s">
        <v>3094</v>
      </c>
      <c r="H3273" s="16" t="s">
        <v>3125</v>
      </c>
      <c r="I3273" s="16">
        <v>51.469631999999997</v>
      </c>
      <c r="J3273" s="16">
        <v>-0.12779100000000901</v>
      </c>
      <c r="K3273" s="16">
        <v>3</v>
      </c>
      <c r="L3273" s="18" t="s">
        <v>3132</v>
      </c>
      <c r="M3273" s="18">
        <v>1</v>
      </c>
      <c r="N3273" s="18" t="s">
        <v>4</v>
      </c>
      <c r="O3273" s="18">
        <v>410000</v>
      </c>
      <c r="P3273" s="18">
        <v>410000</v>
      </c>
      <c r="Q3273" s="18">
        <v>410000</v>
      </c>
      <c r="R3273" s="18">
        <v>552433.99999118305</v>
      </c>
      <c r="S3273" s="20">
        <v>1</v>
      </c>
      <c r="T3273" s="21">
        <f t="shared" si="51"/>
        <v>552433.99999118305</v>
      </c>
      <c r="U3273" s="39">
        <f>T3273*Fx!$C$7</f>
        <v>570696.28098262718</v>
      </c>
    </row>
    <row r="3274" spans="1:21">
      <c r="A3274" s="16" t="s">
        <v>4438</v>
      </c>
      <c r="B3274" s="19"/>
      <c r="C3274" s="16" t="s">
        <v>3120</v>
      </c>
      <c r="D3274" s="16" t="s">
        <v>3121</v>
      </c>
      <c r="E3274" s="16" t="s">
        <v>3094</v>
      </c>
      <c r="F3274" s="16" t="s">
        <v>3277</v>
      </c>
      <c r="G3274" s="16" t="s">
        <v>3094</v>
      </c>
      <c r="H3274" s="16" t="s">
        <v>3125</v>
      </c>
      <c r="I3274" s="16">
        <v>51.511400000000002</v>
      </c>
      <c r="J3274" s="16">
        <v>-8.2030000000009998E-2</v>
      </c>
      <c r="K3274" s="16">
        <v>2</v>
      </c>
      <c r="L3274" s="18" t="s">
        <v>3278</v>
      </c>
      <c r="M3274" s="18">
        <v>1</v>
      </c>
      <c r="N3274" s="18" t="s">
        <v>4</v>
      </c>
      <c r="O3274" s="18">
        <v>546381.56410295004</v>
      </c>
      <c r="P3274" s="18">
        <v>546381.56410295004</v>
      </c>
      <c r="Q3274" s="18">
        <v>546381.56410295004</v>
      </c>
      <c r="R3274" s="18">
        <v>736194.51946056494</v>
      </c>
      <c r="S3274" s="20">
        <v>1</v>
      </c>
      <c r="T3274" s="21">
        <f t="shared" si="51"/>
        <v>736194.51946056494</v>
      </c>
      <c r="U3274" s="39">
        <f>T3274*Fx!$C$7</f>
        <v>760531.52836835233</v>
      </c>
    </row>
    <row r="3275" spans="1:21">
      <c r="A3275" s="16" t="s">
        <v>4438</v>
      </c>
      <c r="B3275" s="19"/>
      <c r="C3275" s="16" t="s">
        <v>3120</v>
      </c>
      <c r="D3275" s="16" t="s">
        <v>3121</v>
      </c>
      <c r="E3275" s="16" t="s">
        <v>3373</v>
      </c>
      <c r="F3275" s="16" t="s">
        <v>3260</v>
      </c>
      <c r="G3275" s="16" t="s">
        <v>3322</v>
      </c>
      <c r="H3275" s="16" t="s">
        <v>3179</v>
      </c>
      <c r="I3275" s="16">
        <v>56.395861019999998</v>
      </c>
      <c r="J3275" s="16">
        <v>-3.42930888000001</v>
      </c>
      <c r="K3275" s="16">
        <v>3</v>
      </c>
      <c r="L3275" s="18" t="s">
        <v>3261</v>
      </c>
      <c r="M3275" s="18">
        <v>1</v>
      </c>
      <c r="N3275" s="18" t="s">
        <v>4</v>
      </c>
      <c r="O3275" s="18">
        <v>1613045.57375</v>
      </c>
      <c r="P3275" s="18">
        <v>1613045.57375</v>
      </c>
      <c r="Q3275" s="18">
        <v>1613045.57375</v>
      </c>
      <c r="R3275" s="18">
        <v>2173417.60603606</v>
      </c>
      <c r="S3275" s="20">
        <v>1</v>
      </c>
      <c r="T3275" s="21">
        <f t="shared" si="51"/>
        <v>2173417.60603606</v>
      </c>
      <c r="U3275" s="39">
        <f>T3275*Fx!$C$7</f>
        <v>2245266.1219380787</v>
      </c>
    </row>
    <row r="3276" spans="1:21">
      <c r="A3276" s="16" t="s">
        <v>4438</v>
      </c>
      <c r="B3276" s="19"/>
      <c r="C3276" s="16" t="s">
        <v>3120</v>
      </c>
      <c r="D3276" s="16" t="s">
        <v>3121</v>
      </c>
      <c r="E3276" s="16" t="s">
        <v>3708</v>
      </c>
      <c r="F3276" s="16" t="s">
        <v>3140</v>
      </c>
      <c r="G3276" s="16" t="s">
        <v>3141</v>
      </c>
      <c r="H3276" s="16" t="s">
        <v>3125</v>
      </c>
      <c r="I3276" s="16">
        <v>51.188778999999997</v>
      </c>
      <c r="J3276" s="16">
        <v>-0.78242800000001</v>
      </c>
      <c r="K3276" s="16">
        <v>3</v>
      </c>
      <c r="L3276" s="18" t="s">
        <v>3142</v>
      </c>
      <c r="M3276" s="18">
        <v>1</v>
      </c>
      <c r="N3276" s="18" t="s">
        <v>4</v>
      </c>
      <c r="O3276" s="18">
        <v>64803.847831646097</v>
      </c>
      <c r="P3276" s="18">
        <v>64803.847831646097</v>
      </c>
      <c r="Q3276" s="18">
        <v>64803.847831646097</v>
      </c>
      <c r="R3276" s="18">
        <v>87316.704566966306</v>
      </c>
      <c r="S3276" s="20">
        <v>1</v>
      </c>
      <c r="T3276" s="21">
        <f t="shared" si="51"/>
        <v>87316.704566966306</v>
      </c>
      <c r="U3276" s="39">
        <f>T3276*Fx!$C$7</f>
        <v>90203.207197279247</v>
      </c>
    </row>
    <row r="3277" spans="1:21">
      <c r="A3277" s="16" t="s">
        <v>4438</v>
      </c>
      <c r="B3277" s="19"/>
      <c r="C3277" s="16" t="s">
        <v>3120</v>
      </c>
      <c r="D3277" s="16" t="s">
        <v>3121</v>
      </c>
      <c r="E3277" s="16" t="s">
        <v>3094</v>
      </c>
      <c r="F3277" s="16" t="s">
        <v>3133</v>
      </c>
      <c r="G3277" s="16" t="s">
        <v>3094</v>
      </c>
      <c r="H3277" s="16" t="s">
        <v>3125</v>
      </c>
      <c r="I3277" s="16">
        <v>51.529730000000001</v>
      </c>
      <c r="J3277" s="16">
        <v>-0.17991000000000901</v>
      </c>
      <c r="K3277" s="16">
        <v>2</v>
      </c>
      <c r="L3277" s="18" t="s">
        <v>3134</v>
      </c>
      <c r="M3277" s="18">
        <v>1</v>
      </c>
      <c r="N3277" s="18" t="s">
        <v>4</v>
      </c>
      <c r="O3277" s="18">
        <v>1944222.9877104</v>
      </c>
      <c r="P3277" s="18">
        <v>1944222.9877104</v>
      </c>
      <c r="Q3277" s="18">
        <v>1944222.9877104</v>
      </c>
      <c r="R3277" s="18">
        <v>2619646.0535991802</v>
      </c>
      <c r="S3277" s="20">
        <v>1</v>
      </c>
      <c r="T3277" s="21">
        <f t="shared" si="51"/>
        <v>2619646.0535991802</v>
      </c>
      <c r="U3277" s="39">
        <f>T3277*Fx!$C$7</f>
        <v>2706245.9231396494</v>
      </c>
    </row>
    <row r="3278" spans="1:21">
      <c r="A3278" s="16" t="s">
        <v>4438</v>
      </c>
      <c r="B3278" s="19"/>
      <c r="C3278" s="16" t="s">
        <v>3120</v>
      </c>
      <c r="D3278" s="16" t="s">
        <v>3121</v>
      </c>
      <c r="E3278" s="16" t="s">
        <v>3094</v>
      </c>
      <c r="F3278" s="16" t="s">
        <v>2397</v>
      </c>
      <c r="G3278" s="16" t="s">
        <v>3094</v>
      </c>
      <c r="H3278" s="16" t="s">
        <v>3125</v>
      </c>
      <c r="I3278" s="16">
        <v>51.507950000000001</v>
      </c>
      <c r="J3278" s="16">
        <v>-0.10600000000001</v>
      </c>
      <c r="K3278" s="16">
        <v>2</v>
      </c>
      <c r="L3278" s="18" t="s">
        <v>3149</v>
      </c>
      <c r="M3278" s="18">
        <v>1</v>
      </c>
      <c r="N3278" s="18" t="s">
        <v>4</v>
      </c>
      <c r="O3278" s="18">
        <v>61250</v>
      </c>
      <c r="P3278" s="18">
        <v>61250</v>
      </c>
      <c r="Q3278" s="18">
        <v>61250</v>
      </c>
      <c r="R3278" s="18">
        <v>82528.249998682804</v>
      </c>
      <c r="S3278" s="20">
        <v>1</v>
      </c>
      <c r="T3278" s="21">
        <f t="shared" si="51"/>
        <v>82528.249998682804</v>
      </c>
      <c r="U3278" s="39">
        <f>T3278*Fx!$C$7</f>
        <v>85256.456610209512</v>
      </c>
    </row>
    <row r="3279" spans="1:21">
      <c r="A3279" s="16" t="s">
        <v>4438</v>
      </c>
      <c r="B3279" s="19"/>
      <c r="C3279" s="16" t="s">
        <v>3120</v>
      </c>
      <c r="D3279" s="16" t="s">
        <v>3121</v>
      </c>
      <c r="E3279" s="16" t="s">
        <v>3094</v>
      </c>
      <c r="F3279" s="16" t="s">
        <v>3277</v>
      </c>
      <c r="G3279" s="16" t="s">
        <v>3094</v>
      </c>
      <c r="H3279" s="16" t="s">
        <v>3125</v>
      </c>
      <c r="I3279" s="16">
        <v>51.518631999999997</v>
      </c>
      <c r="J3279" s="16">
        <v>-0.10769000000001</v>
      </c>
      <c r="K3279" s="16">
        <v>3</v>
      </c>
      <c r="L3279" s="18" t="s">
        <v>3278</v>
      </c>
      <c r="M3279" s="18">
        <v>1</v>
      </c>
      <c r="N3279" s="18" t="s">
        <v>4</v>
      </c>
      <c r="O3279" s="18">
        <v>61400</v>
      </c>
      <c r="P3279" s="18">
        <v>61400</v>
      </c>
      <c r="Q3279" s="18">
        <v>61400</v>
      </c>
      <c r="R3279" s="18">
        <v>82730.359998679603</v>
      </c>
      <c r="S3279" s="20">
        <v>1</v>
      </c>
      <c r="T3279" s="21">
        <f t="shared" si="51"/>
        <v>82730.359998679603</v>
      </c>
      <c r="U3279" s="39">
        <f>T3279*Fx!$C$7</f>
        <v>85465.247932520258</v>
      </c>
    </row>
    <row r="3280" spans="1:21">
      <c r="A3280" s="16" t="s">
        <v>4438</v>
      </c>
      <c r="B3280" s="19"/>
      <c r="C3280" s="16" t="s">
        <v>3120</v>
      </c>
      <c r="D3280" s="16" t="s">
        <v>3121</v>
      </c>
      <c r="E3280" s="16" t="s">
        <v>3094</v>
      </c>
      <c r="F3280" s="16" t="s">
        <v>3277</v>
      </c>
      <c r="G3280" s="16" t="s">
        <v>3094</v>
      </c>
      <c r="H3280" s="16" t="s">
        <v>3125</v>
      </c>
      <c r="I3280" s="16">
        <v>51.524970000000003</v>
      </c>
      <c r="J3280" s="16">
        <v>-0.10704000000001</v>
      </c>
      <c r="K3280" s="16">
        <v>2</v>
      </c>
      <c r="L3280" s="18" t="s">
        <v>3278</v>
      </c>
      <c r="M3280" s="18">
        <v>1</v>
      </c>
      <c r="N3280" s="18" t="s">
        <v>4</v>
      </c>
      <c r="O3280" s="18">
        <v>965540</v>
      </c>
      <c r="P3280" s="18">
        <v>965540</v>
      </c>
      <c r="Q3280" s="18">
        <v>965540</v>
      </c>
      <c r="R3280" s="18">
        <v>1300968.59597923</v>
      </c>
      <c r="S3280" s="20">
        <v>1</v>
      </c>
      <c r="T3280" s="21">
        <f t="shared" si="51"/>
        <v>1300968.59597923</v>
      </c>
      <c r="U3280" s="39">
        <f>T3280*Fx!$C$7</f>
        <v>1343975.8222925931</v>
      </c>
    </row>
    <row r="3281" spans="1:21">
      <c r="A3281" s="16" t="s">
        <v>4438</v>
      </c>
      <c r="B3281" s="19"/>
      <c r="C3281" s="16" t="s">
        <v>3120</v>
      </c>
      <c r="D3281" s="16" t="s">
        <v>3121</v>
      </c>
      <c r="E3281" s="16" t="s">
        <v>3094</v>
      </c>
      <c r="F3281" s="16" t="s">
        <v>3131</v>
      </c>
      <c r="G3281" s="16" t="s">
        <v>3094</v>
      </c>
      <c r="H3281" s="16" t="s">
        <v>3125</v>
      </c>
      <c r="I3281" s="16">
        <v>51.497149999999998</v>
      </c>
      <c r="J3281" s="16">
        <v>-0.18055000000000901</v>
      </c>
      <c r="K3281" s="16">
        <v>2</v>
      </c>
      <c r="L3281" s="18" t="s">
        <v>3132</v>
      </c>
      <c r="M3281" s="18">
        <v>1</v>
      </c>
      <c r="N3281" s="18" t="s">
        <v>4</v>
      </c>
      <c r="O3281" s="18">
        <v>11000000</v>
      </c>
      <c r="P3281" s="18">
        <v>11000000</v>
      </c>
      <c r="Q3281" s="18">
        <v>11000000</v>
      </c>
      <c r="R3281" s="18">
        <v>14821399.999763399</v>
      </c>
      <c r="S3281" s="20">
        <v>1</v>
      </c>
      <c r="T3281" s="21">
        <f t="shared" si="51"/>
        <v>14821399.999763399</v>
      </c>
      <c r="U3281" s="39">
        <f>T3281*Fx!$C$7</f>
        <v>15311363.636119217</v>
      </c>
    </row>
    <row r="3282" spans="1:21">
      <c r="A3282" s="16" t="s">
        <v>4438</v>
      </c>
      <c r="B3282" s="19"/>
      <c r="C3282" s="16" t="s">
        <v>3120</v>
      </c>
      <c r="D3282" s="16" t="s">
        <v>3121</v>
      </c>
      <c r="E3282" s="16" t="s">
        <v>3957</v>
      </c>
      <c r="F3282" s="16" t="s">
        <v>3505</v>
      </c>
      <c r="G3282" s="16" t="s">
        <v>3506</v>
      </c>
      <c r="H3282" s="16" t="s">
        <v>3125</v>
      </c>
      <c r="I3282" s="16">
        <v>52.765160999999999</v>
      </c>
      <c r="J3282" s="16">
        <v>-1.1969830000000099</v>
      </c>
      <c r="K3282" s="16">
        <v>3</v>
      </c>
      <c r="L3282" s="18" t="s">
        <v>3507</v>
      </c>
      <c r="M3282" s="18">
        <v>1</v>
      </c>
      <c r="N3282" s="18" t="s">
        <v>4</v>
      </c>
      <c r="O3282" s="18">
        <v>50000</v>
      </c>
      <c r="P3282" s="18">
        <v>50000</v>
      </c>
      <c r="Q3282" s="18">
        <v>49999.999999999898</v>
      </c>
      <c r="R3282" s="18">
        <v>67369.999998924701</v>
      </c>
      <c r="S3282" s="20">
        <v>1</v>
      </c>
      <c r="T3282" s="21">
        <f t="shared" si="51"/>
        <v>67369.999998924701</v>
      </c>
      <c r="U3282" s="39">
        <f>T3282*Fx!$C$7</f>
        <v>69597.107436905688</v>
      </c>
    </row>
    <row r="3283" spans="1:21">
      <c r="A3283" s="16" t="s">
        <v>4438</v>
      </c>
      <c r="B3283" s="19"/>
      <c r="C3283" s="16" t="s">
        <v>3120</v>
      </c>
      <c r="D3283" s="16" t="s">
        <v>3121</v>
      </c>
      <c r="E3283" s="16" t="s">
        <v>3955</v>
      </c>
      <c r="F3283" s="16" t="s">
        <v>3260</v>
      </c>
      <c r="G3283" s="16" t="s">
        <v>3322</v>
      </c>
      <c r="H3283" s="16" t="s">
        <v>3179</v>
      </c>
      <c r="I3283" s="16">
        <v>56.623303980000003</v>
      </c>
      <c r="J3283" s="16">
        <v>-3.2302069200000099</v>
      </c>
      <c r="K3283" s="16">
        <v>3</v>
      </c>
      <c r="L3283" s="18" t="s">
        <v>3261</v>
      </c>
      <c r="M3283" s="18">
        <v>1</v>
      </c>
      <c r="N3283" s="18" t="s">
        <v>4</v>
      </c>
      <c r="O3283" s="18">
        <v>919.54</v>
      </c>
      <c r="P3283" s="18">
        <v>919.54</v>
      </c>
      <c r="Q3283" s="18">
        <v>919.54</v>
      </c>
      <c r="R3283" s="18">
        <v>1238.9881959802201</v>
      </c>
      <c r="S3283" s="20">
        <v>1</v>
      </c>
      <c r="T3283" s="21">
        <f t="shared" si="51"/>
        <v>1238.9881959802201</v>
      </c>
      <c r="U3283" s="39">
        <f>T3283*Fx!$C$7</f>
        <v>1279.9464834506407</v>
      </c>
    </row>
    <row r="3284" spans="1:21">
      <c r="A3284" s="16" t="s">
        <v>4438</v>
      </c>
      <c r="B3284" s="19"/>
      <c r="C3284" s="16" t="s">
        <v>3120</v>
      </c>
      <c r="D3284" s="16" t="s">
        <v>3121</v>
      </c>
      <c r="E3284" s="16" t="s">
        <v>3094</v>
      </c>
      <c r="F3284" s="16" t="s">
        <v>2397</v>
      </c>
      <c r="G3284" s="16" t="s">
        <v>3094</v>
      </c>
      <c r="H3284" s="16" t="s">
        <v>3125</v>
      </c>
      <c r="I3284" s="16">
        <v>51.492510000000003</v>
      </c>
      <c r="J3284" s="16">
        <v>-0.12133000000001</v>
      </c>
      <c r="K3284" s="16">
        <v>2</v>
      </c>
      <c r="L3284" s="18" t="s">
        <v>3149</v>
      </c>
      <c r="M3284" s="18">
        <v>1</v>
      </c>
      <c r="N3284" s="18" t="s">
        <v>4</v>
      </c>
      <c r="O3284" s="18">
        <v>119715</v>
      </c>
      <c r="P3284" s="18">
        <v>119715</v>
      </c>
      <c r="Q3284" s="18">
        <v>119715</v>
      </c>
      <c r="R3284" s="18">
        <v>161303.99099742499</v>
      </c>
      <c r="S3284" s="20">
        <v>1</v>
      </c>
      <c r="T3284" s="21">
        <f t="shared" si="51"/>
        <v>161303.99099742499</v>
      </c>
      <c r="U3284" s="39">
        <f>T3284*Fx!$C$7</f>
        <v>166636.35433618285</v>
      </c>
    </row>
    <row r="3285" spans="1:21">
      <c r="A3285" s="16" t="s">
        <v>4438</v>
      </c>
      <c r="B3285" s="19"/>
      <c r="C3285" s="16" t="s">
        <v>3120</v>
      </c>
      <c r="D3285" s="16" t="s">
        <v>3121</v>
      </c>
      <c r="E3285" s="16" t="s">
        <v>3166</v>
      </c>
      <c r="F3285" s="16" t="s">
        <v>3167</v>
      </c>
      <c r="G3285" s="16" t="s">
        <v>3168</v>
      </c>
      <c r="H3285" s="16" t="s">
        <v>3125</v>
      </c>
      <c r="I3285" s="16">
        <v>52.206240000000001</v>
      </c>
      <c r="J3285" s="16">
        <v>0.11855000000000999</v>
      </c>
      <c r="K3285" s="16">
        <v>2</v>
      </c>
      <c r="L3285" s="18" t="s">
        <v>3169</v>
      </c>
      <c r="M3285" s="18">
        <v>1</v>
      </c>
      <c r="N3285" s="18" t="s">
        <v>4</v>
      </c>
      <c r="O3285" s="18">
        <v>882790</v>
      </c>
      <c r="P3285" s="18">
        <v>882790</v>
      </c>
      <c r="Q3285" s="18">
        <v>882790</v>
      </c>
      <c r="R3285" s="18">
        <v>1189471.2459810099</v>
      </c>
      <c r="S3285" s="20">
        <v>1</v>
      </c>
      <c r="T3285" s="21">
        <f t="shared" si="51"/>
        <v>1189471.2459810099</v>
      </c>
      <c r="U3285" s="39">
        <f>T3285*Fx!$C$7</f>
        <v>1228792.6094845145</v>
      </c>
    </row>
    <row r="3286" spans="1:21">
      <c r="A3286" s="16" t="s">
        <v>4438</v>
      </c>
      <c r="B3286" s="19"/>
      <c r="C3286" s="16" t="s">
        <v>3120</v>
      </c>
      <c r="D3286" s="16" t="s">
        <v>3121</v>
      </c>
      <c r="E3286" s="16" t="s">
        <v>3684</v>
      </c>
      <c r="F3286" s="16" t="s">
        <v>3123</v>
      </c>
      <c r="G3286" s="16" t="s">
        <v>3124</v>
      </c>
      <c r="H3286" s="16" t="s">
        <v>3125</v>
      </c>
      <c r="I3286" s="16">
        <v>0</v>
      </c>
      <c r="J3286" s="16">
        <v>0</v>
      </c>
      <c r="K3286" s="16">
        <v>7</v>
      </c>
      <c r="L3286" s="18" t="s">
        <v>3126</v>
      </c>
      <c r="M3286" s="18">
        <v>1</v>
      </c>
      <c r="N3286" s="18" t="s">
        <v>4</v>
      </c>
      <c r="O3286" s="18">
        <v>2814353</v>
      </c>
      <c r="P3286" s="18">
        <v>2814353</v>
      </c>
      <c r="Q3286" s="18">
        <v>2814353</v>
      </c>
      <c r="R3286" s="18">
        <v>3792059.2321394701</v>
      </c>
      <c r="S3286" s="20">
        <v>1</v>
      </c>
      <c r="T3286" s="21">
        <f t="shared" si="51"/>
        <v>3792059.2321394701</v>
      </c>
      <c r="U3286" s="39">
        <f>T3286*Fx!$C$7</f>
        <v>3917416.562127552</v>
      </c>
    </row>
    <row r="3287" spans="1:21">
      <c r="A3287" s="16" t="s">
        <v>4438</v>
      </c>
      <c r="B3287" s="19"/>
      <c r="C3287" s="16" t="s">
        <v>3120</v>
      </c>
      <c r="D3287" s="16" t="s">
        <v>3121</v>
      </c>
      <c r="E3287" s="16" t="s">
        <v>3094</v>
      </c>
      <c r="F3287" s="16" t="s">
        <v>3143</v>
      </c>
      <c r="G3287" s="16" t="s">
        <v>3094</v>
      </c>
      <c r="H3287" s="16" t="s">
        <v>3125</v>
      </c>
      <c r="I3287" s="16">
        <v>51.568294999999999</v>
      </c>
      <c r="J3287" s="16">
        <v>-3.4794000000009997E-2</v>
      </c>
      <c r="K3287" s="16">
        <v>3</v>
      </c>
      <c r="L3287" s="18" t="s">
        <v>3144</v>
      </c>
      <c r="M3287" s="18">
        <v>1</v>
      </c>
      <c r="N3287" s="18" t="s">
        <v>4</v>
      </c>
      <c r="O3287" s="18">
        <v>9081452.9120000005</v>
      </c>
      <c r="P3287" s="18">
        <v>9081452.9120000005</v>
      </c>
      <c r="Q3287" s="18">
        <v>9081452.9120000005</v>
      </c>
      <c r="R3287" s="18">
        <v>12236349.6534335</v>
      </c>
      <c r="S3287" s="20">
        <v>1</v>
      </c>
      <c r="T3287" s="21">
        <f t="shared" si="51"/>
        <v>12236349.6534335</v>
      </c>
      <c r="U3287" s="39">
        <f>T3287*Fx!$C$7</f>
        <v>12640857.079993287</v>
      </c>
    </row>
    <row r="3288" spans="1:21">
      <c r="A3288" s="16" t="s">
        <v>4438</v>
      </c>
      <c r="B3288" s="19"/>
      <c r="C3288" s="16" t="s">
        <v>3120</v>
      </c>
      <c r="D3288" s="16" t="s">
        <v>3121</v>
      </c>
      <c r="E3288" s="16" t="s">
        <v>3094</v>
      </c>
      <c r="F3288" s="16" t="s">
        <v>3129</v>
      </c>
      <c r="G3288" s="16" t="s">
        <v>3094</v>
      </c>
      <c r="H3288" s="16" t="s">
        <v>3125</v>
      </c>
      <c r="I3288" s="16">
        <v>51.516399999999997</v>
      </c>
      <c r="J3288" s="16">
        <v>-0.13807000000000999</v>
      </c>
      <c r="K3288" s="16">
        <v>2</v>
      </c>
      <c r="L3288" s="18" t="s">
        <v>3130</v>
      </c>
      <c r="M3288" s="18">
        <v>1</v>
      </c>
      <c r="N3288" s="18" t="s">
        <v>4</v>
      </c>
      <c r="O3288" s="18">
        <v>2025000</v>
      </c>
      <c r="P3288" s="18">
        <v>2025000</v>
      </c>
      <c r="Q3288" s="18">
        <v>2025000</v>
      </c>
      <c r="R3288" s="18">
        <v>2728484.99995645</v>
      </c>
      <c r="S3288" s="20">
        <v>1</v>
      </c>
      <c r="T3288" s="21">
        <f t="shared" si="51"/>
        <v>2728484.99995645</v>
      </c>
      <c r="U3288" s="39">
        <f>T3288*Fx!$C$7</f>
        <v>2818682.8511946802</v>
      </c>
    </row>
    <row r="3289" spans="1:21">
      <c r="A3289" s="16" t="s">
        <v>4438</v>
      </c>
      <c r="B3289" s="19"/>
      <c r="C3289" s="16" t="s">
        <v>3120</v>
      </c>
      <c r="D3289" s="16" t="s">
        <v>3121</v>
      </c>
      <c r="E3289" s="16" t="s">
        <v>3229</v>
      </c>
      <c r="F3289" s="16" t="s">
        <v>3196</v>
      </c>
      <c r="G3289" s="16" t="s">
        <v>3194</v>
      </c>
      <c r="H3289" s="16" t="s">
        <v>3125</v>
      </c>
      <c r="I3289" s="16">
        <v>52.151077999999998</v>
      </c>
      <c r="J3289" s="16">
        <v>1.60192600000001</v>
      </c>
      <c r="K3289" s="16">
        <v>3</v>
      </c>
      <c r="L3289" s="18" t="s">
        <v>3197</v>
      </c>
      <c r="M3289" s="18">
        <v>1</v>
      </c>
      <c r="N3289" s="18" t="s">
        <v>4</v>
      </c>
      <c r="O3289" s="18">
        <v>152550</v>
      </c>
      <c r="P3289" s="18">
        <v>152550</v>
      </c>
      <c r="Q3289" s="18">
        <v>152550</v>
      </c>
      <c r="R3289" s="18">
        <v>205545.869996719</v>
      </c>
      <c r="S3289" s="20">
        <v>1</v>
      </c>
      <c r="T3289" s="21">
        <f t="shared" si="51"/>
        <v>205545.869996719</v>
      </c>
      <c r="U3289" s="39">
        <f>T3289*Fx!$C$7</f>
        <v>212340.77478999901</v>
      </c>
    </row>
    <row r="3290" spans="1:21">
      <c r="A3290" s="16" t="s">
        <v>4438</v>
      </c>
      <c r="B3290" s="19"/>
      <c r="C3290" s="16" t="s">
        <v>3120</v>
      </c>
      <c r="D3290" s="16" t="s">
        <v>3121</v>
      </c>
      <c r="E3290" s="16" t="s">
        <v>3094</v>
      </c>
      <c r="F3290" s="16" t="s">
        <v>3143</v>
      </c>
      <c r="G3290" s="16" t="s">
        <v>3094</v>
      </c>
      <c r="H3290" s="16" t="s">
        <v>3125</v>
      </c>
      <c r="I3290" s="16">
        <v>51.529800000000002</v>
      </c>
      <c r="J3290" s="16">
        <v>-7.7430000000010005E-2</v>
      </c>
      <c r="K3290" s="16">
        <v>2</v>
      </c>
      <c r="L3290" s="18" t="s">
        <v>3144</v>
      </c>
      <c r="M3290" s="18">
        <v>1</v>
      </c>
      <c r="N3290" s="18" t="s">
        <v>4</v>
      </c>
      <c r="O3290" s="18">
        <v>13594180</v>
      </c>
      <c r="P3290" s="18">
        <v>13594180</v>
      </c>
      <c r="Q3290" s="18">
        <v>13594180</v>
      </c>
      <c r="R3290" s="18">
        <v>18316798.131707601</v>
      </c>
      <c r="S3290" s="20">
        <v>1</v>
      </c>
      <c r="T3290" s="21">
        <f t="shared" si="51"/>
        <v>18316798.131707601</v>
      </c>
      <c r="U3290" s="39">
        <f>T3290*Fx!$C$7</f>
        <v>18922312.119532648</v>
      </c>
    </row>
    <row r="3291" spans="1:21">
      <c r="A3291" s="16" t="s">
        <v>4438</v>
      </c>
      <c r="B3291" s="19"/>
      <c r="C3291" s="16" t="s">
        <v>3120</v>
      </c>
      <c r="D3291" s="16" t="s">
        <v>3121</v>
      </c>
      <c r="E3291" s="16" t="s">
        <v>3978</v>
      </c>
      <c r="F3291" s="16" t="s">
        <v>3658</v>
      </c>
      <c r="G3291" s="16" t="s">
        <v>3979</v>
      </c>
      <c r="H3291" s="16" t="s">
        <v>3179</v>
      </c>
      <c r="I3291" s="16">
        <v>57.055768999999998</v>
      </c>
      <c r="J3291" s="16">
        <v>-2.4270780000000101</v>
      </c>
      <c r="K3291" s="16">
        <v>3</v>
      </c>
      <c r="L3291" s="18" t="s">
        <v>3660</v>
      </c>
      <c r="M3291" s="18">
        <v>1</v>
      </c>
      <c r="N3291" s="18" t="s">
        <v>4</v>
      </c>
      <c r="O3291" s="18">
        <v>482000</v>
      </c>
      <c r="P3291" s="18">
        <v>482000</v>
      </c>
      <c r="Q3291" s="18">
        <v>482000</v>
      </c>
      <c r="R3291" s="18">
        <v>649446.79998963396</v>
      </c>
      <c r="S3291" s="20">
        <v>1</v>
      </c>
      <c r="T3291" s="21">
        <f t="shared" si="51"/>
        <v>649446.79998963396</v>
      </c>
      <c r="U3291" s="39">
        <f>T3291*Fx!$C$7</f>
        <v>670916.11569177068</v>
      </c>
    </row>
    <row r="3292" spans="1:21">
      <c r="A3292" s="16" t="s">
        <v>4438</v>
      </c>
      <c r="B3292" s="19"/>
      <c r="C3292" s="16" t="s">
        <v>3120</v>
      </c>
      <c r="D3292" s="16" t="s">
        <v>3121</v>
      </c>
      <c r="E3292" s="16" t="s">
        <v>3094</v>
      </c>
      <c r="F3292" s="16" t="s">
        <v>2397</v>
      </c>
      <c r="G3292" s="16" t="s">
        <v>3094</v>
      </c>
      <c r="H3292" s="16" t="s">
        <v>3125</v>
      </c>
      <c r="I3292" s="16">
        <v>51.503619960000002</v>
      </c>
      <c r="J3292" s="16">
        <v>-9.8586000000009999E-2</v>
      </c>
      <c r="K3292" s="16">
        <v>3</v>
      </c>
      <c r="L3292" s="18" t="s">
        <v>3149</v>
      </c>
      <c r="M3292" s="18">
        <v>1</v>
      </c>
      <c r="N3292" s="18" t="s">
        <v>4</v>
      </c>
      <c r="O3292" s="18">
        <v>167865</v>
      </c>
      <c r="P3292" s="18">
        <v>167865</v>
      </c>
      <c r="Q3292" s="18">
        <v>167865</v>
      </c>
      <c r="R3292" s="18">
        <v>226181.30099639</v>
      </c>
      <c r="S3292" s="20">
        <v>1</v>
      </c>
      <c r="T3292" s="21">
        <f t="shared" si="51"/>
        <v>226181.30099639</v>
      </c>
      <c r="U3292" s="39">
        <f>T3292*Fx!$C$7</f>
        <v>233658.36879792358</v>
      </c>
    </row>
    <row r="3293" spans="1:21">
      <c r="A3293" s="16" t="s">
        <v>4438</v>
      </c>
      <c r="B3293" s="19"/>
      <c r="C3293" s="16" t="s">
        <v>3120</v>
      </c>
      <c r="D3293" s="16" t="s">
        <v>3121</v>
      </c>
      <c r="E3293" s="16" t="s">
        <v>3094</v>
      </c>
      <c r="F3293" s="16" t="s">
        <v>3129</v>
      </c>
      <c r="G3293" s="16" t="s">
        <v>3094</v>
      </c>
      <c r="H3293" s="16" t="s">
        <v>3125</v>
      </c>
      <c r="I3293" s="16">
        <v>51.518978009999998</v>
      </c>
      <c r="J3293" s="16">
        <v>-0.13833396000001</v>
      </c>
      <c r="K3293" s="16">
        <v>3</v>
      </c>
      <c r="L3293" s="18" t="s">
        <v>3130</v>
      </c>
      <c r="M3293" s="18">
        <v>1</v>
      </c>
      <c r="N3293" s="18" t="s">
        <v>4</v>
      </c>
      <c r="O3293" s="18">
        <v>300000</v>
      </c>
      <c r="P3293" s="18">
        <v>300000</v>
      </c>
      <c r="Q3293" s="18">
        <v>300000</v>
      </c>
      <c r="R3293" s="18">
        <v>404219.99999354797</v>
      </c>
      <c r="S3293" s="20">
        <v>1</v>
      </c>
      <c r="T3293" s="21">
        <f t="shared" si="51"/>
        <v>404219.99999354797</v>
      </c>
      <c r="U3293" s="39">
        <f>T3293*Fx!$C$7</f>
        <v>417582.64462143392</v>
      </c>
    </row>
    <row r="3294" spans="1:21">
      <c r="A3294" s="16" t="s">
        <v>4438</v>
      </c>
      <c r="B3294" s="19"/>
      <c r="C3294" s="16" t="s">
        <v>3120</v>
      </c>
      <c r="D3294" s="16" t="s">
        <v>3121</v>
      </c>
      <c r="E3294" s="16" t="s">
        <v>3094</v>
      </c>
      <c r="F3294" s="16" t="s">
        <v>3129</v>
      </c>
      <c r="G3294" s="16" t="s">
        <v>3094</v>
      </c>
      <c r="H3294" s="16" t="s">
        <v>3125</v>
      </c>
      <c r="I3294" s="16">
        <v>51.496479999999998</v>
      </c>
      <c r="J3294" s="16">
        <v>-0.19437000000000901</v>
      </c>
      <c r="K3294" s="16">
        <v>2</v>
      </c>
      <c r="L3294" s="18" t="s">
        <v>3130</v>
      </c>
      <c r="M3294" s="18">
        <v>1</v>
      </c>
      <c r="N3294" s="18" t="s">
        <v>4</v>
      </c>
      <c r="O3294" s="18">
        <v>9050</v>
      </c>
      <c r="P3294" s="18">
        <v>9050</v>
      </c>
      <c r="Q3294" s="18">
        <v>9050</v>
      </c>
      <c r="R3294" s="18">
        <v>12193.9699998053</v>
      </c>
      <c r="S3294" s="20">
        <v>1</v>
      </c>
      <c r="T3294" s="21">
        <f t="shared" si="51"/>
        <v>12193.9699998053</v>
      </c>
      <c r="U3294" s="39">
        <f>T3294*Fx!$C$7</f>
        <v>12597.076446079856</v>
      </c>
    </row>
    <row r="3295" spans="1:21">
      <c r="A3295" s="16" t="s">
        <v>4438</v>
      </c>
      <c r="B3295" s="19"/>
      <c r="C3295" s="16" t="s">
        <v>3120</v>
      </c>
      <c r="D3295" s="16" t="s">
        <v>3121</v>
      </c>
      <c r="E3295" s="16" t="s">
        <v>5020</v>
      </c>
      <c r="F3295" s="16" t="s">
        <v>3830</v>
      </c>
      <c r="G3295" s="16" t="s">
        <v>5021</v>
      </c>
      <c r="H3295" s="16" t="s">
        <v>3125</v>
      </c>
      <c r="I3295" s="16">
        <v>51.482715030000001</v>
      </c>
      <c r="J3295" s="16">
        <v>0.25255008000001</v>
      </c>
      <c r="K3295" s="16">
        <v>3</v>
      </c>
      <c r="L3295" s="18" t="s">
        <v>3831</v>
      </c>
      <c r="M3295" s="18">
        <v>1</v>
      </c>
      <c r="N3295" s="18" t="s">
        <v>4</v>
      </c>
      <c r="O3295" s="18">
        <v>1076540</v>
      </c>
      <c r="P3295" s="18">
        <v>1076540</v>
      </c>
      <c r="Q3295" s="18">
        <v>1076540</v>
      </c>
      <c r="R3295" s="18">
        <v>1450529.9959768399</v>
      </c>
      <c r="S3295" s="20">
        <v>1</v>
      </c>
      <c r="T3295" s="21">
        <f t="shared" si="51"/>
        <v>1450529.9959768399</v>
      </c>
      <c r="U3295" s="39">
        <f>T3295*Fx!$C$7</f>
        <v>1498481.4008025208</v>
      </c>
    </row>
    <row r="3296" spans="1:21">
      <c r="A3296" s="16" t="s">
        <v>4438</v>
      </c>
      <c r="B3296" s="19"/>
      <c r="C3296" s="16" t="s">
        <v>3120</v>
      </c>
      <c r="D3296" s="16" t="s">
        <v>3121</v>
      </c>
      <c r="E3296" s="16" t="s">
        <v>3094</v>
      </c>
      <c r="F3296" s="16" t="s">
        <v>2397</v>
      </c>
      <c r="G3296" s="16" t="s">
        <v>3094</v>
      </c>
      <c r="H3296" s="16" t="s">
        <v>3125</v>
      </c>
      <c r="I3296" s="16">
        <v>51.50761704</v>
      </c>
      <c r="J3296" s="16">
        <v>-9.9398880000010001E-2</v>
      </c>
      <c r="K3296" s="16">
        <v>3</v>
      </c>
      <c r="L3296" s="18" t="s">
        <v>3149</v>
      </c>
      <c r="M3296" s="18">
        <v>1</v>
      </c>
      <c r="N3296" s="18" t="s">
        <v>4</v>
      </c>
      <c r="O3296" s="18">
        <v>93262.534033303702</v>
      </c>
      <c r="P3296" s="18">
        <v>93262.534033303702</v>
      </c>
      <c r="Q3296" s="18">
        <v>93262.534033303702</v>
      </c>
      <c r="R3296" s="18">
        <v>125661.938354467</v>
      </c>
      <c r="S3296" s="20">
        <v>1</v>
      </c>
      <c r="T3296" s="21">
        <f t="shared" si="51"/>
        <v>125661.938354467</v>
      </c>
      <c r="U3296" s="39">
        <f>T3296*Fx!$C$7</f>
        <v>129816.0520190775</v>
      </c>
    </row>
    <row r="3297" spans="1:21">
      <c r="A3297" s="16" t="s">
        <v>4438</v>
      </c>
      <c r="B3297" s="19"/>
      <c r="C3297" s="16" t="s">
        <v>3120</v>
      </c>
      <c r="D3297" s="16" t="s">
        <v>3121</v>
      </c>
      <c r="E3297" s="16" t="s">
        <v>4585</v>
      </c>
      <c r="F3297" s="16" t="s">
        <v>1947</v>
      </c>
      <c r="G3297" s="16" t="s">
        <v>3899</v>
      </c>
      <c r="H3297" s="16" t="s">
        <v>3125</v>
      </c>
      <c r="I3297" s="16">
        <v>53.431066999999999</v>
      </c>
      <c r="J3297" s="16">
        <v>-3.0452800000000102</v>
      </c>
      <c r="K3297" s="16">
        <v>3</v>
      </c>
      <c r="L3297" s="18" t="s">
        <v>3747</v>
      </c>
      <c r="M3297" s="18">
        <v>1</v>
      </c>
      <c r="N3297" s="18" t="s">
        <v>4</v>
      </c>
      <c r="O3297" s="18">
        <v>1200000</v>
      </c>
      <c r="P3297" s="18">
        <v>1200000</v>
      </c>
      <c r="Q3297" s="18">
        <v>1200000</v>
      </c>
      <c r="R3297" s="18">
        <v>1616879.99997419</v>
      </c>
      <c r="S3297" s="20">
        <v>1</v>
      </c>
      <c r="T3297" s="21">
        <f t="shared" si="51"/>
        <v>1616879.99997419</v>
      </c>
      <c r="U3297" s="39">
        <f>T3297*Fx!$C$7</f>
        <v>1670330.5784857336</v>
      </c>
    </row>
    <row r="3298" spans="1:21">
      <c r="A3298" s="16" t="s">
        <v>4438</v>
      </c>
      <c r="B3298" s="19"/>
      <c r="C3298" s="16" t="s">
        <v>3120</v>
      </c>
      <c r="D3298" s="16" t="s">
        <v>3121</v>
      </c>
      <c r="E3298" s="16" t="s">
        <v>3094</v>
      </c>
      <c r="F3298" s="16" t="s">
        <v>3131</v>
      </c>
      <c r="G3298" s="16" t="s">
        <v>3094</v>
      </c>
      <c r="H3298" s="16" t="s">
        <v>3125</v>
      </c>
      <c r="I3298" s="16">
        <v>51.501330000000003</v>
      </c>
      <c r="J3298" s="16">
        <v>-0.15143000000001</v>
      </c>
      <c r="K3298" s="16">
        <v>2</v>
      </c>
      <c r="L3298" s="18" t="s">
        <v>3132</v>
      </c>
      <c r="M3298" s="18">
        <v>1</v>
      </c>
      <c r="N3298" s="18" t="s">
        <v>4</v>
      </c>
      <c r="O3298" s="18">
        <v>319980</v>
      </c>
      <c r="P3298" s="18">
        <v>319980</v>
      </c>
      <c r="Q3298" s="18">
        <v>319980</v>
      </c>
      <c r="R3298" s="18">
        <v>431141.05199311901</v>
      </c>
      <c r="S3298" s="20">
        <v>1</v>
      </c>
      <c r="T3298" s="21">
        <f t="shared" si="51"/>
        <v>431141.05199311901</v>
      </c>
      <c r="U3298" s="39">
        <f>T3298*Fx!$C$7</f>
        <v>445393.64875322214</v>
      </c>
    </row>
    <row r="3299" spans="1:21">
      <c r="A3299" s="16" t="s">
        <v>4438</v>
      </c>
      <c r="B3299" s="19"/>
      <c r="C3299" s="16" t="s">
        <v>3120</v>
      </c>
      <c r="D3299" s="16" t="s">
        <v>3121</v>
      </c>
      <c r="E3299" s="16" t="s">
        <v>3094</v>
      </c>
      <c r="F3299" s="16" t="s">
        <v>3131</v>
      </c>
      <c r="G3299" s="16" t="s">
        <v>3094</v>
      </c>
      <c r="H3299" s="16" t="s">
        <v>3125</v>
      </c>
      <c r="I3299" s="16">
        <v>51.507612000000002</v>
      </c>
      <c r="J3299" s="16">
        <v>-0.13718304000001</v>
      </c>
      <c r="K3299" s="16">
        <v>3</v>
      </c>
      <c r="L3299" s="18" t="s">
        <v>3132</v>
      </c>
      <c r="M3299" s="18">
        <v>1</v>
      </c>
      <c r="N3299" s="18" t="s">
        <v>4</v>
      </c>
      <c r="O3299" s="18">
        <v>23600</v>
      </c>
      <c r="P3299" s="18">
        <v>23600</v>
      </c>
      <c r="Q3299" s="18">
        <v>23600</v>
      </c>
      <c r="R3299" s="18">
        <v>31798.6399994924</v>
      </c>
      <c r="S3299" s="20">
        <v>1</v>
      </c>
      <c r="T3299" s="21">
        <f t="shared" si="51"/>
        <v>31798.6399994924</v>
      </c>
      <c r="U3299" s="39">
        <f>T3299*Fx!$C$7</f>
        <v>32849.834710219424</v>
      </c>
    </row>
    <row r="3300" spans="1:21">
      <c r="A3300" s="16" t="s">
        <v>4438</v>
      </c>
      <c r="B3300" s="19"/>
      <c r="C3300" s="16" t="s">
        <v>3120</v>
      </c>
      <c r="D3300" s="16" t="s">
        <v>3121</v>
      </c>
      <c r="E3300" s="16" t="s">
        <v>3094</v>
      </c>
      <c r="F3300" s="16" t="s">
        <v>3253</v>
      </c>
      <c r="G3300" s="16" t="s">
        <v>3094</v>
      </c>
      <c r="H3300" s="16" t="s">
        <v>3125</v>
      </c>
      <c r="I3300" s="16">
        <v>51.622869999999999</v>
      </c>
      <c r="J3300" s="16">
        <v>-4.2940000000009998E-2</v>
      </c>
      <c r="K3300" s="16">
        <v>2</v>
      </c>
      <c r="L3300" s="18" t="s">
        <v>3254</v>
      </c>
      <c r="M3300" s="18">
        <v>1</v>
      </c>
      <c r="N3300" s="18" t="s">
        <v>4</v>
      </c>
      <c r="O3300" s="18">
        <v>131145</v>
      </c>
      <c r="P3300" s="18">
        <v>131145</v>
      </c>
      <c r="Q3300" s="18">
        <v>131145</v>
      </c>
      <c r="R3300" s="18">
        <v>176704.77299717901</v>
      </c>
      <c r="S3300" s="20">
        <v>1</v>
      </c>
      <c r="T3300" s="21">
        <f t="shared" si="51"/>
        <v>176704.77299717901</v>
      </c>
      <c r="U3300" s="39">
        <f>T3300*Fx!$C$7</f>
        <v>182546.25309625932</v>
      </c>
    </row>
    <row r="3301" spans="1:21">
      <c r="A3301" s="16" t="s">
        <v>4438</v>
      </c>
      <c r="B3301" s="19"/>
      <c r="C3301" s="16" t="s">
        <v>3120</v>
      </c>
      <c r="D3301" s="16" t="s">
        <v>3121</v>
      </c>
      <c r="E3301" s="16" t="s">
        <v>3970</v>
      </c>
      <c r="F3301" s="16" t="s">
        <v>3291</v>
      </c>
      <c r="G3301" s="16" t="s">
        <v>3292</v>
      </c>
      <c r="H3301" s="16" t="s">
        <v>3179</v>
      </c>
      <c r="I3301" s="16">
        <v>56.125114000000004</v>
      </c>
      <c r="J3301" s="16">
        <v>-3.1601360000000098</v>
      </c>
      <c r="K3301" s="16">
        <v>3</v>
      </c>
      <c r="L3301" s="18" t="s">
        <v>3293</v>
      </c>
      <c r="M3301" s="18">
        <v>1</v>
      </c>
      <c r="N3301" s="18" t="s">
        <v>4</v>
      </c>
      <c r="O3301" s="18">
        <v>232732</v>
      </c>
      <c r="P3301" s="18">
        <v>232732</v>
      </c>
      <c r="Q3301" s="18">
        <v>232731.99999999901</v>
      </c>
      <c r="R3301" s="18">
        <v>313583.09679499501</v>
      </c>
      <c r="S3301" s="20">
        <v>1</v>
      </c>
      <c r="T3301" s="21">
        <f t="shared" si="51"/>
        <v>313583.09679499501</v>
      </c>
      <c r="U3301" s="39">
        <f>T3301*Fx!$C$7</f>
        <v>323949.48016011884</v>
      </c>
    </row>
    <row r="3302" spans="1:21">
      <c r="A3302" s="16" t="s">
        <v>4438</v>
      </c>
      <c r="B3302" s="19"/>
      <c r="C3302" s="16" t="s">
        <v>3120</v>
      </c>
      <c r="D3302" s="16" t="s">
        <v>3121</v>
      </c>
      <c r="E3302" s="16" t="s">
        <v>3154</v>
      </c>
      <c r="F3302" s="16" t="s">
        <v>3123</v>
      </c>
      <c r="G3302" s="16" t="s">
        <v>3124</v>
      </c>
      <c r="H3302" s="16" t="s">
        <v>3125</v>
      </c>
      <c r="I3302" s="16">
        <v>51.759681999999998</v>
      </c>
      <c r="J3302" s="16">
        <v>-1.7307410000000101</v>
      </c>
      <c r="K3302" s="16">
        <v>3</v>
      </c>
      <c r="L3302" s="18" t="s">
        <v>3126</v>
      </c>
      <c r="M3302" s="18">
        <v>1</v>
      </c>
      <c r="N3302" s="18" t="s">
        <v>4</v>
      </c>
      <c r="O3302" s="18">
        <v>1188449</v>
      </c>
      <c r="P3302" s="18">
        <v>1188449</v>
      </c>
      <c r="Q3302" s="18">
        <v>1188449</v>
      </c>
      <c r="R3302" s="18">
        <v>1601316.18257444</v>
      </c>
      <c r="S3302" s="20">
        <v>1</v>
      </c>
      <c r="T3302" s="21">
        <f t="shared" si="51"/>
        <v>1601316.18257444</v>
      </c>
      <c r="U3302" s="39">
        <f>T3302*Fx!$C$7</f>
        <v>1654252.2547256614</v>
      </c>
    </row>
    <row r="3303" spans="1:21">
      <c r="A3303" s="16" t="s">
        <v>4438</v>
      </c>
      <c r="B3303" s="19"/>
      <c r="C3303" s="16" t="s">
        <v>3120</v>
      </c>
      <c r="D3303" s="16" t="s">
        <v>3121</v>
      </c>
      <c r="E3303" s="16" t="s">
        <v>3094</v>
      </c>
      <c r="F3303" s="16" t="s">
        <v>2397</v>
      </c>
      <c r="G3303" s="16" t="s">
        <v>3094</v>
      </c>
      <c r="H3303" s="16" t="s">
        <v>3125</v>
      </c>
      <c r="I3303" s="16">
        <v>51.502679999999998</v>
      </c>
      <c r="J3303" s="16">
        <v>-9.7390000000009996E-2</v>
      </c>
      <c r="K3303" s="16">
        <v>2</v>
      </c>
      <c r="L3303" s="18" t="s">
        <v>3149</v>
      </c>
      <c r="M3303" s="18">
        <v>1</v>
      </c>
      <c r="N3303" s="18" t="s">
        <v>4</v>
      </c>
      <c r="O3303" s="18">
        <v>857346</v>
      </c>
      <c r="P3303" s="18">
        <v>857346</v>
      </c>
      <c r="Q3303" s="18">
        <v>857346</v>
      </c>
      <c r="R3303" s="18">
        <v>1155188.0003815601</v>
      </c>
      <c r="S3303" s="20">
        <v>1</v>
      </c>
      <c r="T3303" s="21">
        <f t="shared" si="51"/>
        <v>1155188.0003815601</v>
      </c>
      <c r="U3303" s="39">
        <f>T3303*Fx!$C$7</f>
        <v>1193376.0334520249</v>
      </c>
    </row>
    <row r="3304" spans="1:21">
      <c r="A3304" s="16" t="s">
        <v>4438</v>
      </c>
      <c r="B3304" s="19"/>
      <c r="C3304" s="16" t="s">
        <v>3120</v>
      </c>
      <c r="D3304" s="16" t="s">
        <v>3121</v>
      </c>
      <c r="E3304" s="16" t="s">
        <v>3094</v>
      </c>
      <c r="F3304" s="16" t="s">
        <v>3131</v>
      </c>
      <c r="G3304" s="16" t="s">
        <v>3094</v>
      </c>
      <c r="H3304" s="16" t="s">
        <v>3125</v>
      </c>
      <c r="I3304" s="16">
        <v>51.487769999999998</v>
      </c>
      <c r="J3304" s="16">
        <v>-0.15053000000000999</v>
      </c>
      <c r="K3304" s="16">
        <v>2</v>
      </c>
      <c r="L3304" s="18" t="s">
        <v>3132</v>
      </c>
      <c r="M3304" s="18">
        <v>1</v>
      </c>
      <c r="N3304" s="18" t="s">
        <v>4</v>
      </c>
      <c r="O3304" s="18">
        <v>200000</v>
      </c>
      <c r="P3304" s="18">
        <v>200000</v>
      </c>
      <c r="Q3304" s="18">
        <v>199999.99999999901</v>
      </c>
      <c r="R3304" s="18">
        <v>269479.99999569898</v>
      </c>
      <c r="S3304" s="20">
        <v>1</v>
      </c>
      <c r="T3304" s="21">
        <f t="shared" ref="T3304:T3367" si="52">R3304*S3304</f>
        <v>269479.99999569898</v>
      </c>
      <c r="U3304" s="39">
        <f>T3304*Fx!$C$7</f>
        <v>278388.42974762293</v>
      </c>
    </row>
    <row r="3305" spans="1:21">
      <c r="A3305" s="16" t="s">
        <v>4438</v>
      </c>
      <c r="B3305" s="19"/>
      <c r="C3305" s="16" t="s">
        <v>3120</v>
      </c>
      <c r="D3305" s="16" t="s">
        <v>3121</v>
      </c>
      <c r="E3305" s="16" t="s">
        <v>3094</v>
      </c>
      <c r="F3305" s="16" t="s">
        <v>3131</v>
      </c>
      <c r="G3305" s="16" t="s">
        <v>3094</v>
      </c>
      <c r="H3305" s="16" t="s">
        <v>3125</v>
      </c>
      <c r="I3305" s="16">
        <v>51.505505999999997</v>
      </c>
      <c r="J3305" s="16">
        <v>-0.13653396000001</v>
      </c>
      <c r="K3305" s="16">
        <v>3</v>
      </c>
      <c r="L3305" s="18" t="s">
        <v>3132</v>
      </c>
      <c r="M3305" s="18">
        <v>1</v>
      </c>
      <c r="N3305" s="18" t="s">
        <v>4</v>
      </c>
      <c r="O3305" s="18">
        <v>559000</v>
      </c>
      <c r="P3305" s="18">
        <v>559000</v>
      </c>
      <c r="Q3305" s="18">
        <v>559000</v>
      </c>
      <c r="R3305" s="18">
        <v>753196.59998797905</v>
      </c>
      <c r="S3305" s="20">
        <v>1</v>
      </c>
      <c r="T3305" s="21">
        <f t="shared" si="52"/>
        <v>753196.59998797905</v>
      </c>
      <c r="U3305" s="39">
        <f>T3305*Fx!$C$7</f>
        <v>778095.66114460654</v>
      </c>
    </row>
    <row r="3306" spans="1:21">
      <c r="A3306" s="16" t="s">
        <v>4438</v>
      </c>
      <c r="B3306" s="19"/>
      <c r="C3306" s="16" t="s">
        <v>3120</v>
      </c>
      <c r="D3306" s="16" t="s">
        <v>3121</v>
      </c>
      <c r="E3306" s="16" t="s">
        <v>3094</v>
      </c>
      <c r="F3306" s="16" t="s">
        <v>2397</v>
      </c>
      <c r="G3306" s="16" t="s">
        <v>3094</v>
      </c>
      <c r="H3306" s="16" t="s">
        <v>3125</v>
      </c>
      <c r="I3306" s="16">
        <v>51.490879999999997</v>
      </c>
      <c r="J3306" s="16">
        <v>-0.10816000000001</v>
      </c>
      <c r="K3306" s="16">
        <v>2</v>
      </c>
      <c r="L3306" s="18" t="s">
        <v>3149</v>
      </c>
      <c r="M3306" s="18">
        <v>1</v>
      </c>
      <c r="N3306" s="18" t="s">
        <v>4</v>
      </c>
      <c r="O3306" s="18">
        <v>3170380</v>
      </c>
      <c r="P3306" s="18">
        <v>3170380</v>
      </c>
      <c r="Q3306" s="18">
        <v>3170380</v>
      </c>
      <c r="R3306" s="18">
        <v>4271770.0119318198</v>
      </c>
      <c r="S3306" s="20">
        <v>1</v>
      </c>
      <c r="T3306" s="21">
        <f t="shared" si="52"/>
        <v>4271770.0119318198</v>
      </c>
      <c r="U3306" s="39">
        <f>T3306*Fx!$C$7</f>
        <v>4412985.5495163435</v>
      </c>
    </row>
    <row r="3307" spans="1:21">
      <c r="A3307" s="16" t="s">
        <v>4438</v>
      </c>
      <c r="B3307" s="19"/>
      <c r="C3307" s="16" t="s">
        <v>3120</v>
      </c>
      <c r="D3307" s="16" t="s">
        <v>3121</v>
      </c>
      <c r="E3307" s="16" t="s">
        <v>3094</v>
      </c>
      <c r="F3307" s="16" t="s">
        <v>3129</v>
      </c>
      <c r="G3307" s="16" t="s">
        <v>3094</v>
      </c>
      <c r="H3307" s="16" t="s">
        <v>3125</v>
      </c>
      <c r="I3307" s="16">
        <v>51.513640000000002</v>
      </c>
      <c r="J3307" s="16">
        <v>-0.14627000000001</v>
      </c>
      <c r="K3307" s="16">
        <v>2</v>
      </c>
      <c r="L3307" s="18" t="s">
        <v>3130</v>
      </c>
      <c r="M3307" s="18">
        <v>1</v>
      </c>
      <c r="N3307" s="18" t="s">
        <v>4</v>
      </c>
      <c r="O3307" s="18">
        <v>142421.28</v>
      </c>
      <c r="P3307" s="18">
        <v>142421.28</v>
      </c>
      <c r="Q3307" s="18">
        <v>142421.28</v>
      </c>
      <c r="R3307" s="18">
        <v>191898.43266893699</v>
      </c>
      <c r="S3307" s="20">
        <v>1</v>
      </c>
      <c r="T3307" s="21">
        <f t="shared" si="52"/>
        <v>191898.43266893699</v>
      </c>
      <c r="U3307" s="39">
        <f>T3307*Fx!$C$7</f>
        <v>198242.18250923246</v>
      </c>
    </row>
    <row r="3308" spans="1:21">
      <c r="A3308" s="16" t="s">
        <v>4438</v>
      </c>
      <c r="B3308" s="19"/>
      <c r="C3308" s="16" t="s">
        <v>3120</v>
      </c>
      <c r="D3308" s="16" t="s">
        <v>3121</v>
      </c>
      <c r="E3308" s="16" t="s">
        <v>3094</v>
      </c>
      <c r="F3308" s="16" t="s">
        <v>3131</v>
      </c>
      <c r="G3308" s="16" t="s">
        <v>3094</v>
      </c>
      <c r="H3308" s="16" t="s">
        <v>3125</v>
      </c>
      <c r="I3308" s="16">
        <v>51.506509999999999</v>
      </c>
      <c r="J3308" s="16">
        <v>-0.13772000000001</v>
      </c>
      <c r="K3308" s="16">
        <v>2</v>
      </c>
      <c r="L3308" s="18" t="s">
        <v>3132</v>
      </c>
      <c r="M3308" s="18">
        <v>1</v>
      </c>
      <c r="N3308" s="18" t="s">
        <v>4</v>
      </c>
      <c r="O3308" s="18">
        <v>500000</v>
      </c>
      <c r="P3308" s="18">
        <v>500000</v>
      </c>
      <c r="Q3308" s="18">
        <v>500000</v>
      </c>
      <c r="R3308" s="18">
        <v>673699.99998924695</v>
      </c>
      <c r="S3308" s="20">
        <v>1</v>
      </c>
      <c r="T3308" s="21">
        <f t="shared" si="52"/>
        <v>673699.99998924695</v>
      </c>
      <c r="U3308" s="39">
        <f>T3308*Fx!$C$7</f>
        <v>695971.07436905685</v>
      </c>
    </row>
    <row r="3309" spans="1:21">
      <c r="A3309" s="16" t="s">
        <v>4438</v>
      </c>
      <c r="B3309" s="19"/>
      <c r="C3309" s="16" t="s">
        <v>3120</v>
      </c>
      <c r="D3309" s="16" t="s">
        <v>3121</v>
      </c>
      <c r="E3309" s="16" t="s">
        <v>4422</v>
      </c>
      <c r="F3309" s="16" t="s">
        <v>3140</v>
      </c>
      <c r="G3309" s="16" t="s">
        <v>3325</v>
      </c>
      <c r="H3309" s="16" t="s">
        <v>3125</v>
      </c>
      <c r="I3309" s="16">
        <v>51.098137999999999</v>
      </c>
      <c r="J3309" s="16">
        <v>-0.94362000000001001</v>
      </c>
      <c r="K3309" s="16">
        <v>3</v>
      </c>
      <c r="L3309" s="18" t="s">
        <v>3142</v>
      </c>
      <c r="M3309" s="18">
        <v>1</v>
      </c>
      <c r="N3309" s="18" t="s">
        <v>4</v>
      </c>
      <c r="O3309" s="18">
        <v>2069610.4</v>
      </c>
      <c r="P3309" s="18">
        <v>2069610.4</v>
      </c>
      <c r="Q3309" s="18">
        <v>2069610.4</v>
      </c>
      <c r="R3309" s="18">
        <v>2788593.0529154902</v>
      </c>
      <c r="S3309" s="20">
        <v>1</v>
      </c>
      <c r="T3309" s="21">
        <f t="shared" si="52"/>
        <v>2788593.0529154902</v>
      </c>
      <c r="U3309" s="39">
        <f>T3309*Fx!$C$7</f>
        <v>2880777.9472267465</v>
      </c>
    </row>
    <row r="3310" spans="1:21">
      <c r="A3310" s="16" t="s">
        <v>4438</v>
      </c>
      <c r="B3310" s="19"/>
      <c r="C3310" s="16" t="s">
        <v>3120</v>
      </c>
      <c r="D3310" s="16" t="s">
        <v>3121</v>
      </c>
      <c r="E3310" s="16" t="s">
        <v>3094</v>
      </c>
      <c r="F3310" s="16" t="s">
        <v>3129</v>
      </c>
      <c r="G3310" s="16" t="s">
        <v>3094</v>
      </c>
      <c r="H3310" s="16" t="s">
        <v>3125</v>
      </c>
      <c r="I3310" s="16">
        <v>51.518030039999999</v>
      </c>
      <c r="J3310" s="16">
        <v>-0.14092416000000901</v>
      </c>
      <c r="K3310" s="16">
        <v>3</v>
      </c>
      <c r="L3310" s="18" t="s">
        <v>3130</v>
      </c>
      <c r="M3310" s="18">
        <v>1</v>
      </c>
      <c r="N3310" s="18" t="s">
        <v>4</v>
      </c>
      <c r="O3310" s="18">
        <v>6038545</v>
      </c>
      <c r="P3310" s="18">
        <v>6038545</v>
      </c>
      <c r="Q3310" s="18">
        <v>6038545</v>
      </c>
      <c r="R3310" s="18">
        <v>8136335.5328701399</v>
      </c>
      <c r="S3310" s="20">
        <v>1</v>
      </c>
      <c r="T3310" s="21">
        <f t="shared" si="52"/>
        <v>8136335.5328701399</v>
      </c>
      <c r="U3310" s="39">
        <f>T3310*Fx!$C$7</f>
        <v>8405305.3025517985</v>
      </c>
    </row>
    <row r="3311" spans="1:21">
      <c r="A3311" s="16" t="s">
        <v>4438</v>
      </c>
      <c r="B3311" s="19"/>
      <c r="C3311" s="16" t="s">
        <v>3120</v>
      </c>
      <c r="D3311" s="16" t="s">
        <v>3121</v>
      </c>
      <c r="E3311" s="16" t="s">
        <v>3094</v>
      </c>
      <c r="F3311" s="16" t="s">
        <v>3277</v>
      </c>
      <c r="G3311" s="16" t="s">
        <v>3094</v>
      </c>
      <c r="H3311" s="16" t="s">
        <v>3125</v>
      </c>
      <c r="I3311" s="16">
        <v>51.521059999999999</v>
      </c>
      <c r="J3311" s="16">
        <v>-8.1150000000010006E-2</v>
      </c>
      <c r="K3311" s="16">
        <v>2</v>
      </c>
      <c r="L3311" s="18" t="s">
        <v>3278</v>
      </c>
      <c r="M3311" s="18">
        <v>1</v>
      </c>
      <c r="N3311" s="18" t="s">
        <v>4</v>
      </c>
      <c r="O3311" s="18">
        <v>310000</v>
      </c>
      <c r="P3311" s="18">
        <v>310000</v>
      </c>
      <c r="Q3311" s="18">
        <v>310000</v>
      </c>
      <c r="R3311" s="18">
        <v>417693.99999333301</v>
      </c>
      <c r="S3311" s="20">
        <v>1</v>
      </c>
      <c r="T3311" s="21">
        <f t="shared" si="52"/>
        <v>417693.99999333301</v>
      </c>
      <c r="U3311" s="39">
        <f>T3311*Fx!$C$7</f>
        <v>431502.06610881514</v>
      </c>
    </row>
    <row r="3312" spans="1:21">
      <c r="A3312" s="16" t="s">
        <v>4438</v>
      </c>
      <c r="B3312" s="19"/>
      <c r="C3312" s="16" t="s">
        <v>3120</v>
      </c>
      <c r="D3312" s="16" t="s">
        <v>3121</v>
      </c>
      <c r="E3312" s="16" t="s">
        <v>3202</v>
      </c>
      <c r="F3312" s="16" t="s">
        <v>3203</v>
      </c>
      <c r="G3312" s="16" t="s">
        <v>3155</v>
      </c>
      <c r="H3312" s="16" t="s">
        <v>3125</v>
      </c>
      <c r="I3312" s="16">
        <v>51.754232969999997</v>
      </c>
      <c r="J3312" s="16">
        <v>-1.23637212000001</v>
      </c>
      <c r="K3312" s="16">
        <v>3</v>
      </c>
      <c r="L3312" s="18" t="s">
        <v>3204</v>
      </c>
      <c r="M3312" s="18">
        <v>1</v>
      </c>
      <c r="N3312" s="18" t="s">
        <v>4</v>
      </c>
      <c r="O3312" s="18">
        <v>1150000</v>
      </c>
      <c r="P3312" s="18">
        <v>1150000</v>
      </c>
      <c r="Q3312" s="18">
        <v>1150000</v>
      </c>
      <c r="R3312" s="18">
        <v>1549509.9999752699</v>
      </c>
      <c r="S3312" s="20">
        <v>1</v>
      </c>
      <c r="T3312" s="21">
        <f t="shared" si="52"/>
        <v>1549509.9999752699</v>
      </c>
      <c r="U3312" s="39">
        <f>T3312*Fx!$C$7</f>
        <v>1600733.4710488326</v>
      </c>
    </row>
    <row r="3313" spans="1:21">
      <c r="A3313" s="16" t="s">
        <v>4438</v>
      </c>
      <c r="B3313" s="19"/>
      <c r="C3313" s="16" t="s">
        <v>3120</v>
      </c>
      <c r="D3313" s="16" t="s">
        <v>3121</v>
      </c>
      <c r="E3313" s="16" t="s">
        <v>3094</v>
      </c>
      <c r="F3313" s="16" t="s">
        <v>3129</v>
      </c>
      <c r="G3313" s="16" t="s">
        <v>3094</v>
      </c>
      <c r="H3313" s="16" t="s">
        <v>3125</v>
      </c>
      <c r="I3313" s="16">
        <v>51.517326959999998</v>
      </c>
      <c r="J3313" s="16">
        <v>-0.14238288000000901</v>
      </c>
      <c r="K3313" s="16">
        <v>3</v>
      </c>
      <c r="L3313" s="18" t="s">
        <v>3130</v>
      </c>
      <c r="M3313" s="18">
        <v>1</v>
      </c>
      <c r="N3313" s="18" t="s">
        <v>4</v>
      </c>
      <c r="O3313" s="18">
        <v>5000000</v>
      </c>
      <c r="P3313" s="18">
        <v>5000000</v>
      </c>
      <c r="Q3313" s="18">
        <v>5000000</v>
      </c>
      <c r="R3313" s="18">
        <v>6736999.9998924704</v>
      </c>
      <c r="S3313" s="20">
        <v>1</v>
      </c>
      <c r="T3313" s="21">
        <f t="shared" si="52"/>
        <v>6736999.9998924704</v>
      </c>
      <c r="U3313" s="39">
        <f>T3313*Fx!$C$7</f>
        <v>6959710.743690569</v>
      </c>
    </row>
    <row r="3314" spans="1:21">
      <c r="A3314" s="16" t="s">
        <v>4438</v>
      </c>
      <c r="B3314" s="19"/>
      <c r="C3314" s="16" t="s">
        <v>3120</v>
      </c>
      <c r="D3314" s="16" t="s">
        <v>3121</v>
      </c>
      <c r="E3314" s="16" t="s">
        <v>3094</v>
      </c>
      <c r="F3314" s="16" t="s">
        <v>3131</v>
      </c>
      <c r="G3314" s="16" t="s">
        <v>3094</v>
      </c>
      <c r="H3314" s="16" t="s">
        <v>3125</v>
      </c>
      <c r="I3314" s="16">
        <v>51.48540801</v>
      </c>
      <c r="J3314" s="16">
        <v>-0.18701604000000999</v>
      </c>
      <c r="K3314" s="16">
        <v>3</v>
      </c>
      <c r="L3314" s="18" t="s">
        <v>3132</v>
      </c>
      <c r="M3314" s="18">
        <v>1</v>
      </c>
      <c r="N3314" s="18" t="s">
        <v>4</v>
      </c>
      <c r="O3314" s="18">
        <v>50000</v>
      </c>
      <c r="P3314" s="18">
        <v>50000</v>
      </c>
      <c r="Q3314" s="18">
        <v>49999.999999999898</v>
      </c>
      <c r="R3314" s="18">
        <v>67369.999998924701</v>
      </c>
      <c r="S3314" s="20">
        <v>1</v>
      </c>
      <c r="T3314" s="21">
        <f t="shared" si="52"/>
        <v>67369.999998924701</v>
      </c>
      <c r="U3314" s="39">
        <f>T3314*Fx!$C$7</f>
        <v>69597.107436905688</v>
      </c>
    </row>
    <row r="3315" spans="1:21">
      <c r="A3315" s="16" t="s">
        <v>4438</v>
      </c>
      <c r="B3315" s="19"/>
      <c r="C3315" s="16" t="s">
        <v>3120</v>
      </c>
      <c r="D3315" s="16" t="s">
        <v>3121</v>
      </c>
      <c r="E3315" s="16" t="s">
        <v>3263</v>
      </c>
      <c r="F3315" s="16" t="s">
        <v>3123</v>
      </c>
      <c r="G3315" s="16" t="s">
        <v>3124</v>
      </c>
      <c r="H3315" s="16" t="s">
        <v>3125</v>
      </c>
      <c r="I3315" s="16">
        <v>51.795980999999998</v>
      </c>
      <c r="J3315" s="16">
        <v>-1.8750910000000101</v>
      </c>
      <c r="K3315" s="16">
        <v>3</v>
      </c>
      <c r="L3315" s="18" t="s">
        <v>3126</v>
      </c>
      <c r="M3315" s="18">
        <v>1</v>
      </c>
      <c r="N3315" s="18" t="s">
        <v>4</v>
      </c>
      <c r="O3315" s="18">
        <v>1042495</v>
      </c>
      <c r="P3315" s="18">
        <v>1042495</v>
      </c>
      <c r="Q3315" s="18">
        <v>1042495</v>
      </c>
      <c r="R3315" s="18">
        <v>1404657.7629775801</v>
      </c>
      <c r="S3315" s="20">
        <v>1</v>
      </c>
      <c r="T3315" s="21">
        <f t="shared" si="52"/>
        <v>1404657.7629775801</v>
      </c>
      <c r="U3315" s="39">
        <f>T3315*Fx!$C$7</f>
        <v>1451092.73034874</v>
      </c>
    </row>
    <row r="3316" spans="1:21">
      <c r="A3316" s="16" t="s">
        <v>4438</v>
      </c>
      <c r="B3316" s="19"/>
      <c r="C3316" s="16" t="s">
        <v>3120</v>
      </c>
      <c r="D3316" s="16" t="s">
        <v>3121</v>
      </c>
      <c r="E3316" s="16" t="s">
        <v>5002</v>
      </c>
      <c r="F3316" s="16" t="s">
        <v>3251</v>
      </c>
      <c r="G3316" s="16" t="s">
        <v>3147</v>
      </c>
      <c r="H3316" s="16" t="s">
        <v>3125</v>
      </c>
      <c r="I3316" s="16">
        <v>51.078316000000001</v>
      </c>
      <c r="J3316" s="16">
        <v>1.18701900000001</v>
      </c>
      <c r="K3316" s="16">
        <v>3</v>
      </c>
      <c r="L3316" s="18" t="s">
        <v>3252</v>
      </c>
      <c r="M3316" s="18">
        <v>1</v>
      </c>
      <c r="N3316" s="18" t="s">
        <v>4</v>
      </c>
      <c r="O3316" s="18">
        <v>22000</v>
      </c>
      <c r="P3316" s="18">
        <v>22000</v>
      </c>
      <c r="Q3316" s="18">
        <v>22000</v>
      </c>
      <c r="R3316" s="18">
        <v>29642.799999526898</v>
      </c>
      <c r="S3316" s="20">
        <v>1</v>
      </c>
      <c r="T3316" s="21">
        <f t="shared" si="52"/>
        <v>29642.799999526898</v>
      </c>
      <c r="U3316" s="39">
        <f>T3316*Fx!$C$7</f>
        <v>30622.727272238535</v>
      </c>
    </row>
    <row r="3317" spans="1:21">
      <c r="A3317" s="16" t="s">
        <v>4438</v>
      </c>
      <c r="B3317" s="19"/>
      <c r="C3317" s="16" t="s">
        <v>3120</v>
      </c>
      <c r="D3317" s="16" t="s">
        <v>3121</v>
      </c>
      <c r="E3317" s="16" t="s">
        <v>3094</v>
      </c>
      <c r="F3317" s="16" t="s">
        <v>3129</v>
      </c>
      <c r="G3317" s="16" t="s">
        <v>3094</v>
      </c>
      <c r="H3317" s="16" t="s">
        <v>3125</v>
      </c>
      <c r="I3317" s="16">
        <v>51.509373029999999</v>
      </c>
      <c r="J3317" s="16">
        <v>-0.13765896000000999</v>
      </c>
      <c r="K3317" s="16">
        <v>3</v>
      </c>
      <c r="L3317" s="18" t="s">
        <v>3130</v>
      </c>
      <c r="M3317" s="18">
        <v>1</v>
      </c>
      <c r="N3317" s="18" t="s">
        <v>4</v>
      </c>
      <c r="O3317" s="18">
        <v>18880</v>
      </c>
      <c r="P3317" s="18">
        <v>18880</v>
      </c>
      <c r="Q3317" s="18">
        <v>18880</v>
      </c>
      <c r="R3317" s="18">
        <v>25438.911999593998</v>
      </c>
      <c r="S3317" s="20">
        <v>1</v>
      </c>
      <c r="T3317" s="21">
        <f t="shared" si="52"/>
        <v>25438.911999593998</v>
      </c>
      <c r="U3317" s="39">
        <f>T3317*Fx!$C$7</f>
        <v>26279.86776817562</v>
      </c>
    </row>
    <row r="3318" spans="1:21">
      <c r="A3318" s="16" t="s">
        <v>4438</v>
      </c>
      <c r="B3318" s="19"/>
      <c r="C3318" s="16" t="s">
        <v>3120</v>
      </c>
      <c r="D3318" s="16" t="s">
        <v>3121</v>
      </c>
      <c r="E3318" s="16" t="s">
        <v>3094</v>
      </c>
      <c r="F3318" s="16" t="s">
        <v>3133</v>
      </c>
      <c r="G3318" s="16" t="s">
        <v>3094</v>
      </c>
      <c r="H3318" s="16" t="s">
        <v>3125</v>
      </c>
      <c r="I3318" s="16">
        <v>51.531649999999999</v>
      </c>
      <c r="J3318" s="16">
        <v>-0.23255000000001</v>
      </c>
      <c r="K3318" s="16">
        <v>2</v>
      </c>
      <c r="L3318" s="18" t="s">
        <v>3134</v>
      </c>
      <c r="M3318" s="18">
        <v>1</v>
      </c>
      <c r="N3318" s="18" t="s">
        <v>4</v>
      </c>
      <c r="O3318" s="18">
        <v>50000</v>
      </c>
      <c r="P3318" s="18">
        <v>50000</v>
      </c>
      <c r="Q3318" s="18">
        <v>49999.999999999898</v>
      </c>
      <c r="R3318" s="18">
        <v>67369.999998924701</v>
      </c>
      <c r="S3318" s="20">
        <v>1</v>
      </c>
      <c r="T3318" s="21">
        <f t="shared" si="52"/>
        <v>67369.999998924701</v>
      </c>
      <c r="U3318" s="39">
        <f>T3318*Fx!$C$7</f>
        <v>69597.107436905688</v>
      </c>
    </row>
    <row r="3319" spans="1:21">
      <c r="A3319" s="16" t="s">
        <v>4438</v>
      </c>
      <c r="B3319" s="19"/>
      <c r="C3319" s="16" t="s">
        <v>3120</v>
      </c>
      <c r="D3319" s="16" t="s">
        <v>3121</v>
      </c>
      <c r="E3319" s="16" t="s">
        <v>3882</v>
      </c>
      <c r="F3319" s="16" t="s">
        <v>3269</v>
      </c>
      <c r="G3319" s="16" t="s">
        <v>3230</v>
      </c>
      <c r="H3319" s="16" t="s">
        <v>3125</v>
      </c>
      <c r="I3319" s="16">
        <v>51.754435999999998</v>
      </c>
      <c r="J3319" s="16">
        <v>-1.220500000001E-2</v>
      </c>
      <c r="K3319" s="16">
        <v>3</v>
      </c>
      <c r="L3319" s="18" t="s">
        <v>3270</v>
      </c>
      <c r="M3319" s="18">
        <v>1</v>
      </c>
      <c r="N3319" s="18" t="s">
        <v>4</v>
      </c>
      <c r="O3319" s="18">
        <v>1400000</v>
      </c>
      <c r="P3319" s="18">
        <v>1400000</v>
      </c>
      <c r="Q3319" s="18">
        <v>1400000</v>
      </c>
      <c r="R3319" s="18">
        <v>1886359.9999698901</v>
      </c>
      <c r="S3319" s="20">
        <v>1</v>
      </c>
      <c r="T3319" s="21">
        <f t="shared" si="52"/>
        <v>1886359.9999698901</v>
      </c>
      <c r="U3319" s="39">
        <f>T3319*Fx!$C$7</f>
        <v>1948719.0082333577</v>
      </c>
    </row>
    <row r="3320" spans="1:21">
      <c r="A3320" s="16" t="s">
        <v>4438</v>
      </c>
      <c r="B3320" s="19"/>
      <c r="C3320" s="16" t="s">
        <v>3120</v>
      </c>
      <c r="D3320" s="16" t="s">
        <v>3121</v>
      </c>
      <c r="E3320" s="16" t="s">
        <v>5019</v>
      </c>
      <c r="F3320" s="16" t="s">
        <v>3301</v>
      </c>
      <c r="G3320" s="16" t="s">
        <v>3168</v>
      </c>
      <c r="H3320" s="16" t="s">
        <v>3125</v>
      </c>
      <c r="I3320" s="16">
        <v>52.329734999999999</v>
      </c>
      <c r="J3320" s="16">
        <v>-0.18442116000000999</v>
      </c>
      <c r="K3320" s="16">
        <v>3</v>
      </c>
      <c r="L3320" s="18" t="s">
        <v>3302</v>
      </c>
      <c r="M3320" s="18">
        <v>1</v>
      </c>
      <c r="N3320" s="18" t="s">
        <v>4</v>
      </c>
      <c r="O3320" s="18">
        <v>2113244.1</v>
      </c>
      <c r="P3320" s="18">
        <v>2113244.1</v>
      </c>
      <c r="Q3320" s="18">
        <v>2113244.1</v>
      </c>
      <c r="R3320" s="18">
        <v>2847385.1002945499</v>
      </c>
      <c r="S3320" s="20">
        <v>1</v>
      </c>
      <c r="T3320" s="21">
        <f t="shared" si="52"/>
        <v>2847385.1002945499</v>
      </c>
      <c r="U3320" s="39">
        <f>T3320*Fx!$C$7</f>
        <v>2941513.5333621386</v>
      </c>
    </row>
    <row r="3321" spans="1:21">
      <c r="A3321" s="16" t="s">
        <v>4438</v>
      </c>
      <c r="B3321" s="19"/>
      <c r="C3321" s="16" t="s">
        <v>3120</v>
      </c>
      <c r="D3321" s="16" t="s">
        <v>3121</v>
      </c>
      <c r="E3321" s="16" t="s">
        <v>4580</v>
      </c>
      <c r="F3321" s="16" t="s">
        <v>3527</v>
      </c>
      <c r="G3321" s="16" t="s">
        <v>3653</v>
      </c>
      <c r="H3321" s="16" t="s">
        <v>3179</v>
      </c>
      <c r="I3321" s="16">
        <v>56.138213970000002</v>
      </c>
      <c r="J3321" s="16">
        <v>-5.4841399199999996</v>
      </c>
      <c r="K3321" s="16">
        <v>3</v>
      </c>
      <c r="L3321" s="18" t="s">
        <v>3529</v>
      </c>
      <c r="M3321" s="18">
        <v>1</v>
      </c>
      <c r="N3321" s="18" t="s">
        <v>4</v>
      </c>
      <c r="O3321" s="18">
        <v>506903</v>
      </c>
      <c r="P3321" s="18">
        <v>506903</v>
      </c>
      <c r="Q3321" s="18">
        <v>506903</v>
      </c>
      <c r="R3321" s="18">
        <v>683001.10218909895</v>
      </c>
      <c r="S3321" s="20">
        <v>1</v>
      </c>
      <c r="T3321" s="21">
        <f t="shared" si="52"/>
        <v>683001.10218909895</v>
      </c>
      <c r="U3321" s="39">
        <f>T3321*Fx!$C$7</f>
        <v>705579.65102179651</v>
      </c>
    </row>
    <row r="3322" spans="1:21">
      <c r="A3322" s="16" t="s">
        <v>4438</v>
      </c>
      <c r="B3322" s="19"/>
      <c r="C3322" s="16" t="s">
        <v>3120</v>
      </c>
      <c r="D3322" s="16" t="s">
        <v>3121</v>
      </c>
      <c r="E3322" s="16" t="s">
        <v>3094</v>
      </c>
      <c r="F3322" s="16" t="s">
        <v>3131</v>
      </c>
      <c r="G3322" s="16" t="s">
        <v>3094</v>
      </c>
      <c r="H3322" s="16" t="s">
        <v>3125</v>
      </c>
      <c r="I3322" s="16">
        <v>51.485768010000001</v>
      </c>
      <c r="J3322" s="16">
        <v>-0.18765000000001</v>
      </c>
      <c r="K3322" s="16">
        <v>3</v>
      </c>
      <c r="L3322" s="18" t="s">
        <v>3132</v>
      </c>
      <c r="M3322" s="18">
        <v>1</v>
      </c>
      <c r="N3322" s="18" t="s">
        <v>4</v>
      </c>
      <c r="O3322" s="18">
        <v>75000</v>
      </c>
      <c r="P3322" s="18">
        <v>75000</v>
      </c>
      <c r="Q3322" s="18">
        <v>75000</v>
      </c>
      <c r="R3322" s="18">
        <v>101054.99999838699</v>
      </c>
      <c r="S3322" s="20">
        <v>1</v>
      </c>
      <c r="T3322" s="21">
        <f t="shared" si="52"/>
        <v>101054.99999838699</v>
      </c>
      <c r="U3322" s="39">
        <f>T3322*Fx!$C$7</f>
        <v>104395.66115535848</v>
      </c>
    </row>
    <row r="3323" spans="1:21">
      <c r="A3323" s="16" t="s">
        <v>4438</v>
      </c>
      <c r="B3323" s="19"/>
      <c r="C3323" s="16" t="s">
        <v>3120</v>
      </c>
      <c r="D3323" s="16" t="s">
        <v>3121</v>
      </c>
      <c r="E3323" s="16" t="s">
        <v>3984</v>
      </c>
      <c r="F3323" s="16" t="s">
        <v>3260</v>
      </c>
      <c r="G3323" s="16" t="s">
        <v>3322</v>
      </c>
      <c r="H3323" s="16" t="s">
        <v>3179</v>
      </c>
      <c r="I3323" s="16">
        <v>56.283369030000003</v>
      </c>
      <c r="J3323" s="16">
        <v>-3.7520859600000098</v>
      </c>
      <c r="K3323" s="16">
        <v>3</v>
      </c>
      <c r="L3323" s="18" t="s">
        <v>3261</v>
      </c>
      <c r="M3323" s="18">
        <v>1</v>
      </c>
      <c r="N3323" s="18" t="s">
        <v>4</v>
      </c>
      <c r="O3323" s="18">
        <v>165000</v>
      </c>
      <c r="P3323" s="18">
        <v>165000</v>
      </c>
      <c r="Q3323" s="18">
        <v>165000</v>
      </c>
      <c r="R3323" s="18">
        <v>222320.99999645099</v>
      </c>
      <c r="S3323" s="20">
        <v>1</v>
      </c>
      <c r="T3323" s="21">
        <f t="shared" si="52"/>
        <v>222320.99999645099</v>
      </c>
      <c r="U3323" s="39">
        <f>T3323*Fx!$C$7</f>
        <v>229670.45454178823</v>
      </c>
    </row>
    <row r="3324" spans="1:21">
      <c r="A3324" s="16" t="s">
        <v>4438</v>
      </c>
      <c r="B3324" s="19"/>
      <c r="C3324" s="16" t="s">
        <v>3120</v>
      </c>
      <c r="D3324" s="16" t="s">
        <v>3121</v>
      </c>
      <c r="E3324" s="16" t="s">
        <v>3094</v>
      </c>
      <c r="F3324" s="16" t="s">
        <v>2397</v>
      </c>
      <c r="G3324" s="16" t="s">
        <v>3094</v>
      </c>
      <c r="H3324" s="16" t="s">
        <v>3125</v>
      </c>
      <c r="I3324" s="16">
        <v>51.50761704</v>
      </c>
      <c r="J3324" s="16">
        <v>-9.9398880000010001E-2</v>
      </c>
      <c r="K3324" s="16">
        <v>3</v>
      </c>
      <c r="L3324" s="18" t="s">
        <v>3149</v>
      </c>
      <c r="M3324" s="18">
        <v>1</v>
      </c>
      <c r="N3324" s="18" t="s">
        <v>4</v>
      </c>
      <c r="O3324" s="18">
        <v>15523.699213285399</v>
      </c>
      <c r="P3324" s="18">
        <v>15523.699213285399</v>
      </c>
      <c r="Q3324" s="18">
        <v>15523.699213285399</v>
      </c>
      <c r="R3324" s="18">
        <v>20916.632319646898</v>
      </c>
      <c r="S3324" s="20">
        <v>1</v>
      </c>
      <c r="T3324" s="21">
        <f t="shared" si="52"/>
        <v>20916.632319646898</v>
      </c>
      <c r="U3324" s="39">
        <f>T3324*Fx!$C$7</f>
        <v>21608.091239304649</v>
      </c>
    </row>
    <row r="3325" spans="1:21">
      <c r="A3325" s="16" t="s">
        <v>4438</v>
      </c>
      <c r="B3325" s="19"/>
      <c r="C3325" s="16" t="s">
        <v>3120</v>
      </c>
      <c r="D3325" s="16" t="s">
        <v>3121</v>
      </c>
      <c r="E3325" s="16" t="s">
        <v>3202</v>
      </c>
      <c r="F3325" s="16" t="s">
        <v>3203</v>
      </c>
      <c r="G3325" s="16" t="s">
        <v>3155</v>
      </c>
      <c r="H3325" s="16" t="s">
        <v>3125</v>
      </c>
      <c r="I3325" s="16">
        <v>51.754199040000003</v>
      </c>
      <c r="J3325" s="16">
        <v>-1.26356508000001</v>
      </c>
      <c r="K3325" s="16">
        <v>3</v>
      </c>
      <c r="L3325" s="18" t="s">
        <v>3204</v>
      </c>
      <c r="M3325" s="18">
        <v>1</v>
      </c>
      <c r="N3325" s="18" t="s">
        <v>4</v>
      </c>
      <c r="O3325" s="18">
        <v>182953.28</v>
      </c>
      <c r="P3325" s="18">
        <v>182953.28</v>
      </c>
      <c r="Q3325" s="18">
        <v>182953.28</v>
      </c>
      <c r="R3325" s="18">
        <v>246511.24946806501</v>
      </c>
      <c r="S3325" s="20">
        <v>1</v>
      </c>
      <c r="T3325" s="21">
        <f t="shared" si="52"/>
        <v>246511.24946806501</v>
      </c>
      <c r="U3325" s="39">
        <f>T3325*Fx!$C$7</f>
        <v>254660.38168188537</v>
      </c>
    </row>
    <row r="3326" spans="1:21">
      <c r="A3326" s="16" t="s">
        <v>4438</v>
      </c>
      <c r="B3326" s="19"/>
      <c r="C3326" s="16" t="s">
        <v>3120</v>
      </c>
      <c r="D3326" s="16" t="s">
        <v>3121</v>
      </c>
      <c r="E3326" s="16" t="s">
        <v>3094</v>
      </c>
      <c r="F3326" s="16" t="s">
        <v>2397</v>
      </c>
      <c r="G3326" s="16" t="s">
        <v>3094</v>
      </c>
      <c r="H3326" s="16" t="s">
        <v>3125</v>
      </c>
      <c r="I3326" s="16">
        <v>51.432674040000002</v>
      </c>
      <c r="J3326" s="16">
        <v>-0.10452492000001</v>
      </c>
      <c r="K3326" s="16">
        <v>3</v>
      </c>
      <c r="L3326" s="18" t="s">
        <v>3149</v>
      </c>
      <c r="M3326" s="18">
        <v>1</v>
      </c>
      <c r="N3326" s="18" t="s">
        <v>4</v>
      </c>
      <c r="O3326" s="18">
        <v>874407</v>
      </c>
      <c r="P3326" s="18">
        <v>874407</v>
      </c>
      <c r="Q3326" s="18">
        <v>874407</v>
      </c>
      <c r="R3326" s="18">
        <v>1178175.99178119</v>
      </c>
      <c r="S3326" s="20">
        <v>1</v>
      </c>
      <c r="T3326" s="21">
        <f t="shared" si="52"/>
        <v>1178175.99178119</v>
      </c>
      <c r="U3326" s="39">
        <f>T3326*Fx!$C$7</f>
        <v>1217123.9584516427</v>
      </c>
    </row>
    <row r="3327" spans="1:21">
      <c r="A3327" s="16" t="s">
        <v>4438</v>
      </c>
      <c r="B3327" s="19"/>
      <c r="C3327" s="16" t="s">
        <v>3120</v>
      </c>
      <c r="D3327" s="16" t="s">
        <v>3121</v>
      </c>
      <c r="E3327" s="16" t="s">
        <v>5000</v>
      </c>
      <c r="F3327" s="16" t="s">
        <v>3287</v>
      </c>
      <c r="G3327" s="16" t="s">
        <v>3288</v>
      </c>
      <c r="H3327" s="16" t="s">
        <v>3125</v>
      </c>
      <c r="I3327" s="16">
        <v>54.535099000000002</v>
      </c>
      <c r="J3327" s="16">
        <v>-2.3184600000000102</v>
      </c>
      <c r="K3327" s="16">
        <v>3</v>
      </c>
      <c r="L3327" s="18" t="s">
        <v>3289</v>
      </c>
      <c r="M3327" s="18">
        <v>1</v>
      </c>
      <c r="N3327" s="18" t="s">
        <v>4</v>
      </c>
      <c r="O3327" s="18">
        <v>165000</v>
      </c>
      <c r="P3327" s="18">
        <v>165000</v>
      </c>
      <c r="Q3327" s="18">
        <v>165000</v>
      </c>
      <c r="R3327" s="18">
        <v>222320.99999645099</v>
      </c>
      <c r="S3327" s="20">
        <v>1</v>
      </c>
      <c r="T3327" s="21">
        <f t="shared" si="52"/>
        <v>222320.99999645099</v>
      </c>
      <c r="U3327" s="39">
        <f>T3327*Fx!$C$7</f>
        <v>229670.45454178823</v>
      </c>
    </row>
    <row r="3328" spans="1:21">
      <c r="A3328" s="16" t="s">
        <v>4438</v>
      </c>
      <c r="B3328" s="19"/>
      <c r="C3328" s="16" t="s">
        <v>3120</v>
      </c>
      <c r="D3328" s="16" t="s">
        <v>3121</v>
      </c>
      <c r="E3328" s="16" t="s">
        <v>3856</v>
      </c>
      <c r="F3328" s="16" t="s">
        <v>3817</v>
      </c>
      <c r="G3328" s="16" t="s">
        <v>3788</v>
      </c>
      <c r="H3328" s="16" t="s">
        <v>3125</v>
      </c>
      <c r="I3328" s="16">
        <v>52.187625990000001</v>
      </c>
      <c r="J3328" s="16">
        <v>-2.2169660400000102</v>
      </c>
      <c r="K3328" s="16">
        <v>3</v>
      </c>
      <c r="L3328" s="18" t="s">
        <v>3818</v>
      </c>
      <c r="M3328" s="18">
        <v>1</v>
      </c>
      <c r="N3328" s="18" t="s">
        <v>4</v>
      </c>
      <c r="O3328" s="18">
        <v>250000</v>
      </c>
      <c r="P3328" s="18">
        <v>250000</v>
      </c>
      <c r="Q3328" s="18">
        <v>250000</v>
      </c>
      <c r="R3328" s="18">
        <v>336849.99999462301</v>
      </c>
      <c r="S3328" s="20">
        <v>1</v>
      </c>
      <c r="T3328" s="21">
        <f t="shared" si="52"/>
        <v>336849.99999462301</v>
      </c>
      <c r="U3328" s="39">
        <f>T3328*Fx!$C$7</f>
        <v>347985.53718452796</v>
      </c>
    </row>
    <row r="3329" spans="1:21">
      <c r="A3329" s="16" t="s">
        <v>4438</v>
      </c>
      <c r="B3329" s="19"/>
      <c r="C3329" s="16" t="s">
        <v>3120</v>
      </c>
      <c r="D3329" s="16" t="s">
        <v>3121</v>
      </c>
      <c r="E3329" s="16" t="s">
        <v>3094</v>
      </c>
      <c r="F3329" s="16" t="s">
        <v>2397</v>
      </c>
      <c r="G3329" s="16" t="s">
        <v>3094</v>
      </c>
      <c r="H3329" s="16" t="s">
        <v>3125</v>
      </c>
      <c r="I3329" s="16">
        <v>51.47341101</v>
      </c>
      <c r="J3329" s="16">
        <v>-1.63584000001E-3</v>
      </c>
      <c r="K3329" s="16">
        <v>3</v>
      </c>
      <c r="L3329" s="18" t="s">
        <v>3149</v>
      </c>
      <c r="M3329" s="18">
        <v>1</v>
      </c>
      <c r="N3329" s="18" t="s">
        <v>4</v>
      </c>
      <c r="O3329" s="18">
        <v>227500</v>
      </c>
      <c r="P3329" s="18">
        <v>227500</v>
      </c>
      <c r="Q3329" s="18">
        <v>227499.99999999901</v>
      </c>
      <c r="R3329" s="18">
        <v>306533.49999510701</v>
      </c>
      <c r="S3329" s="20">
        <v>1</v>
      </c>
      <c r="T3329" s="21">
        <f t="shared" si="52"/>
        <v>306533.49999510701</v>
      </c>
      <c r="U3329" s="39">
        <f>T3329*Fx!$C$7</f>
        <v>316666.83883792051</v>
      </c>
    </row>
    <row r="3330" spans="1:21">
      <c r="A3330" s="16" t="s">
        <v>4438</v>
      </c>
      <c r="B3330" s="19"/>
      <c r="C3330" s="16" t="s">
        <v>3120</v>
      </c>
      <c r="D3330" s="16" t="s">
        <v>3121</v>
      </c>
      <c r="E3330" s="16" t="s">
        <v>3094</v>
      </c>
      <c r="F3330" s="16" t="s">
        <v>3131</v>
      </c>
      <c r="G3330" s="16" t="s">
        <v>3094</v>
      </c>
      <c r="H3330" s="16" t="s">
        <v>3125</v>
      </c>
      <c r="I3330" s="16">
        <v>51.495240000000003</v>
      </c>
      <c r="J3330" s="16">
        <v>-0.17452000000001</v>
      </c>
      <c r="K3330" s="16">
        <v>2</v>
      </c>
      <c r="L3330" s="18" t="s">
        <v>3132</v>
      </c>
      <c r="M3330" s="18">
        <v>1</v>
      </c>
      <c r="N3330" s="18" t="s">
        <v>4</v>
      </c>
      <c r="O3330" s="18">
        <v>300000</v>
      </c>
      <c r="P3330" s="18">
        <v>300000</v>
      </c>
      <c r="Q3330" s="18">
        <v>300000</v>
      </c>
      <c r="R3330" s="18">
        <v>404219.99999354797</v>
      </c>
      <c r="S3330" s="20">
        <v>1</v>
      </c>
      <c r="T3330" s="21">
        <f t="shared" si="52"/>
        <v>404219.99999354797</v>
      </c>
      <c r="U3330" s="39">
        <f>T3330*Fx!$C$7</f>
        <v>417582.64462143392</v>
      </c>
    </row>
    <row r="3331" spans="1:21">
      <c r="A3331" s="16" t="s">
        <v>4438</v>
      </c>
      <c r="B3331" s="19"/>
      <c r="C3331" s="16" t="s">
        <v>3120</v>
      </c>
      <c r="D3331" s="16" t="s">
        <v>3121</v>
      </c>
      <c r="E3331" s="16" t="s">
        <v>3604</v>
      </c>
      <c r="F3331" s="16" t="s">
        <v>3605</v>
      </c>
      <c r="G3331" s="16" t="s">
        <v>3604</v>
      </c>
      <c r="H3331" s="16" t="s">
        <v>3125</v>
      </c>
      <c r="I3331" s="16">
        <v>52.026373999999997</v>
      </c>
      <c r="J3331" s="16">
        <v>-0.73579600000001</v>
      </c>
      <c r="K3331" s="16">
        <v>3</v>
      </c>
      <c r="L3331" s="18" t="s">
        <v>3606</v>
      </c>
      <c r="M3331" s="18">
        <v>1</v>
      </c>
      <c r="N3331" s="18" t="s">
        <v>4</v>
      </c>
      <c r="O3331" s="18">
        <v>200000</v>
      </c>
      <c r="P3331" s="18">
        <v>200000</v>
      </c>
      <c r="Q3331" s="18">
        <v>199999.99999999901</v>
      </c>
      <c r="R3331" s="18">
        <v>269479.99999569898</v>
      </c>
      <c r="S3331" s="20">
        <v>1</v>
      </c>
      <c r="T3331" s="21">
        <f t="shared" si="52"/>
        <v>269479.99999569898</v>
      </c>
      <c r="U3331" s="39">
        <f>T3331*Fx!$C$7</f>
        <v>278388.42974762293</v>
      </c>
    </row>
    <row r="3332" spans="1:21">
      <c r="A3332" s="16" t="s">
        <v>4438</v>
      </c>
      <c r="B3332" s="19"/>
      <c r="C3332" s="16" t="s">
        <v>3120</v>
      </c>
      <c r="D3332" s="16" t="s">
        <v>3121</v>
      </c>
      <c r="E3332" s="16" t="s">
        <v>3811</v>
      </c>
      <c r="F3332" s="16" t="s">
        <v>3247</v>
      </c>
      <c r="G3332" s="16" t="s">
        <v>3811</v>
      </c>
      <c r="H3332" s="16" t="s">
        <v>3125</v>
      </c>
      <c r="I3332" s="16">
        <v>51.598473030000001</v>
      </c>
      <c r="J3332" s="16">
        <v>-1.7928921600000101</v>
      </c>
      <c r="K3332" s="16">
        <v>3</v>
      </c>
      <c r="L3332" s="18" t="s">
        <v>3248</v>
      </c>
      <c r="M3332" s="18">
        <v>1</v>
      </c>
      <c r="N3332" s="18" t="s">
        <v>4</v>
      </c>
      <c r="O3332" s="18">
        <v>60000</v>
      </c>
      <c r="P3332" s="18">
        <v>60000</v>
      </c>
      <c r="Q3332" s="18">
        <v>60000</v>
      </c>
      <c r="R3332" s="18">
        <v>80843.999998709696</v>
      </c>
      <c r="S3332" s="20">
        <v>1</v>
      </c>
      <c r="T3332" s="21">
        <f t="shared" si="52"/>
        <v>80843.999998709696</v>
      </c>
      <c r="U3332" s="39">
        <f>T3332*Fx!$C$7</f>
        <v>83516.528924286889</v>
      </c>
    </row>
    <row r="3333" spans="1:21">
      <c r="A3333" s="16" t="s">
        <v>4438</v>
      </c>
      <c r="B3333" s="19"/>
      <c r="C3333" s="16" t="s">
        <v>3120</v>
      </c>
      <c r="D3333" s="16" t="s">
        <v>3121</v>
      </c>
      <c r="E3333" s="16" t="s">
        <v>3255</v>
      </c>
      <c r="F3333" s="16" t="s">
        <v>3256</v>
      </c>
      <c r="G3333" s="16" t="s">
        <v>3257</v>
      </c>
      <c r="H3333" s="16" t="s">
        <v>3179</v>
      </c>
      <c r="I3333" s="16">
        <v>55.954250000000002</v>
      </c>
      <c r="J3333" s="16">
        <v>-3.19451000000001</v>
      </c>
      <c r="K3333" s="16">
        <v>2</v>
      </c>
      <c r="L3333" s="18" t="s">
        <v>3258</v>
      </c>
      <c r="M3333" s="18">
        <v>1</v>
      </c>
      <c r="N3333" s="18" t="s">
        <v>4</v>
      </c>
      <c r="O3333" s="18">
        <v>822955</v>
      </c>
      <c r="P3333" s="18">
        <v>822955</v>
      </c>
      <c r="Q3333" s="18">
        <v>822955</v>
      </c>
      <c r="R3333" s="18">
        <v>1108849.5669823</v>
      </c>
      <c r="S3333" s="20">
        <v>1</v>
      </c>
      <c r="T3333" s="21">
        <f t="shared" si="52"/>
        <v>1108849.5669823</v>
      </c>
      <c r="U3333" s="39">
        <f>T3333*Fx!$C$7</f>
        <v>1145505.7510147728</v>
      </c>
    </row>
    <row r="3334" spans="1:21">
      <c r="A3334" s="16" t="s">
        <v>4438</v>
      </c>
      <c r="B3334" s="19"/>
      <c r="C3334" s="16" t="s">
        <v>3120</v>
      </c>
      <c r="D3334" s="16" t="s">
        <v>3121</v>
      </c>
      <c r="E3334" s="16" t="s">
        <v>3250</v>
      </c>
      <c r="F3334" s="16" t="s">
        <v>3251</v>
      </c>
      <c r="G3334" s="16" t="s">
        <v>3147</v>
      </c>
      <c r="H3334" s="16" t="s">
        <v>3125</v>
      </c>
      <c r="I3334" s="16">
        <v>51.279643</v>
      </c>
      <c r="J3334" s="16">
        <v>1.08936400000001</v>
      </c>
      <c r="K3334" s="16">
        <v>3</v>
      </c>
      <c r="L3334" s="18" t="s">
        <v>3252</v>
      </c>
      <c r="M3334" s="18">
        <v>1</v>
      </c>
      <c r="N3334" s="18" t="s">
        <v>4</v>
      </c>
      <c r="O3334" s="18">
        <v>225117.31</v>
      </c>
      <c r="P3334" s="18">
        <v>225117.31</v>
      </c>
      <c r="Q3334" s="18">
        <v>225117.31</v>
      </c>
      <c r="R3334" s="18">
        <v>303323.06348915899</v>
      </c>
      <c r="S3334" s="20">
        <v>1</v>
      </c>
      <c r="T3334" s="21">
        <f t="shared" si="52"/>
        <v>303323.06348915899</v>
      </c>
      <c r="U3334" s="39">
        <f>T3334*Fx!$C$7</f>
        <v>313350.27219954442</v>
      </c>
    </row>
    <row r="3335" spans="1:21">
      <c r="A3335" s="16" t="s">
        <v>4438</v>
      </c>
      <c r="B3335" s="19"/>
      <c r="C3335" s="16" t="s">
        <v>3120</v>
      </c>
      <c r="D3335" s="16" t="s">
        <v>3121</v>
      </c>
      <c r="E3335" s="16" t="s">
        <v>4589</v>
      </c>
      <c r="F3335" s="16" t="s">
        <v>3324</v>
      </c>
      <c r="G3335" s="16" t="s">
        <v>3325</v>
      </c>
      <c r="H3335" s="16" t="s">
        <v>3125</v>
      </c>
      <c r="I3335" s="16">
        <v>50.869680000000002</v>
      </c>
      <c r="J3335" s="16">
        <v>-1.57535000000001</v>
      </c>
      <c r="K3335" s="16">
        <v>2</v>
      </c>
      <c r="L3335" s="18" t="s">
        <v>3326</v>
      </c>
      <c r="M3335" s="18">
        <v>1</v>
      </c>
      <c r="N3335" s="18" t="s">
        <v>4</v>
      </c>
      <c r="O3335" s="18">
        <v>10000</v>
      </c>
      <c r="P3335" s="18">
        <v>10000</v>
      </c>
      <c r="Q3335" s="18">
        <v>10000</v>
      </c>
      <c r="R3335" s="18">
        <v>13473.999999784901</v>
      </c>
      <c r="S3335" s="20">
        <v>1</v>
      </c>
      <c r="T3335" s="21">
        <f t="shared" si="52"/>
        <v>13473.999999784901</v>
      </c>
      <c r="U3335" s="39">
        <f>T3335*Fx!$C$7</f>
        <v>13919.421487381098</v>
      </c>
    </row>
    <row r="3336" spans="1:21">
      <c r="A3336" s="16" t="s">
        <v>4438</v>
      </c>
      <c r="B3336" s="19"/>
      <c r="C3336" s="16" t="s">
        <v>3120</v>
      </c>
      <c r="D3336" s="16" t="s">
        <v>3121</v>
      </c>
      <c r="E3336" s="16" t="s">
        <v>3856</v>
      </c>
      <c r="F3336" s="16" t="s">
        <v>3817</v>
      </c>
      <c r="G3336" s="16" t="s">
        <v>3788</v>
      </c>
      <c r="H3336" s="16" t="s">
        <v>3125</v>
      </c>
      <c r="I3336" s="16">
        <v>52.191134009999999</v>
      </c>
      <c r="J3336" s="16">
        <v>-2.2208601600000102</v>
      </c>
      <c r="K3336" s="16">
        <v>3</v>
      </c>
      <c r="L3336" s="18" t="s">
        <v>3818</v>
      </c>
      <c r="M3336" s="18">
        <v>1</v>
      </c>
      <c r="N3336" s="18" t="s">
        <v>4</v>
      </c>
      <c r="O3336" s="18">
        <v>2262135</v>
      </c>
      <c r="P3336" s="18">
        <v>2262135</v>
      </c>
      <c r="Q3336" s="18">
        <v>2262135</v>
      </c>
      <c r="R3336" s="18">
        <v>3048000.6989513501</v>
      </c>
      <c r="S3336" s="20">
        <v>1</v>
      </c>
      <c r="T3336" s="21">
        <f t="shared" si="52"/>
        <v>3048000.6989513501</v>
      </c>
      <c r="U3336" s="39">
        <f>T3336*Fx!$C$7</f>
        <v>3148761.0526356925</v>
      </c>
    </row>
    <row r="3337" spans="1:21">
      <c r="A3337" s="16" t="s">
        <v>4438</v>
      </c>
      <c r="B3337" s="19"/>
      <c r="C3337" s="16" t="s">
        <v>3120</v>
      </c>
      <c r="D3337" s="16" t="s">
        <v>3121</v>
      </c>
      <c r="E3337" s="16" t="s">
        <v>3492</v>
      </c>
      <c r="F3337" s="16" t="s">
        <v>3199</v>
      </c>
      <c r="G3337" s="16" t="s">
        <v>4423</v>
      </c>
      <c r="H3337" s="16" t="s">
        <v>3125</v>
      </c>
      <c r="I3337" s="16">
        <v>51.513674039999998</v>
      </c>
      <c r="J3337" s="16">
        <v>-0.85022388000001003</v>
      </c>
      <c r="K3337" s="16">
        <v>3</v>
      </c>
      <c r="L3337" s="18" t="s">
        <v>3201</v>
      </c>
      <c r="M3337" s="18">
        <v>1</v>
      </c>
      <c r="N3337" s="18" t="s">
        <v>4</v>
      </c>
      <c r="O3337" s="18">
        <v>1884560</v>
      </c>
      <c r="P3337" s="18">
        <v>1884560</v>
      </c>
      <c r="Q3337" s="18">
        <v>1884560</v>
      </c>
      <c r="R3337" s="18">
        <v>2539256.1439594701</v>
      </c>
      <c r="S3337" s="20">
        <v>1</v>
      </c>
      <c r="T3337" s="21">
        <f t="shared" si="52"/>
        <v>2539256.1439594701</v>
      </c>
      <c r="U3337" s="39">
        <f>T3337*Fx!$C$7</f>
        <v>2623198.4958258993</v>
      </c>
    </row>
    <row r="3338" spans="1:21">
      <c r="A3338" s="16" t="s">
        <v>4438</v>
      </c>
      <c r="B3338" s="19"/>
      <c r="C3338" s="16" t="s">
        <v>3120</v>
      </c>
      <c r="D3338" s="16" t="s">
        <v>3121</v>
      </c>
      <c r="E3338" s="16" t="s">
        <v>3094</v>
      </c>
      <c r="F3338" s="16" t="s">
        <v>3129</v>
      </c>
      <c r="G3338" s="16" t="s">
        <v>3094</v>
      </c>
      <c r="H3338" s="16" t="s">
        <v>3125</v>
      </c>
      <c r="I3338" s="16">
        <v>51.508510000000001</v>
      </c>
      <c r="J3338" s="16">
        <v>-0.14286000000000901</v>
      </c>
      <c r="K3338" s="16">
        <v>2</v>
      </c>
      <c r="L3338" s="18" t="s">
        <v>3130</v>
      </c>
      <c r="M3338" s="18">
        <v>1</v>
      </c>
      <c r="N3338" s="18" t="s">
        <v>4</v>
      </c>
      <c r="O3338" s="18">
        <v>25271.138254185498</v>
      </c>
      <c r="P3338" s="18">
        <v>25271.138254185498</v>
      </c>
      <c r="Q3338" s="18">
        <v>25271.1382541854</v>
      </c>
      <c r="R3338" s="18">
        <v>34050.331683146098</v>
      </c>
      <c r="S3338" s="20">
        <v>1</v>
      </c>
      <c r="T3338" s="21">
        <f t="shared" si="52"/>
        <v>34050.331683146098</v>
      </c>
      <c r="U3338" s="39">
        <f>T3338*Fx!$C$7</f>
        <v>35175.962482588948</v>
      </c>
    </row>
    <row r="3339" spans="1:21">
      <c r="A3339" s="16" t="s">
        <v>4438</v>
      </c>
      <c r="B3339" s="19"/>
      <c r="C3339" s="16" t="s">
        <v>3120</v>
      </c>
      <c r="D3339" s="16" t="s">
        <v>3121</v>
      </c>
      <c r="E3339" s="16" t="s">
        <v>3094</v>
      </c>
      <c r="F3339" s="16" t="s">
        <v>3151</v>
      </c>
      <c r="G3339" s="16" t="s">
        <v>3094</v>
      </c>
      <c r="H3339" s="16" t="s">
        <v>3125</v>
      </c>
      <c r="I3339" s="16">
        <v>51.517815030000001</v>
      </c>
      <c r="J3339" s="16">
        <v>-0.11560788000001</v>
      </c>
      <c r="K3339" s="16">
        <v>3</v>
      </c>
      <c r="L3339" s="18" t="s">
        <v>3152</v>
      </c>
      <c r="M3339" s="18">
        <v>1</v>
      </c>
      <c r="N3339" s="18" t="s">
        <v>4</v>
      </c>
      <c r="O3339" s="18">
        <v>82200</v>
      </c>
      <c r="P3339" s="18">
        <v>82200</v>
      </c>
      <c r="Q3339" s="18">
        <v>82200</v>
      </c>
      <c r="R3339" s="18">
        <v>110756.279998232</v>
      </c>
      <c r="S3339" s="20">
        <v>1</v>
      </c>
      <c r="T3339" s="21">
        <f t="shared" si="52"/>
        <v>110756.279998232</v>
      </c>
      <c r="U3339" s="39">
        <f>T3339*Fx!$C$7</f>
        <v>114417.64462627274</v>
      </c>
    </row>
    <row r="3340" spans="1:21">
      <c r="A3340" s="16" t="s">
        <v>4438</v>
      </c>
      <c r="B3340" s="19"/>
      <c r="C3340" s="16" t="s">
        <v>3120</v>
      </c>
      <c r="D3340" s="16" t="s">
        <v>3121</v>
      </c>
      <c r="E3340" s="16" t="s">
        <v>3679</v>
      </c>
      <c r="F3340" s="16" t="s">
        <v>3167</v>
      </c>
      <c r="G3340" s="16" t="s">
        <v>3168</v>
      </c>
      <c r="H3340" s="16" t="s">
        <v>3125</v>
      </c>
      <c r="I3340" s="16">
        <v>52.388314000000001</v>
      </c>
      <c r="J3340" s="16">
        <v>0.26310700000000897</v>
      </c>
      <c r="K3340" s="16">
        <v>3</v>
      </c>
      <c r="L3340" s="18" t="s">
        <v>3169</v>
      </c>
      <c r="M3340" s="18">
        <v>1</v>
      </c>
      <c r="N3340" s="18" t="s">
        <v>4</v>
      </c>
      <c r="O3340" s="18">
        <v>7325240.8499999996</v>
      </c>
      <c r="P3340" s="18">
        <v>7325240.8499999996</v>
      </c>
      <c r="Q3340" s="18">
        <v>7325240.8499999996</v>
      </c>
      <c r="R3340" s="18">
        <v>9870029.5211324692</v>
      </c>
      <c r="S3340" s="20">
        <v>1</v>
      </c>
      <c r="T3340" s="21">
        <f t="shared" si="52"/>
        <v>9870029.5211324692</v>
      </c>
      <c r="U3340" s="39">
        <f>T3340*Fx!$C$7</f>
        <v>10196311.488773214</v>
      </c>
    </row>
    <row r="3341" spans="1:21">
      <c r="A3341" s="16" t="s">
        <v>4438</v>
      </c>
      <c r="B3341" s="19"/>
      <c r="C3341" s="16" t="s">
        <v>3120</v>
      </c>
      <c r="D3341" s="16" t="s">
        <v>3121</v>
      </c>
      <c r="E3341" s="16" t="s">
        <v>3094</v>
      </c>
      <c r="F3341" s="16" t="s">
        <v>3129</v>
      </c>
      <c r="G3341" s="16" t="s">
        <v>3094</v>
      </c>
      <c r="H3341" s="16" t="s">
        <v>3125</v>
      </c>
      <c r="I3341" s="16">
        <v>51.500929999999997</v>
      </c>
      <c r="J3341" s="16">
        <v>-0.18615000000001</v>
      </c>
      <c r="K3341" s="16">
        <v>2</v>
      </c>
      <c r="L3341" s="18" t="s">
        <v>3130</v>
      </c>
      <c r="M3341" s="18">
        <v>1</v>
      </c>
      <c r="N3341" s="18" t="s">
        <v>4</v>
      </c>
      <c r="O3341" s="18">
        <v>1900084</v>
      </c>
      <c r="P3341" s="18">
        <v>1900084</v>
      </c>
      <c r="Q3341" s="18">
        <v>1900084</v>
      </c>
      <c r="R3341" s="18">
        <v>2560173.1815591399</v>
      </c>
      <c r="S3341" s="20">
        <v>1</v>
      </c>
      <c r="T3341" s="21">
        <f t="shared" si="52"/>
        <v>2560173.1815591399</v>
      </c>
      <c r="U3341" s="39">
        <f>T3341*Fx!$C$7</f>
        <v>2644807.0057429136</v>
      </c>
    </row>
    <row r="3342" spans="1:21">
      <c r="A3342" s="16" t="s">
        <v>4438</v>
      </c>
      <c r="B3342" s="19"/>
      <c r="C3342" s="16" t="s">
        <v>3120</v>
      </c>
      <c r="D3342" s="16" t="s">
        <v>3121</v>
      </c>
      <c r="E3342" s="16" t="s">
        <v>3094</v>
      </c>
      <c r="F3342" s="16" t="s">
        <v>3143</v>
      </c>
      <c r="G3342" s="16" t="s">
        <v>3094</v>
      </c>
      <c r="H3342" s="16" t="s">
        <v>3125</v>
      </c>
      <c r="I3342" s="16">
        <v>51.502879999999998</v>
      </c>
      <c r="J3342" s="16">
        <v>-6.026000000001E-2</v>
      </c>
      <c r="K3342" s="16">
        <v>2</v>
      </c>
      <c r="L3342" s="18" t="s">
        <v>3144</v>
      </c>
      <c r="M3342" s="18">
        <v>1</v>
      </c>
      <c r="N3342" s="18" t="s">
        <v>4</v>
      </c>
      <c r="O3342" s="18">
        <v>75000</v>
      </c>
      <c r="P3342" s="18">
        <v>75000</v>
      </c>
      <c r="Q3342" s="18">
        <v>75000</v>
      </c>
      <c r="R3342" s="18">
        <v>101054.99999838699</v>
      </c>
      <c r="S3342" s="20">
        <v>1</v>
      </c>
      <c r="T3342" s="21">
        <f t="shared" si="52"/>
        <v>101054.99999838699</v>
      </c>
      <c r="U3342" s="39">
        <f>T3342*Fx!$C$7</f>
        <v>104395.66115535848</v>
      </c>
    </row>
    <row r="3343" spans="1:21">
      <c r="A3343" s="16" t="s">
        <v>4438</v>
      </c>
      <c r="B3343" s="19"/>
      <c r="C3343" s="16" t="s">
        <v>3120</v>
      </c>
      <c r="D3343" s="16" t="s">
        <v>3121</v>
      </c>
      <c r="E3343" s="16" t="s">
        <v>4577</v>
      </c>
      <c r="F3343" s="16" t="s">
        <v>3787</v>
      </c>
      <c r="G3343" s="16" t="s">
        <v>3788</v>
      </c>
      <c r="H3343" s="16" t="s">
        <v>3125</v>
      </c>
      <c r="I3343" s="16">
        <v>52.339435000000002</v>
      </c>
      <c r="J3343" s="16">
        <v>-2.24075300000001</v>
      </c>
      <c r="K3343" s="16">
        <v>3</v>
      </c>
      <c r="L3343" s="18" t="s">
        <v>3789</v>
      </c>
      <c r="M3343" s="18">
        <v>1</v>
      </c>
      <c r="N3343" s="18" t="s">
        <v>4</v>
      </c>
      <c r="O3343" s="18">
        <v>1006000</v>
      </c>
      <c r="P3343" s="18">
        <v>1006000</v>
      </c>
      <c r="Q3343" s="18">
        <v>1006000</v>
      </c>
      <c r="R3343" s="18">
        <v>1355484.3999783599</v>
      </c>
      <c r="S3343" s="20">
        <v>1</v>
      </c>
      <c r="T3343" s="21">
        <f t="shared" si="52"/>
        <v>1355484.3999783599</v>
      </c>
      <c r="U3343" s="39">
        <f>T3343*Fx!$C$7</f>
        <v>1400293.8016305373</v>
      </c>
    </row>
    <row r="3344" spans="1:21">
      <c r="A3344" s="16" t="s">
        <v>4438</v>
      </c>
      <c r="B3344" s="19"/>
      <c r="C3344" s="16" t="s">
        <v>3120</v>
      </c>
      <c r="D3344" s="16" t="s">
        <v>3121</v>
      </c>
      <c r="E3344" s="16" t="s">
        <v>3607</v>
      </c>
      <c r="F3344" s="16" t="s">
        <v>1943</v>
      </c>
      <c r="G3344" s="16" t="s">
        <v>3607</v>
      </c>
      <c r="H3344" s="16" t="s">
        <v>3125</v>
      </c>
      <c r="I3344" s="16">
        <v>53.554223970000002</v>
      </c>
      <c r="J3344" s="16">
        <v>-1.48272012000001</v>
      </c>
      <c r="K3344" s="16">
        <v>3</v>
      </c>
      <c r="L3344" s="18" t="s">
        <v>3547</v>
      </c>
      <c r="M3344" s="18">
        <v>1</v>
      </c>
      <c r="N3344" s="18" t="s">
        <v>4</v>
      </c>
      <c r="O3344" s="18">
        <v>164887</v>
      </c>
      <c r="P3344" s="18">
        <v>164887</v>
      </c>
      <c r="Q3344" s="18">
        <v>164887</v>
      </c>
      <c r="R3344" s="18">
        <v>222168.74379645399</v>
      </c>
      <c r="S3344" s="20">
        <v>1</v>
      </c>
      <c r="T3344" s="21">
        <f t="shared" si="52"/>
        <v>222168.74379645399</v>
      </c>
      <c r="U3344" s="39">
        <f>T3344*Fx!$C$7</f>
        <v>229513.1650789814</v>
      </c>
    </row>
    <row r="3345" spans="1:21">
      <c r="A3345" s="16" t="s">
        <v>4438</v>
      </c>
      <c r="B3345" s="19"/>
      <c r="C3345" s="16" t="s">
        <v>3120</v>
      </c>
      <c r="D3345" s="16" t="s">
        <v>3121</v>
      </c>
      <c r="E3345" s="16" t="s">
        <v>3094</v>
      </c>
      <c r="F3345" s="16" t="s">
        <v>3129</v>
      </c>
      <c r="G3345" s="16" t="s">
        <v>3094</v>
      </c>
      <c r="H3345" s="16" t="s">
        <v>3125</v>
      </c>
      <c r="I3345" s="16">
        <v>51.508009999999999</v>
      </c>
      <c r="J3345" s="16">
        <v>-0.13880000000001</v>
      </c>
      <c r="K3345" s="16">
        <v>2</v>
      </c>
      <c r="L3345" s="18" t="s">
        <v>3130</v>
      </c>
      <c r="M3345" s="18">
        <v>1</v>
      </c>
      <c r="N3345" s="18" t="s">
        <v>4</v>
      </c>
      <c r="O3345" s="18">
        <v>10400</v>
      </c>
      <c r="P3345" s="18">
        <v>10400</v>
      </c>
      <c r="Q3345" s="18">
        <v>10400</v>
      </c>
      <c r="R3345" s="18">
        <v>14012.9599997763</v>
      </c>
      <c r="S3345" s="20">
        <v>1</v>
      </c>
      <c r="T3345" s="21">
        <f t="shared" si="52"/>
        <v>14012.9599997763</v>
      </c>
      <c r="U3345" s="39">
        <f>T3345*Fx!$C$7</f>
        <v>14476.198346876345</v>
      </c>
    </row>
    <row r="3346" spans="1:21">
      <c r="A3346" s="16" t="s">
        <v>4438</v>
      </c>
      <c r="B3346" s="19"/>
      <c r="C3346" s="16" t="s">
        <v>3120</v>
      </c>
      <c r="D3346" s="16" t="s">
        <v>3121</v>
      </c>
      <c r="E3346" s="16" t="s">
        <v>3779</v>
      </c>
      <c r="F3346" s="16" t="s">
        <v>3301</v>
      </c>
      <c r="G3346" s="16" t="s">
        <v>3779</v>
      </c>
      <c r="H3346" s="16" t="s">
        <v>3125</v>
      </c>
      <c r="I3346" s="16">
        <v>52.605359010000001</v>
      </c>
      <c r="J3346" s="16">
        <v>-0.28022904000000998</v>
      </c>
      <c r="K3346" s="16">
        <v>3</v>
      </c>
      <c r="L3346" s="18" t="s">
        <v>3302</v>
      </c>
      <c r="M3346" s="18">
        <v>1</v>
      </c>
      <c r="N3346" s="18" t="s">
        <v>4</v>
      </c>
      <c r="O3346" s="18">
        <v>9381550</v>
      </c>
      <c r="P3346" s="18">
        <v>9381550</v>
      </c>
      <c r="Q3346" s="18">
        <v>9381550</v>
      </c>
      <c r="R3346" s="18">
        <v>12640700.4697982</v>
      </c>
      <c r="S3346" s="20">
        <v>1</v>
      </c>
      <c r="T3346" s="21">
        <f t="shared" si="52"/>
        <v>12640700.4697982</v>
      </c>
      <c r="U3346" s="39">
        <f>T3346*Fx!$C$7</f>
        <v>13058574.865494009</v>
      </c>
    </row>
    <row r="3347" spans="1:21">
      <c r="A3347" s="16" t="s">
        <v>4438</v>
      </c>
      <c r="B3347" s="19"/>
      <c r="C3347" s="16" t="s">
        <v>3120</v>
      </c>
      <c r="D3347" s="16" t="s">
        <v>3121</v>
      </c>
      <c r="E3347" s="16" t="s">
        <v>3692</v>
      </c>
      <c r="F3347" s="16" t="s">
        <v>3177</v>
      </c>
      <c r="G3347" s="16" t="s">
        <v>3693</v>
      </c>
      <c r="H3347" s="16" t="s">
        <v>3179</v>
      </c>
      <c r="I3347" s="16">
        <v>55.856473000000001</v>
      </c>
      <c r="J3347" s="16">
        <v>-4.01147100000001</v>
      </c>
      <c r="K3347" s="16">
        <v>3</v>
      </c>
      <c r="L3347" s="18" t="s">
        <v>3180</v>
      </c>
      <c r="M3347" s="18">
        <v>1</v>
      </c>
      <c r="N3347" s="18" t="s">
        <v>4</v>
      </c>
      <c r="O3347" s="18">
        <v>41500</v>
      </c>
      <c r="P3347" s="18">
        <v>41500</v>
      </c>
      <c r="Q3347" s="18">
        <v>41500</v>
      </c>
      <c r="R3347" s="18">
        <v>55917.0999991075</v>
      </c>
      <c r="S3347" s="20">
        <v>1</v>
      </c>
      <c r="T3347" s="21">
        <f t="shared" si="52"/>
        <v>55917.0999991075</v>
      </c>
      <c r="U3347" s="39">
        <f>T3347*Fx!$C$7</f>
        <v>57765.599172631722</v>
      </c>
    </row>
    <row r="3348" spans="1:21">
      <c r="A3348" s="16" t="s">
        <v>4438</v>
      </c>
      <c r="B3348" s="19"/>
      <c r="C3348" s="16" t="s">
        <v>3120</v>
      </c>
      <c r="D3348" s="16" t="s">
        <v>3121</v>
      </c>
      <c r="E3348" s="16" t="s">
        <v>3631</v>
      </c>
      <c r="F3348" s="16" t="s">
        <v>3632</v>
      </c>
      <c r="G3348" s="16" t="s">
        <v>3631</v>
      </c>
      <c r="H3348" s="16" t="s">
        <v>3212</v>
      </c>
      <c r="I3348" s="16">
        <v>51.494450000000001</v>
      </c>
      <c r="J3348" s="16">
        <v>-3.16653900000001</v>
      </c>
      <c r="K3348" s="16">
        <v>3</v>
      </c>
      <c r="L3348" s="18" t="s">
        <v>3633</v>
      </c>
      <c r="M3348" s="18">
        <v>1</v>
      </c>
      <c r="N3348" s="18" t="s">
        <v>4</v>
      </c>
      <c r="O3348" s="18">
        <v>457000</v>
      </c>
      <c r="P3348" s="18">
        <v>457000</v>
      </c>
      <c r="Q3348" s="18">
        <v>457000</v>
      </c>
      <c r="R3348" s="18">
        <v>615761.79999017203</v>
      </c>
      <c r="S3348" s="20">
        <v>1</v>
      </c>
      <c r="T3348" s="21">
        <f t="shared" si="52"/>
        <v>615761.79999017203</v>
      </c>
      <c r="U3348" s="39">
        <f>T3348*Fx!$C$7</f>
        <v>636117.56197331834</v>
      </c>
    </row>
    <row r="3349" spans="1:21">
      <c r="A3349" s="16" t="s">
        <v>4438</v>
      </c>
      <c r="B3349" s="19"/>
      <c r="C3349" s="16" t="s">
        <v>3120</v>
      </c>
      <c r="D3349" s="16" t="s">
        <v>3121</v>
      </c>
      <c r="E3349" s="16" t="s">
        <v>3094</v>
      </c>
      <c r="F3349" s="16" t="s">
        <v>3131</v>
      </c>
      <c r="G3349" s="16" t="s">
        <v>3094</v>
      </c>
      <c r="H3349" s="16" t="s">
        <v>3125</v>
      </c>
      <c r="I3349" s="16">
        <v>51.5002</v>
      </c>
      <c r="J3349" s="16">
        <v>-0.17562000000000999</v>
      </c>
      <c r="K3349" s="16">
        <v>2</v>
      </c>
      <c r="L3349" s="18" t="s">
        <v>3132</v>
      </c>
      <c r="M3349" s="18">
        <v>1</v>
      </c>
      <c r="N3349" s="18" t="s">
        <v>4</v>
      </c>
      <c r="O3349" s="18">
        <v>1704285</v>
      </c>
      <c r="P3349" s="18">
        <v>1704285</v>
      </c>
      <c r="Q3349" s="18">
        <v>1704285</v>
      </c>
      <c r="R3349" s="18">
        <v>2296353.6089633498</v>
      </c>
      <c r="S3349" s="20">
        <v>1</v>
      </c>
      <c r="T3349" s="21">
        <f t="shared" si="52"/>
        <v>2296353.6089633498</v>
      </c>
      <c r="U3349" s="39">
        <f>T3349*Fx!$C$7</f>
        <v>2372266.1249621385</v>
      </c>
    </row>
    <row r="3350" spans="1:21">
      <c r="A3350" s="16" t="s">
        <v>4438</v>
      </c>
      <c r="B3350" s="19"/>
      <c r="C3350" s="16" t="s">
        <v>3120</v>
      </c>
      <c r="D3350" s="16" t="s">
        <v>3121</v>
      </c>
      <c r="E3350" s="16" t="s">
        <v>3521</v>
      </c>
      <c r="F3350" s="16" t="s">
        <v>3522</v>
      </c>
      <c r="G3350" s="16" t="s">
        <v>3521</v>
      </c>
      <c r="H3350" s="16" t="s">
        <v>3524</v>
      </c>
      <c r="I3350" s="16">
        <v>54.611826999999998</v>
      </c>
      <c r="J3350" s="16">
        <v>-5.9020910000000102</v>
      </c>
      <c r="K3350" s="16">
        <v>3</v>
      </c>
      <c r="L3350" s="18" t="s">
        <v>3525</v>
      </c>
      <c r="M3350" s="18">
        <v>1</v>
      </c>
      <c r="N3350" s="18" t="s">
        <v>4</v>
      </c>
      <c r="O3350" s="18">
        <v>159960</v>
      </c>
      <c r="P3350" s="18">
        <v>159960</v>
      </c>
      <c r="Q3350" s="18">
        <v>159960</v>
      </c>
      <c r="R3350" s="18">
        <v>215530.10399656001</v>
      </c>
      <c r="S3350" s="20">
        <v>1</v>
      </c>
      <c r="T3350" s="21">
        <f t="shared" si="52"/>
        <v>215530.10399656001</v>
      </c>
      <c r="U3350" s="39">
        <f>T3350*Fx!$C$7</f>
        <v>222655.06611214878</v>
      </c>
    </row>
    <row r="3351" spans="1:21">
      <c r="A3351" s="16" t="s">
        <v>4438</v>
      </c>
      <c r="B3351" s="19"/>
      <c r="C3351" s="16" t="s">
        <v>3120</v>
      </c>
      <c r="D3351" s="16" t="s">
        <v>3121</v>
      </c>
      <c r="E3351" s="16" t="s">
        <v>3094</v>
      </c>
      <c r="F3351" s="16" t="s">
        <v>3133</v>
      </c>
      <c r="G3351" s="16" t="s">
        <v>3094</v>
      </c>
      <c r="H3351" s="16" t="s">
        <v>3125</v>
      </c>
      <c r="I3351" s="16">
        <v>51.538330000000002</v>
      </c>
      <c r="J3351" s="16">
        <v>-0.15135000000001</v>
      </c>
      <c r="K3351" s="16">
        <v>2</v>
      </c>
      <c r="L3351" s="18" t="s">
        <v>3134</v>
      </c>
      <c r="M3351" s="18">
        <v>1</v>
      </c>
      <c r="N3351" s="18" t="s">
        <v>4</v>
      </c>
      <c r="O3351" s="18">
        <v>150000</v>
      </c>
      <c r="P3351" s="18">
        <v>150000</v>
      </c>
      <c r="Q3351" s="18">
        <v>150000</v>
      </c>
      <c r="R3351" s="18">
        <v>202109.99999677399</v>
      </c>
      <c r="S3351" s="20">
        <v>1</v>
      </c>
      <c r="T3351" s="21">
        <f t="shared" si="52"/>
        <v>202109.99999677399</v>
      </c>
      <c r="U3351" s="39">
        <f>T3351*Fx!$C$7</f>
        <v>208791.32231071696</v>
      </c>
    </row>
    <row r="3352" spans="1:21">
      <c r="A3352" s="16" t="s">
        <v>4438</v>
      </c>
      <c r="B3352" s="19"/>
      <c r="C3352" s="16" t="s">
        <v>3120</v>
      </c>
      <c r="D3352" s="16" t="s">
        <v>3121</v>
      </c>
      <c r="E3352" s="16" t="s">
        <v>3735</v>
      </c>
      <c r="F3352" s="16" t="s">
        <v>3203</v>
      </c>
      <c r="G3352" s="16" t="s">
        <v>3155</v>
      </c>
      <c r="H3352" s="16" t="s">
        <v>3125</v>
      </c>
      <c r="I3352" s="16">
        <v>52.063760969999997</v>
      </c>
      <c r="J3352" s="16">
        <v>-1.33331796000001</v>
      </c>
      <c r="K3352" s="16">
        <v>3</v>
      </c>
      <c r="L3352" s="18" t="s">
        <v>3204</v>
      </c>
      <c r="M3352" s="18">
        <v>1</v>
      </c>
      <c r="N3352" s="18" t="s">
        <v>4</v>
      </c>
      <c r="O3352" s="18">
        <v>2000</v>
      </c>
      <c r="P3352" s="18">
        <v>2000</v>
      </c>
      <c r="Q3352" s="18">
        <v>1999.99999999999</v>
      </c>
      <c r="R3352" s="18">
        <v>2694.7999999569902</v>
      </c>
      <c r="S3352" s="20">
        <v>1</v>
      </c>
      <c r="T3352" s="21">
        <f t="shared" si="52"/>
        <v>2694.7999999569902</v>
      </c>
      <c r="U3352" s="39">
        <f>T3352*Fx!$C$7</f>
        <v>2783.8842974762297</v>
      </c>
    </row>
    <row r="3353" spans="1:21">
      <c r="A3353" s="16" t="s">
        <v>4438</v>
      </c>
      <c r="B3353" s="19"/>
      <c r="C3353" s="16" t="s">
        <v>3120</v>
      </c>
      <c r="D3353" s="16" t="s">
        <v>3121</v>
      </c>
      <c r="E3353" s="16" t="s">
        <v>3094</v>
      </c>
      <c r="F3353" s="16" t="s">
        <v>3277</v>
      </c>
      <c r="G3353" s="16" t="s">
        <v>3094</v>
      </c>
      <c r="H3353" s="16" t="s">
        <v>3125</v>
      </c>
      <c r="I3353" s="16">
        <v>51.518631999999997</v>
      </c>
      <c r="J3353" s="16">
        <v>-0.10769000000001</v>
      </c>
      <c r="K3353" s="16">
        <v>3</v>
      </c>
      <c r="L3353" s="18" t="s">
        <v>3278</v>
      </c>
      <c r="M3353" s="18">
        <v>1</v>
      </c>
      <c r="N3353" s="18" t="s">
        <v>4</v>
      </c>
      <c r="O3353" s="18">
        <v>61400</v>
      </c>
      <c r="P3353" s="18">
        <v>61400</v>
      </c>
      <c r="Q3353" s="18">
        <v>61400</v>
      </c>
      <c r="R3353" s="18">
        <v>82730.359998679603</v>
      </c>
      <c r="S3353" s="20">
        <v>1</v>
      </c>
      <c r="T3353" s="21">
        <f t="shared" si="52"/>
        <v>82730.359998679603</v>
      </c>
      <c r="U3353" s="39">
        <f>T3353*Fx!$C$7</f>
        <v>85465.247932520258</v>
      </c>
    </row>
    <row r="3354" spans="1:21">
      <c r="A3354" s="16" t="s">
        <v>4438</v>
      </c>
      <c r="B3354" s="19"/>
      <c r="C3354" s="16" t="s">
        <v>3120</v>
      </c>
      <c r="D3354" s="16" t="s">
        <v>3121</v>
      </c>
      <c r="E3354" s="16" t="s">
        <v>3807</v>
      </c>
      <c r="F3354" s="16" t="s">
        <v>3971</v>
      </c>
      <c r="G3354" s="16" t="s">
        <v>3807</v>
      </c>
      <c r="H3354" s="16" t="s">
        <v>3125</v>
      </c>
      <c r="I3354" s="16">
        <v>53.793061999999999</v>
      </c>
      <c r="J3354" s="16">
        <v>-1.7550940000000099</v>
      </c>
      <c r="K3354" s="16">
        <v>3</v>
      </c>
      <c r="L3354" s="18" t="s">
        <v>3972</v>
      </c>
      <c r="M3354" s="18">
        <v>1</v>
      </c>
      <c r="N3354" s="18" t="s">
        <v>4</v>
      </c>
      <c r="O3354" s="18">
        <v>160000</v>
      </c>
      <c r="P3354" s="18">
        <v>160000</v>
      </c>
      <c r="Q3354" s="18">
        <v>160000</v>
      </c>
      <c r="R3354" s="18">
        <v>215583.999996559</v>
      </c>
      <c r="S3354" s="20">
        <v>1</v>
      </c>
      <c r="T3354" s="21">
        <f t="shared" si="52"/>
        <v>215583.999996559</v>
      </c>
      <c r="U3354" s="39">
        <f>T3354*Fx!$C$7</f>
        <v>222710.74379809815</v>
      </c>
    </row>
    <row r="3355" spans="1:21">
      <c r="A3355" s="16" t="s">
        <v>4438</v>
      </c>
      <c r="B3355" s="19"/>
      <c r="C3355" s="16" t="s">
        <v>3120</v>
      </c>
      <c r="D3355" s="16" t="s">
        <v>3121</v>
      </c>
      <c r="E3355" s="16" t="s">
        <v>3944</v>
      </c>
      <c r="F3355" s="16" t="s">
        <v>3256</v>
      </c>
      <c r="G3355" s="16" t="s">
        <v>3257</v>
      </c>
      <c r="H3355" s="16" t="s">
        <v>3179</v>
      </c>
      <c r="I3355" s="16">
        <v>55.909385</v>
      </c>
      <c r="J3355" s="16">
        <v>-3.3206820000000099</v>
      </c>
      <c r="K3355" s="16">
        <v>3</v>
      </c>
      <c r="L3355" s="18" t="s">
        <v>3258</v>
      </c>
      <c r="M3355" s="18">
        <v>1</v>
      </c>
      <c r="N3355" s="18" t="s">
        <v>4</v>
      </c>
      <c r="O3355" s="18">
        <v>6157295</v>
      </c>
      <c r="P3355" s="18">
        <v>6157295</v>
      </c>
      <c r="Q3355" s="18">
        <v>6157295</v>
      </c>
      <c r="R3355" s="18">
        <v>8296339.28286759</v>
      </c>
      <c r="S3355" s="20">
        <v>1</v>
      </c>
      <c r="T3355" s="21">
        <f t="shared" si="52"/>
        <v>8296339.28286759</v>
      </c>
      <c r="U3355" s="39">
        <f>T3355*Fx!$C$7</f>
        <v>8570598.432714453</v>
      </c>
    </row>
    <row r="3356" spans="1:21">
      <c r="A3356" s="16" t="s">
        <v>4438</v>
      </c>
      <c r="B3356" s="19"/>
      <c r="C3356" s="16" t="s">
        <v>3120</v>
      </c>
      <c r="D3356" s="16" t="s">
        <v>3121</v>
      </c>
      <c r="E3356" s="16" t="s">
        <v>3897</v>
      </c>
      <c r="F3356" s="16" t="s">
        <v>2937</v>
      </c>
      <c r="G3356" s="16" t="s">
        <v>3878</v>
      </c>
      <c r="H3356" s="16" t="s">
        <v>3125</v>
      </c>
      <c r="I3356" s="16">
        <v>54.744807999999999</v>
      </c>
      <c r="J3356" s="16">
        <v>-2.1986610000000102</v>
      </c>
      <c r="K3356" s="16">
        <v>3</v>
      </c>
      <c r="L3356" s="18" t="s">
        <v>3722</v>
      </c>
      <c r="M3356" s="18">
        <v>1</v>
      </c>
      <c r="N3356" s="18" t="s">
        <v>4</v>
      </c>
      <c r="O3356" s="18">
        <v>500000</v>
      </c>
      <c r="P3356" s="18">
        <v>500000</v>
      </c>
      <c r="Q3356" s="18">
        <v>500000</v>
      </c>
      <c r="R3356" s="18">
        <v>673699.99998924695</v>
      </c>
      <c r="S3356" s="20">
        <v>1</v>
      </c>
      <c r="T3356" s="21">
        <f t="shared" si="52"/>
        <v>673699.99998924695</v>
      </c>
      <c r="U3356" s="39">
        <f>T3356*Fx!$C$7</f>
        <v>695971.07436905685</v>
      </c>
    </row>
    <row r="3357" spans="1:21">
      <c r="A3357" s="16" t="s">
        <v>4438</v>
      </c>
      <c r="B3357" s="19"/>
      <c r="C3357" s="16" t="s">
        <v>3120</v>
      </c>
      <c r="D3357" s="16" t="s">
        <v>3121</v>
      </c>
      <c r="E3357" s="16" t="s">
        <v>3510</v>
      </c>
      <c r="F3357" s="16" t="s">
        <v>3174</v>
      </c>
      <c r="G3357" s="16" t="s">
        <v>3094</v>
      </c>
      <c r="H3357" s="16" t="s">
        <v>3125</v>
      </c>
      <c r="I3357" s="16">
        <v>51.46290999</v>
      </c>
      <c r="J3357" s="16">
        <v>-0.39241584000001001</v>
      </c>
      <c r="K3357" s="16">
        <v>3</v>
      </c>
      <c r="L3357" s="18" t="s">
        <v>3175</v>
      </c>
      <c r="M3357" s="18">
        <v>1</v>
      </c>
      <c r="N3357" s="18" t="s">
        <v>4</v>
      </c>
      <c r="O3357" s="18">
        <v>4034000</v>
      </c>
      <c r="P3357" s="18">
        <v>4034000</v>
      </c>
      <c r="Q3357" s="18">
        <v>4034000</v>
      </c>
      <c r="R3357" s="18">
        <v>5435411.5999132497</v>
      </c>
      <c r="S3357" s="20">
        <v>1</v>
      </c>
      <c r="T3357" s="21">
        <f t="shared" si="52"/>
        <v>5435411.5999132497</v>
      </c>
      <c r="U3357" s="39">
        <f>T3357*Fx!$C$7</f>
        <v>5615094.6280095559</v>
      </c>
    </row>
    <row r="3358" spans="1:21">
      <c r="A3358" s="16" t="s">
        <v>4438</v>
      </c>
      <c r="B3358" s="19"/>
      <c r="C3358" s="16" t="s">
        <v>3120</v>
      </c>
      <c r="D3358" s="16" t="s">
        <v>3121</v>
      </c>
      <c r="E3358" s="16" t="s">
        <v>3094</v>
      </c>
      <c r="F3358" s="16" t="s">
        <v>3253</v>
      </c>
      <c r="G3358" s="16" t="s">
        <v>3094</v>
      </c>
      <c r="H3358" s="16" t="s">
        <v>3125</v>
      </c>
      <c r="I3358" s="16">
        <v>51.627299999999998</v>
      </c>
      <c r="J3358" s="16">
        <v>-0.17544000000001</v>
      </c>
      <c r="K3358" s="16">
        <v>2</v>
      </c>
      <c r="L3358" s="18" t="s">
        <v>3254</v>
      </c>
      <c r="M3358" s="18">
        <v>1</v>
      </c>
      <c r="N3358" s="18" t="s">
        <v>4</v>
      </c>
      <c r="O3358" s="18">
        <v>63800</v>
      </c>
      <c r="P3358" s="18">
        <v>63800</v>
      </c>
      <c r="Q3358" s="18">
        <v>63799.999999999898</v>
      </c>
      <c r="R3358" s="18">
        <v>85964.119998627997</v>
      </c>
      <c r="S3358" s="20">
        <v>1</v>
      </c>
      <c r="T3358" s="21">
        <f t="shared" si="52"/>
        <v>85964.119998627997</v>
      </c>
      <c r="U3358" s="39">
        <f>T3358*Fx!$C$7</f>
        <v>88805.909089491746</v>
      </c>
    </row>
    <row r="3359" spans="1:21">
      <c r="A3359" s="16" t="s">
        <v>4438</v>
      </c>
      <c r="B3359" s="19"/>
      <c r="C3359" s="16" t="s">
        <v>3120</v>
      </c>
      <c r="D3359" s="16" t="s">
        <v>3121</v>
      </c>
      <c r="E3359" s="16" t="s">
        <v>3094</v>
      </c>
      <c r="F3359" s="16" t="s">
        <v>3129</v>
      </c>
      <c r="G3359" s="16" t="s">
        <v>3094</v>
      </c>
      <c r="H3359" s="16" t="s">
        <v>3125</v>
      </c>
      <c r="I3359" s="16">
        <v>51.518561040000002</v>
      </c>
      <c r="J3359" s="16">
        <v>-0.14379912000000999</v>
      </c>
      <c r="K3359" s="16">
        <v>3</v>
      </c>
      <c r="L3359" s="18" t="s">
        <v>3130</v>
      </c>
      <c r="M3359" s="18">
        <v>1</v>
      </c>
      <c r="N3359" s="18" t="s">
        <v>4</v>
      </c>
      <c r="O3359" s="18">
        <v>22500</v>
      </c>
      <c r="P3359" s="18">
        <v>22500</v>
      </c>
      <c r="Q3359" s="18">
        <v>22500</v>
      </c>
      <c r="R3359" s="18">
        <v>30316.499999516102</v>
      </c>
      <c r="S3359" s="20">
        <v>1</v>
      </c>
      <c r="T3359" s="21">
        <f t="shared" si="52"/>
        <v>30316.499999516102</v>
      </c>
      <c r="U3359" s="39">
        <f>T3359*Fx!$C$7</f>
        <v>31318.698346607547</v>
      </c>
    </row>
    <row r="3360" spans="1:21">
      <c r="A3360" s="16" t="s">
        <v>4438</v>
      </c>
      <c r="B3360" s="19"/>
      <c r="C3360" s="16" t="s">
        <v>3120</v>
      </c>
      <c r="D3360" s="16" t="s">
        <v>3121</v>
      </c>
      <c r="E3360" s="16" t="s">
        <v>3094</v>
      </c>
      <c r="F3360" s="16" t="s">
        <v>3277</v>
      </c>
      <c r="G3360" s="16" t="s">
        <v>3094</v>
      </c>
      <c r="H3360" s="16" t="s">
        <v>3125</v>
      </c>
      <c r="I3360" s="16">
        <v>51.51482</v>
      </c>
      <c r="J3360" s="16">
        <v>-0.10885000000000999</v>
      </c>
      <c r="K3360" s="16">
        <v>2</v>
      </c>
      <c r="L3360" s="18" t="s">
        <v>3278</v>
      </c>
      <c r="M3360" s="18">
        <v>1</v>
      </c>
      <c r="N3360" s="18" t="s">
        <v>4</v>
      </c>
      <c r="O3360" s="18">
        <v>2250000</v>
      </c>
      <c r="P3360" s="18">
        <v>2250000</v>
      </c>
      <c r="Q3360" s="18">
        <v>2250000</v>
      </c>
      <c r="R3360" s="18">
        <v>3031649.9999516099</v>
      </c>
      <c r="S3360" s="20">
        <v>1</v>
      </c>
      <c r="T3360" s="21">
        <f t="shared" si="52"/>
        <v>3031649.9999516099</v>
      </c>
      <c r="U3360" s="39">
        <f>T3360*Fx!$C$7</f>
        <v>3131869.8346607545</v>
      </c>
    </row>
    <row r="3361" spans="1:21">
      <c r="A3361" s="16" t="s">
        <v>4438</v>
      </c>
      <c r="B3361" s="19"/>
      <c r="C3361" s="16" t="s">
        <v>3120</v>
      </c>
      <c r="D3361" s="16" t="s">
        <v>3121</v>
      </c>
      <c r="E3361" s="16" t="s">
        <v>4550</v>
      </c>
      <c r="F3361" s="16" t="s">
        <v>3549</v>
      </c>
      <c r="G3361" s="16" t="s">
        <v>4550</v>
      </c>
      <c r="H3361" s="16" t="s">
        <v>3125</v>
      </c>
      <c r="I3361" s="16">
        <v>53.454153959999999</v>
      </c>
      <c r="J3361" s="16">
        <v>-2.7349311600000101</v>
      </c>
      <c r="K3361" s="16">
        <v>3</v>
      </c>
      <c r="L3361" s="18" t="s">
        <v>3550</v>
      </c>
      <c r="M3361" s="18">
        <v>1</v>
      </c>
      <c r="N3361" s="18" t="s">
        <v>4</v>
      </c>
      <c r="O3361" s="18">
        <v>857256</v>
      </c>
      <c r="P3361" s="18">
        <v>857256</v>
      </c>
      <c r="Q3361" s="18">
        <v>857256</v>
      </c>
      <c r="R3361" s="18">
        <v>1155066.73438156</v>
      </c>
      <c r="S3361" s="20">
        <v>1</v>
      </c>
      <c r="T3361" s="21">
        <f t="shared" si="52"/>
        <v>1155066.73438156</v>
      </c>
      <c r="U3361" s="39">
        <f>T3361*Fx!$C$7</f>
        <v>1193250.7586586366</v>
      </c>
    </row>
    <row r="3362" spans="1:21">
      <c r="A3362" s="16" t="s">
        <v>4438</v>
      </c>
      <c r="B3362" s="19"/>
      <c r="C3362" s="16" t="s">
        <v>3120</v>
      </c>
      <c r="D3362" s="16" t="s">
        <v>3121</v>
      </c>
      <c r="E3362" s="16" t="s">
        <v>3758</v>
      </c>
      <c r="F3362" s="16" t="s">
        <v>3163</v>
      </c>
      <c r="G3362" s="16" t="s">
        <v>3207</v>
      </c>
      <c r="H3362" s="16" t="s">
        <v>3125</v>
      </c>
      <c r="I3362" s="16">
        <v>51.513912990000001</v>
      </c>
      <c r="J3362" s="16">
        <v>-0.50944608000001002</v>
      </c>
      <c r="K3362" s="16">
        <v>3</v>
      </c>
      <c r="L3362" s="18" t="s">
        <v>3165</v>
      </c>
      <c r="M3362" s="18">
        <v>1</v>
      </c>
      <c r="N3362" s="18" t="s">
        <v>4</v>
      </c>
      <c r="O3362" s="18">
        <v>506725</v>
      </c>
      <c r="P3362" s="18">
        <v>506725</v>
      </c>
      <c r="Q3362" s="18">
        <v>506725</v>
      </c>
      <c r="R3362" s="18">
        <v>682761.26498910296</v>
      </c>
      <c r="S3362" s="20">
        <v>1</v>
      </c>
      <c r="T3362" s="21">
        <f t="shared" si="52"/>
        <v>682761.26498910296</v>
      </c>
      <c r="U3362" s="39">
        <f>T3362*Fx!$C$7</f>
        <v>705331.8853193213</v>
      </c>
    </row>
    <row r="3363" spans="1:21">
      <c r="A3363" s="16" t="s">
        <v>4438</v>
      </c>
      <c r="B3363" s="19"/>
      <c r="C3363" s="16" t="s">
        <v>3120</v>
      </c>
      <c r="D3363" s="16" t="s">
        <v>3121</v>
      </c>
      <c r="E3363" s="16" t="s">
        <v>3215</v>
      </c>
      <c r="F3363" s="16" t="s">
        <v>3216</v>
      </c>
      <c r="G3363" s="16" t="s">
        <v>3184</v>
      </c>
      <c r="H3363" s="16" t="s">
        <v>3125</v>
      </c>
      <c r="I3363" s="16">
        <v>51.064061039999999</v>
      </c>
      <c r="J3363" s="16">
        <v>-1.7997350400000101</v>
      </c>
      <c r="K3363" s="16">
        <v>3</v>
      </c>
      <c r="L3363" s="18" t="s">
        <v>3217</v>
      </c>
      <c r="M3363" s="18">
        <v>1</v>
      </c>
      <c r="N3363" s="18" t="s">
        <v>4</v>
      </c>
      <c r="O3363" s="18">
        <v>8125</v>
      </c>
      <c r="P3363" s="18">
        <v>8125</v>
      </c>
      <c r="Q3363" s="18">
        <v>8125</v>
      </c>
      <c r="R3363" s="18">
        <v>10947.624999825201</v>
      </c>
      <c r="S3363" s="20">
        <v>1</v>
      </c>
      <c r="T3363" s="21">
        <f t="shared" si="52"/>
        <v>10947.624999825201</v>
      </c>
      <c r="U3363" s="39">
        <f>T3363*Fx!$C$7</f>
        <v>11309.529958497109</v>
      </c>
    </row>
    <row r="3364" spans="1:21">
      <c r="A3364" s="16" t="s">
        <v>4438</v>
      </c>
      <c r="B3364" s="19"/>
      <c r="C3364" s="16" t="s">
        <v>3120</v>
      </c>
      <c r="D3364" s="16" t="s">
        <v>3121</v>
      </c>
      <c r="E3364" s="16" t="s">
        <v>3094</v>
      </c>
      <c r="F3364" s="16" t="s">
        <v>3129</v>
      </c>
      <c r="G3364" s="16" t="s">
        <v>3094</v>
      </c>
      <c r="H3364" s="16" t="s">
        <v>3125</v>
      </c>
      <c r="I3364" s="16">
        <v>51.506368019999996</v>
      </c>
      <c r="J3364" s="16">
        <v>-0.14951088000001</v>
      </c>
      <c r="K3364" s="16">
        <v>3</v>
      </c>
      <c r="L3364" s="18" t="s">
        <v>3130</v>
      </c>
      <c r="M3364" s="18">
        <v>1</v>
      </c>
      <c r="N3364" s="18" t="s">
        <v>4</v>
      </c>
      <c r="O3364" s="18">
        <v>1307250</v>
      </c>
      <c r="P3364" s="18">
        <v>1307250</v>
      </c>
      <c r="Q3364" s="18">
        <v>1307250</v>
      </c>
      <c r="R3364" s="18">
        <v>1761388.64997188</v>
      </c>
      <c r="S3364" s="20">
        <v>1</v>
      </c>
      <c r="T3364" s="21">
        <f t="shared" si="52"/>
        <v>1761388.64997188</v>
      </c>
      <c r="U3364" s="39">
        <f>T3364*Fx!$C$7</f>
        <v>1819616.3739378927</v>
      </c>
    </row>
    <row r="3365" spans="1:21">
      <c r="A3365" s="16" t="s">
        <v>4438</v>
      </c>
      <c r="B3365" s="19"/>
      <c r="C3365" s="16" t="s">
        <v>3120</v>
      </c>
      <c r="D3365" s="16" t="s">
        <v>3121</v>
      </c>
      <c r="E3365" s="16" t="s">
        <v>3202</v>
      </c>
      <c r="F3365" s="16" t="s">
        <v>3203</v>
      </c>
      <c r="G3365" s="16" t="s">
        <v>3155</v>
      </c>
      <c r="H3365" s="16" t="s">
        <v>3125</v>
      </c>
      <c r="I3365" s="16">
        <v>51.751648979999999</v>
      </c>
      <c r="J3365" s="16">
        <v>-1.25691408000001</v>
      </c>
      <c r="K3365" s="16">
        <v>3</v>
      </c>
      <c r="L3365" s="18" t="s">
        <v>3204</v>
      </c>
      <c r="M3365" s="18">
        <v>1</v>
      </c>
      <c r="N3365" s="18" t="s">
        <v>4</v>
      </c>
      <c r="O3365" s="18">
        <v>164070</v>
      </c>
      <c r="P3365" s="18">
        <v>164070</v>
      </c>
      <c r="Q3365" s="18">
        <v>164070</v>
      </c>
      <c r="R3365" s="18">
        <v>221067.91799647099</v>
      </c>
      <c r="S3365" s="20">
        <v>1</v>
      </c>
      <c r="T3365" s="21">
        <f t="shared" si="52"/>
        <v>221067.91799647099</v>
      </c>
      <c r="U3365" s="39">
        <f>T3365*Fx!$C$7</f>
        <v>228375.94834346179</v>
      </c>
    </row>
    <row r="3366" spans="1:21">
      <c r="A3366" s="16" t="s">
        <v>4438</v>
      </c>
      <c r="B3366" s="19"/>
      <c r="C3366" s="16" t="s">
        <v>3120</v>
      </c>
      <c r="D3366" s="16" t="s">
        <v>3121</v>
      </c>
      <c r="E3366" s="16" t="s">
        <v>3707</v>
      </c>
      <c r="F3366" s="16" t="s">
        <v>3269</v>
      </c>
      <c r="G3366" s="16" t="s">
        <v>3094</v>
      </c>
      <c r="H3366" s="16" t="s">
        <v>3125</v>
      </c>
      <c r="I3366" s="16">
        <v>0</v>
      </c>
      <c r="J3366" s="16">
        <v>0</v>
      </c>
      <c r="K3366" s="16">
        <v>7</v>
      </c>
      <c r="L3366" s="18" t="s">
        <v>3270</v>
      </c>
      <c r="M3366" s="18">
        <v>1</v>
      </c>
      <c r="N3366" s="18" t="s">
        <v>4</v>
      </c>
      <c r="O3366" s="18">
        <v>1405000</v>
      </c>
      <c r="P3366" s="18">
        <v>1405000</v>
      </c>
      <c r="Q3366" s="18">
        <v>1405000</v>
      </c>
      <c r="R3366" s="18">
        <v>1893096.99996978</v>
      </c>
      <c r="S3366" s="20">
        <v>1</v>
      </c>
      <c r="T3366" s="21">
        <f t="shared" si="52"/>
        <v>1893096.99996978</v>
      </c>
      <c r="U3366" s="39">
        <f>T3366*Fx!$C$7</f>
        <v>1955678.7189770457</v>
      </c>
    </row>
    <row r="3367" spans="1:21">
      <c r="A3367" s="16" t="s">
        <v>4438</v>
      </c>
      <c r="B3367" s="19"/>
      <c r="C3367" s="16" t="s">
        <v>3120</v>
      </c>
      <c r="D3367" s="16" t="s">
        <v>3121</v>
      </c>
      <c r="E3367" s="16" t="s">
        <v>3094</v>
      </c>
      <c r="F3367" s="16" t="s">
        <v>2397</v>
      </c>
      <c r="G3367" s="16" t="s">
        <v>3094</v>
      </c>
      <c r="H3367" s="16" t="s">
        <v>3125</v>
      </c>
      <c r="I3367" s="16">
        <v>51.501539999999999</v>
      </c>
      <c r="J3367" s="16">
        <v>-0.10222000000001</v>
      </c>
      <c r="K3367" s="16">
        <v>2</v>
      </c>
      <c r="L3367" s="18" t="s">
        <v>3149</v>
      </c>
      <c r="M3367" s="18">
        <v>1</v>
      </c>
      <c r="N3367" s="18" t="s">
        <v>4</v>
      </c>
      <c r="O3367" s="18">
        <v>105000</v>
      </c>
      <c r="P3367" s="18">
        <v>105000</v>
      </c>
      <c r="Q3367" s="18">
        <v>105000</v>
      </c>
      <c r="R3367" s="18">
        <v>141476.99999774201</v>
      </c>
      <c r="S3367" s="20">
        <v>1</v>
      </c>
      <c r="T3367" s="21">
        <f t="shared" si="52"/>
        <v>141476.99999774201</v>
      </c>
      <c r="U3367" s="39">
        <f>T3367*Fx!$C$7</f>
        <v>146153.9256175021</v>
      </c>
    </row>
    <row r="3368" spans="1:21">
      <c r="A3368" s="16" t="s">
        <v>4438</v>
      </c>
      <c r="B3368" s="19"/>
      <c r="C3368" s="16" t="s">
        <v>3120</v>
      </c>
      <c r="D3368" s="16" t="s">
        <v>3121</v>
      </c>
      <c r="E3368" s="16" t="s">
        <v>3808</v>
      </c>
      <c r="F3368" s="16" t="s">
        <v>3557</v>
      </c>
      <c r="G3368" s="16" t="s">
        <v>3295</v>
      </c>
      <c r="H3368" s="16" t="s">
        <v>3125</v>
      </c>
      <c r="I3368" s="16">
        <v>52.633867000000002</v>
      </c>
      <c r="J3368" s="16">
        <v>1.2908000000000099</v>
      </c>
      <c r="K3368" s="16">
        <v>3</v>
      </c>
      <c r="L3368" s="18" t="s">
        <v>3558</v>
      </c>
      <c r="M3368" s="18">
        <v>1</v>
      </c>
      <c r="N3368" s="18" t="s">
        <v>4</v>
      </c>
      <c r="O3368" s="18">
        <v>103000</v>
      </c>
      <c r="P3368" s="18">
        <v>103000</v>
      </c>
      <c r="Q3368" s="18">
        <v>103000</v>
      </c>
      <c r="R3368" s="18">
        <v>138782.19999778501</v>
      </c>
      <c r="S3368" s="20">
        <v>1</v>
      </c>
      <c r="T3368" s="21">
        <f t="shared" ref="T3368:T3431" si="53">R3368*S3368</f>
        <v>138782.19999778501</v>
      </c>
      <c r="U3368" s="39">
        <f>T3368*Fx!$C$7</f>
        <v>143370.04132002586</v>
      </c>
    </row>
    <row r="3369" spans="1:21">
      <c r="A3369" s="16" t="s">
        <v>4438</v>
      </c>
      <c r="B3369" s="19"/>
      <c r="C3369" s="16" t="s">
        <v>3120</v>
      </c>
      <c r="D3369" s="16" t="s">
        <v>3121</v>
      </c>
      <c r="E3369" s="16" t="s">
        <v>3492</v>
      </c>
      <c r="F3369" s="16" t="s">
        <v>3199</v>
      </c>
      <c r="G3369" s="16" t="s">
        <v>3200</v>
      </c>
      <c r="H3369" s="16" t="s">
        <v>3125</v>
      </c>
      <c r="I3369" s="16">
        <v>51.400535040000001</v>
      </c>
      <c r="J3369" s="16">
        <v>-1.0541458800000101</v>
      </c>
      <c r="K3369" s="16">
        <v>3</v>
      </c>
      <c r="L3369" s="18" t="s">
        <v>3201</v>
      </c>
      <c r="M3369" s="18">
        <v>1</v>
      </c>
      <c r="N3369" s="18" t="s">
        <v>4</v>
      </c>
      <c r="O3369" s="18">
        <v>110000</v>
      </c>
      <c r="P3369" s="18">
        <v>110000</v>
      </c>
      <c r="Q3369" s="18">
        <v>110000</v>
      </c>
      <c r="R3369" s="18">
        <v>148213.999997634</v>
      </c>
      <c r="S3369" s="20">
        <v>1</v>
      </c>
      <c r="T3369" s="21">
        <f t="shared" si="53"/>
        <v>148213.999997634</v>
      </c>
      <c r="U3369" s="39">
        <f>T3369*Fx!$C$7</f>
        <v>153113.63636119216</v>
      </c>
    </row>
    <row r="3370" spans="1:21">
      <c r="A3370" s="16" t="s">
        <v>4438</v>
      </c>
      <c r="B3370" s="19"/>
      <c r="C3370" s="16" t="s">
        <v>3120</v>
      </c>
      <c r="D3370" s="16" t="s">
        <v>3121</v>
      </c>
      <c r="E3370" s="16" t="s">
        <v>3094</v>
      </c>
      <c r="F3370" s="16" t="s">
        <v>3131</v>
      </c>
      <c r="G3370" s="16" t="s">
        <v>3094</v>
      </c>
      <c r="H3370" s="16" t="s">
        <v>3125</v>
      </c>
      <c r="I3370" s="16">
        <v>51.500900000000001</v>
      </c>
      <c r="J3370" s="16">
        <v>-0.15228000000000999</v>
      </c>
      <c r="K3370" s="16">
        <v>2</v>
      </c>
      <c r="L3370" s="18" t="s">
        <v>3132</v>
      </c>
      <c r="M3370" s="18">
        <v>1</v>
      </c>
      <c r="N3370" s="18" t="s">
        <v>4</v>
      </c>
      <c r="O3370" s="18">
        <v>63300</v>
      </c>
      <c r="P3370" s="18">
        <v>63300</v>
      </c>
      <c r="Q3370" s="18">
        <v>63299.999999999898</v>
      </c>
      <c r="R3370" s="18">
        <v>85290.419998638696</v>
      </c>
      <c r="S3370" s="20">
        <v>1</v>
      </c>
      <c r="T3370" s="21">
        <f t="shared" si="53"/>
        <v>85290.419998638696</v>
      </c>
      <c r="U3370" s="39">
        <f>T3370*Fx!$C$7</f>
        <v>88109.938015122636</v>
      </c>
    </row>
    <row r="3371" spans="1:21">
      <c r="A3371" s="16" t="s">
        <v>4438</v>
      </c>
      <c r="B3371" s="19"/>
      <c r="C3371" s="16" t="s">
        <v>3120</v>
      </c>
      <c r="D3371" s="16" t="s">
        <v>3121</v>
      </c>
      <c r="E3371" s="16" t="s">
        <v>3496</v>
      </c>
      <c r="F3371" s="16" t="s">
        <v>3497</v>
      </c>
      <c r="G3371" s="16" t="s">
        <v>3288</v>
      </c>
      <c r="H3371" s="16" t="s">
        <v>3125</v>
      </c>
      <c r="I3371" s="16">
        <v>54.322972999999998</v>
      </c>
      <c r="J3371" s="16">
        <v>-2.7439570000000102</v>
      </c>
      <c r="K3371" s="16">
        <v>3</v>
      </c>
      <c r="L3371" s="18" t="s">
        <v>3498</v>
      </c>
      <c r="M3371" s="18">
        <v>1</v>
      </c>
      <c r="N3371" s="18" t="s">
        <v>4</v>
      </c>
      <c r="O3371" s="18">
        <v>14047710</v>
      </c>
      <c r="P3371" s="18">
        <v>14047710</v>
      </c>
      <c r="Q3371" s="18">
        <v>14047710</v>
      </c>
      <c r="R3371" s="18">
        <v>18927884.453697901</v>
      </c>
      <c r="S3371" s="20">
        <v>1</v>
      </c>
      <c r="T3371" s="21">
        <f t="shared" si="53"/>
        <v>18927884.453697901</v>
      </c>
      <c r="U3371" s="39">
        <f>T3371*Fx!$C$7</f>
        <v>19553599.642249901</v>
      </c>
    </row>
    <row r="3372" spans="1:21">
      <c r="A3372" s="16" t="s">
        <v>4438</v>
      </c>
      <c r="B3372" s="19"/>
      <c r="C3372" s="16" t="s">
        <v>3120</v>
      </c>
      <c r="D3372" s="16" t="s">
        <v>3121</v>
      </c>
      <c r="E3372" s="16" t="s">
        <v>3094</v>
      </c>
      <c r="F3372" s="16" t="s">
        <v>3129</v>
      </c>
      <c r="G3372" s="16" t="s">
        <v>3094</v>
      </c>
      <c r="H3372" s="16" t="s">
        <v>3125</v>
      </c>
      <c r="I3372" s="16">
        <v>51.511514040000002</v>
      </c>
      <c r="J3372" s="16">
        <v>-0.14682384000001</v>
      </c>
      <c r="K3372" s="16">
        <v>3</v>
      </c>
      <c r="L3372" s="18" t="s">
        <v>3130</v>
      </c>
      <c r="M3372" s="18">
        <v>1</v>
      </c>
      <c r="N3372" s="18" t="s">
        <v>4</v>
      </c>
      <c r="O3372" s="18">
        <v>270800</v>
      </c>
      <c r="P3372" s="18">
        <v>270800</v>
      </c>
      <c r="Q3372" s="18">
        <v>270800</v>
      </c>
      <c r="R3372" s="18">
        <v>364875.91999417602</v>
      </c>
      <c r="S3372" s="20">
        <v>1</v>
      </c>
      <c r="T3372" s="21">
        <f t="shared" si="53"/>
        <v>364875.91999417602</v>
      </c>
      <c r="U3372" s="39">
        <f>T3372*Fx!$C$7</f>
        <v>376937.93387828104</v>
      </c>
    </row>
    <row r="3373" spans="1:21">
      <c r="A3373" s="16" t="s">
        <v>4438</v>
      </c>
      <c r="B3373" s="19"/>
      <c r="C3373" s="16" t="s">
        <v>3120</v>
      </c>
      <c r="D3373" s="16" t="s">
        <v>3121</v>
      </c>
      <c r="E3373" s="16" t="s">
        <v>3202</v>
      </c>
      <c r="F3373" s="16" t="s">
        <v>3203</v>
      </c>
      <c r="G3373" s="16" t="s">
        <v>3155</v>
      </c>
      <c r="H3373" s="16" t="s">
        <v>3125</v>
      </c>
      <c r="I3373" s="16">
        <v>51.759529999999998</v>
      </c>
      <c r="J3373" s="16">
        <v>-1.2607700000000099</v>
      </c>
      <c r="K3373" s="16">
        <v>2</v>
      </c>
      <c r="L3373" s="18" t="s">
        <v>3204</v>
      </c>
      <c r="M3373" s="18">
        <v>1</v>
      </c>
      <c r="N3373" s="18" t="s">
        <v>4</v>
      </c>
      <c r="O3373" s="18">
        <v>120000</v>
      </c>
      <c r="P3373" s="18">
        <v>120000</v>
      </c>
      <c r="Q3373" s="18">
        <v>120000</v>
      </c>
      <c r="R3373" s="18">
        <v>161687.99999741901</v>
      </c>
      <c r="S3373" s="20">
        <v>1</v>
      </c>
      <c r="T3373" s="21">
        <f t="shared" si="53"/>
        <v>161687.99999741901</v>
      </c>
      <c r="U3373" s="39">
        <f>T3373*Fx!$C$7</f>
        <v>167033.05784857337</v>
      </c>
    </row>
    <row r="3374" spans="1:21">
      <c r="A3374" s="16" t="s">
        <v>4438</v>
      </c>
      <c r="B3374" s="19"/>
      <c r="C3374" s="16" t="s">
        <v>3120</v>
      </c>
      <c r="D3374" s="16" t="s">
        <v>3121</v>
      </c>
      <c r="E3374" s="16" t="s">
        <v>3094</v>
      </c>
      <c r="F3374" s="16" t="s">
        <v>3129</v>
      </c>
      <c r="G3374" s="16" t="s">
        <v>3094</v>
      </c>
      <c r="H3374" s="16" t="s">
        <v>3125</v>
      </c>
      <c r="I3374" s="16">
        <v>51.514420000000001</v>
      </c>
      <c r="J3374" s="16">
        <v>-0.15545000000001</v>
      </c>
      <c r="K3374" s="16">
        <v>2</v>
      </c>
      <c r="L3374" s="18" t="s">
        <v>3130</v>
      </c>
      <c r="M3374" s="18">
        <v>1</v>
      </c>
      <c r="N3374" s="18" t="s">
        <v>4</v>
      </c>
      <c r="O3374" s="18">
        <v>11250</v>
      </c>
      <c r="P3374" s="18">
        <v>11250</v>
      </c>
      <c r="Q3374" s="18">
        <v>11250</v>
      </c>
      <c r="R3374" s="18">
        <v>15158.249999758</v>
      </c>
      <c r="S3374" s="20">
        <v>1</v>
      </c>
      <c r="T3374" s="21">
        <f t="shared" si="53"/>
        <v>15158.249999758</v>
      </c>
      <c r="U3374" s="39">
        <f>T3374*Fx!$C$7</f>
        <v>15659.349173303721</v>
      </c>
    </row>
    <row r="3375" spans="1:21">
      <c r="A3375" s="16" t="s">
        <v>4438</v>
      </c>
      <c r="B3375" s="19"/>
      <c r="C3375" s="16" t="s">
        <v>3120</v>
      </c>
      <c r="D3375" s="16" t="s">
        <v>3121</v>
      </c>
      <c r="E3375" s="16" t="s">
        <v>3226</v>
      </c>
      <c r="F3375" s="16" t="s">
        <v>3227</v>
      </c>
      <c r="G3375" s="16" t="s">
        <v>3094</v>
      </c>
      <c r="H3375" s="16" t="s">
        <v>3125</v>
      </c>
      <c r="I3375" s="16">
        <v>51.409210000000002</v>
      </c>
      <c r="J3375" s="16">
        <v>-2.6840000000009901E-2</v>
      </c>
      <c r="K3375" s="16">
        <v>2</v>
      </c>
      <c r="L3375" s="18" t="s">
        <v>3228</v>
      </c>
      <c r="M3375" s="18">
        <v>1</v>
      </c>
      <c r="N3375" s="18" t="s">
        <v>4</v>
      </c>
      <c r="O3375" s="18">
        <v>1924180</v>
      </c>
      <c r="P3375" s="18">
        <v>1924180</v>
      </c>
      <c r="Q3375" s="18">
        <v>1924180</v>
      </c>
      <c r="R3375" s="18">
        <v>2592640.1319586202</v>
      </c>
      <c r="S3375" s="20">
        <v>1</v>
      </c>
      <c r="T3375" s="21">
        <f t="shared" si="53"/>
        <v>2592640.1319586202</v>
      </c>
      <c r="U3375" s="39">
        <f>T3375*Fx!$C$7</f>
        <v>2678347.2437589052</v>
      </c>
    </row>
    <row r="3376" spans="1:21">
      <c r="A3376" s="16" t="s">
        <v>4438</v>
      </c>
      <c r="B3376" s="19"/>
      <c r="C3376" s="16" t="s">
        <v>3120</v>
      </c>
      <c r="D3376" s="16" t="s">
        <v>3121</v>
      </c>
      <c r="E3376" s="16" t="s">
        <v>3094</v>
      </c>
      <c r="F3376" s="16" t="s">
        <v>3129</v>
      </c>
      <c r="G3376" s="16" t="s">
        <v>3094</v>
      </c>
      <c r="H3376" s="16" t="s">
        <v>3125</v>
      </c>
      <c r="I3376" s="16">
        <v>51.506132039999997</v>
      </c>
      <c r="J3376" s="16">
        <v>-0.14881500000000999</v>
      </c>
      <c r="K3376" s="16">
        <v>3</v>
      </c>
      <c r="L3376" s="18" t="s">
        <v>3130</v>
      </c>
      <c r="M3376" s="18">
        <v>1</v>
      </c>
      <c r="N3376" s="18" t="s">
        <v>4</v>
      </c>
      <c r="O3376" s="18">
        <v>23520</v>
      </c>
      <c r="P3376" s="18">
        <v>23520</v>
      </c>
      <c r="Q3376" s="18">
        <v>23520</v>
      </c>
      <c r="R3376" s="18">
        <v>31690.847999494199</v>
      </c>
      <c r="S3376" s="20">
        <v>1</v>
      </c>
      <c r="T3376" s="21">
        <f t="shared" si="53"/>
        <v>31690.847999494199</v>
      </c>
      <c r="U3376" s="39">
        <f>T3376*Fx!$C$7</f>
        <v>32738.479338320456</v>
      </c>
    </row>
    <row r="3377" spans="1:21">
      <c r="A3377" s="16" t="s">
        <v>4438</v>
      </c>
      <c r="B3377" s="19"/>
      <c r="C3377" s="16" t="s">
        <v>3120</v>
      </c>
      <c r="D3377" s="16" t="s">
        <v>3121</v>
      </c>
      <c r="E3377" s="16" t="s">
        <v>3094</v>
      </c>
      <c r="F3377" s="16" t="s">
        <v>3129</v>
      </c>
      <c r="G3377" s="16" t="s">
        <v>3094</v>
      </c>
      <c r="H3377" s="16" t="s">
        <v>3125</v>
      </c>
      <c r="I3377" s="16">
        <v>51.508249999999997</v>
      </c>
      <c r="J3377" s="16">
        <v>-0.14259000000000999</v>
      </c>
      <c r="K3377" s="16">
        <v>2</v>
      </c>
      <c r="L3377" s="18" t="s">
        <v>3130</v>
      </c>
      <c r="M3377" s="18">
        <v>1</v>
      </c>
      <c r="N3377" s="18" t="s">
        <v>4</v>
      </c>
      <c r="O3377" s="18">
        <v>2460146.51243249</v>
      </c>
      <c r="P3377" s="18">
        <v>2460146.51243249</v>
      </c>
      <c r="Q3377" s="18">
        <v>2460146.51243249</v>
      </c>
      <c r="R3377" s="18">
        <v>3314801.41079864</v>
      </c>
      <c r="S3377" s="20">
        <v>1</v>
      </c>
      <c r="T3377" s="21">
        <f t="shared" si="53"/>
        <v>3314801.41079864</v>
      </c>
      <c r="U3377" s="39">
        <f>T3377*Fx!$C$7</f>
        <v>3424381.6227258681</v>
      </c>
    </row>
    <row r="3378" spans="1:21">
      <c r="A3378" s="16" t="s">
        <v>4438</v>
      </c>
      <c r="B3378" s="19"/>
      <c r="C3378" s="16" t="s">
        <v>3120</v>
      </c>
      <c r="D3378" s="16" t="s">
        <v>3121</v>
      </c>
      <c r="E3378" s="16" t="s">
        <v>3094</v>
      </c>
      <c r="F3378" s="16" t="s">
        <v>3131</v>
      </c>
      <c r="G3378" s="16" t="s">
        <v>3094</v>
      </c>
      <c r="H3378" s="16" t="s">
        <v>3125</v>
      </c>
      <c r="I3378" s="16">
        <v>51.434166959999999</v>
      </c>
      <c r="J3378" s="16">
        <v>-0.18694512000000901</v>
      </c>
      <c r="K3378" s="16">
        <v>3</v>
      </c>
      <c r="L3378" s="18" t="s">
        <v>3132</v>
      </c>
      <c r="M3378" s="18">
        <v>1</v>
      </c>
      <c r="N3378" s="18" t="s">
        <v>4</v>
      </c>
      <c r="O3378" s="18">
        <v>241866.5</v>
      </c>
      <c r="P3378" s="18">
        <v>241866.5</v>
      </c>
      <c r="Q3378" s="18">
        <v>241866.5</v>
      </c>
      <c r="R3378" s="18">
        <v>325890.92209479801</v>
      </c>
      <c r="S3378" s="20">
        <v>1</v>
      </c>
      <c r="T3378" s="21">
        <f t="shared" si="53"/>
        <v>325890.92209479801</v>
      </c>
      <c r="U3378" s="39">
        <f>T3378*Fx!$C$7</f>
        <v>336664.17571776657</v>
      </c>
    </row>
    <row r="3379" spans="1:21">
      <c r="A3379" s="16" t="s">
        <v>4438</v>
      </c>
      <c r="B3379" s="19"/>
      <c r="C3379" s="16" t="s">
        <v>3120</v>
      </c>
      <c r="D3379" s="16" t="s">
        <v>3121</v>
      </c>
      <c r="E3379" s="16" t="s">
        <v>3166</v>
      </c>
      <c r="F3379" s="16" t="s">
        <v>3167</v>
      </c>
      <c r="G3379" s="16" t="s">
        <v>3168</v>
      </c>
      <c r="H3379" s="16" t="s">
        <v>3125</v>
      </c>
      <c r="I3379" s="16">
        <v>52.191670000000002</v>
      </c>
      <c r="J3379" s="16">
        <v>0.13366900000001</v>
      </c>
      <c r="K3379" s="16">
        <v>3</v>
      </c>
      <c r="L3379" s="18" t="s">
        <v>3169</v>
      </c>
      <c r="M3379" s="18">
        <v>1</v>
      </c>
      <c r="N3379" s="18" t="s">
        <v>4</v>
      </c>
      <c r="O3379" s="18">
        <v>6235464.5800000001</v>
      </c>
      <c r="P3379" s="18">
        <v>6235464.5800000001</v>
      </c>
      <c r="Q3379" s="18">
        <v>6235464.5800000001</v>
      </c>
      <c r="R3379" s="18">
        <v>8401664.9749579094</v>
      </c>
      <c r="S3379" s="20">
        <v>1</v>
      </c>
      <c r="T3379" s="21">
        <f t="shared" si="53"/>
        <v>8401664.9749579094</v>
      </c>
      <c r="U3379" s="39">
        <f>T3379*Fx!$C$7</f>
        <v>8679405.9658656102</v>
      </c>
    </row>
    <row r="3380" spans="1:21">
      <c r="A3380" s="16" t="s">
        <v>4438</v>
      </c>
      <c r="B3380" s="19"/>
      <c r="C3380" s="16" t="s">
        <v>3120</v>
      </c>
      <c r="D3380" s="16" t="s">
        <v>3121</v>
      </c>
      <c r="E3380" s="16" t="s">
        <v>3094</v>
      </c>
      <c r="F3380" s="16" t="s">
        <v>3129</v>
      </c>
      <c r="G3380" s="16" t="s">
        <v>3094</v>
      </c>
      <c r="H3380" s="16" t="s">
        <v>3125</v>
      </c>
      <c r="I3380" s="16">
        <v>51.510110040000001</v>
      </c>
      <c r="J3380" s="16">
        <v>-0.14162112000000901</v>
      </c>
      <c r="K3380" s="16">
        <v>3</v>
      </c>
      <c r="L3380" s="18" t="s">
        <v>3130</v>
      </c>
      <c r="M3380" s="18">
        <v>1</v>
      </c>
      <c r="N3380" s="18" t="s">
        <v>4</v>
      </c>
      <c r="O3380" s="18">
        <v>1</v>
      </c>
      <c r="P3380" s="18">
        <v>1</v>
      </c>
      <c r="Q3380" s="18">
        <v>1</v>
      </c>
      <c r="R3380" s="18">
        <v>1.34739999997849</v>
      </c>
      <c r="S3380" s="20">
        <v>1</v>
      </c>
      <c r="T3380" s="21">
        <f t="shared" si="53"/>
        <v>1.34739999997849</v>
      </c>
      <c r="U3380" s="39">
        <f>T3380*Fx!$C$7</f>
        <v>1.3919421487381096</v>
      </c>
    </row>
    <row r="3381" spans="1:21">
      <c r="A3381" s="16" t="s">
        <v>4438</v>
      </c>
      <c r="B3381" s="19"/>
      <c r="C3381" s="16" t="s">
        <v>3120</v>
      </c>
      <c r="D3381" s="16" t="s">
        <v>3121</v>
      </c>
      <c r="E3381" s="16" t="s">
        <v>3951</v>
      </c>
      <c r="F3381" s="16" t="s">
        <v>3952</v>
      </c>
      <c r="G3381" s="16" t="s">
        <v>3953</v>
      </c>
      <c r="H3381" s="16" t="s">
        <v>3125</v>
      </c>
      <c r="I3381" s="16">
        <v>53.752699</v>
      </c>
      <c r="J3381" s="16">
        <v>-2.4689990000000099</v>
      </c>
      <c r="K3381" s="16">
        <v>3</v>
      </c>
      <c r="L3381" s="18" t="s">
        <v>3954</v>
      </c>
      <c r="M3381" s="18">
        <v>1</v>
      </c>
      <c r="N3381" s="18" t="s">
        <v>4</v>
      </c>
      <c r="O3381" s="18">
        <v>19987393</v>
      </c>
      <c r="P3381" s="18">
        <v>19987393</v>
      </c>
      <c r="Q3381" s="18">
        <v>19987393</v>
      </c>
      <c r="R3381" s="18">
        <v>26931013.327770099</v>
      </c>
      <c r="S3381" s="20">
        <v>1</v>
      </c>
      <c r="T3381" s="21">
        <f t="shared" si="53"/>
        <v>26931013.327770099</v>
      </c>
      <c r="U3381" s="39">
        <f>T3381*Fx!$C$7</f>
        <v>27821294.760093082</v>
      </c>
    </row>
    <row r="3382" spans="1:21">
      <c r="A3382" s="16" t="s">
        <v>4438</v>
      </c>
      <c r="B3382" s="19"/>
      <c r="C3382" s="16" t="s">
        <v>3120</v>
      </c>
      <c r="D3382" s="16" t="s">
        <v>3121</v>
      </c>
      <c r="E3382" s="16" t="s">
        <v>4426</v>
      </c>
      <c r="F3382" s="16" t="s">
        <v>3505</v>
      </c>
      <c r="G3382" s="16" t="s">
        <v>4426</v>
      </c>
      <c r="H3382" s="16" t="s">
        <v>3125</v>
      </c>
      <c r="I3382" s="16">
        <v>52.630921999999998</v>
      </c>
      <c r="J3382" s="16">
        <v>-1.1414790000000099</v>
      </c>
      <c r="K3382" s="16">
        <v>3</v>
      </c>
      <c r="L3382" s="18" t="s">
        <v>3507</v>
      </c>
      <c r="M3382" s="18">
        <v>1</v>
      </c>
      <c r="N3382" s="18" t="s">
        <v>4</v>
      </c>
      <c r="O3382" s="18">
        <v>87901.894499999995</v>
      </c>
      <c r="P3382" s="18">
        <v>87901.894499999995</v>
      </c>
      <c r="Q3382" s="18">
        <v>87901.894499999995</v>
      </c>
      <c r="R3382" s="18">
        <v>118439.01264740901</v>
      </c>
      <c r="S3382" s="20">
        <v>1</v>
      </c>
      <c r="T3382" s="21">
        <f t="shared" si="53"/>
        <v>118439.01264740901</v>
      </c>
      <c r="U3382" s="39">
        <f>T3382*Fx!$C$7</f>
        <v>122354.35190848038</v>
      </c>
    </row>
    <row r="3383" spans="1:21">
      <c r="A3383" s="16" t="s">
        <v>4438</v>
      </c>
      <c r="B3383" s="19"/>
      <c r="C3383" s="16" t="s">
        <v>3120</v>
      </c>
      <c r="D3383" s="16" t="s">
        <v>3121</v>
      </c>
      <c r="E3383" s="16" t="s">
        <v>3094</v>
      </c>
      <c r="F3383" s="16" t="s">
        <v>3151</v>
      </c>
      <c r="G3383" s="16" t="s">
        <v>3094</v>
      </c>
      <c r="H3383" s="16" t="s">
        <v>3125</v>
      </c>
      <c r="I3383" s="16">
        <v>51.520910000000001</v>
      </c>
      <c r="J3383" s="16">
        <v>-0.12165000000001</v>
      </c>
      <c r="K3383" s="16">
        <v>2</v>
      </c>
      <c r="L3383" s="18" t="s">
        <v>3152</v>
      </c>
      <c r="M3383" s="18">
        <v>1</v>
      </c>
      <c r="N3383" s="18" t="s">
        <v>4</v>
      </c>
      <c r="O3383" s="18">
        <v>1833333.33</v>
      </c>
      <c r="P3383" s="18">
        <v>1833333.33</v>
      </c>
      <c r="Q3383" s="18">
        <v>1833333.33</v>
      </c>
      <c r="R3383" s="18">
        <v>2470233.3288025698</v>
      </c>
      <c r="S3383" s="20">
        <v>1</v>
      </c>
      <c r="T3383" s="21">
        <f t="shared" si="53"/>
        <v>2470233.3288025698</v>
      </c>
      <c r="U3383" s="39">
        <f>T3383*Fx!$C$7</f>
        <v>2551893.9347133986</v>
      </c>
    </row>
    <row r="3384" spans="1:21">
      <c r="A3384" s="16" t="s">
        <v>4438</v>
      </c>
      <c r="B3384" s="19"/>
      <c r="C3384" s="16" t="s">
        <v>3120</v>
      </c>
      <c r="D3384" s="16" t="s">
        <v>3121</v>
      </c>
      <c r="E3384" s="16" t="s">
        <v>3094</v>
      </c>
      <c r="F3384" s="16" t="s">
        <v>3129</v>
      </c>
      <c r="G3384" s="16" t="s">
        <v>3094</v>
      </c>
      <c r="H3384" s="16" t="s">
        <v>3125</v>
      </c>
      <c r="I3384" s="16">
        <v>51.506309999999999</v>
      </c>
      <c r="J3384" s="16">
        <v>-0.14921000000001</v>
      </c>
      <c r="K3384" s="16">
        <v>2</v>
      </c>
      <c r="L3384" s="18" t="s">
        <v>3130</v>
      </c>
      <c r="M3384" s="18">
        <v>1</v>
      </c>
      <c r="N3384" s="18" t="s">
        <v>4</v>
      </c>
      <c r="O3384" s="18">
        <v>250060</v>
      </c>
      <c r="P3384" s="18">
        <v>250060</v>
      </c>
      <c r="Q3384" s="18">
        <v>250060</v>
      </c>
      <c r="R3384" s="18">
        <v>336930.843994622</v>
      </c>
      <c r="S3384" s="20">
        <v>1</v>
      </c>
      <c r="T3384" s="21">
        <f t="shared" si="53"/>
        <v>336930.843994622</v>
      </c>
      <c r="U3384" s="39">
        <f>T3384*Fx!$C$7</f>
        <v>348069.05371345254</v>
      </c>
    </row>
    <row r="3385" spans="1:21">
      <c r="A3385" s="16" t="s">
        <v>4438</v>
      </c>
      <c r="B3385" s="19"/>
      <c r="C3385" s="16" t="s">
        <v>3120</v>
      </c>
      <c r="D3385" s="16" t="s">
        <v>3121</v>
      </c>
      <c r="E3385" s="16" t="s">
        <v>5002</v>
      </c>
      <c r="F3385" s="16" t="s">
        <v>3251</v>
      </c>
      <c r="G3385" s="16" t="s">
        <v>3147</v>
      </c>
      <c r="H3385" s="16" t="s">
        <v>3125</v>
      </c>
      <c r="I3385" s="16">
        <v>51.082110999999998</v>
      </c>
      <c r="J3385" s="16">
        <v>1.1678730000000099</v>
      </c>
      <c r="K3385" s="16">
        <v>3</v>
      </c>
      <c r="L3385" s="18" t="s">
        <v>3252</v>
      </c>
      <c r="M3385" s="18">
        <v>1</v>
      </c>
      <c r="N3385" s="18" t="s">
        <v>4</v>
      </c>
      <c r="O3385" s="18">
        <v>75000</v>
      </c>
      <c r="P3385" s="18">
        <v>75000</v>
      </c>
      <c r="Q3385" s="18">
        <v>75000</v>
      </c>
      <c r="R3385" s="18">
        <v>101054.99999838699</v>
      </c>
      <c r="S3385" s="20">
        <v>1</v>
      </c>
      <c r="T3385" s="21">
        <f t="shared" si="53"/>
        <v>101054.99999838699</v>
      </c>
      <c r="U3385" s="39">
        <f>T3385*Fx!$C$7</f>
        <v>104395.66115535848</v>
      </c>
    </row>
    <row r="3386" spans="1:21">
      <c r="A3386" s="16" t="s">
        <v>4438</v>
      </c>
      <c r="B3386" s="19"/>
      <c r="C3386" s="16" t="s">
        <v>3120</v>
      </c>
      <c r="D3386" s="16" t="s">
        <v>3121</v>
      </c>
      <c r="E3386" s="16" t="s">
        <v>3094</v>
      </c>
      <c r="F3386" s="16" t="s">
        <v>3253</v>
      </c>
      <c r="G3386" s="16" t="s">
        <v>3094</v>
      </c>
      <c r="H3386" s="16" t="s">
        <v>3125</v>
      </c>
      <c r="I3386" s="16">
        <v>51.531289999999998</v>
      </c>
      <c r="J3386" s="16">
        <v>-0.11835000000001</v>
      </c>
      <c r="K3386" s="16">
        <v>2</v>
      </c>
      <c r="L3386" s="18" t="s">
        <v>3254</v>
      </c>
      <c r="M3386" s="18">
        <v>1</v>
      </c>
      <c r="N3386" s="18" t="s">
        <v>4</v>
      </c>
      <c r="O3386" s="18">
        <v>263310</v>
      </c>
      <c r="P3386" s="18">
        <v>263310</v>
      </c>
      <c r="Q3386" s="18">
        <v>263310</v>
      </c>
      <c r="R3386" s="18">
        <v>354783.89399433701</v>
      </c>
      <c r="S3386" s="20">
        <v>1</v>
      </c>
      <c r="T3386" s="21">
        <f t="shared" si="53"/>
        <v>354783.89399433701</v>
      </c>
      <c r="U3386" s="39">
        <f>T3386*Fx!$C$7</f>
        <v>366512.2871842325</v>
      </c>
    </row>
    <row r="3387" spans="1:21">
      <c r="A3387" s="16" t="s">
        <v>4438</v>
      </c>
      <c r="B3387" s="19"/>
      <c r="C3387" s="16" t="s">
        <v>3120</v>
      </c>
      <c r="D3387" s="16" t="s">
        <v>3121</v>
      </c>
      <c r="E3387" s="16" t="s">
        <v>3202</v>
      </c>
      <c r="F3387" s="16" t="s">
        <v>3203</v>
      </c>
      <c r="G3387" s="16" t="s">
        <v>3155</v>
      </c>
      <c r="H3387" s="16" t="s">
        <v>3125</v>
      </c>
      <c r="I3387" s="16">
        <v>51.771329999999999</v>
      </c>
      <c r="J3387" s="16">
        <v>-1.2554020800000101</v>
      </c>
      <c r="K3387" s="16">
        <v>3</v>
      </c>
      <c r="L3387" s="18" t="s">
        <v>3204</v>
      </c>
      <c r="M3387" s="18">
        <v>1</v>
      </c>
      <c r="N3387" s="18" t="s">
        <v>4</v>
      </c>
      <c r="O3387" s="18">
        <v>15000</v>
      </c>
      <c r="P3387" s="18">
        <v>15000</v>
      </c>
      <c r="Q3387" s="18">
        <v>15000</v>
      </c>
      <c r="R3387" s="18">
        <v>20210.999999677399</v>
      </c>
      <c r="S3387" s="20">
        <v>1</v>
      </c>
      <c r="T3387" s="21">
        <f t="shared" si="53"/>
        <v>20210.999999677399</v>
      </c>
      <c r="U3387" s="39">
        <f>T3387*Fx!$C$7</f>
        <v>20879.132231071693</v>
      </c>
    </row>
    <row r="3388" spans="1:21">
      <c r="A3388" s="16" t="s">
        <v>4438</v>
      </c>
      <c r="B3388" s="19"/>
      <c r="C3388" s="16" t="s">
        <v>3120</v>
      </c>
      <c r="D3388" s="16" t="s">
        <v>3121</v>
      </c>
      <c r="E3388" s="16" t="s">
        <v>3373</v>
      </c>
      <c r="F3388" s="16" t="s">
        <v>3260</v>
      </c>
      <c r="G3388" s="16" t="s">
        <v>3322</v>
      </c>
      <c r="H3388" s="16" t="s">
        <v>3179</v>
      </c>
      <c r="I3388" s="16">
        <v>56.403458010000001</v>
      </c>
      <c r="J3388" s="16">
        <v>-3.4366921200000098</v>
      </c>
      <c r="K3388" s="16">
        <v>3</v>
      </c>
      <c r="L3388" s="18" t="s">
        <v>3261</v>
      </c>
      <c r="M3388" s="18">
        <v>1</v>
      </c>
      <c r="N3388" s="18" t="s">
        <v>4</v>
      </c>
      <c r="O3388" s="18">
        <v>3274950</v>
      </c>
      <c r="P3388" s="18">
        <v>3274950</v>
      </c>
      <c r="Q3388" s="18">
        <v>3274950</v>
      </c>
      <c r="R3388" s="18">
        <v>4412667.6299295695</v>
      </c>
      <c r="S3388" s="20">
        <v>1</v>
      </c>
      <c r="T3388" s="21">
        <f t="shared" si="53"/>
        <v>4412667.6299295695</v>
      </c>
      <c r="U3388" s="39">
        <f>T3388*Fx!$C$7</f>
        <v>4558540.9400098864</v>
      </c>
    </row>
    <row r="3389" spans="1:21">
      <c r="A3389" s="16" t="s">
        <v>4438</v>
      </c>
      <c r="B3389" s="19"/>
      <c r="C3389" s="16" t="s">
        <v>3120</v>
      </c>
      <c r="D3389" s="16" t="s">
        <v>3121</v>
      </c>
      <c r="E3389" s="16" t="s">
        <v>3094</v>
      </c>
      <c r="F3389" s="16" t="s">
        <v>2397</v>
      </c>
      <c r="G3389" s="16" t="s">
        <v>3094</v>
      </c>
      <c r="H3389" s="16" t="s">
        <v>3125</v>
      </c>
      <c r="I3389" s="16">
        <v>51.505766999999999</v>
      </c>
      <c r="J3389" s="16">
        <v>-0.11682504000001</v>
      </c>
      <c r="K3389" s="16">
        <v>3</v>
      </c>
      <c r="L3389" s="18" t="s">
        <v>3149</v>
      </c>
      <c r="M3389" s="18">
        <v>1</v>
      </c>
      <c r="N3389" s="18" t="s">
        <v>4</v>
      </c>
      <c r="O3389" s="18">
        <v>25000</v>
      </c>
      <c r="P3389" s="18">
        <v>25000</v>
      </c>
      <c r="Q3389" s="18">
        <v>24999.999999999902</v>
      </c>
      <c r="R3389" s="18">
        <v>33684.999999462299</v>
      </c>
      <c r="S3389" s="20">
        <v>1</v>
      </c>
      <c r="T3389" s="21">
        <f t="shared" si="53"/>
        <v>33684.999999462299</v>
      </c>
      <c r="U3389" s="39">
        <f>T3389*Fx!$C$7</f>
        <v>34798.553718452793</v>
      </c>
    </row>
    <row r="3390" spans="1:21">
      <c r="A3390" s="16" t="s">
        <v>4438</v>
      </c>
      <c r="B3390" s="19"/>
      <c r="C3390" s="16" t="s">
        <v>3120</v>
      </c>
      <c r="D3390" s="16" t="s">
        <v>3121</v>
      </c>
      <c r="E3390" s="16" t="s">
        <v>3094</v>
      </c>
      <c r="F3390" s="16" t="s">
        <v>3129</v>
      </c>
      <c r="G3390" s="16" t="s">
        <v>3094</v>
      </c>
      <c r="H3390" s="16" t="s">
        <v>3125</v>
      </c>
      <c r="I3390" s="16">
        <v>51.517290000000003</v>
      </c>
      <c r="J3390" s="16">
        <v>-0.14960000000001</v>
      </c>
      <c r="K3390" s="16">
        <v>2</v>
      </c>
      <c r="L3390" s="18" t="s">
        <v>3130</v>
      </c>
      <c r="M3390" s="18">
        <v>1</v>
      </c>
      <c r="N3390" s="18" t="s">
        <v>4</v>
      </c>
      <c r="O3390" s="18">
        <v>1656420</v>
      </c>
      <c r="P3390" s="18">
        <v>1656420</v>
      </c>
      <c r="Q3390" s="18">
        <v>1656420</v>
      </c>
      <c r="R3390" s="18">
        <v>2231860.3079643799</v>
      </c>
      <c r="S3390" s="20">
        <v>1</v>
      </c>
      <c r="T3390" s="21">
        <f t="shared" si="53"/>
        <v>2231860.3079643799</v>
      </c>
      <c r="U3390" s="39">
        <f>T3390*Fx!$C$7</f>
        <v>2305640.8140127896</v>
      </c>
    </row>
    <row r="3391" spans="1:21">
      <c r="A3391" s="16" t="s">
        <v>4438</v>
      </c>
      <c r="B3391" s="19"/>
      <c r="C3391" s="16" t="s">
        <v>3120</v>
      </c>
      <c r="D3391" s="16" t="s">
        <v>3121</v>
      </c>
      <c r="E3391" s="16" t="s">
        <v>3094</v>
      </c>
      <c r="F3391" s="16" t="s">
        <v>3131</v>
      </c>
      <c r="G3391" s="16" t="s">
        <v>3094</v>
      </c>
      <c r="H3391" s="16" t="s">
        <v>3125</v>
      </c>
      <c r="I3391" s="16">
        <v>51.457129999999999</v>
      </c>
      <c r="J3391" s="16">
        <v>-0.21356000000000999</v>
      </c>
      <c r="K3391" s="16">
        <v>2</v>
      </c>
      <c r="L3391" s="18" t="s">
        <v>3132</v>
      </c>
      <c r="M3391" s="18">
        <v>1</v>
      </c>
      <c r="N3391" s="18" t="s">
        <v>4</v>
      </c>
      <c r="O3391" s="18">
        <v>50000</v>
      </c>
      <c r="P3391" s="18">
        <v>50000</v>
      </c>
      <c r="Q3391" s="18">
        <v>49999.999999999898</v>
      </c>
      <c r="R3391" s="18">
        <v>67369.999998924701</v>
      </c>
      <c r="S3391" s="20">
        <v>1</v>
      </c>
      <c r="T3391" s="21">
        <f t="shared" si="53"/>
        <v>67369.999998924701</v>
      </c>
      <c r="U3391" s="39">
        <f>T3391*Fx!$C$7</f>
        <v>69597.107436905688</v>
      </c>
    </row>
    <row r="3392" spans="1:21">
      <c r="A3392" s="16" t="s">
        <v>4438</v>
      </c>
      <c r="B3392" s="19"/>
      <c r="C3392" s="16" t="s">
        <v>3120</v>
      </c>
      <c r="D3392" s="16" t="s">
        <v>3121</v>
      </c>
      <c r="E3392" s="16" t="s">
        <v>5012</v>
      </c>
      <c r="F3392" s="16" t="s">
        <v>3557</v>
      </c>
      <c r="G3392" s="16" t="s">
        <v>3194</v>
      </c>
      <c r="H3392" s="16" t="s">
        <v>3125</v>
      </c>
      <c r="I3392" s="16">
        <v>52.473623000000003</v>
      </c>
      <c r="J3392" s="16">
        <v>1.7067889999999999</v>
      </c>
      <c r="K3392" s="16">
        <v>3</v>
      </c>
      <c r="L3392" s="18" t="s">
        <v>3558</v>
      </c>
      <c r="M3392" s="18">
        <v>1</v>
      </c>
      <c r="N3392" s="18" t="s">
        <v>4</v>
      </c>
      <c r="O3392" s="18">
        <v>6700</v>
      </c>
      <c r="P3392" s="18">
        <v>6700</v>
      </c>
      <c r="Q3392" s="18">
        <v>6700</v>
      </c>
      <c r="R3392" s="18">
        <v>9027.5799998559196</v>
      </c>
      <c r="S3392" s="20">
        <v>1</v>
      </c>
      <c r="T3392" s="21">
        <f t="shared" si="53"/>
        <v>9027.5799998559196</v>
      </c>
      <c r="U3392" s="39">
        <f>T3392*Fx!$C$7</f>
        <v>9326.0123965453731</v>
      </c>
    </row>
    <row r="3393" spans="1:21">
      <c r="A3393" s="16" t="s">
        <v>4438</v>
      </c>
      <c r="B3393" s="19"/>
      <c r="C3393" s="16" t="s">
        <v>3120</v>
      </c>
      <c r="D3393" s="16" t="s">
        <v>3121</v>
      </c>
      <c r="E3393" s="16" t="s">
        <v>3094</v>
      </c>
      <c r="F3393" s="16" t="s">
        <v>2397</v>
      </c>
      <c r="G3393" s="16" t="s">
        <v>3094</v>
      </c>
      <c r="H3393" s="16" t="s">
        <v>3125</v>
      </c>
      <c r="I3393" s="16">
        <v>51.50761704</v>
      </c>
      <c r="J3393" s="16">
        <v>-9.9398880000010001E-2</v>
      </c>
      <c r="K3393" s="16">
        <v>3</v>
      </c>
      <c r="L3393" s="18" t="s">
        <v>3149</v>
      </c>
      <c r="M3393" s="18">
        <v>1</v>
      </c>
      <c r="N3393" s="18" t="s">
        <v>4</v>
      </c>
      <c r="O3393" s="18">
        <v>3000</v>
      </c>
      <c r="P3393" s="18">
        <v>3000</v>
      </c>
      <c r="Q3393" s="18">
        <v>3000</v>
      </c>
      <c r="R3393" s="18">
        <v>4042.1999999354798</v>
      </c>
      <c r="S3393" s="20">
        <v>1</v>
      </c>
      <c r="T3393" s="21">
        <f t="shared" si="53"/>
        <v>4042.1999999354798</v>
      </c>
      <c r="U3393" s="39">
        <f>T3393*Fx!$C$7</f>
        <v>4175.8264462143388</v>
      </c>
    </row>
    <row r="3394" spans="1:21">
      <c r="A3394" s="16" t="s">
        <v>4438</v>
      </c>
      <c r="B3394" s="19"/>
      <c r="C3394" s="16" t="s">
        <v>3120</v>
      </c>
      <c r="D3394" s="16" t="s">
        <v>3121</v>
      </c>
      <c r="E3394" s="16" t="s">
        <v>3094</v>
      </c>
      <c r="F3394" s="16" t="s">
        <v>3129</v>
      </c>
      <c r="G3394" s="16" t="s">
        <v>3094</v>
      </c>
      <c r="H3394" s="16" t="s">
        <v>3125</v>
      </c>
      <c r="I3394" s="16">
        <v>51.510739999999998</v>
      </c>
      <c r="J3394" s="16">
        <v>-0.26101000000001001</v>
      </c>
      <c r="K3394" s="16">
        <v>2</v>
      </c>
      <c r="L3394" s="18" t="s">
        <v>3130</v>
      </c>
      <c r="M3394" s="18">
        <v>1</v>
      </c>
      <c r="N3394" s="18" t="s">
        <v>4</v>
      </c>
      <c r="O3394" s="18">
        <v>200000</v>
      </c>
      <c r="P3394" s="18">
        <v>200000</v>
      </c>
      <c r="Q3394" s="18">
        <v>199999.99999999901</v>
      </c>
      <c r="R3394" s="18">
        <v>269479.99999569898</v>
      </c>
      <c r="S3394" s="20">
        <v>1</v>
      </c>
      <c r="T3394" s="21">
        <f t="shared" si="53"/>
        <v>269479.99999569898</v>
      </c>
      <c r="U3394" s="39">
        <f>T3394*Fx!$C$7</f>
        <v>278388.42974762293</v>
      </c>
    </row>
    <row r="3395" spans="1:21">
      <c r="A3395" s="16" t="s">
        <v>4438</v>
      </c>
      <c r="B3395" s="19"/>
      <c r="C3395" s="16" t="s">
        <v>3120</v>
      </c>
      <c r="D3395" s="16" t="s">
        <v>3121</v>
      </c>
      <c r="E3395" s="16" t="s">
        <v>3094</v>
      </c>
      <c r="F3395" s="16" t="s">
        <v>3129</v>
      </c>
      <c r="G3395" s="16" t="s">
        <v>3094</v>
      </c>
      <c r="H3395" s="16" t="s">
        <v>3125</v>
      </c>
      <c r="I3395" s="16">
        <v>51.512360000000001</v>
      </c>
      <c r="J3395" s="16">
        <v>-0.12951000000000901</v>
      </c>
      <c r="K3395" s="16">
        <v>2</v>
      </c>
      <c r="L3395" s="18" t="s">
        <v>3130</v>
      </c>
      <c r="M3395" s="18">
        <v>1</v>
      </c>
      <c r="N3395" s="18" t="s">
        <v>4</v>
      </c>
      <c r="O3395" s="18">
        <v>25000</v>
      </c>
      <c r="P3395" s="18">
        <v>25000</v>
      </c>
      <c r="Q3395" s="18">
        <v>24999.999999999902</v>
      </c>
      <c r="R3395" s="18">
        <v>33684.999999462299</v>
      </c>
      <c r="S3395" s="20">
        <v>1</v>
      </c>
      <c r="T3395" s="21">
        <f t="shared" si="53"/>
        <v>33684.999999462299</v>
      </c>
      <c r="U3395" s="39">
        <f>T3395*Fx!$C$7</f>
        <v>34798.553718452793</v>
      </c>
    </row>
    <row r="3396" spans="1:21">
      <c r="A3396" s="16" t="s">
        <v>4438</v>
      </c>
      <c r="B3396" s="19"/>
      <c r="C3396" s="16" t="s">
        <v>3120</v>
      </c>
      <c r="D3396" s="16" t="s">
        <v>3121</v>
      </c>
      <c r="E3396" s="16" t="s">
        <v>3775</v>
      </c>
      <c r="F3396" s="16" t="s">
        <v>3216</v>
      </c>
      <c r="G3396" s="16" t="s">
        <v>3325</v>
      </c>
      <c r="H3396" s="16" t="s">
        <v>3125</v>
      </c>
      <c r="I3396" s="16">
        <v>50.927266979999999</v>
      </c>
      <c r="J3396" s="16">
        <v>-1.8072730800000101</v>
      </c>
      <c r="K3396" s="16">
        <v>3</v>
      </c>
      <c r="L3396" s="18" t="s">
        <v>3217</v>
      </c>
      <c r="M3396" s="18">
        <v>1</v>
      </c>
      <c r="N3396" s="18" t="s">
        <v>4</v>
      </c>
      <c r="O3396" s="18">
        <v>790654</v>
      </c>
      <c r="P3396" s="18">
        <v>790654</v>
      </c>
      <c r="Q3396" s="18">
        <v>790654</v>
      </c>
      <c r="R3396" s="18">
        <v>1065327.19958299</v>
      </c>
      <c r="S3396" s="20">
        <v>1</v>
      </c>
      <c r="T3396" s="21">
        <f t="shared" si="53"/>
        <v>1065327.19958299</v>
      </c>
      <c r="U3396" s="39">
        <f>T3396*Fx!$C$7</f>
        <v>1100544.6276683782</v>
      </c>
    </row>
    <row r="3397" spans="1:21">
      <c r="A3397" s="16" t="s">
        <v>4438</v>
      </c>
      <c r="B3397" s="19"/>
      <c r="C3397" s="16" t="s">
        <v>3120</v>
      </c>
      <c r="D3397" s="16" t="s">
        <v>3121</v>
      </c>
      <c r="E3397" s="16" t="s">
        <v>3858</v>
      </c>
      <c r="F3397" s="16" t="s">
        <v>3174</v>
      </c>
      <c r="G3397" s="16" t="s">
        <v>3094</v>
      </c>
      <c r="H3397" s="16" t="s">
        <v>3125</v>
      </c>
      <c r="I3397" s="16">
        <v>51.44265</v>
      </c>
      <c r="J3397" s="16">
        <v>-0.34957000000000998</v>
      </c>
      <c r="K3397" s="16">
        <v>2</v>
      </c>
      <c r="L3397" s="18" t="s">
        <v>3175</v>
      </c>
      <c r="M3397" s="18">
        <v>1</v>
      </c>
      <c r="N3397" s="18" t="s">
        <v>4</v>
      </c>
      <c r="O3397" s="18">
        <v>143620</v>
      </c>
      <c r="P3397" s="18">
        <v>143620</v>
      </c>
      <c r="Q3397" s="18">
        <v>143620</v>
      </c>
      <c r="R3397" s="18">
        <v>193513.587996911</v>
      </c>
      <c r="S3397" s="20">
        <v>1</v>
      </c>
      <c r="T3397" s="21">
        <f t="shared" si="53"/>
        <v>193513.587996911</v>
      </c>
      <c r="U3397" s="39">
        <f>T3397*Fx!$C$7</f>
        <v>199910.73140176758</v>
      </c>
    </row>
    <row r="3398" spans="1:21">
      <c r="A3398" s="16" t="s">
        <v>4438</v>
      </c>
      <c r="B3398" s="19"/>
      <c r="C3398" s="16" t="s">
        <v>3120</v>
      </c>
      <c r="D3398" s="16" t="s">
        <v>3121</v>
      </c>
      <c r="E3398" s="16" t="s">
        <v>3094</v>
      </c>
      <c r="F3398" s="16" t="s">
        <v>3131</v>
      </c>
      <c r="G3398" s="16" t="s">
        <v>3094</v>
      </c>
      <c r="H3398" s="16" t="s">
        <v>3125</v>
      </c>
      <c r="I3398" s="16">
        <v>51.471789999999999</v>
      </c>
      <c r="J3398" s="16">
        <v>-0.17681000000000999</v>
      </c>
      <c r="K3398" s="16">
        <v>2</v>
      </c>
      <c r="L3398" s="18" t="s">
        <v>3132</v>
      </c>
      <c r="M3398" s="18">
        <v>1</v>
      </c>
      <c r="N3398" s="18" t="s">
        <v>4</v>
      </c>
      <c r="O3398" s="18">
        <v>20000</v>
      </c>
      <c r="P3398" s="18">
        <v>20000</v>
      </c>
      <c r="Q3398" s="18">
        <v>20000</v>
      </c>
      <c r="R3398" s="18">
        <v>26947.9999995699</v>
      </c>
      <c r="S3398" s="20">
        <v>1</v>
      </c>
      <c r="T3398" s="21">
        <f t="shared" si="53"/>
        <v>26947.9999995699</v>
      </c>
      <c r="U3398" s="39">
        <f>T3398*Fx!$C$7</f>
        <v>27838.842974762298</v>
      </c>
    </row>
    <row r="3399" spans="1:21">
      <c r="A3399" s="16" t="s">
        <v>4438</v>
      </c>
      <c r="B3399" s="19"/>
      <c r="C3399" s="16" t="s">
        <v>3120</v>
      </c>
      <c r="D3399" s="16" t="s">
        <v>3121</v>
      </c>
      <c r="E3399" s="16" t="s">
        <v>3094</v>
      </c>
      <c r="F3399" s="16" t="s">
        <v>3131</v>
      </c>
      <c r="G3399" s="16" t="s">
        <v>3094</v>
      </c>
      <c r="H3399" s="16" t="s">
        <v>3125</v>
      </c>
      <c r="I3399" s="16">
        <v>51.495539999999998</v>
      </c>
      <c r="J3399" s="16">
        <v>-0.15519000000000999</v>
      </c>
      <c r="K3399" s="16">
        <v>2</v>
      </c>
      <c r="L3399" s="18" t="s">
        <v>3132</v>
      </c>
      <c r="M3399" s="18">
        <v>1</v>
      </c>
      <c r="N3399" s="18" t="s">
        <v>4</v>
      </c>
      <c r="O3399" s="18">
        <v>10000</v>
      </c>
      <c r="P3399" s="18">
        <v>10000</v>
      </c>
      <c r="Q3399" s="18">
        <v>10000</v>
      </c>
      <c r="R3399" s="18">
        <v>13473.999999784901</v>
      </c>
      <c r="S3399" s="20">
        <v>1</v>
      </c>
      <c r="T3399" s="21">
        <f t="shared" si="53"/>
        <v>13473.999999784901</v>
      </c>
      <c r="U3399" s="39">
        <f>T3399*Fx!$C$7</f>
        <v>13919.421487381098</v>
      </c>
    </row>
    <row r="3400" spans="1:21">
      <c r="A3400" s="16" t="s">
        <v>4438</v>
      </c>
      <c r="B3400" s="19"/>
      <c r="C3400" s="16" t="s">
        <v>3120</v>
      </c>
      <c r="D3400" s="16" t="s">
        <v>3121</v>
      </c>
      <c r="E3400" s="16" t="s">
        <v>3094</v>
      </c>
      <c r="F3400" s="16" t="s">
        <v>3151</v>
      </c>
      <c r="G3400" s="16" t="s">
        <v>3094</v>
      </c>
      <c r="H3400" s="16" t="s">
        <v>3125</v>
      </c>
      <c r="I3400" s="16">
        <v>51.509396969999997</v>
      </c>
      <c r="J3400" s="16">
        <v>-0.12847788000000901</v>
      </c>
      <c r="K3400" s="16">
        <v>3</v>
      </c>
      <c r="L3400" s="18" t="s">
        <v>3152</v>
      </c>
      <c r="M3400" s="18">
        <v>1</v>
      </c>
      <c r="N3400" s="18" t="s">
        <v>4</v>
      </c>
      <c r="O3400" s="18">
        <v>20000</v>
      </c>
      <c r="P3400" s="18">
        <v>20000</v>
      </c>
      <c r="Q3400" s="18">
        <v>20000</v>
      </c>
      <c r="R3400" s="18">
        <v>26947.9999995699</v>
      </c>
      <c r="S3400" s="20">
        <v>1</v>
      </c>
      <c r="T3400" s="21">
        <f t="shared" si="53"/>
        <v>26947.9999995699</v>
      </c>
      <c r="U3400" s="39">
        <f>T3400*Fx!$C$7</f>
        <v>27838.842974762298</v>
      </c>
    </row>
    <row r="3401" spans="1:21">
      <c r="A3401" s="16" t="s">
        <v>4438</v>
      </c>
      <c r="B3401" s="19"/>
      <c r="C3401" s="16" t="s">
        <v>3120</v>
      </c>
      <c r="D3401" s="16" t="s">
        <v>3121</v>
      </c>
      <c r="E3401" s="16" t="s">
        <v>3094</v>
      </c>
      <c r="F3401" s="16" t="s">
        <v>3129</v>
      </c>
      <c r="G3401" s="16" t="s">
        <v>3094</v>
      </c>
      <c r="H3401" s="16" t="s">
        <v>3125</v>
      </c>
      <c r="I3401" s="16">
        <v>51.501015989999999</v>
      </c>
      <c r="J3401" s="16">
        <v>-0.34050384000000999</v>
      </c>
      <c r="K3401" s="16">
        <v>3</v>
      </c>
      <c r="L3401" s="18" t="s">
        <v>3130</v>
      </c>
      <c r="M3401" s="18">
        <v>1</v>
      </c>
      <c r="N3401" s="18" t="s">
        <v>4</v>
      </c>
      <c r="O3401" s="18">
        <v>1071037</v>
      </c>
      <c r="P3401" s="18">
        <v>1071037</v>
      </c>
      <c r="Q3401" s="18">
        <v>1071037</v>
      </c>
      <c r="R3401" s="18">
        <v>1443115.2537769601</v>
      </c>
      <c r="S3401" s="20">
        <v>1</v>
      </c>
      <c r="T3401" s="21">
        <f t="shared" si="53"/>
        <v>1443115.2537769601</v>
      </c>
      <c r="U3401" s="39">
        <f>T3401*Fx!$C$7</f>
        <v>1490821.5431580169</v>
      </c>
    </row>
    <row r="3402" spans="1:21">
      <c r="A3402" s="16" t="s">
        <v>4438</v>
      </c>
      <c r="B3402" s="19"/>
      <c r="C3402" s="16" t="s">
        <v>3120</v>
      </c>
      <c r="D3402" s="16" t="s">
        <v>3121</v>
      </c>
      <c r="E3402" s="16" t="s">
        <v>3094</v>
      </c>
      <c r="F3402" s="16" t="s">
        <v>3129</v>
      </c>
      <c r="G3402" s="16" t="s">
        <v>3094</v>
      </c>
      <c r="H3402" s="16" t="s">
        <v>3125</v>
      </c>
      <c r="I3402" s="16">
        <v>51.513330000000003</v>
      </c>
      <c r="J3402" s="16">
        <v>-0.14595000000000999</v>
      </c>
      <c r="K3402" s="16">
        <v>2</v>
      </c>
      <c r="L3402" s="18" t="s">
        <v>3130</v>
      </c>
      <c r="M3402" s="18">
        <v>1</v>
      </c>
      <c r="N3402" s="18" t="s">
        <v>4</v>
      </c>
      <c r="O3402" s="18">
        <v>5625</v>
      </c>
      <c r="P3402" s="18">
        <v>5625</v>
      </c>
      <c r="Q3402" s="18">
        <v>5625</v>
      </c>
      <c r="R3402" s="18">
        <v>7579.1249998790299</v>
      </c>
      <c r="S3402" s="20">
        <v>1</v>
      </c>
      <c r="T3402" s="21">
        <f t="shared" si="53"/>
        <v>7579.1249998790299</v>
      </c>
      <c r="U3402" s="39">
        <f>T3402*Fx!$C$7</f>
        <v>7829.6745866518913</v>
      </c>
    </row>
    <row r="3403" spans="1:21">
      <c r="A3403" s="16" t="s">
        <v>4438</v>
      </c>
      <c r="B3403" s="19"/>
      <c r="C3403" s="16" t="s">
        <v>3120</v>
      </c>
      <c r="D3403" s="16" t="s">
        <v>3121</v>
      </c>
      <c r="E3403" s="16" t="s">
        <v>3763</v>
      </c>
      <c r="F3403" s="16" t="s">
        <v>3764</v>
      </c>
      <c r="G3403" s="16" t="s">
        <v>3765</v>
      </c>
      <c r="H3403" s="16" t="s">
        <v>3212</v>
      </c>
      <c r="I3403" s="16">
        <v>52.575510960000003</v>
      </c>
      <c r="J3403" s="16">
        <v>-3.3342908400000102</v>
      </c>
      <c r="K3403" s="16">
        <v>3</v>
      </c>
      <c r="L3403" s="18" t="s">
        <v>3766</v>
      </c>
      <c r="M3403" s="18">
        <v>1</v>
      </c>
      <c r="N3403" s="18" t="s">
        <v>4</v>
      </c>
      <c r="O3403" s="18">
        <v>1860555</v>
      </c>
      <c r="P3403" s="18">
        <v>1860555</v>
      </c>
      <c r="Q3403" s="18">
        <v>1860555</v>
      </c>
      <c r="R3403" s="18">
        <v>2506911.8069599899</v>
      </c>
      <c r="S3403" s="20">
        <v>1</v>
      </c>
      <c r="T3403" s="21">
        <f t="shared" si="53"/>
        <v>2506911.8069599899</v>
      </c>
      <c r="U3403" s="39">
        <f>T3403*Fx!$C$7</f>
        <v>2589784.9245454445</v>
      </c>
    </row>
    <row r="3404" spans="1:21">
      <c r="A3404" s="16" t="s">
        <v>4438</v>
      </c>
      <c r="B3404" s="19"/>
      <c r="C3404" s="16" t="s">
        <v>3120</v>
      </c>
      <c r="D3404" s="16" t="s">
        <v>3121</v>
      </c>
      <c r="E3404" s="16" t="s">
        <v>3094</v>
      </c>
      <c r="F3404" s="16" t="s">
        <v>3277</v>
      </c>
      <c r="G3404" s="16" t="s">
        <v>3094</v>
      </c>
      <c r="H3404" s="16" t="s">
        <v>3125</v>
      </c>
      <c r="I3404" s="16">
        <v>51.523099999999999</v>
      </c>
      <c r="J3404" s="16">
        <v>-0.11099000000001</v>
      </c>
      <c r="K3404" s="16">
        <v>2</v>
      </c>
      <c r="L3404" s="18" t="s">
        <v>3278</v>
      </c>
      <c r="M3404" s="18">
        <v>1</v>
      </c>
      <c r="N3404" s="18" t="s">
        <v>4</v>
      </c>
      <c r="O3404" s="18">
        <v>700000</v>
      </c>
      <c r="P3404" s="18">
        <v>700000</v>
      </c>
      <c r="Q3404" s="18">
        <v>700000</v>
      </c>
      <c r="R3404" s="18">
        <v>943179.99998494599</v>
      </c>
      <c r="S3404" s="20">
        <v>1</v>
      </c>
      <c r="T3404" s="21">
        <f t="shared" si="53"/>
        <v>943179.99998494599</v>
      </c>
      <c r="U3404" s="39">
        <f>T3404*Fx!$C$7</f>
        <v>974359.50411667989</v>
      </c>
    </row>
    <row r="3405" spans="1:21">
      <c r="A3405" s="16" t="s">
        <v>4438</v>
      </c>
      <c r="B3405" s="19"/>
      <c r="C3405" s="16" t="s">
        <v>3120</v>
      </c>
      <c r="D3405" s="16" t="s">
        <v>3121</v>
      </c>
      <c r="E3405" s="16" t="s">
        <v>3858</v>
      </c>
      <c r="F3405" s="16" t="s">
        <v>3174</v>
      </c>
      <c r="G3405" s="16" t="s">
        <v>3094</v>
      </c>
      <c r="H3405" s="16" t="s">
        <v>3125</v>
      </c>
      <c r="I3405" s="16">
        <v>51.455849999999998</v>
      </c>
      <c r="J3405" s="16">
        <v>-0.33863000000000998</v>
      </c>
      <c r="K3405" s="16">
        <v>2</v>
      </c>
      <c r="L3405" s="18" t="s">
        <v>3175</v>
      </c>
      <c r="M3405" s="18">
        <v>1</v>
      </c>
      <c r="N3405" s="18" t="s">
        <v>4</v>
      </c>
      <c r="O3405" s="18">
        <v>30000</v>
      </c>
      <c r="P3405" s="18">
        <v>30000</v>
      </c>
      <c r="Q3405" s="18">
        <v>30000</v>
      </c>
      <c r="R3405" s="18">
        <v>40421.999999354797</v>
      </c>
      <c r="S3405" s="20">
        <v>1</v>
      </c>
      <c r="T3405" s="21">
        <f t="shared" si="53"/>
        <v>40421.999999354797</v>
      </c>
      <c r="U3405" s="39">
        <f>T3405*Fx!$C$7</f>
        <v>41758.264462143386</v>
      </c>
    </row>
    <row r="3406" spans="1:21">
      <c r="A3406" s="16" t="s">
        <v>4438</v>
      </c>
      <c r="B3406" s="19"/>
      <c r="C3406" s="16" t="s">
        <v>3120</v>
      </c>
      <c r="D3406" s="16" t="s">
        <v>3121</v>
      </c>
      <c r="E3406" s="16" t="s">
        <v>3094</v>
      </c>
      <c r="F3406" s="16" t="s">
        <v>3129</v>
      </c>
      <c r="G3406" s="16" t="s">
        <v>3094</v>
      </c>
      <c r="H3406" s="16" t="s">
        <v>3125</v>
      </c>
      <c r="I3406" s="16">
        <v>51.505789999999998</v>
      </c>
      <c r="J3406" s="16">
        <v>-0.14772000000000901</v>
      </c>
      <c r="K3406" s="16">
        <v>2</v>
      </c>
      <c r="L3406" s="18" t="s">
        <v>3130</v>
      </c>
      <c r="M3406" s="18">
        <v>1</v>
      </c>
      <c r="N3406" s="18" t="s">
        <v>4</v>
      </c>
      <c r="O3406" s="18">
        <v>351100</v>
      </c>
      <c r="P3406" s="18">
        <v>351100</v>
      </c>
      <c r="Q3406" s="18">
        <v>351100</v>
      </c>
      <c r="R3406" s="18">
        <v>473072.13999244903</v>
      </c>
      <c r="S3406" s="20">
        <v>1</v>
      </c>
      <c r="T3406" s="21">
        <f t="shared" si="53"/>
        <v>473072.13999244903</v>
      </c>
      <c r="U3406" s="39">
        <f>T3406*Fx!$C$7</f>
        <v>488710.8884219515</v>
      </c>
    </row>
    <row r="3407" spans="1:21">
      <c r="A3407" s="16" t="s">
        <v>4438</v>
      </c>
      <c r="B3407" s="19"/>
      <c r="C3407" s="16" t="s">
        <v>3120</v>
      </c>
      <c r="D3407" s="16" t="s">
        <v>3121</v>
      </c>
      <c r="E3407" s="16" t="s">
        <v>3094</v>
      </c>
      <c r="F3407" s="16" t="s">
        <v>3131</v>
      </c>
      <c r="G3407" s="16" t="s">
        <v>3094</v>
      </c>
      <c r="H3407" s="16" t="s">
        <v>3125</v>
      </c>
      <c r="I3407" s="16">
        <v>51.495669999999997</v>
      </c>
      <c r="J3407" s="16">
        <v>-0.14981000000000999</v>
      </c>
      <c r="K3407" s="16">
        <v>2</v>
      </c>
      <c r="L3407" s="18" t="s">
        <v>3132</v>
      </c>
      <c r="M3407" s="18">
        <v>1</v>
      </c>
      <c r="N3407" s="18" t="s">
        <v>4</v>
      </c>
      <c r="O3407" s="18">
        <v>232000</v>
      </c>
      <c r="P3407" s="18">
        <v>232000</v>
      </c>
      <c r="Q3407" s="18">
        <v>232000</v>
      </c>
      <c r="R3407" s="18">
        <v>312596.79999501002</v>
      </c>
      <c r="S3407" s="20">
        <v>1</v>
      </c>
      <c r="T3407" s="21">
        <f t="shared" si="53"/>
        <v>312596.79999501002</v>
      </c>
      <c r="U3407" s="39">
        <f>T3407*Fx!$C$7</f>
        <v>322930.57850724179</v>
      </c>
    </row>
    <row r="3408" spans="1:21">
      <c r="A3408" s="16" t="s">
        <v>4438</v>
      </c>
      <c r="B3408" s="19"/>
      <c r="C3408" s="16" t="s">
        <v>3120</v>
      </c>
      <c r="D3408" s="16" t="s">
        <v>3121</v>
      </c>
      <c r="E3408" s="16" t="s">
        <v>3758</v>
      </c>
      <c r="F3408" s="16" t="s">
        <v>3163</v>
      </c>
      <c r="G3408" s="16" t="s">
        <v>3207</v>
      </c>
      <c r="H3408" s="16" t="s">
        <v>3125</v>
      </c>
      <c r="I3408" s="16">
        <v>51.513912990000001</v>
      </c>
      <c r="J3408" s="16">
        <v>-0.50944608000001002</v>
      </c>
      <c r="K3408" s="16">
        <v>3</v>
      </c>
      <c r="L3408" s="18" t="s">
        <v>3165</v>
      </c>
      <c r="M3408" s="18">
        <v>1</v>
      </c>
      <c r="N3408" s="18" t="s">
        <v>4</v>
      </c>
      <c r="O3408" s="18">
        <v>2000000</v>
      </c>
      <c r="P3408" s="18">
        <v>2000000</v>
      </c>
      <c r="Q3408" s="18">
        <v>2000000</v>
      </c>
      <c r="R3408" s="18">
        <v>2694799.9999569901</v>
      </c>
      <c r="S3408" s="20">
        <v>1</v>
      </c>
      <c r="T3408" s="21">
        <f t="shared" si="53"/>
        <v>2694799.9999569901</v>
      </c>
      <c r="U3408" s="39">
        <f>T3408*Fx!$C$7</f>
        <v>2783884.2974762297</v>
      </c>
    </row>
    <row r="3409" spans="1:21">
      <c r="A3409" s="16" t="s">
        <v>4438</v>
      </c>
      <c r="B3409" s="19"/>
      <c r="C3409" s="16" t="s">
        <v>3120</v>
      </c>
      <c r="D3409" s="16" t="s">
        <v>3121</v>
      </c>
      <c r="E3409" s="16" t="s">
        <v>3094</v>
      </c>
      <c r="F3409" s="16" t="s">
        <v>3133</v>
      </c>
      <c r="G3409" s="16" t="s">
        <v>3094</v>
      </c>
      <c r="H3409" s="16" t="s">
        <v>3125</v>
      </c>
      <c r="I3409" s="16">
        <v>51.557409999999997</v>
      </c>
      <c r="J3409" s="16">
        <v>-0.17344000000001</v>
      </c>
      <c r="K3409" s="16">
        <v>2</v>
      </c>
      <c r="L3409" s="18" t="s">
        <v>3134</v>
      </c>
      <c r="M3409" s="18">
        <v>1</v>
      </c>
      <c r="N3409" s="18" t="s">
        <v>4</v>
      </c>
      <c r="O3409" s="18">
        <v>100000</v>
      </c>
      <c r="P3409" s="18">
        <v>100000</v>
      </c>
      <c r="Q3409" s="18">
        <v>99999.999999999898</v>
      </c>
      <c r="R3409" s="18">
        <v>134739.99999784899</v>
      </c>
      <c r="S3409" s="20">
        <v>1</v>
      </c>
      <c r="T3409" s="21">
        <f t="shared" si="53"/>
        <v>134739.99999784899</v>
      </c>
      <c r="U3409" s="39">
        <f>T3409*Fx!$C$7</f>
        <v>139194.21487381097</v>
      </c>
    </row>
    <row r="3410" spans="1:21">
      <c r="A3410" s="16" t="s">
        <v>4438</v>
      </c>
      <c r="B3410" s="19"/>
      <c r="C3410" s="16" t="s">
        <v>3120</v>
      </c>
      <c r="D3410" s="16" t="s">
        <v>3121</v>
      </c>
      <c r="E3410" s="16" t="s">
        <v>4426</v>
      </c>
      <c r="F3410" s="16" t="s">
        <v>3505</v>
      </c>
      <c r="G3410" s="16" t="s">
        <v>4426</v>
      </c>
      <c r="H3410" s="16" t="s">
        <v>3125</v>
      </c>
      <c r="I3410" s="16">
        <v>52.635007999999999</v>
      </c>
      <c r="J3410" s="16">
        <v>-1.1372469999999999</v>
      </c>
      <c r="K3410" s="16">
        <v>3</v>
      </c>
      <c r="L3410" s="18" t="s">
        <v>3507</v>
      </c>
      <c r="M3410" s="18">
        <v>1</v>
      </c>
      <c r="N3410" s="18" t="s">
        <v>4</v>
      </c>
      <c r="O3410" s="18">
        <v>39654.99</v>
      </c>
      <c r="P3410" s="18">
        <v>39654.99</v>
      </c>
      <c r="Q3410" s="18">
        <v>39654.99</v>
      </c>
      <c r="R3410" s="18">
        <v>53431.133525147197</v>
      </c>
      <c r="S3410" s="20">
        <v>1</v>
      </c>
      <c r="T3410" s="21">
        <f t="shared" si="53"/>
        <v>53431.133525147197</v>
      </c>
      <c r="U3410" s="39">
        <f>T3410*Fx!$C$7</f>
        <v>55197.451988788431</v>
      </c>
    </row>
    <row r="3411" spans="1:21">
      <c r="A3411" s="16" t="s">
        <v>4438</v>
      </c>
      <c r="B3411" s="19"/>
      <c r="C3411" s="16" t="s">
        <v>3120</v>
      </c>
      <c r="D3411" s="16" t="s">
        <v>3121</v>
      </c>
      <c r="E3411" s="16" t="s">
        <v>3094</v>
      </c>
      <c r="F3411" s="16" t="s">
        <v>3129</v>
      </c>
      <c r="G3411" s="16" t="s">
        <v>3094</v>
      </c>
      <c r="H3411" s="16" t="s">
        <v>3125</v>
      </c>
      <c r="I3411" s="16">
        <v>51.492002040000003</v>
      </c>
      <c r="J3411" s="16">
        <v>-0.26206488000000999</v>
      </c>
      <c r="K3411" s="16">
        <v>3</v>
      </c>
      <c r="L3411" s="18" t="s">
        <v>3130</v>
      </c>
      <c r="M3411" s="18">
        <v>1</v>
      </c>
      <c r="N3411" s="18" t="s">
        <v>4</v>
      </c>
      <c r="O3411" s="18">
        <v>9979500</v>
      </c>
      <c r="P3411" s="18">
        <v>9979500</v>
      </c>
      <c r="Q3411" s="18">
        <v>9979500</v>
      </c>
      <c r="R3411" s="18">
        <v>13446378.299785299</v>
      </c>
      <c r="S3411" s="20">
        <v>1</v>
      </c>
      <c r="T3411" s="21">
        <f t="shared" si="53"/>
        <v>13446378.299785299</v>
      </c>
      <c r="U3411" s="39">
        <f>T3411*Fx!$C$7</f>
        <v>13890886.673331922</v>
      </c>
    </row>
    <row r="3412" spans="1:21">
      <c r="A3412" s="16" t="s">
        <v>4438</v>
      </c>
      <c r="B3412" s="19"/>
      <c r="C3412" s="16" t="s">
        <v>3120</v>
      </c>
      <c r="D3412" s="16" t="s">
        <v>3121</v>
      </c>
      <c r="E3412" s="16" t="s">
        <v>3575</v>
      </c>
      <c r="F3412" s="16" t="s">
        <v>3576</v>
      </c>
      <c r="G3412" s="16" t="s">
        <v>3575</v>
      </c>
      <c r="H3412" s="16" t="s">
        <v>3125</v>
      </c>
      <c r="I3412" s="16">
        <v>53.394460000000002</v>
      </c>
      <c r="J3412" s="16">
        <v>-2.9288000000000101</v>
      </c>
      <c r="K3412" s="16">
        <v>2</v>
      </c>
      <c r="L3412" s="18" t="s">
        <v>3577</v>
      </c>
      <c r="M3412" s="18">
        <v>1</v>
      </c>
      <c r="N3412" s="18" t="s">
        <v>4</v>
      </c>
      <c r="O3412" s="18">
        <v>70000</v>
      </c>
      <c r="P3412" s="18">
        <v>70000</v>
      </c>
      <c r="Q3412" s="18">
        <v>70000</v>
      </c>
      <c r="R3412" s="18">
        <v>94317.999998494604</v>
      </c>
      <c r="S3412" s="20">
        <v>1</v>
      </c>
      <c r="T3412" s="21">
        <f t="shared" si="53"/>
        <v>94317.999998494604</v>
      </c>
      <c r="U3412" s="39">
        <f>T3412*Fx!$C$7</f>
        <v>97435.950411667989</v>
      </c>
    </row>
    <row r="3413" spans="1:21">
      <c r="A3413" s="16" t="s">
        <v>4438</v>
      </c>
      <c r="B3413" s="19"/>
      <c r="C3413" s="16" t="s">
        <v>3120</v>
      </c>
      <c r="D3413" s="16" t="s">
        <v>3121</v>
      </c>
      <c r="E3413" s="16" t="s">
        <v>3814</v>
      </c>
      <c r="F3413" s="16" t="s">
        <v>3174</v>
      </c>
      <c r="G3413" s="16" t="s">
        <v>3094</v>
      </c>
      <c r="H3413" s="16" t="s">
        <v>3125</v>
      </c>
      <c r="I3413" s="16">
        <v>51.4925</v>
      </c>
      <c r="J3413" s="16">
        <v>-0.28693000000001001</v>
      </c>
      <c r="K3413" s="16">
        <v>2</v>
      </c>
      <c r="L3413" s="18" t="s">
        <v>3175</v>
      </c>
      <c r="M3413" s="18">
        <v>1</v>
      </c>
      <c r="N3413" s="18" t="s">
        <v>4</v>
      </c>
      <c r="O3413" s="18">
        <v>10000</v>
      </c>
      <c r="P3413" s="18">
        <v>10000</v>
      </c>
      <c r="Q3413" s="18">
        <v>10000</v>
      </c>
      <c r="R3413" s="18">
        <v>13473.999999784901</v>
      </c>
      <c r="S3413" s="20">
        <v>1</v>
      </c>
      <c r="T3413" s="21">
        <f t="shared" si="53"/>
        <v>13473.999999784901</v>
      </c>
      <c r="U3413" s="39">
        <f>T3413*Fx!$C$7</f>
        <v>13919.421487381098</v>
      </c>
    </row>
    <row r="3414" spans="1:21">
      <c r="A3414" s="16" t="s">
        <v>4438</v>
      </c>
      <c r="B3414" s="19"/>
      <c r="C3414" s="16" t="s">
        <v>3120</v>
      </c>
      <c r="D3414" s="16" t="s">
        <v>3121</v>
      </c>
      <c r="E3414" s="16" t="s">
        <v>3694</v>
      </c>
      <c r="F3414" s="16" t="s">
        <v>3160</v>
      </c>
      <c r="G3414" s="16" t="s">
        <v>3094</v>
      </c>
      <c r="H3414" s="16" t="s">
        <v>3125</v>
      </c>
      <c r="I3414" s="16">
        <v>51.41005887</v>
      </c>
      <c r="J3414" s="16">
        <v>-0.28160780000001001</v>
      </c>
      <c r="K3414" s="16">
        <v>5</v>
      </c>
      <c r="L3414" s="18" t="s">
        <v>3161</v>
      </c>
      <c r="M3414" s="18">
        <v>1</v>
      </c>
      <c r="N3414" s="18" t="s">
        <v>4</v>
      </c>
      <c r="O3414" s="18">
        <v>548441</v>
      </c>
      <c r="P3414" s="18">
        <v>548441</v>
      </c>
      <c r="Q3414" s="18">
        <v>548441</v>
      </c>
      <c r="R3414" s="18">
        <v>738969.40338820603</v>
      </c>
      <c r="S3414" s="20">
        <v>1</v>
      </c>
      <c r="T3414" s="21">
        <f t="shared" si="53"/>
        <v>738969.40338820603</v>
      </c>
      <c r="U3414" s="39">
        <f>T3414*Fx!$C$7</f>
        <v>763398.14399608073</v>
      </c>
    </row>
    <row r="3415" spans="1:21">
      <c r="A3415" s="16" t="s">
        <v>4438</v>
      </c>
      <c r="B3415" s="19"/>
      <c r="C3415" s="16" t="s">
        <v>3120</v>
      </c>
      <c r="D3415" s="16" t="s">
        <v>3121</v>
      </c>
      <c r="E3415" s="16" t="s">
        <v>3094</v>
      </c>
      <c r="F3415" s="16" t="s">
        <v>3131</v>
      </c>
      <c r="G3415" s="16" t="s">
        <v>3094</v>
      </c>
      <c r="H3415" s="16" t="s">
        <v>3125</v>
      </c>
      <c r="I3415" s="16">
        <v>51.499828979999997</v>
      </c>
      <c r="J3415" s="16">
        <v>-0.15172092000001</v>
      </c>
      <c r="K3415" s="16">
        <v>3</v>
      </c>
      <c r="L3415" s="18" t="s">
        <v>3132</v>
      </c>
      <c r="M3415" s="18">
        <v>1</v>
      </c>
      <c r="N3415" s="18" t="s">
        <v>4</v>
      </c>
      <c r="O3415" s="18">
        <v>11694</v>
      </c>
      <c r="P3415" s="18">
        <v>11694</v>
      </c>
      <c r="Q3415" s="18">
        <v>11694</v>
      </c>
      <c r="R3415" s="18">
        <v>15756.495599748499</v>
      </c>
      <c r="S3415" s="20">
        <v>1</v>
      </c>
      <c r="T3415" s="21">
        <f t="shared" si="53"/>
        <v>15756.495599748499</v>
      </c>
      <c r="U3415" s="39">
        <f>T3415*Fx!$C$7</f>
        <v>16277.371487343493</v>
      </c>
    </row>
    <row r="3416" spans="1:21">
      <c r="A3416" s="16" t="s">
        <v>4438</v>
      </c>
      <c r="B3416" s="19"/>
      <c r="C3416" s="16" t="s">
        <v>3120</v>
      </c>
      <c r="D3416" s="16" t="s">
        <v>3121</v>
      </c>
      <c r="E3416" s="16" t="s">
        <v>3153</v>
      </c>
      <c r="F3416" s="16" t="s">
        <v>3140</v>
      </c>
      <c r="G3416" s="16" t="s">
        <v>3141</v>
      </c>
      <c r="H3416" s="16" t="s">
        <v>3125</v>
      </c>
      <c r="I3416" s="16">
        <v>51.371623999999997</v>
      </c>
      <c r="J3416" s="16">
        <v>-0.66331300000001003</v>
      </c>
      <c r="K3416" s="16">
        <v>3</v>
      </c>
      <c r="L3416" s="18" t="s">
        <v>3142</v>
      </c>
      <c r="M3416" s="18">
        <v>1</v>
      </c>
      <c r="N3416" s="18" t="s">
        <v>4</v>
      </c>
      <c r="O3416" s="18">
        <v>5290</v>
      </c>
      <c r="P3416" s="18">
        <v>5290</v>
      </c>
      <c r="Q3416" s="18">
        <v>5290</v>
      </c>
      <c r="R3416" s="18">
        <v>7127.7459998862396</v>
      </c>
      <c r="S3416" s="20">
        <v>1</v>
      </c>
      <c r="T3416" s="21">
        <f t="shared" si="53"/>
        <v>7127.7459998862396</v>
      </c>
      <c r="U3416" s="39">
        <f>T3416*Fx!$C$7</f>
        <v>7363.373966824628</v>
      </c>
    </row>
    <row r="3417" spans="1:21">
      <c r="A3417" s="16" t="s">
        <v>4438</v>
      </c>
      <c r="B3417" s="19"/>
      <c r="C3417" s="16" t="s">
        <v>3120</v>
      </c>
      <c r="D3417" s="16" t="s">
        <v>3121</v>
      </c>
      <c r="E3417" s="16" t="s">
        <v>3094</v>
      </c>
      <c r="F3417" s="16" t="s">
        <v>2397</v>
      </c>
      <c r="G3417" s="16" t="s">
        <v>3094</v>
      </c>
      <c r="H3417" s="16" t="s">
        <v>3125</v>
      </c>
      <c r="I3417" s="16">
        <v>51.445631970000001</v>
      </c>
      <c r="J3417" s="16">
        <v>-8.674884000001E-2</v>
      </c>
      <c r="K3417" s="16">
        <v>3</v>
      </c>
      <c r="L3417" s="18" t="s">
        <v>3149</v>
      </c>
      <c r="M3417" s="18">
        <v>1</v>
      </c>
      <c r="N3417" s="18" t="s">
        <v>4</v>
      </c>
      <c r="O3417" s="18">
        <v>2600466.1720994599</v>
      </c>
      <c r="P3417" s="18">
        <v>2600466.1720994599</v>
      </c>
      <c r="Q3417" s="18">
        <v>2600466.1720994599</v>
      </c>
      <c r="R3417" s="18">
        <v>3503868.1202308899</v>
      </c>
      <c r="S3417" s="20">
        <v>1</v>
      </c>
      <c r="T3417" s="21">
        <f t="shared" si="53"/>
        <v>3503868.1202308899</v>
      </c>
      <c r="U3417" s="39">
        <f>T3417*Fx!$C$7</f>
        <v>3619698.4713129033</v>
      </c>
    </row>
    <row r="3418" spans="1:21">
      <c r="A3418" s="16" t="s">
        <v>4438</v>
      </c>
      <c r="B3418" s="19"/>
      <c r="C3418" s="16" t="s">
        <v>3120</v>
      </c>
      <c r="D3418" s="16" t="s">
        <v>3121</v>
      </c>
      <c r="E3418" s="16" t="s">
        <v>3499</v>
      </c>
      <c r="F3418" s="16" t="s">
        <v>3500</v>
      </c>
      <c r="G3418" s="16" t="s">
        <v>3190</v>
      </c>
      <c r="H3418" s="16" t="s">
        <v>3125</v>
      </c>
      <c r="I3418" s="16">
        <v>53.995139999999999</v>
      </c>
      <c r="J3418" s="16">
        <v>-1.5412000000000099</v>
      </c>
      <c r="K3418" s="16">
        <v>2</v>
      </c>
      <c r="L3418" s="18" t="s">
        <v>3501</v>
      </c>
      <c r="M3418" s="18">
        <v>1</v>
      </c>
      <c r="N3418" s="18" t="s">
        <v>4</v>
      </c>
      <c r="O3418" s="18">
        <v>1081000</v>
      </c>
      <c r="P3418" s="18">
        <v>1081000</v>
      </c>
      <c r="Q3418" s="18">
        <v>1081000</v>
      </c>
      <c r="R3418" s="18">
        <v>1456539.3999767499</v>
      </c>
      <c r="S3418" s="20">
        <v>1</v>
      </c>
      <c r="T3418" s="21">
        <f t="shared" si="53"/>
        <v>1456539.3999767499</v>
      </c>
      <c r="U3418" s="39">
        <f>T3418*Fx!$C$7</f>
        <v>1504689.4627858989</v>
      </c>
    </row>
    <row r="3419" spans="1:21">
      <c r="A3419" s="16" t="s">
        <v>4438</v>
      </c>
      <c r="B3419" s="19"/>
      <c r="C3419" s="16" t="s">
        <v>3120</v>
      </c>
      <c r="D3419" s="16" t="s">
        <v>3121</v>
      </c>
      <c r="E3419" s="16" t="s">
        <v>3166</v>
      </c>
      <c r="F3419" s="16" t="s">
        <v>3167</v>
      </c>
      <c r="G3419" s="16" t="s">
        <v>3168</v>
      </c>
      <c r="H3419" s="16" t="s">
        <v>3125</v>
      </c>
      <c r="I3419" s="16">
        <v>52.096527000000002</v>
      </c>
      <c r="J3419" s="16">
        <v>0.13611900000000901</v>
      </c>
      <c r="K3419" s="16">
        <v>3</v>
      </c>
      <c r="L3419" s="18" t="s">
        <v>3169</v>
      </c>
      <c r="M3419" s="18">
        <v>1</v>
      </c>
      <c r="N3419" s="18" t="s">
        <v>4</v>
      </c>
      <c r="O3419" s="18">
        <v>1300000</v>
      </c>
      <c r="P3419" s="18">
        <v>1300000</v>
      </c>
      <c r="Q3419" s="18">
        <v>1300000</v>
      </c>
      <c r="R3419" s="18">
        <v>1751619.9999720401</v>
      </c>
      <c r="S3419" s="20">
        <v>1</v>
      </c>
      <c r="T3419" s="21">
        <f t="shared" si="53"/>
        <v>1751619.9999720401</v>
      </c>
      <c r="U3419" s="39">
        <f>T3419*Fx!$C$7</f>
        <v>1809524.7933595458</v>
      </c>
    </row>
    <row r="3420" spans="1:21">
      <c r="A3420" s="16" t="s">
        <v>4438</v>
      </c>
      <c r="B3420" s="19"/>
      <c r="C3420" s="16" t="s">
        <v>3120</v>
      </c>
      <c r="D3420" s="16" t="s">
        <v>3121</v>
      </c>
      <c r="E3420" s="16" t="s">
        <v>3255</v>
      </c>
      <c r="F3420" s="16" t="s">
        <v>3256</v>
      </c>
      <c r="G3420" s="16" t="s">
        <v>3257</v>
      </c>
      <c r="H3420" s="16" t="s">
        <v>3179</v>
      </c>
      <c r="I3420" s="16">
        <v>55.948590000000003</v>
      </c>
      <c r="J3420" s="16">
        <v>-3.1845800000000102</v>
      </c>
      <c r="K3420" s="16">
        <v>2</v>
      </c>
      <c r="L3420" s="18" t="s">
        <v>3258</v>
      </c>
      <c r="M3420" s="18">
        <v>1</v>
      </c>
      <c r="N3420" s="18" t="s">
        <v>4</v>
      </c>
      <c r="O3420" s="18">
        <v>270600</v>
      </c>
      <c r="P3420" s="18">
        <v>270600</v>
      </c>
      <c r="Q3420" s="18">
        <v>270600</v>
      </c>
      <c r="R3420" s="18">
        <v>364606.43999417999</v>
      </c>
      <c r="S3420" s="20">
        <v>1</v>
      </c>
      <c r="T3420" s="21">
        <f t="shared" si="53"/>
        <v>364606.43999417999</v>
      </c>
      <c r="U3420" s="39">
        <f>T3420*Fx!$C$7</f>
        <v>376659.54544853308</v>
      </c>
    </row>
    <row r="3421" spans="1:21">
      <c r="A3421" s="16" t="s">
        <v>4438</v>
      </c>
      <c r="B3421" s="19"/>
      <c r="C3421" s="16" t="s">
        <v>3120</v>
      </c>
      <c r="D3421" s="16" t="s">
        <v>3121</v>
      </c>
      <c r="E3421" s="16" t="s">
        <v>3215</v>
      </c>
      <c r="F3421" s="16" t="s">
        <v>3216</v>
      </c>
      <c r="G3421" s="16" t="s">
        <v>3325</v>
      </c>
      <c r="H3421" s="16" t="s">
        <v>3125</v>
      </c>
      <c r="I3421" s="16">
        <v>51.039161999999997</v>
      </c>
      <c r="J3421" s="16">
        <v>-1.6273339200000101</v>
      </c>
      <c r="K3421" s="16">
        <v>3</v>
      </c>
      <c r="L3421" s="18" t="s">
        <v>3217</v>
      </c>
      <c r="M3421" s="18">
        <v>1</v>
      </c>
      <c r="N3421" s="18" t="s">
        <v>4</v>
      </c>
      <c r="O3421" s="18">
        <v>5038420.4034356698</v>
      </c>
      <c r="P3421" s="18">
        <v>5038420.4034356698</v>
      </c>
      <c r="Q3421" s="18">
        <v>5038420.4034356698</v>
      </c>
      <c r="R3421" s="18">
        <v>6788767.6514808703</v>
      </c>
      <c r="S3421" s="20">
        <v>1</v>
      </c>
      <c r="T3421" s="21">
        <f t="shared" si="53"/>
        <v>6788767.6514808703</v>
      </c>
      <c r="U3421" s="39">
        <f>T3421*Fx!$C$7</f>
        <v>7013189.7226042058</v>
      </c>
    </row>
    <row r="3422" spans="1:21">
      <c r="A3422" s="16" t="s">
        <v>4438</v>
      </c>
      <c r="B3422" s="19"/>
      <c r="C3422" s="16" t="s">
        <v>3120</v>
      </c>
      <c r="D3422" s="16" t="s">
        <v>3121</v>
      </c>
      <c r="E3422" s="16" t="s">
        <v>3094</v>
      </c>
      <c r="F3422" s="16" t="s">
        <v>2397</v>
      </c>
      <c r="G3422" s="16" t="s">
        <v>3094</v>
      </c>
      <c r="H3422" s="16" t="s">
        <v>3125</v>
      </c>
      <c r="I3422" s="16">
        <v>51.505870000000002</v>
      </c>
      <c r="J3422" s="16">
        <v>-8.854000000001E-2</v>
      </c>
      <c r="K3422" s="16">
        <v>2</v>
      </c>
      <c r="L3422" s="18" t="s">
        <v>3149</v>
      </c>
      <c r="M3422" s="18">
        <v>1</v>
      </c>
      <c r="N3422" s="18" t="s">
        <v>4</v>
      </c>
      <c r="O3422" s="18">
        <v>262430</v>
      </c>
      <c r="P3422" s="18">
        <v>262430</v>
      </c>
      <c r="Q3422" s="18">
        <v>262430</v>
      </c>
      <c r="R3422" s="18">
        <v>353598.18199435598</v>
      </c>
      <c r="S3422" s="20">
        <v>1</v>
      </c>
      <c r="T3422" s="21">
        <f t="shared" si="53"/>
        <v>353598.18199435598</v>
      </c>
      <c r="U3422" s="39">
        <f>T3422*Fx!$C$7</f>
        <v>365287.378093343</v>
      </c>
    </row>
    <row r="3423" spans="1:21">
      <c r="A3423" s="16" t="s">
        <v>4438</v>
      </c>
      <c r="B3423" s="19"/>
      <c r="C3423" s="16" t="s">
        <v>3120</v>
      </c>
      <c r="D3423" s="16" t="s">
        <v>3121</v>
      </c>
      <c r="E3423" s="16" t="s">
        <v>5013</v>
      </c>
      <c r="F3423" s="16" t="s">
        <v>3265</v>
      </c>
      <c r="G3423" s="16" t="s">
        <v>3266</v>
      </c>
      <c r="H3423" s="16" t="s">
        <v>3125</v>
      </c>
      <c r="I3423" s="16">
        <v>53.151114</v>
      </c>
      <c r="J3423" s="16">
        <v>-1.2049049999999999</v>
      </c>
      <c r="K3423" s="16">
        <v>3</v>
      </c>
      <c r="L3423" s="18" t="s">
        <v>3267</v>
      </c>
      <c r="M3423" s="18">
        <v>1</v>
      </c>
      <c r="N3423" s="18" t="s">
        <v>4</v>
      </c>
      <c r="O3423" s="18">
        <v>1843833.73</v>
      </c>
      <c r="P3423" s="18">
        <v>1843833.73</v>
      </c>
      <c r="Q3423" s="18">
        <v>1843833.73</v>
      </c>
      <c r="R3423" s="18">
        <v>2484381.56776234</v>
      </c>
      <c r="S3423" s="20">
        <v>1</v>
      </c>
      <c r="T3423" s="21">
        <f t="shared" si="53"/>
        <v>2484381.56776234</v>
      </c>
      <c r="U3423" s="39">
        <f>T3423*Fx!$C$7</f>
        <v>2566509.8840520042</v>
      </c>
    </row>
    <row r="3424" spans="1:21">
      <c r="A3424" s="16" t="s">
        <v>4438</v>
      </c>
      <c r="B3424" s="19"/>
      <c r="C3424" s="16" t="s">
        <v>3120</v>
      </c>
      <c r="D3424" s="16" t="s">
        <v>3121</v>
      </c>
      <c r="E3424" s="16" t="s">
        <v>3094</v>
      </c>
      <c r="F3424" s="16" t="s">
        <v>3131</v>
      </c>
      <c r="G3424" s="16" t="s">
        <v>3094</v>
      </c>
      <c r="H3424" s="16" t="s">
        <v>3125</v>
      </c>
      <c r="I3424" s="16">
        <v>51.491999999999997</v>
      </c>
      <c r="J3424" s="16">
        <v>-0.16433000000001</v>
      </c>
      <c r="K3424" s="16">
        <v>2</v>
      </c>
      <c r="L3424" s="18" t="s">
        <v>3132</v>
      </c>
      <c r="M3424" s="18">
        <v>1</v>
      </c>
      <c r="N3424" s="18" t="s">
        <v>4</v>
      </c>
      <c r="O3424" s="18">
        <v>4060</v>
      </c>
      <c r="P3424" s="18">
        <v>4060</v>
      </c>
      <c r="Q3424" s="18">
        <v>4060</v>
      </c>
      <c r="R3424" s="18">
        <v>5470.4439999126898</v>
      </c>
      <c r="S3424" s="20">
        <v>1</v>
      </c>
      <c r="T3424" s="21">
        <f t="shared" si="53"/>
        <v>5470.4439999126898</v>
      </c>
      <c r="U3424" s="39">
        <f>T3424*Fx!$C$7</f>
        <v>5651.2851238767462</v>
      </c>
    </row>
    <row r="3425" spans="1:21">
      <c r="A3425" s="16" t="s">
        <v>4438</v>
      </c>
      <c r="B3425" s="19"/>
      <c r="C3425" s="16" t="s">
        <v>3120</v>
      </c>
      <c r="D3425" s="16" t="s">
        <v>3121</v>
      </c>
      <c r="E3425" s="16" t="s">
        <v>3094</v>
      </c>
      <c r="F3425" s="16" t="s">
        <v>3131</v>
      </c>
      <c r="G3425" s="16" t="s">
        <v>3094</v>
      </c>
      <c r="H3425" s="16" t="s">
        <v>3125</v>
      </c>
      <c r="I3425" s="16">
        <v>51.494239999999998</v>
      </c>
      <c r="J3425" s="16">
        <v>-0.15442000000000999</v>
      </c>
      <c r="K3425" s="16">
        <v>2</v>
      </c>
      <c r="L3425" s="18" t="s">
        <v>3132</v>
      </c>
      <c r="M3425" s="18">
        <v>1</v>
      </c>
      <c r="N3425" s="18" t="s">
        <v>4</v>
      </c>
      <c r="O3425" s="18">
        <v>250000</v>
      </c>
      <c r="P3425" s="18">
        <v>250000</v>
      </c>
      <c r="Q3425" s="18">
        <v>250000</v>
      </c>
      <c r="R3425" s="18">
        <v>336849.99999462301</v>
      </c>
      <c r="S3425" s="20">
        <v>1</v>
      </c>
      <c r="T3425" s="21">
        <f t="shared" si="53"/>
        <v>336849.99999462301</v>
      </c>
      <c r="U3425" s="39">
        <f>T3425*Fx!$C$7</f>
        <v>347985.53718452796</v>
      </c>
    </row>
    <row r="3426" spans="1:21">
      <c r="A3426" s="16" t="s">
        <v>4438</v>
      </c>
      <c r="B3426" s="19"/>
      <c r="C3426" s="16" t="s">
        <v>3120</v>
      </c>
      <c r="D3426" s="16" t="s">
        <v>3121</v>
      </c>
      <c r="E3426" s="16" t="s">
        <v>3499</v>
      </c>
      <c r="F3426" s="16" t="s">
        <v>3500</v>
      </c>
      <c r="G3426" s="16" t="s">
        <v>3190</v>
      </c>
      <c r="H3426" s="16" t="s">
        <v>3125</v>
      </c>
      <c r="I3426" s="16">
        <v>53.995379999999997</v>
      </c>
      <c r="J3426" s="16">
        <v>-1.5286200000000101</v>
      </c>
      <c r="K3426" s="16">
        <v>2</v>
      </c>
      <c r="L3426" s="18" t="s">
        <v>3501</v>
      </c>
      <c r="M3426" s="18">
        <v>1</v>
      </c>
      <c r="N3426" s="18" t="s">
        <v>4</v>
      </c>
      <c r="O3426" s="18">
        <v>100000</v>
      </c>
      <c r="P3426" s="18">
        <v>100000</v>
      </c>
      <c r="Q3426" s="18">
        <v>99999.999999999898</v>
      </c>
      <c r="R3426" s="18">
        <v>134739.99999784899</v>
      </c>
      <c r="S3426" s="20">
        <v>1</v>
      </c>
      <c r="T3426" s="21">
        <f t="shared" si="53"/>
        <v>134739.99999784899</v>
      </c>
      <c r="U3426" s="39">
        <f>T3426*Fx!$C$7</f>
        <v>139194.21487381097</v>
      </c>
    </row>
    <row r="3427" spans="1:21">
      <c r="A3427" s="16" t="s">
        <v>4438</v>
      </c>
      <c r="B3427" s="19"/>
      <c r="C3427" s="16" t="s">
        <v>3120</v>
      </c>
      <c r="D3427" s="16" t="s">
        <v>3121</v>
      </c>
      <c r="E3427" s="16" t="s">
        <v>3991</v>
      </c>
      <c r="F3427" s="16" t="s">
        <v>3494</v>
      </c>
      <c r="G3427" s="16" t="s">
        <v>3157</v>
      </c>
      <c r="H3427" s="16" t="s">
        <v>3125</v>
      </c>
      <c r="I3427" s="16">
        <v>55.171289999999999</v>
      </c>
      <c r="J3427" s="16">
        <v>-1.68869000000001</v>
      </c>
      <c r="K3427" s="16">
        <v>2</v>
      </c>
      <c r="L3427" s="18" t="s">
        <v>3495</v>
      </c>
      <c r="M3427" s="18">
        <v>1</v>
      </c>
      <c r="N3427" s="18" t="s">
        <v>4</v>
      </c>
      <c r="O3427" s="18">
        <v>1445</v>
      </c>
      <c r="P3427" s="18">
        <v>1445</v>
      </c>
      <c r="Q3427" s="18">
        <v>1445</v>
      </c>
      <c r="R3427" s="18">
        <v>1946.99299996892</v>
      </c>
      <c r="S3427" s="20">
        <v>1</v>
      </c>
      <c r="T3427" s="21">
        <f t="shared" si="53"/>
        <v>1946.99299996892</v>
      </c>
      <c r="U3427" s="39">
        <f>T3427*Fx!$C$7</f>
        <v>2011.3564049265706</v>
      </c>
    </row>
    <row r="3428" spans="1:21">
      <c r="A3428" s="16" t="s">
        <v>4438</v>
      </c>
      <c r="B3428" s="19"/>
      <c r="C3428" s="16" t="s">
        <v>3120</v>
      </c>
      <c r="D3428" s="16" t="s">
        <v>3121</v>
      </c>
      <c r="E3428" s="16" t="s">
        <v>3094</v>
      </c>
      <c r="F3428" s="16" t="s">
        <v>3131</v>
      </c>
      <c r="G3428" s="16" t="s">
        <v>3094</v>
      </c>
      <c r="H3428" s="16" t="s">
        <v>3125</v>
      </c>
      <c r="I3428" s="16">
        <v>51.50100303</v>
      </c>
      <c r="J3428" s="16">
        <v>-0.17036100000001</v>
      </c>
      <c r="K3428" s="16">
        <v>3</v>
      </c>
      <c r="L3428" s="18" t="s">
        <v>3132</v>
      </c>
      <c r="M3428" s="18">
        <v>1</v>
      </c>
      <c r="N3428" s="18" t="s">
        <v>4</v>
      </c>
      <c r="O3428" s="18">
        <v>82985</v>
      </c>
      <c r="P3428" s="18">
        <v>82985</v>
      </c>
      <c r="Q3428" s="18">
        <v>82985</v>
      </c>
      <c r="R3428" s="18">
        <v>111813.98899821501</v>
      </c>
      <c r="S3428" s="20">
        <v>1</v>
      </c>
      <c r="T3428" s="21">
        <f t="shared" si="53"/>
        <v>111813.98899821501</v>
      </c>
      <c r="U3428" s="39">
        <f>T3428*Fx!$C$7</f>
        <v>115510.31921303204</v>
      </c>
    </row>
    <row r="3429" spans="1:21">
      <c r="A3429" s="16" t="s">
        <v>4438</v>
      </c>
      <c r="B3429" s="19"/>
      <c r="C3429" s="16" t="s">
        <v>3120</v>
      </c>
      <c r="D3429" s="16" t="s">
        <v>3121</v>
      </c>
      <c r="E3429" s="16" t="s">
        <v>3094</v>
      </c>
      <c r="F3429" s="16" t="s">
        <v>3129</v>
      </c>
      <c r="G3429" s="16" t="s">
        <v>3094</v>
      </c>
      <c r="H3429" s="16" t="s">
        <v>3125</v>
      </c>
      <c r="I3429" s="16">
        <v>51.51088</v>
      </c>
      <c r="J3429" s="16">
        <v>-0.14245000000000901</v>
      </c>
      <c r="K3429" s="16">
        <v>2</v>
      </c>
      <c r="L3429" s="18" t="s">
        <v>3130</v>
      </c>
      <c r="M3429" s="18">
        <v>1</v>
      </c>
      <c r="N3429" s="18" t="s">
        <v>4</v>
      </c>
      <c r="O3429" s="18">
        <v>502000</v>
      </c>
      <c r="P3429" s="18">
        <v>502000</v>
      </c>
      <c r="Q3429" s="18">
        <v>502000</v>
      </c>
      <c r="R3429" s="18">
        <v>676394.79998920404</v>
      </c>
      <c r="S3429" s="20">
        <v>1</v>
      </c>
      <c r="T3429" s="21">
        <f t="shared" si="53"/>
        <v>676394.79998920404</v>
      </c>
      <c r="U3429" s="39">
        <f>T3429*Fx!$C$7</f>
        <v>698754.95866653323</v>
      </c>
    </row>
    <row r="3430" spans="1:21">
      <c r="A3430" s="16" t="s">
        <v>4438</v>
      </c>
      <c r="B3430" s="19"/>
      <c r="C3430" s="16" t="s">
        <v>3120</v>
      </c>
      <c r="D3430" s="16" t="s">
        <v>3121</v>
      </c>
      <c r="E3430" s="16" t="s">
        <v>3768</v>
      </c>
      <c r="F3430" s="16" t="s">
        <v>3531</v>
      </c>
      <c r="G3430" s="16" t="s">
        <v>3532</v>
      </c>
      <c r="H3430" s="16" t="s">
        <v>3125</v>
      </c>
      <c r="I3430" s="16">
        <v>51.714875999999997</v>
      </c>
      <c r="J3430" s="16">
        <v>0.15501300000001</v>
      </c>
      <c r="K3430" s="16">
        <v>3</v>
      </c>
      <c r="L3430" s="18" t="s">
        <v>3533</v>
      </c>
      <c r="M3430" s="18">
        <v>1</v>
      </c>
      <c r="N3430" s="18" t="s">
        <v>4</v>
      </c>
      <c r="O3430" s="18">
        <v>300000</v>
      </c>
      <c r="P3430" s="18">
        <v>300000</v>
      </c>
      <c r="Q3430" s="18">
        <v>300000</v>
      </c>
      <c r="R3430" s="18">
        <v>404219.99999354797</v>
      </c>
      <c r="S3430" s="20">
        <v>1</v>
      </c>
      <c r="T3430" s="21">
        <f t="shared" si="53"/>
        <v>404219.99999354797</v>
      </c>
      <c r="U3430" s="39">
        <f>T3430*Fx!$C$7</f>
        <v>417582.64462143392</v>
      </c>
    </row>
    <row r="3431" spans="1:21">
      <c r="A3431" s="16" t="s">
        <v>4438</v>
      </c>
      <c r="B3431" s="19"/>
      <c r="C3431" s="16" t="s">
        <v>3120</v>
      </c>
      <c r="D3431" s="16" t="s">
        <v>3121</v>
      </c>
      <c r="E3431" s="16" t="s">
        <v>3094</v>
      </c>
      <c r="F3431" s="16" t="s">
        <v>3129</v>
      </c>
      <c r="G3431" s="16" t="s">
        <v>3094</v>
      </c>
      <c r="H3431" s="16" t="s">
        <v>3125</v>
      </c>
      <c r="I3431" s="16">
        <v>51.516249999999999</v>
      </c>
      <c r="J3431" s="16">
        <v>-0.15248000000001</v>
      </c>
      <c r="K3431" s="16">
        <v>2</v>
      </c>
      <c r="L3431" s="18" t="s">
        <v>3130</v>
      </c>
      <c r="M3431" s="18">
        <v>1</v>
      </c>
      <c r="N3431" s="18" t="s">
        <v>4</v>
      </c>
      <c r="O3431" s="18">
        <v>197723.79</v>
      </c>
      <c r="P3431" s="18">
        <v>197723.79</v>
      </c>
      <c r="Q3431" s="18">
        <v>197723.79</v>
      </c>
      <c r="R3431" s="18">
        <v>266413.034641748</v>
      </c>
      <c r="S3431" s="20">
        <v>1</v>
      </c>
      <c r="T3431" s="21">
        <f t="shared" si="53"/>
        <v>266413.034641748</v>
      </c>
      <c r="U3431" s="39">
        <f>T3431*Fx!$C$7</f>
        <v>275220.07710924384</v>
      </c>
    </row>
    <row r="3432" spans="1:21">
      <c r="A3432" s="16" t="s">
        <v>4438</v>
      </c>
      <c r="B3432" s="19"/>
      <c r="C3432" s="16" t="s">
        <v>3120</v>
      </c>
      <c r="D3432" s="16" t="s">
        <v>3121</v>
      </c>
      <c r="E3432" s="16" t="s">
        <v>3094</v>
      </c>
      <c r="F3432" s="16" t="s">
        <v>3131</v>
      </c>
      <c r="G3432" s="16" t="s">
        <v>3094</v>
      </c>
      <c r="H3432" s="16" t="s">
        <v>3125</v>
      </c>
      <c r="I3432" s="16">
        <v>51.500990000000002</v>
      </c>
      <c r="J3432" s="16">
        <v>-0.15917000000001</v>
      </c>
      <c r="K3432" s="16">
        <v>2</v>
      </c>
      <c r="L3432" s="18" t="s">
        <v>3132</v>
      </c>
      <c r="M3432" s="18">
        <v>1</v>
      </c>
      <c r="N3432" s="18" t="s">
        <v>4</v>
      </c>
      <c r="O3432" s="18">
        <v>4000</v>
      </c>
      <c r="P3432" s="18">
        <v>4000</v>
      </c>
      <c r="Q3432" s="18">
        <v>3999.99999999999</v>
      </c>
      <c r="R3432" s="18">
        <v>5389.5999999139804</v>
      </c>
      <c r="S3432" s="20">
        <v>1</v>
      </c>
      <c r="T3432" s="21">
        <f t="shared" ref="T3432:T3495" si="54">R3432*S3432</f>
        <v>5389.5999999139804</v>
      </c>
      <c r="U3432" s="39">
        <f>T3432*Fx!$C$7</f>
        <v>5567.7685949524594</v>
      </c>
    </row>
    <row r="3433" spans="1:21">
      <c r="A3433" s="16" t="s">
        <v>4438</v>
      </c>
      <c r="B3433" s="19"/>
      <c r="C3433" s="16" t="s">
        <v>3120</v>
      </c>
      <c r="D3433" s="16" t="s">
        <v>3121</v>
      </c>
      <c r="E3433" s="16" t="s">
        <v>3607</v>
      </c>
      <c r="F3433" s="16" t="s">
        <v>1943</v>
      </c>
      <c r="G3433" s="16" t="s">
        <v>3607</v>
      </c>
      <c r="H3433" s="16" t="s">
        <v>3125</v>
      </c>
      <c r="I3433" s="16">
        <v>53.55509301</v>
      </c>
      <c r="J3433" s="16">
        <v>-1.48194000000001</v>
      </c>
      <c r="K3433" s="16">
        <v>3</v>
      </c>
      <c r="L3433" s="18" t="s">
        <v>3547</v>
      </c>
      <c r="M3433" s="18">
        <v>1</v>
      </c>
      <c r="N3433" s="18" t="s">
        <v>4</v>
      </c>
      <c r="O3433" s="18">
        <v>301900</v>
      </c>
      <c r="P3433" s="18">
        <v>301900</v>
      </c>
      <c r="Q3433" s="18">
        <v>301900</v>
      </c>
      <c r="R3433" s="18">
        <v>406780.05999350699</v>
      </c>
      <c r="S3433" s="20">
        <v>1</v>
      </c>
      <c r="T3433" s="21">
        <f t="shared" si="54"/>
        <v>406780.05999350699</v>
      </c>
      <c r="U3433" s="39">
        <f>T3433*Fx!$C$7</f>
        <v>420227.33470403618</v>
      </c>
    </row>
    <row r="3434" spans="1:21">
      <c r="A3434" s="16" t="s">
        <v>4438</v>
      </c>
      <c r="B3434" s="19"/>
      <c r="C3434" s="16" t="s">
        <v>3120</v>
      </c>
      <c r="D3434" s="16" t="s">
        <v>3121</v>
      </c>
      <c r="E3434" s="16" t="s">
        <v>3094</v>
      </c>
      <c r="F3434" s="16" t="s">
        <v>3129</v>
      </c>
      <c r="G3434" s="16" t="s">
        <v>3094</v>
      </c>
      <c r="H3434" s="16" t="s">
        <v>3125</v>
      </c>
      <c r="I3434" s="16">
        <v>0</v>
      </c>
      <c r="J3434" s="16">
        <v>0</v>
      </c>
      <c r="K3434" s="16">
        <v>7</v>
      </c>
      <c r="L3434" s="18" t="s">
        <v>3130</v>
      </c>
      <c r="M3434" s="18">
        <v>1</v>
      </c>
      <c r="N3434" s="18" t="s">
        <v>4</v>
      </c>
      <c r="O3434" s="18">
        <v>1650</v>
      </c>
      <c r="P3434" s="18">
        <v>1650</v>
      </c>
      <c r="Q3434" s="18">
        <v>1650</v>
      </c>
      <c r="R3434" s="18">
        <v>2223.2099999645102</v>
      </c>
      <c r="S3434" s="20">
        <v>1</v>
      </c>
      <c r="T3434" s="21">
        <f t="shared" si="54"/>
        <v>2223.2099999645102</v>
      </c>
      <c r="U3434" s="39">
        <f>T3434*Fx!$C$7</f>
        <v>2296.7045454178829</v>
      </c>
    </row>
    <row r="3435" spans="1:21">
      <c r="A3435" s="16" t="s">
        <v>4438</v>
      </c>
      <c r="B3435" s="19"/>
      <c r="C3435" s="16" t="s">
        <v>3120</v>
      </c>
      <c r="D3435" s="16" t="s">
        <v>3121</v>
      </c>
      <c r="E3435" s="16" t="s">
        <v>3094</v>
      </c>
      <c r="F3435" s="16" t="s">
        <v>3129</v>
      </c>
      <c r="G3435" s="16" t="s">
        <v>3094</v>
      </c>
      <c r="H3435" s="16" t="s">
        <v>3125</v>
      </c>
      <c r="I3435" s="16">
        <v>51.510719999999999</v>
      </c>
      <c r="J3435" s="16">
        <v>-0.14147000000001</v>
      </c>
      <c r="K3435" s="16">
        <v>2</v>
      </c>
      <c r="L3435" s="18" t="s">
        <v>3130</v>
      </c>
      <c r="M3435" s="18">
        <v>1</v>
      </c>
      <c r="N3435" s="18" t="s">
        <v>4</v>
      </c>
      <c r="O3435" s="18">
        <v>3000000</v>
      </c>
      <c r="P3435" s="18">
        <v>3000000</v>
      </c>
      <c r="Q3435" s="18">
        <v>3000000</v>
      </c>
      <c r="R3435" s="18">
        <v>4042199.9999354798</v>
      </c>
      <c r="S3435" s="20">
        <v>1</v>
      </c>
      <c r="T3435" s="21">
        <f t="shared" si="54"/>
        <v>4042199.9999354798</v>
      </c>
      <c r="U3435" s="39">
        <f>T3435*Fx!$C$7</f>
        <v>4175826.4462143392</v>
      </c>
    </row>
    <row r="3436" spans="1:21">
      <c r="A3436" s="16" t="s">
        <v>4438</v>
      </c>
      <c r="B3436" s="19"/>
      <c r="C3436" s="16" t="s">
        <v>3120</v>
      </c>
      <c r="D3436" s="16" t="s">
        <v>3121</v>
      </c>
      <c r="E3436" s="16" t="s">
        <v>3094</v>
      </c>
      <c r="F3436" s="16" t="s">
        <v>3129</v>
      </c>
      <c r="G3436" s="16" t="s">
        <v>3094</v>
      </c>
      <c r="H3436" s="16" t="s">
        <v>3125</v>
      </c>
      <c r="I3436" s="16">
        <v>51.498690000000003</v>
      </c>
      <c r="J3436" s="16">
        <v>-0.20287000000000999</v>
      </c>
      <c r="K3436" s="16">
        <v>2</v>
      </c>
      <c r="L3436" s="18" t="s">
        <v>3130</v>
      </c>
      <c r="M3436" s="18">
        <v>1</v>
      </c>
      <c r="N3436" s="18" t="s">
        <v>4</v>
      </c>
      <c r="O3436" s="18">
        <v>240000</v>
      </c>
      <c r="P3436" s="18">
        <v>240000</v>
      </c>
      <c r="Q3436" s="18">
        <v>240000</v>
      </c>
      <c r="R3436" s="18">
        <v>323375.99999483803</v>
      </c>
      <c r="S3436" s="20">
        <v>1</v>
      </c>
      <c r="T3436" s="21">
        <f t="shared" si="54"/>
        <v>323375.99999483803</v>
      </c>
      <c r="U3436" s="39">
        <f>T3436*Fx!$C$7</f>
        <v>334066.11569714674</v>
      </c>
    </row>
    <row r="3437" spans="1:21">
      <c r="A3437" s="16" t="s">
        <v>4438</v>
      </c>
      <c r="B3437" s="19"/>
      <c r="C3437" s="16" t="s">
        <v>3120</v>
      </c>
      <c r="D3437" s="16" t="s">
        <v>3121</v>
      </c>
      <c r="E3437" s="16" t="s">
        <v>3727</v>
      </c>
      <c r="F3437" s="16" t="s">
        <v>3251</v>
      </c>
      <c r="G3437" s="16" t="s">
        <v>3147</v>
      </c>
      <c r="H3437" s="16" t="s">
        <v>3125</v>
      </c>
      <c r="I3437" s="16">
        <v>51.349809999999998</v>
      </c>
      <c r="J3437" s="16">
        <v>1.3210300000000099</v>
      </c>
      <c r="K3437" s="16">
        <v>2</v>
      </c>
      <c r="L3437" s="18" t="s">
        <v>3252</v>
      </c>
      <c r="M3437" s="18">
        <v>1</v>
      </c>
      <c r="N3437" s="18" t="s">
        <v>4</v>
      </c>
      <c r="O3437" s="18">
        <v>10000000</v>
      </c>
      <c r="P3437" s="18">
        <v>10000000</v>
      </c>
      <c r="Q3437" s="18">
        <v>10000000</v>
      </c>
      <c r="R3437" s="18">
        <v>13473999.9997849</v>
      </c>
      <c r="S3437" s="20">
        <v>1</v>
      </c>
      <c r="T3437" s="21">
        <f t="shared" si="54"/>
        <v>13473999.9997849</v>
      </c>
      <c r="U3437" s="39">
        <f>T3437*Fx!$C$7</f>
        <v>13919421.487381097</v>
      </c>
    </row>
    <row r="3438" spans="1:21">
      <c r="A3438" s="16" t="s">
        <v>4438</v>
      </c>
      <c r="B3438" s="19"/>
      <c r="C3438" s="16" t="s">
        <v>3120</v>
      </c>
      <c r="D3438" s="16" t="s">
        <v>3121</v>
      </c>
      <c r="E3438" s="16" t="s">
        <v>3094</v>
      </c>
      <c r="F3438" s="16" t="s">
        <v>3129</v>
      </c>
      <c r="G3438" s="16" t="s">
        <v>3094</v>
      </c>
      <c r="H3438" s="16" t="s">
        <v>3125</v>
      </c>
      <c r="I3438" s="16">
        <v>51.510309999999997</v>
      </c>
      <c r="J3438" s="16">
        <v>-0.14577000000001</v>
      </c>
      <c r="K3438" s="16">
        <v>2</v>
      </c>
      <c r="L3438" s="18" t="s">
        <v>3130</v>
      </c>
      <c r="M3438" s="18">
        <v>1</v>
      </c>
      <c r="N3438" s="18" t="s">
        <v>4</v>
      </c>
      <c r="O3438" s="18">
        <v>10979353.137832901</v>
      </c>
      <c r="P3438" s="18">
        <v>10979353.137832901</v>
      </c>
      <c r="Q3438" s="18">
        <v>10979353.137832901</v>
      </c>
      <c r="R3438" s="18">
        <v>14793580.417680001</v>
      </c>
      <c r="S3438" s="20">
        <v>1</v>
      </c>
      <c r="T3438" s="21">
        <f t="shared" si="54"/>
        <v>14793580.417680001</v>
      </c>
      <c r="U3438" s="39">
        <f>T3438*Fx!$C$7</f>
        <v>15282624.398429755</v>
      </c>
    </row>
    <row r="3439" spans="1:21">
      <c r="A3439" s="16" t="s">
        <v>4438</v>
      </c>
      <c r="B3439" s="19"/>
      <c r="C3439" s="16" t="s">
        <v>3120</v>
      </c>
      <c r="D3439" s="16" t="s">
        <v>3121</v>
      </c>
      <c r="E3439" s="16" t="s">
        <v>3711</v>
      </c>
      <c r="F3439" s="16" t="s">
        <v>3247</v>
      </c>
      <c r="G3439" s="16" t="s">
        <v>3155</v>
      </c>
      <c r="H3439" s="16" t="s">
        <v>3125</v>
      </c>
      <c r="I3439" s="16">
        <v>51.67116</v>
      </c>
      <c r="J3439" s="16">
        <v>-1.6376760000000099</v>
      </c>
      <c r="K3439" s="16">
        <v>3</v>
      </c>
      <c r="L3439" s="18" t="s">
        <v>3248</v>
      </c>
      <c r="M3439" s="18">
        <v>1</v>
      </c>
      <c r="N3439" s="18" t="s">
        <v>4</v>
      </c>
      <c r="O3439" s="18">
        <v>350000</v>
      </c>
      <c r="P3439" s="18">
        <v>350000</v>
      </c>
      <c r="Q3439" s="18">
        <v>350000</v>
      </c>
      <c r="R3439" s="18">
        <v>471589.99999247299</v>
      </c>
      <c r="S3439" s="20">
        <v>1</v>
      </c>
      <c r="T3439" s="21">
        <f t="shared" si="54"/>
        <v>471589.99999247299</v>
      </c>
      <c r="U3439" s="39">
        <f>T3439*Fx!$C$7</f>
        <v>487179.75205833995</v>
      </c>
    </row>
    <row r="3440" spans="1:21">
      <c r="A3440" s="16" t="s">
        <v>4438</v>
      </c>
      <c r="B3440" s="19"/>
      <c r="C3440" s="16" t="s">
        <v>3120</v>
      </c>
      <c r="D3440" s="16" t="s">
        <v>3121</v>
      </c>
      <c r="E3440" s="16" t="s">
        <v>3878</v>
      </c>
      <c r="F3440" s="16" t="s">
        <v>3156</v>
      </c>
      <c r="G3440" s="16" t="s">
        <v>3157</v>
      </c>
      <c r="H3440" s="16" t="s">
        <v>3125</v>
      </c>
      <c r="I3440" s="16">
        <v>54.843060999999999</v>
      </c>
      <c r="J3440" s="16">
        <v>-2.0773280000000098</v>
      </c>
      <c r="K3440" s="16">
        <v>3</v>
      </c>
      <c r="L3440" s="18" t="s">
        <v>3158</v>
      </c>
      <c r="M3440" s="18">
        <v>1</v>
      </c>
      <c r="N3440" s="18" t="s">
        <v>4</v>
      </c>
      <c r="O3440" s="18">
        <v>60000</v>
      </c>
      <c r="P3440" s="18">
        <v>60000</v>
      </c>
      <c r="Q3440" s="18">
        <v>60000</v>
      </c>
      <c r="R3440" s="18">
        <v>80843.999998709696</v>
      </c>
      <c r="S3440" s="20">
        <v>1</v>
      </c>
      <c r="T3440" s="21">
        <f t="shared" si="54"/>
        <v>80843.999998709696</v>
      </c>
      <c r="U3440" s="39">
        <f>T3440*Fx!$C$7</f>
        <v>83516.528924286889</v>
      </c>
    </row>
    <row r="3441" spans="1:21">
      <c r="A3441" s="16" t="s">
        <v>4438</v>
      </c>
      <c r="B3441" s="19"/>
      <c r="C3441" s="16" t="s">
        <v>3120</v>
      </c>
      <c r="D3441" s="16" t="s">
        <v>3121</v>
      </c>
      <c r="E3441" s="16" t="s">
        <v>3094</v>
      </c>
      <c r="F3441" s="16" t="s">
        <v>3131</v>
      </c>
      <c r="G3441" s="16" t="s">
        <v>3094</v>
      </c>
      <c r="H3441" s="16" t="s">
        <v>3125</v>
      </c>
      <c r="I3441" s="16">
        <v>51.46716</v>
      </c>
      <c r="J3441" s="16">
        <v>-0.21978000000001</v>
      </c>
      <c r="K3441" s="16">
        <v>2</v>
      </c>
      <c r="L3441" s="18" t="s">
        <v>3132</v>
      </c>
      <c r="M3441" s="18">
        <v>1</v>
      </c>
      <c r="N3441" s="18" t="s">
        <v>4</v>
      </c>
      <c r="O3441" s="18">
        <v>1710974</v>
      </c>
      <c r="P3441" s="18">
        <v>1710974</v>
      </c>
      <c r="Q3441" s="18">
        <v>1710974</v>
      </c>
      <c r="R3441" s="18">
        <v>2305366.3675632002</v>
      </c>
      <c r="S3441" s="20">
        <v>1</v>
      </c>
      <c r="T3441" s="21">
        <f t="shared" si="54"/>
        <v>2305366.3675632002</v>
      </c>
      <c r="U3441" s="39">
        <f>T3441*Fx!$C$7</f>
        <v>2381576.825995042</v>
      </c>
    </row>
    <row r="3442" spans="1:21">
      <c r="A3442" s="16" t="s">
        <v>4438</v>
      </c>
      <c r="B3442" s="19"/>
      <c r="C3442" s="16" t="s">
        <v>3120</v>
      </c>
      <c r="D3442" s="16" t="s">
        <v>3121</v>
      </c>
      <c r="E3442" s="16" t="s">
        <v>3094</v>
      </c>
      <c r="F3442" s="16" t="s">
        <v>3133</v>
      </c>
      <c r="G3442" s="16" t="s">
        <v>3094</v>
      </c>
      <c r="H3442" s="16" t="s">
        <v>3125</v>
      </c>
      <c r="I3442" s="16">
        <v>51.537570000000002</v>
      </c>
      <c r="J3442" s="16">
        <v>-0.18526000000001</v>
      </c>
      <c r="K3442" s="16">
        <v>2</v>
      </c>
      <c r="L3442" s="18" t="s">
        <v>3134</v>
      </c>
      <c r="M3442" s="18">
        <v>1</v>
      </c>
      <c r="N3442" s="18" t="s">
        <v>4</v>
      </c>
      <c r="O3442" s="18">
        <v>977813</v>
      </c>
      <c r="P3442" s="18">
        <v>977813</v>
      </c>
      <c r="Q3442" s="18">
        <v>977813</v>
      </c>
      <c r="R3442" s="18">
        <v>1317505.23617897</v>
      </c>
      <c r="S3442" s="20">
        <v>1</v>
      </c>
      <c r="T3442" s="21">
        <f t="shared" si="54"/>
        <v>1317505.23617897</v>
      </c>
      <c r="U3442" s="39">
        <f>T3442*Fx!$C$7</f>
        <v>1361059.1282840599</v>
      </c>
    </row>
    <row r="3443" spans="1:21">
      <c r="A3443" s="16" t="s">
        <v>4438</v>
      </c>
      <c r="B3443" s="19"/>
      <c r="C3443" s="16" t="s">
        <v>3120</v>
      </c>
      <c r="D3443" s="16" t="s">
        <v>3121</v>
      </c>
      <c r="E3443" s="16" t="s">
        <v>3094</v>
      </c>
      <c r="F3443" s="16" t="s">
        <v>3131</v>
      </c>
      <c r="G3443" s="16" t="s">
        <v>3094</v>
      </c>
      <c r="H3443" s="16" t="s">
        <v>3125</v>
      </c>
      <c r="I3443" s="16">
        <v>51.44858</v>
      </c>
      <c r="J3443" s="16">
        <v>-0.19725000000001</v>
      </c>
      <c r="K3443" s="16">
        <v>2</v>
      </c>
      <c r="L3443" s="18" t="s">
        <v>3132</v>
      </c>
      <c r="M3443" s="18">
        <v>1</v>
      </c>
      <c r="N3443" s="18" t="s">
        <v>4</v>
      </c>
      <c r="O3443" s="18">
        <v>71108.921614344406</v>
      </c>
      <c r="P3443" s="18">
        <v>71108.921614344406</v>
      </c>
      <c r="Q3443" s="18">
        <v>71108.921614344406</v>
      </c>
      <c r="R3443" s="18">
        <v>95812.160981638503</v>
      </c>
      <c r="S3443" s="20">
        <v>1</v>
      </c>
      <c r="T3443" s="21">
        <f t="shared" si="54"/>
        <v>95812.160981638503</v>
      </c>
      <c r="U3443" s="39">
        <f>T3443*Fx!$C$7</f>
        <v>98979.505146320778</v>
      </c>
    </row>
    <row r="3444" spans="1:21">
      <c r="A3444" s="16" t="s">
        <v>4438</v>
      </c>
      <c r="B3444" s="19"/>
      <c r="C3444" s="16" t="s">
        <v>3120</v>
      </c>
      <c r="D3444" s="16" t="s">
        <v>3121</v>
      </c>
      <c r="E3444" s="16" t="s">
        <v>5023</v>
      </c>
      <c r="F3444" s="16" t="s">
        <v>3658</v>
      </c>
      <c r="G3444" s="16" t="s">
        <v>3979</v>
      </c>
      <c r="H3444" s="16" t="s">
        <v>3179</v>
      </c>
      <c r="I3444" s="16">
        <v>57.521596000000002</v>
      </c>
      <c r="J3444" s="16">
        <v>-2.0332420000000102</v>
      </c>
      <c r="K3444" s="16">
        <v>3</v>
      </c>
      <c r="L3444" s="18" t="s">
        <v>3660</v>
      </c>
      <c r="M3444" s="18">
        <v>1</v>
      </c>
      <c r="N3444" s="18" t="s">
        <v>4</v>
      </c>
      <c r="O3444" s="18">
        <v>250000</v>
      </c>
      <c r="P3444" s="18">
        <v>250000</v>
      </c>
      <c r="Q3444" s="18">
        <v>250000</v>
      </c>
      <c r="R3444" s="18">
        <v>336849.99999462301</v>
      </c>
      <c r="S3444" s="20">
        <v>1</v>
      </c>
      <c r="T3444" s="21">
        <f t="shared" si="54"/>
        <v>336849.99999462301</v>
      </c>
      <c r="U3444" s="39">
        <f>T3444*Fx!$C$7</f>
        <v>347985.53718452796</v>
      </c>
    </row>
    <row r="3445" spans="1:21">
      <c r="A3445" s="16" t="s">
        <v>4438</v>
      </c>
      <c r="B3445" s="19"/>
      <c r="C3445" s="16" t="s">
        <v>3120</v>
      </c>
      <c r="D3445" s="16" t="s">
        <v>3121</v>
      </c>
      <c r="E3445" s="16" t="s">
        <v>3094</v>
      </c>
      <c r="F3445" s="16" t="s">
        <v>3129</v>
      </c>
      <c r="G3445" s="16" t="s">
        <v>3094</v>
      </c>
      <c r="H3445" s="16" t="s">
        <v>3125</v>
      </c>
      <c r="I3445" s="16">
        <v>51.489161009999997</v>
      </c>
      <c r="J3445" s="16">
        <v>-0.24392808000000901</v>
      </c>
      <c r="K3445" s="16">
        <v>3</v>
      </c>
      <c r="L3445" s="18" t="s">
        <v>3130</v>
      </c>
      <c r="M3445" s="18">
        <v>1</v>
      </c>
      <c r="N3445" s="18" t="s">
        <v>4</v>
      </c>
      <c r="O3445" s="18">
        <v>19477280</v>
      </c>
      <c r="P3445" s="18">
        <v>19477280</v>
      </c>
      <c r="Q3445" s="18">
        <v>19477280</v>
      </c>
      <c r="R3445" s="18">
        <v>26243687.071581099</v>
      </c>
      <c r="S3445" s="20">
        <v>1</v>
      </c>
      <c r="T3445" s="21">
        <f t="shared" si="54"/>
        <v>26243687.071581099</v>
      </c>
      <c r="U3445" s="39">
        <f>T3445*Fx!$C$7</f>
        <v>27111246.974773865</v>
      </c>
    </row>
    <row r="3446" spans="1:21">
      <c r="A3446" s="16" t="s">
        <v>4438</v>
      </c>
      <c r="B3446" s="19"/>
      <c r="C3446" s="16" t="s">
        <v>3120</v>
      </c>
      <c r="D3446" s="16" t="s">
        <v>3121</v>
      </c>
      <c r="E3446" s="16" t="s">
        <v>3271</v>
      </c>
      <c r="F3446" s="16" t="s">
        <v>3272</v>
      </c>
      <c r="G3446" s="16" t="s">
        <v>3094</v>
      </c>
      <c r="H3446" s="16" t="s">
        <v>3125</v>
      </c>
      <c r="I3446" s="16">
        <v>51.507722970000003</v>
      </c>
      <c r="J3446" s="16">
        <v>-0.43058196000000998</v>
      </c>
      <c r="K3446" s="16">
        <v>3</v>
      </c>
      <c r="L3446" s="18" t="s">
        <v>3273</v>
      </c>
      <c r="M3446" s="18">
        <v>1</v>
      </c>
      <c r="N3446" s="18" t="s">
        <v>4</v>
      </c>
      <c r="O3446" s="18">
        <v>683333.33</v>
      </c>
      <c r="P3446" s="18">
        <v>683333.33</v>
      </c>
      <c r="Q3446" s="18">
        <v>683333.33</v>
      </c>
      <c r="R3446" s="18">
        <v>920723.328827305</v>
      </c>
      <c r="S3446" s="20">
        <v>1</v>
      </c>
      <c r="T3446" s="21">
        <f t="shared" si="54"/>
        <v>920723.328827305</v>
      </c>
      <c r="U3446" s="39">
        <f>T3446*Fx!$C$7</f>
        <v>951160.46366457141</v>
      </c>
    </row>
    <row r="3447" spans="1:21">
      <c r="A3447" s="16" t="s">
        <v>4438</v>
      </c>
      <c r="B3447" s="19"/>
      <c r="C3447" s="16" t="s">
        <v>3120</v>
      </c>
      <c r="D3447" s="16" t="s">
        <v>3121</v>
      </c>
      <c r="E3447" s="16" t="s">
        <v>3094</v>
      </c>
      <c r="F3447" s="16" t="s">
        <v>3131</v>
      </c>
      <c r="G3447" s="16" t="s">
        <v>3094</v>
      </c>
      <c r="H3447" s="16" t="s">
        <v>3125</v>
      </c>
      <c r="I3447" s="16">
        <v>51.475119999999997</v>
      </c>
      <c r="J3447" s="16">
        <v>-0.16648000000000901</v>
      </c>
      <c r="K3447" s="16">
        <v>2</v>
      </c>
      <c r="L3447" s="18" t="s">
        <v>3132</v>
      </c>
      <c r="M3447" s="18">
        <v>1</v>
      </c>
      <c r="N3447" s="18" t="s">
        <v>4</v>
      </c>
      <c r="O3447" s="18">
        <v>100000</v>
      </c>
      <c r="P3447" s="18">
        <v>100000</v>
      </c>
      <c r="Q3447" s="18">
        <v>99999.999999999898</v>
      </c>
      <c r="R3447" s="18">
        <v>134739.99999784899</v>
      </c>
      <c r="S3447" s="20">
        <v>1</v>
      </c>
      <c r="T3447" s="21">
        <f t="shared" si="54"/>
        <v>134739.99999784899</v>
      </c>
      <c r="U3447" s="39">
        <f>T3447*Fx!$C$7</f>
        <v>139194.21487381097</v>
      </c>
    </row>
    <row r="3448" spans="1:21">
      <c r="A3448" s="16" t="s">
        <v>4438</v>
      </c>
      <c r="B3448" s="19"/>
      <c r="C3448" s="16" t="s">
        <v>3120</v>
      </c>
      <c r="D3448" s="16" t="s">
        <v>3121</v>
      </c>
      <c r="E3448" s="16" t="s">
        <v>3094</v>
      </c>
      <c r="F3448" s="16" t="s">
        <v>3129</v>
      </c>
      <c r="G3448" s="16" t="s">
        <v>3094</v>
      </c>
      <c r="H3448" s="16" t="s">
        <v>3125</v>
      </c>
      <c r="I3448" s="16">
        <v>51.500546010000001</v>
      </c>
      <c r="J3448" s="16">
        <v>-0.19311516000001</v>
      </c>
      <c r="K3448" s="16">
        <v>3</v>
      </c>
      <c r="L3448" s="18" t="s">
        <v>3130</v>
      </c>
      <c r="M3448" s="18">
        <v>1</v>
      </c>
      <c r="N3448" s="18" t="s">
        <v>4</v>
      </c>
      <c r="O3448" s="18">
        <v>275313</v>
      </c>
      <c r="P3448" s="18">
        <v>275313</v>
      </c>
      <c r="Q3448" s="18">
        <v>275313</v>
      </c>
      <c r="R3448" s="18">
        <v>370956.73619407899</v>
      </c>
      <c r="S3448" s="20">
        <v>1</v>
      </c>
      <c r="T3448" s="21">
        <f t="shared" si="54"/>
        <v>370956.73619407899</v>
      </c>
      <c r="U3448" s="39">
        <f>T3448*Fx!$C$7</f>
        <v>383219.76879553619</v>
      </c>
    </row>
    <row r="3449" spans="1:21">
      <c r="A3449" s="16" t="s">
        <v>4438</v>
      </c>
      <c r="B3449" s="19"/>
      <c r="C3449" s="16" t="s">
        <v>3120</v>
      </c>
      <c r="D3449" s="16" t="s">
        <v>3121</v>
      </c>
      <c r="E3449" s="16" t="s">
        <v>3094</v>
      </c>
      <c r="F3449" s="16" t="s">
        <v>3143</v>
      </c>
      <c r="G3449" s="16" t="s">
        <v>3094</v>
      </c>
      <c r="H3449" s="16" t="s">
        <v>3125</v>
      </c>
      <c r="I3449" s="16">
        <v>51.568294999999999</v>
      </c>
      <c r="J3449" s="16">
        <v>-3.4794000000009997E-2</v>
      </c>
      <c r="K3449" s="16">
        <v>3</v>
      </c>
      <c r="L3449" s="18" t="s">
        <v>3144</v>
      </c>
      <c r="M3449" s="18">
        <v>1</v>
      </c>
      <c r="N3449" s="18" t="s">
        <v>4</v>
      </c>
      <c r="O3449" s="18">
        <v>1673455</v>
      </c>
      <c r="P3449" s="18">
        <v>1673455</v>
      </c>
      <c r="Q3449" s="18">
        <v>1673455</v>
      </c>
      <c r="R3449" s="18">
        <v>2254813.26696401</v>
      </c>
      <c r="S3449" s="20">
        <v>1</v>
      </c>
      <c r="T3449" s="21">
        <f t="shared" si="54"/>
        <v>2254813.26696401</v>
      </c>
      <c r="U3449" s="39">
        <f>T3449*Fx!$C$7</f>
        <v>2329352.5485165394</v>
      </c>
    </row>
    <row r="3450" spans="1:21">
      <c r="A3450" s="16" t="s">
        <v>4438</v>
      </c>
      <c r="B3450" s="19"/>
      <c r="C3450" s="16" t="s">
        <v>3120</v>
      </c>
      <c r="D3450" s="16" t="s">
        <v>3121</v>
      </c>
      <c r="E3450" s="16" t="s">
        <v>4578</v>
      </c>
      <c r="F3450" s="16" t="s">
        <v>3618</v>
      </c>
      <c r="G3450" s="16" t="s">
        <v>3275</v>
      </c>
      <c r="H3450" s="16" t="s">
        <v>3125</v>
      </c>
      <c r="I3450" s="16">
        <v>50.826790979999998</v>
      </c>
      <c r="J3450" s="16">
        <v>-2.88793908000001</v>
      </c>
      <c r="K3450" s="16">
        <v>3</v>
      </c>
      <c r="L3450" s="18" t="s">
        <v>3619</v>
      </c>
      <c r="M3450" s="18">
        <v>1</v>
      </c>
      <c r="N3450" s="18" t="s">
        <v>4</v>
      </c>
      <c r="O3450" s="18">
        <v>350000</v>
      </c>
      <c r="P3450" s="18">
        <v>350000</v>
      </c>
      <c r="Q3450" s="18">
        <v>350000</v>
      </c>
      <c r="R3450" s="18">
        <v>471589.99999247299</v>
      </c>
      <c r="S3450" s="20">
        <v>1</v>
      </c>
      <c r="T3450" s="21">
        <f t="shared" si="54"/>
        <v>471589.99999247299</v>
      </c>
      <c r="U3450" s="39">
        <f>T3450*Fx!$C$7</f>
        <v>487179.75205833995</v>
      </c>
    </row>
    <row r="3451" spans="1:21">
      <c r="A3451" s="16" t="s">
        <v>4438</v>
      </c>
      <c r="B3451" s="19"/>
      <c r="C3451" s="16" t="s">
        <v>3120</v>
      </c>
      <c r="D3451" s="16" t="s">
        <v>3121</v>
      </c>
      <c r="E3451" s="16" t="s">
        <v>3758</v>
      </c>
      <c r="F3451" s="16" t="s">
        <v>3163</v>
      </c>
      <c r="G3451" s="16" t="s">
        <v>3207</v>
      </c>
      <c r="H3451" s="16" t="s">
        <v>3125</v>
      </c>
      <c r="I3451" s="16">
        <v>51.513912990000001</v>
      </c>
      <c r="J3451" s="16">
        <v>-0.50944608000001002</v>
      </c>
      <c r="K3451" s="16">
        <v>3</v>
      </c>
      <c r="L3451" s="18" t="s">
        <v>3165</v>
      </c>
      <c r="M3451" s="18">
        <v>1</v>
      </c>
      <c r="N3451" s="18" t="s">
        <v>4</v>
      </c>
      <c r="O3451" s="18">
        <v>460000</v>
      </c>
      <c r="P3451" s="18">
        <v>460000</v>
      </c>
      <c r="Q3451" s="18">
        <v>460000</v>
      </c>
      <c r="R3451" s="18">
        <v>619803.99999010796</v>
      </c>
      <c r="S3451" s="20">
        <v>1</v>
      </c>
      <c r="T3451" s="21">
        <f t="shared" si="54"/>
        <v>619803.99999010796</v>
      </c>
      <c r="U3451" s="39">
        <f>T3451*Fx!$C$7</f>
        <v>640293.38841953303</v>
      </c>
    </row>
    <row r="3452" spans="1:21">
      <c r="A3452" s="16" t="s">
        <v>4438</v>
      </c>
      <c r="B3452" s="19"/>
      <c r="C3452" s="16" t="s">
        <v>3120</v>
      </c>
      <c r="D3452" s="16" t="s">
        <v>3121</v>
      </c>
      <c r="E3452" s="16" t="s">
        <v>3094</v>
      </c>
      <c r="F3452" s="16" t="s">
        <v>2397</v>
      </c>
      <c r="G3452" s="16" t="s">
        <v>3094</v>
      </c>
      <c r="H3452" s="16" t="s">
        <v>3125</v>
      </c>
      <c r="I3452" s="16">
        <v>51.485185979999997</v>
      </c>
      <c r="J3452" s="16">
        <v>-6.3419040000010002E-2</v>
      </c>
      <c r="K3452" s="16">
        <v>3</v>
      </c>
      <c r="L3452" s="18" t="s">
        <v>3149</v>
      </c>
      <c r="M3452" s="18">
        <v>1</v>
      </c>
      <c r="N3452" s="18" t="s">
        <v>4</v>
      </c>
      <c r="O3452" s="18">
        <v>2500000</v>
      </c>
      <c r="P3452" s="18">
        <v>2500000</v>
      </c>
      <c r="Q3452" s="18">
        <v>2500000</v>
      </c>
      <c r="R3452" s="18">
        <v>3368499.9999462301</v>
      </c>
      <c r="S3452" s="20">
        <v>1</v>
      </c>
      <c r="T3452" s="21">
        <f t="shared" si="54"/>
        <v>3368499.9999462301</v>
      </c>
      <c r="U3452" s="39">
        <f>T3452*Fx!$C$7</f>
        <v>3479855.3718452794</v>
      </c>
    </row>
    <row r="3453" spans="1:21">
      <c r="A3453" s="16" t="s">
        <v>4438</v>
      </c>
      <c r="B3453" s="19"/>
      <c r="C3453" s="16" t="s">
        <v>3120</v>
      </c>
      <c r="D3453" s="16" t="s">
        <v>3121</v>
      </c>
      <c r="E3453" s="16" t="s">
        <v>3094</v>
      </c>
      <c r="F3453" s="16" t="s">
        <v>3131</v>
      </c>
      <c r="G3453" s="16" t="s">
        <v>3094</v>
      </c>
      <c r="H3453" s="16" t="s">
        <v>3125</v>
      </c>
      <c r="I3453" s="16">
        <v>51.498939999999997</v>
      </c>
      <c r="J3453" s="16">
        <v>-0.15579000000001</v>
      </c>
      <c r="K3453" s="16">
        <v>2</v>
      </c>
      <c r="L3453" s="18" t="s">
        <v>3132</v>
      </c>
      <c r="M3453" s="18">
        <v>1</v>
      </c>
      <c r="N3453" s="18" t="s">
        <v>4</v>
      </c>
      <c r="O3453" s="18">
        <v>2500000</v>
      </c>
      <c r="P3453" s="18">
        <v>2500000</v>
      </c>
      <c r="Q3453" s="18">
        <v>2500000</v>
      </c>
      <c r="R3453" s="18">
        <v>3368499.9999462301</v>
      </c>
      <c r="S3453" s="20">
        <v>1</v>
      </c>
      <c r="T3453" s="21">
        <f t="shared" si="54"/>
        <v>3368499.9999462301</v>
      </c>
      <c r="U3453" s="39">
        <f>T3453*Fx!$C$7</f>
        <v>3479855.3718452794</v>
      </c>
    </row>
    <row r="3454" spans="1:21">
      <c r="A3454" s="16" t="s">
        <v>4438</v>
      </c>
      <c r="B3454" s="19"/>
      <c r="C3454" s="16" t="s">
        <v>3120</v>
      </c>
      <c r="D3454" s="16" t="s">
        <v>3121</v>
      </c>
      <c r="E3454" s="16" t="s">
        <v>3094</v>
      </c>
      <c r="F3454" s="16" t="s">
        <v>3133</v>
      </c>
      <c r="G3454" s="16" t="s">
        <v>3094</v>
      </c>
      <c r="H3454" s="16" t="s">
        <v>3125</v>
      </c>
      <c r="I3454" s="16">
        <v>51.629280000000001</v>
      </c>
      <c r="J3454" s="16">
        <v>-0.23798200000000999</v>
      </c>
      <c r="K3454" s="16">
        <v>3</v>
      </c>
      <c r="L3454" s="18" t="s">
        <v>3134</v>
      </c>
      <c r="M3454" s="18">
        <v>1</v>
      </c>
      <c r="N3454" s="18" t="s">
        <v>4</v>
      </c>
      <c r="O3454" s="18">
        <v>15226421</v>
      </c>
      <c r="P3454" s="18">
        <v>15226421</v>
      </c>
      <c r="Q3454" s="18">
        <v>15226421</v>
      </c>
      <c r="R3454" s="18">
        <v>20516079.655072499</v>
      </c>
      <c r="S3454" s="20">
        <v>1</v>
      </c>
      <c r="T3454" s="21">
        <f t="shared" si="54"/>
        <v>20516079.655072499</v>
      </c>
      <c r="U3454" s="39">
        <f>T3454*Fx!$C$7</f>
        <v>21194297.164331097</v>
      </c>
    </row>
    <row r="3455" spans="1:21">
      <c r="A3455" s="16" t="s">
        <v>4438</v>
      </c>
      <c r="B3455" s="19"/>
      <c r="C3455" s="16" t="s">
        <v>3120</v>
      </c>
      <c r="D3455" s="16" t="s">
        <v>3121</v>
      </c>
      <c r="E3455" s="16" t="s">
        <v>3264</v>
      </c>
      <c r="F3455" s="16" t="s">
        <v>3265</v>
      </c>
      <c r="G3455" s="16" t="s">
        <v>3264</v>
      </c>
      <c r="H3455" s="16" t="s">
        <v>3125</v>
      </c>
      <c r="I3455" s="16">
        <v>52.951635000000003</v>
      </c>
      <c r="J3455" s="16">
        <v>-1.1457110000000099</v>
      </c>
      <c r="K3455" s="16">
        <v>3</v>
      </c>
      <c r="L3455" s="18" t="s">
        <v>3267</v>
      </c>
      <c r="M3455" s="18">
        <v>1</v>
      </c>
      <c r="N3455" s="18" t="s">
        <v>4</v>
      </c>
      <c r="O3455" s="18">
        <v>154561</v>
      </c>
      <c r="P3455" s="18">
        <v>154561</v>
      </c>
      <c r="Q3455" s="18">
        <v>154561</v>
      </c>
      <c r="R3455" s="18">
        <v>208255.49139667599</v>
      </c>
      <c r="S3455" s="20">
        <v>1</v>
      </c>
      <c r="T3455" s="21">
        <f t="shared" si="54"/>
        <v>208255.49139667599</v>
      </c>
      <c r="U3455" s="39">
        <f>T3455*Fx!$C$7</f>
        <v>215139.97045111159</v>
      </c>
    </row>
    <row r="3456" spans="1:21">
      <c r="A3456" s="16" t="s">
        <v>4438</v>
      </c>
      <c r="B3456" s="19"/>
      <c r="C3456" s="16" t="s">
        <v>3120</v>
      </c>
      <c r="D3456" s="16" t="s">
        <v>3121</v>
      </c>
      <c r="E3456" s="16" t="s">
        <v>3977</v>
      </c>
      <c r="F3456" s="16" t="s">
        <v>3494</v>
      </c>
      <c r="G3456" s="16" t="s">
        <v>3157</v>
      </c>
      <c r="H3456" s="16" t="s">
        <v>3125</v>
      </c>
      <c r="I3456" s="16">
        <v>55.575825999999999</v>
      </c>
      <c r="J3456" s="16">
        <v>-2.04966300000001</v>
      </c>
      <c r="K3456" s="16">
        <v>3</v>
      </c>
      <c r="L3456" s="18" t="s">
        <v>3495</v>
      </c>
      <c r="M3456" s="18">
        <v>1</v>
      </c>
      <c r="N3456" s="18" t="s">
        <v>4</v>
      </c>
      <c r="O3456" s="18">
        <v>265000</v>
      </c>
      <c r="P3456" s="18">
        <v>265000</v>
      </c>
      <c r="Q3456" s="18">
        <v>265000</v>
      </c>
      <c r="R3456" s="18">
        <v>357060.999994301</v>
      </c>
      <c r="S3456" s="20">
        <v>1</v>
      </c>
      <c r="T3456" s="21">
        <f t="shared" si="54"/>
        <v>357060.999994301</v>
      </c>
      <c r="U3456" s="39">
        <f>T3456*Fx!$C$7</f>
        <v>368864.66941560025</v>
      </c>
    </row>
    <row r="3457" spans="1:21">
      <c r="A3457" s="16" t="s">
        <v>4438</v>
      </c>
      <c r="B3457" s="19"/>
      <c r="C3457" s="16" t="s">
        <v>3120</v>
      </c>
      <c r="D3457" s="16" t="s">
        <v>3121</v>
      </c>
      <c r="E3457" s="16" t="s">
        <v>3094</v>
      </c>
      <c r="F3457" s="16" t="s">
        <v>2397</v>
      </c>
      <c r="G3457" s="16" t="s">
        <v>3094</v>
      </c>
      <c r="H3457" s="16" t="s">
        <v>3125</v>
      </c>
      <c r="I3457" s="16">
        <v>51.445631970000001</v>
      </c>
      <c r="J3457" s="16">
        <v>-8.674884000001E-2</v>
      </c>
      <c r="K3457" s="16">
        <v>3</v>
      </c>
      <c r="L3457" s="18" t="s">
        <v>3149</v>
      </c>
      <c r="M3457" s="18">
        <v>1</v>
      </c>
      <c r="N3457" s="18" t="s">
        <v>4</v>
      </c>
      <c r="O3457" s="18">
        <v>428500</v>
      </c>
      <c r="P3457" s="18">
        <v>428500</v>
      </c>
      <c r="Q3457" s="18">
        <v>428500</v>
      </c>
      <c r="R3457" s="18">
        <v>577360.89999078505</v>
      </c>
      <c r="S3457" s="20">
        <v>1</v>
      </c>
      <c r="T3457" s="21">
        <f t="shared" si="54"/>
        <v>577360.89999078505</v>
      </c>
      <c r="U3457" s="39">
        <f>T3457*Fx!$C$7</f>
        <v>596447.21073428215</v>
      </c>
    </row>
    <row r="3458" spans="1:21">
      <c r="A3458" s="16" t="s">
        <v>4438</v>
      </c>
      <c r="B3458" s="19"/>
      <c r="C3458" s="16" t="s">
        <v>3120</v>
      </c>
      <c r="D3458" s="16" t="s">
        <v>3121</v>
      </c>
      <c r="E3458" s="16" t="s">
        <v>3094</v>
      </c>
      <c r="F3458" s="16" t="s">
        <v>3131</v>
      </c>
      <c r="G3458" s="16" t="s">
        <v>3094</v>
      </c>
      <c r="H3458" s="16" t="s">
        <v>3125</v>
      </c>
      <c r="I3458" s="16">
        <v>51.435290000000002</v>
      </c>
      <c r="J3458" s="16">
        <v>-0.15716000000000999</v>
      </c>
      <c r="K3458" s="16">
        <v>2</v>
      </c>
      <c r="L3458" s="18" t="s">
        <v>3132</v>
      </c>
      <c r="M3458" s="18">
        <v>1</v>
      </c>
      <c r="N3458" s="18" t="s">
        <v>4</v>
      </c>
      <c r="O3458" s="18">
        <v>166550</v>
      </c>
      <c r="P3458" s="18">
        <v>166550</v>
      </c>
      <c r="Q3458" s="18">
        <v>166550</v>
      </c>
      <c r="R3458" s="18">
        <v>224409.46999641799</v>
      </c>
      <c r="S3458" s="20">
        <v>1</v>
      </c>
      <c r="T3458" s="21">
        <f t="shared" si="54"/>
        <v>224409.46999641799</v>
      </c>
      <c r="U3458" s="39">
        <f>T3458*Fx!$C$7</f>
        <v>231827.96487233267</v>
      </c>
    </row>
    <row r="3459" spans="1:21">
      <c r="A3459" s="16" t="s">
        <v>4438</v>
      </c>
      <c r="B3459" s="19"/>
      <c r="C3459" s="16" t="s">
        <v>3120</v>
      </c>
      <c r="D3459" s="16" t="s">
        <v>3121</v>
      </c>
      <c r="E3459" s="16" t="s">
        <v>3904</v>
      </c>
      <c r="F3459" s="16" t="s">
        <v>3131</v>
      </c>
      <c r="G3459" s="16" t="s">
        <v>3094</v>
      </c>
      <c r="H3459" s="16" t="s">
        <v>3125</v>
      </c>
      <c r="I3459" s="16">
        <v>51.456195989999998</v>
      </c>
      <c r="J3459" s="16">
        <v>-0.19667988000000999</v>
      </c>
      <c r="K3459" s="16">
        <v>3</v>
      </c>
      <c r="L3459" s="18" t="s">
        <v>3132</v>
      </c>
      <c r="M3459" s="18">
        <v>1</v>
      </c>
      <c r="N3459" s="18" t="s">
        <v>4</v>
      </c>
      <c r="O3459" s="18">
        <v>2335000</v>
      </c>
      <c r="P3459" s="18">
        <v>2335000</v>
      </c>
      <c r="Q3459" s="18">
        <v>2335000</v>
      </c>
      <c r="R3459" s="18">
        <v>3146178.9999497798</v>
      </c>
      <c r="S3459" s="20">
        <v>1</v>
      </c>
      <c r="T3459" s="21">
        <f t="shared" si="54"/>
        <v>3146178.9999497798</v>
      </c>
      <c r="U3459" s="39">
        <f>T3459*Fx!$C$7</f>
        <v>3250184.9173034918</v>
      </c>
    </row>
    <row r="3460" spans="1:21">
      <c r="A3460" s="16" t="s">
        <v>4438</v>
      </c>
      <c r="B3460" s="19"/>
      <c r="C3460" s="16" t="s">
        <v>3120</v>
      </c>
      <c r="D3460" s="16" t="s">
        <v>3121</v>
      </c>
      <c r="E3460" s="16" t="s">
        <v>3094</v>
      </c>
      <c r="F3460" s="16" t="s">
        <v>3129</v>
      </c>
      <c r="G3460" s="16" t="s">
        <v>3094</v>
      </c>
      <c r="H3460" s="16" t="s">
        <v>3125</v>
      </c>
      <c r="I3460" s="16">
        <v>51.508223010000002</v>
      </c>
      <c r="J3460" s="16">
        <v>-0.14172588000000999</v>
      </c>
      <c r="K3460" s="16">
        <v>3</v>
      </c>
      <c r="L3460" s="18" t="s">
        <v>3130</v>
      </c>
      <c r="M3460" s="18">
        <v>1</v>
      </c>
      <c r="N3460" s="18" t="s">
        <v>4</v>
      </c>
      <c r="O3460" s="18">
        <v>556000</v>
      </c>
      <c r="P3460" s="18">
        <v>556000</v>
      </c>
      <c r="Q3460" s="18">
        <v>556000</v>
      </c>
      <c r="R3460" s="18">
        <v>749154.39998804301</v>
      </c>
      <c r="S3460" s="20">
        <v>1</v>
      </c>
      <c r="T3460" s="21">
        <f t="shared" si="54"/>
        <v>749154.39998804301</v>
      </c>
      <c r="U3460" s="39">
        <f>T3460*Fx!$C$7</f>
        <v>773919.83469839161</v>
      </c>
    </row>
    <row r="3461" spans="1:21">
      <c r="A3461" s="16" t="s">
        <v>4438</v>
      </c>
      <c r="B3461" s="19"/>
      <c r="C3461" s="16" t="s">
        <v>3120</v>
      </c>
      <c r="D3461" s="16" t="s">
        <v>3121</v>
      </c>
      <c r="E3461" s="16" t="s">
        <v>3094</v>
      </c>
      <c r="F3461" s="16" t="s">
        <v>3131</v>
      </c>
      <c r="G3461" s="16" t="s">
        <v>3094</v>
      </c>
      <c r="H3461" s="16" t="s">
        <v>3125</v>
      </c>
      <c r="I3461" s="16">
        <v>51.44067999</v>
      </c>
      <c r="J3461" s="16">
        <v>-0.17549208000000999</v>
      </c>
      <c r="K3461" s="16">
        <v>3</v>
      </c>
      <c r="L3461" s="18" t="s">
        <v>3132</v>
      </c>
      <c r="M3461" s="18">
        <v>1</v>
      </c>
      <c r="N3461" s="18" t="s">
        <v>4</v>
      </c>
      <c r="O3461" s="18">
        <v>62358</v>
      </c>
      <c r="P3461" s="18">
        <v>62358</v>
      </c>
      <c r="Q3461" s="18">
        <v>62358</v>
      </c>
      <c r="R3461" s="18">
        <v>84021.169198659001</v>
      </c>
      <c r="S3461" s="20">
        <v>1</v>
      </c>
      <c r="T3461" s="21">
        <f t="shared" si="54"/>
        <v>84021.169198659001</v>
      </c>
      <c r="U3461" s="39">
        <f>T3461*Fx!$C$7</f>
        <v>86798.728511011373</v>
      </c>
    </row>
    <row r="3462" spans="1:21">
      <c r="A3462" s="16" t="s">
        <v>4438</v>
      </c>
      <c r="B3462" s="19"/>
      <c r="C3462" s="16" t="s">
        <v>3120</v>
      </c>
      <c r="D3462" s="16" t="s">
        <v>3121</v>
      </c>
      <c r="E3462" s="16" t="s">
        <v>3094</v>
      </c>
      <c r="F3462" s="16" t="s">
        <v>3129</v>
      </c>
      <c r="G3462" s="16" t="s">
        <v>3094</v>
      </c>
      <c r="H3462" s="16" t="s">
        <v>3125</v>
      </c>
      <c r="I3462" s="16">
        <v>51.493549999999999</v>
      </c>
      <c r="J3462" s="16">
        <v>-0.21038000000001</v>
      </c>
      <c r="K3462" s="16">
        <v>2</v>
      </c>
      <c r="L3462" s="18" t="s">
        <v>3130</v>
      </c>
      <c r="M3462" s="18">
        <v>1</v>
      </c>
      <c r="N3462" s="18" t="s">
        <v>4</v>
      </c>
      <c r="O3462" s="18">
        <v>167000</v>
      </c>
      <c r="P3462" s="18">
        <v>167000</v>
      </c>
      <c r="Q3462" s="18">
        <v>167000</v>
      </c>
      <c r="R3462" s="18">
        <v>225015.79999640799</v>
      </c>
      <c r="S3462" s="20">
        <v>1</v>
      </c>
      <c r="T3462" s="21">
        <f t="shared" si="54"/>
        <v>225015.79999640799</v>
      </c>
      <c r="U3462" s="39">
        <f>T3462*Fx!$C$7</f>
        <v>232454.33883926447</v>
      </c>
    </row>
    <row r="3463" spans="1:21">
      <c r="A3463" s="16" t="s">
        <v>4438</v>
      </c>
      <c r="B3463" s="19"/>
      <c r="C3463" s="16" t="s">
        <v>3120</v>
      </c>
      <c r="D3463" s="16" t="s">
        <v>3121</v>
      </c>
      <c r="E3463" s="16" t="s">
        <v>3094</v>
      </c>
      <c r="F3463" s="16" t="s">
        <v>3131</v>
      </c>
      <c r="G3463" s="16" t="s">
        <v>3094</v>
      </c>
      <c r="H3463" s="16" t="s">
        <v>3125</v>
      </c>
      <c r="I3463" s="16">
        <v>51.491680019999997</v>
      </c>
      <c r="J3463" s="16">
        <v>-0.17283708000001</v>
      </c>
      <c r="K3463" s="16">
        <v>3</v>
      </c>
      <c r="L3463" s="18" t="s">
        <v>3132</v>
      </c>
      <c r="M3463" s="18">
        <v>1</v>
      </c>
      <c r="N3463" s="18" t="s">
        <v>4</v>
      </c>
      <c r="O3463" s="18">
        <v>1260000</v>
      </c>
      <c r="P3463" s="18">
        <v>1260000</v>
      </c>
      <c r="Q3463" s="18">
        <v>1260000</v>
      </c>
      <c r="R3463" s="18">
        <v>1697723.9999728999</v>
      </c>
      <c r="S3463" s="20">
        <v>1</v>
      </c>
      <c r="T3463" s="21">
        <f t="shared" si="54"/>
        <v>1697723.9999728999</v>
      </c>
      <c r="U3463" s="39">
        <f>T3463*Fx!$C$7</f>
        <v>1753847.1074100207</v>
      </c>
    </row>
    <row r="3464" spans="1:21">
      <c r="A3464" s="16" t="s">
        <v>4438</v>
      </c>
      <c r="B3464" s="19"/>
      <c r="C3464" s="16" t="s">
        <v>3120</v>
      </c>
      <c r="D3464" s="16" t="s">
        <v>3121</v>
      </c>
      <c r="E3464" s="16" t="s">
        <v>3094</v>
      </c>
      <c r="F3464" s="16" t="s">
        <v>3129</v>
      </c>
      <c r="G3464" s="16" t="s">
        <v>3094</v>
      </c>
      <c r="H3464" s="16" t="s">
        <v>3125</v>
      </c>
      <c r="I3464" s="16">
        <v>51.512090000000001</v>
      </c>
      <c r="J3464" s="16">
        <v>-0.14254000000000999</v>
      </c>
      <c r="K3464" s="16">
        <v>2</v>
      </c>
      <c r="L3464" s="18" t="s">
        <v>3130</v>
      </c>
      <c r="M3464" s="18">
        <v>1</v>
      </c>
      <c r="N3464" s="18" t="s">
        <v>4</v>
      </c>
      <c r="O3464" s="18">
        <v>139000</v>
      </c>
      <c r="P3464" s="18">
        <v>139000</v>
      </c>
      <c r="Q3464" s="18">
        <v>139000</v>
      </c>
      <c r="R3464" s="18">
        <v>187288.59999700999</v>
      </c>
      <c r="S3464" s="20">
        <v>1</v>
      </c>
      <c r="T3464" s="21">
        <f t="shared" si="54"/>
        <v>187288.59999700999</v>
      </c>
      <c r="U3464" s="39">
        <f>T3464*Fx!$C$7</f>
        <v>193479.95867459712</v>
      </c>
    </row>
    <row r="3465" spans="1:21">
      <c r="A3465" s="16" t="s">
        <v>4438</v>
      </c>
      <c r="B3465" s="19"/>
      <c r="C3465" s="16" t="s">
        <v>3120</v>
      </c>
      <c r="D3465" s="16" t="s">
        <v>3121</v>
      </c>
      <c r="E3465" s="16" t="s">
        <v>3609</v>
      </c>
      <c r="F3465" s="16" t="s">
        <v>3136</v>
      </c>
      <c r="G3465" s="16" t="s">
        <v>3137</v>
      </c>
      <c r="H3465" s="16" t="s">
        <v>3125</v>
      </c>
      <c r="I3465" s="16">
        <v>50.871668999999997</v>
      </c>
      <c r="J3465" s="16">
        <v>1.001100000001E-2</v>
      </c>
      <c r="K3465" s="16">
        <v>3</v>
      </c>
      <c r="L3465" s="18" t="s">
        <v>3138</v>
      </c>
      <c r="M3465" s="18">
        <v>1</v>
      </c>
      <c r="N3465" s="18" t="s">
        <v>4</v>
      </c>
      <c r="O3465" s="18">
        <v>7500000</v>
      </c>
      <c r="P3465" s="18">
        <v>7500000</v>
      </c>
      <c r="Q3465" s="18">
        <v>7499999.9999999898</v>
      </c>
      <c r="R3465" s="18">
        <v>10105499.999838701</v>
      </c>
      <c r="S3465" s="20">
        <v>1</v>
      </c>
      <c r="T3465" s="21">
        <f t="shared" si="54"/>
        <v>10105499.999838701</v>
      </c>
      <c r="U3465" s="39">
        <f>T3465*Fx!$C$7</f>
        <v>10439566.115535848</v>
      </c>
    </row>
    <row r="3466" spans="1:21">
      <c r="A3466" s="16" t="s">
        <v>4438</v>
      </c>
      <c r="B3466" s="19"/>
      <c r="C3466" s="16" t="s">
        <v>3120</v>
      </c>
      <c r="D3466" s="16" t="s">
        <v>3121</v>
      </c>
      <c r="E3466" s="16" t="s">
        <v>3094</v>
      </c>
      <c r="F3466" s="16" t="s">
        <v>3129</v>
      </c>
      <c r="G3466" s="16" t="s">
        <v>3094</v>
      </c>
      <c r="H3466" s="16" t="s">
        <v>3125</v>
      </c>
      <c r="I3466" s="16">
        <v>51.50132</v>
      </c>
      <c r="J3466" s="16">
        <v>-0.19957000000000999</v>
      </c>
      <c r="K3466" s="16">
        <v>2</v>
      </c>
      <c r="L3466" s="18" t="s">
        <v>3130</v>
      </c>
      <c r="M3466" s="18">
        <v>1</v>
      </c>
      <c r="N3466" s="18" t="s">
        <v>4</v>
      </c>
      <c r="O3466" s="18">
        <v>4109372.67</v>
      </c>
      <c r="P3466" s="18">
        <v>4109372.67</v>
      </c>
      <c r="Q3466" s="18">
        <v>4109372.67</v>
      </c>
      <c r="R3466" s="18">
        <v>5536968.73546963</v>
      </c>
      <c r="S3466" s="20">
        <v>1</v>
      </c>
      <c r="T3466" s="21">
        <f t="shared" si="54"/>
        <v>5536968.73546963</v>
      </c>
      <c r="U3466" s="39">
        <f>T3466*Fx!$C$7</f>
        <v>5720009.0242454866</v>
      </c>
    </row>
    <row r="3467" spans="1:21">
      <c r="A3467" s="16" t="s">
        <v>4438</v>
      </c>
      <c r="B3467" s="19"/>
      <c r="C3467" s="16" t="s">
        <v>3120</v>
      </c>
      <c r="D3467" s="16" t="s">
        <v>3121</v>
      </c>
      <c r="E3467" s="16" t="s">
        <v>3094</v>
      </c>
      <c r="F3467" s="16" t="s">
        <v>3131</v>
      </c>
      <c r="G3467" s="16" t="s">
        <v>3094</v>
      </c>
      <c r="H3467" s="16" t="s">
        <v>3125</v>
      </c>
      <c r="I3467" s="16">
        <v>51.501040000000003</v>
      </c>
      <c r="J3467" s="16">
        <v>-0.18101000000001</v>
      </c>
      <c r="K3467" s="16">
        <v>2</v>
      </c>
      <c r="L3467" s="18" t="s">
        <v>3132</v>
      </c>
      <c r="M3467" s="18">
        <v>1</v>
      </c>
      <c r="N3467" s="18" t="s">
        <v>4</v>
      </c>
      <c r="O3467" s="18">
        <v>2393000</v>
      </c>
      <c r="P3467" s="18">
        <v>2393000</v>
      </c>
      <c r="Q3467" s="18">
        <v>2393000</v>
      </c>
      <c r="R3467" s="18">
        <v>3224328.19994854</v>
      </c>
      <c r="S3467" s="20">
        <v>1</v>
      </c>
      <c r="T3467" s="21">
        <f t="shared" si="54"/>
        <v>3224328.19994854</v>
      </c>
      <c r="U3467" s="39">
        <f>T3467*Fx!$C$7</f>
        <v>3330917.5619303104</v>
      </c>
    </row>
    <row r="3468" spans="1:21">
      <c r="A3468" s="16" t="s">
        <v>4438</v>
      </c>
      <c r="B3468" s="19"/>
      <c r="C3468" s="16" t="s">
        <v>3120</v>
      </c>
      <c r="D3468" s="16" t="s">
        <v>3121</v>
      </c>
      <c r="E3468" s="16" t="s">
        <v>3094</v>
      </c>
      <c r="F3468" s="16" t="s">
        <v>3143</v>
      </c>
      <c r="G3468" s="16" t="s">
        <v>3094</v>
      </c>
      <c r="H3468" s="16" t="s">
        <v>3125</v>
      </c>
      <c r="I3468" s="16">
        <v>51.521320000000003</v>
      </c>
      <c r="J3468" s="16">
        <v>-1.198000000001E-2</v>
      </c>
      <c r="K3468" s="16">
        <v>3</v>
      </c>
      <c r="L3468" s="18" t="s">
        <v>3144</v>
      </c>
      <c r="M3468" s="18">
        <v>1</v>
      </c>
      <c r="N3468" s="18" t="s">
        <v>4</v>
      </c>
      <c r="O3468" s="18">
        <v>2000000</v>
      </c>
      <c r="P3468" s="18">
        <v>2000000</v>
      </c>
      <c r="Q3468" s="18">
        <v>2000000</v>
      </c>
      <c r="R3468" s="18">
        <v>2694799.9999569901</v>
      </c>
      <c r="S3468" s="20">
        <v>1</v>
      </c>
      <c r="T3468" s="21">
        <f t="shared" si="54"/>
        <v>2694799.9999569901</v>
      </c>
      <c r="U3468" s="39">
        <f>T3468*Fx!$C$7</f>
        <v>2783884.2974762297</v>
      </c>
    </row>
    <row r="3469" spans="1:21">
      <c r="A3469" s="16" t="s">
        <v>4438</v>
      </c>
      <c r="B3469" s="19"/>
      <c r="C3469" s="16" t="s">
        <v>3120</v>
      </c>
      <c r="D3469" s="16" t="s">
        <v>3121</v>
      </c>
      <c r="E3469" s="16" t="s">
        <v>3094</v>
      </c>
      <c r="F3469" s="16" t="s">
        <v>3143</v>
      </c>
      <c r="G3469" s="16" t="s">
        <v>3094</v>
      </c>
      <c r="H3469" s="16" t="s">
        <v>3125</v>
      </c>
      <c r="I3469" s="16">
        <v>51.570323000000002</v>
      </c>
      <c r="J3469" s="16">
        <v>-4.0969000000009997E-2</v>
      </c>
      <c r="K3469" s="16">
        <v>3</v>
      </c>
      <c r="L3469" s="18" t="s">
        <v>3144</v>
      </c>
      <c r="M3469" s="18">
        <v>1</v>
      </c>
      <c r="N3469" s="18" t="s">
        <v>4</v>
      </c>
      <c r="O3469" s="18">
        <v>55000</v>
      </c>
      <c r="P3469" s="18">
        <v>55000</v>
      </c>
      <c r="Q3469" s="18">
        <v>55000</v>
      </c>
      <c r="R3469" s="18">
        <v>74106.999998817206</v>
      </c>
      <c r="S3469" s="20">
        <v>1</v>
      </c>
      <c r="T3469" s="21">
        <f t="shared" si="54"/>
        <v>74106.999998817206</v>
      </c>
      <c r="U3469" s="39">
        <f>T3469*Fx!$C$7</f>
        <v>76556.818180596296</v>
      </c>
    </row>
    <row r="3470" spans="1:21">
      <c r="A3470" s="16" t="s">
        <v>4438</v>
      </c>
      <c r="B3470" s="19"/>
      <c r="C3470" s="16" t="s">
        <v>3120</v>
      </c>
      <c r="D3470" s="16" t="s">
        <v>3121</v>
      </c>
      <c r="E3470" s="16" t="s">
        <v>3094</v>
      </c>
      <c r="F3470" s="16" t="s">
        <v>3143</v>
      </c>
      <c r="G3470" s="16" t="s">
        <v>3094</v>
      </c>
      <c r="H3470" s="16" t="s">
        <v>3125</v>
      </c>
      <c r="I3470" s="16">
        <v>51.572293000000002</v>
      </c>
      <c r="J3470" s="16">
        <v>-4.1548000000010001E-2</v>
      </c>
      <c r="K3470" s="16">
        <v>3</v>
      </c>
      <c r="L3470" s="18" t="s">
        <v>3144</v>
      </c>
      <c r="M3470" s="18">
        <v>1</v>
      </c>
      <c r="N3470" s="18" t="s">
        <v>4</v>
      </c>
      <c r="O3470" s="18">
        <v>244160</v>
      </c>
      <c r="P3470" s="18">
        <v>244160</v>
      </c>
      <c r="Q3470" s="18">
        <v>244160</v>
      </c>
      <c r="R3470" s="18">
        <v>328981.18399474898</v>
      </c>
      <c r="S3470" s="20">
        <v>1</v>
      </c>
      <c r="T3470" s="21">
        <f t="shared" si="54"/>
        <v>328981.18399474898</v>
      </c>
      <c r="U3470" s="39">
        <f>T3470*Fx!$C$7</f>
        <v>339856.59503589774</v>
      </c>
    </row>
    <row r="3471" spans="1:21">
      <c r="A3471" s="16" t="s">
        <v>4438</v>
      </c>
      <c r="B3471" s="19"/>
      <c r="C3471" s="16" t="s">
        <v>3120</v>
      </c>
      <c r="D3471" s="16" t="s">
        <v>3121</v>
      </c>
      <c r="E3471" s="16" t="s">
        <v>3094</v>
      </c>
      <c r="F3471" s="16" t="s">
        <v>3129</v>
      </c>
      <c r="G3471" s="16" t="s">
        <v>3094</v>
      </c>
      <c r="H3471" s="16" t="s">
        <v>3125</v>
      </c>
      <c r="I3471" s="16">
        <v>51.498930000000001</v>
      </c>
      <c r="J3471" s="16">
        <v>-0.24393000000001</v>
      </c>
      <c r="K3471" s="16">
        <v>2</v>
      </c>
      <c r="L3471" s="18" t="s">
        <v>3130</v>
      </c>
      <c r="M3471" s="18">
        <v>1</v>
      </c>
      <c r="N3471" s="18" t="s">
        <v>4</v>
      </c>
      <c r="O3471" s="18">
        <v>100000</v>
      </c>
      <c r="P3471" s="18">
        <v>100000</v>
      </c>
      <c r="Q3471" s="18">
        <v>99999.999999999898</v>
      </c>
      <c r="R3471" s="18">
        <v>134739.99999784899</v>
      </c>
      <c r="S3471" s="20">
        <v>1</v>
      </c>
      <c r="T3471" s="21">
        <f t="shared" si="54"/>
        <v>134739.99999784899</v>
      </c>
      <c r="U3471" s="39">
        <f>T3471*Fx!$C$7</f>
        <v>139194.21487381097</v>
      </c>
    </row>
    <row r="3472" spans="1:21">
      <c r="A3472" s="16" t="s">
        <v>4438</v>
      </c>
      <c r="B3472" s="19"/>
      <c r="C3472" s="16" t="s">
        <v>3120</v>
      </c>
      <c r="D3472" s="16" t="s">
        <v>3121</v>
      </c>
      <c r="E3472" s="16" t="s">
        <v>3094</v>
      </c>
      <c r="F3472" s="16" t="s">
        <v>3143</v>
      </c>
      <c r="G3472" s="16" t="s">
        <v>3094</v>
      </c>
      <c r="H3472" s="16" t="s">
        <v>3125</v>
      </c>
      <c r="I3472" s="16">
        <v>51.526758999999998</v>
      </c>
      <c r="J3472" s="16">
        <v>-5.5744000000010001E-2</v>
      </c>
      <c r="K3472" s="16">
        <v>3</v>
      </c>
      <c r="L3472" s="18" t="s">
        <v>3144</v>
      </c>
      <c r="M3472" s="18">
        <v>1</v>
      </c>
      <c r="N3472" s="18" t="s">
        <v>4</v>
      </c>
      <c r="O3472" s="18">
        <v>500000</v>
      </c>
      <c r="P3472" s="18">
        <v>500000</v>
      </c>
      <c r="Q3472" s="18">
        <v>500000</v>
      </c>
      <c r="R3472" s="18">
        <v>673699.99998924695</v>
      </c>
      <c r="S3472" s="20">
        <v>1</v>
      </c>
      <c r="T3472" s="21">
        <f t="shared" si="54"/>
        <v>673699.99998924695</v>
      </c>
      <c r="U3472" s="39">
        <f>T3472*Fx!$C$7</f>
        <v>695971.07436905685</v>
      </c>
    </row>
    <row r="3473" spans="1:21">
      <c r="A3473" s="16" t="s">
        <v>4438</v>
      </c>
      <c r="B3473" s="19"/>
      <c r="C3473" s="16" t="s">
        <v>3120</v>
      </c>
      <c r="D3473" s="16" t="s">
        <v>3121</v>
      </c>
      <c r="E3473" s="16" t="s">
        <v>3094</v>
      </c>
      <c r="F3473" s="16" t="s">
        <v>3133</v>
      </c>
      <c r="G3473" s="16" t="s">
        <v>3094</v>
      </c>
      <c r="H3473" s="16" t="s">
        <v>3125</v>
      </c>
      <c r="I3473" s="16">
        <v>51.54974</v>
      </c>
      <c r="J3473" s="16">
        <v>-0.17741000000001</v>
      </c>
      <c r="K3473" s="16">
        <v>2</v>
      </c>
      <c r="L3473" s="18" t="s">
        <v>3134</v>
      </c>
      <c r="M3473" s="18">
        <v>1</v>
      </c>
      <c r="N3473" s="18" t="s">
        <v>4</v>
      </c>
      <c r="O3473" s="18">
        <v>539360</v>
      </c>
      <c r="P3473" s="18">
        <v>539360</v>
      </c>
      <c r="Q3473" s="18">
        <v>539360</v>
      </c>
      <c r="R3473" s="18">
        <v>726733.66398840095</v>
      </c>
      <c r="S3473" s="20">
        <v>1</v>
      </c>
      <c r="T3473" s="21">
        <f t="shared" si="54"/>
        <v>726733.66398840095</v>
      </c>
      <c r="U3473" s="39">
        <f>T3473*Fx!$C$7</f>
        <v>750757.91734338948</v>
      </c>
    </row>
    <row r="3474" spans="1:21">
      <c r="A3474" s="16" t="s">
        <v>4438</v>
      </c>
      <c r="B3474" s="19"/>
      <c r="C3474" s="16" t="s">
        <v>3120</v>
      </c>
      <c r="D3474" s="16" t="s">
        <v>3121</v>
      </c>
      <c r="E3474" s="16" t="s">
        <v>3094</v>
      </c>
      <c r="F3474" s="16" t="s">
        <v>3131</v>
      </c>
      <c r="G3474" s="16" t="s">
        <v>3094</v>
      </c>
      <c r="H3474" s="16" t="s">
        <v>3125</v>
      </c>
      <c r="I3474" s="16">
        <v>51.497450000000001</v>
      </c>
      <c r="J3474" s="16">
        <v>-0.15461000000000999</v>
      </c>
      <c r="K3474" s="16">
        <v>2</v>
      </c>
      <c r="L3474" s="18" t="s">
        <v>3132</v>
      </c>
      <c r="M3474" s="18">
        <v>1</v>
      </c>
      <c r="N3474" s="18" t="s">
        <v>4</v>
      </c>
      <c r="O3474" s="18">
        <v>200000</v>
      </c>
      <c r="P3474" s="18">
        <v>200000</v>
      </c>
      <c r="Q3474" s="18">
        <v>199999.99999999901</v>
      </c>
      <c r="R3474" s="18">
        <v>269479.99999569898</v>
      </c>
      <c r="S3474" s="20">
        <v>1</v>
      </c>
      <c r="T3474" s="21">
        <f t="shared" si="54"/>
        <v>269479.99999569898</v>
      </c>
      <c r="U3474" s="39">
        <f>T3474*Fx!$C$7</f>
        <v>278388.42974762293</v>
      </c>
    </row>
    <row r="3475" spans="1:21">
      <c r="A3475" s="16" t="s">
        <v>4438</v>
      </c>
      <c r="B3475" s="19"/>
      <c r="C3475" s="16" t="s">
        <v>3120</v>
      </c>
      <c r="D3475" s="16" t="s">
        <v>3121</v>
      </c>
      <c r="E3475" s="16" t="s">
        <v>3094</v>
      </c>
      <c r="F3475" s="16" t="s">
        <v>3129</v>
      </c>
      <c r="G3475" s="16" t="s">
        <v>3094</v>
      </c>
      <c r="H3475" s="16" t="s">
        <v>3125</v>
      </c>
      <c r="I3475" s="16">
        <v>51.510849999999998</v>
      </c>
      <c r="J3475" s="16">
        <v>-0.14131000000000901</v>
      </c>
      <c r="K3475" s="16">
        <v>2</v>
      </c>
      <c r="L3475" s="18" t="s">
        <v>3130</v>
      </c>
      <c r="M3475" s="18">
        <v>1</v>
      </c>
      <c r="N3475" s="18" t="s">
        <v>4</v>
      </c>
      <c r="O3475" s="18">
        <v>20250</v>
      </c>
      <c r="P3475" s="18">
        <v>20250</v>
      </c>
      <c r="Q3475" s="18">
        <v>20250</v>
      </c>
      <c r="R3475" s="18">
        <v>27284.8499995645</v>
      </c>
      <c r="S3475" s="20">
        <v>1</v>
      </c>
      <c r="T3475" s="21">
        <f t="shared" si="54"/>
        <v>27284.8499995645</v>
      </c>
      <c r="U3475" s="39">
        <f>T3475*Fx!$C$7</f>
        <v>28186.828511946802</v>
      </c>
    </row>
    <row r="3476" spans="1:21">
      <c r="A3476" s="16" t="s">
        <v>4438</v>
      </c>
      <c r="B3476" s="19"/>
      <c r="C3476" s="16" t="s">
        <v>3120</v>
      </c>
      <c r="D3476" s="16" t="s">
        <v>3121</v>
      </c>
      <c r="E3476" s="16" t="s">
        <v>3094</v>
      </c>
      <c r="F3476" s="16" t="s">
        <v>3131</v>
      </c>
      <c r="G3476" s="16" t="s">
        <v>3094</v>
      </c>
      <c r="H3476" s="16" t="s">
        <v>3125</v>
      </c>
      <c r="I3476" s="16">
        <v>51.507150000000003</v>
      </c>
      <c r="J3476" s="16">
        <v>-0.13348000000000901</v>
      </c>
      <c r="K3476" s="16">
        <v>2</v>
      </c>
      <c r="L3476" s="18" t="s">
        <v>3132</v>
      </c>
      <c r="M3476" s="18">
        <v>1</v>
      </c>
      <c r="N3476" s="18" t="s">
        <v>4</v>
      </c>
      <c r="O3476" s="18">
        <v>100000</v>
      </c>
      <c r="P3476" s="18">
        <v>100000</v>
      </c>
      <c r="Q3476" s="18">
        <v>99999.999999999898</v>
      </c>
      <c r="R3476" s="18">
        <v>134739.99999784899</v>
      </c>
      <c r="S3476" s="20">
        <v>1</v>
      </c>
      <c r="T3476" s="21">
        <f t="shared" si="54"/>
        <v>134739.99999784899</v>
      </c>
      <c r="U3476" s="39">
        <f>T3476*Fx!$C$7</f>
        <v>139194.21487381097</v>
      </c>
    </row>
    <row r="3477" spans="1:21">
      <c r="A3477" s="16" t="s">
        <v>4438</v>
      </c>
      <c r="B3477" s="19"/>
      <c r="C3477" s="16" t="s">
        <v>3120</v>
      </c>
      <c r="D3477" s="16" t="s">
        <v>3121</v>
      </c>
      <c r="E3477" s="16" t="s">
        <v>3094</v>
      </c>
      <c r="F3477" s="16" t="s">
        <v>3131</v>
      </c>
      <c r="G3477" s="16" t="s">
        <v>3094</v>
      </c>
      <c r="H3477" s="16" t="s">
        <v>3125</v>
      </c>
      <c r="I3477" s="16">
        <v>51.434166959999999</v>
      </c>
      <c r="J3477" s="16">
        <v>-0.18694512000000901</v>
      </c>
      <c r="K3477" s="16">
        <v>3</v>
      </c>
      <c r="L3477" s="18" t="s">
        <v>3132</v>
      </c>
      <c r="M3477" s="18">
        <v>1</v>
      </c>
      <c r="N3477" s="18" t="s">
        <v>4</v>
      </c>
      <c r="O3477" s="18">
        <v>6445570.7817506297</v>
      </c>
      <c r="P3477" s="18">
        <v>6445570.7817506297</v>
      </c>
      <c r="Q3477" s="18">
        <v>6445570.7817506297</v>
      </c>
      <c r="R3477" s="18">
        <v>8684762.0711921901</v>
      </c>
      <c r="S3477" s="20">
        <v>1</v>
      </c>
      <c r="T3477" s="21">
        <f t="shared" si="54"/>
        <v>8684762.0711921901</v>
      </c>
      <c r="U3477" s="39">
        <f>T3477*Fx!$C$7</f>
        <v>8971861.6437935866</v>
      </c>
    </row>
    <row r="3478" spans="1:21">
      <c r="A3478" s="16" t="s">
        <v>4438</v>
      </c>
      <c r="B3478" s="19"/>
      <c r="C3478" s="16" t="s">
        <v>3120</v>
      </c>
      <c r="D3478" s="16" t="s">
        <v>3121</v>
      </c>
      <c r="E3478" s="16" t="s">
        <v>3094</v>
      </c>
      <c r="F3478" s="16" t="s">
        <v>3129</v>
      </c>
      <c r="G3478" s="16" t="s">
        <v>3094</v>
      </c>
      <c r="H3478" s="16" t="s">
        <v>3125</v>
      </c>
      <c r="I3478" s="16">
        <v>51.507980000000003</v>
      </c>
      <c r="J3478" s="16">
        <v>-0.19459000000001</v>
      </c>
      <c r="K3478" s="16">
        <v>2</v>
      </c>
      <c r="L3478" s="18" t="s">
        <v>3130</v>
      </c>
      <c r="M3478" s="18">
        <v>1</v>
      </c>
      <c r="N3478" s="18" t="s">
        <v>4</v>
      </c>
      <c r="O3478" s="18">
        <v>758500</v>
      </c>
      <c r="P3478" s="18">
        <v>758500</v>
      </c>
      <c r="Q3478" s="18">
        <v>758500</v>
      </c>
      <c r="R3478" s="18">
        <v>1022002.89998368</v>
      </c>
      <c r="S3478" s="20">
        <v>1</v>
      </c>
      <c r="T3478" s="21">
        <f t="shared" si="54"/>
        <v>1022002.89998368</v>
      </c>
      <c r="U3478" s="39">
        <f>T3478*Fx!$C$7</f>
        <v>1055788.1198178513</v>
      </c>
    </row>
    <row r="3479" spans="1:21">
      <c r="A3479" s="16" t="s">
        <v>4438</v>
      </c>
      <c r="B3479" s="19"/>
      <c r="C3479" s="16" t="s">
        <v>3120</v>
      </c>
      <c r="D3479" s="16" t="s">
        <v>3121</v>
      </c>
      <c r="E3479" s="16" t="s">
        <v>3094</v>
      </c>
      <c r="F3479" s="16" t="s">
        <v>3129</v>
      </c>
      <c r="G3479" s="16" t="s">
        <v>3094</v>
      </c>
      <c r="H3479" s="16" t="s">
        <v>3125</v>
      </c>
      <c r="I3479" s="16">
        <v>51.505521029999997</v>
      </c>
      <c r="J3479" s="16">
        <v>-0.26348112000001001</v>
      </c>
      <c r="K3479" s="16">
        <v>3</v>
      </c>
      <c r="L3479" s="18" t="s">
        <v>3130</v>
      </c>
      <c r="M3479" s="18">
        <v>1</v>
      </c>
      <c r="N3479" s="18" t="s">
        <v>4</v>
      </c>
      <c r="O3479" s="18">
        <v>20000</v>
      </c>
      <c r="P3479" s="18">
        <v>20000</v>
      </c>
      <c r="Q3479" s="18">
        <v>20000</v>
      </c>
      <c r="R3479" s="18">
        <v>26947.9999995699</v>
      </c>
      <c r="S3479" s="20">
        <v>1</v>
      </c>
      <c r="T3479" s="21">
        <f t="shared" si="54"/>
        <v>26947.9999995699</v>
      </c>
      <c r="U3479" s="39">
        <f>T3479*Fx!$C$7</f>
        <v>27838.842974762298</v>
      </c>
    </row>
    <row r="3480" spans="1:21">
      <c r="A3480" s="16" t="s">
        <v>4438</v>
      </c>
      <c r="B3480" s="19"/>
      <c r="C3480" s="16" t="s">
        <v>3120</v>
      </c>
      <c r="D3480" s="16" t="s">
        <v>3121</v>
      </c>
      <c r="E3480" s="16" t="s">
        <v>3094</v>
      </c>
      <c r="F3480" s="16" t="s">
        <v>3129</v>
      </c>
      <c r="G3480" s="16" t="s">
        <v>3094</v>
      </c>
      <c r="H3480" s="16" t="s">
        <v>3125</v>
      </c>
      <c r="I3480" s="16">
        <v>51.517310000000002</v>
      </c>
      <c r="J3480" s="16">
        <v>-0.14199000000001</v>
      </c>
      <c r="K3480" s="16">
        <v>2</v>
      </c>
      <c r="L3480" s="18" t="s">
        <v>3130</v>
      </c>
      <c r="M3480" s="18">
        <v>1</v>
      </c>
      <c r="N3480" s="18" t="s">
        <v>4</v>
      </c>
      <c r="O3480" s="18">
        <v>1000000</v>
      </c>
      <c r="P3480" s="18">
        <v>1000000</v>
      </c>
      <c r="Q3480" s="18">
        <v>1000000</v>
      </c>
      <c r="R3480" s="18">
        <v>1347399.9999784899</v>
      </c>
      <c r="S3480" s="20">
        <v>1</v>
      </c>
      <c r="T3480" s="21">
        <f t="shared" si="54"/>
        <v>1347399.9999784899</v>
      </c>
      <c r="U3480" s="39">
        <f>T3480*Fx!$C$7</f>
        <v>1391942.1487381095</v>
      </c>
    </row>
    <row r="3481" spans="1:21">
      <c r="A3481" s="16" t="s">
        <v>4438</v>
      </c>
      <c r="B3481" s="19"/>
      <c r="C3481" s="16" t="s">
        <v>3120</v>
      </c>
      <c r="D3481" s="16" t="s">
        <v>3121</v>
      </c>
      <c r="E3481" s="16" t="s">
        <v>3094</v>
      </c>
      <c r="F3481" s="16" t="s">
        <v>3131</v>
      </c>
      <c r="G3481" s="16" t="s">
        <v>3094</v>
      </c>
      <c r="H3481" s="16" t="s">
        <v>3125</v>
      </c>
      <c r="I3481" s="16">
        <v>51.460569999999997</v>
      </c>
      <c r="J3481" s="16">
        <v>-0.17438000000001</v>
      </c>
      <c r="K3481" s="16">
        <v>2</v>
      </c>
      <c r="L3481" s="18" t="s">
        <v>3132</v>
      </c>
      <c r="M3481" s="18">
        <v>1</v>
      </c>
      <c r="N3481" s="18" t="s">
        <v>4</v>
      </c>
      <c r="O3481" s="18">
        <v>4130</v>
      </c>
      <c r="P3481" s="18">
        <v>4130</v>
      </c>
      <c r="Q3481" s="18">
        <v>4130</v>
      </c>
      <c r="R3481" s="18">
        <v>5564.7619999111803</v>
      </c>
      <c r="S3481" s="20">
        <v>1</v>
      </c>
      <c r="T3481" s="21">
        <f t="shared" si="54"/>
        <v>5564.7619999111803</v>
      </c>
      <c r="U3481" s="39">
        <f>T3481*Fx!$C$7</f>
        <v>5748.7210742884099</v>
      </c>
    </row>
    <row r="3482" spans="1:21">
      <c r="A3482" s="16" t="s">
        <v>4438</v>
      </c>
      <c r="B3482" s="19"/>
      <c r="C3482" s="16" t="s">
        <v>3120</v>
      </c>
      <c r="D3482" s="16" t="s">
        <v>3121</v>
      </c>
      <c r="E3482" s="16" t="s">
        <v>3749</v>
      </c>
      <c r="F3482" s="16" t="s">
        <v>3291</v>
      </c>
      <c r="G3482" s="16" t="s">
        <v>3292</v>
      </c>
      <c r="H3482" s="16" t="s">
        <v>3179</v>
      </c>
      <c r="I3482" s="16">
        <v>56.070050000000002</v>
      </c>
      <c r="J3482" s="16">
        <v>-3.4570700000000101</v>
      </c>
      <c r="K3482" s="16">
        <v>2</v>
      </c>
      <c r="L3482" s="18" t="s">
        <v>3293</v>
      </c>
      <c r="M3482" s="18">
        <v>1</v>
      </c>
      <c r="N3482" s="18" t="s">
        <v>4</v>
      </c>
      <c r="O3482" s="18">
        <v>3014500</v>
      </c>
      <c r="P3482" s="18">
        <v>3014500</v>
      </c>
      <c r="Q3482" s="18">
        <v>3014500</v>
      </c>
      <c r="R3482" s="18">
        <v>4061737.29993517</v>
      </c>
      <c r="S3482" s="20">
        <v>1</v>
      </c>
      <c r="T3482" s="21">
        <f t="shared" si="54"/>
        <v>4061737.29993517</v>
      </c>
      <c r="U3482" s="39">
        <f>T3482*Fx!$C$7</f>
        <v>4196009.6073710434</v>
      </c>
    </row>
    <row r="3483" spans="1:21">
      <c r="A3483" s="16" t="s">
        <v>4438</v>
      </c>
      <c r="B3483" s="19"/>
      <c r="C3483" s="16" t="s">
        <v>3120</v>
      </c>
      <c r="D3483" s="16" t="s">
        <v>3121</v>
      </c>
      <c r="E3483" s="16" t="s">
        <v>3094</v>
      </c>
      <c r="F3483" s="16" t="s">
        <v>3131</v>
      </c>
      <c r="G3483" s="16" t="s">
        <v>3094</v>
      </c>
      <c r="H3483" s="16" t="s">
        <v>3125</v>
      </c>
      <c r="I3483" s="16">
        <v>51.492600000000003</v>
      </c>
      <c r="J3483" s="16">
        <v>-0.17563000000001</v>
      </c>
      <c r="K3483" s="16">
        <v>2</v>
      </c>
      <c r="L3483" s="18" t="s">
        <v>3132</v>
      </c>
      <c r="M3483" s="18">
        <v>1</v>
      </c>
      <c r="N3483" s="18" t="s">
        <v>4</v>
      </c>
      <c r="O3483" s="18">
        <v>2463853.5839999998</v>
      </c>
      <c r="P3483" s="18">
        <v>2463853.5839999998</v>
      </c>
      <c r="Q3483" s="18">
        <v>2463853.5839999998</v>
      </c>
      <c r="R3483" s="18">
        <v>3319796.3190286099</v>
      </c>
      <c r="S3483" s="20">
        <v>1</v>
      </c>
      <c r="T3483" s="21">
        <f t="shared" si="54"/>
        <v>3319796.3190286099</v>
      </c>
      <c r="U3483" s="39">
        <f>T3483*Fx!$C$7</f>
        <v>3429541.6518890602</v>
      </c>
    </row>
    <row r="3484" spans="1:21">
      <c r="A3484" s="16" t="s">
        <v>4438</v>
      </c>
      <c r="B3484" s="19"/>
      <c r="C3484" s="16" t="s">
        <v>3120</v>
      </c>
      <c r="D3484" s="16" t="s">
        <v>3121</v>
      </c>
      <c r="E3484" s="16" t="s">
        <v>3808</v>
      </c>
      <c r="F3484" s="16" t="s">
        <v>3557</v>
      </c>
      <c r="G3484" s="16" t="s">
        <v>3295</v>
      </c>
      <c r="H3484" s="16" t="s">
        <v>3125</v>
      </c>
      <c r="I3484" s="16">
        <v>52.629980000000003</v>
      </c>
      <c r="J3484" s="16">
        <v>1.2946200000000101</v>
      </c>
      <c r="K3484" s="16">
        <v>2</v>
      </c>
      <c r="L3484" s="18" t="s">
        <v>3558</v>
      </c>
      <c r="M3484" s="18">
        <v>1</v>
      </c>
      <c r="N3484" s="18" t="s">
        <v>4</v>
      </c>
      <c r="O3484" s="18">
        <v>544.59756500000003</v>
      </c>
      <c r="P3484" s="18">
        <v>544.59756500000003</v>
      </c>
      <c r="Q3484" s="18">
        <v>544.59756500000003</v>
      </c>
      <c r="R3484" s="18">
        <v>733.79075906928801</v>
      </c>
      <c r="S3484" s="20">
        <v>1</v>
      </c>
      <c r="T3484" s="21">
        <f t="shared" si="54"/>
        <v>733.79075906928801</v>
      </c>
      <c r="U3484" s="39">
        <f>T3484*Fx!$C$7</f>
        <v>758.04830482364468</v>
      </c>
    </row>
    <row r="3485" spans="1:21">
      <c r="A3485" s="16" t="s">
        <v>4438</v>
      </c>
      <c r="B3485" s="19"/>
      <c r="C3485" s="16" t="s">
        <v>3120</v>
      </c>
      <c r="D3485" s="16" t="s">
        <v>3121</v>
      </c>
      <c r="E3485" s="16" t="s">
        <v>3094</v>
      </c>
      <c r="F3485" s="16" t="s">
        <v>3131</v>
      </c>
      <c r="G3485" s="16" t="s">
        <v>3094</v>
      </c>
      <c r="H3485" s="16" t="s">
        <v>3125</v>
      </c>
      <c r="I3485" s="16">
        <v>51.501019999999997</v>
      </c>
      <c r="J3485" s="16">
        <v>-0.16105000000000999</v>
      </c>
      <c r="K3485" s="16">
        <v>4</v>
      </c>
      <c r="L3485" s="18" t="s">
        <v>3132</v>
      </c>
      <c r="M3485" s="18">
        <v>1</v>
      </c>
      <c r="N3485" s="18" t="s">
        <v>4</v>
      </c>
      <c r="O3485" s="18">
        <v>6970964.5151100298</v>
      </c>
      <c r="P3485" s="18">
        <v>6970964.5151100298</v>
      </c>
      <c r="Q3485" s="18">
        <v>6970964.5151100298</v>
      </c>
      <c r="R3485" s="18">
        <v>9392677.5875093397</v>
      </c>
      <c r="S3485" s="20">
        <v>1</v>
      </c>
      <c r="T3485" s="21">
        <f t="shared" si="54"/>
        <v>9392677.5875093397</v>
      </c>
      <c r="U3485" s="39">
        <f>T3485*Fx!$C$7</f>
        <v>9703179.325939402</v>
      </c>
    </row>
    <row r="3486" spans="1:21">
      <c r="A3486" s="16" t="s">
        <v>4438</v>
      </c>
      <c r="B3486" s="19"/>
      <c r="C3486" s="16" t="s">
        <v>3120</v>
      </c>
      <c r="D3486" s="16" t="s">
        <v>3121</v>
      </c>
      <c r="E3486" s="16" t="s">
        <v>3094</v>
      </c>
      <c r="F3486" s="16" t="s">
        <v>3143</v>
      </c>
      <c r="G3486" s="16" t="s">
        <v>3094</v>
      </c>
      <c r="H3486" s="16" t="s">
        <v>3125</v>
      </c>
      <c r="I3486" s="16">
        <v>51.519075999999998</v>
      </c>
      <c r="J3486" s="16">
        <v>-7.3683000000010004E-2</v>
      </c>
      <c r="K3486" s="16">
        <v>3</v>
      </c>
      <c r="L3486" s="18" t="s">
        <v>3144</v>
      </c>
      <c r="M3486" s="18">
        <v>1</v>
      </c>
      <c r="N3486" s="18" t="s">
        <v>4</v>
      </c>
      <c r="O3486" s="18">
        <v>267000</v>
      </c>
      <c r="P3486" s="18">
        <v>267000</v>
      </c>
      <c r="Q3486" s="18">
        <v>267000</v>
      </c>
      <c r="R3486" s="18">
        <v>359755.79999425798</v>
      </c>
      <c r="S3486" s="20">
        <v>1</v>
      </c>
      <c r="T3486" s="21">
        <f t="shared" si="54"/>
        <v>359755.79999425798</v>
      </c>
      <c r="U3486" s="39">
        <f>T3486*Fx!$C$7</f>
        <v>371648.55371307646</v>
      </c>
    </row>
    <row r="3487" spans="1:21">
      <c r="A3487" s="16" t="s">
        <v>4438</v>
      </c>
      <c r="B3487" s="19"/>
      <c r="C3487" s="16" t="s">
        <v>3120</v>
      </c>
      <c r="D3487" s="16" t="s">
        <v>3121</v>
      </c>
      <c r="E3487" s="16" t="s">
        <v>3094</v>
      </c>
      <c r="F3487" s="16" t="s">
        <v>3143</v>
      </c>
      <c r="G3487" s="16" t="s">
        <v>3094</v>
      </c>
      <c r="H3487" s="16" t="s">
        <v>3125</v>
      </c>
      <c r="I3487" s="16">
        <v>51.519018000000003</v>
      </c>
      <c r="J3487" s="16">
        <v>-5.8133000000009899E-2</v>
      </c>
      <c r="K3487" s="16">
        <v>3</v>
      </c>
      <c r="L3487" s="18" t="s">
        <v>3144</v>
      </c>
      <c r="M3487" s="18">
        <v>1</v>
      </c>
      <c r="N3487" s="18" t="s">
        <v>4</v>
      </c>
      <c r="O3487" s="18">
        <v>3378930</v>
      </c>
      <c r="P3487" s="18">
        <v>3378930</v>
      </c>
      <c r="Q3487" s="18">
        <v>3378929.9999999902</v>
      </c>
      <c r="R3487" s="18">
        <v>4552770.2819273304</v>
      </c>
      <c r="S3487" s="20">
        <v>1</v>
      </c>
      <c r="T3487" s="21">
        <f t="shared" si="54"/>
        <v>4552770.2819273304</v>
      </c>
      <c r="U3487" s="39">
        <f>T3487*Fx!$C$7</f>
        <v>4703275.0846356722</v>
      </c>
    </row>
    <row r="3488" spans="1:21">
      <c r="A3488" s="16" t="s">
        <v>4438</v>
      </c>
      <c r="B3488" s="19"/>
      <c r="C3488" s="16" t="s">
        <v>3120</v>
      </c>
      <c r="D3488" s="16" t="s">
        <v>3121</v>
      </c>
      <c r="E3488" s="16" t="s">
        <v>4590</v>
      </c>
      <c r="F3488" s="16" t="s">
        <v>3783</v>
      </c>
      <c r="G3488" s="16" t="s">
        <v>3883</v>
      </c>
      <c r="H3488" s="16" t="s">
        <v>3212</v>
      </c>
      <c r="I3488" s="16">
        <v>52.07440896</v>
      </c>
      <c r="J3488" s="16">
        <v>-4.6918868399999996</v>
      </c>
      <c r="K3488" s="16">
        <v>3</v>
      </c>
      <c r="L3488" s="18" t="s">
        <v>3785</v>
      </c>
      <c r="M3488" s="18">
        <v>1</v>
      </c>
      <c r="N3488" s="18" t="s">
        <v>4</v>
      </c>
      <c r="O3488" s="18">
        <v>3168480</v>
      </c>
      <c r="P3488" s="18">
        <v>3168480</v>
      </c>
      <c r="Q3488" s="18">
        <v>3168480</v>
      </c>
      <c r="R3488" s="18">
        <v>4269209.9519318603</v>
      </c>
      <c r="S3488" s="20">
        <v>1</v>
      </c>
      <c r="T3488" s="21">
        <f t="shared" si="54"/>
        <v>4269209.9519318603</v>
      </c>
      <c r="U3488" s="39">
        <f>T3488*Fx!$C$7</f>
        <v>4410340.8594337404</v>
      </c>
    </row>
    <row r="3489" spans="1:21">
      <c r="A3489" s="16" t="s">
        <v>4438</v>
      </c>
      <c r="B3489" s="19"/>
      <c r="C3489" s="16" t="s">
        <v>3120</v>
      </c>
      <c r="D3489" s="16" t="s">
        <v>3121</v>
      </c>
      <c r="E3489" s="16" t="s">
        <v>3094</v>
      </c>
      <c r="F3489" s="16" t="s">
        <v>3131</v>
      </c>
      <c r="G3489" s="16" t="s">
        <v>3094</v>
      </c>
      <c r="H3489" s="16" t="s">
        <v>3125</v>
      </c>
      <c r="I3489" s="16">
        <v>51.498928980000002</v>
      </c>
      <c r="J3489" s="16">
        <v>-0.16655400000001</v>
      </c>
      <c r="K3489" s="16">
        <v>3</v>
      </c>
      <c r="L3489" s="18" t="s">
        <v>3132</v>
      </c>
      <c r="M3489" s="18">
        <v>1</v>
      </c>
      <c r="N3489" s="18" t="s">
        <v>4</v>
      </c>
      <c r="O3489" s="18">
        <v>20000</v>
      </c>
      <c r="P3489" s="18">
        <v>20000</v>
      </c>
      <c r="Q3489" s="18">
        <v>20000</v>
      </c>
      <c r="R3489" s="18">
        <v>26947.9999995699</v>
      </c>
      <c r="S3489" s="20">
        <v>1</v>
      </c>
      <c r="T3489" s="21">
        <f t="shared" si="54"/>
        <v>26947.9999995699</v>
      </c>
      <c r="U3489" s="39">
        <f>T3489*Fx!$C$7</f>
        <v>27838.842974762298</v>
      </c>
    </row>
    <row r="3490" spans="1:21">
      <c r="A3490" s="16" t="s">
        <v>4438</v>
      </c>
      <c r="B3490" s="19"/>
      <c r="C3490" s="16" t="s">
        <v>3120</v>
      </c>
      <c r="D3490" s="16" t="s">
        <v>3121</v>
      </c>
      <c r="E3490" s="16" t="s">
        <v>3094</v>
      </c>
      <c r="F3490" s="16" t="s">
        <v>3253</v>
      </c>
      <c r="G3490" s="16" t="s">
        <v>3094</v>
      </c>
      <c r="H3490" s="16" t="s">
        <v>3125</v>
      </c>
      <c r="I3490" s="16">
        <v>51.541452999999997</v>
      </c>
      <c r="J3490" s="16">
        <v>-0.12492800000001</v>
      </c>
      <c r="K3490" s="16">
        <v>3</v>
      </c>
      <c r="L3490" s="18" t="s">
        <v>3254</v>
      </c>
      <c r="M3490" s="18">
        <v>1</v>
      </c>
      <c r="N3490" s="18" t="s">
        <v>4</v>
      </c>
      <c r="O3490" s="18">
        <v>500000</v>
      </c>
      <c r="P3490" s="18">
        <v>500000</v>
      </c>
      <c r="Q3490" s="18">
        <v>500000</v>
      </c>
      <c r="R3490" s="18">
        <v>673699.99998924695</v>
      </c>
      <c r="S3490" s="20">
        <v>1</v>
      </c>
      <c r="T3490" s="21">
        <f t="shared" si="54"/>
        <v>673699.99998924695</v>
      </c>
      <c r="U3490" s="39">
        <f>T3490*Fx!$C$7</f>
        <v>695971.07436905685</v>
      </c>
    </row>
    <row r="3491" spans="1:21">
      <c r="A3491" s="16" t="s">
        <v>4438</v>
      </c>
      <c r="B3491" s="19"/>
      <c r="C3491" s="16" t="s">
        <v>3120</v>
      </c>
      <c r="D3491" s="16" t="s">
        <v>3121</v>
      </c>
      <c r="E3491" s="16" t="s">
        <v>4591</v>
      </c>
      <c r="F3491" s="16" t="s">
        <v>4592</v>
      </c>
      <c r="G3491" s="16" t="s">
        <v>3508</v>
      </c>
      <c r="H3491" s="16" t="s">
        <v>3125</v>
      </c>
      <c r="I3491" s="16">
        <v>53.565089999999998</v>
      </c>
      <c r="J3491" s="16">
        <v>-2.7760500000000099</v>
      </c>
      <c r="K3491" s="16">
        <v>2</v>
      </c>
      <c r="L3491" s="18" t="s">
        <v>4593</v>
      </c>
      <c r="M3491" s="18">
        <v>1</v>
      </c>
      <c r="N3491" s="18" t="s">
        <v>4</v>
      </c>
      <c r="O3491" s="18">
        <v>60000</v>
      </c>
      <c r="P3491" s="18">
        <v>60000</v>
      </c>
      <c r="Q3491" s="18">
        <v>60000</v>
      </c>
      <c r="R3491" s="18">
        <v>80843.999998709696</v>
      </c>
      <c r="S3491" s="20">
        <v>1</v>
      </c>
      <c r="T3491" s="21">
        <f t="shared" si="54"/>
        <v>80843.999998709696</v>
      </c>
      <c r="U3491" s="39">
        <f>T3491*Fx!$C$7</f>
        <v>83516.528924286889</v>
      </c>
    </row>
    <row r="3492" spans="1:21">
      <c r="A3492" s="16" t="s">
        <v>4438</v>
      </c>
      <c r="B3492" s="19"/>
      <c r="C3492" s="16" t="s">
        <v>3120</v>
      </c>
      <c r="D3492" s="16" t="s">
        <v>3121</v>
      </c>
      <c r="E3492" s="16" t="s">
        <v>3509</v>
      </c>
      <c r="F3492" s="16" t="s">
        <v>3196</v>
      </c>
      <c r="G3492" s="16" t="s">
        <v>3194</v>
      </c>
      <c r="H3492" s="16" t="s">
        <v>3125</v>
      </c>
      <c r="I3492" s="16">
        <v>52.093924000000001</v>
      </c>
      <c r="J3492" s="16">
        <v>1.53218400000001</v>
      </c>
      <c r="K3492" s="16">
        <v>3</v>
      </c>
      <c r="L3492" s="18" t="s">
        <v>3197</v>
      </c>
      <c r="M3492" s="18">
        <v>1</v>
      </c>
      <c r="N3492" s="18" t="s">
        <v>4</v>
      </c>
      <c r="O3492" s="18">
        <v>20000</v>
      </c>
      <c r="P3492" s="18">
        <v>20000</v>
      </c>
      <c r="Q3492" s="18">
        <v>20000</v>
      </c>
      <c r="R3492" s="18">
        <v>26947.9999995699</v>
      </c>
      <c r="S3492" s="20">
        <v>1</v>
      </c>
      <c r="T3492" s="21">
        <f t="shared" si="54"/>
        <v>26947.9999995699</v>
      </c>
      <c r="U3492" s="39">
        <f>T3492*Fx!$C$7</f>
        <v>27838.842974762298</v>
      </c>
    </row>
    <row r="3493" spans="1:21">
      <c r="A3493" s="16" t="s">
        <v>4438</v>
      </c>
      <c r="B3493" s="19"/>
      <c r="C3493" s="16" t="s">
        <v>3120</v>
      </c>
      <c r="D3493" s="16" t="s">
        <v>3121</v>
      </c>
      <c r="E3493" s="16" t="s">
        <v>3094</v>
      </c>
      <c r="F3493" s="16" t="s">
        <v>3131</v>
      </c>
      <c r="G3493" s="16" t="s">
        <v>3094</v>
      </c>
      <c r="H3493" s="16" t="s">
        <v>3125</v>
      </c>
      <c r="I3493" s="16">
        <v>51.490659999999998</v>
      </c>
      <c r="J3493" s="16">
        <v>-0.16655000000001</v>
      </c>
      <c r="K3493" s="16">
        <v>2</v>
      </c>
      <c r="L3493" s="18" t="s">
        <v>3132</v>
      </c>
      <c r="M3493" s="18">
        <v>1</v>
      </c>
      <c r="N3493" s="18" t="s">
        <v>4</v>
      </c>
      <c r="O3493" s="18">
        <v>1480000</v>
      </c>
      <c r="P3493" s="18">
        <v>1480000</v>
      </c>
      <c r="Q3493" s="18">
        <v>1480000</v>
      </c>
      <c r="R3493" s="18">
        <v>1994151.99996817</v>
      </c>
      <c r="S3493" s="20">
        <v>1</v>
      </c>
      <c r="T3493" s="21">
        <f t="shared" si="54"/>
        <v>1994151.99996817</v>
      </c>
      <c r="U3493" s="39">
        <f>T3493*Fx!$C$7</f>
        <v>2060074.3801324072</v>
      </c>
    </row>
    <row r="3494" spans="1:21">
      <c r="A3494" s="16" t="s">
        <v>4438</v>
      </c>
      <c r="B3494" s="19"/>
      <c r="C3494" s="16" t="s">
        <v>3120</v>
      </c>
      <c r="D3494" s="16" t="s">
        <v>3121</v>
      </c>
      <c r="E3494" s="16" t="s">
        <v>3094</v>
      </c>
      <c r="F3494" s="16" t="s">
        <v>3277</v>
      </c>
      <c r="G3494" s="16" t="s">
        <v>3094</v>
      </c>
      <c r="H3494" s="16" t="s">
        <v>3125</v>
      </c>
      <c r="I3494" s="16">
        <v>51.516410999999998</v>
      </c>
      <c r="J3494" s="16">
        <v>-9.7721000000009994E-2</v>
      </c>
      <c r="K3494" s="16">
        <v>3</v>
      </c>
      <c r="L3494" s="18" t="s">
        <v>3278</v>
      </c>
      <c r="M3494" s="18">
        <v>1</v>
      </c>
      <c r="N3494" s="18" t="s">
        <v>4</v>
      </c>
      <c r="O3494" s="18">
        <v>193947.35179530401</v>
      </c>
      <c r="P3494" s="18">
        <v>193947.35179530401</v>
      </c>
      <c r="Q3494" s="18">
        <v>193947.35179530401</v>
      </c>
      <c r="R3494" s="18">
        <v>261324.66180482099</v>
      </c>
      <c r="S3494" s="20">
        <v>1</v>
      </c>
      <c r="T3494" s="21">
        <f t="shared" si="54"/>
        <v>261324.66180482099</v>
      </c>
      <c r="U3494" s="39">
        <f>T3494*Fx!$C$7</f>
        <v>269963.4936000217</v>
      </c>
    </row>
    <row r="3495" spans="1:21">
      <c r="A3495" s="16" t="s">
        <v>4438</v>
      </c>
      <c r="B3495" s="19"/>
      <c r="C3495" s="16" t="s">
        <v>3120</v>
      </c>
      <c r="D3495" s="16" t="s">
        <v>3121</v>
      </c>
      <c r="E3495" s="16" t="s">
        <v>3094</v>
      </c>
      <c r="F3495" s="16" t="s">
        <v>3143</v>
      </c>
      <c r="G3495" s="16" t="s">
        <v>3094</v>
      </c>
      <c r="H3495" s="16" t="s">
        <v>3125</v>
      </c>
      <c r="I3495" s="16">
        <v>51.578831000000001</v>
      </c>
      <c r="J3495" s="16">
        <v>2.63800000001E-3</v>
      </c>
      <c r="K3495" s="16">
        <v>3</v>
      </c>
      <c r="L3495" s="18" t="s">
        <v>3144</v>
      </c>
      <c r="M3495" s="18">
        <v>1</v>
      </c>
      <c r="N3495" s="18" t="s">
        <v>4</v>
      </c>
      <c r="O3495" s="18">
        <v>261450</v>
      </c>
      <c r="P3495" s="18">
        <v>261450</v>
      </c>
      <c r="Q3495" s="18">
        <v>261450</v>
      </c>
      <c r="R3495" s="18">
        <v>352277.729994377</v>
      </c>
      <c r="S3495" s="20">
        <v>1</v>
      </c>
      <c r="T3495" s="21">
        <f t="shared" si="54"/>
        <v>352277.729994377</v>
      </c>
      <c r="U3495" s="39">
        <f>T3495*Fx!$C$7</f>
        <v>363923.2747875796</v>
      </c>
    </row>
    <row r="3496" spans="1:21">
      <c r="A3496" s="16" t="s">
        <v>4438</v>
      </c>
      <c r="B3496" s="19"/>
      <c r="C3496" s="16" t="s">
        <v>3120</v>
      </c>
      <c r="D3496" s="16" t="s">
        <v>3121</v>
      </c>
      <c r="E3496" s="16" t="s">
        <v>3742</v>
      </c>
      <c r="F3496" s="16" t="s">
        <v>3743</v>
      </c>
      <c r="G3496" s="16" t="s">
        <v>3220</v>
      </c>
      <c r="H3496" s="16" t="s">
        <v>3125</v>
      </c>
      <c r="I3496" s="16">
        <v>50.21483499</v>
      </c>
      <c r="J3496" s="16">
        <v>-5.4824558400000099</v>
      </c>
      <c r="K3496" s="16">
        <v>3</v>
      </c>
      <c r="L3496" s="18" t="s">
        <v>3744</v>
      </c>
      <c r="M3496" s="18">
        <v>1</v>
      </c>
      <c r="N3496" s="18" t="s">
        <v>4</v>
      </c>
      <c r="O3496" s="18">
        <v>15000000</v>
      </c>
      <c r="P3496" s="18">
        <v>15000000</v>
      </c>
      <c r="Q3496" s="18">
        <v>14999999.999999899</v>
      </c>
      <c r="R3496" s="18">
        <v>20210999.999677401</v>
      </c>
      <c r="S3496" s="20">
        <v>1</v>
      </c>
      <c r="T3496" s="21">
        <f t="shared" ref="T3496:T3559" si="55">R3496*S3496</f>
        <v>20210999.999677401</v>
      </c>
      <c r="U3496" s="39">
        <f>T3496*Fx!$C$7</f>
        <v>20879132.231071696</v>
      </c>
    </row>
    <row r="3497" spans="1:21">
      <c r="A3497" s="16" t="s">
        <v>4438</v>
      </c>
      <c r="B3497" s="19"/>
      <c r="C3497" s="16" t="s">
        <v>3120</v>
      </c>
      <c r="D3497" s="16" t="s">
        <v>3121</v>
      </c>
      <c r="E3497" s="16" t="s">
        <v>3094</v>
      </c>
      <c r="F3497" s="16" t="s">
        <v>3129</v>
      </c>
      <c r="G3497" s="16" t="s">
        <v>3094</v>
      </c>
      <c r="H3497" s="16" t="s">
        <v>3125</v>
      </c>
      <c r="I3497" s="16">
        <v>51.504868979999998</v>
      </c>
      <c r="J3497" s="16">
        <v>-0.20697912000000901</v>
      </c>
      <c r="K3497" s="16">
        <v>3</v>
      </c>
      <c r="L3497" s="18" t="s">
        <v>3130</v>
      </c>
      <c r="M3497" s="18">
        <v>1</v>
      </c>
      <c r="N3497" s="18" t="s">
        <v>4</v>
      </c>
      <c r="O3497" s="18">
        <v>4070</v>
      </c>
      <c r="P3497" s="18">
        <v>4070</v>
      </c>
      <c r="Q3497" s="18">
        <v>4070</v>
      </c>
      <c r="R3497" s="18">
        <v>5483.9179999124699</v>
      </c>
      <c r="S3497" s="20">
        <v>1</v>
      </c>
      <c r="T3497" s="21">
        <f t="shared" si="55"/>
        <v>5483.9179999124699</v>
      </c>
      <c r="U3497" s="39">
        <f>T3497*Fx!$C$7</f>
        <v>5665.2045453641222</v>
      </c>
    </row>
    <row r="3498" spans="1:21">
      <c r="A3498" s="16" t="s">
        <v>4438</v>
      </c>
      <c r="B3498" s="19"/>
      <c r="C3498" s="16" t="s">
        <v>3120</v>
      </c>
      <c r="D3498" s="16" t="s">
        <v>3121</v>
      </c>
      <c r="E3498" s="16" t="s">
        <v>3215</v>
      </c>
      <c r="F3498" s="16" t="s">
        <v>3216</v>
      </c>
      <c r="G3498" s="16" t="s">
        <v>3184</v>
      </c>
      <c r="H3498" s="16" t="s">
        <v>3125</v>
      </c>
      <c r="I3498" s="16">
        <v>51.004438020000002</v>
      </c>
      <c r="J3498" s="16">
        <v>-1.6641540000000099</v>
      </c>
      <c r="K3498" s="16">
        <v>3</v>
      </c>
      <c r="L3498" s="18" t="s">
        <v>3217</v>
      </c>
      <c r="M3498" s="18">
        <v>1</v>
      </c>
      <c r="N3498" s="18" t="s">
        <v>4</v>
      </c>
      <c r="O3498" s="18">
        <v>287400</v>
      </c>
      <c r="P3498" s="18">
        <v>287400</v>
      </c>
      <c r="Q3498" s="18">
        <v>287400</v>
      </c>
      <c r="R3498" s="18">
        <v>387242.759993819</v>
      </c>
      <c r="S3498" s="20">
        <v>1</v>
      </c>
      <c r="T3498" s="21">
        <f t="shared" si="55"/>
        <v>387242.759993819</v>
      </c>
      <c r="U3498" s="39">
        <f>T3498*Fx!$C$7</f>
        <v>400044.17354733369</v>
      </c>
    </row>
    <row r="3499" spans="1:21">
      <c r="A3499" s="16" t="s">
        <v>4438</v>
      </c>
      <c r="B3499" s="19"/>
      <c r="C3499" s="16" t="s">
        <v>3120</v>
      </c>
      <c r="D3499" s="16" t="s">
        <v>3121</v>
      </c>
      <c r="E3499" s="16" t="s">
        <v>3493</v>
      </c>
      <c r="F3499" s="16" t="s">
        <v>3494</v>
      </c>
      <c r="G3499" s="16" t="s">
        <v>3493</v>
      </c>
      <c r="H3499" s="16" t="s">
        <v>3125</v>
      </c>
      <c r="I3499" s="16">
        <v>54.964419999999997</v>
      </c>
      <c r="J3499" s="16">
        <v>-1.60212000000001</v>
      </c>
      <c r="K3499" s="16">
        <v>2</v>
      </c>
      <c r="L3499" s="18" t="s">
        <v>3495</v>
      </c>
      <c r="M3499" s="18">
        <v>1</v>
      </c>
      <c r="N3499" s="18" t="s">
        <v>4</v>
      </c>
      <c r="O3499" s="18">
        <v>301430</v>
      </c>
      <c r="P3499" s="18">
        <v>301430</v>
      </c>
      <c r="Q3499" s="18">
        <v>301430</v>
      </c>
      <c r="R3499" s="18">
        <v>406146.78199351701</v>
      </c>
      <c r="S3499" s="20">
        <v>1</v>
      </c>
      <c r="T3499" s="21">
        <f t="shared" si="55"/>
        <v>406146.78199351701</v>
      </c>
      <c r="U3499" s="39">
        <f>T3499*Fx!$C$7</f>
        <v>419573.1218941292</v>
      </c>
    </row>
    <row r="3500" spans="1:21">
      <c r="A3500" s="16" t="s">
        <v>4438</v>
      </c>
      <c r="B3500" s="19"/>
      <c r="C3500" s="16" t="s">
        <v>3120</v>
      </c>
      <c r="D3500" s="16" t="s">
        <v>3121</v>
      </c>
      <c r="E3500" s="16" t="s">
        <v>3094</v>
      </c>
      <c r="F3500" s="16" t="s">
        <v>3143</v>
      </c>
      <c r="G3500" s="16" t="s">
        <v>3094</v>
      </c>
      <c r="H3500" s="16" t="s">
        <v>3125</v>
      </c>
      <c r="I3500" s="16">
        <v>51.516637000000003</v>
      </c>
      <c r="J3500" s="16">
        <v>-6.2068000000009997E-2</v>
      </c>
      <c r="K3500" s="16">
        <v>3</v>
      </c>
      <c r="L3500" s="18" t="s">
        <v>3144</v>
      </c>
      <c r="M3500" s="18">
        <v>1</v>
      </c>
      <c r="N3500" s="18" t="s">
        <v>4</v>
      </c>
      <c r="O3500" s="18">
        <v>50000</v>
      </c>
      <c r="P3500" s="18">
        <v>50000</v>
      </c>
      <c r="Q3500" s="18">
        <v>49999.999999999898</v>
      </c>
      <c r="R3500" s="18">
        <v>67369.999998924701</v>
      </c>
      <c r="S3500" s="20">
        <v>1</v>
      </c>
      <c r="T3500" s="21">
        <f t="shared" si="55"/>
        <v>67369.999998924701</v>
      </c>
      <c r="U3500" s="39">
        <f>T3500*Fx!$C$7</f>
        <v>69597.107436905688</v>
      </c>
    </row>
    <row r="3501" spans="1:21">
      <c r="A3501" s="16" t="s">
        <v>4438</v>
      </c>
      <c r="B3501" s="19"/>
      <c r="C3501" s="16" t="s">
        <v>3120</v>
      </c>
      <c r="D3501" s="16" t="s">
        <v>3121</v>
      </c>
      <c r="E3501" s="16" t="s">
        <v>3631</v>
      </c>
      <c r="F3501" s="16" t="s">
        <v>3632</v>
      </c>
      <c r="G3501" s="16" t="s">
        <v>3631</v>
      </c>
      <c r="H3501" s="16" t="s">
        <v>3212</v>
      </c>
      <c r="I3501" s="16">
        <v>51.471795999999998</v>
      </c>
      <c r="J3501" s="16">
        <v>-3.2007260000000102</v>
      </c>
      <c r="K3501" s="16">
        <v>3</v>
      </c>
      <c r="L3501" s="18" t="s">
        <v>3633</v>
      </c>
      <c r="M3501" s="18">
        <v>1</v>
      </c>
      <c r="N3501" s="18" t="s">
        <v>4</v>
      </c>
      <c r="O3501" s="18">
        <v>80000</v>
      </c>
      <c r="P3501" s="18">
        <v>80000</v>
      </c>
      <c r="Q3501" s="18">
        <v>80000</v>
      </c>
      <c r="R3501" s="18">
        <v>107791.999998279</v>
      </c>
      <c r="S3501" s="20">
        <v>1</v>
      </c>
      <c r="T3501" s="21">
        <f t="shared" si="55"/>
        <v>107791.999998279</v>
      </c>
      <c r="U3501" s="39">
        <f>T3501*Fx!$C$7</f>
        <v>111355.37189904856</v>
      </c>
    </row>
    <row r="3502" spans="1:21">
      <c r="A3502" s="16" t="s">
        <v>4438</v>
      </c>
      <c r="B3502" s="19"/>
      <c r="C3502" s="16" t="s">
        <v>3120</v>
      </c>
      <c r="D3502" s="16" t="s">
        <v>3121</v>
      </c>
      <c r="E3502" s="16" t="s">
        <v>3879</v>
      </c>
      <c r="F3502" s="16" t="s">
        <v>3324</v>
      </c>
      <c r="G3502" s="16" t="s">
        <v>3879</v>
      </c>
      <c r="H3502" s="16" t="s">
        <v>3125</v>
      </c>
      <c r="I3502" s="16">
        <v>50.909542020000004</v>
      </c>
      <c r="J3502" s="16">
        <v>-1.4262570000000101</v>
      </c>
      <c r="K3502" s="16">
        <v>3</v>
      </c>
      <c r="L3502" s="18" t="s">
        <v>3326</v>
      </c>
      <c r="M3502" s="18">
        <v>1</v>
      </c>
      <c r="N3502" s="18" t="s">
        <v>4</v>
      </c>
      <c r="O3502" s="18">
        <v>1350000</v>
      </c>
      <c r="P3502" s="18">
        <v>1350000</v>
      </c>
      <c r="Q3502" s="18">
        <v>1350000</v>
      </c>
      <c r="R3502" s="18">
        <v>1818989.99997096</v>
      </c>
      <c r="S3502" s="20">
        <v>1</v>
      </c>
      <c r="T3502" s="21">
        <f t="shared" si="55"/>
        <v>1818989.99997096</v>
      </c>
      <c r="U3502" s="39">
        <f>T3502*Fx!$C$7</f>
        <v>1879121.9007964465</v>
      </c>
    </row>
    <row r="3503" spans="1:21">
      <c r="A3503" s="16" t="s">
        <v>4438</v>
      </c>
      <c r="B3503" s="19"/>
      <c r="C3503" s="16" t="s">
        <v>3120</v>
      </c>
      <c r="D3503" s="16" t="s">
        <v>3121</v>
      </c>
      <c r="E3503" s="16" t="s">
        <v>3094</v>
      </c>
      <c r="F3503" s="16" t="s">
        <v>3133</v>
      </c>
      <c r="G3503" s="16" t="s">
        <v>3094</v>
      </c>
      <c r="H3503" s="16" t="s">
        <v>3125</v>
      </c>
      <c r="I3503" s="16">
        <v>51.535449999999997</v>
      </c>
      <c r="J3503" s="16">
        <v>-0.21909000000001</v>
      </c>
      <c r="K3503" s="16">
        <v>2</v>
      </c>
      <c r="L3503" s="18" t="s">
        <v>3134</v>
      </c>
      <c r="M3503" s="18">
        <v>1</v>
      </c>
      <c r="N3503" s="18" t="s">
        <v>4</v>
      </c>
      <c r="O3503" s="18">
        <v>50000</v>
      </c>
      <c r="P3503" s="18">
        <v>50000</v>
      </c>
      <c r="Q3503" s="18">
        <v>49999.999999999898</v>
      </c>
      <c r="R3503" s="18">
        <v>67369.999998924701</v>
      </c>
      <c r="S3503" s="20">
        <v>1</v>
      </c>
      <c r="T3503" s="21">
        <f t="shared" si="55"/>
        <v>67369.999998924701</v>
      </c>
      <c r="U3503" s="39">
        <f>T3503*Fx!$C$7</f>
        <v>69597.107436905688</v>
      </c>
    </row>
    <row r="3504" spans="1:21">
      <c r="A3504" s="16" t="s">
        <v>4438</v>
      </c>
      <c r="B3504" s="19"/>
      <c r="C3504" s="16" t="s">
        <v>3120</v>
      </c>
      <c r="D3504" s="16" t="s">
        <v>3121</v>
      </c>
      <c r="E3504" s="16" t="s">
        <v>3094</v>
      </c>
      <c r="F3504" s="16" t="s">
        <v>3143</v>
      </c>
      <c r="G3504" s="16" t="s">
        <v>3094</v>
      </c>
      <c r="H3504" s="16" t="s">
        <v>3125</v>
      </c>
      <c r="I3504" s="16">
        <v>51.517774000000003</v>
      </c>
      <c r="J3504" s="16">
        <v>-6.0694000000009997E-2</v>
      </c>
      <c r="K3504" s="16">
        <v>3</v>
      </c>
      <c r="L3504" s="18" t="s">
        <v>3144</v>
      </c>
      <c r="M3504" s="18">
        <v>1</v>
      </c>
      <c r="N3504" s="18" t="s">
        <v>4</v>
      </c>
      <c r="O3504" s="18">
        <v>319900</v>
      </c>
      <c r="P3504" s="18">
        <v>319900</v>
      </c>
      <c r="Q3504" s="18">
        <v>319900</v>
      </c>
      <c r="R3504" s="18">
        <v>431033.25999311998</v>
      </c>
      <c r="S3504" s="20">
        <v>1</v>
      </c>
      <c r="T3504" s="21">
        <f t="shared" si="55"/>
        <v>431033.25999311998</v>
      </c>
      <c r="U3504" s="39">
        <f>T3504*Fx!$C$7</f>
        <v>445282.29338132235</v>
      </c>
    </row>
    <row r="3505" spans="1:21">
      <c r="A3505" s="16" t="s">
        <v>4438</v>
      </c>
      <c r="B3505" s="19"/>
      <c r="C3505" s="16" t="s">
        <v>3120</v>
      </c>
      <c r="D3505" s="16" t="s">
        <v>3121</v>
      </c>
      <c r="E3505" s="16" t="s">
        <v>3985</v>
      </c>
      <c r="F3505" s="16" t="s">
        <v>3986</v>
      </c>
      <c r="G3505" s="16" t="s">
        <v>3985</v>
      </c>
      <c r="H3505" s="16" t="s">
        <v>3125</v>
      </c>
      <c r="I3505" s="16">
        <v>54.90417798</v>
      </c>
      <c r="J3505" s="16">
        <v>-1.3804509599999999</v>
      </c>
      <c r="K3505" s="16">
        <v>3</v>
      </c>
      <c r="L3505" s="18" t="s">
        <v>3987</v>
      </c>
      <c r="M3505" s="18">
        <v>1</v>
      </c>
      <c r="N3505" s="18" t="s">
        <v>4</v>
      </c>
      <c r="O3505" s="18">
        <v>3310350</v>
      </c>
      <c r="P3505" s="18">
        <v>3310350</v>
      </c>
      <c r="Q3505" s="18">
        <v>3310350</v>
      </c>
      <c r="R3505" s="18">
        <v>4460365.5899288096</v>
      </c>
      <c r="S3505" s="20">
        <v>1</v>
      </c>
      <c r="T3505" s="21">
        <f t="shared" si="55"/>
        <v>4460365.5899288096</v>
      </c>
      <c r="U3505" s="39">
        <f>T3505*Fx!$C$7</f>
        <v>4607815.6920752171</v>
      </c>
    </row>
    <row r="3506" spans="1:21">
      <c r="A3506" s="16" t="s">
        <v>4438</v>
      </c>
      <c r="B3506" s="19"/>
      <c r="C3506" s="16" t="s">
        <v>3120</v>
      </c>
      <c r="D3506" s="16" t="s">
        <v>3121</v>
      </c>
      <c r="E3506" s="16" t="s">
        <v>3094</v>
      </c>
      <c r="F3506" s="16" t="s">
        <v>3277</v>
      </c>
      <c r="G3506" s="16" t="s">
        <v>3094</v>
      </c>
      <c r="H3506" s="16" t="s">
        <v>3125</v>
      </c>
      <c r="I3506" s="16">
        <v>51.520150000000001</v>
      </c>
      <c r="J3506" s="16">
        <v>-0.10112000000000999</v>
      </c>
      <c r="K3506" s="16">
        <v>2</v>
      </c>
      <c r="L3506" s="18" t="s">
        <v>3278</v>
      </c>
      <c r="M3506" s="18">
        <v>1</v>
      </c>
      <c r="N3506" s="18" t="s">
        <v>4</v>
      </c>
      <c r="O3506" s="18">
        <v>101535.82334271001</v>
      </c>
      <c r="P3506" s="18">
        <v>101535.82334271001</v>
      </c>
      <c r="Q3506" s="18">
        <v>101535.82334271001</v>
      </c>
      <c r="R3506" s="18">
        <v>136809.368369784</v>
      </c>
      <c r="S3506" s="20">
        <v>1</v>
      </c>
      <c r="T3506" s="21">
        <f t="shared" si="55"/>
        <v>136809.368369784</v>
      </c>
      <c r="U3506" s="39">
        <f>T3506*Fx!$C$7</f>
        <v>141331.99211754548</v>
      </c>
    </row>
    <row r="3507" spans="1:21">
      <c r="A3507" s="16" t="s">
        <v>4438</v>
      </c>
      <c r="B3507" s="19"/>
      <c r="C3507" s="16" t="s">
        <v>3120</v>
      </c>
      <c r="D3507" s="16" t="s">
        <v>3121</v>
      </c>
      <c r="E3507" s="16" t="s">
        <v>3094</v>
      </c>
      <c r="F3507" s="16" t="s">
        <v>3253</v>
      </c>
      <c r="G3507" s="16" t="s">
        <v>3094</v>
      </c>
      <c r="H3507" s="16" t="s">
        <v>3125</v>
      </c>
      <c r="I3507" s="16">
        <v>51.530239999999999</v>
      </c>
      <c r="J3507" s="16">
        <v>-9.4790000000010005E-2</v>
      </c>
      <c r="K3507" s="16">
        <v>2</v>
      </c>
      <c r="L3507" s="18" t="s">
        <v>3254</v>
      </c>
      <c r="M3507" s="18">
        <v>1</v>
      </c>
      <c r="N3507" s="18" t="s">
        <v>4</v>
      </c>
      <c r="O3507" s="18">
        <v>506725</v>
      </c>
      <c r="P3507" s="18">
        <v>506725</v>
      </c>
      <c r="Q3507" s="18">
        <v>506725</v>
      </c>
      <c r="R3507" s="18">
        <v>682761.26498910296</v>
      </c>
      <c r="S3507" s="20">
        <v>1</v>
      </c>
      <c r="T3507" s="21">
        <f t="shared" si="55"/>
        <v>682761.26498910296</v>
      </c>
      <c r="U3507" s="39">
        <f>T3507*Fx!$C$7</f>
        <v>705331.8853193213</v>
      </c>
    </row>
    <row r="3508" spans="1:21">
      <c r="A3508" s="16" t="s">
        <v>4438</v>
      </c>
      <c r="B3508" s="19"/>
      <c r="C3508" s="16" t="s">
        <v>3120</v>
      </c>
      <c r="D3508" s="16" t="s">
        <v>3121</v>
      </c>
      <c r="E3508" s="16" t="s">
        <v>3202</v>
      </c>
      <c r="F3508" s="16" t="s">
        <v>3203</v>
      </c>
      <c r="G3508" s="16" t="s">
        <v>3155</v>
      </c>
      <c r="H3508" s="16" t="s">
        <v>3125</v>
      </c>
      <c r="I3508" s="16">
        <v>51.75094</v>
      </c>
      <c r="J3508" s="16">
        <v>-1.2594700000000101</v>
      </c>
      <c r="K3508" s="16">
        <v>2</v>
      </c>
      <c r="L3508" s="18" t="s">
        <v>3204</v>
      </c>
      <c r="M3508" s="18">
        <v>1</v>
      </c>
      <c r="N3508" s="18" t="s">
        <v>4</v>
      </c>
      <c r="O3508" s="18">
        <v>405000</v>
      </c>
      <c r="P3508" s="18">
        <v>405000</v>
      </c>
      <c r="Q3508" s="18">
        <v>405000</v>
      </c>
      <c r="R3508" s="18">
        <v>545696.99999129004</v>
      </c>
      <c r="S3508" s="20">
        <v>1</v>
      </c>
      <c r="T3508" s="21">
        <f t="shared" si="55"/>
        <v>545696.99999129004</v>
      </c>
      <c r="U3508" s="39">
        <f>T3508*Fx!$C$7</f>
        <v>563736.57023893599</v>
      </c>
    </row>
    <row r="3509" spans="1:21">
      <c r="A3509" s="16" t="s">
        <v>4438</v>
      </c>
      <c r="B3509" s="19"/>
      <c r="C3509" s="16" t="s">
        <v>3120</v>
      </c>
      <c r="D3509" s="16" t="s">
        <v>3121</v>
      </c>
      <c r="E3509" s="16" t="s">
        <v>3094</v>
      </c>
      <c r="F3509" s="16" t="s">
        <v>3129</v>
      </c>
      <c r="G3509" s="16" t="s">
        <v>3094</v>
      </c>
      <c r="H3509" s="16" t="s">
        <v>3125</v>
      </c>
      <c r="I3509" s="16">
        <v>51.523589999999999</v>
      </c>
      <c r="J3509" s="16">
        <v>-0.14109000000000901</v>
      </c>
      <c r="K3509" s="16">
        <v>2</v>
      </c>
      <c r="L3509" s="18" t="s">
        <v>3130</v>
      </c>
      <c r="M3509" s="18">
        <v>1</v>
      </c>
      <c r="N3509" s="18" t="s">
        <v>4</v>
      </c>
      <c r="O3509" s="18">
        <v>147150</v>
      </c>
      <c r="P3509" s="18">
        <v>147150</v>
      </c>
      <c r="Q3509" s="18">
        <v>147150</v>
      </c>
      <c r="R3509" s="18">
        <v>198269.90999683499</v>
      </c>
      <c r="S3509" s="20">
        <v>1</v>
      </c>
      <c r="T3509" s="21">
        <f t="shared" si="55"/>
        <v>198269.90999683499</v>
      </c>
      <c r="U3509" s="39">
        <f>T3509*Fx!$C$7</f>
        <v>204824.28718681302</v>
      </c>
    </row>
    <row r="3510" spans="1:21">
      <c r="A3510" s="16" t="s">
        <v>4438</v>
      </c>
      <c r="B3510" s="19"/>
      <c r="C3510" s="16" t="s">
        <v>3120</v>
      </c>
      <c r="D3510" s="16" t="s">
        <v>3121</v>
      </c>
      <c r="E3510" s="16" t="s">
        <v>3094</v>
      </c>
      <c r="F3510" s="16" t="s">
        <v>3131</v>
      </c>
      <c r="G3510" s="16" t="s">
        <v>3094</v>
      </c>
      <c r="H3510" s="16" t="s">
        <v>3125</v>
      </c>
      <c r="I3510" s="16">
        <v>51.481112039999999</v>
      </c>
      <c r="J3510" s="16">
        <v>-0.17736408000001</v>
      </c>
      <c r="K3510" s="16">
        <v>3</v>
      </c>
      <c r="L3510" s="18" t="s">
        <v>3132</v>
      </c>
      <c r="M3510" s="18">
        <v>1</v>
      </c>
      <c r="N3510" s="18" t="s">
        <v>4</v>
      </c>
      <c r="O3510" s="18">
        <v>100000</v>
      </c>
      <c r="P3510" s="18">
        <v>100000</v>
      </c>
      <c r="Q3510" s="18">
        <v>99999.999999999898</v>
      </c>
      <c r="R3510" s="18">
        <v>134739.99999784899</v>
      </c>
      <c r="S3510" s="20">
        <v>1</v>
      </c>
      <c r="T3510" s="21">
        <f t="shared" si="55"/>
        <v>134739.99999784899</v>
      </c>
      <c r="U3510" s="39">
        <f>T3510*Fx!$C$7</f>
        <v>139194.21487381097</v>
      </c>
    </row>
    <row r="3511" spans="1:21">
      <c r="A3511" s="16" t="s">
        <v>4438</v>
      </c>
      <c r="B3511" s="19"/>
      <c r="C3511" s="16" t="s">
        <v>3120</v>
      </c>
      <c r="D3511" s="16" t="s">
        <v>3121</v>
      </c>
      <c r="E3511" s="16" t="s">
        <v>3714</v>
      </c>
      <c r="F3511" s="16" t="s">
        <v>3183</v>
      </c>
      <c r="G3511" s="16" t="s">
        <v>3316</v>
      </c>
      <c r="H3511" s="16" t="s">
        <v>3125</v>
      </c>
      <c r="I3511" s="16">
        <v>51.011797000000001</v>
      </c>
      <c r="J3511" s="16">
        <v>-2.64673000000001</v>
      </c>
      <c r="K3511" s="16">
        <v>3</v>
      </c>
      <c r="L3511" s="18" t="s">
        <v>3185</v>
      </c>
      <c r="M3511" s="18">
        <v>1</v>
      </c>
      <c r="N3511" s="18" t="s">
        <v>4</v>
      </c>
      <c r="O3511" s="18">
        <v>1600000</v>
      </c>
      <c r="P3511" s="18">
        <v>1600000</v>
      </c>
      <c r="Q3511" s="18">
        <v>1599999.99999999</v>
      </c>
      <c r="R3511" s="18">
        <v>2155839.99996559</v>
      </c>
      <c r="S3511" s="20">
        <v>1</v>
      </c>
      <c r="T3511" s="21">
        <f t="shared" si="55"/>
        <v>2155839.99996559</v>
      </c>
      <c r="U3511" s="39">
        <f>T3511*Fx!$C$7</f>
        <v>2227107.4379809815</v>
      </c>
    </row>
    <row r="3512" spans="1:21">
      <c r="A3512" s="16" t="s">
        <v>4438</v>
      </c>
      <c r="B3512" s="19"/>
      <c r="C3512" s="16" t="s">
        <v>3120</v>
      </c>
      <c r="D3512" s="16" t="s">
        <v>3121</v>
      </c>
      <c r="E3512" s="16" t="s">
        <v>3094</v>
      </c>
      <c r="F3512" s="16" t="s">
        <v>3129</v>
      </c>
      <c r="G3512" s="16" t="s">
        <v>3094</v>
      </c>
      <c r="H3512" s="16" t="s">
        <v>3125</v>
      </c>
      <c r="I3512" s="16">
        <v>51.500169999999997</v>
      </c>
      <c r="J3512" s="16">
        <v>-0.21200000000000899</v>
      </c>
      <c r="K3512" s="16">
        <v>2</v>
      </c>
      <c r="L3512" s="18" t="s">
        <v>3130</v>
      </c>
      <c r="M3512" s="18">
        <v>1</v>
      </c>
      <c r="N3512" s="18" t="s">
        <v>4</v>
      </c>
      <c r="O3512" s="18">
        <v>847000</v>
      </c>
      <c r="P3512" s="18">
        <v>847000</v>
      </c>
      <c r="Q3512" s="18">
        <v>847000</v>
      </c>
      <c r="R3512" s="18">
        <v>1141247.7999817799</v>
      </c>
      <c r="S3512" s="20">
        <v>1</v>
      </c>
      <c r="T3512" s="21">
        <f t="shared" si="55"/>
        <v>1141247.7999817799</v>
      </c>
      <c r="U3512" s="39">
        <f>T3512*Fx!$C$7</f>
        <v>1178974.9999811777</v>
      </c>
    </row>
    <row r="3513" spans="1:21">
      <c r="A3513" s="16" t="s">
        <v>4438</v>
      </c>
      <c r="B3513" s="19"/>
      <c r="C3513" s="16" t="s">
        <v>3120</v>
      </c>
      <c r="D3513" s="16" t="s">
        <v>3121</v>
      </c>
      <c r="E3513" s="16" t="s">
        <v>3150</v>
      </c>
      <c r="F3513" s="16" t="s">
        <v>3140</v>
      </c>
      <c r="G3513" s="16" t="s">
        <v>3141</v>
      </c>
      <c r="H3513" s="16" t="s">
        <v>3125</v>
      </c>
      <c r="I3513" s="16">
        <v>51.322270000000003</v>
      </c>
      <c r="J3513" s="16">
        <v>-0.55831900000001</v>
      </c>
      <c r="K3513" s="16">
        <v>3</v>
      </c>
      <c r="L3513" s="18" t="s">
        <v>3142</v>
      </c>
      <c r="M3513" s="18">
        <v>1</v>
      </c>
      <c r="N3513" s="18" t="s">
        <v>4</v>
      </c>
      <c r="O3513" s="18">
        <v>6640287</v>
      </c>
      <c r="P3513" s="18">
        <v>6640287</v>
      </c>
      <c r="Q3513" s="18">
        <v>6640287</v>
      </c>
      <c r="R3513" s="18">
        <v>8947122.7036572006</v>
      </c>
      <c r="S3513" s="20">
        <v>1</v>
      </c>
      <c r="T3513" s="21">
        <f t="shared" si="55"/>
        <v>8947122.7036572006</v>
      </c>
      <c r="U3513" s="39">
        <f>T3513*Fx!$C$7</f>
        <v>9242895.3550177701</v>
      </c>
    </row>
    <row r="3514" spans="1:21">
      <c r="A3514" s="16" t="s">
        <v>4438</v>
      </c>
      <c r="B3514" s="19"/>
      <c r="C3514" s="16" t="s">
        <v>3120</v>
      </c>
      <c r="D3514" s="16" t="s">
        <v>3121</v>
      </c>
      <c r="E3514" s="16" t="s">
        <v>3689</v>
      </c>
      <c r="F3514" s="16" t="s">
        <v>3531</v>
      </c>
      <c r="G3514" s="16" t="s">
        <v>3532</v>
      </c>
      <c r="H3514" s="16" t="s">
        <v>3125</v>
      </c>
      <c r="I3514" s="16">
        <v>51.604025999999998</v>
      </c>
      <c r="J3514" s="16">
        <v>0.40764700000000997</v>
      </c>
      <c r="K3514" s="16">
        <v>3</v>
      </c>
      <c r="L3514" s="18" t="s">
        <v>3533</v>
      </c>
      <c r="M3514" s="18">
        <v>1</v>
      </c>
      <c r="N3514" s="18" t="s">
        <v>4</v>
      </c>
      <c r="O3514" s="18">
        <v>5089346</v>
      </c>
      <c r="P3514" s="18">
        <v>5089346</v>
      </c>
      <c r="Q3514" s="18">
        <v>5089346</v>
      </c>
      <c r="R3514" s="18">
        <v>6857384.8002905501</v>
      </c>
      <c r="S3514" s="20">
        <v>1</v>
      </c>
      <c r="T3514" s="21">
        <f t="shared" si="55"/>
        <v>6857384.8002905501</v>
      </c>
      <c r="U3514" s="39">
        <f>T3514*Fx!$C$7</f>
        <v>7084075.2069117259</v>
      </c>
    </row>
    <row r="3515" spans="1:21">
      <c r="A3515" s="16" t="s">
        <v>4438</v>
      </c>
      <c r="B3515" s="19"/>
      <c r="C3515" s="16" t="s">
        <v>3120</v>
      </c>
      <c r="D3515" s="16" t="s">
        <v>3121</v>
      </c>
      <c r="E3515" s="16" t="s">
        <v>3094</v>
      </c>
      <c r="F3515" s="16" t="s">
        <v>3277</v>
      </c>
      <c r="G3515" s="16" t="s">
        <v>3094</v>
      </c>
      <c r="H3515" s="16" t="s">
        <v>3125</v>
      </c>
      <c r="I3515" s="16">
        <v>51.521230000000003</v>
      </c>
      <c r="J3515" s="16">
        <v>-0.10837000000001</v>
      </c>
      <c r="K3515" s="16">
        <v>2</v>
      </c>
      <c r="L3515" s="18" t="s">
        <v>3278</v>
      </c>
      <c r="M3515" s="18">
        <v>1</v>
      </c>
      <c r="N3515" s="18" t="s">
        <v>4</v>
      </c>
      <c r="O3515" s="18">
        <v>92000</v>
      </c>
      <c r="P3515" s="18">
        <v>92000</v>
      </c>
      <c r="Q3515" s="18">
        <v>92000</v>
      </c>
      <c r="R3515" s="18">
        <v>123960.799998021</v>
      </c>
      <c r="S3515" s="20">
        <v>1</v>
      </c>
      <c r="T3515" s="21">
        <f t="shared" si="55"/>
        <v>123960.799998021</v>
      </c>
      <c r="U3515" s="39">
        <f>T3515*Fx!$C$7</f>
        <v>128058.677683906</v>
      </c>
    </row>
    <row r="3516" spans="1:21">
      <c r="A3516" s="16" t="s">
        <v>4438</v>
      </c>
      <c r="B3516" s="19"/>
      <c r="C3516" s="16" t="s">
        <v>3120</v>
      </c>
      <c r="D3516" s="16" t="s">
        <v>3121</v>
      </c>
      <c r="E3516" s="16" t="s">
        <v>3094</v>
      </c>
      <c r="F3516" s="16" t="s">
        <v>3129</v>
      </c>
      <c r="G3516" s="16" t="s">
        <v>3094</v>
      </c>
      <c r="H3516" s="16" t="s">
        <v>3125</v>
      </c>
      <c r="I3516" s="16">
        <v>51.51381696</v>
      </c>
      <c r="J3516" s="16">
        <v>-0.14731092000001</v>
      </c>
      <c r="K3516" s="16">
        <v>3</v>
      </c>
      <c r="L3516" s="18" t="s">
        <v>3130</v>
      </c>
      <c r="M3516" s="18">
        <v>1</v>
      </c>
      <c r="N3516" s="18" t="s">
        <v>4</v>
      </c>
      <c r="O3516" s="18">
        <v>10000</v>
      </c>
      <c r="P3516" s="18">
        <v>10000</v>
      </c>
      <c r="Q3516" s="18">
        <v>10000</v>
      </c>
      <c r="R3516" s="18">
        <v>13473.999999784901</v>
      </c>
      <c r="S3516" s="20">
        <v>1</v>
      </c>
      <c r="T3516" s="21">
        <f t="shared" si="55"/>
        <v>13473.999999784901</v>
      </c>
      <c r="U3516" s="39">
        <f>T3516*Fx!$C$7</f>
        <v>13919.421487381098</v>
      </c>
    </row>
    <row r="3517" spans="1:21">
      <c r="A3517" s="16" t="s">
        <v>4438</v>
      </c>
      <c r="B3517" s="19"/>
      <c r="C3517" s="16" t="s">
        <v>3120</v>
      </c>
      <c r="D3517" s="16" t="s">
        <v>3121</v>
      </c>
      <c r="E3517" s="16" t="s">
        <v>3094</v>
      </c>
      <c r="F3517" s="16" t="s">
        <v>3151</v>
      </c>
      <c r="G3517" s="16" t="s">
        <v>3094</v>
      </c>
      <c r="H3517" s="16" t="s">
        <v>3125</v>
      </c>
      <c r="I3517" s="16">
        <v>51.523269999999997</v>
      </c>
      <c r="J3517" s="16">
        <v>-0.11751000000001</v>
      </c>
      <c r="K3517" s="16">
        <v>2</v>
      </c>
      <c r="L3517" s="18" t="s">
        <v>3152</v>
      </c>
      <c r="M3517" s="18">
        <v>1</v>
      </c>
      <c r="N3517" s="18" t="s">
        <v>4</v>
      </c>
      <c r="O3517" s="18">
        <v>678420</v>
      </c>
      <c r="P3517" s="18">
        <v>678420</v>
      </c>
      <c r="Q3517" s="18">
        <v>678420</v>
      </c>
      <c r="R3517" s="18">
        <v>914103.10798541096</v>
      </c>
      <c r="S3517" s="20">
        <v>1</v>
      </c>
      <c r="T3517" s="21">
        <f t="shared" si="55"/>
        <v>914103.10798541096</v>
      </c>
      <c r="U3517" s="39">
        <f>T3517*Fx!$C$7</f>
        <v>944321.39254691219</v>
      </c>
    </row>
    <row r="3518" spans="1:21">
      <c r="A3518" s="16" t="s">
        <v>4438</v>
      </c>
      <c r="B3518" s="19"/>
      <c r="C3518" s="16" t="s">
        <v>3120</v>
      </c>
      <c r="D3518" s="16" t="s">
        <v>3121</v>
      </c>
      <c r="E3518" s="16" t="s">
        <v>4582</v>
      </c>
      <c r="F3518" s="16" t="s">
        <v>3952</v>
      </c>
      <c r="G3518" s="16" t="s">
        <v>3508</v>
      </c>
      <c r="H3518" s="16" t="s">
        <v>3125</v>
      </c>
      <c r="I3518" s="16">
        <v>53.753386999999996</v>
      </c>
      <c r="J3518" s="16">
        <v>-2.36530500000001</v>
      </c>
      <c r="K3518" s="16">
        <v>3</v>
      </c>
      <c r="L3518" s="18" t="s">
        <v>3954</v>
      </c>
      <c r="M3518" s="18">
        <v>1</v>
      </c>
      <c r="N3518" s="18" t="s">
        <v>4</v>
      </c>
      <c r="O3518" s="18">
        <v>1263984.75</v>
      </c>
      <c r="P3518" s="18">
        <v>1263984.75</v>
      </c>
      <c r="Q3518" s="18">
        <v>1263984.75</v>
      </c>
      <c r="R3518" s="18">
        <v>1703093.0521228099</v>
      </c>
      <c r="S3518" s="20">
        <v>1</v>
      </c>
      <c r="T3518" s="21">
        <f t="shared" si="55"/>
        <v>1703093.0521228099</v>
      </c>
      <c r="U3518" s="39">
        <f>T3518*Fx!$C$7</f>
        <v>1759393.6488872005</v>
      </c>
    </row>
    <row r="3519" spans="1:21">
      <c r="A3519" s="16" t="s">
        <v>4438</v>
      </c>
      <c r="B3519" s="19"/>
      <c r="C3519" s="16" t="s">
        <v>3120</v>
      </c>
      <c r="D3519" s="16" t="s">
        <v>3121</v>
      </c>
      <c r="E3519" s="16" t="s">
        <v>3520</v>
      </c>
      <c r="F3519" s="16" t="s">
        <v>3167</v>
      </c>
      <c r="G3519" s="16" t="s">
        <v>3194</v>
      </c>
      <c r="H3519" s="16" t="s">
        <v>3125</v>
      </c>
      <c r="I3519" s="16">
        <v>52.072721000000001</v>
      </c>
      <c r="J3519" s="16">
        <v>0.45221100000000902</v>
      </c>
      <c r="K3519" s="16">
        <v>3</v>
      </c>
      <c r="L3519" s="18" t="s">
        <v>3169</v>
      </c>
      <c r="M3519" s="18">
        <v>1</v>
      </c>
      <c r="N3519" s="18" t="s">
        <v>4</v>
      </c>
      <c r="O3519" s="18">
        <v>73000</v>
      </c>
      <c r="P3519" s="18">
        <v>73000</v>
      </c>
      <c r="Q3519" s="18">
        <v>73000</v>
      </c>
      <c r="R3519" s="18">
        <v>98360.199998430093</v>
      </c>
      <c r="S3519" s="20">
        <v>1</v>
      </c>
      <c r="T3519" s="21">
        <f t="shared" si="55"/>
        <v>98360.199998430093</v>
      </c>
      <c r="U3519" s="39">
        <f>T3519*Fx!$C$7</f>
        <v>101611.77685788235</v>
      </c>
    </row>
    <row r="3520" spans="1:21">
      <c r="A3520" s="16" t="s">
        <v>4438</v>
      </c>
      <c r="B3520" s="19"/>
      <c r="C3520" s="16" t="s">
        <v>3120</v>
      </c>
      <c r="D3520" s="16" t="s">
        <v>3121</v>
      </c>
      <c r="E3520" s="16" t="s">
        <v>3094</v>
      </c>
      <c r="F3520" s="16" t="s">
        <v>3151</v>
      </c>
      <c r="G3520" s="16" t="s">
        <v>3094</v>
      </c>
      <c r="H3520" s="16" t="s">
        <v>3125</v>
      </c>
      <c r="I3520" s="16">
        <v>51.510924989999999</v>
      </c>
      <c r="J3520" s="16">
        <v>-0.11770812000001001</v>
      </c>
      <c r="K3520" s="16">
        <v>3</v>
      </c>
      <c r="L3520" s="18" t="s">
        <v>3152</v>
      </c>
      <c r="M3520" s="18">
        <v>1</v>
      </c>
      <c r="N3520" s="18" t="s">
        <v>4</v>
      </c>
      <c r="O3520" s="18">
        <v>6800</v>
      </c>
      <c r="P3520" s="18">
        <v>6800</v>
      </c>
      <c r="Q3520" s="18">
        <v>6800</v>
      </c>
      <c r="R3520" s="18">
        <v>9162.3199998537693</v>
      </c>
      <c r="S3520" s="20">
        <v>1</v>
      </c>
      <c r="T3520" s="21">
        <f t="shared" si="55"/>
        <v>9162.3199998537693</v>
      </c>
      <c r="U3520" s="39">
        <f>T3520*Fx!$C$7</f>
        <v>9465.2066114191839</v>
      </c>
    </row>
    <row r="3521" spans="1:21">
      <c r="A3521" s="16" t="s">
        <v>4438</v>
      </c>
      <c r="B3521" s="19"/>
      <c r="C3521" s="16" t="s">
        <v>3120</v>
      </c>
      <c r="D3521" s="16" t="s">
        <v>3121</v>
      </c>
      <c r="E3521" s="16" t="s">
        <v>3094</v>
      </c>
      <c r="F3521" s="16" t="s">
        <v>3133</v>
      </c>
      <c r="G3521" s="16" t="s">
        <v>3094</v>
      </c>
      <c r="H3521" s="16" t="s">
        <v>3125</v>
      </c>
      <c r="I3521" s="16">
        <v>51.544640000000001</v>
      </c>
      <c r="J3521" s="16">
        <v>-0.23260000000000999</v>
      </c>
      <c r="K3521" s="16">
        <v>2</v>
      </c>
      <c r="L3521" s="18" t="s">
        <v>3134</v>
      </c>
      <c r="M3521" s="18">
        <v>1</v>
      </c>
      <c r="N3521" s="18" t="s">
        <v>4</v>
      </c>
      <c r="O3521" s="18">
        <v>100000</v>
      </c>
      <c r="P3521" s="18">
        <v>100000</v>
      </c>
      <c r="Q3521" s="18">
        <v>99999.999999999898</v>
      </c>
      <c r="R3521" s="18">
        <v>134739.99999784899</v>
      </c>
      <c r="S3521" s="20">
        <v>1</v>
      </c>
      <c r="T3521" s="21">
        <f t="shared" si="55"/>
        <v>134739.99999784899</v>
      </c>
      <c r="U3521" s="39">
        <f>T3521*Fx!$C$7</f>
        <v>139194.21487381097</v>
      </c>
    </row>
    <row r="3522" spans="1:21">
      <c r="A3522" s="16" t="s">
        <v>4438</v>
      </c>
      <c r="B3522" s="19"/>
      <c r="C3522" s="16" t="s">
        <v>3120</v>
      </c>
      <c r="D3522" s="16" t="s">
        <v>3121</v>
      </c>
      <c r="E3522" s="16" t="s">
        <v>3094</v>
      </c>
      <c r="F3522" s="16" t="s">
        <v>3131</v>
      </c>
      <c r="G3522" s="16" t="s">
        <v>3094</v>
      </c>
      <c r="H3522" s="16" t="s">
        <v>3125</v>
      </c>
      <c r="I3522" s="16">
        <v>51.493400000000001</v>
      </c>
      <c r="J3522" s="16">
        <v>-0.18489000000000999</v>
      </c>
      <c r="K3522" s="16">
        <v>2</v>
      </c>
      <c r="L3522" s="18" t="s">
        <v>3132</v>
      </c>
      <c r="M3522" s="18">
        <v>1</v>
      </c>
      <c r="N3522" s="18" t="s">
        <v>4</v>
      </c>
      <c r="O3522" s="18">
        <v>200000</v>
      </c>
      <c r="P3522" s="18">
        <v>200000</v>
      </c>
      <c r="Q3522" s="18">
        <v>199999.99999999901</v>
      </c>
      <c r="R3522" s="18">
        <v>269479.99999569898</v>
      </c>
      <c r="S3522" s="20">
        <v>1</v>
      </c>
      <c r="T3522" s="21">
        <f t="shared" si="55"/>
        <v>269479.99999569898</v>
      </c>
      <c r="U3522" s="39">
        <f>T3522*Fx!$C$7</f>
        <v>278388.42974762293</v>
      </c>
    </row>
    <row r="3523" spans="1:21">
      <c r="A3523" s="16" t="s">
        <v>4438</v>
      </c>
      <c r="B3523" s="19"/>
      <c r="C3523" s="16" t="s">
        <v>3120</v>
      </c>
      <c r="D3523" s="16" t="s">
        <v>3121</v>
      </c>
      <c r="E3523" s="16" t="s">
        <v>3094</v>
      </c>
      <c r="F3523" s="16" t="s">
        <v>3253</v>
      </c>
      <c r="G3523" s="16" t="s">
        <v>3094</v>
      </c>
      <c r="H3523" s="16" t="s">
        <v>3125</v>
      </c>
      <c r="I3523" s="16">
        <v>51.627319999999997</v>
      </c>
      <c r="J3523" s="16">
        <v>-0.17542000000000901</v>
      </c>
      <c r="K3523" s="16">
        <v>2</v>
      </c>
      <c r="L3523" s="18" t="s">
        <v>3254</v>
      </c>
      <c r="M3523" s="18">
        <v>1</v>
      </c>
      <c r="N3523" s="18" t="s">
        <v>4</v>
      </c>
      <c r="O3523" s="18">
        <v>1710530</v>
      </c>
      <c r="P3523" s="18">
        <v>1710530</v>
      </c>
      <c r="Q3523" s="18">
        <v>1710530</v>
      </c>
      <c r="R3523" s="18">
        <v>2304768.1219632099</v>
      </c>
      <c r="S3523" s="20">
        <v>1</v>
      </c>
      <c r="T3523" s="21">
        <f t="shared" si="55"/>
        <v>2304768.1219632099</v>
      </c>
      <c r="U3523" s="39">
        <f>T3523*Fx!$C$7</f>
        <v>2380958.8036810025</v>
      </c>
    </row>
    <row r="3524" spans="1:21">
      <c r="A3524" s="16" t="s">
        <v>4438</v>
      </c>
      <c r="B3524" s="19"/>
      <c r="C3524" s="16" t="s">
        <v>3120</v>
      </c>
      <c r="D3524" s="16" t="s">
        <v>3121</v>
      </c>
      <c r="E3524" s="16" t="s">
        <v>3094</v>
      </c>
      <c r="F3524" s="16" t="s">
        <v>3131</v>
      </c>
      <c r="G3524" s="16" t="s">
        <v>3094</v>
      </c>
      <c r="H3524" s="16" t="s">
        <v>3125</v>
      </c>
      <c r="I3524" s="16">
        <v>51.499789999999997</v>
      </c>
      <c r="J3524" s="16">
        <v>-0.15220000000000999</v>
      </c>
      <c r="K3524" s="16">
        <v>2</v>
      </c>
      <c r="L3524" s="18" t="s">
        <v>3132</v>
      </c>
      <c r="M3524" s="18">
        <v>1</v>
      </c>
      <c r="N3524" s="18" t="s">
        <v>4</v>
      </c>
      <c r="O3524" s="18">
        <v>735010</v>
      </c>
      <c r="P3524" s="18">
        <v>735010</v>
      </c>
      <c r="Q3524" s="18">
        <v>735010</v>
      </c>
      <c r="R3524" s="18">
        <v>990352.47398419399</v>
      </c>
      <c r="S3524" s="20">
        <v>1</v>
      </c>
      <c r="T3524" s="21">
        <f t="shared" si="55"/>
        <v>990352.47398419399</v>
      </c>
      <c r="U3524" s="39">
        <f>T3524*Fx!$C$7</f>
        <v>1023091.3987440022</v>
      </c>
    </row>
    <row r="3525" spans="1:21">
      <c r="A3525" s="16" t="s">
        <v>4438</v>
      </c>
      <c r="B3525" s="19"/>
      <c r="C3525" s="16" t="s">
        <v>3120</v>
      </c>
      <c r="D3525" s="16" t="s">
        <v>3121</v>
      </c>
      <c r="E3525" s="16" t="s">
        <v>3094</v>
      </c>
      <c r="F3525" s="16" t="s">
        <v>3151</v>
      </c>
      <c r="G3525" s="16" t="s">
        <v>3094</v>
      </c>
      <c r="H3525" s="16" t="s">
        <v>3125</v>
      </c>
      <c r="I3525" s="16">
        <v>51.509396969999997</v>
      </c>
      <c r="J3525" s="16">
        <v>-0.12847788000000901</v>
      </c>
      <c r="K3525" s="16">
        <v>3</v>
      </c>
      <c r="L3525" s="18" t="s">
        <v>3152</v>
      </c>
      <c r="M3525" s="18">
        <v>1</v>
      </c>
      <c r="N3525" s="18" t="s">
        <v>4</v>
      </c>
      <c r="O3525" s="18">
        <v>135000</v>
      </c>
      <c r="P3525" s="18">
        <v>135000</v>
      </c>
      <c r="Q3525" s="18">
        <v>135000</v>
      </c>
      <c r="R3525" s="18">
        <v>181898.99999709599</v>
      </c>
      <c r="S3525" s="20">
        <v>1</v>
      </c>
      <c r="T3525" s="21">
        <f t="shared" si="55"/>
        <v>181898.99999709599</v>
      </c>
      <c r="U3525" s="39">
        <f>T3525*Fx!$C$7</f>
        <v>187912.19007964464</v>
      </c>
    </row>
    <row r="3526" spans="1:21">
      <c r="A3526" s="16" t="s">
        <v>4438</v>
      </c>
      <c r="B3526" s="19"/>
      <c r="C3526" s="16" t="s">
        <v>3120</v>
      </c>
      <c r="D3526" s="16" t="s">
        <v>3121</v>
      </c>
      <c r="E3526" s="16" t="s">
        <v>3094</v>
      </c>
      <c r="F3526" s="16" t="s">
        <v>3131</v>
      </c>
      <c r="G3526" s="16" t="s">
        <v>3094</v>
      </c>
      <c r="H3526" s="16" t="s">
        <v>3125</v>
      </c>
      <c r="I3526" s="16">
        <v>51.507860000000001</v>
      </c>
      <c r="J3526" s="16">
        <v>-0.13929000000000999</v>
      </c>
      <c r="K3526" s="16">
        <v>2</v>
      </c>
      <c r="L3526" s="18" t="s">
        <v>3132</v>
      </c>
      <c r="M3526" s="18">
        <v>1</v>
      </c>
      <c r="N3526" s="18" t="s">
        <v>4</v>
      </c>
      <c r="O3526" s="18">
        <v>20000</v>
      </c>
      <c r="P3526" s="18">
        <v>20000</v>
      </c>
      <c r="Q3526" s="18">
        <v>20000</v>
      </c>
      <c r="R3526" s="18">
        <v>26947.9999995699</v>
      </c>
      <c r="S3526" s="20">
        <v>1</v>
      </c>
      <c r="T3526" s="21">
        <f t="shared" si="55"/>
        <v>26947.9999995699</v>
      </c>
      <c r="U3526" s="39">
        <f>T3526*Fx!$C$7</f>
        <v>27838.842974762298</v>
      </c>
    </row>
    <row r="3527" spans="1:21">
      <c r="A3527" s="16" t="s">
        <v>4438</v>
      </c>
      <c r="B3527" s="19"/>
      <c r="C3527" s="16" t="s">
        <v>3120</v>
      </c>
      <c r="D3527" s="16" t="s">
        <v>3121</v>
      </c>
      <c r="E3527" s="16" t="s">
        <v>3993</v>
      </c>
      <c r="F3527" s="16" t="s">
        <v>3887</v>
      </c>
      <c r="G3527" s="16" t="s">
        <v>3994</v>
      </c>
      <c r="H3527" s="16" t="s">
        <v>3179</v>
      </c>
      <c r="I3527" s="16">
        <v>56.498714</v>
      </c>
      <c r="J3527" s="16">
        <v>-2.7140060000000101</v>
      </c>
      <c r="K3527" s="16">
        <v>3</v>
      </c>
      <c r="L3527" s="18" t="s">
        <v>3889</v>
      </c>
      <c r="M3527" s="18">
        <v>1</v>
      </c>
      <c r="N3527" s="18" t="s">
        <v>4</v>
      </c>
      <c r="O3527" s="18">
        <v>450873</v>
      </c>
      <c r="P3527" s="18">
        <v>450873</v>
      </c>
      <c r="Q3527" s="18">
        <v>450872.99999999901</v>
      </c>
      <c r="R3527" s="18">
        <v>607506.28019030404</v>
      </c>
      <c r="S3527" s="20">
        <v>1</v>
      </c>
      <c r="T3527" s="21">
        <f t="shared" si="55"/>
        <v>607506.28019030404</v>
      </c>
      <c r="U3527" s="39">
        <f>T3527*Fx!$C$7</f>
        <v>627589.1324280001</v>
      </c>
    </row>
    <row r="3528" spans="1:21">
      <c r="A3528" s="16" t="s">
        <v>4438</v>
      </c>
      <c r="B3528" s="19"/>
      <c r="C3528" s="16" t="s">
        <v>3120</v>
      </c>
      <c r="D3528" s="16" t="s">
        <v>3121</v>
      </c>
      <c r="E3528" s="16" t="s">
        <v>3094</v>
      </c>
      <c r="F3528" s="16" t="s">
        <v>3129</v>
      </c>
      <c r="G3528" s="16" t="s">
        <v>3094</v>
      </c>
      <c r="H3528" s="16" t="s">
        <v>3125</v>
      </c>
      <c r="I3528" s="16">
        <v>51.50414799</v>
      </c>
      <c r="J3528" s="16">
        <v>-0.23717916000000999</v>
      </c>
      <c r="K3528" s="16">
        <v>3</v>
      </c>
      <c r="L3528" s="18" t="s">
        <v>3130</v>
      </c>
      <c r="M3528" s="18">
        <v>1</v>
      </c>
      <c r="N3528" s="18" t="s">
        <v>4</v>
      </c>
      <c r="O3528" s="18">
        <v>20000</v>
      </c>
      <c r="P3528" s="18">
        <v>20000</v>
      </c>
      <c r="Q3528" s="18">
        <v>20000</v>
      </c>
      <c r="R3528" s="18">
        <v>26947.9999995699</v>
      </c>
      <c r="S3528" s="20">
        <v>1</v>
      </c>
      <c r="T3528" s="21">
        <f t="shared" si="55"/>
        <v>26947.9999995699</v>
      </c>
      <c r="U3528" s="39">
        <f>T3528*Fx!$C$7</f>
        <v>27838.842974762298</v>
      </c>
    </row>
    <row r="3529" spans="1:21">
      <c r="A3529" s="16" t="s">
        <v>4438</v>
      </c>
      <c r="B3529" s="19"/>
      <c r="C3529" s="16" t="s">
        <v>3120</v>
      </c>
      <c r="D3529" s="16" t="s">
        <v>3121</v>
      </c>
      <c r="E3529" s="16" t="s">
        <v>5014</v>
      </c>
      <c r="F3529" s="16" t="s">
        <v>3952</v>
      </c>
      <c r="G3529" s="16" t="s">
        <v>3508</v>
      </c>
      <c r="H3529" s="16" t="s">
        <v>3125</v>
      </c>
      <c r="I3529" s="16">
        <v>53.836970000000001</v>
      </c>
      <c r="J3529" s="16">
        <v>-2.21551700000001</v>
      </c>
      <c r="K3529" s="16">
        <v>3</v>
      </c>
      <c r="L3529" s="18" t="s">
        <v>3954</v>
      </c>
      <c r="M3529" s="18">
        <v>1</v>
      </c>
      <c r="N3529" s="18" t="s">
        <v>4</v>
      </c>
      <c r="O3529" s="18">
        <v>843430</v>
      </c>
      <c r="P3529" s="18">
        <v>843430</v>
      </c>
      <c r="Q3529" s="18">
        <v>843430</v>
      </c>
      <c r="R3529" s="18">
        <v>1136437.5819818601</v>
      </c>
      <c r="S3529" s="20">
        <v>1</v>
      </c>
      <c r="T3529" s="21">
        <f t="shared" si="55"/>
        <v>1136437.5819818601</v>
      </c>
      <c r="U3529" s="39">
        <f>T3529*Fx!$C$7</f>
        <v>1174005.7665101863</v>
      </c>
    </row>
    <row r="3530" spans="1:21">
      <c r="A3530" s="16" t="s">
        <v>4438</v>
      </c>
      <c r="B3530" s="19"/>
      <c r="C3530" s="16" t="s">
        <v>3120</v>
      </c>
      <c r="D3530" s="16" t="s">
        <v>3121</v>
      </c>
      <c r="E3530" s="16" t="s">
        <v>3094</v>
      </c>
      <c r="F3530" s="16" t="s">
        <v>3277</v>
      </c>
      <c r="G3530" s="16" t="s">
        <v>3094</v>
      </c>
      <c r="H3530" s="16" t="s">
        <v>3125</v>
      </c>
      <c r="I3530" s="16">
        <v>51.511719999999997</v>
      </c>
      <c r="J3530" s="16">
        <v>-8.9780000000010005E-2</v>
      </c>
      <c r="K3530" s="16">
        <v>2</v>
      </c>
      <c r="L3530" s="18" t="s">
        <v>3278</v>
      </c>
      <c r="M3530" s="18">
        <v>1</v>
      </c>
      <c r="N3530" s="18" t="s">
        <v>4</v>
      </c>
      <c r="O3530" s="18">
        <v>62900</v>
      </c>
      <c r="P3530" s="18">
        <v>62900</v>
      </c>
      <c r="Q3530" s="18">
        <v>62900</v>
      </c>
      <c r="R3530" s="18">
        <v>84751.459998647304</v>
      </c>
      <c r="S3530" s="20">
        <v>1</v>
      </c>
      <c r="T3530" s="21">
        <f t="shared" si="55"/>
        <v>84751.459998647304</v>
      </c>
      <c r="U3530" s="39">
        <f>T3530*Fx!$C$7</f>
        <v>87553.161155627386</v>
      </c>
    </row>
    <row r="3531" spans="1:21">
      <c r="A3531" s="16" t="s">
        <v>4438</v>
      </c>
      <c r="B3531" s="19"/>
      <c r="C3531" s="16" t="s">
        <v>3120</v>
      </c>
      <c r="D3531" s="16" t="s">
        <v>3121</v>
      </c>
      <c r="E3531" s="16" t="s">
        <v>3094</v>
      </c>
      <c r="F3531" s="16" t="s">
        <v>3131</v>
      </c>
      <c r="G3531" s="16" t="s">
        <v>3094</v>
      </c>
      <c r="H3531" s="16" t="s">
        <v>3125</v>
      </c>
      <c r="I3531" s="16">
        <v>51.472343969999997</v>
      </c>
      <c r="J3531" s="16">
        <v>-0.13659300000000901</v>
      </c>
      <c r="K3531" s="16">
        <v>3</v>
      </c>
      <c r="L3531" s="18" t="s">
        <v>3132</v>
      </c>
      <c r="M3531" s="18">
        <v>1</v>
      </c>
      <c r="N3531" s="18" t="s">
        <v>4</v>
      </c>
      <c r="O3531" s="18">
        <v>100000</v>
      </c>
      <c r="P3531" s="18">
        <v>100000</v>
      </c>
      <c r="Q3531" s="18">
        <v>99999.999999999898</v>
      </c>
      <c r="R3531" s="18">
        <v>134739.99999784899</v>
      </c>
      <c r="S3531" s="20">
        <v>1</v>
      </c>
      <c r="T3531" s="21">
        <f t="shared" si="55"/>
        <v>134739.99999784899</v>
      </c>
      <c r="U3531" s="39">
        <f>T3531*Fx!$C$7</f>
        <v>139194.21487381097</v>
      </c>
    </row>
    <row r="3532" spans="1:21">
      <c r="A3532" s="16" t="s">
        <v>4438</v>
      </c>
      <c r="B3532" s="19"/>
      <c r="C3532" s="16" t="s">
        <v>3120</v>
      </c>
      <c r="D3532" s="16" t="s">
        <v>3121</v>
      </c>
      <c r="E3532" s="16" t="s">
        <v>3166</v>
      </c>
      <c r="F3532" s="16" t="s">
        <v>3167</v>
      </c>
      <c r="G3532" s="16" t="s">
        <v>3168</v>
      </c>
      <c r="H3532" s="16" t="s">
        <v>3125</v>
      </c>
      <c r="I3532" s="16">
        <v>52.096527000000002</v>
      </c>
      <c r="J3532" s="16">
        <v>0.13611900000000901</v>
      </c>
      <c r="K3532" s="16">
        <v>3</v>
      </c>
      <c r="L3532" s="18" t="s">
        <v>3169</v>
      </c>
      <c r="M3532" s="18">
        <v>1</v>
      </c>
      <c r="N3532" s="18" t="s">
        <v>4</v>
      </c>
      <c r="O3532" s="18">
        <v>9450000</v>
      </c>
      <c r="P3532" s="18">
        <v>9450000</v>
      </c>
      <c r="Q3532" s="18">
        <v>9450000</v>
      </c>
      <c r="R3532" s="18">
        <v>12732929.9997967</v>
      </c>
      <c r="S3532" s="20">
        <v>1</v>
      </c>
      <c r="T3532" s="21">
        <f t="shared" si="55"/>
        <v>12732929.9997967</v>
      </c>
      <c r="U3532" s="39">
        <f>T3532*Fx!$C$7</f>
        <v>13153853.305575104</v>
      </c>
    </row>
    <row r="3533" spans="1:21">
      <c r="A3533" s="16" t="s">
        <v>4438</v>
      </c>
      <c r="B3533" s="19"/>
      <c r="C3533" s="16" t="s">
        <v>3120</v>
      </c>
      <c r="D3533" s="16" t="s">
        <v>3121</v>
      </c>
      <c r="E3533" s="16" t="s">
        <v>3094</v>
      </c>
      <c r="F3533" s="16" t="s">
        <v>3129</v>
      </c>
      <c r="G3533" s="16" t="s">
        <v>3094</v>
      </c>
      <c r="H3533" s="16" t="s">
        <v>3125</v>
      </c>
      <c r="I3533" s="16">
        <v>51.504523020000001</v>
      </c>
      <c r="J3533" s="16">
        <v>-0.19324584000000999</v>
      </c>
      <c r="K3533" s="16">
        <v>3</v>
      </c>
      <c r="L3533" s="18" t="s">
        <v>3130</v>
      </c>
      <c r="M3533" s="18">
        <v>1</v>
      </c>
      <c r="N3533" s="18" t="s">
        <v>4</v>
      </c>
      <c r="O3533" s="18">
        <v>500000</v>
      </c>
      <c r="P3533" s="18">
        <v>500000</v>
      </c>
      <c r="Q3533" s="18">
        <v>500000</v>
      </c>
      <c r="R3533" s="18">
        <v>673699.99998924695</v>
      </c>
      <c r="S3533" s="20">
        <v>1</v>
      </c>
      <c r="T3533" s="21">
        <f t="shared" si="55"/>
        <v>673699.99998924695</v>
      </c>
      <c r="U3533" s="39">
        <f>T3533*Fx!$C$7</f>
        <v>695971.07436905685</v>
      </c>
    </row>
    <row r="3534" spans="1:21">
      <c r="A3534" s="16" t="s">
        <v>4438</v>
      </c>
      <c r="B3534" s="19"/>
      <c r="C3534" s="16" t="s">
        <v>3120</v>
      </c>
      <c r="D3534" s="16" t="s">
        <v>3121</v>
      </c>
      <c r="E3534" s="16" t="s">
        <v>3202</v>
      </c>
      <c r="F3534" s="16" t="s">
        <v>3203</v>
      </c>
      <c r="G3534" s="16" t="s">
        <v>3155</v>
      </c>
      <c r="H3534" s="16" t="s">
        <v>3125</v>
      </c>
      <c r="I3534" s="16">
        <v>51.755124960000003</v>
      </c>
      <c r="J3534" s="16">
        <v>-1.25493012000001</v>
      </c>
      <c r="K3534" s="16">
        <v>3</v>
      </c>
      <c r="L3534" s="18" t="s">
        <v>3204</v>
      </c>
      <c r="M3534" s="18">
        <v>1</v>
      </c>
      <c r="N3534" s="18" t="s">
        <v>4</v>
      </c>
      <c r="O3534" s="18">
        <v>400000</v>
      </c>
      <c r="P3534" s="18">
        <v>400000</v>
      </c>
      <c r="Q3534" s="18">
        <v>399999.99999999901</v>
      </c>
      <c r="R3534" s="18">
        <v>538959.99999139796</v>
      </c>
      <c r="S3534" s="20">
        <v>1</v>
      </c>
      <c r="T3534" s="21">
        <f t="shared" si="55"/>
        <v>538959.99999139796</v>
      </c>
      <c r="U3534" s="39">
        <f>T3534*Fx!$C$7</f>
        <v>556776.85949524585</v>
      </c>
    </row>
    <row r="3535" spans="1:21">
      <c r="A3535" s="16" t="s">
        <v>4438</v>
      </c>
      <c r="B3535" s="19"/>
      <c r="C3535" s="16" t="s">
        <v>3120</v>
      </c>
      <c r="D3535" s="16" t="s">
        <v>3121</v>
      </c>
      <c r="E3535" s="16" t="s">
        <v>3094</v>
      </c>
      <c r="F3535" s="16" t="s">
        <v>3131</v>
      </c>
      <c r="G3535" s="16" t="s">
        <v>3094</v>
      </c>
      <c r="H3535" s="16" t="s">
        <v>3125</v>
      </c>
      <c r="I3535" s="16">
        <v>51.474550000000001</v>
      </c>
      <c r="J3535" s="16">
        <v>-0.13226000000000901</v>
      </c>
      <c r="K3535" s="16">
        <v>4</v>
      </c>
      <c r="L3535" s="18" t="s">
        <v>3132</v>
      </c>
      <c r="M3535" s="18">
        <v>1</v>
      </c>
      <c r="N3535" s="18" t="s">
        <v>4</v>
      </c>
      <c r="O3535" s="18">
        <v>150000</v>
      </c>
      <c r="P3535" s="18">
        <v>150000</v>
      </c>
      <c r="Q3535" s="18">
        <v>150000</v>
      </c>
      <c r="R3535" s="18">
        <v>202109.99999677399</v>
      </c>
      <c r="S3535" s="20">
        <v>1</v>
      </c>
      <c r="T3535" s="21">
        <f t="shared" si="55"/>
        <v>202109.99999677399</v>
      </c>
      <c r="U3535" s="39">
        <f>T3535*Fx!$C$7</f>
        <v>208791.32231071696</v>
      </c>
    </row>
    <row r="3536" spans="1:21">
      <c r="A3536" s="16" t="s">
        <v>4438</v>
      </c>
      <c r="B3536" s="19"/>
      <c r="C3536" s="16" t="s">
        <v>3120</v>
      </c>
      <c r="D3536" s="16" t="s">
        <v>3121</v>
      </c>
      <c r="E3536" s="16" t="s">
        <v>3601</v>
      </c>
      <c r="F3536" s="16" t="s">
        <v>3174</v>
      </c>
      <c r="G3536" s="16" t="s">
        <v>3094</v>
      </c>
      <c r="H3536" s="16" t="s">
        <v>3125</v>
      </c>
      <c r="I3536" s="16">
        <v>51.460671959999999</v>
      </c>
      <c r="J3536" s="16">
        <v>-0.41026608000000903</v>
      </c>
      <c r="K3536" s="16">
        <v>3</v>
      </c>
      <c r="L3536" s="18" t="s">
        <v>3175</v>
      </c>
      <c r="M3536" s="18">
        <v>1</v>
      </c>
      <c r="N3536" s="18" t="s">
        <v>4</v>
      </c>
      <c r="O3536" s="18">
        <v>1520000</v>
      </c>
      <c r="P3536" s="18">
        <v>1520000</v>
      </c>
      <c r="Q3536" s="18">
        <v>1520000</v>
      </c>
      <c r="R3536" s="18">
        <v>2048047.9999673101</v>
      </c>
      <c r="S3536" s="20">
        <v>1</v>
      </c>
      <c r="T3536" s="21">
        <f t="shared" si="55"/>
        <v>2048047.9999673101</v>
      </c>
      <c r="U3536" s="39">
        <f>T3536*Fx!$C$7</f>
        <v>2115752.0660819323</v>
      </c>
    </row>
    <row r="3537" spans="1:21">
      <c r="A3537" s="16" t="s">
        <v>4438</v>
      </c>
      <c r="B3537" s="19"/>
      <c r="C3537" s="16" t="s">
        <v>3120</v>
      </c>
      <c r="D3537" s="16" t="s">
        <v>3121</v>
      </c>
      <c r="E3537" s="16" t="s">
        <v>3094</v>
      </c>
      <c r="F3537" s="16" t="s">
        <v>3129</v>
      </c>
      <c r="G3537" s="16" t="s">
        <v>3094</v>
      </c>
      <c r="H3537" s="16" t="s">
        <v>3125</v>
      </c>
      <c r="I3537" s="16">
        <v>51.510629999999999</v>
      </c>
      <c r="J3537" s="16">
        <v>-0.14512000000000999</v>
      </c>
      <c r="K3537" s="16">
        <v>2</v>
      </c>
      <c r="L3537" s="18" t="s">
        <v>3130</v>
      </c>
      <c r="M3537" s="18">
        <v>1</v>
      </c>
      <c r="N3537" s="18" t="s">
        <v>4</v>
      </c>
      <c r="O3537" s="18">
        <v>5838000</v>
      </c>
      <c r="P3537" s="18">
        <v>5838000</v>
      </c>
      <c r="Q3537" s="18">
        <v>5838000</v>
      </c>
      <c r="R3537" s="18">
        <v>7866121.1998744505</v>
      </c>
      <c r="S3537" s="20">
        <v>1</v>
      </c>
      <c r="T3537" s="21">
        <f t="shared" si="55"/>
        <v>7866121.1998744505</v>
      </c>
      <c r="U3537" s="39">
        <f>T3537*Fx!$C$7</f>
        <v>8126158.2643331112</v>
      </c>
    </row>
    <row r="3538" spans="1:21">
      <c r="A3538" s="16" t="s">
        <v>4438</v>
      </c>
      <c r="B3538" s="19"/>
      <c r="C3538" s="16" t="s">
        <v>3120</v>
      </c>
      <c r="D3538" s="16" t="s">
        <v>3121</v>
      </c>
      <c r="E3538" s="16" t="s">
        <v>3645</v>
      </c>
      <c r="F3538" s="16" t="s">
        <v>3549</v>
      </c>
      <c r="G3538" s="16" t="s">
        <v>3646</v>
      </c>
      <c r="H3538" s="16" t="s">
        <v>3125</v>
      </c>
      <c r="I3538" s="16">
        <v>53.31266901</v>
      </c>
      <c r="J3538" s="16">
        <v>-2.3430808800000098</v>
      </c>
      <c r="K3538" s="16">
        <v>3</v>
      </c>
      <c r="L3538" s="18" t="s">
        <v>3550</v>
      </c>
      <c r="M3538" s="18">
        <v>1</v>
      </c>
      <c r="N3538" s="18" t="s">
        <v>4</v>
      </c>
      <c r="O3538" s="18">
        <v>986000</v>
      </c>
      <c r="P3538" s="18">
        <v>986000</v>
      </c>
      <c r="Q3538" s="18">
        <v>986000</v>
      </c>
      <c r="R3538" s="18">
        <v>1328536.39997879</v>
      </c>
      <c r="S3538" s="20">
        <v>1</v>
      </c>
      <c r="T3538" s="21">
        <f t="shared" si="55"/>
        <v>1328536.39997879</v>
      </c>
      <c r="U3538" s="39">
        <f>T3538*Fx!$C$7</f>
        <v>1372454.9586557748</v>
      </c>
    </row>
    <row r="3539" spans="1:21">
      <c r="A3539" s="16" t="s">
        <v>4438</v>
      </c>
      <c r="B3539" s="19"/>
      <c r="C3539" s="16" t="s">
        <v>3120</v>
      </c>
      <c r="D3539" s="16" t="s">
        <v>3121</v>
      </c>
      <c r="E3539" s="16" t="s">
        <v>3094</v>
      </c>
      <c r="F3539" s="16" t="s">
        <v>3131</v>
      </c>
      <c r="G3539" s="16" t="s">
        <v>3094</v>
      </c>
      <c r="H3539" s="16" t="s">
        <v>3125</v>
      </c>
      <c r="I3539" s="16">
        <v>51.490359990000002</v>
      </c>
      <c r="J3539" s="16">
        <v>-0.15227712000000901</v>
      </c>
      <c r="K3539" s="16">
        <v>3</v>
      </c>
      <c r="L3539" s="18" t="s">
        <v>3132</v>
      </c>
      <c r="M3539" s="18">
        <v>1</v>
      </c>
      <c r="N3539" s="18" t="s">
        <v>4</v>
      </c>
      <c r="O3539" s="18">
        <v>164250</v>
      </c>
      <c r="P3539" s="18">
        <v>164250</v>
      </c>
      <c r="Q3539" s="18">
        <v>164250</v>
      </c>
      <c r="R3539" s="18">
        <v>221310.44999646701</v>
      </c>
      <c r="S3539" s="20">
        <v>1</v>
      </c>
      <c r="T3539" s="21">
        <f t="shared" si="55"/>
        <v>221310.44999646701</v>
      </c>
      <c r="U3539" s="39">
        <f>T3539*Fx!$C$7</f>
        <v>228626.49793023453</v>
      </c>
    </row>
    <row r="3540" spans="1:21">
      <c r="A3540" s="16" t="s">
        <v>4438</v>
      </c>
      <c r="B3540" s="19"/>
      <c r="C3540" s="16" t="s">
        <v>3120</v>
      </c>
      <c r="D3540" s="16" t="s">
        <v>3121</v>
      </c>
      <c r="E3540" s="16" t="s">
        <v>3708</v>
      </c>
      <c r="F3540" s="16" t="s">
        <v>3140</v>
      </c>
      <c r="G3540" s="16" t="s">
        <v>3325</v>
      </c>
      <c r="H3540" s="16" t="s">
        <v>3125</v>
      </c>
      <c r="I3540" s="16">
        <v>51.144289999999998</v>
      </c>
      <c r="J3540" s="16">
        <v>-0.81090400000000995</v>
      </c>
      <c r="K3540" s="16">
        <v>3</v>
      </c>
      <c r="L3540" s="18" t="s">
        <v>3142</v>
      </c>
      <c r="M3540" s="18">
        <v>1</v>
      </c>
      <c r="N3540" s="18" t="s">
        <v>4</v>
      </c>
      <c r="O3540" s="18">
        <v>4950000</v>
      </c>
      <c r="P3540" s="18">
        <v>4950000</v>
      </c>
      <c r="Q3540" s="18">
        <v>4950000</v>
      </c>
      <c r="R3540" s="18">
        <v>6669629.9998935498</v>
      </c>
      <c r="S3540" s="20">
        <v>1</v>
      </c>
      <c r="T3540" s="21">
        <f t="shared" si="55"/>
        <v>6669629.9998935498</v>
      </c>
      <c r="U3540" s="39">
        <f>T3540*Fx!$C$7</f>
        <v>6890113.636253668</v>
      </c>
    </row>
    <row r="3541" spans="1:21">
      <c r="A3541" s="16" t="s">
        <v>4438</v>
      </c>
      <c r="B3541" s="19"/>
      <c r="C3541" s="16" t="s">
        <v>3120</v>
      </c>
      <c r="D3541" s="16" t="s">
        <v>3121</v>
      </c>
      <c r="E3541" s="16" t="s">
        <v>3094</v>
      </c>
      <c r="F3541" s="16" t="s">
        <v>3131</v>
      </c>
      <c r="G3541" s="16" t="s">
        <v>3094</v>
      </c>
      <c r="H3541" s="16" t="s">
        <v>3125</v>
      </c>
      <c r="I3541" s="16">
        <v>51.507460000000002</v>
      </c>
      <c r="J3541" s="16">
        <v>-0.13791000000001</v>
      </c>
      <c r="K3541" s="16">
        <v>2</v>
      </c>
      <c r="L3541" s="18" t="s">
        <v>3132</v>
      </c>
      <c r="M3541" s="18">
        <v>1</v>
      </c>
      <c r="N3541" s="18" t="s">
        <v>4</v>
      </c>
      <c r="O3541" s="18">
        <v>900000</v>
      </c>
      <c r="P3541" s="18">
        <v>900000</v>
      </c>
      <c r="Q3541" s="18">
        <v>900000</v>
      </c>
      <c r="R3541" s="18">
        <v>1212659.9999806399</v>
      </c>
      <c r="S3541" s="20">
        <v>1</v>
      </c>
      <c r="T3541" s="21">
        <f t="shared" si="55"/>
        <v>1212659.9999806399</v>
      </c>
      <c r="U3541" s="39">
        <f>T3541*Fx!$C$7</f>
        <v>1252747.9338642976</v>
      </c>
    </row>
    <row r="3542" spans="1:21">
      <c r="A3542" s="16" t="s">
        <v>4438</v>
      </c>
      <c r="B3542" s="19"/>
      <c r="C3542" s="16" t="s">
        <v>3120</v>
      </c>
      <c r="D3542" s="16" t="s">
        <v>3121</v>
      </c>
      <c r="E3542" s="16" t="s">
        <v>3094</v>
      </c>
      <c r="F3542" s="16" t="s">
        <v>3129</v>
      </c>
      <c r="G3542" s="16" t="s">
        <v>3094</v>
      </c>
      <c r="H3542" s="16" t="s">
        <v>3125</v>
      </c>
      <c r="I3542" s="16">
        <v>51.517189999999999</v>
      </c>
      <c r="J3542" s="16">
        <v>-0.15178000000000999</v>
      </c>
      <c r="K3542" s="16">
        <v>2</v>
      </c>
      <c r="L3542" s="18" t="s">
        <v>3130</v>
      </c>
      <c r="M3542" s="18">
        <v>1</v>
      </c>
      <c r="N3542" s="18" t="s">
        <v>4</v>
      </c>
      <c r="O3542" s="18">
        <v>200000</v>
      </c>
      <c r="P3542" s="18">
        <v>200000</v>
      </c>
      <c r="Q3542" s="18">
        <v>199999.99999999901</v>
      </c>
      <c r="R3542" s="18">
        <v>269479.99999569898</v>
      </c>
      <c r="S3542" s="20">
        <v>1</v>
      </c>
      <c r="T3542" s="21">
        <f t="shared" si="55"/>
        <v>269479.99999569898</v>
      </c>
      <c r="U3542" s="39">
        <f>T3542*Fx!$C$7</f>
        <v>278388.42974762293</v>
      </c>
    </row>
    <row r="3543" spans="1:21">
      <c r="A3543" s="16" t="s">
        <v>4438</v>
      </c>
      <c r="B3543" s="19"/>
      <c r="C3543" s="16" t="s">
        <v>3120</v>
      </c>
      <c r="D3543" s="16" t="s">
        <v>3121</v>
      </c>
      <c r="E3543" s="16" t="s">
        <v>3271</v>
      </c>
      <c r="F3543" s="16" t="s">
        <v>3272</v>
      </c>
      <c r="G3543" s="16" t="s">
        <v>3094</v>
      </c>
      <c r="H3543" s="16" t="s">
        <v>3125</v>
      </c>
      <c r="I3543" s="16">
        <v>51.507564029999998</v>
      </c>
      <c r="J3543" s="16">
        <v>-0.42937092000000998</v>
      </c>
      <c r="K3543" s="16">
        <v>3</v>
      </c>
      <c r="L3543" s="18" t="s">
        <v>3273</v>
      </c>
      <c r="M3543" s="18">
        <v>1</v>
      </c>
      <c r="N3543" s="18" t="s">
        <v>4</v>
      </c>
      <c r="O3543" s="18">
        <v>315000</v>
      </c>
      <c r="P3543" s="18">
        <v>315000</v>
      </c>
      <c r="Q3543" s="18">
        <v>315000</v>
      </c>
      <c r="R3543" s="18">
        <v>424430.99999322603</v>
      </c>
      <c r="S3543" s="20">
        <v>1</v>
      </c>
      <c r="T3543" s="21">
        <f t="shared" si="55"/>
        <v>424430.99999322603</v>
      </c>
      <c r="U3543" s="39">
        <f>T3543*Fx!$C$7</f>
        <v>438461.77685250627</v>
      </c>
    </row>
    <row r="3544" spans="1:21">
      <c r="A3544" s="16" t="s">
        <v>4438</v>
      </c>
      <c r="B3544" s="19"/>
      <c r="C3544" s="16" t="s">
        <v>3120</v>
      </c>
      <c r="D3544" s="16" t="s">
        <v>3121</v>
      </c>
      <c r="E3544" s="16" t="s">
        <v>4577</v>
      </c>
      <c r="F3544" s="16" t="s">
        <v>3787</v>
      </c>
      <c r="G3544" s="16" t="s">
        <v>3788</v>
      </c>
      <c r="H3544" s="16" t="s">
        <v>3125</v>
      </c>
      <c r="I3544" s="16">
        <v>52.360050999999999</v>
      </c>
      <c r="J3544" s="16">
        <v>-2.2695720000000099</v>
      </c>
      <c r="K3544" s="16">
        <v>3</v>
      </c>
      <c r="L3544" s="18" t="s">
        <v>3789</v>
      </c>
      <c r="M3544" s="18">
        <v>1</v>
      </c>
      <c r="N3544" s="18" t="s">
        <v>4</v>
      </c>
      <c r="O3544" s="18">
        <v>1473292</v>
      </c>
      <c r="P3544" s="18">
        <v>1473292</v>
      </c>
      <c r="Q3544" s="18">
        <v>1473292</v>
      </c>
      <c r="R3544" s="18">
        <v>1985113.6407683101</v>
      </c>
      <c r="S3544" s="20">
        <v>1</v>
      </c>
      <c r="T3544" s="21">
        <f t="shared" si="55"/>
        <v>1985113.6407683101</v>
      </c>
      <c r="U3544" s="39">
        <f>T3544*Fx!$C$7</f>
        <v>2050737.2321986677</v>
      </c>
    </row>
    <row r="3545" spans="1:21">
      <c r="A3545" s="16" t="s">
        <v>4438</v>
      </c>
      <c r="B3545" s="19"/>
      <c r="C3545" s="16" t="s">
        <v>3120</v>
      </c>
      <c r="D3545" s="16" t="s">
        <v>3121</v>
      </c>
      <c r="E3545" s="16" t="s">
        <v>3094</v>
      </c>
      <c r="F3545" s="16" t="s">
        <v>2397</v>
      </c>
      <c r="G3545" s="16" t="s">
        <v>3094</v>
      </c>
      <c r="H3545" s="16" t="s">
        <v>3125</v>
      </c>
      <c r="I3545" s="16">
        <v>51.50761704</v>
      </c>
      <c r="J3545" s="16">
        <v>-9.9398880000010001E-2</v>
      </c>
      <c r="K3545" s="16">
        <v>3</v>
      </c>
      <c r="L3545" s="18" t="s">
        <v>3149</v>
      </c>
      <c r="M3545" s="18">
        <v>1</v>
      </c>
      <c r="N3545" s="18" t="s">
        <v>4</v>
      </c>
      <c r="O3545" s="18">
        <v>451270.325967599</v>
      </c>
      <c r="P3545" s="18">
        <v>451270.325967599</v>
      </c>
      <c r="Q3545" s="18">
        <v>451270.325967599</v>
      </c>
      <c r="R3545" s="18">
        <v>608041.63719903806</v>
      </c>
      <c r="S3545" s="20">
        <v>1</v>
      </c>
      <c r="T3545" s="21">
        <f t="shared" si="55"/>
        <v>608041.63719903806</v>
      </c>
      <c r="U3545" s="39">
        <f>T3545*Fx!$C$7</f>
        <v>628142.18718908902</v>
      </c>
    </row>
    <row r="3546" spans="1:21">
      <c r="A3546" s="16" t="s">
        <v>4438</v>
      </c>
      <c r="B3546" s="19"/>
      <c r="C3546" s="16" t="s">
        <v>3120</v>
      </c>
      <c r="D3546" s="16" t="s">
        <v>3121</v>
      </c>
      <c r="E3546" s="16" t="s">
        <v>3208</v>
      </c>
      <c r="F3546" s="16" t="s">
        <v>3146</v>
      </c>
      <c r="G3546" s="16" t="s">
        <v>3147</v>
      </c>
      <c r="H3546" s="16" t="s">
        <v>3125</v>
      </c>
      <c r="I3546" s="16">
        <v>51.150601979999998</v>
      </c>
      <c r="J3546" s="16">
        <v>0.88465212000001003</v>
      </c>
      <c r="K3546" s="16">
        <v>3</v>
      </c>
      <c r="L3546" s="18" t="s">
        <v>3148</v>
      </c>
      <c r="M3546" s="18">
        <v>1</v>
      </c>
      <c r="N3546" s="18" t="s">
        <v>4</v>
      </c>
      <c r="O3546" s="18">
        <v>430000</v>
      </c>
      <c r="P3546" s="18">
        <v>430000</v>
      </c>
      <c r="Q3546" s="18">
        <v>430000</v>
      </c>
      <c r="R3546" s="18">
        <v>579381.99999075301</v>
      </c>
      <c r="S3546" s="20">
        <v>1</v>
      </c>
      <c r="T3546" s="21">
        <f t="shared" si="55"/>
        <v>579381.99999075301</v>
      </c>
      <c r="U3546" s="39">
        <f>T3546*Fx!$C$7</f>
        <v>598535.1239573895</v>
      </c>
    </row>
    <row r="3547" spans="1:21">
      <c r="A3547" s="16" t="s">
        <v>4438</v>
      </c>
      <c r="B3547" s="19"/>
      <c r="C3547" s="16" t="s">
        <v>3120</v>
      </c>
      <c r="D3547" s="16" t="s">
        <v>3121</v>
      </c>
      <c r="E3547" s="16" t="s">
        <v>3919</v>
      </c>
      <c r="F3547" s="16" t="s">
        <v>3203</v>
      </c>
      <c r="G3547" s="16" t="s">
        <v>3155</v>
      </c>
      <c r="H3547" s="16" t="s">
        <v>3125</v>
      </c>
      <c r="I3547" s="16">
        <v>51.847427969999998</v>
      </c>
      <c r="J3547" s="16">
        <v>-1.35862704000001</v>
      </c>
      <c r="K3547" s="16">
        <v>3</v>
      </c>
      <c r="L3547" s="18" t="s">
        <v>3204</v>
      </c>
      <c r="M3547" s="18">
        <v>1</v>
      </c>
      <c r="N3547" s="18" t="s">
        <v>4</v>
      </c>
      <c r="O3547" s="18">
        <v>3184560</v>
      </c>
      <c r="P3547" s="18">
        <v>3184560</v>
      </c>
      <c r="Q3547" s="18">
        <v>3184560</v>
      </c>
      <c r="R3547" s="18">
        <v>4290876.1439315099</v>
      </c>
      <c r="S3547" s="20">
        <v>1</v>
      </c>
      <c r="T3547" s="21">
        <f t="shared" si="55"/>
        <v>4290876.1439315099</v>
      </c>
      <c r="U3547" s="39">
        <f>T3547*Fx!$C$7</f>
        <v>4432723.2891854448</v>
      </c>
    </row>
    <row r="3548" spans="1:21">
      <c r="A3548" s="16" t="s">
        <v>4438</v>
      </c>
      <c r="B3548" s="19"/>
      <c r="C3548" s="16" t="s">
        <v>3120</v>
      </c>
      <c r="D3548" s="16" t="s">
        <v>3121</v>
      </c>
      <c r="E3548" s="16" t="s">
        <v>3094</v>
      </c>
      <c r="F3548" s="16" t="s">
        <v>3277</v>
      </c>
      <c r="G3548" s="16" t="s">
        <v>3094</v>
      </c>
      <c r="H3548" s="16" t="s">
        <v>3125</v>
      </c>
      <c r="I3548" s="16">
        <v>51.516072999999999</v>
      </c>
      <c r="J3548" s="16">
        <v>-9.2824000000009996E-2</v>
      </c>
      <c r="K3548" s="16">
        <v>3</v>
      </c>
      <c r="L3548" s="18" t="s">
        <v>3278</v>
      </c>
      <c r="M3548" s="18">
        <v>1</v>
      </c>
      <c r="N3548" s="18" t="s">
        <v>4</v>
      </c>
      <c r="O3548" s="18">
        <v>1</v>
      </c>
      <c r="P3548" s="18">
        <v>1</v>
      </c>
      <c r="Q3548" s="18">
        <v>1</v>
      </c>
      <c r="R3548" s="18">
        <v>1.34739999997849</v>
      </c>
      <c r="S3548" s="20">
        <v>1</v>
      </c>
      <c r="T3548" s="21">
        <f t="shared" si="55"/>
        <v>1.34739999997849</v>
      </c>
      <c r="U3548" s="39">
        <f>T3548*Fx!$C$7</f>
        <v>1.3919421487381096</v>
      </c>
    </row>
    <row r="3549" spans="1:21">
      <c r="A3549" s="16" t="s">
        <v>4438</v>
      </c>
      <c r="B3549" s="19"/>
      <c r="C3549" s="16" t="s">
        <v>3120</v>
      </c>
      <c r="D3549" s="16" t="s">
        <v>3121</v>
      </c>
      <c r="E3549" s="16" t="s">
        <v>3521</v>
      </c>
      <c r="F3549" s="16" t="s">
        <v>3522</v>
      </c>
      <c r="G3549" s="16" t="s">
        <v>3521</v>
      </c>
      <c r="H3549" s="16" t="s">
        <v>3524</v>
      </c>
      <c r="I3549" s="16">
        <v>54.60528</v>
      </c>
      <c r="J3549" s="16">
        <v>-5.9116380000000097</v>
      </c>
      <c r="K3549" s="16">
        <v>3</v>
      </c>
      <c r="L3549" s="18" t="s">
        <v>3525</v>
      </c>
      <c r="M3549" s="18">
        <v>1</v>
      </c>
      <c r="N3549" s="18" t="s">
        <v>4</v>
      </c>
      <c r="O3549" s="18">
        <v>400000</v>
      </c>
      <c r="P3549" s="18">
        <v>400000</v>
      </c>
      <c r="Q3549" s="18">
        <v>399999.99999999901</v>
      </c>
      <c r="R3549" s="18">
        <v>538959.99999139796</v>
      </c>
      <c r="S3549" s="20">
        <v>1</v>
      </c>
      <c r="T3549" s="21">
        <f t="shared" si="55"/>
        <v>538959.99999139796</v>
      </c>
      <c r="U3549" s="39">
        <f>T3549*Fx!$C$7</f>
        <v>556776.85949524585</v>
      </c>
    </row>
    <row r="3550" spans="1:21">
      <c r="A3550" s="16" t="s">
        <v>4438</v>
      </c>
      <c r="B3550" s="19"/>
      <c r="C3550" s="16" t="s">
        <v>3120</v>
      </c>
      <c r="D3550" s="16" t="s">
        <v>3121</v>
      </c>
      <c r="E3550" s="16" t="s">
        <v>3094</v>
      </c>
      <c r="F3550" s="16" t="s">
        <v>3131</v>
      </c>
      <c r="G3550" s="16" t="s">
        <v>3094</v>
      </c>
      <c r="H3550" s="16" t="s">
        <v>3125</v>
      </c>
      <c r="I3550" s="16">
        <v>51.483289999999997</v>
      </c>
      <c r="J3550" s="16">
        <v>-0.17149000000001</v>
      </c>
      <c r="K3550" s="16">
        <v>2</v>
      </c>
      <c r="L3550" s="18" t="s">
        <v>3132</v>
      </c>
      <c r="M3550" s="18">
        <v>1</v>
      </c>
      <c r="N3550" s="18" t="s">
        <v>4</v>
      </c>
      <c r="O3550" s="18">
        <v>19509412</v>
      </c>
      <c r="P3550" s="18">
        <v>19509412</v>
      </c>
      <c r="Q3550" s="18">
        <v>19509412</v>
      </c>
      <c r="R3550" s="18">
        <v>26286981.728380401</v>
      </c>
      <c r="S3550" s="20">
        <v>1</v>
      </c>
      <c r="T3550" s="21">
        <f t="shared" si="55"/>
        <v>26286981.728380401</v>
      </c>
      <c r="U3550" s="39">
        <f>T3550*Fx!$C$7</f>
        <v>27155972.859897111</v>
      </c>
    </row>
    <row r="3551" spans="1:21">
      <c r="A3551" s="16" t="s">
        <v>4438</v>
      </c>
      <c r="B3551" s="19"/>
      <c r="C3551" s="16" t="s">
        <v>3120</v>
      </c>
      <c r="D3551" s="16" t="s">
        <v>3121</v>
      </c>
      <c r="E3551" s="16" t="s">
        <v>3951</v>
      </c>
      <c r="F3551" s="16" t="s">
        <v>3952</v>
      </c>
      <c r="G3551" s="16" t="s">
        <v>3953</v>
      </c>
      <c r="H3551" s="16" t="s">
        <v>3125</v>
      </c>
      <c r="I3551" s="16">
        <v>53.752699</v>
      </c>
      <c r="J3551" s="16">
        <v>-2.4689990000000099</v>
      </c>
      <c r="K3551" s="16">
        <v>3</v>
      </c>
      <c r="L3551" s="18" t="s">
        <v>3954</v>
      </c>
      <c r="M3551" s="18">
        <v>1</v>
      </c>
      <c r="N3551" s="18" t="s">
        <v>4</v>
      </c>
      <c r="O3551" s="18">
        <v>479221.93349999998</v>
      </c>
      <c r="P3551" s="18">
        <v>479221.93349999998</v>
      </c>
      <c r="Q3551" s="18">
        <v>479221.93349999998</v>
      </c>
      <c r="R3551" s="18">
        <v>645703.63318759401</v>
      </c>
      <c r="S3551" s="20">
        <v>1</v>
      </c>
      <c r="T3551" s="21">
        <f t="shared" si="55"/>
        <v>645703.63318759401</v>
      </c>
      <c r="U3551" s="39">
        <f>T3551*Fx!$C$7</f>
        <v>667049.20783842367</v>
      </c>
    </row>
    <row r="3552" spans="1:21">
      <c r="A3552" s="16" t="s">
        <v>4438</v>
      </c>
      <c r="B3552" s="19"/>
      <c r="C3552" s="16" t="s">
        <v>3120</v>
      </c>
      <c r="D3552" s="16" t="s">
        <v>3121</v>
      </c>
      <c r="E3552" s="16" t="s">
        <v>3758</v>
      </c>
      <c r="F3552" s="16" t="s">
        <v>3163</v>
      </c>
      <c r="G3552" s="16" t="s">
        <v>3207</v>
      </c>
      <c r="H3552" s="16" t="s">
        <v>3125</v>
      </c>
      <c r="I3552" s="16">
        <v>51.513912990000001</v>
      </c>
      <c r="J3552" s="16">
        <v>-0.50944608000001002</v>
      </c>
      <c r="K3552" s="16">
        <v>3</v>
      </c>
      <c r="L3552" s="18" t="s">
        <v>3165</v>
      </c>
      <c r="M3552" s="18">
        <v>1</v>
      </c>
      <c r="N3552" s="18" t="s">
        <v>4</v>
      </c>
      <c r="O3552" s="18">
        <v>5120140</v>
      </c>
      <c r="P3552" s="18">
        <v>5120140</v>
      </c>
      <c r="Q3552" s="18">
        <v>5120140</v>
      </c>
      <c r="R3552" s="18">
        <v>6898876.6358898897</v>
      </c>
      <c r="S3552" s="20">
        <v>1</v>
      </c>
      <c r="T3552" s="21">
        <f t="shared" si="55"/>
        <v>6898876.6358898897</v>
      </c>
      <c r="U3552" s="39">
        <f>T3552*Fx!$C$7</f>
        <v>7126938.6734399693</v>
      </c>
    </row>
    <row r="3553" spans="1:21">
      <c r="A3553" s="16" t="s">
        <v>4438</v>
      </c>
      <c r="B3553" s="19"/>
      <c r="C3553" s="16" t="s">
        <v>3120</v>
      </c>
      <c r="D3553" s="16" t="s">
        <v>3121</v>
      </c>
      <c r="E3553" s="16" t="s">
        <v>3094</v>
      </c>
      <c r="F3553" s="16" t="s">
        <v>3131</v>
      </c>
      <c r="G3553" s="16" t="s">
        <v>3094</v>
      </c>
      <c r="H3553" s="16" t="s">
        <v>3125</v>
      </c>
      <c r="I3553" s="16">
        <v>51.484470000000002</v>
      </c>
      <c r="J3553" s="16">
        <v>-0.23602000000001</v>
      </c>
      <c r="K3553" s="16">
        <v>2</v>
      </c>
      <c r="L3553" s="18" t="s">
        <v>3132</v>
      </c>
      <c r="M3553" s="18">
        <v>1</v>
      </c>
      <c r="N3553" s="18" t="s">
        <v>4</v>
      </c>
      <c r="O3553" s="18">
        <v>820000</v>
      </c>
      <c r="P3553" s="18">
        <v>820000</v>
      </c>
      <c r="Q3553" s="18">
        <v>820000</v>
      </c>
      <c r="R3553" s="18">
        <v>1104867.9999823601</v>
      </c>
      <c r="S3553" s="20">
        <v>1</v>
      </c>
      <c r="T3553" s="21">
        <f t="shared" si="55"/>
        <v>1104867.9999823601</v>
      </c>
      <c r="U3553" s="39">
        <f>T3553*Fx!$C$7</f>
        <v>1141392.5619652481</v>
      </c>
    </row>
    <row r="3554" spans="1:21">
      <c r="A3554" s="16" t="s">
        <v>4438</v>
      </c>
      <c r="B3554" s="19"/>
      <c r="C3554" s="16" t="s">
        <v>3120</v>
      </c>
      <c r="D3554" s="16" t="s">
        <v>3121</v>
      </c>
      <c r="E3554" s="16" t="s">
        <v>3094</v>
      </c>
      <c r="F3554" s="16" t="s">
        <v>3131</v>
      </c>
      <c r="G3554" s="16" t="s">
        <v>3094</v>
      </c>
      <c r="H3554" s="16" t="s">
        <v>3125</v>
      </c>
      <c r="I3554" s="16">
        <v>51.505615980000002</v>
      </c>
      <c r="J3554" s="16">
        <v>-0.13781196000001</v>
      </c>
      <c r="K3554" s="16">
        <v>3</v>
      </c>
      <c r="L3554" s="18" t="s">
        <v>3132</v>
      </c>
      <c r="M3554" s="18">
        <v>1</v>
      </c>
      <c r="N3554" s="18" t="s">
        <v>4</v>
      </c>
      <c r="O3554" s="18">
        <v>4572496.5778666902</v>
      </c>
      <c r="P3554" s="18">
        <v>4572496.5778666902</v>
      </c>
      <c r="Q3554" s="18">
        <v>4572496.5778666902</v>
      </c>
      <c r="R3554" s="18">
        <v>6160981.8889192399</v>
      </c>
      <c r="S3554" s="20">
        <v>1</v>
      </c>
      <c r="T3554" s="21">
        <f t="shared" si="55"/>
        <v>6160981.8889192399</v>
      </c>
      <c r="U3554" s="39">
        <f>T3554*Fx!$C$7</f>
        <v>6364650.7116934303</v>
      </c>
    </row>
    <row r="3555" spans="1:21">
      <c r="A3555" s="16" t="s">
        <v>4438</v>
      </c>
      <c r="B3555" s="19"/>
      <c r="C3555" s="16" t="s">
        <v>3120</v>
      </c>
      <c r="D3555" s="16" t="s">
        <v>3121</v>
      </c>
      <c r="E3555" s="16" t="s">
        <v>3878</v>
      </c>
      <c r="F3555" s="16" t="s">
        <v>3156</v>
      </c>
      <c r="G3555" s="16" t="s">
        <v>3878</v>
      </c>
      <c r="H3555" s="16" t="s">
        <v>3125</v>
      </c>
      <c r="I3555" s="16">
        <v>54.788460999999998</v>
      </c>
      <c r="J3555" s="16">
        <v>-1.6610750000000101</v>
      </c>
      <c r="K3555" s="16">
        <v>3</v>
      </c>
      <c r="L3555" s="18" t="s">
        <v>3158</v>
      </c>
      <c r="M3555" s="18">
        <v>1</v>
      </c>
      <c r="N3555" s="18" t="s">
        <v>4</v>
      </c>
      <c r="O3555" s="18">
        <v>70000</v>
      </c>
      <c r="P3555" s="18">
        <v>70000</v>
      </c>
      <c r="Q3555" s="18">
        <v>70000</v>
      </c>
      <c r="R3555" s="18">
        <v>94317.999998494604</v>
      </c>
      <c r="S3555" s="20">
        <v>1</v>
      </c>
      <c r="T3555" s="21">
        <f t="shared" si="55"/>
        <v>94317.999998494604</v>
      </c>
      <c r="U3555" s="39">
        <f>T3555*Fx!$C$7</f>
        <v>97435.950411667989</v>
      </c>
    </row>
    <row r="3556" spans="1:21">
      <c r="A3556" s="16" t="s">
        <v>4438</v>
      </c>
      <c r="B3556" s="19"/>
      <c r="C3556" s="16" t="s">
        <v>3120</v>
      </c>
      <c r="D3556" s="16" t="s">
        <v>3121</v>
      </c>
      <c r="E3556" s="16" t="s">
        <v>3094</v>
      </c>
      <c r="F3556" s="16" t="s">
        <v>3129</v>
      </c>
      <c r="G3556" s="16" t="s">
        <v>3094</v>
      </c>
      <c r="H3556" s="16" t="s">
        <v>3125</v>
      </c>
      <c r="I3556" s="16">
        <v>51.521299999999997</v>
      </c>
      <c r="J3556" s="16">
        <v>-0.14730000000000901</v>
      </c>
      <c r="K3556" s="16">
        <v>2</v>
      </c>
      <c r="L3556" s="18" t="s">
        <v>3130</v>
      </c>
      <c r="M3556" s="18">
        <v>1</v>
      </c>
      <c r="N3556" s="18" t="s">
        <v>4</v>
      </c>
      <c r="O3556" s="18">
        <v>2800</v>
      </c>
      <c r="P3556" s="18">
        <v>2800</v>
      </c>
      <c r="Q3556" s="18">
        <v>2800</v>
      </c>
      <c r="R3556" s="18">
        <v>3772.7199999397799</v>
      </c>
      <c r="S3556" s="20">
        <v>1</v>
      </c>
      <c r="T3556" s="21">
        <f t="shared" si="55"/>
        <v>3772.7199999397799</v>
      </c>
      <c r="U3556" s="39">
        <f>T3556*Fx!$C$7</f>
        <v>3897.438016466715</v>
      </c>
    </row>
    <row r="3557" spans="1:21">
      <c r="A3557" s="16" t="s">
        <v>4438</v>
      </c>
      <c r="B3557" s="19"/>
      <c r="C3557" s="16" t="s">
        <v>3120</v>
      </c>
      <c r="D3557" s="16" t="s">
        <v>3121</v>
      </c>
      <c r="E3557" s="16" t="s">
        <v>3094</v>
      </c>
      <c r="F3557" s="16" t="s">
        <v>3129</v>
      </c>
      <c r="G3557" s="16" t="s">
        <v>3094</v>
      </c>
      <c r="H3557" s="16" t="s">
        <v>3125</v>
      </c>
      <c r="I3557" s="16">
        <v>51.501480000000001</v>
      </c>
      <c r="J3557" s="16">
        <v>-0.18830000000000999</v>
      </c>
      <c r="K3557" s="16">
        <v>2</v>
      </c>
      <c r="L3557" s="18" t="s">
        <v>3130</v>
      </c>
      <c r="M3557" s="18">
        <v>1</v>
      </c>
      <c r="N3557" s="18" t="s">
        <v>4</v>
      </c>
      <c r="O3557" s="18">
        <v>622255</v>
      </c>
      <c r="P3557" s="18">
        <v>622255</v>
      </c>
      <c r="Q3557" s="18">
        <v>622255</v>
      </c>
      <c r="R3557" s="18">
        <v>838426.38698661805</v>
      </c>
      <c r="S3557" s="20">
        <v>1</v>
      </c>
      <c r="T3557" s="21">
        <f t="shared" si="55"/>
        <v>838426.38698661805</v>
      </c>
      <c r="U3557" s="39">
        <f>T3557*Fx!$C$7</f>
        <v>866142.96176303527</v>
      </c>
    </row>
    <row r="3558" spans="1:21">
      <c r="A3558" s="16" t="s">
        <v>4438</v>
      </c>
      <c r="B3558" s="19"/>
      <c r="C3558" s="16" t="s">
        <v>3120</v>
      </c>
      <c r="D3558" s="16" t="s">
        <v>3121</v>
      </c>
      <c r="E3558" s="16" t="s">
        <v>3202</v>
      </c>
      <c r="F3558" s="16" t="s">
        <v>3203</v>
      </c>
      <c r="G3558" s="16" t="s">
        <v>3155</v>
      </c>
      <c r="H3558" s="16" t="s">
        <v>3125</v>
      </c>
      <c r="I3558" s="16">
        <v>51.75552897</v>
      </c>
      <c r="J3558" s="16">
        <v>-1.26047196000001</v>
      </c>
      <c r="K3558" s="16">
        <v>3</v>
      </c>
      <c r="L3558" s="18" t="s">
        <v>3204</v>
      </c>
      <c r="M3558" s="18">
        <v>1</v>
      </c>
      <c r="N3558" s="18" t="s">
        <v>4</v>
      </c>
      <c r="O3558" s="18">
        <v>93142.195279712396</v>
      </c>
      <c r="P3558" s="18">
        <v>93142.195279712396</v>
      </c>
      <c r="Q3558" s="18">
        <v>93142.195279712396</v>
      </c>
      <c r="R3558" s="18">
        <v>125499.793917881</v>
      </c>
      <c r="S3558" s="20">
        <v>1</v>
      </c>
      <c r="T3558" s="21">
        <f t="shared" si="55"/>
        <v>125499.793917881</v>
      </c>
      <c r="U3558" s="39">
        <f>T3558*Fx!$C$7</f>
        <v>129648.5474358275</v>
      </c>
    </row>
    <row r="3559" spans="1:21">
      <c r="A3559" s="16" t="s">
        <v>4438</v>
      </c>
      <c r="B3559" s="19"/>
      <c r="C3559" s="16" t="s">
        <v>3120</v>
      </c>
      <c r="D3559" s="16" t="s">
        <v>3121</v>
      </c>
      <c r="E3559" s="16" t="s">
        <v>3271</v>
      </c>
      <c r="F3559" s="16" t="s">
        <v>3272</v>
      </c>
      <c r="G3559" s="16" t="s">
        <v>3094</v>
      </c>
      <c r="H3559" s="16" t="s">
        <v>3125</v>
      </c>
      <c r="I3559" s="16">
        <v>51.507722970000003</v>
      </c>
      <c r="J3559" s="16">
        <v>-0.43058196000000998</v>
      </c>
      <c r="K3559" s="16">
        <v>3</v>
      </c>
      <c r="L3559" s="18" t="s">
        <v>3273</v>
      </c>
      <c r="M3559" s="18">
        <v>1</v>
      </c>
      <c r="N3559" s="18" t="s">
        <v>4</v>
      </c>
      <c r="O3559" s="18">
        <v>184000</v>
      </c>
      <c r="P3559" s="18">
        <v>184000</v>
      </c>
      <c r="Q3559" s="18">
        <v>184000</v>
      </c>
      <c r="R3559" s="18">
        <v>247921.59999604299</v>
      </c>
      <c r="S3559" s="20">
        <v>1</v>
      </c>
      <c r="T3559" s="21">
        <f t="shared" si="55"/>
        <v>247921.59999604299</v>
      </c>
      <c r="U3559" s="39">
        <f>T3559*Fx!$C$7</f>
        <v>256117.35536781303</v>
      </c>
    </row>
    <row r="3560" spans="1:21">
      <c r="A3560" s="16" t="s">
        <v>4438</v>
      </c>
      <c r="B3560" s="19"/>
      <c r="C3560" s="16" t="s">
        <v>3120</v>
      </c>
      <c r="D3560" s="16" t="s">
        <v>3121</v>
      </c>
      <c r="E3560" s="16" t="s">
        <v>3318</v>
      </c>
      <c r="F3560" s="16" t="s">
        <v>3319</v>
      </c>
      <c r="G3560" s="16" t="s">
        <v>3610</v>
      </c>
      <c r="H3560" s="16" t="s">
        <v>3125</v>
      </c>
      <c r="I3560" s="16">
        <v>51.465490000000003</v>
      </c>
      <c r="J3560" s="16">
        <v>-2.5900300000000098</v>
      </c>
      <c r="K3560" s="16">
        <v>2</v>
      </c>
      <c r="L3560" s="18" t="s">
        <v>3321</v>
      </c>
      <c r="M3560" s="18">
        <v>1</v>
      </c>
      <c r="N3560" s="18" t="s">
        <v>4</v>
      </c>
      <c r="O3560" s="18">
        <v>100000</v>
      </c>
      <c r="P3560" s="18">
        <v>100000</v>
      </c>
      <c r="Q3560" s="18">
        <v>99999.999999999898</v>
      </c>
      <c r="R3560" s="18">
        <v>134739.99999784899</v>
      </c>
      <c r="S3560" s="20">
        <v>1</v>
      </c>
      <c r="T3560" s="21">
        <f t="shared" ref="T3560:T3623" si="56">R3560*S3560</f>
        <v>134739.99999784899</v>
      </c>
      <c r="U3560" s="39">
        <f>T3560*Fx!$C$7</f>
        <v>139194.21487381097</v>
      </c>
    </row>
    <row r="3561" spans="1:21">
      <c r="A3561" s="16" t="s">
        <v>4438</v>
      </c>
      <c r="B3561" s="19"/>
      <c r="C3561" s="16" t="s">
        <v>3120</v>
      </c>
      <c r="D3561" s="16" t="s">
        <v>3121</v>
      </c>
      <c r="E3561" s="16" t="s">
        <v>3808</v>
      </c>
      <c r="F3561" s="16" t="s">
        <v>3557</v>
      </c>
      <c r="G3561" s="16" t="s">
        <v>3295</v>
      </c>
      <c r="H3561" s="16" t="s">
        <v>3125</v>
      </c>
      <c r="I3561" s="16">
        <v>52.622368999999999</v>
      </c>
      <c r="J3561" s="16">
        <v>1.2413910000000099</v>
      </c>
      <c r="K3561" s="16">
        <v>3</v>
      </c>
      <c r="L3561" s="18" t="s">
        <v>3558</v>
      </c>
      <c r="M3561" s="18">
        <v>1</v>
      </c>
      <c r="N3561" s="18" t="s">
        <v>4</v>
      </c>
      <c r="O3561" s="18">
        <v>3112622.2103499998</v>
      </c>
      <c r="P3561" s="18">
        <v>3112622.2103499998</v>
      </c>
      <c r="Q3561" s="18">
        <v>3112622.2103499998</v>
      </c>
      <c r="R3561" s="18">
        <v>4193947.1661586501</v>
      </c>
      <c r="S3561" s="20">
        <v>1</v>
      </c>
      <c r="T3561" s="21">
        <f t="shared" si="56"/>
        <v>4193947.1661586501</v>
      </c>
      <c r="U3561" s="39">
        <f>T3561*Fx!$C$7</f>
        <v>4332590.0476845559</v>
      </c>
    </row>
    <row r="3562" spans="1:21">
      <c r="A3562" s="16" t="s">
        <v>4438</v>
      </c>
      <c r="B3562" s="19"/>
      <c r="C3562" s="16" t="s">
        <v>3120</v>
      </c>
      <c r="D3562" s="16" t="s">
        <v>3121</v>
      </c>
      <c r="E3562" s="16" t="s">
        <v>3420</v>
      </c>
      <c r="F3562" s="16" t="s">
        <v>3174</v>
      </c>
      <c r="G3562" s="16" t="s">
        <v>3094</v>
      </c>
      <c r="H3562" s="16" t="s">
        <v>3125</v>
      </c>
      <c r="I3562" s="16">
        <v>51.439210000000003</v>
      </c>
      <c r="J3562" s="16">
        <v>-0.31946000000001001</v>
      </c>
      <c r="K3562" s="16">
        <v>2</v>
      </c>
      <c r="L3562" s="18" t="s">
        <v>3175</v>
      </c>
      <c r="M3562" s="18">
        <v>1</v>
      </c>
      <c r="N3562" s="18" t="s">
        <v>4</v>
      </c>
      <c r="O3562" s="18">
        <v>11500</v>
      </c>
      <c r="P3562" s="18">
        <v>11500</v>
      </c>
      <c r="Q3562" s="18">
        <v>11500</v>
      </c>
      <c r="R3562" s="18">
        <v>15495.0999997527</v>
      </c>
      <c r="S3562" s="20">
        <v>1</v>
      </c>
      <c r="T3562" s="21">
        <f t="shared" si="56"/>
        <v>15495.0999997527</v>
      </c>
      <c r="U3562" s="39">
        <f>T3562*Fx!$C$7</f>
        <v>16007.334710488329</v>
      </c>
    </row>
    <row r="3563" spans="1:21">
      <c r="A3563" s="16" t="s">
        <v>4438</v>
      </c>
      <c r="B3563" s="19"/>
      <c r="C3563" s="16" t="s">
        <v>3120</v>
      </c>
      <c r="D3563" s="16" t="s">
        <v>3121</v>
      </c>
      <c r="E3563" s="16" t="s">
        <v>3255</v>
      </c>
      <c r="F3563" s="16" t="s">
        <v>3256</v>
      </c>
      <c r="G3563" s="16" t="s">
        <v>3257</v>
      </c>
      <c r="H3563" s="16" t="s">
        <v>3179</v>
      </c>
      <c r="I3563" s="16">
        <v>55.954898999999997</v>
      </c>
      <c r="J3563" s="16">
        <v>-3.1964730000000099</v>
      </c>
      <c r="K3563" s="16">
        <v>3</v>
      </c>
      <c r="L3563" s="18" t="s">
        <v>3258</v>
      </c>
      <c r="M3563" s="18">
        <v>1</v>
      </c>
      <c r="N3563" s="18" t="s">
        <v>4</v>
      </c>
      <c r="O3563" s="18">
        <v>1030000</v>
      </c>
      <c r="P3563" s="18">
        <v>1030000</v>
      </c>
      <c r="Q3563" s="18">
        <v>1030000</v>
      </c>
      <c r="R3563" s="18">
        <v>1387821.9999778499</v>
      </c>
      <c r="S3563" s="20">
        <v>1</v>
      </c>
      <c r="T3563" s="21">
        <f t="shared" si="56"/>
        <v>1387821.9999778499</v>
      </c>
      <c r="U3563" s="39">
        <f>T3563*Fx!$C$7</f>
        <v>1433700.4132002583</v>
      </c>
    </row>
    <row r="3564" spans="1:21">
      <c r="A3564" s="16" t="s">
        <v>4438</v>
      </c>
      <c r="B3564" s="19"/>
      <c r="C3564" s="16" t="s">
        <v>3120</v>
      </c>
      <c r="D3564" s="16" t="s">
        <v>3121</v>
      </c>
      <c r="E3564" s="16" t="s">
        <v>3094</v>
      </c>
      <c r="F3564" s="16" t="s">
        <v>2397</v>
      </c>
      <c r="G3564" s="16" t="s">
        <v>3094</v>
      </c>
      <c r="H3564" s="16" t="s">
        <v>3125</v>
      </c>
      <c r="I3564" s="16">
        <v>51.437840000000001</v>
      </c>
      <c r="J3564" s="16">
        <v>-5.693000000001E-2</v>
      </c>
      <c r="K3564" s="16">
        <v>2</v>
      </c>
      <c r="L3564" s="18" t="s">
        <v>3149</v>
      </c>
      <c r="M3564" s="18">
        <v>1</v>
      </c>
      <c r="N3564" s="18" t="s">
        <v>4</v>
      </c>
      <c r="O3564" s="18">
        <v>45000</v>
      </c>
      <c r="P3564" s="18">
        <v>45000</v>
      </c>
      <c r="Q3564" s="18">
        <v>45000</v>
      </c>
      <c r="R3564" s="18">
        <v>60632.999999032298</v>
      </c>
      <c r="S3564" s="20">
        <v>1</v>
      </c>
      <c r="T3564" s="21">
        <f t="shared" si="56"/>
        <v>60632.999999032298</v>
      </c>
      <c r="U3564" s="39">
        <f>T3564*Fx!$C$7</f>
        <v>62637.396693215189</v>
      </c>
    </row>
    <row r="3565" spans="1:21">
      <c r="A3565" s="16" t="s">
        <v>4438</v>
      </c>
      <c r="B3565" s="19"/>
      <c r="C3565" s="16" t="s">
        <v>3120</v>
      </c>
      <c r="D3565" s="16" t="s">
        <v>3121</v>
      </c>
      <c r="E3565" s="16" t="s">
        <v>3758</v>
      </c>
      <c r="F3565" s="16" t="s">
        <v>3163</v>
      </c>
      <c r="G3565" s="16" t="s">
        <v>3207</v>
      </c>
      <c r="H3565" s="16" t="s">
        <v>3125</v>
      </c>
      <c r="I3565" s="16">
        <v>51.513912990000001</v>
      </c>
      <c r="J3565" s="16">
        <v>-0.50944608000001002</v>
      </c>
      <c r="K3565" s="16">
        <v>3</v>
      </c>
      <c r="L3565" s="18" t="s">
        <v>3165</v>
      </c>
      <c r="M3565" s="18">
        <v>1</v>
      </c>
      <c r="N3565" s="18" t="s">
        <v>4</v>
      </c>
      <c r="O3565" s="18">
        <v>3780000</v>
      </c>
      <c r="P3565" s="18">
        <v>3780000</v>
      </c>
      <c r="Q3565" s="18">
        <v>3780000</v>
      </c>
      <c r="R3565" s="18">
        <v>5093171.9999187104</v>
      </c>
      <c r="S3565" s="20">
        <v>1</v>
      </c>
      <c r="T3565" s="21">
        <f t="shared" si="56"/>
        <v>5093171.9999187104</v>
      </c>
      <c r="U3565" s="39">
        <f>T3565*Fx!$C$7</f>
        <v>5261541.3222300736</v>
      </c>
    </row>
    <row r="3566" spans="1:21">
      <c r="A3566" s="16" t="s">
        <v>4438</v>
      </c>
      <c r="B3566" s="19"/>
      <c r="C3566" s="16" t="s">
        <v>3120</v>
      </c>
      <c r="D3566" s="16" t="s">
        <v>3121</v>
      </c>
      <c r="E3566" s="16" t="s">
        <v>3502</v>
      </c>
      <c r="F3566" s="16" t="s">
        <v>2395</v>
      </c>
      <c r="G3566" s="16" t="s">
        <v>3502</v>
      </c>
      <c r="H3566" s="16" t="s">
        <v>3125</v>
      </c>
      <c r="I3566" s="16">
        <v>52.420740000000002</v>
      </c>
      <c r="J3566" s="16">
        <v>-1.8840000000000101</v>
      </c>
      <c r="K3566" s="16">
        <v>2</v>
      </c>
      <c r="L3566" s="18" t="s">
        <v>3503</v>
      </c>
      <c r="M3566" s="18">
        <v>1</v>
      </c>
      <c r="N3566" s="18" t="s">
        <v>4</v>
      </c>
      <c r="O3566" s="18">
        <v>200000</v>
      </c>
      <c r="P3566" s="18">
        <v>200000</v>
      </c>
      <c r="Q3566" s="18">
        <v>199999.99999999901</v>
      </c>
      <c r="R3566" s="18">
        <v>269479.99999569898</v>
      </c>
      <c r="S3566" s="20">
        <v>1</v>
      </c>
      <c r="T3566" s="21">
        <f t="shared" si="56"/>
        <v>269479.99999569898</v>
      </c>
      <c r="U3566" s="39">
        <f>T3566*Fx!$C$7</f>
        <v>278388.42974762293</v>
      </c>
    </row>
    <row r="3567" spans="1:21">
      <c r="A3567" s="16" t="s">
        <v>4438</v>
      </c>
      <c r="B3567" s="19"/>
      <c r="C3567" s="16" t="s">
        <v>3120</v>
      </c>
      <c r="D3567" s="16" t="s">
        <v>3121</v>
      </c>
      <c r="E3567" s="16" t="s">
        <v>3255</v>
      </c>
      <c r="F3567" s="16" t="s">
        <v>3256</v>
      </c>
      <c r="G3567" s="16" t="s">
        <v>3257</v>
      </c>
      <c r="H3567" s="16" t="s">
        <v>3179</v>
      </c>
      <c r="I3567" s="16">
        <v>55.940519999999999</v>
      </c>
      <c r="J3567" s="16">
        <v>-3.2175800000000101</v>
      </c>
      <c r="K3567" s="16">
        <v>4</v>
      </c>
      <c r="L3567" s="18" t="s">
        <v>3258</v>
      </c>
      <c r="M3567" s="18">
        <v>1</v>
      </c>
      <c r="N3567" s="18" t="s">
        <v>4</v>
      </c>
      <c r="O3567" s="18">
        <v>160000</v>
      </c>
      <c r="P3567" s="18">
        <v>160000</v>
      </c>
      <c r="Q3567" s="18">
        <v>160000</v>
      </c>
      <c r="R3567" s="18">
        <v>215583.999996559</v>
      </c>
      <c r="S3567" s="20">
        <v>1</v>
      </c>
      <c r="T3567" s="21">
        <f t="shared" si="56"/>
        <v>215583.999996559</v>
      </c>
      <c r="U3567" s="39">
        <f>T3567*Fx!$C$7</f>
        <v>222710.74379809815</v>
      </c>
    </row>
    <row r="3568" spans="1:21">
      <c r="A3568" s="16" t="s">
        <v>4438</v>
      </c>
      <c r="B3568" s="19"/>
      <c r="C3568" s="16" t="s">
        <v>3120</v>
      </c>
      <c r="D3568" s="16" t="s">
        <v>3121</v>
      </c>
      <c r="E3568" s="16" t="s">
        <v>3202</v>
      </c>
      <c r="F3568" s="16" t="s">
        <v>3203</v>
      </c>
      <c r="G3568" s="16" t="s">
        <v>3155</v>
      </c>
      <c r="H3568" s="16" t="s">
        <v>3125</v>
      </c>
      <c r="I3568" s="16">
        <v>51.75552897</v>
      </c>
      <c r="J3568" s="16">
        <v>-1.26047196000001</v>
      </c>
      <c r="K3568" s="16">
        <v>3</v>
      </c>
      <c r="L3568" s="18" t="s">
        <v>3204</v>
      </c>
      <c r="M3568" s="18">
        <v>1</v>
      </c>
      <c r="N3568" s="18" t="s">
        <v>4</v>
      </c>
      <c r="O3568" s="18">
        <v>47053</v>
      </c>
      <c r="P3568" s="18">
        <v>47053</v>
      </c>
      <c r="Q3568" s="18">
        <v>47053</v>
      </c>
      <c r="R3568" s="18">
        <v>63399.212198988098</v>
      </c>
      <c r="S3568" s="20">
        <v>1</v>
      </c>
      <c r="T3568" s="21">
        <f t="shared" si="56"/>
        <v>63399.212198988098</v>
      </c>
      <c r="U3568" s="39">
        <f>T3568*Fx!$C$7</f>
        <v>65495.053924574488</v>
      </c>
    </row>
    <row r="3569" spans="1:21">
      <c r="A3569" s="16" t="s">
        <v>4438</v>
      </c>
      <c r="B3569" s="19"/>
      <c r="C3569" s="16" t="s">
        <v>3120</v>
      </c>
      <c r="D3569" s="16" t="s">
        <v>3121</v>
      </c>
      <c r="E3569" s="16" t="s">
        <v>3584</v>
      </c>
      <c r="F3569" s="16" t="s">
        <v>3274</v>
      </c>
      <c r="G3569" s="16" t="s">
        <v>3275</v>
      </c>
      <c r="H3569" s="16" t="s">
        <v>3125</v>
      </c>
      <c r="I3569" s="16">
        <v>50.899279</v>
      </c>
      <c r="J3569" s="16">
        <v>-2.0901600000000098</v>
      </c>
      <c r="K3569" s="16">
        <v>3</v>
      </c>
      <c r="L3569" s="18" t="s">
        <v>3276</v>
      </c>
      <c r="M3569" s="18">
        <v>1</v>
      </c>
      <c r="N3569" s="18" t="s">
        <v>4</v>
      </c>
      <c r="O3569" s="18">
        <v>250000</v>
      </c>
      <c r="P3569" s="18">
        <v>250000</v>
      </c>
      <c r="Q3569" s="18">
        <v>250000</v>
      </c>
      <c r="R3569" s="18">
        <v>336849.99999462301</v>
      </c>
      <c r="S3569" s="20">
        <v>1</v>
      </c>
      <c r="T3569" s="21">
        <f t="shared" si="56"/>
        <v>336849.99999462301</v>
      </c>
      <c r="U3569" s="39">
        <f>T3569*Fx!$C$7</f>
        <v>347985.53718452796</v>
      </c>
    </row>
    <row r="3570" spans="1:21">
      <c r="A3570" s="16" t="s">
        <v>4438</v>
      </c>
      <c r="B3570" s="19"/>
      <c r="C3570" s="16" t="s">
        <v>3120</v>
      </c>
      <c r="D3570" s="16" t="s">
        <v>3121</v>
      </c>
      <c r="E3570" s="16" t="s">
        <v>3094</v>
      </c>
      <c r="F3570" s="16" t="s">
        <v>3277</v>
      </c>
      <c r="G3570" s="16" t="s">
        <v>3094</v>
      </c>
      <c r="H3570" s="16" t="s">
        <v>3125</v>
      </c>
      <c r="I3570" s="16">
        <v>51.521360000000001</v>
      </c>
      <c r="J3570" s="16">
        <v>-0.10841000000001</v>
      </c>
      <c r="K3570" s="16">
        <v>2</v>
      </c>
      <c r="L3570" s="18" t="s">
        <v>3278</v>
      </c>
      <c r="M3570" s="18">
        <v>1</v>
      </c>
      <c r="N3570" s="18" t="s">
        <v>4</v>
      </c>
      <c r="O3570" s="18">
        <v>100000</v>
      </c>
      <c r="P3570" s="18">
        <v>100000</v>
      </c>
      <c r="Q3570" s="18">
        <v>99999.999999999898</v>
      </c>
      <c r="R3570" s="18">
        <v>134739.99999784899</v>
      </c>
      <c r="S3570" s="20">
        <v>1</v>
      </c>
      <c r="T3570" s="21">
        <f t="shared" si="56"/>
        <v>134739.99999784899</v>
      </c>
      <c r="U3570" s="39">
        <f>T3570*Fx!$C$7</f>
        <v>139194.21487381097</v>
      </c>
    </row>
    <row r="3571" spans="1:21">
      <c r="A3571" s="16" t="s">
        <v>4438</v>
      </c>
      <c r="B3571" s="19"/>
      <c r="C3571" s="16" t="s">
        <v>3120</v>
      </c>
      <c r="D3571" s="16" t="s">
        <v>3121</v>
      </c>
      <c r="E3571" s="16" t="s">
        <v>3679</v>
      </c>
      <c r="F3571" s="16" t="s">
        <v>3167</v>
      </c>
      <c r="G3571" s="16" t="s">
        <v>3168</v>
      </c>
      <c r="H3571" s="16" t="s">
        <v>3125</v>
      </c>
      <c r="I3571" s="16">
        <v>52.471443999999998</v>
      </c>
      <c r="J3571" s="16">
        <v>0.33156800000000902</v>
      </c>
      <c r="K3571" s="16">
        <v>3</v>
      </c>
      <c r="L3571" s="18" t="s">
        <v>3169</v>
      </c>
      <c r="M3571" s="18">
        <v>1</v>
      </c>
      <c r="N3571" s="18" t="s">
        <v>4</v>
      </c>
      <c r="O3571" s="18">
        <v>410700</v>
      </c>
      <c r="P3571" s="18">
        <v>410700</v>
      </c>
      <c r="Q3571" s="18">
        <v>410700</v>
      </c>
      <c r="R3571" s="18">
        <v>553377.17999116797</v>
      </c>
      <c r="S3571" s="20">
        <v>1</v>
      </c>
      <c r="T3571" s="21">
        <f t="shared" si="56"/>
        <v>553377.17999116797</v>
      </c>
      <c r="U3571" s="39">
        <f>T3571*Fx!$C$7</f>
        <v>571670.64048674388</v>
      </c>
    </row>
    <row r="3572" spans="1:21">
      <c r="A3572" s="16" t="s">
        <v>4438</v>
      </c>
      <c r="B3572" s="19"/>
      <c r="C3572" s="16" t="s">
        <v>3120</v>
      </c>
      <c r="D3572" s="16" t="s">
        <v>3121</v>
      </c>
      <c r="E3572" s="16" t="s">
        <v>3094</v>
      </c>
      <c r="F3572" s="16" t="s">
        <v>2397</v>
      </c>
      <c r="G3572" s="16" t="s">
        <v>3094</v>
      </c>
      <c r="H3572" s="16" t="s">
        <v>3125</v>
      </c>
      <c r="I3572" s="16">
        <v>51.445631970000001</v>
      </c>
      <c r="J3572" s="16">
        <v>-8.674884000001E-2</v>
      </c>
      <c r="K3572" s="16">
        <v>3</v>
      </c>
      <c r="L3572" s="18" t="s">
        <v>3149</v>
      </c>
      <c r="M3572" s="18">
        <v>1</v>
      </c>
      <c r="N3572" s="18" t="s">
        <v>4</v>
      </c>
      <c r="O3572" s="18">
        <v>30500</v>
      </c>
      <c r="P3572" s="18">
        <v>30500</v>
      </c>
      <c r="Q3572" s="18">
        <v>30500</v>
      </c>
      <c r="R3572" s="18">
        <v>41095.699999344099</v>
      </c>
      <c r="S3572" s="20">
        <v>1</v>
      </c>
      <c r="T3572" s="21">
        <f t="shared" si="56"/>
        <v>41095.699999344099</v>
      </c>
      <c r="U3572" s="39">
        <f>T3572*Fx!$C$7</f>
        <v>42454.235536512504</v>
      </c>
    </row>
    <row r="3573" spans="1:21">
      <c r="A3573" s="16" t="s">
        <v>4438</v>
      </c>
      <c r="B3573" s="19"/>
      <c r="C3573" s="16" t="s">
        <v>3120</v>
      </c>
      <c r="D3573" s="16" t="s">
        <v>3121</v>
      </c>
      <c r="E3573" s="16" t="s">
        <v>3166</v>
      </c>
      <c r="F3573" s="16" t="s">
        <v>3167</v>
      </c>
      <c r="G3573" s="16" t="s">
        <v>3168</v>
      </c>
      <c r="H3573" s="16" t="s">
        <v>3125</v>
      </c>
      <c r="I3573" s="16">
        <v>52.146929999999998</v>
      </c>
      <c r="J3573" s="16">
        <v>0.14527000000001</v>
      </c>
      <c r="K3573" s="16">
        <v>2</v>
      </c>
      <c r="L3573" s="18" t="s">
        <v>3169</v>
      </c>
      <c r="M3573" s="18">
        <v>1</v>
      </c>
      <c r="N3573" s="18" t="s">
        <v>4</v>
      </c>
      <c r="O3573" s="18">
        <v>20000</v>
      </c>
      <c r="P3573" s="18">
        <v>20000</v>
      </c>
      <c r="Q3573" s="18">
        <v>20000</v>
      </c>
      <c r="R3573" s="18">
        <v>26947.9999995699</v>
      </c>
      <c r="S3573" s="20">
        <v>1</v>
      </c>
      <c r="T3573" s="21">
        <f t="shared" si="56"/>
        <v>26947.9999995699</v>
      </c>
      <c r="U3573" s="39">
        <f>T3573*Fx!$C$7</f>
        <v>27838.842974762298</v>
      </c>
    </row>
    <row r="3574" spans="1:21">
      <c r="A3574" s="16" t="s">
        <v>4438</v>
      </c>
      <c r="B3574" s="19"/>
      <c r="C3574" s="16" t="s">
        <v>3120</v>
      </c>
      <c r="D3574" s="16" t="s">
        <v>3121</v>
      </c>
      <c r="E3574" s="16" t="s">
        <v>3860</v>
      </c>
      <c r="F3574" s="16" t="s">
        <v>3531</v>
      </c>
      <c r="G3574" s="16" t="s">
        <v>3532</v>
      </c>
      <c r="H3574" s="16" t="s">
        <v>3125</v>
      </c>
      <c r="I3574" s="16">
        <v>51.62932</v>
      </c>
      <c r="J3574" s="16">
        <v>0.32171000000000999</v>
      </c>
      <c r="K3574" s="16">
        <v>2</v>
      </c>
      <c r="L3574" s="18" t="s">
        <v>3533</v>
      </c>
      <c r="M3574" s="18">
        <v>1</v>
      </c>
      <c r="N3574" s="18" t="s">
        <v>4</v>
      </c>
      <c r="O3574" s="18">
        <v>645000</v>
      </c>
      <c r="P3574" s="18">
        <v>645000</v>
      </c>
      <c r="Q3574" s="18">
        <v>645000</v>
      </c>
      <c r="R3574" s="18">
        <v>869072.999986129</v>
      </c>
      <c r="S3574" s="20">
        <v>1</v>
      </c>
      <c r="T3574" s="21">
        <f t="shared" si="56"/>
        <v>869072.999986129</v>
      </c>
      <c r="U3574" s="39">
        <f>T3574*Fx!$C$7</f>
        <v>897802.68593608378</v>
      </c>
    </row>
    <row r="3575" spans="1:21">
      <c r="A3575" s="16" t="s">
        <v>4438</v>
      </c>
      <c r="B3575" s="19"/>
      <c r="C3575" s="16" t="s">
        <v>3120</v>
      </c>
      <c r="D3575" s="16" t="s">
        <v>3121</v>
      </c>
      <c r="E3575" s="16" t="s">
        <v>3094</v>
      </c>
      <c r="F3575" s="16" t="s">
        <v>3277</v>
      </c>
      <c r="G3575" s="16" t="s">
        <v>3094</v>
      </c>
      <c r="H3575" s="16" t="s">
        <v>3125</v>
      </c>
      <c r="I3575" s="16">
        <v>51.525100000000002</v>
      </c>
      <c r="J3575" s="16">
        <v>-0.10026000000000999</v>
      </c>
      <c r="K3575" s="16">
        <v>2</v>
      </c>
      <c r="L3575" s="18" t="s">
        <v>3278</v>
      </c>
      <c r="M3575" s="18">
        <v>1</v>
      </c>
      <c r="N3575" s="18" t="s">
        <v>4</v>
      </c>
      <c r="O3575" s="18">
        <v>83950</v>
      </c>
      <c r="P3575" s="18">
        <v>83950</v>
      </c>
      <c r="Q3575" s="18">
        <v>83950</v>
      </c>
      <c r="R3575" s="18">
        <v>113114.229998194</v>
      </c>
      <c r="S3575" s="20">
        <v>1</v>
      </c>
      <c r="T3575" s="21">
        <f t="shared" si="56"/>
        <v>113114.229998194</v>
      </c>
      <c r="U3575" s="39">
        <f>T3575*Fx!$C$7</f>
        <v>116853.54338656407</v>
      </c>
    </row>
    <row r="3576" spans="1:21">
      <c r="A3576" s="16" t="s">
        <v>4438</v>
      </c>
      <c r="B3576" s="19"/>
      <c r="C3576" s="16" t="s">
        <v>3120</v>
      </c>
      <c r="D3576" s="16" t="s">
        <v>3121</v>
      </c>
      <c r="E3576" s="16" t="s">
        <v>3530</v>
      </c>
      <c r="F3576" s="16" t="s">
        <v>3531</v>
      </c>
      <c r="G3576" s="16" t="s">
        <v>3532</v>
      </c>
      <c r="H3576" s="16" t="s">
        <v>3125</v>
      </c>
      <c r="I3576" s="16">
        <v>51.64123</v>
      </c>
      <c r="J3576" s="16">
        <v>0.81373000000000995</v>
      </c>
      <c r="K3576" s="16">
        <v>2</v>
      </c>
      <c r="L3576" s="18" t="s">
        <v>3533</v>
      </c>
      <c r="M3576" s="18">
        <v>1</v>
      </c>
      <c r="N3576" s="18" t="s">
        <v>4</v>
      </c>
      <c r="O3576" s="18">
        <v>50000</v>
      </c>
      <c r="P3576" s="18">
        <v>50000</v>
      </c>
      <c r="Q3576" s="18">
        <v>49999.999999999898</v>
      </c>
      <c r="R3576" s="18">
        <v>67369.999998924701</v>
      </c>
      <c r="S3576" s="20">
        <v>1</v>
      </c>
      <c r="T3576" s="21">
        <f t="shared" si="56"/>
        <v>67369.999998924701</v>
      </c>
      <c r="U3576" s="39">
        <f>T3576*Fx!$C$7</f>
        <v>69597.107436905688</v>
      </c>
    </row>
    <row r="3577" spans="1:21">
      <c r="A3577" s="16" t="s">
        <v>4438</v>
      </c>
      <c r="B3577" s="19"/>
      <c r="C3577" s="16" t="s">
        <v>3120</v>
      </c>
      <c r="D3577" s="16" t="s">
        <v>3121</v>
      </c>
      <c r="E3577" s="16" t="s">
        <v>3509</v>
      </c>
      <c r="F3577" s="16" t="s">
        <v>3196</v>
      </c>
      <c r="G3577" s="16" t="s">
        <v>3194</v>
      </c>
      <c r="H3577" s="16" t="s">
        <v>3125</v>
      </c>
      <c r="I3577" s="16">
        <v>52.098889</v>
      </c>
      <c r="J3577" s="16">
        <v>1.53186000000001</v>
      </c>
      <c r="K3577" s="16">
        <v>3</v>
      </c>
      <c r="L3577" s="18" t="s">
        <v>3197</v>
      </c>
      <c r="M3577" s="18">
        <v>1</v>
      </c>
      <c r="N3577" s="18" t="s">
        <v>4</v>
      </c>
      <c r="O3577" s="18">
        <v>192000</v>
      </c>
      <c r="P3577" s="18">
        <v>192000</v>
      </c>
      <c r="Q3577" s="18">
        <v>192000</v>
      </c>
      <c r="R3577" s="18">
        <v>258700.799995871</v>
      </c>
      <c r="S3577" s="20">
        <v>1</v>
      </c>
      <c r="T3577" s="21">
        <f t="shared" si="56"/>
        <v>258700.799995871</v>
      </c>
      <c r="U3577" s="39">
        <f>T3577*Fx!$C$7</f>
        <v>267252.89255771798</v>
      </c>
    </row>
    <row r="3578" spans="1:21">
      <c r="A3578" s="16" t="s">
        <v>4438</v>
      </c>
      <c r="B3578" s="19"/>
      <c r="C3578" s="16" t="s">
        <v>3120</v>
      </c>
      <c r="D3578" s="16" t="s">
        <v>3121</v>
      </c>
      <c r="E3578" s="16" t="s">
        <v>3094</v>
      </c>
      <c r="F3578" s="16" t="s">
        <v>2397</v>
      </c>
      <c r="G3578" s="16" t="s">
        <v>3094</v>
      </c>
      <c r="H3578" s="16" t="s">
        <v>3125</v>
      </c>
      <c r="I3578" s="16">
        <v>51.50761704</v>
      </c>
      <c r="J3578" s="16">
        <v>-9.9398880000010001E-2</v>
      </c>
      <c r="K3578" s="16">
        <v>3</v>
      </c>
      <c r="L3578" s="18" t="s">
        <v>3149</v>
      </c>
      <c r="M3578" s="18">
        <v>1</v>
      </c>
      <c r="N3578" s="18" t="s">
        <v>4</v>
      </c>
      <c r="O3578" s="18">
        <v>159648.79999999999</v>
      </c>
      <c r="P3578" s="18">
        <v>159648.79999999999</v>
      </c>
      <c r="Q3578" s="18">
        <v>159648.79999999999</v>
      </c>
      <c r="R3578" s="18">
        <v>215110.793116566</v>
      </c>
      <c r="S3578" s="20">
        <v>1</v>
      </c>
      <c r="T3578" s="21">
        <f t="shared" si="56"/>
        <v>215110.793116566</v>
      </c>
      <c r="U3578" s="39">
        <f>T3578*Fx!$C$7</f>
        <v>222221.89371546076</v>
      </c>
    </row>
    <row r="3579" spans="1:21">
      <c r="A3579" s="16" t="s">
        <v>4438</v>
      </c>
      <c r="B3579" s="19"/>
      <c r="C3579" s="16" t="s">
        <v>3120</v>
      </c>
      <c r="D3579" s="16" t="s">
        <v>3121</v>
      </c>
      <c r="E3579" s="16" t="s">
        <v>3094</v>
      </c>
      <c r="F3579" s="16" t="s">
        <v>3143</v>
      </c>
      <c r="G3579" s="16" t="s">
        <v>3094</v>
      </c>
      <c r="H3579" s="16" t="s">
        <v>3125</v>
      </c>
      <c r="I3579" s="16">
        <v>51.536439999999999</v>
      </c>
      <c r="J3579" s="16">
        <v>-2.229400000001E-2</v>
      </c>
      <c r="K3579" s="16">
        <v>3</v>
      </c>
      <c r="L3579" s="18" t="s">
        <v>3144</v>
      </c>
      <c r="M3579" s="18">
        <v>1</v>
      </c>
      <c r="N3579" s="18" t="s">
        <v>4</v>
      </c>
      <c r="O3579" s="18">
        <v>249165</v>
      </c>
      <c r="P3579" s="18">
        <v>249165</v>
      </c>
      <c r="Q3579" s="18">
        <v>249165</v>
      </c>
      <c r="R3579" s="18">
        <v>335724.92099464103</v>
      </c>
      <c r="S3579" s="20">
        <v>1</v>
      </c>
      <c r="T3579" s="21">
        <f t="shared" si="56"/>
        <v>335724.92099464103</v>
      </c>
      <c r="U3579" s="39">
        <f>T3579*Fx!$C$7</f>
        <v>346823.26549033169</v>
      </c>
    </row>
    <row r="3580" spans="1:21">
      <c r="A3580" s="16" t="s">
        <v>4438</v>
      </c>
      <c r="B3580" s="19"/>
      <c r="C3580" s="16" t="s">
        <v>3120</v>
      </c>
      <c r="D3580" s="16" t="s">
        <v>3121</v>
      </c>
      <c r="E3580" s="16" t="s">
        <v>3094</v>
      </c>
      <c r="F3580" s="16" t="s">
        <v>3131</v>
      </c>
      <c r="G3580" s="16" t="s">
        <v>3094</v>
      </c>
      <c r="H3580" s="16" t="s">
        <v>3125</v>
      </c>
      <c r="I3580" s="16">
        <v>51.488979999999998</v>
      </c>
      <c r="J3580" s="16">
        <v>-0.15721000000000901</v>
      </c>
      <c r="K3580" s="16">
        <v>2</v>
      </c>
      <c r="L3580" s="18" t="s">
        <v>3132</v>
      </c>
      <c r="M3580" s="18">
        <v>1</v>
      </c>
      <c r="N3580" s="18" t="s">
        <v>4</v>
      </c>
      <c r="O3580" s="18">
        <v>6087000</v>
      </c>
      <c r="P3580" s="18">
        <v>6087000</v>
      </c>
      <c r="Q3580" s="18">
        <v>6087000</v>
      </c>
      <c r="R3580" s="18">
        <v>8201623.7998690996</v>
      </c>
      <c r="S3580" s="20">
        <v>1</v>
      </c>
      <c r="T3580" s="21">
        <f t="shared" si="56"/>
        <v>8201623.7998690996</v>
      </c>
      <c r="U3580" s="39">
        <f>T3580*Fx!$C$7</f>
        <v>8472751.8593689054</v>
      </c>
    </row>
    <row r="3581" spans="1:21">
      <c r="A3581" s="16" t="s">
        <v>4438</v>
      </c>
      <c r="B3581" s="19"/>
      <c r="C3581" s="16" t="s">
        <v>3120</v>
      </c>
      <c r="D3581" s="16" t="s">
        <v>3121</v>
      </c>
      <c r="E3581" s="16" t="s">
        <v>3575</v>
      </c>
      <c r="F3581" s="16" t="s">
        <v>3576</v>
      </c>
      <c r="G3581" s="16" t="s">
        <v>3575</v>
      </c>
      <c r="H3581" s="16" t="s">
        <v>3125</v>
      </c>
      <c r="I3581" s="16">
        <v>53.418917</v>
      </c>
      <c r="J3581" s="16">
        <v>-2.89928100000001</v>
      </c>
      <c r="K3581" s="16">
        <v>3</v>
      </c>
      <c r="L3581" s="18" t="s">
        <v>3577</v>
      </c>
      <c r="M3581" s="18">
        <v>1</v>
      </c>
      <c r="N3581" s="18" t="s">
        <v>4</v>
      </c>
      <c r="O3581" s="18">
        <v>95800</v>
      </c>
      <c r="P3581" s="18">
        <v>95800</v>
      </c>
      <c r="Q3581" s="18">
        <v>95800</v>
      </c>
      <c r="R3581" s="18">
        <v>129080.919997939</v>
      </c>
      <c r="S3581" s="20">
        <v>1</v>
      </c>
      <c r="T3581" s="21">
        <f t="shared" si="56"/>
        <v>129080.919997939</v>
      </c>
      <c r="U3581" s="39">
        <f>T3581*Fx!$C$7</f>
        <v>133348.05784911054</v>
      </c>
    </row>
    <row r="3582" spans="1:21">
      <c r="A3582" s="16" t="s">
        <v>4438</v>
      </c>
      <c r="B3582" s="19"/>
      <c r="C3582" s="16" t="s">
        <v>3120</v>
      </c>
      <c r="D3582" s="16" t="s">
        <v>3121</v>
      </c>
      <c r="E3582" s="16" t="s">
        <v>3094</v>
      </c>
      <c r="F3582" s="16" t="s">
        <v>2397</v>
      </c>
      <c r="G3582" s="16" t="s">
        <v>3094</v>
      </c>
      <c r="H3582" s="16" t="s">
        <v>3125</v>
      </c>
      <c r="I3582" s="16">
        <v>51.50761704</v>
      </c>
      <c r="J3582" s="16">
        <v>-9.9398880000010001E-2</v>
      </c>
      <c r="K3582" s="16">
        <v>3</v>
      </c>
      <c r="L3582" s="18" t="s">
        <v>3149</v>
      </c>
      <c r="M3582" s="18">
        <v>1</v>
      </c>
      <c r="N3582" s="18" t="s">
        <v>4</v>
      </c>
      <c r="O3582" s="18">
        <v>48000</v>
      </c>
      <c r="P3582" s="18">
        <v>48000</v>
      </c>
      <c r="Q3582" s="18">
        <v>48000</v>
      </c>
      <c r="R3582" s="18">
        <v>64675.199998967699</v>
      </c>
      <c r="S3582" s="20">
        <v>1</v>
      </c>
      <c r="T3582" s="21">
        <f t="shared" si="56"/>
        <v>64675.199998967699</v>
      </c>
      <c r="U3582" s="39">
        <f>T3582*Fx!$C$7</f>
        <v>66813.22313942945</v>
      </c>
    </row>
    <row r="3583" spans="1:21">
      <c r="A3583" s="16" t="s">
        <v>4438</v>
      </c>
      <c r="B3583" s="19"/>
      <c r="C3583" s="16" t="s">
        <v>3120</v>
      </c>
      <c r="D3583" s="16" t="s">
        <v>3121</v>
      </c>
      <c r="E3583" s="16" t="s">
        <v>3094</v>
      </c>
      <c r="F3583" s="16" t="s">
        <v>3133</v>
      </c>
      <c r="G3583" s="16" t="s">
        <v>3094</v>
      </c>
      <c r="H3583" s="16" t="s">
        <v>3125</v>
      </c>
      <c r="I3583" s="16">
        <v>51.533140000000003</v>
      </c>
      <c r="J3583" s="16">
        <v>-0.21174000000001</v>
      </c>
      <c r="K3583" s="16">
        <v>2</v>
      </c>
      <c r="L3583" s="18" t="s">
        <v>3134</v>
      </c>
      <c r="M3583" s="18">
        <v>1</v>
      </c>
      <c r="N3583" s="18" t="s">
        <v>4</v>
      </c>
      <c r="O3583" s="18">
        <v>31338.242151656901</v>
      </c>
      <c r="P3583" s="18">
        <v>31338.242151656901</v>
      </c>
      <c r="Q3583" s="18">
        <v>31338.242151656901</v>
      </c>
      <c r="R3583" s="18">
        <v>42225.147474468598</v>
      </c>
      <c r="S3583" s="20">
        <v>1</v>
      </c>
      <c r="T3583" s="21">
        <f t="shared" si="56"/>
        <v>42225.147474468598</v>
      </c>
      <c r="U3583" s="39">
        <f>T3583*Fx!$C$7</f>
        <v>43621.020118252687</v>
      </c>
    </row>
    <row r="3584" spans="1:21">
      <c r="A3584" s="16" t="s">
        <v>4438</v>
      </c>
      <c r="B3584" s="19"/>
      <c r="C3584" s="16" t="s">
        <v>3120</v>
      </c>
      <c r="D3584" s="16" t="s">
        <v>3121</v>
      </c>
      <c r="E3584" s="16" t="s">
        <v>3492</v>
      </c>
      <c r="F3584" s="16" t="s">
        <v>3199</v>
      </c>
      <c r="G3584" s="16" t="s">
        <v>3155</v>
      </c>
      <c r="H3584" s="16" t="s">
        <v>3125</v>
      </c>
      <c r="I3584" s="16">
        <v>51.60153699</v>
      </c>
      <c r="J3584" s="16">
        <v>-0.97801416000000996</v>
      </c>
      <c r="K3584" s="16">
        <v>3</v>
      </c>
      <c r="L3584" s="18" t="s">
        <v>3201</v>
      </c>
      <c r="M3584" s="18">
        <v>1</v>
      </c>
      <c r="N3584" s="18" t="s">
        <v>4</v>
      </c>
      <c r="O3584" s="18">
        <v>250000</v>
      </c>
      <c r="P3584" s="18">
        <v>250000</v>
      </c>
      <c r="Q3584" s="18">
        <v>250000</v>
      </c>
      <c r="R3584" s="18">
        <v>336849.99999462301</v>
      </c>
      <c r="S3584" s="20">
        <v>1</v>
      </c>
      <c r="T3584" s="21">
        <f t="shared" si="56"/>
        <v>336849.99999462301</v>
      </c>
      <c r="U3584" s="39">
        <f>T3584*Fx!$C$7</f>
        <v>347985.53718452796</v>
      </c>
    </row>
    <row r="3585" spans="1:21">
      <c r="A3585" s="16" t="s">
        <v>4438</v>
      </c>
      <c r="B3585" s="19"/>
      <c r="C3585" s="16" t="s">
        <v>3120</v>
      </c>
      <c r="D3585" s="16" t="s">
        <v>3121</v>
      </c>
      <c r="E3585" s="16" t="s">
        <v>3094</v>
      </c>
      <c r="F3585" s="16" t="s">
        <v>3131</v>
      </c>
      <c r="G3585" s="16" t="s">
        <v>3094</v>
      </c>
      <c r="H3585" s="16" t="s">
        <v>3125</v>
      </c>
      <c r="I3585" s="16">
        <v>51.498550000000002</v>
      </c>
      <c r="J3585" s="16">
        <v>-0.15663000000000901</v>
      </c>
      <c r="K3585" s="16">
        <v>2</v>
      </c>
      <c r="L3585" s="18" t="s">
        <v>3132</v>
      </c>
      <c r="M3585" s="18">
        <v>1</v>
      </c>
      <c r="N3585" s="18" t="s">
        <v>4</v>
      </c>
      <c r="O3585" s="18">
        <v>5105000</v>
      </c>
      <c r="P3585" s="18">
        <v>5105000</v>
      </c>
      <c r="Q3585" s="18">
        <v>5105000</v>
      </c>
      <c r="R3585" s="18">
        <v>6878476.9998902101</v>
      </c>
      <c r="S3585" s="20">
        <v>1</v>
      </c>
      <c r="T3585" s="21">
        <f t="shared" si="56"/>
        <v>6878476.9998902101</v>
      </c>
      <c r="U3585" s="39">
        <f>T3585*Fx!$C$7</f>
        <v>7105864.6693080692</v>
      </c>
    </row>
    <row r="3586" spans="1:21">
      <c r="A3586" s="16" t="s">
        <v>4438</v>
      </c>
      <c r="B3586" s="19"/>
      <c r="C3586" s="16" t="s">
        <v>3120</v>
      </c>
      <c r="D3586" s="16" t="s">
        <v>3121</v>
      </c>
      <c r="E3586" s="16" t="s">
        <v>4595</v>
      </c>
      <c r="F3586" s="16" t="s">
        <v>3494</v>
      </c>
      <c r="G3586" s="16" t="s">
        <v>4596</v>
      </c>
      <c r="H3586" s="16" t="s">
        <v>3125</v>
      </c>
      <c r="I3586" s="16">
        <v>55.043680000000002</v>
      </c>
      <c r="J3586" s="16">
        <v>-1.44743000000001</v>
      </c>
      <c r="K3586" s="16">
        <v>2</v>
      </c>
      <c r="L3586" s="18" t="s">
        <v>3495</v>
      </c>
      <c r="M3586" s="18">
        <v>1</v>
      </c>
      <c r="N3586" s="18" t="s">
        <v>4</v>
      </c>
      <c r="O3586" s="18">
        <v>100000</v>
      </c>
      <c r="P3586" s="18">
        <v>100000</v>
      </c>
      <c r="Q3586" s="18">
        <v>99999.999999999898</v>
      </c>
      <c r="R3586" s="18">
        <v>134739.99999784899</v>
      </c>
      <c r="S3586" s="20">
        <v>1</v>
      </c>
      <c r="T3586" s="21">
        <f t="shared" si="56"/>
        <v>134739.99999784899</v>
      </c>
      <c r="U3586" s="39">
        <f>T3586*Fx!$C$7</f>
        <v>139194.21487381097</v>
      </c>
    </row>
    <row r="3587" spans="1:21">
      <c r="A3587" s="16" t="s">
        <v>4438</v>
      </c>
      <c r="B3587" s="19"/>
      <c r="C3587" s="16" t="s">
        <v>3120</v>
      </c>
      <c r="D3587" s="16" t="s">
        <v>3121</v>
      </c>
      <c r="E3587" s="16" t="s">
        <v>3094</v>
      </c>
      <c r="F3587" s="16" t="s">
        <v>2397</v>
      </c>
      <c r="G3587" s="16" t="s">
        <v>3094</v>
      </c>
      <c r="H3587" s="16" t="s">
        <v>3125</v>
      </c>
      <c r="I3587" s="16">
        <v>51.485185979999997</v>
      </c>
      <c r="J3587" s="16">
        <v>-6.3419040000010002E-2</v>
      </c>
      <c r="K3587" s="16">
        <v>3</v>
      </c>
      <c r="L3587" s="18" t="s">
        <v>3149</v>
      </c>
      <c r="M3587" s="18">
        <v>1</v>
      </c>
      <c r="N3587" s="18" t="s">
        <v>4</v>
      </c>
      <c r="O3587" s="18">
        <v>850540</v>
      </c>
      <c r="P3587" s="18">
        <v>850540</v>
      </c>
      <c r="Q3587" s="18">
        <v>850540</v>
      </c>
      <c r="R3587" s="18">
        <v>1146017.5959817001</v>
      </c>
      <c r="S3587" s="20">
        <v>1</v>
      </c>
      <c r="T3587" s="21">
        <f t="shared" si="56"/>
        <v>1146017.5959817001</v>
      </c>
      <c r="U3587" s="39">
        <f>T3587*Fx!$C$7</f>
        <v>1183902.4751877068</v>
      </c>
    </row>
    <row r="3588" spans="1:21">
      <c r="A3588" s="16" t="s">
        <v>4438</v>
      </c>
      <c r="B3588" s="19"/>
      <c r="C3588" s="16" t="s">
        <v>3120</v>
      </c>
      <c r="D3588" s="16" t="s">
        <v>3121</v>
      </c>
      <c r="E3588" s="16" t="s">
        <v>3856</v>
      </c>
      <c r="F3588" s="16" t="s">
        <v>3817</v>
      </c>
      <c r="G3588" s="16" t="s">
        <v>3788</v>
      </c>
      <c r="H3588" s="16" t="s">
        <v>3125</v>
      </c>
      <c r="I3588" s="16">
        <v>52.196463000000001</v>
      </c>
      <c r="J3588" s="16">
        <v>-2.2222029600000099</v>
      </c>
      <c r="K3588" s="16">
        <v>3</v>
      </c>
      <c r="L3588" s="18" t="s">
        <v>3818</v>
      </c>
      <c r="M3588" s="18">
        <v>1</v>
      </c>
      <c r="N3588" s="18" t="s">
        <v>4</v>
      </c>
      <c r="O3588" s="18">
        <v>9003350</v>
      </c>
      <c r="P3588" s="18">
        <v>9003350</v>
      </c>
      <c r="Q3588" s="18">
        <v>9003350</v>
      </c>
      <c r="R3588" s="18">
        <v>12131113.789806301</v>
      </c>
      <c r="S3588" s="20">
        <v>1</v>
      </c>
      <c r="T3588" s="21">
        <f t="shared" si="56"/>
        <v>12131113.789806301</v>
      </c>
      <c r="U3588" s="39">
        <f>T3588*Fx!$C$7</f>
        <v>12532142.344841221</v>
      </c>
    </row>
    <row r="3589" spans="1:21">
      <c r="A3589" s="16" t="s">
        <v>4438</v>
      </c>
      <c r="B3589" s="19"/>
      <c r="C3589" s="16" t="s">
        <v>3120</v>
      </c>
      <c r="D3589" s="16" t="s">
        <v>3121</v>
      </c>
      <c r="E3589" s="16" t="s">
        <v>3094</v>
      </c>
      <c r="F3589" s="16" t="s">
        <v>3129</v>
      </c>
      <c r="G3589" s="16" t="s">
        <v>3094</v>
      </c>
      <c r="H3589" s="16" t="s">
        <v>3125</v>
      </c>
      <c r="I3589" s="16">
        <v>51.507552959999998</v>
      </c>
      <c r="J3589" s="16">
        <v>-0.21082212000000999</v>
      </c>
      <c r="K3589" s="16">
        <v>3</v>
      </c>
      <c r="L3589" s="18" t="s">
        <v>3130</v>
      </c>
      <c r="M3589" s="18">
        <v>1</v>
      </c>
      <c r="N3589" s="18" t="s">
        <v>4</v>
      </c>
      <c r="O3589" s="18">
        <v>159550</v>
      </c>
      <c r="P3589" s="18">
        <v>159550</v>
      </c>
      <c r="Q3589" s="18">
        <v>159550</v>
      </c>
      <c r="R3589" s="18">
        <v>214977.669996568</v>
      </c>
      <c r="S3589" s="20">
        <v>1</v>
      </c>
      <c r="T3589" s="21">
        <f t="shared" si="56"/>
        <v>214977.669996568</v>
      </c>
      <c r="U3589" s="39">
        <f>T3589*Fx!$C$7</f>
        <v>222084.36983116533</v>
      </c>
    </row>
    <row r="3590" spans="1:21">
      <c r="A3590" s="16" t="s">
        <v>4438</v>
      </c>
      <c r="B3590" s="19"/>
      <c r="C3590" s="16" t="s">
        <v>3120</v>
      </c>
      <c r="D3590" s="16" t="s">
        <v>3121</v>
      </c>
      <c r="E3590" s="16" t="s">
        <v>3094</v>
      </c>
      <c r="F3590" s="16" t="s">
        <v>2397</v>
      </c>
      <c r="G3590" s="16" t="s">
        <v>3094</v>
      </c>
      <c r="H3590" s="16" t="s">
        <v>3125</v>
      </c>
      <c r="I3590" s="16">
        <v>51.50761704</v>
      </c>
      <c r="J3590" s="16">
        <v>-9.9398880000010001E-2</v>
      </c>
      <c r="K3590" s="16">
        <v>3</v>
      </c>
      <c r="L3590" s="18" t="s">
        <v>3149</v>
      </c>
      <c r="M3590" s="18">
        <v>1</v>
      </c>
      <c r="N3590" s="18" t="s">
        <v>4</v>
      </c>
      <c r="O3590" s="18">
        <v>94014.651243249697</v>
      </c>
      <c r="P3590" s="18">
        <v>94014.651243249697</v>
      </c>
      <c r="Q3590" s="18">
        <v>94014.651243249697</v>
      </c>
      <c r="R3590" s="18">
        <v>126675.34108313201</v>
      </c>
      <c r="S3590" s="20">
        <v>1</v>
      </c>
      <c r="T3590" s="21">
        <f t="shared" si="56"/>
        <v>126675.34108313201</v>
      </c>
      <c r="U3590" s="39">
        <f>T3590*Fx!$C$7</f>
        <v>130862.95566439259</v>
      </c>
    </row>
    <row r="3591" spans="1:21">
      <c r="A3591" s="16" t="s">
        <v>4438</v>
      </c>
      <c r="B3591" s="19"/>
      <c r="C3591" s="16" t="s">
        <v>3120</v>
      </c>
      <c r="D3591" s="16" t="s">
        <v>3121</v>
      </c>
      <c r="E3591" s="16" t="s">
        <v>3696</v>
      </c>
      <c r="F3591" s="16" t="s">
        <v>3140</v>
      </c>
      <c r="G3591" s="16" t="s">
        <v>3141</v>
      </c>
      <c r="H3591" s="16" t="s">
        <v>3125</v>
      </c>
      <c r="I3591" s="16">
        <v>51.222230000000003</v>
      </c>
      <c r="J3591" s="16">
        <v>-0.62873600000000995</v>
      </c>
      <c r="K3591" s="16">
        <v>3</v>
      </c>
      <c r="L3591" s="18" t="s">
        <v>3142</v>
      </c>
      <c r="M3591" s="18">
        <v>1</v>
      </c>
      <c r="N3591" s="18" t="s">
        <v>4</v>
      </c>
      <c r="O3591" s="18">
        <v>258242</v>
      </c>
      <c r="P3591" s="18">
        <v>258242</v>
      </c>
      <c r="Q3591" s="18">
        <v>258242</v>
      </c>
      <c r="R3591" s="18">
        <v>347955.270794446</v>
      </c>
      <c r="S3591" s="20">
        <v>1</v>
      </c>
      <c r="T3591" s="21">
        <f t="shared" si="56"/>
        <v>347955.270794446</v>
      </c>
      <c r="U3591" s="39">
        <f>T3591*Fx!$C$7</f>
        <v>359457.9243744277</v>
      </c>
    </row>
    <row r="3592" spans="1:21">
      <c r="A3592" s="16" t="s">
        <v>4438</v>
      </c>
      <c r="B3592" s="19"/>
      <c r="C3592" s="16" t="s">
        <v>3120</v>
      </c>
      <c r="D3592" s="16" t="s">
        <v>3121</v>
      </c>
      <c r="E3592" s="16" t="s">
        <v>3202</v>
      </c>
      <c r="F3592" s="16" t="s">
        <v>3203</v>
      </c>
      <c r="G3592" s="16" t="s">
        <v>3155</v>
      </c>
      <c r="H3592" s="16" t="s">
        <v>3125</v>
      </c>
      <c r="I3592" s="16">
        <v>51.75902799</v>
      </c>
      <c r="J3592" s="16">
        <v>-1.2564158400000101</v>
      </c>
      <c r="K3592" s="16">
        <v>3</v>
      </c>
      <c r="L3592" s="18" t="s">
        <v>3204</v>
      </c>
      <c r="M3592" s="18">
        <v>1</v>
      </c>
      <c r="N3592" s="18" t="s">
        <v>4</v>
      </c>
      <c r="O3592" s="18">
        <v>500</v>
      </c>
      <c r="P3592" s="18">
        <v>500</v>
      </c>
      <c r="Q3592" s="18">
        <v>499.99999999999898</v>
      </c>
      <c r="R3592" s="18">
        <v>673.69999998924698</v>
      </c>
      <c r="S3592" s="20">
        <v>1</v>
      </c>
      <c r="T3592" s="21">
        <f t="shared" si="56"/>
        <v>673.69999998924698</v>
      </c>
      <c r="U3592" s="39">
        <f>T3592*Fx!$C$7</f>
        <v>695.97107436905685</v>
      </c>
    </row>
    <row r="3593" spans="1:21">
      <c r="A3593" s="16" t="s">
        <v>4438</v>
      </c>
      <c r="B3593" s="19"/>
      <c r="C3593" s="16" t="s">
        <v>3120</v>
      </c>
      <c r="D3593" s="16" t="s">
        <v>3121</v>
      </c>
      <c r="E3593" s="16" t="s">
        <v>3094</v>
      </c>
      <c r="F3593" s="16" t="s">
        <v>3131</v>
      </c>
      <c r="G3593" s="16" t="s">
        <v>3094</v>
      </c>
      <c r="H3593" s="16" t="s">
        <v>3125</v>
      </c>
      <c r="I3593" s="16">
        <v>51.495006959999998</v>
      </c>
      <c r="J3593" s="16">
        <v>-0.17453412000000901</v>
      </c>
      <c r="K3593" s="16">
        <v>3</v>
      </c>
      <c r="L3593" s="18" t="s">
        <v>3132</v>
      </c>
      <c r="M3593" s="18">
        <v>1</v>
      </c>
      <c r="N3593" s="18" t="s">
        <v>4</v>
      </c>
      <c r="O3593" s="18">
        <v>1000</v>
      </c>
      <c r="P3593" s="18">
        <v>1000</v>
      </c>
      <c r="Q3593" s="18">
        <v>999.99999999999898</v>
      </c>
      <c r="R3593" s="18">
        <v>1347.3999999784901</v>
      </c>
      <c r="S3593" s="20">
        <v>1</v>
      </c>
      <c r="T3593" s="21">
        <f t="shared" si="56"/>
        <v>1347.3999999784901</v>
      </c>
      <c r="U3593" s="39">
        <f>T3593*Fx!$C$7</f>
        <v>1391.9421487381098</v>
      </c>
    </row>
    <row r="3594" spans="1:21">
      <c r="A3594" s="16" t="s">
        <v>4438</v>
      </c>
      <c r="B3594" s="19"/>
      <c r="C3594" s="16" t="s">
        <v>3120</v>
      </c>
      <c r="D3594" s="16" t="s">
        <v>3121</v>
      </c>
      <c r="E3594" s="16" t="s">
        <v>3420</v>
      </c>
      <c r="F3594" s="16" t="s">
        <v>3174</v>
      </c>
      <c r="G3594" s="16" t="s">
        <v>3094</v>
      </c>
      <c r="H3594" s="16" t="s">
        <v>3125</v>
      </c>
      <c r="I3594" s="16">
        <v>51.461573039999998</v>
      </c>
      <c r="J3594" s="16">
        <v>-0.28596600000000999</v>
      </c>
      <c r="K3594" s="16">
        <v>3</v>
      </c>
      <c r="L3594" s="18" t="s">
        <v>3175</v>
      </c>
      <c r="M3594" s="18">
        <v>1</v>
      </c>
      <c r="N3594" s="18" t="s">
        <v>4</v>
      </c>
      <c r="O3594" s="18">
        <v>475691</v>
      </c>
      <c r="P3594" s="18">
        <v>475691</v>
      </c>
      <c r="Q3594" s="18">
        <v>475691</v>
      </c>
      <c r="R3594" s="18">
        <v>640946.05338976998</v>
      </c>
      <c r="S3594" s="20">
        <v>1</v>
      </c>
      <c r="T3594" s="21">
        <f t="shared" si="56"/>
        <v>640946.05338976998</v>
      </c>
      <c r="U3594" s="39">
        <f>T3594*Fx!$C$7</f>
        <v>662134.35267538228</v>
      </c>
    </row>
    <row r="3595" spans="1:21">
      <c r="A3595" s="16" t="s">
        <v>4438</v>
      </c>
      <c r="B3595" s="19"/>
      <c r="C3595" s="16" t="s">
        <v>3120</v>
      </c>
      <c r="D3595" s="16" t="s">
        <v>3121</v>
      </c>
      <c r="E3595" s="16" t="s">
        <v>3150</v>
      </c>
      <c r="F3595" s="16" t="s">
        <v>3140</v>
      </c>
      <c r="G3595" s="16" t="s">
        <v>3141</v>
      </c>
      <c r="H3595" s="16" t="s">
        <v>3125</v>
      </c>
      <c r="I3595" s="16">
        <v>51.313985000000002</v>
      </c>
      <c r="J3595" s="16">
        <v>-0.47288700000000999</v>
      </c>
      <c r="K3595" s="16">
        <v>3</v>
      </c>
      <c r="L3595" s="18" t="s">
        <v>3142</v>
      </c>
      <c r="M3595" s="18">
        <v>1</v>
      </c>
      <c r="N3595" s="18" t="s">
        <v>4</v>
      </c>
      <c r="O3595" s="18">
        <v>250000</v>
      </c>
      <c r="P3595" s="18">
        <v>250000</v>
      </c>
      <c r="Q3595" s="18">
        <v>250000</v>
      </c>
      <c r="R3595" s="18">
        <v>336849.99999462301</v>
      </c>
      <c r="S3595" s="20">
        <v>1</v>
      </c>
      <c r="T3595" s="21">
        <f t="shared" si="56"/>
        <v>336849.99999462301</v>
      </c>
      <c r="U3595" s="39">
        <f>T3595*Fx!$C$7</f>
        <v>347985.53718452796</v>
      </c>
    </row>
    <row r="3596" spans="1:21">
      <c r="A3596" s="16" t="s">
        <v>4438</v>
      </c>
      <c r="B3596" s="19"/>
      <c r="C3596" s="16" t="s">
        <v>3120</v>
      </c>
      <c r="D3596" s="16" t="s">
        <v>3121</v>
      </c>
      <c r="E3596" s="16" t="s">
        <v>3094</v>
      </c>
      <c r="F3596" s="16" t="s">
        <v>3129</v>
      </c>
      <c r="G3596" s="16" t="s">
        <v>3094</v>
      </c>
      <c r="H3596" s="16" t="s">
        <v>3125</v>
      </c>
      <c r="I3596" s="16">
        <v>51.511572989999998</v>
      </c>
      <c r="J3596" s="16">
        <v>-0.20438100000001</v>
      </c>
      <c r="K3596" s="16">
        <v>3</v>
      </c>
      <c r="L3596" s="18" t="s">
        <v>3130</v>
      </c>
      <c r="M3596" s="18">
        <v>1</v>
      </c>
      <c r="N3596" s="18" t="s">
        <v>4</v>
      </c>
      <c r="O3596" s="18">
        <v>19944714</v>
      </c>
      <c r="P3596" s="18">
        <v>19944714</v>
      </c>
      <c r="Q3596" s="18">
        <v>19944714</v>
      </c>
      <c r="R3596" s="18">
        <v>26873507.643171102</v>
      </c>
      <c r="S3596" s="20">
        <v>1</v>
      </c>
      <c r="T3596" s="21">
        <f t="shared" si="56"/>
        <v>26873507.643171102</v>
      </c>
      <c r="U3596" s="39">
        <f>T3596*Fx!$C$7</f>
        <v>27761888.061127175</v>
      </c>
    </row>
    <row r="3597" spans="1:21">
      <c r="A3597" s="16" t="s">
        <v>4438</v>
      </c>
      <c r="B3597" s="19"/>
      <c r="C3597" s="16" t="s">
        <v>3120</v>
      </c>
      <c r="D3597" s="16" t="s">
        <v>3121</v>
      </c>
      <c r="E3597" s="16" t="s">
        <v>3094</v>
      </c>
      <c r="F3597" s="16" t="s">
        <v>3133</v>
      </c>
      <c r="G3597" s="16" t="s">
        <v>3094</v>
      </c>
      <c r="H3597" s="16" t="s">
        <v>3125</v>
      </c>
      <c r="I3597" s="16">
        <v>51.535649999999997</v>
      </c>
      <c r="J3597" s="16">
        <v>-0.21983000000000999</v>
      </c>
      <c r="K3597" s="16">
        <v>2</v>
      </c>
      <c r="L3597" s="18" t="s">
        <v>3134</v>
      </c>
      <c r="M3597" s="18">
        <v>1</v>
      </c>
      <c r="N3597" s="18" t="s">
        <v>4</v>
      </c>
      <c r="O3597" s="18">
        <v>19350</v>
      </c>
      <c r="P3597" s="18">
        <v>19350</v>
      </c>
      <c r="Q3597" s="18">
        <v>19350</v>
      </c>
      <c r="R3597" s="18">
        <v>26072.189999583799</v>
      </c>
      <c r="S3597" s="20">
        <v>1</v>
      </c>
      <c r="T3597" s="21">
        <f t="shared" si="56"/>
        <v>26072.189999583799</v>
      </c>
      <c r="U3597" s="39">
        <f>T3597*Fx!$C$7</f>
        <v>26934.080578082441</v>
      </c>
    </row>
    <row r="3598" spans="1:21">
      <c r="A3598" s="16" t="s">
        <v>4438</v>
      </c>
      <c r="B3598" s="19"/>
      <c r="C3598" s="16" t="s">
        <v>3120</v>
      </c>
      <c r="D3598" s="16" t="s">
        <v>3121</v>
      </c>
      <c r="E3598" s="16" t="s">
        <v>3264</v>
      </c>
      <c r="F3598" s="16" t="s">
        <v>3265</v>
      </c>
      <c r="G3598" s="16" t="s">
        <v>3266</v>
      </c>
      <c r="H3598" s="16" t="s">
        <v>3125</v>
      </c>
      <c r="I3598" s="16">
        <v>52.978490000000001</v>
      </c>
      <c r="J3598" s="16">
        <v>-1.07359000000001</v>
      </c>
      <c r="K3598" s="16">
        <v>2</v>
      </c>
      <c r="L3598" s="18" t="s">
        <v>3267</v>
      </c>
      <c r="M3598" s="18">
        <v>1</v>
      </c>
      <c r="N3598" s="18" t="s">
        <v>4</v>
      </c>
      <c r="O3598" s="18">
        <v>609800</v>
      </c>
      <c r="P3598" s="18">
        <v>609800</v>
      </c>
      <c r="Q3598" s="18">
        <v>609800</v>
      </c>
      <c r="R3598" s="18">
        <v>821644.51998688595</v>
      </c>
      <c r="S3598" s="20">
        <v>1</v>
      </c>
      <c r="T3598" s="21">
        <f t="shared" si="56"/>
        <v>821644.51998688595</v>
      </c>
      <c r="U3598" s="39">
        <f>T3598*Fx!$C$7</f>
        <v>848806.3223005021</v>
      </c>
    </row>
    <row r="3599" spans="1:21">
      <c r="A3599" s="16" t="s">
        <v>4438</v>
      </c>
      <c r="B3599" s="19"/>
      <c r="C3599" s="16" t="s">
        <v>3120</v>
      </c>
      <c r="D3599" s="16" t="s">
        <v>3121</v>
      </c>
      <c r="E3599" s="16" t="s">
        <v>3094</v>
      </c>
      <c r="F3599" s="16" t="s">
        <v>3131</v>
      </c>
      <c r="G3599" s="16" t="s">
        <v>3094</v>
      </c>
      <c r="H3599" s="16" t="s">
        <v>3125</v>
      </c>
      <c r="I3599" s="16">
        <v>51.497190000000003</v>
      </c>
      <c r="J3599" s="16">
        <v>-0.15305000000000901</v>
      </c>
      <c r="K3599" s="16">
        <v>2</v>
      </c>
      <c r="L3599" s="18" t="s">
        <v>3132</v>
      </c>
      <c r="M3599" s="18">
        <v>1</v>
      </c>
      <c r="N3599" s="18" t="s">
        <v>4</v>
      </c>
      <c r="O3599" s="18">
        <v>854808.01456098899</v>
      </c>
      <c r="P3599" s="18">
        <v>854808.01456098899</v>
      </c>
      <c r="Q3599" s="18">
        <v>854808.01456098899</v>
      </c>
      <c r="R3599" s="18">
        <v>1151768.3188010899</v>
      </c>
      <c r="S3599" s="20">
        <v>1</v>
      </c>
      <c r="T3599" s="21">
        <f t="shared" si="56"/>
        <v>1151768.3188010899</v>
      </c>
      <c r="U3599" s="39">
        <f>T3599*Fx!$C$7</f>
        <v>1189843.3045465806</v>
      </c>
    </row>
    <row r="3600" spans="1:21">
      <c r="A3600" s="16" t="s">
        <v>4438</v>
      </c>
      <c r="B3600" s="19"/>
      <c r="C3600" s="16" t="s">
        <v>3120</v>
      </c>
      <c r="D3600" s="16" t="s">
        <v>3121</v>
      </c>
      <c r="E3600" s="16" t="s">
        <v>3094</v>
      </c>
      <c r="F3600" s="16" t="s">
        <v>3133</v>
      </c>
      <c r="G3600" s="16" t="s">
        <v>3094</v>
      </c>
      <c r="H3600" s="16" t="s">
        <v>3125</v>
      </c>
      <c r="I3600" s="16">
        <v>51.523339999999997</v>
      </c>
      <c r="J3600" s="16">
        <v>-0.17338000000001</v>
      </c>
      <c r="K3600" s="16">
        <v>2</v>
      </c>
      <c r="L3600" s="18" t="s">
        <v>3134</v>
      </c>
      <c r="M3600" s="18">
        <v>1</v>
      </c>
      <c r="N3600" s="18" t="s">
        <v>4</v>
      </c>
      <c r="O3600" s="18">
        <v>954900</v>
      </c>
      <c r="P3600" s="18">
        <v>954900</v>
      </c>
      <c r="Q3600" s="18">
        <v>954900</v>
      </c>
      <c r="R3600" s="18">
        <v>1286632.2599794599</v>
      </c>
      <c r="S3600" s="20">
        <v>1</v>
      </c>
      <c r="T3600" s="21">
        <f t="shared" si="56"/>
        <v>1286632.2599794599</v>
      </c>
      <c r="U3600" s="39">
        <f>T3600*Fx!$C$7</f>
        <v>1329165.5578300208</v>
      </c>
    </row>
    <row r="3601" spans="1:21">
      <c r="A3601" s="16" t="s">
        <v>4438</v>
      </c>
      <c r="B3601" s="19"/>
      <c r="C3601" s="16" t="s">
        <v>3120</v>
      </c>
      <c r="D3601" s="16" t="s">
        <v>3121</v>
      </c>
      <c r="E3601" s="16" t="s">
        <v>3822</v>
      </c>
      <c r="F3601" s="16" t="s">
        <v>3203</v>
      </c>
      <c r="G3601" s="16" t="s">
        <v>3155</v>
      </c>
      <c r="H3601" s="16" t="s">
        <v>3125</v>
      </c>
      <c r="I3601" s="16">
        <v>51.869402999999998</v>
      </c>
      <c r="J3601" s="16">
        <v>-1.4811008400000101</v>
      </c>
      <c r="K3601" s="16">
        <v>3</v>
      </c>
      <c r="L3601" s="18" t="s">
        <v>3204</v>
      </c>
      <c r="M3601" s="18">
        <v>1</v>
      </c>
      <c r="N3601" s="18" t="s">
        <v>4</v>
      </c>
      <c r="O3601" s="18">
        <v>13500</v>
      </c>
      <c r="P3601" s="18">
        <v>13500</v>
      </c>
      <c r="Q3601" s="18">
        <v>13500</v>
      </c>
      <c r="R3601" s="18">
        <v>18189.8999997096</v>
      </c>
      <c r="S3601" s="20">
        <v>1</v>
      </c>
      <c r="T3601" s="21">
        <f t="shared" si="56"/>
        <v>18189.8999997096</v>
      </c>
      <c r="U3601" s="39">
        <f>T3601*Fx!$C$7</f>
        <v>18791.219007964464</v>
      </c>
    </row>
    <row r="3602" spans="1:21">
      <c r="A3602" s="16" t="s">
        <v>4438</v>
      </c>
      <c r="B3602" s="19"/>
      <c r="C3602" s="16" t="s">
        <v>3120</v>
      </c>
      <c r="D3602" s="16" t="s">
        <v>3121</v>
      </c>
      <c r="E3602" s="16" t="s">
        <v>3575</v>
      </c>
      <c r="F3602" s="16" t="s">
        <v>3576</v>
      </c>
      <c r="G3602" s="16" t="s">
        <v>3575</v>
      </c>
      <c r="H3602" s="16" t="s">
        <v>3125</v>
      </c>
      <c r="I3602" s="16">
        <v>53.403570999999999</v>
      </c>
      <c r="J3602" s="16">
        <v>-2.9935390000000099</v>
      </c>
      <c r="K3602" s="16">
        <v>3</v>
      </c>
      <c r="L3602" s="18" t="s">
        <v>3577</v>
      </c>
      <c r="M3602" s="18">
        <v>1</v>
      </c>
      <c r="N3602" s="18" t="s">
        <v>4</v>
      </c>
      <c r="O3602" s="18">
        <v>105000</v>
      </c>
      <c r="P3602" s="18">
        <v>105000</v>
      </c>
      <c r="Q3602" s="18">
        <v>105000</v>
      </c>
      <c r="R3602" s="18">
        <v>141476.99999774201</v>
      </c>
      <c r="S3602" s="20">
        <v>1</v>
      </c>
      <c r="T3602" s="21">
        <f t="shared" si="56"/>
        <v>141476.99999774201</v>
      </c>
      <c r="U3602" s="39">
        <f>T3602*Fx!$C$7</f>
        <v>146153.9256175021</v>
      </c>
    </row>
    <row r="3603" spans="1:21">
      <c r="A3603" s="16" t="s">
        <v>4438</v>
      </c>
      <c r="B3603" s="19"/>
      <c r="C3603" s="16" t="s">
        <v>3120</v>
      </c>
      <c r="D3603" s="16" t="s">
        <v>3121</v>
      </c>
      <c r="E3603" s="16" t="s">
        <v>3879</v>
      </c>
      <c r="F3603" s="16" t="s">
        <v>3324</v>
      </c>
      <c r="G3603" s="16" t="s">
        <v>3325</v>
      </c>
      <c r="H3603" s="16" t="s">
        <v>3125</v>
      </c>
      <c r="I3603" s="16">
        <v>50.879752019999998</v>
      </c>
      <c r="J3603" s="16">
        <v>-1.52494200000001</v>
      </c>
      <c r="K3603" s="16">
        <v>3</v>
      </c>
      <c r="L3603" s="18" t="s">
        <v>3326</v>
      </c>
      <c r="M3603" s="18">
        <v>1</v>
      </c>
      <c r="N3603" s="18" t="s">
        <v>4</v>
      </c>
      <c r="O3603" s="18">
        <v>255055</v>
      </c>
      <c r="P3603" s="18">
        <v>255055</v>
      </c>
      <c r="Q3603" s="18">
        <v>255055</v>
      </c>
      <c r="R3603" s="18">
        <v>343661.10699451499</v>
      </c>
      <c r="S3603" s="20">
        <v>1</v>
      </c>
      <c r="T3603" s="21">
        <f t="shared" si="56"/>
        <v>343661.10699451499</v>
      </c>
      <c r="U3603" s="39">
        <f>T3603*Fx!$C$7</f>
        <v>355021.80474639981</v>
      </c>
    </row>
    <row r="3604" spans="1:21">
      <c r="A3604" s="16" t="s">
        <v>4438</v>
      </c>
      <c r="B3604" s="19"/>
      <c r="C3604" s="16" t="s">
        <v>3120</v>
      </c>
      <c r="D3604" s="16" t="s">
        <v>3121</v>
      </c>
      <c r="E3604" s="16" t="s">
        <v>5024</v>
      </c>
      <c r="F3604" s="16" t="s">
        <v>3307</v>
      </c>
      <c r="G3604" s="16" t="s">
        <v>3141</v>
      </c>
      <c r="H3604" s="16" t="s">
        <v>3125</v>
      </c>
      <c r="I3604" s="16">
        <v>51.293494000000003</v>
      </c>
      <c r="J3604" s="16">
        <v>-2.778900000001E-2</v>
      </c>
      <c r="K3604" s="16">
        <v>3</v>
      </c>
      <c r="L3604" s="18" t="s">
        <v>3308</v>
      </c>
      <c r="M3604" s="18">
        <v>1</v>
      </c>
      <c r="N3604" s="18" t="s">
        <v>4</v>
      </c>
      <c r="O3604" s="18">
        <v>419466</v>
      </c>
      <c r="P3604" s="18">
        <v>419466</v>
      </c>
      <c r="Q3604" s="18">
        <v>419466</v>
      </c>
      <c r="R3604" s="18">
        <v>565188.48839097901</v>
      </c>
      <c r="S3604" s="20">
        <v>1</v>
      </c>
      <c r="T3604" s="21">
        <f t="shared" si="56"/>
        <v>565188.48839097901</v>
      </c>
      <c r="U3604" s="39">
        <f>T3604*Fx!$C$7</f>
        <v>583872.40536258172</v>
      </c>
    </row>
    <row r="3605" spans="1:21">
      <c r="A3605" s="16" t="s">
        <v>4438</v>
      </c>
      <c r="B3605" s="19"/>
      <c r="C3605" s="16" t="s">
        <v>3120</v>
      </c>
      <c r="D3605" s="16" t="s">
        <v>3121</v>
      </c>
      <c r="E3605" s="16" t="s">
        <v>4426</v>
      </c>
      <c r="F3605" s="16" t="s">
        <v>3505</v>
      </c>
      <c r="G3605" s="16" t="s">
        <v>4426</v>
      </c>
      <c r="H3605" s="16" t="s">
        <v>3125</v>
      </c>
      <c r="I3605" s="16">
        <v>52.634160000000001</v>
      </c>
      <c r="J3605" s="16">
        <v>-1.13571000000001</v>
      </c>
      <c r="K3605" s="16">
        <v>2</v>
      </c>
      <c r="L3605" s="18" t="s">
        <v>3507</v>
      </c>
      <c r="M3605" s="18">
        <v>1</v>
      </c>
      <c r="N3605" s="18" t="s">
        <v>4</v>
      </c>
      <c r="O3605" s="18">
        <v>5516.6412899999996</v>
      </c>
      <c r="P3605" s="18">
        <v>5516.6412899999996</v>
      </c>
      <c r="Q3605" s="18">
        <v>5516.6412899999996</v>
      </c>
      <c r="R3605" s="18">
        <v>7433.1224740273601</v>
      </c>
      <c r="S3605" s="20">
        <v>1</v>
      </c>
      <c r="T3605" s="21">
        <f t="shared" si="56"/>
        <v>7433.1224740273601</v>
      </c>
      <c r="U3605" s="39">
        <f>T3605*Fx!$C$7</f>
        <v>7678.8455310200006</v>
      </c>
    </row>
    <row r="3606" spans="1:21">
      <c r="A3606" s="16" t="s">
        <v>4438</v>
      </c>
      <c r="B3606" s="19"/>
      <c r="C3606" s="16" t="s">
        <v>3120</v>
      </c>
      <c r="D3606" s="16" t="s">
        <v>3121</v>
      </c>
      <c r="E3606" s="16" t="s">
        <v>3609</v>
      </c>
      <c r="F3606" s="16" t="s">
        <v>3136</v>
      </c>
      <c r="G3606" s="16" t="s">
        <v>3137</v>
      </c>
      <c r="H3606" s="16" t="s">
        <v>3125</v>
      </c>
      <c r="I3606" s="16">
        <v>50.839295999999997</v>
      </c>
      <c r="J3606" s="16">
        <v>0.12007500000000999</v>
      </c>
      <c r="K3606" s="16">
        <v>3</v>
      </c>
      <c r="L3606" s="18" t="s">
        <v>3138</v>
      </c>
      <c r="M3606" s="18">
        <v>1</v>
      </c>
      <c r="N3606" s="18" t="s">
        <v>4</v>
      </c>
      <c r="O3606" s="18">
        <v>7500000</v>
      </c>
      <c r="P3606" s="18">
        <v>7500000</v>
      </c>
      <c r="Q3606" s="18">
        <v>7499999.9999999898</v>
      </c>
      <c r="R3606" s="18">
        <v>10105499.999838701</v>
      </c>
      <c r="S3606" s="20">
        <v>1</v>
      </c>
      <c r="T3606" s="21">
        <f t="shared" si="56"/>
        <v>10105499.999838701</v>
      </c>
      <c r="U3606" s="39">
        <f>T3606*Fx!$C$7</f>
        <v>10439566.115535848</v>
      </c>
    </row>
    <row r="3607" spans="1:21">
      <c r="A3607" s="16" t="s">
        <v>4438</v>
      </c>
      <c r="B3607" s="19"/>
      <c r="C3607" s="16" t="s">
        <v>3120</v>
      </c>
      <c r="D3607" s="16" t="s">
        <v>3121</v>
      </c>
      <c r="E3607" s="16" t="s">
        <v>3264</v>
      </c>
      <c r="F3607" s="16" t="s">
        <v>3265</v>
      </c>
      <c r="G3607" s="16" t="s">
        <v>3266</v>
      </c>
      <c r="H3607" s="16" t="s">
        <v>3125</v>
      </c>
      <c r="I3607" s="16">
        <v>52.927090999999997</v>
      </c>
      <c r="J3607" s="16">
        <v>-1.2185350000000099</v>
      </c>
      <c r="K3607" s="16">
        <v>3</v>
      </c>
      <c r="L3607" s="18" t="s">
        <v>3267</v>
      </c>
      <c r="M3607" s="18">
        <v>1</v>
      </c>
      <c r="N3607" s="18" t="s">
        <v>4</v>
      </c>
      <c r="O3607" s="18">
        <v>262325</v>
      </c>
      <c r="P3607" s="18">
        <v>262325</v>
      </c>
      <c r="Q3607" s="18">
        <v>262325</v>
      </c>
      <c r="R3607" s="18">
        <v>353456.70499435801</v>
      </c>
      <c r="S3607" s="20">
        <v>1</v>
      </c>
      <c r="T3607" s="21">
        <f t="shared" si="56"/>
        <v>353456.70499435801</v>
      </c>
      <c r="U3607" s="39">
        <f>T3607*Fx!$C$7</f>
        <v>365141.22416772525</v>
      </c>
    </row>
    <row r="3608" spans="1:21">
      <c r="A3608" s="16" t="s">
        <v>4438</v>
      </c>
      <c r="B3608" s="19"/>
      <c r="C3608" s="16" t="s">
        <v>3120</v>
      </c>
      <c r="D3608" s="16" t="s">
        <v>3121</v>
      </c>
      <c r="E3608" s="16" t="s">
        <v>3741</v>
      </c>
      <c r="F3608" s="16" t="s">
        <v>3280</v>
      </c>
      <c r="G3608" s="16" t="s">
        <v>3171</v>
      </c>
      <c r="H3608" s="16" t="s">
        <v>3125</v>
      </c>
      <c r="I3608" s="16">
        <v>50.801294970000001</v>
      </c>
      <c r="J3608" s="16">
        <v>-0.87009192000001001</v>
      </c>
      <c r="K3608" s="16">
        <v>3</v>
      </c>
      <c r="L3608" s="18" t="s">
        <v>3282</v>
      </c>
      <c r="M3608" s="18">
        <v>1</v>
      </c>
      <c r="N3608" s="18" t="s">
        <v>4</v>
      </c>
      <c r="O3608" s="18">
        <v>160000</v>
      </c>
      <c r="P3608" s="18">
        <v>160000</v>
      </c>
      <c r="Q3608" s="18">
        <v>160000</v>
      </c>
      <c r="R3608" s="18">
        <v>215583.999996559</v>
      </c>
      <c r="S3608" s="20">
        <v>1</v>
      </c>
      <c r="T3608" s="21">
        <f t="shared" si="56"/>
        <v>215583.999996559</v>
      </c>
      <c r="U3608" s="39">
        <f>T3608*Fx!$C$7</f>
        <v>222710.74379809815</v>
      </c>
    </row>
    <row r="3609" spans="1:21">
      <c r="A3609" s="16" t="s">
        <v>4438</v>
      </c>
      <c r="B3609" s="19"/>
      <c r="C3609" s="16" t="s">
        <v>3120</v>
      </c>
      <c r="D3609" s="16" t="s">
        <v>3121</v>
      </c>
      <c r="E3609" s="16" t="s">
        <v>4426</v>
      </c>
      <c r="F3609" s="16" t="s">
        <v>3505</v>
      </c>
      <c r="G3609" s="16" t="s">
        <v>4426</v>
      </c>
      <c r="H3609" s="16" t="s">
        <v>3125</v>
      </c>
      <c r="I3609" s="16">
        <v>52.655096999999998</v>
      </c>
      <c r="J3609" s="16">
        <v>-1.1305100000000099</v>
      </c>
      <c r="K3609" s="16">
        <v>3</v>
      </c>
      <c r="L3609" s="18" t="s">
        <v>3507</v>
      </c>
      <c r="M3609" s="18">
        <v>1</v>
      </c>
      <c r="N3609" s="18" t="s">
        <v>4</v>
      </c>
      <c r="O3609" s="18">
        <v>201171.97115600001</v>
      </c>
      <c r="P3609" s="18">
        <v>201171.97115600001</v>
      </c>
      <c r="Q3609" s="18">
        <v>201171.97115600001</v>
      </c>
      <c r="R3609" s="18">
        <v>271059.11393126799</v>
      </c>
      <c r="S3609" s="20">
        <v>1</v>
      </c>
      <c r="T3609" s="21">
        <f t="shared" si="56"/>
        <v>271059.11393126799</v>
      </c>
      <c r="U3609" s="39">
        <f>T3609*Fx!$C$7</f>
        <v>280019.7457967645</v>
      </c>
    </row>
    <row r="3610" spans="1:21">
      <c r="A3610" s="16" t="s">
        <v>4438</v>
      </c>
      <c r="B3610" s="19"/>
      <c r="C3610" s="16" t="s">
        <v>3120</v>
      </c>
      <c r="D3610" s="16" t="s">
        <v>3121</v>
      </c>
      <c r="E3610" s="16" t="s">
        <v>3255</v>
      </c>
      <c r="F3610" s="16" t="s">
        <v>3256</v>
      </c>
      <c r="G3610" s="16" t="s">
        <v>3257</v>
      </c>
      <c r="H3610" s="16" t="s">
        <v>3179</v>
      </c>
      <c r="I3610" s="16">
        <v>55.948590000000003</v>
      </c>
      <c r="J3610" s="16">
        <v>-3.1845800000000102</v>
      </c>
      <c r="K3610" s="16">
        <v>2</v>
      </c>
      <c r="L3610" s="18" t="s">
        <v>3258</v>
      </c>
      <c r="M3610" s="18">
        <v>1</v>
      </c>
      <c r="N3610" s="18" t="s">
        <v>4</v>
      </c>
      <c r="O3610" s="18">
        <v>270600</v>
      </c>
      <c r="P3610" s="18">
        <v>270600</v>
      </c>
      <c r="Q3610" s="18">
        <v>270600</v>
      </c>
      <c r="R3610" s="18">
        <v>364606.43999417999</v>
      </c>
      <c r="S3610" s="20">
        <v>1</v>
      </c>
      <c r="T3610" s="21">
        <f t="shared" si="56"/>
        <v>364606.43999417999</v>
      </c>
      <c r="U3610" s="39">
        <f>T3610*Fx!$C$7</f>
        <v>376659.54544853308</v>
      </c>
    </row>
    <row r="3611" spans="1:21">
      <c r="A3611" s="16" t="s">
        <v>4438</v>
      </c>
      <c r="B3611" s="19"/>
      <c r="C3611" s="16" t="s">
        <v>3120</v>
      </c>
      <c r="D3611" s="16" t="s">
        <v>3121</v>
      </c>
      <c r="E3611" s="16" t="s">
        <v>3756</v>
      </c>
      <c r="F3611" s="16" t="s">
        <v>3223</v>
      </c>
      <c r="G3611" s="16" t="s">
        <v>3757</v>
      </c>
      <c r="H3611" s="16" t="s">
        <v>3179</v>
      </c>
      <c r="I3611" s="16">
        <v>57.579715999999998</v>
      </c>
      <c r="J3611" s="16">
        <v>-3.55899700000001</v>
      </c>
      <c r="K3611" s="16">
        <v>3</v>
      </c>
      <c r="L3611" s="18" t="s">
        <v>3225</v>
      </c>
      <c r="M3611" s="18">
        <v>1</v>
      </c>
      <c r="N3611" s="18" t="s">
        <v>4</v>
      </c>
      <c r="O3611" s="18">
        <v>45000</v>
      </c>
      <c r="P3611" s="18">
        <v>45000</v>
      </c>
      <c r="Q3611" s="18">
        <v>45000</v>
      </c>
      <c r="R3611" s="18">
        <v>60632.999999032298</v>
      </c>
      <c r="S3611" s="20">
        <v>1</v>
      </c>
      <c r="T3611" s="21">
        <f t="shared" si="56"/>
        <v>60632.999999032298</v>
      </c>
      <c r="U3611" s="39">
        <f>T3611*Fx!$C$7</f>
        <v>62637.396693215189</v>
      </c>
    </row>
    <row r="3612" spans="1:21">
      <c r="A3612" s="16" t="s">
        <v>4438</v>
      </c>
      <c r="B3612" s="19"/>
      <c r="C3612" s="16" t="s">
        <v>3120</v>
      </c>
      <c r="D3612" s="16" t="s">
        <v>3121</v>
      </c>
      <c r="E3612" s="16" t="s">
        <v>3807</v>
      </c>
      <c r="F3612" s="16" t="s">
        <v>3971</v>
      </c>
      <c r="G3612" s="16" t="s">
        <v>3807</v>
      </c>
      <c r="H3612" s="16" t="s">
        <v>3125</v>
      </c>
      <c r="I3612" s="16">
        <v>53.791241999999997</v>
      </c>
      <c r="J3612" s="16">
        <v>-1.7662310000000101</v>
      </c>
      <c r="K3612" s="16">
        <v>3</v>
      </c>
      <c r="L3612" s="18" t="s">
        <v>3972</v>
      </c>
      <c r="M3612" s="18">
        <v>1</v>
      </c>
      <c r="N3612" s="18" t="s">
        <v>4</v>
      </c>
      <c r="O3612" s="18">
        <v>1000000</v>
      </c>
      <c r="P3612" s="18">
        <v>1000000</v>
      </c>
      <c r="Q3612" s="18">
        <v>1000000</v>
      </c>
      <c r="R3612" s="18">
        <v>1347399.9999784899</v>
      </c>
      <c r="S3612" s="20">
        <v>1</v>
      </c>
      <c r="T3612" s="21">
        <f t="shared" si="56"/>
        <v>1347399.9999784899</v>
      </c>
      <c r="U3612" s="39">
        <f>T3612*Fx!$C$7</f>
        <v>1391942.1487381095</v>
      </c>
    </row>
    <row r="3613" spans="1:21">
      <c r="A3613" s="16" t="s">
        <v>4438</v>
      </c>
      <c r="B3613" s="19"/>
      <c r="C3613" s="16" t="s">
        <v>3120</v>
      </c>
      <c r="D3613" s="16" t="s">
        <v>3121</v>
      </c>
      <c r="E3613" s="16" t="s">
        <v>3094</v>
      </c>
      <c r="F3613" s="16" t="s">
        <v>3129</v>
      </c>
      <c r="G3613" s="16" t="s">
        <v>3094</v>
      </c>
      <c r="H3613" s="16" t="s">
        <v>3125</v>
      </c>
      <c r="I3613" s="16">
        <v>51.512590000000003</v>
      </c>
      <c r="J3613" s="16">
        <v>-0.15691000000000899</v>
      </c>
      <c r="K3613" s="16">
        <v>2</v>
      </c>
      <c r="L3613" s="18" t="s">
        <v>3130</v>
      </c>
      <c r="M3613" s="18">
        <v>1</v>
      </c>
      <c r="N3613" s="18" t="s">
        <v>4</v>
      </c>
      <c r="O3613" s="18">
        <v>3150000</v>
      </c>
      <c r="P3613" s="18">
        <v>3150000</v>
      </c>
      <c r="Q3613" s="18">
        <v>3150000</v>
      </c>
      <c r="R3613" s="18">
        <v>4244309.9999322603</v>
      </c>
      <c r="S3613" s="20">
        <v>1</v>
      </c>
      <c r="T3613" s="21">
        <f t="shared" si="56"/>
        <v>4244309.9999322603</v>
      </c>
      <c r="U3613" s="39">
        <f>T3613*Fx!$C$7</f>
        <v>4384617.7685250631</v>
      </c>
    </row>
    <row r="3614" spans="1:21">
      <c r="A3614" s="16" t="s">
        <v>4438</v>
      </c>
      <c r="B3614" s="19"/>
      <c r="C3614" s="16" t="s">
        <v>3120</v>
      </c>
      <c r="D3614" s="16" t="s">
        <v>3121</v>
      </c>
      <c r="E3614" s="16" t="s">
        <v>3094</v>
      </c>
      <c r="F3614" s="16" t="s">
        <v>3131</v>
      </c>
      <c r="G3614" s="16" t="s">
        <v>3094</v>
      </c>
      <c r="H3614" s="16" t="s">
        <v>3125</v>
      </c>
      <c r="I3614" s="16">
        <v>51.496428960000003</v>
      </c>
      <c r="J3614" s="16">
        <v>-0.14877612000001</v>
      </c>
      <c r="K3614" s="16">
        <v>3</v>
      </c>
      <c r="L3614" s="18" t="s">
        <v>3132</v>
      </c>
      <c r="M3614" s="18">
        <v>1</v>
      </c>
      <c r="N3614" s="18" t="s">
        <v>4</v>
      </c>
      <c r="O3614" s="18">
        <v>800602</v>
      </c>
      <c r="P3614" s="18">
        <v>800602</v>
      </c>
      <c r="Q3614" s="18">
        <v>800602</v>
      </c>
      <c r="R3614" s="18">
        <v>1078731.13478278</v>
      </c>
      <c r="S3614" s="20">
        <v>1</v>
      </c>
      <c r="T3614" s="21">
        <f t="shared" si="56"/>
        <v>1078731.13478278</v>
      </c>
      <c r="U3614" s="39">
        <f>T3614*Fx!$C$7</f>
        <v>1114391.668164029</v>
      </c>
    </row>
    <row r="3615" spans="1:21">
      <c r="A3615" s="16" t="s">
        <v>4438</v>
      </c>
      <c r="B3615" s="19"/>
      <c r="C3615" s="16" t="s">
        <v>3120</v>
      </c>
      <c r="D3615" s="16" t="s">
        <v>3121</v>
      </c>
      <c r="E3615" s="16" t="s">
        <v>4576</v>
      </c>
      <c r="F3615" s="16" t="s">
        <v>3324</v>
      </c>
      <c r="G3615" s="16" t="s">
        <v>3325</v>
      </c>
      <c r="H3615" s="16" t="s">
        <v>3125</v>
      </c>
      <c r="I3615" s="16">
        <v>51.11406702</v>
      </c>
      <c r="J3615" s="16">
        <v>-1.49343012000001</v>
      </c>
      <c r="K3615" s="16">
        <v>3</v>
      </c>
      <c r="L3615" s="18" t="s">
        <v>3326</v>
      </c>
      <c r="M3615" s="18">
        <v>1</v>
      </c>
      <c r="N3615" s="18" t="s">
        <v>4</v>
      </c>
      <c r="O3615" s="18">
        <v>900000</v>
      </c>
      <c r="P3615" s="18">
        <v>900000</v>
      </c>
      <c r="Q3615" s="18">
        <v>900000</v>
      </c>
      <c r="R3615" s="18">
        <v>1212659.9999806399</v>
      </c>
      <c r="S3615" s="20">
        <v>1</v>
      </c>
      <c r="T3615" s="21">
        <f t="shared" si="56"/>
        <v>1212659.9999806399</v>
      </c>
      <c r="U3615" s="39">
        <f>T3615*Fx!$C$7</f>
        <v>1252747.9338642976</v>
      </c>
    </row>
    <row r="3616" spans="1:21">
      <c r="A3616" s="16" t="s">
        <v>4438</v>
      </c>
      <c r="B3616" s="19"/>
      <c r="C3616" s="16" t="s">
        <v>3120</v>
      </c>
      <c r="D3616" s="16" t="s">
        <v>3121</v>
      </c>
      <c r="E3616" s="16" t="s">
        <v>3094</v>
      </c>
      <c r="F3616" s="16" t="s">
        <v>3133</v>
      </c>
      <c r="G3616" s="16" t="s">
        <v>3094</v>
      </c>
      <c r="H3616" s="16" t="s">
        <v>3125</v>
      </c>
      <c r="I3616" s="16">
        <v>51.533983999999997</v>
      </c>
      <c r="J3616" s="16">
        <v>-0.17192200000000901</v>
      </c>
      <c r="K3616" s="16">
        <v>3</v>
      </c>
      <c r="L3616" s="18" t="s">
        <v>3134</v>
      </c>
      <c r="M3616" s="18">
        <v>1</v>
      </c>
      <c r="N3616" s="18" t="s">
        <v>4</v>
      </c>
      <c r="O3616" s="18">
        <v>573750</v>
      </c>
      <c r="P3616" s="18">
        <v>573750</v>
      </c>
      <c r="Q3616" s="18">
        <v>573750</v>
      </c>
      <c r="R3616" s="18">
        <v>773070.74998766102</v>
      </c>
      <c r="S3616" s="20">
        <v>1</v>
      </c>
      <c r="T3616" s="21">
        <f t="shared" si="56"/>
        <v>773070.74998766102</v>
      </c>
      <c r="U3616" s="39">
        <f>T3616*Fx!$C$7</f>
        <v>798626.80783849291</v>
      </c>
    </row>
    <row r="3617" spans="1:21">
      <c r="A3617" s="16" t="s">
        <v>4438</v>
      </c>
      <c r="B3617" s="19"/>
      <c r="C3617" s="16" t="s">
        <v>3120</v>
      </c>
      <c r="D3617" s="16" t="s">
        <v>3121</v>
      </c>
      <c r="E3617" s="16" t="s">
        <v>3094</v>
      </c>
      <c r="F3617" s="16" t="s">
        <v>3131</v>
      </c>
      <c r="G3617" s="16" t="s">
        <v>3094</v>
      </c>
      <c r="H3617" s="16" t="s">
        <v>3125</v>
      </c>
      <c r="I3617" s="16">
        <v>51.485900000000001</v>
      </c>
      <c r="J3617" s="16">
        <v>-0.17542000000000901</v>
      </c>
      <c r="K3617" s="16">
        <v>2</v>
      </c>
      <c r="L3617" s="18" t="s">
        <v>3132</v>
      </c>
      <c r="M3617" s="18">
        <v>1</v>
      </c>
      <c r="N3617" s="18" t="s">
        <v>4</v>
      </c>
      <c r="O3617" s="18">
        <v>1253000</v>
      </c>
      <c r="P3617" s="18">
        <v>1253000</v>
      </c>
      <c r="Q3617" s="18">
        <v>1253000</v>
      </c>
      <c r="R3617" s="18">
        <v>1688292.19997305</v>
      </c>
      <c r="S3617" s="20">
        <v>1</v>
      </c>
      <c r="T3617" s="21">
        <f t="shared" si="56"/>
        <v>1688292.19997305</v>
      </c>
      <c r="U3617" s="39">
        <f>T3617*Fx!$C$7</f>
        <v>1744103.5123688534</v>
      </c>
    </row>
    <row r="3618" spans="1:21">
      <c r="A3618" s="16" t="s">
        <v>4438</v>
      </c>
      <c r="B3618" s="19"/>
      <c r="C3618" s="16" t="s">
        <v>3120</v>
      </c>
      <c r="D3618" s="16" t="s">
        <v>3121</v>
      </c>
      <c r="E3618" s="16" t="s">
        <v>3094</v>
      </c>
      <c r="F3618" s="16" t="s">
        <v>3131</v>
      </c>
      <c r="G3618" s="16" t="s">
        <v>3094</v>
      </c>
      <c r="H3618" s="16" t="s">
        <v>3125</v>
      </c>
      <c r="I3618" s="16">
        <v>51.464849999999998</v>
      </c>
      <c r="J3618" s="16">
        <v>-0.18093000000001</v>
      </c>
      <c r="K3618" s="16">
        <v>2</v>
      </c>
      <c r="L3618" s="18" t="s">
        <v>3132</v>
      </c>
      <c r="M3618" s="18">
        <v>1</v>
      </c>
      <c r="N3618" s="18" t="s">
        <v>4</v>
      </c>
      <c r="O3618" s="18">
        <v>20000</v>
      </c>
      <c r="P3618" s="18">
        <v>20000</v>
      </c>
      <c r="Q3618" s="18">
        <v>20000</v>
      </c>
      <c r="R3618" s="18">
        <v>26947.9999995699</v>
      </c>
      <c r="S3618" s="20">
        <v>1</v>
      </c>
      <c r="T3618" s="21">
        <f t="shared" si="56"/>
        <v>26947.9999995699</v>
      </c>
      <c r="U3618" s="39">
        <f>T3618*Fx!$C$7</f>
        <v>27838.842974762298</v>
      </c>
    </row>
    <row r="3619" spans="1:21">
      <c r="A3619" s="16" t="s">
        <v>4438</v>
      </c>
      <c r="B3619" s="19"/>
      <c r="C3619" s="16" t="s">
        <v>3120</v>
      </c>
      <c r="D3619" s="16" t="s">
        <v>3121</v>
      </c>
      <c r="E3619" s="16" t="s">
        <v>3094</v>
      </c>
      <c r="F3619" s="16" t="s">
        <v>3129</v>
      </c>
      <c r="G3619" s="16" t="s">
        <v>3094</v>
      </c>
      <c r="H3619" s="16" t="s">
        <v>3125</v>
      </c>
      <c r="I3619" s="16">
        <v>51.504779999999997</v>
      </c>
      <c r="J3619" s="16">
        <v>-0.19410000000000999</v>
      </c>
      <c r="K3619" s="16">
        <v>2</v>
      </c>
      <c r="L3619" s="18" t="s">
        <v>3130</v>
      </c>
      <c r="M3619" s="18">
        <v>1</v>
      </c>
      <c r="N3619" s="18" t="s">
        <v>4</v>
      </c>
      <c r="O3619" s="18">
        <v>88360</v>
      </c>
      <c r="P3619" s="18">
        <v>88360</v>
      </c>
      <c r="Q3619" s="18">
        <v>88360</v>
      </c>
      <c r="R3619" s="18">
        <v>119056.26399809901</v>
      </c>
      <c r="S3619" s="20">
        <v>1</v>
      </c>
      <c r="T3619" s="21">
        <f t="shared" si="56"/>
        <v>119056.26399809901</v>
      </c>
      <c r="U3619" s="39">
        <f>T3619*Fx!$C$7</f>
        <v>122992.00826249899</v>
      </c>
    </row>
    <row r="3620" spans="1:21">
      <c r="A3620" s="16" t="s">
        <v>4438</v>
      </c>
      <c r="B3620" s="19"/>
      <c r="C3620" s="16" t="s">
        <v>3120</v>
      </c>
      <c r="D3620" s="16" t="s">
        <v>3121</v>
      </c>
      <c r="E3620" s="16" t="s">
        <v>3317</v>
      </c>
      <c r="F3620" s="16" t="s">
        <v>3203</v>
      </c>
      <c r="G3620" s="16" t="s">
        <v>3155</v>
      </c>
      <c r="H3620" s="16" t="s">
        <v>3125</v>
      </c>
      <c r="I3620" s="16">
        <v>51.679490000000001</v>
      </c>
      <c r="J3620" s="16">
        <v>-1.4173800000000101</v>
      </c>
      <c r="K3620" s="16">
        <v>2</v>
      </c>
      <c r="L3620" s="18" t="s">
        <v>3204</v>
      </c>
      <c r="M3620" s="18">
        <v>1</v>
      </c>
      <c r="N3620" s="18" t="s">
        <v>4</v>
      </c>
      <c r="O3620" s="18">
        <v>300000</v>
      </c>
      <c r="P3620" s="18">
        <v>300000</v>
      </c>
      <c r="Q3620" s="18">
        <v>300000</v>
      </c>
      <c r="R3620" s="18">
        <v>404219.99999354797</v>
      </c>
      <c r="S3620" s="20">
        <v>1</v>
      </c>
      <c r="T3620" s="21">
        <f t="shared" si="56"/>
        <v>404219.99999354797</v>
      </c>
      <c r="U3620" s="39">
        <f>T3620*Fx!$C$7</f>
        <v>417582.64462143392</v>
      </c>
    </row>
    <row r="3621" spans="1:21">
      <c r="A3621" s="16" t="s">
        <v>4438</v>
      </c>
      <c r="B3621" s="19"/>
      <c r="C3621" s="16" t="s">
        <v>3120</v>
      </c>
      <c r="D3621" s="16" t="s">
        <v>3121</v>
      </c>
      <c r="E3621" s="16" t="s">
        <v>4572</v>
      </c>
      <c r="F3621" s="16" t="s">
        <v>2932</v>
      </c>
      <c r="G3621" s="16" t="s">
        <v>3230</v>
      </c>
      <c r="H3621" s="16" t="s">
        <v>3125</v>
      </c>
      <c r="I3621" s="16">
        <v>51.64551702</v>
      </c>
      <c r="J3621" s="16">
        <v>-0.36526788000000998</v>
      </c>
      <c r="K3621" s="16">
        <v>3</v>
      </c>
      <c r="L3621" s="18" t="s">
        <v>3297</v>
      </c>
      <c r="M3621" s="18">
        <v>1</v>
      </c>
      <c r="N3621" s="18" t="s">
        <v>4</v>
      </c>
      <c r="O3621" s="18">
        <v>3692073</v>
      </c>
      <c r="P3621" s="18">
        <v>3692073</v>
      </c>
      <c r="Q3621" s="18">
        <v>3692073</v>
      </c>
      <c r="R3621" s="18">
        <v>4974699.1601205999</v>
      </c>
      <c r="S3621" s="20">
        <v>1</v>
      </c>
      <c r="T3621" s="21">
        <f t="shared" si="56"/>
        <v>4974699.1601205999</v>
      </c>
      <c r="U3621" s="39">
        <f>T3621*Fx!$C$7</f>
        <v>5139152.024917976</v>
      </c>
    </row>
    <row r="3622" spans="1:21">
      <c r="A3622" s="16" t="s">
        <v>4438</v>
      </c>
      <c r="B3622" s="19"/>
      <c r="C3622" s="16" t="s">
        <v>3120</v>
      </c>
      <c r="D3622" s="16" t="s">
        <v>3121</v>
      </c>
      <c r="E3622" s="16" t="s">
        <v>3094</v>
      </c>
      <c r="F3622" s="16" t="s">
        <v>2397</v>
      </c>
      <c r="G3622" s="16" t="s">
        <v>3094</v>
      </c>
      <c r="H3622" s="16" t="s">
        <v>3125</v>
      </c>
      <c r="I3622" s="16">
        <v>51.50761704</v>
      </c>
      <c r="J3622" s="16">
        <v>-9.9398880000010001E-2</v>
      </c>
      <c r="K3622" s="16">
        <v>3</v>
      </c>
      <c r="L3622" s="18" t="s">
        <v>3149</v>
      </c>
      <c r="M3622" s="18">
        <v>1</v>
      </c>
      <c r="N3622" s="18" t="s">
        <v>4</v>
      </c>
      <c r="O3622" s="18">
        <v>151220</v>
      </c>
      <c r="P3622" s="18">
        <v>151220</v>
      </c>
      <c r="Q3622" s="18">
        <v>151220</v>
      </c>
      <c r="R3622" s="18">
        <v>203753.827996748</v>
      </c>
      <c r="S3622" s="20">
        <v>1</v>
      </c>
      <c r="T3622" s="21">
        <f t="shared" si="56"/>
        <v>203753.827996748</v>
      </c>
      <c r="U3622" s="39">
        <f>T3622*Fx!$C$7</f>
        <v>210489.4917321777</v>
      </c>
    </row>
    <row r="3623" spans="1:21">
      <c r="A3623" s="16" t="s">
        <v>4438</v>
      </c>
      <c r="B3623" s="19"/>
      <c r="C3623" s="16" t="s">
        <v>3120</v>
      </c>
      <c r="D3623" s="16" t="s">
        <v>3121</v>
      </c>
      <c r="E3623" s="16" t="s">
        <v>3094</v>
      </c>
      <c r="F3623" s="16" t="s">
        <v>3129</v>
      </c>
      <c r="G3623" s="16" t="s">
        <v>3094</v>
      </c>
      <c r="H3623" s="16" t="s">
        <v>3125</v>
      </c>
      <c r="I3623" s="16">
        <v>51.505549999999999</v>
      </c>
      <c r="J3623" s="16">
        <v>-0.19722000000001</v>
      </c>
      <c r="K3623" s="16">
        <v>2</v>
      </c>
      <c r="L3623" s="18" t="s">
        <v>3130</v>
      </c>
      <c r="M3623" s="18">
        <v>1</v>
      </c>
      <c r="N3623" s="18" t="s">
        <v>4</v>
      </c>
      <c r="O3623" s="18">
        <v>1</v>
      </c>
      <c r="P3623" s="18">
        <v>1</v>
      </c>
      <c r="Q3623" s="18">
        <v>1</v>
      </c>
      <c r="R3623" s="18">
        <v>1.34739999997849</v>
      </c>
      <c r="S3623" s="20">
        <v>1</v>
      </c>
      <c r="T3623" s="21">
        <f t="shared" si="56"/>
        <v>1.34739999997849</v>
      </c>
      <c r="U3623" s="39">
        <f>T3623*Fx!$C$7</f>
        <v>1.3919421487381096</v>
      </c>
    </row>
    <row r="3624" spans="1:21">
      <c r="A3624" s="16" t="s">
        <v>4438</v>
      </c>
      <c r="B3624" s="19"/>
      <c r="C3624" s="16" t="s">
        <v>3120</v>
      </c>
      <c r="D3624" s="16" t="s">
        <v>3121</v>
      </c>
      <c r="E3624" s="16" t="s">
        <v>4998</v>
      </c>
      <c r="F3624" s="16" t="s">
        <v>3170</v>
      </c>
      <c r="G3624" s="16" t="s">
        <v>3171</v>
      </c>
      <c r="H3624" s="16" t="s">
        <v>3125</v>
      </c>
      <c r="I3624" s="16">
        <v>51.140709000000001</v>
      </c>
      <c r="J3624" s="16">
        <v>-0.16235496000000901</v>
      </c>
      <c r="K3624" s="16">
        <v>3</v>
      </c>
      <c r="L3624" s="18" t="s">
        <v>3172</v>
      </c>
      <c r="M3624" s="18">
        <v>1</v>
      </c>
      <c r="N3624" s="18" t="s">
        <v>4</v>
      </c>
      <c r="O3624" s="18">
        <v>3689413.33</v>
      </c>
      <c r="P3624" s="18">
        <v>3689413.33</v>
      </c>
      <c r="Q3624" s="18">
        <v>3689413.33</v>
      </c>
      <c r="R3624" s="18">
        <v>4971115.5207626596</v>
      </c>
      <c r="S3624" s="20">
        <v>1</v>
      </c>
      <c r="T3624" s="21">
        <f t="shared" ref="T3624:T3687" si="57">R3624*S3624</f>
        <v>4971115.5207626596</v>
      </c>
      <c r="U3624" s="39">
        <f>T3624*Fx!$C$7</f>
        <v>5135449.9181432435</v>
      </c>
    </row>
    <row r="3625" spans="1:21">
      <c r="A3625" s="16" t="s">
        <v>4438</v>
      </c>
      <c r="B3625" s="19"/>
      <c r="C3625" s="16" t="s">
        <v>3120</v>
      </c>
      <c r="D3625" s="16" t="s">
        <v>3121</v>
      </c>
      <c r="E3625" s="16" t="s">
        <v>3707</v>
      </c>
      <c r="F3625" s="16" t="s">
        <v>3269</v>
      </c>
      <c r="G3625" s="16" t="s">
        <v>3094</v>
      </c>
      <c r="H3625" s="16" t="s">
        <v>3125</v>
      </c>
      <c r="I3625" s="16">
        <v>51.648195999999999</v>
      </c>
      <c r="J3625" s="16">
        <v>-2.850700000001E-2</v>
      </c>
      <c r="K3625" s="16">
        <v>3</v>
      </c>
      <c r="L3625" s="18" t="s">
        <v>3270</v>
      </c>
      <c r="M3625" s="18">
        <v>1</v>
      </c>
      <c r="N3625" s="18" t="s">
        <v>4</v>
      </c>
      <c r="O3625" s="18">
        <v>1535000</v>
      </c>
      <c r="P3625" s="18">
        <v>1535000</v>
      </c>
      <c r="Q3625" s="18">
        <v>1535000</v>
      </c>
      <c r="R3625" s="18">
        <v>2068258.99996699</v>
      </c>
      <c r="S3625" s="20">
        <v>1</v>
      </c>
      <c r="T3625" s="21">
        <f t="shared" si="57"/>
        <v>2068258.99996699</v>
      </c>
      <c r="U3625" s="39">
        <f>T3625*Fx!$C$7</f>
        <v>2136631.1983130062</v>
      </c>
    </row>
    <row r="3626" spans="1:21">
      <c r="A3626" s="16" t="s">
        <v>4438</v>
      </c>
      <c r="B3626" s="19"/>
      <c r="C3626" s="16" t="s">
        <v>3120</v>
      </c>
      <c r="D3626" s="16" t="s">
        <v>3121</v>
      </c>
      <c r="E3626" s="16" t="s">
        <v>4426</v>
      </c>
      <c r="F3626" s="16" t="s">
        <v>3505</v>
      </c>
      <c r="G3626" s="16" t="s">
        <v>3506</v>
      </c>
      <c r="H3626" s="16" t="s">
        <v>3125</v>
      </c>
      <c r="I3626" s="16">
        <v>52.630569999999999</v>
      </c>
      <c r="J3626" s="16">
        <v>-1.2216100000000101</v>
      </c>
      <c r="K3626" s="16">
        <v>2</v>
      </c>
      <c r="L3626" s="18" t="s">
        <v>3507</v>
      </c>
      <c r="M3626" s="18">
        <v>1</v>
      </c>
      <c r="N3626" s="18" t="s">
        <v>4</v>
      </c>
      <c r="O3626" s="18">
        <v>65325</v>
      </c>
      <c r="P3626" s="18">
        <v>65325</v>
      </c>
      <c r="Q3626" s="18">
        <v>65325</v>
      </c>
      <c r="R3626" s="18">
        <v>88018.904998595201</v>
      </c>
      <c r="S3626" s="20">
        <v>1</v>
      </c>
      <c r="T3626" s="21">
        <f t="shared" si="57"/>
        <v>88018.904998595201</v>
      </c>
      <c r="U3626" s="39">
        <f>T3626*Fx!$C$7</f>
        <v>90928.62086631736</v>
      </c>
    </row>
    <row r="3627" spans="1:21">
      <c r="A3627" s="16" t="s">
        <v>4438</v>
      </c>
      <c r="B3627" s="19"/>
      <c r="C3627" s="16" t="s">
        <v>3120</v>
      </c>
      <c r="D3627" s="16" t="s">
        <v>3121</v>
      </c>
      <c r="E3627" s="16" t="s">
        <v>4583</v>
      </c>
      <c r="F3627" s="16" t="s">
        <v>3484</v>
      </c>
      <c r="G3627" s="16" t="s">
        <v>3239</v>
      </c>
      <c r="H3627" s="16" t="s">
        <v>3125</v>
      </c>
      <c r="I3627" s="16">
        <v>50.431319999999999</v>
      </c>
      <c r="J3627" s="16">
        <v>-3.6863000000000099</v>
      </c>
      <c r="K3627" s="16">
        <v>2</v>
      </c>
      <c r="L3627" s="18" t="s">
        <v>3486</v>
      </c>
      <c r="M3627" s="18">
        <v>1</v>
      </c>
      <c r="N3627" s="18" t="s">
        <v>4</v>
      </c>
      <c r="O3627" s="18">
        <v>319456</v>
      </c>
      <c r="P3627" s="18">
        <v>319456</v>
      </c>
      <c r="Q3627" s="18">
        <v>319456</v>
      </c>
      <c r="R3627" s="18">
        <v>430435.01439313003</v>
      </c>
      <c r="S3627" s="20">
        <v>1</v>
      </c>
      <c r="T3627" s="21">
        <f t="shared" si="57"/>
        <v>430435.01439313003</v>
      </c>
      <c r="U3627" s="39">
        <f>T3627*Fx!$C$7</f>
        <v>444664.27106728312</v>
      </c>
    </row>
    <row r="3628" spans="1:21">
      <c r="A3628" s="16" t="s">
        <v>4438</v>
      </c>
      <c r="B3628" s="19"/>
      <c r="C3628" s="16" t="s">
        <v>3120</v>
      </c>
      <c r="D3628" s="16" t="s">
        <v>3121</v>
      </c>
      <c r="E3628" s="16" t="s">
        <v>5026</v>
      </c>
      <c r="F3628" s="16" t="s">
        <v>3830</v>
      </c>
      <c r="G3628" s="16" t="s">
        <v>5021</v>
      </c>
      <c r="H3628" s="16" t="s">
        <v>3125</v>
      </c>
      <c r="I3628" s="16">
        <v>51.479010000000002</v>
      </c>
      <c r="J3628" s="16">
        <v>0.32439204000000998</v>
      </c>
      <c r="K3628" s="16">
        <v>3</v>
      </c>
      <c r="L3628" s="18" t="s">
        <v>3831</v>
      </c>
      <c r="M3628" s="18">
        <v>1</v>
      </c>
      <c r="N3628" s="18" t="s">
        <v>4</v>
      </c>
      <c r="O3628" s="18">
        <v>2500</v>
      </c>
      <c r="P3628" s="18">
        <v>2500</v>
      </c>
      <c r="Q3628" s="18">
        <v>2500</v>
      </c>
      <c r="R3628" s="18">
        <v>3368.4999999462302</v>
      </c>
      <c r="S3628" s="20">
        <v>1</v>
      </c>
      <c r="T3628" s="21">
        <f t="shared" si="57"/>
        <v>3368.4999999462302</v>
      </c>
      <c r="U3628" s="39">
        <f>T3628*Fx!$C$7</f>
        <v>3479.8553718452795</v>
      </c>
    </row>
    <row r="3629" spans="1:21">
      <c r="A3629" s="16" t="s">
        <v>4438</v>
      </c>
      <c r="B3629" s="19"/>
      <c r="C3629" s="16" t="s">
        <v>3120</v>
      </c>
      <c r="D3629" s="16" t="s">
        <v>3121</v>
      </c>
      <c r="E3629" s="16" t="s">
        <v>3094</v>
      </c>
      <c r="F3629" s="16" t="s">
        <v>3129</v>
      </c>
      <c r="G3629" s="16" t="s">
        <v>3094</v>
      </c>
      <c r="H3629" s="16" t="s">
        <v>3125</v>
      </c>
      <c r="I3629" s="16">
        <v>51.511539999999997</v>
      </c>
      <c r="J3629" s="16">
        <v>-0.15593000000001001</v>
      </c>
      <c r="K3629" s="16">
        <v>2</v>
      </c>
      <c r="L3629" s="18" t="s">
        <v>3130</v>
      </c>
      <c r="M3629" s="18">
        <v>1</v>
      </c>
      <c r="N3629" s="18" t="s">
        <v>4</v>
      </c>
      <c r="O3629" s="18">
        <v>5198774</v>
      </c>
      <c r="P3629" s="18">
        <v>5198774</v>
      </c>
      <c r="Q3629" s="18">
        <v>5198774</v>
      </c>
      <c r="R3629" s="18">
        <v>7004828.0874881996</v>
      </c>
      <c r="S3629" s="20">
        <v>1</v>
      </c>
      <c r="T3629" s="21">
        <f t="shared" si="57"/>
        <v>7004828.0874881996</v>
      </c>
      <c r="U3629" s="39">
        <f>T3629*Fx!$C$7</f>
        <v>7236392.6523638433</v>
      </c>
    </row>
    <row r="3630" spans="1:21">
      <c r="A3630" s="16" t="s">
        <v>4438</v>
      </c>
      <c r="B3630" s="19"/>
      <c r="C3630" s="16" t="s">
        <v>3120</v>
      </c>
      <c r="D3630" s="16" t="s">
        <v>3121</v>
      </c>
      <c r="E3630" s="16" t="s">
        <v>3781</v>
      </c>
      <c r="F3630" s="16" t="s">
        <v>3580</v>
      </c>
      <c r="G3630" s="16" t="s">
        <v>3579</v>
      </c>
      <c r="H3630" s="16" t="s">
        <v>3125</v>
      </c>
      <c r="I3630" s="16">
        <v>53.479553000000003</v>
      </c>
      <c r="J3630" s="16">
        <v>-2.2529210000000099</v>
      </c>
      <c r="K3630" s="16">
        <v>3</v>
      </c>
      <c r="L3630" s="18" t="s">
        <v>3581</v>
      </c>
      <c r="M3630" s="18">
        <v>1</v>
      </c>
      <c r="N3630" s="18" t="s">
        <v>4</v>
      </c>
      <c r="O3630" s="18">
        <v>541934.56999999995</v>
      </c>
      <c r="P3630" s="18">
        <v>541934.56999999995</v>
      </c>
      <c r="Q3630" s="18">
        <v>541934.56999999995</v>
      </c>
      <c r="R3630" s="18">
        <v>730202.63960634498</v>
      </c>
      <c r="S3630" s="20">
        <v>1</v>
      </c>
      <c r="T3630" s="21">
        <f t="shared" si="57"/>
        <v>730202.63960634498</v>
      </c>
      <c r="U3630" s="39">
        <f>T3630*Fx!$C$7</f>
        <v>754341.56984126556</v>
      </c>
    </row>
    <row r="3631" spans="1:21">
      <c r="A3631" s="16" t="s">
        <v>4438</v>
      </c>
      <c r="B3631" s="19"/>
      <c r="C3631" s="16" t="s">
        <v>3120</v>
      </c>
      <c r="D3631" s="16" t="s">
        <v>3121</v>
      </c>
      <c r="E3631" s="16" t="s">
        <v>3094</v>
      </c>
      <c r="F3631" s="16" t="s">
        <v>3143</v>
      </c>
      <c r="G3631" s="16" t="s">
        <v>3094</v>
      </c>
      <c r="H3631" s="16" t="s">
        <v>3125</v>
      </c>
      <c r="I3631" s="16">
        <v>51.567889999999998</v>
      </c>
      <c r="J3631" s="16">
        <v>-3.8200000000099999E-3</v>
      </c>
      <c r="K3631" s="16">
        <v>2</v>
      </c>
      <c r="L3631" s="18" t="s">
        <v>3144</v>
      </c>
      <c r="M3631" s="18">
        <v>1</v>
      </c>
      <c r="N3631" s="18" t="s">
        <v>4</v>
      </c>
      <c r="O3631" s="18">
        <v>100000</v>
      </c>
      <c r="P3631" s="18">
        <v>100000</v>
      </c>
      <c r="Q3631" s="18">
        <v>99999.999999999898</v>
      </c>
      <c r="R3631" s="18">
        <v>134739.99999784899</v>
      </c>
      <c r="S3631" s="20">
        <v>1</v>
      </c>
      <c r="T3631" s="21">
        <f t="shared" si="57"/>
        <v>134739.99999784899</v>
      </c>
      <c r="U3631" s="39">
        <f>T3631*Fx!$C$7</f>
        <v>139194.21487381097</v>
      </c>
    </row>
    <row r="3632" spans="1:21">
      <c r="A3632" s="16" t="s">
        <v>4438</v>
      </c>
      <c r="B3632" s="19"/>
      <c r="C3632" s="16" t="s">
        <v>3120</v>
      </c>
      <c r="D3632" s="16" t="s">
        <v>3121</v>
      </c>
      <c r="E3632" s="16" t="s">
        <v>3094</v>
      </c>
      <c r="F3632" s="16" t="s">
        <v>3129</v>
      </c>
      <c r="G3632" s="16" t="s">
        <v>3094</v>
      </c>
      <c r="H3632" s="16" t="s">
        <v>3125</v>
      </c>
      <c r="I3632" s="16">
        <v>51.508659999999999</v>
      </c>
      <c r="J3632" s="16">
        <v>-0.14797000000000901</v>
      </c>
      <c r="K3632" s="16">
        <v>2</v>
      </c>
      <c r="L3632" s="18" t="s">
        <v>3130</v>
      </c>
      <c r="M3632" s="18">
        <v>1</v>
      </c>
      <c r="N3632" s="18" t="s">
        <v>4</v>
      </c>
      <c r="O3632" s="18">
        <v>1650000</v>
      </c>
      <c r="P3632" s="18">
        <v>1650000</v>
      </c>
      <c r="Q3632" s="18">
        <v>1650000</v>
      </c>
      <c r="R3632" s="18">
        <v>2223209.9999645101</v>
      </c>
      <c r="S3632" s="20">
        <v>1</v>
      </c>
      <c r="T3632" s="21">
        <f t="shared" si="57"/>
        <v>2223209.9999645101</v>
      </c>
      <c r="U3632" s="39">
        <f>T3632*Fx!$C$7</f>
        <v>2296704.5454178825</v>
      </c>
    </row>
    <row r="3633" spans="1:21">
      <c r="A3633" s="16" t="s">
        <v>4438</v>
      </c>
      <c r="B3633" s="19"/>
      <c r="C3633" s="16" t="s">
        <v>3120</v>
      </c>
      <c r="D3633" s="16" t="s">
        <v>3121</v>
      </c>
      <c r="E3633" s="16" t="s">
        <v>3094</v>
      </c>
      <c r="F3633" s="16" t="s">
        <v>3129</v>
      </c>
      <c r="G3633" s="16" t="s">
        <v>3094</v>
      </c>
      <c r="H3633" s="16" t="s">
        <v>3125</v>
      </c>
      <c r="I3633" s="16">
        <v>51.512349999999998</v>
      </c>
      <c r="J3633" s="16">
        <v>-0.13664000000001</v>
      </c>
      <c r="K3633" s="16">
        <v>2</v>
      </c>
      <c r="L3633" s="18" t="s">
        <v>3130</v>
      </c>
      <c r="M3633" s="18">
        <v>1</v>
      </c>
      <c r="N3633" s="18" t="s">
        <v>4</v>
      </c>
      <c r="O3633" s="18">
        <v>50000</v>
      </c>
      <c r="P3633" s="18">
        <v>50000</v>
      </c>
      <c r="Q3633" s="18">
        <v>49999.999999999898</v>
      </c>
      <c r="R3633" s="18">
        <v>67369.999998924701</v>
      </c>
      <c r="S3633" s="20">
        <v>1</v>
      </c>
      <c r="T3633" s="21">
        <f t="shared" si="57"/>
        <v>67369.999998924701</v>
      </c>
      <c r="U3633" s="39">
        <f>T3633*Fx!$C$7</f>
        <v>69597.107436905688</v>
      </c>
    </row>
    <row r="3634" spans="1:21">
      <c r="A3634" s="16" t="s">
        <v>4438</v>
      </c>
      <c r="B3634" s="19"/>
      <c r="C3634" s="16" t="s">
        <v>3120</v>
      </c>
      <c r="D3634" s="16" t="s">
        <v>3121</v>
      </c>
      <c r="E3634" s="16" t="s">
        <v>3202</v>
      </c>
      <c r="F3634" s="16" t="s">
        <v>3203</v>
      </c>
      <c r="G3634" s="16" t="s">
        <v>3155</v>
      </c>
      <c r="H3634" s="16" t="s">
        <v>3125</v>
      </c>
      <c r="I3634" s="16">
        <v>51.755124960000003</v>
      </c>
      <c r="J3634" s="16">
        <v>-1.25493012000001</v>
      </c>
      <c r="K3634" s="16">
        <v>3</v>
      </c>
      <c r="L3634" s="18" t="s">
        <v>3204</v>
      </c>
      <c r="M3634" s="18">
        <v>1</v>
      </c>
      <c r="N3634" s="18" t="s">
        <v>4</v>
      </c>
      <c r="O3634" s="18">
        <v>150000</v>
      </c>
      <c r="P3634" s="18">
        <v>150000</v>
      </c>
      <c r="Q3634" s="18">
        <v>150000</v>
      </c>
      <c r="R3634" s="18">
        <v>202109.99999677399</v>
      </c>
      <c r="S3634" s="20">
        <v>1</v>
      </c>
      <c r="T3634" s="21">
        <f t="shared" si="57"/>
        <v>202109.99999677399</v>
      </c>
      <c r="U3634" s="39">
        <f>T3634*Fx!$C$7</f>
        <v>208791.32231071696</v>
      </c>
    </row>
    <row r="3635" spans="1:21">
      <c r="A3635" s="16" t="s">
        <v>4438</v>
      </c>
      <c r="B3635" s="19"/>
      <c r="C3635" s="16" t="s">
        <v>3120</v>
      </c>
      <c r="D3635" s="16" t="s">
        <v>3121</v>
      </c>
      <c r="E3635" s="16" t="s">
        <v>3094</v>
      </c>
      <c r="F3635" s="16" t="s">
        <v>3133</v>
      </c>
      <c r="G3635" s="16" t="s">
        <v>3094</v>
      </c>
      <c r="H3635" s="16" t="s">
        <v>3125</v>
      </c>
      <c r="I3635" s="16">
        <v>51.532057999999999</v>
      </c>
      <c r="J3635" s="16">
        <v>-0.26659500000001002</v>
      </c>
      <c r="K3635" s="16">
        <v>3</v>
      </c>
      <c r="L3635" s="18" t="s">
        <v>3134</v>
      </c>
      <c r="M3635" s="18">
        <v>1</v>
      </c>
      <c r="N3635" s="18" t="s">
        <v>4</v>
      </c>
      <c r="O3635" s="18">
        <v>714511.34944869799</v>
      </c>
      <c r="P3635" s="18">
        <v>714511.34944869799</v>
      </c>
      <c r="Q3635" s="18">
        <v>714511.34944869799</v>
      </c>
      <c r="R3635" s="18">
        <v>962732.59223180998</v>
      </c>
      <c r="S3635" s="20">
        <v>1</v>
      </c>
      <c r="T3635" s="21">
        <f t="shared" si="57"/>
        <v>962732.59223180998</v>
      </c>
      <c r="U3635" s="39">
        <f>T3635*Fx!$C$7</f>
        <v>994558.46304939059</v>
      </c>
    </row>
    <row r="3636" spans="1:21">
      <c r="A3636" s="16" t="s">
        <v>4438</v>
      </c>
      <c r="B3636" s="19"/>
      <c r="C3636" s="16" t="s">
        <v>3120</v>
      </c>
      <c r="D3636" s="16" t="s">
        <v>3121</v>
      </c>
      <c r="E3636" s="16" t="s">
        <v>3166</v>
      </c>
      <c r="F3636" s="16" t="s">
        <v>3167</v>
      </c>
      <c r="G3636" s="16" t="s">
        <v>3168</v>
      </c>
      <c r="H3636" s="16" t="s">
        <v>3125</v>
      </c>
      <c r="I3636" s="16">
        <v>52.205061000000001</v>
      </c>
      <c r="J3636" s="16">
        <v>0.10754200000001</v>
      </c>
      <c r="K3636" s="16">
        <v>3</v>
      </c>
      <c r="L3636" s="18" t="s">
        <v>3169</v>
      </c>
      <c r="M3636" s="18">
        <v>1</v>
      </c>
      <c r="N3636" s="18" t="s">
        <v>4</v>
      </c>
      <c r="O3636" s="18">
        <v>10000000</v>
      </c>
      <c r="P3636" s="18">
        <v>10000000</v>
      </c>
      <c r="Q3636" s="18">
        <v>10000000</v>
      </c>
      <c r="R3636" s="18">
        <v>13473999.9997849</v>
      </c>
      <c r="S3636" s="20">
        <v>1</v>
      </c>
      <c r="T3636" s="21">
        <f t="shared" si="57"/>
        <v>13473999.9997849</v>
      </c>
      <c r="U3636" s="39">
        <f>T3636*Fx!$C$7</f>
        <v>13919421.487381097</v>
      </c>
    </row>
    <row r="3637" spans="1:21">
      <c r="A3637" s="16" t="s">
        <v>4438</v>
      </c>
      <c r="B3637" s="19"/>
      <c r="C3637" s="16" t="s">
        <v>3120</v>
      </c>
      <c r="D3637" s="16" t="s">
        <v>3121</v>
      </c>
      <c r="E3637" s="16" t="s">
        <v>3094</v>
      </c>
      <c r="F3637" s="16" t="s">
        <v>3143</v>
      </c>
      <c r="G3637" s="16" t="s">
        <v>3094</v>
      </c>
      <c r="H3637" s="16" t="s">
        <v>3125</v>
      </c>
      <c r="I3637" s="16">
        <v>51.529629999999997</v>
      </c>
      <c r="J3637" s="16">
        <v>-5.6360000000009999E-2</v>
      </c>
      <c r="K3637" s="16">
        <v>2</v>
      </c>
      <c r="L3637" s="18" t="s">
        <v>3144</v>
      </c>
      <c r="M3637" s="18">
        <v>1</v>
      </c>
      <c r="N3637" s="18" t="s">
        <v>4</v>
      </c>
      <c r="O3637" s="18">
        <v>54601</v>
      </c>
      <c r="P3637" s="18">
        <v>54601</v>
      </c>
      <c r="Q3637" s="18">
        <v>54600.999999999898</v>
      </c>
      <c r="R3637" s="18">
        <v>73569.387398825798</v>
      </c>
      <c r="S3637" s="20">
        <v>1</v>
      </c>
      <c r="T3637" s="21">
        <f t="shared" si="57"/>
        <v>73569.387398825798</v>
      </c>
      <c r="U3637" s="39">
        <f>T3637*Fx!$C$7</f>
        <v>76001.433263249797</v>
      </c>
    </row>
    <row r="3638" spans="1:21">
      <c r="A3638" s="16" t="s">
        <v>4438</v>
      </c>
      <c r="B3638" s="19"/>
      <c r="C3638" s="16" t="s">
        <v>3120</v>
      </c>
      <c r="D3638" s="16" t="s">
        <v>3121</v>
      </c>
      <c r="E3638" s="16" t="s">
        <v>5023</v>
      </c>
      <c r="F3638" s="16" t="s">
        <v>3658</v>
      </c>
      <c r="G3638" s="16" t="s">
        <v>3979</v>
      </c>
      <c r="H3638" s="16" t="s">
        <v>3179</v>
      </c>
      <c r="I3638" s="16">
        <v>57.525095</v>
      </c>
      <c r="J3638" s="16">
        <v>-2.00673100000001</v>
      </c>
      <c r="K3638" s="16">
        <v>3</v>
      </c>
      <c r="L3638" s="18" t="s">
        <v>3660</v>
      </c>
      <c r="M3638" s="18">
        <v>1</v>
      </c>
      <c r="N3638" s="18" t="s">
        <v>4</v>
      </c>
      <c r="O3638" s="18">
        <v>6984630</v>
      </c>
      <c r="P3638" s="18">
        <v>6984630</v>
      </c>
      <c r="Q3638" s="18">
        <v>6984630</v>
      </c>
      <c r="R3638" s="18">
        <v>9411090.4618497994</v>
      </c>
      <c r="S3638" s="20">
        <v>1</v>
      </c>
      <c r="T3638" s="21">
        <f t="shared" si="57"/>
        <v>9411090.4618497994</v>
      </c>
      <c r="U3638" s="39">
        <f>T3638*Fx!$C$7</f>
        <v>9722200.8903407026</v>
      </c>
    </row>
    <row r="3639" spans="1:21">
      <c r="A3639" s="16" t="s">
        <v>4438</v>
      </c>
      <c r="B3639" s="19"/>
      <c r="C3639" s="16" t="s">
        <v>3120</v>
      </c>
      <c r="D3639" s="16" t="s">
        <v>3121</v>
      </c>
      <c r="E3639" s="16" t="s">
        <v>3804</v>
      </c>
      <c r="F3639" s="16" t="s">
        <v>3301</v>
      </c>
      <c r="G3639" s="16" t="s">
        <v>3295</v>
      </c>
      <c r="H3639" s="16" t="s">
        <v>3125</v>
      </c>
      <c r="I3639" s="16">
        <v>52.962917040000001</v>
      </c>
      <c r="J3639" s="16">
        <v>0.64328508000000995</v>
      </c>
      <c r="K3639" s="16">
        <v>3</v>
      </c>
      <c r="L3639" s="18" t="s">
        <v>3302</v>
      </c>
      <c r="M3639" s="18">
        <v>1</v>
      </c>
      <c r="N3639" s="18" t="s">
        <v>4</v>
      </c>
      <c r="O3639" s="18">
        <v>100000</v>
      </c>
      <c r="P3639" s="18">
        <v>100000</v>
      </c>
      <c r="Q3639" s="18">
        <v>99999.999999999898</v>
      </c>
      <c r="R3639" s="18">
        <v>134739.99999784899</v>
      </c>
      <c r="S3639" s="20">
        <v>1</v>
      </c>
      <c r="T3639" s="21">
        <f t="shared" si="57"/>
        <v>134739.99999784899</v>
      </c>
      <c r="U3639" s="39">
        <f>T3639*Fx!$C$7</f>
        <v>139194.21487381097</v>
      </c>
    </row>
    <row r="3640" spans="1:21">
      <c r="A3640" s="16" t="s">
        <v>4438</v>
      </c>
      <c r="B3640" s="19"/>
      <c r="C3640" s="16" t="s">
        <v>3120</v>
      </c>
      <c r="D3640" s="16" t="s">
        <v>3121</v>
      </c>
      <c r="E3640" s="16" t="s">
        <v>3094</v>
      </c>
      <c r="F3640" s="16" t="s">
        <v>2397</v>
      </c>
      <c r="G3640" s="16" t="s">
        <v>3094</v>
      </c>
      <c r="H3640" s="16" t="s">
        <v>3125</v>
      </c>
      <c r="I3640" s="16">
        <v>51.461930000000002</v>
      </c>
      <c r="J3640" s="16">
        <v>1.010000000001E-2</v>
      </c>
      <c r="K3640" s="16">
        <v>2</v>
      </c>
      <c r="L3640" s="18" t="s">
        <v>3149</v>
      </c>
      <c r="M3640" s="18">
        <v>1</v>
      </c>
      <c r="N3640" s="18" t="s">
        <v>4</v>
      </c>
      <c r="O3640" s="18">
        <v>50000</v>
      </c>
      <c r="P3640" s="18">
        <v>50000</v>
      </c>
      <c r="Q3640" s="18">
        <v>49999.999999999898</v>
      </c>
      <c r="R3640" s="18">
        <v>67369.999998924701</v>
      </c>
      <c r="S3640" s="20">
        <v>1</v>
      </c>
      <c r="T3640" s="21">
        <f t="shared" si="57"/>
        <v>67369.999998924701</v>
      </c>
      <c r="U3640" s="39">
        <f>T3640*Fx!$C$7</f>
        <v>69597.107436905688</v>
      </c>
    </row>
    <row r="3641" spans="1:21">
      <c r="A3641" s="16" t="s">
        <v>4438</v>
      </c>
      <c r="B3641" s="19"/>
      <c r="C3641" s="16" t="s">
        <v>3120</v>
      </c>
      <c r="D3641" s="16" t="s">
        <v>3121</v>
      </c>
      <c r="E3641" s="16" t="s">
        <v>3271</v>
      </c>
      <c r="F3641" s="16" t="s">
        <v>3272</v>
      </c>
      <c r="G3641" s="16" t="s">
        <v>3094</v>
      </c>
      <c r="H3641" s="16" t="s">
        <v>3125</v>
      </c>
      <c r="I3641" s="16">
        <v>51.504503040000003</v>
      </c>
      <c r="J3641" s="16">
        <v>-0.42104700000001</v>
      </c>
      <c r="K3641" s="16">
        <v>3</v>
      </c>
      <c r="L3641" s="18" t="s">
        <v>3273</v>
      </c>
      <c r="M3641" s="18">
        <v>1</v>
      </c>
      <c r="N3641" s="18" t="s">
        <v>4</v>
      </c>
      <c r="O3641" s="18">
        <v>683333.33</v>
      </c>
      <c r="P3641" s="18">
        <v>683333.33</v>
      </c>
      <c r="Q3641" s="18">
        <v>683333.33</v>
      </c>
      <c r="R3641" s="18">
        <v>920723.328827305</v>
      </c>
      <c r="S3641" s="20">
        <v>1</v>
      </c>
      <c r="T3641" s="21">
        <f t="shared" si="57"/>
        <v>920723.328827305</v>
      </c>
      <c r="U3641" s="39">
        <f>T3641*Fx!$C$7</f>
        <v>951160.46366457141</v>
      </c>
    </row>
    <row r="3642" spans="1:21">
      <c r="A3642" s="16" t="s">
        <v>4438</v>
      </c>
      <c r="B3642" s="19"/>
      <c r="C3642" s="16" t="s">
        <v>3120</v>
      </c>
      <c r="D3642" s="16" t="s">
        <v>3121</v>
      </c>
      <c r="E3642" s="16" t="s">
        <v>3561</v>
      </c>
      <c r="F3642" s="16" t="s">
        <v>3280</v>
      </c>
      <c r="G3642" s="16" t="s">
        <v>3281</v>
      </c>
      <c r="H3642" s="16" t="s">
        <v>3125</v>
      </c>
      <c r="I3642" s="16">
        <v>50.765826959999998</v>
      </c>
      <c r="J3642" s="16">
        <v>-1.3002710400000099</v>
      </c>
      <c r="K3642" s="16">
        <v>3</v>
      </c>
      <c r="L3642" s="18" t="s">
        <v>3282</v>
      </c>
      <c r="M3642" s="18">
        <v>1</v>
      </c>
      <c r="N3642" s="18" t="s">
        <v>4</v>
      </c>
      <c r="O3642" s="18">
        <v>134900</v>
      </c>
      <c r="P3642" s="18">
        <v>134900</v>
      </c>
      <c r="Q3642" s="18">
        <v>134900</v>
      </c>
      <c r="R3642" s="18">
        <v>181764.259997099</v>
      </c>
      <c r="S3642" s="20">
        <v>1</v>
      </c>
      <c r="T3642" s="21">
        <f t="shared" si="57"/>
        <v>181764.259997099</v>
      </c>
      <c r="U3642" s="39">
        <f>T3642*Fx!$C$7</f>
        <v>187772.99586477171</v>
      </c>
    </row>
    <row r="3643" spans="1:21">
      <c r="A3643" s="16" t="s">
        <v>4438</v>
      </c>
      <c r="B3643" s="19"/>
      <c r="C3643" s="16" t="s">
        <v>3120</v>
      </c>
      <c r="D3643" s="16" t="s">
        <v>3121</v>
      </c>
      <c r="E3643" s="16" t="s">
        <v>3094</v>
      </c>
      <c r="F3643" s="16" t="s">
        <v>2397</v>
      </c>
      <c r="G3643" s="16" t="s">
        <v>3094</v>
      </c>
      <c r="H3643" s="16" t="s">
        <v>3125</v>
      </c>
      <c r="I3643" s="16">
        <v>51.489690000000003</v>
      </c>
      <c r="J3643" s="16">
        <v>-0.10827000000001</v>
      </c>
      <c r="K3643" s="16">
        <v>2</v>
      </c>
      <c r="L3643" s="18" t="s">
        <v>3149</v>
      </c>
      <c r="M3643" s="18">
        <v>1</v>
      </c>
      <c r="N3643" s="18" t="s">
        <v>4</v>
      </c>
      <c r="O3643" s="18">
        <v>50000</v>
      </c>
      <c r="P3643" s="18">
        <v>50000</v>
      </c>
      <c r="Q3643" s="18">
        <v>49999.999999999898</v>
      </c>
      <c r="R3643" s="18">
        <v>67369.999998924701</v>
      </c>
      <c r="S3643" s="20">
        <v>1</v>
      </c>
      <c r="T3643" s="21">
        <f t="shared" si="57"/>
        <v>67369.999998924701</v>
      </c>
      <c r="U3643" s="39">
        <f>T3643*Fx!$C$7</f>
        <v>69597.107436905688</v>
      </c>
    </row>
    <row r="3644" spans="1:21">
      <c r="A3644" s="16" t="s">
        <v>4438</v>
      </c>
      <c r="B3644" s="19"/>
      <c r="C3644" s="16" t="s">
        <v>3120</v>
      </c>
      <c r="D3644" s="16" t="s">
        <v>3121</v>
      </c>
      <c r="E3644" s="16" t="s">
        <v>3094</v>
      </c>
      <c r="F3644" s="16" t="s">
        <v>3131</v>
      </c>
      <c r="G3644" s="16" t="s">
        <v>3094</v>
      </c>
      <c r="H3644" s="16" t="s">
        <v>3125</v>
      </c>
      <c r="I3644" s="16">
        <v>51.489297989999997</v>
      </c>
      <c r="J3644" s="16">
        <v>-0.18271296000001</v>
      </c>
      <c r="K3644" s="16">
        <v>3</v>
      </c>
      <c r="L3644" s="18" t="s">
        <v>3132</v>
      </c>
      <c r="M3644" s="18">
        <v>1</v>
      </c>
      <c r="N3644" s="18" t="s">
        <v>4</v>
      </c>
      <c r="O3644" s="18">
        <v>10140</v>
      </c>
      <c r="P3644" s="18">
        <v>10140</v>
      </c>
      <c r="Q3644" s="18">
        <v>10140</v>
      </c>
      <c r="R3644" s="18">
        <v>13662.6359997819</v>
      </c>
      <c r="S3644" s="20">
        <v>1</v>
      </c>
      <c r="T3644" s="21">
        <f t="shared" si="57"/>
        <v>13662.6359997819</v>
      </c>
      <c r="U3644" s="39">
        <f>T3644*Fx!$C$7</f>
        <v>14114.293388204444</v>
      </c>
    </row>
    <row r="3645" spans="1:21">
      <c r="A3645" s="16" t="s">
        <v>4438</v>
      </c>
      <c r="B3645" s="19"/>
      <c r="C3645" s="16" t="s">
        <v>3120</v>
      </c>
      <c r="D3645" s="16" t="s">
        <v>3121</v>
      </c>
      <c r="E3645" s="16" t="s">
        <v>3879</v>
      </c>
      <c r="F3645" s="16" t="s">
        <v>3324</v>
      </c>
      <c r="G3645" s="16" t="s">
        <v>3879</v>
      </c>
      <c r="H3645" s="16" t="s">
        <v>3125</v>
      </c>
      <c r="I3645" s="16">
        <v>50.908499999999997</v>
      </c>
      <c r="J3645" s="16">
        <v>-1.4067270000000101</v>
      </c>
      <c r="K3645" s="16">
        <v>3</v>
      </c>
      <c r="L3645" s="18" t="s">
        <v>3326</v>
      </c>
      <c r="M3645" s="18">
        <v>1</v>
      </c>
      <c r="N3645" s="18" t="s">
        <v>4</v>
      </c>
      <c r="O3645" s="18">
        <v>1000000</v>
      </c>
      <c r="P3645" s="18">
        <v>1000000</v>
      </c>
      <c r="Q3645" s="18">
        <v>1000000</v>
      </c>
      <c r="R3645" s="18">
        <v>1347399.9999784899</v>
      </c>
      <c r="S3645" s="20">
        <v>1</v>
      </c>
      <c r="T3645" s="21">
        <f t="shared" si="57"/>
        <v>1347399.9999784899</v>
      </c>
      <c r="U3645" s="39">
        <f>T3645*Fx!$C$7</f>
        <v>1391942.1487381095</v>
      </c>
    </row>
    <row r="3646" spans="1:21">
      <c r="A3646" s="16" t="s">
        <v>4438</v>
      </c>
      <c r="B3646" s="19"/>
      <c r="C3646" s="16" t="s">
        <v>3120</v>
      </c>
      <c r="D3646" s="16" t="s">
        <v>3121</v>
      </c>
      <c r="E3646" s="16" t="s">
        <v>3094</v>
      </c>
      <c r="F3646" s="16" t="s">
        <v>3129</v>
      </c>
      <c r="G3646" s="16" t="s">
        <v>3094</v>
      </c>
      <c r="H3646" s="16" t="s">
        <v>3125</v>
      </c>
      <c r="I3646" s="16">
        <v>51.501015989999999</v>
      </c>
      <c r="J3646" s="16">
        <v>-0.34050384000000999</v>
      </c>
      <c r="K3646" s="16">
        <v>3</v>
      </c>
      <c r="L3646" s="18" t="s">
        <v>3130</v>
      </c>
      <c r="M3646" s="18">
        <v>1</v>
      </c>
      <c r="N3646" s="18" t="s">
        <v>4</v>
      </c>
      <c r="O3646" s="18">
        <v>1100000</v>
      </c>
      <c r="P3646" s="18">
        <v>1100000</v>
      </c>
      <c r="Q3646" s="18">
        <v>1100000</v>
      </c>
      <c r="R3646" s="18">
        <v>1482139.99997634</v>
      </c>
      <c r="S3646" s="20">
        <v>1</v>
      </c>
      <c r="T3646" s="21">
        <f t="shared" si="57"/>
        <v>1482139.99997634</v>
      </c>
      <c r="U3646" s="39">
        <f>T3646*Fx!$C$7</f>
        <v>1531136.3636119217</v>
      </c>
    </row>
    <row r="3647" spans="1:21">
      <c r="A3647" s="16" t="s">
        <v>4438</v>
      </c>
      <c r="B3647" s="19"/>
      <c r="C3647" s="16" t="s">
        <v>3120</v>
      </c>
      <c r="D3647" s="16" t="s">
        <v>3121</v>
      </c>
      <c r="E3647" s="16" t="s">
        <v>3601</v>
      </c>
      <c r="F3647" s="16" t="s">
        <v>3174</v>
      </c>
      <c r="G3647" s="16" t="s">
        <v>3094</v>
      </c>
      <c r="H3647" s="16" t="s">
        <v>3125</v>
      </c>
      <c r="I3647" s="16">
        <v>51.463441979999999</v>
      </c>
      <c r="J3647" s="16">
        <v>-0.41096088000000902</v>
      </c>
      <c r="K3647" s="16">
        <v>3</v>
      </c>
      <c r="L3647" s="18" t="s">
        <v>3175</v>
      </c>
      <c r="M3647" s="18">
        <v>1</v>
      </c>
      <c r="N3647" s="18" t="s">
        <v>4</v>
      </c>
      <c r="O3647" s="18">
        <v>1520000</v>
      </c>
      <c r="P3647" s="18">
        <v>1520000</v>
      </c>
      <c r="Q3647" s="18">
        <v>1520000</v>
      </c>
      <c r="R3647" s="18">
        <v>2048047.9999673101</v>
      </c>
      <c r="S3647" s="20">
        <v>1</v>
      </c>
      <c r="T3647" s="21">
        <f t="shared" si="57"/>
        <v>2048047.9999673101</v>
      </c>
      <c r="U3647" s="39">
        <f>T3647*Fx!$C$7</f>
        <v>2115752.0660819323</v>
      </c>
    </row>
    <row r="3648" spans="1:21">
      <c r="A3648" s="16" t="s">
        <v>4438</v>
      </c>
      <c r="B3648" s="19"/>
      <c r="C3648" s="16" t="s">
        <v>3120</v>
      </c>
      <c r="D3648" s="16" t="s">
        <v>3121</v>
      </c>
      <c r="E3648" s="16" t="s">
        <v>3094</v>
      </c>
      <c r="F3648" s="16" t="s">
        <v>3131</v>
      </c>
      <c r="G3648" s="16" t="s">
        <v>3094</v>
      </c>
      <c r="H3648" s="16" t="s">
        <v>3125</v>
      </c>
      <c r="I3648" s="16">
        <v>51.498449999999998</v>
      </c>
      <c r="J3648" s="16">
        <v>-0.15663000000000901</v>
      </c>
      <c r="K3648" s="16">
        <v>2</v>
      </c>
      <c r="L3648" s="18" t="s">
        <v>3132</v>
      </c>
      <c r="M3648" s="18">
        <v>1</v>
      </c>
      <c r="N3648" s="18" t="s">
        <v>4</v>
      </c>
      <c r="O3648" s="18">
        <v>30680</v>
      </c>
      <c r="P3648" s="18">
        <v>30680</v>
      </c>
      <c r="Q3648" s="18">
        <v>30679.999999999902</v>
      </c>
      <c r="R3648" s="18">
        <v>41338.231999340198</v>
      </c>
      <c r="S3648" s="20">
        <v>1</v>
      </c>
      <c r="T3648" s="21">
        <f t="shared" si="57"/>
        <v>41338.231999340198</v>
      </c>
      <c r="U3648" s="39">
        <f>T3648*Fx!$C$7</f>
        <v>42704.785123285335</v>
      </c>
    </row>
    <row r="3649" spans="1:21">
      <c r="A3649" s="16" t="s">
        <v>4438</v>
      </c>
      <c r="B3649" s="19"/>
      <c r="C3649" s="16" t="s">
        <v>3120</v>
      </c>
      <c r="D3649" s="16" t="s">
        <v>3121</v>
      </c>
      <c r="E3649" s="16" t="s">
        <v>3094</v>
      </c>
      <c r="F3649" s="16" t="s">
        <v>3129</v>
      </c>
      <c r="G3649" s="16" t="s">
        <v>3094</v>
      </c>
      <c r="H3649" s="16" t="s">
        <v>3125</v>
      </c>
      <c r="I3649" s="16">
        <v>51.519036960000001</v>
      </c>
      <c r="J3649" s="16">
        <v>-0.19505016000000999</v>
      </c>
      <c r="K3649" s="16">
        <v>3</v>
      </c>
      <c r="L3649" s="18" t="s">
        <v>3130</v>
      </c>
      <c r="M3649" s="18">
        <v>1</v>
      </c>
      <c r="N3649" s="18" t="s">
        <v>4</v>
      </c>
      <c r="O3649" s="18">
        <v>150000</v>
      </c>
      <c r="P3649" s="18">
        <v>150000</v>
      </c>
      <c r="Q3649" s="18">
        <v>150000</v>
      </c>
      <c r="R3649" s="18">
        <v>202109.99999677399</v>
      </c>
      <c r="S3649" s="20">
        <v>1</v>
      </c>
      <c r="T3649" s="21">
        <f t="shared" si="57"/>
        <v>202109.99999677399</v>
      </c>
      <c r="U3649" s="39">
        <f>T3649*Fx!$C$7</f>
        <v>208791.32231071696</v>
      </c>
    </row>
    <row r="3650" spans="1:21">
      <c r="A3650" s="16" t="s">
        <v>4438</v>
      </c>
      <c r="B3650" s="19"/>
      <c r="C3650" s="16" t="s">
        <v>3120</v>
      </c>
      <c r="D3650" s="16" t="s">
        <v>3121</v>
      </c>
      <c r="E3650" s="16" t="s">
        <v>3997</v>
      </c>
      <c r="F3650" s="16" t="s">
        <v>3869</v>
      </c>
      <c r="G3650" s="16" t="s">
        <v>3998</v>
      </c>
      <c r="H3650" s="16" t="s">
        <v>3179</v>
      </c>
      <c r="I3650" s="16">
        <v>55.436495000000001</v>
      </c>
      <c r="J3650" s="16">
        <v>-4.6284210000000101</v>
      </c>
      <c r="K3650" s="16">
        <v>3</v>
      </c>
      <c r="L3650" s="18" t="s">
        <v>3871</v>
      </c>
      <c r="M3650" s="18">
        <v>1</v>
      </c>
      <c r="N3650" s="18" t="s">
        <v>4</v>
      </c>
      <c r="O3650" s="18">
        <v>1738030</v>
      </c>
      <c r="P3650" s="18">
        <v>1738030</v>
      </c>
      <c r="Q3650" s="18">
        <v>1738030</v>
      </c>
      <c r="R3650" s="18">
        <v>2341821.6219626199</v>
      </c>
      <c r="S3650" s="20">
        <v>1</v>
      </c>
      <c r="T3650" s="21">
        <f t="shared" si="57"/>
        <v>2341821.6219626199</v>
      </c>
      <c r="U3650" s="39">
        <f>T3650*Fx!$C$7</f>
        <v>2419237.2127713021</v>
      </c>
    </row>
    <row r="3651" spans="1:21">
      <c r="A3651" s="16" t="s">
        <v>4438</v>
      </c>
      <c r="B3651" s="19"/>
      <c r="C3651" s="16" t="s">
        <v>3120</v>
      </c>
      <c r="D3651" s="16" t="s">
        <v>3121</v>
      </c>
      <c r="E3651" s="16" t="s">
        <v>4587</v>
      </c>
      <c r="F3651" s="16" t="s">
        <v>3743</v>
      </c>
      <c r="G3651" s="16" t="s">
        <v>3220</v>
      </c>
      <c r="H3651" s="16" t="s">
        <v>3125</v>
      </c>
      <c r="I3651" s="16">
        <v>0</v>
      </c>
      <c r="J3651" s="16">
        <v>0</v>
      </c>
      <c r="K3651" s="16">
        <v>7</v>
      </c>
      <c r="L3651" s="18" t="s">
        <v>3744</v>
      </c>
      <c r="M3651" s="18">
        <v>1</v>
      </c>
      <c r="N3651" s="18" t="s">
        <v>4</v>
      </c>
      <c r="O3651" s="18">
        <v>14813.174085049401</v>
      </c>
      <c r="P3651" s="18">
        <v>14813.174085049401</v>
      </c>
      <c r="Q3651" s="18">
        <v>14813.174085049301</v>
      </c>
      <c r="R3651" s="18">
        <v>19959.270761877</v>
      </c>
      <c r="S3651" s="20">
        <v>1</v>
      </c>
      <c r="T3651" s="21">
        <f t="shared" si="57"/>
        <v>19959.270761877</v>
      </c>
      <c r="U3651" s="39">
        <f>T3651*Fx!$C$7</f>
        <v>20619.081365575417</v>
      </c>
    </row>
    <row r="3652" spans="1:21">
      <c r="A3652" s="16" t="s">
        <v>4438</v>
      </c>
      <c r="B3652" s="19"/>
      <c r="C3652" s="16" t="s">
        <v>3120</v>
      </c>
      <c r="D3652" s="16" t="s">
        <v>3121</v>
      </c>
      <c r="E3652" s="16" t="s">
        <v>3094</v>
      </c>
      <c r="F3652" s="16" t="s">
        <v>3131</v>
      </c>
      <c r="G3652" s="16" t="s">
        <v>3094</v>
      </c>
      <c r="H3652" s="16" t="s">
        <v>3125</v>
      </c>
      <c r="I3652" s="16">
        <v>51.498559980000003</v>
      </c>
      <c r="J3652" s="16">
        <v>-0.15909084000001</v>
      </c>
      <c r="K3652" s="16">
        <v>3</v>
      </c>
      <c r="L3652" s="18" t="s">
        <v>3132</v>
      </c>
      <c r="M3652" s="18">
        <v>1</v>
      </c>
      <c r="N3652" s="18" t="s">
        <v>4</v>
      </c>
      <c r="O3652" s="18">
        <v>251763</v>
      </c>
      <c r="P3652" s="18">
        <v>251763</v>
      </c>
      <c r="Q3652" s="18">
        <v>251763</v>
      </c>
      <c r="R3652" s="18">
        <v>339225.46619458601</v>
      </c>
      <c r="S3652" s="20">
        <v>1</v>
      </c>
      <c r="T3652" s="21">
        <f t="shared" si="57"/>
        <v>339225.46619458601</v>
      </c>
      <c r="U3652" s="39">
        <f>T3652*Fx!$C$7</f>
        <v>350439.53119275416</v>
      </c>
    </row>
    <row r="3653" spans="1:21">
      <c r="A3653" s="16" t="s">
        <v>4438</v>
      </c>
      <c r="B3653" s="19"/>
      <c r="C3653" s="16" t="s">
        <v>3120</v>
      </c>
      <c r="D3653" s="16" t="s">
        <v>3121</v>
      </c>
      <c r="E3653" s="16" t="s">
        <v>3094</v>
      </c>
      <c r="F3653" s="16" t="s">
        <v>3129</v>
      </c>
      <c r="G3653" s="16" t="s">
        <v>3094</v>
      </c>
      <c r="H3653" s="16" t="s">
        <v>3125</v>
      </c>
      <c r="I3653" s="16">
        <v>51.519170000000003</v>
      </c>
      <c r="J3653" s="16">
        <v>-0.19490000000000901</v>
      </c>
      <c r="K3653" s="16">
        <v>2</v>
      </c>
      <c r="L3653" s="18" t="s">
        <v>3130</v>
      </c>
      <c r="M3653" s="18">
        <v>1</v>
      </c>
      <c r="N3653" s="18" t="s">
        <v>4</v>
      </c>
      <c r="O3653" s="18">
        <v>182567</v>
      </c>
      <c r="P3653" s="18">
        <v>182567</v>
      </c>
      <c r="Q3653" s="18">
        <v>182567</v>
      </c>
      <c r="R3653" s="18">
        <v>245990.77579607401</v>
      </c>
      <c r="S3653" s="20">
        <v>1</v>
      </c>
      <c r="T3653" s="21">
        <f t="shared" si="57"/>
        <v>245990.77579607401</v>
      </c>
      <c r="U3653" s="39">
        <f>T3653*Fx!$C$7</f>
        <v>254122.70226867154</v>
      </c>
    </row>
    <row r="3654" spans="1:21">
      <c r="A3654" s="16" t="s">
        <v>4438</v>
      </c>
      <c r="B3654" s="19"/>
      <c r="C3654" s="16" t="s">
        <v>3120</v>
      </c>
      <c r="D3654" s="16" t="s">
        <v>3121</v>
      </c>
      <c r="E3654" s="16" t="s">
        <v>3855</v>
      </c>
      <c r="F3654" s="16" t="s">
        <v>3738</v>
      </c>
      <c r="G3654" s="16" t="s">
        <v>3739</v>
      </c>
      <c r="H3654" s="16" t="s">
        <v>3125</v>
      </c>
      <c r="I3654" s="16">
        <v>52.370398000000002</v>
      </c>
      <c r="J3654" s="16">
        <v>-1.26320400000001</v>
      </c>
      <c r="K3654" s="16">
        <v>3</v>
      </c>
      <c r="L3654" s="18" t="s">
        <v>3740</v>
      </c>
      <c r="M3654" s="18">
        <v>1</v>
      </c>
      <c r="N3654" s="18" t="s">
        <v>4</v>
      </c>
      <c r="O3654" s="18">
        <v>850800</v>
      </c>
      <c r="P3654" s="18">
        <v>850800</v>
      </c>
      <c r="Q3654" s="18">
        <v>850800</v>
      </c>
      <c r="R3654" s="18">
        <v>1146367.9199816999</v>
      </c>
      <c r="S3654" s="20">
        <v>1</v>
      </c>
      <c r="T3654" s="21">
        <f t="shared" si="57"/>
        <v>1146367.9199816999</v>
      </c>
      <c r="U3654" s="39">
        <f>T3654*Fx!$C$7</f>
        <v>1184264.3801463842</v>
      </c>
    </row>
    <row r="3655" spans="1:21">
      <c r="A3655" s="16" t="s">
        <v>4438</v>
      </c>
      <c r="B3655" s="19"/>
      <c r="C3655" s="16" t="s">
        <v>3120</v>
      </c>
      <c r="D3655" s="16" t="s">
        <v>3121</v>
      </c>
      <c r="E3655" s="16" t="s">
        <v>3094</v>
      </c>
      <c r="F3655" s="16" t="s">
        <v>3131</v>
      </c>
      <c r="G3655" s="16" t="s">
        <v>3094</v>
      </c>
      <c r="H3655" s="16" t="s">
        <v>3125</v>
      </c>
      <c r="I3655" s="16">
        <v>51.469631999999997</v>
      </c>
      <c r="J3655" s="16">
        <v>-0.12779100000000901</v>
      </c>
      <c r="K3655" s="16">
        <v>3</v>
      </c>
      <c r="L3655" s="18" t="s">
        <v>3132</v>
      </c>
      <c r="M3655" s="18">
        <v>1</v>
      </c>
      <c r="N3655" s="18" t="s">
        <v>4</v>
      </c>
      <c r="O3655" s="18">
        <v>1182968</v>
      </c>
      <c r="P3655" s="18">
        <v>1182968</v>
      </c>
      <c r="Q3655" s="18">
        <v>1182968</v>
      </c>
      <c r="R3655" s="18">
        <v>1593931.08317456</v>
      </c>
      <c r="S3655" s="20">
        <v>1</v>
      </c>
      <c r="T3655" s="21">
        <f t="shared" si="57"/>
        <v>1593931.08317456</v>
      </c>
      <c r="U3655" s="39">
        <f>T3655*Fx!$C$7</f>
        <v>1646623.01980843</v>
      </c>
    </row>
    <row r="3656" spans="1:21">
      <c r="A3656" s="16" t="s">
        <v>4438</v>
      </c>
      <c r="B3656" s="19"/>
      <c r="C3656" s="16" t="s">
        <v>3120</v>
      </c>
      <c r="D3656" s="16" t="s">
        <v>3121</v>
      </c>
      <c r="E3656" s="16" t="s">
        <v>3978</v>
      </c>
      <c r="F3656" s="16" t="s">
        <v>3658</v>
      </c>
      <c r="G3656" s="16" t="s">
        <v>3979</v>
      </c>
      <c r="H3656" s="16" t="s">
        <v>3179</v>
      </c>
      <c r="I3656" s="16">
        <v>57.050347000000002</v>
      </c>
      <c r="J3656" s="16">
        <v>-2.5035810000000098</v>
      </c>
      <c r="K3656" s="16">
        <v>3</v>
      </c>
      <c r="L3656" s="18" t="s">
        <v>3660</v>
      </c>
      <c r="M3656" s="18">
        <v>1</v>
      </c>
      <c r="N3656" s="18" t="s">
        <v>4</v>
      </c>
      <c r="O3656" s="18">
        <v>275000</v>
      </c>
      <c r="P3656" s="18">
        <v>275000</v>
      </c>
      <c r="Q3656" s="18">
        <v>275000</v>
      </c>
      <c r="R3656" s="18">
        <v>370534.99999408599</v>
      </c>
      <c r="S3656" s="20">
        <v>1</v>
      </c>
      <c r="T3656" s="21">
        <f t="shared" si="57"/>
        <v>370534.99999408599</v>
      </c>
      <c r="U3656" s="39">
        <f>T3656*Fx!$C$7</f>
        <v>382784.09090298141</v>
      </c>
    </row>
    <row r="3657" spans="1:21">
      <c r="A3657" s="16" t="s">
        <v>4438</v>
      </c>
      <c r="B3657" s="19"/>
      <c r="C3657" s="16" t="s">
        <v>3120</v>
      </c>
      <c r="D3657" s="16" t="s">
        <v>3121</v>
      </c>
      <c r="E3657" s="16" t="s">
        <v>3094</v>
      </c>
      <c r="F3657" s="16" t="s">
        <v>3129</v>
      </c>
      <c r="G3657" s="16" t="s">
        <v>3094</v>
      </c>
      <c r="H3657" s="16" t="s">
        <v>3125</v>
      </c>
      <c r="I3657" s="16">
        <v>51.519260000000003</v>
      </c>
      <c r="J3657" s="16">
        <v>-0.19467000000001</v>
      </c>
      <c r="K3657" s="16">
        <v>2</v>
      </c>
      <c r="L3657" s="18" t="s">
        <v>3130</v>
      </c>
      <c r="M3657" s="18">
        <v>1</v>
      </c>
      <c r="N3657" s="18" t="s">
        <v>4</v>
      </c>
      <c r="O3657" s="18">
        <v>100000</v>
      </c>
      <c r="P3657" s="18">
        <v>100000</v>
      </c>
      <c r="Q3657" s="18">
        <v>99999.999999999898</v>
      </c>
      <c r="R3657" s="18">
        <v>134739.99999784899</v>
      </c>
      <c r="S3657" s="20">
        <v>1</v>
      </c>
      <c r="T3657" s="21">
        <f t="shared" si="57"/>
        <v>134739.99999784899</v>
      </c>
      <c r="U3657" s="39">
        <f>T3657*Fx!$C$7</f>
        <v>139194.21487381097</v>
      </c>
    </row>
    <row r="3658" spans="1:21">
      <c r="A3658" s="16" t="s">
        <v>4438</v>
      </c>
      <c r="B3658" s="19"/>
      <c r="C3658" s="16" t="s">
        <v>3120</v>
      </c>
      <c r="D3658" s="16" t="s">
        <v>3121</v>
      </c>
      <c r="E3658" s="16" t="s">
        <v>3094</v>
      </c>
      <c r="F3658" s="16" t="s">
        <v>3129</v>
      </c>
      <c r="G3658" s="16" t="s">
        <v>3094</v>
      </c>
      <c r="H3658" s="16" t="s">
        <v>3125</v>
      </c>
      <c r="I3658" s="16">
        <v>51.519750000000002</v>
      </c>
      <c r="J3658" s="16">
        <v>-0.14523000000000999</v>
      </c>
      <c r="K3658" s="16">
        <v>2</v>
      </c>
      <c r="L3658" s="18" t="s">
        <v>3130</v>
      </c>
      <c r="M3658" s="18">
        <v>1</v>
      </c>
      <c r="N3658" s="18" t="s">
        <v>4</v>
      </c>
      <c r="O3658" s="18">
        <v>205000</v>
      </c>
      <c r="P3658" s="18">
        <v>205000</v>
      </c>
      <c r="Q3658" s="18">
        <v>205000</v>
      </c>
      <c r="R3658" s="18">
        <v>276216.999995591</v>
      </c>
      <c r="S3658" s="20">
        <v>1</v>
      </c>
      <c r="T3658" s="21">
        <f t="shared" si="57"/>
        <v>276216.999995591</v>
      </c>
      <c r="U3658" s="39">
        <f>T3658*Fx!$C$7</f>
        <v>285348.14049131307</v>
      </c>
    </row>
    <row r="3659" spans="1:21">
      <c r="A3659" s="16" t="s">
        <v>4438</v>
      </c>
      <c r="B3659" s="19"/>
      <c r="C3659" s="16" t="s">
        <v>3120</v>
      </c>
      <c r="D3659" s="16" t="s">
        <v>3121</v>
      </c>
      <c r="E3659" s="16" t="s">
        <v>4994</v>
      </c>
      <c r="F3659" s="16" t="s">
        <v>3764</v>
      </c>
      <c r="G3659" s="16" t="s">
        <v>3765</v>
      </c>
      <c r="H3659" s="16" t="s">
        <v>3212</v>
      </c>
      <c r="I3659" s="16">
        <v>52.592553989999999</v>
      </c>
      <c r="J3659" s="16">
        <v>-3.8539900800000102</v>
      </c>
      <c r="K3659" s="16">
        <v>3</v>
      </c>
      <c r="L3659" s="18" t="s">
        <v>3766</v>
      </c>
      <c r="M3659" s="18">
        <v>1</v>
      </c>
      <c r="N3659" s="18" t="s">
        <v>4</v>
      </c>
      <c r="O3659" s="18">
        <v>50000</v>
      </c>
      <c r="P3659" s="18">
        <v>50000</v>
      </c>
      <c r="Q3659" s="18">
        <v>49999.999999999898</v>
      </c>
      <c r="R3659" s="18">
        <v>67369.999998924701</v>
      </c>
      <c r="S3659" s="20">
        <v>1</v>
      </c>
      <c r="T3659" s="21">
        <f t="shared" si="57"/>
        <v>67369.999998924701</v>
      </c>
      <c r="U3659" s="39">
        <f>T3659*Fx!$C$7</f>
        <v>69597.107436905688</v>
      </c>
    </row>
    <row r="3660" spans="1:21">
      <c r="A3660" s="16" t="s">
        <v>4438</v>
      </c>
      <c r="B3660" s="19"/>
      <c r="C3660" s="16" t="s">
        <v>3120</v>
      </c>
      <c r="D3660" s="16" t="s">
        <v>3121</v>
      </c>
      <c r="E3660" s="16" t="s">
        <v>3298</v>
      </c>
      <c r="F3660" s="16" t="s">
        <v>3163</v>
      </c>
      <c r="G3660" s="16" t="s">
        <v>3164</v>
      </c>
      <c r="H3660" s="16" t="s">
        <v>3125</v>
      </c>
      <c r="I3660" s="16">
        <v>51.528449999999999</v>
      </c>
      <c r="J3660" s="16">
        <v>-0.76423000000000996</v>
      </c>
      <c r="K3660" s="16">
        <v>2</v>
      </c>
      <c r="L3660" s="18" t="s">
        <v>3165</v>
      </c>
      <c r="M3660" s="18">
        <v>1</v>
      </c>
      <c r="N3660" s="18" t="s">
        <v>4</v>
      </c>
      <c r="O3660" s="18">
        <v>147500</v>
      </c>
      <c r="P3660" s="18">
        <v>147500</v>
      </c>
      <c r="Q3660" s="18">
        <v>147500</v>
      </c>
      <c r="R3660" s="18">
        <v>198741.499996828</v>
      </c>
      <c r="S3660" s="20">
        <v>1</v>
      </c>
      <c r="T3660" s="21">
        <f t="shared" si="57"/>
        <v>198741.499996828</v>
      </c>
      <c r="U3660" s="39">
        <f>T3660*Fx!$C$7</f>
        <v>205311.46693887192</v>
      </c>
    </row>
    <row r="3661" spans="1:21">
      <c r="A3661" s="16" t="s">
        <v>4438</v>
      </c>
      <c r="B3661" s="19"/>
      <c r="C3661" s="16" t="s">
        <v>3120</v>
      </c>
      <c r="D3661" s="16" t="s">
        <v>3121</v>
      </c>
      <c r="E3661" s="16" t="s">
        <v>3094</v>
      </c>
      <c r="F3661" s="16" t="s">
        <v>2397</v>
      </c>
      <c r="G3661" s="16" t="s">
        <v>3094</v>
      </c>
      <c r="H3661" s="16" t="s">
        <v>3125</v>
      </c>
      <c r="I3661" s="16">
        <v>51.488936010000003</v>
      </c>
      <c r="J3661" s="16">
        <v>-0.12210012000001</v>
      </c>
      <c r="K3661" s="16">
        <v>3</v>
      </c>
      <c r="L3661" s="18" t="s">
        <v>3149</v>
      </c>
      <c r="M3661" s="18">
        <v>1</v>
      </c>
      <c r="N3661" s="18" t="s">
        <v>4</v>
      </c>
      <c r="O3661" s="18">
        <v>625000</v>
      </c>
      <c r="P3661" s="18">
        <v>625000</v>
      </c>
      <c r="Q3661" s="18">
        <v>625000</v>
      </c>
      <c r="R3661" s="18">
        <v>842124.99998655904</v>
      </c>
      <c r="S3661" s="20">
        <v>1</v>
      </c>
      <c r="T3661" s="21">
        <f t="shared" si="57"/>
        <v>842124.99998655904</v>
      </c>
      <c r="U3661" s="39">
        <f>T3661*Fx!$C$7</f>
        <v>869963.84296132147</v>
      </c>
    </row>
    <row r="3662" spans="1:21">
      <c r="A3662" s="16" t="s">
        <v>4438</v>
      </c>
      <c r="B3662" s="19"/>
      <c r="C3662" s="16" t="s">
        <v>3120</v>
      </c>
      <c r="D3662" s="16" t="s">
        <v>3121</v>
      </c>
      <c r="E3662" s="16" t="s">
        <v>3094</v>
      </c>
      <c r="F3662" s="16" t="s">
        <v>3129</v>
      </c>
      <c r="G3662" s="16" t="s">
        <v>3094</v>
      </c>
      <c r="H3662" s="16" t="s">
        <v>3125</v>
      </c>
      <c r="I3662" s="16">
        <v>51.496630000000003</v>
      </c>
      <c r="J3662" s="16">
        <v>-0.21264000000000999</v>
      </c>
      <c r="K3662" s="16">
        <v>2</v>
      </c>
      <c r="L3662" s="18" t="s">
        <v>3130</v>
      </c>
      <c r="M3662" s="18">
        <v>1</v>
      </c>
      <c r="N3662" s="18" t="s">
        <v>4</v>
      </c>
      <c r="O3662" s="18">
        <v>5254100</v>
      </c>
      <c r="P3662" s="18">
        <v>5254100</v>
      </c>
      <c r="Q3662" s="18">
        <v>5254100</v>
      </c>
      <c r="R3662" s="18">
        <v>7079374.3398870099</v>
      </c>
      <c r="S3662" s="20">
        <v>1</v>
      </c>
      <c r="T3662" s="21">
        <f t="shared" si="57"/>
        <v>7079374.3398870099</v>
      </c>
      <c r="U3662" s="39">
        <f>T3662*Fx!$C$7</f>
        <v>7313403.2436849289</v>
      </c>
    </row>
    <row r="3663" spans="1:21">
      <c r="A3663" s="16" t="s">
        <v>4438</v>
      </c>
      <c r="B3663" s="19"/>
      <c r="C3663" s="16" t="s">
        <v>3120</v>
      </c>
      <c r="D3663" s="16" t="s">
        <v>3121</v>
      </c>
      <c r="E3663" s="16" t="s">
        <v>3094</v>
      </c>
      <c r="F3663" s="16" t="s">
        <v>3131</v>
      </c>
      <c r="G3663" s="16" t="s">
        <v>3094</v>
      </c>
      <c r="H3663" s="16" t="s">
        <v>3125</v>
      </c>
      <c r="I3663" s="16">
        <v>51.48657</v>
      </c>
      <c r="J3663" s="16">
        <v>-0.16427000000000999</v>
      </c>
      <c r="K3663" s="16">
        <v>2</v>
      </c>
      <c r="L3663" s="18" t="s">
        <v>3132</v>
      </c>
      <c r="M3663" s="18">
        <v>1</v>
      </c>
      <c r="N3663" s="18" t="s">
        <v>4</v>
      </c>
      <c r="O3663" s="18">
        <v>400000</v>
      </c>
      <c r="P3663" s="18">
        <v>400000</v>
      </c>
      <c r="Q3663" s="18">
        <v>400000</v>
      </c>
      <c r="R3663" s="18">
        <v>538959.99999139796</v>
      </c>
      <c r="S3663" s="20">
        <v>1</v>
      </c>
      <c r="T3663" s="21">
        <f t="shared" si="57"/>
        <v>538959.99999139796</v>
      </c>
      <c r="U3663" s="39">
        <f>T3663*Fx!$C$7</f>
        <v>556776.85949524585</v>
      </c>
    </row>
    <row r="3664" spans="1:21">
      <c r="A3664" s="16" t="s">
        <v>4438</v>
      </c>
      <c r="B3664" s="19"/>
      <c r="C3664" s="16" t="s">
        <v>3120</v>
      </c>
      <c r="D3664" s="16" t="s">
        <v>3121</v>
      </c>
      <c r="E3664" s="16" t="s">
        <v>3094</v>
      </c>
      <c r="F3664" s="16" t="s">
        <v>3151</v>
      </c>
      <c r="G3664" s="16" t="s">
        <v>3094</v>
      </c>
      <c r="H3664" s="16" t="s">
        <v>3125</v>
      </c>
      <c r="I3664" s="16">
        <v>51.509396969999997</v>
      </c>
      <c r="J3664" s="16">
        <v>-0.12847788000000901</v>
      </c>
      <c r="K3664" s="16">
        <v>3</v>
      </c>
      <c r="L3664" s="18" t="s">
        <v>3152</v>
      </c>
      <c r="M3664" s="18">
        <v>1</v>
      </c>
      <c r="N3664" s="18" t="s">
        <v>4</v>
      </c>
      <c r="O3664" s="18">
        <v>0.56568029749695203</v>
      </c>
      <c r="P3664" s="18">
        <v>0.56568029749695203</v>
      </c>
      <c r="Q3664" s="18">
        <v>0.56568029749695203</v>
      </c>
      <c r="R3664" s="18">
        <v>0.76219763283522901</v>
      </c>
      <c r="S3664" s="20">
        <v>1</v>
      </c>
      <c r="T3664" s="21">
        <f t="shared" si="57"/>
        <v>0.76219763283522901</v>
      </c>
      <c r="U3664" s="39">
        <f>T3664*Fx!$C$7</f>
        <v>0.78739424879672426</v>
      </c>
    </row>
    <row r="3665" spans="1:21">
      <c r="A3665" s="16" t="s">
        <v>4438</v>
      </c>
      <c r="B3665" s="19"/>
      <c r="C3665" s="16" t="s">
        <v>3120</v>
      </c>
      <c r="D3665" s="16" t="s">
        <v>3121</v>
      </c>
      <c r="E3665" s="16" t="s">
        <v>3724</v>
      </c>
      <c r="F3665" s="16" t="s">
        <v>3160</v>
      </c>
      <c r="G3665" s="16" t="s">
        <v>3141</v>
      </c>
      <c r="H3665" s="16" t="s">
        <v>3125</v>
      </c>
      <c r="I3665" s="16">
        <v>51.277106000000003</v>
      </c>
      <c r="J3665" s="16">
        <v>-0.20884900000001</v>
      </c>
      <c r="K3665" s="16">
        <v>3</v>
      </c>
      <c r="L3665" s="18" t="s">
        <v>3161</v>
      </c>
      <c r="M3665" s="18">
        <v>1</v>
      </c>
      <c r="N3665" s="18" t="s">
        <v>4</v>
      </c>
      <c r="O3665" s="18">
        <v>2047259.80384782</v>
      </c>
      <c r="P3665" s="18">
        <v>2047259.80384782</v>
      </c>
      <c r="Q3665" s="18">
        <v>2047259.80384782</v>
      </c>
      <c r="R3665" s="18">
        <v>2758477.8596605398</v>
      </c>
      <c r="S3665" s="20">
        <v>1</v>
      </c>
      <c r="T3665" s="21">
        <f t="shared" si="57"/>
        <v>2758477.8596605398</v>
      </c>
      <c r="U3665" s="39">
        <f>T3665*Fx!$C$7</f>
        <v>2849667.2103931201</v>
      </c>
    </row>
    <row r="3666" spans="1:21">
      <c r="A3666" s="16" t="s">
        <v>4438</v>
      </c>
      <c r="B3666" s="19"/>
      <c r="C3666" s="16" t="s">
        <v>3120</v>
      </c>
      <c r="D3666" s="16" t="s">
        <v>3121</v>
      </c>
      <c r="E3666" s="16" t="s">
        <v>3094</v>
      </c>
      <c r="F3666" s="16" t="s">
        <v>3129</v>
      </c>
      <c r="G3666" s="16" t="s">
        <v>3094</v>
      </c>
      <c r="H3666" s="16" t="s">
        <v>3125</v>
      </c>
      <c r="I3666" s="16">
        <v>51.511524029999997</v>
      </c>
      <c r="J3666" s="16">
        <v>-0.14574312000001</v>
      </c>
      <c r="K3666" s="16">
        <v>3</v>
      </c>
      <c r="L3666" s="18" t="s">
        <v>3130</v>
      </c>
      <c r="M3666" s="18">
        <v>1</v>
      </c>
      <c r="N3666" s="18" t="s">
        <v>4</v>
      </c>
      <c r="O3666" s="18">
        <v>560000</v>
      </c>
      <c r="P3666" s="18">
        <v>560000</v>
      </c>
      <c r="Q3666" s="18">
        <v>560000</v>
      </c>
      <c r="R3666" s="18">
        <v>754543.99998795695</v>
      </c>
      <c r="S3666" s="20">
        <v>1</v>
      </c>
      <c r="T3666" s="21">
        <f t="shared" si="57"/>
        <v>754543.99998795695</v>
      </c>
      <c r="U3666" s="39">
        <f>T3666*Fx!$C$7</f>
        <v>779487.60329334403</v>
      </c>
    </row>
    <row r="3667" spans="1:21">
      <c r="A3667" s="16" t="s">
        <v>4438</v>
      </c>
      <c r="B3667" s="19"/>
      <c r="C3667" s="16" t="s">
        <v>3120</v>
      </c>
      <c r="D3667" s="16" t="s">
        <v>3121</v>
      </c>
      <c r="E3667" s="16" t="s">
        <v>3094</v>
      </c>
      <c r="F3667" s="16" t="s">
        <v>2397</v>
      </c>
      <c r="G3667" s="16" t="s">
        <v>3094</v>
      </c>
      <c r="H3667" s="16" t="s">
        <v>3125</v>
      </c>
      <c r="I3667" s="16">
        <v>51.50761704</v>
      </c>
      <c r="J3667" s="16">
        <v>-9.9398880000010001E-2</v>
      </c>
      <c r="K3667" s="16">
        <v>3</v>
      </c>
      <c r="L3667" s="18" t="s">
        <v>3149</v>
      </c>
      <c r="M3667" s="18">
        <v>1</v>
      </c>
      <c r="N3667" s="18" t="s">
        <v>4</v>
      </c>
      <c r="O3667" s="18">
        <v>398622.121271379</v>
      </c>
      <c r="P3667" s="18">
        <v>398622.121271379</v>
      </c>
      <c r="Q3667" s="18">
        <v>398622.121271379</v>
      </c>
      <c r="R3667" s="18">
        <v>537103.44619248295</v>
      </c>
      <c r="S3667" s="20">
        <v>1</v>
      </c>
      <c r="T3667" s="21">
        <f t="shared" si="57"/>
        <v>537103.44619248295</v>
      </c>
      <c r="U3667" s="39">
        <f>T3667*Fx!$C$7</f>
        <v>554858.93201702787</v>
      </c>
    </row>
    <row r="3668" spans="1:21">
      <c r="A3668" s="16" t="s">
        <v>4438</v>
      </c>
      <c r="B3668" s="19"/>
      <c r="C3668" s="16" t="s">
        <v>3120</v>
      </c>
      <c r="D3668" s="16" t="s">
        <v>3121</v>
      </c>
      <c r="E3668" s="16" t="s">
        <v>3975</v>
      </c>
      <c r="F3668" s="16" t="s">
        <v>3522</v>
      </c>
      <c r="G3668" s="16" t="s">
        <v>3976</v>
      </c>
      <c r="H3668" s="16" t="s">
        <v>3524</v>
      </c>
      <c r="I3668" s="16">
        <v>54.348680000000002</v>
      </c>
      <c r="J3668" s="16">
        <v>-6.6483900000000098</v>
      </c>
      <c r="K3668" s="16">
        <v>2</v>
      </c>
      <c r="L3668" s="18" t="s">
        <v>3525</v>
      </c>
      <c r="M3668" s="18">
        <v>1</v>
      </c>
      <c r="N3668" s="18" t="s">
        <v>4</v>
      </c>
      <c r="O3668" s="18">
        <v>1011189</v>
      </c>
      <c r="P3668" s="18">
        <v>1011189</v>
      </c>
      <c r="Q3668" s="18">
        <v>1011189</v>
      </c>
      <c r="R3668" s="18">
        <v>1362476.05857825</v>
      </c>
      <c r="S3668" s="20">
        <v>1</v>
      </c>
      <c r="T3668" s="21">
        <f t="shared" si="57"/>
        <v>1362476.05857825</v>
      </c>
      <c r="U3668" s="39">
        <f>T3668*Fx!$C$7</f>
        <v>1407516.5894403411</v>
      </c>
    </row>
    <row r="3669" spans="1:21">
      <c r="A3669" s="16" t="s">
        <v>4438</v>
      </c>
      <c r="B3669" s="19"/>
      <c r="C3669" s="16" t="s">
        <v>3120</v>
      </c>
      <c r="D3669" s="16" t="s">
        <v>3121</v>
      </c>
      <c r="E3669" s="16" t="s">
        <v>3094</v>
      </c>
      <c r="F3669" s="16" t="s">
        <v>3143</v>
      </c>
      <c r="G3669" s="16" t="s">
        <v>3094</v>
      </c>
      <c r="H3669" s="16" t="s">
        <v>3125</v>
      </c>
      <c r="I3669" s="16">
        <v>51.527921999999997</v>
      </c>
      <c r="J3669" s="16">
        <v>-7.7234000000010003E-2</v>
      </c>
      <c r="K3669" s="16">
        <v>3</v>
      </c>
      <c r="L3669" s="18" t="s">
        <v>3144</v>
      </c>
      <c r="M3669" s="18">
        <v>1</v>
      </c>
      <c r="N3669" s="18" t="s">
        <v>4</v>
      </c>
      <c r="O3669" s="18">
        <v>29669.519697949701</v>
      </c>
      <c r="P3669" s="18">
        <v>29669.519697949701</v>
      </c>
      <c r="Q3669" s="18">
        <v>29669.519697949701</v>
      </c>
      <c r="R3669" s="18">
        <v>39976.710840379397</v>
      </c>
      <c r="S3669" s="20">
        <v>1</v>
      </c>
      <c r="T3669" s="21">
        <f t="shared" si="57"/>
        <v>39976.710840379397</v>
      </c>
      <c r="U3669" s="39">
        <f>T3669*Fx!$C$7</f>
        <v>41298.255000391946</v>
      </c>
    </row>
    <row r="3670" spans="1:21">
      <c r="A3670" s="16" t="s">
        <v>4438</v>
      </c>
      <c r="B3670" s="19"/>
      <c r="C3670" s="16" t="s">
        <v>3120</v>
      </c>
      <c r="D3670" s="16" t="s">
        <v>3121</v>
      </c>
      <c r="E3670" s="16" t="s">
        <v>3094</v>
      </c>
      <c r="F3670" s="16" t="s">
        <v>3143</v>
      </c>
      <c r="G3670" s="16" t="s">
        <v>3094</v>
      </c>
      <c r="H3670" s="16" t="s">
        <v>3125</v>
      </c>
      <c r="I3670" s="16">
        <v>51.521320000000003</v>
      </c>
      <c r="J3670" s="16">
        <v>-1.198000000001E-2</v>
      </c>
      <c r="K3670" s="16">
        <v>3</v>
      </c>
      <c r="L3670" s="18" t="s">
        <v>3144</v>
      </c>
      <c r="M3670" s="18">
        <v>1</v>
      </c>
      <c r="N3670" s="18" t="s">
        <v>4</v>
      </c>
      <c r="O3670" s="18">
        <v>271800</v>
      </c>
      <c r="P3670" s="18">
        <v>271800</v>
      </c>
      <c r="Q3670" s="18">
        <v>271800</v>
      </c>
      <c r="R3670" s="18">
        <v>366223.31999415503</v>
      </c>
      <c r="S3670" s="20">
        <v>1</v>
      </c>
      <c r="T3670" s="21">
        <f t="shared" si="57"/>
        <v>366223.31999415503</v>
      </c>
      <c r="U3670" s="39">
        <f>T3670*Fx!$C$7</f>
        <v>378329.87602701969</v>
      </c>
    </row>
    <row r="3671" spans="1:21">
      <c r="A3671" s="16" t="s">
        <v>4438</v>
      </c>
      <c r="B3671" s="19"/>
      <c r="C3671" s="16" t="s">
        <v>3120</v>
      </c>
      <c r="D3671" s="16" t="s">
        <v>3121</v>
      </c>
      <c r="E3671" s="16" t="s">
        <v>3642</v>
      </c>
      <c r="F3671" s="16" t="s">
        <v>3183</v>
      </c>
      <c r="G3671" s="16" t="s">
        <v>3316</v>
      </c>
      <c r="H3671" s="16" t="s">
        <v>3125</v>
      </c>
      <c r="I3671" s="16">
        <v>51.241432000000003</v>
      </c>
      <c r="J3671" s="16">
        <v>-2.3627370000000099</v>
      </c>
      <c r="K3671" s="16">
        <v>3</v>
      </c>
      <c r="L3671" s="18" t="s">
        <v>3185</v>
      </c>
      <c r="M3671" s="18">
        <v>1</v>
      </c>
      <c r="N3671" s="18" t="s">
        <v>4</v>
      </c>
      <c r="O3671" s="18">
        <v>75000</v>
      </c>
      <c r="P3671" s="18">
        <v>75000</v>
      </c>
      <c r="Q3671" s="18">
        <v>75000</v>
      </c>
      <c r="R3671" s="18">
        <v>101054.99999838699</v>
      </c>
      <c r="S3671" s="20">
        <v>1</v>
      </c>
      <c r="T3671" s="21">
        <f t="shared" si="57"/>
        <v>101054.99999838699</v>
      </c>
      <c r="U3671" s="39">
        <f>T3671*Fx!$C$7</f>
        <v>104395.66115535848</v>
      </c>
    </row>
    <row r="3672" spans="1:21">
      <c r="A3672" s="16" t="s">
        <v>4438</v>
      </c>
      <c r="B3672" s="19"/>
      <c r="C3672" s="16" t="s">
        <v>3120</v>
      </c>
      <c r="D3672" s="16" t="s">
        <v>3121</v>
      </c>
      <c r="E3672" s="16" t="s">
        <v>3999</v>
      </c>
      <c r="F3672" s="16" t="s">
        <v>3274</v>
      </c>
      <c r="G3672" s="16" t="s">
        <v>3275</v>
      </c>
      <c r="H3672" s="16" t="s">
        <v>3125</v>
      </c>
      <c r="I3672" s="16">
        <v>0</v>
      </c>
      <c r="J3672" s="16">
        <v>0</v>
      </c>
      <c r="K3672" s="16">
        <v>6</v>
      </c>
      <c r="L3672" s="18" t="s">
        <v>3276</v>
      </c>
      <c r="M3672" s="18">
        <v>1</v>
      </c>
      <c r="N3672" s="18" t="s">
        <v>4</v>
      </c>
      <c r="O3672" s="18">
        <v>100000</v>
      </c>
      <c r="P3672" s="18">
        <v>100000</v>
      </c>
      <c r="Q3672" s="18">
        <v>99999.999999999898</v>
      </c>
      <c r="R3672" s="18">
        <v>134739.99999784899</v>
      </c>
      <c r="S3672" s="20">
        <v>1</v>
      </c>
      <c r="T3672" s="21">
        <f t="shared" si="57"/>
        <v>134739.99999784899</v>
      </c>
      <c r="U3672" s="39">
        <f>T3672*Fx!$C$7</f>
        <v>139194.21487381097</v>
      </c>
    </row>
    <row r="3673" spans="1:21">
      <c r="A3673" s="16" t="s">
        <v>4438</v>
      </c>
      <c r="B3673" s="19"/>
      <c r="C3673" s="16" t="s">
        <v>3120</v>
      </c>
      <c r="D3673" s="16" t="s">
        <v>3121</v>
      </c>
      <c r="E3673" s="16" t="s">
        <v>3094</v>
      </c>
      <c r="F3673" s="16" t="s">
        <v>3129</v>
      </c>
      <c r="G3673" s="16" t="s">
        <v>3094</v>
      </c>
      <c r="H3673" s="16" t="s">
        <v>3125</v>
      </c>
      <c r="I3673" s="16">
        <v>51.527740000000001</v>
      </c>
      <c r="J3673" s="16">
        <v>-0.18481000000000999</v>
      </c>
      <c r="K3673" s="16">
        <v>2</v>
      </c>
      <c r="L3673" s="18" t="s">
        <v>3130</v>
      </c>
      <c r="M3673" s="18">
        <v>1</v>
      </c>
      <c r="N3673" s="18" t="s">
        <v>4</v>
      </c>
      <c r="O3673" s="18">
        <v>4431770</v>
      </c>
      <c r="P3673" s="18">
        <v>4431770</v>
      </c>
      <c r="Q3673" s="18">
        <v>4431770</v>
      </c>
      <c r="R3673" s="18">
        <v>5971366.8979046904</v>
      </c>
      <c r="S3673" s="20">
        <v>1</v>
      </c>
      <c r="T3673" s="21">
        <f t="shared" si="57"/>
        <v>5971366.8979046904</v>
      </c>
      <c r="U3673" s="39">
        <f>T3673*Fx!$C$7</f>
        <v>6168767.4565131105</v>
      </c>
    </row>
    <row r="3674" spans="1:21">
      <c r="A3674" s="16" t="s">
        <v>4438</v>
      </c>
      <c r="B3674" s="19"/>
      <c r="C3674" s="16" t="s">
        <v>3120</v>
      </c>
      <c r="D3674" s="16" t="s">
        <v>3121</v>
      </c>
      <c r="E3674" s="16" t="s">
        <v>3094</v>
      </c>
      <c r="F3674" s="16" t="s">
        <v>3131</v>
      </c>
      <c r="G3674" s="16" t="s">
        <v>3094</v>
      </c>
      <c r="H3674" s="16" t="s">
        <v>3125</v>
      </c>
      <c r="I3674" s="16">
        <v>51.499339999999997</v>
      </c>
      <c r="J3674" s="16">
        <v>-0.18405000000000901</v>
      </c>
      <c r="K3674" s="16">
        <v>2</v>
      </c>
      <c r="L3674" s="18" t="s">
        <v>3132</v>
      </c>
      <c r="M3674" s="18">
        <v>1</v>
      </c>
      <c r="N3674" s="18" t="s">
        <v>4</v>
      </c>
      <c r="O3674" s="18">
        <v>100000</v>
      </c>
      <c r="P3674" s="18">
        <v>100000</v>
      </c>
      <c r="Q3674" s="18">
        <v>99999.999999999898</v>
      </c>
      <c r="R3674" s="18">
        <v>134739.99999784899</v>
      </c>
      <c r="S3674" s="20">
        <v>1</v>
      </c>
      <c r="T3674" s="21">
        <f t="shared" si="57"/>
        <v>134739.99999784899</v>
      </c>
      <c r="U3674" s="39">
        <f>T3674*Fx!$C$7</f>
        <v>139194.21487381097</v>
      </c>
    </row>
    <row r="3675" spans="1:21">
      <c r="A3675" s="16" t="s">
        <v>4438</v>
      </c>
      <c r="B3675" s="19"/>
      <c r="C3675" s="16" t="s">
        <v>3120</v>
      </c>
      <c r="D3675" s="16" t="s">
        <v>3121</v>
      </c>
      <c r="E3675" s="16" t="s">
        <v>3790</v>
      </c>
      <c r="F3675" s="16" t="s">
        <v>3531</v>
      </c>
      <c r="G3675" s="16" t="s">
        <v>3532</v>
      </c>
      <c r="H3675" s="16" t="s">
        <v>3125</v>
      </c>
      <c r="I3675" s="16">
        <v>51.761578</v>
      </c>
      <c r="J3675" s="16">
        <v>0.39813500000001001</v>
      </c>
      <c r="K3675" s="16">
        <v>3</v>
      </c>
      <c r="L3675" s="18" t="s">
        <v>3533</v>
      </c>
      <c r="M3675" s="18">
        <v>1</v>
      </c>
      <c r="N3675" s="18" t="s">
        <v>4</v>
      </c>
      <c r="O3675" s="18">
        <v>10000</v>
      </c>
      <c r="P3675" s="18">
        <v>10000</v>
      </c>
      <c r="Q3675" s="18">
        <v>10000</v>
      </c>
      <c r="R3675" s="18">
        <v>13473.999999784901</v>
      </c>
      <c r="S3675" s="20">
        <v>1</v>
      </c>
      <c r="T3675" s="21">
        <f t="shared" si="57"/>
        <v>13473.999999784901</v>
      </c>
      <c r="U3675" s="39">
        <f>T3675*Fx!$C$7</f>
        <v>13919.421487381098</v>
      </c>
    </row>
    <row r="3676" spans="1:21">
      <c r="A3676" s="16" t="s">
        <v>4438</v>
      </c>
      <c r="B3676" s="19"/>
      <c r="C3676" s="16" t="s">
        <v>3120</v>
      </c>
      <c r="D3676" s="16" t="s">
        <v>3121</v>
      </c>
      <c r="E3676" s="16" t="s">
        <v>3094</v>
      </c>
      <c r="F3676" s="16" t="s">
        <v>3277</v>
      </c>
      <c r="G3676" s="16" t="s">
        <v>3094</v>
      </c>
      <c r="H3676" s="16" t="s">
        <v>3125</v>
      </c>
      <c r="I3676" s="16">
        <v>51.517749999999999</v>
      </c>
      <c r="J3676" s="16">
        <v>-0.10040400000001</v>
      </c>
      <c r="K3676" s="16">
        <v>3</v>
      </c>
      <c r="L3676" s="18" t="s">
        <v>3278</v>
      </c>
      <c r="M3676" s="18">
        <v>1</v>
      </c>
      <c r="N3676" s="18" t="s">
        <v>4</v>
      </c>
      <c r="O3676" s="18">
        <v>4301551</v>
      </c>
      <c r="P3676" s="18">
        <v>4301551</v>
      </c>
      <c r="Q3676" s="18">
        <v>4301551</v>
      </c>
      <c r="R3676" s="18">
        <v>5795909.8173074899</v>
      </c>
      <c r="S3676" s="20">
        <v>1</v>
      </c>
      <c r="T3676" s="21">
        <f t="shared" si="57"/>
        <v>5795909.8173074899</v>
      </c>
      <c r="U3676" s="39">
        <f>T3676*Fx!$C$7</f>
        <v>5987510.1418465814</v>
      </c>
    </row>
    <row r="3677" spans="1:21">
      <c r="A3677" s="16" t="s">
        <v>4438</v>
      </c>
      <c r="B3677" s="19"/>
      <c r="C3677" s="16" t="s">
        <v>3120</v>
      </c>
      <c r="D3677" s="16" t="s">
        <v>3121</v>
      </c>
      <c r="E3677" s="16" t="s">
        <v>3094</v>
      </c>
      <c r="F3677" s="16" t="s">
        <v>3131</v>
      </c>
      <c r="G3677" s="16" t="s">
        <v>3094</v>
      </c>
      <c r="H3677" s="16" t="s">
        <v>3125</v>
      </c>
      <c r="I3677" s="16">
        <v>51.497450000000001</v>
      </c>
      <c r="J3677" s="16">
        <v>-0.15461000000000999</v>
      </c>
      <c r="K3677" s="16">
        <v>2</v>
      </c>
      <c r="L3677" s="18" t="s">
        <v>3132</v>
      </c>
      <c r="M3677" s="18">
        <v>1</v>
      </c>
      <c r="N3677" s="18" t="s">
        <v>4</v>
      </c>
      <c r="O3677" s="18">
        <v>332386.231670151</v>
      </c>
      <c r="P3677" s="18">
        <v>332386.231670151</v>
      </c>
      <c r="Q3677" s="18">
        <v>332386.231670151</v>
      </c>
      <c r="R3677" s="18">
        <v>447857.20854521298</v>
      </c>
      <c r="S3677" s="20">
        <v>1</v>
      </c>
      <c r="T3677" s="21">
        <f t="shared" si="57"/>
        <v>447857.20854521298</v>
      </c>
      <c r="U3677" s="39">
        <f>T3677*Fx!$C$7</f>
        <v>462662.4055219143</v>
      </c>
    </row>
    <row r="3678" spans="1:21">
      <c r="A3678" s="16" t="s">
        <v>4438</v>
      </c>
      <c r="B3678" s="19"/>
      <c r="C3678" s="16" t="s">
        <v>3120</v>
      </c>
      <c r="D3678" s="16" t="s">
        <v>3121</v>
      </c>
      <c r="E3678" s="16" t="s">
        <v>3094</v>
      </c>
      <c r="F3678" s="16" t="s">
        <v>2397</v>
      </c>
      <c r="G3678" s="16" t="s">
        <v>3094</v>
      </c>
      <c r="H3678" s="16" t="s">
        <v>3125</v>
      </c>
      <c r="I3678" s="16">
        <v>51.50761704</v>
      </c>
      <c r="J3678" s="16">
        <v>-9.9398880000010001E-2</v>
      </c>
      <c r="K3678" s="16">
        <v>3</v>
      </c>
      <c r="L3678" s="18" t="s">
        <v>3149</v>
      </c>
      <c r="M3678" s="18">
        <v>1</v>
      </c>
      <c r="N3678" s="18" t="s">
        <v>4</v>
      </c>
      <c r="O3678" s="18">
        <v>5000</v>
      </c>
      <c r="P3678" s="18">
        <v>5000</v>
      </c>
      <c r="Q3678" s="18">
        <v>5000</v>
      </c>
      <c r="R3678" s="18">
        <v>6736.9999998924704</v>
      </c>
      <c r="S3678" s="20">
        <v>1</v>
      </c>
      <c r="T3678" s="21">
        <f t="shared" si="57"/>
        <v>6736.9999998924704</v>
      </c>
      <c r="U3678" s="39">
        <f>T3678*Fx!$C$7</f>
        <v>6959.710743690569</v>
      </c>
    </row>
    <row r="3679" spans="1:21">
      <c r="A3679" s="16" t="s">
        <v>4438</v>
      </c>
      <c r="B3679" s="19"/>
      <c r="C3679" s="16" t="s">
        <v>3120</v>
      </c>
      <c r="D3679" s="16" t="s">
        <v>3121</v>
      </c>
      <c r="E3679" s="16" t="s">
        <v>3758</v>
      </c>
      <c r="F3679" s="16" t="s">
        <v>3163</v>
      </c>
      <c r="G3679" s="16" t="s">
        <v>3207</v>
      </c>
      <c r="H3679" s="16" t="s">
        <v>3125</v>
      </c>
      <c r="I3679" s="16">
        <v>51.513912990000001</v>
      </c>
      <c r="J3679" s="16">
        <v>-0.50944608000001002</v>
      </c>
      <c r="K3679" s="16">
        <v>3</v>
      </c>
      <c r="L3679" s="18" t="s">
        <v>3165</v>
      </c>
      <c r="M3679" s="18">
        <v>1</v>
      </c>
      <c r="N3679" s="18" t="s">
        <v>4</v>
      </c>
      <c r="O3679" s="18">
        <v>83333.33</v>
      </c>
      <c r="P3679" s="18">
        <v>83333.33</v>
      </c>
      <c r="Q3679" s="18">
        <v>83333.33</v>
      </c>
      <c r="R3679" s="18">
        <v>112283.328840207</v>
      </c>
      <c r="S3679" s="20">
        <v>1</v>
      </c>
      <c r="T3679" s="21">
        <f t="shared" si="57"/>
        <v>112283.328840207</v>
      </c>
      <c r="U3679" s="39">
        <f>T3679*Fx!$C$7</f>
        <v>115995.17442170146</v>
      </c>
    </row>
    <row r="3680" spans="1:21">
      <c r="A3680" s="16" t="s">
        <v>4438</v>
      </c>
      <c r="B3680" s="19"/>
      <c r="C3680" s="16" t="s">
        <v>3120</v>
      </c>
      <c r="D3680" s="16" t="s">
        <v>3121</v>
      </c>
      <c r="E3680" s="16" t="s">
        <v>3094</v>
      </c>
      <c r="F3680" s="16" t="s">
        <v>3133</v>
      </c>
      <c r="G3680" s="16" t="s">
        <v>3094</v>
      </c>
      <c r="H3680" s="16" t="s">
        <v>3125</v>
      </c>
      <c r="I3680" s="16">
        <v>51.532829999999997</v>
      </c>
      <c r="J3680" s="16">
        <v>-0.22602000000000999</v>
      </c>
      <c r="K3680" s="16">
        <v>2</v>
      </c>
      <c r="L3680" s="18" t="s">
        <v>3130</v>
      </c>
      <c r="M3680" s="18">
        <v>1</v>
      </c>
      <c r="N3680" s="18" t="s">
        <v>4</v>
      </c>
      <c r="O3680" s="18">
        <v>101000</v>
      </c>
      <c r="P3680" s="18">
        <v>101000</v>
      </c>
      <c r="Q3680" s="18">
        <v>100999.999999999</v>
      </c>
      <c r="R3680" s="18">
        <v>136087.399997828</v>
      </c>
      <c r="S3680" s="20">
        <v>1</v>
      </c>
      <c r="T3680" s="21">
        <f t="shared" si="57"/>
        <v>136087.399997828</v>
      </c>
      <c r="U3680" s="39">
        <f>T3680*Fx!$C$7</f>
        <v>140586.1570225496</v>
      </c>
    </row>
    <row r="3681" spans="1:21">
      <c r="A3681" s="16" t="s">
        <v>4438</v>
      </c>
      <c r="B3681" s="19"/>
      <c r="C3681" s="16" t="s">
        <v>3120</v>
      </c>
      <c r="D3681" s="16" t="s">
        <v>3121</v>
      </c>
      <c r="E3681" s="16" t="s">
        <v>3094</v>
      </c>
      <c r="F3681" s="16" t="s">
        <v>3277</v>
      </c>
      <c r="G3681" s="16" t="s">
        <v>3094</v>
      </c>
      <c r="H3681" s="16" t="s">
        <v>3125</v>
      </c>
      <c r="I3681" s="16">
        <v>51.520251000000002</v>
      </c>
      <c r="J3681" s="16">
        <v>-9.4952000000010001E-2</v>
      </c>
      <c r="K3681" s="16">
        <v>3</v>
      </c>
      <c r="L3681" s="18" t="s">
        <v>3278</v>
      </c>
      <c r="M3681" s="18">
        <v>1</v>
      </c>
      <c r="N3681" s="18" t="s">
        <v>4</v>
      </c>
      <c r="O3681" s="18">
        <v>84833.34</v>
      </c>
      <c r="P3681" s="18">
        <v>84833.34</v>
      </c>
      <c r="Q3681" s="18">
        <v>84833.34</v>
      </c>
      <c r="R3681" s="18">
        <v>114304.442314175</v>
      </c>
      <c r="S3681" s="20">
        <v>1</v>
      </c>
      <c r="T3681" s="21">
        <f t="shared" si="57"/>
        <v>114304.442314175</v>
      </c>
      <c r="U3681" s="39">
        <f>T3681*Fx!$C$7</f>
        <v>118083.10156423038</v>
      </c>
    </row>
    <row r="3682" spans="1:21">
      <c r="A3682" s="16" t="s">
        <v>4438</v>
      </c>
      <c r="B3682" s="19"/>
      <c r="C3682" s="16" t="s">
        <v>3120</v>
      </c>
      <c r="D3682" s="16" t="s">
        <v>3121</v>
      </c>
      <c r="E3682" s="16" t="s">
        <v>3094</v>
      </c>
      <c r="F3682" s="16" t="s">
        <v>3129</v>
      </c>
      <c r="G3682" s="16" t="s">
        <v>3094</v>
      </c>
      <c r="H3682" s="16" t="s">
        <v>3125</v>
      </c>
      <c r="I3682" s="16">
        <v>51.51</v>
      </c>
      <c r="J3682" s="16">
        <v>-0.24489000000000999</v>
      </c>
      <c r="K3682" s="16">
        <v>2</v>
      </c>
      <c r="L3682" s="18" t="s">
        <v>3130</v>
      </c>
      <c r="M3682" s="18">
        <v>1</v>
      </c>
      <c r="N3682" s="18" t="s">
        <v>4</v>
      </c>
      <c r="O3682" s="18">
        <v>1290000</v>
      </c>
      <c r="P3682" s="18">
        <v>1290000</v>
      </c>
      <c r="Q3682" s="18">
        <v>1290000</v>
      </c>
      <c r="R3682" s="18">
        <v>1738145.9999722501</v>
      </c>
      <c r="S3682" s="20">
        <v>1</v>
      </c>
      <c r="T3682" s="21">
        <f t="shared" si="57"/>
        <v>1738145.9999722501</v>
      </c>
      <c r="U3682" s="39">
        <f>T3682*Fx!$C$7</f>
        <v>1795605.3718721594</v>
      </c>
    </row>
    <row r="3683" spans="1:21">
      <c r="A3683" s="16" t="s">
        <v>4438</v>
      </c>
      <c r="B3683" s="19"/>
      <c r="C3683" s="16" t="s">
        <v>3120</v>
      </c>
      <c r="D3683" s="16" t="s">
        <v>3121</v>
      </c>
      <c r="E3683" s="16" t="s">
        <v>3094</v>
      </c>
      <c r="F3683" s="16" t="s">
        <v>3129</v>
      </c>
      <c r="G3683" s="16" t="s">
        <v>3094</v>
      </c>
      <c r="H3683" s="16" t="s">
        <v>3125</v>
      </c>
      <c r="I3683" s="16">
        <v>51.511664969999998</v>
      </c>
      <c r="J3683" s="16">
        <v>-0.14158584000000901</v>
      </c>
      <c r="K3683" s="16">
        <v>3</v>
      </c>
      <c r="L3683" s="18" t="s">
        <v>3130</v>
      </c>
      <c r="M3683" s="18">
        <v>1</v>
      </c>
      <c r="N3683" s="18" t="s">
        <v>4</v>
      </c>
      <c r="O3683" s="18">
        <v>6072894</v>
      </c>
      <c r="P3683" s="18">
        <v>6072894</v>
      </c>
      <c r="Q3683" s="18">
        <v>6072894</v>
      </c>
      <c r="R3683" s="18">
        <v>8182617.3754693996</v>
      </c>
      <c r="S3683" s="20">
        <v>1</v>
      </c>
      <c r="T3683" s="21">
        <f t="shared" si="57"/>
        <v>8182617.3754693996</v>
      </c>
      <c r="U3683" s="39">
        <f>T3683*Fx!$C$7</f>
        <v>8453117.1234188024</v>
      </c>
    </row>
    <row r="3684" spans="1:21">
      <c r="A3684" s="16" t="s">
        <v>4438</v>
      </c>
      <c r="B3684" s="19"/>
      <c r="C3684" s="16" t="s">
        <v>3120</v>
      </c>
      <c r="D3684" s="16" t="s">
        <v>3121</v>
      </c>
      <c r="E3684" s="16" t="s">
        <v>3094</v>
      </c>
      <c r="F3684" s="16" t="s">
        <v>3133</v>
      </c>
      <c r="G3684" s="16" t="s">
        <v>3094</v>
      </c>
      <c r="H3684" s="16" t="s">
        <v>3125</v>
      </c>
      <c r="I3684" s="16">
        <v>51.524349999999998</v>
      </c>
      <c r="J3684" s="16">
        <v>-0.13967200000000901</v>
      </c>
      <c r="K3684" s="16">
        <v>3</v>
      </c>
      <c r="L3684" s="18" t="s">
        <v>3134</v>
      </c>
      <c r="M3684" s="18">
        <v>1</v>
      </c>
      <c r="N3684" s="18" t="s">
        <v>4</v>
      </c>
      <c r="O3684" s="18">
        <v>287440</v>
      </c>
      <c r="P3684" s="18">
        <v>287440</v>
      </c>
      <c r="Q3684" s="18">
        <v>287440</v>
      </c>
      <c r="R3684" s="18">
        <v>387296.65599381801</v>
      </c>
      <c r="S3684" s="20">
        <v>1</v>
      </c>
      <c r="T3684" s="21">
        <f t="shared" si="57"/>
        <v>387296.65599381801</v>
      </c>
      <c r="U3684" s="39">
        <f>T3684*Fx!$C$7</f>
        <v>400099.85123328312</v>
      </c>
    </row>
    <row r="3685" spans="1:21">
      <c r="A3685" s="16" t="s">
        <v>4438</v>
      </c>
      <c r="B3685" s="19"/>
      <c r="C3685" s="16" t="s">
        <v>3120</v>
      </c>
      <c r="D3685" s="16" t="s">
        <v>3121</v>
      </c>
      <c r="E3685" s="16" t="s">
        <v>4568</v>
      </c>
      <c r="F3685" s="16" t="s">
        <v>3274</v>
      </c>
      <c r="G3685" s="16" t="s">
        <v>3275</v>
      </c>
      <c r="H3685" s="16" t="s">
        <v>3125</v>
      </c>
      <c r="I3685" s="16">
        <v>50.950597000000002</v>
      </c>
      <c r="J3685" s="16">
        <v>-2.5150680000000101</v>
      </c>
      <c r="K3685" s="16">
        <v>3</v>
      </c>
      <c r="L3685" s="18" t="s">
        <v>3276</v>
      </c>
      <c r="M3685" s="18">
        <v>1</v>
      </c>
      <c r="N3685" s="18" t="s">
        <v>4</v>
      </c>
      <c r="O3685" s="18">
        <v>1073500</v>
      </c>
      <c r="P3685" s="18">
        <v>1073500</v>
      </c>
      <c r="Q3685" s="18">
        <v>1073500</v>
      </c>
      <c r="R3685" s="18">
        <v>1446433.8999769101</v>
      </c>
      <c r="S3685" s="20">
        <v>1</v>
      </c>
      <c r="T3685" s="21">
        <f t="shared" si="57"/>
        <v>1446433.8999769101</v>
      </c>
      <c r="U3685" s="39">
        <f>T3685*Fx!$C$7</f>
        <v>1494249.8966703617</v>
      </c>
    </row>
    <row r="3686" spans="1:21">
      <c r="A3686" s="16" t="s">
        <v>4438</v>
      </c>
      <c r="B3686" s="19"/>
      <c r="C3686" s="16" t="s">
        <v>3120</v>
      </c>
      <c r="D3686" s="16" t="s">
        <v>3121</v>
      </c>
      <c r="E3686" s="16" t="s">
        <v>4594</v>
      </c>
      <c r="F3686" s="16" t="s">
        <v>3743</v>
      </c>
      <c r="G3686" s="16" t="s">
        <v>3220</v>
      </c>
      <c r="H3686" s="16" t="s">
        <v>3125</v>
      </c>
      <c r="I3686" s="16">
        <v>50.151512969999999</v>
      </c>
      <c r="J3686" s="16">
        <v>-5.0615960400000102</v>
      </c>
      <c r="K3686" s="16">
        <v>3</v>
      </c>
      <c r="L3686" s="18" t="s">
        <v>3744</v>
      </c>
      <c r="M3686" s="18">
        <v>1</v>
      </c>
      <c r="N3686" s="18" t="s">
        <v>4</v>
      </c>
      <c r="O3686" s="18">
        <v>30120</v>
      </c>
      <c r="P3686" s="18">
        <v>30120</v>
      </c>
      <c r="Q3686" s="18">
        <v>30120</v>
      </c>
      <c r="R3686" s="18">
        <v>40583.687999352202</v>
      </c>
      <c r="S3686" s="20">
        <v>1</v>
      </c>
      <c r="T3686" s="21">
        <f t="shared" si="57"/>
        <v>40583.687999352202</v>
      </c>
      <c r="U3686" s="39">
        <f>T3686*Fx!$C$7</f>
        <v>41925.297519991946</v>
      </c>
    </row>
    <row r="3687" spans="1:21">
      <c r="A3687" s="16" t="s">
        <v>4438</v>
      </c>
      <c r="B3687" s="19"/>
      <c r="C3687" s="16" t="s">
        <v>3120</v>
      </c>
      <c r="D3687" s="16" t="s">
        <v>3121</v>
      </c>
      <c r="E3687" s="16" t="s">
        <v>4582</v>
      </c>
      <c r="F3687" s="16" t="s">
        <v>3952</v>
      </c>
      <c r="G3687" s="16" t="s">
        <v>3508</v>
      </c>
      <c r="H3687" s="16" t="s">
        <v>3125</v>
      </c>
      <c r="I3687" s="16">
        <v>53.749040000000001</v>
      </c>
      <c r="J3687" s="16">
        <v>-2.3702560000000101</v>
      </c>
      <c r="K3687" s="16">
        <v>3</v>
      </c>
      <c r="L3687" s="18" t="s">
        <v>3954</v>
      </c>
      <c r="M3687" s="18">
        <v>1</v>
      </c>
      <c r="N3687" s="18" t="s">
        <v>4</v>
      </c>
      <c r="O3687" s="18">
        <v>1263984.75</v>
      </c>
      <c r="P3687" s="18">
        <v>1263984.75</v>
      </c>
      <c r="Q3687" s="18">
        <v>1263984.75</v>
      </c>
      <c r="R3687" s="18">
        <v>1703093.0521228099</v>
      </c>
      <c r="S3687" s="20">
        <v>1</v>
      </c>
      <c r="T3687" s="21">
        <f t="shared" si="57"/>
        <v>1703093.0521228099</v>
      </c>
      <c r="U3687" s="39">
        <f>T3687*Fx!$C$7</f>
        <v>1759393.6488872005</v>
      </c>
    </row>
    <row r="3688" spans="1:21">
      <c r="A3688" s="16" t="s">
        <v>4438</v>
      </c>
      <c r="B3688" s="19"/>
      <c r="C3688" s="16" t="s">
        <v>3120</v>
      </c>
      <c r="D3688" s="16" t="s">
        <v>3121</v>
      </c>
      <c r="E3688" s="16" t="s">
        <v>3094</v>
      </c>
      <c r="F3688" s="16" t="s">
        <v>3151</v>
      </c>
      <c r="G3688" s="16" t="s">
        <v>3094</v>
      </c>
      <c r="H3688" s="16" t="s">
        <v>3125</v>
      </c>
      <c r="I3688" s="16">
        <v>51.509096999999997</v>
      </c>
      <c r="J3688" s="16">
        <v>-0.12768408000001</v>
      </c>
      <c r="K3688" s="16">
        <v>3</v>
      </c>
      <c r="L3688" s="18" t="s">
        <v>3152</v>
      </c>
      <c r="M3688" s="18">
        <v>1</v>
      </c>
      <c r="N3688" s="18" t="s">
        <v>4</v>
      </c>
      <c r="O3688" s="18">
        <v>735632</v>
      </c>
      <c r="P3688" s="18">
        <v>735632</v>
      </c>
      <c r="Q3688" s="18">
        <v>735632</v>
      </c>
      <c r="R3688" s="18">
        <v>991190.55678417999</v>
      </c>
      <c r="S3688" s="20">
        <v>1</v>
      </c>
      <c r="T3688" s="21">
        <f t="shared" ref="T3688:T3751" si="58">R3688*S3688</f>
        <v>991190.55678417999</v>
      </c>
      <c r="U3688" s="39">
        <f>T3688*Fx!$C$7</f>
        <v>1023957.1867605166</v>
      </c>
    </row>
    <row r="3689" spans="1:21">
      <c r="A3689" s="16" t="s">
        <v>4438</v>
      </c>
      <c r="B3689" s="19"/>
      <c r="C3689" s="16" t="s">
        <v>3120</v>
      </c>
      <c r="D3689" s="16" t="s">
        <v>3121</v>
      </c>
      <c r="E3689" s="16" t="s">
        <v>4584</v>
      </c>
      <c r="F3689" s="16" t="s">
        <v>3136</v>
      </c>
      <c r="G3689" s="16" t="s">
        <v>3171</v>
      </c>
      <c r="H3689" s="16" t="s">
        <v>3125</v>
      </c>
      <c r="I3689" s="16">
        <v>50.818258</v>
      </c>
      <c r="J3689" s="16">
        <v>-0.50633300000001003</v>
      </c>
      <c r="K3689" s="16">
        <v>3</v>
      </c>
      <c r="L3689" s="18" t="s">
        <v>3138</v>
      </c>
      <c r="M3689" s="18">
        <v>1</v>
      </c>
      <c r="N3689" s="18" t="s">
        <v>4</v>
      </c>
      <c r="O3689" s="18">
        <v>1326776</v>
      </c>
      <c r="P3689" s="18">
        <v>1326776</v>
      </c>
      <c r="Q3689" s="18">
        <v>1326776</v>
      </c>
      <c r="R3689" s="18">
        <v>1787697.9823714599</v>
      </c>
      <c r="S3689" s="20">
        <v>1</v>
      </c>
      <c r="T3689" s="21">
        <f t="shared" si="58"/>
        <v>1787697.9823714599</v>
      </c>
      <c r="U3689" s="39">
        <f>T3689*Fx!$C$7</f>
        <v>1846795.4363341529</v>
      </c>
    </row>
    <row r="3690" spans="1:21">
      <c r="A3690" s="16" t="s">
        <v>4438</v>
      </c>
      <c r="B3690" s="19"/>
      <c r="C3690" s="16" t="s">
        <v>3120</v>
      </c>
      <c r="D3690" s="16" t="s">
        <v>3121</v>
      </c>
      <c r="E3690" s="16" t="s">
        <v>3094</v>
      </c>
      <c r="F3690" s="16" t="s">
        <v>3131</v>
      </c>
      <c r="G3690" s="16" t="s">
        <v>3094</v>
      </c>
      <c r="H3690" s="16" t="s">
        <v>3125</v>
      </c>
      <c r="I3690" s="16">
        <v>51.508369999999999</v>
      </c>
      <c r="J3690" s="16">
        <v>-0.13399000000000999</v>
      </c>
      <c r="K3690" s="16">
        <v>2</v>
      </c>
      <c r="L3690" s="18" t="s">
        <v>3132</v>
      </c>
      <c r="M3690" s="18">
        <v>1</v>
      </c>
      <c r="N3690" s="18" t="s">
        <v>4</v>
      </c>
      <c r="O3690" s="18">
        <v>757650</v>
      </c>
      <c r="P3690" s="18">
        <v>757650</v>
      </c>
      <c r="Q3690" s="18">
        <v>757650</v>
      </c>
      <c r="R3690" s="18">
        <v>1020857.6099837</v>
      </c>
      <c r="S3690" s="20">
        <v>1</v>
      </c>
      <c r="T3690" s="21">
        <f t="shared" si="58"/>
        <v>1020857.6099837</v>
      </c>
      <c r="U3690" s="39">
        <f>T3690*Fx!$C$7</f>
        <v>1054604.9689914258</v>
      </c>
    </row>
    <row r="3691" spans="1:21">
      <c r="A3691" s="16" t="s">
        <v>4438</v>
      </c>
      <c r="B3691" s="19"/>
      <c r="C3691" s="16" t="s">
        <v>3120</v>
      </c>
      <c r="D3691" s="16" t="s">
        <v>3121</v>
      </c>
      <c r="E3691" s="16" t="s">
        <v>3926</v>
      </c>
      <c r="F3691" s="16" t="s">
        <v>3284</v>
      </c>
      <c r="G3691" s="16" t="s">
        <v>3207</v>
      </c>
      <c r="H3691" s="16" t="s">
        <v>3125</v>
      </c>
      <c r="I3691" s="16">
        <v>51.647154</v>
      </c>
      <c r="J3691" s="16">
        <v>-0.65362200000001003</v>
      </c>
      <c r="K3691" s="16">
        <v>3</v>
      </c>
      <c r="L3691" s="18" t="s">
        <v>3285</v>
      </c>
      <c r="M3691" s="18">
        <v>1</v>
      </c>
      <c r="N3691" s="18" t="s">
        <v>4</v>
      </c>
      <c r="O3691" s="18">
        <v>25000</v>
      </c>
      <c r="P3691" s="18">
        <v>25000</v>
      </c>
      <c r="Q3691" s="18">
        <v>24999.999999999902</v>
      </c>
      <c r="R3691" s="18">
        <v>33684.999999462299</v>
      </c>
      <c r="S3691" s="20">
        <v>1</v>
      </c>
      <c r="T3691" s="21">
        <f t="shared" si="58"/>
        <v>33684.999999462299</v>
      </c>
      <c r="U3691" s="39">
        <f>T3691*Fx!$C$7</f>
        <v>34798.553718452793</v>
      </c>
    </row>
    <row r="3692" spans="1:21">
      <c r="A3692" s="16" t="s">
        <v>4438</v>
      </c>
      <c r="B3692" s="19"/>
      <c r="C3692" s="16" t="s">
        <v>3120</v>
      </c>
      <c r="D3692" s="16" t="s">
        <v>3121</v>
      </c>
      <c r="E3692" s="16" t="s">
        <v>4572</v>
      </c>
      <c r="F3692" s="16" t="s">
        <v>2932</v>
      </c>
      <c r="G3692" s="16" t="s">
        <v>3230</v>
      </c>
      <c r="H3692" s="16" t="s">
        <v>3125</v>
      </c>
      <c r="I3692" s="16">
        <v>51.658990019999997</v>
      </c>
      <c r="J3692" s="16">
        <v>-0.37260504000000999</v>
      </c>
      <c r="K3692" s="16">
        <v>3</v>
      </c>
      <c r="L3692" s="18" t="s">
        <v>3297</v>
      </c>
      <c r="M3692" s="18">
        <v>1</v>
      </c>
      <c r="N3692" s="18" t="s">
        <v>4</v>
      </c>
      <c r="O3692" s="18">
        <v>500000</v>
      </c>
      <c r="P3692" s="18">
        <v>500000</v>
      </c>
      <c r="Q3692" s="18">
        <v>500000</v>
      </c>
      <c r="R3692" s="18">
        <v>673699.99998924695</v>
      </c>
      <c r="S3692" s="20">
        <v>1</v>
      </c>
      <c r="T3692" s="21">
        <f t="shared" si="58"/>
        <v>673699.99998924695</v>
      </c>
      <c r="U3692" s="39">
        <f>T3692*Fx!$C$7</f>
        <v>695971.07436905685</v>
      </c>
    </row>
    <row r="3693" spans="1:21">
      <c r="A3693" s="16" t="s">
        <v>4438</v>
      </c>
      <c r="B3693" s="19"/>
      <c r="C3693" s="16" t="s">
        <v>3120</v>
      </c>
      <c r="D3693" s="16" t="s">
        <v>3121</v>
      </c>
      <c r="E3693" s="16" t="s">
        <v>3512</v>
      </c>
      <c r="F3693" s="16" t="s">
        <v>3513</v>
      </c>
      <c r="G3693" s="16" t="s">
        <v>3514</v>
      </c>
      <c r="H3693" s="16" t="s">
        <v>3179</v>
      </c>
      <c r="I3693" s="16">
        <v>55.883589999999998</v>
      </c>
      <c r="J3693" s="16">
        <v>-4.2917600000000098</v>
      </c>
      <c r="K3693" s="16">
        <v>2</v>
      </c>
      <c r="L3693" s="18" t="s">
        <v>3515</v>
      </c>
      <c r="M3693" s="18">
        <v>1</v>
      </c>
      <c r="N3693" s="18" t="s">
        <v>4</v>
      </c>
      <c r="O3693" s="18">
        <v>275000</v>
      </c>
      <c r="P3693" s="18">
        <v>275000</v>
      </c>
      <c r="Q3693" s="18">
        <v>275000</v>
      </c>
      <c r="R3693" s="18">
        <v>370534.99999408599</v>
      </c>
      <c r="S3693" s="20">
        <v>1</v>
      </c>
      <c r="T3693" s="21">
        <f t="shared" si="58"/>
        <v>370534.99999408599</v>
      </c>
      <c r="U3693" s="39">
        <f>T3693*Fx!$C$7</f>
        <v>382784.09090298141</v>
      </c>
    </row>
    <row r="3694" spans="1:21">
      <c r="A3694" s="16" t="s">
        <v>4438</v>
      </c>
      <c r="B3694" s="19"/>
      <c r="C3694" s="16" t="s">
        <v>3120</v>
      </c>
      <c r="D3694" s="16" t="s">
        <v>3121</v>
      </c>
      <c r="E3694" s="16" t="s">
        <v>3094</v>
      </c>
      <c r="F3694" s="16" t="s">
        <v>3277</v>
      </c>
      <c r="G3694" s="16" t="s">
        <v>3094</v>
      </c>
      <c r="H3694" s="16" t="s">
        <v>3125</v>
      </c>
      <c r="I3694" s="16">
        <v>51.513944000000002</v>
      </c>
      <c r="J3694" s="16">
        <v>-0.10977200000001</v>
      </c>
      <c r="K3694" s="16">
        <v>3</v>
      </c>
      <c r="L3694" s="18" t="s">
        <v>3278</v>
      </c>
      <c r="M3694" s="18">
        <v>1</v>
      </c>
      <c r="N3694" s="18" t="s">
        <v>4</v>
      </c>
      <c r="O3694" s="18">
        <v>592652</v>
      </c>
      <c r="P3694" s="18">
        <v>592652</v>
      </c>
      <c r="Q3694" s="18">
        <v>592652</v>
      </c>
      <c r="R3694" s="18">
        <v>798539.30478725501</v>
      </c>
      <c r="S3694" s="20">
        <v>1</v>
      </c>
      <c r="T3694" s="21">
        <f t="shared" si="58"/>
        <v>798539.30478725501</v>
      </c>
      <c r="U3694" s="39">
        <f>T3694*Fx!$C$7</f>
        <v>824937.29833394126</v>
      </c>
    </row>
    <row r="3695" spans="1:21">
      <c r="A3695" s="16" t="s">
        <v>4438</v>
      </c>
      <c r="B3695" s="19"/>
      <c r="C3695" s="16" t="s">
        <v>3120</v>
      </c>
      <c r="D3695" s="16" t="s">
        <v>3121</v>
      </c>
      <c r="E3695" s="16" t="s">
        <v>3094</v>
      </c>
      <c r="F3695" s="16" t="s">
        <v>3129</v>
      </c>
      <c r="G3695" s="16" t="s">
        <v>3094</v>
      </c>
      <c r="H3695" s="16" t="s">
        <v>3125</v>
      </c>
      <c r="I3695" s="16">
        <v>51.519939999999998</v>
      </c>
      <c r="J3695" s="16">
        <v>-0.14251000000000999</v>
      </c>
      <c r="K3695" s="16">
        <v>2</v>
      </c>
      <c r="L3695" s="18" t="s">
        <v>3130</v>
      </c>
      <c r="M3695" s="18">
        <v>1</v>
      </c>
      <c r="N3695" s="18" t="s">
        <v>4</v>
      </c>
      <c r="O3695" s="18">
        <v>1000000</v>
      </c>
      <c r="P3695" s="18">
        <v>1000000</v>
      </c>
      <c r="Q3695" s="18">
        <v>1000000</v>
      </c>
      <c r="R3695" s="18">
        <v>1347399.9999784899</v>
      </c>
      <c r="S3695" s="20">
        <v>1</v>
      </c>
      <c r="T3695" s="21">
        <f t="shared" si="58"/>
        <v>1347399.9999784899</v>
      </c>
      <c r="U3695" s="39">
        <f>T3695*Fx!$C$7</f>
        <v>1391942.1487381095</v>
      </c>
    </row>
    <row r="3696" spans="1:21">
      <c r="A3696" s="16" t="s">
        <v>4438</v>
      </c>
      <c r="B3696" s="19"/>
      <c r="C3696" s="16" t="s">
        <v>3120</v>
      </c>
      <c r="D3696" s="16" t="s">
        <v>3121</v>
      </c>
      <c r="E3696" s="16" t="s">
        <v>3159</v>
      </c>
      <c r="F3696" s="16" t="s">
        <v>3160</v>
      </c>
      <c r="G3696" s="16" t="s">
        <v>3141</v>
      </c>
      <c r="H3696" s="16" t="s">
        <v>3125</v>
      </c>
      <c r="I3696" s="16">
        <v>51.377363000000003</v>
      </c>
      <c r="J3696" s="16">
        <v>-0.57865900000001003</v>
      </c>
      <c r="K3696" s="16">
        <v>3</v>
      </c>
      <c r="L3696" s="18" t="s">
        <v>3161</v>
      </c>
      <c r="M3696" s="18">
        <v>1</v>
      </c>
      <c r="N3696" s="18" t="s">
        <v>4</v>
      </c>
      <c r="O3696" s="18">
        <v>153700</v>
      </c>
      <c r="P3696" s="18">
        <v>153700</v>
      </c>
      <c r="Q3696" s="18">
        <v>153700</v>
      </c>
      <c r="R3696" s="18">
        <v>207095.37999669401</v>
      </c>
      <c r="S3696" s="20">
        <v>1</v>
      </c>
      <c r="T3696" s="21">
        <f t="shared" si="58"/>
        <v>207095.37999669401</v>
      </c>
      <c r="U3696" s="39">
        <f>T3696*Fx!$C$7</f>
        <v>213941.50826104757</v>
      </c>
    </row>
    <row r="3697" spans="1:21">
      <c r="A3697" s="16" t="s">
        <v>4438</v>
      </c>
      <c r="B3697" s="19"/>
      <c r="C3697" s="16" t="s">
        <v>3120</v>
      </c>
      <c r="D3697" s="16" t="s">
        <v>3121</v>
      </c>
      <c r="E3697" s="16" t="s">
        <v>3271</v>
      </c>
      <c r="F3697" s="16" t="s">
        <v>3272</v>
      </c>
      <c r="G3697" s="16" t="s">
        <v>3094</v>
      </c>
      <c r="H3697" s="16" t="s">
        <v>3125</v>
      </c>
      <c r="I3697" s="16">
        <v>51.507564029999998</v>
      </c>
      <c r="J3697" s="16">
        <v>-0.42937092000000998</v>
      </c>
      <c r="K3697" s="16">
        <v>3</v>
      </c>
      <c r="L3697" s="18" t="s">
        <v>3273</v>
      </c>
      <c r="M3697" s="18">
        <v>1</v>
      </c>
      <c r="N3697" s="18" t="s">
        <v>4</v>
      </c>
      <c r="O3697" s="18">
        <v>3482338.3679999998</v>
      </c>
      <c r="P3697" s="18">
        <v>3482338.3679999998</v>
      </c>
      <c r="Q3697" s="18">
        <v>3482338.3679999998</v>
      </c>
      <c r="R3697" s="18">
        <v>4692102.7169683101</v>
      </c>
      <c r="S3697" s="20">
        <v>1</v>
      </c>
      <c r="T3697" s="21">
        <f t="shared" si="58"/>
        <v>4692102.7169683101</v>
      </c>
      <c r="U3697" s="39">
        <f>T3697*Fx!$C$7</f>
        <v>4847213.5505870981</v>
      </c>
    </row>
    <row r="3698" spans="1:21">
      <c r="A3698" s="16" t="s">
        <v>4438</v>
      </c>
      <c r="B3698" s="19"/>
      <c r="C3698" s="16" t="s">
        <v>3120</v>
      </c>
      <c r="D3698" s="16" t="s">
        <v>3121</v>
      </c>
      <c r="E3698" s="16" t="s">
        <v>3159</v>
      </c>
      <c r="F3698" s="16" t="s">
        <v>3160</v>
      </c>
      <c r="G3698" s="16" t="s">
        <v>3141</v>
      </c>
      <c r="H3698" s="16" t="s">
        <v>3125</v>
      </c>
      <c r="I3698" s="16">
        <v>51.377630000000003</v>
      </c>
      <c r="J3698" s="16">
        <v>-0.58365100000001002</v>
      </c>
      <c r="K3698" s="16">
        <v>3</v>
      </c>
      <c r="L3698" s="18" t="s">
        <v>3161</v>
      </c>
      <c r="M3698" s="18">
        <v>1</v>
      </c>
      <c r="N3698" s="18" t="s">
        <v>4</v>
      </c>
      <c r="O3698" s="18">
        <v>381810</v>
      </c>
      <c r="P3698" s="18">
        <v>381810</v>
      </c>
      <c r="Q3698" s="18">
        <v>381810</v>
      </c>
      <c r="R3698" s="18">
        <v>514450.79399178899</v>
      </c>
      <c r="S3698" s="20">
        <v>1</v>
      </c>
      <c r="T3698" s="21">
        <f t="shared" si="58"/>
        <v>514450.79399178899</v>
      </c>
      <c r="U3698" s="39">
        <f>T3698*Fx!$C$7</f>
        <v>531457.4318096994</v>
      </c>
    </row>
    <row r="3699" spans="1:21">
      <c r="A3699" s="16" t="s">
        <v>4438</v>
      </c>
      <c r="B3699" s="19"/>
      <c r="C3699" s="16" t="s">
        <v>3120</v>
      </c>
      <c r="D3699" s="16" t="s">
        <v>3121</v>
      </c>
      <c r="E3699" s="16" t="s">
        <v>3094</v>
      </c>
      <c r="F3699" s="16" t="s">
        <v>3129</v>
      </c>
      <c r="G3699" s="16" t="s">
        <v>3094</v>
      </c>
      <c r="H3699" s="16" t="s">
        <v>3125</v>
      </c>
      <c r="I3699" s="16">
        <v>51.515360000000001</v>
      </c>
      <c r="J3699" s="16">
        <v>-0.13584000000000901</v>
      </c>
      <c r="K3699" s="16">
        <v>2</v>
      </c>
      <c r="L3699" s="18" t="s">
        <v>3130</v>
      </c>
      <c r="M3699" s="18">
        <v>1</v>
      </c>
      <c r="N3699" s="18" t="s">
        <v>4</v>
      </c>
      <c r="O3699" s="18">
        <v>79500</v>
      </c>
      <c r="P3699" s="18">
        <v>79500</v>
      </c>
      <c r="Q3699" s="18">
        <v>79500</v>
      </c>
      <c r="R3699" s="18">
        <v>107118.29999828999</v>
      </c>
      <c r="S3699" s="20">
        <v>1</v>
      </c>
      <c r="T3699" s="21">
        <f t="shared" si="58"/>
        <v>107118.29999828999</v>
      </c>
      <c r="U3699" s="39">
        <f>T3699*Fx!$C$7</f>
        <v>110659.40082467976</v>
      </c>
    </row>
    <row r="3700" spans="1:21">
      <c r="A3700" s="16" t="s">
        <v>4438</v>
      </c>
      <c r="B3700" s="19"/>
      <c r="C3700" s="16" t="s">
        <v>3120</v>
      </c>
      <c r="D3700" s="16" t="s">
        <v>3121</v>
      </c>
      <c r="E3700" s="16" t="s">
        <v>3094</v>
      </c>
      <c r="F3700" s="16" t="s">
        <v>3131</v>
      </c>
      <c r="G3700" s="16" t="s">
        <v>3094</v>
      </c>
      <c r="H3700" s="16" t="s">
        <v>3125</v>
      </c>
      <c r="I3700" s="16">
        <v>51.48426096</v>
      </c>
      <c r="J3700" s="16">
        <v>-0.16819416000001</v>
      </c>
      <c r="K3700" s="16">
        <v>3</v>
      </c>
      <c r="L3700" s="18" t="s">
        <v>3132</v>
      </c>
      <c r="M3700" s="18">
        <v>1</v>
      </c>
      <c r="N3700" s="18" t="s">
        <v>4</v>
      </c>
      <c r="O3700" s="18">
        <v>7625</v>
      </c>
      <c r="P3700" s="18">
        <v>7625</v>
      </c>
      <c r="Q3700" s="18">
        <v>7625</v>
      </c>
      <c r="R3700" s="18">
        <v>10273.924999835999</v>
      </c>
      <c r="S3700" s="20">
        <v>1</v>
      </c>
      <c r="T3700" s="21">
        <f t="shared" si="58"/>
        <v>10273.924999835999</v>
      </c>
      <c r="U3700" s="39">
        <f>T3700*Fx!$C$7</f>
        <v>10613.558884128099</v>
      </c>
    </row>
    <row r="3701" spans="1:21">
      <c r="A3701" s="16" t="s">
        <v>4438</v>
      </c>
      <c r="B3701" s="19"/>
      <c r="C3701" s="16" t="s">
        <v>3120</v>
      </c>
      <c r="D3701" s="16" t="s">
        <v>3121</v>
      </c>
      <c r="E3701" s="16" t="s">
        <v>3094</v>
      </c>
      <c r="F3701" s="16" t="s">
        <v>2397</v>
      </c>
      <c r="G3701" s="16" t="s">
        <v>3094</v>
      </c>
      <c r="H3701" s="16" t="s">
        <v>3125</v>
      </c>
      <c r="I3701" s="16">
        <v>51.484739040000001</v>
      </c>
      <c r="J3701" s="16">
        <v>-7.1299080000010007E-2</v>
      </c>
      <c r="K3701" s="16">
        <v>3</v>
      </c>
      <c r="L3701" s="18" t="s">
        <v>3149</v>
      </c>
      <c r="M3701" s="18">
        <v>1</v>
      </c>
      <c r="N3701" s="18" t="s">
        <v>4</v>
      </c>
      <c r="O3701" s="18">
        <v>50000</v>
      </c>
      <c r="P3701" s="18">
        <v>50000</v>
      </c>
      <c r="Q3701" s="18">
        <v>49999.999999999898</v>
      </c>
      <c r="R3701" s="18">
        <v>67369.999998924701</v>
      </c>
      <c r="S3701" s="20">
        <v>1</v>
      </c>
      <c r="T3701" s="21">
        <f t="shared" si="58"/>
        <v>67369.999998924701</v>
      </c>
      <c r="U3701" s="39">
        <f>T3701*Fx!$C$7</f>
        <v>69597.107436905688</v>
      </c>
    </row>
    <row r="3702" spans="1:21">
      <c r="A3702" s="16" t="s">
        <v>4438</v>
      </c>
      <c r="B3702" s="19"/>
      <c r="C3702" s="16" t="s">
        <v>3120</v>
      </c>
      <c r="D3702" s="16" t="s">
        <v>3121</v>
      </c>
      <c r="E3702" s="16" t="s">
        <v>3094</v>
      </c>
      <c r="F3702" s="16" t="s">
        <v>3131</v>
      </c>
      <c r="G3702" s="16" t="s">
        <v>3094</v>
      </c>
      <c r="H3702" s="16" t="s">
        <v>3125</v>
      </c>
      <c r="I3702" s="16">
        <v>51.489339999999999</v>
      </c>
      <c r="J3702" s="16">
        <v>-0.18374000000000901</v>
      </c>
      <c r="K3702" s="16">
        <v>2</v>
      </c>
      <c r="L3702" s="18" t="s">
        <v>3132</v>
      </c>
      <c r="M3702" s="18">
        <v>1</v>
      </c>
      <c r="N3702" s="18" t="s">
        <v>4</v>
      </c>
      <c r="O3702" s="18">
        <v>430105</v>
      </c>
      <c r="P3702" s="18">
        <v>430105</v>
      </c>
      <c r="Q3702" s="18">
        <v>430105</v>
      </c>
      <c r="R3702" s="18">
        <v>579523.47699074994</v>
      </c>
      <c r="S3702" s="20">
        <v>1</v>
      </c>
      <c r="T3702" s="21">
        <f t="shared" si="58"/>
        <v>579523.47699074994</v>
      </c>
      <c r="U3702" s="39">
        <f>T3702*Fx!$C$7</f>
        <v>598681.27788300626</v>
      </c>
    </row>
    <row r="3703" spans="1:21">
      <c r="A3703" s="16" t="s">
        <v>4438</v>
      </c>
      <c r="B3703" s="19"/>
      <c r="C3703" s="16" t="s">
        <v>3120</v>
      </c>
      <c r="D3703" s="16" t="s">
        <v>3121</v>
      </c>
      <c r="E3703" s="16" t="s">
        <v>3094</v>
      </c>
      <c r="F3703" s="16" t="s">
        <v>3131</v>
      </c>
      <c r="G3703" s="16" t="s">
        <v>3094</v>
      </c>
      <c r="H3703" s="16" t="s">
        <v>3125</v>
      </c>
      <c r="I3703" s="16">
        <v>51.501100000000001</v>
      </c>
      <c r="J3703" s="16">
        <v>-0.18266000000000901</v>
      </c>
      <c r="K3703" s="16">
        <v>2</v>
      </c>
      <c r="L3703" s="18" t="s">
        <v>3132</v>
      </c>
      <c r="M3703" s="18">
        <v>1</v>
      </c>
      <c r="N3703" s="18" t="s">
        <v>4</v>
      </c>
      <c r="O3703" s="18">
        <v>1520000</v>
      </c>
      <c r="P3703" s="18">
        <v>1520000</v>
      </c>
      <c r="Q3703" s="18">
        <v>1520000</v>
      </c>
      <c r="R3703" s="18">
        <v>2048047.9999673101</v>
      </c>
      <c r="S3703" s="20">
        <v>1</v>
      </c>
      <c r="T3703" s="21">
        <f t="shared" si="58"/>
        <v>2048047.9999673101</v>
      </c>
      <c r="U3703" s="39">
        <f>T3703*Fx!$C$7</f>
        <v>2115752.0660819323</v>
      </c>
    </row>
    <row r="3704" spans="1:21">
      <c r="A3704" s="16" t="s">
        <v>4438</v>
      </c>
      <c r="B3704" s="19"/>
      <c r="C3704" s="16" t="s">
        <v>3120</v>
      </c>
      <c r="D3704" s="16" t="s">
        <v>3121</v>
      </c>
      <c r="E3704" s="16" t="s">
        <v>3094</v>
      </c>
      <c r="F3704" s="16" t="s">
        <v>3131</v>
      </c>
      <c r="G3704" s="16" t="s">
        <v>3094</v>
      </c>
      <c r="H3704" s="16" t="s">
        <v>3125</v>
      </c>
      <c r="I3704" s="16">
        <v>51.495669999999997</v>
      </c>
      <c r="J3704" s="16">
        <v>-0.15554000000001</v>
      </c>
      <c r="K3704" s="16">
        <v>2</v>
      </c>
      <c r="L3704" s="18" t="s">
        <v>3132</v>
      </c>
      <c r="M3704" s="18">
        <v>1</v>
      </c>
      <c r="N3704" s="18" t="s">
        <v>4</v>
      </c>
      <c r="O3704" s="18">
        <v>56666</v>
      </c>
      <c r="P3704" s="18">
        <v>56666</v>
      </c>
      <c r="Q3704" s="18">
        <v>56666</v>
      </c>
      <c r="R3704" s="18">
        <v>76351.768398781394</v>
      </c>
      <c r="S3704" s="20">
        <v>1</v>
      </c>
      <c r="T3704" s="21">
        <f t="shared" si="58"/>
        <v>76351.768398781394</v>
      </c>
      <c r="U3704" s="39">
        <f>T3704*Fx!$C$7</f>
        <v>78875.793800394007</v>
      </c>
    </row>
    <row r="3705" spans="1:21">
      <c r="A3705" s="16" t="s">
        <v>4438</v>
      </c>
      <c r="B3705" s="19"/>
      <c r="C3705" s="16" t="s">
        <v>3120</v>
      </c>
      <c r="D3705" s="16" t="s">
        <v>3121</v>
      </c>
      <c r="E3705" s="16" t="s">
        <v>3094</v>
      </c>
      <c r="F3705" s="16" t="s">
        <v>3131</v>
      </c>
      <c r="G3705" s="16" t="s">
        <v>3094</v>
      </c>
      <c r="H3705" s="16" t="s">
        <v>3125</v>
      </c>
      <c r="I3705" s="16">
        <v>51.43577904</v>
      </c>
      <c r="J3705" s="16">
        <v>-0.21819312000000901</v>
      </c>
      <c r="K3705" s="16">
        <v>3</v>
      </c>
      <c r="L3705" s="18" t="s">
        <v>3132</v>
      </c>
      <c r="M3705" s="18">
        <v>1</v>
      </c>
      <c r="N3705" s="18" t="s">
        <v>4</v>
      </c>
      <c r="O3705" s="18">
        <v>1204665.6237308001</v>
      </c>
      <c r="P3705" s="18">
        <v>1204665.6237308001</v>
      </c>
      <c r="Q3705" s="18">
        <v>1204665.6237308001</v>
      </c>
      <c r="R3705" s="18">
        <v>1623166.46138897</v>
      </c>
      <c r="S3705" s="20">
        <v>1</v>
      </c>
      <c r="T3705" s="21">
        <f t="shared" si="58"/>
        <v>1623166.46138897</v>
      </c>
      <c r="U3705" s="39">
        <f>T3705*Fx!$C$7</f>
        <v>1676824.8568067874</v>
      </c>
    </row>
    <row r="3706" spans="1:21">
      <c r="A3706" s="16" t="s">
        <v>4438</v>
      </c>
      <c r="B3706" s="19"/>
      <c r="C3706" s="16" t="s">
        <v>3120</v>
      </c>
      <c r="D3706" s="16" t="s">
        <v>3121</v>
      </c>
      <c r="E3706" s="16" t="s">
        <v>3094</v>
      </c>
      <c r="F3706" s="16" t="s">
        <v>3129</v>
      </c>
      <c r="G3706" s="16" t="s">
        <v>3094</v>
      </c>
      <c r="H3706" s="16" t="s">
        <v>3125</v>
      </c>
      <c r="I3706" s="16">
        <v>51.499485</v>
      </c>
      <c r="J3706" s="16">
        <v>-0.19834416000000901</v>
      </c>
      <c r="K3706" s="16">
        <v>3</v>
      </c>
      <c r="L3706" s="18" t="s">
        <v>3130</v>
      </c>
      <c r="M3706" s="18">
        <v>1</v>
      </c>
      <c r="N3706" s="18" t="s">
        <v>4</v>
      </c>
      <c r="O3706" s="18">
        <v>4062</v>
      </c>
      <c r="P3706" s="18">
        <v>4062</v>
      </c>
      <c r="Q3706" s="18">
        <v>4062</v>
      </c>
      <c r="R3706" s="18">
        <v>5473.13879991264</v>
      </c>
      <c r="S3706" s="20">
        <v>1</v>
      </c>
      <c r="T3706" s="21">
        <f t="shared" si="58"/>
        <v>5473.13879991264</v>
      </c>
      <c r="U3706" s="39">
        <f>T3706*Fx!$C$7</f>
        <v>5654.0690081742159</v>
      </c>
    </row>
    <row r="3707" spans="1:21">
      <c r="A3707" s="16" t="s">
        <v>4438</v>
      </c>
      <c r="B3707" s="19"/>
      <c r="C3707" s="16" t="s">
        <v>3120</v>
      </c>
      <c r="D3707" s="16" t="s">
        <v>3121</v>
      </c>
      <c r="E3707" s="16" t="s">
        <v>3094</v>
      </c>
      <c r="F3707" s="16" t="s">
        <v>3129</v>
      </c>
      <c r="G3707" s="16" t="s">
        <v>3094</v>
      </c>
      <c r="H3707" s="16" t="s">
        <v>3125</v>
      </c>
      <c r="I3707" s="16">
        <v>0</v>
      </c>
      <c r="J3707" s="16">
        <v>0</v>
      </c>
      <c r="K3707" s="16">
        <v>7</v>
      </c>
      <c r="L3707" s="18" t="s">
        <v>3130</v>
      </c>
      <c r="M3707" s="18">
        <v>1</v>
      </c>
      <c r="N3707" s="18" t="s">
        <v>4</v>
      </c>
      <c r="O3707" s="18">
        <v>732248.09323244903</v>
      </c>
      <c r="P3707" s="18">
        <v>732248.09323244903</v>
      </c>
      <c r="Q3707" s="18">
        <v>732248.09323244903</v>
      </c>
      <c r="R3707" s="18">
        <v>986631.08080565499</v>
      </c>
      <c r="S3707" s="20">
        <v>1</v>
      </c>
      <c r="T3707" s="21">
        <f t="shared" si="58"/>
        <v>986631.08080565499</v>
      </c>
      <c r="U3707" s="39">
        <f>T3707*Fx!$C$7</f>
        <v>1019246.9843033627</v>
      </c>
    </row>
    <row r="3708" spans="1:21">
      <c r="A3708" s="16" t="s">
        <v>4438</v>
      </c>
      <c r="B3708" s="19"/>
      <c r="C3708" s="16" t="s">
        <v>3120</v>
      </c>
      <c r="D3708" s="16" t="s">
        <v>3121</v>
      </c>
      <c r="E3708" s="16" t="s">
        <v>4426</v>
      </c>
      <c r="F3708" s="16" t="s">
        <v>3505</v>
      </c>
      <c r="G3708" s="16" t="s">
        <v>3506</v>
      </c>
      <c r="H3708" s="16" t="s">
        <v>3125</v>
      </c>
      <c r="I3708" s="16">
        <v>52.622435000000003</v>
      </c>
      <c r="J3708" s="16">
        <v>-1.2924990000000101</v>
      </c>
      <c r="K3708" s="16">
        <v>3</v>
      </c>
      <c r="L3708" s="18" t="s">
        <v>3507</v>
      </c>
      <c r="M3708" s="18">
        <v>1</v>
      </c>
      <c r="N3708" s="18" t="s">
        <v>4</v>
      </c>
      <c r="O3708" s="18">
        <v>176957.5</v>
      </c>
      <c r="P3708" s="18">
        <v>176957.5</v>
      </c>
      <c r="Q3708" s="18">
        <v>176957.5</v>
      </c>
      <c r="R3708" s="18">
        <v>238432.535496194</v>
      </c>
      <c r="S3708" s="20">
        <v>1</v>
      </c>
      <c r="T3708" s="21">
        <f t="shared" si="58"/>
        <v>238432.535496194</v>
      </c>
      <c r="U3708" s="39">
        <f>T3708*Fx!$C$7</f>
        <v>246314.60278532442</v>
      </c>
    </row>
    <row r="3709" spans="1:21">
      <c r="A3709" s="16" t="s">
        <v>4438</v>
      </c>
      <c r="B3709" s="19"/>
      <c r="C3709" s="16" t="s">
        <v>3120</v>
      </c>
      <c r="D3709" s="16" t="s">
        <v>3121</v>
      </c>
      <c r="E3709" s="16" t="s">
        <v>3479</v>
      </c>
      <c r="F3709" s="16" t="s">
        <v>3189</v>
      </c>
      <c r="G3709" s="16" t="s">
        <v>3479</v>
      </c>
      <c r="H3709" s="16" t="s">
        <v>3125</v>
      </c>
      <c r="I3709" s="16">
        <v>53.957790000000003</v>
      </c>
      <c r="J3709" s="16">
        <v>-1.08866000000001</v>
      </c>
      <c r="K3709" s="16">
        <v>2</v>
      </c>
      <c r="L3709" s="18" t="s">
        <v>3191</v>
      </c>
      <c r="M3709" s="18">
        <v>1</v>
      </c>
      <c r="N3709" s="18" t="s">
        <v>4</v>
      </c>
      <c r="O3709" s="18">
        <v>100000</v>
      </c>
      <c r="P3709" s="18">
        <v>100000</v>
      </c>
      <c r="Q3709" s="18">
        <v>99999.999999999898</v>
      </c>
      <c r="R3709" s="18">
        <v>134739.99999784899</v>
      </c>
      <c r="S3709" s="20">
        <v>1</v>
      </c>
      <c r="T3709" s="21">
        <f t="shared" si="58"/>
        <v>134739.99999784899</v>
      </c>
      <c r="U3709" s="39">
        <f>T3709*Fx!$C$7</f>
        <v>139194.21487381097</v>
      </c>
    </row>
    <row r="3710" spans="1:21">
      <c r="A3710" s="16" t="s">
        <v>4438</v>
      </c>
      <c r="B3710" s="19"/>
      <c r="C3710" s="16" t="s">
        <v>3120</v>
      </c>
      <c r="D3710" s="16" t="s">
        <v>3121</v>
      </c>
      <c r="E3710" s="16" t="s">
        <v>3094</v>
      </c>
      <c r="F3710" s="16" t="s">
        <v>2397</v>
      </c>
      <c r="G3710" s="16" t="s">
        <v>3094</v>
      </c>
      <c r="H3710" s="16" t="s">
        <v>3125</v>
      </c>
      <c r="I3710" s="16">
        <v>51.50761704</v>
      </c>
      <c r="J3710" s="16">
        <v>-9.9398880000010001E-2</v>
      </c>
      <c r="K3710" s="16">
        <v>3</v>
      </c>
      <c r="L3710" s="18" t="s">
        <v>3149</v>
      </c>
      <c r="M3710" s="18">
        <v>1</v>
      </c>
      <c r="N3710" s="18" t="s">
        <v>4</v>
      </c>
      <c r="O3710" s="18">
        <v>75211.720994599804</v>
      </c>
      <c r="P3710" s="18">
        <v>75211.720994599804</v>
      </c>
      <c r="Q3710" s="18">
        <v>75211.720994599804</v>
      </c>
      <c r="R3710" s="18">
        <v>101340.272866506</v>
      </c>
      <c r="S3710" s="20">
        <v>1</v>
      </c>
      <c r="T3710" s="21">
        <f t="shared" si="58"/>
        <v>101340.272866506</v>
      </c>
      <c r="U3710" s="39">
        <f>T3710*Fx!$C$7</f>
        <v>104690.36453151447</v>
      </c>
    </row>
    <row r="3711" spans="1:21">
      <c r="A3711" s="16" t="s">
        <v>4438</v>
      </c>
      <c r="B3711" s="19"/>
      <c r="C3711" s="16" t="s">
        <v>3120</v>
      </c>
      <c r="D3711" s="16" t="s">
        <v>3121</v>
      </c>
      <c r="E3711" s="16" t="s">
        <v>4576</v>
      </c>
      <c r="F3711" s="16" t="s">
        <v>3324</v>
      </c>
      <c r="G3711" s="16" t="s">
        <v>3325</v>
      </c>
      <c r="H3711" s="16" t="s">
        <v>3125</v>
      </c>
      <c r="I3711" s="16">
        <v>51.10256304</v>
      </c>
      <c r="J3711" s="16">
        <v>-1.4918731200000099</v>
      </c>
      <c r="K3711" s="16">
        <v>3</v>
      </c>
      <c r="L3711" s="18" t="s">
        <v>3326</v>
      </c>
      <c r="M3711" s="18">
        <v>1</v>
      </c>
      <c r="N3711" s="18" t="s">
        <v>4</v>
      </c>
      <c r="O3711" s="18">
        <v>580409</v>
      </c>
      <c r="P3711" s="18">
        <v>580409</v>
      </c>
      <c r="Q3711" s="18">
        <v>580409</v>
      </c>
      <c r="R3711" s="18">
        <v>782043.08658751799</v>
      </c>
      <c r="S3711" s="20">
        <v>1</v>
      </c>
      <c r="T3711" s="21">
        <f t="shared" si="58"/>
        <v>782043.08658751799</v>
      </c>
      <c r="U3711" s="39">
        <f>T3711*Fx!$C$7</f>
        <v>807895.75060694013</v>
      </c>
    </row>
    <row r="3712" spans="1:21">
      <c r="A3712" s="16" t="s">
        <v>4438</v>
      </c>
      <c r="B3712" s="19"/>
      <c r="C3712" s="16" t="s">
        <v>3120</v>
      </c>
      <c r="D3712" s="16" t="s">
        <v>3121</v>
      </c>
      <c r="E3712" s="16" t="s">
        <v>3094</v>
      </c>
      <c r="F3712" s="16" t="s">
        <v>3131</v>
      </c>
      <c r="G3712" s="16" t="s">
        <v>3094</v>
      </c>
      <c r="H3712" s="16" t="s">
        <v>3125</v>
      </c>
      <c r="I3712" s="16">
        <v>51.502490000000002</v>
      </c>
      <c r="J3712" s="16">
        <v>-0.15918000000000901</v>
      </c>
      <c r="K3712" s="16">
        <v>2</v>
      </c>
      <c r="L3712" s="18" t="s">
        <v>3132</v>
      </c>
      <c r="M3712" s="18">
        <v>1</v>
      </c>
      <c r="N3712" s="18" t="s">
        <v>4</v>
      </c>
      <c r="O3712" s="18">
        <v>4275000</v>
      </c>
      <c r="P3712" s="18">
        <v>4275000</v>
      </c>
      <c r="Q3712" s="18">
        <v>4275000</v>
      </c>
      <c r="R3712" s="18">
        <v>5760134.9999080598</v>
      </c>
      <c r="S3712" s="20">
        <v>1</v>
      </c>
      <c r="T3712" s="21">
        <f t="shared" si="58"/>
        <v>5760134.9999080598</v>
      </c>
      <c r="U3712" s="39">
        <f>T3712*Fx!$C$7</f>
        <v>5950552.6858554343</v>
      </c>
    </row>
    <row r="3713" spans="1:21">
      <c r="A3713" s="16" t="s">
        <v>4438</v>
      </c>
      <c r="B3713" s="19"/>
      <c r="C3713" s="16" t="s">
        <v>3120</v>
      </c>
      <c r="D3713" s="16" t="s">
        <v>3121</v>
      </c>
      <c r="E3713" s="16" t="s">
        <v>4589</v>
      </c>
      <c r="F3713" s="16" t="s">
        <v>3324</v>
      </c>
      <c r="G3713" s="16" t="s">
        <v>3325</v>
      </c>
      <c r="H3713" s="16" t="s">
        <v>3125</v>
      </c>
      <c r="I3713" s="16">
        <v>50.869680000000002</v>
      </c>
      <c r="J3713" s="16">
        <v>-1.57535000000001</v>
      </c>
      <c r="K3713" s="16">
        <v>2</v>
      </c>
      <c r="L3713" s="18" t="s">
        <v>3326</v>
      </c>
      <c r="M3713" s="18">
        <v>1</v>
      </c>
      <c r="N3713" s="18" t="s">
        <v>4</v>
      </c>
      <c r="O3713" s="18">
        <v>50000</v>
      </c>
      <c r="P3713" s="18">
        <v>50000</v>
      </c>
      <c r="Q3713" s="18">
        <v>49999.999999999898</v>
      </c>
      <c r="R3713" s="18">
        <v>67369.999998924701</v>
      </c>
      <c r="S3713" s="20">
        <v>1</v>
      </c>
      <c r="T3713" s="21">
        <f t="shared" si="58"/>
        <v>67369.999998924701</v>
      </c>
      <c r="U3713" s="39">
        <f>T3713*Fx!$C$7</f>
        <v>69597.107436905688</v>
      </c>
    </row>
    <row r="3714" spans="1:21">
      <c r="A3714" s="16" t="s">
        <v>4438</v>
      </c>
      <c r="B3714" s="19"/>
      <c r="C3714" s="16" t="s">
        <v>3120</v>
      </c>
      <c r="D3714" s="16" t="s">
        <v>3121</v>
      </c>
      <c r="E3714" s="16" t="s">
        <v>3094</v>
      </c>
      <c r="F3714" s="16" t="s">
        <v>2397</v>
      </c>
      <c r="G3714" s="16" t="s">
        <v>3094</v>
      </c>
      <c r="H3714" s="16" t="s">
        <v>3125</v>
      </c>
      <c r="I3714" s="16">
        <v>51.50761704</v>
      </c>
      <c r="J3714" s="16">
        <v>-9.9398880000010001E-2</v>
      </c>
      <c r="K3714" s="16">
        <v>3</v>
      </c>
      <c r="L3714" s="18" t="s">
        <v>3149</v>
      </c>
      <c r="M3714" s="18">
        <v>1</v>
      </c>
      <c r="N3714" s="18" t="s">
        <v>4</v>
      </c>
      <c r="O3714" s="18">
        <v>300846.88397839898</v>
      </c>
      <c r="P3714" s="18">
        <v>300846.88397839898</v>
      </c>
      <c r="Q3714" s="18">
        <v>300846.88397839898</v>
      </c>
      <c r="R3714" s="18">
        <v>405361.09146602498</v>
      </c>
      <c r="S3714" s="20">
        <v>1</v>
      </c>
      <c r="T3714" s="21">
        <f t="shared" si="58"/>
        <v>405361.09146602498</v>
      </c>
      <c r="U3714" s="39">
        <f>T3714*Fx!$C$7</f>
        <v>418761.45812605892</v>
      </c>
    </row>
    <row r="3715" spans="1:21">
      <c r="A3715" s="16" t="s">
        <v>4438</v>
      </c>
      <c r="B3715" s="19"/>
      <c r="C3715" s="16" t="s">
        <v>3120</v>
      </c>
      <c r="D3715" s="16" t="s">
        <v>3121</v>
      </c>
      <c r="E3715" s="16" t="s">
        <v>3094</v>
      </c>
      <c r="F3715" s="16" t="s">
        <v>2397</v>
      </c>
      <c r="G3715" s="16" t="s">
        <v>3094</v>
      </c>
      <c r="H3715" s="16" t="s">
        <v>3125</v>
      </c>
      <c r="I3715" s="16">
        <v>51.492761999999999</v>
      </c>
      <c r="J3715" s="16">
        <v>-8.0151840000009994E-2</v>
      </c>
      <c r="K3715" s="16">
        <v>3</v>
      </c>
      <c r="L3715" s="18" t="s">
        <v>3149</v>
      </c>
      <c r="M3715" s="18">
        <v>1</v>
      </c>
      <c r="N3715" s="18" t="s">
        <v>4</v>
      </c>
      <c r="O3715" s="18">
        <v>3000</v>
      </c>
      <c r="P3715" s="18">
        <v>3000</v>
      </c>
      <c r="Q3715" s="18">
        <v>3000</v>
      </c>
      <c r="R3715" s="18">
        <v>4042.1999999354798</v>
      </c>
      <c r="S3715" s="20">
        <v>1</v>
      </c>
      <c r="T3715" s="21">
        <f t="shared" si="58"/>
        <v>4042.1999999354798</v>
      </c>
      <c r="U3715" s="39">
        <f>T3715*Fx!$C$7</f>
        <v>4175.8264462143388</v>
      </c>
    </row>
    <row r="3716" spans="1:21">
      <c r="A3716" s="16" t="s">
        <v>4438</v>
      </c>
      <c r="B3716" s="19"/>
      <c r="C3716" s="16" t="s">
        <v>3120</v>
      </c>
      <c r="D3716" s="16" t="s">
        <v>3121</v>
      </c>
      <c r="E3716" s="16" t="s">
        <v>3166</v>
      </c>
      <c r="F3716" s="16" t="s">
        <v>3167</v>
      </c>
      <c r="G3716" s="16" t="s">
        <v>3168</v>
      </c>
      <c r="H3716" s="16" t="s">
        <v>3125</v>
      </c>
      <c r="I3716" s="16">
        <v>52.113002000000002</v>
      </c>
      <c r="J3716" s="16">
        <v>0.15544000000000999</v>
      </c>
      <c r="K3716" s="16">
        <v>3</v>
      </c>
      <c r="L3716" s="18" t="s">
        <v>3169</v>
      </c>
      <c r="M3716" s="18">
        <v>1</v>
      </c>
      <c r="N3716" s="18" t="s">
        <v>4</v>
      </c>
      <c r="O3716" s="18">
        <v>15000000</v>
      </c>
      <c r="P3716" s="18">
        <v>15000000</v>
      </c>
      <c r="Q3716" s="18">
        <v>14999999.999999899</v>
      </c>
      <c r="R3716" s="18">
        <v>20210999.999677401</v>
      </c>
      <c r="S3716" s="20">
        <v>1</v>
      </c>
      <c r="T3716" s="21">
        <f t="shared" si="58"/>
        <v>20210999.999677401</v>
      </c>
      <c r="U3716" s="39">
        <f>T3716*Fx!$C$7</f>
        <v>20879132.231071696</v>
      </c>
    </row>
    <row r="3717" spans="1:21">
      <c r="A3717" s="16" t="s">
        <v>4438</v>
      </c>
      <c r="B3717" s="19"/>
      <c r="C3717" s="16" t="s">
        <v>3120</v>
      </c>
      <c r="D3717" s="16" t="s">
        <v>3121</v>
      </c>
      <c r="E3717" s="16" t="s">
        <v>3774</v>
      </c>
      <c r="F3717" s="16" t="s">
        <v>3131</v>
      </c>
      <c r="G3717" s="16" t="s">
        <v>3094</v>
      </c>
      <c r="H3717" s="16" t="s">
        <v>3125</v>
      </c>
      <c r="I3717" s="16">
        <v>0</v>
      </c>
      <c r="J3717" s="16">
        <v>0</v>
      </c>
      <c r="K3717" s="16">
        <v>6</v>
      </c>
      <c r="L3717" s="18" t="s">
        <v>3132</v>
      </c>
      <c r="M3717" s="18">
        <v>1</v>
      </c>
      <c r="N3717" s="18" t="s">
        <v>4</v>
      </c>
      <c r="O3717" s="18">
        <v>2632410.2348109898</v>
      </c>
      <c r="P3717" s="18">
        <v>2632410.2348109898</v>
      </c>
      <c r="Q3717" s="18">
        <v>2632410.2348109898</v>
      </c>
      <c r="R3717" s="18">
        <v>3546909.5503277099</v>
      </c>
      <c r="S3717" s="20">
        <v>1</v>
      </c>
      <c r="T3717" s="21">
        <f t="shared" si="58"/>
        <v>3546909.5503277099</v>
      </c>
      <c r="U3717" s="39">
        <f>T3717*Fx!$C$7</f>
        <v>3664162.7586030066</v>
      </c>
    </row>
    <row r="3718" spans="1:21">
      <c r="A3718" s="16" t="s">
        <v>4438</v>
      </c>
      <c r="B3718" s="19"/>
      <c r="C3718" s="16" t="s">
        <v>3120</v>
      </c>
      <c r="D3718" s="16" t="s">
        <v>3121</v>
      </c>
      <c r="E3718" s="16" t="s">
        <v>3094</v>
      </c>
      <c r="F3718" s="16" t="s">
        <v>3143</v>
      </c>
      <c r="G3718" s="16" t="s">
        <v>3094</v>
      </c>
      <c r="H3718" s="16" t="s">
        <v>3125</v>
      </c>
      <c r="I3718" s="16">
        <v>51.52861</v>
      </c>
      <c r="J3718" s="16">
        <v>-4.8970000000009999E-2</v>
      </c>
      <c r="K3718" s="16">
        <v>2</v>
      </c>
      <c r="L3718" s="18" t="s">
        <v>3144</v>
      </c>
      <c r="M3718" s="18">
        <v>1</v>
      </c>
      <c r="N3718" s="18" t="s">
        <v>4</v>
      </c>
      <c r="O3718" s="18">
        <v>100000</v>
      </c>
      <c r="P3718" s="18">
        <v>100000</v>
      </c>
      <c r="Q3718" s="18">
        <v>99999.999999999898</v>
      </c>
      <c r="R3718" s="18">
        <v>134739.99999784899</v>
      </c>
      <c r="S3718" s="20">
        <v>1</v>
      </c>
      <c r="T3718" s="21">
        <f t="shared" si="58"/>
        <v>134739.99999784899</v>
      </c>
      <c r="U3718" s="39">
        <f>T3718*Fx!$C$7</f>
        <v>139194.21487381097</v>
      </c>
    </row>
    <row r="3719" spans="1:21">
      <c r="A3719" s="16" t="s">
        <v>4438</v>
      </c>
      <c r="B3719" s="19"/>
      <c r="C3719" s="16" t="s">
        <v>3120</v>
      </c>
      <c r="D3719" s="16" t="s">
        <v>3121</v>
      </c>
      <c r="E3719" s="16" t="s">
        <v>3094</v>
      </c>
      <c r="F3719" s="16" t="s">
        <v>2397</v>
      </c>
      <c r="G3719" s="16" t="s">
        <v>3094</v>
      </c>
      <c r="H3719" s="16" t="s">
        <v>3125</v>
      </c>
      <c r="I3719" s="16">
        <v>51.456609999999998</v>
      </c>
      <c r="J3719" s="16">
        <v>-4.8960000000009898E-2</v>
      </c>
      <c r="K3719" s="16">
        <v>2</v>
      </c>
      <c r="L3719" s="18" t="s">
        <v>3149</v>
      </c>
      <c r="M3719" s="18">
        <v>1</v>
      </c>
      <c r="N3719" s="18" t="s">
        <v>4</v>
      </c>
      <c r="O3719" s="18">
        <v>20000</v>
      </c>
      <c r="P3719" s="18">
        <v>20000</v>
      </c>
      <c r="Q3719" s="18">
        <v>20000</v>
      </c>
      <c r="R3719" s="18">
        <v>26947.9999995699</v>
      </c>
      <c r="S3719" s="20">
        <v>1</v>
      </c>
      <c r="T3719" s="21">
        <f t="shared" si="58"/>
        <v>26947.9999995699</v>
      </c>
      <c r="U3719" s="39">
        <f>T3719*Fx!$C$7</f>
        <v>27838.842974762298</v>
      </c>
    </row>
    <row r="3720" spans="1:21">
      <c r="A3720" s="16" t="s">
        <v>4438</v>
      </c>
      <c r="B3720" s="19"/>
      <c r="C3720" s="16" t="s">
        <v>3120</v>
      </c>
      <c r="D3720" s="16" t="s">
        <v>3121</v>
      </c>
      <c r="E3720" s="16" t="s">
        <v>3094</v>
      </c>
      <c r="F3720" s="16" t="s">
        <v>3133</v>
      </c>
      <c r="G3720" s="16" t="s">
        <v>3094</v>
      </c>
      <c r="H3720" s="16" t="s">
        <v>3125</v>
      </c>
      <c r="I3720" s="16">
        <v>51.521709999999999</v>
      </c>
      <c r="J3720" s="16">
        <v>-0.16173000000001</v>
      </c>
      <c r="K3720" s="16">
        <v>2</v>
      </c>
      <c r="L3720" s="18" t="s">
        <v>3134</v>
      </c>
      <c r="M3720" s="18">
        <v>1</v>
      </c>
      <c r="N3720" s="18" t="s">
        <v>4</v>
      </c>
      <c r="O3720" s="18">
        <v>118893</v>
      </c>
      <c r="P3720" s="18">
        <v>118893</v>
      </c>
      <c r="Q3720" s="18">
        <v>118892.999999999</v>
      </c>
      <c r="R3720" s="18">
        <v>160196.42819744299</v>
      </c>
      <c r="S3720" s="20">
        <v>1</v>
      </c>
      <c r="T3720" s="21">
        <f t="shared" si="58"/>
        <v>160196.42819744299</v>
      </c>
      <c r="U3720" s="39">
        <f>T3720*Fx!$C$7</f>
        <v>165492.17788992045</v>
      </c>
    </row>
    <row r="3721" spans="1:21">
      <c r="A3721" s="16" t="s">
        <v>4438</v>
      </c>
      <c r="B3721" s="19"/>
      <c r="C3721" s="16" t="s">
        <v>3120</v>
      </c>
      <c r="D3721" s="16" t="s">
        <v>3121</v>
      </c>
      <c r="E3721" s="16" t="s">
        <v>3318</v>
      </c>
      <c r="F3721" s="16" t="s">
        <v>3319</v>
      </c>
      <c r="G3721" s="16" t="s">
        <v>3610</v>
      </c>
      <c r="H3721" s="16" t="s">
        <v>3125</v>
      </c>
      <c r="I3721" s="16">
        <v>51.457788000000001</v>
      </c>
      <c r="J3721" s="16">
        <v>-2.56357900000001</v>
      </c>
      <c r="K3721" s="16">
        <v>3</v>
      </c>
      <c r="L3721" s="18" t="s">
        <v>3321</v>
      </c>
      <c r="M3721" s="18">
        <v>1</v>
      </c>
      <c r="N3721" s="18" t="s">
        <v>4</v>
      </c>
      <c r="O3721" s="18">
        <v>780000</v>
      </c>
      <c r="P3721" s="18">
        <v>780000</v>
      </c>
      <c r="Q3721" s="18">
        <v>780000</v>
      </c>
      <c r="R3721" s="18">
        <v>1050971.9999832199</v>
      </c>
      <c r="S3721" s="20">
        <v>1</v>
      </c>
      <c r="T3721" s="21">
        <f t="shared" si="58"/>
        <v>1050971.9999832199</v>
      </c>
      <c r="U3721" s="39">
        <f>T3721*Fx!$C$7</f>
        <v>1085714.8760157232</v>
      </c>
    </row>
    <row r="3722" spans="1:21">
      <c r="A3722" s="16" t="s">
        <v>4438</v>
      </c>
      <c r="B3722" s="19"/>
      <c r="C3722" s="16" t="s">
        <v>3120</v>
      </c>
      <c r="D3722" s="16" t="s">
        <v>3121</v>
      </c>
      <c r="E3722" s="16" t="s">
        <v>3255</v>
      </c>
      <c r="F3722" s="16" t="s">
        <v>3256</v>
      </c>
      <c r="G3722" s="16" t="s">
        <v>3257</v>
      </c>
      <c r="H3722" s="16" t="s">
        <v>3179</v>
      </c>
      <c r="I3722" s="16">
        <v>55.951500000000003</v>
      </c>
      <c r="J3722" s="16">
        <v>-3.18923000000001</v>
      </c>
      <c r="K3722" s="16">
        <v>2</v>
      </c>
      <c r="L3722" s="18" t="s">
        <v>3258</v>
      </c>
      <c r="M3722" s="18">
        <v>1</v>
      </c>
      <c r="N3722" s="18" t="s">
        <v>4</v>
      </c>
      <c r="O3722" s="18">
        <v>6500000</v>
      </c>
      <c r="P3722" s="18">
        <v>6500000</v>
      </c>
      <c r="Q3722" s="18">
        <v>6500000</v>
      </c>
      <c r="R3722" s="18">
        <v>8758099.9998602197</v>
      </c>
      <c r="S3722" s="20">
        <v>1</v>
      </c>
      <c r="T3722" s="21">
        <f t="shared" si="58"/>
        <v>8758099.9998602197</v>
      </c>
      <c r="U3722" s="39">
        <f>T3722*Fx!$C$7</f>
        <v>9047623.9667977486</v>
      </c>
    </row>
    <row r="3723" spans="1:21">
      <c r="A3723" s="16" t="s">
        <v>4438</v>
      </c>
      <c r="B3723" s="19"/>
      <c r="C3723" s="16" t="s">
        <v>3120</v>
      </c>
      <c r="D3723" s="16" t="s">
        <v>3121</v>
      </c>
      <c r="E3723" s="16" t="s">
        <v>3094</v>
      </c>
      <c r="F3723" s="16" t="s">
        <v>2397</v>
      </c>
      <c r="G3723" s="16" t="s">
        <v>3094</v>
      </c>
      <c r="H3723" s="16" t="s">
        <v>3125</v>
      </c>
      <c r="I3723" s="16">
        <v>51.474618</v>
      </c>
      <c r="J3723" s="16">
        <v>-9.3444840000009993E-2</v>
      </c>
      <c r="K3723" s="16">
        <v>3</v>
      </c>
      <c r="L3723" s="18" t="s">
        <v>3149</v>
      </c>
      <c r="M3723" s="18">
        <v>1</v>
      </c>
      <c r="N3723" s="18" t="s">
        <v>4</v>
      </c>
      <c r="O3723" s="18">
        <v>150000</v>
      </c>
      <c r="P3723" s="18">
        <v>150000</v>
      </c>
      <c r="Q3723" s="18">
        <v>150000</v>
      </c>
      <c r="R3723" s="18">
        <v>202109.99999677399</v>
      </c>
      <c r="S3723" s="20">
        <v>1</v>
      </c>
      <c r="T3723" s="21">
        <f t="shared" si="58"/>
        <v>202109.99999677399</v>
      </c>
      <c r="U3723" s="39">
        <f>T3723*Fx!$C$7</f>
        <v>208791.32231071696</v>
      </c>
    </row>
    <row r="3724" spans="1:21">
      <c r="A3724" s="16" t="s">
        <v>4438</v>
      </c>
      <c r="B3724" s="19"/>
      <c r="C3724" s="16" t="s">
        <v>3120</v>
      </c>
      <c r="D3724" s="16" t="s">
        <v>3121</v>
      </c>
      <c r="E3724" s="16" t="s">
        <v>3094</v>
      </c>
      <c r="F3724" s="16" t="s">
        <v>3143</v>
      </c>
      <c r="G3724" s="16" t="s">
        <v>3094</v>
      </c>
      <c r="H3724" s="16" t="s">
        <v>3125</v>
      </c>
      <c r="I3724" s="16">
        <v>51.522776</v>
      </c>
      <c r="J3724" s="16">
        <v>3.4717000000009997E-2</v>
      </c>
      <c r="K3724" s="16">
        <v>3</v>
      </c>
      <c r="L3724" s="18" t="s">
        <v>3144</v>
      </c>
      <c r="M3724" s="18">
        <v>1</v>
      </c>
      <c r="N3724" s="18" t="s">
        <v>4</v>
      </c>
      <c r="O3724" s="18">
        <v>332120</v>
      </c>
      <c r="P3724" s="18">
        <v>332120</v>
      </c>
      <c r="Q3724" s="18">
        <v>332120</v>
      </c>
      <c r="R3724" s="18">
        <v>447498.487992857</v>
      </c>
      <c r="S3724" s="20">
        <v>1</v>
      </c>
      <c r="T3724" s="21">
        <f t="shared" si="58"/>
        <v>447498.487992857</v>
      </c>
      <c r="U3724" s="39">
        <f>T3724*Fx!$C$7</f>
        <v>462291.82643890189</v>
      </c>
    </row>
    <row r="3725" spans="1:21">
      <c r="A3725" s="16" t="s">
        <v>4438</v>
      </c>
      <c r="B3725" s="19"/>
      <c r="C3725" s="16" t="s">
        <v>3120</v>
      </c>
      <c r="D3725" s="16" t="s">
        <v>3121</v>
      </c>
      <c r="E3725" s="16" t="s">
        <v>3094</v>
      </c>
      <c r="F3725" s="16" t="s">
        <v>2397</v>
      </c>
      <c r="G3725" s="16" t="s">
        <v>3094</v>
      </c>
      <c r="H3725" s="16" t="s">
        <v>3125</v>
      </c>
      <c r="I3725" s="16">
        <v>51.475439969999996</v>
      </c>
      <c r="J3725" s="16">
        <v>-9.599904000001E-2</v>
      </c>
      <c r="K3725" s="16">
        <v>3</v>
      </c>
      <c r="L3725" s="18" t="s">
        <v>3149</v>
      </c>
      <c r="M3725" s="18">
        <v>1</v>
      </c>
      <c r="N3725" s="18" t="s">
        <v>4</v>
      </c>
      <c r="O3725" s="18">
        <v>181000</v>
      </c>
      <c r="P3725" s="18">
        <v>181000</v>
      </c>
      <c r="Q3725" s="18">
        <v>181000</v>
      </c>
      <c r="R3725" s="18">
        <v>243879.39999610701</v>
      </c>
      <c r="S3725" s="20">
        <v>1</v>
      </c>
      <c r="T3725" s="21">
        <f t="shared" si="58"/>
        <v>243879.39999610701</v>
      </c>
      <c r="U3725" s="39">
        <f>T3725*Fx!$C$7</f>
        <v>251941.52892159816</v>
      </c>
    </row>
    <row r="3726" spans="1:21">
      <c r="A3726" s="16" t="s">
        <v>4438</v>
      </c>
      <c r="B3726" s="19"/>
      <c r="C3726" s="16" t="s">
        <v>3120</v>
      </c>
      <c r="D3726" s="16" t="s">
        <v>3121</v>
      </c>
      <c r="E3726" s="16" t="s">
        <v>3723</v>
      </c>
      <c r="F3726" s="16" t="s">
        <v>3203</v>
      </c>
      <c r="G3726" s="16" t="s">
        <v>3155</v>
      </c>
      <c r="H3726" s="16" t="s">
        <v>3125</v>
      </c>
      <c r="I3726" s="16">
        <v>51.933833999999997</v>
      </c>
      <c r="J3726" s="16">
        <v>-1.2594218400000099</v>
      </c>
      <c r="K3726" s="16">
        <v>3</v>
      </c>
      <c r="L3726" s="18" t="s">
        <v>3204</v>
      </c>
      <c r="M3726" s="18">
        <v>1</v>
      </c>
      <c r="N3726" s="18" t="s">
        <v>4</v>
      </c>
      <c r="O3726" s="18">
        <v>3633470</v>
      </c>
      <c r="P3726" s="18">
        <v>3633470</v>
      </c>
      <c r="Q3726" s="18">
        <v>3633470</v>
      </c>
      <c r="R3726" s="18">
        <v>4895737.4779218603</v>
      </c>
      <c r="S3726" s="20">
        <v>1</v>
      </c>
      <c r="T3726" s="21">
        <f t="shared" si="58"/>
        <v>4895737.4779218603</v>
      </c>
      <c r="U3726" s="39">
        <f>T3726*Fx!$C$7</f>
        <v>5057580.0391754759</v>
      </c>
    </row>
    <row r="3727" spans="1:21">
      <c r="A3727" s="16" t="s">
        <v>4438</v>
      </c>
      <c r="B3727" s="19"/>
      <c r="C3727" s="16" t="s">
        <v>3120</v>
      </c>
      <c r="D3727" s="16" t="s">
        <v>3121</v>
      </c>
      <c r="E3727" s="16" t="s">
        <v>3094</v>
      </c>
      <c r="F3727" s="16" t="s">
        <v>2397</v>
      </c>
      <c r="G3727" s="16" t="s">
        <v>3094</v>
      </c>
      <c r="H3727" s="16" t="s">
        <v>3125</v>
      </c>
      <c r="I3727" s="16">
        <v>51.50761704</v>
      </c>
      <c r="J3727" s="16">
        <v>-9.9398880000010001E-2</v>
      </c>
      <c r="K3727" s="16">
        <v>3</v>
      </c>
      <c r="L3727" s="18" t="s">
        <v>3149</v>
      </c>
      <c r="M3727" s="18">
        <v>1</v>
      </c>
      <c r="N3727" s="18" t="s">
        <v>4</v>
      </c>
      <c r="O3727" s="18">
        <v>103491.328088569</v>
      </c>
      <c r="P3727" s="18">
        <v>103491.328088569</v>
      </c>
      <c r="Q3727" s="18">
        <v>103491.328088569</v>
      </c>
      <c r="R3727" s="18">
        <v>139444.215464312</v>
      </c>
      <c r="S3727" s="20">
        <v>1</v>
      </c>
      <c r="T3727" s="21">
        <f t="shared" si="58"/>
        <v>139444.215464312</v>
      </c>
      <c r="U3727" s="39">
        <f>T3727*Fx!$C$7</f>
        <v>144053.94159536366</v>
      </c>
    </row>
    <row r="3728" spans="1:21">
      <c r="A3728" s="16" t="s">
        <v>4438</v>
      </c>
      <c r="B3728" s="19"/>
      <c r="C3728" s="16" t="s">
        <v>3120</v>
      </c>
      <c r="D3728" s="16" t="s">
        <v>3121</v>
      </c>
      <c r="E3728" s="16" t="s">
        <v>3094</v>
      </c>
      <c r="F3728" s="16" t="s">
        <v>3129</v>
      </c>
      <c r="G3728" s="16" t="s">
        <v>3094</v>
      </c>
      <c r="H3728" s="16" t="s">
        <v>3125</v>
      </c>
      <c r="I3728" s="16">
        <v>51.513689999999997</v>
      </c>
      <c r="J3728" s="16">
        <v>-0.14192000000000901</v>
      </c>
      <c r="K3728" s="16">
        <v>2</v>
      </c>
      <c r="L3728" s="18" t="s">
        <v>3130</v>
      </c>
      <c r="M3728" s="18">
        <v>1</v>
      </c>
      <c r="N3728" s="18" t="s">
        <v>4</v>
      </c>
      <c r="O3728" s="18">
        <v>25000</v>
      </c>
      <c r="P3728" s="18">
        <v>25000</v>
      </c>
      <c r="Q3728" s="18">
        <v>24999.999999999902</v>
      </c>
      <c r="R3728" s="18">
        <v>33684.999999462299</v>
      </c>
      <c r="S3728" s="20">
        <v>1</v>
      </c>
      <c r="T3728" s="21">
        <f t="shared" si="58"/>
        <v>33684.999999462299</v>
      </c>
      <c r="U3728" s="39">
        <f>T3728*Fx!$C$7</f>
        <v>34798.553718452793</v>
      </c>
    </row>
    <row r="3729" spans="1:21">
      <c r="A3729" s="16" t="s">
        <v>4438</v>
      </c>
      <c r="B3729" s="19"/>
      <c r="C3729" s="16" t="s">
        <v>3120</v>
      </c>
      <c r="D3729" s="16" t="s">
        <v>3121</v>
      </c>
      <c r="E3729" s="16" t="s">
        <v>3094</v>
      </c>
      <c r="F3729" s="16" t="s">
        <v>2397</v>
      </c>
      <c r="G3729" s="16" t="s">
        <v>3094</v>
      </c>
      <c r="H3729" s="16" t="s">
        <v>3125</v>
      </c>
      <c r="I3729" s="16">
        <v>51.50761704</v>
      </c>
      <c r="J3729" s="16">
        <v>-9.9398880000010001E-2</v>
      </c>
      <c r="K3729" s="16">
        <v>3</v>
      </c>
      <c r="L3729" s="18" t="s">
        <v>3149</v>
      </c>
      <c r="M3729" s="18">
        <v>1</v>
      </c>
      <c r="N3729" s="18" t="s">
        <v>4</v>
      </c>
      <c r="O3729" s="18">
        <v>4441.5083710645504</v>
      </c>
      <c r="P3729" s="18">
        <v>4441.5083710645504</v>
      </c>
      <c r="Q3729" s="18">
        <v>4441.5083710645504</v>
      </c>
      <c r="R3729" s="18">
        <v>5984.4883790768599</v>
      </c>
      <c r="S3729" s="20">
        <v>1</v>
      </c>
      <c r="T3729" s="21">
        <f t="shared" si="58"/>
        <v>5984.4883790768599</v>
      </c>
      <c r="U3729" s="39">
        <f>T3729*Fx!$C$7</f>
        <v>6182.3227056579135</v>
      </c>
    </row>
    <row r="3730" spans="1:21">
      <c r="A3730" s="16" t="s">
        <v>4438</v>
      </c>
      <c r="B3730" s="19"/>
      <c r="C3730" s="16" t="s">
        <v>3120</v>
      </c>
      <c r="D3730" s="16" t="s">
        <v>3121</v>
      </c>
      <c r="E3730" s="16" t="s">
        <v>3847</v>
      </c>
      <c r="F3730" s="16" t="s">
        <v>3167</v>
      </c>
      <c r="G3730" s="16" t="s">
        <v>3532</v>
      </c>
      <c r="H3730" s="16" t="s">
        <v>3125</v>
      </c>
      <c r="I3730" s="16">
        <v>52.02505</v>
      </c>
      <c r="J3730" s="16">
        <v>0.23826000000000999</v>
      </c>
      <c r="K3730" s="16">
        <v>2</v>
      </c>
      <c r="L3730" s="18" t="s">
        <v>3169</v>
      </c>
      <c r="M3730" s="18">
        <v>1</v>
      </c>
      <c r="N3730" s="18" t="s">
        <v>4</v>
      </c>
      <c r="O3730" s="18">
        <v>4640944</v>
      </c>
      <c r="P3730" s="18">
        <v>4640944</v>
      </c>
      <c r="Q3730" s="18">
        <v>4640944</v>
      </c>
      <c r="R3730" s="18">
        <v>6253207.9455001904</v>
      </c>
      <c r="S3730" s="20">
        <v>1</v>
      </c>
      <c r="T3730" s="21">
        <f t="shared" si="58"/>
        <v>6253207.9455001904</v>
      </c>
      <c r="U3730" s="39">
        <f>T3730*Fx!$C$7</f>
        <v>6459925.5635332549</v>
      </c>
    </row>
    <row r="3731" spans="1:21">
      <c r="A3731" s="16" t="s">
        <v>4438</v>
      </c>
      <c r="B3731" s="19"/>
      <c r="C3731" s="16" t="s">
        <v>3120</v>
      </c>
      <c r="D3731" s="16" t="s">
        <v>3121</v>
      </c>
      <c r="E3731" s="16" t="s">
        <v>3094</v>
      </c>
      <c r="F3731" s="16" t="s">
        <v>3151</v>
      </c>
      <c r="G3731" s="16" t="s">
        <v>3094</v>
      </c>
      <c r="H3731" s="16" t="s">
        <v>3125</v>
      </c>
      <c r="I3731" s="16">
        <v>51.521279999999997</v>
      </c>
      <c r="J3731" s="16">
        <v>-0.12767000000001</v>
      </c>
      <c r="K3731" s="16">
        <v>2</v>
      </c>
      <c r="L3731" s="18" t="s">
        <v>3152</v>
      </c>
      <c r="M3731" s="18">
        <v>1</v>
      </c>
      <c r="N3731" s="18" t="s">
        <v>4</v>
      </c>
      <c r="O3731" s="18">
        <v>5611278</v>
      </c>
      <c r="P3731" s="18">
        <v>5611278</v>
      </c>
      <c r="Q3731" s="18">
        <v>5611278</v>
      </c>
      <c r="R3731" s="18">
        <v>7560635.97707933</v>
      </c>
      <c r="S3731" s="20">
        <v>1</v>
      </c>
      <c r="T3731" s="21">
        <f t="shared" si="58"/>
        <v>7560635.97707933</v>
      </c>
      <c r="U3731" s="39">
        <f>T3731*Fx!$C$7</f>
        <v>7810574.3564869119</v>
      </c>
    </row>
    <row r="3732" spans="1:21">
      <c r="A3732" s="16" t="s">
        <v>4438</v>
      </c>
      <c r="B3732" s="19"/>
      <c r="C3732" s="16" t="s">
        <v>3120</v>
      </c>
      <c r="D3732" s="16" t="s">
        <v>3121</v>
      </c>
      <c r="E3732" s="16" t="s">
        <v>3094</v>
      </c>
      <c r="F3732" s="16" t="s">
        <v>3151</v>
      </c>
      <c r="G3732" s="16" t="s">
        <v>3094</v>
      </c>
      <c r="H3732" s="16" t="s">
        <v>3125</v>
      </c>
      <c r="I3732" s="16">
        <v>51.520587030000002</v>
      </c>
      <c r="J3732" s="16">
        <v>-0.12584304000000901</v>
      </c>
      <c r="K3732" s="16">
        <v>3</v>
      </c>
      <c r="L3732" s="18" t="s">
        <v>3152</v>
      </c>
      <c r="M3732" s="18">
        <v>1</v>
      </c>
      <c r="N3732" s="18" t="s">
        <v>4</v>
      </c>
      <c r="O3732" s="18">
        <v>315000</v>
      </c>
      <c r="P3732" s="18">
        <v>315000</v>
      </c>
      <c r="Q3732" s="18">
        <v>315000</v>
      </c>
      <c r="R3732" s="18">
        <v>424430.99999322603</v>
      </c>
      <c r="S3732" s="20">
        <v>1</v>
      </c>
      <c r="T3732" s="21">
        <f t="shared" si="58"/>
        <v>424430.99999322603</v>
      </c>
      <c r="U3732" s="39">
        <f>T3732*Fx!$C$7</f>
        <v>438461.77685250627</v>
      </c>
    </row>
    <row r="3733" spans="1:21">
      <c r="A3733" s="16" t="s">
        <v>4438</v>
      </c>
      <c r="B3733" s="19"/>
      <c r="C3733" s="16" t="s">
        <v>3120</v>
      </c>
      <c r="D3733" s="16" t="s">
        <v>3121</v>
      </c>
      <c r="E3733" s="16" t="s">
        <v>3961</v>
      </c>
      <c r="F3733" s="16" t="s">
        <v>3494</v>
      </c>
      <c r="G3733" s="16" t="s">
        <v>3996</v>
      </c>
      <c r="H3733" s="16" t="s">
        <v>3125</v>
      </c>
      <c r="I3733" s="16">
        <v>54.973846000000002</v>
      </c>
      <c r="J3733" s="16">
        <v>-1.6059490000000101</v>
      </c>
      <c r="K3733" s="16">
        <v>3</v>
      </c>
      <c r="L3733" s="18" t="s">
        <v>3495</v>
      </c>
      <c r="M3733" s="18">
        <v>1</v>
      </c>
      <c r="N3733" s="18" t="s">
        <v>4</v>
      </c>
      <c r="O3733" s="18">
        <v>105000</v>
      </c>
      <c r="P3733" s="18">
        <v>105000</v>
      </c>
      <c r="Q3733" s="18">
        <v>105000</v>
      </c>
      <c r="R3733" s="18">
        <v>141476.99999774201</v>
      </c>
      <c r="S3733" s="20">
        <v>1</v>
      </c>
      <c r="T3733" s="21">
        <f t="shared" si="58"/>
        <v>141476.99999774201</v>
      </c>
      <c r="U3733" s="39">
        <f>T3733*Fx!$C$7</f>
        <v>146153.9256175021</v>
      </c>
    </row>
    <row r="3734" spans="1:21">
      <c r="A3734" s="16" t="s">
        <v>4438</v>
      </c>
      <c r="B3734" s="19"/>
      <c r="C3734" s="16" t="s">
        <v>3120</v>
      </c>
      <c r="D3734" s="16" t="s">
        <v>3121</v>
      </c>
      <c r="E3734" s="16" t="s">
        <v>3226</v>
      </c>
      <c r="F3734" s="16" t="s">
        <v>3227</v>
      </c>
      <c r="G3734" s="16" t="s">
        <v>3094</v>
      </c>
      <c r="H3734" s="16" t="s">
        <v>3125</v>
      </c>
      <c r="I3734" s="16">
        <v>51.394075000000001</v>
      </c>
      <c r="J3734" s="16">
        <v>-3.6300000000099998E-3</v>
      </c>
      <c r="K3734" s="16">
        <v>3</v>
      </c>
      <c r="L3734" s="18" t="s">
        <v>3228</v>
      </c>
      <c r="M3734" s="18">
        <v>1</v>
      </c>
      <c r="N3734" s="18" t="s">
        <v>4</v>
      </c>
      <c r="O3734" s="18">
        <v>3760892</v>
      </c>
      <c r="P3734" s="18">
        <v>3760892</v>
      </c>
      <c r="Q3734" s="18">
        <v>3760892</v>
      </c>
      <c r="R3734" s="18">
        <v>5067425.8807191197</v>
      </c>
      <c r="S3734" s="20">
        <v>1</v>
      </c>
      <c r="T3734" s="21">
        <f t="shared" si="58"/>
        <v>5067425.8807191197</v>
      </c>
      <c r="U3734" s="39">
        <f>T3734*Fx!$C$7</f>
        <v>5234944.0916519836</v>
      </c>
    </row>
    <row r="3735" spans="1:21">
      <c r="A3735" s="16" t="s">
        <v>4438</v>
      </c>
      <c r="B3735" s="19"/>
      <c r="C3735" s="16" t="s">
        <v>3120</v>
      </c>
      <c r="D3735" s="16" t="s">
        <v>3121</v>
      </c>
      <c r="E3735" s="16" t="s">
        <v>3202</v>
      </c>
      <c r="F3735" s="16" t="s">
        <v>3203</v>
      </c>
      <c r="G3735" s="16" t="s">
        <v>3155</v>
      </c>
      <c r="H3735" s="16" t="s">
        <v>3125</v>
      </c>
      <c r="I3735" s="16">
        <v>51.75552897</v>
      </c>
      <c r="J3735" s="16">
        <v>-1.26047196000001</v>
      </c>
      <c r="K3735" s="16">
        <v>3</v>
      </c>
      <c r="L3735" s="18" t="s">
        <v>3204</v>
      </c>
      <c r="M3735" s="18">
        <v>1</v>
      </c>
      <c r="N3735" s="18" t="s">
        <v>4</v>
      </c>
      <c r="O3735" s="18">
        <v>135000</v>
      </c>
      <c r="P3735" s="18">
        <v>135000</v>
      </c>
      <c r="Q3735" s="18">
        <v>135000</v>
      </c>
      <c r="R3735" s="18">
        <v>181898.99999709599</v>
      </c>
      <c r="S3735" s="20">
        <v>1</v>
      </c>
      <c r="T3735" s="21">
        <f t="shared" si="58"/>
        <v>181898.99999709599</v>
      </c>
      <c r="U3735" s="39">
        <f>T3735*Fx!$C$7</f>
        <v>187912.19007964464</v>
      </c>
    </row>
    <row r="3736" spans="1:21">
      <c r="A3736" s="16" t="s">
        <v>4438</v>
      </c>
      <c r="B3736" s="19"/>
      <c r="C3736" s="16" t="s">
        <v>3120</v>
      </c>
      <c r="D3736" s="16" t="s">
        <v>3121</v>
      </c>
      <c r="E3736" s="16" t="s">
        <v>3612</v>
      </c>
      <c r="F3736" s="16" t="s">
        <v>3170</v>
      </c>
      <c r="G3736" s="16" t="s">
        <v>3141</v>
      </c>
      <c r="H3736" s="16" t="s">
        <v>3125</v>
      </c>
      <c r="I3736" s="16">
        <v>51.197471999999998</v>
      </c>
      <c r="J3736" s="16">
        <v>-0.16230096000000999</v>
      </c>
      <c r="K3736" s="16">
        <v>3</v>
      </c>
      <c r="L3736" s="18" t="s">
        <v>3172</v>
      </c>
      <c r="M3736" s="18">
        <v>1</v>
      </c>
      <c r="N3736" s="18" t="s">
        <v>4</v>
      </c>
      <c r="O3736" s="18">
        <v>3689413.33</v>
      </c>
      <c r="P3736" s="18">
        <v>3689413.33</v>
      </c>
      <c r="Q3736" s="18">
        <v>3689413.33</v>
      </c>
      <c r="R3736" s="18">
        <v>4971115.5207626596</v>
      </c>
      <c r="S3736" s="20">
        <v>1</v>
      </c>
      <c r="T3736" s="21">
        <f t="shared" si="58"/>
        <v>4971115.5207626596</v>
      </c>
      <c r="U3736" s="39">
        <f>T3736*Fx!$C$7</f>
        <v>5135449.9181432435</v>
      </c>
    </row>
    <row r="3737" spans="1:21">
      <c r="A3737" s="16" t="s">
        <v>4438</v>
      </c>
      <c r="B3737" s="19"/>
      <c r="C3737" s="16" t="s">
        <v>3120</v>
      </c>
      <c r="D3737" s="16" t="s">
        <v>3121</v>
      </c>
      <c r="E3737" s="16" t="s">
        <v>3249</v>
      </c>
      <c r="F3737" s="16" t="s">
        <v>3223</v>
      </c>
      <c r="G3737" s="16" t="s">
        <v>3224</v>
      </c>
      <c r="H3737" s="16" t="s">
        <v>3179</v>
      </c>
      <c r="I3737" s="16">
        <v>57.243727</v>
      </c>
      <c r="J3737" s="16">
        <v>-5.4599620000000098</v>
      </c>
      <c r="K3737" s="16">
        <v>3</v>
      </c>
      <c r="L3737" s="18" t="s">
        <v>3225</v>
      </c>
      <c r="M3737" s="18">
        <v>1</v>
      </c>
      <c r="N3737" s="18" t="s">
        <v>4</v>
      </c>
      <c r="O3737" s="18">
        <v>522000</v>
      </c>
      <c r="P3737" s="18">
        <v>522000</v>
      </c>
      <c r="Q3737" s="18">
        <v>522000</v>
      </c>
      <c r="R3737" s="18">
        <v>703342.799988774</v>
      </c>
      <c r="S3737" s="20">
        <v>1</v>
      </c>
      <c r="T3737" s="21">
        <f t="shared" si="58"/>
        <v>703342.799988774</v>
      </c>
      <c r="U3737" s="39">
        <f>T3737*Fx!$C$7</f>
        <v>726593.80164129555</v>
      </c>
    </row>
    <row r="3738" spans="1:21">
      <c r="A3738" s="16" t="s">
        <v>4438</v>
      </c>
      <c r="B3738" s="19"/>
      <c r="C3738" s="16" t="s">
        <v>3120</v>
      </c>
      <c r="D3738" s="16" t="s">
        <v>3121</v>
      </c>
      <c r="E3738" s="16" t="s">
        <v>5017</v>
      </c>
      <c r="F3738" s="16" t="s">
        <v>3658</v>
      </c>
      <c r="G3738" s="16" t="s">
        <v>3979</v>
      </c>
      <c r="H3738" s="16" t="s">
        <v>3179</v>
      </c>
      <c r="I3738" s="16">
        <v>57.663831999999999</v>
      </c>
      <c r="J3738" s="16">
        <v>-2.5230190000000099</v>
      </c>
      <c r="K3738" s="16">
        <v>3</v>
      </c>
      <c r="L3738" s="18" t="s">
        <v>3660</v>
      </c>
      <c r="M3738" s="18">
        <v>1</v>
      </c>
      <c r="N3738" s="18" t="s">
        <v>4</v>
      </c>
      <c r="O3738" s="18">
        <v>300000</v>
      </c>
      <c r="P3738" s="18">
        <v>300000</v>
      </c>
      <c r="Q3738" s="18">
        <v>300000</v>
      </c>
      <c r="R3738" s="18">
        <v>404219.99999354797</v>
      </c>
      <c r="S3738" s="20">
        <v>1</v>
      </c>
      <c r="T3738" s="21">
        <f t="shared" si="58"/>
        <v>404219.99999354797</v>
      </c>
      <c r="U3738" s="39">
        <f>T3738*Fx!$C$7</f>
        <v>417582.64462143392</v>
      </c>
    </row>
    <row r="3739" spans="1:21">
      <c r="A3739" s="16" t="s">
        <v>4438</v>
      </c>
      <c r="B3739" s="19"/>
      <c r="C3739" s="16" t="s">
        <v>3120</v>
      </c>
      <c r="D3739" s="16" t="s">
        <v>3121</v>
      </c>
      <c r="E3739" s="16" t="s">
        <v>3707</v>
      </c>
      <c r="F3739" s="16" t="s">
        <v>3269</v>
      </c>
      <c r="G3739" s="16" t="s">
        <v>3094</v>
      </c>
      <c r="H3739" s="16" t="s">
        <v>3125</v>
      </c>
      <c r="I3739" s="16">
        <v>51.648769999999999</v>
      </c>
      <c r="J3739" s="16">
        <v>-5.4380000000009997E-2</v>
      </c>
      <c r="K3739" s="16">
        <v>2</v>
      </c>
      <c r="L3739" s="18" t="s">
        <v>3270</v>
      </c>
      <c r="M3739" s="18">
        <v>1</v>
      </c>
      <c r="N3739" s="18" t="s">
        <v>4</v>
      </c>
      <c r="O3739" s="18">
        <v>560000</v>
      </c>
      <c r="P3739" s="18">
        <v>560000</v>
      </c>
      <c r="Q3739" s="18">
        <v>560000</v>
      </c>
      <c r="R3739" s="18">
        <v>754543.99998795695</v>
      </c>
      <c r="S3739" s="20">
        <v>1</v>
      </c>
      <c r="T3739" s="21">
        <f t="shared" si="58"/>
        <v>754543.99998795695</v>
      </c>
      <c r="U3739" s="39">
        <f>T3739*Fx!$C$7</f>
        <v>779487.60329334403</v>
      </c>
    </row>
    <row r="3740" spans="1:21">
      <c r="A3740" s="16" t="s">
        <v>4438</v>
      </c>
      <c r="B3740" s="19"/>
      <c r="C3740" s="16" t="s">
        <v>3120</v>
      </c>
      <c r="D3740" s="16" t="s">
        <v>3121</v>
      </c>
      <c r="E3740" s="16" t="s">
        <v>3094</v>
      </c>
      <c r="F3740" s="16" t="s">
        <v>3131</v>
      </c>
      <c r="G3740" s="16" t="s">
        <v>3094</v>
      </c>
      <c r="H3740" s="16" t="s">
        <v>3125</v>
      </c>
      <c r="I3740" s="16">
        <v>51.507503010000001</v>
      </c>
      <c r="J3740" s="16">
        <v>-0.13773492000001</v>
      </c>
      <c r="K3740" s="16">
        <v>3</v>
      </c>
      <c r="L3740" s="18" t="s">
        <v>3132</v>
      </c>
      <c r="M3740" s="18">
        <v>1</v>
      </c>
      <c r="N3740" s="18" t="s">
        <v>4</v>
      </c>
      <c r="O3740" s="18">
        <v>0.64</v>
      </c>
      <c r="P3740" s="18">
        <v>0.64</v>
      </c>
      <c r="Q3740" s="18">
        <v>0.64</v>
      </c>
      <c r="R3740" s="18">
        <v>0.862335999986237</v>
      </c>
      <c r="S3740" s="20">
        <v>1</v>
      </c>
      <c r="T3740" s="21">
        <f t="shared" si="58"/>
        <v>0.862335999986237</v>
      </c>
      <c r="U3740" s="39">
        <f>T3740*Fx!$C$7</f>
        <v>0.89084297519239364</v>
      </c>
    </row>
    <row r="3741" spans="1:21">
      <c r="A3741" s="16" t="s">
        <v>4438</v>
      </c>
      <c r="B3741" s="19"/>
      <c r="C3741" s="16" t="s">
        <v>3120</v>
      </c>
      <c r="D3741" s="16" t="s">
        <v>3121</v>
      </c>
      <c r="E3741" s="16" t="s">
        <v>3510</v>
      </c>
      <c r="F3741" s="16" t="s">
        <v>3174</v>
      </c>
      <c r="G3741" s="16" t="s">
        <v>3094</v>
      </c>
      <c r="H3741" s="16" t="s">
        <v>3125</v>
      </c>
      <c r="I3741" s="16">
        <v>51.46290999</v>
      </c>
      <c r="J3741" s="16">
        <v>-0.39241584000001001</v>
      </c>
      <c r="K3741" s="16">
        <v>3</v>
      </c>
      <c r="L3741" s="18" t="s">
        <v>3175</v>
      </c>
      <c r="M3741" s="18">
        <v>1</v>
      </c>
      <c r="N3741" s="18" t="s">
        <v>4</v>
      </c>
      <c r="O3741" s="18">
        <v>846153.08</v>
      </c>
      <c r="P3741" s="18">
        <v>846153.08</v>
      </c>
      <c r="Q3741" s="18">
        <v>846153.08</v>
      </c>
      <c r="R3741" s="18">
        <v>1140106.6599737999</v>
      </c>
      <c r="S3741" s="20">
        <v>1</v>
      </c>
      <c r="T3741" s="21">
        <f t="shared" si="58"/>
        <v>1140106.6599737999</v>
      </c>
      <c r="U3741" s="39">
        <f>T3741*Fx!$C$7</f>
        <v>1177796.1363365704</v>
      </c>
    </row>
    <row r="3742" spans="1:21">
      <c r="A3742" s="16" t="s">
        <v>4438</v>
      </c>
      <c r="B3742" s="19"/>
      <c r="C3742" s="16" t="s">
        <v>3120</v>
      </c>
      <c r="D3742" s="16" t="s">
        <v>3121</v>
      </c>
      <c r="E3742" s="16" t="s">
        <v>3094</v>
      </c>
      <c r="F3742" s="16" t="s">
        <v>3277</v>
      </c>
      <c r="G3742" s="16" t="s">
        <v>3094</v>
      </c>
      <c r="H3742" s="16" t="s">
        <v>3125</v>
      </c>
      <c r="I3742" s="16">
        <v>51.524503000000003</v>
      </c>
      <c r="J3742" s="16">
        <v>-0.11208800000001</v>
      </c>
      <c r="K3742" s="16">
        <v>3</v>
      </c>
      <c r="L3742" s="18" t="s">
        <v>3278</v>
      </c>
      <c r="M3742" s="18">
        <v>1</v>
      </c>
      <c r="N3742" s="18" t="s">
        <v>4</v>
      </c>
      <c r="O3742" s="18">
        <v>31000</v>
      </c>
      <c r="P3742" s="18">
        <v>31000</v>
      </c>
      <c r="Q3742" s="18">
        <v>31000</v>
      </c>
      <c r="R3742" s="18">
        <v>41769.399999333298</v>
      </c>
      <c r="S3742" s="20">
        <v>1</v>
      </c>
      <c r="T3742" s="21">
        <f t="shared" si="58"/>
        <v>41769.399999333298</v>
      </c>
      <c r="U3742" s="39">
        <f>T3742*Fx!$C$7</f>
        <v>43150.206610881512</v>
      </c>
    </row>
    <row r="3743" spans="1:21">
      <c r="A3743" s="16" t="s">
        <v>4438</v>
      </c>
      <c r="B3743" s="19"/>
      <c r="C3743" s="16" t="s">
        <v>3120</v>
      </c>
      <c r="D3743" s="16" t="s">
        <v>3121</v>
      </c>
      <c r="E3743" s="16" t="s">
        <v>3094</v>
      </c>
      <c r="F3743" s="16" t="s">
        <v>3143</v>
      </c>
      <c r="G3743" s="16" t="s">
        <v>3094</v>
      </c>
      <c r="H3743" s="16" t="s">
        <v>3125</v>
      </c>
      <c r="I3743" s="16">
        <v>51.525047999999998</v>
      </c>
      <c r="J3743" s="16">
        <v>-4.2206000000009999E-2</v>
      </c>
      <c r="K3743" s="16">
        <v>3</v>
      </c>
      <c r="L3743" s="18" t="s">
        <v>3144</v>
      </c>
      <c r="M3743" s="18">
        <v>1</v>
      </c>
      <c r="N3743" s="18" t="s">
        <v>4</v>
      </c>
      <c r="O3743" s="18">
        <v>38476.5</v>
      </c>
      <c r="P3743" s="18">
        <v>38476.5</v>
      </c>
      <c r="Q3743" s="18">
        <v>38476.5</v>
      </c>
      <c r="R3743" s="18">
        <v>51843.2360991725</v>
      </c>
      <c r="S3743" s="20">
        <v>1</v>
      </c>
      <c r="T3743" s="21">
        <f t="shared" si="58"/>
        <v>51843.2360991725</v>
      </c>
      <c r="U3743" s="39">
        <f>T3743*Fx!$C$7</f>
        <v>53557.062085922007</v>
      </c>
    </row>
    <row r="3744" spans="1:21">
      <c r="A3744" s="16" t="s">
        <v>4438</v>
      </c>
      <c r="B3744" s="19"/>
      <c r="C3744" s="16" t="s">
        <v>4597</v>
      </c>
      <c r="D3744" s="16" t="s">
        <v>4598</v>
      </c>
      <c r="E3744" s="16" t="s">
        <v>4599</v>
      </c>
      <c r="G3744" s="16" t="s">
        <v>4599</v>
      </c>
      <c r="H3744" s="16" t="s">
        <v>4600</v>
      </c>
      <c r="I3744" s="16">
        <v>6.6950690000000099</v>
      </c>
      <c r="J3744" s="16">
        <v>-1.61580240000001</v>
      </c>
      <c r="K3744" s="16">
        <v>7</v>
      </c>
      <c r="L3744" s="18" t="s">
        <v>2173</v>
      </c>
      <c r="M3744" s="18">
        <v>1</v>
      </c>
      <c r="N3744" s="18" t="s">
        <v>4</v>
      </c>
      <c r="O3744" s="18">
        <v>505000</v>
      </c>
      <c r="P3744" s="18">
        <v>505000</v>
      </c>
      <c r="Q3744" s="18">
        <v>505000</v>
      </c>
      <c r="R3744" s="18">
        <v>680436.99998913996</v>
      </c>
      <c r="S3744" s="20">
        <v>1</v>
      </c>
      <c r="T3744" s="21">
        <f t="shared" si="58"/>
        <v>680436.99998913996</v>
      </c>
      <c r="U3744" s="39">
        <f>T3744*Fx!$C$7</f>
        <v>702930.78511274792</v>
      </c>
    </row>
    <row r="3745" spans="1:21">
      <c r="A3745" s="16" t="s">
        <v>4438</v>
      </c>
      <c r="B3745" s="19"/>
      <c r="C3745" s="16" t="s">
        <v>4597</v>
      </c>
      <c r="D3745" s="16" t="s">
        <v>4598</v>
      </c>
      <c r="E3745" s="16" t="s">
        <v>4599</v>
      </c>
      <c r="G3745" s="16" t="s">
        <v>4599</v>
      </c>
      <c r="H3745" s="16" t="s">
        <v>4600</v>
      </c>
      <c r="I3745" s="16">
        <v>6.6950690000000099</v>
      </c>
      <c r="J3745" s="16">
        <v>-1.61580240000001</v>
      </c>
      <c r="K3745" s="16">
        <v>7</v>
      </c>
      <c r="L3745" s="18" t="s">
        <v>2173</v>
      </c>
      <c r="M3745" s="18">
        <v>1</v>
      </c>
      <c r="N3745" s="18" t="s">
        <v>4</v>
      </c>
      <c r="O3745" s="18">
        <v>406500</v>
      </c>
      <c r="P3745" s="18">
        <v>406500</v>
      </c>
      <c r="Q3745" s="18">
        <v>406500</v>
      </c>
      <c r="R3745" s="18">
        <v>547718.099991258</v>
      </c>
      <c r="S3745" s="20">
        <v>1</v>
      </c>
      <c r="T3745" s="21">
        <f t="shared" si="58"/>
        <v>547718.099991258</v>
      </c>
      <c r="U3745" s="39">
        <f>T3745*Fx!$C$7</f>
        <v>565824.48346204346</v>
      </c>
    </row>
    <row r="3746" spans="1:21">
      <c r="A3746" s="16" t="s">
        <v>4438</v>
      </c>
      <c r="B3746" s="19"/>
      <c r="C3746" s="16" t="s">
        <v>4000</v>
      </c>
      <c r="D3746" s="16" t="s">
        <v>4001</v>
      </c>
      <c r="E3746" s="16" t="s">
        <v>4001</v>
      </c>
      <c r="I3746" s="16">
        <v>36.115639999999999</v>
      </c>
      <c r="J3746" s="16">
        <v>-5.3446400000000098</v>
      </c>
      <c r="K3746" s="16">
        <v>7</v>
      </c>
      <c r="L3746" s="18" t="s">
        <v>2173</v>
      </c>
      <c r="M3746" s="18">
        <v>1</v>
      </c>
      <c r="N3746" s="18" t="s">
        <v>4</v>
      </c>
      <c r="O3746" s="18">
        <v>3760926.7362625799</v>
      </c>
      <c r="P3746" s="18">
        <v>3760926.7362625799</v>
      </c>
      <c r="Q3746" s="18">
        <v>3760926.7362625799</v>
      </c>
      <c r="R3746" s="18">
        <v>5067472.6843593204</v>
      </c>
      <c r="S3746" s="20">
        <v>1</v>
      </c>
      <c r="T3746" s="21">
        <f t="shared" si="58"/>
        <v>5067472.6843593204</v>
      </c>
      <c r="U3746" s="39">
        <f>T3746*Fx!$C$7</f>
        <v>5234992.44251996</v>
      </c>
    </row>
    <row r="3747" spans="1:21">
      <c r="A3747" s="16" t="s">
        <v>4438</v>
      </c>
      <c r="B3747" s="19"/>
      <c r="C3747" s="16" t="s">
        <v>1951</v>
      </c>
      <c r="D3747" s="16" t="s">
        <v>790</v>
      </c>
      <c r="E3747" s="16" t="s">
        <v>4435</v>
      </c>
      <c r="I3747" s="16">
        <v>0</v>
      </c>
      <c r="J3747" s="16">
        <v>0</v>
      </c>
      <c r="K3747" s="16">
        <v>0</v>
      </c>
      <c r="L3747" s="18" t="s">
        <v>2173</v>
      </c>
      <c r="M3747" s="18">
        <v>1</v>
      </c>
      <c r="N3747" s="18" t="s">
        <v>4</v>
      </c>
      <c r="O3747" s="18">
        <v>5189.60874862739</v>
      </c>
      <c r="P3747" s="18">
        <v>5189.60874862739</v>
      </c>
      <c r="Q3747" s="18">
        <v>5189.60874862739</v>
      </c>
      <c r="R3747" s="18">
        <v>6992.4788277889402</v>
      </c>
      <c r="S3747" s="20">
        <v>1</v>
      </c>
      <c r="T3747" s="21">
        <f t="shared" si="58"/>
        <v>6992.4788277889402</v>
      </c>
      <c r="U3747" s="39">
        <f>T3747*Fx!$C$7</f>
        <v>7223.6351526745257</v>
      </c>
    </row>
    <row r="3748" spans="1:21">
      <c r="A3748" s="16" t="s">
        <v>4438</v>
      </c>
      <c r="B3748" s="19"/>
      <c r="C3748" s="16" t="s">
        <v>1951</v>
      </c>
      <c r="D3748" s="16" t="s">
        <v>790</v>
      </c>
      <c r="E3748" s="16" t="s">
        <v>4602</v>
      </c>
      <c r="F3748" s="16">
        <v>11.5</v>
      </c>
      <c r="G3748" s="16" t="s">
        <v>2338</v>
      </c>
      <c r="H3748" s="16" t="s">
        <v>2339</v>
      </c>
      <c r="I3748" s="16">
        <v>37.408087000000002</v>
      </c>
      <c r="J3748" s="16">
        <v>23.149867</v>
      </c>
      <c r="K3748" s="16">
        <v>5</v>
      </c>
      <c r="L3748" s="18" t="s">
        <v>813</v>
      </c>
      <c r="M3748" s="18">
        <v>1</v>
      </c>
      <c r="N3748" s="18" t="s">
        <v>4</v>
      </c>
      <c r="O3748" s="18">
        <v>8000</v>
      </c>
      <c r="P3748" s="18">
        <v>8000</v>
      </c>
      <c r="Q3748" s="18">
        <v>7999.99999999999</v>
      </c>
      <c r="R3748" s="18">
        <v>10779.199999827901</v>
      </c>
      <c r="S3748" s="20">
        <v>1</v>
      </c>
      <c r="T3748" s="21">
        <f t="shared" si="58"/>
        <v>10779.199999827901</v>
      </c>
      <c r="U3748" s="39">
        <f>T3748*Fx!$C$7</f>
        <v>11135.537189904857</v>
      </c>
    </row>
    <row r="3749" spans="1:21">
      <c r="A3749" s="16" t="s">
        <v>4438</v>
      </c>
      <c r="B3749" s="19"/>
      <c r="C3749" s="16" t="s">
        <v>1951</v>
      </c>
      <c r="D3749" s="16" t="s">
        <v>790</v>
      </c>
      <c r="E3749" s="16" t="s">
        <v>2326</v>
      </c>
      <c r="F3749" s="16">
        <v>9</v>
      </c>
      <c r="G3749" s="16" t="s">
        <v>2327</v>
      </c>
      <c r="H3749" s="16" t="s">
        <v>2324</v>
      </c>
      <c r="I3749" s="16">
        <v>37.980440000000002</v>
      </c>
      <c r="J3749" s="16">
        <v>23.738710000000001</v>
      </c>
      <c r="K3749" s="16">
        <v>2</v>
      </c>
      <c r="L3749" s="18" t="s">
        <v>791</v>
      </c>
      <c r="M3749" s="18">
        <v>1</v>
      </c>
      <c r="N3749" s="18" t="s">
        <v>4</v>
      </c>
      <c r="O3749" s="18">
        <v>1188133</v>
      </c>
      <c r="P3749" s="18">
        <v>1188133</v>
      </c>
      <c r="Q3749" s="18">
        <v>1188133</v>
      </c>
      <c r="R3749" s="18">
        <v>1600890.4041744401</v>
      </c>
      <c r="S3749" s="20">
        <v>1</v>
      </c>
      <c r="T3749" s="21">
        <f t="shared" si="58"/>
        <v>1600890.4041744401</v>
      </c>
      <c r="U3749" s="39">
        <f>T3749*Fx!$C$7</f>
        <v>1653812.4010066532</v>
      </c>
    </row>
    <row r="3750" spans="1:21">
      <c r="A3750" s="16" t="s">
        <v>4438</v>
      </c>
      <c r="B3750" s="19"/>
      <c r="C3750" s="16" t="s">
        <v>1951</v>
      </c>
      <c r="D3750" s="16" t="s">
        <v>790</v>
      </c>
      <c r="E3750" s="16" t="s">
        <v>4601</v>
      </c>
      <c r="F3750" s="16">
        <v>7.6</v>
      </c>
      <c r="G3750" s="16" t="s">
        <v>2323</v>
      </c>
      <c r="H3750" s="16" t="s">
        <v>2324</v>
      </c>
      <c r="I3750" s="16">
        <v>37.931100000000001</v>
      </c>
      <c r="J3750" s="16">
        <v>23.883759999999999</v>
      </c>
      <c r="K3750" s="16">
        <v>4</v>
      </c>
      <c r="L3750" s="18" t="s">
        <v>809</v>
      </c>
      <c r="M3750" s="18">
        <v>1</v>
      </c>
      <c r="N3750" s="18" t="s">
        <v>4</v>
      </c>
      <c r="O3750" s="18">
        <v>2681800</v>
      </c>
      <c r="P3750" s="18">
        <v>2681800</v>
      </c>
      <c r="Q3750" s="18">
        <v>2681800</v>
      </c>
      <c r="R3750" s="18">
        <v>3613457.3199423202</v>
      </c>
      <c r="S3750" s="20">
        <v>1</v>
      </c>
      <c r="T3750" s="21">
        <f t="shared" si="58"/>
        <v>3613457.3199423202</v>
      </c>
      <c r="U3750" s="39">
        <f>T3750*Fx!$C$7</f>
        <v>3732910.4544858686</v>
      </c>
    </row>
    <row r="3751" spans="1:21">
      <c r="A3751" s="16" t="s">
        <v>4438</v>
      </c>
      <c r="B3751" s="19"/>
      <c r="C3751" s="16" t="s">
        <v>1951</v>
      </c>
      <c r="D3751" s="16" t="s">
        <v>790</v>
      </c>
      <c r="E3751" s="16" t="s">
        <v>5034</v>
      </c>
      <c r="I3751" s="16">
        <v>0</v>
      </c>
      <c r="J3751" s="16">
        <v>0</v>
      </c>
      <c r="K3751" s="16">
        <v>0</v>
      </c>
      <c r="L3751" s="18" t="s">
        <v>2173</v>
      </c>
      <c r="M3751" s="18">
        <v>1</v>
      </c>
      <c r="N3751" s="18" t="s">
        <v>4</v>
      </c>
      <c r="O3751" s="18">
        <v>737074.86574707797</v>
      </c>
      <c r="P3751" s="18">
        <v>737074.86574707797</v>
      </c>
      <c r="Q3751" s="18">
        <v>737074.86574707704</v>
      </c>
      <c r="R3751" s="18">
        <v>993134.67409176205</v>
      </c>
      <c r="S3751" s="20">
        <v>1</v>
      </c>
      <c r="T3751" s="21">
        <f t="shared" si="58"/>
        <v>993134.67409176205</v>
      </c>
      <c r="U3751" s="39">
        <f>T3751*Fx!$C$7</f>
        <v>1025965.5724088452</v>
      </c>
    </row>
    <row r="3752" spans="1:21">
      <c r="A3752" s="16" t="s">
        <v>4438</v>
      </c>
      <c r="B3752" s="19"/>
      <c r="C3752" s="16" t="s">
        <v>1951</v>
      </c>
      <c r="D3752" s="16" t="s">
        <v>790</v>
      </c>
      <c r="E3752" s="16" t="s">
        <v>2893</v>
      </c>
      <c r="F3752" s="16">
        <v>7.8</v>
      </c>
      <c r="G3752" s="16" t="s">
        <v>2336</v>
      </c>
      <c r="H3752" s="16" t="s">
        <v>2324</v>
      </c>
      <c r="I3752" s="16">
        <v>38.020829999999997</v>
      </c>
      <c r="J3752" s="16">
        <v>23.769639999999999</v>
      </c>
      <c r="K3752" s="16">
        <v>2</v>
      </c>
      <c r="L3752" s="18" t="s">
        <v>801</v>
      </c>
      <c r="M3752" s="18">
        <v>1</v>
      </c>
      <c r="N3752" s="18" t="s">
        <v>4</v>
      </c>
      <c r="O3752" s="18">
        <v>2475471.5774906399</v>
      </c>
      <c r="P3752" s="18">
        <v>2475471.5774906399</v>
      </c>
      <c r="Q3752" s="18">
        <v>2475471.5774906399</v>
      </c>
      <c r="R3752" s="18">
        <v>3335450.40345765</v>
      </c>
      <c r="S3752" s="20">
        <v>1</v>
      </c>
      <c r="T3752" s="21">
        <f t="shared" ref="T3752:T3815" si="59">R3752*S3752</f>
        <v>3335450.40345765</v>
      </c>
      <c r="U3752" s="39">
        <f>T3752*Fx!$C$7</f>
        <v>3445713.2267124485</v>
      </c>
    </row>
    <row r="3753" spans="1:21">
      <c r="A3753" s="16" t="s">
        <v>4438</v>
      </c>
      <c r="B3753" s="19"/>
      <c r="C3753" s="16" t="s">
        <v>1951</v>
      </c>
      <c r="D3753" s="16" t="s">
        <v>790</v>
      </c>
      <c r="E3753" s="16" t="s">
        <v>2888</v>
      </c>
      <c r="F3753" s="16">
        <v>7.8</v>
      </c>
      <c r="G3753" s="16" t="s">
        <v>2336</v>
      </c>
      <c r="H3753" s="16" t="s">
        <v>2324</v>
      </c>
      <c r="I3753" s="16">
        <v>38.060110000000002</v>
      </c>
      <c r="J3753" s="16">
        <v>23.806550000000001</v>
      </c>
      <c r="K3753" s="16">
        <v>2</v>
      </c>
      <c r="L3753" s="18" t="s">
        <v>801</v>
      </c>
      <c r="M3753" s="18">
        <v>1</v>
      </c>
      <c r="N3753" s="18" t="s">
        <v>4</v>
      </c>
      <c r="O3753" s="18">
        <v>2800000</v>
      </c>
      <c r="P3753" s="18">
        <v>2800000</v>
      </c>
      <c r="Q3753" s="18">
        <v>2800000</v>
      </c>
      <c r="R3753" s="18">
        <v>3772719.9999397802</v>
      </c>
      <c r="S3753" s="20">
        <v>1</v>
      </c>
      <c r="T3753" s="21">
        <f t="shared" si="59"/>
        <v>3772719.9999397802</v>
      </c>
      <c r="U3753" s="39">
        <f>T3753*Fx!$C$7</f>
        <v>3897438.0164667154</v>
      </c>
    </row>
    <row r="3754" spans="1:21">
      <c r="A3754" s="16" t="s">
        <v>4438</v>
      </c>
      <c r="B3754" s="19"/>
      <c r="C3754" s="16" t="s">
        <v>1951</v>
      </c>
      <c r="D3754" s="16" t="s">
        <v>790</v>
      </c>
      <c r="E3754" s="16" t="s">
        <v>4435</v>
      </c>
      <c r="I3754" s="16">
        <v>0</v>
      </c>
      <c r="J3754" s="16">
        <v>0</v>
      </c>
      <c r="K3754" s="16">
        <v>0</v>
      </c>
      <c r="L3754" s="18" t="s">
        <v>2173</v>
      </c>
      <c r="M3754" s="18">
        <v>1</v>
      </c>
      <c r="N3754" s="18" t="s">
        <v>4</v>
      </c>
      <c r="O3754" s="18">
        <v>2852324.04217873</v>
      </c>
      <c r="P3754" s="18">
        <v>2852324.04217873</v>
      </c>
      <c r="Q3754" s="18">
        <v>2852324.04217873</v>
      </c>
      <c r="R3754" s="18">
        <v>3843221.4143702802</v>
      </c>
      <c r="S3754" s="20">
        <v>1</v>
      </c>
      <c r="T3754" s="21">
        <f t="shared" si="59"/>
        <v>3843221.4143702802</v>
      </c>
      <c r="U3754" s="39">
        <f>T3754*Fx!$C$7</f>
        <v>3970270.0561676454</v>
      </c>
    </row>
    <row r="3755" spans="1:21">
      <c r="A3755" s="16" t="s">
        <v>4438</v>
      </c>
      <c r="B3755" s="19"/>
      <c r="C3755" s="16" t="s">
        <v>1951</v>
      </c>
      <c r="D3755" s="16" t="s">
        <v>790</v>
      </c>
      <c r="E3755" s="16" t="s">
        <v>5030</v>
      </c>
      <c r="I3755" s="16">
        <v>0</v>
      </c>
      <c r="J3755" s="16">
        <v>0</v>
      </c>
      <c r="K3755" s="16">
        <v>0</v>
      </c>
      <c r="L3755" s="18" t="s">
        <v>2173</v>
      </c>
      <c r="M3755" s="18">
        <v>1</v>
      </c>
      <c r="N3755" s="18" t="s">
        <v>4</v>
      </c>
      <c r="O3755" s="18">
        <v>21435340.483460899</v>
      </c>
      <c r="P3755" s="18">
        <v>21435340.483460899</v>
      </c>
      <c r="Q3755" s="18">
        <v>21435340.483460899</v>
      </c>
      <c r="R3755" s="18">
        <v>28881977.766954198</v>
      </c>
      <c r="S3755" s="20">
        <v>1</v>
      </c>
      <c r="T3755" s="21">
        <f t="shared" si="59"/>
        <v>28881977.766954198</v>
      </c>
      <c r="U3755" s="39">
        <f>T3755*Fx!$C$7</f>
        <v>29836753.891481612</v>
      </c>
    </row>
    <row r="3756" spans="1:21">
      <c r="A3756" s="16" t="s">
        <v>4438</v>
      </c>
      <c r="B3756" s="19"/>
      <c r="C3756" s="16" t="s">
        <v>1951</v>
      </c>
      <c r="D3756" s="16" t="s">
        <v>790</v>
      </c>
      <c r="E3756" s="16" t="s">
        <v>2337</v>
      </c>
      <c r="F3756" s="16">
        <v>7.8</v>
      </c>
      <c r="G3756" s="16" t="s">
        <v>2336</v>
      </c>
      <c r="H3756" s="16" t="s">
        <v>2324</v>
      </c>
      <c r="I3756" s="16">
        <v>38.076340000000002</v>
      </c>
      <c r="J3756" s="16">
        <v>23.82179</v>
      </c>
      <c r="K3756" s="16">
        <v>2</v>
      </c>
      <c r="L3756" s="18" t="s">
        <v>799</v>
      </c>
      <c r="M3756" s="18">
        <v>1</v>
      </c>
      <c r="N3756" s="18" t="s">
        <v>4</v>
      </c>
      <c r="O3756" s="18">
        <v>540000</v>
      </c>
      <c r="P3756" s="18">
        <v>540000</v>
      </c>
      <c r="Q3756" s="18">
        <v>540000</v>
      </c>
      <c r="R3756" s="18">
        <v>727595.99998838699</v>
      </c>
      <c r="S3756" s="20">
        <v>1</v>
      </c>
      <c r="T3756" s="21">
        <f t="shared" si="59"/>
        <v>727595.99998838699</v>
      </c>
      <c r="U3756" s="39">
        <f>T3756*Fx!$C$7</f>
        <v>751648.76031858171</v>
      </c>
    </row>
    <row r="3757" spans="1:21">
      <c r="A3757" s="16" t="s">
        <v>4438</v>
      </c>
      <c r="B3757" s="19"/>
      <c r="C3757" s="16" t="s">
        <v>1951</v>
      </c>
      <c r="D3757" s="16" t="s">
        <v>790</v>
      </c>
      <c r="E3757" s="16" t="s">
        <v>2326</v>
      </c>
      <c r="F3757" s="16">
        <v>9</v>
      </c>
      <c r="G3757" s="16" t="s">
        <v>2327</v>
      </c>
      <c r="H3757" s="16" t="s">
        <v>2324</v>
      </c>
      <c r="I3757" s="16">
        <v>37.98357</v>
      </c>
      <c r="J3757" s="16">
        <v>23.715869999999999</v>
      </c>
      <c r="K3757" s="16">
        <v>2</v>
      </c>
      <c r="L3757" s="18" t="s">
        <v>791</v>
      </c>
      <c r="M3757" s="18">
        <v>1</v>
      </c>
      <c r="N3757" s="18" t="s">
        <v>4</v>
      </c>
      <c r="O3757" s="18">
        <v>86202.2</v>
      </c>
      <c r="P3757" s="18">
        <v>86202.2</v>
      </c>
      <c r="Q3757" s="18">
        <v>86202.2</v>
      </c>
      <c r="R3757" s="18">
        <v>116148.844278146</v>
      </c>
      <c r="S3757" s="20">
        <v>1</v>
      </c>
      <c r="T3757" s="21">
        <f t="shared" si="59"/>
        <v>116148.844278146</v>
      </c>
      <c r="U3757" s="39">
        <f>T3757*Fx!$C$7</f>
        <v>119988.4754939525</v>
      </c>
    </row>
    <row r="3758" spans="1:21">
      <c r="A3758" s="16" t="s">
        <v>4438</v>
      </c>
      <c r="B3758" s="19"/>
      <c r="C3758" s="16" t="s">
        <v>1951</v>
      </c>
      <c r="D3758" s="16" t="s">
        <v>790</v>
      </c>
      <c r="E3758" s="16" t="s">
        <v>2892</v>
      </c>
      <c r="F3758" s="16">
        <v>9</v>
      </c>
      <c r="G3758" s="16" t="s">
        <v>2327</v>
      </c>
      <c r="H3758" s="16" t="s">
        <v>2324</v>
      </c>
      <c r="I3758" s="16">
        <v>37.980440000000002</v>
      </c>
      <c r="J3758" s="16">
        <v>23.738710000000001</v>
      </c>
      <c r="K3758" s="16">
        <v>2</v>
      </c>
      <c r="L3758" s="18" t="s">
        <v>791</v>
      </c>
      <c r="M3758" s="18">
        <v>1</v>
      </c>
      <c r="N3758" s="18" t="s">
        <v>4</v>
      </c>
      <c r="O3758" s="18">
        <v>1656162.09630109</v>
      </c>
      <c r="P3758" s="18">
        <v>1656162.09630109</v>
      </c>
      <c r="Q3758" s="18">
        <v>1656162.09630109</v>
      </c>
      <c r="R3758" s="18">
        <v>2231512.8085204698</v>
      </c>
      <c r="S3758" s="20">
        <v>1</v>
      </c>
      <c r="T3758" s="21">
        <f t="shared" si="59"/>
        <v>2231512.8085204698</v>
      </c>
      <c r="U3758" s="39">
        <f>T3758*Fx!$C$7</f>
        <v>2305281.8269839566</v>
      </c>
    </row>
    <row r="3759" spans="1:21">
      <c r="A3759" s="16" t="s">
        <v>4438</v>
      </c>
      <c r="B3759" s="19"/>
      <c r="C3759" s="16" t="s">
        <v>1951</v>
      </c>
      <c r="D3759" s="16" t="s">
        <v>790</v>
      </c>
      <c r="E3759" s="16" t="s">
        <v>2337</v>
      </c>
      <c r="F3759" s="16">
        <v>7.8</v>
      </c>
      <c r="G3759" s="16" t="s">
        <v>2336</v>
      </c>
      <c r="H3759" s="16" t="s">
        <v>2324</v>
      </c>
      <c r="I3759" s="16">
        <v>38.071719999999999</v>
      </c>
      <c r="J3759" s="16">
        <v>23.830259999999999</v>
      </c>
      <c r="K3759" s="16">
        <v>4</v>
      </c>
      <c r="L3759" s="18" t="s">
        <v>799</v>
      </c>
      <c r="M3759" s="18">
        <v>1</v>
      </c>
      <c r="N3759" s="18" t="s">
        <v>4</v>
      </c>
      <c r="O3759" s="18">
        <v>675000</v>
      </c>
      <c r="P3759" s="18">
        <v>675000</v>
      </c>
      <c r="Q3759" s="18">
        <v>675000</v>
      </c>
      <c r="R3759" s="18">
        <v>909494.99998548406</v>
      </c>
      <c r="S3759" s="20">
        <v>1</v>
      </c>
      <c r="T3759" s="21">
        <f t="shared" si="59"/>
        <v>909494.99998548406</v>
      </c>
      <c r="U3759" s="39">
        <f>T3759*Fx!$C$7</f>
        <v>939560.95039822743</v>
      </c>
    </row>
    <row r="3760" spans="1:21">
      <c r="A3760" s="16" t="s">
        <v>4438</v>
      </c>
      <c r="B3760" s="19"/>
      <c r="C3760" s="16" t="s">
        <v>1951</v>
      </c>
      <c r="D3760" s="16" t="s">
        <v>790</v>
      </c>
      <c r="E3760" s="16" t="s">
        <v>2887</v>
      </c>
      <c r="F3760" s="16">
        <v>7.8</v>
      </c>
      <c r="G3760" s="16" t="s">
        <v>2336</v>
      </c>
      <c r="H3760" s="16" t="s">
        <v>2324</v>
      </c>
      <c r="I3760" s="16">
        <v>38.021729999999998</v>
      </c>
      <c r="J3760" s="16">
        <v>23.776810999999999</v>
      </c>
      <c r="K3760" s="16">
        <v>5</v>
      </c>
      <c r="L3760" s="18" t="s">
        <v>801</v>
      </c>
      <c r="M3760" s="18">
        <v>1</v>
      </c>
      <c r="N3760" s="18" t="s">
        <v>4</v>
      </c>
      <c r="O3760" s="18">
        <v>19064969.647999998</v>
      </c>
      <c r="P3760" s="18">
        <v>19064969.647999998</v>
      </c>
      <c r="Q3760" s="18">
        <v>19064969.647999998</v>
      </c>
      <c r="R3760" s="18">
        <v>25688140.103305198</v>
      </c>
      <c r="S3760" s="20">
        <v>1</v>
      </c>
      <c r="T3760" s="21">
        <f t="shared" si="59"/>
        <v>25688140.103305198</v>
      </c>
      <c r="U3760" s="39">
        <f>T3760*Fx!$C$7</f>
        <v>26537334.81746405</v>
      </c>
    </row>
    <row r="3761" spans="1:21">
      <c r="A3761" s="16" t="s">
        <v>4438</v>
      </c>
      <c r="B3761" s="19"/>
      <c r="C3761" s="16" t="s">
        <v>1951</v>
      </c>
      <c r="D3761" s="16" t="s">
        <v>790</v>
      </c>
      <c r="E3761" s="16" t="s">
        <v>2890</v>
      </c>
      <c r="F3761" s="16">
        <v>7.7</v>
      </c>
      <c r="G3761" s="16" t="s">
        <v>2891</v>
      </c>
      <c r="H3761" s="16" t="s">
        <v>2324</v>
      </c>
      <c r="I3761" s="16">
        <v>38.050353260000001</v>
      </c>
      <c r="J3761" s="16">
        <v>23.535937969999999</v>
      </c>
      <c r="K3761" s="16">
        <v>5</v>
      </c>
      <c r="L3761" s="18" t="s">
        <v>809</v>
      </c>
      <c r="M3761" s="18">
        <v>1</v>
      </c>
      <c r="N3761" s="18" t="s">
        <v>4</v>
      </c>
      <c r="O3761" s="18">
        <v>21600</v>
      </c>
      <c r="P3761" s="18">
        <v>21600</v>
      </c>
      <c r="Q3761" s="18">
        <v>21600</v>
      </c>
      <c r="R3761" s="18">
        <v>29103.839999535499</v>
      </c>
      <c r="S3761" s="20">
        <v>1</v>
      </c>
      <c r="T3761" s="21">
        <f t="shared" si="59"/>
        <v>29103.839999535499</v>
      </c>
      <c r="U3761" s="39">
        <f>T3761*Fx!$C$7</f>
        <v>30065.950412743288</v>
      </c>
    </row>
    <row r="3762" spans="1:21">
      <c r="A3762" s="16" t="s">
        <v>4438</v>
      </c>
      <c r="B3762" s="19"/>
      <c r="C3762" s="16" t="s">
        <v>1951</v>
      </c>
      <c r="D3762" s="16" t="s">
        <v>790</v>
      </c>
      <c r="E3762" s="16" t="s">
        <v>2894</v>
      </c>
      <c r="F3762" s="16">
        <v>9</v>
      </c>
      <c r="G3762" s="16" t="s">
        <v>2327</v>
      </c>
      <c r="H3762" s="16" t="s">
        <v>2324</v>
      </c>
      <c r="I3762" s="16">
        <v>37.973300000000002</v>
      </c>
      <c r="J3762" s="16">
        <v>23.727049999999998</v>
      </c>
      <c r="K3762" s="16">
        <v>4</v>
      </c>
      <c r="L3762" s="18" t="s">
        <v>791</v>
      </c>
      <c r="M3762" s="18">
        <v>1</v>
      </c>
      <c r="N3762" s="18" t="s">
        <v>4</v>
      </c>
      <c r="O3762" s="18">
        <v>948385</v>
      </c>
      <c r="P3762" s="18">
        <v>948385</v>
      </c>
      <c r="Q3762" s="18">
        <v>948384.99999999895</v>
      </c>
      <c r="R3762" s="18">
        <v>1277853.9489796001</v>
      </c>
      <c r="S3762" s="20">
        <v>1</v>
      </c>
      <c r="T3762" s="21">
        <f t="shared" si="59"/>
        <v>1277853.9489796001</v>
      </c>
      <c r="U3762" s="39">
        <f>T3762*Fx!$C$7</f>
        <v>1320097.0547309921</v>
      </c>
    </row>
    <row r="3763" spans="1:21">
      <c r="A3763" s="16" t="s">
        <v>4438</v>
      </c>
      <c r="B3763" s="19"/>
      <c r="C3763" s="16" t="s">
        <v>1951</v>
      </c>
      <c r="D3763" s="16" t="s">
        <v>790</v>
      </c>
      <c r="E3763" s="16" t="s">
        <v>4435</v>
      </c>
      <c r="I3763" s="16">
        <v>0</v>
      </c>
      <c r="J3763" s="16">
        <v>0</v>
      </c>
      <c r="K3763" s="16">
        <v>0</v>
      </c>
      <c r="L3763" s="18" t="s">
        <v>2173</v>
      </c>
      <c r="M3763" s="18">
        <v>1</v>
      </c>
      <c r="N3763" s="18" t="s">
        <v>4</v>
      </c>
      <c r="O3763" s="18">
        <v>21809.2179485251</v>
      </c>
      <c r="P3763" s="18">
        <v>21809.2179485251</v>
      </c>
      <c r="Q3763" s="18">
        <v>21809.2179485251</v>
      </c>
      <c r="R3763" s="18">
        <v>29385.7402633737</v>
      </c>
      <c r="S3763" s="20">
        <v>1</v>
      </c>
      <c r="T3763" s="21">
        <f t="shared" si="59"/>
        <v>29385.7402633737</v>
      </c>
      <c r="U3763" s="39">
        <f>T3763*Fx!$C$7</f>
        <v>30357.169693567874</v>
      </c>
    </row>
    <row r="3764" spans="1:21">
      <c r="A3764" s="16" t="s">
        <v>4438</v>
      </c>
      <c r="B3764" s="19"/>
      <c r="C3764" s="16" t="s">
        <v>1951</v>
      </c>
      <c r="D3764" s="16" t="s">
        <v>790</v>
      </c>
      <c r="E3764" s="16" t="s">
        <v>5033</v>
      </c>
      <c r="F3764" s="16">
        <v>7.8</v>
      </c>
      <c r="G3764" s="16" t="s">
        <v>2335</v>
      </c>
      <c r="H3764" s="16" t="s">
        <v>2324</v>
      </c>
      <c r="I3764" s="16">
        <v>37.935079999999999</v>
      </c>
      <c r="J3764" s="16">
        <v>23.692820000000001</v>
      </c>
      <c r="K3764" s="16">
        <v>2</v>
      </c>
      <c r="L3764" s="18" t="s">
        <v>805</v>
      </c>
      <c r="M3764" s="18">
        <v>1</v>
      </c>
      <c r="N3764" s="18" t="s">
        <v>4</v>
      </c>
      <c r="O3764" s="18">
        <v>1128175.81491899</v>
      </c>
      <c r="P3764" s="18">
        <v>1128175.81491899</v>
      </c>
      <c r="Q3764" s="18">
        <v>1128175.81491899</v>
      </c>
      <c r="R3764" s="18">
        <v>1520104.0929975901</v>
      </c>
      <c r="S3764" s="20">
        <v>1</v>
      </c>
      <c r="T3764" s="21">
        <f t="shared" si="59"/>
        <v>1520104.0929975901</v>
      </c>
      <c r="U3764" s="39">
        <f>T3764*Fx!$C$7</f>
        <v>1570355.4679727172</v>
      </c>
    </row>
    <row r="3765" spans="1:21">
      <c r="A3765" s="16" t="s">
        <v>4438</v>
      </c>
      <c r="B3765" s="19"/>
      <c r="C3765" s="16" t="s">
        <v>1951</v>
      </c>
      <c r="D3765" s="16" t="s">
        <v>790</v>
      </c>
      <c r="E3765" s="16" t="s">
        <v>2882</v>
      </c>
      <c r="F3765" s="16">
        <v>9</v>
      </c>
      <c r="G3765" s="16" t="s">
        <v>2882</v>
      </c>
      <c r="H3765" s="16" t="s">
        <v>2324</v>
      </c>
      <c r="I3765" s="16">
        <v>37.941229329999999</v>
      </c>
      <c r="J3765" s="16">
        <v>23.645304360000001</v>
      </c>
      <c r="K3765" s="16">
        <v>5</v>
      </c>
      <c r="L3765" s="18" t="s">
        <v>807</v>
      </c>
      <c r="M3765" s="18">
        <v>1</v>
      </c>
      <c r="N3765" s="18" t="s">
        <v>4</v>
      </c>
      <c r="O3765" s="18">
        <v>12871341</v>
      </c>
      <c r="P3765" s="18">
        <v>12871341</v>
      </c>
      <c r="Q3765" s="18">
        <v>12871341</v>
      </c>
      <c r="R3765" s="18">
        <v>17342844.863123201</v>
      </c>
      <c r="S3765" s="20">
        <v>1</v>
      </c>
      <c r="T3765" s="21">
        <f t="shared" si="59"/>
        <v>17342844.863123201</v>
      </c>
      <c r="U3765" s="39">
        <f>T3765*Fx!$C$7</f>
        <v>17916162.048680995</v>
      </c>
    </row>
    <row r="3766" spans="1:21">
      <c r="A3766" s="16" t="s">
        <v>4438</v>
      </c>
      <c r="B3766" s="19"/>
      <c r="C3766" s="16" t="s">
        <v>1951</v>
      </c>
      <c r="D3766" s="16" t="s">
        <v>790</v>
      </c>
      <c r="E3766" s="16" t="s">
        <v>2895</v>
      </c>
      <c r="F3766" s="16">
        <v>13.3</v>
      </c>
      <c r="G3766" s="16" t="s">
        <v>2886</v>
      </c>
      <c r="H3766" s="16" t="s">
        <v>2332</v>
      </c>
      <c r="I3766" s="16">
        <v>37.022779059999998</v>
      </c>
      <c r="J3766" s="16">
        <v>25.067223500000001</v>
      </c>
      <c r="K3766" s="16">
        <v>5</v>
      </c>
      <c r="L3766" s="18" t="s">
        <v>877</v>
      </c>
      <c r="M3766" s="18">
        <v>1</v>
      </c>
      <c r="N3766" s="18" t="s">
        <v>4</v>
      </c>
      <c r="O3766" s="18">
        <v>615671.71588020294</v>
      </c>
      <c r="P3766" s="18">
        <v>615671.71588020294</v>
      </c>
      <c r="Q3766" s="18">
        <v>615671.71588020294</v>
      </c>
      <c r="R3766" s="18">
        <v>829556.06996374496</v>
      </c>
      <c r="S3766" s="20">
        <v>1</v>
      </c>
      <c r="T3766" s="21">
        <f t="shared" si="59"/>
        <v>829556.06996374496</v>
      </c>
      <c r="U3766" s="39">
        <f>T3766*Fx!$C$7</f>
        <v>856979.4111195713</v>
      </c>
    </row>
    <row r="3767" spans="1:21">
      <c r="A3767" s="16" t="s">
        <v>4438</v>
      </c>
      <c r="B3767" s="19"/>
      <c r="C3767" s="16" t="s">
        <v>1951</v>
      </c>
      <c r="D3767" s="16" t="s">
        <v>790</v>
      </c>
      <c r="E3767" s="16" t="s">
        <v>2884</v>
      </c>
      <c r="F3767" s="16">
        <v>7.8</v>
      </c>
      <c r="G3767" s="16" t="s">
        <v>2336</v>
      </c>
      <c r="H3767" s="16" t="s">
        <v>2324</v>
      </c>
      <c r="I3767" s="16">
        <v>38.112819999999999</v>
      </c>
      <c r="J3767" s="16">
        <v>23.849910000000001</v>
      </c>
      <c r="K3767" s="16">
        <v>2</v>
      </c>
      <c r="L3767" s="18" t="s">
        <v>799</v>
      </c>
      <c r="M3767" s="18">
        <v>1</v>
      </c>
      <c r="N3767" s="18" t="s">
        <v>4</v>
      </c>
      <c r="O3767" s="18">
        <v>221852.389476376</v>
      </c>
      <c r="P3767" s="18">
        <v>221852.389476376</v>
      </c>
      <c r="Q3767" s="18">
        <v>221852.389476376</v>
      </c>
      <c r="R3767" s="18">
        <v>298923.90957569802</v>
      </c>
      <c r="S3767" s="20">
        <v>1</v>
      </c>
      <c r="T3767" s="21">
        <f t="shared" si="59"/>
        <v>298923.90957569802</v>
      </c>
      <c r="U3767" s="39">
        <f>T3767*Fx!$C$7</f>
        <v>308805.69171043189</v>
      </c>
    </row>
    <row r="3768" spans="1:21">
      <c r="A3768" s="16" t="s">
        <v>4438</v>
      </c>
      <c r="B3768" s="19"/>
      <c r="C3768" s="16" t="s">
        <v>1951</v>
      </c>
      <c r="D3768" s="16" t="s">
        <v>790</v>
      </c>
      <c r="E3768" s="16" t="s">
        <v>5035</v>
      </c>
      <c r="I3768" s="16">
        <v>0</v>
      </c>
      <c r="J3768" s="16">
        <v>0</v>
      </c>
      <c r="K3768" s="16">
        <v>0</v>
      </c>
      <c r="L3768" s="18" t="s">
        <v>2173</v>
      </c>
      <c r="M3768" s="18">
        <v>1</v>
      </c>
      <c r="N3768" s="18" t="s">
        <v>4</v>
      </c>
      <c r="O3768" s="18">
        <v>6016937.6795679796</v>
      </c>
      <c r="P3768" s="18">
        <v>6016937.6795679796</v>
      </c>
      <c r="Q3768" s="18">
        <v>6016937.6795679796</v>
      </c>
      <c r="R3768" s="18">
        <v>8107221.8293204997</v>
      </c>
      <c r="S3768" s="20">
        <v>1</v>
      </c>
      <c r="T3768" s="21">
        <f t="shared" si="59"/>
        <v>8107221.8293204997</v>
      </c>
      <c r="U3768" s="39">
        <f>T3768*Fx!$C$7</f>
        <v>8375229.1625211779</v>
      </c>
    </row>
    <row r="3769" spans="1:21">
      <c r="A3769" s="16" t="s">
        <v>4438</v>
      </c>
      <c r="B3769" s="19"/>
      <c r="C3769" s="16" t="s">
        <v>1951</v>
      </c>
      <c r="D3769" s="16" t="s">
        <v>790</v>
      </c>
      <c r="E3769" s="16" t="s">
        <v>2882</v>
      </c>
      <c r="F3769" s="16">
        <v>9</v>
      </c>
      <c r="G3769" s="16" t="s">
        <v>2883</v>
      </c>
      <c r="H3769" s="16" t="s">
        <v>2324</v>
      </c>
      <c r="I3769" s="16">
        <v>37.935780000000001</v>
      </c>
      <c r="J3769" s="16">
        <v>23.652090000000001</v>
      </c>
      <c r="K3769" s="16">
        <v>2</v>
      </c>
      <c r="L3769" s="18" t="s">
        <v>807</v>
      </c>
      <c r="M3769" s="18">
        <v>1</v>
      </c>
      <c r="N3769" s="18" t="s">
        <v>4</v>
      </c>
      <c r="O3769" s="18">
        <v>1003224.02563215</v>
      </c>
      <c r="P3769" s="18">
        <v>1003224.02563215</v>
      </c>
      <c r="Q3769" s="18">
        <v>1003224.02563215</v>
      </c>
      <c r="R3769" s="18">
        <v>1351744.0521151801</v>
      </c>
      <c r="S3769" s="20">
        <v>1</v>
      </c>
      <c r="T3769" s="21">
        <f t="shared" si="59"/>
        <v>1351744.0521151801</v>
      </c>
      <c r="U3769" s="39">
        <f>T3769*Fx!$C$7</f>
        <v>1396429.8059041118</v>
      </c>
    </row>
    <row r="3770" spans="1:21">
      <c r="A3770" s="16" t="s">
        <v>4438</v>
      </c>
      <c r="B3770" s="19"/>
      <c r="C3770" s="16" t="s">
        <v>1951</v>
      </c>
      <c r="D3770" s="16" t="s">
        <v>790</v>
      </c>
      <c r="E3770" s="16" t="s">
        <v>2326</v>
      </c>
      <c r="F3770" s="16">
        <v>9</v>
      </c>
      <c r="G3770" s="16" t="s">
        <v>2327</v>
      </c>
      <c r="H3770" s="16" t="s">
        <v>2324</v>
      </c>
      <c r="I3770" s="16">
        <v>38.00826</v>
      </c>
      <c r="J3770" s="16">
        <v>23.739149999999999</v>
      </c>
      <c r="K3770" s="16">
        <v>2</v>
      </c>
      <c r="L3770" s="18" t="s">
        <v>793</v>
      </c>
      <c r="M3770" s="18">
        <v>1</v>
      </c>
      <c r="N3770" s="18" t="s">
        <v>4</v>
      </c>
      <c r="O3770" s="18">
        <v>5326699.5999999996</v>
      </c>
      <c r="P3770" s="18">
        <v>5326699.5999999996</v>
      </c>
      <c r="Q3770" s="18">
        <v>5326699.5999999996</v>
      </c>
      <c r="R3770" s="18">
        <v>7177195.0409254497</v>
      </c>
      <c r="S3770" s="20">
        <v>1</v>
      </c>
      <c r="T3770" s="21">
        <f t="shared" si="59"/>
        <v>7177195.0409254497</v>
      </c>
      <c r="U3770" s="39">
        <f>T3770*Fx!$C$7</f>
        <v>7414457.6869064569</v>
      </c>
    </row>
    <row r="3771" spans="1:21">
      <c r="A3771" s="16" t="s">
        <v>4438</v>
      </c>
      <c r="B3771" s="19"/>
      <c r="C3771" s="16" t="s">
        <v>1951</v>
      </c>
      <c r="D3771" s="16" t="s">
        <v>790</v>
      </c>
      <c r="E3771" s="16" t="s">
        <v>2340</v>
      </c>
      <c r="F3771" s="16">
        <v>7.8</v>
      </c>
      <c r="G3771" s="16" t="s">
        <v>2336</v>
      </c>
      <c r="H3771" s="16" t="s">
        <v>2324</v>
      </c>
      <c r="I3771" s="16">
        <v>38.010980000000004</v>
      </c>
      <c r="J3771" s="16">
        <v>23.774360000000001</v>
      </c>
      <c r="K3771" s="16">
        <v>2</v>
      </c>
      <c r="L3771" s="18" t="s">
        <v>801</v>
      </c>
      <c r="M3771" s="18">
        <v>1</v>
      </c>
      <c r="N3771" s="18" t="s">
        <v>4</v>
      </c>
      <c r="O3771" s="18">
        <v>1458961.47655651</v>
      </c>
      <c r="P3771" s="18">
        <v>1458961.47655651</v>
      </c>
      <c r="Q3771" s="18">
        <v>1458961.47655651</v>
      </c>
      <c r="R3771" s="18">
        <v>1965804.69348086</v>
      </c>
      <c r="S3771" s="20">
        <v>1</v>
      </c>
      <c r="T3771" s="21">
        <f t="shared" si="59"/>
        <v>1965804.69348086</v>
      </c>
      <c r="U3771" s="39">
        <f>T3771*Fx!$C$7</f>
        <v>2030789.9726041944</v>
      </c>
    </row>
    <row r="3772" spans="1:21">
      <c r="A3772" s="16" t="s">
        <v>4438</v>
      </c>
      <c r="B3772" s="19"/>
      <c r="C3772" s="16" t="s">
        <v>1951</v>
      </c>
      <c r="D3772" s="16" t="s">
        <v>790</v>
      </c>
      <c r="E3772" s="16" t="s">
        <v>2326</v>
      </c>
      <c r="F3772" s="16">
        <v>9</v>
      </c>
      <c r="G3772" s="16" t="s">
        <v>2327</v>
      </c>
      <c r="H3772" s="16" t="s">
        <v>2324</v>
      </c>
      <c r="I3772" s="16">
        <v>37.980440000000002</v>
      </c>
      <c r="J3772" s="16">
        <v>23.738710000000001</v>
      </c>
      <c r="K3772" s="16">
        <v>2</v>
      </c>
      <c r="L3772" s="18" t="s">
        <v>791</v>
      </c>
      <c r="M3772" s="18">
        <v>1</v>
      </c>
      <c r="N3772" s="18" t="s">
        <v>4</v>
      </c>
      <c r="O3772" s="18">
        <v>464883.64746762102</v>
      </c>
      <c r="P3772" s="18">
        <v>464883.64746762102</v>
      </c>
      <c r="Q3772" s="18">
        <v>464883.64746762102</v>
      </c>
      <c r="R3772" s="18">
        <v>626384.22658787505</v>
      </c>
      <c r="S3772" s="20">
        <v>1</v>
      </c>
      <c r="T3772" s="21">
        <f t="shared" si="59"/>
        <v>626384.22658787505</v>
      </c>
      <c r="U3772" s="39">
        <f>T3772*Fx!$C$7</f>
        <v>647091.14316929248</v>
      </c>
    </row>
    <row r="3773" spans="1:21">
      <c r="A3773" s="16" t="s">
        <v>4438</v>
      </c>
      <c r="B3773" s="19"/>
      <c r="C3773" s="16" t="s">
        <v>1951</v>
      </c>
      <c r="D3773" s="16" t="s">
        <v>790</v>
      </c>
      <c r="E3773" s="16" t="s">
        <v>2897</v>
      </c>
      <c r="F3773" s="16">
        <v>7.8</v>
      </c>
      <c r="G3773" s="16" t="s">
        <v>2336</v>
      </c>
      <c r="H3773" s="16" t="s">
        <v>2324</v>
      </c>
      <c r="I3773" s="16">
        <v>38.021000000000001</v>
      </c>
      <c r="J3773" s="16">
        <v>23.84544</v>
      </c>
      <c r="K3773" s="16">
        <v>4</v>
      </c>
      <c r="L3773" s="18" t="s">
        <v>801</v>
      </c>
      <c r="M3773" s="18">
        <v>1</v>
      </c>
      <c r="N3773" s="18" t="s">
        <v>4</v>
      </c>
      <c r="O3773" s="18">
        <v>376020.99911250197</v>
      </c>
      <c r="P3773" s="18">
        <v>376020.99911250197</v>
      </c>
      <c r="Q3773" s="18">
        <v>376020.99911250197</v>
      </c>
      <c r="R3773" s="18">
        <v>506650.69419609901</v>
      </c>
      <c r="S3773" s="20">
        <v>1</v>
      </c>
      <c r="T3773" s="21">
        <f t="shared" si="59"/>
        <v>506650.69419609901</v>
      </c>
      <c r="U3773" s="39">
        <f>T3773*Fx!$C$7</f>
        <v>523399.47747530893</v>
      </c>
    </row>
    <row r="3774" spans="1:21">
      <c r="A3774" s="16" t="s">
        <v>4438</v>
      </c>
      <c r="B3774" s="19"/>
      <c r="C3774" s="16" t="s">
        <v>1951</v>
      </c>
      <c r="D3774" s="16" t="s">
        <v>790</v>
      </c>
      <c r="E3774" s="16" t="s">
        <v>5028</v>
      </c>
      <c r="F3774" s="16">
        <v>13.3</v>
      </c>
      <c r="G3774" s="16" t="s">
        <v>5029</v>
      </c>
      <c r="H3774" s="16" t="s">
        <v>2332</v>
      </c>
      <c r="I3774" s="16">
        <v>37.441264629999999</v>
      </c>
      <c r="J3774" s="16">
        <v>24.934323259999999</v>
      </c>
      <c r="K3774" s="16">
        <v>5</v>
      </c>
      <c r="L3774" s="18" t="s">
        <v>877</v>
      </c>
      <c r="M3774" s="18">
        <v>1</v>
      </c>
      <c r="N3774" s="18" t="s">
        <v>4</v>
      </c>
      <c r="O3774" s="18">
        <v>513895.36545375199</v>
      </c>
      <c r="P3774" s="18">
        <v>513895.36545375199</v>
      </c>
      <c r="Q3774" s="18">
        <v>513895.36545375199</v>
      </c>
      <c r="R3774" s="18">
        <v>692422.61540133401</v>
      </c>
      <c r="S3774" s="20">
        <v>1</v>
      </c>
      <c r="T3774" s="21">
        <f t="shared" si="59"/>
        <v>692422.61540133401</v>
      </c>
      <c r="U3774" s="39">
        <f>T3774*Fx!$C$7</f>
        <v>715312.61921625421</v>
      </c>
    </row>
    <row r="3775" spans="1:21">
      <c r="A3775" s="16" t="s">
        <v>4438</v>
      </c>
      <c r="B3775" s="19"/>
      <c r="C3775" s="16" t="s">
        <v>1951</v>
      </c>
      <c r="D3775" s="16" t="s">
        <v>790</v>
      </c>
      <c r="E3775" s="16" t="s">
        <v>2884</v>
      </c>
      <c r="F3775" s="16">
        <v>7.8</v>
      </c>
      <c r="G3775" s="16" t="s">
        <v>2336</v>
      </c>
      <c r="H3775" s="16" t="s">
        <v>2324</v>
      </c>
      <c r="I3775" s="16">
        <v>38.10033</v>
      </c>
      <c r="J3775" s="16">
        <v>23.831219999999998</v>
      </c>
      <c r="K3775" s="16">
        <v>2</v>
      </c>
      <c r="L3775" s="18" t="s">
        <v>799</v>
      </c>
      <c r="M3775" s="18">
        <v>1</v>
      </c>
      <c r="N3775" s="18" t="s">
        <v>4</v>
      </c>
      <c r="O3775" s="18">
        <v>90254.065193519797</v>
      </c>
      <c r="P3775" s="18">
        <v>90254.065193519797</v>
      </c>
      <c r="Q3775" s="18">
        <v>90254.065193519797</v>
      </c>
      <c r="R3775" s="18">
        <v>121608.32743980701</v>
      </c>
      <c r="S3775" s="20">
        <v>1</v>
      </c>
      <c r="T3775" s="21">
        <f t="shared" si="59"/>
        <v>121608.32743980701</v>
      </c>
      <c r="U3775" s="39">
        <f>T3775*Fx!$C$7</f>
        <v>125628.43743781716</v>
      </c>
    </row>
    <row r="3776" spans="1:21">
      <c r="A3776" s="16" t="s">
        <v>4438</v>
      </c>
      <c r="B3776" s="19"/>
      <c r="C3776" s="16" t="s">
        <v>1951</v>
      </c>
      <c r="D3776" s="16" t="s">
        <v>790</v>
      </c>
      <c r="E3776" s="16" t="s">
        <v>5036</v>
      </c>
      <c r="I3776" s="16">
        <v>0</v>
      </c>
      <c r="J3776" s="16">
        <v>0</v>
      </c>
      <c r="K3776" s="16">
        <v>0</v>
      </c>
      <c r="L3776" s="18" t="s">
        <v>2173</v>
      </c>
      <c r="M3776" s="18">
        <v>1</v>
      </c>
      <c r="N3776" s="18" t="s">
        <v>4</v>
      </c>
      <c r="O3776" s="18">
        <v>4650595</v>
      </c>
      <c r="P3776" s="18">
        <v>4650595</v>
      </c>
      <c r="Q3776" s="18">
        <v>4650595</v>
      </c>
      <c r="R3776" s="18">
        <v>6266211.7028999897</v>
      </c>
      <c r="S3776" s="20">
        <v>1</v>
      </c>
      <c r="T3776" s="21">
        <f t="shared" si="59"/>
        <v>6266211.7028999897</v>
      </c>
      <c r="U3776" s="39">
        <f>T3776*Fx!$C$7</f>
        <v>6473359.1972107338</v>
      </c>
    </row>
    <row r="3777" spans="1:21">
      <c r="A3777" s="16" t="s">
        <v>4438</v>
      </c>
      <c r="B3777" s="19"/>
      <c r="C3777" s="16" t="s">
        <v>1951</v>
      </c>
      <c r="D3777" s="16" t="s">
        <v>790</v>
      </c>
      <c r="E3777" s="16" t="s">
        <v>2889</v>
      </c>
      <c r="I3777" s="16">
        <v>0</v>
      </c>
      <c r="J3777" s="16">
        <v>0</v>
      </c>
      <c r="K3777" s="16">
        <v>0</v>
      </c>
      <c r="L3777" s="18" t="s">
        <v>2173</v>
      </c>
      <c r="M3777" s="18">
        <v>1</v>
      </c>
      <c r="N3777" s="18" t="s">
        <v>4</v>
      </c>
      <c r="O3777" s="18">
        <v>1344409.5127784701</v>
      </c>
      <c r="P3777" s="18">
        <v>1344409.5127784701</v>
      </c>
      <c r="Q3777" s="18">
        <v>1344409.5127784701</v>
      </c>
      <c r="R3777" s="18">
        <v>1811457.3774887901</v>
      </c>
      <c r="S3777" s="20">
        <v>1</v>
      </c>
      <c r="T3777" s="21">
        <f t="shared" si="59"/>
        <v>1811457.3774887901</v>
      </c>
      <c r="U3777" s="39">
        <f>T3777*Fx!$C$7</f>
        <v>1871340.2660008164</v>
      </c>
    </row>
    <row r="3778" spans="1:21">
      <c r="A3778" s="16" t="s">
        <v>4438</v>
      </c>
      <c r="B3778" s="19"/>
      <c r="C3778" s="16" t="s">
        <v>1951</v>
      </c>
      <c r="D3778" s="16" t="s">
        <v>790</v>
      </c>
      <c r="E3778" s="16" t="s">
        <v>2889</v>
      </c>
      <c r="I3778" s="16">
        <v>0</v>
      </c>
      <c r="J3778" s="16">
        <v>0</v>
      </c>
      <c r="K3778" s="16">
        <v>0</v>
      </c>
      <c r="L3778" s="18" t="s">
        <v>2173</v>
      </c>
      <c r="M3778" s="18">
        <v>1</v>
      </c>
      <c r="N3778" s="18" t="s">
        <v>4</v>
      </c>
      <c r="O3778" s="18">
        <v>52648.204696219902</v>
      </c>
      <c r="P3778" s="18">
        <v>52648.204696219902</v>
      </c>
      <c r="Q3778" s="18">
        <v>52648.204696219902</v>
      </c>
      <c r="R3778" s="18">
        <v>70938.191006554494</v>
      </c>
      <c r="S3778" s="20">
        <v>1</v>
      </c>
      <c r="T3778" s="21">
        <f t="shared" si="59"/>
        <v>70938.191006554494</v>
      </c>
      <c r="U3778" s="39">
        <f>T3778*Fx!$C$7</f>
        <v>73283.255172060439</v>
      </c>
    </row>
    <row r="3779" spans="1:21">
      <c r="A3779" s="16" t="s">
        <v>4438</v>
      </c>
      <c r="B3779" s="19"/>
      <c r="C3779" s="16" t="s">
        <v>1951</v>
      </c>
      <c r="D3779" s="16" t="s">
        <v>790</v>
      </c>
      <c r="E3779" s="16" t="s">
        <v>2884</v>
      </c>
      <c r="F3779" s="16">
        <v>7.8</v>
      </c>
      <c r="G3779" s="16" t="s">
        <v>2336</v>
      </c>
      <c r="H3779" s="16" t="s">
        <v>2324</v>
      </c>
      <c r="I3779" s="16">
        <v>38.099690000000002</v>
      </c>
      <c r="J3779" s="16">
        <v>23.829699999999999</v>
      </c>
      <c r="K3779" s="16">
        <v>2</v>
      </c>
      <c r="L3779" s="18" t="s">
        <v>799</v>
      </c>
      <c r="M3779" s="18">
        <v>1</v>
      </c>
      <c r="N3779" s="18" t="s">
        <v>4</v>
      </c>
      <c r="O3779" s="18">
        <v>2429338.5881255702</v>
      </c>
      <c r="P3779" s="18">
        <v>2429338.5881255702</v>
      </c>
      <c r="Q3779" s="18">
        <v>2429338.5881255702</v>
      </c>
      <c r="R3779" s="18">
        <v>3273290.8135881498</v>
      </c>
      <c r="S3779" s="20">
        <v>1</v>
      </c>
      <c r="T3779" s="21">
        <f t="shared" si="59"/>
        <v>3273290.8135881498</v>
      </c>
      <c r="U3779" s="39">
        <f>T3779*Fx!$C$7</f>
        <v>3381498.7743679238</v>
      </c>
    </row>
    <row r="3780" spans="1:21">
      <c r="A3780" s="16" t="s">
        <v>4438</v>
      </c>
      <c r="B3780" s="19"/>
      <c r="C3780" s="16" t="s">
        <v>1951</v>
      </c>
      <c r="D3780" s="16" t="s">
        <v>790</v>
      </c>
      <c r="E3780" s="16" t="s">
        <v>2329</v>
      </c>
      <c r="F3780" s="16">
        <v>7.6</v>
      </c>
      <c r="G3780" s="16" t="s">
        <v>2323</v>
      </c>
      <c r="H3780" s="16" t="s">
        <v>2324</v>
      </c>
      <c r="I3780" s="16">
        <v>37.874932000000001</v>
      </c>
      <c r="J3780" s="16">
        <v>23.973807999999998</v>
      </c>
      <c r="K3780" s="16">
        <v>5</v>
      </c>
      <c r="L3780" s="18" t="s">
        <v>809</v>
      </c>
      <c r="M3780" s="18">
        <v>1</v>
      </c>
      <c r="N3780" s="18" t="s">
        <v>4</v>
      </c>
      <c r="O3780" s="18">
        <v>15040.839964500101</v>
      </c>
      <c r="P3780" s="18">
        <v>15040.839964500101</v>
      </c>
      <c r="Q3780" s="18">
        <v>15040.839964500001</v>
      </c>
      <c r="R3780" s="18">
        <v>20266.027767843902</v>
      </c>
      <c r="S3780" s="20">
        <v>1</v>
      </c>
      <c r="T3780" s="21">
        <f t="shared" si="59"/>
        <v>20266.027767843902</v>
      </c>
      <c r="U3780" s="39">
        <f>T3780*Fx!$C$7</f>
        <v>20935.979099012297</v>
      </c>
    </row>
    <row r="3781" spans="1:21">
      <c r="A3781" s="16" t="s">
        <v>4438</v>
      </c>
      <c r="B3781" s="19"/>
      <c r="C3781" s="16" t="s">
        <v>1951</v>
      </c>
      <c r="D3781" s="16" t="s">
        <v>790</v>
      </c>
      <c r="E3781" s="16" t="s">
        <v>4605</v>
      </c>
      <c r="F3781" s="16">
        <v>9</v>
      </c>
      <c r="G3781" s="16" t="s">
        <v>2327</v>
      </c>
      <c r="H3781" s="16" t="s">
        <v>2324</v>
      </c>
      <c r="I3781" s="16">
        <v>37.9587</v>
      </c>
      <c r="J3781" s="16">
        <v>23.72137</v>
      </c>
      <c r="K3781" s="16">
        <v>4</v>
      </c>
      <c r="L3781" s="18" t="s">
        <v>793</v>
      </c>
      <c r="M3781" s="18">
        <v>1</v>
      </c>
      <c r="N3781" s="18" t="s">
        <v>4</v>
      </c>
      <c r="O3781" s="18">
        <v>97000</v>
      </c>
      <c r="P3781" s="18">
        <v>97000</v>
      </c>
      <c r="Q3781" s="18">
        <v>97000</v>
      </c>
      <c r="R3781" s="18">
        <v>130697.799997914</v>
      </c>
      <c r="S3781" s="20">
        <v>1</v>
      </c>
      <c r="T3781" s="21">
        <f t="shared" si="59"/>
        <v>130697.799997914</v>
      </c>
      <c r="U3781" s="39">
        <f>T3781*Fx!$C$7</f>
        <v>135018.38842759712</v>
      </c>
    </row>
    <row r="3782" spans="1:21">
      <c r="A3782" s="16" t="s">
        <v>4438</v>
      </c>
      <c r="B3782" s="19"/>
      <c r="C3782" s="16" t="s">
        <v>1951</v>
      </c>
      <c r="D3782" s="16" t="s">
        <v>790</v>
      </c>
      <c r="E3782" s="16" t="s">
        <v>2898</v>
      </c>
      <c r="F3782" s="16">
        <v>7.8</v>
      </c>
      <c r="G3782" s="16" t="s">
        <v>2336</v>
      </c>
      <c r="H3782" s="16" t="s">
        <v>2324</v>
      </c>
      <c r="I3782" s="16">
        <v>38.038986000000001</v>
      </c>
      <c r="J3782" s="16">
        <v>23.806652</v>
      </c>
      <c r="K3782" s="16">
        <v>5</v>
      </c>
      <c r="L3782" s="18" t="s">
        <v>801</v>
      </c>
      <c r="M3782" s="18">
        <v>1</v>
      </c>
      <c r="N3782" s="18" t="s">
        <v>4</v>
      </c>
      <c r="O3782" s="18">
        <v>120000</v>
      </c>
      <c r="P3782" s="18">
        <v>120000</v>
      </c>
      <c r="Q3782" s="18">
        <v>120000</v>
      </c>
      <c r="R3782" s="18">
        <v>161687.99999741901</v>
      </c>
      <c r="S3782" s="20">
        <v>1</v>
      </c>
      <c r="T3782" s="21">
        <f t="shared" si="59"/>
        <v>161687.99999741901</v>
      </c>
      <c r="U3782" s="39">
        <f>T3782*Fx!$C$7</f>
        <v>167033.05784857337</v>
      </c>
    </row>
    <row r="3783" spans="1:21">
      <c r="A3783" s="16" t="s">
        <v>4438</v>
      </c>
      <c r="B3783" s="19"/>
      <c r="C3783" s="16" t="s">
        <v>1951</v>
      </c>
      <c r="D3783" s="16" t="s">
        <v>790</v>
      </c>
      <c r="E3783" s="16" t="s">
        <v>2889</v>
      </c>
      <c r="I3783" s="16">
        <v>0</v>
      </c>
      <c r="J3783" s="16">
        <v>0</v>
      </c>
      <c r="K3783" s="16">
        <v>0</v>
      </c>
      <c r="L3783" s="18" t="s">
        <v>2173</v>
      </c>
      <c r="M3783" s="18">
        <v>1</v>
      </c>
      <c r="N3783" s="18" t="s">
        <v>4</v>
      </c>
      <c r="O3783" s="18">
        <v>52162.863460641704</v>
      </c>
      <c r="P3783" s="18">
        <v>52162.863460641704</v>
      </c>
      <c r="Q3783" s="18">
        <v>52162.863460641704</v>
      </c>
      <c r="R3783" s="18">
        <v>70284.242225746901</v>
      </c>
      <c r="S3783" s="20">
        <v>1</v>
      </c>
      <c r="T3783" s="21">
        <f t="shared" si="59"/>
        <v>70284.242225746901</v>
      </c>
      <c r="U3783" s="39">
        <f>T3783*Fx!$C$7</f>
        <v>72607.688249738538</v>
      </c>
    </row>
    <row r="3784" spans="1:21">
      <c r="A3784" s="16" t="s">
        <v>4438</v>
      </c>
      <c r="B3784" s="19"/>
      <c r="C3784" s="16" t="s">
        <v>1951</v>
      </c>
      <c r="D3784" s="16" t="s">
        <v>790</v>
      </c>
      <c r="E3784" s="16" t="s">
        <v>2886</v>
      </c>
      <c r="F3784" s="16">
        <v>13.3</v>
      </c>
      <c r="G3784" s="16" t="s">
        <v>2886</v>
      </c>
      <c r="H3784" s="16" t="s">
        <v>2332</v>
      </c>
      <c r="I3784" s="16">
        <v>37.052126999999999</v>
      </c>
      <c r="J3784" s="16">
        <v>25.186605</v>
      </c>
      <c r="K3784" s="16">
        <v>5</v>
      </c>
      <c r="L3784" s="18" t="s">
        <v>877</v>
      </c>
      <c r="M3784" s="18">
        <v>1</v>
      </c>
      <c r="N3784" s="18" t="s">
        <v>4</v>
      </c>
      <c r="O3784" s="18">
        <v>441810.4</v>
      </c>
      <c r="P3784" s="18">
        <v>441810.4</v>
      </c>
      <c r="Q3784" s="18">
        <v>441810.4</v>
      </c>
      <c r="R3784" s="18">
        <v>595295.33295049903</v>
      </c>
      <c r="S3784" s="20">
        <v>1</v>
      </c>
      <c r="T3784" s="21">
        <f t="shared" si="59"/>
        <v>595295.33295049903</v>
      </c>
      <c r="U3784" s="39">
        <f>T3784*Fx!$C$7</f>
        <v>614974.51751084614</v>
      </c>
    </row>
    <row r="3785" spans="1:21">
      <c r="A3785" s="16" t="s">
        <v>4438</v>
      </c>
      <c r="B3785" s="19"/>
      <c r="C3785" s="16" t="s">
        <v>1951</v>
      </c>
      <c r="D3785" s="16" t="s">
        <v>790</v>
      </c>
      <c r="E3785" s="16" t="s">
        <v>5031</v>
      </c>
      <c r="F3785" s="16">
        <v>13.2</v>
      </c>
      <c r="G3785" s="16" t="s">
        <v>2325</v>
      </c>
      <c r="H3785" s="16" t="s">
        <v>5032</v>
      </c>
      <c r="I3785" s="16">
        <v>38.359296980000003</v>
      </c>
      <c r="J3785" s="16">
        <v>26.126372230000001</v>
      </c>
      <c r="K3785" s="16">
        <v>5</v>
      </c>
      <c r="L3785" s="18" t="s">
        <v>875</v>
      </c>
      <c r="M3785" s="18">
        <v>1</v>
      </c>
      <c r="N3785" s="18" t="s">
        <v>4</v>
      </c>
      <c r="O3785" s="18">
        <v>3621936</v>
      </c>
      <c r="P3785" s="18">
        <v>3621936</v>
      </c>
      <c r="Q3785" s="18">
        <v>3621936</v>
      </c>
      <c r="R3785" s="18">
        <v>4880196.5663221097</v>
      </c>
      <c r="S3785" s="20">
        <v>1</v>
      </c>
      <c r="T3785" s="21">
        <f t="shared" si="59"/>
        <v>4880196.5663221097</v>
      </c>
      <c r="U3785" s="39">
        <f>T3785*Fx!$C$7</f>
        <v>5041525.3784319321</v>
      </c>
    </row>
    <row r="3786" spans="1:21">
      <c r="A3786" s="16" t="s">
        <v>4438</v>
      </c>
      <c r="B3786" s="19"/>
      <c r="C3786" s="16" t="s">
        <v>1951</v>
      </c>
      <c r="D3786" s="16" t="s">
        <v>790</v>
      </c>
      <c r="E3786" s="16" t="s">
        <v>2886</v>
      </c>
      <c r="F3786" s="16">
        <v>13.3</v>
      </c>
      <c r="G3786" s="16" t="s">
        <v>2886</v>
      </c>
      <c r="H3786" s="16" t="s">
        <v>2332</v>
      </c>
      <c r="I3786" s="16">
        <v>37.052126999999999</v>
      </c>
      <c r="J3786" s="16">
        <v>25.186605</v>
      </c>
      <c r="K3786" s="16">
        <v>5</v>
      </c>
      <c r="L3786" s="18" t="s">
        <v>877</v>
      </c>
      <c r="M3786" s="18">
        <v>1</v>
      </c>
      <c r="N3786" s="18" t="s">
        <v>4</v>
      </c>
      <c r="O3786" s="18">
        <v>442652.8</v>
      </c>
      <c r="P3786" s="18">
        <v>442652.8</v>
      </c>
      <c r="Q3786" s="18">
        <v>442652.8</v>
      </c>
      <c r="R3786" s="18">
        <v>596430.38271048095</v>
      </c>
      <c r="S3786" s="20">
        <v>1</v>
      </c>
      <c r="T3786" s="21">
        <f t="shared" si="59"/>
        <v>596430.38271048095</v>
      </c>
      <c r="U3786" s="39">
        <f>T3786*Fx!$C$7</f>
        <v>616147.0895769432</v>
      </c>
    </row>
    <row r="3787" spans="1:21">
      <c r="A3787" s="16" t="s">
        <v>4438</v>
      </c>
      <c r="B3787" s="19"/>
      <c r="C3787" s="16" t="s">
        <v>1951</v>
      </c>
      <c r="D3787" s="16" t="s">
        <v>790</v>
      </c>
      <c r="E3787" s="16" t="s">
        <v>2884</v>
      </c>
      <c r="F3787" s="16">
        <v>7.8</v>
      </c>
      <c r="G3787" s="16" t="s">
        <v>2336</v>
      </c>
      <c r="H3787" s="16" t="s">
        <v>2324</v>
      </c>
      <c r="I3787" s="16">
        <v>38.103140000000003</v>
      </c>
      <c r="J3787" s="16">
        <v>23.842369999999999</v>
      </c>
      <c r="K3787" s="16">
        <v>4</v>
      </c>
      <c r="L3787" s="18" t="s">
        <v>799</v>
      </c>
      <c r="M3787" s="18">
        <v>1</v>
      </c>
      <c r="N3787" s="18" t="s">
        <v>4</v>
      </c>
      <c r="O3787" s="18">
        <v>2394469.7552610599</v>
      </c>
      <c r="P3787" s="18">
        <v>2394469.7552610599</v>
      </c>
      <c r="Q3787" s="18">
        <v>2394469.7552610599</v>
      </c>
      <c r="R3787" s="18">
        <v>3226308.5481872601</v>
      </c>
      <c r="S3787" s="20">
        <v>1</v>
      </c>
      <c r="T3787" s="21">
        <f t="shared" si="59"/>
        <v>3226308.5481872601</v>
      </c>
      <c r="U3787" s="39">
        <f>T3787*Fx!$C$7</f>
        <v>3332963.3762265085</v>
      </c>
    </row>
    <row r="3788" spans="1:21">
      <c r="A3788" s="16" t="s">
        <v>4438</v>
      </c>
      <c r="B3788" s="19"/>
      <c r="C3788" s="16" t="s">
        <v>1951</v>
      </c>
      <c r="D3788" s="16" t="s">
        <v>790</v>
      </c>
      <c r="E3788" s="16" t="s">
        <v>2888</v>
      </c>
      <c r="F3788" s="16">
        <v>7.8</v>
      </c>
      <c r="G3788" s="16" t="s">
        <v>2336</v>
      </c>
      <c r="H3788" s="16" t="s">
        <v>2324</v>
      </c>
      <c r="I3788" s="16">
        <v>38.05057</v>
      </c>
      <c r="J3788" s="16">
        <v>23.808610000000002</v>
      </c>
      <c r="K3788" s="16">
        <v>2</v>
      </c>
      <c r="L3788" s="18" t="s">
        <v>801</v>
      </c>
      <c r="M3788" s="18">
        <v>1</v>
      </c>
      <c r="N3788" s="18" t="s">
        <v>4</v>
      </c>
      <c r="O3788" s="18">
        <v>5981523.3279999997</v>
      </c>
      <c r="P3788" s="18">
        <v>5981523.3279999997</v>
      </c>
      <c r="Q3788" s="18">
        <v>5981523.3279999997</v>
      </c>
      <c r="R3788" s="18">
        <v>8059504.5320185702</v>
      </c>
      <c r="S3788" s="20">
        <v>1</v>
      </c>
      <c r="T3788" s="21">
        <f t="shared" si="59"/>
        <v>8059504.5320185702</v>
      </c>
      <c r="U3788" s="39">
        <f>T3788*Fx!$C$7</f>
        <v>8325934.4339034827</v>
      </c>
    </row>
    <row r="3789" spans="1:21">
      <c r="A3789" s="16" t="s">
        <v>4438</v>
      </c>
      <c r="B3789" s="19"/>
      <c r="C3789" s="16" t="s">
        <v>1951</v>
      </c>
      <c r="D3789" s="16" t="s">
        <v>790</v>
      </c>
      <c r="E3789" s="16" t="s">
        <v>4604</v>
      </c>
      <c r="F3789" s="16">
        <v>11.8</v>
      </c>
      <c r="G3789" s="16" t="s">
        <v>2328</v>
      </c>
      <c r="H3789" s="16" t="s">
        <v>2324</v>
      </c>
      <c r="I3789" s="16">
        <v>37.752397039999998</v>
      </c>
      <c r="J3789" s="16">
        <v>23.466760010000002</v>
      </c>
      <c r="K3789" s="16">
        <v>5</v>
      </c>
      <c r="L3789" s="18" t="s">
        <v>807</v>
      </c>
      <c r="M3789" s="18">
        <v>1</v>
      </c>
      <c r="N3789" s="18" t="s">
        <v>4</v>
      </c>
      <c r="O3789" s="18">
        <v>50000</v>
      </c>
      <c r="P3789" s="18">
        <v>50000</v>
      </c>
      <c r="Q3789" s="18">
        <v>49999.999999999898</v>
      </c>
      <c r="R3789" s="18">
        <v>67369.999998924701</v>
      </c>
      <c r="S3789" s="20">
        <v>1</v>
      </c>
      <c r="T3789" s="21">
        <f t="shared" si="59"/>
        <v>67369.999998924701</v>
      </c>
      <c r="U3789" s="39">
        <f>T3789*Fx!$C$7</f>
        <v>69597.107436905688</v>
      </c>
    </row>
    <row r="3790" spans="1:21">
      <c r="A3790" s="16" t="s">
        <v>4438</v>
      </c>
      <c r="B3790" s="19"/>
      <c r="C3790" s="16" t="s">
        <v>1951</v>
      </c>
      <c r="D3790" s="16" t="s">
        <v>790</v>
      </c>
      <c r="E3790" s="16" t="s">
        <v>5027</v>
      </c>
      <c r="I3790" s="16">
        <v>0</v>
      </c>
      <c r="J3790" s="16">
        <v>0</v>
      </c>
      <c r="K3790" s="16">
        <v>0</v>
      </c>
      <c r="L3790" s="18" t="s">
        <v>2173</v>
      </c>
      <c r="M3790" s="18">
        <v>1</v>
      </c>
      <c r="N3790" s="18" t="s">
        <v>4</v>
      </c>
      <c r="O3790" s="18">
        <v>13506478.060741</v>
      </c>
      <c r="P3790" s="18">
        <v>13506478.060741</v>
      </c>
      <c r="Q3790" s="18">
        <v>13506478.060741</v>
      </c>
      <c r="R3790" s="18">
        <v>18198628.5387519</v>
      </c>
      <c r="S3790" s="20">
        <v>1</v>
      </c>
      <c r="T3790" s="21">
        <f t="shared" si="59"/>
        <v>18198628.5387519</v>
      </c>
      <c r="U3790" s="39">
        <f>T3790*Fx!$C$7</f>
        <v>18800236.093751963</v>
      </c>
    </row>
    <row r="3791" spans="1:21">
      <c r="A3791" s="16" t="s">
        <v>4438</v>
      </c>
      <c r="B3791" s="19"/>
      <c r="C3791" s="16" t="s">
        <v>1951</v>
      </c>
      <c r="D3791" s="16" t="s">
        <v>790</v>
      </c>
      <c r="E3791" s="16" t="s">
        <v>2326</v>
      </c>
      <c r="F3791" s="16">
        <v>9</v>
      </c>
      <c r="G3791" s="16" t="s">
        <v>2327</v>
      </c>
      <c r="H3791" s="16" t="s">
        <v>2324</v>
      </c>
      <c r="I3791" s="16">
        <v>37.977240000000002</v>
      </c>
      <c r="J3791" s="16">
        <v>23.738219999999998</v>
      </c>
      <c r="K3791" s="16">
        <v>4</v>
      </c>
      <c r="L3791" s="18" t="s">
        <v>791</v>
      </c>
      <c r="M3791" s="18">
        <v>1</v>
      </c>
      <c r="N3791" s="18" t="s">
        <v>4</v>
      </c>
      <c r="O3791" s="18">
        <v>376058.60497299902</v>
      </c>
      <c r="P3791" s="18">
        <v>376058.60497299902</v>
      </c>
      <c r="Q3791" s="18">
        <v>376058.60497299902</v>
      </c>
      <c r="R3791" s="18">
        <v>506701.36433253199</v>
      </c>
      <c r="S3791" s="20">
        <v>1</v>
      </c>
      <c r="T3791" s="21">
        <f t="shared" si="59"/>
        <v>506701.36433253199</v>
      </c>
      <c r="U3791" s="39">
        <f>T3791*Fx!$C$7</f>
        <v>523451.82265757443</v>
      </c>
    </row>
    <row r="3792" spans="1:21">
      <c r="A3792" s="16" t="s">
        <v>4438</v>
      </c>
      <c r="B3792" s="19"/>
      <c r="C3792" s="16" t="s">
        <v>1951</v>
      </c>
      <c r="D3792" s="16" t="s">
        <v>790</v>
      </c>
      <c r="E3792" s="16" t="s">
        <v>2340</v>
      </c>
      <c r="F3792" s="16">
        <v>7.8</v>
      </c>
      <c r="G3792" s="16" t="s">
        <v>2336</v>
      </c>
      <c r="H3792" s="16" t="s">
        <v>2324</v>
      </c>
      <c r="I3792" s="16">
        <v>38.019820000000003</v>
      </c>
      <c r="J3792" s="16">
        <v>23.770679999999999</v>
      </c>
      <c r="K3792" s="16">
        <v>4</v>
      </c>
      <c r="L3792" s="18" t="s">
        <v>801</v>
      </c>
      <c r="M3792" s="18">
        <v>1</v>
      </c>
      <c r="N3792" s="18" t="s">
        <v>4</v>
      </c>
      <c r="O3792" s="18">
        <v>6656237.30802208</v>
      </c>
      <c r="P3792" s="18">
        <v>6656237.30802208</v>
      </c>
      <c r="Q3792" s="18">
        <v>6656237.30802208</v>
      </c>
      <c r="R3792" s="18">
        <v>8968614.1486858092</v>
      </c>
      <c r="S3792" s="20">
        <v>1</v>
      </c>
      <c r="T3792" s="21">
        <f t="shared" si="59"/>
        <v>8968614.1486858092</v>
      </c>
      <c r="U3792" s="39">
        <f>T3792*Fx!$C$7</f>
        <v>9265097.2610390596</v>
      </c>
    </row>
    <row r="3793" spans="1:21">
      <c r="A3793" s="16" t="s">
        <v>4438</v>
      </c>
      <c r="B3793" s="19"/>
      <c r="C3793" s="16" t="s">
        <v>4378</v>
      </c>
      <c r="D3793" s="16" t="s">
        <v>4379</v>
      </c>
      <c r="E3793" s="16" t="s">
        <v>4435</v>
      </c>
      <c r="I3793" s="16">
        <v>0</v>
      </c>
      <c r="J3793" s="16">
        <v>0</v>
      </c>
      <c r="K3793" s="16">
        <v>0</v>
      </c>
      <c r="L3793" s="18" t="s">
        <v>2173</v>
      </c>
      <c r="M3793" s="18">
        <v>1</v>
      </c>
      <c r="N3793" s="18" t="s">
        <v>4</v>
      </c>
      <c r="O3793" s="18">
        <v>33845.2744475699</v>
      </c>
      <c r="P3793" s="18">
        <v>33845.2744475699</v>
      </c>
      <c r="Q3793" s="18">
        <v>33845.2744475699</v>
      </c>
      <c r="R3793" s="18">
        <v>45603.122789927802</v>
      </c>
      <c r="S3793" s="20">
        <v>1</v>
      </c>
      <c r="T3793" s="21">
        <f t="shared" si="59"/>
        <v>45603.122789927802</v>
      </c>
      <c r="U3793" s="39">
        <f>T3793*Fx!$C$7</f>
        <v>47110.664039181618</v>
      </c>
    </row>
    <row r="3794" spans="1:21">
      <c r="A3794" s="16" t="s">
        <v>4438</v>
      </c>
      <c r="B3794" s="19"/>
      <c r="C3794" s="16" t="s">
        <v>4378</v>
      </c>
      <c r="D3794" s="16" t="s">
        <v>4379</v>
      </c>
      <c r="E3794" s="16" t="s">
        <v>5037</v>
      </c>
      <c r="F3794" s="16">
        <v>2</v>
      </c>
      <c r="G3794" s="16" t="s">
        <v>5038</v>
      </c>
      <c r="H3794" s="16" t="s">
        <v>4379</v>
      </c>
      <c r="I3794" s="16">
        <v>14.626150000000001</v>
      </c>
      <c r="J3794" s="16">
        <v>-90.475160000000002</v>
      </c>
      <c r="K3794" s="16">
        <v>4</v>
      </c>
      <c r="L3794" s="18" t="s">
        <v>4383</v>
      </c>
      <c r="M3794" s="18">
        <v>1</v>
      </c>
      <c r="N3794" s="18" t="s">
        <v>4</v>
      </c>
      <c r="O3794" s="18">
        <v>1264670.0461800001</v>
      </c>
      <c r="P3794" s="18">
        <v>1264670.0461800001</v>
      </c>
      <c r="Q3794" s="18">
        <v>1264670.0461800001</v>
      </c>
      <c r="R3794" s="18">
        <v>1704016.4201957299</v>
      </c>
      <c r="S3794" s="20">
        <v>1</v>
      </c>
      <c r="T3794" s="21">
        <f t="shared" si="59"/>
        <v>1704016.4201957299</v>
      </c>
      <c r="U3794" s="39">
        <f>T3794*Fx!$C$7</f>
        <v>1760347.5415245146</v>
      </c>
    </row>
    <row r="3795" spans="1:21">
      <c r="A3795" s="16" t="s">
        <v>4438</v>
      </c>
      <c r="B3795" s="19"/>
      <c r="C3795" s="16" t="s">
        <v>3108</v>
      </c>
      <c r="D3795" s="16" t="s">
        <v>3109</v>
      </c>
      <c r="E3795" s="16" t="s">
        <v>3103</v>
      </c>
      <c r="F3795" s="16" t="s">
        <v>3328</v>
      </c>
      <c r="G3795" s="16" t="s">
        <v>4002</v>
      </c>
      <c r="H3795" s="16" t="s">
        <v>3330</v>
      </c>
      <c r="I3795" s="16">
        <v>22.28227</v>
      </c>
      <c r="J3795" s="16">
        <v>114.16154</v>
      </c>
      <c r="K3795" s="16">
        <v>7</v>
      </c>
      <c r="L3795" s="18" t="s">
        <v>3113</v>
      </c>
      <c r="M3795" s="18">
        <v>1</v>
      </c>
      <c r="N3795" s="18" t="s">
        <v>4</v>
      </c>
      <c r="O3795" s="18">
        <v>22172</v>
      </c>
      <c r="P3795" s="18">
        <v>22172</v>
      </c>
      <c r="Q3795" s="18">
        <v>22172</v>
      </c>
      <c r="R3795" s="18">
        <v>29874.552799523201</v>
      </c>
      <c r="S3795" s="20">
        <v>1</v>
      </c>
      <c r="T3795" s="21">
        <f t="shared" si="59"/>
        <v>29874.552799523201</v>
      </c>
      <c r="U3795" s="39">
        <f>T3795*Fx!$C$7</f>
        <v>30862.141321821491</v>
      </c>
    </row>
    <row r="3796" spans="1:21">
      <c r="A3796" s="16" t="s">
        <v>4438</v>
      </c>
      <c r="B3796" s="19"/>
      <c r="C3796" s="16" t="s">
        <v>3108</v>
      </c>
      <c r="D3796" s="16" t="s">
        <v>3109</v>
      </c>
      <c r="E3796" s="16" t="s">
        <v>5039</v>
      </c>
      <c r="I3796" s="16">
        <v>0</v>
      </c>
      <c r="J3796" s="16">
        <v>0</v>
      </c>
      <c r="K3796" s="16">
        <v>0</v>
      </c>
      <c r="L3796" s="18" t="s">
        <v>2173</v>
      </c>
      <c r="M3796" s="18">
        <v>1</v>
      </c>
      <c r="N3796" s="18" t="s">
        <v>4</v>
      </c>
      <c r="O3796" s="18">
        <v>636000</v>
      </c>
      <c r="P3796" s="18">
        <v>636000</v>
      </c>
      <c r="Q3796" s="18">
        <v>636000</v>
      </c>
      <c r="R3796" s="18">
        <v>856946.39998632297</v>
      </c>
      <c r="S3796" s="20">
        <v>1</v>
      </c>
      <c r="T3796" s="21">
        <f t="shared" si="59"/>
        <v>856946.39998632297</v>
      </c>
      <c r="U3796" s="39">
        <f>T3796*Fx!$C$7</f>
        <v>885275.20659744123</v>
      </c>
    </row>
    <row r="3797" spans="1:21">
      <c r="A3797" s="16" t="s">
        <v>4438</v>
      </c>
      <c r="B3797" s="19"/>
      <c r="C3797" s="16" t="s">
        <v>3108</v>
      </c>
      <c r="D3797" s="16" t="s">
        <v>3109</v>
      </c>
      <c r="E3797" s="16" t="s">
        <v>3103</v>
      </c>
      <c r="F3797" s="16" t="s">
        <v>3328</v>
      </c>
      <c r="G3797" s="16" t="s">
        <v>4002</v>
      </c>
      <c r="H3797" s="16" t="s">
        <v>3330</v>
      </c>
      <c r="I3797" s="16">
        <v>22.281220000000001</v>
      </c>
      <c r="J3797" s="16">
        <v>114.16073</v>
      </c>
      <c r="K3797" s="16">
        <v>4</v>
      </c>
      <c r="L3797" s="18" t="s">
        <v>3113</v>
      </c>
      <c r="M3797" s="18">
        <v>1</v>
      </c>
      <c r="N3797" s="18" t="s">
        <v>4</v>
      </c>
      <c r="O3797" s="18">
        <v>75000</v>
      </c>
      <c r="P3797" s="18">
        <v>75000</v>
      </c>
      <c r="Q3797" s="18">
        <v>75000</v>
      </c>
      <c r="R3797" s="18">
        <v>101054.99999838699</v>
      </c>
      <c r="S3797" s="20">
        <v>1</v>
      </c>
      <c r="T3797" s="21">
        <f t="shared" si="59"/>
        <v>101054.99999838699</v>
      </c>
      <c r="U3797" s="39">
        <f>T3797*Fx!$C$7</f>
        <v>104395.66115535848</v>
      </c>
    </row>
    <row r="3798" spans="1:21">
      <c r="A3798" s="16" t="s">
        <v>4438</v>
      </c>
      <c r="B3798" s="19"/>
      <c r="C3798" s="16" t="s">
        <v>3108</v>
      </c>
      <c r="D3798" s="16" t="s">
        <v>3109</v>
      </c>
      <c r="E3798" s="16" t="s">
        <v>3103</v>
      </c>
      <c r="F3798" s="16" t="s">
        <v>3328</v>
      </c>
      <c r="G3798" s="16" t="s">
        <v>4002</v>
      </c>
      <c r="H3798" s="16" t="s">
        <v>3330</v>
      </c>
      <c r="I3798" s="16">
        <v>22.277809999999999</v>
      </c>
      <c r="J3798" s="16">
        <v>114.16587</v>
      </c>
      <c r="K3798" s="16">
        <v>2</v>
      </c>
      <c r="L3798" s="18" t="s">
        <v>3113</v>
      </c>
      <c r="M3798" s="18">
        <v>1</v>
      </c>
      <c r="N3798" s="18" t="s">
        <v>4</v>
      </c>
      <c r="O3798" s="18">
        <v>3344.7196675130699</v>
      </c>
      <c r="P3798" s="18">
        <v>3344.7196675130699</v>
      </c>
      <c r="Q3798" s="18">
        <v>3344.7196675130699</v>
      </c>
      <c r="R3798" s="18">
        <v>4506.6752799351798</v>
      </c>
      <c r="S3798" s="20">
        <v>1</v>
      </c>
      <c r="T3798" s="21">
        <f t="shared" si="59"/>
        <v>4506.6752799351798</v>
      </c>
      <c r="U3798" s="39">
        <f>T3798*Fx!$C$7</f>
        <v>4655.6562809247735</v>
      </c>
    </row>
    <row r="3799" spans="1:21">
      <c r="A3799" s="16" t="s">
        <v>4438</v>
      </c>
      <c r="B3799" s="19"/>
      <c r="C3799" s="16" t="s">
        <v>3108</v>
      </c>
      <c r="D3799" s="16" t="s">
        <v>3109</v>
      </c>
      <c r="E3799" s="16" t="s">
        <v>3327</v>
      </c>
      <c r="F3799" s="16" t="s">
        <v>3111</v>
      </c>
      <c r="G3799" s="16" t="s">
        <v>3327</v>
      </c>
      <c r="H3799" s="16" t="s">
        <v>3112</v>
      </c>
      <c r="I3799" s="16">
        <v>22.369420000000002</v>
      </c>
      <c r="J3799" s="16">
        <v>114.26857</v>
      </c>
      <c r="K3799" s="16">
        <v>2</v>
      </c>
      <c r="L3799" s="18" t="s">
        <v>3113</v>
      </c>
      <c r="M3799" s="18">
        <v>1</v>
      </c>
      <c r="N3799" s="18" t="s">
        <v>4</v>
      </c>
      <c r="O3799" s="18">
        <v>153848.97254020101</v>
      </c>
      <c r="P3799" s="18">
        <v>153848.97254020101</v>
      </c>
      <c r="Q3799" s="18">
        <v>153848.97254020101</v>
      </c>
      <c r="R3799" s="18">
        <v>207296.10559735799</v>
      </c>
      <c r="S3799" s="20">
        <v>1</v>
      </c>
      <c r="T3799" s="21">
        <f t="shared" si="59"/>
        <v>207296.10559735799</v>
      </c>
      <c r="U3799" s="39">
        <f>T3799*Fx!$C$7</f>
        <v>214148.86941875829</v>
      </c>
    </row>
    <row r="3800" spans="1:21">
      <c r="A3800" s="16" t="s">
        <v>4438</v>
      </c>
      <c r="B3800" s="19"/>
      <c r="C3800" s="16" t="s">
        <v>3108</v>
      </c>
      <c r="D3800" s="16" t="s">
        <v>3109</v>
      </c>
      <c r="E3800" s="16" t="s">
        <v>4435</v>
      </c>
      <c r="I3800" s="16">
        <v>0</v>
      </c>
      <c r="J3800" s="16">
        <v>0</v>
      </c>
      <c r="K3800" s="16">
        <v>0</v>
      </c>
      <c r="L3800" s="18" t="s">
        <v>2173</v>
      </c>
      <c r="M3800" s="18">
        <v>1</v>
      </c>
      <c r="N3800" s="18" t="s">
        <v>4</v>
      </c>
      <c r="O3800" s="18">
        <v>425500</v>
      </c>
      <c r="P3800" s="18">
        <v>425500</v>
      </c>
      <c r="Q3800" s="18">
        <v>425499.99999999901</v>
      </c>
      <c r="R3800" s="18">
        <v>573318.69999084901</v>
      </c>
      <c r="S3800" s="20">
        <v>1</v>
      </c>
      <c r="T3800" s="21">
        <f t="shared" si="59"/>
        <v>573318.69999084901</v>
      </c>
      <c r="U3800" s="39">
        <f>T3800*Fx!$C$7</f>
        <v>592271.38428806723</v>
      </c>
    </row>
    <row r="3801" spans="1:21">
      <c r="A3801" s="16" t="s">
        <v>4438</v>
      </c>
      <c r="B3801" s="19"/>
      <c r="C3801" s="16" t="s">
        <v>3108</v>
      </c>
      <c r="D3801" s="16" t="s">
        <v>3109</v>
      </c>
      <c r="E3801" s="16" t="s">
        <v>4013</v>
      </c>
      <c r="F3801" s="16" t="s">
        <v>3328</v>
      </c>
      <c r="G3801" s="16" t="s">
        <v>3329</v>
      </c>
      <c r="H3801" s="16" t="s">
        <v>3330</v>
      </c>
      <c r="I3801" s="16">
        <v>22.221589999999999</v>
      </c>
      <c r="J3801" s="16">
        <v>114.21169</v>
      </c>
      <c r="K3801" s="16">
        <v>2</v>
      </c>
      <c r="L3801" s="18" t="s">
        <v>3113</v>
      </c>
      <c r="M3801" s="18">
        <v>1</v>
      </c>
      <c r="N3801" s="18" t="s">
        <v>4</v>
      </c>
      <c r="O3801" s="18">
        <v>38733</v>
      </c>
      <c r="P3801" s="18">
        <v>38733</v>
      </c>
      <c r="Q3801" s="18">
        <v>38733</v>
      </c>
      <c r="R3801" s="18">
        <v>52188.844199166997</v>
      </c>
      <c r="S3801" s="20">
        <v>1</v>
      </c>
      <c r="T3801" s="21">
        <f t="shared" si="59"/>
        <v>52188.844199166997</v>
      </c>
      <c r="U3801" s="39">
        <f>T3801*Fx!$C$7</f>
        <v>53914.095247073346</v>
      </c>
    </row>
    <row r="3802" spans="1:21">
      <c r="A3802" s="16" t="s">
        <v>4438</v>
      </c>
      <c r="B3802" s="19"/>
      <c r="C3802" s="16" t="s">
        <v>3108</v>
      </c>
      <c r="D3802" s="16" t="s">
        <v>3109</v>
      </c>
      <c r="E3802" s="16" t="s">
        <v>4008</v>
      </c>
      <c r="F3802" s="16" t="s">
        <v>3328</v>
      </c>
      <c r="G3802" s="16" t="s">
        <v>4007</v>
      </c>
      <c r="H3802" s="16" t="s">
        <v>3330</v>
      </c>
      <c r="I3802" s="16">
        <v>22.267800000000001</v>
      </c>
      <c r="J3802" s="16">
        <v>114.24513</v>
      </c>
      <c r="K3802" s="16">
        <v>2</v>
      </c>
      <c r="L3802" s="18" t="s">
        <v>3113</v>
      </c>
      <c r="M3802" s="18">
        <v>1</v>
      </c>
      <c r="N3802" s="18" t="s">
        <v>4</v>
      </c>
      <c r="O3802" s="18">
        <v>1990465.8817070001</v>
      </c>
      <c r="P3802" s="18">
        <v>1990465.8817070001</v>
      </c>
      <c r="Q3802" s="18">
        <v>1990465.8817070001</v>
      </c>
      <c r="R3802" s="18">
        <v>2681953.7289692</v>
      </c>
      <c r="S3802" s="20">
        <v>1</v>
      </c>
      <c r="T3802" s="21">
        <f t="shared" si="59"/>
        <v>2681953.7289692</v>
      </c>
      <c r="U3802" s="39">
        <f>T3802*Fx!$C$7</f>
        <v>2770613.3563731411</v>
      </c>
    </row>
    <row r="3803" spans="1:21">
      <c r="A3803" s="16" t="s">
        <v>4438</v>
      </c>
      <c r="B3803" s="19"/>
      <c r="C3803" s="16" t="s">
        <v>3108</v>
      </c>
      <c r="D3803" s="16" t="s">
        <v>3109</v>
      </c>
      <c r="E3803" s="16" t="s">
        <v>4006</v>
      </c>
      <c r="F3803" s="16" t="s">
        <v>3328</v>
      </c>
      <c r="G3803" s="16" t="s">
        <v>4007</v>
      </c>
      <c r="H3803" s="16" t="s">
        <v>3330</v>
      </c>
      <c r="I3803" s="16">
        <v>22.28511</v>
      </c>
      <c r="J3803" s="16">
        <v>114.21147999999999</v>
      </c>
      <c r="K3803" s="16">
        <v>7</v>
      </c>
      <c r="L3803" s="18" t="s">
        <v>3113</v>
      </c>
      <c r="M3803" s="18">
        <v>1</v>
      </c>
      <c r="N3803" s="18" t="s">
        <v>4</v>
      </c>
      <c r="O3803" s="18">
        <v>81009</v>
      </c>
      <c r="P3803" s="18">
        <v>81009</v>
      </c>
      <c r="Q3803" s="18">
        <v>81009</v>
      </c>
      <c r="R3803" s="18">
        <v>109151.526598257</v>
      </c>
      <c r="S3803" s="20">
        <v>1</v>
      </c>
      <c r="T3803" s="21">
        <f t="shared" si="59"/>
        <v>109151.526598257</v>
      </c>
      <c r="U3803" s="39">
        <f>T3803*Fx!$C$7</f>
        <v>112759.84152712501</v>
      </c>
    </row>
    <row r="3804" spans="1:21">
      <c r="A3804" s="16" t="s">
        <v>4438</v>
      </c>
      <c r="B3804" s="19"/>
      <c r="C3804" s="16" t="s">
        <v>3108</v>
      </c>
      <c r="D3804" s="16" t="s">
        <v>3109</v>
      </c>
      <c r="E3804" s="16" t="s">
        <v>3109</v>
      </c>
      <c r="F3804" s="16" t="s">
        <v>3328</v>
      </c>
      <c r="G3804" s="16" t="s">
        <v>4002</v>
      </c>
      <c r="H3804" s="16" t="s">
        <v>3330</v>
      </c>
      <c r="I3804" s="16">
        <v>22.27768</v>
      </c>
      <c r="J3804" s="16">
        <v>114.16473999999999</v>
      </c>
      <c r="K3804" s="16">
        <v>7</v>
      </c>
      <c r="L3804" s="18" t="s">
        <v>3113</v>
      </c>
      <c r="M3804" s="18">
        <v>1</v>
      </c>
      <c r="N3804" s="18" t="s">
        <v>4</v>
      </c>
      <c r="O3804" s="18">
        <v>45600</v>
      </c>
      <c r="P3804" s="18">
        <v>45600</v>
      </c>
      <c r="Q3804" s="18">
        <v>45600</v>
      </c>
      <c r="R3804" s="18">
        <v>61441.4399990194</v>
      </c>
      <c r="S3804" s="20">
        <v>1</v>
      </c>
      <c r="T3804" s="21">
        <f t="shared" si="59"/>
        <v>61441.4399990194</v>
      </c>
      <c r="U3804" s="39">
        <f>T3804*Fx!$C$7</f>
        <v>63472.561982458064</v>
      </c>
    </row>
    <row r="3805" spans="1:21">
      <c r="A3805" s="16" t="s">
        <v>4438</v>
      </c>
      <c r="B3805" s="19"/>
      <c r="C3805" s="16" t="s">
        <v>3108</v>
      </c>
      <c r="D3805" s="16" t="s">
        <v>3109</v>
      </c>
      <c r="E3805" s="16" t="s">
        <v>3109</v>
      </c>
      <c r="F3805" s="16" t="s">
        <v>3328</v>
      </c>
      <c r="G3805" s="16" t="s">
        <v>4002</v>
      </c>
      <c r="H3805" s="16" t="s">
        <v>3330</v>
      </c>
      <c r="I3805" s="16">
        <v>22.27768</v>
      </c>
      <c r="J3805" s="16">
        <v>114.16473999999999</v>
      </c>
      <c r="K3805" s="16">
        <v>7</v>
      </c>
      <c r="L3805" s="18" t="s">
        <v>3113</v>
      </c>
      <c r="M3805" s="18">
        <v>1</v>
      </c>
      <c r="N3805" s="18" t="s">
        <v>4</v>
      </c>
      <c r="O3805" s="18">
        <v>182259.33727944101</v>
      </c>
      <c r="P3805" s="18">
        <v>182259.33727944101</v>
      </c>
      <c r="Q3805" s="18">
        <v>182259.33727944101</v>
      </c>
      <c r="R3805" s="18">
        <v>245576.2310464</v>
      </c>
      <c r="S3805" s="20">
        <v>1</v>
      </c>
      <c r="T3805" s="21">
        <f t="shared" si="59"/>
        <v>245576.2310464</v>
      </c>
      <c r="U3805" s="39">
        <f>T3805*Fx!$C$7</f>
        <v>253694.45356033061</v>
      </c>
    </row>
    <row r="3806" spans="1:21">
      <c r="A3806" s="16" t="s">
        <v>4438</v>
      </c>
      <c r="B3806" s="19"/>
      <c r="C3806" s="16" t="s">
        <v>3108</v>
      </c>
      <c r="D3806" s="16" t="s">
        <v>3109</v>
      </c>
      <c r="E3806" s="16" t="s">
        <v>4435</v>
      </c>
      <c r="I3806" s="16">
        <v>0</v>
      </c>
      <c r="J3806" s="16">
        <v>0</v>
      </c>
      <c r="K3806" s="16">
        <v>0</v>
      </c>
      <c r="L3806" s="18" t="s">
        <v>2173</v>
      </c>
      <c r="M3806" s="18">
        <v>1</v>
      </c>
      <c r="N3806" s="18" t="s">
        <v>4</v>
      </c>
      <c r="O3806" s="18">
        <v>1621076</v>
      </c>
      <c r="P3806" s="18">
        <v>1621076</v>
      </c>
      <c r="Q3806" s="18">
        <v>1621076</v>
      </c>
      <c r="R3806" s="18">
        <v>2184237.8023651298</v>
      </c>
      <c r="S3806" s="20">
        <v>1</v>
      </c>
      <c r="T3806" s="21">
        <f t="shared" si="59"/>
        <v>2184237.8023651298</v>
      </c>
      <c r="U3806" s="39">
        <f>T3806*Fx!$C$7</f>
        <v>2256444.0107077789</v>
      </c>
    </row>
    <row r="3807" spans="1:21">
      <c r="A3807" s="16" t="s">
        <v>4438</v>
      </c>
      <c r="B3807" s="19"/>
      <c r="C3807" s="16" t="s">
        <v>3108</v>
      </c>
      <c r="D3807" s="16" t="s">
        <v>3109</v>
      </c>
      <c r="E3807" s="16" t="s">
        <v>3376</v>
      </c>
      <c r="F3807" s="16" t="s">
        <v>3328</v>
      </c>
      <c r="G3807" s="16" t="s">
        <v>4002</v>
      </c>
      <c r="H3807" s="16" t="s">
        <v>3330</v>
      </c>
      <c r="I3807" s="16">
        <v>22.27544</v>
      </c>
      <c r="J3807" s="16">
        <v>114.15917</v>
      </c>
      <c r="K3807" s="16">
        <v>4</v>
      </c>
      <c r="L3807" s="18" t="s">
        <v>3113</v>
      </c>
      <c r="M3807" s="18">
        <v>1</v>
      </c>
      <c r="N3807" s="18" t="s">
        <v>4</v>
      </c>
      <c r="O3807" s="18">
        <v>511076.43015087501</v>
      </c>
      <c r="P3807" s="18">
        <v>511076.43015087501</v>
      </c>
      <c r="Q3807" s="18">
        <v>511076.43015087501</v>
      </c>
      <c r="R3807" s="18">
        <v>688624.38197429804</v>
      </c>
      <c r="S3807" s="20">
        <v>1</v>
      </c>
      <c r="T3807" s="21">
        <f t="shared" si="59"/>
        <v>688624.38197429804</v>
      </c>
      <c r="U3807" s="39">
        <f>T3807*Fx!$C$7</f>
        <v>711388.82435361377</v>
      </c>
    </row>
    <row r="3808" spans="1:21">
      <c r="A3808" s="16" t="s">
        <v>4438</v>
      </c>
      <c r="B3808" s="19"/>
      <c r="C3808" s="16" t="s">
        <v>3108</v>
      </c>
      <c r="D3808" s="16" t="s">
        <v>3109</v>
      </c>
      <c r="E3808" s="16" t="s">
        <v>3331</v>
      </c>
      <c r="F3808" s="16" t="s">
        <v>3332</v>
      </c>
      <c r="G3808" s="16" t="s">
        <v>3333</v>
      </c>
      <c r="H3808" s="16" t="s">
        <v>3112</v>
      </c>
      <c r="I3808" s="16">
        <v>22.36852</v>
      </c>
      <c r="J3808" s="16">
        <v>114.13422</v>
      </c>
      <c r="K3808" s="16">
        <v>7</v>
      </c>
      <c r="L3808" s="18" t="s">
        <v>3113</v>
      </c>
      <c r="M3808" s="18">
        <v>1</v>
      </c>
      <c r="N3808" s="18" t="s">
        <v>4</v>
      </c>
      <c r="O3808" s="18">
        <v>18802742.219347499</v>
      </c>
      <c r="P3808" s="18">
        <v>18802742.219347499</v>
      </c>
      <c r="Q3808" s="18">
        <v>18802742.219347499</v>
      </c>
      <c r="R3808" s="18">
        <v>25334814.8659444</v>
      </c>
      <c r="S3808" s="20">
        <v>1</v>
      </c>
      <c r="T3808" s="21">
        <f t="shared" si="59"/>
        <v>25334814.8659444</v>
      </c>
      <c r="U3808" s="39">
        <f>T3808*Fx!$C$7</f>
        <v>26172329.406967357</v>
      </c>
    </row>
    <row r="3809" spans="1:21">
      <c r="A3809" s="16" t="s">
        <v>4438</v>
      </c>
      <c r="B3809" s="19"/>
      <c r="C3809" s="16" t="s">
        <v>3108</v>
      </c>
      <c r="D3809" s="16" t="s">
        <v>3109</v>
      </c>
      <c r="E3809" s="16" t="s">
        <v>3109</v>
      </c>
      <c r="F3809" s="16" t="s">
        <v>3328</v>
      </c>
      <c r="G3809" s="16" t="s">
        <v>4002</v>
      </c>
      <c r="H3809" s="16" t="s">
        <v>3330</v>
      </c>
      <c r="I3809" s="16">
        <v>22.28173</v>
      </c>
      <c r="J3809" s="16">
        <v>114.15694999999999</v>
      </c>
      <c r="K3809" s="16">
        <v>2</v>
      </c>
      <c r="L3809" s="18" t="s">
        <v>3113</v>
      </c>
      <c r="M3809" s="18">
        <v>1</v>
      </c>
      <c r="N3809" s="18" t="s">
        <v>4</v>
      </c>
      <c r="O3809" s="18">
        <v>829057.72875644895</v>
      </c>
      <c r="P3809" s="18">
        <v>829057.72875644895</v>
      </c>
      <c r="Q3809" s="18">
        <v>829057.72875644895</v>
      </c>
      <c r="R3809" s="18">
        <v>1117072.38370861</v>
      </c>
      <c r="S3809" s="20">
        <v>1</v>
      </c>
      <c r="T3809" s="21">
        <f t="shared" si="59"/>
        <v>1117072.38370861</v>
      </c>
      <c r="U3809" s="39">
        <f>T3809*Fx!$C$7</f>
        <v>1154000.3963931922</v>
      </c>
    </row>
    <row r="3810" spans="1:21">
      <c r="A3810" s="16" t="s">
        <v>4438</v>
      </c>
      <c r="B3810" s="19"/>
      <c r="C3810" s="16" t="s">
        <v>3108</v>
      </c>
      <c r="D3810" s="16" t="s">
        <v>3109</v>
      </c>
      <c r="E3810" s="16" t="s">
        <v>3331</v>
      </c>
      <c r="F3810" s="16" t="s">
        <v>3332</v>
      </c>
      <c r="G3810" s="16" t="s">
        <v>3333</v>
      </c>
      <c r="H3810" s="16" t="s">
        <v>3112</v>
      </c>
      <c r="I3810" s="16">
        <v>22.36852</v>
      </c>
      <c r="J3810" s="16">
        <v>114.13422</v>
      </c>
      <c r="K3810" s="16">
        <v>7</v>
      </c>
      <c r="L3810" s="18" t="s">
        <v>3113</v>
      </c>
      <c r="M3810" s="18">
        <v>1</v>
      </c>
      <c r="N3810" s="18" t="s">
        <v>4</v>
      </c>
      <c r="O3810" s="18">
        <v>613674.99511123798</v>
      </c>
      <c r="P3810" s="18">
        <v>613674.99511123798</v>
      </c>
      <c r="Q3810" s="18">
        <v>613674.99511123798</v>
      </c>
      <c r="R3810" s="18">
        <v>826865.68839968496</v>
      </c>
      <c r="S3810" s="20">
        <v>1</v>
      </c>
      <c r="T3810" s="21">
        <f t="shared" si="59"/>
        <v>826865.68839968496</v>
      </c>
      <c r="U3810" s="39">
        <f>T3810*Fx!$C$7</f>
        <v>854200.09132198873</v>
      </c>
    </row>
    <row r="3811" spans="1:21">
      <c r="A3811" s="16" t="s">
        <v>4438</v>
      </c>
      <c r="B3811" s="19"/>
      <c r="C3811" s="16" t="s">
        <v>3108</v>
      </c>
      <c r="D3811" s="16" t="s">
        <v>3109</v>
      </c>
      <c r="E3811" s="16" t="s">
        <v>3103</v>
      </c>
      <c r="F3811" s="16" t="s">
        <v>3328</v>
      </c>
      <c r="G3811" s="16" t="s">
        <v>4002</v>
      </c>
      <c r="H3811" s="16" t="s">
        <v>3330</v>
      </c>
      <c r="I3811" s="16">
        <v>22.28032</v>
      </c>
      <c r="J3811" s="16">
        <v>114.15795</v>
      </c>
      <c r="K3811" s="16">
        <v>4</v>
      </c>
      <c r="L3811" s="18" t="s">
        <v>3113</v>
      </c>
      <c r="M3811" s="18">
        <v>1</v>
      </c>
      <c r="N3811" s="18" t="s">
        <v>4</v>
      </c>
      <c r="O3811" s="18">
        <v>58334.400000000001</v>
      </c>
      <c r="P3811" s="18">
        <v>58334.400000000001</v>
      </c>
      <c r="Q3811" s="18">
        <v>58334.400000000001</v>
      </c>
      <c r="R3811" s="18">
        <v>78599.770558745498</v>
      </c>
      <c r="S3811" s="20">
        <v>1</v>
      </c>
      <c r="T3811" s="21">
        <f t="shared" si="59"/>
        <v>78599.770558745498</v>
      </c>
      <c r="U3811" s="39">
        <f>T3811*Fx!$C$7</f>
        <v>81198.11008134867</v>
      </c>
    </row>
    <row r="3812" spans="1:21">
      <c r="A3812" s="16" t="s">
        <v>4438</v>
      </c>
      <c r="B3812" s="19"/>
      <c r="C3812" s="16" t="s">
        <v>3108</v>
      </c>
      <c r="D3812" s="16" t="s">
        <v>3109</v>
      </c>
      <c r="E3812" s="16" t="s">
        <v>4005</v>
      </c>
      <c r="F3812" s="16" t="s">
        <v>3328</v>
      </c>
      <c r="G3812" s="16" t="s">
        <v>4002</v>
      </c>
      <c r="H3812" s="16" t="s">
        <v>3330</v>
      </c>
      <c r="I3812" s="16">
        <v>22.270130000000002</v>
      </c>
      <c r="J3812" s="16">
        <v>114.15342</v>
      </c>
      <c r="K3812" s="16">
        <v>2</v>
      </c>
      <c r="L3812" s="18" t="s">
        <v>3113</v>
      </c>
      <c r="M3812" s="18">
        <v>1</v>
      </c>
      <c r="N3812" s="18" t="s">
        <v>4</v>
      </c>
      <c r="O3812" s="18">
        <v>1056064.7979089101</v>
      </c>
      <c r="P3812" s="18">
        <v>1056064.7979089101</v>
      </c>
      <c r="Q3812" s="18">
        <v>1056064.7979089101</v>
      </c>
      <c r="R3812" s="18">
        <v>1422941.7086797501</v>
      </c>
      <c r="S3812" s="20">
        <v>1</v>
      </c>
      <c r="T3812" s="21">
        <f t="shared" si="59"/>
        <v>1422941.7086797501</v>
      </c>
      <c r="U3812" s="39">
        <f>T3812*Fx!$C$7</f>
        <v>1469981.1040080064</v>
      </c>
    </row>
    <row r="3813" spans="1:21">
      <c r="A3813" s="16" t="s">
        <v>4438</v>
      </c>
      <c r="B3813" s="19"/>
      <c r="C3813" s="16" t="s">
        <v>3108</v>
      </c>
      <c r="D3813" s="16" t="s">
        <v>3109</v>
      </c>
      <c r="E3813" s="16" t="s">
        <v>4015</v>
      </c>
      <c r="I3813" s="16">
        <v>0</v>
      </c>
      <c r="J3813" s="16">
        <v>0</v>
      </c>
      <c r="K3813" s="16">
        <v>0</v>
      </c>
      <c r="L3813" s="18" t="s">
        <v>2173</v>
      </c>
      <c r="M3813" s="18">
        <v>1</v>
      </c>
      <c r="N3813" s="18" t="s">
        <v>4</v>
      </c>
      <c r="O3813" s="18">
        <v>6702984.4010890601</v>
      </c>
      <c r="P3813" s="18">
        <v>6702984.4010890601</v>
      </c>
      <c r="Q3813" s="18">
        <v>6702984.4010890601</v>
      </c>
      <c r="R3813" s="18">
        <v>9031601.1818832494</v>
      </c>
      <c r="S3813" s="20">
        <v>1</v>
      </c>
      <c r="T3813" s="21">
        <f t="shared" si="59"/>
        <v>9031601.1818832494</v>
      </c>
      <c r="U3813" s="39">
        <f>T3813*Fx!$C$7</f>
        <v>9330166.5102099702</v>
      </c>
    </row>
    <row r="3814" spans="1:21">
      <c r="A3814" s="16" t="s">
        <v>4438</v>
      </c>
      <c r="B3814" s="19"/>
      <c r="C3814" s="16" t="s">
        <v>3108</v>
      </c>
      <c r="D3814" s="16" t="s">
        <v>3109</v>
      </c>
      <c r="E3814" s="16" t="s">
        <v>4006</v>
      </c>
      <c r="F3814" s="16" t="s">
        <v>3328</v>
      </c>
      <c r="G3814" s="16" t="s">
        <v>4007</v>
      </c>
      <c r="H3814" s="16" t="s">
        <v>3330</v>
      </c>
      <c r="I3814" s="16">
        <v>22.289300000000001</v>
      </c>
      <c r="J3814" s="16">
        <v>114.21039</v>
      </c>
      <c r="K3814" s="16">
        <v>2</v>
      </c>
      <c r="L3814" s="18" t="s">
        <v>3113</v>
      </c>
      <c r="M3814" s="18">
        <v>1</v>
      </c>
      <c r="N3814" s="18" t="s">
        <v>4</v>
      </c>
      <c r="O3814" s="18">
        <v>117508</v>
      </c>
      <c r="P3814" s="18">
        <v>117508</v>
      </c>
      <c r="Q3814" s="18">
        <v>117508</v>
      </c>
      <c r="R3814" s="18">
        <v>158330.27919747299</v>
      </c>
      <c r="S3814" s="20">
        <v>1</v>
      </c>
      <c r="T3814" s="21">
        <f t="shared" si="59"/>
        <v>158330.27919747299</v>
      </c>
      <c r="U3814" s="39">
        <f>T3814*Fx!$C$7</f>
        <v>163564.3380139184</v>
      </c>
    </row>
    <row r="3815" spans="1:21">
      <c r="A3815" s="16" t="s">
        <v>4438</v>
      </c>
      <c r="B3815" s="19"/>
      <c r="C3815" s="16" t="s">
        <v>3108</v>
      </c>
      <c r="D3815" s="16" t="s">
        <v>3109</v>
      </c>
      <c r="E3815" s="16" t="s">
        <v>5040</v>
      </c>
      <c r="I3815" s="16">
        <v>0</v>
      </c>
      <c r="J3815" s="16">
        <v>0</v>
      </c>
      <c r="K3815" s="16">
        <v>0</v>
      </c>
      <c r="L3815" s="18" t="s">
        <v>2173</v>
      </c>
      <c r="M3815" s="18">
        <v>1</v>
      </c>
      <c r="N3815" s="18" t="s">
        <v>4</v>
      </c>
      <c r="O3815" s="18">
        <v>417539.042065916</v>
      </c>
      <c r="P3815" s="18">
        <v>417539.042065916</v>
      </c>
      <c r="Q3815" s="18">
        <v>417539.042065916</v>
      </c>
      <c r="R3815" s="18">
        <v>562592.10527063604</v>
      </c>
      <c r="S3815" s="20">
        <v>1</v>
      </c>
      <c r="T3815" s="21">
        <f t="shared" si="59"/>
        <v>562592.10527063604</v>
      </c>
      <c r="U3815" s="39">
        <f>T3815*Fx!$C$7</f>
        <v>581190.19139528519</v>
      </c>
    </row>
    <row r="3816" spans="1:21">
      <c r="A3816" s="16" t="s">
        <v>4438</v>
      </c>
      <c r="B3816" s="19"/>
      <c r="C3816" s="16" t="s">
        <v>3108</v>
      </c>
      <c r="D3816" s="16" t="s">
        <v>3109</v>
      </c>
      <c r="E3816" s="16" t="s">
        <v>4008</v>
      </c>
      <c r="F3816" s="16" t="s">
        <v>3328</v>
      </c>
      <c r="G3816" s="16" t="s">
        <v>4007</v>
      </c>
      <c r="H3816" s="16" t="s">
        <v>3330</v>
      </c>
      <c r="I3816" s="16">
        <v>22.26559</v>
      </c>
      <c r="J3816" s="16">
        <v>114.23663000000001</v>
      </c>
      <c r="K3816" s="16">
        <v>4</v>
      </c>
      <c r="L3816" s="18" t="s">
        <v>3113</v>
      </c>
      <c r="M3816" s="18">
        <v>1</v>
      </c>
      <c r="N3816" s="18" t="s">
        <v>4</v>
      </c>
      <c r="O3816" s="18">
        <v>6830450.2400000002</v>
      </c>
      <c r="P3816" s="18">
        <v>6830450.2400000002</v>
      </c>
      <c r="Q3816" s="18">
        <v>6830450.23999999</v>
      </c>
      <c r="R3816" s="18">
        <v>9203348.6532291099</v>
      </c>
      <c r="S3816" s="20">
        <v>1</v>
      </c>
      <c r="T3816" s="21">
        <f t="shared" ref="T3816:T3879" si="60">R3816*S3816</f>
        <v>9203348.6532291099</v>
      </c>
      <c r="U3816" s="39">
        <f>T3816*Fx!$C$7</f>
        <v>9507591.5839143712</v>
      </c>
    </row>
    <row r="3817" spans="1:21">
      <c r="A3817" s="16" t="s">
        <v>4438</v>
      </c>
      <c r="B3817" s="19"/>
      <c r="C3817" s="16" t="s">
        <v>3108</v>
      </c>
      <c r="D3817" s="16" t="s">
        <v>3109</v>
      </c>
      <c r="E3817" s="16" t="s">
        <v>4435</v>
      </c>
      <c r="I3817" s="16">
        <v>0</v>
      </c>
      <c r="J3817" s="16">
        <v>0</v>
      </c>
      <c r="K3817" s="16">
        <v>0</v>
      </c>
      <c r="L3817" s="18" t="s">
        <v>2173</v>
      </c>
      <c r="M3817" s="18">
        <v>1</v>
      </c>
      <c r="N3817" s="18" t="s">
        <v>4</v>
      </c>
      <c r="O3817" s="18">
        <v>3218435.4833857301</v>
      </c>
      <c r="P3817" s="18">
        <v>3218435.4833857301</v>
      </c>
      <c r="Q3817" s="18">
        <v>3218435.4833857301</v>
      </c>
      <c r="R3817" s="18">
        <v>4336519.9702447196</v>
      </c>
      <c r="S3817" s="20">
        <v>1</v>
      </c>
      <c r="T3817" s="21">
        <f t="shared" si="60"/>
        <v>4336519.9702447196</v>
      </c>
      <c r="U3817" s="39">
        <f>T3817*Fx!$C$7</f>
        <v>4479876.0023189262</v>
      </c>
    </row>
    <row r="3818" spans="1:21">
      <c r="A3818" s="16" t="s">
        <v>4438</v>
      </c>
      <c r="B3818" s="19"/>
      <c r="C3818" s="16" t="s">
        <v>3108</v>
      </c>
      <c r="D3818" s="16" t="s">
        <v>3109</v>
      </c>
      <c r="E3818" s="16" t="s">
        <v>4005</v>
      </c>
      <c r="F3818" s="16" t="s">
        <v>3328</v>
      </c>
      <c r="G3818" s="16" t="s">
        <v>4002</v>
      </c>
      <c r="H3818" s="16" t="s">
        <v>3330</v>
      </c>
      <c r="I3818" s="16">
        <v>22.266690000000001</v>
      </c>
      <c r="J3818" s="16">
        <v>114.16777999999999</v>
      </c>
      <c r="K3818" s="16">
        <v>4</v>
      </c>
      <c r="L3818" s="18" t="s">
        <v>3113</v>
      </c>
      <c r="M3818" s="18">
        <v>1</v>
      </c>
      <c r="N3818" s="18" t="s">
        <v>4</v>
      </c>
      <c r="O3818" s="18">
        <v>2471291.9986687498</v>
      </c>
      <c r="P3818" s="18">
        <v>2471291.9986687498</v>
      </c>
      <c r="Q3818" s="18">
        <v>2471291.9986687498</v>
      </c>
      <c r="R3818" s="18">
        <v>3329818.8389531299</v>
      </c>
      <c r="S3818" s="20">
        <v>1</v>
      </c>
      <c r="T3818" s="21">
        <f t="shared" si="60"/>
        <v>3329818.8389531299</v>
      </c>
      <c r="U3818" s="39">
        <f>T3818*Fx!$C$7</f>
        <v>3439895.4947862918</v>
      </c>
    </row>
    <row r="3819" spans="1:21">
      <c r="A3819" s="16" t="s">
        <v>4438</v>
      </c>
      <c r="B3819" s="19"/>
      <c r="C3819" s="16" t="s">
        <v>3108</v>
      </c>
      <c r="D3819" s="16" t="s">
        <v>3109</v>
      </c>
      <c r="E3819" s="16" t="s">
        <v>4008</v>
      </c>
      <c r="F3819" s="16" t="s">
        <v>3328</v>
      </c>
      <c r="G3819" s="16" t="s">
        <v>4007</v>
      </c>
      <c r="H3819" s="16" t="s">
        <v>3330</v>
      </c>
      <c r="I3819" s="16">
        <v>22.267800000000001</v>
      </c>
      <c r="J3819" s="16">
        <v>114.24513</v>
      </c>
      <c r="K3819" s="16">
        <v>2</v>
      </c>
      <c r="L3819" s="18" t="s">
        <v>3113</v>
      </c>
      <c r="M3819" s="18">
        <v>1</v>
      </c>
      <c r="N3819" s="18" t="s">
        <v>4</v>
      </c>
      <c r="O3819" s="18">
        <v>5418770.0229213396</v>
      </c>
      <c r="P3819" s="18">
        <v>5418770.0229213396</v>
      </c>
      <c r="Q3819" s="18">
        <v>5418770.0229213396</v>
      </c>
      <c r="R3819" s="18">
        <v>7301250.72876768</v>
      </c>
      <c r="S3819" s="20">
        <v>1</v>
      </c>
      <c r="T3819" s="21">
        <f t="shared" si="60"/>
        <v>7301250.72876768</v>
      </c>
      <c r="U3819" s="39">
        <f>T3819*Fx!$C$7</f>
        <v>7542614.389222811</v>
      </c>
    </row>
    <row r="3820" spans="1:21">
      <c r="A3820" s="16" t="s">
        <v>4438</v>
      </c>
      <c r="B3820" s="19"/>
      <c r="C3820" s="16" t="s">
        <v>3108</v>
      </c>
      <c r="D3820" s="16" t="s">
        <v>3109</v>
      </c>
      <c r="E3820" s="16" t="s">
        <v>4435</v>
      </c>
      <c r="I3820" s="16">
        <v>0</v>
      </c>
      <c r="J3820" s="16">
        <v>0</v>
      </c>
      <c r="K3820" s="16">
        <v>0</v>
      </c>
      <c r="L3820" s="18" t="s">
        <v>2173</v>
      </c>
      <c r="M3820" s="18">
        <v>1</v>
      </c>
      <c r="N3820" s="18" t="s">
        <v>4</v>
      </c>
      <c r="O3820" s="18">
        <v>3196498.1422704901</v>
      </c>
      <c r="P3820" s="18">
        <v>3196498.1422704901</v>
      </c>
      <c r="Q3820" s="18">
        <v>3196498.1422704798</v>
      </c>
      <c r="R3820" s="18">
        <v>4306961.5968265198</v>
      </c>
      <c r="S3820" s="20">
        <v>1</v>
      </c>
      <c r="T3820" s="21">
        <f t="shared" si="60"/>
        <v>4306961.5968265198</v>
      </c>
      <c r="U3820" s="39">
        <f>T3820*Fx!$C$7</f>
        <v>4449340.4925893806</v>
      </c>
    </row>
    <row r="3821" spans="1:21">
      <c r="A3821" s="16" t="s">
        <v>4438</v>
      </c>
      <c r="B3821" s="19"/>
      <c r="C3821" s="16" t="s">
        <v>3108</v>
      </c>
      <c r="D3821" s="16" t="s">
        <v>3109</v>
      </c>
      <c r="E3821" s="16" t="s">
        <v>4010</v>
      </c>
      <c r="F3821" s="16" t="s">
        <v>3332</v>
      </c>
      <c r="G3821" s="16" t="s">
        <v>4014</v>
      </c>
      <c r="H3821" s="16" t="s">
        <v>4010</v>
      </c>
      <c r="I3821" s="16">
        <v>22.328199999999999</v>
      </c>
      <c r="J3821" s="16">
        <v>114.19155000000001</v>
      </c>
      <c r="K3821" s="16">
        <v>7</v>
      </c>
      <c r="L3821" s="18" t="s">
        <v>3113</v>
      </c>
      <c r="M3821" s="18">
        <v>1</v>
      </c>
      <c r="N3821" s="18" t="s">
        <v>4</v>
      </c>
      <c r="O3821" s="18">
        <v>190032.641886912</v>
      </c>
      <c r="P3821" s="18">
        <v>190032.641886912</v>
      </c>
      <c r="Q3821" s="18">
        <v>190032.641886912</v>
      </c>
      <c r="R3821" s="18">
        <v>256049.98167433799</v>
      </c>
      <c r="S3821" s="20">
        <v>1</v>
      </c>
      <c r="T3821" s="21">
        <f t="shared" si="60"/>
        <v>256049.98167433799</v>
      </c>
      <c r="U3821" s="39">
        <f>T3821*Fx!$C$7</f>
        <v>264514.44387844839</v>
      </c>
    </row>
    <row r="3822" spans="1:21">
      <c r="A3822" s="16" t="s">
        <v>4438</v>
      </c>
      <c r="B3822" s="19"/>
      <c r="C3822" s="16" t="s">
        <v>3108</v>
      </c>
      <c r="D3822" s="16" t="s">
        <v>3109</v>
      </c>
      <c r="E3822" s="16" t="s">
        <v>3103</v>
      </c>
      <c r="F3822" s="16" t="s">
        <v>3328</v>
      </c>
      <c r="G3822" s="16" t="s">
        <v>4002</v>
      </c>
      <c r="H3822" s="16" t="s">
        <v>3330</v>
      </c>
      <c r="I3822" s="16">
        <v>22.28032</v>
      </c>
      <c r="J3822" s="16">
        <v>114.15795</v>
      </c>
      <c r="K3822" s="16">
        <v>4</v>
      </c>
      <c r="L3822" s="18" t="s">
        <v>3113</v>
      </c>
      <c r="M3822" s="18">
        <v>1</v>
      </c>
      <c r="N3822" s="18" t="s">
        <v>4</v>
      </c>
      <c r="O3822" s="18">
        <v>104244.247860227</v>
      </c>
      <c r="P3822" s="18">
        <v>104244.247860227</v>
      </c>
      <c r="Q3822" s="18">
        <v>104244.247860227</v>
      </c>
      <c r="R3822" s="18">
        <v>140458.69956462801</v>
      </c>
      <c r="S3822" s="20">
        <v>1</v>
      </c>
      <c r="T3822" s="21">
        <f t="shared" si="60"/>
        <v>140458.69956462801</v>
      </c>
      <c r="U3822" s="39">
        <f>T3822*Fx!$C$7</f>
        <v>145101.96236015292</v>
      </c>
    </row>
    <row r="3823" spans="1:21">
      <c r="A3823" s="16" t="s">
        <v>4438</v>
      </c>
      <c r="B3823" s="19"/>
      <c r="C3823" s="16" t="s">
        <v>3108</v>
      </c>
      <c r="D3823" s="16" t="s">
        <v>3109</v>
      </c>
      <c r="E3823" s="16" t="s">
        <v>4010</v>
      </c>
      <c r="F3823" s="16" t="s">
        <v>3332</v>
      </c>
      <c r="G3823" s="16" t="s">
        <v>4014</v>
      </c>
      <c r="H3823" s="16" t="s">
        <v>4010</v>
      </c>
      <c r="I3823" s="16">
        <v>22.328199999999999</v>
      </c>
      <c r="J3823" s="16">
        <v>114.19155000000001</v>
      </c>
      <c r="K3823" s="16">
        <v>7</v>
      </c>
      <c r="L3823" s="18" t="s">
        <v>3113</v>
      </c>
      <c r="M3823" s="18">
        <v>1</v>
      </c>
      <c r="N3823" s="18" t="s">
        <v>4</v>
      </c>
      <c r="O3823" s="18">
        <v>7619040</v>
      </c>
      <c r="P3823" s="18">
        <v>7619040</v>
      </c>
      <c r="Q3823" s="18">
        <v>7619040</v>
      </c>
      <c r="R3823" s="18">
        <v>10265894.4958361</v>
      </c>
      <c r="S3823" s="20">
        <v>1</v>
      </c>
      <c r="T3823" s="21">
        <f t="shared" si="60"/>
        <v>10265894.4958361</v>
      </c>
      <c r="U3823" s="39">
        <f>T3823*Fx!$C$7</f>
        <v>10605262.908921592</v>
      </c>
    </row>
    <row r="3824" spans="1:21">
      <c r="A3824" s="16" t="s">
        <v>4438</v>
      </c>
      <c r="B3824" s="19"/>
      <c r="C3824" s="16" t="s">
        <v>3108</v>
      </c>
      <c r="D3824" s="16" t="s">
        <v>3109</v>
      </c>
      <c r="E3824" s="16" t="s">
        <v>3331</v>
      </c>
      <c r="F3824" s="16" t="s">
        <v>3332</v>
      </c>
      <c r="G3824" s="16" t="s">
        <v>3333</v>
      </c>
      <c r="H3824" s="16" t="s">
        <v>3112</v>
      </c>
      <c r="I3824" s="16">
        <v>22.36852</v>
      </c>
      <c r="J3824" s="16">
        <v>114.13422</v>
      </c>
      <c r="K3824" s="16">
        <v>7</v>
      </c>
      <c r="L3824" s="18" t="s">
        <v>3113</v>
      </c>
      <c r="M3824" s="18">
        <v>1</v>
      </c>
      <c r="N3824" s="18" t="s">
        <v>4</v>
      </c>
      <c r="O3824" s="18">
        <v>17156</v>
      </c>
      <c r="P3824" s="18">
        <v>17156</v>
      </c>
      <c r="Q3824" s="18">
        <v>17156</v>
      </c>
      <c r="R3824" s="18">
        <v>23115.994399630999</v>
      </c>
      <c r="S3824" s="20">
        <v>1</v>
      </c>
      <c r="T3824" s="21">
        <f t="shared" si="60"/>
        <v>23115.994399630999</v>
      </c>
      <c r="U3824" s="39">
        <f>T3824*Fx!$C$7</f>
        <v>23880.159503751034</v>
      </c>
    </row>
    <row r="3825" spans="1:21">
      <c r="A3825" s="16" t="s">
        <v>4438</v>
      </c>
      <c r="B3825" s="19"/>
      <c r="C3825" s="16" t="s">
        <v>3108</v>
      </c>
      <c r="D3825" s="16" t="s">
        <v>3109</v>
      </c>
      <c r="E3825" s="16" t="s">
        <v>4435</v>
      </c>
      <c r="I3825" s="16">
        <v>0</v>
      </c>
      <c r="J3825" s="16">
        <v>0</v>
      </c>
      <c r="K3825" s="16">
        <v>0</v>
      </c>
      <c r="L3825" s="18" t="s">
        <v>2173</v>
      </c>
      <c r="M3825" s="18">
        <v>1</v>
      </c>
      <c r="N3825" s="18" t="s">
        <v>4</v>
      </c>
      <c r="O3825" s="18">
        <v>582163.49327476998</v>
      </c>
      <c r="P3825" s="18">
        <v>582163.49327476998</v>
      </c>
      <c r="Q3825" s="18">
        <v>582163.49327476998</v>
      </c>
      <c r="R3825" s="18">
        <v>784407.09082590602</v>
      </c>
      <c r="S3825" s="20">
        <v>1</v>
      </c>
      <c r="T3825" s="21">
        <f t="shared" si="60"/>
        <v>784407.09082590602</v>
      </c>
      <c r="U3825" s="39">
        <f>T3825*Fx!$C$7</f>
        <v>810337.9037457708</v>
      </c>
    </row>
    <row r="3826" spans="1:21">
      <c r="A3826" s="16" t="s">
        <v>4438</v>
      </c>
      <c r="B3826" s="19"/>
      <c r="C3826" s="16" t="s">
        <v>3108</v>
      </c>
      <c r="D3826" s="16" t="s">
        <v>3109</v>
      </c>
      <c r="E3826" s="16" t="s">
        <v>3103</v>
      </c>
      <c r="F3826" s="16" t="s">
        <v>3328</v>
      </c>
      <c r="G3826" s="16" t="s">
        <v>4002</v>
      </c>
      <c r="H3826" s="16" t="s">
        <v>3330</v>
      </c>
      <c r="I3826" s="16">
        <v>22.28087</v>
      </c>
      <c r="J3826" s="16">
        <v>114.163</v>
      </c>
      <c r="K3826" s="16">
        <v>2</v>
      </c>
      <c r="L3826" s="18" t="s">
        <v>3113</v>
      </c>
      <c r="M3826" s="18">
        <v>1</v>
      </c>
      <c r="N3826" s="18" t="s">
        <v>4</v>
      </c>
      <c r="O3826" s="18">
        <v>42248.039249932299</v>
      </c>
      <c r="P3826" s="18">
        <v>42248.039249932299</v>
      </c>
      <c r="Q3826" s="18">
        <v>42248.039249932299</v>
      </c>
      <c r="R3826" s="18">
        <v>56925.008084450201</v>
      </c>
      <c r="S3826" s="20">
        <v>1</v>
      </c>
      <c r="T3826" s="21">
        <f t="shared" si="60"/>
        <v>56925.008084450201</v>
      </c>
      <c r="U3826" s="39">
        <f>T3826*Fx!$C$7</f>
        <v>58806.826533522944</v>
      </c>
    </row>
    <row r="3827" spans="1:21">
      <c r="A3827" s="16" t="s">
        <v>4438</v>
      </c>
      <c r="B3827" s="19"/>
      <c r="C3827" s="16" t="s">
        <v>3108</v>
      </c>
      <c r="D3827" s="16" t="s">
        <v>3109</v>
      </c>
      <c r="E3827" s="16" t="s">
        <v>4009</v>
      </c>
      <c r="F3827" s="16" t="s">
        <v>3328</v>
      </c>
      <c r="G3827" s="16" t="s">
        <v>4004</v>
      </c>
      <c r="H3827" s="16" t="s">
        <v>3330</v>
      </c>
      <c r="I3827" s="16">
        <v>22.277339999999999</v>
      </c>
      <c r="J3827" s="16">
        <v>114.16865</v>
      </c>
      <c r="K3827" s="16">
        <v>2</v>
      </c>
      <c r="L3827" s="18" t="s">
        <v>3113</v>
      </c>
      <c r="M3827" s="18">
        <v>1</v>
      </c>
      <c r="N3827" s="18" t="s">
        <v>4</v>
      </c>
      <c r="O3827" s="18">
        <v>166508.15210818499</v>
      </c>
      <c r="P3827" s="18">
        <v>166508.15210818499</v>
      </c>
      <c r="Q3827" s="18">
        <v>166508.15210818499</v>
      </c>
      <c r="R3827" s="18">
        <v>224353.08414698701</v>
      </c>
      <c r="S3827" s="20">
        <v>1</v>
      </c>
      <c r="T3827" s="21">
        <f t="shared" si="60"/>
        <v>224353.08414698701</v>
      </c>
      <c r="U3827" s="39">
        <f>T3827*Fx!$C$7</f>
        <v>231769.71502787917</v>
      </c>
    </row>
    <row r="3828" spans="1:21">
      <c r="A3828" s="16" t="s">
        <v>4438</v>
      </c>
      <c r="B3828" s="19"/>
      <c r="C3828" s="16" t="s">
        <v>3108</v>
      </c>
      <c r="D3828" s="16" t="s">
        <v>3109</v>
      </c>
      <c r="E3828" s="16" t="s">
        <v>3109</v>
      </c>
      <c r="F3828" s="16" t="s">
        <v>3328</v>
      </c>
      <c r="G3828" s="16" t="s">
        <v>4002</v>
      </c>
      <c r="H3828" s="16" t="s">
        <v>3330</v>
      </c>
      <c r="I3828" s="16">
        <v>22.284759999999999</v>
      </c>
      <c r="J3828" s="16">
        <v>114.14870000000001</v>
      </c>
      <c r="K3828" s="16">
        <v>2</v>
      </c>
      <c r="L3828" s="18" t="s">
        <v>3113</v>
      </c>
      <c r="M3828" s="18">
        <v>1</v>
      </c>
      <c r="N3828" s="18" t="s">
        <v>4</v>
      </c>
      <c r="O3828" s="18">
        <v>1000000</v>
      </c>
      <c r="P3828" s="18">
        <v>1000000</v>
      </c>
      <c r="Q3828" s="18">
        <v>1000000</v>
      </c>
      <c r="R3828" s="18">
        <v>1347399.9999784899</v>
      </c>
      <c r="S3828" s="20">
        <v>1</v>
      </c>
      <c r="T3828" s="21">
        <f t="shared" si="60"/>
        <v>1347399.9999784899</v>
      </c>
      <c r="U3828" s="39">
        <f>T3828*Fx!$C$7</f>
        <v>1391942.1487381095</v>
      </c>
    </row>
    <row r="3829" spans="1:21">
      <c r="A3829" s="16" t="s">
        <v>4438</v>
      </c>
      <c r="B3829" s="19"/>
      <c r="C3829" s="16" t="s">
        <v>3108</v>
      </c>
      <c r="D3829" s="16" t="s">
        <v>3109</v>
      </c>
      <c r="E3829" s="16" t="s">
        <v>3109</v>
      </c>
      <c r="F3829" s="16" t="s">
        <v>3328</v>
      </c>
      <c r="G3829" s="16" t="s">
        <v>4002</v>
      </c>
      <c r="H3829" s="16" t="s">
        <v>3330</v>
      </c>
      <c r="I3829" s="16">
        <v>22.27768</v>
      </c>
      <c r="J3829" s="16">
        <v>114.16473999999999</v>
      </c>
      <c r="K3829" s="16">
        <v>7</v>
      </c>
      <c r="L3829" s="18" t="s">
        <v>3113</v>
      </c>
      <c r="M3829" s="18">
        <v>1</v>
      </c>
      <c r="N3829" s="18" t="s">
        <v>4</v>
      </c>
      <c r="O3829" s="18">
        <v>495262.10173137399</v>
      </c>
      <c r="P3829" s="18">
        <v>495262.10173137399</v>
      </c>
      <c r="Q3829" s="18">
        <v>495262.10173137399</v>
      </c>
      <c r="R3829" s="18">
        <v>667316.15586220298</v>
      </c>
      <c r="S3829" s="20">
        <v>1</v>
      </c>
      <c r="T3829" s="21">
        <f t="shared" si="60"/>
        <v>667316.15586220298</v>
      </c>
      <c r="U3829" s="39">
        <f>T3829*Fx!$C$7</f>
        <v>689376.19407252385</v>
      </c>
    </row>
    <row r="3830" spans="1:21">
      <c r="A3830" s="16" t="s">
        <v>4438</v>
      </c>
      <c r="B3830" s="19"/>
      <c r="C3830" s="16" t="s">
        <v>3108</v>
      </c>
      <c r="D3830" s="16" t="s">
        <v>3109</v>
      </c>
      <c r="E3830" s="16" t="s">
        <v>4008</v>
      </c>
      <c r="F3830" s="16" t="s">
        <v>3328</v>
      </c>
      <c r="G3830" s="16" t="s">
        <v>4007</v>
      </c>
      <c r="H3830" s="16" t="s">
        <v>3330</v>
      </c>
      <c r="I3830" s="16">
        <v>22.266439999999999</v>
      </c>
      <c r="J3830" s="16">
        <v>114.24661</v>
      </c>
      <c r="K3830" s="16">
        <v>2</v>
      </c>
      <c r="L3830" s="18" t="s">
        <v>3113</v>
      </c>
      <c r="M3830" s="18">
        <v>1</v>
      </c>
      <c r="N3830" s="18" t="s">
        <v>4</v>
      </c>
      <c r="O3830" s="18">
        <v>2820439.5372974901</v>
      </c>
      <c r="P3830" s="18">
        <v>2820439.5372974901</v>
      </c>
      <c r="Q3830" s="18">
        <v>2820439.5372974901</v>
      </c>
      <c r="R3830" s="18">
        <v>3800260.2324939799</v>
      </c>
      <c r="S3830" s="20">
        <v>1</v>
      </c>
      <c r="T3830" s="21">
        <f t="shared" si="60"/>
        <v>3800260.2324939799</v>
      </c>
      <c r="U3830" s="39">
        <f>T3830*Fx!$C$7</f>
        <v>3925888.6699317978</v>
      </c>
    </row>
    <row r="3831" spans="1:21">
      <c r="A3831" s="16" t="s">
        <v>4438</v>
      </c>
      <c r="B3831" s="19"/>
      <c r="C3831" s="16" t="s">
        <v>3108</v>
      </c>
      <c r="D3831" s="16" t="s">
        <v>3109</v>
      </c>
      <c r="E3831" s="16" t="s">
        <v>4607</v>
      </c>
      <c r="I3831" s="16">
        <v>0</v>
      </c>
      <c r="J3831" s="16">
        <v>0</v>
      </c>
      <c r="K3831" s="16">
        <v>0</v>
      </c>
      <c r="L3831" s="18" t="s">
        <v>2173</v>
      </c>
      <c r="M3831" s="18">
        <v>1</v>
      </c>
      <c r="N3831" s="18" t="s">
        <v>4</v>
      </c>
      <c r="O3831" s="18">
        <v>754297.56013177102</v>
      </c>
      <c r="P3831" s="18">
        <v>754297.56013177102</v>
      </c>
      <c r="Q3831" s="18">
        <v>754297.56013177102</v>
      </c>
      <c r="R3831" s="18">
        <v>1016340.53250532</v>
      </c>
      <c r="S3831" s="20">
        <v>1</v>
      </c>
      <c r="T3831" s="21">
        <f t="shared" si="60"/>
        <v>1016340.53250532</v>
      </c>
      <c r="U3831" s="39">
        <f>T3831*Fx!$C$7</f>
        <v>1049938.5666377274</v>
      </c>
    </row>
    <row r="3832" spans="1:21">
      <c r="A3832" s="16" t="s">
        <v>4438</v>
      </c>
      <c r="B3832" s="19"/>
      <c r="C3832" s="16" t="s">
        <v>3108</v>
      </c>
      <c r="D3832" s="16" t="s">
        <v>3109</v>
      </c>
      <c r="E3832" s="16" t="s">
        <v>5041</v>
      </c>
      <c r="F3832" s="16" t="s">
        <v>3328</v>
      </c>
      <c r="G3832" s="16" t="s">
        <v>4007</v>
      </c>
      <c r="H3832" s="16" t="s">
        <v>3330</v>
      </c>
      <c r="I3832" s="16">
        <v>22.291589999999999</v>
      </c>
      <c r="J3832" s="16">
        <v>114.20023999999999</v>
      </c>
      <c r="K3832" s="16">
        <v>2</v>
      </c>
      <c r="L3832" s="18" t="s">
        <v>3113</v>
      </c>
      <c r="M3832" s="18">
        <v>1</v>
      </c>
      <c r="N3832" s="18" t="s">
        <v>4</v>
      </c>
      <c r="O3832" s="18">
        <v>9396006.4454880506</v>
      </c>
      <c r="P3832" s="18">
        <v>9396006.4454880506</v>
      </c>
      <c r="Q3832" s="18">
        <v>9396006.4454880506</v>
      </c>
      <c r="R3832" s="18">
        <v>12660179.0844485</v>
      </c>
      <c r="S3832" s="20">
        <v>1</v>
      </c>
      <c r="T3832" s="21">
        <f t="shared" si="60"/>
        <v>12660179.0844485</v>
      </c>
      <c r="U3832" s="39">
        <f>T3832*Fx!$C$7</f>
        <v>13078697.401289774</v>
      </c>
    </row>
    <row r="3833" spans="1:21">
      <c r="A3833" s="16" t="s">
        <v>4438</v>
      </c>
      <c r="B3833" s="19"/>
      <c r="C3833" s="16" t="s">
        <v>3108</v>
      </c>
      <c r="D3833" s="16" t="s">
        <v>3109</v>
      </c>
      <c r="E3833" s="16" t="s">
        <v>4008</v>
      </c>
      <c r="F3833" s="16" t="s">
        <v>3328</v>
      </c>
      <c r="G3833" s="16" t="s">
        <v>4007</v>
      </c>
      <c r="H3833" s="16" t="s">
        <v>3330</v>
      </c>
      <c r="I3833" s="16">
        <v>22.267800000000001</v>
      </c>
      <c r="J3833" s="16">
        <v>114.24513</v>
      </c>
      <c r="K3833" s="16">
        <v>2</v>
      </c>
      <c r="L3833" s="18" t="s">
        <v>3113</v>
      </c>
      <c r="M3833" s="18">
        <v>1</v>
      </c>
      <c r="N3833" s="18" t="s">
        <v>4</v>
      </c>
      <c r="O3833" s="18">
        <v>2187679.8331013899</v>
      </c>
      <c r="P3833" s="18">
        <v>2187679.8331013899</v>
      </c>
      <c r="Q3833" s="18">
        <v>2187679.8331013899</v>
      </c>
      <c r="R3833" s="18">
        <v>2947679.8070737598</v>
      </c>
      <c r="S3833" s="20">
        <v>1</v>
      </c>
      <c r="T3833" s="21">
        <f t="shared" si="60"/>
        <v>2947679.8070737598</v>
      </c>
      <c r="U3833" s="39">
        <f>T3833*Fx!$C$7</f>
        <v>3045123.7676381818</v>
      </c>
    </row>
    <row r="3834" spans="1:21">
      <c r="A3834" s="16" t="s">
        <v>4438</v>
      </c>
      <c r="B3834" s="19"/>
      <c r="C3834" s="16" t="s">
        <v>3108</v>
      </c>
      <c r="D3834" s="16" t="s">
        <v>3109</v>
      </c>
      <c r="E3834" s="16" t="s">
        <v>4008</v>
      </c>
      <c r="F3834" s="16" t="s">
        <v>3328</v>
      </c>
      <c r="G3834" s="16" t="s">
        <v>4007</v>
      </c>
      <c r="H3834" s="16" t="s">
        <v>3330</v>
      </c>
      <c r="I3834" s="16">
        <v>22.267800000000001</v>
      </c>
      <c r="J3834" s="16">
        <v>114.24513</v>
      </c>
      <c r="K3834" s="16">
        <v>2</v>
      </c>
      <c r="L3834" s="18" t="s">
        <v>3113</v>
      </c>
      <c r="M3834" s="18">
        <v>1</v>
      </c>
      <c r="N3834" s="18" t="s">
        <v>4</v>
      </c>
      <c r="O3834" s="18">
        <v>3971185.3188600899</v>
      </c>
      <c r="P3834" s="18">
        <v>3971185.3188600899</v>
      </c>
      <c r="Q3834" s="18">
        <v>3971185.3188600899</v>
      </c>
      <c r="R3834" s="18">
        <v>5350775.0985466801</v>
      </c>
      <c r="S3834" s="20">
        <v>1</v>
      </c>
      <c r="T3834" s="21">
        <f t="shared" si="60"/>
        <v>5350775.0985466801</v>
      </c>
      <c r="U3834" s="39">
        <f>T3834*Fx!$C$7</f>
        <v>5527660.2257713648</v>
      </c>
    </row>
    <row r="3835" spans="1:21">
      <c r="A3835" s="16" t="s">
        <v>4438</v>
      </c>
      <c r="B3835" s="19"/>
      <c r="C3835" s="16" t="s">
        <v>3108</v>
      </c>
      <c r="D3835" s="16" t="s">
        <v>3109</v>
      </c>
      <c r="E3835" s="16" t="s">
        <v>4435</v>
      </c>
      <c r="I3835" s="16">
        <v>0</v>
      </c>
      <c r="J3835" s="16">
        <v>0</v>
      </c>
      <c r="K3835" s="16">
        <v>0</v>
      </c>
      <c r="L3835" s="18" t="s">
        <v>2173</v>
      </c>
      <c r="M3835" s="18">
        <v>1</v>
      </c>
      <c r="N3835" s="18" t="s">
        <v>4</v>
      </c>
      <c r="O3835" s="18">
        <v>5528398.2911896901</v>
      </c>
      <c r="P3835" s="18">
        <v>5528398.2911896901</v>
      </c>
      <c r="Q3835" s="18">
        <v>5528398.2911896901</v>
      </c>
      <c r="R3835" s="18">
        <v>7448963.8574301098</v>
      </c>
      <c r="S3835" s="20">
        <v>1</v>
      </c>
      <c r="T3835" s="21">
        <f t="shared" si="60"/>
        <v>7448963.8574301098</v>
      </c>
      <c r="U3835" s="39">
        <f>T3835*Fx!$C$7</f>
        <v>7695210.5965187093</v>
      </c>
    </row>
    <row r="3836" spans="1:21">
      <c r="A3836" s="16" t="s">
        <v>4438</v>
      </c>
      <c r="B3836" s="19"/>
      <c r="C3836" s="16" t="s">
        <v>3108</v>
      </c>
      <c r="D3836" s="16" t="s">
        <v>3109</v>
      </c>
      <c r="E3836" s="16" t="s">
        <v>3109</v>
      </c>
      <c r="F3836" s="16" t="s">
        <v>3328</v>
      </c>
      <c r="G3836" s="16" t="s">
        <v>4002</v>
      </c>
      <c r="H3836" s="16" t="s">
        <v>3330</v>
      </c>
      <c r="I3836" s="16">
        <v>22.28424</v>
      </c>
      <c r="J3836" s="16">
        <v>114.15076999999999</v>
      </c>
      <c r="K3836" s="16">
        <v>2</v>
      </c>
      <c r="L3836" s="18" t="s">
        <v>3113</v>
      </c>
      <c r="M3836" s="18">
        <v>1</v>
      </c>
      <c r="N3836" s="18" t="s">
        <v>4</v>
      </c>
      <c r="O3836" s="18">
        <v>1500000</v>
      </c>
      <c r="P3836" s="18">
        <v>1500000</v>
      </c>
      <c r="Q3836" s="18">
        <v>1500000</v>
      </c>
      <c r="R3836" s="18">
        <v>2021099.9999677399</v>
      </c>
      <c r="S3836" s="20">
        <v>1</v>
      </c>
      <c r="T3836" s="21">
        <f t="shared" si="60"/>
        <v>2021099.9999677399</v>
      </c>
      <c r="U3836" s="39">
        <f>T3836*Fx!$C$7</f>
        <v>2087913.2231071696</v>
      </c>
    </row>
    <row r="3837" spans="1:21">
      <c r="A3837" s="16" t="s">
        <v>4438</v>
      </c>
      <c r="B3837" s="19"/>
      <c r="C3837" s="16" t="s">
        <v>3108</v>
      </c>
      <c r="D3837" s="16" t="s">
        <v>3109</v>
      </c>
      <c r="E3837" s="16" t="s">
        <v>4008</v>
      </c>
      <c r="F3837" s="16" t="s">
        <v>3328</v>
      </c>
      <c r="G3837" s="16" t="s">
        <v>4007</v>
      </c>
      <c r="H3837" s="16" t="s">
        <v>3330</v>
      </c>
      <c r="I3837" s="16">
        <v>22.267800000000001</v>
      </c>
      <c r="J3837" s="16">
        <v>114.24513</v>
      </c>
      <c r="K3837" s="16">
        <v>2</v>
      </c>
      <c r="L3837" s="18" t="s">
        <v>3113</v>
      </c>
      <c r="M3837" s="18">
        <v>1</v>
      </c>
      <c r="N3837" s="18" t="s">
        <v>4</v>
      </c>
      <c r="O3837" s="18">
        <v>99230.003911009495</v>
      </c>
      <c r="P3837" s="18">
        <v>99230.003911009495</v>
      </c>
      <c r="Q3837" s="18">
        <v>99230.003911009393</v>
      </c>
      <c r="R3837" s="18">
        <v>133702.50726755999</v>
      </c>
      <c r="S3837" s="20">
        <v>1</v>
      </c>
      <c r="T3837" s="21">
        <f t="shared" si="60"/>
        <v>133702.50726755999</v>
      </c>
      <c r="U3837" s="39">
        <f>T3837*Fx!$C$7</f>
        <v>138122.42486318183</v>
      </c>
    </row>
    <row r="3838" spans="1:21">
      <c r="A3838" s="16" t="s">
        <v>4438</v>
      </c>
      <c r="B3838" s="19"/>
      <c r="C3838" s="16" t="s">
        <v>3108</v>
      </c>
      <c r="D3838" s="16" t="s">
        <v>3109</v>
      </c>
      <c r="E3838" s="16" t="s">
        <v>4005</v>
      </c>
      <c r="F3838" s="16" t="s">
        <v>3328</v>
      </c>
      <c r="G3838" s="16" t="s">
        <v>4002</v>
      </c>
      <c r="H3838" s="16" t="s">
        <v>3330</v>
      </c>
      <c r="I3838" s="16">
        <v>22.269770000000001</v>
      </c>
      <c r="J3838" s="16">
        <v>114.15769</v>
      </c>
      <c r="K3838" s="16">
        <v>2</v>
      </c>
      <c r="L3838" s="18" t="s">
        <v>3113</v>
      </c>
      <c r="M3838" s="18">
        <v>1</v>
      </c>
      <c r="N3838" s="18" t="s">
        <v>4</v>
      </c>
      <c r="O3838" s="18">
        <v>7127771.6733254101</v>
      </c>
      <c r="P3838" s="18">
        <v>7127771.6733254101</v>
      </c>
      <c r="Q3838" s="18">
        <v>7127771.6733254101</v>
      </c>
      <c r="R3838" s="18">
        <v>9603959.5524853691</v>
      </c>
      <c r="S3838" s="20">
        <v>1</v>
      </c>
      <c r="T3838" s="21">
        <f t="shared" si="60"/>
        <v>9603959.5524853691</v>
      </c>
      <c r="U3838" s="39">
        <f>T3838*Fx!$C$7</f>
        <v>9921445.8186832331</v>
      </c>
    </row>
    <row r="3839" spans="1:21">
      <c r="A3839" s="16" t="s">
        <v>4438</v>
      </c>
      <c r="B3839" s="19"/>
      <c r="C3839" s="16" t="s">
        <v>3108</v>
      </c>
      <c r="D3839" s="16" t="s">
        <v>3109</v>
      </c>
      <c r="E3839" s="16" t="s">
        <v>3331</v>
      </c>
      <c r="F3839" s="16" t="s">
        <v>3332</v>
      </c>
      <c r="G3839" s="16" t="s">
        <v>3333</v>
      </c>
      <c r="H3839" s="16" t="s">
        <v>3112</v>
      </c>
      <c r="I3839" s="16">
        <v>22.370429999999999</v>
      </c>
      <c r="J3839" s="16">
        <v>114.13772</v>
      </c>
      <c r="K3839" s="16">
        <v>2</v>
      </c>
      <c r="L3839" s="18" t="s">
        <v>3113</v>
      </c>
      <c r="M3839" s="18">
        <v>1</v>
      </c>
      <c r="N3839" s="18" t="s">
        <v>4</v>
      </c>
      <c r="O3839" s="18">
        <v>1000000</v>
      </c>
      <c r="P3839" s="18">
        <v>1000000</v>
      </c>
      <c r="Q3839" s="18">
        <v>1000000</v>
      </c>
      <c r="R3839" s="18">
        <v>1347399.9999784899</v>
      </c>
      <c r="S3839" s="20">
        <v>1</v>
      </c>
      <c r="T3839" s="21">
        <f t="shared" si="60"/>
        <v>1347399.9999784899</v>
      </c>
      <c r="U3839" s="39">
        <f>T3839*Fx!$C$7</f>
        <v>1391942.1487381095</v>
      </c>
    </row>
    <row r="3840" spans="1:21">
      <c r="A3840" s="16" t="s">
        <v>4438</v>
      </c>
      <c r="B3840" s="19"/>
      <c r="C3840" s="16" t="s">
        <v>3108</v>
      </c>
      <c r="D3840" s="16" t="s">
        <v>3109</v>
      </c>
      <c r="E3840" s="16" t="s">
        <v>3109</v>
      </c>
      <c r="F3840" s="16" t="s">
        <v>3328</v>
      </c>
      <c r="G3840" s="16" t="s">
        <v>4002</v>
      </c>
      <c r="H3840" s="16" t="s">
        <v>3330</v>
      </c>
      <c r="I3840" s="16">
        <v>22.27768</v>
      </c>
      <c r="J3840" s="16">
        <v>114.16473999999999</v>
      </c>
      <c r="K3840" s="16">
        <v>7</v>
      </c>
      <c r="L3840" s="18" t="s">
        <v>3113</v>
      </c>
      <c r="M3840" s="18">
        <v>1</v>
      </c>
      <c r="N3840" s="18" t="s">
        <v>4</v>
      </c>
      <c r="O3840" s="18">
        <v>687486.00309872301</v>
      </c>
      <c r="P3840" s="18">
        <v>687486.00309872301</v>
      </c>
      <c r="Q3840" s="18">
        <v>687486.00309872301</v>
      </c>
      <c r="R3840" s="18">
        <v>926318.64056043501</v>
      </c>
      <c r="S3840" s="20">
        <v>1</v>
      </c>
      <c r="T3840" s="21">
        <f t="shared" si="60"/>
        <v>926318.64056043501</v>
      </c>
      <c r="U3840" s="39">
        <f>T3840*Fx!$C$7</f>
        <v>956940.74438061484</v>
      </c>
    </row>
    <row r="3841" spans="1:21">
      <c r="A3841" s="16" t="s">
        <v>4438</v>
      </c>
      <c r="B3841" s="19"/>
      <c r="C3841" s="16" t="s">
        <v>1952</v>
      </c>
      <c r="D3841" s="16" t="s">
        <v>879</v>
      </c>
      <c r="E3841" s="16" t="s">
        <v>2899</v>
      </c>
      <c r="F3841" s="16">
        <v>2</v>
      </c>
      <c r="G3841" s="16" t="s">
        <v>2900</v>
      </c>
      <c r="H3841" s="16" t="s">
        <v>2901</v>
      </c>
      <c r="I3841" s="16">
        <v>47.593679999999999</v>
      </c>
      <c r="J3841" s="16">
        <v>16.868220000000001</v>
      </c>
      <c r="K3841" s="16">
        <v>2</v>
      </c>
      <c r="L3841" s="18" t="s">
        <v>957</v>
      </c>
      <c r="M3841" s="18">
        <v>1</v>
      </c>
      <c r="N3841" s="18" t="s">
        <v>4</v>
      </c>
      <c r="O3841" s="18">
        <v>4368800</v>
      </c>
      <c r="P3841" s="18">
        <v>4368800</v>
      </c>
      <c r="Q3841" s="18">
        <v>4368800</v>
      </c>
      <c r="R3841" s="18">
        <v>5886521.1199060502</v>
      </c>
      <c r="S3841" s="20">
        <v>1</v>
      </c>
      <c r="T3841" s="21">
        <f t="shared" si="60"/>
        <v>5886521.1199060502</v>
      </c>
      <c r="U3841" s="39">
        <f>T3841*Fx!$C$7</f>
        <v>6081116.8594070775</v>
      </c>
    </row>
    <row r="3842" spans="1:21">
      <c r="A3842" s="16" t="s">
        <v>4438</v>
      </c>
      <c r="B3842" s="19"/>
      <c r="C3842" s="16" t="s">
        <v>4016</v>
      </c>
      <c r="D3842" s="16" t="s">
        <v>4017</v>
      </c>
      <c r="E3842" s="16" t="s">
        <v>4608</v>
      </c>
      <c r="F3842" s="16">
        <v>8</v>
      </c>
      <c r="G3842" s="16" t="s">
        <v>4609</v>
      </c>
      <c r="H3842" s="16" t="s">
        <v>4610</v>
      </c>
      <c r="I3842" s="16">
        <v>-8.7465003500000105</v>
      </c>
      <c r="J3842" s="16">
        <v>115.17075450999999</v>
      </c>
      <c r="K3842" s="16">
        <v>5</v>
      </c>
      <c r="L3842" s="18" t="s">
        <v>4611</v>
      </c>
      <c r="M3842" s="18">
        <v>1</v>
      </c>
      <c r="N3842" s="18" t="s">
        <v>4</v>
      </c>
      <c r="O3842" s="18">
        <v>188029.30248649899</v>
      </c>
      <c r="P3842" s="18">
        <v>188029.30248649899</v>
      </c>
      <c r="Q3842" s="18">
        <v>188029.30248649899</v>
      </c>
      <c r="R3842" s="18">
        <v>253350.682166265</v>
      </c>
      <c r="S3842" s="20">
        <v>1</v>
      </c>
      <c r="T3842" s="21">
        <f t="shared" si="60"/>
        <v>253350.682166265</v>
      </c>
      <c r="U3842" s="39">
        <f>T3842*Fx!$C$7</f>
        <v>261725.9113287862</v>
      </c>
    </row>
    <row r="3843" spans="1:21">
      <c r="A3843" s="16" t="s">
        <v>4438</v>
      </c>
      <c r="B3843" s="19"/>
      <c r="C3843" s="16" t="s">
        <v>4016</v>
      </c>
      <c r="D3843" s="16" t="s">
        <v>4017</v>
      </c>
      <c r="E3843" s="16" t="s">
        <v>4608</v>
      </c>
      <c r="F3843" s="16">
        <v>8</v>
      </c>
      <c r="G3843" s="16" t="s">
        <v>4609</v>
      </c>
      <c r="H3843" s="16" t="s">
        <v>4610</v>
      </c>
      <c r="I3843" s="16">
        <v>-8.7612800000000099</v>
      </c>
      <c r="J3843" s="16">
        <v>115.17134</v>
      </c>
      <c r="K3843" s="16">
        <v>4</v>
      </c>
      <c r="L3843" s="18" t="s">
        <v>4611</v>
      </c>
      <c r="M3843" s="18">
        <v>1</v>
      </c>
      <c r="N3843" s="18" t="s">
        <v>4</v>
      </c>
      <c r="O3843" s="18">
        <v>1880293.02486499</v>
      </c>
      <c r="P3843" s="18">
        <v>1880293.02486499</v>
      </c>
      <c r="Q3843" s="18">
        <v>1880293.02486499</v>
      </c>
      <c r="R3843" s="18">
        <v>2533506.82166265</v>
      </c>
      <c r="S3843" s="20">
        <v>1</v>
      </c>
      <c r="T3843" s="21">
        <f t="shared" si="60"/>
        <v>2533506.82166265</v>
      </c>
      <c r="U3843" s="39">
        <f>T3843*Fx!$C$7</f>
        <v>2617259.1132878619</v>
      </c>
    </row>
    <row r="3844" spans="1:21">
      <c r="A3844" s="16" t="s">
        <v>4438</v>
      </c>
      <c r="B3844" s="19"/>
      <c r="C3844" s="16" t="s">
        <v>2343</v>
      </c>
      <c r="D3844" s="16" t="s">
        <v>1177</v>
      </c>
      <c r="E3844" s="16" t="s">
        <v>2902</v>
      </c>
      <c r="F3844" s="16" t="s">
        <v>2345</v>
      </c>
      <c r="G3844" s="16" t="s">
        <v>2903</v>
      </c>
      <c r="I3844" s="16">
        <v>53.291449999999998</v>
      </c>
      <c r="J3844" s="16">
        <v>-6.1289999999999996</v>
      </c>
      <c r="K3844" s="16">
        <v>4</v>
      </c>
      <c r="L3844" s="18" t="s">
        <v>1186</v>
      </c>
      <c r="M3844" s="18">
        <v>1</v>
      </c>
      <c r="N3844" s="18" t="s">
        <v>4</v>
      </c>
      <c r="O3844" s="18">
        <v>800000</v>
      </c>
      <c r="P3844" s="18">
        <v>800000</v>
      </c>
      <c r="Q3844" s="18">
        <v>799999.99999999895</v>
      </c>
      <c r="R3844" s="18">
        <v>1077919.9999827901</v>
      </c>
      <c r="S3844" s="20">
        <v>1</v>
      </c>
      <c r="T3844" s="21">
        <f t="shared" si="60"/>
        <v>1077919.9999827901</v>
      </c>
      <c r="U3844" s="39">
        <f>T3844*Fx!$C$7</f>
        <v>1113553.7189904856</v>
      </c>
    </row>
    <row r="3845" spans="1:21">
      <c r="A3845" s="16" t="s">
        <v>4438</v>
      </c>
      <c r="B3845" s="19"/>
      <c r="C3845" s="16" t="s">
        <v>2343</v>
      </c>
      <c r="D3845" s="16" t="s">
        <v>1177</v>
      </c>
      <c r="E3845" s="16" t="s">
        <v>2915</v>
      </c>
      <c r="F3845" s="16" t="s">
        <v>2345</v>
      </c>
      <c r="G3845" s="16" t="s">
        <v>2346</v>
      </c>
      <c r="I3845" s="16">
        <v>53.323999999999998</v>
      </c>
      <c r="J3845" s="16">
        <v>-6.2691200000000098</v>
      </c>
      <c r="K3845" s="16">
        <v>2</v>
      </c>
      <c r="L3845" s="18" t="s">
        <v>1186</v>
      </c>
      <c r="M3845" s="18">
        <v>1</v>
      </c>
      <c r="N3845" s="18" t="s">
        <v>4</v>
      </c>
      <c r="O3845" s="18">
        <v>499700</v>
      </c>
      <c r="P3845" s="18">
        <v>499700</v>
      </c>
      <c r="Q3845" s="18">
        <v>499700</v>
      </c>
      <c r="R3845" s="18">
        <v>673295.77998925396</v>
      </c>
      <c r="S3845" s="20">
        <v>1</v>
      </c>
      <c r="T3845" s="21">
        <f t="shared" si="60"/>
        <v>673295.77998925396</v>
      </c>
      <c r="U3845" s="39">
        <f>T3845*Fx!$C$7</f>
        <v>695553.49172443594</v>
      </c>
    </row>
    <row r="3846" spans="1:21">
      <c r="A3846" s="16" t="s">
        <v>4438</v>
      </c>
      <c r="B3846" s="19"/>
      <c r="C3846" s="16" t="s">
        <v>2343</v>
      </c>
      <c r="D3846" s="16" t="s">
        <v>1177</v>
      </c>
      <c r="E3846" s="16" t="s">
        <v>2904</v>
      </c>
      <c r="F3846" s="16" t="s">
        <v>2905</v>
      </c>
      <c r="G3846" s="16" t="s">
        <v>2906</v>
      </c>
      <c r="I3846" s="16">
        <v>0</v>
      </c>
      <c r="J3846" s="16">
        <v>0</v>
      </c>
      <c r="K3846" s="16">
        <v>7</v>
      </c>
      <c r="L3846" s="18" t="s">
        <v>1182</v>
      </c>
      <c r="M3846" s="18">
        <v>1</v>
      </c>
      <c r="N3846" s="18" t="s">
        <v>4</v>
      </c>
      <c r="O3846" s="18">
        <v>2252545.3899999899</v>
      </c>
      <c r="P3846" s="18">
        <v>2252545.3899999899</v>
      </c>
      <c r="Q3846" s="18">
        <v>2252545.3899999899</v>
      </c>
      <c r="R3846" s="18">
        <v>3035079.6584375598</v>
      </c>
      <c r="S3846" s="20">
        <v>1</v>
      </c>
      <c r="T3846" s="21">
        <f t="shared" si="60"/>
        <v>3035079.6584375598</v>
      </c>
      <c r="U3846" s="39">
        <f>T3846*Fx!$C$7</f>
        <v>3135412.8702867357</v>
      </c>
    </row>
    <row r="3847" spans="1:21">
      <c r="A3847" s="16" t="s">
        <v>4438</v>
      </c>
      <c r="B3847" s="19"/>
      <c r="C3847" s="16" t="s">
        <v>2343</v>
      </c>
      <c r="D3847" s="16" t="s">
        <v>1177</v>
      </c>
      <c r="E3847" s="16" t="s">
        <v>2923</v>
      </c>
      <c r="F3847" s="16" t="s">
        <v>2345</v>
      </c>
      <c r="G3847" s="16" t="s">
        <v>2346</v>
      </c>
      <c r="I3847" s="16">
        <v>53.343049999999998</v>
      </c>
      <c r="J3847" s="16">
        <v>-6.2989699999999997</v>
      </c>
      <c r="K3847" s="16">
        <v>4</v>
      </c>
      <c r="L3847" s="18" t="s">
        <v>1186</v>
      </c>
      <c r="M3847" s="18">
        <v>1</v>
      </c>
      <c r="N3847" s="18" t="s">
        <v>4</v>
      </c>
      <c r="O3847" s="18">
        <v>244000</v>
      </c>
      <c r="P3847" s="18">
        <v>244000</v>
      </c>
      <c r="Q3847" s="18">
        <v>244000</v>
      </c>
      <c r="R3847" s="18">
        <v>328765.59999475197</v>
      </c>
      <c r="S3847" s="20">
        <v>1</v>
      </c>
      <c r="T3847" s="21">
        <f t="shared" si="60"/>
        <v>328765.59999475197</v>
      </c>
      <c r="U3847" s="39">
        <f>T3847*Fx!$C$7</f>
        <v>339633.88429209916</v>
      </c>
    </row>
    <row r="3848" spans="1:21">
      <c r="A3848" s="16" t="s">
        <v>4438</v>
      </c>
      <c r="B3848" s="19"/>
      <c r="C3848" s="16" t="s">
        <v>2343</v>
      </c>
      <c r="D3848" s="16" t="s">
        <v>1177</v>
      </c>
      <c r="E3848" s="16" t="s">
        <v>2931</v>
      </c>
      <c r="F3848" s="16" t="s">
        <v>2932</v>
      </c>
      <c r="G3848" s="16" t="s">
        <v>2933</v>
      </c>
      <c r="I3848" s="16">
        <v>52.259439999999998</v>
      </c>
      <c r="J3848" s="16">
        <v>-7.1058100000000097</v>
      </c>
      <c r="K3848" s="16">
        <v>4</v>
      </c>
      <c r="L3848" s="18" t="s">
        <v>1223</v>
      </c>
      <c r="M3848" s="18">
        <v>1</v>
      </c>
      <c r="N3848" s="18" t="s">
        <v>4</v>
      </c>
      <c r="O3848" s="18">
        <v>92760</v>
      </c>
      <c r="P3848" s="18">
        <v>92760</v>
      </c>
      <c r="Q3848" s="18">
        <v>92760</v>
      </c>
      <c r="R3848" s="18">
        <v>124984.823998005</v>
      </c>
      <c r="S3848" s="20">
        <v>1</v>
      </c>
      <c r="T3848" s="21">
        <f t="shared" si="60"/>
        <v>124984.823998005</v>
      </c>
      <c r="U3848" s="39">
        <f>T3848*Fx!$C$7</f>
        <v>129116.55371694732</v>
      </c>
    </row>
    <row r="3849" spans="1:21">
      <c r="A3849" s="16" t="s">
        <v>4438</v>
      </c>
      <c r="B3849" s="19"/>
      <c r="C3849" s="16" t="s">
        <v>2343</v>
      </c>
      <c r="D3849" s="16" t="s">
        <v>1177</v>
      </c>
      <c r="E3849" s="16" t="s">
        <v>4435</v>
      </c>
      <c r="I3849" s="16">
        <v>0</v>
      </c>
      <c r="J3849" s="16">
        <v>0</v>
      </c>
      <c r="K3849" s="16">
        <v>0</v>
      </c>
      <c r="L3849" s="18" t="s">
        <v>2173</v>
      </c>
      <c r="M3849" s="18">
        <v>1</v>
      </c>
      <c r="N3849" s="18" t="s">
        <v>4</v>
      </c>
      <c r="O3849" s="18">
        <v>30000</v>
      </c>
      <c r="P3849" s="18">
        <v>30000</v>
      </c>
      <c r="Q3849" s="18">
        <v>30000</v>
      </c>
      <c r="R3849" s="18">
        <v>40421.999999354797</v>
      </c>
      <c r="S3849" s="20">
        <v>1</v>
      </c>
      <c r="T3849" s="21">
        <f t="shared" si="60"/>
        <v>40421.999999354797</v>
      </c>
      <c r="U3849" s="39">
        <f>T3849*Fx!$C$7</f>
        <v>41758.264462143386</v>
      </c>
    </row>
    <row r="3850" spans="1:21">
      <c r="A3850" s="16" t="s">
        <v>4438</v>
      </c>
      <c r="B3850" s="19"/>
      <c r="C3850" s="16" t="s">
        <v>2343</v>
      </c>
      <c r="D3850" s="16" t="s">
        <v>1177</v>
      </c>
      <c r="E3850" s="16" t="s">
        <v>2906</v>
      </c>
      <c r="F3850" s="16" t="s">
        <v>2905</v>
      </c>
      <c r="G3850" s="16" t="s">
        <v>2918</v>
      </c>
      <c r="I3850" s="16">
        <v>0</v>
      </c>
      <c r="J3850" s="16">
        <v>0</v>
      </c>
      <c r="K3850" s="16">
        <v>7</v>
      </c>
      <c r="L3850" s="18" t="s">
        <v>1182</v>
      </c>
      <c r="M3850" s="18">
        <v>1</v>
      </c>
      <c r="N3850" s="18" t="s">
        <v>4</v>
      </c>
      <c r="O3850" s="18">
        <v>102000</v>
      </c>
      <c r="P3850" s="18">
        <v>102000</v>
      </c>
      <c r="Q3850" s="18">
        <v>102000</v>
      </c>
      <c r="R3850" s="18">
        <v>137434.799997806</v>
      </c>
      <c r="S3850" s="20">
        <v>1</v>
      </c>
      <c r="T3850" s="21">
        <f t="shared" si="60"/>
        <v>137434.799997806</v>
      </c>
      <c r="U3850" s="39">
        <f>T3850*Fx!$C$7</f>
        <v>141978.09917128721</v>
      </c>
    </row>
    <row r="3851" spans="1:21">
      <c r="A3851" s="16" t="s">
        <v>4438</v>
      </c>
      <c r="B3851" s="19"/>
      <c r="C3851" s="16" t="s">
        <v>2343</v>
      </c>
      <c r="D3851" s="16" t="s">
        <v>1177</v>
      </c>
      <c r="E3851" s="16" t="s">
        <v>4622</v>
      </c>
      <c r="I3851" s="16">
        <v>0</v>
      </c>
      <c r="J3851" s="16">
        <v>0</v>
      </c>
      <c r="K3851" s="16">
        <v>0</v>
      </c>
      <c r="L3851" s="18" t="s">
        <v>2173</v>
      </c>
      <c r="M3851" s="18">
        <v>1</v>
      </c>
      <c r="N3851" s="18" t="s">
        <v>4</v>
      </c>
      <c r="O3851" s="18">
        <v>597856</v>
      </c>
      <c r="P3851" s="18">
        <v>597856</v>
      </c>
      <c r="Q3851" s="18">
        <v>597856</v>
      </c>
      <c r="R3851" s="18">
        <v>805551.17438714299</v>
      </c>
      <c r="S3851" s="20">
        <v>1</v>
      </c>
      <c r="T3851" s="21">
        <f t="shared" si="60"/>
        <v>805551.17438714299</v>
      </c>
      <c r="U3851" s="39">
        <f>T3851*Fx!$C$7</f>
        <v>832180.96527597425</v>
      </c>
    </row>
    <row r="3852" spans="1:21">
      <c r="A3852" s="16" t="s">
        <v>4438</v>
      </c>
      <c r="B3852" s="19"/>
      <c r="C3852" s="16" t="s">
        <v>2343</v>
      </c>
      <c r="D3852" s="16" t="s">
        <v>1177</v>
      </c>
      <c r="E3852" s="16" t="s">
        <v>4612</v>
      </c>
      <c r="I3852" s="16">
        <v>0</v>
      </c>
      <c r="J3852" s="16">
        <v>0</v>
      </c>
      <c r="K3852" s="16">
        <v>0</v>
      </c>
      <c r="L3852" s="18" t="s">
        <v>2173</v>
      </c>
      <c r="M3852" s="18">
        <v>1</v>
      </c>
      <c r="N3852" s="18" t="s">
        <v>4</v>
      </c>
      <c r="O3852" s="18">
        <v>1430240</v>
      </c>
      <c r="P3852" s="18">
        <v>1430240</v>
      </c>
      <c r="Q3852" s="18">
        <v>1430240</v>
      </c>
      <c r="R3852" s="18">
        <v>1927105.37596924</v>
      </c>
      <c r="S3852" s="20">
        <v>1</v>
      </c>
      <c r="T3852" s="21">
        <f t="shared" si="60"/>
        <v>1927105.37596924</v>
      </c>
      <c r="U3852" s="39">
        <f>T3852*Fx!$C$7</f>
        <v>1990811.3388111985</v>
      </c>
    </row>
    <row r="3853" spans="1:21">
      <c r="A3853" s="16" t="s">
        <v>4438</v>
      </c>
      <c r="B3853" s="19"/>
      <c r="C3853" s="16" t="s">
        <v>2343</v>
      </c>
      <c r="D3853" s="16" t="s">
        <v>1177</v>
      </c>
      <c r="E3853" s="16" t="s">
        <v>2923</v>
      </c>
      <c r="F3853" s="16" t="s">
        <v>2345</v>
      </c>
      <c r="G3853" s="16" t="s">
        <v>2346</v>
      </c>
      <c r="I3853" s="16">
        <v>53.343049999999998</v>
      </c>
      <c r="J3853" s="16">
        <v>-6.2989699999999997</v>
      </c>
      <c r="K3853" s="16">
        <v>4</v>
      </c>
      <c r="L3853" s="18" t="s">
        <v>1186</v>
      </c>
      <c r="M3853" s="18">
        <v>1</v>
      </c>
      <c r="N3853" s="18" t="s">
        <v>4</v>
      </c>
      <c r="O3853" s="18">
        <v>1279805.86049729</v>
      </c>
      <c r="P3853" s="18">
        <v>1279805.86049729</v>
      </c>
      <c r="Q3853" s="18">
        <v>1279805.86049729</v>
      </c>
      <c r="R3853" s="18">
        <v>1724410.41640654</v>
      </c>
      <c r="S3853" s="20">
        <v>1</v>
      </c>
      <c r="T3853" s="21">
        <f t="shared" si="60"/>
        <v>1724410.41640654</v>
      </c>
      <c r="U3853" s="39">
        <f>T3853*Fx!$C$7</f>
        <v>1781415.719428244</v>
      </c>
    </row>
    <row r="3854" spans="1:21">
      <c r="A3854" s="16" t="s">
        <v>4438</v>
      </c>
      <c r="B3854" s="19"/>
      <c r="C3854" s="16" t="s">
        <v>2343</v>
      </c>
      <c r="D3854" s="16" t="s">
        <v>1177</v>
      </c>
      <c r="E3854" s="16" t="s">
        <v>2911</v>
      </c>
      <c r="F3854" s="16" t="s">
        <v>2345</v>
      </c>
      <c r="G3854" s="16" t="s">
        <v>2346</v>
      </c>
      <c r="I3854" s="16">
        <v>53.310130000000001</v>
      </c>
      <c r="J3854" s="16">
        <v>-6.2951400000000097</v>
      </c>
      <c r="K3854" s="16">
        <v>2</v>
      </c>
      <c r="L3854" s="18" t="s">
        <v>1186</v>
      </c>
      <c r="M3854" s="18">
        <v>1</v>
      </c>
      <c r="N3854" s="18" t="s">
        <v>4</v>
      </c>
      <c r="O3854" s="18">
        <v>295200</v>
      </c>
      <c r="P3854" s="18">
        <v>295200</v>
      </c>
      <c r="Q3854" s="18">
        <v>295200</v>
      </c>
      <c r="R3854" s="18">
        <v>397752.47999365098</v>
      </c>
      <c r="S3854" s="20">
        <v>1</v>
      </c>
      <c r="T3854" s="21">
        <f t="shared" si="60"/>
        <v>397752.47999365098</v>
      </c>
      <c r="U3854" s="39">
        <f>T3854*Fx!$C$7</f>
        <v>410901.32230749074</v>
      </c>
    </row>
    <row r="3855" spans="1:21">
      <c r="A3855" s="16" t="s">
        <v>4438</v>
      </c>
      <c r="B3855" s="19"/>
      <c r="C3855" s="16" t="s">
        <v>2343</v>
      </c>
      <c r="D3855" s="16" t="s">
        <v>1177</v>
      </c>
      <c r="E3855" s="16" t="s">
        <v>2911</v>
      </c>
      <c r="F3855" s="16" t="s">
        <v>2345</v>
      </c>
      <c r="G3855" s="16" t="s">
        <v>2346</v>
      </c>
      <c r="I3855" s="16">
        <v>53.331879999999998</v>
      </c>
      <c r="J3855" s="16">
        <v>-6.3407700000000098</v>
      </c>
      <c r="K3855" s="16">
        <v>4</v>
      </c>
      <c r="L3855" s="18" t="s">
        <v>1186</v>
      </c>
      <c r="M3855" s="18">
        <v>1</v>
      </c>
      <c r="N3855" s="18" t="s">
        <v>4</v>
      </c>
      <c r="O3855" s="18">
        <v>83360</v>
      </c>
      <c r="P3855" s="18">
        <v>83360</v>
      </c>
      <c r="Q3855" s="18">
        <v>83360</v>
      </c>
      <c r="R3855" s="18">
        <v>112319.263998207</v>
      </c>
      <c r="S3855" s="20">
        <v>1</v>
      </c>
      <c r="T3855" s="21">
        <f t="shared" si="60"/>
        <v>112319.263998207</v>
      </c>
      <c r="U3855" s="39">
        <f>T3855*Fx!$C$7</f>
        <v>116032.29751880889</v>
      </c>
    </row>
    <row r="3856" spans="1:21">
      <c r="A3856" s="16" t="s">
        <v>4438</v>
      </c>
      <c r="B3856" s="19"/>
      <c r="C3856" s="16" t="s">
        <v>2343</v>
      </c>
      <c r="D3856" s="16" t="s">
        <v>1177</v>
      </c>
      <c r="E3856" s="16" t="s">
        <v>2935</v>
      </c>
      <c r="F3856" s="16" t="s">
        <v>2345</v>
      </c>
      <c r="G3856" s="16" t="s">
        <v>2910</v>
      </c>
      <c r="I3856" s="16">
        <v>53.390929999999997</v>
      </c>
      <c r="J3856" s="16">
        <v>-6.1144400000000099</v>
      </c>
      <c r="K3856" s="16">
        <v>4</v>
      </c>
      <c r="L3856" s="18" t="s">
        <v>1186</v>
      </c>
      <c r="M3856" s="18">
        <v>1</v>
      </c>
      <c r="N3856" s="18" t="s">
        <v>4</v>
      </c>
      <c r="O3856" s="18">
        <v>282120</v>
      </c>
      <c r="P3856" s="18">
        <v>282120</v>
      </c>
      <c r="Q3856" s="18">
        <v>282120</v>
      </c>
      <c r="R3856" s="18">
        <v>380128.48799393303</v>
      </c>
      <c r="S3856" s="20">
        <v>1</v>
      </c>
      <c r="T3856" s="21">
        <f t="shared" si="60"/>
        <v>380128.48799393303</v>
      </c>
      <c r="U3856" s="39">
        <f>T3856*Fx!$C$7</f>
        <v>392694.71900199697</v>
      </c>
    </row>
    <row r="3857" spans="1:21">
      <c r="A3857" s="16" t="s">
        <v>4438</v>
      </c>
      <c r="B3857" s="19"/>
      <c r="C3857" s="16" t="s">
        <v>2343</v>
      </c>
      <c r="D3857" s="16" t="s">
        <v>1177</v>
      </c>
      <c r="E3857" s="16" t="s">
        <v>5043</v>
      </c>
      <c r="F3857" s="16" t="s">
        <v>2905</v>
      </c>
      <c r="G3857" s="16" t="s">
        <v>2906</v>
      </c>
      <c r="I3857" s="16">
        <v>51.480069999999998</v>
      </c>
      <c r="J3857" s="16">
        <v>-9.3739400000000099</v>
      </c>
      <c r="K3857" s="16">
        <v>2</v>
      </c>
      <c r="L3857" s="18" t="s">
        <v>1182</v>
      </c>
      <c r="M3857" s="18">
        <v>1</v>
      </c>
      <c r="N3857" s="18" t="s">
        <v>4</v>
      </c>
      <c r="O3857" s="18">
        <v>50000</v>
      </c>
      <c r="P3857" s="18">
        <v>50000</v>
      </c>
      <c r="Q3857" s="18">
        <v>49999.999999999898</v>
      </c>
      <c r="R3857" s="18">
        <v>67369.999998924701</v>
      </c>
      <c r="S3857" s="20">
        <v>1</v>
      </c>
      <c r="T3857" s="21">
        <f t="shared" si="60"/>
        <v>67369.999998924701</v>
      </c>
      <c r="U3857" s="39">
        <f>T3857*Fx!$C$7</f>
        <v>69597.107436905688</v>
      </c>
    </row>
    <row r="3858" spans="1:21">
      <c r="A3858" s="16" t="s">
        <v>4438</v>
      </c>
      <c r="B3858" s="19"/>
      <c r="C3858" s="16" t="s">
        <v>2343</v>
      </c>
      <c r="D3858" s="16" t="s">
        <v>1177</v>
      </c>
      <c r="E3858" s="16" t="s">
        <v>4614</v>
      </c>
      <c r="I3858" s="16">
        <v>0</v>
      </c>
      <c r="J3858" s="16">
        <v>0</v>
      </c>
      <c r="K3858" s="16">
        <v>0</v>
      </c>
      <c r="L3858" s="18" t="s">
        <v>2173</v>
      </c>
      <c r="M3858" s="18">
        <v>1</v>
      </c>
      <c r="N3858" s="18" t="s">
        <v>4</v>
      </c>
      <c r="O3858" s="18">
        <v>1996399.216</v>
      </c>
      <c r="P3858" s="18">
        <v>1996399.216</v>
      </c>
      <c r="Q3858" s="18">
        <v>1996399.216</v>
      </c>
      <c r="R3858" s="18">
        <v>2689948.30359546</v>
      </c>
      <c r="S3858" s="20">
        <v>1</v>
      </c>
      <c r="T3858" s="21">
        <f t="shared" si="60"/>
        <v>2689948.30359546</v>
      </c>
      <c r="U3858" s="39">
        <f>T3858*Fx!$C$7</f>
        <v>2778872.2144581201</v>
      </c>
    </row>
    <row r="3859" spans="1:21">
      <c r="A3859" s="16" t="s">
        <v>4438</v>
      </c>
      <c r="B3859" s="19"/>
      <c r="C3859" s="16" t="s">
        <v>2343</v>
      </c>
      <c r="D3859" s="16" t="s">
        <v>1177</v>
      </c>
      <c r="E3859" s="16" t="s">
        <v>2911</v>
      </c>
      <c r="F3859" s="16" t="s">
        <v>2345</v>
      </c>
      <c r="G3859" s="16" t="s">
        <v>2346</v>
      </c>
      <c r="I3859" s="16">
        <v>53.33822</v>
      </c>
      <c r="J3859" s="16">
        <v>-6.3478000000000101</v>
      </c>
      <c r="K3859" s="16">
        <v>4</v>
      </c>
      <c r="L3859" s="18" t="s">
        <v>1186</v>
      </c>
      <c r="M3859" s="18">
        <v>1</v>
      </c>
      <c r="N3859" s="18" t="s">
        <v>4</v>
      </c>
      <c r="O3859" s="18">
        <v>720590.4</v>
      </c>
      <c r="P3859" s="18">
        <v>720590.4</v>
      </c>
      <c r="Q3859" s="18">
        <v>720590.4</v>
      </c>
      <c r="R3859" s="18">
        <v>970923.50494450401</v>
      </c>
      <c r="S3859" s="20">
        <v>1</v>
      </c>
      <c r="T3859" s="21">
        <f t="shared" si="60"/>
        <v>970923.50494450401</v>
      </c>
      <c r="U3859" s="39">
        <f>T3859*Fx!$C$7</f>
        <v>1003020.149736058</v>
      </c>
    </row>
    <row r="3860" spans="1:21">
      <c r="A3860" s="16" t="s">
        <v>4438</v>
      </c>
      <c r="B3860" s="19"/>
      <c r="C3860" s="16" t="s">
        <v>2343</v>
      </c>
      <c r="D3860" s="16" t="s">
        <v>1177</v>
      </c>
      <c r="E3860" s="16" t="s">
        <v>2911</v>
      </c>
      <c r="F3860" s="16" t="s">
        <v>2345</v>
      </c>
      <c r="G3860" s="16" t="s">
        <v>2346</v>
      </c>
      <c r="I3860" s="16">
        <v>53.335970000000003</v>
      </c>
      <c r="J3860" s="16">
        <v>-6.23864000000001</v>
      </c>
      <c r="K3860" s="16">
        <v>4</v>
      </c>
      <c r="L3860" s="18" t="s">
        <v>1186</v>
      </c>
      <c r="M3860" s="18">
        <v>1</v>
      </c>
      <c r="N3860" s="18" t="s">
        <v>4</v>
      </c>
      <c r="O3860" s="18">
        <v>120720</v>
      </c>
      <c r="P3860" s="18">
        <v>120720</v>
      </c>
      <c r="Q3860" s="18">
        <v>120719.999999999</v>
      </c>
      <c r="R3860" s="18">
        <v>162658.12799740399</v>
      </c>
      <c r="S3860" s="20">
        <v>1</v>
      </c>
      <c r="T3860" s="21">
        <f t="shared" si="60"/>
        <v>162658.12799740399</v>
      </c>
      <c r="U3860" s="39">
        <f>T3860*Fx!$C$7</f>
        <v>168035.25619566531</v>
      </c>
    </row>
    <row r="3861" spans="1:21">
      <c r="A3861" s="16" t="s">
        <v>4438</v>
      </c>
      <c r="B3861" s="19"/>
      <c r="C3861" s="16" t="s">
        <v>2343</v>
      </c>
      <c r="D3861" s="16" t="s">
        <v>1177</v>
      </c>
      <c r="E3861" s="16" t="s">
        <v>4435</v>
      </c>
      <c r="I3861" s="16">
        <v>0</v>
      </c>
      <c r="J3861" s="16">
        <v>0</v>
      </c>
      <c r="K3861" s="16">
        <v>0</v>
      </c>
      <c r="L3861" s="18" t="s">
        <v>2173</v>
      </c>
      <c r="M3861" s="18">
        <v>1</v>
      </c>
      <c r="N3861" s="18" t="s">
        <v>4</v>
      </c>
      <c r="O3861" s="18">
        <v>518135.2</v>
      </c>
      <c r="P3861" s="18">
        <v>518135.2</v>
      </c>
      <c r="Q3861" s="18">
        <v>518135.2</v>
      </c>
      <c r="R3861" s="18">
        <v>698135.36846885702</v>
      </c>
      <c r="S3861" s="20">
        <v>1</v>
      </c>
      <c r="T3861" s="21">
        <f t="shared" si="60"/>
        <v>698135.36846885702</v>
      </c>
      <c r="U3861" s="39">
        <f>T3861*Fx!$C$7</f>
        <v>721214.22362485237</v>
      </c>
    </row>
    <row r="3862" spans="1:21">
      <c r="A3862" s="16" t="s">
        <v>4438</v>
      </c>
      <c r="B3862" s="19"/>
      <c r="C3862" s="16" t="s">
        <v>2343</v>
      </c>
      <c r="D3862" s="16" t="s">
        <v>1177</v>
      </c>
      <c r="E3862" s="16" t="s">
        <v>2911</v>
      </c>
      <c r="F3862" s="16" t="s">
        <v>2345</v>
      </c>
      <c r="G3862" s="16" t="s">
        <v>2346</v>
      </c>
      <c r="I3862" s="16">
        <v>53.331270000000004</v>
      </c>
      <c r="J3862" s="16">
        <v>-6.2405000000000097</v>
      </c>
      <c r="K3862" s="16">
        <v>2</v>
      </c>
      <c r="L3862" s="18" t="s">
        <v>1186</v>
      </c>
      <c r="M3862" s="18">
        <v>1</v>
      </c>
      <c r="N3862" s="18" t="s">
        <v>4</v>
      </c>
      <c r="O3862" s="18">
        <v>240000</v>
      </c>
      <c r="P3862" s="18">
        <v>240000</v>
      </c>
      <c r="Q3862" s="18">
        <v>240000</v>
      </c>
      <c r="R3862" s="18">
        <v>323375.99999483803</v>
      </c>
      <c r="S3862" s="20">
        <v>1</v>
      </c>
      <c r="T3862" s="21">
        <f t="shared" si="60"/>
        <v>323375.99999483803</v>
      </c>
      <c r="U3862" s="39">
        <f>T3862*Fx!$C$7</f>
        <v>334066.11569714674</v>
      </c>
    </row>
    <row r="3863" spans="1:21">
      <c r="A3863" s="16" t="s">
        <v>4438</v>
      </c>
      <c r="B3863" s="19"/>
      <c r="C3863" s="16" t="s">
        <v>2343</v>
      </c>
      <c r="D3863" s="16" t="s">
        <v>1177</v>
      </c>
      <c r="E3863" s="16" t="s">
        <v>2911</v>
      </c>
      <c r="F3863" s="16" t="s">
        <v>2345</v>
      </c>
      <c r="G3863" s="16" t="s">
        <v>2346</v>
      </c>
      <c r="I3863" s="16">
        <v>53.340769999999999</v>
      </c>
      <c r="J3863" s="16">
        <v>-6.2510899999999996</v>
      </c>
      <c r="K3863" s="16">
        <v>4</v>
      </c>
      <c r="L3863" s="18" t="s">
        <v>1186</v>
      </c>
      <c r="M3863" s="18">
        <v>1</v>
      </c>
      <c r="N3863" s="18" t="s">
        <v>4</v>
      </c>
      <c r="O3863" s="18">
        <v>4800000</v>
      </c>
      <c r="P3863" s="18">
        <v>4800000</v>
      </c>
      <c r="Q3863" s="18">
        <v>4800000</v>
      </c>
      <c r="R3863" s="18">
        <v>6467519.9998967703</v>
      </c>
      <c r="S3863" s="20">
        <v>1</v>
      </c>
      <c r="T3863" s="21">
        <f t="shared" si="60"/>
        <v>6467519.9998967703</v>
      </c>
      <c r="U3863" s="39">
        <f>T3863*Fx!$C$7</f>
        <v>6681322.3139429456</v>
      </c>
    </row>
    <row r="3864" spans="1:21">
      <c r="A3864" s="16" t="s">
        <v>4438</v>
      </c>
      <c r="B3864" s="19"/>
      <c r="C3864" s="16" t="s">
        <v>2343</v>
      </c>
      <c r="D3864" s="16" t="s">
        <v>1177</v>
      </c>
      <c r="E3864" s="16" t="s">
        <v>2912</v>
      </c>
      <c r="F3864" s="16" t="s">
        <v>2913</v>
      </c>
      <c r="G3864" s="16" t="s">
        <v>2914</v>
      </c>
      <c r="I3864" s="16">
        <v>53.715283139999997</v>
      </c>
      <c r="J3864" s="16">
        <v>-6.3491301200000096</v>
      </c>
      <c r="K3864" s="16">
        <v>3</v>
      </c>
      <c r="L3864" s="18" t="s">
        <v>1201</v>
      </c>
      <c r="M3864" s="18">
        <v>1</v>
      </c>
      <c r="N3864" s="18" t="s">
        <v>4</v>
      </c>
      <c r="O3864" s="18">
        <v>84432.8</v>
      </c>
      <c r="P3864" s="18">
        <v>84432.8</v>
      </c>
      <c r="Q3864" s="18">
        <v>84432.8</v>
      </c>
      <c r="R3864" s="18">
        <v>113764.75471818401</v>
      </c>
      <c r="S3864" s="20">
        <v>1</v>
      </c>
      <c r="T3864" s="21">
        <f t="shared" si="60"/>
        <v>113764.75471818401</v>
      </c>
      <c r="U3864" s="39">
        <f>T3864*Fx!$C$7</f>
        <v>117525.57305597523</v>
      </c>
    </row>
    <row r="3865" spans="1:21">
      <c r="A3865" s="16" t="s">
        <v>4438</v>
      </c>
      <c r="B3865" s="19"/>
      <c r="C3865" s="16" t="s">
        <v>2343</v>
      </c>
      <c r="D3865" s="16" t="s">
        <v>1177</v>
      </c>
      <c r="E3865" s="16" t="s">
        <v>2927</v>
      </c>
      <c r="F3865" s="16" t="s">
        <v>2345</v>
      </c>
      <c r="G3865" s="16" t="s">
        <v>2903</v>
      </c>
      <c r="I3865" s="16">
        <v>53.295279999999998</v>
      </c>
      <c r="J3865" s="16">
        <v>-6.1936600000000102</v>
      </c>
      <c r="K3865" s="16">
        <v>4</v>
      </c>
      <c r="L3865" s="18" t="s">
        <v>1186</v>
      </c>
      <c r="M3865" s="18">
        <v>1</v>
      </c>
      <c r="N3865" s="18" t="s">
        <v>4</v>
      </c>
      <c r="O3865" s="18">
        <v>208313.60000000001</v>
      </c>
      <c r="P3865" s="18">
        <v>208313.60000000001</v>
      </c>
      <c r="Q3865" s="18">
        <v>208313.60000000001</v>
      </c>
      <c r="R3865" s="18">
        <v>280681.74463551998</v>
      </c>
      <c r="S3865" s="20">
        <v>1</v>
      </c>
      <c r="T3865" s="21">
        <f t="shared" si="60"/>
        <v>280681.74463551998</v>
      </c>
      <c r="U3865" s="39">
        <f>T3865*Fx!$C$7</f>
        <v>289960.47999537189</v>
      </c>
    </row>
    <row r="3866" spans="1:21">
      <c r="A3866" s="16" t="s">
        <v>4438</v>
      </c>
      <c r="B3866" s="19"/>
      <c r="C3866" s="16" t="s">
        <v>2343</v>
      </c>
      <c r="D3866" s="16" t="s">
        <v>1177</v>
      </c>
      <c r="E3866" s="16" t="s">
        <v>2911</v>
      </c>
      <c r="F3866" s="16" t="s">
        <v>2345</v>
      </c>
      <c r="G3866" s="16" t="s">
        <v>2928</v>
      </c>
      <c r="I3866" s="16">
        <v>53.295969999999997</v>
      </c>
      <c r="J3866" s="16">
        <v>-6.4738800000000101</v>
      </c>
      <c r="K3866" s="16">
        <v>4</v>
      </c>
      <c r="L3866" s="18" t="s">
        <v>1186</v>
      </c>
      <c r="M3866" s="18">
        <v>1</v>
      </c>
      <c r="N3866" s="18" t="s">
        <v>4</v>
      </c>
      <c r="O3866" s="18">
        <v>800000</v>
      </c>
      <c r="P3866" s="18">
        <v>800000</v>
      </c>
      <c r="Q3866" s="18">
        <v>799999.99999999895</v>
      </c>
      <c r="R3866" s="18">
        <v>1077919.9999827901</v>
      </c>
      <c r="S3866" s="20">
        <v>1</v>
      </c>
      <c r="T3866" s="21">
        <f t="shared" si="60"/>
        <v>1077919.9999827901</v>
      </c>
      <c r="U3866" s="39">
        <f>T3866*Fx!$C$7</f>
        <v>1113553.7189904856</v>
      </c>
    </row>
    <row r="3867" spans="1:21">
      <c r="A3867" s="16" t="s">
        <v>4438</v>
      </c>
      <c r="B3867" s="19"/>
      <c r="C3867" s="16" t="s">
        <v>2343</v>
      </c>
      <c r="D3867" s="16" t="s">
        <v>1177</v>
      </c>
      <c r="E3867" s="16" t="s">
        <v>2931</v>
      </c>
      <c r="F3867" s="16" t="s">
        <v>2932</v>
      </c>
      <c r="G3867" s="16" t="s">
        <v>2933</v>
      </c>
      <c r="I3867" s="16">
        <v>52.25752</v>
      </c>
      <c r="J3867" s="16">
        <v>-7.1036799999999998</v>
      </c>
      <c r="K3867" s="16">
        <v>4</v>
      </c>
      <c r="L3867" s="18" t="s">
        <v>1223</v>
      </c>
      <c r="M3867" s="18">
        <v>1</v>
      </c>
      <c r="N3867" s="18" t="s">
        <v>4</v>
      </c>
      <c r="O3867" s="18">
        <v>500000</v>
      </c>
      <c r="P3867" s="18">
        <v>500000</v>
      </c>
      <c r="Q3867" s="18">
        <v>500000</v>
      </c>
      <c r="R3867" s="18">
        <v>673699.99998924695</v>
      </c>
      <c r="S3867" s="20">
        <v>1</v>
      </c>
      <c r="T3867" s="21">
        <f t="shared" si="60"/>
        <v>673699.99998924695</v>
      </c>
      <c r="U3867" s="39">
        <f>T3867*Fx!$C$7</f>
        <v>695971.07436905685</v>
      </c>
    </row>
    <row r="3868" spans="1:21">
      <c r="A3868" s="16" t="s">
        <v>4438</v>
      </c>
      <c r="B3868" s="19"/>
      <c r="C3868" s="16" t="s">
        <v>2343</v>
      </c>
      <c r="D3868" s="16" t="s">
        <v>1177</v>
      </c>
      <c r="E3868" s="16" t="s">
        <v>2911</v>
      </c>
      <c r="F3868" s="16" t="s">
        <v>2345</v>
      </c>
      <c r="G3868" s="16" t="s">
        <v>2346</v>
      </c>
      <c r="I3868" s="16">
        <v>53.346580000000003</v>
      </c>
      <c r="J3868" s="16">
        <v>-6.2583500000000098</v>
      </c>
      <c r="K3868" s="16">
        <v>4</v>
      </c>
      <c r="L3868" s="18" t="s">
        <v>1186</v>
      </c>
      <c r="M3868" s="18">
        <v>1</v>
      </c>
      <c r="N3868" s="18" t="s">
        <v>4</v>
      </c>
      <c r="O3868" s="18">
        <v>408000</v>
      </c>
      <c r="P3868" s="18">
        <v>408000</v>
      </c>
      <c r="Q3868" s="18">
        <v>408000</v>
      </c>
      <c r="R3868" s="18">
        <v>549739.19999122596</v>
      </c>
      <c r="S3868" s="20">
        <v>1</v>
      </c>
      <c r="T3868" s="21">
        <f t="shared" si="60"/>
        <v>549739.19999122596</v>
      </c>
      <c r="U3868" s="39">
        <f>T3868*Fx!$C$7</f>
        <v>567912.3966851508</v>
      </c>
    </row>
    <row r="3869" spans="1:21">
      <c r="A3869" s="16" t="s">
        <v>4438</v>
      </c>
      <c r="B3869" s="19"/>
      <c r="C3869" s="16" t="s">
        <v>2343</v>
      </c>
      <c r="D3869" s="16" t="s">
        <v>1177</v>
      </c>
      <c r="E3869" s="16" t="s">
        <v>5050</v>
      </c>
      <c r="F3869" s="16" t="s">
        <v>3770</v>
      </c>
      <c r="G3869" s="16" t="s">
        <v>5051</v>
      </c>
      <c r="I3869" s="16">
        <v>53.106241779999998</v>
      </c>
      <c r="J3869" s="16">
        <v>-7.1950299900000099</v>
      </c>
      <c r="K3869" s="16">
        <v>3</v>
      </c>
      <c r="L3869" s="18" t="s">
        <v>1207</v>
      </c>
      <c r="M3869" s="18">
        <v>1</v>
      </c>
      <c r="N3869" s="18" t="s">
        <v>4</v>
      </c>
      <c r="O3869" s="18">
        <v>60000</v>
      </c>
      <c r="P3869" s="18">
        <v>60000</v>
      </c>
      <c r="Q3869" s="18">
        <v>60000</v>
      </c>
      <c r="R3869" s="18">
        <v>80843.999998709696</v>
      </c>
      <c r="S3869" s="20">
        <v>1</v>
      </c>
      <c r="T3869" s="21">
        <f t="shared" si="60"/>
        <v>80843.999998709696</v>
      </c>
      <c r="U3869" s="39">
        <f>T3869*Fx!$C$7</f>
        <v>83516.528924286889</v>
      </c>
    </row>
    <row r="3870" spans="1:21">
      <c r="A3870" s="16" t="s">
        <v>4438</v>
      </c>
      <c r="B3870" s="19"/>
      <c r="C3870" s="16" t="s">
        <v>2343</v>
      </c>
      <c r="D3870" s="16" t="s">
        <v>1177</v>
      </c>
      <c r="E3870" s="16" t="s">
        <v>2911</v>
      </c>
      <c r="F3870" s="16" t="s">
        <v>2345</v>
      </c>
      <c r="G3870" s="16" t="s">
        <v>2346</v>
      </c>
      <c r="I3870" s="16">
        <v>0</v>
      </c>
      <c r="J3870" s="16">
        <v>0</v>
      </c>
      <c r="K3870" s="16">
        <v>7</v>
      </c>
      <c r="L3870" s="18" t="s">
        <v>1186</v>
      </c>
      <c r="M3870" s="18">
        <v>1</v>
      </c>
      <c r="N3870" s="18" t="s">
        <v>4</v>
      </c>
      <c r="O3870" s="18">
        <v>2000000</v>
      </c>
      <c r="P3870" s="18">
        <v>2000000</v>
      </c>
      <c r="Q3870" s="18">
        <v>2000000</v>
      </c>
      <c r="R3870" s="18">
        <v>2694799.9999569901</v>
      </c>
      <c r="S3870" s="20">
        <v>1</v>
      </c>
      <c r="T3870" s="21">
        <f t="shared" si="60"/>
        <v>2694799.9999569901</v>
      </c>
      <c r="U3870" s="39">
        <f>T3870*Fx!$C$7</f>
        <v>2783884.2974762297</v>
      </c>
    </row>
    <row r="3871" spans="1:21">
      <c r="A3871" s="16" t="s">
        <v>4438</v>
      </c>
      <c r="B3871" s="19"/>
      <c r="C3871" s="16" t="s">
        <v>2343</v>
      </c>
      <c r="D3871" s="16" t="s">
        <v>1177</v>
      </c>
      <c r="E3871" s="16" t="s">
        <v>2911</v>
      </c>
      <c r="F3871" s="16" t="s">
        <v>2345</v>
      </c>
      <c r="G3871" s="16" t="s">
        <v>2346</v>
      </c>
      <c r="I3871" s="16">
        <v>53.339120000000001</v>
      </c>
      <c r="J3871" s="16">
        <v>-6.2565200000000099</v>
      </c>
      <c r="K3871" s="16">
        <v>2</v>
      </c>
      <c r="L3871" s="18" t="s">
        <v>1186</v>
      </c>
      <c r="M3871" s="18">
        <v>1</v>
      </c>
      <c r="N3871" s="18" t="s">
        <v>4</v>
      </c>
      <c r="O3871" s="18">
        <v>11593069.6</v>
      </c>
      <c r="P3871" s="18">
        <v>11593069.6</v>
      </c>
      <c r="Q3871" s="18">
        <v>11593069.6</v>
      </c>
      <c r="R3871" s="18">
        <v>15620501.9787906</v>
      </c>
      <c r="S3871" s="20">
        <v>1</v>
      </c>
      <c r="T3871" s="21">
        <f t="shared" si="60"/>
        <v>15620501.9787906</v>
      </c>
      <c r="U3871" s="39">
        <f>T3871*Fx!$C$7</f>
        <v>16136882.209494423</v>
      </c>
    </row>
    <row r="3872" spans="1:21">
      <c r="A3872" s="16" t="s">
        <v>4438</v>
      </c>
      <c r="B3872" s="19"/>
      <c r="C3872" s="16" t="s">
        <v>2343</v>
      </c>
      <c r="D3872" s="16" t="s">
        <v>1177</v>
      </c>
      <c r="E3872" s="16" t="s">
        <v>2936</v>
      </c>
      <c r="F3872" s="16" t="s">
        <v>2937</v>
      </c>
      <c r="G3872" s="16" t="s">
        <v>2938</v>
      </c>
      <c r="I3872" s="16">
        <v>54.951329999999999</v>
      </c>
      <c r="J3872" s="16">
        <v>-7.7227600000000098</v>
      </c>
      <c r="K3872" s="16">
        <v>4</v>
      </c>
      <c r="L3872" s="18" t="s">
        <v>1188</v>
      </c>
      <c r="M3872" s="18">
        <v>1</v>
      </c>
      <c r="N3872" s="18" t="s">
        <v>4</v>
      </c>
      <c r="O3872" s="18">
        <v>800000</v>
      </c>
      <c r="P3872" s="18">
        <v>800000</v>
      </c>
      <c r="Q3872" s="18">
        <v>799999.99999999895</v>
      </c>
      <c r="R3872" s="18">
        <v>1077919.9999827901</v>
      </c>
      <c r="S3872" s="20">
        <v>1</v>
      </c>
      <c r="T3872" s="21">
        <f t="shared" si="60"/>
        <v>1077919.9999827901</v>
      </c>
      <c r="U3872" s="39">
        <f>T3872*Fx!$C$7</f>
        <v>1113553.7189904856</v>
      </c>
    </row>
    <row r="3873" spans="1:21">
      <c r="A3873" s="16" t="s">
        <v>4438</v>
      </c>
      <c r="B3873" s="19"/>
      <c r="C3873" s="16" t="s">
        <v>2343</v>
      </c>
      <c r="D3873" s="16" t="s">
        <v>1177</v>
      </c>
      <c r="E3873" s="16" t="s">
        <v>2911</v>
      </c>
      <c r="F3873" s="16" t="s">
        <v>2345</v>
      </c>
      <c r="G3873" s="16" t="s">
        <v>2346</v>
      </c>
      <c r="I3873" s="16">
        <v>53.341769999999997</v>
      </c>
      <c r="J3873" s="16">
        <v>-6.2517899999999997</v>
      </c>
      <c r="K3873" s="16">
        <v>2</v>
      </c>
      <c r="L3873" s="18" t="s">
        <v>1186</v>
      </c>
      <c r="M3873" s="18">
        <v>1</v>
      </c>
      <c r="N3873" s="18" t="s">
        <v>4</v>
      </c>
      <c r="O3873" s="18">
        <v>1427840</v>
      </c>
      <c r="P3873" s="18">
        <v>1427840</v>
      </c>
      <c r="Q3873" s="18">
        <v>1427839.99999999</v>
      </c>
      <c r="R3873" s="18">
        <v>1923871.61596929</v>
      </c>
      <c r="S3873" s="20">
        <v>1</v>
      </c>
      <c r="T3873" s="21">
        <f t="shared" si="60"/>
        <v>1923871.61596929</v>
      </c>
      <c r="U3873" s="39">
        <f>T3873*Fx!$C$7</f>
        <v>1987470.6776542254</v>
      </c>
    </row>
    <row r="3874" spans="1:21">
      <c r="A3874" s="16" t="s">
        <v>4438</v>
      </c>
      <c r="B3874" s="19"/>
      <c r="C3874" s="16" t="s">
        <v>2343</v>
      </c>
      <c r="D3874" s="16" t="s">
        <v>1177</v>
      </c>
      <c r="E3874" s="16" t="s">
        <v>4616</v>
      </c>
      <c r="I3874" s="16">
        <v>0</v>
      </c>
      <c r="J3874" s="16">
        <v>0</v>
      </c>
      <c r="K3874" s="16">
        <v>0</v>
      </c>
      <c r="L3874" s="18" t="s">
        <v>2173</v>
      </c>
      <c r="M3874" s="18">
        <v>1</v>
      </c>
      <c r="N3874" s="18" t="s">
        <v>4</v>
      </c>
      <c r="O3874" s="18">
        <v>440000</v>
      </c>
      <c r="P3874" s="18">
        <v>440000</v>
      </c>
      <c r="Q3874" s="18">
        <v>439999.99999999901</v>
      </c>
      <c r="R3874" s="18">
        <v>592855.999990538</v>
      </c>
      <c r="S3874" s="20">
        <v>1</v>
      </c>
      <c r="T3874" s="21">
        <f t="shared" si="60"/>
        <v>592855.999990538</v>
      </c>
      <c r="U3874" s="39">
        <f>T3874*Fx!$C$7</f>
        <v>612454.54544477072</v>
      </c>
    </row>
    <row r="3875" spans="1:21">
      <c r="A3875" s="16" t="s">
        <v>4438</v>
      </c>
      <c r="B3875" s="19"/>
      <c r="C3875" s="16" t="s">
        <v>2343</v>
      </c>
      <c r="D3875" s="16" t="s">
        <v>1177</v>
      </c>
      <c r="E3875" s="16" t="s">
        <v>2924</v>
      </c>
      <c r="F3875" s="16" t="s">
        <v>2925</v>
      </c>
      <c r="G3875" s="16" t="s">
        <v>2924</v>
      </c>
      <c r="I3875" s="16">
        <v>0</v>
      </c>
      <c r="J3875" s="16">
        <v>0</v>
      </c>
      <c r="K3875" s="16">
        <v>7</v>
      </c>
      <c r="L3875" s="18" t="s">
        <v>1194</v>
      </c>
      <c r="M3875" s="18">
        <v>1</v>
      </c>
      <c r="N3875" s="18" t="s">
        <v>4</v>
      </c>
      <c r="O3875" s="18">
        <v>3009974.5315723699</v>
      </c>
      <c r="P3875" s="18">
        <v>3009974.5315723699</v>
      </c>
      <c r="Q3875" s="18">
        <v>3009974.5315723699</v>
      </c>
      <c r="R3875" s="18">
        <v>4055639.6837758902</v>
      </c>
      <c r="S3875" s="20">
        <v>1</v>
      </c>
      <c r="T3875" s="21">
        <f t="shared" si="60"/>
        <v>4055639.6837758902</v>
      </c>
      <c r="U3875" s="39">
        <f>T3875*Fx!$C$7</f>
        <v>4189710.4171238537</v>
      </c>
    </row>
    <row r="3876" spans="1:21">
      <c r="A3876" s="16" t="s">
        <v>4438</v>
      </c>
      <c r="B3876" s="19"/>
      <c r="C3876" s="16" t="s">
        <v>2343</v>
      </c>
      <c r="D3876" s="16" t="s">
        <v>1177</v>
      </c>
      <c r="E3876" s="16" t="s">
        <v>4615</v>
      </c>
      <c r="F3876" s="16" t="s">
        <v>2905</v>
      </c>
      <c r="G3876" s="16" t="s">
        <v>2906</v>
      </c>
      <c r="I3876" s="16">
        <v>52.216845669999998</v>
      </c>
      <c r="J3876" s="16">
        <v>-8.5812634000000099</v>
      </c>
      <c r="K3876" s="16">
        <v>3</v>
      </c>
      <c r="L3876" s="18" t="s">
        <v>1182</v>
      </c>
      <c r="M3876" s="18">
        <v>1</v>
      </c>
      <c r="N3876" s="18" t="s">
        <v>4</v>
      </c>
      <c r="O3876" s="18">
        <v>432000</v>
      </c>
      <c r="P3876" s="18">
        <v>432000</v>
      </c>
      <c r="Q3876" s="18">
        <v>432000</v>
      </c>
      <c r="R3876" s="18">
        <v>582076.79999070999</v>
      </c>
      <c r="S3876" s="20">
        <v>1</v>
      </c>
      <c r="T3876" s="21">
        <f t="shared" si="60"/>
        <v>582076.79999070999</v>
      </c>
      <c r="U3876" s="39">
        <f>T3876*Fx!$C$7</f>
        <v>601319.00825486577</v>
      </c>
    </row>
    <row r="3877" spans="1:21">
      <c r="A3877" s="16" t="s">
        <v>4438</v>
      </c>
      <c r="B3877" s="19"/>
      <c r="C3877" s="16" t="s">
        <v>2343</v>
      </c>
      <c r="D3877" s="16" t="s">
        <v>1177</v>
      </c>
      <c r="E3877" s="16" t="s">
        <v>2911</v>
      </c>
      <c r="F3877" s="16" t="s">
        <v>2345</v>
      </c>
      <c r="G3877" s="16" t="s">
        <v>2346</v>
      </c>
      <c r="I3877" s="16">
        <v>53.340769999999999</v>
      </c>
      <c r="J3877" s="16">
        <v>-6.2510899999999996</v>
      </c>
      <c r="K3877" s="16">
        <v>4</v>
      </c>
      <c r="L3877" s="18" t="s">
        <v>1186</v>
      </c>
      <c r="M3877" s="18">
        <v>1</v>
      </c>
      <c r="N3877" s="18" t="s">
        <v>4</v>
      </c>
      <c r="O3877" s="18">
        <v>250000</v>
      </c>
      <c r="P3877" s="18">
        <v>250000</v>
      </c>
      <c r="Q3877" s="18">
        <v>250000</v>
      </c>
      <c r="R3877" s="18">
        <v>336849.99999462301</v>
      </c>
      <c r="S3877" s="20">
        <v>1</v>
      </c>
      <c r="T3877" s="21">
        <f t="shared" si="60"/>
        <v>336849.99999462301</v>
      </c>
      <c r="U3877" s="39">
        <f>T3877*Fx!$C$7</f>
        <v>347985.53718452796</v>
      </c>
    </row>
    <row r="3878" spans="1:21">
      <c r="A3878" s="16" t="s">
        <v>4438</v>
      </c>
      <c r="B3878" s="19"/>
      <c r="C3878" s="16" t="s">
        <v>2343</v>
      </c>
      <c r="D3878" s="16" t="s">
        <v>1177</v>
      </c>
      <c r="E3878" s="16" t="s">
        <v>2911</v>
      </c>
      <c r="F3878" s="16" t="s">
        <v>2345</v>
      </c>
      <c r="G3878" s="16" t="s">
        <v>2346</v>
      </c>
      <c r="I3878" s="16">
        <v>53.346260000000001</v>
      </c>
      <c r="J3878" s="16">
        <v>-6.28427000000001</v>
      </c>
      <c r="K3878" s="16">
        <v>4</v>
      </c>
      <c r="L3878" s="18" t="s">
        <v>1186</v>
      </c>
      <c r="M3878" s="18">
        <v>1</v>
      </c>
      <c r="N3878" s="18" t="s">
        <v>4</v>
      </c>
      <c r="O3878" s="18">
        <v>885904</v>
      </c>
      <c r="P3878" s="18">
        <v>885904</v>
      </c>
      <c r="Q3878" s="18">
        <v>885903.99999999895</v>
      </c>
      <c r="R3878" s="18">
        <v>1193667.04958094</v>
      </c>
      <c r="S3878" s="20">
        <v>1</v>
      </c>
      <c r="T3878" s="21">
        <f t="shared" si="60"/>
        <v>1193667.04958094</v>
      </c>
      <c r="U3878" s="39">
        <f>T3878*Fx!$C$7</f>
        <v>1233127.117335682</v>
      </c>
    </row>
    <row r="3879" spans="1:21">
      <c r="A3879" s="16" t="s">
        <v>4438</v>
      </c>
      <c r="B3879" s="19"/>
      <c r="C3879" s="16" t="s">
        <v>2343</v>
      </c>
      <c r="D3879" s="16" t="s">
        <v>1177</v>
      </c>
      <c r="E3879" s="16" t="s">
        <v>2924</v>
      </c>
      <c r="F3879" s="16" t="s">
        <v>2925</v>
      </c>
      <c r="G3879" s="16" t="s">
        <v>2924</v>
      </c>
      <c r="I3879" s="16">
        <v>52.649970000000003</v>
      </c>
      <c r="J3879" s="16">
        <v>-7.2495599999999998</v>
      </c>
      <c r="K3879" s="16">
        <v>4</v>
      </c>
      <c r="L3879" s="18" t="s">
        <v>1194</v>
      </c>
      <c r="M3879" s="18">
        <v>1</v>
      </c>
      <c r="N3879" s="18" t="s">
        <v>4</v>
      </c>
      <c r="O3879" s="18">
        <v>392000</v>
      </c>
      <c r="P3879" s="18">
        <v>392000</v>
      </c>
      <c r="Q3879" s="18">
        <v>392000</v>
      </c>
      <c r="R3879" s="18">
        <v>528180.79999156995</v>
      </c>
      <c r="S3879" s="20">
        <v>1</v>
      </c>
      <c r="T3879" s="21">
        <f t="shared" si="60"/>
        <v>528180.79999156995</v>
      </c>
      <c r="U3879" s="39">
        <f>T3879*Fx!$C$7</f>
        <v>545641.3223053409</v>
      </c>
    </row>
    <row r="3880" spans="1:21">
      <c r="A3880" s="16" t="s">
        <v>4438</v>
      </c>
      <c r="B3880" s="19"/>
      <c r="C3880" s="16" t="s">
        <v>2343</v>
      </c>
      <c r="D3880" s="16" t="s">
        <v>1177</v>
      </c>
      <c r="E3880" s="16" t="s">
        <v>4613</v>
      </c>
      <c r="I3880" s="16">
        <v>0</v>
      </c>
      <c r="J3880" s="16">
        <v>0</v>
      </c>
      <c r="K3880" s="16">
        <v>0</v>
      </c>
      <c r="L3880" s="18" t="s">
        <v>2173</v>
      </c>
      <c r="M3880" s="18">
        <v>1</v>
      </c>
      <c r="N3880" s="18" t="s">
        <v>4</v>
      </c>
      <c r="O3880" s="18">
        <v>2925000</v>
      </c>
      <c r="P3880" s="18">
        <v>2925000</v>
      </c>
      <c r="Q3880" s="18">
        <v>2925000</v>
      </c>
      <c r="R3880" s="18">
        <v>3941144.9999370901</v>
      </c>
      <c r="S3880" s="20">
        <v>1</v>
      </c>
      <c r="T3880" s="21">
        <f t="shared" ref="T3880:T3943" si="61">R3880*S3880</f>
        <v>3941144.9999370901</v>
      </c>
      <c r="U3880" s="39">
        <f>T3880*Fx!$C$7</f>
        <v>4071430.785058978</v>
      </c>
    </row>
    <row r="3881" spans="1:21">
      <c r="A3881" s="16" t="s">
        <v>4438</v>
      </c>
      <c r="B3881" s="19"/>
      <c r="C3881" s="16" t="s">
        <v>2343</v>
      </c>
      <c r="D3881" s="16" t="s">
        <v>1177</v>
      </c>
      <c r="E3881" s="16" t="s">
        <v>2936</v>
      </c>
      <c r="F3881" s="16" t="s">
        <v>2937</v>
      </c>
      <c r="G3881" s="16" t="s">
        <v>2938</v>
      </c>
      <c r="I3881" s="16">
        <v>55.066659999999999</v>
      </c>
      <c r="J3881" s="16">
        <v>-8.2898200000000095</v>
      </c>
      <c r="K3881" s="16">
        <v>4</v>
      </c>
      <c r="L3881" s="18" t="s">
        <v>1188</v>
      </c>
      <c r="M3881" s="18">
        <v>1</v>
      </c>
      <c r="N3881" s="18" t="s">
        <v>4</v>
      </c>
      <c r="O3881" s="18">
        <v>344201.6</v>
      </c>
      <c r="P3881" s="18">
        <v>344201.6</v>
      </c>
      <c r="Q3881" s="18">
        <v>344201.6</v>
      </c>
      <c r="R3881" s="18">
        <v>463777.235832598</v>
      </c>
      <c r="S3881" s="20">
        <v>1</v>
      </c>
      <c r="T3881" s="21">
        <f t="shared" si="61"/>
        <v>463777.235832598</v>
      </c>
      <c r="U3881" s="39">
        <f>T3881*Fx!$C$7</f>
        <v>479108.71470309718</v>
      </c>
    </row>
    <row r="3882" spans="1:21">
      <c r="A3882" s="16" t="s">
        <v>4438</v>
      </c>
      <c r="B3882" s="19"/>
      <c r="C3882" s="16" t="s">
        <v>2343</v>
      </c>
      <c r="D3882" s="16" t="s">
        <v>1177</v>
      </c>
      <c r="E3882" s="16" t="s">
        <v>4620</v>
      </c>
      <c r="F3882" s="16" t="s">
        <v>2347</v>
      </c>
      <c r="G3882" s="16" t="s">
        <v>2348</v>
      </c>
      <c r="I3882" s="16">
        <v>0</v>
      </c>
      <c r="J3882" s="16">
        <v>0</v>
      </c>
      <c r="K3882" s="16">
        <v>7</v>
      </c>
      <c r="L3882" s="18" t="s">
        <v>1192</v>
      </c>
      <c r="M3882" s="18">
        <v>1</v>
      </c>
      <c r="N3882" s="18" t="s">
        <v>4</v>
      </c>
      <c r="O3882" s="18">
        <v>9600</v>
      </c>
      <c r="P3882" s="18">
        <v>9600</v>
      </c>
      <c r="Q3882" s="18">
        <v>9600</v>
      </c>
      <c r="R3882" s="18">
        <v>12935.0399997935</v>
      </c>
      <c r="S3882" s="20">
        <v>1</v>
      </c>
      <c r="T3882" s="21">
        <f t="shared" si="61"/>
        <v>12935.0399997935</v>
      </c>
      <c r="U3882" s="39">
        <f>T3882*Fx!$C$7</f>
        <v>13362.644627885849</v>
      </c>
    </row>
    <row r="3883" spans="1:21">
      <c r="A3883" s="16" t="s">
        <v>4438</v>
      </c>
      <c r="B3883" s="19"/>
      <c r="C3883" s="16" t="s">
        <v>2343</v>
      </c>
      <c r="D3883" s="16" t="s">
        <v>1177</v>
      </c>
      <c r="E3883" s="16" t="s">
        <v>2912</v>
      </c>
      <c r="F3883" s="16" t="s">
        <v>2913</v>
      </c>
      <c r="G3883" s="16" t="s">
        <v>2914</v>
      </c>
      <c r="I3883" s="16">
        <v>53.715299999999999</v>
      </c>
      <c r="J3883" s="16">
        <v>-6.34853000000001</v>
      </c>
      <c r="K3883" s="16">
        <v>2</v>
      </c>
      <c r="L3883" s="18" t="s">
        <v>1201</v>
      </c>
      <c r="M3883" s="18">
        <v>1</v>
      </c>
      <c r="N3883" s="18" t="s">
        <v>4</v>
      </c>
      <c r="O3883" s="18">
        <v>600000</v>
      </c>
      <c r="P3883" s="18">
        <v>600000</v>
      </c>
      <c r="Q3883" s="18">
        <v>600000</v>
      </c>
      <c r="R3883" s="18">
        <v>808439.99998709699</v>
      </c>
      <c r="S3883" s="20">
        <v>1</v>
      </c>
      <c r="T3883" s="21">
        <f t="shared" si="61"/>
        <v>808439.99998709699</v>
      </c>
      <c r="U3883" s="39">
        <f>T3883*Fx!$C$7</f>
        <v>835165.28924286889</v>
      </c>
    </row>
    <row r="3884" spans="1:21">
      <c r="A3884" s="16" t="s">
        <v>4438</v>
      </c>
      <c r="B3884" s="19"/>
      <c r="C3884" s="16" t="s">
        <v>2343</v>
      </c>
      <c r="D3884" s="16" t="s">
        <v>1177</v>
      </c>
      <c r="E3884" s="16" t="s">
        <v>2929</v>
      </c>
      <c r="F3884" s="16" t="s">
        <v>2347</v>
      </c>
      <c r="G3884" s="16" t="s">
        <v>2348</v>
      </c>
      <c r="I3884" s="16">
        <v>52.990690000000001</v>
      </c>
      <c r="J3884" s="16">
        <v>-6.9866000000000099</v>
      </c>
      <c r="K3884" s="16">
        <v>4</v>
      </c>
      <c r="L3884" s="18" t="s">
        <v>1192</v>
      </c>
      <c r="M3884" s="18">
        <v>1</v>
      </c>
      <c r="N3884" s="18" t="s">
        <v>4</v>
      </c>
      <c r="O3884" s="18">
        <v>210720.8</v>
      </c>
      <c r="P3884" s="18">
        <v>210720.8</v>
      </c>
      <c r="Q3884" s="18">
        <v>210720.8</v>
      </c>
      <c r="R3884" s="18">
        <v>283925.20591546799</v>
      </c>
      <c r="S3884" s="20">
        <v>1</v>
      </c>
      <c r="T3884" s="21">
        <f t="shared" si="61"/>
        <v>283925.20591546799</v>
      </c>
      <c r="U3884" s="39">
        <f>T3884*Fx!$C$7</f>
        <v>293311.16313581407</v>
      </c>
    </row>
    <row r="3885" spans="1:21">
      <c r="A3885" s="16" t="s">
        <v>4438</v>
      </c>
      <c r="B3885" s="19"/>
      <c r="C3885" s="16" t="s">
        <v>2343</v>
      </c>
      <c r="D3885" s="16" t="s">
        <v>1177</v>
      </c>
      <c r="E3885" s="16" t="s">
        <v>4619</v>
      </c>
      <c r="I3885" s="16">
        <v>0</v>
      </c>
      <c r="J3885" s="16">
        <v>0</v>
      </c>
      <c r="K3885" s="16">
        <v>0</v>
      </c>
      <c r="L3885" s="18" t="s">
        <v>2173</v>
      </c>
      <c r="M3885" s="18">
        <v>1</v>
      </c>
      <c r="N3885" s="18" t="s">
        <v>4</v>
      </c>
      <c r="O3885" s="18">
        <v>911520</v>
      </c>
      <c r="P3885" s="18">
        <v>911520</v>
      </c>
      <c r="Q3885" s="18">
        <v>911520</v>
      </c>
      <c r="R3885" s="18">
        <v>1228182.04798039</v>
      </c>
      <c r="S3885" s="20">
        <v>1</v>
      </c>
      <c r="T3885" s="21">
        <f t="shared" si="61"/>
        <v>1228182.04798039</v>
      </c>
      <c r="U3885" s="39">
        <f>T3885*Fx!$C$7</f>
        <v>1268783.1074177583</v>
      </c>
    </row>
    <row r="3886" spans="1:21">
      <c r="A3886" s="16" t="s">
        <v>4438</v>
      </c>
      <c r="B3886" s="19"/>
      <c r="C3886" s="16" t="s">
        <v>2343</v>
      </c>
      <c r="D3886" s="16" t="s">
        <v>1177</v>
      </c>
      <c r="E3886" s="16" t="s">
        <v>4618</v>
      </c>
      <c r="F3886" s="16" t="s">
        <v>2908</v>
      </c>
      <c r="G3886" s="16" t="s">
        <v>2907</v>
      </c>
      <c r="I3886" s="16">
        <v>52.426023000000001</v>
      </c>
      <c r="J3886" s="16">
        <v>-9.0206055900000095</v>
      </c>
      <c r="K3886" s="16">
        <v>3</v>
      </c>
      <c r="L3886" s="18" t="s">
        <v>1203</v>
      </c>
      <c r="M3886" s="18">
        <v>1</v>
      </c>
      <c r="N3886" s="18" t="s">
        <v>4</v>
      </c>
      <c r="O3886" s="18">
        <v>8820383.1999999993</v>
      </c>
      <c r="P3886" s="18">
        <v>8820383.1999999993</v>
      </c>
      <c r="Q3886" s="18">
        <v>8820383.1999999993</v>
      </c>
      <c r="R3886" s="18">
        <v>11884584.323490299</v>
      </c>
      <c r="S3886" s="20">
        <v>1</v>
      </c>
      <c r="T3886" s="21">
        <f t="shared" si="61"/>
        <v>11884584.323490299</v>
      </c>
      <c r="U3886" s="39">
        <f>T3886*Fx!$C$7</f>
        <v>12277463.144101551</v>
      </c>
    </row>
    <row r="3887" spans="1:21">
      <c r="A3887" s="16" t="s">
        <v>4438</v>
      </c>
      <c r="B3887" s="19"/>
      <c r="C3887" s="16" t="s">
        <v>2343</v>
      </c>
      <c r="D3887" s="16" t="s">
        <v>1177</v>
      </c>
      <c r="E3887" s="16" t="s">
        <v>2936</v>
      </c>
      <c r="F3887" s="16" t="s">
        <v>2937</v>
      </c>
      <c r="G3887" s="16" t="s">
        <v>2938</v>
      </c>
      <c r="I3887" s="16">
        <v>55.174120000000002</v>
      </c>
      <c r="J3887" s="16">
        <v>-7.7871300000000101</v>
      </c>
      <c r="K3887" s="16">
        <v>4</v>
      </c>
      <c r="L3887" s="18" t="s">
        <v>1188</v>
      </c>
      <c r="M3887" s="18">
        <v>1</v>
      </c>
      <c r="N3887" s="18" t="s">
        <v>4</v>
      </c>
      <c r="O3887" s="18">
        <v>1200000</v>
      </c>
      <c r="P3887" s="18">
        <v>1200000</v>
      </c>
      <c r="Q3887" s="18">
        <v>1200000</v>
      </c>
      <c r="R3887" s="18">
        <v>1616879.99997419</v>
      </c>
      <c r="S3887" s="20">
        <v>1</v>
      </c>
      <c r="T3887" s="21">
        <f t="shared" si="61"/>
        <v>1616879.99997419</v>
      </c>
      <c r="U3887" s="39">
        <f>T3887*Fx!$C$7</f>
        <v>1670330.5784857336</v>
      </c>
    </row>
    <row r="3888" spans="1:21">
      <c r="A3888" s="16" t="s">
        <v>4438</v>
      </c>
      <c r="B3888" s="19"/>
      <c r="C3888" s="16" t="s">
        <v>2343</v>
      </c>
      <c r="D3888" s="16" t="s">
        <v>1177</v>
      </c>
      <c r="E3888" s="16" t="s">
        <v>2912</v>
      </c>
      <c r="F3888" s="16" t="s">
        <v>2913</v>
      </c>
      <c r="G3888" s="16" t="s">
        <v>2914</v>
      </c>
      <c r="I3888" s="16">
        <v>0</v>
      </c>
      <c r="J3888" s="16">
        <v>0</v>
      </c>
      <c r="K3888" s="16">
        <v>7</v>
      </c>
      <c r="L3888" s="18" t="s">
        <v>1201</v>
      </c>
      <c r="M3888" s="18">
        <v>1</v>
      </c>
      <c r="N3888" s="18" t="s">
        <v>4</v>
      </c>
      <c r="O3888" s="18">
        <v>3200000</v>
      </c>
      <c r="P3888" s="18">
        <v>3200000</v>
      </c>
      <c r="Q3888" s="18">
        <v>3199999.9999999902</v>
      </c>
      <c r="R3888" s="18">
        <v>4311679.9999311799</v>
      </c>
      <c r="S3888" s="20">
        <v>1</v>
      </c>
      <c r="T3888" s="21">
        <f t="shared" si="61"/>
        <v>4311679.9999311799</v>
      </c>
      <c r="U3888" s="39">
        <f>T3888*Fx!$C$7</f>
        <v>4454214.8759619631</v>
      </c>
    </row>
    <row r="3889" spans="1:21">
      <c r="A3889" s="16" t="s">
        <v>4438</v>
      </c>
      <c r="B3889" s="19"/>
      <c r="C3889" s="16" t="s">
        <v>2343</v>
      </c>
      <c r="D3889" s="16" t="s">
        <v>1177</v>
      </c>
      <c r="E3889" s="16" t="s">
        <v>2911</v>
      </c>
      <c r="F3889" s="16" t="s">
        <v>2345</v>
      </c>
      <c r="G3889" s="16" t="s">
        <v>2346</v>
      </c>
      <c r="I3889" s="16">
        <v>53.337040000000002</v>
      </c>
      <c r="J3889" s="16">
        <v>-6.2550000000000097</v>
      </c>
      <c r="K3889" s="16">
        <v>2</v>
      </c>
      <c r="L3889" s="18" t="s">
        <v>1186</v>
      </c>
      <c r="M3889" s="18">
        <v>1</v>
      </c>
      <c r="N3889" s="18" t="s">
        <v>4</v>
      </c>
      <c r="O3889" s="18">
        <v>1200000</v>
      </c>
      <c r="P3889" s="18">
        <v>1200000</v>
      </c>
      <c r="Q3889" s="18">
        <v>1200000</v>
      </c>
      <c r="R3889" s="18">
        <v>1616879.99997419</v>
      </c>
      <c r="S3889" s="20">
        <v>1</v>
      </c>
      <c r="T3889" s="21">
        <f t="shared" si="61"/>
        <v>1616879.99997419</v>
      </c>
      <c r="U3889" s="39">
        <f>T3889*Fx!$C$7</f>
        <v>1670330.5784857336</v>
      </c>
    </row>
    <row r="3890" spans="1:21">
      <c r="A3890" s="16" t="s">
        <v>4438</v>
      </c>
      <c r="B3890" s="19"/>
      <c r="C3890" s="16" t="s">
        <v>2343</v>
      </c>
      <c r="D3890" s="16" t="s">
        <v>1177</v>
      </c>
      <c r="E3890" s="16" t="s">
        <v>2911</v>
      </c>
      <c r="F3890" s="16" t="s">
        <v>2345</v>
      </c>
      <c r="G3890" s="16" t="s">
        <v>2346</v>
      </c>
      <c r="I3890" s="16">
        <v>53.342089999999999</v>
      </c>
      <c r="J3890" s="16">
        <v>-6.2585300000000101</v>
      </c>
      <c r="K3890" s="16">
        <v>2</v>
      </c>
      <c r="L3890" s="18" t="s">
        <v>1186</v>
      </c>
      <c r="M3890" s="18">
        <v>1</v>
      </c>
      <c r="N3890" s="18" t="s">
        <v>4</v>
      </c>
      <c r="O3890" s="18">
        <v>1086471.2</v>
      </c>
      <c r="P3890" s="18">
        <v>1086471.2</v>
      </c>
      <c r="Q3890" s="18">
        <v>1086471.2</v>
      </c>
      <c r="R3890" s="18">
        <v>1463911.29485663</v>
      </c>
      <c r="S3890" s="20">
        <v>1</v>
      </c>
      <c r="T3890" s="21">
        <f t="shared" si="61"/>
        <v>1463911.29485663</v>
      </c>
      <c r="U3890" s="39">
        <f>T3890*Fx!$C$7</f>
        <v>1512305.0566700725</v>
      </c>
    </row>
    <row r="3891" spans="1:21">
      <c r="A3891" s="16" t="s">
        <v>4438</v>
      </c>
      <c r="B3891" s="19"/>
      <c r="C3891" s="16" t="s">
        <v>2343</v>
      </c>
      <c r="D3891" s="16" t="s">
        <v>1177</v>
      </c>
      <c r="E3891" s="16" t="s">
        <v>2911</v>
      </c>
      <c r="F3891" s="16" t="s">
        <v>2345</v>
      </c>
      <c r="G3891" s="16" t="s">
        <v>2346</v>
      </c>
      <c r="I3891" s="16">
        <v>53.340409999999999</v>
      </c>
      <c r="J3891" s="16">
        <v>-6.2555199999999997</v>
      </c>
      <c r="K3891" s="16">
        <v>4</v>
      </c>
      <c r="L3891" s="18" t="s">
        <v>1186</v>
      </c>
      <c r="M3891" s="18">
        <v>1</v>
      </c>
      <c r="N3891" s="18" t="s">
        <v>4</v>
      </c>
      <c r="O3891" s="18">
        <v>455200</v>
      </c>
      <c r="P3891" s="18">
        <v>455200</v>
      </c>
      <c r="Q3891" s="18">
        <v>455200</v>
      </c>
      <c r="R3891" s="18">
        <v>613336.47999021097</v>
      </c>
      <c r="S3891" s="20">
        <v>1</v>
      </c>
      <c r="T3891" s="21">
        <f t="shared" si="61"/>
        <v>613336.47999021097</v>
      </c>
      <c r="U3891" s="39">
        <f>T3891*Fx!$C$7</f>
        <v>633612.06610558985</v>
      </c>
    </row>
    <row r="3892" spans="1:21">
      <c r="A3892" s="16" t="s">
        <v>4438</v>
      </c>
      <c r="B3892" s="19"/>
      <c r="C3892" s="16" t="s">
        <v>2343</v>
      </c>
      <c r="D3892" s="16" t="s">
        <v>1177</v>
      </c>
      <c r="E3892" s="16" t="s">
        <v>2912</v>
      </c>
      <c r="F3892" s="16" t="s">
        <v>2913</v>
      </c>
      <c r="G3892" s="16" t="s">
        <v>2914</v>
      </c>
      <c r="I3892" s="16">
        <v>53.715299999999999</v>
      </c>
      <c r="J3892" s="16">
        <v>-6.34853000000001</v>
      </c>
      <c r="K3892" s="16">
        <v>2</v>
      </c>
      <c r="L3892" s="18" t="s">
        <v>1201</v>
      </c>
      <c r="M3892" s="18">
        <v>1</v>
      </c>
      <c r="N3892" s="18" t="s">
        <v>4</v>
      </c>
      <c r="O3892" s="18">
        <v>1760608</v>
      </c>
      <c r="P3892" s="18">
        <v>1760608</v>
      </c>
      <c r="Q3892" s="18">
        <v>1760608</v>
      </c>
      <c r="R3892" s="18">
        <v>2372243.2191621298</v>
      </c>
      <c r="S3892" s="20">
        <v>1</v>
      </c>
      <c r="T3892" s="21">
        <f t="shared" si="61"/>
        <v>2372243.2191621298</v>
      </c>
      <c r="U3892" s="39">
        <f>T3892*Fx!$C$7</f>
        <v>2450664.4826055062</v>
      </c>
    </row>
    <row r="3893" spans="1:21">
      <c r="A3893" s="16" t="s">
        <v>4438</v>
      </c>
      <c r="B3893" s="19"/>
      <c r="C3893" s="16" t="s">
        <v>2343</v>
      </c>
      <c r="D3893" s="16" t="s">
        <v>1177</v>
      </c>
      <c r="E3893" s="16" t="s">
        <v>4615</v>
      </c>
      <c r="F3893" s="16" t="s">
        <v>2905</v>
      </c>
      <c r="G3893" s="16" t="s">
        <v>2906</v>
      </c>
      <c r="I3893" s="16">
        <v>52.057020000000001</v>
      </c>
      <c r="J3893" s="16">
        <v>-9.0587300000000095</v>
      </c>
      <c r="K3893" s="16">
        <v>4</v>
      </c>
      <c r="L3893" s="18" t="s">
        <v>1182</v>
      </c>
      <c r="M3893" s="18">
        <v>1</v>
      </c>
      <c r="N3893" s="18" t="s">
        <v>4</v>
      </c>
      <c r="O3893" s="18">
        <v>4000000</v>
      </c>
      <c r="P3893" s="18">
        <v>4000000</v>
      </c>
      <c r="Q3893" s="18">
        <v>4000000</v>
      </c>
      <c r="R3893" s="18">
        <v>5389599.9999139803</v>
      </c>
      <c r="S3893" s="20">
        <v>1</v>
      </c>
      <c r="T3893" s="21">
        <f t="shared" si="61"/>
        <v>5389599.9999139803</v>
      </c>
      <c r="U3893" s="39">
        <f>T3893*Fx!$C$7</f>
        <v>5567768.5949524594</v>
      </c>
    </row>
    <row r="3894" spans="1:21">
      <c r="A3894" s="16" t="s">
        <v>4438</v>
      </c>
      <c r="B3894" s="19"/>
      <c r="C3894" s="16" t="s">
        <v>2343</v>
      </c>
      <c r="D3894" s="16" t="s">
        <v>1177</v>
      </c>
      <c r="E3894" s="16" t="s">
        <v>2911</v>
      </c>
      <c r="F3894" s="16" t="s">
        <v>2345</v>
      </c>
      <c r="G3894" s="16" t="s">
        <v>2346</v>
      </c>
      <c r="I3894" s="16">
        <v>53.337440000000001</v>
      </c>
      <c r="J3894" s="16">
        <v>-6.2445899999999996</v>
      </c>
      <c r="K3894" s="16">
        <v>2</v>
      </c>
      <c r="L3894" s="18" t="s">
        <v>1186</v>
      </c>
      <c r="M3894" s="18">
        <v>1</v>
      </c>
      <c r="N3894" s="18" t="s">
        <v>4</v>
      </c>
      <c r="O3894" s="18">
        <v>863372</v>
      </c>
      <c r="P3894" s="18">
        <v>863372</v>
      </c>
      <c r="Q3894" s="18">
        <v>863372</v>
      </c>
      <c r="R3894" s="18">
        <v>1163307.43278143</v>
      </c>
      <c r="S3894" s="20">
        <v>1</v>
      </c>
      <c r="T3894" s="21">
        <f t="shared" si="61"/>
        <v>1163307.43278143</v>
      </c>
      <c r="U3894" s="39">
        <f>T3894*Fx!$C$7</f>
        <v>1201763.8768403204</v>
      </c>
    </row>
    <row r="3895" spans="1:21">
      <c r="A3895" s="16" t="s">
        <v>4438</v>
      </c>
      <c r="B3895" s="19"/>
      <c r="C3895" s="16" t="s">
        <v>2343</v>
      </c>
      <c r="D3895" s="16" t="s">
        <v>1177</v>
      </c>
      <c r="E3895" s="16" t="s">
        <v>2911</v>
      </c>
      <c r="F3895" s="16" t="s">
        <v>2345</v>
      </c>
      <c r="G3895" s="16" t="s">
        <v>2346</v>
      </c>
      <c r="I3895" s="16">
        <v>53.349400000000003</v>
      </c>
      <c r="J3895" s="16">
        <v>-6.2612500000000102</v>
      </c>
      <c r="K3895" s="16">
        <v>2</v>
      </c>
      <c r="L3895" s="18" t="s">
        <v>1186</v>
      </c>
      <c r="M3895" s="18">
        <v>1</v>
      </c>
      <c r="N3895" s="18" t="s">
        <v>4</v>
      </c>
      <c r="O3895" s="18">
        <v>869.57</v>
      </c>
      <c r="P3895" s="18">
        <v>869.57</v>
      </c>
      <c r="Q3895" s="18">
        <v>869.57</v>
      </c>
      <c r="R3895" s="18">
        <v>1171.6586179813</v>
      </c>
      <c r="S3895" s="20">
        <v>1</v>
      </c>
      <c r="T3895" s="21">
        <f t="shared" si="61"/>
        <v>1171.6586179813</v>
      </c>
      <c r="U3895" s="39">
        <f>T3895*Fx!$C$7</f>
        <v>1210.3911342782026</v>
      </c>
    </row>
    <row r="3896" spans="1:21">
      <c r="A3896" s="16" t="s">
        <v>4438</v>
      </c>
      <c r="B3896" s="19"/>
      <c r="C3896" s="16" t="s">
        <v>2343</v>
      </c>
      <c r="D3896" s="16" t="s">
        <v>1177</v>
      </c>
      <c r="E3896" s="16" t="s">
        <v>2921</v>
      </c>
      <c r="F3896" s="16" t="s">
        <v>2920</v>
      </c>
      <c r="G3896" s="16" t="s">
        <v>2921</v>
      </c>
      <c r="I3896" s="16">
        <v>53.138860000000001</v>
      </c>
      <c r="J3896" s="16">
        <v>-8.93841000000001</v>
      </c>
      <c r="K3896" s="16">
        <v>4</v>
      </c>
      <c r="L3896" s="18" t="s">
        <v>1190</v>
      </c>
      <c r="M3896" s="18">
        <v>1</v>
      </c>
      <c r="N3896" s="18" t="s">
        <v>4</v>
      </c>
      <c r="O3896" s="18">
        <v>648000</v>
      </c>
      <c r="P3896" s="18">
        <v>648000</v>
      </c>
      <c r="Q3896" s="18">
        <v>648000</v>
      </c>
      <c r="R3896" s="18">
        <v>873115.19998606504</v>
      </c>
      <c r="S3896" s="20">
        <v>1</v>
      </c>
      <c r="T3896" s="21">
        <f t="shared" si="61"/>
        <v>873115.19998606504</v>
      </c>
      <c r="U3896" s="39">
        <f>T3896*Fx!$C$7</f>
        <v>901978.51238229871</v>
      </c>
    </row>
    <row r="3897" spans="1:21">
      <c r="A3897" s="16" t="s">
        <v>4438</v>
      </c>
      <c r="B3897" s="19"/>
      <c r="C3897" s="16" t="s">
        <v>2343</v>
      </c>
      <c r="D3897" s="16" t="s">
        <v>1177</v>
      </c>
      <c r="E3897" s="16" t="s">
        <v>2909</v>
      </c>
      <c r="F3897" s="16" t="s">
        <v>2345</v>
      </c>
      <c r="G3897" s="16" t="s">
        <v>2910</v>
      </c>
      <c r="I3897" s="16">
        <v>0</v>
      </c>
      <c r="J3897" s="16">
        <v>0</v>
      </c>
      <c r="K3897" s="16">
        <v>7</v>
      </c>
      <c r="L3897" s="18" t="s">
        <v>1186</v>
      </c>
      <c r="M3897" s="18">
        <v>1</v>
      </c>
      <c r="N3897" s="18" t="s">
        <v>4</v>
      </c>
      <c r="O3897" s="18">
        <v>200000</v>
      </c>
      <c r="P3897" s="18">
        <v>200000</v>
      </c>
      <c r="Q3897" s="18">
        <v>199999.99999999901</v>
      </c>
      <c r="R3897" s="18">
        <v>269479.99999569898</v>
      </c>
      <c r="S3897" s="20">
        <v>1</v>
      </c>
      <c r="T3897" s="21">
        <f t="shared" si="61"/>
        <v>269479.99999569898</v>
      </c>
      <c r="U3897" s="39">
        <f>T3897*Fx!$C$7</f>
        <v>278388.42974762293</v>
      </c>
    </row>
    <row r="3898" spans="1:21">
      <c r="A3898" s="16" t="s">
        <v>4438</v>
      </c>
      <c r="B3898" s="19"/>
      <c r="C3898" s="16" t="s">
        <v>2343</v>
      </c>
      <c r="D3898" s="16" t="s">
        <v>1177</v>
      </c>
      <c r="E3898" s="16" t="s">
        <v>5042</v>
      </c>
      <c r="F3898" s="16" t="s">
        <v>2905</v>
      </c>
      <c r="G3898" s="16" t="s">
        <v>2906</v>
      </c>
      <c r="I3898" s="16">
        <v>51.567953070000002</v>
      </c>
      <c r="J3898" s="16">
        <v>-9.0306297900000096</v>
      </c>
      <c r="K3898" s="16">
        <v>3</v>
      </c>
      <c r="L3898" s="18" t="s">
        <v>1182</v>
      </c>
      <c r="M3898" s="18">
        <v>1</v>
      </c>
      <c r="N3898" s="18" t="s">
        <v>4</v>
      </c>
      <c r="O3898" s="18">
        <v>300000</v>
      </c>
      <c r="P3898" s="18">
        <v>300000</v>
      </c>
      <c r="Q3898" s="18">
        <v>300000</v>
      </c>
      <c r="R3898" s="18">
        <v>404219.99999354797</v>
      </c>
      <c r="S3898" s="20">
        <v>1</v>
      </c>
      <c r="T3898" s="21">
        <f t="shared" si="61"/>
        <v>404219.99999354797</v>
      </c>
      <c r="U3898" s="39">
        <f>T3898*Fx!$C$7</f>
        <v>417582.64462143392</v>
      </c>
    </row>
    <row r="3899" spans="1:21">
      <c r="A3899" s="16" t="s">
        <v>4438</v>
      </c>
      <c r="B3899" s="19"/>
      <c r="C3899" s="16" t="s">
        <v>2343</v>
      </c>
      <c r="D3899" s="16" t="s">
        <v>1177</v>
      </c>
      <c r="E3899" s="16" t="s">
        <v>2930</v>
      </c>
      <c r="F3899" s="16" t="s">
        <v>2345</v>
      </c>
      <c r="G3899" s="16" t="s">
        <v>2903</v>
      </c>
      <c r="I3899" s="16">
        <v>53.288359999999997</v>
      </c>
      <c r="J3899" s="16">
        <v>-6.2033100000000099</v>
      </c>
      <c r="K3899" s="16">
        <v>4</v>
      </c>
      <c r="L3899" s="18" t="s">
        <v>1186</v>
      </c>
      <c r="M3899" s="18">
        <v>1</v>
      </c>
      <c r="N3899" s="18" t="s">
        <v>4</v>
      </c>
      <c r="O3899" s="18">
        <v>38400</v>
      </c>
      <c r="P3899" s="18">
        <v>38400</v>
      </c>
      <c r="Q3899" s="18">
        <v>38400</v>
      </c>
      <c r="R3899" s="18">
        <v>51740.159999174197</v>
      </c>
      <c r="S3899" s="20">
        <v>1</v>
      </c>
      <c r="T3899" s="21">
        <f t="shared" si="61"/>
        <v>51740.159999174197</v>
      </c>
      <c r="U3899" s="39">
        <f>T3899*Fx!$C$7</f>
        <v>53450.578511543601</v>
      </c>
    </row>
    <row r="3900" spans="1:21">
      <c r="A3900" s="16" t="s">
        <v>4438</v>
      </c>
      <c r="B3900" s="19"/>
      <c r="C3900" s="16" t="s">
        <v>2343</v>
      </c>
      <c r="D3900" s="16" t="s">
        <v>1177</v>
      </c>
      <c r="E3900" s="16" t="s">
        <v>2911</v>
      </c>
      <c r="F3900" s="16" t="s">
        <v>2345</v>
      </c>
      <c r="G3900" s="16" t="s">
        <v>2346</v>
      </c>
      <c r="I3900" s="16">
        <v>53.40247076</v>
      </c>
      <c r="J3900" s="16">
        <v>-6.2083167699999997</v>
      </c>
      <c r="K3900" s="16">
        <v>5</v>
      </c>
      <c r="L3900" s="18" t="s">
        <v>1186</v>
      </c>
      <c r="M3900" s="18">
        <v>1</v>
      </c>
      <c r="N3900" s="18" t="s">
        <v>4</v>
      </c>
      <c r="O3900" s="18">
        <v>16433411.199999999</v>
      </c>
      <c r="P3900" s="18">
        <v>16433411.199999999</v>
      </c>
      <c r="Q3900" s="18">
        <v>16433411.199999999</v>
      </c>
      <c r="R3900" s="18">
        <v>22142378.2505266</v>
      </c>
      <c r="S3900" s="20">
        <v>1</v>
      </c>
      <c r="T3900" s="21">
        <f t="shared" si="61"/>
        <v>22142378.2505266</v>
      </c>
      <c r="U3900" s="39">
        <f>T3900*Fx!$C$7</f>
        <v>22874357.696825001</v>
      </c>
    </row>
    <row r="3901" spans="1:21">
      <c r="A3901" s="16" t="s">
        <v>4438</v>
      </c>
      <c r="B3901" s="19"/>
      <c r="C3901" s="16" t="s">
        <v>2343</v>
      </c>
      <c r="D3901" s="16" t="s">
        <v>1177</v>
      </c>
      <c r="E3901" s="16" t="s">
        <v>2911</v>
      </c>
      <c r="F3901" s="16" t="s">
        <v>2345</v>
      </c>
      <c r="G3901" s="16" t="s">
        <v>2346</v>
      </c>
      <c r="I3901" s="16">
        <v>53.332270000000001</v>
      </c>
      <c r="J3901" s="16">
        <v>-6.2432900000000098</v>
      </c>
      <c r="K3901" s="16">
        <v>2</v>
      </c>
      <c r="L3901" s="18" t="s">
        <v>1186</v>
      </c>
      <c r="M3901" s="18">
        <v>1</v>
      </c>
      <c r="N3901" s="18" t="s">
        <v>4</v>
      </c>
      <c r="O3901" s="18">
        <v>105000</v>
      </c>
      <c r="P3901" s="18">
        <v>105000</v>
      </c>
      <c r="Q3901" s="18">
        <v>105000</v>
      </c>
      <c r="R3901" s="18">
        <v>141476.99999774201</v>
      </c>
      <c r="S3901" s="20">
        <v>1</v>
      </c>
      <c r="T3901" s="21">
        <f t="shared" si="61"/>
        <v>141476.99999774201</v>
      </c>
      <c r="U3901" s="39">
        <f>T3901*Fx!$C$7</f>
        <v>146153.9256175021</v>
      </c>
    </row>
    <row r="3902" spans="1:21">
      <c r="A3902" s="16" t="s">
        <v>4438</v>
      </c>
      <c r="B3902" s="19"/>
      <c r="C3902" s="16" t="s">
        <v>2343</v>
      </c>
      <c r="D3902" s="16" t="s">
        <v>1177</v>
      </c>
      <c r="E3902" s="16" t="s">
        <v>2911</v>
      </c>
      <c r="F3902" s="16" t="s">
        <v>2345</v>
      </c>
      <c r="G3902" s="16" t="s">
        <v>2346</v>
      </c>
      <c r="I3902" s="16">
        <v>53.343049999999998</v>
      </c>
      <c r="J3902" s="16">
        <v>-6.2989699999999997</v>
      </c>
      <c r="K3902" s="16">
        <v>4</v>
      </c>
      <c r="L3902" s="18" t="s">
        <v>1186</v>
      </c>
      <c r="M3902" s="18">
        <v>1</v>
      </c>
      <c r="N3902" s="18" t="s">
        <v>4</v>
      </c>
      <c r="O3902" s="18">
        <v>23200</v>
      </c>
      <c r="P3902" s="18">
        <v>23200</v>
      </c>
      <c r="Q3902" s="18">
        <v>23200</v>
      </c>
      <c r="R3902" s="18">
        <v>31259.679999501099</v>
      </c>
      <c r="S3902" s="20">
        <v>1</v>
      </c>
      <c r="T3902" s="21">
        <f t="shared" si="61"/>
        <v>31259.679999501099</v>
      </c>
      <c r="U3902" s="39">
        <f>T3902*Fx!$C$7</f>
        <v>32293.057850724279</v>
      </c>
    </row>
    <row r="3903" spans="1:21">
      <c r="A3903" s="16" t="s">
        <v>4438</v>
      </c>
      <c r="B3903" s="19"/>
      <c r="C3903" s="16" t="s">
        <v>2343</v>
      </c>
      <c r="D3903" s="16" t="s">
        <v>1177</v>
      </c>
      <c r="E3903" s="16" t="s">
        <v>2921</v>
      </c>
      <c r="F3903" s="16" t="s">
        <v>2920</v>
      </c>
      <c r="G3903" s="16" t="s">
        <v>2921</v>
      </c>
      <c r="I3903" s="16">
        <v>53.55232213</v>
      </c>
      <c r="J3903" s="16">
        <v>-9.94867828000001</v>
      </c>
      <c r="K3903" s="16">
        <v>3</v>
      </c>
      <c r="L3903" s="18" t="s">
        <v>1190</v>
      </c>
      <c r="M3903" s="18">
        <v>1</v>
      </c>
      <c r="N3903" s="18" t="s">
        <v>4</v>
      </c>
      <c r="O3903" s="18">
        <v>8000</v>
      </c>
      <c r="P3903" s="18">
        <v>8000</v>
      </c>
      <c r="Q3903" s="18">
        <v>7999.99999999999</v>
      </c>
      <c r="R3903" s="18">
        <v>10779.199999827901</v>
      </c>
      <c r="S3903" s="20">
        <v>1</v>
      </c>
      <c r="T3903" s="21">
        <f t="shared" si="61"/>
        <v>10779.199999827901</v>
      </c>
      <c r="U3903" s="39">
        <f>T3903*Fx!$C$7</f>
        <v>11135.537189904857</v>
      </c>
    </row>
    <row r="3904" spans="1:21">
      <c r="A3904" s="16" t="s">
        <v>4438</v>
      </c>
      <c r="B3904" s="19"/>
      <c r="C3904" s="16" t="s">
        <v>2343</v>
      </c>
      <c r="D3904" s="16" t="s">
        <v>1177</v>
      </c>
      <c r="E3904" s="16" t="s">
        <v>4617</v>
      </c>
      <c r="F3904" s="16" t="s">
        <v>2347</v>
      </c>
      <c r="G3904" s="16" t="s">
        <v>2348</v>
      </c>
      <c r="I3904" s="16">
        <v>53.194969450000002</v>
      </c>
      <c r="J3904" s="16">
        <v>-6.6972033800000101</v>
      </c>
      <c r="K3904" s="16">
        <v>3</v>
      </c>
      <c r="L3904" s="18" t="s">
        <v>1192</v>
      </c>
      <c r="M3904" s="18">
        <v>1</v>
      </c>
      <c r="N3904" s="18" t="s">
        <v>4</v>
      </c>
      <c r="O3904" s="18">
        <v>200000</v>
      </c>
      <c r="P3904" s="18">
        <v>200000</v>
      </c>
      <c r="Q3904" s="18">
        <v>199999.99999999901</v>
      </c>
      <c r="R3904" s="18">
        <v>269479.99999569898</v>
      </c>
      <c r="S3904" s="20">
        <v>1</v>
      </c>
      <c r="T3904" s="21">
        <f t="shared" si="61"/>
        <v>269479.99999569898</v>
      </c>
      <c r="U3904" s="39">
        <f>T3904*Fx!$C$7</f>
        <v>278388.42974762293</v>
      </c>
    </row>
    <row r="3905" spans="1:21">
      <c r="A3905" s="16" t="s">
        <v>4438</v>
      </c>
      <c r="B3905" s="19"/>
      <c r="C3905" s="16" t="s">
        <v>2343</v>
      </c>
      <c r="D3905" s="16" t="s">
        <v>1177</v>
      </c>
      <c r="E3905" s="16" t="s">
        <v>4435</v>
      </c>
      <c r="I3905" s="16">
        <v>0</v>
      </c>
      <c r="J3905" s="16">
        <v>0</v>
      </c>
      <c r="K3905" s="16">
        <v>0</v>
      </c>
      <c r="L3905" s="18" t="s">
        <v>2173</v>
      </c>
      <c r="M3905" s="18">
        <v>1</v>
      </c>
      <c r="N3905" s="18" t="s">
        <v>4</v>
      </c>
      <c r="O3905" s="18">
        <v>264176.8</v>
      </c>
      <c r="P3905" s="18">
        <v>264176.8</v>
      </c>
      <c r="Q3905" s="18">
        <v>264176.8</v>
      </c>
      <c r="R3905" s="18">
        <v>355951.82031431899</v>
      </c>
      <c r="S3905" s="20">
        <v>1</v>
      </c>
      <c r="T3905" s="21">
        <f t="shared" si="61"/>
        <v>355951.82031431899</v>
      </c>
      <c r="U3905" s="39">
        <f>T3905*Fx!$C$7</f>
        <v>367718.82263875933</v>
      </c>
    </row>
    <row r="3906" spans="1:21">
      <c r="A3906" s="16" t="s">
        <v>4438</v>
      </c>
      <c r="B3906" s="19"/>
      <c r="C3906" s="16" t="s">
        <v>2343</v>
      </c>
      <c r="D3906" s="16" t="s">
        <v>1177</v>
      </c>
      <c r="E3906" s="16" t="s">
        <v>2911</v>
      </c>
      <c r="F3906" s="16" t="s">
        <v>2345</v>
      </c>
      <c r="G3906" s="16" t="s">
        <v>2346</v>
      </c>
      <c r="I3906" s="16">
        <v>53.340769999999999</v>
      </c>
      <c r="J3906" s="16">
        <v>-6.2510899999999996</v>
      </c>
      <c r="K3906" s="16">
        <v>4</v>
      </c>
      <c r="L3906" s="18" t="s">
        <v>1186</v>
      </c>
      <c r="M3906" s="18">
        <v>1</v>
      </c>
      <c r="N3906" s="18" t="s">
        <v>4</v>
      </c>
      <c r="O3906" s="18">
        <v>1500000</v>
      </c>
      <c r="P3906" s="18">
        <v>1500000</v>
      </c>
      <c r="Q3906" s="18">
        <v>1500000</v>
      </c>
      <c r="R3906" s="18">
        <v>2021099.9999677399</v>
      </c>
      <c r="S3906" s="20">
        <v>1</v>
      </c>
      <c r="T3906" s="21">
        <f t="shared" si="61"/>
        <v>2021099.9999677399</v>
      </c>
      <c r="U3906" s="39">
        <f>T3906*Fx!$C$7</f>
        <v>2087913.2231071696</v>
      </c>
    </row>
    <row r="3907" spans="1:21">
      <c r="A3907" s="16" t="s">
        <v>4438</v>
      </c>
      <c r="B3907" s="19"/>
      <c r="C3907" s="16" t="s">
        <v>2343</v>
      </c>
      <c r="D3907" s="16" t="s">
        <v>1177</v>
      </c>
      <c r="E3907" s="16" t="s">
        <v>2911</v>
      </c>
      <c r="F3907" s="16" t="s">
        <v>2345</v>
      </c>
      <c r="G3907" s="16" t="s">
        <v>2346</v>
      </c>
      <c r="I3907" s="16">
        <v>53.34216</v>
      </c>
      <c r="J3907" s="16">
        <v>-6.2561799999999996</v>
      </c>
      <c r="K3907" s="16">
        <v>2</v>
      </c>
      <c r="L3907" s="18" t="s">
        <v>1186</v>
      </c>
      <c r="M3907" s="18">
        <v>1</v>
      </c>
      <c r="N3907" s="18" t="s">
        <v>4</v>
      </c>
      <c r="O3907" s="18">
        <v>6400</v>
      </c>
      <c r="P3907" s="18">
        <v>6400</v>
      </c>
      <c r="Q3907" s="18">
        <v>6400</v>
      </c>
      <c r="R3907" s="18">
        <v>8623.3599998623704</v>
      </c>
      <c r="S3907" s="20">
        <v>1</v>
      </c>
      <c r="T3907" s="21">
        <f t="shared" si="61"/>
        <v>8623.3599998623704</v>
      </c>
      <c r="U3907" s="39">
        <f>T3907*Fx!$C$7</f>
        <v>8908.4297519239371</v>
      </c>
    </row>
    <row r="3908" spans="1:21">
      <c r="A3908" s="16" t="s">
        <v>4438</v>
      </c>
      <c r="B3908" s="19"/>
      <c r="C3908" s="16" t="s">
        <v>2343</v>
      </c>
      <c r="D3908" s="16" t="s">
        <v>1177</v>
      </c>
      <c r="E3908" s="16" t="s">
        <v>2911</v>
      </c>
      <c r="F3908" s="16" t="s">
        <v>2345</v>
      </c>
      <c r="G3908" s="16" t="s">
        <v>2346</v>
      </c>
      <c r="I3908" s="16">
        <v>53.319310000000002</v>
      </c>
      <c r="J3908" s="16">
        <v>-6.2284499999999996</v>
      </c>
      <c r="K3908" s="16">
        <v>2</v>
      </c>
      <c r="L3908" s="18" t="s">
        <v>1186</v>
      </c>
      <c r="M3908" s="18">
        <v>1</v>
      </c>
      <c r="N3908" s="18" t="s">
        <v>4</v>
      </c>
      <c r="O3908" s="18">
        <v>3076000</v>
      </c>
      <c r="P3908" s="18">
        <v>3076000</v>
      </c>
      <c r="Q3908" s="18">
        <v>3076000</v>
      </c>
      <c r="R3908" s="18">
        <v>4144602.3999338499</v>
      </c>
      <c r="S3908" s="20">
        <v>1</v>
      </c>
      <c r="T3908" s="21">
        <f t="shared" si="61"/>
        <v>4144602.3999338499</v>
      </c>
      <c r="U3908" s="39">
        <f>T3908*Fx!$C$7</f>
        <v>4281614.0495184409</v>
      </c>
    </row>
    <row r="3909" spans="1:21">
      <c r="A3909" s="16" t="s">
        <v>4438</v>
      </c>
      <c r="B3909" s="19"/>
      <c r="C3909" s="16" t="s">
        <v>2343</v>
      </c>
      <c r="D3909" s="16" t="s">
        <v>1177</v>
      </c>
      <c r="E3909" s="16" t="s">
        <v>5047</v>
      </c>
      <c r="F3909" s="16" t="s">
        <v>5048</v>
      </c>
      <c r="G3909" s="16" t="s">
        <v>5049</v>
      </c>
      <c r="I3909" s="16">
        <v>52.71319811</v>
      </c>
      <c r="J3909" s="16">
        <v>-8.8906317600000104</v>
      </c>
      <c r="K3909" s="16">
        <v>3</v>
      </c>
      <c r="L3909" s="18" t="s">
        <v>1178</v>
      </c>
      <c r="M3909" s="18">
        <v>1</v>
      </c>
      <c r="N3909" s="18" t="s">
        <v>4</v>
      </c>
      <c r="O3909" s="18">
        <v>312694.97134433402</v>
      </c>
      <c r="P3909" s="18">
        <v>312694.97134433402</v>
      </c>
      <c r="Q3909" s="18">
        <v>312694.97134433402</v>
      </c>
      <c r="R3909" s="18">
        <v>421325.204382631</v>
      </c>
      <c r="S3909" s="20">
        <v>1</v>
      </c>
      <c r="T3909" s="21">
        <f t="shared" si="61"/>
        <v>421325.204382631</v>
      </c>
      <c r="U3909" s="39">
        <f>T3909*Fx!$C$7</f>
        <v>435253.31031263538</v>
      </c>
    </row>
    <row r="3910" spans="1:21">
      <c r="A3910" s="16" t="s">
        <v>4438</v>
      </c>
      <c r="B3910" s="19"/>
      <c r="C3910" s="16" t="s">
        <v>2343</v>
      </c>
      <c r="D3910" s="16" t="s">
        <v>1177</v>
      </c>
      <c r="E3910" s="16" t="s">
        <v>2911</v>
      </c>
      <c r="F3910" s="16" t="s">
        <v>2345</v>
      </c>
      <c r="G3910" s="16" t="s">
        <v>2346</v>
      </c>
      <c r="I3910" s="16">
        <v>53.340769999999999</v>
      </c>
      <c r="J3910" s="16">
        <v>-6.2510899999999996</v>
      </c>
      <c r="K3910" s="16">
        <v>4</v>
      </c>
      <c r="L3910" s="18" t="s">
        <v>1186</v>
      </c>
      <c r="M3910" s="18">
        <v>1</v>
      </c>
      <c r="N3910" s="18" t="s">
        <v>4</v>
      </c>
      <c r="O3910" s="18">
        <v>1745820</v>
      </c>
      <c r="P3910" s="18">
        <v>1745820</v>
      </c>
      <c r="Q3910" s="18">
        <v>1745820</v>
      </c>
      <c r="R3910" s="18">
        <v>2352317.8679624498</v>
      </c>
      <c r="S3910" s="20">
        <v>1</v>
      </c>
      <c r="T3910" s="21">
        <f t="shared" si="61"/>
        <v>2352317.8679624498</v>
      </c>
      <c r="U3910" s="39">
        <f>T3910*Fx!$C$7</f>
        <v>2430080.442109969</v>
      </c>
    </row>
    <row r="3911" spans="1:21">
      <c r="A3911" s="16" t="s">
        <v>4438</v>
      </c>
      <c r="B3911" s="19"/>
      <c r="C3911" s="16" t="s">
        <v>2343</v>
      </c>
      <c r="D3911" s="16" t="s">
        <v>1177</v>
      </c>
      <c r="E3911" s="16" t="s">
        <v>2911</v>
      </c>
      <c r="F3911" s="16" t="s">
        <v>2345</v>
      </c>
      <c r="G3911" s="16" t="s">
        <v>2346</v>
      </c>
      <c r="I3911" s="16">
        <v>53.355460000000001</v>
      </c>
      <c r="J3911" s="16">
        <v>-6.2649900000000098</v>
      </c>
      <c r="K3911" s="16">
        <v>2</v>
      </c>
      <c r="L3911" s="18" t="s">
        <v>1186</v>
      </c>
      <c r="M3911" s="18">
        <v>1</v>
      </c>
      <c r="N3911" s="18" t="s">
        <v>4</v>
      </c>
      <c r="O3911" s="18">
        <v>851200</v>
      </c>
      <c r="P3911" s="18">
        <v>851200</v>
      </c>
      <c r="Q3911" s="18">
        <v>851200</v>
      </c>
      <c r="R3911" s="18">
        <v>1146906.8799816901</v>
      </c>
      <c r="S3911" s="20">
        <v>1</v>
      </c>
      <c r="T3911" s="21">
        <f t="shared" si="61"/>
        <v>1146906.8799816901</v>
      </c>
      <c r="U3911" s="39">
        <f>T3911*Fx!$C$7</f>
        <v>1184821.1570058784</v>
      </c>
    </row>
    <row r="3912" spans="1:21">
      <c r="A3912" s="16" t="s">
        <v>4438</v>
      </c>
      <c r="B3912" s="19"/>
      <c r="C3912" s="16" t="s">
        <v>2343</v>
      </c>
      <c r="D3912" s="16" t="s">
        <v>1177</v>
      </c>
      <c r="E3912" s="16" t="s">
        <v>2934</v>
      </c>
      <c r="F3912" s="16" t="s">
        <v>2347</v>
      </c>
      <c r="G3912" s="16" t="s">
        <v>2348</v>
      </c>
      <c r="I3912" s="16">
        <v>0</v>
      </c>
      <c r="J3912" s="16">
        <v>0</v>
      </c>
      <c r="K3912" s="16">
        <v>7</v>
      </c>
      <c r="L3912" s="18" t="s">
        <v>1192</v>
      </c>
      <c r="M3912" s="18">
        <v>1</v>
      </c>
      <c r="N3912" s="18" t="s">
        <v>4</v>
      </c>
      <c r="O3912" s="18">
        <v>8039292.0480000004</v>
      </c>
      <c r="P3912" s="18">
        <v>8039292.0480000004</v>
      </c>
      <c r="Q3912" s="18">
        <v>8039292.0480000004</v>
      </c>
      <c r="R3912" s="18">
        <v>10832142.1053023</v>
      </c>
      <c r="S3912" s="20">
        <v>1</v>
      </c>
      <c r="T3912" s="21">
        <f t="shared" si="61"/>
        <v>10832142.1053023</v>
      </c>
      <c r="U3912" s="39">
        <f>T3912*Fx!$C$7</f>
        <v>11190229.447626345</v>
      </c>
    </row>
    <row r="3913" spans="1:21">
      <c r="A3913" s="16" t="s">
        <v>4438</v>
      </c>
      <c r="B3913" s="19"/>
      <c r="C3913" s="16" t="s">
        <v>2343</v>
      </c>
      <c r="D3913" s="16" t="s">
        <v>1177</v>
      </c>
      <c r="E3913" s="16" t="s">
        <v>2922</v>
      </c>
      <c r="F3913" s="16" t="s">
        <v>2345</v>
      </c>
      <c r="G3913" s="16" t="s">
        <v>2910</v>
      </c>
      <c r="I3913" s="16">
        <v>0</v>
      </c>
      <c r="J3913" s="16">
        <v>0</v>
      </c>
      <c r="K3913" s="16">
        <v>7</v>
      </c>
      <c r="L3913" s="18" t="s">
        <v>1186</v>
      </c>
      <c r="M3913" s="18">
        <v>1</v>
      </c>
      <c r="N3913" s="18" t="s">
        <v>4</v>
      </c>
      <c r="O3913" s="18">
        <v>5948000</v>
      </c>
      <c r="P3913" s="18">
        <v>5948000</v>
      </c>
      <c r="Q3913" s="18">
        <v>5948000</v>
      </c>
      <c r="R3913" s="18">
        <v>8014335.1998720895</v>
      </c>
      <c r="S3913" s="20">
        <v>1</v>
      </c>
      <c r="T3913" s="21">
        <f t="shared" si="61"/>
        <v>8014335.1998720895</v>
      </c>
      <c r="U3913" s="39">
        <f>T3913*Fx!$C$7</f>
        <v>8279271.9006943079</v>
      </c>
    </row>
    <row r="3914" spans="1:21">
      <c r="A3914" s="16" t="s">
        <v>4438</v>
      </c>
      <c r="B3914" s="19"/>
      <c r="C3914" s="16" t="s">
        <v>2343</v>
      </c>
      <c r="D3914" s="16" t="s">
        <v>1177</v>
      </c>
      <c r="E3914" s="16" t="s">
        <v>2924</v>
      </c>
      <c r="F3914" s="16" t="s">
        <v>2925</v>
      </c>
      <c r="G3914" s="16" t="s">
        <v>2924</v>
      </c>
      <c r="I3914" s="16">
        <v>52.542832629999999</v>
      </c>
      <c r="J3914" s="16">
        <v>-7.4378092600000096</v>
      </c>
      <c r="K3914" s="16">
        <v>3</v>
      </c>
      <c r="L3914" s="18" t="s">
        <v>1194</v>
      </c>
      <c r="M3914" s="18">
        <v>1</v>
      </c>
      <c r="N3914" s="18" t="s">
        <v>4</v>
      </c>
      <c r="O3914" s="18">
        <v>3000000</v>
      </c>
      <c r="P3914" s="18">
        <v>3000000</v>
      </c>
      <c r="Q3914" s="18">
        <v>3000000</v>
      </c>
      <c r="R3914" s="18">
        <v>4042199.9999354798</v>
      </c>
      <c r="S3914" s="20">
        <v>1</v>
      </c>
      <c r="T3914" s="21">
        <f t="shared" si="61"/>
        <v>4042199.9999354798</v>
      </c>
      <c r="U3914" s="39">
        <f>T3914*Fx!$C$7</f>
        <v>4175826.4462143392</v>
      </c>
    </row>
    <row r="3915" spans="1:21">
      <c r="A3915" s="16" t="s">
        <v>4438</v>
      </c>
      <c r="B3915" s="19"/>
      <c r="C3915" s="16" t="s">
        <v>2343</v>
      </c>
      <c r="D3915" s="16" t="s">
        <v>1177</v>
      </c>
      <c r="E3915" s="16" t="s">
        <v>4435</v>
      </c>
      <c r="I3915" s="16">
        <v>0</v>
      </c>
      <c r="J3915" s="16">
        <v>0</v>
      </c>
      <c r="K3915" s="16">
        <v>0</v>
      </c>
      <c r="L3915" s="18" t="s">
        <v>2173</v>
      </c>
      <c r="M3915" s="18">
        <v>1</v>
      </c>
      <c r="N3915" s="18" t="s">
        <v>4</v>
      </c>
      <c r="O3915" s="18">
        <v>1210320</v>
      </c>
      <c r="P3915" s="18">
        <v>1210320</v>
      </c>
      <c r="Q3915" s="18">
        <v>1210320</v>
      </c>
      <c r="R3915" s="18">
        <v>1630785.1679739701</v>
      </c>
      <c r="S3915" s="20">
        <v>1</v>
      </c>
      <c r="T3915" s="21">
        <f t="shared" si="61"/>
        <v>1630785.1679739701</v>
      </c>
      <c r="U3915" s="39">
        <f>T3915*Fx!$C$7</f>
        <v>1684695.421460713</v>
      </c>
    </row>
    <row r="3916" spans="1:21">
      <c r="A3916" s="16" t="s">
        <v>4438</v>
      </c>
      <c r="B3916" s="19"/>
      <c r="C3916" s="16" t="s">
        <v>2343</v>
      </c>
      <c r="D3916" s="16" t="s">
        <v>1177</v>
      </c>
      <c r="E3916" s="16" t="s">
        <v>2921</v>
      </c>
      <c r="F3916" s="16" t="s">
        <v>2920</v>
      </c>
      <c r="G3916" s="16" t="s">
        <v>2921</v>
      </c>
      <c r="I3916" s="16">
        <v>53.552549999999997</v>
      </c>
      <c r="J3916" s="16">
        <v>-9.9483800000000109</v>
      </c>
      <c r="K3916" s="16">
        <v>4</v>
      </c>
      <c r="L3916" s="18" t="s">
        <v>1190</v>
      </c>
      <c r="M3916" s="18">
        <v>1</v>
      </c>
      <c r="N3916" s="18" t="s">
        <v>4</v>
      </c>
      <c r="O3916" s="18">
        <v>4000</v>
      </c>
      <c r="P3916" s="18">
        <v>4000</v>
      </c>
      <c r="Q3916" s="18">
        <v>3999.99999999999</v>
      </c>
      <c r="R3916" s="18">
        <v>5389.5999999139804</v>
      </c>
      <c r="S3916" s="20">
        <v>1</v>
      </c>
      <c r="T3916" s="21">
        <f t="shared" si="61"/>
        <v>5389.5999999139804</v>
      </c>
      <c r="U3916" s="39">
        <f>T3916*Fx!$C$7</f>
        <v>5567.7685949524594</v>
      </c>
    </row>
    <row r="3917" spans="1:21">
      <c r="A3917" s="16" t="s">
        <v>4438</v>
      </c>
      <c r="B3917" s="19"/>
      <c r="C3917" s="16" t="s">
        <v>2343</v>
      </c>
      <c r="D3917" s="16" t="s">
        <v>1177</v>
      </c>
      <c r="E3917" s="16" t="s">
        <v>2911</v>
      </c>
      <c r="F3917" s="16" t="s">
        <v>2345</v>
      </c>
      <c r="G3917" s="16" t="s">
        <v>2346</v>
      </c>
      <c r="I3917" s="16">
        <v>53.342759999999998</v>
      </c>
      <c r="J3917" s="16">
        <v>-6.2640800000000096</v>
      </c>
      <c r="K3917" s="16">
        <v>2</v>
      </c>
      <c r="L3917" s="18" t="s">
        <v>1186</v>
      </c>
      <c r="M3917" s="18">
        <v>1</v>
      </c>
      <c r="N3917" s="18" t="s">
        <v>4</v>
      </c>
      <c r="O3917" s="18">
        <v>254000</v>
      </c>
      <c r="P3917" s="18">
        <v>254000</v>
      </c>
      <c r="Q3917" s="18">
        <v>254000</v>
      </c>
      <c r="R3917" s="18">
        <v>342239.59999453701</v>
      </c>
      <c r="S3917" s="20">
        <v>1</v>
      </c>
      <c r="T3917" s="21">
        <f t="shared" si="61"/>
        <v>342239.59999453701</v>
      </c>
      <c r="U3917" s="39">
        <f>T3917*Fx!$C$7</f>
        <v>353553.30577948043</v>
      </c>
    </row>
    <row r="3918" spans="1:21">
      <c r="A3918" s="16" t="s">
        <v>4438</v>
      </c>
      <c r="B3918" s="19"/>
      <c r="C3918" s="16" t="s">
        <v>2343</v>
      </c>
      <c r="D3918" s="16" t="s">
        <v>1177</v>
      </c>
      <c r="E3918" s="16" t="s">
        <v>2911</v>
      </c>
      <c r="F3918" s="16" t="s">
        <v>2345</v>
      </c>
      <c r="G3918" s="16" t="s">
        <v>2346</v>
      </c>
      <c r="I3918" s="16">
        <v>53.343049999999998</v>
      </c>
      <c r="J3918" s="16">
        <v>-6.2989699999999997</v>
      </c>
      <c r="K3918" s="16">
        <v>4</v>
      </c>
      <c r="L3918" s="18" t="s">
        <v>1186</v>
      </c>
      <c r="M3918" s="18">
        <v>1</v>
      </c>
      <c r="N3918" s="18" t="s">
        <v>4</v>
      </c>
      <c r="O3918" s="18">
        <v>283700</v>
      </c>
      <c r="P3918" s="18">
        <v>283700</v>
      </c>
      <c r="Q3918" s="18">
        <v>283700</v>
      </c>
      <c r="R3918" s="18">
        <v>382257.37999389903</v>
      </c>
      <c r="S3918" s="20">
        <v>1</v>
      </c>
      <c r="T3918" s="21">
        <f t="shared" si="61"/>
        <v>382257.37999389903</v>
      </c>
      <c r="U3918" s="39">
        <f>T3918*Fx!$C$7</f>
        <v>394893.98759700317</v>
      </c>
    </row>
    <row r="3919" spans="1:21">
      <c r="A3919" s="16" t="s">
        <v>4438</v>
      </c>
      <c r="B3919" s="19"/>
      <c r="C3919" s="16" t="s">
        <v>2343</v>
      </c>
      <c r="D3919" s="16" t="s">
        <v>1177</v>
      </c>
      <c r="E3919" s="16" t="s">
        <v>2922</v>
      </c>
      <c r="F3919" s="16" t="s">
        <v>2345</v>
      </c>
      <c r="G3919" s="16" t="s">
        <v>2910</v>
      </c>
      <c r="I3919" s="16">
        <v>0</v>
      </c>
      <c r="J3919" s="16">
        <v>0</v>
      </c>
      <c r="K3919" s="16">
        <v>7</v>
      </c>
      <c r="L3919" s="18" t="s">
        <v>1186</v>
      </c>
      <c r="M3919" s="18">
        <v>1</v>
      </c>
      <c r="N3919" s="18" t="s">
        <v>4</v>
      </c>
      <c r="O3919" s="18">
        <v>80000</v>
      </c>
      <c r="P3919" s="18">
        <v>80000</v>
      </c>
      <c r="Q3919" s="18">
        <v>80000</v>
      </c>
      <c r="R3919" s="18">
        <v>107791.999998279</v>
      </c>
      <c r="S3919" s="20">
        <v>1</v>
      </c>
      <c r="T3919" s="21">
        <f t="shared" si="61"/>
        <v>107791.999998279</v>
      </c>
      <c r="U3919" s="39">
        <f>T3919*Fx!$C$7</f>
        <v>111355.37189904856</v>
      </c>
    </row>
    <row r="3920" spans="1:21">
      <c r="A3920" s="16" t="s">
        <v>4438</v>
      </c>
      <c r="B3920" s="19"/>
      <c r="C3920" s="16" t="s">
        <v>2343</v>
      </c>
      <c r="D3920" s="16" t="s">
        <v>1177</v>
      </c>
      <c r="E3920" s="16" t="s">
        <v>2911</v>
      </c>
      <c r="F3920" s="16" t="s">
        <v>2345</v>
      </c>
      <c r="G3920" s="16" t="s">
        <v>2346</v>
      </c>
      <c r="I3920" s="16">
        <v>53.344580000000001</v>
      </c>
      <c r="J3920" s="16">
        <v>-6.2609899999999996</v>
      </c>
      <c r="K3920" s="16">
        <v>2</v>
      </c>
      <c r="L3920" s="18" t="s">
        <v>1186</v>
      </c>
      <c r="M3920" s="18">
        <v>1</v>
      </c>
      <c r="N3920" s="18" t="s">
        <v>4</v>
      </c>
      <c r="O3920" s="18">
        <v>106560</v>
      </c>
      <c r="P3920" s="18">
        <v>106560</v>
      </c>
      <c r="Q3920" s="18">
        <v>106560</v>
      </c>
      <c r="R3920" s="18">
        <v>143578.943997708</v>
      </c>
      <c r="S3920" s="20">
        <v>1</v>
      </c>
      <c r="T3920" s="21">
        <f t="shared" si="61"/>
        <v>143578.943997708</v>
      </c>
      <c r="U3920" s="39">
        <f>T3920*Fx!$C$7</f>
        <v>148325.35536953309</v>
      </c>
    </row>
    <row r="3921" spans="1:21">
      <c r="A3921" s="16" t="s">
        <v>4438</v>
      </c>
      <c r="B3921" s="19"/>
      <c r="C3921" s="16" t="s">
        <v>2343</v>
      </c>
      <c r="D3921" s="16" t="s">
        <v>1177</v>
      </c>
      <c r="E3921" s="16" t="s">
        <v>4619</v>
      </c>
      <c r="I3921" s="16">
        <v>0</v>
      </c>
      <c r="J3921" s="16">
        <v>0</v>
      </c>
      <c r="K3921" s="16">
        <v>0</v>
      </c>
      <c r="L3921" s="18" t="s">
        <v>2173</v>
      </c>
      <c r="M3921" s="18">
        <v>1</v>
      </c>
      <c r="N3921" s="18" t="s">
        <v>4</v>
      </c>
      <c r="O3921" s="18">
        <v>1641600</v>
      </c>
      <c r="P3921" s="18">
        <v>1641600</v>
      </c>
      <c r="Q3921" s="18">
        <v>1641600</v>
      </c>
      <c r="R3921" s="18">
        <v>2211891.8399646902</v>
      </c>
      <c r="S3921" s="20">
        <v>1</v>
      </c>
      <c r="T3921" s="21">
        <f t="shared" si="61"/>
        <v>2211891.8399646902</v>
      </c>
      <c r="U3921" s="39">
        <f>T3921*Fx!$C$7</f>
        <v>2285012.2313684816</v>
      </c>
    </row>
    <row r="3922" spans="1:21">
      <c r="A3922" s="16" t="s">
        <v>4438</v>
      </c>
      <c r="B3922" s="19"/>
      <c r="C3922" s="16" t="s">
        <v>2343</v>
      </c>
      <c r="D3922" s="16" t="s">
        <v>1177</v>
      </c>
      <c r="E3922" s="16" t="s">
        <v>2911</v>
      </c>
      <c r="F3922" s="16" t="s">
        <v>2345</v>
      </c>
      <c r="G3922" s="16" t="s">
        <v>2346</v>
      </c>
      <c r="I3922" s="16">
        <v>53.343049999999998</v>
      </c>
      <c r="J3922" s="16">
        <v>-6.2989699999999997</v>
      </c>
      <c r="K3922" s="16">
        <v>4</v>
      </c>
      <c r="L3922" s="18" t="s">
        <v>1186</v>
      </c>
      <c r="M3922" s="18">
        <v>1</v>
      </c>
      <c r="N3922" s="18" t="s">
        <v>4</v>
      </c>
      <c r="O3922" s="18">
        <v>496397.35856435902</v>
      </c>
      <c r="P3922" s="18">
        <v>496397.35856435902</v>
      </c>
      <c r="Q3922" s="18">
        <v>496397.35856435902</v>
      </c>
      <c r="R3922" s="18">
        <v>668845.80091894197</v>
      </c>
      <c r="S3922" s="20">
        <v>1</v>
      </c>
      <c r="T3922" s="21">
        <f t="shared" si="61"/>
        <v>668845.80091894197</v>
      </c>
      <c r="U3922" s="39">
        <f>T3922*Fx!$C$7</f>
        <v>690956.40590799798</v>
      </c>
    </row>
    <row r="3923" spans="1:21">
      <c r="A3923" s="16" t="s">
        <v>4438</v>
      </c>
      <c r="B3923" s="19"/>
      <c r="C3923" s="16" t="s">
        <v>2343</v>
      </c>
      <c r="D3923" s="16" t="s">
        <v>1177</v>
      </c>
      <c r="E3923" s="16" t="s">
        <v>5046</v>
      </c>
      <c r="F3923" s="16" t="s">
        <v>3324</v>
      </c>
      <c r="G3923" s="16" t="s">
        <v>4621</v>
      </c>
      <c r="I3923" s="16">
        <v>0</v>
      </c>
      <c r="J3923" s="16">
        <v>0</v>
      </c>
      <c r="K3923" s="16">
        <v>7</v>
      </c>
      <c r="L3923" s="18" t="s">
        <v>1219</v>
      </c>
      <c r="M3923" s="18">
        <v>1</v>
      </c>
      <c r="N3923" s="18" t="s">
        <v>4</v>
      </c>
      <c r="O3923" s="18">
        <v>142420</v>
      </c>
      <c r="P3923" s="18">
        <v>142420</v>
      </c>
      <c r="Q3923" s="18">
        <v>142420</v>
      </c>
      <c r="R3923" s="18">
        <v>191896.70799693701</v>
      </c>
      <c r="S3923" s="20">
        <v>1</v>
      </c>
      <c r="T3923" s="21">
        <f t="shared" si="61"/>
        <v>191896.70799693701</v>
      </c>
      <c r="U3923" s="39">
        <f>T3923*Fx!$C$7</f>
        <v>198240.40082328205</v>
      </c>
    </row>
    <row r="3924" spans="1:21">
      <c r="A3924" s="16" t="s">
        <v>4438</v>
      </c>
      <c r="B3924" s="19"/>
      <c r="C3924" s="16" t="s">
        <v>2343</v>
      </c>
      <c r="D3924" s="16" t="s">
        <v>1177</v>
      </c>
      <c r="E3924" s="16" t="s">
        <v>2911</v>
      </c>
      <c r="F3924" s="16" t="s">
        <v>2345</v>
      </c>
      <c r="G3924" s="16" t="s">
        <v>2346</v>
      </c>
      <c r="I3924" s="16">
        <v>53.349850000000004</v>
      </c>
      <c r="J3924" s="16">
        <v>-6.2724900000000101</v>
      </c>
      <c r="K3924" s="16">
        <v>4</v>
      </c>
      <c r="L3924" s="18" t="s">
        <v>1186</v>
      </c>
      <c r="M3924" s="18">
        <v>1</v>
      </c>
      <c r="N3924" s="18" t="s">
        <v>4</v>
      </c>
      <c r="O3924" s="18">
        <v>438360</v>
      </c>
      <c r="P3924" s="18">
        <v>438360</v>
      </c>
      <c r="Q3924" s="18">
        <v>438360</v>
      </c>
      <c r="R3924" s="18">
        <v>590646.263990573</v>
      </c>
      <c r="S3924" s="20">
        <v>1</v>
      </c>
      <c r="T3924" s="21">
        <f t="shared" si="61"/>
        <v>590646.263990573</v>
      </c>
      <c r="U3924" s="39">
        <f>T3924*Fx!$C$7</f>
        <v>610171.76032083994</v>
      </c>
    </row>
    <row r="3925" spans="1:21">
      <c r="A3925" s="16" t="s">
        <v>4438</v>
      </c>
      <c r="B3925" s="19"/>
      <c r="C3925" s="16" t="s">
        <v>2343</v>
      </c>
      <c r="D3925" s="16" t="s">
        <v>1177</v>
      </c>
      <c r="E3925" s="16" t="s">
        <v>2911</v>
      </c>
      <c r="F3925" s="16" t="s">
        <v>2345</v>
      </c>
      <c r="G3925" s="16" t="s">
        <v>2346</v>
      </c>
      <c r="I3925" s="16">
        <v>53.346029999999999</v>
      </c>
      <c r="J3925" s="16">
        <v>-6.2523700000000098</v>
      </c>
      <c r="K3925" s="16">
        <v>2</v>
      </c>
      <c r="L3925" s="18" t="s">
        <v>1186</v>
      </c>
      <c r="M3925" s="18">
        <v>1</v>
      </c>
      <c r="N3925" s="18" t="s">
        <v>4</v>
      </c>
      <c r="O3925" s="18">
        <v>781803.56202710595</v>
      </c>
      <c r="P3925" s="18">
        <v>781803.56202710595</v>
      </c>
      <c r="Q3925" s="18">
        <v>781803.56202710595</v>
      </c>
      <c r="R3925" s="18">
        <v>1053402.1194585101</v>
      </c>
      <c r="S3925" s="20">
        <v>1</v>
      </c>
      <c r="T3925" s="21">
        <f t="shared" si="61"/>
        <v>1053402.1194585101</v>
      </c>
      <c r="U3925" s="39">
        <f>T3925*Fx!$C$7</f>
        <v>1088225.330019122</v>
      </c>
    </row>
    <row r="3926" spans="1:21">
      <c r="A3926" s="16" t="s">
        <v>4438</v>
      </c>
      <c r="B3926" s="19"/>
      <c r="C3926" s="16" t="s">
        <v>2343</v>
      </c>
      <c r="D3926" s="16" t="s">
        <v>1177</v>
      </c>
      <c r="E3926" s="16" t="s">
        <v>2911</v>
      </c>
      <c r="F3926" s="16" t="s">
        <v>2345</v>
      </c>
      <c r="G3926" s="16" t="s">
        <v>2346</v>
      </c>
      <c r="I3926" s="16">
        <v>53.343049999999998</v>
      </c>
      <c r="J3926" s="16">
        <v>-6.2989699999999997</v>
      </c>
      <c r="K3926" s="16">
        <v>4</v>
      </c>
      <c r="L3926" s="18" t="s">
        <v>1186</v>
      </c>
      <c r="M3926" s="18">
        <v>1</v>
      </c>
      <c r="N3926" s="18" t="s">
        <v>4</v>
      </c>
      <c r="O3926" s="18">
        <v>507679.11671354901</v>
      </c>
      <c r="P3926" s="18">
        <v>507679.11671354901</v>
      </c>
      <c r="Q3926" s="18">
        <v>507679.11671354901</v>
      </c>
      <c r="R3926" s="18">
        <v>684046.841848918</v>
      </c>
      <c r="S3926" s="20">
        <v>1</v>
      </c>
      <c r="T3926" s="21">
        <f t="shared" si="61"/>
        <v>684046.841848918</v>
      </c>
      <c r="U3926" s="39">
        <f>T3926*Fx!$C$7</f>
        <v>706659.96058772528</v>
      </c>
    </row>
    <row r="3927" spans="1:21">
      <c r="A3927" s="16" t="s">
        <v>4438</v>
      </c>
      <c r="B3927" s="19"/>
      <c r="C3927" s="16" t="s">
        <v>2343</v>
      </c>
      <c r="D3927" s="16" t="s">
        <v>1177</v>
      </c>
      <c r="E3927" s="16" t="s">
        <v>2911</v>
      </c>
      <c r="F3927" s="16" t="s">
        <v>2345</v>
      </c>
      <c r="G3927" s="16" t="s">
        <v>2346</v>
      </c>
      <c r="I3927" s="16">
        <v>53.343049999999998</v>
      </c>
      <c r="J3927" s="16">
        <v>-6.2989699999999997</v>
      </c>
      <c r="K3927" s="16">
        <v>4</v>
      </c>
      <c r="L3927" s="18" t="s">
        <v>1186</v>
      </c>
      <c r="M3927" s="18">
        <v>1</v>
      </c>
      <c r="N3927" s="18" t="s">
        <v>4</v>
      </c>
      <c r="O3927" s="18">
        <v>119000</v>
      </c>
      <c r="P3927" s="18">
        <v>119000</v>
      </c>
      <c r="Q3927" s="18">
        <v>119000</v>
      </c>
      <c r="R3927" s="18">
        <v>160340.59999744</v>
      </c>
      <c r="S3927" s="20">
        <v>1</v>
      </c>
      <c r="T3927" s="21">
        <f t="shared" si="61"/>
        <v>160340.59999744</v>
      </c>
      <c r="U3927" s="39">
        <f>T3927*Fx!$C$7</f>
        <v>165641.11569983474</v>
      </c>
    </row>
    <row r="3928" spans="1:21">
      <c r="A3928" s="16" t="s">
        <v>4438</v>
      </c>
      <c r="B3928" s="19"/>
      <c r="C3928" s="16" t="s">
        <v>2343</v>
      </c>
      <c r="D3928" s="16" t="s">
        <v>1177</v>
      </c>
      <c r="E3928" s="16" t="s">
        <v>2911</v>
      </c>
      <c r="F3928" s="16" t="s">
        <v>2345</v>
      </c>
      <c r="G3928" s="16" t="s">
        <v>2346</v>
      </c>
      <c r="I3928" s="16">
        <v>53.343049999999998</v>
      </c>
      <c r="J3928" s="16">
        <v>-6.2989699999999997</v>
      </c>
      <c r="K3928" s="16">
        <v>4</v>
      </c>
      <c r="L3928" s="18" t="s">
        <v>1186</v>
      </c>
      <c r="M3928" s="18">
        <v>1</v>
      </c>
      <c r="N3928" s="18" t="s">
        <v>4</v>
      </c>
      <c r="O3928" s="18">
        <v>240000</v>
      </c>
      <c r="P3928" s="18">
        <v>240000</v>
      </c>
      <c r="Q3928" s="18">
        <v>240000</v>
      </c>
      <c r="R3928" s="18">
        <v>323375.99999483803</v>
      </c>
      <c r="S3928" s="20">
        <v>1</v>
      </c>
      <c r="T3928" s="21">
        <f t="shared" si="61"/>
        <v>323375.99999483803</v>
      </c>
      <c r="U3928" s="39">
        <f>T3928*Fx!$C$7</f>
        <v>334066.11569714674</v>
      </c>
    </row>
    <row r="3929" spans="1:21">
      <c r="A3929" s="16" t="s">
        <v>4438</v>
      </c>
      <c r="B3929" s="19"/>
      <c r="C3929" s="16" t="s">
        <v>2343</v>
      </c>
      <c r="D3929" s="16" t="s">
        <v>1177</v>
      </c>
      <c r="E3929" s="16" t="s">
        <v>2911</v>
      </c>
      <c r="F3929" s="16" t="s">
        <v>2345</v>
      </c>
      <c r="G3929" s="16" t="s">
        <v>2346</v>
      </c>
      <c r="I3929" s="16">
        <v>53.340769999999999</v>
      </c>
      <c r="J3929" s="16">
        <v>-6.2510899999999996</v>
      </c>
      <c r="K3929" s="16">
        <v>4</v>
      </c>
      <c r="L3929" s="18" t="s">
        <v>1186</v>
      </c>
      <c r="M3929" s="18">
        <v>1</v>
      </c>
      <c r="N3929" s="18" t="s">
        <v>4</v>
      </c>
      <c r="O3929" s="18">
        <v>6480000</v>
      </c>
      <c r="P3929" s="18">
        <v>6480000</v>
      </c>
      <c r="Q3929" s="18">
        <v>6480000</v>
      </c>
      <c r="R3929" s="18">
        <v>8731151.9998606499</v>
      </c>
      <c r="S3929" s="20">
        <v>1</v>
      </c>
      <c r="T3929" s="21">
        <f t="shared" si="61"/>
        <v>8731151.9998606499</v>
      </c>
      <c r="U3929" s="39">
        <f>T3929*Fx!$C$7</f>
        <v>9019785.1238229871</v>
      </c>
    </row>
    <row r="3930" spans="1:21">
      <c r="A3930" s="16" t="s">
        <v>4438</v>
      </c>
      <c r="B3930" s="19"/>
      <c r="C3930" s="16" t="s">
        <v>2343</v>
      </c>
      <c r="D3930" s="16" t="s">
        <v>1177</v>
      </c>
      <c r="E3930" s="16" t="s">
        <v>2911</v>
      </c>
      <c r="F3930" s="16" t="s">
        <v>2345</v>
      </c>
      <c r="G3930" s="16" t="s">
        <v>2346</v>
      </c>
      <c r="I3930" s="16">
        <v>53.340769999999999</v>
      </c>
      <c r="J3930" s="16">
        <v>-6.2510899999999996</v>
      </c>
      <c r="K3930" s="16">
        <v>4</v>
      </c>
      <c r="L3930" s="18" t="s">
        <v>1186</v>
      </c>
      <c r="M3930" s="18">
        <v>1</v>
      </c>
      <c r="N3930" s="18" t="s">
        <v>4</v>
      </c>
      <c r="O3930" s="18">
        <v>220000</v>
      </c>
      <c r="P3930" s="18">
        <v>220000</v>
      </c>
      <c r="Q3930" s="18">
        <v>220000</v>
      </c>
      <c r="R3930" s="18">
        <v>296427.999995269</v>
      </c>
      <c r="S3930" s="20">
        <v>1</v>
      </c>
      <c r="T3930" s="21">
        <f t="shared" si="61"/>
        <v>296427.999995269</v>
      </c>
      <c r="U3930" s="39">
        <f>T3930*Fx!$C$7</f>
        <v>306227.27272238536</v>
      </c>
    </row>
    <row r="3931" spans="1:21">
      <c r="A3931" s="16" t="s">
        <v>4438</v>
      </c>
      <c r="B3931" s="19"/>
      <c r="C3931" s="16" t="s">
        <v>2343</v>
      </c>
      <c r="D3931" s="16" t="s">
        <v>1177</v>
      </c>
      <c r="E3931" s="16" t="s">
        <v>4617</v>
      </c>
      <c r="F3931" s="16" t="s">
        <v>5044</v>
      </c>
      <c r="G3931" s="16" t="s">
        <v>5045</v>
      </c>
      <c r="I3931" s="16">
        <v>53.142712629999998</v>
      </c>
      <c r="J3931" s="16">
        <v>-6.5650210900000099</v>
      </c>
      <c r="K3931" s="16">
        <v>3</v>
      </c>
      <c r="L3931" s="18" t="s">
        <v>1227</v>
      </c>
      <c r="M3931" s="18">
        <v>1</v>
      </c>
      <c r="N3931" s="18" t="s">
        <v>4</v>
      </c>
      <c r="O3931" s="18">
        <v>4560000</v>
      </c>
      <c r="P3931" s="18">
        <v>4560000</v>
      </c>
      <c r="Q3931" s="18">
        <v>4560000</v>
      </c>
      <c r="R3931" s="18">
        <v>6144143.9999019401</v>
      </c>
      <c r="S3931" s="20">
        <v>1</v>
      </c>
      <c r="T3931" s="21">
        <f t="shared" si="61"/>
        <v>6144143.9999019401</v>
      </c>
      <c r="U3931" s="39">
        <f>T3931*Fx!$C$7</f>
        <v>6347256.1982458066</v>
      </c>
    </row>
    <row r="3932" spans="1:21">
      <c r="A3932" s="16" t="s">
        <v>4438</v>
      </c>
      <c r="B3932" s="19"/>
      <c r="C3932" s="16" t="s">
        <v>3114</v>
      </c>
      <c r="D3932" s="16" t="s">
        <v>3115</v>
      </c>
      <c r="E3932" s="16" t="s">
        <v>3118</v>
      </c>
      <c r="F3932" s="16">
        <v>4</v>
      </c>
      <c r="G3932" s="16" t="s">
        <v>3118</v>
      </c>
      <c r="I3932" s="16">
        <v>32.067506000000002</v>
      </c>
      <c r="J3932" s="16">
        <v>34.784388</v>
      </c>
      <c r="K3932" s="16">
        <v>7</v>
      </c>
      <c r="L3932" s="18" t="s">
        <v>3119</v>
      </c>
      <c r="M3932" s="18">
        <v>1</v>
      </c>
      <c r="N3932" s="18" t="s">
        <v>4</v>
      </c>
      <c r="O3932" s="18">
        <v>33845.2744475699</v>
      </c>
      <c r="P3932" s="18">
        <v>33845.2744475699</v>
      </c>
      <c r="Q3932" s="18">
        <v>33845.2744475699</v>
      </c>
      <c r="R3932" s="18">
        <v>45603.122789927802</v>
      </c>
      <c r="S3932" s="20">
        <v>1</v>
      </c>
      <c r="T3932" s="21">
        <f t="shared" si="61"/>
        <v>45603.122789927802</v>
      </c>
      <c r="U3932" s="39">
        <f>T3932*Fx!$C$7</f>
        <v>47110.664039181618</v>
      </c>
    </row>
    <row r="3933" spans="1:21">
      <c r="A3933" s="16" t="s">
        <v>4438</v>
      </c>
      <c r="B3933" s="19"/>
      <c r="C3933" s="16" t="s">
        <v>3114</v>
      </c>
      <c r="D3933" s="16" t="s">
        <v>3115</v>
      </c>
      <c r="E3933" s="16" t="s">
        <v>3118</v>
      </c>
      <c r="F3933" s="16">
        <v>4</v>
      </c>
      <c r="G3933" s="16" t="s">
        <v>3118</v>
      </c>
      <c r="I3933" s="16">
        <v>32.061585999999998</v>
      </c>
      <c r="J3933" s="16">
        <v>34.782201999999998</v>
      </c>
      <c r="K3933" s="16">
        <v>5</v>
      </c>
      <c r="L3933" s="18" t="s">
        <v>3119</v>
      </c>
      <c r="M3933" s="18">
        <v>1</v>
      </c>
      <c r="N3933" s="18" t="s">
        <v>4</v>
      </c>
      <c r="O3933" s="18">
        <v>1767475.4433730999</v>
      </c>
      <c r="P3933" s="18">
        <v>1767475.4433730999</v>
      </c>
      <c r="Q3933" s="18">
        <v>1767475.4433730899</v>
      </c>
      <c r="R3933" s="18">
        <v>2381496.4123629001</v>
      </c>
      <c r="S3933" s="20">
        <v>1</v>
      </c>
      <c r="T3933" s="21">
        <f t="shared" si="61"/>
        <v>2381496.4123629001</v>
      </c>
      <c r="U3933" s="39">
        <f>T3933*Fx!$C$7</f>
        <v>2460223.5664905994</v>
      </c>
    </row>
    <row r="3934" spans="1:21">
      <c r="A3934" s="16" t="s">
        <v>4438</v>
      </c>
      <c r="B3934" s="19"/>
      <c r="C3934" s="16" t="s">
        <v>3114</v>
      </c>
      <c r="D3934" s="16" t="s">
        <v>3115</v>
      </c>
      <c r="E3934" s="16" t="s">
        <v>3118</v>
      </c>
      <c r="F3934" s="16">
        <v>4</v>
      </c>
      <c r="G3934" s="16" t="s">
        <v>3118</v>
      </c>
      <c r="I3934" s="16">
        <v>32.067506000000002</v>
      </c>
      <c r="J3934" s="16">
        <v>34.784388</v>
      </c>
      <c r="K3934" s="16">
        <v>7</v>
      </c>
      <c r="L3934" s="18" t="s">
        <v>3119</v>
      </c>
      <c r="M3934" s="18">
        <v>1</v>
      </c>
      <c r="N3934" s="18" t="s">
        <v>4</v>
      </c>
      <c r="O3934" s="18">
        <v>518960.874862739</v>
      </c>
      <c r="P3934" s="18">
        <v>518960.874862739</v>
      </c>
      <c r="Q3934" s="18">
        <v>518960.874862739</v>
      </c>
      <c r="R3934" s="18">
        <v>699247.88277889404</v>
      </c>
      <c r="S3934" s="20">
        <v>1</v>
      </c>
      <c r="T3934" s="21">
        <f t="shared" si="61"/>
        <v>699247.88277889404</v>
      </c>
      <c r="U3934" s="39">
        <f>T3934*Fx!$C$7</f>
        <v>722363.51526745257</v>
      </c>
    </row>
    <row r="3935" spans="1:21">
      <c r="A3935" s="16" t="s">
        <v>4438</v>
      </c>
      <c r="B3935" s="19"/>
      <c r="C3935" s="16" t="s">
        <v>3114</v>
      </c>
      <c r="D3935" s="16" t="s">
        <v>3115</v>
      </c>
      <c r="E3935" s="16" t="s">
        <v>3118</v>
      </c>
      <c r="F3935" s="16">
        <v>4</v>
      </c>
      <c r="G3935" s="16" t="s">
        <v>3118</v>
      </c>
      <c r="I3935" s="16">
        <v>32.112409</v>
      </c>
      <c r="J3935" s="16">
        <v>34.788995</v>
      </c>
      <c r="K3935" s="16">
        <v>5</v>
      </c>
      <c r="L3935" s="18" t="s">
        <v>3119</v>
      </c>
      <c r="M3935" s="18">
        <v>1</v>
      </c>
      <c r="N3935" s="18" t="s">
        <v>4</v>
      </c>
      <c r="O3935" s="18">
        <v>1823884.23411905</v>
      </c>
      <c r="P3935" s="18">
        <v>1823884.23411905</v>
      </c>
      <c r="Q3935" s="18">
        <v>1823884.23411905</v>
      </c>
      <c r="R3935" s="18">
        <v>2457501.6170127802</v>
      </c>
      <c r="S3935" s="20">
        <v>1</v>
      </c>
      <c r="T3935" s="21">
        <f t="shared" si="61"/>
        <v>2457501.6170127802</v>
      </c>
      <c r="U3935" s="39">
        <f>T3935*Fx!$C$7</f>
        <v>2538741.3398892358</v>
      </c>
    </row>
    <row r="3936" spans="1:21">
      <c r="A3936" s="16" t="s">
        <v>4438</v>
      </c>
      <c r="B3936" s="19"/>
      <c r="C3936" s="16" t="s">
        <v>3114</v>
      </c>
      <c r="D3936" s="16" t="s">
        <v>3115</v>
      </c>
      <c r="E3936" s="16" t="s">
        <v>3118</v>
      </c>
      <c r="F3936" s="16">
        <v>4</v>
      </c>
      <c r="G3936" s="16" t="s">
        <v>3118</v>
      </c>
      <c r="I3936" s="16">
        <v>32.112409</v>
      </c>
      <c r="J3936" s="16">
        <v>34.788995</v>
      </c>
      <c r="K3936" s="16">
        <v>5</v>
      </c>
      <c r="L3936" s="18" t="s">
        <v>3119</v>
      </c>
      <c r="M3936" s="18">
        <v>1</v>
      </c>
      <c r="N3936" s="18" t="s">
        <v>4</v>
      </c>
      <c r="O3936" s="18">
        <v>863681.26024759701</v>
      </c>
      <c r="P3936" s="18">
        <v>863681.26024759701</v>
      </c>
      <c r="Q3936" s="18">
        <v>863681.26024759701</v>
      </c>
      <c r="R3936" s="18">
        <v>1163724.13003903</v>
      </c>
      <c r="S3936" s="20">
        <v>1</v>
      </c>
      <c r="T3936" s="21">
        <f t="shared" si="61"/>
        <v>1163724.13003903</v>
      </c>
      <c r="U3936" s="39">
        <f>T3936*Fx!$C$7</f>
        <v>1202194.3492138742</v>
      </c>
    </row>
    <row r="3937" spans="1:21">
      <c r="A3937" s="16" t="s">
        <v>4438</v>
      </c>
      <c r="B3937" s="19"/>
      <c r="C3937" s="16" t="s">
        <v>3114</v>
      </c>
      <c r="D3937" s="16" t="s">
        <v>3115</v>
      </c>
      <c r="E3937" s="16" t="s">
        <v>3118</v>
      </c>
      <c r="F3937" s="16">
        <v>4</v>
      </c>
      <c r="G3937" s="16" t="s">
        <v>3118</v>
      </c>
      <c r="I3937" s="16">
        <v>32.067506000000002</v>
      </c>
      <c r="J3937" s="16">
        <v>34.784388</v>
      </c>
      <c r="K3937" s="16">
        <v>7</v>
      </c>
      <c r="L3937" s="18" t="s">
        <v>3119</v>
      </c>
      <c r="M3937" s="18">
        <v>1</v>
      </c>
      <c r="N3937" s="18" t="s">
        <v>4</v>
      </c>
      <c r="O3937" s="18">
        <v>3096286.1956407302</v>
      </c>
      <c r="P3937" s="18">
        <v>3096286.1956407302</v>
      </c>
      <c r="Q3937" s="18">
        <v>3096286.1956407302</v>
      </c>
      <c r="R3937" s="18">
        <v>4171936.0199397299</v>
      </c>
      <c r="S3937" s="20">
        <v>1</v>
      </c>
      <c r="T3937" s="21">
        <f t="shared" si="61"/>
        <v>4171936.0199397299</v>
      </c>
      <c r="U3937" s="39">
        <f>T3937*Fx!$C$7</f>
        <v>4309851.2602683166</v>
      </c>
    </row>
    <row r="3938" spans="1:21">
      <c r="A3938" s="16" t="s">
        <v>4438</v>
      </c>
      <c r="B3938" s="19"/>
      <c r="C3938" s="16" t="s">
        <v>3114</v>
      </c>
      <c r="D3938" s="16" t="s">
        <v>3115</v>
      </c>
      <c r="E3938" s="16" t="s">
        <v>3116</v>
      </c>
      <c r="F3938" s="16">
        <v>5</v>
      </c>
      <c r="G3938" s="16" t="s">
        <v>3116</v>
      </c>
      <c r="I3938" s="16">
        <v>31.781018</v>
      </c>
      <c r="J3938" s="16">
        <v>35.215308</v>
      </c>
      <c r="K3938" s="16">
        <v>7</v>
      </c>
      <c r="L3938" s="18" t="s">
        <v>3117</v>
      </c>
      <c r="M3938" s="18">
        <v>1</v>
      </c>
      <c r="N3938" s="18" t="s">
        <v>4</v>
      </c>
      <c r="O3938" s="18">
        <v>11151825</v>
      </c>
      <c r="P3938" s="18">
        <v>11151825</v>
      </c>
      <c r="Q3938" s="18">
        <v>11151825</v>
      </c>
      <c r="R3938" s="18">
        <v>15025969.0047601</v>
      </c>
      <c r="S3938" s="20">
        <v>1</v>
      </c>
      <c r="T3938" s="21">
        <f t="shared" si="61"/>
        <v>15025969.0047601</v>
      </c>
      <c r="U3938" s="39">
        <f>T3938*Fx!$C$7</f>
        <v>15522695.252851345</v>
      </c>
    </row>
    <row r="3939" spans="1:21">
      <c r="A3939" s="16" t="s">
        <v>4438</v>
      </c>
      <c r="B3939" s="19"/>
      <c r="C3939" s="16" t="s">
        <v>3114</v>
      </c>
      <c r="D3939" s="16" t="s">
        <v>3115</v>
      </c>
      <c r="E3939" s="16" t="s">
        <v>4435</v>
      </c>
      <c r="I3939" s="16">
        <v>0</v>
      </c>
      <c r="J3939" s="16">
        <v>0</v>
      </c>
      <c r="K3939" s="16">
        <v>0</v>
      </c>
      <c r="L3939" s="18" t="s">
        <v>2173</v>
      </c>
      <c r="M3939" s="18">
        <v>1</v>
      </c>
      <c r="N3939" s="18" t="s">
        <v>4</v>
      </c>
      <c r="O3939" s="18">
        <v>501511.75559199101</v>
      </c>
      <c r="P3939" s="18">
        <v>501511.75559199101</v>
      </c>
      <c r="Q3939" s="18">
        <v>501511.75559199101</v>
      </c>
      <c r="R3939" s="18">
        <v>675736.93947386299</v>
      </c>
      <c r="S3939" s="20">
        <v>1</v>
      </c>
      <c r="T3939" s="21">
        <f t="shared" si="61"/>
        <v>675736.93947386299</v>
      </c>
      <c r="U3939" s="39">
        <f>T3939*Fx!$C$7</f>
        <v>698075.3506961395</v>
      </c>
    </row>
    <row r="3940" spans="1:21">
      <c r="A3940" s="16" t="s">
        <v>4438</v>
      </c>
      <c r="B3940" s="19"/>
      <c r="C3940" s="16" t="s">
        <v>3114</v>
      </c>
      <c r="D3940" s="16" t="s">
        <v>3115</v>
      </c>
      <c r="E3940" s="16" t="s">
        <v>4020</v>
      </c>
      <c r="F3940" s="16">
        <v>3</v>
      </c>
      <c r="G3940" s="16" t="s">
        <v>3329</v>
      </c>
      <c r="I3940" s="16">
        <v>31.819407000000002</v>
      </c>
      <c r="J3940" s="16">
        <v>34.66122</v>
      </c>
      <c r="K3940" s="16">
        <v>5</v>
      </c>
      <c r="L3940" s="18" t="s">
        <v>4021</v>
      </c>
      <c r="M3940" s="18">
        <v>1</v>
      </c>
      <c r="N3940" s="18" t="s">
        <v>4</v>
      </c>
      <c r="O3940" s="18">
        <v>512191.81997322501</v>
      </c>
      <c r="P3940" s="18">
        <v>512191.81997322501</v>
      </c>
      <c r="Q3940" s="18">
        <v>512191.81997322501</v>
      </c>
      <c r="R3940" s="18">
        <v>690127.25822090905</v>
      </c>
      <c r="S3940" s="20">
        <v>1</v>
      </c>
      <c r="T3940" s="21">
        <f t="shared" si="61"/>
        <v>690127.25822090905</v>
      </c>
      <c r="U3940" s="39">
        <f>T3940*Fx!$C$7</f>
        <v>712941.38245961687</v>
      </c>
    </row>
    <row r="3941" spans="1:21">
      <c r="A3941" s="16" t="s">
        <v>4438</v>
      </c>
      <c r="B3941" s="19"/>
      <c r="C3941" s="16" t="s">
        <v>3114</v>
      </c>
      <c r="D3941" s="16" t="s">
        <v>3115</v>
      </c>
      <c r="E3941" s="16" t="s">
        <v>4435</v>
      </c>
      <c r="I3941" s="16">
        <v>0</v>
      </c>
      <c r="J3941" s="16">
        <v>0</v>
      </c>
      <c r="K3941" s="16">
        <v>0</v>
      </c>
      <c r="L3941" s="18" t="s">
        <v>2173</v>
      </c>
      <c r="M3941" s="18">
        <v>1</v>
      </c>
      <c r="N3941" s="18" t="s">
        <v>4</v>
      </c>
      <c r="O3941" s="18">
        <v>36316.731599452498</v>
      </c>
      <c r="P3941" s="18">
        <v>36316.731599452498</v>
      </c>
      <c r="Q3941" s="18">
        <v>36316.731599452498</v>
      </c>
      <c r="R3941" s="18">
        <v>48933.164156321298</v>
      </c>
      <c r="S3941" s="20">
        <v>1</v>
      </c>
      <c r="T3941" s="21">
        <f t="shared" si="61"/>
        <v>48933.164156321298</v>
      </c>
      <c r="U3941" s="39">
        <f>T3941*Fx!$C$7</f>
        <v>50550.789417687294</v>
      </c>
    </row>
    <row r="3942" spans="1:21">
      <c r="A3942" s="16" t="s">
        <v>4438</v>
      </c>
      <c r="B3942" s="19"/>
      <c r="C3942" s="16" t="s">
        <v>3114</v>
      </c>
      <c r="D3942" s="16" t="s">
        <v>3115</v>
      </c>
      <c r="E3942" s="16" t="s">
        <v>3118</v>
      </c>
      <c r="F3942" s="16">
        <v>4</v>
      </c>
      <c r="G3942" s="16" t="s">
        <v>3118</v>
      </c>
      <c r="I3942" s="16">
        <v>32.067506000000002</v>
      </c>
      <c r="J3942" s="16">
        <v>34.784388</v>
      </c>
      <c r="K3942" s="16">
        <v>7</v>
      </c>
      <c r="L3942" s="18" t="s">
        <v>3119</v>
      </c>
      <c r="M3942" s="18">
        <v>1</v>
      </c>
      <c r="N3942" s="18" t="s">
        <v>4</v>
      </c>
      <c r="O3942" s="18">
        <v>153634.824531055</v>
      </c>
      <c r="P3942" s="18">
        <v>153634.824531055</v>
      </c>
      <c r="Q3942" s="18">
        <v>153634.824531055</v>
      </c>
      <c r="R3942" s="18">
        <v>207007.56256983901</v>
      </c>
      <c r="S3942" s="20">
        <v>1</v>
      </c>
      <c r="T3942" s="21">
        <f t="shared" si="61"/>
        <v>207007.56256983901</v>
      </c>
      <c r="U3942" s="39">
        <f>T3942*Fx!$C$7</f>
        <v>213850.78777875932</v>
      </c>
    </row>
    <row r="3943" spans="1:21">
      <c r="A3943" s="16" t="s">
        <v>4438</v>
      </c>
      <c r="B3943" s="19"/>
      <c r="C3943" s="16" t="s">
        <v>3114</v>
      </c>
      <c r="D3943" s="16" t="s">
        <v>3115</v>
      </c>
      <c r="E3943" s="16" t="s">
        <v>3118</v>
      </c>
      <c r="F3943" s="16">
        <v>4</v>
      </c>
      <c r="G3943" s="16" t="s">
        <v>3118</v>
      </c>
      <c r="I3943" s="16">
        <v>32.067506000000002</v>
      </c>
      <c r="J3943" s="16">
        <v>34.784388</v>
      </c>
      <c r="K3943" s="16">
        <v>7</v>
      </c>
      <c r="L3943" s="18" t="s">
        <v>3119</v>
      </c>
      <c r="M3943" s="18">
        <v>1</v>
      </c>
      <c r="N3943" s="18" t="s">
        <v>4</v>
      </c>
      <c r="O3943" s="18">
        <v>843.34910241956095</v>
      </c>
      <c r="P3943" s="18">
        <v>843.34910241956095</v>
      </c>
      <c r="Q3943" s="18">
        <v>843.34910241956004</v>
      </c>
      <c r="R3943" s="18">
        <v>1136.3285805819801</v>
      </c>
      <c r="S3943" s="20">
        <v>1</v>
      </c>
      <c r="T3943" s="21">
        <f t="shared" si="61"/>
        <v>1136.3285805819801</v>
      </c>
      <c r="U3943" s="39">
        <f>T3943*Fx!$C$7</f>
        <v>1173.8931617582441</v>
      </c>
    </row>
    <row r="3944" spans="1:21">
      <c r="A3944" s="16" t="s">
        <v>4438</v>
      </c>
      <c r="B3944" s="19"/>
      <c r="C3944" s="16" t="s">
        <v>3114</v>
      </c>
      <c r="D3944" s="16" t="s">
        <v>3115</v>
      </c>
      <c r="E3944" s="16" t="s">
        <v>4435</v>
      </c>
      <c r="I3944" s="16">
        <v>0</v>
      </c>
      <c r="J3944" s="16">
        <v>0</v>
      </c>
      <c r="K3944" s="16">
        <v>0</v>
      </c>
      <c r="L3944" s="18" t="s">
        <v>2173</v>
      </c>
      <c r="M3944" s="18">
        <v>1</v>
      </c>
      <c r="N3944" s="18" t="s">
        <v>4</v>
      </c>
      <c r="O3944" s="18">
        <v>2064190.7970938201</v>
      </c>
      <c r="P3944" s="18">
        <v>2064190.7970938201</v>
      </c>
      <c r="Q3944" s="18">
        <v>2064190.7970938201</v>
      </c>
      <c r="R3944" s="18">
        <v>2781290.6799598201</v>
      </c>
      <c r="S3944" s="20">
        <v>1</v>
      </c>
      <c r="T3944" s="21">
        <f t="shared" ref="T3944:T4007" si="62">R3944*S3944</f>
        <v>2781290.6799598201</v>
      </c>
      <c r="U3944" s="39">
        <f>T3944*Fx!$C$7</f>
        <v>2873234.1735122111</v>
      </c>
    </row>
    <row r="3945" spans="1:21">
      <c r="A3945" s="16" t="s">
        <v>4438</v>
      </c>
      <c r="B3945" s="19"/>
      <c r="C3945" s="16" t="s">
        <v>3114</v>
      </c>
      <c r="D3945" s="16" t="s">
        <v>3115</v>
      </c>
      <c r="E3945" s="16" t="s">
        <v>4435</v>
      </c>
      <c r="I3945" s="16">
        <v>0</v>
      </c>
      <c r="J3945" s="16">
        <v>0</v>
      </c>
      <c r="K3945" s="16">
        <v>0</v>
      </c>
      <c r="L3945" s="18" t="s">
        <v>2173</v>
      </c>
      <c r="M3945" s="18">
        <v>1</v>
      </c>
      <c r="N3945" s="18" t="s">
        <v>4</v>
      </c>
      <c r="O3945" s="18">
        <v>1808875.48699589</v>
      </c>
      <c r="P3945" s="18">
        <v>1808875.48699589</v>
      </c>
      <c r="Q3945" s="18">
        <v>1808875.48699589</v>
      </c>
      <c r="R3945" s="18">
        <v>2437278.8311393601</v>
      </c>
      <c r="S3945" s="20">
        <v>1</v>
      </c>
      <c r="T3945" s="21">
        <f t="shared" si="62"/>
        <v>2437278.8311393601</v>
      </c>
      <c r="U3945" s="39">
        <f>T3945*Fx!$C$7</f>
        <v>2517850.0321687609</v>
      </c>
    </row>
    <row r="3946" spans="1:21">
      <c r="A3946" s="16" t="s">
        <v>4438</v>
      </c>
      <c r="B3946" s="19"/>
      <c r="C3946" s="16" t="s">
        <v>3114</v>
      </c>
      <c r="D3946" s="16" t="s">
        <v>3115</v>
      </c>
      <c r="E3946" s="16" t="s">
        <v>3118</v>
      </c>
      <c r="F3946" s="16">
        <v>4</v>
      </c>
      <c r="G3946" s="16" t="s">
        <v>3118</v>
      </c>
      <c r="I3946" s="16">
        <v>32.067506000000002</v>
      </c>
      <c r="J3946" s="16">
        <v>34.784388</v>
      </c>
      <c r="K3946" s="16">
        <v>7</v>
      </c>
      <c r="L3946" s="18" t="s">
        <v>3119</v>
      </c>
      <c r="M3946" s="18">
        <v>1</v>
      </c>
      <c r="N3946" s="18" t="s">
        <v>4</v>
      </c>
      <c r="O3946" s="18">
        <v>863681.26024759701</v>
      </c>
      <c r="P3946" s="18">
        <v>863681.26024759701</v>
      </c>
      <c r="Q3946" s="18">
        <v>863681.26024759701</v>
      </c>
      <c r="R3946" s="18">
        <v>1163724.13003903</v>
      </c>
      <c r="S3946" s="20">
        <v>1</v>
      </c>
      <c r="T3946" s="21">
        <f t="shared" si="62"/>
        <v>1163724.13003903</v>
      </c>
      <c r="U3946" s="39">
        <f>T3946*Fx!$C$7</f>
        <v>1202194.3492138742</v>
      </c>
    </row>
    <row r="3947" spans="1:21">
      <c r="A3947" s="16" t="s">
        <v>4438</v>
      </c>
      <c r="B3947" s="19"/>
      <c r="C3947" s="16" t="s">
        <v>3114</v>
      </c>
      <c r="D3947" s="16" t="s">
        <v>3115</v>
      </c>
      <c r="E3947" s="16" t="s">
        <v>3118</v>
      </c>
      <c r="F3947" s="16">
        <v>4</v>
      </c>
      <c r="G3947" s="16" t="s">
        <v>3118</v>
      </c>
      <c r="I3947" s="16">
        <v>32.124845000000001</v>
      </c>
      <c r="J3947" s="16">
        <v>34.838545000000003</v>
      </c>
      <c r="K3947" s="16">
        <v>5</v>
      </c>
      <c r="L3947" s="18" t="s">
        <v>3119</v>
      </c>
      <c r="M3947" s="18">
        <v>1</v>
      </c>
      <c r="N3947" s="18" t="s">
        <v>4</v>
      </c>
      <c r="O3947" s="18">
        <v>10534814.0014139</v>
      </c>
      <c r="P3947" s="18">
        <v>10534814.0014139</v>
      </c>
      <c r="Q3947" s="18">
        <v>10534814.0014139</v>
      </c>
      <c r="R3947" s="18">
        <v>14194608.385278599</v>
      </c>
      <c r="S3947" s="20">
        <v>1</v>
      </c>
      <c r="T3947" s="21">
        <f t="shared" si="62"/>
        <v>14194608.385278599</v>
      </c>
      <c r="U3947" s="39">
        <f>T3947*Fx!$C$7</f>
        <v>14663851.637684505</v>
      </c>
    </row>
    <row r="3948" spans="1:21">
      <c r="A3948" s="16" t="s">
        <v>4438</v>
      </c>
      <c r="B3948" s="19"/>
      <c r="C3948" s="16" t="s">
        <v>3114</v>
      </c>
      <c r="D3948" s="16" t="s">
        <v>3115</v>
      </c>
      <c r="E3948" s="16" t="s">
        <v>4435</v>
      </c>
      <c r="I3948" s="16">
        <v>0</v>
      </c>
      <c r="J3948" s="16">
        <v>0</v>
      </c>
      <c r="K3948" s="16">
        <v>0</v>
      </c>
      <c r="L3948" s="18" t="s">
        <v>2173</v>
      </c>
      <c r="M3948" s="18">
        <v>1</v>
      </c>
      <c r="N3948" s="18" t="s">
        <v>4</v>
      </c>
      <c r="O3948" s="18">
        <v>451270.32596759801</v>
      </c>
      <c r="P3948" s="18">
        <v>451270.32596759801</v>
      </c>
      <c r="Q3948" s="18">
        <v>451270.32596759801</v>
      </c>
      <c r="R3948" s="18">
        <v>608041.63719903701</v>
      </c>
      <c r="S3948" s="20">
        <v>1</v>
      </c>
      <c r="T3948" s="21">
        <f t="shared" si="62"/>
        <v>608041.63719903701</v>
      </c>
      <c r="U3948" s="39">
        <f>T3948*Fx!$C$7</f>
        <v>628142.18718908785</v>
      </c>
    </row>
    <row r="3949" spans="1:21">
      <c r="A3949" s="16" t="s">
        <v>4438</v>
      </c>
      <c r="B3949" s="19"/>
      <c r="C3949" s="16" t="s">
        <v>3114</v>
      </c>
      <c r="D3949" s="16" t="s">
        <v>3115</v>
      </c>
      <c r="E3949" s="16" t="s">
        <v>4435</v>
      </c>
      <c r="I3949" s="16">
        <v>0</v>
      </c>
      <c r="J3949" s="16">
        <v>0</v>
      </c>
      <c r="K3949" s="16">
        <v>0</v>
      </c>
      <c r="L3949" s="18" t="s">
        <v>2173</v>
      </c>
      <c r="M3949" s="18">
        <v>1</v>
      </c>
      <c r="N3949" s="18" t="s">
        <v>4</v>
      </c>
      <c r="O3949" s="18">
        <v>56000</v>
      </c>
      <c r="P3949" s="18">
        <v>56000</v>
      </c>
      <c r="Q3949" s="18">
        <v>56000</v>
      </c>
      <c r="R3949" s="18">
        <v>75454.399998795707</v>
      </c>
      <c r="S3949" s="20">
        <v>1</v>
      </c>
      <c r="T3949" s="21">
        <f t="shared" si="62"/>
        <v>75454.399998795707</v>
      </c>
      <c r="U3949" s="39">
        <f>T3949*Fx!$C$7</f>
        <v>77948.760329334415</v>
      </c>
    </row>
    <row r="3950" spans="1:21">
      <c r="A3950" s="16" t="s">
        <v>4438</v>
      </c>
      <c r="B3950" s="19"/>
      <c r="C3950" s="16" t="s">
        <v>3114</v>
      </c>
      <c r="D3950" s="16" t="s">
        <v>3115</v>
      </c>
      <c r="E3950" s="16" t="s">
        <v>4623</v>
      </c>
      <c r="I3950" s="16">
        <v>0</v>
      </c>
      <c r="J3950" s="16">
        <v>0</v>
      </c>
      <c r="K3950" s="16">
        <v>0</v>
      </c>
      <c r="L3950" s="18" t="s">
        <v>2173</v>
      </c>
      <c r="M3950" s="18">
        <v>1</v>
      </c>
      <c r="N3950" s="18" t="s">
        <v>4</v>
      </c>
      <c r="O3950" s="18">
        <v>1808875.4794747201</v>
      </c>
      <c r="P3950" s="18">
        <v>1808875.4794747201</v>
      </c>
      <c r="Q3950" s="18">
        <v>1808875.4794747201</v>
      </c>
      <c r="R3950" s="18">
        <v>2437278.82100533</v>
      </c>
      <c r="S3950" s="20">
        <v>1</v>
      </c>
      <c r="T3950" s="21">
        <f t="shared" si="62"/>
        <v>2437278.82100533</v>
      </c>
      <c r="U3950" s="39">
        <f>T3950*Fx!$C$7</f>
        <v>2517850.0216997215</v>
      </c>
    </row>
    <row r="3951" spans="1:21">
      <c r="A3951" s="16" t="s">
        <v>4438</v>
      </c>
      <c r="B3951" s="19"/>
      <c r="C3951" s="16" t="s">
        <v>3114</v>
      </c>
      <c r="D3951" s="16" t="s">
        <v>3115</v>
      </c>
      <c r="E3951" s="16" t="s">
        <v>4018</v>
      </c>
      <c r="F3951" s="16">
        <v>3</v>
      </c>
      <c r="G3951" s="16" t="s">
        <v>3103</v>
      </c>
      <c r="I3951" s="16">
        <v>32.099657999999998</v>
      </c>
      <c r="J3951" s="16">
        <v>34.865606999999997</v>
      </c>
      <c r="K3951" s="16">
        <v>5</v>
      </c>
      <c r="L3951" s="18" t="s">
        <v>3334</v>
      </c>
      <c r="M3951" s="18">
        <v>1</v>
      </c>
      <c r="N3951" s="18" t="s">
        <v>4</v>
      </c>
      <c r="O3951" s="18">
        <v>1135203.59812873</v>
      </c>
      <c r="P3951" s="18">
        <v>1135203.59812873</v>
      </c>
      <c r="Q3951" s="18">
        <v>1135203.59812873</v>
      </c>
      <c r="R3951" s="18">
        <v>1529573.32809423</v>
      </c>
      <c r="S3951" s="20">
        <v>1</v>
      </c>
      <c r="T3951" s="21">
        <f t="shared" si="62"/>
        <v>1529573.32809423</v>
      </c>
      <c r="U3951" s="39">
        <f>T3951*Fx!$C$7</f>
        <v>1580137.7356345353</v>
      </c>
    </row>
    <row r="3952" spans="1:21">
      <c r="A3952" s="16" t="s">
        <v>4438</v>
      </c>
      <c r="B3952" s="19"/>
      <c r="C3952" s="16" t="s">
        <v>3114</v>
      </c>
      <c r="D3952" s="16" t="s">
        <v>3115</v>
      </c>
      <c r="E3952" s="16" t="s">
        <v>3116</v>
      </c>
      <c r="F3952" s="16">
        <v>5</v>
      </c>
      <c r="G3952" s="16" t="s">
        <v>3116</v>
      </c>
      <c r="I3952" s="16">
        <v>31.772855</v>
      </c>
      <c r="J3952" s="16">
        <v>35.217847999999996</v>
      </c>
      <c r="K3952" s="16">
        <v>5</v>
      </c>
      <c r="L3952" s="18" t="s">
        <v>3117</v>
      </c>
      <c r="M3952" s="18">
        <v>1</v>
      </c>
      <c r="N3952" s="18" t="s">
        <v>4</v>
      </c>
      <c r="O3952" s="18">
        <v>6869632.6930534402</v>
      </c>
      <c r="P3952" s="18">
        <v>6869632.6930534402</v>
      </c>
      <c r="Q3952" s="18">
        <v>6869632.6930534402</v>
      </c>
      <c r="R3952" s="18">
        <v>9256143.0904724803</v>
      </c>
      <c r="S3952" s="20">
        <v>1</v>
      </c>
      <c r="T3952" s="21">
        <f t="shared" si="62"/>
        <v>9256143.0904724803</v>
      </c>
      <c r="U3952" s="39">
        <f>T3952*Fx!$C$7</f>
        <v>9562131.2918104138</v>
      </c>
    </row>
    <row r="3953" spans="1:21">
      <c r="A3953" s="16" t="s">
        <v>4438</v>
      </c>
      <c r="B3953" s="19"/>
      <c r="C3953" s="16" t="s">
        <v>3114</v>
      </c>
      <c r="D3953" s="16" t="s">
        <v>3115</v>
      </c>
      <c r="E3953" s="16" t="s">
        <v>4019</v>
      </c>
      <c r="F3953" s="16">
        <v>4</v>
      </c>
      <c r="G3953" s="16" t="s">
        <v>3118</v>
      </c>
      <c r="I3953" s="16">
        <v>32.161613000000003</v>
      </c>
      <c r="J3953" s="16">
        <v>34.807296000000001</v>
      </c>
      <c r="K3953" s="16">
        <v>5</v>
      </c>
      <c r="L3953" s="18" t="s">
        <v>3119</v>
      </c>
      <c r="M3953" s="18">
        <v>1</v>
      </c>
      <c r="N3953" s="18" t="s">
        <v>4</v>
      </c>
      <c r="O3953" s="18">
        <v>1056000</v>
      </c>
      <c r="P3953" s="18">
        <v>1056000</v>
      </c>
      <c r="Q3953" s="18">
        <v>1056000</v>
      </c>
      <c r="R3953" s="18">
        <v>1422854.3999772901</v>
      </c>
      <c r="S3953" s="20">
        <v>1</v>
      </c>
      <c r="T3953" s="21">
        <f t="shared" si="62"/>
        <v>1422854.3999772901</v>
      </c>
      <c r="U3953" s="39">
        <f>T3953*Fx!$C$7</f>
        <v>1469890.9090674487</v>
      </c>
    </row>
    <row r="3954" spans="1:21">
      <c r="A3954" s="16" t="s">
        <v>4438</v>
      </c>
      <c r="B3954" s="19"/>
      <c r="C3954" s="16" t="s">
        <v>3114</v>
      </c>
      <c r="D3954" s="16" t="s">
        <v>3115</v>
      </c>
      <c r="E3954" s="16" t="s">
        <v>3118</v>
      </c>
      <c r="F3954" s="16">
        <v>4</v>
      </c>
      <c r="G3954" s="16" t="s">
        <v>3118</v>
      </c>
      <c r="I3954" s="16">
        <v>32.067506000000002</v>
      </c>
      <c r="J3954" s="16">
        <v>34.784388</v>
      </c>
      <c r="K3954" s="16">
        <v>7</v>
      </c>
      <c r="L3954" s="18" t="s">
        <v>3119</v>
      </c>
      <c r="M3954" s="18">
        <v>1</v>
      </c>
      <c r="N3954" s="18" t="s">
        <v>4</v>
      </c>
      <c r="O3954" s="18">
        <v>1699663.12670167</v>
      </c>
      <c r="P3954" s="18">
        <v>1699663.12670167</v>
      </c>
      <c r="Q3954" s="18">
        <v>1699663.12670167</v>
      </c>
      <c r="R3954" s="18">
        <v>2290126.0968812699</v>
      </c>
      <c r="S3954" s="20">
        <v>1</v>
      </c>
      <c r="T3954" s="21">
        <f t="shared" si="62"/>
        <v>2290126.0968812699</v>
      </c>
      <c r="U3954" s="39">
        <f>T3954*Fx!$C$7</f>
        <v>2365832.7447120561</v>
      </c>
    </row>
    <row r="3955" spans="1:21">
      <c r="A3955" s="16" t="s">
        <v>4438</v>
      </c>
      <c r="B3955" s="19"/>
      <c r="C3955" s="16" t="s">
        <v>3114</v>
      </c>
      <c r="D3955" s="16" t="s">
        <v>3115</v>
      </c>
      <c r="E3955" s="16" t="s">
        <v>3118</v>
      </c>
      <c r="F3955" s="16">
        <v>4</v>
      </c>
      <c r="G3955" s="16" t="s">
        <v>3118</v>
      </c>
      <c r="I3955" s="16">
        <v>32.067506000000002</v>
      </c>
      <c r="J3955" s="16">
        <v>34.784388</v>
      </c>
      <c r="K3955" s="16">
        <v>7</v>
      </c>
      <c r="L3955" s="18" t="s">
        <v>3119</v>
      </c>
      <c r="M3955" s="18">
        <v>1</v>
      </c>
      <c r="N3955" s="18" t="s">
        <v>4</v>
      </c>
      <c r="O3955" s="18">
        <v>1104030.5961281001</v>
      </c>
      <c r="P3955" s="18">
        <v>1104030.5961281001</v>
      </c>
      <c r="Q3955" s="18">
        <v>1104030.5961281001</v>
      </c>
      <c r="R3955" s="18">
        <v>1487570.8251992599</v>
      </c>
      <c r="S3955" s="20">
        <v>1</v>
      </c>
      <c r="T3955" s="21">
        <f t="shared" si="62"/>
        <v>1487570.8251992599</v>
      </c>
      <c r="U3955" s="39">
        <f>T3955*Fx!$C$7</f>
        <v>1536746.7202471695</v>
      </c>
    </row>
    <row r="3956" spans="1:21">
      <c r="A3956" s="16" t="s">
        <v>4438</v>
      </c>
      <c r="B3956" s="19"/>
      <c r="C3956" s="16" t="s">
        <v>3114</v>
      </c>
      <c r="D3956" s="16" t="s">
        <v>3115</v>
      </c>
      <c r="E3956" s="16" t="s">
        <v>3118</v>
      </c>
      <c r="F3956" s="16">
        <v>4</v>
      </c>
      <c r="G3956" s="16" t="s">
        <v>3118</v>
      </c>
      <c r="I3956" s="16">
        <v>32.067506000000002</v>
      </c>
      <c r="J3956" s="16">
        <v>34.784388</v>
      </c>
      <c r="K3956" s="16">
        <v>7</v>
      </c>
      <c r="L3956" s="18" t="s">
        <v>3119</v>
      </c>
      <c r="M3956" s="18">
        <v>1</v>
      </c>
      <c r="N3956" s="18" t="s">
        <v>4</v>
      </c>
      <c r="O3956" s="18">
        <v>146082.26233</v>
      </c>
      <c r="P3956" s="18">
        <v>146082.26233</v>
      </c>
      <c r="Q3956" s="18">
        <v>146082.26233</v>
      </c>
      <c r="R3956" s="18">
        <v>196831.24026029999</v>
      </c>
      <c r="S3956" s="20">
        <v>1</v>
      </c>
      <c r="T3956" s="21">
        <f t="shared" si="62"/>
        <v>196831.24026029999</v>
      </c>
      <c r="U3956" s="39">
        <f>T3956*Fx!$C$7</f>
        <v>203338.05812014465</v>
      </c>
    </row>
    <row r="3957" spans="1:21">
      <c r="A3957" s="16" t="s">
        <v>4438</v>
      </c>
      <c r="B3957" s="19"/>
      <c r="C3957" s="16" t="s">
        <v>3114</v>
      </c>
      <c r="D3957" s="16" t="s">
        <v>3115</v>
      </c>
      <c r="E3957" s="16" t="s">
        <v>3118</v>
      </c>
      <c r="F3957" s="16">
        <v>4</v>
      </c>
      <c r="G3957" s="16" t="s">
        <v>3118</v>
      </c>
      <c r="I3957" s="16">
        <v>32.069557000000003</v>
      </c>
      <c r="J3957" s="16">
        <v>34.777057999999997</v>
      </c>
      <c r="K3957" s="16">
        <v>5</v>
      </c>
      <c r="L3957" s="18" t="s">
        <v>3119</v>
      </c>
      <c r="M3957" s="18">
        <v>1</v>
      </c>
      <c r="N3957" s="18" t="s">
        <v>4</v>
      </c>
      <c r="O3957" s="18">
        <v>795738.01764466998</v>
      </c>
      <c r="P3957" s="18">
        <v>795738.01764466998</v>
      </c>
      <c r="Q3957" s="18">
        <v>795738.01764466998</v>
      </c>
      <c r="R3957" s="18">
        <v>1072177.4049573101</v>
      </c>
      <c r="S3957" s="20">
        <v>1</v>
      </c>
      <c r="T3957" s="21">
        <f t="shared" si="62"/>
        <v>1072177.4049573101</v>
      </c>
      <c r="U3957" s="39">
        <f>T3957*Fx!$C$7</f>
        <v>1107621.2861129236</v>
      </c>
    </row>
    <row r="3958" spans="1:21">
      <c r="A3958" s="16" t="s">
        <v>4438</v>
      </c>
      <c r="B3958" s="19"/>
      <c r="C3958" s="16" t="s">
        <v>3114</v>
      </c>
      <c r="D3958" s="16" t="s">
        <v>3115</v>
      </c>
      <c r="E3958" s="16" t="s">
        <v>3118</v>
      </c>
      <c r="F3958" s="16">
        <v>4</v>
      </c>
      <c r="G3958" s="16" t="s">
        <v>3118</v>
      </c>
      <c r="I3958" s="16">
        <v>32.067506000000002</v>
      </c>
      <c r="J3958" s="16">
        <v>34.784388</v>
      </c>
      <c r="K3958" s="16">
        <v>7</v>
      </c>
      <c r="L3958" s="18" t="s">
        <v>3119</v>
      </c>
      <c r="M3958" s="18">
        <v>1</v>
      </c>
      <c r="N3958" s="18" t="s">
        <v>4</v>
      </c>
      <c r="O3958" s="18">
        <v>1808875.48699589</v>
      </c>
      <c r="P3958" s="18">
        <v>1808875.48699589</v>
      </c>
      <c r="Q3958" s="18">
        <v>1808875.48699589</v>
      </c>
      <c r="R3958" s="18">
        <v>2437278.8311393601</v>
      </c>
      <c r="S3958" s="20">
        <v>1</v>
      </c>
      <c r="T3958" s="21">
        <f t="shared" si="62"/>
        <v>2437278.8311393601</v>
      </c>
      <c r="U3958" s="39">
        <f>T3958*Fx!$C$7</f>
        <v>2517850.0321687609</v>
      </c>
    </row>
    <row r="3959" spans="1:21">
      <c r="A3959" s="16" t="s">
        <v>4438</v>
      </c>
      <c r="B3959" s="19"/>
      <c r="C3959" s="16" t="s">
        <v>3114</v>
      </c>
      <c r="D3959" s="16" t="s">
        <v>3115</v>
      </c>
      <c r="E3959" s="16" t="s">
        <v>4019</v>
      </c>
      <c r="F3959" s="16">
        <v>4</v>
      </c>
      <c r="G3959" s="16" t="s">
        <v>3118</v>
      </c>
      <c r="I3959" s="16">
        <v>32.161613000000003</v>
      </c>
      <c r="J3959" s="16">
        <v>34.807296000000001</v>
      </c>
      <c r="K3959" s="16">
        <v>5</v>
      </c>
      <c r="L3959" s="18" t="s">
        <v>3119</v>
      </c>
      <c r="M3959" s="18">
        <v>1</v>
      </c>
      <c r="N3959" s="18" t="s">
        <v>4</v>
      </c>
      <c r="O3959" s="18">
        <v>2434400.7999999998</v>
      </c>
      <c r="P3959" s="18">
        <v>2434400.7999999998</v>
      </c>
      <c r="Q3959" s="18">
        <v>2434400.7999999998</v>
      </c>
      <c r="R3959" s="18">
        <v>3280111.6378676398</v>
      </c>
      <c r="S3959" s="20">
        <v>1</v>
      </c>
      <c r="T3959" s="21">
        <f t="shared" si="62"/>
        <v>3280111.6378676398</v>
      </c>
      <c r="U3959" s="39">
        <f>T3959*Fx!$C$7</f>
        <v>3388545.0804417771</v>
      </c>
    </row>
    <row r="3960" spans="1:21">
      <c r="A3960" s="16" t="s">
        <v>4438</v>
      </c>
      <c r="B3960" s="19"/>
      <c r="C3960" s="16" t="s">
        <v>3114</v>
      </c>
      <c r="D3960" s="16" t="s">
        <v>3115</v>
      </c>
      <c r="E3960" s="16" t="s">
        <v>3118</v>
      </c>
      <c r="F3960" s="16">
        <v>4</v>
      </c>
      <c r="G3960" s="16" t="s">
        <v>3118</v>
      </c>
      <c r="I3960" s="16">
        <v>32.086894000000001</v>
      </c>
      <c r="J3960" s="16">
        <v>34.773318000000003</v>
      </c>
      <c r="K3960" s="16">
        <v>5</v>
      </c>
      <c r="L3960" s="18" t="s">
        <v>3119</v>
      </c>
      <c r="M3960" s="18">
        <v>1</v>
      </c>
      <c r="N3960" s="18" t="s">
        <v>4</v>
      </c>
      <c r="O3960" s="18">
        <v>5136208.4267212199</v>
      </c>
      <c r="P3960" s="18">
        <v>5136208.4267212199</v>
      </c>
      <c r="Q3960" s="18">
        <v>5136208.4267212199</v>
      </c>
      <c r="R3960" s="18">
        <v>6920527.2340537198</v>
      </c>
      <c r="S3960" s="20">
        <v>1</v>
      </c>
      <c r="T3960" s="21">
        <f t="shared" si="62"/>
        <v>6920527.2340537198</v>
      </c>
      <c r="U3960" s="39">
        <f>T3960*Fx!$C$7</f>
        <v>7149304.993857149</v>
      </c>
    </row>
    <row r="3961" spans="1:21">
      <c r="A3961" s="16" t="s">
        <v>4438</v>
      </c>
      <c r="B3961" s="19"/>
      <c r="C3961" s="16" t="s">
        <v>3114</v>
      </c>
      <c r="D3961" s="16" t="s">
        <v>3115</v>
      </c>
      <c r="E3961" s="16" t="s">
        <v>3118</v>
      </c>
      <c r="F3961" s="16">
        <v>4</v>
      </c>
      <c r="G3961" s="16" t="s">
        <v>3118</v>
      </c>
      <c r="I3961" s="16">
        <v>32.073152999999998</v>
      </c>
      <c r="J3961" s="16">
        <v>34.766773000000001</v>
      </c>
      <c r="K3961" s="16">
        <v>5</v>
      </c>
      <c r="L3961" s="18" t="s">
        <v>3119</v>
      </c>
      <c r="M3961" s="18">
        <v>1</v>
      </c>
      <c r="N3961" s="18" t="s">
        <v>4</v>
      </c>
      <c r="O3961" s="18">
        <v>446059</v>
      </c>
      <c r="P3961" s="18">
        <v>446059</v>
      </c>
      <c r="Q3961" s="18">
        <v>446059</v>
      </c>
      <c r="R3961" s="18">
        <v>601019.89659040701</v>
      </c>
      <c r="S3961" s="20">
        <v>1</v>
      </c>
      <c r="T3961" s="21">
        <f t="shared" si="62"/>
        <v>601019.89659040701</v>
      </c>
      <c r="U3961" s="39">
        <f>T3961*Fx!$C$7</f>
        <v>620888.32292397425</v>
      </c>
    </row>
    <row r="3962" spans="1:21">
      <c r="A3962" s="16" t="s">
        <v>4438</v>
      </c>
      <c r="B3962" s="19"/>
      <c r="C3962" s="16" t="s">
        <v>3114</v>
      </c>
      <c r="D3962" s="16" t="s">
        <v>3115</v>
      </c>
      <c r="E3962" s="16" t="s">
        <v>3118</v>
      </c>
      <c r="F3962" s="16">
        <v>4</v>
      </c>
      <c r="G3962" s="16" t="s">
        <v>3118</v>
      </c>
      <c r="I3962" s="16">
        <v>32.067506000000002</v>
      </c>
      <c r="J3962" s="16">
        <v>34.784388</v>
      </c>
      <c r="K3962" s="16">
        <v>7</v>
      </c>
      <c r="L3962" s="18" t="s">
        <v>3119</v>
      </c>
      <c r="M3962" s="18">
        <v>1</v>
      </c>
      <c r="N3962" s="18" t="s">
        <v>4</v>
      </c>
      <c r="O3962" s="18">
        <v>1725356.8796161199</v>
      </c>
      <c r="P3962" s="18">
        <v>1725356.8796161199</v>
      </c>
      <c r="Q3962" s="18">
        <v>1725356.8796161199</v>
      </c>
      <c r="R3962" s="18">
        <v>2324745.8595576501</v>
      </c>
      <c r="S3962" s="20">
        <v>1</v>
      </c>
      <c r="T3962" s="21">
        <f t="shared" si="62"/>
        <v>2324745.8595576501</v>
      </c>
      <c r="U3962" s="39">
        <f>T3962*Fx!$C$7</f>
        <v>2401596.9623529445</v>
      </c>
    </row>
    <row r="3963" spans="1:21">
      <c r="A3963" s="16" t="s">
        <v>4438</v>
      </c>
      <c r="B3963" s="19"/>
      <c r="C3963" s="16" t="s">
        <v>3114</v>
      </c>
      <c r="D3963" s="16" t="s">
        <v>3115</v>
      </c>
      <c r="E3963" s="16" t="s">
        <v>3116</v>
      </c>
      <c r="F3963" s="16">
        <v>5</v>
      </c>
      <c r="G3963" s="16" t="s">
        <v>3116</v>
      </c>
      <c r="I3963" s="16">
        <v>31.781018</v>
      </c>
      <c r="J3963" s="16">
        <v>35.215308</v>
      </c>
      <c r="K3963" s="16">
        <v>7</v>
      </c>
      <c r="L3963" s="18" t="s">
        <v>3117</v>
      </c>
      <c r="M3963" s="18">
        <v>1</v>
      </c>
      <c r="N3963" s="18" t="s">
        <v>4</v>
      </c>
      <c r="O3963" s="18">
        <v>354946.56726184202</v>
      </c>
      <c r="P3963" s="18">
        <v>354946.56726184202</v>
      </c>
      <c r="Q3963" s="18">
        <v>354946.56726184202</v>
      </c>
      <c r="R3963" s="18">
        <v>478255.00472097303</v>
      </c>
      <c r="S3963" s="20">
        <v>1</v>
      </c>
      <c r="T3963" s="21">
        <f t="shared" si="62"/>
        <v>478255.00472097303</v>
      </c>
      <c r="U3963" s="39">
        <f>T3963*Fx!$C$7</f>
        <v>494065.08752166643</v>
      </c>
    </row>
    <row r="3964" spans="1:21">
      <c r="A3964" s="16" t="s">
        <v>4438</v>
      </c>
      <c r="B3964" s="19"/>
      <c r="C3964" s="16" t="s">
        <v>3114</v>
      </c>
      <c r="D3964" s="16" t="s">
        <v>3115</v>
      </c>
      <c r="E3964" s="16" t="s">
        <v>3118</v>
      </c>
      <c r="F3964" s="16">
        <v>4</v>
      </c>
      <c r="G3964" s="16" t="s">
        <v>3118</v>
      </c>
      <c r="I3964" s="16">
        <v>32.067506000000002</v>
      </c>
      <c r="J3964" s="16">
        <v>34.784388</v>
      </c>
      <c r="K3964" s="16">
        <v>7</v>
      </c>
      <c r="L3964" s="18" t="s">
        <v>3119</v>
      </c>
      <c r="M3964" s="18">
        <v>1</v>
      </c>
      <c r="N3964" s="18" t="s">
        <v>4</v>
      </c>
      <c r="O3964" s="18">
        <v>2157212.05192617</v>
      </c>
      <c r="P3964" s="18">
        <v>2157212.05192617</v>
      </c>
      <c r="Q3964" s="18">
        <v>2157212.05192617</v>
      </c>
      <c r="R3964" s="18">
        <v>2906627.51871893</v>
      </c>
      <c r="S3964" s="20">
        <v>1</v>
      </c>
      <c r="T3964" s="21">
        <f t="shared" si="62"/>
        <v>2906627.51871893</v>
      </c>
      <c r="U3964" s="39">
        <f>T3964*Fx!$C$7</f>
        <v>3002714.37884187</v>
      </c>
    </row>
    <row r="3965" spans="1:21">
      <c r="A3965" s="16" t="s">
        <v>4438</v>
      </c>
      <c r="B3965" s="19"/>
      <c r="C3965" s="16" t="s">
        <v>3114</v>
      </c>
      <c r="D3965" s="16" t="s">
        <v>3115</v>
      </c>
      <c r="E3965" s="16" t="s">
        <v>3118</v>
      </c>
      <c r="F3965" s="16">
        <v>4</v>
      </c>
      <c r="G3965" s="16" t="s">
        <v>3118</v>
      </c>
      <c r="I3965" s="16">
        <v>32.067506000000002</v>
      </c>
      <c r="J3965" s="16">
        <v>34.784388</v>
      </c>
      <c r="K3965" s="16">
        <v>7</v>
      </c>
      <c r="L3965" s="18" t="s">
        <v>3119</v>
      </c>
      <c r="M3965" s="18">
        <v>1</v>
      </c>
      <c r="N3965" s="18" t="s">
        <v>4</v>
      </c>
      <c r="O3965" s="18">
        <v>136490.60906451699</v>
      </c>
      <c r="P3965" s="18">
        <v>136490.60906451699</v>
      </c>
      <c r="Q3965" s="18">
        <v>136490.60906451699</v>
      </c>
      <c r="R3965" s="18">
        <v>183907.446650595</v>
      </c>
      <c r="S3965" s="20">
        <v>1</v>
      </c>
      <c r="T3965" s="21">
        <f t="shared" si="62"/>
        <v>183907.446650595</v>
      </c>
      <c r="U3965" s="39">
        <f>T3965*Fx!$C$7</f>
        <v>189987.03166383781</v>
      </c>
    </row>
    <row r="3966" spans="1:21">
      <c r="A3966" s="16" t="s">
        <v>4438</v>
      </c>
      <c r="B3966" s="19"/>
      <c r="C3966" s="16" t="s">
        <v>3114</v>
      </c>
      <c r="D3966" s="16" t="s">
        <v>3115</v>
      </c>
      <c r="E3966" s="16" t="s">
        <v>3118</v>
      </c>
      <c r="F3966" s="16">
        <v>4</v>
      </c>
      <c r="G3966" s="16" t="s">
        <v>3118</v>
      </c>
      <c r="I3966" s="16">
        <v>32.067506000000002</v>
      </c>
      <c r="J3966" s="16">
        <v>34.784388</v>
      </c>
      <c r="K3966" s="16">
        <v>7</v>
      </c>
      <c r="L3966" s="18" t="s">
        <v>3119</v>
      </c>
      <c r="M3966" s="18">
        <v>1</v>
      </c>
      <c r="N3966" s="18" t="s">
        <v>4</v>
      </c>
      <c r="O3966" s="18">
        <v>333236.82847214898</v>
      </c>
      <c r="P3966" s="18">
        <v>333236.82847214898</v>
      </c>
      <c r="Q3966" s="18">
        <v>333236.82847214898</v>
      </c>
      <c r="R3966" s="18">
        <v>449003.30267620698</v>
      </c>
      <c r="S3966" s="20">
        <v>1</v>
      </c>
      <c r="T3966" s="21">
        <f t="shared" si="62"/>
        <v>449003.30267620698</v>
      </c>
      <c r="U3966" s="39">
        <f>T3966*Fx!$C$7</f>
        <v>463846.38706219732</v>
      </c>
    </row>
    <row r="3967" spans="1:21">
      <c r="A3967" s="16" t="s">
        <v>4438</v>
      </c>
      <c r="B3967" s="19"/>
      <c r="C3967" s="16" t="s">
        <v>4023</v>
      </c>
      <c r="D3967" s="16" t="s">
        <v>4024</v>
      </c>
      <c r="E3967" s="16" t="s">
        <v>5056</v>
      </c>
      <c r="F3967" s="16">
        <v>29</v>
      </c>
      <c r="G3967" s="16" t="s">
        <v>4625</v>
      </c>
      <c r="H3967" s="16" t="s">
        <v>4626</v>
      </c>
      <c r="I3967" s="16">
        <v>13.02593074</v>
      </c>
      <c r="J3967" s="16">
        <v>77.617672600000006</v>
      </c>
      <c r="K3967" s="16">
        <v>5</v>
      </c>
      <c r="L3967" s="18" t="s">
        <v>4627</v>
      </c>
      <c r="M3967" s="18">
        <v>1</v>
      </c>
      <c r="N3967" s="18" t="s">
        <v>4</v>
      </c>
      <c r="O3967" s="18">
        <v>82874.230960152796</v>
      </c>
      <c r="P3967" s="18">
        <v>82874.230960152796</v>
      </c>
      <c r="Q3967" s="18">
        <v>82874.230960152796</v>
      </c>
      <c r="R3967" s="18">
        <v>111664.738793927</v>
      </c>
      <c r="S3967" s="20">
        <v>1</v>
      </c>
      <c r="T3967" s="21">
        <f t="shared" si="62"/>
        <v>111664.738793927</v>
      </c>
      <c r="U3967" s="39">
        <f>T3967*Fx!$C$7</f>
        <v>115356.13511769319</v>
      </c>
    </row>
    <row r="3968" spans="1:21">
      <c r="A3968" s="16" t="s">
        <v>4438</v>
      </c>
      <c r="B3968" s="19"/>
      <c r="C3968" s="16" t="s">
        <v>4023</v>
      </c>
      <c r="D3968" s="16" t="s">
        <v>4024</v>
      </c>
      <c r="E3968" s="16" t="s">
        <v>5058</v>
      </c>
      <c r="I3968" s="16">
        <v>0</v>
      </c>
      <c r="J3968" s="16">
        <v>0</v>
      </c>
      <c r="K3968" s="16">
        <v>0</v>
      </c>
      <c r="L3968" s="18" t="s">
        <v>2173</v>
      </c>
      <c r="M3968" s="18">
        <v>1</v>
      </c>
      <c r="N3968" s="18" t="s">
        <v>4</v>
      </c>
      <c r="O3968" s="18">
        <v>64762.549075647898</v>
      </c>
      <c r="P3968" s="18">
        <v>64762.549075647898</v>
      </c>
      <c r="Q3968" s="18">
        <v>64762.549075647898</v>
      </c>
      <c r="R3968" s="18">
        <v>87261.058623135294</v>
      </c>
      <c r="S3968" s="20">
        <v>1</v>
      </c>
      <c r="T3968" s="21">
        <f t="shared" si="62"/>
        <v>87261.058623135294</v>
      </c>
      <c r="U3968" s="39">
        <f>T3968*Fx!$C$7</f>
        <v>90145.721718114975</v>
      </c>
    </row>
    <row r="3969" spans="1:21">
      <c r="A3969" s="16" t="s">
        <v>4438</v>
      </c>
      <c r="B3969" s="19"/>
      <c r="C3969" s="16" t="s">
        <v>4023</v>
      </c>
      <c r="D3969" s="16" t="s">
        <v>4024</v>
      </c>
      <c r="E3969" s="16" t="s">
        <v>4624</v>
      </c>
      <c r="F3969" s="16">
        <v>27</v>
      </c>
      <c r="G3969" s="16" t="s">
        <v>4624</v>
      </c>
      <c r="H3969" s="16" t="s">
        <v>4025</v>
      </c>
      <c r="I3969" s="16">
        <v>19.002338380000001</v>
      </c>
      <c r="J3969" s="16">
        <v>72.826671340000004</v>
      </c>
      <c r="K3969" s="16">
        <v>5</v>
      </c>
      <c r="L3969" s="18" t="s">
        <v>4026</v>
      </c>
      <c r="M3969" s="18">
        <v>1</v>
      </c>
      <c r="N3969" s="18" t="s">
        <v>4</v>
      </c>
      <c r="O3969" s="18">
        <v>80845.011206546405</v>
      </c>
      <c r="P3969" s="18">
        <v>80845.011206546405</v>
      </c>
      <c r="Q3969" s="18">
        <v>80845.011206546405</v>
      </c>
      <c r="R3969" s="18">
        <v>108930.56809796199</v>
      </c>
      <c r="S3969" s="20">
        <v>1</v>
      </c>
      <c r="T3969" s="21">
        <f t="shared" si="62"/>
        <v>108930.56809796199</v>
      </c>
      <c r="U3969" s="39">
        <f>T3969*Fx!$C$7</f>
        <v>112531.57861359711</v>
      </c>
    </row>
    <row r="3970" spans="1:21">
      <c r="A3970" s="16" t="s">
        <v>4438</v>
      </c>
      <c r="B3970" s="19"/>
      <c r="C3970" s="16" t="s">
        <v>4023</v>
      </c>
      <c r="D3970" s="16" t="s">
        <v>4024</v>
      </c>
      <c r="E3970" s="16" t="s">
        <v>5057</v>
      </c>
      <c r="I3970" s="16">
        <v>0</v>
      </c>
      <c r="J3970" s="16">
        <v>0</v>
      </c>
      <c r="K3970" s="16">
        <v>0</v>
      </c>
      <c r="L3970" s="18" t="s">
        <v>2173</v>
      </c>
      <c r="M3970" s="18">
        <v>1</v>
      </c>
      <c r="N3970" s="18" t="s">
        <v>4</v>
      </c>
      <c r="O3970" s="18">
        <v>144608.19958182299</v>
      </c>
      <c r="P3970" s="18">
        <v>144608.19958182299</v>
      </c>
      <c r="Q3970" s="18">
        <v>144608.19958182299</v>
      </c>
      <c r="R3970" s="18">
        <v>194845.08811343799</v>
      </c>
      <c r="S3970" s="20">
        <v>1</v>
      </c>
      <c r="T3970" s="21">
        <f t="shared" si="62"/>
        <v>194845.08811343799</v>
      </c>
      <c r="U3970" s="39">
        <f>T3970*Fx!$C$7</f>
        <v>201286.24805107233</v>
      </c>
    </row>
    <row r="3971" spans="1:21">
      <c r="A3971" s="16" t="s">
        <v>4438</v>
      </c>
      <c r="B3971" s="19"/>
      <c r="C3971" s="16" t="s">
        <v>4023</v>
      </c>
      <c r="D3971" s="16" t="s">
        <v>4024</v>
      </c>
      <c r="E3971" s="16" t="s">
        <v>5052</v>
      </c>
      <c r="F3971" s="16">
        <v>6</v>
      </c>
      <c r="G3971" s="16" t="s">
        <v>5053</v>
      </c>
      <c r="H3971" s="16" t="s">
        <v>5054</v>
      </c>
      <c r="I3971" s="16">
        <v>28.42200558</v>
      </c>
      <c r="J3971" s="16">
        <v>77.045289859999997</v>
      </c>
      <c r="K3971" s="16">
        <v>5</v>
      </c>
      <c r="L3971" s="18" t="s">
        <v>5055</v>
      </c>
      <c r="M3971" s="18">
        <v>1</v>
      </c>
      <c r="N3971" s="18" t="s">
        <v>4</v>
      </c>
      <c r="O3971" s="18">
        <v>562342.15316114901</v>
      </c>
      <c r="P3971" s="18">
        <v>562342.15316114901</v>
      </c>
      <c r="Q3971" s="18">
        <v>562342.15316114901</v>
      </c>
      <c r="R3971" s="18">
        <v>757699.81715723895</v>
      </c>
      <c r="S3971" s="20">
        <v>1</v>
      </c>
      <c r="T3971" s="21">
        <f t="shared" si="62"/>
        <v>757699.81715723895</v>
      </c>
      <c r="U3971" s="39">
        <f>T3971*Fx!$C$7</f>
        <v>782747.74499714782</v>
      </c>
    </row>
    <row r="3972" spans="1:21">
      <c r="A3972" s="16" t="s">
        <v>4438</v>
      </c>
      <c r="B3972" s="19"/>
      <c r="C3972" s="16" t="s">
        <v>3338</v>
      </c>
      <c r="D3972" s="16" t="s">
        <v>3339</v>
      </c>
      <c r="E3972" s="16" t="s">
        <v>3340</v>
      </c>
      <c r="G3972" s="16" t="s">
        <v>3341</v>
      </c>
      <c r="H3972" s="16" t="s">
        <v>3342</v>
      </c>
      <c r="I3972" s="16">
        <v>64.141279609999998</v>
      </c>
      <c r="J3972" s="16">
        <v>-21.934836820000001</v>
      </c>
      <c r="K3972" s="16">
        <v>5</v>
      </c>
      <c r="L3972" s="18" t="s">
        <v>2173</v>
      </c>
      <c r="M3972" s="18">
        <v>1</v>
      </c>
      <c r="N3972" s="18" t="s">
        <v>4</v>
      </c>
      <c r="O3972" s="18">
        <v>1232800</v>
      </c>
      <c r="P3972" s="18">
        <v>1232800</v>
      </c>
      <c r="Q3972" s="18">
        <v>1232800</v>
      </c>
      <c r="R3972" s="18">
        <v>1661074.7199734801</v>
      </c>
      <c r="S3972" s="20">
        <v>1</v>
      </c>
      <c r="T3972" s="21">
        <f t="shared" si="62"/>
        <v>1661074.7199734801</v>
      </c>
      <c r="U3972" s="39">
        <f>T3972*Fx!$C$7</f>
        <v>1715986.2809643392</v>
      </c>
    </row>
    <row r="3973" spans="1:21">
      <c r="A3973" s="16" t="s">
        <v>4438</v>
      </c>
      <c r="B3973" s="19"/>
      <c r="C3973" s="16" t="s">
        <v>3338</v>
      </c>
      <c r="D3973" s="16" t="s">
        <v>3339</v>
      </c>
      <c r="E3973" s="16" t="s">
        <v>4027</v>
      </c>
      <c r="G3973" s="16" t="s">
        <v>4028</v>
      </c>
      <c r="H3973" s="16" t="s">
        <v>3342</v>
      </c>
      <c r="I3973" s="16">
        <v>64.110717910000005</v>
      </c>
      <c r="J3973" s="16">
        <v>-21.895941350000001</v>
      </c>
      <c r="K3973" s="16">
        <v>5</v>
      </c>
      <c r="L3973" s="18" t="s">
        <v>2173</v>
      </c>
      <c r="M3973" s="18">
        <v>1</v>
      </c>
      <c r="N3973" s="18" t="s">
        <v>4</v>
      </c>
      <c r="O3973" s="18">
        <v>1456098.9184554501</v>
      </c>
      <c r="P3973" s="18">
        <v>1456098.9184554501</v>
      </c>
      <c r="Q3973" s="18">
        <v>1456098.9184554501</v>
      </c>
      <c r="R3973" s="18">
        <v>1961947.6826955599</v>
      </c>
      <c r="S3973" s="20">
        <v>1</v>
      </c>
      <c r="T3973" s="21">
        <f t="shared" si="62"/>
        <v>1961947.6826955599</v>
      </c>
      <c r="U3973" s="39">
        <f>T3973*Fx!$C$7</f>
        <v>2026805.4573301242</v>
      </c>
    </row>
    <row r="3974" spans="1:21">
      <c r="A3974" s="16" t="s">
        <v>4438</v>
      </c>
      <c r="B3974" s="19"/>
      <c r="C3974" s="16" t="s">
        <v>3338</v>
      </c>
      <c r="D3974" s="16" t="s">
        <v>3339</v>
      </c>
      <c r="E3974" s="16" t="s">
        <v>3340</v>
      </c>
      <c r="G3974" s="16" t="s">
        <v>3341</v>
      </c>
      <c r="H3974" s="16" t="s">
        <v>3342</v>
      </c>
      <c r="I3974" s="16">
        <v>64.141279609999998</v>
      </c>
      <c r="J3974" s="16">
        <v>-21.934836820000001</v>
      </c>
      <c r="K3974" s="16">
        <v>5</v>
      </c>
      <c r="L3974" s="18" t="s">
        <v>2173</v>
      </c>
      <c r="M3974" s="18">
        <v>1</v>
      </c>
      <c r="N3974" s="18" t="s">
        <v>4</v>
      </c>
      <c r="O3974" s="18">
        <v>2329758.2695287201</v>
      </c>
      <c r="P3974" s="18">
        <v>2329758.2695287201</v>
      </c>
      <c r="Q3974" s="18">
        <v>2329758.2695287201</v>
      </c>
      <c r="R3974" s="18">
        <v>3139116.2923128898</v>
      </c>
      <c r="S3974" s="20">
        <v>1</v>
      </c>
      <c r="T3974" s="21">
        <f t="shared" si="62"/>
        <v>3139116.2923128898</v>
      </c>
      <c r="U3974" s="39">
        <f>T3974*Fx!$C$7</f>
        <v>3242888.7317281924</v>
      </c>
    </row>
    <row r="3975" spans="1:21">
      <c r="A3975" s="16" t="s">
        <v>4438</v>
      </c>
      <c r="B3975" s="19"/>
      <c r="C3975" s="16" t="s">
        <v>1953</v>
      </c>
      <c r="D3975" s="16" t="s">
        <v>963</v>
      </c>
      <c r="E3975" s="16" t="s">
        <v>2370</v>
      </c>
      <c r="F3975" s="16">
        <v>4.0999999999999996</v>
      </c>
      <c r="G3975" s="16" t="s">
        <v>2370</v>
      </c>
      <c r="H3975" s="16" t="s">
        <v>2371</v>
      </c>
      <c r="I3975" s="16">
        <v>41.875959999999999</v>
      </c>
      <c r="J3975" s="16">
        <v>12.457800000000001</v>
      </c>
      <c r="K3975" s="16">
        <v>5</v>
      </c>
      <c r="L3975" s="18" t="s">
        <v>964</v>
      </c>
      <c r="M3975" s="18">
        <v>1</v>
      </c>
      <c r="N3975" s="18" t="s">
        <v>4</v>
      </c>
      <c r="O3975" s="18">
        <v>429840</v>
      </c>
      <c r="P3975" s="18">
        <v>429840</v>
      </c>
      <c r="Q3975" s="18">
        <v>429840</v>
      </c>
      <c r="R3975" s="18">
        <v>579166.41599075601</v>
      </c>
      <c r="S3975" s="20">
        <v>1</v>
      </c>
      <c r="T3975" s="21">
        <f t="shared" si="62"/>
        <v>579166.41599075601</v>
      </c>
      <c r="U3975" s="39">
        <f>T3975*Fx!$C$7</f>
        <v>598312.41321359097</v>
      </c>
    </row>
    <row r="3976" spans="1:21">
      <c r="A3976" s="16" t="s">
        <v>4438</v>
      </c>
      <c r="B3976" s="19"/>
      <c r="C3976" s="16" t="s">
        <v>1953</v>
      </c>
      <c r="D3976" s="16" t="s">
        <v>963</v>
      </c>
      <c r="E3976" s="16" t="s">
        <v>2379</v>
      </c>
      <c r="F3976" s="16">
        <v>4</v>
      </c>
      <c r="G3976" s="16" t="s">
        <v>2380</v>
      </c>
      <c r="H3976" s="16" t="s">
        <v>2353</v>
      </c>
      <c r="I3976" s="16">
        <v>43.76858</v>
      </c>
      <c r="J3976" s="16">
        <v>11.24901</v>
      </c>
      <c r="K3976" s="16">
        <v>2</v>
      </c>
      <c r="L3976" s="18" t="s">
        <v>1013</v>
      </c>
      <c r="M3976" s="18">
        <v>1</v>
      </c>
      <c r="N3976" s="18" t="s">
        <v>4</v>
      </c>
      <c r="O3976" s="18">
        <v>192480</v>
      </c>
      <c r="P3976" s="18">
        <v>192480</v>
      </c>
      <c r="Q3976" s="18">
        <v>192480</v>
      </c>
      <c r="R3976" s="18">
        <v>259347.55199586001</v>
      </c>
      <c r="S3976" s="20">
        <v>1</v>
      </c>
      <c r="T3976" s="21">
        <f t="shared" si="62"/>
        <v>259347.55199586001</v>
      </c>
      <c r="U3976" s="39">
        <f>T3976*Fx!$C$7</f>
        <v>267921.02478911163</v>
      </c>
    </row>
    <row r="3977" spans="1:21">
      <c r="A3977" s="16" t="s">
        <v>4438</v>
      </c>
      <c r="B3977" s="19"/>
      <c r="C3977" s="16" t="s">
        <v>1953</v>
      </c>
      <c r="D3977" s="16" t="s">
        <v>963</v>
      </c>
      <c r="E3977" s="16" t="s">
        <v>2370</v>
      </c>
      <c r="F3977" s="16">
        <v>4.0999999999999996</v>
      </c>
      <c r="G3977" s="16" t="s">
        <v>2370</v>
      </c>
      <c r="H3977" s="16" t="s">
        <v>2371</v>
      </c>
      <c r="I3977" s="16">
        <v>41.894060000000003</v>
      </c>
      <c r="J3977" s="16">
        <v>12.47467</v>
      </c>
      <c r="K3977" s="16">
        <v>4</v>
      </c>
      <c r="L3977" s="18" t="s">
        <v>964</v>
      </c>
      <c r="M3977" s="18">
        <v>1</v>
      </c>
      <c r="N3977" s="18" t="s">
        <v>4</v>
      </c>
      <c r="O3977" s="18">
        <v>6464000</v>
      </c>
      <c r="P3977" s="18">
        <v>6464000</v>
      </c>
      <c r="Q3977" s="18">
        <v>6463999.9999999898</v>
      </c>
      <c r="R3977" s="18">
        <v>8709593.5998609904</v>
      </c>
      <c r="S3977" s="20">
        <v>1</v>
      </c>
      <c r="T3977" s="21">
        <f t="shared" si="62"/>
        <v>8709593.5998609904</v>
      </c>
      <c r="U3977" s="39">
        <f>T3977*Fx!$C$7</f>
        <v>8997514.0494431723</v>
      </c>
    </row>
    <row r="3978" spans="1:21">
      <c r="A3978" s="16" t="s">
        <v>4438</v>
      </c>
      <c r="B3978" s="19"/>
      <c r="C3978" s="16" t="s">
        <v>1953</v>
      </c>
      <c r="D3978" s="16" t="s">
        <v>963</v>
      </c>
      <c r="E3978" s="16" t="s">
        <v>2940</v>
      </c>
      <c r="F3978" s="16">
        <v>2</v>
      </c>
      <c r="G3978" s="16" t="s">
        <v>2940</v>
      </c>
      <c r="H3978" s="16" t="s">
        <v>2351</v>
      </c>
      <c r="I3978" s="16">
        <v>45.81165</v>
      </c>
      <c r="J3978" s="16">
        <v>9.0817300000000092</v>
      </c>
      <c r="K3978" s="16">
        <v>7</v>
      </c>
      <c r="L3978" s="18" t="s">
        <v>986</v>
      </c>
      <c r="M3978" s="18">
        <v>1</v>
      </c>
      <c r="N3978" s="18" t="s">
        <v>4</v>
      </c>
      <c r="O3978" s="18">
        <v>1040000</v>
      </c>
      <c r="P3978" s="18">
        <v>1040000</v>
      </c>
      <c r="Q3978" s="18">
        <v>1040000</v>
      </c>
      <c r="R3978" s="18">
        <v>1401295.9999776301</v>
      </c>
      <c r="S3978" s="20">
        <v>1</v>
      </c>
      <c r="T3978" s="21">
        <f t="shared" si="62"/>
        <v>1401295.9999776301</v>
      </c>
      <c r="U3978" s="39">
        <f>T3978*Fx!$C$7</f>
        <v>1447619.8346876346</v>
      </c>
    </row>
    <row r="3979" spans="1:21">
      <c r="A3979" s="16" t="s">
        <v>4438</v>
      </c>
      <c r="B3979" s="19"/>
      <c r="C3979" s="16" t="s">
        <v>1953</v>
      </c>
      <c r="D3979" s="16" t="s">
        <v>963</v>
      </c>
      <c r="E3979" s="16" t="s">
        <v>2374</v>
      </c>
      <c r="F3979" s="16">
        <v>3</v>
      </c>
      <c r="G3979" s="16" t="s">
        <v>2374</v>
      </c>
      <c r="H3979" s="16" t="s">
        <v>2375</v>
      </c>
      <c r="I3979" s="16">
        <v>45.432428999999999</v>
      </c>
      <c r="J3979" s="16">
        <v>12.33774</v>
      </c>
      <c r="K3979" s="16">
        <v>5</v>
      </c>
      <c r="L3979" s="18" t="s">
        <v>994</v>
      </c>
      <c r="M3979" s="18">
        <v>1</v>
      </c>
      <c r="N3979" s="18" t="s">
        <v>4</v>
      </c>
      <c r="O3979" s="18">
        <v>20487298.07</v>
      </c>
      <c r="P3979" s="18">
        <v>20487298.07</v>
      </c>
      <c r="Q3979" s="18">
        <v>20487298.07</v>
      </c>
      <c r="R3979" s="18">
        <v>27604585.4190774</v>
      </c>
      <c r="S3979" s="20">
        <v>1</v>
      </c>
      <c r="T3979" s="21">
        <f t="shared" si="62"/>
        <v>27604585.4190774</v>
      </c>
      <c r="U3979" s="39">
        <f>T3979*Fx!$C$7</f>
        <v>28517133.69739401</v>
      </c>
    </row>
    <row r="3980" spans="1:21">
      <c r="A3980" s="16" t="s">
        <v>4438</v>
      </c>
      <c r="B3980" s="19"/>
      <c r="C3980" s="16" t="s">
        <v>1953</v>
      </c>
      <c r="D3980" s="16" t="s">
        <v>963</v>
      </c>
      <c r="E3980" s="16" t="s">
        <v>2944</v>
      </c>
      <c r="F3980" s="16">
        <v>1.1000000000000001</v>
      </c>
      <c r="G3980" s="16" t="s">
        <v>2944</v>
      </c>
      <c r="H3980" s="16" t="s">
        <v>2368</v>
      </c>
      <c r="I3980" s="16">
        <v>45.068739999999998</v>
      </c>
      <c r="J3980" s="16">
        <v>7.6762499999999996</v>
      </c>
      <c r="K3980" s="16">
        <v>2</v>
      </c>
      <c r="L3980" s="18" t="s">
        <v>974</v>
      </c>
      <c r="M3980" s="18">
        <v>1</v>
      </c>
      <c r="N3980" s="18" t="s">
        <v>4</v>
      </c>
      <c r="O3980" s="18">
        <v>349661.6</v>
      </c>
      <c r="P3980" s="18">
        <v>349661.6</v>
      </c>
      <c r="Q3980" s="18">
        <v>349661.6</v>
      </c>
      <c r="R3980" s="18">
        <v>471134.03983248002</v>
      </c>
      <c r="S3980" s="20">
        <v>1</v>
      </c>
      <c r="T3980" s="21">
        <f t="shared" si="62"/>
        <v>471134.03983248002</v>
      </c>
      <c r="U3980" s="39">
        <f>T3980*Fx!$C$7</f>
        <v>486708.7188352067</v>
      </c>
    </row>
    <row r="3981" spans="1:21">
      <c r="A3981" s="16" t="s">
        <v>4438</v>
      </c>
      <c r="B3981" s="19"/>
      <c r="C3981" s="16" t="s">
        <v>1953</v>
      </c>
      <c r="D3981" s="16" t="s">
        <v>963</v>
      </c>
      <c r="E3981" s="16" t="s">
        <v>2370</v>
      </c>
      <c r="F3981" s="16">
        <v>4.0999999999999996</v>
      </c>
      <c r="G3981" s="16" t="s">
        <v>2370</v>
      </c>
      <c r="H3981" s="16" t="s">
        <v>2371</v>
      </c>
      <c r="I3981" s="16">
        <v>41.904760000000003</v>
      </c>
      <c r="J3981" s="16">
        <v>12.49222</v>
      </c>
      <c r="K3981" s="16">
        <v>4</v>
      </c>
      <c r="L3981" s="18" t="s">
        <v>964</v>
      </c>
      <c r="M3981" s="18">
        <v>1</v>
      </c>
      <c r="N3981" s="18" t="s">
        <v>4</v>
      </c>
      <c r="O3981" s="18">
        <v>59191.58</v>
      </c>
      <c r="P3981" s="18">
        <v>59191.58</v>
      </c>
      <c r="Q3981" s="18">
        <v>59191.5799999999</v>
      </c>
      <c r="R3981" s="18">
        <v>79754.734890727093</v>
      </c>
      <c r="S3981" s="20">
        <v>1</v>
      </c>
      <c r="T3981" s="21">
        <f t="shared" si="62"/>
        <v>79754.734890727093</v>
      </c>
      <c r="U3981" s="39">
        <f>T3981*Fx!$C$7</f>
        <v>82391.255052404027</v>
      </c>
    </row>
    <row r="3982" spans="1:21">
      <c r="A3982" s="16" t="s">
        <v>4438</v>
      </c>
      <c r="B3982" s="19"/>
      <c r="C3982" s="16" t="s">
        <v>1953</v>
      </c>
      <c r="D3982" s="16" t="s">
        <v>963</v>
      </c>
      <c r="E3982" s="16" t="s">
        <v>2349</v>
      </c>
      <c r="F3982" s="16">
        <v>2.1</v>
      </c>
      <c r="G3982" s="16" t="s">
        <v>2350</v>
      </c>
      <c r="H3982" s="16" t="s">
        <v>2351</v>
      </c>
      <c r="I3982" s="16">
        <v>45.471919999999997</v>
      </c>
      <c r="J3982" s="16">
        <v>9.1905800000000095</v>
      </c>
      <c r="K3982" s="16">
        <v>2</v>
      </c>
      <c r="L3982" s="18" t="s">
        <v>984</v>
      </c>
      <c r="M3982" s="18">
        <v>1</v>
      </c>
      <c r="N3982" s="18" t="s">
        <v>4</v>
      </c>
      <c r="O3982" s="18">
        <v>197081.56</v>
      </c>
      <c r="P3982" s="18">
        <v>197081.56</v>
      </c>
      <c r="Q3982" s="18">
        <v>197081.56</v>
      </c>
      <c r="R3982" s="18">
        <v>265547.69393976103</v>
      </c>
      <c r="S3982" s="20">
        <v>1</v>
      </c>
      <c r="T3982" s="21">
        <f t="shared" si="62"/>
        <v>265547.69393976103</v>
      </c>
      <c r="U3982" s="39">
        <f>T3982*Fx!$C$7</f>
        <v>274326.13010305894</v>
      </c>
    </row>
    <row r="3983" spans="1:21">
      <c r="A3983" s="16" t="s">
        <v>4438</v>
      </c>
      <c r="B3983" s="19"/>
      <c r="C3983" s="16" t="s">
        <v>1953</v>
      </c>
      <c r="D3983" s="16" t="s">
        <v>963</v>
      </c>
      <c r="E3983" s="16" t="s">
        <v>3005</v>
      </c>
      <c r="F3983" s="16">
        <v>2</v>
      </c>
      <c r="G3983" s="16" t="s">
        <v>2977</v>
      </c>
      <c r="H3983" s="16" t="s">
        <v>2351</v>
      </c>
      <c r="I3983" s="16">
        <v>45.978270000000002</v>
      </c>
      <c r="J3983" s="16">
        <v>8.7201200000000103</v>
      </c>
      <c r="K3983" s="16">
        <v>2</v>
      </c>
      <c r="L3983" s="18" t="s">
        <v>985</v>
      </c>
      <c r="M3983" s="18">
        <v>1</v>
      </c>
      <c r="N3983" s="18" t="s">
        <v>4</v>
      </c>
      <c r="O3983" s="18">
        <v>381600</v>
      </c>
      <c r="P3983" s="18">
        <v>381600</v>
      </c>
      <c r="Q3983" s="18">
        <v>381600</v>
      </c>
      <c r="R3983" s="18">
        <v>514167.83999179298</v>
      </c>
      <c r="S3983" s="20">
        <v>1</v>
      </c>
      <c r="T3983" s="21">
        <f t="shared" si="62"/>
        <v>514167.83999179298</v>
      </c>
      <c r="U3983" s="39">
        <f>T3983*Fx!$C$7</f>
        <v>531165.1239584639</v>
      </c>
    </row>
    <row r="3984" spans="1:21">
      <c r="A3984" s="16" t="s">
        <v>4438</v>
      </c>
      <c r="B3984" s="19"/>
      <c r="C3984" s="16" t="s">
        <v>1953</v>
      </c>
      <c r="D3984" s="16" t="s">
        <v>963</v>
      </c>
      <c r="E3984" s="16" t="s">
        <v>2349</v>
      </c>
      <c r="F3984" s="16">
        <v>2.1</v>
      </c>
      <c r="G3984" s="16" t="s">
        <v>2350</v>
      </c>
      <c r="H3984" s="16" t="s">
        <v>2351</v>
      </c>
      <c r="I3984" s="16">
        <v>45.464559999999999</v>
      </c>
      <c r="J3984" s="16">
        <v>9.1511500000000101</v>
      </c>
      <c r="K3984" s="16">
        <v>2</v>
      </c>
      <c r="L3984" s="18" t="s">
        <v>984</v>
      </c>
      <c r="M3984" s="18">
        <v>1</v>
      </c>
      <c r="N3984" s="18" t="s">
        <v>4</v>
      </c>
      <c r="O3984" s="18">
        <v>900000</v>
      </c>
      <c r="P3984" s="18">
        <v>900000</v>
      </c>
      <c r="Q3984" s="18">
        <v>900000</v>
      </c>
      <c r="R3984" s="18">
        <v>1212659.9999806399</v>
      </c>
      <c r="S3984" s="20">
        <v>1</v>
      </c>
      <c r="T3984" s="21">
        <f t="shared" si="62"/>
        <v>1212659.9999806399</v>
      </c>
      <c r="U3984" s="39">
        <f>T3984*Fx!$C$7</f>
        <v>1252747.9338642976</v>
      </c>
    </row>
    <row r="3985" spans="1:21">
      <c r="A3985" s="16" t="s">
        <v>4438</v>
      </c>
      <c r="B3985" s="19"/>
      <c r="C3985" s="16" t="s">
        <v>1953</v>
      </c>
      <c r="D3985" s="16" t="s">
        <v>963</v>
      </c>
      <c r="E3985" s="16" t="s">
        <v>2349</v>
      </c>
      <c r="F3985" s="16">
        <v>2.1</v>
      </c>
      <c r="G3985" s="16" t="s">
        <v>2350</v>
      </c>
      <c r="H3985" s="16" t="s">
        <v>2351</v>
      </c>
      <c r="I3985" s="16">
        <v>45.457839999999997</v>
      </c>
      <c r="J3985" s="16">
        <v>9.1849200000000106</v>
      </c>
      <c r="K3985" s="16">
        <v>2</v>
      </c>
      <c r="L3985" s="18" t="s">
        <v>984</v>
      </c>
      <c r="M3985" s="18">
        <v>1</v>
      </c>
      <c r="N3985" s="18" t="s">
        <v>4</v>
      </c>
      <c r="O3985" s="18">
        <v>340000</v>
      </c>
      <c r="P3985" s="18">
        <v>340000</v>
      </c>
      <c r="Q3985" s="18">
        <v>340000</v>
      </c>
      <c r="R3985" s="18">
        <v>458115.99999268801</v>
      </c>
      <c r="S3985" s="20">
        <v>1</v>
      </c>
      <c r="T3985" s="21">
        <f t="shared" si="62"/>
        <v>458115.99999268801</v>
      </c>
      <c r="U3985" s="39">
        <f>T3985*Fx!$C$7</f>
        <v>473260.33057095873</v>
      </c>
    </row>
    <row r="3986" spans="1:21">
      <c r="A3986" s="16" t="s">
        <v>4438</v>
      </c>
      <c r="B3986" s="19"/>
      <c r="C3986" s="16" t="s">
        <v>1953</v>
      </c>
      <c r="D3986" s="16" t="s">
        <v>963</v>
      </c>
      <c r="E3986" s="16" t="s">
        <v>2349</v>
      </c>
      <c r="F3986" s="16">
        <v>2.1</v>
      </c>
      <c r="G3986" s="16" t="s">
        <v>2350</v>
      </c>
      <c r="H3986" s="16" t="s">
        <v>2351</v>
      </c>
      <c r="I3986" s="16">
        <v>45.470790000000001</v>
      </c>
      <c r="J3986" s="16">
        <v>9.1587500000000102</v>
      </c>
      <c r="K3986" s="16">
        <v>2</v>
      </c>
      <c r="L3986" s="18" t="s">
        <v>984</v>
      </c>
      <c r="M3986" s="18">
        <v>1</v>
      </c>
      <c r="N3986" s="18" t="s">
        <v>4</v>
      </c>
      <c r="O3986" s="18">
        <v>153472</v>
      </c>
      <c r="P3986" s="18">
        <v>153472</v>
      </c>
      <c r="Q3986" s="18">
        <v>153472</v>
      </c>
      <c r="R3986" s="18">
        <v>206788.17279669899</v>
      </c>
      <c r="S3986" s="20">
        <v>1</v>
      </c>
      <c r="T3986" s="21">
        <f t="shared" si="62"/>
        <v>206788.17279669899</v>
      </c>
      <c r="U3986" s="39">
        <f>T3986*Fx!$C$7</f>
        <v>213624.14545113535</v>
      </c>
    </row>
    <row r="3987" spans="1:21">
      <c r="A3987" s="16" t="s">
        <v>4438</v>
      </c>
      <c r="B3987" s="19"/>
      <c r="C3987" s="16" t="s">
        <v>1953</v>
      </c>
      <c r="D3987" s="16" t="s">
        <v>963</v>
      </c>
      <c r="E3987" s="16" t="s">
        <v>2940</v>
      </c>
      <c r="F3987" s="16">
        <v>2</v>
      </c>
      <c r="G3987" s="16" t="s">
        <v>2940</v>
      </c>
      <c r="H3987" s="16" t="s">
        <v>2351</v>
      </c>
      <c r="I3987" s="16">
        <v>45.797240000000002</v>
      </c>
      <c r="J3987" s="16">
        <v>9.1704400000000099</v>
      </c>
      <c r="K3987" s="16">
        <v>4</v>
      </c>
      <c r="L3987" s="18" t="s">
        <v>986</v>
      </c>
      <c r="M3987" s="18">
        <v>1</v>
      </c>
      <c r="N3987" s="18" t="s">
        <v>4</v>
      </c>
      <c r="O3987" s="18">
        <v>140000</v>
      </c>
      <c r="P3987" s="18">
        <v>140000</v>
      </c>
      <c r="Q3987" s="18">
        <v>140000</v>
      </c>
      <c r="R3987" s="18">
        <v>188635.99999698901</v>
      </c>
      <c r="S3987" s="20">
        <v>1</v>
      </c>
      <c r="T3987" s="21">
        <f t="shared" si="62"/>
        <v>188635.99999698901</v>
      </c>
      <c r="U3987" s="39">
        <f>T3987*Fx!$C$7</f>
        <v>194871.90082333577</v>
      </c>
    </row>
    <row r="3988" spans="1:21">
      <c r="A3988" s="16" t="s">
        <v>4438</v>
      </c>
      <c r="B3988" s="19"/>
      <c r="C3988" s="16" t="s">
        <v>1953</v>
      </c>
      <c r="D3988" s="16" t="s">
        <v>963</v>
      </c>
      <c r="E3988" s="16" t="s">
        <v>4629</v>
      </c>
      <c r="F3988" s="16">
        <v>4</v>
      </c>
      <c r="G3988" s="16" t="s">
        <v>2366</v>
      </c>
      <c r="H3988" s="16" t="s">
        <v>2353</v>
      </c>
      <c r="I3988" s="16">
        <v>43.06474</v>
      </c>
      <c r="J3988" s="16">
        <v>11.692780000000001</v>
      </c>
      <c r="K3988" s="16">
        <v>5</v>
      </c>
      <c r="L3988" s="18" t="s">
        <v>1016</v>
      </c>
      <c r="M3988" s="18">
        <v>1</v>
      </c>
      <c r="N3988" s="18" t="s">
        <v>4</v>
      </c>
      <c r="O3988" s="18">
        <v>413664.46547029901</v>
      </c>
      <c r="P3988" s="18">
        <v>413664.46547029901</v>
      </c>
      <c r="Q3988" s="18">
        <v>413664.46547029901</v>
      </c>
      <c r="R3988" s="18">
        <v>557371.50076578499</v>
      </c>
      <c r="S3988" s="20">
        <v>1</v>
      </c>
      <c r="T3988" s="21">
        <f t="shared" si="62"/>
        <v>557371.50076578499</v>
      </c>
      <c r="U3988" s="39">
        <f>T3988*Fx!$C$7</f>
        <v>575797.00492333167</v>
      </c>
    </row>
    <row r="3989" spans="1:21">
      <c r="A3989" s="16" t="s">
        <v>4438</v>
      </c>
      <c r="B3989" s="19"/>
      <c r="C3989" s="16" t="s">
        <v>1953</v>
      </c>
      <c r="D3989" s="16" t="s">
        <v>963</v>
      </c>
      <c r="E3989" s="16" t="s">
        <v>2942</v>
      </c>
      <c r="F3989" s="16">
        <v>2.1</v>
      </c>
      <c r="G3989" s="16" t="s">
        <v>2943</v>
      </c>
      <c r="H3989" s="16" t="s">
        <v>2351</v>
      </c>
      <c r="I3989" s="16">
        <v>45.671520000000001</v>
      </c>
      <c r="J3989" s="16">
        <v>9.2011000000000092</v>
      </c>
      <c r="K3989" s="16">
        <v>2</v>
      </c>
      <c r="L3989" s="18" t="s">
        <v>984</v>
      </c>
      <c r="M3989" s="18">
        <v>1</v>
      </c>
      <c r="N3989" s="18" t="s">
        <v>4</v>
      </c>
      <c r="O3989" s="18">
        <v>196000</v>
      </c>
      <c r="P3989" s="18">
        <v>196000</v>
      </c>
      <c r="Q3989" s="18">
        <v>196000</v>
      </c>
      <c r="R3989" s="18">
        <v>264090.39999578497</v>
      </c>
      <c r="S3989" s="20">
        <v>1</v>
      </c>
      <c r="T3989" s="21">
        <f t="shared" si="62"/>
        <v>264090.39999578497</v>
      </c>
      <c r="U3989" s="39">
        <f>T3989*Fx!$C$7</f>
        <v>272820.66115267045</v>
      </c>
    </row>
    <row r="3990" spans="1:21">
      <c r="A3990" s="16" t="s">
        <v>4438</v>
      </c>
      <c r="B3990" s="19"/>
      <c r="C3990" s="16" t="s">
        <v>1953</v>
      </c>
      <c r="D3990" s="16" t="s">
        <v>963</v>
      </c>
      <c r="E3990" s="16" t="s">
        <v>2373</v>
      </c>
      <c r="F3990" s="16">
        <v>3</v>
      </c>
      <c r="G3990" s="16" t="s">
        <v>2374</v>
      </c>
      <c r="H3990" s="16" t="s">
        <v>2375</v>
      </c>
      <c r="I3990" s="16">
        <v>45.493429999999996</v>
      </c>
      <c r="J3990" s="16">
        <v>12.279719999999999</v>
      </c>
      <c r="K3990" s="16">
        <v>4</v>
      </c>
      <c r="L3990" s="18" t="s">
        <v>994</v>
      </c>
      <c r="M3990" s="18">
        <v>1</v>
      </c>
      <c r="N3990" s="18" t="s">
        <v>4</v>
      </c>
      <c r="O3990" s="18">
        <v>556530.07999999996</v>
      </c>
      <c r="P3990" s="18">
        <v>556530.07999999996</v>
      </c>
      <c r="Q3990" s="18">
        <v>556530.07999999996</v>
      </c>
      <c r="R3990" s="18">
        <v>749868.62978003197</v>
      </c>
      <c r="S3990" s="20">
        <v>1</v>
      </c>
      <c r="T3990" s="21">
        <f t="shared" si="62"/>
        <v>749868.62978003197</v>
      </c>
      <c r="U3990" s="39">
        <f>T3990*Fx!$C$7</f>
        <v>774657.67539259512</v>
      </c>
    </row>
    <row r="3991" spans="1:21">
      <c r="A3991" s="16" t="s">
        <v>4438</v>
      </c>
      <c r="B3991" s="19"/>
      <c r="C3991" s="16" t="s">
        <v>1953</v>
      </c>
      <c r="D3991" s="16" t="s">
        <v>963</v>
      </c>
      <c r="E3991" s="16" t="s">
        <v>2349</v>
      </c>
      <c r="F3991" s="16">
        <v>2.1</v>
      </c>
      <c r="G3991" s="16" t="s">
        <v>2350</v>
      </c>
      <c r="H3991" s="16" t="s">
        <v>2351</v>
      </c>
      <c r="I3991" s="16">
        <v>45.460859999999997</v>
      </c>
      <c r="J3991" s="16">
        <v>9.1816000000000102</v>
      </c>
      <c r="K3991" s="16">
        <v>2</v>
      </c>
      <c r="L3991" s="18" t="s">
        <v>984</v>
      </c>
      <c r="M3991" s="18">
        <v>1</v>
      </c>
      <c r="N3991" s="18" t="s">
        <v>4</v>
      </c>
      <c r="O3991" s="18">
        <v>4543440</v>
      </c>
      <c r="P3991" s="18">
        <v>4543440</v>
      </c>
      <c r="Q3991" s="18">
        <v>4543440</v>
      </c>
      <c r="R3991" s="18">
        <v>6121831.0559022902</v>
      </c>
      <c r="S3991" s="20">
        <v>1</v>
      </c>
      <c r="T3991" s="21">
        <f t="shared" si="62"/>
        <v>6121831.0559022902</v>
      </c>
      <c r="U3991" s="39">
        <f>T3991*Fx!$C$7</f>
        <v>6324205.6362626972</v>
      </c>
    </row>
    <row r="3992" spans="1:21">
      <c r="A3992" s="16" t="s">
        <v>4438</v>
      </c>
      <c r="B3992" s="19"/>
      <c r="C3992" s="16" t="s">
        <v>1953</v>
      </c>
      <c r="D3992" s="16" t="s">
        <v>963</v>
      </c>
      <c r="E3992" s="16" t="s">
        <v>2972</v>
      </c>
      <c r="F3992" s="16">
        <v>2.1</v>
      </c>
      <c r="G3992" s="16" t="s">
        <v>2350</v>
      </c>
      <c r="H3992" s="16" t="s">
        <v>2351</v>
      </c>
      <c r="I3992" s="16">
        <v>45.511569999999999</v>
      </c>
      <c r="J3992" s="16">
        <v>8.8476400000000108</v>
      </c>
      <c r="K3992" s="16">
        <v>2</v>
      </c>
      <c r="L3992" s="18" t="s">
        <v>984</v>
      </c>
      <c r="M3992" s="18">
        <v>1</v>
      </c>
      <c r="N3992" s="18" t="s">
        <v>4</v>
      </c>
      <c r="O3992" s="18">
        <v>1794752</v>
      </c>
      <c r="P3992" s="18">
        <v>1794752</v>
      </c>
      <c r="Q3992" s="18">
        <v>1794752</v>
      </c>
      <c r="R3992" s="18">
        <v>2418248.8447614</v>
      </c>
      <c r="S3992" s="20">
        <v>1</v>
      </c>
      <c r="T3992" s="21">
        <f t="shared" si="62"/>
        <v>2418248.8447614</v>
      </c>
      <c r="U3992" s="39">
        <f>T3992*Fx!$C$7</f>
        <v>2498190.955332025</v>
      </c>
    </row>
    <row r="3993" spans="1:21">
      <c r="A3993" s="16" t="s">
        <v>4438</v>
      </c>
      <c r="B3993" s="19"/>
      <c r="C3993" s="16" t="s">
        <v>1953</v>
      </c>
      <c r="D3993" s="16" t="s">
        <v>963</v>
      </c>
      <c r="E3993" s="16" t="s">
        <v>2370</v>
      </c>
      <c r="F3993" s="16">
        <v>4.0999999999999996</v>
      </c>
      <c r="G3993" s="16" t="s">
        <v>2370</v>
      </c>
      <c r="H3993" s="16" t="s">
        <v>2371</v>
      </c>
      <c r="I3993" s="16">
        <v>41.923940000000002</v>
      </c>
      <c r="J3993" s="16">
        <v>12.473879999999999</v>
      </c>
      <c r="K3993" s="16">
        <v>2</v>
      </c>
      <c r="L3993" s="18" t="s">
        <v>964</v>
      </c>
      <c r="M3993" s="18">
        <v>1</v>
      </c>
      <c r="N3993" s="18" t="s">
        <v>4</v>
      </c>
      <c r="O3993" s="18">
        <v>1794400</v>
      </c>
      <c r="P3993" s="18">
        <v>1794400</v>
      </c>
      <c r="Q3993" s="18">
        <v>1794400</v>
      </c>
      <c r="R3993" s="18">
        <v>2417774.5599614098</v>
      </c>
      <c r="S3993" s="20">
        <v>1</v>
      </c>
      <c r="T3993" s="21">
        <f t="shared" si="62"/>
        <v>2417774.5599614098</v>
      </c>
      <c r="U3993" s="39">
        <f>T3993*Fx!$C$7</f>
        <v>2497700.9916956713</v>
      </c>
    </row>
    <row r="3994" spans="1:21">
      <c r="A3994" s="16" t="s">
        <v>4438</v>
      </c>
      <c r="B3994" s="19"/>
      <c r="C3994" s="16" t="s">
        <v>1953</v>
      </c>
      <c r="D3994" s="16" t="s">
        <v>963</v>
      </c>
      <c r="E3994" s="16" t="s">
        <v>2989</v>
      </c>
      <c r="F3994" s="16">
        <v>3</v>
      </c>
      <c r="G3994" s="16" t="s">
        <v>2981</v>
      </c>
      <c r="H3994" s="16" t="s">
        <v>2982</v>
      </c>
      <c r="I3994" s="16">
        <v>46.555259999999997</v>
      </c>
      <c r="J3994" s="16">
        <v>11.867509999999999</v>
      </c>
      <c r="K3994" s="16">
        <v>2</v>
      </c>
      <c r="L3994" s="18" t="s">
        <v>1003</v>
      </c>
      <c r="M3994" s="18">
        <v>1</v>
      </c>
      <c r="N3994" s="18" t="s">
        <v>4</v>
      </c>
      <c r="O3994" s="18">
        <v>400000</v>
      </c>
      <c r="P3994" s="18">
        <v>400000</v>
      </c>
      <c r="Q3994" s="18">
        <v>399999.99999999901</v>
      </c>
      <c r="R3994" s="18">
        <v>538959.99999139796</v>
      </c>
      <c r="S3994" s="20">
        <v>1</v>
      </c>
      <c r="T3994" s="21">
        <f t="shared" si="62"/>
        <v>538959.99999139796</v>
      </c>
      <c r="U3994" s="39">
        <f>T3994*Fx!$C$7</f>
        <v>556776.85949524585</v>
      </c>
    </row>
    <row r="3995" spans="1:21">
      <c r="A3995" s="16" t="s">
        <v>4438</v>
      </c>
      <c r="B3995" s="19"/>
      <c r="C3995" s="16" t="s">
        <v>1953</v>
      </c>
      <c r="D3995" s="16" t="s">
        <v>963</v>
      </c>
      <c r="E3995" s="16" t="s">
        <v>2370</v>
      </c>
      <c r="F3995" s="16">
        <v>4.0999999999999996</v>
      </c>
      <c r="G3995" s="16" t="s">
        <v>2370</v>
      </c>
      <c r="H3995" s="16" t="s">
        <v>2371</v>
      </c>
      <c r="I3995" s="16">
        <v>41.903489999999998</v>
      </c>
      <c r="J3995" s="16">
        <v>12.47447</v>
      </c>
      <c r="K3995" s="16">
        <v>2</v>
      </c>
      <c r="L3995" s="18" t="s">
        <v>964</v>
      </c>
      <c r="M3995" s="18">
        <v>1</v>
      </c>
      <c r="N3995" s="18" t="s">
        <v>4</v>
      </c>
      <c r="O3995" s="18">
        <v>85600</v>
      </c>
      <c r="P3995" s="18">
        <v>85600</v>
      </c>
      <c r="Q3995" s="18">
        <v>85600</v>
      </c>
      <c r="R3995" s="18">
        <v>115337.439998159</v>
      </c>
      <c r="S3995" s="20">
        <v>1</v>
      </c>
      <c r="T3995" s="21">
        <f t="shared" si="62"/>
        <v>115337.439998159</v>
      </c>
      <c r="U3995" s="39">
        <f>T3995*Fx!$C$7</f>
        <v>119150.24793198245</v>
      </c>
    </row>
    <row r="3996" spans="1:21">
      <c r="A3996" s="16" t="s">
        <v>4438</v>
      </c>
      <c r="B3996" s="19"/>
      <c r="C3996" s="16" t="s">
        <v>1953</v>
      </c>
      <c r="D3996" s="16" t="s">
        <v>963</v>
      </c>
      <c r="E3996" s="16" t="s">
        <v>4628</v>
      </c>
      <c r="F3996" s="16">
        <v>3</v>
      </c>
      <c r="G3996" s="16" t="s">
        <v>2374</v>
      </c>
      <c r="H3996" s="16" t="s">
        <v>2375</v>
      </c>
      <c r="I3996" s="16">
        <v>45.460369999999998</v>
      </c>
      <c r="J3996" s="16">
        <v>11.988110000000001</v>
      </c>
      <c r="K3996" s="16">
        <v>2</v>
      </c>
      <c r="L3996" s="18" t="s">
        <v>994</v>
      </c>
      <c r="M3996" s="18">
        <v>1</v>
      </c>
      <c r="N3996" s="18" t="s">
        <v>4</v>
      </c>
      <c r="O3996" s="18">
        <v>12738007.491087399</v>
      </c>
      <c r="P3996" s="18">
        <v>12738007.491087399</v>
      </c>
      <c r="Q3996" s="18">
        <v>12738007.491087301</v>
      </c>
      <c r="R3996" s="18">
        <v>17163191.293217201</v>
      </c>
      <c r="S3996" s="20">
        <v>1</v>
      </c>
      <c r="T3996" s="21">
        <f t="shared" si="62"/>
        <v>17163191.293217201</v>
      </c>
      <c r="U3996" s="39">
        <f>T3996*Fx!$C$7</f>
        <v>17730569.517786365</v>
      </c>
    </row>
    <row r="3997" spans="1:21">
      <c r="A3997" s="16" t="s">
        <v>4438</v>
      </c>
      <c r="B3997" s="19"/>
      <c r="C3997" s="16" t="s">
        <v>1953</v>
      </c>
      <c r="D3997" s="16" t="s">
        <v>963</v>
      </c>
      <c r="E3997" s="16" t="s">
        <v>2349</v>
      </c>
      <c r="F3997" s="16">
        <v>2.1</v>
      </c>
      <c r="G3997" s="16" t="s">
        <v>2350</v>
      </c>
      <c r="H3997" s="16" t="s">
        <v>2351</v>
      </c>
      <c r="I3997" s="16">
        <v>45.485720000000001</v>
      </c>
      <c r="J3997" s="16">
        <v>9.1902100000000093</v>
      </c>
      <c r="K3997" s="16">
        <v>2</v>
      </c>
      <c r="L3997" s="18" t="s">
        <v>984</v>
      </c>
      <c r="M3997" s="18">
        <v>1</v>
      </c>
      <c r="N3997" s="18" t="s">
        <v>4</v>
      </c>
      <c r="O3997" s="18">
        <v>528000</v>
      </c>
      <c r="P3997" s="18">
        <v>528000</v>
      </c>
      <c r="Q3997" s="18">
        <v>528000</v>
      </c>
      <c r="R3997" s="18">
        <v>711427.19998864504</v>
      </c>
      <c r="S3997" s="20">
        <v>1</v>
      </c>
      <c r="T3997" s="21">
        <f t="shared" si="62"/>
        <v>711427.19998864504</v>
      </c>
      <c r="U3997" s="39">
        <f>T3997*Fx!$C$7</f>
        <v>734945.45453372435</v>
      </c>
    </row>
    <row r="3998" spans="1:21">
      <c r="A3998" s="16" t="s">
        <v>4438</v>
      </c>
      <c r="B3998" s="19"/>
      <c r="C3998" s="16" t="s">
        <v>1953</v>
      </c>
      <c r="D3998" s="16" t="s">
        <v>963</v>
      </c>
      <c r="E3998" s="16" t="s">
        <v>2979</v>
      </c>
      <c r="F3998" s="16">
        <v>3</v>
      </c>
      <c r="G3998" s="16" t="s">
        <v>2374</v>
      </c>
      <c r="H3998" s="16" t="s">
        <v>2375</v>
      </c>
      <c r="I3998" s="16">
        <v>45.538469999999997</v>
      </c>
      <c r="J3998" s="16">
        <v>12.29007</v>
      </c>
      <c r="K3998" s="16">
        <v>2</v>
      </c>
      <c r="L3998" s="18" t="s">
        <v>994</v>
      </c>
      <c r="M3998" s="18">
        <v>1</v>
      </c>
      <c r="N3998" s="18" t="s">
        <v>4</v>
      </c>
      <c r="O3998" s="18">
        <v>3546857.89</v>
      </c>
      <c r="P3998" s="18">
        <v>3546857.89</v>
      </c>
      <c r="Q3998" s="18">
        <v>3546857.89</v>
      </c>
      <c r="R3998" s="18">
        <v>4779036.3209097199</v>
      </c>
      <c r="S3998" s="20">
        <v>1</v>
      </c>
      <c r="T3998" s="21">
        <f t="shared" si="62"/>
        <v>4779036.3209097199</v>
      </c>
      <c r="U3998" s="39">
        <f>T3998*Fx!$C$7</f>
        <v>4937020.9926753314</v>
      </c>
    </row>
    <row r="3999" spans="1:21">
      <c r="A3999" s="16" t="s">
        <v>4438</v>
      </c>
      <c r="B3999" s="19"/>
      <c r="C3999" s="16" t="s">
        <v>1953</v>
      </c>
      <c r="D3999" s="16" t="s">
        <v>963</v>
      </c>
      <c r="E3999" s="16" t="s">
        <v>2349</v>
      </c>
      <c r="F3999" s="16">
        <v>2.1</v>
      </c>
      <c r="G3999" s="16" t="s">
        <v>2350</v>
      </c>
      <c r="H3999" s="16" t="s">
        <v>2351</v>
      </c>
      <c r="I3999" s="16">
        <v>45.464530000000003</v>
      </c>
      <c r="J3999" s="16">
        <v>9.20685000000001</v>
      </c>
      <c r="K3999" s="16">
        <v>2</v>
      </c>
      <c r="L3999" s="18" t="s">
        <v>984</v>
      </c>
      <c r="M3999" s="18">
        <v>1</v>
      </c>
      <c r="N3999" s="18" t="s">
        <v>4</v>
      </c>
      <c r="O3999" s="18">
        <v>5310400</v>
      </c>
      <c r="P3999" s="18">
        <v>5310400</v>
      </c>
      <c r="Q3999" s="18">
        <v>5310400</v>
      </c>
      <c r="R3999" s="18">
        <v>7155232.9598858003</v>
      </c>
      <c r="S3999" s="20">
        <v>1</v>
      </c>
      <c r="T3999" s="21">
        <f t="shared" si="62"/>
        <v>7155232.9598858003</v>
      </c>
      <c r="U3999" s="39">
        <f>T3999*Fx!$C$7</f>
        <v>7391769.5866588857</v>
      </c>
    </row>
    <row r="4000" spans="1:21">
      <c r="A4000" s="16" t="s">
        <v>4438</v>
      </c>
      <c r="B4000" s="19"/>
      <c r="C4000" s="16" t="s">
        <v>1953</v>
      </c>
      <c r="D4000" s="16" t="s">
        <v>963</v>
      </c>
      <c r="E4000" s="16" t="s">
        <v>2349</v>
      </c>
      <c r="F4000" s="16">
        <v>2.1</v>
      </c>
      <c r="G4000" s="16" t="s">
        <v>2350</v>
      </c>
      <c r="H4000" s="16" t="s">
        <v>2351</v>
      </c>
      <c r="I4000" s="16">
        <v>45.469430000000003</v>
      </c>
      <c r="J4000" s="16">
        <v>9.1629800000000099</v>
      </c>
      <c r="K4000" s="16">
        <v>2</v>
      </c>
      <c r="L4000" s="18" t="s">
        <v>984</v>
      </c>
      <c r="M4000" s="18">
        <v>1</v>
      </c>
      <c r="N4000" s="18" t="s">
        <v>4</v>
      </c>
      <c r="O4000" s="18">
        <v>836000</v>
      </c>
      <c r="P4000" s="18">
        <v>836000</v>
      </c>
      <c r="Q4000" s="18">
        <v>836000</v>
      </c>
      <c r="R4000" s="18">
        <v>1126426.39998202</v>
      </c>
      <c r="S4000" s="20">
        <v>1</v>
      </c>
      <c r="T4000" s="21">
        <f t="shared" si="62"/>
        <v>1126426.39998202</v>
      </c>
      <c r="U4000" s="39">
        <f>T4000*Fx!$C$7</f>
        <v>1163663.6363450622</v>
      </c>
    </row>
    <row r="4001" spans="1:21">
      <c r="A4001" s="16" t="s">
        <v>4438</v>
      </c>
      <c r="B4001" s="19"/>
      <c r="C4001" s="16" t="s">
        <v>1953</v>
      </c>
      <c r="D4001" s="16" t="s">
        <v>963</v>
      </c>
      <c r="E4001" s="16" t="s">
        <v>2349</v>
      </c>
      <c r="F4001" s="16">
        <v>2.1</v>
      </c>
      <c r="G4001" s="16" t="s">
        <v>2350</v>
      </c>
      <c r="H4001" s="16" t="s">
        <v>2351</v>
      </c>
      <c r="I4001" s="16">
        <v>45.467930000000003</v>
      </c>
      <c r="J4001" s="16">
        <v>9.1939400000000102</v>
      </c>
      <c r="K4001" s="16">
        <v>2</v>
      </c>
      <c r="L4001" s="18" t="s">
        <v>984</v>
      </c>
      <c r="M4001" s="18">
        <v>1</v>
      </c>
      <c r="N4001" s="18" t="s">
        <v>4</v>
      </c>
      <c r="O4001" s="18">
        <v>8000000</v>
      </c>
      <c r="P4001" s="18">
        <v>8000000</v>
      </c>
      <c r="Q4001" s="18">
        <v>8000000</v>
      </c>
      <c r="R4001" s="18">
        <v>10779199.999827901</v>
      </c>
      <c r="S4001" s="20">
        <v>1</v>
      </c>
      <c r="T4001" s="21">
        <f t="shared" si="62"/>
        <v>10779199.999827901</v>
      </c>
      <c r="U4001" s="39">
        <f>T4001*Fx!$C$7</f>
        <v>11135537.189904857</v>
      </c>
    </row>
    <row r="4002" spans="1:21">
      <c r="A4002" s="16" t="s">
        <v>4438</v>
      </c>
      <c r="B4002" s="19"/>
      <c r="C4002" s="16" t="s">
        <v>1953</v>
      </c>
      <c r="D4002" s="16" t="s">
        <v>963</v>
      </c>
      <c r="E4002" s="16" t="s">
        <v>2955</v>
      </c>
      <c r="F4002" s="16">
        <v>2.2000000000000002</v>
      </c>
      <c r="G4002" s="16" t="s">
        <v>2955</v>
      </c>
      <c r="H4002" s="16" t="s">
        <v>2956</v>
      </c>
      <c r="I4002" s="16">
        <v>44.537790000000001</v>
      </c>
      <c r="J4002" s="16">
        <v>11.348420000000001</v>
      </c>
      <c r="K4002" s="16">
        <v>2</v>
      </c>
      <c r="L4002" s="18" t="s">
        <v>1004</v>
      </c>
      <c r="M4002" s="18">
        <v>1</v>
      </c>
      <c r="N4002" s="18" t="s">
        <v>4</v>
      </c>
      <c r="O4002" s="18">
        <v>185600</v>
      </c>
      <c r="P4002" s="18">
        <v>185600</v>
      </c>
      <c r="Q4002" s="18">
        <v>185600</v>
      </c>
      <c r="R4002" s="18">
        <v>250077.439996008</v>
      </c>
      <c r="S4002" s="20">
        <v>1</v>
      </c>
      <c r="T4002" s="21">
        <f t="shared" si="62"/>
        <v>250077.439996008</v>
      </c>
      <c r="U4002" s="39">
        <f>T4002*Fx!$C$7</f>
        <v>258344.46280579342</v>
      </c>
    </row>
    <row r="4003" spans="1:21">
      <c r="A4003" s="16" t="s">
        <v>4438</v>
      </c>
      <c r="B4003" s="19"/>
      <c r="C4003" s="16" t="s">
        <v>1953</v>
      </c>
      <c r="D4003" s="16" t="s">
        <v>963</v>
      </c>
      <c r="E4003" s="16" t="s">
        <v>4634</v>
      </c>
      <c r="F4003" s="16">
        <v>9</v>
      </c>
      <c r="G4003" s="16" t="s">
        <v>2360</v>
      </c>
      <c r="H4003" s="16" t="s">
        <v>2356</v>
      </c>
      <c r="I4003" s="16">
        <v>40.462670000000003</v>
      </c>
      <c r="J4003" s="16">
        <v>9.1909600000000093</v>
      </c>
      <c r="K4003" s="16">
        <v>7</v>
      </c>
      <c r="L4003" s="18" t="s">
        <v>971</v>
      </c>
      <c r="M4003" s="18">
        <v>1</v>
      </c>
      <c r="N4003" s="18" t="s">
        <v>4</v>
      </c>
      <c r="O4003" s="18">
        <v>204988</v>
      </c>
      <c r="P4003" s="18">
        <v>204988</v>
      </c>
      <c r="Q4003" s="18">
        <v>204988</v>
      </c>
      <c r="R4003" s="18">
        <v>276200.83119559102</v>
      </c>
      <c r="S4003" s="20">
        <v>1</v>
      </c>
      <c r="T4003" s="21">
        <f t="shared" si="62"/>
        <v>276200.83119559102</v>
      </c>
      <c r="U4003" s="39">
        <f>T4003*Fx!$C$7</f>
        <v>285331.43718552793</v>
      </c>
    </row>
    <row r="4004" spans="1:21">
      <c r="A4004" s="16" t="s">
        <v>4438</v>
      </c>
      <c r="B4004" s="19"/>
      <c r="C4004" s="16" t="s">
        <v>1953</v>
      </c>
      <c r="D4004" s="16" t="s">
        <v>963</v>
      </c>
      <c r="E4004" s="16" t="s">
        <v>2349</v>
      </c>
      <c r="F4004" s="16">
        <v>2.1</v>
      </c>
      <c r="G4004" s="16" t="s">
        <v>2350</v>
      </c>
      <c r="H4004" s="16" t="s">
        <v>2351</v>
      </c>
      <c r="I4004" s="16">
        <v>45.462829999999997</v>
      </c>
      <c r="J4004" s="16">
        <v>9.18062000000001</v>
      </c>
      <c r="K4004" s="16">
        <v>2</v>
      </c>
      <c r="L4004" s="18" t="s">
        <v>984</v>
      </c>
      <c r="M4004" s="18">
        <v>1</v>
      </c>
      <c r="N4004" s="18" t="s">
        <v>4</v>
      </c>
      <c r="O4004" s="18">
        <v>12990912.800000001</v>
      </c>
      <c r="P4004" s="18">
        <v>12990912.800000001</v>
      </c>
      <c r="Q4004" s="18">
        <v>12990912.800000001</v>
      </c>
      <c r="R4004" s="18">
        <v>17503955.906440601</v>
      </c>
      <c r="S4004" s="20">
        <v>1</v>
      </c>
      <c r="T4004" s="21">
        <f t="shared" si="62"/>
        <v>17503955.906440601</v>
      </c>
      <c r="U4004" s="39">
        <f>T4004*Fx!$C$7</f>
        <v>18082599.076901451</v>
      </c>
    </row>
    <row r="4005" spans="1:21">
      <c r="A4005" s="16" t="s">
        <v>4438</v>
      </c>
      <c r="B4005" s="19"/>
      <c r="C4005" s="16" t="s">
        <v>1953</v>
      </c>
      <c r="D4005" s="16" t="s">
        <v>963</v>
      </c>
      <c r="E4005" s="16" t="s">
        <v>2958</v>
      </c>
      <c r="F4005" s="16">
        <v>1</v>
      </c>
      <c r="G4005" s="16" t="s">
        <v>2958</v>
      </c>
      <c r="H4005" s="16" t="s">
        <v>2363</v>
      </c>
      <c r="I4005" s="16">
        <v>44.42116</v>
      </c>
      <c r="J4005" s="16">
        <v>8.9257300000000104</v>
      </c>
      <c r="K4005" s="16">
        <v>4</v>
      </c>
      <c r="L4005" s="18" t="s">
        <v>980</v>
      </c>
      <c r="M4005" s="18">
        <v>1</v>
      </c>
      <c r="N4005" s="18" t="s">
        <v>4</v>
      </c>
      <c r="O4005" s="18">
        <v>487947.2</v>
      </c>
      <c r="P4005" s="18">
        <v>487947.2</v>
      </c>
      <c r="Q4005" s="18">
        <v>487947.2</v>
      </c>
      <c r="R4005" s="18">
        <v>657460.05726950697</v>
      </c>
      <c r="S4005" s="20">
        <v>1</v>
      </c>
      <c r="T4005" s="21">
        <f t="shared" si="62"/>
        <v>657460.05726950697</v>
      </c>
      <c r="U4005" s="39">
        <f>T4005*Fx!$C$7</f>
        <v>679194.27403874695</v>
      </c>
    </row>
    <row r="4006" spans="1:21">
      <c r="A4006" s="16" t="s">
        <v>4438</v>
      </c>
      <c r="B4006" s="19"/>
      <c r="C4006" s="16" t="s">
        <v>1953</v>
      </c>
      <c r="D4006" s="16" t="s">
        <v>963</v>
      </c>
      <c r="E4006" s="16" t="s">
        <v>2354</v>
      </c>
      <c r="F4006" s="16">
        <v>9</v>
      </c>
      <c r="G4006" s="16" t="s">
        <v>2355</v>
      </c>
      <c r="H4006" s="16" t="s">
        <v>2356</v>
      </c>
      <c r="I4006" s="16">
        <v>41.140630000000002</v>
      </c>
      <c r="J4006" s="16">
        <v>9.5326700000000102</v>
      </c>
      <c r="K4006" s="16">
        <v>7</v>
      </c>
      <c r="L4006" s="18" t="s">
        <v>971</v>
      </c>
      <c r="M4006" s="18">
        <v>1</v>
      </c>
      <c r="N4006" s="18" t="s">
        <v>4</v>
      </c>
      <c r="O4006" s="18">
        <v>2887880</v>
      </c>
      <c r="P4006" s="18">
        <v>2887880</v>
      </c>
      <c r="Q4006" s="18">
        <v>2887880</v>
      </c>
      <c r="R4006" s="18">
        <v>3891129.5119378902</v>
      </c>
      <c r="S4006" s="20">
        <v>1</v>
      </c>
      <c r="T4006" s="21">
        <f t="shared" si="62"/>
        <v>3891129.5119378902</v>
      </c>
      <c r="U4006" s="39">
        <f>T4006*Fx!$C$7</f>
        <v>4019761.8924978208</v>
      </c>
    </row>
    <row r="4007" spans="1:21">
      <c r="A4007" s="16" t="s">
        <v>4438</v>
      </c>
      <c r="B4007" s="19"/>
      <c r="C4007" s="16" t="s">
        <v>1953</v>
      </c>
      <c r="D4007" s="16" t="s">
        <v>963</v>
      </c>
      <c r="E4007" s="16" t="s">
        <v>4634</v>
      </c>
      <c r="F4007" s="16">
        <v>9</v>
      </c>
      <c r="G4007" s="16" t="s">
        <v>2360</v>
      </c>
      <c r="H4007" s="16" t="s">
        <v>2356</v>
      </c>
      <c r="I4007" s="16">
        <v>40.462670000000003</v>
      </c>
      <c r="J4007" s="16">
        <v>9.1909600000000093</v>
      </c>
      <c r="K4007" s="16">
        <v>7</v>
      </c>
      <c r="L4007" s="18" t="s">
        <v>971</v>
      </c>
      <c r="M4007" s="18">
        <v>1</v>
      </c>
      <c r="N4007" s="18" t="s">
        <v>4</v>
      </c>
      <c r="O4007" s="18">
        <v>80000</v>
      </c>
      <c r="P4007" s="18">
        <v>80000</v>
      </c>
      <c r="Q4007" s="18">
        <v>80000</v>
      </c>
      <c r="R4007" s="18">
        <v>107791.999998279</v>
      </c>
      <c r="S4007" s="20">
        <v>1</v>
      </c>
      <c r="T4007" s="21">
        <f t="shared" si="62"/>
        <v>107791.999998279</v>
      </c>
      <c r="U4007" s="39">
        <f>T4007*Fx!$C$7</f>
        <v>111355.37189904856</v>
      </c>
    </row>
    <row r="4008" spans="1:21">
      <c r="A4008" s="16" t="s">
        <v>4438</v>
      </c>
      <c r="B4008" s="19"/>
      <c r="C4008" s="16" t="s">
        <v>1953</v>
      </c>
      <c r="D4008" s="16" t="s">
        <v>963</v>
      </c>
      <c r="E4008" s="16" t="s">
        <v>2968</v>
      </c>
      <c r="F4008" s="16">
        <v>2</v>
      </c>
      <c r="G4008" s="16" t="s">
        <v>2968</v>
      </c>
      <c r="H4008" s="16" t="s">
        <v>2956</v>
      </c>
      <c r="I4008" s="16">
        <v>45.050379999999997</v>
      </c>
      <c r="J4008" s="16">
        <v>9.6887700000000105</v>
      </c>
      <c r="K4008" s="16">
        <v>2</v>
      </c>
      <c r="L4008" s="18" t="s">
        <v>993</v>
      </c>
      <c r="M4008" s="18">
        <v>1</v>
      </c>
      <c r="N4008" s="18" t="s">
        <v>4</v>
      </c>
      <c r="O4008" s="18">
        <v>287200</v>
      </c>
      <c r="P4008" s="18">
        <v>287200</v>
      </c>
      <c r="Q4008" s="18">
        <v>287200</v>
      </c>
      <c r="R4008" s="18">
        <v>386973.27999382297</v>
      </c>
      <c r="S4008" s="20">
        <v>1</v>
      </c>
      <c r="T4008" s="21">
        <f t="shared" ref="T4008:T4071" si="63">R4008*S4008</f>
        <v>386973.27999382297</v>
      </c>
      <c r="U4008" s="39">
        <f>T4008*Fx!$C$7</f>
        <v>399765.78511758574</v>
      </c>
    </row>
    <row r="4009" spans="1:21">
      <c r="A4009" s="16" t="s">
        <v>4438</v>
      </c>
      <c r="B4009" s="19"/>
      <c r="C4009" s="16" t="s">
        <v>1953</v>
      </c>
      <c r="D4009" s="16" t="s">
        <v>963</v>
      </c>
      <c r="E4009" s="16" t="s">
        <v>2364</v>
      </c>
      <c r="F4009" s="16">
        <v>2</v>
      </c>
      <c r="G4009" s="16" t="s">
        <v>2364</v>
      </c>
      <c r="H4009" s="16" t="s">
        <v>2351</v>
      </c>
      <c r="I4009" s="16">
        <v>45.700420000000001</v>
      </c>
      <c r="J4009" s="16">
        <v>9.6691500000000108</v>
      </c>
      <c r="K4009" s="16">
        <v>2</v>
      </c>
      <c r="L4009" s="18" t="s">
        <v>988</v>
      </c>
      <c r="M4009" s="18">
        <v>1</v>
      </c>
      <c r="N4009" s="18" t="s">
        <v>4</v>
      </c>
      <c r="O4009" s="18">
        <v>662160</v>
      </c>
      <c r="P4009" s="18">
        <v>662160</v>
      </c>
      <c r="Q4009" s="18">
        <v>662160</v>
      </c>
      <c r="R4009" s="18">
        <v>892194.38398576004</v>
      </c>
      <c r="S4009" s="20">
        <v>1</v>
      </c>
      <c r="T4009" s="21">
        <f t="shared" si="63"/>
        <v>892194.38398576004</v>
      </c>
      <c r="U4009" s="39">
        <f>T4009*Fx!$C$7</f>
        <v>921688.41320842993</v>
      </c>
    </row>
    <row r="4010" spans="1:21">
      <c r="A4010" s="16" t="s">
        <v>4438</v>
      </c>
      <c r="B4010" s="19"/>
      <c r="C4010" s="16" t="s">
        <v>1953</v>
      </c>
      <c r="D4010" s="16" t="s">
        <v>963</v>
      </c>
      <c r="E4010" s="16" t="s">
        <v>2370</v>
      </c>
      <c r="F4010" s="16">
        <v>4.0999999999999996</v>
      </c>
      <c r="G4010" s="16" t="s">
        <v>2370</v>
      </c>
      <c r="H4010" s="16" t="s">
        <v>2371</v>
      </c>
      <c r="I4010" s="16">
        <v>41.82255</v>
      </c>
      <c r="J4010" s="16">
        <v>12.460240000000001</v>
      </c>
      <c r="K4010" s="16">
        <v>2</v>
      </c>
      <c r="L4010" s="18" t="s">
        <v>964</v>
      </c>
      <c r="M4010" s="18">
        <v>1</v>
      </c>
      <c r="N4010" s="18" t="s">
        <v>4</v>
      </c>
      <c r="O4010" s="18">
        <v>5187520</v>
      </c>
      <c r="P4010" s="18">
        <v>5187520</v>
      </c>
      <c r="Q4010" s="18">
        <v>5187520</v>
      </c>
      <c r="R4010" s="18">
        <v>6989664.4478884405</v>
      </c>
      <c r="S4010" s="20">
        <v>1</v>
      </c>
      <c r="T4010" s="21">
        <f t="shared" si="63"/>
        <v>6989664.4478884405</v>
      </c>
      <c r="U4010" s="39">
        <f>T4010*Fx!$C$7</f>
        <v>7220727.7354219435</v>
      </c>
    </row>
    <row r="4011" spans="1:21">
      <c r="A4011" s="16" t="s">
        <v>4438</v>
      </c>
      <c r="B4011" s="19"/>
      <c r="C4011" s="16" t="s">
        <v>1953</v>
      </c>
      <c r="D4011" s="16" t="s">
        <v>963</v>
      </c>
      <c r="E4011" s="16" t="s">
        <v>2349</v>
      </c>
      <c r="F4011" s="16">
        <v>2.1</v>
      </c>
      <c r="G4011" s="16" t="s">
        <v>2350</v>
      </c>
      <c r="H4011" s="16" t="s">
        <v>2351</v>
      </c>
      <c r="I4011" s="16">
        <v>45.472610000000003</v>
      </c>
      <c r="J4011" s="16">
        <v>9.1876500000000103</v>
      </c>
      <c r="K4011" s="16">
        <v>2</v>
      </c>
      <c r="L4011" s="18" t="s">
        <v>984</v>
      </c>
      <c r="M4011" s="18">
        <v>1</v>
      </c>
      <c r="N4011" s="18" t="s">
        <v>4</v>
      </c>
      <c r="O4011" s="18">
        <v>4414886.4000000004</v>
      </c>
      <c r="P4011" s="18">
        <v>4414886.4000000004</v>
      </c>
      <c r="Q4011" s="18">
        <v>4414886.4000000004</v>
      </c>
      <c r="R4011" s="18">
        <v>5948617.9352650596</v>
      </c>
      <c r="S4011" s="20">
        <v>1</v>
      </c>
      <c r="T4011" s="21">
        <f t="shared" si="63"/>
        <v>5948617.9352650596</v>
      </c>
      <c r="U4011" s="39">
        <f>T4011*Fx!$C$7</f>
        <v>6145266.4620506819</v>
      </c>
    </row>
    <row r="4012" spans="1:21">
      <c r="A4012" s="16" t="s">
        <v>4438</v>
      </c>
      <c r="B4012" s="19"/>
      <c r="C4012" s="16" t="s">
        <v>1953</v>
      </c>
      <c r="D4012" s="16" t="s">
        <v>963</v>
      </c>
      <c r="E4012" s="16" t="s">
        <v>2947</v>
      </c>
      <c r="F4012" s="16">
        <v>3</v>
      </c>
      <c r="G4012" s="16" t="s">
        <v>2947</v>
      </c>
      <c r="H4012" s="16" t="s">
        <v>2375</v>
      </c>
      <c r="I4012" s="16">
        <v>45.436219999999999</v>
      </c>
      <c r="J4012" s="16">
        <v>10.988670000000001</v>
      </c>
      <c r="K4012" s="16">
        <v>2</v>
      </c>
      <c r="L4012" s="18" t="s">
        <v>1001</v>
      </c>
      <c r="M4012" s="18">
        <v>1</v>
      </c>
      <c r="N4012" s="18" t="s">
        <v>4</v>
      </c>
      <c r="O4012" s="18">
        <v>400000</v>
      </c>
      <c r="P4012" s="18">
        <v>400000</v>
      </c>
      <c r="Q4012" s="18">
        <v>399999.99999999901</v>
      </c>
      <c r="R4012" s="18">
        <v>538959.99999139796</v>
      </c>
      <c r="S4012" s="20">
        <v>1</v>
      </c>
      <c r="T4012" s="21">
        <f t="shared" si="63"/>
        <v>538959.99999139796</v>
      </c>
      <c r="U4012" s="39">
        <f>T4012*Fx!$C$7</f>
        <v>556776.85949524585</v>
      </c>
    </row>
    <row r="4013" spans="1:21">
      <c r="A4013" s="16" t="s">
        <v>4438</v>
      </c>
      <c r="B4013" s="19"/>
      <c r="C4013" s="16" t="s">
        <v>1953</v>
      </c>
      <c r="D4013" s="16" t="s">
        <v>963</v>
      </c>
      <c r="E4013" s="16" t="s">
        <v>2376</v>
      </c>
      <c r="F4013" s="16">
        <v>3</v>
      </c>
      <c r="G4013" s="16" t="s">
        <v>2377</v>
      </c>
      <c r="H4013" s="16" t="s">
        <v>2375</v>
      </c>
      <c r="I4013" s="16">
        <v>46.530009999999997</v>
      </c>
      <c r="J4013" s="16">
        <v>12.14199</v>
      </c>
      <c r="K4013" s="16">
        <v>2</v>
      </c>
      <c r="L4013" s="18" t="s">
        <v>996</v>
      </c>
      <c r="M4013" s="18">
        <v>1</v>
      </c>
      <c r="N4013" s="18" t="s">
        <v>4</v>
      </c>
      <c r="O4013" s="18">
        <v>85600</v>
      </c>
      <c r="P4013" s="18">
        <v>85600</v>
      </c>
      <c r="Q4013" s="18">
        <v>85600</v>
      </c>
      <c r="R4013" s="18">
        <v>115337.439998159</v>
      </c>
      <c r="S4013" s="20">
        <v>1</v>
      </c>
      <c r="T4013" s="21">
        <f t="shared" si="63"/>
        <v>115337.439998159</v>
      </c>
      <c r="U4013" s="39">
        <f>T4013*Fx!$C$7</f>
        <v>119150.24793198245</v>
      </c>
    </row>
    <row r="4014" spans="1:21">
      <c r="A4014" s="16" t="s">
        <v>4438</v>
      </c>
      <c r="B4014" s="19"/>
      <c r="C4014" s="16" t="s">
        <v>1953</v>
      </c>
      <c r="D4014" s="16" t="s">
        <v>963</v>
      </c>
      <c r="E4014" s="16" t="s">
        <v>2964</v>
      </c>
      <c r="F4014" s="16">
        <v>1</v>
      </c>
      <c r="G4014" s="16" t="s">
        <v>2958</v>
      </c>
      <c r="H4014" s="16" t="s">
        <v>2363</v>
      </c>
      <c r="I4014" s="16">
        <v>44.336089999999999</v>
      </c>
      <c r="J4014" s="16">
        <v>9.2182800000000107</v>
      </c>
      <c r="K4014" s="16">
        <v>2</v>
      </c>
      <c r="L4014" s="18" t="s">
        <v>980</v>
      </c>
      <c r="M4014" s="18">
        <v>1</v>
      </c>
      <c r="N4014" s="18" t="s">
        <v>4</v>
      </c>
      <c r="O4014" s="18">
        <v>144000</v>
      </c>
      <c r="P4014" s="18">
        <v>144000</v>
      </c>
      <c r="Q4014" s="18">
        <v>144000</v>
      </c>
      <c r="R4014" s="18">
        <v>194025.59999690301</v>
      </c>
      <c r="S4014" s="20">
        <v>1</v>
      </c>
      <c r="T4014" s="21">
        <f t="shared" si="63"/>
        <v>194025.59999690301</v>
      </c>
      <c r="U4014" s="39">
        <f>T4014*Fx!$C$7</f>
        <v>200439.66941828825</v>
      </c>
    </row>
    <row r="4015" spans="1:21">
      <c r="A4015" s="16" t="s">
        <v>4438</v>
      </c>
      <c r="B4015" s="19"/>
      <c r="C4015" s="16" t="s">
        <v>1953</v>
      </c>
      <c r="D4015" s="16" t="s">
        <v>963</v>
      </c>
      <c r="E4015" s="16" t="s">
        <v>4634</v>
      </c>
      <c r="F4015" s="16">
        <v>9</v>
      </c>
      <c r="G4015" s="16" t="s">
        <v>2360</v>
      </c>
      <c r="H4015" s="16" t="s">
        <v>2356</v>
      </c>
      <c r="I4015" s="16">
        <v>40.462670000000003</v>
      </c>
      <c r="J4015" s="16">
        <v>9.1909600000000093</v>
      </c>
      <c r="K4015" s="16">
        <v>7</v>
      </c>
      <c r="L4015" s="18" t="s">
        <v>971</v>
      </c>
      <c r="M4015" s="18">
        <v>1</v>
      </c>
      <c r="N4015" s="18" t="s">
        <v>4</v>
      </c>
      <c r="O4015" s="18">
        <v>1956000</v>
      </c>
      <c r="P4015" s="18">
        <v>1956000</v>
      </c>
      <c r="Q4015" s="18">
        <v>1956000</v>
      </c>
      <c r="R4015" s="18">
        <v>2635514.3999579302</v>
      </c>
      <c r="S4015" s="20">
        <v>1</v>
      </c>
      <c r="T4015" s="21">
        <f t="shared" si="63"/>
        <v>2635514.3999579302</v>
      </c>
      <c r="U4015" s="39">
        <f>T4015*Fx!$C$7</f>
        <v>2722638.8429317465</v>
      </c>
    </row>
    <row r="4016" spans="1:21">
      <c r="A4016" s="16" t="s">
        <v>4438</v>
      </c>
      <c r="B4016" s="19"/>
      <c r="C4016" s="16" t="s">
        <v>1953</v>
      </c>
      <c r="D4016" s="16" t="s">
        <v>963</v>
      </c>
      <c r="E4016" s="16" t="s">
        <v>2349</v>
      </c>
      <c r="F4016" s="16">
        <v>2.1</v>
      </c>
      <c r="G4016" s="16" t="s">
        <v>2350</v>
      </c>
      <c r="H4016" s="16" t="s">
        <v>2351</v>
      </c>
      <c r="I4016" s="16">
        <v>45.461590000000001</v>
      </c>
      <c r="J4016" s="16">
        <v>9.1827500000000093</v>
      </c>
      <c r="K4016" s="16">
        <v>2</v>
      </c>
      <c r="L4016" s="18" t="s">
        <v>984</v>
      </c>
      <c r="M4016" s="18">
        <v>1</v>
      </c>
      <c r="N4016" s="18" t="s">
        <v>4</v>
      </c>
      <c r="O4016" s="18">
        <v>456000</v>
      </c>
      <c r="P4016" s="18">
        <v>456000</v>
      </c>
      <c r="Q4016" s="18">
        <v>456000</v>
      </c>
      <c r="R4016" s="18">
        <v>614414.39999019401</v>
      </c>
      <c r="S4016" s="20">
        <v>1</v>
      </c>
      <c r="T4016" s="21">
        <f t="shared" si="63"/>
        <v>614414.39999019401</v>
      </c>
      <c r="U4016" s="39">
        <f>T4016*Fx!$C$7</f>
        <v>634725.61982458062</v>
      </c>
    </row>
    <row r="4017" spans="1:21">
      <c r="A4017" s="16" t="s">
        <v>4438</v>
      </c>
      <c r="B4017" s="19"/>
      <c r="C4017" s="16" t="s">
        <v>1953</v>
      </c>
      <c r="D4017" s="16" t="s">
        <v>963</v>
      </c>
      <c r="E4017" s="16" t="s">
        <v>3009</v>
      </c>
      <c r="F4017" s="16">
        <v>2</v>
      </c>
      <c r="G4017" s="16" t="s">
        <v>2977</v>
      </c>
      <c r="H4017" s="16" t="s">
        <v>2351</v>
      </c>
      <c r="I4017" s="16">
        <v>45.6038</v>
      </c>
      <c r="J4017" s="16">
        <v>9.0446000000000097</v>
      </c>
      <c r="K4017" s="16">
        <v>4</v>
      </c>
      <c r="L4017" s="18" t="s">
        <v>985</v>
      </c>
      <c r="M4017" s="18">
        <v>1</v>
      </c>
      <c r="N4017" s="18" t="s">
        <v>4</v>
      </c>
      <c r="O4017" s="18">
        <v>4892380</v>
      </c>
      <c r="P4017" s="18">
        <v>4892380</v>
      </c>
      <c r="Q4017" s="18">
        <v>4892380</v>
      </c>
      <c r="R4017" s="18">
        <v>6591992.8118947903</v>
      </c>
      <c r="S4017" s="20">
        <v>1</v>
      </c>
      <c r="T4017" s="21">
        <f t="shared" si="63"/>
        <v>6591992.8118947903</v>
      </c>
      <c r="U4017" s="39">
        <f>T4017*Fx!$C$7</f>
        <v>6809909.9296433795</v>
      </c>
    </row>
    <row r="4018" spans="1:21">
      <c r="A4018" s="16" t="s">
        <v>4438</v>
      </c>
      <c r="B4018" s="19"/>
      <c r="C4018" s="16" t="s">
        <v>1953</v>
      </c>
      <c r="D4018" s="16" t="s">
        <v>963</v>
      </c>
      <c r="E4018" s="16" t="s">
        <v>2946</v>
      </c>
      <c r="F4018" s="16">
        <v>2.1</v>
      </c>
      <c r="G4018" s="16" t="s">
        <v>2350</v>
      </c>
      <c r="H4018" s="16" t="s">
        <v>2351</v>
      </c>
      <c r="I4018" s="16">
        <v>45.523110000000003</v>
      </c>
      <c r="J4018" s="16">
        <v>9.0534400000000108</v>
      </c>
      <c r="K4018" s="16">
        <v>4</v>
      </c>
      <c r="L4018" s="18" t="s">
        <v>984</v>
      </c>
      <c r="M4018" s="18">
        <v>1</v>
      </c>
      <c r="N4018" s="18" t="s">
        <v>4</v>
      </c>
      <c r="O4018" s="18">
        <v>800000</v>
      </c>
      <c r="P4018" s="18">
        <v>800000</v>
      </c>
      <c r="Q4018" s="18">
        <v>799999.99999999895</v>
      </c>
      <c r="R4018" s="18">
        <v>1077919.9999827901</v>
      </c>
      <c r="S4018" s="20">
        <v>1</v>
      </c>
      <c r="T4018" s="21">
        <f t="shared" si="63"/>
        <v>1077919.9999827901</v>
      </c>
      <c r="U4018" s="39">
        <f>T4018*Fx!$C$7</f>
        <v>1113553.7189904856</v>
      </c>
    </row>
    <row r="4019" spans="1:21">
      <c r="A4019" s="16" t="s">
        <v>4438</v>
      </c>
      <c r="B4019" s="19"/>
      <c r="C4019" s="16" t="s">
        <v>1953</v>
      </c>
      <c r="D4019" s="16" t="s">
        <v>963</v>
      </c>
      <c r="E4019" s="16" t="s">
        <v>2349</v>
      </c>
      <c r="F4019" s="16">
        <v>2.1</v>
      </c>
      <c r="G4019" s="16" t="s">
        <v>2350</v>
      </c>
      <c r="H4019" s="16" t="s">
        <v>2351</v>
      </c>
      <c r="I4019" s="16">
        <v>45.455649999999999</v>
      </c>
      <c r="J4019" s="16">
        <v>9.1844000000000108</v>
      </c>
      <c r="K4019" s="16">
        <v>2</v>
      </c>
      <c r="L4019" s="18" t="s">
        <v>984</v>
      </c>
      <c r="M4019" s="18">
        <v>1</v>
      </c>
      <c r="N4019" s="18" t="s">
        <v>4</v>
      </c>
      <c r="O4019" s="18">
        <v>247840</v>
      </c>
      <c r="P4019" s="18">
        <v>247840</v>
      </c>
      <c r="Q4019" s="18">
        <v>247839.99999999901</v>
      </c>
      <c r="R4019" s="18">
        <v>333939.61599467002</v>
      </c>
      <c r="S4019" s="20">
        <v>1</v>
      </c>
      <c r="T4019" s="21">
        <f t="shared" si="63"/>
        <v>333939.61599467002</v>
      </c>
      <c r="U4019" s="39">
        <f>T4019*Fx!$C$7</f>
        <v>344978.94214325421</v>
      </c>
    </row>
    <row r="4020" spans="1:21">
      <c r="A4020" s="16" t="s">
        <v>4438</v>
      </c>
      <c r="B4020" s="19"/>
      <c r="C4020" s="16" t="s">
        <v>1953</v>
      </c>
      <c r="D4020" s="16" t="s">
        <v>963</v>
      </c>
      <c r="E4020" s="16" t="s">
        <v>3006</v>
      </c>
      <c r="F4020" s="16">
        <v>2</v>
      </c>
      <c r="G4020" s="16" t="s">
        <v>2999</v>
      </c>
      <c r="H4020" s="16" t="s">
        <v>2956</v>
      </c>
      <c r="I4020" s="16">
        <v>44.806449999999998</v>
      </c>
      <c r="J4020" s="16">
        <v>10.78495</v>
      </c>
      <c r="K4020" s="16">
        <v>4</v>
      </c>
      <c r="L4020" s="18" t="s">
        <v>1006</v>
      </c>
      <c r="M4020" s="18">
        <v>1</v>
      </c>
      <c r="N4020" s="18" t="s">
        <v>4</v>
      </c>
      <c r="O4020" s="18">
        <v>364000</v>
      </c>
      <c r="P4020" s="18">
        <v>364000</v>
      </c>
      <c r="Q4020" s="18">
        <v>364000</v>
      </c>
      <c r="R4020" s="18">
        <v>490453.59999217198</v>
      </c>
      <c r="S4020" s="20">
        <v>1</v>
      </c>
      <c r="T4020" s="21">
        <f t="shared" si="63"/>
        <v>490453.59999217198</v>
      </c>
      <c r="U4020" s="39">
        <f>T4020*Fx!$C$7</f>
        <v>506666.94214067358</v>
      </c>
    </row>
    <row r="4021" spans="1:21">
      <c r="A4021" s="16" t="s">
        <v>4438</v>
      </c>
      <c r="B4021" s="19"/>
      <c r="C4021" s="16" t="s">
        <v>1953</v>
      </c>
      <c r="D4021" s="16" t="s">
        <v>963</v>
      </c>
      <c r="E4021" s="16" t="s">
        <v>2969</v>
      </c>
      <c r="F4021" s="16">
        <v>2.1</v>
      </c>
      <c r="G4021" s="16" t="s">
        <v>2943</v>
      </c>
      <c r="H4021" s="16" t="s">
        <v>2351</v>
      </c>
      <c r="I4021" s="16">
        <v>45.643459999999997</v>
      </c>
      <c r="J4021" s="16">
        <v>9.2910700000000102</v>
      </c>
      <c r="K4021" s="16">
        <v>4</v>
      </c>
      <c r="L4021" s="18" t="s">
        <v>984</v>
      </c>
      <c r="M4021" s="18">
        <v>1</v>
      </c>
      <c r="N4021" s="18" t="s">
        <v>4</v>
      </c>
      <c r="O4021" s="18">
        <v>704800</v>
      </c>
      <c r="P4021" s="18">
        <v>704800</v>
      </c>
      <c r="Q4021" s="18">
        <v>704800</v>
      </c>
      <c r="R4021" s="18">
        <v>949647.51998484298</v>
      </c>
      <c r="S4021" s="20">
        <v>1</v>
      </c>
      <c r="T4021" s="21">
        <f t="shared" si="63"/>
        <v>949647.51998484298</v>
      </c>
      <c r="U4021" s="39">
        <f>T4021*Fx!$C$7</f>
        <v>981040.82643062307</v>
      </c>
    </row>
    <row r="4022" spans="1:21">
      <c r="A4022" s="16" t="s">
        <v>4438</v>
      </c>
      <c r="B4022" s="19"/>
      <c r="C4022" s="16" t="s">
        <v>1953</v>
      </c>
      <c r="D4022" s="16" t="s">
        <v>963</v>
      </c>
      <c r="E4022" s="16" t="s">
        <v>5069</v>
      </c>
      <c r="F4022" s="16">
        <v>3.1</v>
      </c>
      <c r="G4022" s="16" t="s">
        <v>5070</v>
      </c>
      <c r="H4022" s="16" t="s">
        <v>2965</v>
      </c>
      <c r="I4022" s="16">
        <v>0</v>
      </c>
      <c r="J4022" s="16">
        <v>0</v>
      </c>
      <c r="K4022" s="16">
        <v>9</v>
      </c>
      <c r="L4022" s="18" t="s">
        <v>997</v>
      </c>
      <c r="M4022" s="18">
        <v>1</v>
      </c>
      <c r="N4022" s="18" t="s">
        <v>4</v>
      </c>
      <c r="O4022" s="18">
        <v>1120320</v>
      </c>
      <c r="P4022" s="18">
        <v>1120320</v>
      </c>
      <c r="Q4022" s="18">
        <v>1120320</v>
      </c>
      <c r="R4022" s="18">
        <v>1509519.1679759</v>
      </c>
      <c r="S4022" s="20">
        <v>1</v>
      </c>
      <c r="T4022" s="21">
        <f t="shared" si="63"/>
        <v>1509519.1679759</v>
      </c>
      <c r="U4022" s="39">
        <f>T4022*Fx!$C$7</f>
        <v>1559420.628074277</v>
      </c>
    </row>
    <row r="4023" spans="1:21">
      <c r="A4023" s="16" t="s">
        <v>4438</v>
      </c>
      <c r="B4023" s="19"/>
      <c r="C4023" s="16" t="s">
        <v>1953</v>
      </c>
      <c r="D4023" s="16" t="s">
        <v>963</v>
      </c>
      <c r="E4023" s="16" t="s">
        <v>2959</v>
      </c>
      <c r="F4023" s="16">
        <v>4.0999999999999996</v>
      </c>
      <c r="G4023" s="16" t="s">
        <v>2370</v>
      </c>
      <c r="H4023" s="16" t="s">
        <v>2371</v>
      </c>
      <c r="I4023" s="16">
        <v>41.905749999999998</v>
      </c>
      <c r="J4023" s="16">
        <v>12.48217</v>
      </c>
      <c r="K4023" s="16">
        <v>7</v>
      </c>
      <c r="L4023" s="18" t="s">
        <v>964</v>
      </c>
      <c r="M4023" s="18">
        <v>1</v>
      </c>
      <c r="N4023" s="18" t="s">
        <v>4</v>
      </c>
      <c r="O4023" s="18">
        <v>1717840</v>
      </c>
      <c r="P4023" s="18">
        <v>1717840</v>
      </c>
      <c r="Q4023" s="18">
        <v>1717840</v>
      </c>
      <c r="R4023" s="18">
        <v>2314617.6159630502</v>
      </c>
      <c r="S4023" s="20">
        <v>1</v>
      </c>
      <c r="T4023" s="21">
        <f t="shared" si="63"/>
        <v>2314617.6159630502</v>
      </c>
      <c r="U4023" s="39">
        <f>T4023*Fx!$C$7</f>
        <v>2391133.9007882751</v>
      </c>
    </row>
    <row r="4024" spans="1:21">
      <c r="A4024" s="16" t="s">
        <v>4438</v>
      </c>
      <c r="B4024" s="19"/>
      <c r="C4024" s="16" t="s">
        <v>1953</v>
      </c>
      <c r="D4024" s="16" t="s">
        <v>963</v>
      </c>
      <c r="E4024" s="16" t="s">
        <v>2354</v>
      </c>
      <c r="F4024" s="16">
        <v>9</v>
      </c>
      <c r="G4024" s="16" t="s">
        <v>2355</v>
      </c>
      <c r="H4024" s="16" t="s">
        <v>2356</v>
      </c>
      <c r="I4024" s="16">
        <v>41.140630000000002</v>
      </c>
      <c r="J4024" s="16">
        <v>9.5326700000000102</v>
      </c>
      <c r="K4024" s="16">
        <v>7</v>
      </c>
      <c r="L4024" s="18" t="s">
        <v>971</v>
      </c>
      <c r="M4024" s="18">
        <v>1</v>
      </c>
      <c r="N4024" s="18" t="s">
        <v>4</v>
      </c>
      <c r="O4024" s="18">
        <v>1630476.78214173</v>
      </c>
      <c r="P4024" s="18">
        <v>1630476.78214173</v>
      </c>
      <c r="Q4024" s="18">
        <v>1630476.78214173</v>
      </c>
      <c r="R4024" s="18">
        <v>2196904.4162226999</v>
      </c>
      <c r="S4024" s="20">
        <v>1</v>
      </c>
      <c r="T4024" s="21">
        <f t="shared" si="63"/>
        <v>2196904.4162226999</v>
      </c>
      <c r="U4024" s="39">
        <f>T4024*Fx!$C$7</f>
        <v>2269529.3556019631</v>
      </c>
    </row>
    <row r="4025" spans="1:21">
      <c r="A4025" s="16" t="s">
        <v>4438</v>
      </c>
      <c r="B4025" s="19"/>
      <c r="C4025" s="16" t="s">
        <v>1953</v>
      </c>
      <c r="D4025" s="16" t="s">
        <v>963</v>
      </c>
      <c r="E4025" s="16" t="s">
        <v>2364</v>
      </c>
      <c r="F4025" s="16">
        <v>2</v>
      </c>
      <c r="G4025" s="16" t="s">
        <v>2364</v>
      </c>
      <c r="H4025" s="16" t="s">
        <v>2351</v>
      </c>
      <c r="I4025" s="16">
        <v>45.715089999999996</v>
      </c>
      <c r="J4025" s="16">
        <v>9.6462000000000092</v>
      </c>
      <c r="K4025" s="16">
        <v>2</v>
      </c>
      <c r="L4025" s="18" t="s">
        <v>988</v>
      </c>
      <c r="M4025" s="18">
        <v>1</v>
      </c>
      <c r="N4025" s="18" t="s">
        <v>4</v>
      </c>
      <c r="O4025" s="18">
        <v>1412604</v>
      </c>
      <c r="P4025" s="18">
        <v>1412604</v>
      </c>
      <c r="Q4025" s="18">
        <v>1412604</v>
      </c>
      <c r="R4025" s="18">
        <v>1903342.6295696199</v>
      </c>
      <c r="S4025" s="20">
        <v>1</v>
      </c>
      <c r="T4025" s="21">
        <f t="shared" si="63"/>
        <v>1903342.6295696199</v>
      </c>
      <c r="U4025" s="39">
        <f>T4025*Fx!$C$7</f>
        <v>1966263.0470760539</v>
      </c>
    </row>
    <row r="4026" spans="1:21">
      <c r="A4026" s="16" t="s">
        <v>4438</v>
      </c>
      <c r="B4026" s="19"/>
      <c r="C4026" s="16" t="s">
        <v>1953</v>
      </c>
      <c r="D4026" s="16" t="s">
        <v>963</v>
      </c>
      <c r="E4026" s="16" t="s">
        <v>2349</v>
      </c>
      <c r="F4026" s="16">
        <v>2.1</v>
      </c>
      <c r="G4026" s="16" t="s">
        <v>2350</v>
      </c>
      <c r="H4026" s="16" t="s">
        <v>2351</v>
      </c>
      <c r="I4026" s="16">
        <v>45.471220000000002</v>
      </c>
      <c r="J4026" s="16">
        <v>9.1960900000000105</v>
      </c>
      <c r="K4026" s="16">
        <v>2</v>
      </c>
      <c r="L4026" s="18" t="s">
        <v>984</v>
      </c>
      <c r="M4026" s="18">
        <v>1</v>
      </c>
      <c r="N4026" s="18" t="s">
        <v>4</v>
      </c>
      <c r="O4026" s="18">
        <v>75211.720994599804</v>
      </c>
      <c r="P4026" s="18">
        <v>75211.720994599804</v>
      </c>
      <c r="Q4026" s="18">
        <v>75211.720994599804</v>
      </c>
      <c r="R4026" s="18">
        <v>101340.272866506</v>
      </c>
      <c r="S4026" s="20">
        <v>1</v>
      </c>
      <c r="T4026" s="21">
        <f t="shared" si="63"/>
        <v>101340.272866506</v>
      </c>
      <c r="U4026" s="39">
        <f>T4026*Fx!$C$7</f>
        <v>104690.36453151447</v>
      </c>
    </row>
    <row r="4027" spans="1:21">
      <c r="A4027" s="16" t="s">
        <v>4438</v>
      </c>
      <c r="B4027" s="19"/>
      <c r="C4027" s="16" t="s">
        <v>1953</v>
      </c>
      <c r="D4027" s="16" t="s">
        <v>963</v>
      </c>
      <c r="E4027" s="16" t="s">
        <v>2370</v>
      </c>
      <c r="F4027" s="16">
        <v>4.0999999999999996</v>
      </c>
      <c r="G4027" s="16" t="s">
        <v>2370</v>
      </c>
      <c r="H4027" s="16" t="s">
        <v>2371</v>
      </c>
      <c r="I4027" s="16">
        <v>41.909640000000003</v>
      </c>
      <c r="J4027" s="16">
        <v>12.506819999999999</v>
      </c>
      <c r="K4027" s="16">
        <v>4</v>
      </c>
      <c r="L4027" s="18" t="s">
        <v>964</v>
      </c>
      <c r="M4027" s="18">
        <v>1</v>
      </c>
      <c r="N4027" s="18" t="s">
        <v>4</v>
      </c>
      <c r="O4027" s="18">
        <v>24000</v>
      </c>
      <c r="P4027" s="18">
        <v>24000</v>
      </c>
      <c r="Q4027" s="18">
        <v>24000</v>
      </c>
      <c r="R4027" s="18">
        <v>32337.599999483798</v>
      </c>
      <c r="S4027" s="20">
        <v>1</v>
      </c>
      <c r="T4027" s="21">
        <f t="shared" si="63"/>
        <v>32337.599999483798</v>
      </c>
      <c r="U4027" s="39">
        <f>T4027*Fx!$C$7</f>
        <v>33406.611569714674</v>
      </c>
    </row>
    <row r="4028" spans="1:21">
      <c r="A4028" s="16" t="s">
        <v>4438</v>
      </c>
      <c r="B4028" s="19"/>
      <c r="C4028" s="16" t="s">
        <v>1953</v>
      </c>
      <c r="D4028" s="16" t="s">
        <v>963</v>
      </c>
      <c r="E4028" s="16" t="s">
        <v>2955</v>
      </c>
      <c r="F4028" s="16">
        <v>2.2000000000000002</v>
      </c>
      <c r="G4028" s="16" t="s">
        <v>2955</v>
      </c>
      <c r="H4028" s="16" t="s">
        <v>2956</v>
      </c>
      <c r="I4028" s="16">
        <v>44.474989999999998</v>
      </c>
      <c r="J4028" s="16">
        <v>11.388949999999999</v>
      </c>
      <c r="K4028" s="16">
        <v>4</v>
      </c>
      <c r="L4028" s="18" t="s">
        <v>1004</v>
      </c>
      <c r="M4028" s="18">
        <v>1</v>
      </c>
      <c r="N4028" s="18" t="s">
        <v>4</v>
      </c>
      <c r="O4028" s="18">
        <v>121600</v>
      </c>
      <c r="P4028" s="18">
        <v>121600</v>
      </c>
      <c r="Q4028" s="18">
        <v>121600</v>
      </c>
      <c r="R4028" s="18">
        <v>163843.83999738499</v>
      </c>
      <c r="S4028" s="20">
        <v>1</v>
      </c>
      <c r="T4028" s="21">
        <f t="shared" si="63"/>
        <v>163843.83999738499</v>
      </c>
      <c r="U4028" s="39">
        <f>T4028*Fx!$C$7</f>
        <v>169260.16528655475</v>
      </c>
    </row>
    <row r="4029" spans="1:21">
      <c r="A4029" s="16" t="s">
        <v>4438</v>
      </c>
      <c r="B4029" s="19"/>
      <c r="C4029" s="16" t="s">
        <v>1953</v>
      </c>
      <c r="D4029" s="16" t="s">
        <v>963</v>
      </c>
      <c r="E4029" s="16" t="s">
        <v>3008</v>
      </c>
      <c r="F4029" s="16">
        <v>4</v>
      </c>
      <c r="G4029" s="16" t="s">
        <v>2380</v>
      </c>
      <c r="H4029" s="16" t="s">
        <v>2353</v>
      </c>
      <c r="I4029" s="16">
        <v>43.688029999999998</v>
      </c>
      <c r="J4029" s="16">
        <v>11.25353</v>
      </c>
      <c r="K4029" s="16">
        <v>2</v>
      </c>
      <c r="L4029" s="18" t="s">
        <v>1013</v>
      </c>
      <c r="M4029" s="18">
        <v>1</v>
      </c>
      <c r="N4029" s="18" t="s">
        <v>4</v>
      </c>
      <c r="O4029" s="18">
        <v>11301604</v>
      </c>
      <c r="P4029" s="18">
        <v>11301604</v>
      </c>
      <c r="Q4029" s="18">
        <v>11301604</v>
      </c>
      <c r="R4029" s="18">
        <v>15227781.2293569</v>
      </c>
      <c r="S4029" s="20">
        <v>1</v>
      </c>
      <c r="T4029" s="21">
        <f t="shared" si="63"/>
        <v>15227781.2293569</v>
      </c>
      <c r="U4029" s="39">
        <f>T4029*Fx!$C$7</f>
        <v>15731178.955947213</v>
      </c>
    </row>
    <row r="4030" spans="1:21">
      <c r="A4030" s="16" t="s">
        <v>4438</v>
      </c>
      <c r="B4030" s="19"/>
      <c r="C4030" s="16" t="s">
        <v>1953</v>
      </c>
      <c r="D4030" s="16" t="s">
        <v>963</v>
      </c>
      <c r="E4030" s="16" t="s">
        <v>2349</v>
      </c>
      <c r="F4030" s="16">
        <v>2.1</v>
      </c>
      <c r="G4030" s="16" t="s">
        <v>2350</v>
      </c>
      <c r="H4030" s="16" t="s">
        <v>2351</v>
      </c>
      <c r="I4030" s="16">
        <v>45.465470000000003</v>
      </c>
      <c r="J4030" s="16">
        <v>9.1963300000000103</v>
      </c>
      <c r="K4030" s="16">
        <v>2</v>
      </c>
      <c r="L4030" s="18" t="s">
        <v>984</v>
      </c>
      <c r="M4030" s="18">
        <v>1</v>
      </c>
      <c r="N4030" s="18" t="s">
        <v>4</v>
      </c>
      <c r="O4030" s="18">
        <v>320000</v>
      </c>
      <c r="P4030" s="18">
        <v>320000</v>
      </c>
      <c r="Q4030" s="18">
        <v>320000</v>
      </c>
      <c r="R4030" s="18">
        <v>431167.99999311799</v>
      </c>
      <c r="S4030" s="20">
        <v>1</v>
      </c>
      <c r="T4030" s="21">
        <f t="shared" si="63"/>
        <v>431167.99999311799</v>
      </c>
      <c r="U4030" s="39">
        <f>T4030*Fx!$C$7</f>
        <v>445421.4875961963</v>
      </c>
    </row>
    <row r="4031" spans="1:21">
      <c r="A4031" s="16" t="s">
        <v>4438</v>
      </c>
      <c r="B4031" s="19"/>
      <c r="C4031" s="16" t="s">
        <v>1953</v>
      </c>
      <c r="D4031" s="16" t="s">
        <v>963</v>
      </c>
      <c r="E4031" s="16" t="s">
        <v>2960</v>
      </c>
      <c r="F4031" s="16">
        <v>6</v>
      </c>
      <c r="G4031" s="16" t="s">
        <v>2961</v>
      </c>
      <c r="H4031" s="16" t="s">
        <v>2962</v>
      </c>
      <c r="I4031" s="16">
        <v>41.047640000000001</v>
      </c>
      <c r="J4031" s="16">
        <v>16.92155</v>
      </c>
      <c r="K4031" s="16">
        <v>4</v>
      </c>
      <c r="L4031" s="18" t="s">
        <v>1031</v>
      </c>
      <c r="M4031" s="18">
        <v>1</v>
      </c>
      <c r="N4031" s="18" t="s">
        <v>4</v>
      </c>
      <c r="O4031" s="18">
        <v>403600</v>
      </c>
      <c r="P4031" s="18">
        <v>403600</v>
      </c>
      <c r="Q4031" s="18">
        <v>403599.99999999901</v>
      </c>
      <c r="R4031" s="18">
        <v>543810.63999131997</v>
      </c>
      <c r="S4031" s="20">
        <v>1</v>
      </c>
      <c r="T4031" s="21">
        <f t="shared" si="63"/>
        <v>543810.63999131997</v>
      </c>
      <c r="U4031" s="39">
        <f>T4031*Fx!$C$7</f>
        <v>561787.85123070248</v>
      </c>
    </row>
    <row r="4032" spans="1:21">
      <c r="A4032" s="16" t="s">
        <v>4438</v>
      </c>
      <c r="B4032" s="19"/>
      <c r="C4032" s="16" t="s">
        <v>1953</v>
      </c>
      <c r="D4032" s="16" t="s">
        <v>963</v>
      </c>
      <c r="E4032" s="16" t="s">
        <v>2370</v>
      </c>
      <c r="F4032" s="16">
        <v>4.0999999999999996</v>
      </c>
      <c r="G4032" s="16" t="s">
        <v>2370</v>
      </c>
      <c r="H4032" s="16" t="s">
        <v>2371</v>
      </c>
      <c r="I4032" s="16">
        <v>41.89517</v>
      </c>
      <c r="J4032" s="16">
        <v>12.472099999999999</v>
      </c>
      <c r="K4032" s="16">
        <v>2</v>
      </c>
      <c r="L4032" s="18" t="s">
        <v>964</v>
      </c>
      <c r="M4032" s="18">
        <v>1</v>
      </c>
      <c r="N4032" s="18" t="s">
        <v>4</v>
      </c>
      <c r="O4032" s="18">
        <v>385200</v>
      </c>
      <c r="P4032" s="18">
        <v>385200</v>
      </c>
      <c r="Q4032" s="18">
        <v>385200</v>
      </c>
      <c r="R4032" s="18">
        <v>519018.47999171598</v>
      </c>
      <c r="S4032" s="20">
        <v>1</v>
      </c>
      <c r="T4032" s="21">
        <f t="shared" si="63"/>
        <v>519018.47999171598</v>
      </c>
      <c r="U4032" s="39">
        <f>T4032*Fx!$C$7</f>
        <v>536176.11569392157</v>
      </c>
    </row>
    <row r="4033" spans="1:21">
      <c r="A4033" s="16" t="s">
        <v>4438</v>
      </c>
      <c r="B4033" s="19"/>
      <c r="C4033" s="16" t="s">
        <v>1953</v>
      </c>
      <c r="D4033" s="16" t="s">
        <v>963</v>
      </c>
      <c r="E4033" s="16" t="s">
        <v>2955</v>
      </c>
      <c r="F4033" s="16">
        <v>2.2000000000000002</v>
      </c>
      <c r="G4033" s="16" t="s">
        <v>2955</v>
      </c>
      <c r="H4033" s="16" t="s">
        <v>2956</v>
      </c>
      <c r="I4033" s="16">
        <v>44.486460000000001</v>
      </c>
      <c r="J4033" s="16">
        <v>11.35051</v>
      </c>
      <c r="K4033" s="16">
        <v>4</v>
      </c>
      <c r="L4033" s="18" t="s">
        <v>1004</v>
      </c>
      <c r="M4033" s="18">
        <v>1</v>
      </c>
      <c r="N4033" s="18" t="s">
        <v>4</v>
      </c>
      <c r="O4033" s="18">
        <v>269600</v>
      </c>
      <c r="P4033" s="18">
        <v>269600</v>
      </c>
      <c r="Q4033" s="18">
        <v>269600</v>
      </c>
      <c r="R4033" s="18">
        <v>363259.03999420197</v>
      </c>
      <c r="S4033" s="20">
        <v>1</v>
      </c>
      <c r="T4033" s="21">
        <f t="shared" si="63"/>
        <v>363259.03999420197</v>
      </c>
      <c r="U4033" s="39">
        <f>T4033*Fx!$C$7</f>
        <v>375267.60329979548</v>
      </c>
    </row>
    <row r="4034" spans="1:21">
      <c r="A4034" s="16" t="s">
        <v>4438</v>
      </c>
      <c r="B4034" s="19"/>
      <c r="C4034" s="16" t="s">
        <v>1953</v>
      </c>
      <c r="D4034" s="16" t="s">
        <v>963</v>
      </c>
      <c r="E4034" s="16" t="s">
        <v>2370</v>
      </c>
      <c r="F4034" s="16">
        <v>4.0999999999999996</v>
      </c>
      <c r="G4034" s="16" t="s">
        <v>2370</v>
      </c>
      <c r="H4034" s="16" t="s">
        <v>2371</v>
      </c>
      <c r="I4034" s="16">
        <v>41.842120000000001</v>
      </c>
      <c r="J4034" s="16">
        <v>12.42672</v>
      </c>
      <c r="K4034" s="16">
        <v>4</v>
      </c>
      <c r="L4034" s="18" t="s">
        <v>964</v>
      </c>
      <c r="M4034" s="18">
        <v>1</v>
      </c>
      <c r="N4034" s="18" t="s">
        <v>4</v>
      </c>
      <c r="O4034" s="18">
        <v>414416.58268024499</v>
      </c>
      <c r="P4034" s="18">
        <v>414416.58268024499</v>
      </c>
      <c r="Q4034" s="18">
        <v>414416.58268024499</v>
      </c>
      <c r="R4034" s="18">
        <v>558384.90349445003</v>
      </c>
      <c r="S4034" s="20">
        <v>1</v>
      </c>
      <c r="T4034" s="21">
        <f t="shared" si="63"/>
        <v>558384.90349445003</v>
      </c>
      <c r="U4034" s="39">
        <f>T4034*Fx!$C$7</f>
        <v>576843.90856864676</v>
      </c>
    </row>
    <row r="4035" spans="1:21">
      <c r="A4035" s="16" t="s">
        <v>4438</v>
      </c>
      <c r="B4035" s="19"/>
      <c r="C4035" s="16" t="s">
        <v>1953</v>
      </c>
      <c r="D4035" s="16" t="s">
        <v>963</v>
      </c>
      <c r="E4035" s="16" t="s">
        <v>2349</v>
      </c>
      <c r="F4035" s="16">
        <v>2.1</v>
      </c>
      <c r="G4035" s="16" t="s">
        <v>2350</v>
      </c>
      <c r="H4035" s="16" t="s">
        <v>2351</v>
      </c>
      <c r="I4035" s="16">
        <v>45.474539999999998</v>
      </c>
      <c r="J4035" s="16">
        <v>9.1932700000000107</v>
      </c>
      <c r="K4035" s="16">
        <v>2</v>
      </c>
      <c r="L4035" s="18" t="s">
        <v>984</v>
      </c>
      <c r="M4035" s="18">
        <v>1</v>
      </c>
      <c r="N4035" s="18" t="s">
        <v>4</v>
      </c>
      <c r="O4035" s="18">
        <v>4000000</v>
      </c>
      <c r="P4035" s="18">
        <v>4000000</v>
      </c>
      <c r="Q4035" s="18">
        <v>4000000</v>
      </c>
      <c r="R4035" s="18">
        <v>5389599.9999139803</v>
      </c>
      <c r="S4035" s="20">
        <v>1</v>
      </c>
      <c r="T4035" s="21">
        <f t="shared" si="63"/>
        <v>5389599.9999139803</v>
      </c>
      <c r="U4035" s="39">
        <f>T4035*Fx!$C$7</f>
        <v>5567768.5949524594</v>
      </c>
    </row>
    <row r="4036" spans="1:21">
      <c r="A4036" s="16" t="s">
        <v>4438</v>
      </c>
      <c r="B4036" s="19"/>
      <c r="C4036" s="16" t="s">
        <v>1953</v>
      </c>
      <c r="D4036" s="16" t="s">
        <v>963</v>
      </c>
      <c r="E4036" s="16" t="s">
        <v>2349</v>
      </c>
      <c r="F4036" s="16">
        <v>2.1</v>
      </c>
      <c r="G4036" s="16" t="s">
        <v>2350</v>
      </c>
      <c r="H4036" s="16" t="s">
        <v>2351</v>
      </c>
      <c r="I4036" s="16">
        <v>45.474159999999998</v>
      </c>
      <c r="J4036" s="16">
        <v>9.1863000000000099</v>
      </c>
      <c r="K4036" s="16">
        <v>4</v>
      </c>
      <c r="L4036" s="18" t="s">
        <v>984</v>
      </c>
      <c r="M4036" s="18">
        <v>1</v>
      </c>
      <c r="N4036" s="18" t="s">
        <v>4</v>
      </c>
      <c r="O4036" s="18">
        <v>810848.8</v>
      </c>
      <c r="P4036" s="18">
        <v>810848.8</v>
      </c>
      <c r="Q4036" s="18">
        <v>810848.8</v>
      </c>
      <c r="R4036" s="18">
        <v>1092537.67310256</v>
      </c>
      <c r="S4036" s="20">
        <v>1</v>
      </c>
      <c r="T4036" s="21">
        <f t="shared" si="63"/>
        <v>1092537.67310256</v>
      </c>
      <c r="U4036" s="39">
        <f>T4036*Fx!$C$7</f>
        <v>1128654.6209737191</v>
      </c>
    </row>
    <row r="4037" spans="1:21">
      <c r="A4037" s="16" t="s">
        <v>4438</v>
      </c>
      <c r="B4037" s="19"/>
      <c r="C4037" s="16" t="s">
        <v>1953</v>
      </c>
      <c r="D4037" s="16" t="s">
        <v>963</v>
      </c>
      <c r="E4037" s="16" t="s">
        <v>2957</v>
      </c>
      <c r="F4037" s="16">
        <v>4</v>
      </c>
      <c r="G4037" s="16" t="s">
        <v>2951</v>
      </c>
      <c r="H4037" s="16" t="s">
        <v>2353</v>
      </c>
      <c r="I4037" s="16">
        <v>43.265059999999998</v>
      </c>
      <c r="J4037" s="16">
        <v>10.595599999999999</v>
      </c>
      <c r="K4037" s="16">
        <v>4</v>
      </c>
      <c r="L4037" s="18" t="s">
        <v>1020</v>
      </c>
      <c r="M4037" s="18">
        <v>1</v>
      </c>
      <c r="N4037" s="18" t="s">
        <v>4</v>
      </c>
      <c r="O4037" s="18">
        <v>408000</v>
      </c>
      <c r="P4037" s="18">
        <v>408000</v>
      </c>
      <c r="Q4037" s="18">
        <v>408000</v>
      </c>
      <c r="R4037" s="18">
        <v>549739.19999122596</v>
      </c>
      <c r="S4037" s="20">
        <v>1</v>
      </c>
      <c r="T4037" s="21">
        <f t="shared" si="63"/>
        <v>549739.19999122596</v>
      </c>
      <c r="U4037" s="39">
        <f>T4037*Fx!$C$7</f>
        <v>567912.3966851508</v>
      </c>
    </row>
    <row r="4038" spans="1:21">
      <c r="A4038" s="16" t="s">
        <v>4438</v>
      </c>
      <c r="B4038" s="19"/>
      <c r="C4038" s="16" t="s">
        <v>1953</v>
      </c>
      <c r="D4038" s="16" t="s">
        <v>963</v>
      </c>
      <c r="E4038" s="16" t="s">
        <v>2349</v>
      </c>
      <c r="F4038" s="16">
        <v>2.1</v>
      </c>
      <c r="G4038" s="16" t="s">
        <v>2350</v>
      </c>
      <c r="H4038" s="16" t="s">
        <v>2351</v>
      </c>
      <c r="I4038" s="16">
        <v>45.470599999999997</v>
      </c>
      <c r="J4038" s="16">
        <v>9.1904000000000092</v>
      </c>
      <c r="K4038" s="16">
        <v>2</v>
      </c>
      <c r="L4038" s="18" t="s">
        <v>984</v>
      </c>
      <c r="M4038" s="18">
        <v>1</v>
      </c>
      <c r="N4038" s="18" t="s">
        <v>4</v>
      </c>
      <c r="O4038" s="18">
        <v>9720480</v>
      </c>
      <c r="P4038" s="18">
        <v>9720480</v>
      </c>
      <c r="Q4038" s="18">
        <v>9720480</v>
      </c>
      <c r="R4038" s="18">
        <v>13097374.7517909</v>
      </c>
      <c r="S4038" s="20">
        <v>1</v>
      </c>
      <c r="T4038" s="21">
        <f t="shared" si="63"/>
        <v>13097374.7517909</v>
      </c>
      <c r="U4038" s="39">
        <f>T4038*Fx!$C$7</f>
        <v>13530345.817965807</v>
      </c>
    </row>
    <row r="4039" spans="1:21">
      <c r="A4039" s="16" t="s">
        <v>4438</v>
      </c>
      <c r="B4039" s="19"/>
      <c r="C4039" s="16" t="s">
        <v>1953</v>
      </c>
      <c r="D4039" s="16" t="s">
        <v>963</v>
      </c>
      <c r="E4039" s="16" t="s">
        <v>2349</v>
      </c>
      <c r="F4039" s="16">
        <v>2.1</v>
      </c>
      <c r="G4039" s="16" t="s">
        <v>2350</v>
      </c>
      <c r="H4039" s="16" t="s">
        <v>2351</v>
      </c>
      <c r="I4039" s="16">
        <v>45.465940000000003</v>
      </c>
      <c r="J4039" s="16">
        <v>9.1701600000000099</v>
      </c>
      <c r="K4039" s="16">
        <v>2</v>
      </c>
      <c r="L4039" s="18" t="s">
        <v>984</v>
      </c>
      <c r="M4039" s="18">
        <v>1</v>
      </c>
      <c r="N4039" s="18" t="s">
        <v>4</v>
      </c>
      <c r="O4039" s="18">
        <v>960615.2</v>
      </c>
      <c r="P4039" s="18">
        <v>960615.2</v>
      </c>
      <c r="Q4039" s="18">
        <v>960615.2</v>
      </c>
      <c r="R4039" s="18">
        <v>1294332.9204593401</v>
      </c>
      <c r="S4039" s="20">
        <v>1</v>
      </c>
      <c r="T4039" s="21">
        <f t="shared" si="63"/>
        <v>1294332.9204593401</v>
      </c>
      <c r="U4039" s="39">
        <f>T4039*Fx!$C$7</f>
        <v>1337120.785598492</v>
      </c>
    </row>
    <row r="4040" spans="1:21">
      <c r="A4040" s="16" t="s">
        <v>4438</v>
      </c>
      <c r="B4040" s="19"/>
      <c r="C4040" s="16" t="s">
        <v>1953</v>
      </c>
      <c r="D4040" s="16" t="s">
        <v>963</v>
      </c>
      <c r="E4040" s="16" t="s">
        <v>2376</v>
      </c>
      <c r="F4040" s="16">
        <v>3</v>
      </c>
      <c r="G4040" s="16" t="s">
        <v>2377</v>
      </c>
      <c r="H4040" s="16" t="s">
        <v>2375</v>
      </c>
      <c r="I4040" s="16">
        <v>46.539160000000003</v>
      </c>
      <c r="J4040" s="16">
        <v>12.13721</v>
      </c>
      <c r="K4040" s="16">
        <v>5</v>
      </c>
      <c r="L4040" s="18" t="s">
        <v>996</v>
      </c>
      <c r="M4040" s="18">
        <v>1</v>
      </c>
      <c r="N4040" s="18" t="s">
        <v>4</v>
      </c>
      <c r="O4040" s="18">
        <v>512000</v>
      </c>
      <c r="P4040" s="18">
        <v>512000</v>
      </c>
      <c r="Q4040" s="18">
        <v>511999.99999999901</v>
      </c>
      <c r="R4040" s="18">
        <v>689868.79998898902</v>
      </c>
      <c r="S4040" s="20">
        <v>1</v>
      </c>
      <c r="T4040" s="21">
        <f t="shared" si="63"/>
        <v>689868.79998898902</v>
      </c>
      <c r="U4040" s="39">
        <f>T4040*Fx!$C$7</f>
        <v>712674.38015391433</v>
      </c>
    </row>
    <row r="4041" spans="1:21">
      <c r="A4041" s="16" t="s">
        <v>4438</v>
      </c>
      <c r="B4041" s="19"/>
      <c r="C4041" s="16" t="s">
        <v>1953</v>
      </c>
      <c r="D4041" s="16" t="s">
        <v>963</v>
      </c>
      <c r="E4041" s="16" t="s">
        <v>2945</v>
      </c>
      <c r="F4041" s="16">
        <v>1.1000000000000001</v>
      </c>
      <c r="G4041" s="16" t="s">
        <v>2944</v>
      </c>
      <c r="H4041" s="16" t="s">
        <v>2368</v>
      </c>
      <c r="I4041" s="16">
        <v>45.064909999999998</v>
      </c>
      <c r="J4041" s="16">
        <v>7.6879299999999997</v>
      </c>
      <c r="K4041" s="16">
        <v>4</v>
      </c>
      <c r="L4041" s="18" t="s">
        <v>974</v>
      </c>
      <c r="M4041" s="18">
        <v>1</v>
      </c>
      <c r="N4041" s="18" t="s">
        <v>4</v>
      </c>
      <c r="O4041" s="18">
        <v>222899.80634400001</v>
      </c>
      <c r="P4041" s="18">
        <v>222899.80634400001</v>
      </c>
      <c r="Q4041" s="18">
        <v>222899.80634400001</v>
      </c>
      <c r="R4041" s="18">
        <v>300335.19906311203</v>
      </c>
      <c r="S4041" s="20">
        <v>1</v>
      </c>
      <c r="T4041" s="21">
        <f t="shared" si="63"/>
        <v>300335.19906311203</v>
      </c>
      <c r="U4041" s="39">
        <f>T4041*Fx!$C$7</f>
        <v>310263.63539577695</v>
      </c>
    </row>
    <row r="4042" spans="1:21">
      <c r="A4042" s="16" t="s">
        <v>4438</v>
      </c>
      <c r="B4042" s="19"/>
      <c r="C4042" s="16" t="s">
        <v>1953</v>
      </c>
      <c r="D4042" s="16" t="s">
        <v>963</v>
      </c>
      <c r="E4042" s="16" t="s">
        <v>2993</v>
      </c>
      <c r="F4042" s="16">
        <v>5</v>
      </c>
      <c r="G4042" s="16" t="s">
        <v>2986</v>
      </c>
      <c r="H4042" s="16" t="s">
        <v>2987</v>
      </c>
      <c r="I4042" s="16">
        <v>42.958500000000001</v>
      </c>
      <c r="J4042" s="16">
        <v>12.01688</v>
      </c>
      <c r="K4042" s="16">
        <v>2</v>
      </c>
      <c r="L4042" s="18" t="s">
        <v>970</v>
      </c>
      <c r="M4042" s="18">
        <v>1</v>
      </c>
      <c r="N4042" s="18" t="s">
        <v>4</v>
      </c>
      <c r="O4042" s="18">
        <v>133124.74616044201</v>
      </c>
      <c r="P4042" s="18">
        <v>133124.74616044201</v>
      </c>
      <c r="Q4042" s="18">
        <v>133124.74616044201</v>
      </c>
      <c r="R4042" s="18">
        <v>179372.28297371601</v>
      </c>
      <c r="S4042" s="20">
        <v>1</v>
      </c>
      <c r="T4042" s="21">
        <f t="shared" si="63"/>
        <v>179372.28297371601</v>
      </c>
      <c r="U4042" s="39">
        <f>T4042*Fx!$C$7</f>
        <v>185301.94522078102</v>
      </c>
    </row>
    <row r="4043" spans="1:21">
      <c r="A4043" s="16" t="s">
        <v>4438</v>
      </c>
      <c r="B4043" s="19"/>
      <c r="C4043" s="16" t="s">
        <v>1953</v>
      </c>
      <c r="D4043" s="16" t="s">
        <v>963</v>
      </c>
      <c r="E4043" s="16" t="s">
        <v>2370</v>
      </c>
      <c r="F4043" s="16">
        <v>4.0999999999999996</v>
      </c>
      <c r="G4043" s="16" t="s">
        <v>2370</v>
      </c>
      <c r="H4043" s="16" t="s">
        <v>2371</v>
      </c>
      <c r="I4043" s="16">
        <v>41.900359999999999</v>
      </c>
      <c r="J4043" s="16">
        <v>12.470459999999999</v>
      </c>
      <c r="K4043" s="16">
        <v>2</v>
      </c>
      <c r="L4043" s="18" t="s">
        <v>964</v>
      </c>
      <c r="M4043" s="18">
        <v>1</v>
      </c>
      <c r="N4043" s="18" t="s">
        <v>4</v>
      </c>
      <c r="O4043" s="18">
        <v>803200</v>
      </c>
      <c r="P4043" s="18">
        <v>803200</v>
      </c>
      <c r="Q4043" s="18">
        <v>803199.99999999895</v>
      </c>
      <c r="R4043" s="18">
        <v>1082231.6799827199</v>
      </c>
      <c r="S4043" s="20">
        <v>1</v>
      </c>
      <c r="T4043" s="21">
        <f t="shared" si="63"/>
        <v>1082231.6799827199</v>
      </c>
      <c r="U4043" s="39">
        <f>T4043*Fx!$C$7</f>
        <v>1118007.9338664464</v>
      </c>
    </row>
    <row r="4044" spans="1:21">
      <c r="A4044" s="16" t="s">
        <v>4438</v>
      </c>
      <c r="B4044" s="19"/>
      <c r="C4044" s="16" t="s">
        <v>1953</v>
      </c>
      <c r="D4044" s="16" t="s">
        <v>963</v>
      </c>
      <c r="E4044" s="16" t="s">
        <v>2370</v>
      </c>
      <c r="F4044" s="16">
        <v>4.0999999999999996</v>
      </c>
      <c r="G4044" s="16" t="s">
        <v>2370</v>
      </c>
      <c r="H4044" s="16" t="s">
        <v>2371</v>
      </c>
      <c r="I4044" s="16">
        <v>41.898829999999997</v>
      </c>
      <c r="J4044" s="16">
        <v>12.46185</v>
      </c>
      <c r="K4044" s="16">
        <v>2</v>
      </c>
      <c r="L4044" s="18" t="s">
        <v>964</v>
      </c>
      <c r="M4044" s="18">
        <v>1</v>
      </c>
      <c r="N4044" s="18" t="s">
        <v>4</v>
      </c>
      <c r="O4044" s="18">
        <v>80000</v>
      </c>
      <c r="P4044" s="18">
        <v>80000</v>
      </c>
      <c r="Q4044" s="18">
        <v>80000</v>
      </c>
      <c r="R4044" s="18">
        <v>107791.999998279</v>
      </c>
      <c r="S4044" s="20">
        <v>1</v>
      </c>
      <c r="T4044" s="21">
        <f t="shared" si="63"/>
        <v>107791.999998279</v>
      </c>
      <c r="U4044" s="39">
        <f>T4044*Fx!$C$7</f>
        <v>111355.37189904856</v>
      </c>
    </row>
    <row r="4045" spans="1:21">
      <c r="A4045" s="16" t="s">
        <v>4438</v>
      </c>
      <c r="B4045" s="19"/>
      <c r="C4045" s="16" t="s">
        <v>1953</v>
      </c>
      <c r="D4045" s="16" t="s">
        <v>963</v>
      </c>
      <c r="E4045" s="16" t="s">
        <v>2379</v>
      </c>
      <c r="F4045" s="16">
        <v>4</v>
      </c>
      <c r="G4045" s="16" t="s">
        <v>2380</v>
      </c>
      <c r="H4045" s="16" t="s">
        <v>2353</v>
      </c>
      <c r="I4045" s="16">
        <v>43.770049999999998</v>
      </c>
      <c r="J4045" s="16">
        <v>11.245710000000001</v>
      </c>
      <c r="K4045" s="16">
        <v>2</v>
      </c>
      <c r="L4045" s="18" t="s">
        <v>1013</v>
      </c>
      <c r="M4045" s="18">
        <v>1</v>
      </c>
      <c r="N4045" s="18" t="s">
        <v>4</v>
      </c>
      <c r="O4045" s="18">
        <v>3687092</v>
      </c>
      <c r="P4045" s="18">
        <v>3687092</v>
      </c>
      <c r="Q4045" s="18">
        <v>3687091.9999999902</v>
      </c>
      <c r="R4045" s="18">
        <v>4967987.7607207103</v>
      </c>
      <c r="S4045" s="20">
        <v>1</v>
      </c>
      <c r="T4045" s="21">
        <f t="shared" si="63"/>
        <v>4967987.7607207103</v>
      </c>
      <c r="U4045" s="39">
        <f>T4045*Fx!$C$7</f>
        <v>5132218.7610751148</v>
      </c>
    </row>
    <row r="4046" spans="1:21">
      <c r="A4046" s="16" t="s">
        <v>4438</v>
      </c>
      <c r="B4046" s="19"/>
      <c r="C4046" s="16" t="s">
        <v>1953</v>
      </c>
      <c r="D4046" s="16" t="s">
        <v>963</v>
      </c>
      <c r="E4046" s="16" t="s">
        <v>3007</v>
      </c>
      <c r="F4046" s="16">
        <v>3</v>
      </c>
      <c r="G4046" s="16" t="s">
        <v>2950</v>
      </c>
      <c r="H4046" s="16" t="s">
        <v>2375</v>
      </c>
      <c r="I4046" s="16">
        <v>45.264690000000002</v>
      </c>
      <c r="J4046" s="16">
        <v>11.70335</v>
      </c>
      <c r="K4046" s="16">
        <v>4</v>
      </c>
      <c r="L4046" s="18" t="s">
        <v>999</v>
      </c>
      <c r="M4046" s="18">
        <v>1</v>
      </c>
      <c r="N4046" s="18" t="s">
        <v>4</v>
      </c>
      <c r="O4046" s="18">
        <v>384800</v>
      </c>
      <c r="P4046" s="18">
        <v>384800</v>
      </c>
      <c r="Q4046" s="18">
        <v>384800</v>
      </c>
      <c r="R4046" s="18">
        <v>518479.51999172498</v>
      </c>
      <c r="S4046" s="20">
        <v>1</v>
      </c>
      <c r="T4046" s="21">
        <f t="shared" si="63"/>
        <v>518479.51999172498</v>
      </c>
      <c r="U4046" s="39">
        <f>T4046*Fx!$C$7</f>
        <v>535619.33883442672</v>
      </c>
    </row>
    <row r="4047" spans="1:21">
      <c r="A4047" s="16" t="s">
        <v>4438</v>
      </c>
      <c r="B4047" s="19"/>
      <c r="C4047" s="16" t="s">
        <v>1953</v>
      </c>
      <c r="D4047" s="16" t="s">
        <v>963</v>
      </c>
      <c r="E4047" s="16" t="s">
        <v>2349</v>
      </c>
      <c r="F4047" s="16">
        <v>2.1</v>
      </c>
      <c r="G4047" s="16" t="s">
        <v>2350</v>
      </c>
      <c r="H4047" s="16" t="s">
        <v>2351</v>
      </c>
      <c r="I4047" s="16">
        <v>45.47522</v>
      </c>
      <c r="J4047" s="16">
        <v>9.18428000000001</v>
      </c>
      <c r="K4047" s="16">
        <v>2</v>
      </c>
      <c r="L4047" s="18" t="s">
        <v>984</v>
      </c>
      <c r="M4047" s="18">
        <v>1</v>
      </c>
      <c r="N4047" s="18" t="s">
        <v>4</v>
      </c>
      <c r="O4047" s="18">
        <v>475200</v>
      </c>
      <c r="P4047" s="18">
        <v>475200</v>
      </c>
      <c r="Q4047" s="18">
        <v>475200</v>
      </c>
      <c r="R4047" s="18">
        <v>640284.47998978104</v>
      </c>
      <c r="S4047" s="20">
        <v>1</v>
      </c>
      <c r="T4047" s="21">
        <f t="shared" si="63"/>
        <v>640284.47998978104</v>
      </c>
      <c r="U4047" s="39">
        <f>T4047*Fx!$C$7</f>
        <v>661450.9090803524</v>
      </c>
    </row>
    <row r="4048" spans="1:21">
      <c r="A4048" s="16" t="s">
        <v>4438</v>
      </c>
      <c r="B4048" s="19"/>
      <c r="C4048" s="16" t="s">
        <v>1953</v>
      </c>
      <c r="D4048" s="16" t="s">
        <v>963</v>
      </c>
      <c r="E4048" s="16" t="s">
        <v>4634</v>
      </c>
      <c r="F4048" s="16">
        <v>9</v>
      </c>
      <c r="G4048" s="16" t="s">
        <v>2360</v>
      </c>
      <c r="H4048" s="16" t="s">
        <v>2356</v>
      </c>
      <c r="I4048" s="16">
        <v>40.66366</v>
      </c>
      <c r="J4048" s="16">
        <v>8.5433800000000097</v>
      </c>
      <c r="K4048" s="16">
        <v>2</v>
      </c>
      <c r="L4048" s="18" t="s">
        <v>971</v>
      </c>
      <c r="M4048" s="18">
        <v>1</v>
      </c>
      <c r="N4048" s="18" t="s">
        <v>4</v>
      </c>
      <c r="O4048" s="18">
        <v>1590400</v>
      </c>
      <c r="P4048" s="18">
        <v>1590400</v>
      </c>
      <c r="Q4048" s="18">
        <v>1590399.99999999</v>
      </c>
      <c r="R4048" s="18">
        <v>2142904.9599657902</v>
      </c>
      <c r="S4048" s="20">
        <v>1</v>
      </c>
      <c r="T4048" s="21">
        <f t="shared" si="63"/>
        <v>2142904.9599657902</v>
      </c>
      <c r="U4048" s="39">
        <f>T4048*Fx!$C$7</f>
        <v>2213744.7933530891</v>
      </c>
    </row>
    <row r="4049" spans="1:21">
      <c r="A4049" s="16" t="s">
        <v>4438</v>
      </c>
      <c r="B4049" s="19"/>
      <c r="C4049" s="16" t="s">
        <v>1953</v>
      </c>
      <c r="D4049" s="16" t="s">
        <v>963</v>
      </c>
      <c r="E4049" s="16" t="s">
        <v>2349</v>
      </c>
      <c r="F4049" s="16">
        <v>2.1</v>
      </c>
      <c r="G4049" s="16" t="s">
        <v>2350</v>
      </c>
      <c r="H4049" s="16" t="s">
        <v>2351</v>
      </c>
      <c r="I4049" s="16">
        <v>45.467109999999998</v>
      </c>
      <c r="J4049" s="16">
        <v>9.1957100000000107</v>
      </c>
      <c r="K4049" s="16">
        <v>2</v>
      </c>
      <c r="L4049" s="18" t="s">
        <v>984</v>
      </c>
      <c r="M4049" s="18">
        <v>1</v>
      </c>
      <c r="N4049" s="18" t="s">
        <v>4</v>
      </c>
      <c r="O4049" s="18">
        <v>5851495.5925931502</v>
      </c>
      <c r="P4049" s="18">
        <v>5851495.5925931502</v>
      </c>
      <c r="Q4049" s="18">
        <v>5851495.5925931502</v>
      </c>
      <c r="R4049" s="18">
        <v>7884305.1613341803</v>
      </c>
      <c r="S4049" s="20">
        <v>1</v>
      </c>
      <c r="T4049" s="21">
        <f t="shared" si="63"/>
        <v>7884305.1613341803</v>
      </c>
      <c r="U4049" s="39">
        <f>T4049*Fx!$C$7</f>
        <v>8144943.3484857241</v>
      </c>
    </row>
    <row r="4050" spans="1:21">
      <c r="A4050" s="16" t="s">
        <v>4438</v>
      </c>
      <c r="B4050" s="19"/>
      <c r="C4050" s="16" t="s">
        <v>1953</v>
      </c>
      <c r="D4050" s="16" t="s">
        <v>963</v>
      </c>
      <c r="E4050" s="16" t="s">
        <v>2370</v>
      </c>
      <c r="F4050" s="16">
        <v>4.0999999999999996</v>
      </c>
      <c r="G4050" s="16" t="s">
        <v>2370</v>
      </c>
      <c r="H4050" s="16" t="s">
        <v>2371</v>
      </c>
      <c r="I4050" s="16">
        <v>41.921379999999999</v>
      </c>
      <c r="J4050" s="16">
        <v>12.4909</v>
      </c>
      <c r="K4050" s="16">
        <v>2</v>
      </c>
      <c r="L4050" s="18" t="s">
        <v>964</v>
      </c>
      <c r="M4050" s="18">
        <v>1</v>
      </c>
      <c r="N4050" s="18" t="s">
        <v>4</v>
      </c>
      <c r="O4050" s="18">
        <v>148000</v>
      </c>
      <c r="P4050" s="18">
        <v>148000</v>
      </c>
      <c r="Q4050" s="18">
        <v>148000</v>
      </c>
      <c r="R4050" s="18">
        <v>199415.19999681701</v>
      </c>
      <c r="S4050" s="20">
        <v>1</v>
      </c>
      <c r="T4050" s="21">
        <f t="shared" si="63"/>
        <v>199415.19999681701</v>
      </c>
      <c r="U4050" s="39">
        <f>T4050*Fx!$C$7</f>
        <v>206007.43801324072</v>
      </c>
    </row>
    <row r="4051" spans="1:21">
      <c r="A4051" s="16" t="s">
        <v>4438</v>
      </c>
      <c r="B4051" s="19"/>
      <c r="C4051" s="16" t="s">
        <v>1953</v>
      </c>
      <c r="D4051" s="16" t="s">
        <v>963</v>
      </c>
      <c r="E4051" s="16" t="s">
        <v>5064</v>
      </c>
      <c r="F4051" s="16">
        <v>1</v>
      </c>
      <c r="G4051" s="16" t="s">
        <v>5066</v>
      </c>
      <c r="H4051" s="16" t="s">
        <v>2363</v>
      </c>
      <c r="I4051" s="16">
        <v>0</v>
      </c>
      <c r="J4051" s="16">
        <v>0</v>
      </c>
      <c r="K4051" s="16">
        <v>9</v>
      </c>
      <c r="L4051" s="18" t="s">
        <v>983</v>
      </c>
      <c r="M4051" s="18">
        <v>1</v>
      </c>
      <c r="N4051" s="18" t="s">
        <v>4</v>
      </c>
      <c r="O4051" s="18">
        <v>621600</v>
      </c>
      <c r="P4051" s="18">
        <v>621600</v>
      </c>
      <c r="Q4051" s="18">
        <v>621600</v>
      </c>
      <c r="R4051" s="18">
        <v>837543.839986632</v>
      </c>
      <c r="S4051" s="20">
        <v>1</v>
      </c>
      <c r="T4051" s="21">
        <f t="shared" si="63"/>
        <v>837543.839986632</v>
      </c>
      <c r="U4051" s="39">
        <f>T4051*Fx!$C$7</f>
        <v>865231.23965561169</v>
      </c>
    </row>
    <row r="4052" spans="1:21">
      <c r="A4052" s="16" t="s">
        <v>4438</v>
      </c>
      <c r="B4052" s="19"/>
      <c r="C4052" s="16" t="s">
        <v>1953</v>
      </c>
      <c r="D4052" s="16" t="s">
        <v>963</v>
      </c>
      <c r="E4052" s="16" t="s">
        <v>2949</v>
      </c>
      <c r="F4052" s="16">
        <v>4</v>
      </c>
      <c r="G4052" s="16" t="s">
        <v>2366</v>
      </c>
      <c r="H4052" s="16" t="s">
        <v>2353</v>
      </c>
      <c r="I4052" s="16">
        <v>43.062440000000002</v>
      </c>
      <c r="J4052" s="16">
        <v>11.60608</v>
      </c>
      <c r="K4052" s="16">
        <v>4</v>
      </c>
      <c r="L4052" s="18" t="s">
        <v>1016</v>
      </c>
      <c r="M4052" s="18">
        <v>1</v>
      </c>
      <c r="N4052" s="18" t="s">
        <v>4</v>
      </c>
      <c r="O4052" s="18">
        <v>831435.52099159104</v>
      </c>
      <c r="P4052" s="18">
        <v>831435.52099159104</v>
      </c>
      <c r="Q4052" s="18">
        <v>831435.52099159104</v>
      </c>
      <c r="R4052" s="18">
        <v>1120276.2209661901</v>
      </c>
      <c r="S4052" s="20">
        <v>1</v>
      </c>
      <c r="T4052" s="21">
        <f t="shared" si="63"/>
        <v>1120276.2209661901</v>
      </c>
      <c r="U4052" s="39">
        <f>T4052*Fx!$C$7</f>
        <v>1157310.1456262295</v>
      </c>
    </row>
    <row r="4053" spans="1:21">
      <c r="A4053" s="16" t="s">
        <v>4438</v>
      </c>
      <c r="B4053" s="19"/>
      <c r="C4053" s="16" t="s">
        <v>1953</v>
      </c>
      <c r="D4053" s="16" t="s">
        <v>963</v>
      </c>
      <c r="E4053" s="16" t="s">
        <v>2349</v>
      </c>
      <c r="F4053" s="16">
        <v>2.1</v>
      </c>
      <c r="G4053" s="16" t="s">
        <v>2350</v>
      </c>
      <c r="H4053" s="16" t="s">
        <v>2351</v>
      </c>
      <c r="I4053" s="16">
        <v>45.477440000000001</v>
      </c>
      <c r="J4053" s="16">
        <v>9.1875800000000094</v>
      </c>
      <c r="K4053" s="16">
        <v>2</v>
      </c>
      <c r="L4053" s="18" t="s">
        <v>984</v>
      </c>
      <c r="M4053" s="18">
        <v>1</v>
      </c>
      <c r="N4053" s="18" t="s">
        <v>4</v>
      </c>
      <c r="O4053" s="18">
        <v>834640</v>
      </c>
      <c r="P4053" s="18">
        <v>834640</v>
      </c>
      <c r="Q4053" s="18">
        <v>834640</v>
      </c>
      <c r="R4053" s="18">
        <v>1124593.9359820499</v>
      </c>
      <c r="S4053" s="20">
        <v>1</v>
      </c>
      <c r="T4053" s="21">
        <f t="shared" si="63"/>
        <v>1124593.9359820499</v>
      </c>
      <c r="U4053" s="39">
        <f>T4053*Fx!$C$7</f>
        <v>1161770.595022779</v>
      </c>
    </row>
    <row r="4054" spans="1:21">
      <c r="A4054" s="16" t="s">
        <v>4438</v>
      </c>
      <c r="B4054" s="19"/>
      <c r="C4054" s="16" t="s">
        <v>1953</v>
      </c>
      <c r="D4054" s="16" t="s">
        <v>963</v>
      </c>
      <c r="E4054" s="16" t="s">
        <v>2379</v>
      </c>
      <c r="F4054" s="16">
        <v>4</v>
      </c>
      <c r="G4054" s="16" t="s">
        <v>2380</v>
      </c>
      <c r="H4054" s="16" t="s">
        <v>2353</v>
      </c>
      <c r="I4054" s="16">
        <v>43.74783</v>
      </c>
      <c r="J4054" s="16">
        <v>11.275069999999999</v>
      </c>
      <c r="K4054" s="16">
        <v>2</v>
      </c>
      <c r="L4054" s="18" t="s">
        <v>1013</v>
      </c>
      <c r="M4054" s="18">
        <v>1</v>
      </c>
      <c r="N4054" s="18" t="s">
        <v>4</v>
      </c>
      <c r="O4054" s="18">
        <v>200000</v>
      </c>
      <c r="P4054" s="18">
        <v>200000</v>
      </c>
      <c r="Q4054" s="18">
        <v>199999.99999999901</v>
      </c>
      <c r="R4054" s="18">
        <v>269479.99999569898</v>
      </c>
      <c r="S4054" s="20">
        <v>1</v>
      </c>
      <c r="T4054" s="21">
        <f t="shared" si="63"/>
        <v>269479.99999569898</v>
      </c>
      <c r="U4054" s="39">
        <f>T4054*Fx!$C$7</f>
        <v>278388.42974762293</v>
      </c>
    </row>
    <row r="4055" spans="1:21">
      <c r="A4055" s="16" t="s">
        <v>4438</v>
      </c>
      <c r="B4055" s="19"/>
      <c r="C4055" s="16" t="s">
        <v>1953</v>
      </c>
      <c r="D4055" s="16" t="s">
        <v>963</v>
      </c>
      <c r="E4055" s="16" t="s">
        <v>3001</v>
      </c>
      <c r="F4055" s="16">
        <v>2.1</v>
      </c>
      <c r="G4055" s="16" t="s">
        <v>2350</v>
      </c>
      <c r="H4055" s="16" t="s">
        <v>2351</v>
      </c>
      <c r="I4055" s="16">
        <v>45.534750000000003</v>
      </c>
      <c r="J4055" s="16">
        <v>8.7402700000000095</v>
      </c>
      <c r="K4055" s="16">
        <v>2</v>
      </c>
      <c r="L4055" s="18" t="s">
        <v>984</v>
      </c>
      <c r="M4055" s="18">
        <v>1</v>
      </c>
      <c r="N4055" s="18" t="s">
        <v>4</v>
      </c>
      <c r="O4055" s="18">
        <v>3600000</v>
      </c>
      <c r="P4055" s="18">
        <v>3600000</v>
      </c>
      <c r="Q4055" s="18">
        <v>3600000</v>
      </c>
      <c r="R4055" s="18">
        <v>4850639.9999225801</v>
      </c>
      <c r="S4055" s="20">
        <v>1</v>
      </c>
      <c r="T4055" s="21">
        <f t="shared" si="63"/>
        <v>4850639.9999225801</v>
      </c>
      <c r="U4055" s="39">
        <f>T4055*Fx!$C$7</f>
        <v>5010991.7354572117</v>
      </c>
    </row>
    <row r="4056" spans="1:21">
      <c r="A4056" s="16" t="s">
        <v>4438</v>
      </c>
      <c r="B4056" s="19"/>
      <c r="C4056" s="16" t="s">
        <v>1953</v>
      </c>
      <c r="D4056" s="16" t="s">
        <v>963</v>
      </c>
      <c r="E4056" s="16" t="s">
        <v>2370</v>
      </c>
      <c r="F4056" s="16">
        <v>4.0999999999999996</v>
      </c>
      <c r="G4056" s="16" t="s">
        <v>2370</v>
      </c>
      <c r="H4056" s="16" t="s">
        <v>2371</v>
      </c>
      <c r="I4056" s="16">
        <v>41.861750000000001</v>
      </c>
      <c r="J4056" s="16">
        <v>12.499470000000001</v>
      </c>
      <c r="K4056" s="16">
        <v>2</v>
      </c>
      <c r="L4056" s="18" t="s">
        <v>964</v>
      </c>
      <c r="M4056" s="18">
        <v>1</v>
      </c>
      <c r="N4056" s="18" t="s">
        <v>4</v>
      </c>
      <c r="O4056" s="18">
        <v>116000</v>
      </c>
      <c r="P4056" s="18">
        <v>116000</v>
      </c>
      <c r="Q4056" s="18">
        <v>116000</v>
      </c>
      <c r="R4056" s="18">
        <v>156298.39999750501</v>
      </c>
      <c r="S4056" s="20">
        <v>1</v>
      </c>
      <c r="T4056" s="21">
        <f t="shared" si="63"/>
        <v>156298.39999750501</v>
      </c>
      <c r="U4056" s="39">
        <f>T4056*Fx!$C$7</f>
        <v>161465.2892536209</v>
      </c>
    </row>
    <row r="4057" spans="1:21">
      <c r="A4057" s="16" t="s">
        <v>4438</v>
      </c>
      <c r="B4057" s="19"/>
      <c r="C4057" s="16" t="s">
        <v>1953</v>
      </c>
      <c r="D4057" s="16" t="s">
        <v>963</v>
      </c>
      <c r="E4057" s="16" t="s">
        <v>4634</v>
      </c>
      <c r="F4057" s="16">
        <v>9</v>
      </c>
      <c r="G4057" s="16" t="s">
        <v>2360</v>
      </c>
      <c r="H4057" s="16" t="s">
        <v>2356</v>
      </c>
      <c r="I4057" s="16">
        <v>40.462670000000003</v>
      </c>
      <c r="J4057" s="16">
        <v>9.1909600000000093</v>
      </c>
      <c r="K4057" s="16">
        <v>7</v>
      </c>
      <c r="L4057" s="18" t="s">
        <v>971</v>
      </c>
      <c r="M4057" s="18">
        <v>1</v>
      </c>
      <c r="N4057" s="18" t="s">
        <v>4</v>
      </c>
      <c r="O4057" s="18">
        <v>866509.6</v>
      </c>
      <c r="P4057" s="18">
        <v>866509.6</v>
      </c>
      <c r="Q4057" s="18">
        <v>866509.6</v>
      </c>
      <c r="R4057" s="18">
        <v>1167535.03502136</v>
      </c>
      <c r="S4057" s="20">
        <v>1</v>
      </c>
      <c r="T4057" s="21">
        <f t="shared" si="63"/>
        <v>1167535.03502136</v>
      </c>
      <c r="U4057" s="39">
        <f>T4057*Fx!$C$7</f>
        <v>1206131.2345261986</v>
      </c>
    </row>
    <row r="4058" spans="1:21">
      <c r="A4058" s="16" t="s">
        <v>4438</v>
      </c>
      <c r="B4058" s="19"/>
      <c r="C4058" s="16" t="s">
        <v>1953</v>
      </c>
      <c r="D4058" s="16" t="s">
        <v>963</v>
      </c>
      <c r="E4058" s="16" t="s">
        <v>4632</v>
      </c>
      <c r="F4058" s="16">
        <v>4</v>
      </c>
      <c r="G4058" s="16" t="s">
        <v>2985</v>
      </c>
      <c r="H4058" s="16" t="s">
        <v>2353</v>
      </c>
      <c r="I4058" s="16">
        <v>42.435650000000003</v>
      </c>
      <c r="J4058" s="16">
        <v>11.120649999999999</v>
      </c>
      <c r="K4058" s="16">
        <v>7</v>
      </c>
      <c r="L4058" s="18" t="s">
        <v>1021</v>
      </c>
      <c r="M4058" s="18">
        <v>1</v>
      </c>
      <c r="N4058" s="18" t="s">
        <v>4</v>
      </c>
      <c r="O4058" s="18">
        <v>80000</v>
      </c>
      <c r="P4058" s="18">
        <v>80000</v>
      </c>
      <c r="Q4058" s="18">
        <v>80000</v>
      </c>
      <c r="R4058" s="18">
        <v>107791.999998279</v>
      </c>
      <c r="S4058" s="20">
        <v>1</v>
      </c>
      <c r="T4058" s="21">
        <f t="shared" si="63"/>
        <v>107791.999998279</v>
      </c>
      <c r="U4058" s="39">
        <f>T4058*Fx!$C$7</f>
        <v>111355.37189904856</v>
      </c>
    </row>
    <row r="4059" spans="1:21">
      <c r="A4059" s="16" t="s">
        <v>4438</v>
      </c>
      <c r="B4059" s="19"/>
      <c r="C4059" s="16" t="s">
        <v>1953</v>
      </c>
      <c r="D4059" s="16" t="s">
        <v>963</v>
      </c>
      <c r="E4059" s="16" t="s">
        <v>2972</v>
      </c>
      <c r="F4059" s="16">
        <v>2.1</v>
      </c>
      <c r="G4059" s="16" t="s">
        <v>2350</v>
      </c>
      <c r="H4059" s="16" t="s">
        <v>2351</v>
      </c>
      <c r="I4059" s="16">
        <v>45.483820000000001</v>
      </c>
      <c r="J4059" s="16">
        <v>9.0152000000000108</v>
      </c>
      <c r="K4059" s="16">
        <v>2</v>
      </c>
      <c r="L4059" s="18" t="s">
        <v>984</v>
      </c>
      <c r="M4059" s="18">
        <v>1</v>
      </c>
      <c r="N4059" s="18" t="s">
        <v>4</v>
      </c>
      <c r="O4059" s="18">
        <v>16048560</v>
      </c>
      <c r="P4059" s="18">
        <v>16048560</v>
      </c>
      <c r="Q4059" s="18">
        <v>16048560</v>
      </c>
      <c r="R4059" s="18">
        <v>21623829.743654799</v>
      </c>
      <c r="S4059" s="20">
        <v>1</v>
      </c>
      <c r="T4059" s="21">
        <f t="shared" si="63"/>
        <v>21623829.743654799</v>
      </c>
      <c r="U4059" s="39">
        <f>T4059*Fx!$C$7</f>
        <v>22338667.090552479</v>
      </c>
    </row>
    <row r="4060" spans="1:21">
      <c r="A4060" s="16" t="s">
        <v>4438</v>
      </c>
      <c r="B4060" s="19"/>
      <c r="C4060" s="16" t="s">
        <v>1953</v>
      </c>
      <c r="D4060" s="16" t="s">
        <v>963</v>
      </c>
      <c r="E4060" s="16" t="s">
        <v>2367</v>
      </c>
      <c r="F4060" s="16">
        <v>1</v>
      </c>
      <c r="G4060" s="16" t="s">
        <v>2367</v>
      </c>
      <c r="H4060" s="16" t="s">
        <v>2368</v>
      </c>
      <c r="I4060" s="16">
        <v>45.688090000000003</v>
      </c>
      <c r="J4060" s="16">
        <v>8.6117200000000107</v>
      </c>
      <c r="K4060" s="16">
        <v>4</v>
      </c>
      <c r="L4060" s="18" t="s">
        <v>992</v>
      </c>
      <c r="M4060" s="18">
        <v>1</v>
      </c>
      <c r="N4060" s="18" t="s">
        <v>4</v>
      </c>
      <c r="O4060" s="18">
        <v>1163576.83629416</v>
      </c>
      <c r="P4060" s="18">
        <v>1163576.83629416</v>
      </c>
      <c r="Q4060" s="18">
        <v>1163576.83629416</v>
      </c>
      <c r="R4060" s="18">
        <v>1567803.42919774</v>
      </c>
      <c r="S4060" s="20">
        <v>1</v>
      </c>
      <c r="T4060" s="21">
        <f t="shared" si="63"/>
        <v>1567803.42919774</v>
      </c>
      <c r="U4060" s="39">
        <f>T4060*Fx!$C$7</f>
        <v>1619631.6417332026</v>
      </c>
    </row>
    <row r="4061" spans="1:21">
      <c r="A4061" s="16" t="s">
        <v>4438</v>
      </c>
      <c r="B4061" s="19"/>
      <c r="C4061" s="16" t="s">
        <v>1953</v>
      </c>
      <c r="D4061" s="16" t="s">
        <v>963</v>
      </c>
      <c r="E4061" s="16" t="s">
        <v>2370</v>
      </c>
      <c r="F4061" s="16">
        <v>4.0999999999999996</v>
      </c>
      <c r="G4061" s="16" t="s">
        <v>2370</v>
      </c>
      <c r="H4061" s="16" t="s">
        <v>2371</v>
      </c>
      <c r="I4061" s="16">
        <v>41.917389999999997</v>
      </c>
      <c r="J4061" s="16">
        <v>12.50853</v>
      </c>
      <c r="K4061" s="16">
        <v>4</v>
      </c>
      <c r="L4061" s="18" t="s">
        <v>964</v>
      </c>
      <c r="M4061" s="18">
        <v>1</v>
      </c>
      <c r="N4061" s="18" t="s">
        <v>4</v>
      </c>
      <c r="O4061" s="18">
        <v>16000</v>
      </c>
      <c r="P4061" s="18">
        <v>16000</v>
      </c>
      <c r="Q4061" s="18">
        <v>15999.9999999999</v>
      </c>
      <c r="R4061" s="18">
        <v>21558.3999996559</v>
      </c>
      <c r="S4061" s="20">
        <v>1</v>
      </c>
      <c r="T4061" s="21">
        <f t="shared" si="63"/>
        <v>21558.3999996559</v>
      </c>
      <c r="U4061" s="39">
        <f>T4061*Fx!$C$7</f>
        <v>22271.074379809816</v>
      </c>
    </row>
    <row r="4062" spans="1:21">
      <c r="A4062" s="16" t="s">
        <v>4438</v>
      </c>
      <c r="B4062" s="19"/>
      <c r="C4062" s="16" t="s">
        <v>1953</v>
      </c>
      <c r="D4062" s="16" t="s">
        <v>963</v>
      </c>
      <c r="E4062" s="16" t="s">
        <v>2370</v>
      </c>
      <c r="F4062" s="16">
        <v>4.0999999999999996</v>
      </c>
      <c r="G4062" s="16" t="s">
        <v>2370</v>
      </c>
      <c r="H4062" s="16" t="s">
        <v>2371</v>
      </c>
      <c r="I4062" s="16">
        <v>41.967399999999998</v>
      </c>
      <c r="J4062" s="16">
        <v>12.438179999999999</v>
      </c>
      <c r="K4062" s="16">
        <v>2</v>
      </c>
      <c r="L4062" s="18" t="s">
        <v>964</v>
      </c>
      <c r="M4062" s="18">
        <v>1</v>
      </c>
      <c r="N4062" s="18" t="s">
        <v>4</v>
      </c>
      <c r="O4062" s="18">
        <v>764800</v>
      </c>
      <c r="P4062" s="18">
        <v>764800</v>
      </c>
      <c r="Q4062" s="18">
        <v>764800</v>
      </c>
      <c r="R4062" s="18">
        <v>1030491.51998355</v>
      </c>
      <c r="S4062" s="20">
        <v>1</v>
      </c>
      <c r="T4062" s="21">
        <f t="shared" si="63"/>
        <v>1030491.51998355</v>
      </c>
      <c r="U4062" s="39">
        <f>T4062*Fx!$C$7</f>
        <v>1064557.355354907</v>
      </c>
    </row>
    <row r="4063" spans="1:21">
      <c r="A4063" s="16" t="s">
        <v>4438</v>
      </c>
      <c r="B4063" s="19"/>
      <c r="C4063" s="16" t="s">
        <v>1953</v>
      </c>
      <c r="D4063" s="16" t="s">
        <v>963</v>
      </c>
      <c r="E4063" s="16" t="s">
        <v>2349</v>
      </c>
      <c r="F4063" s="16">
        <v>2.1</v>
      </c>
      <c r="G4063" s="16" t="s">
        <v>2350</v>
      </c>
      <c r="H4063" s="16" t="s">
        <v>2351</v>
      </c>
      <c r="I4063" s="16">
        <v>45.464019999999998</v>
      </c>
      <c r="J4063" s="16">
        <v>9.1809700000000092</v>
      </c>
      <c r="K4063" s="16">
        <v>2</v>
      </c>
      <c r="L4063" s="18" t="s">
        <v>984</v>
      </c>
      <c r="M4063" s="18">
        <v>1</v>
      </c>
      <c r="N4063" s="18" t="s">
        <v>4</v>
      </c>
      <c r="O4063" s="18">
        <v>4191200</v>
      </c>
      <c r="P4063" s="18">
        <v>4191200</v>
      </c>
      <c r="Q4063" s="18">
        <v>4191200</v>
      </c>
      <c r="R4063" s="18">
        <v>5647222.8799098702</v>
      </c>
      <c r="S4063" s="20">
        <v>1</v>
      </c>
      <c r="T4063" s="21">
        <f t="shared" si="63"/>
        <v>5647222.8799098702</v>
      </c>
      <c r="U4063" s="39">
        <f>T4063*Fx!$C$7</f>
        <v>5833907.9337911885</v>
      </c>
    </row>
    <row r="4064" spans="1:21">
      <c r="A4064" s="16" t="s">
        <v>4438</v>
      </c>
      <c r="B4064" s="19"/>
      <c r="C4064" s="16" t="s">
        <v>1953</v>
      </c>
      <c r="D4064" s="16" t="s">
        <v>963</v>
      </c>
      <c r="E4064" s="16" t="s">
        <v>2994</v>
      </c>
      <c r="F4064" s="16">
        <v>7.4</v>
      </c>
      <c r="G4064" s="16" t="s">
        <v>2995</v>
      </c>
      <c r="H4064" s="16" t="s">
        <v>2996</v>
      </c>
      <c r="I4064" s="16">
        <v>38.961109999999998</v>
      </c>
      <c r="J4064" s="16">
        <v>17.094239999999999</v>
      </c>
      <c r="K4064" s="16">
        <v>7</v>
      </c>
      <c r="L4064" s="18" t="s">
        <v>1046</v>
      </c>
      <c r="M4064" s="18">
        <v>1</v>
      </c>
      <c r="N4064" s="18" t="s">
        <v>4</v>
      </c>
      <c r="O4064" s="18">
        <v>1179432</v>
      </c>
      <c r="P4064" s="18">
        <v>1179432</v>
      </c>
      <c r="Q4064" s="18">
        <v>1179432</v>
      </c>
      <c r="R4064" s="18">
        <v>1589166.6767746301</v>
      </c>
      <c r="S4064" s="20">
        <v>1</v>
      </c>
      <c r="T4064" s="21">
        <f t="shared" si="63"/>
        <v>1589166.6767746301</v>
      </c>
      <c r="U4064" s="39">
        <f>T4064*Fx!$C$7</f>
        <v>1641701.1123704859</v>
      </c>
    </row>
    <row r="4065" spans="1:21">
      <c r="A4065" s="16" t="s">
        <v>4438</v>
      </c>
      <c r="B4065" s="19"/>
      <c r="C4065" s="16" t="s">
        <v>1953</v>
      </c>
      <c r="D4065" s="16" t="s">
        <v>963</v>
      </c>
      <c r="E4065" s="16" t="s">
        <v>2970</v>
      </c>
      <c r="F4065" s="16">
        <v>3</v>
      </c>
      <c r="G4065" s="16" t="s">
        <v>2971</v>
      </c>
      <c r="H4065" s="16" t="s">
        <v>2375</v>
      </c>
      <c r="I4065" s="16">
        <v>45.6098</v>
      </c>
      <c r="J4065" s="16">
        <v>11.34543</v>
      </c>
      <c r="K4065" s="16">
        <v>4</v>
      </c>
      <c r="L4065" s="18" t="s">
        <v>1000</v>
      </c>
      <c r="M4065" s="18">
        <v>1</v>
      </c>
      <c r="N4065" s="18" t="s">
        <v>4</v>
      </c>
      <c r="O4065" s="18">
        <v>1905240.8</v>
      </c>
      <c r="P4065" s="18">
        <v>1905240.8</v>
      </c>
      <c r="Q4065" s="18">
        <v>1905240.8</v>
      </c>
      <c r="R4065" s="18">
        <v>2567121.4538790202</v>
      </c>
      <c r="S4065" s="20">
        <v>1</v>
      </c>
      <c r="T4065" s="21">
        <f t="shared" si="63"/>
        <v>2567121.4538790202</v>
      </c>
      <c r="U4065" s="39">
        <f>T4065*Fx!$C$7</f>
        <v>2651984.973015517</v>
      </c>
    </row>
    <row r="4066" spans="1:21">
      <c r="A4066" s="16" t="s">
        <v>4438</v>
      </c>
      <c r="B4066" s="19"/>
      <c r="C4066" s="16" t="s">
        <v>1953</v>
      </c>
      <c r="D4066" s="16" t="s">
        <v>963</v>
      </c>
      <c r="E4066" s="16" t="s">
        <v>2349</v>
      </c>
      <c r="F4066" s="16">
        <v>2.1</v>
      </c>
      <c r="G4066" s="16" t="s">
        <v>2350</v>
      </c>
      <c r="H4066" s="16" t="s">
        <v>2351</v>
      </c>
      <c r="I4066" s="16">
        <v>45.465629999999997</v>
      </c>
      <c r="J4066" s="16">
        <v>9.1621900000000096</v>
      </c>
      <c r="K4066" s="16">
        <v>2</v>
      </c>
      <c r="L4066" s="18" t="s">
        <v>984</v>
      </c>
      <c r="M4066" s="18">
        <v>1</v>
      </c>
      <c r="N4066" s="18" t="s">
        <v>4</v>
      </c>
      <c r="O4066" s="18">
        <v>408000</v>
      </c>
      <c r="P4066" s="18">
        <v>408000</v>
      </c>
      <c r="Q4066" s="18">
        <v>408000</v>
      </c>
      <c r="R4066" s="18">
        <v>549739.19999122596</v>
      </c>
      <c r="S4066" s="20">
        <v>1</v>
      </c>
      <c r="T4066" s="21">
        <f t="shared" si="63"/>
        <v>549739.19999122596</v>
      </c>
      <c r="U4066" s="39">
        <f>T4066*Fx!$C$7</f>
        <v>567912.3966851508</v>
      </c>
    </row>
    <row r="4067" spans="1:21">
      <c r="A4067" s="16" t="s">
        <v>4438</v>
      </c>
      <c r="B4067" s="19"/>
      <c r="C4067" s="16" t="s">
        <v>1953</v>
      </c>
      <c r="D4067" s="16" t="s">
        <v>963</v>
      </c>
      <c r="E4067" s="16" t="s">
        <v>2370</v>
      </c>
      <c r="F4067" s="16">
        <v>4.0999999999999996</v>
      </c>
      <c r="G4067" s="16" t="s">
        <v>2370</v>
      </c>
      <c r="H4067" s="16" t="s">
        <v>2371</v>
      </c>
      <c r="I4067" s="16">
        <v>41.90578</v>
      </c>
      <c r="J4067" s="16">
        <v>12.48258</v>
      </c>
      <c r="K4067" s="16">
        <v>2</v>
      </c>
      <c r="L4067" s="18" t="s">
        <v>964</v>
      </c>
      <c r="M4067" s="18">
        <v>1</v>
      </c>
      <c r="N4067" s="18" t="s">
        <v>4</v>
      </c>
      <c r="O4067" s="18">
        <v>2936050</v>
      </c>
      <c r="P4067" s="18">
        <v>2936050</v>
      </c>
      <c r="Q4067" s="18">
        <v>2936050</v>
      </c>
      <c r="R4067" s="18">
        <v>3956033.7699368601</v>
      </c>
      <c r="S4067" s="20">
        <v>1</v>
      </c>
      <c r="T4067" s="21">
        <f t="shared" si="63"/>
        <v>3956033.7699368601</v>
      </c>
      <c r="U4067" s="39">
        <f>T4067*Fx!$C$7</f>
        <v>4086811.7458025417</v>
      </c>
    </row>
    <row r="4068" spans="1:21">
      <c r="A4068" s="16" t="s">
        <v>4438</v>
      </c>
      <c r="B4068" s="19"/>
      <c r="C4068" s="16" t="s">
        <v>1953</v>
      </c>
      <c r="D4068" s="16" t="s">
        <v>963</v>
      </c>
      <c r="E4068" s="16" t="s">
        <v>2370</v>
      </c>
      <c r="F4068" s="16">
        <v>4.0999999999999996</v>
      </c>
      <c r="G4068" s="16" t="s">
        <v>2370</v>
      </c>
      <c r="H4068" s="16" t="s">
        <v>2371</v>
      </c>
      <c r="I4068" s="16">
        <v>41.89528</v>
      </c>
      <c r="J4068" s="16">
        <v>12.474489999999999</v>
      </c>
      <c r="K4068" s="16">
        <v>2</v>
      </c>
      <c r="L4068" s="18" t="s">
        <v>964</v>
      </c>
      <c r="M4068" s="18">
        <v>1</v>
      </c>
      <c r="N4068" s="18" t="s">
        <v>4</v>
      </c>
      <c r="O4068" s="18">
        <v>478000</v>
      </c>
      <c r="P4068" s="18">
        <v>478000</v>
      </c>
      <c r="Q4068" s="18">
        <v>478000</v>
      </c>
      <c r="R4068" s="18">
        <v>644057.19998972095</v>
      </c>
      <c r="S4068" s="20">
        <v>1</v>
      </c>
      <c r="T4068" s="21">
        <f t="shared" si="63"/>
        <v>644057.19998972095</v>
      </c>
      <c r="U4068" s="39">
        <f>T4068*Fx!$C$7</f>
        <v>665348.3470968192</v>
      </c>
    </row>
    <row r="4069" spans="1:21">
      <c r="A4069" s="16" t="s">
        <v>4438</v>
      </c>
      <c r="B4069" s="19"/>
      <c r="C4069" s="16" t="s">
        <v>1953</v>
      </c>
      <c r="D4069" s="16" t="s">
        <v>963</v>
      </c>
      <c r="E4069" s="16" t="s">
        <v>5063</v>
      </c>
      <c r="F4069" s="16">
        <v>2</v>
      </c>
      <c r="H4069" s="16" t="s">
        <v>2956</v>
      </c>
      <c r="I4069" s="16">
        <v>0</v>
      </c>
      <c r="J4069" s="16">
        <v>0</v>
      </c>
      <c r="K4069" s="16">
        <v>10</v>
      </c>
      <c r="L4069" s="18" t="s">
        <v>1004</v>
      </c>
      <c r="M4069" s="18">
        <v>1</v>
      </c>
      <c r="N4069" s="18" t="s">
        <v>4</v>
      </c>
      <c r="O4069" s="18">
        <v>553028</v>
      </c>
      <c r="P4069" s="18">
        <v>553028</v>
      </c>
      <c r="Q4069" s="18">
        <v>553028</v>
      </c>
      <c r="R4069" s="18">
        <v>745149.92718810705</v>
      </c>
      <c r="S4069" s="20">
        <v>1</v>
      </c>
      <c r="T4069" s="21">
        <f t="shared" si="63"/>
        <v>745149.92718810705</v>
      </c>
      <c r="U4069" s="39">
        <f>T4069*Fx!$C$7</f>
        <v>769782.98263234203</v>
      </c>
    </row>
    <row r="4070" spans="1:21">
      <c r="A4070" s="16" t="s">
        <v>4438</v>
      </c>
      <c r="B4070" s="19"/>
      <c r="C4070" s="16" t="s">
        <v>1953</v>
      </c>
      <c r="D4070" s="16" t="s">
        <v>963</v>
      </c>
      <c r="E4070" s="16" t="s">
        <v>2370</v>
      </c>
      <c r="F4070" s="16">
        <v>4.0999999999999996</v>
      </c>
      <c r="G4070" s="16" t="s">
        <v>2370</v>
      </c>
      <c r="H4070" s="16" t="s">
        <v>2371</v>
      </c>
      <c r="I4070" s="16">
        <v>41.880629999999996</v>
      </c>
      <c r="J4070" s="16">
        <v>12.474600000000001</v>
      </c>
      <c r="K4070" s="16">
        <v>4</v>
      </c>
      <c r="L4070" s="18" t="s">
        <v>964</v>
      </c>
      <c r="M4070" s="18">
        <v>1</v>
      </c>
      <c r="N4070" s="18" t="s">
        <v>4</v>
      </c>
      <c r="O4070" s="18">
        <v>336000</v>
      </c>
      <c r="P4070" s="18">
        <v>336000</v>
      </c>
      <c r="Q4070" s="18">
        <v>336000</v>
      </c>
      <c r="R4070" s="18">
        <v>452726.39999277401</v>
      </c>
      <c r="S4070" s="20">
        <v>1</v>
      </c>
      <c r="T4070" s="21">
        <f t="shared" si="63"/>
        <v>452726.39999277401</v>
      </c>
      <c r="U4070" s="39">
        <f>T4070*Fx!$C$7</f>
        <v>467692.56197600625</v>
      </c>
    </row>
    <row r="4071" spans="1:21">
      <c r="A4071" s="16" t="s">
        <v>4438</v>
      </c>
      <c r="B4071" s="19"/>
      <c r="C4071" s="16" t="s">
        <v>1953</v>
      </c>
      <c r="D4071" s="16" t="s">
        <v>963</v>
      </c>
      <c r="E4071" s="16" t="s">
        <v>2986</v>
      </c>
      <c r="F4071" s="16">
        <v>5</v>
      </c>
      <c r="G4071" s="16" t="s">
        <v>2986</v>
      </c>
      <c r="H4071" s="16" t="s">
        <v>2987</v>
      </c>
      <c r="I4071" s="16">
        <v>43.125039999999998</v>
      </c>
      <c r="J4071" s="16">
        <v>12.36905</v>
      </c>
      <c r="K4071" s="16">
        <v>4</v>
      </c>
      <c r="L4071" s="18" t="s">
        <v>970</v>
      </c>
      <c r="M4071" s="18">
        <v>1</v>
      </c>
      <c r="N4071" s="18" t="s">
        <v>4</v>
      </c>
      <c r="O4071" s="18">
        <v>163560</v>
      </c>
      <c r="P4071" s="18">
        <v>163560</v>
      </c>
      <c r="Q4071" s="18">
        <v>163560</v>
      </c>
      <c r="R4071" s="18">
        <v>220380.74399648199</v>
      </c>
      <c r="S4071" s="20">
        <v>1</v>
      </c>
      <c r="T4071" s="21">
        <f t="shared" si="63"/>
        <v>220380.74399648199</v>
      </c>
      <c r="U4071" s="39">
        <f>T4071*Fx!$C$7</f>
        <v>227666.05784760538</v>
      </c>
    </row>
    <row r="4072" spans="1:21">
      <c r="A4072" s="16" t="s">
        <v>4438</v>
      </c>
      <c r="B4072" s="19"/>
      <c r="C4072" s="16" t="s">
        <v>1953</v>
      </c>
      <c r="D4072" s="16" t="s">
        <v>963</v>
      </c>
      <c r="E4072" s="16" t="s">
        <v>2370</v>
      </c>
      <c r="F4072" s="16">
        <v>4.0999999999999996</v>
      </c>
      <c r="G4072" s="16" t="s">
        <v>2370</v>
      </c>
      <c r="H4072" s="16" t="s">
        <v>2371</v>
      </c>
      <c r="I4072" s="16">
        <v>41.90878</v>
      </c>
      <c r="J4072" s="16">
        <v>12.47819</v>
      </c>
      <c r="K4072" s="16">
        <v>2</v>
      </c>
      <c r="L4072" s="18" t="s">
        <v>964</v>
      </c>
      <c r="M4072" s="18">
        <v>1</v>
      </c>
      <c r="N4072" s="18" t="s">
        <v>4</v>
      </c>
      <c r="O4072" s="18">
        <v>131048</v>
      </c>
      <c r="P4072" s="18">
        <v>131048</v>
      </c>
      <c r="Q4072" s="18">
        <v>131047.999999999</v>
      </c>
      <c r="R4072" s="18">
        <v>176574.075197181</v>
      </c>
      <c r="S4072" s="20">
        <v>1</v>
      </c>
      <c r="T4072" s="21">
        <f t="shared" ref="T4072:T4135" si="64">R4072*S4072</f>
        <v>176574.075197181</v>
      </c>
      <c r="U4072" s="39">
        <f>T4072*Fx!$C$7</f>
        <v>182411.23470783164</v>
      </c>
    </row>
    <row r="4073" spans="1:21">
      <c r="A4073" s="16" t="s">
        <v>4438</v>
      </c>
      <c r="B4073" s="19"/>
      <c r="C4073" s="16" t="s">
        <v>1953</v>
      </c>
      <c r="D4073" s="16" t="s">
        <v>963</v>
      </c>
      <c r="E4073" s="16" t="s">
        <v>2349</v>
      </c>
      <c r="F4073" s="16">
        <v>2.1</v>
      </c>
      <c r="G4073" s="16" t="s">
        <v>2350</v>
      </c>
      <c r="H4073" s="16" t="s">
        <v>2351</v>
      </c>
      <c r="I4073" s="16">
        <v>45.460920000000002</v>
      </c>
      <c r="J4073" s="16">
        <v>9.1793600000000097</v>
      </c>
      <c r="K4073" s="16">
        <v>2</v>
      </c>
      <c r="L4073" s="18" t="s">
        <v>984</v>
      </c>
      <c r="M4073" s="18">
        <v>1</v>
      </c>
      <c r="N4073" s="18" t="s">
        <v>4</v>
      </c>
      <c r="O4073" s="18">
        <v>526400</v>
      </c>
      <c r="P4073" s="18">
        <v>526400</v>
      </c>
      <c r="Q4073" s="18">
        <v>526400</v>
      </c>
      <c r="R4073" s="18">
        <v>709271.35998867999</v>
      </c>
      <c r="S4073" s="20">
        <v>1</v>
      </c>
      <c r="T4073" s="21">
        <f t="shared" si="64"/>
        <v>709271.35998867999</v>
      </c>
      <c r="U4073" s="39">
        <f>T4073*Fx!$C$7</f>
        <v>732718.34709574387</v>
      </c>
    </row>
    <row r="4074" spans="1:21">
      <c r="A4074" s="16" t="s">
        <v>4438</v>
      </c>
      <c r="B4074" s="19"/>
      <c r="C4074" s="16" t="s">
        <v>1953</v>
      </c>
      <c r="D4074" s="16" t="s">
        <v>963</v>
      </c>
      <c r="E4074" s="16" t="s">
        <v>2370</v>
      </c>
      <c r="F4074" s="16">
        <v>4.0999999999999996</v>
      </c>
      <c r="G4074" s="16" t="s">
        <v>2370</v>
      </c>
      <c r="H4074" s="16" t="s">
        <v>2371</v>
      </c>
      <c r="I4074" s="16">
        <v>41.907229999999998</v>
      </c>
      <c r="J4074" s="16">
        <v>12.480829999999999</v>
      </c>
      <c r="K4074" s="16">
        <v>2</v>
      </c>
      <c r="L4074" s="18" t="s">
        <v>964</v>
      </c>
      <c r="M4074" s="18">
        <v>1</v>
      </c>
      <c r="N4074" s="18" t="s">
        <v>4</v>
      </c>
      <c r="O4074" s="18">
        <v>136000</v>
      </c>
      <c r="P4074" s="18">
        <v>136000</v>
      </c>
      <c r="Q4074" s="18">
        <v>136000</v>
      </c>
      <c r="R4074" s="18">
        <v>183246.399997075</v>
      </c>
      <c r="S4074" s="20">
        <v>1</v>
      </c>
      <c r="T4074" s="21">
        <f t="shared" si="64"/>
        <v>183246.399997075</v>
      </c>
      <c r="U4074" s="39">
        <f>T4074*Fx!$C$7</f>
        <v>189304.1322283833</v>
      </c>
    </row>
    <row r="4075" spans="1:21">
      <c r="A4075" s="16" t="s">
        <v>4438</v>
      </c>
      <c r="B4075" s="19"/>
      <c r="C4075" s="16" t="s">
        <v>1953</v>
      </c>
      <c r="D4075" s="16" t="s">
        <v>963</v>
      </c>
      <c r="E4075" s="16" t="s">
        <v>4634</v>
      </c>
      <c r="F4075" s="16">
        <v>9</v>
      </c>
      <c r="G4075" s="16" t="s">
        <v>2360</v>
      </c>
      <c r="H4075" s="16" t="s">
        <v>2356</v>
      </c>
      <c r="I4075" s="16">
        <v>40.462670000000003</v>
      </c>
      <c r="J4075" s="16">
        <v>9.1909600000000093</v>
      </c>
      <c r="K4075" s="16">
        <v>7</v>
      </c>
      <c r="L4075" s="18" t="s">
        <v>971</v>
      </c>
      <c r="M4075" s="18">
        <v>1</v>
      </c>
      <c r="N4075" s="18" t="s">
        <v>4</v>
      </c>
      <c r="O4075" s="18">
        <v>936000</v>
      </c>
      <c r="P4075" s="18">
        <v>936000</v>
      </c>
      <c r="Q4075" s="18">
        <v>936000</v>
      </c>
      <c r="R4075" s="18">
        <v>1261166.3999798701</v>
      </c>
      <c r="S4075" s="20">
        <v>1</v>
      </c>
      <c r="T4075" s="21">
        <f t="shared" si="64"/>
        <v>1261166.3999798701</v>
      </c>
      <c r="U4075" s="39">
        <f>T4075*Fx!$C$7</f>
        <v>1302857.8512188741</v>
      </c>
    </row>
    <row r="4076" spans="1:21">
      <c r="A4076" s="16" t="s">
        <v>4438</v>
      </c>
      <c r="B4076" s="19"/>
      <c r="C4076" s="16" t="s">
        <v>1953</v>
      </c>
      <c r="D4076" s="16" t="s">
        <v>963</v>
      </c>
      <c r="E4076" s="16" t="s">
        <v>2370</v>
      </c>
      <c r="F4076" s="16">
        <v>4.0999999999999996</v>
      </c>
      <c r="G4076" s="16" t="s">
        <v>2370</v>
      </c>
      <c r="H4076" s="16" t="s">
        <v>2371</v>
      </c>
      <c r="I4076" s="16">
        <v>41.845700000000001</v>
      </c>
      <c r="J4076" s="16">
        <v>12.61481</v>
      </c>
      <c r="K4076" s="16">
        <v>2</v>
      </c>
      <c r="L4076" s="18" t="s">
        <v>964</v>
      </c>
      <c r="M4076" s="18">
        <v>1</v>
      </c>
      <c r="N4076" s="18" t="s">
        <v>4</v>
      </c>
      <c r="O4076" s="18">
        <v>40000</v>
      </c>
      <c r="P4076" s="18">
        <v>40000</v>
      </c>
      <c r="Q4076" s="18">
        <v>40000</v>
      </c>
      <c r="R4076" s="18">
        <v>53895.9999991398</v>
      </c>
      <c r="S4076" s="20">
        <v>1</v>
      </c>
      <c r="T4076" s="21">
        <f t="shared" si="64"/>
        <v>53895.9999991398</v>
      </c>
      <c r="U4076" s="39">
        <f>T4076*Fx!$C$7</f>
        <v>55677.685949524595</v>
      </c>
    </row>
    <row r="4077" spans="1:21">
      <c r="A4077" s="16" t="s">
        <v>4438</v>
      </c>
      <c r="B4077" s="19"/>
      <c r="C4077" s="16" t="s">
        <v>1953</v>
      </c>
      <c r="D4077" s="16" t="s">
        <v>963</v>
      </c>
      <c r="E4077" s="16" t="s">
        <v>2370</v>
      </c>
      <c r="F4077" s="16">
        <v>4.0999999999999996</v>
      </c>
      <c r="G4077" s="16" t="s">
        <v>2370</v>
      </c>
      <c r="H4077" s="16" t="s">
        <v>2371</v>
      </c>
      <c r="I4077" s="16">
        <v>41.909379999999999</v>
      </c>
      <c r="J4077" s="16">
        <v>12.474309999999999</v>
      </c>
      <c r="K4077" s="16">
        <v>2</v>
      </c>
      <c r="L4077" s="18" t="s">
        <v>964</v>
      </c>
      <c r="M4077" s="18">
        <v>1</v>
      </c>
      <c r="N4077" s="18" t="s">
        <v>4</v>
      </c>
      <c r="O4077" s="18">
        <v>72000</v>
      </c>
      <c r="P4077" s="18">
        <v>72000</v>
      </c>
      <c r="Q4077" s="18">
        <v>72000</v>
      </c>
      <c r="R4077" s="18">
        <v>97012.799998451606</v>
      </c>
      <c r="S4077" s="20">
        <v>1</v>
      </c>
      <c r="T4077" s="21">
        <f t="shared" si="64"/>
        <v>97012.799998451606</v>
      </c>
      <c r="U4077" s="39">
        <f>T4077*Fx!$C$7</f>
        <v>100219.83470914423</v>
      </c>
    </row>
    <row r="4078" spans="1:21">
      <c r="A4078" s="16" t="s">
        <v>4438</v>
      </c>
      <c r="B4078" s="19"/>
      <c r="C4078" s="16" t="s">
        <v>1953</v>
      </c>
      <c r="D4078" s="16" t="s">
        <v>963</v>
      </c>
      <c r="E4078" s="16" t="s">
        <v>2370</v>
      </c>
      <c r="F4078" s="16">
        <v>4.0999999999999996</v>
      </c>
      <c r="G4078" s="16" t="s">
        <v>2370</v>
      </c>
      <c r="H4078" s="16" t="s">
        <v>2371</v>
      </c>
      <c r="I4078" s="16">
        <v>41.875239999999998</v>
      </c>
      <c r="J4078" s="16">
        <v>12.51446</v>
      </c>
      <c r="K4078" s="16">
        <v>2</v>
      </c>
      <c r="L4078" s="18" t="s">
        <v>964</v>
      </c>
      <c r="M4078" s="18">
        <v>1</v>
      </c>
      <c r="N4078" s="18" t="s">
        <v>4</v>
      </c>
      <c r="O4078" s="18">
        <v>200000</v>
      </c>
      <c r="P4078" s="18">
        <v>200000</v>
      </c>
      <c r="Q4078" s="18">
        <v>199999.99999999901</v>
      </c>
      <c r="R4078" s="18">
        <v>269479.99999569898</v>
      </c>
      <c r="S4078" s="20">
        <v>1</v>
      </c>
      <c r="T4078" s="21">
        <f t="shared" si="64"/>
        <v>269479.99999569898</v>
      </c>
      <c r="U4078" s="39">
        <f>T4078*Fx!$C$7</f>
        <v>278388.42974762293</v>
      </c>
    </row>
    <row r="4079" spans="1:21">
      <c r="A4079" s="16" t="s">
        <v>4438</v>
      </c>
      <c r="B4079" s="19"/>
      <c r="C4079" s="16" t="s">
        <v>1953</v>
      </c>
      <c r="D4079" s="16" t="s">
        <v>963</v>
      </c>
      <c r="E4079" s="16" t="s">
        <v>2376</v>
      </c>
      <c r="F4079" s="16">
        <v>3</v>
      </c>
      <c r="G4079" s="16" t="s">
        <v>2377</v>
      </c>
      <c r="H4079" s="16" t="s">
        <v>2375</v>
      </c>
      <c r="I4079" s="16">
        <v>46.536670000000001</v>
      </c>
      <c r="J4079" s="16">
        <v>12.13142</v>
      </c>
      <c r="K4079" s="16">
        <v>4</v>
      </c>
      <c r="L4079" s="18" t="s">
        <v>996</v>
      </c>
      <c r="M4079" s="18">
        <v>1</v>
      </c>
      <c r="N4079" s="18" t="s">
        <v>4</v>
      </c>
      <c r="O4079" s="18">
        <v>584000</v>
      </c>
      <c r="P4079" s="18">
        <v>584000</v>
      </c>
      <c r="Q4079" s="18">
        <v>584000</v>
      </c>
      <c r="R4079" s="18">
        <v>786881.59998744098</v>
      </c>
      <c r="S4079" s="20">
        <v>1</v>
      </c>
      <c r="T4079" s="21">
        <f t="shared" si="64"/>
        <v>786881.59998744098</v>
      </c>
      <c r="U4079" s="39">
        <f>T4079*Fx!$C$7</f>
        <v>812894.21486305899</v>
      </c>
    </row>
    <row r="4080" spans="1:21">
      <c r="A4080" s="16" t="s">
        <v>4438</v>
      </c>
      <c r="B4080" s="19"/>
      <c r="C4080" s="16" t="s">
        <v>1953</v>
      </c>
      <c r="D4080" s="16" t="s">
        <v>963</v>
      </c>
      <c r="E4080" s="16" t="s">
        <v>2349</v>
      </c>
      <c r="F4080" s="16">
        <v>2.1</v>
      </c>
      <c r="G4080" s="16" t="s">
        <v>2350</v>
      </c>
      <c r="H4080" s="16" t="s">
        <v>2351</v>
      </c>
      <c r="I4080" s="16">
        <v>45.472880000000004</v>
      </c>
      <c r="J4080" s="16">
        <v>9.2128600000000098</v>
      </c>
      <c r="K4080" s="16">
        <v>2</v>
      </c>
      <c r="L4080" s="18" t="s">
        <v>984</v>
      </c>
      <c r="M4080" s="18">
        <v>1</v>
      </c>
      <c r="N4080" s="18" t="s">
        <v>4</v>
      </c>
      <c r="O4080" s="18">
        <v>1228000</v>
      </c>
      <c r="P4080" s="18">
        <v>1228000</v>
      </c>
      <c r="Q4080" s="18">
        <v>1228000</v>
      </c>
      <c r="R4080" s="18">
        <v>1654607.19997359</v>
      </c>
      <c r="S4080" s="20">
        <v>1</v>
      </c>
      <c r="T4080" s="21">
        <f t="shared" si="64"/>
        <v>1654607.19997359</v>
      </c>
      <c r="U4080" s="39">
        <f>T4080*Fx!$C$7</f>
        <v>1709304.958650403</v>
      </c>
    </row>
    <row r="4081" spans="1:21">
      <c r="A4081" s="16" t="s">
        <v>4438</v>
      </c>
      <c r="B4081" s="19"/>
      <c r="C4081" s="16" t="s">
        <v>1953</v>
      </c>
      <c r="D4081" s="16" t="s">
        <v>963</v>
      </c>
      <c r="E4081" s="16" t="s">
        <v>2370</v>
      </c>
      <c r="F4081" s="16">
        <v>4.0999999999999996</v>
      </c>
      <c r="G4081" s="16" t="s">
        <v>2370</v>
      </c>
      <c r="H4081" s="16" t="s">
        <v>2371</v>
      </c>
      <c r="I4081" s="16">
        <v>41.899819999999998</v>
      </c>
      <c r="J4081" s="16">
        <v>12.46904</v>
      </c>
      <c r="K4081" s="16">
        <v>2</v>
      </c>
      <c r="L4081" s="18" t="s">
        <v>964</v>
      </c>
      <c r="M4081" s="18">
        <v>1</v>
      </c>
      <c r="N4081" s="18" t="s">
        <v>4</v>
      </c>
      <c r="O4081" s="18">
        <v>7130800</v>
      </c>
      <c r="P4081" s="18">
        <v>7130800</v>
      </c>
      <c r="Q4081" s="18">
        <v>7130800</v>
      </c>
      <c r="R4081" s="18">
        <v>9608039.9198466502</v>
      </c>
      <c r="S4081" s="20">
        <v>1</v>
      </c>
      <c r="T4081" s="21">
        <f t="shared" si="64"/>
        <v>9608039.9198466502</v>
      </c>
      <c r="U4081" s="39">
        <f>T4081*Fx!$C$7</f>
        <v>9925661.074221747</v>
      </c>
    </row>
    <row r="4082" spans="1:21">
      <c r="A4082" s="16" t="s">
        <v>4438</v>
      </c>
      <c r="B4082" s="19"/>
      <c r="C4082" s="16" t="s">
        <v>1953</v>
      </c>
      <c r="D4082" s="16" t="s">
        <v>963</v>
      </c>
      <c r="E4082" s="16" t="s">
        <v>2980</v>
      </c>
      <c r="F4082" s="16">
        <v>2.1</v>
      </c>
      <c r="G4082" s="16" t="s">
        <v>2350</v>
      </c>
      <c r="H4082" s="16" t="s">
        <v>2351</v>
      </c>
      <c r="I4082" s="16">
        <v>45.574860000000001</v>
      </c>
      <c r="J4082" s="16">
        <v>9.4635700000000096</v>
      </c>
      <c r="K4082" s="16">
        <v>4</v>
      </c>
      <c r="L4082" s="18" t="s">
        <v>984</v>
      </c>
      <c r="M4082" s="18">
        <v>1</v>
      </c>
      <c r="N4082" s="18" t="s">
        <v>4</v>
      </c>
      <c r="O4082" s="18">
        <v>83200</v>
      </c>
      <c r="P4082" s="18">
        <v>83200</v>
      </c>
      <c r="Q4082" s="18">
        <v>83200</v>
      </c>
      <c r="R4082" s="18">
        <v>112103.67999821001</v>
      </c>
      <c r="S4082" s="20">
        <v>1</v>
      </c>
      <c r="T4082" s="21">
        <f t="shared" si="64"/>
        <v>112103.67999821001</v>
      </c>
      <c r="U4082" s="39">
        <f>T4082*Fx!$C$7</f>
        <v>115809.58677501035</v>
      </c>
    </row>
    <row r="4083" spans="1:21">
      <c r="A4083" s="16" t="s">
        <v>4438</v>
      </c>
      <c r="B4083" s="19"/>
      <c r="C4083" s="16" t="s">
        <v>1953</v>
      </c>
      <c r="D4083" s="16" t="s">
        <v>963</v>
      </c>
      <c r="E4083" s="16" t="s">
        <v>2370</v>
      </c>
      <c r="F4083" s="16">
        <v>4.0999999999999996</v>
      </c>
      <c r="G4083" s="16" t="s">
        <v>2370</v>
      </c>
      <c r="H4083" s="16" t="s">
        <v>2371</v>
      </c>
      <c r="I4083" s="16">
        <v>41.89517</v>
      </c>
      <c r="J4083" s="16">
        <v>12.472099999999999</v>
      </c>
      <c r="K4083" s="16">
        <v>2</v>
      </c>
      <c r="L4083" s="18" t="s">
        <v>964</v>
      </c>
      <c r="M4083" s="18">
        <v>1</v>
      </c>
      <c r="N4083" s="18" t="s">
        <v>4</v>
      </c>
      <c r="O4083" s="18">
        <v>1280750</v>
      </c>
      <c r="P4083" s="18">
        <v>1280750</v>
      </c>
      <c r="Q4083" s="18">
        <v>1280750</v>
      </c>
      <c r="R4083" s="18">
        <v>1725682.5499724499</v>
      </c>
      <c r="S4083" s="20">
        <v>1</v>
      </c>
      <c r="T4083" s="21">
        <f t="shared" si="64"/>
        <v>1725682.5499724499</v>
      </c>
      <c r="U4083" s="39">
        <f>T4083*Fx!$C$7</f>
        <v>1782729.9069963328</v>
      </c>
    </row>
    <row r="4084" spans="1:21">
      <c r="A4084" s="16" t="s">
        <v>4438</v>
      </c>
      <c r="B4084" s="19"/>
      <c r="C4084" s="16" t="s">
        <v>1953</v>
      </c>
      <c r="D4084" s="16" t="s">
        <v>963</v>
      </c>
      <c r="E4084" s="16" t="s">
        <v>2373</v>
      </c>
      <c r="F4084" s="16">
        <v>3</v>
      </c>
      <c r="G4084" s="16" t="s">
        <v>2374</v>
      </c>
      <c r="H4084" s="16" t="s">
        <v>2375</v>
      </c>
      <c r="I4084" s="16">
        <v>45.49015</v>
      </c>
      <c r="J4084" s="16">
        <v>12.24478</v>
      </c>
      <c r="K4084" s="16">
        <v>2</v>
      </c>
      <c r="L4084" s="18" t="s">
        <v>994</v>
      </c>
      <c r="M4084" s="18">
        <v>1</v>
      </c>
      <c r="N4084" s="18" t="s">
        <v>4</v>
      </c>
      <c r="O4084" s="18">
        <v>80000</v>
      </c>
      <c r="P4084" s="18">
        <v>80000</v>
      </c>
      <c r="Q4084" s="18">
        <v>80000</v>
      </c>
      <c r="R4084" s="18">
        <v>107791.999998279</v>
      </c>
      <c r="S4084" s="20">
        <v>1</v>
      </c>
      <c r="T4084" s="21">
        <f t="shared" si="64"/>
        <v>107791.999998279</v>
      </c>
      <c r="U4084" s="39">
        <f>T4084*Fx!$C$7</f>
        <v>111355.37189904856</v>
      </c>
    </row>
    <row r="4085" spans="1:21">
      <c r="A4085" s="16" t="s">
        <v>4438</v>
      </c>
      <c r="B4085" s="19"/>
      <c r="C4085" s="16" t="s">
        <v>1953</v>
      </c>
      <c r="D4085" s="16" t="s">
        <v>963</v>
      </c>
      <c r="E4085" s="16" t="s">
        <v>2978</v>
      </c>
      <c r="F4085" s="16">
        <v>2.1</v>
      </c>
      <c r="G4085" s="16" t="s">
        <v>2350</v>
      </c>
      <c r="H4085" s="16" t="s">
        <v>2351</v>
      </c>
      <c r="I4085" s="16">
        <v>45.33108</v>
      </c>
      <c r="J4085" s="16">
        <v>9.0963400000000103</v>
      </c>
      <c r="K4085" s="16">
        <v>4</v>
      </c>
      <c r="L4085" s="18" t="s">
        <v>984</v>
      </c>
      <c r="M4085" s="18">
        <v>1</v>
      </c>
      <c r="N4085" s="18" t="s">
        <v>4</v>
      </c>
      <c r="O4085" s="18">
        <v>1678640</v>
      </c>
      <c r="P4085" s="18">
        <v>1678640</v>
      </c>
      <c r="Q4085" s="18">
        <v>1678640</v>
      </c>
      <c r="R4085" s="18">
        <v>2261799.5359638999</v>
      </c>
      <c r="S4085" s="20">
        <v>1</v>
      </c>
      <c r="T4085" s="21">
        <f t="shared" si="64"/>
        <v>2261799.5359638999</v>
      </c>
      <c r="U4085" s="39">
        <f>T4085*Fx!$C$7</f>
        <v>2336569.7685577483</v>
      </c>
    </row>
    <row r="4086" spans="1:21">
      <c r="A4086" s="16" t="s">
        <v>4438</v>
      </c>
      <c r="B4086" s="19"/>
      <c r="C4086" s="16" t="s">
        <v>1953</v>
      </c>
      <c r="D4086" s="16" t="s">
        <v>963</v>
      </c>
      <c r="E4086" s="16" t="s">
        <v>2949</v>
      </c>
      <c r="F4086" s="16">
        <v>4</v>
      </c>
      <c r="G4086" s="16" t="s">
        <v>2366</v>
      </c>
      <c r="H4086" s="16" t="s">
        <v>2353</v>
      </c>
      <c r="I4086" s="16">
        <v>43.062440000000002</v>
      </c>
      <c r="J4086" s="16">
        <v>11.60608</v>
      </c>
      <c r="K4086" s="16">
        <v>4</v>
      </c>
      <c r="L4086" s="18" t="s">
        <v>1016</v>
      </c>
      <c r="M4086" s="18">
        <v>1</v>
      </c>
      <c r="N4086" s="18" t="s">
        <v>4</v>
      </c>
      <c r="O4086" s="18">
        <v>242200.78220189799</v>
      </c>
      <c r="P4086" s="18">
        <v>242200.78220189799</v>
      </c>
      <c r="Q4086" s="18">
        <v>242200.78220189799</v>
      </c>
      <c r="R4086" s="18">
        <v>326341.33393362898</v>
      </c>
      <c r="S4086" s="20">
        <v>1</v>
      </c>
      <c r="T4086" s="21">
        <f t="shared" si="64"/>
        <v>326341.33393362898</v>
      </c>
      <c r="U4086" s="39">
        <f>T4086*Fx!$C$7</f>
        <v>337129.47720416222</v>
      </c>
    </row>
    <row r="4087" spans="1:21">
      <c r="A4087" s="16" t="s">
        <v>4438</v>
      </c>
      <c r="B4087" s="19"/>
      <c r="C4087" s="16" t="s">
        <v>1953</v>
      </c>
      <c r="D4087" s="16" t="s">
        <v>963</v>
      </c>
      <c r="E4087" s="16" t="s">
        <v>2370</v>
      </c>
      <c r="F4087" s="16">
        <v>4.0999999999999996</v>
      </c>
      <c r="G4087" s="16" t="s">
        <v>2370</v>
      </c>
      <c r="H4087" s="16" t="s">
        <v>2371</v>
      </c>
      <c r="I4087" s="16">
        <v>41.912039999999998</v>
      </c>
      <c r="J4087" s="16">
        <v>12.49286</v>
      </c>
      <c r="K4087" s="16">
        <v>2</v>
      </c>
      <c r="L4087" s="18" t="s">
        <v>964</v>
      </c>
      <c r="M4087" s="18">
        <v>1</v>
      </c>
      <c r="N4087" s="18" t="s">
        <v>4</v>
      </c>
      <c r="O4087" s="18">
        <v>2273600</v>
      </c>
      <c r="P4087" s="18">
        <v>2273600</v>
      </c>
      <c r="Q4087" s="18">
        <v>2273600</v>
      </c>
      <c r="R4087" s="18">
        <v>3063448.6399511001</v>
      </c>
      <c r="S4087" s="20">
        <v>1</v>
      </c>
      <c r="T4087" s="21">
        <f t="shared" si="64"/>
        <v>3063448.6399511001</v>
      </c>
      <c r="U4087" s="39">
        <f>T4087*Fx!$C$7</f>
        <v>3164719.6693709716</v>
      </c>
    </row>
    <row r="4088" spans="1:21">
      <c r="A4088" s="16" t="s">
        <v>4438</v>
      </c>
      <c r="B4088" s="19"/>
      <c r="C4088" s="16" t="s">
        <v>1953</v>
      </c>
      <c r="D4088" s="16" t="s">
        <v>963</v>
      </c>
      <c r="E4088" s="16" t="s">
        <v>2349</v>
      </c>
      <c r="F4088" s="16">
        <v>2.1</v>
      </c>
      <c r="G4088" s="16" t="s">
        <v>2350</v>
      </c>
      <c r="H4088" s="16" t="s">
        <v>2351</v>
      </c>
      <c r="I4088" s="16">
        <v>45.465730000000001</v>
      </c>
      <c r="J4088" s="16">
        <v>9.1652000000000093</v>
      </c>
      <c r="K4088" s="16">
        <v>2</v>
      </c>
      <c r="L4088" s="18" t="s">
        <v>984</v>
      </c>
      <c r="M4088" s="18">
        <v>1</v>
      </c>
      <c r="N4088" s="18" t="s">
        <v>4</v>
      </c>
      <c r="O4088" s="18">
        <v>75600</v>
      </c>
      <c r="P4088" s="18">
        <v>75600</v>
      </c>
      <c r="Q4088" s="18">
        <v>75600</v>
      </c>
      <c r="R4088" s="18">
        <v>101863.439998374</v>
      </c>
      <c r="S4088" s="20">
        <v>1</v>
      </c>
      <c r="T4088" s="21">
        <f t="shared" si="64"/>
        <v>101863.439998374</v>
      </c>
      <c r="U4088" s="39">
        <f>T4088*Fx!$C$7</f>
        <v>105230.82644460125</v>
      </c>
    </row>
    <row r="4089" spans="1:21">
      <c r="A4089" s="16" t="s">
        <v>4438</v>
      </c>
      <c r="B4089" s="19"/>
      <c r="C4089" s="16" t="s">
        <v>1953</v>
      </c>
      <c r="D4089" s="16" t="s">
        <v>963</v>
      </c>
      <c r="E4089" s="16" t="s">
        <v>2349</v>
      </c>
      <c r="F4089" s="16">
        <v>2.1</v>
      </c>
      <c r="G4089" s="16" t="s">
        <v>2350</v>
      </c>
      <c r="H4089" s="16" t="s">
        <v>2351</v>
      </c>
      <c r="I4089" s="16">
        <v>45.466670000000001</v>
      </c>
      <c r="J4089" s="16">
        <v>9.1809700000000092</v>
      </c>
      <c r="K4089" s="16">
        <v>2</v>
      </c>
      <c r="L4089" s="18" t="s">
        <v>984</v>
      </c>
      <c r="M4089" s="18">
        <v>1</v>
      </c>
      <c r="N4089" s="18" t="s">
        <v>4</v>
      </c>
      <c r="O4089" s="18">
        <v>1875200</v>
      </c>
      <c r="P4089" s="18">
        <v>1875200</v>
      </c>
      <c r="Q4089" s="18">
        <v>1875200</v>
      </c>
      <c r="R4089" s="18">
        <v>2526644.47995967</v>
      </c>
      <c r="S4089" s="20">
        <v>1</v>
      </c>
      <c r="T4089" s="21">
        <f t="shared" si="64"/>
        <v>2526644.47995967</v>
      </c>
      <c r="U4089" s="39">
        <f>T4089*Fx!$C$7</f>
        <v>2610169.9173137089</v>
      </c>
    </row>
    <row r="4090" spans="1:21">
      <c r="A4090" s="16" t="s">
        <v>4438</v>
      </c>
      <c r="B4090" s="19"/>
      <c r="C4090" s="16" t="s">
        <v>1953</v>
      </c>
      <c r="D4090" s="16" t="s">
        <v>963</v>
      </c>
      <c r="E4090" s="16" t="s">
        <v>2376</v>
      </c>
      <c r="F4090" s="16">
        <v>3</v>
      </c>
      <c r="G4090" s="16" t="s">
        <v>2377</v>
      </c>
      <c r="H4090" s="16" t="s">
        <v>2375</v>
      </c>
      <c r="I4090" s="16">
        <v>46.541330000000002</v>
      </c>
      <c r="J4090" s="16">
        <v>12.13489</v>
      </c>
      <c r="K4090" s="16">
        <v>2</v>
      </c>
      <c r="L4090" s="18" t="s">
        <v>996</v>
      </c>
      <c r="M4090" s="18">
        <v>1</v>
      </c>
      <c r="N4090" s="18" t="s">
        <v>4</v>
      </c>
      <c r="O4090" s="18">
        <v>234400</v>
      </c>
      <c r="P4090" s="18">
        <v>234400</v>
      </c>
      <c r="Q4090" s="18">
        <v>234400</v>
      </c>
      <c r="R4090" s="18">
        <v>315830.55999495898</v>
      </c>
      <c r="S4090" s="20">
        <v>1</v>
      </c>
      <c r="T4090" s="21">
        <f t="shared" si="64"/>
        <v>315830.55999495898</v>
      </c>
      <c r="U4090" s="39">
        <f>T4090*Fx!$C$7</f>
        <v>326271.23966421385</v>
      </c>
    </row>
    <row r="4091" spans="1:21">
      <c r="A4091" s="16" t="s">
        <v>4438</v>
      </c>
      <c r="B4091" s="19"/>
      <c r="C4091" s="16" t="s">
        <v>1953</v>
      </c>
      <c r="D4091" s="16" t="s">
        <v>963</v>
      </c>
      <c r="E4091" s="16" t="s">
        <v>2349</v>
      </c>
      <c r="F4091" s="16">
        <v>2.1</v>
      </c>
      <c r="G4091" s="16" t="s">
        <v>2350</v>
      </c>
      <c r="H4091" s="16" t="s">
        <v>2351</v>
      </c>
      <c r="I4091" s="16">
        <v>45.471409999999999</v>
      </c>
      <c r="J4091" s="16">
        <v>9.1668200000000102</v>
      </c>
      <c r="K4091" s="16">
        <v>2</v>
      </c>
      <c r="L4091" s="18" t="s">
        <v>984</v>
      </c>
      <c r="M4091" s="18">
        <v>1</v>
      </c>
      <c r="N4091" s="18" t="s">
        <v>4</v>
      </c>
      <c r="O4091" s="18">
        <v>676000</v>
      </c>
      <c r="P4091" s="18">
        <v>676000</v>
      </c>
      <c r="Q4091" s="18">
        <v>676000</v>
      </c>
      <c r="R4091" s="18">
        <v>910842.39998546301</v>
      </c>
      <c r="S4091" s="20">
        <v>1</v>
      </c>
      <c r="T4091" s="21">
        <f t="shared" si="64"/>
        <v>910842.39998546301</v>
      </c>
      <c r="U4091" s="39">
        <f>T4091*Fx!$C$7</f>
        <v>940952.89254696597</v>
      </c>
    </row>
    <row r="4092" spans="1:21">
      <c r="A4092" s="16" t="s">
        <v>4438</v>
      </c>
      <c r="B4092" s="19"/>
      <c r="C4092" s="16" t="s">
        <v>1953</v>
      </c>
      <c r="D4092" s="16" t="s">
        <v>963</v>
      </c>
      <c r="E4092" s="16" t="s">
        <v>2376</v>
      </c>
      <c r="F4092" s="16">
        <v>3</v>
      </c>
      <c r="G4092" s="16" t="s">
        <v>2377</v>
      </c>
      <c r="H4092" s="16" t="s">
        <v>2375</v>
      </c>
      <c r="I4092" s="16">
        <v>46.538910000000001</v>
      </c>
      <c r="J4092" s="16">
        <v>12.130380000000001</v>
      </c>
      <c r="K4092" s="16">
        <v>2</v>
      </c>
      <c r="L4092" s="18" t="s">
        <v>996</v>
      </c>
      <c r="M4092" s="18">
        <v>1</v>
      </c>
      <c r="N4092" s="18" t="s">
        <v>4</v>
      </c>
      <c r="O4092" s="18">
        <v>332000</v>
      </c>
      <c r="P4092" s="18">
        <v>332000</v>
      </c>
      <c r="Q4092" s="18">
        <v>332000</v>
      </c>
      <c r="R4092" s="18">
        <v>447336.79999286</v>
      </c>
      <c r="S4092" s="20">
        <v>1</v>
      </c>
      <c r="T4092" s="21">
        <f t="shared" si="64"/>
        <v>447336.79999286</v>
      </c>
      <c r="U4092" s="39">
        <f>T4092*Fx!$C$7</f>
        <v>462124.79338105378</v>
      </c>
    </row>
    <row r="4093" spans="1:21">
      <c r="A4093" s="16" t="s">
        <v>4438</v>
      </c>
      <c r="B4093" s="19"/>
      <c r="C4093" s="16" t="s">
        <v>1953</v>
      </c>
      <c r="D4093" s="16" t="s">
        <v>963</v>
      </c>
      <c r="E4093" s="16" t="s">
        <v>2373</v>
      </c>
      <c r="F4093" s="16">
        <v>3</v>
      </c>
      <c r="G4093" s="16" t="s">
        <v>2374</v>
      </c>
      <c r="H4093" s="16" t="s">
        <v>2375</v>
      </c>
      <c r="I4093" s="16">
        <v>45.442340000000002</v>
      </c>
      <c r="J4093" s="16">
        <v>12.323779999999999</v>
      </c>
      <c r="K4093" s="16">
        <v>4</v>
      </c>
      <c r="L4093" s="18" t="s">
        <v>994</v>
      </c>
      <c r="M4093" s="18">
        <v>1</v>
      </c>
      <c r="N4093" s="18" t="s">
        <v>4</v>
      </c>
      <c r="O4093" s="18">
        <v>12000</v>
      </c>
      <c r="P4093" s="18">
        <v>12000</v>
      </c>
      <c r="Q4093" s="18">
        <v>12000</v>
      </c>
      <c r="R4093" s="18">
        <v>16168.799999741899</v>
      </c>
      <c r="S4093" s="20">
        <v>1</v>
      </c>
      <c r="T4093" s="21">
        <f t="shared" si="64"/>
        <v>16168.799999741899</v>
      </c>
      <c r="U4093" s="39">
        <f>T4093*Fx!$C$7</f>
        <v>16703.305784857337</v>
      </c>
    </row>
    <row r="4094" spans="1:21">
      <c r="A4094" s="16" t="s">
        <v>4438</v>
      </c>
      <c r="B4094" s="19"/>
      <c r="C4094" s="16" t="s">
        <v>1953</v>
      </c>
      <c r="D4094" s="16" t="s">
        <v>963</v>
      </c>
      <c r="E4094" s="16" t="s">
        <v>2357</v>
      </c>
      <c r="F4094" s="16">
        <v>7.1</v>
      </c>
      <c r="G4094" s="16" t="s">
        <v>2358</v>
      </c>
      <c r="H4094" s="16" t="s">
        <v>2359</v>
      </c>
      <c r="I4094" s="16">
        <v>40.834800000000001</v>
      </c>
      <c r="J4094" s="16">
        <v>14.247920000000001</v>
      </c>
      <c r="K4094" s="16">
        <v>2</v>
      </c>
      <c r="L4094" s="18" t="s">
        <v>1038</v>
      </c>
      <c r="M4094" s="18">
        <v>1</v>
      </c>
      <c r="N4094" s="18" t="s">
        <v>4</v>
      </c>
      <c r="O4094" s="18">
        <v>384800</v>
      </c>
      <c r="P4094" s="18">
        <v>384800</v>
      </c>
      <c r="Q4094" s="18">
        <v>384800</v>
      </c>
      <c r="R4094" s="18">
        <v>518479.51999172498</v>
      </c>
      <c r="S4094" s="20">
        <v>1</v>
      </c>
      <c r="T4094" s="21">
        <f t="shared" si="64"/>
        <v>518479.51999172498</v>
      </c>
      <c r="U4094" s="39">
        <f>T4094*Fx!$C$7</f>
        <v>535619.33883442672</v>
      </c>
    </row>
    <row r="4095" spans="1:21">
      <c r="A4095" s="16" t="s">
        <v>4438</v>
      </c>
      <c r="B4095" s="19"/>
      <c r="C4095" s="16" t="s">
        <v>1953</v>
      </c>
      <c r="D4095" s="16" t="s">
        <v>963</v>
      </c>
      <c r="E4095" s="16" t="s">
        <v>2998</v>
      </c>
      <c r="F4095" s="16">
        <v>4</v>
      </c>
      <c r="G4095" s="16" t="s">
        <v>2985</v>
      </c>
      <c r="H4095" s="16" t="s">
        <v>2353</v>
      </c>
      <c r="I4095" s="16">
        <v>42.93488</v>
      </c>
      <c r="J4095" s="16">
        <v>10.93268</v>
      </c>
      <c r="K4095" s="16">
        <v>5</v>
      </c>
      <c r="L4095" s="18" t="s">
        <v>1021</v>
      </c>
      <c r="M4095" s="18">
        <v>1</v>
      </c>
      <c r="N4095" s="18" t="s">
        <v>4</v>
      </c>
      <c r="O4095" s="18">
        <v>260000</v>
      </c>
      <c r="P4095" s="18">
        <v>260000</v>
      </c>
      <c r="Q4095" s="18">
        <v>260000</v>
      </c>
      <c r="R4095" s="18">
        <v>350323.99999440799</v>
      </c>
      <c r="S4095" s="20">
        <v>1</v>
      </c>
      <c r="T4095" s="21">
        <f t="shared" si="64"/>
        <v>350323.99999440799</v>
      </c>
      <c r="U4095" s="39">
        <f>T4095*Fx!$C$7</f>
        <v>361904.95867190912</v>
      </c>
    </row>
    <row r="4096" spans="1:21">
      <c r="A4096" s="16" t="s">
        <v>4438</v>
      </c>
      <c r="B4096" s="19"/>
      <c r="C4096" s="16" t="s">
        <v>1953</v>
      </c>
      <c r="D4096" s="16" t="s">
        <v>963</v>
      </c>
      <c r="E4096" s="16" t="s">
        <v>2374</v>
      </c>
      <c r="F4096" s="16">
        <v>3</v>
      </c>
      <c r="G4096" s="16" t="s">
        <v>2374</v>
      </c>
      <c r="H4096" s="16" t="s">
        <v>2375</v>
      </c>
      <c r="I4096" s="16">
        <v>45.4375</v>
      </c>
      <c r="J4096" s="16">
        <v>12.349965620000001</v>
      </c>
      <c r="K4096" s="16">
        <v>5</v>
      </c>
      <c r="L4096" s="18" t="s">
        <v>994</v>
      </c>
      <c r="M4096" s="18">
        <v>1</v>
      </c>
      <c r="N4096" s="18" t="s">
        <v>4</v>
      </c>
      <c r="O4096" s="18">
        <v>1400000</v>
      </c>
      <c r="P4096" s="18">
        <v>1400000</v>
      </c>
      <c r="Q4096" s="18">
        <v>1400000</v>
      </c>
      <c r="R4096" s="18">
        <v>1886359.9999698901</v>
      </c>
      <c r="S4096" s="20">
        <v>1</v>
      </c>
      <c r="T4096" s="21">
        <f t="shared" si="64"/>
        <v>1886359.9999698901</v>
      </c>
      <c r="U4096" s="39">
        <f>T4096*Fx!$C$7</f>
        <v>1948719.0082333577</v>
      </c>
    </row>
    <row r="4097" spans="1:21">
      <c r="A4097" s="16" t="s">
        <v>4438</v>
      </c>
      <c r="B4097" s="19"/>
      <c r="C4097" s="16" t="s">
        <v>1953</v>
      </c>
      <c r="D4097" s="16" t="s">
        <v>963</v>
      </c>
      <c r="E4097" s="16" t="s">
        <v>2997</v>
      </c>
      <c r="F4097" s="16">
        <v>2.1</v>
      </c>
      <c r="G4097" s="16" t="s">
        <v>2350</v>
      </c>
      <c r="H4097" s="16" t="s">
        <v>2351</v>
      </c>
      <c r="I4097" s="16">
        <v>45.549880000000002</v>
      </c>
      <c r="J4097" s="16">
        <v>8.9400400000000104</v>
      </c>
      <c r="K4097" s="16">
        <v>4</v>
      </c>
      <c r="L4097" s="18" t="s">
        <v>984</v>
      </c>
      <c r="M4097" s="18">
        <v>1</v>
      </c>
      <c r="N4097" s="18" t="s">
        <v>4</v>
      </c>
      <c r="O4097" s="18">
        <v>340000</v>
      </c>
      <c r="P4097" s="18">
        <v>340000</v>
      </c>
      <c r="Q4097" s="18">
        <v>340000</v>
      </c>
      <c r="R4097" s="18">
        <v>458115.99999268801</v>
      </c>
      <c r="S4097" s="20">
        <v>1</v>
      </c>
      <c r="T4097" s="21">
        <f t="shared" si="64"/>
        <v>458115.99999268801</v>
      </c>
      <c r="U4097" s="39">
        <f>T4097*Fx!$C$7</f>
        <v>473260.33057095873</v>
      </c>
    </row>
    <row r="4098" spans="1:21">
      <c r="A4098" s="16" t="s">
        <v>4438</v>
      </c>
      <c r="B4098" s="19"/>
      <c r="C4098" s="16" t="s">
        <v>1953</v>
      </c>
      <c r="D4098" s="16" t="s">
        <v>963</v>
      </c>
      <c r="E4098" s="16" t="s">
        <v>5071</v>
      </c>
      <c r="F4098" s="16">
        <v>2</v>
      </c>
      <c r="G4098" s="16" t="s">
        <v>2952</v>
      </c>
      <c r="H4098" s="16" t="s">
        <v>2351</v>
      </c>
      <c r="I4098" s="16">
        <v>45.797739999999997</v>
      </c>
      <c r="J4098" s="16">
        <v>9.3604100000000106</v>
      </c>
      <c r="K4098" s="16">
        <v>2</v>
      </c>
      <c r="L4098" s="18" t="s">
        <v>987</v>
      </c>
      <c r="M4098" s="18">
        <v>1</v>
      </c>
      <c r="N4098" s="18" t="s">
        <v>4</v>
      </c>
      <c r="O4098" s="18">
        <v>261277.6</v>
      </c>
      <c r="P4098" s="18">
        <v>261277.6</v>
      </c>
      <c r="Q4098" s="18">
        <v>261277.59999999899</v>
      </c>
      <c r="R4098" s="18">
        <v>352045.43823438103</v>
      </c>
      <c r="S4098" s="20">
        <v>1</v>
      </c>
      <c r="T4098" s="21">
        <f t="shared" si="64"/>
        <v>352045.43823438103</v>
      </c>
      <c r="U4098" s="39">
        <f>T4098*Fx!$C$7</f>
        <v>363683.30396113748</v>
      </c>
    </row>
    <row r="4099" spans="1:21">
      <c r="A4099" s="16" t="s">
        <v>4438</v>
      </c>
      <c r="B4099" s="19"/>
      <c r="C4099" s="16" t="s">
        <v>1953</v>
      </c>
      <c r="D4099" s="16" t="s">
        <v>963</v>
      </c>
      <c r="E4099" s="16" t="s">
        <v>2955</v>
      </c>
      <c r="F4099" s="16">
        <v>2.2000000000000002</v>
      </c>
      <c r="G4099" s="16" t="s">
        <v>2955</v>
      </c>
      <c r="H4099" s="16" t="s">
        <v>2956</v>
      </c>
      <c r="I4099" s="16">
        <v>44.500070000000001</v>
      </c>
      <c r="J4099" s="16">
        <v>11.398630000000001</v>
      </c>
      <c r="K4099" s="16">
        <v>2</v>
      </c>
      <c r="L4099" s="18" t="s">
        <v>1004</v>
      </c>
      <c r="M4099" s="18">
        <v>1</v>
      </c>
      <c r="N4099" s="18" t="s">
        <v>4</v>
      </c>
      <c r="O4099" s="18">
        <v>5804184.6720000003</v>
      </c>
      <c r="P4099" s="18">
        <v>5804184.6720000003</v>
      </c>
      <c r="Q4099" s="18">
        <v>5804184.6720000003</v>
      </c>
      <c r="R4099" s="18">
        <v>7820558.42692798</v>
      </c>
      <c r="S4099" s="20">
        <v>1</v>
      </c>
      <c r="T4099" s="21">
        <f t="shared" si="64"/>
        <v>7820558.42692798</v>
      </c>
      <c r="U4099" s="39">
        <f>T4099*Fx!$C$7</f>
        <v>8079089.2840165095</v>
      </c>
    </row>
    <row r="4100" spans="1:21">
      <c r="A4100" s="16" t="s">
        <v>4438</v>
      </c>
      <c r="B4100" s="19"/>
      <c r="C4100" s="16" t="s">
        <v>1953</v>
      </c>
      <c r="D4100" s="16" t="s">
        <v>963</v>
      </c>
      <c r="E4100" s="16" t="s">
        <v>4634</v>
      </c>
      <c r="F4100" s="16">
        <v>9</v>
      </c>
      <c r="G4100" s="16" t="s">
        <v>2360</v>
      </c>
      <c r="H4100" s="16" t="s">
        <v>2356</v>
      </c>
      <c r="I4100" s="16">
        <v>40.418779999999998</v>
      </c>
      <c r="J4100" s="16">
        <v>8.7668300000000094</v>
      </c>
      <c r="K4100" s="16">
        <v>4</v>
      </c>
      <c r="L4100" s="18" t="s">
        <v>971</v>
      </c>
      <c r="M4100" s="18">
        <v>1</v>
      </c>
      <c r="N4100" s="18" t="s">
        <v>4</v>
      </c>
      <c r="O4100" s="18">
        <v>755840</v>
      </c>
      <c r="P4100" s="18">
        <v>755840</v>
      </c>
      <c r="Q4100" s="18">
        <v>755840</v>
      </c>
      <c r="R4100" s="18">
        <v>1018418.81598374</v>
      </c>
      <c r="S4100" s="20">
        <v>1</v>
      </c>
      <c r="T4100" s="21">
        <f t="shared" si="64"/>
        <v>1018418.81598374</v>
      </c>
      <c r="U4100" s="39">
        <f>T4100*Fx!$C$7</f>
        <v>1052085.5537022108</v>
      </c>
    </row>
    <row r="4101" spans="1:21">
      <c r="A4101" s="16" t="s">
        <v>4438</v>
      </c>
      <c r="B4101" s="19"/>
      <c r="C4101" s="16" t="s">
        <v>1953</v>
      </c>
      <c r="D4101" s="16" t="s">
        <v>963</v>
      </c>
      <c r="E4101" s="16" t="s">
        <v>2373</v>
      </c>
      <c r="F4101" s="16">
        <v>3</v>
      </c>
      <c r="G4101" s="16" t="s">
        <v>2374</v>
      </c>
      <c r="H4101" s="16" t="s">
        <v>2375</v>
      </c>
      <c r="I4101" s="16">
        <v>45.446689999999997</v>
      </c>
      <c r="J4101" s="16">
        <v>12.33107</v>
      </c>
      <c r="K4101" s="16">
        <v>2</v>
      </c>
      <c r="L4101" s="18" t="s">
        <v>994</v>
      </c>
      <c r="M4101" s="18">
        <v>1</v>
      </c>
      <c r="N4101" s="18" t="s">
        <v>4</v>
      </c>
      <c r="O4101" s="18">
        <v>54400</v>
      </c>
      <c r="P4101" s="18">
        <v>54400</v>
      </c>
      <c r="Q4101" s="18">
        <v>54400</v>
      </c>
      <c r="R4101" s="18">
        <v>73298.559998830096</v>
      </c>
      <c r="S4101" s="20">
        <v>1</v>
      </c>
      <c r="T4101" s="21">
        <f t="shared" si="64"/>
        <v>73298.559998830096</v>
      </c>
      <c r="U4101" s="39">
        <f>T4101*Fx!$C$7</f>
        <v>75721.652891353413</v>
      </c>
    </row>
    <row r="4102" spans="1:21">
      <c r="A4102" s="16" t="s">
        <v>4438</v>
      </c>
      <c r="B4102" s="19"/>
      <c r="C4102" s="16" t="s">
        <v>1953</v>
      </c>
      <c r="D4102" s="16" t="s">
        <v>963</v>
      </c>
      <c r="E4102" s="16" t="s">
        <v>2349</v>
      </c>
      <c r="F4102" s="16">
        <v>2.1</v>
      </c>
      <c r="G4102" s="16" t="s">
        <v>2350</v>
      </c>
      <c r="H4102" s="16" t="s">
        <v>2351</v>
      </c>
      <c r="I4102" s="16">
        <v>45.465200000000003</v>
      </c>
      <c r="J4102" s="16">
        <v>9.1501500000000107</v>
      </c>
      <c r="K4102" s="16">
        <v>2</v>
      </c>
      <c r="L4102" s="18" t="s">
        <v>984</v>
      </c>
      <c r="M4102" s="18">
        <v>1</v>
      </c>
      <c r="N4102" s="18" t="s">
        <v>4</v>
      </c>
      <c r="O4102" s="18">
        <v>800000</v>
      </c>
      <c r="P4102" s="18">
        <v>800000</v>
      </c>
      <c r="Q4102" s="18">
        <v>799999.99999999895</v>
      </c>
      <c r="R4102" s="18">
        <v>1077919.9999827901</v>
      </c>
      <c r="S4102" s="20">
        <v>1</v>
      </c>
      <c r="T4102" s="21">
        <f t="shared" si="64"/>
        <v>1077919.9999827901</v>
      </c>
      <c r="U4102" s="39">
        <f>T4102*Fx!$C$7</f>
        <v>1113553.7189904856</v>
      </c>
    </row>
    <row r="4103" spans="1:21">
      <c r="A4103" s="16" t="s">
        <v>4438</v>
      </c>
      <c r="B4103" s="19"/>
      <c r="C4103" s="16" t="s">
        <v>1953</v>
      </c>
      <c r="D4103" s="16" t="s">
        <v>963</v>
      </c>
      <c r="E4103" s="16" t="s">
        <v>2349</v>
      </c>
      <c r="F4103" s="16">
        <v>2.1</v>
      </c>
      <c r="G4103" s="16" t="s">
        <v>2350</v>
      </c>
      <c r="H4103" s="16" t="s">
        <v>2351</v>
      </c>
      <c r="I4103" s="16">
        <v>45.46396</v>
      </c>
      <c r="J4103" s="16">
        <v>9.1573400000000102</v>
      </c>
      <c r="K4103" s="16">
        <v>2</v>
      </c>
      <c r="L4103" s="18" t="s">
        <v>984</v>
      </c>
      <c r="M4103" s="18">
        <v>1</v>
      </c>
      <c r="N4103" s="18" t="s">
        <v>4</v>
      </c>
      <c r="O4103" s="18">
        <v>440000</v>
      </c>
      <c r="P4103" s="18">
        <v>440000</v>
      </c>
      <c r="Q4103" s="18">
        <v>440000</v>
      </c>
      <c r="R4103" s="18">
        <v>592855.999990538</v>
      </c>
      <c r="S4103" s="20">
        <v>1</v>
      </c>
      <c r="T4103" s="21">
        <f t="shared" si="64"/>
        <v>592855.999990538</v>
      </c>
      <c r="U4103" s="39">
        <f>T4103*Fx!$C$7</f>
        <v>612454.54544477072</v>
      </c>
    </row>
    <row r="4104" spans="1:21">
      <c r="A4104" s="16" t="s">
        <v>4438</v>
      </c>
      <c r="B4104" s="19"/>
      <c r="C4104" s="16" t="s">
        <v>1953</v>
      </c>
      <c r="D4104" s="16" t="s">
        <v>963</v>
      </c>
      <c r="E4104" s="16" t="s">
        <v>2374</v>
      </c>
      <c r="F4104" s="16">
        <v>3</v>
      </c>
      <c r="G4104" s="16" t="s">
        <v>2374</v>
      </c>
      <c r="H4104" s="16" t="s">
        <v>2375</v>
      </c>
      <c r="I4104" s="16">
        <v>45.430376000000003</v>
      </c>
      <c r="J4104" s="16">
        <v>12.324954999999999</v>
      </c>
      <c r="K4104" s="16">
        <v>5</v>
      </c>
      <c r="L4104" s="18" t="s">
        <v>994</v>
      </c>
      <c r="M4104" s="18">
        <v>1</v>
      </c>
      <c r="N4104" s="18" t="s">
        <v>4</v>
      </c>
      <c r="O4104" s="18">
        <v>5609374.4000000004</v>
      </c>
      <c r="P4104" s="18">
        <v>5609374.4000000004</v>
      </c>
      <c r="Q4104" s="18">
        <v>5609374.4000000004</v>
      </c>
      <c r="R4104" s="18">
        <v>7558071.0664393697</v>
      </c>
      <c r="S4104" s="20">
        <v>1</v>
      </c>
      <c r="T4104" s="21">
        <f t="shared" si="64"/>
        <v>7558071.0664393697</v>
      </c>
      <c r="U4104" s="39">
        <f>T4104*Fx!$C$7</f>
        <v>7807924.6554125724</v>
      </c>
    </row>
    <row r="4105" spans="1:21">
      <c r="A4105" s="16" t="s">
        <v>4438</v>
      </c>
      <c r="B4105" s="19"/>
      <c r="C4105" s="16" t="s">
        <v>1953</v>
      </c>
      <c r="D4105" s="16" t="s">
        <v>963</v>
      </c>
      <c r="E4105" s="16" t="s">
        <v>2349</v>
      </c>
      <c r="F4105" s="16">
        <v>2.1</v>
      </c>
      <c r="G4105" s="16" t="s">
        <v>2350</v>
      </c>
      <c r="H4105" s="16" t="s">
        <v>2351</v>
      </c>
      <c r="I4105" s="16">
        <v>45.469340000000003</v>
      </c>
      <c r="J4105" s="16">
        <v>9.1927000000000092</v>
      </c>
      <c r="K4105" s="16">
        <v>2</v>
      </c>
      <c r="L4105" s="18" t="s">
        <v>984</v>
      </c>
      <c r="M4105" s="18">
        <v>1</v>
      </c>
      <c r="N4105" s="18" t="s">
        <v>4</v>
      </c>
      <c r="O4105" s="18">
        <v>5100400</v>
      </c>
      <c r="P4105" s="18">
        <v>5100400</v>
      </c>
      <c r="Q4105" s="18">
        <v>5100400</v>
      </c>
      <c r="R4105" s="18">
        <v>6872278.9598903097</v>
      </c>
      <c r="S4105" s="20">
        <v>1</v>
      </c>
      <c r="T4105" s="21">
        <f t="shared" si="64"/>
        <v>6872278.9598903097</v>
      </c>
      <c r="U4105" s="39">
        <f>T4105*Fx!$C$7</f>
        <v>7099461.7354238741</v>
      </c>
    </row>
    <row r="4106" spans="1:21">
      <c r="A4106" s="16" t="s">
        <v>4438</v>
      </c>
      <c r="B4106" s="19"/>
      <c r="C4106" s="16" t="s">
        <v>1953</v>
      </c>
      <c r="D4106" s="16" t="s">
        <v>963</v>
      </c>
      <c r="E4106" s="16" t="s">
        <v>2370</v>
      </c>
      <c r="F4106" s="16">
        <v>4.0999999999999996</v>
      </c>
      <c r="G4106" s="16" t="s">
        <v>2370</v>
      </c>
      <c r="H4106" s="16" t="s">
        <v>2371</v>
      </c>
      <c r="I4106" s="16">
        <v>41.905540000000002</v>
      </c>
      <c r="J4106" s="16">
        <v>12.48217</v>
      </c>
      <c r="K4106" s="16">
        <v>2</v>
      </c>
      <c r="L4106" s="18" t="s">
        <v>964</v>
      </c>
      <c r="M4106" s="18">
        <v>1</v>
      </c>
      <c r="N4106" s="18" t="s">
        <v>4</v>
      </c>
      <c r="O4106" s="18">
        <v>995242</v>
      </c>
      <c r="P4106" s="18">
        <v>995242</v>
      </c>
      <c r="Q4106" s="18">
        <v>995242</v>
      </c>
      <c r="R4106" s="18">
        <v>1340989.0707785899</v>
      </c>
      <c r="S4106" s="20">
        <v>1</v>
      </c>
      <c r="T4106" s="21">
        <f t="shared" si="64"/>
        <v>1340989.0707785899</v>
      </c>
      <c r="U4106" s="39">
        <f>T4106*Fx!$C$7</f>
        <v>1385319.2879944113</v>
      </c>
    </row>
    <row r="4107" spans="1:21">
      <c r="A4107" s="16" t="s">
        <v>4438</v>
      </c>
      <c r="B4107" s="19"/>
      <c r="C4107" s="16" t="s">
        <v>1953</v>
      </c>
      <c r="D4107" s="16" t="s">
        <v>963</v>
      </c>
      <c r="E4107" s="16" t="s">
        <v>2370</v>
      </c>
      <c r="F4107" s="16">
        <v>4.0999999999999996</v>
      </c>
      <c r="G4107" s="16" t="s">
        <v>2370</v>
      </c>
      <c r="H4107" s="16" t="s">
        <v>2371</v>
      </c>
      <c r="I4107" s="16">
        <v>41.925629999999998</v>
      </c>
      <c r="J4107" s="16">
        <v>12.47064</v>
      </c>
      <c r="K4107" s="16">
        <v>2</v>
      </c>
      <c r="L4107" s="18" t="s">
        <v>964</v>
      </c>
      <c r="M4107" s="18">
        <v>1</v>
      </c>
      <c r="N4107" s="18" t="s">
        <v>4</v>
      </c>
      <c r="O4107" s="18">
        <v>496400</v>
      </c>
      <c r="P4107" s="18">
        <v>496400</v>
      </c>
      <c r="Q4107" s="18">
        <v>496400</v>
      </c>
      <c r="R4107" s="18">
        <v>668849.35998932505</v>
      </c>
      <c r="S4107" s="20">
        <v>1</v>
      </c>
      <c r="T4107" s="21">
        <f t="shared" si="64"/>
        <v>668849.35998932505</v>
      </c>
      <c r="U4107" s="39">
        <f>T4107*Fx!$C$7</f>
        <v>690960.08263360034</v>
      </c>
    </row>
    <row r="4108" spans="1:21">
      <c r="A4108" s="16" t="s">
        <v>4438</v>
      </c>
      <c r="B4108" s="19"/>
      <c r="C4108" s="16" t="s">
        <v>1953</v>
      </c>
      <c r="D4108" s="16" t="s">
        <v>963</v>
      </c>
      <c r="E4108" s="16" t="s">
        <v>2349</v>
      </c>
      <c r="F4108" s="16">
        <v>2.1</v>
      </c>
      <c r="G4108" s="16" t="s">
        <v>2350</v>
      </c>
      <c r="H4108" s="16" t="s">
        <v>2351</v>
      </c>
      <c r="I4108" s="16">
        <v>45.465200000000003</v>
      </c>
      <c r="J4108" s="16">
        <v>9.1501500000000107</v>
      </c>
      <c r="K4108" s="16">
        <v>2</v>
      </c>
      <c r="L4108" s="18" t="s">
        <v>984</v>
      </c>
      <c r="M4108" s="18">
        <v>1</v>
      </c>
      <c r="N4108" s="18" t="s">
        <v>4</v>
      </c>
      <c r="O4108" s="18">
        <v>620000</v>
      </c>
      <c r="P4108" s="18">
        <v>620000</v>
      </c>
      <c r="Q4108" s="18">
        <v>620000</v>
      </c>
      <c r="R4108" s="18">
        <v>835387.99998666695</v>
      </c>
      <c r="S4108" s="20">
        <v>1</v>
      </c>
      <c r="T4108" s="21">
        <f t="shared" si="64"/>
        <v>835387.99998666695</v>
      </c>
      <c r="U4108" s="39">
        <f>T4108*Fx!$C$7</f>
        <v>863004.13221763121</v>
      </c>
    </row>
    <row r="4109" spans="1:21">
      <c r="A4109" s="16" t="s">
        <v>4438</v>
      </c>
      <c r="B4109" s="19"/>
      <c r="C4109" s="16" t="s">
        <v>1953</v>
      </c>
      <c r="D4109" s="16" t="s">
        <v>963</v>
      </c>
      <c r="E4109" s="16" t="s">
        <v>2370</v>
      </c>
      <c r="F4109" s="16">
        <v>4.0999999999999996</v>
      </c>
      <c r="G4109" s="16" t="s">
        <v>2370</v>
      </c>
      <c r="H4109" s="16" t="s">
        <v>2371</v>
      </c>
      <c r="I4109" s="16">
        <v>41.89517</v>
      </c>
      <c r="J4109" s="16">
        <v>12.472099999999999</v>
      </c>
      <c r="K4109" s="16">
        <v>2</v>
      </c>
      <c r="L4109" s="18" t="s">
        <v>964</v>
      </c>
      <c r="M4109" s="18">
        <v>1</v>
      </c>
      <c r="N4109" s="18" t="s">
        <v>4</v>
      </c>
      <c r="O4109" s="18">
        <v>14994520</v>
      </c>
      <c r="P4109" s="18">
        <v>14994520</v>
      </c>
      <c r="Q4109" s="18">
        <v>14994520</v>
      </c>
      <c r="R4109" s="18">
        <v>20203616.247677501</v>
      </c>
      <c r="S4109" s="20">
        <v>1</v>
      </c>
      <c r="T4109" s="21">
        <f t="shared" si="64"/>
        <v>20203616.247677501</v>
      </c>
      <c r="U4109" s="39">
        <f>T4109*Fx!$C$7</f>
        <v>20871504.388096593</v>
      </c>
    </row>
    <row r="4110" spans="1:21">
      <c r="A4110" s="16" t="s">
        <v>4438</v>
      </c>
      <c r="B4110" s="19"/>
      <c r="C4110" s="16" t="s">
        <v>1953</v>
      </c>
      <c r="D4110" s="16" t="s">
        <v>963</v>
      </c>
      <c r="E4110" s="16" t="s">
        <v>2370</v>
      </c>
      <c r="F4110" s="16">
        <v>4.0999999999999996</v>
      </c>
      <c r="G4110" s="16" t="s">
        <v>2370</v>
      </c>
      <c r="H4110" s="16" t="s">
        <v>2371</v>
      </c>
      <c r="I4110" s="16">
        <v>41.902329999999999</v>
      </c>
      <c r="J4110" s="16">
        <v>12.49607</v>
      </c>
      <c r="K4110" s="16">
        <v>2</v>
      </c>
      <c r="L4110" s="18" t="s">
        <v>964</v>
      </c>
      <c r="M4110" s="18">
        <v>1</v>
      </c>
      <c r="N4110" s="18" t="s">
        <v>4</v>
      </c>
      <c r="O4110" s="18">
        <v>240000</v>
      </c>
      <c r="P4110" s="18">
        <v>240000</v>
      </c>
      <c r="Q4110" s="18">
        <v>240000</v>
      </c>
      <c r="R4110" s="18">
        <v>323375.99999483803</v>
      </c>
      <c r="S4110" s="20">
        <v>1</v>
      </c>
      <c r="T4110" s="21">
        <f t="shared" si="64"/>
        <v>323375.99999483803</v>
      </c>
      <c r="U4110" s="39">
        <f>T4110*Fx!$C$7</f>
        <v>334066.11569714674</v>
      </c>
    </row>
    <row r="4111" spans="1:21">
      <c r="A4111" s="16" t="s">
        <v>4438</v>
      </c>
      <c r="B4111" s="19"/>
      <c r="C4111" s="16" t="s">
        <v>1953</v>
      </c>
      <c r="D4111" s="16" t="s">
        <v>963</v>
      </c>
      <c r="E4111" s="16" t="s">
        <v>2944</v>
      </c>
      <c r="F4111" s="16">
        <v>1.1000000000000001</v>
      </c>
      <c r="G4111" s="16" t="s">
        <v>2944</v>
      </c>
      <c r="H4111" s="16" t="s">
        <v>2368</v>
      </c>
      <c r="I4111" s="16">
        <v>45.06485</v>
      </c>
      <c r="J4111" s="16">
        <v>7.6696000000000097</v>
      </c>
      <c r="K4111" s="16">
        <v>2</v>
      </c>
      <c r="L4111" s="18" t="s">
        <v>974</v>
      </c>
      <c r="M4111" s="18">
        <v>1</v>
      </c>
      <c r="N4111" s="18" t="s">
        <v>4</v>
      </c>
      <c r="O4111" s="18">
        <v>1209191.4240000001</v>
      </c>
      <c r="P4111" s="18">
        <v>1209191.4240000001</v>
      </c>
      <c r="Q4111" s="18">
        <v>1209191.4240000001</v>
      </c>
      <c r="R4111" s="18">
        <v>1629264.52467159</v>
      </c>
      <c r="S4111" s="20">
        <v>1</v>
      </c>
      <c r="T4111" s="21">
        <f t="shared" si="64"/>
        <v>1629264.52467159</v>
      </c>
      <c r="U4111" s="39">
        <f>T4111*Fx!$C$7</f>
        <v>1683124.5089582542</v>
      </c>
    </row>
    <row r="4112" spans="1:21">
      <c r="A4112" s="16" t="s">
        <v>4438</v>
      </c>
      <c r="B4112" s="19"/>
      <c r="C4112" s="16" t="s">
        <v>1953</v>
      </c>
      <c r="D4112" s="16" t="s">
        <v>963</v>
      </c>
      <c r="E4112" s="16" t="s">
        <v>2349</v>
      </c>
      <c r="F4112" s="16">
        <v>2.1</v>
      </c>
      <c r="G4112" s="16" t="s">
        <v>2350</v>
      </c>
      <c r="H4112" s="16" t="s">
        <v>2351</v>
      </c>
      <c r="I4112" s="16">
        <v>45.454889999999999</v>
      </c>
      <c r="J4112" s="16">
        <v>9.1673100000000094</v>
      </c>
      <c r="K4112" s="16">
        <v>2</v>
      </c>
      <c r="L4112" s="18" t="s">
        <v>984</v>
      </c>
      <c r="M4112" s="18">
        <v>1</v>
      </c>
      <c r="N4112" s="18" t="s">
        <v>4</v>
      </c>
      <c r="O4112" s="18">
        <v>2176800</v>
      </c>
      <c r="P4112" s="18">
        <v>2176800</v>
      </c>
      <c r="Q4112" s="18">
        <v>2176800</v>
      </c>
      <c r="R4112" s="18">
        <v>2933020.3199531799</v>
      </c>
      <c r="S4112" s="20">
        <v>1</v>
      </c>
      <c r="T4112" s="21">
        <f t="shared" si="64"/>
        <v>2933020.3199531799</v>
      </c>
      <c r="U4112" s="39">
        <f>T4112*Fx!$C$7</f>
        <v>3029979.6693731202</v>
      </c>
    </row>
    <row r="4113" spans="1:21">
      <c r="A4113" s="16" t="s">
        <v>4438</v>
      </c>
      <c r="B4113" s="19"/>
      <c r="C4113" s="16" t="s">
        <v>1953</v>
      </c>
      <c r="D4113" s="16" t="s">
        <v>963</v>
      </c>
      <c r="E4113" s="16" t="s">
        <v>5059</v>
      </c>
      <c r="F4113" s="16">
        <v>2.1</v>
      </c>
      <c r="G4113" s="16" t="s">
        <v>2350</v>
      </c>
      <c r="H4113" s="16" t="s">
        <v>2351</v>
      </c>
      <c r="I4113" s="16">
        <v>45.427630000000001</v>
      </c>
      <c r="J4113" s="16">
        <v>9.1128100000000103</v>
      </c>
      <c r="K4113" s="16">
        <v>4</v>
      </c>
      <c r="L4113" s="18" t="s">
        <v>984</v>
      </c>
      <c r="M4113" s="18">
        <v>1</v>
      </c>
      <c r="N4113" s="18" t="s">
        <v>4</v>
      </c>
      <c r="O4113" s="18">
        <v>23545548</v>
      </c>
      <c r="P4113" s="18">
        <v>23545548</v>
      </c>
      <c r="Q4113" s="18">
        <v>23545548</v>
      </c>
      <c r="R4113" s="18">
        <v>31725271.374693599</v>
      </c>
      <c r="S4113" s="20">
        <v>1</v>
      </c>
      <c r="T4113" s="21">
        <f t="shared" si="64"/>
        <v>31725271.374693599</v>
      </c>
      <c r="U4113" s="39">
        <f>T4113*Fx!$C$7</f>
        <v>32774040.676336367</v>
      </c>
    </row>
    <row r="4114" spans="1:21">
      <c r="A4114" s="16" t="s">
        <v>4438</v>
      </c>
      <c r="B4114" s="19"/>
      <c r="C4114" s="16" t="s">
        <v>1953</v>
      </c>
      <c r="D4114" s="16" t="s">
        <v>963</v>
      </c>
      <c r="E4114" s="16" t="s">
        <v>3002</v>
      </c>
      <c r="F4114" s="16">
        <v>2</v>
      </c>
      <c r="G4114" s="16" t="s">
        <v>3003</v>
      </c>
      <c r="H4114" s="16" t="s">
        <v>2956</v>
      </c>
      <c r="I4114" s="16">
        <v>44.637860000000003</v>
      </c>
      <c r="J4114" s="16">
        <v>10.935</v>
      </c>
      <c r="K4114" s="16">
        <v>2</v>
      </c>
      <c r="L4114" s="18" t="s">
        <v>1005</v>
      </c>
      <c r="M4114" s="18">
        <v>1</v>
      </c>
      <c r="N4114" s="18" t="s">
        <v>4</v>
      </c>
      <c r="O4114" s="18">
        <v>640000</v>
      </c>
      <c r="P4114" s="18">
        <v>640000</v>
      </c>
      <c r="Q4114" s="18">
        <v>640000</v>
      </c>
      <c r="R4114" s="18">
        <v>862335.99998623703</v>
      </c>
      <c r="S4114" s="20">
        <v>1</v>
      </c>
      <c r="T4114" s="21">
        <f t="shared" si="64"/>
        <v>862335.99998623703</v>
      </c>
      <c r="U4114" s="39">
        <f>T4114*Fx!$C$7</f>
        <v>890842.97519239376</v>
      </c>
    </row>
    <row r="4115" spans="1:21">
      <c r="A4115" s="16" t="s">
        <v>4438</v>
      </c>
      <c r="B4115" s="19"/>
      <c r="C4115" s="16" t="s">
        <v>1953</v>
      </c>
      <c r="D4115" s="16" t="s">
        <v>963</v>
      </c>
      <c r="E4115" s="16" t="s">
        <v>2370</v>
      </c>
      <c r="F4115" s="16">
        <v>4.0999999999999996</v>
      </c>
      <c r="G4115" s="16" t="s">
        <v>2370</v>
      </c>
      <c r="H4115" s="16" t="s">
        <v>2371</v>
      </c>
      <c r="I4115" s="16">
        <v>41.929319999999997</v>
      </c>
      <c r="J4115" s="16">
        <v>12.485429999999999</v>
      </c>
      <c r="K4115" s="16">
        <v>2</v>
      </c>
      <c r="L4115" s="18" t="s">
        <v>964</v>
      </c>
      <c r="M4115" s="18">
        <v>1</v>
      </c>
      <c r="N4115" s="18" t="s">
        <v>4</v>
      </c>
      <c r="O4115" s="18">
        <v>40280</v>
      </c>
      <c r="P4115" s="18">
        <v>40280</v>
      </c>
      <c r="Q4115" s="18">
        <v>40280</v>
      </c>
      <c r="R4115" s="18">
        <v>54273.271999133802</v>
      </c>
      <c r="S4115" s="20">
        <v>1</v>
      </c>
      <c r="T4115" s="21">
        <f t="shared" si="64"/>
        <v>54273.271999133802</v>
      </c>
      <c r="U4115" s="39">
        <f>T4115*Fx!$C$7</f>
        <v>56067.429751171287</v>
      </c>
    </row>
    <row r="4116" spans="1:21">
      <c r="A4116" s="16" t="s">
        <v>4438</v>
      </c>
      <c r="B4116" s="19"/>
      <c r="C4116" s="16" t="s">
        <v>1953</v>
      </c>
      <c r="D4116" s="16" t="s">
        <v>963</v>
      </c>
      <c r="E4116" s="16" t="s">
        <v>2370</v>
      </c>
      <c r="F4116" s="16">
        <v>4.0999999999999996</v>
      </c>
      <c r="G4116" s="16" t="s">
        <v>2370</v>
      </c>
      <c r="H4116" s="16" t="s">
        <v>2371</v>
      </c>
      <c r="I4116" s="16">
        <v>41.920430000000003</v>
      </c>
      <c r="J4116" s="16">
        <v>12.48053</v>
      </c>
      <c r="K4116" s="16">
        <v>2</v>
      </c>
      <c r="L4116" s="18" t="s">
        <v>964</v>
      </c>
      <c r="M4116" s="18">
        <v>1</v>
      </c>
      <c r="N4116" s="18" t="s">
        <v>4</v>
      </c>
      <c r="O4116" s="18">
        <v>256800</v>
      </c>
      <c r="P4116" s="18">
        <v>256800</v>
      </c>
      <c r="Q4116" s="18">
        <v>256799.99999999901</v>
      </c>
      <c r="R4116" s="18">
        <v>346012.31999447697</v>
      </c>
      <c r="S4116" s="20">
        <v>1</v>
      </c>
      <c r="T4116" s="21">
        <f t="shared" si="64"/>
        <v>346012.31999447697</v>
      </c>
      <c r="U4116" s="39">
        <f>T4116*Fx!$C$7</f>
        <v>357450.74379594735</v>
      </c>
    </row>
    <row r="4117" spans="1:21">
      <c r="A4117" s="16" t="s">
        <v>4438</v>
      </c>
      <c r="B4117" s="19"/>
      <c r="C4117" s="16" t="s">
        <v>1953</v>
      </c>
      <c r="D4117" s="16" t="s">
        <v>963</v>
      </c>
      <c r="E4117" s="16" t="s">
        <v>2349</v>
      </c>
      <c r="F4117" s="16">
        <v>2.1</v>
      </c>
      <c r="G4117" s="16" t="s">
        <v>2350</v>
      </c>
      <c r="H4117" s="16" t="s">
        <v>2351</v>
      </c>
      <c r="I4117" s="16">
        <v>45.468299999999999</v>
      </c>
      <c r="J4117" s="16">
        <v>9.1985100000000095</v>
      </c>
      <c r="K4117" s="16">
        <v>2</v>
      </c>
      <c r="L4117" s="18" t="s">
        <v>984</v>
      </c>
      <c r="M4117" s="18">
        <v>1</v>
      </c>
      <c r="N4117" s="18" t="s">
        <v>4</v>
      </c>
      <c r="O4117" s="18">
        <v>2500000</v>
      </c>
      <c r="P4117" s="18">
        <v>2500000</v>
      </c>
      <c r="Q4117" s="18">
        <v>2500000</v>
      </c>
      <c r="R4117" s="18">
        <v>3368499.9999462301</v>
      </c>
      <c r="S4117" s="20">
        <v>1</v>
      </c>
      <c r="T4117" s="21">
        <f t="shared" si="64"/>
        <v>3368499.9999462301</v>
      </c>
      <c r="U4117" s="39">
        <f>T4117*Fx!$C$7</f>
        <v>3479855.3718452794</v>
      </c>
    </row>
    <row r="4118" spans="1:21">
      <c r="A4118" s="16" t="s">
        <v>4438</v>
      </c>
      <c r="B4118" s="19"/>
      <c r="C4118" s="16" t="s">
        <v>1953</v>
      </c>
      <c r="D4118" s="16" t="s">
        <v>963</v>
      </c>
      <c r="E4118" s="16" t="s">
        <v>2379</v>
      </c>
      <c r="F4118" s="16">
        <v>4</v>
      </c>
      <c r="G4118" s="16" t="s">
        <v>2380</v>
      </c>
      <c r="H4118" s="16" t="s">
        <v>2353</v>
      </c>
      <c r="I4118" s="16">
        <v>43.773629999999997</v>
      </c>
      <c r="J4118" s="16">
        <v>11.2508</v>
      </c>
      <c r="K4118" s="16">
        <v>2</v>
      </c>
      <c r="L4118" s="18" t="s">
        <v>1013</v>
      </c>
      <c r="M4118" s="18">
        <v>1</v>
      </c>
      <c r="N4118" s="18" t="s">
        <v>4</v>
      </c>
      <c r="O4118" s="18">
        <v>1640000</v>
      </c>
      <c r="P4118" s="18">
        <v>1640000</v>
      </c>
      <c r="Q4118" s="18">
        <v>1640000</v>
      </c>
      <c r="R4118" s="18">
        <v>2209735.9999647299</v>
      </c>
      <c r="S4118" s="20">
        <v>1</v>
      </c>
      <c r="T4118" s="21">
        <f t="shared" si="64"/>
        <v>2209735.9999647299</v>
      </c>
      <c r="U4118" s="39">
        <f>T4118*Fx!$C$7</f>
        <v>2282785.1239305064</v>
      </c>
    </row>
    <row r="4119" spans="1:21">
      <c r="A4119" s="16" t="s">
        <v>4438</v>
      </c>
      <c r="B4119" s="19"/>
      <c r="C4119" s="16" t="s">
        <v>1953</v>
      </c>
      <c r="D4119" s="16" t="s">
        <v>963</v>
      </c>
      <c r="E4119" s="16" t="s">
        <v>2349</v>
      </c>
      <c r="F4119" s="16">
        <v>2.1</v>
      </c>
      <c r="G4119" s="16" t="s">
        <v>2350</v>
      </c>
      <c r="H4119" s="16" t="s">
        <v>2351</v>
      </c>
      <c r="I4119" s="16">
        <v>45.473030000000001</v>
      </c>
      <c r="J4119" s="16">
        <v>9.2040200000000105</v>
      </c>
      <c r="K4119" s="16">
        <v>2</v>
      </c>
      <c r="L4119" s="18" t="s">
        <v>984</v>
      </c>
      <c r="M4119" s="18">
        <v>1</v>
      </c>
      <c r="N4119" s="18" t="s">
        <v>4</v>
      </c>
      <c r="O4119" s="18">
        <v>650000</v>
      </c>
      <c r="P4119" s="18">
        <v>650000</v>
      </c>
      <c r="Q4119" s="18">
        <v>650000</v>
      </c>
      <c r="R4119" s="18">
        <v>875809.99998602201</v>
      </c>
      <c r="S4119" s="20">
        <v>1</v>
      </c>
      <c r="T4119" s="21">
        <f t="shared" si="64"/>
        <v>875809.99998602201</v>
      </c>
      <c r="U4119" s="39">
        <f>T4119*Fx!$C$7</f>
        <v>904762.39667977486</v>
      </c>
    </row>
    <row r="4120" spans="1:21">
      <c r="A4120" s="16" t="s">
        <v>4438</v>
      </c>
      <c r="B4120" s="19"/>
      <c r="C4120" s="16" t="s">
        <v>1953</v>
      </c>
      <c r="D4120" s="16" t="s">
        <v>963</v>
      </c>
      <c r="E4120" s="16" t="s">
        <v>2349</v>
      </c>
      <c r="F4120" s="16">
        <v>2.1</v>
      </c>
      <c r="G4120" s="16" t="s">
        <v>2350</v>
      </c>
      <c r="H4120" s="16" t="s">
        <v>2351</v>
      </c>
      <c r="I4120" s="16">
        <v>45.472610000000003</v>
      </c>
      <c r="J4120" s="16">
        <v>9.1876500000000103</v>
      </c>
      <c r="K4120" s="16">
        <v>2</v>
      </c>
      <c r="L4120" s="18" t="s">
        <v>984</v>
      </c>
      <c r="M4120" s="18">
        <v>1</v>
      </c>
      <c r="N4120" s="18" t="s">
        <v>4</v>
      </c>
      <c r="O4120" s="18">
        <v>1680000</v>
      </c>
      <c r="P4120" s="18">
        <v>1680000</v>
      </c>
      <c r="Q4120" s="18">
        <v>1680000</v>
      </c>
      <c r="R4120" s="18">
        <v>2263631.9999638698</v>
      </c>
      <c r="S4120" s="20">
        <v>1</v>
      </c>
      <c r="T4120" s="21">
        <f t="shared" si="64"/>
        <v>2263631.9999638698</v>
      </c>
      <c r="U4120" s="39">
        <f>T4120*Fx!$C$7</f>
        <v>2338462.8098800313</v>
      </c>
    </row>
    <row r="4121" spans="1:21">
      <c r="A4121" s="16" t="s">
        <v>4438</v>
      </c>
      <c r="B4121" s="19"/>
      <c r="C4121" s="16" t="s">
        <v>1953</v>
      </c>
      <c r="D4121" s="16" t="s">
        <v>963</v>
      </c>
      <c r="E4121" s="16" t="s">
        <v>2370</v>
      </c>
      <c r="F4121" s="16">
        <v>4.0999999999999996</v>
      </c>
      <c r="G4121" s="16" t="s">
        <v>2370</v>
      </c>
      <c r="H4121" s="16" t="s">
        <v>2371</v>
      </c>
      <c r="I4121" s="16">
        <v>41.89517</v>
      </c>
      <c r="J4121" s="16">
        <v>12.472099999999999</v>
      </c>
      <c r="K4121" s="16">
        <v>2</v>
      </c>
      <c r="L4121" s="18" t="s">
        <v>964</v>
      </c>
      <c r="M4121" s="18">
        <v>1</v>
      </c>
      <c r="N4121" s="18" t="s">
        <v>4</v>
      </c>
      <c r="O4121" s="18">
        <v>377480</v>
      </c>
      <c r="P4121" s="18">
        <v>377480</v>
      </c>
      <c r="Q4121" s="18">
        <v>377480</v>
      </c>
      <c r="R4121" s="18">
        <v>508616.55199188198</v>
      </c>
      <c r="S4121" s="20">
        <v>1</v>
      </c>
      <c r="T4121" s="21">
        <f t="shared" si="64"/>
        <v>508616.55199188198</v>
      </c>
      <c r="U4121" s="39">
        <f>T4121*Fx!$C$7</f>
        <v>525430.32230566326</v>
      </c>
    </row>
    <row r="4122" spans="1:21">
      <c r="A4122" s="16" t="s">
        <v>4438</v>
      </c>
      <c r="B4122" s="19"/>
      <c r="C4122" s="16" t="s">
        <v>1953</v>
      </c>
      <c r="D4122" s="16" t="s">
        <v>963</v>
      </c>
      <c r="E4122" s="16" t="s">
        <v>2349</v>
      </c>
      <c r="F4122" s="16">
        <v>2.1</v>
      </c>
      <c r="G4122" s="16" t="s">
        <v>2350</v>
      </c>
      <c r="H4122" s="16" t="s">
        <v>2351</v>
      </c>
      <c r="I4122" s="16">
        <v>45.466050000000003</v>
      </c>
      <c r="J4122" s="16">
        <v>9.1980200000000103</v>
      </c>
      <c r="K4122" s="16">
        <v>2</v>
      </c>
      <c r="L4122" s="18" t="s">
        <v>984</v>
      </c>
      <c r="M4122" s="18">
        <v>1</v>
      </c>
      <c r="N4122" s="18" t="s">
        <v>4</v>
      </c>
      <c r="O4122" s="18">
        <v>77600</v>
      </c>
      <c r="P4122" s="18">
        <v>77600</v>
      </c>
      <c r="Q4122" s="18">
        <v>77600</v>
      </c>
      <c r="R4122" s="18">
        <v>104558.239998331</v>
      </c>
      <c r="S4122" s="20">
        <v>1</v>
      </c>
      <c r="T4122" s="21">
        <f t="shared" si="64"/>
        <v>104558.239998331</v>
      </c>
      <c r="U4122" s="39">
        <f>T4122*Fx!$C$7</f>
        <v>108014.7107420775</v>
      </c>
    </row>
    <row r="4123" spans="1:21">
      <c r="A4123" s="16" t="s">
        <v>4438</v>
      </c>
      <c r="B4123" s="19"/>
      <c r="C4123" s="16" t="s">
        <v>1953</v>
      </c>
      <c r="D4123" s="16" t="s">
        <v>963</v>
      </c>
      <c r="E4123" s="16" t="s">
        <v>2349</v>
      </c>
      <c r="F4123" s="16">
        <v>2.1</v>
      </c>
      <c r="G4123" s="16" t="s">
        <v>2350</v>
      </c>
      <c r="H4123" s="16" t="s">
        <v>2351</v>
      </c>
      <c r="I4123" s="16">
        <v>45.474649999999997</v>
      </c>
      <c r="J4123" s="16">
        <v>9.1915200000000095</v>
      </c>
      <c r="K4123" s="16">
        <v>4</v>
      </c>
      <c r="L4123" s="18" t="s">
        <v>984</v>
      </c>
      <c r="M4123" s="18">
        <v>1</v>
      </c>
      <c r="N4123" s="18" t="s">
        <v>4</v>
      </c>
      <c r="O4123" s="18">
        <v>2087626.1450984499</v>
      </c>
      <c r="P4123" s="18">
        <v>2087626.1450984499</v>
      </c>
      <c r="Q4123" s="18">
        <v>2087626.1450984499</v>
      </c>
      <c r="R4123" s="18">
        <v>2812867.4678607499</v>
      </c>
      <c r="S4123" s="20">
        <v>1</v>
      </c>
      <c r="T4123" s="21">
        <f t="shared" si="64"/>
        <v>2812867.4678607499</v>
      </c>
      <c r="U4123" s="39">
        <f>T4123*Fx!$C$7</f>
        <v>2905854.8221701966</v>
      </c>
    </row>
    <row r="4124" spans="1:21">
      <c r="A4124" s="16" t="s">
        <v>4438</v>
      </c>
      <c r="B4124" s="19"/>
      <c r="C4124" s="16" t="s">
        <v>1953</v>
      </c>
      <c r="D4124" s="16" t="s">
        <v>963</v>
      </c>
      <c r="E4124" s="16" t="s">
        <v>5068</v>
      </c>
      <c r="F4124" s="16">
        <v>1</v>
      </c>
      <c r="G4124" s="16" t="s">
        <v>2958</v>
      </c>
      <c r="H4124" s="16" t="s">
        <v>2363</v>
      </c>
      <c r="I4124" s="16">
        <v>44.37829</v>
      </c>
      <c r="J4124" s="16">
        <v>9.0648300000000095</v>
      </c>
      <c r="K4124" s="16">
        <v>2</v>
      </c>
      <c r="L4124" s="18" t="s">
        <v>980</v>
      </c>
      <c r="M4124" s="18">
        <v>1</v>
      </c>
      <c r="N4124" s="18" t="s">
        <v>4</v>
      </c>
      <c r="O4124" s="18">
        <v>4556800</v>
      </c>
      <c r="P4124" s="18">
        <v>4556800</v>
      </c>
      <c r="Q4124" s="18">
        <v>4556800</v>
      </c>
      <c r="R4124" s="18">
        <v>6139832.319902</v>
      </c>
      <c r="S4124" s="20">
        <v>1</v>
      </c>
      <c r="T4124" s="21">
        <f t="shared" si="64"/>
        <v>6139832.319902</v>
      </c>
      <c r="U4124" s="39">
        <f>T4124*Fx!$C$7</f>
        <v>6342801.9833698357</v>
      </c>
    </row>
    <row r="4125" spans="1:21">
      <c r="A4125" s="16" t="s">
        <v>4438</v>
      </c>
      <c r="B4125" s="19"/>
      <c r="C4125" s="16" t="s">
        <v>1953</v>
      </c>
      <c r="D4125" s="16" t="s">
        <v>963</v>
      </c>
      <c r="E4125" s="16" t="s">
        <v>4634</v>
      </c>
      <c r="F4125" s="16">
        <v>9</v>
      </c>
      <c r="G4125" s="16" t="s">
        <v>2360</v>
      </c>
      <c r="H4125" s="16" t="s">
        <v>2356</v>
      </c>
      <c r="I4125" s="16">
        <v>40.462670000000003</v>
      </c>
      <c r="J4125" s="16">
        <v>9.1909600000000093</v>
      </c>
      <c r="K4125" s="16">
        <v>7</v>
      </c>
      <c r="L4125" s="18" t="s">
        <v>971</v>
      </c>
      <c r="M4125" s="18">
        <v>1</v>
      </c>
      <c r="N4125" s="18" t="s">
        <v>4</v>
      </c>
      <c r="O4125" s="18">
        <v>200000</v>
      </c>
      <c r="P4125" s="18">
        <v>200000</v>
      </c>
      <c r="Q4125" s="18">
        <v>199999.99999999901</v>
      </c>
      <c r="R4125" s="18">
        <v>269479.99999569898</v>
      </c>
      <c r="S4125" s="20">
        <v>1</v>
      </c>
      <c r="T4125" s="21">
        <f t="shared" si="64"/>
        <v>269479.99999569898</v>
      </c>
      <c r="U4125" s="39">
        <f>T4125*Fx!$C$7</f>
        <v>278388.42974762293</v>
      </c>
    </row>
    <row r="4126" spans="1:21">
      <c r="A4126" s="16" t="s">
        <v>4438</v>
      </c>
      <c r="B4126" s="19"/>
      <c r="C4126" s="16" t="s">
        <v>1953</v>
      </c>
      <c r="D4126" s="16" t="s">
        <v>963</v>
      </c>
      <c r="E4126" s="16" t="s">
        <v>2350</v>
      </c>
      <c r="F4126" s="16">
        <v>2.1</v>
      </c>
      <c r="G4126" s="16" t="s">
        <v>2350</v>
      </c>
      <c r="H4126" s="16" t="s">
        <v>2351</v>
      </c>
      <c r="I4126" s="16">
        <v>45.459290000000003</v>
      </c>
      <c r="J4126" s="16">
        <v>9.1811600000000109</v>
      </c>
      <c r="K4126" s="16">
        <v>5</v>
      </c>
      <c r="L4126" s="18" t="s">
        <v>984</v>
      </c>
      <c r="M4126" s="18">
        <v>1</v>
      </c>
      <c r="N4126" s="18" t="s">
        <v>4</v>
      </c>
      <c r="O4126" s="18">
        <v>3312000</v>
      </c>
      <c r="P4126" s="18">
        <v>3312000</v>
      </c>
      <c r="Q4126" s="18">
        <v>3312000</v>
      </c>
      <c r="R4126" s="18">
        <v>4462588.7999287704</v>
      </c>
      <c r="S4126" s="20">
        <v>1</v>
      </c>
      <c r="T4126" s="21">
        <f t="shared" si="64"/>
        <v>4462588.7999287704</v>
      </c>
      <c r="U4126" s="39">
        <f>T4126*Fx!$C$7</f>
        <v>4610112.3966206312</v>
      </c>
    </row>
    <row r="4127" spans="1:21">
      <c r="A4127" s="16" t="s">
        <v>4438</v>
      </c>
      <c r="B4127" s="19"/>
      <c r="C4127" s="16" t="s">
        <v>1953</v>
      </c>
      <c r="D4127" s="16" t="s">
        <v>963</v>
      </c>
      <c r="E4127" s="16" t="s">
        <v>2988</v>
      </c>
      <c r="F4127" s="16">
        <v>2</v>
      </c>
      <c r="G4127" s="16" t="s">
        <v>2977</v>
      </c>
      <c r="H4127" s="16" t="s">
        <v>2351</v>
      </c>
      <c r="I4127" s="16">
        <v>45.781730000000003</v>
      </c>
      <c r="J4127" s="16">
        <v>8.5653600000000107</v>
      </c>
      <c r="K4127" s="16">
        <v>2</v>
      </c>
      <c r="L4127" s="18" t="s">
        <v>985</v>
      </c>
      <c r="M4127" s="18">
        <v>1</v>
      </c>
      <c r="N4127" s="18" t="s">
        <v>4</v>
      </c>
      <c r="O4127" s="18">
        <v>44000</v>
      </c>
      <c r="P4127" s="18">
        <v>44000</v>
      </c>
      <c r="Q4127" s="18">
        <v>44000</v>
      </c>
      <c r="R4127" s="18">
        <v>59285.599999053797</v>
      </c>
      <c r="S4127" s="20">
        <v>1</v>
      </c>
      <c r="T4127" s="21">
        <f t="shared" si="64"/>
        <v>59285.599999053797</v>
      </c>
      <c r="U4127" s="39">
        <f>T4127*Fx!$C$7</f>
        <v>61245.45454447707</v>
      </c>
    </row>
    <row r="4128" spans="1:21">
      <c r="A4128" s="16" t="s">
        <v>4438</v>
      </c>
      <c r="B4128" s="19"/>
      <c r="C4128" s="16" t="s">
        <v>1953</v>
      </c>
      <c r="D4128" s="16" t="s">
        <v>963</v>
      </c>
      <c r="E4128" s="16" t="s">
        <v>2949</v>
      </c>
      <c r="F4128" s="16">
        <v>4</v>
      </c>
      <c r="G4128" s="16" t="s">
        <v>2366</v>
      </c>
      <c r="H4128" s="16" t="s">
        <v>2353</v>
      </c>
      <c r="I4128" s="16">
        <v>43.062440000000002</v>
      </c>
      <c r="J4128" s="16">
        <v>11.60608</v>
      </c>
      <c r="K4128" s="16">
        <v>4</v>
      </c>
      <c r="L4128" s="18" t="s">
        <v>1016</v>
      </c>
      <c r="M4128" s="18">
        <v>1</v>
      </c>
      <c r="N4128" s="18" t="s">
        <v>4</v>
      </c>
      <c r="O4128" s="18">
        <v>242200.78220189799</v>
      </c>
      <c r="P4128" s="18">
        <v>242200.78220189799</v>
      </c>
      <c r="Q4128" s="18">
        <v>242200.78220189799</v>
      </c>
      <c r="R4128" s="18">
        <v>326341.33393362898</v>
      </c>
      <c r="S4128" s="20">
        <v>1</v>
      </c>
      <c r="T4128" s="21">
        <f t="shared" si="64"/>
        <v>326341.33393362898</v>
      </c>
      <c r="U4128" s="39">
        <f>T4128*Fx!$C$7</f>
        <v>337129.47720416222</v>
      </c>
    </row>
    <row r="4129" spans="1:21">
      <c r="A4129" s="16" t="s">
        <v>4438</v>
      </c>
      <c r="B4129" s="19"/>
      <c r="C4129" s="16" t="s">
        <v>1953</v>
      </c>
      <c r="D4129" s="16" t="s">
        <v>963</v>
      </c>
      <c r="E4129" s="16" t="s">
        <v>2350</v>
      </c>
      <c r="F4129" s="16">
        <v>2.1</v>
      </c>
      <c r="G4129" s="16" t="s">
        <v>2350</v>
      </c>
      <c r="H4129" s="16" t="s">
        <v>2351</v>
      </c>
      <c r="I4129" s="16">
        <v>45.475920000000002</v>
      </c>
      <c r="J4129" s="16">
        <v>9.1897800000000096</v>
      </c>
      <c r="K4129" s="16">
        <v>5</v>
      </c>
      <c r="L4129" s="18" t="s">
        <v>984</v>
      </c>
      <c r="M4129" s="18">
        <v>1</v>
      </c>
      <c r="N4129" s="18" t="s">
        <v>4</v>
      </c>
      <c r="O4129" s="18">
        <v>1107600</v>
      </c>
      <c r="P4129" s="18">
        <v>1107600</v>
      </c>
      <c r="Q4129" s="18">
        <v>1107600</v>
      </c>
      <c r="R4129" s="18">
        <v>1492380.23997618</v>
      </c>
      <c r="S4129" s="20">
        <v>1</v>
      </c>
      <c r="T4129" s="21">
        <f t="shared" si="64"/>
        <v>1492380.23997618</v>
      </c>
      <c r="U4129" s="39">
        <f>T4129*Fx!$C$7</f>
        <v>1541715.1239423349</v>
      </c>
    </row>
    <row r="4130" spans="1:21">
      <c r="A4130" s="16" t="s">
        <v>4438</v>
      </c>
      <c r="B4130" s="19"/>
      <c r="C4130" s="16" t="s">
        <v>1953</v>
      </c>
      <c r="D4130" s="16" t="s">
        <v>963</v>
      </c>
      <c r="E4130" s="16" t="s">
        <v>2349</v>
      </c>
      <c r="F4130" s="16">
        <v>2.1</v>
      </c>
      <c r="G4130" s="16" t="s">
        <v>2350</v>
      </c>
      <c r="H4130" s="16" t="s">
        <v>2351</v>
      </c>
      <c r="I4130" s="16">
        <v>45.467170000000003</v>
      </c>
      <c r="J4130" s="16">
        <v>9.1947400000000101</v>
      </c>
      <c r="K4130" s="16">
        <v>2</v>
      </c>
      <c r="L4130" s="18" t="s">
        <v>984</v>
      </c>
      <c r="M4130" s="18">
        <v>1</v>
      </c>
      <c r="N4130" s="18" t="s">
        <v>4</v>
      </c>
      <c r="O4130" s="18">
        <v>400320</v>
      </c>
      <c r="P4130" s="18">
        <v>400320</v>
      </c>
      <c r="Q4130" s="18">
        <v>400320</v>
      </c>
      <c r="R4130" s="18">
        <v>539391.16799139103</v>
      </c>
      <c r="S4130" s="20">
        <v>1</v>
      </c>
      <c r="T4130" s="21">
        <f t="shared" si="64"/>
        <v>539391.16799139103</v>
      </c>
      <c r="U4130" s="39">
        <f>T4130*Fx!$C$7</f>
        <v>557222.28098284209</v>
      </c>
    </row>
    <row r="4131" spans="1:21">
      <c r="A4131" s="16" t="s">
        <v>4438</v>
      </c>
      <c r="B4131" s="19"/>
      <c r="C4131" s="16" t="s">
        <v>1953</v>
      </c>
      <c r="D4131" s="16" t="s">
        <v>963</v>
      </c>
      <c r="E4131" s="16" t="s">
        <v>2974</v>
      </c>
      <c r="F4131" s="16">
        <v>2.2000000000000002</v>
      </c>
      <c r="G4131" s="16" t="s">
        <v>2955</v>
      </c>
      <c r="H4131" s="16" t="s">
        <v>2956</v>
      </c>
      <c r="I4131" s="16">
        <v>44.544870000000003</v>
      </c>
      <c r="J4131" s="16">
        <v>11.39292</v>
      </c>
      <c r="K4131" s="16">
        <v>4</v>
      </c>
      <c r="L4131" s="18" t="s">
        <v>1004</v>
      </c>
      <c r="M4131" s="18">
        <v>1</v>
      </c>
      <c r="N4131" s="18" t="s">
        <v>4</v>
      </c>
      <c r="O4131" s="18">
        <v>160000</v>
      </c>
      <c r="P4131" s="18">
        <v>160000</v>
      </c>
      <c r="Q4131" s="18">
        <v>160000</v>
      </c>
      <c r="R4131" s="18">
        <v>215583.999996559</v>
      </c>
      <c r="S4131" s="20">
        <v>1</v>
      </c>
      <c r="T4131" s="21">
        <f t="shared" si="64"/>
        <v>215583.999996559</v>
      </c>
      <c r="U4131" s="39">
        <f>T4131*Fx!$C$7</f>
        <v>222710.74379809815</v>
      </c>
    </row>
    <row r="4132" spans="1:21">
      <c r="A4132" s="16" t="s">
        <v>4438</v>
      </c>
      <c r="B4132" s="19"/>
      <c r="C4132" s="16" t="s">
        <v>1953</v>
      </c>
      <c r="D4132" s="16" t="s">
        <v>963</v>
      </c>
      <c r="E4132" s="16" t="s">
        <v>2983</v>
      </c>
      <c r="F4132" s="16">
        <v>1.1000000000000001</v>
      </c>
      <c r="G4132" s="16" t="s">
        <v>2944</v>
      </c>
      <c r="H4132" s="16" t="s">
        <v>2368</v>
      </c>
      <c r="I4132" s="16">
        <v>45.07009</v>
      </c>
      <c r="J4132" s="16">
        <v>7.5099600000000102</v>
      </c>
      <c r="K4132" s="16">
        <v>4</v>
      </c>
      <c r="L4132" s="18" t="s">
        <v>974</v>
      </c>
      <c r="M4132" s="18">
        <v>1</v>
      </c>
      <c r="N4132" s="18" t="s">
        <v>4</v>
      </c>
      <c r="O4132" s="18">
        <v>60000</v>
      </c>
      <c r="P4132" s="18">
        <v>60000</v>
      </c>
      <c r="Q4132" s="18">
        <v>60000</v>
      </c>
      <c r="R4132" s="18">
        <v>80843.999998709696</v>
      </c>
      <c r="S4132" s="20">
        <v>1</v>
      </c>
      <c r="T4132" s="21">
        <f t="shared" si="64"/>
        <v>80843.999998709696</v>
      </c>
      <c r="U4132" s="39">
        <f>T4132*Fx!$C$7</f>
        <v>83516.528924286889</v>
      </c>
    </row>
    <row r="4133" spans="1:21">
      <c r="A4133" s="16" t="s">
        <v>4438</v>
      </c>
      <c r="B4133" s="19"/>
      <c r="C4133" s="16" t="s">
        <v>1953</v>
      </c>
      <c r="D4133" s="16" t="s">
        <v>963</v>
      </c>
      <c r="E4133" s="16" t="s">
        <v>2964</v>
      </c>
      <c r="F4133" s="16">
        <v>1</v>
      </c>
      <c r="G4133" s="16" t="s">
        <v>2958</v>
      </c>
      <c r="H4133" s="16" t="s">
        <v>2363</v>
      </c>
      <c r="I4133" s="16">
        <v>44.326140000000002</v>
      </c>
      <c r="J4133" s="16">
        <v>9.2146300000000103</v>
      </c>
      <c r="K4133" s="16">
        <v>2</v>
      </c>
      <c r="L4133" s="18" t="s">
        <v>980</v>
      </c>
      <c r="M4133" s="18">
        <v>1</v>
      </c>
      <c r="N4133" s="18" t="s">
        <v>4</v>
      </c>
      <c r="O4133" s="18">
        <v>192000</v>
      </c>
      <c r="P4133" s="18">
        <v>192000</v>
      </c>
      <c r="Q4133" s="18">
        <v>192000</v>
      </c>
      <c r="R4133" s="18">
        <v>258700.799995871</v>
      </c>
      <c r="S4133" s="20">
        <v>1</v>
      </c>
      <c r="T4133" s="21">
        <f t="shared" si="64"/>
        <v>258700.799995871</v>
      </c>
      <c r="U4133" s="39">
        <f>T4133*Fx!$C$7</f>
        <v>267252.89255771798</v>
      </c>
    </row>
    <row r="4134" spans="1:21">
      <c r="A4134" s="16" t="s">
        <v>4438</v>
      </c>
      <c r="B4134" s="19"/>
      <c r="C4134" s="16" t="s">
        <v>1953</v>
      </c>
      <c r="D4134" s="16" t="s">
        <v>963</v>
      </c>
      <c r="E4134" s="16" t="s">
        <v>2984</v>
      </c>
      <c r="F4134" s="16">
        <v>4</v>
      </c>
      <c r="G4134" s="16" t="s">
        <v>2985</v>
      </c>
      <c r="H4134" s="16" t="s">
        <v>2353</v>
      </c>
      <c r="I4134" s="16">
        <v>42.390770000000003</v>
      </c>
      <c r="J4134" s="16">
        <v>11.20945</v>
      </c>
      <c r="K4134" s="16">
        <v>2</v>
      </c>
      <c r="L4134" s="18" t="s">
        <v>1021</v>
      </c>
      <c r="M4134" s="18">
        <v>1</v>
      </c>
      <c r="N4134" s="18" t="s">
        <v>4</v>
      </c>
      <c r="O4134" s="18">
        <v>20000</v>
      </c>
      <c r="P4134" s="18">
        <v>20000</v>
      </c>
      <c r="Q4134" s="18">
        <v>20000</v>
      </c>
      <c r="R4134" s="18">
        <v>26947.9999995699</v>
      </c>
      <c r="S4134" s="20">
        <v>1</v>
      </c>
      <c r="T4134" s="21">
        <f t="shared" si="64"/>
        <v>26947.9999995699</v>
      </c>
      <c r="U4134" s="39">
        <f>T4134*Fx!$C$7</f>
        <v>27838.842974762298</v>
      </c>
    </row>
    <row r="4135" spans="1:21">
      <c r="A4135" s="16" t="s">
        <v>4438</v>
      </c>
      <c r="B4135" s="19"/>
      <c r="C4135" s="16" t="s">
        <v>1953</v>
      </c>
      <c r="D4135" s="16" t="s">
        <v>963</v>
      </c>
      <c r="E4135" s="16" t="s">
        <v>2986</v>
      </c>
      <c r="F4135" s="16">
        <v>5</v>
      </c>
      <c r="G4135" s="16" t="s">
        <v>2986</v>
      </c>
      <c r="H4135" s="16" t="s">
        <v>2987</v>
      </c>
      <c r="I4135" s="16">
        <v>43.148739999999997</v>
      </c>
      <c r="J4135" s="16">
        <v>12.47662</v>
      </c>
      <c r="K4135" s="16">
        <v>2</v>
      </c>
      <c r="L4135" s="18" t="s">
        <v>970</v>
      </c>
      <c r="M4135" s="18">
        <v>1</v>
      </c>
      <c r="N4135" s="18" t="s">
        <v>4</v>
      </c>
      <c r="O4135" s="18">
        <v>810440</v>
      </c>
      <c r="P4135" s="18">
        <v>810440</v>
      </c>
      <c r="Q4135" s="18">
        <v>810440</v>
      </c>
      <c r="R4135" s="18">
        <v>1091986.85598257</v>
      </c>
      <c r="S4135" s="20">
        <v>1</v>
      </c>
      <c r="T4135" s="21">
        <f t="shared" si="64"/>
        <v>1091986.85598257</v>
      </c>
      <c r="U4135" s="39">
        <f>T4135*Fx!$C$7</f>
        <v>1128085.5950233163</v>
      </c>
    </row>
    <row r="4136" spans="1:21">
      <c r="A4136" s="16" t="s">
        <v>4438</v>
      </c>
      <c r="B4136" s="19"/>
      <c r="C4136" s="16" t="s">
        <v>1953</v>
      </c>
      <c r="D4136" s="16" t="s">
        <v>963</v>
      </c>
      <c r="E4136" s="16" t="s">
        <v>5067</v>
      </c>
      <c r="F4136" s="16">
        <v>2.2000000000000002</v>
      </c>
      <c r="G4136" s="16" t="s">
        <v>2955</v>
      </c>
      <c r="H4136" s="16" t="s">
        <v>2956</v>
      </c>
      <c r="I4136" s="16">
        <v>44.723289999999999</v>
      </c>
      <c r="J4136" s="16">
        <v>11.1449</v>
      </c>
      <c r="K4136" s="16">
        <v>4</v>
      </c>
      <c r="L4136" s="18" t="s">
        <v>1004</v>
      </c>
      <c r="M4136" s="18">
        <v>1</v>
      </c>
      <c r="N4136" s="18" t="s">
        <v>4</v>
      </c>
      <c r="O4136" s="18">
        <v>1100424.8</v>
      </c>
      <c r="P4136" s="18">
        <v>1100424.8</v>
      </c>
      <c r="Q4136" s="18">
        <v>1100424.8</v>
      </c>
      <c r="R4136" s="18">
        <v>1482712.37549633</v>
      </c>
      <c r="S4136" s="20">
        <v>1</v>
      </c>
      <c r="T4136" s="21">
        <f t="shared" ref="T4136:T4199" si="65">R4136*S4136</f>
        <v>1482712.37549633</v>
      </c>
      <c r="U4136" s="39">
        <f>T4136*Fx!$C$7</f>
        <v>1531727.6606367046</v>
      </c>
    </row>
    <row r="4137" spans="1:21">
      <c r="A4137" s="16" t="s">
        <v>4438</v>
      </c>
      <c r="B4137" s="19"/>
      <c r="C4137" s="16" t="s">
        <v>1953</v>
      </c>
      <c r="D4137" s="16" t="s">
        <v>963</v>
      </c>
      <c r="E4137" s="16" t="s">
        <v>2349</v>
      </c>
      <c r="F4137" s="16">
        <v>2.1</v>
      </c>
      <c r="G4137" s="16" t="s">
        <v>2350</v>
      </c>
      <c r="H4137" s="16" t="s">
        <v>2351</v>
      </c>
      <c r="I4137" s="16">
        <v>45.472110000000001</v>
      </c>
      <c r="J4137" s="16">
        <v>9.1805300000000098</v>
      </c>
      <c r="K4137" s="16">
        <v>2</v>
      </c>
      <c r="L4137" s="18" t="s">
        <v>984</v>
      </c>
      <c r="M4137" s="18">
        <v>1</v>
      </c>
      <c r="N4137" s="18" t="s">
        <v>4</v>
      </c>
      <c r="O4137" s="18">
        <v>1752800</v>
      </c>
      <c r="P4137" s="18">
        <v>1752800</v>
      </c>
      <c r="Q4137" s="18">
        <v>1752800</v>
      </c>
      <c r="R4137" s="18">
        <v>2361722.7199622998</v>
      </c>
      <c r="S4137" s="20">
        <v>1</v>
      </c>
      <c r="T4137" s="21">
        <f t="shared" si="65"/>
        <v>2361722.7199622998</v>
      </c>
      <c r="U4137" s="39">
        <f>T4137*Fx!$C$7</f>
        <v>2439796.198308161</v>
      </c>
    </row>
    <row r="4138" spans="1:21">
      <c r="A4138" s="16" t="s">
        <v>4438</v>
      </c>
      <c r="B4138" s="19"/>
      <c r="C4138" s="16" t="s">
        <v>1953</v>
      </c>
      <c r="D4138" s="16" t="s">
        <v>963</v>
      </c>
      <c r="E4138" s="16" t="s">
        <v>2349</v>
      </c>
      <c r="F4138" s="16">
        <v>2.1</v>
      </c>
      <c r="G4138" s="16" t="s">
        <v>2350</v>
      </c>
      <c r="H4138" s="16" t="s">
        <v>2351</v>
      </c>
      <c r="I4138" s="16">
        <v>45.471829999999997</v>
      </c>
      <c r="J4138" s="16">
        <v>9.2027500000000106</v>
      </c>
      <c r="K4138" s="16">
        <v>2</v>
      </c>
      <c r="L4138" s="18" t="s">
        <v>984</v>
      </c>
      <c r="M4138" s="18">
        <v>1</v>
      </c>
      <c r="N4138" s="18" t="s">
        <v>4</v>
      </c>
      <c r="O4138" s="18">
        <v>2599676.4</v>
      </c>
      <c r="P4138" s="18">
        <v>2599676.4</v>
      </c>
      <c r="Q4138" s="18">
        <v>2599676.4</v>
      </c>
      <c r="R4138" s="18">
        <v>3502803.98130409</v>
      </c>
      <c r="S4138" s="20">
        <v>1</v>
      </c>
      <c r="T4138" s="21">
        <f t="shared" si="65"/>
        <v>3502803.98130409</v>
      </c>
      <c r="U4138" s="39">
        <f>T4138*Fx!$C$7</f>
        <v>3618599.1542397626</v>
      </c>
    </row>
    <row r="4139" spans="1:21">
      <c r="A4139" s="16" t="s">
        <v>4438</v>
      </c>
      <c r="B4139" s="19"/>
      <c r="C4139" s="16" t="s">
        <v>1953</v>
      </c>
      <c r="D4139" s="16" t="s">
        <v>963</v>
      </c>
      <c r="E4139" s="16" t="s">
        <v>2349</v>
      </c>
      <c r="F4139" s="16">
        <v>2.1</v>
      </c>
      <c r="G4139" s="16" t="s">
        <v>2350</v>
      </c>
      <c r="H4139" s="16" t="s">
        <v>2351</v>
      </c>
      <c r="I4139" s="16">
        <v>45.466520000000003</v>
      </c>
      <c r="J4139" s="16">
        <v>9.2035600000000102</v>
      </c>
      <c r="K4139" s="16">
        <v>2</v>
      </c>
      <c r="L4139" s="18" t="s">
        <v>984</v>
      </c>
      <c r="M4139" s="18">
        <v>1</v>
      </c>
      <c r="N4139" s="18" t="s">
        <v>4</v>
      </c>
      <c r="O4139" s="18">
        <v>272000</v>
      </c>
      <c r="P4139" s="18">
        <v>272000</v>
      </c>
      <c r="Q4139" s="18">
        <v>272000</v>
      </c>
      <c r="R4139" s="18">
        <v>366492.79999415</v>
      </c>
      <c r="S4139" s="20">
        <v>1</v>
      </c>
      <c r="T4139" s="21">
        <f t="shared" si="65"/>
        <v>366492.79999415</v>
      </c>
      <c r="U4139" s="39">
        <f>T4139*Fx!$C$7</f>
        <v>378608.2644567666</v>
      </c>
    </row>
    <row r="4140" spans="1:21">
      <c r="A4140" s="16" t="s">
        <v>4438</v>
      </c>
      <c r="B4140" s="19"/>
      <c r="C4140" s="16" t="s">
        <v>1953</v>
      </c>
      <c r="D4140" s="16" t="s">
        <v>963</v>
      </c>
      <c r="E4140" s="16" t="s">
        <v>2373</v>
      </c>
      <c r="F4140" s="16">
        <v>3</v>
      </c>
      <c r="G4140" s="16" t="s">
        <v>2374</v>
      </c>
      <c r="H4140" s="16" t="s">
        <v>2375</v>
      </c>
      <c r="I4140" s="16">
        <v>45.440269999999998</v>
      </c>
      <c r="J4140" s="16">
        <v>12.332850000000001</v>
      </c>
      <c r="K4140" s="16">
        <v>2</v>
      </c>
      <c r="L4140" s="18" t="s">
        <v>994</v>
      </c>
      <c r="M4140" s="18">
        <v>1</v>
      </c>
      <c r="N4140" s="18" t="s">
        <v>4</v>
      </c>
      <c r="O4140" s="18">
        <v>385084.01149235101</v>
      </c>
      <c r="P4140" s="18">
        <v>385084.01149235101</v>
      </c>
      <c r="Q4140" s="18">
        <v>385084.01149235101</v>
      </c>
      <c r="R4140" s="18">
        <v>518862.19707651198</v>
      </c>
      <c r="S4140" s="20">
        <v>1</v>
      </c>
      <c r="T4140" s="21">
        <f t="shared" si="65"/>
        <v>518862.19707651198</v>
      </c>
      <c r="U4140" s="39">
        <f>T4140*Fx!$C$7</f>
        <v>536014.66640135541</v>
      </c>
    </row>
    <row r="4141" spans="1:21">
      <c r="A4141" s="16" t="s">
        <v>4438</v>
      </c>
      <c r="B4141" s="19"/>
      <c r="C4141" s="16" t="s">
        <v>1953</v>
      </c>
      <c r="D4141" s="16" t="s">
        <v>963</v>
      </c>
      <c r="E4141" s="16" t="s">
        <v>2378</v>
      </c>
      <c r="F4141" s="16">
        <v>9</v>
      </c>
      <c r="G4141" s="16" t="s">
        <v>2355</v>
      </c>
      <c r="H4141" s="16" t="s">
        <v>2356</v>
      </c>
      <c r="I4141" s="16">
        <v>41.078749999999999</v>
      </c>
      <c r="J4141" s="16">
        <v>9.3881500000000102</v>
      </c>
      <c r="K4141" s="16">
        <v>7</v>
      </c>
      <c r="L4141" s="18" t="s">
        <v>971</v>
      </c>
      <c r="M4141" s="18">
        <v>1</v>
      </c>
      <c r="N4141" s="18" t="s">
        <v>4</v>
      </c>
      <c r="O4141" s="18">
        <v>80000</v>
      </c>
      <c r="P4141" s="18">
        <v>80000</v>
      </c>
      <c r="Q4141" s="18">
        <v>80000</v>
      </c>
      <c r="R4141" s="18">
        <v>107791.999998279</v>
      </c>
      <c r="S4141" s="20">
        <v>1</v>
      </c>
      <c r="T4141" s="21">
        <f t="shared" si="65"/>
        <v>107791.999998279</v>
      </c>
      <c r="U4141" s="39">
        <f>T4141*Fx!$C$7</f>
        <v>111355.37189904856</v>
      </c>
    </row>
    <row r="4142" spans="1:21">
      <c r="A4142" s="16" t="s">
        <v>4438</v>
      </c>
      <c r="B4142" s="19"/>
      <c r="C4142" s="16" t="s">
        <v>1953</v>
      </c>
      <c r="D4142" s="16" t="s">
        <v>963</v>
      </c>
      <c r="E4142" s="16" t="s">
        <v>2376</v>
      </c>
      <c r="F4142" s="16">
        <v>3</v>
      </c>
      <c r="G4142" s="16" t="s">
        <v>2377</v>
      </c>
      <c r="H4142" s="16" t="s">
        <v>2375</v>
      </c>
      <c r="I4142" s="16">
        <v>46.537379999999999</v>
      </c>
      <c r="J4142" s="16">
        <v>12.138920000000001</v>
      </c>
      <c r="K4142" s="16">
        <v>7</v>
      </c>
      <c r="L4142" s="18" t="s">
        <v>996</v>
      </c>
      <c r="M4142" s="18">
        <v>1</v>
      </c>
      <c r="N4142" s="18" t="s">
        <v>4</v>
      </c>
      <c r="O4142" s="18">
        <v>20000</v>
      </c>
      <c r="P4142" s="18">
        <v>20000</v>
      </c>
      <c r="Q4142" s="18">
        <v>20000</v>
      </c>
      <c r="R4142" s="18">
        <v>26947.9999995699</v>
      </c>
      <c r="S4142" s="20">
        <v>1</v>
      </c>
      <c r="T4142" s="21">
        <f t="shared" si="65"/>
        <v>26947.9999995699</v>
      </c>
      <c r="U4142" s="39">
        <f>T4142*Fx!$C$7</f>
        <v>27838.842974762298</v>
      </c>
    </row>
    <row r="4143" spans="1:21">
      <c r="A4143" s="16" t="s">
        <v>4438</v>
      </c>
      <c r="B4143" s="19"/>
      <c r="C4143" s="16" t="s">
        <v>1953</v>
      </c>
      <c r="D4143" s="16" t="s">
        <v>963</v>
      </c>
      <c r="E4143" s="16" t="s">
        <v>3014</v>
      </c>
      <c r="F4143" s="16">
        <v>9</v>
      </c>
      <c r="G4143" s="16" t="s">
        <v>2355</v>
      </c>
      <c r="H4143" s="16" t="s">
        <v>2356</v>
      </c>
      <c r="I4143" s="16">
        <v>41.027500000000003</v>
      </c>
      <c r="J4143" s="16">
        <v>9.5453400000000101</v>
      </c>
      <c r="K4143" s="16">
        <v>4</v>
      </c>
      <c r="L4143" s="18" t="s">
        <v>971</v>
      </c>
      <c r="M4143" s="18">
        <v>1</v>
      </c>
      <c r="N4143" s="18" t="s">
        <v>4</v>
      </c>
      <c r="O4143" s="18">
        <v>80000</v>
      </c>
      <c r="P4143" s="18">
        <v>80000</v>
      </c>
      <c r="Q4143" s="18">
        <v>80000</v>
      </c>
      <c r="R4143" s="18">
        <v>107791.999998279</v>
      </c>
      <c r="S4143" s="20">
        <v>1</v>
      </c>
      <c r="T4143" s="21">
        <f t="shared" si="65"/>
        <v>107791.999998279</v>
      </c>
      <c r="U4143" s="39">
        <f>T4143*Fx!$C$7</f>
        <v>111355.37189904856</v>
      </c>
    </row>
    <row r="4144" spans="1:21">
      <c r="A4144" s="16" t="s">
        <v>4438</v>
      </c>
      <c r="B4144" s="19"/>
      <c r="C4144" s="16" t="s">
        <v>1953</v>
      </c>
      <c r="D4144" s="16" t="s">
        <v>963</v>
      </c>
      <c r="E4144" s="16" t="s">
        <v>5060</v>
      </c>
      <c r="F4144" s="16">
        <v>6</v>
      </c>
      <c r="G4144" s="16" t="s">
        <v>5061</v>
      </c>
      <c r="H4144" s="16" t="s">
        <v>2962</v>
      </c>
      <c r="I4144" s="16">
        <v>40.637830000000001</v>
      </c>
      <c r="J4144" s="16">
        <v>17.339739999999999</v>
      </c>
      <c r="K4144" s="16">
        <v>4</v>
      </c>
      <c r="L4144" s="18" t="s">
        <v>1035</v>
      </c>
      <c r="M4144" s="18">
        <v>1</v>
      </c>
      <c r="N4144" s="18" t="s">
        <v>4</v>
      </c>
      <c r="O4144" s="18">
        <v>8000</v>
      </c>
      <c r="P4144" s="18">
        <v>8000</v>
      </c>
      <c r="Q4144" s="18">
        <v>7999.99999999999</v>
      </c>
      <c r="R4144" s="18">
        <v>10779.199999827901</v>
      </c>
      <c r="S4144" s="20">
        <v>1</v>
      </c>
      <c r="T4144" s="21">
        <f t="shared" si="65"/>
        <v>10779.199999827901</v>
      </c>
      <c r="U4144" s="39">
        <f>T4144*Fx!$C$7</f>
        <v>11135.537189904857</v>
      </c>
    </row>
    <row r="4145" spans="1:21">
      <c r="A4145" s="16" t="s">
        <v>4438</v>
      </c>
      <c r="B4145" s="19"/>
      <c r="C4145" s="16" t="s">
        <v>1953</v>
      </c>
      <c r="D4145" s="16" t="s">
        <v>963</v>
      </c>
      <c r="E4145" s="16" t="s">
        <v>2975</v>
      </c>
      <c r="F4145" s="16">
        <v>2</v>
      </c>
      <c r="G4145" s="16" t="s">
        <v>2967</v>
      </c>
      <c r="H4145" s="16" t="s">
        <v>2351</v>
      </c>
      <c r="I4145" s="16">
        <v>45.549669999999999</v>
      </c>
      <c r="J4145" s="16">
        <v>10.14</v>
      </c>
      <c r="K4145" s="16">
        <v>4</v>
      </c>
      <c r="L4145" s="18" t="s">
        <v>989</v>
      </c>
      <c r="M4145" s="18">
        <v>1</v>
      </c>
      <c r="N4145" s="18" t="s">
        <v>4</v>
      </c>
      <c r="O4145" s="18">
        <v>392000</v>
      </c>
      <c r="P4145" s="18">
        <v>392000</v>
      </c>
      <c r="Q4145" s="18">
        <v>392000</v>
      </c>
      <c r="R4145" s="18">
        <v>528180.79999156995</v>
      </c>
      <c r="S4145" s="20">
        <v>1</v>
      </c>
      <c r="T4145" s="21">
        <f t="shared" si="65"/>
        <v>528180.79999156995</v>
      </c>
      <c r="U4145" s="39">
        <f>T4145*Fx!$C$7</f>
        <v>545641.3223053409</v>
      </c>
    </row>
    <row r="4146" spans="1:21">
      <c r="A4146" s="16" t="s">
        <v>4438</v>
      </c>
      <c r="B4146" s="19"/>
      <c r="C4146" s="16" t="s">
        <v>1953</v>
      </c>
      <c r="D4146" s="16" t="s">
        <v>963</v>
      </c>
      <c r="E4146" s="16" t="s">
        <v>2964</v>
      </c>
      <c r="F4146" s="16">
        <v>1</v>
      </c>
      <c r="G4146" s="16" t="s">
        <v>2958</v>
      </c>
      <c r="H4146" s="16" t="s">
        <v>2363</v>
      </c>
      <c r="I4146" s="16">
        <v>44.330730000000003</v>
      </c>
      <c r="J4146" s="16">
        <v>9.2109400000000097</v>
      </c>
      <c r="K4146" s="16">
        <v>2</v>
      </c>
      <c r="L4146" s="18" t="s">
        <v>980</v>
      </c>
      <c r="M4146" s="18">
        <v>1</v>
      </c>
      <c r="N4146" s="18" t="s">
        <v>4</v>
      </c>
      <c r="O4146" s="18">
        <v>244008.25072579301</v>
      </c>
      <c r="P4146" s="18">
        <v>244008.25072579301</v>
      </c>
      <c r="Q4146" s="18">
        <v>244008.25072579301</v>
      </c>
      <c r="R4146" s="18">
        <v>328776.71702268597</v>
      </c>
      <c r="S4146" s="20">
        <v>1</v>
      </c>
      <c r="T4146" s="21">
        <f t="shared" si="65"/>
        <v>328776.71702268597</v>
      </c>
      <c r="U4146" s="39">
        <f>T4146*Fx!$C$7</f>
        <v>339645.36882508884</v>
      </c>
    </row>
    <row r="4147" spans="1:21">
      <c r="A4147" s="16" t="s">
        <v>4438</v>
      </c>
      <c r="B4147" s="19"/>
      <c r="C4147" s="16" t="s">
        <v>1953</v>
      </c>
      <c r="D4147" s="16" t="s">
        <v>963</v>
      </c>
      <c r="E4147" s="16" t="s">
        <v>4637</v>
      </c>
      <c r="F4147" s="16">
        <v>4</v>
      </c>
      <c r="G4147" s="16" t="s">
        <v>4637</v>
      </c>
      <c r="H4147" s="16" t="s">
        <v>2353</v>
      </c>
      <c r="I4147" s="16">
        <v>43.881509999999999</v>
      </c>
      <c r="J4147" s="16">
        <v>11.09746</v>
      </c>
      <c r="K4147" s="16">
        <v>2</v>
      </c>
      <c r="L4147" s="18" t="s">
        <v>1022</v>
      </c>
      <c r="M4147" s="18">
        <v>1</v>
      </c>
      <c r="N4147" s="18" t="s">
        <v>4</v>
      </c>
      <c r="O4147" s="18">
        <v>800000</v>
      </c>
      <c r="P4147" s="18">
        <v>800000</v>
      </c>
      <c r="Q4147" s="18">
        <v>799999.99999999895</v>
      </c>
      <c r="R4147" s="18">
        <v>1077919.9999827901</v>
      </c>
      <c r="S4147" s="20">
        <v>1</v>
      </c>
      <c r="T4147" s="21">
        <f t="shared" si="65"/>
        <v>1077919.9999827901</v>
      </c>
      <c r="U4147" s="39">
        <f>T4147*Fx!$C$7</f>
        <v>1113553.7189904856</v>
      </c>
    </row>
    <row r="4148" spans="1:21">
      <c r="A4148" s="16" t="s">
        <v>4438</v>
      </c>
      <c r="B4148" s="19"/>
      <c r="C4148" s="16" t="s">
        <v>1953</v>
      </c>
      <c r="D4148" s="16" t="s">
        <v>963</v>
      </c>
      <c r="E4148" s="16" t="s">
        <v>2350</v>
      </c>
      <c r="F4148" s="16">
        <v>2.1</v>
      </c>
      <c r="G4148" s="16" t="s">
        <v>2350</v>
      </c>
      <c r="H4148" s="16" t="s">
        <v>2351</v>
      </c>
      <c r="I4148" s="16">
        <v>45.475920000000002</v>
      </c>
      <c r="J4148" s="16">
        <v>9.1897800000000096</v>
      </c>
      <c r="K4148" s="16">
        <v>5</v>
      </c>
      <c r="L4148" s="18" t="s">
        <v>984</v>
      </c>
      <c r="M4148" s="18">
        <v>1</v>
      </c>
      <c r="N4148" s="18" t="s">
        <v>4</v>
      </c>
      <c r="O4148" s="18">
        <v>1518431.2</v>
      </c>
      <c r="P4148" s="18">
        <v>1518431.2</v>
      </c>
      <c r="Q4148" s="18">
        <v>1518431.2</v>
      </c>
      <c r="R4148" s="18">
        <v>2045934.19884734</v>
      </c>
      <c r="S4148" s="20">
        <v>1</v>
      </c>
      <c r="T4148" s="21">
        <f t="shared" si="65"/>
        <v>2045934.19884734</v>
      </c>
      <c r="U4148" s="39">
        <f>T4148*Fx!$C$7</f>
        <v>2113568.3872389877</v>
      </c>
    </row>
    <row r="4149" spans="1:21">
      <c r="A4149" s="16" t="s">
        <v>4438</v>
      </c>
      <c r="B4149" s="19"/>
      <c r="C4149" s="16" t="s">
        <v>1953</v>
      </c>
      <c r="D4149" s="16" t="s">
        <v>963</v>
      </c>
      <c r="E4149" s="16" t="s">
        <v>2950</v>
      </c>
      <c r="F4149" s="16">
        <v>3</v>
      </c>
      <c r="G4149" s="16" t="s">
        <v>2950</v>
      </c>
      <c r="H4149" s="16" t="s">
        <v>2375</v>
      </c>
      <c r="I4149" s="16">
        <v>45.403100000000002</v>
      </c>
      <c r="J4149" s="16">
        <v>11.88471</v>
      </c>
      <c r="K4149" s="16">
        <v>2</v>
      </c>
      <c r="L4149" s="18" t="s">
        <v>999</v>
      </c>
      <c r="M4149" s="18">
        <v>1</v>
      </c>
      <c r="N4149" s="18" t="s">
        <v>4</v>
      </c>
      <c r="O4149" s="18">
        <v>6210840</v>
      </c>
      <c r="P4149" s="18">
        <v>6210840</v>
      </c>
      <c r="Q4149" s="18">
        <v>6210840</v>
      </c>
      <c r="R4149" s="18">
        <v>8368485.8158664396</v>
      </c>
      <c r="S4149" s="20">
        <v>1</v>
      </c>
      <c r="T4149" s="21">
        <f t="shared" si="65"/>
        <v>8368485.8158664396</v>
      </c>
      <c r="U4149" s="39">
        <f>T4149*Fx!$C$7</f>
        <v>8645129.9750686362</v>
      </c>
    </row>
    <row r="4150" spans="1:21">
      <c r="A4150" s="16" t="s">
        <v>4438</v>
      </c>
      <c r="B4150" s="19"/>
      <c r="C4150" s="16" t="s">
        <v>1953</v>
      </c>
      <c r="D4150" s="16" t="s">
        <v>963</v>
      </c>
      <c r="E4150" s="16" t="s">
        <v>2981</v>
      </c>
      <c r="F4150" s="16">
        <v>3</v>
      </c>
      <c r="G4150" s="16" t="s">
        <v>2981</v>
      </c>
      <c r="H4150" s="16" t="s">
        <v>2982</v>
      </c>
      <c r="I4150" s="16">
        <v>46.486609999999999</v>
      </c>
      <c r="J4150" s="16">
        <v>11.338509999999999</v>
      </c>
      <c r="K4150" s="16">
        <v>2</v>
      </c>
      <c r="L4150" s="18" t="s">
        <v>1003</v>
      </c>
      <c r="M4150" s="18">
        <v>1</v>
      </c>
      <c r="N4150" s="18" t="s">
        <v>4</v>
      </c>
      <c r="O4150" s="18">
        <v>3728000</v>
      </c>
      <c r="P4150" s="18">
        <v>3728000</v>
      </c>
      <c r="Q4150" s="18">
        <v>3728000</v>
      </c>
      <c r="R4150" s="18">
        <v>5023107.1999198301</v>
      </c>
      <c r="S4150" s="20">
        <v>1</v>
      </c>
      <c r="T4150" s="21">
        <f t="shared" si="65"/>
        <v>5023107.1999198301</v>
      </c>
      <c r="U4150" s="39">
        <f>T4150*Fx!$C$7</f>
        <v>5189160.3304956928</v>
      </c>
    </row>
    <row r="4151" spans="1:21">
      <c r="A4151" s="16" t="s">
        <v>4438</v>
      </c>
      <c r="B4151" s="19"/>
      <c r="C4151" s="16" t="s">
        <v>1953</v>
      </c>
      <c r="D4151" s="16" t="s">
        <v>963</v>
      </c>
      <c r="E4151" s="16" t="s">
        <v>2349</v>
      </c>
      <c r="F4151" s="16">
        <v>2.1</v>
      </c>
      <c r="G4151" s="16" t="s">
        <v>2350</v>
      </c>
      <c r="H4151" s="16" t="s">
        <v>2351</v>
      </c>
      <c r="I4151" s="16">
        <v>45.440359999999998</v>
      </c>
      <c r="J4151" s="16">
        <v>9.1556000000000104</v>
      </c>
      <c r="K4151" s="16">
        <v>2</v>
      </c>
      <c r="L4151" s="18" t="s">
        <v>984</v>
      </c>
      <c r="M4151" s="18">
        <v>1</v>
      </c>
      <c r="N4151" s="18" t="s">
        <v>4</v>
      </c>
      <c r="O4151" s="18">
        <v>660954.40800000005</v>
      </c>
      <c r="P4151" s="18">
        <v>660954.40800000005</v>
      </c>
      <c r="Q4151" s="18">
        <v>660954.40800000005</v>
      </c>
      <c r="R4151" s="18">
        <v>890569.96932498598</v>
      </c>
      <c r="S4151" s="20">
        <v>1</v>
      </c>
      <c r="T4151" s="21">
        <f t="shared" si="65"/>
        <v>890569.96932498598</v>
      </c>
      <c r="U4151" s="39">
        <f>T4151*Fx!$C$7</f>
        <v>920010.2988894484</v>
      </c>
    </row>
    <row r="4152" spans="1:21">
      <c r="A4152" s="16" t="s">
        <v>4438</v>
      </c>
      <c r="B4152" s="19"/>
      <c r="C4152" s="16" t="s">
        <v>1953</v>
      </c>
      <c r="D4152" s="16" t="s">
        <v>963</v>
      </c>
      <c r="E4152" s="16" t="s">
        <v>2373</v>
      </c>
      <c r="F4152" s="16">
        <v>3</v>
      </c>
      <c r="G4152" s="16" t="s">
        <v>2374</v>
      </c>
      <c r="H4152" s="16" t="s">
        <v>2375</v>
      </c>
      <c r="I4152" s="16">
        <v>45.442149999999998</v>
      </c>
      <c r="J4152" s="16">
        <v>12.32762</v>
      </c>
      <c r="K4152" s="16">
        <v>2</v>
      </c>
      <c r="L4152" s="18" t="s">
        <v>994</v>
      </c>
      <c r="M4152" s="18">
        <v>1</v>
      </c>
      <c r="N4152" s="18" t="s">
        <v>4</v>
      </c>
      <c r="O4152" s="18">
        <v>424800</v>
      </c>
      <c r="P4152" s="18">
        <v>424800</v>
      </c>
      <c r="Q4152" s="18">
        <v>424800</v>
      </c>
      <c r="R4152" s="18">
        <v>572375.51999086398</v>
      </c>
      <c r="S4152" s="20">
        <v>1</v>
      </c>
      <c r="T4152" s="21">
        <f t="shared" si="65"/>
        <v>572375.51999086398</v>
      </c>
      <c r="U4152" s="39">
        <f>T4152*Fx!$C$7</f>
        <v>591297.02478395042</v>
      </c>
    </row>
    <row r="4153" spans="1:21">
      <c r="A4153" s="16" t="s">
        <v>4438</v>
      </c>
      <c r="B4153" s="19"/>
      <c r="C4153" s="16" t="s">
        <v>1953</v>
      </c>
      <c r="D4153" s="16" t="s">
        <v>963</v>
      </c>
      <c r="E4153" s="16" t="s">
        <v>2349</v>
      </c>
      <c r="F4153" s="16">
        <v>2.1</v>
      </c>
      <c r="G4153" s="16" t="s">
        <v>2350</v>
      </c>
      <c r="H4153" s="16" t="s">
        <v>2351</v>
      </c>
      <c r="I4153" s="16">
        <v>45.471069999999997</v>
      </c>
      <c r="J4153" s="16">
        <v>9.19709000000001</v>
      </c>
      <c r="K4153" s="16">
        <v>2</v>
      </c>
      <c r="L4153" s="18" t="s">
        <v>984</v>
      </c>
      <c r="M4153" s="18">
        <v>1</v>
      </c>
      <c r="N4153" s="18" t="s">
        <v>4</v>
      </c>
      <c r="O4153" s="18">
        <v>4842800</v>
      </c>
      <c r="P4153" s="18">
        <v>4842800</v>
      </c>
      <c r="Q4153" s="18">
        <v>4842800</v>
      </c>
      <c r="R4153" s="18">
        <v>6525188.7198958499</v>
      </c>
      <c r="S4153" s="20">
        <v>1</v>
      </c>
      <c r="T4153" s="21">
        <f t="shared" si="65"/>
        <v>6525188.7198958499</v>
      </c>
      <c r="U4153" s="39">
        <f>T4153*Fx!$C$7</f>
        <v>6740897.4379089363</v>
      </c>
    </row>
    <row r="4154" spans="1:21">
      <c r="A4154" s="16" t="s">
        <v>4438</v>
      </c>
      <c r="B4154" s="19"/>
      <c r="C4154" s="16" t="s">
        <v>1953</v>
      </c>
      <c r="D4154" s="16" t="s">
        <v>963</v>
      </c>
      <c r="E4154" s="16" t="s">
        <v>2370</v>
      </c>
      <c r="F4154" s="16">
        <v>4.0999999999999996</v>
      </c>
      <c r="G4154" s="16" t="s">
        <v>2370</v>
      </c>
      <c r="H4154" s="16" t="s">
        <v>2371</v>
      </c>
      <c r="I4154" s="16">
        <v>41.927779999999998</v>
      </c>
      <c r="J4154" s="16">
        <v>12.49288</v>
      </c>
      <c r="K4154" s="16">
        <v>2</v>
      </c>
      <c r="L4154" s="18" t="s">
        <v>964</v>
      </c>
      <c r="M4154" s="18">
        <v>1</v>
      </c>
      <c r="N4154" s="18" t="s">
        <v>4</v>
      </c>
      <c r="O4154" s="18">
        <v>4897712</v>
      </c>
      <c r="P4154" s="18">
        <v>4897712</v>
      </c>
      <c r="Q4154" s="18">
        <v>4897712</v>
      </c>
      <c r="R4154" s="18">
        <v>6599177.1486946698</v>
      </c>
      <c r="S4154" s="20">
        <v>1</v>
      </c>
      <c r="T4154" s="21">
        <f t="shared" si="65"/>
        <v>6599177.1486946698</v>
      </c>
      <c r="U4154" s="39">
        <f>T4154*Fx!$C$7</f>
        <v>6817331.7651804443</v>
      </c>
    </row>
    <row r="4155" spans="1:21">
      <c r="A4155" s="16" t="s">
        <v>4438</v>
      </c>
      <c r="B4155" s="19"/>
      <c r="C4155" s="16" t="s">
        <v>1953</v>
      </c>
      <c r="D4155" s="16" t="s">
        <v>963</v>
      </c>
      <c r="E4155" s="16" t="s">
        <v>2374</v>
      </c>
      <c r="F4155" s="16">
        <v>3</v>
      </c>
      <c r="G4155" s="16" t="s">
        <v>2374</v>
      </c>
      <c r="H4155" s="16" t="s">
        <v>2375</v>
      </c>
      <c r="I4155" s="16">
        <v>45.445833329999999</v>
      </c>
      <c r="J4155" s="16">
        <v>12.32499836</v>
      </c>
      <c r="K4155" s="16">
        <v>5</v>
      </c>
      <c r="L4155" s="18" t="s">
        <v>994</v>
      </c>
      <c r="M4155" s="18">
        <v>1</v>
      </c>
      <c r="N4155" s="18" t="s">
        <v>4</v>
      </c>
      <c r="O4155" s="18">
        <v>1600000</v>
      </c>
      <c r="P4155" s="18">
        <v>1600000</v>
      </c>
      <c r="Q4155" s="18">
        <v>1599999.99999999</v>
      </c>
      <c r="R4155" s="18">
        <v>2155839.99996559</v>
      </c>
      <c r="S4155" s="20">
        <v>1</v>
      </c>
      <c r="T4155" s="21">
        <f t="shared" si="65"/>
        <v>2155839.99996559</v>
      </c>
      <c r="U4155" s="39">
        <f>T4155*Fx!$C$7</f>
        <v>2227107.4379809815</v>
      </c>
    </row>
    <row r="4156" spans="1:21">
      <c r="A4156" s="16" t="s">
        <v>4438</v>
      </c>
      <c r="B4156" s="19"/>
      <c r="C4156" s="16" t="s">
        <v>1953</v>
      </c>
      <c r="D4156" s="16" t="s">
        <v>963</v>
      </c>
      <c r="E4156" s="16" t="s">
        <v>2130</v>
      </c>
      <c r="F4156" s="16">
        <v>2</v>
      </c>
      <c r="G4156" s="16" t="s">
        <v>2977</v>
      </c>
      <c r="H4156" s="16" t="s">
        <v>2351</v>
      </c>
      <c r="I4156" s="16">
        <v>45.961280000000002</v>
      </c>
      <c r="J4156" s="16">
        <v>8.8578500000000098</v>
      </c>
      <c r="K4156" s="16">
        <v>2</v>
      </c>
      <c r="L4156" s="18" t="s">
        <v>985</v>
      </c>
      <c r="M4156" s="18">
        <v>1</v>
      </c>
      <c r="N4156" s="18" t="s">
        <v>4</v>
      </c>
      <c r="O4156" s="18">
        <v>136000</v>
      </c>
      <c r="P4156" s="18">
        <v>136000</v>
      </c>
      <c r="Q4156" s="18">
        <v>136000</v>
      </c>
      <c r="R4156" s="18">
        <v>183246.399997075</v>
      </c>
      <c r="S4156" s="20">
        <v>1</v>
      </c>
      <c r="T4156" s="21">
        <f t="shared" si="65"/>
        <v>183246.399997075</v>
      </c>
      <c r="U4156" s="39">
        <f>T4156*Fx!$C$7</f>
        <v>189304.1322283833</v>
      </c>
    </row>
    <row r="4157" spans="1:21">
      <c r="A4157" s="16" t="s">
        <v>4438</v>
      </c>
      <c r="B4157" s="19"/>
      <c r="C4157" s="16" t="s">
        <v>1953</v>
      </c>
      <c r="D4157" s="16" t="s">
        <v>963</v>
      </c>
      <c r="E4157" s="16" t="s">
        <v>4633</v>
      </c>
      <c r="F4157" s="16">
        <v>1</v>
      </c>
      <c r="G4157" s="16" t="s">
        <v>2958</v>
      </c>
      <c r="H4157" s="16" t="s">
        <v>2363</v>
      </c>
      <c r="I4157" s="16">
        <v>44.302909999999997</v>
      </c>
      <c r="J4157" s="16">
        <v>9.2089500000000104</v>
      </c>
      <c r="K4157" s="16">
        <v>2</v>
      </c>
      <c r="L4157" s="18" t="s">
        <v>980</v>
      </c>
      <c r="M4157" s="18">
        <v>1</v>
      </c>
      <c r="N4157" s="18" t="s">
        <v>4</v>
      </c>
      <c r="O4157" s="18">
        <v>100000</v>
      </c>
      <c r="P4157" s="18">
        <v>100000</v>
      </c>
      <c r="Q4157" s="18">
        <v>99999.999999999898</v>
      </c>
      <c r="R4157" s="18">
        <v>134739.99999784899</v>
      </c>
      <c r="S4157" s="20">
        <v>1</v>
      </c>
      <c r="T4157" s="21">
        <f t="shared" si="65"/>
        <v>134739.99999784899</v>
      </c>
      <c r="U4157" s="39">
        <f>T4157*Fx!$C$7</f>
        <v>139194.21487381097</v>
      </c>
    </row>
    <row r="4158" spans="1:21">
      <c r="A4158" s="16" t="s">
        <v>4438</v>
      </c>
      <c r="B4158" s="19"/>
      <c r="C4158" s="16" t="s">
        <v>1953</v>
      </c>
      <c r="D4158" s="16" t="s">
        <v>963</v>
      </c>
      <c r="E4158" s="16" t="s">
        <v>2349</v>
      </c>
      <c r="F4158" s="16">
        <v>2.1</v>
      </c>
      <c r="G4158" s="16" t="s">
        <v>2350</v>
      </c>
      <c r="H4158" s="16" t="s">
        <v>2351</v>
      </c>
      <c r="I4158" s="16">
        <v>45.460729999999998</v>
      </c>
      <c r="J4158" s="16">
        <v>9.2306300000000103</v>
      </c>
      <c r="K4158" s="16">
        <v>4</v>
      </c>
      <c r="L4158" s="18" t="s">
        <v>984</v>
      </c>
      <c r="M4158" s="18">
        <v>1</v>
      </c>
      <c r="N4158" s="18" t="s">
        <v>4</v>
      </c>
      <c r="O4158" s="18">
        <v>1316205.1174055</v>
      </c>
      <c r="P4158" s="18">
        <v>1316205.1174055</v>
      </c>
      <c r="Q4158" s="18">
        <v>1316205.1174055</v>
      </c>
      <c r="R4158" s="18">
        <v>1773454.7751638601</v>
      </c>
      <c r="S4158" s="20">
        <v>1</v>
      </c>
      <c r="T4158" s="21">
        <f t="shared" si="65"/>
        <v>1773454.7751638601</v>
      </c>
      <c r="U4158" s="39">
        <f>T4158*Fx!$C$7</f>
        <v>1832081.3793015084</v>
      </c>
    </row>
    <row r="4159" spans="1:21">
      <c r="A4159" s="16" t="s">
        <v>4438</v>
      </c>
      <c r="B4159" s="19"/>
      <c r="C4159" s="16" t="s">
        <v>1953</v>
      </c>
      <c r="D4159" s="16" t="s">
        <v>963</v>
      </c>
      <c r="E4159" s="16" t="s">
        <v>2370</v>
      </c>
      <c r="F4159" s="16">
        <v>4.0999999999999996</v>
      </c>
      <c r="G4159" s="16" t="s">
        <v>2370</v>
      </c>
      <c r="H4159" s="16" t="s">
        <v>2371</v>
      </c>
      <c r="I4159" s="16">
        <v>41.878549999999997</v>
      </c>
      <c r="J4159" s="16">
        <v>12.477729999999999</v>
      </c>
      <c r="K4159" s="16">
        <v>2</v>
      </c>
      <c r="L4159" s="18" t="s">
        <v>964</v>
      </c>
      <c r="M4159" s="18">
        <v>1</v>
      </c>
      <c r="N4159" s="18" t="s">
        <v>4</v>
      </c>
      <c r="O4159" s="18">
        <v>320000</v>
      </c>
      <c r="P4159" s="18">
        <v>320000</v>
      </c>
      <c r="Q4159" s="18">
        <v>320000</v>
      </c>
      <c r="R4159" s="18">
        <v>431167.99999311799</v>
      </c>
      <c r="S4159" s="20">
        <v>1</v>
      </c>
      <c r="T4159" s="21">
        <f t="shared" si="65"/>
        <v>431167.99999311799</v>
      </c>
      <c r="U4159" s="39">
        <f>T4159*Fx!$C$7</f>
        <v>445421.4875961963</v>
      </c>
    </row>
    <row r="4160" spans="1:21">
      <c r="A4160" s="16" t="s">
        <v>4438</v>
      </c>
      <c r="B4160" s="19"/>
      <c r="C4160" s="16" t="s">
        <v>1953</v>
      </c>
      <c r="D4160" s="16" t="s">
        <v>963</v>
      </c>
      <c r="E4160" s="16" t="s">
        <v>2986</v>
      </c>
      <c r="F4160" s="16">
        <v>5</v>
      </c>
      <c r="G4160" s="16" t="s">
        <v>2986</v>
      </c>
      <c r="H4160" s="16" t="s">
        <v>2987</v>
      </c>
      <c r="I4160" s="16">
        <v>43.112130000000001</v>
      </c>
      <c r="J4160" s="16">
        <v>12.389670000000001</v>
      </c>
      <c r="K4160" s="16">
        <v>7</v>
      </c>
      <c r="L4160" s="18" t="s">
        <v>970</v>
      </c>
      <c r="M4160" s="18">
        <v>1</v>
      </c>
      <c r="N4160" s="18" t="s">
        <v>4</v>
      </c>
      <c r="O4160" s="18">
        <v>48000</v>
      </c>
      <c r="P4160" s="18">
        <v>48000</v>
      </c>
      <c r="Q4160" s="18">
        <v>48000</v>
      </c>
      <c r="R4160" s="18">
        <v>64675.199998967699</v>
      </c>
      <c r="S4160" s="20">
        <v>1</v>
      </c>
      <c r="T4160" s="21">
        <f t="shared" si="65"/>
        <v>64675.199998967699</v>
      </c>
      <c r="U4160" s="39">
        <f>T4160*Fx!$C$7</f>
        <v>66813.22313942945</v>
      </c>
    </row>
    <row r="4161" spans="1:21">
      <c r="A4161" s="16" t="s">
        <v>4438</v>
      </c>
      <c r="B4161" s="19"/>
      <c r="C4161" s="16" t="s">
        <v>1953</v>
      </c>
      <c r="D4161" s="16" t="s">
        <v>963</v>
      </c>
      <c r="E4161" s="16" t="s">
        <v>2370</v>
      </c>
      <c r="F4161" s="16">
        <v>4.0999999999999996</v>
      </c>
      <c r="G4161" s="16" t="s">
        <v>2370</v>
      </c>
      <c r="H4161" s="16" t="s">
        <v>2371</v>
      </c>
      <c r="I4161" s="16">
        <v>41.898130000000002</v>
      </c>
      <c r="J4161" s="16">
        <v>12.48251</v>
      </c>
      <c r="K4161" s="16">
        <v>2</v>
      </c>
      <c r="L4161" s="18" t="s">
        <v>964</v>
      </c>
      <c r="M4161" s="18">
        <v>1</v>
      </c>
      <c r="N4161" s="18" t="s">
        <v>4</v>
      </c>
      <c r="O4161" s="18">
        <v>897700</v>
      </c>
      <c r="P4161" s="18">
        <v>897700</v>
      </c>
      <c r="Q4161" s="18">
        <v>897700</v>
      </c>
      <c r="R4161" s="18">
        <v>1209560.9799806899</v>
      </c>
      <c r="S4161" s="20">
        <v>1</v>
      </c>
      <c r="T4161" s="21">
        <f t="shared" si="65"/>
        <v>1209560.9799806899</v>
      </c>
      <c r="U4161" s="39">
        <f>T4161*Fx!$C$7</f>
        <v>1249546.4669222005</v>
      </c>
    </row>
    <row r="4162" spans="1:21">
      <c r="A4162" s="16" t="s">
        <v>4438</v>
      </c>
      <c r="B4162" s="19"/>
      <c r="C4162" s="16" t="s">
        <v>1953</v>
      </c>
      <c r="D4162" s="16" t="s">
        <v>963</v>
      </c>
      <c r="E4162" s="16" t="s">
        <v>2349</v>
      </c>
      <c r="F4162" s="16">
        <v>2.1</v>
      </c>
      <c r="G4162" s="16" t="s">
        <v>2350</v>
      </c>
      <c r="H4162" s="16" t="s">
        <v>2351</v>
      </c>
      <c r="I4162" s="16">
        <v>45.464669999999998</v>
      </c>
      <c r="J4162" s="16">
        <v>9.1775900000000092</v>
      </c>
      <c r="K4162" s="16">
        <v>4</v>
      </c>
      <c r="L4162" s="18" t="s">
        <v>984</v>
      </c>
      <c r="M4162" s="18">
        <v>1</v>
      </c>
      <c r="N4162" s="18" t="s">
        <v>4</v>
      </c>
      <c r="O4162" s="18">
        <v>1306000</v>
      </c>
      <c r="P4162" s="18">
        <v>1306000</v>
      </c>
      <c r="Q4162" s="18">
        <v>1306000</v>
      </c>
      <c r="R4162" s="18">
        <v>1759704.3999719101</v>
      </c>
      <c r="S4162" s="20">
        <v>1</v>
      </c>
      <c r="T4162" s="21">
        <f t="shared" si="65"/>
        <v>1759704.3999719101</v>
      </c>
      <c r="U4162" s="39">
        <f>T4162*Fx!$C$7</f>
        <v>1817876.4462519733</v>
      </c>
    </row>
    <row r="4163" spans="1:21">
      <c r="A4163" s="16" t="s">
        <v>4438</v>
      </c>
      <c r="B4163" s="19"/>
      <c r="C4163" s="16" t="s">
        <v>1953</v>
      </c>
      <c r="D4163" s="16" t="s">
        <v>963</v>
      </c>
      <c r="E4163" s="16" t="s">
        <v>2976</v>
      </c>
      <c r="F4163" s="16">
        <v>2.2000000000000002</v>
      </c>
      <c r="G4163" s="16" t="s">
        <v>2955</v>
      </c>
      <c r="H4163" s="16" t="s">
        <v>2956</v>
      </c>
      <c r="I4163" s="16">
        <v>44.403869999999998</v>
      </c>
      <c r="J4163" s="16">
        <v>11.3348</v>
      </c>
      <c r="K4163" s="16">
        <v>2</v>
      </c>
      <c r="L4163" s="18" t="s">
        <v>1004</v>
      </c>
      <c r="M4163" s="18">
        <v>1</v>
      </c>
      <c r="N4163" s="18" t="s">
        <v>4</v>
      </c>
      <c r="O4163" s="18">
        <v>800000</v>
      </c>
      <c r="P4163" s="18">
        <v>800000</v>
      </c>
      <c r="Q4163" s="18">
        <v>799999.99999999895</v>
      </c>
      <c r="R4163" s="18">
        <v>1077919.9999827901</v>
      </c>
      <c r="S4163" s="20">
        <v>1</v>
      </c>
      <c r="T4163" s="21">
        <f t="shared" si="65"/>
        <v>1077919.9999827901</v>
      </c>
      <c r="U4163" s="39">
        <f>T4163*Fx!$C$7</f>
        <v>1113553.7189904856</v>
      </c>
    </row>
    <row r="4164" spans="1:21">
      <c r="A4164" s="16" t="s">
        <v>4438</v>
      </c>
      <c r="B4164" s="19"/>
      <c r="C4164" s="16" t="s">
        <v>1953</v>
      </c>
      <c r="D4164" s="16" t="s">
        <v>963</v>
      </c>
      <c r="E4164" s="16" t="s">
        <v>2349</v>
      </c>
      <c r="F4164" s="16">
        <v>2.1</v>
      </c>
      <c r="G4164" s="16" t="s">
        <v>2350</v>
      </c>
      <c r="H4164" s="16" t="s">
        <v>2351</v>
      </c>
      <c r="I4164" s="16">
        <v>45.468670000000003</v>
      </c>
      <c r="J4164" s="16">
        <v>9.1773900000000097</v>
      </c>
      <c r="K4164" s="16">
        <v>2</v>
      </c>
      <c r="L4164" s="18" t="s">
        <v>984</v>
      </c>
      <c r="M4164" s="18">
        <v>1</v>
      </c>
      <c r="N4164" s="18" t="s">
        <v>4</v>
      </c>
      <c r="O4164" s="18">
        <v>824000</v>
      </c>
      <c r="P4164" s="18">
        <v>824000</v>
      </c>
      <c r="Q4164" s="18">
        <v>824000</v>
      </c>
      <c r="R4164" s="18">
        <v>1110257.5999822801</v>
      </c>
      <c r="S4164" s="20">
        <v>1</v>
      </c>
      <c r="T4164" s="21">
        <f t="shared" si="65"/>
        <v>1110257.5999822801</v>
      </c>
      <c r="U4164" s="39">
        <f>T4164*Fx!$C$7</f>
        <v>1146960.3305602069</v>
      </c>
    </row>
    <row r="4165" spans="1:21">
      <c r="A4165" s="16" t="s">
        <v>4438</v>
      </c>
      <c r="B4165" s="19"/>
      <c r="C4165" s="16" t="s">
        <v>1953</v>
      </c>
      <c r="D4165" s="16" t="s">
        <v>963</v>
      </c>
      <c r="E4165" s="16" t="s">
        <v>3011</v>
      </c>
      <c r="F4165" s="16">
        <v>7.1</v>
      </c>
      <c r="G4165" s="16" t="s">
        <v>2358</v>
      </c>
      <c r="H4165" s="16" t="s">
        <v>2359</v>
      </c>
      <c r="I4165" s="16">
        <v>40.550910000000002</v>
      </c>
      <c r="J4165" s="16">
        <v>14.242929999999999</v>
      </c>
      <c r="K4165" s="16">
        <v>7</v>
      </c>
      <c r="L4165" s="18" t="s">
        <v>1038</v>
      </c>
      <c r="M4165" s="18">
        <v>1</v>
      </c>
      <c r="N4165" s="18" t="s">
        <v>4</v>
      </c>
      <c r="O4165" s="18">
        <v>40000</v>
      </c>
      <c r="P4165" s="18">
        <v>40000</v>
      </c>
      <c r="Q4165" s="18">
        <v>40000</v>
      </c>
      <c r="R4165" s="18">
        <v>53895.9999991398</v>
      </c>
      <c r="S4165" s="20">
        <v>1</v>
      </c>
      <c r="T4165" s="21">
        <f t="shared" si="65"/>
        <v>53895.9999991398</v>
      </c>
      <c r="U4165" s="39">
        <f>T4165*Fx!$C$7</f>
        <v>55677.685949524595</v>
      </c>
    </row>
    <row r="4166" spans="1:21">
      <c r="A4166" s="16" t="s">
        <v>4438</v>
      </c>
      <c r="B4166" s="19"/>
      <c r="C4166" s="16" t="s">
        <v>1953</v>
      </c>
      <c r="D4166" s="16" t="s">
        <v>963</v>
      </c>
      <c r="E4166" s="16" t="s">
        <v>2990</v>
      </c>
      <c r="F4166" s="16">
        <v>1</v>
      </c>
      <c r="G4166" s="16" t="s">
        <v>2991</v>
      </c>
      <c r="H4166" s="16" t="s">
        <v>2992</v>
      </c>
      <c r="I4166" s="16">
        <v>45.791539999999998</v>
      </c>
      <c r="J4166" s="16">
        <v>6.9716400000000096</v>
      </c>
      <c r="K4166" s="16">
        <v>2</v>
      </c>
      <c r="L4166" s="18" t="s">
        <v>975</v>
      </c>
      <c r="M4166" s="18">
        <v>1</v>
      </c>
      <c r="N4166" s="18" t="s">
        <v>4</v>
      </c>
      <c r="O4166" s="18">
        <v>360000</v>
      </c>
      <c r="P4166" s="18">
        <v>360000</v>
      </c>
      <c r="Q4166" s="18">
        <v>360000</v>
      </c>
      <c r="R4166" s="18">
        <v>485063.99999225797</v>
      </c>
      <c r="S4166" s="20">
        <v>1</v>
      </c>
      <c r="T4166" s="21">
        <f t="shared" si="65"/>
        <v>485063.99999225797</v>
      </c>
      <c r="U4166" s="39">
        <f>T4166*Fx!$C$7</f>
        <v>501099.1735457211</v>
      </c>
    </row>
    <row r="4167" spans="1:21">
      <c r="A4167" s="16" t="s">
        <v>4438</v>
      </c>
      <c r="B4167" s="19"/>
      <c r="C4167" s="16" t="s">
        <v>1953</v>
      </c>
      <c r="D4167" s="16" t="s">
        <v>963</v>
      </c>
      <c r="E4167" s="16" t="s">
        <v>2349</v>
      </c>
      <c r="F4167" s="16">
        <v>2.1</v>
      </c>
      <c r="G4167" s="16" t="s">
        <v>2350</v>
      </c>
      <c r="H4167" s="16" t="s">
        <v>2351</v>
      </c>
      <c r="I4167" s="16">
        <v>45.459119999999999</v>
      </c>
      <c r="J4167" s="16">
        <v>9.1852500000000106</v>
      </c>
      <c r="K4167" s="16">
        <v>2</v>
      </c>
      <c r="L4167" s="18" t="s">
        <v>984</v>
      </c>
      <c r="M4167" s="18">
        <v>1</v>
      </c>
      <c r="N4167" s="18" t="s">
        <v>4</v>
      </c>
      <c r="O4167" s="18">
        <v>2133333.3280000002</v>
      </c>
      <c r="P4167" s="18">
        <v>2133333.3280000002</v>
      </c>
      <c r="Q4167" s="18">
        <v>2133333.3280000002</v>
      </c>
      <c r="R4167" s="18">
        <v>2874453.3261013199</v>
      </c>
      <c r="S4167" s="20">
        <v>1</v>
      </c>
      <c r="T4167" s="21">
        <f t="shared" si="65"/>
        <v>2874453.3261013199</v>
      </c>
      <c r="U4167" s="39">
        <f>T4167*Fx!$C$7</f>
        <v>2969476.5765509508</v>
      </c>
    </row>
    <row r="4168" spans="1:21">
      <c r="A4168" s="16" t="s">
        <v>4438</v>
      </c>
      <c r="B4168" s="19"/>
      <c r="C4168" s="16" t="s">
        <v>1953</v>
      </c>
      <c r="D4168" s="16" t="s">
        <v>963</v>
      </c>
      <c r="E4168" s="16" t="s">
        <v>2364</v>
      </c>
      <c r="F4168" s="16">
        <v>2</v>
      </c>
      <c r="G4168" s="16" t="s">
        <v>2364</v>
      </c>
      <c r="H4168" s="16" t="s">
        <v>2351</v>
      </c>
      <c r="I4168" s="16">
        <v>45.718139999999998</v>
      </c>
      <c r="J4168" s="16">
        <v>9.6599300000000099</v>
      </c>
      <c r="K4168" s="16">
        <v>2</v>
      </c>
      <c r="L4168" s="18" t="s">
        <v>988</v>
      </c>
      <c r="M4168" s="18">
        <v>1</v>
      </c>
      <c r="N4168" s="18" t="s">
        <v>4</v>
      </c>
      <c r="O4168" s="18">
        <v>440000</v>
      </c>
      <c r="P4168" s="18">
        <v>440000</v>
      </c>
      <c r="Q4168" s="18">
        <v>440000</v>
      </c>
      <c r="R4168" s="18">
        <v>592855.999990538</v>
      </c>
      <c r="S4168" s="20">
        <v>1</v>
      </c>
      <c r="T4168" s="21">
        <f t="shared" si="65"/>
        <v>592855.999990538</v>
      </c>
      <c r="U4168" s="39">
        <f>T4168*Fx!$C$7</f>
        <v>612454.54544477072</v>
      </c>
    </row>
    <row r="4169" spans="1:21">
      <c r="A4169" s="16" t="s">
        <v>4438</v>
      </c>
      <c r="B4169" s="19"/>
      <c r="C4169" s="16" t="s">
        <v>1953</v>
      </c>
      <c r="D4169" s="16" t="s">
        <v>963</v>
      </c>
      <c r="E4169" s="16" t="s">
        <v>2349</v>
      </c>
      <c r="F4169" s="16">
        <v>2.1</v>
      </c>
      <c r="G4169" s="16" t="s">
        <v>2350</v>
      </c>
      <c r="H4169" s="16" t="s">
        <v>2351</v>
      </c>
      <c r="I4169" s="16">
        <v>45.464979999999997</v>
      </c>
      <c r="J4169" s="16">
        <v>9.1786700000000092</v>
      </c>
      <c r="K4169" s="16">
        <v>2</v>
      </c>
      <c r="L4169" s="18" t="s">
        <v>984</v>
      </c>
      <c r="M4169" s="18">
        <v>1</v>
      </c>
      <c r="N4169" s="18" t="s">
        <v>4</v>
      </c>
      <c r="O4169" s="18">
        <v>192000</v>
      </c>
      <c r="P4169" s="18">
        <v>192000</v>
      </c>
      <c r="Q4169" s="18">
        <v>192000</v>
      </c>
      <c r="R4169" s="18">
        <v>258700.799995871</v>
      </c>
      <c r="S4169" s="20">
        <v>1</v>
      </c>
      <c r="T4169" s="21">
        <f t="shared" si="65"/>
        <v>258700.799995871</v>
      </c>
      <c r="U4169" s="39">
        <f>T4169*Fx!$C$7</f>
        <v>267252.89255771798</v>
      </c>
    </row>
    <row r="4170" spans="1:21">
      <c r="A4170" s="16" t="s">
        <v>4438</v>
      </c>
      <c r="B4170" s="19"/>
      <c r="C4170" s="16" t="s">
        <v>1953</v>
      </c>
      <c r="D4170" s="16" t="s">
        <v>963</v>
      </c>
      <c r="E4170" s="16" t="s">
        <v>2349</v>
      </c>
      <c r="F4170" s="16">
        <v>2.1</v>
      </c>
      <c r="G4170" s="16" t="s">
        <v>2350</v>
      </c>
      <c r="H4170" s="16" t="s">
        <v>2351</v>
      </c>
      <c r="I4170" s="16">
        <v>45.460920000000002</v>
      </c>
      <c r="J4170" s="16">
        <v>9.1793600000000097</v>
      </c>
      <c r="K4170" s="16">
        <v>2</v>
      </c>
      <c r="L4170" s="18" t="s">
        <v>984</v>
      </c>
      <c r="M4170" s="18">
        <v>1</v>
      </c>
      <c r="N4170" s="18" t="s">
        <v>4</v>
      </c>
      <c r="O4170" s="18">
        <v>8080000</v>
      </c>
      <c r="P4170" s="18">
        <v>8080000</v>
      </c>
      <c r="Q4170" s="18">
        <v>8080000</v>
      </c>
      <c r="R4170" s="18">
        <v>10886991.9998262</v>
      </c>
      <c r="S4170" s="20">
        <v>1</v>
      </c>
      <c r="T4170" s="21">
        <f t="shared" si="65"/>
        <v>10886991.9998262</v>
      </c>
      <c r="U4170" s="39">
        <f>T4170*Fx!$C$7</f>
        <v>11246892.561803928</v>
      </c>
    </row>
    <row r="4171" spans="1:21">
      <c r="A4171" s="16" t="s">
        <v>4438</v>
      </c>
      <c r="B4171" s="19"/>
      <c r="C4171" s="16" t="s">
        <v>1953</v>
      </c>
      <c r="D4171" s="16" t="s">
        <v>963</v>
      </c>
      <c r="E4171" s="16" t="s">
        <v>2349</v>
      </c>
      <c r="F4171" s="16">
        <v>2.1</v>
      </c>
      <c r="G4171" s="16" t="s">
        <v>2350</v>
      </c>
      <c r="H4171" s="16" t="s">
        <v>2351</v>
      </c>
      <c r="I4171" s="16">
        <v>45.471310000000003</v>
      </c>
      <c r="J4171" s="16">
        <v>9.1928900000000109</v>
      </c>
      <c r="K4171" s="16">
        <v>2</v>
      </c>
      <c r="L4171" s="18" t="s">
        <v>984</v>
      </c>
      <c r="M4171" s="18">
        <v>1</v>
      </c>
      <c r="N4171" s="18" t="s">
        <v>4</v>
      </c>
      <c r="O4171" s="18">
        <v>1232000</v>
      </c>
      <c r="P4171" s="18">
        <v>1232000</v>
      </c>
      <c r="Q4171" s="18">
        <v>1232000</v>
      </c>
      <c r="R4171" s="18">
        <v>1659996.7999735</v>
      </c>
      <c r="S4171" s="20">
        <v>1</v>
      </c>
      <c r="T4171" s="21">
        <f t="shared" si="65"/>
        <v>1659996.7999735</v>
      </c>
      <c r="U4171" s="39">
        <f>T4171*Fx!$C$7</f>
        <v>1714872.7272453513</v>
      </c>
    </row>
    <row r="4172" spans="1:21">
      <c r="A4172" s="16" t="s">
        <v>4438</v>
      </c>
      <c r="B4172" s="19"/>
      <c r="C4172" s="16" t="s">
        <v>1953</v>
      </c>
      <c r="D4172" s="16" t="s">
        <v>963</v>
      </c>
      <c r="E4172" s="16" t="s">
        <v>2374</v>
      </c>
      <c r="F4172" s="16">
        <v>3</v>
      </c>
      <c r="G4172" s="16" t="s">
        <v>2374</v>
      </c>
      <c r="H4172" s="16" t="s">
        <v>2375</v>
      </c>
      <c r="I4172" s="16">
        <v>45.437829999999998</v>
      </c>
      <c r="J4172" s="16">
        <v>12.329800000000001</v>
      </c>
      <c r="K4172" s="16">
        <v>5</v>
      </c>
      <c r="L4172" s="18" t="s">
        <v>994</v>
      </c>
      <c r="M4172" s="18">
        <v>1</v>
      </c>
      <c r="N4172" s="18" t="s">
        <v>4</v>
      </c>
      <c r="O4172" s="18">
        <v>1377440</v>
      </c>
      <c r="P4172" s="18">
        <v>1377440</v>
      </c>
      <c r="Q4172" s="18">
        <v>1377440</v>
      </c>
      <c r="R4172" s="18">
        <v>1855962.6559703699</v>
      </c>
      <c r="S4172" s="20">
        <v>1</v>
      </c>
      <c r="T4172" s="21">
        <f t="shared" si="65"/>
        <v>1855962.6559703699</v>
      </c>
      <c r="U4172" s="39">
        <f>T4172*Fx!$C$7</f>
        <v>1917316.7933578205</v>
      </c>
    </row>
    <row r="4173" spans="1:21">
      <c r="A4173" s="16" t="s">
        <v>4438</v>
      </c>
      <c r="B4173" s="19"/>
      <c r="C4173" s="16" t="s">
        <v>1953</v>
      </c>
      <c r="D4173" s="16" t="s">
        <v>963</v>
      </c>
      <c r="E4173" s="16" t="s">
        <v>5064</v>
      </c>
      <c r="F4173" s="16">
        <v>1</v>
      </c>
      <c r="G4173" s="16" t="s">
        <v>5065</v>
      </c>
      <c r="H4173" s="16" t="s">
        <v>2368</v>
      </c>
      <c r="I4173" s="16">
        <v>0</v>
      </c>
      <c r="J4173" s="16">
        <v>0</v>
      </c>
      <c r="K4173" s="16">
        <v>9</v>
      </c>
      <c r="L4173" s="18" t="s">
        <v>977</v>
      </c>
      <c r="M4173" s="18">
        <v>1</v>
      </c>
      <c r="N4173" s="18" t="s">
        <v>4</v>
      </c>
      <c r="O4173" s="18">
        <v>376058.60497299902</v>
      </c>
      <c r="P4173" s="18">
        <v>376058.60497299902</v>
      </c>
      <c r="Q4173" s="18">
        <v>376058.60497299902</v>
      </c>
      <c r="R4173" s="18">
        <v>506701.36433253199</v>
      </c>
      <c r="S4173" s="20">
        <v>1</v>
      </c>
      <c r="T4173" s="21">
        <f t="shared" si="65"/>
        <v>506701.36433253199</v>
      </c>
      <c r="U4173" s="39">
        <f>T4173*Fx!$C$7</f>
        <v>523451.82265757443</v>
      </c>
    </row>
    <row r="4174" spans="1:21">
      <c r="A4174" s="16" t="s">
        <v>4438</v>
      </c>
      <c r="B4174" s="19"/>
      <c r="C4174" s="16" t="s">
        <v>1953</v>
      </c>
      <c r="D4174" s="16" t="s">
        <v>963</v>
      </c>
      <c r="E4174" s="16" t="s">
        <v>2349</v>
      </c>
      <c r="F4174" s="16">
        <v>2.1</v>
      </c>
      <c r="G4174" s="16" t="s">
        <v>2350</v>
      </c>
      <c r="H4174" s="16" t="s">
        <v>2351</v>
      </c>
      <c r="I4174" s="16">
        <v>45.472859999999997</v>
      </c>
      <c r="J4174" s="16">
        <v>9.1859000000000108</v>
      </c>
      <c r="K4174" s="16">
        <v>2</v>
      </c>
      <c r="L4174" s="18" t="s">
        <v>984</v>
      </c>
      <c r="M4174" s="18">
        <v>1</v>
      </c>
      <c r="N4174" s="18" t="s">
        <v>4</v>
      </c>
      <c r="O4174" s="18">
        <v>450400</v>
      </c>
      <c r="P4174" s="18">
        <v>450400</v>
      </c>
      <c r="Q4174" s="18">
        <v>450400</v>
      </c>
      <c r="R4174" s="18">
        <v>606868.95999031398</v>
      </c>
      <c r="S4174" s="20">
        <v>1</v>
      </c>
      <c r="T4174" s="21">
        <f t="shared" si="65"/>
        <v>606868.95999031398</v>
      </c>
      <c r="U4174" s="39">
        <f>T4174*Fx!$C$7</f>
        <v>626930.74379164679</v>
      </c>
    </row>
    <row r="4175" spans="1:21">
      <c r="A4175" s="16" t="s">
        <v>4438</v>
      </c>
      <c r="B4175" s="19"/>
      <c r="C4175" s="16" t="s">
        <v>1953</v>
      </c>
      <c r="D4175" s="16" t="s">
        <v>963</v>
      </c>
      <c r="E4175" s="16" t="s">
        <v>2955</v>
      </c>
      <c r="F4175" s="16">
        <v>2.2000000000000002</v>
      </c>
      <c r="G4175" s="16" t="s">
        <v>2955</v>
      </c>
      <c r="H4175" s="16" t="s">
        <v>2956</v>
      </c>
      <c r="I4175" s="16">
        <v>44.497999999999998</v>
      </c>
      <c r="J4175" s="16">
        <v>11.34075</v>
      </c>
      <c r="K4175" s="16">
        <v>4</v>
      </c>
      <c r="L4175" s="18" t="s">
        <v>1004</v>
      </c>
      <c r="M4175" s="18">
        <v>1</v>
      </c>
      <c r="N4175" s="18" t="s">
        <v>4</v>
      </c>
      <c r="O4175" s="18">
        <v>452000</v>
      </c>
      <c r="P4175" s="18">
        <v>452000</v>
      </c>
      <c r="Q4175" s="18">
        <v>452000</v>
      </c>
      <c r="R4175" s="18">
        <v>609024.79999027995</v>
      </c>
      <c r="S4175" s="20">
        <v>1</v>
      </c>
      <c r="T4175" s="21">
        <f t="shared" si="65"/>
        <v>609024.79999027995</v>
      </c>
      <c r="U4175" s="39">
        <f>T4175*Fx!$C$7</f>
        <v>629157.85122962808</v>
      </c>
    </row>
    <row r="4176" spans="1:21">
      <c r="A4176" s="16" t="s">
        <v>4438</v>
      </c>
      <c r="B4176" s="19"/>
      <c r="C4176" s="16" t="s">
        <v>1953</v>
      </c>
      <c r="D4176" s="16" t="s">
        <v>963</v>
      </c>
      <c r="E4176" s="16" t="s">
        <v>3010</v>
      </c>
      <c r="F4176" s="16">
        <v>2</v>
      </c>
      <c r="G4176" s="16" t="s">
        <v>2967</v>
      </c>
      <c r="H4176" s="16" t="s">
        <v>2351</v>
      </c>
      <c r="I4176" s="16">
        <v>45.481830000000002</v>
      </c>
      <c r="J4176" s="16">
        <v>10.14518</v>
      </c>
      <c r="K4176" s="16">
        <v>2</v>
      </c>
      <c r="L4176" s="18" t="s">
        <v>989</v>
      </c>
      <c r="M4176" s="18">
        <v>1</v>
      </c>
      <c r="N4176" s="18" t="s">
        <v>4</v>
      </c>
      <c r="O4176" s="18">
        <v>320000</v>
      </c>
      <c r="P4176" s="18">
        <v>320000</v>
      </c>
      <c r="Q4176" s="18">
        <v>320000</v>
      </c>
      <c r="R4176" s="18">
        <v>431167.99999311799</v>
      </c>
      <c r="S4176" s="20">
        <v>1</v>
      </c>
      <c r="T4176" s="21">
        <f t="shared" si="65"/>
        <v>431167.99999311799</v>
      </c>
      <c r="U4176" s="39">
        <f>T4176*Fx!$C$7</f>
        <v>445421.4875961963</v>
      </c>
    </row>
    <row r="4177" spans="1:21">
      <c r="A4177" s="16" t="s">
        <v>4438</v>
      </c>
      <c r="B4177" s="19"/>
      <c r="C4177" s="16" t="s">
        <v>1953</v>
      </c>
      <c r="D4177" s="16" t="s">
        <v>963</v>
      </c>
      <c r="E4177" s="16" t="s">
        <v>4631</v>
      </c>
      <c r="F4177" s="16">
        <v>2</v>
      </c>
      <c r="G4177" s="16" t="s">
        <v>2940</v>
      </c>
      <c r="H4177" s="16" t="s">
        <v>2351</v>
      </c>
      <c r="I4177" s="16">
        <v>45.763219999999997</v>
      </c>
      <c r="J4177" s="16">
        <v>9.0728100000000094</v>
      </c>
      <c r="K4177" s="16">
        <v>4</v>
      </c>
      <c r="L4177" s="18" t="s">
        <v>986</v>
      </c>
      <c r="M4177" s="18">
        <v>1</v>
      </c>
      <c r="N4177" s="18" t="s">
        <v>4</v>
      </c>
      <c r="O4177" s="18">
        <v>7296000</v>
      </c>
      <c r="P4177" s="18">
        <v>7296000</v>
      </c>
      <c r="Q4177" s="18">
        <v>7296000</v>
      </c>
      <c r="R4177" s="18">
        <v>9830630.3998431005</v>
      </c>
      <c r="S4177" s="20">
        <v>1</v>
      </c>
      <c r="T4177" s="21">
        <f t="shared" si="65"/>
        <v>9830630.3998431005</v>
      </c>
      <c r="U4177" s="39">
        <f>T4177*Fx!$C$7</f>
        <v>10155609.917193286</v>
      </c>
    </row>
    <row r="4178" spans="1:21">
      <c r="A4178" s="16" t="s">
        <v>4438</v>
      </c>
      <c r="B4178" s="19"/>
      <c r="C4178" s="16" t="s">
        <v>1953</v>
      </c>
      <c r="D4178" s="16" t="s">
        <v>963</v>
      </c>
      <c r="E4178" s="16" t="s">
        <v>4633</v>
      </c>
      <c r="F4178" s="16">
        <v>1</v>
      </c>
      <c r="G4178" s="16" t="s">
        <v>2958</v>
      </c>
      <c r="H4178" s="16" t="s">
        <v>2363</v>
      </c>
      <c r="I4178" s="16">
        <v>44.305959999999999</v>
      </c>
      <c r="J4178" s="16">
        <v>9.20957000000001</v>
      </c>
      <c r="K4178" s="16">
        <v>2</v>
      </c>
      <c r="L4178" s="18" t="s">
        <v>980</v>
      </c>
      <c r="M4178" s="18">
        <v>1</v>
      </c>
      <c r="N4178" s="18" t="s">
        <v>4</v>
      </c>
      <c r="O4178" s="18">
        <v>640000</v>
      </c>
      <c r="P4178" s="18">
        <v>640000</v>
      </c>
      <c r="Q4178" s="18">
        <v>640000</v>
      </c>
      <c r="R4178" s="18">
        <v>862335.99998623703</v>
      </c>
      <c r="S4178" s="20">
        <v>1</v>
      </c>
      <c r="T4178" s="21">
        <f t="shared" si="65"/>
        <v>862335.99998623703</v>
      </c>
      <c r="U4178" s="39">
        <f>T4178*Fx!$C$7</f>
        <v>890842.97519239376</v>
      </c>
    </row>
    <row r="4179" spans="1:21">
      <c r="A4179" s="16" t="s">
        <v>4438</v>
      </c>
      <c r="B4179" s="19"/>
      <c r="C4179" s="16" t="s">
        <v>1953</v>
      </c>
      <c r="D4179" s="16" t="s">
        <v>963</v>
      </c>
      <c r="E4179" s="16" t="s">
        <v>2963</v>
      </c>
      <c r="F4179" s="16">
        <v>2</v>
      </c>
      <c r="G4179" s="16" t="s">
        <v>2940</v>
      </c>
      <c r="H4179" s="16" t="s">
        <v>2351</v>
      </c>
      <c r="I4179" s="16">
        <v>45.771189999999997</v>
      </c>
      <c r="J4179" s="16">
        <v>9.19648000000001</v>
      </c>
      <c r="K4179" s="16">
        <v>2</v>
      </c>
      <c r="L4179" s="18" t="s">
        <v>986</v>
      </c>
      <c r="M4179" s="18">
        <v>1</v>
      </c>
      <c r="N4179" s="18" t="s">
        <v>4</v>
      </c>
      <c r="O4179" s="18">
        <v>2880000</v>
      </c>
      <c r="P4179" s="18">
        <v>2880000</v>
      </c>
      <c r="Q4179" s="18">
        <v>2880000</v>
      </c>
      <c r="R4179" s="18">
        <v>3880511.9999380601</v>
      </c>
      <c r="S4179" s="20">
        <v>1</v>
      </c>
      <c r="T4179" s="21">
        <f t="shared" si="65"/>
        <v>3880511.9999380601</v>
      </c>
      <c r="U4179" s="39">
        <f>T4179*Fx!$C$7</f>
        <v>4008793.3883657651</v>
      </c>
    </row>
    <row r="4180" spans="1:21">
      <c r="A4180" s="16" t="s">
        <v>4438</v>
      </c>
      <c r="B4180" s="19"/>
      <c r="C4180" s="16" t="s">
        <v>1953</v>
      </c>
      <c r="D4180" s="16" t="s">
        <v>963</v>
      </c>
      <c r="E4180" s="16" t="s">
        <v>4635</v>
      </c>
      <c r="F4180" s="16">
        <v>2</v>
      </c>
      <c r="G4180" s="16" t="s">
        <v>2940</v>
      </c>
      <c r="H4180" s="16" t="s">
        <v>2351</v>
      </c>
      <c r="I4180" s="16">
        <v>45.824210000000001</v>
      </c>
      <c r="J4180" s="16">
        <v>8.9624600000000108</v>
      </c>
      <c r="K4180" s="16">
        <v>2</v>
      </c>
      <c r="L4180" s="18" t="s">
        <v>986</v>
      </c>
      <c r="M4180" s="18">
        <v>1</v>
      </c>
      <c r="N4180" s="18" t="s">
        <v>4</v>
      </c>
      <c r="O4180" s="18">
        <v>7336000</v>
      </c>
      <c r="P4180" s="18">
        <v>7336000</v>
      </c>
      <c r="Q4180" s="18">
        <v>7336000</v>
      </c>
      <c r="R4180" s="18">
        <v>9884526.3998422399</v>
      </c>
      <c r="S4180" s="20">
        <v>1</v>
      </c>
      <c r="T4180" s="21">
        <f t="shared" si="65"/>
        <v>9884526.3998422399</v>
      </c>
      <c r="U4180" s="39">
        <f>T4180*Fx!$C$7</f>
        <v>10211287.603142811</v>
      </c>
    </row>
    <row r="4181" spans="1:21">
      <c r="A4181" s="16" t="s">
        <v>4438</v>
      </c>
      <c r="B4181" s="19"/>
      <c r="C4181" s="16" t="s">
        <v>1953</v>
      </c>
      <c r="D4181" s="16" t="s">
        <v>963</v>
      </c>
      <c r="E4181" s="16" t="s">
        <v>2986</v>
      </c>
      <c r="F4181" s="16">
        <v>5</v>
      </c>
      <c r="G4181" s="16" t="s">
        <v>2986</v>
      </c>
      <c r="H4181" s="16" t="s">
        <v>2987</v>
      </c>
      <c r="I4181" s="16">
        <v>43.112130000000001</v>
      </c>
      <c r="J4181" s="16">
        <v>12.389670000000001</v>
      </c>
      <c r="K4181" s="16">
        <v>7</v>
      </c>
      <c r="L4181" s="18" t="s">
        <v>970</v>
      </c>
      <c r="M4181" s="18">
        <v>1</v>
      </c>
      <c r="N4181" s="18" t="s">
        <v>4</v>
      </c>
      <c r="O4181" s="18">
        <v>152000</v>
      </c>
      <c r="P4181" s="18">
        <v>152000</v>
      </c>
      <c r="Q4181" s="18">
        <v>152000</v>
      </c>
      <c r="R4181" s="18">
        <v>204804.79999673099</v>
      </c>
      <c r="S4181" s="20">
        <v>1</v>
      </c>
      <c r="T4181" s="21">
        <f t="shared" si="65"/>
        <v>204804.79999673099</v>
      </c>
      <c r="U4181" s="39">
        <f>T4181*Fx!$C$7</f>
        <v>211575.2066081932</v>
      </c>
    </row>
    <row r="4182" spans="1:21">
      <c r="A4182" s="16" t="s">
        <v>4438</v>
      </c>
      <c r="B4182" s="19"/>
      <c r="C4182" s="16" t="s">
        <v>1953</v>
      </c>
      <c r="D4182" s="16" t="s">
        <v>963</v>
      </c>
      <c r="E4182" s="16" t="s">
        <v>2349</v>
      </c>
      <c r="F4182" s="16">
        <v>2.1</v>
      </c>
      <c r="G4182" s="16" t="s">
        <v>2350</v>
      </c>
      <c r="H4182" s="16" t="s">
        <v>2351</v>
      </c>
      <c r="I4182" s="16">
        <v>45.468559999999997</v>
      </c>
      <c r="J4182" s="16">
        <v>9.1916500000000099</v>
      </c>
      <c r="K4182" s="16">
        <v>2</v>
      </c>
      <c r="L4182" s="18" t="s">
        <v>984</v>
      </c>
      <c r="M4182" s="18">
        <v>1</v>
      </c>
      <c r="N4182" s="18" t="s">
        <v>4</v>
      </c>
      <c r="O4182" s="18">
        <v>400000</v>
      </c>
      <c r="P4182" s="18">
        <v>400000</v>
      </c>
      <c r="Q4182" s="18">
        <v>399999.99999999901</v>
      </c>
      <c r="R4182" s="18">
        <v>538959.99999139796</v>
      </c>
      <c r="S4182" s="20">
        <v>1</v>
      </c>
      <c r="T4182" s="21">
        <f t="shared" si="65"/>
        <v>538959.99999139796</v>
      </c>
      <c r="U4182" s="39">
        <f>T4182*Fx!$C$7</f>
        <v>556776.85949524585</v>
      </c>
    </row>
    <row r="4183" spans="1:21">
      <c r="A4183" s="16" t="s">
        <v>4438</v>
      </c>
      <c r="B4183" s="19"/>
      <c r="C4183" s="16" t="s">
        <v>1953</v>
      </c>
      <c r="D4183" s="16" t="s">
        <v>963</v>
      </c>
      <c r="E4183" s="16" t="s">
        <v>2349</v>
      </c>
      <c r="F4183" s="16">
        <v>2.1</v>
      </c>
      <c r="G4183" s="16" t="s">
        <v>2350</v>
      </c>
      <c r="H4183" s="16" t="s">
        <v>2351</v>
      </c>
      <c r="I4183" s="16">
        <v>45.460610000000003</v>
      </c>
      <c r="J4183" s="16">
        <v>9.1781000000000095</v>
      </c>
      <c r="K4183" s="16">
        <v>2</v>
      </c>
      <c r="L4183" s="18" t="s">
        <v>984</v>
      </c>
      <c r="M4183" s="18">
        <v>1</v>
      </c>
      <c r="N4183" s="18" t="s">
        <v>4</v>
      </c>
      <c r="O4183" s="18">
        <v>20800000</v>
      </c>
      <c r="P4183" s="18">
        <v>20800000</v>
      </c>
      <c r="Q4183" s="18">
        <v>20800000</v>
      </c>
      <c r="R4183" s="18">
        <v>28025919.999552701</v>
      </c>
      <c r="S4183" s="20">
        <v>1</v>
      </c>
      <c r="T4183" s="21">
        <f t="shared" si="65"/>
        <v>28025919.999552701</v>
      </c>
      <c r="U4183" s="39">
        <f>T4183*Fx!$C$7</f>
        <v>28952396.693752792</v>
      </c>
    </row>
    <row r="4184" spans="1:21">
      <c r="A4184" s="16" t="s">
        <v>4438</v>
      </c>
      <c r="B4184" s="19"/>
      <c r="C4184" s="16" t="s">
        <v>1953</v>
      </c>
      <c r="D4184" s="16" t="s">
        <v>963</v>
      </c>
      <c r="E4184" s="16" t="s">
        <v>2955</v>
      </c>
      <c r="F4184" s="16">
        <v>2.2000000000000002</v>
      </c>
      <c r="G4184" s="16" t="s">
        <v>2955</v>
      </c>
      <c r="H4184" s="16" t="s">
        <v>2956</v>
      </c>
      <c r="I4184" s="16">
        <v>44.483699999999999</v>
      </c>
      <c r="J4184" s="16">
        <v>11.338430000000001</v>
      </c>
      <c r="K4184" s="16">
        <v>2</v>
      </c>
      <c r="L4184" s="18" t="s">
        <v>1004</v>
      </c>
      <c r="M4184" s="18">
        <v>1</v>
      </c>
      <c r="N4184" s="18" t="s">
        <v>4</v>
      </c>
      <c r="O4184" s="18">
        <v>400000</v>
      </c>
      <c r="P4184" s="18">
        <v>400000</v>
      </c>
      <c r="Q4184" s="18">
        <v>399999.99999999901</v>
      </c>
      <c r="R4184" s="18">
        <v>538959.99999139796</v>
      </c>
      <c r="S4184" s="20">
        <v>1</v>
      </c>
      <c r="T4184" s="21">
        <f t="shared" si="65"/>
        <v>538959.99999139796</v>
      </c>
      <c r="U4184" s="39">
        <f>T4184*Fx!$C$7</f>
        <v>556776.85949524585</v>
      </c>
    </row>
    <row r="4185" spans="1:21">
      <c r="A4185" s="16" t="s">
        <v>4438</v>
      </c>
      <c r="B4185" s="19"/>
      <c r="C4185" s="16" t="s">
        <v>1953</v>
      </c>
      <c r="D4185" s="16" t="s">
        <v>963</v>
      </c>
      <c r="E4185" s="16" t="s">
        <v>2349</v>
      </c>
      <c r="F4185" s="16">
        <v>2.1</v>
      </c>
      <c r="G4185" s="16" t="s">
        <v>2350</v>
      </c>
      <c r="H4185" s="16" t="s">
        <v>2351</v>
      </c>
      <c r="I4185" s="16">
        <v>45.471290000000003</v>
      </c>
      <c r="J4185" s="16">
        <v>9.2038900000000101</v>
      </c>
      <c r="K4185" s="16">
        <v>2</v>
      </c>
      <c r="L4185" s="18" t="s">
        <v>984</v>
      </c>
      <c r="M4185" s="18">
        <v>1</v>
      </c>
      <c r="N4185" s="18" t="s">
        <v>4</v>
      </c>
      <c r="O4185" s="18">
        <v>3200000</v>
      </c>
      <c r="P4185" s="18">
        <v>3200000</v>
      </c>
      <c r="Q4185" s="18">
        <v>3200000</v>
      </c>
      <c r="R4185" s="18">
        <v>4311679.9999311799</v>
      </c>
      <c r="S4185" s="20">
        <v>1</v>
      </c>
      <c r="T4185" s="21">
        <f t="shared" si="65"/>
        <v>4311679.9999311799</v>
      </c>
      <c r="U4185" s="39">
        <f>T4185*Fx!$C$7</f>
        <v>4454214.8759619631</v>
      </c>
    </row>
    <row r="4186" spans="1:21">
      <c r="A4186" s="16" t="s">
        <v>4438</v>
      </c>
      <c r="B4186" s="19"/>
      <c r="C4186" s="16" t="s">
        <v>1953</v>
      </c>
      <c r="D4186" s="16" t="s">
        <v>963</v>
      </c>
      <c r="E4186" s="16" t="s">
        <v>3012</v>
      </c>
      <c r="F4186" s="16">
        <v>3</v>
      </c>
      <c r="G4186" s="16" t="s">
        <v>3013</v>
      </c>
      <c r="H4186" s="16" t="s">
        <v>2375</v>
      </c>
      <c r="I4186" s="16">
        <v>45.921770000000002</v>
      </c>
      <c r="J4186" s="16">
        <v>12.15757</v>
      </c>
      <c r="K4186" s="16">
        <v>4</v>
      </c>
      <c r="L4186" s="18" t="s">
        <v>995</v>
      </c>
      <c r="M4186" s="18">
        <v>1</v>
      </c>
      <c r="N4186" s="18" t="s">
        <v>4</v>
      </c>
      <c r="O4186" s="18">
        <v>140000</v>
      </c>
      <c r="P4186" s="18">
        <v>140000</v>
      </c>
      <c r="Q4186" s="18">
        <v>140000</v>
      </c>
      <c r="R4186" s="18">
        <v>188635.99999698901</v>
      </c>
      <c r="S4186" s="20">
        <v>1</v>
      </c>
      <c r="T4186" s="21">
        <f t="shared" si="65"/>
        <v>188635.99999698901</v>
      </c>
      <c r="U4186" s="39">
        <f>T4186*Fx!$C$7</f>
        <v>194871.90082333577</v>
      </c>
    </row>
    <row r="4187" spans="1:21">
      <c r="A4187" s="16" t="s">
        <v>4438</v>
      </c>
      <c r="B4187" s="19"/>
      <c r="C4187" s="16" t="s">
        <v>1953</v>
      </c>
      <c r="D4187" s="16" t="s">
        <v>963</v>
      </c>
      <c r="E4187" s="16" t="s">
        <v>2374</v>
      </c>
      <c r="F4187" s="16">
        <v>3</v>
      </c>
      <c r="G4187" s="16" t="s">
        <v>2374</v>
      </c>
      <c r="H4187" s="16" t="s">
        <v>2375</v>
      </c>
      <c r="I4187" s="16">
        <v>45.430376000000003</v>
      </c>
      <c r="J4187" s="16">
        <v>12.324954999999999</v>
      </c>
      <c r="K4187" s="16">
        <v>5</v>
      </c>
      <c r="L4187" s="18" t="s">
        <v>994</v>
      </c>
      <c r="M4187" s="18">
        <v>1</v>
      </c>
      <c r="N4187" s="18" t="s">
        <v>4</v>
      </c>
      <c r="O4187" s="18">
        <v>675000</v>
      </c>
      <c r="P4187" s="18">
        <v>675000</v>
      </c>
      <c r="Q4187" s="18">
        <v>675000</v>
      </c>
      <c r="R4187" s="18">
        <v>909494.99998548406</v>
      </c>
      <c r="S4187" s="20">
        <v>1</v>
      </c>
      <c r="T4187" s="21">
        <f t="shared" si="65"/>
        <v>909494.99998548406</v>
      </c>
      <c r="U4187" s="39">
        <f>T4187*Fx!$C$7</f>
        <v>939560.95039822743</v>
      </c>
    </row>
    <row r="4188" spans="1:21">
      <c r="A4188" s="16" t="s">
        <v>4438</v>
      </c>
      <c r="B4188" s="19"/>
      <c r="C4188" s="16" t="s">
        <v>1953</v>
      </c>
      <c r="D4188" s="16" t="s">
        <v>963</v>
      </c>
      <c r="E4188" s="16" t="s">
        <v>2370</v>
      </c>
      <c r="F4188" s="16">
        <v>4.0999999999999996</v>
      </c>
      <c r="G4188" s="16" t="s">
        <v>2370</v>
      </c>
      <c r="H4188" s="16" t="s">
        <v>2371</v>
      </c>
      <c r="I4188" s="16">
        <v>41.922229999999999</v>
      </c>
      <c r="J4188" s="16">
        <v>12.48854</v>
      </c>
      <c r="K4188" s="16">
        <v>4</v>
      </c>
      <c r="L4188" s="18" t="s">
        <v>964</v>
      </c>
      <c r="M4188" s="18">
        <v>1</v>
      </c>
      <c r="N4188" s="18" t="s">
        <v>4</v>
      </c>
      <c r="O4188" s="18">
        <v>127573.20576</v>
      </c>
      <c r="P4188" s="18">
        <v>127573.20576</v>
      </c>
      <c r="Q4188" s="18">
        <v>127573.20575999899</v>
      </c>
      <c r="R4188" s="18">
        <v>171892.13743828001</v>
      </c>
      <c r="S4188" s="20">
        <v>1</v>
      </c>
      <c r="T4188" s="21">
        <f t="shared" si="65"/>
        <v>171892.13743828001</v>
      </c>
      <c r="U4188" s="39">
        <f>T4188*Fx!$C$7</f>
        <v>177574.52214698351</v>
      </c>
    </row>
    <row r="4189" spans="1:21">
      <c r="A4189" s="16" t="s">
        <v>4438</v>
      </c>
      <c r="B4189" s="19"/>
      <c r="C4189" s="16" t="s">
        <v>1953</v>
      </c>
      <c r="D4189" s="16" t="s">
        <v>963</v>
      </c>
      <c r="E4189" s="16" t="s">
        <v>2349</v>
      </c>
      <c r="F4189" s="16">
        <v>2.1</v>
      </c>
      <c r="G4189" s="16" t="s">
        <v>2350</v>
      </c>
      <c r="H4189" s="16" t="s">
        <v>2351</v>
      </c>
      <c r="I4189" s="16">
        <v>45.463839999999998</v>
      </c>
      <c r="J4189" s="16">
        <v>9.1931400000000103</v>
      </c>
      <c r="K4189" s="16">
        <v>2</v>
      </c>
      <c r="L4189" s="18" t="s">
        <v>984</v>
      </c>
      <c r="M4189" s="18">
        <v>1</v>
      </c>
      <c r="N4189" s="18" t="s">
        <v>4</v>
      </c>
      <c r="O4189" s="18">
        <v>200000</v>
      </c>
      <c r="P4189" s="18">
        <v>200000</v>
      </c>
      <c r="Q4189" s="18">
        <v>200000</v>
      </c>
      <c r="R4189" s="18">
        <v>269479.99999569898</v>
      </c>
      <c r="S4189" s="20">
        <v>1</v>
      </c>
      <c r="T4189" s="21">
        <f t="shared" si="65"/>
        <v>269479.99999569898</v>
      </c>
      <c r="U4189" s="39">
        <f>T4189*Fx!$C$7</f>
        <v>278388.42974762293</v>
      </c>
    </row>
    <row r="4190" spans="1:21">
      <c r="A4190" s="16" t="s">
        <v>4438</v>
      </c>
      <c r="B4190" s="19"/>
      <c r="C4190" s="16" t="s">
        <v>1953</v>
      </c>
      <c r="D4190" s="16" t="s">
        <v>963</v>
      </c>
      <c r="E4190" s="16" t="s">
        <v>2349</v>
      </c>
      <c r="F4190" s="16">
        <v>2.1</v>
      </c>
      <c r="G4190" s="16" t="s">
        <v>2350</v>
      </c>
      <c r="H4190" s="16" t="s">
        <v>2351</v>
      </c>
      <c r="I4190" s="16">
        <v>45.47092</v>
      </c>
      <c r="J4190" s="16">
        <v>9.19085000000001</v>
      </c>
      <c r="K4190" s="16">
        <v>2</v>
      </c>
      <c r="L4190" s="18" t="s">
        <v>984</v>
      </c>
      <c r="M4190" s="18">
        <v>1</v>
      </c>
      <c r="N4190" s="18" t="s">
        <v>4</v>
      </c>
      <c r="O4190" s="18">
        <v>896000</v>
      </c>
      <c r="P4190" s="18">
        <v>896000</v>
      </c>
      <c r="Q4190" s="18">
        <v>896000</v>
      </c>
      <c r="R4190" s="18">
        <v>1207270.3999807299</v>
      </c>
      <c r="S4190" s="20">
        <v>1</v>
      </c>
      <c r="T4190" s="21">
        <f t="shared" si="65"/>
        <v>1207270.3999807299</v>
      </c>
      <c r="U4190" s="39">
        <f>T4190*Fx!$C$7</f>
        <v>1247180.1652693492</v>
      </c>
    </row>
    <row r="4191" spans="1:21">
      <c r="A4191" s="16" t="s">
        <v>4438</v>
      </c>
      <c r="B4191" s="19"/>
      <c r="C4191" s="16" t="s">
        <v>1953</v>
      </c>
      <c r="D4191" s="16" t="s">
        <v>963</v>
      </c>
      <c r="E4191" s="16" t="s">
        <v>2349</v>
      </c>
      <c r="F4191" s="16">
        <v>2.1</v>
      </c>
      <c r="G4191" s="16" t="s">
        <v>2350</v>
      </c>
      <c r="H4191" s="16" t="s">
        <v>2351</v>
      </c>
      <c r="I4191" s="16">
        <v>45.478180000000002</v>
      </c>
      <c r="J4191" s="16">
        <v>9.1884600000000098</v>
      </c>
      <c r="K4191" s="16">
        <v>2</v>
      </c>
      <c r="L4191" s="18" t="s">
        <v>984</v>
      </c>
      <c r="M4191" s="18">
        <v>1</v>
      </c>
      <c r="N4191" s="18" t="s">
        <v>4</v>
      </c>
      <c r="O4191" s="18">
        <v>16000000</v>
      </c>
      <c r="P4191" s="18">
        <v>16000000</v>
      </c>
      <c r="Q4191" s="18">
        <v>16000000</v>
      </c>
      <c r="R4191" s="18">
        <v>21558399.999655899</v>
      </c>
      <c r="S4191" s="20">
        <v>1</v>
      </c>
      <c r="T4191" s="21">
        <f t="shared" si="65"/>
        <v>21558399.999655899</v>
      </c>
      <c r="U4191" s="39">
        <f>T4191*Fx!$C$7</f>
        <v>22271074.379809815</v>
      </c>
    </row>
    <row r="4192" spans="1:21">
      <c r="A4192" s="16" t="s">
        <v>4438</v>
      </c>
      <c r="B4192" s="19"/>
      <c r="C4192" s="16" t="s">
        <v>1953</v>
      </c>
      <c r="D4192" s="16" t="s">
        <v>963</v>
      </c>
      <c r="E4192" s="16" t="s">
        <v>2349</v>
      </c>
      <c r="F4192" s="16">
        <v>2.1</v>
      </c>
      <c r="G4192" s="16" t="s">
        <v>2350</v>
      </c>
      <c r="H4192" s="16" t="s">
        <v>2351</v>
      </c>
      <c r="I4192" s="16">
        <v>45.458539999999999</v>
      </c>
      <c r="J4192" s="16">
        <v>9.1893900000000102</v>
      </c>
      <c r="K4192" s="16">
        <v>2</v>
      </c>
      <c r="L4192" s="18" t="s">
        <v>984</v>
      </c>
      <c r="M4192" s="18">
        <v>1</v>
      </c>
      <c r="N4192" s="18" t="s">
        <v>4</v>
      </c>
      <c r="O4192" s="18">
        <v>216800</v>
      </c>
      <c r="P4192" s="18">
        <v>216800</v>
      </c>
      <c r="Q4192" s="18">
        <v>216800</v>
      </c>
      <c r="R4192" s="18">
        <v>292116.31999533699</v>
      </c>
      <c r="S4192" s="20">
        <v>1</v>
      </c>
      <c r="T4192" s="21">
        <f t="shared" si="65"/>
        <v>292116.31999533699</v>
      </c>
      <c r="U4192" s="39">
        <f>T4192*Fx!$C$7</f>
        <v>301773.05784642254</v>
      </c>
    </row>
    <row r="4193" spans="1:21">
      <c r="A4193" s="16" t="s">
        <v>4438</v>
      </c>
      <c r="B4193" s="19"/>
      <c r="C4193" s="16" t="s">
        <v>1953</v>
      </c>
      <c r="D4193" s="16" t="s">
        <v>963</v>
      </c>
      <c r="E4193" s="16" t="s">
        <v>4647</v>
      </c>
      <c r="F4193" s="16">
        <v>4</v>
      </c>
      <c r="G4193" s="16" t="s">
        <v>2352</v>
      </c>
      <c r="H4193" s="16" t="s">
        <v>2353</v>
      </c>
      <c r="I4193" s="16">
        <v>43.956490000000002</v>
      </c>
      <c r="J4193" s="16">
        <v>10.17211</v>
      </c>
      <c r="K4193" s="16">
        <v>4</v>
      </c>
      <c r="L4193" s="18" t="s">
        <v>1018</v>
      </c>
      <c r="M4193" s="18">
        <v>1</v>
      </c>
      <c r="N4193" s="18" t="s">
        <v>4</v>
      </c>
      <c r="O4193" s="18">
        <v>480000</v>
      </c>
      <c r="P4193" s="18">
        <v>480000</v>
      </c>
      <c r="Q4193" s="18">
        <v>480000</v>
      </c>
      <c r="R4193" s="18">
        <v>646751.99998967699</v>
      </c>
      <c r="S4193" s="20">
        <v>1</v>
      </c>
      <c r="T4193" s="21">
        <f t="shared" si="65"/>
        <v>646751.99998967699</v>
      </c>
      <c r="U4193" s="39">
        <f>T4193*Fx!$C$7</f>
        <v>668132.23139429453</v>
      </c>
    </row>
    <row r="4194" spans="1:21">
      <c r="A4194" s="16" t="s">
        <v>4438</v>
      </c>
      <c r="B4194" s="19"/>
      <c r="C4194" s="16" t="s">
        <v>1953</v>
      </c>
      <c r="D4194" s="16" t="s">
        <v>963</v>
      </c>
      <c r="E4194" s="16" t="s">
        <v>2370</v>
      </c>
      <c r="F4194" s="16">
        <v>4.0999999999999996</v>
      </c>
      <c r="G4194" s="16" t="s">
        <v>2370</v>
      </c>
      <c r="H4194" s="16" t="s">
        <v>2371</v>
      </c>
      <c r="I4194" s="16">
        <v>41.900359999999999</v>
      </c>
      <c r="J4194" s="16">
        <v>12.47978</v>
      </c>
      <c r="K4194" s="16">
        <v>2</v>
      </c>
      <c r="L4194" s="18" t="s">
        <v>964</v>
      </c>
      <c r="M4194" s="18">
        <v>1</v>
      </c>
      <c r="N4194" s="18" t="s">
        <v>4</v>
      </c>
      <c r="O4194" s="18">
        <v>674925.03936000005</v>
      </c>
      <c r="P4194" s="18">
        <v>674925.03936000005</v>
      </c>
      <c r="Q4194" s="18">
        <v>674925.03936000005</v>
      </c>
      <c r="R4194" s="18">
        <v>909393.99801914999</v>
      </c>
      <c r="S4194" s="20">
        <v>1</v>
      </c>
      <c r="T4194" s="21">
        <f t="shared" si="65"/>
        <v>909393.99801914999</v>
      </c>
      <c r="U4194" s="39">
        <f>T4194*Fx!$C$7</f>
        <v>939456.60952391534</v>
      </c>
    </row>
    <row r="4195" spans="1:21">
      <c r="A4195" s="16" t="s">
        <v>4438</v>
      </c>
      <c r="B4195" s="19"/>
      <c r="C4195" s="16" t="s">
        <v>1953</v>
      </c>
      <c r="D4195" s="16" t="s">
        <v>963</v>
      </c>
      <c r="E4195" s="16" t="s">
        <v>2370</v>
      </c>
      <c r="F4195" s="16">
        <v>4.0999999999999996</v>
      </c>
      <c r="G4195" s="16" t="s">
        <v>2370</v>
      </c>
      <c r="H4195" s="16" t="s">
        <v>2371</v>
      </c>
      <c r="I4195" s="16">
        <v>41.886249999999997</v>
      </c>
      <c r="J4195" s="16">
        <v>12.48954</v>
      </c>
      <c r="K4195" s="16">
        <v>4</v>
      </c>
      <c r="L4195" s="18" t="s">
        <v>964</v>
      </c>
      <c r="M4195" s="18">
        <v>1</v>
      </c>
      <c r="N4195" s="18" t="s">
        <v>4</v>
      </c>
      <c r="O4195" s="18">
        <v>7192090.1560000004</v>
      </c>
      <c r="P4195" s="18">
        <v>7192090.1560000004</v>
      </c>
      <c r="Q4195" s="18">
        <v>7192090.1560000004</v>
      </c>
      <c r="R4195" s="18">
        <v>9690622.2760397308</v>
      </c>
      <c r="S4195" s="20">
        <v>1</v>
      </c>
      <c r="T4195" s="21">
        <f t="shared" si="65"/>
        <v>9690622.2760397308</v>
      </c>
      <c r="U4195" s="39">
        <f>T4195*Fx!$C$7</f>
        <v>10010973.42566088</v>
      </c>
    </row>
    <row r="4196" spans="1:21">
      <c r="A4196" s="16" t="s">
        <v>4438</v>
      </c>
      <c r="B4196" s="19"/>
      <c r="C4196" s="16" t="s">
        <v>1953</v>
      </c>
      <c r="D4196" s="16" t="s">
        <v>963</v>
      </c>
      <c r="E4196" s="16" t="s">
        <v>3000</v>
      </c>
      <c r="F4196" s="16">
        <v>4</v>
      </c>
      <c r="G4196" s="16" t="s">
        <v>3000</v>
      </c>
      <c r="H4196" s="16" t="s">
        <v>2371</v>
      </c>
      <c r="I4196" s="16">
        <v>41.634680000000003</v>
      </c>
      <c r="J4196" s="16">
        <v>13.326309999999999</v>
      </c>
      <c r="K4196" s="16">
        <v>4</v>
      </c>
      <c r="L4196" s="18" t="s">
        <v>967</v>
      </c>
      <c r="M4196" s="18">
        <v>1</v>
      </c>
      <c r="N4196" s="18" t="s">
        <v>4</v>
      </c>
      <c r="O4196" s="18">
        <v>793064.24</v>
      </c>
      <c r="P4196" s="18">
        <v>793064.24</v>
      </c>
      <c r="Q4196" s="18">
        <v>793064.23999999894</v>
      </c>
      <c r="R4196" s="18">
        <v>1068574.7569589401</v>
      </c>
      <c r="S4196" s="20">
        <v>1</v>
      </c>
      <c r="T4196" s="21">
        <f t="shared" si="65"/>
        <v>1068574.7569589401</v>
      </c>
      <c r="U4196" s="39">
        <f>T4196*Fx!$C$7</f>
        <v>1103899.5423129548</v>
      </c>
    </row>
    <row r="4197" spans="1:21">
      <c r="A4197" s="16" t="s">
        <v>4438</v>
      </c>
      <c r="B4197" s="19"/>
      <c r="C4197" s="16" t="s">
        <v>1953</v>
      </c>
      <c r="D4197" s="16" t="s">
        <v>963</v>
      </c>
      <c r="E4197" s="16" t="s">
        <v>4634</v>
      </c>
      <c r="F4197" s="16">
        <v>9</v>
      </c>
      <c r="G4197" s="16" t="s">
        <v>2360</v>
      </c>
      <c r="H4197" s="16" t="s">
        <v>2356</v>
      </c>
      <c r="I4197" s="16">
        <v>40.462670000000003</v>
      </c>
      <c r="J4197" s="16">
        <v>9.1909600000000093</v>
      </c>
      <c r="K4197" s="16">
        <v>7</v>
      </c>
      <c r="L4197" s="18" t="s">
        <v>971</v>
      </c>
      <c r="M4197" s="18">
        <v>1</v>
      </c>
      <c r="N4197" s="18" t="s">
        <v>4</v>
      </c>
      <c r="O4197" s="18">
        <v>243983.250349735</v>
      </c>
      <c r="P4197" s="18">
        <v>243983.250349735</v>
      </c>
      <c r="Q4197" s="18">
        <v>243983.250349735</v>
      </c>
      <c r="R4197" s="18">
        <v>328743.03151598602</v>
      </c>
      <c r="S4197" s="20">
        <v>1</v>
      </c>
      <c r="T4197" s="21">
        <f t="shared" si="65"/>
        <v>328743.03151598602</v>
      </c>
      <c r="U4197" s="39">
        <f>T4197*Fx!$C$7</f>
        <v>339610.56974791945</v>
      </c>
    </row>
    <row r="4198" spans="1:21">
      <c r="A4198" s="16" t="s">
        <v>4438</v>
      </c>
      <c r="B4198" s="19"/>
      <c r="C4198" s="16" t="s">
        <v>1953</v>
      </c>
      <c r="D4198" s="16" t="s">
        <v>963</v>
      </c>
      <c r="E4198" s="16" t="s">
        <v>2349</v>
      </c>
      <c r="F4198" s="16">
        <v>2.1</v>
      </c>
      <c r="G4198" s="16" t="s">
        <v>2350</v>
      </c>
      <c r="H4198" s="16" t="s">
        <v>2351</v>
      </c>
      <c r="I4198" s="16">
        <v>45.471130000000002</v>
      </c>
      <c r="J4198" s="16">
        <v>9.1838300000000093</v>
      </c>
      <c r="K4198" s="16">
        <v>2</v>
      </c>
      <c r="L4198" s="18" t="s">
        <v>984</v>
      </c>
      <c r="M4198" s="18">
        <v>1</v>
      </c>
      <c r="N4198" s="18" t="s">
        <v>4</v>
      </c>
      <c r="O4198" s="18">
        <v>500000</v>
      </c>
      <c r="P4198" s="18">
        <v>500000</v>
      </c>
      <c r="Q4198" s="18">
        <v>499999.99999999901</v>
      </c>
      <c r="R4198" s="18">
        <v>673699.99998924695</v>
      </c>
      <c r="S4198" s="20">
        <v>1</v>
      </c>
      <c r="T4198" s="21">
        <f t="shared" si="65"/>
        <v>673699.99998924695</v>
      </c>
      <c r="U4198" s="39">
        <f>T4198*Fx!$C$7</f>
        <v>695971.07436905685</v>
      </c>
    </row>
    <row r="4199" spans="1:21">
      <c r="A4199" s="16" t="s">
        <v>4438</v>
      </c>
      <c r="B4199" s="19"/>
      <c r="C4199" s="16" t="s">
        <v>1953</v>
      </c>
      <c r="D4199" s="16" t="s">
        <v>963</v>
      </c>
      <c r="E4199" s="16" t="s">
        <v>2370</v>
      </c>
      <c r="F4199" s="16">
        <v>4.0999999999999996</v>
      </c>
      <c r="G4199" s="16" t="s">
        <v>2370</v>
      </c>
      <c r="H4199" s="16" t="s">
        <v>2371</v>
      </c>
      <c r="I4199" s="16">
        <v>41.90287</v>
      </c>
      <c r="J4199" s="16">
        <v>12.48967</v>
      </c>
      <c r="K4199" s="16">
        <v>2</v>
      </c>
      <c r="L4199" s="18" t="s">
        <v>964</v>
      </c>
      <c r="M4199" s="18">
        <v>1</v>
      </c>
      <c r="N4199" s="18" t="s">
        <v>4</v>
      </c>
      <c r="O4199" s="18">
        <v>16551720</v>
      </c>
      <c r="P4199" s="18">
        <v>16551720</v>
      </c>
      <c r="Q4199" s="18">
        <v>16551720</v>
      </c>
      <c r="R4199" s="18">
        <v>22301787.527644001</v>
      </c>
      <c r="S4199" s="20">
        <v>1</v>
      </c>
      <c r="T4199" s="21">
        <f t="shared" si="65"/>
        <v>22301787.527644001</v>
      </c>
      <c r="U4199" s="39">
        <f>T4199*Fx!$C$7</f>
        <v>23039036.702111572</v>
      </c>
    </row>
    <row r="4200" spans="1:21">
      <c r="A4200" s="16" t="s">
        <v>4438</v>
      </c>
      <c r="B4200" s="19"/>
      <c r="C4200" s="16" t="s">
        <v>1953</v>
      </c>
      <c r="D4200" s="16" t="s">
        <v>963</v>
      </c>
      <c r="E4200" s="16" t="s">
        <v>2349</v>
      </c>
      <c r="F4200" s="16">
        <v>2.1</v>
      </c>
      <c r="G4200" s="16" t="s">
        <v>2350</v>
      </c>
      <c r="H4200" s="16" t="s">
        <v>2351</v>
      </c>
      <c r="I4200" s="16">
        <v>45.474110000000003</v>
      </c>
      <c r="J4200" s="16">
        <v>9.1929800000000093</v>
      </c>
      <c r="K4200" s="16">
        <v>2</v>
      </c>
      <c r="L4200" s="18" t="s">
        <v>984</v>
      </c>
      <c r="M4200" s="18">
        <v>1</v>
      </c>
      <c r="N4200" s="18" t="s">
        <v>4</v>
      </c>
      <c r="O4200" s="18">
        <v>141600</v>
      </c>
      <c r="P4200" s="18">
        <v>141600</v>
      </c>
      <c r="Q4200" s="18">
        <v>141600</v>
      </c>
      <c r="R4200" s="18">
        <v>190791.83999695399</v>
      </c>
      <c r="S4200" s="20">
        <v>1</v>
      </c>
      <c r="T4200" s="21">
        <f t="shared" ref="T4200:T4263" si="66">R4200*S4200</f>
        <v>190791.83999695399</v>
      </c>
      <c r="U4200" s="39">
        <f>T4200*Fx!$C$7</f>
        <v>197099.00826131614</v>
      </c>
    </row>
    <row r="4201" spans="1:21">
      <c r="A4201" s="16" t="s">
        <v>4438</v>
      </c>
      <c r="B4201" s="19"/>
      <c r="C4201" s="16" t="s">
        <v>1953</v>
      </c>
      <c r="D4201" s="16" t="s">
        <v>963</v>
      </c>
      <c r="E4201" s="16" t="s">
        <v>4646</v>
      </c>
      <c r="F4201" s="16">
        <v>2</v>
      </c>
      <c r="G4201" s="16" t="s">
        <v>2952</v>
      </c>
      <c r="H4201" s="16" t="s">
        <v>2351</v>
      </c>
      <c r="I4201" s="16">
        <v>45.697690000000001</v>
      </c>
      <c r="J4201" s="16">
        <v>9.4197100000000091</v>
      </c>
      <c r="K4201" s="16">
        <v>4</v>
      </c>
      <c r="L4201" s="18" t="s">
        <v>987</v>
      </c>
      <c r="M4201" s="18">
        <v>1</v>
      </c>
      <c r="N4201" s="18" t="s">
        <v>4</v>
      </c>
      <c r="O4201" s="18">
        <v>2241333.3360000001</v>
      </c>
      <c r="P4201" s="18">
        <v>2241333.3360000001</v>
      </c>
      <c r="Q4201" s="18">
        <v>2241333.3360000001</v>
      </c>
      <c r="R4201" s="18">
        <v>3019972.5368781998</v>
      </c>
      <c r="S4201" s="20">
        <v>1</v>
      </c>
      <c r="T4201" s="21">
        <f t="shared" si="66"/>
        <v>3019972.5368781998</v>
      </c>
      <c r="U4201" s="39">
        <f>T4201*Fx!$C$7</f>
        <v>3119806.3397502066</v>
      </c>
    </row>
    <row r="4202" spans="1:21">
      <c r="A4202" s="16" t="s">
        <v>4438</v>
      </c>
      <c r="B4202" s="19"/>
      <c r="C4202" s="16" t="s">
        <v>1953</v>
      </c>
      <c r="D4202" s="16" t="s">
        <v>963</v>
      </c>
      <c r="E4202" s="16" t="s">
        <v>2947</v>
      </c>
      <c r="F4202" s="16">
        <v>3</v>
      </c>
      <c r="G4202" s="16" t="s">
        <v>2947</v>
      </c>
      <c r="H4202" s="16" t="s">
        <v>2375</v>
      </c>
      <c r="I4202" s="16">
        <v>45.44661</v>
      </c>
      <c r="J4202" s="16">
        <v>10.999470000000001</v>
      </c>
      <c r="K4202" s="16">
        <v>2</v>
      </c>
      <c r="L4202" s="18" t="s">
        <v>1001</v>
      </c>
      <c r="M4202" s="18">
        <v>1</v>
      </c>
      <c r="N4202" s="18" t="s">
        <v>4</v>
      </c>
      <c r="O4202" s="18">
        <v>2132000</v>
      </c>
      <c r="P4202" s="18">
        <v>2132000</v>
      </c>
      <c r="Q4202" s="18">
        <v>2132000</v>
      </c>
      <c r="R4202" s="18">
        <v>2872656.7999541499</v>
      </c>
      <c r="S4202" s="20">
        <v>1</v>
      </c>
      <c r="T4202" s="21">
        <f t="shared" si="66"/>
        <v>2872656.7999541499</v>
      </c>
      <c r="U4202" s="39">
        <f>T4202*Fx!$C$7</f>
        <v>2967620.6611096594</v>
      </c>
    </row>
    <row r="4203" spans="1:21">
      <c r="A4203" s="16" t="s">
        <v>4438</v>
      </c>
      <c r="B4203" s="19"/>
      <c r="C4203" s="16" t="s">
        <v>1953</v>
      </c>
      <c r="D4203" s="16" t="s">
        <v>963</v>
      </c>
      <c r="E4203" s="16" t="s">
        <v>2373</v>
      </c>
      <c r="F4203" s="16">
        <v>3</v>
      </c>
      <c r="G4203" s="16" t="s">
        <v>2374</v>
      </c>
      <c r="H4203" s="16" t="s">
        <v>2375</v>
      </c>
      <c r="I4203" s="16">
        <v>45.432369999999999</v>
      </c>
      <c r="J4203" s="16">
        <v>12.323829999999999</v>
      </c>
      <c r="K4203" s="16">
        <v>4</v>
      </c>
      <c r="L4203" s="18" t="s">
        <v>994</v>
      </c>
      <c r="M4203" s="18">
        <v>1</v>
      </c>
      <c r="N4203" s="18" t="s">
        <v>4</v>
      </c>
      <c r="O4203" s="18">
        <v>1200000</v>
      </c>
      <c r="P4203" s="18">
        <v>1200000</v>
      </c>
      <c r="Q4203" s="18">
        <v>1200000</v>
      </c>
      <c r="R4203" s="18">
        <v>1616879.99997419</v>
      </c>
      <c r="S4203" s="20">
        <v>1</v>
      </c>
      <c r="T4203" s="21">
        <f t="shared" si="66"/>
        <v>1616879.99997419</v>
      </c>
      <c r="U4203" s="39">
        <f>T4203*Fx!$C$7</f>
        <v>1670330.5784857336</v>
      </c>
    </row>
    <row r="4204" spans="1:21">
      <c r="A4204" s="16" t="s">
        <v>4438</v>
      </c>
      <c r="B4204" s="19"/>
      <c r="C4204" s="16" t="s">
        <v>1953</v>
      </c>
      <c r="D4204" s="16" t="s">
        <v>963</v>
      </c>
      <c r="E4204" s="16" t="s">
        <v>4648</v>
      </c>
      <c r="F4204" s="16">
        <v>2</v>
      </c>
      <c r="G4204" s="16" t="s">
        <v>4649</v>
      </c>
      <c r="H4204" s="16" t="s">
        <v>2351</v>
      </c>
      <c r="I4204" s="16">
        <v>45.346209999999999</v>
      </c>
      <c r="J4204" s="16">
        <v>9.7408000000000108</v>
      </c>
      <c r="K4204" s="16">
        <v>5</v>
      </c>
      <c r="L4204" s="18" t="s">
        <v>990</v>
      </c>
      <c r="M4204" s="18">
        <v>1</v>
      </c>
      <c r="N4204" s="18" t="s">
        <v>4</v>
      </c>
      <c r="O4204" s="18">
        <v>248000</v>
      </c>
      <c r="P4204" s="18">
        <v>248000</v>
      </c>
      <c r="Q4204" s="18">
        <v>248000</v>
      </c>
      <c r="R4204" s="18">
        <v>334155.19999466598</v>
      </c>
      <c r="S4204" s="20">
        <v>1</v>
      </c>
      <c r="T4204" s="21">
        <f t="shared" si="66"/>
        <v>334155.19999466598</v>
      </c>
      <c r="U4204" s="39">
        <f>T4204*Fx!$C$7</f>
        <v>345201.65288705169</v>
      </c>
    </row>
    <row r="4205" spans="1:21">
      <c r="A4205" s="16" t="s">
        <v>4438</v>
      </c>
      <c r="B4205" s="19"/>
      <c r="C4205" s="16" t="s">
        <v>1953</v>
      </c>
      <c r="D4205" s="16" t="s">
        <v>963</v>
      </c>
      <c r="E4205" s="16" t="s">
        <v>2349</v>
      </c>
      <c r="F4205" s="16">
        <v>2.1</v>
      </c>
      <c r="G4205" s="16" t="s">
        <v>2350</v>
      </c>
      <c r="H4205" s="16" t="s">
        <v>2351</v>
      </c>
      <c r="I4205" s="16">
        <v>45.469940000000001</v>
      </c>
      <c r="J4205" s="16">
        <v>9.2020700000000097</v>
      </c>
      <c r="K4205" s="16">
        <v>2</v>
      </c>
      <c r="L4205" s="18" t="s">
        <v>984</v>
      </c>
      <c r="M4205" s="18">
        <v>1</v>
      </c>
      <c r="N4205" s="18" t="s">
        <v>4</v>
      </c>
      <c r="O4205" s="18">
        <v>40000</v>
      </c>
      <c r="P4205" s="18">
        <v>40000</v>
      </c>
      <c r="Q4205" s="18">
        <v>40000</v>
      </c>
      <c r="R4205" s="18">
        <v>53895.9999991398</v>
      </c>
      <c r="S4205" s="20">
        <v>1</v>
      </c>
      <c r="T4205" s="21">
        <f t="shared" si="66"/>
        <v>53895.9999991398</v>
      </c>
      <c r="U4205" s="39">
        <f>T4205*Fx!$C$7</f>
        <v>55677.685949524595</v>
      </c>
    </row>
    <row r="4206" spans="1:21">
      <c r="A4206" s="16" t="s">
        <v>4438</v>
      </c>
      <c r="B4206" s="19"/>
      <c r="C4206" s="16" t="s">
        <v>1953</v>
      </c>
      <c r="D4206" s="16" t="s">
        <v>963</v>
      </c>
      <c r="E4206" s="16" t="s">
        <v>2349</v>
      </c>
      <c r="F4206" s="16">
        <v>2.1</v>
      </c>
      <c r="G4206" s="16" t="s">
        <v>2350</v>
      </c>
      <c r="H4206" s="16" t="s">
        <v>2351</v>
      </c>
      <c r="I4206" s="16">
        <v>45.465919999999997</v>
      </c>
      <c r="J4206" s="16">
        <v>9.1895000000000095</v>
      </c>
      <c r="K4206" s="16">
        <v>2</v>
      </c>
      <c r="L4206" s="18" t="s">
        <v>984</v>
      </c>
      <c r="M4206" s="18">
        <v>1</v>
      </c>
      <c r="N4206" s="18" t="s">
        <v>4</v>
      </c>
      <c r="O4206" s="18">
        <v>2133333.3360000001</v>
      </c>
      <c r="P4206" s="18">
        <v>2133333.3360000001</v>
      </c>
      <c r="Q4206" s="18">
        <v>2133333.3360000001</v>
      </c>
      <c r="R4206" s="18">
        <v>2874453.33688052</v>
      </c>
      <c r="S4206" s="20">
        <v>1</v>
      </c>
      <c r="T4206" s="21">
        <f t="shared" si="66"/>
        <v>2874453.33688052</v>
      </c>
      <c r="U4206" s="39">
        <f>T4206*Fx!$C$7</f>
        <v>2969476.5876864879</v>
      </c>
    </row>
    <row r="4207" spans="1:21">
      <c r="A4207" s="16" t="s">
        <v>4438</v>
      </c>
      <c r="B4207" s="19"/>
      <c r="C4207" s="16" t="s">
        <v>1953</v>
      </c>
      <c r="D4207" s="16" t="s">
        <v>963</v>
      </c>
      <c r="E4207" s="16" t="s">
        <v>4638</v>
      </c>
      <c r="F4207" s="16">
        <v>8</v>
      </c>
      <c r="G4207" s="16" t="s">
        <v>4639</v>
      </c>
      <c r="H4207" s="16" t="s">
        <v>4640</v>
      </c>
      <c r="I4207" s="16">
        <v>37.503860000000003</v>
      </c>
      <c r="J4207" s="16">
        <v>13.269349999999999</v>
      </c>
      <c r="K4207" s="16">
        <v>4</v>
      </c>
      <c r="L4207" s="18" t="s">
        <v>1050</v>
      </c>
      <c r="M4207" s="18">
        <v>1</v>
      </c>
      <c r="N4207" s="18" t="s">
        <v>4</v>
      </c>
      <c r="O4207" s="18">
        <v>407031.82400000002</v>
      </c>
      <c r="P4207" s="18">
        <v>407031.82400000002</v>
      </c>
      <c r="Q4207" s="18">
        <v>407031.82400000002</v>
      </c>
      <c r="R4207" s="18">
        <v>548434.67964884697</v>
      </c>
      <c r="S4207" s="20">
        <v>1</v>
      </c>
      <c r="T4207" s="21">
        <f t="shared" si="66"/>
        <v>548434.67964884697</v>
      </c>
      <c r="U4207" s="39">
        <f>T4207*Fx!$C$7</f>
        <v>566564.75170335441</v>
      </c>
    </row>
    <row r="4208" spans="1:21">
      <c r="A4208" s="16" t="s">
        <v>4438</v>
      </c>
      <c r="B4208" s="19"/>
      <c r="C4208" s="16" t="s">
        <v>1953</v>
      </c>
      <c r="D4208" s="16" t="s">
        <v>963</v>
      </c>
      <c r="E4208" s="16" t="s">
        <v>3004</v>
      </c>
      <c r="F4208" s="16">
        <v>2</v>
      </c>
      <c r="G4208" s="16" t="s">
        <v>2977</v>
      </c>
      <c r="H4208" s="16" t="s">
        <v>2351</v>
      </c>
      <c r="I4208" s="16">
        <v>45.794600000000003</v>
      </c>
      <c r="J4208" s="16">
        <v>8.6431400000000096</v>
      </c>
      <c r="K4208" s="16">
        <v>2</v>
      </c>
      <c r="L4208" s="18" t="s">
        <v>985</v>
      </c>
      <c r="M4208" s="18">
        <v>1</v>
      </c>
      <c r="N4208" s="18" t="s">
        <v>4</v>
      </c>
      <c r="O4208" s="18">
        <v>475200</v>
      </c>
      <c r="P4208" s="18">
        <v>475200</v>
      </c>
      <c r="Q4208" s="18">
        <v>475200</v>
      </c>
      <c r="R4208" s="18">
        <v>640284.47998978104</v>
      </c>
      <c r="S4208" s="20">
        <v>1</v>
      </c>
      <c r="T4208" s="21">
        <f t="shared" si="66"/>
        <v>640284.47998978104</v>
      </c>
      <c r="U4208" s="39">
        <f>T4208*Fx!$C$7</f>
        <v>661450.9090803524</v>
      </c>
    </row>
    <row r="4209" spans="1:21">
      <c r="A4209" s="16" t="s">
        <v>4438</v>
      </c>
      <c r="B4209" s="19"/>
      <c r="C4209" s="16" t="s">
        <v>1953</v>
      </c>
      <c r="D4209" s="16" t="s">
        <v>963</v>
      </c>
      <c r="E4209" s="16" t="s">
        <v>2370</v>
      </c>
      <c r="F4209" s="16">
        <v>4.0999999999999996</v>
      </c>
      <c r="G4209" s="16" t="s">
        <v>2370</v>
      </c>
      <c r="H4209" s="16" t="s">
        <v>2371</v>
      </c>
      <c r="I4209" s="16">
        <v>41.898519999999998</v>
      </c>
      <c r="J4209" s="16">
        <v>12.48176</v>
      </c>
      <c r="K4209" s="16">
        <v>2</v>
      </c>
      <c r="L4209" s="18" t="s">
        <v>964</v>
      </c>
      <c r="M4209" s="18">
        <v>1</v>
      </c>
      <c r="N4209" s="18" t="s">
        <v>4</v>
      </c>
      <c r="O4209" s="18">
        <v>9250572.4000000004</v>
      </c>
      <c r="P4209" s="18">
        <v>9250572.4000000004</v>
      </c>
      <c r="Q4209" s="18">
        <v>9250572.4000000004</v>
      </c>
      <c r="R4209" s="18">
        <v>12464221.251560999</v>
      </c>
      <c r="S4209" s="20">
        <v>1</v>
      </c>
      <c r="T4209" s="21">
        <f t="shared" si="66"/>
        <v>12464221.251560999</v>
      </c>
      <c r="U4209" s="39">
        <f>T4209*Fx!$C$7</f>
        <v>12876261.62351343</v>
      </c>
    </row>
    <row r="4210" spans="1:21">
      <c r="A4210" s="16" t="s">
        <v>4438</v>
      </c>
      <c r="B4210" s="19"/>
      <c r="C4210" s="16" t="s">
        <v>1953</v>
      </c>
      <c r="D4210" s="16" t="s">
        <v>963</v>
      </c>
      <c r="E4210" s="16" t="s">
        <v>2349</v>
      </c>
      <c r="F4210" s="16">
        <v>2.1</v>
      </c>
      <c r="G4210" s="16" t="s">
        <v>2350</v>
      </c>
      <c r="H4210" s="16" t="s">
        <v>2351</v>
      </c>
      <c r="I4210" s="16">
        <v>45.459719999999997</v>
      </c>
      <c r="J4210" s="16">
        <v>9.1883800000000093</v>
      </c>
      <c r="K4210" s="16">
        <v>2</v>
      </c>
      <c r="L4210" s="18" t="s">
        <v>984</v>
      </c>
      <c r="M4210" s="18">
        <v>1</v>
      </c>
      <c r="N4210" s="18" t="s">
        <v>4</v>
      </c>
      <c r="O4210" s="18">
        <v>194087.681824336</v>
      </c>
      <c r="P4210" s="18">
        <v>194087.681824336</v>
      </c>
      <c r="Q4210" s="18">
        <v>194087.681824336</v>
      </c>
      <c r="R4210" s="18">
        <v>261513.742485936</v>
      </c>
      <c r="S4210" s="20">
        <v>1</v>
      </c>
      <c r="T4210" s="21">
        <f t="shared" si="66"/>
        <v>261513.742485936</v>
      </c>
      <c r="U4210" s="39">
        <f>T4210*Fx!$C$7</f>
        <v>270158.8248821653</v>
      </c>
    </row>
    <row r="4211" spans="1:21">
      <c r="A4211" s="16" t="s">
        <v>4438</v>
      </c>
      <c r="B4211" s="19"/>
      <c r="C4211" s="16" t="s">
        <v>1953</v>
      </c>
      <c r="D4211" s="16" t="s">
        <v>963</v>
      </c>
      <c r="E4211" s="16" t="s">
        <v>2349</v>
      </c>
      <c r="F4211" s="16">
        <v>2.1</v>
      </c>
      <c r="G4211" s="16" t="s">
        <v>2350</v>
      </c>
      <c r="H4211" s="16" t="s">
        <v>2351</v>
      </c>
      <c r="I4211" s="16">
        <v>45.469929999999998</v>
      </c>
      <c r="J4211" s="16">
        <v>9.1826400000000099</v>
      </c>
      <c r="K4211" s="16">
        <v>2</v>
      </c>
      <c r="L4211" s="18" t="s">
        <v>984</v>
      </c>
      <c r="M4211" s="18">
        <v>1</v>
      </c>
      <c r="N4211" s="18" t="s">
        <v>4</v>
      </c>
      <c r="O4211" s="18">
        <v>1120000</v>
      </c>
      <c r="P4211" s="18">
        <v>1120000</v>
      </c>
      <c r="Q4211" s="18">
        <v>1120000</v>
      </c>
      <c r="R4211" s="18">
        <v>1509087.9999759099</v>
      </c>
      <c r="S4211" s="20">
        <v>1</v>
      </c>
      <c r="T4211" s="21">
        <f t="shared" si="66"/>
        <v>1509087.9999759099</v>
      </c>
      <c r="U4211" s="39">
        <f>T4211*Fx!$C$7</f>
        <v>1558975.2065866841</v>
      </c>
    </row>
    <row r="4212" spans="1:21">
      <c r="A4212" s="16" t="s">
        <v>4438</v>
      </c>
      <c r="B4212" s="19"/>
      <c r="C4212" s="16" t="s">
        <v>1953</v>
      </c>
      <c r="D4212" s="16" t="s">
        <v>963</v>
      </c>
      <c r="E4212" s="16" t="s">
        <v>4644</v>
      </c>
      <c r="F4212" s="16">
        <v>7</v>
      </c>
      <c r="G4212" s="16" t="s">
        <v>4645</v>
      </c>
      <c r="H4212" s="16" t="s">
        <v>2996</v>
      </c>
      <c r="I4212" s="16">
        <v>39.815910000000002</v>
      </c>
      <c r="J4212" s="16">
        <v>15.823499999999999</v>
      </c>
      <c r="K4212" s="16">
        <v>5</v>
      </c>
      <c r="L4212" s="18" t="s">
        <v>1045</v>
      </c>
      <c r="M4212" s="18">
        <v>1</v>
      </c>
      <c r="N4212" s="18" t="s">
        <v>4</v>
      </c>
      <c r="O4212" s="18">
        <v>20012.441599999998</v>
      </c>
      <c r="P4212" s="18">
        <v>20012.441599999998</v>
      </c>
      <c r="Q4212" s="18">
        <v>20012.441599999998</v>
      </c>
      <c r="R4212" s="18">
        <v>26964.763811409601</v>
      </c>
      <c r="S4212" s="20">
        <v>1</v>
      </c>
      <c r="T4212" s="21">
        <f t="shared" si="66"/>
        <v>26964.763811409601</v>
      </c>
      <c r="U4212" s="39">
        <f>T4212*Fx!$C$7</f>
        <v>27856.160962200003</v>
      </c>
    </row>
    <row r="4213" spans="1:21">
      <c r="A4213" s="16" t="s">
        <v>4438</v>
      </c>
      <c r="B4213" s="19"/>
      <c r="C4213" s="16" t="s">
        <v>1953</v>
      </c>
      <c r="D4213" s="16" t="s">
        <v>963</v>
      </c>
      <c r="E4213" s="16" t="s">
        <v>2370</v>
      </c>
      <c r="F4213" s="16">
        <v>4.0999999999999996</v>
      </c>
      <c r="G4213" s="16" t="s">
        <v>2370</v>
      </c>
      <c r="H4213" s="16" t="s">
        <v>2371</v>
      </c>
      <c r="I4213" s="16">
        <v>41.891629999999999</v>
      </c>
      <c r="J4213" s="16">
        <v>12.47926</v>
      </c>
      <c r="K4213" s="16">
        <v>2</v>
      </c>
      <c r="L4213" s="18" t="s">
        <v>964</v>
      </c>
      <c r="M4213" s="18">
        <v>1</v>
      </c>
      <c r="N4213" s="18" t="s">
        <v>4</v>
      </c>
      <c r="O4213" s="18">
        <v>2338890.4</v>
      </c>
      <c r="P4213" s="18">
        <v>2338890.4</v>
      </c>
      <c r="Q4213" s="18">
        <v>2338890.4</v>
      </c>
      <c r="R4213" s="18">
        <v>3151420.9249097002</v>
      </c>
      <c r="S4213" s="20">
        <v>1</v>
      </c>
      <c r="T4213" s="21">
        <f t="shared" si="66"/>
        <v>3151420.9249097002</v>
      </c>
      <c r="U4213" s="39">
        <f>T4213*Fx!$C$7</f>
        <v>3255600.1290389467</v>
      </c>
    </row>
    <row r="4214" spans="1:21">
      <c r="A4214" s="16" t="s">
        <v>4438</v>
      </c>
      <c r="B4214" s="19"/>
      <c r="C4214" s="16" t="s">
        <v>1953</v>
      </c>
      <c r="D4214" s="16" t="s">
        <v>963</v>
      </c>
      <c r="E4214" s="16" t="s">
        <v>4636</v>
      </c>
      <c r="F4214" s="16">
        <v>2</v>
      </c>
      <c r="G4214" s="16" t="s">
        <v>2999</v>
      </c>
      <c r="H4214" s="16" t="s">
        <v>2956</v>
      </c>
      <c r="I4214" s="16">
        <v>44.585749999999997</v>
      </c>
      <c r="J4214" s="16">
        <v>10.734680000000001</v>
      </c>
      <c r="K4214" s="16">
        <v>4</v>
      </c>
      <c r="L4214" s="18" t="s">
        <v>1006</v>
      </c>
      <c r="M4214" s="18">
        <v>1</v>
      </c>
      <c r="N4214" s="18" t="s">
        <v>4</v>
      </c>
      <c r="O4214" s="18">
        <v>320000</v>
      </c>
      <c r="P4214" s="18">
        <v>320000</v>
      </c>
      <c r="Q4214" s="18">
        <v>320000</v>
      </c>
      <c r="R4214" s="18">
        <v>431167.99999311799</v>
      </c>
      <c r="S4214" s="20">
        <v>1</v>
      </c>
      <c r="T4214" s="21">
        <f t="shared" si="66"/>
        <v>431167.99999311799</v>
      </c>
      <c r="U4214" s="39">
        <f>T4214*Fx!$C$7</f>
        <v>445421.4875961963</v>
      </c>
    </row>
    <row r="4215" spans="1:21">
      <c r="A4215" s="16" t="s">
        <v>4438</v>
      </c>
      <c r="B4215" s="19"/>
      <c r="C4215" s="16" t="s">
        <v>1953</v>
      </c>
      <c r="D4215" s="16" t="s">
        <v>963</v>
      </c>
      <c r="E4215" s="16" t="s">
        <v>5062</v>
      </c>
      <c r="F4215" s="16">
        <v>4</v>
      </c>
      <c r="G4215" s="16" t="s">
        <v>2366</v>
      </c>
      <c r="H4215" s="16" t="s">
        <v>2353</v>
      </c>
      <c r="I4215" s="16">
        <v>43.442489999999999</v>
      </c>
      <c r="J4215" s="16">
        <v>11.453200000000001</v>
      </c>
      <c r="K4215" s="16">
        <v>4</v>
      </c>
      <c r="L4215" s="18" t="s">
        <v>1016</v>
      </c>
      <c r="M4215" s="18">
        <v>1</v>
      </c>
      <c r="N4215" s="18" t="s">
        <v>4</v>
      </c>
      <c r="O4215" s="18">
        <v>5600000</v>
      </c>
      <c r="P4215" s="18">
        <v>5600000</v>
      </c>
      <c r="Q4215" s="18">
        <v>5600000</v>
      </c>
      <c r="R4215" s="18">
        <v>7545439.9998795697</v>
      </c>
      <c r="S4215" s="20">
        <v>1</v>
      </c>
      <c r="T4215" s="21">
        <f t="shared" si="66"/>
        <v>7545439.9998795697</v>
      </c>
      <c r="U4215" s="39">
        <f>T4215*Fx!$C$7</f>
        <v>7794876.032933441</v>
      </c>
    </row>
    <row r="4216" spans="1:21">
      <c r="A4216" s="16" t="s">
        <v>4438</v>
      </c>
      <c r="B4216" s="19"/>
      <c r="C4216" s="16" t="s">
        <v>1953</v>
      </c>
      <c r="D4216" s="16" t="s">
        <v>963</v>
      </c>
      <c r="E4216" s="16" t="s">
        <v>2374</v>
      </c>
      <c r="F4216" s="16">
        <v>3</v>
      </c>
      <c r="G4216" s="16" t="s">
        <v>2374</v>
      </c>
      <c r="H4216" s="16" t="s">
        <v>2375</v>
      </c>
      <c r="I4216" s="16">
        <v>45.430376000000003</v>
      </c>
      <c r="J4216" s="16">
        <v>12.324954999999999</v>
      </c>
      <c r="K4216" s="16">
        <v>5</v>
      </c>
      <c r="L4216" s="18" t="s">
        <v>994</v>
      </c>
      <c r="M4216" s="18">
        <v>1</v>
      </c>
      <c r="N4216" s="18" t="s">
        <v>4</v>
      </c>
      <c r="O4216" s="18">
        <v>5500000</v>
      </c>
      <c r="P4216" s="18">
        <v>5500000</v>
      </c>
      <c r="Q4216" s="18">
        <v>5500000</v>
      </c>
      <c r="R4216" s="18">
        <v>7410699.9998817202</v>
      </c>
      <c r="S4216" s="20">
        <v>1</v>
      </c>
      <c r="T4216" s="21">
        <f t="shared" si="66"/>
        <v>7410699.9998817202</v>
      </c>
      <c r="U4216" s="39">
        <f>T4216*Fx!$C$7</f>
        <v>7655681.8180596288</v>
      </c>
    </row>
    <row r="4217" spans="1:21">
      <c r="A4217" s="16" t="s">
        <v>4438</v>
      </c>
      <c r="B4217" s="19"/>
      <c r="C4217" s="16" t="s">
        <v>1953</v>
      </c>
      <c r="D4217" s="16" t="s">
        <v>963</v>
      </c>
      <c r="E4217" s="16" t="s">
        <v>2365</v>
      </c>
      <c r="F4217" s="16">
        <v>4</v>
      </c>
      <c r="G4217" s="16" t="s">
        <v>2366</v>
      </c>
      <c r="H4217" s="16" t="s">
        <v>2353</v>
      </c>
      <c r="I4217" s="16">
        <v>42.905610000000003</v>
      </c>
      <c r="J4217" s="16">
        <v>11.93167</v>
      </c>
      <c r="K4217" s="16">
        <v>4</v>
      </c>
      <c r="L4217" s="18" t="s">
        <v>1016</v>
      </c>
      <c r="M4217" s="18">
        <v>1</v>
      </c>
      <c r="N4217" s="18" t="s">
        <v>4</v>
      </c>
      <c r="O4217" s="18">
        <v>2382400</v>
      </c>
      <c r="P4217" s="18">
        <v>2382400</v>
      </c>
      <c r="Q4217" s="18">
        <v>2382400</v>
      </c>
      <c r="R4217" s="18">
        <v>3210045.7599487598</v>
      </c>
      <c r="S4217" s="20">
        <v>1</v>
      </c>
      <c r="T4217" s="21">
        <f t="shared" si="66"/>
        <v>3210045.7599487598</v>
      </c>
      <c r="U4217" s="39">
        <f>T4217*Fx!$C$7</f>
        <v>3316162.9751536776</v>
      </c>
    </row>
    <row r="4218" spans="1:21">
      <c r="A4218" s="16" t="s">
        <v>4438</v>
      </c>
      <c r="B4218" s="19"/>
      <c r="C4218" s="16" t="s">
        <v>1953</v>
      </c>
      <c r="D4218" s="16" t="s">
        <v>963</v>
      </c>
      <c r="E4218" s="16" t="s">
        <v>2379</v>
      </c>
      <c r="F4218" s="16">
        <v>4</v>
      </c>
      <c r="G4218" s="16" t="s">
        <v>2380</v>
      </c>
      <c r="H4218" s="16" t="s">
        <v>2353</v>
      </c>
      <c r="I4218" s="16">
        <v>43.768419999999999</v>
      </c>
      <c r="J4218" s="16">
        <v>11.249560000000001</v>
      </c>
      <c r="K4218" s="16">
        <v>2</v>
      </c>
      <c r="L4218" s="18" t="s">
        <v>1013</v>
      </c>
      <c r="M4218" s="18">
        <v>1</v>
      </c>
      <c r="N4218" s="18" t="s">
        <v>4</v>
      </c>
      <c r="O4218" s="18">
        <v>520000</v>
      </c>
      <c r="P4218" s="18">
        <v>520000</v>
      </c>
      <c r="Q4218" s="18">
        <v>520000</v>
      </c>
      <c r="R4218" s="18">
        <v>700647.99998881703</v>
      </c>
      <c r="S4218" s="20">
        <v>1</v>
      </c>
      <c r="T4218" s="21">
        <f t="shared" si="66"/>
        <v>700647.99998881703</v>
      </c>
      <c r="U4218" s="39">
        <f>T4218*Fx!$C$7</f>
        <v>723809.91734381928</v>
      </c>
    </row>
    <row r="4219" spans="1:21">
      <c r="A4219" s="16" t="s">
        <v>4438</v>
      </c>
      <c r="B4219" s="19"/>
      <c r="C4219" s="16" t="s">
        <v>1953</v>
      </c>
      <c r="D4219" s="16" t="s">
        <v>963</v>
      </c>
      <c r="E4219" s="16" t="s">
        <v>2349</v>
      </c>
      <c r="F4219" s="16">
        <v>2.1</v>
      </c>
      <c r="G4219" s="16" t="s">
        <v>2350</v>
      </c>
      <c r="H4219" s="16" t="s">
        <v>2351</v>
      </c>
      <c r="I4219" s="16">
        <v>45.463000000000001</v>
      </c>
      <c r="J4219" s="16">
        <v>9.19127000000001</v>
      </c>
      <c r="K4219" s="16">
        <v>2</v>
      </c>
      <c r="L4219" s="18" t="s">
        <v>984</v>
      </c>
      <c r="M4219" s="18">
        <v>1</v>
      </c>
      <c r="N4219" s="18" t="s">
        <v>4</v>
      </c>
      <c r="O4219" s="18">
        <v>13291953.5066448</v>
      </c>
      <c r="P4219" s="18">
        <v>13291953.5066448</v>
      </c>
      <c r="Q4219" s="18">
        <v>13291953.5066448</v>
      </c>
      <c r="R4219" s="18">
        <v>17909578.154567402</v>
      </c>
      <c r="S4219" s="20">
        <v>1</v>
      </c>
      <c r="T4219" s="21">
        <f t="shared" si="66"/>
        <v>17909578.154567402</v>
      </c>
      <c r="U4219" s="39">
        <f>T4219*Fx!$C$7</f>
        <v>18501630.324966326</v>
      </c>
    </row>
    <row r="4220" spans="1:21">
      <c r="A4220" s="16" t="s">
        <v>4438</v>
      </c>
      <c r="B4220" s="19"/>
      <c r="C4220" s="16" t="s">
        <v>1953</v>
      </c>
      <c r="D4220" s="16" t="s">
        <v>963</v>
      </c>
      <c r="E4220" s="16" t="s">
        <v>2349</v>
      </c>
      <c r="F4220" s="16">
        <v>2.1</v>
      </c>
      <c r="G4220" s="16" t="s">
        <v>2350</v>
      </c>
      <c r="H4220" s="16" t="s">
        <v>2351</v>
      </c>
      <c r="I4220" s="16">
        <v>45.46902</v>
      </c>
      <c r="J4220" s="16">
        <v>9.1932300000000104</v>
      </c>
      <c r="K4220" s="16">
        <v>2</v>
      </c>
      <c r="L4220" s="18" t="s">
        <v>984</v>
      </c>
      <c r="M4220" s="18">
        <v>1</v>
      </c>
      <c r="N4220" s="18" t="s">
        <v>4</v>
      </c>
      <c r="O4220" s="18">
        <v>334400</v>
      </c>
      <c r="P4220" s="18">
        <v>334400</v>
      </c>
      <c r="Q4220" s="18">
        <v>334400</v>
      </c>
      <c r="R4220" s="18">
        <v>450570.55999280798</v>
      </c>
      <c r="S4220" s="20">
        <v>1</v>
      </c>
      <c r="T4220" s="21">
        <f t="shared" si="66"/>
        <v>450570.55999280798</v>
      </c>
      <c r="U4220" s="39">
        <f>T4220*Fx!$C$7</f>
        <v>465465.45453802485</v>
      </c>
    </row>
    <row r="4221" spans="1:21">
      <c r="A4221" s="16" t="s">
        <v>4438</v>
      </c>
      <c r="B4221" s="19"/>
      <c r="C4221" s="16" t="s">
        <v>1953</v>
      </c>
      <c r="D4221" s="16" t="s">
        <v>963</v>
      </c>
      <c r="E4221" s="16" t="s">
        <v>2370</v>
      </c>
      <c r="F4221" s="16">
        <v>4.0999999999999996</v>
      </c>
      <c r="G4221" s="16" t="s">
        <v>2370</v>
      </c>
      <c r="H4221" s="16" t="s">
        <v>2371</v>
      </c>
      <c r="I4221" s="16">
        <v>41.898989999999998</v>
      </c>
      <c r="J4221" s="16">
        <v>12.477069999999999</v>
      </c>
      <c r="K4221" s="16">
        <v>5</v>
      </c>
      <c r="L4221" s="18" t="s">
        <v>964</v>
      </c>
      <c r="M4221" s="18">
        <v>1</v>
      </c>
      <c r="N4221" s="18" t="s">
        <v>4</v>
      </c>
      <c r="O4221" s="18">
        <v>11200000</v>
      </c>
      <c r="P4221" s="18">
        <v>11200000</v>
      </c>
      <c r="Q4221" s="18">
        <v>11200000</v>
      </c>
      <c r="R4221" s="18">
        <v>15090879.9997591</v>
      </c>
      <c r="S4221" s="20">
        <v>1</v>
      </c>
      <c r="T4221" s="21">
        <f t="shared" si="66"/>
        <v>15090879.9997591</v>
      </c>
      <c r="U4221" s="39">
        <f>T4221*Fx!$C$7</f>
        <v>15589752.065866841</v>
      </c>
    </row>
    <row r="4222" spans="1:21">
      <c r="A4222" s="16" t="s">
        <v>4438</v>
      </c>
      <c r="B4222" s="19"/>
      <c r="C4222" s="16" t="s">
        <v>1953</v>
      </c>
      <c r="D4222" s="16" t="s">
        <v>963</v>
      </c>
      <c r="E4222" s="16" t="s">
        <v>2370</v>
      </c>
      <c r="F4222" s="16">
        <v>4.0999999999999996</v>
      </c>
      <c r="G4222" s="16" t="s">
        <v>2370</v>
      </c>
      <c r="H4222" s="16" t="s">
        <v>2371</v>
      </c>
      <c r="I4222" s="16">
        <v>41.900399999999998</v>
      </c>
      <c r="J4222" s="16">
        <v>12.534940000000001</v>
      </c>
      <c r="K4222" s="16">
        <v>2</v>
      </c>
      <c r="L4222" s="18" t="s">
        <v>964</v>
      </c>
      <c r="M4222" s="18">
        <v>1</v>
      </c>
      <c r="N4222" s="18" t="s">
        <v>4</v>
      </c>
      <c r="O4222" s="18">
        <v>120000</v>
      </c>
      <c r="P4222" s="18">
        <v>120000</v>
      </c>
      <c r="Q4222" s="18">
        <v>120000</v>
      </c>
      <c r="R4222" s="18">
        <v>161687.99999741901</v>
      </c>
      <c r="S4222" s="20">
        <v>1</v>
      </c>
      <c r="T4222" s="21">
        <f t="shared" si="66"/>
        <v>161687.99999741901</v>
      </c>
      <c r="U4222" s="39">
        <f>T4222*Fx!$C$7</f>
        <v>167033.05784857337</v>
      </c>
    </row>
    <row r="4223" spans="1:21">
      <c r="A4223" s="16" t="s">
        <v>4438</v>
      </c>
      <c r="B4223" s="19"/>
      <c r="C4223" s="16" t="s">
        <v>1953</v>
      </c>
      <c r="D4223" s="16" t="s">
        <v>963</v>
      </c>
      <c r="E4223" s="16" t="s">
        <v>2973</v>
      </c>
      <c r="F4223" s="16">
        <v>3</v>
      </c>
      <c r="G4223" s="16" t="s">
        <v>2374</v>
      </c>
      <c r="H4223" s="16" t="s">
        <v>2375</v>
      </c>
      <c r="I4223" s="16">
        <v>45.600340000000003</v>
      </c>
      <c r="J4223" s="16">
        <v>12.88822</v>
      </c>
      <c r="K4223" s="16">
        <v>4</v>
      </c>
      <c r="L4223" s="18" t="s">
        <v>994</v>
      </c>
      <c r="M4223" s="18">
        <v>1</v>
      </c>
      <c r="N4223" s="18" t="s">
        <v>4</v>
      </c>
      <c r="O4223" s="18">
        <v>800000</v>
      </c>
      <c r="P4223" s="18">
        <v>800000</v>
      </c>
      <c r="Q4223" s="18">
        <v>799999.99999999895</v>
      </c>
      <c r="R4223" s="18">
        <v>1077919.9999827901</v>
      </c>
      <c r="S4223" s="20">
        <v>1</v>
      </c>
      <c r="T4223" s="21">
        <f t="shared" si="66"/>
        <v>1077919.9999827901</v>
      </c>
      <c r="U4223" s="39">
        <f>T4223*Fx!$C$7</f>
        <v>1113553.7189904856</v>
      </c>
    </row>
    <row r="4224" spans="1:21">
      <c r="A4224" s="16" t="s">
        <v>4438</v>
      </c>
      <c r="B4224" s="19"/>
      <c r="C4224" s="16" t="s">
        <v>1953</v>
      </c>
      <c r="D4224" s="16" t="s">
        <v>963</v>
      </c>
      <c r="E4224" s="16" t="s">
        <v>2357</v>
      </c>
      <c r="F4224" s="16">
        <v>7.1</v>
      </c>
      <c r="G4224" s="16" t="s">
        <v>2358</v>
      </c>
      <c r="H4224" s="16" t="s">
        <v>2359</v>
      </c>
      <c r="I4224" s="16">
        <v>40.835830000000001</v>
      </c>
      <c r="J4224" s="16">
        <v>14.229799999999999</v>
      </c>
      <c r="K4224" s="16">
        <v>2</v>
      </c>
      <c r="L4224" s="18" t="s">
        <v>1038</v>
      </c>
      <c r="M4224" s="18">
        <v>1</v>
      </c>
      <c r="N4224" s="18" t="s">
        <v>4</v>
      </c>
      <c r="O4224" s="18">
        <v>5352533</v>
      </c>
      <c r="P4224" s="18">
        <v>5352533</v>
      </c>
      <c r="Q4224" s="18">
        <v>5352533</v>
      </c>
      <c r="R4224" s="18">
        <v>7212002.9640848897</v>
      </c>
      <c r="S4224" s="20">
        <v>1</v>
      </c>
      <c r="T4224" s="21">
        <f t="shared" si="66"/>
        <v>7212002.9640848897</v>
      </c>
      <c r="U4224" s="39">
        <f>T4224*Fx!$C$7</f>
        <v>7450416.2852116637</v>
      </c>
    </row>
    <row r="4225" spans="1:21">
      <c r="A4225" s="16" t="s">
        <v>4438</v>
      </c>
      <c r="B4225" s="19"/>
      <c r="C4225" s="16" t="s">
        <v>4029</v>
      </c>
      <c r="D4225" s="16" t="s">
        <v>4030</v>
      </c>
      <c r="E4225" s="16" t="s">
        <v>5072</v>
      </c>
      <c r="F4225" s="16">
        <v>1</v>
      </c>
      <c r="H4225" s="16" t="s">
        <v>5073</v>
      </c>
      <c r="I4225" s="16">
        <v>32.606336890000001</v>
      </c>
      <c r="J4225" s="16">
        <v>38.4639186</v>
      </c>
      <c r="K4225" s="16">
        <v>10</v>
      </c>
      <c r="L4225" s="18" t="s">
        <v>2173</v>
      </c>
      <c r="M4225" s="18">
        <v>1</v>
      </c>
      <c r="N4225" s="18" t="s">
        <v>4</v>
      </c>
      <c r="O4225" s="18">
        <v>5001</v>
      </c>
      <c r="P4225" s="18">
        <v>5001</v>
      </c>
      <c r="Q4225" s="18">
        <v>5001</v>
      </c>
      <c r="R4225" s="18">
        <v>6738.3473998924501</v>
      </c>
      <c r="S4225" s="20">
        <v>1</v>
      </c>
      <c r="T4225" s="21">
        <f t="shared" si="66"/>
        <v>6738.3473998924501</v>
      </c>
      <c r="U4225" s="39">
        <f>T4225*Fx!$C$7</f>
        <v>6961.1026858393088</v>
      </c>
    </row>
    <row r="4226" spans="1:21">
      <c r="A4226" s="16" t="s">
        <v>4438</v>
      </c>
      <c r="B4226" s="19"/>
      <c r="C4226" s="16" t="s">
        <v>3343</v>
      </c>
      <c r="D4226" s="16" t="s">
        <v>3344</v>
      </c>
      <c r="E4226" s="16" t="s">
        <v>4039</v>
      </c>
      <c r="F4226" s="16">
        <v>8</v>
      </c>
      <c r="G4226" s="16" t="s">
        <v>4040</v>
      </c>
      <c r="I4226" s="16">
        <v>34.992456850000003</v>
      </c>
      <c r="J4226" s="16">
        <v>135.77230453000001</v>
      </c>
      <c r="K4226" s="16">
        <v>3</v>
      </c>
      <c r="L4226" s="18" t="s">
        <v>4041</v>
      </c>
      <c r="M4226" s="18">
        <v>1</v>
      </c>
      <c r="N4226" s="18" t="s">
        <v>4</v>
      </c>
      <c r="O4226" s="18">
        <v>100000</v>
      </c>
      <c r="P4226" s="18">
        <v>100000</v>
      </c>
      <c r="Q4226" s="18">
        <v>99999.999999999898</v>
      </c>
      <c r="R4226" s="18">
        <v>134739.99999784899</v>
      </c>
      <c r="S4226" s="20">
        <v>1</v>
      </c>
      <c r="T4226" s="21">
        <f t="shared" si="66"/>
        <v>134739.99999784899</v>
      </c>
      <c r="U4226" s="39">
        <f>T4226*Fx!$C$7</f>
        <v>139194.21487381097</v>
      </c>
    </row>
    <row r="4227" spans="1:21">
      <c r="A4227" s="16" t="s">
        <v>4438</v>
      </c>
      <c r="B4227" s="19"/>
      <c r="C4227" s="16" t="s">
        <v>3343</v>
      </c>
      <c r="D4227" s="16" t="s">
        <v>3344</v>
      </c>
      <c r="E4227" s="16" t="s">
        <v>4038</v>
      </c>
      <c r="F4227" s="16">
        <v>5</v>
      </c>
      <c r="G4227" s="16" t="s">
        <v>3345</v>
      </c>
      <c r="I4227" s="16">
        <v>35.664688239999997</v>
      </c>
      <c r="J4227" s="16">
        <v>139.73939895999999</v>
      </c>
      <c r="K4227" s="16">
        <v>3</v>
      </c>
      <c r="L4227" s="18" t="s">
        <v>3346</v>
      </c>
      <c r="M4227" s="18">
        <v>1</v>
      </c>
      <c r="N4227" s="18" t="s">
        <v>4</v>
      </c>
      <c r="O4227" s="18">
        <v>662055.73188525694</v>
      </c>
      <c r="P4227" s="18">
        <v>662055.73188525694</v>
      </c>
      <c r="Q4227" s="18">
        <v>662055.73188525694</v>
      </c>
      <c r="R4227" s="18">
        <v>892053.89312795806</v>
      </c>
      <c r="S4227" s="20">
        <v>1</v>
      </c>
      <c r="T4227" s="21">
        <f t="shared" si="66"/>
        <v>892053.89312795806</v>
      </c>
      <c r="U4227" s="39">
        <f>T4227*Fx!$C$7</f>
        <v>921543.27802475018</v>
      </c>
    </row>
    <row r="4228" spans="1:21">
      <c r="A4228" s="16" t="s">
        <v>4438</v>
      </c>
      <c r="B4228" s="19"/>
      <c r="C4228" s="16" t="s">
        <v>3343</v>
      </c>
      <c r="D4228" s="16" t="s">
        <v>3344</v>
      </c>
      <c r="E4228" s="16" t="s">
        <v>4032</v>
      </c>
      <c r="F4228" s="16">
        <v>5</v>
      </c>
      <c r="G4228" s="16" t="s">
        <v>3345</v>
      </c>
      <c r="I4228" s="16">
        <v>0</v>
      </c>
      <c r="J4228" s="16">
        <v>0</v>
      </c>
      <c r="K4228" s="16">
        <v>10</v>
      </c>
      <c r="L4228" s="18" t="s">
        <v>3346</v>
      </c>
      <c r="M4228" s="18">
        <v>1</v>
      </c>
      <c r="N4228" s="18" t="s">
        <v>4</v>
      </c>
      <c r="O4228" s="18">
        <v>150000</v>
      </c>
      <c r="P4228" s="18">
        <v>150000</v>
      </c>
      <c r="Q4228" s="18">
        <v>150000</v>
      </c>
      <c r="R4228" s="18">
        <v>202109.99999677399</v>
      </c>
      <c r="S4228" s="20">
        <v>1</v>
      </c>
      <c r="T4228" s="21">
        <f t="shared" si="66"/>
        <v>202109.99999677399</v>
      </c>
      <c r="U4228" s="39">
        <f>T4228*Fx!$C$7</f>
        <v>208791.32231071696</v>
      </c>
    </row>
    <row r="4229" spans="1:21">
      <c r="A4229" s="16" t="s">
        <v>4438</v>
      </c>
      <c r="B4229" s="19"/>
      <c r="C4229" s="16" t="s">
        <v>3343</v>
      </c>
      <c r="D4229" s="16" t="s">
        <v>3344</v>
      </c>
      <c r="E4229" s="16" t="s">
        <v>4651</v>
      </c>
      <c r="F4229" s="16">
        <v>5</v>
      </c>
      <c r="G4229" s="16" t="s">
        <v>3345</v>
      </c>
      <c r="I4229" s="16">
        <v>35.748323429999999</v>
      </c>
      <c r="J4229" s="16">
        <v>139.7823143</v>
      </c>
      <c r="K4229" s="16">
        <v>3</v>
      </c>
      <c r="L4229" s="18" t="s">
        <v>3346</v>
      </c>
      <c r="M4229" s="18">
        <v>1</v>
      </c>
      <c r="N4229" s="18" t="s">
        <v>4</v>
      </c>
      <c r="O4229" s="18">
        <v>18802742.219347499</v>
      </c>
      <c r="P4229" s="18">
        <v>18802742.219347499</v>
      </c>
      <c r="Q4229" s="18">
        <v>18802742.219347499</v>
      </c>
      <c r="R4229" s="18">
        <v>25334814.8659444</v>
      </c>
      <c r="S4229" s="20">
        <v>1</v>
      </c>
      <c r="T4229" s="21">
        <f t="shared" si="66"/>
        <v>25334814.8659444</v>
      </c>
      <c r="U4229" s="39">
        <f>T4229*Fx!$C$7</f>
        <v>26172329.406967357</v>
      </c>
    </row>
    <row r="4230" spans="1:21">
      <c r="A4230" s="16" t="s">
        <v>4438</v>
      </c>
      <c r="B4230" s="19"/>
      <c r="C4230" s="16" t="s">
        <v>3343</v>
      </c>
      <c r="D4230" s="16" t="s">
        <v>3344</v>
      </c>
      <c r="E4230" s="16" t="s">
        <v>5074</v>
      </c>
      <c r="F4230" s="16">
        <v>5</v>
      </c>
      <c r="G4230" s="16" t="s">
        <v>3345</v>
      </c>
      <c r="I4230" s="16">
        <v>35.68058568</v>
      </c>
      <c r="J4230" s="16">
        <v>139.80840683</v>
      </c>
      <c r="K4230" s="16">
        <v>3</v>
      </c>
      <c r="L4230" s="18" t="s">
        <v>3346</v>
      </c>
      <c r="M4230" s="18">
        <v>1</v>
      </c>
      <c r="N4230" s="18" t="s">
        <v>4</v>
      </c>
      <c r="O4230" s="18">
        <v>63929.962845409798</v>
      </c>
      <c r="P4230" s="18">
        <v>63929.962845409798</v>
      </c>
      <c r="Q4230" s="18">
        <v>63929.962845409798</v>
      </c>
      <c r="R4230" s="18">
        <v>86139.231936530297</v>
      </c>
      <c r="S4230" s="20">
        <v>1</v>
      </c>
      <c r="T4230" s="21">
        <f t="shared" si="66"/>
        <v>86139.231936530297</v>
      </c>
      <c r="U4230" s="39">
        <f>T4230*Fx!$C$7</f>
        <v>88986.809851787504</v>
      </c>
    </row>
    <row r="4231" spans="1:21">
      <c r="A4231" s="16" t="s">
        <v>4438</v>
      </c>
      <c r="B4231" s="19"/>
      <c r="C4231" s="16" t="s">
        <v>3343</v>
      </c>
      <c r="D4231" s="16" t="s">
        <v>3344</v>
      </c>
      <c r="E4231" s="16" t="s">
        <v>4036</v>
      </c>
      <c r="F4231" s="16">
        <v>5</v>
      </c>
      <c r="G4231" s="16" t="s">
        <v>3345</v>
      </c>
      <c r="I4231" s="16">
        <v>35.65436716</v>
      </c>
      <c r="J4231" s="16">
        <v>139.71811295000001</v>
      </c>
      <c r="K4231" s="16">
        <v>3</v>
      </c>
      <c r="L4231" s="18" t="s">
        <v>3346</v>
      </c>
      <c r="M4231" s="18">
        <v>1</v>
      </c>
      <c r="N4231" s="18" t="s">
        <v>4</v>
      </c>
      <c r="O4231" s="18">
        <v>350000</v>
      </c>
      <c r="P4231" s="18">
        <v>350000</v>
      </c>
      <c r="Q4231" s="18">
        <v>350000</v>
      </c>
      <c r="R4231" s="18">
        <v>471589.99999247299</v>
      </c>
      <c r="S4231" s="20">
        <v>1</v>
      </c>
      <c r="T4231" s="21">
        <f t="shared" si="66"/>
        <v>471589.99999247299</v>
      </c>
      <c r="U4231" s="39">
        <f>T4231*Fx!$C$7</f>
        <v>487179.75205833995</v>
      </c>
    </row>
    <row r="4232" spans="1:21">
      <c r="A4232" s="16" t="s">
        <v>4438</v>
      </c>
      <c r="B4232" s="19"/>
      <c r="C4232" s="16" t="s">
        <v>3343</v>
      </c>
      <c r="D4232" s="16" t="s">
        <v>3344</v>
      </c>
      <c r="E4232" s="16" t="s">
        <v>4033</v>
      </c>
      <c r="F4232" s="16">
        <v>6</v>
      </c>
      <c r="G4232" s="16" t="s">
        <v>4034</v>
      </c>
      <c r="I4232" s="16">
        <v>35.179561130000003</v>
      </c>
      <c r="J4232" s="16">
        <v>138.87353897</v>
      </c>
      <c r="K4232" s="16">
        <v>3</v>
      </c>
      <c r="L4232" s="18" t="s">
        <v>4035</v>
      </c>
      <c r="M4232" s="18">
        <v>1</v>
      </c>
      <c r="N4232" s="18" t="s">
        <v>4</v>
      </c>
      <c r="O4232" s="18">
        <v>9728184.8403255194</v>
      </c>
      <c r="P4232" s="18">
        <v>9728184.8403255194</v>
      </c>
      <c r="Q4232" s="18">
        <v>9728184.8403255194</v>
      </c>
      <c r="R4232" s="18">
        <v>13107756.2536454</v>
      </c>
      <c r="S4232" s="20">
        <v>1</v>
      </c>
      <c r="T4232" s="21">
        <f t="shared" si="66"/>
        <v>13107756.2536454</v>
      </c>
      <c r="U4232" s="39">
        <f>T4232*Fx!$C$7</f>
        <v>13541070.509964257</v>
      </c>
    </row>
    <row r="4233" spans="1:21">
      <c r="A4233" s="16" t="s">
        <v>4438</v>
      </c>
      <c r="B4233" s="19"/>
      <c r="C4233" s="16" t="s">
        <v>3343</v>
      </c>
      <c r="D4233" s="16" t="s">
        <v>3344</v>
      </c>
      <c r="E4233" s="16" t="s">
        <v>4042</v>
      </c>
      <c r="F4233" s="16">
        <v>5</v>
      </c>
      <c r="G4233" s="16" t="s">
        <v>4043</v>
      </c>
      <c r="I4233" s="16">
        <v>35.710010400000002</v>
      </c>
      <c r="J4233" s="16">
        <v>140.23000060999999</v>
      </c>
      <c r="K4233" s="16">
        <v>8</v>
      </c>
      <c r="L4233" s="18" t="s">
        <v>4044</v>
      </c>
      <c r="M4233" s="18">
        <v>1</v>
      </c>
      <c r="N4233" s="18" t="s">
        <v>4</v>
      </c>
      <c r="O4233" s="18">
        <v>977600</v>
      </c>
      <c r="P4233" s="18">
        <v>977600</v>
      </c>
      <c r="Q4233" s="18">
        <v>977600</v>
      </c>
      <c r="R4233" s="18">
        <v>1317218.23997897</v>
      </c>
      <c r="S4233" s="20">
        <v>1</v>
      </c>
      <c r="T4233" s="21">
        <f t="shared" si="66"/>
        <v>1317218.23997897</v>
      </c>
      <c r="U4233" s="39">
        <f>T4233*Fx!$C$7</f>
        <v>1360762.6446063742</v>
      </c>
    </row>
    <row r="4234" spans="1:21">
      <c r="A4234" s="16" t="s">
        <v>4438</v>
      </c>
      <c r="B4234" s="19"/>
      <c r="C4234" s="16" t="s">
        <v>3343</v>
      </c>
      <c r="D4234" s="16" t="s">
        <v>3344</v>
      </c>
      <c r="E4234" s="16" t="s">
        <v>4038</v>
      </c>
      <c r="F4234" s="16">
        <v>5</v>
      </c>
      <c r="G4234" s="16" t="s">
        <v>3345</v>
      </c>
      <c r="I4234" s="16">
        <v>35.669970999999997</v>
      </c>
      <c r="J4234" s="16">
        <v>139.739769</v>
      </c>
      <c r="K4234" s="16">
        <v>3</v>
      </c>
      <c r="L4234" s="18" t="s">
        <v>3346</v>
      </c>
      <c r="M4234" s="18">
        <v>1</v>
      </c>
      <c r="N4234" s="18" t="s">
        <v>4</v>
      </c>
      <c r="O4234" s="18">
        <v>28356</v>
      </c>
      <c r="P4234" s="18">
        <v>28356</v>
      </c>
      <c r="Q4234" s="18">
        <v>28356</v>
      </c>
      <c r="R4234" s="18">
        <v>38206.874399390203</v>
      </c>
      <c r="S4234" s="20">
        <v>1</v>
      </c>
      <c r="T4234" s="21">
        <f t="shared" si="66"/>
        <v>38206.874399390203</v>
      </c>
      <c r="U4234" s="39">
        <f>T4234*Fx!$C$7</f>
        <v>39469.91156961798</v>
      </c>
    </row>
    <row r="4235" spans="1:21">
      <c r="A4235" s="16" t="s">
        <v>4438</v>
      </c>
      <c r="B4235" s="19"/>
      <c r="C4235" s="16" t="s">
        <v>4053</v>
      </c>
      <c r="D4235" s="16" t="s">
        <v>4054</v>
      </c>
      <c r="E4235" s="16" t="s">
        <v>4055</v>
      </c>
      <c r="F4235" s="16">
        <v>1</v>
      </c>
      <c r="G4235" s="16" t="s">
        <v>4057</v>
      </c>
      <c r="H4235" s="16" t="s">
        <v>4055</v>
      </c>
      <c r="I4235" s="16">
        <v>37.568294989999998</v>
      </c>
      <c r="J4235" s="16">
        <v>126.9977851</v>
      </c>
      <c r="K4235" s="16">
        <v>7</v>
      </c>
      <c r="L4235" s="18" t="s">
        <v>4056</v>
      </c>
      <c r="M4235" s="18">
        <v>1</v>
      </c>
      <c r="N4235" s="18" t="s">
        <v>4</v>
      </c>
      <c r="O4235" s="18">
        <v>382025.67728154798</v>
      </c>
      <c r="P4235" s="18">
        <v>382025.67728154798</v>
      </c>
      <c r="Q4235" s="18">
        <v>382025.67728154798</v>
      </c>
      <c r="R4235" s="18">
        <v>514741.39756094199</v>
      </c>
      <c r="S4235" s="20">
        <v>1</v>
      </c>
      <c r="T4235" s="21">
        <f t="shared" si="66"/>
        <v>514741.39756094199</v>
      </c>
      <c r="U4235" s="39">
        <f>T4235*Fx!$C$7</f>
        <v>531757.64210841118</v>
      </c>
    </row>
    <row r="4236" spans="1:21">
      <c r="A4236" s="16" t="s">
        <v>4438</v>
      </c>
      <c r="B4236" s="19"/>
      <c r="C4236" s="16" t="s">
        <v>3863</v>
      </c>
      <c r="D4236" s="16" t="s">
        <v>4652</v>
      </c>
      <c r="E4236" s="16" t="s">
        <v>4435</v>
      </c>
      <c r="I4236" s="16">
        <v>0</v>
      </c>
      <c r="J4236" s="16">
        <v>0</v>
      </c>
      <c r="K4236" s="16">
        <v>0</v>
      </c>
      <c r="L4236" s="18" t="s">
        <v>2173</v>
      </c>
      <c r="M4236" s="18">
        <v>1</v>
      </c>
      <c r="N4236" s="18" t="s">
        <v>4</v>
      </c>
      <c r="O4236" s="18">
        <v>129332.57118789401</v>
      </c>
      <c r="P4236" s="18">
        <v>129332.57118789401</v>
      </c>
      <c r="Q4236" s="18">
        <v>129332.57118789401</v>
      </c>
      <c r="R4236" s="18">
        <v>174262.70641578699</v>
      </c>
      <c r="S4236" s="20">
        <v>1</v>
      </c>
      <c r="T4236" s="21">
        <f t="shared" si="66"/>
        <v>174262.70641578699</v>
      </c>
      <c r="U4236" s="39">
        <f>T4236*Fx!$C$7</f>
        <v>180023.45704110229</v>
      </c>
    </row>
    <row r="4237" spans="1:21">
      <c r="A4237" s="16" t="s">
        <v>4438</v>
      </c>
      <c r="B4237" s="19"/>
      <c r="C4237" s="16" t="s">
        <v>4058</v>
      </c>
      <c r="D4237" s="16" t="s">
        <v>4059</v>
      </c>
      <c r="E4237" s="16" t="s">
        <v>4060</v>
      </c>
      <c r="F4237" s="16">
        <v>1</v>
      </c>
      <c r="G4237" s="16" t="s">
        <v>4060</v>
      </c>
      <c r="H4237" s="16" t="s">
        <v>4060</v>
      </c>
      <c r="I4237" s="16">
        <v>33.888065089999998</v>
      </c>
      <c r="J4237" s="16">
        <v>35.503961390000001</v>
      </c>
      <c r="K4237" s="16">
        <v>7</v>
      </c>
      <c r="L4237" s="18" t="s">
        <v>2173</v>
      </c>
      <c r="M4237" s="18">
        <v>1</v>
      </c>
      <c r="N4237" s="18" t="s">
        <v>4</v>
      </c>
      <c r="O4237" s="18">
        <v>969360</v>
      </c>
      <c r="P4237" s="18">
        <v>969360</v>
      </c>
      <c r="Q4237" s="18">
        <v>969360</v>
      </c>
      <c r="R4237" s="18">
        <v>1306115.6639791499</v>
      </c>
      <c r="S4237" s="20">
        <v>1</v>
      </c>
      <c r="T4237" s="21">
        <f t="shared" si="66"/>
        <v>1306115.6639791499</v>
      </c>
      <c r="U4237" s="39">
        <f>T4237*Fx!$C$7</f>
        <v>1349293.0413007748</v>
      </c>
    </row>
    <row r="4238" spans="1:21">
      <c r="A4238" s="16" t="s">
        <v>4438</v>
      </c>
      <c r="B4238" s="19"/>
      <c r="C4238" s="16" t="s">
        <v>4058</v>
      </c>
      <c r="D4238" s="16" t="s">
        <v>4059</v>
      </c>
      <c r="E4238" s="16" t="s">
        <v>4061</v>
      </c>
      <c r="F4238" s="16">
        <v>1</v>
      </c>
      <c r="G4238" s="16" t="s">
        <v>4060</v>
      </c>
      <c r="H4238" s="16" t="s">
        <v>4060</v>
      </c>
      <c r="I4238" s="16">
        <v>33.885579190000001</v>
      </c>
      <c r="J4238" s="16">
        <v>35.519235989999999</v>
      </c>
      <c r="K4238" s="16">
        <v>7</v>
      </c>
      <c r="L4238" s="18" t="s">
        <v>2173</v>
      </c>
      <c r="M4238" s="18">
        <v>1</v>
      </c>
      <c r="N4238" s="18" t="s">
        <v>4</v>
      </c>
      <c r="O4238" s="18">
        <v>6016937.6795679796</v>
      </c>
      <c r="P4238" s="18">
        <v>6016937.6795679796</v>
      </c>
      <c r="Q4238" s="18">
        <v>6016937.6795679796</v>
      </c>
      <c r="R4238" s="18">
        <v>8107221.8293204997</v>
      </c>
      <c r="S4238" s="20">
        <v>1</v>
      </c>
      <c r="T4238" s="21">
        <f t="shared" si="66"/>
        <v>8107221.8293204997</v>
      </c>
      <c r="U4238" s="39">
        <f>T4238*Fx!$C$7</f>
        <v>8375229.1625211779</v>
      </c>
    </row>
    <row r="4239" spans="1:21">
      <c r="A4239" s="16" t="s">
        <v>4438</v>
      </c>
      <c r="B4239" s="19"/>
      <c r="C4239" s="16" t="s">
        <v>4058</v>
      </c>
      <c r="D4239" s="16" t="s">
        <v>4059</v>
      </c>
      <c r="E4239" s="16" t="s">
        <v>4435</v>
      </c>
      <c r="I4239" s="16">
        <v>0</v>
      </c>
      <c r="J4239" s="16">
        <v>0</v>
      </c>
      <c r="K4239" s="16">
        <v>0</v>
      </c>
      <c r="L4239" s="18" t="s">
        <v>2173</v>
      </c>
      <c r="M4239" s="18">
        <v>1</v>
      </c>
      <c r="N4239" s="18" t="s">
        <v>4</v>
      </c>
      <c r="O4239" s="18">
        <v>300846.88397839898</v>
      </c>
      <c r="P4239" s="18">
        <v>300846.88397839898</v>
      </c>
      <c r="Q4239" s="18">
        <v>300846.88397839898</v>
      </c>
      <c r="R4239" s="18">
        <v>405361.09146602498</v>
      </c>
      <c r="S4239" s="20">
        <v>1</v>
      </c>
      <c r="T4239" s="21">
        <f t="shared" si="66"/>
        <v>405361.09146602498</v>
      </c>
      <c r="U4239" s="39">
        <f>T4239*Fx!$C$7</f>
        <v>418761.45812605892</v>
      </c>
    </row>
    <row r="4240" spans="1:21">
      <c r="A4240" s="16" t="s">
        <v>4438</v>
      </c>
      <c r="B4240" s="19"/>
      <c r="C4240" s="16" t="s">
        <v>4058</v>
      </c>
      <c r="D4240" s="16" t="s">
        <v>4059</v>
      </c>
      <c r="E4240" s="16" t="s">
        <v>4435</v>
      </c>
      <c r="I4240" s="16">
        <v>0</v>
      </c>
      <c r="J4240" s="16">
        <v>0</v>
      </c>
      <c r="K4240" s="16">
        <v>0</v>
      </c>
      <c r="L4240" s="18" t="s">
        <v>2173</v>
      </c>
      <c r="M4240" s="18">
        <v>1</v>
      </c>
      <c r="N4240" s="18" t="s">
        <v>4</v>
      </c>
      <c r="O4240" s="18">
        <v>7146464.3421230698</v>
      </c>
      <c r="P4240" s="18">
        <v>7146464.3421230698</v>
      </c>
      <c r="Q4240" s="18">
        <v>7146464.3421230698</v>
      </c>
      <c r="R4240" s="18">
        <v>9629146.0544229504</v>
      </c>
      <c r="S4240" s="20">
        <v>1</v>
      </c>
      <c r="T4240" s="21">
        <f t="shared" si="66"/>
        <v>9629146.0544229504</v>
      </c>
      <c r="U4240" s="39">
        <f>T4240*Fx!$C$7</f>
        <v>9947464.9322551154</v>
      </c>
    </row>
    <row r="4241" spans="1:21">
      <c r="A4241" s="16" t="s">
        <v>4438</v>
      </c>
      <c r="B4241" s="19"/>
      <c r="C4241" s="16" t="s">
        <v>4058</v>
      </c>
      <c r="D4241" s="16" t="s">
        <v>4059</v>
      </c>
      <c r="E4241" s="16" t="s">
        <v>4060</v>
      </c>
      <c r="F4241" s="16">
        <v>1</v>
      </c>
      <c r="G4241" s="16" t="s">
        <v>4060</v>
      </c>
      <c r="H4241" s="16" t="s">
        <v>4060</v>
      </c>
      <c r="I4241" s="16">
        <v>33.888065089999998</v>
      </c>
      <c r="J4241" s="16">
        <v>35.503961390000001</v>
      </c>
      <c r="K4241" s="16">
        <v>7</v>
      </c>
      <c r="L4241" s="18" t="s">
        <v>2173</v>
      </c>
      <c r="M4241" s="18">
        <v>1</v>
      </c>
      <c r="N4241" s="18" t="s">
        <v>4</v>
      </c>
      <c r="O4241" s="18">
        <v>3591096.4364686599</v>
      </c>
      <c r="P4241" s="18">
        <v>3591096.4364686599</v>
      </c>
      <c r="Q4241" s="18">
        <v>3591096.4364686599</v>
      </c>
      <c r="R4241" s="18">
        <v>4838643.3384206397</v>
      </c>
      <c r="S4241" s="20">
        <v>1</v>
      </c>
      <c r="T4241" s="21">
        <f t="shared" si="66"/>
        <v>4838643.3384206397</v>
      </c>
      <c r="U4241" s="39">
        <f>T4241*Fx!$C$7</f>
        <v>4998598.4901039675</v>
      </c>
    </row>
    <row r="4242" spans="1:21">
      <c r="A4242" s="16" t="s">
        <v>4438</v>
      </c>
      <c r="B4242" s="19"/>
      <c r="C4242" s="16" t="s">
        <v>4058</v>
      </c>
      <c r="D4242" s="16" t="s">
        <v>4059</v>
      </c>
      <c r="E4242" s="16" t="s">
        <v>4060</v>
      </c>
      <c r="F4242" s="16">
        <v>1</v>
      </c>
      <c r="G4242" s="16" t="s">
        <v>4060</v>
      </c>
      <c r="H4242" s="16" t="s">
        <v>4060</v>
      </c>
      <c r="I4242" s="16">
        <v>33.888065089999998</v>
      </c>
      <c r="J4242" s="16">
        <v>35.503961390000001</v>
      </c>
      <c r="K4242" s="16">
        <v>7</v>
      </c>
      <c r="L4242" s="18" t="s">
        <v>2173</v>
      </c>
      <c r="M4242" s="18">
        <v>1</v>
      </c>
      <c r="N4242" s="18" t="s">
        <v>4</v>
      </c>
      <c r="O4242" s="18">
        <v>49286.992884971201</v>
      </c>
      <c r="P4242" s="18">
        <v>49286.992884971201</v>
      </c>
      <c r="Q4242" s="18">
        <v>49286.9928849711</v>
      </c>
      <c r="R4242" s="18">
        <v>66409.2942121503</v>
      </c>
      <c r="S4242" s="20">
        <v>1</v>
      </c>
      <c r="T4242" s="21">
        <f t="shared" si="66"/>
        <v>66409.2942121503</v>
      </c>
      <c r="U4242" s="39">
        <f>T4242*Fx!$C$7</f>
        <v>68604.642781147006</v>
      </c>
    </row>
    <row r="4243" spans="1:21">
      <c r="A4243" s="16" t="s">
        <v>4438</v>
      </c>
      <c r="B4243" s="19"/>
      <c r="C4243" s="16" t="s">
        <v>4058</v>
      </c>
      <c r="D4243" s="16" t="s">
        <v>4059</v>
      </c>
      <c r="E4243" s="16" t="s">
        <v>4060</v>
      </c>
      <c r="F4243" s="16">
        <v>1</v>
      </c>
      <c r="G4243" s="16" t="s">
        <v>4060</v>
      </c>
      <c r="H4243" s="16" t="s">
        <v>4060</v>
      </c>
      <c r="I4243" s="16">
        <v>33.888065089999998</v>
      </c>
      <c r="J4243" s="16">
        <v>35.503961390000001</v>
      </c>
      <c r="K4243" s="16">
        <v>7</v>
      </c>
      <c r="L4243" s="18" t="s">
        <v>2173</v>
      </c>
      <c r="M4243" s="18">
        <v>1</v>
      </c>
      <c r="N4243" s="18" t="s">
        <v>4</v>
      </c>
      <c r="O4243" s="18">
        <v>1993802.5541900401</v>
      </c>
      <c r="P4243" s="18">
        <v>1993802.5541900401</v>
      </c>
      <c r="Q4243" s="18">
        <v>1993802.5541900401</v>
      </c>
      <c r="R4243" s="18">
        <v>2686449.5614727801</v>
      </c>
      <c r="S4243" s="20">
        <v>1</v>
      </c>
      <c r="T4243" s="21">
        <f t="shared" si="66"/>
        <v>2686449.5614727801</v>
      </c>
      <c r="U4243" s="39">
        <f>T4243*Fx!$C$7</f>
        <v>2775257.8114388227</v>
      </c>
    </row>
    <row r="4244" spans="1:21">
      <c r="A4244" s="16" t="s">
        <v>4438</v>
      </c>
      <c r="B4244" s="19"/>
      <c r="C4244" s="16" t="s">
        <v>4058</v>
      </c>
      <c r="D4244" s="16" t="s">
        <v>4059</v>
      </c>
      <c r="E4244" s="16" t="s">
        <v>4435</v>
      </c>
      <c r="I4244" s="16">
        <v>0</v>
      </c>
      <c r="J4244" s="16">
        <v>0</v>
      </c>
      <c r="K4244" s="16">
        <v>0</v>
      </c>
      <c r="L4244" s="18" t="s">
        <v>2173</v>
      </c>
      <c r="M4244" s="18">
        <v>1</v>
      </c>
      <c r="N4244" s="18" t="s">
        <v>4</v>
      </c>
      <c r="O4244" s="18">
        <v>4281803.2762225699</v>
      </c>
      <c r="P4244" s="18">
        <v>4281803.2762225699</v>
      </c>
      <c r="Q4244" s="18">
        <v>4281803.2762225699</v>
      </c>
      <c r="R4244" s="18">
        <v>5769301.7342902096</v>
      </c>
      <c r="S4244" s="20">
        <v>1</v>
      </c>
      <c r="T4244" s="21">
        <f t="shared" si="66"/>
        <v>5769301.7342902096</v>
      </c>
      <c r="U4244" s="39">
        <f>T4244*Fx!$C$7</f>
        <v>5960022.4527791431</v>
      </c>
    </row>
    <row r="4245" spans="1:21">
      <c r="A4245" s="16" t="s">
        <v>4438</v>
      </c>
      <c r="B4245" s="19"/>
      <c r="C4245" s="16" t="s">
        <v>4058</v>
      </c>
      <c r="D4245" s="16" t="s">
        <v>4059</v>
      </c>
      <c r="E4245" s="16" t="s">
        <v>4435</v>
      </c>
      <c r="I4245" s="16">
        <v>0</v>
      </c>
      <c r="J4245" s="16">
        <v>0</v>
      </c>
      <c r="K4245" s="16">
        <v>0</v>
      </c>
      <c r="L4245" s="18" t="s">
        <v>2173</v>
      </c>
      <c r="M4245" s="18">
        <v>1</v>
      </c>
      <c r="N4245" s="18" t="s">
        <v>4</v>
      </c>
      <c r="O4245" s="18">
        <v>9777523.7292979695</v>
      </c>
      <c r="P4245" s="18">
        <v>9777523.7292979695</v>
      </c>
      <c r="Q4245" s="18">
        <v>9777523.7292979695</v>
      </c>
      <c r="R4245" s="18">
        <v>13174235.472645801</v>
      </c>
      <c r="S4245" s="20">
        <v>1</v>
      </c>
      <c r="T4245" s="21">
        <f t="shared" si="66"/>
        <v>13174235.472645801</v>
      </c>
      <c r="U4245" s="39">
        <f>T4245*Fx!$C$7</f>
        <v>13609747.389096903</v>
      </c>
    </row>
    <row r="4246" spans="1:21">
      <c r="A4246" s="16" t="s">
        <v>4438</v>
      </c>
      <c r="B4246" s="19"/>
      <c r="C4246" s="16" t="s">
        <v>4058</v>
      </c>
      <c r="D4246" s="16" t="s">
        <v>4059</v>
      </c>
      <c r="E4246" s="16" t="s">
        <v>4435</v>
      </c>
      <c r="I4246" s="16">
        <v>0</v>
      </c>
      <c r="J4246" s="16">
        <v>0</v>
      </c>
      <c r="K4246" s="16">
        <v>0</v>
      </c>
      <c r="L4246" s="18" t="s">
        <v>2173</v>
      </c>
      <c r="M4246" s="18">
        <v>1</v>
      </c>
      <c r="N4246" s="18" t="s">
        <v>4</v>
      </c>
      <c r="O4246" s="18">
        <v>42481.084252169901</v>
      </c>
      <c r="P4246" s="18">
        <v>42481.084252169901</v>
      </c>
      <c r="Q4246" s="18">
        <v>42481.084252169901</v>
      </c>
      <c r="R4246" s="18">
        <v>57239.012920460198</v>
      </c>
      <c r="S4246" s="20">
        <v>1</v>
      </c>
      <c r="T4246" s="21">
        <f t="shared" si="66"/>
        <v>57239.012920460198</v>
      </c>
      <c r="U4246" s="39">
        <f>T4246*Fx!$C$7</f>
        <v>59131.211694690297</v>
      </c>
    </row>
    <row r="4247" spans="1:21">
      <c r="A4247" s="16" t="s">
        <v>4438</v>
      </c>
      <c r="B4247" s="19"/>
      <c r="C4247" s="16" t="s">
        <v>4058</v>
      </c>
      <c r="D4247" s="16" t="s">
        <v>4059</v>
      </c>
      <c r="E4247" s="16" t="s">
        <v>4060</v>
      </c>
      <c r="F4247" s="16">
        <v>1</v>
      </c>
      <c r="G4247" s="16" t="s">
        <v>4060</v>
      </c>
      <c r="H4247" s="16" t="s">
        <v>4060</v>
      </c>
      <c r="I4247" s="16">
        <v>33.888065089999998</v>
      </c>
      <c r="J4247" s="16">
        <v>35.503961390000001</v>
      </c>
      <c r="K4247" s="16">
        <v>7</v>
      </c>
      <c r="L4247" s="18" t="s">
        <v>2173</v>
      </c>
      <c r="M4247" s="18">
        <v>1</v>
      </c>
      <c r="N4247" s="18" t="s">
        <v>4</v>
      </c>
      <c r="O4247" s="18">
        <v>6725514.0721129999</v>
      </c>
      <c r="P4247" s="18">
        <v>6725514.0721129999</v>
      </c>
      <c r="Q4247" s="18">
        <v>6725514.0721129999</v>
      </c>
      <c r="R4247" s="18">
        <v>9061957.6606204193</v>
      </c>
      <c r="S4247" s="20">
        <v>1</v>
      </c>
      <c r="T4247" s="21">
        <f t="shared" si="66"/>
        <v>9061957.6606204193</v>
      </c>
      <c r="U4247" s="39">
        <f>T4247*Fx!$C$7</f>
        <v>9361526.5089053921</v>
      </c>
    </row>
    <row r="4248" spans="1:21">
      <c r="A4248" s="16" t="s">
        <v>4438</v>
      </c>
      <c r="B4248" s="19"/>
      <c r="C4248" s="16" t="s">
        <v>4058</v>
      </c>
      <c r="D4248" s="16" t="s">
        <v>4059</v>
      </c>
      <c r="E4248" s="16" t="s">
        <v>4061</v>
      </c>
      <c r="F4248" s="16">
        <v>1</v>
      </c>
      <c r="G4248" s="16" t="s">
        <v>4060</v>
      </c>
      <c r="H4248" s="16" t="s">
        <v>4060</v>
      </c>
      <c r="I4248" s="16">
        <v>33.885579190000001</v>
      </c>
      <c r="J4248" s="16">
        <v>35.519235989999999</v>
      </c>
      <c r="K4248" s="16">
        <v>7</v>
      </c>
      <c r="L4248" s="18" t="s">
        <v>2173</v>
      </c>
      <c r="M4248" s="18">
        <v>1</v>
      </c>
      <c r="N4248" s="18" t="s">
        <v>4</v>
      </c>
      <c r="O4248" s="18">
        <v>4830769.1150588896</v>
      </c>
      <c r="P4248" s="18">
        <v>4830769.1150588896</v>
      </c>
      <c r="Q4248" s="18">
        <v>4830769.1150588896</v>
      </c>
      <c r="R4248" s="18">
        <v>6508978.3055264596</v>
      </c>
      <c r="S4248" s="20">
        <v>1</v>
      </c>
      <c r="T4248" s="21">
        <f t="shared" si="66"/>
        <v>6508978.3055264596</v>
      </c>
      <c r="U4248" s="39">
        <f>T4248*Fx!$C$7</f>
        <v>6724151.1420727894</v>
      </c>
    </row>
    <row r="4249" spans="1:21">
      <c r="A4249" s="16" t="s">
        <v>4438</v>
      </c>
      <c r="B4249" s="19"/>
      <c r="C4249" s="16" t="s">
        <v>4058</v>
      </c>
      <c r="D4249" s="16" t="s">
        <v>4059</v>
      </c>
      <c r="E4249" s="16" t="s">
        <v>4653</v>
      </c>
      <c r="I4249" s="16">
        <v>0</v>
      </c>
      <c r="J4249" s="16">
        <v>0</v>
      </c>
      <c r="K4249" s="16">
        <v>0</v>
      </c>
      <c r="L4249" s="18" t="s">
        <v>2173</v>
      </c>
      <c r="M4249" s="18">
        <v>1</v>
      </c>
      <c r="N4249" s="18" t="s">
        <v>4</v>
      </c>
      <c r="O4249" s="18">
        <v>10293852.1939259</v>
      </c>
      <c r="P4249" s="18">
        <v>10293852.1939259</v>
      </c>
      <c r="Q4249" s="18">
        <v>10293852.1939259</v>
      </c>
      <c r="R4249" s="18">
        <v>13869936.4458743</v>
      </c>
      <c r="S4249" s="20">
        <v>1</v>
      </c>
      <c r="T4249" s="21">
        <f t="shared" si="66"/>
        <v>13869936.4458743</v>
      </c>
      <c r="U4249" s="39">
        <f>T4249*Fx!$C$7</f>
        <v>14328446.741605682</v>
      </c>
    </row>
    <row r="4250" spans="1:21">
      <c r="A4250" s="16" t="s">
        <v>4438</v>
      </c>
      <c r="B4250" s="19"/>
      <c r="C4250" s="16" t="s">
        <v>3015</v>
      </c>
      <c r="D4250" s="16" t="s">
        <v>1291</v>
      </c>
      <c r="E4250" s="16" t="s">
        <v>4654</v>
      </c>
      <c r="F4250" s="16">
        <v>1</v>
      </c>
      <c r="H4250" s="16" t="s">
        <v>5075</v>
      </c>
      <c r="I4250" s="16">
        <v>0</v>
      </c>
      <c r="J4250" s="16">
        <v>0</v>
      </c>
      <c r="K4250" s="16">
        <v>10</v>
      </c>
      <c r="L4250" s="18" t="s">
        <v>1292</v>
      </c>
      <c r="M4250" s="18">
        <v>1</v>
      </c>
      <c r="N4250" s="18" t="s">
        <v>4</v>
      </c>
      <c r="O4250" s="18">
        <v>20000</v>
      </c>
      <c r="P4250" s="18">
        <v>20000</v>
      </c>
      <c r="Q4250" s="18">
        <v>20000</v>
      </c>
      <c r="R4250" s="18">
        <v>26947.9999995699</v>
      </c>
      <c r="S4250" s="20">
        <v>1</v>
      </c>
      <c r="T4250" s="21">
        <f t="shared" si="66"/>
        <v>26947.9999995699</v>
      </c>
      <c r="U4250" s="39">
        <f>T4250*Fx!$C$7</f>
        <v>27838.842974762298</v>
      </c>
    </row>
    <row r="4251" spans="1:21">
      <c r="A4251" s="16" t="s">
        <v>4438</v>
      </c>
      <c r="B4251" s="19"/>
      <c r="C4251" s="16" t="s">
        <v>3015</v>
      </c>
      <c r="D4251" s="16" t="s">
        <v>1291</v>
      </c>
      <c r="E4251" s="16" t="s">
        <v>3016</v>
      </c>
      <c r="F4251" s="16">
        <v>1</v>
      </c>
      <c r="H4251" s="16" t="s">
        <v>3016</v>
      </c>
      <c r="I4251" s="16">
        <v>47.150080000000003</v>
      </c>
      <c r="J4251" s="16">
        <v>9.51048000000001</v>
      </c>
      <c r="K4251" s="16">
        <v>2</v>
      </c>
      <c r="L4251" s="18" t="s">
        <v>1292</v>
      </c>
      <c r="M4251" s="18">
        <v>1</v>
      </c>
      <c r="N4251" s="18" t="s">
        <v>4</v>
      </c>
      <c r="O4251" s="18">
        <v>986172.90132222197</v>
      </c>
      <c r="P4251" s="18">
        <v>986172.90132222197</v>
      </c>
      <c r="Q4251" s="18">
        <v>986172.90132222197</v>
      </c>
      <c r="R4251" s="18">
        <v>1328769.3672203501</v>
      </c>
      <c r="S4251" s="20">
        <v>1</v>
      </c>
      <c r="T4251" s="21">
        <f t="shared" si="66"/>
        <v>1328769.3672203501</v>
      </c>
      <c r="U4251" s="39">
        <f>T4251*Fx!$C$7</f>
        <v>1372695.6272937502</v>
      </c>
    </row>
    <row r="4252" spans="1:21">
      <c r="A4252" s="16" t="s">
        <v>4438</v>
      </c>
      <c r="B4252" s="19"/>
      <c r="C4252" s="16" t="s">
        <v>3015</v>
      </c>
      <c r="D4252" s="16" t="s">
        <v>1291</v>
      </c>
      <c r="E4252" s="16" t="s">
        <v>3016</v>
      </c>
      <c r="F4252" s="16">
        <v>1</v>
      </c>
      <c r="H4252" s="16" t="s">
        <v>3016</v>
      </c>
      <c r="I4252" s="16">
        <v>47.14725</v>
      </c>
      <c r="J4252" s="16">
        <v>9.5161700000000096</v>
      </c>
      <c r="K4252" s="16">
        <v>2</v>
      </c>
      <c r="L4252" s="18" t="s">
        <v>1292</v>
      </c>
      <c r="M4252" s="18">
        <v>1</v>
      </c>
      <c r="N4252" s="18" t="s">
        <v>4</v>
      </c>
      <c r="O4252" s="18">
        <v>9037342.6194738206</v>
      </c>
      <c r="P4252" s="18">
        <v>9037342.6194738206</v>
      </c>
      <c r="Q4252" s="18">
        <v>9037342.6194738206</v>
      </c>
      <c r="R4252" s="18">
        <v>12176915.445284599</v>
      </c>
      <c r="S4252" s="20">
        <v>1</v>
      </c>
      <c r="T4252" s="21">
        <f t="shared" si="66"/>
        <v>12176915.445284599</v>
      </c>
      <c r="U4252" s="39">
        <f>T4252*Fx!$C$7</f>
        <v>12579458.104632853</v>
      </c>
    </row>
    <row r="4253" spans="1:21">
      <c r="A4253" s="16" t="s">
        <v>4438</v>
      </c>
      <c r="B4253" s="19"/>
      <c r="C4253" s="16" t="s">
        <v>3015</v>
      </c>
      <c r="D4253" s="16" t="s">
        <v>1291</v>
      </c>
      <c r="E4253" s="16" t="s">
        <v>3016</v>
      </c>
      <c r="F4253" s="16">
        <v>1</v>
      </c>
      <c r="H4253" s="16" t="s">
        <v>3016</v>
      </c>
      <c r="I4253" s="16">
        <v>47.150080000000003</v>
      </c>
      <c r="J4253" s="16">
        <v>9.51048000000001</v>
      </c>
      <c r="K4253" s="16">
        <v>2</v>
      </c>
      <c r="L4253" s="18" t="s">
        <v>1292</v>
      </c>
      <c r="M4253" s="18">
        <v>1</v>
      </c>
      <c r="N4253" s="18" t="s">
        <v>4</v>
      </c>
      <c r="O4253" s="18">
        <v>1704126.5110410801</v>
      </c>
      <c r="P4253" s="18">
        <v>1704126.5110410801</v>
      </c>
      <c r="Q4253" s="18">
        <v>1704126.5110410801</v>
      </c>
      <c r="R4253" s="18">
        <v>2296140.0609400999</v>
      </c>
      <c r="S4253" s="20">
        <v>1</v>
      </c>
      <c r="T4253" s="21">
        <f t="shared" si="66"/>
        <v>2296140.0609400999</v>
      </c>
      <c r="U4253" s="39">
        <f>T4253*Fx!$C$7</f>
        <v>2372045.5175001035</v>
      </c>
    </row>
    <row r="4254" spans="1:21">
      <c r="A4254" s="16" t="s">
        <v>4438</v>
      </c>
      <c r="B4254" s="19"/>
      <c r="C4254" s="16" t="s">
        <v>2381</v>
      </c>
      <c r="D4254" s="16" t="s">
        <v>1293</v>
      </c>
      <c r="E4254" s="16" t="s">
        <v>5076</v>
      </c>
      <c r="G4254" s="16" t="s">
        <v>5076</v>
      </c>
      <c r="H4254" s="16" t="s">
        <v>5077</v>
      </c>
      <c r="I4254" s="16">
        <v>54.893267000000002</v>
      </c>
      <c r="J4254" s="16">
        <v>23.930322</v>
      </c>
      <c r="K4254" s="16">
        <v>5</v>
      </c>
      <c r="L4254" s="18" t="s">
        <v>2173</v>
      </c>
      <c r="M4254" s="18">
        <v>1</v>
      </c>
      <c r="N4254" s="18" t="s">
        <v>4</v>
      </c>
      <c r="O4254" s="18">
        <v>440000</v>
      </c>
      <c r="P4254" s="18">
        <v>440000</v>
      </c>
      <c r="Q4254" s="18">
        <v>440000</v>
      </c>
      <c r="R4254" s="18">
        <v>592855.999990538</v>
      </c>
      <c r="S4254" s="20">
        <v>1</v>
      </c>
      <c r="T4254" s="21">
        <f t="shared" si="66"/>
        <v>592855.999990538</v>
      </c>
      <c r="U4254" s="39">
        <f>T4254*Fx!$C$7</f>
        <v>612454.54544477072</v>
      </c>
    </row>
    <row r="4255" spans="1:21">
      <c r="A4255" s="16" t="s">
        <v>4438</v>
      </c>
      <c r="B4255" s="19"/>
      <c r="C4255" s="16" t="s">
        <v>2381</v>
      </c>
      <c r="D4255" s="16" t="s">
        <v>1293</v>
      </c>
      <c r="E4255" s="16" t="s">
        <v>4654</v>
      </c>
      <c r="H4255" s="16" t="s">
        <v>2382</v>
      </c>
      <c r="I4255" s="16">
        <v>54.685756720000001</v>
      </c>
      <c r="J4255" s="16">
        <v>25.39182452</v>
      </c>
      <c r="K4255" s="16">
        <v>10</v>
      </c>
      <c r="L4255" s="18" t="s">
        <v>2173</v>
      </c>
      <c r="M4255" s="18">
        <v>1</v>
      </c>
      <c r="N4255" s="18" t="s">
        <v>4</v>
      </c>
      <c r="O4255" s="18">
        <v>759028.8</v>
      </c>
      <c r="P4255" s="18">
        <v>759028.8</v>
      </c>
      <c r="Q4255" s="18">
        <v>759028.8</v>
      </c>
      <c r="R4255" s="18">
        <v>1022715.40510367</v>
      </c>
      <c r="S4255" s="20">
        <v>1</v>
      </c>
      <c r="T4255" s="21">
        <f t="shared" si="66"/>
        <v>1022715.40510367</v>
      </c>
      <c r="U4255" s="39">
        <f>T4255*Fx!$C$7</f>
        <v>1056524.1788261055</v>
      </c>
    </row>
    <row r="4256" spans="1:21">
      <c r="A4256" s="16" t="s">
        <v>4438</v>
      </c>
      <c r="B4256" s="19"/>
      <c r="C4256" s="16" t="s">
        <v>2381</v>
      </c>
      <c r="D4256" s="16" t="s">
        <v>1293</v>
      </c>
      <c r="E4256" s="16" t="s">
        <v>5076</v>
      </c>
      <c r="G4256" s="16" t="s">
        <v>5076</v>
      </c>
      <c r="H4256" s="16" t="s">
        <v>5077</v>
      </c>
      <c r="I4256" s="16">
        <v>54.899887999999997</v>
      </c>
      <c r="J4256" s="16">
        <v>23.911135000000002</v>
      </c>
      <c r="K4256" s="16">
        <v>5</v>
      </c>
      <c r="L4256" s="18" t="s">
        <v>2173</v>
      </c>
      <c r="M4256" s="18">
        <v>1</v>
      </c>
      <c r="N4256" s="18" t="s">
        <v>4</v>
      </c>
      <c r="O4256" s="18">
        <v>1399360</v>
      </c>
      <c r="P4256" s="18">
        <v>1399360</v>
      </c>
      <c r="Q4256" s="18">
        <v>1399360</v>
      </c>
      <c r="R4256" s="18">
        <v>1885497.6639699</v>
      </c>
      <c r="S4256" s="20">
        <v>1</v>
      </c>
      <c r="T4256" s="21">
        <f t="shared" si="66"/>
        <v>1885497.6639699</v>
      </c>
      <c r="U4256" s="39">
        <f>T4256*Fx!$C$7</f>
        <v>1947828.1652581613</v>
      </c>
    </row>
    <row r="4257" spans="1:21">
      <c r="A4257" s="16" t="s">
        <v>4438</v>
      </c>
      <c r="B4257" s="19"/>
      <c r="C4257" s="16" t="s">
        <v>3989</v>
      </c>
      <c r="D4257" s="16" t="s">
        <v>4064</v>
      </c>
      <c r="E4257" s="16" t="s">
        <v>5078</v>
      </c>
      <c r="F4257" s="16">
        <v>1</v>
      </c>
      <c r="G4257" s="16" t="s">
        <v>4064</v>
      </c>
      <c r="H4257" s="16" t="s">
        <v>4064</v>
      </c>
      <c r="I4257" s="16">
        <v>0</v>
      </c>
      <c r="J4257" s="16">
        <v>0</v>
      </c>
      <c r="K4257" s="16">
        <v>9</v>
      </c>
      <c r="L4257" s="18" t="s">
        <v>4065</v>
      </c>
      <c r="M4257" s="18">
        <v>1</v>
      </c>
      <c r="N4257" s="18" t="s">
        <v>4</v>
      </c>
      <c r="O4257" s="18">
        <v>192000</v>
      </c>
      <c r="P4257" s="18">
        <v>192000</v>
      </c>
      <c r="Q4257" s="18">
        <v>192000</v>
      </c>
      <c r="R4257" s="18">
        <v>258700.799995871</v>
      </c>
      <c r="S4257" s="20">
        <v>1</v>
      </c>
      <c r="T4257" s="21">
        <f t="shared" si="66"/>
        <v>258700.799995871</v>
      </c>
      <c r="U4257" s="39">
        <f>T4257*Fx!$C$7</f>
        <v>267252.89255771798</v>
      </c>
    </row>
    <row r="4258" spans="1:21">
      <c r="A4258" s="16" t="s">
        <v>4438</v>
      </c>
      <c r="B4258" s="19"/>
      <c r="C4258" s="16" t="s">
        <v>3989</v>
      </c>
      <c r="D4258" s="16" t="s">
        <v>4064</v>
      </c>
      <c r="E4258" s="16" t="s">
        <v>4067</v>
      </c>
      <c r="F4258" s="16">
        <v>1</v>
      </c>
      <c r="G4258" s="16" t="s">
        <v>4064</v>
      </c>
      <c r="H4258" s="16" t="s">
        <v>4064</v>
      </c>
      <c r="I4258" s="16">
        <v>49.627580000000002</v>
      </c>
      <c r="J4258" s="16">
        <v>6.1612600000000102</v>
      </c>
      <c r="K4258" s="16">
        <v>2</v>
      </c>
      <c r="L4258" s="18" t="s">
        <v>4065</v>
      </c>
      <c r="M4258" s="18">
        <v>1</v>
      </c>
      <c r="N4258" s="18" t="s">
        <v>4</v>
      </c>
      <c r="O4258" s="18">
        <v>222287.842777418</v>
      </c>
      <c r="P4258" s="18">
        <v>222287.842777418</v>
      </c>
      <c r="Q4258" s="18">
        <v>222287.84277741701</v>
      </c>
      <c r="R4258" s="18">
        <v>299510.63935351197</v>
      </c>
      <c r="S4258" s="20">
        <v>1</v>
      </c>
      <c r="T4258" s="21">
        <f t="shared" si="66"/>
        <v>299510.63935351197</v>
      </c>
      <c r="U4258" s="39">
        <f>T4258*Fx!$C$7</f>
        <v>309411.81751395867</v>
      </c>
    </row>
    <row r="4259" spans="1:21">
      <c r="A4259" s="16" t="s">
        <v>4438</v>
      </c>
      <c r="B4259" s="19"/>
      <c r="C4259" s="16" t="s">
        <v>3989</v>
      </c>
      <c r="D4259" s="16" t="s">
        <v>4064</v>
      </c>
      <c r="E4259" s="16" t="s">
        <v>4066</v>
      </c>
      <c r="F4259" s="16">
        <v>1</v>
      </c>
      <c r="G4259" s="16" t="s">
        <v>4064</v>
      </c>
      <c r="H4259" s="16" t="s">
        <v>4064</v>
      </c>
      <c r="I4259" s="16">
        <v>49.593629999999997</v>
      </c>
      <c r="J4259" s="16">
        <v>6.2232000000000101</v>
      </c>
      <c r="K4259" s="16">
        <v>2</v>
      </c>
      <c r="L4259" s="18" t="s">
        <v>4065</v>
      </c>
      <c r="M4259" s="18">
        <v>1</v>
      </c>
      <c r="N4259" s="18" t="s">
        <v>4</v>
      </c>
      <c r="O4259" s="18">
        <v>15008000</v>
      </c>
      <c r="P4259" s="18">
        <v>15008000</v>
      </c>
      <c r="Q4259" s="18">
        <v>15008000</v>
      </c>
      <c r="R4259" s="18">
        <v>20221779.199677199</v>
      </c>
      <c r="S4259" s="20">
        <v>1</v>
      </c>
      <c r="T4259" s="21">
        <f t="shared" si="66"/>
        <v>20221779.199677199</v>
      </c>
      <c r="U4259" s="39">
        <f>T4259*Fx!$C$7</f>
        <v>20890267.76826157</v>
      </c>
    </row>
    <row r="4260" spans="1:21">
      <c r="A4260" s="16" t="s">
        <v>4438</v>
      </c>
      <c r="B4260" s="19"/>
      <c r="C4260" s="16" t="s">
        <v>3989</v>
      </c>
      <c r="D4260" s="16" t="s">
        <v>4064</v>
      </c>
      <c r="E4260" s="16" t="s">
        <v>4064</v>
      </c>
      <c r="F4260" s="16">
        <v>1</v>
      </c>
      <c r="G4260" s="16" t="s">
        <v>4064</v>
      </c>
      <c r="H4260" s="16" t="s">
        <v>4064</v>
      </c>
      <c r="I4260" s="16">
        <v>49.597037999999998</v>
      </c>
      <c r="J4260" s="16">
        <v>6.13645667000001</v>
      </c>
      <c r="K4260" s="16">
        <v>5</v>
      </c>
      <c r="L4260" s="18" t="s">
        <v>4065</v>
      </c>
      <c r="M4260" s="18">
        <v>1</v>
      </c>
      <c r="N4260" s="18" t="s">
        <v>4</v>
      </c>
      <c r="O4260" s="18">
        <v>2723</v>
      </c>
      <c r="P4260" s="18">
        <v>2723</v>
      </c>
      <c r="Q4260" s="18">
        <v>2723</v>
      </c>
      <c r="R4260" s="18">
        <v>3668.9701999414401</v>
      </c>
      <c r="S4260" s="20">
        <v>1</v>
      </c>
      <c r="T4260" s="21">
        <f t="shared" si="66"/>
        <v>3668.9701999414401</v>
      </c>
      <c r="U4260" s="39">
        <f>T4260*Fx!$C$7</f>
        <v>3790.2584710138849</v>
      </c>
    </row>
    <row r="4261" spans="1:21">
      <c r="A4261" s="16" t="s">
        <v>4438</v>
      </c>
      <c r="B4261" s="19"/>
      <c r="C4261" s="16" t="s">
        <v>2390</v>
      </c>
      <c r="D4261" s="16" t="s">
        <v>4068</v>
      </c>
      <c r="E4261" s="16" t="s">
        <v>4069</v>
      </c>
      <c r="G4261" s="16" t="s">
        <v>4069</v>
      </c>
      <c r="H4261" s="16" t="s">
        <v>4070</v>
      </c>
      <c r="I4261" s="16">
        <v>31.63235869</v>
      </c>
      <c r="J4261" s="16">
        <v>-8.0033707800000098</v>
      </c>
      <c r="K4261" s="16">
        <v>5</v>
      </c>
      <c r="L4261" s="18" t="s">
        <v>2173</v>
      </c>
      <c r="M4261" s="18">
        <v>1</v>
      </c>
      <c r="N4261" s="18" t="s">
        <v>4</v>
      </c>
      <c r="O4261" s="18">
        <v>476050.80551753199</v>
      </c>
      <c r="P4261" s="18">
        <v>476050.80551753199</v>
      </c>
      <c r="Q4261" s="18">
        <v>476050.805517531</v>
      </c>
      <c r="R4261" s="18">
        <v>641430.85534408502</v>
      </c>
      <c r="S4261" s="20">
        <v>1</v>
      </c>
      <c r="T4261" s="21">
        <f t="shared" si="66"/>
        <v>641430.85534408502</v>
      </c>
      <c r="U4261" s="39">
        <f>T4261*Fx!$C$7</f>
        <v>662635.18114058382</v>
      </c>
    </row>
    <row r="4262" spans="1:21">
      <c r="A4262" s="16" t="s">
        <v>4438</v>
      </c>
      <c r="B4262" s="19"/>
      <c r="C4262" s="16" t="s">
        <v>2390</v>
      </c>
      <c r="D4262" s="16" t="s">
        <v>4068</v>
      </c>
      <c r="E4262" s="16" t="s">
        <v>5079</v>
      </c>
      <c r="I4262" s="16">
        <v>0</v>
      </c>
      <c r="J4262" s="16">
        <v>0</v>
      </c>
      <c r="K4262" s="16">
        <v>0</v>
      </c>
      <c r="L4262" s="18" t="s">
        <v>2173</v>
      </c>
      <c r="M4262" s="18">
        <v>1</v>
      </c>
      <c r="N4262" s="18" t="s">
        <v>4</v>
      </c>
      <c r="O4262" s="18">
        <v>160000</v>
      </c>
      <c r="P4262" s="18">
        <v>160000</v>
      </c>
      <c r="Q4262" s="18">
        <v>160000</v>
      </c>
      <c r="R4262" s="18">
        <v>215583.999996559</v>
      </c>
      <c r="S4262" s="20">
        <v>1</v>
      </c>
      <c r="T4262" s="21">
        <f t="shared" si="66"/>
        <v>215583.999996559</v>
      </c>
      <c r="U4262" s="39">
        <f>T4262*Fx!$C$7</f>
        <v>222710.74379809815</v>
      </c>
    </row>
    <row r="4263" spans="1:21">
      <c r="A4263" s="16" t="s">
        <v>4438</v>
      </c>
      <c r="B4263" s="19"/>
      <c r="C4263" s="16" t="s">
        <v>1956</v>
      </c>
      <c r="D4263" s="16" t="s">
        <v>1260</v>
      </c>
      <c r="E4263" s="16" t="s">
        <v>4655</v>
      </c>
      <c r="G4263" s="16" t="s">
        <v>4656</v>
      </c>
      <c r="H4263" s="16" t="s">
        <v>4657</v>
      </c>
      <c r="I4263" s="16">
        <v>35.925150000000002</v>
      </c>
      <c r="J4263" s="16">
        <v>14.47531</v>
      </c>
      <c r="K4263" s="16">
        <v>9</v>
      </c>
      <c r="L4263" s="18" t="s">
        <v>2173</v>
      </c>
      <c r="M4263" s="18">
        <v>1</v>
      </c>
      <c r="N4263" s="18" t="s">
        <v>4</v>
      </c>
      <c r="O4263" s="18">
        <v>1197276</v>
      </c>
      <c r="P4263" s="18">
        <v>1197276</v>
      </c>
      <c r="Q4263" s="18">
        <v>1197276</v>
      </c>
      <c r="R4263" s="18">
        <v>1613209.6823742499</v>
      </c>
      <c r="S4263" s="20">
        <v>1</v>
      </c>
      <c r="T4263" s="21">
        <f t="shared" si="66"/>
        <v>1613209.6823742499</v>
      </c>
      <c r="U4263" s="39">
        <f>T4263*Fx!$C$7</f>
        <v>1666538.9280725725</v>
      </c>
    </row>
    <row r="4264" spans="1:21">
      <c r="A4264" s="16" t="s">
        <v>4438</v>
      </c>
      <c r="B4264" s="19"/>
      <c r="C4264" s="16" t="s">
        <v>1956</v>
      </c>
      <c r="D4264" s="16" t="s">
        <v>1260</v>
      </c>
      <c r="E4264" s="16" t="s">
        <v>4435</v>
      </c>
      <c r="I4264" s="16">
        <v>0</v>
      </c>
      <c r="J4264" s="16">
        <v>0</v>
      </c>
      <c r="K4264" s="16">
        <v>0</v>
      </c>
      <c r="L4264" s="18" t="s">
        <v>2173</v>
      </c>
      <c r="M4264" s="18">
        <v>1</v>
      </c>
      <c r="N4264" s="18" t="s">
        <v>4</v>
      </c>
      <c r="O4264" s="18">
        <v>2000</v>
      </c>
      <c r="P4264" s="18">
        <v>2000</v>
      </c>
      <c r="Q4264" s="18">
        <v>1999.99999999999</v>
      </c>
      <c r="R4264" s="18">
        <v>2694.7999999569902</v>
      </c>
      <c r="S4264" s="20">
        <v>1</v>
      </c>
      <c r="T4264" s="21">
        <f t="shared" ref="T4264:T4327" si="67">R4264*S4264</f>
        <v>2694.7999999569902</v>
      </c>
      <c r="U4264" s="39">
        <f>T4264*Fx!$C$7</f>
        <v>2783.8842974762297</v>
      </c>
    </row>
    <row r="4265" spans="1:21">
      <c r="A4265" s="16" t="s">
        <v>4438</v>
      </c>
      <c r="B4265" s="19"/>
      <c r="C4265" s="16" t="s">
        <v>4071</v>
      </c>
      <c r="D4265" s="16" t="s">
        <v>4072</v>
      </c>
      <c r="E4265" s="16" t="s">
        <v>4076</v>
      </c>
      <c r="F4265" s="16">
        <v>11</v>
      </c>
      <c r="G4265" s="16" t="s">
        <v>4075</v>
      </c>
      <c r="H4265" s="16" t="s">
        <v>4073</v>
      </c>
      <c r="I4265" s="16">
        <v>19.388580000000001</v>
      </c>
      <c r="J4265" s="16">
        <v>-99.248050000000006</v>
      </c>
      <c r="K4265" s="16">
        <v>4</v>
      </c>
      <c r="L4265" s="18" t="s">
        <v>5080</v>
      </c>
      <c r="M4265" s="18">
        <v>1</v>
      </c>
      <c r="N4265" s="18" t="s">
        <v>4</v>
      </c>
      <c r="O4265" s="18">
        <v>925188.21733178897</v>
      </c>
      <c r="P4265" s="18">
        <v>925188.21733178897</v>
      </c>
      <c r="Q4265" s="18">
        <v>925188.21733178897</v>
      </c>
      <c r="R4265" s="18">
        <v>1246598.6040129501</v>
      </c>
      <c r="S4265" s="20">
        <v>1</v>
      </c>
      <c r="T4265" s="21">
        <f t="shared" si="67"/>
        <v>1246598.6040129501</v>
      </c>
      <c r="U4265" s="39">
        <f>T4265*Fx!$C$7</f>
        <v>1287808.4752199899</v>
      </c>
    </row>
    <row r="4266" spans="1:21">
      <c r="A4266" s="16" t="s">
        <v>4438</v>
      </c>
      <c r="B4266" s="19"/>
      <c r="C4266" s="16" t="s">
        <v>4071</v>
      </c>
      <c r="D4266" s="16" t="s">
        <v>4072</v>
      </c>
      <c r="E4266" s="16" t="s">
        <v>4658</v>
      </c>
      <c r="F4266" s="16">
        <v>44</v>
      </c>
      <c r="G4266" s="16" t="s">
        <v>4659</v>
      </c>
      <c r="H4266" s="16" t="s">
        <v>4660</v>
      </c>
      <c r="I4266" s="16">
        <v>0</v>
      </c>
      <c r="J4266" s="16">
        <v>0</v>
      </c>
      <c r="K4266" s="16">
        <v>7</v>
      </c>
      <c r="L4266" s="18" t="s">
        <v>4661</v>
      </c>
      <c r="M4266" s="18">
        <v>1</v>
      </c>
      <c r="N4266" s="18" t="s">
        <v>4</v>
      </c>
      <c r="O4266" s="18">
        <v>4260367.9357391102</v>
      </c>
      <c r="P4266" s="18">
        <v>4260367.9357391102</v>
      </c>
      <c r="Q4266" s="18">
        <v>4260367.9357391102</v>
      </c>
      <c r="R4266" s="18">
        <v>5740419.7565232599</v>
      </c>
      <c r="S4266" s="20">
        <v>1</v>
      </c>
      <c r="T4266" s="21">
        <f t="shared" si="67"/>
        <v>5740419.7565232599</v>
      </c>
      <c r="U4266" s="39">
        <f>T4266*Fx!$C$7</f>
        <v>5930185.6988876658</v>
      </c>
    </row>
    <row r="4267" spans="1:21">
      <c r="A4267" s="16" t="s">
        <v>4438</v>
      </c>
      <c r="B4267" s="19"/>
      <c r="C4267" s="16" t="s">
        <v>4071</v>
      </c>
      <c r="D4267" s="16" t="s">
        <v>4072</v>
      </c>
      <c r="E4267" s="16" t="s">
        <v>4074</v>
      </c>
      <c r="F4267" s="16">
        <v>12</v>
      </c>
      <c r="G4267" s="16" t="s">
        <v>4075</v>
      </c>
      <c r="H4267" s="16" t="s">
        <v>4073</v>
      </c>
      <c r="I4267" s="16">
        <v>19.44022</v>
      </c>
      <c r="J4267" s="16">
        <v>-99.202309999999997</v>
      </c>
      <c r="K4267" s="16">
        <v>4</v>
      </c>
      <c r="L4267" s="18" t="s">
        <v>5080</v>
      </c>
      <c r="M4267" s="18">
        <v>1</v>
      </c>
      <c r="N4267" s="18" t="s">
        <v>4</v>
      </c>
      <c r="O4267" s="18">
        <v>183908</v>
      </c>
      <c r="P4267" s="18">
        <v>183908</v>
      </c>
      <c r="Q4267" s="18">
        <v>183908</v>
      </c>
      <c r="R4267" s="18">
        <v>247797.639196045</v>
      </c>
      <c r="S4267" s="20">
        <v>1</v>
      </c>
      <c r="T4267" s="21">
        <f t="shared" si="67"/>
        <v>247797.639196045</v>
      </c>
      <c r="U4267" s="39">
        <f>T4267*Fx!$C$7</f>
        <v>255989.29669012915</v>
      </c>
    </row>
    <row r="4268" spans="1:21">
      <c r="A4268" s="16" t="s">
        <v>4438</v>
      </c>
      <c r="B4268" s="19"/>
      <c r="C4268" s="16" t="s">
        <v>3265</v>
      </c>
      <c r="D4268" s="16" t="s">
        <v>4083</v>
      </c>
      <c r="E4268" s="16" t="s">
        <v>5081</v>
      </c>
      <c r="F4268" s="16">
        <v>1</v>
      </c>
      <c r="H4268" s="16" t="s">
        <v>4084</v>
      </c>
      <c r="I4268" s="16">
        <v>6.5409267100000097</v>
      </c>
      <c r="J4268" s="16">
        <v>3.34714486000001</v>
      </c>
      <c r="K4268" s="16">
        <v>10</v>
      </c>
      <c r="L4268" s="18" t="s">
        <v>2173</v>
      </c>
      <c r="M4268" s="18">
        <v>1</v>
      </c>
      <c r="N4268" s="18" t="s">
        <v>4</v>
      </c>
      <c r="O4268" s="18">
        <v>38000</v>
      </c>
      <c r="P4268" s="18">
        <v>38000</v>
      </c>
      <c r="Q4268" s="18">
        <v>38000</v>
      </c>
      <c r="R4268" s="18">
        <v>51201.199999182798</v>
      </c>
      <c r="S4268" s="20">
        <v>1</v>
      </c>
      <c r="T4268" s="21">
        <f t="shared" si="67"/>
        <v>51201.199999182798</v>
      </c>
      <c r="U4268" s="39">
        <f>T4268*Fx!$C$7</f>
        <v>52893.801652048351</v>
      </c>
    </row>
    <row r="4269" spans="1:21">
      <c r="A4269" s="16" t="s">
        <v>4438</v>
      </c>
      <c r="B4269" s="19"/>
      <c r="C4269" s="16" t="s">
        <v>3017</v>
      </c>
      <c r="D4269" s="16" t="s">
        <v>1387</v>
      </c>
      <c r="E4269" s="16" t="s">
        <v>3022</v>
      </c>
      <c r="F4269" s="16">
        <v>10</v>
      </c>
      <c r="G4269" s="16" t="s">
        <v>3022</v>
      </c>
      <c r="H4269" s="16" t="s">
        <v>3023</v>
      </c>
      <c r="I4269" s="16">
        <v>52.395629999999997</v>
      </c>
      <c r="J4269" s="16">
        <v>4.8370499999999996</v>
      </c>
      <c r="K4269" s="16">
        <v>4</v>
      </c>
      <c r="L4269" s="18" t="s">
        <v>1388</v>
      </c>
      <c r="M4269" s="18">
        <v>1</v>
      </c>
      <c r="N4269" s="18" t="s">
        <v>4</v>
      </c>
      <c r="O4269" s="18">
        <v>970231.20083033701</v>
      </c>
      <c r="P4269" s="18">
        <v>970231.20083033701</v>
      </c>
      <c r="Q4269" s="18">
        <v>970231.20083033701</v>
      </c>
      <c r="R4269" s="18">
        <v>1307289.51997793</v>
      </c>
      <c r="S4269" s="20">
        <v>1</v>
      </c>
      <c r="T4269" s="21">
        <f t="shared" si="67"/>
        <v>1307289.51997793</v>
      </c>
      <c r="U4269" s="39">
        <f>T4269*Fx!$C$7</f>
        <v>1350505.7024565395</v>
      </c>
    </row>
    <row r="4270" spans="1:21">
      <c r="A4270" s="16" t="s">
        <v>4438</v>
      </c>
      <c r="B4270" s="19"/>
      <c r="C4270" s="16" t="s">
        <v>3017</v>
      </c>
      <c r="D4270" s="16" t="s">
        <v>1387</v>
      </c>
      <c r="E4270" s="16" t="s">
        <v>3022</v>
      </c>
      <c r="F4270" s="16">
        <v>10</v>
      </c>
      <c r="G4270" s="16" t="s">
        <v>3022</v>
      </c>
      <c r="H4270" s="16" t="s">
        <v>3023</v>
      </c>
      <c r="I4270" s="16">
        <v>52.357700000000001</v>
      </c>
      <c r="J4270" s="16">
        <v>4.88480000000001</v>
      </c>
      <c r="K4270" s="16">
        <v>2</v>
      </c>
      <c r="L4270" s="18" t="s">
        <v>1388</v>
      </c>
      <c r="M4270" s="18">
        <v>1</v>
      </c>
      <c r="N4270" s="18" t="s">
        <v>4</v>
      </c>
      <c r="O4270" s="18">
        <v>0.64</v>
      </c>
      <c r="P4270" s="18">
        <v>0.64</v>
      </c>
      <c r="Q4270" s="18">
        <v>0.64</v>
      </c>
      <c r="R4270" s="18">
        <v>0.862335999986237</v>
      </c>
      <c r="S4270" s="20">
        <v>1</v>
      </c>
      <c r="T4270" s="21">
        <f t="shared" si="67"/>
        <v>0.862335999986237</v>
      </c>
      <c r="U4270" s="39">
        <f>T4270*Fx!$C$7</f>
        <v>0.89084297519239364</v>
      </c>
    </row>
    <row r="4271" spans="1:21">
      <c r="A4271" s="16" t="s">
        <v>4438</v>
      </c>
      <c r="B4271" s="19"/>
      <c r="C4271" s="16" t="s">
        <v>3017</v>
      </c>
      <c r="D4271" s="16" t="s">
        <v>1387</v>
      </c>
      <c r="E4271" s="16" t="s">
        <v>3022</v>
      </c>
      <c r="F4271" s="16">
        <v>10</v>
      </c>
      <c r="G4271" s="16" t="s">
        <v>3022</v>
      </c>
      <c r="H4271" s="16" t="s">
        <v>3023</v>
      </c>
      <c r="I4271" s="16">
        <v>52.395409999999998</v>
      </c>
      <c r="J4271" s="16">
        <v>4.78725000000001</v>
      </c>
      <c r="K4271" s="16">
        <v>2</v>
      </c>
      <c r="L4271" s="18" t="s">
        <v>1388</v>
      </c>
      <c r="M4271" s="18">
        <v>1</v>
      </c>
      <c r="N4271" s="18" t="s">
        <v>4</v>
      </c>
      <c r="O4271" s="18">
        <v>1278599.2569082</v>
      </c>
      <c r="P4271" s="18">
        <v>1278599.2569082</v>
      </c>
      <c r="Q4271" s="18">
        <v>1278599.2569082</v>
      </c>
      <c r="R4271" s="18">
        <v>1722784.63873061</v>
      </c>
      <c r="S4271" s="20">
        <v>1</v>
      </c>
      <c r="T4271" s="21">
        <f t="shared" si="67"/>
        <v>1722784.63873061</v>
      </c>
      <c r="U4271" s="39">
        <f>T4271*Fx!$C$7</f>
        <v>1779736.1970357543</v>
      </c>
    </row>
    <row r="4272" spans="1:21">
      <c r="A4272" s="16" t="s">
        <v>4438</v>
      </c>
      <c r="B4272" s="19"/>
      <c r="C4272" s="16" t="s">
        <v>3017</v>
      </c>
      <c r="D4272" s="16" t="s">
        <v>1387</v>
      </c>
      <c r="E4272" s="16" t="s">
        <v>3028</v>
      </c>
      <c r="F4272" s="16">
        <v>30</v>
      </c>
      <c r="G4272" s="16" t="s">
        <v>3028</v>
      </c>
      <c r="H4272" s="16" t="s">
        <v>3021</v>
      </c>
      <c r="I4272" s="16">
        <v>51.920430000000003</v>
      </c>
      <c r="J4272" s="16">
        <v>4.4794099999999997</v>
      </c>
      <c r="K4272" s="16">
        <v>2</v>
      </c>
      <c r="L4272" s="18" t="s">
        <v>1408</v>
      </c>
      <c r="M4272" s="18">
        <v>1</v>
      </c>
      <c r="N4272" s="18" t="s">
        <v>4</v>
      </c>
      <c r="O4272" s="18">
        <v>608695.65</v>
      </c>
      <c r="P4272" s="18">
        <v>608695.65</v>
      </c>
      <c r="Q4272" s="18">
        <v>608695.65</v>
      </c>
      <c r="R4272" s="18">
        <v>820156.51879690995</v>
      </c>
      <c r="S4272" s="20">
        <v>1</v>
      </c>
      <c r="T4272" s="21">
        <f t="shared" si="67"/>
        <v>820156.51879690995</v>
      </c>
      <c r="U4272" s="39">
        <f>T4272*Fx!$C$7</f>
        <v>847269.13098854339</v>
      </c>
    </row>
    <row r="4273" spans="1:21">
      <c r="A4273" s="16" t="s">
        <v>4438</v>
      </c>
      <c r="B4273" s="19"/>
      <c r="C4273" s="16" t="s">
        <v>3017</v>
      </c>
      <c r="D4273" s="16" t="s">
        <v>1387</v>
      </c>
      <c r="E4273" s="16" t="s">
        <v>3018</v>
      </c>
      <c r="F4273" s="16">
        <v>62</v>
      </c>
      <c r="G4273" s="16" t="s">
        <v>3018</v>
      </c>
      <c r="H4273" s="16" t="s">
        <v>3019</v>
      </c>
      <c r="I4273" s="16">
        <v>50.87323</v>
      </c>
      <c r="J4273" s="16">
        <v>5.7119500000000096</v>
      </c>
      <c r="K4273" s="16">
        <v>2</v>
      </c>
      <c r="L4273" s="18" t="s">
        <v>1440</v>
      </c>
      <c r="M4273" s="18">
        <v>1</v>
      </c>
      <c r="N4273" s="18" t="s">
        <v>4</v>
      </c>
      <c r="O4273" s="18">
        <v>72000</v>
      </c>
      <c r="P4273" s="18">
        <v>72000</v>
      </c>
      <c r="Q4273" s="18">
        <v>72000</v>
      </c>
      <c r="R4273" s="18">
        <v>97012.799998451606</v>
      </c>
      <c r="S4273" s="20">
        <v>1</v>
      </c>
      <c r="T4273" s="21">
        <f t="shared" si="67"/>
        <v>97012.799998451606</v>
      </c>
      <c r="U4273" s="39">
        <f>T4273*Fx!$C$7</f>
        <v>100219.83470914423</v>
      </c>
    </row>
    <row r="4274" spans="1:21">
      <c r="A4274" s="16" t="s">
        <v>4438</v>
      </c>
      <c r="B4274" s="19"/>
      <c r="C4274" s="16" t="s">
        <v>3017</v>
      </c>
      <c r="D4274" s="16" t="s">
        <v>1387</v>
      </c>
      <c r="E4274" s="16" t="s">
        <v>4435</v>
      </c>
      <c r="F4274" s="16">
        <v>12</v>
      </c>
      <c r="G4274" s="16" t="s">
        <v>5082</v>
      </c>
      <c r="H4274" s="16" t="s">
        <v>3023</v>
      </c>
      <c r="I4274" s="16">
        <v>0</v>
      </c>
      <c r="J4274" s="16">
        <v>0</v>
      </c>
      <c r="K4274" s="16">
        <v>9</v>
      </c>
      <c r="L4274" s="18" t="s">
        <v>1390</v>
      </c>
      <c r="M4274" s="18">
        <v>1</v>
      </c>
      <c r="N4274" s="18" t="s">
        <v>4</v>
      </c>
      <c r="O4274" s="18">
        <v>2000000</v>
      </c>
      <c r="P4274" s="18">
        <v>2000000</v>
      </c>
      <c r="Q4274" s="18">
        <v>2000000</v>
      </c>
      <c r="R4274" s="18">
        <v>2694799.9999569901</v>
      </c>
      <c r="S4274" s="20">
        <v>1</v>
      </c>
      <c r="T4274" s="21">
        <f t="shared" si="67"/>
        <v>2694799.9999569901</v>
      </c>
      <c r="U4274" s="39">
        <f>T4274*Fx!$C$7</f>
        <v>2783884.2974762297</v>
      </c>
    </row>
    <row r="4275" spans="1:21">
      <c r="A4275" s="16" t="s">
        <v>4438</v>
      </c>
      <c r="B4275" s="19"/>
      <c r="C4275" s="16" t="s">
        <v>3017</v>
      </c>
      <c r="D4275" s="16" t="s">
        <v>1387</v>
      </c>
      <c r="E4275" s="16" t="s">
        <v>5084</v>
      </c>
      <c r="I4275" s="16">
        <v>0</v>
      </c>
      <c r="J4275" s="16">
        <v>0</v>
      </c>
      <c r="K4275" s="16">
        <v>0</v>
      </c>
      <c r="L4275" s="18" t="s">
        <v>2173</v>
      </c>
      <c r="M4275" s="18">
        <v>1</v>
      </c>
      <c r="N4275" s="18" t="s">
        <v>4</v>
      </c>
      <c r="O4275" s="18">
        <v>337749</v>
      </c>
      <c r="P4275" s="18">
        <v>337749</v>
      </c>
      <c r="Q4275" s="18">
        <v>337749</v>
      </c>
      <c r="R4275" s="18">
        <v>455083.00259273598</v>
      </c>
      <c r="S4275" s="20">
        <v>1</v>
      </c>
      <c r="T4275" s="21">
        <f t="shared" si="67"/>
        <v>455083.00259273598</v>
      </c>
      <c r="U4275" s="39">
        <f>T4275*Fx!$C$7</f>
        <v>470127.0687941488</v>
      </c>
    </row>
    <row r="4276" spans="1:21">
      <c r="A4276" s="16" t="s">
        <v>4438</v>
      </c>
      <c r="B4276" s="19"/>
      <c r="C4276" s="16" t="s">
        <v>3017</v>
      </c>
      <c r="D4276" s="16" t="s">
        <v>1387</v>
      </c>
      <c r="E4276" s="16" t="s">
        <v>3030</v>
      </c>
      <c r="F4276" s="16">
        <v>11</v>
      </c>
      <c r="G4276" s="16" t="s">
        <v>3022</v>
      </c>
      <c r="H4276" s="16" t="s">
        <v>3023</v>
      </c>
      <c r="I4276" s="16">
        <v>52.31053</v>
      </c>
      <c r="J4276" s="16">
        <v>4.94303000000001</v>
      </c>
      <c r="K4276" s="16">
        <v>2</v>
      </c>
      <c r="L4276" s="18" t="s">
        <v>1389</v>
      </c>
      <c r="M4276" s="18">
        <v>1</v>
      </c>
      <c r="N4276" s="18" t="s">
        <v>4</v>
      </c>
      <c r="O4276" s="18">
        <v>608695.65</v>
      </c>
      <c r="P4276" s="18">
        <v>608695.65</v>
      </c>
      <c r="Q4276" s="18">
        <v>608695.65</v>
      </c>
      <c r="R4276" s="18">
        <v>820156.51879690995</v>
      </c>
      <c r="S4276" s="20">
        <v>1</v>
      </c>
      <c r="T4276" s="21">
        <f t="shared" si="67"/>
        <v>820156.51879690995</v>
      </c>
      <c r="U4276" s="39">
        <f>T4276*Fx!$C$7</f>
        <v>847269.13098854339</v>
      </c>
    </row>
    <row r="4277" spans="1:21">
      <c r="A4277" s="16" t="s">
        <v>4438</v>
      </c>
      <c r="B4277" s="19"/>
      <c r="C4277" s="16" t="s">
        <v>3017</v>
      </c>
      <c r="D4277" s="16" t="s">
        <v>1387</v>
      </c>
      <c r="E4277" s="16" t="s">
        <v>5084</v>
      </c>
      <c r="I4277" s="16">
        <v>0</v>
      </c>
      <c r="J4277" s="16">
        <v>0</v>
      </c>
      <c r="K4277" s="16">
        <v>0</v>
      </c>
      <c r="L4277" s="18" t="s">
        <v>2173</v>
      </c>
      <c r="M4277" s="18">
        <v>1</v>
      </c>
      <c r="N4277" s="18" t="s">
        <v>4</v>
      </c>
      <c r="O4277" s="18">
        <v>15200000</v>
      </c>
      <c r="P4277" s="18">
        <v>15200000</v>
      </c>
      <c r="Q4277" s="18">
        <v>15200000</v>
      </c>
      <c r="R4277" s="18">
        <v>20480479.999673098</v>
      </c>
      <c r="S4277" s="20">
        <v>1</v>
      </c>
      <c r="T4277" s="21">
        <f t="shared" si="67"/>
        <v>20480479.999673098</v>
      </c>
      <c r="U4277" s="39">
        <f>T4277*Fx!$C$7</f>
        <v>21157520.660819318</v>
      </c>
    </row>
    <row r="4278" spans="1:21">
      <c r="A4278" s="16" t="s">
        <v>4438</v>
      </c>
      <c r="B4278" s="19"/>
      <c r="C4278" s="16" t="s">
        <v>3017</v>
      </c>
      <c r="D4278" s="16" t="s">
        <v>1387</v>
      </c>
      <c r="E4278" s="16" t="s">
        <v>3024</v>
      </c>
      <c r="F4278" s="16">
        <v>21</v>
      </c>
      <c r="G4278" s="16" t="s">
        <v>3025</v>
      </c>
      <c r="H4278" s="16" t="s">
        <v>3023</v>
      </c>
      <c r="I4278" s="16">
        <v>52.31626</v>
      </c>
      <c r="J4278" s="16">
        <v>4.6874599999999997</v>
      </c>
      <c r="K4278" s="16">
        <v>2</v>
      </c>
      <c r="L4278" s="18" t="s">
        <v>1399</v>
      </c>
      <c r="M4278" s="18">
        <v>1</v>
      </c>
      <c r="N4278" s="18" t="s">
        <v>4</v>
      </c>
      <c r="O4278" s="18">
        <v>9216196.0919989794</v>
      </c>
      <c r="P4278" s="18">
        <v>9216196.0919989794</v>
      </c>
      <c r="Q4278" s="18">
        <v>9216196.0919989794</v>
      </c>
      <c r="R4278" s="18">
        <v>12417902.614161201</v>
      </c>
      <c r="S4278" s="20">
        <v>1</v>
      </c>
      <c r="T4278" s="21">
        <f t="shared" si="67"/>
        <v>12417902.614161201</v>
      </c>
      <c r="U4278" s="39">
        <f>T4278*Fx!$C$7</f>
        <v>12828411.791488845</v>
      </c>
    </row>
    <row r="4279" spans="1:21">
      <c r="A4279" s="16" t="s">
        <v>4438</v>
      </c>
      <c r="B4279" s="19"/>
      <c r="C4279" s="16" t="s">
        <v>3017</v>
      </c>
      <c r="D4279" s="16" t="s">
        <v>1387</v>
      </c>
      <c r="E4279" s="16" t="s">
        <v>3029</v>
      </c>
      <c r="F4279" s="16">
        <v>33</v>
      </c>
      <c r="G4279" s="16" t="s">
        <v>3029</v>
      </c>
      <c r="H4279" s="16" t="s">
        <v>3021</v>
      </c>
      <c r="I4279" s="16">
        <v>51.814430000000002</v>
      </c>
      <c r="J4279" s="16">
        <v>4.6719999999999997</v>
      </c>
      <c r="K4279" s="16">
        <v>2</v>
      </c>
      <c r="L4279" s="18" t="s">
        <v>1411</v>
      </c>
      <c r="M4279" s="18">
        <v>1</v>
      </c>
      <c r="N4279" s="18" t="s">
        <v>4</v>
      </c>
      <c r="O4279" s="18">
        <v>100000</v>
      </c>
      <c r="P4279" s="18">
        <v>100000</v>
      </c>
      <c r="Q4279" s="18">
        <v>99999.999999999898</v>
      </c>
      <c r="R4279" s="18">
        <v>134739.99999784899</v>
      </c>
      <c r="S4279" s="20">
        <v>1</v>
      </c>
      <c r="T4279" s="21">
        <f t="shared" si="67"/>
        <v>134739.99999784899</v>
      </c>
      <c r="U4279" s="39">
        <f>T4279*Fx!$C$7</f>
        <v>139194.21487381097</v>
      </c>
    </row>
    <row r="4280" spans="1:21">
      <c r="A4280" s="16" t="s">
        <v>4438</v>
      </c>
      <c r="B4280" s="19"/>
      <c r="C4280" s="16" t="s">
        <v>3017</v>
      </c>
      <c r="D4280" s="16" t="s">
        <v>1387</v>
      </c>
      <c r="E4280" s="16" t="s">
        <v>3029</v>
      </c>
      <c r="F4280" s="16">
        <v>33</v>
      </c>
      <c r="G4280" s="16" t="s">
        <v>3029</v>
      </c>
      <c r="H4280" s="16" t="s">
        <v>3021</v>
      </c>
      <c r="I4280" s="16">
        <v>51.814619999999998</v>
      </c>
      <c r="J4280" s="16">
        <v>4.6722300000000097</v>
      </c>
      <c r="K4280" s="16">
        <v>2</v>
      </c>
      <c r="L4280" s="18" t="s">
        <v>1411</v>
      </c>
      <c r="M4280" s="18">
        <v>1</v>
      </c>
      <c r="N4280" s="18" t="s">
        <v>4</v>
      </c>
      <c r="O4280" s="18">
        <v>5517240</v>
      </c>
      <c r="P4280" s="18">
        <v>5517240</v>
      </c>
      <c r="Q4280" s="18">
        <v>5517240</v>
      </c>
      <c r="R4280" s="18">
        <v>7433929.1758813504</v>
      </c>
      <c r="S4280" s="20">
        <v>1</v>
      </c>
      <c r="T4280" s="21">
        <f t="shared" si="67"/>
        <v>7433929.1758813504</v>
      </c>
      <c r="U4280" s="39">
        <f>T4280*Fx!$C$7</f>
        <v>7679678.9007038753</v>
      </c>
    </row>
    <row r="4281" spans="1:21">
      <c r="A4281" s="16" t="s">
        <v>4438</v>
      </c>
      <c r="B4281" s="19"/>
      <c r="C4281" s="16" t="s">
        <v>3017</v>
      </c>
      <c r="D4281" s="16" t="s">
        <v>1387</v>
      </c>
      <c r="E4281" s="16" t="s">
        <v>3022</v>
      </c>
      <c r="F4281" s="16">
        <v>10</v>
      </c>
      <c r="G4281" s="16" t="s">
        <v>3022</v>
      </c>
      <c r="H4281" s="16" t="s">
        <v>3023</v>
      </c>
      <c r="I4281" s="16">
        <v>52.34104</v>
      </c>
      <c r="J4281" s="16">
        <v>4.8720299999999996</v>
      </c>
      <c r="K4281" s="16">
        <v>2</v>
      </c>
      <c r="L4281" s="18" t="s">
        <v>1388</v>
      </c>
      <c r="M4281" s="18">
        <v>1</v>
      </c>
      <c r="N4281" s="18" t="s">
        <v>4</v>
      </c>
      <c r="O4281" s="18">
        <v>750000</v>
      </c>
      <c r="P4281" s="18">
        <v>750000</v>
      </c>
      <c r="Q4281" s="18">
        <v>750000</v>
      </c>
      <c r="R4281" s="18">
        <v>1010549.99998387</v>
      </c>
      <c r="S4281" s="20">
        <v>1</v>
      </c>
      <c r="T4281" s="21">
        <f t="shared" si="67"/>
        <v>1010549.99998387</v>
      </c>
      <c r="U4281" s="39">
        <f>T4281*Fx!$C$7</f>
        <v>1043956.6115535848</v>
      </c>
    </row>
    <row r="4282" spans="1:21">
      <c r="A4282" s="16" t="s">
        <v>4438</v>
      </c>
      <c r="B4282" s="19"/>
      <c r="C4282" s="16" t="s">
        <v>3017</v>
      </c>
      <c r="D4282" s="16" t="s">
        <v>1387</v>
      </c>
      <c r="E4282" s="16" t="s">
        <v>3024</v>
      </c>
      <c r="F4282" s="16">
        <v>21</v>
      </c>
      <c r="G4282" s="16" t="s">
        <v>3025</v>
      </c>
      <c r="H4282" s="16" t="s">
        <v>3023</v>
      </c>
      <c r="I4282" s="16">
        <v>52.31626</v>
      </c>
      <c r="J4282" s="16">
        <v>4.6874599999999997</v>
      </c>
      <c r="K4282" s="16">
        <v>2</v>
      </c>
      <c r="L4282" s="18" t="s">
        <v>1399</v>
      </c>
      <c r="M4282" s="18">
        <v>1</v>
      </c>
      <c r="N4282" s="18" t="s">
        <v>4</v>
      </c>
      <c r="O4282" s="18">
        <v>8000000</v>
      </c>
      <c r="P4282" s="18">
        <v>8000000</v>
      </c>
      <c r="Q4282" s="18">
        <v>8000000</v>
      </c>
      <c r="R4282" s="18">
        <v>10779199.999827901</v>
      </c>
      <c r="S4282" s="20">
        <v>1</v>
      </c>
      <c r="T4282" s="21">
        <f t="shared" si="67"/>
        <v>10779199.999827901</v>
      </c>
      <c r="U4282" s="39">
        <f>T4282*Fx!$C$7</f>
        <v>11135537.189904857</v>
      </c>
    </row>
    <row r="4283" spans="1:21">
      <c r="A4283" s="16" t="s">
        <v>4438</v>
      </c>
      <c r="B4283" s="19"/>
      <c r="C4283" s="16" t="s">
        <v>3017</v>
      </c>
      <c r="D4283" s="16" t="s">
        <v>1387</v>
      </c>
      <c r="E4283" s="16" t="s">
        <v>3020</v>
      </c>
      <c r="F4283" s="16">
        <v>25</v>
      </c>
      <c r="G4283" s="16" t="s">
        <v>3020</v>
      </c>
      <c r="H4283" s="16" t="s">
        <v>3021</v>
      </c>
      <c r="I4283" s="16">
        <v>52.090299999999999</v>
      </c>
      <c r="J4283" s="16">
        <v>4.31118000000001</v>
      </c>
      <c r="K4283" s="16">
        <v>2</v>
      </c>
      <c r="L4283" s="18" t="s">
        <v>1403</v>
      </c>
      <c r="M4283" s="18">
        <v>1</v>
      </c>
      <c r="N4283" s="18" t="s">
        <v>4</v>
      </c>
      <c r="O4283" s="18">
        <v>2096000</v>
      </c>
      <c r="P4283" s="18">
        <v>2096000</v>
      </c>
      <c r="Q4283" s="18">
        <v>2096000</v>
      </c>
      <c r="R4283" s="18">
        <v>2824150.3999549202</v>
      </c>
      <c r="S4283" s="20">
        <v>1</v>
      </c>
      <c r="T4283" s="21">
        <f t="shared" si="67"/>
        <v>2824150.3999549202</v>
      </c>
      <c r="U4283" s="39">
        <f>T4283*Fx!$C$7</f>
        <v>2917510.7437550831</v>
      </c>
    </row>
    <row r="4284" spans="1:21">
      <c r="A4284" s="16" t="s">
        <v>4438</v>
      </c>
      <c r="B4284" s="19"/>
      <c r="C4284" s="16" t="s">
        <v>3017</v>
      </c>
      <c r="D4284" s="16" t="s">
        <v>1387</v>
      </c>
      <c r="E4284" s="16" t="s">
        <v>5083</v>
      </c>
      <c r="F4284" s="16">
        <v>50</v>
      </c>
      <c r="G4284" s="16" t="s">
        <v>5083</v>
      </c>
      <c r="H4284" s="16" t="s">
        <v>3027</v>
      </c>
      <c r="I4284" s="16">
        <v>51.570740000000001</v>
      </c>
      <c r="J4284" s="16">
        <v>5.07934000000001</v>
      </c>
      <c r="K4284" s="16">
        <v>2</v>
      </c>
      <c r="L4284" s="18" t="s">
        <v>1428</v>
      </c>
      <c r="M4284" s="18">
        <v>1</v>
      </c>
      <c r="N4284" s="18" t="s">
        <v>4</v>
      </c>
      <c r="O4284" s="18">
        <v>500000</v>
      </c>
      <c r="P4284" s="18">
        <v>500000</v>
      </c>
      <c r="Q4284" s="18">
        <v>500000</v>
      </c>
      <c r="R4284" s="18">
        <v>673699.99998924695</v>
      </c>
      <c r="S4284" s="20">
        <v>1</v>
      </c>
      <c r="T4284" s="21">
        <f t="shared" si="67"/>
        <v>673699.99998924695</v>
      </c>
      <c r="U4284" s="39">
        <f>T4284*Fx!$C$7</f>
        <v>695971.07436905685</v>
      </c>
    </row>
    <row r="4285" spans="1:21">
      <c r="A4285" s="16" t="s">
        <v>4438</v>
      </c>
      <c r="B4285" s="19"/>
      <c r="C4285" s="16" t="s">
        <v>3017</v>
      </c>
      <c r="D4285" s="16" t="s">
        <v>1387</v>
      </c>
      <c r="E4285" s="16" t="s">
        <v>3020</v>
      </c>
      <c r="F4285" s="16">
        <v>25</v>
      </c>
      <c r="G4285" s="16" t="s">
        <v>3020</v>
      </c>
      <c r="H4285" s="16" t="s">
        <v>3021</v>
      </c>
      <c r="I4285" s="16">
        <v>52.089269999999999</v>
      </c>
      <c r="J4285" s="16">
        <v>4.2800500000000099</v>
      </c>
      <c r="K4285" s="16">
        <v>2</v>
      </c>
      <c r="L4285" s="18" t="s">
        <v>1403</v>
      </c>
      <c r="M4285" s="18">
        <v>1</v>
      </c>
      <c r="N4285" s="18" t="s">
        <v>4</v>
      </c>
      <c r="O4285" s="18">
        <v>1272432</v>
      </c>
      <c r="P4285" s="18">
        <v>1272432</v>
      </c>
      <c r="Q4285" s="18">
        <v>1272432</v>
      </c>
      <c r="R4285" s="18">
        <v>1714474.87677263</v>
      </c>
      <c r="S4285" s="20">
        <v>1</v>
      </c>
      <c r="T4285" s="21">
        <f t="shared" si="67"/>
        <v>1714474.87677263</v>
      </c>
      <c r="U4285" s="39">
        <f>T4285*Fx!$C$7</f>
        <v>1771151.7322031304</v>
      </c>
    </row>
    <row r="4286" spans="1:21">
      <c r="A4286" s="16" t="s">
        <v>4438</v>
      </c>
      <c r="B4286" s="19"/>
      <c r="C4286" s="16" t="s">
        <v>3017</v>
      </c>
      <c r="D4286" s="16" t="s">
        <v>1387</v>
      </c>
      <c r="E4286" s="16" t="s">
        <v>3026</v>
      </c>
      <c r="F4286" s="16">
        <v>23</v>
      </c>
      <c r="G4286" s="16" t="s">
        <v>3026</v>
      </c>
      <c r="H4286" s="16" t="s">
        <v>3021</v>
      </c>
      <c r="I4286" s="16">
        <v>52.188409999999998</v>
      </c>
      <c r="J4286" s="16">
        <v>4.4652900000000102</v>
      </c>
      <c r="K4286" s="16">
        <v>4</v>
      </c>
      <c r="L4286" s="18" t="s">
        <v>1401</v>
      </c>
      <c r="M4286" s="18">
        <v>1</v>
      </c>
      <c r="N4286" s="18" t="s">
        <v>4</v>
      </c>
      <c r="O4286" s="18">
        <v>75200</v>
      </c>
      <c r="P4286" s="18">
        <v>75200</v>
      </c>
      <c r="Q4286" s="18">
        <v>75200</v>
      </c>
      <c r="R4286" s="18">
        <v>101324.479998382</v>
      </c>
      <c r="S4286" s="20">
        <v>1</v>
      </c>
      <c r="T4286" s="21">
        <f t="shared" si="67"/>
        <v>101324.479998382</v>
      </c>
      <c r="U4286" s="39">
        <f>T4286*Fx!$C$7</f>
        <v>104674.04958510539</v>
      </c>
    </row>
    <row r="4287" spans="1:21">
      <c r="A4287" s="16" t="s">
        <v>4438</v>
      </c>
      <c r="B4287" s="19"/>
      <c r="C4287" s="16" t="s">
        <v>3017</v>
      </c>
      <c r="D4287" s="16" t="s">
        <v>1387</v>
      </c>
      <c r="E4287" s="16" t="s">
        <v>3022</v>
      </c>
      <c r="F4287" s="16">
        <v>10</v>
      </c>
      <c r="G4287" s="16" t="s">
        <v>3022</v>
      </c>
      <c r="H4287" s="16" t="s">
        <v>3023</v>
      </c>
      <c r="I4287" s="16">
        <v>52.340130000000002</v>
      </c>
      <c r="J4287" s="16">
        <v>4.8734100000000096</v>
      </c>
      <c r="K4287" s="16">
        <v>4</v>
      </c>
      <c r="L4287" s="18" t="s">
        <v>1388</v>
      </c>
      <c r="M4287" s="18">
        <v>1</v>
      </c>
      <c r="N4287" s="18" t="s">
        <v>4</v>
      </c>
      <c r="O4287" s="18">
        <v>84846.041607124105</v>
      </c>
      <c r="P4287" s="18">
        <v>84846.041607124105</v>
      </c>
      <c r="Q4287" s="18">
        <v>84846.041607124105</v>
      </c>
      <c r="R4287" s="18">
        <v>114321.556459614</v>
      </c>
      <c r="S4287" s="20">
        <v>1</v>
      </c>
      <c r="T4287" s="21">
        <f t="shared" si="67"/>
        <v>114321.556459614</v>
      </c>
      <c r="U4287" s="39">
        <f>T4287*Fx!$C$7</f>
        <v>118100.7814665434</v>
      </c>
    </row>
    <row r="4288" spans="1:21">
      <c r="A4288" s="16" t="s">
        <v>4438</v>
      </c>
      <c r="B4288" s="19"/>
      <c r="C4288" s="16" t="s">
        <v>3017</v>
      </c>
      <c r="D4288" s="16" t="s">
        <v>1387</v>
      </c>
      <c r="E4288" s="16" t="s">
        <v>4435</v>
      </c>
      <c r="I4288" s="16">
        <v>0</v>
      </c>
      <c r="J4288" s="16">
        <v>0</v>
      </c>
      <c r="K4288" s="16">
        <v>0</v>
      </c>
      <c r="L4288" s="18" t="s">
        <v>2173</v>
      </c>
      <c r="M4288" s="18">
        <v>1</v>
      </c>
      <c r="N4288" s="18" t="s">
        <v>4</v>
      </c>
      <c r="O4288" s="18">
        <v>1733217.544</v>
      </c>
      <c r="P4288" s="18">
        <v>1733217.544</v>
      </c>
      <c r="Q4288" s="18">
        <v>1733217.544</v>
      </c>
      <c r="R4288" s="18">
        <v>2335337.31874832</v>
      </c>
      <c r="S4288" s="20">
        <v>1</v>
      </c>
      <c r="T4288" s="21">
        <f t="shared" si="67"/>
        <v>2335337.31874832</v>
      </c>
      <c r="U4288" s="39">
        <f>T4288*Fx!$C$7</f>
        <v>2412538.5524259508</v>
      </c>
    </row>
    <row r="4289" spans="1:21">
      <c r="A4289" s="16" t="s">
        <v>4438</v>
      </c>
      <c r="B4289" s="19"/>
      <c r="C4289" s="16" t="s">
        <v>2383</v>
      </c>
      <c r="D4289" s="16" t="s">
        <v>1478</v>
      </c>
      <c r="E4289" s="16" t="s">
        <v>2385</v>
      </c>
      <c r="F4289" s="16">
        <v>0</v>
      </c>
      <c r="G4289" s="16" t="s">
        <v>2385</v>
      </c>
      <c r="I4289" s="16">
        <v>0</v>
      </c>
      <c r="J4289" s="16">
        <v>0</v>
      </c>
      <c r="K4289" s="16">
        <v>7</v>
      </c>
      <c r="L4289" s="18" t="s">
        <v>1481</v>
      </c>
      <c r="M4289" s="18">
        <v>1</v>
      </c>
      <c r="N4289" s="18" t="s">
        <v>4</v>
      </c>
      <c r="O4289" s="18">
        <v>3059171.1489718598</v>
      </c>
      <c r="P4289" s="18">
        <v>3059171.1489718598</v>
      </c>
      <c r="Q4289" s="18">
        <v>3059171.1489718501</v>
      </c>
      <c r="R4289" s="18">
        <v>4121927.2060588901</v>
      </c>
      <c r="S4289" s="20">
        <v>1</v>
      </c>
      <c r="T4289" s="21">
        <f t="shared" si="67"/>
        <v>4121927.2060588901</v>
      </c>
      <c r="U4289" s="39">
        <f>T4289*Fx!$C$7</f>
        <v>4258189.2624575319</v>
      </c>
    </row>
    <row r="4290" spans="1:21">
      <c r="A4290" s="16" t="s">
        <v>4438</v>
      </c>
      <c r="B4290" s="19"/>
      <c r="C4290" s="16" t="s">
        <v>2383</v>
      </c>
      <c r="D4290" s="16" t="s">
        <v>1478</v>
      </c>
      <c r="E4290" s="16" t="s">
        <v>3036</v>
      </c>
      <c r="F4290" s="16">
        <v>13</v>
      </c>
      <c r="G4290" s="16" t="s">
        <v>2387</v>
      </c>
      <c r="I4290" s="16">
        <v>59.89452</v>
      </c>
      <c r="J4290" s="16">
        <v>10.582839999999999</v>
      </c>
      <c r="K4290" s="16">
        <v>2</v>
      </c>
      <c r="L4290" s="18" t="s">
        <v>1480</v>
      </c>
      <c r="M4290" s="18">
        <v>1</v>
      </c>
      <c r="N4290" s="18" t="s">
        <v>4</v>
      </c>
      <c r="O4290" s="18">
        <v>1439717.8056228301</v>
      </c>
      <c r="P4290" s="18">
        <v>1439717.8056228301</v>
      </c>
      <c r="Q4290" s="18">
        <v>1439717.8056228301</v>
      </c>
      <c r="R4290" s="18">
        <v>1939875.7712652399</v>
      </c>
      <c r="S4290" s="20">
        <v>1</v>
      </c>
      <c r="T4290" s="21">
        <f t="shared" si="67"/>
        <v>1939875.7712652399</v>
      </c>
      <c r="U4290" s="39">
        <f>T4290*Fx!$C$7</f>
        <v>2004003.8959351655</v>
      </c>
    </row>
    <row r="4291" spans="1:21">
      <c r="A4291" s="16" t="s">
        <v>4438</v>
      </c>
      <c r="B4291" s="19"/>
      <c r="C4291" s="16" t="s">
        <v>2383</v>
      </c>
      <c r="D4291" s="16" t="s">
        <v>1478</v>
      </c>
      <c r="E4291" s="16" t="s">
        <v>2384</v>
      </c>
      <c r="F4291" s="16">
        <v>1</v>
      </c>
      <c r="G4291" s="16" t="s">
        <v>2385</v>
      </c>
      <c r="I4291" s="16">
        <v>59.908479999999997</v>
      </c>
      <c r="J4291" s="16">
        <v>10.756460000000001</v>
      </c>
      <c r="K4291" s="16">
        <v>2</v>
      </c>
      <c r="L4291" s="18" t="s">
        <v>1481</v>
      </c>
      <c r="M4291" s="18">
        <v>1</v>
      </c>
      <c r="N4291" s="18" t="s">
        <v>4</v>
      </c>
      <c r="O4291" s="18">
        <v>79418.433452669298</v>
      </c>
      <c r="P4291" s="18">
        <v>79418.433452669298</v>
      </c>
      <c r="Q4291" s="18">
        <v>79418.433452669298</v>
      </c>
      <c r="R4291" s="18">
        <v>107008.39723241801</v>
      </c>
      <c r="S4291" s="20">
        <v>1</v>
      </c>
      <c r="T4291" s="21">
        <f t="shared" si="67"/>
        <v>107008.39723241801</v>
      </c>
      <c r="U4291" s="39">
        <f>T4291*Fx!$C$7</f>
        <v>110545.86490952274</v>
      </c>
    </row>
    <row r="4292" spans="1:21">
      <c r="A4292" s="16" t="s">
        <v>4438</v>
      </c>
      <c r="B4292" s="19"/>
      <c r="C4292" s="16" t="s">
        <v>2383</v>
      </c>
      <c r="D4292" s="16" t="s">
        <v>1478</v>
      </c>
      <c r="E4292" s="16" t="s">
        <v>3032</v>
      </c>
      <c r="F4292" s="16">
        <v>40</v>
      </c>
      <c r="G4292" s="16" t="s">
        <v>3033</v>
      </c>
      <c r="I4292" s="16">
        <v>58.868319999999997</v>
      </c>
      <c r="J4292" s="16">
        <v>5.61162000000001</v>
      </c>
      <c r="K4292" s="16">
        <v>4</v>
      </c>
      <c r="L4292" s="18" t="s">
        <v>1489</v>
      </c>
      <c r="M4292" s="18">
        <v>1</v>
      </c>
      <c r="N4292" s="18" t="s">
        <v>4</v>
      </c>
      <c r="O4292" s="18">
        <v>4200000</v>
      </c>
      <c r="P4292" s="18">
        <v>4200000</v>
      </c>
      <c r="Q4292" s="18">
        <v>4200000</v>
      </c>
      <c r="R4292" s="18">
        <v>5659079.9999096803</v>
      </c>
      <c r="S4292" s="20">
        <v>1</v>
      </c>
      <c r="T4292" s="21">
        <f t="shared" si="67"/>
        <v>5659079.9999096803</v>
      </c>
      <c r="U4292" s="39">
        <f>T4292*Fx!$C$7</f>
        <v>5846157.0247000838</v>
      </c>
    </row>
    <row r="4293" spans="1:21">
      <c r="A4293" s="16" t="s">
        <v>4438</v>
      </c>
      <c r="B4293" s="19"/>
      <c r="C4293" s="16" t="s">
        <v>2383</v>
      </c>
      <c r="D4293" s="16" t="s">
        <v>1478</v>
      </c>
      <c r="E4293" s="16" t="s">
        <v>3037</v>
      </c>
      <c r="F4293" s="16">
        <v>70</v>
      </c>
      <c r="G4293" s="16" t="s">
        <v>3038</v>
      </c>
      <c r="I4293" s="16">
        <v>63.433700000000002</v>
      </c>
      <c r="J4293" s="16">
        <v>10.40448</v>
      </c>
      <c r="K4293" s="16">
        <v>4</v>
      </c>
      <c r="L4293" s="18" t="s">
        <v>3039</v>
      </c>
      <c r="M4293" s="18">
        <v>1</v>
      </c>
      <c r="N4293" s="18" t="s">
        <v>4</v>
      </c>
      <c r="O4293" s="18">
        <v>6676441.5325365895</v>
      </c>
      <c r="P4293" s="18">
        <v>6676441.5325365895</v>
      </c>
      <c r="Q4293" s="18">
        <v>6676441.5325365895</v>
      </c>
      <c r="R4293" s="18">
        <v>8995837.3207962196</v>
      </c>
      <c r="S4293" s="20">
        <v>1</v>
      </c>
      <c r="T4293" s="21">
        <f t="shared" si="67"/>
        <v>8995837.3207962196</v>
      </c>
      <c r="U4293" s="39">
        <f>T4293*Fx!$C$7</f>
        <v>9293220.3727233689</v>
      </c>
    </row>
    <row r="4294" spans="1:21">
      <c r="A4294" s="16" t="s">
        <v>4438</v>
      </c>
      <c r="B4294" s="19"/>
      <c r="C4294" s="16" t="s">
        <v>2383</v>
      </c>
      <c r="D4294" s="16" t="s">
        <v>1478</v>
      </c>
      <c r="E4294" s="16" t="s">
        <v>5085</v>
      </c>
      <c r="F4294" s="16">
        <v>46</v>
      </c>
      <c r="G4294" s="16" t="s">
        <v>5086</v>
      </c>
      <c r="I4294" s="16">
        <v>58.144979999999997</v>
      </c>
      <c r="J4294" s="16">
        <v>7.9983100000000098</v>
      </c>
      <c r="K4294" s="16">
        <v>5</v>
      </c>
      <c r="L4294" s="18" t="s">
        <v>1488</v>
      </c>
      <c r="M4294" s="18">
        <v>1</v>
      </c>
      <c r="N4294" s="18" t="s">
        <v>4</v>
      </c>
      <c r="O4294" s="18">
        <v>1254666.55691271</v>
      </c>
      <c r="P4294" s="18">
        <v>1254666.55691271</v>
      </c>
      <c r="Q4294" s="18">
        <v>1254666.55691271</v>
      </c>
      <c r="R4294" s="18">
        <v>1690537.7187572001</v>
      </c>
      <c r="S4294" s="20">
        <v>1</v>
      </c>
      <c r="T4294" s="21">
        <f t="shared" si="67"/>
        <v>1690537.7187572001</v>
      </c>
      <c r="U4294" s="39">
        <f>T4294*Fx!$C$7</f>
        <v>1746423.263178926</v>
      </c>
    </row>
    <row r="4295" spans="1:21">
      <c r="A4295" s="16" t="s">
        <v>4438</v>
      </c>
      <c r="B4295" s="19"/>
      <c r="C4295" s="16" t="s">
        <v>2383</v>
      </c>
      <c r="D4295" s="16" t="s">
        <v>1478</v>
      </c>
      <c r="E4295" s="16" t="s">
        <v>3034</v>
      </c>
      <c r="F4295" s="16">
        <v>34</v>
      </c>
      <c r="G4295" s="16" t="s">
        <v>3035</v>
      </c>
      <c r="I4295" s="16">
        <v>59.755879999999998</v>
      </c>
      <c r="J4295" s="16">
        <v>10.34409</v>
      </c>
      <c r="K4295" s="16">
        <v>4</v>
      </c>
      <c r="L4295" s="18" t="s">
        <v>1484</v>
      </c>
      <c r="M4295" s="18">
        <v>1</v>
      </c>
      <c r="N4295" s="18" t="s">
        <v>4</v>
      </c>
      <c r="O4295" s="18">
        <v>1344552.45867116</v>
      </c>
      <c r="P4295" s="18">
        <v>1344552.45867116</v>
      </c>
      <c r="Q4295" s="18">
        <v>1344552.45867116</v>
      </c>
      <c r="R4295" s="18">
        <v>1811649.9827846</v>
      </c>
      <c r="S4295" s="20">
        <v>1</v>
      </c>
      <c r="T4295" s="21">
        <f t="shared" si="67"/>
        <v>1811649.9827846</v>
      </c>
      <c r="U4295" s="39">
        <f>T4295*Fx!$C$7</f>
        <v>1871539.2384138431</v>
      </c>
    </row>
    <row r="4296" spans="1:21">
      <c r="A4296" s="16" t="s">
        <v>4438</v>
      </c>
      <c r="B4296" s="19"/>
      <c r="C4296" s="16" t="s">
        <v>2383</v>
      </c>
      <c r="D4296" s="16" t="s">
        <v>1478</v>
      </c>
      <c r="E4296" s="16" t="s">
        <v>2385</v>
      </c>
      <c r="F4296" s="16">
        <v>0</v>
      </c>
      <c r="G4296" s="16" t="s">
        <v>2385</v>
      </c>
      <c r="I4296" s="16">
        <v>0</v>
      </c>
      <c r="J4296" s="16">
        <v>0</v>
      </c>
      <c r="K4296" s="16">
        <v>7</v>
      </c>
      <c r="L4296" s="18" t="s">
        <v>1481</v>
      </c>
      <c r="M4296" s="18">
        <v>1</v>
      </c>
      <c r="N4296" s="18" t="s">
        <v>4</v>
      </c>
      <c r="O4296" s="18">
        <v>1410649.9031273001</v>
      </c>
      <c r="P4296" s="18">
        <v>1410649.9031273001</v>
      </c>
      <c r="Q4296" s="18">
        <v>1410649.9031273001</v>
      </c>
      <c r="R4296" s="18">
        <v>1900709.6794433801</v>
      </c>
      <c r="S4296" s="20">
        <v>1</v>
      </c>
      <c r="T4296" s="21">
        <f t="shared" si="67"/>
        <v>1900709.6794433801</v>
      </c>
      <c r="U4296" s="39">
        <f>T4296*Fx!$C$7</f>
        <v>1963543.0572762194</v>
      </c>
    </row>
    <row r="4297" spans="1:21">
      <c r="A4297" s="16" t="s">
        <v>4438</v>
      </c>
      <c r="B4297" s="19"/>
      <c r="C4297" s="16" t="s">
        <v>2383</v>
      </c>
      <c r="D4297" s="16" t="s">
        <v>1478</v>
      </c>
      <c r="E4297" s="16" t="s">
        <v>3031</v>
      </c>
      <c r="F4297" s="16">
        <v>13</v>
      </c>
      <c r="G4297" s="16" t="s">
        <v>2387</v>
      </c>
      <c r="I4297" s="16">
        <v>59.888390000000001</v>
      </c>
      <c r="J4297" s="16">
        <v>10.55331</v>
      </c>
      <c r="K4297" s="16">
        <v>2</v>
      </c>
      <c r="L4297" s="18" t="s">
        <v>1480</v>
      </c>
      <c r="M4297" s="18">
        <v>1</v>
      </c>
      <c r="N4297" s="18" t="s">
        <v>4</v>
      </c>
      <c r="O4297" s="18">
        <v>204000</v>
      </c>
      <c r="P4297" s="18">
        <v>204000</v>
      </c>
      <c r="Q4297" s="18">
        <v>204000</v>
      </c>
      <c r="R4297" s="18">
        <v>274869.59999561298</v>
      </c>
      <c r="S4297" s="20">
        <v>1</v>
      </c>
      <c r="T4297" s="21">
        <f t="shared" si="67"/>
        <v>274869.59999561298</v>
      </c>
      <c r="U4297" s="39">
        <f>T4297*Fx!$C$7</f>
        <v>283956.1983425754</v>
      </c>
    </row>
    <row r="4298" spans="1:21">
      <c r="A4298" s="16" t="s">
        <v>4438</v>
      </c>
      <c r="B4298" s="19"/>
      <c r="C4298" s="16" t="s">
        <v>2383</v>
      </c>
      <c r="D4298" s="16" t="s">
        <v>1478</v>
      </c>
      <c r="E4298" s="16" t="s">
        <v>2385</v>
      </c>
      <c r="F4298" s="16">
        <v>0</v>
      </c>
      <c r="G4298" s="16" t="s">
        <v>2385</v>
      </c>
      <c r="I4298" s="16">
        <v>0</v>
      </c>
      <c r="J4298" s="16">
        <v>0</v>
      </c>
      <c r="K4298" s="16">
        <v>7</v>
      </c>
      <c r="L4298" s="18" t="s">
        <v>1481</v>
      </c>
      <c r="M4298" s="18">
        <v>1</v>
      </c>
      <c r="N4298" s="18" t="s">
        <v>4</v>
      </c>
      <c r="O4298" s="18">
        <v>408322.68600610702</v>
      </c>
      <c r="P4298" s="18">
        <v>408322.68600610702</v>
      </c>
      <c r="Q4298" s="18">
        <v>408322.68600610702</v>
      </c>
      <c r="R4298" s="18">
        <v>550173.98711584695</v>
      </c>
      <c r="S4298" s="20">
        <v>1</v>
      </c>
      <c r="T4298" s="21">
        <f t="shared" si="67"/>
        <v>550173.98711584695</v>
      </c>
      <c r="U4298" s="39">
        <f>T4298*Fx!$C$7</f>
        <v>568361.55693785846</v>
      </c>
    </row>
    <row r="4299" spans="1:21">
      <c r="A4299" s="16" t="s">
        <v>4438</v>
      </c>
      <c r="B4299" s="19"/>
      <c r="C4299" s="16" t="s">
        <v>4085</v>
      </c>
      <c r="D4299" s="16" t="s">
        <v>4086</v>
      </c>
      <c r="E4299" s="16" t="s">
        <v>4088</v>
      </c>
      <c r="F4299" s="16">
        <v>10</v>
      </c>
      <c r="G4299" s="16" t="s">
        <v>4088</v>
      </c>
      <c r="H4299" s="16" t="s">
        <v>4088</v>
      </c>
      <c r="I4299" s="16">
        <v>-41.283650000000002</v>
      </c>
      <c r="J4299" s="16">
        <v>174.77713</v>
      </c>
      <c r="K4299" s="16">
        <v>2</v>
      </c>
      <c r="L4299" s="18" t="s">
        <v>2173</v>
      </c>
      <c r="M4299" s="18">
        <v>1</v>
      </c>
      <c r="N4299" s="18" t="s">
        <v>4</v>
      </c>
      <c r="O4299" s="18">
        <v>812286.58674167795</v>
      </c>
      <c r="P4299" s="18">
        <v>812286.58674167795</v>
      </c>
      <c r="Q4299" s="18">
        <v>812286.58674167795</v>
      </c>
      <c r="R4299" s="18">
        <v>1094474.9469582599</v>
      </c>
      <c r="S4299" s="20">
        <v>1</v>
      </c>
      <c r="T4299" s="21">
        <f t="shared" si="67"/>
        <v>1094474.9469582599</v>
      </c>
      <c r="U4299" s="39">
        <f>T4299*Fx!$C$7</f>
        <v>1130655.9369403513</v>
      </c>
    </row>
    <row r="4300" spans="1:21">
      <c r="A4300" s="16" t="s">
        <v>4438</v>
      </c>
      <c r="B4300" s="19"/>
      <c r="C4300" s="16" t="s">
        <v>4085</v>
      </c>
      <c r="D4300" s="16" t="s">
        <v>4086</v>
      </c>
      <c r="E4300" s="16" t="s">
        <v>5088</v>
      </c>
      <c r="I4300" s="16">
        <v>0</v>
      </c>
      <c r="J4300" s="16">
        <v>0</v>
      </c>
      <c r="K4300" s="16">
        <v>0</v>
      </c>
      <c r="L4300" s="18" t="s">
        <v>2173</v>
      </c>
      <c r="M4300" s="18">
        <v>1</v>
      </c>
      <c r="N4300" s="18" t="s">
        <v>4</v>
      </c>
      <c r="O4300" s="18">
        <v>1888552.8208246201</v>
      </c>
      <c r="P4300" s="18">
        <v>1888552.8208246201</v>
      </c>
      <c r="Q4300" s="18">
        <v>1888552.8208246201</v>
      </c>
      <c r="R4300" s="18">
        <v>2544636.07073848</v>
      </c>
      <c r="S4300" s="20">
        <v>1</v>
      </c>
      <c r="T4300" s="21">
        <f t="shared" si="67"/>
        <v>2544636.07073848</v>
      </c>
      <c r="U4300" s="39">
        <f>T4300*Fx!$C$7</f>
        <v>2628756.27142405</v>
      </c>
    </row>
    <row r="4301" spans="1:21">
      <c r="A4301" s="16" t="s">
        <v>4438</v>
      </c>
      <c r="B4301" s="19"/>
      <c r="C4301" s="16" t="s">
        <v>4085</v>
      </c>
      <c r="D4301" s="16" t="s">
        <v>4086</v>
      </c>
      <c r="E4301" s="16" t="s">
        <v>5087</v>
      </c>
      <c r="I4301" s="16">
        <v>0</v>
      </c>
      <c r="J4301" s="16">
        <v>0</v>
      </c>
      <c r="K4301" s="16">
        <v>0</v>
      </c>
      <c r="L4301" s="18" t="s">
        <v>2173</v>
      </c>
      <c r="M4301" s="18">
        <v>1</v>
      </c>
      <c r="N4301" s="18" t="s">
        <v>4</v>
      </c>
      <c r="O4301" s="18">
        <v>2594052.25710375</v>
      </c>
      <c r="P4301" s="18">
        <v>2594052.25710375</v>
      </c>
      <c r="Q4301" s="18">
        <v>2594052.25710375</v>
      </c>
      <c r="R4301" s="18">
        <v>3495226.0111658</v>
      </c>
      <c r="S4301" s="20">
        <v>1</v>
      </c>
      <c r="T4301" s="21">
        <f t="shared" si="67"/>
        <v>3495226.0111658</v>
      </c>
      <c r="U4301" s="39">
        <f>T4301*Fx!$C$7</f>
        <v>3610770.6726919427</v>
      </c>
    </row>
    <row r="4302" spans="1:21">
      <c r="A4302" s="16" t="s">
        <v>4438</v>
      </c>
      <c r="B4302" s="19"/>
      <c r="C4302" s="16" t="s">
        <v>4085</v>
      </c>
      <c r="D4302" s="16" t="s">
        <v>4086</v>
      </c>
      <c r="E4302" s="16" t="s">
        <v>4087</v>
      </c>
      <c r="F4302" s="16">
        <v>2</v>
      </c>
      <c r="G4302" s="16" t="s">
        <v>4087</v>
      </c>
      <c r="H4302" s="16" t="s">
        <v>4087</v>
      </c>
      <c r="I4302" s="16">
        <v>-36.850270000000002</v>
      </c>
      <c r="J4302" s="16">
        <v>174.76897</v>
      </c>
      <c r="K4302" s="16">
        <v>4</v>
      </c>
      <c r="L4302" s="18" t="s">
        <v>2173</v>
      </c>
      <c r="M4302" s="18">
        <v>1</v>
      </c>
      <c r="N4302" s="18" t="s">
        <v>4</v>
      </c>
      <c r="O4302" s="18">
        <v>1433267.64843033</v>
      </c>
      <c r="P4302" s="18">
        <v>1433267.64843033</v>
      </c>
      <c r="Q4302" s="18">
        <v>1433267.64843033</v>
      </c>
      <c r="R4302" s="18">
        <v>1931184.8294642</v>
      </c>
      <c r="S4302" s="20">
        <v>1</v>
      </c>
      <c r="T4302" s="21">
        <f t="shared" si="67"/>
        <v>1931184.8294642</v>
      </c>
      <c r="U4302" s="39">
        <f>T4302*Fx!$C$7</f>
        <v>1995025.650272934</v>
      </c>
    </row>
    <row r="4303" spans="1:21">
      <c r="A4303" s="16" t="s">
        <v>4438</v>
      </c>
      <c r="B4303" s="19"/>
      <c r="C4303" s="16" t="s">
        <v>4085</v>
      </c>
      <c r="D4303" s="16" t="s">
        <v>4086</v>
      </c>
      <c r="E4303" s="16" t="s">
        <v>4089</v>
      </c>
      <c r="F4303" s="16">
        <v>10</v>
      </c>
      <c r="G4303" s="16" t="s">
        <v>4089</v>
      </c>
      <c r="H4303" s="16" t="s">
        <v>4088</v>
      </c>
      <c r="I4303" s="16">
        <v>-41.185389999999998</v>
      </c>
      <c r="J4303" s="16">
        <v>174.91866999999999</v>
      </c>
      <c r="K4303" s="16">
        <v>2</v>
      </c>
      <c r="L4303" s="18" t="s">
        <v>2173</v>
      </c>
      <c r="M4303" s="18">
        <v>1</v>
      </c>
      <c r="N4303" s="18" t="s">
        <v>4</v>
      </c>
      <c r="O4303" s="18">
        <v>5415.24391161119</v>
      </c>
      <c r="P4303" s="18">
        <v>5415.24391161119</v>
      </c>
      <c r="Q4303" s="18">
        <v>5415.24391161119</v>
      </c>
      <c r="R4303" s="18">
        <v>7296.49964638846</v>
      </c>
      <c r="S4303" s="20">
        <v>1</v>
      </c>
      <c r="T4303" s="21">
        <f t="shared" si="67"/>
        <v>7296.49964638846</v>
      </c>
      <c r="U4303" s="39">
        <f>T4303*Fx!$C$7</f>
        <v>7537.706246269071</v>
      </c>
    </row>
    <row r="4304" spans="1:21">
      <c r="A4304" s="16" t="s">
        <v>4438</v>
      </c>
      <c r="B4304" s="19"/>
      <c r="C4304" s="16" t="s">
        <v>4085</v>
      </c>
      <c r="D4304" s="16" t="s">
        <v>4086</v>
      </c>
      <c r="E4304" s="16" t="s">
        <v>4091</v>
      </c>
      <c r="F4304" s="16">
        <v>13</v>
      </c>
      <c r="G4304" s="16" t="s">
        <v>4092</v>
      </c>
      <c r="H4304" s="16" t="s">
        <v>3250</v>
      </c>
      <c r="I4304" s="16">
        <v>-43.516219999999997</v>
      </c>
      <c r="J4304" s="16">
        <v>171.66737000000001</v>
      </c>
      <c r="K4304" s="16">
        <v>4</v>
      </c>
      <c r="L4304" s="18" t="s">
        <v>2173</v>
      </c>
      <c r="M4304" s="18">
        <v>1</v>
      </c>
      <c r="N4304" s="18" t="s">
        <v>4</v>
      </c>
      <c r="O4304" s="18">
        <v>564087.90745949803</v>
      </c>
      <c r="P4304" s="18">
        <v>564087.90745949803</v>
      </c>
      <c r="Q4304" s="18">
        <v>564087.90745949803</v>
      </c>
      <c r="R4304" s="18">
        <v>760052.04649879702</v>
      </c>
      <c r="S4304" s="20">
        <v>1</v>
      </c>
      <c r="T4304" s="21">
        <f t="shared" si="67"/>
        <v>760052.04649879702</v>
      </c>
      <c r="U4304" s="39">
        <f>T4304*Fx!$C$7</f>
        <v>785177.7339863606</v>
      </c>
    </row>
    <row r="4305" spans="1:21">
      <c r="A4305" s="16" t="s">
        <v>4438</v>
      </c>
      <c r="B4305" s="19"/>
      <c r="C4305" s="16" t="s">
        <v>4085</v>
      </c>
      <c r="D4305" s="16" t="s">
        <v>4086</v>
      </c>
      <c r="E4305" s="16" t="s">
        <v>4093</v>
      </c>
      <c r="F4305" s="16">
        <v>2</v>
      </c>
      <c r="G4305" s="16" t="s">
        <v>4087</v>
      </c>
      <c r="H4305" s="16" t="s">
        <v>4087</v>
      </c>
      <c r="I4305" s="16">
        <v>-36.908360000000002</v>
      </c>
      <c r="J4305" s="16">
        <v>174.81493</v>
      </c>
      <c r="K4305" s="16">
        <v>4</v>
      </c>
      <c r="L4305" s="18" t="s">
        <v>2173</v>
      </c>
      <c r="M4305" s="18">
        <v>1</v>
      </c>
      <c r="N4305" s="18" t="s">
        <v>4</v>
      </c>
      <c r="O4305" s="18">
        <v>1299391.3356699101</v>
      </c>
      <c r="P4305" s="18">
        <v>1299391.3356699101</v>
      </c>
      <c r="Q4305" s="18">
        <v>1299391.3356699101</v>
      </c>
      <c r="R4305" s="18">
        <v>1750799.88565369</v>
      </c>
      <c r="S4305" s="20">
        <v>1</v>
      </c>
      <c r="T4305" s="21">
        <f t="shared" si="67"/>
        <v>1750799.88565369</v>
      </c>
      <c r="U4305" s="39">
        <f>T4305*Fx!$C$7</f>
        <v>1808677.5678240601</v>
      </c>
    </row>
    <row r="4306" spans="1:21">
      <c r="A4306" s="16" t="s">
        <v>4438</v>
      </c>
      <c r="B4306" s="19"/>
      <c r="C4306" s="16" t="s">
        <v>4085</v>
      </c>
      <c r="D4306" s="16" t="s">
        <v>4086</v>
      </c>
      <c r="E4306" s="16" t="s">
        <v>5089</v>
      </c>
      <c r="I4306" s="16">
        <v>0</v>
      </c>
      <c r="J4306" s="16">
        <v>0</v>
      </c>
      <c r="K4306" s="16">
        <v>0</v>
      </c>
      <c r="L4306" s="18" t="s">
        <v>2173</v>
      </c>
      <c r="M4306" s="18">
        <v>1</v>
      </c>
      <c r="N4306" s="18" t="s">
        <v>4</v>
      </c>
      <c r="O4306" s="18">
        <v>488845.50008273299</v>
      </c>
      <c r="P4306" s="18">
        <v>488845.50008273299</v>
      </c>
      <c r="Q4306" s="18">
        <v>488845.50008273299</v>
      </c>
      <c r="R4306" s="18">
        <v>658670.42680096196</v>
      </c>
      <c r="S4306" s="20">
        <v>1</v>
      </c>
      <c r="T4306" s="21">
        <f t="shared" si="67"/>
        <v>658670.42680096196</v>
      </c>
      <c r="U4306" s="39">
        <f>T4306*Fx!$C$7</f>
        <v>680444.65578611777</v>
      </c>
    </row>
    <row r="4307" spans="1:21">
      <c r="A4307" s="16" t="s">
        <v>4438</v>
      </c>
      <c r="B4307" s="19"/>
      <c r="C4307" s="16" t="s">
        <v>4085</v>
      </c>
      <c r="D4307" s="16" t="s">
        <v>4086</v>
      </c>
      <c r="E4307" s="16" t="s">
        <v>4087</v>
      </c>
      <c r="F4307" s="16">
        <v>2</v>
      </c>
      <c r="G4307" s="16" t="s">
        <v>4087</v>
      </c>
      <c r="H4307" s="16" t="s">
        <v>4087</v>
      </c>
      <c r="I4307" s="16">
        <v>-36.845509999999997</v>
      </c>
      <c r="J4307" s="16">
        <v>174.75838999999999</v>
      </c>
      <c r="K4307" s="16">
        <v>2</v>
      </c>
      <c r="L4307" s="18" t="s">
        <v>2173</v>
      </c>
      <c r="M4307" s="18">
        <v>1</v>
      </c>
      <c r="N4307" s="18" t="s">
        <v>4</v>
      </c>
      <c r="O4307" s="18">
        <v>1888552.8208246201</v>
      </c>
      <c r="P4307" s="18">
        <v>1888552.8208246201</v>
      </c>
      <c r="Q4307" s="18">
        <v>1888552.8208246201</v>
      </c>
      <c r="R4307" s="18">
        <v>2544636.07073848</v>
      </c>
      <c r="S4307" s="20">
        <v>1</v>
      </c>
      <c r="T4307" s="21">
        <f t="shared" si="67"/>
        <v>2544636.07073848</v>
      </c>
      <c r="U4307" s="39">
        <f>T4307*Fx!$C$7</f>
        <v>2628756.27142405</v>
      </c>
    </row>
    <row r="4308" spans="1:21">
      <c r="A4308" s="16" t="s">
        <v>4438</v>
      </c>
      <c r="B4308" s="19"/>
      <c r="C4308" s="16" t="s">
        <v>4085</v>
      </c>
      <c r="D4308" s="16" t="s">
        <v>4086</v>
      </c>
      <c r="E4308" s="16" t="s">
        <v>4087</v>
      </c>
      <c r="F4308" s="16">
        <v>2</v>
      </c>
      <c r="G4308" s="16" t="s">
        <v>4087</v>
      </c>
      <c r="H4308" s="16" t="s">
        <v>4087</v>
      </c>
      <c r="I4308" s="16">
        <v>-36.885429999999999</v>
      </c>
      <c r="J4308" s="16">
        <v>174.62546</v>
      </c>
      <c r="K4308" s="16">
        <v>2</v>
      </c>
      <c r="L4308" s="18" t="s">
        <v>2173</v>
      </c>
      <c r="M4308" s="18">
        <v>1</v>
      </c>
      <c r="N4308" s="18" t="s">
        <v>4</v>
      </c>
      <c r="O4308" s="18">
        <v>18802.9302486499</v>
      </c>
      <c r="P4308" s="18">
        <v>18802.9302486499</v>
      </c>
      <c r="Q4308" s="18">
        <v>18802.9302486499</v>
      </c>
      <c r="R4308" s="18">
        <v>25335.0682166265</v>
      </c>
      <c r="S4308" s="20">
        <v>1</v>
      </c>
      <c r="T4308" s="21">
        <f t="shared" si="67"/>
        <v>25335.0682166265</v>
      </c>
      <c r="U4308" s="39">
        <f>T4308*Fx!$C$7</f>
        <v>26172.591132878617</v>
      </c>
    </row>
    <row r="4309" spans="1:21">
      <c r="A4309" s="16" t="s">
        <v>4438</v>
      </c>
      <c r="B4309" s="19"/>
      <c r="C4309" s="16" t="s">
        <v>4085</v>
      </c>
      <c r="D4309" s="16" t="s">
        <v>4086</v>
      </c>
      <c r="E4309" s="16" t="s">
        <v>4090</v>
      </c>
      <c r="F4309" s="16">
        <v>2</v>
      </c>
      <c r="G4309" s="16" t="s">
        <v>4087</v>
      </c>
      <c r="H4309" s="16" t="s">
        <v>4087</v>
      </c>
      <c r="I4309" s="16">
        <v>-36.973509999999997</v>
      </c>
      <c r="J4309" s="16">
        <v>175.04193000000001</v>
      </c>
      <c r="K4309" s="16">
        <v>5</v>
      </c>
      <c r="L4309" s="18" t="s">
        <v>2173</v>
      </c>
      <c r="M4309" s="18">
        <v>1</v>
      </c>
      <c r="N4309" s="18" t="s">
        <v>4</v>
      </c>
      <c r="O4309" s="18">
        <v>888810.00015042303</v>
      </c>
      <c r="P4309" s="18">
        <v>888810.00015042303</v>
      </c>
      <c r="Q4309" s="18">
        <v>888810.00015042303</v>
      </c>
      <c r="R4309" s="18">
        <v>1197582.59418356</v>
      </c>
      <c r="S4309" s="20">
        <v>1</v>
      </c>
      <c r="T4309" s="21">
        <f t="shared" si="67"/>
        <v>1197582.59418356</v>
      </c>
      <c r="U4309" s="39">
        <f>T4309*Fx!$C$7</f>
        <v>1237172.1014292976</v>
      </c>
    </row>
    <row r="4310" spans="1:21">
      <c r="A4310" s="16" t="s">
        <v>4438</v>
      </c>
      <c r="B4310" s="19"/>
      <c r="C4310" s="16" t="s">
        <v>4085</v>
      </c>
      <c r="D4310" s="16" t="s">
        <v>4086</v>
      </c>
      <c r="E4310" s="16" t="s">
        <v>4087</v>
      </c>
      <c r="F4310" s="16">
        <v>2</v>
      </c>
      <c r="G4310" s="16" t="s">
        <v>4087</v>
      </c>
      <c r="H4310" s="16" t="s">
        <v>4087</v>
      </c>
      <c r="I4310" s="16">
        <v>-36.862540000000003</v>
      </c>
      <c r="J4310" s="16">
        <v>174.74959999999999</v>
      </c>
      <c r="K4310" s="16">
        <v>2</v>
      </c>
      <c r="L4310" s="18" t="s">
        <v>2173</v>
      </c>
      <c r="M4310" s="18">
        <v>1</v>
      </c>
      <c r="N4310" s="18" t="s">
        <v>4</v>
      </c>
      <c r="O4310" s="18">
        <v>159985.80002707601</v>
      </c>
      <c r="P4310" s="18">
        <v>159985.80002707601</v>
      </c>
      <c r="Q4310" s="18">
        <v>159985.80002707601</v>
      </c>
      <c r="R4310" s="18">
        <v>215564.866953041</v>
      </c>
      <c r="S4310" s="20">
        <v>1</v>
      </c>
      <c r="T4310" s="21">
        <f t="shared" si="67"/>
        <v>215564.866953041</v>
      </c>
      <c r="U4310" s="39">
        <f>T4310*Fx!$C$7</f>
        <v>222690.97825727379</v>
      </c>
    </row>
    <row r="4311" spans="1:21">
      <c r="A4311" s="16" t="s">
        <v>4438</v>
      </c>
      <c r="B4311" s="19"/>
      <c r="C4311" s="16" t="s">
        <v>4085</v>
      </c>
      <c r="D4311" s="16" t="s">
        <v>4086</v>
      </c>
      <c r="E4311" s="16" t="s">
        <v>4093</v>
      </c>
      <c r="F4311" s="16">
        <v>2</v>
      </c>
      <c r="G4311" s="16" t="s">
        <v>4087</v>
      </c>
      <c r="H4311" s="16" t="s">
        <v>4087</v>
      </c>
      <c r="I4311" s="16">
        <v>-36.91207</v>
      </c>
      <c r="J4311" s="16">
        <v>174.82026999999999</v>
      </c>
      <c r="K4311" s="16">
        <v>2</v>
      </c>
      <c r="L4311" s="18" t="s">
        <v>2173</v>
      </c>
      <c r="M4311" s="18">
        <v>1</v>
      </c>
      <c r="N4311" s="18" t="s">
        <v>4</v>
      </c>
      <c r="O4311" s="18">
        <v>3168124.5823011799</v>
      </c>
      <c r="P4311" s="18">
        <v>3168124.5823011799</v>
      </c>
      <c r="Q4311" s="18">
        <v>3168124.5823011799</v>
      </c>
      <c r="R4311" s="18">
        <v>4268731.0621244796</v>
      </c>
      <c r="S4311" s="20">
        <v>1</v>
      </c>
      <c r="T4311" s="21">
        <f t="shared" si="67"/>
        <v>4268731.0621244796</v>
      </c>
      <c r="U4311" s="39">
        <f>T4311*Fx!$C$7</f>
        <v>4409846.1385583468</v>
      </c>
    </row>
    <row r="4312" spans="1:21">
      <c r="A4312" s="16" t="s">
        <v>4438</v>
      </c>
      <c r="B4312" s="19"/>
      <c r="C4312" s="16" t="s">
        <v>4085</v>
      </c>
      <c r="D4312" s="16" t="s">
        <v>4086</v>
      </c>
      <c r="E4312" s="16" t="s">
        <v>4087</v>
      </c>
      <c r="F4312" s="16">
        <v>2</v>
      </c>
      <c r="G4312" s="16" t="s">
        <v>4087</v>
      </c>
      <c r="H4312" s="16" t="s">
        <v>4087</v>
      </c>
      <c r="I4312" s="16">
        <v>-36.853909999999999</v>
      </c>
      <c r="J4312" s="16">
        <v>174.76814999999999</v>
      </c>
      <c r="K4312" s="16">
        <v>4</v>
      </c>
      <c r="L4312" s="18" t="s">
        <v>2173</v>
      </c>
      <c r="M4312" s="18">
        <v>1</v>
      </c>
      <c r="N4312" s="18" t="s">
        <v>4</v>
      </c>
      <c r="O4312" s="18">
        <v>101535.82334271001</v>
      </c>
      <c r="P4312" s="18">
        <v>101535.82334271001</v>
      </c>
      <c r="Q4312" s="18">
        <v>101535.82334271001</v>
      </c>
      <c r="R4312" s="18">
        <v>136809.368369784</v>
      </c>
      <c r="S4312" s="20">
        <v>1</v>
      </c>
      <c r="T4312" s="21">
        <f t="shared" si="67"/>
        <v>136809.368369784</v>
      </c>
      <c r="U4312" s="39">
        <f>T4312*Fx!$C$7</f>
        <v>141331.99211754548</v>
      </c>
    </row>
    <row r="4313" spans="1:21">
      <c r="A4313" s="16" t="s">
        <v>4438</v>
      </c>
      <c r="B4313" s="19"/>
      <c r="C4313" s="16" t="s">
        <v>4085</v>
      </c>
      <c r="D4313" s="16" t="s">
        <v>4086</v>
      </c>
      <c r="E4313" s="16" t="s">
        <v>4094</v>
      </c>
      <c r="F4313" s="16">
        <v>12</v>
      </c>
      <c r="G4313" s="16" t="s">
        <v>4094</v>
      </c>
      <c r="H4313" s="16" t="s">
        <v>3718</v>
      </c>
      <c r="I4313" s="16">
        <v>-41.537300000000002</v>
      </c>
      <c r="J4313" s="16">
        <v>173.92773</v>
      </c>
      <c r="K4313" s="16">
        <v>2</v>
      </c>
      <c r="L4313" s="18" t="s">
        <v>2173</v>
      </c>
      <c r="M4313" s="18">
        <v>1</v>
      </c>
      <c r="N4313" s="18" t="s">
        <v>4</v>
      </c>
      <c r="O4313" s="18">
        <v>377744.25006393</v>
      </c>
      <c r="P4313" s="18">
        <v>377744.25006393</v>
      </c>
      <c r="Q4313" s="18">
        <v>377744.25006393</v>
      </c>
      <c r="R4313" s="18">
        <v>508972.60252801602</v>
      </c>
      <c r="S4313" s="20">
        <v>1</v>
      </c>
      <c r="T4313" s="21">
        <f t="shared" si="67"/>
        <v>508972.60252801602</v>
      </c>
      <c r="U4313" s="39">
        <f>T4313*Fx!$C$7</f>
        <v>525798.14310745464</v>
      </c>
    </row>
    <row r="4314" spans="1:21">
      <c r="A4314" s="16" t="s">
        <v>4438</v>
      </c>
      <c r="B4314" s="19"/>
      <c r="C4314" s="16" t="s">
        <v>4085</v>
      </c>
      <c r="D4314" s="16" t="s">
        <v>4086</v>
      </c>
      <c r="E4314" s="16" t="s">
        <v>4094</v>
      </c>
      <c r="F4314" s="16">
        <v>12</v>
      </c>
      <c r="G4314" s="16" t="s">
        <v>4094</v>
      </c>
      <c r="H4314" s="16" t="s">
        <v>3718</v>
      </c>
      <c r="I4314" s="16">
        <v>-41.537300000000002</v>
      </c>
      <c r="J4314" s="16">
        <v>173.92773</v>
      </c>
      <c r="K4314" s="16">
        <v>2</v>
      </c>
      <c r="L4314" s="18" t="s">
        <v>2173</v>
      </c>
      <c r="M4314" s="18">
        <v>1</v>
      </c>
      <c r="N4314" s="18" t="s">
        <v>4</v>
      </c>
      <c r="O4314" s="18">
        <v>213314.40003610199</v>
      </c>
      <c r="P4314" s="18">
        <v>213314.40003610199</v>
      </c>
      <c r="Q4314" s="18">
        <v>213314.40003610199</v>
      </c>
      <c r="R4314" s="18">
        <v>287419.82260405598</v>
      </c>
      <c r="S4314" s="20">
        <v>1</v>
      </c>
      <c r="T4314" s="21">
        <f t="shared" si="67"/>
        <v>287419.82260405598</v>
      </c>
      <c r="U4314" s="39">
        <f>T4314*Fx!$C$7</f>
        <v>296921.30434303306</v>
      </c>
    </row>
    <row r="4315" spans="1:21">
      <c r="A4315" s="16" t="s">
        <v>4438</v>
      </c>
      <c r="B4315" s="19"/>
      <c r="C4315" s="16" t="s">
        <v>4085</v>
      </c>
      <c r="D4315" s="16" t="s">
        <v>4086</v>
      </c>
      <c r="E4315" s="16" t="s">
        <v>4663</v>
      </c>
      <c r="F4315" s="16">
        <v>2</v>
      </c>
      <c r="G4315" s="16" t="s">
        <v>4087</v>
      </c>
      <c r="H4315" s="16" t="s">
        <v>4087</v>
      </c>
      <c r="I4315" s="16">
        <v>-37.103639999999999</v>
      </c>
      <c r="J4315" s="16">
        <v>174.97789</v>
      </c>
      <c r="K4315" s="16">
        <v>2</v>
      </c>
      <c r="L4315" s="18" t="s">
        <v>2173</v>
      </c>
      <c r="M4315" s="18">
        <v>1</v>
      </c>
      <c r="N4315" s="18" t="s">
        <v>4</v>
      </c>
      <c r="O4315" s="18">
        <v>444405.00007521198</v>
      </c>
      <c r="P4315" s="18">
        <v>444405.00007521198</v>
      </c>
      <c r="Q4315" s="18">
        <v>444405.00007521198</v>
      </c>
      <c r="R4315" s="18">
        <v>598791.29709178396</v>
      </c>
      <c r="S4315" s="20">
        <v>1</v>
      </c>
      <c r="T4315" s="21">
        <f t="shared" si="67"/>
        <v>598791.29709178396</v>
      </c>
      <c r="U4315" s="39">
        <f>T4315*Fx!$C$7</f>
        <v>618586.05071465287</v>
      </c>
    </row>
    <row r="4316" spans="1:21">
      <c r="A4316" s="16" t="s">
        <v>4438</v>
      </c>
      <c r="B4316" s="19"/>
      <c r="C4316" s="16" t="s">
        <v>4085</v>
      </c>
      <c r="D4316" s="16" t="s">
        <v>4086</v>
      </c>
      <c r="E4316" s="16" t="s">
        <v>4090</v>
      </c>
      <c r="F4316" s="16">
        <v>2</v>
      </c>
      <c r="G4316" s="16" t="s">
        <v>4087</v>
      </c>
      <c r="H4316" s="16" t="s">
        <v>4087</v>
      </c>
      <c r="I4316" s="16">
        <v>-37.029940000000003</v>
      </c>
      <c r="J4316" s="16">
        <v>174.97869</v>
      </c>
      <c r="K4316" s="16">
        <v>4</v>
      </c>
      <c r="L4316" s="18" t="s">
        <v>2173</v>
      </c>
      <c r="M4316" s="18">
        <v>1</v>
      </c>
      <c r="N4316" s="18" t="s">
        <v>4</v>
      </c>
      <c r="O4316" s="18">
        <v>1777620.00030085</v>
      </c>
      <c r="P4316" s="18">
        <v>1777620.00030085</v>
      </c>
      <c r="Q4316" s="18">
        <v>1777620.00030085</v>
      </c>
      <c r="R4316" s="18">
        <v>2395165.1883671298</v>
      </c>
      <c r="S4316" s="20">
        <v>1</v>
      </c>
      <c r="T4316" s="21">
        <f t="shared" si="67"/>
        <v>2395165.1883671298</v>
      </c>
      <c r="U4316" s="39">
        <f>T4316*Fx!$C$7</f>
        <v>2474344.2028586054</v>
      </c>
    </row>
    <row r="4317" spans="1:21">
      <c r="A4317" s="16" t="s">
        <v>4438</v>
      </c>
      <c r="B4317" s="19"/>
      <c r="C4317" s="16" t="s">
        <v>4085</v>
      </c>
      <c r="D4317" s="16" t="s">
        <v>4086</v>
      </c>
      <c r="E4317" s="16" t="s">
        <v>4087</v>
      </c>
      <c r="F4317" s="16">
        <v>2</v>
      </c>
      <c r="G4317" s="16" t="s">
        <v>4087</v>
      </c>
      <c r="H4317" s="16" t="s">
        <v>4087</v>
      </c>
      <c r="I4317" s="16">
        <v>-36.849420000000002</v>
      </c>
      <c r="J4317" s="16">
        <v>174.75587999999999</v>
      </c>
      <c r="K4317" s="16">
        <v>4</v>
      </c>
      <c r="L4317" s="18" t="s">
        <v>2173</v>
      </c>
      <c r="M4317" s="18">
        <v>1</v>
      </c>
      <c r="N4317" s="18" t="s">
        <v>4</v>
      </c>
      <c r="O4317" s="18">
        <v>313382.42151656898</v>
      </c>
      <c r="P4317" s="18">
        <v>313382.42151656898</v>
      </c>
      <c r="Q4317" s="18">
        <v>313382.42151656898</v>
      </c>
      <c r="R4317" s="18">
        <v>422251.47474468499</v>
      </c>
      <c r="S4317" s="20">
        <v>1</v>
      </c>
      <c r="T4317" s="21">
        <f t="shared" si="67"/>
        <v>422251.47474468499</v>
      </c>
      <c r="U4317" s="39">
        <f>T4317*Fx!$C$7</f>
        <v>436210.2011825259</v>
      </c>
    </row>
    <row r="4318" spans="1:21">
      <c r="A4318" s="16" t="s">
        <v>4438</v>
      </c>
      <c r="B4318" s="19"/>
      <c r="C4318" s="16" t="s">
        <v>4664</v>
      </c>
      <c r="D4318" s="16" t="s">
        <v>4665</v>
      </c>
      <c r="E4318" s="16" t="s">
        <v>5090</v>
      </c>
      <c r="I4318" s="16">
        <v>0</v>
      </c>
      <c r="J4318" s="16">
        <v>0</v>
      </c>
      <c r="K4318" s="16">
        <v>0</v>
      </c>
      <c r="L4318" s="18" t="s">
        <v>2173</v>
      </c>
      <c r="M4318" s="18">
        <v>1</v>
      </c>
      <c r="N4318" s="18" t="s">
        <v>4</v>
      </c>
      <c r="O4318" s="18">
        <v>2500</v>
      </c>
      <c r="P4318" s="18">
        <v>2500</v>
      </c>
      <c r="Q4318" s="18">
        <v>2500</v>
      </c>
      <c r="R4318" s="18">
        <v>3368.4999999462302</v>
      </c>
      <c r="S4318" s="20">
        <v>1</v>
      </c>
      <c r="T4318" s="21">
        <f t="shared" si="67"/>
        <v>3368.4999999462302</v>
      </c>
      <c r="U4318" s="39">
        <f>T4318*Fx!$C$7</f>
        <v>3479.8553718452795</v>
      </c>
    </row>
    <row r="4319" spans="1:21">
      <c r="A4319" s="16" t="s">
        <v>4438</v>
      </c>
      <c r="B4319" s="19"/>
      <c r="C4319" s="16" t="s">
        <v>2388</v>
      </c>
      <c r="D4319" s="16" t="s">
        <v>1497</v>
      </c>
      <c r="E4319" s="16" t="s">
        <v>3040</v>
      </c>
      <c r="F4319" s="16" t="s">
        <v>2390</v>
      </c>
      <c r="G4319" s="16" t="s">
        <v>3041</v>
      </c>
      <c r="H4319" s="16" t="s">
        <v>2392</v>
      </c>
      <c r="I4319" s="16">
        <v>52.238413350000002</v>
      </c>
      <c r="J4319" s="16">
        <v>20.996265210000001</v>
      </c>
      <c r="K4319" s="16">
        <v>5</v>
      </c>
      <c r="L4319" s="18" t="s">
        <v>1498</v>
      </c>
      <c r="M4319" s="18">
        <v>1</v>
      </c>
      <c r="N4319" s="18" t="s">
        <v>4</v>
      </c>
      <c r="O4319" s="18">
        <v>1632432.3951924699</v>
      </c>
      <c r="P4319" s="18">
        <v>1632432.3951924699</v>
      </c>
      <c r="Q4319" s="18">
        <v>1632432.3951924699</v>
      </c>
      <c r="R4319" s="18">
        <v>2199539.40924722</v>
      </c>
      <c r="S4319" s="20">
        <v>1</v>
      </c>
      <c r="T4319" s="21">
        <f t="shared" si="67"/>
        <v>2199539.40924722</v>
      </c>
      <c r="U4319" s="39">
        <f>T4319*Fx!$C$7</f>
        <v>2272251.4558339054</v>
      </c>
    </row>
    <row r="4320" spans="1:21">
      <c r="A4320" s="16" t="s">
        <v>4438</v>
      </c>
      <c r="B4320" s="19"/>
      <c r="C4320" s="16" t="s">
        <v>2388</v>
      </c>
      <c r="D4320" s="16" t="s">
        <v>1497</v>
      </c>
      <c r="E4320" s="16" t="s">
        <v>3045</v>
      </c>
      <c r="F4320" s="16" t="s">
        <v>2390</v>
      </c>
      <c r="G4320" s="16" t="s">
        <v>3041</v>
      </c>
      <c r="H4320" s="16" t="s">
        <v>2392</v>
      </c>
      <c r="I4320" s="16">
        <v>52.222850000000001</v>
      </c>
      <c r="J4320" s="16">
        <v>21.012329999999999</v>
      </c>
      <c r="K4320" s="16">
        <v>2</v>
      </c>
      <c r="L4320" s="18" t="s">
        <v>1498</v>
      </c>
      <c r="M4320" s="18">
        <v>1</v>
      </c>
      <c r="N4320" s="18" t="s">
        <v>4</v>
      </c>
      <c r="O4320" s="18">
        <v>216432</v>
      </c>
      <c r="P4320" s="18">
        <v>216432</v>
      </c>
      <c r="Q4320" s="18">
        <v>216432</v>
      </c>
      <c r="R4320" s="18">
        <v>291620.47679534502</v>
      </c>
      <c r="S4320" s="20">
        <v>1</v>
      </c>
      <c r="T4320" s="21">
        <f t="shared" si="67"/>
        <v>291620.47679534502</v>
      </c>
      <c r="U4320" s="39">
        <f>T4320*Fx!$C$7</f>
        <v>301260.82313568704</v>
      </c>
    </row>
    <row r="4321" spans="1:21">
      <c r="A4321" s="16" t="s">
        <v>4438</v>
      </c>
      <c r="B4321" s="19"/>
      <c r="C4321" s="16" t="s">
        <v>2388</v>
      </c>
      <c r="D4321" s="16" t="s">
        <v>1497</v>
      </c>
      <c r="E4321" s="16" t="s">
        <v>4666</v>
      </c>
      <c r="F4321" s="16" t="s">
        <v>3043</v>
      </c>
      <c r="G4321" s="16" t="s">
        <v>3042</v>
      </c>
      <c r="H4321" s="16" t="s">
        <v>3044</v>
      </c>
      <c r="I4321" s="16">
        <v>52.479005200000003</v>
      </c>
      <c r="J4321" s="16">
        <v>16.94169814</v>
      </c>
      <c r="K4321" s="16">
        <v>5</v>
      </c>
      <c r="L4321" s="18" t="s">
        <v>1559</v>
      </c>
      <c r="M4321" s="18">
        <v>1</v>
      </c>
      <c r="N4321" s="18" t="s">
        <v>4</v>
      </c>
      <c r="O4321" s="18">
        <v>539848.604822575</v>
      </c>
      <c r="P4321" s="18">
        <v>539848.604822575</v>
      </c>
      <c r="Q4321" s="18">
        <v>539848.604822575</v>
      </c>
      <c r="R4321" s="18">
        <v>727392.01012632798</v>
      </c>
      <c r="S4321" s="20">
        <v>1</v>
      </c>
      <c r="T4321" s="21">
        <f t="shared" si="67"/>
        <v>727392.01012632798</v>
      </c>
      <c r="U4321" s="39">
        <f>T4321*Fx!$C$7</f>
        <v>751438.02699000831</v>
      </c>
    </row>
    <row r="4322" spans="1:21">
      <c r="A4322" s="16" t="s">
        <v>4438</v>
      </c>
      <c r="B4322" s="19"/>
      <c r="C4322" s="16" t="s">
        <v>2388</v>
      </c>
      <c r="D4322" s="16" t="s">
        <v>1497</v>
      </c>
      <c r="E4322" s="16" t="s">
        <v>3040</v>
      </c>
      <c r="F4322" s="16" t="s">
        <v>4667</v>
      </c>
      <c r="G4322" s="16" t="s">
        <v>4668</v>
      </c>
      <c r="H4322" s="16" t="s">
        <v>4669</v>
      </c>
      <c r="I4322" s="16">
        <v>50.063756920000003</v>
      </c>
      <c r="J4322" s="16">
        <v>19.938669449999999</v>
      </c>
      <c r="K4322" s="16">
        <v>5</v>
      </c>
      <c r="L4322" s="18" t="s">
        <v>1529</v>
      </c>
      <c r="M4322" s="18">
        <v>1</v>
      </c>
      <c r="N4322" s="18" t="s">
        <v>4</v>
      </c>
      <c r="O4322" s="18">
        <v>3965101.7614585101</v>
      </c>
      <c r="P4322" s="18">
        <v>3965101.7614585101</v>
      </c>
      <c r="Q4322" s="18">
        <v>3965101.7614585101</v>
      </c>
      <c r="R4322" s="18">
        <v>5342578.1133039296</v>
      </c>
      <c r="S4322" s="20">
        <v>1</v>
      </c>
      <c r="T4322" s="21">
        <f t="shared" si="67"/>
        <v>5342578.1133039296</v>
      </c>
      <c r="U4322" s="39">
        <f>T4322*Fx!$C$7</f>
        <v>5519192.2658098452</v>
      </c>
    </row>
    <row r="4323" spans="1:21">
      <c r="A4323" s="16" t="s">
        <v>4438</v>
      </c>
      <c r="B4323" s="19"/>
      <c r="C4323" s="16" t="s">
        <v>2388</v>
      </c>
      <c r="D4323" s="16" t="s">
        <v>1497</v>
      </c>
      <c r="E4323" s="16" t="s">
        <v>5091</v>
      </c>
      <c r="I4323" s="16">
        <v>0</v>
      </c>
      <c r="J4323" s="16">
        <v>0</v>
      </c>
      <c r="K4323" s="16">
        <v>0</v>
      </c>
      <c r="L4323" s="18" t="s">
        <v>2173</v>
      </c>
      <c r="M4323" s="18">
        <v>1</v>
      </c>
      <c r="N4323" s="18" t="s">
        <v>4</v>
      </c>
      <c r="O4323" s="18">
        <v>12706</v>
      </c>
      <c r="P4323" s="18">
        <v>12706</v>
      </c>
      <c r="Q4323" s="18">
        <v>12705.9999999999</v>
      </c>
      <c r="R4323" s="18">
        <v>17120.0643997267</v>
      </c>
      <c r="S4323" s="20">
        <v>1</v>
      </c>
      <c r="T4323" s="21">
        <f t="shared" si="67"/>
        <v>17120.0643997267</v>
      </c>
      <c r="U4323" s="39">
        <f>T4323*Fx!$C$7</f>
        <v>17686.016941866426</v>
      </c>
    </row>
    <row r="4324" spans="1:21">
      <c r="A4324" s="16" t="s">
        <v>4438</v>
      </c>
      <c r="B4324" s="19"/>
      <c r="C4324" s="16" t="s">
        <v>2388</v>
      </c>
      <c r="D4324" s="16" t="s">
        <v>1497</v>
      </c>
      <c r="E4324" s="16" t="s">
        <v>2389</v>
      </c>
      <c r="F4324" s="16" t="s">
        <v>2390</v>
      </c>
      <c r="G4324" s="16" t="s">
        <v>2391</v>
      </c>
      <c r="H4324" s="16" t="s">
        <v>2392</v>
      </c>
      <c r="I4324" s="16">
        <v>52.081209999999999</v>
      </c>
      <c r="J4324" s="16">
        <v>21.125070000000001</v>
      </c>
      <c r="K4324" s="16">
        <v>2</v>
      </c>
      <c r="L4324" s="18" t="s">
        <v>1503</v>
      </c>
      <c r="M4324" s="18">
        <v>1</v>
      </c>
      <c r="N4324" s="18" t="s">
        <v>4</v>
      </c>
      <c r="O4324" s="18">
        <v>3487601.56212939</v>
      </c>
      <c r="P4324" s="18">
        <v>3487601.56212939</v>
      </c>
      <c r="Q4324" s="18">
        <v>3487601.56212939</v>
      </c>
      <c r="R4324" s="18">
        <v>4699194.3447381398</v>
      </c>
      <c r="S4324" s="20">
        <v>1</v>
      </c>
      <c r="T4324" s="21">
        <f t="shared" si="67"/>
        <v>4699194.3447381398</v>
      </c>
      <c r="U4324" s="39">
        <f>T4324*Fx!$C$7</f>
        <v>4854539.6123327892</v>
      </c>
    </row>
    <row r="4325" spans="1:21">
      <c r="A4325" s="16" t="s">
        <v>4438</v>
      </c>
      <c r="B4325" s="19"/>
      <c r="C4325" s="16" t="s">
        <v>2388</v>
      </c>
      <c r="D4325" s="16" t="s">
        <v>1497</v>
      </c>
      <c r="E4325" s="16" t="s">
        <v>3047</v>
      </c>
      <c r="F4325" s="16" t="s">
        <v>2390</v>
      </c>
      <c r="G4325" s="16" t="s">
        <v>3048</v>
      </c>
      <c r="H4325" s="16" t="s">
        <v>2392</v>
      </c>
      <c r="I4325" s="16">
        <v>51.814269420000002</v>
      </c>
      <c r="J4325" s="16">
        <v>20.963961529999999</v>
      </c>
      <c r="K4325" s="16">
        <v>5</v>
      </c>
      <c r="L4325" s="18" t="s">
        <v>1503</v>
      </c>
      <c r="M4325" s="18">
        <v>1</v>
      </c>
      <c r="N4325" s="18" t="s">
        <v>4</v>
      </c>
      <c r="O4325" s="18">
        <v>387285</v>
      </c>
      <c r="P4325" s="18">
        <v>387285</v>
      </c>
      <c r="Q4325" s="18">
        <v>387285</v>
      </c>
      <c r="R4325" s="18">
        <v>521827.80899167102</v>
      </c>
      <c r="S4325" s="20">
        <v>1</v>
      </c>
      <c r="T4325" s="21">
        <f t="shared" si="67"/>
        <v>521827.80899167102</v>
      </c>
      <c r="U4325" s="39">
        <f>T4325*Fx!$C$7</f>
        <v>539078.31507404032</v>
      </c>
    </row>
    <row r="4326" spans="1:21">
      <c r="A4326" s="16" t="s">
        <v>4438</v>
      </c>
      <c r="B4326" s="19"/>
      <c r="C4326" s="16" t="s">
        <v>2388</v>
      </c>
      <c r="D4326" s="16" t="s">
        <v>1497</v>
      </c>
      <c r="E4326" s="16" t="s">
        <v>2389</v>
      </c>
      <c r="F4326" s="16" t="s">
        <v>2390</v>
      </c>
      <c r="G4326" s="16" t="s">
        <v>2391</v>
      </c>
      <c r="H4326" s="16" t="s">
        <v>2392</v>
      </c>
      <c r="I4326" s="16">
        <v>52.081209999999999</v>
      </c>
      <c r="J4326" s="16">
        <v>21.125070000000001</v>
      </c>
      <c r="K4326" s="16">
        <v>2</v>
      </c>
      <c r="L4326" s="18" t="s">
        <v>1503</v>
      </c>
      <c r="M4326" s="18">
        <v>1</v>
      </c>
      <c r="N4326" s="18" t="s">
        <v>4</v>
      </c>
      <c r="O4326" s="18">
        <v>1590400</v>
      </c>
      <c r="P4326" s="18">
        <v>1590400</v>
      </c>
      <c r="Q4326" s="18">
        <v>1590399.99999999</v>
      </c>
      <c r="R4326" s="18">
        <v>2142904.9599657902</v>
      </c>
      <c r="S4326" s="20">
        <v>1</v>
      </c>
      <c r="T4326" s="21">
        <f t="shared" si="67"/>
        <v>2142904.9599657902</v>
      </c>
      <c r="U4326" s="39">
        <f>T4326*Fx!$C$7</f>
        <v>2213744.7933530891</v>
      </c>
    </row>
    <row r="4327" spans="1:21">
      <c r="A4327" s="16" t="s">
        <v>4438</v>
      </c>
      <c r="B4327" s="19"/>
      <c r="C4327" s="16" t="s">
        <v>1954</v>
      </c>
      <c r="D4327" s="16" t="s">
        <v>1057</v>
      </c>
      <c r="E4327" s="16" t="s">
        <v>4672</v>
      </c>
      <c r="F4327" s="16">
        <v>75</v>
      </c>
      <c r="G4327" s="16" t="s">
        <v>4673</v>
      </c>
      <c r="H4327" s="16" t="s">
        <v>2395</v>
      </c>
      <c r="I4327" s="16">
        <v>38.186799999999998</v>
      </c>
      <c r="J4327" s="16">
        <v>-8.5836500000000093</v>
      </c>
      <c r="K4327" s="16">
        <v>5</v>
      </c>
      <c r="L4327" s="18" t="s">
        <v>1112</v>
      </c>
      <c r="M4327" s="18">
        <v>1</v>
      </c>
      <c r="N4327" s="18" t="s">
        <v>4</v>
      </c>
      <c r="O4327" s="18">
        <v>1005000</v>
      </c>
      <c r="P4327" s="18">
        <v>1005000</v>
      </c>
      <c r="Q4327" s="18">
        <v>1005000</v>
      </c>
      <c r="R4327" s="18">
        <v>1354136.99997838</v>
      </c>
      <c r="S4327" s="20">
        <v>1</v>
      </c>
      <c r="T4327" s="21">
        <f t="shared" si="67"/>
        <v>1354136.99997838</v>
      </c>
      <c r="U4327" s="39">
        <f>T4327*Fx!$C$7</f>
        <v>1398901.8594817978</v>
      </c>
    </row>
    <row r="4328" spans="1:21">
      <c r="A4328" s="16" t="s">
        <v>4438</v>
      </c>
      <c r="B4328" s="19"/>
      <c r="C4328" s="16" t="s">
        <v>1954</v>
      </c>
      <c r="D4328" s="16" t="s">
        <v>1057</v>
      </c>
      <c r="E4328" s="16" t="s">
        <v>3049</v>
      </c>
      <c r="F4328" s="16">
        <v>41</v>
      </c>
      <c r="G4328" s="16" t="s">
        <v>3049</v>
      </c>
      <c r="H4328" s="16" t="s">
        <v>25</v>
      </c>
      <c r="I4328" s="16">
        <v>41.159880000000001</v>
      </c>
      <c r="J4328" s="16">
        <v>-8.6600800000000095</v>
      </c>
      <c r="K4328" s="16">
        <v>4</v>
      </c>
      <c r="L4328" s="18" t="s">
        <v>1088</v>
      </c>
      <c r="M4328" s="18">
        <v>1</v>
      </c>
      <c r="N4328" s="18" t="s">
        <v>4</v>
      </c>
      <c r="O4328" s="18">
        <v>2758620</v>
      </c>
      <c r="P4328" s="18">
        <v>2758620</v>
      </c>
      <c r="Q4328" s="18">
        <v>2758620</v>
      </c>
      <c r="R4328" s="18">
        <v>3716964.5879406701</v>
      </c>
      <c r="S4328" s="20">
        <v>1</v>
      </c>
      <c r="T4328" s="21">
        <f t="shared" ref="T4328:T4391" si="68">R4328*S4328</f>
        <v>3716964.5879406701</v>
      </c>
      <c r="U4328" s="39">
        <f>T4328*Fx!$C$7</f>
        <v>3839839.4503519326</v>
      </c>
    </row>
    <row r="4329" spans="1:21">
      <c r="A4329" s="16" t="s">
        <v>4438</v>
      </c>
      <c r="B4329" s="19"/>
      <c r="C4329" s="16" t="s">
        <v>1954</v>
      </c>
      <c r="D4329" s="16" t="s">
        <v>1057</v>
      </c>
      <c r="E4329" s="16" t="s">
        <v>3051</v>
      </c>
      <c r="F4329" s="16">
   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-9.3889900000000104</v>
      </c>
      <c r="K4329" s="16">
        <v>5</v>
      </c>
      <c r="L4329" s="18" t="s">
        <v>1074</v>
      </c>
      <c r="M4329" s="18">
        <v>1</v>
      </c>
      <c r="N4329" s="18" t="s">
        <v>4</v>
      </c>
      <c r="O4329" s="18">
        <v>2440000</v>
      </c>
      <c r="P4329" s="18">
        <v>2440000</v>
      </c>
      <c r="Q4329" s="18">
        <v>2440000</v>
      </c>
      <c r="R4329" s="18">
        <v>3287655.99994752</v>
      </c>
      <c r="S4329" s="20">
        <v>1</v>
      </c>
      <c r="T4329" s="21">
        <f t="shared" si="68"/>
        <v>3287655.99994752</v>
      </c>
      <c r="U4329" s="39">
        <f>T4329*Fx!$C$7</f>
        <v>3396338.8429209921</v>
      </c>
    </row>
    <row r="4330" spans="1:21">
      <c r="A4330" s="16" t="s">
        <v>4438</v>
      </c>
      <c r="B4330" s="19"/>
      <c r="C4330" s="16" t="s">
        <v>1954</v>
      </c>
      <c r="D4330" s="16" t="s">
        <v>1057</v>
      </c>
      <c r="E4330" s="16" t="s">
        <v>3049</v>
      </c>
      <c r="F4330" s="16">
        <v>41</v>
      </c>
      <c r="G4330" s="16" t="s">
        <v>3049</v>
      </c>
      <c r="H4330" s="16" t="s">
        <v>25</v>
      </c>
      <c r="I4330" s="16">
        <v>41.170119999999997</v>
      </c>
      <c r="J4330" s="16">
        <v>-8.6702200000000094</v>
      </c>
      <c r="K4330" s="16">
        <v>2</v>
      </c>
      <c r="L4330" s="18" t="s">
        <v>1088</v>
      </c>
      <c r="M4330" s="18">
        <v>1</v>
      </c>
      <c r="N4330" s="18" t="s">
        <v>4</v>
      </c>
      <c r="O4330" s="18">
        <v>288010</v>
      </c>
      <c r="P4330" s="18">
        <v>288010</v>
      </c>
      <c r="Q4330" s="18">
        <v>288010</v>
      </c>
      <c r="R4330" s="18">
        <v>388064.67399380601</v>
      </c>
      <c r="S4330" s="20">
        <v>1</v>
      </c>
      <c r="T4330" s="21">
        <f t="shared" si="68"/>
        <v>388064.67399380601</v>
      </c>
      <c r="U4330" s="39">
        <f>T4330*Fx!$C$7</f>
        <v>400893.2582580641</v>
      </c>
    </row>
    <row r="4331" spans="1:21">
      <c r="A4331" s="16" t="s">
        <v>4438</v>
      </c>
      <c r="B4331" s="19"/>
      <c r="C4331" s="16" t="s">
        <v>1954</v>
      </c>
      <c r="D4331" s="16" t="s">
        <v>1057</v>
      </c>
      <c r="E4331" s="16" t="s">
        <v>5092</v>
      </c>
      <c r="I4331" s="16">
        <v>0</v>
      </c>
      <c r="J4331" s="16">
        <v>0</v>
      </c>
      <c r="K4331" s="16">
        <v>0</v>
      </c>
      <c r="L4331" s="18" t="s">
        <v>2173</v>
      </c>
      <c r="M4331" s="18">
        <v>1</v>
      </c>
      <c r="N4331" s="18" t="s">
        <v>4</v>
      </c>
      <c r="O4331" s="18">
        <v>5395308.7215511696</v>
      </c>
      <c r="P4331" s="18">
        <v>5395308.7215511696</v>
      </c>
      <c r="Q4331" s="18">
        <v>5395308.7215511696</v>
      </c>
      <c r="R4331" s="18">
        <v>7269638.9713020204</v>
      </c>
      <c r="S4331" s="20">
        <v>1</v>
      </c>
      <c r="T4331" s="21">
        <f t="shared" si="68"/>
        <v>7269638.9713020204</v>
      </c>
      <c r="U4331" s="39">
        <f>T4331*Fx!$C$7</f>
        <v>7509957.6149814269</v>
      </c>
    </row>
    <row r="4332" spans="1:21">
      <c r="A4332" s="16" t="s">
        <v>4438</v>
      </c>
      <c r="B4332" s="19"/>
      <c r="C4332" s="16" t="s">
        <v>1954</v>
      </c>
      <c r="D4332" s="16" t="s">
        <v>1057</v>
      </c>
      <c r="E4332" s="16" t="s">
        <v>2393</v>
      </c>
      <c r="F4332" s="16">
        <v>10</v>
      </c>
      <c r="G4332" s="16" t="s">
        <v>2394</v>
      </c>
      <c r="H4332" s="16" t="s">
        <v>2395</v>
      </c>
      <c r="I4332" s="16">
        <v>38.734650000000002</v>
      </c>
      <c r="J4332" s="16">
        <v>-9.1453300000000102</v>
      </c>
      <c r="K4332" s="16">
        <v>4</v>
      </c>
      <c r="L4332" s="18" t="s">
        <v>1058</v>
      </c>
      <c r="M4332" s="18">
        <v>1</v>
      </c>
      <c r="N4332" s="18" t="s">
        <v>4</v>
      </c>
      <c r="O4332" s="18">
        <v>579355.886821402</v>
      </c>
      <c r="P4332" s="18">
        <v>579355.886821402</v>
      </c>
      <c r="Q4332" s="18">
        <v>579355.886821402</v>
      </c>
      <c r="R4332" s="18">
        <v>780624.12189069798</v>
      </c>
      <c r="S4332" s="20">
        <v>1</v>
      </c>
      <c r="T4332" s="21">
        <f t="shared" si="68"/>
        <v>780624.12189069798</v>
      </c>
      <c r="U4332" s="39">
        <f>T4332*Fx!$C$7</f>
        <v>806429.87798625836</v>
      </c>
    </row>
    <row r="4333" spans="1:21">
      <c r="A4333" s="16" t="s">
        <v>4438</v>
      </c>
      <c r="B4333" s="19"/>
      <c r="C4333" s="16" t="s">
        <v>4674</v>
      </c>
      <c r="D4333" s="16" t="s">
        <v>4675</v>
      </c>
      <c r="E4333" s="16" t="s">
        <v>4435</v>
      </c>
      <c r="I4333" s="16">
        <v>0</v>
      </c>
      <c r="J4333" s="16">
        <v>0</v>
      </c>
      <c r="K4333" s="16">
        <v>0</v>
      </c>
      <c r="L4333" s="18" t="s">
        <v>2173</v>
      </c>
      <c r="M4333" s="18">
        <v>1</v>
      </c>
      <c r="N4333" s="18" t="s">
        <v>4</v>
      </c>
      <c r="O4333" s="18">
        <v>2017823.5232178599</v>
      </c>
      <c r="P4333" s="18">
        <v>2017823.5232178599</v>
      </c>
      <c r="Q4333" s="18">
        <v>2017823.5232178599</v>
      </c>
      <c r="R4333" s="18">
        <v>2718815.4151403499</v>
      </c>
      <c r="S4333" s="20">
        <v>1</v>
      </c>
      <c r="T4333" s="21">
        <f t="shared" si="68"/>
        <v>2718815.4151403499</v>
      </c>
      <c r="U4333" s="39">
        <f>T4333*Fx!$C$7</f>
        <v>2808693.6106821802</v>
      </c>
    </row>
    <row r="4334" spans="1:21">
      <c r="A4334" s="16" t="s">
        <v>4438</v>
      </c>
      <c r="B4334" s="19"/>
      <c r="C4334" s="16" t="s">
        <v>4674</v>
      </c>
      <c r="D4334" s="16" t="s">
        <v>4675</v>
      </c>
      <c r="E4334" s="16" t="s">
        <v>5093</v>
      </c>
      <c r="I4334" s="16">
        <v>0</v>
      </c>
      <c r="J4334" s="16">
        <v>0</v>
      </c>
      <c r="K4334" s="16">
        <v>0</v>
      </c>
      <c r="L4334" s="18" t="s">
        <v>2173</v>
      </c>
      <c r="M4334" s="18">
        <v>1</v>
      </c>
      <c r="N4334" s="18" t="s">
        <v>4</v>
      </c>
      <c r="O4334" s="18">
        <v>4403572.7071706904</v>
      </c>
      <c r="P4334" s="18">
        <v>4403572.7071706904</v>
      </c>
      <c r="Q4334" s="18">
        <v>4403572.7071706904</v>
      </c>
      <c r="R4334" s="18">
        <v>5933373.8655470898</v>
      </c>
      <c r="S4334" s="20">
        <v>1</v>
      </c>
      <c r="T4334" s="21">
        <f t="shared" si="68"/>
        <v>5933373.8655470898</v>
      </c>
      <c r="U4334" s="39">
        <f>T4334*Fx!$C$7</f>
        <v>6129518.4561436884</v>
      </c>
    </row>
    <row r="4335" spans="1:21">
      <c r="A4335" s="16" t="s">
        <v>4438</v>
      </c>
      <c r="B4335" s="19"/>
      <c r="C4335" s="16" t="s">
        <v>4097</v>
      </c>
      <c r="D4335" s="16" t="s">
        <v>4098</v>
      </c>
      <c r="E4335" s="16" t="s">
        <v>4099</v>
      </c>
      <c r="G4335" s="16" t="s">
        <v>4100</v>
      </c>
      <c r="H4335" s="16" t="s">
        <v>4099</v>
      </c>
      <c r="I4335" s="16">
        <v>25.281641499999999</v>
      </c>
      <c r="J4335" s="16">
        <v>51.524299800000001</v>
      </c>
      <c r="K4335" s="16">
        <v>7</v>
      </c>
      <c r="L4335" s="18" t="s">
        <v>2173</v>
      </c>
      <c r="M4335" s="18">
        <v>1</v>
      </c>
      <c r="N4335" s="18" t="s">
        <v>4</v>
      </c>
      <c r="O4335" s="18">
        <v>550957.44520826102</v>
      </c>
      <c r="P4335" s="18">
        <v>550957.44520826102</v>
      </c>
      <c r="Q4335" s="18">
        <v>550957.44520826102</v>
      </c>
      <c r="R4335" s="18">
        <v>742360.06166176195</v>
      </c>
      <c r="S4335" s="20">
        <v>1</v>
      </c>
      <c r="T4335" s="21">
        <f t="shared" si="68"/>
        <v>742360.06166176195</v>
      </c>
      <c r="U4335" s="39">
        <f>T4335*Fx!$C$7</f>
        <v>766900.89014644839</v>
      </c>
    </row>
    <row r="4336" spans="1:21">
      <c r="A4336" s="16" t="s">
        <v>4438</v>
      </c>
      <c r="B4336" s="19"/>
      <c r="C4336" s="16" t="s">
        <v>1955</v>
      </c>
      <c r="D4336" s="16" t="s">
        <v>1137</v>
      </c>
      <c r="E4336" s="16" t="s">
        <v>5094</v>
      </c>
      <c r="I4336" s="16">
        <v>0</v>
      </c>
      <c r="J4336" s="16">
        <v>0</v>
      </c>
      <c r="K4336" s="16">
        <v>0</v>
      </c>
      <c r="L4336" s="18" t="s">
        <v>2173</v>
      </c>
      <c r="M4336" s="18">
        <v>1</v>
      </c>
      <c r="N4336" s="18" t="s">
        <v>4</v>
      </c>
      <c r="O4336" s="18">
        <v>4000</v>
      </c>
      <c r="P4336" s="18">
        <v>4000</v>
      </c>
      <c r="Q4336" s="18">
        <v>3999.99999999999</v>
      </c>
      <c r="R4336" s="18">
        <v>5389.5999999139804</v>
      </c>
      <c r="S4336" s="20">
        <v>1</v>
      </c>
      <c r="T4336" s="21">
        <f t="shared" si="68"/>
        <v>5389.5999999139804</v>
      </c>
      <c r="U4336" s="39">
        <f>T4336*Fx!$C$7</f>
        <v>5567.7685949524594</v>
      </c>
    </row>
    <row r="4337" spans="1:21">
      <c r="A4337" s="16" t="s">
        <v>4438</v>
      </c>
      <c r="B4337" s="19"/>
      <c r="C4337" s="16" t="s">
        <v>3783</v>
      </c>
      <c r="D4337" s="16" t="s">
        <v>4676</v>
      </c>
      <c r="E4337" s="16" t="s">
        <v>4677</v>
      </c>
      <c r="F4337" s="16">
        <v>1</v>
      </c>
      <c r="H4337" s="16" t="s">
        <v>4677</v>
      </c>
      <c r="I4337" s="16">
        <v>24.694972199999999</v>
      </c>
      <c r="J4337" s="16">
        <v>46.724134399999997</v>
      </c>
      <c r="K4337" s="16">
        <v>7</v>
      </c>
      <c r="L4337" s="18" t="s">
        <v>2173</v>
      </c>
      <c r="M4337" s="18">
        <v>1</v>
      </c>
      <c r="N4337" s="18" t="s">
        <v>4</v>
      </c>
      <c r="O4337" s="18">
        <v>20000</v>
      </c>
      <c r="P4337" s="18">
        <v>20000</v>
      </c>
      <c r="Q4337" s="18">
        <v>20000</v>
      </c>
      <c r="R4337" s="18">
        <v>26947.9999995699</v>
      </c>
      <c r="S4337" s="20">
        <v>1</v>
      </c>
      <c r="T4337" s="21">
        <f t="shared" si="68"/>
        <v>26947.9999995699</v>
      </c>
      <c r="U4337" s="39">
        <f>T4337*Fx!$C$7</f>
        <v>27838.842974762298</v>
      </c>
    </row>
    <row r="4338" spans="1:21">
      <c r="A4338" s="16" t="s">
        <v>4438</v>
      </c>
      <c r="B4338" s="19"/>
      <c r="C4338" s="16" t="s">
        <v>4101</v>
      </c>
      <c r="D4338" s="16" t="s">
        <v>4102</v>
      </c>
      <c r="E4338" s="16" t="s">
        <v>4435</v>
      </c>
      <c r="I4338" s="16">
        <v>0</v>
      </c>
      <c r="J4338" s="16">
        <v>0</v>
      </c>
      <c r="K4338" s="16">
        <v>0</v>
      </c>
      <c r="L4338" s="18" t="s">
        <v>2173</v>
      </c>
      <c r="M4338" s="18">
        <v>1</v>
      </c>
      <c r="N4338" s="18" t="s">
        <v>4</v>
      </c>
      <c r="O4338" s="18">
        <v>1089780.2313512501</v>
      </c>
      <c r="P4338" s="18">
        <v>1089780.2313512501</v>
      </c>
      <c r="Q4338" s="18">
        <v>1089780.2313512501</v>
      </c>
      <c r="R4338" s="18">
        <v>1468369.8836992299</v>
      </c>
      <c r="S4338" s="20">
        <v>1</v>
      </c>
      <c r="T4338" s="21">
        <f t="shared" si="68"/>
        <v>1468369.8836992299</v>
      </c>
      <c r="U4338" s="39">
        <f>T4338*Fx!$C$7</f>
        <v>1516911.03687937</v>
      </c>
    </row>
    <row r="4339" spans="1:21">
      <c r="A4339" s="16" t="s">
        <v>4438</v>
      </c>
      <c r="B4339" s="19"/>
      <c r="C4339" s="16" t="s">
        <v>2397</v>
      </c>
      <c r="D4339" s="16" t="s">
        <v>1652</v>
      </c>
      <c r="E4339" s="16" t="s">
        <v>2398</v>
      </c>
      <c r="F4339" s="16">
        <v>180</v>
      </c>
      <c r="G4339" s="16" t="s">
        <v>2399</v>
      </c>
      <c r="I4339" s="16">
        <v>59.323839999999997</v>
      </c>
      <c r="J4339" s="16">
        <v>18.073239999999998</v>
      </c>
      <c r="K4339" s="16">
        <v>2</v>
      </c>
      <c r="L4339" s="18" t="s">
        <v>1669</v>
      </c>
      <c r="M4339" s="18">
        <v>1</v>
      </c>
      <c r="N4339" s="18" t="s">
        <v>4</v>
      </c>
      <c r="O4339" s="18">
        <v>1000000</v>
      </c>
      <c r="P4339" s="18">
        <v>1000000</v>
      </c>
      <c r="Q4339" s="18">
        <v>1000000</v>
      </c>
      <c r="R4339" s="18">
        <v>1347399.9999784899</v>
      </c>
      <c r="S4339" s="20">
        <v>1</v>
      </c>
      <c r="T4339" s="21">
        <f t="shared" si="68"/>
        <v>1347399.9999784899</v>
      </c>
      <c r="U4339" s="39">
        <f>T4339*Fx!$C$7</f>
        <v>1391942.1487381095</v>
      </c>
    </row>
    <row r="4340" spans="1:21">
      <c r="A4340" s="16" t="s">
        <v>4438</v>
      </c>
      <c r="B4340" s="19"/>
      <c r="C4340" s="16" t="s">
        <v>2397</v>
      </c>
      <c r="D4340" s="16" t="s">
        <v>1652</v>
      </c>
      <c r="E4340" s="16" t="s">
        <v>2398</v>
      </c>
      <c r="F4340" s="16">
        <v>180</v>
      </c>
      <c r="G4340" s="16" t="s">
        <v>2399</v>
      </c>
      <c r="I4340" s="16">
        <v>59.322800000000001</v>
      </c>
      <c r="J4340" s="16">
        <v>18.143070000000002</v>
      </c>
      <c r="K4340" s="16">
        <v>2</v>
      </c>
      <c r="L4340" s="18" t="s">
        <v>1669</v>
      </c>
      <c r="M4340" s="18">
        <v>1</v>
      </c>
      <c r="N4340" s="18" t="s">
        <v>4</v>
      </c>
      <c r="O4340" s="18">
        <v>4153451.1917206901</v>
      </c>
      <c r="P4340" s="18">
        <v>4153451.1917206901</v>
      </c>
      <c r="Q4340" s="18">
        <v>4153451.1917206901</v>
      </c>
      <c r="R4340" s="18">
        <v>5596360.1356351404</v>
      </c>
      <c r="S4340" s="20">
        <v>1</v>
      </c>
      <c r="T4340" s="21">
        <f t="shared" si="68"/>
        <v>5596360.1356351404</v>
      </c>
      <c r="U4340" s="39">
        <f>T4340*Fx!$C$7</f>
        <v>5781363.776482584</v>
      </c>
    </row>
    <row r="4341" spans="1:21">
      <c r="A4341" s="16" t="s">
        <v>4438</v>
      </c>
      <c r="B4341" s="19"/>
      <c r="C4341" s="16" t="s">
        <v>2397</v>
      </c>
      <c r="D4341" s="16" t="s">
        <v>1652</v>
      </c>
      <c r="E4341" s="16" t="s">
        <v>2398</v>
      </c>
      <c r="F4341" s="16">
        <v>180</v>
      </c>
      <c r="G4341" s="16" t="s">
        <v>2399</v>
      </c>
      <c r="I4341" s="16">
        <v>59.342390000000002</v>
      </c>
      <c r="J4341" s="16">
        <v>18.069710000000001</v>
      </c>
      <c r="K4341" s="16">
        <v>2</v>
      </c>
      <c r="L4341" s="18" t="s">
        <v>1669</v>
      </c>
      <c r="M4341" s="18">
        <v>1</v>
      </c>
      <c r="N4341" s="18" t="s">
        <v>4</v>
      </c>
      <c r="O4341" s="18">
        <v>2611200</v>
      </c>
      <c r="P4341" s="18">
        <v>2611200</v>
      </c>
      <c r="Q4341" s="18">
        <v>2611200</v>
      </c>
      <c r="R4341" s="18">
        <v>3518330.8799438402</v>
      </c>
      <c r="S4341" s="20">
        <v>1</v>
      </c>
      <c r="T4341" s="21">
        <f t="shared" si="68"/>
        <v>3518330.8799438402</v>
      </c>
      <c r="U4341" s="39">
        <f>T4341*Fx!$C$7</f>
        <v>3634639.3387849592</v>
      </c>
    </row>
    <row r="4342" spans="1:21">
      <c r="A4342" s="16" t="s">
        <v>4438</v>
      </c>
      <c r="B4342" s="19"/>
      <c r="C4342" s="16" t="s">
        <v>2397</v>
      </c>
      <c r="D4342" s="16" t="s">
        <v>1652</v>
      </c>
      <c r="E4342" s="16" t="s">
        <v>2455</v>
      </c>
      <c r="F4342" s="16">
        <v>180</v>
      </c>
      <c r="G4342" s="16" t="s">
        <v>2405</v>
      </c>
      <c r="I4342" s="16">
        <v>59.332329999999999</v>
      </c>
      <c r="J4342" s="16">
        <v>18.065090000000001</v>
      </c>
      <c r="K4342" s="16">
        <v>5</v>
      </c>
      <c r="L4342" s="18" t="s">
        <v>1669</v>
      </c>
      <c r="M4342" s="18">
        <v>1</v>
      </c>
      <c r="N4342" s="18" t="s">
        <v>4</v>
      </c>
      <c r="O4342" s="18">
        <v>1000347.88583462</v>
      </c>
      <c r="P4342" s="18">
        <v>1000347.88583462</v>
      </c>
      <c r="Q4342" s="18">
        <v>1000347.88583462</v>
      </c>
      <c r="R4342" s="18">
        <v>1347868.7413520501</v>
      </c>
      <c r="S4342" s="20">
        <v>1</v>
      </c>
      <c r="T4342" s="21">
        <f t="shared" si="68"/>
        <v>1347868.7413520501</v>
      </c>
      <c r="U4342" s="39">
        <f>T4342*Fx!$C$7</f>
        <v>1392426.3856942668</v>
      </c>
    </row>
    <row r="4343" spans="1:21">
      <c r="A4343" s="16" t="s">
        <v>4438</v>
      </c>
      <c r="B4343" s="19"/>
      <c r="C4343" s="16" t="s">
        <v>2397</v>
      </c>
      <c r="D4343" s="16" t="s">
        <v>1652</v>
      </c>
      <c r="E4343" s="16" t="s">
        <v>2398</v>
      </c>
      <c r="F4343" s="16">
        <v>180</v>
      </c>
      <c r="G4343" s="16" t="s">
        <v>2399</v>
      </c>
      <c r="I4343" s="16">
        <v>59.329749999999997</v>
      </c>
      <c r="J4343" s="16">
        <v>18.071639999999999</v>
      </c>
      <c r="K4343" s="16">
        <v>4</v>
      </c>
      <c r="L4343" s="18" t="s">
        <v>1669</v>
      </c>
      <c r="M4343" s="18">
        <v>1</v>
      </c>
      <c r="N4343" s="18" t="s">
        <v>4</v>
      </c>
      <c r="O4343" s="18">
        <v>3231117.0480422401</v>
      </c>
      <c r="P4343" s="18">
        <v>3231117.0480422401</v>
      </c>
      <c r="Q4343" s="18">
        <v>3231117.0480422401</v>
      </c>
      <c r="R4343" s="18">
        <v>4353607.1104626302</v>
      </c>
      <c r="S4343" s="20">
        <v>1</v>
      </c>
      <c r="T4343" s="21">
        <f t="shared" si="68"/>
        <v>4353607.1104626302</v>
      </c>
      <c r="U4343" s="39">
        <f>T4343*Fx!$C$7</f>
        <v>4497528.0066762716</v>
      </c>
    </row>
    <row r="4344" spans="1:21">
      <c r="A4344" s="16" t="s">
        <v>4438</v>
      </c>
      <c r="B4344" s="19"/>
      <c r="C4344" s="16" t="s">
        <v>2397</v>
      </c>
      <c r="D4344" s="16" t="s">
        <v>1652</v>
      </c>
      <c r="E4344" s="16" t="s">
        <v>2457</v>
      </c>
      <c r="F4344" s="16">
        <v>136</v>
      </c>
      <c r="G4344" s="16" t="s">
        <v>2399</v>
      </c>
      <c r="I4344" s="16">
        <v>59.136099999999999</v>
      </c>
      <c r="J4344" s="16">
        <v>18.418150000000001</v>
      </c>
      <c r="K4344" s="16">
        <v>2</v>
      </c>
      <c r="L4344" s="18" t="s">
        <v>1662</v>
      </c>
      <c r="M4344" s="18">
        <v>1</v>
      </c>
      <c r="N4344" s="18" t="s">
        <v>4</v>
      </c>
      <c r="O4344" s="18">
        <v>12974.021871568501</v>
      </c>
      <c r="P4344" s="18">
        <v>12974.021871568501</v>
      </c>
      <c r="Q4344" s="18">
        <v>12974.021871568501</v>
      </c>
      <c r="R4344" s="18">
        <v>17481.1970694724</v>
      </c>
      <c r="S4344" s="20">
        <v>1</v>
      </c>
      <c r="T4344" s="21">
        <f t="shared" si="68"/>
        <v>17481.1970694724</v>
      </c>
      <c r="U4344" s="39">
        <f>T4344*Fx!$C$7</f>
        <v>18059.087881686366</v>
      </c>
    </row>
    <row r="4345" spans="1:21">
      <c r="A4345" s="16" t="s">
        <v>4438</v>
      </c>
      <c r="B4345" s="19"/>
      <c r="C4345" s="16" t="s">
        <v>2397</v>
      </c>
      <c r="D4345" s="16" t="s">
        <v>1652</v>
      </c>
      <c r="E4345" s="16" t="s">
        <v>2402</v>
      </c>
      <c r="F4345" s="16">
        <v>184</v>
      </c>
      <c r="G4345" s="16" t="s">
        <v>2399</v>
      </c>
      <c r="I4345" s="16">
        <v>59.367640000000002</v>
      </c>
      <c r="J4345" s="16">
        <v>18.006689999999999</v>
      </c>
      <c r="K4345" s="16">
        <v>2</v>
      </c>
      <c r="L4345" s="18" t="s">
        <v>1673</v>
      </c>
      <c r="M4345" s="18">
        <v>1</v>
      </c>
      <c r="N4345" s="18" t="s">
        <v>4</v>
      </c>
      <c r="O4345" s="18">
        <v>334088.965622227</v>
      </c>
      <c r="P4345" s="18">
        <v>334088.965622227</v>
      </c>
      <c r="Q4345" s="18">
        <v>334088.965622227</v>
      </c>
      <c r="R4345" s="18">
        <v>450151.472272204</v>
      </c>
      <c r="S4345" s="20">
        <v>1</v>
      </c>
      <c r="T4345" s="21">
        <f t="shared" si="68"/>
        <v>450151.472272204</v>
      </c>
      <c r="U4345" s="39">
        <f>T4345*Fx!$C$7</f>
        <v>465032.51267789677</v>
      </c>
    </row>
    <row r="4346" spans="1:21">
      <c r="A4346" s="16" t="s">
        <v>4438</v>
      </c>
      <c r="B4346" s="19"/>
      <c r="C4346" s="16" t="s">
        <v>2397</v>
      </c>
      <c r="D4346" s="16" t="s">
        <v>1652</v>
      </c>
      <c r="E4346" s="16" t="s">
        <v>2402</v>
      </c>
      <c r="F4346" s="16">
        <v>184</v>
      </c>
      <c r="G4346" s="16" t="s">
        <v>2405</v>
      </c>
      <c r="I4346" s="16">
        <v>59.363152149999998</v>
      </c>
      <c r="J4346" s="16">
        <v>18.030901239999999</v>
      </c>
      <c r="K4346" s="16">
        <v>5</v>
      </c>
      <c r="L4346" s="18" t="s">
        <v>1673</v>
      </c>
      <c r="M4346" s="18">
        <v>1</v>
      </c>
      <c r="N4346" s="18" t="s">
        <v>4</v>
      </c>
      <c r="O4346" s="18">
        <v>6762774.9214759497</v>
      </c>
      <c r="P4346" s="18">
        <v>6762774.9214759497</v>
      </c>
      <c r="Q4346" s="18">
        <v>6762774.9214759404</v>
      </c>
      <c r="R4346" s="18">
        <v>9112162.9290512595</v>
      </c>
      <c r="S4346" s="20">
        <v>1</v>
      </c>
      <c r="T4346" s="21">
        <f t="shared" si="68"/>
        <v>9112162.9290512595</v>
      </c>
      <c r="U4346" s="39">
        <f>T4346*Fx!$C$7</f>
        <v>9413391.4556314666</v>
      </c>
    </row>
    <row r="4347" spans="1:21">
      <c r="A4347" s="16" t="s">
        <v>4438</v>
      </c>
      <c r="B4347" s="19"/>
      <c r="C4347" s="16" t="s">
        <v>2397</v>
      </c>
      <c r="D4347" s="16" t="s">
        <v>1652</v>
      </c>
      <c r="E4347" s="16" t="s">
        <v>2398</v>
      </c>
      <c r="F4347" s="16">
        <v>180</v>
      </c>
      <c r="G4347" s="16" t="s">
        <v>2399</v>
      </c>
      <c r="I4347" s="16">
        <v>59.319200000000002</v>
      </c>
      <c r="J4347" s="16">
        <v>18.071919999999999</v>
      </c>
      <c r="K4347" s="16">
        <v>2</v>
      </c>
      <c r="L4347" s="18" t="s">
        <v>1669</v>
      </c>
      <c r="M4347" s="18">
        <v>1</v>
      </c>
      <c r="N4347" s="18" t="s">
        <v>4</v>
      </c>
      <c r="O4347" s="18">
        <v>860986.17608568096</v>
      </c>
      <c r="P4347" s="18">
        <v>860986.17608568096</v>
      </c>
      <c r="Q4347" s="18">
        <v>860986.17608568096</v>
      </c>
      <c r="R4347" s="18">
        <v>1160092.7736393299</v>
      </c>
      <c r="S4347" s="20">
        <v>1</v>
      </c>
      <c r="T4347" s="21">
        <f t="shared" si="68"/>
        <v>1160092.7736393299</v>
      </c>
      <c r="U4347" s="39">
        <f>T4347*Fx!$C$7</f>
        <v>1198442.9479745144</v>
      </c>
    </row>
    <row r="4348" spans="1:21">
      <c r="A4348" s="16" t="s">
        <v>4438</v>
      </c>
      <c r="B4348" s="19"/>
      <c r="C4348" s="16" t="s">
        <v>2397</v>
      </c>
      <c r="D4348" s="16" t="s">
        <v>1652</v>
      </c>
      <c r="E4348" s="16" t="s">
        <v>2398</v>
      </c>
      <c r="F4348" s="16">
        <v>180</v>
      </c>
      <c r="G4348" s="16" t="s">
        <v>2399</v>
      </c>
      <c r="I4348" s="16">
        <v>59.3352</v>
      </c>
      <c r="J4348" s="16">
        <v>18.072839999999999</v>
      </c>
      <c r="K4348" s="16">
        <v>2</v>
      </c>
      <c r="L4348" s="18" t="s">
        <v>1669</v>
      </c>
      <c r="M4348" s="18">
        <v>1</v>
      </c>
      <c r="N4348" s="18" t="s">
        <v>4</v>
      </c>
      <c r="O4348" s="18">
        <v>1776154.68600912</v>
      </c>
      <c r="P4348" s="18">
        <v>1776154.68600912</v>
      </c>
      <c r="Q4348" s="18">
        <v>1776154.68600912</v>
      </c>
      <c r="R4348" s="18">
        <v>2393190.82389049</v>
      </c>
      <c r="S4348" s="20">
        <v>1</v>
      </c>
      <c r="T4348" s="21">
        <f t="shared" si="68"/>
        <v>2393190.82389049</v>
      </c>
      <c r="U4348" s="39">
        <f>T4348*Fx!$C$7</f>
        <v>2472304.5701348041</v>
      </c>
    </row>
    <row r="4349" spans="1:21">
      <c r="A4349" s="16" t="s">
        <v>4438</v>
      </c>
      <c r="B4349" s="19"/>
      <c r="C4349" s="16" t="s">
        <v>2397</v>
      </c>
      <c r="D4349" s="16" t="s">
        <v>1652</v>
      </c>
      <c r="E4349" s="16" t="s">
        <v>4678</v>
      </c>
      <c r="F4349" s="16">
        <v>183</v>
      </c>
      <c r="G4349" s="16" t="s">
        <v>2399</v>
      </c>
      <c r="I4349" s="16">
        <v>59.356990000000003</v>
      </c>
      <c r="J4349" s="16">
        <v>17.966080000000002</v>
      </c>
      <c r="K4349" s="16">
        <v>2</v>
      </c>
      <c r="L4349" s="18" t="s">
        <v>1672</v>
      </c>
      <c r="M4349" s="18">
        <v>1</v>
      </c>
      <c r="N4349" s="18" t="s">
        <v>4</v>
      </c>
      <c r="O4349" s="18">
        <v>36520.454038117299</v>
      </c>
      <c r="P4349" s="18">
        <v>36520.454038117299</v>
      </c>
      <c r="Q4349" s="18">
        <v>36520.454038117299</v>
      </c>
      <c r="R4349" s="18">
        <v>49207.659770173901</v>
      </c>
      <c r="S4349" s="20">
        <v>1</v>
      </c>
      <c r="T4349" s="21">
        <f t="shared" si="68"/>
        <v>49207.659770173901</v>
      </c>
      <c r="U4349" s="39">
        <f>T4349*Fx!$C$7</f>
        <v>50834.359266708583</v>
      </c>
    </row>
    <row r="4350" spans="1:21">
      <c r="A4350" s="16" t="s">
        <v>4438</v>
      </c>
      <c r="B4350" s="19"/>
      <c r="C4350" s="16" t="s">
        <v>2397</v>
      </c>
      <c r="D4350" s="16" t="s">
        <v>1652</v>
      </c>
      <c r="E4350" s="16" t="s">
        <v>3080</v>
      </c>
      <c r="F4350" s="16">
        <v>181</v>
      </c>
      <c r="G4350" s="16" t="s">
        <v>2399</v>
      </c>
      <c r="I4350" s="16">
        <v>59.20223</v>
      </c>
      <c r="J4350" s="16">
        <v>17.623999999999999</v>
      </c>
      <c r="K4350" s="16">
        <v>2</v>
      </c>
      <c r="L4350" s="18" t="s">
        <v>1670</v>
      </c>
      <c r="M4350" s="18">
        <v>1</v>
      </c>
      <c r="N4350" s="18" t="s">
        <v>4</v>
      </c>
      <c r="O4350" s="18">
        <v>273317.66355089599</v>
      </c>
      <c r="P4350" s="18">
        <v>273317.66355089599</v>
      </c>
      <c r="Q4350" s="18">
        <v>273317.66355089599</v>
      </c>
      <c r="R4350" s="18">
        <v>368268.21986259898</v>
      </c>
      <c r="S4350" s="20">
        <v>1</v>
      </c>
      <c r="T4350" s="21">
        <f t="shared" si="68"/>
        <v>368268.21986259898</v>
      </c>
      <c r="U4350" s="39">
        <f>T4350*Fx!$C$7</f>
        <v>380442.3758911147</v>
      </c>
    </row>
    <row r="4351" spans="1:21">
      <c r="A4351" s="16" t="s">
        <v>4438</v>
      </c>
      <c r="B4351" s="19"/>
      <c r="C4351" s="16" t="s">
        <v>2397</v>
      </c>
      <c r="D4351" s="16" t="s">
        <v>1652</v>
      </c>
      <c r="E4351" s="16" t="s">
        <v>2402</v>
      </c>
      <c r="F4351" s="16">
        <v>184</v>
      </c>
      <c r="G4351" s="16" t="s">
        <v>2399</v>
      </c>
      <c r="I4351" s="16">
        <v>59.353400000000001</v>
      </c>
      <c r="J4351" s="16">
        <v>18.04006</v>
      </c>
      <c r="K4351" s="16">
        <v>2</v>
      </c>
      <c r="L4351" s="18" t="s">
        <v>1673</v>
      </c>
      <c r="M4351" s="18">
        <v>1</v>
      </c>
      <c r="N4351" s="18" t="s">
        <v>4</v>
      </c>
      <c r="O4351" s="18">
        <v>2394439.0237879599</v>
      </c>
      <c r="P4351" s="18">
        <v>2394439.0237879599</v>
      </c>
      <c r="Q4351" s="18">
        <v>2394439.0237879599</v>
      </c>
      <c r="R4351" s="18">
        <v>3226267.1406004</v>
      </c>
      <c r="S4351" s="20">
        <v>1</v>
      </c>
      <c r="T4351" s="21">
        <f t="shared" si="68"/>
        <v>3226267.1406004</v>
      </c>
      <c r="U4351" s="39">
        <f>T4351*Fx!$C$7</f>
        <v>3332920.599793802</v>
      </c>
    </row>
    <row r="4352" spans="1:21">
      <c r="A4352" s="16" t="s">
        <v>4438</v>
      </c>
      <c r="B4352" s="19"/>
      <c r="C4352" s="16" t="s">
        <v>2397</v>
      </c>
      <c r="D4352" s="16" t="s">
        <v>1652</v>
      </c>
      <c r="E4352" s="16" t="s">
        <v>3060</v>
      </c>
      <c r="F4352" s="16">
        <v>1281</v>
      </c>
      <c r="G4352" s="16" t="s">
        <v>2435</v>
      </c>
      <c r="I4352" s="16">
        <v>55.712699999999998</v>
      </c>
      <c r="J4352" s="16">
        <v>13.21644</v>
      </c>
      <c r="K4352" s="16">
        <v>4</v>
      </c>
      <c r="L4352" s="18" t="s">
        <v>1770</v>
      </c>
      <c r="M4352" s="18">
        <v>1</v>
      </c>
      <c r="N4352" s="18" t="s">
        <v>4</v>
      </c>
      <c r="O4352" s="18">
        <v>46914.577102543699</v>
      </c>
      <c r="P4352" s="18">
        <v>46914.577102543699</v>
      </c>
      <c r="Q4352" s="18">
        <v>46914.577102543699</v>
      </c>
      <c r="R4352" s="18">
        <v>63212.701186958497</v>
      </c>
      <c r="S4352" s="20">
        <v>1</v>
      </c>
      <c r="T4352" s="21">
        <f t="shared" si="68"/>
        <v>63212.701186958497</v>
      </c>
      <c r="U4352" s="39">
        <f>T4352*Fx!$C$7</f>
        <v>65302.377259254652</v>
      </c>
    </row>
    <row r="4353" spans="1:21">
      <c r="A4353" s="16" t="s">
        <v>4438</v>
      </c>
      <c r="B4353" s="19"/>
      <c r="C4353" s="16" t="s">
        <v>2397</v>
      </c>
      <c r="D4353" s="16" t="s">
        <v>1652</v>
      </c>
      <c r="E4353" s="16" t="s">
        <v>2433</v>
      </c>
      <c r="F4353" s="16">
        <v>1480</v>
      </c>
      <c r="G4353" s="16" t="s">
        <v>2474</v>
      </c>
      <c r="I4353" s="16">
        <v>57.701390000000004</v>
      </c>
      <c r="J4353" s="16">
        <v>11.97631</v>
      </c>
      <c r="K4353" s="16">
        <v>5</v>
      </c>
      <c r="L4353" s="18" t="s">
        <v>1817</v>
      </c>
      <c r="M4353" s="18">
        <v>1</v>
      </c>
      <c r="N4353" s="18" t="s">
        <v>4</v>
      </c>
      <c r="O4353" s="18">
        <v>225161.03354141899</v>
      </c>
      <c r="P4353" s="18">
        <v>225161.03354141899</v>
      </c>
      <c r="Q4353" s="18">
        <v>225161.03354141899</v>
      </c>
      <c r="R4353" s="18">
        <v>303381.97658886597</v>
      </c>
      <c r="S4353" s="20">
        <v>1</v>
      </c>
      <c r="T4353" s="21">
        <f t="shared" si="68"/>
        <v>303381.97658886597</v>
      </c>
      <c r="U4353" s="39">
        <f>T4353*Fx!$C$7</f>
        <v>313411.13283973763</v>
      </c>
    </row>
    <row r="4354" spans="1:21">
      <c r="A4354" s="16" t="s">
        <v>4438</v>
      </c>
      <c r="B4354" s="19"/>
      <c r="C4354" s="16" t="s">
        <v>2397</v>
      </c>
      <c r="D4354" s="16" t="s">
        <v>1652</v>
      </c>
      <c r="E4354" s="16" t="s">
        <v>2398</v>
      </c>
      <c r="F4354" s="16">
        <v>180</v>
      </c>
      <c r="G4354" s="16" t="s">
        <v>2399</v>
      </c>
      <c r="I4354" s="16">
        <v>59.336959999999998</v>
      </c>
      <c r="J4354" s="16">
        <v>18.05565</v>
      </c>
      <c r="K4354" s="16">
        <v>2</v>
      </c>
      <c r="L4354" s="18" t="s">
        <v>1669</v>
      </c>
      <c r="M4354" s="18">
        <v>1</v>
      </c>
      <c r="N4354" s="18" t="s">
        <v>4</v>
      </c>
      <c r="O4354" s="18">
        <v>2824263.5969855101</v>
      </c>
      <c r="P4354" s="18">
        <v>2824263.5969855101</v>
      </c>
      <c r="Q4354" s="18">
        <v>2824263.5969855101</v>
      </c>
      <c r="R4354" s="18">
        <v>3805412.7705175402</v>
      </c>
      <c r="S4354" s="20">
        <v>1</v>
      </c>
      <c r="T4354" s="21">
        <f t="shared" si="68"/>
        <v>3805412.7705175402</v>
      </c>
      <c r="U4354" s="39">
        <f>T4354*Fx!$C$7</f>
        <v>3931211.5397908478</v>
      </c>
    </row>
    <row r="4355" spans="1:21">
      <c r="A4355" s="16" t="s">
        <v>4438</v>
      </c>
      <c r="B4355" s="19"/>
      <c r="C4355" s="16" t="s">
        <v>2397</v>
      </c>
      <c r="D4355" s="16" t="s">
        <v>1652</v>
      </c>
      <c r="E4355" s="16" t="s">
        <v>2398</v>
      </c>
      <c r="F4355" s="16">
        <v>180</v>
      </c>
      <c r="G4355" s="16" t="s">
        <v>2399</v>
      </c>
      <c r="I4355" s="16">
        <v>59.337350000000001</v>
      </c>
      <c r="J4355" s="16">
        <v>18.069649999999999</v>
      </c>
      <c r="K4355" s="16">
        <v>2</v>
      </c>
      <c r="L4355" s="18" t="s">
        <v>1669</v>
      </c>
      <c r="M4355" s="18">
        <v>1</v>
      </c>
      <c r="N4355" s="18" t="s">
        <v>4</v>
      </c>
      <c r="O4355" s="18">
        <v>271436.24846342503</v>
      </c>
      <c r="P4355" s="18">
        <v>271436.24846342503</v>
      </c>
      <c r="Q4355" s="18">
        <v>271436.24846342503</v>
      </c>
      <c r="R4355" s="18">
        <v>365733.20117378101</v>
      </c>
      <c r="S4355" s="20">
        <v>1</v>
      </c>
      <c r="T4355" s="21">
        <f t="shared" si="68"/>
        <v>365733.20117378101</v>
      </c>
      <c r="U4355" s="39">
        <f>T4355*Fx!$C$7</f>
        <v>377823.55493159202</v>
      </c>
    </row>
    <row r="4356" spans="1:21">
      <c r="A4356" s="16" t="s">
        <v>4438</v>
      </c>
      <c r="B4356" s="19"/>
      <c r="C4356" s="16" t="s">
        <v>2397</v>
      </c>
      <c r="D4356" s="16" t="s">
        <v>1652</v>
      </c>
      <c r="E4356" s="16" t="s">
        <v>3053</v>
      </c>
      <c r="F4356" s="16">
        <v>1980</v>
      </c>
      <c r="G4356" s="16" t="s">
        <v>3054</v>
      </c>
      <c r="I4356" s="16">
        <v>59.611269999999998</v>
      </c>
      <c r="J4356" s="16">
        <v>16.543310000000002</v>
      </c>
      <c r="K4356" s="16">
        <v>4</v>
      </c>
      <c r="L4356" s="18" t="s">
        <v>1869</v>
      </c>
      <c r="M4356" s="18">
        <v>1</v>
      </c>
      <c r="N4356" s="18" t="s">
        <v>4</v>
      </c>
      <c r="O4356" s="18">
        <v>462245.22029513097</v>
      </c>
      <c r="P4356" s="18">
        <v>462245.22029513097</v>
      </c>
      <c r="Q4356" s="18">
        <v>462245.22029513097</v>
      </c>
      <c r="R4356" s="18">
        <v>622829.20981571905</v>
      </c>
      <c r="S4356" s="20">
        <v>1</v>
      </c>
      <c r="T4356" s="21">
        <f t="shared" si="68"/>
        <v>622829.20981571905</v>
      </c>
      <c r="U4356" s="39">
        <f>T4356*Fx!$C$7</f>
        <v>643418.60518152802</v>
      </c>
    </row>
    <row r="4357" spans="1:21">
      <c r="A4357" s="16" t="s">
        <v>4438</v>
      </c>
      <c r="B4357" s="19"/>
      <c r="C4357" s="16" t="s">
        <v>2397</v>
      </c>
      <c r="D4357" s="16" t="s">
        <v>1652</v>
      </c>
      <c r="E4357" s="16" t="s">
        <v>2409</v>
      </c>
      <c r="F4357" s="16">
        <v>581</v>
      </c>
      <c r="G4357" s="16" t="s">
        <v>2408</v>
      </c>
      <c r="I4357" s="16">
        <v>58.592489999999998</v>
      </c>
      <c r="J4357" s="16">
        <v>16.186250000000001</v>
      </c>
      <c r="K4357" s="16">
        <v>2</v>
      </c>
      <c r="L4357" s="18" t="s">
        <v>1704</v>
      </c>
      <c r="M4357" s="18">
        <v>1</v>
      </c>
      <c r="N4357" s="18" t="s">
        <v>4</v>
      </c>
      <c r="O4357" s="18">
        <v>17528.878039681698</v>
      </c>
      <c r="P4357" s="18">
        <v>17528.878039681698</v>
      </c>
      <c r="Q4357" s="18">
        <v>17528.878039681698</v>
      </c>
      <c r="R4357" s="18">
        <v>23618.4102702901</v>
      </c>
      <c r="S4357" s="20">
        <v>1</v>
      </c>
      <c r="T4357" s="21">
        <f t="shared" si="68"/>
        <v>23618.4102702901</v>
      </c>
      <c r="U4357" s="39">
        <f>T4357*Fx!$C$7</f>
        <v>24399.184163522834</v>
      </c>
    </row>
    <row r="4358" spans="1:21">
      <c r="A4358" s="16" t="s">
        <v>4438</v>
      </c>
      <c r="B4358" s="19"/>
      <c r="C4358" s="16" t="s">
        <v>2397</v>
      </c>
      <c r="D4358" s="16" t="s">
        <v>1652</v>
      </c>
      <c r="E4358" s="16" t="s">
        <v>2402</v>
      </c>
      <c r="F4358" s="16">
        <v>184</v>
      </c>
      <c r="G4358" s="16" t="s">
        <v>2399</v>
      </c>
      <c r="I4358" s="16">
        <v>59.34834</v>
      </c>
      <c r="J4358" s="16">
        <v>18.030940000000001</v>
      </c>
      <c r="K4358" s="16">
        <v>4</v>
      </c>
      <c r="L4358" s="18" t="s">
        <v>1673</v>
      </c>
      <c r="M4358" s="18">
        <v>1</v>
      </c>
      <c r="N4358" s="18" t="s">
        <v>4</v>
      </c>
      <c r="O4358" s="18">
        <v>168747.24012094</v>
      </c>
      <c r="P4358" s="18">
        <v>168747.24012094</v>
      </c>
      <c r="Q4358" s="18">
        <v>168747.24012094</v>
      </c>
      <c r="R4358" s="18">
        <v>227370.03133532501</v>
      </c>
      <c r="S4358" s="20">
        <v>1</v>
      </c>
      <c r="T4358" s="21">
        <f t="shared" si="68"/>
        <v>227370.03133532501</v>
      </c>
      <c r="U4358" s="39">
        <f>T4358*Fx!$C$7</f>
        <v>234886.39600756718</v>
      </c>
    </row>
    <row r="4359" spans="1:21">
      <c r="A4359" s="16" t="s">
        <v>4438</v>
      </c>
      <c r="B4359" s="19"/>
      <c r="C4359" s="16" t="s">
        <v>2397</v>
      </c>
      <c r="D4359" s="16" t="s">
        <v>1652</v>
      </c>
      <c r="E4359" s="16" t="s">
        <v>2398</v>
      </c>
      <c r="F4359" s="16">
        <v>180</v>
      </c>
      <c r="G4359" s="16" t="s">
        <v>2399</v>
      </c>
      <c r="I4359" s="16">
        <v>59.333539999999999</v>
      </c>
      <c r="J4359" s="16">
        <v>18.05716</v>
      </c>
      <c r="K4359" s="16">
        <v>2</v>
      </c>
      <c r="L4359" s="18" t="s">
        <v>1669</v>
      </c>
      <c r="M4359" s="18">
        <v>1</v>
      </c>
      <c r="N4359" s="18" t="s">
        <v>4</v>
      </c>
      <c r="O4359" s="18">
        <v>16033.514752027</v>
      </c>
      <c r="P4359" s="18">
        <v>16033.514752027</v>
      </c>
      <c r="Q4359" s="18">
        <v>16033.514752027</v>
      </c>
      <c r="R4359" s="18">
        <v>21603.557776536301</v>
      </c>
      <c r="S4359" s="20">
        <v>1</v>
      </c>
      <c r="T4359" s="21">
        <f t="shared" si="68"/>
        <v>21603.557776536301</v>
      </c>
      <c r="U4359" s="39">
        <f>T4359*Fx!$C$7</f>
        <v>22317.724975760644</v>
      </c>
    </row>
    <row r="4360" spans="1:21">
      <c r="A4360" s="16" t="s">
        <v>4438</v>
      </c>
      <c r="B4360" s="19"/>
      <c r="C4360" s="16" t="s">
        <v>2397</v>
      </c>
      <c r="D4360" s="16" t="s">
        <v>1652</v>
      </c>
      <c r="E4360" s="16" t="s">
        <v>2398</v>
      </c>
      <c r="F4360" s="16">
        <v>180</v>
      </c>
      <c r="G4360" s="16" t="s">
        <v>2399</v>
      </c>
      <c r="I4360" s="16">
        <v>59.338360000000002</v>
      </c>
      <c r="J4360" s="16">
        <v>18.075130000000001</v>
      </c>
      <c r="K4360" s="16">
        <v>2</v>
      </c>
      <c r="L4360" s="18" t="s">
        <v>1669</v>
      </c>
      <c r="M4360" s="18">
        <v>1</v>
      </c>
      <c r="N4360" s="18" t="s">
        <v>4</v>
      </c>
      <c r="O4360" s="18">
        <v>291683.667684532</v>
      </c>
      <c r="P4360" s="18">
        <v>291683.667684532</v>
      </c>
      <c r="Q4360" s="18">
        <v>291683.667684532</v>
      </c>
      <c r="R4360" s="18">
        <v>393014.57383186498</v>
      </c>
      <c r="S4360" s="20">
        <v>1</v>
      </c>
      <c r="T4360" s="21">
        <f t="shared" si="68"/>
        <v>393014.57383186498</v>
      </c>
      <c r="U4360" s="39">
        <f>T4360*Fx!$C$7</f>
        <v>406006.79114862089</v>
      </c>
    </row>
    <row r="4361" spans="1:21">
      <c r="A4361" s="16" t="s">
        <v>4438</v>
      </c>
      <c r="B4361" s="19"/>
      <c r="C4361" s="16" t="s">
        <v>2397</v>
      </c>
      <c r="D4361" s="16" t="s">
        <v>1652</v>
      </c>
      <c r="E4361" s="16" t="s">
        <v>2440</v>
      </c>
      <c r="F4361" s="16">
        <v>182</v>
      </c>
      <c r="G4361" s="16" t="s">
        <v>2399</v>
      </c>
      <c r="I4361" s="16">
        <v>59.315010000000001</v>
      </c>
      <c r="J4361" s="16">
        <v>18.110379999999999</v>
      </c>
      <c r="K4361" s="16">
        <v>4</v>
      </c>
      <c r="L4361" s="18" t="s">
        <v>1671</v>
      </c>
      <c r="M4361" s="18">
        <v>1</v>
      </c>
      <c r="N4361" s="18" t="s">
        <v>4</v>
      </c>
      <c r="O4361" s="18">
        <v>197825.31498969599</v>
      </c>
      <c r="P4361" s="18">
        <v>197825.31498969599</v>
      </c>
      <c r="Q4361" s="18">
        <v>197825.31498969599</v>
      </c>
      <c r="R4361" s="18">
        <v>266549.82941286202</v>
      </c>
      <c r="S4361" s="20">
        <v>1</v>
      </c>
      <c r="T4361" s="21">
        <f t="shared" si="68"/>
        <v>266549.82941286202</v>
      </c>
      <c r="U4361" s="39">
        <f>T4361*Fx!$C$7</f>
        <v>275361.39402155171</v>
      </c>
    </row>
    <row r="4362" spans="1:21">
      <c r="A4362" s="16" t="s">
        <v>4438</v>
      </c>
      <c r="B4362" s="19"/>
      <c r="C4362" s="16" t="s">
        <v>2397</v>
      </c>
      <c r="D4362" s="16" t="s">
        <v>1652</v>
      </c>
      <c r="E4362" s="16" t="s">
        <v>3052</v>
      </c>
      <c r="F4362" s="16">
        <v>1283</v>
      </c>
      <c r="G4362" s="16" t="s">
        <v>2476</v>
      </c>
      <c r="I4362" s="16">
        <v>56.044316700000003</v>
      </c>
      <c r="J4362" s="16">
        <v>12.697420109999999</v>
      </c>
      <c r="K4362" s="16">
        <v>5</v>
      </c>
      <c r="L4362" s="18" t="s">
        <v>1772</v>
      </c>
      <c r="M4362" s="18">
        <v>1</v>
      </c>
      <c r="N4362" s="18" t="s">
        <v>4</v>
      </c>
      <c r="O4362" s="18">
        <v>17341.976888942401</v>
      </c>
      <c r="P4362" s="18">
        <v>17341.976888942401</v>
      </c>
      <c r="Q4362" s="18">
        <v>17341.976888942401</v>
      </c>
      <c r="R4362" s="18">
        <v>23366.579659788</v>
      </c>
      <c r="S4362" s="20">
        <v>1</v>
      </c>
      <c r="T4362" s="21">
        <f t="shared" si="68"/>
        <v>23366.579659788</v>
      </c>
      <c r="U4362" s="39">
        <f>T4362*Fx!$C$7</f>
        <v>24139.028574161159</v>
      </c>
    </row>
    <row r="4363" spans="1:21">
      <c r="A4363" s="16" t="s">
        <v>4438</v>
      </c>
      <c r="B4363" s="19"/>
      <c r="C4363" s="16" t="s">
        <v>2397</v>
      </c>
      <c r="D4363" s="16" t="s">
        <v>1652</v>
      </c>
      <c r="E4363" s="16" t="s">
        <v>2398</v>
      </c>
      <c r="F4363" s="16">
        <v>180</v>
      </c>
      <c r="G4363" s="16" t="s">
        <v>2399</v>
      </c>
      <c r="I4363" s="16">
        <v>59.346640000000001</v>
      </c>
      <c r="J4363" s="16">
        <v>18.039490000000001</v>
      </c>
      <c r="K4363" s="16">
        <v>2</v>
      </c>
      <c r="L4363" s="18" t="s">
        <v>1669</v>
      </c>
      <c r="M4363" s="18">
        <v>1</v>
      </c>
      <c r="N4363" s="18" t="s">
        <v>4</v>
      </c>
      <c r="O4363" s="18">
        <v>100520.84713669</v>
      </c>
      <c r="P4363" s="18">
        <v>100520.84713669</v>
      </c>
      <c r="Q4363" s="18">
        <v>100520.84713669</v>
      </c>
      <c r="R4363" s="18">
        <v>135441.789429814</v>
      </c>
      <c r="S4363" s="20">
        <v>1</v>
      </c>
      <c r="T4363" s="21">
        <f t="shared" si="68"/>
        <v>135441.789429814</v>
      </c>
      <c r="U4363" s="39">
        <f>T4363*Fx!$C$7</f>
        <v>139919.20395641943</v>
      </c>
    </row>
    <row r="4364" spans="1:21">
      <c r="A4364" s="16" t="s">
        <v>4438</v>
      </c>
      <c r="B4364" s="19"/>
      <c r="C4364" s="16" t="s">
        <v>2397</v>
      </c>
      <c r="D4364" s="16" t="s">
        <v>1652</v>
      </c>
      <c r="E4364" s="16" t="s">
        <v>2398</v>
      </c>
      <c r="F4364" s="16">
        <v>180</v>
      </c>
      <c r="G4364" s="16" t="s">
        <v>2399</v>
      </c>
      <c r="I4364" s="16">
        <v>59.347290000000001</v>
      </c>
      <c r="J4364" s="16">
        <v>18.088650000000001</v>
      </c>
      <c r="K4364" s="16">
        <v>2</v>
      </c>
      <c r="L4364" s="18" t="s">
        <v>1669</v>
      </c>
      <c r="M4364" s="18">
        <v>1</v>
      </c>
      <c r="N4364" s="18" t="s">
        <v>4</v>
      </c>
      <c r="O4364" s="18">
        <v>1812175.9152093099</v>
      </c>
      <c r="P4364" s="18">
        <v>1812175.9152093099</v>
      </c>
      <c r="Q4364" s="18">
        <v>1812175.9152093099</v>
      </c>
      <c r="R4364" s="18">
        <v>2441725.82811405</v>
      </c>
      <c r="S4364" s="20">
        <v>1</v>
      </c>
      <c r="T4364" s="21">
        <f t="shared" si="68"/>
        <v>2441725.82811405</v>
      </c>
      <c r="U4364" s="39">
        <f>T4364*Fx!$C$7</f>
        <v>2522444.0373079032</v>
      </c>
    </row>
    <row r="4365" spans="1:21">
      <c r="A4365" s="16" t="s">
        <v>4438</v>
      </c>
      <c r="B4365" s="19"/>
      <c r="C4365" s="16" t="s">
        <v>2397</v>
      </c>
      <c r="D4365" s="16" t="s">
        <v>1652</v>
      </c>
      <c r="E4365" s="16" t="s">
        <v>2400</v>
      </c>
      <c r="F4365" s="16">
        <v>380</v>
      </c>
      <c r="G4365" s="16" t="s">
        <v>2401</v>
      </c>
      <c r="I4365" s="16">
        <v>59.856569999999998</v>
      </c>
      <c r="J4365" s="16">
        <v>17.648489999999999</v>
      </c>
      <c r="K4365" s="16">
        <v>4</v>
      </c>
      <c r="L4365" s="18" t="s">
        <v>1684</v>
      </c>
      <c r="M4365" s="18">
        <v>1</v>
      </c>
      <c r="N4365" s="18" t="s">
        <v>4</v>
      </c>
      <c r="O4365" s="18">
        <v>82281.883397764701</v>
      </c>
      <c r="P4365" s="18">
        <v>82281.883397764701</v>
      </c>
      <c r="Q4365" s="18">
        <v>82281.883397764701</v>
      </c>
      <c r="R4365" s="18">
        <v>110866.609688378</v>
      </c>
      <c r="S4365" s="20">
        <v>1</v>
      </c>
      <c r="T4365" s="21">
        <f t="shared" si="68"/>
        <v>110866.609688378</v>
      </c>
      <c r="U4365" s="39">
        <f>T4365*Fx!$C$7</f>
        <v>114531.62157890291</v>
      </c>
    </row>
    <row r="4366" spans="1:21">
      <c r="A4366" s="16" t="s">
        <v>4438</v>
      </c>
      <c r="B4366" s="19"/>
      <c r="C4366" s="16" t="s">
        <v>2397</v>
      </c>
      <c r="D4366" s="16" t="s">
        <v>1652</v>
      </c>
      <c r="E4366" s="16" t="s">
        <v>3062</v>
      </c>
      <c r="F4366" s="16">
        <v>484</v>
      </c>
      <c r="G4366" s="16" t="s">
        <v>2454</v>
      </c>
      <c r="I4366" s="16">
        <v>59.372309999999999</v>
      </c>
      <c r="J4366" s="16">
        <v>16.515930000000001</v>
      </c>
      <c r="K4366" s="16">
        <v>2</v>
      </c>
      <c r="L4366" s="18" t="s">
        <v>1693</v>
      </c>
      <c r="M4366" s="18">
        <v>1</v>
      </c>
      <c r="N4366" s="18" t="s">
        <v>4</v>
      </c>
      <c r="O4366" s="18">
        <v>26909.1432542607</v>
      </c>
      <c r="P4366" s="18">
        <v>26909.1432542607</v>
      </c>
      <c r="Q4366" s="18">
        <v>26909.143254260602</v>
      </c>
      <c r="R4366" s="18">
        <v>36257.379620212203</v>
      </c>
      <c r="S4366" s="20">
        <v>1</v>
      </c>
      <c r="T4366" s="21">
        <f t="shared" si="68"/>
        <v>36257.379620212203</v>
      </c>
      <c r="U4366" s="39">
        <f>T4366*Fx!$C$7</f>
        <v>37455.970682037405</v>
      </c>
    </row>
    <row r="4367" spans="1:21">
      <c r="A4367" s="16" t="s">
        <v>4438</v>
      </c>
      <c r="B4367" s="19"/>
      <c r="C4367" s="16" t="s">
        <v>2397</v>
      </c>
      <c r="D4367" s="16" t="s">
        <v>1652</v>
      </c>
      <c r="E4367" s="16" t="s">
        <v>3074</v>
      </c>
      <c r="F4367" s="16">
        <v>1780</v>
      </c>
      <c r="G4367" s="16" t="s">
        <v>3075</v>
      </c>
      <c r="I4367" s="16">
        <v>59.381419999999999</v>
      </c>
      <c r="J4367" s="16">
        <v>13.500489999999999</v>
      </c>
      <c r="K4367" s="16">
        <v>2</v>
      </c>
      <c r="L4367" s="18" t="s">
        <v>1846</v>
      </c>
      <c r="M4367" s="18">
        <v>1</v>
      </c>
      <c r="N4367" s="18" t="s">
        <v>4</v>
      </c>
      <c r="O4367" s="18">
        <v>82906.838935603693</v>
      </c>
      <c r="P4367" s="18">
        <v>82906.838935603693</v>
      </c>
      <c r="Q4367" s="18">
        <v>82906.838935603693</v>
      </c>
      <c r="R4367" s="18">
        <v>111708.674780049</v>
      </c>
      <c r="S4367" s="20">
        <v>1</v>
      </c>
      <c r="T4367" s="21">
        <f t="shared" si="68"/>
        <v>111708.674780049</v>
      </c>
      <c r="U4367" s="39">
        <f>T4367*Fx!$C$7</f>
        <v>115401.52353310848</v>
      </c>
    </row>
    <row r="4368" spans="1:21">
      <c r="A4368" s="16" t="s">
        <v>4438</v>
      </c>
      <c r="B4368" s="19"/>
      <c r="C4368" s="16" t="s">
        <v>2397</v>
      </c>
      <c r="D4368" s="16" t="s">
        <v>1652</v>
      </c>
      <c r="E4368" s="16" t="s">
        <v>3056</v>
      </c>
      <c r="F4368" s="16">
        <v>2480</v>
      </c>
      <c r="G4368" s="16" t="s">
        <v>3057</v>
      </c>
      <c r="I4368" s="16">
        <v>63.825040000000001</v>
      </c>
      <c r="J4368" s="16">
        <v>20.26914</v>
      </c>
      <c r="K4368" s="16">
        <v>2</v>
      </c>
      <c r="L4368" s="18" t="s">
        <v>1926</v>
      </c>
      <c r="M4368" s="18">
        <v>1</v>
      </c>
      <c r="N4368" s="18" t="s">
        <v>4</v>
      </c>
      <c r="O4368" s="18">
        <v>467544.09133711399</v>
      </c>
      <c r="P4368" s="18">
        <v>467544.09133711399</v>
      </c>
      <c r="Q4368" s="18">
        <v>467544.09133711399</v>
      </c>
      <c r="R4368" s="18">
        <v>629968.90865757305</v>
      </c>
      <c r="S4368" s="20">
        <v>1</v>
      </c>
      <c r="T4368" s="21">
        <f t="shared" si="68"/>
        <v>629968.90865757305</v>
      </c>
      <c r="U4368" s="39">
        <f>T4368*Fx!$C$7</f>
        <v>650794.32712559204</v>
      </c>
    </row>
    <row r="4369" spans="1:21">
      <c r="A4369" s="16" t="s">
        <v>4438</v>
      </c>
      <c r="B4369" s="19"/>
      <c r="C4369" s="16" t="s">
        <v>2397</v>
      </c>
      <c r="D4369" s="16" t="s">
        <v>1652</v>
      </c>
      <c r="E4369" s="16" t="s">
        <v>2398</v>
      </c>
      <c r="F4369" s="16">
        <v>180</v>
      </c>
      <c r="G4369" s="16" t="s">
        <v>2399</v>
      </c>
      <c r="I4369" s="16">
        <v>59.328769999999999</v>
      </c>
      <c r="J4369" s="16">
        <v>18.147780000000001</v>
      </c>
      <c r="K4369" s="16">
        <v>2</v>
      </c>
      <c r="L4369" s="18" t="s">
        <v>1669</v>
      </c>
      <c r="M4369" s="18">
        <v>1</v>
      </c>
      <c r="N4369" s="18" t="s">
        <v>4</v>
      </c>
      <c r="O4369" s="18">
        <v>560023.728</v>
      </c>
      <c r="P4369" s="18">
        <v>560023.728</v>
      </c>
      <c r="Q4369" s="18">
        <v>560023.728</v>
      </c>
      <c r="R4369" s="18">
        <v>754575.97109515697</v>
      </c>
      <c r="S4369" s="20">
        <v>1</v>
      </c>
      <c r="T4369" s="21">
        <f t="shared" si="68"/>
        <v>754575.97109515697</v>
      </c>
      <c r="U4369" s="39">
        <f>T4369*Fx!$C$7</f>
        <v>779520.63129664981</v>
      </c>
    </row>
    <row r="4370" spans="1:21">
      <c r="A4370" s="16" t="s">
        <v>4438</v>
      </c>
      <c r="B4370" s="19"/>
      <c r="C4370" s="16" t="s">
        <v>2397</v>
      </c>
      <c r="D4370" s="16" t="s">
        <v>1652</v>
      </c>
      <c r="E4370" s="16" t="s">
        <v>2398</v>
      </c>
      <c r="F4370" s="16">
        <v>180</v>
      </c>
      <c r="G4370" s="16" t="s">
        <v>2399</v>
      </c>
      <c r="I4370" s="16">
        <v>59.323619999999998</v>
      </c>
      <c r="J4370" s="16">
        <v>18.074269999999999</v>
      </c>
      <c r="K4370" s="16">
        <v>2</v>
      </c>
      <c r="L4370" s="18" t="s">
        <v>1669</v>
      </c>
      <c r="M4370" s="18">
        <v>1</v>
      </c>
      <c r="N4370" s="18" t="s">
        <v>4</v>
      </c>
      <c r="O4370" s="18">
        <v>334369.39438920602</v>
      </c>
      <c r="P4370" s="18">
        <v>334369.39438920602</v>
      </c>
      <c r="Q4370" s="18">
        <v>334369.39438920602</v>
      </c>
      <c r="R4370" s="18">
        <v>450529.32199282502</v>
      </c>
      <c r="S4370" s="20">
        <v>1</v>
      </c>
      <c r="T4370" s="21">
        <f t="shared" si="68"/>
        <v>450529.32199282502</v>
      </c>
      <c r="U4370" s="39">
        <f>T4370*Fx!$C$7</f>
        <v>465422.853298373</v>
      </c>
    </row>
    <row r="4371" spans="1:21">
      <c r="A4371" s="16" t="s">
        <v>4438</v>
      </c>
      <c r="B4371" s="19"/>
      <c r="C4371" s="16" t="s">
        <v>2397</v>
      </c>
      <c r="D4371" s="16" t="s">
        <v>1652</v>
      </c>
      <c r="E4371" s="16" t="s">
        <v>2398</v>
      </c>
      <c r="F4371" s="16">
        <v>180</v>
      </c>
      <c r="G4371" s="16" t="s">
        <v>2399</v>
      </c>
      <c r="I4371" s="16">
        <v>59.346769999999999</v>
      </c>
      <c r="J4371" s="16">
        <v>18.03895</v>
      </c>
      <c r="K4371" s="16">
        <v>2</v>
      </c>
      <c r="L4371" s="18" t="s">
        <v>1669</v>
      </c>
      <c r="M4371" s="18">
        <v>1</v>
      </c>
      <c r="N4371" s="18" t="s">
        <v>4</v>
      </c>
      <c r="O4371" s="18">
        <v>16590.828405962799</v>
      </c>
      <c r="P4371" s="18">
        <v>16590.828405962799</v>
      </c>
      <c r="Q4371" s="18">
        <v>16590.828405962799</v>
      </c>
      <c r="R4371" s="18">
        <v>22354.482193837499</v>
      </c>
      <c r="S4371" s="20">
        <v>1</v>
      </c>
      <c r="T4371" s="21">
        <f t="shared" si="68"/>
        <v>22354.482193837499</v>
      </c>
      <c r="U4371" s="39">
        <f>T4371*Fx!$C$7</f>
        <v>23093.47334074122</v>
      </c>
    </row>
    <row r="4372" spans="1:21">
      <c r="A4372" s="16" t="s">
        <v>4438</v>
      </c>
      <c r="B4372" s="19"/>
      <c r="C4372" s="16" t="s">
        <v>2397</v>
      </c>
      <c r="D4372" s="16" t="s">
        <v>1652</v>
      </c>
      <c r="E4372" s="16" t="s">
        <v>2398</v>
      </c>
      <c r="F4372" s="16">
        <v>180</v>
      </c>
      <c r="G4372" s="16" t="s">
        <v>2399</v>
      </c>
      <c r="I4372" s="16">
        <v>59.342840000000002</v>
      </c>
      <c r="J4372" s="16">
        <v>18.075399999999998</v>
      </c>
      <c r="K4372" s="16">
        <v>2</v>
      </c>
      <c r="L4372" s="18" t="s">
        <v>1669</v>
      </c>
      <c r="M4372" s="18">
        <v>1</v>
      </c>
      <c r="N4372" s="18" t="s">
        <v>4</v>
      </c>
      <c r="O4372" s="18">
        <v>2342442.2145700101</v>
      </c>
      <c r="P4372" s="18">
        <v>2342442.2145700101</v>
      </c>
      <c r="Q4372" s="18">
        <v>2342442.2145700101</v>
      </c>
      <c r="R4372" s="18">
        <v>3156206.6398612601</v>
      </c>
      <c r="S4372" s="20">
        <v>1</v>
      </c>
      <c r="T4372" s="21">
        <f t="shared" si="68"/>
        <v>3156206.6398612601</v>
      </c>
      <c r="U4372" s="39">
        <f>T4372*Fx!$C$7</f>
        <v>3260544.0494434508</v>
      </c>
    </row>
    <row r="4373" spans="1:21">
      <c r="A4373" s="16" t="s">
        <v>4438</v>
      </c>
      <c r="B4373" s="19"/>
      <c r="C4373" s="16" t="s">
        <v>2397</v>
      </c>
      <c r="D4373" s="16" t="s">
        <v>1652</v>
      </c>
      <c r="E4373" s="16" t="s">
        <v>2433</v>
      </c>
      <c r="F4373" s="16">
        <v>1480</v>
      </c>
      <c r="G4373" s="16" t="s">
        <v>2474</v>
      </c>
      <c r="I4373" s="16">
        <v>57.701390000000004</v>
      </c>
      <c r="J4373" s="16">
        <v>11.97631</v>
      </c>
      <c r="K4373" s="16">
        <v>5</v>
      </c>
      <c r="L4373" s="18" t="s">
        <v>1817</v>
      </c>
      <c r="M4373" s="18">
        <v>1</v>
      </c>
      <c r="N4373" s="18" t="s">
        <v>4</v>
      </c>
      <c r="O4373" s="18">
        <v>67627.862464838501</v>
      </c>
      <c r="P4373" s="18">
        <v>67627.862464838501</v>
      </c>
      <c r="Q4373" s="18">
        <v>67627.862464838501</v>
      </c>
      <c r="R4373" s="18">
        <v>91121.7818836691</v>
      </c>
      <c r="S4373" s="20">
        <v>1</v>
      </c>
      <c r="T4373" s="21">
        <f t="shared" si="68"/>
        <v>91121.7818836691</v>
      </c>
      <c r="U4373" s="39">
        <f>T4373*Fx!$C$7</f>
        <v>94134.072193873042</v>
      </c>
    </row>
    <row r="4374" spans="1:21">
      <c r="A4374" s="16" t="s">
        <v>4438</v>
      </c>
      <c r="B4374" s="19"/>
      <c r="C4374" s="16" t="s">
        <v>2397</v>
      </c>
      <c r="D4374" s="16" t="s">
        <v>1652</v>
      </c>
      <c r="E4374" s="16" t="s">
        <v>2398</v>
      </c>
      <c r="F4374" s="16">
        <v>180</v>
      </c>
      <c r="G4374" s="16" t="s">
        <v>2399</v>
      </c>
      <c r="I4374" s="16">
        <v>59.341700000000003</v>
      </c>
      <c r="J4374" s="16">
        <v>18.072099999999999</v>
      </c>
      <c r="K4374" s="16">
        <v>2</v>
      </c>
      <c r="L4374" s="18" t="s">
        <v>1669</v>
      </c>
      <c r="M4374" s="18">
        <v>1</v>
      </c>
      <c r="N4374" s="18" t="s">
        <v>4</v>
      </c>
      <c r="O4374" s="18">
        <v>465822.07380977401</v>
      </c>
      <c r="P4374" s="18">
        <v>465822.07380977401</v>
      </c>
      <c r="Q4374" s="18">
        <v>465822.07380977401</v>
      </c>
      <c r="R4374" s="18">
        <v>627648.66224127205</v>
      </c>
      <c r="S4374" s="20">
        <v>1</v>
      </c>
      <c r="T4374" s="21">
        <f t="shared" si="68"/>
        <v>627648.66224127205</v>
      </c>
      <c r="U4374" s="39">
        <f>T4374*Fx!$C$7</f>
        <v>648397.37834842165</v>
      </c>
    </row>
    <row r="4375" spans="1:21">
      <c r="A4375" s="16" t="s">
        <v>4438</v>
      </c>
      <c r="B4375" s="19"/>
      <c r="C4375" s="16" t="s">
        <v>2397</v>
      </c>
      <c r="D4375" s="16" t="s">
        <v>1652</v>
      </c>
      <c r="E4375" s="16" t="s">
        <v>2400</v>
      </c>
      <c r="F4375" s="16">
        <v>380</v>
      </c>
      <c r="G4375" s="16" t="s">
        <v>2401</v>
      </c>
      <c r="I4375" s="16">
        <v>59.870480000000001</v>
      </c>
      <c r="J4375" s="16">
        <v>17.612909999999999</v>
      </c>
      <c r="K4375" s="16">
        <v>2</v>
      </c>
      <c r="L4375" s="18" t="s">
        <v>1684</v>
      </c>
      <c r="M4375" s="18">
        <v>1</v>
      </c>
      <c r="N4375" s="18" t="s">
        <v>4</v>
      </c>
      <c r="O4375" s="18">
        <v>300844.59754208103</v>
      </c>
      <c r="P4375" s="18">
        <v>300844.59754208103</v>
      </c>
      <c r="Q4375" s="18">
        <v>300844.59754208103</v>
      </c>
      <c r="R4375" s="18">
        <v>405358.01072173001</v>
      </c>
      <c r="S4375" s="20">
        <v>1</v>
      </c>
      <c r="T4375" s="21">
        <f t="shared" si="68"/>
        <v>405358.01072173001</v>
      </c>
      <c r="U4375" s="39">
        <f>T4375*Fx!$C$7</f>
        <v>418758.27553897735</v>
      </c>
    </row>
    <row r="4376" spans="1:21">
      <c r="A4376" s="16" t="s">
        <v>4438</v>
      </c>
      <c r="B4376" s="19"/>
      <c r="C4376" s="16" t="s">
        <v>2397</v>
      </c>
      <c r="D4376" s="16" t="s">
        <v>1652</v>
      </c>
      <c r="E4376" s="16" t="s">
        <v>2402</v>
      </c>
      <c r="F4376" s="16">
        <v>184</v>
      </c>
      <c r="G4376" s="16" t="s">
        <v>2399</v>
      </c>
      <c r="I4376" s="16">
        <v>59.353400000000001</v>
      </c>
      <c r="J4376" s="16">
        <v>18.04006</v>
      </c>
      <c r="K4376" s="16">
        <v>2</v>
      </c>
      <c r="L4376" s="18" t="s">
        <v>1673</v>
      </c>
      <c r="M4376" s="18">
        <v>1</v>
      </c>
      <c r="N4376" s="18" t="s">
        <v>4</v>
      </c>
      <c r="O4376" s="18">
        <v>486355.468740504</v>
      </c>
      <c r="P4376" s="18">
        <v>486355.468740504</v>
      </c>
      <c r="Q4376" s="18">
        <v>486355.468740504</v>
      </c>
      <c r="R4376" s="18">
        <v>655315.35857049597</v>
      </c>
      <c r="S4376" s="20">
        <v>1</v>
      </c>
      <c r="T4376" s="21">
        <f t="shared" si="68"/>
        <v>655315.35857049597</v>
      </c>
      <c r="U4376" s="39">
        <f>T4376*Fx!$C$7</f>
        <v>676978.67620919016</v>
      </c>
    </row>
    <row r="4377" spans="1:21">
      <c r="A4377" s="16" t="s">
        <v>4438</v>
      </c>
      <c r="B4377" s="19"/>
      <c r="C4377" s="16" t="s">
        <v>2397</v>
      </c>
      <c r="D4377" s="16" t="s">
        <v>1652</v>
      </c>
      <c r="E4377" s="16" t="s">
        <v>2493</v>
      </c>
      <c r="F4377" s="16">
        <v>2321</v>
      </c>
      <c r="G4377" s="16" t="s">
        <v>2494</v>
      </c>
      <c r="I4377" s="16">
        <v>63.384970000000003</v>
      </c>
      <c r="J4377" s="16">
        <v>13.16324</v>
      </c>
      <c r="K4377" s="16">
        <v>2</v>
      </c>
      <c r="L4377" s="18" t="s">
        <v>1910</v>
      </c>
      <c r="M4377" s="18">
        <v>1</v>
      </c>
      <c r="N4377" s="18" t="s">
        <v>4</v>
      </c>
      <c r="O4377" s="18">
        <v>14740.7689526016</v>
      </c>
      <c r="P4377" s="18">
        <v>14740.7689526016</v>
      </c>
      <c r="Q4377" s="18">
        <v>14740.7689526016</v>
      </c>
      <c r="R4377" s="18">
        <v>19861.7120864184</v>
      </c>
      <c r="S4377" s="20">
        <v>1</v>
      </c>
      <c r="T4377" s="21">
        <f t="shared" si="68"/>
        <v>19861.7120864184</v>
      </c>
      <c r="U4377" s="39">
        <f>T4377*Fx!$C$7</f>
        <v>20518.297609936366</v>
      </c>
    </row>
    <row r="4378" spans="1:21">
      <c r="A4378" s="16" t="s">
        <v>4438</v>
      </c>
      <c r="B4378" s="19"/>
      <c r="C4378" s="16" t="s">
        <v>2397</v>
      </c>
      <c r="D4378" s="16" t="s">
        <v>1652</v>
      </c>
      <c r="E4378" s="16" t="s">
        <v>2433</v>
      </c>
      <c r="F4378" s="16">
        <v>1480</v>
      </c>
      <c r="G4378" s="16" t="s">
        <v>2421</v>
      </c>
      <c r="I4378" s="16">
        <v>57.696350000000002</v>
      </c>
      <c r="J4378" s="16">
        <v>11.97958</v>
      </c>
      <c r="K4378" s="16">
        <v>2</v>
      </c>
      <c r="L4378" s="18" t="s">
        <v>1817</v>
      </c>
      <c r="M4378" s="18">
        <v>1</v>
      </c>
      <c r="N4378" s="18" t="s">
        <v>4</v>
      </c>
      <c r="O4378" s="18">
        <v>4973295.86291009</v>
      </c>
      <c r="P4378" s="18">
        <v>4973295.86291009</v>
      </c>
      <c r="Q4378" s="18">
        <v>4973295.86291009</v>
      </c>
      <c r="R4378" s="18">
        <v>6701018.8455780996</v>
      </c>
      <c r="S4378" s="20">
        <v>1</v>
      </c>
      <c r="T4378" s="21">
        <f t="shared" si="68"/>
        <v>6701018.8455780996</v>
      </c>
      <c r="U4378" s="39">
        <f>T4378*Fx!$C$7</f>
        <v>6922540.1297294423</v>
      </c>
    </row>
    <row r="4379" spans="1:21">
      <c r="A4379" s="16" t="s">
        <v>4438</v>
      </c>
      <c r="B4379" s="19"/>
      <c r="C4379" s="16" t="s">
        <v>2397</v>
      </c>
      <c r="D4379" s="16" t="s">
        <v>1652</v>
      </c>
      <c r="E4379" s="16" t="s">
        <v>3076</v>
      </c>
      <c r="F4379" s="16">
        <v>2284</v>
      </c>
      <c r="G4379" s="16" t="s">
        <v>3077</v>
      </c>
      <c r="I4379" s="16">
        <v>63.287840000000003</v>
      </c>
      <c r="J4379" s="16">
        <v>18.71565</v>
      </c>
      <c r="K4379" s="16">
        <v>4</v>
      </c>
      <c r="L4379" s="18" t="s">
        <v>1905</v>
      </c>
      <c r="M4379" s="18">
        <v>1</v>
      </c>
      <c r="N4379" s="18" t="s">
        <v>4</v>
      </c>
      <c r="O4379" s="18">
        <v>35507.2125152304</v>
      </c>
      <c r="P4379" s="18">
        <v>35507.2125152304</v>
      </c>
      <c r="Q4379" s="18">
        <v>35507.2125152304</v>
      </c>
      <c r="R4379" s="18">
        <v>47842.418142257797</v>
      </c>
      <c r="S4379" s="20">
        <v>1</v>
      </c>
      <c r="T4379" s="21">
        <f t="shared" si="68"/>
        <v>47842.418142257797</v>
      </c>
      <c r="U4379" s="39">
        <f>T4379*Fx!$C$7</f>
        <v>49423.985684150619</v>
      </c>
    </row>
    <row r="4380" spans="1:21">
      <c r="A4380" s="16" t="s">
        <v>4438</v>
      </c>
      <c r="B4380" s="19"/>
      <c r="C4380" s="16" t="s">
        <v>2397</v>
      </c>
      <c r="D4380" s="16" t="s">
        <v>1652</v>
      </c>
      <c r="E4380" s="16" t="s">
        <v>2433</v>
      </c>
      <c r="F4380" s="16">
        <v>1480</v>
      </c>
      <c r="G4380" s="16" t="s">
        <v>2421</v>
      </c>
      <c r="I4380" s="16">
        <v>57.714370000000002</v>
      </c>
      <c r="J4380" s="16">
        <v>11.97139</v>
      </c>
      <c r="K4380" s="16">
        <v>2</v>
      </c>
      <c r="L4380" s="18" t="s">
        <v>1817</v>
      </c>
      <c r="M4380" s="18">
        <v>1</v>
      </c>
      <c r="N4380" s="18" t="s">
        <v>4</v>
      </c>
      <c r="O4380" s="18">
        <v>425335.478740655</v>
      </c>
      <c r="P4380" s="18">
        <v>425335.478740655</v>
      </c>
      <c r="Q4380" s="18">
        <v>425335.478740655</v>
      </c>
      <c r="R4380" s="18">
        <v>573097.02404601197</v>
      </c>
      <c r="S4380" s="20">
        <v>1</v>
      </c>
      <c r="T4380" s="21">
        <f t="shared" si="68"/>
        <v>573097.02404601197</v>
      </c>
      <c r="U4380" s="39">
        <f>T4380*Fx!$C$7</f>
        <v>592042.38021282235</v>
      </c>
    </row>
    <row r="4381" spans="1:21">
      <c r="A4381" s="16" t="s">
        <v>4438</v>
      </c>
      <c r="B4381" s="19"/>
      <c r="C4381" s="16" t="s">
        <v>2397</v>
      </c>
      <c r="D4381" s="16" t="s">
        <v>1652</v>
      </c>
      <c r="E4381" s="16" t="s">
        <v>3055</v>
      </c>
      <c r="F4381" s="16">
        <v>127</v>
      </c>
      <c r="G4381" s="16" t="s">
        <v>2399</v>
      </c>
      <c r="I4381" s="16">
        <v>59.201839999999997</v>
      </c>
      <c r="J4381" s="16">
        <v>17.85444</v>
      </c>
      <c r="K4381" s="16">
        <v>4</v>
      </c>
      <c r="L4381" s="18" t="s">
        <v>1660</v>
      </c>
      <c r="M4381" s="18">
        <v>1</v>
      </c>
      <c r="N4381" s="18" t="s">
        <v>4</v>
      </c>
      <c r="O4381" s="18">
        <v>3972028.3402096899</v>
      </c>
      <c r="P4381" s="18">
        <v>3972028.3402096899</v>
      </c>
      <c r="Q4381" s="18">
        <v>3972028.3402096899</v>
      </c>
      <c r="R4381" s="18">
        <v>5351910.98551312</v>
      </c>
      <c r="S4381" s="20">
        <v>1</v>
      </c>
      <c r="T4381" s="21">
        <f t="shared" si="68"/>
        <v>5351910.98551312</v>
      </c>
      <c r="U4381" s="39">
        <f>T4381*Fx!$C$7</f>
        <v>5528833.6627201661</v>
      </c>
    </row>
    <row r="4382" spans="1:21">
      <c r="A4382" s="16" t="s">
        <v>4438</v>
      </c>
      <c r="B4382" s="19"/>
      <c r="C4382" s="16" t="s">
        <v>2397</v>
      </c>
      <c r="D4382" s="16" t="s">
        <v>1652</v>
      </c>
      <c r="E4382" s="16" t="s">
        <v>2426</v>
      </c>
      <c r="F4382" s="16">
        <v>182</v>
      </c>
      <c r="G4382" s="16" t="s">
        <v>2399</v>
      </c>
      <c r="I4382" s="16">
        <v>59.280200000000001</v>
      </c>
      <c r="J4382" s="16">
        <v>18.310739999999999</v>
      </c>
      <c r="K4382" s="16">
        <v>2</v>
      </c>
      <c r="L4382" s="18" t="s">
        <v>1671</v>
      </c>
      <c r="M4382" s="18">
        <v>1</v>
      </c>
      <c r="N4382" s="18" t="s">
        <v>4</v>
      </c>
      <c r="O4382" s="18">
        <v>1727175.1824666399</v>
      </c>
      <c r="P4382" s="18">
        <v>1727175.1824666399</v>
      </c>
      <c r="Q4382" s="18">
        <v>1727175.1824666299</v>
      </c>
      <c r="R4382" s="18">
        <v>2327195.8408184</v>
      </c>
      <c r="S4382" s="20">
        <v>1</v>
      </c>
      <c r="T4382" s="21">
        <f t="shared" si="68"/>
        <v>2327195.8408184</v>
      </c>
      <c r="U4382" s="39">
        <f>T4382*Fx!$C$7</f>
        <v>2404127.9347297521</v>
      </c>
    </row>
    <row r="4383" spans="1:21">
      <c r="A4383" s="16" t="s">
        <v>4438</v>
      </c>
      <c r="B4383" s="19"/>
      <c r="C4383" s="16" t="s">
        <v>2397</v>
      </c>
      <c r="D4383" s="16" t="s">
        <v>1652</v>
      </c>
      <c r="E4383" s="16" t="s">
        <v>3055</v>
      </c>
      <c r="F4383" s="16">
        <v>127</v>
      </c>
      <c r="G4383" s="16" t="s">
        <v>2405</v>
      </c>
      <c r="I4383" s="16">
        <v>59.20625158</v>
      </c>
      <c r="J4383" s="16">
        <v>17.846845729999998</v>
      </c>
      <c r="K4383" s="16">
        <v>5</v>
      </c>
      <c r="L4383" s="18" t="s">
        <v>1660</v>
      </c>
      <c r="M4383" s="18">
        <v>1</v>
      </c>
      <c r="N4383" s="18" t="s">
        <v>4</v>
      </c>
      <c r="O4383" s="18">
        <v>9031161.7537929304</v>
      </c>
      <c r="P4383" s="18">
        <v>9031161.7537929304</v>
      </c>
      <c r="Q4383" s="18">
        <v>9031161.7537929304</v>
      </c>
      <c r="R4383" s="18">
        <v>12168587.3468663</v>
      </c>
      <c r="S4383" s="20">
        <v>1</v>
      </c>
      <c r="T4383" s="21">
        <f t="shared" si="68"/>
        <v>12168587.3468663</v>
      </c>
      <c r="U4383" s="39">
        <f>T4383*Fx!$C$7</f>
        <v>12570854.697175931</v>
      </c>
    </row>
    <row r="4384" spans="1:21">
      <c r="A4384" s="16" t="s">
        <v>4438</v>
      </c>
      <c r="B4384" s="19"/>
      <c r="C4384" s="16" t="s">
        <v>2397</v>
      </c>
      <c r="D4384" s="16" t="s">
        <v>1652</v>
      </c>
      <c r="E4384" s="16" t="s">
        <v>3063</v>
      </c>
      <c r="F4384" s="16">
        <v>180</v>
      </c>
      <c r="G4384" s="16" t="s">
        <v>2399</v>
      </c>
      <c r="I4384" s="16">
        <v>59.401200000000003</v>
      </c>
      <c r="J4384" s="16">
        <v>17.95797</v>
      </c>
      <c r="K4384" s="16">
        <v>2</v>
      </c>
      <c r="L4384" s="18" t="s">
        <v>1669</v>
      </c>
      <c r="M4384" s="18">
        <v>1</v>
      </c>
      <c r="N4384" s="18" t="s">
        <v>4</v>
      </c>
      <c r="O4384" s="18">
        <v>607944.52852780605</v>
      </c>
      <c r="P4384" s="18">
        <v>607944.52852780605</v>
      </c>
      <c r="Q4384" s="18">
        <v>607944.52852780605</v>
      </c>
      <c r="R4384" s="18">
        <v>819144.45772529196</v>
      </c>
      <c r="S4384" s="20">
        <v>1</v>
      </c>
      <c r="T4384" s="21">
        <f t="shared" si="68"/>
        <v>819144.45772529196</v>
      </c>
      <c r="U4384" s="39">
        <f>T4384*Fx!$C$7</f>
        <v>846223.61335257441</v>
      </c>
    </row>
    <row r="4385" spans="1:21">
      <c r="A4385" s="16" t="s">
        <v>4438</v>
      </c>
      <c r="B4385" s="19"/>
      <c r="C4385" s="16" t="s">
        <v>2397</v>
      </c>
      <c r="D4385" s="16" t="s">
        <v>1652</v>
      </c>
      <c r="E4385" s="16" t="s">
        <v>2402</v>
      </c>
      <c r="F4385" s="16">
        <v>184</v>
      </c>
      <c r="G4385" s="16" t="s">
        <v>2399</v>
      </c>
      <c r="I4385" s="16">
        <v>59.36647</v>
      </c>
      <c r="J4385" s="16">
        <v>18.01239</v>
      </c>
      <c r="K4385" s="16">
        <v>2</v>
      </c>
      <c r="L4385" s="18" t="s">
        <v>1673</v>
      </c>
      <c r="M4385" s="18">
        <v>1</v>
      </c>
      <c r="N4385" s="18" t="s">
        <v>4</v>
      </c>
      <c r="O4385" s="18">
        <v>376982.47155342298</v>
      </c>
      <c r="P4385" s="18">
        <v>376982.47155342298</v>
      </c>
      <c r="Q4385" s="18">
        <v>376982.47155342298</v>
      </c>
      <c r="R4385" s="18">
        <v>507946.18216297502</v>
      </c>
      <c r="S4385" s="20">
        <v>1</v>
      </c>
      <c r="T4385" s="21">
        <f t="shared" si="68"/>
        <v>507946.18216297502</v>
      </c>
      <c r="U4385" s="39">
        <f>T4385*Fx!$C$7</f>
        <v>524737.7914906767</v>
      </c>
    </row>
    <row r="4386" spans="1:21">
      <c r="A4386" s="16" t="s">
        <v>4438</v>
      </c>
      <c r="B4386" s="19"/>
      <c r="C4386" s="16" t="s">
        <v>2397</v>
      </c>
      <c r="D4386" s="16" t="s">
        <v>1652</v>
      </c>
      <c r="E4386" s="16" t="s">
        <v>2484</v>
      </c>
      <c r="F4386" s="16">
        <v>192</v>
      </c>
      <c r="G4386" s="16" t="s">
        <v>2399</v>
      </c>
      <c r="I4386" s="16">
        <v>58.967730000000003</v>
      </c>
      <c r="J4386" s="16">
        <v>17.964749999999999</v>
      </c>
      <c r="K4386" s="16">
        <v>4</v>
      </c>
      <c r="L4386" s="18" t="s">
        <v>1678</v>
      </c>
      <c r="M4386" s="18">
        <v>1</v>
      </c>
      <c r="N4386" s="18" t="s">
        <v>4</v>
      </c>
      <c r="O4386" s="18">
        <v>2059633.5780742799</v>
      </c>
      <c r="P4386" s="18">
        <v>2059633.5780742799</v>
      </c>
      <c r="Q4386" s="18">
        <v>2059633.5780742799</v>
      </c>
      <c r="R4386" s="18">
        <v>2775150.2830529902</v>
      </c>
      <c r="S4386" s="20">
        <v>1</v>
      </c>
      <c r="T4386" s="21">
        <f t="shared" si="68"/>
        <v>2775150.2830529902</v>
      </c>
      <c r="U4386" s="39">
        <f>T4386*Fx!$C$7</f>
        <v>2866890.7882778826</v>
      </c>
    </row>
    <row r="4387" spans="1:21">
      <c r="A4387" s="16" t="s">
        <v>4438</v>
      </c>
      <c r="B4387" s="19"/>
      <c r="C4387" s="16" t="s">
        <v>2397</v>
      </c>
      <c r="D4387" s="16" t="s">
        <v>1652</v>
      </c>
      <c r="E4387" s="16" t="s">
        <v>3090</v>
      </c>
      <c r="F4387" s="16">
        <v>2482</v>
      </c>
      <c r="G4387" s="16" t="s">
        <v>3057</v>
      </c>
      <c r="I4387" s="16">
        <v>64.752189999999999</v>
      </c>
      <c r="J4387" s="16">
        <v>20.954270000000001</v>
      </c>
      <c r="K4387" s="16">
        <v>2</v>
      </c>
      <c r="L4387" s="18" t="s">
        <v>1928</v>
      </c>
      <c r="M4387" s="18">
        <v>1</v>
      </c>
      <c r="N4387" s="18" t="s">
        <v>4</v>
      </c>
      <c r="O4387" s="18">
        <v>131753.061772891</v>
      </c>
      <c r="P4387" s="18">
        <v>131753.061772891</v>
      </c>
      <c r="Q4387" s="18">
        <v>131753.061772891</v>
      </c>
      <c r="R4387" s="18">
        <v>177524.07542996001</v>
      </c>
      <c r="S4387" s="20">
        <v>1</v>
      </c>
      <c r="T4387" s="21">
        <f t="shared" si="68"/>
        <v>177524.07542996001</v>
      </c>
      <c r="U4387" s="39">
        <f>T4387*Fx!$C$7</f>
        <v>183392.6399069835</v>
      </c>
    </row>
    <row r="4388" spans="1:21">
      <c r="A4388" s="16" t="s">
        <v>4438</v>
      </c>
      <c r="B4388" s="19"/>
      <c r="C4388" s="16" t="s">
        <v>2397</v>
      </c>
      <c r="D4388" s="16" t="s">
        <v>1652</v>
      </c>
      <c r="E4388" s="16" t="s">
        <v>3081</v>
      </c>
      <c r="F4388" s="16">
        <v>1481</v>
      </c>
      <c r="G4388" s="16" t="s">
        <v>2474</v>
      </c>
      <c r="I4388" s="16">
        <v>57.650303090000001</v>
      </c>
      <c r="J4388" s="16">
        <v>11.965647479999999</v>
      </c>
      <c r="K4388" s="16">
        <v>5</v>
      </c>
      <c r="L4388" s="18" t="s">
        <v>1818</v>
      </c>
      <c r="M4388" s="18">
        <v>1</v>
      </c>
      <c r="N4388" s="18" t="s">
        <v>4</v>
      </c>
      <c r="O4388" s="18">
        <v>10960012.368729999</v>
      </c>
      <c r="P4388" s="18">
        <v>10960012.368729999</v>
      </c>
      <c r="Q4388" s="18">
        <v>10960012.368729999</v>
      </c>
      <c r="R4388" s="18">
        <v>14767520.665391101</v>
      </c>
      <c r="S4388" s="20">
        <v>1</v>
      </c>
      <c r="T4388" s="21">
        <f t="shared" si="68"/>
        <v>14767520.665391101</v>
      </c>
      <c r="U4388" s="39">
        <f>T4388*Fx!$C$7</f>
        <v>15255703.166726345</v>
      </c>
    </row>
    <row r="4389" spans="1:21">
      <c r="A4389" s="16" t="s">
        <v>4438</v>
      </c>
      <c r="B4389" s="19"/>
      <c r="C4389" s="16" t="s">
        <v>2397</v>
      </c>
      <c r="D4389" s="16" t="s">
        <v>1652</v>
      </c>
      <c r="E4389" s="16" t="s">
        <v>2398</v>
      </c>
      <c r="F4389" s="16">
        <v>180</v>
      </c>
      <c r="G4389" s="16" t="s">
        <v>2399</v>
      </c>
      <c r="I4389" s="16">
        <v>59.337389999999999</v>
      </c>
      <c r="J4389" s="16">
        <v>18.09346</v>
      </c>
      <c r="K4389" s="16">
        <v>2</v>
      </c>
      <c r="L4389" s="18" t="s">
        <v>1669</v>
      </c>
      <c r="M4389" s="18">
        <v>1</v>
      </c>
      <c r="N4389" s="18" t="s">
        <v>4</v>
      </c>
      <c r="O4389" s="18">
        <v>2197062.5489071701</v>
      </c>
      <c r="P4389" s="18">
        <v>2197062.5489071701</v>
      </c>
      <c r="Q4389" s="18">
        <v>2197062.5489071701</v>
      </c>
      <c r="R4389" s="18">
        <v>2960322.0783502702</v>
      </c>
      <c r="S4389" s="20">
        <v>1</v>
      </c>
      <c r="T4389" s="21">
        <f t="shared" si="68"/>
        <v>2960322.0783502702</v>
      </c>
      <c r="U4389" s="39">
        <f>T4389*Fx!$C$7</f>
        <v>3058183.9652378829</v>
      </c>
    </row>
    <row r="4390" spans="1:21">
      <c r="A4390" s="16" t="s">
        <v>4438</v>
      </c>
      <c r="B4390" s="19"/>
      <c r="C4390" s="16" t="s">
        <v>2397</v>
      </c>
      <c r="D4390" s="16" t="s">
        <v>1652</v>
      </c>
      <c r="E4390" s="16" t="s">
        <v>2398</v>
      </c>
      <c r="F4390" s="16">
        <v>180</v>
      </c>
      <c r="G4390" s="16" t="s">
        <v>2399</v>
      </c>
      <c r="I4390" s="16">
        <v>59.340060000000001</v>
      </c>
      <c r="J4390" s="16">
        <v>18.06474</v>
      </c>
      <c r="K4390" s="16">
        <v>2</v>
      </c>
      <c r="L4390" s="18" t="s">
        <v>1669</v>
      </c>
      <c r="M4390" s="18">
        <v>1</v>
      </c>
      <c r="N4390" s="18" t="s">
        <v>4</v>
      </c>
      <c r="O4390" s="18">
        <v>1368935.9071466201</v>
      </c>
      <c r="P4390" s="18">
        <v>1368935.9071466201</v>
      </c>
      <c r="Q4390" s="18">
        <v>1368935.9071466201</v>
      </c>
      <c r="R4390" s="18">
        <v>1844504.2412599099</v>
      </c>
      <c r="S4390" s="20">
        <v>1</v>
      </c>
      <c r="T4390" s="21">
        <f t="shared" si="68"/>
        <v>1844504.2412599099</v>
      </c>
      <c r="U4390" s="39">
        <f>T4390*Fx!$C$7</f>
        <v>1905479.5880784194</v>
      </c>
    </row>
    <row r="4391" spans="1:21">
      <c r="A4391" s="16" t="s">
        <v>4438</v>
      </c>
      <c r="B4391" s="19"/>
      <c r="C4391" s="16" t="s">
        <v>2397</v>
      </c>
      <c r="D4391" s="16" t="s">
        <v>1652</v>
      </c>
      <c r="E4391" s="16" t="s">
        <v>2398</v>
      </c>
      <c r="F4391" s="16">
        <v>180</v>
      </c>
      <c r="G4391" s="16" t="s">
        <v>2399</v>
      </c>
      <c r="I4391" s="16">
        <v>59.337009999999999</v>
      </c>
      <c r="J4391" s="16">
        <v>18.075089999999999</v>
      </c>
      <c r="K4391" s="16">
        <v>2</v>
      </c>
      <c r="L4391" s="18" t="s">
        <v>1669</v>
      </c>
      <c r="M4391" s="18">
        <v>1</v>
      </c>
      <c r="N4391" s="18" t="s">
        <v>4</v>
      </c>
      <c r="O4391" s="18">
        <v>10239232.3951925</v>
      </c>
      <c r="P4391" s="18">
        <v>10239232.3951925</v>
      </c>
      <c r="Q4391" s="18">
        <v>10239232.3951925</v>
      </c>
      <c r="R4391" s="18">
        <v>13796341.729062101</v>
      </c>
      <c r="S4391" s="20">
        <v>1</v>
      </c>
      <c r="T4391" s="21">
        <f t="shared" si="68"/>
        <v>13796341.729062101</v>
      </c>
      <c r="U4391" s="39">
        <f>T4391*Fx!$C$7</f>
        <v>14252419.141593082</v>
      </c>
    </row>
    <row r="4392" spans="1:21">
      <c r="A4392" s="16" t="s">
        <v>4438</v>
      </c>
      <c r="B4392" s="19"/>
      <c r="C4392" s="16" t="s">
        <v>2397</v>
      </c>
      <c r="D4392" s="16" t="s">
        <v>1652</v>
      </c>
      <c r="E4392" s="16" t="s">
        <v>2398</v>
      </c>
      <c r="F4392" s="16">
        <v>180</v>
      </c>
      <c r="G4392" s="16" t="s">
        <v>2399</v>
      </c>
      <c r="I4392" s="16">
        <v>59.342970000000001</v>
      </c>
      <c r="J4392" s="16">
        <v>18.076740000000001</v>
      </c>
      <c r="K4392" s="16">
        <v>2</v>
      </c>
      <c r="L4392" s="18" t="s">
        <v>1669</v>
      </c>
      <c r="M4392" s="18">
        <v>1</v>
      </c>
      <c r="N4392" s="18" t="s">
        <v>4</v>
      </c>
      <c r="O4392" s="18">
        <v>1010507.0342454</v>
      </c>
      <c r="P4392" s="18">
        <v>1010507.0342454</v>
      </c>
      <c r="Q4392" s="18">
        <v>1010507.0342454</v>
      </c>
      <c r="R4392" s="18">
        <v>1361557.1779205201</v>
      </c>
      <c r="S4392" s="20">
        <v>1</v>
      </c>
      <c r="T4392" s="21">
        <f t="shared" ref="T4392:T4455" si="69">R4392*S4392</f>
        <v>1361557.1779205201</v>
      </c>
      <c r="U4392" s="39">
        <f>T4392*Fx!$C$7</f>
        <v>1406567.3325625209</v>
      </c>
    </row>
    <row r="4393" spans="1:21">
      <c r="A4393" s="16" t="s">
        <v>4438</v>
      </c>
      <c r="B4393" s="19"/>
      <c r="C4393" s="16" t="s">
        <v>2397</v>
      </c>
      <c r="D4393" s="16" t="s">
        <v>1652</v>
      </c>
      <c r="E4393" s="16" t="s">
        <v>2455</v>
      </c>
      <c r="F4393" s="16">
        <v>180</v>
      </c>
      <c r="G4393" s="16" t="s">
        <v>2405</v>
      </c>
      <c r="I4393" s="16">
        <v>59.332329999999999</v>
      </c>
      <c r="J4393" s="16">
        <v>18.065090000000001</v>
      </c>
      <c r="K4393" s="16">
        <v>5</v>
      </c>
      <c r="L4393" s="18" t="s">
        <v>1669</v>
      </c>
      <c r="M4393" s="18">
        <v>1</v>
      </c>
      <c r="N4393" s="18" t="s">
        <v>4</v>
      </c>
      <c r="O4393" s="18">
        <v>54381.378227711</v>
      </c>
      <c r="P4393" s="18">
        <v>54381.378227711</v>
      </c>
      <c r="Q4393" s="18">
        <v>54381.378227711</v>
      </c>
      <c r="R4393" s="18">
        <v>73273.469022848294</v>
      </c>
      <c r="S4393" s="20">
        <v>1</v>
      </c>
      <c r="T4393" s="21">
        <f t="shared" si="69"/>
        <v>73273.469022848294</v>
      </c>
      <c r="U4393" s="39">
        <f>T4393*Fx!$C$7</f>
        <v>75695.732461620151</v>
      </c>
    </row>
    <row r="4394" spans="1:21">
      <c r="A4394" s="16" t="s">
        <v>4438</v>
      </c>
      <c r="B4394" s="19"/>
      <c r="C4394" s="16" t="s">
        <v>2397</v>
      </c>
      <c r="D4394" s="16" t="s">
        <v>1652</v>
      </c>
      <c r="E4394" s="16" t="s">
        <v>2416</v>
      </c>
      <c r="F4394" s="16">
        <v>181</v>
      </c>
      <c r="G4394" s="16" t="s">
        <v>2405</v>
      </c>
      <c r="I4394" s="16">
        <v>58.981086650000002</v>
      </c>
      <c r="J4394" s="16">
        <v>17.69866468</v>
      </c>
      <c r="K4394" s="16">
        <v>5</v>
      </c>
      <c r="L4394" s="18" t="s">
        <v>1670</v>
      </c>
      <c r="M4394" s="18">
        <v>1</v>
      </c>
      <c r="N4394" s="18" t="s">
        <v>4</v>
      </c>
      <c r="O4394" s="18">
        <v>2067803.9164247401</v>
      </c>
      <c r="P4394" s="18">
        <v>2067803.9164247401</v>
      </c>
      <c r="Q4394" s="18">
        <v>2067803.9164247401</v>
      </c>
      <c r="R4394" s="18">
        <v>2786158.9969462198</v>
      </c>
      <c r="S4394" s="20">
        <v>1</v>
      </c>
      <c r="T4394" s="21">
        <f t="shared" si="69"/>
        <v>2786158.9969462198</v>
      </c>
      <c r="U4394" s="39">
        <f>T4394*Fx!$C$7</f>
        <v>2878263.4265973349</v>
      </c>
    </row>
    <row r="4395" spans="1:21">
      <c r="A4395" s="16" t="s">
        <v>4438</v>
      </c>
      <c r="B4395" s="19"/>
      <c r="C4395" s="16" t="s">
        <v>2397</v>
      </c>
      <c r="D4395" s="16" t="s">
        <v>1652</v>
      </c>
      <c r="E4395" s="16" t="s">
        <v>2455</v>
      </c>
      <c r="F4395" s="16">
        <v>180</v>
      </c>
      <c r="G4395" s="16" t="s">
        <v>2405</v>
      </c>
      <c r="I4395" s="16">
        <v>59.328452560000002</v>
      </c>
      <c r="J4395" s="16">
        <v>18.107391920000001</v>
      </c>
      <c r="K4395" s="16">
        <v>5</v>
      </c>
      <c r="L4395" s="18" t="s">
        <v>1669</v>
      </c>
      <c r="M4395" s="18">
        <v>1</v>
      </c>
      <c r="N4395" s="18" t="s">
        <v>4</v>
      </c>
      <c r="O4395" s="18">
        <v>964520.56850434002</v>
      </c>
      <c r="P4395" s="18">
        <v>964520.56850434002</v>
      </c>
      <c r="Q4395" s="18">
        <v>964520.56850434002</v>
      </c>
      <c r="R4395" s="18">
        <v>1299595.0139820001</v>
      </c>
      <c r="S4395" s="20">
        <v>1</v>
      </c>
      <c r="T4395" s="21">
        <f t="shared" si="69"/>
        <v>1299595.0139820001</v>
      </c>
      <c r="U4395" s="39">
        <f>T4395*Fx!$C$7</f>
        <v>1342556.8326260333</v>
      </c>
    </row>
    <row r="4396" spans="1:21">
      <c r="A4396" s="16" t="s">
        <v>4438</v>
      </c>
      <c r="B4396" s="19"/>
      <c r="C4396" s="16" t="s">
        <v>2397</v>
      </c>
      <c r="D4396" s="16" t="s">
        <v>1652</v>
      </c>
      <c r="E4396" s="16" t="s">
        <v>3067</v>
      </c>
      <c r="F4396" s="16">
        <v>1214</v>
      </c>
      <c r="G4396" s="16" t="s">
        <v>2435</v>
      </c>
      <c r="I4396" s="16">
        <v>55.908749999999998</v>
      </c>
      <c r="J4396" s="16">
        <v>13.262639999999999</v>
      </c>
      <c r="K4396" s="16">
        <v>4</v>
      </c>
      <c r="L4396" s="18" t="s">
        <v>1748</v>
      </c>
      <c r="M4396" s="18">
        <v>1</v>
      </c>
      <c r="N4396" s="18" t="s">
        <v>4</v>
      </c>
      <c r="O4396" s="18">
        <v>5896433.1576588098</v>
      </c>
      <c r="P4396" s="18">
        <v>5896433.1576588098</v>
      </c>
      <c r="Q4396" s="18">
        <v>5896433.1576588098</v>
      </c>
      <c r="R4396" s="18">
        <v>7944854.0365026798</v>
      </c>
      <c r="S4396" s="20">
        <v>1</v>
      </c>
      <c r="T4396" s="21">
        <f t="shared" si="69"/>
        <v>7944854.0365026798</v>
      </c>
      <c r="U4396" s="39">
        <f>T4396*Fx!$C$7</f>
        <v>8207493.839362273</v>
      </c>
    </row>
    <row r="4397" spans="1:21">
      <c r="A4397" s="16" t="s">
        <v>4438</v>
      </c>
      <c r="B4397" s="19"/>
      <c r="C4397" s="16" t="s">
        <v>2397</v>
      </c>
      <c r="D4397" s="16" t="s">
        <v>1652</v>
      </c>
      <c r="E4397" s="16" t="s">
        <v>2491</v>
      </c>
      <c r="F4397" s="16">
        <v>1480</v>
      </c>
      <c r="G4397" s="16" t="s">
        <v>2421</v>
      </c>
      <c r="I4397" s="16">
        <v>57.60866</v>
      </c>
      <c r="J4397" s="16">
        <v>11.921329999999999</v>
      </c>
      <c r="K4397" s="16">
        <v>2</v>
      </c>
      <c r="L4397" s="18" t="s">
        <v>1817</v>
      </c>
      <c r="M4397" s="18">
        <v>1</v>
      </c>
      <c r="N4397" s="18" t="s">
        <v>4</v>
      </c>
      <c r="O4397" s="18">
        <v>2527427.5899938298</v>
      </c>
      <c r="P4397" s="18">
        <v>2527427.5899938298</v>
      </c>
      <c r="Q4397" s="18">
        <v>2527427.5899938298</v>
      </c>
      <c r="R4397" s="18">
        <v>3405455.93470333</v>
      </c>
      <c r="S4397" s="20">
        <v>1</v>
      </c>
      <c r="T4397" s="21">
        <f t="shared" si="69"/>
        <v>3405455.93470333</v>
      </c>
      <c r="U4397" s="39">
        <f>T4397*Fx!$C$7</f>
        <v>3518032.9903960023</v>
      </c>
    </row>
    <row r="4398" spans="1:21">
      <c r="A4398" s="16" t="s">
        <v>4438</v>
      </c>
      <c r="B4398" s="19"/>
      <c r="C4398" s="16" t="s">
        <v>2397</v>
      </c>
      <c r="D4398" s="16" t="s">
        <v>1652</v>
      </c>
      <c r="E4398" s="16" t="s">
        <v>2433</v>
      </c>
      <c r="F4398" s="16">
        <v>1480</v>
      </c>
      <c r="G4398" s="16" t="s">
        <v>2421</v>
      </c>
      <c r="I4398" s="16">
        <v>57.693820000000002</v>
      </c>
      <c r="J4398" s="16">
        <v>11.98058</v>
      </c>
      <c r="K4398" s="16">
        <v>2</v>
      </c>
      <c r="L4398" s="18" t="s">
        <v>1817</v>
      </c>
      <c r="M4398" s="18">
        <v>1</v>
      </c>
      <c r="N4398" s="18" t="s">
        <v>4</v>
      </c>
      <c r="O4398" s="18">
        <v>1201157.8411709</v>
      </c>
      <c r="P4398" s="18">
        <v>1201157.8411709</v>
      </c>
      <c r="Q4398" s="18">
        <v>1201157.8411709</v>
      </c>
      <c r="R4398" s="18">
        <v>1618440.0751678401</v>
      </c>
      <c r="S4398" s="20">
        <v>1</v>
      </c>
      <c r="T4398" s="21">
        <f t="shared" si="69"/>
        <v>1618440.0751678401</v>
      </c>
      <c r="U4398" s="39">
        <f>T4398*Fx!$C$7</f>
        <v>1671942.2264130581</v>
      </c>
    </row>
    <row r="4399" spans="1:21">
      <c r="A4399" s="16" t="s">
        <v>4438</v>
      </c>
      <c r="B4399" s="19"/>
      <c r="C4399" s="16" t="s">
        <v>2397</v>
      </c>
      <c r="D4399" s="16" t="s">
        <v>1652</v>
      </c>
      <c r="E4399" s="16" t="s">
        <v>2398</v>
      </c>
      <c r="F4399" s="16">
        <v>180</v>
      </c>
      <c r="G4399" s="16" t="s">
        <v>2399</v>
      </c>
      <c r="I4399" s="16">
        <v>59.347839999999998</v>
      </c>
      <c r="J4399" s="16">
        <v>18.040130000000001</v>
      </c>
      <c r="K4399" s="16">
        <v>2</v>
      </c>
      <c r="L4399" s="18" t="s">
        <v>1669</v>
      </c>
      <c r="M4399" s="18">
        <v>1</v>
      </c>
      <c r="N4399" s="18" t="s">
        <v>4</v>
      </c>
      <c r="O4399" s="18">
        <v>452545.85179680801</v>
      </c>
      <c r="P4399" s="18">
        <v>452545.85179680801</v>
      </c>
      <c r="Q4399" s="18">
        <v>452545.85179680801</v>
      </c>
      <c r="R4399" s="18">
        <v>609760.28070128697</v>
      </c>
      <c r="S4399" s="20">
        <v>1</v>
      </c>
      <c r="T4399" s="21">
        <f t="shared" si="69"/>
        <v>609760.28070128697</v>
      </c>
      <c r="U4399" s="39">
        <f>T4399*Fx!$C$7</f>
        <v>629917.64535256929</v>
      </c>
    </row>
    <row r="4400" spans="1:21">
      <c r="A4400" s="16" t="s">
        <v>4438</v>
      </c>
      <c r="B4400" s="19"/>
      <c r="C4400" s="16" t="s">
        <v>2397</v>
      </c>
      <c r="D4400" s="16" t="s">
        <v>1652</v>
      </c>
      <c r="E4400" s="16" t="s">
        <v>2455</v>
      </c>
      <c r="F4400" s="16">
        <v>180</v>
      </c>
      <c r="G4400" s="16" t="s">
        <v>2405</v>
      </c>
      <c r="I4400" s="16">
        <v>59.354166669999998</v>
      </c>
      <c r="J4400" s="16">
        <v>18.045833330000001</v>
      </c>
      <c r="K4400" s="16">
        <v>5</v>
      </c>
      <c r="L4400" s="18" t="s">
        <v>1669</v>
      </c>
      <c r="M4400" s="18">
        <v>1</v>
      </c>
      <c r="N4400" s="18" t="s">
        <v>4</v>
      </c>
      <c r="O4400" s="18">
        <v>245976.08989304901</v>
      </c>
      <c r="P4400" s="18">
        <v>245976.08989304901</v>
      </c>
      <c r="Q4400" s="18">
        <v>245976.08989304901</v>
      </c>
      <c r="R4400" s="18">
        <v>331428.18351660401</v>
      </c>
      <c r="S4400" s="20">
        <v>1</v>
      </c>
      <c r="T4400" s="21">
        <f t="shared" si="69"/>
        <v>331428.18351660401</v>
      </c>
      <c r="U4400" s="39">
        <f>T4400*Fx!$C$7</f>
        <v>342384.4871039298</v>
      </c>
    </row>
    <row r="4401" spans="1:21">
      <c r="A4401" s="16" t="s">
        <v>4438</v>
      </c>
      <c r="B4401" s="19"/>
      <c r="C4401" s="16" t="s">
        <v>2397</v>
      </c>
      <c r="D4401" s="16" t="s">
        <v>1652</v>
      </c>
      <c r="E4401" s="16" t="s">
        <v>3079</v>
      </c>
      <c r="F4401" s="16">
        <v>2580</v>
      </c>
      <c r="G4401" s="16" t="s">
        <v>2452</v>
      </c>
      <c r="I4401" s="16">
        <v>65.591040000000007</v>
      </c>
      <c r="J4401" s="16">
        <v>22.150220000000001</v>
      </c>
      <c r="K4401" s="16">
        <v>2</v>
      </c>
      <c r="L4401" s="18" t="s">
        <v>1938</v>
      </c>
      <c r="M4401" s="18">
        <v>1</v>
      </c>
      <c r="N4401" s="18" t="s">
        <v>4</v>
      </c>
      <c r="O4401" s="18">
        <v>125326.543515998</v>
      </c>
      <c r="P4401" s="18">
        <v>125326.543515998</v>
      </c>
      <c r="Q4401" s="18">
        <v>125326.543515998</v>
      </c>
      <c r="R4401" s="18">
        <v>168864.98473076001</v>
      </c>
      <c r="S4401" s="20">
        <v>1</v>
      </c>
      <c r="T4401" s="21">
        <f t="shared" si="69"/>
        <v>168864.98473076001</v>
      </c>
      <c r="U4401" s="39">
        <f>T4401*Fx!$C$7</f>
        <v>174447.29827557853</v>
      </c>
    </row>
    <row r="4402" spans="1:21">
      <c r="A4402" s="16" t="s">
        <v>4438</v>
      </c>
      <c r="B4402" s="19"/>
      <c r="C4402" s="16" t="s">
        <v>2397</v>
      </c>
      <c r="D4402" s="16" t="s">
        <v>1652</v>
      </c>
      <c r="E4402" s="16" t="s">
        <v>3086</v>
      </c>
      <c r="F4402" s="16">
        <v>1917</v>
      </c>
      <c r="G4402" s="16" t="s">
        <v>2401</v>
      </c>
      <c r="I4402" s="16">
        <v>59.932879999999997</v>
      </c>
      <c r="J4402" s="16">
        <v>16.960550000000001</v>
      </c>
      <c r="K4402" s="16">
        <v>2</v>
      </c>
      <c r="L4402" s="18" t="s">
        <v>1682</v>
      </c>
      <c r="M4402" s="18">
        <v>1</v>
      </c>
      <c r="N4402" s="18" t="s">
        <v>4</v>
      </c>
      <c r="O4402" s="18">
        <v>179811.84987740501</v>
      </c>
      <c r="P4402" s="18">
        <v>179811.84987740501</v>
      </c>
      <c r="Q4402" s="18">
        <v>179811.84987740501</v>
      </c>
      <c r="R4402" s="18">
        <v>242278.486520948</v>
      </c>
      <c r="S4402" s="20">
        <v>1</v>
      </c>
      <c r="T4402" s="21">
        <f t="shared" si="69"/>
        <v>242278.486520948</v>
      </c>
      <c r="U4402" s="39">
        <f>T4402*Fx!$C$7</f>
        <v>250287.69268692977</v>
      </c>
    </row>
    <row r="4403" spans="1:21">
      <c r="A4403" s="16" t="s">
        <v>4438</v>
      </c>
      <c r="B4403" s="19"/>
      <c r="C4403" s="16" t="s">
        <v>2397</v>
      </c>
      <c r="D4403" s="16" t="s">
        <v>1652</v>
      </c>
      <c r="E4403" s="16" t="s">
        <v>2398</v>
      </c>
      <c r="F4403" s="16">
        <v>180</v>
      </c>
      <c r="G4403" s="16" t="s">
        <v>2399</v>
      </c>
      <c r="I4403" s="16">
        <v>59.335970000000003</v>
      </c>
      <c r="J4403" s="16">
        <v>18.07629</v>
      </c>
      <c r="K4403" s="16">
        <v>2</v>
      </c>
      <c r="L4403" s="18" t="s">
        <v>1669</v>
      </c>
      <c r="M4403" s="18">
        <v>1</v>
      </c>
      <c r="N4403" s="18" t="s">
        <v>4</v>
      </c>
      <c r="O4403" s="18">
        <v>90805.993423487103</v>
      </c>
      <c r="P4403" s="18">
        <v>90805.993423487103</v>
      </c>
      <c r="Q4403" s="18">
        <v>90805.993423487103</v>
      </c>
      <c r="R4403" s="18">
        <v>122351.99553685301</v>
      </c>
      <c r="S4403" s="20">
        <v>1</v>
      </c>
      <c r="T4403" s="21">
        <f t="shared" si="69"/>
        <v>122351.99553685301</v>
      </c>
      <c r="U4403" s="39">
        <f>T4403*Fx!$C$7</f>
        <v>126396.68960418701</v>
      </c>
    </row>
    <row r="4404" spans="1:21">
      <c r="A4404" s="16" t="s">
        <v>4438</v>
      </c>
      <c r="B4404" s="19"/>
      <c r="C4404" s="16" t="s">
        <v>2397</v>
      </c>
      <c r="D4404" s="16" t="s">
        <v>1652</v>
      </c>
      <c r="E4404" s="16" t="s">
        <v>2398</v>
      </c>
      <c r="F4404" s="16">
        <v>180</v>
      </c>
      <c r="G4404" s="16" t="s">
        <v>2399</v>
      </c>
      <c r="I4404" s="16">
        <v>59.334910000000001</v>
      </c>
      <c r="J4404" s="16">
        <v>18.083100000000002</v>
      </c>
      <c r="K4404" s="16">
        <v>2</v>
      </c>
      <c r="L4404" s="18" t="s">
        <v>1669</v>
      </c>
      <c r="M4404" s="18">
        <v>1</v>
      </c>
      <c r="N4404" s="18" t="s">
        <v>4</v>
      </c>
      <c r="O4404" s="18">
        <v>939753.77776440699</v>
      </c>
      <c r="P4404" s="18">
        <v>939753.77776440699</v>
      </c>
      <c r="Q4404" s="18">
        <v>939753.77776440699</v>
      </c>
      <c r="R4404" s="18">
        <v>1266224.2401395501</v>
      </c>
      <c r="S4404" s="20">
        <v>1</v>
      </c>
      <c r="T4404" s="21">
        <f t="shared" si="69"/>
        <v>1266224.2401395501</v>
      </c>
      <c r="U4404" s="39">
        <f>T4404*Fx!$C$7</f>
        <v>1308082.8927061469</v>
      </c>
    </row>
    <row r="4405" spans="1:21">
      <c r="A4405" s="16" t="s">
        <v>4438</v>
      </c>
      <c r="B4405" s="19"/>
      <c r="C4405" s="16" t="s">
        <v>2397</v>
      </c>
      <c r="D4405" s="16" t="s">
        <v>1652</v>
      </c>
      <c r="E4405" s="16" t="s">
        <v>2398</v>
      </c>
      <c r="F4405" s="16">
        <v>180</v>
      </c>
      <c r="G4405" s="16" t="s">
        <v>2399</v>
      </c>
      <c r="I4405" s="16">
        <v>59.301250000000003</v>
      </c>
      <c r="J4405" s="16">
        <v>18.10239</v>
      </c>
      <c r="K4405" s="16">
        <v>4</v>
      </c>
      <c r="L4405" s="18" t="s">
        <v>1669</v>
      </c>
      <c r="M4405" s="18">
        <v>1</v>
      </c>
      <c r="N4405" s="18" t="s">
        <v>4</v>
      </c>
      <c r="O4405" s="18">
        <v>27326.088442966899</v>
      </c>
      <c r="P4405" s="18">
        <v>27326.088442966899</v>
      </c>
      <c r="Q4405" s="18">
        <v>27326.088442966899</v>
      </c>
      <c r="R4405" s="18">
        <v>36819.171567465899</v>
      </c>
      <c r="S4405" s="20">
        <v>1</v>
      </c>
      <c r="T4405" s="21">
        <f t="shared" si="69"/>
        <v>36819.171567465899</v>
      </c>
      <c r="U4405" s="39">
        <f>T4405*Fx!$C$7</f>
        <v>38036.334263911056</v>
      </c>
    </row>
    <row r="4406" spans="1:21">
      <c r="A4406" s="16" t="s">
        <v>4438</v>
      </c>
      <c r="B4406" s="19"/>
      <c r="C4406" s="16" t="s">
        <v>2397</v>
      </c>
      <c r="D4406" s="16" t="s">
        <v>1652</v>
      </c>
      <c r="E4406" s="16" t="s">
        <v>2398</v>
      </c>
      <c r="F4406" s="16">
        <v>180</v>
      </c>
      <c r="G4406" s="16" t="s">
        <v>2399</v>
      </c>
      <c r="I4406" s="16">
        <v>59.341209999999997</v>
      </c>
      <c r="J4406" s="16">
        <v>18.069700000000001</v>
      </c>
      <c r="K4406" s="16">
        <v>2</v>
      </c>
      <c r="L4406" s="18" t="s">
        <v>1669</v>
      </c>
      <c r="M4406" s="18">
        <v>1</v>
      </c>
      <c r="N4406" s="18" t="s">
        <v>4</v>
      </c>
      <c r="O4406" s="18">
        <v>733121.68979677802</v>
      </c>
      <c r="P4406" s="18">
        <v>733121.68979677802</v>
      </c>
      <c r="Q4406" s="18">
        <v>733121.68979677802</v>
      </c>
      <c r="R4406" s="18">
        <v>987808.16481641296</v>
      </c>
      <c r="S4406" s="20">
        <v>1</v>
      </c>
      <c r="T4406" s="21">
        <f t="shared" si="69"/>
        <v>987808.16481641296</v>
      </c>
      <c r="U4406" s="39">
        <f>T4406*Fx!$C$7</f>
        <v>1020462.9801822449</v>
      </c>
    </row>
    <row r="4407" spans="1:21">
      <c r="A4407" s="16" t="s">
        <v>4438</v>
      </c>
      <c r="B4407" s="19"/>
      <c r="C4407" s="16" t="s">
        <v>2397</v>
      </c>
      <c r="D4407" s="16" t="s">
        <v>1652</v>
      </c>
      <c r="E4407" s="16" t="s">
        <v>2446</v>
      </c>
      <c r="F4407" s="16">
        <v>182</v>
      </c>
      <c r="G4407" s="16" t="s">
        <v>2399</v>
      </c>
      <c r="I4407" s="16">
        <v>59.330179999999999</v>
      </c>
      <c r="J4407" s="16">
        <v>18.22052</v>
      </c>
      <c r="K4407" s="16">
        <v>2</v>
      </c>
      <c r="L4407" s="18" t="s">
        <v>1671</v>
      </c>
      <c r="M4407" s="18">
        <v>1</v>
      </c>
      <c r="N4407" s="18" t="s">
        <v>4</v>
      </c>
      <c r="O4407" s="18">
        <v>241963.570258277</v>
      </c>
      <c r="P4407" s="18">
        <v>241963.570258277</v>
      </c>
      <c r="Q4407" s="18">
        <v>241963.570258277</v>
      </c>
      <c r="R4407" s="18">
        <v>326021.71456079901</v>
      </c>
      <c r="S4407" s="20">
        <v>1</v>
      </c>
      <c r="T4407" s="21">
        <f t="shared" si="69"/>
        <v>326021.71456079901</v>
      </c>
      <c r="U4407" s="39">
        <f>T4407*Fx!$C$7</f>
        <v>336799.29190165189</v>
      </c>
    </row>
    <row r="4408" spans="1:21">
      <c r="A4408" s="16" t="s">
        <v>4438</v>
      </c>
      <c r="B4408" s="19"/>
      <c r="C4408" s="16" t="s">
        <v>2397</v>
      </c>
      <c r="D4408" s="16" t="s">
        <v>1652</v>
      </c>
      <c r="E4408" s="16" t="s">
        <v>3065</v>
      </c>
      <c r="F4408" s="16">
        <v>680</v>
      </c>
      <c r="G4408" s="16" t="s">
        <v>3066</v>
      </c>
      <c r="I4408" s="16">
        <v>57.781799999999997</v>
      </c>
      <c r="J4408" s="16">
        <v>14.15851</v>
      </c>
      <c r="K4408" s="16">
        <v>5</v>
      </c>
      <c r="L4408" s="18" t="s">
        <v>1715</v>
      </c>
      <c r="M4408" s="18">
        <v>1</v>
      </c>
      <c r="N4408" s="18" t="s">
        <v>4</v>
      </c>
      <c r="O4408" s="18">
        <v>885492.19808962196</v>
      </c>
      <c r="P4408" s="18">
        <v>885492.19808962196</v>
      </c>
      <c r="Q4408" s="18">
        <v>885492.19808962196</v>
      </c>
      <c r="R4408" s="18">
        <v>1193112.1876869099</v>
      </c>
      <c r="S4408" s="20">
        <v>1</v>
      </c>
      <c r="T4408" s="21">
        <f t="shared" si="69"/>
        <v>1193112.1876869099</v>
      </c>
      <c r="U4408" s="39">
        <f>T4408*Fx!$C$7</f>
        <v>1232553.9128997005</v>
      </c>
    </row>
    <row r="4409" spans="1:21">
      <c r="A4409" s="16" t="s">
        <v>4438</v>
      </c>
      <c r="B4409" s="19"/>
      <c r="C4409" s="16" t="s">
        <v>2397</v>
      </c>
      <c r="D4409" s="16" t="s">
        <v>1652</v>
      </c>
      <c r="E4409" s="16" t="s">
        <v>2398</v>
      </c>
      <c r="F4409" s="16">
        <v>180</v>
      </c>
      <c r="G4409" s="16" t="s">
        <v>2399</v>
      </c>
      <c r="I4409" s="16">
        <v>59.333599999999997</v>
      </c>
      <c r="J4409" s="16">
        <v>18.095600000000001</v>
      </c>
      <c r="K4409" s="16">
        <v>2</v>
      </c>
      <c r="L4409" s="18" t="s">
        <v>1669</v>
      </c>
      <c r="M4409" s="18">
        <v>1</v>
      </c>
      <c r="N4409" s="18" t="s">
        <v>4</v>
      </c>
      <c r="O4409" s="18">
        <v>431047.82813219202</v>
      </c>
      <c r="P4409" s="18">
        <v>431047.82813219202</v>
      </c>
      <c r="Q4409" s="18">
        <v>431047.82813219202</v>
      </c>
      <c r="R4409" s="18">
        <v>580793.84361604601</v>
      </c>
      <c r="S4409" s="20">
        <v>1</v>
      </c>
      <c r="T4409" s="21">
        <f t="shared" si="69"/>
        <v>580793.84361604601</v>
      </c>
      <c r="U4409" s="39">
        <f>T4409*Fx!$C$7</f>
        <v>599993.64009922114</v>
      </c>
    </row>
    <row r="4410" spans="1:21">
      <c r="A4410" s="16" t="s">
        <v>4438</v>
      </c>
      <c r="B4410" s="19"/>
      <c r="C4410" s="16" t="s">
        <v>2397</v>
      </c>
      <c r="D4410" s="16" t="s">
        <v>1652</v>
      </c>
      <c r="E4410" s="16" t="s">
        <v>3078</v>
      </c>
      <c r="F4410" s="16">
        <v>680</v>
      </c>
      <c r="G4410" s="16" t="s">
        <v>3066</v>
      </c>
      <c r="I4410" s="16">
        <v>57.975282919999998</v>
      </c>
      <c r="J4410" s="16">
        <v>14.46918724</v>
      </c>
      <c r="K4410" s="16">
        <v>5</v>
      </c>
      <c r="L4410" s="18" t="s">
        <v>1715</v>
      </c>
      <c r="M4410" s="18">
        <v>1</v>
      </c>
      <c r="N4410" s="18" t="s">
        <v>4</v>
      </c>
      <c r="O4410" s="18">
        <v>266946.61472043802</v>
      </c>
      <c r="P4410" s="18">
        <v>266946.61472043802</v>
      </c>
      <c r="Q4410" s="18">
        <v>266946.61472043802</v>
      </c>
      <c r="R4410" s="18">
        <v>359683.86866857699</v>
      </c>
      <c r="S4410" s="20">
        <v>1</v>
      </c>
      <c r="T4410" s="21">
        <f t="shared" si="69"/>
        <v>359683.86866857699</v>
      </c>
      <c r="U4410" s="39">
        <f>T4410*Fx!$C$7</f>
        <v>371574.24449233164</v>
      </c>
    </row>
    <row r="4411" spans="1:21">
      <c r="A4411" s="16" t="s">
        <v>4438</v>
      </c>
      <c r="B4411" s="19"/>
      <c r="C4411" s="16" t="s">
        <v>2397</v>
      </c>
      <c r="D4411" s="16" t="s">
        <v>1652</v>
      </c>
      <c r="E4411" s="16" t="s">
        <v>2433</v>
      </c>
      <c r="F4411" s="16">
        <v>1480</v>
      </c>
      <c r="G4411" s="16" t="s">
        <v>2421</v>
      </c>
      <c r="I4411" s="16">
        <v>57.708060000000003</v>
      </c>
      <c r="J4411" s="16">
        <v>11.966609999999999</v>
      </c>
      <c r="K4411" s="16">
        <v>2</v>
      </c>
      <c r="L4411" s="18" t="s">
        <v>1817</v>
      </c>
      <c r="M4411" s="18">
        <v>1</v>
      </c>
      <c r="N4411" s="18" t="s">
        <v>4</v>
      </c>
      <c r="O4411" s="18">
        <v>1328752.6219828799</v>
      </c>
      <c r="P4411" s="18">
        <v>1328752.6219828799</v>
      </c>
      <c r="Q4411" s="18">
        <v>1328752.6219828799</v>
      </c>
      <c r="R4411" s="18">
        <v>1790361.2828311501</v>
      </c>
      <c r="S4411" s="20">
        <v>1</v>
      </c>
      <c r="T4411" s="21">
        <f t="shared" si="69"/>
        <v>1790361.2828311501</v>
      </c>
      <c r="U4411" s="39">
        <f>T4411*Fx!$C$7</f>
        <v>1849546.7797842461</v>
      </c>
    </row>
    <row r="4412" spans="1:21">
      <c r="A4412" s="16" t="s">
        <v>4438</v>
      </c>
      <c r="B4412" s="19"/>
      <c r="C4412" s="16" t="s">
        <v>2397</v>
      </c>
      <c r="D4412" s="16" t="s">
        <v>1652</v>
      </c>
      <c r="E4412" s="16" t="s">
        <v>2426</v>
      </c>
      <c r="F4412" s="16">
        <v>182</v>
      </c>
      <c r="G4412" s="16" t="s">
        <v>2399</v>
      </c>
      <c r="I4412" s="16">
        <v>59.278709999999997</v>
      </c>
      <c r="J4412" s="16">
        <v>18.300709999999999</v>
      </c>
      <c r="K4412" s="16">
        <v>4</v>
      </c>
      <c r="L4412" s="18" t="s">
        <v>1671</v>
      </c>
      <c r="M4412" s="18">
        <v>1</v>
      </c>
      <c r="N4412" s="18" t="s">
        <v>4</v>
      </c>
      <c r="O4412" s="18">
        <v>889419.66460386</v>
      </c>
      <c r="P4412" s="18">
        <v>889419.66460386</v>
      </c>
      <c r="Q4412" s="18">
        <v>889419.66460386</v>
      </c>
      <c r="R4412" s="18">
        <v>1198404.05606811</v>
      </c>
      <c r="S4412" s="20">
        <v>1</v>
      </c>
      <c r="T4412" s="21">
        <f t="shared" si="69"/>
        <v>1198404.05606811</v>
      </c>
      <c r="U4412" s="39">
        <f>T4412*Fx!$C$7</f>
        <v>1238020.7190786263</v>
      </c>
    </row>
    <row r="4413" spans="1:21">
      <c r="A4413" s="16" t="s">
        <v>4438</v>
      </c>
      <c r="B4413" s="19"/>
      <c r="C4413" s="16" t="s">
        <v>2397</v>
      </c>
      <c r="D4413" s="16" t="s">
        <v>1652</v>
      </c>
      <c r="E4413" s="16" t="s">
        <v>2398</v>
      </c>
      <c r="F4413" s="16">
        <v>180</v>
      </c>
      <c r="G4413" s="16" t="s">
        <v>2399</v>
      </c>
      <c r="I4413" s="16">
        <v>59.305410000000002</v>
      </c>
      <c r="J4413" s="16">
        <v>18.097270000000002</v>
      </c>
      <c r="K4413" s="16">
        <v>4</v>
      </c>
      <c r="L4413" s="18" t="s">
        <v>1669</v>
      </c>
      <c r="M4413" s="18">
        <v>1</v>
      </c>
      <c r="N4413" s="18" t="s">
        <v>4</v>
      </c>
      <c r="O4413" s="18">
        <v>47690.609786549103</v>
      </c>
      <c r="P4413" s="18">
        <v>47690.609786549103</v>
      </c>
      <c r="Q4413" s="18">
        <v>47690.609786549103</v>
      </c>
      <c r="R4413" s="18">
        <v>64258.327625370701</v>
      </c>
      <c r="S4413" s="20">
        <v>1</v>
      </c>
      <c r="T4413" s="21">
        <f t="shared" si="69"/>
        <v>64258.327625370701</v>
      </c>
      <c r="U4413" s="39">
        <f>T4413*Fx!$C$7</f>
        <v>66382.56986092015</v>
      </c>
    </row>
    <row r="4414" spans="1:21">
      <c r="A4414" s="16" t="s">
        <v>4438</v>
      </c>
      <c r="B4414" s="19"/>
      <c r="C4414" s="16" t="s">
        <v>2397</v>
      </c>
      <c r="D4414" s="16" t="s">
        <v>1652</v>
      </c>
      <c r="E4414" s="16" t="s">
        <v>2398</v>
      </c>
      <c r="F4414" s="16">
        <v>180</v>
      </c>
      <c r="G4414" s="16" t="s">
        <v>2399</v>
      </c>
      <c r="I4414" s="16">
        <v>59.329590000000003</v>
      </c>
      <c r="J4414" s="16">
        <v>18.077279999999998</v>
      </c>
      <c r="K4414" s="16">
        <v>2</v>
      </c>
      <c r="L4414" s="18" t="s">
        <v>1669</v>
      </c>
      <c r="M4414" s="18">
        <v>1</v>
      </c>
      <c r="N4414" s="18" t="s">
        <v>4</v>
      </c>
      <c r="O4414" s="18">
        <v>613132.075512568</v>
      </c>
      <c r="P4414" s="18">
        <v>613132.075512568</v>
      </c>
      <c r="Q4414" s="18">
        <v>613132.075512568</v>
      </c>
      <c r="R4414" s="18">
        <v>826134.15853244904</v>
      </c>
      <c r="S4414" s="20">
        <v>1</v>
      </c>
      <c r="T4414" s="21">
        <f t="shared" si="69"/>
        <v>826134.15853244904</v>
      </c>
      <c r="U4414" s="39">
        <f>T4414*Fx!$C$7</f>
        <v>853444.37864922429</v>
      </c>
    </row>
    <row r="4415" spans="1:21">
      <c r="A4415" s="16" t="s">
        <v>4438</v>
      </c>
      <c r="B4415" s="19"/>
      <c r="C4415" s="16" t="s">
        <v>2397</v>
      </c>
      <c r="D4415" s="16" t="s">
        <v>1652</v>
      </c>
      <c r="E4415" s="16" t="s">
        <v>2402</v>
      </c>
      <c r="F4415" s="16">
        <v>184</v>
      </c>
      <c r="G4415" s="16" t="s">
        <v>2399</v>
      </c>
      <c r="I4415" s="16">
        <v>59.353400000000001</v>
      </c>
      <c r="J4415" s="16">
        <v>18.04006</v>
      </c>
      <c r="K4415" s="16">
        <v>2</v>
      </c>
      <c r="L4415" s="18" t="s">
        <v>1673</v>
      </c>
      <c r="M4415" s="18">
        <v>1</v>
      </c>
      <c r="N4415" s="18" t="s">
        <v>4</v>
      </c>
      <c r="O4415" s="18">
        <v>1362086.2804314101</v>
      </c>
      <c r="P4415" s="18">
        <v>1362086.2804314101</v>
      </c>
      <c r="Q4415" s="18">
        <v>1362086.2804314101</v>
      </c>
      <c r="R4415" s="18">
        <v>1835275.0542239901</v>
      </c>
      <c r="S4415" s="20">
        <v>1</v>
      </c>
      <c r="T4415" s="21">
        <f t="shared" si="69"/>
        <v>1835275.0542239901</v>
      </c>
      <c r="U4415" s="39">
        <f>T4415*Fx!$C$7</f>
        <v>1895945.3039504031</v>
      </c>
    </row>
    <row r="4416" spans="1:21">
      <c r="A4416" s="16" t="s">
        <v>4438</v>
      </c>
      <c r="B4416" s="19"/>
      <c r="C4416" s="16" t="s">
        <v>2397</v>
      </c>
      <c r="D4416" s="16" t="s">
        <v>1652</v>
      </c>
      <c r="E4416" s="16" t="s">
        <v>2398</v>
      </c>
      <c r="F4416" s="16">
        <v>180</v>
      </c>
      <c r="G4416" s="16" t="s">
        <v>2399</v>
      </c>
      <c r="I4416" s="16">
        <v>59.33437</v>
      </c>
      <c r="J4416" s="16">
        <v>18.065159999999999</v>
      </c>
      <c r="K4416" s="16">
        <v>2</v>
      </c>
      <c r="L4416" s="18" t="s">
        <v>1669</v>
      </c>
      <c r="M4416" s="18">
        <v>1</v>
      </c>
      <c r="N4416" s="18" t="s">
        <v>4</v>
      </c>
      <c r="O4416" s="18">
        <v>172075.174584455</v>
      </c>
      <c r="P4416" s="18">
        <v>172075.174584455</v>
      </c>
      <c r="Q4416" s="18">
        <v>172075.174584455</v>
      </c>
      <c r="R4416" s="18">
        <v>231854.09023139399</v>
      </c>
      <c r="S4416" s="20">
        <v>1</v>
      </c>
      <c r="T4416" s="21">
        <f t="shared" si="69"/>
        <v>231854.09023139399</v>
      </c>
      <c r="U4416" s="39">
        <f>T4416*Fx!$C$7</f>
        <v>239518.68825557231</v>
      </c>
    </row>
    <row r="4417" spans="1:21">
      <c r="A4417" s="16" t="s">
        <v>4438</v>
      </c>
      <c r="B4417" s="19"/>
      <c r="C4417" s="16" t="s">
        <v>2397</v>
      </c>
      <c r="D4417" s="16" t="s">
        <v>1652</v>
      </c>
      <c r="E4417" s="16" t="s">
        <v>3068</v>
      </c>
      <c r="F4417" s="16">
        <v>767</v>
      </c>
      <c r="G4417" s="16" t="s">
        <v>3069</v>
      </c>
      <c r="I4417" s="16">
        <v>56.456989999999998</v>
      </c>
      <c r="J4417" s="16">
        <v>13.5871</v>
      </c>
      <c r="K4417" s="16">
        <v>2</v>
      </c>
      <c r="L4417" s="18" t="s">
        <v>1727</v>
      </c>
      <c r="M4417" s="18">
        <v>1</v>
      </c>
      <c r="N4417" s="18" t="s">
        <v>4</v>
      </c>
      <c r="O4417" s="18">
        <v>212715.00394410299</v>
      </c>
      <c r="P4417" s="18">
        <v>212715.00394410299</v>
      </c>
      <c r="Q4417" s="18">
        <v>212715.00394410299</v>
      </c>
      <c r="R4417" s="18">
        <v>286612.19630970998</v>
      </c>
      <c r="S4417" s="20">
        <v>1</v>
      </c>
      <c r="T4417" s="21">
        <f t="shared" si="69"/>
        <v>286612.19630970998</v>
      </c>
      <c r="U4417" s="39">
        <f>T4417*Fx!$C$7</f>
        <v>296086.97965879133</v>
      </c>
    </row>
    <row r="4418" spans="1:21">
      <c r="A4418" s="16" t="s">
        <v>4438</v>
      </c>
      <c r="B4418" s="19"/>
      <c r="C4418" s="16" t="s">
        <v>2397</v>
      </c>
      <c r="D4418" s="16" t="s">
        <v>1652</v>
      </c>
      <c r="E4418" s="16" t="s">
        <v>3060</v>
      </c>
      <c r="F4418" s="16">
        <v>1281</v>
      </c>
      <c r="G4418" s="16" t="s">
        <v>2476</v>
      </c>
      <c r="I4418" s="16">
        <v>55.763090200000001</v>
      </c>
      <c r="J4418" s="16">
        <v>13.253999869999999</v>
      </c>
      <c r="K4418" s="16">
        <v>5</v>
      </c>
      <c r="L4418" s="18" t="s">
        <v>1770</v>
      </c>
      <c r="M4418" s="18">
        <v>1</v>
      </c>
      <c r="N4418" s="18" t="s">
        <v>4</v>
      </c>
      <c r="O4418" s="18">
        <v>92603.125799124493</v>
      </c>
      <c r="P4418" s="18">
        <v>92603.125799124493</v>
      </c>
      <c r="Q4418" s="18">
        <v>92603.125799124493</v>
      </c>
      <c r="R4418" s="18">
        <v>124773.451699748</v>
      </c>
      <c r="S4418" s="20">
        <v>1</v>
      </c>
      <c r="T4418" s="21">
        <f t="shared" si="69"/>
        <v>124773.451699748</v>
      </c>
      <c r="U4418" s="39">
        <f>T4418*Fx!$C$7</f>
        <v>128898.19390469836</v>
      </c>
    </row>
    <row r="4419" spans="1:21">
      <c r="A4419" s="16" t="s">
        <v>4438</v>
      </c>
      <c r="B4419" s="19"/>
      <c r="C4419" s="16" t="s">
        <v>2397</v>
      </c>
      <c r="D4419" s="16" t="s">
        <v>1652</v>
      </c>
      <c r="E4419" s="16" t="s">
        <v>3088</v>
      </c>
      <c r="F4419" s="16">
        <v>127</v>
      </c>
      <c r="G4419" s="16" t="s">
        <v>2399</v>
      </c>
      <c r="I4419" s="16">
        <v>59.244669999999999</v>
      </c>
      <c r="J4419" s="16">
        <v>17.823060000000002</v>
      </c>
      <c r="K4419" s="16">
        <v>2</v>
      </c>
      <c r="L4419" s="18" t="s">
        <v>1660</v>
      </c>
      <c r="M4419" s="18">
        <v>1</v>
      </c>
      <c r="N4419" s="18" t="s">
        <v>4</v>
      </c>
      <c r="O4419" s="18">
        <v>195186.125904421</v>
      </c>
      <c r="P4419" s="18">
        <v>195186.125904421</v>
      </c>
      <c r="Q4419" s="18">
        <v>195186.12590442001</v>
      </c>
      <c r="R4419" s="18">
        <v>262993.78603941901</v>
      </c>
      <c r="S4419" s="20">
        <v>1</v>
      </c>
      <c r="T4419" s="21">
        <f t="shared" si="69"/>
        <v>262993.78603941901</v>
      </c>
      <c r="U4419" s="39">
        <f>T4419*Fx!$C$7</f>
        <v>271687.79549526761</v>
      </c>
    </row>
    <row r="4420" spans="1:21">
      <c r="A4420" s="16" t="s">
        <v>4438</v>
      </c>
      <c r="B4420" s="19"/>
      <c r="C4420" s="16" t="s">
        <v>2397</v>
      </c>
      <c r="D4420" s="16" t="s">
        <v>1652</v>
      </c>
      <c r="E4420" s="16" t="s">
        <v>3064</v>
      </c>
      <c r="F4420" s="16">
        <v>1760</v>
      </c>
      <c r="G4420" s="16" t="s">
        <v>3059</v>
      </c>
      <c r="I4420" s="16">
        <v>59.538551589999997</v>
      </c>
      <c r="J4420" s="16">
        <v>14.248660709999999</v>
      </c>
      <c r="K4420" s="16">
        <v>5</v>
      </c>
      <c r="L4420" s="18" t="s">
        <v>1839</v>
      </c>
      <c r="M4420" s="18">
        <v>1</v>
      </c>
      <c r="N4420" s="18" t="s">
        <v>4</v>
      </c>
      <c r="O4420" s="18">
        <v>623930.89426736301</v>
      </c>
      <c r="P4420" s="18">
        <v>623930.89426736301</v>
      </c>
      <c r="Q4420" s="18">
        <v>623930.89426736301</v>
      </c>
      <c r="R4420" s="18">
        <v>840684.48692242696</v>
      </c>
      <c r="S4420" s="20">
        <v>1</v>
      </c>
      <c r="T4420" s="21">
        <f t="shared" si="69"/>
        <v>840684.48692242696</v>
      </c>
      <c r="U4420" s="39">
        <f>T4420*Fx!$C$7</f>
        <v>868475.70963060646</v>
      </c>
    </row>
    <row r="4421" spans="1:21">
      <c r="A4421" s="16" t="s">
        <v>4438</v>
      </c>
      <c r="B4421" s="19"/>
      <c r="C4421" s="16" t="s">
        <v>2397</v>
      </c>
      <c r="D4421" s="16" t="s">
        <v>1652</v>
      </c>
      <c r="E4421" s="16" t="s">
        <v>2398</v>
      </c>
      <c r="F4421" s="16">
        <v>180</v>
      </c>
      <c r="G4421" s="16" t="s">
        <v>2399</v>
      </c>
      <c r="I4421" s="16">
        <v>59.331339999999997</v>
      </c>
      <c r="J4421" s="16">
        <v>18.093820000000001</v>
      </c>
      <c r="K4421" s="16">
        <v>4</v>
      </c>
      <c r="L4421" s="18" t="s">
        <v>1669</v>
      </c>
      <c r="M4421" s="18">
        <v>1</v>
      </c>
      <c r="N4421" s="18" t="s">
        <v>4</v>
      </c>
      <c r="O4421" s="18">
        <v>251149.384316852</v>
      </c>
      <c r="P4421" s="18">
        <v>251149.384316852</v>
      </c>
      <c r="Q4421" s="18">
        <v>251149.384316852</v>
      </c>
      <c r="R4421" s="18">
        <v>338398.68042312498</v>
      </c>
      <c r="S4421" s="20">
        <v>1</v>
      </c>
      <c r="T4421" s="21">
        <f t="shared" si="69"/>
        <v>338398.68042312498</v>
      </c>
      <c r="U4421" s="39">
        <f>T4421*Fx!$C$7</f>
        <v>349585.41366025311</v>
      </c>
    </row>
    <row r="4422" spans="1:21">
      <c r="A4422" s="16" t="s">
        <v>4438</v>
      </c>
      <c r="B4422" s="19"/>
      <c r="C4422" s="16" t="s">
        <v>2397</v>
      </c>
      <c r="D4422" s="16" t="s">
        <v>1652</v>
      </c>
      <c r="E4422" s="16" t="s">
        <v>2398</v>
      </c>
      <c r="F4422" s="16">
        <v>180</v>
      </c>
      <c r="G4422" s="16" t="s">
        <v>2399</v>
      </c>
      <c r="I4422" s="16">
        <v>59.332659999999997</v>
      </c>
      <c r="J4422" s="16">
        <v>18.096699999999998</v>
      </c>
      <c r="K4422" s="16">
        <v>2</v>
      </c>
      <c r="L4422" s="18" t="s">
        <v>1669</v>
      </c>
      <c r="M4422" s="18">
        <v>1</v>
      </c>
      <c r="N4422" s="18" t="s">
        <v>4</v>
      </c>
      <c r="O4422" s="18">
        <v>2230448.74922908</v>
      </c>
      <c r="P4422" s="18">
        <v>2230448.74922908</v>
      </c>
      <c r="Q4422" s="18">
        <v>2230448.74922908</v>
      </c>
      <c r="R4422" s="18">
        <v>3005306.6446632901</v>
      </c>
      <c r="S4422" s="20">
        <v>1</v>
      </c>
      <c r="T4422" s="21">
        <f t="shared" si="69"/>
        <v>3005306.6446632901</v>
      </c>
      <c r="U4422" s="39">
        <f>T4422*Fx!$C$7</f>
        <v>3104655.6246521594</v>
      </c>
    </row>
    <row r="4423" spans="1:21">
      <c r="A4423" s="16" t="s">
        <v>4438</v>
      </c>
      <c r="B4423" s="19"/>
      <c r="C4423" s="16" t="s">
        <v>2397</v>
      </c>
      <c r="D4423" s="16" t="s">
        <v>1652</v>
      </c>
      <c r="E4423" s="16" t="s">
        <v>2402</v>
      </c>
      <c r="F4423" s="16">
        <v>184</v>
      </c>
      <c r="G4423" s="16" t="s">
        <v>2399</v>
      </c>
      <c r="I4423" s="16">
        <v>59.3705</v>
      </c>
      <c r="J4423" s="16">
        <v>17.999369999999999</v>
      </c>
      <c r="K4423" s="16">
        <v>2</v>
      </c>
      <c r="L4423" s="18" t="s">
        <v>1673</v>
      </c>
      <c r="M4423" s="18">
        <v>1</v>
      </c>
      <c r="N4423" s="18" t="s">
        <v>4</v>
      </c>
      <c r="O4423" s="18">
        <v>2714935.36054393</v>
      </c>
      <c r="P4423" s="18">
        <v>2714935.36054393</v>
      </c>
      <c r="Q4423" s="18">
        <v>2714935.36054393</v>
      </c>
      <c r="R4423" s="18">
        <v>3658103.9047384998</v>
      </c>
      <c r="S4423" s="20">
        <v>1</v>
      </c>
      <c r="T4423" s="21">
        <f t="shared" si="69"/>
        <v>3658103.9047384998</v>
      </c>
      <c r="U4423" s="39">
        <f>T4423*Fx!$C$7</f>
        <v>3779032.9594405992</v>
      </c>
    </row>
    <row r="4424" spans="1:21">
      <c r="A4424" s="16" t="s">
        <v>4438</v>
      </c>
      <c r="B4424" s="19"/>
      <c r="C4424" s="16" t="s">
        <v>2397</v>
      </c>
      <c r="D4424" s="16" t="s">
        <v>1652</v>
      </c>
      <c r="E4424" s="16" t="s">
        <v>2398</v>
      </c>
      <c r="F4424" s="16">
        <v>180</v>
      </c>
      <c r="G4424" s="16" t="s">
        <v>2399</v>
      </c>
      <c r="I4424" s="16">
        <v>59.3386</v>
      </c>
      <c r="J4424" s="16">
        <v>18.08747</v>
      </c>
      <c r="K4424" s="16">
        <v>2</v>
      </c>
      <c r="L4424" s="18" t="s">
        <v>1669</v>
      </c>
      <c r="M4424" s="18">
        <v>1</v>
      </c>
      <c r="N4424" s="18" t="s">
        <v>4</v>
      </c>
      <c r="O4424" s="18">
        <v>484569.12208667397</v>
      </c>
      <c r="P4424" s="18">
        <v>484569.12208667397</v>
      </c>
      <c r="Q4424" s="18">
        <v>484569.12208667397</v>
      </c>
      <c r="R4424" s="18">
        <v>652908.43508916395</v>
      </c>
      <c r="S4424" s="20">
        <v>1</v>
      </c>
      <c r="T4424" s="21">
        <f t="shared" si="69"/>
        <v>652908.43508916395</v>
      </c>
      <c r="U4424" s="39">
        <f>T4424*Fx!$C$7</f>
        <v>674492.18500946695</v>
      </c>
    </row>
    <row r="4425" spans="1:21">
      <c r="A4425" s="16" t="s">
        <v>4438</v>
      </c>
      <c r="B4425" s="19"/>
      <c r="C4425" s="16" t="s">
        <v>2397</v>
      </c>
      <c r="D4425" s="16" t="s">
        <v>1652</v>
      </c>
      <c r="E4425" s="16" t="s">
        <v>2398</v>
      </c>
      <c r="F4425" s="16">
        <v>180</v>
      </c>
      <c r="G4425" s="16" t="s">
        <v>2399</v>
      </c>
      <c r="I4425" s="16">
        <v>59.34308</v>
      </c>
      <c r="J4425" s="16">
        <v>18.077760000000001</v>
      </c>
      <c r="K4425" s="16">
        <v>2</v>
      </c>
      <c r="L4425" s="18" t="s">
        <v>1669</v>
      </c>
      <c r="M4425" s="18">
        <v>1</v>
      </c>
      <c r="N4425" s="18" t="s">
        <v>4</v>
      </c>
      <c r="O4425" s="18">
        <v>688667.79808360501</v>
      </c>
      <c r="P4425" s="18">
        <v>688667.79808360501</v>
      </c>
      <c r="Q4425" s="18">
        <v>688667.79808360501</v>
      </c>
      <c r="R4425" s="18">
        <v>927910.99112303997</v>
      </c>
      <c r="S4425" s="20">
        <v>1</v>
      </c>
      <c r="T4425" s="21">
        <f t="shared" si="69"/>
        <v>927910.99112303997</v>
      </c>
      <c r="U4425" s="39">
        <f>T4425*Fx!$C$7</f>
        <v>958585.73463123979</v>
      </c>
    </row>
    <row r="4426" spans="1:21">
      <c r="A4426" s="16" t="s">
        <v>4438</v>
      </c>
      <c r="B4426" s="19"/>
      <c r="C4426" s="16" t="s">
        <v>2397</v>
      </c>
      <c r="D4426" s="16" t="s">
        <v>1652</v>
      </c>
      <c r="E4426" s="16" t="s">
        <v>2398</v>
      </c>
      <c r="F4426" s="16">
        <v>180</v>
      </c>
      <c r="G4426" s="16" t="s">
        <v>2399</v>
      </c>
      <c r="I4426" s="16">
        <v>59.344859999999997</v>
      </c>
      <c r="J4426" s="16">
        <v>18.05425</v>
      </c>
      <c r="K4426" s="16">
        <v>2</v>
      </c>
      <c r="L4426" s="18" t="s">
        <v>1669</v>
      </c>
      <c r="M4426" s="18">
        <v>1</v>
      </c>
      <c r="N4426" s="18" t="s">
        <v>4</v>
      </c>
      <c r="O4426" s="18">
        <v>245325.94199070401</v>
      </c>
      <c r="P4426" s="18">
        <v>245325.94199070401</v>
      </c>
      <c r="Q4426" s="18">
        <v>245325.94199070401</v>
      </c>
      <c r="R4426" s="18">
        <v>330552.17423299898</v>
      </c>
      <c r="S4426" s="20">
        <v>1</v>
      </c>
      <c r="T4426" s="21">
        <f t="shared" si="69"/>
        <v>330552.17423299898</v>
      </c>
      <c r="U4426" s="39">
        <f>T4426*Fx!$C$7</f>
        <v>341479.51883574278</v>
      </c>
    </row>
    <row r="4427" spans="1:21">
      <c r="A4427" s="16" t="s">
        <v>4438</v>
      </c>
      <c r="B4427" s="19"/>
      <c r="C4427" s="16" t="s">
        <v>2397</v>
      </c>
      <c r="D4427" s="16" t="s">
        <v>1652</v>
      </c>
      <c r="E4427" s="16" t="s">
        <v>2444</v>
      </c>
      <c r="F4427" s="16">
        <v>1280</v>
      </c>
      <c r="G4427" s="16" t="s">
        <v>2435</v>
      </c>
      <c r="I4427" s="16">
        <v>55.569569999999999</v>
      </c>
      <c r="J4427" s="16">
        <v>13.052060000000001</v>
      </c>
      <c r="K4427" s="16">
        <v>4</v>
      </c>
      <c r="L4427" s="18" t="s">
        <v>1769</v>
      </c>
      <c r="M4427" s="18">
        <v>1</v>
      </c>
      <c r="N4427" s="18" t="s">
        <v>4</v>
      </c>
      <c r="O4427" s="18">
        <v>392964.06075903698</v>
      </c>
      <c r="P4427" s="18">
        <v>392964.06075903698</v>
      </c>
      <c r="Q4427" s="18">
        <v>392964.06075903698</v>
      </c>
      <c r="R4427" s="18">
        <v>529479.77545827499</v>
      </c>
      <c r="S4427" s="20">
        <v>1</v>
      </c>
      <c r="T4427" s="21">
        <f t="shared" si="69"/>
        <v>529479.77545827499</v>
      </c>
      <c r="U4427" s="39">
        <f>T4427*Fx!$C$7</f>
        <v>546983.23910978832</v>
      </c>
    </row>
    <row r="4428" spans="1:21">
      <c r="A4428" s="16" t="s">
        <v>4438</v>
      </c>
      <c r="B4428" s="19"/>
      <c r="C4428" s="16" t="s">
        <v>2397</v>
      </c>
      <c r="D4428" s="16" t="s">
        <v>1652</v>
      </c>
      <c r="E4428" s="16" t="s">
        <v>3060</v>
      </c>
      <c r="F4428" s="16">
        <v>1281</v>
      </c>
      <c r="G4428" s="16" t="s">
        <v>2476</v>
      </c>
      <c r="I4428" s="16">
        <v>0</v>
      </c>
      <c r="J4428" s="16">
        <v>0</v>
      </c>
      <c r="K4428" s="16">
        <v>7</v>
      </c>
      <c r="L4428" s="18" t="s">
        <v>1770</v>
      </c>
      <c r="M4428" s="18">
        <v>1</v>
      </c>
      <c r="N4428" s="18" t="s">
        <v>4</v>
      </c>
      <c r="O4428" s="18">
        <v>130199.070383128</v>
      </c>
      <c r="P4428" s="18">
        <v>130199.070383128</v>
      </c>
      <c r="Q4428" s="18">
        <v>130199.070383128</v>
      </c>
      <c r="R4428" s="18">
        <v>175430.227431426</v>
      </c>
      <c r="S4428" s="20">
        <v>1</v>
      </c>
      <c r="T4428" s="21">
        <f t="shared" si="69"/>
        <v>175430.227431426</v>
      </c>
      <c r="U4428" s="39">
        <f>T4428*Fx!$C$7</f>
        <v>181229.57379279548</v>
      </c>
    </row>
    <row r="4429" spans="1:21">
      <c r="A4429" s="16" t="s">
        <v>4438</v>
      </c>
      <c r="B4429" s="19"/>
      <c r="C4429" s="16" t="s">
        <v>2397</v>
      </c>
      <c r="D4429" s="16" t="s">
        <v>1652</v>
      </c>
      <c r="E4429" s="16" t="s">
        <v>2398</v>
      </c>
      <c r="F4429" s="16">
        <v>180</v>
      </c>
      <c r="G4429" s="16" t="s">
        <v>2399</v>
      </c>
      <c r="I4429" s="16">
        <v>59.34263</v>
      </c>
      <c r="J4429" s="16">
        <v>18.057980000000001</v>
      </c>
      <c r="K4429" s="16">
        <v>2</v>
      </c>
      <c r="L4429" s="18" t="s">
        <v>1669</v>
      </c>
      <c r="M4429" s="18">
        <v>1</v>
      </c>
      <c r="N4429" s="18" t="s">
        <v>4</v>
      </c>
      <c r="O4429" s="18">
        <v>19518.920753922299</v>
      </c>
      <c r="P4429" s="18">
        <v>19518.920753922299</v>
      </c>
      <c r="Q4429" s="18">
        <v>19518.920753922299</v>
      </c>
      <c r="R4429" s="18">
        <v>26299.793823415101</v>
      </c>
      <c r="S4429" s="20">
        <v>1</v>
      </c>
      <c r="T4429" s="21">
        <f t="shared" si="69"/>
        <v>26299.793823415101</v>
      </c>
      <c r="U4429" s="39">
        <f>T4429*Fx!$C$7</f>
        <v>27169.208495263538</v>
      </c>
    </row>
    <row r="4430" spans="1:21">
      <c r="A4430" s="16" t="s">
        <v>4438</v>
      </c>
      <c r="B4430" s="19"/>
      <c r="C4430" s="16" t="s">
        <v>2397</v>
      </c>
      <c r="D4430" s="16" t="s">
        <v>1652</v>
      </c>
      <c r="E4430" s="16" t="s">
        <v>3071</v>
      </c>
      <c r="F4430" s="16">
        <v>1784</v>
      </c>
      <c r="G4430" s="16" t="s">
        <v>3059</v>
      </c>
      <c r="I4430" s="16">
        <v>59.654166670000002</v>
      </c>
      <c r="J4430" s="16">
        <v>12.593597819999999</v>
      </c>
      <c r="K4430" s="16">
        <v>5</v>
      </c>
      <c r="L4430" s="18" t="s">
        <v>1850</v>
      </c>
      <c r="M4430" s="18">
        <v>1</v>
      </c>
      <c r="N4430" s="18" t="s">
        <v>4</v>
      </c>
      <c r="O4430" s="18">
        <v>5611441.2599467495</v>
      </c>
      <c r="P4430" s="18">
        <v>5611441.2599467495</v>
      </c>
      <c r="Q4430" s="18">
        <v>5611441.2599467495</v>
      </c>
      <c r="R4430" s="18">
        <v>7560855.95353158</v>
      </c>
      <c r="S4430" s="20">
        <v>1</v>
      </c>
      <c r="T4430" s="21">
        <f t="shared" si="69"/>
        <v>7560855.95353158</v>
      </c>
      <c r="U4430" s="39">
        <f>T4430*Fx!$C$7</f>
        <v>7810801.6048879968</v>
      </c>
    </row>
    <row r="4431" spans="1:21">
      <c r="A4431" s="16" t="s">
        <v>4438</v>
      </c>
      <c r="B4431" s="19"/>
      <c r="C4431" s="16" t="s">
        <v>2397</v>
      </c>
      <c r="D4431" s="16" t="s">
        <v>1652</v>
      </c>
      <c r="E4431" s="16" t="s">
        <v>2402</v>
      </c>
      <c r="F4431" s="16">
        <v>184</v>
      </c>
      <c r="G4431" s="16" t="s">
        <v>2399</v>
      </c>
      <c r="I4431" s="16">
        <v>59.360469999999999</v>
      </c>
      <c r="J4431" s="16">
        <v>17.97993</v>
      </c>
      <c r="K4431" s="16">
        <v>2</v>
      </c>
      <c r="L4431" s="18" t="s">
        <v>1673</v>
      </c>
      <c r="M4431" s="18">
        <v>1</v>
      </c>
      <c r="N4431" s="18" t="s">
        <v>4</v>
      </c>
      <c r="O4431" s="18">
        <v>24398.227217617601</v>
      </c>
      <c r="P4431" s="18">
        <v>24398.227217617601</v>
      </c>
      <c r="Q4431" s="18">
        <v>24398.227217617601</v>
      </c>
      <c r="R4431" s="18">
        <v>32874.171352493198</v>
      </c>
      <c r="S4431" s="20">
        <v>1</v>
      </c>
      <c r="T4431" s="21">
        <f t="shared" si="69"/>
        <v>32874.171352493198</v>
      </c>
      <c r="U4431" s="39">
        <f>T4431*Fx!$C$7</f>
        <v>33960.920818691324</v>
      </c>
    </row>
    <row r="4432" spans="1:21">
      <c r="A4432" s="16" t="s">
        <v>4438</v>
      </c>
      <c r="B4432" s="19"/>
      <c r="C4432" s="16" t="s">
        <v>2397</v>
      </c>
      <c r="D4432" s="16" t="s">
        <v>1652</v>
      </c>
      <c r="E4432" s="16" t="s">
        <v>5095</v>
      </c>
      <c r="F4432" s="16">
        <v>182</v>
      </c>
      <c r="G4432" s="16" t="s">
        <v>2399</v>
      </c>
      <c r="I4432" s="16">
        <v>59.252540000000003</v>
      </c>
      <c r="J4432" s="16">
        <v>18.20288</v>
      </c>
      <c r="K4432" s="16">
        <v>4</v>
      </c>
      <c r="L4432" s="18" t="s">
        <v>1671</v>
      </c>
      <c r="M4432" s="18">
        <v>1</v>
      </c>
      <c r="N4432" s="18" t="s">
        <v>4</v>
      </c>
      <c r="O4432" s="18">
        <v>23347.2356684066</v>
      </c>
      <c r="P4432" s="18">
        <v>23347.2356684066</v>
      </c>
      <c r="Q4432" s="18">
        <v>23347.2356684066</v>
      </c>
      <c r="R4432" s="18">
        <v>31458.0653391089</v>
      </c>
      <c r="S4432" s="20">
        <v>1</v>
      </c>
      <c r="T4432" s="21">
        <f t="shared" si="69"/>
        <v>31458.0653391089</v>
      </c>
      <c r="U4432" s="39">
        <f>T4432*Fx!$C$7</f>
        <v>32498.001383376966</v>
      </c>
    </row>
    <row r="4433" spans="1:21">
      <c r="A4433" s="16" t="s">
        <v>4438</v>
      </c>
      <c r="B4433" s="19"/>
      <c r="C4433" s="16" t="s">
        <v>2397</v>
      </c>
      <c r="D4433" s="16" t="s">
        <v>1652</v>
      </c>
      <c r="E4433" s="16" t="s">
        <v>5096</v>
      </c>
      <c r="F4433" s="16">
        <v>513</v>
      </c>
      <c r="G4433" s="16" t="s">
        <v>5097</v>
      </c>
      <c r="I4433" s="16">
        <v>58.108225109999999</v>
      </c>
      <c r="J4433" s="16">
        <v>15.749512989999999</v>
      </c>
      <c r="K4433" s="16">
        <v>5</v>
      </c>
      <c r="L4433" s="18" t="s">
        <v>1698</v>
      </c>
      <c r="M4433" s="18">
        <v>1</v>
      </c>
      <c r="N4433" s="18" t="s">
        <v>4</v>
      </c>
      <c r="O4433" s="18">
        <v>2640000</v>
      </c>
      <c r="P4433" s="18">
        <v>2640000</v>
      </c>
      <c r="Q4433" s="18">
        <v>2640000</v>
      </c>
      <c r="R4433" s="18">
        <v>3557135.9999432201</v>
      </c>
      <c r="S4433" s="20">
        <v>1</v>
      </c>
      <c r="T4433" s="21">
        <f t="shared" si="69"/>
        <v>3557135.9999432201</v>
      </c>
      <c r="U4433" s="39">
        <f>T4433*Fx!$C$7</f>
        <v>3674727.2726686164</v>
      </c>
    </row>
    <row r="4434" spans="1:21">
      <c r="A4434" s="16" t="s">
        <v>4438</v>
      </c>
      <c r="B4434" s="19"/>
      <c r="C4434" s="16" t="s">
        <v>2397</v>
      </c>
      <c r="D4434" s="16" t="s">
        <v>1652</v>
      </c>
      <c r="E4434" s="16" t="s">
        <v>3061</v>
      </c>
      <c r="F4434" s="16">
        <v>1290</v>
      </c>
      <c r="G4434" s="16" t="s">
        <v>2435</v>
      </c>
      <c r="I4434" s="16">
        <v>56.114539999999998</v>
      </c>
      <c r="J4434" s="16">
        <v>14.288119999999999</v>
      </c>
      <c r="K4434" s="16">
        <v>4</v>
      </c>
      <c r="L4434" s="18" t="s">
        <v>1777</v>
      </c>
      <c r="M4434" s="18">
        <v>1</v>
      </c>
      <c r="N4434" s="18" t="s">
        <v>4</v>
      </c>
      <c r="O4434" s="18">
        <v>1119695.9807939299</v>
      </c>
      <c r="P4434" s="18">
        <v>1119695.9807939299</v>
      </c>
      <c r="Q4434" s="18">
        <v>1119695.9807939299</v>
      </c>
      <c r="R4434" s="18">
        <v>1508678.36449766</v>
      </c>
      <c r="S4434" s="20">
        <v>1</v>
      </c>
      <c r="T4434" s="21">
        <f t="shared" si="69"/>
        <v>1508678.36449766</v>
      </c>
      <c r="U4434" s="39">
        <f>T4434*Fx!$C$7</f>
        <v>1558552.0294397315</v>
      </c>
    </row>
    <row r="4435" spans="1:21">
      <c r="A4435" s="16" t="s">
        <v>4438</v>
      </c>
      <c r="B4435" s="19"/>
      <c r="C4435" s="16" t="s">
        <v>2397</v>
      </c>
      <c r="D4435" s="16" t="s">
        <v>1652</v>
      </c>
      <c r="E4435" s="16" t="s">
        <v>2417</v>
      </c>
      <c r="F4435" s="16">
        <v>186</v>
      </c>
      <c r="G4435" s="16" t="s">
        <v>2399</v>
      </c>
      <c r="I4435" s="16">
        <v>59.377499999999998</v>
      </c>
      <c r="J4435" s="16">
        <v>18.149979999999999</v>
      </c>
      <c r="K4435" s="16">
        <v>2</v>
      </c>
      <c r="L4435" s="18" t="s">
        <v>1674</v>
      </c>
      <c r="M4435" s="18">
        <v>1</v>
      </c>
      <c r="N4435" s="18" t="s">
        <v>4</v>
      </c>
      <c r="O4435" s="18">
        <v>679522.66160441597</v>
      </c>
      <c r="P4435" s="18">
        <v>679522.66160441597</v>
      </c>
      <c r="Q4435" s="18">
        <v>679522.66160441597</v>
      </c>
      <c r="R4435" s="18">
        <v>915588.834231177</v>
      </c>
      <c r="S4435" s="20">
        <v>1</v>
      </c>
      <c r="T4435" s="21">
        <f t="shared" si="69"/>
        <v>915588.834231177</v>
      </c>
      <c r="U4435" s="39">
        <f>T4435*Fx!$C$7</f>
        <v>945856.23370989366</v>
      </c>
    </row>
    <row r="4436" spans="1:21">
      <c r="A4436" s="16" t="s">
        <v>4438</v>
      </c>
      <c r="B4436" s="19"/>
      <c r="C4436" s="16" t="s">
        <v>2397</v>
      </c>
      <c r="D4436" s="16" t="s">
        <v>1652</v>
      </c>
      <c r="E4436" s="16" t="s">
        <v>2433</v>
      </c>
      <c r="F4436" s="16">
        <v>1480</v>
      </c>
      <c r="G4436" s="16" t="s">
        <v>2421</v>
      </c>
      <c r="I4436" s="16">
        <v>57.693820000000002</v>
      </c>
      <c r="J4436" s="16">
        <v>11.98058</v>
      </c>
      <c r="K4436" s="16">
        <v>2</v>
      </c>
      <c r="L4436" s="18" t="s">
        <v>1817</v>
      </c>
      <c r="M4436" s="18">
        <v>1</v>
      </c>
      <c r="N4436" s="18" t="s">
        <v>4</v>
      </c>
      <c r="O4436" s="18">
        <v>620389.787716422</v>
      </c>
      <c r="P4436" s="18">
        <v>620389.787716422</v>
      </c>
      <c r="Q4436" s="18">
        <v>620389.787716422</v>
      </c>
      <c r="R4436" s="18">
        <v>835913.19995576504</v>
      </c>
      <c r="S4436" s="20">
        <v>1</v>
      </c>
      <c r="T4436" s="21">
        <f t="shared" si="69"/>
        <v>835913.19995576504</v>
      </c>
      <c r="U4436" s="39">
        <f>T4436*Fx!$C$7</f>
        <v>863546.69416917884</v>
      </c>
    </row>
    <row r="4437" spans="1:21">
      <c r="A4437" s="16" t="s">
        <v>4438</v>
      </c>
      <c r="B4437" s="19"/>
      <c r="C4437" s="16" t="s">
        <v>2397</v>
      </c>
      <c r="D4437" s="16" t="s">
        <v>1652</v>
      </c>
      <c r="E4437" s="16" t="s">
        <v>3056</v>
      </c>
      <c r="F4437" s="16">
        <v>2480</v>
      </c>
      <c r="G4437" s="16" t="s">
        <v>3057</v>
      </c>
      <c r="I4437" s="16">
        <v>63.836570000000002</v>
      </c>
      <c r="J4437" s="16">
        <v>20.231960000000001</v>
      </c>
      <c r="K4437" s="16">
        <v>4</v>
      </c>
      <c r="L4437" s="18" t="s">
        <v>1926</v>
      </c>
      <c r="M4437" s="18">
        <v>1</v>
      </c>
      <c r="N4437" s="18" t="s">
        <v>4</v>
      </c>
      <c r="O4437" s="18">
        <v>141643.02938371501</v>
      </c>
      <c r="P4437" s="18">
        <v>141643.02938371501</v>
      </c>
      <c r="Q4437" s="18">
        <v>141643.02938371501</v>
      </c>
      <c r="R4437" s="18">
        <v>190849.817788571</v>
      </c>
      <c r="S4437" s="20">
        <v>1</v>
      </c>
      <c r="T4437" s="21">
        <f t="shared" si="69"/>
        <v>190849.817788571</v>
      </c>
      <c r="U4437" s="39">
        <f>T4437*Fx!$C$7</f>
        <v>197158.90267414361</v>
      </c>
    </row>
    <row r="4438" spans="1:21">
      <c r="A4438" s="16" t="s">
        <v>4438</v>
      </c>
      <c r="B4438" s="19"/>
      <c r="C4438" s="16" t="s">
        <v>2397</v>
      </c>
      <c r="D4438" s="16" t="s">
        <v>1652</v>
      </c>
      <c r="E4438" s="16" t="s">
        <v>2398</v>
      </c>
      <c r="F4438" s="16">
        <v>180</v>
      </c>
      <c r="G4438" s="16" t="s">
        <v>2399</v>
      </c>
      <c r="I4438" s="16">
        <v>59.3352</v>
      </c>
      <c r="J4438" s="16">
        <v>18.072839999999999</v>
      </c>
      <c r="K4438" s="16">
        <v>2</v>
      </c>
      <c r="L4438" s="18" t="s">
        <v>1669</v>
      </c>
      <c r="M4438" s="18">
        <v>1</v>
      </c>
      <c r="N4438" s="18" t="s">
        <v>4</v>
      </c>
      <c r="O4438" s="18">
        <v>8782505.1038673893</v>
      </c>
      <c r="P4438" s="18">
        <v>8782505.1038673893</v>
      </c>
      <c r="Q4438" s="18">
        <v>8782505.1038673893</v>
      </c>
      <c r="R4438" s="18">
        <v>11833547.376762001</v>
      </c>
      <c r="S4438" s="20">
        <v>1</v>
      </c>
      <c r="T4438" s="21">
        <f t="shared" si="69"/>
        <v>11833547.376762001</v>
      </c>
      <c r="U4438" s="39">
        <f>T4438*Fx!$C$7</f>
        <v>12224739.025580581</v>
      </c>
    </row>
    <row r="4439" spans="1:21">
      <c r="A4439" s="16" t="s">
        <v>4438</v>
      </c>
      <c r="B4439" s="19"/>
      <c r="C4439" s="16" t="s">
        <v>2397</v>
      </c>
      <c r="D4439" s="16" t="s">
        <v>1652</v>
      </c>
      <c r="E4439" s="16" t="s">
        <v>2398</v>
      </c>
      <c r="F4439" s="16">
        <v>180</v>
      </c>
      <c r="G4439" s="16" t="s">
        <v>2399</v>
      </c>
      <c r="I4439" s="16">
        <v>59.334310000000002</v>
      </c>
      <c r="J4439" s="16">
        <v>18.079409999999999</v>
      </c>
      <c r="K4439" s="16">
        <v>2</v>
      </c>
      <c r="L4439" s="18" t="s">
        <v>1669</v>
      </c>
      <c r="M4439" s="18">
        <v>1</v>
      </c>
      <c r="N4439" s="18" t="s">
        <v>4</v>
      </c>
      <c r="O4439" s="18">
        <v>5805178.5552490205</v>
      </c>
      <c r="P4439" s="18">
        <v>5805178.5552490205</v>
      </c>
      <c r="Q4439" s="18">
        <v>5805178.5552490205</v>
      </c>
      <c r="R4439" s="18">
        <v>7821897.5852176901</v>
      </c>
      <c r="S4439" s="20">
        <v>1</v>
      </c>
      <c r="T4439" s="21">
        <f t="shared" si="69"/>
        <v>7821897.5852176901</v>
      </c>
      <c r="U4439" s="39">
        <f>T4439*Fx!$C$7</f>
        <v>8080472.7120017465</v>
      </c>
    </row>
    <row r="4440" spans="1:21">
      <c r="A4440" s="16" t="s">
        <v>4438</v>
      </c>
      <c r="B4440" s="19"/>
      <c r="C4440" s="16" t="s">
        <v>2397</v>
      </c>
      <c r="D4440" s="16" t="s">
        <v>1652</v>
      </c>
      <c r="E4440" s="16" t="s">
        <v>2398</v>
      </c>
      <c r="F4440" s="16">
        <v>180</v>
      </c>
      <c r="G4440" s="16" t="s">
        <v>2399</v>
      </c>
      <c r="I4440" s="16">
        <v>59.332500000000003</v>
      </c>
      <c r="J4440" s="16">
        <v>18.07892</v>
      </c>
      <c r="K4440" s="16">
        <v>2</v>
      </c>
      <c r="L4440" s="18" t="s">
        <v>1669</v>
      </c>
      <c r="M4440" s="18">
        <v>1</v>
      </c>
      <c r="N4440" s="18" t="s">
        <v>4</v>
      </c>
      <c r="O4440" s="18">
        <v>652545.41422103206</v>
      </c>
      <c r="P4440" s="18">
        <v>652545.41422103206</v>
      </c>
      <c r="Q4440" s="18">
        <v>652545.41422103206</v>
      </c>
      <c r="R4440" s="18">
        <v>879239.69110738602</v>
      </c>
      <c r="S4440" s="20">
        <v>1</v>
      </c>
      <c r="T4440" s="21">
        <f t="shared" si="69"/>
        <v>879239.69110738602</v>
      </c>
      <c r="U4440" s="39">
        <f>T4440*Fx!$C$7</f>
        <v>908305.46602002694</v>
      </c>
    </row>
    <row r="4441" spans="1:21">
      <c r="A4441" s="16" t="s">
        <v>4438</v>
      </c>
      <c r="B4441" s="19"/>
      <c r="C4441" s="16" t="s">
        <v>2397</v>
      </c>
      <c r="D4441" s="16" t="s">
        <v>1652</v>
      </c>
      <c r="E4441" s="16" t="s">
        <v>2398</v>
      </c>
      <c r="F4441" s="16">
        <v>180</v>
      </c>
      <c r="G4441" s="16" t="s">
        <v>2399</v>
      </c>
      <c r="I4441" s="16">
        <v>59.344279999999998</v>
      </c>
      <c r="J4441" s="16">
        <v>18.098659999999999</v>
      </c>
      <c r="K4441" s="16">
        <v>2</v>
      </c>
      <c r="L4441" s="18" t="s">
        <v>1669</v>
      </c>
      <c r="M4441" s="18">
        <v>1</v>
      </c>
      <c r="N4441" s="18" t="s">
        <v>4</v>
      </c>
      <c r="O4441" s="18">
        <v>238611.984247657</v>
      </c>
      <c r="P4441" s="18">
        <v>238611.984247657</v>
      </c>
      <c r="Q4441" s="18">
        <v>238611.984247657</v>
      </c>
      <c r="R4441" s="18">
        <v>321505.78757016099</v>
      </c>
      <c r="S4441" s="20">
        <v>1</v>
      </c>
      <c r="T4441" s="21">
        <f t="shared" si="69"/>
        <v>321505.78757016099</v>
      </c>
      <c r="U4441" s="39">
        <f>T4441*Fx!$C$7</f>
        <v>332134.07806834817</v>
      </c>
    </row>
    <row r="4442" spans="1:21">
      <c r="A4442" s="16" t="s">
        <v>4438</v>
      </c>
      <c r="B4442" s="19"/>
      <c r="C4442" s="16" t="s">
        <v>2397</v>
      </c>
      <c r="D4442" s="16" t="s">
        <v>1652</v>
      </c>
      <c r="E4442" s="16" t="s">
        <v>2398</v>
      </c>
      <c r="F4442" s="16">
        <v>180</v>
      </c>
      <c r="G4442" s="16" t="s">
        <v>2399</v>
      </c>
      <c r="I4442" s="16">
        <v>59.322800000000001</v>
      </c>
      <c r="J4442" s="16">
        <v>18.143070000000002</v>
      </c>
      <c r="K4442" s="16">
        <v>2</v>
      </c>
      <c r="L4442" s="18" t="s">
        <v>1669</v>
      </c>
      <c r="M4442" s="18">
        <v>1</v>
      </c>
      <c r="N4442" s="18" t="s">
        <v>4</v>
      </c>
      <c r="O4442" s="18">
        <v>2010417.09681554</v>
      </c>
      <c r="P4442" s="18">
        <v>2010417.09681554</v>
      </c>
      <c r="Q4442" s="18">
        <v>2010417.09681554</v>
      </c>
      <c r="R4442" s="18">
        <v>2708835.99620602</v>
      </c>
      <c r="S4442" s="20">
        <v>1</v>
      </c>
      <c r="T4442" s="21">
        <f t="shared" si="69"/>
        <v>2708835.99620602</v>
      </c>
      <c r="U4442" s="39">
        <f>T4442*Fx!$C$7</f>
        <v>2798384.2936012605</v>
      </c>
    </row>
    <row r="4443" spans="1:21">
      <c r="A4443" s="16" t="s">
        <v>4438</v>
      </c>
      <c r="B4443" s="19"/>
      <c r="C4443" s="16" t="s">
        <v>2397</v>
      </c>
      <c r="D4443" s="16" t="s">
        <v>1652</v>
      </c>
      <c r="E4443" s="16" t="s">
        <v>2433</v>
      </c>
      <c r="F4443" s="16">
        <v>1480</v>
      </c>
      <c r="G4443" s="16" t="s">
        <v>2421</v>
      </c>
      <c r="I4443" s="16">
        <v>57.715710000000001</v>
      </c>
      <c r="J4443" s="16">
        <v>11.979699999999999</v>
      </c>
      <c r="K4443" s="16">
        <v>4</v>
      </c>
      <c r="L4443" s="18" t="s">
        <v>1817</v>
      </c>
      <c r="M4443" s="18">
        <v>1</v>
      </c>
      <c r="N4443" s="18" t="s">
        <v>4</v>
      </c>
      <c r="O4443" s="18">
        <v>63015.502615863603</v>
      </c>
      <c r="P4443" s="18">
        <v>63015.502615863603</v>
      </c>
      <c r="Q4443" s="18">
        <v>63015.502615863603</v>
      </c>
      <c r="R4443" s="18">
        <v>84907.088223259503</v>
      </c>
      <c r="S4443" s="20">
        <v>1</v>
      </c>
      <c r="T4443" s="21">
        <f t="shared" si="69"/>
        <v>84907.088223259503</v>
      </c>
      <c r="U4443" s="39">
        <f>T4443*Fx!$C$7</f>
        <v>87713.93411493751</v>
      </c>
    </row>
    <row r="4444" spans="1:21">
      <c r="A4444" s="16" t="s">
        <v>4438</v>
      </c>
      <c r="B4444" s="19"/>
      <c r="C4444" s="16" t="s">
        <v>2397</v>
      </c>
      <c r="D4444" s="16" t="s">
        <v>1652</v>
      </c>
      <c r="E4444" s="16" t="s">
        <v>3087</v>
      </c>
      <c r="F4444" s="16">
        <v>1381</v>
      </c>
      <c r="G4444" s="16" t="s">
        <v>2487</v>
      </c>
      <c r="I4444" s="16">
        <v>56.39689018</v>
      </c>
      <c r="J4444" s="16">
        <v>13.16641561</v>
      </c>
      <c r="K4444" s="16">
        <v>5</v>
      </c>
      <c r="L4444" s="18" t="s">
        <v>1783</v>
      </c>
      <c r="M4444" s="18">
        <v>1</v>
      </c>
      <c r="N4444" s="18" t="s">
        <v>4</v>
      </c>
      <c r="O4444" s="18">
        <v>4427283.95052874</v>
      </c>
      <c r="P4444" s="18">
        <v>4427283.95052874</v>
      </c>
      <c r="Q4444" s="18">
        <v>4427283.95052874</v>
      </c>
      <c r="R4444" s="18">
        <v>5965322.3948472096</v>
      </c>
      <c r="S4444" s="20">
        <v>1</v>
      </c>
      <c r="T4444" s="21">
        <f t="shared" si="69"/>
        <v>5965322.3948472096</v>
      </c>
      <c r="U4444" s="39">
        <f>T4444*Fx!$C$7</f>
        <v>6162523.1351727378</v>
      </c>
    </row>
    <row r="4445" spans="1:21">
      <c r="A4445" s="16" t="s">
        <v>4438</v>
      </c>
      <c r="B4445" s="19"/>
      <c r="C4445" s="16" t="s">
        <v>2397</v>
      </c>
      <c r="D4445" s="16" t="s">
        <v>1652</v>
      </c>
      <c r="E4445" s="16" t="s">
        <v>4435</v>
      </c>
      <c r="I4445" s="16">
        <v>0</v>
      </c>
      <c r="J4445" s="16">
        <v>0</v>
      </c>
      <c r="K4445" s="16">
        <v>0</v>
      </c>
      <c r="L4445" s="18" t="s">
        <v>2173</v>
      </c>
      <c r="M4445" s="18">
        <v>1</v>
      </c>
      <c r="N4445" s="18" t="s">
        <v>4</v>
      </c>
      <c r="O4445" s="18">
        <v>385204.35024594201</v>
      </c>
      <c r="P4445" s="18">
        <v>385204.35024594201</v>
      </c>
      <c r="Q4445" s="18">
        <v>385204.35024594201</v>
      </c>
      <c r="R4445" s="18">
        <v>519024.34151309798</v>
      </c>
      <c r="S4445" s="20">
        <v>1</v>
      </c>
      <c r="T4445" s="21">
        <f t="shared" si="69"/>
        <v>519024.34151309798</v>
      </c>
      <c r="U4445" s="39">
        <f>T4445*Fx!$C$7</f>
        <v>536182.17098460544</v>
      </c>
    </row>
    <row r="4446" spans="1:21">
      <c r="A4446" s="16" t="s">
        <v>4438</v>
      </c>
      <c r="B4446" s="19"/>
      <c r="C4446" s="16" t="s">
        <v>2397</v>
      </c>
      <c r="D4446" s="16" t="s">
        <v>1652</v>
      </c>
      <c r="E4446" s="16" t="s">
        <v>2406</v>
      </c>
      <c r="F4446" s="16">
        <v>180</v>
      </c>
      <c r="G4446" s="16" t="s">
        <v>2399</v>
      </c>
      <c r="I4446" s="16">
        <v>59.338459999999998</v>
      </c>
      <c r="J4446" s="16">
        <v>17.897539999999999</v>
      </c>
      <c r="K4446" s="16">
        <v>2</v>
      </c>
      <c r="L4446" s="18" t="s">
        <v>1669</v>
      </c>
      <c r="M4446" s="18">
        <v>1</v>
      </c>
      <c r="N4446" s="18" t="s">
        <v>4</v>
      </c>
      <c r="O4446" s="18">
        <v>2827087.4530362999</v>
      </c>
      <c r="P4446" s="18">
        <v>2827087.4530362999</v>
      </c>
      <c r="Q4446" s="18">
        <v>2827087.4530362999</v>
      </c>
      <c r="R4446" s="18">
        <v>3809217.63416031</v>
      </c>
      <c r="S4446" s="20">
        <v>1</v>
      </c>
      <c r="T4446" s="21">
        <f t="shared" si="69"/>
        <v>3809217.63416031</v>
      </c>
      <c r="U4446" s="39">
        <f>T4446*Fx!$C$7</f>
        <v>3935142.1840499076</v>
      </c>
    </row>
    <row r="4447" spans="1:21">
      <c r="A4447" s="16" t="s">
        <v>4438</v>
      </c>
      <c r="B4447" s="19"/>
      <c r="C4447" s="16" t="s">
        <v>2397</v>
      </c>
      <c r="D4447" s="16" t="s">
        <v>1652</v>
      </c>
      <c r="E4447" s="16" t="s">
        <v>3055</v>
      </c>
      <c r="F4447" s="16">
        <v>127</v>
      </c>
      <c r="G4447" s="16" t="s">
        <v>2399</v>
      </c>
      <c r="I4447" s="16">
        <v>59.18365</v>
      </c>
      <c r="J4447" s="16">
        <v>17.83052</v>
      </c>
      <c r="K4447" s="16">
        <v>2</v>
      </c>
      <c r="L4447" s="18" t="s">
        <v>1660</v>
      </c>
      <c r="M4447" s="18">
        <v>1</v>
      </c>
      <c r="N4447" s="18" t="s">
        <v>4</v>
      </c>
      <c r="O4447" s="18">
        <v>231122.61014756499</v>
      </c>
      <c r="P4447" s="18">
        <v>231122.61014756499</v>
      </c>
      <c r="Q4447" s="18">
        <v>231122.61014756499</v>
      </c>
      <c r="R4447" s="18">
        <v>311414.60490785801</v>
      </c>
      <c r="S4447" s="20">
        <v>1</v>
      </c>
      <c r="T4447" s="21">
        <f t="shared" si="69"/>
        <v>311414.60490785801</v>
      </c>
      <c r="U4447" s="39">
        <f>T4447*Fx!$C$7</f>
        <v>321709.30259076244</v>
      </c>
    </row>
    <row r="4448" spans="1:21">
      <c r="A4448" s="16" t="s">
        <v>4438</v>
      </c>
      <c r="B4448" s="19"/>
      <c r="C4448" s="16" t="s">
        <v>2397</v>
      </c>
      <c r="D4448" s="16" t="s">
        <v>1652</v>
      </c>
      <c r="E4448" s="16" t="s">
        <v>2482</v>
      </c>
      <c r="F4448" s="16">
        <v>1490</v>
      </c>
      <c r="G4448" s="16" t="s">
        <v>2421</v>
      </c>
      <c r="I4448" s="16">
        <v>57.735469999999999</v>
      </c>
      <c r="J4448" s="16">
        <v>12.942209999999999</v>
      </c>
      <c r="K4448" s="16">
        <v>2</v>
      </c>
      <c r="L4448" s="18" t="s">
        <v>1826</v>
      </c>
      <c r="M4448" s="18">
        <v>1</v>
      </c>
      <c r="N4448" s="18" t="s">
        <v>4</v>
      </c>
      <c r="O4448" s="18">
        <v>1034495.40403436</v>
      </c>
      <c r="P4448" s="18">
        <v>1034495.40403436</v>
      </c>
      <c r="Q4448" s="18">
        <v>1034495.40403436</v>
      </c>
      <c r="R4448" s="18">
        <v>1393879.10737365</v>
      </c>
      <c r="S4448" s="20">
        <v>1</v>
      </c>
      <c r="T4448" s="21">
        <f t="shared" si="69"/>
        <v>1393879.10737365</v>
      </c>
      <c r="U4448" s="39">
        <f>T4448*Fx!$C$7</f>
        <v>1439957.7555512914</v>
      </c>
    </row>
    <row r="4449" spans="1:21">
      <c r="A4449" s="16" t="s">
        <v>4438</v>
      </c>
      <c r="B4449" s="19"/>
      <c r="C4449" s="16" t="s">
        <v>2397</v>
      </c>
      <c r="D4449" s="16" t="s">
        <v>1652</v>
      </c>
      <c r="E4449" s="16" t="s">
        <v>3068</v>
      </c>
      <c r="F4449" s="16">
        <v>767</v>
      </c>
      <c r="G4449" s="16" t="s">
        <v>3069</v>
      </c>
      <c r="I4449" s="16">
        <v>56.455979999999997</v>
      </c>
      <c r="J4449" s="16">
        <v>13.590780000000001</v>
      </c>
      <c r="K4449" s="16">
        <v>2</v>
      </c>
      <c r="L4449" s="18" t="s">
        <v>1727</v>
      </c>
      <c r="M4449" s="18">
        <v>1</v>
      </c>
      <c r="N4449" s="18" t="s">
        <v>4</v>
      </c>
      <c r="O4449" s="18">
        <v>115561.30507378301</v>
      </c>
      <c r="P4449" s="18">
        <v>115561.30507378301</v>
      </c>
      <c r="Q4449" s="18">
        <v>115561.30507378301</v>
      </c>
      <c r="R4449" s="18">
        <v>155707.30245392999</v>
      </c>
      <c r="S4449" s="20">
        <v>1</v>
      </c>
      <c r="T4449" s="21">
        <f t="shared" si="69"/>
        <v>155707.30245392999</v>
      </c>
      <c r="U4449" s="39">
        <f>T4449*Fx!$C$7</f>
        <v>160854.65129538224</v>
      </c>
    </row>
    <row r="4450" spans="1:21">
      <c r="A4450" s="16" t="s">
        <v>4438</v>
      </c>
      <c r="B4450" s="19"/>
      <c r="C4450" s="16" t="s">
        <v>2397</v>
      </c>
      <c r="D4450" s="16" t="s">
        <v>1652</v>
      </c>
      <c r="E4450" s="16" t="s">
        <v>2433</v>
      </c>
      <c r="F4450" s="16">
        <v>1480</v>
      </c>
      <c r="G4450" s="16" t="s">
        <v>2421</v>
      </c>
      <c r="I4450" s="16">
        <v>57.699620000000003</v>
      </c>
      <c r="J4450" s="16">
        <v>12.016159999999999</v>
      </c>
      <c r="K4450" s="16">
        <v>4</v>
      </c>
      <c r="L4450" s="18" t="s">
        <v>1817</v>
      </c>
      <c r="M4450" s="18">
        <v>1</v>
      </c>
      <c r="N4450" s="18" t="s">
        <v>4</v>
      </c>
      <c r="O4450" s="18">
        <v>53676.146103280698</v>
      </c>
      <c r="P4450" s="18">
        <v>53676.146103280698</v>
      </c>
      <c r="Q4450" s="18">
        <v>53676.146103280698</v>
      </c>
      <c r="R4450" s="18">
        <v>72323.239258406102</v>
      </c>
      <c r="S4450" s="20">
        <v>1</v>
      </c>
      <c r="T4450" s="21">
        <f t="shared" si="69"/>
        <v>72323.239258406102</v>
      </c>
      <c r="U4450" s="39">
        <f>T4450*Fx!$C$7</f>
        <v>74714.090142981513</v>
      </c>
    </row>
    <row r="4451" spans="1:21">
      <c r="A4451" s="16" t="s">
        <v>4438</v>
      </c>
      <c r="B4451" s="19"/>
      <c r="C4451" s="16" t="s">
        <v>2397</v>
      </c>
      <c r="D4451" s="16" t="s">
        <v>1652</v>
      </c>
      <c r="E4451" s="16" t="s">
        <v>2398</v>
      </c>
      <c r="F4451" s="16">
        <v>180</v>
      </c>
      <c r="G4451" s="16" t="s">
        <v>2399</v>
      </c>
      <c r="I4451" s="16">
        <v>59.336759999999998</v>
      </c>
      <c r="J4451" s="16">
        <v>18.07396</v>
      </c>
      <c r="K4451" s="16">
        <v>2</v>
      </c>
      <c r="L4451" s="18" t="s">
        <v>1669</v>
      </c>
      <c r="M4451" s="18">
        <v>1</v>
      </c>
      <c r="N4451" s="18" t="s">
        <v>4</v>
      </c>
      <c r="O4451" s="18">
        <v>22997.7012409934</v>
      </c>
      <c r="P4451" s="18">
        <v>22997.7012409934</v>
      </c>
      <c r="Q4451" s="18">
        <v>22997.7012409934</v>
      </c>
      <c r="R4451" s="18">
        <v>30987.102651619902</v>
      </c>
      <c r="S4451" s="20">
        <v>1</v>
      </c>
      <c r="T4451" s="21">
        <f t="shared" si="69"/>
        <v>30987.102651619902</v>
      </c>
      <c r="U4451" s="39">
        <f>T4451*Fx!$C$7</f>
        <v>32011.469681425522</v>
      </c>
    </row>
    <row r="4452" spans="1:21">
      <c r="A4452" s="16" t="s">
        <v>4438</v>
      </c>
      <c r="B4452" s="19"/>
      <c r="C4452" s="16" t="s">
        <v>2397</v>
      </c>
      <c r="D4452" s="16" t="s">
        <v>1652</v>
      </c>
      <c r="E4452" s="16" t="s">
        <v>2398</v>
      </c>
      <c r="F4452" s="16">
        <v>180</v>
      </c>
      <c r="G4452" s="16" t="s">
        <v>2399</v>
      </c>
      <c r="I4452" s="16">
        <v>59.334820000000001</v>
      </c>
      <c r="J4452" s="16">
        <v>18.07433</v>
      </c>
      <c r="K4452" s="16">
        <v>2</v>
      </c>
      <c r="L4452" s="18" t="s">
        <v>1669</v>
      </c>
      <c r="M4452" s="18">
        <v>1</v>
      </c>
      <c r="N4452" s="18" t="s">
        <v>4</v>
      </c>
      <c r="O4452" s="18">
        <v>10403176.753392801</v>
      </c>
      <c r="P4452" s="18">
        <v>10403176.753392801</v>
      </c>
      <c r="Q4452" s="18">
        <v>10403176.753392801</v>
      </c>
      <c r="R4452" s="18">
        <v>14017240.3572977</v>
      </c>
      <c r="S4452" s="20">
        <v>1</v>
      </c>
      <c r="T4452" s="21">
        <f t="shared" si="69"/>
        <v>14017240.3572977</v>
      </c>
      <c r="U4452" s="39">
        <f>T4452*Fx!$C$7</f>
        <v>14480620.20381994</v>
      </c>
    </row>
    <row r="4453" spans="1:21">
      <c r="A4453" s="16" t="s">
        <v>4438</v>
      </c>
      <c r="B4453" s="19"/>
      <c r="C4453" s="16" t="s">
        <v>2397</v>
      </c>
      <c r="D4453" s="16" t="s">
        <v>1652</v>
      </c>
      <c r="E4453" s="16" t="s">
        <v>2398</v>
      </c>
      <c r="F4453" s="16">
        <v>180</v>
      </c>
      <c r="G4453" s="16" t="s">
        <v>2399</v>
      </c>
      <c r="I4453" s="16">
        <v>59.335650000000001</v>
      </c>
      <c r="J4453" s="16">
        <v>18.081890000000001</v>
      </c>
      <c r="K4453" s="16">
        <v>2</v>
      </c>
      <c r="L4453" s="18" t="s">
        <v>1669</v>
      </c>
      <c r="M4453" s="18">
        <v>1</v>
      </c>
      <c r="N4453" s="18" t="s">
        <v>4</v>
      </c>
      <c r="O4453" s="18">
        <v>754467.78886565706</v>
      </c>
      <c r="P4453" s="18">
        <v>754467.78886565706</v>
      </c>
      <c r="Q4453" s="18">
        <v>754467.78886565706</v>
      </c>
      <c r="R4453" s="18">
        <v>1016569.89870136</v>
      </c>
      <c r="S4453" s="20">
        <v>1</v>
      </c>
      <c r="T4453" s="21">
        <f t="shared" si="69"/>
        <v>1016569.89870136</v>
      </c>
      <c r="U4453" s="39">
        <f>T4453*Fx!$C$7</f>
        <v>1050175.5151873555</v>
      </c>
    </row>
    <row r="4454" spans="1:21">
      <c r="A4454" s="16" t="s">
        <v>4438</v>
      </c>
      <c r="B4454" s="19"/>
      <c r="C4454" s="16" t="s">
        <v>2397</v>
      </c>
      <c r="D4454" s="16" t="s">
        <v>1652</v>
      </c>
      <c r="E4454" s="16" t="s">
        <v>2398</v>
      </c>
      <c r="F4454" s="16">
        <v>180</v>
      </c>
      <c r="G4454" s="16" t="s">
        <v>2399</v>
      </c>
      <c r="I4454" s="16">
        <v>59.336039999999997</v>
      </c>
      <c r="J4454" s="16">
        <v>18.072710000000001</v>
      </c>
      <c r="K4454" s="16">
        <v>2</v>
      </c>
      <c r="L4454" s="18" t="s">
        <v>1669</v>
      </c>
      <c r="M4454" s="18">
        <v>1</v>
      </c>
      <c r="N4454" s="18" t="s">
        <v>4</v>
      </c>
      <c r="O4454" s="18">
        <v>11403120</v>
      </c>
      <c r="P4454" s="18">
        <v>11403120</v>
      </c>
      <c r="Q4454" s="18">
        <v>11403120</v>
      </c>
      <c r="R4454" s="18">
        <v>15364563.887754699</v>
      </c>
      <c r="S4454" s="20">
        <v>1</v>
      </c>
      <c r="T4454" s="21">
        <f t="shared" si="69"/>
        <v>15364563.887754699</v>
      </c>
      <c r="U4454" s="39">
        <f>T4454*Fx!$C$7</f>
        <v>15872483.355118493</v>
      </c>
    </row>
    <row r="4455" spans="1:21">
      <c r="A4455" s="16" t="s">
        <v>4438</v>
      </c>
      <c r="B4455" s="19"/>
      <c r="C4455" s="16" t="s">
        <v>2397</v>
      </c>
      <c r="D4455" s="16" t="s">
        <v>1652</v>
      </c>
      <c r="E4455" s="16" t="s">
        <v>3089</v>
      </c>
      <c r="F4455" s="16">
        <v>665</v>
      </c>
      <c r="G4455" s="16" t="s">
        <v>2411</v>
      </c>
      <c r="I4455" s="16">
        <v>57.427529999999997</v>
      </c>
      <c r="J4455" s="16">
        <v>14.10112</v>
      </c>
      <c r="K4455" s="16">
        <v>2</v>
      </c>
      <c r="L4455" s="18" t="s">
        <v>1714</v>
      </c>
      <c r="M4455" s="18">
        <v>1</v>
      </c>
      <c r="N4455" s="18" t="s">
        <v>4</v>
      </c>
      <c r="O4455" s="18">
        <v>488242.661893229</v>
      </c>
      <c r="P4455" s="18">
        <v>488242.661893229</v>
      </c>
      <c r="Q4455" s="18">
        <v>488242.661893229</v>
      </c>
      <c r="R4455" s="18">
        <v>657858.16262443794</v>
      </c>
      <c r="S4455" s="20">
        <v>1</v>
      </c>
      <c r="T4455" s="21">
        <f t="shared" si="69"/>
        <v>657858.16262443794</v>
      </c>
      <c r="U4455" s="39">
        <f>T4455*Fx!$C$7</f>
        <v>679605.53990127891</v>
      </c>
    </row>
    <row r="4456" spans="1:21">
      <c r="A4456" s="16" t="s">
        <v>4438</v>
      </c>
      <c r="B4456" s="19"/>
      <c r="C4456" s="16" t="s">
        <v>2397</v>
      </c>
      <c r="D4456" s="16" t="s">
        <v>1652</v>
      </c>
      <c r="E4456" s="16" t="s">
        <v>2398</v>
      </c>
      <c r="F4456" s="16">
        <v>180</v>
      </c>
      <c r="G4456" s="16" t="s">
        <v>2399</v>
      </c>
      <c r="I4456" s="16">
        <v>59.33681</v>
      </c>
      <c r="J4456" s="16">
        <v>18.088979999999999</v>
      </c>
      <c r="K4456" s="16">
        <v>2</v>
      </c>
      <c r="L4456" s="18" t="s">
        <v>1669</v>
      </c>
      <c r="M4456" s="18">
        <v>1</v>
      </c>
      <c r="N4456" s="18" t="s">
        <v>4</v>
      </c>
      <c r="O4456" s="18">
        <v>167578.68420403401</v>
      </c>
      <c r="P4456" s="18">
        <v>167578.68420403401</v>
      </c>
      <c r="Q4456" s="18">
        <v>167578.68420403401</v>
      </c>
      <c r="R4456" s="18">
        <v>225795.51909291101</v>
      </c>
      <c r="S4456" s="20">
        <v>1</v>
      </c>
      <c r="T4456" s="21">
        <f t="shared" ref="T4456:T4519" si="70">R4456*S4456</f>
        <v>225795.51909291101</v>
      </c>
      <c r="U4456" s="39">
        <f>T4456*Fx!$C$7</f>
        <v>233259.83377366842</v>
      </c>
    </row>
    <row r="4457" spans="1:21">
      <c r="A4457" s="16" t="s">
        <v>4438</v>
      </c>
      <c r="B4457" s="19"/>
      <c r="C4457" s="16" t="s">
        <v>2397</v>
      </c>
      <c r="D4457" s="16" t="s">
        <v>1652</v>
      </c>
      <c r="E4457" s="16" t="s">
        <v>2398</v>
      </c>
      <c r="F4457" s="16">
        <v>180</v>
      </c>
      <c r="G4457" s="16" t="s">
        <v>2399</v>
      </c>
      <c r="I4457" s="16">
        <v>59.341970000000003</v>
      </c>
      <c r="J4457" s="16">
        <v>18.09234</v>
      </c>
      <c r="K4457" s="16">
        <v>2</v>
      </c>
      <c r="L4457" s="18" t="s">
        <v>1669</v>
      </c>
      <c r="M4457" s="18">
        <v>1</v>
      </c>
      <c r="N4457" s="18" t="s">
        <v>4</v>
      </c>
      <c r="O4457" s="18">
        <v>447888.26895711402</v>
      </c>
      <c r="P4457" s="18">
        <v>447888.26895711402</v>
      </c>
      <c r="Q4457" s="18">
        <v>447888.26895711402</v>
      </c>
      <c r="R4457" s="18">
        <v>603484.65358318295</v>
      </c>
      <c r="S4457" s="20">
        <v>1</v>
      </c>
      <c r="T4457" s="21">
        <f t="shared" si="70"/>
        <v>603484.65358318295</v>
      </c>
      <c r="U4457" s="39">
        <f>T4457*Fx!$C$7</f>
        <v>623434.55948675936</v>
      </c>
    </row>
    <row r="4458" spans="1:21">
      <c r="A4458" s="16" t="s">
        <v>4438</v>
      </c>
      <c r="B4458" s="19"/>
      <c r="C4458" s="16" t="s">
        <v>2397</v>
      </c>
      <c r="D4458" s="16" t="s">
        <v>1652</v>
      </c>
      <c r="E4458" s="16" t="s">
        <v>2461</v>
      </c>
      <c r="F4458" s="16">
        <v>1233</v>
      </c>
      <c r="G4458" s="16" t="s">
        <v>2435</v>
      </c>
      <c r="I4458" s="16">
        <v>55.404359999999997</v>
      </c>
      <c r="J4458" s="16">
        <v>12.967510000000001</v>
      </c>
      <c r="K4458" s="16">
        <v>4</v>
      </c>
      <c r="L4458" s="18" t="s">
        <v>1751</v>
      </c>
      <c r="M4458" s="18">
        <v>1</v>
      </c>
      <c r="N4458" s="18" t="s">
        <v>4</v>
      </c>
      <c r="O4458" s="18">
        <v>1332221.92644294</v>
      </c>
      <c r="P4458" s="18">
        <v>1332221.92644294</v>
      </c>
      <c r="Q4458" s="18">
        <v>1332221.92644294</v>
      </c>
      <c r="R4458" s="18">
        <v>1795035.82366056</v>
      </c>
      <c r="S4458" s="20">
        <v>1</v>
      </c>
      <c r="T4458" s="21">
        <f t="shared" si="70"/>
        <v>1795035.82366056</v>
      </c>
      <c r="U4458" s="39">
        <f>T4458*Fx!$C$7</f>
        <v>1854375.8508890085</v>
      </c>
    </row>
    <row r="4459" spans="1:21">
      <c r="A4459" s="16" t="s">
        <v>4438</v>
      </c>
      <c r="B4459" s="19"/>
      <c r="C4459" s="16" t="s">
        <v>2397</v>
      </c>
      <c r="D4459" s="16" t="s">
        <v>1652</v>
      </c>
      <c r="E4459" s="16" t="s">
        <v>3084</v>
      </c>
      <c r="F4459" s="16">
        <v>2583</v>
      </c>
      <c r="G4459" s="16" t="s">
        <v>2495</v>
      </c>
      <c r="I4459" s="16">
        <v>65.837500000000006</v>
      </c>
      <c r="J4459" s="16">
        <v>24.134675730000001</v>
      </c>
      <c r="K4459" s="16">
        <v>5</v>
      </c>
      <c r="L4459" s="18" t="s">
        <v>1941</v>
      </c>
      <c r="M4459" s="18">
        <v>1</v>
      </c>
      <c r="N4459" s="18" t="s">
        <v>4</v>
      </c>
      <c r="O4459" s="18">
        <v>77040.870049188496</v>
      </c>
      <c r="P4459" s="18">
        <v>77040.870049188496</v>
      </c>
      <c r="Q4459" s="18">
        <v>77040.870049188496</v>
      </c>
      <c r="R4459" s="18">
        <v>103804.868302619</v>
      </c>
      <c r="S4459" s="20">
        <v>1</v>
      </c>
      <c r="T4459" s="21">
        <f t="shared" si="70"/>
        <v>103804.868302619</v>
      </c>
      <c r="U4459" s="39">
        <f>T4459*Fx!$C$7</f>
        <v>107236.43419692047</v>
      </c>
    </row>
    <row r="4460" spans="1:21">
      <c r="A4460" s="16" t="s">
        <v>4438</v>
      </c>
      <c r="B4460" s="19"/>
      <c r="C4460" s="16" t="s">
        <v>2397</v>
      </c>
      <c r="D4460" s="16" t="s">
        <v>1652</v>
      </c>
      <c r="E4460" s="16" t="s">
        <v>2414</v>
      </c>
      <c r="F4460" s="16">
        <v>162</v>
      </c>
      <c r="G4460" s="16" t="s">
        <v>2399</v>
      </c>
      <c r="I4460" s="16">
        <v>59.38682</v>
      </c>
      <c r="J4460" s="16">
        <v>18.055399999999999</v>
      </c>
      <c r="K4460" s="16">
        <v>2</v>
      </c>
      <c r="L4460" s="18" t="s">
        <v>1667</v>
      </c>
      <c r="M4460" s="18">
        <v>1</v>
      </c>
      <c r="N4460" s="18" t="s">
        <v>4</v>
      </c>
      <c r="O4460" s="18">
        <v>500687.07363227499</v>
      </c>
      <c r="P4460" s="18">
        <v>500687.07363227499</v>
      </c>
      <c r="Q4460" s="18">
        <v>500687.073632274</v>
      </c>
      <c r="R4460" s="18">
        <v>674625.76300136</v>
      </c>
      <c r="S4460" s="20">
        <v>1</v>
      </c>
      <c r="T4460" s="21">
        <f t="shared" si="70"/>
        <v>674625.76300136</v>
      </c>
      <c r="U4460" s="39">
        <f>T4460*Fx!$C$7</f>
        <v>696927.44111710752</v>
      </c>
    </row>
    <row r="4461" spans="1:21">
      <c r="A4461" s="16" t="s">
        <v>4438</v>
      </c>
      <c r="B4461" s="19"/>
      <c r="C4461" s="16" t="s">
        <v>2397</v>
      </c>
      <c r="D4461" s="16" t="s">
        <v>1652</v>
      </c>
      <c r="E4461" s="16" t="s">
        <v>3082</v>
      </c>
      <c r="F4461" s="16">
        <v>763</v>
      </c>
      <c r="G4461" s="16" t="s">
        <v>2500</v>
      </c>
      <c r="I4461" s="16">
        <v>56.645836699999997</v>
      </c>
      <c r="J4461" s="16">
        <v>14.91269376</v>
      </c>
      <c r="K4461" s="16">
        <v>5</v>
      </c>
      <c r="L4461" s="18" t="s">
        <v>1724</v>
      </c>
      <c r="M4461" s="18">
        <v>1</v>
      </c>
      <c r="N4461" s="18" t="s">
        <v>4</v>
      </c>
      <c r="O4461" s="18">
        <v>1368561.3344364399</v>
      </c>
      <c r="P4461" s="18">
        <v>1368561.3344364399</v>
      </c>
      <c r="Q4461" s="18">
        <v>1368561.3344364399</v>
      </c>
      <c r="R4461" s="18">
        <v>1843999.5419902201</v>
      </c>
      <c r="S4461" s="20">
        <v>1</v>
      </c>
      <c r="T4461" s="21">
        <f t="shared" si="70"/>
        <v>1843999.5419902201</v>
      </c>
      <c r="U4461" s="39">
        <f>T4461*Fx!$C$7</f>
        <v>1904958.2045353516</v>
      </c>
    </row>
    <row r="4462" spans="1:21">
      <c r="A4462" s="16" t="s">
        <v>4438</v>
      </c>
      <c r="B4462" s="19"/>
      <c r="C4462" s="16" t="s">
        <v>2397</v>
      </c>
      <c r="D4462" s="16" t="s">
        <v>1652</v>
      </c>
      <c r="E4462" s="16" t="s">
        <v>2398</v>
      </c>
      <c r="F4462" s="16">
        <v>180</v>
      </c>
      <c r="G4462" s="16" t="s">
        <v>2399</v>
      </c>
      <c r="I4462" s="16">
        <v>59.337269999999997</v>
      </c>
      <c r="J4462" s="16">
        <v>18.093820000000001</v>
      </c>
      <c r="K4462" s="16">
        <v>2</v>
      </c>
      <c r="L4462" s="18" t="s">
        <v>1669</v>
      </c>
      <c r="M4462" s="18">
        <v>1</v>
      </c>
      <c r="N4462" s="18" t="s">
        <v>4</v>
      </c>
      <c r="O4462" s="18">
        <v>5476077.4466763902</v>
      </c>
      <c r="P4462" s="18">
        <v>5476077.4466763902</v>
      </c>
      <c r="Q4462" s="18">
        <v>5476077.4466763902</v>
      </c>
      <c r="R4462" s="18">
        <v>7378466.7515340103</v>
      </c>
      <c r="S4462" s="20">
        <v>1</v>
      </c>
      <c r="T4462" s="21">
        <f t="shared" si="70"/>
        <v>7378466.7515340103</v>
      </c>
      <c r="U4462" s="39">
        <f>T4462*Fx!$C$7</f>
        <v>7622383.0077830693</v>
      </c>
    </row>
    <row r="4463" spans="1:21">
      <c r="A4463" s="16" t="s">
        <v>4438</v>
      </c>
      <c r="B4463" s="19"/>
      <c r="C4463" s="16" t="s">
        <v>2397</v>
      </c>
      <c r="D4463" s="16" t="s">
        <v>1652</v>
      </c>
      <c r="E4463" s="16" t="s">
        <v>2400</v>
      </c>
      <c r="F4463" s="16">
        <v>380</v>
      </c>
      <c r="G4463" s="16" t="s">
        <v>2401</v>
      </c>
      <c r="I4463" s="16">
        <v>59.861539999999998</v>
      </c>
      <c r="J4463" s="16">
        <v>17.624220000000001</v>
      </c>
      <c r="K4463" s="16">
        <v>2</v>
      </c>
      <c r="L4463" s="18" t="s">
        <v>1684</v>
      </c>
      <c r="M4463" s="18">
        <v>1</v>
      </c>
      <c r="N4463" s="18" t="s">
        <v>4</v>
      </c>
      <c r="O4463" s="18">
        <v>135936.458057432</v>
      </c>
      <c r="P4463" s="18">
        <v>135936.458057432</v>
      </c>
      <c r="Q4463" s="18">
        <v>135936.458057432</v>
      </c>
      <c r="R4463" s="18">
        <v>183160.78358366</v>
      </c>
      <c r="S4463" s="20">
        <v>1</v>
      </c>
      <c r="T4463" s="21">
        <f t="shared" si="70"/>
        <v>183160.78358366</v>
      </c>
      <c r="U4463" s="39">
        <f>T4463*Fx!$C$7</f>
        <v>189215.68552030993</v>
      </c>
    </row>
    <row r="4464" spans="1:21">
      <c r="A4464" s="16" t="s">
        <v>4438</v>
      </c>
      <c r="B4464" s="19"/>
      <c r="C4464" s="16" t="s">
        <v>2397</v>
      </c>
      <c r="D4464" s="16" t="s">
        <v>1652</v>
      </c>
      <c r="E4464" s="16" t="s">
        <v>2398</v>
      </c>
      <c r="F4464" s="16">
        <v>180</v>
      </c>
      <c r="G4464" s="16" t="s">
        <v>2399</v>
      </c>
      <c r="I4464" s="16">
        <v>59.32902</v>
      </c>
      <c r="J4464" s="16">
        <v>18.04363</v>
      </c>
      <c r="K4464" s="16">
        <v>2</v>
      </c>
      <c r="L4464" s="18" t="s">
        <v>1669</v>
      </c>
      <c r="M4464" s="18">
        <v>1</v>
      </c>
      <c r="N4464" s="18" t="s">
        <v>4</v>
      </c>
      <c r="O4464" s="18">
        <v>693681.38678379601</v>
      </c>
      <c r="P4464" s="18">
        <v>693681.38678379601</v>
      </c>
      <c r="Q4464" s="18">
        <v>693681.38678379601</v>
      </c>
      <c r="R4464" s="18">
        <v>934666.30053756898</v>
      </c>
      <c r="S4464" s="20">
        <v>1</v>
      </c>
      <c r="T4464" s="21">
        <f t="shared" si="70"/>
        <v>934666.30053756898</v>
      </c>
      <c r="U4464" s="39">
        <f>T4464*Fx!$C$7</f>
        <v>965564.36005947215</v>
      </c>
    </row>
    <row r="4465" spans="1:21">
      <c r="A4465" s="16" t="s">
        <v>4438</v>
      </c>
      <c r="B4465" s="19"/>
      <c r="C4465" s="16" t="s">
        <v>2397</v>
      </c>
      <c r="D4465" s="16" t="s">
        <v>1652</v>
      </c>
      <c r="E4465" s="16" t="s">
        <v>2417</v>
      </c>
      <c r="F4465" s="16">
        <v>186</v>
      </c>
      <c r="G4465" s="16" t="s">
        <v>2399</v>
      </c>
      <c r="I4465" s="16">
        <v>59.348790000000001</v>
      </c>
      <c r="J4465" s="16">
        <v>18.203389999999999</v>
      </c>
      <c r="K4465" s="16">
        <v>2</v>
      </c>
      <c r="L4465" s="18" t="s">
        <v>1674</v>
      </c>
      <c r="M4465" s="18">
        <v>1</v>
      </c>
      <c r="N4465" s="18" t="s">
        <v>4</v>
      </c>
      <c r="O4465" s="18">
        <v>741465.98643180495</v>
      </c>
      <c r="P4465" s="18">
        <v>741465.98643180495</v>
      </c>
      <c r="Q4465" s="18">
        <v>741465.98643180495</v>
      </c>
      <c r="R4465" s="18">
        <v>999051.27010226902</v>
      </c>
      <c r="S4465" s="20">
        <v>1</v>
      </c>
      <c r="T4465" s="21">
        <f t="shared" si="70"/>
        <v>999051.27010226902</v>
      </c>
      <c r="U4465" s="39">
        <f>T4465*Fx!$C$7</f>
        <v>1032077.7583701127</v>
      </c>
    </row>
    <row r="4466" spans="1:21">
      <c r="A4466" s="16" t="s">
        <v>4438</v>
      </c>
      <c r="B4466" s="19"/>
      <c r="C4466" s="16" t="s">
        <v>2397</v>
      </c>
      <c r="D4466" s="16" t="s">
        <v>1652</v>
      </c>
      <c r="E4466" s="16" t="s">
        <v>2455</v>
      </c>
      <c r="F4466" s="16">
        <v>180</v>
      </c>
      <c r="G4466" s="16" t="s">
        <v>2405</v>
      </c>
      <c r="I4466" s="16">
        <v>59.344221330000003</v>
      </c>
      <c r="J4466" s="16">
        <v>18.081661</v>
      </c>
      <c r="K4466" s="16">
        <v>5</v>
      </c>
      <c r="L4466" s="18" t="s">
        <v>1669</v>
      </c>
      <c r="M4466" s="18">
        <v>1</v>
      </c>
      <c r="N4466" s="18" t="s">
        <v>4</v>
      </c>
      <c r="O4466" s="18">
        <v>2018439.5166954999</v>
      </c>
      <c r="P4466" s="18">
        <v>2018439.5166954999</v>
      </c>
      <c r="Q4466" s="18">
        <v>2018439.5166954999</v>
      </c>
      <c r="R4466" s="18">
        <v>2719645.4047521101</v>
      </c>
      <c r="S4466" s="20">
        <v>1</v>
      </c>
      <c r="T4466" s="21">
        <f t="shared" si="70"/>
        <v>2719645.4047521101</v>
      </c>
      <c r="U4466" s="39">
        <f>T4466*Fx!$C$7</f>
        <v>2809551.037967056</v>
      </c>
    </row>
    <row r="4467" spans="1:21">
      <c r="A4467" s="16" t="s">
        <v>4438</v>
      </c>
      <c r="B4467" s="19"/>
      <c r="C4467" s="16" t="s">
        <v>2397</v>
      </c>
      <c r="D4467" s="16" t="s">
        <v>1652</v>
      </c>
      <c r="E4467" s="16" t="s">
        <v>4435</v>
      </c>
      <c r="I4467" s="16">
        <v>0</v>
      </c>
      <c r="J4467" s="16">
        <v>0</v>
      </c>
      <c r="K4467" s="16">
        <v>0</v>
      </c>
      <c r="L4467" s="18" t="s">
        <v>2173</v>
      </c>
      <c r="M4467" s="18">
        <v>1</v>
      </c>
      <c r="N4467" s="18" t="s">
        <v>4</v>
      </c>
      <c r="O4467" s="18">
        <v>8349402.4000000004</v>
      </c>
      <c r="P4467" s="18">
        <v>8349402.4000000004</v>
      </c>
      <c r="Q4467" s="18">
        <v>8349402.4000000004</v>
      </c>
      <c r="R4467" s="18">
        <v>11249984.7935804</v>
      </c>
      <c r="S4467" s="20">
        <v>1</v>
      </c>
      <c r="T4467" s="21">
        <f t="shared" si="70"/>
        <v>11249984.7935804</v>
      </c>
      <c r="U4467" s="39">
        <f>T4467*Fx!$C$7</f>
        <v>11621885.117335126</v>
      </c>
    </row>
    <row r="4468" spans="1:21">
      <c r="A4468" s="16" t="s">
        <v>4438</v>
      </c>
      <c r="B4468" s="19"/>
      <c r="C4468" s="16" t="s">
        <v>2397</v>
      </c>
      <c r="D4468" s="16" t="s">
        <v>1652</v>
      </c>
      <c r="E4468" s="16" t="s">
        <v>2398</v>
      </c>
      <c r="F4468" s="16">
        <v>180</v>
      </c>
      <c r="G4468" s="16" t="s">
        <v>2399</v>
      </c>
      <c r="I4468" s="16">
        <v>59.3384</v>
      </c>
      <c r="J4468" s="16">
        <v>18.022369999999999</v>
      </c>
      <c r="K4468" s="16">
        <v>2</v>
      </c>
      <c r="L4468" s="18" t="s">
        <v>1669</v>
      </c>
      <c r="M4468" s="18">
        <v>1</v>
      </c>
      <c r="N4468" s="18" t="s">
        <v>4</v>
      </c>
      <c r="O4468" s="18">
        <v>872000</v>
      </c>
      <c r="P4468" s="18">
        <v>872000</v>
      </c>
      <c r="Q4468" s="18">
        <v>872000</v>
      </c>
      <c r="R4468" s="18">
        <v>1174932.79998124</v>
      </c>
      <c r="S4468" s="20">
        <v>1</v>
      </c>
      <c r="T4468" s="21">
        <f t="shared" si="70"/>
        <v>1174932.79998124</v>
      </c>
      <c r="U4468" s="39">
        <f>T4468*Fx!$C$7</f>
        <v>1213773.5536996282</v>
      </c>
    </row>
    <row r="4469" spans="1:21">
      <c r="A4469" s="16" t="s">
        <v>4438</v>
      </c>
      <c r="B4469" s="19"/>
      <c r="C4469" s="16" t="s">
        <v>2397</v>
      </c>
      <c r="D4469" s="16" t="s">
        <v>1652</v>
      </c>
      <c r="E4469" s="16" t="s">
        <v>3083</v>
      </c>
      <c r="F4469" s="16">
        <v>2281</v>
      </c>
      <c r="G4469" s="16" t="s">
        <v>3077</v>
      </c>
      <c r="I4469" s="16">
        <v>62.361240000000002</v>
      </c>
      <c r="J4469" s="16">
        <v>17.414960000000001</v>
      </c>
      <c r="K4469" s="16">
        <v>2</v>
      </c>
      <c r="L4469" s="18" t="s">
        <v>1902</v>
      </c>
      <c r="M4469" s="18">
        <v>1</v>
      </c>
      <c r="N4469" s="18" t="s">
        <v>4</v>
      </c>
      <c r="O4469" s="18">
        <v>64393.609699303503</v>
      </c>
      <c r="P4469" s="18">
        <v>64393.609699303503</v>
      </c>
      <c r="Q4469" s="18">
        <v>64393.609699303503</v>
      </c>
      <c r="R4469" s="18">
        <v>86763.949707456704</v>
      </c>
      <c r="S4469" s="20">
        <v>1</v>
      </c>
      <c r="T4469" s="21">
        <f t="shared" si="70"/>
        <v>86763.949707456704</v>
      </c>
      <c r="U4469" s="39">
        <f>T4469*Fx!$C$7</f>
        <v>89632.179449851974</v>
      </c>
    </row>
    <row r="4470" spans="1:21">
      <c r="A4470" s="16" t="s">
        <v>4438</v>
      </c>
      <c r="B4470" s="19"/>
      <c r="C4470" s="16" t="s">
        <v>2397</v>
      </c>
      <c r="D4470" s="16" t="s">
        <v>1652</v>
      </c>
      <c r="E4470" s="16" t="s">
        <v>2460</v>
      </c>
      <c r="F4470" s="16">
        <v>1495</v>
      </c>
      <c r="G4470" s="16" t="s">
        <v>2421</v>
      </c>
      <c r="I4470" s="16">
        <v>58.38467</v>
      </c>
      <c r="J4470" s="16">
        <v>13.439410000000001</v>
      </c>
      <c r="K4470" s="16">
        <v>2</v>
      </c>
      <c r="L4470" s="18" t="s">
        <v>1831</v>
      </c>
      <c r="M4470" s="18">
        <v>1</v>
      </c>
      <c r="N4470" s="18" t="s">
        <v>4</v>
      </c>
      <c r="O4470" s="18">
        <v>1027148.17033951</v>
      </c>
      <c r="P4470" s="18">
        <v>1027148.17033951</v>
      </c>
      <c r="Q4470" s="18">
        <v>1027148.17033951</v>
      </c>
      <c r="R4470" s="18">
        <v>1383979.44469336</v>
      </c>
      <c r="S4470" s="20">
        <v>1</v>
      </c>
      <c r="T4470" s="21">
        <f t="shared" si="70"/>
        <v>1383979.44469336</v>
      </c>
      <c r="U4470" s="39">
        <f>T4470*Fx!$C$7</f>
        <v>1429730.8312947936</v>
      </c>
    </row>
    <row r="4471" spans="1:21">
      <c r="A4471" s="16" t="s">
        <v>4438</v>
      </c>
      <c r="B4471" s="19"/>
      <c r="C4471" s="16" t="s">
        <v>2397</v>
      </c>
      <c r="D4471" s="16" t="s">
        <v>1652</v>
      </c>
      <c r="E4471" s="16" t="s">
        <v>2398</v>
      </c>
      <c r="F4471" s="16">
        <v>180</v>
      </c>
      <c r="G4471" s="16" t="s">
        <v>2399</v>
      </c>
      <c r="I4471" s="16">
        <v>59.332540000000002</v>
      </c>
      <c r="J4471" s="16">
        <v>18.078900000000001</v>
      </c>
      <c r="K4471" s="16">
        <v>2</v>
      </c>
      <c r="L4471" s="18" t="s">
        <v>1669</v>
      </c>
      <c r="M4471" s="18">
        <v>1</v>
      </c>
      <c r="N4471" s="18" t="s">
        <v>4</v>
      </c>
      <c r="O4471" s="18">
        <v>225582.13893710799</v>
      </c>
      <c r="P4471" s="18">
        <v>225582.13893710799</v>
      </c>
      <c r="Q4471" s="18">
        <v>225582.13893710799</v>
      </c>
      <c r="R4471" s="18">
        <v>303949.37399900798</v>
      </c>
      <c r="S4471" s="20">
        <v>1</v>
      </c>
      <c r="T4471" s="21">
        <f t="shared" si="70"/>
        <v>303949.37399900798</v>
      </c>
      <c r="U4471" s="39">
        <f>T4471*Fx!$C$7</f>
        <v>313997.28718905785</v>
      </c>
    </row>
    <row r="4472" spans="1:21">
      <c r="A4472" s="16" t="s">
        <v>4438</v>
      </c>
      <c r="B4472" s="19"/>
      <c r="C4472" s="16" t="s">
        <v>2397</v>
      </c>
      <c r="D4472" s="16" t="s">
        <v>1652</v>
      </c>
      <c r="E4472" s="16" t="s">
        <v>2398</v>
      </c>
      <c r="F4472" s="16">
        <v>180</v>
      </c>
      <c r="G4472" s="16" t="s">
        <v>2399</v>
      </c>
      <c r="I4472" s="16">
        <v>59.318399999999997</v>
      </c>
      <c r="J4472" s="16">
        <v>18.08465</v>
      </c>
      <c r="K4472" s="16">
        <v>2</v>
      </c>
      <c r="L4472" s="18" t="s">
        <v>1669</v>
      </c>
      <c r="M4472" s="18">
        <v>1</v>
      </c>
      <c r="N4472" s="18" t="s">
        <v>4</v>
      </c>
      <c r="O4472" s="18">
        <v>242253.86025662199</v>
      </c>
      <c r="P4472" s="18">
        <v>242253.86025662199</v>
      </c>
      <c r="Q4472" s="18">
        <v>242253.86025662199</v>
      </c>
      <c r="R4472" s="18">
        <v>326412.85130456201</v>
      </c>
      <c r="S4472" s="20">
        <v>1</v>
      </c>
      <c r="T4472" s="21">
        <f t="shared" si="70"/>
        <v>326412.85130456201</v>
      </c>
      <c r="U4472" s="39">
        <f>T4472*Fx!$C$7</f>
        <v>337203.35878570459</v>
      </c>
    </row>
    <row r="4473" spans="1:21">
      <c r="A4473" s="16" t="s">
        <v>4438</v>
      </c>
      <c r="B4473" s="19"/>
      <c r="C4473" s="16" t="s">
        <v>2397</v>
      </c>
      <c r="D4473" s="16" t="s">
        <v>1652</v>
      </c>
      <c r="E4473" s="16" t="s">
        <v>2444</v>
      </c>
      <c r="F4473" s="16">
        <v>1280</v>
      </c>
      <c r="G4473" s="16" t="s">
        <v>2435</v>
      </c>
      <c r="I4473" s="16">
        <v>55.599359999999997</v>
      </c>
      <c r="J4473" s="16">
        <v>12.96759</v>
      </c>
      <c r="K4473" s="16">
        <v>2</v>
      </c>
      <c r="L4473" s="18" t="s">
        <v>1769</v>
      </c>
      <c r="M4473" s="18">
        <v>1</v>
      </c>
      <c r="N4473" s="18" t="s">
        <v>4</v>
      </c>
      <c r="O4473" s="18">
        <v>4579414.0142661603</v>
      </c>
      <c r="P4473" s="18">
        <v>4579414.0142661603</v>
      </c>
      <c r="Q4473" s="18">
        <v>4579414.0142661603</v>
      </c>
      <c r="R4473" s="18">
        <v>6170302.4427237399</v>
      </c>
      <c r="S4473" s="20">
        <v>1</v>
      </c>
      <c r="T4473" s="21">
        <f t="shared" si="70"/>
        <v>6170302.4427237399</v>
      </c>
      <c r="U4473" s="39">
        <f>T4473*Fx!$C$7</f>
        <v>6374279.3829790708</v>
      </c>
    </row>
    <row r="4474" spans="1:21">
      <c r="A4474" s="16" t="s">
        <v>4438</v>
      </c>
      <c r="B4474" s="19"/>
      <c r="C4474" s="16" t="s">
        <v>2397</v>
      </c>
      <c r="D4474" s="16" t="s">
        <v>1652</v>
      </c>
      <c r="E4474" s="16" t="s">
        <v>4435</v>
      </c>
      <c r="F4474" s="16">
        <v>1284</v>
      </c>
      <c r="G4474" s="16" t="s">
        <v>2476</v>
      </c>
      <c r="I4474" s="16">
        <v>0</v>
      </c>
      <c r="J4474" s="16">
        <v>0</v>
      </c>
      <c r="K4474" s="16">
        <v>9</v>
      </c>
      <c r="L4474" s="18" t="s">
        <v>1773</v>
      </c>
      <c r="M4474" s="18">
        <v>1</v>
      </c>
      <c r="N4474" s="18" t="s">
        <v>4</v>
      </c>
      <c r="O4474" s="18">
        <v>2927846.7416657899</v>
      </c>
      <c r="P4474" s="18">
        <v>2927846.7416657899</v>
      </c>
      <c r="Q4474" s="18">
        <v>2927846.7416657899</v>
      </c>
      <c r="R4474" s="18">
        <v>3944980.6996575198</v>
      </c>
      <c r="S4474" s="20">
        <v>1</v>
      </c>
      <c r="T4474" s="21">
        <f t="shared" si="70"/>
        <v>3944980.6996575198</v>
      </c>
      <c r="U4474" s="39">
        <f>T4474*Fx!$C$7</f>
        <v>4075393.2847701656</v>
      </c>
    </row>
    <row r="4475" spans="1:21">
      <c r="A4475" s="16" t="s">
        <v>4438</v>
      </c>
      <c r="B4475" s="19"/>
      <c r="C4475" s="16" t="s">
        <v>2397</v>
      </c>
      <c r="D4475" s="16" t="s">
        <v>1652</v>
      </c>
      <c r="E4475" s="16" t="s">
        <v>2398</v>
      </c>
      <c r="F4475" s="16">
        <v>180</v>
      </c>
      <c r="G4475" s="16" t="s">
        <v>2399</v>
      </c>
      <c r="I4475" s="16">
        <v>59.34581</v>
      </c>
      <c r="J4475" s="16">
        <v>18.067360000000001</v>
      </c>
      <c r="K4475" s="16">
        <v>2</v>
      </c>
      <c r="L4475" s="18" t="s">
        <v>1669</v>
      </c>
      <c r="M4475" s="18">
        <v>1</v>
      </c>
      <c r="N4475" s="18" t="s">
        <v>4</v>
      </c>
      <c r="O4475" s="18">
        <v>761293.30178853497</v>
      </c>
      <c r="P4475" s="18">
        <v>761293.30178853497</v>
      </c>
      <c r="Q4475" s="18">
        <v>761293.30178853497</v>
      </c>
      <c r="R4475" s="18">
        <v>1025766.5948134999</v>
      </c>
      <c r="S4475" s="20">
        <v>1</v>
      </c>
      <c r="T4475" s="21">
        <f t="shared" si="70"/>
        <v>1025766.5948134999</v>
      </c>
      <c r="U4475" s="39">
        <f>T4475*Fx!$C$7</f>
        <v>1059676.234311467</v>
      </c>
    </row>
    <row r="4476" spans="1:21">
      <c r="A4476" s="16" t="s">
        <v>4438</v>
      </c>
      <c r="B4476" s="19"/>
      <c r="C4476" s="16" t="s">
        <v>2397</v>
      </c>
      <c r="D4476" s="16" t="s">
        <v>1652</v>
      </c>
      <c r="E4476" s="16" t="s">
        <v>2440</v>
      </c>
      <c r="F4476" s="16">
        <v>182</v>
      </c>
      <c r="G4476" s="16" t="s">
        <v>2399</v>
      </c>
      <c r="I4476" s="16">
        <v>59.311300000000003</v>
      </c>
      <c r="J4476" s="16">
        <v>18.184819999999998</v>
      </c>
      <c r="K4476" s="16">
        <v>2</v>
      </c>
      <c r="L4476" s="18" t="s">
        <v>1671</v>
      </c>
      <c r="M4476" s="18">
        <v>1</v>
      </c>
      <c r="N4476" s="18" t="s">
        <v>4</v>
      </c>
      <c r="O4476" s="18">
        <v>335886.63728395401</v>
      </c>
      <c r="P4476" s="18">
        <v>335886.63728395401</v>
      </c>
      <c r="Q4476" s="18">
        <v>335886.63728395401</v>
      </c>
      <c r="R4476" s="18">
        <v>452573.65506917599</v>
      </c>
      <c r="S4476" s="20">
        <v>1</v>
      </c>
      <c r="T4476" s="21">
        <f t="shared" si="70"/>
        <v>452573.65506917599</v>
      </c>
      <c r="U4476" s="39">
        <f>T4476*Fx!$C$7</f>
        <v>467534.76763344632</v>
      </c>
    </row>
    <row r="4477" spans="1:21">
      <c r="A4477" s="16" t="s">
        <v>4438</v>
      </c>
      <c r="B4477" s="19"/>
      <c r="C4477" s="16" t="s">
        <v>2397</v>
      </c>
      <c r="D4477" s="16" t="s">
        <v>1652</v>
      </c>
      <c r="E4477" s="16" t="s">
        <v>3070</v>
      </c>
      <c r="F4477" s="16">
        <v>1286</v>
      </c>
      <c r="G4477" s="16" t="s">
        <v>2435</v>
      </c>
      <c r="I4477" s="16">
        <v>55.451079999999997</v>
      </c>
      <c r="J4477" s="16">
        <v>13.775679999999999</v>
      </c>
      <c r="K4477" s="16">
        <v>4</v>
      </c>
      <c r="L4477" s="18" t="s">
        <v>1775</v>
      </c>
      <c r="M4477" s="18">
        <v>1</v>
      </c>
      <c r="N4477" s="18" t="s">
        <v>4</v>
      </c>
      <c r="O4477" s="18">
        <v>278641.803998255</v>
      </c>
      <c r="P4477" s="18">
        <v>278641.803998255</v>
      </c>
      <c r="Q4477" s="18">
        <v>278641.803998255</v>
      </c>
      <c r="R4477" s="18">
        <v>375441.96670125599</v>
      </c>
      <c r="S4477" s="20">
        <v>1</v>
      </c>
      <c r="T4477" s="21">
        <f t="shared" si="70"/>
        <v>375441.96670125599</v>
      </c>
      <c r="U4477" s="39">
        <f>T4477*Fx!$C$7</f>
        <v>387853.27138559509</v>
      </c>
    </row>
    <row r="4478" spans="1:21">
      <c r="A4478" s="16" t="s">
        <v>4438</v>
      </c>
      <c r="B4478" s="19"/>
      <c r="C4478" s="16" t="s">
        <v>2397</v>
      </c>
      <c r="D4478" s="16" t="s">
        <v>1652</v>
      </c>
      <c r="E4478" s="16" t="s">
        <v>2398</v>
      </c>
      <c r="F4478" s="16">
        <v>180</v>
      </c>
      <c r="G4478" s="16" t="s">
        <v>2399</v>
      </c>
      <c r="I4478" s="16">
        <v>59.335970000000003</v>
      </c>
      <c r="J4478" s="16">
        <v>18.072500000000002</v>
      </c>
      <c r="K4478" s="16">
        <v>2</v>
      </c>
      <c r="L4478" s="18" t="s">
        <v>1669</v>
      </c>
      <c r="M4478" s="18">
        <v>1</v>
      </c>
      <c r="N4478" s="18" t="s">
        <v>4</v>
      </c>
      <c r="O4478" s="18">
        <v>283857.08569623501</v>
      </c>
      <c r="P4478" s="18">
        <v>283857.08569623501</v>
      </c>
      <c r="Q4478" s="18">
        <v>283857.08569623501</v>
      </c>
      <c r="R4478" s="18">
        <v>382469.037261002</v>
      </c>
      <c r="S4478" s="20">
        <v>1</v>
      </c>
      <c r="T4478" s="21">
        <f t="shared" si="70"/>
        <v>382469.037261002</v>
      </c>
      <c r="U4478" s="39">
        <f>T4478*Fx!$C$7</f>
        <v>395112.64179855585</v>
      </c>
    </row>
    <row r="4479" spans="1:21">
      <c r="A4479" s="16" t="s">
        <v>4438</v>
      </c>
      <c r="B4479" s="19"/>
      <c r="C4479" s="16" t="s">
        <v>2397</v>
      </c>
      <c r="D4479" s="16" t="s">
        <v>1652</v>
      </c>
      <c r="E4479" s="16" t="s">
        <v>3090</v>
      </c>
      <c r="F4479" s="16">
        <v>2482</v>
      </c>
      <c r="G4479" s="16" t="s">
        <v>3091</v>
      </c>
      <c r="I4479" s="16">
        <v>64.751090000000005</v>
      </c>
      <c r="J4479" s="16">
        <v>20.953700000000001</v>
      </c>
      <c r="K4479" s="16">
        <v>5</v>
      </c>
      <c r="L4479" s="18" t="s">
        <v>1928</v>
      </c>
      <c r="M4479" s="18">
        <v>1</v>
      </c>
      <c r="N4479" s="18" t="s">
        <v>4</v>
      </c>
      <c r="O4479" s="18">
        <v>1001531.31063945</v>
      </c>
      <c r="P4479" s="18">
        <v>1001531.31063945</v>
      </c>
      <c r="Q4479" s="18">
        <v>1001531.31063945</v>
      </c>
      <c r="R4479" s="18">
        <v>1349463.28793405</v>
      </c>
      <c r="S4479" s="20">
        <v>1</v>
      </c>
      <c r="T4479" s="21">
        <f t="shared" si="70"/>
        <v>1349463.28793405</v>
      </c>
      <c r="U4479" s="39">
        <f>T4479*Fx!$C$7</f>
        <v>1394073.6445599692</v>
      </c>
    </row>
    <row r="4480" spans="1:21">
      <c r="A4480" s="16" t="s">
        <v>4438</v>
      </c>
      <c r="B4480" s="19"/>
      <c r="C4480" s="16" t="s">
        <v>2397</v>
      </c>
      <c r="D4480" s="16" t="s">
        <v>1652</v>
      </c>
      <c r="E4480" s="16" t="s">
        <v>2482</v>
      </c>
      <c r="F4480" s="16">
        <v>1490</v>
      </c>
      <c r="G4480" s="16" t="s">
        <v>2421</v>
      </c>
      <c r="I4480" s="16">
        <v>57.71978</v>
      </c>
      <c r="J4480" s="16">
        <v>12.937239999999999</v>
      </c>
      <c r="K4480" s="16">
        <v>4</v>
      </c>
      <c r="L4480" s="18" t="s">
        <v>1826</v>
      </c>
      <c r="M4480" s="18">
        <v>1</v>
      </c>
      <c r="N4480" s="18" t="s">
        <v>4</v>
      </c>
      <c r="O4480" s="18">
        <v>639585.59906135802</v>
      </c>
      <c r="P4480" s="18">
        <v>639585.59906135802</v>
      </c>
      <c r="Q4480" s="18">
        <v>639585.59906135802</v>
      </c>
      <c r="R4480" s="18">
        <v>861777.63616151898</v>
      </c>
      <c r="S4480" s="20">
        <v>1</v>
      </c>
      <c r="T4480" s="21">
        <f t="shared" si="70"/>
        <v>861777.63616151898</v>
      </c>
      <c r="U4480" s="39">
        <f>T4480*Fx!$C$7</f>
        <v>890266.15305942053</v>
      </c>
    </row>
    <row r="4481" spans="1:21">
      <c r="A4481" s="16" t="s">
        <v>4438</v>
      </c>
      <c r="B4481" s="19"/>
      <c r="C4481" s="16" t="s">
        <v>2397</v>
      </c>
      <c r="D4481" s="16" t="s">
        <v>1652</v>
      </c>
      <c r="E4481" s="16" t="s">
        <v>2398</v>
      </c>
      <c r="F4481" s="16">
        <v>180</v>
      </c>
      <c r="G4481" s="16" t="s">
        <v>2399</v>
      </c>
      <c r="I4481" s="16">
        <v>59.328749999999999</v>
      </c>
      <c r="J4481" s="16">
        <v>18.0642</v>
      </c>
      <c r="K4481" s="16">
        <v>2</v>
      </c>
      <c r="L4481" s="18" t="s">
        <v>1669</v>
      </c>
      <c r="M4481" s="18">
        <v>1</v>
      </c>
      <c r="N4481" s="18" t="s">
        <v>4</v>
      </c>
      <c r="O4481" s="18">
        <v>13673032.2621218</v>
      </c>
      <c r="P4481" s="18">
        <v>13673032.2621218</v>
      </c>
      <c r="Q4481" s="18">
        <v>13673032.2621218</v>
      </c>
      <c r="R4481" s="18">
        <v>18423043.669688899</v>
      </c>
      <c r="S4481" s="20">
        <v>1</v>
      </c>
      <c r="T4481" s="21">
        <f t="shared" si="70"/>
        <v>18423043.669688899</v>
      </c>
      <c r="U4481" s="39">
        <f>T4481*Fx!$C$7</f>
        <v>19032069.906703409</v>
      </c>
    </row>
    <row r="4482" spans="1:21">
      <c r="A4482" s="16" t="s">
        <v>4438</v>
      </c>
      <c r="B4482" s="19"/>
      <c r="C4482" s="16" t="s">
        <v>2397</v>
      </c>
      <c r="D4482" s="16" t="s">
        <v>1652</v>
      </c>
      <c r="E4482" s="16" t="s">
        <v>2398</v>
      </c>
      <c r="F4482" s="16">
        <v>180</v>
      </c>
      <c r="G4482" s="16" t="s">
        <v>2399</v>
      </c>
      <c r="I4482" s="16">
        <v>59.331110000000002</v>
      </c>
      <c r="J4482" s="16">
        <v>18.074290000000001</v>
      </c>
      <c r="K4482" s="16">
        <v>2</v>
      </c>
      <c r="L4482" s="18" t="s">
        <v>1669</v>
      </c>
      <c r="M4482" s="18">
        <v>1</v>
      </c>
      <c r="N4482" s="18" t="s">
        <v>4</v>
      </c>
      <c r="O4482" s="18">
        <v>802951.76553197205</v>
      </c>
      <c r="P4482" s="18">
        <v>802951.76553197205</v>
      </c>
      <c r="Q4482" s="18">
        <v>802951.765531971</v>
      </c>
      <c r="R4482" s="18">
        <v>1081897.20886051</v>
      </c>
      <c r="S4482" s="20">
        <v>1</v>
      </c>
      <c r="T4482" s="21">
        <f t="shared" si="70"/>
        <v>1081897.20886051</v>
      </c>
      <c r="U4482" s="39">
        <f>T4482*Fx!$C$7</f>
        <v>1117662.4058476344</v>
      </c>
    </row>
    <row r="4483" spans="1:21">
      <c r="A4483" s="16" t="s">
        <v>4438</v>
      </c>
      <c r="B4483" s="19"/>
      <c r="C4483" s="16" t="s">
        <v>2397</v>
      </c>
      <c r="D4483" s="16" t="s">
        <v>1652</v>
      </c>
      <c r="E4483" s="16" t="s">
        <v>2442</v>
      </c>
      <c r="F4483" s="16">
        <v>162</v>
      </c>
      <c r="G4483" s="16" t="s">
        <v>2399</v>
      </c>
      <c r="I4483" s="16">
        <v>59.39705</v>
      </c>
      <c r="J4483" s="16">
        <v>18.081140000000001</v>
      </c>
      <c r="K4483" s="16">
        <v>2</v>
      </c>
      <c r="L4483" s="18" t="s">
        <v>1667</v>
      </c>
      <c r="M4483" s="18">
        <v>1</v>
      </c>
      <c r="N4483" s="18" t="s">
        <v>4</v>
      </c>
      <c r="O4483" s="18">
        <v>615389.91229109897</v>
      </c>
      <c r="P4483" s="18">
        <v>615389.91229109897</v>
      </c>
      <c r="Q4483" s="18">
        <v>615389.91229109897</v>
      </c>
      <c r="R4483" s="18">
        <v>829176.36780779297</v>
      </c>
      <c r="S4483" s="20">
        <v>1</v>
      </c>
      <c r="T4483" s="21">
        <f t="shared" si="70"/>
        <v>829176.36780779297</v>
      </c>
      <c r="U4483" s="39">
        <f>T4483*Fx!$C$7</f>
        <v>856587.15682623244</v>
      </c>
    </row>
    <row r="4484" spans="1:21">
      <c r="A4484" s="16" t="s">
        <v>4438</v>
      </c>
      <c r="B4484" s="19"/>
      <c r="C4484" s="16" t="s">
        <v>2397</v>
      </c>
      <c r="D4484" s="16" t="s">
        <v>1652</v>
      </c>
      <c r="E4484" s="16" t="s">
        <v>3061</v>
      </c>
      <c r="F4484" s="16">
        <v>1290</v>
      </c>
      <c r="G4484" s="16" t="s">
        <v>2435</v>
      </c>
      <c r="I4484" s="16">
        <v>56.033270000000002</v>
      </c>
      <c r="J4484" s="16">
        <v>14.20318</v>
      </c>
      <c r="K4484" s="16">
        <v>2</v>
      </c>
      <c r="L4484" s="18" t="s">
        <v>1777</v>
      </c>
      <c r="M4484" s="18">
        <v>1</v>
      </c>
      <c r="N4484" s="18" t="s">
        <v>4</v>
      </c>
      <c r="O4484" s="18">
        <v>157910.671339822</v>
      </c>
      <c r="P4484" s="18">
        <v>157910.671339822</v>
      </c>
      <c r="Q4484" s="18">
        <v>157910.671339822</v>
      </c>
      <c r="R4484" s="18">
        <v>212768.83855988001</v>
      </c>
      <c r="S4484" s="20">
        <v>1</v>
      </c>
      <c r="T4484" s="21">
        <f t="shared" si="70"/>
        <v>212768.83855988001</v>
      </c>
      <c r="U4484" s="39">
        <f>T4484*Fx!$C$7</f>
        <v>219802.51917342978</v>
      </c>
    </row>
    <row r="4485" spans="1:21">
      <c r="A4485" s="16" t="s">
        <v>4438</v>
      </c>
      <c r="B4485" s="19"/>
      <c r="C4485" s="16" t="s">
        <v>2397</v>
      </c>
      <c r="D4485" s="16" t="s">
        <v>1652</v>
      </c>
      <c r="E4485" s="16" t="s">
        <v>2398</v>
      </c>
      <c r="F4485" s="16">
        <v>180</v>
      </c>
      <c r="G4485" s="16" t="s">
        <v>2399</v>
      </c>
      <c r="I4485" s="16">
        <v>59.336649999999999</v>
      </c>
      <c r="J4485" s="16">
        <v>18.072209999999998</v>
      </c>
      <c r="K4485" s="16">
        <v>2</v>
      </c>
      <c r="L4485" s="18" t="s">
        <v>1669</v>
      </c>
      <c r="M4485" s="18">
        <v>1</v>
      </c>
      <c r="N4485" s="18" t="s">
        <v>4</v>
      </c>
      <c r="O4485" s="18">
        <v>1510173.4704312601</v>
      </c>
      <c r="P4485" s="18">
        <v>1510173.4704312601</v>
      </c>
      <c r="Q4485" s="18">
        <v>1510173.4704312601</v>
      </c>
      <c r="R4485" s="18">
        <v>2034807.7340265999</v>
      </c>
      <c r="S4485" s="20">
        <v>1</v>
      </c>
      <c r="T4485" s="21">
        <f t="shared" si="70"/>
        <v>2034807.7340265999</v>
      </c>
      <c r="U4485" s="39">
        <f>T4485*Fx!$C$7</f>
        <v>2102074.1053993804</v>
      </c>
    </row>
    <row r="4486" spans="1:21">
      <c r="A4486" s="16" t="s">
        <v>4438</v>
      </c>
      <c r="B4486" s="19"/>
      <c r="C4486" s="16" t="s">
        <v>2397</v>
      </c>
      <c r="D4486" s="16" t="s">
        <v>1652</v>
      </c>
      <c r="E4486" s="16" t="s">
        <v>3072</v>
      </c>
      <c r="F4486" s="16">
        <v>192</v>
      </c>
      <c r="G4486" s="16" t="s">
        <v>2399</v>
      </c>
      <c r="I4486" s="16">
        <v>58.960900000000002</v>
      </c>
      <c r="J4486" s="16">
        <v>17.759209999999999</v>
      </c>
      <c r="K4486" s="16">
        <v>4</v>
      </c>
      <c r="L4486" s="18" t="s">
        <v>1678</v>
      </c>
      <c r="M4486" s="18">
        <v>1</v>
      </c>
      <c r="N4486" s="18" t="s">
        <v>4</v>
      </c>
      <c r="O4486" s="18">
        <v>639335.90960152796</v>
      </c>
      <c r="P4486" s="18">
        <v>639335.90960152796</v>
      </c>
      <c r="Q4486" s="18">
        <v>639335.90960152796</v>
      </c>
      <c r="R4486" s="18">
        <v>861441.20458334999</v>
      </c>
      <c r="S4486" s="20">
        <v>1</v>
      </c>
      <c r="T4486" s="21">
        <f t="shared" si="70"/>
        <v>861441.20458334999</v>
      </c>
      <c r="U4486" s="39">
        <f>T4486*Fx!$C$7</f>
        <v>889918.59977618814</v>
      </c>
    </row>
    <row r="4487" spans="1:21">
      <c r="A4487" s="16" t="s">
        <v>4438</v>
      </c>
      <c r="B4487" s="19"/>
      <c r="C4487" s="16" t="s">
        <v>2397</v>
      </c>
      <c r="D4487" s="16" t="s">
        <v>1652</v>
      </c>
      <c r="E4487" s="16" t="s">
        <v>2398</v>
      </c>
      <c r="F4487" s="16">
        <v>180</v>
      </c>
      <c r="G4487" s="16" t="s">
        <v>2399</v>
      </c>
      <c r="I4487" s="16">
        <v>59.335270000000001</v>
      </c>
      <c r="J4487" s="16">
        <v>18.092839999999999</v>
      </c>
      <c r="K4487" s="16">
        <v>2</v>
      </c>
      <c r="L4487" s="18" t="s">
        <v>1669</v>
      </c>
      <c r="M4487" s="18">
        <v>1</v>
      </c>
      <c r="N4487" s="18" t="s">
        <v>4</v>
      </c>
      <c r="O4487" s="18">
        <v>529791.41943771695</v>
      </c>
      <c r="P4487" s="18">
        <v>529791.41943771695</v>
      </c>
      <c r="Q4487" s="18">
        <v>529791.41943771695</v>
      </c>
      <c r="R4487" s="18">
        <v>713840.95853898698</v>
      </c>
      <c r="S4487" s="20">
        <v>1</v>
      </c>
      <c r="T4487" s="21">
        <f t="shared" si="70"/>
        <v>713840.95853898698</v>
      </c>
      <c r="U4487" s="39">
        <f>T4487*Fx!$C$7</f>
        <v>737439.0067551519</v>
      </c>
    </row>
    <row r="4488" spans="1:21">
      <c r="A4488" s="16" t="s">
        <v>4438</v>
      </c>
      <c r="B4488" s="19"/>
      <c r="C4488" s="16" t="s">
        <v>2397</v>
      </c>
      <c r="D4488" s="16" t="s">
        <v>1652</v>
      </c>
      <c r="E4488" s="16" t="s">
        <v>3090</v>
      </c>
      <c r="F4488" s="16">
        <v>2482</v>
      </c>
      <c r="G4488" s="16" t="s">
        <v>3057</v>
      </c>
      <c r="I4488" s="16">
        <v>64.750609999999995</v>
      </c>
      <c r="J4488" s="16">
        <v>20.95083</v>
      </c>
      <c r="K4488" s="16">
        <v>4</v>
      </c>
      <c r="L4488" s="18" t="s">
        <v>1928</v>
      </c>
      <c r="M4488" s="18">
        <v>1</v>
      </c>
      <c r="N4488" s="18" t="s">
        <v>4</v>
      </c>
      <c r="O4488" s="18">
        <v>226799.07652040501</v>
      </c>
      <c r="P4488" s="18">
        <v>226799.07652040501</v>
      </c>
      <c r="Q4488" s="18">
        <v>226799.07652040501</v>
      </c>
      <c r="R4488" s="18">
        <v>305589.07569871598</v>
      </c>
      <c r="S4488" s="20">
        <v>1</v>
      </c>
      <c r="T4488" s="21">
        <f t="shared" si="70"/>
        <v>305589.07569871598</v>
      </c>
      <c r="U4488" s="39">
        <f>T4488*Fx!$C$7</f>
        <v>315691.19390363223</v>
      </c>
    </row>
    <row r="4489" spans="1:21">
      <c r="A4489" s="16" t="s">
        <v>4438</v>
      </c>
      <c r="B4489" s="19"/>
      <c r="C4489" s="16" t="s">
        <v>2397</v>
      </c>
      <c r="D4489" s="16" t="s">
        <v>1652</v>
      </c>
      <c r="E4489" s="16" t="s">
        <v>2398</v>
      </c>
      <c r="F4489" s="16">
        <v>180</v>
      </c>
      <c r="G4489" s="16" t="s">
        <v>2399</v>
      </c>
      <c r="I4489" s="16">
        <v>59.337769999999999</v>
      </c>
      <c r="J4489" s="16">
        <v>18.07884</v>
      </c>
      <c r="K4489" s="16">
        <v>2</v>
      </c>
      <c r="L4489" s="18" t="s">
        <v>1669</v>
      </c>
      <c r="M4489" s="18">
        <v>1</v>
      </c>
      <c r="N4489" s="18" t="s">
        <v>4</v>
      </c>
      <c r="O4489" s="18">
        <v>382677.23642052402</v>
      </c>
      <c r="P4489" s="18">
        <v>382677.23642052402</v>
      </c>
      <c r="Q4489" s="18">
        <v>382677.23642052402</v>
      </c>
      <c r="R4489" s="18">
        <v>515619.30834478402</v>
      </c>
      <c r="S4489" s="20">
        <v>1</v>
      </c>
      <c r="T4489" s="21">
        <f t="shared" si="70"/>
        <v>515619.30834478402</v>
      </c>
      <c r="U4489" s="39">
        <f>T4489*Fx!$C$7</f>
        <v>532664.57473634719</v>
      </c>
    </row>
    <row r="4490" spans="1:21">
      <c r="A4490" s="16" t="s">
        <v>4438</v>
      </c>
      <c r="B4490" s="19"/>
      <c r="C4490" s="16" t="s">
        <v>2397</v>
      </c>
      <c r="D4490" s="16" t="s">
        <v>1652</v>
      </c>
      <c r="E4490" s="16" t="s">
        <v>2406</v>
      </c>
      <c r="F4490" s="16">
        <v>180</v>
      </c>
      <c r="G4490" s="16" t="s">
        <v>2399</v>
      </c>
      <c r="I4490" s="16">
        <v>59.34113</v>
      </c>
      <c r="J4490" s="16">
        <v>17.97775</v>
      </c>
      <c r="K4490" s="16">
        <v>2</v>
      </c>
      <c r="L4490" s="18" t="s">
        <v>1669</v>
      </c>
      <c r="M4490" s="18">
        <v>1</v>
      </c>
      <c r="N4490" s="18" t="s">
        <v>4</v>
      </c>
      <c r="O4490" s="18">
        <v>47611.257690398503</v>
      </c>
      <c r="P4490" s="18">
        <v>47611.257690398503</v>
      </c>
      <c r="Q4490" s="18">
        <v>47611.257690398401</v>
      </c>
      <c r="R4490" s="18">
        <v>64151.408611018996</v>
      </c>
      <c r="S4490" s="20">
        <v>1</v>
      </c>
      <c r="T4490" s="21">
        <f t="shared" si="70"/>
        <v>64151.408611018996</v>
      </c>
      <c r="U4490" s="39">
        <f>T4490*Fx!$C$7</f>
        <v>66272.116333697311</v>
      </c>
    </row>
    <row r="4491" spans="1:21">
      <c r="A4491" s="16" t="s">
        <v>4438</v>
      </c>
      <c r="B4491" s="19"/>
      <c r="C4491" s="16" t="s">
        <v>2397</v>
      </c>
      <c r="D4491" s="16" t="s">
        <v>1652</v>
      </c>
      <c r="E4491" s="16" t="s">
        <v>2398</v>
      </c>
      <c r="F4491" s="16">
        <v>180</v>
      </c>
      <c r="G4491" s="16" t="s">
        <v>2399</v>
      </c>
      <c r="I4491" s="16">
        <v>59.333309999999997</v>
      </c>
      <c r="J4491" s="16">
        <v>18.073509999999999</v>
      </c>
      <c r="K4491" s="16">
        <v>4</v>
      </c>
      <c r="L4491" s="18" t="s">
        <v>1669</v>
      </c>
      <c r="M4491" s="18">
        <v>1</v>
      </c>
      <c r="N4491" s="18" t="s">
        <v>4</v>
      </c>
      <c r="O4491" s="18">
        <v>530372.846883978</v>
      </c>
      <c r="P4491" s="18">
        <v>530372.846883978</v>
      </c>
      <c r="Q4491" s="18">
        <v>530372.846883978</v>
      </c>
      <c r="R4491" s="18">
        <v>714624.37388006598</v>
      </c>
      <c r="S4491" s="20">
        <v>1</v>
      </c>
      <c r="T4491" s="21">
        <f t="shared" si="70"/>
        <v>714624.37388006598</v>
      </c>
      <c r="U4491" s="39">
        <f>T4491*Fx!$C$7</f>
        <v>738248.32012403524</v>
      </c>
    </row>
    <row r="4492" spans="1:21">
      <c r="A4492" s="16" t="s">
        <v>4438</v>
      </c>
      <c r="B4492" s="19"/>
      <c r="C4492" s="16" t="s">
        <v>2397</v>
      </c>
      <c r="D4492" s="16" t="s">
        <v>1652</v>
      </c>
      <c r="E4492" s="16" t="s">
        <v>2442</v>
      </c>
      <c r="F4492" s="16">
        <v>162</v>
      </c>
      <c r="G4492" s="16" t="s">
        <v>2399</v>
      </c>
      <c r="I4492" s="16">
        <v>59.41048</v>
      </c>
      <c r="J4492" s="16">
        <v>18.086729999999999</v>
      </c>
      <c r="K4492" s="16">
        <v>2</v>
      </c>
      <c r="L4492" s="18" t="s">
        <v>1667</v>
      </c>
      <c r="M4492" s="18">
        <v>1</v>
      </c>
      <c r="N4492" s="18" t="s">
        <v>4</v>
      </c>
      <c r="O4492" s="18">
        <v>2275482.4505302398</v>
      </c>
      <c r="P4492" s="18">
        <v>2275482.4505302398</v>
      </c>
      <c r="Q4492" s="18">
        <v>2275482.4505302398</v>
      </c>
      <c r="R4492" s="18">
        <v>3065985.05379551</v>
      </c>
      <c r="S4492" s="20">
        <v>1</v>
      </c>
      <c r="T4492" s="21">
        <f t="shared" si="70"/>
        <v>3065985.05379551</v>
      </c>
      <c r="U4492" s="39">
        <f>T4492*Fx!$C$7</f>
        <v>3167339.9316069321</v>
      </c>
    </row>
    <row r="4493" spans="1:21">
      <c r="A4493" s="16" t="s">
        <v>4438</v>
      </c>
      <c r="B4493" s="19"/>
      <c r="C4493" s="16" t="s">
        <v>2397</v>
      </c>
      <c r="D4493" s="16" t="s">
        <v>1652</v>
      </c>
      <c r="E4493" s="16" t="s">
        <v>2398</v>
      </c>
      <c r="F4493" s="16">
        <v>180</v>
      </c>
      <c r="G4493" s="16" t="s">
        <v>2399</v>
      </c>
      <c r="I4493" s="16">
        <v>59.33464</v>
      </c>
      <c r="J4493" s="16">
        <v>18.071999999999999</v>
      </c>
      <c r="K4493" s="16">
        <v>2</v>
      </c>
      <c r="L4493" s="18" t="s">
        <v>1669</v>
      </c>
      <c r="M4493" s="18">
        <v>1</v>
      </c>
      <c r="N4493" s="18" t="s">
        <v>4</v>
      </c>
      <c r="O4493" s="18">
        <v>126717.74754734601</v>
      </c>
      <c r="P4493" s="18">
        <v>126717.74754734601</v>
      </c>
      <c r="Q4493" s="18">
        <v>126717.74754734601</v>
      </c>
      <c r="R4493" s="18">
        <v>170739.493042569</v>
      </c>
      <c r="S4493" s="20">
        <v>1</v>
      </c>
      <c r="T4493" s="21">
        <f t="shared" si="70"/>
        <v>170739.493042569</v>
      </c>
      <c r="U4493" s="39">
        <f>T4493*Fx!$C$7</f>
        <v>176383.77380430684</v>
      </c>
    </row>
    <row r="4494" spans="1:21">
      <c r="A4494" s="16" t="s">
        <v>4438</v>
      </c>
      <c r="B4494" s="19"/>
      <c r="C4494" s="16" t="s">
        <v>2397</v>
      </c>
      <c r="D4494" s="16" t="s">
        <v>1652</v>
      </c>
      <c r="E4494" s="16" t="s">
        <v>2398</v>
      </c>
      <c r="F4494" s="16">
        <v>180</v>
      </c>
      <c r="G4494" s="16" t="s">
        <v>2399</v>
      </c>
      <c r="I4494" s="16">
        <v>59.341470000000001</v>
      </c>
      <c r="J4494" s="16">
        <v>18.067450000000001</v>
      </c>
      <c r="K4494" s="16">
        <v>2</v>
      </c>
      <c r="L4494" s="18" t="s">
        <v>1669</v>
      </c>
      <c r="M4494" s="18">
        <v>1</v>
      </c>
      <c r="N4494" s="18" t="s">
        <v>4</v>
      </c>
      <c r="O4494" s="18">
        <v>4646501.7431910802</v>
      </c>
      <c r="P4494" s="18">
        <v>4646501.7431910802</v>
      </c>
      <c r="Q4494" s="18">
        <v>4646501.7431910802</v>
      </c>
      <c r="R4494" s="18">
        <v>6260696.4486757396</v>
      </c>
      <c r="S4494" s="20">
        <v>1</v>
      </c>
      <c r="T4494" s="21">
        <f t="shared" si="70"/>
        <v>6260696.4486757396</v>
      </c>
      <c r="U4494" s="39">
        <f>T4494*Fx!$C$7</f>
        <v>6467661.6205327893</v>
      </c>
    </row>
    <row r="4495" spans="1:21">
      <c r="A4495" s="16" t="s">
        <v>4438</v>
      </c>
      <c r="B4495" s="19"/>
      <c r="C4495" s="16" t="s">
        <v>2397</v>
      </c>
      <c r="D4495" s="16" t="s">
        <v>1652</v>
      </c>
      <c r="E4495" s="16" t="s">
        <v>2398</v>
      </c>
      <c r="F4495" s="16">
        <v>180</v>
      </c>
      <c r="G4495" s="16" t="s">
        <v>2399</v>
      </c>
      <c r="I4495" s="16">
        <v>59.330089999999998</v>
      </c>
      <c r="J4495" s="16">
        <v>18.078050000000001</v>
      </c>
      <c r="K4495" s="16">
        <v>2</v>
      </c>
      <c r="L4495" s="18" t="s">
        <v>1669</v>
      </c>
      <c r="M4495" s="18">
        <v>1</v>
      </c>
      <c r="N4495" s="18" t="s">
        <v>4</v>
      </c>
      <c r="O4495" s="18">
        <v>357090.904111073</v>
      </c>
      <c r="P4495" s="18">
        <v>357090.904111073</v>
      </c>
      <c r="Q4495" s="18">
        <v>357090.904111073</v>
      </c>
      <c r="R4495" s="18">
        <v>481144.28419158002</v>
      </c>
      <c r="S4495" s="20">
        <v>1</v>
      </c>
      <c r="T4495" s="21">
        <f t="shared" si="70"/>
        <v>481144.28419158002</v>
      </c>
      <c r="U4495" s="39">
        <f>T4495*Fx!$C$7</f>
        <v>497049.88036320254</v>
      </c>
    </row>
    <row r="4496" spans="1:21">
      <c r="A4496" s="16" t="s">
        <v>4438</v>
      </c>
      <c r="B4496" s="19"/>
      <c r="C4496" s="16" t="s">
        <v>2397</v>
      </c>
      <c r="D4496" s="16" t="s">
        <v>1652</v>
      </c>
      <c r="E4496" s="16" t="s">
        <v>2482</v>
      </c>
      <c r="F4496" s="16">
        <v>1490</v>
      </c>
      <c r="G4496" s="16" t="s">
        <v>2421</v>
      </c>
      <c r="I4496" s="16">
        <v>57.735469999999999</v>
      </c>
      <c r="J4496" s="16">
        <v>12.942209999999999</v>
      </c>
      <c r="K4496" s="16">
        <v>2</v>
      </c>
      <c r="L4496" s="18" t="s">
        <v>1826</v>
      </c>
      <c r="M4496" s="18">
        <v>1</v>
      </c>
      <c r="N4496" s="18" t="s">
        <v>4</v>
      </c>
      <c r="O4496" s="18">
        <v>2398898.6115916301</v>
      </c>
      <c r="P4496" s="18">
        <v>2398898.6115916301</v>
      </c>
      <c r="Q4496" s="18">
        <v>2398898.6115916301</v>
      </c>
      <c r="R4496" s="18">
        <v>3232275.9892069702</v>
      </c>
      <c r="S4496" s="20">
        <v>1</v>
      </c>
      <c r="T4496" s="21">
        <f t="shared" si="70"/>
        <v>3232275.9892069702</v>
      </c>
      <c r="U4496" s="39">
        <f>T4496*Fx!$C$7</f>
        <v>3339128.0880237301</v>
      </c>
    </row>
    <row r="4497" spans="1:21">
      <c r="A4497" s="16" t="s">
        <v>4438</v>
      </c>
      <c r="B4497" s="19"/>
      <c r="C4497" s="16" t="s">
        <v>2397</v>
      </c>
      <c r="D4497" s="16" t="s">
        <v>1652</v>
      </c>
      <c r="E4497" s="16" t="s">
        <v>2398</v>
      </c>
      <c r="F4497" s="16">
        <v>180</v>
      </c>
      <c r="G4497" s="16" t="s">
        <v>2399</v>
      </c>
      <c r="I4497" s="16">
        <v>59.345440000000004</v>
      </c>
      <c r="J4497" s="16">
        <v>18.067889999999998</v>
      </c>
      <c r="K4497" s="16">
        <v>2</v>
      </c>
      <c r="L4497" s="18" t="s">
        <v>1669</v>
      </c>
      <c r="M4497" s="18">
        <v>1</v>
      </c>
      <c r="N4497" s="18" t="s">
        <v>4</v>
      </c>
      <c r="O4497" s="18">
        <v>780292.581873975</v>
      </c>
      <c r="P4497" s="18">
        <v>780292.581873975</v>
      </c>
      <c r="Q4497" s="18">
        <v>780292.581873975</v>
      </c>
      <c r="R4497" s="18">
        <v>1051366.22480021</v>
      </c>
      <c r="S4497" s="20">
        <v>1</v>
      </c>
      <c r="T4497" s="21">
        <f t="shared" si="70"/>
        <v>1051366.22480021</v>
      </c>
      <c r="U4497" s="39">
        <f>T4497*Fx!$C$7</f>
        <v>1086122.1330580683</v>
      </c>
    </row>
    <row r="4498" spans="1:21">
      <c r="A4498" s="16" t="s">
        <v>4438</v>
      </c>
      <c r="B4498" s="19"/>
      <c r="C4498" s="16" t="s">
        <v>2397</v>
      </c>
      <c r="D4498" s="16" t="s">
        <v>1652</v>
      </c>
      <c r="E4498" s="16" t="s">
        <v>2398</v>
      </c>
      <c r="F4498" s="16">
        <v>180</v>
      </c>
      <c r="G4498" s="16" t="s">
        <v>2399</v>
      </c>
      <c r="I4498" s="16">
        <v>59.331949999999999</v>
      </c>
      <c r="J4498" s="16">
        <v>18.083749999999998</v>
      </c>
      <c r="K4498" s="16">
        <v>2</v>
      </c>
      <c r="L4498" s="18" t="s">
        <v>1669</v>
      </c>
      <c r="M4498" s="18">
        <v>1</v>
      </c>
      <c r="N4498" s="18" t="s">
        <v>4</v>
      </c>
      <c r="O4498" s="18">
        <v>4095407.67573519</v>
      </c>
      <c r="P4498" s="18">
        <v>4095407.67573519</v>
      </c>
      <c r="Q4498" s="18">
        <v>4095407.67573519</v>
      </c>
      <c r="R4498" s="18">
        <v>5518152.3021975197</v>
      </c>
      <c r="S4498" s="20">
        <v>1</v>
      </c>
      <c r="T4498" s="21">
        <f t="shared" si="70"/>
        <v>5518152.3021975197</v>
      </c>
      <c r="U4498" s="39">
        <f>T4498*Fx!$C$7</f>
        <v>5700570.5601214049</v>
      </c>
    </row>
    <row r="4499" spans="1:21">
      <c r="A4499" s="16" t="s">
        <v>4438</v>
      </c>
      <c r="B4499" s="19"/>
      <c r="C4499" s="16" t="s">
        <v>2397</v>
      </c>
      <c r="D4499" s="16" t="s">
        <v>1652</v>
      </c>
      <c r="E4499" s="16" t="s">
        <v>2398</v>
      </c>
      <c r="F4499" s="16">
        <v>180</v>
      </c>
      <c r="G4499" s="16" t="s">
        <v>2399</v>
      </c>
      <c r="I4499" s="16">
        <v>59.34395</v>
      </c>
      <c r="J4499" s="16">
        <v>18.076250000000002</v>
      </c>
      <c r="K4499" s="16">
        <v>2</v>
      </c>
      <c r="L4499" s="18" t="s">
        <v>1669</v>
      </c>
      <c r="M4499" s="18">
        <v>1</v>
      </c>
      <c r="N4499" s="18" t="s">
        <v>4</v>
      </c>
      <c r="O4499" s="18">
        <v>172129.79656131999</v>
      </c>
      <c r="P4499" s="18">
        <v>172129.79656131999</v>
      </c>
      <c r="Q4499" s="18">
        <v>172129.79656131999</v>
      </c>
      <c r="R4499" s="18">
        <v>231927.68788302099</v>
      </c>
      <c r="S4499" s="20">
        <v>1</v>
      </c>
      <c r="T4499" s="21">
        <f t="shared" si="70"/>
        <v>231927.68788302099</v>
      </c>
      <c r="U4499" s="39">
        <f>T4499*Fx!$C$7</f>
        <v>239594.71888741839</v>
      </c>
    </row>
    <row r="4500" spans="1:21">
      <c r="A4500" s="16" t="s">
        <v>4438</v>
      </c>
      <c r="B4500" s="19"/>
      <c r="C4500" s="16" t="s">
        <v>2397</v>
      </c>
      <c r="D4500" s="16" t="s">
        <v>1652</v>
      </c>
      <c r="E4500" s="16" t="s">
        <v>3058</v>
      </c>
      <c r="F4500" s="16">
        <v>1781</v>
      </c>
      <c r="G4500" s="16" t="s">
        <v>3059</v>
      </c>
      <c r="I4500" s="16">
        <v>59.129550039999998</v>
      </c>
      <c r="J4500" s="16">
        <v>14.169763919999999</v>
      </c>
      <c r="K4500" s="16">
        <v>5</v>
      </c>
      <c r="L4500" s="18" t="s">
        <v>1847</v>
      </c>
      <c r="M4500" s="18">
        <v>1</v>
      </c>
      <c r="N4500" s="18" t="s">
        <v>4</v>
      </c>
      <c r="O4500" s="18">
        <v>3043217.3705862002</v>
      </c>
      <c r="P4500" s="18">
        <v>3043217.3705862002</v>
      </c>
      <c r="Q4500" s="18">
        <v>3043217.3705862002</v>
      </c>
      <c r="R4500" s="18">
        <v>4100431.0850624</v>
      </c>
      <c r="S4500" s="20">
        <v>1</v>
      </c>
      <c r="T4500" s="21">
        <f t="shared" si="70"/>
        <v>4100431.0850624</v>
      </c>
      <c r="U4500" s="39">
        <f>T4500*Fx!$C$7</f>
        <v>4235982.5258909091</v>
      </c>
    </row>
    <row r="4501" spans="1:21">
      <c r="A4501" s="16" t="s">
        <v>4438</v>
      </c>
      <c r="B4501" s="19"/>
      <c r="C4501" s="16" t="s">
        <v>2397</v>
      </c>
      <c r="D4501" s="16" t="s">
        <v>1652</v>
      </c>
      <c r="E4501" s="16" t="s">
        <v>4435</v>
      </c>
      <c r="I4501" s="16">
        <v>0</v>
      </c>
      <c r="J4501" s="16">
        <v>0</v>
      </c>
      <c r="K4501" s="16">
        <v>0</v>
      </c>
      <c r="L4501" s="18" t="s">
        <v>2173</v>
      </c>
      <c r="M4501" s="18">
        <v>1</v>
      </c>
      <c r="N4501" s="18" t="s">
        <v>4</v>
      </c>
      <c r="O4501" s="18">
        <v>13696988.4288271</v>
      </c>
      <c r="P4501" s="18">
        <v>13696988.4288271</v>
      </c>
      <c r="Q4501" s="18">
        <v>13696988.4288271</v>
      </c>
      <c r="R4501" s="18">
        <v>18455322.208707102</v>
      </c>
      <c r="S4501" s="20">
        <v>1</v>
      </c>
      <c r="T4501" s="21">
        <f t="shared" si="70"/>
        <v>18455322.208707102</v>
      </c>
      <c r="U4501" s="39">
        <f>T4501*Fx!$C$7</f>
        <v>19065415.504862711</v>
      </c>
    </row>
    <row r="4502" spans="1:21">
      <c r="A4502" s="16" t="s">
        <v>4438</v>
      </c>
      <c r="B4502" s="19"/>
      <c r="C4502" s="16" t="s">
        <v>2397</v>
      </c>
      <c r="D4502" s="16" t="s">
        <v>1652</v>
      </c>
      <c r="E4502" s="16" t="s">
        <v>2398</v>
      </c>
      <c r="F4502" s="16">
        <v>180</v>
      </c>
      <c r="G4502" s="16" t="s">
        <v>2399</v>
      </c>
      <c r="I4502" s="16">
        <v>59.336939999999998</v>
      </c>
      <c r="J4502" s="16">
        <v>18.088080000000001</v>
      </c>
      <c r="K4502" s="16">
        <v>2</v>
      </c>
      <c r="L4502" s="18" t="s">
        <v>1669</v>
      </c>
      <c r="M4502" s="18">
        <v>1</v>
      </c>
      <c r="N4502" s="18" t="s">
        <v>4</v>
      </c>
      <c r="O4502" s="18">
        <v>303629.933157839</v>
      </c>
      <c r="P4502" s="18">
        <v>303629.933157839</v>
      </c>
      <c r="Q4502" s="18">
        <v>303629.933157839</v>
      </c>
      <c r="R4502" s="18">
        <v>409110.97193034203</v>
      </c>
      <c r="S4502" s="20">
        <v>1</v>
      </c>
      <c r="T4502" s="21">
        <f t="shared" si="70"/>
        <v>409110.97193034203</v>
      </c>
      <c r="U4502" s="39">
        <f>T4502*Fx!$C$7</f>
        <v>422635.30158093187</v>
      </c>
    </row>
    <row r="4503" spans="1:21">
      <c r="A4503" s="16" t="s">
        <v>4438</v>
      </c>
      <c r="B4503" s="19"/>
      <c r="C4503" s="16" t="s">
        <v>2397</v>
      </c>
      <c r="D4503" s="16" t="s">
        <v>1652</v>
      </c>
      <c r="E4503" s="16" t="s">
        <v>2398</v>
      </c>
      <c r="F4503" s="16">
        <v>180</v>
      </c>
      <c r="G4503" s="16" t="s">
        <v>2399</v>
      </c>
      <c r="I4503" s="16">
        <v>59.332140000000003</v>
      </c>
      <c r="J4503" s="16">
        <v>18.08015</v>
      </c>
      <c r="K4503" s="16">
        <v>2</v>
      </c>
      <c r="L4503" s="18" t="s">
        <v>1669</v>
      </c>
      <c r="M4503" s="18">
        <v>1</v>
      </c>
      <c r="N4503" s="18" t="s">
        <v>4</v>
      </c>
      <c r="O4503" s="18">
        <v>250459.868529912</v>
      </c>
      <c r="P4503" s="18">
        <v>250459.868529912</v>
      </c>
      <c r="Q4503" s="18">
        <v>250459.868529912</v>
      </c>
      <c r="R4503" s="18">
        <v>337469.62685181701</v>
      </c>
      <c r="S4503" s="20">
        <v>1</v>
      </c>
      <c r="T4503" s="21">
        <f t="shared" si="70"/>
        <v>337469.62685181701</v>
      </c>
      <c r="U4503" s="39">
        <f>T4503*Fx!$C$7</f>
        <v>348625.64757419116</v>
      </c>
    </row>
    <row r="4504" spans="1:21">
      <c r="A4504" s="16" t="s">
        <v>4438</v>
      </c>
      <c r="B4504" s="19"/>
      <c r="C4504" s="16" t="s">
        <v>2397</v>
      </c>
      <c r="D4504" s="16" t="s">
        <v>1652</v>
      </c>
      <c r="E4504" s="16" t="s">
        <v>2455</v>
      </c>
      <c r="F4504" s="16">
        <v>180</v>
      </c>
      <c r="G4504" s="16" t="s">
        <v>2405</v>
      </c>
      <c r="I4504" s="16">
        <v>59.325147200000004</v>
      </c>
      <c r="J4504" s="16">
        <v>18.085357299999998</v>
      </c>
      <c r="K4504" s="16">
        <v>5</v>
      </c>
      <c r="L4504" s="18" t="s">
        <v>1669</v>
      </c>
      <c r="M4504" s="18">
        <v>1</v>
      </c>
      <c r="N4504" s="18" t="s">
        <v>4</v>
      </c>
      <c r="O4504" s="18">
        <v>79352.096150664103</v>
      </c>
      <c r="P4504" s="18">
        <v>79352.096150664103</v>
      </c>
      <c r="Q4504" s="18">
        <v>79352.096150664103</v>
      </c>
      <c r="R4504" s="18">
        <v>106919.014351698</v>
      </c>
      <c r="S4504" s="20">
        <v>1</v>
      </c>
      <c r="T4504" s="21">
        <f t="shared" si="70"/>
        <v>106919.014351698</v>
      </c>
      <c r="U4504" s="39">
        <f>T4504*Fx!$C$7</f>
        <v>110453.52722282853</v>
      </c>
    </row>
    <row r="4505" spans="1:21">
      <c r="A4505" s="16" t="s">
        <v>4438</v>
      </c>
      <c r="B4505" s="19"/>
      <c r="C4505" s="16" t="s">
        <v>2397</v>
      </c>
      <c r="D4505" s="16" t="s">
        <v>1652</v>
      </c>
      <c r="E4505" s="16" t="s">
        <v>3061</v>
      </c>
      <c r="F4505" s="16">
        <v>1290</v>
      </c>
      <c r="G4505" s="16" t="s">
        <v>2435</v>
      </c>
      <c r="I4505" s="16">
        <v>56.033270000000002</v>
      </c>
      <c r="J4505" s="16">
        <v>14.20318</v>
      </c>
      <c r="K4505" s="16">
        <v>2</v>
      </c>
      <c r="L4505" s="18" t="s">
        <v>1777</v>
      </c>
      <c r="M4505" s="18">
        <v>1</v>
      </c>
      <c r="N4505" s="18" t="s">
        <v>4</v>
      </c>
      <c r="O4505" s="18">
        <v>490037.71416537499</v>
      </c>
      <c r="P4505" s="18">
        <v>490037.71416537499</v>
      </c>
      <c r="Q4505" s="18">
        <v>490037.71416537499</v>
      </c>
      <c r="R4505" s="18">
        <v>660276.81605588796</v>
      </c>
      <c r="S4505" s="20">
        <v>1</v>
      </c>
      <c r="T4505" s="21">
        <f t="shared" si="70"/>
        <v>660276.81605588796</v>
      </c>
      <c r="U4505" s="39">
        <f>T4505*Fx!$C$7</f>
        <v>682104.14881806611</v>
      </c>
    </row>
    <row r="4506" spans="1:21">
      <c r="A4506" s="16" t="s">
        <v>4438</v>
      </c>
      <c r="B4506" s="19"/>
      <c r="C4506" s="16" t="s">
        <v>2397</v>
      </c>
      <c r="D4506" s="16" t="s">
        <v>1652</v>
      </c>
      <c r="E4506" s="16" t="s">
        <v>2433</v>
      </c>
      <c r="F4506" s="16">
        <v>1480</v>
      </c>
      <c r="G4506" s="16" t="s">
        <v>2421</v>
      </c>
      <c r="I4506" s="16">
        <v>57.706969999999998</v>
      </c>
      <c r="J4506" s="16">
        <v>12.017620000000001</v>
      </c>
      <c r="K4506" s="16">
        <v>2</v>
      </c>
      <c r="L4506" s="18" t="s">
        <v>1817</v>
      </c>
      <c r="M4506" s="18">
        <v>1</v>
      </c>
      <c r="N4506" s="18" t="s">
        <v>4</v>
      </c>
      <c r="O4506" s="18">
        <v>71416.886535597703</v>
      </c>
      <c r="P4506" s="18">
        <v>71416.886535597703</v>
      </c>
      <c r="Q4506" s="18">
        <v>71416.886535597703</v>
      </c>
      <c r="R4506" s="18">
        <v>96227.112916528495</v>
      </c>
      <c r="S4506" s="20">
        <v>1</v>
      </c>
      <c r="T4506" s="21">
        <f t="shared" si="70"/>
        <v>96227.112916528495</v>
      </c>
      <c r="U4506" s="39">
        <f>T4506*Fx!$C$7</f>
        <v>99408.174500545982</v>
      </c>
    </row>
    <row r="4507" spans="1:21">
      <c r="A4507" s="16" t="s">
        <v>4438</v>
      </c>
      <c r="B4507" s="19"/>
      <c r="C4507" s="16" t="s">
        <v>2397</v>
      </c>
      <c r="D4507" s="16" t="s">
        <v>1652</v>
      </c>
      <c r="E4507" s="16" t="s">
        <v>2482</v>
      </c>
      <c r="F4507" s="16">
        <v>1490</v>
      </c>
      <c r="G4507" s="16" t="s">
        <v>2421</v>
      </c>
      <c r="I4507" s="16">
        <v>57.718449999999997</v>
      </c>
      <c r="J4507" s="16">
        <v>12.94586</v>
      </c>
      <c r="K4507" s="16">
        <v>2</v>
      </c>
      <c r="L4507" s="18" t="s">
        <v>1826</v>
      </c>
      <c r="M4507" s="18">
        <v>1</v>
      </c>
      <c r="N4507" s="18" t="s">
        <v>4</v>
      </c>
      <c r="O4507" s="18">
        <v>751148.48297958705</v>
      </c>
      <c r="P4507" s="18">
        <v>751148.48297958705</v>
      </c>
      <c r="Q4507" s="18">
        <v>751148.482979586</v>
      </c>
      <c r="R4507" s="18">
        <v>1012097.46595054</v>
      </c>
      <c r="S4507" s="20">
        <v>1</v>
      </c>
      <c r="T4507" s="21">
        <f t="shared" si="70"/>
        <v>1012097.46595054</v>
      </c>
      <c r="U4507" s="39">
        <f>T4507*Fx!$C$7</f>
        <v>1045555.2334199795</v>
      </c>
    </row>
    <row r="4508" spans="1:21">
      <c r="A4508" s="16" t="s">
        <v>4438</v>
      </c>
      <c r="B4508" s="19"/>
      <c r="C4508" s="16" t="s">
        <v>2397</v>
      </c>
      <c r="D4508" s="16" t="s">
        <v>1652</v>
      </c>
      <c r="E4508" s="16" t="s">
        <v>2460</v>
      </c>
      <c r="F4508" s="16">
        <v>1495</v>
      </c>
      <c r="G4508" s="16" t="s">
        <v>2421</v>
      </c>
      <c r="I4508" s="16">
        <v>58.38993</v>
      </c>
      <c r="J4508" s="16">
        <v>13.460979999999999</v>
      </c>
      <c r="K4508" s="16">
        <v>2</v>
      </c>
      <c r="L4508" s="18" t="s">
        <v>1831</v>
      </c>
      <c r="M4508" s="18">
        <v>1</v>
      </c>
      <c r="N4508" s="18" t="s">
        <v>4</v>
      </c>
      <c r="O4508" s="18">
        <v>5848352.2588245897</v>
      </c>
      <c r="P4508" s="18">
        <v>5848352.2588245897</v>
      </c>
      <c r="Q4508" s="18">
        <v>5848352.2588245897</v>
      </c>
      <c r="R4508" s="18">
        <v>7880069.8334144801</v>
      </c>
      <c r="S4508" s="20">
        <v>1</v>
      </c>
      <c r="T4508" s="21">
        <f t="shared" si="70"/>
        <v>7880069.8334144801</v>
      </c>
      <c r="U4508" s="39">
        <f>T4508*Fx!$C$7</f>
        <v>8140568.0097257039</v>
      </c>
    </row>
    <row r="4509" spans="1:21">
      <c r="A4509" s="16" t="s">
        <v>4438</v>
      </c>
      <c r="B4509" s="19"/>
      <c r="C4509" s="16" t="s">
        <v>2397</v>
      </c>
      <c r="D4509" s="16" t="s">
        <v>1652</v>
      </c>
      <c r="E4509" s="16" t="s">
        <v>3078</v>
      </c>
      <c r="F4509" s="16">
        <v>680</v>
      </c>
      <c r="G4509" s="16" t="s">
        <v>2411</v>
      </c>
      <c r="I4509" s="16">
        <v>57.991900000000001</v>
      </c>
      <c r="J4509" s="16">
        <v>14.45533</v>
      </c>
      <c r="K4509" s="16">
        <v>4</v>
      </c>
      <c r="L4509" s="18" t="s">
        <v>1715</v>
      </c>
      <c r="M4509" s="18">
        <v>1</v>
      </c>
      <c r="N4509" s="18" t="s">
        <v>4</v>
      </c>
      <c r="O4509" s="18">
        <v>223463.43796988501</v>
      </c>
      <c r="P4509" s="18">
        <v>223463.43796988501</v>
      </c>
      <c r="Q4509" s="18">
        <v>223463.43796988501</v>
      </c>
      <c r="R4509" s="18">
        <v>301094.63631581701</v>
      </c>
      <c r="S4509" s="20">
        <v>1</v>
      </c>
      <c r="T4509" s="21">
        <f t="shared" si="70"/>
        <v>301094.63631581701</v>
      </c>
      <c r="U4509" s="39">
        <f>T4509*Fx!$C$7</f>
        <v>311048.17801220767</v>
      </c>
    </row>
    <row r="4510" spans="1:21">
      <c r="A4510" s="16" t="s">
        <v>4438</v>
      </c>
      <c r="B4510" s="19"/>
      <c r="C4510" s="16" t="s">
        <v>2397</v>
      </c>
      <c r="D4510" s="16" t="s">
        <v>1652</v>
      </c>
      <c r="E4510" s="16" t="s">
        <v>2445</v>
      </c>
      <c r="F4510" s="16">
        <v>114</v>
      </c>
      <c r="G4510" s="16" t="s">
        <v>2399</v>
      </c>
      <c r="I4510" s="16">
        <v>59.5486</v>
      </c>
      <c r="J4510" s="16">
        <v>17.889749999999999</v>
      </c>
      <c r="K4510" s="16">
        <v>4</v>
      </c>
      <c r="L4510" s="18" t="s">
        <v>1653</v>
      </c>
      <c r="M4510" s="18">
        <v>1</v>
      </c>
      <c r="N4510" s="18" t="s">
        <v>4</v>
      </c>
      <c r="O4510" s="18">
        <v>4868982.9871087102</v>
      </c>
      <c r="P4510" s="18">
        <v>4868982.9871087102</v>
      </c>
      <c r="Q4510" s="18">
        <v>4868982.9871087102</v>
      </c>
      <c r="R4510" s="18">
        <v>6560467.6767255701</v>
      </c>
      <c r="S4510" s="20">
        <v>1</v>
      </c>
      <c r="T4510" s="21">
        <f t="shared" si="70"/>
        <v>6560467.6767255701</v>
      </c>
      <c r="U4510" s="39">
        <f>T4510*Fx!$C$7</f>
        <v>6777342.6412454247</v>
      </c>
    </row>
    <row r="4511" spans="1:21">
      <c r="A4511" s="16" t="s">
        <v>4438</v>
      </c>
      <c r="B4511" s="19"/>
      <c r="C4511" s="16" t="s">
        <v>2397</v>
      </c>
      <c r="D4511" s="16" t="s">
        <v>1652</v>
      </c>
      <c r="E4511" s="16" t="s">
        <v>2482</v>
      </c>
      <c r="F4511" s="16">
        <v>1490</v>
      </c>
      <c r="G4511" s="16" t="s">
        <v>2421</v>
      </c>
      <c r="I4511" s="16">
        <v>57.735469999999999</v>
      </c>
      <c r="J4511" s="16">
        <v>12.942209999999999</v>
      </c>
      <c r="K4511" s="16">
        <v>2</v>
      </c>
      <c r="L4511" s="18" t="s">
        <v>1826</v>
      </c>
      <c r="M4511" s="18">
        <v>1</v>
      </c>
      <c r="N4511" s="18" t="s">
        <v>4</v>
      </c>
      <c r="O4511" s="18">
        <v>368255.35883512098</v>
      </c>
      <c r="P4511" s="18">
        <v>368255.35883512098</v>
      </c>
      <c r="Q4511" s="18">
        <v>368255.35883512098</v>
      </c>
      <c r="R4511" s="18">
        <v>496187.270486522</v>
      </c>
      <c r="S4511" s="20">
        <v>1</v>
      </c>
      <c r="T4511" s="21">
        <f t="shared" si="70"/>
        <v>496187.270486522</v>
      </c>
      <c r="U4511" s="39">
        <f>T4511*Fx!$C$7</f>
        <v>512590.15546128311</v>
      </c>
    </row>
    <row r="4512" spans="1:21">
      <c r="A4512" s="16" t="s">
        <v>4438</v>
      </c>
      <c r="B4512" s="19"/>
      <c r="C4512" s="16" t="s">
        <v>2397</v>
      </c>
      <c r="D4512" s="16" t="s">
        <v>1652</v>
      </c>
      <c r="E4512" s="16" t="s">
        <v>2398</v>
      </c>
      <c r="F4512" s="16">
        <v>180</v>
      </c>
      <c r="G4512" s="16" t="s">
        <v>2399</v>
      </c>
      <c r="I4512" s="16">
        <v>59.336570000000002</v>
      </c>
      <c r="J4512" s="16">
        <v>18.088719999999999</v>
      </c>
      <c r="K4512" s="16">
        <v>2</v>
      </c>
      <c r="L4512" s="18" t="s">
        <v>1669</v>
      </c>
      <c r="M4512" s="18">
        <v>1</v>
      </c>
      <c r="N4512" s="18" t="s">
        <v>4</v>
      </c>
      <c r="O4512" s="18">
        <v>200150.63957039101</v>
      </c>
      <c r="P4512" s="18">
        <v>200150.63957039101</v>
      </c>
      <c r="Q4512" s="18">
        <v>200150.63957039101</v>
      </c>
      <c r="R4512" s="18">
        <v>269682.97175283998</v>
      </c>
      <c r="S4512" s="20">
        <v>1</v>
      </c>
      <c r="T4512" s="21">
        <f t="shared" si="70"/>
        <v>269682.97175283998</v>
      </c>
      <c r="U4512" s="39">
        <f>T4512*Fx!$C$7</f>
        <v>278598.11131491739</v>
      </c>
    </row>
    <row r="4513" spans="1:21">
      <c r="A4513" s="16" t="s">
        <v>4438</v>
      </c>
      <c r="B4513" s="19"/>
      <c r="C4513" s="16" t="s">
        <v>2397</v>
      </c>
      <c r="D4513" s="16" t="s">
        <v>1652</v>
      </c>
      <c r="E4513" s="16" t="s">
        <v>3085</v>
      </c>
      <c r="F4513" s="16">
        <v>1490</v>
      </c>
      <c r="G4513" s="16" t="s">
        <v>2421</v>
      </c>
      <c r="I4513" s="16">
        <v>57.711869999999998</v>
      </c>
      <c r="J4513" s="16">
        <v>12.8461</v>
      </c>
      <c r="K4513" s="16">
        <v>2</v>
      </c>
      <c r="L4513" s="18" t="s">
        <v>1826</v>
      </c>
      <c r="M4513" s="18">
        <v>1</v>
      </c>
      <c r="N4513" s="18" t="s">
        <v>4</v>
      </c>
      <c r="O4513" s="18">
        <v>590871.96356142499</v>
      </c>
      <c r="P4513" s="18">
        <v>590871.96356142499</v>
      </c>
      <c r="Q4513" s="18">
        <v>590871.96356142499</v>
      </c>
      <c r="R4513" s="18">
        <v>796140.88368995697</v>
      </c>
      <c r="S4513" s="20">
        <v>1</v>
      </c>
      <c r="T4513" s="21">
        <f t="shared" si="70"/>
        <v>796140.88368995697</v>
      </c>
      <c r="U4513" s="39">
        <f>T4513*Fx!$C$7</f>
        <v>822459.59058879863</v>
      </c>
    </row>
    <row r="4514" spans="1:21">
      <c r="A4514" s="16" t="s">
        <v>4438</v>
      </c>
      <c r="B4514" s="19"/>
      <c r="C4514" s="16" t="s">
        <v>2397</v>
      </c>
      <c r="D4514" s="16" t="s">
        <v>1652</v>
      </c>
      <c r="E4514" s="16" t="s">
        <v>2398</v>
      </c>
      <c r="F4514" s="16">
        <v>180</v>
      </c>
      <c r="G4514" s="16" t="s">
        <v>2399</v>
      </c>
      <c r="I4514" s="16">
        <v>59.33717</v>
      </c>
      <c r="J4514" s="16">
        <v>18.088550000000001</v>
      </c>
      <c r="K4514" s="16">
        <v>2</v>
      </c>
      <c r="L4514" s="18" t="s">
        <v>1669</v>
      </c>
      <c r="M4514" s="18">
        <v>1</v>
      </c>
      <c r="N4514" s="18" t="s">
        <v>4</v>
      </c>
      <c r="O4514" s="18">
        <v>8961316.9632515404</v>
      </c>
      <c r="P4514" s="18">
        <v>8961316.9632515404</v>
      </c>
      <c r="Q4514" s="18">
        <v>8961316.9632515404</v>
      </c>
      <c r="R4514" s="18">
        <v>12074478.4760924</v>
      </c>
      <c r="S4514" s="20">
        <v>1</v>
      </c>
      <c r="T4514" s="21">
        <f t="shared" si="70"/>
        <v>12074478.4760924</v>
      </c>
      <c r="U4514" s="39">
        <f>T4514*Fx!$C$7</f>
        <v>12473634.789351655</v>
      </c>
    </row>
    <row r="4515" spans="1:21">
      <c r="A4515" s="16" t="s">
        <v>4438</v>
      </c>
      <c r="B4515" s="19"/>
      <c r="C4515" s="16" t="s">
        <v>2397</v>
      </c>
      <c r="D4515" s="16" t="s">
        <v>1652</v>
      </c>
      <c r="E4515" s="16" t="s">
        <v>2398</v>
      </c>
      <c r="F4515" s="16">
        <v>180</v>
      </c>
      <c r="G4515" s="16" t="s">
        <v>2399</v>
      </c>
      <c r="I4515" s="16">
        <v>59.33681</v>
      </c>
      <c r="J4515" s="16">
        <v>18.088979999999999</v>
      </c>
      <c r="K4515" s="16">
        <v>2</v>
      </c>
      <c r="L4515" s="18" t="s">
        <v>1669</v>
      </c>
      <c r="M4515" s="18">
        <v>1</v>
      </c>
      <c r="N4515" s="18" t="s">
        <v>4</v>
      </c>
      <c r="O4515" s="18">
        <v>211188.74726755801</v>
      </c>
      <c r="P4515" s="18">
        <v>211188.74726755801</v>
      </c>
      <c r="Q4515" s="18">
        <v>211188.74726755801</v>
      </c>
      <c r="R4515" s="18">
        <v>284555.71806376602</v>
      </c>
      <c r="S4515" s="20">
        <v>1</v>
      </c>
      <c r="T4515" s="21">
        <f t="shared" si="70"/>
        <v>284555.71806376602</v>
      </c>
      <c r="U4515" s="39">
        <f>T4515*Fx!$C$7</f>
        <v>293962.51866091532</v>
      </c>
    </row>
    <row r="4516" spans="1:21">
      <c r="A4516" s="16" t="s">
        <v>4438</v>
      </c>
      <c r="B4516" s="19"/>
      <c r="C4516" s="16" t="s">
        <v>2397</v>
      </c>
      <c r="D4516" s="16" t="s">
        <v>1652</v>
      </c>
      <c r="E4516" s="16" t="s">
        <v>2455</v>
      </c>
      <c r="F4516" s="16">
        <v>180</v>
      </c>
      <c r="G4516" s="16" t="s">
        <v>2405</v>
      </c>
      <c r="I4516" s="16">
        <v>59.325147200000004</v>
      </c>
      <c r="J4516" s="16">
        <v>18.085357299999998</v>
      </c>
      <c r="K4516" s="16">
        <v>5</v>
      </c>
      <c r="L4516" s="18" t="s">
        <v>1669</v>
      </c>
      <c r="M4516" s="18">
        <v>1</v>
      </c>
      <c r="N4516" s="18" t="s">
        <v>4</v>
      </c>
      <c r="O4516" s="18">
        <v>216546.86273860899</v>
      </c>
      <c r="P4516" s="18">
        <v>216546.86273860899</v>
      </c>
      <c r="Q4516" s="18">
        <v>216546.862738608</v>
      </c>
      <c r="R4516" s="18">
        <v>291775.24284934503</v>
      </c>
      <c r="S4516" s="20">
        <v>1</v>
      </c>
      <c r="T4516" s="21">
        <f t="shared" si="70"/>
        <v>291775.24284934503</v>
      </c>
      <c r="U4516" s="39">
        <f>T4516*Fx!$C$7</f>
        <v>301420.7054228771</v>
      </c>
    </row>
    <row r="4517" spans="1:21">
      <c r="A4517" s="16" t="s">
        <v>4438</v>
      </c>
      <c r="B4517" s="19"/>
      <c r="C4517" s="16" t="s">
        <v>2397</v>
      </c>
      <c r="D4517" s="16" t="s">
        <v>1652</v>
      </c>
      <c r="E4517" s="16" t="s">
        <v>2445</v>
      </c>
      <c r="F4517" s="16">
        <v>114</v>
      </c>
      <c r="G4517" s="16" t="s">
        <v>2399</v>
      </c>
      <c r="I4517" s="16">
        <v>59.502940000000002</v>
      </c>
      <c r="J4517" s="16">
        <v>17.919319999999999</v>
      </c>
      <c r="K4517" s="16">
        <v>4</v>
      </c>
      <c r="L4517" s="18" t="s">
        <v>1653</v>
      </c>
      <c r="M4517" s="18">
        <v>1</v>
      </c>
      <c r="N4517" s="18" t="s">
        <v>4</v>
      </c>
      <c r="O4517" s="18">
        <v>540826.907745303</v>
      </c>
      <c r="P4517" s="18">
        <v>540826.907745303</v>
      </c>
      <c r="Q4517" s="18">
        <v>540826.907745303</v>
      </c>
      <c r="R4517" s="18">
        <v>728710.17548439105</v>
      </c>
      <c r="S4517" s="20">
        <v>1</v>
      </c>
      <c r="T4517" s="21">
        <f t="shared" si="70"/>
        <v>728710.17548439105</v>
      </c>
      <c r="U4517" s="39">
        <f>T4517*Fx!$C$7</f>
        <v>752799.76806238748</v>
      </c>
    </row>
    <row r="4518" spans="1:21">
      <c r="A4518" s="16" t="s">
        <v>4438</v>
      </c>
      <c r="B4518" s="19"/>
      <c r="C4518" s="16" t="s">
        <v>2397</v>
      </c>
      <c r="D4518" s="16" t="s">
        <v>1652</v>
      </c>
      <c r="E4518" s="16" t="s">
        <v>2471</v>
      </c>
      <c r="F4518" s="16">
        <v>1482</v>
      </c>
      <c r="G4518" s="16" t="s">
        <v>2421</v>
      </c>
      <c r="I4518" s="16">
        <v>57.885669999999998</v>
      </c>
      <c r="J4518" s="16">
        <v>11.584910000000001</v>
      </c>
      <c r="K4518" s="16">
        <v>4</v>
      </c>
      <c r="L4518" s="18" t="s">
        <v>1819</v>
      </c>
      <c r="M4518" s="18">
        <v>1</v>
      </c>
      <c r="N4518" s="18" t="s">
        <v>4</v>
      </c>
      <c r="O4518" s="18">
        <v>330043.08729072299</v>
      </c>
      <c r="P4518" s="18">
        <v>330043.08729072299</v>
      </c>
      <c r="Q4518" s="18">
        <v>330043.08729072299</v>
      </c>
      <c r="R4518" s="18">
        <v>444700.05580842198</v>
      </c>
      <c r="S4518" s="20">
        <v>1</v>
      </c>
      <c r="T4518" s="21">
        <f t="shared" si="70"/>
        <v>444700.05580842198</v>
      </c>
      <c r="U4518" s="39">
        <f>T4518*Fx!$C$7</f>
        <v>459400.88409960951</v>
      </c>
    </row>
    <row r="4519" spans="1:21">
      <c r="A4519" s="16" t="s">
        <v>4438</v>
      </c>
      <c r="B4519" s="19"/>
      <c r="C4519" s="16" t="s">
        <v>2397</v>
      </c>
      <c r="D4519" s="16" t="s">
        <v>1652</v>
      </c>
      <c r="E4519" s="16" t="s">
        <v>2398</v>
      </c>
      <c r="F4519" s="16">
        <v>180</v>
      </c>
      <c r="G4519" s="16" t="s">
        <v>2399</v>
      </c>
      <c r="I4519" s="16">
        <v>59.338659999999997</v>
      </c>
      <c r="J4519" s="16">
        <v>18.089829999999999</v>
      </c>
      <c r="K4519" s="16">
        <v>2</v>
      </c>
      <c r="L4519" s="18" t="s">
        <v>1669</v>
      </c>
      <c r="M4519" s="18">
        <v>1</v>
      </c>
      <c r="N4519" s="18" t="s">
        <v>4</v>
      </c>
      <c r="O4519" s="18">
        <v>3137104.2284029499</v>
      </c>
      <c r="P4519" s="18">
        <v>3137104.2284029499</v>
      </c>
      <c r="Q4519" s="18">
        <v>3137104.2284029499</v>
      </c>
      <c r="R4519" s="18">
        <v>4226934.2372826701</v>
      </c>
      <c r="S4519" s="20">
        <v>1</v>
      </c>
      <c r="T4519" s="21">
        <f t="shared" si="70"/>
        <v>4226934.2372826701</v>
      </c>
      <c r="U4519" s="39">
        <f>T4519*Fx!$C$7</f>
        <v>4366667.6004986269</v>
      </c>
    </row>
    <row r="4520" spans="1:21">
      <c r="A4520" s="16" t="s">
        <v>4438</v>
      </c>
      <c r="B4520" s="19"/>
      <c r="C4520" s="16" t="s">
        <v>2397</v>
      </c>
      <c r="D4520" s="16" t="s">
        <v>1652</v>
      </c>
      <c r="E4520" s="16" t="s">
        <v>2455</v>
      </c>
      <c r="F4520" s="16">
        <v>180</v>
      </c>
      <c r="G4520" s="16" t="s">
        <v>2405</v>
      </c>
      <c r="I4520" s="16">
        <v>59.334621910000003</v>
      </c>
      <c r="J4520" s="16">
        <v>18.070209030000001</v>
      </c>
      <c r="K4520" s="16">
        <v>5</v>
      </c>
      <c r="L4520" s="18" t="s">
        <v>1669</v>
      </c>
      <c r="M4520" s="18">
        <v>1</v>
      </c>
      <c r="N4520" s="18" t="s">
        <v>4</v>
      </c>
      <c r="O4520" s="18">
        <v>65425.1041682336</v>
      </c>
      <c r="P4520" s="18">
        <v>65425.1041682336</v>
      </c>
      <c r="Q4520" s="18">
        <v>65425.104168233498</v>
      </c>
      <c r="R4520" s="18">
        <v>88153.785354870997</v>
      </c>
      <c r="S4520" s="20">
        <v>1</v>
      </c>
      <c r="T4520" s="21">
        <f t="shared" ref="T4520:T4583" si="71">R4520*S4520</f>
        <v>88153.785354870997</v>
      </c>
      <c r="U4520" s="39">
        <f>T4520*Fx!$C$7</f>
        <v>91067.960077346084</v>
      </c>
    </row>
    <row r="4521" spans="1:21">
      <c r="A4521" s="16" t="s">
        <v>4438</v>
      </c>
      <c r="B4521" s="19"/>
      <c r="C4521" s="16" t="s">
        <v>2397</v>
      </c>
      <c r="D4521" s="16" t="s">
        <v>1652</v>
      </c>
      <c r="E4521" s="16" t="s">
        <v>2466</v>
      </c>
      <c r="F4521" s="16">
        <v>480</v>
      </c>
      <c r="G4521" s="16" t="s">
        <v>2425</v>
      </c>
      <c r="I4521" s="16">
        <v>58.790931929999999</v>
      </c>
      <c r="J4521" s="16">
        <v>17.01285214</v>
      </c>
      <c r="K4521" s="16">
        <v>5</v>
      </c>
      <c r="L4521" s="18" t="s">
        <v>1689</v>
      </c>
      <c r="M4521" s="18">
        <v>1</v>
      </c>
      <c r="N4521" s="18" t="s">
        <v>4</v>
      </c>
      <c r="O4521" s="18">
        <v>1477501.90121993</v>
      </c>
      <c r="P4521" s="18">
        <v>1477501.90121993</v>
      </c>
      <c r="Q4521" s="18">
        <v>1477501.90121993</v>
      </c>
      <c r="R4521" s="18">
        <v>1990786.0616719599</v>
      </c>
      <c r="S4521" s="20">
        <v>1</v>
      </c>
      <c r="T4521" s="21">
        <f t="shared" si="71"/>
        <v>1990786.0616719599</v>
      </c>
      <c r="U4521" s="39">
        <f>T4521*Fx!$C$7</f>
        <v>2056597.1711487193</v>
      </c>
    </row>
    <row r="4522" spans="1:21">
      <c r="A4522" s="16" t="s">
        <v>4438</v>
      </c>
      <c r="B4522" s="19"/>
      <c r="C4522" s="16" t="s">
        <v>2397</v>
      </c>
      <c r="D4522" s="16" t="s">
        <v>1652</v>
      </c>
      <c r="E4522" s="16" t="s">
        <v>4679</v>
      </c>
      <c r="F4522" s="16">
        <v>2080</v>
      </c>
      <c r="G4522" s="16" t="s">
        <v>2473</v>
      </c>
      <c r="I4522" s="16">
        <v>60.608379999999997</v>
      </c>
      <c r="J4522" s="16">
        <v>15.59276</v>
      </c>
      <c r="K4522" s="16">
        <v>2</v>
      </c>
      <c r="L4522" s="18" t="s">
        <v>1883</v>
      </c>
      <c r="M4522" s="18">
        <v>1</v>
      </c>
      <c r="N4522" s="18" t="s">
        <v>4</v>
      </c>
      <c r="O4522" s="18">
        <v>5323524.12039892</v>
      </c>
      <c r="P4522" s="18">
        <v>5323524.12039892</v>
      </c>
      <c r="Q4522" s="18">
        <v>5323524.12039892</v>
      </c>
      <c r="R4522" s="18">
        <v>7172916.3997110203</v>
      </c>
      <c r="S4522" s="20">
        <v>1</v>
      </c>
      <c r="T4522" s="21">
        <f t="shared" si="71"/>
        <v>7172916.3997110203</v>
      </c>
      <c r="U4522" s="39">
        <f>T4522*Fx!$C$7</f>
        <v>7410037.6030072533</v>
      </c>
    </row>
    <row r="4523" spans="1:21">
      <c r="A4523" s="16" t="s">
        <v>4438</v>
      </c>
      <c r="B4523" s="19"/>
      <c r="C4523" s="16" t="s">
        <v>2397</v>
      </c>
      <c r="D4523" s="16" t="s">
        <v>1652</v>
      </c>
      <c r="E4523" s="16" t="s">
        <v>3073</v>
      </c>
      <c r="F4523" s="16">
        <v>136</v>
      </c>
      <c r="G4523" s="16" t="s">
        <v>2399</v>
      </c>
      <c r="I4523" s="16">
        <v>59.194989999999997</v>
      </c>
      <c r="J4523" s="16">
        <v>18.187419999999999</v>
      </c>
      <c r="K4523" s="16">
        <v>2</v>
      </c>
      <c r="L4523" s="18" t="s">
        <v>1662</v>
      </c>
      <c r="M4523" s="18">
        <v>1</v>
      </c>
      <c r="N4523" s="18" t="s">
        <v>4</v>
      </c>
      <c r="O4523" s="18">
        <v>331275.74121150997</v>
      </c>
      <c r="P4523" s="18">
        <v>331275.74121150997</v>
      </c>
      <c r="Q4523" s="18">
        <v>331275.74121150997</v>
      </c>
      <c r="R4523" s="18">
        <v>446360.93370126397</v>
      </c>
      <c r="S4523" s="20">
        <v>1</v>
      </c>
      <c r="T4523" s="21">
        <f t="shared" si="71"/>
        <v>446360.93370126397</v>
      </c>
      <c r="U4523" s="39">
        <f>T4523*Fx!$C$7</f>
        <v>461116.66704676033</v>
      </c>
    </row>
    <row r="4524" spans="1:21">
      <c r="A4524" s="16" t="s">
        <v>4438</v>
      </c>
      <c r="B4524" s="19"/>
      <c r="C4524" s="16" t="s">
        <v>2397</v>
      </c>
      <c r="D4524" s="16" t="s">
        <v>1652</v>
      </c>
      <c r="E4524" s="16" t="s">
        <v>2398</v>
      </c>
      <c r="F4524" s="16">
        <v>180</v>
      </c>
      <c r="G4524" s="16" t="s">
        <v>2399</v>
      </c>
      <c r="I4524" s="16">
        <v>59.336039999999997</v>
      </c>
      <c r="J4524" s="16">
        <v>18.072710000000001</v>
      </c>
      <c r="K4524" s="16">
        <v>2</v>
      </c>
      <c r="L4524" s="18" t="s">
        <v>1669</v>
      </c>
      <c r="M4524" s="18">
        <v>1</v>
      </c>
      <c r="N4524" s="18" t="s">
        <v>4</v>
      </c>
      <c r="O4524" s="18">
        <v>266446.90399999998</v>
      </c>
      <c r="P4524" s="18">
        <v>266446.90399999998</v>
      </c>
      <c r="Q4524" s="18">
        <v>266446.90399999998</v>
      </c>
      <c r="R4524" s="18">
        <v>359010.55844386999</v>
      </c>
      <c r="S4524" s="20">
        <v>1</v>
      </c>
      <c r="T4524" s="21">
        <f t="shared" si="71"/>
        <v>359010.55844386999</v>
      </c>
      <c r="U4524" s="39">
        <f>T4524*Fx!$C$7</f>
        <v>370878.67607837811</v>
      </c>
    </row>
    <row r="4525" spans="1:21">
      <c r="A4525" s="16" t="s">
        <v>4438</v>
      </c>
      <c r="B4525" s="19"/>
      <c r="C4525" s="16" t="s">
        <v>2397</v>
      </c>
      <c r="D4525" s="16" t="s">
        <v>1652</v>
      </c>
      <c r="E4525" s="16" t="s">
        <v>2438</v>
      </c>
      <c r="F4525" s="16">
        <v>1283</v>
      </c>
      <c r="G4525" s="16" t="s">
        <v>2435</v>
      </c>
      <c r="I4525" s="16">
        <v>56.089619999999996</v>
      </c>
      <c r="J4525" s="16">
        <v>12.651059999999999</v>
      </c>
      <c r="K4525" s="16">
        <v>2</v>
      </c>
      <c r="L4525" s="18" t="s">
        <v>1772</v>
      </c>
      <c r="M4525" s="18">
        <v>1</v>
      </c>
      <c r="N4525" s="18" t="s">
        <v>4</v>
      </c>
      <c r="O4525" s="18">
        <v>800000</v>
      </c>
      <c r="P4525" s="18">
        <v>800000</v>
      </c>
      <c r="Q4525" s="18">
        <v>799999.99999999895</v>
      </c>
      <c r="R4525" s="18">
        <v>1077919.9999827901</v>
      </c>
      <c r="S4525" s="20">
        <v>1</v>
      </c>
      <c r="T4525" s="21">
        <f t="shared" si="71"/>
        <v>1077919.9999827901</v>
      </c>
      <c r="U4525" s="39">
        <f>T4525*Fx!$C$7</f>
        <v>1113553.7189904856</v>
      </c>
    </row>
    <row r="4526" spans="1:21">
      <c r="A4526" s="16" t="s">
        <v>4438</v>
      </c>
      <c r="B4526" s="19"/>
      <c r="C4526" s="16" t="s">
        <v>2397</v>
      </c>
      <c r="D4526" s="16" t="s">
        <v>1652</v>
      </c>
      <c r="E4526" s="16" t="s">
        <v>2400</v>
      </c>
      <c r="F4526" s="16">
        <v>380</v>
      </c>
      <c r="G4526" s="16" t="s">
        <v>2432</v>
      </c>
      <c r="I4526" s="16">
        <v>59.845833329999998</v>
      </c>
      <c r="J4526" s="16">
        <v>17.71015951</v>
      </c>
      <c r="K4526" s="16">
        <v>5</v>
      </c>
      <c r="L4526" s="18" t="s">
        <v>1684</v>
      </c>
      <c r="M4526" s="18">
        <v>1</v>
      </c>
      <c r="N4526" s="18" t="s">
        <v>4</v>
      </c>
      <c r="O4526" s="18">
        <v>154081.74009837699</v>
      </c>
      <c r="P4526" s="18">
        <v>154081.74009837699</v>
      </c>
      <c r="Q4526" s="18">
        <v>154081.74009837699</v>
      </c>
      <c r="R4526" s="18">
        <v>207609.73660523901</v>
      </c>
      <c r="S4526" s="20">
        <v>1</v>
      </c>
      <c r="T4526" s="21">
        <f t="shared" si="71"/>
        <v>207609.73660523901</v>
      </c>
      <c r="U4526" s="39">
        <f>T4526*Fx!$C$7</f>
        <v>214472.86839384199</v>
      </c>
    </row>
    <row r="4527" spans="1:21">
      <c r="A4527" s="16" t="s">
        <v>4438</v>
      </c>
      <c r="B4527" s="19"/>
      <c r="C4527" s="16" t="s">
        <v>2397</v>
      </c>
      <c r="D4527" s="16" t="s">
        <v>1652</v>
      </c>
      <c r="E4527" s="16" t="s">
        <v>2398</v>
      </c>
      <c r="F4527" s="16">
        <v>180</v>
      </c>
      <c r="G4527" s="16" t="s">
        <v>2399</v>
      </c>
      <c r="I4527" s="16">
        <v>59.341059999999999</v>
      </c>
      <c r="J4527" s="16">
        <v>18.069120000000002</v>
      </c>
      <c r="K4527" s="16">
        <v>2</v>
      </c>
      <c r="L4527" s="18" t="s">
        <v>1669</v>
      </c>
      <c r="M4527" s="18">
        <v>1</v>
      </c>
      <c r="N4527" s="18" t="s">
        <v>4</v>
      </c>
      <c r="O4527" s="18">
        <v>3997572.1651649401</v>
      </c>
      <c r="P4527" s="18">
        <v>3997572.1651649401</v>
      </c>
      <c r="Q4527" s="18">
        <v>3997572.1651649401</v>
      </c>
      <c r="R4527" s="18">
        <v>5386328.7352572698</v>
      </c>
      <c r="S4527" s="20">
        <v>1</v>
      </c>
      <c r="T4527" s="21">
        <f t="shared" si="71"/>
        <v>5386328.7352572698</v>
      </c>
      <c r="U4527" s="39">
        <f>T4527*Fx!$C$7</f>
        <v>5564389.1893153619</v>
      </c>
    </row>
    <row r="4528" spans="1:21">
      <c r="A4528" s="16" t="s">
        <v>4438</v>
      </c>
      <c r="B4528" s="19"/>
      <c r="C4528" s="16" t="s">
        <v>2397</v>
      </c>
      <c r="D4528" s="16" t="s">
        <v>1652</v>
      </c>
      <c r="E4528" s="16" t="s">
        <v>2398</v>
      </c>
      <c r="F4528" s="16">
        <v>180</v>
      </c>
      <c r="G4528" s="16" t="s">
        <v>2399</v>
      </c>
      <c r="I4528" s="16">
        <v>59.339649999999999</v>
      </c>
      <c r="J4528" s="16">
        <v>18.104179999999999</v>
      </c>
      <c r="K4528" s="16">
        <v>4</v>
      </c>
      <c r="L4528" s="18" t="s">
        <v>1669</v>
      </c>
      <c r="M4528" s="18">
        <v>1</v>
      </c>
      <c r="N4528" s="18" t="s">
        <v>4</v>
      </c>
      <c r="O4528" s="18">
        <v>3697869.92964395</v>
      </c>
      <c r="P4528" s="18">
        <v>3697869.92964395</v>
      </c>
      <c r="Q4528" s="18">
        <v>3697869.92964395</v>
      </c>
      <c r="R4528" s="18">
        <v>4982509.9431227297</v>
      </c>
      <c r="S4528" s="20">
        <v>1</v>
      </c>
      <c r="T4528" s="21">
        <f t="shared" si="71"/>
        <v>4982509.9431227297</v>
      </c>
      <c r="U4528" s="39">
        <f>T4528*Fx!$C$7</f>
        <v>5147221.0156226549</v>
      </c>
    </row>
    <row r="4529" spans="1:21">
      <c r="A4529" s="16" t="s">
        <v>4438</v>
      </c>
      <c r="B4529" s="19"/>
      <c r="C4529" s="16" t="s">
        <v>2397</v>
      </c>
      <c r="D4529" s="16" t="s">
        <v>1652</v>
      </c>
      <c r="E4529" s="16" t="s">
        <v>2433</v>
      </c>
      <c r="F4529" s="16">
        <v>1480</v>
      </c>
      <c r="G4529" s="16" t="s">
        <v>2421</v>
      </c>
      <c r="I4529" s="16">
        <v>57.696719999999999</v>
      </c>
      <c r="J4529" s="16">
        <v>11.98021</v>
      </c>
      <c r="K4529" s="16">
        <v>2</v>
      </c>
      <c r="L4529" s="18" t="s">
        <v>1817</v>
      </c>
      <c r="M4529" s="18">
        <v>1</v>
      </c>
      <c r="N4529" s="18" t="s">
        <v>4</v>
      </c>
      <c r="O4529" s="18">
        <v>550000</v>
      </c>
      <c r="P4529" s="18">
        <v>550000</v>
      </c>
      <c r="Q4529" s="18">
        <v>550000</v>
      </c>
      <c r="R4529" s="18">
        <v>741069.99998817197</v>
      </c>
      <c r="S4529" s="20">
        <v>1</v>
      </c>
      <c r="T4529" s="21">
        <f t="shared" si="71"/>
        <v>741069.99998817197</v>
      </c>
      <c r="U4529" s="39">
        <f>T4529*Fx!$C$7</f>
        <v>765568.18180596281</v>
      </c>
    </row>
    <row r="4530" spans="1:21">
      <c r="A4530" s="16" t="s">
        <v>4438</v>
      </c>
      <c r="B4530" s="19"/>
      <c r="C4530" s="16" t="s">
        <v>2397</v>
      </c>
      <c r="D4530" s="16" t="s">
        <v>1652</v>
      </c>
      <c r="E4530" s="16" t="s">
        <v>2398</v>
      </c>
      <c r="F4530" s="16">
        <v>180</v>
      </c>
      <c r="G4530" s="16" t="s">
        <v>2399</v>
      </c>
      <c r="I4530" s="16">
        <v>59.336179999999999</v>
      </c>
      <c r="J4530" s="16">
        <v>18.088419999999999</v>
      </c>
      <c r="K4530" s="16">
        <v>2</v>
      </c>
      <c r="L4530" s="18" t="s">
        <v>1669</v>
      </c>
      <c r="M4530" s="18">
        <v>1</v>
      </c>
      <c r="N4530" s="18" t="s">
        <v>4</v>
      </c>
      <c r="O4530" s="18">
        <v>277347.13217707799</v>
      </c>
      <c r="P4530" s="18">
        <v>277347.13217707799</v>
      </c>
      <c r="Q4530" s="18">
        <v>277347.13217707799</v>
      </c>
      <c r="R4530" s="18">
        <v>373697.52588943002</v>
      </c>
      <c r="S4530" s="20">
        <v>1</v>
      </c>
      <c r="T4530" s="21">
        <f t="shared" si="71"/>
        <v>373697.52588943002</v>
      </c>
      <c r="U4530" s="39">
        <f>T4530*Fx!$C$7</f>
        <v>386051.16310891532</v>
      </c>
    </row>
    <row r="4531" spans="1:21">
      <c r="A4531" s="16" t="s">
        <v>4438</v>
      </c>
      <c r="B4531" s="19"/>
      <c r="C4531" s="16" t="s">
        <v>2397</v>
      </c>
      <c r="D4531" s="16" t="s">
        <v>1652</v>
      </c>
      <c r="E4531" s="16" t="s">
        <v>2402</v>
      </c>
      <c r="F4531" s="16">
        <v>184</v>
      </c>
      <c r="G4531" s="16" t="s">
        <v>2399</v>
      </c>
      <c r="I4531" s="16">
        <v>59.363669999999999</v>
      </c>
      <c r="J4531" s="16">
        <v>18.006019999999999</v>
      </c>
      <c r="K4531" s="16">
        <v>2</v>
      </c>
      <c r="L4531" s="18" t="s">
        <v>1673</v>
      </c>
      <c r="M4531" s="18">
        <v>1</v>
      </c>
      <c r="N4531" s="18" t="s">
        <v>4</v>
      </c>
      <c r="O4531" s="18">
        <v>1417552.0089050699</v>
      </c>
      <c r="P4531" s="18">
        <v>1417552.0089050699</v>
      </c>
      <c r="Q4531" s="18">
        <v>1417552.0089050599</v>
      </c>
      <c r="R4531" s="18">
        <v>1910009.5767681999</v>
      </c>
      <c r="S4531" s="20">
        <v>1</v>
      </c>
      <c r="T4531" s="21">
        <f t="shared" si="71"/>
        <v>1910009.5767681999</v>
      </c>
      <c r="U4531" s="39">
        <f>T4531*Fx!$C$7</f>
        <v>1973150.3892233472</v>
      </c>
    </row>
    <row r="4532" spans="1:21">
      <c r="A4532" s="16" t="s">
        <v>4438</v>
      </c>
      <c r="B4532" s="19"/>
      <c r="C4532" s="16" t="s">
        <v>3099</v>
      </c>
      <c r="D4532" s="16" t="s">
        <v>3100</v>
      </c>
      <c r="E4532" s="16" t="s">
        <v>3100</v>
      </c>
      <c r="F4532" s="16" t="s">
        <v>4107</v>
      </c>
      <c r="G4532" s="16" t="s">
        <v>4108</v>
      </c>
      <c r="H4532" s="16" t="s">
        <v>3103</v>
      </c>
      <c r="I4532" s="16">
        <v>1.28298000000001</v>
      </c>
      <c r="J4532" s="16">
        <v>103.85195</v>
      </c>
      <c r="K4532" s="16">
        <v>2</v>
      </c>
      <c r="L4532" s="18" t="s">
        <v>4107</v>
      </c>
      <c r="M4532" s="18">
        <v>1</v>
      </c>
      <c r="N4532" s="18" t="s">
        <v>4</v>
      </c>
      <c r="O4532" s="18">
        <v>1000</v>
      </c>
      <c r="P4532" s="18">
        <v>1000</v>
      </c>
      <c r="Q4532" s="18">
        <v>999.99999999999898</v>
      </c>
      <c r="R4532" s="18">
        <v>1347.3999999784901</v>
      </c>
      <c r="S4532" s="20">
        <v>1</v>
      </c>
      <c r="T4532" s="21">
        <f t="shared" si="71"/>
        <v>1347.3999999784901</v>
      </c>
      <c r="U4532" s="39">
        <f>T4532*Fx!$C$7</f>
        <v>1391.9421487381098</v>
      </c>
    </row>
    <row r="4533" spans="1:21">
      <c r="A4533" s="16" t="s">
        <v>4438</v>
      </c>
      <c r="B4533" s="19"/>
      <c r="C4533" s="16" t="s">
        <v>3099</v>
      </c>
      <c r="D4533" s="16" t="s">
        <v>3100</v>
      </c>
      <c r="E4533" s="16" t="s">
        <v>3100</v>
      </c>
      <c r="F4533" s="16" t="s">
        <v>4427</v>
      </c>
      <c r="G4533" s="16" t="s">
        <v>4108</v>
      </c>
      <c r="H4533" s="16" t="s">
        <v>3103</v>
      </c>
      <c r="I4533" s="16">
        <v>1.2896800000000099</v>
      </c>
      <c r="J4533" s="16">
        <v>103.85142999999999</v>
      </c>
      <c r="K4533" s="16">
        <v>2</v>
      </c>
      <c r="L4533" s="18" t="s">
        <v>4427</v>
      </c>
      <c r="M4533" s="18">
        <v>1</v>
      </c>
      <c r="N4533" s="18" t="s">
        <v>4</v>
      </c>
      <c r="O4533" s="18">
        <v>807356.12</v>
      </c>
      <c r="P4533" s="18">
        <v>807356.12</v>
      </c>
      <c r="Q4533" s="18">
        <v>807356.11999999895</v>
      </c>
      <c r="R4533" s="18">
        <v>1087831.63607063</v>
      </c>
      <c r="S4533" s="20">
        <v>1</v>
      </c>
      <c r="T4533" s="21">
        <f t="shared" si="71"/>
        <v>1087831.63607063</v>
      </c>
      <c r="U4533" s="39">
        <f>T4533*Fx!$C$7</f>
        <v>1123793.0124696593</v>
      </c>
    </row>
    <row r="4534" spans="1:21">
      <c r="A4534" s="16" t="s">
        <v>4438</v>
      </c>
      <c r="B4534" s="19"/>
      <c r="C4534" s="16" t="s">
        <v>3099</v>
      </c>
      <c r="D4534" s="16" t="s">
        <v>3100</v>
      </c>
      <c r="E4534" s="16" t="s">
        <v>3100</v>
      </c>
      <c r="F4534" s="16" t="s">
        <v>3106</v>
      </c>
      <c r="G4534" s="16" t="s">
        <v>4109</v>
      </c>
      <c r="H4534" s="16" t="s">
        <v>3103</v>
      </c>
      <c r="I4534" s="16">
        <v>1.30379000000001</v>
      </c>
      <c r="J4534" s="16">
        <v>103.82989000000001</v>
      </c>
      <c r="K4534" s="16">
        <v>2</v>
      </c>
      <c r="L4534" s="18" t="s">
        <v>3106</v>
      </c>
      <c r="M4534" s="18">
        <v>1</v>
      </c>
      <c r="N4534" s="18" t="s">
        <v>4</v>
      </c>
      <c r="O4534" s="18">
        <v>111473.548037726</v>
      </c>
      <c r="P4534" s="18">
        <v>111473.548037726</v>
      </c>
      <c r="Q4534" s="18">
        <v>111473.548037726</v>
      </c>
      <c r="R4534" s="18">
        <v>150199.45862363401</v>
      </c>
      <c r="S4534" s="20">
        <v>1</v>
      </c>
      <c r="T4534" s="21">
        <f t="shared" si="71"/>
        <v>150199.45862363401</v>
      </c>
      <c r="U4534" s="39">
        <f>T4534*Fx!$C$7</f>
        <v>155164.72998309301</v>
      </c>
    </row>
    <row r="4535" spans="1:21">
      <c r="A4535" s="16" t="s">
        <v>4438</v>
      </c>
      <c r="B4535" s="19"/>
      <c r="C4535" s="16" t="s">
        <v>3099</v>
      </c>
      <c r="D4535" s="16" t="s">
        <v>3100</v>
      </c>
      <c r="E4535" s="16" t="s">
        <v>3100</v>
      </c>
      <c r="F4535" s="16" t="s">
        <v>4107</v>
      </c>
      <c r="G4535" s="16" t="s">
        <v>4108</v>
      </c>
      <c r="H4535" s="16" t="s">
        <v>3103</v>
      </c>
      <c r="I4535" s="16">
        <v>1.28000000000001</v>
      </c>
      <c r="J4535" s="16">
        <v>103.85518</v>
      </c>
      <c r="K4535" s="16">
        <v>2</v>
      </c>
      <c r="L4535" s="18" t="s">
        <v>4107</v>
      </c>
      <c r="M4535" s="18">
        <v>1</v>
      </c>
      <c r="N4535" s="18" t="s">
        <v>4</v>
      </c>
      <c r="O4535" s="18">
        <v>100938</v>
      </c>
      <c r="P4535" s="18">
        <v>100938</v>
      </c>
      <c r="Q4535" s="18">
        <v>100938</v>
      </c>
      <c r="R4535" s="18">
        <v>136003.86119782901</v>
      </c>
      <c r="S4535" s="20">
        <v>1</v>
      </c>
      <c r="T4535" s="21">
        <f t="shared" si="71"/>
        <v>136003.86119782901</v>
      </c>
      <c r="U4535" s="39">
        <f>T4535*Fx!$C$7</f>
        <v>140499.85660932751</v>
      </c>
    </row>
    <row r="4536" spans="1:21">
      <c r="A4536" s="16" t="s">
        <v>4438</v>
      </c>
      <c r="B4536" s="19"/>
      <c r="C4536" s="16" t="s">
        <v>3099</v>
      </c>
      <c r="D4536" s="16" t="s">
        <v>3100</v>
      </c>
      <c r="E4536" s="16" t="s">
        <v>5101</v>
      </c>
      <c r="F4536" s="16" t="s">
        <v>4680</v>
      </c>
      <c r="G4536" s="16" t="s">
        <v>3105</v>
      </c>
      <c r="H4536" s="16" t="s">
        <v>3103</v>
      </c>
      <c r="I4536" s="16">
        <v>1.2830711700000099</v>
      </c>
      <c r="J4536" s="16">
        <v>103.82960456000001</v>
      </c>
      <c r="K4536" s="16">
        <v>9</v>
      </c>
      <c r="L4536" s="18" t="s">
        <v>4680</v>
      </c>
      <c r="M4536" s="18">
        <v>1</v>
      </c>
      <c r="N4536" s="18" t="s">
        <v>4</v>
      </c>
      <c r="O4536" s="18">
        <v>21664.981595691901</v>
      </c>
      <c r="P4536" s="18">
        <v>21664.981595691901</v>
      </c>
      <c r="Q4536" s="18">
        <v>21664.981595691901</v>
      </c>
      <c r="R4536" s="18">
        <v>29191.3962015693</v>
      </c>
      <c r="S4536" s="20">
        <v>1</v>
      </c>
      <c r="T4536" s="21">
        <f t="shared" si="71"/>
        <v>29191.3962015693</v>
      </c>
      <c r="U4536" s="39">
        <f>T4536*Fx!$C$7</f>
        <v>30156.401034679031</v>
      </c>
    </row>
    <row r="4537" spans="1:21">
      <c r="A4537" s="16" t="s">
        <v>4438</v>
      </c>
      <c r="B4537" s="19"/>
      <c r="C4537" s="16" t="s">
        <v>3099</v>
      </c>
      <c r="D4537" s="16" t="s">
        <v>3100</v>
      </c>
      <c r="E4537" s="16" t="s">
        <v>3100</v>
      </c>
      <c r="F4537" s="16" t="s">
        <v>5099</v>
      </c>
      <c r="G4537" s="16" t="s">
        <v>5100</v>
      </c>
      <c r="H4537" s="16" t="s">
        <v>4106</v>
      </c>
      <c r="I4537" s="16">
        <v>1.3171700000000099</v>
      </c>
      <c r="J4537" s="16">
        <v>103.93279</v>
      </c>
      <c r="K4537" s="16">
        <v>2</v>
      </c>
      <c r="L4537" s="18" t="s">
        <v>5099</v>
      </c>
      <c r="M4537" s="18">
        <v>1</v>
      </c>
      <c r="N4537" s="18" t="s">
        <v>4</v>
      </c>
      <c r="O4537" s="18">
        <v>2820439.5372974901</v>
      </c>
      <c r="P4537" s="18">
        <v>2820439.5372974901</v>
      </c>
      <c r="Q4537" s="18">
        <v>2820439.5372974901</v>
      </c>
      <c r="R4537" s="18">
        <v>3800260.2324939799</v>
      </c>
      <c r="S4537" s="20">
        <v>1</v>
      </c>
      <c r="T4537" s="21">
        <f t="shared" si="71"/>
        <v>3800260.2324939799</v>
      </c>
      <c r="U4537" s="39">
        <f>T4537*Fx!$C$7</f>
        <v>3925888.6699317978</v>
      </c>
    </row>
    <row r="4538" spans="1:21">
      <c r="A4538" s="16" t="s">
        <v>4438</v>
      </c>
      <c r="B4538" s="19"/>
      <c r="C4538" s="16" t="s">
        <v>3099</v>
      </c>
      <c r="D4538" s="16" t="s">
        <v>3100</v>
      </c>
      <c r="E4538" s="16" t="s">
        <v>3100</v>
      </c>
      <c r="F4538" s="16" t="s">
        <v>4107</v>
      </c>
      <c r="G4538" s="16" t="s">
        <v>4108</v>
      </c>
      <c r="H4538" s="16" t="s">
        <v>3103</v>
      </c>
      <c r="I4538" s="16">
        <v>1.2844820000000099</v>
      </c>
      <c r="J4538" s="16">
        <v>103.8510273</v>
      </c>
      <c r="K4538" s="16">
        <v>3</v>
      </c>
      <c r="L4538" s="18" t="s">
        <v>4107</v>
      </c>
      <c r="M4538" s="18">
        <v>1</v>
      </c>
      <c r="N4538" s="18" t="s">
        <v>4</v>
      </c>
      <c r="O4538" s="18">
        <v>45738.503888446001</v>
      </c>
      <c r="P4538" s="18">
        <v>45738.503888446001</v>
      </c>
      <c r="Q4538" s="18">
        <v>45738.503888446001</v>
      </c>
      <c r="R4538" s="18">
        <v>61628.060138308501</v>
      </c>
      <c r="S4538" s="20">
        <v>1</v>
      </c>
      <c r="T4538" s="21">
        <f t="shared" si="71"/>
        <v>61628.060138308501</v>
      </c>
      <c r="U4538" s="39">
        <f>T4538*Fx!$C$7</f>
        <v>63665.351382550114</v>
      </c>
    </row>
    <row r="4539" spans="1:21">
      <c r="A4539" s="16" t="s">
        <v>4438</v>
      </c>
      <c r="B4539" s="19"/>
      <c r="C4539" s="16" t="s">
        <v>3099</v>
      </c>
      <c r="D4539" s="16" t="s">
        <v>3100</v>
      </c>
      <c r="E4539" s="16" t="s">
        <v>3100</v>
      </c>
      <c r="F4539" s="16" t="s">
        <v>4110</v>
      </c>
      <c r="G4539" s="16" t="s">
        <v>4111</v>
      </c>
      <c r="H4539" s="16" t="s">
        <v>3103</v>
      </c>
      <c r="I4539" s="16">
        <v>1.3281100000000099</v>
      </c>
      <c r="J4539" s="16">
        <v>103.81565000000001</v>
      </c>
      <c r="K4539" s="16">
        <v>2</v>
      </c>
      <c r="L4539" s="18" t="s">
        <v>4110</v>
      </c>
      <c r="M4539" s="18">
        <v>1</v>
      </c>
      <c r="N4539" s="18" t="s">
        <v>4</v>
      </c>
      <c r="O4539" s="18">
        <v>5548438.24670948</v>
      </c>
      <c r="P4539" s="18">
        <v>5548438.24670948</v>
      </c>
      <c r="Q4539" s="18">
        <v>5548438.24670948</v>
      </c>
      <c r="R4539" s="18">
        <v>7475965.6934970403</v>
      </c>
      <c r="S4539" s="20">
        <v>1</v>
      </c>
      <c r="T4539" s="21">
        <f t="shared" si="71"/>
        <v>7475965.6934970403</v>
      </c>
      <c r="U4539" s="39">
        <f>T4539*Fx!$C$7</f>
        <v>7723105.0552655384</v>
      </c>
    </row>
    <row r="4540" spans="1:21">
      <c r="A4540" s="16" t="s">
        <v>4438</v>
      </c>
      <c r="B4540" s="19"/>
      <c r="C4540" s="16" t="s">
        <v>3099</v>
      </c>
      <c r="D4540" s="16" t="s">
        <v>3100</v>
      </c>
      <c r="E4540" s="16" t="s">
        <v>3100</v>
      </c>
      <c r="F4540" s="16" t="s">
        <v>3364</v>
      </c>
      <c r="G4540" s="16" t="s">
        <v>5098</v>
      </c>
      <c r="H4540" s="16" t="s">
        <v>3103</v>
      </c>
      <c r="I4540" s="16">
        <v>1.3142500000000099</v>
      </c>
      <c r="J4540" s="16">
        <v>103.83714999999999</v>
      </c>
      <c r="K4540" s="16">
        <v>2</v>
      </c>
      <c r="L4540" s="18" t="s">
        <v>3364</v>
      </c>
      <c r="M4540" s="18">
        <v>1</v>
      </c>
      <c r="N4540" s="18" t="s">
        <v>4</v>
      </c>
      <c r="O4540" s="18">
        <v>256720</v>
      </c>
      <c r="P4540" s="18">
        <v>256720</v>
      </c>
      <c r="Q4540" s="18">
        <v>256720</v>
      </c>
      <c r="R4540" s="18">
        <v>345904.52799447899</v>
      </c>
      <c r="S4540" s="20">
        <v>1</v>
      </c>
      <c r="T4540" s="21">
        <f t="shared" si="71"/>
        <v>345904.52799447899</v>
      </c>
      <c r="U4540" s="39">
        <f>T4540*Fx!$C$7</f>
        <v>357339.38842404861</v>
      </c>
    </row>
    <row r="4541" spans="1:21">
      <c r="A4541" s="16" t="s">
        <v>4438</v>
      </c>
      <c r="B4541" s="19"/>
      <c r="C4541" s="16" t="s">
        <v>3099</v>
      </c>
      <c r="D4541" s="16" t="s">
        <v>3100</v>
      </c>
      <c r="E4541" s="16" t="s">
        <v>3100</v>
      </c>
      <c r="F4541" s="16" t="s">
        <v>4107</v>
      </c>
      <c r="G4541" s="16" t="s">
        <v>4108</v>
      </c>
      <c r="H4541" s="16" t="s">
        <v>3103</v>
      </c>
      <c r="I4541" s="16">
        <v>1.2786500000000101</v>
      </c>
      <c r="J4541" s="16">
        <v>103.85129999999999</v>
      </c>
      <c r="K4541" s="16">
        <v>2</v>
      </c>
      <c r="L4541" s="18" t="s">
        <v>4107</v>
      </c>
      <c r="M4541" s="18">
        <v>1</v>
      </c>
      <c r="N4541" s="18" t="s">
        <v>4</v>
      </c>
      <c r="O4541" s="18">
        <v>155239.99308052199</v>
      </c>
      <c r="P4541" s="18">
        <v>155239.99308052199</v>
      </c>
      <c r="Q4541" s="18">
        <v>155239.99308052199</v>
      </c>
      <c r="R4541" s="18">
        <v>209170.366673357</v>
      </c>
      <c r="S4541" s="20">
        <v>1</v>
      </c>
      <c r="T4541" s="21">
        <f t="shared" si="71"/>
        <v>209170.366673357</v>
      </c>
      <c r="U4541" s="39">
        <f>T4541*Fx!$C$7</f>
        <v>216085.08953859197</v>
      </c>
    </row>
    <row r="4542" spans="1:21">
      <c r="A4542" s="16" t="s">
        <v>4438</v>
      </c>
      <c r="B4542" s="19"/>
      <c r="C4542" s="16" t="s">
        <v>3099</v>
      </c>
      <c r="D4542" s="16" t="s">
        <v>3100</v>
      </c>
      <c r="E4542" s="16" t="s">
        <v>3100</v>
      </c>
      <c r="F4542" s="16" t="s">
        <v>4110</v>
      </c>
      <c r="G4542" s="16" t="s">
        <v>4111</v>
      </c>
      <c r="H4542" s="16" t="s">
        <v>3103</v>
      </c>
      <c r="I4542" s="16">
        <v>1.3227600000000099</v>
      </c>
      <c r="J4542" s="16">
        <v>103.83768000000001</v>
      </c>
      <c r="K4542" s="16">
        <v>2</v>
      </c>
      <c r="L4542" s="18" t="s">
        <v>4110</v>
      </c>
      <c r="M4542" s="18">
        <v>1</v>
      </c>
      <c r="N4542" s="18" t="s">
        <v>4</v>
      </c>
      <c r="O4542" s="18">
        <v>1578450.3377006301</v>
      </c>
      <c r="P4542" s="18">
        <v>1578450.3377006301</v>
      </c>
      <c r="Q4542" s="18">
        <v>1578450.3377006201</v>
      </c>
      <c r="R4542" s="18">
        <v>2126803.9849838801</v>
      </c>
      <c r="S4542" s="20">
        <v>1</v>
      </c>
      <c r="T4542" s="21">
        <f t="shared" si="71"/>
        <v>2126803.9849838801</v>
      </c>
      <c r="U4542" s="39">
        <f>T4542*Fx!$C$7</f>
        <v>2197111.5547354138</v>
      </c>
    </row>
    <row r="4543" spans="1:21">
      <c r="A4543" s="16" t="s">
        <v>4438</v>
      </c>
      <c r="B4543" s="19"/>
      <c r="C4543" s="16" t="s">
        <v>3614</v>
      </c>
      <c r="D4543" s="16" t="s">
        <v>1195</v>
      </c>
      <c r="E4543" s="16" t="s">
        <v>4681</v>
      </c>
      <c r="F4543" s="16">
        <v>81</v>
      </c>
      <c r="G4543" s="16" t="s">
        <v>4682</v>
      </c>
      <c r="H4543" s="16" t="s">
        <v>4683</v>
      </c>
      <c r="I4543" s="16">
        <v>48.145833330000002</v>
      </c>
      <c r="J4543" s="16">
        <v>17.12916667</v>
      </c>
      <c r="K4543" s="16">
        <v>5</v>
      </c>
      <c r="L4543" s="18" t="s">
        <v>1214</v>
      </c>
      <c r="M4543" s="18">
        <v>1</v>
      </c>
      <c r="N4543" s="18" t="s">
        <v>4</v>
      </c>
      <c r="O4543" s="18">
        <v>4200</v>
      </c>
      <c r="P4543" s="18">
        <v>4200</v>
      </c>
      <c r="Q4543" s="18">
        <v>4200</v>
      </c>
      <c r="R4543" s="18">
        <v>5659.0799999096798</v>
      </c>
      <c r="S4543" s="20">
        <v>1</v>
      </c>
      <c r="T4543" s="21">
        <f t="shared" si="71"/>
        <v>5659.0799999096798</v>
      </c>
      <c r="U4543" s="39">
        <f>T4543*Fx!$C$7</f>
        <v>5846.1570247000827</v>
      </c>
    </row>
    <row r="4544" spans="1:21">
      <c r="A4544" s="16" t="s">
        <v>4438</v>
      </c>
      <c r="B4544" s="19"/>
      <c r="C4544" s="16" t="s">
        <v>3614</v>
      </c>
      <c r="D4544" s="16" t="s">
        <v>1195</v>
      </c>
      <c r="E4544" s="16" t="s">
        <v>4681</v>
      </c>
      <c r="F4544" s="16">
        <v>81</v>
      </c>
      <c r="G4544" s="16" t="s">
        <v>4682</v>
      </c>
      <c r="H4544" s="16" t="s">
        <v>4683</v>
      </c>
      <c r="I4544" s="16">
        <v>48.149500779999997</v>
      </c>
      <c r="J4544" s="16">
        <v>17.08090468</v>
      </c>
      <c r="K4544" s="16">
        <v>5</v>
      </c>
      <c r="L4544" s="18" t="s">
        <v>1214</v>
      </c>
      <c r="M4544" s="18">
        <v>1</v>
      </c>
      <c r="N4544" s="18" t="s">
        <v>4</v>
      </c>
      <c r="O4544" s="18">
        <v>7051694.3320447104</v>
      </c>
      <c r="P4544" s="18">
        <v>7051694.3320447104</v>
      </c>
      <c r="Q4544" s="18">
        <v>7051694.3320447104</v>
      </c>
      <c r="R4544" s="18">
        <v>9501452.9428454004</v>
      </c>
      <c r="S4544" s="20">
        <v>1</v>
      </c>
      <c r="T4544" s="21">
        <f t="shared" si="71"/>
        <v>9501452.9428454004</v>
      </c>
      <c r="U4544" s="39">
        <f>T4544*Fx!$C$7</f>
        <v>9815550.5607907046</v>
      </c>
    </row>
    <row r="4545" spans="1:21">
      <c r="A4545" s="16" t="s">
        <v>4438</v>
      </c>
      <c r="B4545" s="19"/>
      <c r="C4545" s="16" t="s">
        <v>3743</v>
      </c>
      <c r="D4545" s="16" t="s">
        <v>4115</v>
      </c>
      <c r="E4545" s="16" t="s">
        <v>4684</v>
      </c>
      <c r="F4545" s="16">
        <v>1</v>
      </c>
      <c r="G4545" s="16" t="s">
        <v>4685</v>
      </c>
      <c r="H4545" s="16" t="s">
        <v>4686</v>
      </c>
      <c r="I4545" s="16">
        <v>41.002980000000001</v>
      </c>
      <c r="J4545" s="16">
        <v>28.826409999999999</v>
      </c>
      <c r="K4545" s="16">
        <v>4</v>
      </c>
      <c r="L4545" s="18" t="s">
        <v>4117</v>
      </c>
      <c r="M4545" s="18">
        <v>1</v>
      </c>
      <c r="N4545" s="18" t="s">
        <v>4</v>
      </c>
      <c r="O4545" s="18">
        <v>428630</v>
      </c>
      <c r="P4545" s="18">
        <v>428630</v>
      </c>
      <c r="Q4545" s="18">
        <v>428630</v>
      </c>
      <c r="R4545" s="18">
        <v>577536.06199078204</v>
      </c>
      <c r="S4545" s="20">
        <v>1</v>
      </c>
      <c r="T4545" s="21">
        <f t="shared" si="71"/>
        <v>577536.06199078204</v>
      </c>
      <c r="U4545" s="39">
        <f>T4545*Fx!$C$7</f>
        <v>596628.16321361787</v>
      </c>
    </row>
    <row r="4546" spans="1:21">
      <c r="A4546" s="16" t="s">
        <v>4438</v>
      </c>
      <c r="B4546" s="19"/>
      <c r="C4546" s="16" t="s">
        <v>3743</v>
      </c>
      <c r="D4546" s="16" t="s">
        <v>4115</v>
      </c>
      <c r="E4546" s="16" t="s">
        <v>4118</v>
      </c>
      <c r="F4546" s="16">
        <v>1</v>
      </c>
      <c r="G4546" s="16" t="s">
        <v>4118</v>
      </c>
      <c r="H4546" s="16" t="s">
        <v>4116</v>
      </c>
      <c r="I4546" s="16">
        <v>41.092367119999999</v>
      </c>
      <c r="J4546" s="16">
        <v>29.075789289999999</v>
      </c>
      <c r="K4546" s="16">
        <v>5</v>
      </c>
      <c r="L4546" s="18" t="s">
        <v>4117</v>
      </c>
      <c r="M4546" s="18">
        <v>1</v>
      </c>
      <c r="N4546" s="18" t="s">
        <v>4</v>
      </c>
      <c r="O4546" s="18">
        <v>3576618.1801772001</v>
      </c>
      <c r="P4546" s="18">
        <v>3576618.1801772001</v>
      </c>
      <c r="Q4546" s="18">
        <v>3576618.1801772001</v>
      </c>
      <c r="R4546" s="18">
        <v>4819135.3358938396</v>
      </c>
      <c r="S4546" s="20">
        <v>1</v>
      </c>
      <c r="T4546" s="21">
        <f t="shared" si="71"/>
        <v>4819135.3358938396</v>
      </c>
      <c r="U4546" s="39">
        <f>T4546*Fx!$C$7</f>
        <v>4978445.5949316528</v>
      </c>
    </row>
    <row r="4547" spans="1:21">
      <c r="A4547" s="16" t="s">
        <v>4438</v>
      </c>
      <c r="B4547" s="19"/>
      <c r="C4547" s="16" t="s">
        <v>3743</v>
      </c>
      <c r="D4547" s="16" t="s">
        <v>4115</v>
      </c>
      <c r="E4547" s="16" t="s">
        <v>4119</v>
      </c>
      <c r="F4547" s="16">
        <v>5.01</v>
      </c>
      <c r="G4547" s="16" t="s">
        <v>4120</v>
      </c>
      <c r="H4547" s="16" t="s">
        <v>4119</v>
      </c>
      <c r="I4547" s="16">
        <v>38.414754000000002</v>
      </c>
      <c r="J4547" s="16">
        <v>27.135712000000002</v>
      </c>
      <c r="K4547" s="16">
        <v>7</v>
      </c>
      <c r="L4547" s="18" t="s">
        <v>4121</v>
      </c>
      <c r="M4547" s="18">
        <v>1</v>
      </c>
      <c r="N4547" s="18" t="s">
        <v>4</v>
      </c>
      <c r="O4547" s="18">
        <v>3020796</v>
      </c>
      <c r="P4547" s="18">
        <v>3020796</v>
      </c>
      <c r="Q4547" s="18">
        <v>3020796</v>
      </c>
      <c r="R4547" s="18">
        <v>4070220.5303350301</v>
      </c>
      <c r="S4547" s="20">
        <v>1</v>
      </c>
      <c r="T4547" s="21">
        <f t="shared" si="71"/>
        <v>4070220.5303350301</v>
      </c>
      <c r="U4547" s="39">
        <f>T4547*Fx!$C$7</f>
        <v>4204773.2751394939</v>
      </c>
    </row>
    <row r="4548" spans="1:21">
      <c r="A4548" s="16" t="s">
        <v>4438</v>
      </c>
      <c r="B4548" s="19"/>
      <c r="C4548" s="16" t="s">
        <v>3174</v>
      </c>
      <c r="D4548" s="16" t="s">
        <v>4122</v>
      </c>
      <c r="E4548" s="16" t="s">
        <v>5105</v>
      </c>
      <c r="G4548" s="16" t="s">
        <v>4435</v>
      </c>
      <c r="I4548" s="16">
        <v>0</v>
      </c>
      <c r="J4548" s="16">
        <v>0</v>
      </c>
      <c r="K4548" s="16">
        <v>0</v>
      </c>
      <c r="L4548" s="18" t="s">
        <v>2173</v>
      </c>
      <c r="M4548" s="18">
        <v>1</v>
      </c>
      <c r="N4548" s="18" t="s">
        <v>4</v>
      </c>
      <c r="O4548" s="18">
        <v>305689.54857925099</v>
      </c>
      <c r="P4548" s="18">
        <v>305689.54857925099</v>
      </c>
      <c r="Q4548" s="18">
        <v>305689.54857925099</v>
      </c>
      <c r="R4548" s="18">
        <v>411886.09774910897</v>
      </c>
      <c r="S4548" s="20">
        <v>1</v>
      </c>
      <c r="T4548" s="21">
        <f t="shared" si="71"/>
        <v>411886.09774910897</v>
      </c>
      <c r="U4548" s="39">
        <f>T4548*Fx!$C$7</f>
        <v>425502.16709618701</v>
      </c>
    </row>
    <row r="4549" spans="1:21">
      <c r="A4549" s="16" t="s">
        <v>4438</v>
      </c>
      <c r="B4549" s="19"/>
      <c r="C4549" s="16" t="s">
        <v>3174</v>
      </c>
      <c r="D4549" s="16" t="s">
        <v>4122</v>
      </c>
      <c r="E4549" s="16" t="s">
        <v>5102</v>
      </c>
      <c r="F4549" s="16">
        <v>5</v>
      </c>
      <c r="G4549" s="16" t="s">
        <v>5102</v>
      </c>
      <c r="H4549" s="16" t="s">
        <v>5103</v>
      </c>
      <c r="I4549" s="16">
        <v>24.148004</v>
      </c>
      <c r="J4549" s="16">
        <v>120.65523399999999</v>
      </c>
      <c r="K4549" s="16">
        <v>5</v>
      </c>
      <c r="L4549" s="18" t="s">
        <v>5104</v>
      </c>
      <c r="M4549" s="18">
        <v>1</v>
      </c>
      <c r="N4549" s="18" t="s">
        <v>4</v>
      </c>
      <c r="O4549" s="18">
        <v>11402.296</v>
      </c>
      <c r="P4549" s="18">
        <v>11402.296</v>
      </c>
      <c r="Q4549" s="18">
        <v>11402.296</v>
      </c>
      <c r="R4549" s="18">
        <v>15363.4536301548</v>
      </c>
      <c r="S4549" s="20">
        <v>1</v>
      </c>
      <c r="T4549" s="21">
        <f t="shared" si="71"/>
        <v>15363.4536301548</v>
      </c>
      <c r="U4549" s="39">
        <f>T4549*Fx!$C$7</f>
        <v>15871.336394788017</v>
      </c>
    </row>
    <row r="4550" spans="1:21">
      <c r="A4550" s="16" t="s">
        <v>4438</v>
      </c>
      <c r="B4550" s="19"/>
      <c r="C4550" s="16" t="s">
        <v>3347</v>
      </c>
      <c r="D4550" s="16" t="s">
        <v>3348</v>
      </c>
      <c r="E4550" s="16" t="s">
        <v>4137</v>
      </c>
      <c r="G4550" s="16" t="s">
        <v>4435</v>
      </c>
      <c r="I4550" s="16">
        <v>0</v>
      </c>
      <c r="J4550" s="16">
        <v>0</v>
      </c>
      <c r="K4550" s="16">
        <v>0</v>
      </c>
      <c r="L4550" s="18" t="s">
        <v>2173</v>
      </c>
      <c r="M4550" s="18">
        <v>1</v>
      </c>
      <c r="N4550" s="18" t="s">
        <v>4</v>
      </c>
      <c r="O4550" s="18">
        <v>50000</v>
      </c>
      <c r="P4550" s="18">
        <v>50000</v>
      </c>
      <c r="Q4550" s="18">
        <v>49999.999999999898</v>
      </c>
      <c r="R4550" s="18">
        <v>67369.999998924701</v>
      </c>
      <c r="S4550" s="20">
        <v>1</v>
      </c>
      <c r="T4550" s="21">
        <f t="shared" si="71"/>
        <v>67369.999998924701</v>
      </c>
      <c r="U4550" s="39">
        <f>T4550*Fx!$C$7</f>
        <v>69597.107436905688</v>
      </c>
    </row>
    <row r="4551" spans="1:21">
      <c r="A4551" s="16" t="s">
        <v>4438</v>
      </c>
      <c r="B4551" s="19"/>
      <c r="C4551" s="16" t="s">
        <v>3347</v>
      </c>
      <c r="D4551" s="16" t="s">
        <v>3348</v>
      </c>
      <c r="E4551" s="16" t="s">
        <v>4129</v>
      </c>
      <c r="G4551" s="16" t="s">
        <v>4435</v>
      </c>
      <c r="I4551" s="16">
        <v>0</v>
      </c>
      <c r="J4551" s="16">
        <v>0</v>
      </c>
      <c r="K4551" s="16">
        <v>0</v>
      </c>
      <c r="L4551" s="18" t="s">
        <v>2173</v>
      </c>
      <c r="M4551" s="18">
        <v>1</v>
      </c>
      <c r="N4551" s="18" t="s">
        <v>4</v>
      </c>
      <c r="O4551" s="18">
        <v>300861</v>
      </c>
      <c r="P4551" s="18">
        <v>300861</v>
      </c>
      <c r="Q4551" s="18">
        <v>300861</v>
      </c>
      <c r="R4551" s="18">
        <v>405380.11139352998</v>
      </c>
      <c r="S4551" s="20">
        <v>1</v>
      </c>
      <c r="T4551" s="21">
        <f t="shared" si="71"/>
        <v>405380.11139352998</v>
      </c>
      <c r="U4551" s="39">
        <f>T4551*Fx!$C$7</f>
        <v>418781.10681149794</v>
      </c>
    </row>
    <row r="4552" spans="1:21">
      <c r="A4552" s="16" t="s">
        <v>4438</v>
      </c>
      <c r="B4552" s="19"/>
      <c r="C4552" s="16" t="s">
        <v>3347</v>
      </c>
      <c r="D4552" s="16" t="s">
        <v>3348</v>
      </c>
      <c r="E4552" s="16" t="s">
        <v>3349</v>
      </c>
      <c r="G4552" s="16" t="s">
        <v>4435</v>
      </c>
      <c r="I4552" s="16">
        <v>0</v>
      </c>
      <c r="J4552" s="16">
        <v>0</v>
      </c>
      <c r="K4552" s="16">
        <v>0</v>
      </c>
      <c r="L4552" s="18" t="s">
        <v>2173</v>
      </c>
      <c r="M4552" s="18">
        <v>1</v>
      </c>
      <c r="N4552" s="18" t="s">
        <v>4</v>
      </c>
      <c r="O4552" s="18">
        <v>170504.97149475801</v>
      </c>
      <c r="P4552" s="18">
        <v>170504.97149475801</v>
      </c>
      <c r="Q4552" s="18">
        <v>170504.97149475801</v>
      </c>
      <c r="R4552" s="18">
        <v>229738.39858837001</v>
      </c>
      <c r="S4552" s="20">
        <v>1</v>
      </c>
      <c r="T4552" s="21">
        <f t="shared" si="71"/>
        <v>229738.39858837001</v>
      </c>
      <c r="U4552" s="39">
        <f>T4552*Fx!$C$7</f>
        <v>237333.05639294424</v>
      </c>
    </row>
    <row r="4553" spans="1:21">
      <c r="A4553" s="16" t="s">
        <v>4438</v>
      </c>
      <c r="B4553" s="19"/>
      <c r="C4553" s="16" t="s">
        <v>3347</v>
      </c>
      <c r="D4553" s="16" t="s">
        <v>3348</v>
      </c>
      <c r="E4553" s="16" t="s">
        <v>4435</v>
      </c>
      <c r="G4553" s="16" t="s">
        <v>4435</v>
      </c>
      <c r="I4553" s="16">
        <v>0</v>
      </c>
      <c r="J4553" s="16">
        <v>0</v>
      </c>
      <c r="K4553" s="16">
        <v>0</v>
      </c>
      <c r="L4553" s="18" t="s">
        <v>2173</v>
      </c>
      <c r="M4553" s="18">
        <v>1</v>
      </c>
      <c r="N4553" s="18" t="s">
        <v>4</v>
      </c>
      <c r="O4553" s="18">
        <v>52648.204696219902</v>
      </c>
      <c r="P4553" s="18">
        <v>52648.204696219902</v>
      </c>
      <c r="Q4553" s="18">
        <v>52648.204696219902</v>
      </c>
      <c r="R4553" s="18">
        <v>70938.191006554494</v>
      </c>
      <c r="S4553" s="20">
        <v>1</v>
      </c>
      <c r="T4553" s="21">
        <f t="shared" si="71"/>
        <v>70938.191006554494</v>
      </c>
      <c r="U4553" s="39">
        <f>T4553*Fx!$C$7</f>
        <v>73283.255172060439</v>
      </c>
    </row>
    <row r="4554" spans="1:21">
      <c r="A4554" s="16" t="s">
        <v>4438</v>
      </c>
      <c r="B4554" s="19"/>
      <c r="C4554" s="16" t="s">
        <v>3347</v>
      </c>
      <c r="D4554" s="16" t="s">
        <v>3348</v>
      </c>
      <c r="E4554" s="16" t="s">
        <v>3349</v>
      </c>
      <c r="G4554" s="16" t="s">
        <v>4435</v>
      </c>
      <c r="I4554" s="16">
        <v>0</v>
      </c>
      <c r="J4554" s="16">
        <v>0</v>
      </c>
      <c r="K4554" s="16">
        <v>0</v>
      </c>
      <c r="L4554" s="18" t="s">
        <v>2173</v>
      </c>
      <c r="M4554" s="18">
        <v>1</v>
      </c>
      <c r="N4554" s="18" t="s">
        <v>4</v>
      </c>
      <c r="O4554" s="18">
        <v>1004263</v>
      </c>
      <c r="P4554" s="18">
        <v>1004263</v>
      </c>
      <c r="Q4554" s="18">
        <v>1004263</v>
      </c>
      <c r="R4554" s="18">
        <v>1353143.9661784</v>
      </c>
      <c r="S4554" s="20">
        <v>1</v>
      </c>
      <c r="T4554" s="21">
        <f t="shared" si="71"/>
        <v>1353143.9661784</v>
      </c>
      <c r="U4554" s="39">
        <f>T4554*Fx!$C$7</f>
        <v>1397875.9981181819</v>
      </c>
    </row>
    <row r="4555" spans="1:21">
      <c r="A4555" s="16" t="s">
        <v>4438</v>
      </c>
      <c r="B4555" s="19"/>
      <c r="C4555" s="16" t="s">
        <v>3347</v>
      </c>
      <c r="D4555" s="16" t="s">
        <v>3348</v>
      </c>
      <c r="E4555" s="16" t="s">
        <v>4127</v>
      </c>
      <c r="G4555" s="16" t="s">
        <v>4435</v>
      </c>
      <c r="I4555" s="16">
        <v>0</v>
      </c>
      <c r="J4555" s="16">
        <v>0</v>
      </c>
      <c r="K4555" s="16">
        <v>0</v>
      </c>
      <c r="L4555" s="18" t="s">
        <v>2173</v>
      </c>
      <c r="M4555" s="18">
        <v>1</v>
      </c>
      <c r="N4555" s="18" t="s">
        <v>4</v>
      </c>
      <c r="O4555" s="18">
        <v>1504234.419892</v>
      </c>
      <c r="P4555" s="18">
        <v>1504234.419892</v>
      </c>
      <c r="Q4555" s="18">
        <v>1504234.419892</v>
      </c>
      <c r="R4555" s="18">
        <v>2026805.45733013</v>
      </c>
      <c r="S4555" s="20">
        <v>1</v>
      </c>
      <c r="T4555" s="21">
        <f t="shared" si="71"/>
        <v>2026805.45733013</v>
      </c>
      <c r="U4555" s="39">
        <f>T4555*Fx!$C$7</f>
        <v>2093807.2906302998</v>
      </c>
    </row>
    <row r="4556" spans="1:21">
      <c r="A4556" s="16" t="s">
        <v>4438</v>
      </c>
      <c r="B4556" s="19"/>
      <c r="C4556" s="16" t="s">
        <v>3347</v>
      </c>
      <c r="D4556" s="16" t="s">
        <v>3348</v>
      </c>
      <c r="E4556" s="16" t="s">
        <v>4687</v>
      </c>
      <c r="G4556" s="16" t="s">
        <v>4435</v>
      </c>
      <c r="I4556" s="16">
        <v>0</v>
      </c>
      <c r="J4556" s="16">
        <v>0</v>
      </c>
      <c r="K4556" s="16">
        <v>0</v>
      </c>
      <c r="L4556" s="18" t="s">
        <v>2173</v>
      </c>
      <c r="M4556" s="18">
        <v>1</v>
      </c>
      <c r="N4556" s="18" t="s">
        <v>4</v>
      </c>
      <c r="O4556" s="18">
        <v>1167737.18016216</v>
      </c>
      <c r="P4556" s="18">
        <v>1167737.18016216</v>
      </c>
      <c r="Q4556" s="18">
        <v>1167737.18016216</v>
      </c>
      <c r="R4556" s="18">
        <v>1573409.0765253799</v>
      </c>
      <c r="S4556" s="20">
        <v>1</v>
      </c>
      <c r="T4556" s="21">
        <f t="shared" si="71"/>
        <v>1573409.0765253799</v>
      </c>
      <c r="U4556" s="39">
        <f>T4556*Fx!$C$7</f>
        <v>1625422.5997163018</v>
      </c>
    </row>
    <row r="4557" spans="1:21">
      <c r="A4557" s="16" t="s">
        <v>4438</v>
      </c>
      <c r="B4557" s="19"/>
      <c r="C4557" s="16" t="s">
        <v>3347</v>
      </c>
      <c r="D4557" s="16" t="s">
        <v>3348</v>
      </c>
      <c r="E4557" s="16" t="s">
        <v>4127</v>
      </c>
      <c r="G4557" s="16" t="s">
        <v>4435</v>
      </c>
      <c r="I4557" s="16">
        <v>0</v>
      </c>
      <c r="J4557" s="16">
        <v>0</v>
      </c>
      <c r="K4557" s="16">
        <v>0</v>
      </c>
      <c r="L4557" s="18" t="s">
        <v>2173</v>
      </c>
      <c r="M4557" s="18">
        <v>1</v>
      </c>
      <c r="N4557" s="18" t="s">
        <v>4</v>
      </c>
      <c r="O4557" s="18">
        <v>410000</v>
      </c>
      <c r="P4557" s="18">
        <v>410000</v>
      </c>
      <c r="Q4557" s="18">
        <v>410000</v>
      </c>
      <c r="R4557" s="18">
        <v>552433.99999118305</v>
      </c>
      <c r="S4557" s="20">
        <v>1</v>
      </c>
      <c r="T4557" s="21">
        <f t="shared" si="71"/>
        <v>552433.99999118305</v>
      </c>
      <c r="U4557" s="39">
        <f>T4557*Fx!$C$7</f>
        <v>570696.28098262718</v>
      </c>
    </row>
    <row r="4558" spans="1:21">
      <c r="A4558" s="16" t="s">
        <v>4438</v>
      </c>
      <c r="B4558" s="19"/>
      <c r="C4558" s="16" t="s">
        <v>3347</v>
      </c>
      <c r="D4558" s="16" t="s">
        <v>3348</v>
      </c>
      <c r="E4558" s="16" t="s">
        <v>4160</v>
      </c>
      <c r="G4558" s="16" t="s">
        <v>4435</v>
      </c>
      <c r="I4558" s="16">
        <v>0</v>
      </c>
      <c r="J4558" s="16">
        <v>0</v>
      </c>
      <c r="K4558" s="16">
        <v>0</v>
      </c>
      <c r="L4558" s="18" t="s">
        <v>2173</v>
      </c>
      <c r="M4558" s="18">
        <v>1</v>
      </c>
      <c r="N4558" s="18" t="s">
        <v>4</v>
      </c>
      <c r="O4558" s="18">
        <v>11207.022956295799</v>
      </c>
      <c r="P4558" s="18">
        <v>11207.022956295799</v>
      </c>
      <c r="Q4558" s="18">
        <v>11207.022956295699</v>
      </c>
      <c r="R4558" s="18">
        <v>15100.3427310719</v>
      </c>
      <c r="S4558" s="20">
        <v>1</v>
      </c>
      <c r="T4558" s="21">
        <f t="shared" si="71"/>
        <v>15100.3427310719</v>
      </c>
      <c r="U4558" s="39">
        <f>T4558*Fx!$C$7</f>
        <v>15599.5276147437</v>
      </c>
    </row>
    <row r="4559" spans="1:21">
      <c r="A4559" s="16" t="s">
        <v>4438</v>
      </c>
      <c r="B4559" s="19"/>
      <c r="C4559" s="16" t="s">
        <v>3347</v>
      </c>
      <c r="D4559" s="16" t="s">
        <v>3348</v>
      </c>
      <c r="E4559" s="16" t="s">
        <v>3349</v>
      </c>
      <c r="G4559" s="16" t="s">
        <v>4435</v>
      </c>
      <c r="I4559" s="16">
        <v>0</v>
      </c>
      <c r="J4559" s="16">
        <v>0</v>
      </c>
      <c r="K4559" s="16">
        <v>0</v>
      </c>
      <c r="L4559" s="18" t="s">
        <v>2173</v>
      </c>
      <c r="M4559" s="18">
        <v>1</v>
      </c>
      <c r="N4559" s="18" t="s">
        <v>4</v>
      </c>
      <c r="O4559" s="18">
        <v>280036</v>
      </c>
      <c r="P4559" s="18">
        <v>280036</v>
      </c>
      <c r="Q4559" s="18">
        <v>280036</v>
      </c>
      <c r="R4559" s="18">
        <v>377320.50639397698</v>
      </c>
      <c r="S4559" s="20">
        <v>1</v>
      </c>
      <c r="T4559" s="21">
        <f t="shared" si="71"/>
        <v>377320.50639397698</v>
      </c>
      <c r="U4559" s="39">
        <f>T4559*Fx!$C$7</f>
        <v>389793.91156402585</v>
      </c>
    </row>
    <row r="4560" spans="1:21">
      <c r="A4560" s="16" t="s">
        <v>4438</v>
      </c>
      <c r="B4560" s="19"/>
      <c r="C4560" s="16" t="s">
        <v>3347</v>
      </c>
      <c r="D4560" s="16" t="s">
        <v>3348</v>
      </c>
      <c r="E4560" s="16" t="s">
        <v>4131</v>
      </c>
      <c r="G4560" s="16" t="s">
        <v>4435</v>
      </c>
      <c r="I4560" s="16">
        <v>0</v>
      </c>
      <c r="J4560" s="16">
        <v>0</v>
      </c>
      <c r="K4560" s="16">
        <v>0</v>
      </c>
      <c r="L4560" s="18" t="s">
        <v>2173</v>
      </c>
      <c r="M4560" s="18">
        <v>1</v>
      </c>
      <c r="N4560" s="18" t="s">
        <v>4</v>
      </c>
      <c r="O4560" s="18">
        <v>863681.26024759701</v>
      </c>
      <c r="P4560" s="18">
        <v>863681.26024759701</v>
      </c>
      <c r="Q4560" s="18">
        <v>863681.26024759701</v>
      </c>
      <c r="R4560" s="18">
        <v>1163724.13003903</v>
      </c>
      <c r="S4560" s="20">
        <v>1</v>
      </c>
      <c r="T4560" s="21">
        <f t="shared" si="71"/>
        <v>1163724.13003903</v>
      </c>
      <c r="U4560" s="39">
        <f>T4560*Fx!$C$7</f>
        <v>1202194.3492138742</v>
      </c>
    </row>
    <row r="4561" spans="1:21">
      <c r="A4561" s="16" t="s">
        <v>4438</v>
      </c>
      <c r="B4561" s="19"/>
      <c r="C4561" s="16" t="s">
        <v>3347</v>
      </c>
      <c r="D4561" s="16" t="s">
        <v>3348</v>
      </c>
      <c r="E4561" s="16" t="s">
        <v>4137</v>
      </c>
      <c r="G4561" s="16" t="s">
        <v>4435</v>
      </c>
      <c r="I4561" s="16">
        <v>0</v>
      </c>
      <c r="J4561" s="16">
        <v>0</v>
      </c>
      <c r="K4561" s="16">
        <v>0</v>
      </c>
      <c r="L4561" s="18" t="s">
        <v>2173</v>
      </c>
      <c r="M4561" s="18">
        <v>1</v>
      </c>
      <c r="N4561" s="18" t="s">
        <v>4</v>
      </c>
      <c r="O4561" s="18">
        <v>851840</v>
      </c>
      <c r="P4561" s="18">
        <v>851840</v>
      </c>
      <c r="Q4561" s="18">
        <v>851839.99999999895</v>
      </c>
      <c r="R4561" s="18">
        <v>1147769.21598168</v>
      </c>
      <c r="S4561" s="20">
        <v>1</v>
      </c>
      <c r="T4561" s="21">
        <f t="shared" si="71"/>
        <v>1147769.21598168</v>
      </c>
      <c r="U4561" s="39">
        <f>T4561*Fx!$C$7</f>
        <v>1185711.9999810744</v>
      </c>
    </row>
    <row r="4562" spans="1:21">
      <c r="A4562" s="16" t="s">
        <v>4438</v>
      </c>
      <c r="B4562" s="19"/>
      <c r="C4562" s="16" t="s">
        <v>3347</v>
      </c>
      <c r="D4562" s="16" t="s">
        <v>3348</v>
      </c>
      <c r="E4562" s="16" t="s">
        <v>4127</v>
      </c>
      <c r="G4562" s="16" t="s">
        <v>4128</v>
      </c>
      <c r="H4562" s="16" t="s">
        <v>3349</v>
      </c>
      <c r="I4562" s="16">
        <v>40.699776</v>
      </c>
      <c r="J4562" s="16">
        <v>-73.931319000000002</v>
      </c>
      <c r="K4562" s="16">
        <v>2</v>
      </c>
      <c r="L4562" s="18" t="s">
        <v>2173</v>
      </c>
      <c r="M4562" s="18">
        <v>1</v>
      </c>
      <c r="N4562" s="18" t="s">
        <v>4</v>
      </c>
      <c r="O4562" s="18">
        <v>1811918.04749689</v>
      </c>
      <c r="P4562" s="18">
        <v>1811918.04749689</v>
      </c>
      <c r="Q4562" s="18">
        <v>1811918.04749689</v>
      </c>
      <c r="R4562" s="18">
        <v>2441378.3771583401</v>
      </c>
      <c r="S4562" s="20">
        <v>1</v>
      </c>
      <c r="T4562" s="21">
        <f t="shared" si="71"/>
        <v>2441378.3771583401</v>
      </c>
      <c r="U4562" s="39">
        <f>T4562*Fx!$C$7</f>
        <v>2522085.1003701864</v>
      </c>
    </row>
    <row r="4563" spans="1:21">
      <c r="A4563" s="16" t="s">
        <v>4438</v>
      </c>
      <c r="B4563" s="19"/>
      <c r="C4563" s="16" t="s">
        <v>3347</v>
      </c>
      <c r="D4563" s="16" t="s">
        <v>3348</v>
      </c>
      <c r="E4563" s="16" t="s">
        <v>3349</v>
      </c>
      <c r="G4563" s="16" t="s">
        <v>4435</v>
      </c>
      <c r="I4563" s="16">
        <v>0</v>
      </c>
      <c r="J4563" s="16">
        <v>0</v>
      </c>
      <c r="K4563" s="16">
        <v>0</v>
      </c>
      <c r="L4563" s="18" t="s">
        <v>2173</v>
      </c>
      <c r="M4563" s="18">
        <v>1</v>
      </c>
      <c r="N4563" s="18" t="s">
        <v>4</v>
      </c>
      <c r="O4563" s="18">
        <v>1504234.419892</v>
      </c>
      <c r="P4563" s="18">
        <v>1504234.419892</v>
      </c>
      <c r="Q4563" s="18">
        <v>1504234.419892</v>
      </c>
      <c r="R4563" s="18">
        <v>2026805.45733013</v>
      </c>
      <c r="S4563" s="20">
        <v>1</v>
      </c>
      <c r="T4563" s="21">
        <f t="shared" si="71"/>
        <v>2026805.45733013</v>
      </c>
      <c r="U4563" s="39">
        <f>T4563*Fx!$C$7</f>
        <v>2093807.2906302998</v>
      </c>
    </row>
    <row r="4564" spans="1:21">
      <c r="A4564" s="16" t="s">
        <v>4438</v>
      </c>
      <c r="B4564" s="19"/>
      <c r="C4564" s="16" t="s">
        <v>3347</v>
      </c>
      <c r="D4564" s="16" t="s">
        <v>3348</v>
      </c>
      <c r="E4564" s="16" t="s">
        <v>3349</v>
      </c>
      <c r="G4564" s="16" t="s">
        <v>4435</v>
      </c>
      <c r="I4564" s="16">
        <v>0</v>
      </c>
      <c r="J4564" s="16">
        <v>0</v>
      </c>
      <c r="K4564" s="16">
        <v>0</v>
      </c>
      <c r="L4564" s="18" t="s">
        <v>2173</v>
      </c>
      <c r="M4564" s="18">
        <v>1</v>
      </c>
      <c r="N4564" s="18" t="s">
        <v>4</v>
      </c>
      <c r="O4564" s="18">
        <v>250000</v>
      </c>
      <c r="P4564" s="18">
        <v>250000</v>
      </c>
      <c r="Q4564" s="18">
        <v>250000</v>
      </c>
      <c r="R4564" s="18">
        <v>336849.99999462301</v>
      </c>
      <c r="S4564" s="20">
        <v>1</v>
      </c>
      <c r="T4564" s="21">
        <f t="shared" si="71"/>
        <v>336849.99999462301</v>
      </c>
      <c r="U4564" s="39">
        <f>T4564*Fx!$C$7</f>
        <v>347985.53718452796</v>
      </c>
    </row>
    <row r="4565" spans="1:21">
      <c r="A4565" s="16" t="s">
        <v>4438</v>
      </c>
      <c r="B4565" s="19"/>
      <c r="C4565" s="16" t="s">
        <v>3347</v>
      </c>
      <c r="D4565" s="16" t="s">
        <v>3348</v>
      </c>
      <c r="E4565" s="16" t="s">
        <v>3349</v>
      </c>
      <c r="G4565" s="16" t="s">
        <v>4435</v>
      </c>
      <c r="I4565" s="16">
        <v>0</v>
      </c>
      <c r="J4565" s="16">
        <v>0</v>
      </c>
      <c r="K4565" s="16">
        <v>0</v>
      </c>
      <c r="L4565" s="18" t="s">
        <v>2173</v>
      </c>
      <c r="M4565" s="18">
        <v>1</v>
      </c>
      <c r="N4565" s="18" t="s">
        <v>4</v>
      </c>
      <c r="O4565" s="18">
        <v>1430659.30594624</v>
      </c>
      <c r="P4565" s="18">
        <v>1430659.30594624</v>
      </c>
      <c r="Q4565" s="18">
        <v>1430659.30594624</v>
      </c>
      <c r="R4565" s="18">
        <v>1927670.34880119</v>
      </c>
      <c r="S4565" s="20">
        <v>1</v>
      </c>
      <c r="T4565" s="21">
        <f t="shared" si="71"/>
        <v>1927670.34880119</v>
      </c>
      <c r="U4565" s="39">
        <f>T4565*Fx!$C$7</f>
        <v>1991394.9884309818</v>
      </c>
    </row>
    <row r="4566" spans="1:21">
      <c r="A4566" s="16" t="s">
        <v>4438</v>
      </c>
      <c r="B4566" s="19"/>
      <c r="C4566" s="16" t="s">
        <v>3347</v>
      </c>
      <c r="D4566" s="16" t="s">
        <v>3348</v>
      </c>
      <c r="E4566" s="16" t="s">
        <v>3356</v>
      </c>
      <c r="G4566" s="16" t="s">
        <v>4435</v>
      </c>
      <c r="I4566" s="16">
        <v>0</v>
      </c>
      <c r="J4566" s="16">
        <v>0</v>
      </c>
      <c r="K4566" s="16">
        <v>0</v>
      </c>
      <c r="L4566" s="18" t="s">
        <v>2173</v>
      </c>
      <c r="M4566" s="18">
        <v>1</v>
      </c>
      <c r="N4566" s="18" t="s">
        <v>4</v>
      </c>
      <c r="O4566" s="18">
        <v>334541.73498398002</v>
      </c>
      <c r="P4566" s="18">
        <v>334541.73498398002</v>
      </c>
      <c r="Q4566" s="18">
        <v>334541.73498398002</v>
      </c>
      <c r="R4566" s="18">
        <v>450761.53371022001</v>
      </c>
      <c r="S4566" s="20">
        <v>1</v>
      </c>
      <c r="T4566" s="21">
        <f t="shared" si="71"/>
        <v>450761.53371022001</v>
      </c>
      <c r="U4566" s="39">
        <f>T4566*Fx!$C$7</f>
        <v>465662.74143617775</v>
      </c>
    </row>
    <row r="4567" spans="1:21">
      <c r="A4567" s="16" t="s">
        <v>4438</v>
      </c>
      <c r="B4567" s="19"/>
      <c r="C4567" s="16" t="s">
        <v>3347</v>
      </c>
      <c r="D4567" s="16" t="s">
        <v>3348</v>
      </c>
      <c r="E4567" s="16" t="s">
        <v>4151</v>
      </c>
      <c r="G4567" s="16" t="s">
        <v>4435</v>
      </c>
      <c r="I4567" s="16">
        <v>0</v>
      </c>
      <c r="J4567" s="16">
        <v>0</v>
      </c>
      <c r="K4567" s="16">
        <v>0</v>
      </c>
      <c r="L4567" s="18" t="s">
        <v>2173</v>
      </c>
      <c r="M4567" s="18">
        <v>1</v>
      </c>
      <c r="N4567" s="18" t="s">
        <v>4</v>
      </c>
      <c r="O4567" s="18">
        <v>383579.77707245899</v>
      </c>
      <c r="P4567" s="18">
        <v>383579.77707245899</v>
      </c>
      <c r="Q4567" s="18">
        <v>383579.77707245899</v>
      </c>
      <c r="R4567" s="18">
        <v>516835.39161918202</v>
      </c>
      <c r="S4567" s="20">
        <v>1</v>
      </c>
      <c r="T4567" s="21">
        <f t="shared" si="71"/>
        <v>516835.39161918202</v>
      </c>
      <c r="U4567" s="39">
        <f>T4567*Fx!$C$7</f>
        <v>533920.85911072523</v>
      </c>
    </row>
    <row r="4568" spans="1:21">
      <c r="A4568" s="16" t="s">
        <v>4438</v>
      </c>
      <c r="B4568" s="19"/>
      <c r="C4568" s="16" t="s">
        <v>3347</v>
      </c>
      <c r="D4568" s="16" t="s">
        <v>3348</v>
      </c>
      <c r="E4568" s="16" t="s">
        <v>4138</v>
      </c>
      <c r="G4568" s="16" t="s">
        <v>4435</v>
      </c>
      <c r="I4568" s="16">
        <v>0</v>
      </c>
      <c r="J4568" s="16">
        <v>0</v>
      </c>
      <c r="K4568" s="16">
        <v>0</v>
      </c>
      <c r="L4568" s="18" t="s">
        <v>2173</v>
      </c>
      <c r="M4568" s="18">
        <v>1</v>
      </c>
      <c r="N4568" s="18" t="s">
        <v>4</v>
      </c>
      <c r="O4568" s="18">
        <v>96444.741948585302</v>
      </c>
      <c r="P4568" s="18">
        <v>96444.741948585302</v>
      </c>
      <c r="Q4568" s="18">
        <v>96444.741948585302</v>
      </c>
      <c r="R4568" s="18">
        <v>129949.645299449</v>
      </c>
      <c r="S4568" s="20">
        <v>1</v>
      </c>
      <c r="T4568" s="21">
        <f t="shared" si="71"/>
        <v>129949.645299449</v>
      </c>
      <c r="U4568" s="39">
        <f>T4568*Fx!$C$7</f>
        <v>134245.501342406</v>
      </c>
    </row>
    <row r="4569" spans="1:21">
      <c r="A4569" s="16" t="s">
        <v>4438</v>
      </c>
      <c r="B4569" s="19"/>
      <c r="C4569" s="16" t="s">
        <v>3347</v>
      </c>
      <c r="D4569" s="16" t="s">
        <v>3348</v>
      </c>
      <c r="E4569" s="16" t="s">
        <v>4186</v>
      </c>
      <c r="G4569" s="16" t="s">
        <v>4187</v>
      </c>
      <c r="H4569" s="16" t="s">
        <v>4188</v>
      </c>
      <c r="I4569" s="16">
        <v>39.591886000000002</v>
      </c>
      <c r="J4569" s="16">
        <v>-119.81932</v>
      </c>
      <c r="K4569" s="16">
        <v>2</v>
      </c>
      <c r="L4569" s="18" t="s">
        <v>2173</v>
      </c>
      <c r="M4569" s="18">
        <v>1</v>
      </c>
      <c r="N4569" s="18" t="s">
        <v>4</v>
      </c>
      <c r="O4569" s="18">
        <v>697835.40666977502</v>
      </c>
      <c r="P4569" s="18">
        <v>697835.40666977502</v>
      </c>
      <c r="Q4569" s="18">
        <v>697835.40666977502</v>
      </c>
      <c r="R4569" s="18">
        <v>940263.42693184805</v>
      </c>
      <c r="S4569" s="20">
        <v>1</v>
      </c>
      <c r="T4569" s="21">
        <f t="shared" si="71"/>
        <v>940263.42693184805</v>
      </c>
      <c r="U4569" s="39">
        <f>T4569*Fx!$C$7</f>
        <v>971346.51542546297</v>
      </c>
    </row>
    <row r="4570" spans="1:21">
      <c r="A4570" s="16" t="s">
        <v>4438</v>
      </c>
      <c r="B4570" s="19"/>
      <c r="C4570" s="16" t="s">
        <v>3347</v>
      </c>
      <c r="D4570" s="16" t="s">
        <v>3348</v>
      </c>
      <c r="E4570" s="16" t="s">
        <v>4435</v>
      </c>
      <c r="G4570" s="16" t="s">
        <v>4435</v>
      </c>
      <c r="I4570" s="16">
        <v>0</v>
      </c>
      <c r="J4570" s="16">
        <v>0</v>
      </c>
      <c r="K4570" s="16">
        <v>0</v>
      </c>
      <c r="L4570" s="18" t="s">
        <v>2173</v>
      </c>
      <c r="M4570" s="18">
        <v>1</v>
      </c>
      <c r="N4570" s="18" t="s">
        <v>4</v>
      </c>
      <c r="O4570" s="18">
        <v>2298850</v>
      </c>
      <c r="P4570" s="18">
        <v>2298850</v>
      </c>
      <c r="Q4570" s="18">
        <v>2298850</v>
      </c>
      <c r="R4570" s="18">
        <v>3097470.48995056</v>
      </c>
      <c r="S4570" s="20">
        <v>1</v>
      </c>
      <c r="T4570" s="21">
        <f t="shared" si="71"/>
        <v>3097470.48995056</v>
      </c>
      <c r="U4570" s="39">
        <f>T4570*Fx!$C$7</f>
        <v>3199866.2086266121</v>
      </c>
    </row>
    <row r="4571" spans="1:21">
      <c r="A4571" s="16" t="s">
        <v>4438</v>
      </c>
      <c r="B4571" s="19"/>
      <c r="C4571" s="16" t="s">
        <v>3347</v>
      </c>
      <c r="D4571" s="16" t="s">
        <v>3348</v>
      </c>
      <c r="E4571" s="16" t="s">
        <v>4688</v>
      </c>
      <c r="G4571" s="16" t="s">
        <v>4435</v>
      </c>
      <c r="I4571" s="16">
        <v>0</v>
      </c>
      <c r="J4571" s="16">
        <v>0</v>
      </c>
      <c r="K4571" s="16">
        <v>0</v>
      </c>
      <c r="L4571" s="18" t="s">
        <v>2173</v>
      </c>
      <c r="M4571" s="18">
        <v>1</v>
      </c>
      <c r="N4571" s="18" t="s">
        <v>4</v>
      </c>
      <c r="O4571" s="18">
        <v>1899000</v>
      </c>
      <c r="P4571" s="18">
        <v>1899000</v>
      </c>
      <c r="Q4571" s="18">
        <v>1898999.99999999</v>
      </c>
      <c r="R4571" s="18">
        <v>2558712.5999591602</v>
      </c>
      <c r="S4571" s="20">
        <v>1</v>
      </c>
      <c r="T4571" s="21">
        <f t="shared" si="71"/>
        <v>2558712.5999591602</v>
      </c>
      <c r="U4571" s="39">
        <f>T4571*Fx!$C$7</f>
        <v>2643298.1404536781</v>
      </c>
    </row>
    <row r="4572" spans="1:21">
      <c r="A4572" s="16" t="s">
        <v>4438</v>
      </c>
      <c r="B4572" s="19"/>
      <c r="C4572" s="16" t="s">
        <v>3347</v>
      </c>
      <c r="D4572" s="16" t="s">
        <v>3348</v>
      </c>
      <c r="E4572" s="16" t="s">
        <v>4249</v>
      </c>
      <c r="G4572" s="16" t="s">
        <v>4435</v>
      </c>
      <c r="I4572" s="16">
        <v>0</v>
      </c>
      <c r="J4572" s="16">
        <v>0</v>
      </c>
      <c r="K4572" s="16">
        <v>0</v>
      </c>
      <c r="L4572" s="18" t="s">
        <v>2173</v>
      </c>
      <c r="M4572" s="18">
        <v>1</v>
      </c>
      <c r="N4572" s="18" t="s">
        <v>4</v>
      </c>
      <c r="O4572" s="18">
        <v>481355.01436543901</v>
      </c>
      <c r="P4572" s="18">
        <v>481355.01436543901</v>
      </c>
      <c r="Q4572" s="18">
        <v>481355.01436543901</v>
      </c>
      <c r="R4572" s="18">
        <v>648577.74634564098</v>
      </c>
      <c r="S4572" s="20">
        <v>1</v>
      </c>
      <c r="T4572" s="21">
        <f t="shared" si="71"/>
        <v>648577.74634564098</v>
      </c>
      <c r="U4572" s="39">
        <f>T4572*Fx!$C$7</f>
        <v>670018.33300169534</v>
      </c>
    </row>
    <row r="4573" spans="1:21">
      <c r="A4573" s="16" t="s">
        <v>4438</v>
      </c>
      <c r="B4573" s="19"/>
      <c r="C4573" s="16" t="s">
        <v>3347</v>
      </c>
      <c r="D4573" s="16" t="s">
        <v>3348</v>
      </c>
      <c r="E4573" s="16" t="s">
        <v>4435</v>
      </c>
      <c r="G4573" s="16" t="s">
        <v>4435</v>
      </c>
      <c r="I4573" s="16">
        <v>0</v>
      </c>
      <c r="J4573" s="16">
        <v>0</v>
      </c>
      <c r="K4573" s="16">
        <v>0</v>
      </c>
      <c r="L4573" s="18" t="s">
        <v>2173</v>
      </c>
      <c r="M4573" s="18">
        <v>1</v>
      </c>
      <c r="N4573" s="18" t="s">
        <v>4</v>
      </c>
      <c r="O4573" s="18">
        <v>11552.520344770501</v>
      </c>
      <c r="P4573" s="18">
        <v>11552.520344770501</v>
      </c>
      <c r="Q4573" s="18">
        <v>11552.520344770501</v>
      </c>
      <c r="R4573" s="18">
        <v>15565.865912295299</v>
      </c>
      <c r="S4573" s="20">
        <v>1</v>
      </c>
      <c r="T4573" s="21">
        <f t="shared" si="71"/>
        <v>15565.865912295299</v>
      </c>
      <c r="U4573" s="39">
        <f>T4573*Fx!$C$7</f>
        <v>16080.439992040601</v>
      </c>
    </row>
    <row r="4574" spans="1:21">
      <c r="A4574" s="16" t="s">
        <v>4438</v>
      </c>
      <c r="B4574" s="19"/>
      <c r="C4574" s="16" t="s">
        <v>3347</v>
      </c>
      <c r="D4574" s="16" t="s">
        <v>3348</v>
      </c>
      <c r="E4574" s="16" t="s">
        <v>4175</v>
      </c>
      <c r="G4574" s="16" t="s">
        <v>4435</v>
      </c>
      <c r="I4574" s="16">
        <v>0</v>
      </c>
      <c r="J4574" s="16">
        <v>0</v>
      </c>
      <c r="K4574" s="16">
        <v>0</v>
      </c>
      <c r="L4574" s="18" t="s">
        <v>2173</v>
      </c>
      <c r="M4574" s="18">
        <v>1</v>
      </c>
      <c r="N4574" s="18" t="s">
        <v>4</v>
      </c>
      <c r="O4574" s="18">
        <v>75211.720994599804</v>
      </c>
      <c r="P4574" s="18">
        <v>75211.720994599804</v>
      </c>
      <c r="Q4574" s="18">
        <v>75211.720994599804</v>
      </c>
      <c r="R4574" s="18">
        <v>101340.272866506</v>
      </c>
      <c r="S4574" s="20">
        <v>1</v>
      </c>
      <c r="T4574" s="21">
        <f t="shared" si="71"/>
        <v>101340.272866506</v>
      </c>
      <c r="U4574" s="39">
        <f>T4574*Fx!$C$7</f>
        <v>104690.36453151447</v>
      </c>
    </row>
    <row r="4575" spans="1:21">
      <c r="A4575" s="16" t="s">
        <v>4438</v>
      </c>
      <c r="B4575" s="19"/>
      <c r="C4575" s="16" t="s">
        <v>3347</v>
      </c>
      <c r="D4575" s="16" t="s">
        <v>3348</v>
      </c>
      <c r="E4575" s="16" t="s">
        <v>4155</v>
      </c>
      <c r="G4575" s="16" t="s">
        <v>4153</v>
      </c>
      <c r="H4575" s="16" t="s">
        <v>4136</v>
      </c>
      <c r="I4575" s="16">
        <v>42.343812999999997</v>
      </c>
      <c r="J4575" s="16">
        <v>-71.038704999999993</v>
      </c>
      <c r="K4575" s="16">
        <v>2</v>
      </c>
      <c r="L4575" s="18" t="s">
        <v>2173</v>
      </c>
      <c r="M4575" s="18">
        <v>1</v>
      </c>
      <c r="N4575" s="18" t="s">
        <v>4</v>
      </c>
      <c r="O4575" s="18">
        <v>13069440.6353886</v>
      </c>
      <c r="P4575" s="18">
        <v>13069440.6353886</v>
      </c>
      <c r="Q4575" s="18">
        <v>13069440.635388499</v>
      </c>
      <c r="R4575" s="18">
        <v>17609764.311841499</v>
      </c>
      <c r="S4575" s="20">
        <v>1</v>
      </c>
      <c r="T4575" s="21">
        <f t="shared" si="71"/>
        <v>17609764.311841499</v>
      </c>
      <c r="U4575" s="39">
        <f>T4575*Fx!$C$7</f>
        <v>18191905.280827995</v>
      </c>
    </row>
    <row r="4576" spans="1:21">
      <c r="A4576" s="16" t="s">
        <v>4438</v>
      </c>
      <c r="B4576" s="19"/>
      <c r="C4576" s="16" t="s">
        <v>3347</v>
      </c>
      <c r="D4576" s="16" t="s">
        <v>3348</v>
      </c>
      <c r="E4576" s="16" t="s">
        <v>4689</v>
      </c>
      <c r="G4576" s="16" t="s">
        <v>4435</v>
      </c>
      <c r="I4576" s="16">
        <v>0</v>
      </c>
      <c r="J4576" s="16">
        <v>0</v>
      </c>
      <c r="K4576" s="16">
        <v>0</v>
      </c>
      <c r="L4576" s="18" t="s">
        <v>2173</v>
      </c>
      <c r="M4576" s="18">
        <v>1</v>
      </c>
      <c r="N4576" s="18" t="s">
        <v>4</v>
      </c>
      <c r="O4576" s="18">
        <v>38377.532754704502</v>
      </c>
      <c r="P4576" s="18">
        <v>38377.532754704502</v>
      </c>
      <c r="Q4576" s="18">
        <v>38377.532754704502</v>
      </c>
      <c r="R4576" s="18">
        <v>51709.887632863501</v>
      </c>
      <c r="S4576" s="20">
        <v>1</v>
      </c>
      <c r="T4576" s="21">
        <f t="shared" si="71"/>
        <v>51709.887632863501</v>
      </c>
      <c r="U4576" s="39">
        <f>T4576*Fx!$C$7</f>
        <v>53419.305405850733</v>
      </c>
    </row>
    <row r="4577" spans="1:21">
      <c r="A4577" s="16" t="s">
        <v>4438</v>
      </c>
      <c r="B4577" s="19"/>
      <c r="C4577" s="16" t="s">
        <v>3347</v>
      </c>
      <c r="D4577" s="16" t="s">
        <v>3348</v>
      </c>
      <c r="E4577" s="16" t="s">
        <v>3349</v>
      </c>
      <c r="G4577" s="16" t="s">
        <v>4435</v>
      </c>
      <c r="I4577" s="16">
        <v>0</v>
      </c>
      <c r="J4577" s="16">
        <v>0</v>
      </c>
      <c r="K4577" s="16">
        <v>0</v>
      </c>
      <c r="L4577" s="18" t="s">
        <v>2173</v>
      </c>
      <c r="M4577" s="18">
        <v>1</v>
      </c>
      <c r="N4577" s="18" t="s">
        <v>4</v>
      </c>
      <c r="O4577" s="18">
        <v>73707.4865747078</v>
      </c>
      <c r="P4577" s="18">
        <v>73707.4865747078</v>
      </c>
      <c r="Q4577" s="18">
        <v>73707.4865747078</v>
      </c>
      <c r="R4577" s="18">
        <v>99313.467409176199</v>
      </c>
      <c r="S4577" s="20">
        <v>1</v>
      </c>
      <c r="T4577" s="21">
        <f t="shared" si="71"/>
        <v>99313.467409176199</v>
      </c>
      <c r="U4577" s="39">
        <f>T4577*Fx!$C$7</f>
        <v>102596.55724088452</v>
      </c>
    </row>
    <row r="4578" spans="1:21">
      <c r="A4578" s="16" t="s">
        <v>4438</v>
      </c>
      <c r="B4578" s="19"/>
      <c r="C4578" s="16" t="s">
        <v>3347</v>
      </c>
      <c r="D4578" s="16" t="s">
        <v>3348</v>
      </c>
      <c r="E4578" s="16" t="s">
        <v>4190</v>
      </c>
      <c r="G4578" s="16" t="s">
        <v>4435</v>
      </c>
      <c r="I4578" s="16">
        <v>0</v>
      </c>
      <c r="J4578" s="16">
        <v>0</v>
      </c>
      <c r="K4578" s="16">
        <v>0</v>
      </c>
      <c r="L4578" s="18" t="s">
        <v>2173</v>
      </c>
      <c r="M4578" s="18">
        <v>1</v>
      </c>
      <c r="N4578" s="18" t="s">
        <v>4</v>
      </c>
      <c r="O4578" s="18">
        <v>1331.6040318856301</v>
      </c>
      <c r="P4578" s="18">
        <v>1331.6040318856301</v>
      </c>
      <c r="Q4578" s="18">
        <v>1331.6040318856301</v>
      </c>
      <c r="R4578" s="18">
        <v>1794.20327253406</v>
      </c>
      <c r="S4578" s="20">
        <v>1</v>
      </c>
      <c r="T4578" s="21">
        <f t="shared" si="71"/>
        <v>1794.20327253406</v>
      </c>
      <c r="U4578" s="39">
        <f>T4578*Fx!$C$7</f>
        <v>1853.5157774112192</v>
      </c>
    </row>
    <row r="4579" spans="1:21">
      <c r="A4579" s="16" t="s">
        <v>4438</v>
      </c>
      <c r="B4579" s="19"/>
      <c r="C4579" s="16" t="s">
        <v>3347</v>
      </c>
      <c r="D4579" s="16" t="s">
        <v>3348</v>
      </c>
      <c r="E4579" s="16" t="s">
        <v>3349</v>
      </c>
      <c r="G4579" s="16" t="s">
        <v>4435</v>
      </c>
      <c r="I4579" s="16">
        <v>0</v>
      </c>
      <c r="J4579" s="16">
        <v>0</v>
      </c>
      <c r="K4579" s="16">
        <v>0</v>
      </c>
      <c r="L4579" s="18" t="s">
        <v>2173</v>
      </c>
      <c r="M4579" s="18">
        <v>1</v>
      </c>
      <c r="N4579" s="18" t="s">
        <v>4</v>
      </c>
      <c r="O4579" s="18">
        <v>14604.2921611566</v>
      </c>
      <c r="P4579" s="18">
        <v>14604.2921611566</v>
      </c>
      <c r="Q4579" s="18">
        <v>14604.2921611566</v>
      </c>
      <c r="R4579" s="18">
        <v>19677.823257628301</v>
      </c>
      <c r="S4579" s="20">
        <v>1</v>
      </c>
      <c r="T4579" s="21">
        <f t="shared" si="71"/>
        <v>19677.823257628301</v>
      </c>
      <c r="U4579" s="39">
        <f>T4579*Fx!$C$7</f>
        <v>20328.329811599488</v>
      </c>
    </row>
    <row r="4580" spans="1:21">
      <c r="A4580" s="16" t="s">
        <v>4438</v>
      </c>
      <c r="B4580" s="19"/>
      <c r="C4580" s="16" t="s">
        <v>3347</v>
      </c>
      <c r="D4580" s="16" t="s">
        <v>3348</v>
      </c>
      <c r="E4580" s="16" t="s">
        <v>4173</v>
      </c>
      <c r="G4580" s="16" t="s">
        <v>4435</v>
      </c>
      <c r="I4580" s="16">
        <v>0</v>
      </c>
      <c r="J4580" s="16">
        <v>0</v>
      </c>
      <c r="K4580" s="16">
        <v>0</v>
      </c>
      <c r="L4580" s="18" t="s">
        <v>2173</v>
      </c>
      <c r="M4580" s="18">
        <v>1</v>
      </c>
      <c r="N4580" s="18" t="s">
        <v>4</v>
      </c>
      <c r="O4580" s="18">
        <v>3760586.0497299898</v>
      </c>
      <c r="P4580" s="18">
        <v>3760586.0497299898</v>
      </c>
      <c r="Q4580" s="18">
        <v>3760586.0497299898</v>
      </c>
      <c r="R4580" s="18">
        <v>5067013.6433253102</v>
      </c>
      <c r="S4580" s="20">
        <v>1</v>
      </c>
      <c r="T4580" s="21">
        <f t="shared" si="71"/>
        <v>5067013.6433253102</v>
      </c>
      <c r="U4580" s="39">
        <f>T4580*Fx!$C$7</f>
        <v>5234518.2265757341</v>
      </c>
    </row>
    <row r="4581" spans="1:21">
      <c r="A4581" s="16" t="s">
        <v>4438</v>
      </c>
      <c r="B4581" s="19"/>
      <c r="C4581" s="16" t="s">
        <v>3347</v>
      </c>
      <c r="D4581" s="16" t="s">
        <v>3348</v>
      </c>
      <c r="E4581" s="16" t="s">
        <v>4155</v>
      </c>
      <c r="G4581" s="16" t="s">
        <v>4435</v>
      </c>
      <c r="I4581" s="16">
        <v>0</v>
      </c>
      <c r="J4581" s="16">
        <v>0</v>
      </c>
      <c r="K4581" s="16">
        <v>0</v>
      </c>
      <c r="L4581" s="18" t="s">
        <v>2173</v>
      </c>
      <c r="M4581" s="18">
        <v>1</v>
      </c>
      <c r="N4581" s="18" t="s">
        <v>4</v>
      </c>
      <c r="O4581" s="18">
        <v>459770</v>
      </c>
      <c r="P4581" s="18">
        <v>459770</v>
      </c>
      <c r="Q4581" s="18">
        <v>459770</v>
      </c>
      <c r="R4581" s="18">
        <v>619494.09799011296</v>
      </c>
      <c r="S4581" s="20">
        <v>1</v>
      </c>
      <c r="T4581" s="21">
        <f t="shared" si="71"/>
        <v>619494.09799011296</v>
      </c>
      <c r="U4581" s="39">
        <f>T4581*Fx!$C$7</f>
        <v>639973.24172532337</v>
      </c>
    </row>
    <row r="4582" spans="1:21">
      <c r="A4582" s="16" t="s">
        <v>4438</v>
      </c>
      <c r="B4582" s="19"/>
      <c r="C4582" s="16" t="s">
        <v>3347</v>
      </c>
      <c r="D4582" s="16" t="s">
        <v>3348</v>
      </c>
      <c r="E4582" s="16" t="s">
        <v>4206</v>
      </c>
      <c r="G4582" s="16" t="s">
        <v>4435</v>
      </c>
      <c r="I4582" s="16">
        <v>0</v>
      </c>
      <c r="J4582" s="16">
        <v>0</v>
      </c>
      <c r="K4582" s="16">
        <v>0</v>
      </c>
      <c r="L4582" s="18" t="s">
        <v>2173</v>
      </c>
      <c r="M4582" s="18">
        <v>1</v>
      </c>
      <c r="N4582" s="18" t="s">
        <v>4</v>
      </c>
      <c r="O4582" s="18">
        <v>404159.29731668002</v>
      </c>
      <c r="P4582" s="18">
        <v>404159.29731668002</v>
      </c>
      <c r="Q4582" s="18">
        <v>404159.29731668002</v>
      </c>
      <c r="R4582" s="18">
        <v>544564.23719580297</v>
      </c>
      <c r="S4582" s="20">
        <v>1</v>
      </c>
      <c r="T4582" s="21">
        <f t="shared" si="71"/>
        <v>544564.23719580297</v>
      </c>
      <c r="U4582" s="39">
        <f>T4582*Fx!$C$7</f>
        <v>562566.36073946592</v>
      </c>
    </row>
    <row r="4583" spans="1:21">
      <c r="A4583" s="16" t="s">
        <v>4438</v>
      </c>
      <c r="B4583" s="19"/>
      <c r="C4583" s="16" t="s">
        <v>3347</v>
      </c>
      <c r="D4583" s="16" t="s">
        <v>3348</v>
      </c>
      <c r="E4583" s="16" t="s">
        <v>4288</v>
      </c>
      <c r="G4583" s="16" t="s">
        <v>4205</v>
      </c>
      <c r="H4583" s="16" t="s">
        <v>4188</v>
      </c>
      <c r="I4583" s="16">
        <v>36.168987000000001</v>
      </c>
      <c r="J4583" s="16">
        <v>-115.31882400000001</v>
      </c>
      <c r="K4583" s="16">
        <v>2</v>
      </c>
      <c r="L4583" s="18" t="s">
        <v>2173</v>
      </c>
      <c r="M4583" s="18">
        <v>1</v>
      </c>
      <c r="N4583" s="18" t="s">
        <v>4</v>
      </c>
      <c r="O4583" s="18">
        <v>863681.26024759701</v>
      </c>
      <c r="P4583" s="18">
        <v>863681.26024759701</v>
      </c>
      <c r="Q4583" s="18">
        <v>863681.26024759701</v>
      </c>
      <c r="R4583" s="18">
        <v>1163724.13003903</v>
      </c>
      <c r="S4583" s="20">
        <v>1</v>
      </c>
      <c r="T4583" s="21">
        <f t="shared" si="71"/>
        <v>1163724.13003903</v>
      </c>
      <c r="U4583" s="39">
        <f>T4583*Fx!$C$7</f>
        <v>1202194.3492138742</v>
      </c>
    </row>
    <row r="4584" spans="1:21">
      <c r="A4584" s="16" t="s">
        <v>4438</v>
      </c>
      <c r="B4584" s="19"/>
      <c r="C4584" s="16" t="s">
        <v>3347</v>
      </c>
      <c r="D4584" s="16" t="s">
        <v>3348</v>
      </c>
      <c r="E4584" s="16" t="s">
        <v>4155</v>
      </c>
      <c r="G4584" s="16" t="s">
        <v>4435</v>
      </c>
      <c r="I4584" s="16">
        <v>0</v>
      </c>
      <c r="J4584" s="16">
        <v>0</v>
      </c>
      <c r="K4584" s="16">
        <v>0</v>
      </c>
      <c r="L4584" s="18" t="s">
        <v>2173</v>
      </c>
      <c r="M4584" s="18">
        <v>1</v>
      </c>
      <c r="N4584" s="18" t="s">
        <v>4</v>
      </c>
      <c r="O4584" s="18">
        <v>215702.183431251</v>
      </c>
      <c r="P4584" s="18">
        <v>215702.183431251</v>
      </c>
      <c r="Q4584" s="18">
        <v>215702.183431251</v>
      </c>
      <c r="R4584" s="18">
        <v>290637.12195062899</v>
      </c>
      <c r="S4584" s="20">
        <v>1</v>
      </c>
      <c r="T4584" s="21">
        <f t="shared" ref="T4584:T4647" si="72">R4584*S4584</f>
        <v>290637.12195062899</v>
      </c>
      <c r="U4584" s="39">
        <f>T4584*Fx!$C$7</f>
        <v>300244.9606927986</v>
      </c>
    </row>
    <row r="4585" spans="1:21">
      <c r="A4585" s="16" t="s">
        <v>4438</v>
      </c>
      <c r="B4585" s="19"/>
      <c r="C4585" s="16" t="s">
        <v>3347</v>
      </c>
      <c r="D4585" s="16" t="s">
        <v>3348</v>
      </c>
      <c r="E4585" s="16" t="s">
        <v>4152</v>
      </c>
      <c r="G4585" s="16" t="s">
        <v>4435</v>
      </c>
      <c r="I4585" s="16">
        <v>0</v>
      </c>
      <c r="J4585" s="16">
        <v>0</v>
      </c>
      <c r="K4585" s="16">
        <v>0</v>
      </c>
      <c r="L4585" s="18" t="s">
        <v>2173</v>
      </c>
      <c r="M4585" s="18">
        <v>1</v>
      </c>
      <c r="N4585" s="18" t="s">
        <v>4</v>
      </c>
      <c r="O4585" s="18">
        <v>1287.2159353013701</v>
      </c>
      <c r="P4585" s="18">
        <v>1287.2159353013701</v>
      </c>
      <c r="Q4585" s="18">
        <v>1287.2159353013701</v>
      </c>
      <c r="R4585" s="18">
        <v>1734.3947511973799</v>
      </c>
      <c r="S4585" s="20">
        <v>1</v>
      </c>
      <c r="T4585" s="21">
        <f t="shared" si="72"/>
        <v>1734.3947511973799</v>
      </c>
      <c r="U4585" s="39">
        <f>T4585*Fx!$C$7</f>
        <v>1791.7301148733266</v>
      </c>
    </row>
    <row r="4586" spans="1:21">
      <c r="A4586" s="16" t="s">
        <v>4438</v>
      </c>
      <c r="B4586" s="19"/>
      <c r="C4586" s="16" t="s">
        <v>3347</v>
      </c>
      <c r="D4586" s="16" t="s">
        <v>3348</v>
      </c>
      <c r="E4586" s="16" t="s">
        <v>3351</v>
      </c>
      <c r="G4586" s="16" t="s">
        <v>4435</v>
      </c>
      <c r="I4586" s="16">
        <v>0</v>
      </c>
      <c r="J4586" s="16">
        <v>0</v>
      </c>
      <c r="K4586" s="16">
        <v>0</v>
      </c>
      <c r="L4586" s="18" t="s">
        <v>2173</v>
      </c>
      <c r="M4586" s="18">
        <v>1</v>
      </c>
      <c r="N4586" s="18" t="s">
        <v>4</v>
      </c>
      <c r="O4586" s="18">
        <v>1270.78990162946</v>
      </c>
      <c r="P4586" s="18">
        <v>1270.78990162946</v>
      </c>
      <c r="Q4586" s="18">
        <v>1270.78990162946</v>
      </c>
      <c r="R4586" s="18">
        <v>1712.2623134282001</v>
      </c>
      <c r="S4586" s="20">
        <v>1</v>
      </c>
      <c r="T4586" s="21">
        <f t="shared" si="72"/>
        <v>1712.2623134282001</v>
      </c>
      <c r="U4586" s="39">
        <f>T4586*Fx!$C$7</f>
        <v>1768.866026268802</v>
      </c>
    </row>
    <row r="4587" spans="1:21">
      <c r="A4587" s="16" t="s">
        <v>4438</v>
      </c>
      <c r="B4587" s="19"/>
      <c r="C4587" s="16" t="s">
        <v>3347</v>
      </c>
      <c r="D4587" s="16" t="s">
        <v>3348</v>
      </c>
      <c r="E4587" s="16" t="s">
        <v>4255</v>
      </c>
      <c r="G4587" s="16" t="s">
        <v>4435</v>
      </c>
      <c r="I4587" s="16">
        <v>0</v>
      </c>
      <c r="J4587" s="16">
        <v>0</v>
      </c>
      <c r="K4587" s="16">
        <v>0</v>
      </c>
      <c r="L4587" s="18" t="s">
        <v>2173</v>
      </c>
      <c r="M4587" s="18">
        <v>1</v>
      </c>
      <c r="N4587" s="18" t="s">
        <v>4</v>
      </c>
      <c r="O4587" s="18">
        <v>9143733.3594067302</v>
      </c>
      <c r="P4587" s="18">
        <v>9143733.3594067302</v>
      </c>
      <c r="Q4587" s="18">
        <v>9143733.3594067302</v>
      </c>
      <c r="R4587" s="18">
        <v>12320266.3282679</v>
      </c>
      <c r="S4587" s="20">
        <v>1</v>
      </c>
      <c r="T4587" s="21">
        <f t="shared" si="72"/>
        <v>12320266.3282679</v>
      </c>
      <c r="U4587" s="39">
        <f>T4587*Fx!$C$7</f>
        <v>12727547.859780891</v>
      </c>
    </row>
    <row r="4588" spans="1:21">
      <c r="A4588" s="16" t="s">
        <v>4438</v>
      </c>
      <c r="B4588" s="19"/>
      <c r="C4588" s="16" t="s">
        <v>3347</v>
      </c>
      <c r="D4588" s="16" t="s">
        <v>3348</v>
      </c>
      <c r="E4588" s="16" t="s">
        <v>3349</v>
      </c>
      <c r="G4588" s="16" t="s">
        <v>3350</v>
      </c>
      <c r="H4588" s="16" t="s">
        <v>3349</v>
      </c>
      <c r="I4588" s="16">
        <v>40.774142759999997</v>
      </c>
      <c r="J4588" s="16">
        <v>-73.962608549999999</v>
      </c>
      <c r="K4588" s="16">
        <v>2</v>
      </c>
      <c r="L4588" s="18" t="s">
        <v>2173</v>
      </c>
      <c r="M4588" s="18">
        <v>1</v>
      </c>
      <c r="N4588" s="18" t="s">
        <v>4</v>
      </c>
      <c r="O4588" s="18">
        <v>25948.043743136899</v>
      </c>
      <c r="P4588" s="18">
        <v>25948.043743136899</v>
      </c>
      <c r="Q4588" s="18">
        <v>25948.043743136899</v>
      </c>
      <c r="R4588" s="18">
        <v>34962.394138944597</v>
      </c>
      <c r="S4588" s="20">
        <v>1</v>
      </c>
      <c r="T4588" s="21">
        <f t="shared" si="72"/>
        <v>34962.394138944597</v>
      </c>
      <c r="U4588" s="39">
        <f>T4588*Fx!$C$7</f>
        <v>36118.175763372521</v>
      </c>
    </row>
    <row r="4589" spans="1:21">
      <c r="A4589" s="16" t="s">
        <v>4438</v>
      </c>
      <c r="B4589" s="19"/>
      <c r="C4589" s="16" t="s">
        <v>3347</v>
      </c>
      <c r="D4589" s="16" t="s">
        <v>3348</v>
      </c>
      <c r="E4589" s="16" t="s">
        <v>4138</v>
      </c>
      <c r="G4589" s="16" t="s">
        <v>4435</v>
      </c>
      <c r="I4589" s="16">
        <v>0</v>
      </c>
      <c r="J4589" s="16">
        <v>0</v>
      </c>
      <c r="K4589" s="16">
        <v>0</v>
      </c>
      <c r="L4589" s="18" t="s">
        <v>2173</v>
      </c>
      <c r="M4589" s="18">
        <v>1</v>
      </c>
      <c r="N4589" s="18" t="s">
        <v>4</v>
      </c>
      <c r="O4589" s="18">
        <v>1000000</v>
      </c>
      <c r="P4589" s="18">
        <v>1000000</v>
      </c>
      <c r="Q4589" s="18">
        <v>1000000</v>
      </c>
      <c r="R4589" s="18">
        <v>1347399.9999784899</v>
      </c>
      <c r="S4589" s="20">
        <v>1</v>
      </c>
      <c r="T4589" s="21">
        <f t="shared" si="72"/>
        <v>1347399.9999784899</v>
      </c>
      <c r="U4589" s="39">
        <f>T4589*Fx!$C$7</f>
        <v>1391942.1487381095</v>
      </c>
    </row>
    <row r="4590" spans="1:21">
      <c r="A4590" s="16" t="s">
        <v>4438</v>
      </c>
      <c r="B4590" s="19"/>
      <c r="C4590" s="16" t="s">
        <v>3347</v>
      </c>
      <c r="D4590" s="16" t="s">
        <v>3348</v>
      </c>
      <c r="E4590" s="16" t="s">
        <v>4131</v>
      </c>
      <c r="G4590" s="16" t="s">
        <v>4435</v>
      </c>
      <c r="I4590" s="16">
        <v>0</v>
      </c>
      <c r="J4590" s="16">
        <v>0</v>
      </c>
      <c r="K4590" s="16">
        <v>0</v>
      </c>
      <c r="L4590" s="18" t="s">
        <v>2173</v>
      </c>
      <c r="M4590" s="18">
        <v>1</v>
      </c>
      <c r="N4590" s="18" t="s">
        <v>4</v>
      </c>
      <c r="O4590" s="18">
        <v>6413.8979945554202</v>
      </c>
      <c r="P4590" s="18">
        <v>6413.8979945554202</v>
      </c>
      <c r="Q4590" s="18">
        <v>6413.8979945554202</v>
      </c>
      <c r="R4590" s="18">
        <v>8642.0861577260403</v>
      </c>
      <c r="S4590" s="20">
        <v>1</v>
      </c>
      <c r="T4590" s="21">
        <f t="shared" si="72"/>
        <v>8642.0861577260403</v>
      </c>
      <c r="U4590" s="39">
        <f>T4590*Fx!$C$7</f>
        <v>8927.7749563285543</v>
      </c>
    </row>
    <row r="4591" spans="1:21">
      <c r="A4591" s="16" t="s">
        <v>4438</v>
      </c>
      <c r="B4591" s="19"/>
      <c r="C4591" s="16" t="s">
        <v>3347</v>
      </c>
      <c r="D4591" s="16" t="s">
        <v>3348</v>
      </c>
      <c r="E4591" s="16" t="s">
        <v>3355</v>
      </c>
      <c r="G4591" s="16" t="s">
        <v>4435</v>
      </c>
      <c r="I4591" s="16">
        <v>0</v>
      </c>
      <c r="J4591" s="16">
        <v>0</v>
      </c>
      <c r="K4591" s="16">
        <v>0</v>
      </c>
      <c r="L4591" s="18" t="s">
        <v>2173</v>
      </c>
      <c r="M4591" s="18">
        <v>1</v>
      </c>
      <c r="N4591" s="18" t="s">
        <v>4</v>
      </c>
      <c r="O4591" s="18">
        <v>216910.603348426</v>
      </c>
      <c r="P4591" s="18">
        <v>216910.603348426</v>
      </c>
      <c r="Q4591" s="18">
        <v>216910.603348426</v>
      </c>
      <c r="R4591" s="18">
        <v>292265.34694700403</v>
      </c>
      <c r="S4591" s="20">
        <v>1</v>
      </c>
      <c r="T4591" s="21">
        <f t="shared" si="72"/>
        <v>292265.34694700403</v>
      </c>
      <c r="U4591" s="39">
        <f>T4591*Fx!$C$7</f>
        <v>301927.0113088885</v>
      </c>
    </row>
    <row r="4592" spans="1:21">
      <c r="A4592" s="16" t="s">
        <v>4438</v>
      </c>
      <c r="B4592" s="19"/>
      <c r="C4592" s="16" t="s">
        <v>3347</v>
      </c>
      <c r="D4592" s="16" t="s">
        <v>3348</v>
      </c>
      <c r="E4592" s="16" t="s">
        <v>4197</v>
      </c>
      <c r="G4592" s="16" t="s">
        <v>4435</v>
      </c>
      <c r="I4592" s="16">
        <v>0</v>
      </c>
      <c r="J4592" s="16">
        <v>0</v>
      </c>
      <c r="K4592" s="16">
        <v>0</v>
      </c>
      <c r="L4592" s="18" t="s">
        <v>2173</v>
      </c>
      <c r="M4592" s="18">
        <v>1</v>
      </c>
      <c r="N4592" s="18" t="s">
        <v>4</v>
      </c>
      <c r="O4592" s="18">
        <v>1065.28251886047</v>
      </c>
      <c r="P4592" s="18">
        <v>1065.28251886047</v>
      </c>
      <c r="Q4592" s="18">
        <v>1065.28251886047</v>
      </c>
      <c r="R4592" s="18">
        <v>1435.3616658896799</v>
      </c>
      <c r="S4592" s="20">
        <v>1</v>
      </c>
      <c r="T4592" s="21">
        <f t="shared" si="72"/>
        <v>1435.3616658896799</v>
      </c>
      <c r="U4592" s="39">
        <f>T4592*Fx!$C$7</f>
        <v>1482.8116383157851</v>
      </c>
    </row>
    <row r="4593" spans="1:21">
      <c r="A4593" s="16" t="s">
        <v>4438</v>
      </c>
      <c r="B4593" s="19"/>
      <c r="C4593" s="16" t="s">
        <v>3347</v>
      </c>
      <c r="D4593" s="16" t="s">
        <v>3348</v>
      </c>
      <c r="E4593" s="16" t="s">
        <v>4230</v>
      </c>
      <c r="G4593" s="16" t="s">
        <v>4435</v>
      </c>
      <c r="I4593" s="16">
        <v>0</v>
      </c>
      <c r="J4593" s="16">
        <v>0</v>
      </c>
      <c r="K4593" s="16">
        <v>0</v>
      </c>
      <c r="L4593" s="18" t="s">
        <v>2173</v>
      </c>
      <c r="M4593" s="18">
        <v>1</v>
      </c>
      <c r="N4593" s="18" t="s">
        <v>4</v>
      </c>
      <c r="O4593" s="18">
        <v>105631.752251356</v>
      </c>
      <c r="P4593" s="18">
        <v>105631.752251356</v>
      </c>
      <c r="Q4593" s="18">
        <v>105631.752251356</v>
      </c>
      <c r="R4593" s="18">
        <v>142328.22298120501</v>
      </c>
      <c r="S4593" s="20">
        <v>1</v>
      </c>
      <c r="T4593" s="21">
        <f t="shared" si="72"/>
        <v>142328.22298120501</v>
      </c>
      <c r="U4593" s="39">
        <f>T4593*Fx!$C$7</f>
        <v>147033.28820372419</v>
      </c>
    </row>
    <row r="4594" spans="1:21">
      <c r="A4594" s="16" t="s">
        <v>4438</v>
      </c>
      <c r="B4594" s="19"/>
      <c r="C4594" s="16" t="s">
        <v>3347</v>
      </c>
      <c r="D4594" s="16" t="s">
        <v>3348</v>
      </c>
      <c r="E4594" s="16" t="s">
        <v>4216</v>
      </c>
      <c r="G4594" s="16" t="s">
        <v>4435</v>
      </c>
      <c r="I4594" s="16">
        <v>0</v>
      </c>
      <c r="J4594" s="16">
        <v>0</v>
      </c>
      <c r="K4594" s="16">
        <v>0</v>
      </c>
      <c r="L4594" s="18" t="s">
        <v>2173</v>
      </c>
      <c r="M4594" s="18">
        <v>1</v>
      </c>
      <c r="N4594" s="18" t="s">
        <v>4</v>
      </c>
      <c r="O4594" s="18">
        <v>6005.5366924047403</v>
      </c>
      <c r="P4594" s="18">
        <v>6005.5366924047403</v>
      </c>
      <c r="Q4594" s="18">
        <v>6005.5366924047403</v>
      </c>
      <c r="R4594" s="18">
        <v>8091.8601392170003</v>
      </c>
      <c r="S4594" s="20">
        <v>1</v>
      </c>
      <c r="T4594" s="21">
        <f t="shared" si="72"/>
        <v>8091.8601392170003</v>
      </c>
      <c r="U4594" s="39">
        <f>T4594*Fx!$C$7</f>
        <v>8359.3596479514472</v>
      </c>
    </row>
    <row r="4595" spans="1:21">
      <c r="A4595" s="16" t="s">
        <v>4438</v>
      </c>
      <c r="B4595" s="19"/>
      <c r="C4595" s="16" t="s">
        <v>3347</v>
      </c>
      <c r="D4595" s="16" t="s">
        <v>3348</v>
      </c>
      <c r="E4595" s="16" t="s">
        <v>4156</v>
      </c>
      <c r="G4595" s="16" t="s">
        <v>4435</v>
      </c>
      <c r="I4595" s="16">
        <v>0</v>
      </c>
      <c r="J4595" s="16">
        <v>0</v>
      </c>
      <c r="K4595" s="16">
        <v>0</v>
      </c>
      <c r="L4595" s="18" t="s">
        <v>2173</v>
      </c>
      <c r="M4595" s="18">
        <v>1</v>
      </c>
      <c r="N4595" s="18" t="s">
        <v>4</v>
      </c>
      <c r="O4595" s="18">
        <v>1096.4668968317101</v>
      </c>
      <c r="P4595" s="18">
        <v>1096.4668968317101</v>
      </c>
      <c r="Q4595" s="18">
        <v>1096.4668968317101</v>
      </c>
      <c r="R4595" s="18">
        <v>1477.3794967674601</v>
      </c>
      <c r="S4595" s="20">
        <v>1</v>
      </c>
      <c r="T4595" s="21">
        <f t="shared" si="72"/>
        <v>1477.3794967674601</v>
      </c>
      <c r="U4595" s="39">
        <f>T4595*Fx!$C$7</f>
        <v>1526.2184883961365</v>
      </c>
    </row>
    <row r="4596" spans="1:21">
      <c r="A4596" s="16" t="s">
        <v>4438</v>
      </c>
      <c r="B4596" s="19"/>
      <c r="C4596" s="16" t="s">
        <v>3347</v>
      </c>
      <c r="D4596" s="16" t="s">
        <v>3348</v>
      </c>
      <c r="E4596" s="16" t="s">
        <v>4168</v>
      </c>
      <c r="G4596" s="16" t="s">
        <v>4435</v>
      </c>
      <c r="I4596" s="16">
        <v>0</v>
      </c>
      <c r="J4596" s="16">
        <v>0</v>
      </c>
      <c r="K4596" s="16">
        <v>0</v>
      </c>
      <c r="L4596" s="18" t="s">
        <v>2173</v>
      </c>
      <c r="M4596" s="18">
        <v>1</v>
      </c>
      <c r="N4596" s="18" t="s">
        <v>4</v>
      </c>
      <c r="O4596" s="18">
        <v>1240993.3964108999</v>
      </c>
      <c r="P4596" s="18">
        <v>1240993.3964108999</v>
      </c>
      <c r="Q4596" s="18">
        <v>1240993.3964108999</v>
      </c>
      <c r="R4596" s="18">
        <v>1672114.50229735</v>
      </c>
      <c r="S4596" s="20">
        <v>1</v>
      </c>
      <c r="T4596" s="21">
        <f t="shared" si="72"/>
        <v>1672114.50229735</v>
      </c>
      <c r="U4596" s="39">
        <f>T4596*Fx!$C$7</f>
        <v>1727391.0147699898</v>
      </c>
    </row>
    <row r="4597" spans="1:21">
      <c r="A4597" s="16" t="s">
        <v>4438</v>
      </c>
      <c r="B4597" s="19"/>
      <c r="C4597" s="16" t="s">
        <v>3347</v>
      </c>
      <c r="D4597" s="16" t="s">
        <v>3348</v>
      </c>
      <c r="E4597" s="16" t="s">
        <v>3356</v>
      </c>
      <c r="G4597" s="16" t="s">
        <v>4435</v>
      </c>
      <c r="I4597" s="16">
        <v>0</v>
      </c>
      <c r="J4597" s="16">
        <v>0</v>
      </c>
      <c r="K4597" s="16">
        <v>0</v>
      </c>
      <c r="L4597" s="18" t="s">
        <v>2173</v>
      </c>
      <c r="M4597" s="18">
        <v>1</v>
      </c>
      <c r="N4597" s="18" t="s">
        <v>4</v>
      </c>
      <c r="O4597" s="18">
        <v>16902.585459385798</v>
      </c>
      <c r="P4597" s="18">
        <v>16902.585459385798</v>
      </c>
      <c r="Q4597" s="18">
        <v>16902.585459385798</v>
      </c>
      <c r="R4597" s="18">
        <v>22774.5436476129</v>
      </c>
      <c r="S4597" s="20">
        <v>1</v>
      </c>
      <c r="T4597" s="21">
        <f t="shared" si="72"/>
        <v>22774.5436476129</v>
      </c>
      <c r="U4597" s="39">
        <f>T4597*Fx!$C$7</f>
        <v>23527.421123567048</v>
      </c>
    </row>
    <row r="4598" spans="1:21">
      <c r="A4598" s="16" t="s">
        <v>4438</v>
      </c>
      <c r="B4598" s="19"/>
      <c r="C4598" s="16" t="s">
        <v>3347</v>
      </c>
      <c r="D4598" s="16" t="s">
        <v>3348</v>
      </c>
      <c r="E4598" s="16" t="s">
        <v>4253</v>
      </c>
      <c r="G4598" s="16" t="s">
        <v>4435</v>
      </c>
      <c r="I4598" s="16">
        <v>0</v>
      </c>
      <c r="J4598" s="16">
        <v>0</v>
      </c>
      <c r="K4598" s="16">
        <v>0</v>
      </c>
      <c r="L4598" s="18" t="s">
        <v>2173</v>
      </c>
      <c r="M4598" s="18">
        <v>1</v>
      </c>
      <c r="N4598" s="18" t="s">
        <v>4</v>
      </c>
      <c r="O4598" s="18">
        <v>1442.5725067261801</v>
      </c>
      <c r="P4598" s="18">
        <v>1442.5725067261801</v>
      </c>
      <c r="Q4598" s="18">
        <v>1442.5725067261801</v>
      </c>
      <c r="R4598" s="18">
        <v>1943.72219553183</v>
      </c>
      <c r="S4598" s="20">
        <v>1</v>
      </c>
      <c r="T4598" s="21">
        <f t="shared" si="72"/>
        <v>1943.72219553183</v>
      </c>
      <c r="U4598" s="39">
        <f>T4598*Fx!$C$7</f>
        <v>2007.9774747229651</v>
      </c>
    </row>
    <row r="4599" spans="1:21">
      <c r="A4599" s="16" t="s">
        <v>4438</v>
      </c>
      <c r="B4599" s="19"/>
      <c r="C4599" s="16" t="s">
        <v>3347</v>
      </c>
      <c r="D4599" s="16" t="s">
        <v>3348</v>
      </c>
      <c r="E4599" s="16" t="s">
        <v>3349</v>
      </c>
      <c r="G4599" s="16" t="s">
        <v>4435</v>
      </c>
      <c r="I4599" s="16">
        <v>0</v>
      </c>
      <c r="J4599" s="16">
        <v>0</v>
      </c>
      <c r="K4599" s="16">
        <v>0</v>
      </c>
      <c r="L4599" s="18" t="s">
        <v>2173</v>
      </c>
      <c r="M4599" s="18">
        <v>1</v>
      </c>
      <c r="N4599" s="18" t="s">
        <v>4</v>
      </c>
      <c r="O4599" s="18">
        <v>22337881.135396</v>
      </c>
      <c r="P4599" s="18">
        <v>22337881.135396</v>
      </c>
      <c r="Q4599" s="18">
        <v>22337881.135396</v>
      </c>
      <c r="R4599" s="18">
        <v>30098061.041352302</v>
      </c>
      <c r="S4599" s="20">
        <v>1</v>
      </c>
      <c r="T4599" s="21">
        <f t="shared" si="72"/>
        <v>30098061.041352302</v>
      </c>
      <c r="U4599" s="39">
        <f>T4599*Fx!$C$7</f>
        <v>31093038.26585982</v>
      </c>
    </row>
    <row r="4600" spans="1:21">
      <c r="A4600" s="16" t="s">
        <v>4438</v>
      </c>
      <c r="B4600" s="19"/>
      <c r="C4600" s="16" t="s">
        <v>3347</v>
      </c>
      <c r="D4600" s="16" t="s">
        <v>3348</v>
      </c>
      <c r="E4600" s="16" t="s">
        <v>4189</v>
      </c>
      <c r="G4600" s="16" t="s">
        <v>4435</v>
      </c>
      <c r="I4600" s="16">
        <v>0</v>
      </c>
      <c r="J4600" s="16">
        <v>0</v>
      </c>
      <c r="K4600" s="16">
        <v>0</v>
      </c>
      <c r="L4600" s="18" t="s">
        <v>2173</v>
      </c>
      <c r="M4600" s="18">
        <v>1</v>
      </c>
      <c r="N4600" s="18" t="s">
        <v>4</v>
      </c>
      <c r="O4600" s="18">
        <v>9249.3267852077297</v>
      </c>
      <c r="P4600" s="18">
        <v>9249.3267852077297</v>
      </c>
      <c r="Q4600" s="18">
        <v>9249.3267852077297</v>
      </c>
      <c r="R4600" s="18">
        <v>12462.542910189901</v>
      </c>
      <c r="S4600" s="20">
        <v>1</v>
      </c>
      <c r="T4600" s="21">
        <f t="shared" si="72"/>
        <v>12462.542910189901</v>
      </c>
      <c r="U4600" s="39">
        <f>T4600*Fx!$C$7</f>
        <v>12874.527799782956</v>
      </c>
    </row>
    <row r="4601" spans="1:21">
      <c r="A4601" s="16" t="s">
        <v>4438</v>
      </c>
      <c r="B4601" s="19"/>
      <c r="C4601" s="16" t="s">
        <v>3347</v>
      </c>
      <c r="D4601" s="16" t="s">
        <v>3348</v>
      </c>
      <c r="E4601" s="16" t="s">
        <v>4185</v>
      </c>
      <c r="G4601" s="16" t="s">
        <v>4435</v>
      </c>
      <c r="I4601" s="16">
        <v>0</v>
      </c>
      <c r="J4601" s="16">
        <v>0</v>
      </c>
      <c r="K4601" s="16">
        <v>0</v>
      </c>
      <c r="L4601" s="18" t="s">
        <v>2173</v>
      </c>
      <c r="M4601" s="18">
        <v>1</v>
      </c>
      <c r="N4601" s="18" t="s">
        <v>4</v>
      </c>
      <c r="O4601" s="18">
        <v>1109.6670822045301</v>
      </c>
      <c r="P4601" s="18">
        <v>1109.6670822045301</v>
      </c>
      <c r="Q4601" s="18">
        <v>1109.6670822045301</v>
      </c>
      <c r="R4601" s="18">
        <v>1495.16542653852</v>
      </c>
      <c r="S4601" s="20">
        <v>1</v>
      </c>
      <c r="T4601" s="21">
        <f t="shared" si="72"/>
        <v>1495.16542653852</v>
      </c>
      <c r="U4601" s="39">
        <f>T4601*Fx!$C$7</f>
        <v>1544.5923827877275</v>
      </c>
    </row>
    <row r="4602" spans="1:21">
      <c r="A4602" s="16" t="s">
        <v>4438</v>
      </c>
      <c r="B4602" s="19"/>
      <c r="C4602" s="16" t="s">
        <v>3347</v>
      </c>
      <c r="D4602" s="16" t="s">
        <v>3348</v>
      </c>
      <c r="E4602" s="16" t="s">
        <v>4150</v>
      </c>
      <c r="G4602" s="16" t="s">
        <v>4435</v>
      </c>
      <c r="I4602" s="16">
        <v>0</v>
      </c>
      <c r="J4602" s="16">
        <v>0</v>
      </c>
      <c r="K4602" s="16">
        <v>0</v>
      </c>
      <c r="L4602" s="18" t="s">
        <v>2173</v>
      </c>
      <c r="M4602" s="18">
        <v>1</v>
      </c>
      <c r="N4602" s="18" t="s">
        <v>4</v>
      </c>
      <c r="O4602" s="18">
        <v>563768.08091867703</v>
      </c>
      <c r="P4602" s="18">
        <v>563768.08091867703</v>
      </c>
      <c r="Q4602" s="18">
        <v>563768.08091867703</v>
      </c>
      <c r="R4602" s="18">
        <v>759621.11221770197</v>
      </c>
      <c r="S4602" s="20">
        <v>1</v>
      </c>
      <c r="T4602" s="21">
        <f t="shared" si="72"/>
        <v>759621.11221770197</v>
      </c>
      <c r="U4602" s="39">
        <f>T4602*Fx!$C$7</f>
        <v>784732.55394390703</v>
      </c>
    </row>
    <row r="4603" spans="1:21">
      <c r="A4603" s="16" t="s">
        <v>4438</v>
      </c>
      <c r="B4603" s="19"/>
      <c r="C4603" s="16" t="s">
        <v>3347</v>
      </c>
      <c r="D4603" s="16" t="s">
        <v>3348</v>
      </c>
      <c r="E4603" s="16" t="s">
        <v>4157</v>
      </c>
      <c r="G4603" s="16" t="s">
        <v>4435</v>
      </c>
      <c r="I4603" s="16">
        <v>0</v>
      </c>
      <c r="J4603" s="16">
        <v>0</v>
      </c>
      <c r="K4603" s="16">
        <v>0</v>
      </c>
      <c r="L4603" s="18" t="s">
        <v>2173</v>
      </c>
      <c r="M4603" s="18">
        <v>1</v>
      </c>
      <c r="N4603" s="18" t="s">
        <v>4</v>
      </c>
      <c r="O4603" s="18">
        <v>11868.7050043457</v>
      </c>
      <c r="P4603" s="18">
        <v>11868.7050043457</v>
      </c>
      <c r="Q4603" s="18">
        <v>11868.7050043457</v>
      </c>
      <c r="R4603" s="18">
        <v>15991.8931226001</v>
      </c>
      <c r="S4603" s="20">
        <v>1</v>
      </c>
      <c r="T4603" s="21">
        <f t="shared" si="72"/>
        <v>15991.8931226001</v>
      </c>
      <c r="U4603" s="39">
        <f>T4603*Fx!$C$7</f>
        <v>16520.550746487708</v>
      </c>
    </row>
    <row r="4604" spans="1:21">
      <c r="A4604" s="16" t="s">
        <v>4438</v>
      </c>
      <c r="B4604" s="19"/>
      <c r="C4604" s="16" t="s">
        <v>3347</v>
      </c>
      <c r="D4604" s="16" t="s">
        <v>3348</v>
      </c>
      <c r="E4604" s="16" t="s">
        <v>4194</v>
      </c>
      <c r="G4604" s="16" t="s">
        <v>4435</v>
      </c>
      <c r="I4604" s="16">
        <v>0</v>
      </c>
      <c r="J4604" s="16">
        <v>0</v>
      </c>
      <c r="K4604" s="16">
        <v>0</v>
      </c>
      <c r="L4604" s="18" t="s">
        <v>2173</v>
      </c>
      <c r="M4604" s="18">
        <v>1</v>
      </c>
      <c r="N4604" s="18" t="s">
        <v>4</v>
      </c>
      <c r="O4604" s="18">
        <v>3761338.1669399398</v>
      </c>
      <c r="P4604" s="18">
        <v>3761338.1669399398</v>
      </c>
      <c r="Q4604" s="18">
        <v>3761338.1669399398</v>
      </c>
      <c r="R4604" s="18">
        <v>5068027.0460539898</v>
      </c>
      <c r="S4604" s="20">
        <v>1</v>
      </c>
      <c r="T4604" s="21">
        <f t="shared" si="72"/>
        <v>5068027.0460539898</v>
      </c>
      <c r="U4604" s="39">
        <f>T4604*Fx!$C$7</f>
        <v>5235565.1302210642</v>
      </c>
    </row>
    <row r="4605" spans="1:21">
      <c r="A4605" s="16" t="s">
        <v>4438</v>
      </c>
      <c r="B4605" s="19"/>
      <c r="C4605" s="16" t="s">
        <v>3347</v>
      </c>
      <c r="D4605" s="16" t="s">
        <v>3348</v>
      </c>
      <c r="E4605" s="16" t="s">
        <v>4127</v>
      </c>
      <c r="G4605" s="16" t="s">
        <v>4435</v>
      </c>
      <c r="I4605" s="16">
        <v>0</v>
      </c>
      <c r="J4605" s="16">
        <v>0</v>
      </c>
      <c r="K4605" s="16">
        <v>0</v>
      </c>
      <c r="L4605" s="18" t="s">
        <v>2173</v>
      </c>
      <c r="M4605" s="18">
        <v>1</v>
      </c>
      <c r="N4605" s="18" t="s">
        <v>4</v>
      </c>
      <c r="O4605" s="18">
        <v>1358135.6518599901</v>
      </c>
      <c r="P4605" s="18">
        <v>1358135.6518599901</v>
      </c>
      <c r="Q4605" s="18">
        <v>1358135.6518599901</v>
      </c>
      <c r="R4605" s="18">
        <v>1829951.97728694</v>
      </c>
      <c r="S4605" s="20">
        <v>1</v>
      </c>
      <c r="T4605" s="21">
        <f t="shared" si="72"/>
        <v>1829951.97728694</v>
      </c>
      <c r="U4605" s="39">
        <f>T4605*Fx!$C$7</f>
        <v>1890446.2575278308</v>
      </c>
    </row>
    <row r="4606" spans="1:21">
      <c r="A4606" s="16" t="s">
        <v>4438</v>
      </c>
      <c r="B4606" s="19"/>
      <c r="C4606" s="16" t="s">
        <v>3347</v>
      </c>
      <c r="D4606" s="16" t="s">
        <v>3348</v>
      </c>
      <c r="E4606" s="16" t="s">
        <v>4172</v>
      </c>
      <c r="G4606" s="16" t="s">
        <v>4435</v>
      </c>
      <c r="I4606" s="16">
        <v>0</v>
      </c>
      <c r="J4606" s="16">
        <v>0</v>
      </c>
      <c r="K4606" s="16">
        <v>0</v>
      </c>
      <c r="L4606" s="18" t="s">
        <v>2173</v>
      </c>
      <c r="M4606" s="18">
        <v>1</v>
      </c>
      <c r="N4606" s="18" t="s">
        <v>4</v>
      </c>
      <c r="O4606" s="18">
        <v>19840.906788252301</v>
      </c>
      <c r="P4606" s="18">
        <v>19840.906788252301</v>
      </c>
      <c r="Q4606" s="18">
        <v>19840.906788252301</v>
      </c>
      <c r="R4606" s="18">
        <v>26733.637806064398</v>
      </c>
      <c r="S4606" s="20">
        <v>1</v>
      </c>
      <c r="T4606" s="21">
        <f t="shared" si="72"/>
        <v>26733.637806064398</v>
      </c>
      <c r="U4606" s="39">
        <f>T4606*Fx!$C$7</f>
        <v>27617.394427752479</v>
      </c>
    </row>
    <row r="4607" spans="1:21">
      <c r="A4607" s="16" t="s">
        <v>4438</v>
      </c>
      <c r="B4607" s="19"/>
      <c r="C4607" s="16" t="s">
        <v>3347</v>
      </c>
      <c r="D4607" s="16" t="s">
        <v>3348</v>
      </c>
      <c r="E4607" s="16" t="s">
        <v>3349</v>
      </c>
      <c r="G4607" s="16" t="s">
        <v>4435</v>
      </c>
      <c r="I4607" s="16">
        <v>0</v>
      </c>
      <c r="J4607" s="16">
        <v>0</v>
      </c>
      <c r="K4607" s="16">
        <v>0</v>
      </c>
      <c r="L4607" s="18" t="s">
        <v>2173</v>
      </c>
      <c r="M4607" s="18">
        <v>1</v>
      </c>
      <c r="N4607" s="18" t="s">
        <v>4</v>
      </c>
      <c r="O4607" s="18">
        <v>5538783.6760480702</v>
      </c>
      <c r="P4607" s="18">
        <v>5538783.6760480702</v>
      </c>
      <c r="Q4607" s="18">
        <v>5538783.6760480702</v>
      </c>
      <c r="R4607" s="18">
        <v>7462957.1249880604</v>
      </c>
      <c r="S4607" s="20">
        <v>1</v>
      </c>
      <c r="T4607" s="21">
        <f t="shared" si="72"/>
        <v>7462957.1249880604</v>
      </c>
      <c r="U4607" s="39">
        <f>T4607*Fx!$C$7</f>
        <v>7709666.4514339473</v>
      </c>
    </row>
    <row r="4608" spans="1:21">
      <c r="A4608" s="16" t="s">
        <v>4438</v>
      </c>
      <c r="B4608" s="19"/>
      <c r="C4608" s="16" t="s">
        <v>3347</v>
      </c>
      <c r="D4608" s="16" t="s">
        <v>3348</v>
      </c>
      <c r="E4608" s="16" t="s">
        <v>4161</v>
      </c>
      <c r="G4608" s="16" t="s">
        <v>4435</v>
      </c>
      <c r="I4608" s="16">
        <v>0</v>
      </c>
      <c r="J4608" s="16">
        <v>0</v>
      </c>
      <c r="K4608" s="16">
        <v>0</v>
      </c>
      <c r="L4608" s="18" t="s">
        <v>2173</v>
      </c>
      <c r="M4608" s="18">
        <v>1</v>
      </c>
      <c r="N4608" s="18" t="s">
        <v>4</v>
      </c>
      <c r="O4608" s="18">
        <v>102309.315765027</v>
      </c>
      <c r="P4608" s="18">
        <v>102309.315765027</v>
      </c>
      <c r="Q4608" s="18">
        <v>102309.315765027</v>
      </c>
      <c r="R4608" s="18">
        <v>137851.57205959701</v>
      </c>
      <c r="S4608" s="20">
        <v>1</v>
      </c>
      <c r="T4608" s="21">
        <f t="shared" si="72"/>
        <v>137851.57205959701</v>
      </c>
      <c r="U4608" s="39">
        <f>T4608*Fx!$C$7</f>
        <v>142408.64882189775</v>
      </c>
    </row>
    <row r="4609" spans="1:21">
      <c r="A4609" s="16" t="s">
        <v>4438</v>
      </c>
      <c r="B4609" s="19"/>
      <c r="C4609" s="16" t="s">
        <v>3347</v>
      </c>
      <c r="D4609" s="16" t="s">
        <v>3348</v>
      </c>
      <c r="E4609" s="16" t="s">
        <v>3349</v>
      </c>
      <c r="G4609" s="16" t="s">
        <v>3350</v>
      </c>
      <c r="H4609" s="16" t="s">
        <v>3349</v>
      </c>
      <c r="I4609" s="16">
        <v>40.774745000000003</v>
      </c>
      <c r="J4609" s="16">
        <v>-73.963466999999994</v>
      </c>
      <c r="K4609" s="16">
        <v>2</v>
      </c>
      <c r="L4609" s="18" t="s">
        <v>2173</v>
      </c>
      <c r="M4609" s="18">
        <v>1</v>
      </c>
      <c r="N4609" s="18" t="s">
        <v>4</v>
      </c>
      <c r="O4609" s="18">
        <v>1087283</v>
      </c>
      <c r="P4609" s="18">
        <v>1087283</v>
      </c>
      <c r="Q4609" s="18">
        <v>1087283</v>
      </c>
      <c r="R4609" s="18">
        <v>1465005.11417661</v>
      </c>
      <c r="S4609" s="20">
        <v>1</v>
      </c>
      <c r="T4609" s="21">
        <f t="shared" si="72"/>
        <v>1465005.11417661</v>
      </c>
      <c r="U4609" s="39">
        <f>T4609*Fx!$C$7</f>
        <v>1513435.0353064155</v>
      </c>
    </row>
    <row r="4610" spans="1:21">
      <c r="A4610" s="16" t="s">
        <v>4438</v>
      </c>
      <c r="B4610" s="19"/>
      <c r="C4610" s="16" t="s">
        <v>3347</v>
      </c>
      <c r="D4610" s="16" t="s">
        <v>3348</v>
      </c>
      <c r="E4610" s="16" t="s">
        <v>3356</v>
      </c>
      <c r="G4610" s="16" t="s">
        <v>4435</v>
      </c>
      <c r="I4610" s="16">
        <v>0</v>
      </c>
      <c r="J4610" s="16">
        <v>0</v>
      </c>
      <c r="K4610" s="16">
        <v>0</v>
      </c>
      <c r="L4610" s="18" t="s">
        <v>2173</v>
      </c>
      <c r="M4610" s="18">
        <v>1</v>
      </c>
      <c r="N4610" s="18" t="s">
        <v>4</v>
      </c>
      <c r="O4610" s="18">
        <v>29095.5616996758</v>
      </c>
      <c r="P4610" s="18">
        <v>29095.5616996758</v>
      </c>
      <c r="Q4610" s="18">
        <v>29095.5616996758</v>
      </c>
      <c r="R4610" s="18">
        <v>39203.359833517403</v>
      </c>
      <c r="S4610" s="20">
        <v>1</v>
      </c>
      <c r="T4610" s="21">
        <f t="shared" si="72"/>
        <v>39203.359833517403</v>
      </c>
      <c r="U4610" s="39">
        <f>T4610*Fx!$C$7</f>
        <v>40499.338670989055</v>
      </c>
    </row>
    <row r="4611" spans="1:21">
      <c r="A4611" s="16" t="s">
        <v>4438</v>
      </c>
      <c r="B4611" s="19"/>
      <c r="C4611" s="16" t="s">
        <v>3347</v>
      </c>
      <c r="D4611" s="16" t="s">
        <v>3348</v>
      </c>
      <c r="E4611" s="16" t="s">
        <v>5114</v>
      </c>
      <c r="G4611" s="16" t="s">
        <v>4435</v>
      </c>
      <c r="I4611" s="16">
        <v>0</v>
      </c>
      <c r="J4611" s="16">
        <v>0</v>
      </c>
      <c r="K4611" s="16">
        <v>0</v>
      </c>
      <c r="L4611" s="18" t="s">
        <v>2173</v>
      </c>
      <c r="M4611" s="18">
        <v>1</v>
      </c>
      <c r="N4611" s="18" t="s">
        <v>4</v>
      </c>
      <c r="O4611" s="18">
        <v>5415.18878747085</v>
      </c>
      <c r="P4611" s="18">
        <v>5415.18878747085</v>
      </c>
      <c r="Q4611" s="18">
        <v>5415.18878747085</v>
      </c>
      <c r="R4611" s="18">
        <v>7296.4253721217701</v>
      </c>
      <c r="S4611" s="20">
        <v>1</v>
      </c>
      <c r="T4611" s="21">
        <f t="shared" si="72"/>
        <v>7296.4253721217701</v>
      </c>
      <c r="U4611" s="39">
        <f>T4611*Fx!$C$7</f>
        <v>7537.6295166547225</v>
      </c>
    </row>
    <row r="4612" spans="1:21">
      <c r="A4612" s="16" t="s">
        <v>4438</v>
      </c>
      <c r="B4612" s="19"/>
      <c r="C4612" s="16" t="s">
        <v>3347</v>
      </c>
      <c r="D4612" s="16" t="s">
        <v>3348</v>
      </c>
      <c r="E4612" s="16" t="s">
        <v>4154</v>
      </c>
      <c r="G4612" s="16" t="s">
        <v>4435</v>
      </c>
      <c r="I4612" s="16">
        <v>0</v>
      </c>
      <c r="J4612" s="16">
        <v>0</v>
      </c>
      <c r="K4612" s="16">
        <v>0</v>
      </c>
      <c r="L4612" s="18" t="s">
        <v>2173</v>
      </c>
      <c r="M4612" s="18">
        <v>1</v>
      </c>
      <c r="N4612" s="18" t="s">
        <v>4</v>
      </c>
      <c r="O4612" s="18">
        <v>665.80378256291499</v>
      </c>
      <c r="P4612" s="18">
        <v>665.80378256291499</v>
      </c>
      <c r="Q4612" s="18">
        <v>665.80378256291499</v>
      </c>
      <c r="R4612" s="18">
        <v>897.10401661095398</v>
      </c>
      <c r="S4612" s="20">
        <v>1</v>
      </c>
      <c r="T4612" s="21">
        <f t="shared" si="72"/>
        <v>897.10401661095398</v>
      </c>
      <c r="U4612" s="39">
        <f>T4612*Fx!$C$7</f>
        <v>926.76034773858896</v>
      </c>
    </row>
    <row r="4613" spans="1:21">
      <c r="A4613" s="16" t="s">
        <v>4438</v>
      </c>
      <c r="B4613" s="19"/>
      <c r="C4613" s="16" t="s">
        <v>3347</v>
      </c>
      <c r="D4613" s="16" t="s">
        <v>3348</v>
      </c>
      <c r="E4613" s="16" t="s">
        <v>4212</v>
      </c>
      <c r="G4613" s="16" t="s">
        <v>4435</v>
      </c>
      <c r="I4613" s="16">
        <v>0</v>
      </c>
      <c r="J4613" s="16">
        <v>0</v>
      </c>
      <c r="K4613" s="16">
        <v>0</v>
      </c>
      <c r="L4613" s="18" t="s">
        <v>2173</v>
      </c>
      <c r="M4613" s="18">
        <v>1</v>
      </c>
      <c r="N4613" s="18" t="s">
        <v>4</v>
      </c>
      <c r="O4613" s="18">
        <v>3772.8786792159899</v>
      </c>
      <c r="P4613" s="18">
        <v>3772.8786792159899</v>
      </c>
      <c r="Q4613" s="18">
        <v>3772.8786792159899</v>
      </c>
      <c r="R4613" s="18">
        <v>5083.5767322944903</v>
      </c>
      <c r="S4613" s="20">
        <v>1</v>
      </c>
      <c r="T4613" s="21">
        <f t="shared" si="72"/>
        <v>5083.5767322944903</v>
      </c>
      <c r="U4613" s="39">
        <f>T4613*Fx!$C$7</f>
        <v>5251.6288556761265</v>
      </c>
    </row>
    <row r="4614" spans="1:21">
      <c r="A4614" s="16" t="s">
        <v>4438</v>
      </c>
      <c r="B4614" s="19"/>
      <c r="C4614" s="16" t="s">
        <v>3347</v>
      </c>
      <c r="D4614" s="16" t="s">
        <v>3348</v>
      </c>
      <c r="E4614" s="16" t="s">
        <v>4193</v>
      </c>
      <c r="G4614" s="16" t="s">
        <v>4435</v>
      </c>
      <c r="I4614" s="16">
        <v>0</v>
      </c>
      <c r="J4614" s="16">
        <v>0</v>
      </c>
      <c r="K4614" s="16">
        <v>0</v>
      </c>
      <c r="L4614" s="18" t="s">
        <v>2173</v>
      </c>
      <c r="M4614" s="18">
        <v>1</v>
      </c>
      <c r="N4614" s="18" t="s">
        <v>4</v>
      </c>
      <c r="O4614" s="18">
        <v>532.64302605033197</v>
      </c>
      <c r="P4614" s="18">
        <v>532.64302605033197</v>
      </c>
      <c r="Q4614" s="18">
        <v>532.64302605033197</v>
      </c>
      <c r="R4614" s="18">
        <v>717.683213288763</v>
      </c>
      <c r="S4614" s="20">
        <v>1</v>
      </c>
      <c r="T4614" s="21">
        <f t="shared" si="72"/>
        <v>717.683213288763</v>
      </c>
      <c r="U4614" s="39">
        <f>T4614*Fx!$C$7</f>
        <v>741.40827819087099</v>
      </c>
    </row>
    <row r="4615" spans="1:21">
      <c r="A4615" s="16" t="s">
        <v>4438</v>
      </c>
      <c r="B4615" s="19"/>
      <c r="C4615" s="16" t="s">
        <v>3347</v>
      </c>
      <c r="D4615" s="16" t="s">
        <v>3348</v>
      </c>
      <c r="E4615" s="16" t="s">
        <v>4201</v>
      </c>
      <c r="G4615" s="16" t="s">
        <v>4435</v>
      </c>
      <c r="I4615" s="16">
        <v>0</v>
      </c>
      <c r="J4615" s="16">
        <v>0</v>
      </c>
      <c r="K4615" s="16">
        <v>0</v>
      </c>
      <c r="L4615" s="18" t="s">
        <v>2173</v>
      </c>
      <c r="M4615" s="18">
        <v>1</v>
      </c>
      <c r="N4615" s="18" t="s">
        <v>4</v>
      </c>
      <c r="O4615" s="18">
        <v>221.933416440906</v>
      </c>
      <c r="P4615" s="18">
        <v>221.933416440906</v>
      </c>
      <c r="Q4615" s="18">
        <v>221.933416440906</v>
      </c>
      <c r="R4615" s="18">
        <v>299.03308530770403</v>
      </c>
      <c r="S4615" s="20">
        <v>1</v>
      </c>
      <c r="T4615" s="21">
        <f t="shared" si="72"/>
        <v>299.03308530770403</v>
      </c>
      <c r="U4615" s="39">
        <f>T4615*Fx!$C$7</f>
        <v>308.91847655754549</v>
      </c>
    </row>
    <row r="4616" spans="1:21">
      <c r="A4616" s="16" t="s">
        <v>4438</v>
      </c>
      <c r="B4616" s="19"/>
      <c r="C4616" s="16" t="s">
        <v>3347</v>
      </c>
      <c r="D4616" s="16" t="s">
        <v>3348</v>
      </c>
      <c r="E4616" s="16" t="s">
        <v>4137</v>
      </c>
      <c r="G4616" s="16" t="s">
        <v>4435</v>
      </c>
      <c r="I4616" s="16">
        <v>0</v>
      </c>
      <c r="J4616" s="16">
        <v>0</v>
      </c>
      <c r="K4616" s="16">
        <v>0</v>
      </c>
      <c r="L4616" s="18" t="s">
        <v>2173</v>
      </c>
      <c r="M4616" s="18">
        <v>1</v>
      </c>
      <c r="N4616" s="18" t="s">
        <v>4</v>
      </c>
      <c r="O4616" s="18">
        <v>4527.4551217072303</v>
      </c>
      <c r="P4616" s="18">
        <v>4527.4551217072303</v>
      </c>
      <c r="Q4616" s="18">
        <v>4527.4551217072303</v>
      </c>
      <c r="R4616" s="18">
        <v>6100.2930308909599</v>
      </c>
      <c r="S4616" s="20">
        <v>1</v>
      </c>
      <c r="T4616" s="21">
        <f t="shared" si="72"/>
        <v>6100.2930308909599</v>
      </c>
      <c r="U4616" s="39">
        <f>T4616*Fx!$C$7</f>
        <v>6301.9556104245457</v>
      </c>
    </row>
    <row r="4617" spans="1:21">
      <c r="A4617" s="16" t="s">
        <v>4438</v>
      </c>
      <c r="B4617" s="19"/>
      <c r="C4617" s="16" t="s">
        <v>3347</v>
      </c>
      <c r="D4617" s="16" t="s">
        <v>3348</v>
      </c>
      <c r="E4617" s="16" t="s">
        <v>4223</v>
      </c>
      <c r="G4617" s="16" t="s">
        <v>4435</v>
      </c>
      <c r="I4617" s="16">
        <v>0</v>
      </c>
      <c r="J4617" s="16">
        <v>0</v>
      </c>
      <c r="K4617" s="16">
        <v>0</v>
      </c>
      <c r="L4617" s="18" t="s">
        <v>2173</v>
      </c>
      <c r="M4617" s="18">
        <v>1</v>
      </c>
      <c r="N4617" s="18" t="s">
        <v>4</v>
      </c>
      <c r="O4617" s="18">
        <v>1263556.9127092799</v>
      </c>
      <c r="P4617" s="18">
        <v>1263556.9127092799</v>
      </c>
      <c r="Q4617" s="18">
        <v>1263556.9127092799</v>
      </c>
      <c r="R4617" s="18">
        <v>1702516.58415731</v>
      </c>
      <c r="S4617" s="20">
        <v>1</v>
      </c>
      <c r="T4617" s="21">
        <f t="shared" si="72"/>
        <v>1702516.58415731</v>
      </c>
      <c r="U4617" s="39">
        <f>T4617*Fx!$C$7</f>
        <v>1758798.1241294527</v>
      </c>
    </row>
    <row r="4618" spans="1:21">
      <c r="A4618" s="16" t="s">
        <v>4438</v>
      </c>
      <c r="B4618" s="19"/>
      <c r="C4618" s="16" t="s">
        <v>3347</v>
      </c>
      <c r="D4618" s="16" t="s">
        <v>3348</v>
      </c>
      <c r="E4618" s="16" t="s">
        <v>5109</v>
      </c>
      <c r="G4618" s="16" t="s">
        <v>4435</v>
      </c>
      <c r="I4618" s="16">
        <v>0</v>
      </c>
      <c r="J4618" s="16">
        <v>0</v>
      </c>
      <c r="K4618" s="16">
        <v>0</v>
      </c>
      <c r="L4618" s="18" t="s">
        <v>2173</v>
      </c>
      <c r="M4618" s="18">
        <v>1</v>
      </c>
      <c r="N4618" s="18" t="s">
        <v>4</v>
      </c>
      <c r="O4618" s="18">
        <v>3427.7729762970298</v>
      </c>
      <c r="P4618" s="18">
        <v>3427.7729762970298</v>
      </c>
      <c r="Q4618" s="18">
        <v>3427.7729762970198</v>
      </c>
      <c r="R4618" s="18">
        <v>4618.5813081889</v>
      </c>
      <c r="S4618" s="20">
        <v>1</v>
      </c>
      <c r="T4618" s="21">
        <f t="shared" si="72"/>
        <v>4618.5813081889</v>
      </c>
      <c r="U4618" s="39">
        <f>T4618*Fx!$C$7</f>
        <v>4771.2616820133271</v>
      </c>
    </row>
    <row r="4619" spans="1:21">
      <c r="A4619" s="16" t="s">
        <v>4438</v>
      </c>
      <c r="B4619" s="19"/>
      <c r="C4619" s="16" t="s">
        <v>3347</v>
      </c>
      <c r="D4619" s="16" t="s">
        <v>3348</v>
      </c>
      <c r="E4619" s="16" t="s">
        <v>4129</v>
      </c>
      <c r="G4619" s="16" t="s">
        <v>4435</v>
      </c>
      <c r="I4619" s="16">
        <v>0</v>
      </c>
      <c r="J4619" s="16">
        <v>0</v>
      </c>
      <c r="K4619" s="16">
        <v>0</v>
      </c>
      <c r="L4619" s="18" t="s">
        <v>2173</v>
      </c>
      <c r="M4619" s="18">
        <v>1</v>
      </c>
      <c r="N4619" s="18" t="s">
        <v>4</v>
      </c>
      <c r="O4619" s="18">
        <v>72143.600000000006</v>
      </c>
      <c r="P4619" s="18">
        <v>72143.600000000006</v>
      </c>
      <c r="Q4619" s="18">
        <v>72143.600000000006</v>
      </c>
      <c r="R4619" s="18">
        <v>97206.286638448597</v>
      </c>
      <c r="S4619" s="20">
        <v>1</v>
      </c>
      <c r="T4619" s="21">
        <f t="shared" si="72"/>
        <v>97206.286638448597</v>
      </c>
      <c r="U4619" s="39">
        <f>T4619*Fx!$C$7</f>
        <v>100419.7176017031</v>
      </c>
    </row>
    <row r="4620" spans="1:21">
      <c r="A4620" s="16" t="s">
        <v>4438</v>
      </c>
      <c r="B4620" s="19"/>
      <c r="C4620" s="16" t="s">
        <v>3347</v>
      </c>
      <c r="D4620" s="16" t="s">
        <v>3348</v>
      </c>
      <c r="E4620" s="16" t="s">
        <v>4166</v>
      </c>
      <c r="G4620" s="16" t="s">
        <v>4435</v>
      </c>
      <c r="I4620" s="16">
        <v>0</v>
      </c>
      <c r="J4620" s="16">
        <v>0</v>
      </c>
      <c r="K4620" s="16">
        <v>0</v>
      </c>
      <c r="L4620" s="18" t="s">
        <v>2173</v>
      </c>
      <c r="M4620" s="18">
        <v>1</v>
      </c>
      <c r="N4620" s="18" t="s">
        <v>4</v>
      </c>
      <c r="O4620" s="18">
        <v>118035.651281174</v>
      </c>
      <c r="P4620" s="18">
        <v>118035.651281174</v>
      </c>
      <c r="Q4620" s="18">
        <v>118035.651281174</v>
      </c>
      <c r="R4620" s="18">
        <v>159041.23653371501</v>
      </c>
      <c r="S4620" s="20">
        <v>1</v>
      </c>
      <c r="T4620" s="21">
        <f t="shared" si="72"/>
        <v>159041.23653371501</v>
      </c>
      <c r="U4620" s="39">
        <f>T4620*Fx!$C$7</f>
        <v>164298.79807201965</v>
      </c>
    </row>
    <row r="4621" spans="1:21">
      <c r="A4621" s="16" t="s">
        <v>4438</v>
      </c>
      <c r="B4621" s="19"/>
      <c r="C4621" s="16" t="s">
        <v>3347</v>
      </c>
      <c r="D4621" s="16" t="s">
        <v>3348</v>
      </c>
      <c r="E4621" s="16" t="s">
        <v>4181</v>
      </c>
      <c r="G4621" s="16" t="s">
        <v>4435</v>
      </c>
      <c r="I4621" s="16">
        <v>0</v>
      </c>
      <c r="J4621" s="16">
        <v>0</v>
      </c>
      <c r="K4621" s="16">
        <v>0</v>
      </c>
      <c r="L4621" s="18" t="s">
        <v>2173</v>
      </c>
      <c r="M4621" s="18">
        <v>1</v>
      </c>
      <c r="N4621" s="18" t="s">
        <v>4</v>
      </c>
      <c r="O4621" s="18">
        <v>528283.04298068199</v>
      </c>
      <c r="P4621" s="18">
        <v>528283.04298068199</v>
      </c>
      <c r="Q4621" s="18">
        <v>528283.04298068199</v>
      </c>
      <c r="R4621" s="18">
        <v>711808.57210081001</v>
      </c>
      <c r="S4621" s="20">
        <v>1</v>
      </c>
      <c r="T4621" s="21">
        <f t="shared" si="72"/>
        <v>711808.57210081001</v>
      </c>
      <c r="U4621" s="39">
        <f>T4621*Fx!$C$7</f>
        <v>735339.4339884402</v>
      </c>
    </row>
    <row r="4622" spans="1:21">
      <c r="A4622" s="16" t="s">
        <v>4438</v>
      </c>
      <c r="B4622" s="19"/>
      <c r="C4622" s="16" t="s">
        <v>3347</v>
      </c>
      <c r="D4622" s="16" t="s">
        <v>3348</v>
      </c>
      <c r="E4622" s="16" t="s">
        <v>4191</v>
      </c>
      <c r="G4622" s="16" t="s">
        <v>4435</v>
      </c>
      <c r="I4622" s="16">
        <v>0</v>
      </c>
      <c r="J4622" s="16">
        <v>0</v>
      </c>
      <c r="K4622" s="16">
        <v>0</v>
      </c>
      <c r="L4622" s="18" t="s">
        <v>2173</v>
      </c>
      <c r="M4622" s="18">
        <v>1</v>
      </c>
      <c r="N4622" s="18" t="s">
        <v>4</v>
      </c>
      <c r="O4622" s="18">
        <v>443.87036612200802</v>
      </c>
      <c r="P4622" s="18">
        <v>443.87036612200802</v>
      </c>
      <c r="Q4622" s="18">
        <v>443.87036612200802</v>
      </c>
      <c r="R4622" s="18">
        <v>598.07093130324802</v>
      </c>
      <c r="S4622" s="20">
        <v>1</v>
      </c>
      <c r="T4622" s="21">
        <f t="shared" si="72"/>
        <v>598.07093130324802</v>
      </c>
      <c r="U4622" s="39">
        <f>T4622*Fx!$C$7</f>
        <v>617.84187118104137</v>
      </c>
    </row>
    <row r="4623" spans="1:21">
      <c r="A4623" s="16" t="s">
        <v>4438</v>
      </c>
      <c r="B4623" s="19"/>
      <c r="C4623" s="16" t="s">
        <v>3347</v>
      </c>
      <c r="D4623" s="16" t="s">
        <v>3348</v>
      </c>
      <c r="E4623" s="16" t="s">
        <v>4211</v>
      </c>
      <c r="G4623" s="16" t="s">
        <v>4435</v>
      </c>
      <c r="I4623" s="16">
        <v>0</v>
      </c>
      <c r="J4623" s="16">
        <v>0</v>
      </c>
      <c r="K4623" s="16">
        <v>0</v>
      </c>
      <c r="L4623" s="18" t="s">
        <v>2173</v>
      </c>
      <c r="M4623" s="18">
        <v>1</v>
      </c>
      <c r="N4623" s="18" t="s">
        <v>4</v>
      </c>
      <c r="O4623" s="18">
        <v>887.73366576362503</v>
      </c>
      <c r="P4623" s="18">
        <v>887.73366576362503</v>
      </c>
      <c r="Q4623" s="18">
        <v>887.73366576362503</v>
      </c>
      <c r="R4623" s="18">
        <v>1196.13234123081</v>
      </c>
      <c r="S4623" s="20">
        <v>1</v>
      </c>
      <c r="T4623" s="21">
        <f t="shared" si="72"/>
        <v>1196.13234123081</v>
      </c>
      <c r="U4623" s="39">
        <f>T4623*Fx!$C$7</f>
        <v>1235.6739062301758</v>
      </c>
    </row>
    <row r="4624" spans="1:21">
      <c r="A4624" s="16" t="s">
        <v>4438</v>
      </c>
      <c r="B4624" s="19"/>
      <c r="C4624" s="16" t="s">
        <v>3347</v>
      </c>
      <c r="D4624" s="16" t="s">
        <v>3348</v>
      </c>
      <c r="E4624" s="16" t="s">
        <v>4167</v>
      </c>
      <c r="G4624" s="16" t="s">
        <v>4435</v>
      </c>
      <c r="I4624" s="16">
        <v>0</v>
      </c>
      <c r="J4624" s="16">
        <v>0</v>
      </c>
      <c r="K4624" s="16">
        <v>0</v>
      </c>
      <c r="L4624" s="18" t="s">
        <v>2173</v>
      </c>
      <c r="M4624" s="18">
        <v>1</v>
      </c>
      <c r="N4624" s="18" t="s">
        <v>4</v>
      </c>
      <c r="O4624" s="18">
        <v>443.87036612200802</v>
      </c>
      <c r="P4624" s="18">
        <v>443.87036612200802</v>
      </c>
      <c r="Q4624" s="18">
        <v>443.87036612200802</v>
      </c>
      <c r="R4624" s="18">
        <v>598.07093130324802</v>
      </c>
      <c r="S4624" s="20">
        <v>1</v>
      </c>
      <c r="T4624" s="21">
        <f t="shared" si="72"/>
        <v>598.07093130324802</v>
      </c>
      <c r="U4624" s="39">
        <f>T4624*Fx!$C$7</f>
        <v>617.84187118104137</v>
      </c>
    </row>
    <row r="4625" spans="1:21">
      <c r="A4625" s="16" t="s">
        <v>4438</v>
      </c>
      <c r="B4625" s="19"/>
      <c r="C4625" s="16" t="s">
        <v>3347</v>
      </c>
      <c r="D4625" s="16" t="s">
        <v>3348</v>
      </c>
      <c r="E4625" s="16" t="s">
        <v>4155</v>
      </c>
      <c r="G4625" s="16" t="s">
        <v>4435</v>
      </c>
      <c r="I4625" s="16">
        <v>0</v>
      </c>
      <c r="J4625" s="16">
        <v>0</v>
      </c>
      <c r="K4625" s="16">
        <v>0</v>
      </c>
      <c r="L4625" s="18" t="s">
        <v>2173</v>
      </c>
      <c r="M4625" s="18">
        <v>1</v>
      </c>
      <c r="N4625" s="18" t="s">
        <v>4</v>
      </c>
      <c r="O4625" s="18">
        <v>2820439.5372974901</v>
      </c>
      <c r="P4625" s="18">
        <v>2820439.5372974901</v>
      </c>
      <c r="Q4625" s="18">
        <v>2820439.5372974901</v>
      </c>
      <c r="R4625" s="18">
        <v>3800260.2324939799</v>
      </c>
      <c r="S4625" s="20">
        <v>1</v>
      </c>
      <c r="T4625" s="21">
        <f t="shared" si="72"/>
        <v>3800260.2324939799</v>
      </c>
      <c r="U4625" s="39">
        <f>T4625*Fx!$C$7</f>
        <v>3925888.6699317978</v>
      </c>
    </row>
    <row r="4626" spans="1:21">
      <c r="A4626" s="16" t="s">
        <v>4438</v>
      </c>
      <c r="B4626" s="19"/>
      <c r="C4626" s="16" t="s">
        <v>3347</v>
      </c>
      <c r="D4626" s="16" t="s">
        <v>3348</v>
      </c>
      <c r="E4626" s="16" t="s">
        <v>3093</v>
      </c>
      <c r="G4626" s="16" t="s">
        <v>4435</v>
      </c>
      <c r="I4626" s="16">
        <v>0</v>
      </c>
      <c r="J4626" s="16">
        <v>0</v>
      </c>
      <c r="K4626" s="16">
        <v>0</v>
      </c>
      <c r="L4626" s="18" t="s">
        <v>2173</v>
      </c>
      <c r="M4626" s="18">
        <v>1</v>
      </c>
      <c r="N4626" s="18" t="s">
        <v>4</v>
      </c>
      <c r="O4626" s="18">
        <v>2041.7923777926101</v>
      </c>
      <c r="P4626" s="18">
        <v>2041.7923777926101</v>
      </c>
      <c r="Q4626" s="18">
        <v>2041.7923777926101</v>
      </c>
      <c r="R4626" s="18">
        <v>2751.1110497938498</v>
      </c>
      <c r="S4626" s="20">
        <v>1</v>
      </c>
      <c r="T4626" s="21">
        <f t="shared" si="72"/>
        <v>2751.1110497938498</v>
      </c>
      <c r="U4626" s="39">
        <f>T4626*Fx!$C$7</f>
        <v>2842.056869621746</v>
      </c>
    </row>
    <row r="4627" spans="1:21">
      <c r="A4627" s="16" t="s">
        <v>4438</v>
      </c>
      <c r="B4627" s="19"/>
      <c r="C4627" s="16" t="s">
        <v>3347</v>
      </c>
      <c r="D4627" s="16" t="s">
        <v>3348</v>
      </c>
      <c r="E4627" s="16" t="s">
        <v>4249</v>
      </c>
      <c r="G4627" s="16" t="s">
        <v>4435</v>
      </c>
      <c r="I4627" s="16">
        <v>0</v>
      </c>
      <c r="J4627" s="16">
        <v>0</v>
      </c>
      <c r="K4627" s="16">
        <v>0</v>
      </c>
      <c r="L4627" s="18" t="s">
        <v>2173</v>
      </c>
      <c r="M4627" s="18">
        <v>1</v>
      </c>
      <c r="N4627" s="18" t="s">
        <v>4</v>
      </c>
      <c r="O4627" s="18">
        <v>2199243.3700867901</v>
      </c>
      <c r="P4627" s="18">
        <v>2199243.3700867901</v>
      </c>
      <c r="Q4627" s="18">
        <v>2199243.3700867901</v>
      </c>
      <c r="R4627" s="18">
        <v>2963260.51680764</v>
      </c>
      <c r="S4627" s="20">
        <v>1</v>
      </c>
      <c r="T4627" s="21">
        <f t="shared" si="72"/>
        <v>2963260.51680764</v>
      </c>
      <c r="U4627" s="39">
        <f>T4627*Fx!$C$7</f>
        <v>3061219.542156653</v>
      </c>
    </row>
    <row r="4628" spans="1:21">
      <c r="A4628" s="16" t="s">
        <v>4438</v>
      </c>
      <c r="B4628" s="19"/>
      <c r="C4628" s="16" t="s">
        <v>3347</v>
      </c>
      <c r="D4628" s="16" t="s">
        <v>3348</v>
      </c>
      <c r="E4628" s="16" t="s">
        <v>4171</v>
      </c>
      <c r="G4628" s="16" t="s">
        <v>4435</v>
      </c>
      <c r="I4628" s="16">
        <v>0</v>
      </c>
      <c r="J4628" s="16">
        <v>0</v>
      </c>
      <c r="K4628" s="16">
        <v>0</v>
      </c>
      <c r="L4628" s="18" t="s">
        <v>2173</v>
      </c>
      <c r="M4628" s="18">
        <v>1</v>
      </c>
      <c r="N4628" s="18" t="s">
        <v>4</v>
      </c>
      <c r="O4628" s="18">
        <v>5814.6710570085997</v>
      </c>
      <c r="P4628" s="18">
        <v>5814.6710570085997</v>
      </c>
      <c r="Q4628" s="18">
        <v>5814.6710570085897</v>
      </c>
      <c r="R4628" s="18">
        <v>7834.6877820883401</v>
      </c>
      <c r="S4628" s="20">
        <v>1</v>
      </c>
      <c r="T4628" s="21">
        <f t="shared" si="72"/>
        <v>7834.6877820883401</v>
      </c>
      <c r="U4628" s="39">
        <f>T4628*Fx!$C$7</f>
        <v>8093.6857252978725</v>
      </c>
    </row>
    <row r="4629" spans="1:21">
      <c r="A4629" s="16" t="s">
        <v>4438</v>
      </c>
      <c r="B4629" s="19"/>
      <c r="C4629" s="16" t="s">
        <v>3347</v>
      </c>
      <c r="D4629" s="16" t="s">
        <v>3348</v>
      </c>
      <c r="E4629" s="16" t="s">
        <v>4231</v>
      </c>
      <c r="G4629" s="16" t="s">
        <v>4435</v>
      </c>
      <c r="I4629" s="16">
        <v>0</v>
      </c>
      <c r="J4629" s="16">
        <v>0</v>
      </c>
      <c r="K4629" s="16">
        <v>0</v>
      </c>
      <c r="L4629" s="18" t="s">
        <v>2173</v>
      </c>
      <c r="M4629" s="18">
        <v>1</v>
      </c>
      <c r="N4629" s="18" t="s">
        <v>4</v>
      </c>
      <c r="O4629" s="18">
        <v>3293.8667061030601</v>
      </c>
      <c r="P4629" s="18">
        <v>3293.8667061030601</v>
      </c>
      <c r="Q4629" s="18">
        <v>3293.8667061030601</v>
      </c>
      <c r="R4629" s="18">
        <v>4438.1559997324302</v>
      </c>
      <c r="S4629" s="20">
        <v>1</v>
      </c>
      <c r="T4629" s="21">
        <f t="shared" si="72"/>
        <v>4438.1559997324302</v>
      </c>
      <c r="U4629" s="39">
        <f>T4629*Fx!$C$7</f>
        <v>4584.8719005500316</v>
      </c>
    </row>
    <row r="4630" spans="1:21">
      <c r="A4630" s="16" t="s">
        <v>4438</v>
      </c>
      <c r="B4630" s="19"/>
      <c r="C4630" s="16" t="s">
        <v>3347</v>
      </c>
      <c r="D4630" s="16" t="s">
        <v>3348</v>
      </c>
      <c r="E4630" s="16" t="s">
        <v>4214</v>
      </c>
      <c r="G4630" s="16" t="s">
        <v>4435</v>
      </c>
      <c r="I4630" s="16">
        <v>0</v>
      </c>
      <c r="J4630" s="16">
        <v>0</v>
      </c>
      <c r="K4630" s="16">
        <v>0</v>
      </c>
      <c r="L4630" s="18" t="s">
        <v>2173</v>
      </c>
      <c r="M4630" s="18">
        <v>1</v>
      </c>
      <c r="N4630" s="18" t="s">
        <v>4</v>
      </c>
      <c r="O4630" s="18">
        <v>337222.19606370397</v>
      </c>
      <c r="P4630" s="18">
        <v>337222.19606370397</v>
      </c>
      <c r="Q4630" s="18">
        <v>337222.19606370397</v>
      </c>
      <c r="R4630" s="18">
        <v>454373.18696898298</v>
      </c>
      <c r="S4630" s="20">
        <v>1</v>
      </c>
      <c r="T4630" s="21">
        <f t="shared" si="72"/>
        <v>454373.18696898298</v>
      </c>
      <c r="U4630" s="39">
        <f>T4630*Fx!$C$7</f>
        <v>469393.7881910982</v>
      </c>
    </row>
    <row r="4631" spans="1:21">
      <c r="A4631" s="16" t="s">
        <v>4438</v>
      </c>
      <c r="B4631" s="19"/>
      <c r="C4631" s="16" t="s">
        <v>3347</v>
      </c>
      <c r="D4631" s="16" t="s">
        <v>3348</v>
      </c>
      <c r="E4631" s="16" t="s">
        <v>4192</v>
      </c>
      <c r="G4631" s="16" t="s">
        <v>4435</v>
      </c>
      <c r="I4631" s="16">
        <v>0</v>
      </c>
      <c r="J4631" s="16">
        <v>0</v>
      </c>
      <c r="K4631" s="16">
        <v>0</v>
      </c>
      <c r="L4631" s="18" t="s">
        <v>2173</v>
      </c>
      <c r="M4631" s="18">
        <v>1</v>
      </c>
      <c r="N4631" s="18" t="s">
        <v>4</v>
      </c>
      <c r="O4631" s="18">
        <v>2219.3412308894499</v>
      </c>
      <c r="P4631" s="18">
        <v>2219.3412308894499</v>
      </c>
      <c r="Q4631" s="18">
        <v>2219.3412308894499</v>
      </c>
      <c r="R4631" s="18">
        <v>2990.34037445271</v>
      </c>
      <c r="S4631" s="20">
        <v>1</v>
      </c>
      <c r="T4631" s="21">
        <f t="shared" si="72"/>
        <v>2990.34037445271</v>
      </c>
      <c r="U4631" s="39">
        <f>T4631*Fx!$C$7</f>
        <v>3089.1946017073456</v>
      </c>
    </row>
    <row r="4632" spans="1:21">
      <c r="A4632" s="16" t="s">
        <v>4438</v>
      </c>
      <c r="B4632" s="19"/>
      <c r="C4632" s="16" t="s">
        <v>3347</v>
      </c>
      <c r="D4632" s="16" t="s">
        <v>3348</v>
      </c>
      <c r="E4632" s="16" t="s">
        <v>4691</v>
      </c>
      <c r="G4632" s="16" t="s">
        <v>4435</v>
      </c>
      <c r="I4632" s="16">
        <v>0</v>
      </c>
      <c r="J4632" s="16">
        <v>0</v>
      </c>
      <c r="K4632" s="16">
        <v>0</v>
      </c>
      <c r="L4632" s="18" t="s">
        <v>2173</v>
      </c>
      <c r="M4632" s="18">
        <v>1</v>
      </c>
      <c r="N4632" s="18" t="s">
        <v>4</v>
      </c>
      <c r="O4632" s="18">
        <v>7714.4307121560896</v>
      </c>
      <c r="P4632" s="18">
        <v>7714.4307121560896</v>
      </c>
      <c r="Q4632" s="18">
        <v>7714.4307121560896</v>
      </c>
      <c r="R4632" s="18">
        <v>10394.423941393199</v>
      </c>
      <c r="S4632" s="20">
        <v>1</v>
      </c>
      <c r="T4632" s="21">
        <f t="shared" si="72"/>
        <v>10394.423941393199</v>
      </c>
      <c r="U4632" s="39">
        <f>T4632*Fx!$C$7</f>
        <v>10738.041261769835</v>
      </c>
    </row>
    <row r="4633" spans="1:21">
      <c r="A4633" s="16" t="s">
        <v>4438</v>
      </c>
      <c r="B4633" s="19"/>
      <c r="C4633" s="16" t="s">
        <v>3347</v>
      </c>
      <c r="D4633" s="16" t="s">
        <v>3348</v>
      </c>
      <c r="E4633" s="16" t="s">
        <v>4250</v>
      </c>
      <c r="G4633" s="16" t="s">
        <v>4435</v>
      </c>
      <c r="I4633" s="16">
        <v>0</v>
      </c>
      <c r="J4633" s="16">
        <v>0</v>
      </c>
      <c r="K4633" s="16">
        <v>0</v>
      </c>
      <c r="L4633" s="18" t="s">
        <v>2173</v>
      </c>
      <c r="M4633" s="18">
        <v>1</v>
      </c>
      <c r="N4633" s="18" t="s">
        <v>4</v>
      </c>
      <c r="O4633" s="18">
        <v>6392996.2845409801</v>
      </c>
      <c r="P4633" s="18">
        <v>6392996.2845409801</v>
      </c>
      <c r="Q4633" s="18">
        <v>6392996.2845409699</v>
      </c>
      <c r="R4633" s="18">
        <v>8613923.1936530396</v>
      </c>
      <c r="S4633" s="20">
        <v>1</v>
      </c>
      <c r="T4633" s="21">
        <f t="shared" si="72"/>
        <v>8613923.1936530396</v>
      </c>
      <c r="U4633" s="39">
        <f>T4633*Fx!$C$7</f>
        <v>8898680.9851787612</v>
      </c>
    </row>
    <row r="4634" spans="1:21">
      <c r="A4634" s="16" t="s">
        <v>4438</v>
      </c>
      <c r="B4634" s="19"/>
      <c r="C4634" s="16" t="s">
        <v>3347</v>
      </c>
      <c r="D4634" s="16" t="s">
        <v>3348</v>
      </c>
      <c r="E4634" s="16" t="s">
        <v>4183</v>
      </c>
      <c r="G4634" s="16" t="s">
        <v>4435</v>
      </c>
      <c r="I4634" s="16">
        <v>0</v>
      </c>
      <c r="J4634" s="16">
        <v>0</v>
      </c>
      <c r="K4634" s="16">
        <v>0</v>
      </c>
      <c r="L4634" s="18" t="s">
        <v>2173</v>
      </c>
      <c r="M4634" s="18">
        <v>1</v>
      </c>
      <c r="N4634" s="18" t="s">
        <v>4</v>
      </c>
      <c r="O4634" s="18">
        <v>3107.07489665308</v>
      </c>
      <c r="P4634" s="18">
        <v>3107.07489665308</v>
      </c>
      <c r="Q4634" s="18">
        <v>3107.07489665308</v>
      </c>
      <c r="R4634" s="18">
        <v>4186.4727156835397</v>
      </c>
      <c r="S4634" s="20">
        <v>1</v>
      </c>
      <c r="T4634" s="21">
        <f t="shared" si="72"/>
        <v>4186.4727156835397</v>
      </c>
      <c r="U4634" s="39">
        <f>T4634*Fx!$C$7</f>
        <v>4324.8685079375418</v>
      </c>
    </row>
    <row r="4635" spans="1:21">
      <c r="A4635" s="16" t="s">
        <v>4438</v>
      </c>
      <c r="B4635" s="19"/>
      <c r="C4635" s="16" t="s">
        <v>3347</v>
      </c>
      <c r="D4635" s="16" t="s">
        <v>3348</v>
      </c>
      <c r="E4635" s="16" t="s">
        <v>3349</v>
      </c>
      <c r="G4635" s="16" t="s">
        <v>4435</v>
      </c>
      <c r="I4635" s="16">
        <v>0</v>
      </c>
      <c r="J4635" s="16">
        <v>0</v>
      </c>
      <c r="K4635" s="16">
        <v>0</v>
      </c>
      <c r="L4635" s="18" t="s">
        <v>2173</v>
      </c>
      <c r="M4635" s="18">
        <v>1</v>
      </c>
      <c r="N4635" s="18" t="s">
        <v>4</v>
      </c>
      <c r="O4635" s="18">
        <v>750000</v>
      </c>
      <c r="P4635" s="18">
        <v>750000</v>
      </c>
      <c r="Q4635" s="18">
        <v>750000</v>
      </c>
      <c r="R4635" s="18">
        <v>1010549.99998387</v>
      </c>
      <c r="S4635" s="20">
        <v>1</v>
      </c>
      <c r="T4635" s="21">
        <f t="shared" si="72"/>
        <v>1010549.99998387</v>
      </c>
      <c r="U4635" s="39">
        <f>T4635*Fx!$C$7</f>
        <v>1043956.6115535848</v>
      </c>
    </row>
    <row r="4636" spans="1:21">
      <c r="A4636" s="16" t="s">
        <v>4438</v>
      </c>
      <c r="B4636" s="19"/>
      <c r="C4636" s="16" t="s">
        <v>3347</v>
      </c>
      <c r="D4636" s="16" t="s">
        <v>3348</v>
      </c>
      <c r="E4636" s="16" t="s">
        <v>4200</v>
      </c>
      <c r="G4636" s="16" t="s">
        <v>4435</v>
      </c>
      <c r="I4636" s="16">
        <v>0</v>
      </c>
      <c r="J4636" s="16">
        <v>0</v>
      </c>
      <c r="K4636" s="16">
        <v>0</v>
      </c>
      <c r="L4636" s="18" t="s">
        <v>2173</v>
      </c>
      <c r="M4636" s="18">
        <v>1</v>
      </c>
      <c r="N4636" s="18" t="s">
        <v>4</v>
      </c>
      <c r="O4636" s="18">
        <v>5326.4196607827298</v>
      </c>
      <c r="P4636" s="18">
        <v>5326.4196607827298</v>
      </c>
      <c r="Q4636" s="18">
        <v>5326.4196607827298</v>
      </c>
      <c r="R4636" s="18">
        <v>7176.8178508240999</v>
      </c>
      <c r="S4636" s="20">
        <v>1</v>
      </c>
      <c r="T4636" s="21">
        <f t="shared" si="72"/>
        <v>7176.8178508240999</v>
      </c>
      <c r="U4636" s="39">
        <f>T4636*Fx!$C$7</f>
        <v>7414.0680277108477</v>
      </c>
    </row>
    <row r="4637" spans="1:21">
      <c r="A4637" s="16" t="s">
        <v>4438</v>
      </c>
      <c r="B4637" s="19"/>
      <c r="C4637" s="16" t="s">
        <v>3347</v>
      </c>
      <c r="D4637" s="16" t="s">
        <v>3348</v>
      </c>
      <c r="E4637" s="16" t="s">
        <v>4178</v>
      </c>
      <c r="G4637" s="16" t="s">
        <v>4435</v>
      </c>
      <c r="I4637" s="16">
        <v>0</v>
      </c>
      <c r="J4637" s="16">
        <v>0</v>
      </c>
      <c r="K4637" s="16">
        <v>0</v>
      </c>
      <c r="L4637" s="18" t="s">
        <v>2173</v>
      </c>
      <c r="M4637" s="18">
        <v>1</v>
      </c>
      <c r="N4637" s="18" t="s">
        <v>4</v>
      </c>
      <c r="O4637" s="18">
        <v>6659.8009124870296</v>
      </c>
      <c r="P4637" s="18">
        <v>6659.8009124870296</v>
      </c>
      <c r="Q4637" s="18">
        <v>6659.8009124870296</v>
      </c>
      <c r="R4637" s="18">
        <v>8973.4157493418006</v>
      </c>
      <c r="S4637" s="20">
        <v>1</v>
      </c>
      <c r="T4637" s="21">
        <f t="shared" si="72"/>
        <v>8973.4157493418006</v>
      </c>
      <c r="U4637" s="39">
        <f>T4637*Fx!$C$7</f>
        <v>9270.0575922952503</v>
      </c>
    </row>
    <row r="4638" spans="1:21">
      <c r="A4638" s="16" t="s">
        <v>4438</v>
      </c>
      <c r="B4638" s="19"/>
      <c r="C4638" s="16" t="s">
        <v>3347</v>
      </c>
      <c r="D4638" s="16" t="s">
        <v>3348</v>
      </c>
      <c r="E4638" s="16" t="s">
        <v>4228</v>
      </c>
      <c r="G4638" s="16" t="s">
        <v>4435</v>
      </c>
      <c r="I4638" s="16">
        <v>0</v>
      </c>
      <c r="J4638" s="16">
        <v>0</v>
      </c>
      <c r="K4638" s="16">
        <v>0</v>
      </c>
      <c r="L4638" s="18" t="s">
        <v>2173</v>
      </c>
      <c r="M4638" s="18">
        <v>1</v>
      </c>
      <c r="N4638" s="18" t="s">
        <v>4</v>
      </c>
      <c r="O4638" s="18">
        <v>2133.0347726180398</v>
      </c>
      <c r="P4638" s="18">
        <v>2133.0347726180398</v>
      </c>
      <c r="Q4638" s="18">
        <v>2133.0347726180398</v>
      </c>
      <c r="R4638" s="18">
        <v>2874.0510525796699</v>
      </c>
      <c r="S4638" s="20">
        <v>1</v>
      </c>
      <c r="T4638" s="21">
        <f t="shared" si="72"/>
        <v>2874.0510525796699</v>
      </c>
      <c r="U4638" s="39">
        <f>T4638*Fx!$C$7</f>
        <v>2969.0610047310643</v>
      </c>
    </row>
    <row r="4639" spans="1:21">
      <c r="A4639" s="16" t="s">
        <v>4438</v>
      </c>
      <c r="B4639" s="19"/>
      <c r="C4639" s="16" t="s">
        <v>3347</v>
      </c>
      <c r="D4639" s="16" t="s">
        <v>3348</v>
      </c>
      <c r="E4639" s="16" t="s">
        <v>4134</v>
      </c>
      <c r="G4639" s="16" t="s">
        <v>4435</v>
      </c>
      <c r="I4639" s="16">
        <v>0</v>
      </c>
      <c r="J4639" s="16">
        <v>0</v>
      </c>
      <c r="K4639" s="16">
        <v>0</v>
      </c>
      <c r="L4639" s="18" t="s">
        <v>2173</v>
      </c>
      <c r="M4639" s="18">
        <v>1</v>
      </c>
      <c r="N4639" s="18" t="s">
        <v>4</v>
      </c>
      <c r="O4639" s="18">
        <v>177.548853096843</v>
      </c>
      <c r="P4639" s="18">
        <v>177.548853096843</v>
      </c>
      <c r="Q4639" s="18">
        <v>177.548853096843</v>
      </c>
      <c r="R4639" s="18">
        <v>239.22932465886799</v>
      </c>
      <c r="S4639" s="20">
        <v>1</v>
      </c>
      <c r="T4639" s="21">
        <f t="shared" si="72"/>
        <v>239.22932465886799</v>
      </c>
      <c r="U4639" s="39">
        <f>T4639*Fx!$C$7</f>
        <v>247.13773208560747</v>
      </c>
    </row>
    <row r="4640" spans="1:21">
      <c r="A4640" s="16" t="s">
        <v>4438</v>
      </c>
      <c r="B4640" s="19"/>
      <c r="C4640" s="16" t="s">
        <v>3347</v>
      </c>
      <c r="D4640" s="16" t="s">
        <v>3348</v>
      </c>
      <c r="E4640" s="16" t="s">
        <v>4174</v>
      </c>
      <c r="G4640" s="16" t="s">
        <v>4435</v>
      </c>
      <c r="I4640" s="16">
        <v>0</v>
      </c>
      <c r="J4640" s="16">
        <v>0</v>
      </c>
      <c r="K4640" s="16">
        <v>0</v>
      </c>
      <c r="L4640" s="18" t="s">
        <v>2173</v>
      </c>
      <c r="M4640" s="18">
        <v>1</v>
      </c>
      <c r="N4640" s="18" t="s">
        <v>4</v>
      </c>
      <c r="O4640" s="18">
        <v>532.64302605033197</v>
      </c>
      <c r="P4640" s="18">
        <v>532.64302605033197</v>
      </c>
      <c r="Q4640" s="18">
        <v>532.64302605033197</v>
      </c>
      <c r="R4640" s="18">
        <v>717.683213288763</v>
      </c>
      <c r="S4640" s="20">
        <v>1</v>
      </c>
      <c r="T4640" s="21">
        <f t="shared" si="72"/>
        <v>717.683213288763</v>
      </c>
      <c r="U4640" s="39">
        <f>T4640*Fx!$C$7</f>
        <v>741.40827819087099</v>
      </c>
    </row>
    <row r="4641" spans="1:21">
      <c r="A4641" s="16" t="s">
        <v>4438</v>
      </c>
      <c r="B4641" s="19"/>
      <c r="C4641" s="16" t="s">
        <v>3347</v>
      </c>
      <c r="D4641" s="16" t="s">
        <v>3348</v>
      </c>
      <c r="E4641" s="16" t="s">
        <v>4238</v>
      </c>
      <c r="G4641" s="16" t="s">
        <v>4435</v>
      </c>
      <c r="I4641" s="16">
        <v>0</v>
      </c>
      <c r="J4641" s="16">
        <v>0</v>
      </c>
      <c r="K4641" s="16">
        <v>0</v>
      </c>
      <c r="L4641" s="18" t="s">
        <v>2173</v>
      </c>
      <c r="M4641" s="18">
        <v>1</v>
      </c>
      <c r="N4641" s="18" t="s">
        <v>4</v>
      </c>
      <c r="O4641" s="18">
        <v>5264820.4696219899</v>
      </c>
      <c r="P4641" s="18">
        <v>5264820.4696219899</v>
      </c>
      <c r="Q4641" s="18">
        <v>5264820.4696219899</v>
      </c>
      <c r="R4641" s="18">
        <v>7093819.1006554496</v>
      </c>
      <c r="S4641" s="20">
        <v>1</v>
      </c>
      <c r="T4641" s="21">
        <f t="shared" si="72"/>
        <v>7093819.1006554496</v>
      </c>
      <c r="U4641" s="39">
        <f>T4641*Fx!$C$7</f>
        <v>7328325.5172060439</v>
      </c>
    </row>
    <row r="4642" spans="1:21">
      <c r="A4642" s="16" t="s">
        <v>4438</v>
      </c>
      <c r="B4642" s="19"/>
      <c r="C4642" s="16" t="s">
        <v>3347</v>
      </c>
      <c r="D4642" s="16" t="s">
        <v>3348</v>
      </c>
      <c r="E4642" s="16" t="s">
        <v>4218</v>
      </c>
      <c r="G4642" s="16" t="s">
        <v>4435</v>
      </c>
      <c r="I4642" s="16">
        <v>0</v>
      </c>
      <c r="J4642" s="16">
        <v>0</v>
      </c>
      <c r="K4642" s="16">
        <v>0</v>
      </c>
      <c r="L4642" s="18" t="s">
        <v>2173</v>
      </c>
      <c r="M4642" s="18">
        <v>1</v>
      </c>
      <c r="N4642" s="18" t="s">
        <v>4</v>
      </c>
      <c r="O4642" s="18">
        <v>4717.4303805739401</v>
      </c>
      <c r="P4642" s="18">
        <v>4717.4303805739401</v>
      </c>
      <c r="Q4642" s="18">
        <v>4717.4303805739401</v>
      </c>
      <c r="R4642" s="18">
        <v>6356.2656946838797</v>
      </c>
      <c r="S4642" s="20">
        <v>1</v>
      </c>
      <c r="T4642" s="21">
        <f t="shared" si="72"/>
        <v>6356.2656946838797</v>
      </c>
      <c r="U4642" s="39">
        <f>T4642*Fx!$C$7</f>
        <v>6566.3901804585539</v>
      </c>
    </row>
    <row r="4643" spans="1:21">
      <c r="A4643" s="16" t="s">
        <v>4438</v>
      </c>
      <c r="B4643" s="19"/>
      <c r="C4643" s="16" t="s">
        <v>3347</v>
      </c>
      <c r="D4643" s="16" t="s">
        <v>3348</v>
      </c>
      <c r="E4643" s="16" t="s">
        <v>3349</v>
      </c>
      <c r="G4643" s="16" t="s">
        <v>4435</v>
      </c>
      <c r="I4643" s="16">
        <v>0</v>
      </c>
      <c r="J4643" s="16">
        <v>0</v>
      </c>
      <c r="K4643" s="16">
        <v>0</v>
      </c>
      <c r="L4643" s="18" t="s">
        <v>2173</v>
      </c>
      <c r="M4643" s="18">
        <v>1</v>
      </c>
      <c r="N4643" s="18" t="s">
        <v>4</v>
      </c>
      <c r="O4643" s="18">
        <v>7521172.0994599797</v>
      </c>
      <c r="P4643" s="18">
        <v>7521172.0994599797</v>
      </c>
      <c r="Q4643" s="18">
        <v>7521172.0994599797</v>
      </c>
      <c r="R4643" s="18">
        <v>10134027.2866506</v>
      </c>
      <c r="S4643" s="20">
        <v>1</v>
      </c>
      <c r="T4643" s="21">
        <f t="shared" si="72"/>
        <v>10134027.2866506</v>
      </c>
      <c r="U4643" s="39">
        <f>T4643*Fx!$C$7</f>
        <v>10469036.453151448</v>
      </c>
    </row>
    <row r="4644" spans="1:21">
      <c r="A4644" s="16" t="s">
        <v>4438</v>
      </c>
      <c r="B4644" s="19"/>
      <c r="C4644" s="16" t="s">
        <v>3347</v>
      </c>
      <c r="D4644" s="16" t="s">
        <v>3348</v>
      </c>
      <c r="E4644" s="16" t="s">
        <v>4194</v>
      </c>
      <c r="G4644" s="16" t="s">
        <v>4435</v>
      </c>
      <c r="I4644" s="16">
        <v>0</v>
      </c>
      <c r="J4644" s="16">
        <v>0</v>
      </c>
      <c r="K4644" s="16">
        <v>0</v>
      </c>
      <c r="L4644" s="18" t="s">
        <v>2173</v>
      </c>
      <c r="M4644" s="18">
        <v>1</v>
      </c>
      <c r="N4644" s="18" t="s">
        <v>4</v>
      </c>
      <c r="O4644" s="18">
        <v>7563.5083571774403</v>
      </c>
      <c r="P4644" s="18">
        <v>7563.5083571774403</v>
      </c>
      <c r="Q4644" s="18">
        <v>7563.5083571774503</v>
      </c>
      <c r="R4644" s="18">
        <v>10191.071160298199</v>
      </c>
      <c r="S4644" s="20">
        <v>1</v>
      </c>
      <c r="T4644" s="21">
        <f t="shared" si="72"/>
        <v>10191.071160298199</v>
      </c>
      <c r="U4644" s="39">
        <f>T4644*Fx!$C$7</f>
        <v>10527.966074688224</v>
      </c>
    </row>
    <row r="4645" spans="1:21">
      <c r="A4645" s="16" t="s">
        <v>4438</v>
      </c>
      <c r="B4645" s="19"/>
      <c r="C4645" s="16" t="s">
        <v>3347</v>
      </c>
      <c r="D4645" s="16" t="s">
        <v>3348</v>
      </c>
      <c r="E4645" s="16" t="s">
        <v>4207</v>
      </c>
      <c r="G4645" s="16" t="s">
        <v>4435</v>
      </c>
      <c r="I4645" s="16">
        <v>0</v>
      </c>
      <c r="J4645" s="16">
        <v>0</v>
      </c>
      <c r="K4645" s="16">
        <v>0</v>
      </c>
      <c r="L4645" s="18" t="s">
        <v>2173</v>
      </c>
      <c r="M4645" s="18">
        <v>1</v>
      </c>
      <c r="N4645" s="18" t="s">
        <v>4</v>
      </c>
      <c r="O4645" s="18">
        <v>2973.9176733806898</v>
      </c>
      <c r="P4645" s="18">
        <v>2973.9176733806898</v>
      </c>
      <c r="Q4645" s="18">
        <v>2973.9176733806898</v>
      </c>
      <c r="R4645" s="18">
        <v>4007.0566730491801</v>
      </c>
      <c r="S4645" s="20">
        <v>1</v>
      </c>
      <c r="T4645" s="21">
        <f t="shared" si="72"/>
        <v>4007.0566730491801</v>
      </c>
      <c r="U4645" s="39">
        <f>T4645*Fx!$C$7</f>
        <v>4139.5213564557653</v>
      </c>
    </row>
    <row r="4646" spans="1:21">
      <c r="A4646" s="16" t="s">
        <v>4438</v>
      </c>
      <c r="B4646" s="19"/>
      <c r="C4646" s="16" t="s">
        <v>3347</v>
      </c>
      <c r="D4646" s="16" t="s">
        <v>3348</v>
      </c>
      <c r="E4646" s="16" t="s">
        <v>4227</v>
      </c>
      <c r="G4646" s="16" t="s">
        <v>4435</v>
      </c>
      <c r="I4646" s="16">
        <v>0</v>
      </c>
      <c r="J4646" s="16">
        <v>0</v>
      </c>
      <c r="K4646" s="16">
        <v>0</v>
      </c>
      <c r="L4646" s="18" t="s">
        <v>2173</v>
      </c>
      <c r="M4646" s="18">
        <v>1</v>
      </c>
      <c r="N4646" s="18" t="s">
        <v>4</v>
      </c>
      <c r="O4646" s="18">
        <v>1087672</v>
      </c>
      <c r="P4646" s="18">
        <v>1087672</v>
      </c>
      <c r="Q4646" s="18">
        <v>1087672</v>
      </c>
      <c r="R4646" s="18">
        <v>1465529.25277661</v>
      </c>
      <c r="S4646" s="20">
        <v>1</v>
      </c>
      <c r="T4646" s="21">
        <f t="shared" si="72"/>
        <v>1465529.25277661</v>
      </c>
      <c r="U4646" s="39">
        <f>T4646*Fx!$C$7</f>
        <v>1513976.5008022832</v>
      </c>
    </row>
    <row r="4647" spans="1:21">
      <c r="A4647" s="16" t="s">
        <v>4438</v>
      </c>
      <c r="B4647" s="19"/>
      <c r="C4647" s="16" t="s">
        <v>3347</v>
      </c>
      <c r="D4647" s="16" t="s">
        <v>3348</v>
      </c>
      <c r="E4647" s="16" t="s">
        <v>4217</v>
      </c>
      <c r="G4647" s="16" t="s">
        <v>4435</v>
      </c>
      <c r="I4647" s="16">
        <v>0</v>
      </c>
      <c r="J4647" s="16">
        <v>0</v>
      </c>
      <c r="K4647" s="16">
        <v>0</v>
      </c>
      <c r="L4647" s="18" t="s">
        <v>2173</v>
      </c>
      <c r="M4647" s="18">
        <v>1</v>
      </c>
      <c r="N4647" s="18" t="s">
        <v>4</v>
      </c>
      <c r="O4647" s="18">
        <v>7071.7095877946404</v>
      </c>
      <c r="P4647" s="18">
        <v>7071.7095877946404</v>
      </c>
      <c r="Q4647" s="18">
        <v>7071.7095877946404</v>
      </c>
      <c r="R4647" s="18">
        <v>9528.4214984424198</v>
      </c>
      <c r="S4647" s="20">
        <v>1</v>
      </c>
      <c r="T4647" s="21">
        <f t="shared" si="72"/>
        <v>9528.4214984424198</v>
      </c>
      <c r="U4647" s="39">
        <f>T4647*Fx!$C$7</f>
        <v>9843.4106388867986</v>
      </c>
    </row>
    <row r="4648" spans="1:21">
      <c r="A4648" s="16" t="s">
        <v>4438</v>
      </c>
      <c r="B4648" s="19"/>
      <c r="C4648" s="16" t="s">
        <v>3347</v>
      </c>
      <c r="D4648" s="16" t="s">
        <v>3348</v>
      </c>
      <c r="E4648" s="16" t="s">
        <v>4177</v>
      </c>
      <c r="G4648" s="16" t="s">
        <v>4435</v>
      </c>
      <c r="I4648" s="16">
        <v>0</v>
      </c>
      <c r="J4648" s="16">
        <v>0</v>
      </c>
      <c r="K4648" s="16">
        <v>0</v>
      </c>
      <c r="L4648" s="18" t="s">
        <v>2173</v>
      </c>
      <c r="M4648" s="18">
        <v>1</v>
      </c>
      <c r="N4648" s="18" t="s">
        <v>4</v>
      </c>
      <c r="O4648" s="18">
        <v>110793.93630810099</v>
      </c>
      <c r="P4648" s="18">
        <v>110793.93630810099</v>
      </c>
      <c r="Q4648" s="18">
        <v>110793.93630810099</v>
      </c>
      <c r="R4648" s="18">
        <v>149283.74977915201</v>
      </c>
      <c r="S4648" s="20">
        <v>1</v>
      </c>
      <c r="T4648" s="21">
        <f t="shared" ref="T4648:T4711" si="73">R4648*S4648</f>
        <v>149283.74977915201</v>
      </c>
      <c r="U4648" s="39">
        <f>T4648*Fx!$C$7</f>
        <v>154218.74977185126</v>
      </c>
    </row>
    <row r="4649" spans="1:21">
      <c r="A4649" s="16" t="s">
        <v>4438</v>
      </c>
      <c r="B4649" s="19"/>
      <c r="C4649" s="16" t="s">
        <v>3347</v>
      </c>
      <c r="D4649" s="16" t="s">
        <v>3348</v>
      </c>
      <c r="E4649" s="16" t="s">
        <v>4235</v>
      </c>
      <c r="G4649" s="16" t="s">
        <v>4435</v>
      </c>
      <c r="I4649" s="16">
        <v>0</v>
      </c>
      <c r="J4649" s="16">
        <v>0</v>
      </c>
      <c r="K4649" s="16">
        <v>0</v>
      </c>
      <c r="L4649" s="18" t="s">
        <v>2173</v>
      </c>
      <c r="M4649" s="18">
        <v>1</v>
      </c>
      <c r="N4649" s="18" t="s">
        <v>4</v>
      </c>
      <c r="O4649" s="18">
        <v>2256351.6298379898</v>
      </c>
      <c r="P4649" s="18">
        <v>2256351.6298379898</v>
      </c>
      <c r="Q4649" s="18">
        <v>2256351.6298379898</v>
      </c>
      <c r="R4649" s="18">
        <v>3040208.1859951802</v>
      </c>
      <c r="S4649" s="20">
        <v>1</v>
      </c>
      <c r="T4649" s="21">
        <f t="shared" si="73"/>
        <v>3040208.1859951802</v>
      </c>
      <c r="U4649" s="39">
        <f>T4649*Fx!$C$7</f>
        <v>3140710.9359454345</v>
      </c>
    </row>
    <row r="4650" spans="1:21">
      <c r="A4650" s="16" t="s">
        <v>4438</v>
      </c>
      <c r="B4650" s="19"/>
      <c r="C4650" s="16" t="s">
        <v>3347</v>
      </c>
      <c r="D4650" s="16" t="s">
        <v>3348</v>
      </c>
      <c r="E4650" s="16" t="s">
        <v>4209</v>
      </c>
      <c r="G4650" s="16" t="s">
        <v>4435</v>
      </c>
      <c r="I4650" s="16">
        <v>0</v>
      </c>
      <c r="J4650" s="16">
        <v>0</v>
      </c>
      <c r="K4650" s="16">
        <v>0</v>
      </c>
      <c r="L4650" s="18" t="s">
        <v>2173</v>
      </c>
      <c r="M4650" s="18">
        <v>1</v>
      </c>
      <c r="N4650" s="18" t="s">
        <v>4</v>
      </c>
      <c r="O4650" s="18">
        <v>244.12569811293801</v>
      </c>
      <c r="P4650" s="18">
        <v>244.12569811293801</v>
      </c>
      <c r="Q4650" s="18">
        <v>244.12569811293801</v>
      </c>
      <c r="R4650" s="18">
        <v>328.93496563212199</v>
      </c>
      <c r="S4650" s="20">
        <v>1</v>
      </c>
      <c r="T4650" s="21">
        <f t="shared" si="73"/>
        <v>328.93496563212199</v>
      </c>
      <c r="U4650" s="39">
        <f>T4650*Fx!$C$7</f>
        <v>339.80884879351447</v>
      </c>
    </row>
    <row r="4651" spans="1:21">
      <c r="A4651" s="16" t="s">
        <v>4438</v>
      </c>
      <c r="B4651" s="19"/>
      <c r="C4651" s="16" t="s">
        <v>3347</v>
      </c>
      <c r="D4651" s="16" t="s">
        <v>3348</v>
      </c>
      <c r="E4651" s="16" t="s">
        <v>3349</v>
      </c>
      <c r="G4651" s="16" t="s">
        <v>4435</v>
      </c>
      <c r="I4651" s="16">
        <v>0</v>
      </c>
      <c r="J4651" s="16">
        <v>0</v>
      </c>
      <c r="K4651" s="16">
        <v>0</v>
      </c>
      <c r="L4651" s="18" t="s">
        <v>2173</v>
      </c>
      <c r="M4651" s="18">
        <v>1</v>
      </c>
      <c r="N4651" s="18" t="s">
        <v>4</v>
      </c>
      <c r="O4651" s="18">
        <v>771159.16304396896</v>
      </c>
      <c r="P4651" s="18">
        <v>771159.16304396896</v>
      </c>
      <c r="Q4651" s="18">
        <v>771159.16304396896</v>
      </c>
      <c r="R4651" s="18">
        <v>1039059.8562688601</v>
      </c>
      <c r="S4651" s="20">
        <v>1</v>
      </c>
      <c r="T4651" s="21">
        <f t="shared" si="73"/>
        <v>1039059.8562688601</v>
      </c>
      <c r="U4651" s="39">
        <f>T4651*Fx!$C$7</f>
        <v>1073408.9424265085</v>
      </c>
    </row>
    <row r="4652" spans="1:21">
      <c r="A4652" s="16" t="s">
        <v>4438</v>
      </c>
      <c r="B4652" s="19"/>
      <c r="C4652" s="16" t="s">
        <v>3347</v>
      </c>
      <c r="D4652" s="16" t="s">
        <v>3348</v>
      </c>
      <c r="E4652" s="16" t="s">
        <v>4198</v>
      </c>
      <c r="G4652" s="16" t="s">
        <v>4435</v>
      </c>
      <c r="I4652" s="16">
        <v>0</v>
      </c>
      <c r="J4652" s="16">
        <v>0</v>
      </c>
      <c r="K4652" s="16">
        <v>0</v>
      </c>
      <c r="L4652" s="18" t="s">
        <v>2173</v>
      </c>
      <c r="M4652" s="18">
        <v>1</v>
      </c>
      <c r="N4652" s="18" t="s">
        <v>4</v>
      </c>
      <c r="O4652" s="18">
        <v>1216.5935302606799</v>
      </c>
      <c r="P4652" s="18">
        <v>1216.5935302606799</v>
      </c>
      <c r="Q4652" s="18">
        <v>1216.5935302606799</v>
      </c>
      <c r="R4652" s="18">
        <v>1639.23812264707</v>
      </c>
      <c r="S4652" s="20">
        <v>1</v>
      </c>
      <c r="T4652" s="21">
        <f t="shared" si="73"/>
        <v>1639.23812264707</v>
      </c>
      <c r="U4652" s="39">
        <f>T4652*Fx!$C$7</f>
        <v>1693.4278126519321</v>
      </c>
    </row>
    <row r="4653" spans="1:21">
      <c r="A4653" s="16" t="s">
        <v>4438</v>
      </c>
      <c r="B4653" s="19"/>
      <c r="C4653" s="16" t="s">
        <v>3347</v>
      </c>
      <c r="D4653" s="16" t="s">
        <v>3348</v>
      </c>
      <c r="E4653" s="16" t="s">
        <v>4180</v>
      </c>
      <c r="G4653" s="16" t="s">
        <v>4435</v>
      </c>
      <c r="I4653" s="16">
        <v>0</v>
      </c>
      <c r="J4653" s="16">
        <v>0</v>
      </c>
      <c r="K4653" s="16">
        <v>0</v>
      </c>
      <c r="L4653" s="18" t="s">
        <v>2173</v>
      </c>
      <c r="M4653" s="18">
        <v>1</v>
      </c>
      <c r="N4653" s="18" t="s">
        <v>4</v>
      </c>
      <c r="O4653" s="18">
        <v>1242.83137195731</v>
      </c>
      <c r="P4653" s="18">
        <v>1242.83137195731</v>
      </c>
      <c r="Q4653" s="18">
        <v>1242.83137195731</v>
      </c>
      <c r="R4653" s="18">
        <v>1674.5909905485501</v>
      </c>
      <c r="S4653" s="20">
        <v>1</v>
      </c>
      <c r="T4653" s="21">
        <f t="shared" si="73"/>
        <v>1674.5909905485501</v>
      </c>
      <c r="U4653" s="39">
        <f>T4653*Fx!$C$7</f>
        <v>1729.9493704013948</v>
      </c>
    </row>
    <row r="4654" spans="1:21">
      <c r="A4654" s="16" t="s">
        <v>4438</v>
      </c>
      <c r="B4654" s="19"/>
      <c r="C4654" s="16" t="s">
        <v>3347</v>
      </c>
      <c r="D4654" s="16" t="s">
        <v>3348</v>
      </c>
      <c r="E4654" s="16" t="s">
        <v>4435</v>
      </c>
      <c r="G4654" s="16" t="s">
        <v>4435</v>
      </c>
      <c r="I4654" s="16">
        <v>0</v>
      </c>
      <c r="J4654" s="16">
        <v>0</v>
      </c>
      <c r="K4654" s="16">
        <v>0</v>
      </c>
      <c r="L4654" s="18" t="s">
        <v>2173</v>
      </c>
      <c r="M4654" s="18">
        <v>1</v>
      </c>
      <c r="N4654" s="18" t="s">
        <v>4</v>
      </c>
      <c r="O4654" s="18">
        <v>400000</v>
      </c>
      <c r="P4654" s="18">
        <v>400000</v>
      </c>
      <c r="Q4654" s="18">
        <v>399999.99999999901</v>
      </c>
      <c r="R4654" s="18">
        <v>538959.99999139796</v>
      </c>
      <c r="S4654" s="20">
        <v>1</v>
      </c>
      <c r="T4654" s="21">
        <f t="shared" si="73"/>
        <v>538959.99999139796</v>
      </c>
      <c r="U4654" s="39">
        <f>T4654*Fx!$C$7</f>
        <v>556776.85949524585</v>
      </c>
    </row>
    <row r="4655" spans="1:21">
      <c r="A4655" s="16" t="s">
        <v>4438</v>
      </c>
      <c r="B4655" s="19"/>
      <c r="C4655" s="16" t="s">
        <v>3347</v>
      </c>
      <c r="D4655" s="16" t="s">
        <v>3348</v>
      </c>
      <c r="E4655" s="16" t="s">
        <v>4184</v>
      </c>
      <c r="G4655" s="16" t="s">
        <v>4435</v>
      </c>
      <c r="I4655" s="16">
        <v>0</v>
      </c>
      <c r="J4655" s="16">
        <v>0</v>
      </c>
      <c r="K4655" s="16">
        <v>0</v>
      </c>
      <c r="L4655" s="18" t="s">
        <v>2173</v>
      </c>
      <c r="M4655" s="18">
        <v>1</v>
      </c>
      <c r="N4655" s="18" t="s">
        <v>4</v>
      </c>
      <c r="O4655" s="18">
        <v>488.25492946607199</v>
      </c>
      <c r="P4655" s="18">
        <v>488.25492946607199</v>
      </c>
      <c r="Q4655" s="18">
        <v>488.25492946607199</v>
      </c>
      <c r="R4655" s="18">
        <v>657.87469195208496</v>
      </c>
      <c r="S4655" s="20">
        <v>1</v>
      </c>
      <c r="T4655" s="21">
        <f t="shared" si="73"/>
        <v>657.87469195208496</v>
      </c>
      <c r="U4655" s="39">
        <f>T4655*Fx!$C$7</f>
        <v>679.62261565298036</v>
      </c>
    </row>
    <row r="4656" spans="1:21">
      <c r="A4656" s="16" t="s">
        <v>4438</v>
      </c>
      <c r="B4656" s="19"/>
      <c r="C4656" s="16" t="s">
        <v>3347</v>
      </c>
      <c r="D4656" s="16" t="s">
        <v>3348</v>
      </c>
      <c r="E4656" s="16" t="s">
        <v>3349</v>
      </c>
      <c r="G4656" s="16" t="s">
        <v>4435</v>
      </c>
      <c r="I4656" s="16">
        <v>0</v>
      </c>
      <c r="J4656" s="16">
        <v>0</v>
      </c>
      <c r="K4656" s="16">
        <v>0</v>
      </c>
      <c r="L4656" s="18" t="s">
        <v>2173</v>
      </c>
      <c r="M4656" s="18">
        <v>1</v>
      </c>
      <c r="N4656" s="18" t="s">
        <v>4</v>
      </c>
      <c r="O4656" s="18">
        <v>29581.318628323199</v>
      </c>
      <c r="P4656" s="18">
        <v>29581.318628323199</v>
      </c>
      <c r="Q4656" s="18">
        <v>29581.318628323199</v>
      </c>
      <c r="R4656" s="18">
        <v>39857.868719166603</v>
      </c>
      <c r="S4656" s="20">
        <v>1</v>
      </c>
      <c r="T4656" s="21">
        <f t="shared" si="73"/>
        <v>39857.868719166603</v>
      </c>
      <c r="U4656" s="39">
        <f>T4656*Fx!$C$7</f>
        <v>41175.484214015087</v>
      </c>
    </row>
    <row r="4657" spans="1:21">
      <c r="A4657" s="16" t="s">
        <v>4438</v>
      </c>
      <c r="B4657" s="19"/>
      <c r="C4657" s="16" t="s">
        <v>3347</v>
      </c>
      <c r="D4657" s="16" t="s">
        <v>3348</v>
      </c>
      <c r="E4657" s="16" t="s">
        <v>4127</v>
      </c>
      <c r="G4657" s="16" t="s">
        <v>4435</v>
      </c>
      <c r="I4657" s="16">
        <v>0</v>
      </c>
      <c r="J4657" s="16">
        <v>0</v>
      </c>
      <c r="K4657" s="16">
        <v>0</v>
      </c>
      <c r="L4657" s="18" t="s">
        <v>2173</v>
      </c>
      <c r="M4657" s="18">
        <v>1</v>
      </c>
      <c r="N4657" s="18" t="s">
        <v>4</v>
      </c>
      <c r="O4657" s="18">
        <v>1229051.2793513699</v>
      </c>
      <c r="P4657" s="18">
        <v>1229051.2793513699</v>
      </c>
      <c r="Q4657" s="18">
        <v>1229051.2793513699</v>
      </c>
      <c r="R4657" s="18">
        <v>1656023.6937716</v>
      </c>
      <c r="S4657" s="20">
        <v>1</v>
      </c>
      <c r="T4657" s="21">
        <f t="shared" si="73"/>
        <v>1656023.6937716</v>
      </c>
      <c r="U4657" s="39">
        <f>T4657*Fx!$C$7</f>
        <v>1710768.2786896697</v>
      </c>
    </row>
    <row r="4658" spans="1:21">
      <c r="A4658" s="16" t="s">
        <v>4438</v>
      </c>
      <c r="B4658" s="19"/>
      <c r="C4658" s="16" t="s">
        <v>3347</v>
      </c>
      <c r="D4658" s="16" t="s">
        <v>3348</v>
      </c>
      <c r="E4658" s="16" t="s">
        <v>3349</v>
      </c>
      <c r="G4658" s="16" t="s">
        <v>4435</v>
      </c>
      <c r="I4658" s="16">
        <v>0</v>
      </c>
      <c r="J4658" s="16">
        <v>0</v>
      </c>
      <c r="K4658" s="16">
        <v>0</v>
      </c>
      <c r="L4658" s="18" t="s">
        <v>2173</v>
      </c>
      <c r="M4658" s="18">
        <v>1</v>
      </c>
      <c r="N4658" s="18" t="s">
        <v>4</v>
      </c>
      <c r="O4658" s="18">
        <v>2181892.0260533299</v>
      </c>
      <c r="P4658" s="18">
        <v>2181892.0260533299</v>
      </c>
      <c r="Q4658" s="18">
        <v>2181892.0260533299</v>
      </c>
      <c r="R4658" s="18">
        <v>2939881.3158573401</v>
      </c>
      <c r="S4658" s="20">
        <v>1</v>
      </c>
      <c r="T4658" s="21">
        <f t="shared" si="73"/>
        <v>2939881.3158573401</v>
      </c>
      <c r="U4658" s="39">
        <f>T4658*Fx!$C$7</f>
        <v>3037067.4750592359</v>
      </c>
    </row>
    <row r="4659" spans="1:21">
      <c r="A4659" s="16" t="s">
        <v>4438</v>
      </c>
      <c r="B4659" s="19"/>
      <c r="C4659" s="16" t="s">
        <v>3347</v>
      </c>
      <c r="D4659" s="16" t="s">
        <v>3348</v>
      </c>
      <c r="E4659" s="16" t="s">
        <v>3349</v>
      </c>
      <c r="G4659" s="16" t="s">
        <v>4435</v>
      </c>
      <c r="I4659" s="16">
        <v>0</v>
      </c>
      <c r="J4659" s="16">
        <v>0</v>
      </c>
      <c r="K4659" s="16">
        <v>0</v>
      </c>
      <c r="L4659" s="18" t="s">
        <v>2173</v>
      </c>
      <c r="M4659" s="18">
        <v>1</v>
      </c>
      <c r="N4659" s="18" t="s">
        <v>4</v>
      </c>
      <c r="O4659" s="18">
        <v>1225777.31313647</v>
      </c>
      <c r="P4659" s="18">
        <v>1225777.31313647</v>
      </c>
      <c r="Q4659" s="18">
        <v>1225777.31313647</v>
      </c>
      <c r="R4659" s="18">
        <v>1651612.3516937301</v>
      </c>
      <c r="S4659" s="20">
        <v>1</v>
      </c>
      <c r="T4659" s="21">
        <f t="shared" si="73"/>
        <v>1651612.3516937301</v>
      </c>
      <c r="U4659" s="39">
        <f>T4659*Fx!$C$7</f>
        <v>1706211.1071216222</v>
      </c>
    </row>
    <row r="4660" spans="1:21">
      <c r="A4660" s="16" t="s">
        <v>4438</v>
      </c>
      <c r="B4660" s="19"/>
      <c r="C4660" s="16" t="s">
        <v>3347</v>
      </c>
      <c r="D4660" s="16" t="s">
        <v>3348</v>
      </c>
      <c r="E4660" s="16" t="s">
        <v>4690</v>
      </c>
      <c r="G4660" s="16" t="s">
        <v>4435</v>
      </c>
      <c r="I4660" s="16">
        <v>0</v>
      </c>
      <c r="J4660" s="16">
        <v>0</v>
      </c>
      <c r="K4660" s="16">
        <v>0</v>
      </c>
      <c r="L4660" s="18" t="s">
        <v>2173</v>
      </c>
      <c r="M4660" s="18">
        <v>1</v>
      </c>
      <c r="N4660" s="18" t="s">
        <v>4</v>
      </c>
      <c r="O4660" s="18">
        <v>4333.9289564433902</v>
      </c>
      <c r="P4660" s="18">
        <v>4333.9289564433902</v>
      </c>
      <c r="Q4660" s="18">
        <v>4333.9289564433902</v>
      </c>
      <c r="R4660" s="18">
        <v>5839.5358758186203</v>
      </c>
      <c r="S4660" s="20">
        <v>1</v>
      </c>
      <c r="T4660" s="21">
        <f t="shared" si="73"/>
        <v>5839.5358758186203</v>
      </c>
      <c r="U4660" s="39">
        <f>T4660*Fx!$C$7</f>
        <v>6032.5783841101456</v>
      </c>
    </row>
    <row r="4661" spans="1:21">
      <c r="A4661" s="16" t="s">
        <v>4438</v>
      </c>
      <c r="B4661" s="19"/>
      <c r="C4661" s="16" t="s">
        <v>3347</v>
      </c>
      <c r="D4661" s="16" t="s">
        <v>3348</v>
      </c>
      <c r="E4661" s="16" t="s">
        <v>4137</v>
      </c>
      <c r="G4661" s="16" t="s">
        <v>4165</v>
      </c>
      <c r="H4661" s="16" t="s">
        <v>3349</v>
      </c>
      <c r="I4661" s="16">
        <v>40.730961520000001</v>
      </c>
      <c r="J4661" s="16">
        <v>-73.935507209999997</v>
      </c>
      <c r="K4661" s="16">
        <v>2</v>
      </c>
      <c r="L4661" s="18" t="s">
        <v>2173</v>
      </c>
      <c r="M4661" s="18">
        <v>1</v>
      </c>
      <c r="N4661" s="18" t="s">
        <v>4</v>
      </c>
      <c r="O4661" s="18">
        <v>2090405</v>
      </c>
      <c r="P4661" s="18">
        <v>2090405</v>
      </c>
      <c r="Q4661" s="18">
        <v>2090405</v>
      </c>
      <c r="R4661" s="18">
        <v>2816611.6969550401</v>
      </c>
      <c r="S4661" s="20">
        <v>1</v>
      </c>
      <c r="T4661" s="21">
        <f t="shared" si="73"/>
        <v>2816611.6969550401</v>
      </c>
      <c r="U4661" s="39">
        <f>T4661*Fx!$C$7</f>
        <v>2909722.8274328928</v>
      </c>
    </row>
    <row r="4662" spans="1:21">
      <c r="A4662" s="16" t="s">
        <v>4438</v>
      </c>
      <c r="B4662" s="19"/>
      <c r="C4662" s="16" t="s">
        <v>3347</v>
      </c>
      <c r="D4662" s="16" t="s">
        <v>3348</v>
      </c>
      <c r="E4662" s="16" t="s">
        <v>4134</v>
      </c>
      <c r="G4662" s="16" t="s">
        <v>4435</v>
      </c>
      <c r="I4662" s="16">
        <v>0</v>
      </c>
      <c r="J4662" s="16">
        <v>0</v>
      </c>
      <c r="K4662" s="16">
        <v>0</v>
      </c>
      <c r="L4662" s="18" t="s">
        <v>2173</v>
      </c>
      <c r="M4662" s="18">
        <v>1</v>
      </c>
      <c r="N4662" s="18" t="s">
        <v>4</v>
      </c>
      <c r="O4662" s="18">
        <v>451270.32596759801</v>
      </c>
      <c r="P4662" s="18">
        <v>451270.32596759801</v>
      </c>
      <c r="Q4662" s="18">
        <v>451270.32596759801</v>
      </c>
      <c r="R4662" s="18">
        <v>608041.63719903806</v>
      </c>
      <c r="S4662" s="20">
        <v>1</v>
      </c>
      <c r="T4662" s="21">
        <f t="shared" si="73"/>
        <v>608041.63719903806</v>
      </c>
      <c r="U4662" s="39">
        <f>T4662*Fx!$C$7</f>
        <v>628142.18718908902</v>
      </c>
    </row>
    <row r="4663" spans="1:21">
      <c r="A4663" s="16" t="s">
        <v>4438</v>
      </c>
      <c r="B4663" s="19"/>
      <c r="C4663" s="16" t="s">
        <v>3347</v>
      </c>
      <c r="D4663" s="16" t="s">
        <v>3348</v>
      </c>
      <c r="E4663" s="16" t="s">
        <v>4138</v>
      </c>
      <c r="G4663" s="16" t="s">
        <v>4435</v>
      </c>
      <c r="I4663" s="16">
        <v>0</v>
      </c>
      <c r="J4663" s="16">
        <v>0</v>
      </c>
      <c r="K4663" s="16">
        <v>0</v>
      </c>
      <c r="L4663" s="18" t="s">
        <v>2173</v>
      </c>
      <c r="M4663" s="18">
        <v>1</v>
      </c>
      <c r="N4663" s="18" t="s">
        <v>4</v>
      </c>
      <c r="O4663" s="18">
        <v>4888761.8646489903</v>
      </c>
      <c r="P4663" s="18">
        <v>4888761.8646489903</v>
      </c>
      <c r="Q4663" s="18">
        <v>4888761.8646489903</v>
      </c>
      <c r="R4663" s="18">
        <v>6587117.7363229198</v>
      </c>
      <c r="S4663" s="20">
        <v>1</v>
      </c>
      <c r="T4663" s="21">
        <f t="shared" si="73"/>
        <v>6587117.7363229198</v>
      </c>
      <c r="U4663" s="39">
        <f>T4663*Fx!$C$7</f>
        <v>6804873.6945484718</v>
      </c>
    </row>
    <row r="4664" spans="1:21">
      <c r="A4664" s="16" t="s">
        <v>4438</v>
      </c>
      <c r="B4664" s="19"/>
      <c r="C4664" s="16" t="s">
        <v>3347</v>
      </c>
      <c r="D4664" s="16" t="s">
        <v>3348</v>
      </c>
      <c r="E4664" s="16" t="s">
        <v>4203</v>
      </c>
      <c r="G4664" s="16" t="s">
        <v>4435</v>
      </c>
      <c r="I4664" s="16">
        <v>0</v>
      </c>
      <c r="J4664" s="16">
        <v>0</v>
      </c>
      <c r="K4664" s="16">
        <v>0</v>
      </c>
      <c r="L4664" s="18" t="s">
        <v>2173</v>
      </c>
      <c r="M4664" s="18">
        <v>1</v>
      </c>
      <c r="N4664" s="18" t="s">
        <v>4</v>
      </c>
      <c r="O4664" s="18">
        <v>136715.263281475</v>
      </c>
      <c r="P4664" s="18">
        <v>136715.263281475</v>
      </c>
      <c r="Q4664" s="18">
        <v>136715.263281475</v>
      </c>
      <c r="R4664" s="18">
        <v>184210.14574251999</v>
      </c>
      <c r="S4664" s="20">
        <v>1</v>
      </c>
      <c r="T4664" s="21">
        <f t="shared" si="73"/>
        <v>184210.14574251999</v>
      </c>
      <c r="U4664" s="39">
        <f>T4664*Fx!$C$7</f>
        <v>190299.73733731406</v>
      </c>
    </row>
    <row r="4665" spans="1:21">
      <c r="A4665" s="16" t="s">
        <v>4438</v>
      </c>
      <c r="B4665" s="19"/>
      <c r="C4665" s="16" t="s">
        <v>3347</v>
      </c>
      <c r="D4665" s="16" t="s">
        <v>3348</v>
      </c>
      <c r="E4665" s="16" t="s">
        <v>4435</v>
      </c>
      <c r="G4665" s="16" t="s">
        <v>4435</v>
      </c>
      <c r="I4665" s="16">
        <v>0</v>
      </c>
      <c r="J4665" s="16">
        <v>0</v>
      </c>
      <c r="K4665" s="16">
        <v>0</v>
      </c>
      <c r="L4665" s="18" t="s">
        <v>2173</v>
      </c>
      <c r="M4665" s="18">
        <v>1</v>
      </c>
      <c r="N4665" s="18" t="s">
        <v>4</v>
      </c>
      <c r="O4665" s="18">
        <v>395117.255073031</v>
      </c>
      <c r="P4665" s="18">
        <v>395117.255073031</v>
      </c>
      <c r="Q4665" s="18">
        <v>395117.255073031</v>
      </c>
      <c r="R4665" s="18">
        <v>532380.98947690497</v>
      </c>
      <c r="S4665" s="20">
        <v>1</v>
      </c>
      <c r="T4665" s="21">
        <f t="shared" si="73"/>
        <v>532380.98947690497</v>
      </c>
      <c r="U4665" s="39">
        <f>T4665*Fx!$C$7</f>
        <v>549980.36102986056</v>
      </c>
    </row>
    <row r="4666" spans="1:21">
      <c r="A4666" s="16" t="s">
        <v>4438</v>
      </c>
      <c r="B4666" s="19"/>
      <c r="C4666" s="16" t="s">
        <v>3347</v>
      </c>
      <c r="D4666" s="16" t="s">
        <v>3348</v>
      </c>
      <c r="E4666" s="16" t="s">
        <v>4241</v>
      </c>
      <c r="G4666" s="16" t="s">
        <v>4435</v>
      </c>
      <c r="I4666" s="16">
        <v>0</v>
      </c>
      <c r="J4666" s="16">
        <v>0</v>
      </c>
      <c r="K4666" s="16">
        <v>0</v>
      </c>
      <c r="L4666" s="18" t="s">
        <v>2173</v>
      </c>
      <c r="M4666" s="18">
        <v>1</v>
      </c>
      <c r="N4666" s="18" t="s">
        <v>4</v>
      </c>
      <c r="O4666" s="18">
        <v>4140590.2615863699</v>
      </c>
      <c r="P4666" s="18">
        <v>4140590.2615863699</v>
      </c>
      <c r="Q4666" s="18">
        <v>4140590.2615863699</v>
      </c>
      <c r="R4666" s="18">
        <v>5579031.3183724303</v>
      </c>
      <c r="S4666" s="20">
        <v>1</v>
      </c>
      <c r="T4666" s="21">
        <f t="shared" si="73"/>
        <v>5579031.3183724303</v>
      </c>
      <c r="U4666" s="39">
        <f>T4666*Fx!$C$7</f>
        <v>5763462.1057566432</v>
      </c>
    </row>
    <row r="4667" spans="1:21">
      <c r="A4667" s="16" t="s">
        <v>4438</v>
      </c>
      <c r="B4667" s="19"/>
      <c r="C4667" s="16" t="s">
        <v>3347</v>
      </c>
      <c r="D4667" s="16" t="s">
        <v>3348</v>
      </c>
      <c r="E4667" s="16" t="s">
        <v>3349</v>
      </c>
      <c r="G4667" s="16" t="s">
        <v>4435</v>
      </c>
      <c r="I4667" s="16">
        <v>0</v>
      </c>
      <c r="J4667" s="16">
        <v>0</v>
      </c>
      <c r="K4667" s="16">
        <v>0</v>
      </c>
      <c r="L4667" s="18" t="s">
        <v>2173</v>
      </c>
      <c r="M4667" s="18">
        <v>1</v>
      </c>
      <c r="N4667" s="18" t="s">
        <v>4</v>
      </c>
      <c r="O4667" s="18">
        <v>2077347.7338708499</v>
      </c>
      <c r="P4667" s="18">
        <v>2077347.7338708499</v>
      </c>
      <c r="Q4667" s="18">
        <v>2077347.7338708499</v>
      </c>
      <c r="R4667" s="18">
        <v>2799018.3365729102</v>
      </c>
      <c r="S4667" s="20">
        <v>1</v>
      </c>
      <c r="T4667" s="21">
        <f t="shared" si="73"/>
        <v>2799018.3365729102</v>
      </c>
      <c r="U4667" s="39">
        <f>T4667*Fx!$C$7</f>
        <v>2891547.8683604449</v>
      </c>
    </row>
    <row r="4668" spans="1:21">
      <c r="A4668" s="16" t="s">
        <v>4438</v>
      </c>
      <c r="B4668" s="19"/>
      <c r="C4668" s="16" t="s">
        <v>3347</v>
      </c>
      <c r="D4668" s="16" t="s">
        <v>3348</v>
      </c>
      <c r="E4668" s="16" t="s">
        <v>4693</v>
      </c>
      <c r="G4668" s="16" t="s">
        <v>4435</v>
      </c>
      <c r="I4668" s="16">
        <v>0</v>
      </c>
      <c r="J4668" s="16">
        <v>0</v>
      </c>
      <c r="K4668" s="16">
        <v>0</v>
      </c>
      <c r="L4668" s="18" t="s">
        <v>2173</v>
      </c>
      <c r="M4668" s="18">
        <v>1</v>
      </c>
      <c r="N4668" s="18" t="s">
        <v>4</v>
      </c>
      <c r="O4668" s="18">
        <v>2433.18352728117</v>
      </c>
      <c r="P4668" s="18">
        <v>2433.18352728117</v>
      </c>
      <c r="Q4668" s="18">
        <v>2433.18352728117</v>
      </c>
      <c r="R4668" s="18">
        <v>3278.4714846063198</v>
      </c>
      <c r="S4668" s="20">
        <v>1</v>
      </c>
      <c r="T4668" s="21">
        <f t="shared" si="73"/>
        <v>3278.4714846063198</v>
      </c>
      <c r="U4668" s="39">
        <f>T4668*Fx!$C$7</f>
        <v>3386.8507072379339</v>
      </c>
    </row>
    <row r="4669" spans="1:21">
      <c r="A4669" s="16" t="s">
        <v>4438</v>
      </c>
      <c r="B4669" s="19"/>
      <c r="C4669" s="16" t="s">
        <v>3347</v>
      </c>
      <c r="D4669" s="16" t="s">
        <v>3348</v>
      </c>
      <c r="E4669" s="16" t="s">
        <v>3349</v>
      </c>
      <c r="G4669" s="16" t="s">
        <v>4435</v>
      </c>
      <c r="I4669" s="16">
        <v>0</v>
      </c>
      <c r="J4669" s="16">
        <v>0</v>
      </c>
      <c r="K4669" s="16">
        <v>0</v>
      </c>
      <c r="L4669" s="18" t="s">
        <v>2173</v>
      </c>
      <c r="M4669" s="18">
        <v>1</v>
      </c>
      <c r="N4669" s="18" t="s">
        <v>4</v>
      </c>
      <c r="O4669" s="18">
        <v>9420268.0545736197</v>
      </c>
      <c r="P4669" s="18">
        <v>9420268.0545736197</v>
      </c>
      <c r="Q4669" s="18">
        <v>9420268.0545736197</v>
      </c>
      <c r="R4669" s="18">
        <v>12692869.176529899</v>
      </c>
      <c r="S4669" s="20">
        <v>1</v>
      </c>
      <c r="T4669" s="21">
        <f t="shared" si="73"/>
        <v>12692869.176529899</v>
      </c>
      <c r="U4669" s="39">
        <f>T4669*Fx!$C$7</f>
        <v>13112468.157572212</v>
      </c>
    </row>
    <row r="4670" spans="1:21">
      <c r="A4670" s="16" t="s">
        <v>4438</v>
      </c>
      <c r="B4670" s="19"/>
      <c r="C4670" s="16" t="s">
        <v>3347</v>
      </c>
      <c r="D4670" s="16" t="s">
        <v>3348</v>
      </c>
      <c r="E4670" s="16" t="s">
        <v>3349</v>
      </c>
      <c r="G4670" s="16" t="s">
        <v>4435</v>
      </c>
      <c r="I4670" s="16">
        <v>0</v>
      </c>
      <c r="J4670" s="16">
        <v>0</v>
      </c>
      <c r="K4670" s="16">
        <v>0</v>
      </c>
      <c r="L4670" s="18" t="s">
        <v>2173</v>
      </c>
      <c r="M4670" s="18">
        <v>1</v>
      </c>
      <c r="N4670" s="18" t="s">
        <v>4</v>
      </c>
      <c r="O4670" s="18">
        <v>3008468.8397839898</v>
      </c>
      <c r="P4670" s="18">
        <v>3008468.8397839898</v>
      </c>
      <c r="Q4670" s="18">
        <v>3008468.8397839898</v>
      </c>
      <c r="R4670" s="18">
        <v>4053610.9146602498</v>
      </c>
      <c r="S4670" s="20">
        <v>1</v>
      </c>
      <c r="T4670" s="21">
        <f t="shared" si="73"/>
        <v>4053610.9146602498</v>
      </c>
      <c r="U4670" s="39">
        <f>T4670*Fx!$C$7</f>
        <v>4187614.581260589</v>
      </c>
    </row>
    <row r="4671" spans="1:21">
      <c r="A4671" s="16" t="s">
        <v>4438</v>
      </c>
      <c r="B4671" s="19"/>
      <c r="C4671" s="16" t="s">
        <v>3347</v>
      </c>
      <c r="D4671" s="16" t="s">
        <v>3348</v>
      </c>
      <c r="E4671" s="16" t="s">
        <v>4229</v>
      </c>
      <c r="G4671" s="16" t="s">
        <v>4435</v>
      </c>
      <c r="I4671" s="16">
        <v>0</v>
      </c>
      <c r="J4671" s="16">
        <v>0</v>
      </c>
      <c r="K4671" s="16">
        <v>0</v>
      </c>
      <c r="L4671" s="18" t="s">
        <v>2173</v>
      </c>
      <c r="M4671" s="18">
        <v>1</v>
      </c>
      <c r="N4671" s="18" t="s">
        <v>4</v>
      </c>
      <c r="O4671" s="18">
        <v>752117.20994599804</v>
      </c>
      <c r="P4671" s="18">
        <v>752117.20994599804</v>
      </c>
      <c r="Q4671" s="18">
        <v>752117.20994599804</v>
      </c>
      <c r="R4671" s="18">
        <v>1013402.72866506</v>
      </c>
      <c r="S4671" s="20">
        <v>1</v>
      </c>
      <c r="T4671" s="21">
        <f t="shared" si="73"/>
        <v>1013402.72866506</v>
      </c>
      <c r="U4671" s="39">
        <f>T4671*Fx!$C$7</f>
        <v>1046903.6453151448</v>
      </c>
    </row>
    <row r="4672" spans="1:21">
      <c r="A4672" s="16" t="s">
        <v>4438</v>
      </c>
      <c r="B4672" s="19"/>
      <c r="C4672" s="16" t="s">
        <v>3347</v>
      </c>
      <c r="D4672" s="16" t="s">
        <v>3348</v>
      </c>
      <c r="E4672" s="16" t="s">
        <v>4222</v>
      </c>
      <c r="G4672" s="16" t="s">
        <v>4435</v>
      </c>
      <c r="I4672" s="16">
        <v>0</v>
      </c>
      <c r="J4672" s="16">
        <v>0</v>
      </c>
      <c r="K4672" s="16">
        <v>0</v>
      </c>
      <c r="L4672" s="18" t="s">
        <v>2173</v>
      </c>
      <c r="M4672" s="18">
        <v>1</v>
      </c>
      <c r="N4672" s="18" t="s">
        <v>4</v>
      </c>
      <c r="O4672" s="18">
        <v>31203.930922484498</v>
      </c>
      <c r="P4672" s="18">
        <v>31203.930922484498</v>
      </c>
      <c r="Q4672" s="18">
        <v>31203.930922484498</v>
      </c>
      <c r="R4672" s="18">
        <v>42044.176524284499</v>
      </c>
      <c r="S4672" s="20">
        <v>1</v>
      </c>
      <c r="T4672" s="21">
        <f t="shared" si="73"/>
        <v>42044.176524284499</v>
      </c>
      <c r="U4672" s="39">
        <f>T4672*Fx!$C$7</f>
        <v>43434.066657318705</v>
      </c>
    </row>
    <row r="4673" spans="1:21">
      <c r="A4673" s="16" t="s">
        <v>4438</v>
      </c>
      <c r="B4673" s="19"/>
      <c r="C4673" s="16" t="s">
        <v>3347</v>
      </c>
      <c r="D4673" s="16" t="s">
        <v>3348</v>
      </c>
      <c r="E4673" s="16" t="s">
        <v>3349</v>
      </c>
      <c r="G4673" s="16" t="s">
        <v>4435</v>
      </c>
      <c r="I4673" s="16">
        <v>0</v>
      </c>
      <c r="J4673" s="16">
        <v>0</v>
      </c>
      <c r="K4673" s="16">
        <v>0</v>
      </c>
      <c r="L4673" s="18" t="s">
        <v>2173</v>
      </c>
      <c r="M4673" s="18">
        <v>1</v>
      </c>
      <c r="N4673" s="18" t="s">
        <v>4</v>
      </c>
      <c r="O4673" s="18">
        <v>37605.860497299902</v>
      </c>
      <c r="P4673" s="18">
        <v>37605.860497299902</v>
      </c>
      <c r="Q4673" s="18">
        <v>37605.860497299902</v>
      </c>
      <c r="R4673" s="18">
        <v>50670.136433253101</v>
      </c>
      <c r="S4673" s="20">
        <v>1</v>
      </c>
      <c r="T4673" s="21">
        <f t="shared" si="73"/>
        <v>50670.136433253101</v>
      </c>
      <c r="U4673" s="39">
        <f>T4673*Fx!$C$7</f>
        <v>52345.182265757343</v>
      </c>
    </row>
    <row r="4674" spans="1:21">
      <c r="A4674" s="16" t="s">
        <v>4438</v>
      </c>
      <c r="B4674" s="19"/>
      <c r="C4674" s="16" t="s">
        <v>3347</v>
      </c>
      <c r="D4674" s="16" t="s">
        <v>3348</v>
      </c>
      <c r="E4674" s="16" t="s">
        <v>4138</v>
      </c>
      <c r="G4674" s="16" t="s">
        <v>4435</v>
      </c>
      <c r="I4674" s="16">
        <v>0</v>
      </c>
      <c r="J4674" s="16">
        <v>0</v>
      </c>
      <c r="K4674" s="16">
        <v>0</v>
      </c>
      <c r="L4674" s="18" t="s">
        <v>2173</v>
      </c>
      <c r="M4674" s="18">
        <v>1</v>
      </c>
      <c r="N4674" s="18" t="s">
        <v>4</v>
      </c>
      <c r="O4674" s="18">
        <v>267629.958332707</v>
      </c>
      <c r="P4674" s="18">
        <v>267629.958332707</v>
      </c>
      <c r="Q4674" s="18">
        <v>267629.958332707</v>
      </c>
      <c r="R4674" s="18">
        <v>360604.605851734</v>
      </c>
      <c r="S4674" s="20">
        <v>1</v>
      </c>
      <c r="T4674" s="21">
        <f t="shared" si="73"/>
        <v>360604.605851734</v>
      </c>
      <c r="U4674" s="39">
        <f>T4674*Fx!$C$7</f>
        <v>372525.41926832031</v>
      </c>
    </row>
    <row r="4675" spans="1:21">
      <c r="A4675" s="16" t="s">
        <v>4438</v>
      </c>
      <c r="B4675" s="19"/>
      <c r="C4675" s="16" t="s">
        <v>3347</v>
      </c>
      <c r="D4675" s="16" t="s">
        <v>3348</v>
      </c>
      <c r="E4675" s="16" t="s">
        <v>4698</v>
      </c>
      <c r="G4675" s="16" t="s">
        <v>4435</v>
      </c>
      <c r="I4675" s="16">
        <v>0</v>
      </c>
      <c r="J4675" s="16">
        <v>0</v>
      </c>
      <c r="K4675" s="16">
        <v>0</v>
      </c>
      <c r="L4675" s="18" t="s">
        <v>2173</v>
      </c>
      <c r="M4675" s="18">
        <v>1</v>
      </c>
      <c r="N4675" s="18" t="s">
        <v>4</v>
      </c>
      <c r="O4675" s="18">
        <v>636601.03190481197</v>
      </c>
      <c r="P4675" s="18">
        <v>636601.03190481197</v>
      </c>
      <c r="Q4675" s="18">
        <v>636601.03190481197</v>
      </c>
      <c r="R4675" s="18">
        <v>857756.23037485301</v>
      </c>
      <c r="S4675" s="20">
        <v>1</v>
      </c>
      <c r="T4675" s="21">
        <f t="shared" si="73"/>
        <v>857756.23037485301</v>
      </c>
      <c r="U4675" s="39">
        <f>T4675*Fx!$C$7</f>
        <v>886111.80823848466</v>
      </c>
    </row>
    <row r="4676" spans="1:21">
      <c r="A4676" s="16" t="s">
        <v>4438</v>
      </c>
      <c r="B4676" s="19"/>
      <c r="C4676" s="16" t="s">
        <v>3347</v>
      </c>
      <c r="D4676" s="16" t="s">
        <v>3348</v>
      </c>
      <c r="E4676" s="16" t="s">
        <v>4138</v>
      </c>
      <c r="G4676" s="16" t="s">
        <v>4435</v>
      </c>
      <c r="I4676" s="16">
        <v>0</v>
      </c>
      <c r="J4676" s="16">
        <v>0</v>
      </c>
      <c r="K4676" s="16">
        <v>0</v>
      </c>
      <c r="L4676" s="18" t="s">
        <v>2173</v>
      </c>
      <c r="M4676" s="18">
        <v>1</v>
      </c>
      <c r="N4676" s="18" t="s">
        <v>4</v>
      </c>
      <c r="O4676" s="18">
        <v>3717070</v>
      </c>
      <c r="P4676" s="18">
        <v>3717070</v>
      </c>
      <c r="Q4676" s="18">
        <v>3717070</v>
      </c>
      <c r="R4676" s="18">
        <v>5008380.1179200597</v>
      </c>
      <c r="S4676" s="20">
        <v>1</v>
      </c>
      <c r="T4676" s="21">
        <f t="shared" si="73"/>
        <v>5008380.1179200597</v>
      </c>
      <c r="U4676" s="39">
        <f>T4676*Fx!$C$7</f>
        <v>5173946.4028099794</v>
      </c>
    </row>
    <row r="4677" spans="1:21">
      <c r="A4677" s="16" t="s">
        <v>4438</v>
      </c>
      <c r="B4677" s="19"/>
      <c r="C4677" s="16" t="s">
        <v>3347</v>
      </c>
      <c r="D4677" s="16" t="s">
        <v>3348</v>
      </c>
      <c r="E4677" s="16" t="s">
        <v>3349</v>
      </c>
      <c r="G4677" s="16" t="s">
        <v>4435</v>
      </c>
      <c r="I4677" s="16">
        <v>0</v>
      </c>
      <c r="J4677" s="16">
        <v>0</v>
      </c>
      <c r="K4677" s="16">
        <v>0</v>
      </c>
      <c r="L4677" s="18" t="s">
        <v>2173</v>
      </c>
      <c r="M4677" s="18">
        <v>1</v>
      </c>
      <c r="N4677" s="18" t="s">
        <v>4</v>
      </c>
      <c r="O4677" s="18">
        <v>2955820.6350877699</v>
      </c>
      <c r="P4677" s="18">
        <v>2955820.6350877699</v>
      </c>
      <c r="Q4677" s="18">
        <v>2955820.6350877699</v>
      </c>
      <c r="R4677" s="18">
        <v>3982672.72365369</v>
      </c>
      <c r="S4677" s="20">
        <v>1</v>
      </c>
      <c r="T4677" s="21">
        <f t="shared" si="73"/>
        <v>3982672.72365369</v>
      </c>
      <c r="U4677" s="39">
        <f>T4677*Fx!$C$7</f>
        <v>4114331.326088523</v>
      </c>
    </row>
    <row r="4678" spans="1:21">
      <c r="A4678" s="16" t="s">
        <v>4438</v>
      </c>
      <c r="B4678" s="19"/>
      <c r="C4678" s="16" t="s">
        <v>3347</v>
      </c>
      <c r="D4678" s="16" t="s">
        <v>3348</v>
      </c>
      <c r="E4678" s="16" t="s">
        <v>3349</v>
      </c>
      <c r="G4678" s="16" t="s">
        <v>4435</v>
      </c>
      <c r="I4678" s="16">
        <v>0</v>
      </c>
      <c r="J4678" s="16">
        <v>0</v>
      </c>
      <c r="K4678" s="16">
        <v>0</v>
      </c>
      <c r="L4678" s="18" t="s">
        <v>2173</v>
      </c>
      <c r="M4678" s="18">
        <v>1</v>
      </c>
      <c r="N4678" s="18" t="s">
        <v>4</v>
      </c>
      <c r="O4678" s="18">
        <v>2444380.93232449</v>
      </c>
      <c r="P4678" s="18">
        <v>2444380.93232449</v>
      </c>
      <c r="Q4678" s="18">
        <v>2444380.93232449</v>
      </c>
      <c r="R4678" s="18">
        <v>3293558.8681614501</v>
      </c>
      <c r="S4678" s="20">
        <v>1</v>
      </c>
      <c r="T4678" s="21">
        <f t="shared" si="73"/>
        <v>3293558.8681614501</v>
      </c>
      <c r="U4678" s="39">
        <f>T4678*Fx!$C$7</f>
        <v>3402436.8472742257</v>
      </c>
    </row>
    <row r="4679" spans="1:21">
      <c r="A4679" s="16" t="s">
        <v>4438</v>
      </c>
      <c r="B4679" s="19"/>
      <c r="C4679" s="16" t="s">
        <v>3347</v>
      </c>
      <c r="D4679" s="16" t="s">
        <v>3348</v>
      </c>
      <c r="E4679" s="16" t="s">
        <v>4435</v>
      </c>
      <c r="G4679" s="16" t="s">
        <v>4435</v>
      </c>
      <c r="I4679" s="16">
        <v>0</v>
      </c>
      <c r="J4679" s="16">
        <v>0</v>
      </c>
      <c r="K4679" s="16">
        <v>0</v>
      </c>
      <c r="L4679" s="18" t="s">
        <v>2173</v>
      </c>
      <c r="M4679" s="18">
        <v>1</v>
      </c>
      <c r="N4679" s="18" t="s">
        <v>4</v>
      </c>
      <c r="O4679" s="18">
        <v>7370748.6574707804</v>
      </c>
      <c r="P4679" s="18">
        <v>7370748.6574707804</v>
      </c>
      <c r="Q4679" s="18">
        <v>7370748.6574707804</v>
      </c>
      <c r="R4679" s="18">
        <v>9931346.7409176193</v>
      </c>
      <c r="S4679" s="20">
        <v>1</v>
      </c>
      <c r="T4679" s="21">
        <f t="shared" si="73"/>
        <v>9931346.7409176193</v>
      </c>
      <c r="U4679" s="39">
        <f>T4679*Fx!$C$7</f>
        <v>10259655.724088451</v>
      </c>
    </row>
    <row r="4680" spans="1:21">
      <c r="A4680" s="16" t="s">
        <v>4438</v>
      </c>
      <c r="B4680" s="19"/>
      <c r="C4680" s="16" t="s">
        <v>3347</v>
      </c>
      <c r="D4680" s="16" t="s">
        <v>3348</v>
      </c>
      <c r="E4680" s="16" t="s">
        <v>4204</v>
      </c>
      <c r="G4680" s="16" t="s">
        <v>4435</v>
      </c>
      <c r="I4680" s="16">
        <v>0</v>
      </c>
      <c r="J4680" s="16">
        <v>0</v>
      </c>
      <c r="K4680" s="16">
        <v>0</v>
      </c>
      <c r="L4680" s="18" t="s">
        <v>2173</v>
      </c>
      <c r="M4680" s="18">
        <v>1</v>
      </c>
      <c r="N4680" s="18" t="s">
        <v>4</v>
      </c>
      <c r="O4680" s="18">
        <v>2230.43913834557</v>
      </c>
      <c r="P4680" s="18">
        <v>2230.43913834557</v>
      </c>
      <c r="Q4680" s="18">
        <v>2230.43913834557</v>
      </c>
      <c r="R4680" s="18">
        <v>3005.2936949588502</v>
      </c>
      <c r="S4680" s="20">
        <v>1</v>
      </c>
      <c r="T4680" s="21">
        <f t="shared" si="73"/>
        <v>3005.2936949588502</v>
      </c>
      <c r="U4680" s="39">
        <f>T4680*Fx!$C$7</f>
        <v>3104.6422468583169</v>
      </c>
    </row>
    <row r="4681" spans="1:21">
      <c r="A4681" s="16" t="s">
        <v>4438</v>
      </c>
      <c r="B4681" s="19"/>
      <c r="C4681" s="16" t="s">
        <v>3347</v>
      </c>
      <c r="D4681" s="16" t="s">
        <v>3348</v>
      </c>
      <c r="E4681" s="16" t="s">
        <v>3349</v>
      </c>
      <c r="G4681" s="16" t="s">
        <v>4435</v>
      </c>
      <c r="I4681" s="16">
        <v>0</v>
      </c>
      <c r="J4681" s="16">
        <v>0</v>
      </c>
      <c r="K4681" s="16">
        <v>0</v>
      </c>
      <c r="L4681" s="18" t="s">
        <v>2173</v>
      </c>
      <c r="M4681" s="18">
        <v>1</v>
      </c>
      <c r="N4681" s="18" t="s">
        <v>4</v>
      </c>
      <c r="O4681" s="18">
        <v>1547048.6920681701</v>
      </c>
      <c r="P4681" s="18">
        <v>1547048.6920681701</v>
      </c>
      <c r="Q4681" s="18">
        <v>1547048.6920681701</v>
      </c>
      <c r="R4681" s="18">
        <v>2084493.40765938</v>
      </c>
      <c r="S4681" s="20">
        <v>1</v>
      </c>
      <c r="T4681" s="21">
        <f t="shared" si="73"/>
        <v>2084493.40765938</v>
      </c>
      <c r="U4681" s="39">
        <f>T4681*Fx!$C$7</f>
        <v>2153402.2806398557</v>
      </c>
    </row>
    <row r="4682" spans="1:21">
      <c r="A4682" s="16" t="s">
        <v>4438</v>
      </c>
      <c r="B4682" s="19"/>
      <c r="C4682" s="16" t="s">
        <v>3347</v>
      </c>
      <c r="D4682" s="16" t="s">
        <v>3348</v>
      </c>
      <c r="E4682" s="16" t="s">
        <v>4137</v>
      </c>
      <c r="G4682" s="16" t="s">
        <v>4165</v>
      </c>
      <c r="H4682" s="16" t="s">
        <v>3349</v>
      </c>
      <c r="I4682" s="16">
        <v>40.743652869999998</v>
      </c>
      <c r="J4682" s="16">
        <v>-73.931410819999996</v>
      </c>
      <c r="K4682" s="16">
        <v>2</v>
      </c>
      <c r="L4682" s="18" t="s">
        <v>2173</v>
      </c>
      <c r="M4682" s="18">
        <v>1</v>
      </c>
      <c r="N4682" s="18" t="s">
        <v>4</v>
      </c>
      <c r="O4682" s="18">
        <v>533333.32799999998</v>
      </c>
      <c r="P4682" s="18">
        <v>533333.32799999998</v>
      </c>
      <c r="Q4682" s="18">
        <v>533333.32799999998</v>
      </c>
      <c r="R4682" s="18">
        <v>718613.32613573095</v>
      </c>
      <c r="S4682" s="20">
        <v>1</v>
      </c>
      <c r="T4682" s="21">
        <f t="shared" si="73"/>
        <v>718613.32613573095</v>
      </c>
      <c r="U4682" s="39">
        <f>T4682*Fx!$C$7</f>
        <v>742369.13856997003</v>
      </c>
    </row>
    <row r="4683" spans="1:21">
      <c r="A4683" s="16" t="s">
        <v>4438</v>
      </c>
      <c r="B4683" s="19"/>
      <c r="C4683" s="16" t="s">
        <v>3347</v>
      </c>
      <c r="D4683" s="16" t="s">
        <v>3348</v>
      </c>
      <c r="E4683" s="16" t="s">
        <v>4138</v>
      </c>
      <c r="G4683" s="16" t="s">
        <v>4435</v>
      </c>
      <c r="I4683" s="16">
        <v>0</v>
      </c>
      <c r="J4683" s="16">
        <v>0</v>
      </c>
      <c r="K4683" s="16">
        <v>0</v>
      </c>
      <c r="L4683" s="18" t="s">
        <v>2173</v>
      </c>
      <c r="M4683" s="18">
        <v>1</v>
      </c>
      <c r="N4683" s="18" t="s">
        <v>4</v>
      </c>
      <c r="O4683" s="18">
        <v>81538.460000000006</v>
      </c>
      <c r="P4683" s="18">
        <v>81538.460000000006</v>
      </c>
      <c r="Q4683" s="18">
        <v>81538.460000000006</v>
      </c>
      <c r="R4683" s="18">
        <v>109864.921002246</v>
      </c>
      <c r="S4683" s="20">
        <v>1</v>
      </c>
      <c r="T4683" s="21">
        <f t="shared" si="73"/>
        <v>109864.921002246</v>
      </c>
      <c r="U4683" s="39">
        <f>T4683*Fx!$C$7</f>
        <v>113496.8192171963</v>
      </c>
    </row>
    <row r="4684" spans="1:21">
      <c r="A4684" s="16" t="s">
        <v>4438</v>
      </c>
      <c r="B4684" s="19"/>
      <c r="C4684" s="16" t="s">
        <v>3347</v>
      </c>
      <c r="D4684" s="16" t="s">
        <v>3348</v>
      </c>
      <c r="E4684" s="16" t="s">
        <v>3349</v>
      </c>
      <c r="G4684" s="16" t="s">
        <v>4435</v>
      </c>
      <c r="I4684" s="16">
        <v>0</v>
      </c>
      <c r="J4684" s="16">
        <v>0</v>
      </c>
      <c r="K4684" s="16">
        <v>0</v>
      </c>
      <c r="L4684" s="18" t="s">
        <v>2173</v>
      </c>
      <c r="M4684" s="18">
        <v>1</v>
      </c>
      <c r="N4684" s="18" t="s">
        <v>4</v>
      </c>
      <c r="O4684" s="18">
        <v>6148558.19130853</v>
      </c>
      <c r="P4684" s="18">
        <v>6148558.19130853</v>
      </c>
      <c r="Q4684" s="18">
        <v>6148558.19130853</v>
      </c>
      <c r="R4684" s="18">
        <v>8284567.3068368901</v>
      </c>
      <c r="S4684" s="20">
        <v>1</v>
      </c>
      <c r="T4684" s="21">
        <f t="shared" si="73"/>
        <v>8284567.3068368901</v>
      </c>
      <c r="U4684" s="39">
        <f>T4684*Fx!$C$7</f>
        <v>8558437.3004513327</v>
      </c>
    </row>
    <row r="4685" spans="1:21">
      <c r="A4685" s="16" t="s">
        <v>4438</v>
      </c>
      <c r="B4685" s="19"/>
      <c r="C4685" s="16" t="s">
        <v>3347</v>
      </c>
      <c r="D4685" s="16" t="s">
        <v>3348</v>
      </c>
      <c r="E4685" s="16" t="s">
        <v>3349</v>
      </c>
      <c r="G4685" s="16" t="s">
        <v>4435</v>
      </c>
      <c r="I4685" s="16">
        <v>0</v>
      </c>
      <c r="J4685" s="16">
        <v>0</v>
      </c>
      <c r="K4685" s="16">
        <v>0</v>
      </c>
      <c r="L4685" s="18" t="s">
        <v>2173</v>
      </c>
      <c r="M4685" s="18">
        <v>1</v>
      </c>
      <c r="N4685" s="18" t="s">
        <v>4</v>
      </c>
      <c r="O4685" s="18">
        <v>3534950.8867461998</v>
      </c>
      <c r="P4685" s="18">
        <v>3534950.8867461998</v>
      </c>
      <c r="Q4685" s="18">
        <v>3534950.88674619</v>
      </c>
      <c r="R4685" s="18">
        <v>4762992.8247258104</v>
      </c>
      <c r="S4685" s="20">
        <v>1</v>
      </c>
      <c r="T4685" s="21">
        <f t="shared" si="73"/>
        <v>4762992.8247258104</v>
      </c>
      <c r="U4685" s="39">
        <f>T4685*Fx!$C$7</f>
        <v>4920447.13298121</v>
      </c>
    </row>
    <row r="4686" spans="1:21">
      <c r="A4686" s="16" t="s">
        <v>4438</v>
      </c>
      <c r="B4686" s="19"/>
      <c r="C4686" s="16" t="s">
        <v>3347</v>
      </c>
      <c r="D4686" s="16" t="s">
        <v>3348</v>
      </c>
      <c r="E4686" s="16" t="s">
        <v>4137</v>
      </c>
      <c r="G4686" s="16" t="s">
        <v>4435</v>
      </c>
      <c r="I4686" s="16">
        <v>0</v>
      </c>
      <c r="J4686" s="16">
        <v>0</v>
      </c>
      <c r="K4686" s="16">
        <v>0</v>
      </c>
      <c r="L4686" s="18" t="s">
        <v>2173</v>
      </c>
      <c r="M4686" s="18">
        <v>1</v>
      </c>
      <c r="N4686" s="18" t="s">
        <v>4</v>
      </c>
      <c r="O4686" s="18">
        <v>500000</v>
      </c>
      <c r="P4686" s="18">
        <v>500000</v>
      </c>
      <c r="Q4686" s="18">
        <v>500000</v>
      </c>
      <c r="R4686" s="18">
        <v>673699.99998924695</v>
      </c>
      <c r="S4686" s="20">
        <v>1</v>
      </c>
      <c r="T4686" s="21">
        <f t="shared" si="73"/>
        <v>673699.99998924695</v>
      </c>
      <c r="U4686" s="39">
        <f>T4686*Fx!$C$7</f>
        <v>695971.07436905685</v>
      </c>
    </row>
    <row r="4687" spans="1:21">
      <c r="A4687" s="16" t="s">
        <v>4438</v>
      </c>
      <c r="B4687" s="19"/>
      <c r="C4687" s="16" t="s">
        <v>3347</v>
      </c>
      <c r="D4687" s="16" t="s">
        <v>3348</v>
      </c>
      <c r="E4687" s="16" t="s">
        <v>4253</v>
      </c>
      <c r="G4687" s="16" t="s">
        <v>4435</v>
      </c>
      <c r="I4687" s="16">
        <v>0</v>
      </c>
      <c r="J4687" s="16">
        <v>0</v>
      </c>
      <c r="K4687" s="16">
        <v>0</v>
      </c>
      <c r="L4687" s="18" t="s">
        <v>2173</v>
      </c>
      <c r="M4687" s="18">
        <v>1</v>
      </c>
      <c r="N4687" s="18" t="s">
        <v>4</v>
      </c>
      <c r="O4687" s="18">
        <v>75211.720994599804</v>
      </c>
      <c r="P4687" s="18">
        <v>75211.720994599804</v>
      </c>
      <c r="Q4687" s="18">
        <v>75211.720994599804</v>
      </c>
      <c r="R4687" s="18">
        <v>101340.272866506</v>
      </c>
      <c r="S4687" s="20">
        <v>1</v>
      </c>
      <c r="T4687" s="21">
        <f t="shared" si="73"/>
        <v>101340.272866506</v>
      </c>
      <c r="U4687" s="39">
        <f>T4687*Fx!$C$7</f>
        <v>104690.36453151447</v>
      </c>
    </row>
    <row r="4688" spans="1:21">
      <c r="A4688" s="16" t="s">
        <v>4438</v>
      </c>
      <c r="B4688" s="19"/>
      <c r="C4688" s="16" t="s">
        <v>3347</v>
      </c>
      <c r="D4688" s="16" t="s">
        <v>3348</v>
      </c>
      <c r="E4688" s="16" t="s">
        <v>4225</v>
      </c>
      <c r="G4688" s="16" t="s">
        <v>4435</v>
      </c>
      <c r="I4688" s="16">
        <v>0</v>
      </c>
      <c r="J4688" s="16">
        <v>0</v>
      </c>
      <c r="K4688" s="16">
        <v>0</v>
      </c>
      <c r="L4688" s="18" t="s">
        <v>2173</v>
      </c>
      <c r="M4688" s="18">
        <v>1</v>
      </c>
      <c r="N4688" s="18" t="s">
        <v>4</v>
      </c>
      <c r="O4688" s="18">
        <v>843.34910241956095</v>
      </c>
      <c r="P4688" s="18">
        <v>843.34910241956095</v>
      </c>
      <c r="Q4688" s="18">
        <v>843.34910241956004</v>
      </c>
      <c r="R4688" s="18">
        <v>1136.3285805819801</v>
      </c>
      <c r="S4688" s="20">
        <v>1</v>
      </c>
      <c r="T4688" s="21">
        <f t="shared" si="73"/>
        <v>1136.3285805819801</v>
      </c>
      <c r="U4688" s="39">
        <f>T4688*Fx!$C$7</f>
        <v>1173.8931617582441</v>
      </c>
    </row>
    <row r="4689" spans="1:21">
      <c r="A4689" s="16" t="s">
        <v>4438</v>
      </c>
      <c r="B4689" s="19"/>
      <c r="C4689" s="16" t="s">
        <v>3347</v>
      </c>
      <c r="D4689" s="16" t="s">
        <v>3348</v>
      </c>
      <c r="E4689" s="16" t="s">
        <v>3349</v>
      </c>
      <c r="G4689" s="16" t="s">
        <v>4435</v>
      </c>
      <c r="I4689" s="16">
        <v>0</v>
      </c>
      <c r="J4689" s="16">
        <v>0</v>
      </c>
      <c r="K4689" s="16">
        <v>0</v>
      </c>
      <c r="L4689" s="18" t="s">
        <v>2173</v>
      </c>
      <c r="M4689" s="18">
        <v>1</v>
      </c>
      <c r="N4689" s="18" t="s">
        <v>4</v>
      </c>
      <c r="O4689" s="18">
        <v>8809736.9093999602</v>
      </c>
      <c r="P4689" s="18">
        <v>8809736.9093999602</v>
      </c>
      <c r="Q4689" s="18">
        <v>8809736.9093999602</v>
      </c>
      <c r="R4689" s="18">
        <v>11870239.511536</v>
      </c>
      <c r="S4689" s="20">
        <v>1</v>
      </c>
      <c r="T4689" s="21">
        <f t="shared" si="73"/>
        <v>11870239.511536</v>
      </c>
      <c r="U4689" s="39">
        <f>T4689*Fx!$C$7</f>
        <v>12262644.123487605</v>
      </c>
    </row>
    <row r="4690" spans="1:21">
      <c r="A4690" s="16" t="s">
        <v>4438</v>
      </c>
      <c r="B4690" s="19"/>
      <c r="C4690" s="16" t="s">
        <v>3347</v>
      </c>
      <c r="D4690" s="16" t="s">
        <v>3348</v>
      </c>
      <c r="E4690" s="16" t="s">
        <v>4254</v>
      </c>
      <c r="G4690" s="16" t="s">
        <v>4435</v>
      </c>
      <c r="I4690" s="16">
        <v>0</v>
      </c>
      <c r="J4690" s="16">
        <v>0</v>
      </c>
      <c r="K4690" s="16">
        <v>0</v>
      </c>
      <c r="L4690" s="18" t="s">
        <v>2173</v>
      </c>
      <c r="M4690" s="18">
        <v>1</v>
      </c>
      <c r="N4690" s="18" t="s">
        <v>4</v>
      </c>
      <c r="O4690" s="18">
        <v>3760586.0497299898</v>
      </c>
      <c r="P4690" s="18">
        <v>3760586.0497299898</v>
      </c>
      <c r="Q4690" s="18">
        <v>3760586.0497299898</v>
      </c>
      <c r="R4690" s="18">
        <v>5067013.6433253102</v>
      </c>
      <c r="S4690" s="20">
        <v>1</v>
      </c>
      <c r="T4690" s="21">
        <f t="shared" si="73"/>
        <v>5067013.6433253102</v>
      </c>
      <c r="U4690" s="39">
        <f>T4690*Fx!$C$7</f>
        <v>5234518.2265757341</v>
      </c>
    </row>
    <row r="4691" spans="1:21">
      <c r="A4691" s="16" t="s">
        <v>4438</v>
      </c>
      <c r="B4691" s="19"/>
      <c r="C4691" s="16" t="s">
        <v>3347</v>
      </c>
      <c r="D4691" s="16" t="s">
        <v>3348</v>
      </c>
      <c r="E4691" s="16" t="s">
        <v>4256</v>
      </c>
      <c r="G4691" s="16" t="s">
        <v>4435</v>
      </c>
      <c r="I4691" s="16">
        <v>0</v>
      </c>
      <c r="J4691" s="16">
        <v>0</v>
      </c>
      <c r="K4691" s="16">
        <v>0</v>
      </c>
      <c r="L4691" s="18" t="s">
        <v>2173</v>
      </c>
      <c r="M4691" s="18">
        <v>1</v>
      </c>
      <c r="N4691" s="18" t="s">
        <v>4</v>
      </c>
      <c r="O4691" s="18">
        <v>9777523.7292979695</v>
      </c>
      <c r="P4691" s="18">
        <v>9777523.7292979695</v>
      </c>
      <c r="Q4691" s="18">
        <v>9777523.7292979695</v>
      </c>
      <c r="R4691" s="18">
        <v>13174235.472645801</v>
      </c>
      <c r="S4691" s="20">
        <v>1</v>
      </c>
      <c r="T4691" s="21">
        <f t="shared" si="73"/>
        <v>13174235.472645801</v>
      </c>
      <c r="U4691" s="39">
        <f>T4691*Fx!$C$7</f>
        <v>13609747.389096903</v>
      </c>
    </row>
    <row r="4692" spans="1:21">
      <c r="A4692" s="16" t="s">
        <v>4438</v>
      </c>
      <c r="B4692" s="19"/>
      <c r="C4692" s="16" t="s">
        <v>3347</v>
      </c>
      <c r="D4692" s="16" t="s">
        <v>3348</v>
      </c>
      <c r="E4692" s="16" t="s">
        <v>4241</v>
      </c>
      <c r="G4692" s="16" t="s">
        <v>4435</v>
      </c>
      <c r="I4692" s="16">
        <v>0</v>
      </c>
      <c r="J4692" s="16">
        <v>0</v>
      </c>
      <c r="K4692" s="16">
        <v>0</v>
      </c>
      <c r="L4692" s="18" t="s">
        <v>2173</v>
      </c>
      <c r="M4692" s="18">
        <v>1</v>
      </c>
      <c r="N4692" s="18" t="s">
        <v>4</v>
      </c>
      <c r="O4692" s="18">
        <v>9551888.5663141701</v>
      </c>
      <c r="P4692" s="18">
        <v>9551888.5663141701</v>
      </c>
      <c r="Q4692" s="18">
        <v>9551888.5663141701</v>
      </c>
      <c r="R4692" s="18">
        <v>12870214.654046301</v>
      </c>
      <c r="S4692" s="20">
        <v>1</v>
      </c>
      <c r="T4692" s="21">
        <f t="shared" si="73"/>
        <v>12870214.654046301</v>
      </c>
      <c r="U4692" s="39">
        <f>T4692*Fx!$C$7</f>
        <v>13295676.295502378</v>
      </c>
    </row>
    <row r="4693" spans="1:21">
      <c r="A4693" s="16" t="s">
        <v>4438</v>
      </c>
      <c r="B4693" s="19"/>
      <c r="C4693" s="16" t="s">
        <v>3347</v>
      </c>
      <c r="D4693" s="16" t="s">
        <v>3348</v>
      </c>
      <c r="E4693" s="16" t="s">
        <v>4312</v>
      </c>
      <c r="G4693" s="16" t="s">
        <v>3350</v>
      </c>
      <c r="H4693" s="16" t="s">
        <v>3349</v>
      </c>
      <c r="I4693" s="16">
        <v>40.711003480000002</v>
      </c>
      <c r="J4693" s="16">
        <v>-74.011663999999996</v>
      </c>
      <c r="K4693" s="16">
        <v>2</v>
      </c>
      <c r="L4693" s="18" t="s">
        <v>2173</v>
      </c>
      <c r="M4693" s="18">
        <v>1</v>
      </c>
      <c r="N4693" s="18" t="s">
        <v>4</v>
      </c>
      <c r="O4693" s="18">
        <v>319010</v>
      </c>
      <c r="P4693" s="18">
        <v>319010</v>
      </c>
      <c r="Q4693" s="18">
        <v>319010</v>
      </c>
      <c r="R4693" s="18">
        <v>429834.07399313903</v>
      </c>
      <c r="S4693" s="20">
        <v>1</v>
      </c>
      <c r="T4693" s="21">
        <f t="shared" si="73"/>
        <v>429834.07399313903</v>
      </c>
      <c r="U4693" s="39">
        <f>T4693*Fx!$C$7</f>
        <v>444043.4648689453</v>
      </c>
    </row>
    <row r="4694" spans="1:21">
      <c r="A4694" s="16" t="s">
        <v>4438</v>
      </c>
      <c r="B4694" s="19"/>
      <c r="C4694" s="16" t="s">
        <v>3347</v>
      </c>
      <c r="D4694" s="16" t="s">
        <v>3348</v>
      </c>
      <c r="E4694" s="16" t="s">
        <v>3349</v>
      </c>
      <c r="G4694" s="16" t="s">
        <v>4435</v>
      </c>
      <c r="I4694" s="16">
        <v>0</v>
      </c>
      <c r="J4694" s="16">
        <v>0</v>
      </c>
      <c r="K4694" s="16">
        <v>0</v>
      </c>
      <c r="L4694" s="18" t="s">
        <v>2173</v>
      </c>
      <c r="M4694" s="18">
        <v>1</v>
      </c>
      <c r="N4694" s="18" t="s">
        <v>4</v>
      </c>
      <c r="O4694" s="18">
        <v>18802930.248649899</v>
      </c>
      <c r="P4694" s="18">
        <v>18802930.248649899</v>
      </c>
      <c r="Q4694" s="18">
        <v>18802930.248649899</v>
      </c>
      <c r="R4694" s="18">
        <v>25335068.216626499</v>
      </c>
      <c r="S4694" s="20">
        <v>1</v>
      </c>
      <c r="T4694" s="21">
        <f t="shared" si="73"/>
        <v>25335068.216626499</v>
      </c>
      <c r="U4694" s="39">
        <f>T4694*Fx!$C$7</f>
        <v>26172591.132878616</v>
      </c>
    </row>
    <row r="4695" spans="1:21">
      <c r="A4695" s="16" t="s">
        <v>4438</v>
      </c>
      <c r="B4695" s="19"/>
      <c r="C4695" s="16" t="s">
        <v>3347</v>
      </c>
      <c r="D4695" s="16" t="s">
        <v>3348</v>
      </c>
      <c r="E4695" s="16" t="s">
        <v>4262</v>
      </c>
      <c r="G4695" s="16" t="s">
        <v>4435</v>
      </c>
      <c r="I4695" s="16">
        <v>0</v>
      </c>
      <c r="J4695" s="16">
        <v>0</v>
      </c>
      <c r="K4695" s="16">
        <v>0</v>
      </c>
      <c r="L4695" s="18" t="s">
        <v>2173</v>
      </c>
      <c r="M4695" s="18">
        <v>1</v>
      </c>
      <c r="N4695" s="18" t="s">
        <v>4</v>
      </c>
      <c r="O4695" s="18">
        <v>18802742.219347499</v>
      </c>
      <c r="P4695" s="18">
        <v>18802742.219347499</v>
      </c>
      <c r="Q4695" s="18">
        <v>18802742.219347499</v>
      </c>
      <c r="R4695" s="18">
        <v>25334814.8659444</v>
      </c>
      <c r="S4695" s="20">
        <v>1</v>
      </c>
      <c r="T4695" s="21">
        <f t="shared" si="73"/>
        <v>25334814.8659444</v>
      </c>
      <c r="U4695" s="39">
        <f>T4695*Fx!$C$7</f>
        <v>26172329.406967357</v>
      </c>
    </row>
    <row r="4696" spans="1:21">
      <c r="A4696" s="16" t="s">
        <v>4438</v>
      </c>
      <c r="B4696" s="19"/>
      <c r="C4696" s="16" t="s">
        <v>3347</v>
      </c>
      <c r="D4696" s="16" t="s">
        <v>3348</v>
      </c>
      <c r="E4696" s="16" t="s">
        <v>4220</v>
      </c>
      <c r="G4696" s="16" t="s">
        <v>4435</v>
      </c>
      <c r="I4696" s="16">
        <v>0</v>
      </c>
      <c r="J4696" s="16">
        <v>0</v>
      </c>
      <c r="K4696" s="16">
        <v>0</v>
      </c>
      <c r="L4696" s="18" t="s">
        <v>2173</v>
      </c>
      <c r="M4696" s="18">
        <v>1</v>
      </c>
      <c r="N4696" s="18" t="s">
        <v>4</v>
      </c>
      <c r="O4696" s="18">
        <v>18773.723386166301</v>
      </c>
      <c r="P4696" s="18">
        <v>18773.723386166301</v>
      </c>
      <c r="Q4696" s="18">
        <v>18773.723386166301</v>
      </c>
      <c r="R4696" s="18">
        <v>25295.714890116698</v>
      </c>
      <c r="S4696" s="20">
        <v>1</v>
      </c>
      <c r="T4696" s="21">
        <f t="shared" si="73"/>
        <v>25295.714890116698</v>
      </c>
      <c r="U4696" s="39">
        <f>T4696*Fx!$C$7</f>
        <v>26131.936869955269</v>
      </c>
    </row>
    <row r="4697" spans="1:21">
      <c r="A4697" s="16" t="s">
        <v>4438</v>
      </c>
      <c r="B4697" s="19"/>
      <c r="C4697" s="16" t="s">
        <v>3347</v>
      </c>
      <c r="D4697" s="16" t="s">
        <v>3348</v>
      </c>
      <c r="E4697" s="16" t="s">
        <v>4160</v>
      </c>
      <c r="G4697" s="16" t="s">
        <v>4435</v>
      </c>
      <c r="I4697" s="16">
        <v>0</v>
      </c>
      <c r="J4697" s="16">
        <v>0</v>
      </c>
      <c r="K4697" s="16">
        <v>0</v>
      </c>
      <c r="L4697" s="18" t="s">
        <v>2173</v>
      </c>
      <c r="M4697" s="18">
        <v>1</v>
      </c>
      <c r="N4697" s="18" t="s">
        <v>4</v>
      </c>
      <c r="O4697" s="18">
        <v>3735766.1818017699</v>
      </c>
      <c r="P4697" s="18">
        <v>3735766.1818017699</v>
      </c>
      <c r="Q4697" s="18">
        <v>3735766.1818017601</v>
      </c>
      <c r="R4697" s="18">
        <v>5033571.3532793596</v>
      </c>
      <c r="S4697" s="20">
        <v>1</v>
      </c>
      <c r="T4697" s="21">
        <f t="shared" si="73"/>
        <v>5033571.3532793596</v>
      </c>
      <c r="U4697" s="39">
        <f>T4697*Fx!$C$7</f>
        <v>5199970.4062803304</v>
      </c>
    </row>
    <row r="4698" spans="1:21">
      <c r="A4698" s="16" t="s">
        <v>4438</v>
      </c>
      <c r="B4698" s="19"/>
      <c r="C4698" s="16" t="s">
        <v>3347</v>
      </c>
      <c r="D4698" s="16" t="s">
        <v>3348</v>
      </c>
      <c r="E4698" s="16" t="s">
        <v>4134</v>
      </c>
      <c r="G4698" s="16" t="s">
        <v>4435</v>
      </c>
      <c r="I4698" s="16">
        <v>0</v>
      </c>
      <c r="J4698" s="16">
        <v>0</v>
      </c>
      <c r="K4698" s="16">
        <v>0</v>
      </c>
      <c r="L4698" s="18" t="s">
        <v>2173</v>
      </c>
      <c r="M4698" s="18">
        <v>1</v>
      </c>
      <c r="N4698" s="18" t="s">
        <v>4</v>
      </c>
      <c r="O4698" s="18">
        <v>3146522.96213842</v>
      </c>
      <c r="P4698" s="18">
        <v>3146522.96213842</v>
      </c>
      <c r="Q4698" s="18">
        <v>3146522.96213842</v>
      </c>
      <c r="R4698" s="18">
        <v>4239625.0391176399</v>
      </c>
      <c r="S4698" s="20">
        <v>1</v>
      </c>
      <c r="T4698" s="21">
        <f t="shared" si="73"/>
        <v>4239625.0391176399</v>
      </c>
      <c r="U4698" s="39">
        <f>T4698*Fx!$C$7</f>
        <v>4379777.9329727693</v>
      </c>
    </row>
    <row r="4699" spans="1:21">
      <c r="A4699" s="16" t="s">
        <v>4438</v>
      </c>
      <c r="B4699" s="19"/>
      <c r="C4699" s="16" t="s">
        <v>3347</v>
      </c>
      <c r="D4699" s="16" t="s">
        <v>3348</v>
      </c>
      <c r="E4699" s="16" t="s">
        <v>4435</v>
      </c>
      <c r="G4699" s="16" t="s">
        <v>4435</v>
      </c>
      <c r="I4699" s="16">
        <v>0</v>
      </c>
      <c r="J4699" s="16">
        <v>0</v>
      </c>
      <c r="K4699" s="16">
        <v>0</v>
      </c>
      <c r="L4699" s="18" t="s">
        <v>2173</v>
      </c>
      <c r="M4699" s="18">
        <v>1</v>
      </c>
      <c r="N4699" s="18" t="s">
        <v>4</v>
      </c>
      <c r="O4699" s="18">
        <v>3384527.4447569898</v>
      </c>
      <c r="P4699" s="18">
        <v>3384527.4447569898</v>
      </c>
      <c r="Q4699" s="18">
        <v>3384527.4447569898</v>
      </c>
      <c r="R4699" s="18">
        <v>4560312.2789927796</v>
      </c>
      <c r="S4699" s="20">
        <v>1</v>
      </c>
      <c r="T4699" s="21">
        <f t="shared" si="73"/>
        <v>4560312.2789927796</v>
      </c>
      <c r="U4699" s="39">
        <f>T4699*Fx!$C$7</f>
        <v>4711066.4039181611</v>
      </c>
    </row>
    <row r="4700" spans="1:21">
      <c r="A4700" s="16" t="s">
        <v>4438</v>
      </c>
      <c r="B4700" s="19"/>
      <c r="C4700" s="16" t="s">
        <v>3347</v>
      </c>
      <c r="D4700" s="16" t="s">
        <v>3348</v>
      </c>
      <c r="E4700" s="16" t="s">
        <v>4263</v>
      </c>
      <c r="G4700" s="16" t="s">
        <v>4435</v>
      </c>
      <c r="I4700" s="16">
        <v>0</v>
      </c>
      <c r="J4700" s="16">
        <v>0</v>
      </c>
      <c r="K4700" s="16">
        <v>0</v>
      </c>
      <c r="L4700" s="18" t="s">
        <v>2173</v>
      </c>
      <c r="M4700" s="18">
        <v>1</v>
      </c>
      <c r="N4700" s="18" t="s">
        <v>4</v>
      </c>
      <c r="O4700" s="18">
        <v>3196498.1422704901</v>
      </c>
      <c r="P4700" s="18">
        <v>3196498.1422704901</v>
      </c>
      <c r="Q4700" s="18">
        <v>3196498.1422704798</v>
      </c>
      <c r="R4700" s="18">
        <v>4306961.5968265198</v>
      </c>
      <c r="S4700" s="20">
        <v>1</v>
      </c>
      <c r="T4700" s="21">
        <f t="shared" si="73"/>
        <v>4306961.5968265198</v>
      </c>
      <c r="U4700" s="39">
        <f>T4700*Fx!$C$7</f>
        <v>4449340.4925893806</v>
      </c>
    </row>
    <row r="4701" spans="1:21">
      <c r="A4701" s="16" t="s">
        <v>4438</v>
      </c>
      <c r="B4701" s="19"/>
      <c r="C4701" s="16" t="s">
        <v>3347</v>
      </c>
      <c r="D4701" s="16" t="s">
        <v>3348</v>
      </c>
      <c r="E4701" s="16" t="s">
        <v>4244</v>
      </c>
      <c r="G4701" s="16" t="s">
        <v>4435</v>
      </c>
      <c r="I4701" s="16">
        <v>0</v>
      </c>
      <c r="J4701" s="16">
        <v>0</v>
      </c>
      <c r="K4701" s="16">
        <v>0</v>
      </c>
      <c r="L4701" s="18" t="s">
        <v>2173</v>
      </c>
      <c r="M4701" s="18">
        <v>1</v>
      </c>
      <c r="N4701" s="18" t="s">
        <v>4</v>
      </c>
      <c r="O4701" s="18">
        <v>3760586.0497299898</v>
      </c>
      <c r="P4701" s="18">
        <v>3760586.0497299898</v>
      </c>
      <c r="Q4701" s="18">
        <v>3760586.0497299898</v>
      </c>
      <c r="R4701" s="18">
        <v>5067013.6433253102</v>
      </c>
      <c r="S4701" s="20">
        <v>1</v>
      </c>
      <c r="T4701" s="21">
        <f t="shared" si="73"/>
        <v>5067013.6433253102</v>
      </c>
      <c r="U4701" s="39">
        <f>T4701*Fx!$C$7</f>
        <v>5234518.2265757341</v>
      </c>
    </row>
    <row r="4702" spans="1:21">
      <c r="A4702" s="16" t="s">
        <v>4438</v>
      </c>
      <c r="B4702" s="19"/>
      <c r="C4702" s="16" t="s">
        <v>3347</v>
      </c>
      <c r="D4702" s="16" t="s">
        <v>3348</v>
      </c>
      <c r="E4702" s="16" t="s">
        <v>3349</v>
      </c>
      <c r="G4702" s="16" t="s">
        <v>3350</v>
      </c>
      <c r="H4702" s="16" t="s">
        <v>3349</v>
      </c>
      <c r="I4702" s="16">
        <v>40.747005999999999</v>
      </c>
      <c r="J4702" s="16">
        <v>-73.989377000000005</v>
      </c>
      <c r="K4702" s="16">
        <v>2</v>
      </c>
      <c r="L4702" s="18" t="s">
        <v>2173</v>
      </c>
      <c r="M4702" s="18">
        <v>1</v>
      </c>
      <c r="N4702" s="18" t="s">
        <v>4</v>
      </c>
      <c r="O4702" s="18">
        <v>400000</v>
      </c>
      <c r="P4702" s="18">
        <v>400000</v>
      </c>
      <c r="Q4702" s="18">
        <v>399999.99999999901</v>
      </c>
      <c r="R4702" s="18">
        <v>538959.99999139796</v>
      </c>
      <c r="S4702" s="20">
        <v>1</v>
      </c>
      <c r="T4702" s="21">
        <f t="shared" si="73"/>
        <v>538959.99999139796</v>
      </c>
      <c r="U4702" s="39">
        <f>T4702*Fx!$C$7</f>
        <v>556776.85949524585</v>
      </c>
    </row>
    <row r="4703" spans="1:21">
      <c r="A4703" s="16" t="s">
        <v>4438</v>
      </c>
      <c r="B4703" s="19"/>
      <c r="C4703" s="16" t="s">
        <v>3347</v>
      </c>
      <c r="D4703" s="16" t="s">
        <v>3348</v>
      </c>
      <c r="E4703" s="16" t="s">
        <v>3349</v>
      </c>
      <c r="G4703" s="16" t="s">
        <v>4435</v>
      </c>
      <c r="I4703" s="16">
        <v>0</v>
      </c>
      <c r="J4703" s="16">
        <v>0</v>
      </c>
      <c r="K4703" s="16">
        <v>0</v>
      </c>
      <c r="L4703" s="18" t="s">
        <v>2173</v>
      </c>
      <c r="M4703" s="18">
        <v>1</v>
      </c>
      <c r="N4703" s="18" t="s">
        <v>4</v>
      </c>
      <c r="O4703" s="18">
        <v>1120654.6428195401</v>
      </c>
      <c r="P4703" s="18">
        <v>1120654.6428195401</v>
      </c>
      <c r="Q4703" s="18">
        <v>1120654.6428195401</v>
      </c>
      <c r="R4703" s="18">
        <v>1509970.0657109399</v>
      </c>
      <c r="S4703" s="20">
        <v>1</v>
      </c>
      <c r="T4703" s="21">
        <f t="shared" si="73"/>
        <v>1509970.0657109399</v>
      </c>
      <c r="U4703" s="39">
        <f>T4703*Fx!$C$7</f>
        <v>1559886.4315195661</v>
      </c>
    </row>
    <row r="4704" spans="1:21">
      <c r="A4704" s="16" t="s">
        <v>4438</v>
      </c>
      <c r="B4704" s="19"/>
      <c r="C4704" s="16" t="s">
        <v>3347</v>
      </c>
      <c r="D4704" s="16" t="s">
        <v>3348</v>
      </c>
      <c r="E4704" s="16" t="s">
        <v>3349</v>
      </c>
      <c r="G4704" s="16" t="s">
        <v>4435</v>
      </c>
      <c r="I4704" s="16">
        <v>0</v>
      </c>
      <c r="J4704" s="16">
        <v>0</v>
      </c>
      <c r="K4704" s="16">
        <v>0</v>
      </c>
      <c r="L4704" s="18" t="s">
        <v>2173</v>
      </c>
      <c r="M4704" s="18">
        <v>1</v>
      </c>
      <c r="N4704" s="18" t="s">
        <v>4</v>
      </c>
      <c r="O4704" s="18">
        <v>2678424.7657154901</v>
      </c>
      <c r="P4704" s="18">
        <v>2678424.7657154901</v>
      </c>
      <c r="Q4704" s="18">
        <v>2678424.7657154901</v>
      </c>
      <c r="R4704" s="18">
        <v>3608909.5292674499</v>
      </c>
      <c r="S4704" s="20">
        <v>1</v>
      </c>
      <c r="T4704" s="21">
        <f t="shared" si="73"/>
        <v>3608909.5292674499</v>
      </c>
      <c r="U4704" s="39">
        <f>T4704*Fx!$C$7</f>
        <v>3728212.3236233993</v>
      </c>
    </row>
    <row r="4705" spans="1:21">
      <c r="A4705" s="16" t="s">
        <v>4438</v>
      </c>
      <c r="B4705" s="19"/>
      <c r="C4705" s="16" t="s">
        <v>3347</v>
      </c>
      <c r="D4705" s="16" t="s">
        <v>3348</v>
      </c>
      <c r="E4705" s="16" t="s">
        <v>3349</v>
      </c>
      <c r="G4705" s="16" t="s">
        <v>4435</v>
      </c>
      <c r="I4705" s="16">
        <v>0</v>
      </c>
      <c r="J4705" s="16">
        <v>0</v>
      </c>
      <c r="K4705" s="16">
        <v>0</v>
      </c>
      <c r="L4705" s="18" t="s">
        <v>2173</v>
      </c>
      <c r="M4705" s="18">
        <v>1</v>
      </c>
      <c r="N4705" s="18" t="s">
        <v>4</v>
      </c>
      <c r="O4705" s="18">
        <v>4243904.0900133802</v>
      </c>
      <c r="P4705" s="18">
        <v>4243904.0900133802</v>
      </c>
      <c r="Q4705" s="18">
        <v>4243904.0900133802</v>
      </c>
      <c r="R4705" s="18">
        <v>5718236.3707927698</v>
      </c>
      <c r="S4705" s="20">
        <v>1</v>
      </c>
      <c r="T4705" s="21">
        <f t="shared" si="73"/>
        <v>5718236.3707927698</v>
      </c>
      <c r="U4705" s="39">
        <f>T4705*Fx!$C$7</f>
        <v>5907268.9780917047</v>
      </c>
    </row>
    <row r="4706" spans="1:21">
      <c r="A4706" s="16" t="s">
        <v>4438</v>
      </c>
      <c r="B4706" s="19"/>
      <c r="C4706" s="16" t="s">
        <v>3347</v>
      </c>
      <c r="D4706" s="16" t="s">
        <v>3348</v>
      </c>
      <c r="E4706" s="16" t="s">
        <v>3349</v>
      </c>
      <c r="G4706" s="16" t="s">
        <v>4435</v>
      </c>
      <c r="I4706" s="16">
        <v>0</v>
      </c>
      <c r="J4706" s="16">
        <v>0</v>
      </c>
      <c r="K4706" s="16">
        <v>0</v>
      </c>
      <c r="L4706" s="18" t="s">
        <v>2173</v>
      </c>
      <c r="M4706" s="18">
        <v>1</v>
      </c>
      <c r="N4706" s="18" t="s">
        <v>4</v>
      </c>
      <c r="O4706" s="18">
        <v>3146522.96213842</v>
      </c>
      <c r="P4706" s="18">
        <v>3146522.96213842</v>
      </c>
      <c r="Q4706" s="18">
        <v>3146522.96213842</v>
      </c>
      <c r="R4706" s="18">
        <v>4239625.0391176399</v>
      </c>
      <c r="S4706" s="20">
        <v>1</v>
      </c>
      <c r="T4706" s="21">
        <f t="shared" si="73"/>
        <v>4239625.0391176399</v>
      </c>
      <c r="U4706" s="39">
        <f>T4706*Fx!$C$7</f>
        <v>4379777.9329727693</v>
      </c>
    </row>
    <row r="4707" spans="1:21">
      <c r="A4707" s="16" t="s">
        <v>4438</v>
      </c>
      <c r="B4707" s="19"/>
      <c r="C4707" s="16" t="s">
        <v>3347</v>
      </c>
      <c r="D4707" s="16" t="s">
        <v>3348</v>
      </c>
      <c r="E4707" s="16" t="s">
        <v>3349</v>
      </c>
      <c r="G4707" s="16" t="s">
        <v>4435</v>
      </c>
      <c r="I4707" s="16">
        <v>0</v>
      </c>
      <c r="J4707" s="16">
        <v>0</v>
      </c>
      <c r="K4707" s="16">
        <v>0</v>
      </c>
      <c r="L4707" s="18" t="s">
        <v>2173</v>
      </c>
      <c r="M4707" s="18">
        <v>1</v>
      </c>
      <c r="N4707" s="18" t="s">
        <v>4</v>
      </c>
      <c r="O4707" s="18">
        <v>3923013.28238993</v>
      </c>
      <c r="P4707" s="18">
        <v>3923013.28238993</v>
      </c>
      <c r="Q4707" s="18">
        <v>3923013.28238993</v>
      </c>
      <c r="R4707" s="18">
        <v>5285868.0966078201</v>
      </c>
      <c r="S4707" s="20">
        <v>1</v>
      </c>
      <c r="T4707" s="21">
        <f t="shared" si="73"/>
        <v>5285868.0966078201</v>
      </c>
      <c r="U4707" s="39">
        <f>T4707*Fx!$C$7</f>
        <v>5460607.5378179969</v>
      </c>
    </row>
    <row r="4708" spans="1:21">
      <c r="A4708" s="16" t="s">
        <v>4438</v>
      </c>
      <c r="B4708" s="19"/>
      <c r="C4708" s="16" t="s">
        <v>3347</v>
      </c>
      <c r="D4708" s="16" t="s">
        <v>3348</v>
      </c>
      <c r="E4708" s="16" t="s">
        <v>4435</v>
      </c>
      <c r="G4708" s="16" t="s">
        <v>4435</v>
      </c>
      <c r="I4708" s="16">
        <v>0</v>
      </c>
      <c r="J4708" s="16">
        <v>0</v>
      </c>
      <c r="K4708" s="16">
        <v>0</v>
      </c>
      <c r="L4708" s="18" t="s">
        <v>2173</v>
      </c>
      <c r="M4708" s="18">
        <v>1</v>
      </c>
      <c r="N4708" s="18" t="s">
        <v>4</v>
      </c>
      <c r="O4708" s="18">
        <v>19555047.458595902</v>
      </c>
      <c r="P4708" s="18">
        <v>19555047.458595902</v>
      </c>
      <c r="Q4708" s="18">
        <v>19555047.458595902</v>
      </c>
      <c r="R4708" s="18">
        <v>26348470.945291501</v>
      </c>
      <c r="S4708" s="20">
        <v>1</v>
      </c>
      <c r="T4708" s="21">
        <f t="shared" si="73"/>
        <v>26348470.945291501</v>
      </c>
      <c r="U4708" s="39">
        <f>T4708*Fx!$C$7</f>
        <v>27219494.778193701</v>
      </c>
    </row>
    <row r="4709" spans="1:21">
      <c r="A4709" s="16" t="s">
        <v>4438</v>
      </c>
      <c r="B4709" s="19"/>
      <c r="C4709" s="16" t="s">
        <v>3347</v>
      </c>
      <c r="D4709" s="16" t="s">
        <v>3348</v>
      </c>
      <c r="E4709" s="16" t="s">
        <v>4695</v>
      </c>
      <c r="G4709" s="16" t="s">
        <v>4435</v>
      </c>
      <c r="I4709" s="16">
        <v>0</v>
      </c>
      <c r="J4709" s="16">
        <v>0</v>
      </c>
      <c r="K4709" s="16">
        <v>0</v>
      </c>
      <c r="L4709" s="18" t="s">
        <v>2173</v>
      </c>
      <c r="M4709" s="18">
        <v>1</v>
      </c>
      <c r="N4709" s="18" t="s">
        <v>4</v>
      </c>
      <c r="O4709" s="18">
        <v>1654657.8618812</v>
      </c>
      <c r="P4709" s="18">
        <v>1654657.8618812</v>
      </c>
      <c r="Q4709" s="18">
        <v>1654657.8618812</v>
      </c>
      <c r="R4709" s="18">
        <v>2229486.00306314</v>
      </c>
      <c r="S4709" s="20">
        <v>1</v>
      </c>
      <c r="T4709" s="21">
        <f t="shared" si="73"/>
        <v>2229486.00306314</v>
      </c>
      <c r="U4709" s="39">
        <f>T4709*Fx!$C$7</f>
        <v>2303188.0196933267</v>
      </c>
    </row>
    <row r="4710" spans="1:21">
      <c r="A4710" s="16" t="s">
        <v>4438</v>
      </c>
      <c r="B4710" s="19"/>
      <c r="C4710" s="16" t="s">
        <v>3347</v>
      </c>
      <c r="D4710" s="16" t="s">
        <v>3348</v>
      </c>
      <c r="E4710" s="16" t="s">
        <v>4138</v>
      </c>
      <c r="G4710" s="16" t="s">
        <v>4435</v>
      </c>
      <c r="I4710" s="16">
        <v>0</v>
      </c>
      <c r="J4710" s="16">
        <v>0</v>
      </c>
      <c r="K4710" s="16">
        <v>0</v>
      </c>
      <c r="L4710" s="18" t="s">
        <v>2173</v>
      </c>
      <c r="M4710" s="18">
        <v>1</v>
      </c>
      <c r="N4710" s="18" t="s">
        <v>4</v>
      </c>
      <c r="O4710" s="18">
        <v>14021.0743242227</v>
      </c>
      <c r="P4710" s="18">
        <v>14021.0743242227</v>
      </c>
      <c r="Q4710" s="18">
        <v>14021.0743242227</v>
      </c>
      <c r="R4710" s="18">
        <v>18891.9955441561</v>
      </c>
      <c r="S4710" s="20">
        <v>1</v>
      </c>
      <c r="T4710" s="21">
        <f t="shared" si="73"/>
        <v>18891.9955441561</v>
      </c>
      <c r="U4710" s="39">
        <f>T4710*Fx!$C$7</f>
        <v>19516.52432247531</v>
      </c>
    </row>
    <row r="4711" spans="1:21">
      <c r="A4711" s="16" t="s">
        <v>4438</v>
      </c>
      <c r="B4711" s="19"/>
      <c r="C4711" s="16" t="s">
        <v>3347</v>
      </c>
      <c r="D4711" s="16" t="s">
        <v>3348</v>
      </c>
      <c r="E4711" s="16" t="s">
        <v>4251</v>
      </c>
      <c r="G4711" s="16" t="s">
        <v>4169</v>
      </c>
      <c r="H4711" s="16" t="s">
        <v>3358</v>
      </c>
      <c r="I4711" s="16">
        <v>25.895171000000001</v>
      </c>
      <c r="J4711" s="16">
        <v>-80.123208000000005</v>
      </c>
      <c r="K4711" s="16">
        <v>2</v>
      </c>
      <c r="L4711" s="18" t="s">
        <v>2173</v>
      </c>
      <c r="M4711" s="18">
        <v>1</v>
      </c>
      <c r="N4711" s="18" t="s">
        <v>4</v>
      </c>
      <c r="O4711" s="18">
        <v>316939.60566494701</v>
      </c>
      <c r="P4711" s="18">
        <v>316939.60566494701</v>
      </c>
      <c r="Q4711" s="18">
        <v>316939.60566494701</v>
      </c>
      <c r="R4711" s="18">
        <v>427044.424666134</v>
      </c>
      <c r="S4711" s="20">
        <v>1</v>
      </c>
      <c r="T4711" s="21">
        <f t="shared" si="73"/>
        <v>427044.424666134</v>
      </c>
      <c r="U4711" s="39">
        <f>T4711*Fx!$C$7</f>
        <v>441161.5957294773</v>
      </c>
    </row>
    <row r="4712" spans="1:21">
      <c r="A4712" s="16" t="s">
        <v>4438</v>
      </c>
      <c r="B4712" s="19"/>
      <c r="C4712" s="16" t="s">
        <v>3347</v>
      </c>
      <c r="D4712" s="16" t="s">
        <v>3348</v>
      </c>
      <c r="E4712" s="16" t="s">
        <v>4696</v>
      </c>
      <c r="G4712" s="16" t="s">
        <v>4435</v>
      </c>
      <c r="I4712" s="16">
        <v>0</v>
      </c>
      <c r="J4712" s="16">
        <v>0</v>
      </c>
      <c r="K4712" s="16">
        <v>0</v>
      </c>
      <c r="L4712" s="18" t="s">
        <v>2173</v>
      </c>
      <c r="M4712" s="18">
        <v>1</v>
      </c>
      <c r="N4712" s="18" t="s">
        <v>4</v>
      </c>
      <c r="O4712" s="18">
        <v>30000</v>
      </c>
      <c r="P4712" s="18">
        <v>30000</v>
      </c>
      <c r="Q4712" s="18">
        <v>30000</v>
      </c>
      <c r="R4712" s="18">
        <v>40421.999999354797</v>
      </c>
      <c r="S4712" s="20">
        <v>1</v>
      </c>
      <c r="T4712" s="21">
        <f t="shared" ref="T4712:T4775" si="74">R4712*S4712</f>
        <v>40421.999999354797</v>
      </c>
      <c r="U4712" s="39">
        <f>T4712*Fx!$C$7</f>
        <v>41758.264462143386</v>
      </c>
    </row>
    <row r="4713" spans="1:21">
      <c r="A4713" s="16" t="s">
        <v>4438</v>
      </c>
      <c r="B4713" s="19"/>
      <c r="C4713" s="16" t="s">
        <v>3347</v>
      </c>
      <c r="D4713" s="16" t="s">
        <v>3348</v>
      </c>
      <c r="E4713" s="16" t="s">
        <v>4268</v>
      </c>
      <c r="G4713" s="16" t="s">
        <v>4435</v>
      </c>
      <c r="I4713" s="16">
        <v>0</v>
      </c>
      <c r="J4713" s="16">
        <v>0</v>
      </c>
      <c r="K4713" s="16">
        <v>0</v>
      </c>
      <c r="L4713" s="18" t="s">
        <v>2173</v>
      </c>
      <c r="M4713" s="18">
        <v>1</v>
      </c>
      <c r="N4713" s="18" t="s">
        <v>4</v>
      </c>
      <c r="O4713" s="18">
        <v>56408.790745949802</v>
      </c>
      <c r="P4713" s="18">
        <v>56408.790745949802</v>
      </c>
      <c r="Q4713" s="18">
        <v>56408.790745949802</v>
      </c>
      <c r="R4713" s="18">
        <v>76005.204649879699</v>
      </c>
      <c r="S4713" s="20">
        <v>1</v>
      </c>
      <c r="T4713" s="21">
        <f t="shared" si="74"/>
        <v>76005.204649879699</v>
      </c>
      <c r="U4713" s="39">
        <f>T4713*Fx!$C$7</f>
        <v>78517.773398636054</v>
      </c>
    </row>
    <row r="4714" spans="1:21">
      <c r="A4714" s="16" t="s">
        <v>4438</v>
      </c>
      <c r="B4714" s="19"/>
      <c r="C4714" s="16" t="s">
        <v>3347</v>
      </c>
      <c r="D4714" s="16" t="s">
        <v>3348</v>
      </c>
      <c r="E4714" s="16" t="s">
        <v>4176</v>
      </c>
      <c r="G4714" s="16" t="s">
        <v>4435</v>
      </c>
      <c r="I4714" s="16">
        <v>0</v>
      </c>
      <c r="J4714" s="16">
        <v>0</v>
      </c>
      <c r="K4714" s="16">
        <v>0</v>
      </c>
      <c r="L4714" s="18" t="s">
        <v>2173</v>
      </c>
      <c r="M4714" s="18">
        <v>1</v>
      </c>
      <c r="N4714" s="18" t="s">
        <v>4</v>
      </c>
      <c r="O4714" s="18">
        <v>2081893.0346425199</v>
      </c>
      <c r="P4714" s="18">
        <v>2081893.0346425199</v>
      </c>
      <c r="Q4714" s="18">
        <v>2081893.0346425199</v>
      </c>
      <c r="R4714" s="18">
        <v>2805142.6748325601</v>
      </c>
      <c r="S4714" s="20">
        <v>1</v>
      </c>
      <c r="T4714" s="21">
        <f t="shared" si="74"/>
        <v>2805142.6748325601</v>
      </c>
      <c r="U4714" s="39">
        <f>T4714*Fx!$C$7</f>
        <v>2897874.6640832238</v>
      </c>
    </row>
    <row r="4715" spans="1:21">
      <c r="A4715" s="16" t="s">
        <v>4438</v>
      </c>
      <c r="B4715" s="19"/>
      <c r="C4715" s="16" t="s">
        <v>3347</v>
      </c>
      <c r="D4715" s="16" t="s">
        <v>3348</v>
      </c>
      <c r="E4715" s="16" t="s">
        <v>4699</v>
      </c>
      <c r="G4715" s="16" t="s">
        <v>4435</v>
      </c>
      <c r="I4715" s="16">
        <v>0</v>
      </c>
      <c r="J4715" s="16">
        <v>0</v>
      </c>
      <c r="K4715" s="16">
        <v>0</v>
      </c>
      <c r="L4715" s="18" t="s">
        <v>2173</v>
      </c>
      <c r="M4715" s="18">
        <v>1</v>
      </c>
      <c r="N4715" s="18" t="s">
        <v>4</v>
      </c>
      <c r="O4715" s="18">
        <v>17574418.989455301</v>
      </c>
      <c r="P4715" s="18">
        <v>17574418.989455301</v>
      </c>
      <c r="Q4715" s="18">
        <v>17574418.989455301</v>
      </c>
      <c r="R4715" s="18">
        <v>23679772.146014102</v>
      </c>
      <c r="S4715" s="20">
        <v>1</v>
      </c>
      <c r="T4715" s="21">
        <f t="shared" si="74"/>
        <v>23679772.146014102</v>
      </c>
      <c r="U4715" s="39">
        <f>T4715*Fx!$C$7</f>
        <v>24462574.531006306</v>
      </c>
    </row>
    <row r="4716" spans="1:21">
      <c r="A4716" s="16" t="s">
        <v>4438</v>
      </c>
      <c r="B4716" s="19"/>
      <c r="C4716" s="16" t="s">
        <v>3347</v>
      </c>
      <c r="D4716" s="16" t="s">
        <v>3348</v>
      </c>
      <c r="E4716" s="16" t="s">
        <v>3349</v>
      </c>
      <c r="G4716" s="16" t="s">
        <v>4435</v>
      </c>
      <c r="I4716" s="16">
        <v>0</v>
      </c>
      <c r="J4716" s="16">
        <v>0</v>
      </c>
      <c r="K4716" s="16">
        <v>0</v>
      </c>
      <c r="L4716" s="18" t="s">
        <v>2173</v>
      </c>
      <c r="M4716" s="18">
        <v>1</v>
      </c>
      <c r="N4716" s="18" t="s">
        <v>4</v>
      </c>
      <c r="O4716" s="18">
        <v>3008468.8397839898</v>
      </c>
      <c r="P4716" s="18">
        <v>3008468.8397839898</v>
      </c>
      <c r="Q4716" s="18">
        <v>3008468.8397839898</v>
      </c>
      <c r="R4716" s="18">
        <v>4053610.9146602498</v>
      </c>
      <c r="S4716" s="20">
        <v>1</v>
      </c>
      <c r="T4716" s="21">
        <f t="shared" si="74"/>
        <v>4053610.9146602498</v>
      </c>
      <c r="U4716" s="39">
        <f>T4716*Fx!$C$7</f>
        <v>4187614.581260589</v>
      </c>
    </row>
    <row r="4717" spans="1:21">
      <c r="A4717" s="16" t="s">
        <v>4438</v>
      </c>
      <c r="B4717" s="19"/>
      <c r="C4717" s="16" t="s">
        <v>3347</v>
      </c>
      <c r="D4717" s="16" t="s">
        <v>3348</v>
      </c>
      <c r="E4717" s="16" t="s">
        <v>3349</v>
      </c>
      <c r="G4717" s="16" t="s">
        <v>4435</v>
      </c>
      <c r="I4717" s="16">
        <v>0</v>
      </c>
      <c r="J4717" s="16">
        <v>0</v>
      </c>
      <c r="K4717" s="16">
        <v>0</v>
      </c>
      <c r="L4717" s="18" t="s">
        <v>2173</v>
      </c>
      <c r="M4717" s="18">
        <v>1</v>
      </c>
      <c r="N4717" s="18" t="s">
        <v>4</v>
      </c>
      <c r="O4717" s="18">
        <v>82732.893094059793</v>
      </c>
      <c r="P4717" s="18">
        <v>82732.893094059793</v>
      </c>
      <c r="Q4717" s="18">
        <v>82732.893094059793</v>
      </c>
      <c r="R4717" s="18">
        <v>111474.300153157</v>
      </c>
      <c r="S4717" s="20">
        <v>1</v>
      </c>
      <c r="T4717" s="21">
        <f t="shared" si="74"/>
        <v>111474.300153157</v>
      </c>
      <c r="U4717" s="39">
        <f>T4717*Fx!$C$7</f>
        <v>115159.40098466634</v>
      </c>
    </row>
    <row r="4718" spans="1:21">
      <c r="A4718" s="16" t="s">
        <v>4438</v>
      </c>
      <c r="B4718" s="19"/>
      <c r="C4718" s="16" t="s">
        <v>3347</v>
      </c>
      <c r="D4718" s="16" t="s">
        <v>3348</v>
      </c>
      <c r="E4718" s="16" t="s">
        <v>4255</v>
      </c>
      <c r="G4718" s="16" t="s">
        <v>4435</v>
      </c>
      <c r="I4718" s="16">
        <v>0</v>
      </c>
      <c r="J4718" s="16">
        <v>0</v>
      </c>
      <c r="K4718" s="16">
        <v>0</v>
      </c>
      <c r="L4718" s="18" t="s">
        <v>2173</v>
      </c>
      <c r="M4718" s="18">
        <v>1</v>
      </c>
      <c r="N4718" s="18" t="s">
        <v>4</v>
      </c>
      <c r="O4718" s="18">
        <v>2237548.69958934</v>
      </c>
      <c r="P4718" s="18">
        <v>2237548.69958934</v>
      </c>
      <c r="Q4718" s="18">
        <v>2237548.69958934</v>
      </c>
      <c r="R4718" s="18">
        <v>3014873.1177785499</v>
      </c>
      <c r="S4718" s="20">
        <v>1</v>
      </c>
      <c r="T4718" s="21">
        <f t="shared" si="74"/>
        <v>3014873.1177785499</v>
      </c>
      <c r="U4718" s="39">
        <f>T4718*Fx!$C$7</f>
        <v>3114538.344812552</v>
      </c>
    </row>
    <row r="4719" spans="1:21">
      <c r="A4719" s="16" t="s">
        <v>4438</v>
      </c>
      <c r="B4719" s="19"/>
      <c r="C4719" s="16" t="s">
        <v>3347</v>
      </c>
      <c r="D4719" s="16" t="s">
        <v>3348</v>
      </c>
      <c r="E4719" s="16" t="s">
        <v>3349</v>
      </c>
      <c r="G4719" s="16" t="s">
        <v>4435</v>
      </c>
      <c r="I4719" s="16">
        <v>0</v>
      </c>
      <c r="J4719" s="16">
        <v>0</v>
      </c>
      <c r="K4719" s="16">
        <v>0</v>
      </c>
      <c r="L4719" s="18" t="s">
        <v>2173</v>
      </c>
      <c r="M4719" s="18">
        <v>1</v>
      </c>
      <c r="N4719" s="18" t="s">
        <v>4</v>
      </c>
      <c r="O4719" s="18">
        <v>58251.888573835298</v>
      </c>
      <c r="P4719" s="18">
        <v>58251.888573835298</v>
      </c>
      <c r="Q4719" s="18">
        <v>58251.888573835196</v>
      </c>
      <c r="R4719" s="18">
        <v>78488.594663133001</v>
      </c>
      <c r="S4719" s="20">
        <v>1</v>
      </c>
      <c r="T4719" s="21">
        <f t="shared" si="74"/>
        <v>78488.594663133001</v>
      </c>
      <c r="U4719" s="39">
        <f>T4719*Fx!$C$7</f>
        <v>81083.258949517578</v>
      </c>
    </row>
    <row r="4720" spans="1:21">
      <c r="A4720" s="16" t="s">
        <v>4438</v>
      </c>
      <c r="B4720" s="19"/>
      <c r="C4720" s="16" t="s">
        <v>3347</v>
      </c>
      <c r="D4720" s="16" t="s">
        <v>3348</v>
      </c>
      <c r="E4720" s="16" t="s">
        <v>4286</v>
      </c>
      <c r="G4720" s="16" t="s">
        <v>4435</v>
      </c>
      <c r="I4720" s="16">
        <v>0</v>
      </c>
      <c r="J4720" s="16">
        <v>0</v>
      </c>
      <c r="K4720" s="16">
        <v>0</v>
      </c>
      <c r="L4720" s="18" t="s">
        <v>2173</v>
      </c>
      <c r="M4720" s="18">
        <v>1</v>
      </c>
      <c r="N4720" s="18" t="s">
        <v>4</v>
      </c>
      <c r="O4720" s="18">
        <v>3760586.0497299898</v>
      </c>
      <c r="P4720" s="18">
        <v>3760586.0497299898</v>
      </c>
      <c r="Q4720" s="18">
        <v>3760586.0497299898</v>
      </c>
      <c r="R4720" s="18">
        <v>5067013.6433253102</v>
      </c>
      <c r="S4720" s="20">
        <v>1</v>
      </c>
      <c r="T4720" s="21">
        <f t="shared" si="74"/>
        <v>5067013.6433253102</v>
      </c>
      <c r="U4720" s="39">
        <f>T4720*Fx!$C$7</f>
        <v>5234518.2265757341</v>
      </c>
    </row>
    <row r="4721" spans="1:21">
      <c r="A4721" s="16" t="s">
        <v>4438</v>
      </c>
      <c r="B4721" s="19"/>
      <c r="C4721" s="16" t="s">
        <v>3347</v>
      </c>
      <c r="D4721" s="16" t="s">
        <v>3348</v>
      </c>
      <c r="E4721" s="16" t="s">
        <v>4267</v>
      </c>
      <c r="G4721" s="16" t="s">
        <v>4435</v>
      </c>
      <c r="I4721" s="16">
        <v>0</v>
      </c>
      <c r="J4721" s="16">
        <v>0</v>
      </c>
      <c r="K4721" s="16">
        <v>0</v>
      </c>
      <c r="L4721" s="18" t="s">
        <v>2173</v>
      </c>
      <c r="M4721" s="18">
        <v>1</v>
      </c>
      <c r="N4721" s="18" t="s">
        <v>4</v>
      </c>
      <c r="O4721" s="18">
        <v>300000</v>
      </c>
      <c r="P4721" s="18">
        <v>300000</v>
      </c>
      <c r="Q4721" s="18">
        <v>300000</v>
      </c>
      <c r="R4721" s="18">
        <v>404219.99999354797</v>
      </c>
      <c r="S4721" s="20">
        <v>1</v>
      </c>
      <c r="T4721" s="21">
        <f t="shared" si="74"/>
        <v>404219.99999354797</v>
      </c>
      <c r="U4721" s="39">
        <f>T4721*Fx!$C$7</f>
        <v>417582.64462143392</v>
      </c>
    </row>
    <row r="4722" spans="1:21">
      <c r="A4722" s="16" t="s">
        <v>4438</v>
      </c>
      <c r="B4722" s="19"/>
      <c r="C4722" s="16" t="s">
        <v>3347</v>
      </c>
      <c r="D4722" s="16" t="s">
        <v>3348</v>
      </c>
      <c r="E4722" s="16" t="s">
        <v>4194</v>
      </c>
      <c r="F4722" s="16" t="s">
        <v>4195</v>
      </c>
      <c r="G4722" s="16" t="s">
        <v>4196</v>
      </c>
      <c r="H4722" s="16" t="s">
        <v>3354</v>
      </c>
      <c r="I4722" s="16">
        <v>37.782377709999999</v>
      </c>
      <c r="J4722" s="16">
        <v>-122.40522987999999</v>
      </c>
      <c r="K4722" s="16">
        <v>2</v>
      </c>
      <c r="L4722" s="18" t="s">
        <v>2173</v>
      </c>
      <c r="M4722" s="18">
        <v>1</v>
      </c>
      <c r="N4722" s="18" t="s">
        <v>4</v>
      </c>
      <c r="O4722" s="18">
        <v>1476466.2525007899</v>
      </c>
      <c r="P4722" s="18">
        <v>1476466.2525007899</v>
      </c>
      <c r="Q4722" s="18">
        <v>1476466.2525007899</v>
      </c>
      <c r="R4722" s="18">
        <v>1989390.6285878101</v>
      </c>
      <c r="S4722" s="20">
        <v>1</v>
      </c>
      <c r="T4722" s="21">
        <f t="shared" si="74"/>
        <v>1989390.6285878101</v>
      </c>
      <c r="U4722" s="39">
        <f>T4722*Fx!$C$7</f>
        <v>2055155.6080452586</v>
      </c>
    </row>
    <row r="4723" spans="1:21">
      <c r="A4723" s="16" t="s">
        <v>4438</v>
      </c>
      <c r="B4723" s="19"/>
      <c r="C4723" s="16" t="s">
        <v>3347</v>
      </c>
      <c r="D4723" s="16" t="s">
        <v>3348</v>
      </c>
      <c r="E4723" s="16" t="s">
        <v>4138</v>
      </c>
      <c r="G4723" s="16" t="s">
        <v>4435</v>
      </c>
      <c r="I4723" s="16">
        <v>0</v>
      </c>
      <c r="J4723" s="16">
        <v>0</v>
      </c>
      <c r="K4723" s="16">
        <v>0</v>
      </c>
      <c r="L4723" s="18" t="s">
        <v>2173</v>
      </c>
      <c r="M4723" s="18">
        <v>1</v>
      </c>
      <c r="N4723" s="18" t="s">
        <v>4</v>
      </c>
      <c r="O4723" s="18">
        <v>1826628.5593947</v>
      </c>
      <c r="P4723" s="18">
        <v>1826628.5593947</v>
      </c>
      <c r="Q4723" s="18">
        <v>1826628.5593947</v>
      </c>
      <c r="R4723" s="18">
        <v>2461199.3208891298</v>
      </c>
      <c r="S4723" s="20">
        <v>1</v>
      </c>
      <c r="T4723" s="21">
        <f t="shared" si="74"/>
        <v>2461199.3208891298</v>
      </c>
      <c r="U4723" s="39">
        <f>T4723*Fx!$C$7</f>
        <v>2542561.2819102583</v>
      </c>
    </row>
    <row r="4724" spans="1:21">
      <c r="A4724" s="16" t="s">
        <v>4438</v>
      </c>
      <c r="B4724" s="19"/>
      <c r="C4724" s="16" t="s">
        <v>3347</v>
      </c>
      <c r="D4724" s="16" t="s">
        <v>3348</v>
      </c>
      <c r="E4724" s="16" t="s">
        <v>4230</v>
      </c>
      <c r="G4724" s="16" t="s">
        <v>4435</v>
      </c>
      <c r="I4724" s="16">
        <v>0</v>
      </c>
      <c r="J4724" s="16">
        <v>0</v>
      </c>
      <c r="K4724" s="16">
        <v>0</v>
      </c>
      <c r="L4724" s="18" t="s">
        <v>2173</v>
      </c>
      <c r="M4724" s="18">
        <v>1</v>
      </c>
      <c r="N4724" s="18" t="s">
        <v>4</v>
      </c>
      <c r="O4724" s="18">
        <v>139141.68384001</v>
      </c>
      <c r="P4724" s="18">
        <v>139141.68384001</v>
      </c>
      <c r="Q4724" s="18">
        <v>139141.68384001</v>
      </c>
      <c r="R4724" s="18">
        <v>187479.50480303701</v>
      </c>
      <c r="S4724" s="20">
        <v>1</v>
      </c>
      <c r="T4724" s="21">
        <f t="shared" si="74"/>
        <v>187479.50480303701</v>
      </c>
      <c r="U4724" s="39">
        <f>T4724*Fx!$C$7</f>
        <v>193677.17438330271</v>
      </c>
    </row>
    <row r="4725" spans="1:21">
      <c r="A4725" s="16" t="s">
        <v>4438</v>
      </c>
      <c r="B4725" s="19"/>
      <c r="C4725" s="16" t="s">
        <v>3347</v>
      </c>
      <c r="D4725" s="16" t="s">
        <v>3348</v>
      </c>
      <c r="E4725" s="16" t="s">
        <v>3349</v>
      </c>
      <c r="G4725" s="16" t="s">
        <v>4435</v>
      </c>
      <c r="I4725" s="16">
        <v>0</v>
      </c>
      <c r="J4725" s="16">
        <v>0</v>
      </c>
      <c r="K4725" s="16">
        <v>0</v>
      </c>
      <c r="L4725" s="18" t="s">
        <v>2173</v>
      </c>
      <c r="M4725" s="18">
        <v>1</v>
      </c>
      <c r="N4725" s="18" t="s">
        <v>4</v>
      </c>
      <c r="O4725" s="18">
        <v>1504234.419892</v>
      </c>
      <c r="P4725" s="18">
        <v>1504234.419892</v>
      </c>
      <c r="Q4725" s="18">
        <v>1504234.419892</v>
      </c>
      <c r="R4725" s="18">
        <v>2026805.45733013</v>
      </c>
      <c r="S4725" s="20">
        <v>1</v>
      </c>
      <c r="T4725" s="21">
        <f t="shared" si="74"/>
        <v>2026805.45733013</v>
      </c>
      <c r="U4725" s="39">
        <f>T4725*Fx!$C$7</f>
        <v>2093807.2906302998</v>
      </c>
    </row>
    <row r="4726" spans="1:21">
      <c r="A4726" s="16" t="s">
        <v>4438</v>
      </c>
      <c r="B4726" s="19"/>
      <c r="C4726" s="16" t="s">
        <v>3347</v>
      </c>
      <c r="D4726" s="16" t="s">
        <v>3348</v>
      </c>
      <c r="E4726" s="16" t="s">
        <v>4129</v>
      </c>
      <c r="G4726" s="16" t="s">
        <v>4130</v>
      </c>
      <c r="H4726" s="16" t="s">
        <v>4130</v>
      </c>
      <c r="I4726" s="16">
        <v>38.912309999999998</v>
      </c>
      <c r="J4726" s="16">
        <v>-77.062489999999997</v>
      </c>
      <c r="K4726" s="16">
        <v>2</v>
      </c>
      <c r="L4726" s="18" t="s">
        <v>2173</v>
      </c>
      <c r="M4726" s="18">
        <v>1</v>
      </c>
      <c r="N4726" s="18" t="s">
        <v>4</v>
      </c>
      <c r="O4726" s="18">
        <v>4891115.9915161198</v>
      </c>
      <c r="P4726" s="18">
        <v>4891115.9915161198</v>
      </c>
      <c r="Q4726" s="18">
        <v>4891115.9915161198</v>
      </c>
      <c r="R4726" s="18">
        <v>6590289.6868636301</v>
      </c>
      <c r="S4726" s="20">
        <v>1</v>
      </c>
      <c r="T4726" s="21">
        <f t="shared" si="74"/>
        <v>6590289.6868636301</v>
      </c>
      <c r="U4726" s="39">
        <f>T4726*Fx!$C$7</f>
        <v>6808150.5029582959</v>
      </c>
    </row>
    <row r="4727" spans="1:21">
      <c r="A4727" s="16" t="s">
        <v>4438</v>
      </c>
      <c r="B4727" s="19"/>
      <c r="C4727" s="16" t="s">
        <v>3347</v>
      </c>
      <c r="D4727" s="16" t="s">
        <v>3348</v>
      </c>
      <c r="E4727" s="16" t="s">
        <v>3349</v>
      </c>
      <c r="G4727" s="16" t="s">
        <v>4435</v>
      </c>
      <c r="I4727" s="16">
        <v>0</v>
      </c>
      <c r="J4727" s="16">
        <v>0</v>
      </c>
      <c r="K4727" s="16">
        <v>0</v>
      </c>
      <c r="L4727" s="18" t="s">
        <v>2173</v>
      </c>
      <c r="M4727" s="18">
        <v>1</v>
      </c>
      <c r="N4727" s="18" t="s">
        <v>4</v>
      </c>
      <c r="O4727" s="18">
        <v>16652.681507335899</v>
      </c>
      <c r="P4727" s="18">
        <v>16652.681507335899</v>
      </c>
      <c r="Q4727" s="18">
        <v>16652.681507335899</v>
      </c>
      <c r="R4727" s="18">
        <v>22437.823062626201</v>
      </c>
      <c r="S4727" s="20">
        <v>1</v>
      </c>
      <c r="T4727" s="21">
        <f t="shared" si="74"/>
        <v>22437.823062626201</v>
      </c>
      <c r="U4727" s="39">
        <f>T4727*Fx!$C$7</f>
        <v>23179.569279572523</v>
      </c>
    </row>
    <row r="4728" spans="1:21">
      <c r="A4728" s="16" t="s">
        <v>4438</v>
      </c>
      <c r="B4728" s="19"/>
      <c r="C4728" s="16" t="s">
        <v>3347</v>
      </c>
      <c r="D4728" s="16" t="s">
        <v>3348</v>
      </c>
      <c r="E4728" s="16" t="s">
        <v>3349</v>
      </c>
      <c r="G4728" s="16" t="s">
        <v>4435</v>
      </c>
      <c r="I4728" s="16">
        <v>0</v>
      </c>
      <c r="J4728" s="16">
        <v>0</v>
      </c>
      <c r="K4728" s="16">
        <v>0</v>
      </c>
      <c r="L4728" s="18" t="s">
        <v>2173</v>
      </c>
      <c r="M4728" s="18">
        <v>1</v>
      </c>
      <c r="N4728" s="18" t="s">
        <v>4</v>
      </c>
      <c r="O4728" s="18">
        <v>4016852.2</v>
      </c>
      <c r="P4728" s="18">
        <v>4016852.2</v>
      </c>
      <c r="Q4728" s="18">
        <v>4016852.1999999899</v>
      </c>
      <c r="R4728" s="18">
        <v>5412306.6541936202</v>
      </c>
      <c r="S4728" s="20">
        <v>1</v>
      </c>
      <c r="T4728" s="21">
        <f t="shared" si="74"/>
        <v>5412306.6541936202</v>
      </c>
      <c r="U4728" s="39">
        <f>T4728*Fx!$C$7</f>
        <v>5591225.8824314261</v>
      </c>
    </row>
    <row r="4729" spans="1:21">
      <c r="A4729" s="16" t="s">
        <v>4438</v>
      </c>
      <c r="B4729" s="19"/>
      <c r="C4729" s="16" t="s">
        <v>3347</v>
      </c>
      <c r="D4729" s="16" t="s">
        <v>3348</v>
      </c>
      <c r="E4729" s="16" t="s">
        <v>4287</v>
      </c>
      <c r="G4729" s="16" t="s">
        <v>4435</v>
      </c>
      <c r="I4729" s="16">
        <v>0</v>
      </c>
      <c r="J4729" s="16">
        <v>0</v>
      </c>
      <c r="K4729" s="16">
        <v>0</v>
      </c>
      <c r="L4729" s="18" t="s">
        <v>2173</v>
      </c>
      <c r="M4729" s="18">
        <v>1</v>
      </c>
      <c r="N4729" s="18" t="s">
        <v>4</v>
      </c>
      <c r="O4729" s="18">
        <v>5640879.0745949801</v>
      </c>
      <c r="P4729" s="18">
        <v>5640879.0745949801</v>
      </c>
      <c r="Q4729" s="18">
        <v>5640879.0745949801</v>
      </c>
      <c r="R4729" s="18">
        <v>7600520.46498797</v>
      </c>
      <c r="S4729" s="20">
        <v>1</v>
      </c>
      <c r="T4729" s="21">
        <f t="shared" si="74"/>
        <v>7600520.46498797</v>
      </c>
      <c r="U4729" s="39">
        <f>T4729*Fx!$C$7</f>
        <v>7851777.3398636058</v>
      </c>
    </row>
    <row r="4730" spans="1:21">
      <c r="A4730" s="16" t="s">
        <v>4438</v>
      </c>
      <c r="B4730" s="19"/>
      <c r="C4730" s="16" t="s">
        <v>3347</v>
      </c>
      <c r="D4730" s="16" t="s">
        <v>3348</v>
      </c>
      <c r="E4730" s="16" t="s">
        <v>3349</v>
      </c>
      <c r="G4730" s="16" t="s">
        <v>4435</v>
      </c>
      <c r="I4730" s="16">
        <v>0</v>
      </c>
      <c r="J4730" s="16">
        <v>0</v>
      </c>
      <c r="K4730" s="16">
        <v>0</v>
      </c>
      <c r="L4730" s="18" t="s">
        <v>2173</v>
      </c>
      <c r="M4730" s="18">
        <v>1</v>
      </c>
      <c r="N4730" s="18" t="s">
        <v>4</v>
      </c>
      <c r="O4730" s="18">
        <v>63929.962845409798</v>
      </c>
      <c r="P4730" s="18">
        <v>63929.962845409798</v>
      </c>
      <c r="Q4730" s="18">
        <v>63929.962845409798</v>
      </c>
      <c r="R4730" s="18">
        <v>86139.231936530297</v>
      </c>
      <c r="S4730" s="20">
        <v>1</v>
      </c>
      <c r="T4730" s="21">
        <f t="shared" si="74"/>
        <v>86139.231936530297</v>
      </c>
      <c r="U4730" s="39">
        <f>T4730*Fx!$C$7</f>
        <v>88986.809851787504</v>
      </c>
    </row>
    <row r="4731" spans="1:21">
      <c r="A4731" s="16" t="s">
        <v>4438</v>
      </c>
      <c r="B4731" s="19"/>
      <c r="C4731" s="16" t="s">
        <v>3347</v>
      </c>
      <c r="D4731" s="16" t="s">
        <v>3348</v>
      </c>
      <c r="E4731" s="16" t="s">
        <v>3093</v>
      </c>
      <c r="G4731" s="16" t="s">
        <v>4435</v>
      </c>
      <c r="I4731" s="16">
        <v>0</v>
      </c>
      <c r="J4731" s="16">
        <v>0</v>
      </c>
      <c r="K4731" s="16">
        <v>0</v>
      </c>
      <c r="L4731" s="18" t="s">
        <v>2173</v>
      </c>
      <c r="M4731" s="18">
        <v>1</v>
      </c>
      <c r="N4731" s="18" t="s">
        <v>4</v>
      </c>
      <c r="O4731" s="18">
        <v>275154.97375110898</v>
      </c>
      <c r="P4731" s="18">
        <v>275154.97375110898</v>
      </c>
      <c r="Q4731" s="18">
        <v>275154.97375110898</v>
      </c>
      <c r="R4731" s="18">
        <v>370743.81162632699</v>
      </c>
      <c r="S4731" s="20">
        <v>1</v>
      </c>
      <c r="T4731" s="21">
        <f t="shared" si="74"/>
        <v>370743.81162632699</v>
      </c>
      <c r="U4731" s="39">
        <f>T4731*Fx!$C$7</f>
        <v>382999.8053990982</v>
      </c>
    </row>
    <row r="4732" spans="1:21">
      <c r="A4732" s="16" t="s">
        <v>4438</v>
      </c>
      <c r="B4732" s="19"/>
      <c r="C4732" s="16" t="s">
        <v>3347</v>
      </c>
      <c r="D4732" s="16" t="s">
        <v>3348</v>
      </c>
      <c r="E4732" s="16" t="s">
        <v>4273</v>
      </c>
      <c r="G4732" s="16" t="s">
        <v>4435</v>
      </c>
      <c r="I4732" s="16">
        <v>0</v>
      </c>
      <c r="J4732" s="16">
        <v>0</v>
      </c>
      <c r="K4732" s="16">
        <v>0</v>
      </c>
      <c r="L4732" s="18" t="s">
        <v>2173</v>
      </c>
      <c r="M4732" s="18">
        <v>1</v>
      </c>
      <c r="N4732" s="18" t="s">
        <v>4</v>
      </c>
      <c r="O4732" s="18">
        <v>752117.20994599804</v>
      </c>
      <c r="P4732" s="18">
        <v>752117.20994599804</v>
      </c>
      <c r="Q4732" s="18">
        <v>752117.20994599804</v>
      </c>
      <c r="R4732" s="18">
        <v>1013402.72866506</v>
      </c>
      <c r="S4732" s="20">
        <v>1</v>
      </c>
      <c r="T4732" s="21">
        <f t="shared" si="74"/>
        <v>1013402.72866506</v>
      </c>
      <c r="U4732" s="39">
        <f>T4732*Fx!$C$7</f>
        <v>1046903.6453151448</v>
      </c>
    </row>
    <row r="4733" spans="1:21">
      <c r="A4733" s="16" t="s">
        <v>4438</v>
      </c>
      <c r="B4733" s="19"/>
      <c r="C4733" s="16" t="s">
        <v>3347</v>
      </c>
      <c r="D4733" s="16" t="s">
        <v>3348</v>
      </c>
      <c r="E4733" s="16" t="s">
        <v>4248</v>
      </c>
      <c r="G4733" s="16" t="s">
        <v>4435</v>
      </c>
      <c r="I4733" s="16">
        <v>0</v>
      </c>
      <c r="J4733" s="16">
        <v>0</v>
      </c>
      <c r="K4733" s="16">
        <v>0</v>
      </c>
      <c r="L4733" s="18" t="s">
        <v>2173</v>
      </c>
      <c r="M4733" s="18">
        <v>1</v>
      </c>
      <c r="N4733" s="18" t="s">
        <v>4</v>
      </c>
      <c r="O4733" s="18">
        <v>376058.60497299902</v>
      </c>
      <c r="P4733" s="18">
        <v>376058.60497299902</v>
      </c>
      <c r="Q4733" s="18">
        <v>376058.60497299902</v>
      </c>
      <c r="R4733" s="18">
        <v>506701.36433253199</v>
      </c>
      <c r="S4733" s="20">
        <v>1</v>
      </c>
      <c r="T4733" s="21">
        <f t="shared" si="74"/>
        <v>506701.36433253199</v>
      </c>
      <c r="U4733" s="39">
        <f>T4733*Fx!$C$7</f>
        <v>523451.82265757443</v>
      </c>
    </row>
    <row r="4734" spans="1:21">
      <c r="A4734" s="16" t="s">
        <v>4438</v>
      </c>
      <c r="B4734" s="19"/>
      <c r="C4734" s="16" t="s">
        <v>3347</v>
      </c>
      <c r="D4734" s="16" t="s">
        <v>3348</v>
      </c>
      <c r="E4734" s="16" t="s">
        <v>4267</v>
      </c>
      <c r="G4734" s="16" t="s">
        <v>4435</v>
      </c>
      <c r="I4734" s="16">
        <v>0</v>
      </c>
      <c r="J4734" s="16">
        <v>0</v>
      </c>
      <c r="K4734" s="16">
        <v>0</v>
      </c>
      <c r="L4734" s="18" t="s">
        <v>2173</v>
      </c>
      <c r="M4734" s="18">
        <v>1</v>
      </c>
      <c r="N4734" s="18" t="s">
        <v>4</v>
      </c>
      <c r="O4734" s="18">
        <v>1341623.1230915</v>
      </c>
      <c r="P4734" s="18">
        <v>1341623.1230915</v>
      </c>
      <c r="Q4734" s="18">
        <v>1341623.1230915</v>
      </c>
      <c r="R4734" s="18">
        <v>1807702.99602463</v>
      </c>
      <c r="S4734" s="20">
        <v>1</v>
      </c>
      <c r="T4734" s="21">
        <f t="shared" si="74"/>
        <v>1807702.99602463</v>
      </c>
      <c r="U4734" s="39">
        <f>T4734*Fx!$C$7</f>
        <v>1867461.7727527171</v>
      </c>
    </row>
    <row r="4735" spans="1:21">
      <c r="A4735" s="16" t="s">
        <v>4438</v>
      </c>
      <c r="B4735" s="19"/>
      <c r="C4735" s="16" t="s">
        <v>3347</v>
      </c>
      <c r="D4735" s="16" t="s">
        <v>3348</v>
      </c>
      <c r="E4735" s="16" t="s">
        <v>4260</v>
      </c>
      <c r="G4735" s="16" t="s">
        <v>4435</v>
      </c>
      <c r="I4735" s="16">
        <v>0</v>
      </c>
      <c r="J4735" s="16">
        <v>0</v>
      </c>
      <c r="K4735" s="16">
        <v>0</v>
      </c>
      <c r="L4735" s="18" t="s">
        <v>2173</v>
      </c>
      <c r="M4735" s="18">
        <v>1</v>
      </c>
      <c r="N4735" s="18" t="s">
        <v>4</v>
      </c>
      <c r="O4735" s="18">
        <v>304793.61903759098</v>
      </c>
      <c r="P4735" s="18">
        <v>304793.61903759098</v>
      </c>
      <c r="Q4735" s="18">
        <v>304793.61903759098</v>
      </c>
      <c r="R4735" s="18">
        <v>410678.92228469503</v>
      </c>
      <c r="S4735" s="20">
        <v>1</v>
      </c>
      <c r="T4735" s="21">
        <f t="shared" si="74"/>
        <v>410678.92228469503</v>
      </c>
      <c r="U4735" s="39">
        <f>T4735*Fx!$C$7</f>
        <v>424255.08500485029</v>
      </c>
    </row>
    <row r="4736" spans="1:21">
      <c r="A4736" s="16" t="s">
        <v>4438</v>
      </c>
      <c r="B4736" s="19"/>
      <c r="C4736" s="16" t="s">
        <v>3347</v>
      </c>
      <c r="D4736" s="16" t="s">
        <v>3348</v>
      </c>
      <c r="E4736" s="16" t="s">
        <v>3349</v>
      </c>
      <c r="G4736" s="16" t="s">
        <v>4435</v>
      </c>
      <c r="I4736" s="16">
        <v>0</v>
      </c>
      <c r="J4736" s="16">
        <v>0</v>
      </c>
      <c r="K4736" s="16">
        <v>0</v>
      </c>
      <c r="L4736" s="18" t="s">
        <v>2173</v>
      </c>
      <c r="M4736" s="18">
        <v>1</v>
      </c>
      <c r="N4736" s="18" t="s">
        <v>4</v>
      </c>
      <c r="O4736" s="18">
        <v>84400</v>
      </c>
      <c r="P4736" s="18">
        <v>84400</v>
      </c>
      <c r="Q4736" s="18">
        <v>84400</v>
      </c>
      <c r="R4736" s="18">
        <v>113720.559998185</v>
      </c>
      <c r="S4736" s="20">
        <v>1</v>
      </c>
      <c r="T4736" s="21">
        <f t="shared" si="74"/>
        <v>113720.559998185</v>
      </c>
      <c r="U4736" s="39">
        <f>T4736*Fx!$C$7</f>
        <v>117479.91735349692</v>
      </c>
    </row>
    <row r="4737" spans="1:21">
      <c r="A4737" s="16" t="s">
        <v>4438</v>
      </c>
      <c r="B4737" s="19"/>
      <c r="C4737" s="16" t="s">
        <v>3347</v>
      </c>
      <c r="D4737" s="16" t="s">
        <v>3348</v>
      </c>
      <c r="E4737" s="16" t="s">
        <v>4435</v>
      </c>
      <c r="G4737" s="16" t="s">
        <v>4435</v>
      </c>
      <c r="I4737" s="16">
        <v>0</v>
      </c>
      <c r="J4737" s="16">
        <v>0</v>
      </c>
      <c r="K4737" s="16">
        <v>0</v>
      </c>
      <c r="L4737" s="18" t="s">
        <v>2173</v>
      </c>
      <c r="M4737" s="18">
        <v>1</v>
      </c>
      <c r="N4737" s="18" t="s">
        <v>4</v>
      </c>
      <c r="O4737" s="18">
        <v>18802930.248649899</v>
      </c>
      <c r="P4737" s="18">
        <v>18802930.248649899</v>
      </c>
      <c r="Q4737" s="18">
        <v>18802930.248649899</v>
      </c>
      <c r="R4737" s="18">
        <v>25335068.216626499</v>
      </c>
      <c r="S4737" s="20">
        <v>1</v>
      </c>
      <c r="T4737" s="21">
        <f t="shared" si="74"/>
        <v>25335068.216626499</v>
      </c>
      <c r="U4737" s="39">
        <f>T4737*Fx!$C$7</f>
        <v>26172591.132878616</v>
      </c>
    </row>
    <row r="4738" spans="1:21">
      <c r="A4738" s="16" t="s">
        <v>4438</v>
      </c>
      <c r="B4738" s="19"/>
      <c r="C4738" s="16" t="s">
        <v>3347</v>
      </c>
      <c r="D4738" s="16" t="s">
        <v>3348</v>
      </c>
      <c r="E4738" s="16" t="s">
        <v>3349</v>
      </c>
      <c r="G4738" s="16" t="s">
        <v>4435</v>
      </c>
      <c r="I4738" s="16">
        <v>0</v>
      </c>
      <c r="J4738" s="16">
        <v>0</v>
      </c>
      <c r="K4738" s="16">
        <v>0</v>
      </c>
      <c r="L4738" s="18" t="s">
        <v>2173</v>
      </c>
      <c r="M4738" s="18">
        <v>1</v>
      </c>
      <c r="N4738" s="18" t="s">
        <v>4</v>
      </c>
      <c r="O4738" s="18">
        <v>1692263.7223785</v>
      </c>
      <c r="P4738" s="18">
        <v>1692263.7223785</v>
      </c>
      <c r="Q4738" s="18">
        <v>1692263.7223785</v>
      </c>
      <c r="R4738" s="18">
        <v>2280156.1394964</v>
      </c>
      <c r="S4738" s="20">
        <v>1</v>
      </c>
      <c r="T4738" s="21">
        <f t="shared" si="74"/>
        <v>2280156.1394964</v>
      </c>
      <c r="U4738" s="39">
        <f>T4738*Fx!$C$7</f>
        <v>2355533.2019590912</v>
      </c>
    </row>
    <row r="4739" spans="1:21">
      <c r="A4739" s="16" t="s">
        <v>4438</v>
      </c>
      <c r="B4739" s="19"/>
      <c r="C4739" s="16" t="s">
        <v>3347</v>
      </c>
      <c r="D4739" s="16" t="s">
        <v>3348</v>
      </c>
      <c r="E4739" s="16" t="s">
        <v>4704</v>
      </c>
      <c r="G4739" s="16" t="s">
        <v>4435</v>
      </c>
      <c r="I4739" s="16">
        <v>0</v>
      </c>
      <c r="J4739" s="16">
        <v>0</v>
      </c>
      <c r="K4739" s="16">
        <v>0</v>
      </c>
      <c r="L4739" s="18" t="s">
        <v>2173</v>
      </c>
      <c r="M4739" s="18">
        <v>1</v>
      </c>
      <c r="N4739" s="18" t="s">
        <v>4</v>
      </c>
      <c r="O4739" s="18">
        <v>2034477.0529039199</v>
      </c>
      <c r="P4739" s="18">
        <v>2034477.0529039199</v>
      </c>
      <c r="Q4739" s="18">
        <v>2034477.0529039199</v>
      </c>
      <c r="R4739" s="18">
        <v>2741254.3810389899</v>
      </c>
      <c r="S4739" s="20">
        <v>1</v>
      </c>
      <c r="T4739" s="21">
        <f t="shared" si="74"/>
        <v>2741254.3810389899</v>
      </c>
      <c r="U4739" s="39">
        <f>T4739*Fx!$C$7</f>
        <v>2831874.3605774692</v>
      </c>
    </row>
    <row r="4740" spans="1:21">
      <c r="A4740" s="16" t="s">
        <v>4438</v>
      </c>
      <c r="B4740" s="19"/>
      <c r="C4740" s="16" t="s">
        <v>3347</v>
      </c>
      <c r="D4740" s="16" t="s">
        <v>3348</v>
      </c>
      <c r="E4740" s="16" t="s">
        <v>3349</v>
      </c>
      <c r="G4740" s="16" t="s">
        <v>4435</v>
      </c>
      <c r="I4740" s="16">
        <v>0</v>
      </c>
      <c r="J4740" s="16">
        <v>0</v>
      </c>
      <c r="K4740" s="16">
        <v>0</v>
      </c>
      <c r="L4740" s="18" t="s">
        <v>2173</v>
      </c>
      <c r="M4740" s="18">
        <v>1</v>
      </c>
      <c r="N4740" s="18" t="s">
        <v>4</v>
      </c>
      <c r="O4740" s="18">
        <v>4000000</v>
      </c>
      <c r="P4740" s="18">
        <v>4000000</v>
      </c>
      <c r="Q4740" s="18">
        <v>4000000</v>
      </c>
      <c r="R4740" s="18">
        <v>5389599.9999139803</v>
      </c>
      <c r="S4740" s="20">
        <v>1</v>
      </c>
      <c r="T4740" s="21">
        <f t="shared" si="74"/>
        <v>5389599.9999139803</v>
      </c>
      <c r="U4740" s="39">
        <f>T4740*Fx!$C$7</f>
        <v>5567768.5949524594</v>
      </c>
    </row>
    <row r="4741" spans="1:21">
      <c r="A4741" s="16" t="s">
        <v>4438</v>
      </c>
      <c r="B4741" s="19"/>
      <c r="C4741" s="16" t="s">
        <v>3347</v>
      </c>
      <c r="D4741" s="16" t="s">
        <v>3348</v>
      </c>
      <c r="E4741" s="16" t="s">
        <v>3356</v>
      </c>
      <c r="G4741" s="16" t="s">
        <v>4435</v>
      </c>
      <c r="I4741" s="16">
        <v>0</v>
      </c>
      <c r="J4741" s="16">
        <v>0</v>
      </c>
      <c r="K4741" s="16">
        <v>0</v>
      </c>
      <c r="L4741" s="18" t="s">
        <v>2173</v>
      </c>
      <c r="M4741" s="18">
        <v>1</v>
      </c>
      <c r="N4741" s="18" t="s">
        <v>4</v>
      </c>
      <c r="O4741" s="18">
        <v>5192429.9402818903</v>
      </c>
      <c r="P4741" s="18">
        <v>5192429.9402818903</v>
      </c>
      <c r="Q4741" s="18">
        <v>5192429.9402818903</v>
      </c>
      <c r="R4741" s="18">
        <v>6996280.1014241604</v>
      </c>
      <c r="S4741" s="20">
        <v>1</v>
      </c>
      <c r="T4741" s="21">
        <f t="shared" si="74"/>
        <v>6996280.1014241604</v>
      </c>
      <c r="U4741" s="39">
        <f>T4741*Fx!$C$7</f>
        <v>7227562.0882481001</v>
      </c>
    </row>
    <row r="4742" spans="1:21">
      <c r="A4742" s="16" t="s">
        <v>4438</v>
      </c>
      <c r="B4742" s="19"/>
      <c r="C4742" s="16" t="s">
        <v>3347</v>
      </c>
      <c r="D4742" s="16" t="s">
        <v>3348</v>
      </c>
      <c r="E4742" s="16" t="s">
        <v>4249</v>
      </c>
      <c r="G4742" s="16" t="s">
        <v>4435</v>
      </c>
      <c r="I4742" s="16">
        <v>0</v>
      </c>
      <c r="J4742" s="16">
        <v>0</v>
      </c>
      <c r="K4742" s="16">
        <v>0</v>
      </c>
      <c r="L4742" s="18" t="s">
        <v>2173</v>
      </c>
      <c r="M4742" s="18">
        <v>1</v>
      </c>
      <c r="N4742" s="18" t="s">
        <v>4</v>
      </c>
      <c r="O4742" s="18">
        <v>1504234.419892</v>
      </c>
      <c r="P4742" s="18">
        <v>1504234.419892</v>
      </c>
      <c r="Q4742" s="18">
        <v>1504234.419892</v>
      </c>
      <c r="R4742" s="18">
        <v>2026805.45733013</v>
      </c>
      <c r="S4742" s="20">
        <v>1</v>
      </c>
      <c r="T4742" s="21">
        <f t="shared" si="74"/>
        <v>2026805.45733013</v>
      </c>
      <c r="U4742" s="39">
        <f>T4742*Fx!$C$7</f>
        <v>2093807.2906302998</v>
      </c>
    </row>
    <row r="4743" spans="1:21">
      <c r="A4743" s="16" t="s">
        <v>4438</v>
      </c>
      <c r="B4743" s="19"/>
      <c r="C4743" s="16" t="s">
        <v>3347</v>
      </c>
      <c r="D4743" s="16" t="s">
        <v>3348</v>
      </c>
      <c r="E4743" s="16" t="s">
        <v>4138</v>
      </c>
      <c r="G4743" s="16" t="s">
        <v>4435</v>
      </c>
      <c r="I4743" s="16">
        <v>0</v>
      </c>
      <c r="J4743" s="16">
        <v>0</v>
      </c>
      <c r="K4743" s="16">
        <v>0</v>
      </c>
      <c r="L4743" s="18" t="s">
        <v>2173</v>
      </c>
      <c r="M4743" s="18">
        <v>1</v>
      </c>
      <c r="N4743" s="18" t="s">
        <v>4</v>
      </c>
      <c r="O4743" s="18">
        <v>1341569</v>
      </c>
      <c r="P4743" s="18">
        <v>1341569</v>
      </c>
      <c r="Q4743" s="18">
        <v>1341569</v>
      </c>
      <c r="R4743" s="18">
        <v>1807630.0705711499</v>
      </c>
      <c r="S4743" s="20">
        <v>1</v>
      </c>
      <c r="T4743" s="21">
        <f t="shared" si="74"/>
        <v>1807630.0705711499</v>
      </c>
      <c r="U4743" s="39">
        <f>T4743*Fx!$C$7</f>
        <v>1867386.4365404444</v>
      </c>
    </row>
    <row r="4744" spans="1:21">
      <c r="A4744" s="16" t="s">
        <v>4438</v>
      </c>
      <c r="B4744" s="19"/>
      <c r="C4744" s="16" t="s">
        <v>3347</v>
      </c>
      <c r="D4744" s="16" t="s">
        <v>3348</v>
      </c>
      <c r="E4744" s="16" t="s">
        <v>4246</v>
      </c>
      <c r="G4744" s="16" t="s">
        <v>4435</v>
      </c>
      <c r="I4744" s="16">
        <v>0</v>
      </c>
      <c r="J4744" s="40">
        <v>0</v>
      </c>
      <c r="K4744" s="16">
        <v>0</v>
      </c>
      <c r="L4744" s="18" t="s">
        <v>2173</v>
      </c>
      <c r="M4744" s="18">
        <v>1</v>
      </c>
      <c r="N4744" s="18" t="s">
        <v>4</v>
      </c>
      <c r="O4744" s="18">
        <v>7051.0988432437298</v>
      </c>
      <c r="P4744" s="18">
        <v>7051.0988432437298</v>
      </c>
      <c r="Q4744" s="18">
        <v>7051.0988432437298</v>
      </c>
      <c r="R4744" s="18">
        <v>9500.6505812349696</v>
      </c>
      <c r="S4744" s="20">
        <v>1</v>
      </c>
      <c r="T4744" s="21">
        <f t="shared" si="74"/>
        <v>9500.6505812349696</v>
      </c>
      <c r="U4744" s="39">
        <f>T4744*Fx!$C$7</f>
        <v>9814.7216748295159</v>
      </c>
    </row>
    <row r="4745" spans="1:21">
      <c r="A4745" s="16" t="s">
        <v>4438</v>
      </c>
      <c r="B4745" s="19"/>
      <c r="C4745" s="16" t="s">
        <v>3347</v>
      </c>
      <c r="D4745" s="16" t="s">
        <v>3348</v>
      </c>
      <c r="E4745" s="16" t="s">
        <v>4276</v>
      </c>
      <c r="G4745" s="16" t="s">
        <v>4435</v>
      </c>
      <c r="I4745" s="16">
        <v>0</v>
      </c>
      <c r="J4745" s="16">
        <v>0</v>
      </c>
      <c r="K4745" s="16">
        <v>0</v>
      </c>
      <c r="L4745" s="18" t="s">
        <v>2173</v>
      </c>
      <c r="M4745" s="18">
        <v>1</v>
      </c>
      <c r="N4745" s="18" t="s">
        <v>4</v>
      </c>
      <c r="O4745" s="18">
        <v>77674.904857172907</v>
      </c>
      <c r="P4745" s="18">
        <v>77674.904857172907</v>
      </c>
      <c r="Q4745" s="18">
        <v>77674.904857172907</v>
      </c>
      <c r="R4745" s="18">
        <v>104659.16680288401</v>
      </c>
      <c r="S4745" s="20">
        <v>1</v>
      </c>
      <c r="T4745" s="21">
        <f t="shared" si="74"/>
        <v>104659.16680288401</v>
      </c>
      <c r="U4745" s="39">
        <f>T4745*Fx!$C$7</f>
        <v>108118.97396992151</v>
      </c>
    </row>
    <row r="4746" spans="1:21">
      <c r="A4746" s="16" t="s">
        <v>4438</v>
      </c>
      <c r="B4746" s="19"/>
      <c r="C4746" s="16" t="s">
        <v>3347</v>
      </c>
      <c r="D4746" s="16" t="s">
        <v>3348</v>
      </c>
      <c r="E4746" s="16" t="s">
        <v>4272</v>
      </c>
      <c r="G4746" s="16" t="s">
        <v>4435</v>
      </c>
      <c r="I4746" s="16">
        <v>0</v>
      </c>
      <c r="J4746" s="16">
        <v>0</v>
      </c>
      <c r="K4746" s="16">
        <v>0</v>
      </c>
      <c r="L4746" s="18" t="s">
        <v>2173</v>
      </c>
      <c r="M4746" s="18">
        <v>1</v>
      </c>
      <c r="N4746" s="18" t="s">
        <v>4</v>
      </c>
      <c r="O4746" s="18">
        <v>940146.51243249699</v>
      </c>
      <c r="P4746" s="18">
        <v>940146.51243249699</v>
      </c>
      <c r="Q4746" s="18">
        <v>940146.51243249699</v>
      </c>
      <c r="R4746" s="18">
        <v>1266753.4108313201</v>
      </c>
      <c r="S4746" s="20">
        <v>1</v>
      </c>
      <c r="T4746" s="21">
        <f t="shared" si="74"/>
        <v>1266753.4108313201</v>
      </c>
      <c r="U4746" s="39">
        <f>T4746*Fx!$C$7</f>
        <v>1308629.5566439258</v>
      </c>
    </row>
    <row r="4747" spans="1:21">
      <c r="A4747" s="16" t="s">
        <v>4438</v>
      </c>
      <c r="B4747" s="19"/>
      <c r="C4747" s="16" t="s">
        <v>3347</v>
      </c>
      <c r="D4747" s="16" t="s">
        <v>3348</v>
      </c>
      <c r="E4747" s="16" t="s">
        <v>4236</v>
      </c>
      <c r="G4747" s="16" t="s">
        <v>4435</v>
      </c>
      <c r="I4747" s="16">
        <v>0</v>
      </c>
      <c r="J4747" s="16">
        <v>0</v>
      </c>
      <c r="K4747" s="16">
        <v>0</v>
      </c>
      <c r="L4747" s="18" t="s">
        <v>2173</v>
      </c>
      <c r="M4747" s="18">
        <v>1</v>
      </c>
      <c r="N4747" s="18" t="s">
        <v>4</v>
      </c>
      <c r="O4747" s="18">
        <v>1128175.814919</v>
      </c>
      <c r="P4747" s="18">
        <v>1128175.814919</v>
      </c>
      <c r="Q4747" s="18">
        <v>1128175.814919</v>
      </c>
      <c r="R4747" s="18">
        <v>1520104.0929975901</v>
      </c>
      <c r="S4747" s="20">
        <v>1</v>
      </c>
      <c r="T4747" s="21">
        <f t="shared" si="74"/>
        <v>1520104.0929975901</v>
      </c>
      <c r="U4747" s="39">
        <f>T4747*Fx!$C$7</f>
        <v>1570355.4679727172</v>
      </c>
    </row>
    <row r="4748" spans="1:21">
      <c r="A4748" s="16" t="s">
        <v>4438</v>
      </c>
      <c r="B4748" s="19"/>
      <c r="C4748" s="16" t="s">
        <v>3347</v>
      </c>
      <c r="D4748" s="16" t="s">
        <v>3348</v>
      </c>
      <c r="E4748" s="16" t="s">
        <v>4236</v>
      </c>
      <c r="G4748" s="16" t="s">
        <v>4435</v>
      </c>
      <c r="I4748" s="16">
        <v>0</v>
      </c>
      <c r="J4748" s="16">
        <v>0</v>
      </c>
      <c r="K4748" s="16">
        <v>0</v>
      </c>
      <c r="L4748" s="18" t="s">
        <v>2173</v>
      </c>
      <c r="M4748" s="18">
        <v>1</v>
      </c>
      <c r="N4748" s="18" t="s">
        <v>4</v>
      </c>
      <c r="O4748" s="18">
        <v>1880293.02486499</v>
      </c>
      <c r="P4748" s="18">
        <v>1880293.02486499</v>
      </c>
      <c r="Q4748" s="18">
        <v>1880293.02486499</v>
      </c>
      <c r="R4748" s="18">
        <v>2533506.82166265</v>
      </c>
      <c r="S4748" s="20">
        <v>1</v>
      </c>
      <c r="T4748" s="21">
        <f t="shared" si="74"/>
        <v>2533506.82166265</v>
      </c>
      <c r="U4748" s="39">
        <f>T4748*Fx!$C$7</f>
        <v>2617259.1132878619</v>
      </c>
    </row>
    <row r="4749" spans="1:21">
      <c r="A4749" s="16" t="s">
        <v>4438</v>
      </c>
      <c r="B4749" s="19"/>
      <c r="C4749" s="16" t="s">
        <v>3347</v>
      </c>
      <c r="D4749" s="16" t="s">
        <v>3348</v>
      </c>
      <c r="E4749" s="16" t="s">
        <v>4127</v>
      </c>
      <c r="G4749" s="16" t="s">
        <v>4435</v>
      </c>
      <c r="I4749" s="16">
        <v>0</v>
      </c>
      <c r="J4749" s="16">
        <v>0</v>
      </c>
      <c r="K4749" s="16">
        <v>0</v>
      </c>
      <c r="L4749" s="18" t="s">
        <v>2173</v>
      </c>
      <c r="M4749" s="18">
        <v>1</v>
      </c>
      <c r="N4749" s="18" t="s">
        <v>4</v>
      </c>
      <c r="O4749" s="18">
        <v>3293915.2</v>
      </c>
      <c r="P4749" s="18">
        <v>3293915.2</v>
      </c>
      <c r="Q4749" s="18">
        <v>3293915.2</v>
      </c>
      <c r="R4749" s="18">
        <v>4438221.3404091597</v>
      </c>
      <c r="S4749" s="20">
        <v>1</v>
      </c>
      <c r="T4749" s="21">
        <f t="shared" si="74"/>
        <v>4438221.3404091597</v>
      </c>
      <c r="U4749" s="39">
        <f>T4749*Fx!$C$7</f>
        <v>4584939.4012491321</v>
      </c>
    </row>
    <row r="4750" spans="1:21">
      <c r="A4750" s="16" t="s">
        <v>4438</v>
      </c>
      <c r="B4750" s="19"/>
      <c r="C4750" s="16" t="s">
        <v>3347</v>
      </c>
      <c r="D4750" s="16" t="s">
        <v>3348</v>
      </c>
      <c r="E4750" s="16" t="s">
        <v>4264</v>
      </c>
      <c r="G4750" s="16" t="s">
        <v>4435</v>
      </c>
      <c r="I4750" s="16">
        <v>0</v>
      </c>
      <c r="J4750" s="16">
        <v>0</v>
      </c>
      <c r="K4750" s="16">
        <v>0</v>
      </c>
      <c r="L4750" s="18" t="s">
        <v>2173</v>
      </c>
      <c r="M4750" s="18">
        <v>1</v>
      </c>
      <c r="N4750" s="18" t="s">
        <v>4</v>
      </c>
      <c r="O4750" s="18">
        <v>7634140.1043938696</v>
      </c>
      <c r="P4750" s="18">
        <v>7634140.1043938696</v>
      </c>
      <c r="Q4750" s="18">
        <v>7634140.1043938696</v>
      </c>
      <c r="R4750" s="18">
        <v>10286240.376496101</v>
      </c>
      <c r="S4750" s="20">
        <v>1</v>
      </c>
      <c r="T4750" s="21">
        <f t="shared" si="74"/>
        <v>10286240.376496101</v>
      </c>
      <c r="U4750" s="39">
        <f>T4750*Fx!$C$7</f>
        <v>10626281.380677791</v>
      </c>
    </row>
    <row r="4751" spans="1:21">
      <c r="A4751" s="16" t="s">
        <v>4438</v>
      </c>
      <c r="B4751" s="19"/>
      <c r="C4751" s="16" t="s">
        <v>3347</v>
      </c>
      <c r="D4751" s="16" t="s">
        <v>3348</v>
      </c>
      <c r="E4751" s="16" t="s">
        <v>4292</v>
      </c>
      <c r="G4751" s="16" t="s">
        <v>4435</v>
      </c>
      <c r="I4751" s="16">
        <v>0</v>
      </c>
      <c r="J4751" s="16">
        <v>0</v>
      </c>
      <c r="K4751" s="16">
        <v>0</v>
      </c>
      <c r="L4751" s="18" t="s">
        <v>2173</v>
      </c>
      <c r="M4751" s="18">
        <v>1</v>
      </c>
      <c r="N4751" s="18" t="s">
        <v>4</v>
      </c>
      <c r="O4751" s="18">
        <v>1504234.419892</v>
      </c>
      <c r="P4751" s="18">
        <v>1504234.419892</v>
      </c>
      <c r="Q4751" s="18">
        <v>1504234.419892</v>
      </c>
      <c r="R4751" s="18">
        <v>2026805.45733013</v>
      </c>
      <c r="S4751" s="20">
        <v>1</v>
      </c>
      <c r="T4751" s="21">
        <f t="shared" si="74"/>
        <v>2026805.45733013</v>
      </c>
      <c r="U4751" s="39">
        <f>T4751*Fx!$C$7</f>
        <v>2093807.2906302998</v>
      </c>
    </row>
    <row r="4752" spans="1:21">
      <c r="A4752" s="16" t="s">
        <v>4438</v>
      </c>
      <c r="B4752" s="19"/>
      <c r="C4752" s="16" t="s">
        <v>3347</v>
      </c>
      <c r="D4752" s="16" t="s">
        <v>3348</v>
      </c>
      <c r="E4752" s="16" t="s">
        <v>4435</v>
      </c>
      <c r="G4752" s="16" t="s">
        <v>4435</v>
      </c>
      <c r="I4752" s="16">
        <v>0</v>
      </c>
      <c r="J4752" s="16">
        <v>0</v>
      </c>
      <c r="K4752" s="16">
        <v>0</v>
      </c>
      <c r="L4752" s="18" t="s">
        <v>2173</v>
      </c>
      <c r="M4752" s="18">
        <v>1</v>
      </c>
      <c r="N4752" s="18" t="s">
        <v>4</v>
      </c>
      <c r="O4752" s="18">
        <v>3760586.0497299898</v>
      </c>
      <c r="P4752" s="18">
        <v>3760586.0497299898</v>
      </c>
      <c r="Q4752" s="18">
        <v>3760586.0497299898</v>
      </c>
      <c r="R4752" s="18">
        <v>5067013.6433253102</v>
      </c>
      <c r="S4752" s="20">
        <v>1</v>
      </c>
      <c r="T4752" s="21">
        <f t="shared" si="74"/>
        <v>5067013.6433253102</v>
      </c>
      <c r="U4752" s="39">
        <f>T4752*Fx!$C$7</f>
        <v>5234518.2265757341</v>
      </c>
    </row>
    <row r="4753" spans="1:21">
      <c r="A4753" s="16" t="s">
        <v>4438</v>
      </c>
      <c r="B4753" s="19"/>
      <c r="C4753" s="16" t="s">
        <v>3347</v>
      </c>
      <c r="D4753" s="16" t="s">
        <v>3348</v>
      </c>
      <c r="E4753" s="16" t="s">
        <v>4138</v>
      </c>
      <c r="G4753" s="16" t="s">
        <v>4239</v>
      </c>
      <c r="H4753" s="16" t="s">
        <v>4210</v>
      </c>
      <c r="I4753" s="16">
        <v>39.690483</v>
      </c>
      <c r="J4753" s="16">
        <v>-75.688733999999997</v>
      </c>
      <c r="K4753" s="16">
        <v>2</v>
      </c>
      <c r="L4753" s="18" t="s">
        <v>2173</v>
      </c>
      <c r="M4753" s="18">
        <v>1</v>
      </c>
      <c r="N4753" s="18" t="s">
        <v>4</v>
      </c>
      <c r="O4753" s="18">
        <v>1105698.4724499499</v>
      </c>
      <c r="P4753" s="18">
        <v>1105698.4724499499</v>
      </c>
      <c r="Q4753" s="18">
        <v>1105698.4724499499</v>
      </c>
      <c r="R4753" s="18">
        <v>1489818.1217552801</v>
      </c>
      <c r="S4753" s="20">
        <v>1</v>
      </c>
      <c r="T4753" s="21">
        <f t="shared" si="74"/>
        <v>1489818.1217552801</v>
      </c>
      <c r="U4753" s="39">
        <f>T4753*Fx!$C$7</f>
        <v>1539068.30759843</v>
      </c>
    </row>
    <row r="4754" spans="1:21">
      <c r="A4754" s="16" t="s">
        <v>4438</v>
      </c>
      <c r="B4754" s="19"/>
      <c r="C4754" s="16" t="s">
        <v>3347</v>
      </c>
      <c r="D4754" s="16" t="s">
        <v>3348</v>
      </c>
      <c r="E4754" s="16" t="s">
        <v>4249</v>
      </c>
      <c r="G4754" s="16" t="s">
        <v>4239</v>
      </c>
      <c r="H4754" s="16" t="s">
        <v>4210</v>
      </c>
      <c r="I4754" s="16">
        <v>39.683722099999997</v>
      </c>
      <c r="J4754" s="16">
        <v>-75.592510000000004</v>
      </c>
      <c r="K4754" s="16">
        <v>2</v>
      </c>
      <c r="L4754" s="18" t="s">
        <v>2173</v>
      </c>
      <c r="M4754" s="18">
        <v>1</v>
      </c>
      <c r="N4754" s="18" t="s">
        <v>4</v>
      </c>
      <c r="O4754" s="18">
        <v>7634140.1043938696</v>
      </c>
      <c r="P4754" s="18">
        <v>7634140.1043938696</v>
      </c>
      <c r="Q4754" s="18">
        <v>7634140.1043938696</v>
      </c>
      <c r="R4754" s="18">
        <v>10286240.376496101</v>
      </c>
      <c r="S4754" s="20">
        <v>1</v>
      </c>
      <c r="T4754" s="21">
        <f t="shared" si="74"/>
        <v>10286240.376496101</v>
      </c>
      <c r="U4754" s="39">
        <f>T4754*Fx!$C$7</f>
        <v>10626281.380677791</v>
      </c>
    </row>
    <row r="4755" spans="1:21">
      <c r="A4755" s="16" t="s">
        <v>4438</v>
      </c>
      <c r="B4755" s="19"/>
      <c r="C4755" s="16" t="s">
        <v>3347</v>
      </c>
      <c r="D4755" s="16" t="s">
        <v>3348</v>
      </c>
      <c r="E4755" s="16" t="s">
        <v>3349</v>
      </c>
      <c r="G4755" s="16" t="s">
        <v>4435</v>
      </c>
      <c r="I4755" s="16">
        <v>0</v>
      </c>
      <c r="J4755" s="16">
        <v>0</v>
      </c>
      <c r="K4755" s="16">
        <v>0</v>
      </c>
      <c r="L4755" s="18" t="s">
        <v>2173</v>
      </c>
      <c r="M4755" s="18">
        <v>1</v>
      </c>
      <c r="N4755" s="18" t="s">
        <v>4</v>
      </c>
      <c r="O4755" s="18">
        <v>126496</v>
      </c>
      <c r="P4755" s="18">
        <v>126496</v>
      </c>
      <c r="Q4755" s="18">
        <v>126496</v>
      </c>
      <c r="R4755" s="18">
        <v>170440.71039727901</v>
      </c>
      <c r="S4755" s="20">
        <v>1</v>
      </c>
      <c r="T4755" s="21">
        <f t="shared" si="74"/>
        <v>170440.71039727901</v>
      </c>
      <c r="U4755" s="39">
        <f>T4755*Fx!$C$7</f>
        <v>176075.11404677585</v>
      </c>
    </row>
    <row r="4756" spans="1:21">
      <c r="A4756" s="16" t="s">
        <v>4438</v>
      </c>
      <c r="B4756" s="19"/>
      <c r="C4756" s="16" t="s">
        <v>3347</v>
      </c>
      <c r="D4756" s="16" t="s">
        <v>3348</v>
      </c>
      <c r="E4756" s="16" t="s">
        <v>4140</v>
      </c>
      <c r="G4756" s="16" t="s">
        <v>4435</v>
      </c>
      <c r="I4756" s="16">
        <v>0</v>
      </c>
      <c r="J4756" s="16">
        <v>0</v>
      </c>
      <c r="K4756" s="16">
        <v>0</v>
      </c>
      <c r="L4756" s="18" t="s">
        <v>2173</v>
      </c>
      <c r="M4756" s="18">
        <v>1</v>
      </c>
      <c r="N4756" s="18" t="s">
        <v>4</v>
      </c>
      <c r="O4756" s="18">
        <v>3923013.28238993</v>
      </c>
      <c r="P4756" s="18">
        <v>3923013.28238993</v>
      </c>
      <c r="Q4756" s="18">
        <v>3923013.28238993</v>
      </c>
      <c r="R4756" s="18">
        <v>5285868.0966078201</v>
      </c>
      <c r="S4756" s="20">
        <v>1</v>
      </c>
      <c r="T4756" s="21">
        <f t="shared" si="74"/>
        <v>5285868.0966078201</v>
      </c>
      <c r="U4756" s="39">
        <f>T4756*Fx!$C$7</f>
        <v>5460607.5378179969</v>
      </c>
    </row>
    <row r="4757" spans="1:21">
      <c r="A4757" s="16" t="s">
        <v>4438</v>
      </c>
      <c r="B4757" s="19"/>
      <c r="C4757" s="16" t="s">
        <v>3347</v>
      </c>
      <c r="D4757" s="16" t="s">
        <v>3348</v>
      </c>
      <c r="E4757" s="16" t="s">
        <v>3349</v>
      </c>
      <c r="G4757" s="16" t="s">
        <v>3350</v>
      </c>
      <c r="H4757" s="16" t="s">
        <v>3349</v>
      </c>
      <c r="I4757" s="16">
        <v>40.764302319999999</v>
      </c>
      <c r="J4757" s="16">
        <v>-73.964030530000002</v>
      </c>
      <c r="K4757" s="16">
        <v>2</v>
      </c>
      <c r="L4757" s="18" t="s">
        <v>2173</v>
      </c>
      <c r="M4757" s="18">
        <v>1</v>
      </c>
      <c r="N4757" s="18" t="s">
        <v>4</v>
      </c>
      <c r="O4757" s="18">
        <v>72298.740955790505</v>
      </c>
      <c r="P4757" s="18">
        <v>72298.740955790505</v>
      </c>
      <c r="Q4757" s="18">
        <v>72298.740955790505</v>
      </c>
      <c r="R4757" s="18">
        <v>97415.323562277306</v>
      </c>
      <c r="S4757" s="20">
        <v>1</v>
      </c>
      <c r="T4757" s="21">
        <f t="shared" si="74"/>
        <v>97415.323562277306</v>
      </c>
      <c r="U4757" s="39">
        <f>T4757*Fx!$C$7</f>
        <v>100635.66483706335</v>
      </c>
    </row>
    <row r="4758" spans="1:21">
      <c r="A4758" s="16" t="s">
        <v>4438</v>
      </c>
      <c r="B4758" s="19"/>
      <c r="C4758" s="16" t="s">
        <v>3347</v>
      </c>
      <c r="D4758" s="16" t="s">
        <v>3348</v>
      </c>
      <c r="E4758" s="16" t="s">
        <v>4174</v>
      </c>
      <c r="G4758" s="16" t="s">
        <v>4435</v>
      </c>
      <c r="I4758" s="16">
        <v>0</v>
      </c>
      <c r="J4758" s="16">
        <v>0</v>
      </c>
      <c r="K4758" s="16">
        <v>0</v>
      </c>
      <c r="L4758" s="18" t="s">
        <v>2173</v>
      </c>
      <c r="M4758" s="18">
        <v>1</v>
      </c>
      <c r="N4758" s="18" t="s">
        <v>4</v>
      </c>
      <c r="O4758" s="18">
        <v>1625047.0073256199</v>
      </c>
      <c r="P4758" s="18">
        <v>1625047.0073256199</v>
      </c>
      <c r="Q4758" s="18">
        <v>1625047.0073256199</v>
      </c>
      <c r="R4758" s="18">
        <v>2189588.3376355902</v>
      </c>
      <c r="S4758" s="20">
        <v>1</v>
      </c>
      <c r="T4758" s="21">
        <f t="shared" si="74"/>
        <v>2189588.3376355902</v>
      </c>
      <c r="U4758" s="39">
        <f>T4758*Fx!$C$7</f>
        <v>2261971.4231772628</v>
      </c>
    </row>
    <row r="4759" spans="1:21">
      <c r="A4759" s="16" t="s">
        <v>4438</v>
      </c>
      <c r="B4759" s="19"/>
      <c r="C4759" s="16" t="s">
        <v>3347</v>
      </c>
      <c r="D4759" s="16" t="s">
        <v>3348</v>
      </c>
      <c r="E4759" s="16" t="s">
        <v>3349</v>
      </c>
      <c r="G4759" s="16" t="s">
        <v>4435</v>
      </c>
      <c r="I4759" s="16">
        <v>0</v>
      </c>
      <c r="J4759" s="16">
        <v>0</v>
      </c>
      <c r="K4759" s="16">
        <v>0</v>
      </c>
      <c r="L4759" s="18" t="s">
        <v>2173</v>
      </c>
      <c r="M4759" s="18">
        <v>1</v>
      </c>
      <c r="N4759" s="18" t="s">
        <v>4</v>
      </c>
      <c r="O4759" s="18">
        <v>8700456.2400000002</v>
      </c>
      <c r="P4759" s="18">
        <v>8700456.2400000002</v>
      </c>
      <c r="Q4759" s="18">
        <v>8700456.2400000002</v>
      </c>
      <c r="R4759" s="18">
        <v>11722994.737588899</v>
      </c>
      <c r="S4759" s="20">
        <v>1</v>
      </c>
      <c r="T4759" s="21">
        <f t="shared" si="74"/>
        <v>11722994.737588899</v>
      </c>
      <c r="U4759" s="39">
        <f>T4759*Fx!$C$7</f>
        <v>12110531.753707541</v>
      </c>
    </row>
    <row r="4760" spans="1:21">
      <c r="A4760" s="16" t="s">
        <v>4438</v>
      </c>
      <c r="B4760" s="19"/>
      <c r="C4760" s="16" t="s">
        <v>3347</v>
      </c>
      <c r="D4760" s="16" t="s">
        <v>3348</v>
      </c>
      <c r="E4760" s="16" t="s">
        <v>4435</v>
      </c>
      <c r="G4760" s="16" t="s">
        <v>4435</v>
      </c>
      <c r="I4760" s="16">
        <v>0</v>
      </c>
      <c r="J4760" s="16">
        <v>0</v>
      </c>
      <c r="K4760" s="16">
        <v>0</v>
      </c>
      <c r="L4760" s="18" t="s">
        <v>2173</v>
      </c>
      <c r="M4760" s="18">
        <v>1</v>
      </c>
      <c r="N4760" s="18" t="s">
        <v>4</v>
      </c>
      <c r="O4760" s="18">
        <v>200000</v>
      </c>
      <c r="P4760" s="18">
        <v>200000</v>
      </c>
      <c r="Q4760" s="18">
        <v>199999.99999999901</v>
      </c>
      <c r="R4760" s="18">
        <v>269479.99999569898</v>
      </c>
      <c r="S4760" s="20">
        <v>1</v>
      </c>
      <c r="T4760" s="21">
        <f t="shared" si="74"/>
        <v>269479.99999569898</v>
      </c>
      <c r="U4760" s="39">
        <f>T4760*Fx!$C$7</f>
        <v>278388.42974762293</v>
      </c>
    </row>
    <row r="4761" spans="1:21">
      <c r="A4761" s="16" t="s">
        <v>4438</v>
      </c>
      <c r="B4761" s="19"/>
      <c r="C4761" s="16" t="s">
        <v>3347</v>
      </c>
      <c r="D4761" s="16" t="s">
        <v>3348</v>
      </c>
      <c r="E4761" s="16" t="s">
        <v>3349</v>
      </c>
      <c r="G4761" s="16" t="s">
        <v>4435</v>
      </c>
      <c r="I4761" s="16">
        <v>0</v>
      </c>
      <c r="J4761" s="16">
        <v>0</v>
      </c>
      <c r="K4761" s="16">
        <v>0</v>
      </c>
      <c r="L4761" s="18" t="s">
        <v>2173</v>
      </c>
      <c r="M4761" s="18">
        <v>1</v>
      </c>
      <c r="N4761" s="18" t="s">
        <v>4</v>
      </c>
      <c r="O4761" s="18">
        <v>120000</v>
      </c>
      <c r="P4761" s="18">
        <v>120000</v>
      </c>
      <c r="Q4761" s="18">
        <v>120000</v>
      </c>
      <c r="R4761" s="18">
        <v>161687.99999741901</v>
      </c>
      <c r="S4761" s="20">
        <v>1</v>
      </c>
      <c r="T4761" s="21">
        <f t="shared" si="74"/>
        <v>161687.99999741901</v>
      </c>
      <c r="U4761" s="39">
        <f>T4761*Fx!$C$7</f>
        <v>167033.05784857337</v>
      </c>
    </row>
    <row r="4762" spans="1:21">
      <c r="A4762" s="16" t="s">
        <v>4438</v>
      </c>
      <c r="B4762" s="19"/>
      <c r="C4762" s="16" t="s">
        <v>3347</v>
      </c>
      <c r="D4762" s="16" t="s">
        <v>3348</v>
      </c>
      <c r="E4762" s="16" t="s">
        <v>3349</v>
      </c>
      <c r="G4762" s="16" t="s">
        <v>3350</v>
      </c>
      <c r="H4762" s="16" t="s">
        <v>3349</v>
      </c>
      <c r="I4762" s="16">
        <v>40.71743</v>
      </c>
      <c r="J4762" s="16">
        <v>-73.992170999999999</v>
      </c>
      <c r="K4762" s="16">
        <v>2</v>
      </c>
      <c r="L4762" s="18" t="s">
        <v>2173</v>
      </c>
      <c r="M4762" s="18">
        <v>1</v>
      </c>
      <c r="N4762" s="18" t="s">
        <v>4</v>
      </c>
      <c r="O4762" s="18">
        <v>15042.34419892</v>
      </c>
      <c r="P4762" s="18">
        <v>15042.34419892</v>
      </c>
      <c r="Q4762" s="18">
        <v>15042.3441989199</v>
      </c>
      <c r="R4762" s="18">
        <v>20268.054573301299</v>
      </c>
      <c r="S4762" s="20">
        <v>1</v>
      </c>
      <c r="T4762" s="21">
        <f t="shared" si="74"/>
        <v>20268.054573301299</v>
      </c>
      <c r="U4762" s="39">
        <f>T4762*Fx!$C$7</f>
        <v>20938.072906302998</v>
      </c>
    </row>
    <row r="4763" spans="1:21">
      <c r="A4763" s="16" t="s">
        <v>4438</v>
      </c>
      <c r="B4763" s="19"/>
      <c r="C4763" s="16" t="s">
        <v>3347</v>
      </c>
      <c r="D4763" s="16" t="s">
        <v>3348</v>
      </c>
      <c r="E4763" s="16" t="s">
        <v>4435</v>
      </c>
      <c r="G4763" s="16" t="s">
        <v>4435</v>
      </c>
      <c r="I4763" s="16">
        <v>0</v>
      </c>
      <c r="J4763" s="16">
        <v>0</v>
      </c>
      <c r="K4763" s="16">
        <v>0</v>
      </c>
      <c r="L4763" s="18" t="s">
        <v>2173</v>
      </c>
      <c r="M4763" s="18">
        <v>1</v>
      </c>
      <c r="N4763" s="18" t="s">
        <v>4</v>
      </c>
      <c r="O4763" s="18">
        <v>2878459.36310715</v>
      </c>
      <c r="P4763" s="18">
        <v>2878459.36310715</v>
      </c>
      <c r="Q4763" s="18">
        <v>2878459.36310715</v>
      </c>
      <c r="R4763" s="18">
        <v>3878436.1457886701</v>
      </c>
      <c r="S4763" s="20">
        <v>1</v>
      </c>
      <c r="T4763" s="21">
        <f t="shared" si="74"/>
        <v>3878436.1457886701</v>
      </c>
      <c r="U4763" s="39">
        <f>T4763*Fx!$C$7</f>
        <v>4006648.910938709</v>
      </c>
    </row>
    <row r="4764" spans="1:21">
      <c r="A4764" s="16" t="s">
        <v>4438</v>
      </c>
      <c r="B4764" s="19"/>
      <c r="C4764" s="16" t="s">
        <v>3347</v>
      </c>
      <c r="D4764" s="16" t="s">
        <v>3348</v>
      </c>
      <c r="E4764" s="16" t="s">
        <v>4242</v>
      </c>
      <c r="G4764" s="16" t="s">
        <v>4435</v>
      </c>
      <c r="I4764" s="16">
        <v>0</v>
      </c>
      <c r="J4764" s="16">
        <v>0</v>
      </c>
      <c r="K4764" s="16">
        <v>0</v>
      </c>
      <c r="L4764" s="18" t="s">
        <v>2173</v>
      </c>
      <c r="M4764" s="18">
        <v>1</v>
      </c>
      <c r="N4764" s="18" t="s">
        <v>4</v>
      </c>
      <c r="O4764" s="18">
        <v>240000</v>
      </c>
      <c r="P4764" s="18">
        <v>240000</v>
      </c>
      <c r="Q4764" s="18">
        <v>240000</v>
      </c>
      <c r="R4764" s="18">
        <v>323375.99999483803</v>
      </c>
      <c r="S4764" s="20">
        <v>1</v>
      </c>
      <c r="T4764" s="21">
        <f t="shared" si="74"/>
        <v>323375.99999483803</v>
      </c>
      <c r="U4764" s="39">
        <f>T4764*Fx!$C$7</f>
        <v>334066.11569714674</v>
      </c>
    </row>
    <row r="4765" spans="1:21">
      <c r="A4765" s="16" t="s">
        <v>4438</v>
      </c>
      <c r="B4765" s="19"/>
      <c r="C4765" s="16" t="s">
        <v>3347</v>
      </c>
      <c r="D4765" s="16" t="s">
        <v>3348</v>
      </c>
      <c r="E4765" s="16" t="s">
        <v>3349</v>
      </c>
      <c r="G4765" s="16" t="s">
        <v>4435</v>
      </c>
      <c r="I4765" s="16">
        <v>0</v>
      </c>
      <c r="J4765" s="16">
        <v>0</v>
      </c>
      <c r="K4765" s="16">
        <v>0</v>
      </c>
      <c r="L4765" s="18" t="s">
        <v>2173</v>
      </c>
      <c r="M4765" s="18">
        <v>1</v>
      </c>
      <c r="N4765" s="18" t="s">
        <v>4</v>
      </c>
      <c r="O4765" s="18">
        <v>2683246.24091818</v>
      </c>
      <c r="P4765" s="18">
        <v>2683246.24091818</v>
      </c>
      <c r="Q4765" s="18">
        <v>2683246.24091818</v>
      </c>
      <c r="R4765" s="18">
        <v>3615405.9849554501</v>
      </c>
      <c r="S4765" s="20">
        <v>1</v>
      </c>
      <c r="T4765" s="21">
        <f t="shared" si="74"/>
        <v>3615405.9849554501</v>
      </c>
      <c r="U4765" s="39">
        <f>T4765*Fx!$C$7</f>
        <v>3734923.5381771182</v>
      </c>
    </row>
    <row r="4766" spans="1:21">
      <c r="A4766" s="16" t="s">
        <v>4438</v>
      </c>
      <c r="B4766" s="19"/>
      <c r="C4766" s="16" t="s">
        <v>3347</v>
      </c>
      <c r="D4766" s="16" t="s">
        <v>3348</v>
      </c>
      <c r="E4766" s="16" t="s">
        <v>3349</v>
      </c>
      <c r="G4766" s="16" t="s">
        <v>3350</v>
      </c>
      <c r="H4766" s="16" t="s">
        <v>3349</v>
      </c>
      <c r="I4766" s="16">
        <v>40.738567000000003</v>
      </c>
      <c r="J4766" s="16">
        <v>-73.993223</v>
      </c>
      <c r="K4766" s="16">
        <v>2</v>
      </c>
      <c r="L4766" s="18" t="s">
        <v>2173</v>
      </c>
      <c r="M4766" s="18">
        <v>1</v>
      </c>
      <c r="N4766" s="18" t="s">
        <v>4</v>
      </c>
      <c r="O4766" s="18">
        <v>1316205.1174055</v>
      </c>
      <c r="P4766" s="18">
        <v>1316205.1174055</v>
      </c>
      <c r="Q4766" s="18">
        <v>1316205.1174055</v>
      </c>
      <c r="R4766" s="18">
        <v>1773454.7751638601</v>
      </c>
      <c r="S4766" s="20">
        <v>1</v>
      </c>
      <c r="T4766" s="21">
        <f t="shared" si="74"/>
        <v>1773454.7751638601</v>
      </c>
      <c r="U4766" s="39">
        <f>T4766*Fx!$C$7</f>
        <v>1832081.3793015084</v>
      </c>
    </row>
    <row r="4767" spans="1:21">
      <c r="A4767" s="16" t="s">
        <v>4438</v>
      </c>
      <c r="B4767" s="19"/>
      <c r="C4767" s="16" t="s">
        <v>3347</v>
      </c>
      <c r="D4767" s="16" t="s">
        <v>3348</v>
      </c>
      <c r="E4767" s="16" t="s">
        <v>3349</v>
      </c>
      <c r="G4767" s="16" t="s">
        <v>4435</v>
      </c>
      <c r="I4767" s="16">
        <v>0</v>
      </c>
      <c r="J4767" s="16">
        <v>0</v>
      </c>
      <c r="K4767" s="16">
        <v>0</v>
      </c>
      <c r="L4767" s="18" t="s">
        <v>2173</v>
      </c>
      <c r="M4767" s="18">
        <v>1</v>
      </c>
      <c r="N4767" s="18" t="s">
        <v>4</v>
      </c>
      <c r="O4767" s="18">
        <v>2012576.39016341</v>
      </c>
      <c r="P4767" s="18">
        <v>2012576.39016341</v>
      </c>
      <c r="Q4767" s="18">
        <v>2012576.39016341</v>
      </c>
      <c r="R4767" s="18">
        <v>2711745.4280628902</v>
      </c>
      <c r="S4767" s="20">
        <v>1</v>
      </c>
      <c r="T4767" s="21">
        <f t="shared" si="74"/>
        <v>2711745.4280628902</v>
      </c>
      <c r="U4767" s="39">
        <f>T4767*Fx!$C$7</f>
        <v>2801389.905023647</v>
      </c>
    </row>
    <row r="4768" spans="1:21">
      <c r="A4768" s="16" t="s">
        <v>4438</v>
      </c>
      <c r="B4768" s="19"/>
      <c r="C4768" s="16" t="s">
        <v>3347</v>
      </c>
      <c r="D4768" s="16" t="s">
        <v>3348</v>
      </c>
      <c r="E4768" s="16" t="s">
        <v>3349</v>
      </c>
      <c r="G4768" s="16" t="s">
        <v>4435</v>
      </c>
      <c r="I4768" s="16">
        <v>0</v>
      </c>
      <c r="J4768" s="16">
        <v>0</v>
      </c>
      <c r="K4768" s="16">
        <v>0</v>
      </c>
      <c r="L4768" s="18" t="s">
        <v>2173</v>
      </c>
      <c r="M4768" s="18">
        <v>1</v>
      </c>
      <c r="N4768" s="18" t="s">
        <v>4</v>
      </c>
      <c r="O4768" s="18">
        <v>18802742.219347499</v>
      </c>
      <c r="P4768" s="18">
        <v>18802742.219347499</v>
      </c>
      <c r="Q4768" s="18">
        <v>18802742.219347499</v>
      </c>
      <c r="R4768" s="18">
        <v>25334814.8659444</v>
      </c>
      <c r="S4768" s="20">
        <v>1</v>
      </c>
      <c r="T4768" s="21">
        <f t="shared" si="74"/>
        <v>25334814.8659444</v>
      </c>
      <c r="U4768" s="39">
        <f>T4768*Fx!$C$7</f>
        <v>26172329.406967357</v>
      </c>
    </row>
    <row r="4769" spans="1:21">
      <c r="A4769" s="16" t="s">
        <v>4438</v>
      </c>
      <c r="B4769" s="19"/>
      <c r="C4769" s="16" t="s">
        <v>3347</v>
      </c>
      <c r="D4769" s="16" t="s">
        <v>3348</v>
      </c>
      <c r="E4769" s="16" t="s">
        <v>3349</v>
      </c>
      <c r="G4769" s="16" t="s">
        <v>3350</v>
      </c>
      <c r="H4769" s="16" t="s">
        <v>3349</v>
      </c>
      <c r="I4769" s="16">
        <v>40.764524999999999</v>
      </c>
      <c r="J4769" s="16">
        <v>-73.970326</v>
      </c>
      <c r="K4769" s="16">
        <v>2</v>
      </c>
      <c r="L4769" s="18" t="s">
        <v>2173</v>
      </c>
      <c r="M4769" s="18">
        <v>1</v>
      </c>
      <c r="N4769" s="18" t="s">
        <v>4</v>
      </c>
      <c r="O4769" s="18">
        <v>8700456.2400000002</v>
      </c>
      <c r="P4769" s="18">
        <v>8700456.2400000002</v>
      </c>
      <c r="Q4769" s="18">
        <v>8700456.2400000002</v>
      </c>
      <c r="R4769" s="18">
        <v>11722994.737588899</v>
      </c>
      <c r="S4769" s="20">
        <v>1</v>
      </c>
      <c r="T4769" s="21">
        <f t="shared" si="74"/>
        <v>11722994.737588899</v>
      </c>
      <c r="U4769" s="39">
        <f>T4769*Fx!$C$7</f>
        <v>12110531.753707541</v>
      </c>
    </row>
    <row r="4770" spans="1:21">
      <c r="A4770" s="16" t="s">
        <v>4438</v>
      </c>
      <c r="B4770" s="19"/>
      <c r="C4770" s="16" t="s">
        <v>3347</v>
      </c>
      <c r="D4770" s="16" t="s">
        <v>3348</v>
      </c>
      <c r="E4770" s="16" t="s">
        <v>4260</v>
      </c>
      <c r="G4770" s="16" t="s">
        <v>4435</v>
      </c>
      <c r="I4770" s="16">
        <v>0</v>
      </c>
      <c r="J4770" s="16">
        <v>0</v>
      </c>
      <c r="K4770" s="16">
        <v>0</v>
      </c>
      <c r="L4770" s="18" t="s">
        <v>2173</v>
      </c>
      <c r="M4770" s="18">
        <v>1</v>
      </c>
      <c r="N4770" s="18" t="s">
        <v>4</v>
      </c>
      <c r="O4770" s="18">
        <v>255398.81015057399</v>
      </c>
      <c r="P4770" s="18">
        <v>255398.81015057399</v>
      </c>
      <c r="Q4770" s="18">
        <v>255398.810150573</v>
      </c>
      <c r="R4770" s="18">
        <v>344124.35679139098</v>
      </c>
      <c r="S4770" s="20">
        <v>1</v>
      </c>
      <c r="T4770" s="21">
        <f t="shared" si="74"/>
        <v>344124.35679139098</v>
      </c>
      <c r="U4770" s="39">
        <f>T4770*Fx!$C$7</f>
        <v>355500.36858614773</v>
      </c>
    </row>
    <row r="4771" spans="1:21">
      <c r="A4771" s="16" t="s">
        <v>4438</v>
      </c>
      <c r="B4771" s="19"/>
      <c r="C4771" s="16" t="s">
        <v>3347</v>
      </c>
      <c r="D4771" s="16" t="s">
        <v>3348</v>
      </c>
      <c r="E4771" s="16" t="s">
        <v>4182</v>
      </c>
      <c r="G4771" s="16" t="s">
        <v>4435</v>
      </c>
      <c r="I4771" s="16">
        <v>0</v>
      </c>
      <c r="J4771" s="16">
        <v>0</v>
      </c>
      <c r="K4771" s="16">
        <v>0</v>
      </c>
      <c r="L4771" s="18" t="s">
        <v>2173</v>
      </c>
      <c r="M4771" s="18">
        <v>1</v>
      </c>
      <c r="N4771" s="18" t="s">
        <v>4</v>
      </c>
      <c r="O4771" s="18">
        <v>1880293.02486499</v>
      </c>
      <c r="P4771" s="18">
        <v>1880293.02486499</v>
      </c>
      <c r="Q4771" s="18">
        <v>1880293.02486499</v>
      </c>
      <c r="R4771" s="18">
        <v>2533506.82166265</v>
      </c>
      <c r="S4771" s="20">
        <v>1</v>
      </c>
      <c r="T4771" s="21">
        <f t="shared" si="74"/>
        <v>2533506.82166265</v>
      </c>
      <c r="U4771" s="39">
        <f>T4771*Fx!$C$7</f>
        <v>2617259.1132878619</v>
      </c>
    </row>
    <row r="4772" spans="1:21">
      <c r="A4772" s="16" t="s">
        <v>4438</v>
      </c>
      <c r="B4772" s="19"/>
      <c r="C4772" s="16" t="s">
        <v>3347</v>
      </c>
      <c r="D4772" s="16" t="s">
        <v>3348</v>
      </c>
      <c r="E4772" s="16" t="s">
        <v>4296</v>
      </c>
      <c r="G4772" s="16" t="s">
        <v>4435</v>
      </c>
      <c r="I4772" s="16">
        <v>0</v>
      </c>
      <c r="J4772" s="16">
        <v>0</v>
      </c>
      <c r="K4772" s="16">
        <v>0</v>
      </c>
      <c r="L4772" s="18" t="s">
        <v>2173</v>
      </c>
      <c r="M4772" s="18">
        <v>1</v>
      </c>
      <c r="N4772" s="18" t="s">
        <v>4</v>
      </c>
      <c r="O4772" s="18">
        <v>9025406.5193519797</v>
      </c>
      <c r="P4772" s="18">
        <v>9025406.5193519797</v>
      </c>
      <c r="Q4772" s="18">
        <v>9025406.5193519797</v>
      </c>
      <c r="R4772" s="18">
        <v>12160832.7439807</v>
      </c>
      <c r="S4772" s="20">
        <v>1</v>
      </c>
      <c r="T4772" s="21">
        <f t="shared" si="74"/>
        <v>12160832.7439807</v>
      </c>
      <c r="U4772" s="39">
        <f>T4772*Fx!$C$7</f>
        <v>12562843.743781716</v>
      </c>
    </row>
    <row r="4773" spans="1:21">
      <c r="A4773" s="16" t="s">
        <v>4438</v>
      </c>
      <c r="B4773" s="19"/>
      <c r="C4773" s="16" t="s">
        <v>3347</v>
      </c>
      <c r="D4773" s="16" t="s">
        <v>3348</v>
      </c>
      <c r="E4773" s="16" t="s">
        <v>3349</v>
      </c>
      <c r="G4773" s="16" t="s">
        <v>4435</v>
      </c>
      <c r="I4773" s="16">
        <v>0</v>
      </c>
      <c r="J4773" s="16">
        <v>0</v>
      </c>
      <c r="K4773" s="16">
        <v>0</v>
      </c>
      <c r="L4773" s="18" t="s">
        <v>2173</v>
      </c>
      <c r="M4773" s="18">
        <v>1</v>
      </c>
      <c r="N4773" s="18" t="s">
        <v>4</v>
      </c>
      <c r="O4773" s="18">
        <v>342424.91185186303</v>
      </c>
      <c r="P4773" s="18">
        <v>342424.91185186303</v>
      </c>
      <c r="Q4773" s="18">
        <v>342424.91185186303</v>
      </c>
      <c r="R4773" s="18">
        <v>461383.32622183597</v>
      </c>
      <c r="S4773" s="20">
        <v>1</v>
      </c>
      <c r="T4773" s="21">
        <f t="shared" si="74"/>
        <v>461383.32622183597</v>
      </c>
      <c r="U4773" s="39">
        <f>T4773*Fx!$C$7</f>
        <v>476635.66758454137</v>
      </c>
    </row>
    <row r="4774" spans="1:21">
      <c r="A4774" s="16" t="s">
        <v>4438</v>
      </c>
      <c r="B4774" s="19"/>
      <c r="C4774" s="16" t="s">
        <v>3347</v>
      </c>
      <c r="D4774" s="16" t="s">
        <v>3348</v>
      </c>
      <c r="E4774" s="16" t="s">
        <v>4138</v>
      </c>
      <c r="G4774" s="16" t="s">
        <v>4435</v>
      </c>
      <c r="I4774" s="16">
        <v>0</v>
      </c>
      <c r="J4774" s="16">
        <v>0</v>
      </c>
      <c r="K4774" s="16">
        <v>0</v>
      </c>
      <c r="L4774" s="18" t="s">
        <v>2173</v>
      </c>
      <c r="M4774" s="18">
        <v>1</v>
      </c>
      <c r="N4774" s="18" t="s">
        <v>4</v>
      </c>
      <c r="O4774" s="18">
        <v>752117.20994599804</v>
      </c>
      <c r="P4774" s="18">
        <v>752117.20994599804</v>
      </c>
      <c r="Q4774" s="18">
        <v>752117.20994599804</v>
      </c>
      <c r="R4774" s="18">
        <v>1013402.72866506</v>
      </c>
      <c r="S4774" s="20">
        <v>1</v>
      </c>
      <c r="T4774" s="21">
        <f t="shared" si="74"/>
        <v>1013402.72866506</v>
      </c>
      <c r="U4774" s="39">
        <f>T4774*Fx!$C$7</f>
        <v>1046903.6453151448</v>
      </c>
    </row>
    <row r="4775" spans="1:21">
      <c r="A4775" s="16" t="s">
        <v>4438</v>
      </c>
      <c r="B4775" s="19"/>
      <c r="C4775" s="16" t="s">
        <v>3347</v>
      </c>
      <c r="D4775" s="16" t="s">
        <v>3348</v>
      </c>
      <c r="E4775" s="16" t="s">
        <v>4300</v>
      </c>
      <c r="G4775" s="16" t="s">
        <v>4435</v>
      </c>
      <c r="I4775" s="16">
        <v>0</v>
      </c>
      <c r="J4775" s="16">
        <v>0</v>
      </c>
      <c r="K4775" s="16">
        <v>0</v>
      </c>
      <c r="L4775" s="18" t="s">
        <v>2173</v>
      </c>
      <c r="M4775" s="18">
        <v>1</v>
      </c>
      <c r="N4775" s="18" t="s">
        <v>4</v>
      </c>
      <c r="O4775" s="18">
        <v>4392364.5060846303</v>
      </c>
      <c r="P4775" s="18">
        <v>4392364.5060846303</v>
      </c>
      <c r="Q4775" s="18">
        <v>4392364.5060846303</v>
      </c>
      <c r="R4775" s="18">
        <v>5918271.9354039701</v>
      </c>
      <c r="S4775" s="20">
        <v>1</v>
      </c>
      <c r="T4775" s="21">
        <f t="shared" si="74"/>
        <v>5918271.9354039701</v>
      </c>
      <c r="U4775" s="39">
        <f>T4775*Fx!$C$7</f>
        <v>6113917.2886404656</v>
      </c>
    </row>
    <row r="4776" spans="1:21">
      <c r="A4776" s="16" t="s">
        <v>4438</v>
      </c>
      <c r="B4776" s="19"/>
      <c r="C4776" s="16" t="s">
        <v>3347</v>
      </c>
      <c r="D4776" s="16" t="s">
        <v>3348</v>
      </c>
      <c r="E4776" s="16" t="s">
        <v>4285</v>
      </c>
      <c r="G4776" s="16" t="s">
        <v>4435</v>
      </c>
      <c r="I4776" s="16">
        <v>0</v>
      </c>
      <c r="J4776" s="16">
        <v>0</v>
      </c>
      <c r="K4776" s="16">
        <v>0</v>
      </c>
      <c r="L4776" s="18" t="s">
        <v>2173</v>
      </c>
      <c r="M4776" s="18">
        <v>1</v>
      </c>
      <c r="N4776" s="18" t="s">
        <v>4</v>
      </c>
      <c r="O4776" s="18">
        <v>7746807.26244378</v>
      </c>
      <c r="P4776" s="18">
        <v>7746807.26244378</v>
      </c>
      <c r="Q4776" s="18">
        <v>7746807.26244378</v>
      </c>
      <c r="R4776" s="18">
        <v>10438048.1052501</v>
      </c>
      <c r="S4776" s="20">
        <v>1</v>
      </c>
      <c r="T4776" s="21">
        <f t="shared" ref="T4776:T4839" si="75">R4776*S4776</f>
        <v>10438048.1052501</v>
      </c>
      <c r="U4776" s="39">
        <f>T4776*Fx!$C$7</f>
        <v>10783107.546745973</v>
      </c>
    </row>
    <row r="4777" spans="1:21">
      <c r="A4777" s="16" t="s">
        <v>4438</v>
      </c>
      <c r="B4777" s="19"/>
      <c r="C4777" s="16" t="s">
        <v>3347</v>
      </c>
      <c r="D4777" s="16" t="s">
        <v>3348</v>
      </c>
      <c r="E4777" s="16" t="s">
        <v>4234</v>
      </c>
      <c r="G4777" s="16" t="s">
        <v>4435</v>
      </c>
      <c r="I4777" s="16">
        <v>0</v>
      </c>
      <c r="J4777" s="16">
        <v>0</v>
      </c>
      <c r="K4777" s="16">
        <v>0</v>
      </c>
      <c r="L4777" s="18" t="s">
        <v>2173</v>
      </c>
      <c r="M4777" s="18">
        <v>1</v>
      </c>
      <c r="N4777" s="18" t="s">
        <v>4</v>
      </c>
      <c r="O4777" s="18">
        <v>2444380.93232449</v>
      </c>
      <c r="P4777" s="18">
        <v>2444380.93232449</v>
      </c>
      <c r="Q4777" s="18">
        <v>2444380.93232449</v>
      </c>
      <c r="R4777" s="18">
        <v>3293558.8681614501</v>
      </c>
      <c r="S4777" s="20">
        <v>1</v>
      </c>
      <c r="T4777" s="21">
        <f t="shared" si="75"/>
        <v>3293558.8681614501</v>
      </c>
      <c r="U4777" s="39">
        <f>T4777*Fx!$C$7</f>
        <v>3402436.8472742257</v>
      </c>
    </row>
    <row r="4778" spans="1:21">
      <c r="A4778" s="16" t="s">
        <v>4438</v>
      </c>
      <c r="B4778" s="19"/>
      <c r="C4778" s="16" t="s">
        <v>3347</v>
      </c>
      <c r="D4778" s="16" t="s">
        <v>3348</v>
      </c>
      <c r="E4778" s="16" t="s">
        <v>3351</v>
      </c>
      <c r="G4778" s="16" t="s">
        <v>4435</v>
      </c>
      <c r="I4778" s="16">
        <v>0</v>
      </c>
      <c r="J4778" s="16">
        <v>0</v>
      </c>
      <c r="K4778" s="16">
        <v>0</v>
      </c>
      <c r="L4778" s="18" t="s">
        <v>2173</v>
      </c>
      <c r="M4778" s="18">
        <v>1</v>
      </c>
      <c r="N4778" s="18" t="s">
        <v>4</v>
      </c>
      <c r="O4778" s="18">
        <v>2089175</v>
      </c>
      <c r="P4778" s="18">
        <v>2089175</v>
      </c>
      <c r="Q4778" s="18">
        <v>2089175</v>
      </c>
      <c r="R4778" s="18">
        <v>2814954.3949550702</v>
      </c>
      <c r="S4778" s="20">
        <v>1</v>
      </c>
      <c r="T4778" s="21">
        <f t="shared" si="75"/>
        <v>2814954.3949550702</v>
      </c>
      <c r="U4778" s="39">
        <f>T4778*Fx!$C$7</f>
        <v>2908010.738589949</v>
      </c>
    </row>
    <row r="4779" spans="1:21">
      <c r="A4779" s="16" t="s">
        <v>4438</v>
      </c>
      <c r="B4779" s="19"/>
      <c r="C4779" s="16" t="s">
        <v>3347</v>
      </c>
      <c r="D4779" s="16" t="s">
        <v>3348</v>
      </c>
      <c r="E4779" s="16" t="s">
        <v>4701</v>
      </c>
      <c r="G4779" s="16" t="s">
        <v>4435</v>
      </c>
      <c r="I4779" s="16">
        <v>0</v>
      </c>
      <c r="J4779" s="16">
        <v>0</v>
      </c>
      <c r="K4779" s="16">
        <v>0</v>
      </c>
      <c r="L4779" s="18" t="s">
        <v>2173</v>
      </c>
      <c r="M4779" s="18">
        <v>1</v>
      </c>
      <c r="N4779" s="18" t="s">
        <v>4</v>
      </c>
      <c r="O4779" s="18">
        <v>1504234.419892</v>
      </c>
      <c r="P4779" s="18">
        <v>1504234.419892</v>
      </c>
      <c r="Q4779" s="18">
        <v>1504234.419892</v>
      </c>
      <c r="R4779" s="18">
        <v>2026805.45733013</v>
      </c>
      <c r="S4779" s="20">
        <v>1</v>
      </c>
      <c r="T4779" s="21">
        <f t="shared" si="75"/>
        <v>2026805.45733013</v>
      </c>
      <c r="U4779" s="39">
        <f>T4779*Fx!$C$7</f>
        <v>2093807.2906302998</v>
      </c>
    </row>
    <row r="4780" spans="1:21">
      <c r="A4780" s="16" t="s">
        <v>4438</v>
      </c>
      <c r="B4780" s="19"/>
      <c r="C4780" s="16" t="s">
        <v>3347</v>
      </c>
      <c r="D4780" s="16" t="s">
        <v>3348</v>
      </c>
      <c r="E4780" s="16" t="s">
        <v>4225</v>
      </c>
      <c r="G4780" s="16" t="s">
        <v>4435</v>
      </c>
      <c r="I4780" s="16">
        <v>0</v>
      </c>
      <c r="J4780" s="16">
        <v>0</v>
      </c>
      <c r="K4780" s="16">
        <v>0</v>
      </c>
      <c r="L4780" s="18" t="s">
        <v>2173</v>
      </c>
      <c r="M4780" s="18">
        <v>1</v>
      </c>
      <c r="N4780" s="18" t="s">
        <v>4</v>
      </c>
      <c r="O4780" s="18">
        <v>5640879.0745949801</v>
      </c>
      <c r="P4780" s="18">
        <v>5640879.0745949801</v>
      </c>
      <c r="Q4780" s="18">
        <v>5640879.0745949801</v>
      </c>
      <c r="R4780" s="18">
        <v>7600520.46498797</v>
      </c>
      <c r="S4780" s="20">
        <v>1</v>
      </c>
      <c r="T4780" s="21">
        <f t="shared" si="75"/>
        <v>7600520.46498797</v>
      </c>
      <c r="U4780" s="39">
        <f>T4780*Fx!$C$7</f>
        <v>7851777.3398636058</v>
      </c>
    </row>
    <row r="4781" spans="1:21">
      <c r="A4781" s="16" t="s">
        <v>4438</v>
      </c>
      <c r="B4781" s="19"/>
      <c r="C4781" s="16" t="s">
        <v>3347</v>
      </c>
      <c r="D4781" s="16" t="s">
        <v>3348</v>
      </c>
      <c r="E4781" s="16" t="s">
        <v>4257</v>
      </c>
      <c r="F4781" s="16" t="s">
        <v>3513</v>
      </c>
      <c r="G4781" s="16" t="s">
        <v>4258</v>
      </c>
      <c r="H4781" s="16" t="s">
        <v>3354</v>
      </c>
      <c r="I4781" s="16">
        <v>37.980051000000003</v>
      </c>
      <c r="J4781" s="16">
        <v>-121.312416</v>
      </c>
      <c r="K4781" s="16">
        <v>2</v>
      </c>
      <c r="L4781" s="18" t="s">
        <v>2173</v>
      </c>
      <c r="M4781" s="18">
        <v>1</v>
      </c>
      <c r="N4781" s="18" t="s">
        <v>4</v>
      </c>
      <c r="O4781" s="18">
        <v>6449872.89219152</v>
      </c>
      <c r="P4781" s="18">
        <v>6449872.89219152</v>
      </c>
      <c r="Q4781" s="18">
        <v>6449872.89219152</v>
      </c>
      <c r="R4781" s="18">
        <v>8690558.7348001506</v>
      </c>
      <c r="S4781" s="20">
        <v>1</v>
      </c>
      <c r="T4781" s="21">
        <f t="shared" si="75"/>
        <v>8690558.7348001506</v>
      </c>
      <c r="U4781" s="39">
        <f>T4781*Fx!$C$7</f>
        <v>8977849.9326447845</v>
      </c>
    </row>
    <row r="4782" spans="1:21">
      <c r="A4782" s="16" t="s">
        <v>4438</v>
      </c>
      <c r="B4782" s="19"/>
      <c r="C4782" s="16" t="s">
        <v>3347</v>
      </c>
      <c r="D4782" s="16" t="s">
        <v>3348</v>
      </c>
      <c r="E4782" s="16" t="s">
        <v>4297</v>
      </c>
      <c r="G4782" s="16" t="s">
        <v>4435</v>
      </c>
      <c r="I4782" s="16">
        <v>0</v>
      </c>
      <c r="J4782" s="16">
        <v>0</v>
      </c>
      <c r="K4782" s="16">
        <v>0</v>
      </c>
      <c r="L4782" s="18" t="s">
        <v>2173</v>
      </c>
      <c r="M4782" s="18">
        <v>1</v>
      </c>
      <c r="N4782" s="18" t="s">
        <v>4</v>
      </c>
      <c r="O4782" s="18">
        <v>107763.353841063</v>
      </c>
      <c r="P4782" s="18">
        <v>107763.353841063</v>
      </c>
      <c r="Q4782" s="18">
        <v>107763.353841063</v>
      </c>
      <c r="R4782" s="18">
        <v>145200.34296313001</v>
      </c>
      <c r="S4782" s="20">
        <v>1</v>
      </c>
      <c r="T4782" s="21">
        <f t="shared" si="75"/>
        <v>145200.34296313001</v>
      </c>
      <c r="U4782" s="39">
        <f>T4782*Fx!$C$7</f>
        <v>150000.35430075414</v>
      </c>
    </row>
    <row r="4783" spans="1:21">
      <c r="A4783" s="16" t="s">
        <v>4438</v>
      </c>
      <c r="B4783" s="19"/>
      <c r="C4783" s="16" t="s">
        <v>3347</v>
      </c>
      <c r="D4783" s="16" t="s">
        <v>3348</v>
      </c>
      <c r="E4783" s="16" t="s">
        <v>4435</v>
      </c>
      <c r="G4783" s="16" t="s">
        <v>4435</v>
      </c>
      <c r="I4783" s="16">
        <v>0</v>
      </c>
      <c r="J4783" s="16">
        <v>0</v>
      </c>
      <c r="K4783" s="16">
        <v>0</v>
      </c>
      <c r="L4783" s="18" t="s">
        <v>2173</v>
      </c>
      <c r="M4783" s="18">
        <v>1</v>
      </c>
      <c r="N4783" s="18" t="s">
        <v>4</v>
      </c>
      <c r="O4783" s="18">
        <v>8467200</v>
      </c>
      <c r="P4783" s="18">
        <v>8467200</v>
      </c>
      <c r="Q4783" s="18">
        <v>8467200</v>
      </c>
      <c r="R4783" s="18">
        <v>11408705.2798179</v>
      </c>
      <c r="S4783" s="20">
        <v>1</v>
      </c>
      <c r="T4783" s="21">
        <f t="shared" si="75"/>
        <v>11408705.2798179</v>
      </c>
      <c r="U4783" s="39">
        <f>T4783*Fx!$C$7</f>
        <v>11785852.561795352</v>
      </c>
    </row>
    <row r="4784" spans="1:21">
      <c r="A4784" s="16" t="s">
        <v>4438</v>
      </c>
      <c r="B4784" s="19"/>
      <c r="C4784" s="16" t="s">
        <v>3347</v>
      </c>
      <c r="D4784" s="16" t="s">
        <v>3348</v>
      </c>
      <c r="E4784" s="16" t="s">
        <v>3093</v>
      </c>
      <c r="G4784" s="16" t="s">
        <v>4435</v>
      </c>
      <c r="I4784" s="16">
        <v>0</v>
      </c>
      <c r="J4784" s="16">
        <v>0</v>
      </c>
      <c r="K4784" s="16">
        <v>0</v>
      </c>
      <c r="L4784" s="18" t="s">
        <v>2173</v>
      </c>
      <c r="M4784" s="18">
        <v>1</v>
      </c>
      <c r="N4784" s="18" t="s">
        <v>4</v>
      </c>
      <c r="O4784" s="18">
        <v>3146522.96213842</v>
      </c>
      <c r="P4784" s="18">
        <v>3146522.96213842</v>
      </c>
      <c r="Q4784" s="18">
        <v>3146522.96213842</v>
      </c>
      <c r="R4784" s="18">
        <v>4239625.0391176399</v>
      </c>
      <c r="S4784" s="20">
        <v>1</v>
      </c>
      <c r="T4784" s="21">
        <f t="shared" si="75"/>
        <v>4239625.0391176399</v>
      </c>
      <c r="U4784" s="39">
        <f>T4784*Fx!$C$7</f>
        <v>4379777.9329727693</v>
      </c>
    </row>
    <row r="4785" spans="1:21">
      <c r="A4785" s="16" t="s">
        <v>4438</v>
      </c>
      <c r="B4785" s="19"/>
      <c r="C4785" s="16" t="s">
        <v>3347</v>
      </c>
      <c r="D4785" s="16" t="s">
        <v>3348</v>
      </c>
      <c r="E4785" s="16" t="s">
        <v>3356</v>
      </c>
      <c r="G4785" s="16" t="s">
        <v>4435</v>
      </c>
      <c r="I4785" s="16">
        <v>0</v>
      </c>
      <c r="J4785" s="16">
        <v>0</v>
      </c>
      <c r="K4785" s="16">
        <v>0</v>
      </c>
      <c r="L4785" s="18" t="s">
        <v>2173</v>
      </c>
      <c r="M4785" s="18">
        <v>1</v>
      </c>
      <c r="N4785" s="18" t="s">
        <v>4</v>
      </c>
      <c r="O4785" s="18">
        <v>5167045.23232901</v>
      </c>
      <c r="P4785" s="18">
        <v>5167045.23232901</v>
      </c>
      <c r="Q4785" s="18">
        <v>5167045.23232901</v>
      </c>
      <c r="R4785" s="18">
        <v>6962076.7459289897</v>
      </c>
      <c r="S4785" s="20">
        <v>1</v>
      </c>
      <c r="T4785" s="21">
        <f t="shared" si="75"/>
        <v>6962076.7459289897</v>
      </c>
      <c r="U4785" s="39">
        <f>T4785*Fx!$C$7</f>
        <v>7192228.0433150725</v>
      </c>
    </row>
    <row r="4786" spans="1:21">
      <c r="A4786" s="16" t="s">
        <v>4438</v>
      </c>
      <c r="B4786" s="19"/>
      <c r="C4786" s="16" t="s">
        <v>3347</v>
      </c>
      <c r="D4786" s="16" t="s">
        <v>3348</v>
      </c>
      <c r="E4786" s="16" t="s">
        <v>3349</v>
      </c>
      <c r="G4786" s="16" t="s">
        <v>4435</v>
      </c>
      <c r="I4786" s="16">
        <v>0</v>
      </c>
      <c r="J4786" s="16">
        <v>0</v>
      </c>
      <c r="K4786" s="16">
        <v>0</v>
      </c>
      <c r="L4786" s="18" t="s">
        <v>2173</v>
      </c>
      <c r="M4786" s="18">
        <v>1</v>
      </c>
      <c r="N4786" s="18" t="s">
        <v>4</v>
      </c>
      <c r="O4786" s="18">
        <v>1403337.8961777401</v>
      </c>
      <c r="P4786" s="18">
        <v>1403337.8961777401</v>
      </c>
      <c r="Q4786" s="18">
        <v>1403337.8961777401</v>
      </c>
      <c r="R4786" s="18">
        <v>1890857.4812797001</v>
      </c>
      <c r="S4786" s="20">
        <v>1</v>
      </c>
      <c r="T4786" s="21">
        <f t="shared" si="75"/>
        <v>1890857.4812797001</v>
      </c>
      <c r="U4786" s="39">
        <f>T4786*Fx!$C$7</f>
        <v>1953365.1666112605</v>
      </c>
    </row>
    <row r="4787" spans="1:21">
      <c r="A4787" s="16" t="s">
        <v>4438</v>
      </c>
      <c r="B4787" s="19"/>
      <c r="C4787" s="16" t="s">
        <v>3347</v>
      </c>
      <c r="D4787" s="16" t="s">
        <v>3348</v>
      </c>
      <c r="E4787" s="16" t="s">
        <v>4129</v>
      </c>
      <c r="G4787" s="16" t="s">
        <v>4435</v>
      </c>
      <c r="I4787" s="16">
        <v>0</v>
      </c>
      <c r="J4787" s="16">
        <v>0</v>
      </c>
      <c r="K4787" s="16">
        <v>0</v>
      </c>
      <c r="L4787" s="18" t="s">
        <v>2173</v>
      </c>
      <c r="M4787" s="18">
        <v>1</v>
      </c>
      <c r="N4787" s="18" t="s">
        <v>4</v>
      </c>
      <c r="O4787" s="18">
        <v>11376.524917643201</v>
      </c>
      <c r="P4787" s="18">
        <v>11376.524917643201</v>
      </c>
      <c r="Q4787" s="18">
        <v>11376.524917643201</v>
      </c>
      <c r="R4787" s="18">
        <v>15328.7296737878</v>
      </c>
      <c r="S4787" s="20">
        <v>1</v>
      </c>
      <c r="T4787" s="21">
        <f t="shared" si="75"/>
        <v>15328.7296737878</v>
      </c>
      <c r="U4787" s="39">
        <f>T4787*Fx!$C$7</f>
        <v>15835.464539036986</v>
      </c>
    </row>
    <row r="4788" spans="1:21">
      <c r="A4788" s="16" t="s">
        <v>4438</v>
      </c>
      <c r="B4788" s="19"/>
      <c r="C4788" s="16" t="s">
        <v>3347</v>
      </c>
      <c r="D4788" s="16" t="s">
        <v>3348</v>
      </c>
      <c r="E4788" s="16" t="s">
        <v>4230</v>
      </c>
      <c r="G4788" s="16" t="s">
        <v>4435</v>
      </c>
      <c r="I4788" s="16">
        <v>0</v>
      </c>
      <c r="J4788" s="16">
        <v>0</v>
      </c>
      <c r="K4788" s="16">
        <v>0</v>
      </c>
      <c r="L4788" s="18" t="s">
        <v>2173</v>
      </c>
      <c r="M4788" s="18">
        <v>1</v>
      </c>
      <c r="N4788" s="18" t="s">
        <v>4</v>
      </c>
      <c r="O4788" s="18">
        <v>3008468.8397839898</v>
      </c>
      <c r="P4788" s="18">
        <v>3008468.8397839898</v>
      </c>
      <c r="Q4788" s="18">
        <v>3008468.8397839898</v>
      </c>
      <c r="R4788" s="18">
        <v>4053610.9146602498</v>
      </c>
      <c r="S4788" s="20">
        <v>1</v>
      </c>
      <c r="T4788" s="21">
        <f t="shared" si="75"/>
        <v>4053610.9146602498</v>
      </c>
      <c r="U4788" s="39">
        <f>T4788*Fx!$C$7</f>
        <v>4187614.581260589</v>
      </c>
    </row>
    <row r="4789" spans="1:21">
      <c r="A4789" s="16" t="s">
        <v>4438</v>
      </c>
      <c r="B4789" s="19"/>
      <c r="C4789" s="16" t="s">
        <v>3347</v>
      </c>
      <c r="D4789" s="16" t="s">
        <v>3348</v>
      </c>
      <c r="E4789" s="16" t="s">
        <v>4261</v>
      </c>
      <c r="G4789" s="16" t="s">
        <v>4435</v>
      </c>
      <c r="I4789" s="16">
        <v>0</v>
      </c>
      <c r="J4789" s="16">
        <v>0</v>
      </c>
      <c r="K4789" s="16">
        <v>0</v>
      </c>
      <c r="L4789" s="18" t="s">
        <v>2173</v>
      </c>
      <c r="M4789" s="18">
        <v>1</v>
      </c>
      <c r="N4789" s="18" t="s">
        <v>4</v>
      </c>
      <c r="O4789" s="18">
        <v>425578.00207584299</v>
      </c>
      <c r="P4789" s="18">
        <v>425578.00207584299</v>
      </c>
      <c r="Q4789" s="18">
        <v>425578.00207584299</v>
      </c>
      <c r="R4789" s="18">
        <v>573423.79998784</v>
      </c>
      <c r="S4789" s="20">
        <v>1</v>
      </c>
      <c r="T4789" s="21">
        <f t="shared" si="75"/>
        <v>573423.79998784</v>
      </c>
      <c r="U4789" s="39">
        <f>T4789*Fx!$C$7</f>
        <v>592379.95866512402</v>
      </c>
    </row>
    <row r="4790" spans="1:21">
      <c r="A4790" s="16" t="s">
        <v>4438</v>
      </c>
      <c r="B4790" s="19"/>
      <c r="C4790" s="16" t="s">
        <v>3347</v>
      </c>
      <c r="D4790" s="16" t="s">
        <v>3348</v>
      </c>
      <c r="E4790" s="16" t="s">
        <v>4299</v>
      </c>
      <c r="G4790" s="16" t="s">
        <v>4435</v>
      </c>
      <c r="I4790" s="16">
        <v>0</v>
      </c>
      <c r="J4790" s="16">
        <v>0</v>
      </c>
      <c r="K4790" s="16">
        <v>0</v>
      </c>
      <c r="L4790" s="18" t="s">
        <v>2173</v>
      </c>
      <c r="M4790" s="18">
        <v>1</v>
      </c>
      <c r="N4790" s="18" t="s">
        <v>4</v>
      </c>
      <c r="O4790" s="18">
        <v>752117.20994599804</v>
      </c>
      <c r="P4790" s="18">
        <v>752117.20994599804</v>
      </c>
      <c r="Q4790" s="18">
        <v>752117.20994599804</v>
      </c>
      <c r="R4790" s="18">
        <v>1013402.72866506</v>
      </c>
      <c r="S4790" s="20">
        <v>1</v>
      </c>
      <c r="T4790" s="21">
        <f t="shared" si="75"/>
        <v>1013402.72866506</v>
      </c>
      <c r="U4790" s="39">
        <f>T4790*Fx!$C$7</f>
        <v>1046903.6453151448</v>
      </c>
    </row>
    <row r="4791" spans="1:21">
      <c r="A4791" s="16" t="s">
        <v>4438</v>
      </c>
      <c r="B4791" s="19"/>
      <c r="C4791" s="16" t="s">
        <v>3347</v>
      </c>
      <c r="D4791" s="16" t="s">
        <v>3348</v>
      </c>
      <c r="E4791" s="16" t="s">
        <v>4127</v>
      </c>
      <c r="G4791" s="16" t="s">
        <v>4435</v>
      </c>
      <c r="I4791" s="16">
        <v>0</v>
      </c>
      <c r="J4791" s="16">
        <v>0</v>
      </c>
      <c r="K4791" s="16">
        <v>0</v>
      </c>
      <c r="L4791" s="18" t="s">
        <v>2173</v>
      </c>
      <c r="M4791" s="18">
        <v>1</v>
      </c>
      <c r="N4791" s="18" t="s">
        <v>4</v>
      </c>
      <c r="O4791" s="18">
        <v>188029.30248649899</v>
      </c>
      <c r="P4791" s="18">
        <v>188029.30248649899</v>
      </c>
      <c r="Q4791" s="18">
        <v>188029.30248649899</v>
      </c>
      <c r="R4791" s="18">
        <v>253350.682166265</v>
      </c>
      <c r="S4791" s="20">
        <v>1</v>
      </c>
      <c r="T4791" s="21">
        <f t="shared" si="75"/>
        <v>253350.682166265</v>
      </c>
      <c r="U4791" s="39">
        <f>T4791*Fx!$C$7</f>
        <v>261725.9113287862</v>
      </c>
    </row>
    <row r="4792" spans="1:21">
      <c r="A4792" s="16" t="s">
        <v>4438</v>
      </c>
      <c r="B4792" s="19"/>
      <c r="C4792" s="16" t="s">
        <v>3347</v>
      </c>
      <c r="D4792" s="16" t="s">
        <v>3348</v>
      </c>
      <c r="E4792" s="16" t="s">
        <v>4186</v>
      </c>
      <c r="G4792" s="16" t="s">
        <v>4435</v>
      </c>
      <c r="I4792" s="16">
        <v>0</v>
      </c>
      <c r="J4792" s="16">
        <v>0</v>
      </c>
      <c r="K4792" s="16">
        <v>0</v>
      </c>
      <c r="L4792" s="18" t="s">
        <v>2173</v>
      </c>
      <c r="M4792" s="18">
        <v>1</v>
      </c>
      <c r="N4792" s="18" t="s">
        <v>4</v>
      </c>
      <c r="O4792" s="18">
        <v>11281758.149189999</v>
      </c>
      <c r="P4792" s="18">
        <v>11281758.149189999</v>
      </c>
      <c r="Q4792" s="18">
        <v>11281758.149189999</v>
      </c>
      <c r="R4792" s="18">
        <v>15201040.929975901</v>
      </c>
      <c r="S4792" s="20">
        <v>1</v>
      </c>
      <c r="T4792" s="21">
        <f t="shared" si="75"/>
        <v>15201040.929975901</v>
      </c>
      <c r="U4792" s="39">
        <f>T4792*Fx!$C$7</f>
        <v>15703554.679727172</v>
      </c>
    </row>
    <row r="4793" spans="1:21">
      <c r="A4793" s="16" t="s">
        <v>4438</v>
      </c>
      <c r="B4793" s="19"/>
      <c r="C4793" s="16" t="s">
        <v>3347</v>
      </c>
      <c r="D4793" s="16" t="s">
        <v>3348</v>
      </c>
      <c r="E4793" s="16" t="s">
        <v>4283</v>
      </c>
      <c r="G4793" s="16" t="s">
        <v>4435</v>
      </c>
      <c r="I4793" s="16">
        <v>0</v>
      </c>
      <c r="J4793" s="16">
        <v>0</v>
      </c>
      <c r="K4793" s="16">
        <v>0</v>
      </c>
      <c r="L4793" s="18" t="s">
        <v>2173</v>
      </c>
      <c r="M4793" s="18">
        <v>1</v>
      </c>
      <c r="N4793" s="18" t="s">
        <v>4</v>
      </c>
      <c r="O4793" s="18">
        <v>1278599.2569082</v>
      </c>
      <c r="P4793" s="18">
        <v>1278599.2569082</v>
      </c>
      <c r="Q4793" s="18">
        <v>1278599.2569082</v>
      </c>
      <c r="R4793" s="18">
        <v>1722784.63873061</v>
      </c>
      <c r="S4793" s="20">
        <v>1</v>
      </c>
      <c r="T4793" s="21">
        <f t="shared" si="75"/>
        <v>1722784.63873061</v>
      </c>
      <c r="U4793" s="39">
        <f>T4793*Fx!$C$7</f>
        <v>1779736.1970357543</v>
      </c>
    </row>
    <row r="4794" spans="1:21">
      <c r="A4794" s="16" t="s">
        <v>4438</v>
      </c>
      <c r="B4794" s="19"/>
      <c r="C4794" s="16" t="s">
        <v>3347</v>
      </c>
      <c r="D4794" s="16" t="s">
        <v>3348</v>
      </c>
      <c r="E4794" s="16" t="s">
        <v>4192</v>
      </c>
      <c r="G4794" s="16" t="s">
        <v>4435</v>
      </c>
      <c r="I4794" s="16">
        <v>0</v>
      </c>
      <c r="J4794" s="16">
        <v>0</v>
      </c>
      <c r="K4794" s="16">
        <v>0</v>
      </c>
      <c r="L4794" s="18" t="s">
        <v>2173</v>
      </c>
      <c r="M4794" s="18">
        <v>1</v>
      </c>
      <c r="N4794" s="18" t="s">
        <v>4</v>
      </c>
      <c r="O4794" s="18">
        <v>11404391.800418099</v>
      </c>
      <c r="P4794" s="18">
        <v>11404391.800418099</v>
      </c>
      <c r="Q4794" s="18">
        <v>11404391.800418099</v>
      </c>
      <c r="R4794" s="18">
        <v>15366277.511638099</v>
      </c>
      <c r="S4794" s="20">
        <v>1</v>
      </c>
      <c r="T4794" s="21">
        <f t="shared" si="75"/>
        <v>15366277.511638099</v>
      </c>
      <c r="U4794" s="39">
        <f>T4794*Fx!$C$7</f>
        <v>15874253.627725311</v>
      </c>
    </row>
    <row r="4795" spans="1:21">
      <c r="A4795" s="16" t="s">
        <v>4438</v>
      </c>
      <c r="B4795" s="19"/>
      <c r="C4795" s="16" t="s">
        <v>3347</v>
      </c>
      <c r="D4795" s="16" t="s">
        <v>3348</v>
      </c>
      <c r="E4795" s="16" t="s">
        <v>4194</v>
      </c>
      <c r="G4795" s="16" t="s">
        <v>4435</v>
      </c>
      <c r="I4795" s="16">
        <v>0</v>
      </c>
      <c r="J4795" s="16">
        <v>0</v>
      </c>
      <c r="K4795" s="16">
        <v>0</v>
      </c>
      <c r="L4795" s="18" t="s">
        <v>2173</v>
      </c>
      <c r="M4795" s="18">
        <v>1</v>
      </c>
      <c r="N4795" s="18" t="s">
        <v>4</v>
      </c>
      <c r="O4795" s="18">
        <v>193028.85</v>
      </c>
      <c r="P4795" s="18">
        <v>193028.85</v>
      </c>
      <c r="Q4795" s="18">
        <v>193028.85</v>
      </c>
      <c r="R4795" s="18">
        <v>260087.072485849</v>
      </c>
      <c r="S4795" s="20">
        <v>1</v>
      </c>
      <c r="T4795" s="21">
        <f t="shared" si="75"/>
        <v>260087.072485849</v>
      </c>
      <c r="U4795" s="39">
        <f>T4795*Fx!$C$7</f>
        <v>268684.99223744735</v>
      </c>
    </row>
    <row r="4796" spans="1:21">
      <c r="A4796" s="16" t="s">
        <v>4438</v>
      </c>
      <c r="B4796" s="19"/>
      <c r="C4796" s="16" t="s">
        <v>3347</v>
      </c>
      <c r="D4796" s="16" t="s">
        <v>3348</v>
      </c>
      <c r="E4796" s="16" t="s">
        <v>4194</v>
      </c>
      <c r="G4796" s="16" t="s">
        <v>4435</v>
      </c>
      <c r="I4796" s="16">
        <v>0</v>
      </c>
      <c r="J4796" s="16">
        <v>0</v>
      </c>
      <c r="K4796" s="16">
        <v>0</v>
      </c>
      <c r="L4796" s="18" t="s">
        <v>2173</v>
      </c>
      <c r="M4796" s="18">
        <v>1</v>
      </c>
      <c r="N4796" s="18" t="s">
        <v>4</v>
      </c>
      <c r="O4796" s="18">
        <v>2866182.5538892001</v>
      </c>
      <c r="P4796" s="18">
        <v>2866182.5538892001</v>
      </c>
      <c r="Q4796" s="18">
        <v>2866182.5538892001</v>
      </c>
      <c r="R4796" s="18">
        <v>3861894.3730486701</v>
      </c>
      <c r="S4796" s="20">
        <v>1</v>
      </c>
      <c r="T4796" s="21">
        <f t="shared" si="75"/>
        <v>3861894.3730486701</v>
      </c>
      <c r="U4796" s="39">
        <f>T4796*Fx!$C$7</f>
        <v>3989560.3027362297</v>
      </c>
    </row>
    <row r="4797" spans="1:21">
      <c r="A4797" s="16" t="s">
        <v>4438</v>
      </c>
      <c r="B4797" s="19"/>
      <c r="C4797" s="16" t="s">
        <v>3347</v>
      </c>
      <c r="D4797" s="16" t="s">
        <v>3348</v>
      </c>
      <c r="E4797" s="16" t="s">
        <v>4255</v>
      </c>
      <c r="G4797" s="16" t="s">
        <v>4435</v>
      </c>
      <c r="I4797" s="16">
        <v>0</v>
      </c>
      <c r="J4797" s="16">
        <v>0</v>
      </c>
      <c r="K4797" s="16">
        <v>0</v>
      </c>
      <c r="L4797" s="18" t="s">
        <v>2173</v>
      </c>
      <c r="M4797" s="18">
        <v>1</v>
      </c>
      <c r="N4797" s="18" t="s">
        <v>4</v>
      </c>
      <c r="O4797" s="18">
        <v>9464935.0734818503</v>
      </c>
      <c r="P4797" s="18">
        <v>9464935.0734818503</v>
      </c>
      <c r="Q4797" s="18">
        <v>9464935.0734818503</v>
      </c>
      <c r="R4797" s="18">
        <v>12753053.5178059</v>
      </c>
      <c r="S4797" s="20">
        <v>1</v>
      </c>
      <c r="T4797" s="21">
        <f t="shared" si="75"/>
        <v>12753053.5178059</v>
      </c>
      <c r="U4797" s="39">
        <f>T4797*Fx!$C$7</f>
        <v>13174642.063849073</v>
      </c>
    </row>
    <row r="4798" spans="1:21">
      <c r="A4798" s="16" t="s">
        <v>4438</v>
      </c>
      <c r="B4798" s="19"/>
      <c r="C4798" s="16" t="s">
        <v>3347</v>
      </c>
      <c r="D4798" s="16" t="s">
        <v>3348</v>
      </c>
      <c r="E4798" s="16" t="s">
        <v>4301</v>
      </c>
      <c r="G4798" s="16" t="s">
        <v>4435</v>
      </c>
      <c r="I4798" s="16">
        <v>0</v>
      </c>
      <c r="J4798" s="16">
        <v>0</v>
      </c>
      <c r="K4798" s="16">
        <v>0</v>
      </c>
      <c r="L4798" s="18" t="s">
        <v>2173</v>
      </c>
      <c r="M4798" s="18">
        <v>1</v>
      </c>
      <c r="N4798" s="18" t="s">
        <v>4</v>
      </c>
      <c r="O4798" s="18">
        <v>198386.70858466599</v>
      </c>
      <c r="P4798" s="18">
        <v>198386.70858466599</v>
      </c>
      <c r="Q4798" s="18">
        <v>198386.70858466599</v>
      </c>
      <c r="R4798" s="18">
        <v>267306.25114271202</v>
      </c>
      <c r="S4798" s="20">
        <v>1</v>
      </c>
      <c r="T4798" s="21">
        <f t="shared" si="75"/>
        <v>267306.25114271202</v>
      </c>
      <c r="U4798" s="39">
        <f>T4798*Fx!$C$7</f>
        <v>276142.82142842154</v>
      </c>
    </row>
    <row r="4799" spans="1:21">
      <c r="A4799" s="16" t="s">
        <v>4438</v>
      </c>
      <c r="B4799" s="19"/>
      <c r="C4799" s="16" t="s">
        <v>3347</v>
      </c>
      <c r="D4799" s="16" t="s">
        <v>3348</v>
      </c>
      <c r="E4799" s="16" t="s">
        <v>4135</v>
      </c>
      <c r="G4799" s="16" t="s">
        <v>4224</v>
      </c>
      <c r="H4799" s="16" t="s">
        <v>4135</v>
      </c>
      <c r="I4799" s="16">
        <v>40.970892999999997</v>
      </c>
      <c r="J4799" s="16">
        <v>-74.125361999999996</v>
      </c>
      <c r="K4799" s="16">
        <v>2</v>
      </c>
      <c r="L4799" s="18" t="s">
        <v>2173</v>
      </c>
      <c r="M4799" s="18">
        <v>1</v>
      </c>
      <c r="N4799" s="18" t="s">
        <v>4</v>
      </c>
      <c r="O4799" s="18">
        <v>40000</v>
      </c>
      <c r="P4799" s="18">
        <v>40000</v>
      </c>
      <c r="Q4799" s="18">
        <v>40000</v>
      </c>
      <c r="R4799" s="18">
        <v>53895.9999991398</v>
      </c>
      <c r="S4799" s="20">
        <v>1</v>
      </c>
      <c r="T4799" s="21">
        <f t="shared" si="75"/>
        <v>53895.9999991398</v>
      </c>
      <c r="U4799" s="39">
        <f>T4799*Fx!$C$7</f>
        <v>55677.685949524595</v>
      </c>
    </row>
    <row r="4800" spans="1:21">
      <c r="A4800" s="16" t="s">
        <v>4438</v>
      </c>
      <c r="B4800" s="19"/>
      <c r="C4800" s="16" t="s">
        <v>3347</v>
      </c>
      <c r="D4800" s="16" t="s">
        <v>3348</v>
      </c>
      <c r="E4800" s="16" t="s">
        <v>4151</v>
      </c>
      <c r="G4800" s="16" t="s">
        <v>4435</v>
      </c>
      <c r="I4800" s="16">
        <v>0</v>
      </c>
      <c r="J4800" s="16">
        <v>0</v>
      </c>
      <c r="K4800" s="16">
        <v>0</v>
      </c>
      <c r="L4800" s="18" t="s">
        <v>2173</v>
      </c>
      <c r="M4800" s="18">
        <v>1</v>
      </c>
      <c r="N4800" s="18" t="s">
        <v>4</v>
      </c>
      <c r="O4800" s="18">
        <v>7521.17209945998</v>
      </c>
      <c r="P4800" s="18">
        <v>7521.17209945998</v>
      </c>
      <c r="Q4800" s="18">
        <v>7521.17209945998</v>
      </c>
      <c r="R4800" s="18">
        <v>10134.0272866506</v>
      </c>
      <c r="S4800" s="20">
        <v>1</v>
      </c>
      <c r="T4800" s="21">
        <f t="shared" si="75"/>
        <v>10134.0272866506</v>
      </c>
      <c r="U4800" s="39">
        <f>T4800*Fx!$C$7</f>
        <v>10469.036453151448</v>
      </c>
    </row>
    <row r="4801" spans="1:21">
      <c r="A4801" s="16" t="s">
        <v>4438</v>
      </c>
      <c r="B4801" s="19"/>
      <c r="C4801" s="16" t="s">
        <v>3347</v>
      </c>
      <c r="D4801" s="16" t="s">
        <v>3348</v>
      </c>
      <c r="E4801" s="16" t="s">
        <v>4166</v>
      </c>
      <c r="G4801" s="16" t="s">
        <v>4435</v>
      </c>
      <c r="I4801" s="16">
        <v>0</v>
      </c>
      <c r="J4801" s="16">
        <v>0</v>
      </c>
      <c r="K4801" s="16">
        <v>0</v>
      </c>
      <c r="L4801" s="18" t="s">
        <v>2173</v>
      </c>
      <c r="M4801" s="18">
        <v>1</v>
      </c>
      <c r="N4801" s="18" t="s">
        <v>4</v>
      </c>
      <c r="O4801" s="18">
        <v>691910.97940703097</v>
      </c>
      <c r="P4801" s="18">
        <v>691910.97940703097</v>
      </c>
      <c r="Q4801" s="18">
        <v>691910.97940703097</v>
      </c>
      <c r="R4801" s="18">
        <v>932280.85363815399</v>
      </c>
      <c r="S4801" s="20">
        <v>1</v>
      </c>
      <c r="T4801" s="21">
        <f t="shared" si="75"/>
        <v>932280.85363815399</v>
      </c>
      <c r="U4801" s="39">
        <f>T4801*Fx!$C$7</f>
        <v>963100.05541131622</v>
      </c>
    </row>
    <row r="4802" spans="1:21">
      <c r="A4802" s="16" t="s">
        <v>4438</v>
      </c>
      <c r="B4802" s="19"/>
      <c r="C4802" s="16" t="s">
        <v>3347</v>
      </c>
      <c r="D4802" s="16" t="s">
        <v>3348</v>
      </c>
      <c r="E4802" s="16" t="s">
        <v>3349</v>
      </c>
      <c r="G4802" s="16" t="s">
        <v>4435</v>
      </c>
      <c r="I4802" s="16">
        <v>0</v>
      </c>
      <c r="J4802" s="16">
        <v>0</v>
      </c>
      <c r="K4802" s="16">
        <v>0</v>
      </c>
      <c r="L4802" s="18" t="s">
        <v>2173</v>
      </c>
      <c r="M4802" s="18">
        <v>1</v>
      </c>
      <c r="N4802" s="18" t="s">
        <v>4</v>
      </c>
      <c r="O4802" s="18">
        <v>3384527.4447569898</v>
      </c>
      <c r="P4802" s="18">
        <v>3384527.4447569898</v>
      </c>
      <c r="Q4802" s="18">
        <v>3384527.4447569898</v>
      </c>
      <c r="R4802" s="18">
        <v>4560312.2789927796</v>
      </c>
      <c r="S4802" s="20">
        <v>1</v>
      </c>
      <c r="T4802" s="21">
        <f t="shared" si="75"/>
        <v>4560312.2789927796</v>
      </c>
      <c r="U4802" s="39">
        <f>T4802*Fx!$C$7</f>
        <v>4711066.4039181611</v>
      </c>
    </row>
    <row r="4803" spans="1:21">
      <c r="A4803" s="16" t="s">
        <v>4438</v>
      </c>
      <c r="B4803" s="19"/>
      <c r="C4803" s="16" t="s">
        <v>3347</v>
      </c>
      <c r="D4803" s="16" t="s">
        <v>3348</v>
      </c>
      <c r="E4803" s="16" t="s">
        <v>4207</v>
      </c>
      <c r="G4803" s="16" t="s">
        <v>4435</v>
      </c>
      <c r="I4803" s="16">
        <v>0</v>
      </c>
      <c r="J4803" s="16">
        <v>0</v>
      </c>
      <c r="K4803" s="16">
        <v>0</v>
      </c>
      <c r="L4803" s="18" t="s">
        <v>2173</v>
      </c>
      <c r="M4803" s="18">
        <v>1</v>
      </c>
      <c r="N4803" s="18" t="s">
        <v>4</v>
      </c>
      <c r="O4803" s="18">
        <v>15644037.966876799</v>
      </c>
      <c r="P4803" s="18">
        <v>15644037.966876799</v>
      </c>
      <c r="Q4803" s="18">
        <v>15644037.966876799</v>
      </c>
      <c r="R4803" s="18">
        <v>21078776.756233301</v>
      </c>
      <c r="S4803" s="20">
        <v>1</v>
      </c>
      <c r="T4803" s="21">
        <f t="shared" si="75"/>
        <v>21078776.756233301</v>
      </c>
      <c r="U4803" s="39">
        <f>T4803*Fx!$C$7</f>
        <v>21775595.822555065</v>
      </c>
    </row>
    <row r="4804" spans="1:21">
      <c r="A4804" s="16" t="s">
        <v>4438</v>
      </c>
      <c r="B4804" s="19"/>
      <c r="C4804" s="16" t="s">
        <v>3347</v>
      </c>
      <c r="D4804" s="16" t="s">
        <v>3348</v>
      </c>
      <c r="E4804" s="16" t="s">
        <v>4279</v>
      </c>
      <c r="G4804" s="16" t="s">
        <v>4435</v>
      </c>
      <c r="I4804" s="16">
        <v>0</v>
      </c>
      <c r="J4804" s="16">
        <v>0</v>
      </c>
      <c r="K4804" s="16">
        <v>0</v>
      </c>
      <c r="L4804" s="18" t="s">
        <v>2173</v>
      </c>
      <c r="M4804" s="18">
        <v>1</v>
      </c>
      <c r="N4804" s="18" t="s">
        <v>4</v>
      </c>
      <c r="O4804" s="18">
        <v>451270.325967599</v>
      </c>
      <c r="P4804" s="18">
        <v>451270.325967599</v>
      </c>
      <c r="Q4804" s="18">
        <v>451270.325967599</v>
      </c>
      <c r="R4804" s="18">
        <v>608041.63719903806</v>
      </c>
      <c r="S4804" s="20">
        <v>1</v>
      </c>
      <c r="T4804" s="21">
        <f t="shared" si="75"/>
        <v>608041.63719903806</v>
      </c>
      <c r="U4804" s="39">
        <f>T4804*Fx!$C$7</f>
        <v>628142.18718908902</v>
      </c>
    </row>
    <row r="4805" spans="1:21">
      <c r="A4805" s="16" t="s">
        <v>4438</v>
      </c>
      <c r="B4805" s="19"/>
      <c r="C4805" s="16" t="s">
        <v>3347</v>
      </c>
      <c r="D4805" s="16" t="s">
        <v>3348</v>
      </c>
      <c r="E4805" s="16" t="s">
        <v>3349</v>
      </c>
      <c r="G4805" s="16" t="s">
        <v>4435</v>
      </c>
      <c r="I4805" s="16">
        <v>0</v>
      </c>
      <c r="J4805" s="16">
        <v>0</v>
      </c>
      <c r="K4805" s="16">
        <v>0</v>
      </c>
      <c r="L4805" s="18" t="s">
        <v>2173</v>
      </c>
      <c r="M4805" s="18">
        <v>1</v>
      </c>
      <c r="N4805" s="18" t="s">
        <v>4</v>
      </c>
      <c r="O4805" s="18">
        <v>4408830.58</v>
      </c>
      <c r="P4805" s="18">
        <v>4408830.58</v>
      </c>
      <c r="Q4805" s="18">
        <v>4408830.58</v>
      </c>
      <c r="R4805" s="18">
        <v>5940458.3233971903</v>
      </c>
      <c r="S4805" s="20">
        <v>1</v>
      </c>
      <c r="T4805" s="21">
        <f t="shared" si="75"/>
        <v>5940458.3233971903</v>
      </c>
      <c r="U4805" s="39">
        <f>T4805*Fx!$C$7</f>
        <v>6136837.1109475112</v>
      </c>
    </row>
    <row r="4806" spans="1:21">
      <c r="A4806" s="16" t="s">
        <v>4438</v>
      </c>
      <c r="B4806" s="19"/>
      <c r="C4806" s="16" t="s">
        <v>3347</v>
      </c>
      <c r="D4806" s="16" t="s">
        <v>3348</v>
      </c>
      <c r="E4806" s="16" t="s">
        <v>4285</v>
      </c>
      <c r="G4806" s="16" t="s">
        <v>4435</v>
      </c>
      <c r="I4806" s="16">
        <v>0</v>
      </c>
      <c r="J4806" s="16">
        <v>0</v>
      </c>
      <c r="K4806" s="16">
        <v>0</v>
      </c>
      <c r="L4806" s="18" t="s">
        <v>2173</v>
      </c>
      <c r="M4806" s="18">
        <v>1</v>
      </c>
      <c r="N4806" s="18" t="s">
        <v>4</v>
      </c>
      <c r="O4806" s="18">
        <v>6016937.6795679796</v>
      </c>
      <c r="P4806" s="18">
        <v>6016937.6795679796</v>
      </c>
      <c r="Q4806" s="18">
        <v>6016937.6795679796</v>
      </c>
      <c r="R4806" s="18">
        <v>8107221.8293204997</v>
      </c>
      <c r="S4806" s="20">
        <v>1</v>
      </c>
      <c r="T4806" s="21">
        <f t="shared" si="75"/>
        <v>8107221.8293204997</v>
      </c>
      <c r="U4806" s="39">
        <f>T4806*Fx!$C$7</f>
        <v>8375229.1625211779</v>
      </c>
    </row>
    <row r="4807" spans="1:21">
      <c r="A4807" s="16" t="s">
        <v>4438</v>
      </c>
      <c r="B4807" s="19"/>
      <c r="C4807" s="16" t="s">
        <v>3347</v>
      </c>
      <c r="D4807" s="16" t="s">
        <v>3348</v>
      </c>
      <c r="E4807" s="16" t="s">
        <v>4714</v>
      </c>
      <c r="G4807" s="16" t="s">
        <v>4435</v>
      </c>
      <c r="I4807" s="16">
        <v>0</v>
      </c>
      <c r="J4807" s="16">
        <v>0</v>
      </c>
      <c r="K4807" s="16">
        <v>0</v>
      </c>
      <c r="L4807" s="18" t="s">
        <v>2173</v>
      </c>
      <c r="M4807" s="18">
        <v>1</v>
      </c>
      <c r="N4807" s="18" t="s">
        <v>4</v>
      </c>
      <c r="O4807" s="18">
        <v>9025406.5193519797</v>
      </c>
      <c r="P4807" s="18">
        <v>9025406.5193519797</v>
      </c>
      <c r="Q4807" s="18">
        <v>9025406.5193519797</v>
      </c>
      <c r="R4807" s="18">
        <v>12160832.7439807</v>
      </c>
      <c r="S4807" s="20">
        <v>1</v>
      </c>
      <c r="T4807" s="21">
        <f t="shared" si="75"/>
        <v>12160832.7439807</v>
      </c>
      <c r="U4807" s="39">
        <f>T4807*Fx!$C$7</f>
        <v>12562843.743781716</v>
      </c>
    </row>
    <row r="4808" spans="1:21">
      <c r="A4808" s="16" t="s">
        <v>4438</v>
      </c>
      <c r="B4808" s="19"/>
      <c r="C4808" s="16" t="s">
        <v>3347</v>
      </c>
      <c r="D4808" s="16" t="s">
        <v>3348</v>
      </c>
      <c r="E4808" s="16" t="s">
        <v>4266</v>
      </c>
      <c r="G4808" s="16" t="s">
        <v>4435</v>
      </c>
      <c r="I4808" s="16">
        <v>0</v>
      </c>
      <c r="J4808" s="16">
        <v>0</v>
      </c>
      <c r="K4808" s="16">
        <v>0</v>
      </c>
      <c r="L4808" s="18" t="s">
        <v>2173</v>
      </c>
      <c r="M4808" s="18">
        <v>1</v>
      </c>
      <c r="N4808" s="18" t="s">
        <v>4</v>
      </c>
      <c r="O4808" s="18">
        <v>14666285.593947001</v>
      </c>
      <c r="P4808" s="18">
        <v>14666285.593947001</v>
      </c>
      <c r="Q4808" s="18">
        <v>14666285.593947001</v>
      </c>
      <c r="R4808" s="18">
        <v>19761353.2089688</v>
      </c>
      <c r="S4808" s="20">
        <v>1</v>
      </c>
      <c r="T4808" s="21">
        <f t="shared" si="75"/>
        <v>19761353.2089688</v>
      </c>
      <c r="U4808" s="39">
        <f>T4808*Fx!$C$7</f>
        <v>20414621.083645456</v>
      </c>
    </row>
    <row r="4809" spans="1:21">
      <c r="A4809" s="16" t="s">
        <v>4438</v>
      </c>
      <c r="B4809" s="19"/>
      <c r="C4809" s="16" t="s">
        <v>3347</v>
      </c>
      <c r="D4809" s="16" t="s">
        <v>3348</v>
      </c>
      <c r="E4809" s="16" t="s">
        <v>4294</v>
      </c>
      <c r="G4809" s="16" t="s">
        <v>4295</v>
      </c>
      <c r="H4809" s="16" t="s">
        <v>4179</v>
      </c>
      <c r="I4809" s="16">
        <v>45.449736000000001</v>
      </c>
      <c r="J4809" s="16">
        <v>-122.751991</v>
      </c>
      <c r="K4809" s="16">
        <v>2</v>
      </c>
      <c r="L4809" s="18" t="s">
        <v>2173</v>
      </c>
      <c r="M4809" s="18">
        <v>1</v>
      </c>
      <c r="N4809" s="18" t="s">
        <v>4</v>
      </c>
      <c r="O4809" s="18">
        <v>10905699.544217</v>
      </c>
      <c r="P4809" s="18">
        <v>10905699.544217</v>
      </c>
      <c r="Q4809" s="18">
        <v>10905699.544217</v>
      </c>
      <c r="R4809" s="18">
        <v>14694339.5656434</v>
      </c>
      <c r="S4809" s="20">
        <v>1</v>
      </c>
      <c r="T4809" s="21">
        <f t="shared" si="75"/>
        <v>14694339.5656434</v>
      </c>
      <c r="U4809" s="39">
        <f>T4809*Fx!$C$7</f>
        <v>15180102.85706963</v>
      </c>
    </row>
    <row r="4810" spans="1:21">
      <c r="A4810" s="16" t="s">
        <v>4438</v>
      </c>
      <c r="B4810" s="19"/>
      <c r="C4810" s="16" t="s">
        <v>3347</v>
      </c>
      <c r="D4810" s="16" t="s">
        <v>3348</v>
      </c>
      <c r="E4810" s="16" t="s">
        <v>4194</v>
      </c>
      <c r="G4810" s="16" t="s">
        <v>4435</v>
      </c>
      <c r="I4810" s="16">
        <v>0</v>
      </c>
      <c r="J4810" s="16">
        <v>0</v>
      </c>
      <c r="K4810" s="16">
        <v>0</v>
      </c>
      <c r="L4810" s="18" t="s">
        <v>2173</v>
      </c>
      <c r="M4810" s="18">
        <v>1</v>
      </c>
      <c r="N4810" s="18" t="s">
        <v>4</v>
      </c>
      <c r="O4810" s="18">
        <v>13018171.1517922</v>
      </c>
      <c r="P4810" s="18">
        <v>13018171.1517922</v>
      </c>
      <c r="Q4810" s="18">
        <v>13018171.151792301</v>
      </c>
      <c r="R4810" s="18">
        <v>17540683.8096449</v>
      </c>
      <c r="S4810" s="20">
        <v>1</v>
      </c>
      <c r="T4810" s="21">
        <f t="shared" si="75"/>
        <v>17540683.8096449</v>
      </c>
      <c r="U4810" s="39">
        <f>T4810*Fx!$C$7</f>
        <v>18120541.12566622</v>
      </c>
    </row>
    <row r="4811" spans="1:21">
      <c r="A4811" s="16" t="s">
        <v>4438</v>
      </c>
      <c r="B4811" s="19"/>
      <c r="C4811" s="16" t="s">
        <v>3347</v>
      </c>
      <c r="D4811" s="16" t="s">
        <v>3348</v>
      </c>
      <c r="E4811" s="16" t="s">
        <v>5107</v>
      </c>
      <c r="G4811" s="16" t="s">
        <v>4435</v>
      </c>
      <c r="I4811" s="16">
        <v>0</v>
      </c>
      <c r="J4811" s="16">
        <v>0</v>
      </c>
      <c r="K4811" s="16">
        <v>0</v>
      </c>
      <c r="L4811" s="18" t="s">
        <v>2173</v>
      </c>
      <c r="M4811" s="18">
        <v>1</v>
      </c>
      <c r="N4811" s="18" t="s">
        <v>4</v>
      </c>
      <c r="O4811" s="18">
        <v>13465116.803802701</v>
      </c>
      <c r="P4811" s="18">
        <v>13465116.803802701</v>
      </c>
      <c r="Q4811" s="18">
        <v>13465116.803802701</v>
      </c>
      <c r="R4811" s="18">
        <v>18142898.381154198</v>
      </c>
      <c r="S4811" s="20">
        <v>1</v>
      </c>
      <c r="T4811" s="21">
        <f t="shared" si="75"/>
        <v>18142898.381154198</v>
      </c>
      <c r="U4811" s="39">
        <f>T4811*Fx!$C$7</f>
        <v>18742663.616894834</v>
      </c>
    </row>
    <row r="4812" spans="1:21">
      <c r="A4812" s="16" t="s">
        <v>4438</v>
      </c>
      <c r="B4812" s="19"/>
      <c r="C4812" s="16" t="s">
        <v>3347</v>
      </c>
      <c r="D4812" s="16" t="s">
        <v>3348</v>
      </c>
      <c r="E4812" s="16" t="s">
        <v>4127</v>
      </c>
      <c r="G4812" s="16" t="s">
        <v>4435</v>
      </c>
      <c r="I4812" s="16">
        <v>0</v>
      </c>
      <c r="J4812" s="16">
        <v>0</v>
      </c>
      <c r="K4812" s="16">
        <v>0</v>
      </c>
      <c r="L4812" s="18" t="s">
        <v>2173</v>
      </c>
      <c r="M4812" s="18">
        <v>1</v>
      </c>
      <c r="N4812" s="18" t="s">
        <v>4</v>
      </c>
      <c r="O4812" s="18">
        <v>700000</v>
      </c>
      <c r="P4812" s="18">
        <v>700000</v>
      </c>
      <c r="Q4812" s="18">
        <v>700000</v>
      </c>
      <c r="R4812" s="18">
        <v>943179.99998494599</v>
      </c>
      <c r="S4812" s="20">
        <v>1</v>
      </c>
      <c r="T4812" s="21">
        <f t="shared" si="75"/>
        <v>943179.99998494599</v>
      </c>
      <c r="U4812" s="39">
        <f>T4812*Fx!$C$7</f>
        <v>974359.50411667989</v>
      </c>
    </row>
    <row r="4813" spans="1:21">
      <c r="A4813" s="16" t="s">
        <v>4438</v>
      </c>
      <c r="B4813" s="19"/>
      <c r="C4813" s="16" t="s">
        <v>3347</v>
      </c>
      <c r="D4813" s="16" t="s">
        <v>3348</v>
      </c>
      <c r="E4813" s="16" t="s">
        <v>3356</v>
      </c>
      <c r="G4813" s="16" t="s">
        <v>4435</v>
      </c>
      <c r="I4813" s="16">
        <v>0</v>
      </c>
      <c r="J4813" s="16">
        <v>0</v>
      </c>
      <c r="K4813" s="16">
        <v>0</v>
      </c>
      <c r="L4813" s="18" t="s">
        <v>2173</v>
      </c>
      <c r="M4813" s="18">
        <v>1</v>
      </c>
      <c r="N4813" s="18" t="s">
        <v>4</v>
      </c>
      <c r="O4813" s="18">
        <v>15042344.19892</v>
      </c>
      <c r="P4813" s="18">
        <v>15042344.19892</v>
      </c>
      <c r="Q4813" s="18">
        <v>15042344.19892</v>
      </c>
      <c r="R4813" s="18">
        <v>20268054.5733013</v>
      </c>
      <c r="S4813" s="20">
        <v>1</v>
      </c>
      <c r="T4813" s="21">
        <f t="shared" si="75"/>
        <v>20268054.5733013</v>
      </c>
      <c r="U4813" s="39">
        <f>T4813*Fx!$C$7</f>
        <v>20938072.906303</v>
      </c>
    </row>
    <row r="4814" spans="1:21">
      <c r="A4814" s="16" t="s">
        <v>4438</v>
      </c>
      <c r="B4814" s="19"/>
      <c r="C4814" s="16" t="s">
        <v>3347</v>
      </c>
      <c r="D4814" s="16" t="s">
        <v>3348</v>
      </c>
      <c r="E4814" s="16" t="s">
        <v>4307</v>
      </c>
      <c r="G4814" s="16" t="s">
        <v>4435</v>
      </c>
      <c r="I4814" s="16">
        <v>0</v>
      </c>
      <c r="J4814" s="16">
        <v>0</v>
      </c>
      <c r="K4814" s="16">
        <v>0</v>
      </c>
      <c r="L4814" s="18" t="s">
        <v>2173</v>
      </c>
      <c r="M4814" s="18">
        <v>1</v>
      </c>
      <c r="N4814" s="18" t="s">
        <v>4</v>
      </c>
      <c r="O4814" s="18">
        <v>902540.651935198</v>
      </c>
      <c r="P4814" s="18">
        <v>902540.651935198</v>
      </c>
      <c r="Q4814" s="18">
        <v>902540.651935198</v>
      </c>
      <c r="R4814" s="18">
        <v>1216083.2743980701</v>
      </c>
      <c r="S4814" s="20">
        <v>1</v>
      </c>
      <c r="T4814" s="21">
        <f t="shared" si="75"/>
        <v>1216083.2743980701</v>
      </c>
      <c r="U4814" s="39">
        <f>T4814*Fx!$C$7</f>
        <v>1256284.3743781717</v>
      </c>
    </row>
    <row r="4815" spans="1:21">
      <c r="A4815" s="16" t="s">
        <v>4438</v>
      </c>
      <c r="B4815" s="19"/>
      <c r="C4815" s="16" t="s">
        <v>3347</v>
      </c>
      <c r="D4815" s="16" t="s">
        <v>3348</v>
      </c>
      <c r="E4815" s="16" t="s">
        <v>4711</v>
      </c>
      <c r="G4815" s="16" t="s">
        <v>4435</v>
      </c>
      <c r="I4815" s="16">
        <v>0</v>
      </c>
      <c r="J4815" s="16">
        <v>0</v>
      </c>
      <c r="K4815" s="16">
        <v>0</v>
      </c>
      <c r="L4815" s="18" t="s">
        <v>2173</v>
      </c>
      <c r="M4815" s="18">
        <v>1</v>
      </c>
      <c r="N4815" s="18" t="s">
        <v>4</v>
      </c>
      <c r="O4815" s="18">
        <v>1826570.3680861599</v>
      </c>
      <c r="P4815" s="18">
        <v>1826570.3680861599</v>
      </c>
      <c r="Q4815" s="18">
        <v>1826570.3680861599</v>
      </c>
      <c r="R4815" s="18">
        <v>2461120.91392001</v>
      </c>
      <c r="S4815" s="20">
        <v>1</v>
      </c>
      <c r="T4815" s="21">
        <f t="shared" si="75"/>
        <v>2461120.91392001</v>
      </c>
      <c r="U4815" s="39">
        <f>T4815*Fx!$C$7</f>
        <v>2542480.2829752173</v>
      </c>
    </row>
    <row r="4816" spans="1:21">
      <c r="A4816" s="16" t="s">
        <v>4438</v>
      </c>
      <c r="B4816" s="19"/>
      <c r="C4816" s="16" t="s">
        <v>3347</v>
      </c>
      <c r="D4816" s="16" t="s">
        <v>3348</v>
      </c>
      <c r="E4816" s="16" t="s">
        <v>4269</v>
      </c>
      <c r="F4816" s="16" t="s">
        <v>3513</v>
      </c>
      <c r="G4816" s="16" t="s">
        <v>4270</v>
      </c>
      <c r="H4816" s="16" t="s">
        <v>3354</v>
      </c>
      <c r="I4816" s="16">
        <v>38.548774999999999</v>
      </c>
      <c r="J4816" s="16">
        <v>-121.47242199999999</v>
      </c>
      <c r="K4816" s="16">
        <v>2</v>
      </c>
      <c r="L4816" s="18" t="s">
        <v>2173</v>
      </c>
      <c r="M4816" s="18">
        <v>1</v>
      </c>
      <c r="N4816" s="18" t="s">
        <v>4</v>
      </c>
      <c r="O4816" s="18">
        <v>217361.87367439299</v>
      </c>
      <c r="P4816" s="18">
        <v>217361.87367439299</v>
      </c>
      <c r="Q4816" s="18">
        <v>217361.873674392</v>
      </c>
      <c r="R4816" s="18">
        <v>292873.38858420198</v>
      </c>
      <c r="S4816" s="20">
        <v>1</v>
      </c>
      <c r="T4816" s="21">
        <f t="shared" si="75"/>
        <v>292873.38858420198</v>
      </c>
      <c r="U4816" s="39">
        <f>T4816*Fx!$C$7</f>
        <v>302555.15349607647</v>
      </c>
    </row>
    <row r="4817" spans="1:21">
      <c r="A4817" s="16" t="s">
        <v>4438</v>
      </c>
      <c r="B4817" s="19"/>
      <c r="C4817" s="16" t="s">
        <v>3347</v>
      </c>
      <c r="D4817" s="16" t="s">
        <v>3348</v>
      </c>
      <c r="E4817" s="16" t="s">
        <v>4435</v>
      </c>
      <c r="G4817" s="16" t="s">
        <v>4435</v>
      </c>
      <c r="I4817" s="16">
        <v>0</v>
      </c>
      <c r="J4817" s="16">
        <v>0</v>
      </c>
      <c r="K4817" s="16">
        <v>0</v>
      </c>
      <c r="L4817" s="18" t="s">
        <v>2173</v>
      </c>
      <c r="M4817" s="18">
        <v>1</v>
      </c>
      <c r="N4817" s="18" t="s">
        <v>4</v>
      </c>
      <c r="O4817" s="18">
        <v>752117.20994599804</v>
      </c>
      <c r="P4817" s="18">
        <v>752117.20994599804</v>
      </c>
      <c r="Q4817" s="18">
        <v>752117.20994599804</v>
      </c>
      <c r="R4817" s="18">
        <v>1013402.72866506</v>
      </c>
      <c r="S4817" s="20">
        <v>1</v>
      </c>
      <c r="T4817" s="21">
        <f t="shared" si="75"/>
        <v>1013402.72866506</v>
      </c>
      <c r="U4817" s="39">
        <f>T4817*Fx!$C$7</f>
        <v>1046903.6453151448</v>
      </c>
    </row>
    <row r="4818" spans="1:21">
      <c r="A4818" s="16" t="s">
        <v>4438</v>
      </c>
      <c r="B4818" s="19"/>
      <c r="C4818" s="16" t="s">
        <v>3347</v>
      </c>
      <c r="D4818" s="16" t="s">
        <v>3348</v>
      </c>
      <c r="E4818" s="16" t="s">
        <v>4155</v>
      </c>
      <c r="G4818" s="16" t="s">
        <v>4435</v>
      </c>
      <c r="I4818" s="16">
        <v>0</v>
      </c>
      <c r="J4818" s="16">
        <v>0</v>
      </c>
      <c r="K4818" s="16">
        <v>0</v>
      </c>
      <c r="L4818" s="18" t="s">
        <v>2173</v>
      </c>
      <c r="M4818" s="18">
        <v>1</v>
      </c>
      <c r="N4818" s="18" t="s">
        <v>4</v>
      </c>
      <c r="O4818" s="18">
        <v>20307164.668541901</v>
      </c>
      <c r="P4818" s="18">
        <v>20307164.668541901</v>
      </c>
      <c r="Q4818" s="18">
        <v>20307164.668541901</v>
      </c>
      <c r="R4818" s="18">
        <v>27361873.673956599</v>
      </c>
      <c r="S4818" s="20">
        <v>1</v>
      </c>
      <c r="T4818" s="21">
        <f t="shared" si="75"/>
        <v>27361873.673956599</v>
      </c>
      <c r="U4818" s="39">
        <f>T4818*Fx!$C$7</f>
        <v>28266398.423508886</v>
      </c>
    </row>
    <row r="4819" spans="1:21">
      <c r="A4819" s="16" t="s">
        <v>4438</v>
      </c>
      <c r="B4819" s="19"/>
      <c r="C4819" s="16" t="s">
        <v>3347</v>
      </c>
      <c r="D4819" s="16" t="s">
        <v>3348</v>
      </c>
      <c r="E4819" s="16" t="s">
        <v>4709</v>
      </c>
      <c r="G4819" s="16" t="s">
        <v>4435</v>
      </c>
      <c r="I4819" s="16">
        <v>0</v>
      </c>
      <c r="J4819" s="16">
        <v>0</v>
      </c>
      <c r="K4819" s="16">
        <v>0</v>
      </c>
      <c r="L4819" s="18" t="s">
        <v>2173</v>
      </c>
      <c r="M4819" s="18">
        <v>1</v>
      </c>
      <c r="N4819" s="18" t="s">
        <v>4</v>
      </c>
      <c r="O4819" s="18">
        <v>1826570.36056499</v>
      </c>
      <c r="P4819" s="18">
        <v>1826570.36056499</v>
      </c>
      <c r="Q4819" s="18">
        <v>1826570.36056499</v>
      </c>
      <c r="R4819" s="18">
        <v>2461120.9037859798</v>
      </c>
      <c r="S4819" s="20">
        <v>1</v>
      </c>
      <c r="T4819" s="21">
        <f t="shared" si="75"/>
        <v>2461120.9037859798</v>
      </c>
      <c r="U4819" s="39">
        <f>T4819*Fx!$C$7</f>
        <v>2542480.2725061779</v>
      </c>
    </row>
    <row r="4820" spans="1:21">
      <c r="A4820" s="16" t="s">
        <v>4438</v>
      </c>
      <c r="B4820" s="19"/>
      <c r="C4820" s="16" t="s">
        <v>3347</v>
      </c>
      <c r="D4820" s="16" t="s">
        <v>3348</v>
      </c>
      <c r="E4820" s="16" t="s">
        <v>5118</v>
      </c>
      <c r="G4820" s="16" t="s">
        <v>4435</v>
      </c>
      <c r="I4820" s="16">
        <v>0</v>
      </c>
      <c r="J4820" s="16">
        <v>0</v>
      </c>
      <c r="K4820" s="16">
        <v>0</v>
      </c>
      <c r="L4820" s="18" t="s">
        <v>2173</v>
      </c>
      <c r="M4820" s="18">
        <v>1</v>
      </c>
      <c r="N4820" s="18" t="s">
        <v>4</v>
      </c>
      <c r="O4820" s="18">
        <v>752117.20994599804</v>
      </c>
      <c r="P4820" s="18">
        <v>752117.20994599804</v>
      </c>
      <c r="Q4820" s="18">
        <v>752117.20994599804</v>
      </c>
      <c r="R4820" s="18">
        <v>1013402.72866506</v>
      </c>
      <c r="S4820" s="20">
        <v>1</v>
      </c>
      <c r="T4820" s="21">
        <f t="shared" si="75"/>
        <v>1013402.72866506</v>
      </c>
      <c r="U4820" s="39">
        <f>T4820*Fx!$C$7</f>
        <v>1046903.6453151448</v>
      </c>
    </row>
    <row r="4821" spans="1:21">
      <c r="A4821" s="16" t="s">
        <v>4438</v>
      </c>
      <c r="B4821" s="19"/>
      <c r="C4821" s="16" t="s">
        <v>3347</v>
      </c>
      <c r="D4821" s="16" t="s">
        <v>3348</v>
      </c>
      <c r="E4821" s="16" t="s">
        <v>4127</v>
      </c>
      <c r="G4821" s="16" t="s">
        <v>4435</v>
      </c>
      <c r="I4821" s="16">
        <v>0</v>
      </c>
      <c r="J4821" s="16">
        <v>0</v>
      </c>
      <c r="K4821" s="16">
        <v>0</v>
      </c>
      <c r="L4821" s="18" t="s">
        <v>2173</v>
      </c>
      <c r="M4821" s="18">
        <v>1</v>
      </c>
      <c r="N4821" s="18" t="s">
        <v>4</v>
      </c>
      <c r="O4821" s="18">
        <v>5836627.9334917897</v>
      </c>
      <c r="P4821" s="18">
        <v>5836627.9334917897</v>
      </c>
      <c r="Q4821" s="18">
        <v>5836627.9334917897</v>
      </c>
      <c r="R4821" s="18">
        <v>7864272.4774613203</v>
      </c>
      <c r="S4821" s="20">
        <v>1</v>
      </c>
      <c r="T4821" s="21">
        <f t="shared" si="75"/>
        <v>7864272.4774613203</v>
      </c>
      <c r="U4821" s="39">
        <f>T4821*Fx!$C$7</f>
        <v>8124248.4271294642</v>
      </c>
    </row>
    <row r="4822" spans="1:21">
      <c r="A4822" s="16" t="s">
        <v>4438</v>
      </c>
      <c r="B4822" s="19"/>
      <c r="C4822" s="16" t="s">
        <v>3347</v>
      </c>
      <c r="D4822" s="16" t="s">
        <v>3348</v>
      </c>
      <c r="E4822" s="16" t="s">
        <v>4435</v>
      </c>
      <c r="G4822" s="16" t="s">
        <v>4435</v>
      </c>
      <c r="I4822" s="16">
        <v>0</v>
      </c>
      <c r="J4822" s="16">
        <v>0</v>
      </c>
      <c r="K4822" s="16">
        <v>0</v>
      </c>
      <c r="L4822" s="18" t="s">
        <v>2173</v>
      </c>
      <c r="M4822" s="18">
        <v>1</v>
      </c>
      <c r="N4822" s="18" t="s">
        <v>4</v>
      </c>
      <c r="O4822" s="18">
        <v>1880293.02486499</v>
      </c>
      <c r="P4822" s="18">
        <v>1880293.02486499</v>
      </c>
      <c r="Q4822" s="18">
        <v>1880293.02486499</v>
      </c>
      <c r="R4822" s="18">
        <v>2533506.82166265</v>
      </c>
      <c r="S4822" s="20">
        <v>1</v>
      </c>
      <c r="T4822" s="21">
        <f t="shared" si="75"/>
        <v>2533506.82166265</v>
      </c>
      <c r="U4822" s="39">
        <f>T4822*Fx!$C$7</f>
        <v>2617259.1132878619</v>
      </c>
    </row>
    <row r="4823" spans="1:21">
      <c r="A4823" s="16" t="s">
        <v>4438</v>
      </c>
      <c r="B4823" s="19"/>
      <c r="C4823" s="16" t="s">
        <v>3347</v>
      </c>
      <c r="D4823" s="16" t="s">
        <v>3348</v>
      </c>
      <c r="E4823" s="16" t="s">
        <v>4129</v>
      </c>
      <c r="G4823" s="16" t="s">
        <v>4130</v>
      </c>
      <c r="H4823" s="16" t="s">
        <v>4130</v>
      </c>
      <c r="I4823" s="16">
        <v>38.875990000000002</v>
      </c>
      <c r="J4823" s="16">
        <v>-77.021069999999995</v>
      </c>
      <c r="K4823" s="16">
        <v>2</v>
      </c>
      <c r="L4823" s="18" t="s">
        <v>2173</v>
      </c>
      <c r="M4823" s="18">
        <v>1</v>
      </c>
      <c r="N4823" s="18" t="s">
        <v>4</v>
      </c>
      <c r="O4823" s="18">
        <v>1826570.3680861599</v>
      </c>
      <c r="P4823" s="18">
        <v>1826570.3680861599</v>
      </c>
      <c r="Q4823" s="18">
        <v>1826570.3680861599</v>
      </c>
      <c r="R4823" s="18">
        <v>2461120.91392001</v>
      </c>
      <c r="S4823" s="20">
        <v>1</v>
      </c>
      <c r="T4823" s="21">
        <f t="shared" si="75"/>
        <v>2461120.91392001</v>
      </c>
      <c r="U4823" s="39">
        <f>T4823*Fx!$C$7</f>
        <v>2542480.2829752173</v>
      </c>
    </row>
    <row r="4824" spans="1:21">
      <c r="A4824" s="16" t="s">
        <v>4438</v>
      </c>
      <c r="B4824" s="19"/>
      <c r="C4824" s="16" t="s">
        <v>3347</v>
      </c>
      <c r="D4824" s="16" t="s">
        <v>3348</v>
      </c>
      <c r="E4824" s="16" t="s">
        <v>4137</v>
      </c>
      <c r="G4824" s="16" t="s">
        <v>4435</v>
      </c>
      <c r="I4824" s="16">
        <v>0</v>
      </c>
      <c r="J4824" s="16">
        <v>0</v>
      </c>
      <c r="K4824" s="16">
        <v>0</v>
      </c>
      <c r="L4824" s="18" t="s">
        <v>2173</v>
      </c>
      <c r="M4824" s="18">
        <v>1</v>
      </c>
      <c r="N4824" s="18" t="s">
        <v>4</v>
      </c>
      <c r="O4824" s="18">
        <v>37605.860497299902</v>
      </c>
      <c r="P4824" s="18">
        <v>37605.860497299902</v>
      </c>
      <c r="Q4824" s="18">
        <v>37605.860497299902</v>
      </c>
      <c r="R4824" s="18">
        <v>50670.136433253101</v>
      </c>
      <c r="S4824" s="20">
        <v>1</v>
      </c>
      <c r="T4824" s="21">
        <f t="shared" si="75"/>
        <v>50670.136433253101</v>
      </c>
      <c r="U4824" s="39">
        <f>T4824*Fx!$C$7</f>
        <v>52345.182265757343</v>
      </c>
    </row>
    <row r="4825" spans="1:21">
      <c r="A4825" s="16" t="s">
        <v>4438</v>
      </c>
      <c r="B4825" s="19"/>
      <c r="C4825" s="16" t="s">
        <v>3347</v>
      </c>
      <c r="D4825" s="16" t="s">
        <v>3348</v>
      </c>
      <c r="E4825" s="16" t="s">
        <v>3349</v>
      </c>
      <c r="G4825" s="16" t="s">
        <v>4435</v>
      </c>
      <c r="I4825" s="16">
        <v>0</v>
      </c>
      <c r="J4825" s="16">
        <v>0</v>
      </c>
      <c r="K4825" s="16">
        <v>0</v>
      </c>
      <c r="L4825" s="18" t="s">
        <v>2173</v>
      </c>
      <c r="M4825" s="18">
        <v>1</v>
      </c>
      <c r="N4825" s="18" t="s">
        <v>4</v>
      </c>
      <c r="O4825" s="18">
        <v>30000</v>
      </c>
      <c r="P4825" s="18">
        <v>30000</v>
      </c>
      <c r="Q4825" s="18">
        <v>30000</v>
      </c>
      <c r="R4825" s="18">
        <v>40421.999999354797</v>
      </c>
      <c r="S4825" s="20">
        <v>1</v>
      </c>
      <c r="T4825" s="21">
        <f t="shared" si="75"/>
        <v>40421.999999354797</v>
      </c>
      <c r="U4825" s="39">
        <f>T4825*Fx!$C$7</f>
        <v>41758.264462143386</v>
      </c>
    </row>
    <row r="4826" spans="1:21">
      <c r="A4826" s="16" t="s">
        <v>4438</v>
      </c>
      <c r="B4826" s="19"/>
      <c r="C4826" s="16" t="s">
        <v>3347</v>
      </c>
      <c r="D4826" s="16" t="s">
        <v>3348</v>
      </c>
      <c r="E4826" s="16" t="s">
        <v>3093</v>
      </c>
      <c r="G4826" s="16" t="s">
        <v>4435</v>
      </c>
      <c r="I4826" s="16">
        <v>0</v>
      </c>
      <c r="J4826" s="16">
        <v>0</v>
      </c>
      <c r="K4826" s="16">
        <v>0</v>
      </c>
      <c r="L4826" s="18" t="s">
        <v>2173</v>
      </c>
      <c r="M4826" s="18">
        <v>1</v>
      </c>
      <c r="N4826" s="18" t="s">
        <v>4</v>
      </c>
      <c r="O4826" s="18">
        <v>896433.46019043599</v>
      </c>
      <c r="P4826" s="18">
        <v>896433.46019043599</v>
      </c>
      <c r="Q4826" s="18">
        <v>896433.46019043599</v>
      </c>
      <c r="R4826" s="18">
        <v>1207854.44424131</v>
      </c>
      <c r="S4826" s="20">
        <v>1</v>
      </c>
      <c r="T4826" s="21">
        <f t="shared" si="75"/>
        <v>1207854.44424131</v>
      </c>
      <c r="U4826" s="39">
        <f>T4826*Fx!$C$7</f>
        <v>1247783.516778213</v>
      </c>
    </row>
    <row r="4827" spans="1:21">
      <c r="A4827" s="16" t="s">
        <v>4438</v>
      </c>
      <c r="B4827" s="19"/>
      <c r="C4827" s="16" t="s">
        <v>3347</v>
      </c>
      <c r="D4827" s="16" t="s">
        <v>3348</v>
      </c>
      <c r="E4827" s="16" t="s">
        <v>4435</v>
      </c>
      <c r="G4827" s="16" t="s">
        <v>4435</v>
      </c>
      <c r="I4827" s="16">
        <v>0</v>
      </c>
      <c r="J4827" s="16">
        <v>0</v>
      </c>
      <c r="K4827" s="16">
        <v>0</v>
      </c>
      <c r="L4827" s="18" t="s">
        <v>2173</v>
      </c>
      <c r="M4827" s="18">
        <v>1</v>
      </c>
      <c r="N4827" s="18" t="s">
        <v>4</v>
      </c>
      <c r="O4827" s="18">
        <v>3653140.7361723199</v>
      </c>
      <c r="P4827" s="18">
        <v>3653140.7361723199</v>
      </c>
      <c r="Q4827" s="18">
        <v>3653140.7361723199</v>
      </c>
      <c r="R4827" s="18">
        <v>4922241.8278400199</v>
      </c>
      <c r="S4827" s="20">
        <v>1</v>
      </c>
      <c r="T4827" s="21">
        <f t="shared" si="75"/>
        <v>4922241.8278400199</v>
      </c>
      <c r="U4827" s="39">
        <f>T4827*Fx!$C$7</f>
        <v>5084960.5659504347</v>
      </c>
    </row>
    <row r="4828" spans="1:21">
      <c r="A4828" s="16" t="s">
        <v>4438</v>
      </c>
      <c r="B4828" s="19"/>
      <c r="C4828" s="16" t="s">
        <v>3347</v>
      </c>
      <c r="D4828" s="16" t="s">
        <v>3348</v>
      </c>
      <c r="E4828" s="16" t="s">
        <v>4719</v>
      </c>
      <c r="G4828" s="16" t="s">
        <v>4435</v>
      </c>
      <c r="I4828" s="16">
        <v>0</v>
      </c>
      <c r="J4828" s="16">
        <v>0</v>
      </c>
      <c r="K4828" s="16">
        <v>0</v>
      </c>
      <c r="L4828" s="18" t="s">
        <v>2173</v>
      </c>
      <c r="M4828" s="18">
        <v>1</v>
      </c>
      <c r="N4828" s="18" t="s">
        <v>4</v>
      </c>
      <c r="O4828" s="18">
        <v>3008468.8397839898</v>
      </c>
      <c r="P4828" s="18">
        <v>3008468.8397839898</v>
      </c>
      <c r="Q4828" s="18">
        <v>3008468.8397839898</v>
      </c>
      <c r="R4828" s="18">
        <v>4053610.9146602498</v>
      </c>
      <c r="S4828" s="20">
        <v>1</v>
      </c>
      <c r="T4828" s="21">
        <f t="shared" si="75"/>
        <v>4053610.9146602498</v>
      </c>
      <c r="U4828" s="39">
        <f>T4828*Fx!$C$7</f>
        <v>4187614.581260589</v>
      </c>
    </row>
    <row r="4829" spans="1:21">
      <c r="A4829" s="16" t="s">
        <v>4438</v>
      </c>
      <c r="B4829" s="19"/>
      <c r="C4829" s="16" t="s">
        <v>3347</v>
      </c>
      <c r="D4829" s="16" t="s">
        <v>3348</v>
      </c>
      <c r="E4829" s="16" t="s">
        <v>4278</v>
      </c>
      <c r="G4829" s="16" t="s">
        <v>4435</v>
      </c>
      <c r="I4829" s="16">
        <v>0</v>
      </c>
      <c r="J4829" s="16">
        <v>0</v>
      </c>
      <c r="K4829" s="16">
        <v>0</v>
      </c>
      <c r="L4829" s="18" t="s">
        <v>2173</v>
      </c>
      <c r="M4829" s="18">
        <v>1</v>
      </c>
      <c r="N4829" s="18" t="s">
        <v>4</v>
      </c>
      <c r="O4829" s="18">
        <v>12033875.359136</v>
      </c>
      <c r="P4829" s="18">
        <v>12033875.359136</v>
      </c>
      <c r="Q4829" s="18">
        <v>12033875.359136</v>
      </c>
      <c r="R4829" s="18">
        <v>16214443.658640999</v>
      </c>
      <c r="S4829" s="20">
        <v>1</v>
      </c>
      <c r="T4829" s="21">
        <f t="shared" si="75"/>
        <v>16214443.658640999</v>
      </c>
      <c r="U4829" s="39">
        <f>T4829*Fx!$C$7</f>
        <v>16750458.325042356</v>
      </c>
    </row>
    <row r="4830" spans="1:21">
      <c r="A4830" s="16" t="s">
        <v>4438</v>
      </c>
      <c r="B4830" s="19"/>
      <c r="C4830" s="16" t="s">
        <v>3347</v>
      </c>
      <c r="D4830" s="16" t="s">
        <v>3348</v>
      </c>
      <c r="E4830" s="16" t="s">
        <v>3356</v>
      </c>
      <c r="G4830" s="16" t="s">
        <v>4435</v>
      </c>
      <c r="I4830" s="16">
        <v>0</v>
      </c>
      <c r="J4830" s="16">
        <v>0</v>
      </c>
      <c r="K4830" s="16">
        <v>0</v>
      </c>
      <c r="L4830" s="18" t="s">
        <v>2173</v>
      </c>
      <c r="M4830" s="18">
        <v>1</v>
      </c>
      <c r="N4830" s="18" t="s">
        <v>4</v>
      </c>
      <c r="O4830" s="18">
        <v>789723.07044329797</v>
      </c>
      <c r="P4830" s="18">
        <v>789723.07044329797</v>
      </c>
      <c r="Q4830" s="18">
        <v>789723.07044329797</v>
      </c>
      <c r="R4830" s="18">
        <v>1064072.8650983099</v>
      </c>
      <c r="S4830" s="20">
        <v>1</v>
      </c>
      <c r="T4830" s="21">
        <f t="shared" si="75"/>
        <v>1064072.8650983099</v>
      </c>
      <c r="U4830" s="39">
        <f>T4830*Fx!$C$7</f>
        <v>1099248.8275808988</v>
      </c>
    </row>
    <row r="4831" spans="1:21">
      <c r="A4831" s="16" t="s">
        <v>4438</v>
      </c>
      <c r="B4831" s="19"/>
      <c r="C4831" s="16" t="s">
        <v>3347</v>
      </c>
      <c r="D4831" s="16" t="s">
        <v>3348</v>
      </c>
      <c r="E4831" s="16" t="s">
        <v>4138</v>
      </c>
      <c r="G4831" s="16" t="s">
        <v>4435</v>
      </c>
      <c r="I4831" s="16">
        <v>0</v>
      </c>
      <c r="J4831" s="16">
        <v>0</v>
      </c>
      <c r="K4831" s="16">
        <v>0</v>
      </c>
      <c r="L4831" s="18" t="s">
        <v>2173</v>
      </c>
      <c r="M4831" s="18">
        <v>1</v>
      </c>
      <c r="N4831" s="18" t="s">
        <v>4</v>
      </c>
      <c r="O4831" s="18">
        <v>1090569.9544217</v>
      </c>
      <c r="P4831" s="18">
        <v>1090569.9544217</v>
      </c>
      <c r="Q4831" s="18">
        <v>1090569.9544217</v>
      </c>
      <c r="R4831" s="18">
        <v>1469433.95656434</v>
      </c>
      <c r="S4831" s="20">
        <v>1</v>
      </c>
      <c r="T4831" s="21">
        <f t="shared" si="75"/>
        <v>1469433.95656434</v>
      </c>
      <c r="U4831" s="39">
        <f>T4831*Fx!$C$7</f>
        <v>1518010.2857069629</v>
      </c>
    </row>
    <row r="4832" spans="1:21">
      <c r="A4832" s="16" t="s">
        <v>4438</v>
      </c>
      <c r="B4832" s="19"/>
      <c r="C4832" s="16" t="s">
        <v>3347</v>
      </c>
      <c r="D4832" s="16" t="s">
        <v>3348</v>
      </c>
      <c r="E4832" s="16" t="s">
        <v>3349</v>
      </c>
      <c r="G4832" s="16" t="s">
        <v>4435</v>
      </c>
      <c r="I4832" s="16">
        <v>0</v>
      </c>
      <c r="J4832" s="16">
        <v>0</v>
      </c>
      <c r="K4832" s="16">
        <v>0</v>
      </c>
      <c r="L4832" s="18" t="s">
        <v>2173</v>
      </c>
      <c r="M4832" s="18">
        <v>1</v>
      </c>
      <c r="N4832" s="18" t="s">
        <v>4</v>
      </c>
      <c r="O4832" s="18">
        <v>376058.60497299902</v>
      </c>
      <c r="P4832" s="18">
        <v>376058.60497299902</v>
      </c>
      <c r="Q4832" s="18">
        <v>376058.60497299902</v>
      </c>
      <c r="R4832" s="18">
        <v>506701.36433253199</v>
      </c>
      <c r="S4832" s="20">
        <v>1</v>
      </c>
      <c r="T4832" s="21">
        <f t="shared" si="75"/>
        <v>506701.36433253199</v>
      </c>
      <c r="U4832" s="39">
        <f>T4832*Fx!$C$7</f>
        <v>523451.82265757443</v>
      </c>
    </row>
    <row r="4833" spans="1:21">
      <c r="A4833" s="16" t="s">
        <v>4438</v>
      </c>
      <c r="B4833" s="19"/>
      <c r="C4833" s="16" t="s">
        <v>3347</v>
      </c>
      <c r="D4833" s="16" t="s">
        <v>3348</v>
      </c>
      <c r="E4833" s="16" t="s">
        <v>4304</v>
      </c>
      <c r="G4833" s="16" t="s">
        <v>4435</v>
      </c>
      <c r="I4833" s="16">
        <v>0</v>
      </c>
      <c r="J4833" s="16">
        <v>0</v>
      </c>
      <c r="K4833" s="16">
        <v>0</v>
      </c>
      <c r="L4833" s="18" t="s">
        <v>2173</v>
      </c>
      <c r="M4833" s="18">
        <v>1</v>
      </c>
      <c r="N4833" s="18" t="s">
        <v>4</v>
      </c>
      <c r="O4833" s="18">
        <v>75211.720994599804</v>
      </c>
      <c r="P4833" s="18">
        <v>75211.720994599804</v>
      </c>
      <c r="Q4833" s="18">
        <v>75211.720994599804</v>
      </c>
      <c r="R4833" s="18">
        <v>101340.272866506</v>
      </c>
      <c r="S4833" s="20">
        <v>1</v>
      </c>
      <c r="T4833" s="21">
        <f t="shared" si="75"/>
        <v>101340.272866506</v>
      </c>
      <c r="U4833" s="39">
        <f>T4833*Fx!$C$7</f>
        <v>104690.36453151447</v>
      </c>
    </row>
    <row r="4834" spans="1:21">
      <c r="A4834" s="16" t="s">
        <v>4438</v>
      </c>
      <c r="B4834" s="19"/>
      <c r="C4834" s="16" t="s">
        <v>3347</v>
      </c>
      <c r="D4834" s="16" t="s">
        <v>3348</v>
      </c>
      <c r="E4834" s="16" t="s">
        <v>4190</v>
      </c>
      <c r="G4834" s="16" t="s">
        <v>4435</v>
      </c>
      <c r="I4834" s="16">
        <v>0</v>
      </c>
      <c r="J4834" s="16">
        <v>0</v>
      </c>
      <c r="K4834" s="16">
        <v>0</v>
      </c>
      <c r="L4834" s="18" t="s">
        <v>2173</v>
      </c>
      <c r="M4834" s="18">
        <v>1</v>
      </c>
      <c r="N4834" s="18" t="s">
        <v>4</v>
      </c>
      <c r="O4834" s="18">
        <v>3008468.8397839898</v>
      </c>
      <c r="P4834" s="18">
        <v>3008468.8397839898</v>
      </c>
      <c r="Q4834" s="18">
        <v>3008468.8397839898</v>
      </c>
      <c r="R4834" s="18">
        <v>4053610.9146602498</v>
      </c>
      <c r="S4834" s="20">
        <v>1</v>
      </c>
      <c r="T4834" s="21">
        <f t="shared" si="75"/>
        <v>4053610.9146602498</v>
      </c>
      <c r="U4834" s="39">
        <f>T4834*Fx!$C$7</f>
        <v>4187614.581260589</v>
      </c>
    </row>
    <row r="4835" spans="1:21">
      <c r="A4835" s="16" t="s">
        <v>4438</v>
      </c>
      <c r="B4835" s="19"/>
      <c r="C4835" s="16" t="s">
        <v>3347</v>
      </c>
      <c r="D4835" s="16" t="s">
        <v>3348</v>
      </c>
      <c r="E4835" s="16" t="s">
        <v>4435</v>
      </c>
      <c r="G4835" s="16" t="s">
        <v>4435</v>
      </c>
      <c r="I4835" s="16">
        <v>0</v>
      </c>
      <c r="J4835" s="16">
        <v>0</v>
      </c>
      <c r="K4835" s="16">
        <v>0</v>
      </c>
      <c r="L4835" s="18" t="s">
        <v>2173</v>
      </c>
      <c r="M4835" s="18">
        <v>1</v>
      </c>
      <c r="N4835" s="18" t="s">
        <v>4</v>
      </c>
      <c r="O4835" s="18">
        <v>2256351.6298379898</v>
      </c>
      <c r="P4835" s="18">
        <v>2256351.6298379898</v>
      </c>
      <c r="Q4835" s="18">
        <v>2256351.6298379898</v>
      </c>
      <c r="R4835" s="18">
        <v>3040208.1859951802</v>
      </c>
      <c r="S4835" s="20">
        <v>1</v>
      </c>
      <c r="T4835" s="21">
        <f t="shared" si="75"/>
        <v>3040208.1859951802</v>
      </c>
      <c r="U4835" s="39">
        <f>T4835*Fx!$C$7</f>
        <v>3140710.9359454345</v>
      </c>
    </row>
    <row r="4836" spans="1:21">
      <c r="A4836" s="16" t="s">
        <v>4438</v>
      </c>
      <c r="B4836" s="19"/>
      <c r="C4836" s="16" t="s">
        <v>3347</v>
      </c>
      <c r="D4836" s="16" t="s">
        <v>3348</v>
      </c>
      <c r="E4836" s="16" t="s">
        <v>4435</v>
      </c>
      <c r="G4836" s="16" t="s">
        <v>4435</v>
      </c>
      <c r="I4836" s="16">
        <v>0</v>
      </c>
      <c r="J4836" s="16">
        <v>0</v>
      </c>
      <c r="K4836" s="16">
        <v>0</v>
      </c>
      <c r="L4836" s="18" t="s">
        <v>2173</v>
      </c>
      <c r="M4836" s="18">
        <v>1</v>
      </c>
      <c r="N4836" s="18" t="s">
        <v>4</v>
      </c>
      <c r="O4836" s="18">
        <v>5340032.19061659</v>
      </c>
      <c r="P4836" s="18">
        <v>5340032.19061659</v>
      </c>
      <c r="Q4836" s="18">
        <v>5340032.19061659</v>
      </c>
      <c r="R4836" s="18">
        <v>7195159.3735219501</v>
      </c>
      <c r="S4836" s="20">
        <v>1</v>
      </c>
      <c r="T4836" s="21">
        <f t="shared" si="75"/>
        <v>7195159.3735219501</v>
      </c>
      <c r="U4836" s="39">
        <f>T4836*Fx!$C$7</f>
        <v>7433015.8817375526</v>
      </c>
    </row>
    <row r="4837" spans="1:21">
      <c r="A4837" s="16" t="s">
        <v>4438</v>
      </c>
      <c r="B4837" s="19"/>
      <c r="C4837" s="16" t="s">
        <v>3347</v>
      </c>
      <c r="D4837" s="16" t="s">
        <v>3348</v>
      </c>
      <c r="E4837" s="16" t="s">
        <v>4289</v>
      </c>
      <c r="G4837" s="16" t="s">
        <v>4435</v>
      </c>
      <c r="I4837" s="16">
        <v>0</v>
      </c>
      <c r="J4837" s="16">
        <v>0</v>
      </c>
      <c r="K4837" s="16">
        <v>0</v>
      </c>
      <c r="L4837" s="18" t="s">
        <v>2173</v>
      </c>
      <c r="M4837" s="18">
        <v>1</v>
      </c>
      <c r="N4837" s="18" t="s">
        <v>4</v>
      </c>
      <c r="O4837" s="18">
        <v>564087.90745949803</v>
      </c>
      <c r="P4837" s="18">
        <v>564087.90745949803</v>
      </c>
      <c r="Q4837" s="18">
        <v>564087.90745949803</v>
      </c>
      <c r="R4837" s="18">
        <v>760052.04649879702</v>
      </c>
      <c r="S4837" s="20">
        <v>1</v>
      </c>
      <c r="T4837" s="21">
        <f t="shared" si="75"/>
        <v>760052.04649879702</v>
      </c>
      <c r="U4837" s="39">
        <f>T4837*Fx!$C$7</f>
        <v>785177.7339863606</v>
      </c>
    </row>
    <row r="4838" spans="1:21">
      <c r="A4838" s="16" t="s">
        <v>4438</v>
      </c>
      <c r="B4838" s="19"/>
      <c r="C4838" s="16" t="s">
        <v>3347</v>
      </c>
      <c r="D4838" s="16" t="s">
        <v>3348</v>
      </c>
      <c r="E4838" s="16" t="s">
        <v>4137</v>
      </c>
      <c r="G4838" s="16" t="s">
        <v>4435</v>
      </c>
      <c r="I4838" s="16">
        <v>0</v>
      </c>
      <c r="J4838" s="16">
        <v>0</v>
      </c>
      <c r="K4838" s="16">
        <v>0</v>
      </c>
      <c r="L4838" s="18" t="s">
        <v>2173</v>
      </c>
      <c r="M4838" s="18">
        <v>1</v>
      </c>
      <c r="N4838" s="18" t="s">
        <v>4</v>
      </c>
      <c r="O4838" s="18">
        <v>1085696.9870184599</v>
      </c>
      <c r="P4838" s="18">
        <v>1085696.9870184599</v>
      </c>
      <c r="Q4838" s="18">
        <v>1085696.9870184599</v>
      </c>
      <c r="R4838" s="18">
        <v>1462868.1202853201</v>
      </c>
      <c r="S4838" s="20">
        <v>1</v>
      </c>
      <c r="T4838" s="21">
        <f t="shared" si="75"/>
        <v>1462868.1202853201</v>
      </c>
      <c r="U4838" s="39">
        <f>T4838*Fx!$C$7</f>
        <v>1511227.3969889672</v>
      </c>
    </row>
    <row r="4839" spans="1:21">
      <c r="A4839" s="16" t="s">
        <v>4438</v>
      </c>
      <c r="B4839" s="19"/>
      <c r="C4839" s="16" t="s">
        <v>3347</v>
      </c>
      <c r="D4839" s="16" t="s">
        <v>3348</v>
      </c>
      <c r="E4839" s="16" t="s">
        <v>4249</v>
      </c>
      <c r="G4839" s="16" t="s">
        <v>4239</v>
      </c>
      <c r="H4839" s="16" t="s">
        <v>4210</v>
      </c>
      <c r="I4839" s="16">
        <v>39.694378</v>
      </c>
      <c r="J4839" s="16">
        <v>-75.573279999999997</v>
      </c>
      <c r="K4839" s="16">
        <v>2</v>
      </c>
      <c r="L4839" s="18" t="s">
        <v>2173</v>
      </c>
      <c r="M4839" s="18">
        <v>1</v>
      </c>
      <c r="N4839" s="18" t="s">
        <v>4</v>
      </c>
      <c r="O4839" s="18">
        <v>6016947.2803441696</v>
      </c>
      <c r="P4839" s="18">
        <v>6016947.2803441696</v>
      </c>
      <c r="Q4839" s="18">
        <v>6016947.2803441696</v>
      </c>
      <c r="R4839" s="18">
        <v>8107234.7654063404</v>
      </c>
      <c r="S4839" s="20">
        <v>1</v>
      </c>
      <c r="T4839" s="21">
        <f t="shared" si="75"/>
        <v>8107234.7654063404</v>
      </c>
      <c r="U4839" s="39">
        <f>T4839*Fx!$C$7</f>
        <v>8375242.5262462199</v>
      </c>
    </row>
    <row r="4840" spans="1:21">
      <c r="A4840" s="16" t="s">
        <v>4438</v>
      </c>
      <c r="B4840" s="19"/>
      <c r="C4840" s="16" t="s">
        <v>3347</v>
      </c>
      <c r="D4840" s="16" t="s">
        <v>3348</v>
      </c>
      <c r="E4840" s="16" t="s">
        <v>3349</v>
      </c>
      <c r="G4840" s="16" t="s">
        <v>4435</v>
      </c>
      <c r="I4840" s="16">
        <v>0</v>
      </c>
      <c r="J4840" s="16">
        <v>0</v>
      </c>
      <c r="K4840" s="16">
        <v>0</v>
      </c>
      <c r="L4840" s="18" t="s">
        <v>2173</v>
      </c>
      <c r="M4840" s="18">
        <v>1</v>
      </c>
      <c r="N4840" s="18" t="s">
        <v>4</v>
      </c>
      <c r="O4840" s="18">
        <v>2135900.0586651401</v>
      </c>
      <c r="P4840" s="18">
        <v>2135900.0586651401</v>
      </c>
      <c r="Q4840" s="18">
        <v>2135900.0586651401</v>
      </c>
      <c r="R4840" s="18">
        <v>2877911.7389994701</v>
      </c>
      <c r="S4840" s="20">
        <v>1</v>
      </c>
      <c r="T4840" s="21">
        <f t="shared" ref="T4840:T4903" si="76">R4840*S4840</f>
        <v>2877911.7389994701</v>
      </c>
      <c r="U4840" s="39">
        <f>T4840*Fx!$C$7</f>
        <v>2973049.3171482133</v>
      </c>
    </row>
    <row r="4841" spans="1:21">
      <c r="A4841" s="16" t="s">
        <v>4438</v>
      </c>
      <c r="B4841" s="19"/>
      <c r="C4841" s="16" t="s">
        <v>3347</v>
      </c>
      <c r="D4841" s="16" t="s">
        <v>3348</v>
      </c>
      <c r="E4841" s="16" t="s">
        <v>4311</v>
      </c>
      <c r="G4841" s="16" t="s">
        <v>4435</v>
      </c>
      <c r="I4841" s="16">
        <v>0</v>
      </c>
      <c r="J4841" s="16">
        <v>0</v>
      </c>
      <c r="K4841" s="16">
        <v>0</v>
      </c>
      <c r="L4841" s="18" t="s">
        <v>2173</v>
      </c>
      <c r="M4841" s="18">
        <v>1</v>
      </c>
      <c r="N4841" s="18" t="s">
        <v>4</v>
      </c>
      <c r="O4841" s="18">
        <v>564087.90745949803</v>
      </c>
      <c r="P4841" s="18">
        <v>564087.90745949803</v>
      </c>
      <c r="Q4841" s="18">
        <v>564087.90745949803</v>
      </c>
      <c r="R4841" s="18">
        <v>760052.04649879702</v>
      </c>
      <c r="S4841" s="20">
        <v>1</v>
      </c>
      <c r="T4841" s="21">
        <f t="shared" si="76"/>
        <v>760052.04649879702</v>
      </c>
      <c r="U4841" s="39">
        <f>T4841*Fx!$C$7</f>
        <v>785177.7339863606</v>
      </c>
    </row>
    <row r="4842" spans="1:21">
      <c r="A4842" s="16" t="s">
        <v>4438</v>
      </c>
      <c r="B4842" s="19"/>
      <c r="C4842" s="16" t="s">
        <v>3347</v>
      </c>
      <c r="D4842" s="16" t="s">
        <v>3348</v>
      </c>
      <c r="E4842" s="16" t="s">
        <v>3351</v>
      </c>
      <c r="G4842" s="16" t="s">
        <v>4435</v>
      </c>
      <c r="I4842" s="16">
        <v>0</v>
      </c>
      <c r="J4842" s="16">
        <v>0</v>
      </c>
      <c r="K4842" s="16">
        <v>0</v>
      </c>
      <c r="L4842" s="18" t="s">
        <v>2173</v>
      </c>
      <c r="M4842" s="18">
        <v>1</v>
      </c>
      <c r="N4842" s="18" t="s">
        <v>4</v>
      </c>
      <c r="O4842" s="18">
        <v>1504234.419892</v>
      </c>
      <c r="P4842" s="18">
        <v>1504234.419892</v>
      </c>
      <c r="Q4842" s="18">
        <v>1504234.419892</v>
      </c>
      <c r="R4842" s="18">
        <v>2026805.45733013</v>
      </c>
      <c r="S4842" s="20">
        <v>1</v>
      </c>
      <c r="T4842" s="21">
        <f t="shared" si="76"/>
        <v>2026805.45733013</v>
      </c>
      <c r="U4842" s="39">
        <f>T4842*Fx!$C$7</f>
        <v>2093807.2906302998</v>
      </c>
    </row>
    <row r="4843" spans="1:21">
      <c r="A4843" s="16" t="s">
        <v>4438</v>
      </c>
      <c r="B4843" s="19"/>
      <c r="C4843" s="16" t="s">
        <v>3347</v>
      </c>
      <c r="D4843" s="16" t="s">
        <v>3348</v>
      </c>
      <c r="E4843" s="16" t="s">
        <v>3351</v>
      </c>
      <c r="G4843" s="16" t="s">
        <v>4435</v>
      </c>
      <c r="I4843" s="16">
        <v>0</v>
      </c>
      <c r="J4843" s="16">
        <v>0</v>
      </c>
      <c r="K4843" s="16">
        <v>0</v>
      </c>
      <c r="L4843" s="18" t="s">
        <v>2173</v>
      </c>
      <c r="M4843" s="18">
        <v>1</v>
      </c>
      <c r="N4843" s="18" t="s">
        <v>4</v>
      </c>
      <c r="O4843" s="18">
        <v>11281758.149189999</v>
      </c>
      <c r="P4843" s="18">
        <v>11281758.149189999</v>
      </c>
      <c r="Q4843" s="18">
        <v>11281758.149189999</v>
      </c>
      <c r="R4843" s="18">
        <v>15201040.929975901</v>
      </c>
      <c r="S4843" s="20">
        <v>1</v>
      </c>
      <c r="T4843" s="21">
        <f t="shared" si="76"/>
        <v>15201040.929975901</v>
      </c>
      <c r="U4843" s="39">
        <f>T4843*Fx!$C$7</f>
        <v>15703554.679727172</v>
      </c>
    </row>
    <row r="4844" spans="1:21">
      <c r="A4844" s="16" t="s">
        <v>4438</v>
      </c>
      <c r="B4844" s="19"/>
      <c r="C4844" s="16" t="s">
        <v>3347</v>
      </c>
      <c r="D4844" s="16" t="s">
        <v>3348</v>
      </c>
      <c r="E4844" s="16" t="s">
        <v>4141</v>
      </c>
      <c r="G4844" s="16" t="s">
        <v>4435</v>
      </c>
      <c r="I4844" s="16">
        <v>0</v>
      </c>
      <c r="J4844" s="16">
        <v>0</v>
      </c>
      <c r="K4844" s="16">
        <v>0</v>
      </c>
      <c r="L4844" s="18" t="s">
        <v>2173</v>
      </c>
      <c r="M4844" s="18">
        <v>1</v>
      </c>
      <c r="N4844" s="18" t="s">
        <v>4</v>
      </c>
      <c r="O4844" s="18">
        <v>1522507.3557063099</v>
      </c>
      <c r="P4844" s="18">
        <v>1522507.3557063099</v>
      </c>
      <c r="Q4844" s="18">
        <v>1522507.3557063099</v>
      </c>
      <c r="R4844" s="18">
        <v>2051426.4110459399</v>
      </c>
      <c r="S4844" s="20">
        <v>1</v>
      </c>
      <c r="T4844" s="21">
        <f t="shared" si="76"/>
        <v>2051426.4110459399</v>
      </c>
      <c r="U4844" s="39">
        <f>T4844*Fx!$C$7</f>
        <v>2119242.1601714259</v>
      </c>
    </row>
    <row r="4845" spans="1:21">
      <c r="A4845" s="16" t="s">
        <v>4438</v>
      </c>
      <c r="B4845" s="19"/>
      <c r="C4845" s="16" t="s">
        <v>3347</v>
      </c>
      <c r="D4845" s="16" t="s">
        <v>3348</v>
      </c>
      <c r="E4845" s="16" t="s">
        <v>4249</v>
      </c>
      <c r="G4845" s="16" t="s">
        <v>4435</v>
      </c>
      <c r="I4845" s="16">
        <v>0</v>
      </c>
      <c r="J4845" s="16">
        <v>0</v>
      </c>
      <c r="K4845" s="16">
        <v>0</v>
      </c>
      <c r="L4845" s="18" t="s">
        <v>2173</v>
      </c>
      <c r="M4845" s="18">
        <v>1</v>
      </c>
      <c r="N4845" s="18" t="s">
        <v>4</v>
      </c>
      <c r="O4845" s="18">
        <v>902540.651935198</v>
      </c>
      <c r="P4845" s="18">
        <v>902540.651935198</v>
      </c>
      <c r="Q4845" s="18">
        <v>902540.651935198</v>
      </c>
      <c r="R4845" s="18">
        <v>1216083.2743980701</v>
      </c>
      <c r="S4845" s="20">
        <v>1</v>
      </c>
      <c r="T4845" s="21">
        <f t="shared" si="76"/>
        <v>1216083.2743980701</v>
      </c>
      <c r="U4845" s="39">
        <f>T4845*Fx!$C$7</f>
        <v>1256284.3743781717</v>
      </c>
    </row>
    <row r="4846" spans="1:21">
      <c r="A4846" s="16" t="s">
        <v>4438</v>
      </c>
      <c r="B4846" s="19"/>
      <c r="C4846" s="16" t="s">
        <v>3347</v>
      </c>
      <c r="D4846" s="16" t="s">
        <v>3348</v>
      </c>
      <c r="E4846" s="16" t="s">
        <v>5117</v>
      </c>
      <c r="G4846" s="16" t="s">
        <v>4435</v>
      </c>
      <c r="I4846" s="16">
        <v>0</v>
      </c>
      <c r="J4846" s="16">
        <v>0</v>
      </c>
      <c r="K4846" s="16">
        <v>0</v>
      </c>
      <c r="L4846" s="18" t="s">
        <v>2173</v>
      </c>
      <c r="M4846" s="18">
        <v>1</v>
      </c>
      <c r="N4846" s="18" t="s">
        <v>4</v>
      </c>
      <c r="O4846" s="18">
        <v>16847.4255027904</v>
      </c>
      <c r="P4846" s="18">
        <v>16847.4255027904</v>
      </c>
      <c r="Q4846" s="18">
        <v>16847.4255027904</v>
      </c>
      <c r="R4846" s="18">
        <v>22700.221122097399</v>
      </c>
      <c r="S4846" s="20">
        <v>1</v>
      </c>
      <c r="T4846" s="21">
        <f t="shared" si="76"/>
        <v>22700.221122097399</v>
      </c>
      <c r="U4846" s="39">
        <f>T4846*Fx!$C$7</f>
        <v>23450.641655059299</v>
      </c>
    </row>
    <row r="4847" spans="1:21">
      <c r="A4847" s="16" t="s">
        <v>4438</v>
      </c>
      <c r="B4847" s="19"/>
      <c r="C4847" s="16" t="s">
        <v>3347</v>
      </c>
      <c r="D4847" s="16" t="s">
        <v>3348</v>
      </c>
      <c r="E4847" s="16" t="s">
        <v>5115</v>
      </c>
      <c r="F4847" s="16" t="s">
        <v>4700</v>
      </c>
      <c r="G4847" s="16" t="s">
        <v>3353</v>
      </c>
      <c r="H4847" s="16" t="s">
        <v>3354</v>
      </c>
      <c r="I4847" s="16">
        <v>34.214838999999998</v>
      </c>
      <c r="J4847" s="16">
        <v>-118.47574400000001</v>
      </c>
      <c r="K4847" s="16">
        <v>2</v>
      </c>
      <c r="L4847" s="18" t="s">
        <v>2173</v>
      </c>
      <c r="M4847" s="18">
        <v>1</v>
      </c>
      <c r="N4847" s="18" t="s">
        <v>4</v>
      </c>
      <c r="O4847" s="18">
        <v>1729869.5828758001</v>
      </c>
      <c r="P4847" s="18">
        <v>1729869.5828758001</v>
      </c>
      <c r="Q4847" s="18">
        <v>1729869.5828758001</v>
      </c>
      <c r="R4847" s="18">
        <v>2330826.2759296498</v>
      </c>
      <c r="S4847" s="20">
        <v>1</v>
      </c>
      <c r="T4847" s="21">
        <f t="shared" si="76"/>
        <v>2330826.2759296498</v>
      </c>
      <c r="U4847" s="39">
        <f>T4847*Fx!$C$7</f>
        <v>2407878.3842248451</v>
      </c>
    </row>
    <row r="4848" spans="1:21">
      <c r="A4848" s="16" t="s">
        <v>4438</v>
      </c>
      <c r="B4848" s="19"/>
      <c r="C4848" s="16" t="s">
        <v>3347</v>
      </c>
      <c r="D4848" s="16" t="s">
        <v>3348</v>
      </c>
      <c r="E4848" s="16" t="s">
        <v>3349</v>
      </c>
      <c r="G4848" s="16" t="s">
        <v>4435</v>
      </c>
      <c r="I4848" s="16">
        <v>0</v>
      </c>
      <c r="J4848" s="16">
        <v>0</v>
      </c>
      <c r="K4848" s="16">
        <v>0</v>
      </c>
      <c r="L4848" s="18" t="s">
        <v>2173</v>
      </c>
      <c r="M4848" s="18">
        <v>1</v>
      </c>
      <c r="N4848" s="18" t="s">
        <v>4</v>
      </c>
      <c r="O4848" s="18">
        <v>476959.64139051398</v>
      </c>
      <c r="P4848" s="18">
        <v>476959.64139051398</v>
      </c>
      <c r="Q4848" s="18">
        <v>476959.64139051398</v>
      </c>
      <c r="R4848" s="18">
        <v>642655.42079932103</v>
      </c>
      <c r="S4848" s="20">
        <v>1</v>
      </c>
      <c r="T4848" s="21">
        <f t="shared" si="76"/>
        <v>642655.42079932103</v>
      </c>
      <c r="U4848" s="39">
        <f>T4848*Fx!$C$7</f>
        <v>663900.22809847223</v>
      </c>
    </row>
    <row r="4849" spans="1:21">
      <c r="A4849" s="16" t="s">
        <v>4438</v>
      </c>
      <c r="B4849" s="19"/>
      <c r="C4849" s="16" t="s">
        <v>3347</v>
      </c>
      <c r="D4849" s="16" t="s">
        <v>3348</v>
      </c>
      <c r="E4849" s="16" t="s">
        <v>4231</v>
      </c>
      <c r="G4849" s="16" t="s">
        <v>4435</v>
      </c>
      <c r="I4849" s="16">
        <v>0</v>
      </c>
      <c r="J4849" s="16">
        <v>0</v>
      </c>
      <c r="K4849" s="16">
        <v>0</v>
      </c>
      <c r="L4849" s="18" t="s">
        <v>2173</v>
      </c>
      <c r="M4849" s="18">
        <v>1</v>
      </c>
      <c r="N4849" s="18" t="s">
        <v>4</v>
      </c>
      <c r="O4849" s="18">
        <v>150423.44198919999</v>
      </c>
      <c r="P4849" s="18">
        <v>150423.44198919999</v>
      </c>
      <c r="Q4849" s="18">
        <v>150423.44198919999</v>
      </c>
      <c r="R4849" s="18">
        <v>202680.54573301299</v>
      </c>
      <c r="S4849" s="20">
        <v>1</v>
      </c>
      <c r="T4849" s="21">
        <f t="shared" si="76"/>
        <v>202680.54573301299</v>
      </c>
      <c r="U4849" s="39">
        <f>T4849*Fx!$C$7</f>
        <v>209380.72906302995</v>
      </c>
    </row>
    <row r="4850" spans="1:21">
      <c r="A4850" s="16" t="s">
        <v>4438</v>
      </c>
      <c r="B4850" s="19"/>
      <c r="C4850" s="16" t="s">
        <v>3347</v>
      </c>
      <c r="D4850" s="16" t="s">
        <v>3348</v>
      </c>
      <c r="E4850" s="16" t="s">
        <v>4688</v>
      </c>
      <c r="G4850" s="16" t="s">
        <v>4435</v>
      </c>
      <c r="I4850" s="16">
        <v>0</v>
      </c>
      <c r="J4850" s="16">
        <v>0</v>
      </c>
      <c r="K4850" s="16">
        <v>0</v>
      </c>
      <c r="L4850" s="18" t="s">
        <v>2173</v>
      </c>
      <c r="M4850" s="18">
        <v>1</v>
      </c>
      <c r="N4850" s="18" t="s">
        <v>4</v>
      </c>
      <c r="O4850" s="18">
        <v>2698850</v>
      </c>
      <c r="P4850" s="18">
        <v>2698850</v>
      </c>
      <c r="Q4850" s="18">
        <v>2698850</v>
      </c>
      <c r="R4850" s="18">
        <v>3636430.4899419602</v>
      </c>
      <c r="S4850" s="20">
        <v>1</v>
      </c>
      <c r="T4850" s="21">
        <f t="shared" si="76"/>
        <v>3636430.4899419602</v>
      </c>
      <c r="U4850" s="39">
        <f>T4850*Fx!$C$7</f>
        <v>3756643.0681218603</v>
      </c>
    </row>
    <row r="4851" spans="1:21">
      <c r="A4851" s="16" t="s">
        <v>4438</v>
      </c>
      <c r="B4851" s="19"/>
      <c r="C4851" s="16" t="s">
        <v>3347</v>
      </c>
      <c r="D4851" s="16" t="s">
        <v>3348</v>
      </c>
      <c r="E4851" s="16" t="s">
        <v>4177</v>
      </c>
      <c r="G4851" s="16" t="s">
        <v>4435</v>
      </c>
      <c r="I4851" s="16">
        <v>0</v>
      </c>
      <c r="J4851" s="16">
        <v>0</v>
      </c>
      <c r="K4851" s="16">
        <v>0</v>
      </c>
      <c r="L4851" s="18" t="s">
        <v>2173</v>
      </c>
      <c r="M4851" s="18">
        <v>1</v>
      </c>
      <c r="N4851" s="18" t="s">
        <v>4</v>
      </c>
      <c r="O4851" s="18">
        <v>10030235.111839799</v>
      </c>
      <c r="P4851" s="18">
        <v>10030235.111839799</v>
      </c>
      <c r="Q4851" s="18">
        <v>10030235.111839799</v>
      </c>
      <c r="R4851" s="18">
        <v>13514738.789477199</v>
      </c>
      <c r="S4851" s="20">
        <v>1</v>
      </c>
      <c r="T4851" s="21">
        <f t="shared" si="76"/>
        <v>13514738.789477199</v>
      </c>
      <c r="U4851" s="39">
        <f>T4851*Fx!$C$7</f>
        <v>13961507.013922729</v>
      </c>
    </row>
    <row r="4852" spans="1:21">
      <c r="A4852" s="16" t="s">
        <v>4438</v>
      </c>
      <c r="B4852" s="19"/>
      <c r="C4852" s="16" t="s">
        <v>3347</v>
      </c>
      <c r="D4852" s="16" t="s">
        <v>3348</v>
      </c>
      <c r="E4852" s="16" t="s">
        <v>4150</v>
      </c>
      <c r="G4852" s="16" t="s">
        <v>4435</v>
      </c>
      <c r="I4852" s="16">
        <v>0</v>
      </c>
      <c r="J4852" s="16">
        <v>0</v>
      </c>
      <c r="K4852" s="16">
        <v>0</v>
      </c>
      <c r="L4852" s="18" t="s">
        <v>2173</v>
      </c>
      <c r="M4852" s="18">
        <v>1</v>
      </c>
      <c r="N4852" s="18" t="s">
        <v>4</v>
      </c>
      <c r="O4852" s="18">
        <v>189157.47830141801</v>
      </c>
      <c r="P4852" s="18">
        <v>189157.47830141801</v>
      </c>
      <c r="Q4852" s="18">
        <v>189157.47830141801</v>
      </c>
      <c r="R4852" s="18">
        <v>254870.78625926201</v>
      </c>
      <c r="S4852" s="20">
        <v>1</v>
      </c>
      <c r="T4852" s="21">
        <f t="shared" si="76"/>
        <v>254870.78625926201</v>
      </c>
      <c r="U4852" s="39">
        <f>T4852*Fx!$C$7</f>
        <v>263296.26679675828</v>
      </c>
    </row>
    <row r="4853" spans="1:21">
      <c r="A4853" s="16" t="s">
        <v>4438</v>
      </c>
      <c r="B4853" s="19"/>
      <c r="C4853" s="16" t="s">
        <v>3347</v>
      </c>
      <c r="D4853" s="16" t="s">
        <v>3348</v>
      </c>
      <c r="E4853" s="16" t="s">
        <v>4182</v>
      </c>
      <c r="G4853" s="16" t="s">
        <v>4435</v>
      </c>
      <c r="I4853" s="16">
        <v>0</v>
      </c>
      <c r="J4853" s="16">
        <v>0</v>
      </c>
      <c r="K4853" s="16">
        <v>0</v>
      </c>
      <c r="L4853" s="18" t="s">
        <v>2173</v>
      </c>
      <c r="M4853" s="18">
        <v>1</v>
      </c>
      <c r="N4853" s="18" t="s">
        <v>4</v>
      </c>
      <c r="O4853" s="18">
        <v>376058.60497299902</v>
      </c>
      <c r="P4853" s="18">
        <v>376058.60497299902</v>
      </c>
      <c r="Q4853" s="18">
        <v>376058.60497299902</v>
      </c>
      <c r="R4853" s="18">
        <v>506701.36433253199</v>
      </c>
      <c r="S4853" s="20">
        <v>1</v>
      </c>
      <c r="T4853" s="21">
        <f t="shared" si="76"/>
        <v>506701.36433253199</v>
      </c>
      <c r="U4853" s="39">
        <f>T4853*Fx!$C$7</f>
        <v>523451.82265757443</v>
      </c>
    </row>
    <row r="4854" spans="1:21">
      <c r="A4854" s="16" t="s">
        <v>4438</v>
      </c>
      <c r="B4854" s="19"/>
      <c r="C4854" s="16" t="s">
        <v>3347</v>
      </c>
      <c r="D4854" s="16" t="s">
        <v>3348</v>
      </c>
      <c r="E4854" s="16" t="s">
        <v>4291</v>
      </c>
      <c r="G4854" s="16" t="s">
        <v>4435</v>
      </c>
      <c r="I4854" s="16">
        <v>0</v>
      </c>
      <c r="J4854" s="16">
        <v>0</v>
      </c>
      <c r="K4854" s="16">
        <v>0</v>
      </c>
      <c r="L4854" s="18" t="s">
        <v>2173</v>
      </c>
      <c r="M4854" s="18">
        <v>1</v>
      </c>
      <c r="N4854" s="18" t="s">
        <v>4</v>
      </c>
      <c r="O4854" s="18">
        <v>3416886.9116563001</v>
      </c>
      <c r="P4854" s="18">
        <v>3416886.9116563001</v>
      </c>
      <c r="Q4854" s="18">
        <v>3416886.9116563001</v>
      </c>
      <c r="R4854" s="18">
        <v>4603913.4246922303</v>
      </c>
      <c r="S4854" s="20">
        <v>1</v>
      </c>
      <c r="T4854" s="21">
        <f t="shared" si="76"/>
        <v>4603913.4246922303</v>
      </c>
      <c r="U4854" s="39">
        <f>T4854*Fx!$C$7</f>
        <v>4756108.9098060234</v>
      </c>
    </row>
    <row r="4855" spans="1:21">
      <c r="A4855" s="16" t="s">
        <v>4438</v>
      </c>
      <c r="B4855" s="19"/>
      <c r="C4855" s="16" t="s">
        <v>3347</v>
      </c>
      <c r="D4855" s="16" t="s">
        <v>3348</v>
      </c>
      <c r="E4855" s="16" t="s">
        <v>4706</v>
      </c>
      <c r="G4855" s="16" t="s">
        <v>4435</v>
      </c>
      <c r="I4855" s="16">
        <v>0</v>
      </c>
      <c r="J4855" s="16">
        <v>0</v>
      </c>
      <c r="K4855" s="16">
        <v>0</v>
      </c>
      <c r="L4855" s="18" t="s">
        <v>2173</v>
      </c>
      <c r="M4855" s="18">
        <v>1</v>
      </c>
      <c r="N4855" s="18" t="s">
        <v>4</v>
      </c>
      <c r="O4855" s="18">
        <v>1505283.62339987</v>
      </c>
      <c r="P4855" s="18">
        <v>1505283.62339987</v>
      </c>
      <c r="Q4855" s="18">
        <v>1505283.62339987</v>
      </c>
      <c r="R4855" s="18">
        <v>2028219.15413661</v>
      </c>
      <c r="S4855" s="20">
        <v>1</v>
      </c>
      <c r="T4855" s="21">
        <f t="shared" si="76"/>
        <v>2028219.15413661</v>
      </c>
      <c r="U4855" s="39">
        <f>T4855*Fx!$C$7</f>
        <v>2095267.7212155063</v>
      </c>
    </row>
    <row r="4856" spans="1:21">
      <c r="A4856" s="16" t="s">
        <v>4438</v>
      </c>
      <c r="B4856" s="19"/>
      <c r="C4856" s="16" t="s">
        <v>3347</v>
      </c>
      <c r="D4856" s="16" t="s">
        <v>3348</v>
      </c>
      <c r="E4856" s="16" t="s">
        <v>4137</v>
      </c>
      <c r="G4856" s="16" t="s">
        <v>4435</v>
      </c>
      <c r="I4856" s="16">
        <v>0</v>
      </c>
      <c r="J4856" s="16">
        <v>0</v>
      </c>
      <c r="K4856" s="16">
        <v>0</v>
      </c>
      <c r="L4856" s="18" t="s">
        <v>2173</v>
      </c>
      <c r="M4856" s="18">
        <v>1</v>
      </c>
      <c r="N4856" s="18" t="s">
        <v>4</v>
      </c>
      <c r="O4856" s="18">
        <v>961810</v>
      </c>
      <c r="P4856" s="18">
        <v>961810</v>
      </c>
      <c r="Q4856" s="18">
        <v>961810</v>
      </c>
      <c r="R4856" s="18">
        <v>1295942.79397931</v>
      </c>
      <c r="S4856" s="20">
        <v>1</v>
      </c>
      <c r="T4856" s="21">
        <f t="shared" si="76"/>
        <v>1295942.79397931</v>
      </c>
      <c r="U4856" s="39">
        <f>T4856*Fx!$C$7</f>
        <v>1338783.8780777997</v>
      </c>
    </row>
    <row r="4857" spans="1:21">
      <c r="A4857" s="16" t="s">
        <v>4438</v>
      </c>
      <c r="B4857" s="19"/>
      <c r="C4857" s="16" t="s">
        <v>3347</v>
      </c>
      <c r="D4857" s="16" t="s">
        <v>3348</v>
      </c>
      <c r="E4857" s="16" t="s">
        <v>3349</v>
      </c>
      <c r="G4857" s="16" t="s">
        <v>4435</v>
      </c>
      <c r="I4857" s="16">
        <v>0</v>
      </c>
      <c r="J4857" s="16">
        <v>0</v>
      </c>
      <c r="K4857" s="16">
        <v>0</v>
      </c>
      <c r="L4857" s="18" t="s">
        <v>2173</v>
      </c>
      <c r="M4857" s="18">
        <v>1</v>
      </c>
      <c r="N4857" s="18" t="s">
        <v>4</v>
      </c>
      <c r="O4857" s="18">
        <v>124000</v>
      </c>
      <c r="P4857" s="18">
        <v>124000</v>
      </c>
      <c r="Q4857" s="18">
        <v>124000</v>
      </c>
      <c r="R4857" s="18">
        <v>167077.59999733299</v>
      </c>
      <c r="S4857" s="20">
        <v>1</v>
      </c>
      <c r="T4857" s="21">
        <f t="shared" si="76"/>
        <v>167077.59999733299</v>
      </c>
      <c r="U4857" s="39">
        <f>T4857*Fx!$C$7</f>
        <v>172600.82644352585</v>
      </c>
    </row>
    <row r="4858" spans="1:21">
      <c r="A4858" s="16" t="s">
        <v>4438</v>
      </c>
      <c r="B4858" s="19"/>
      <c r="C4858" s="16" t="s">
        <v>3347</v>
      </c>
      <c r="D4858" s="16" t="s">
        <v>3348</v>
      </c>
      <c r="E4858" s="16" t="s">
        <v>4138</v>
      </c>
      <c r="G4858" s="16" t="s">
        <v>4435</v>
      </c>
      <c r="I4858" s="16">
        <v>0</v>
      </c>
      <c r="J4858" s="16">
        <v>0</v>
      </c>
      <c r="K4858" s="16">
        <v>0</v>
      </c>
      <c r="L4858" s="18" t="s">
        <v>2173</v>
      </c>
      <c r="M4858" s="18">
        <v>1</v>
      </c>
      <c r="N4858" s="18" t="s">
        <v>4</v>
      </c>
      <c r="O4858" s="18">
        <v>120000</v>
      </c>
      <c r="P4858" s="18">
        <v>120000</v>
      </c>
      <c r="Q4858" s="18">
        <v>120000</v>
      </c>
      <c r="R4858" s="18">
        <v>161687.99999741901</v>
      </c>
      <c r="S4858" s="20">
        <v>1</v>
      </c>
      <c r="T4858" s="21">
        <f t="shared" si="76"/>
        <v>161687.99999741901</v>
      </c>
      <c r="U4858" s="39">
        <f>T4858*Fx!$C$7</f>
        <v>167033.05784857337</v>
      </c>
    </row>
    <row r="4859" spans="1:21">
      <c r="A4859" s="16" t="s">
        <v>4438</v>
      </c>
      <c r="B4859" s="19"/>
      <c r="C4859" s="16" t="s">
        <v>3347</v>
      </c>
      <c r="D4859" s="16" t="s">
        <v>3348</v>
      </c>
      <c r="E4859" s="16" t="s">
        <v>4720</v>
      </c>
      <c r="G4859" s="16" t="s">
        <v>4284</v>
      </c>
      <c r="H4859" s="16" t="s">
        <v>4135</v>
      </c>
      <c r="I4859" s="16">
        <v>40.297842000000003</v>
      </c>
      <c r="J4859" s="16">
        <v>-74.199938000000003</v>
      </c>
      <c r="K4859" s="16">
        <v>2</v>
      </c>
      <c r="L4859" s="18" t="s">
        <v>2173</v>
      </c>
      <c r="M4859" s="18">
        <v>1</v>
      </c>
      <c r="N4859" s="18" t="s">
        <v>4</v>
      </c>
      <c r="O4859" s="18">
        <v>376058.60497299902</v>
      </c>
      <c r="P4859" s="18">
        <v>376058.60497299902</v>
      </c>
      <c r="Q4859" s="18">
        <v>376058.60497299902</v>
      </c>
      <c r="R4859" s="18">
        <v>506701.36433253199</v>
      </c>
      <c r="S4859" s="20">
        <v>1</v>
      </c>
      <c r="T4859" s="21">
        <f t="shared" si="76"/>
        <v>506701.36433253199</v>
      </c>
      <c r="U4859" s="39">
        <f>T4859*Fx!$C$7</f>
        <v>523451.82265757443</v>
      </c>
    </row>
    <row r="4860" spans="1:21">
      <c r="A4860" s="16" t="s">
        <v>4438</v>
      </c>
      <c r="B4860" s="19"/>
      <c r="C4860" s="16" t="s">
        <v>3347</v>
      </c>
      <c r="D4860" s="16" t="s">
        <v>3348</v>
      </c>
      <c r="E4860" s="16" t="s">
        <v>4214</v>
      </c>
      <c r="G4860" s="16" t="s">
        <v>4435</v>
      </c>
      <c r="I4860" s="16">
        <v>0</v>
      </c>
      <c r="J4860" s="16">
        <v>0</v>
      </c>
      <c r="K4860" s="16">
        <v>0</v>
      </c>
      <c r="L4860" s="18" t="s">
        <v>2173</v>
      </c>
      <c r="M4860" s="18">
        <v>1</v>
      </c>
      <c r="N4860" s="18" t="s">
        <v>4</v>
      </c>
      <c r="O4860" s="18">
        <v>1504234.419892</v>
      </c>
      <c r="P4860" s="18">
        <v>1504234.419892</v>
      </c>
      <c r="Q4860" s="18">
        <v>1504234.419892</v>
      </c>
      <c r="R4860" s="18">
        <v>2026805.45733013</v>
      </c>
      <c r="S4860" s="20">
        <v>1</v>
      </c>
      <c r="T4860" s="21">
        <f t="shared" si="76"/>
        <v>2026805.45733013</v>
      </c>
      <c r="U4860" s="39">
        <f>T4860*Fx!$C$7</f>
        <v>2093807.2906302998</v>
      </c>
    </row>
    <row r="4861" spans="1:21">
      <c r="A4861" s="16" t="s">
        <v>4438</v>
      </c>
      <c r="B4861" s="19"/>
      <c r="C4861" s="16" t="s">
        <v>3347</v>
      </c>
      <c r="D4861" s="16" t="s">
        <v>3348</v>
      </c>
      <c r="E4861" s="16" t="s">
        <v>4702</v>
      </c>
      <c r="G4861" s="16" t="s">
        <v>4435</v>
      </c>
      <c r="I4861" s="16">
        <v>0</v>
      </c>
      <c r="J4861" s="16">
        <v>0</v>
      </c>
      <c r="K4861" s="16">
        <v>0</v>
      </c>
      <c r="L4861" s="18" t="s">
        <v>2173</v>
      </c>
      <c r="M4861" s="18">
        <v>1</v>
      </c>
      <c r="N4861" s="18" t="s">
        <v>4</v>
      </c>
      <c r="O4861" s="18">
        <v>376058.60497299902</v>
      </c>
      <c r="P4861" s="18">
        <v>376058.60497299902</v>
      </c>
      <c r="Q4861" s="18">
        <v>376058.60497299902</v>
      </c>
      <c r="R4861" s="18">
        <v>506701.36433253199</v>
      </c>
      <c r="S4861" s="20">
        <v>1</v>
      </c>
      <c r="T4861" s="21">
        <f t="shared" si="76"/>
        <v>506701.36433253199</v>
      </c>
      <c r="U4861" s="39">
        <f>T4861*Fx!$C$7</f>
        <v>523451.82265757443</v>
      </c>
    </row>
    <row r="4862" spans="1:21">
      <c r="A4862" s="16" t="s">
        <v>4438</v>
      </c>
      <c r="B4862" s="19"/>
      <c r="C4862" s="16" t="s">
        <v>3347</v>
      </c>
      <c r="D4862" s="16" t="s">
        <v>3348</v>
      </c>
      <c r="E4862" s="16" t="s">
        <v>4250</v>
      </c>
      <c r="G4862" s="16" t="s">
        <v>4435</v>
      </c>
      <c r="I4862" s="16">
        <v>0</v>
      </c>
      <c r="J4862" s="16">
        <v>0</v>
      </c>
      <c r="K4862" s="16">
        <v>0</v>
      </c>
      <c r="L4862" s="18" t="s">
        <v>2173</v>
      </c>
      <c r="M4862" s="18">
        <v>1</v>
      </c>
      <c r="N4862" s="18" t="s">
        <v>4</v>
      </c>
      <c r="O4862" s="18">
        <v>522871.88435445802</v>
      </c>
      <c r="P4862" s="18">
        <v>522871.88435445802</v>
      </c>
      <c r="Q4862" s="18">
        <v>522871.88435445802</v>
      </c>
      <c r="R4862" s="18">
        <v>704517.57696795196</v>
      </c>
      <c r="S4862" s="20">
        <v>1</v>
      </c>
      <c r="T4862" s="21">
        <f t="shared" si="76"/>
        <v>704517.57696795196</v>
      </c>
      <c r="U4862" s="39">
        <f>T4862*Fx!$C$7</f>
        <v>727807.41422309098</v>
      </c>
    </row>
    <row r="4863" spans="1:21">
      <c r="A4863" s="16" t="s">
        <v>4438</v>
      </c>
      <c r="B4863" s="19"/>
      <c r="C4863" s="16" t="s">
        <v>3347</v>
      </c>
      <c r="D4863" s="16" t="s">
        <v>3348</v>
      </c>
      <c r="E4863" s="16" t="s">
        <v>3349</v>
      </c>
      <c r="G4863" s="16" t="s">
        <v>4435</v>
      </c>
      <c r="I4863" s="16">
        <v>0</v>
      </c>
      <c r="J4863" s="16">
        <v>0</v>
      </c>
      <c r="K4863" s="16">
        <v>0</v>
      </c>
      <c r="L4863" s="18" t="s">
        <v>2173</v>
      </c>
      <c r="M4863" s="18">
        <v>1</v>
      </c>
      <c r="N4863" s="18" t="s">
        <v>4</v>
      </c>
      <c r="O4863" s="18">
        <v>67690.5488951398</v>
      </c>
      <c r="P4863" s="18">
        <v>67690.5488951398</v>
      </c>
      <c r="Q4863" s="18">
        <v>67690.5488951398</v>
      </c>
      <c r="R4863" s="18">
        <v>91206.245579855706</v>
      </c>
      <c r="S4863" s="20">
        <v>1</v>
      </c>
      <c r="T4863" s="21">
        <f t="shared" si="76"/>
        <v>91206.245579855706</v>
      </c>
      <c r="U4863" s="39">
        <f>T4863*Fx!$C$7</f>
        <v>94221.328078363338</v>
      </c>
    </row>
    <row r="4864" spans="1:21">
      <c r="A4864" s="16" t="s">
        <v>4438</v>
      </c>
      <c r="B4864" s="19"/>
      <c r="C4864" s="16" t="s">
        <v>3347</v>
      </c>
      <c r="D4864" s="16" t="s">
        <v>3348</v>
      </c>
      <c r="E4864" s="16" t="s">
        <v>3349</v>
      </c>
      <c r="G4864" s="16" t="s">
        <v>4435</v>
      </c>
      <c r="I4864" s="16">
        <v>0</v>
      </c>
      <c r="J4864" s="16">
        <v>0</v>
      </c>
      <c r="K4864" s="16">
        <v>0</v>
      </c>
      <c r="L4864" s="18" t="s">
        <v>2173</v>
      </c>
      <c r="M4864" s="18">
        <v>1</v>
      </c>
      <c r="N4864" s="18" t="s">
        <v>4</v>
      </c>
      <c r="O4864" s="18">
        <v>35142.676634726799</v>
      </c>
      <c r="P4864" s="18">
        <v>35142.676634726799</v>
      </c>
      <c r="Q4864" s="18">
        <v>35142.676634726799</v>
      </c>
      <c r="R4864" s="18">
        <v>47351.2424968751</v>
      </c>
      <c r="S4864" s="20">
        <v>1</v>
      </c>
      <c r="T4864" s="21">
        <f t="shared" si="76"/>
        <v>47351.2424968751</v>
      </c>
      <c r="U4864" s="39">
        <f>T4864*Fx!$C$7</f>
        <v>48916.572827350312</v>
      </c>
    </row>
    <row r="4865" spans="1:21">
      <c r="A4865" s="16" t="s">
        <v>4438</v>
      </c>
      <c r="B4865" s="19"/>
      <c r="C4865" s="16" t="s">
        <v>3347</v>
      </c>
      <c r="D4865" s="16" t="s">
        <v>3348</v>
      </c>
      <c r="E4865" s="16" t="s">
        <v>4298</v>
      </c>
      <c r="G4865" s="16" t="s">
        <v>4435</v>
      </c>
      <c r="I4865" s="16">
        <v>0</v>
      </c>
      <c r="J4865" s="16">
        <v>0</v>
      </c>
      <c r="K4865" s="16">
        <v>0</v>
      </c>
      <c r="L4865" s="18" t="s">
        <v>2173</v>
      </c>
      <c r="M4865" s="18">
        <v>1</v>
      </c>
      <c r="N4865" s="18" t="s">
        <v>4</v>
      </c>
      <c r="O4865" s="18">
        <v>3459739.1657515899</v>
      </c>
      <c r="P4865" s="18">
        <v>3459739.1657515899</v>
      </c>
      <c r="Q4865" s="18">
        <v>3459739.1657515801</v>
      </c>
      <c r="R4865" s="18">
        <v>4661652.5518592903</v>
      </c>
      <c r="S4865" s="20">
        <v>1</v>
      </c>
      <c r="T4865" s="21">
        <f t="shared" si="76"/>
        <v>4661652.5518592903</v>
      </c>
      <c r="U4865" s="39">
        <f>T4865*Fx!$C$7</f>
        <v>4815756.7684496809</v>
      </c>
    </row>
    <row r="4866" spans="1:21">
      <c r="A4866" s="16" t="s">
        <v>4438</v>
      </c>
      <c r="B4866" s="19"/>
      <c r="C4866" s="16" t="s">
        <v>3347</v>
      </c>
      <c r="D4866" s="16" t="s">
        <v>3348</v>
      </c>
      <c r="E4866" s="16" t="s">
        <v>4313</v>
      </c>
      <c r="G4866" s="16" t="s">
        <v>4435</v>
      </c>
      <c r="I4866" s="16">
        <v>0</v>
      </c>
      <c r="J4866" s="16">
        <v>0</v>
      </c>
      <c r="K4866" s="16">
        <v>0</v>
      </c>
      <c r="L4866" s="18" t="s">
        <v>2173</v>
      </c>
      <c r="M4866" s="18">
        <v>1</v>
      </c>
      <c r="N4866" s="18" t="s">
        <v>4</v>
      </c>
      <c r="O4866" s="18">
        <v>188029.30248649899</v>
      </c>
      <c r="P4866" s="18">
        <v>188029.30248649899</v>
      </c>
      <c r="Q4866" s="18">
        <v>188029.30248649899</v>
      </c>
      <c r="R4866" s="18">
        <v>253350.682166265</v>
      </c>
      <c r="S4866" s="20">
        <v>1</v>
      </c>
      <c r="T4866" s="21">
        <f t="shared" si="76"/>
        <v>253350.682166265</v>
      </c>
      <c r="U4866" s="39">
        <f>T4866*Fx!$C$7</f>
        <v>261725.9113287862</v>
      </c>
    </row>
    <row r="4867" spans="1:21">
      <c r="A4867" s="16" t="s">
        <v>4438</v>
      </c>
      <c r="B4867" s="19"/>
      <c r="C4867" s="16" t="s">
        <v>3347</v>
      </c>
      <c r="D4867" s="16" t="s">
        <v>3348</v>
      </c>
      <c r="E4867" s="16" t="s">
        <v>4244</v>
      </c>
      <c r="G4867" s="16" t="s">
        <v>4435</v>
      </c>
      <c r="I4867" s="16">
        <v>0</v>
      </c>
      <c r="J4867" s="16">
        <v>0</v>
      </c>
      <c r="K4867" s="16">
        <v>0</v>
      </c>
      <c r="L4867" s="18" t="s">
        <v>2173</v>
      </c>
      <c r="M4867" s="18">
        <v>1</v>
      </c>
      <c r="N4867" s="18" t="s">
        <v>4</v>
      </c>
      <c r="O4867" s="18">
        <v>601693.76795679796</v>
      </c>
      <c r="P4867" s="18">
        <v>601693.76795679796</v>
      </c>
      <c r="Q4867" s="18">
        <v>601693.76795679796</v>
      </c>
      <c r="R4867" s="18">
        <v>810722.18293204997</v>
      </c>
      <c r="S4867" s="20">
        <v>1</v>
      </c>
      <c r="T4867" s="21">
        <f t="shared" si="76"/>
        <v>810722.18293204997</v>
      </c>
      <c r="U4867" s="39">
        <f>T4867*Fx!$C$7</f>
        <v>837522.91625211784</v>
      </c>
    </row>
    <row r="4868" spans="1:21">
      <c r="A4868" s="16" t="s">
        <v>4438</v>
      </c>
      <c r="B4868" s="19"/>
      <c r="C4868" s="16" t="s">
        <v>3347</v>
      </c>
      <c r="D4868" s="16" t="s">
        <v>3348</v>
      </c>
      <c r="E4868" s="16" t="s">
        <v>4216</v>
      </c>
      <c r="G4868" s="16" t="s">
        <v>4435</v>
      </c>
      <c r="I4868" s="16">
        <v>0</v>
      </c>
      <c r="J4868" s="16">
        <v>0</v>
      </c>
      <c r="K4868" s="16">
        <v>0</v>
      </c>
      <c r="L4868" s="18" t="s">
        <v>2173</v>
      </c>
      <c r="M4868" s="18">
        <v>1</v>
      </c>
      <c r="N4868" s="18" t="s">
        <v>4</v>
      </c>
      <c r="O4868" s="18">
        <v>376058.60497299902</v>
      </c>
      <c r="P4868" s="18">
        <v>376058.60497299902</v>
      </c>
      <c r="Q4868" s="18">
        <v>376058.60497299902</v>
      </c>
      <c r="R4868" s="18">
        <v>506701.36433253199</v>
      </c>
      <c r="S4868" s="20">
        <v>1</v>
      </c>
      <c r="T4868" s="21">
        <f t="shared" si="76"/>
        <v>506701.36433253199</v>
      </c>
      <c r="U4868" s="39">
        <f>T4868*Fx!$C$7</f>
        <v>523451.82265757443</v>
      </c>
    </row>
    <row r="4869" spans="1:21">
      <c r="A4869" s="16" t="s">
        <v>4438</v>
      </c>
      <c r="B4869" s="19"/>
      <c r="C4869" s="16" t="s">
        <v>3347</v>
      </c>
      <c r="D4869" s="16" t="s">
        <v>3348</v>
      </c>
      <c r="E4869" s="16" t="s">
        <v>4309</v>
      </c>
      <c r="G4869" s="16" t="s">
        <v>4435</v>
      </c>
      <c r="I4869" s="16">
        <v>0</v>
      </c>
      <c r="J4869" s="16">
        <v>0</v>
      </c>
      <c r="K4869" s="16">
        <v>0</v>
      </c>
      <c r="L4869" s="18" t="s">
        <v>2173</v>
      </c>
      <c r="M4869" s="18">
        <v>1</v>
      </c>
      <c r="N4869" s="18" t="s">
        <v>4</v>
      </c>
      <c r="O4869" s="18">
        <v>4512703.2596759899</v>
      </c>
      <c r="P4869" s="18">
        <v>4512703.2596759899</v>
      </c>
      <c r="Q4869" s="18">
        <v>4512703.2596759899</v>
      </c>
      <c r="R4869" s="18">
        <v>6080416.3719903799</v>
      </c>
      <c r="S4869" s="20">
        <v>1</v>
      </c>
      <c r="T4869" s="21">
        <f t="shared" si="76"/>
        <v>6080416.3719903799</v>
      </c>
      <c r="U4869" s="39">
        <f>T4869*Fx!$C$7</f>
        <v>6281421.8718908885</v>
      </c>
    </row>
    <row r="4870" spans="1:21">
      <c r="A4870" s="16" t="s">
        <v>4438</v>
      </c>
      <c r="B4870" s="19"/>
      <c r="C4870" s="16" t="s">
        <v>3347</v>
      </c>
      <c r="D4870" s="16" t="s">
        <v>3348</v>
      </c>
      <c r="E4870" s="16" t="s">
        <v>4706</v>
      </c>
      <c r="G4870" s="16" t="s">
        <v>4435</v>
      </c>
      <c r="I4870" s="16">
        <v>0</v>
      </c>
      <c r="J4870" s="16">
        <v>0</v>
      </c>
      <c r="K4870" s="16">
        <v>0</v>
      </c>
      <c r="L4870" s="18" t="s">
        <v>2173</v>
      </c>
      <c r="M4870" s="18">
        <v>1</v>
      </c>
      <c r="N4870" s="18" t="s">
        <v>4</v>
      </c>
      <c r="O4870" s="18">
        <v>5264820.4696219899</v>
      </c>
      <c r="P4870" s="18">
        <v>5264820.4696219899</v>
      </c>
      <c r="Q4870" s="18">
        <v>5264820.4696219899</v>
      </c>
      <c r="R4870" s="18">
        <v>7093819.1006554496</v>
      </c>
      <c r="S4870" s="20">
        <v>1</v>
      </c>
      <c r="T4870" s="21">
        <f t="shared" si="76"/>
        <v>7093819.1006554496</v>
      </c>
      <c r="U4870" s="39">
        <f>T4870*Fx!$C$7</f>
        <v>7328325.5172060439</v>
      </c>
    </row>
    <row r="4871" spans="1:21">
      <c r="A4871" s="16" t="s">
        <v>4438</v>
      </c>
      <c r="B4871" s="19"/>
      <c r="C4871" s="16" t="s">
        <v>3347</v>
      </c>
      <c r="D4871" s="16" t="s">
        <v>3348</v>
      </c>
      <c r="E4871" s="16" t="s">
        <v>3349</v>
      </c>
      <c r="G4871" s="16" t="s">
        <v>3350</v>
      </c>
      <c r="H4871" s="16" t="s">
        <v>3349</v>
      </c>
      <c r="I4871" s="16">
        <v>40.746586000000001</v>
      </c>
      <c r="J4871" s="16">
        <v>-74.006103999999993</v>
      </c>
      <c r="K4871" s="16">
        <v>2</v>
      </c>
      <c r="L4871" s="18" t="s">
        <v>2173</v>
      </c>
      <c r="M4871" s="18">
        <v>1</v>
      </c>
      <c r="N4871" s="18" t="s">
        <v>4</v>
      </c>
      <c r="O4871" s="18">
        <v>37605.860497299902</v>
      </c>
      <c r="P4871" s="18">
        <v>37605.860497299902</v>
      </c>
      <c r="Q4871" s="18">
        <v>37605.860497299902</v>
      </c>
      <c r="R4871" s="18">
        <v>50670.136433253101</v>
      </c>
      <c r="S4871" s="20">
        <v>1</v>
      </c>
      <c r="T4871" s="21">
        <f t="shared" si="76"/>
        <v>50670.136433253101</v>
      </c>
      <c r="U4871" s="39">
        <f>T4871*Fx!$C$7</f>
        <v>52345.182265757343</v>
      </c>
    </row>
    <row r="4872" spans="1:21">
      <c r="A4872" s="16" t="s">
        <v>4438</v>
      </c>
      <c r="B4872" s="19"/>
      <c r="C4872" s="16" t="s">
        <v>3347</v>
      </c>
      <c r="D4872" s="16" t="s">
        <v>3348</v>
      </c>
      <c r="E4872" s="16" t="s">
        <v>3349</v>
      </c>
      <c r="G4872" s="16" t="s">
        <v>3350</v>
      </c>
      <c r="H4872" s="16" t="s">
        <v>3349</v>
      </c>
      <c r="I4872" s="16">
        <v>40.775806000000003</v>
      </c>
      <c r="J4872" s="16">
        <v>-73.964381000000003</v>
      </c>
      <c r="K4872" s="16">
        <v>2</v>
      </c>
      <c r="L4872" s="18" t="s">
        <v>2173</v>
      </c>
      <c r="M4872" s="18">
        <v>1</v>
      </c>
      <c r="N4872" s="18" t="s">
        <v>4</v>
      </c>
      <c r="O4872" s="18">
        <v>9675176.2719999999</v>
      </c>
      <c r="P4872" s="18">
        <v>9675176.2719999999</v>
      </c>
      <c r="Q4872" s="18">
        <v>9675176.2719999999</v>
      </c>
      <c r="R4872" s="18">
        <v>13036332.5086847</v>
      </c>
      <c r="S4872" s="20">
        <v>1</v>
      </c>
      <c r="T4872" s="21">
        <f t="shared" si="76"/>
        <v>13036332.5086847</v>
      </c>
      <c r="U4872" s="39">
        <f>T4872*Fx!$C$7</f>
        <v>13467285.649467668</v>
      </c>
    </row>
    <row r="4873" spans="1:21">
      <c r="A4873" s="16" t="s">
        <v>4438</v>
      </c>
      <c r="B4873" s="19"/>
      <c r="C4873" s="16" t="s">
        <v>3347</v>
      </c>
      <c r="D4873" s="16" t="s">
        <v>3348</v>
      </c>
      <c r="E4873" s="16" t="s">
        <v>4147</v>
      </c>
      <c r="G4873" s="16" t="s">
        <v>4148</v>
      </c>
      <c r="H4873" s="16" t="s">
        <v>3358</v>
      </c>
      <c r="I4873" s="16">
        <v>26.694700000000001</v>
      </c>
      <c r="J4873" s="16">
        <v>-80.067485000000005</v>
      </c>
      <c r="K4873" s="16">
        <v>2</v>
      </c>
      <c r="L4873" s="18" t="s">
        <v>2173</v>
      </c>
      <c r="M4873" s="18">
        <v>1</v>
      </c>
      <c r="N4873" s="18" t="s">
        <v>4</v>
      </c>
      <c r="O4873" s="18">
        <v>1566912.1075828499</v>
      </c>
      <c r="P4873" s="18">
        <v>1566912.1075828499</v>
      </c>
      <c r="Q4873" s="18">
        <v>1566912.1075828499</v>
      </c>
      <c r="R4873" s="18">
        <v>2111257.3737234301</v>
      </c>
      <c r="S4873" s="20">
        <v>1</v>
      </c>
      <c r="T4873" s="21">
        <f t="shared" si="76"/>
        <v>2111257.3737234301</v>
      </c>
      <c r="U4873" s="39">
        <f>T4873*Fx!$C$7</f>
        <v>2181051.0059126345</v>
      </c>
    </row>
    <row r="4874" spans="1:21">
      <c r="A4874" s="16" t="s">
        <v>4438</v>
      </c>
      <c r="B4874" s="19"/>
      <c r="C4874" s="16" t="s">
        <v>3347</v>
      </c>
      <c r="D4874" s="16" t="s">
        <v>3348</v>
      </c>
      <c r="E4874" s="16" t="s">
        <v>4226</v>
      </c>
      <c r="G4874" s="16" t="s">
        <v>4435</v>
      </c>
      <c r="I4874" s="16">
        <v>0</v>
      </c>
      <c r="J4874" s="16">
        <v>0</v>
      </c>
      <c r="K4874" s="16">
        <v>0</v>
      </c>
      <c r="L4874" s="18" t="s">
        <v>2173</v>
      </c>
      <c r="M4874" s="18">
        <v>1</v>
      </c>
      <c r="N4874" s="18" t="s">
        <v>4</v>
      </c>
      <c r="O4874" s="18">
        <v>112862.708524496</v>
      </c>
      <c r="P4874" s="18">
        <v>112862.708524496</v>
      </c>
      <c r="Q4874" s="18">
        <v>112862.708524496</v>
      </c>
      <c r="R4874" s="18">
        <v>152071.21346347799</v>
      </c>
      <c r="S4874" s="20">
        <v>1</v>
      </c>
      <c r="T4874" s="21">
        <f t="shared" si="76"/>
        <v>152071.21346347799</v>
      </c>
      <c r="U4874" s="39">
        <f>T4874*Fx!$C$7</f>
        <v>157098.36101598968</v>
      </c>
    </row>
    <row r="4875" spans="1:21">
      <c r="A4875" s="16" t="s">
        <v>4438</v>
      </c>
      <c r="B4875" s="19"/>
      <c r="C4875" s="16" t="s">
        <v>3347</v>
      </c>
      <c r="D4875" s="16" t="s">
        <v>3348</v>
      </c>
      <c r="E4875" s="16" t="s">
        <v>4162</v>
      </c>
      <c r="G4875" s="16" t="s">
        <v>4435</v>
      </c>
      <c r="I4875" s="16">
        <v>0</v>
      </c>
      <c r="J4875" s="16">
        <v>0</v>
      </c>
      <c r="K4875" s="16">
        <v>0</v>
      </c>
      <c r="L4875" s="18" t="s">
        <v>2173</v>
      </c>
      <c r="M4875" s="18">
        <v>1</v>
      </c>
      <c r="N4875" s="18" t="s">
        <v>4</v>
      </c>
      <c r="O4875" s="18">
        <v>260</v>
      </c>
      <c r="P4875" s="18">
        <v>260</v>
      </c>
      <c r="Q4875" s="18">
        <v>260</v>
      </c>
      <c r="R4875" s="18">
        <v>350.32399999440798</v>
      </c>
      <c r="S4875" s="20">
        <v>1</v>
      </c>
      <c r="T4875" s="21">
        <f t="shared" si="76"/>
        <v>350.32399999440798</v>
      </c>
      <c r="U4875" s="39">
        <f>T4875*Fx!$C$7</f>
        <v>361.90495867190913</v>
      </c>
    </row>
    <row r="4876" spans="1:21">
      <c r="A4876" s="16" t="s">
        <v>4438</v>
      </c>
      <c r="B4876" s="19"/>
      <c r="C4876" s="16" t="s">
        <v>3347</v>
      </c>
      <c r="D4876" s="16" t="s">
        <v>3348</v>
      </c>
      <c r="E4876" s="16" t="s">
        <v>4435</v>
      </c>
      <c r="G4876" s="16" t="s">
        <v>4435</v>
      </c>
      <c r="I4876" s="16">
        <v>0</v>
      </c>
      <c r="J4876" s="16">
        <v>0</v>
      </c>
      <c r="K4876" s="16">
        <v>0</v>
      </c>
      <c r="L4876" s="18" t="s">
        <v>2173</v>
      </c>
      <c r="M4876" s="18">
        <v>1</v>
      </c>
      <c r="N4876" s="18" t="s">
        <v>4</v>
      </c>
      <c r="O4876" s="18">
        <v>3778429.27841875</v>
      </c>
      <c r="P4876" s="18">
        <v>3778429.27841875</v>
      </c>
      <c r="Q4876" s="18">
        <v>3778429.27841875</v>
      </c>
      <c r="R4876" s="18">
        <v>5091055.60966017</v>
      </c>
      <c r="S4876" s="20">
        <v>1</v>
      </c>
      <c r="T4876" s="21">
        <f t="shared" si="76"/>
        <v>5091055.60966017</v>
      </c>
      <c r="U4876" s="39">
        <f>T4876*Fx!$C$7</f>
        <v>5259354.9686572012</v>
      </c>
    </row>
    <row r="4877" spans="1:21">
      <c r="A4877" s="16" t="s">
        <v>4438</v>
      </c>
      <c r="B4877" s="19"/>
      <c r="C4877" s="16" t="s">
        <v>3347</v>
      </c>
      <c r="D4877" s="16" t="s">
        <v>3348</v>
      </c>
      <c r="E4877" s="16" t="s">
        <v>4310</v>
      </c>
      <c r="G4877" s="16" t="s">
        <v>4435</v>
      </c>
      <c r="I4877" s="16">
        <v>0</v>
      </c>
      <c r="J4877" s="16">
        <v>0</v>
      </c>
      <c r="K4877" s="16">
        <v>0</v>
      </c>
      <c r="L4877" s="18" t="s">
        <v>2173</v>
      </c>
      <c r="M4877" s="18">
        <v>1</v>
      </c>
      <c r="N4877" s="18" t="s">
        <v>4</v>
      </c>
      <c r="O4877" s="18">
        <v>1504234.419892</v>
      </c>
      <c r="P4877" s="18">
        <v>1504234.419892</v>
      </c>
      <c r="Q4877" s="18">
        <v>1504234.419892</v>
      </c>
      <c r="R4877" s="18">
        <v>2026805.45733013</v>
      </c>
      <c r="S4877" s="20">
        <v>1</v>
      </c>
      <c r="T4877" s="21">
        <f t="shared" si="76"/>
        <v>2026805.45733013</v>
      </c>
      <c r="U4877" s="39">
        <f>T4877*Fx!$C$7</f>
        <v>2093807.2906302998</v>
      </c>
    </row>
    <row r="4878" spans="1:21">
      <c r="A4878" s="16" t="s">
        <v>4438</v>
      </c>
      <c r="B4878" s="19"/>
      <c r="C4878" s="16" t="s">
        <v>3347</v>
      </c>
      <c r="D4878" s="16" t="s">
        <v>3348</v>
      </c>
      <c r="E4878" s="16" t="s">
        <v>4244</v>
      </c>
      <c r="G4878" s="16" t="s">
        <v>4435</v>
      </c>
      <c r="I4878" s="16">
        <v>0</v>
      </c>
      <c r="J4878" s="16">
        <v>0</v>
      </c>
      <c r="K4878" s="16">
        <v>0</v>
      </c>
      <c r="L4878" s="18" t="s">
        <v>2173</v>
      </c>
      <c r="M4878" s="18">
        <v>1</v>
      </c>
      <c r="N4878" s="18" t="s">
        <v>4</v>
      </c>
      <c r="O4878" s="18">
        <v>1128175.814919</v>
      </c>
      <c r="P4878" s="18">
        <v>1128175.814919</v>
      </c>
      <c r="Q4878" s="18">
        <v>1128175.814919</v>
      </c>
      <c r="R4878" s="18">
        <v>1520104.0929975901</v>
      </c>
      <c r="S4878" s="20">
        <v>1</v>
      </c>
      <c r="T4878" s="21">
        <f t="shared" si="76"/>
        <v>1520104.0929975901</v>
      </c>
      <c r="U4878" s="39">
        <f>T4878*Fx!$C$7</f>
        <v>1570355.4679727172</v>
      </c>
    </row>
    <row r="4879" spans="1:21">
      <c r="A4879" s="16" t="s">
        <v>4438</v>
      </c>
      <c r="B4879" s="19"/>
      <c r="C4879" s="16" t="s">
        <v>3347</v>
      </c>
      <c r="D4879" s="16" t="s">
        <v>3348</v>
      </c>
      <c r="E4879" s="16" t="s">
        <v>4231</v>
      </c>
      <c r="G4879" s="16" t="s">
        <v>4435</v>
      </c>
      <c r="I4879" s="16">
        <v>0</v>
      </c>
      <c r="J4879" s="16">
        <v>0</v>
      </c>
      <c r="K4879" s="16">
        <v>0</v>
      </c>
      <c r="L4879" s="18" t="s">
        <v>2173</v>
      </c>
      <c r="M4879" s="18">
        <v>1</v>
      </c>
      <c r="N4879" s="18" t="s">
        <v>4</v>
      </c>
      <c r="O4879" s="18">
        <v>1839080</v>
      </c>
      <c r="P4879" s="18">
        <v>1839080</v>
      </c>
      <c r="Q4879" s="18">
        <v>1839080</v>
      </c>
      <c r="R4879" s="18">
        <v>2477976.39196045</v>
      </c>
      <c r="S4879" s="20">
        <v>1</v>
      </c>
      <c r="T4879" s="21">
        <f t="shared" si="76"/>
        <v>2477976.39196045</v>
      </c>
      <c r="U4879" s="39">
        <f>T4879*Fx!$C$7</f>
        <v>2559892.9669012916</v>
      </c>
    </row>
    <row r="4880" spans="1:21">
      <c r="A4880" s="16" t="s">
        <v>4438</v>
      </c>
      <c r="B4880" s="19"/>
      <c r="C4880" s="16" t="s">
        <v>3347</v>
      </c>
      <c r="D4880" s="16" t="s">
        <v>3348</v>
      </c>
      <c r="E4880" s="16" t="s">
        <v>4272</v>
      </c>
      <c r="G4880" s="16" t="s">
        <v>4435</v>
      </c>
      <c r="I4880" s="16">
        <v>0</v>
      </c>
      <c r="J4880" s="16">
        <v>0</v>
      </c>
      <c r="K4880" s="16">
        <v>0</v>
      </c>
      <c r="L4880" s="18" t="s">
        <v>2173</v>
      </c>
      <c r="M4880" s="18">
        <v>1</v>
      </c>
      <c r="N4880" s="18" t="s">
        <v>4</v>
      </c>
      <c r="O4880" s="18">
        <v>2380.45096947908</v>
      </c>
      <c r="P4880" s="18">
        <v>2380.45096947908</v>
      </c>
      <c r="Q4880" s="18">
        <v>2380.45096947908</v>
      </c>
      <c r="R4880" s="18">
        <v>3207.4196362249199</v>
      </c>
      <c r="S4880" s="20">
        <v>1</v>
      </c>
      <c r="T4880" s="21">
        <f t="shared" si="76"/>
        <v>3207.4196362249199</v>
      </c>
      <c r="U4880" s="39">
        <f>T4880*Fx!$C$7</f>
        <v>3313.4500374224385</v>
      </c>
    </row>
    <row r="4881" spans="1:21">
      <c r="A4881" s="16" t="s">
        <v>4438</v>
      </c>
      <c r="B4881" s="19"/>
      <c r="C4881" s="16" t="s">
        <v>3347</v>
      </c>
      <c r="D4881" s="16" t="s">
        <v>3348</v>
      </c>
      <c r="E4881" s="16" t="s">
        <v>4716</v>
      </c>
      <c r="G4881" s="16" t="s">
        <v>4435</v>
      </c>
      <c r="I4881" s="16">
        <v>0</v>
      </c>
      <c r="J4881" s="16">
        <v>0</v>
      </c>
      <c r="K4881" s="16">
        <v>0</v>
      </c>
      <c r="L4881" s="18" t="s">
        <v>2173</v>
      </c>
      <c r="M4881" s="18">
        <v>1</v>
      </c>
      <c r="N4881" s="18" t="s">
        <v>4</v>
      </c>
      <c r="O4881" s="18">
        <v>1826570.3680861599</v>
      </c>
      <c r="P4881" s="18">
        <v>1826570.3680861599</v>
      </c>
      <c r="Q4881" s="18">
        <v>1826570.3680861599</v>
      </c>
      <c r="R4881" s="18">
        <v>2461120.91392001</v>
      </c>
      <c r="S4881" s="20">
        <v>1</v>
      </c>
      <c r="T4881" s="21">
        <f t="shared" si="76"/>
        <v>2461120.91392001</v>
      </c>
      <c r="U4881" s="39">
        <f>T4881*Fx!$C$7</f>
        <v>2542480.2829752173</v>
      </c>
    </row>
    <row r="4882" spans="1:21">
      <c r="A4882" s="16" t="s">
        <v>4438</v>
      </c>
      <c r="B4882" s="19"/>
      <c r="C4882" s="16" t="s">
        <v>3347</v>
      </c>
      <c r="D4882" s="16" t="s">
        <v>3348</v>
      </c>
      <c r="E4882" s="16" t="s">
        <v>4305</v>
      </c>
      <c r="G4882" s="16" t="s">
        <v>4165</v>
      </c>
      <c r="H4882" s="16" t="s">
        <v>3349</v>
      </c>
      <c r="I4882" s="16">
        <v>40.723624999999998</v>
      </c>
      <c r="J4882" s="16">
        <v>-73.911868999999996</v>
      </c>
      <c r="K4882" s="16">
        <v>2</v>
      </c>
      <c r="L4882" s="18" t="s">
        <v>2173</v>
      </c>
      <c r="M4882" s="18">
        <v>1</v>
      </c>
      <c r="N4882" s="18" t="s">
        <v>4</v>
      </c>
      <c r="O4882" s="18">
        <v>1000000</v>
      </c>
      <c r="P4882" s="18">
        <v>1000000</v>
      </c>
      <c r="Q4882" s="18">
        <v>1000000</v>
      </c>
      <c r="R4882" s="18">
        <v>1347399.9999784899</v>
      </c>
      <c r="S4882" s="20">
        <v>1</v>
      </c>
      <c r="T4882" s="21">
        <f t="shared" si="76"/>
        <v>1347399.9999784899</v>
      </c>
      <c r="U4882" s="39">
        <f>T4882*Fx!$C$7</f>
        <v>1391942.1487381095</v>
      </c>
    </row>
    <row r="4883" spans="1:21">
      <c r="A4883" s="16" t="s">
        <v>4438</v>
      </c>
      <c r="B4883" s="19"/>
      <c r="C4883" s="16" t="s">
        <v>3347</v>
      </c>
      <c r="D4883" s="16" t="s">
        <v>3348</v>
      </c>
      <c r="E4883" s="16" t="s">
        <v>3349</v>
      </c>
      <c r="G4883" s="16" t="s">
        <v>4435</v>
      </c>
      <c r="I4883" s="16">
        <v>0</v>
      </c>
      <c r="J4883" s="16">
        <v>0</v>
      </c>
      <c r="K4883" s="16">
        <v>0</v>
      </c>
      <c r="L4883" s="18" t="s">
        <v>2173</v>
      </c>
      <c r="M4883" s="18">
        <v>1</v>
      </c>
      <c r="N4883" s="18" t="s">
        <v>4</v>
      </c>
      <c r="O4883" s="18">
        <v>338452.74447569897</v>
      </c>
      <c r="P4883" s="18">
        <v>338452.74447569897</v>
      </c>
      <c r="Q4883" s="18">
        <v>338452.74447569897</v>
      </c>
      <c r="R4883" s="18">
        <v>456031.22789927799</v>
      </c>
      <c r="S4883" s="20">
        <v>1</v>
      </c>
      <c r="T4883" s="21">
        <f t="shared" si="76"/>
        <v>456031.22789927799</v>
      </c>
      <c r="U4883" s="39">
        <f>T4883*Fx!$C$7</f>
        <v>471106.64039181615</v>
      </c>
    </row>
    <row r="4884" spans="1:21">
      <c r="A4884" s="16" t="s">
        <v>4438</v>
      </c>
      <c r="B4884" s="19"/>
      <c r="C4884" s="16" t="s">
        <v>3347</v>
      </c>
      <c r="D4884" s="16" t="s">
        <v>3348</v>
      </c>
      <c r="E4884" s="16" t="s">
        <v>5110</v>
      </c>
      <c r="G4884" s="16" t="s">
        <v>5111</v>
      </c>
      <c r="H4884" s="16" t="s">
        <v>4271</v>
      </c>
      <c r="I4884" s="16">
        <v>47.733258999999997</v>
      </c>
      <c r="J4884" s="16">
        <v>-116.798511</v>
      </c>
      <c r="K4884" s="16">
        <v>2</v>
      </c>
      <c r="L4884" s="18" t="s">
        <v>2173</v>
      </c>
      <c r="M4884" s="18">
        <v>1</v>
      </c>
      <c r="N4884" s="18" t="s">
        <v>4</v>
      </c>
      <c r="O4884" s="18">
        <v>15230373.5014065</v>
      </c>
      <c r="P4884" s="18">
        <v>15230373.5014065</v>
      </c>
      <c r="Q4884" s="18">
        <v>15230373.5014065</v>
      </c>
      <c r="R4884" s="18">
        <v>20521405.255467501</v>
      </c>
      <c r="S4884" s="20">
        <v>1</v>
      </c>
      <c r="T4884" s="21">
        <f t="shared" si="76"/>
        <v>20521405.255467501</v>
      </c>
      <c r="U4884" s="39">
        <f>T4884*Fx!$C$7</f>
        <v>21199798.817631718</v>
      </c>
    </row>
    <row r="4885" spans="1:21">
      <c r="A4885" s="16" t="s">
        <v>4438</v>
      </c>
      <c r="B4885" s="19"/>
      <c r="C4885" s="16" t="s">
        <v>3347</v>
      </c>
      <c r="D4885" s="16" t="s">
        <v>3348</v>
      </c>
      <c r="E4885" s="16" t="s">
        <v>5116</v>
      </c>
      <c r="G4885" s="16" t="s">
        <v>4435</v>
      </c>
      <c r="I4885" s="16">
        <v>0</v>
      </c>
      <c r="J4885" s="16">
        <v>0</v>
      </c>
      <c r="K4885" s="16">
        <v>0</v>
      </c>
      <c r="L4885" s="18" t="s">
        <v>2173</v>
      </c>
      <c r="M4885" s="18">
        <v>1</v>
      </c>
      <c r="N4885" s="18" t="s">
        <v>4</v>
      </c>
      <c r="O4885" s="18">
        <v>655282.11916545103</v>
      </c>
      <c r="P4885" s="18">
        <v>655282.11916545103</v>
      </c>
      <c r="Q4885" s="18">
        <v>655282.11916545103</v>
      </c>
      <c r="R4885" s="18">
        <v>882927.12734943698</v>
      </c>
      <c r="S4885" s="20">
        <v>1</v>
      </c>
      <c r="T4885" s="21">
        <f t="shared" si="76"/>
        <v>882927.12734943698</v>
      </c>
      <c r="U4885" s="39">
        <f>T4885*Fx!$C$7</f>
        <v>912114.80098082346</v>
      </c>
    </row>
    <row r="4886" spans="1:21">
      <c r="A4886" s="16" t="s">
        <v>4438</v>
      </c>
      <c r="B4886" s="19"/>
      <c r="C4886" s="16" t="s">
        <v>3347</v>
      </c>
      <c r="D4886" s="16" t="s">
        <v>3348</v>
      </c>
      <c r="E4886" s="16" t="s">
        <v>4155</v>
      </c>
      <c r="G4886" s="16" t="s">
        <v>4435</v>
      </c>
      <c r="I4886" s="16">
        <v>0</v>
      </c>
      <c r="J4886" s="16">
        <v>0</v>
      </c>
      <c r="K4886" s="16">
        <v>0</v>
      </c>
      <c r="L4886" s="18" t="s">
        <v>2173</v>
      </c>
      <c r="M4886" s="18">
        <v>1</v>
      </c>
      <c r="N4886" s="18" t="s">
        <v>4</v>
      </c>
      <c r="O4886" s="18">
        <v>1965282.26958889</v>
      </c>
      <c r="P4886" s="18">
        <v>1965282.26958889</v>
      </c>
      <c r="Q4886" s="18">
        <v>1965282.26958888</v>
      </c>
      <c r="R4886" s="18">
        <v>2648021.3300017999</v>
      </c>
      <c r="S4886" s="20">
        <v>1</v>
      </c>
      <c r="T4886" s="21">
        <f t="shared" si="76"/>
        <v>2648021.3300017999</v>
      </c>
      <c r="U4886" s="39">
        <f>T4886*Fx!$C$7</f>
        <v>2735559.2252084711</v>
      </c>
    </row>
    <row r="4887" spans="1:21">
      <c r="A4887" s="16" t="s">
        <v>4438</v>
      </c>
      <c r="B4887" s="19"/>
      <c r="C4887" s="16" t="s">
        <v>3347</v>
      </c>
      <c r="D4887" s="16" t="s">
        <v>3348</v>
      </c>
      <c r="E4887" s="16" t="s">
        <v>4137</v>
      </c>
      <c r="G4887" s="16" t="s">
        <v>4435</v>
      </c>
      <c r="I4887" s="16">
        <v>0</v>
      </c>
      <c r="J4887" s="16">
        <v>0</v>
      </c>
      <c r="K4887" s="16">
        <v>0</v>
      </c>
      <c r="L4887" s="18" t="s">
        <v>2173</v>
      </c>
      <c r="M4887" s="18">
        <v>1</v>
      </c>
      <c r="N4887" s="18" t="s">
        <v>4</v>
      </c>
      <c r="O4887" s="18">
        <v>518701.39442530699</v>
      </c>
      <c r="P4887" s="18">
        <v>518701.39442530699</v>
      </c>
      <c r="Q4887" s="18">
        <v>518701.39442530699</v>
      </c>
      <c r="R4887" s="18">
        <v>698898.25883750396</v>
      </c>
      <c r="S4887" s="20">
        <v>1</v>
      </c>
      <c r="T4887" s="21">
        <f t="shared" si="76"/>
        <v>698898.25883750396</v>
      </c>
      <c r="U4887" s="39">
        <f>T4887*Fx!$C$7</f>
        <v>722002.33350981819</v>
      </c>
    </row>
    <row r="4888" spans="1:21">
      <c r="A4888" s="16" t="s">
        <v>4438</v>
      </c>
      <c r="B4888" s="19"/>
      <c r="C4888" s="16" t="s">
        <v>3347</v>
      </c>
      <c r="D4888" s="16" t="s">
        <v>3348</v>
      </c>
      <c r="E4888" s="16" t="s">
        <v>4303</v>
      </c>
      <c r="G4888" s="16" t="s">
        <v>4435</v>
      </c>
      <c r="I4888" s="16">
        <v>0</v>
      </c>
      <c r="J4888" s="16">
        <v>0</v>
      </c>
      <c r="K4888" s="16">
        <v>0</v>
      </c>
      <c r="L4888" s="18" t="s">
        <v>2173</v>
      </c>
      <c r="M4888" s="18">
        <v>1</v>
      </c>
      <c r="N4888" s="18" t="s">
        <v>4</v>
      </c>
      <c r="O4888" s="18">
        <v>5264820.4696219899</v>
      </c>
      <c r="P4888" s="18">
        <v>5264820.4696219899</v>
      </c>
      <c r="Q4888" s="18">
        <v>5264820.4696219899</v>
      </c>
      <c r="R4888" s="18">
        <v>7093819.1006554496</v>
      </c>
      <c r="S4888" s="20">
        <v>1</v>
      </c>
      <c r="T4888" s="21">
        <f t="shared" si="76"/>
        <v>7093819.1006554496</v>
      </c>
      <c r="U4888" s="39">
        <f>T4888*Fx!$C$7</f>
        <v>7328325.5172060439</v>
      </c>
    </row>
    <row r="4889" spans="1:21">
      <c r="A4889" s="16" t="s">
        <v>4438</v>
      </c>
      <c r="B4889" s="19"/>
      <c r="C4889" s="16" t="s">
        <v>3347</v>
      </c>
      <c r="D4889" s="16" t="s">
        <v>3348</v>
      </c>
      <c r="E4889" s="16" t="s">
        <v>4177</v>
      </c>
      <c r="G4889" s="16" t="s">
        <v>4435</v>
      </c>
      <c r="I4889" s="16">
        <v>0</v>
      </c>
      <c r="J4889" s="16">
        <v>0</v>
      </c>
      <c r="K4889" s="16">
        <v>0</v>
      </c>
      <c r="L4889" s="18" t="s">
        <v>2173</v>
      </c>
      <c r="M4889" s="18">
        <v>1</v>
      </c>
      <c r="N4889" s="18" t="s">
        <v>4</v>
      </c>
      <c r="O4889" s="18">
        <v>250000</v>
      </c>
      <c r="P4889" s="18">
        <v>250000</v>
      </c>
      <c r="Q4889" s="18">
        <v>250000</v>
      </c>
      <c r="R4889" s="18">
        <v>336849.99999462301</v>
      </c>
      <c r="S4889" s="20">
        <v>1</v>
      </c>
      <c r="T4889" s="21">
        <f t="shared" si="76"/>
        <v>336849.99999462301</v>
      </c>
      <c r="U4889" s="39">
        <f>T4889*Fx!$C$7</f>
        <v>347985.53718452796</v>
      </c>
    </row>
    <row r="4890" spans="1:21">
      <c r="A4890" s="16" t="s">
        <v>4438</v>
      </c>
      <c r="B4890" s="19"/>
      <c r="C4890" s="16" t="s">
        <v>3347</v>
      </c>
      <c r="D4890" s="16" t="s">
        <v>3348</v>
      </c>
      <c r="E4890" s="16" t="s">
        <v>4296</v>
      </c>
      <c r="G4890" s="16" t="s">
        <v>4435</v>
      </c>
      <c r="I4890" s="16">
        <v>0</v>
      </c>
      <c r="J4890" s="16">
        <v>0</v>
      </c>
      <c r="K4890" s="16">
        <v>0</v>
      </c>
      <c r="L4890" s="18" t="s">
        <v>2173</v>
      </c>
      <c r="M4890" s="18">
        <v>1</v>
      </c>
      <c r="N4890" s="18" t="s">
        <v>4</v>
      </c>
      <c r="O4890" s="18">
        <v>300846.88397839898</v>
      </c>
      <c r="P4890" s="18">
        <v>300846.88397839898</v>
      </c>
      <c r="Q4890" s="18">
        <v>300846.88397839898</v>
      </c>
      <c r="R4890" s="18">
        <v>405361.09146602498</v>
      </c>
      <c r="S4890" s="20">
        <v>1</v>
      </c>
      <c r="T4890" s="21">
        <f t="shared" si="76"/>
        <v>405361.09146602498</v>
      </c>
      <c r="U4890" s="39">
        <f>T4890*Fx!$C$7</f>
        <v>418761.45812605892</v>
      </c>
    </row>
    <row r="4891" spans="1:21">
      <c r="A4891" s="16" t="s">
        <v>4438</v>
      </c>
      <c r="B4891" s="19"/>
      <c r="C4891" s="16" t="s">
        <v>3347</v>
      </c>
      <c r="D4891" s="16" t="s">
        <v>3348</v>
      </c>
      <c r="E4891" s="16" t="s">
        <v>4275</v>
      </c>
      <c r="G4891" s="16" t="s">
        <v>4435</v>
      </c>
      <c r="I4891" s="16">
        <v>0</v>
      </c>
      <c r="J4891" s="16">
        <v>0</v>
      </c>
      <c r="K4891" s="16">
        <v>0</v>
      </c>
      <c r="L4891" s="18" t="s">
        <v>2173</v>
      </c>
      <c r="M4891" s="18">
        <v>1</v>
      </c>
      <c r="N4891" s="18" t="s">
        <v>4</v>
      </c>
      <c r="O4891" s="18">
        <v>2354022.3999999999</v>
      </c>
      <c r="P4891" s="18">
        <v>2354022.3999999999</v>
      </c>
      <c r="Q4891" s="18">
        <v>2354022.3999999999</v>
      </c>
      <c r="R4891" s="18">
        <v>3171809.7817093702</v>
      </c>
      <c r="S4891" s="20">
        <v>1</v>
      </c>
      <c r="T4891" s="21">
        <f t="shared" si="76"/>
        <v>3171809.7817093702</v>
      </c>
      <c r="U4891" s="39">
        <f>T4891*Fx!$C$7</f>
        <v>3276662.9976336472</v>
      </c>
    </row>
    <row r="4892" spans="1:21">
      <c r="A4892" s="16" t="s">
        <v>4438</v>
      </c>
      <c r="B4892" s="19"/>
      <c r="C4892" s="16" t="s">
        <v>3347</v>
      </c>
      <c r="D4892" s="16" t="s">
        <v>3348</v>
      </c>
      <c r="E4892" s="16" t="s">
        <v>4435</v>
      </c>
      <c r="G4892" s="16" t="s">
        <v>4435</v>
      </c>
      <c r="I4892" s="16">
        <v>0</v>
      </c>
      <c r="J4892" s="16">
        <v>0</v>
      </c>
      <c r="K4892" s="16">
        <v>0</v>
      </c>
      <c r="L4892" s="18" t="s">
        <v>2173</v>
      </c>
      <c r="M4892" s="18">
        <v>1</v>
      </c>
      <c r="N4892" s="18" t="s">
        <v>4</v>
      </c>
      <c r="O4892" s="18">
        <v>690067.54012545303</v>
      </c>
      <c r="P4892" s="18">
        <v>690067.54012545303</v>
      </c>
      <c r="Q4892" s="18">
        <v>690067.54012545303</v>
      </c>
      <c r="R4892" s="18">
        <v>929797.00355019595</v>
      </c>
      <c r="S4892" s="20">
        <v>1</v>
      </c>
      <c r="T4892" s="21">
        <f t="shared" si="76"/>
        <v>929797.00355019595</v>
      </c>
      <c r="U4892" s="39">
        <f>T4892*Fx!$C$7</f>
        <v>960534.09457664879</v>
      </c>
    </row>
    <row r="4893" spans="1:21">
      <c r="A4893" s="16" t="s">
        <v>4438</v>
      </c>
      <c r="B4893" s="19"/>
      <c r="C4893" s="16" t="s">
        <v>3347</v>
      </c>
      <c r="D4893" s="16" t="s">
        <v>3348</v>
      </c>
      <c r="E4893" s="16" t="s">
        <v>4308</v>
      </c>
      <c r="G4893" s="16" t="s">
        <v>4435</v>
      </c>
      <c r="I4893" s="16">
        <v>0</v>
      </c>
      <c r="J4893" s="16">
        <v>0</v>
      </c>
      <c r="K4893" s="16">
        <v>0</v>
      </c>
      <c r="L4893" s="18" t="s">
        <v>2173</v>
      </c>
      <c r="M4893" s="18">
        <v>1</v>
      </c>
      <c r="N4893" s="18" t="s">
        <v>4</v>
      </c>
      <c r="O4893" s="18">
        <v>2256351.6298379898</v>
      </c>
      <c r="P4893" s="18">
        <v>2256351.6298379898</v>
      </c>
      <c r="Q4893" s="18">
        <v>2256351.6298379898</v>
      </c>
      <c r="R4893" s="18">
        <v>3040208.1859951802</v>
      </c>
      <c r="S4893" s="20">
        <v>1</v>
      </c>
      <c r="T4893" s="21">
        <f t="shared" si="76"/>
        <v>3040208.1859951802</v>
      </c>
      <c r="U4893" s="39">
        <f>T4893*Fx!$C$7</f>
        <v>3140710.9359454345</v>
      </c>
    </row>
    <row r="4894" spans="1:21">
      <c r="A4894" s="16" t="s">
        <v>4438</v>
      </c>
      <c r="B4894" s="19"/>
      <c r="C4894" s="16" t="s">
        <v>3347</v>
      </c>
      <c r="D4894" s="16" t="s">
        <v>3348</v>
      </c>
      <c r="E4894" s="16" t="s">
        <v>4177</v>
      </c>
      <c r="G4894" s="16" t="s">
        <v>4435</v>
      </c>
      <c r="I4894" s="16">
        <v>0</v>
      </c>
      <c r="J4894" s="16">
        <v>0</v>
      </c>
      <c r="K4894" s="16">
        <v>0</v>
      </c>
      <c r="L4894" s="18" t="s">
        <v>2173</v>
      </c>
      <c r="M4894" s="18">
        <v>1</v>
      </c>
      <c r="N4894" s="18" t="s">
        <v>4</v>
      </c>
      <c r="O4894" s="18">
        <v>112817.5814919</v>
      </c>
      <c r="P4894" s="18">
        <v>112817.5814919</v>
      </c>
      <c r="Q4894" s="18">
        <v>112817.5814919</v>
      </c>
      <c r="R4894" s="18">
        <v>152010.40929975899</v>
      </c>
      <c r="S4894" s="20">
        <v>1</v>
      </c>
      <c r="T4894" s="21">
        <f t="shared" si="76"/>
        <v>152010.40929975899</v>
      </c>
      <c r="U4894" s="39">
        <f>T4894*Fx!$C$7</f>
        <v>157035.5467972717</v>
      </c>
    </row>
    <row r="4895" spans="1:21">
      <c r="A4895" s="16" t="s">
        <v>4438</v>
      </c>
      <c r="B4895" s="19"/>
      <c r="C4895" s="16" t="s">
        <v>3347</v>
      </c>
      <c r="D4895" s="16" t="s">
        <v>3348</v>
      </c>
      <c r="E4895" s="16" t="s">
        <v>5112</v>
      </c>
      <c r="G4895" s="16" t="s">
        <v>4435</v>
      </c>
      <c r="I4895" s="16">
        <v>0</v>
      </c>
      <c r="J4895" s="16">
        <v>0</v>
      </c>
      <c r="K4895" s="16">
        <v>0</v>
      </c>
      <c r="L4895" s="18" t="s">
        <v>2173</v>
      </c>
      <c r="M4895" s="18">
        <v>1</v>
      </c>
      <c r="N4895" s="18" t="s">
        <v>4</v>
      </c>
      <c r="O4895" s="18">
        <v>37605.860497299902</v>
      </c>
      <c r="P4895" s="18">
        <v>37605.860497299902</v>
      </c>
      <c r="Q4895" s="18">
        <v>37605.860497299902</v>
      </c>
      <c r="R4895" s="18">
        <v>50670.136433253101</v>
      </c>
      <c r="S4895" s="20">
        <v>1</v>
      </c>
      <c r="T4895" s="21">
        <f t="shared" si="76"/>
        <v>50670.136433253101</v>
      </c>
      <c r="U4895" s="39">
        <f>T4895*Fx!$C$7</f>
        <v>52345.182265757343</v>
      </c>
    </row>
    <row r="4896" spans="1:21">
      <c r="A4896" s="16" t="s">
        <v>4438</v>
      </c>
      <c r="B4896" s="19"/>
      <c r="C4896" s="16" t="s">
        <v>3347</v>
      </c>
      <c r="D4896" s="16" t="s">
        <v>3348</v>
      </c>
      <c r="E4896" s="16" t="s">
        <v>4145</v>
      </c>
      <c r="G4896" s="16" t="s">
        <v>4435</v>
      </c>
      <c r="I4896" s="16">
        <v>0</v>
      </c>
      <c r="J4896" s="16">
        <v>0</v>
      </c>
      <c r="K4896" s="16">
        <v>0</v>
      </c>
      <c r="L4896" s="18" t="s">
        <v>2173</v>
      </c>
      <c r="M4896" s="18">
        <v>1</v>
      </c>
      <c r="N4896" s="18" t="s">
        <v>4</v>
      </c>
      <c r="O4896" s="18">
        <v>4512703.2596759899</v>
      </c>
      <c r="P4896" s="18">
        <v>4512703.2596759899</v>
      </c>
      <c r="Q4896" s="18">
        <v>4512703.2596759899</v>
      </c>
      <c r="R4896" s="18">
        <v>6080416.3719903799</v>
      </c>
      <c r="S4896" s="20">
        <v>1</v>
      </c>
      <c r="T4896" s="21">
        <f t="shared" si="76"/>
        <v>6080416.3719903799</v>
      </c>
      <c r="U4896" s="39">
        <f>T4896*Fx!$C$7</f>
        <v>6281421.8718908885</v>
      </c>
    </row>
    <row r="4897" spans="1:21">
      <c r="A4897" s="16" t="s">
        <v>4438</v>
      </c>
      <c r="B4897" s="19"/>
      <c r="C4897" s="16" t="s">
        <v>3347</v>
      </c>
      <c r="D4897" s="16" t="s">
        <v>3348</v>
      </c>
      <c r="E4897" s="16" t="s">
        <v>3349</v>
      </c>
      <c r="G4897" s="16" t="s">
        <v>4435</v>
      </c>
      <c r="I4897" s="16">
        <v>0</v>
      </c>
      <c r="J4897" s="16">
        <v>0</v>
      </c>
      <c r="K4897" s="16">
        <v>0</v>
      </c>
      <c r="L4897" s="18" t="s">
        <v>2173</v>
      </c>
      <c r="M4897" s="18">
        <v>1</v>
      </c>
      <c r="N4897" s="18" t="s">
        <v>4</v>
      </c>
      <c r="O4897" s="18">
        <v>474624</v>
      </c>
      <c r="P4897" s="18">
        <v>474624</v>
      </c>
      <c r="Q4897" s="18">
        <v>474623.99999999901</v>
      </c>
      <c r="R4897" s="18">
        <v>639508.37758979294</v>
      </c>
      <c r="S4897" s="20">
        <v>1</v>
      </c>
      <c r="T4897" s="21">
        <f t="shared" si="76"/>
        <v>639508.37758979294</v>
      </c>
      <c r="U4897" s="39">
        <f>T4897*Fx!$C$7</f>
        <v>660649.15040267876</v>
      </c>
    </row>
    <row r="4898" spans="1:21">
      <c r="A4898" s="16" t="s">
        <v>4438</v>
      </c>
      <c r="B4898" s="19"/>
      <c r="C4898" s="16" t="s">
        <v>3347</v>
      </c>
      <c r="D4898" s="16" t="s">
        <v>3348</v>
      </c>
      <c r="E4898" s="16" t="s">
        <v>3349</v>
      </c>
      <c r="G4898" s="16" t="s">
        <v>4435</v>
      </c>
      <c r="I4898" s="16">
        <v>0</v>
      </c>
      <c r="J4898" s="16">
        <v>0</v>
      </c>
      <c r="K4898" s="16">
        <v>0</v>
      </c>
      <c r="L4898" s="18" t="s">
        <v>2173</v>
      </c>
      <c r="M4898" s="18">
        <v>1</v>
      </c>
      <c r="N4898" s="18" t="s">
        <v>4</v>
      </c>
      <c r="O4898" s="18">
        <v>3045014.7189337998</v>
      </c>
      <c r="P4898" s="18">
        <v>3045014.7189337998</v>
      </c>
      <c r="Q4898" s="18">
        <v>3045014.7189337998</v>
      </c>
      <c r="R4898" s="18">
        <v>4102852.8322259202</v>
      </c>
      <c r="S4898" s="20">
        <v>1</v>
      </c>
      <c r="T4898" s="21">
        <f t="shared" si="76"/>
        <v>4102852.8322259202</v>
      </c>
      <c r="U4898" s="39">
        <f>T4898*Fx!$C$7</f>
        <v>4238484.330811901</v>
      </c>
    </row>
    <row r="4899" spans="1:21">
      <c r="A4899" s="16" t="s">
        <v>4438</v>
      </c>
      <c r="B4899" s="19"/>
      <c r="C4899" s="16" t="s">
        <v>3347</v>
      </c>
      <c r="D4899" s="16" t="s">
        <v>3348</v>
      </c>
      <c r="E4899" s="16" t="s">
        <v>4236</v>
      </c>
      <c r="G4899" s="16" t="s">
        <v>4435</v>
      </c>
      <c r="I4899" s="16">
        <v>0</v>
      </c>
      <c r="J4899" s="16">
        <v>0</v>
      </c>
      <c r="K4899" s="16">
        <v>0</v>
      </c>
      <c r="L4899" s="18" t="s">
        <v>2173</v>
      </c>
      <c r="M4899" s="18">
        <v>1</v>
      </c>
      <c r="N4899" s="18" t="s">
        <v>4</v>
      </c>
      <c r="O4899" s="18">
        <v>376058.60497299902</v>
      </c>
      <c r="P4899" s="18">
        <v>376058.60497299902</v>
      </c>
      <c r="Q4899" s="18">
        <v>376058.60497299902</v>
      </c>
      <c r="R4899" s="18">
        <v>506701.36433253199</v>
      </c>
      <c r="S4899" s="20">
        <v>1</v>
      </c>
      <c r="T4899" s="21">
        <f t="shared" si="76"/>
        <v>506701.36433253199</v>
      </c>
      <c r="U4899" s="39">
        <f>T4899*Fx!$C$7</f>
        <v>523451.82265757443</v>
      </c>
    </row>
    <row r="4900" spans="1:21">
      <c r="A4900" s="16" t="s">
        <v>4438</v>
      </c>
      <c r="B4900" s="19"/>
      <c r="C4900" s="16" t="s">
        <v>3347</v>
      </c>
      <c r="D4900" s="16" t="s">
        <v>3348</v>
      </c>
      <c r="E4900" s="16" t="s">
        <v>3349</v>
      </c>
      <c r="G4900" s="16" t="s">
        <v>4435</v>
      </c>
      <c r="I4900" s="16">
        <v>0</v>
      </c>
      <c r="J4900" s="16">
        <v>0</v>
      </c>
      <c r="K4900" s="16">
        <v>0</v>
      </c>
      <c r="L4900" s="18" t="s">
        <v>2173</v>
      </c>
      <c r="M4900" s="18">
        <v>1</v>
      </c>
      <c r="N4900" s="18" t="s">
        <v>4</v>
      </c>
      <c r="O4900" s="18">
        <v>1015358.2334271</v>
      </c>
      <c r="P4900" s="18">
        <v>1015358.2334271</v>
      </c>
      <c r="Q4900" s="18">
        <v>1015358.2334271</v>
      </c>
      <c r="R4900" s="18">
        <v>1368093.68369784</v>
      </c>
      <c r="S4900" s="20">
        <v>1</v>
      </c>
      <c r="T4900" s="21">
        <f t="shared" si="76"/>
        <v>1368093.68369784</v>
      </c>
      <c r="U4900" s="39">
        <f>T4900*Fx!$C$7</f>
        <v>1413319.9211754547</v>
      </c>
    </row>
    <row r="4901" spans="1:21">
      <c r="A4901" s="16" t="s">
        <v>4438</v>
      </c>
      <c r="B4901" s="19"/>
      <c r="C4901" s="16" t="s">
        <v>3347</v>
      </c>
      <c r="D4901" s="16" t="s">
        <v>3348</v>
      </c>
      <c r="E4901" s="16" t="s">
        <v>4226</v>
      </c>
      <c r="G4901" s="16" t="s">
        <v>4435</v>
      </c>
      <c r="I4901" s="16">
        <v>0</v>
      </c>
      <c r="J4901" s="16">
        <v>0</v>
      </c>
      <c r="K4901" s="16">
        <v>0</v>
      </c>
      <c r="L4901" s="18" t="s">
        <v>2173</v>
      </c>
      <c r="M4901" s="18">
        <v>1</v>
      </c>
      <c r="N4901" s="18" t="s">
        <v>4</v>
      </c>
      <c r="O4901" s="18">
        <v>752117.20994599804</v>
      </c>
      <c r="P4901" s="18">
        <v>752117.20994599804</v>
      </c>
      <c r="Q4901" s="18">
        <v>752117.20994599804</v>
      </c>
      <c r="R4901" s="18">
        <v>1013402.72866506</v>
      </c>
      <c r="S4901" s="20">
        <v>1</v>
      </c>
      <c r="T4901" s="21">
        <f t="shared" si="76"/>
        <v>1013402.72866506</v>
      </c>
      <c r="U4901" s="39">
        <f>T4901*Fx!$C$7</f>
        <v>1046903.6453151448</v>
      </c>
    </row>
    <row r="4902" spans="1:21">
      <c r="A4902" s="16" t="s">
        <v>4438</v>
      </c>
      <c r="B4902" s="19"/>
      <c r="C4902" s="16" t="s">
        <v>3347</v>
      </c>
      <c r="D4902" s="16" t="s">
        <v>3348</v>
      </c>
      <c r="E4902" s="16" t="s">
        <v>4708</v>
      </c>
      <c r="G4902" s="16" t="s">
        <v>4435</v>
      </c>
      <c r="I4902" s="16">
        <v>0</v>
      </c>
      <c r="J4902" s="16">
        <v>0</v>
      </c>
      <c r="K4902" s="16">
        <v>0</v>
      </c>
      <c r="L4902" s="18" t="s">
        <v>2173</v>
      </c>
      <c r="M4902" s="18">
        <v>1</v>
      </c>
      <c r="N4902" s="18" t="s">
        <v>4</v>
      </c>
      <c r="O4902" s="18">
        <v>17748149.791663501</v>
      </c>
      <c r="P4902" s="18">
        <v>17748149.791663501</v>
      </c>
      <c r="Q4902" s="18">
        <v>17748149.791663501</v>
      </c>
      <c r="R4902" s="18">
        <v>23913857.028905701</v>
      </c>
      <c r="S4902" s="20">
        <v>1</v>
      </c>
      <c r="T4902" s="21">
        <f t="shared" si="76"/>
        <v>23913857.028905701</v>
      </c>
      <c r="U4902" s="39">
        <f>T4902*Fx!$C$7</f>
        <v>24704397.757133991</v>
      </c>
    </row>
    <row r="4903" spans="1:21">
      <c r="A4903" s="16" t="s">
        <v>4438</v>
      </c>
      <c r="B4903" s="19"/>
      <c r="C4903" s="16" t="s">
        <v>3347</v>
      </c>
      <c r="D4903" s="16" t="s">
        <v>3348</v>
      </c>
      <c r="E4903" s="16" t="s">
        <v>4255</v>
      </c>
      <c r="G4903" s="16" t="s">
        <v>4435</v>
      </c>
      <c r="I4903" s="16">
        <v>0</v>
      </c>
      <c r="J4903" s="16">
        <v>0</v>
      </c>
      <c r="K4903" s="16">
        <v>0</v>
      </c>
      <c r="L4903" s="18" t="s">
        <v>2173</v>
      </c>
      <c r="M4903" s="18">
        <v>1</v>
      </c>
      <c r="N4903" s="18" t="s">
        <v>4</v>
      </c>
      <c r="O4903" s="18">
        <v>676905.48895139794</v>
      </c>
      <c r="P4903" s="18">
        <v>676905.48895139794</v>
      </c>
      <c r="Q4903" s="18">
        <v>676905.48895139794</v>
      </c>
      <c r="R4903" s="18">
        <v>912062.45579855703</v>
      </c>
      <c r="S4903" s="20">
        <v>1</v>
      </c>
      <c r="T4903" s="21">
        <f t="shared" si="76"/>
        <v>912062.45579855703</v>
      </c>
      <c r="U4903" s="39">
        <f>T4903*Fx!$C$7</f>
        <v>942213.28078363335</v>
      </c>
    </row>
    <row r="4904" spans="1:21">
      <c r="A4904" s="16" t="s">
        <v>4438</v>
      </c>
      <c r="B4904" s="19"/>
      <c r="C4904" s="16" t="s">
        <v>3347</v>
      </c>
      <c r="D4904" s="16" t="s">
        <v>3348</v>
      </c>
      <c r="E4904" s="16" t="s">
        <v>4290</v>
      </c>
      <c r="G4904" s="16" t="s">
        <v>4435</v>
      </c>
      <c r="I4904" s="16">
        <v>0</v>
      </c>
      <c r="J4904" s="16">
        <v>0</v>
      </c>
      <c r="K4904" s="16">
        <v>0</v>
      </c>
      <c r="L4904" s="18" t="s">
        <v>2173</v>
      </c>
      <c r="M4904" s="18">
        <v>1</v>
      </c>
      <c r="N4904" s="18" t="s">
        <v>4</v>
      </c>
      <c r="O4904" s="18">
        <v>1826570.3680861599</v>
      </c>
      <c r="P4904" s="18">
        <v>1826570.3680861599</v>
      </c>
      <c r="Q4904" s="18">
        <v>1826570.3680861599</v>
      </c>
      <c r="R4904" s="18">
        <v>2461120.91392001</v>
      </c>
      <c r="S4904" s="20">
        <v>1</v>
      </c>
      <c r="T4904" s="21">
        <f t="shared" ref="T4904:T4967" si="77">R4904*S4904</f>
        <v>2461120.91392001</v>
      </c>
      <c r="U4904" s="39">
        <f>T4904*Fx!$C$7</f>
        <v>2542480.2829752173</v>
      </c>
    </row>
    <row r="4905" spans="1:21">
      <c r="A4905" s="16" t="s">
        <v>4438</v>
      </c>
      <c r="B4905" s="19"/>
      <c r="C4905" s="16" t="s">
        <v>3347</v>
      </c>
      <c r="D4905" s="16" t="s">
        <v>3348</v>
      </c>
      <c r="E4905" s="16" t="s">
        <v>4280</v>
      </c>
      <c r="G4905" s="16" t="s">
        <v>4435</v>
      </c>
      <c r="I4905" s="16">
        <v>0</v>
      </c>
      <c r="J4905" s="16">
        <v>0</v>
      </c>
      <c r="K4905" s="16">
        <v>0</v>
      </c>
      <c r="L4905" s="18" t="s">
        <v>2173</v>
      </c>
      <c r="M4905" s="18">
        <v>1</v>
      </c>
      <c r="N4905" s="18" t="s">
        <v>4</v>
      </c>
      <c r="O4905" s="18">
        <v>545810.70714060101</v>
      </c>
      <c r="P4905" s="18">
        <v>545810.70714060101</v>
      </c>
      <c r="Q4905" s="18">
        <v>545810.70714060101</v>
      </c>
      <c r="R4905" s="18">
        <v>735425.34678950801</v>
      </c>
      <c r="S4905" s="20">
        <v>1</v>
      </c>
      <c r="T4905" s="21">
        <f t="shared" si="77"/>
        <v>735425.34678950801</v>
      </c>
      <c r="U4905" s="39">
        <f>T4905*Fx!$C$7</f>
        <v>759736.92850155791</v>
      </c>
    </row>
    <row r="4906" spans="1:21">
      <c r="A4906" s="16" t="s">
        <v>4438</v>
      </c>
      <c r="B4906" s="19"/>
      <c r="C4906" s="16" t="s">
        <v>3347</v>
      </c>
      <c r="D4906" s="16" t="s">
        <v>3348</v>
      </c>
      <c r="E4906" s="16" t="s">
        <v>5113</v>
      </c>
      <c r="G4906" s="16" t="s">
        <v>4435</v>
      </c>
      <c r="I4906" s="16">
        <v>0</v>
      </c>
      <c r="J4906" s="16">
        <v>0</v>
      </c>
      <c r="K4906" s="16">
        <v>0</v>
      </c>
      <c r="L4906" s="18" t="s">
        <v>2173</v>
      </c>
      <c r="M4906" s="18">
        <v>1</v>
      </c>
      <c r="N4906" s="18" t="s">
        <v>4</v>
      </c>
      <c r="O4906" s="18">
        <v>18802809.9098964</v>
      </c>
      <c r="P4906" s="18">
        <v>18802809.9098964</v>
      </c>
      <c r="Q4906" s="18">
        <v>18802809.9098964</v>
      </c>
      <c r="R4906" s="18">
        <v>25334906.072190002</v>
      </c>
      <c r="S4906" s="20">
        <v>1</v>
      </c>
      <c r="T4906" s="21">
        <f t="shared" si="77"/>
        <v>25334906.072190002</v>
      </c>
      <c r="U4906" s="39">
        <f>T4906*Fx!$C$7</f>
        <v>26172423.628295459</v>
      </c>
    </row>
    <row r="4907" spans="1:21">
      <c r="A4907" s="16" t="s">
        <v>4438</v>
      </c>
      <c r="B4907" s="19"/>
      <c r="C4907" s="16" t="s">
        <v>3347</v>
      </c>
      <c r="D4907" s="16" t="s">
        <v>3348</v>
      </c>
      <c r="E4907" s="16" t="s">
        <v>4710</v>
      </c>
      <c r="G4907" s="16" t="s">
        <v>4435</v>
      </c>
      <c r="I4907" s="16">
        <v>0</v>
      </c>
      <c r="J4907" s="16">
        <v>0</v>
      </c>
      <c r="K4907" s="16">
        <v>0</v>
      </c>
      <c r="L4907" s="18" t="s">
        <v>2173</v>
      </c>
      <c r="M4907" s="18">
        <v>1</v>
      </c>
      <c r="N4907" s="18" t="s">
        <v>4</v>
      </c>
      <c r="O4907" s="18">
        <v>451270.325967599</v>
      </c>
      <c r="P4907" s="18">
        <v>451270.325967599</v>
      </c>
      <c r="Q4907" s="18">
        <v>451270.325967599</v>
      </c>
      <c r="R4907" s="18">
        <v>608041.63719903806</v>
      </c>
      <c r="S4907" s="20">
        <v>1</v>
      </c>
      <c r="T4907" s="21">
        <f t="shared" si="77"/>
        <v>608041.63719903806</v>
      </c>
      <c r="U4907" s="39">
        <f>T4907*Fx!$C$7</f>
        <v>628142.18718908902</v>
      </c>
    </row>
    <row r="4908" spans="1:21">
      <c r="A4908" s="16" t="s">
        <v>4438</v>
      </c>
      <c r="B4908" s="19"/>
      <c r="C4908" s="16" t="s">
        <v>3347</v>
      </c>
      <c r="D4908" s="16" t="s">
        <v>3348</v>
      </c>
      <c r="E4908" s="16" t="s">
        <v>4435</v>
      </c>
      <c r="G4908" s="16" t="s">
        <v>4435</v>
      </c>
      <c r="I4908" s="16">
        <v>0</v>
      </c>
      <c r="J4908" s="16">
        <v>0</v>
      </c>
      <c r="K4908" s="16">
        <v>0</v>
      </c>
      <c r="L4908" s="18" t="s">
        <v>2173</v>
      </c>
      <c r="M4908" s="18">
        <v>1</v>
      </c>
      <c r="N4908" s="18" t="s">
        <v>4</v>
      </c>
      <c r="O4908" s="18">
        <v>1654657.8618812</v>
      </c>
      <c r="P4908" s="18">
        <v>1654657.8618812</v>
      </c>
      <c r="Q4908" s="18">
        <v>1654657.8618812</v>
      </c>
      <c r="R4908" s="18">
        <v>2229486.00306314</v>
      </c>
      <c r="S4908" s="20">
        <v>1</v>
      </c>
      <c r="T4908" s="21">
        <f t="shared" si="77"/>
        <v>2229486.00306314</v>
      </c>
      <c r="U4908" s="39">
        <f>T4908*Fx!$C$7</f>
        <v>2303188.0196933267</v>
      </c>
    </row>
    <row r="4909" spans="1:21">
      <c r="A4909" s="16" t="s">
        <v>4438</v>
      </c>
      <c r="B4909" s="19"/>
      <c r="C4909" s="16" t="s">
        <v>3347</v>
      </c>
      <c r="D4909" s="16" t="s">
        <v>3348</v>
      </c>
      <c r="E4909" s="16" t="s">
        <v>3349</v>
      </c>
      <c r="G4909" s="16" t="s">
        <v>4435</v>
      </c>
      <c r="I4909" s="16">
        <v>0</v>
      </c>
      <c r="J4909" s="16">
        <v>0</v>
      </c>
      <c r="K4909" s="16">
        <v>0</v>
      </c>
      <c r="L4909" s="18" t="s">
        <v>2173</v>
      </c>
      <c r="M4909" s="18">
        <v>1</v>
      </c>
      <c r="N4909" s="18" t="s">
        <v>4</v>
      </c>
      <c r="O4909" s="18">
        <v>710867.26635478903</v>
      </c>
      <c r="P4909" s="18">
        <v>710867.26635478903</v>
      </c>
      <c r="Q4909" s="18">
        <v>710867.26635478903</v>
      </c>
      <c r="R4909" s="18">
        <v>957822.55467115599</v>
      </c>
      <c r="S4909" s="20">
        <v>1</v>
      </c>
      <c r="T4909" s="21">
        <f t="shared" si="77"/>
        <v>957822.55467115599</v>
      </c>
      <c r="U4909" s="39">
        <f>T4909*Fx!$C$7</f>
        <v>989486.1101974753</v>
      </c>
    </row>
    <row r="4910" spans="1:21">
      <c r="A4910" s="16" t="s">
        <v>4438</v>
      </c>
      <c r="B4910" s="19"/>
      <c r="C4910" s="16" t="s">
        <v>3347</v>
      </c>
      <c r="D4910" s="16" t="s">
        <v>3348</v>
      </c>
      <c r="E4910" s="16" t="s">
        <v>4715</v>
      </c>
      <c r="G4910" s="16" t="s">
        <v>4232</v>
      </c>
      <c r="H4910" s="16" t="s">
        <v>4233</v>
      </c>
      <c r="I4910" s="16">
        <v>42.050415000000001</v>
      </c>
      <c r="J4910" s="16">
        <v>-87.676243999999997</v>
      </c>
      <c r="K4910" s="16">
        <v>2</v>
      </c>
      <c r="L4910" s="18" t="s">
        <v>2173</v>
      </c>
      <c r="M4910" s="18">
        <v>1</v>
      </c>
      <c r="N4910" s="18" t="s">
        <v>4</v>
      </c>
      <c r="O4910" s="18">
        <v>8026907.7453030301</v>
      </c>
      <c r="P4910" s="18">
        <v>8026907.7453030301</v>
      </c>
      <c r="Q4910" s="18">
        <v>8026907.7453030301</v>
      </c>
      <c r="R4910" s="18">
        <v>10815455.4958486</v>
      </c>
      <c r="S4910" s="20">
        <v>1</v>
      </c>
      <c r="T4910" s="21">
        <f t="shared" si="77"/>
        <v>10815455.4958486</v>
      </c>
      <c r="U4910" s="39">
        <f>T4910*Fx!$C$7</f>
        <v>11172991.214719629</v>
      </c>
    </row>
    <row r="4911" spans="1:21">
      <c r="A4911" s="16" t="s">
        <v>4438</v>
      </c>
      <c r="B4911" s="19"/>
      <c r="C4911" s="16" t="s">
        <v>3347</v>
      </c>
      <c r="D4911" s="16" t="s">
        <v>3348</v>
      </c>
      <c r="E4911" s="16" t="s">
        <v>4277</v>
      </c>
      <c r="G4911" s="16" t="s">
        <v>4435</v>
      </c>
      <c r="I4911" s="16">
        <v>0</v>
      </c>
      <c r="J4911" s="16">
        <v>0</v>
      </c>
      <c r="K4911" s="16">
        <v>0</v>
      </c>
      <c r="L4911" s="18" t="s">
        <v>2173</v>
      </c>
      <c r="M4911" s="18">
        <v>1</v>
      </c>
      <c r="N4911" s="18" t="s">
        <v>4</v>
      </c>
      <c r="O4911" s="18">
        <v>75211.720994599804</v>
      </c>
      <c r="P4911" s="18">
        <v>75211.720994599804</v>
      </c>
      <c r="Q4911" s="18">
        <v>75211.720994599804</v>
      </c>
      <c r="R4911" s="18">
        <v>101340.272866506</v>
      </c>
      <c r="S4911" s="20">
        <v>1</v>
      </c>
      <c r="T4911" s="21">
        <f t="shared" si="77"/>
        <v>101340.272866506</v>
      </c>
      <c r="U4911" s="39">
        <f>T4911*Fx!$C$7</f>
        <v>104690.36453151447</v>
      </c>
    </row>
    <row r="4912" spans="1:21">
      <c r="A4912" s="16" t="s">
        <v>4438</v>
      </c>
      <c r="B4912" s="19"/>
      <c r="C4912" s="16" t="s">
        <v>3347</v>
      </c>
      <c r="D4912" s="16" t="s">
        <v>3348</v>
      </c>
      <c r="E4912" s="16" t="s">
        <v>3351</v>
      </c>
      <c r="G4912" s="16" t="s">
        <v>4435</v>
      </c>
      <c r="I4912" s="16">
        <v>0</v>
      </c>
      <c r="J4912" s="16">
        <v>0</v>
      </c>
      <c r="K4912" s="16">
        <v>0</v>
      </c>
      <c r="L4912" s="18" t="s">
        <v>2173</v>
      </c>
      <c r="M4912" s="18">
        <v>1</v>
      </c>
      <c r="N4912" s="18" t="s">
        <v>4</v>
      </c>
      <c r="O4912" s="18">
        <v>10529640.9392439</v>
      </c>
      <c r="P4912" s="18">
        <v>10529640.9392439</v>
      </c>
      <c r="Q4912" s="18">
        <v>10529640.9392439</v>
      </c>
      <c r="R4912" s="18">
        <v>14187638.201310899</v>
      </c>
      <c r="S4912" s="20">
        <v>1</v>
      </c>
      <c r="T4912" s="21">
        <f t="shared" si="77"/>
        <v>14187638.201310899</v>
      </c>
      <c r="U4912" s="39">
        <f>T4912*Fx!$C$7</f>
        <v>14656651.034412088</v>
      </c>
    </row>
    <row r="4913" spans="1:21">
      <c r="A4913" s="16" t="s">
        <v>4438</v>
      </c>
      <c r="B4913" s="19"/>
      <c r="C4913" s="16" t="s">
        <v>3347</v>
      </c>
      <c r="D4913" s="16" t="s">
        <v>3348</v>
      </c>
      <c r="E4913" s="16" t="s">
        <v>4194</v>
      </c>
      <c r="G4913" s="16" t="s">
        <v>4435</v>
      </c>
      <c r="I4913" s="16">
        <v>0</v>
      </c>
      <c r="J4913" s="16">
        <v>0</v>
      </c>
      <c r="K4913" s="16">
        <v>0</v>
      </c>
      <c r="L4913" s="18" t="s">
        <v>2173</v>
      </c>
      <c r="M4913" s="18">
        <v>1</v>
      </c>
      <c r="N4913" s="18" t="s">
        <v>4</v>
      </c>
      <c r="O4913" s="18">
        <v>4560276.9295567004</v>
      </c>
      <c r="P4913" s="18">
        <v>4560276.9295567004</v>
      </c>
      <c r="Q4913" s="18">
        <v>4560276.9295567004</v>
      </c>
      <c r="R4913" s="18">
        <v>6144517.13478663</v>
      </c>
      <c r="S4913" s="20">
        <v>1</v>
      </c>
      <c r="T4913" s="21">
        <f t="shared" si="77"/>
        <v>6144517.13478663</v>
      </c>
      <c r="U4913" s="39">
        <f>T4913*Fx!$C$7</f>
        <v>6347641.6681680074</v>
      </c>
    </row>
    <row r="4914" spans="1:21">
      <c r="A4914" s="16" t="s">
        <v>4438</v>
      </c>
      <c r="B4914" s="19"/>
      <c r="C4914" s="16" t="s">
        <v>3347</v>
      </c>
      <c r="D4914" s="16" t="s">
        <v>3348</v>
      </c>
      <c r="E4914" s="16" t="s">
        <v>4138</v>
      </c>
      <c r="G4914" s="16" t="s">
        <v>4435</v>
      </c>
      <c r="I4914" s="16">
        <v>0</v>
      </c>
      <c r="J4914" s="16">
        <v>0</v>
      </c>
      <c r="K4914" s="16">
        <v>0</v>
      </c>
      <c r="L4914" s="18" t="s">
        <v>2173</v>
      </c>
      <c r="M4914" s="18">
        <v>1</v>
      </c>
      <c r="N4914" s="18" t="s">
        <v>4</v>
      </c>
      <c r="O4914" s="18">
        <v>1122409.5879901899</v>
      </c>
      <c r="P4914" s="18">
        <v>1122409.5879901899</v>
      </c>
      <c r="Q4914" s="18">
        <v>1122409.5879901899</v>
      </c>
      <c r="R4914" s="18">
        <v>1512334.6788338399</v>
      </c>
      <c r="S4914" s="20">
        <v>1</v>
      </c>
      <c r="T4914" s="21">
        <f t="shared" si="77"/>
        <v>1512334.6788338399</v>
      </c>
      <c r="U4914" s="39">
        <f>T4914*Fx!$C$7</f>
        <v>1562329.2136713224</v>
      </c>
    </row>
    <row r="4915" spans="1:21">
      <c r="A4915" s="16" t="s">
        <v>4438</v>
      </c>
      <c r="B4915" s="19"/>
      <c r="C4915" s="16" t="s">
        <v>3347</v>
      </c>
      <c r="D4915" s="16" t="s">
        <v>3348</v>
      </c>
      <c r="E4915" s="16" t="s">
        <v>4435</v>
      </c>
      <c r="G4915" s="16" t="s">
        <v>4435</v>
      </c>
      <c r="I4915" s="16">
        <v>0</v>
      </c>
      <c r="J4915" s="16">
        <v>0</v>
      </c>
      <c r="K4915" s="16">
        <v>0</v>
      </c>
      <c r="L4915" s="18" t="s">
        <v>2173</v>
      </c>
      <c r="M4915" s="18">
        <v>1</v>
      </c>
      <c r="N4915" s="18" t="s">
        <v>4</v>
      </c>
      <c r="O4915" s="18">
        <v>2143534.0483460901</v>
      </c>
      <c r="P4915" s="18">
        <v>2143534.0483460901</v>
      </c>
      <c r="Q4915" s="18">
        <v>2143534.0483460901</v>
      </c>
      <c r="R4915" s="18">
        <v>2888197.77669542</v>
      </c>
      <c r="S4915" s="20">
        <v>1</v>
      </c>
      <c r="T4915" s="21">
        <f t="shared" si="77"/>
        <v>2888197.77669542</v>
      </c>
      <c r="U4915" s="39">
        <f>T4915*Fx!$C$7</f>
        <v>2983675.3891481617</v>
      </c>
    </row>
    <row r="4916" spans="1:21">
      <c r="A4916" s="16" t="s">
        <v>4438</v>
      </c>
      <c r="B4916" s="19"/>
      <c r="C4916" s="16" t="s">
        <v>3347</v>
      </c>
      <c r="D4916" s="16" t="s">
        <v>3348</v>
      </c>
      <c r="E4916" s="16" t="s">
        <v>4712</v>
      </c>
      <c r="G4916" s="16" t="s">
        <v>4713</v>
      </c>
      <c r="H4916" s="16" t="s">
        <v>4133</v>
      </c>
      <c r="I4916" s="16">
        <v>29.441590000000001</v>
      </c>
      <c r="J4916" s="16">
        <v>-97.16422</v>
      </c>
      <c r="K4916" s="16">
        <v>2</v>
      </c>
      <c r="L4916" s="18" t="s">
        <v>2173</v>
      </c>
      <c r="M4916" s="18">
        <v>1</v>
      </c>
      <c r="N4916" s="18" t="s">
        <v>4</v>
      </c>
      <c r="O4916" s="18">
        <v>11060259.630860901</v>
      </c>
      <c r="P4916" s="18">
        <v>11060259.630860901</v>
      </c>
      <c r="Q4916" s="18">
        <v>11060259.630860901</v>
      </c>
      <c r="R4916" s="18">
        <v>14902593.826384099</v>
      </c>
      <c r="S4916" s="20">
        <v>1</v>
      </c>
      <c r="T4916" s="21">
        <f t="shared" si="77"/>
        <v>14902593.826384099</v>
      </c>
      <c r="U4916" s="39">
        <f>T4916*Fx!$C$7</f>
        <v>15395241.556181923</v>
      </c>
    </row>
    <row r="4917" spans="1:21">
      <c r="A4917" s="16" t="s">
        <v>4438</v>
      </c>
      <c r="B4917" s="19"/>
      <c r="C4917" s="16" t="s">
        <v>3347</v>
      </c>
      <c r="D4917" s="16" t="s">
        <v>3348</v>
      </c>
      <c r="E4917" s="16" t="s">
        <v>4274</v>
      </c>
      <c r="G4917" s="16" t="s">
        <v>4435</v>
      </c>
      <c r="I4917" s="16">
        <v>0</v>
      </c>
      <c r="J4917" s="16">
        <v>0</v>
      </c>
      <c r="K4917" s="16">
        <v>0</v>
      </c>
      <c r="L4917" s="18" t="s">
        <v>2173</v>
      </c>
      <c r="M4917" s="18">
        <v>1</v>
      </c>
      <c r="N4917" s="18" t="s">
        <v>4</v>
      </c>
      <c r="O4917" s="18">
        <v>1504234.419892</v>
      </c>
      <c r="P4917" s="18">
        <v>1504234.419892</v>
      </c>
      <c r="Q4917" s="18">
        <v>1504234.419892</v>
      </c>
      <c r="R4917" s="18">
        <v>2026805.45733013</v>
      </c>
      <c r="S4917" s="20">
        <v>1</v>
      </c>
      <c r="T4917" s="21">
        <f t="shared" si="77"/>
        <v>2026805.45733013</v>
      </c>
      <c r="U4917" s="39">
        <f>T4917*Fx!$C$7</f>
        <v>2093807.2906302998</v>
      </c>
    </row>
    <row r="4918" spans="1:21">
      <c r="A4918" s="16" t="s">
        <v>4438</v>
      </c>
      <c r="B4918" s="19"/>
      <c r="C4918" s="16" t="s">
        <v>3347</v>
      </c>
      <c r="D4918" s="16" t="s">
        <v>3348</v>
      </c>
      <c r="E4918" s="16" t="s">
        <v>4278</v>
      </c>
      <c r="G4918" s="16" t="s">
        <v>4717</v>
      </c>
      <c r="H4918" s="16" t="s">
        <v>4302</v>
      </c>
      <c r="I4918" s="16">
        <v>41.561219999999999</v>
      </c>
      <c r="J4918" s="16">
        <v>-71.256446999999994</v>
      </c>
      <c r="K4918" s="16">
        <v>2</v>
      </c>
      <c r="L4918" s="18" t="s">
        <v>2173</v>
      </c>
      <c r="M4918" s="18">
        <v>1</v>
      </c>
      <c r="N4918" s="18" t="s">
        <v>4</v>
      </c>
      <c r="O4918" s="18">
        <v>1</v>
      </c>
      <c r="P4918" s="18">
        <v>1</v>
      </c>
      <c r="Q4918" s="18">
        <v>1</v>
      </c>
      <c r="R4918" s="18">
        <v>1.34739999997849</v>
      </c>
      <c r="S4918" s="20">
        <v>1</v>
      </c>
      <c r="T4918" s="21">
        <f t="shared" si="77"/>
        <v>1.34739999997849</v>
      </c>
      <c r="U4918" s="39">
        <f>T4918*Fx!$C$7</f>
        <v>1.3919421487381096</v>
      </c>
    </row>
    <row r="4919" spans="1:21">
      <c r="A4919" s="16" t="s">
        <v>4438</v>
      </c>
      <c r="B4919" s="19"/>
      <c r="C4919" s="16" t="s">
        <v>3347</v>
      </c>
      <c r="D4919" s="16" t="s">
        <v>3348</v>
      </c>
      <c r="E4919" s="16" t="s">
        <v>4703</v>
      </c>
      <c r="G4919" s="16" t="s">
        <v>4435</v>
      </c>
      <c r="I4919" s="16">
        <v>0</v>
      </c>
      <c r="J4919" s="16">
        <v>0</v>
      </c>
      <c r="K4919" s="16">
        <v>0</v>
      </c>
      <c r="L4919" s="18" t="s">
        <v>2173</v>
      </c>
      <c r="M4919" s="18">
        <v>1</v>
      </c>
      <c r="N4919" s="18" t="s">
        <v>4</v>
      </c>
      <c r="O4919" s="18">
        <v>10391119.7521022</v>
      </c>
      <c r="P4919" s="18">
        <v>10391119.7521022</v>
      </c>
      <c r="Q4919" s="18">
        <v>10391119.7521022</v>
      </c>
      <c r="R4919" s="18">
        <v>14000994.753759</v>
      </c>
      <c r="S4919" s="20">
        <v>1</v>
      </c>
      <c r="T4919" s="21">
        <f t="shared" si="77"/>
        <v>14000994.753759</v>
      </c>
      <c r="U4919" s="39">
        <f>T4919*Fx!$C$7</f>
        <v>14463837.555536158</v>
      </c>
    </row>
    <row r="4920" spans="1:21">
      <c r="A4920" s="16" t="s">
        <v>4438</v>
      </c>
      <c r="B4920" s="19"/>
      <c r="C4920" s="16" t="s">
        <v>3347</v>
      </c>
      <c r="D4920" s="16" t="s">
        <v>3348</v>
      </c>
      <c r="E4920" s="16" t="s">
        <v>4719</v>
      </c>
      <c r="G4920" s="16" t="s">
        <v>4435</v>
      </c>
      <c r="I4920" s="16">
        <v>0</v>
      </c>
      <c r="J4920" s="16">
        <v>0</v>
      </c>
      <c r="K4920" s="16">
        <v>0</v>
      </c>
      <c r="L4920" s="18" t="s">
        <v>2173</v>
      </c>
      <c r="M4920" s="18">
        <v>1</v>
      </c>
      <c r="N4920" s="18" t="s">
        <v>4</v>
      </c>
      <c r="O4920" s="18">
        <v>752117.20994599804</v>
      </c>
      <c r="P4920" s="18">
        <v>752117.20994599804</v>
      </c>
      <c r="Q4920" s="18">
        <v>752117.20994599804</v>
      </c>
      <c r="R4920" s="18">
        <v>1013402.72866506</v>
      </c>
      <c r="S4920" s="20">
        <v>1</v>
      </c>
      <c r="T4920" s="21">
        <f t="shared" si="77"/>
        <v>1013402.72866506</v>
      </c>
      <c r="U4920" s="39">
        <f>T4920*Fx!$C$7</f>
        <v>1046903.6453151448</v>
      </c>
    </row>
    <row r="4921" spans="1:21">
      <c r="A4921" s="16" t="s">
        <v>4438</v>
      </c>
      <c r="B4921" s="19"/>
      <c r="C4921" s="16" t="s">
        <v>3347</v>
      </c>
      <c r="D4921" s="16" t="s">
        <v>3348</v>
      </c>
      <c r="E4921" s="16" t="s">
        <v>4186</v>
      </c>
      <c r="G4921" s="16" t="s">
        <v>4435</v>
      </c>
      <c r="I4921" s="16">
        <v>0</v>
      </c>
      <c r="J4921" s="16">
        <v>0</v>
      </c>
      <c r="K4921" s="16">
        <v>0</v>
      </c>
      <c r="L4921" s="18" t="s">
        <v>2173</v>
      </c>
      <c r="M4921" s="18">
        <v>1</v>
      </c>
      <c r="N4921" s="18" t="s">
        <v>4</v>
      </c>
      <c r="O4921" s="18">
        <v>4136644.6547029899</v>
      </c>
      <c r="P4921" s="18">
        <v>4136644.6547029899</v>
      </c>
      <c r="Q4921" s="18">
        <v>4136644.6547029899</v>
      </c>
      <c r="R4921" s="18">
        <v>5573715.0076578502</v>
      </c>
      <c r="S4921" s="20">
        <v>1</v>
      </c>
      <c r="T4921" s="21">
        <f t="shared" si="77"/>
        <v>5573715.0076578502</v>
      </c>
      <c r="U4921" s="39">
        <f>T4921*Fx!$C$7</f>
        <v>5757970.0492333164</v>
      </c>
    </row>
    <row r="4922" spans="1:21">
      <c r="A4922" s="16" t="s">
        <v>4438</v>
      </c>
      <c r="B4922" s="19"/>
      <c r="C4922" s="16" t="s">
        <v>3347</v>
      </c>
      <c r="D4922" s="16" t="s">
        <v>3348</v>
      </c>
      <c r="E4922" s="16" t="s">
        <v>4306</v>
      </c>
      <c r="G4922" s="16" t="s">
        <v>4435</v>
      </c>
      <c r="I4922" s="16">
        <v>0</v>
      </c>
      <c r="J4922" s="16">
        <v>0</v>
      </c>
      <c r="K4922" s="16">
        <v>0</v>
      </c>
      <c r="L4922" s="18" t="s">
        <v>2173</v>
      </c>
      <c r="M4922" s="18">
        <v>1</v>
      </c>
      <c r="N4922" s="18" t="s">
        <v>4</v>
      </c>
      <c r="O4922" s="18">
        <v>494817.91242347198</v>
      </c>
      <c r="P4922" s="18">
        <v>494817.91242347198</v>
      </c>
      <c r="Q4922" s="18">
        <v>494817.91242347198</v>
      </c>
      <c r="R4922" s="18">
        <v>666717.655188745</v>
      </c>
      <c r="S4922" s="20">
        <v>1</v>
      </c>
      <c r="T4922" s="21">
        <f t="shared" si="77"/>
        <v>666717.655188745</v>
      </c>
      <c r="U4922" s="39">
        <f>T4922*Fx!$C$7</f>
        <v>688757.90825283586</v>
      </c>
    </row>
    <row r="4923" spans="1:21">
      <c r="A4923" s="16" t="s">
        <v>4438</v>
      </c>
      <c r="B4923" s="19"/>
      <c r="C4923" s="16" t="s">
        <v>3347</v>
      </c>
      <c r="D4923" s="16" t="s">
        <v>3348</v>
      </c>
      <c r="E4923" s="16" t="s">
        <v>3349</v>
      </c>
      <c r="G4923" s="16" t="s">
        <v>4435</v>
      </c>
      <c r="I4923" s="16">
        <v>0</v>
      </c>
      <c r="J4923" s="16">
        <v>0</v>
      </c>
      <c r="K4923" s="16">
        <v>0</v>
      </c>
      <c r="L4923" s="18" t="s">
        <v>2173</v>
      </c>
      <c r="M4923" s="18">
        <v>1</v>
      </c>
      <c r="N4923" s="18" t="s">
        <v>4</v>
      </c>
      <c r="O4923" s="18">
        <v>263241.02348109899</v>
      </c>
      <c r="P4923" s="18">
        <v>263241.02348109899</v>
      </c>
      <c r="Q4923" s="18">
        <v>263241.02348109899</v>
      </c>
      <c r="R4923" s="18">
        <v>354690.95503277099</v>
      </c>
      <c r="S4923" s="20">
        <v>1</v>
      </c>
      <c r="T4923" s="21">
        <f t="shared" si="77"/>
        <v>354690.95503277099</v>
      </c>
      <c r="U4923" s="39">
        <f>T4923*Fx!$C$7</f>
        <v>366416.27586030064</v>
      </c>
    </row>
    <row r="4924" spans="1:21">
      <c r="A4924" s="16" t="s">
        <v>4438</v>
      </c>
      <c r="B4924" s="19"/>
      <c r="C4924" s="16" t="s">
        <v>3347</v>
      </c>
      <c r="D4924" s="16" t="s">
        <v>3348</v>
      </c>
      <c r="E4924" s="16" t="s">
        <v>3349</v>
      </c>
      <c r="G4924" s="16" t="s">
        <v>4435</v>
      </c>
      <c r="I4924" s="16">
        <v>0</v>
      </c>
      <c r="J4924" s="16">
        <v>0</v>
      </c>
      <c r="K4924" s="16">
        <v>0</v>
      </c>
      <c r="L4924" s="18" t="s">
        <v>2173</v>
      </c>
      <c r="M4924" s="18">
        <v>1</v>
      </c>
      <c r="N4924" s="18" t="s">
        <v>4</v>
      </c>
      <c r="O4924" s="18">
        <v>435776.71144271101</v>
      </c>
      <c r="P4924" s="18">
        <v>435776.71144271101</v>
      </c>
      <c r="Q4924" s="18">
        <v>435776.71144271101</v>
      </c>
      <c r="R4924" s="18">
        <v>587165.54098853702</v>
      </c>
      <c r="S4924" s="20">
        <v>1</v>
      </c>
      <c r="T4924" s="21">
        <f t="shared" si="77"/>
        <v>587165.54098853702</v>
      </c>
      <c r="U4924" s="39">
        <f>T4924*Fx!$C$7</f>
        <v>606575.97209559614</v>
      </c>
    </row>
    <row r="4925" spans="1:21">
      <c r="A4925" s="16" t="s">
        <v>4438</v>
      </c>
      <c r="B4925" s="19"/>
      <c r="C4925" s="16" t="s">
        <v>3347</v>
      </c>
      <c r="D4925" s="16" t="s">
        <v>3348</v>
      </c>
      <c r="E4925" s="16" t="s">
        <v>4707</v>
      </c>
      <c r="G4925" s="16" t="s">
        <v>4435</v>
      </c>
      <c r="I4925" s="16">
        <v>0</v>
      </c>
      <c r="J4925" s="16">
        <v>0</v>
      </c>
      <c r="K4925" s="16">
        <v>0</v>
      </c>
      <c r="L4925" s="18" t="s">
        <v>2173</v>
      </c>
      <c r="M4925" s="18">
        <v>1</v>
      </c>
      <c r="N4925" s="18" t="s">
        <v>4</v>
      </c>
      <c r="O4925" s="18">
        <v>1880293.02486499</v>
      </c>
      <c r="P4925" s="18">
        <v>1880293.02486499</v>
      </c>
      <c r="Q4925" s="18">
        <v>1880293.02486499</v>
      </c>
      <c r="R4925" s="18">
        <v>2533506.82166265</v>
      </c>
      <c r="S4925" s="20">
        <v>1</v>
      </c>
      <c r="T4925" s="21">
        <f t="shared" si="77"/>
        <v>2533506.82166265</v>
      </c>
      <c r="U4925" s="39">
        <f>T4925*Fx!$C$7</f>
        <v>2617259.1132878619</v>
      </c>
    </row>
    <row r="4926" spans="1:21">
      <c r="A4926" s="16" t="s">
        <v>4438</v>
      </c>
      <c r="B4926" s="19"/>
      <c r="C4926" s="16" t="s">
        <v>3347</v>
      </c>
      <c r="D4926" s="16" t="s">
        <v>3348</v>
      </c>
      <c r="E4926" s="16" t="s">
        <v>4721</v>
      </c>
      <c r="G4926" s="16" t="s">
        <v>4435</v>
      </c>
      <c r="I4926" s="16">
        <v>0</v>
      </c>
      <c r="J4926" s="16">
        <v>0</v>
      </c>
      <c r="K4926" s="16">
        <v>0</v>
      </c>
      <c r="L4926" s="18" t="s">
        <v>2173</v>
      </c>
      <c r="M4926" s="18">
        <v>1</v>
      </c>
      <c r="N4926" s="18" t="s">
        <v>4</v>
      </c>
      <c r="O4926" s="18">
        <v>6392996.2845409801</v>
      </c>
      <c r="P4926" s="18">
        <v>6392996.2845409801</v>
      </c>
      <c r="Q4926" s="18">
        <v>6392996.2845409699</v>
      </c>
      <c r="R4926" s="18">
        <v>8613923.1936530396</v>
      </c>
      <c r="S4926" s="20">
        <v>1</v>
      </c>
      <c r="T4926" s="21">
        <f t="shared" si="77"/>
        <v>8613923.1936530396</v>
      </c>
      <c r="U4926" s="39">
        <f>T4926*Fx!$C$7</f>
        <v>8898680.9851787612</v>
      </c>
    </row>
    <row r="4927" spans="1:21">
      <c r="A4927" s="16" t="s">
        <v>4438</v>
      </c>
      <c r="B4927" s="19"/>
      <c r="C4927" s="16" t="s">
        <v>3347</v>
      </c>
      <c r="D4927" s="16" t="s">
        <v>3348</v>
      </c>
      <c r="E4927" s="16" t="s">
        <v>3349</v>
      </c>
      <c r="G4927" s="16" t="s">
        <v>4435</v>
      </c>
      <c r="I4927" s="16">
        <v>0</v>
      </c>
      <c r="J4927" s="16">
        <v>0</v>
      </c>
      <c r="K4927" s="16">
        <v>0</v>
      </c>
      <c r="L4927" s="18" t="s">
        <v>2173</v>
      </c>
      <c r="M4927" s="18">
        <v>1</v>
      </c>
      <c r="N4927" s="18" t="s">
        <v>4</v>
      </c>
      <c r="O4927" s="18">
        <v>639299.62845409801</v>
      </c>
      <c r="P4927" s="18">
        <v>639299.62845409801</v>
      </c>
      <c r="Q4927" s="18">
        <v>639299.62845409801</v>
      </c>
      <c r="R4927" s="18">
        <v>861392.31936530303</v>
      </c>
      <c r="S4927" s="20">
        <v>1</v>
      </c>
      <c r="T4927" s="21">
        <f t="shared" si="77"/>
        <v>861392.31936530303</v>
      </c>
      <c r="U4927" s="39">
        <f>T4927*Fx!$C$7</f>
        <v>889868.09851787519</v>
      </c>
    </row>
    <row r="4928" spans="1:21">
      <c r="A4928" s="16" t="s">
        <v>4438</v>
      </c>
      <c r="B4928" s="19"/>
      <c r="C4928" s="16" t="s">
        <v>3347</v>
      </c>
      <c r="D4928" s="16" t="s">
        <v>3348</v>
      </c>
      <c r="E4928" s="16" t="s">
        <v>4138</v>
      </c>
      <c r="G4928" s="16" t="s">
        <v>4435</v>
      </c>
      <c r="I4928" s="16">
        <v>0</v>
      </c>
      <c r="J4928" s="16">
        <v>0</v>
      </c>
      <c r="K4928" s="16">
        <v>0</v>
      </c>
      <c r="L4928" s="18" t="s">
        <v>2173</v>
      </c>
      <c r="M4928" s="18">
        <v>1</v>
      </c>
      <c r="N4928" s="18" t="s">
        <v>4</v>
      </c>
      <c r="O4928" s="18">
        <v>3234104.0027677901</v>
      </c>
      <c r="P4928" s="18">
        <v>3234104.0027677901</v>
      </c>
      <c r="Q4928" s="18">
        <v>3234104.0027677901</v>
      </c>
      <c r="R4928" s="18">
        <v>4357631.7332597701</v>
      </c>
      <c r="S4928" s="20">
        <v>1</v>
      </c>
      <c r="T4928" s="21">
        <f t="shared" si="77"/>
        <v>4357631.7332597701</v>
      </c>
      <c r="U4928" s="39">
        <f>T4928*Fx!$C$7</f>
        <v>4501685.6748551344</v>
      </c>
    </row>
    <row r="4929" spans="1:21">
      <c r="A4929" s="16" t="s">
        <v>4438</v>
      </c>
      <c r="B4929" s="19"/>
      <c r="C4929" s="16" t="s">
        <v>3347</v>
      </c>
      <c r="D4929" s="16" t="s">
        <v>3348</v>
      </c>
      <c r="E4929" s="16" t="s">
        <v>3349</v>
      </c>
      <c r="G4929" s="16" t="s">
        <v>3350</v>
      </c>
      <c r="H4929" s="16" t="s">
        <v>3349</v>
      </c>
      <c r="I4929" s="16">
        <v>40.763554050000003</v>
      </c>
      <c r="J4929" s="16">
        <v>-73.972279950000001</v>
      </c>
      <c r="K4929" s="16">
        <v>2</v>
      </c>
      <c r="L4929" s="18" t="s">
        <v>2173</v>
      </c>
      <c r="M4929" s="18">
        <v>1</v>
      </c>
      <c r="N4929" s="18" t="s">
        <v>4</v>
      </c>
      <c r="O4929" s="18">
        <v>1422210.7733269201</v>
      </c>
      <c r="P4929" s="18">
        <v>1422210.7733269201</v>
      </c>
      <c r="Q4929" s="18">
        <v>1422210.7733269201</v>
      </c>
      <c r="R4929" s="18">
        <v>1916286.7959501001</v>
      </c>
      <c r="S4929" s="20">
        <v>1</v>
      </c>
      <c r="T4929" s="21">
        <f t="shared" si="77"/>
        <v>1916286.7959501001</v>
      </c>
      <c r="U4929" s="39">
        <f>T4929*Fx!$C$7</f>
        <v>1979635.1197831614</v>
      </c>
    </row>
    <row r="4930" spans="1:21">
      <c r="A4930" s="16" t="s">
        <v>4438</v>
      </c>
      <c r="B4930" s="19"/>
      <c r="C4930" s="16" t="s">
        <v>3347</v>
      </c>
      <c r="D4930" s="16" t="s">
        <v>3348</v>
      </c>
      <c r="E4930" s="16" t="s">
        <v>5108</v>
      </c>
      <c r="G4930" s="16" t="s">
        <v>4435</v>
      </c>
      <c r="I4930" s="16">
        <v>0</v>
      </c>
      <c r="J4930" s="16">
        <v>0</v>
      </c>
      <c r="K4930" s="16">
        <v>0</v>
      </c>
      <c r="L4930" s="18" t="s">
        <v>2173</v>
      </c>
      <c r="M4930" s="18">
        <v>1</v>
      </c>
      <c r="N4930" s="18" t="s">
        <v>4</v>
      </c>
      <c r="O4930" s="18">
        <v>2648000</v>
      </c>
      <c r="P4930" s="18">
        <v>2648000</v>
      </c>
      <c r="Q4930" s="18">
        <v>2648000</v>
      </c>
      <c r="R4930" s="18">
        <v>3567915.1999430498</v>
      </c>
      <c r="S4930" s="20">
        <v>1</v>
      </c>
      <c r="T4930" s="21">
        <f t="shared" si="77"/>
        <v>3567915.1999430498</v>
      </c>
      <c r="U4930" s="39">
        <f>T4930*Fx!$C$7</f>
        <v>3685862.8098585228</v>
      </c>
    </row>
    <row r="4931" spans="1:21">
      <c r="A4931" s="16" t="s">
        <v>4438</v>
      </c>
      <c r="B4931" s="19"/>
      <c r="C4931" s="16" t="s">
        <v>3347</v>
      </c>
      <c r="D4931" s="16" t="s">
        <v>3348</v>
      </c>
      <c r="E4931" s="16" t="s">
        <v>3349</v>
      </c>
      <c r="G4931" s="16" t="s">
        <v>4435</v>
      </c>
      <c r="I4931" s="16">
        <v>0</v>
      </c>
      <c r="J4931" s="16">
        <v>0</v>
      </c>
      <c r="K4931" s="16">
        <v>0</v>
      </c>
      <c r="L4931" s="18" t="s">
        <v>2173</v>
      </c>
      <c r="M4931" s="18">
        <v>1</v>
      </c>
      <c r="N4931" s="18" t="s">
        <v>4</v>
      </c>
      <c r="O4931" s="18">
        <v>689655</v>
      </c>
      <c r="P4931" s="18">
        <v>689655</v>
      </c>
      <c r="Q4931" s="18">
        <v>689655</v>
      </c>
      <c r="R4931" s="18">
        <v>929241.14698516903</v>
      </c>
      <c r="S4931" s="20">
        <v>1</v>
      </c>
      <c r="T4931" s="21">
        <f t="shared" si="77"/>
        <v>929241.14698516903</v>
      </c>
      <c r="U4931" s="39">
        <f>T4931*Fx!$C$7</f>
        <v>959959.86258798465</v>
      </c>
    </row>
    <row r="4932" spans="1:21">
      <c r="A4932" s="16" t="s">
        <v>4438</v>
      </c>
      <c r="B4932" s="19"/>
      <c r="C4932" s="16" t="s">
        <v>3347</v>
      </c>
      <c r="D4932" s="16" t="s">
        <v>3348</v>
      </c>
      <c r="E4932" s="16" t="s">
        <v>4265</v>
      </c>
      <c r="G4932" s="16" t="s">
        <v>4435</v>
      </c>
      <c r="I4932" s="16">
        <v>0</v>
      </c>
      <c r="J4932" s="16">
        <v>0</v>
      </c>
      <c r="K4932" s="16">
        <v>0</v>
      </c>
      <c r="L4932" s="18" t="s">
        <v>2173</v>
      </c>
      <c r="M4932" s="18">
        <v>1</v>
      </c>
      <c r="N4932" s="18" t="s">
        <v>4</v>
      </c>
      <c r="O4932" s="18">
        <v>601693.76795679796</v>
      </c>
      <c r="P4932" s="18">
        <v>601693.76795679796</v>
      </c>
      <c r="Q4932" s="18">
        <v>601693.76795679796</v>
      </c>
      <c r="R4932" s="18">
        <v>810722.18293204997</v>
      </c>
      <c r="S4932" s="20">
        <v>1</v>
      </c>
      <c r="T4932" s="21">
        <f t="shared" si="77"/>
        <v>810722.18293204997</v>
      </c>
      <c r="U4932" s="39">
        <f>T4932*Fx!$C$7</f>
        <v>837522.91625211784</v>
      </c>
    </row>
    <row r="4933" spans="1:21">
      <c r="A4933" s="16" t="s">
        <v>4438</v>
      </c>
      <c r="B4933" s="19"/>
      <c r="C4933" s="16" t="s">
        <v>3347</v>
      </c>
      <c r="D4933" s="16" t="s">
        <v>3348</v>
      </c>
      <c r="E4933" s="16" t="s">
        <v>4697</v>
      </c>
      <c r="G4933" s="16" t="s">
        <v>4435</v>
      </c>
      <c r="I4933" s="16">
        <v>0</v>
      </c>
      <c r="J4933" s="16">
        <v>0</v>
      </c>
      <c r="K4933" s="16">
        <v>0</v>
      </c>
      <c r="L4933" s="18" t="s">
        <v>2173</v>
      </c>
      <c r="M4933" s="18">
        <v>1</v>
      </c>
      <c r="N4933" s="18" t="s">
        <v>4</v>
      </c>
      <c r="O4933" s="18">
        <v>632487.70288361702</v>
      </c>
      <c r="P4933" s="18">
        <v>632487.70288361702</v>
      </c>
      <c r="Q4933" s="18">
        <v>632487.70288361702</v>
      </c>
      <c r="R4933" s="18">
        <v>852213.93085178395</v>
      </c>
      <c r="S4933" s="20">
        <v>1</v>
      </c>
      <c r="T4933" s="21">
        <f t="shared" si="77"/>
        <v>852213.93085178395</v>
      </c>
      <c r="U4933" s="39">
        <f>T4933*Fx!$C$7</f>
        <v>880386.29220225627</v>
      </c>
    </row>
    <row r="4934" spans="1:21">
      <c r="A4934" s="16" t="s">
        <v>4438</v>
      </c>
      <c r="B4934" s="19"/>
      <c r="C4934" s="16" t="s">
        <v>3347</v>
      </c>
      <c r="D4934" s="16" t="s">
        <v>3348</v>
      </c>
      <c r="E4934" s="16" t="s">
        <v>5106</v>
      </c>
      <c r="G4934" s="16" t="s">
        <v>4435</v>
      </c>
      <c r="I4934" s="16">
        <v>0</v>
      </c>
      <c r="J4934" s="16">
        <v>0</v>
      </c>
      <c r="K4934" s="16">
        <v>0</v>
      </c>
      <c r="L4934" s="18" t="s">
        <v>2173</v>
      </c>
      <c r="M4934" s="18">
        <v>1</v>
      </c>
      <c r="N4934" s="18" t="s">
        <v>4</v>
      </c>
      <c r="O4934" s="18">
        <v>8273289.3094059797</v>
      </c>
      <c r="P4934" s="18">
        <v>8273289.3094059797</v>
      </c>
      <c r="Q4934" s="18">
        <v>8273289.3094059797</v>
      </c>
      <c r="R4934" s="18">
        <v>11147430.0153157</v>
      </c>
      <c r="S4934" s="20">
        <v>1</v>
      </c>
      <c r="T4934" s="21">
        <f t="shared" si="77"/>
        <v>11147430.0153157</v>
      </c>
      <c r="U4934" s="39">
        <f>T4934*Fx!$C$7</f>
        <v>11515940.098466633</v>
      </c>
    </row>
    <row r="4935" spans="1:21">
      <c r="A4935" s="16" t="s">
        <v>4438</v>
      </c>
      <c r="B4935" s="19"/>
      <c r="C4935" s="16" t="s">
        <v>3347</v>
      </c>
      <c r="D4935" s="16" t="s">
        <v>3348</v>
      </c>
      <c r="E4935" s="16" t="s">
        <v>4264</v>
      </c>
      <c r="G4935" s="16" t="s">
        <v>4435</v>
      </c>
      <c r="I4935" s="16">
        <v>0</v>
      </c>
      <c r="J4935" s="16">
        <v>0</v>
      </c>
      <c r="K4935" s="16">
        <v>0</v>
      </c>
      <c r="L4935" s="18" t="s">
        <v>2173</v>
      </c>
      <c r="M4935" s="18">
        <v>1</v>
      </c>
      <c r="N4935" s="18" t="s">
        <v>4</v>
      </c>
      <c r="O4935" s="18">
        <v>319649.81422704901</v>
      </c>
      <c r="P4935" s="18">
        <v>319649.81422704901</v>
      </c>
      <c r="Q4935" s="18">
        <v>319649.81422704901</v>
      </c>
      <c r="R4935" s="18">
        <v>430696.15968265099</v>
      </c>
      <c r="S4935" s="20">
        <v>1</v>
      </c>
      <c r="T4935" s="21">
        <f t="shared" si="77"/>
        <v>430696.15968265099</v>
      </c>
      <c r="U4935" s="39">
        <f>T4935*Fx!$C$7</f>
        <v>444934.04925893701</v>
      </c>
    </row>
    <row r="4936" spans="1:21">
      <c r="A4936" s="16" t="s">
        <v>4438</v>
      </c>
      <c r="B4936" s="19"/>
      <c r="C4936" s="16" t="s">
        <v>3347</v>
      </c>
      <c r="D4936" s="16" t="s">
        <v>3348</v>
      </c>
      <c r="E4936" s="16" t="s">
        <v>4701</v>
      </c>
      <c r="G4936" s="16" t="s">
        <v>4205</v>
      </c>
      <c r="H4936" s="16" t="s">
        <v>4188</v>
      </c>
      <c r="I4936" s="16">
        <v>36.051152999999999</v>
      </c>
      <c r="J4936" s="16">
        <v>-115.018435</v>
      </c>
      <c r="K4936" s="16">
        <v>2</v>
      </c>
      <c r="L4936" s="18" t="s">
        <v>2173</v>
      </c>
      <c r="M4936" s="18">
        <v>1</v>
      </c>
      <c r="N4936" s="18" t="s">
        <v>4</v>
      </c>
      <c r="O4936" s="18">
        <v>15230373.5014065</v>
      </c>
      <c r="P4936" s="18">
        <v>15230373.5014065</v>
      </c>
      <c r="Q4936" s="18">
        <v>15230373.5014065</v>
      </c>
      <c r="R4936" s="18">
        <v>20521405.255467501</v>
      </c>
      <c r="S4936" s="20">
        <v>1</v>
      </c>
      <c r="T4936" s="21">
        <f t="shared" si="77"/>
        <v>20521405.255467501</v>
      </c>
      <c r="U4936" s="39">
        <f>T4936*Fx!$C$7</f>
        <v>21199798.817631718</v>
      </c>
    </row>
    <row r="4937" spans="1:21">
      <c r="A4937" s="16" t="s">
        <v>4438</v>
      </c>
      <c r="B4937" s="19"/>
      <c r="C4937" s="16" t="s">
        <v>3347</v>
      </c>
      <c r="D4937" s="16" t="s">
        <v>3348</v>
      </c>
      <c r="E4937" s="16" t="s">
        <v>3349</v>
      </c>
      <c r="G4937" s="16" t="s">
        <v>4435</v>
      </c>
      <c r="I4937" s="16">
        <v>0</v>
      </c>
      <c r="J4937" s="16">
        <v>0</v>
      </c>
      <c r="K4937" s="16">
        <v>0</v>
      </c>
      <c r="L4937" s="18" t="s">
        <v>2173</v>
      </c>
      <c r="M4937" s="18">
        <v>1</v>
      </c>
      <c r="N4937" s="18" t="s">
        <v>4</v>
      </c>
      <c r="O4937" s="18">
        <v>3742400</v>
      </c>
      <c r="P4937" s="18">
        <v>3742400</v>
      </c>
      <c r="Q4937" s="18">
        <v>3742400</v>
      </c>
      <c r="R4937" s="18">
        <v>5042509.7599195195</v>
      </c>
      <c r="S4937" s="20">
        <v>1</v>
      </c>
      <c r="T4937" s="21">
        <f t="shared" si="77"/>
        <v>5042509.7599195195</v>
      </c>
      <c r="U4937" s="39">
        <f>T4937*Fx!$C$7</f>
        <v>5209204.2974375207</v>
      </c>
    </row>
    <row r="4938" spans="1:21">
      <c r="A4938" s="16" t="s">
        <v>4438</v>
      </c>
      <c r="B4938" s="19"/>
      <c r="C4938" s="16" t="s">
        <v>4314</v>
      </c>
      <c r="D4938" s="16" t="s">
        <v>4315</v>
      </c>
      <c r="E4938" s="16" t="s">
        <v>5119</v>
      </c>
      <c r="I4938" s="16">
        <v>0</v>
      </c>
      <c r="J4938" s="16">
        <v>0</v>
      </c>
      <c r="K4938" s="16">
        <v>0</v>
      </c>
      <c r="L4938" s="18" t="s">
        <v>2173</v>
      </c>
      <c r="M4938" s="18">
        <v>1</v>
      </c>
      <c r="N4938" s="18" t="s">
        <v>4</v>
      </c>
      <c r="O4938" s="18">
        <v>11322</v>
      </c>
      <c r="P4938" s="18">
        <v>11322</v>
      </c>
      <c r="Q4938" s="18">
        <v>11322</v>
      </c>
      <c r="R4938" s="18">
        <v>15255.2627997565</v>
      </c>
      <c r="S4938" s="20">
        <v>1</v>
      </c>
      <c r="T4938" s="21">
        <f t="shared" si="77"/>
        <v>15255.2627997565</v>
      </c>
      <c r="U4938" s="39">
        <f>T4938*Fx!$C$7</f>
        <v>15759.569008012915</v>
      </c>
    </row>
    <row r="4939" spans="1:21">
      <c r="A4939" s="16" t="s">
        <v>4438</v>
      </c>
      <c r="B4939" s="19"/>
      <c r="C4939" s="16" t="s">
        <v>3359</v>
      </c>
      <c r="D4939" s="16" t="s">
        <v>3360</v>
      </c>
      <c r="E4939" s="16" t="s">
        <v>4723</v>
      </c>
      <c r="G4939" s="16" t="s">
        <v>4724</v>
      </c>
      <c r="H4939" s="16" t="s">
        <v>4725</v>
      </c>
      <c r="I4939" s="16">
        <v>-33.954991999999997</v>
      </c>
      <c r="J4939" s="16">
        <v>25.614934000000002</v>
      </c>
      <c r="K4939" s="16">
        <v>5</v>
      </c>
      <c r="L4939" s="18" t="s">
        <v>5135</v>
      </c>
      <c r="M4939" s="18">
        <v>1</v>
      </c>
      <c r="N4939" s="18" t="s">
        <v>4</v>
      </c>
      <c r="O4939" s="18">
        <v>2344789.8061131299</v>
      </c>
      <c r="P4939" s="18">
        <v>2344789.8061131299</v>
      </c>
      <c r="Q4939" s="18">
        <v>2344789.8061131299</v>
      </c>
      <c r="R4939" s="18">
        <v>3159369.7847063998</v>
      </c>
      <c r="S4939" s="20">
        <v>1</v>
      </c>
      <c r="T4939" s="21">
        <f t="shared" si="77"/>
        <v>3159369.7847063998</v>
      </c>
      <c r="U4939" s="39">
        <f>T4939*Fx!$C$7</f>
        <v>3263811.7610603306</v>
      </c>
    </row>
    <row r="4940" spans="1:21">
      <c r="A4940" s="16" t="s">
        <v>4438</v>
      </c>
      <c r="B4940" s="19"/>
      <c r="C4940" s="16" t="s">
        <v>3359</v>
      </c>
      <c r="D4940" s="16" t="s">
        <v>3360</v>
      </c>
      <c r="E4940" s="16" t="s">
        <v>5137</v>
      </c>
      <c r="I4940" s="16">
        <v>0</v>
      </c>
      <c r="J4940" s="16">
        <v>0</v>
      </c>
      <c r="K4940" s="16">
        <v>0</v>
      </c>
      <c r="L4940" s="18" t="s">
        <v>2173</v>
      </c>
      <c r="M4940" s="18">
        <v>1</v>
      </c>
      <c r="N4940" s="18" t="s">
        <v>4</v>
      </c>
      <c r="O4940" s="18">
        <v>2016802.29847019</v>
      </c>
      <c r="P4940" s="18">
        <v>2016802.29847019</v>
      </c>
      <c r="Q4940" s="18">
        <v>2016802.29847019</v>
      </c>
      <c r="R4940" s="18">
        <v>2717439.4169153599</v>
      </c>
      <c r="S4940" s="20">
        <v>1</v>
      </c>
      <c r="T4940" s="21">
        <f t="shared" si="77"/>
        <v>2717439.4169153599</v>
      </c>
      <c r="U4940" s="39">
        <f>T4940*Fx!$C$7</f>
        <v>2807272.1249125623</v>
      </c>
    </row>
    <row r="4941" spans="1:21">
      <c r="A4941" s="16" t="s">
        <v>4438</v>
      </c>
      <c r="B4941" s="19"/>
      <c r="C4941" s="16" t="s">
        <v>3359</v>
      </c>
      <c r="D4941" s="16" t="s">
        <v>3360</v>
      </c>
      <c r="E4941" s="16" t="s">
        <v>5123</v>
      </c>
      <c r="I4941" s="16">
        <v>0</v>
      </c>
      <c r="J4941" s="16">
        <v>0</v>
      </c>
      <c r="K4941" s="16">
        <v>0</v>
      </c>
      <c r="L4941" s="18" t="s">
        <v>2173</v>
      </c>
      <c r="M4941" s="18">
        <v>1</v>
      </c>
      <c r="N4941" s="18" t="s">
        <v>4</v>
      </c>
      <c r="O4941" s="18">
        <v>59133.851967237802</v>
      </c>
      <c r="P4941" s="18">
        <v>59133.851967237802</v>
      </c>
      <c r="Q4941" s="18">
        <v>59133.851967237802</v>
      </c>
      <c r="R4941" s="18">
        <v>79676.952139384506</v>
      </c>
      <c r="S4941" s="20">
        <v>1</v>
      </c>
      <c r="T4941" s="21">
        <f t="shared" si="77"/>
        <v>79676.952139384506</v>
      </c>
      <c r="U4941" s="39">
        <f>T4941*Fx!$C$7</f>
        <v>82310.900970438553</v>
      </c>
    </row>
    <row r="4942" spans="1:21">
      <c r="A4942" s="16" t="s">
        <v>4438</v>
      </c>
      <c r="B4942" s="19"/>
      <c r="C4942" s="16" t="s">
        <v>3359</v>
      </c>
      <c r="D4942" s="16" t="s">
        <v>3360</v>
      </c>
      <c r="E4942" s="16" t="s">
        <v>4316</v>
      </c>
      <c r="F4942" s="16">
        <v>6</v>
      </c>
      <c r="G4942" s="16" t="s">
        <v>4317</v>
      </c>
      <c r="H4942" s="16" t="s">
        <v>4318</v>
      </c>
      <c r="I4942" s="16">
        <v>-26.1530807</v>
      </c>
      <c r="J4942" s="16">
        <v>28.058429700000001</v>
      </c>
      <c r="K4942" s="16">
        <v>2</v>
      </c>
      <c r="L4942" s="18" t="s">
        <v>5122</v>
      </c>
      <c r="M4942" s="18">
        <v>1</v>
      </c>
      <c r="N4942" s="18" t="s">
        <v>4</v>
      </c>
      <c r="O4942" s="18">
        <v>371283.94109989598</v>
      </c>
      <c r="P4942" s="18">
        <v>371283.94109989598</v>
      </c>
      <c r="Q4942" s="18">
        <v>371283.94109989598</v>
      </c>
      <c r="R4942" s="18">
        <v>500267.98223001498</v>
      </c>
      <c r="S4942" s="20">
        <v>1</v>
      </c>
      <c r="T4942" s="21">
        <f t="shared" si="77"/>
        <v>500267.98223001498</v>
      </c>
      <c r="U4942" s="39">
        <f>T4942*Fx!$C$7</f>
        <v>516805.76676654443</v>
      </c>
    </row>
    <row r="4943" spans="1:21">
      <c r="A4943" s="16" t="s">
        <v>4438</v>
      </c>
      <c r="B4943" s="19"/>
      <c r="C4943" s="16" t="s">
        <v>3359</v>
      </c>
      <c r="D4943" s="16" t="s">
        <v>3360</v>
      </c>
      <c r="E4943" s="16" t="s">
        <v>3361</v>
      </c>
      <c r="G4943" s="16" t="s">
        <v>3362</v>
      </c>
      <c r="H4943" s="16" t="s">
        <v>3363</v>
      </c>
      <c r="I4943" s="16">
        <v>-33.934570000000001</v>
      </c>
      <c r="J4943" s="16">
        <v>18.457419999999999</v>
      </c>
      <c r="K4943" s="16">
        <v>4</v>
      </c>
      <c r="L4943" s="18" t="s">
        <v>5121</v>
      </c>
      <c r="M4943" s="18">
        <v>1</v>
      </c>
      <c r="N4943" s="18" t="s">
        <v>4</v>
      </c>
      <c r="O4943" s="18">
        <v>2596820.1091086701</v>
      </c>
      <c r="P4943" s="18">
        <v>2596820.1091086701</v>
      </c>
      <c r="Q4943" s="18">
        <v>2596820.1091086701</v>
      </c>
      <c r="R4943" s="18">
        <v>3498955.4149571699</v>
      </c>
      <c r="S4943" s="20">
        <v>1</v>
      </c>
      <c r="T4943" s="21">
        <f t="shared" si="77"/>
        <v>3498955.4149571699</v>
      </c>
      <c r="U4943" s="39">
        <f>T4943*Fx!$C$7</f>
        <v>3614623.3625590601</v>
      </c>
    </row>
    <row r="4944" spans="1:21">
      <c r="A4944" s="16" t="s">
        <v>4438</v>
      </c>
      <c r="B4944" s="19"/>
      <c r="C4944" s="16" t="s">
        <v>3359</v>
      </c>
      <c r="D4944" s="16" t="s">
        <v>3360</v>
      </c>
      <c r="E4944" s="16" t="s">
        <v>4316</v>
      </c>
      <c r="G4944" s="16" t="s">
        <v>4317</v>
      </c>
      <c r="H4944" s="16" t="s">
        <v>4318</v>
      </c>
      <c r="I4944" s="16">
        <v>-26.13822</v>
      </c>
      <c r="J4944" s="16">
        <v>28.034510000000001</v>
      </c>
      <c r="K4944" s="16">
        <v>4</v>
      </c>
      <c r="L4944" s="18" t="s">
        <v>5122</v>
      </c>
      <c r="M4944" s="18">
        <v>1</v>
      </c>
      <c r="N4944" s="18" t="s">
        <v>4</v>
      </c>
      <c r="O4944" s="18">
        <v>10707047.199154601</v>
      </c>
      <c r="P4944" s="18">
        <v>10707047.199154601</v>
      </c>
      <c r="Q4944" s="18">
        <v>10707047.199154601</v>
      </c>
      <c r="R4944" s="18">
        <v>14426675.3959106</v>
      </c>
      <c r="S4944" s="20">
        <v>1</v>
      </c>
      <c r="T4944" s="21">
        <f t="shared" si="77"/>
        <v>14426675.3959106</v>
      </c>
      <c r="U4944" s="39">
        <f>T4944*Fx!$C$7</f>
        <v>14903590.285031613</v>
      </c>
    </row>
    <row r="4945" spans="1:21">
      <c r="A4945" s="16" t="s">
        <v>4438</v>
      </c>
      <c r="B4945" s="19"/>
      <c r="C4945" s="16" t="s">
        <v>3359</v>
      </c>
      <c r="D4945" s="16" t="s">
        <v>3360</v>
      </c>
      <c r="E4945" s="16" t="s">
        <v>5147</v>
      </c>
      <c r="I4945" s="16">
        <v>0</v>
      </c>
      <c r="J4945" s="16">
        <v>0</v>
      </c>
      <c r="K4945" s="16">
        <v>0</v>
      </c>
      <c r="L4945" s="18" t="s">
        <v>2173</v>
      </c>
      <c r="M4945" s="18">
        <v>1</v>
      </c>
      <c r="N4945" s="18" t="s">
        <v>4</v>
      </c>
      <c r="O4945" s="18">
        <v>830000</v>
      </c>
      <c r="P4945" s="18">
        <v>830000</v>
      </c>
      <c r="Q4945" s="18">
        <v>830000</v>
      </c>
      <c r="R4945" s="18">
        <v>1118341.99998215</v>
      </c>
      <c r="S4945" s="20">
        <v>1</v>
      </c>
      <c r="T4945" s="21">
        <f t="shared" si="77"/>
        <v>1118341.99998215</v>
      </c>
      <c r="U4945" s="39">
        <f>T4945*Fx!$C$7</f>
        <v>1155311.9834526344</v>
      </c>
    </row>
    <row r="4946" spans="1:21">
      <c r="A4946" s="16" t="s">
        <v>4438</v>
      </c>
      <c r="B4946" s="19"/>
      <c r="C4946" s="16" t="s">
        <v>3359</v>
      </c>
      <c r="D4946" s="16" t="s">
        <v>3360</v>
      </c>
      <c r="E4946" s="16" t="s">
        <v>5125</v>
      </c>
      <c r="I4946" s="16">
        <v>0</v>
      </c>
      <c r="J4946" s="16">
        <v>0</v>
      </c>
      <c r="K4946" s="16">
        <v>0</v>
      </c>
      <c r="L4946" s="18" t="s">
        <v>2173</v>
      </c>
      <c r="M4946" s="18">
        <v>1</v>
      </c>
      <c r="N4946" s="18" t="s">
        <v>4</v>
      </c>
      <c r="O4946" s="18">
        <v>6624407.3451292496</v>
      </c>
      <c r="P4946" s="18">
        <v>6624407.3451292496</v>
      </c>
      <c r="Q4946" s="18">
        <v>6624407.3451292496</v>
      </c>
      <c r="R4946" s="18">
        <v>8925726.45668469</v>
      </c>
      <c r="S4946" s="20">
        <v>1</v>
      </c>
      <c r="T4946" s="21">
        <f t="shared" si="77"/>
        <v>8925726.45668469</v>
      </c>
      <c r="U4946" s="39">
        <f>T4946*Fx!$C$7</f>
        <v>9220791.7940957546</v>
      </c>
    </row>
    <row r="4947" spans="1:21">
      <c r="A4947" s="16" t="s">
        <v>4438</v>
      </c>
      <c r="B4947" s="19"/>
      <c r="C4947" s="16" t="s">
        <v>3359</v>
      </c>
      <c r="D4947" s="16" t="s">
        <v>3360</v>
      </c>
      <c r="E4947" s="16" t="s">
        <v>5120</v>
      </c>
      <c r="F4947" s="16">
        <v>8</v>
      </c>
      <c r="G4947" s="16" t="s">
        <v>3362</v>
      </c>
      <c r="H4947" s="16" t="s">
        <v>3363</v>
      </c>
      <c r="I4947" s="16">
        <v>-34.1189587</v>
      </c>
      <c r="J4947" s="16">
        <v>18.392429100000001</v>
      </c>
      <c r="K4947" s="16">
        <v>2</v>
      </c>
      <c r="L4947" s="18" t="s">
        <v>5121</v>
      </c>
      <c r="M4947" s="18">
        <v>1</v>
      </c>
      <c r="N4947" s="18" t="s">
        <v>4</v>
      </c>
      <c r="O4947" s="18">
        <v>16447358.040304201</v>
      </c>
      <c r="P4947" s="18">
        <v>16447358.040304201</v>
      </c>
      <c r="Q4947" s="18">
        <v>16447358.040304201</v>
      </c>
      <c r="R4947" s="18">
        <v>22161170.223152101</v>
      </c>
      <c r="S4947" s="20">
        <v>1</v>
      </c>
      <c r="T4947" s="21">
        <f t="shared" si="77"/>
        <v>22161170.223152101</v>
      </c>
      <c r="U4947" s="39">
        <f>T4947*Fx!$C$7</f>
        <v>22893770.891686056</v>
      </c>
    </row>
    <row r="4948" spans="1:21">
      <c r="A4948" s="16" t="s">
        <v>4438</v>
      </c>
      <c r="B4948" s="19"/>
      <c r="C4948" s="16" t="s">
        <v>3359</v>
      </c>
      <c r="D4948" s="16" t="s">
        <v>3360</v>
      </c>
      <c r="E4948" s="16" t="s">
        <v>3361</v>
      </c>
      <c r="G4948" s="16" t="s">
        <v>5126</v>
      </c>
      <c r="H4948" s="16" t="s">
        <v>3363</v>
      </c>
      <c r="I4948" s="16">
        <v>-33.889890000000001</v>
      </c>
      <c r="J4948" s="16">
        <v>18.961559999999999</v>
      </c>
      <c r="K4948" s="16">
        <v>4</v>
      </c>
      <c r="L4948" s="18" t="s">
        <v>5127</v>
      </c>
      <c r="M4948" s="18">
        <v>1</v>
      </c>
      <c r="N4948" s="18" t="s">
        <v>4</v>
      </c>
      <c r="O4948" s="18">
        <v>2322515.6769925202</v>
      </c>
      <c r="P4948" s="18">
        <v>2322515.6769925202</v>
      </c>
      <c r="Q4948" s="18">
        <v>2322515.6769925202</v>
      </c>
      <c r="R4948" s="18">
        <v>3129357.6231297702</v>
      </c>
      <c r="S4948" s="20">
        <v>1</v>
      </c>
      <c r="T4948" s="21">
        <f t="shared" si="77"/>
        <v>3129357.6231297702</v>
      </c>
      <c r="U4948" s="39">
        <f>T4948*Fx!$C$7</f>
        <v>3232807.4619109198</v>
      </c>
    </row>
    <row r="4949" spans="1:21">
      <c r="A4949" s="16" t="s">
        <v>4438</v>
      </c>
      <c r="B4949" s="19"/>
      <c r="C4949" s="16" t="s">
        <v>3359</v>
      </c>
      <c r="D4949" s="16" t="s">
        <v>3360</v>
      </c>
      <c r="E4949" s="16" t="s">
        <v>5145</v>
      </c>
      <c r="F4949" s="16">
        <v>6</v>
      </c>
      <c r="G4949" s="16" t="s">
        <v>4317</v>
      </c>
      <c r="H4949" s="16" t="s">
        <v>4318</v>
      </c>
      <c r="I4949" s="16">
        <v>-26.102394400000001</v>
      </c>
      <c r="J4949" s="16">
        <v>28.059492800000001</v>
      </c>
      <c r="K4949" s="16">
        <v>2</v>
      </c>
      <c r="L4949" s="18" t="s">
        <v>5122</v>
      </c>
      <c r="M4949" s="18">
        <v>1</v>
      </c>
      <c r="N4949" s="18" t="s">
        <v>4</v>
      </c>
      <c r="O4949" s="18">
        <v>3750891.6497011501</v>
      </c>
      <c r="P4949" s="18">
        <v>3750891.6497011501</v>
      </c>
      <c r="Q4949" s="18">
        <v>3750891.6497011501</v>
      </c>
      <c r="R4949" s="18">
        <v>5053951.4087266596</v>
      </c>
      <c r="S4949" s="20">
        <v>1</v>
      </c>
      <c r="T4949" s="21">
        <f t="shared" si="77"/>
        <v>5053951.4087266596</v>
      </c>
      <c r="U4949" s="39">
        <f>T4949*Fx!$C$7</f>
        <v>5221024.182568864</v>
      </c>
    </row>
    <row r="4950" spans="1:21">
      <c r="A4950" s="16" t="s">
        <v>4438</v>
      </c>
      <c r="B4950" s="19"/>
      <c r="C4950" s="16" t="s">
        <v>3359</v>
      </c>
      <c r="D4950" s="16" t="s">
        <v>3360</v>
      </c>
      <c r="E4950" s="16" t="s">
        <v>4316</v>
      </c>
      <c r="F4950" s="16">
        <v>6</v>
      </c>
      <c r="G4950" s="16" t="s">
        <v>4317</v>
      </c>
      <c r="H4950" s="16" t="s">
        <v>4318</v>
      </c>
      <c r="I4950" s="16">
        <v>-26.148476299999999</v>
      </c>
      <c r="J4950" s="16">
        <v>28.037117500000001</v>
      </c>
      <c r="K4950" s="16">
        <v>2</v>
      </c>
      <c r="L4950" s="18" t="s">
        <v>5122</v>
      </c>
      <c r="M4950" s="18">
        <v>1</v>
      </c>
      <c r="N4950" s="18" t="s">
        <v>4</v>
      </c>
      <c r="O4950" s="18">
        <v>750000</v>
      </c>
      <c r="P4950" s="18">
        <v>750000</v>
      </c>
      <c r="Q4950" s="18">
        <v>750000</v>
      </c>
      <c r="R4950" s="18">
        <v>1010549.99998387</v>
      </c>
      <c r="S4950" s="20">
        <v>1</v>
      </c>
      <c r="T4950" s="21">
        <f t="shared" si="77"/>
        <v>1010549.99998387</v>
      </c>
      <c r="U4950" s="39">
        <f>T4950*Fx!$C$7</f>
        <v>1043956.6115535848</v>
      </c>
    </row>
    <row r="4951" spans="1:21">
      <c r="A4951" s="16" t="s">
        <v>4438</v>
      </c>
      <c r="B4951" s="19"/>
      <c r="C4951" s="16" t="s">
        <v>3359</v>
      </c>
      <c r="D4951" s="16" t="s">
        <v>3360</v>
      </c>
      <c r="E4951" s="16" t="s">
        <v>5138</v>
      </c>
      <c r="I4951" s="16">
        <v>0</v>
      </c>
      <c r="J4951" s="16">
        <v>0</v>
      </c>
      <c r="K4951" s="16">
        <v>0</v>
      </c>
      <c r="L4951" s="18" t="s">
        <v>2173</v>
      </c>
      <c r="M4951" s="18">
        <v>1</v>
      </c>
      <c r="N4951" s="18" t="s">
        <v>4</v>
      </c>
      <c r="O4951" s="18">
        <v>19699997.7787566</v>
      </c>
      <c r="P4951" s="18">
        <v>19699997.7787566</v>
      </c>
      <c r="Q4951" s="18">
        <v>19699997.7787566</v>
      </c>
      <c r="R4951" s="18">
        <v>26543777.006673001</v>
      </c>
      <c r="S4951" s="20">
        <v>1</v>
      </c>
      <c r="T4951" s="21">
        <f t="shared" si="77"/>
        <v>26543777.006673001</v>
      </c>
      <c r="U4951" s="39">
        <f>T4951*Fx!$C$7</f>
        <v>27421257.238298558</v>
      </c>
    </row>
    <row r="4952" spans="1:21">
      <c r="A4952" s="16" t="s">
        <v>4438</v>
      </c>
      <c r="B4952" s="19"/>
      <c r="C4952" s="16" t="s">
        <v>3359</v>
      </c>
      <c r="D4952" s="16" t="s">
        <v>3360</v>
      </c>
      <c r="E4952" s="16" t="s">
        <v>3361</v>
      </c>
      <c r="G4952" s="16" t="s">
        <v>3362</v>
      </c>
      <c r="H4952" s="16" t="s">
        <v>3363</v>
      </c>
      <c r="I4952" s="16">
        <v>-33.904580000000003</v>
      </c>
      <c r="J4952" s="16">
        <v>18.650569999999998</v>
      </c>
      <c r="K4952" s="16">
        <v>4</v>
      </c>
      <c r="L4952" s="18" t="s">
        <v>5148</v>
      </c>
      <c r="M4952" s="18">
        <v>1</v>
      </c>
      <c r="N4952" s="18" t="s">
        <v>4</v>
      </c>
      <c r="O4952" s="18">
        <v>1527252.97506566</v>
      </c>
      <c r="P4952" s="18">
        <v>1527252.97506566</v>
      </c>
      <c r="Q4952" s="18">
        <v>1527252.97506566</v>
      </c>
      <c r="R4952" s="18">
        <v>2057820.65857062</v>
      </c>
      <c r="S4952" s="20">
        <v>1</v>
      </c>
      <c r="T4952" s="21">
        <f t="shared" si="77"/>
        <v>2057820.65857062</v>
      </c>
      <c r="U4952" s="39">
        <f>T4952*Fx!$C$7</f>
        <v>2125847.7877795664</v>
      </c>
    </row>
    <row r="4953" spans="1:21">
      <c r="A4953" s="16" t="s">
        <v>4438</v>
      </c>
      <c r="B4953" s="19"/>
      <c r="C4953" s="16" t="s">
        <v>3359</v>
      </c>
      <c r="D4953" s="16" t="s">
        <v>3360</v>
      </c>
      <c r="E4953" s="16" t="s">
        <v>5147</v>
      </c>
      <c r="I4953" s="16">
        <v>0</v>
      </c>
      <c r="J4953" s="16">
        <v>0</v>
      </c>
      <c r="K4953" s="16">
        <v>0</v>
      </c>
      <c r="L4953" s="18" t="s">
        <v>2173</v>
      </c>
      <c r="M4953" s="18">
        <v>1</v>
      </c>
      <c r="N4953" s="18" t="s">
        <v>4</v>
      </c>
      <c r="O4953" s="18">
        <v>1406760</v>
      </c>
      <c r="P4953" s="18">
        <v>1406760</v>
      </c>
      <c r="Q4953" s="18">
        <v>1406760</v>
      </c>
      <c r="R4953" s="18">
        <v>1895468.42396974</v>
      </c>
      <c r="S4953" s="20">
        <v>1</v>
      </c>
      <c r="T4953" s="21">
        <f t="shared" si="77"/>
        <v>1895468.42396974</v>
      </c>
      <c r="U4953" s="39">
        <f>T4953*Fx!$C$7</f>
        <v>1958128.5371588226</v>
      </c>
    </row>
    <row r="4954" spans="1:21">
      <c r="A4954" s="16" t="s">
        <v>4438</v>
      </c>
      <c r="B4954" s="19"/>
      <c r="C4954" s="16" t="s">
        <v>3359</v>
      </c>
      <c r="D4954" s="16" t="s">
        <v>3360</v>
      </c>
      <c r="E4954" s="16" t="s">
        <v>4722</v>
      </c>
      <c r="G4954" s="16" t="s">
        <v>5133</v>
      </c>
      <c r="H4954" s="16" t="s">
        <v>4321</v>
      </c>
      <c r="I4954" s="16">
        <v>-29.60238</v>
      </c>
      <c r="J4954" s="16">
        <v>30.379919999999998</v>
      </c>
      <c r="K4954" s="16">
        <v>4</v>
      </c>
      <c r="L4954" s="18" t="s">
        <v>5134</v>
      </c>
      <c r="M4954" s="18">
        <v>1</v>
      </c>
      <c r="N4954" s="18" t="s">
        <v>4</v>
      </c>
      <c r="O4954" s="18">
        <v>3468879.5854129102</v>
      </c>
      <c r="P4954" s="18">
        <v>3468879.5854129102</v>
      </c>
      <c r="Q4954" s="18">
        <v>3468879.5854129102</v>
      </c>
      <c r="R4954" s="18">
        <v>4673968.3533107499</v>
      </c>
      <c r="S4954" s="20">
        <v>1</v>
      </c>
      <c r="T4954" s="21">
        <f t="shared" si="77"/>
        <v>4673968.3533107499</v>
      </c>
      <c r="U4954" s="39">
        <f>T4954*Fx!$C$7</f>
        <v>4828479.7038334198</v>
      </c>
    </row>
    <row r="4955" spans="1:21">
      <c r="A4955" s="16" t="s">
        <v>4438</v>
      </c>
      <c r="B4955" s="19"/>
      <c r="C4955" s="16" t="s">
        <v>3359</v>
      </c>
      <c r="D4955" s="16" t="s">
        <v>3360</v>
      </c>
      <c r="E4955" s="16" t="s">
        <v>5123</v>
      </c>
      <c r="I4955" s="16">
        <v>0</v>
      </c>
      <c r="J4955" s="16">
        <v>0</v>
      </c>
      <c r="K4955" s="16">
        <v>0</v>
      </c>
      <c r="L4955" s="18" t="s">
        <v>2173</v>
      </c>
      <c r="M4955" s="18">
        <v>1</v>
      </c>
      <c r="N4955" s="18" t="s">
        <v>4</v>
      </c>
      <c r="O4955" s="18">
        <v>2117722.21640774</v>
      </c>
      <c r="P4955" s="18">
        <v>2117722.21640774</v>
      </c>
      <c r="Q4955" s="18">
        <v>2117722.21640774</v>
      </c>
      <c r="R4955" s="18">
        <v>2853418.91434224</v>
      </c>
      <c r="S4955" s="20">
        <v>1</v>
      </c>
      <c r="T4955" s="21">
        <f t="shared" si="77"/>
        <v>2853418.91434224</v>
      </c>
      <c r="U4955" s="39">
        <f>T4955*Fx!$C$7</f>
        <v>2947746.8123370251</v>
      </c>
    </row>
    <row r="4956" spans="1:21">
      <c r="A4956" s="16" t="s">
        <v>4438</v>
      </c>
      <c r="B4956" s="19"/>
      <c r="C4956" s="16" t="s">
        <v>3359</v>
      </c>
      <c r="D4956" s="16" t="s">
        <v>3360</v>
      </c>
      <c r="E4956" s="16" t="s">
        <v>4316</v>
      </c>
      <c r="F4956" s="16">
        <v>6</v>
      </c>
      <c r="G4956" s="16" t="s">
        <v>4317</v>
      </c>
      <c r="H4956" s="16" t="s">
        <v>4318</v>
      </c>
      <c r="I4956" s="16">
        <v>-26.1649818</v>
      </c>
      <c r="J4956" s="16">
        <v>28.054421399999999</v>
      </c>
      <c r="K4956" s="16">
        <v>2</v>
      </c>
      <c r="L4956" s="18" t="s">
        <v>5122</v>
      </c>
      <c r="M4956" s="18">
        <v>1</v>
      </c>
      <c r="N4956" s="18" t="s">
        <v>4</v>
      </c>
      <c r="O4956" s="18">
        <v>5276801.0631951997</v>
      </c>
      <c r="P4956" s="18">
        <v>5276801.0631951997</v>
      </c>
      <c r="Q4956" s="18">
        <v>5276801.0631951997</v>
      </c>
      <c r="R4956" s="18">
        <v>7109961.7524357298</v>
      </c>
      <c r="S4956" s="20">
        <v>1</v>
      </c>
      <c r="T4956" s="21">
        <f t="shared" si="77"/>
        <v>7109961.7524357298</v>
      </c>
      <c r="U4956" s="39">
        <f>T4956*Fx!$C$7</f>
        <v>7345001.8103674902</v>
      </c>
    </row>
    <row r="4957" spans="1:21">
      <c r="A4957" s="16" t="s">
        <v>4438</v>
      </c>
      <c r="B4957" s="19"/>
      <c r="C4957" s="16" t="s">
        <v>3359</v>
      </c>
      <c r="D4957" s="16" t="s">
        <v>3360</v>
      </c>
      <c r="E4957" s="16" t="s">
        <v>5132</v>
      </c>
      <c r="I4957" s="16">
        <v>0</v>
      </c>
      <c r="J4957" s="16">
        <v>0</v>
      </c>
      <c r="K4957" s="16">
        <v>0</v>
      </c>
      <c r="L4957" s="18" t="s">
        <v>2173</v>
      </c>
      <c r="M4957" s="18">
        <v>1</v>
      </c>
      <c r="N4957" s="18" t="s">
        <v>4</v>
      </c>
      <c r="O4957" s="18">
        <v>5409576</v>
      </c>
      <c r="P4957" s="18">
        <v>5409576</v>
      </c>
      <c r="Q4957" s="18">
        <v>5409576</v>
      </c>
      <c r="R4957" s="18">
        <v>7288862.7022836702</v>
      </c>
      <c r="S4957" s="20">
        <v>1</v>
      </c>
      <c r="T4957" s="21">
        <f t="shared" si="77"/>
        <v>7288862.7022836702</v>
      </c>
      <c r="U4957" s="39">
        <f>T4957*Fx!$C$7</f>
        <v>7529816.8412021399</v>
      </c>
    </row>
    <row r="4958" spans="1:21">
      <c r="A4958" s="16" t="s">
        <v>4438</v>
      </c>
      <c r="B4958" s="19"/>
      <c r="C4958" s="16" t="s">
        <v>3359</v>
      </c>
      <c r="D4958" s="16" t="s">
        <v>3360</v>
      </c>
      <c r="E4958" s="16" t="s">
        <v>4316</v>
      </c>
      <c r="G4958" s="16" t="s">
        <v>4317</v>
      </c>
      <c r="H4958" s="16" t="s">
        <v>4318</v>
      </c>
      <c r="I4958" s="16">
        <v>-26.172820000000002</v>
      </c>
      <c r="J4958" s="16">
        <v>28.043289999999999</v>
      </c>
      <c r="K4958" s="16">
        <v>4</v>
      </c>
      <c r="L4958" s="18" t="s">
        <v>5122</v>
      </c>
      <c r="M4958" s="18">
        <v>1</v>
      </c>
      <c r="N4958" s="18" t="s">
        <v>4</v>
      </c>
      <c r="O4958" s="18">
        <v>5517550</v>
      </c>
      <c r="P4958" s="18">
        <v>5517550</v>
      </c>
      <c r="Q4958" s="18">
        <v>5517550</v>
      </c>
      <c r="R4958" s="18">
        <v>7434346.8698813403</v>
      </c>
      <c r="S4958" s="20">
        <v>1</v>
      </c>
      <c r="T4958" s="21">
        <f t="shared" si="77"/>
        <v>7434346.8698813403</v>
      </c>
      <c r="U4958" s="39">
        <f>T4958*Fx!$C$7</f>
        <v>7680110.40276998</v>
      </c>
    </row>
    <row r="4959" spans="1:21">
      <c r="A4959" s="16" t="s">
        <v>4438</v>
      </c>
      <c r="B4959" s="19"/>
      <c r="C4959" s="16" t="s">
        <v>3359</v>
      </c>
      <c r="D4959" s="16" t="s">
        <v>3360</v>
      </c>
      <c r="E4959" s="16" t="s">
        <v>5140</v>
      </c>
      <c r="F4959" s="16">
        <v>3</v>
      </c>
      <c r="G4959" s="16" t="s">
        <v>5141</v>
      </c>
      <c r="H4959" s="16" t="s">
        <v>4321</v>
      </c>
      <c r="I4959" s="16">
        <v>-29.7467963</v>
      </c>
      <c r="J4959" s="16">
        <v>31.074759700000001</v>
      </c>
      <c r="K4959" s="16">
        <v>2</v>
      </c>
      <c r="L4959" s="18" t="s">
        <v>5142</v>
      </c>
      <c r="M4959" s="18">
        <v>1</v>
      </c>
      <c r="N4959" s="18" t="s">
        <v>4</v>
      </c>
      <c r="O4959" s="18">
        <v>17080830</v>
      </c>
      <c r="P4959" s="18">
        <v>17080830</v>
      </c>
      <c r="Q4959" s="18">
        <v>17080830</v>
      </c>
      <c r="R4959" s="18">
        <v>23014710.341632601</v>
      </c>
      <c r="S4959" s="20">
        <v>1</v>
      </c>
      <c r="T4959" s="21">
        <f t="shared" si="77"/>
        <v>23014710.341632601</v>
      </c>
      <c r="U4959" s="39">
        <f>T4959*Fx!$C$7</f>
        <v>23775527.212430377</v>
      </c>
    </row>
    <row r="4960" spans="1:21">
      <c r="A4960" s="16" t="s">
        <v>4438</v>
      </c>
      <c r="B4960" s="19"/>
      <c r="C4960" s="16" t="s">
        <v>3359</v>
      </c>
      <c r="D4960" s="16" t="s">
        <v>3360</v>
      </c>
      <c r="E4960" s="16" t="s">
        <v>5139</v>
      </c>
      <c r="I4960" s="16">
        <v>0</v>
      </c>
      <c r="J4960" s="16">
        <v>0</v>
      </c>
      <c r="K4960" s="16">
        <v>0</v>
      </c>
      <c r="L4960" s="18" t="s">
        <v>2173</v>
      </c>
      <c r="M4960" s="18">
        <v>1</v>
      </c>
      <c r="N4960" s="18" t="s">
        <v>4</v>
      </c>
      <c r="O4960" s="18">
        <v>13461383.2939725</v>
      </c>
      <c r="P4960" s="18">
        <v>13461383.2939725</v>
      </c>
      <c r="Q4960" s="18">
        <v>13461383.2939725</v>
      </c>
      <c r="R4960" s="18">
        <v>18137867.850009002</v>
      </c>
      <c r="S4960" s="20">
        <v>1</v>
      </c>
      <c r="T4960" s="21">
        <f t="shared" si="77"/>
        <v>18137867.850009002</v>
      </c>
      <c r="U4960" s="39">
        <f>T4960*Fx!$C$7</f>
        <v>18737466.787199385</v>
      </c>
    </row>
    <row r="4961" spans="1:21">
      <c r="A4961" s="16" t="s">
        <v>4438</v>
      </c>
      <c r="B4961" s="19"/>
      <c r="C4961" s="16" t="s">
        <v>3359</v>
      </c>
      <c r="D4961" s="16" t="s">
        <v>3360</v>
      </c>
      <c r="E4961" s="16" t="s">
        <v>4316</v>
      </c>
      <c r="G4961" s="16" t="s">
        <v>4317</v>
      </c>
      <c r="H4961" s="16" t="s">
        <v>4318</v>
      </c>
      <c r="I4961" s="16">
        <v>-26.187110000000001</v>
      </c>
      <c r="J4961" s="16">
        <v>28.008970000000001</v>
      </c>
      <c r="K4961" s="16">
        <v>4</v>
      </c>
      <c r="L4961" s="18" t="s">
        <v>5136</v>
      </c>
      <c r="M4961" s="18">
        <v>1</v>
      </c>
      <c r="N4961" s="18" t="s">
        <v>4</v>
      </c>
      <c r="O4961" s="18">
        <v>2865463.3034717701</v>
      </c>
      <c r="P4961" s="18">
        <v>2865463.3034717701</v>
      </c>
      <c r="Q4961" s="18">
        <v>2865463.3034717701</v>
      </c>
      <c r="R4961" s="18">
        <v>3860925.25503624</v>
      </c>
      <c r="S4961" s="20">
        <v>1</v>
      </c>
      <c r="T4961" s="21">
        <f t="shared" si="77"/>
        <v>3860925.25503624</v>
      </c>
      <c r="U4961" s="39">
        <f>T4961*Fx!$C$7</f>
        <v>3988559.1477647112</v>
      </c>
    </row>
    <row r="4962" spans="1:21">
      <c r="A4962" s="16" t="s">
        <v>4438</v>
      </c>
      <c r="B4962" s="19"/>
      <c r="C4962" s="16" t="s">
        <v>3359</v>
      </c>
      <c r="D4962" s="16" t="s">
        <v>3360</v>
      </c>
      <c r="E4962" s="16" t="s">
        <v>3361</v>
      </c>
      <c r="F4962" s="16">
        <v>8</v>
      </c>
      <c r="G4962" s="16" t="s">
        <v>3362</v>
      </c>
      <c r="H4962" s="16" t="s">
        <v>3363</v>
      </c>
      <c r="I4962" s="16">
        <v>-33.929165400000002</v>
      </c>
      <c r="J4962" s="16">
        <v>18.377548600000001</v>
      </c>
      <c r="K4962" s="16">
        <v>2</v>
      </c>
      <c r="L4962" s="18" t="s">
        <v>5146</v>
      </c>
      <c r="M4962" s="18">
        <v>1</v>
      </c>
      <c r="N4962" s="18" t="s">
        <v>4</v>
      </c>
      <c r="O4962" s="18">
        <v>5876589.7057008203</v>
      </c>
      <c r="P4962" s="18">
        <v>5876589.7057008203</v>
      </c>
      <c r="Q4962" s="18">
        <v>5876589.7057008203</v>
      </c>
      <c r="R4962" s="18">
        <v>7918116.9693349097</v>
      </c>
      <c r="S4962" s="20">
        <v>1</v>
      </c>
      <c r="T4962" s="21">
        <f t="shared" si="77"/>
        <v>7918116.9693349097</v>
      </c>
      <c r="U4962" s="39">
        <f>T4962*Fx!$C$7</f>
        <v>8179872.9022054859</v>
      </c>
    </row>
    <row r="4963" spans="1:21">
      <c r="A4963" s="16" t="s">
        <v>4438</v>
      </c>
      <c r="B4963" s="19"/>
      <c r="C4963" s="16" t="s">
        <v>3359</v>
      </c>
      <c r="D4963" s="16" t="s">
        <v>3360</v>
      </c>
      <c r="E4963" s="16" t="s">
        <v>3361</v>
      </c>
      <c r="F4963" s="16">
        <v>8</v>
      </c>
      <c r="G4963" s="16" t="s">
        <v>3362</v>
      </c>
      <c r="H4963" s="16" t="s">
        <v>3363</v>
      </c>
      <c r="I4963" s="16">
        <v>-33.940885700000003</v>
      </c>
      <c r="J4963" s="16">
        <v>18.4065616</v>
      </c>
      <c r="K4963" s="16">
        <v>2</v>
      </c>
      <c r="L4963" s="18" t="s">
        <v>5146</v>
      </c>
      <c r="M4963" s="18">
        <v>1</v>
      </c>
      <c r="N4963" s="18" t="s">
        <v>4</v>
      </c>
      <c r="O4963" s="18">
        <v>850069</v>
      </c>
      <c r="P4963" s="18">
        <v>850069</v>
      </c>
      <c r="Q4963" s="18">
        <v>850069</v>
      </c>
      <c r="R4963" s="18">
        <v>1145382.9705817199</v>
      </c>
      <c r="S4963" s="20">
        <v>1</v>
      </c>
      <c r="T4963" s="21">
        <f t="shared" si="77"/>
        <v>1145382.9705817199</v>
      </c>
      <c r="U4963" s="39">
        <f>T4963*Fx!$C$7</f>
        <v>1183246.8704356612</v>
      </c>
    </row>
    <row r="4964" spans="1:21">
      <c r="A4964" s="16" t="s">
        <v>4438</v>
      </c>
      <c r="B4964" s="19"/>
      <c r="C4964" s="16" t="s">
        <v>3359</v>
      </c>
      <c r="D4964" s="16" t="s">
        <v>3360</v>
      </c>
      <c r="E4964" s="16" t="s">
        <v>5123</v>
      </c>
      <c r="I4964" s="16">
        <v>0</v>
      </c>
      <c r="J4964" s="16">
        <v>0</v>
      </c>
      <c r="K4964" s="16">
        <v>0</v>
      </c>
      <c r="L4964" s="18" t="s">
        <v>2173</v>
      </c>
      <c r="M4964" s="18">
        <v>1</v>
      </c>
      <c r="N4964" s="18" t="s">
        <v>4</v>
      </c>
      <c r="O4964" s="18">
        <v>10819939</v>
      </c>
      <c r="P4964" s="18">
        <v>10819939</v>
      </c>
      <c r="Q4964" s="18">
        <v>10819939</v>
      </c>
      <c r="R4964" s="18">
        <v>14578785.808367301</v>
      </c>
      <c r="S4964" s="20">
        <v>1</v>
      </c>
      <c r="T4964" s="21">
        <f t="shared" si="77"/>
        <v>14578785.808367301</v>
      </c>
      <c r="U4964" s="39">
        <f>T4964*Fx!$C$7</f>
        <v>15060729.140875312</v>
      </c>
    </row>
    <row r="4965" spans="1:21">
      <c r="A4965" s="16" t="s">
        <v>4438</v>
      </c>
      <c r="B4965" s="19"/>
      <c r="C4965" s="16" t="s">
        <v>3359</v>
      </c>
      <c r="D4965" s="16" t="s">
        <v>3360</v>
      </c>
      <c r="E4965" s="16" t="s">
        <v>4322</v>
      </c>
      <c r="G4965" s="16" t="s">
        <v>5143</v>
      </c>
      <c r="H4965" s="16" t="s">
        <v>3363</v>
      </c>
      <c r="I4965" s="16">
        <v>-32.788860130000003</v>
      </c>
      <c r="J4965" s="16">
        <v>18.808566750000001</v>
      </c>
      <c r="K4965" s="16">
        <v>5</v>
      </c>
      <c r="L4965" s="18" t="s">
        <v>5144</v>
      </c>
      <c r="M4965" s="18">
        <v>1</v>
      </c>
      <c r="N4965" s="18" t="s">
        <v>4</v>
      </c>
      <c r="O4965" s="18">
        <v>3074321</v>
      </c>
      <c r="P4965" s="18">
        <v>3074321</v>
      </c>
      <c r="Q4965" s="18">
        <v>3074321</v>
      </c>
      <c r="R4965" s="18">
        <v>4142340.1153338798</v>
      </c>
      <c r="S4965" s="20">
        <v>1</v>
      </c>
      <c r="T4965" s="21">
        <f t="shared" si="77"/>
        <v>4142340.1153338798</v>
      </c>
      <c r="U4965" s="39">
        <f>T4965*Fx!$C$7</f>
        <v>4279276.9786507031</v>
      </c>
    </row>
    <row r="4966" spans="1:21">
      <c r="A4966" s="16" t="s">
        <v>4438</v>
      </c>
      <c r="B4966" s="19"/>
      <c r="C4966" s="16" t="s">
        <v>3359</v>
      </c>
      <c r="D4966" s="16" t="s">
        <v>3360</v>
      </c>
      <c r="E4966" s="16" t="s">
        <v>4316</v>
      </c>
      <c r="G4966" s="16" t="s">
        <v>4317</v>
      </c>
      <c r="H4966" s="16" t="s">
        <v>4318</v>
      </c>
      <c r="I4966" s="16">
        <v>-26.172820000000002</v>
      </c>
      <c r="J4966" s="16">
        <v>28.043289999999999</v>
      </c>
      <c r="K4966" s="16">
        <v>4</v>
      </c>
      <c r="L4966" s="18" t="s">
        <v>5122</v>
      </c>
      <c r="M4966" s="18">
        <v>1</v>
      </c>
      <c r="N4966" s="18" t="s">
        <v>4</v>
      </c>
      <c r="O4966" s="18">
        <v>7345930</v>
      </c>
      <c r="P4966" s="18">
        <v>7345930</v>
      </c>
      <c r="Q4966" s="18">
        <v>7345930</v>
      </c>
      <c r="R4966" s="18">
        <v>9897906.0818420295</v>
      </c>
      <c r="S4966" s="20">
        <v>1</v>
      </c>
      <c r="T4966" s="21">
        <f t="shared" si="77"/>
        <v>9897906.0818420295</v>
      </c>
      <c r="U4966" s="39">
        <f>T4966*Fx!$C$7</f>
        <v>10225109.588679783</v>
      </c>
    </row>
    <row r="4967" spans="1:21">
      <c r="A4967" s="16" t="s">
        <v>4438</v>
      </c>
      <c r="B4967" s="19"/>
      <c r="C4967" s="16" t="s">
        <v>3359</v>
      </c>
      <c r="D4967" s="16" t="s">
        <v>3360</v>
      </c>
      <c r="E4967" s="16" t="s">
        <v>4320</v>
      </c>
      <c r="G4967" s="16" t="s">
        <v>4319</v>
      </c>
      <c r="H4967" s="16" t="s">
        <v>4318</v>
      </c>
      <c r="I4967" s="16">
        <v>-25.75638</v>
      </c>
      <c r="J4967" s="16">
        <v>28.22738</v>
      </c>
      <c r="K4967" s="16">
        <v>2</v>
      </c>
      <c r="L4967" s="18" t="s">
        <v>5124</v>
      </c>
      <c r="M4967" s="18">
        <v>1</v>
      </c>
      <c r="N4967" s="18" t="s">
        <v>4</v>
      </c>
      <c r="O4967" s="18">
        <v>1479170.66388168</v>
      </c>
      <c r="P4967" s="18">
        <v>1479170.66388168</v>
      </c>
      <c r="Q4967" s="18">
        <v>1479170.66388168</v>
      </c>
      <c r="R4967" s="18">
        <v>1993034.55248236</v>
      </c>
      <c r="S4967" s="20">
        <v>1</v>
      </c>
      <c r="T4967" s="21">
        <f t="shared" si="77"/>
        <v>1993034.55248236</v>
      </c>
      <c r="U4967" s="39">
        <f>T4967*Fx!$C$7</f>
        <v>2058919.9922338433</v>
      </c>
    </row>
    <row r="4968" spans="1:21">
      <c r="A4968" s="16" t="s">
        <v>4438</v>
      </c>
      <c r="B4968" s="19"/>
      <c r="C4968" s="16" t="s">
        <v>3359</v>
      </c>
      <c r="D4968" s="16" t="s">
        <v>3360</v>
      </c>
      <c r="E4968" s="16" t="s">
        <v>3521</v>
      </c>
      <c r="G4968" s="16" t="s">
        <v>5128</v>
      </c>
      <c r="H4968" s="16" t="s">
        <v>3366</v>
      </c>
      <c r="I4968" s="16">
        <v>-25.690855729999999</v>
      </c>
      <c r="J4968" s="16">
        <v>30.035965090000001</v>
      </c>
      <c r="K4968" s="16">
        <v>5</v>
      </c>
      <c r="L4968" s="18" t="s">
        <v>5129</v>
      </c>
      <c r="M4968" s="18">
        <v>1</v>
      </c>
      <c r="N4968" s="18" t="s">
        <v>4</v>
      </c>
      <c r="O4968" s="18">
        <v>808214</v>
      </c>
      <c r="P4968" s="18">
        <v>808214</v>
      </c>
      <c r="Q4968" s="18">
        <v>808213.99999999895</v>
      </c>
      <c r="R4968" s="18">
        <v>1088987.5435826101</v>
      </c>
      <c r="S4968" s="20">
        <v>1</v>
      </c>
      <c r="T4968" s="21">
        <f t="shared" ref="T4968:T5031" si="78">R4968*S4968</f>
        <v>1088987.5435826101</v>
      </c>
      <c r="U4968" s="39">
        <f>T4968*Fx!$C$7</f>
        <v>1124987.1318002171</v>
      </c>
    </row>
    <row r="4969" spans="1:21">
      <c r="A4969" s="16" t="s">
        <v>4438</v>
      </c>
      <c r="B4969" s="19"/>
      <c r="C4969" s="16" t="s">
        <v>3359</v>
      </c>
      <c r="D4969" s="16" t="s">
        <v>3360</v>
      </c>
      <c r="E4969" s="16" t="s">
        <v>4435</v>
      </c>
      <c r="I4969" s="16">
        <v>0</v>
      </c>
      <c r="J4969" s="16">
        <v>0</v>
      </c>
      <c r="K4969" s="16">
        <v>0</v>
      </c>
      <c r="L4969" s="18" t="s">
        <v>2173</v>
      </c>
      <c r="M4969" s="18">
        <v>1</v>
      </c>
      <c r="N4969" s="18" t="s">
        <v>4</v>
      </c>
      <c r="O4969" s="18">
        <v>9584672</v>
      </c>
      <c r="P4969" s="18">
        <v>9584672</v>
      </c>
      <c r="Q4969" s="18">
        <v>9584672</v>
      </c>
      <c r="R4969" s="18">
        <v>12914387.052593799</v>
      </c>
      <c r="S4969" s="20">
        <v>1</v>
      </c>
      <c r="T4969" s="21">
        <f t="shared" si="78"/>
        <v>12914387.052593799</v>
      </c>
      <c r="U4969" s="39">
        <f>T4969*Fx!$C$7</f>
        <v>13341308.938629959</v>
      </c>
    </row>
    <row r="4970" spans="1:21">
      <c r="A4970" s="16" t="s">
        <v>4438</v>
      </c>
      <c r="B4970" s="19"/>
      <c r="C4970" s="16" t="s">
        <v>3359</v>
      </c>
      <c r="D4970" s="16" t="s">
        <v>3360</v>
      </c>
      <c r="E4970" s="16" t="s">
        <v>3919</v>
      </c>
      <c r="F4970" s="16">
        <v>8</v>
      </c>
      <c r="G4970" s="16" t="s">
        <v>3362</v>
      </c>
      <c r="H4970" s="16" t="s">
        <v>3363</v>
      </c>
      <c r="I4970" s="16">
        <v>-33.928171900000002</v>
      </c>
      <c r="J4970" s="40">
        <v>18.442952300000002</v>
      </c>
      <c r="K4970" s="16">
        <v>2</v>
      </c>
      <c r="L4970" s="18" t="s">
        <v>5121</v>
      </c>
      <c r="M4970" s="18">
        <v>1</v>
      </c>
      <c r="N4970" s="18" t="s">
        <v>4</v>
      </c>
      <c r="O4970" s="18">
        <v>537379.69885226898</v>
      </c>
      <c r="P4970" s="18">
        <v>537379.69885226898</v>
      </c>
      <c r="Q4970" s="18">
        <v>537379.69885226898</v>
      </c>
      <c r="R4970" s="18">
        <v>724065.40622199106</v>
      </c>
      <c r="S4970" s="20">
        <v>1</v>
      </c>
      <c r="T4970" s="21">
        <f t="shared" si="78"/>
        <v>724065.40622199106</v>
      </c>
      <c r="U4970" s="39">
        <f>T4970*Fx!$C$7</f>
        <v>748001.45270866854</v>
      </c>
    </row>
    <row r="4971" spans="1:21">
      <c r="A4971" s="16" t="s">
        <v>4438</v>
      </c>
      <c r="B4971" s="19"/>
      <c r="C4971" s="16" t="s">
        <v>3359</v>
      </c>
      <c r="D4971" s="16" t="s">
        <v>3360</v>
      </c>
      <c r="E4971" s="16" t="s">
        <v>3361</v>
      </c>
      <c r="G4971" s="16" t="s">
        <v>5126</v>
      </c>
      <c r="H4971" s="16" t="s">
        <v>3363</v>
      </c>
      <c r="I4971" s="16">
        <v>-33.965980000000002</v>
      </c>
      <c r="J4971" s="16">
        <v>18.846160000000001</v>
      </c>
      <c r="K4971" s="16">
        <v>4</v>
      </c>
      <c r="L4971" s="18" t="s">
        <v>5127</v>
      </c>
      <c r="M4971" s="18">
        <v>1</v>
      </c>
      <c r="N4971" s="18" t="s">
        <v>4</v>
      </c>
      <c r="O4971" s="18">
        <v>7493762.0952667203</v>
      </c>
      <c r="P4971" s="18">
        <v>7493762.0952667203</v>
      </c>
      <c r="Q4971" s="18">
        <v>7493762.0952667203</v>
      </c>
      <c r="R4971" s="18">
        <v>10097095.0470012</v>
      </c>
      <c r="S4971" s="20">
        <v>1</v>
      </c>
      <c r="T4971" s="21">
        <f t="shared" si="78"/>
        <v>10097095.0470012</v>
      </c>
      <c r="U4971" s="39">
        <f>T4971*Fx!$C$7</f>
        <v>10430883.313017769</v>
      </c>
    </row>
    <row r="4972" spans="1:21">
      <c r="A4972" s="16" t="s">
        <v>4438</v>
      </c>
      <c r="B4972" s="19"/>
      <c r="C4972" s="16" t="s">
        <v>3359</v>
      </c>
      <c r="D4972" s="16" t="s">
        <v>3360</v>
      </c>
      <c r="E4972" s="16" t="s">
        <v>4726</v>
      </c>
      <c r="G4972" s="16" t="s">
        <v>5130</v>
      </c>
      <c r="H4972" s="16" t="s">
        <v>4727</v>
      </c>
      <c r="I4972" s="16">
        <v>-28.743680000000001</v>
      </c>
      <c r="J4972" s="16">
        <v>24.76887</v>
      </c>
      <c r="K4972" s="16">
        <v>2</v>
      </c>
      <c r="L4972" s="18" t="s">
        <v>5131</v>
      </c>
      <c r="M4972" s="18">
        <v>1</v>
      </c>
      <c r="N4972" s="18" t="s">
        <v>4</v>
      </c>
      <c r="O4972" s="18">
        <v>3367140.4890827201</v>
      </c>
      <c r="P4972" s="18">
        <v>3367140.4890827201</v>
      </c>
      <c r="Q4972" s="18">
        <v>3367140.4890827201</v>
      </c>
      <c r="R4972" s="18">
        <v>4536885.0949176401</v>
      </c>
      <c r="S4972" s="20">
        <v>1</v>
      </c>
      <c r="T4972" s="21">
        <f t="shared" si="78"/>
        <v>4536885.0949176401</v>
      </c>
      <c r="U4972" s="39">
        <f>T4972*Fx!$C$7</f>
        <v>4686864.7674769014</v>
      </c>
    </row>
    <row r="4973" spans="1:21">
      <c r="A4973" s="16" t="s">
        <v>4438</v>
      </c>
      <c r="B4973" s="19"/>
      <c r="C4973" s="16" t="s">
        <v>3359</v>
      </c>
      <c r="D4973" s="16" t="s">
        <v>3360</v>
      </c>
      <c r="E4973" s="16" t="s">
        <v>4726</v>
      </c>
      <c r="G4973" s="16" t="s">
        <v>5130</v>
      </c>
      <c r="H4973" s="16" t="s">
        <v>4727</v>
      </c>
      <c r="I4973" s="16">
        <v>-28.743680000000001</v>
      </c>
      <c r="J4973" s="16">
        <v>24.76887</v>
      </c>
      <c r="K4973" s="16">
        <v>2</v>
      </c>
      <c r="L4973" s="18" t="s">
        <v>5131</v>
      </c>
      <c r="M4973" s="18">
        <v>1</v>
      </c>
      <c r="N4973" s="18" t="s">
        <v>4</v>
      </c>
      <c r="O4973" s="18">
        <v>1106073.75317446</v>
      </c>
      <c r="P4973" s="18">
        <v>1106073.75317446</v>
      </c>
      <c r="Q4973" s="18">
        <v>1106073.75317446</v>
      </c>
      <c r="R4973" s="18">
        <v>1490323.77500348</v>
      </c>
      <c r="S4973" s="20">
        <v>1</v>
      </c>
      <c r="T4973" s="21">
        <f t="shared" si="78"/>
        <v>1490323.77500348</v>
      </c>
      <c r="U4973" s="39">
        <f>T4973*Fx!$C$7</f>
        <v>1539590.6766564879</v>
      </c>
    </row>
    <row r="4974" spans="1:21">
      <c r="A4974" s="16" t="s">
        <v>4438</v>
      </c>
      <c r="B4974" s="19"/>
      <c r="C4974" s="16" t="s">
        <v>3359</v>
      </c>
      <c r="D4974" s="16" t="s">
        <v>3360</v>
      </c>
      <c r="E4974" s="16" t="s">
        <v>4316</v>
      </c>
      <c r="G4974" s="16" t="s">
        <v>4317</v>
      </c>
      <c r="H4974" s="16" t="s">
        <v>4318</v>
      </c>
      <c r="I4974" s="16">
        <v>-26.170970000000001</v>
      </c>
      <c r="J4974" s="16">
        <v>28.044339999999998</v>
      </c>
      <c r="K4974" s="16">
        <v>4</v>
      </c>
      <c r="L4974" s="18" t="s">
        <v>5122</v>
      </c>
      <c r="M4974" s="18">
        <v>1</v>
      </c>
      <c r="N4974" s="18" t="s">
        <v>4</v>
      </c>
      <c r="O4974" s="18">
        <v>443000</v>
      </c>
      <c r="P4974" s="18">
        <v>443000</v>
      </c>
      <c r="Q4974" s="18">
        <v>443000</v>
      </c>
      <c r="R4974" s="18">
        <v>596898.19999047299</v>
      </c>
      <c r="S4974" s="20">
        <v>1</v>
      </c>
      <c r="T4974" s="21">
        <f t="shared" si="78"/>
        <v>596898.19999047299</v>
      </c>
      <c r="U4974" s="39">
        <f>T4974*Fx!$C$7</f>
        <v>616630.37189098459</v>
      </c>
    </row>
    <row r="4975" spans="1:21">
      <c r="A4975" s="16" t="s">
        <v>5149</v>
      </c>
      <c r="B4975" s="19"/>
      <c r="C4975" s="16" t="s">
        <v>3367</v>
      </c>
      <c r="D4975" s="16" t="s">
        <v>3368</v>
      </c>
      <c r="E4975" s="16" t="s">
        <v>3370</v>
      </c>
      <c r="G4975" s="16" t="s">
        <v>3370</v>
      </c>
      <c r="H4975" s="16" t="s">
        <v>3370</v>
      </c>
      <c r="I4975" s="16">
        <v>25.267405790000002</v>
      </c>
      <c r="J4975" s="16">
        <v>55.292680590000003</v>
      </c>
      <c r="K4975" s="16">
        <v>7</v>
      </c>
      <c r="L4975" s="18" t="s">
        <v>2173</v>
      </c>
      <c r="M4975" s="18">
        <v>0.5</v>
      </c>
      <c r="N4975" s="18" t="s">
        <v>4</v>
      </c>
      <c r="O4975" s="18">
        <v>1654657.8618812</v>
      </c>
      <c r="P4975" s="18">
        <v>827328.9309406</v>
      </c>
      <c r="Q4975" s="18">
        <v>1654657.8618812</v>
      </c>
      <c r="R4975" s="18">
        <v>1114743.00153157</v>
      </c>
      <c r="S4975" s="20">
        <v>1</v>
      </c>
      <c r="T4975" s="21">
        <f t="shared" si="78"/>
        <v>1114743.00153157</v>
      </c>
      <c r="U4975" s="39">
        <f>T4975*Fx!$C$7</f>
        <v>1151594.0098466633</v>
      </c>
    </row>
    <row r="4976" spans="1:21">
      <c r="A4976" s="16" t="s">
        <v>5149</v>
      </c>
      <c r="B4976" s="19"/>
      <c r="C4976" s="16" t="s">
        <v>3367</v>
      </c>
      <c r="D4976" s="16" t="s">
        <v>3368</v>
      </c>
      <c r="E4976" s="16" t="s">
        <v>3369</v>
      </c>
      <c r="G4976" s="16" t="s">
        <v>3369</v>
      </c>
      <c r="H4976" s="16" t="s">
        <v>3369</v>
      </c>
      <c r="I4976" s="16">
        <v>24.488175689999998</v>
      </c>
      <c r="J4976" s="16">
        <v>54.35494619</v>
      </c>
      <c r="K4976" s="16">
        <v>7</v>
      </c>
      <c r="L4976" s="18" t="s">
        <v>2173</v>
      </c>
      <c r="M4976" s="18">
        <v>0.5</v>
      </c>
      <c r="N4976" s="18" t="s">
        <v>4</v>
      </c>
      <c r="O4976" s="18">
        <v>33850474.295999996</v>
      </c>
      <c r="P4976" s="18">
        <v>16925237.147999998</v>
      </c>
      <c r="Q4976" s="18">
        <v>33850474.295999996</v>
      </c>
      <c r="R4976" s="18">
        <v>22805064.532851201</v>
      </c>
      <c r="S4976" s="20">
        <v>1</v>
      </c>
      <c r="T4976" s="21">
        <f t="shared" si="78"/>
        <v>22805064.532851201</v>
      </c>
      <c r="U4976" s="39">
        <f>T4976*Fx!$C$7</f>
        <v>23558950.96368926</v>
      </c>
    </row>
    <row r="4977" spans="1:21">
      <c r="A4977" s="16" t="s">
        <v>5149</v>
      </c>
      <c r="B4977" s="19"/>
      <c r="C4977" s="16" t="s">
        <v>3367</v>
      </c>
      <c r="D4977" s="16" t="s">
        <v>3368</v>
      </c>
      <c r="E4977" s="16" t="s">
        <v>3369</v>
      </c>
      <c r="G4977" s="16" t="s">
        <v>3369</v>
      </c>
      <c r="H4977" s="16" t="s">
        <v>3369</v>
      </c>
      <c r="I4977" s="16">
        <v>24.488175689999998</v>
      </c>
      <c r="J4977" s="16">
        <v>54.35494619</v>
      </c>
      <c r="K4977" s="16">
        <v>7</v>
      </c>
      <c r="L4977" s="18" t="s">
        <v>2173</v>
      </c>
      <c r="M4977" s="18">
        <v>0.5</v>
      </c>
      <c r="N4977" s="18" t="s">
        <v>4</v>
      </c>
      <c r="O4977" s="18">
        <v>29546659.280000001</v>
      </c>
      <c r="P4977" s="18">
        <v>14773329.640000001</v>
      </c>
      <c r="Q4977" s="18">
        <v>29546659.280000001</v>
      </c>
      <c r="R4977" s="18">
        <v>19905584.3566183</v>
      </c>
      <c r="S4977" s="20">
        <v>1</v>
      </c>
      <c r="T4977" s="21">
        <f t="shared" si="78"/>
        <v>19905584.3566183</v>
      </c>
      <c r="U4977" s="39">
        <f>T4977*Fx!$C$7</f>
        <v>20563620.203118082</v>
      </c>
    </row>
    <row r="4978" spans="1:21">
      <c r="A4978" s="16" t="s">
        <v>5149</v>
      </c>
      <c r="B4978" s="19"/>
      <c r="C4978" s="16" t="s">
        <v>3367</v>
      </c>
      <c r="D4978" s="16" t="s">
        <v>3368</v>
      </c>
      <c r="E4978" s="16" t="s">
        <v>3370</v>
      </c>
      <c r="G4978" s="16" t="s">
        <v>3370</v>
      </c>
      <c r="H4978" s="16" t="s">
        <v>3370</v>
      </c>
      <c r="I4978" s="16">
        <v>25.267405790000002</v>
      </c>
      <c r="J4978" s="16">
        <v>55.292680590000003</v>
      </c>
      <c r="K4978" s="16">
        <v>7</v>
      </c>
      <c r="L4978" s="18" t="s">
        <v>2173</v>
      </c>
      <c r="M4978" s="18">
        <v>0.5</v>
      </c>
      <c r="N4978" s="18" t="s">
        <v>4</v>
      </c>
      <c r="O4978" s="18">
        <v>5139079.6341701802</v>
      </c>
      <c r="P4978" s="18">
        <v>2569539.8170850901</v>
      </c>
      <c r="Q4978" s="18">
        <v>5139079.6341701802</v>
      </c>
      <c r="R4978" s="18">
        <v>3462197.9494851902</v>
      </c>
      <c r="S4978" s="20">
        <v>1</v>
      </c>
      <c r="T4978" s="21">
        <f t="shared" si="78"/>
        <v>3462197.9494851902</v>
      </c>
      <c r="U4978" s="39">
        <f>T4978*Fx!$C$7</f>
        <v>3576650.7742615608</v>
      </c>
    </row>
    <row r="4979" spans="1:21">
      <c r="A4979" s="16" t="s">
        <v>5149</v>
      </c>
      <c r="B4979" s="19"/>
      <c r="C4979" s="16" t="s">
        <v>1944</v>
      </c>
      <c r="D4979" s="16" t="s">
        <v>35</v>
      </c>
      <c r="E4979" s="16" t="s">
        <v>5150</v>
      </c>
      <c r="F4979" s="16">
        <v>63</v>
      </c>
      <c r="G4979" s="16" t="s">
        <v>5151</v>
      </c>
      <c r="H4979" s="16" t="s">
        <v>5152</v>
      </c>
      <c r="I4979" s="16">
        <v>47.481259999999999</v>
      </c>
      <c r="J4979" s="16">
        <v>12.381019999999999</v>
      </c>
      <c r="K4979" s="16">
        <v>2</v>
      </c>
      <c r="L4979" s="18" t="s">
        <v>80</v>
      </c>
      <c r="M4979" s="18">
        <v>0.5</v>
      </c>
      <c r="N4979" s="18" t="s">
        <v>4</v>
      </c>
      <c r="O4979" s="18">
        <v>46029.573248695102</v>
      </c>
      <c r="P4979" s="18">
        <v>23014.7866243475</v>
      </c>
      <c r="Q4979" s="18">
        <v>46029.573248695102</v>
      </c>
      <c r="R4979" s="18">
        <v>31010.1234971509</v>
      </c>
      <c r="S4979" s="20">
        <v>1</v>
      </c>
      <c r="T4979" s="21">
        <f t="shared" si="78"/>
        <v>31010.1234971509</v>
      </c>
      <c r="U4979" s="39">
        <f>T4979*Fx!$C$7</f>
        <v>32035.251546643496</v>
      </c>
    </row>
    <row r="4980" spans="1:21">
      <c r="A4980" s="16" t="s">
        <v>5149</v>
      </c>
      <c r="B4980" s="19"/>
      <c r="C4980" s="16" t="s">
        <v>1944</v>
      </c>
      <c r="D4980" s="16" t="s">
        <v>35</v>
      </c>
      <c r="E4980" s="16" t="s">
        <v>2176</v>
      </c>
      <c r="F4980" s="16">
        <v>10</v>
      </c>
      <c r="G4980" s="16" t="s">
        <v>2177</v>
      </c>
      <c r="H4980" s="16" t="s">
        <v>2177</v>
      </c>
      <c r="I4980" s="16">
        <v>48.20317</v>
      </c>
      <c r="J4980" s="16">
        <v>16.376899999999999</v>
      </c>
      <c r="K4980" s="16">
        <v>4</v>
      </c>
      <c r="L4980" s="18" t="s">
        <v>36</v>
      </c>
      <c r="M4980" s="18">
        <v>0.5</v>
      </c>
      <c r="N4980" s="18" t="s">
        <v>4</v>
      </c>
      <c r="O4980" s="18">
        <v>31712.318175664499</v>
      </c>
      <c r="P4980" s="18">
        <v>15856.1590878322</v>
      </c>
      <c r="Q4980" s="18">
        <v>31712.318175664499</v>
      </c>
      <c r="R4980" s="18">
        <v>21364.588754604101</v>
      </c>
      <c r="S4980" s="20">
        <v>1</v>
      </c>
      <c r="T4980" s="21">
        <f t="shared" si="78"/>
        <v>21364.588754604101</v>
      </c>
      <c r="U4980" s="39">
        <f>T4980*Fx!$C$7</f>
        <v>22070.85615145052</v>
      </c>
    </row>
    <row r="4981" spans="1:21">
      <c r="A4981" s="16" t="s">
        <v>5149</v>
      </c>
      <c r="B4981" s="19"/>
      <c r="C4981" s="16" t="s">
        <v>1944</v>
      </c>
      <c r="D4981" s="16" t="s">
        <v>35</v>
      </c>
      <c r="E4981" s="16" t="s">
        <v>2176</v>
      </c>
      <c r="F4981" s="16">
        <v>10</v>
      </c>
      <c r="G4981" s="16" t="s">
        <v>2177</v>
      </c>
      <c r="H4981" s="16" t="s">
        <v>2177</v>
      </c>
      <c r="I4981" s="16">
        <v>48.204360000000001</v>
      </c>
      <c r="J4981" s="16">
        <v>16.368490000000001</v>
      </c>
      <c r="K4981" s="16">
        <v>2</v>
      </c>
      <c r="L4981" s="18" t="s">
        <v>36</v>
      </c>
      <c r="M4981" s="18">
        <v>0.5</v>
      </c>
      <c r="N4981" s="18" t="s">
        <v>4</v>
      </c>
      <c r="O4981" s="18">
        <v>42298840</v>
      </c>
      <c r="P4981" s="18">
        <v>21149420</v>
      </c>
      <c r="Q4981" s="18">
        <v>42298840</v>
      </c>
      <c r="R4981" s="18">
        <v>28496728.507545099</v>
      </c>
      <c r="S4981" s="20">
        <v>1</v>
      </c>
      <c r="T4981" s="21">
        <f t="shared" si="78"/>
        <v>28496728.507545099</v>
      </c>
      <c r="U4981" s="39">
        <f>T4981*Fx!$C$7</f>
        <v>29438769.119364776</v>
      </c>
    </row>
    <row r="4982" spans="1:21">
      <c r="A4982" s="16" t="s">
        <v>5149</v>
      </c>
      <c r="B4982" s="19"/>
      <c r="C4982" s="16" t="s">
        <v>3371</v>
      </c>
      <c r="D4982" s="16" t="s">
        <v>3372</v>
      </c>
      <c r="E4982" s="16" t="s">
        <v>3373</v>
      </c>
      <c r="F4982" s="16">
        <v>22</v>
      </c>
      <c r="G4982" s="16" t="s">
        <v>3373</v>
      </c>
      <c r="H4982" s="16" t="s">
        <v>3374</v>
      </c>
      <c r="I4982" s="16">
        <v>-31.949777699999999</v>
      </c>
      <c r="J4982" s="16">
        <v>115.860844</v>
      </c>
      <c r="K4982" s="16">
        <v>2</v>
      </c>
      <c r="L4982" s="18" t="s">
        <v>2173</v>
      </c>
      <c r="M4982" s="18">
        <v>0.5</v>
      </c>
      <c r="N4982" s="18" t="s">
        <v>4</v>
      </c>
      <c r="O4982" s="18">
        <v>14583065.685406201</v>
      </c>
      <c r="P4982" s="18">
        <v>7291532.8427031003</v>
      </c>
      <c r="Q4982" s="18">
        <v>14583065.685406201</v>
      </c>
      <c r="R4982" s="18">
        <v>9824611.3521013502</v>
      </c>
      <c r="S4982" s="20">
        <v>1</v>
      </c>
      <c r="T4982" s="21">
        <f t="shared" si="78"/>
        <v>9824611.3521013502</v>
      </c>
      <c r="U4982" s="39">
        <f>T4982*Fx!$C$7</f>
        <v>10149391.892666684</v>
      </c>
    </row>
    <row r="4983" spans="1:21">
      <c r="A4983" s="16" t="s">
        <v>5149</v>
      </c>
      <c r="B4983" s="19"/>
      <c r="C4983" s="16" t="s">
        <v>3371</v>
      </c>
      <c r="D4983" s="16" t="s">
        <v>3372</v>
      </c>
      <c r="E4983" s="16" t="s">
        <v>3391</v>
      </c>
      <c r="F4983" s="16">
        <v>41</v>
      </c>
      <c r="G4983" s="16" t="s">
        <v>3384</v>
      </c>
      <c r="H4983" s="16" t="s">
        <v>3381</v>
      </c>
      <c r="I4983" s="16">
        <v>-33.911969890000002</v>
      </c>
      <c r="J4983" s="16">
        <v>151.18792533000001</v>
      </c>
      <c r="K4983" s="16">
        <v>2</v>
      </c>
      <c r="L4983" s="18" t="s">
        <v>2173</v>
      </c>
      <c r="M4983" s="18">
        <v>0.5</v>
      </c>
      <c r="N4983" s="18" t="s">
        <v>4</v>
      </c>
      <c r="O4983" s="18">
        <v>3775628.3939289101</v>
      </c>
      <c r="P4983" s="18">
        <v>1887814.1969644499</v>
      </c>
      <c r="Q4983" s="18">
        <v>3775628.3939289101</v>
      </c>
      <c r="R4983" s="18">
        <v>2543640.8489493099</v>
      </c>
      <c r="S4983" s="20">
        <v>1</v>
      </c>
      <c r="T4983" s="21">
        <f t="shared" si="78"/>
        <v>2543640.8489493099</v>
      </c>
      <c r="U4983" s="39">
        <f>T4983*Fx!$C$7</f>
        <v>2627728.1497410228</v>
      </c>
    </row>
    <row r="4984" spans="1:21">
      <c r="A4984" s="16" t="s">
        <v>5149</v>
      </c>
      <c r="B4984" s="19"/>
      <c r="C4984" s="16" t="s">
        <v>3371</v>
      </c>
      <c r="D4984" s="16" t="s">
        <v>3372</v>
      </c>
      <c r="E4984" s="16" t="s">
        <v>4445</v>
      </c>
      <c r="F4984" s="16">
        <v>30</v>
      </c>
      <c r="G4984" s="16" t="s">
        <v>4446</v>
      </c>
      <c r="H4984" s="16" t="s">
        <v>3376</v>
      </c>
      <c r="I4984" s="16">
        <v>-36.757600689999997</v>
      </c>
      <c r="J4984" s="16">
        <v>144.2764741</v>
      </c>
      <c r="K4984" s="16">
        <v>2</v>
      </c>
      <c r="L4984" s="18" t="s">
        <v>2173</v>
      </c>
      <c r="M4984" s="18">
        <v>0.5</v>
      </c>
      <c r="N4984" s="18" t="s">
        <v>4</v>
      </c>
      <c r="O4984" s="18">
        <v>7336151.2658132603</v>
      </c>
      <c r="P4984" s="18">
        <v>3668075.6329066302</v>
      </c>
      <c r="Q4984" s="18">
        <v>7336151.2658132603</v>
      </c>
      <c r="R4984" s="18">
        <v>4942365.1076995097</v>
      </c>
      <c r="S4984" s="20">
        <v>1</v>
      </c>
      <c r="T4984" s="21">
        <f t="shared" si="78"/>
        <v>4942365.1076995097</v>
      </c>
      <c r="U4984" s="39">
        <f>T4984*Fx!$C$7</f>
        <v>5105749.0782019738</v>
      </c>
    </row>
    <row r="4985" spans="1:21">
      <c r="A4985" s="16" t="s">
        <v>5149</v>
      </c>
      <c r="B4985" s="19"/>
      <c r="C4985" s="16" t="s">
        <v>3371</v>
      </c>
      <c r="D4985" s="16" t="s">
        <v>3372</v>
      </c>
      <c r="E4985" s="16" t="s">
        <v>3373</v>
      </c>
      <c r="F4985" s="16">
        <v>22</v>
      </c>
      <c r="G4985" s="16" t="s">
        <v>3373</v>
      </c>
      <c r="H4985" s="16" t="s">
        <v>3374</v>
      </c>
      <c r="I4985" s="16">
        <v>-31.950363400000001</v>
      </c>
      <c r="J4985" s="16">
        <v>115.86212146</v>
      </c>
      <c r="K4985" s="16">
        <v>2</v>
      </c>
      <c r="L4985" s="18" t="s">
        <v>2173</v>
      </c>
      <c r="M4985" s="18">
        <v>0.5</v>
      </c>
      <c r="N4985" s="18" t="s">
        <v>4</v>
      </c>
      <c r="O4985" s="18">
        <v>52452840.015828997</v>
      </c>
      <c r="P4985" s="18">
        <v>26226420.007914498</v>
      </c>
      <c r="Q4985" s="18">
        <v>52452840.015828997</v>
      </c>
      <c r="R4985" s="18">
        <v>35337478.318099998</v>
      </c>
      <c r="S4985" s="20">
        <v>1</v>
      </c>
      <c r="T4985" s="21">
        <f t="shared" si="78"/>
        <v>35337478.318099998</v>
      </c>
      <c r="U4985" s="39">
        <f>T4985*Fx!$C$7</f>
        <v>36505659.419524796</v>
      </c>
    </row>
    <row r="4986" spans="1:21">
      <c r="A4986" s="16" t="s">
        <v>5149</v>
      </c>
      <c r="B4986" s="19"/>
      <c r="C4986" s="16" t="s">
        <v>3371</v>
      </c>
      <c r="D4986" s="16" t="s">
        <v>3372</v>
      </c>
      <c r="E4986" s="16" t="s">
        <v>5156</v>
      </c>
      <c r="F4986" s="16">
        <v>39</v>
      </c>
      <c r="G4986" s="16" t="s">
        <v>3377</v>
      </c>
      <c r="H4986" s="16" t="s">
        <v>3378</v>
      </c>
      <c r="I4986" s="16">
        <v>-35.352052399999998</v>
      </c>
      <c r="J4986" s="16">
        <v>149.15054201000001</v>
      </c>
      <c r="K4986" s="16">
        <v>2</v>
      </c>
      <c r="L4986" s="18" t="s">
        <v>2173</v>
      </c>
      <c r="M4986" s="18">
        <v>0.5</v>
      </c>
      <c r="N4986" s="18" t="s">
        <v>4</v>
      </c>
      <c r="O4986" s="18">
        <v>10659223.159466499</v>
      </c>
      <c r="P4986" s="18">
        <v>5329611.5797332497</v>
      </c>
      <c r="Q4986" s="18">
        <v>10659223.159466499</v>
      </c>
      <c r="R4986" s="18">
        <v>7181118.6424179701</v>
      </c>
      <c r="S4986" s="20">
        <v>1</v>
      </c>
      <c r="T4986" s="21">
        <f t="shared" si="78"/>
        <v>7181118.6424179701</v>
      </c>
      <c r="U4986" s="39">
        <f>T4986*Fx!$C$7</f>
        <v>7418510.9942334406</v>
      </c>
    </row>
    <row r="4987" spans="1:21">
      <c r="A4987" s="16" t="s">
        <v>5149</v>
      </c>
      <c r="B4987" s="19"/>
      <c r="C4987" s="16" t="s">
        <v>3371</v>
      </c>
      <c r="D4987" s="16" t="s">
        <v>3372</v>
      </c>
      <c r="E4987" s="16" t="s">
        <v>5155</v>
      </c>
      <c r="F4987" s="16">
        <v>33</v>
      </c>
      <c r="G4987" s="16" t="s">
        <v>3375</v>
      </c>
      <c r="H4987" s="16" t="s">
        <v>3376</v>
      </c>
      <c r="I4987" s="16">
        <v>-37.956670189999997</v>
      </c>
      <c r="J4987" s="16">
        <v>145.0141366</v>
      </c>
      <c r="K4987" s="16">
        <v>2</v>
      </c>
      <c r="L4987" s="18" t="s">
        <v>2173</v>
      </c>
      <c r="M4987" s="18">
        <v>0.5</v>
      </c>
      <c r="N4987" s="18" t="s">
        <v>4</v>
      </c>
      <c r="O4987" s="18">
        <v>45540697.0622302</v>
      </c>
      <c r="P4987" s="18">
        <v>22770348.5311151</v>
      </c>
      <c r="Q4987" s="18">
        <v>45540697.0622302</v>
      </c>
      <c r="R4987" s="18">
        <v>30680767.610334799</v>
      </c>
      <c r="S4987" s="20">
        <v>1</v>
      </c>
      <c r="T4987" s="21">
        <f t="shared" si="78"/>
        <v>30680767.610334799</v>
      </c>
      <c r="U4987" s="39">
        <f>T4987*Fx!$C$7</f>
        <v>31695007.861916117</v>
      </c>
    </row>
    <row r="4988" spans="1:21">
      <c r="A4988" s="16" t="s">
        <v>5149</v>
      </c>
      <c r="B4988" s="19"/>
      <c r="C4988" s="16" t="s">
        <v>3371</v>
      </c>
      <c r="D4988" s="16" t="s">
        <v>3372</v>
      </c>
      <c r="E4988" s="16" t="s">
        <v>4447</v>
      </c>
      <c r="F4988" s="16">
        <v>36</v>
      </c>
      <c r="G4988" s="16" t="s">
        <v>3377</v>
      </c>
      <c r="H4988" s="16" t="s">
        <v>3378</v>
      </c>
      <c r="I4988" s="16">
        <v>-35.313136</v>
      </c>
      <c r="J4988" s="16">
        <v>148.84915699999999</v>
      </c>
      <c r="K4988" s="16">
        <v>5</v>
      </c>
      <c r="L4988" s="18" t="s">
        <v>2173</v>
      </c>
      <c r="M4988" s="18">
        <v>0.5</v>
      </c>
      <c r="N4988" s="18" t="s">
        <v>4</v>
      </c>
      <c r="O4988" s="18">
        <v>92373.991729775502</v>
      </c>
      <c r="P4988" s="18">
        <v>46186.9958648877</v>
      </c>
      <c r="Q4988" s="18">
        <v>92373.991729775502</v>
      </c>
      <c r="R4988" s="18">
        <v>62232.358227356497</v>
      </c>
      <c r="S4988" s="20">
        <v>1</v>
      </c>
      <c r="T4988" s="21">
        <f t="shared" si="78"/>
        <v>62232.358227356497</v>
      </c>
      <c r="U4988" s="39">
        <f>T4988*Fx!$C$7</f>
        <v>64289.626267930274</v>
      </c>
    </row>
    <row r="4989" spans="1:21">
      <c r="A4989" s="16" t="s">
        <v>5149</v>
      </c>
      <c r="B4989" s="19"/>
      <c r="C4989" s="16" t="s">
        <v>3371</v>
      </c>
      <c r="D4989" s="16" t="s">
        <v>3372</v>
      </c>
      <c r="E4989" s="16" t="s">
        <v>5154</v>
      </c>
      <c r="F4989" s="16">
        <v>41</v>
      </c>
      <c r="G4989" s="16" t="s">
        <v>3384</v>
      </c>
      <c r="H4989" s="16" t="s">
        <v>3381</v>
      </c>
      <c r="I4989" s="16">
        <v>-33.893788839999999</v>
      </c>
      <c r="J4989" s="16">
        <v>150.93888330999999</v>
      </c>
      <c r="K4989" s="16">
        <v>5</v>
      </c>
      <c r="L4989" s="18" t="s">
        <v>2173</v>
      </c>
      <c r="M4989" s="18">
        <v>0.5</v>
      </c>
      <c r="N4989" s="18" t="s">
        <v>4</v>
      </c>
      <c r="O4989" s="18">
        <v>240084.46276267699</v>
      </c>
      <c r="P4989" s="18">
        <v>120042.231381338</v>
      </c>
      <c r="Q4989" s="18">
        <v>240084.46276267699</v>
      </c>
      <c r="R4989" s="18">
        <v>161744.90256063399</v>
      </c>
      <c r="S4989" s="20">
        <v>1</v>
      </c>
      <c r="T4989" s="21">
        <f t="shared" si="78"/>
        <v>161744.90256063399</v>
      </c>
      <c r="U4989" s="39">
        <f>T4989*Fx!$C$7</f>
        <v>167091.84148825827</v>
      </c>
    </row>
    <row r="4990" spans="1:21">
      <c r="A4990" s="16" t="s">
        <v>5149</v>
      </c>
      <c r="B4990" s="19"/>
      <c r="C4990" s="16" t="s">
        <v>3371</v>
      </c>
      <c r="D4990" s="16" t="s">
        <v>3372</v>
      </c>
      <c r="E4990" s="16" t="s">
        <v>5153</v>
      </c>
      <c r="F4990" s="16">
        <v>33</v>
      </c>
      <c r="G4990" s="16" t="s">
        <v>3375</v>
      </c>
      <c r="H4990" s="16" t="s">
        <v>3376</v>
      </c>
      <c r="I4990" s="16">
        <v>-37.982709999999997</v>
      </c>
      <c r="J4990" s="16">
        <v>145.21182999999999</v>
      </c>
      <c r="K4990" s="16">
        <v>4</v>
      </c>
      <c r="L4990" s="18" t="s">
        <v>2173</v>
      </c>
      <c r="M4990" s="18">
        <v>0.5</v>
      </c>
      <c r="N4990" s="18" t="s">
        <v>4</v>
      </c>
      <c r="O4990" s="18">
        <v>169226.37223785001</v>
      </c>
      <c r="P4990" s="18">
        <v>84613.186118925005</v>
      </c>
      <c r="Q4990" s="18">
        <v>169226.37223785001</v>
      </c>
      <c r="R4990" s="18">
        <v>114007.806974819</v>
      </c>
      <c r="S4990" s="20">
        <v>1</v>
      </c>
      <c r="T4990" s="21">
        <f t="shared" si="78"/>
        <v>114007.806974819</v>
      </c>
      <c r="U4990" s="39">
        <f>T4990*Fx!$C$7</f>
        <v>117776.66009795353</v>
      </c>
    </row>
    <row r="4991" spans="1:21">
      <c r="A4991" s="16" t="s">
        <v>5149</v>
      </c>
      <c r="B4991" s="19"/>
      <c r="C4991" s="16" t="s">
        <v>3371</v>
      </c>
      <c r="D4991" s="16" t="s">
        <v>3372</v>
      </c>
      <c r="E4991" s="16" t="s">
        <v>3379</v>
      </c>
      <c r="F4991" s="16">
        <v>49</v>
      </c>
      <c r="G4991" s="16" t="s">
        <v>3380</v>
      </c>
      <c r="H4991" s="16" t="s">
        <v>3381</v>
      </c>
      <c r="I4991" s="16">
        <v>-28.85312313</v>
      </c>
      <c r="J4991" s="16">
        <v>153.55605166000001</v>
      </c>
      <c r="K4991" s="16">
        <v>5</v>
      </c>
      <c r="L4991" s="18" t="s">
        <v>2173</v>
      </c>
      <c r="M4991" s="18">
        <v>0.5</v>
      </c>
      <c r="N4991" s="18" t="s">
        <v>4</v>
      </c>
      <c r="O4991" s="18">
        <v>188029.30248649899</v>
      </c>
      <c r="P4991" s="18">
        <v>94014.651243249493</v>
      </c>
      <c r="Q4991" s="18">
        <v>188029.30248649899</v>
      </c>
      <c r="R4991" s="18">
        <v>126675.34108313201</v>
      </c>
      <c r="S4991" s="20">
        <v>1</v>
      </c>
      <c r="T4991" s="21">
        <f t="shared" si="78"/>
        <v>126675.34108313201</v>
      </c>
      <c r="U4991" s="39">
        <f>T4991*Fx!$C$7</f>
        <v>130862.95566439259</v>
      </c>
    </row>
    <row r="4992" spans="1:21">
      <c r="A4992" s="16" t="s">
        <v>5149</v>
      </c>
      <c r="B4992" s="19"/>
      <c r="C4992" s="16" t="s">
        <v>3371</v>
      </c>
      <c r="D4992" s="16" t="s">
        <v>3372</v>
      </c>
      <c r="E4992" s="16" t="s">
        <v>3387</v>
      </c>
      <c r="F4992" s="16">
        <v>39</v>
      </c>
      <c r="G4992" s="16" t="s">
        <v>3377</v>
      </c>
      <c r="H4992" s="16" t="s">
        <v>3378</v>
      </c>
      <c r="I4992" s="16">
        <v>-35.279606909999998</v>
      </c>
      <c r="J4992" s="16">
        <v>149.12477809999999</v>
      </c>
      <c r="K4992" s="16">
        <v>2</v>
      </c>
      <c r="L4992" s="18" t="s">
        <v>2173</v>
      </c>
      <c r="M4992" s="18">
        <v>0.5</v>
      </c>
      <c r="N4992" s="18" t="s">
        <v>4</v>
      </c>
      <c r="O4992" s="18">
        <v>38089731.249225102</v>
      </c>
      <c r="P4992" s="18">
        <v>19044865.624612499</v>
      </c>
      <c r="Q4992" s="18">
        <v>38089731.249225102</v>
      </c>
      <c r="R4992" s="18">
        <v>25661051.9421934</v>
      </c>
      <c r="S4992" s="20">
        <v>1</v>
      </c>
      <c r="T4992" s="21">
        <f t="shared" si="78"/>
        <v>25661051.9421934</v>
      </c>
      <c r="U4992" s="39">
        <f>T4992*Fx!$C$7</f>
        <v>26509351.179951862</v>
      </c>
    </row>
    <row r="4993" spans="1:21">
      <c r="A4993" s="16" t="s">
        <v>5149</v>
      </c>
      <c r="B4993" s="19"/>
      <c r="C4993" s="16" t="s">
        <v>1945</v>
      </c>
      <c r="D4993" s="16" t="s">
        <v>113</v>
      </c>
      <c r="E4993" s="16" t="s">
        <v>2523</v>
      </c>
      <c r="F4993" s="16">
        <v>1</v>
      </c>
      <c r="G4993" s="16" t="s">
        <v>2521</v>
      </c>
      <c r="H4993" s="16" t="s">
        <v>2522</v>
      </c>
      <c r="I4993" s="16">
        <v>50.871859999999998</v>
      </c>
      <c r="J4993" s="16">
        <v>4.4724100000000098</v>
      </c>
      <c r="K4993" s="16">
        <v>2</v>
      </c>
      <c r="L4993" s="18" t="s">
        <v>114</v>
      </c>
      <c r="M4993" s="18">
        <v>0.5</v>
      </c>
      <c r="N4993" s="18" t="s">
        <v>4</v>
      </c>
      <c r="O4993" s="18">
        <v>255409.106635178</v>
      </c>
      <c r="P4993" s="18">
        <v>127704.553317589</v>
      </c>
      <c r="Q4993" s="18">
        <v>255409.106635178</v>
      </c>
      <c r="R4993" s="18">
        <v>172069.11513737301</v>
      </c>
      <c r="S4993" s="20">
        <v>1</v>
      </c>
      <c r="T4993" s="21">
        <f t="shared" si="78"/>
        <v>172069.11513737301</v>
      </c>
      <c r="U4993" s="39">
        <f>T4993*Fx!$C$7</f>
        <v>177757.35034852586</v>
      </c>
    </row>
    <row r="4994" spans="1:21">
      <c r="A4994" s="16" t="s">
        <v>5149</v>
      </c>
      <c r="B4994" s="19"/>
      <c r="C4994" s="16" t="s">
        <v>1945</v>
      </c>
      <c r="D4994" s="16" t="s">
        <v>113</v>
      </c>
      <c r="E4994" s="16" t="s">
        <v>2181</v>
      </c>
      <c r="F4994" s="16">
        <v>1</v>
      </c>
      <c r="G4994" s="16" t="s">
        <v>2179</v>
      </c>
      <c r="H4994" s="16" t="s">
        <v>2180</v>
      </c>
      <c r="I4994" s="16">
        <v>50.818820000000002</v>
      </c>
      <c r="J4994" s="16">
        <v>4.3675900000000096</v>
      </c>
      <c r="K4994" s="16">
        <v>2</v>
      </c>
      <c r="L4994" s="18" t="s">
        <v>114</v>
      </c>
      <c r="M4994" s="18">
        <v>0.5</v>
      </c>
      <c r="N4994" s="18" t="s">
        <v>4</v>
      </c>
      <c r="O4994" s="18">
        <v>18237454.7680512</v>
      </c>
      <c r="P4994" s="18">
        <v>9118727.3840255998</v>
      </c>
      <c r="Q4994" s="18">
        <v>18237454.7680512</v>
      </c>
      <c r="R4994" s="18">
        <v>12286573.277039999</v>
      </c>
      <c r="S4994" s="20">
        <v>1</v>
      </c>
      <c r="T4994" s="21">
        <f t="shared" si="78"/>
        <v>12286573.277039999</v>
      </c>
      <c r="U4994" s="39">
        <f>T4994*Fx!$C$7</f>
        <v>12692740.988677686</v>
      </c>
    </row>
    <row r="4995" spans="1:21">
      <c r="A4995" s="16" t="s">
        <v>5149</v>
      </c>
      <c r="B4995" s="19"/>
      <c r="C4995" s="16" t="s">
        <v>1945</v>
      </c>
      <c r="D4995" s="16" t="s">
        <v>113</v>
      </c>
      <c r="E4995" s="16" t="s">
        <v>2518</v>
      </c>
      <c r="F4995" s="16">
        <v>1</v>
      </c>
      <c r="G4995" s="16" t="s">
        <v>2179</v>
      </c>
      <c r="H4995" s="16" t="s">
        <v>2180</v>
      </c>
      <c r="I4995" s="16">
        <v>50.808509999999998</v>
      </c>
      <c r="J4995" s="16">
        <v>4.3546500000000101</v>
      </c>
      <c r="K4995" s="16">
        <v>2</v>
      </c>
      <c r="L4995" s="18" t="s">
        <v>114</v>
      </c>
      <c r="M4995" s="18">
        <v>0.5</v>
      </c>
      <c r="N4995" s="18" t="s">
        <v>4</v>
      </c>
      <c r="O4995" s="18">
        <v>24000000</v>
      </c>
      <c r="P4995" s="18">
        <v>12000000</v>
      </c>
      <c r="Q4995" s="18">
        <v>24000000</v>
      </c>
      <c r="R4995" s="18">
        <v>16168799.999741901</v>
      </c>
      <c r="S4995" s="20">
        <v>1</v>
      </c>
      <c r="T4995" s="21">
        <f t="shared" si="78"/>
        <v>16168799.999741901</v>
      </c>
      <c r="U4995" s="39">
        <f>T4995*Fx!$C$7</f>
        <v>16703305.784857336</v>
      </c>
    </row>
    <row r="4996" spans="1:21">
      <c r="A4996" s="16" t="s">
        <v>5149</v>
      </c>
      <c r="B4996" s="19"/>
      <c r="C4996" s="16" t="s">
        <v>1945</v>
      </c>
      <c r="D4996" s="16" t="s">
        <v>113</v>
      </c>
      <c r="E4996" s="16" t="s">
        <v>2524</v>
      </c>
      <c r="F4996" s="16">
        <v>2</v>
      </c>
      <c r="G4996" s="16" t="s">
        <v>2525</v>
      </c>
      <c r="H4996" s="16" t="s">
        <v>2526</v>
      </c>
      <c r="I4996" s="16">
        <v>51.070059999999998</v>
      </c>
      <c r="J4996" s="16">
        <v>4.3472999999999997</v>
      </c>
      <c r="K4996" s="16">
        <v>4</v>
      </c>
      <c r="L4996" s="18" t="s">
        <v>115</v>
      </c>
      <c r="M4996" s="18">
        <v>0.5</v>
      </c>
      <c r="N4996" s="18" t="s">
        <v>4</v>
      </c>
      <c r="O4996" s="18">
        <v>4358586.7684591999</v>
      </c>
      <c r="P4996" s="18">
        <v>2179293.3842296</v>
      </c>
      <c r="Q4996" s="18">
        <v>4358586.7684591999</v>
      </c>
      <c r="R4996" s="18">
        <v>2936379.9058640902</v>
      </c>
      <c r="S4996" s="20">
        <v>1</v>
      </c>
      <c r="T4996" s="21">
        <f t="shared" si="78"/>
        <v>2936379.9058640902</v>
      </c>
      <c r="U4996" s="39">
        <f>T4996*Fx!$C$7</f>
        <v>3033450.3159753</v>
      </c>
    </row>
    <row r="4997" spans="1:21">
      <c r="A4997" s="16" t="s">
        <v>5149</v>
      </c>
      <c r="B4997" s="19"/>
      <c r="C4997" s="16" t="s">
        <v>1945</v>
      </c>
      <c r="D4997" s="16" t="s">
        <v>113</v>
      </c>
      <c r="E4997" s="16" t="s">
        <v>4435</v>
      </c>
      <c r="I4997" s="16">
        <v>0</v>
      </c>
      <c r="J4997" s="16">
        <v>0</v>
      </c>
      <c r="K4997" s="16">
        <v>0</v>
      </c>
      <c r="L4997" s="18" t="s">
        <v>2173</v>
      </c>
      <c r="M4997" s="18">
        <v>0.5</v>
      </c>
      <c r="N4997" s="18" t="s">
        <v>4</v>
      </c>
      <c r="O4997" s="18">
        <v>67265.2041168</v>
      </c>
      <c r="P4997" s="18">
        <v>33632.6020584</v>
      </c>
      <c r="Q4997" s="18">
        <v>67265.2041168</v>
      </c>
      <c r="R4997" s="18">
        <v>45316.568012764903</v>
      </c>
      <c r="S4997" s="20">
        <v>1</v>
      </c>
      <c r="T4997" s="21">
        <f t="shared" si="78"/>
        <v>45316.568012764903</v>
      </c>
      <c r="U4997" s="39">
        <f>T4997*Fx!$C$7</f>
        <v>46814.636376823255</v>
      </c>
    </row>
    <row r="4998" spans="1:21">
      <c r="A4998" s="16" t="s">
        <v>5149</v>
      </c>
      <c r="B4998" s="19"/>
      <c r="C4998" s="16" t="s">
        <v>1945</v>
      </c>
      <c r="D4998" s="16" t="s">
        <v>113</v>
      </c>
      <c r="E4998" s="16" t="s">
        <v>2539</v>
      </c>
      <c r="F4998" s="16">
        <v>1</v>
      </c>
      <c r="G4998" s="16" t="s">
        <v>2540</v>
      </c>
      <c r="H4998" s="16" t="s">
        <v>2541</v>
      </c>
      <c r="I4998" s="16">
        <v>50.748040000000003</v>
      </c>
      <c r="J4998" s="16">
        <v>4.3689600000000102</v>
      </c>
      <c r="K4998" s="16">
        <v>4</v>
      </c>
      <c r="L4998" s="18" t="s">
        <v>114</v>
      </c>
      <c r="M4998" s="18">
        <v>0.5</v>
      </c>
      <c r="N4998" s="18" t="s">
        <v>4</v>
      </c>
      <c r="O4998" s="18">
        <v>45331600</v>
      </c>
      <c r="P4998" s="18">
        <v>22665800</v>
      </c>
      <c r="Q4998" s="18">
        <v>45331599.999999903</v>
      </c>
      <c r="R4998" s="18">
        <v>30539898.919512499</v>
      </c>
      <c r="S4998" s="20">
        <v>1</v>
      </c>
      <c r="T4998" s="21">
        <f t="shared" si="78"/>
        <v>30539898.919512499</v>
      </c>
      <c r="U4998" s="39">
        <f>T4998*Fx!$C$7</f>
        <v>31549482.354868289</v>
      </c>
    </row>
    <row r="4999" spans="1:21">
      <c r="A4999" s="16" t="s">
        <v>5149</v>
      </c>
      <c r="B4999" s="19"/>
      <c r="C4999" s="16" t="s">
        <v>1945</v>
      </c>
      <c r="D4999" s="16" t="s">
        <v>113</v>
      </c>
      <c r="E4999" s="16" t="s">
        <v>2523</v>
      </c>
      <c r="F4999" s="16">
        <v>1</v>
      </c>
      <c r="G4999" s="16" t="s">
        <v>2521</v>
      </c>
      <c r="H4999" s="16" t="s">
        <v>2522</v>
      </c>
      <c r="I4999" s="16">
        <v>50.871859999999998</v>
      </c>
      <c r="J4999" s="16">
        <v>4.4724100000000098</v>
      </c>
      <c r="K4999" s="16">
        <v>2</v>
      </c>
      <c r="L4999" s="18" t="s">
        <v>114</v>
      </c>
      <c r="M4999" s="18">
        <v>0.5</v>
      </c>
      <c r="N4999" s="18" t="s">
        <v>4</v>
      </c>
      <c r="O4999" s="18">
        <v>3964477.4928924898</v>
      </c>
      <c r="P4999" s="18">
        <v>1982238.74644624</v>
      </c>
      <c r="Q4999" s="18">
        <v>3964477.49289248</v>
      </c>
      <c r="R4999" s="18">
        <v>2670868.4869190399</v>
      </c>
      <c r="S4999" s="20">
        <v>1</v>
      </c>
      <c r="T4999" s="21">
        <f t="shared" si="78"/>
        <v>2670868.4869190399</v>
      </c>
      <c r="U4999" s="39">
        <f>T4999*Fx!$C$7</f>
        <v>2759161.6600403306</v>
      </c>
    </row>
    <row r="5000" spans="1:21">
      <c r="A5000" s="16" t="s">
        <v>5149</v>
      </c>
      <c r="B5000" s="19"/>
      <c r="C5000" s="16" t="s">
        <v>1945</v>
      </c>
      <c r="D5000" s="16" t="s">
        <v>113</v>
      </c>
      <c r="E5000" s="16" t="s">
        <v>2523</v>
      </c>
      <c r="F5000" s="16">
        <v>1</v>
      </c>
      <c r="G5000" s="16" t="s">
        <v>2521</v>
      </c>
      <c r="H5000" s="16" t="s">
        <v>2522</v>
      </c>
      <c r="I5000" s="16">
        <v>50.871859999999998</v>
      </c>
      <c r="J5000" s="16">
        <v>4.4724100000000098</v>
      </c>
      <c r="K5000" s="16">
        <v>2</v>
      </c>
      <c r="L5000" s="18" t="s">
        <v>114</v>
      </c>
      <c r="M5000" s="18">
        <v>0.5</v>
      </c>
      <c r="N5000" s="18" t="s">
        <v>4</v>
      </c>
      <c r="O5000" s="18">
        <v>9708899.9449450206</v>
      </c>
      <c r="P5000" s="18">
        <v>4854449.9724725103</v>
      </c>
      <c r="Q5000" s="18">
        <v>9708899.9449450206</v>
      </c>
      <c r="R5000" s="18">
        <v>6540885.8928050604</v>
      </c>
      <c r="S5000" s="20">
        <v>1</v>
      </c>
      <c r="T5000" s="21">
        <f t="shared" si="78"/>
        <v>6540885.8928050604</v>
      </c>
      <c r="U5000" s="39">
        <f>T5000*Fx!$C$7</f>
        <v>6757113.5256250631</v>
      </c>
    </row>
    <row r="5001" spans="1:21">
      <c r="A5001" s="16" t="s">
        <v>5149</v>
      </c>
      <c r="B5001" s="19"/>
      <c r="C5001" s="16" t="s">
        <v>1945</v>
      </c>
      <c r="D5001" s="16" t="s">
        <v>113</v>
      </c>
      <c r="E5001" s="16" t="s">
        <v>2523</v>
      </c>
      <c r="F5001" s="16">
        <v>1</v>
      </c>
      <c r="G5001" s="16" t="s">
        <v>2521</v>
      </c>
      <c r="H5001" s="16" t="s">
        <v>2522</v>
      </c>
      <c r="I5001" s="16">
        <v>50.871859999999998</v>
      </c>
      <c r="J5001" s="16">
        <v>4.4724100000000098</v>
      </c>
      <c r="K5001" s="16">
        <v>2</v>
      </c>
      <c r="L5001" s="18" t="s">
        <v>114</v>
      </c>
      <c r="M5001" s="18">
        <v>0.5</v>
      </c>
      <c r="N5001" s="18" t="s">
        <v>4</v>
      </c>
      <c r="O5001" s="18">
        <v>618813.34696800006</v>
      </c>
      <c r="P5001" s="18">
        <v>309406.67348400003</v>
      </c>
      <c r="Q5001" s="18">
        <v>618813.34696800006</v>
      </c>
      <c r="R5001" s="18">
        <v>416894.55184568802</v>
      </c>
      <c r="S5001" s="20">
        <v>1</v>
      </c>
      <c r="T5001" s="21">
        <f t="shared" si="78"/>
        <v>416894.55184568802</v>
      </c>
      <c r="U5001" s="39">
        <f>T5001*Fx!$C$7</f>
        <v>430676.18992323149</v>
      </c>
    </row>
    <row r="5002" spans="1:21">
      <c r="A5002" s="16" t="s">
        <v>5149</v>
      </c>
      <c r="B5002" s="19"/>
      <c r="C5002" s="16" t="s">
        <v>1945</v>
      </c>
      <c r="D5002" s="16" t="s">
        <v>113</v>
      </c>
      <c r="E5002" s="16" t="s">
        <v>2533</v>
      </c>
      <c r="F5002" s="16">
        <v>1</v>
      </c>
      <c r="G5002" s="16" t="s">
        <v>2179</v>
      </c>
      <c r="H5002" s="16" t="s">
        <v>2180</v>
      </c>
      <c r="I5002" s="16">
        <v>50.870519999999999</v>
      </c>
      <c r="J5002" s="16">
        <v>4.3903299999999996</v>
      </c>
      <c r="K5002" s="16">
        <v>2</v>
      </c>
      <c r="L5002" s="18" t="s">
        <v>114</v>
      </c>
      <c r="M5002" s="18">
        <v>0.5</v>
      </c>
      <c r="N5002" s="18" t="s">
        <v>4</v>
      </c>
      <c r="O5002" s="18">
        <v>3931504.68569022</v>
      </c>
      <c r="P5002" s="18">
        <v>1965752.34284511</v>
      </c>
      <c r="Q5002" s="18">
        <v>3931504.68569022</v>
      </c>
      <c r="R5002" s="18">
        <v>2648654.7067072201</v>
      </c>
      <c r="S5002" s="20">
        <v>1</v>
      </c>
      <c r="T5002" s="21">
        <f t="shared" si="78"/>
        <v>2648654.7067072201</v>
      </c>
      <c r="U5002" s="39">
        <f>T5002*Fx!$C$7</f>
        <v>2736213.5399867981</v>
      </c>
    </row>
    <row r="5003" spans="1:21">
      <c r="A5003" s="16" t="s">
        <v>5149</v>
      </c>
      <c r="B5003" s="19"/>
      <c r="C5003" s="16" t="s">
        <v>3227</v>
      </c>
      <c r="D5003" s="16" t="s">
        <v>3401</v>
      </c>
      <c r="E5003" s="16" t="s">
        <v>3402</v>
      </c>
      <c r="F5003" s="16" t="s">
        <v>3403</v>
      </c>
      <c r="G5003" s="16" t="s">
        <v>3402</v>
      </c>
      <c r="H5003" s="16" t="s">
        <v>3402</v>
      </c>
      <c r="I5003" s="16">
        <v>-22.810980000000001</v>
      </c>
      <c r="J5003" s="16">
        <v>-43.28745</v>
      </c>
      <c r="K5003" s="16">
        <v>2</v>
      </c>
      <c r="L5003" s="18" t="s">
        <v>3404</v>
      </c>
      <c r="M5003" s="18">
        <v>0.5</v>
      </c>
      <c r="N5003" s="18" t="s">
        <v>4</v>
      </c>
      <c r="O5003" s="18">
        <v>53588351.208652399</v>
      </c>
      <c r="P5003" s="18">
        <v>26794175.6043262</v>
      </c>
      <c r="Q5003" s="18">
        <v>53588351.208652303</v>
      </c>
      <c r="R5003" s="18">
        <v>36102472.208692901</v>
      </c>
      <c r="S5003" s="20">
        <v>1</v>
      </c>
      <c r="T5003" s="21">
        <f t="shared" si="78"/>
        <v>36102472.208692901</v>
      </c>
      <c r="U5003" s="39">
        <f>T5003*Fx!$C$7</f>
        <v>37295942.364352174</v>
      </c>
    </row>
    <row r="5004" spans="1:21">
      <c r="A5004" s="16" t="s">
        <v>5149</v>
      </c>
      <c r="B5004" s="19"/>
      <c r="C5004" s="16" t="s">
        <v>3227</v>
      </c>
      <c r="D5004" s="16" t="s">
        <v>3401</v>
      </c>
      <c r="E5004" s="16" t="s">
        <v>4435</v>
      </c>
      <c r="I5004" s="16">
        <v>0</v>
      </c>
      <c r="J5004" s="16">
        <v>0</v>
      </c>
      <c r="K5004" s="16">
        <v>0</v>
      </c>
      <c r="L5004" s="18" t="s">
        <v>2173</v>
      </c>
      <c r="M5004" s="18">
        <v>0.5</v>
      </c>
      <c r="N5004" s="18" t="s">
        <v>4</v>
      </c>
      <c r="O5004" s="18">
        <v>14478256.291460499</v>
      </c>
      <c r="P5004" s="18">
        <v>7239128.1457302496</v>
      </c>
      <c r="Q5004" s="18">
        <v>14478256.291460499</v>
      </c>
      <c r="R5004" s="18">
        <v>9754001.2634012606</v>
      </c>
      <c r="S5004" s="20">
        <v>1</v>
      </c>
      <c r="T5004" s="21">
        <f t="shared" si="78"/>
        <v>9754001.2634012606</v>
      </c>
      <c r="U5004" s="39">
        <f>T5004*Fx!$C$7</f>
        <v>10076447.586158328</v>
      </c>
    </row>
    <row r="5005" spans="1:21">
      <c r="A5005" s="16" t="s">
        <v>5149</v>
      </c>
      <c r="B5005" s="19"/>
      <c r="C5005" s="16" t="s">
        <v>3227</v>
      </c>
      <c r="D5005" s="16" t="s">
        <v>3401</v>
      </c>
      <c r="E5005" s="16" t="s">
        <v>3402</v>
      </c>
      <c r="F5005" s="16" t="s">
        <v>3403</v>
      </c>
      <c r="G5005" s="16" t="s">
        <v>3407</v>
      </c>
      <c r="H5005" s="16" t="s">
        <v>3402</v>
      </c>
      <c r="I5005" s="16">
        <v>-22.778030000000001</v>
      </c>
      <c r="J5005" s="16">
        <v>-43.31729</v>
      </c>
      <c r="K5005" s="16">
        <v>2</v>
      </c>
      <c r="L5005" s="18" t="s">
        <v>3404</v>
      </c>
      <c r="M5005" s="18">
        <v>0.5</v>
      </c>
      <c r="N5005" s="18" t="s">
        <v>4</v>
      </c>
      <c r="O5005" s="18">
        <v>63951248.5145685</v>
      </c>
      <c r="P5005" s="18">
        <v>31975624.257284202</v>
      </c>
      <c r="Q5005" s="18">
        <v>63951248.5145685</v>
      </c>
      <c r="R5005" s="18">
        <v>43083956.123577103</v>
      </c>
      <c r="S5005" s="20">
        <v>1</v>
      </c>
      <c r="T5005" s="21">
        <f t="shared" si="78"/>
        <v>43083956.123577103</v>
      </c>
      <c r="U5005" s="39">
        <f>T5005*Fx!$C$7</f>
        <v>44508219.135926761</v>
      </c>
    </row>
    <row r="5006" spans="1:21">
      <c r="A5006" s="16" t="s">
        <v>5149</v>
      </c>
      <c r="B5006" s="19"/>
      <c r="C5006" s="16" t="s">
        <v>3287</v>
      </c>
      <c r="D5006" s="16" t="s">
        <v>3411</v>
      </c>
      <c r="E5006" s="16" t="s">
        <v>3454</v>
      </c>
      <c r="F5006" s="16">
        <v>15</v>
      </c>
      <c r="G5006" s="16" t="s">
        <v>3449</v>
      </c>
      <c r="H5006" s="16" t="s">
        <v>3416</v>
      </c>
      <c r="I5006" s="16">
        <v>43.701363000000001</v>
      </c>
      <c r="J5006" s="16">
        <v>-79.728491000000005</v>
      </c>
      <c r="K5006" s="16">
        <v>2</v>
      </c>
      <c r="L5006" s="18" t="s">
        <v>4872</v>
      </c>
      <c r="M5006" s="18">
        <v>0.5</v>
      </c>
      <c r="N5006" s="18" t="s">
        <v>4</v>
      </c>
      <c r="O5006" s="18">
        <v>3643255.7649784102</v>
      </c>
      <c r="P5006" s="18">
        <v>1821627.8824892</v>
      </c>
      <c r="Q5006" s="18">
        <v>3643255.7649784102</v>
      </c>
      <c r="R5006" s="18">
        <v>2454461.40882678</v>
      </c>
      <c r="S5006" s="20">
        <v>1</v>
      </c>
      <c r="T5006" s="21">
        <f t="shared" si="78"/>
        <v>2454461.40882678</v>
      </c>
      <c r="U5006" s="39">
        <f>T5006*Fx!$C$7</f>
        <v>2535600.6289532855</v>
      </c>
    </row>
    <row r="5007" spans="1:21">
      <c r="A5007" s="16" t="s">
        <v>5149</v>
      </c>
      <c r="B5007" s="19"/>
      <c r="C5007" s="16" t="s">
        <v>1947</v>
      </c>
      <c r="D5007" s="16" t="s">
        <v>333</v>
      </c>
      <c r="E5007" s="16" t="s">
        <v>2012</v>
      </c>
      <c r="F5007" s="16">
        <v>20</v>
      </c>
      <c r="G5007" s="16" t="s">
        <v>1982</v>
      </c>
      <c r="H5007" s="16" t="s">
        <v>1983</v>
      </c>
      <c r="I5007" s="16">
        <v>46.152180000000001</v>
      </c>
      <c r="J5007" s="16">
        <v>8.7481200000000108</v>
      </c>
      <c r="K5007" s="16">
        <v>2</v>
      </c>
      <c r="L5007" s="18" t="s">
        <v>369</v>
      </c>
      <c r="M5007" s="18">
        <v>0.5</v>
      </c>
      <c r="N5007" s="18" t="s">
        <v>4</v>
      </c>
      <c r="O5007" s="18">
        <v>35064851.968683898</v>
      </c>
      <c r="P5007" s="18">
        <v>17532425.984341901</v>
      </c>
      <c r="Q5007" s="18">
        <v>35064851.968683898</v>
      </c>
      <c r="R5007" s="18">
        <v>23623190.770925298</v>
      </c>
      <c r="S5007" s="20">
        <v>1</v>
      </c>
      <c r="T5007" s="21">
        <f t="shared" si="78"/>
        <v>23623190.770925298</v>
      </c>
      <c r="U5007" s="39">
        <f>T5007*Fx!$C$7</f>
        <v>24404122.697236881</v>
      </c>
    </row>
    <row r="5008" spans="1:21">
      <c r="A5008" s="16" t="s">
        <v>5149</v>
      </c>
      <c r="B5008" s="19"/>
      <c r="C5008" s="16" t="s">
        <v>1947</v>
      </c>
      <c r="D5008" s="16" t="s">
        <v>333</v>
      </c>
      <c r="E5008" s="16" t="s">
        <v>2633</v>
      </c>
      <c r="F5008" s="16">
        <v>19</v>
      </c>
      <c r="G5008" s="16" t="s">
        <v>2612</v>
      </c>
      <c r="H5008" s="16" t="s">
        <v>2613</v>
      </c>
      <c r="I5008" s="16">
        <v>47.229080000000003</v>
      </c>
      <c r="J5008" s="16">
        <v>8.8181900000000102</v>
      </c>
      <c r="K5008" s="16">
        <v>2</v>
      </c>
      <c r="L5008" s="18" t="s">
        <v>367</v>
      </c>
      <c r="M5008" s="18">
        <v>0.5</v>
      </c>
      <c r="N5008" s="18" t="s">
        <v>4</v>
      </c>
      <c r="O5008" s="18">
        <v>23668800.3204019</v>
      </c>
      <c r="P5008" s="18">
        <v>11834400.160200899</v>
      </c>
      <c r="Q5008" s="18">
        <v>23668800.3204019</v>
      </c>
      <c r="R5008" s="18">
        <v>15945670.775600201</v>
      </c>
      <c r="S5008" s="20">
        <v>1</v>
      </c>
      <c r="T5008" s="21">
        <f t="shared" si="78"/>
        <v>15945670.775600201</v>
      </c>
      <c r="U5008" s="39">
        <f>T5008*Fx!$C$7</f>
        <v>16472800.388016738</v>
      </c>
    </row>
    <row r="5009" spans="1:21">
      <c r="A5009" s="16" t="s">
        <v>5149</v>
      </c>
      <c r="B5009" s="19"/>
      <c r="C5009" s="16" t="s">
        <v>1947</v>
      </c>
      <c r="D5009" s="16" t="s">
        <v>333</v>
      </c>
      <c r="E5009" s="16" t="s">
        <v>4902</v>
      </c>
      <c r="I5009" s="16">
        <v>0</v>
      </c>
      <c r="J5009" s="16">
        <v>0</v>
      </c>
      <c r="K5009" s="16">
        <v>0</v>
      </c>
      <c r="L5009" s="18" t="s">
        <v>2173</v>
      </c>
      <c r="M5009" s="18">
        <v>0.5</v>
      </c>
      <c r="N5009" s="18" t="s">
        <v>4</v>
      </c>
      <c r="O5009" s="18">
        <v>13124835.02</v>
      </c>
      <c r="P5009" s="18">
        <v>6562417.5099999998</v>
      </c>
      <c r="Q5009" s="18">
        <v>13124835.02</v>
      </c>
      <c r="R5009" s="18">
        <v>8842201.3528328706</v>
      </c>
      <c r="S5009" s="20">
        <v>1</v>
      </c>
      <c r="T5009" s="21">
        <f t="shared" si="78"/>
        <v>8842201.3528328706</v>
      </c>
      <c r="U5009" s="39">
        <f>T5009*Fx!$C$7</f>
        <v>9134505.5297860242</v>
      </c>
    </row>
    <row r="5010" spans="1:21">
      <c r="A5010" s="16" t="s">
        <v>5149</v>
      </c>
      <c r="B5010" s="19"/>
      <c r="C5010" s="16" t="s">
        <v>1947</v>
      </c>
      <c r="D5010" s="16" t="s">
        <v>333</v>
      </c>
      <c r="E5010" s="16" t="s">
        <v>2020</v>
      </c>
      <c r="F5010" s="16">
        <v>6</v>
      </c>
      <c r="G5010" s="16" t="s">
        <v>1972</v>
      </c>
      <c r="H5010" s="16" t="s">
        <v>1967</v>
      </c>
      <c r="I5010" s="16">
        <v>46.475293350000001</v>
      </c>
      <c r="J5010" s="16">
        <v>7.28499107000001</v>
      </c>
      <c r="K5010" s="16">
        <v>5</v>
      </c>
      <c r="L5010" s="18" t="s">
        <v>340</v>
      </c>
      <c r="M5010" s="18">
        <v>0.5</v>
      </c>
      <c r="N5010" s="18" t="s">
        <v>4</v>
      </c>
      <c r="O5010" s="18">
        <v>791.082132</v>
      </c>
      <c r="P5010" s="18">
        <v>395.541066</v>
      </c>
      <c r="Q5010" s="18">
        <v>791.082132</v>
      </c>
      <c r="R5010" s="18">
        <v>532.95203231989399</v>
      </c>
      <c r="S5010" s="20">
        <v>1</v>
      </c>
      <c r="T5010" s="21">
        <f t="shared" si="78"/>
        <v>532.95203231989399</v>
      </c>
      <c r="U5010" s="39">
        <f>T5010*Fx!$C$7</f>
        <v>550.57028132220455</v>
      </c>
    </row>
    <row r="5011" spans="1:21">
      <c r="A5011" s="16" t="s">
        <v>5149</v>
      </c>
      <c r="B5011" s="19"/>
      <c r="C5011" s="16" t="s">
        <v>1947</v>
      </c>
      <c r="D5011" s="16" t="s">
        <v>333</v>
      </c>
      <c r="E5011" s="16" t="s">
        <v>2175</v>
      </c>
      <c r="F5011" s="16">
        <v>8</v>
      </c>
      <c r="G5011" s="16" t="s">
        <v>2175</v>
      </c>
      <c r="H5011" s="16" t="s">
        <v>2175</v>
      </c>
      <c r="I5011" s="16">
        <v>46.198450000000001</v>
      </c>
      <c r="J5011" s="16">
        <v>6.1527100000000097</v>
      </c>
      <c r="K5011" s="16">
        <v>2</v>
      </c>
      <c r="L5011" s="18" t="s">
        <v>348</v>
      </c>
      <c r="M5011" s="18">
        <v>0.5</v>
      </c>
      <c r="N5011" s="18" t="s">
        <v>4</v>
      </c>
      <c r="O5011" s="18">
        <v>20844630.751816399</v>
      </c>
      <c r="P5011" s="18">
        <v>10422315.3759082</v>
      </c>
      <c r="Q5011" s="18">
        <v>20844630.751816399</v>
      </c>
      <c r="R5011" s="18">
        <v>14043027.7372745</v>
      </c>
      <c r="S5011" s="20">
        <v>1</v>
      </c>
      <c r="T5011" s="21">
        <f t="shared" si="78"/>
        <v>14043027.7372745</v>
      </c>
      <c r="U5011" s="39">
        <f>T5011*Fx!$C$7</f>
        <v>14507260.059167873</v>
      </c>
    </row>
    <row r="5012" spans="1:21">
      <c r="A5012" s="16" t="s">
        <v>5149</v>
      </c>
      <c r="B5012" s="19"/>
      <c r="C5012" s="16" t="s">
        <v>1947</v>
      </c>
      <c r="D5012" s="16" t="s">
        <v>333</v>
      </c>
      <c r="E5012" s="16" t="s">
        <v>2161</v>
      </c>
      <c r="F5012" s="16">
        <v>8</v>
      </c>
      <c r="G5012" s="16" t="s">
        <v>2175</v>
      </c>
      <c r="H5012" s="16" t="s">
        <v>2175</v>
      </c>
      <c r="I5012" s="16">
        <v>46.188040000000001</v>
      </c>
      <c r="J5012" s="16">
        <v>6.1275600000000097</v>
      </c>
      <c r="K5012" s="16">
        <v>2</v>
      </c>
      <c r="L5012" s="18" t="s">
        <v>348</v>
      </c>
      <c r="M5012" s="18">
        <v>0.5</v>
      </c>
      <c r="N5012" s="18" t="s">
        <v>4</v>
      </c>
      <c r="O5012" s="18">
        <v>5619010.8638220001</v>
      </c>
      <c r="P5012" s="18">
        <v>2809505.4319110001</v>
      </c>
      <c r="Q5012" s="18">
        <v>5619010.8638220001</v>
      </c>
      <c r="R5012" s="18">
        <v>3785527.6188964602</v>
      </c>
      <c r="S5012" s="20">
        <v>1</v>
      </c>
      <c r="T5012" s="21">
        <f t="shared" si="78"/>
        <v>3785527.6188964602</v>
      </c>
      <c r="U5012" s="39">
        <f>T5012*Fx!$C$7</f>
        <v>3910669.0277855997</v>
      </c>
    </row>
    <row r="5013" spans="1:21">
      <c r="A5013" s="16" t="s">
        <v>5149</v>
      </c>
      <c r="B5013" s="19"/>
      <c r="C5013" s="16" t="s">
        <v>1947</v>
      </c>
      <c r="D5013" s="16" t="s">
        <v>333</v>
      </c>
      <c r="E5013" s="16" t="s">
        <v>2548</v>
      </c>
      <c r="F5013" s="16">
        <v>4</v>
      </c>
      <c r="G5013" s="16" t="s">
        <v>2159</v>
      </c>
      <c r="H5013" s="16" t="s">
        <v>2087</v>
      </c>
      <c r="I5013" s="16">
        <v>47.533929999999998</v>
      </c>
      <c r="J5013" s="16">
        <v>7.6090299999999997</v>
      </c>
      <c r="K5013" s="16">
        <v>4</v>
      </c>
      <c r="L5013" s="18" t="s">
        <v>342</v>
      </c>
      <c r="M5013" s="18">
        <v>0.5</v>
      </c>
      <c r="N5013" s="18" t="s">
        <v>4</v>
      </c>
      <c r="O5013" s="18">
        <v>308313.19248000003</v>
      </c>
      <c r="P5013" s="18">
        <v>154156.59624000001</v>
      </c>
      <c r="Q5013" s="18">
        <v>308313.19248000003</v>
      </c>
      <c r="R5013" s="18">
        <v>207710.59777046001</v>
      </c>
      <c r="S5013" s="20">
        <v>1</v>
      </c>
      <c r="T5013" s="21">
        <f t="shared" si="78"/>
        <v>207710.59777046001</v>
      </c>
      <c r="U5013" s="39">
        <f>T5013*Fx!$C$7</f>
        <v>214577.06381245871</v>
      </c>
    </row>
    <row r="5014" spans="1:21">
      <c r="A5014" s="16" t="s">
        <v>5149</v>
      </c>
      <c r="B5014" s="19"/>
      <c r="C5014" s="16" t="s">
        <v>1947</v>
      </c>
      <c r="D5014" s="16" t="s">
        <v>333</v>
      </c>
      <c r="E5014" s="16" t="s">
        <v>2020</v>
      </c>
      <c r="F5014" s="16">
        <v>6</v>
      </c>
      <c r="G5014" s="16" t="s">
        <v>1972</v>
      </c>
      <c r="H5014" s="16" t="s">
        <v>1967</v>
      </c>
      <c r="I5014" s="16">
        <v>46.473050000000001</v>
      </c>
      <c r="J5014" s="16">
        <v>7.2920100000000101</v>
      </c>
      <c r="K5014" s="16">
        <v>2</v>
      </c>
      <c r="L5014" s="18" t="s">
        <v>340</v>
      </c>
      <c r="M5014" s="18">
        <v>0.5</v>
      </c>
      <c r="N5014" s="18" t="s">
        <v>4</v>
      </c>
      <c r="O5014" s="18">
        <v>99400.124247999993</v>
      </c>
      <c r="P5014" s="18">
        <v>49700.062123999996</v>
      </c>
      <c r="Q5014" s="18">
        <v>99400.124247999993</v>
      </c>
      <c r="R5014" s="18">
        <v>66965.863704808799</v>
      </c>
      <c r="S5014" s="20">
        <v>1</v>
      </c>
      <c r="T5014" s="21">
        <f t="shared" si="78"/>
        <v>66965.863704808799</v>
      </c>
      <c r="U5014" s="39">
        <f>T5014*Fx!$C$7</f>
        <v>69179.611265298357</v>
      </c>
    </row>
    <row r="5015" spans="1:21">
      <c r="A5015" s="16" t="s">
        <v>5149</v>
      </c>
      <c r="B5015" s="19"/>
      <c r="C5015" s="16" t="s">
        <v>1947</v>
      </c>
      <c r="D5015" s="16" t="s">
        <v>333</v>
      </c>
      <c r="E5015" s="16" t="s">
        <v>2161</v>
      </c>
      <c r="F5015" s="16">
        <v>8</v>
      </c>
      <c r="G5015" s="16" t="s">
        <v>2175</v>
      </c>
      <c r="H5015" s="16" t="s">
        <v>2175</v>
      </c>
      <c r="I5015" s="16">
        <v>46.180289999999999</v>
      </c>
      <c r="J5015" s="16">
        <v>6.1337900000000101</v>
      </c>
      <c r="K5015" s="16">
        <v>2</v>
      </c>
      <c r="L5015" s="18" t="s">
        <v>348</v>
      </c>
      <c r="M5015" s="18">
        <v>0.5</v>
      </c>
      <c r="N5015" s="18" t="s">
        <v>4</v>
      </c>
      <c r="O5015" s="18">
        <v>19370308.668903001</v>
      </c>
      <c r="P5015" s="18">
        <v>9685154.3344515003</v>
      </c>
      <c r="Q5015" s="18">
        <v>19370308.668903001</v>
      </c>
      <c r="R5015" s="18">
        <v>13049776.950031601</v>
      </c>
      <c r="S5015" s="20">
        <v>1</v>
      </c>
      <c r="T5015" s="21">
        <f t="shared" si="78"/>
        <v>13049776.950031601</v>
      </c>
      <c r="U5015" s="39">
        <f>T5015*Fx!$C$7</f>
        <v>13481174.535156613</v>
      </c>
    </row>
    <row r="5016" spans="1:21">
      <c r="A5016" s="16" t="s">
        <v>5149</v>
      </c>
      <c r="B5016" s="19"/>
      <c r="C5016" s="16" t="s">
        <v>1947</v>
      </c>
      <c r="D5016" s="16" t="s">
        <v>333</v>
      </c>
      <c r="E5016" s="16" t="s">
        <v>4894</v>
      </c>
      <c r="I5016" s="16">
        <v>0</v>
      </c>
      <c r="J5016" s="16">
        <v>0</v>
      </c>
      <c r="K5016" s="16">
        <v>0</v>
      </c>
      <c r="L5016" s="18" t="s">
        <v>2173</v>
      </c>
      <c r="M5016" s="18">
        <v>0.5</v>
      </c>
      <c r="N5016" s="18" t="s">
        <v>4</v>
      </c>
      <c r="O5016" s="18">
        <v>56878.864002166098</v>
      </c>
      <c r="P5016" s="18">
        <v>28439.432001083002</v>
      </c>
      <c r="Q5016" s="18">
        <v>56878.864002166098</v>
      </c>
      <c r="R5016" s="18">
        <v>38319.290677647703</v>
      </c>
      <c r="S5016" s="20">
        <v>1</v>
      </c>
      <c r="T5016" s="21">
        <f t="shared" si="78"/>
        <v>38319.290677647703</v>
      </c>
      <c r="U5016" s="39">
        <f>T5016*Fx!$C$7</f>
        <v>39586.044088479037</v>
      </c>
    </row>
    <row r="5017" spans="1:21">
      <c r="A5017" s="16" t="s">
        <v>5149</v>
      </c>
      <c r="B5017" s="19"/>
      <c r="C5017" s="16" t="s">
        <v>1947</v>
      </c>
      <c r="D5017" s="16" t="s">
        <v>333</v>
      </c>
      <c r="E5017" s="16" t="s">
        <v>2160</v>
      </c>
      <c r="F5017" s="16">
        <v>8</v>
      </c>
      <c r="G5017" s="16" t="s">
        <v>2175</v>
      </c>
      <c r="H5017" s="16" t="s">
        <v>2175</v>
      </c>
      <c r="I5017" s="16">
        <v>46.22287</v>
      </c>
      <c r="J5017" s="16">
        <v>6.1841999999999997</v>
      </c>
      <c r="K5017" s="16">
        <v>2</v>
      </c>
      <c r="L5017" s="18" t="s">
        <v>348</v>
      </c>
      <c r="M5017" s="18">
        <v>0.5</v>
      </c>
      <c r="N5017" s="18" t="s">
        <v>4</v>
      </c>
      <c r="O5017" s="18">
        <v>46448190.5669083</v>
      </c>
      <c r="P5017" s="18">
        <v>23224095.283454102</v>
      </c>
      <c r="Q5017" s="18">
        <v>46448190.5669083</v>
      </c>
      <c r="R5017" s="18">
        <v>31292145.9844267</v>
      </c>
      <c r="S5017" s="20">
        <v>1</v>
      </c>
      <c r="T5017" s="21">
        <f t="shared" si="78"/>
        <v>31292145.9844267</v>
      </c>
      <c r="U5017" s="39">
        <f>T5017*Fx!$C$7</f>
        <v>32326597.0913499</v>
      </c>
    </row>
    <row r="5018" spans="1:21">
      <c r="A5018" s="16" t="s">
        <v>5149</v>
      </c>
      <c r="B5018" s="19"/>
      <c r="C5018" s="16" t="s">
        <v>1947</v>
      </c>
      <c r="D5018" s="16" t="s">
        <v>333</v>
      </c>
      <c r="E5018" s="16" t="s">
        <v>2175</v>
      </c>
      <c r="F5018" s="16">
        <v>8</v>
      </c>
      <c r="G5018" s="16" t="s">
        <v>2175</v>
      </c>
      <c r="H5018" s="16" t="s">
        <v>2175</v>
      </c>
      <c r="I5018" s="16">
        <v>46.197029999999998</v>
      </c>
      <c r="J5018" s="16">
        <v>6.1487900000000097</v>
      </c>
      <c r="K5018" s="16">
        <v>2</v>
      </c>
      <c r="L5018" s="18" t="s">
        <v>348</v>
      </c>
      <c r="M5018" s="18">
        <v>0.5</v>
      </c>
      <c r="N5018" s="18" t="s">
        <v>4</v>
      </c>
      <c r="O5018" s="18">
        <v>55620.264047999997</v>
      </c>
      <c r="P5018" s="18">
        <v>27810.132023999999</v>
      </c>
      <c r="Q5018" s="18">
        <v>55620.264047999997</v>
      </c>
      <c r="R5018" s="18">
        <v>37471.371888539499</v>
      </c>
      <c r="S5018" s="20">
        <v>1</v>
      </c>
      <c r="T5018" s="21">
        <f t="shared" si="78"/>
        <v>37471.371888539499</v>
      </c>
      <c r="U5018" s="39">
        <f>T5018*Fx!$C$7</f>
        <v>38710.094926177175</v>
      </c>
    </row>
    <row r="5019" spans="1:21">
      <c r="A5019" s="16" t="s">
        <v>5149</v>
      </c>
      <c r="B5019" s="19"/>
      <c r="C5019" s="16" t="s">
        <v>1947</v>
      </c>
      <c r="D5019" s="16" t="s">
        <v>333</v>
      </c>
      <c r="E5019" s="16" t="s">
        <v>2548</v>
      </c>
      <c r="F5019" s="16">
        <v>4</v>
      </c>
      <c r="G5019" s="16" t="s">
        <v>2159</v>
      </c>
      <c r="H5019" s="16" t="s">
        <v>2087</v>
      </c>
      <c r="I5019" s="16">
        <v>47.533929999999998</v>
      </c>
      <c r="J5019" s="16">
        <v>7.6090299999999997</v>
      </c>
      <c r="K5019" s="16">
        <v>4</v>
      </c>
      <c r="L5019" s="18" t="s">
        <v>342</v>
      </c>
      <c r="M5019" s="18">
        <v>0.5</v>
      </c>
      <c r="N5019" s="18" t="s">
        <v>4</v>
      </c>
      <c r="O5019" s="18">
        <v>37488122</v>
      </c>
      <c r="P5019" s="18">
        <v>18744061</v>
      </c>
      <c r="Q5019" s="18">
        <v>37488122</v>
      </c>
      <c r="R5019" s="18">
        <v>25255747.790996902</v>
      </c>
      <c r="S5019" s="20">
        <v>1</v>
      </c>
      <c r="T5019" s="21">
        <f t="shared" si="78"/>
        <v>25255747.790996902</v>
      </c>
      <c r="U5019" s="39">
        <f>T5019*Fx!$C$7</f>
        <v>26090648.54441829</v>
      </c>
    </row>
    <row r="5020" spans="1:21">
      <c r="A5020" s="16" t="s">
        <v>5149</v>
      </c>
      <c r="B5020" s="19"/>
      <c r="C5020" s="16" t="s">
        <v>1947</v>
      </c>
      <c r="D5020" s="16" t="s">
        <v>333</v>
      </c>
      <c r="E5020" s="16" t="s">
        <v>2175</v>
      </c>
      <c r="F5020" s="16">
        <v>8</v>
      </c>
      <c r="G5020" s="16" t="s">
        <v>2175</v>
      </c>
      <c r="H5020" s="16" t="s">
        <v>2175</v>
      </c>
      <c r="I5020" s="16">
        <v>46.220610000000001</v>
      </c>
      <c r="J5020" s="16">
        <v>6.1490400000000101</v>
      </c>
      <c r="K5020" s="16">
        <v>2</v>
      </c>
      <c r="L5020" s="18" t="s">
        <v>348</v>
      </c>
      <c r="M5020" s="18">
        <v>0.5</v>
      </c>
      <c r="N5020" s="18" t="s">
        <v>4</v>
      </c>
      <c r="O5020" s="18">
        <v>41460.4611982731</v>
      </c>
      <c r="P5020" s="18">
        <v>20730.230599136499</v>
      </c>
      <c r="Q5020" s="18">
        <v>41460.4611982731</v>
      </c>
      <c r="R5020" s="18">
        <v>27931.9127088307</v>
      </c>
      <c r="S5020" s="20">
        <v>1</v>
      </c>
      <c r="T5020" s="21">
        <f t="shared" si="78"/>
        <v>27931.9127088307</v>
      </c>
      <c r="U5020" s="39">
        <f>T5020*Fx!$C$7</f>
        <v>28855.281723998658</v>
      </c>
    </row>
    <row r="5021" spans="1:21">
      <c r="A5021" s="16" t="s">
        <v>5149</v>
      </c>
      <c r="B5021" s="19"/>
      <c r="C5021" s="16" t="s">
        <v>1947</v>
      </c>
      <c r="D5021" s="16" t="s">
        <v>333</v>
      </c>
      <c r="E5021" s="16" t="s">
        <v>2020</v>
      </c>
      <c r="F5021" s="16">
        <v>6</v>
      </c>
      <c r="G5021" s="16" t="s">
        <v>1972</v>
      </c>
      <c r="H5021" s="16" t="s">
        <v>1967</v>
      </c>
      <c r="I5021" s="16">
        <v>46.475293350000001</v>
      </c>
      <c r="J5021" s="16">
        <v>7.28499107000001</v>
      </c>
      <c r="K5021" s="16">
        <v>5</v>
      </c>
      <c r="L5021" s="18" t="s">
        <v>340</v>
      </c>
      <c r="M5021" s="18">
        <v>0.5</v>
      </c>
      <c r="N5021" s="18" t="s">
        <v>4</v>
      </c>
      <c r="O5021" s="18">
        <v>183110.45593345299</v>
      </c>
      <c r="P5021" s="18">
        <v>91555.227966726496</v>
      </c>
      <c r="Q5021" s="18">
        <v>183110.45593345299</v>
      </c>
      <c r="R5021" s="18">
        <v>123361.514160398</v>
      </c>
      <c r="S5021" s="20">
        <v>1</v>
      </c>
      <c r="T5021" s="21">
        <f t="shared" si="78"/>
        <v>123361.514160398</v>
      </c>
      <c r="U5021" s="39">
        <f>T5021*Fx!$C$7</f>
        <v>127439.58074421283</v>
      </c>
    </row>
    <row r="5022" spans="1:21">
      <c r="A5022" s="16" t="s">
        <v>5149</v>
      </c>
      <c r="B5022" s="19"/>
      <c r="C5022" s="16" t="s">
        <v>1947</v>
      </c>
      <c r="D5022" s="16" t="s">
        <v>333</v>
      </c>
      <c r="E5022" s="16" t="s">
        <v>2156</v>
      </c>
      <c r="F5022" s="16">
        <v>25</v>
      </c>
      <c r="G5022" s="16" t="s">
        <v>2639</v>
      </c>
      <c r="H5022" s="16" t="s">
        <v>2171</v>
      </c>
      <c r="I5022" s="16">
        <v>47.448270000000001</v>
      </c>
      <c r="J5022" s="16">
        <v>8.6022100000000101</v>
      </c>
      <c r="K5022" s="16">
        <v>2</v>
      </c>
      <c r="L5022" s="18" t="s">
        <v>374</v>
      </c>
      <c r="M5022" s="18">
        <v>0.5</v>
      </c>
      <c r="N5022" s="18" t="s">
        <v>4</v>
      </c>
      <c r="O5022" s="18">
        <v>859561.66609004303</v>
      </c>
      <c r="P5022" s="18">
        <v>429780.83304502099</v>
      </c>
      <c r="Q5022" s="18">
        <v>859561.66609004198</v>
      </c>
      <c r="R5022" s="18">
        <v>579086.69443561905</v>
      </c>
      <c r="S5022" s="20">
        <v>1</v>
      </c>
      <c r="T5022" s="21">
        <f t="shared" si="78"/>
        <v>579086.69443561905</v>
      </c>
      <c r="U5022" s="39">
        <f>T5022*Fx!$C$7</f>
        <v>598230.05623514368</v>
      </c>
    </row>
    <row r="5023" spans="1:21">
      <c r="A5023" s="16" t="s">
        <v>5149</v>
      </c>
      <c r="B5023" s="19"/>
      <c r="C5023" s="16" t="s">
        <v>1947</v>
      </c>
      <c r="D5023" s="16" t="s">
        <v>333</v>
      </c>
      <c r="E5023" s="16" t="s">
        <v>2175</v>
      </c>
      <c r="F5023" s="16">
        <v>8</v>
      </c>
      <c r="G5023" s="16" t="s">
        <v>2175</v>
      </c>
      <c r="H5023" s="16" t="s">
        <v>2175</v>
      </c>
      <c r="I5023" s="16">
        <v>46.192010000000003</v>
      </c>
      <c r="J5023" s="16">
        <v>6.1458300000000099</v>
      </c>
      <c r="K5023" s="16">
        <v>2</v>
      </c>
      <c r="L5023" s="18" t="s">
        <v>348</v>
      </c>
      <c r="M5023" s="18">
        <v>0.5</v>
      </c>
      <c r="N5023" s="18" t="s">
        <v>4</v>
      </c>
      <c r="O5023" s="18">
        <v>491696.62600219599</v>
      </c>
      <c r="P5023" s="18">
        <v>245848.31300109799</v>
      </c>
      <c r="Q5023" s="18">
        <v>491696.62600219599</v>
      </c>
      <c r="R5023" s="18">
        <v>331256.01693239203</v>
      </c>
      <c r="S5023" s="20">
        <v>1</v>
      </c>
      <c r="T5023" s="21">
        <f t="shared" si="78"/>
        <v>331256.01693239203</v>
      </c>
      <c r="U5023" s="39">
        <f>T5023*Fx!$C$7</f>
        <v>342206.6290623885</v>
      </c>
    </row>
    <row r="5024" spans="1:21">
      <c r="A5024" s="16" t="s">
        <v>5149</v>
      </c>
      <c r="B5024" s="19"/>
      <c r="C5024" s="16" t="s">
        <v>1947</v>
      </c>
      <c r="D5024" s="16" t="s">
        <v>333</v>
      </c>
      <c r="E5024" s="16" t="s">
        <v>4435</v>
      </c>
      <c r="I5024" s="16">
        <v>0</v>
      </c>
      <c r="J5024" s="16">
        <v>0</v>
      </c>
      <c r="K5024" s="16">
        <v>0</v>
      </c>
      <c r="L5024" s="18" t="s">
        <v>2173</v>
      </c>
      <c r="M5024" s="18">
        <v>0.5</v>
      </c>
      <c r="N5024" s="18" t="s">
        <v>4</v>
      </c>
      <c r="O5024" s="18">
        <v>70699.017734923793</v>
      </c>
      <c r="P5024" s="18">
        <v>35349.508867461896</v>
      </c>
      <c r="Q5024" s="18">
        <v>70699.017734923793</v>
      </c>
      <c r="R5024" s="18">
        <v>47629.9282472579</v>
      </c>
      <c r="S5024" s="20">
        <v>1</v>
      </c>
      <c r="T5024" s="21">
        <f t="shared" si="78"/>
        <v>47629.9282472579</v>
      </c>
      <c r="U5024" s="39">
        <f>T5024*Fx!$C$7</f>
        <v>49204.471329811888</v>
      </c>
    </row>
    <row r="5025" spans="1:21">
      <c r="A5025" s="16" t="s">
        <v>5149</v>
      </c>
      <c r="B5025" s="19"/>
      <c r="C5025" s="16" t="s">
        <v>1947</v>
      </c>
      <c r="D5025" s="16" t="s">
        <v>333</v>
      </c>
      <c r="E5025" s="16" t="s">
        <v>2162</v>
      </c>
      <c r="F5025" s="16">
        <v>23</v>
      </c>
      <c r="G5025" s="16" t="s">
        <v>2162</v>
      </c>
      <c r="H5025" s="16" t="s">
        <v>1988</v>
      </c>
      <c r="I5025" s="16">
        <v>46.509459999999997</v>
      </c>
      <c r="J5025" s="16">
        <v>6.62382000000001</v>
      </c>
      <c r="K5025" s="16">
        <v>2</v>
      </c>
      <c r="L5025" s="18" t="s">
        <v>371</v>
      </c>
      <c r="M5025" s="18">
        <v>0.5</v>
      </c>
      <c r="N5025" s="18" t="s">
        <v>4</v>
      </c>
      <c r="O5025" s="18">
        <v>24821748.2212428</v>
      </c>
      <c r="P5025" s="18">
        <v>12410874.1106214</v>
      </c>
      <c r="Q5025" s="18">
        <v>24821748.2212428</v>
      </c>
      <c r="R5025" s="18">
        <v>16722411.7763843</v>
      </c>
      <c r="S5025" s="20">
        <v>1</v>
      </c>
      <c r="T5025" s="21">
        <f t="shared" si="78"/>
        <v>16722411.7763843</v>
      </c>
      <c r="U5025" s="39">
        <f>T5025*Fx!$C$7</f>
        <v>17275218.777256511</v>
      </c>
    </row>
    <row r="5026" spans="1:21">
      <c r="A5026" s="16" t="s">
        <v>5149</v>
      </c>
      <c r="B5026" s="19"/>
      <c r="C5026" s="16" t="s">
        <v>1947</v>
      </c>
      <c r="D5026" s="16" t="s">
        <v>333</v>
      </c>
      <c r="E5026" s="16" t="s">
        <v>1960</v>
      </c>
      <c r="F5026" s="16">
        <v>24</v>
      </c>
      <c r="G5026" s="16" t="s">
        <v>1961</v>
      </c>
      <c r="H5026" s="16" t="s">
        <v>1959</v>
      </c>
      <c r="I5026" s="16">
        <v>46.101900000000001</v>
      </c>
      <c r="J5026" s="16">
        <v>7.2083199999999996</v>
      </c>
      <c r="K5026" s="16">
        <v>2</v>
      </c>
      <c r="L5026" s="18" t="s">
        <v>372</v>
      </c>
      <c r="M5026" s="18">
        <v>0.5</v>
      </c>
      <c r="N5026" s="18" t="s">
        <v>4</v>
      </c>
      <c r="O5026" s="18">
        <v>1007163.93702447</v>
      </c>
      <c r="P5026" s="18">
        <v>503581.96851223498</v>
      </c>
      <c r="Q5026" s="18">
        <v>1007163.93702447</v>
      </c>
      <c r="R5026" s="18">
        <v>678526.344362556</v>
      </c>
      <c r="S5026" s="20">
        <v>1</v>
      </c>
      <c r="T5026" s="21">
        <f t="shared" si="78"/>
        <v>678526.344362556</v>
      </c>
      <c r="U5026" s="39">
        <f>T5026*Fx!$C$7</f>
        <v>700956.96731669013</v>
      </c>
    </row>
    <row r="5027" spans="1:21">
      <c r="A5027" s="16" t="s">
        <v>5149</v>
      </c>
      <c r="B5027" s="19"/>
      <c r="C5027" s="16" t="s">
        <v>1947</v>
      </c>
      <c r="D5027" s="16" t="s">
        <v>333</v>
      </c>
      <c r="E5027" s="16" t="s">
        <v>2625</v>
      </c>
      <c r="F5027" s="16">
        <v>8</v>
      </c>
      <c r="G5027" s="16" t="s">
        <v>2175</v>
      </c>
      <c r="H5027" s="16" t="s">
        <v>2175</v>
      </c>
      <c r="I5027" s="16">
        <v>46.218870000000003</v>
      </c>
      <c r="J5027" s="16">
        <v>6.0592200000000096</v>
      </c>
      <c r="K5027" s="16">
        <v>2</v>
      </c>
      <c r="L5027" s="18" t="s">
        <v>348</v>
      </c>
      <c r="M5027" s="18">
        <v>0.5</v>
      </c>
      <c r="N5027" s="18" t="s">
        <v>4</v>
      </c>
      <c r="O5027" s="18">
        <v>461141.86434814002</v>
      </c>
      <c r="P5027" s="18">
        <v>230570.93217407001</v>
      </c>
      <c r="Q5027" s="18">
        <v>461141.86434814002</v>
      </c>
      <c r="R5027" s="18">
        <v>310671.27400638303</v>
      </c>
      <c r="S5027" s="20">
        <v>1</v>
      </c>
      <c r="T5027" s="21">
        <f t="shared" si="78"/>
        <v>310671.27400638303</v>
      </c>
      <c r="U5027" s="39">
        <f>T5027*Fx!$C$7</f>
        <v>320941.39876692463</v>
      </c>
    </row>
    <row r="5028" spans="1:21">
      <c r="A5028" s="16" t="s">
        <v>5149</v>
      </c>
      <c r="B5028" s="19"/>
      <c r="C5028" s="16" t="s">
        <v>1947</v>
      </c>
      <c r="D5028" s="16" t="s">
        <v>333</v>
      </c>
      <c r="E5028" s="16" t="s">
        <v>2020</v>
      </c>
      <c r="F5028" s="16">
        <v>6</v>
      </c>
      <c r="G5028" s="16" t="s">
        <v>1972</v>
      </c>
      <c r="H5028" s="16" t="s">
        <v>1967</v>
      </c>
      <c r="I5028" s="16">
        <v>46.471800000000002</v>
      </c>
      <c r="J5028" s="16">
        <v>7.29626000000001</v>
      </c>
      <c r="K5028" s="16">
        <v>2</v>
      </c>
      <c r="L5028" s="18" t="s">
        <v>340</v>
      </c>
      <c r="M5028" s="18">
        <v>0.5</v>
      </c>
      <c r="N5028" s="18" t="s">
        <v>4</v>
      </c>
      <c r="O5028" s="18">
        <v>1212789.0010379199</v>
      </c>
      <c r="P5028" s="18">
        <v>606394.50051895995</v>
      </c>
      <c r="Q5028" s="18">
        <v>1212789.0010379199</v>
      </c>
      <c r="R5028" s="18">
        <v>817055.94998620602</v>
      </c>
      <c r="S5028" s="20">
        <v>1</v>
      </c>
      <c r="T5028" s="21">
        <f t="shared" si="78"/>
        <v>817055.94998620602</v>
      </c>
      <c r="U5028" s="39">
        <f>T5028*Fx!$C$7</f>
        <v>844066.06403533684</v>
      </c>
    </row>
    <row r="5029" spans="1:21">
      <c r="A5029" s="16" t="s">
        <v>5149</v>
      </c>
      <c r="B5029" s="19"/>
      <c r="C5029" s="16" t="s">
        <v>1947</v>
      </c>
      <c r="D5029" s="16" t="s">
        <v>333</v>
      </c>
      <c r="E5029" s="16" t="s">
        <v>2161</v>
      </c>
      <c r="F5029" s="16">
        <v>8</v>
      </c>
      <c r="G5029" s="16" t="s">
        <v>2175</v>
      </c>
      <c r="H5029" s="16" t="s">
        <v>2175</v>
      </c>
      <c r="I5029" s="16">
        <v>46.188040000000001</v>
      </c>
      <c r="J5029" s="16">
        <v>6.1275600000000097</v>
      </c>
      <c r="K5029" s="16">
        <v>2</v>
      </c>
      <c r="L5029" s="18" t="s">
        <v>348</v>
      </c>
      <c r="M5029" s="18">
        <v>0.5</v>
      </c>
      <c r="N5029" s="18" t="s">
        <v>4</v>
      </c>
      <c r="O5029" s="18">
        <v>131319.66485657101</v>
      </c>
      <c r="P5029" s="18">
        <v>65659.832428285503</v>
      </c>
      <c r="Q5029" s="18">
        <v>131319.66485657101</v>
      </c>
      <c r="R5029" s="18">
        <v>88470.058212459902</v>
      </c>
      <c r="S5029" s="20">
        <v>1</v>
      </c>
      <c r="T5029" s="21">
        <f t="shared" si="78"/>
        <v>88470.058212459902</v>
      </c>
      <c r="U5029" s="39">
        <f>T5029*Fx!$C$7</f>
        <v>91394.688236012313</v>
      </c>
    </row>
    <row r="5030" spans="1:21">
      <c r="A5030" s="16" t="s">
        <v>5149</v>
      </c>
      <c r="B5030" s="19"/>
      <c r="C5030" s="16" t="s">
        <v>1947</v>
      </c>
      <c r="D5030" s="16" t="s">
        <v>333</v>
      </c>
      <c r="E5030" s="16" t="s">
        <v>2505</v>
      </c>
      <c r="F5030" s="16">
        <v>23</v>
      </c>
      <c r="G5030" s="16" t="s">
        <v>2164</v>
      </c>
      <c r="H5030" s="16" t="s">
        <v>1988</v>
      </c>
      <c r="I5030" s="16">
        <v>46.376369560000001</v>
      </c>
      <c r="J5030" s="16">
        <v>6.18360145000001</v>
      </c>
      <c r="K5030" s="16">
        <v>5</v>
      </c>
      <c r="L5030" s="18" t="s">
        <v>371</v>
      </c>
      <c r="M5030" s="18">
        <v>0.5</v>
      </c>
      <c r="N5030" s="18" t="s">
        <v>4</v>
      </c>
      <c r="O5030" s="18">
        <v>28900598.395164602</v>
      </c>
      <c r="P5030" s="18">
        <v>14450299.197582301</v>
      </c>
      <c r="Q5030" s="18">
        <v>28900598.395164602</v>
      </c>
      <c r="R5030" s="18">
        <v>19470333.138511602</v>
      </c>
      <c r="S5030" s="20">
        <v>1</v>
      </c>
      <c r="T5030" s="21">
        <f t="shared" si="78"/>
        <v>19470333.138511602</v>
      </c>
      <c r="U5030" s="39">
        <f>T5030*Fx!$C$7</f>
        <v>20113980.514991328</v>
      </c>
    </row>
    <row r="5031" spans="1:21">
      <c r="A5031" s="16" t="s">
        <v>5149</v>
      </c>
      <c r="B5031" s="19"/>
      <c r="C5031" s="16" t="s">
        <v>1947</v>
      </c>
      <c r="D5031" s="16" t="s">
        <v>333</v>
      </c>
      <c r="E5031" s="16" t="s">
        <v>1990</v>
      </c>
      <c r="F5031" s="16">
        <v>24</v>
      </c>
      <c r="G5031" s="16" t="s">
        <v>1958</v>
      </c>
      <c r="H5031" s="16" t="s">
        <v>1959</v>
      </c>
      <c r="I5031" s="16">
        <v>46.30724</v>
      </c>
      <c r="J5031" s="16">
        <v>7.47923000000001</v>
      </c>
      <c r="K5031" s="16">
        <v>2</v>
      </c>
      <c r="L5031" s="18" t="s">
        <v>372</v>
      </c>
      <c r="M5031" s="18">
        <v>0.5</v>
      </c>
      <c r="N5031" s="18" t="s">
        <v>4</v>
      </c>
      <c r="O5031" s="18">
        <v>2593121.13599783</v>
      </c>
      <c r="P5031" s="18">
        <v>1296560.5679989101</v>
      </c>
      <c r="Q5031" s="18">
        <v>2593121.13599783</v>
      </c>
      <c r="R5031" s="18">
        <v>1746985.70929385</v>
      </c>
      <c r="S5031" s="20">
        <v>1</v>
      </c>
      <c r="T5031" s="21">
        <f t="shared" si="78"/>
        <v>1746985.70929385</v>
      </c>
      <c r="U5031" s="39">
        <f>T5031*Fx!$C$7</f>
        <v>1804737.3029895145</v>
      </c>
    </row>
    <row r="5032" spans="1:21">
      <c r="A5032" s="16" t="s">
        <v>5149</v>
      </c>
      <c r="B5032" s="19"/>
      <c r="C5032" s="16" t="s">
        <v>1947</v>
      </c>
      <c r="D5032" s="16" t="s">
        <v>333</v>
      </c>
      <c r="E5032" s="16" t="s">
        <v>2649</v>
      </c>
      <c r="F5032" s="16">
        <v>23</v>
      </c>
      <c r="G5032" s="16" t="s">
        <v>2185</v>
      </c>
      <c r="H5032" s="16" t="s">
        <v>1988</v>
      </c>
      <c r="I5032" s="16">
        <v>46.456850000000003</v>
      </c>
      <c r="J5032" s="16">
        <v>7.1055599999999997</v>
      </c>
      <c r="K5032" s="16">
        <v>2</v>
      </c>
      <c r="L5032" s="18" t="s">
        <v>371</v>
      </c>
      <c r="M5032" s="18">
        <v>0.5</v>
      </c>
      <c r="N5032" s="18" t="s">
        <v>4</v>
      </c>
      <c r="O5032" s="18">
        <v>465560.55295657302</v>
      </c>
      <c r="P5032" s="18">
        <v>232780.27647828599</v>
      </c>
      <c r="Q5032" s="18">
        <v>465560.55295657302</v>
      </c>
      <c r="R5032" s="18">
        <v>313648.14452183701</v>
      </c>
      <c r="S5032" s="20">
        <v>1</v>
      </c>
      <c r="T5032" s="21">
        <f t="shared" ref="T5032:T5095" si="79">R5032*S5032</f>
        <v>313648.14452183701</v>
      </c>
      <c r="U5032" s="39">
        <f>T5032*Fx!$C$7</f>
        <v>324016.67822503828</v>
      </c>
    </row>
    <row r="5033" spans="1:21">
      <c r="A5033" s="16" t="s">
        <v>5149</v>
      </c>
      <c r="B5033" s="19"/>
      <c r="C5033" s="16" t="s">
        <v>1947</v>
      </c>
      <c r="D5033" s="16" t="s">
        <v>333</v>
      </c>
      <c r="E5033" s="16" t="s">
        <v>2175</v>
      </c>
      <c r="F5033" s="16">
        <v>8</v>
      </c>
      <c r="G5033" s="16" t="s">
        <v>2175</v>
      </c>
      <c r="H5033" s="16" t="s">
        <v>2175</v>
      </c>
      <c r="I5033" s="16">
        <v>46.225659999999998</v>
      </c>
      <c r="J5033" s="16">
        <v>6.1304900000000098</v>
      </c>
      <c r="K5033" s="16">
        <v>2</v>
      </c>
      <c r="L5033" s="18" t="s">
        <v>348</v>
      </c>
      <c r="M5033" s="18">
        <v>0.5</v>
      </c>
      <c r="N5033" s="18" t="s">
        <v>4</v>
      </c>
      <c r="O5033" s="18">
        <v>24424916.138931099</v>
      </c>
      <c r="P5033" s="18">
        <v>12212458.069465499</v>
      </c>
      <c r="Q5033" s="18">
        <v>24424916.138931099</v>
      </c>
      <c r="R5033" s="18">
        <v>16455066.0025352</v>
      </c>
      <c r="S5033" s="20">
        <v>1</v>
      </c>
      <c r="T5033" s="21">
        <f t="shared" si="79"/>
        <v>16455066.0025352</v>
      </c>
      <c r="U5033" s="39">
        <f>T5033*Fx!$C$7</f>
        <v>16999035.126585953</v>
      </c>
    </row>
    <row r="5034" spans="1:21">
      <c r="A5034" s="16" t="s">
        <v>5149</v>
      </c>
      <c r="B5034" s="19"/>
      <c r="C5034" s="16" t="s">
        <v>1947</v>
      </c>
      <c r="D5034" s="16" t="s">
        <v>333</v>
      </c>
      <c r="E5034" s="16" t="s">
        <v>2161</v>
      </c>
      <c r="F5034" s="16">
        <v>8</v>
      </c>
      <c r="G5034" s="16" t="s">
        <v>2175</v>
      </c>
      <c r="H5034" s="16" t="s">
        <v>2175</v>
      </c>
      <c r="I5034" s="16">
        <v>46.18768</v>
      </c>
      <c r="J5034" s="16">
        <v>6.1276599999999997</v>
      </c>
      <c r="K5034" s="16">
        <v>4</v>
      </c>
      <c r="L5034" s="18" t="s">
        <v>348</v>
      </c>
      <c r="M5034" s="18">
        <v>0.5</v>
      </c>
      <c r="N5034" s="18" t="s">
        <v>4</v>
      </c>
      <c r="O5034" s="18">
        <v>271363.88934851601</v>
      </c>
      <c r="P5034" s="18">
        <v>135681.944674258</v>
      </c>
      <c r="Q5034" s="18">
        <v>271363.88934851601</v>
      </c>
      <c r="R5034" s="18">
        <v>182817.85225117701</v>
      </c>
      <c r="S5034" s="20">
        <v>1</v>
      </c>
      <c r="T5034" s="21">
        <f t="shared" si="79"/>
        <v>182817.85225117701</v>
      </c>
      <c r="U5034" s="39">
        <f>T5034*Fx!$C$7</f>
        <v>188861.41761485231</v>
      </c>
    </row>
    <row r="5035" spans="1:21">
      <c r="A5035" s="16" t="s">
        <v>5149</v>
      </c>
      <c r="B5035" s="19"/>
      <c r="C5035" s="16" t="s">
        <v>1947</v>
      </c>
      <c r="D5035" s="16" t="s">
        <v>333</v>
      </c>
      <c r="E5035" s="16" t="s">
        <v>2649</v>
      </c>
      <c r="F5035" s="16">
        <v>23</v>
      </c>
      <c r="G5035" s="16" t="s">
        <v>2185</v>
      </c>
      <c r="H5035" s="16" t="s">
        <v>1988</v>
      </c>
      <c r="I5035" s="16">
        <v>46.476170000000003</v>
      </c>
      <c r="J5035" s="16">
        <v>7.1354699999999998</v>
      </c>
      <c r="K5035" s="16">
        <v>2</v>
      </c>
      <c r="L5035" s="18" t="s">
        <v>371</v>
      </c>
      <c r="M5035" s="18">
        <v>0.5</v>
      </c>
      <c r="N5035" s="18" t="s">
        <v>4</v>
      </c>
      <c r="O5035" s="18">
        <v>580258.99156124506</v>
      </c>
      <c r="P5035" s="18">
        <v>290129.495780622</v>
      </c>
      <c r="Q5035" s="18">
        <v>580258.99156124506</v>
      </c>
      <c r="R5035" s="18">
        <v>390920.48260857101</v>
      </c>
      <c r="S5035" s="20">
        <v>1</v>
      </c>
      <c r="T5035" s="21">
        <f t="shared" si="79"/>
        <v>390920.48260857101</v>
      </c>
      <c r="U5035" s="39">
        <f>T5035*Fx!$C$7</f>
        <v>403843.47376918496</v>
      </c>
    </row>
    <row r="5036" spans="1:21">
      <c r="A5036" s="16" t="s">
        <v>5149</v>
      </c>
      <c r="B5036" s="19"/>
      <c r="C5036" s="16" t="s">
        <v>1947</v>
      </c>
      <c r="D5036" s="16" t="s">
        <v>333</v>
      </c>
      <c r="E5036" s="16" t="s">
        <v>2175</v>
      </c>
      <c r="F5036" s="16">
        <v>8</v>
      </c>
      <c r="G5036" s="16" t="s">
        <v>2175</v>
      </c>
      <c r="H5036" s="16" t="s">
        <v>2175</v>
      </c>
      <c r="I5036" s="16">
        <v>46.194279999999999</v>
      </c>
      <c r="J5036" s="16">
        <v>6.15601000000001</v>
      </c>
      <c r="K5036" s="16">
        <v>2</v>
      </c>
      <c r="L5036" s="18" t="s">
        <v>348</v>
      </c>
      <c r="M5036" s="18">
        <v>0.5</v>
      </c>
      <c r="N5036" s="18" t="s">
        <v>4</v>
      </c>
      <c r="O5036" s="18">
        <v>1553302.5466688699</v>
      </c>
      <c r="P5036" s="18">
        <v>776651.27333443495</v>
      </c>
      <c r="Q5036" s="18">
        <v>1553302.5466688699</v>
      </c>
      <c r="R5036" s="18">
        <v>1046459.92567411</v>
      </c>
      <c r="S5036" s="20">
        <v>1</v>
      </c>
      <c r="T5036" s="21">
        <f t="shared" si="79"/>
        <v>1046459.92567411</v>
      </c>
      <c r="U5036" s="39">
        <f>T5036*Fx!$C$7</f>
        <v>1081053.6422253202</v>
      </c>
    </row>
    <row r="5037" spans="1:21">
      <c r="A5037" s="16" t="s">
        <v>5149</v>
      </c>
      <c r="B5037" s="19"/>
      <c r="C5037" s="16" t="s">
        <v>1947</v>
      </c>
      <c r="D5037" s="16" t="s">
        <v>333</v>
      </c>
      <c r="E5037" s="16" t="s">
        <v>2585</v>
      </c>
      <c r="F5037" s="16">
        <v>8</v>
      </c>
      <c r="G5037" s="16" t="s">
        <v>2175</v>
      </c>
      <c r="H5037" s="16" t="s">
        <v>2175</v>
      </c>
      <c r="I5037" s="16">
        <v>46.277670000000001</v>
      </c>
      <c r="J5037" s="16">
        <v>6.1655400000000098</v>
      </c>
      <c r="K5037" s="16">
        <v>2</v>
      </c>
      <c r="L5037" s="18" t="s">
        <v>348</v>
      </c>
      <c r="M5037" s="18">
        <v>0.5</v>
      </c>
      <c r="N5037" s="18" t="s">
        <v>4</v>
      </c>
      <c r="O5037" s="18">
        <v>35763.173332932201</v>
      </c>
      <c r="P5037" s="18">
        <v>17881.586666466101</v>
      </c>
      <c r="Q5037" s="18">
        <v>35763.173332932201</v>
      </c>
      <c r="R5037" s="18">
        <v>24093.6498740118</v>
      </c>
      <c r="S5037" s="20">
        <v>1</v>
      </c>
      <c r="T5037" s="21">
        <f t="shared" si="79"/>
        <v>24093.6498740118</v>
      </c>
      <c r="U5037" s="39">
        <f>T5037*Fx!$C$7</f>
        <v>24890.134167367563</v>
      </c>
    </row>
    <row r="5038" spans="1:21">
      <c r="A5038" s="16" t="s">
        <v>5149</v>
      </c>
      <c r="B5038" s="19"/>
      <c r="C5038" s="16" t="s">
        <v>1947</v>
      </c>
      <c r="D5038" s="16" t="s">
        <v>333</v>
      </c>
      <c r="E5038" s="16" t="s">
        <v>2174</v>
      </c>
      <c r="F5038" s="16">
        <v>8</v>
      </c>
      <c r="G5038" s="16" t="s">
        <v>2175</v>
      </c>
      <c r="H5038" s="16" t="s">
        <v>2175</v>
      </c>
      <c r="I5038" s="16">
        <v>46.196840000000002</v>
      </c>
      <c r="J5038" s="16">
        <v>6.1743699999999997</v>
      </c>
      <c r="K5038" s="16">
        <v>2</v>
      </c>
      <c r="L5038" s="18" t="s">
        <v>348</v>
      </c>
      <c r="M5038" s="18">
        <v>0.5</v>
      </c>
      <c r="N5038" s="18" t="s">
        <v>4</v>
      </c>
      <c r="O5038" s="18">
        <v>70510.988432437298</v>
      </c>
      <c r="P5038" s="18">
        <v>35255.494216218598</v>
      </c>
      <c r="Q5038" s="18">
        <v>70510.988432437298</v>
      </c>
      <c r="R5038" s="18">
        <v>47503.252906174799</v>
      </c>
      <c r="S5038" s="20">
        <v>1</v>
      </c>
      <c r="T5038" s="21">
        <f t="shared" si="79"/>
        <v>47503.252906174799</v>
      </c>
      <c r="U5038" s="39">
        <f>T5038*Fx!$C$7</f>
        <v>49073.608374147523</v>
      </c>
    </row>
    <row r="5039" spans="1:21">
      <c r="A5039" s="16" t="s">
        <v>5149</v>
      </c>
      <c r="B5039" s="19"/>
      <c r="C5039" s="16" t="s">
        <v>1947</v>
      </c>
      <c r="D5039" s="16" t="s">
        <v>333</v>
      </c>
      <c r="E5039" s="16" t="s">
        <v>4894</v>
      </c>
      <c r="I5039" s="16">
        <v>0</v>
      </c>
      <c r="J5039" s="16">
        <v>0</v>
      </c>
      <c r="K5039" s="16">
        <v>0</v>
      </c>
      <c r="L5039" s="18" t="s">
        <v>2173</v>
      </c>
      <c r="M5039" s="18">
        <v>0.5</v>
      </c>
      <c r="N5039" s="18" t="s">
        <v>4</v>
      </c>
      <c r="O5039" s="18">
        <v>1994414.05857488</v>
      </c>
      <c r="P5039" s="18">
        <v>997207.02928744396</v>
      </c>
      <c r="Q5039" s="18">
        <v>1994414.05857488</v>
      </c>
      <c r="R5039" s="18">
        <v>1343636.75124045</v>
      </c>
      <c r="S5039" s="20">
        <v>1</v>
      </c>
      <c r="T5039" s="21">
        <f t="shared" si="79"/>
        <v>1343636.75124045</v>
      </c>
      <c r="U5039" s="39">
        <f>T5039*Fx!$C$7</f>
        <v>1388054.4950831097</v>
      </c>
    </row>
    <row r="5040" spans="1:21">
      <c r="A5040" s="16" t="s">
        <v>5149</v>
      </c>
      <c r="B5040" s="19"/>
      <c r="C5040" s="16" t="s">
        <v>1947</v>
      </c>
      <c r="D5040" s="16" t="s">
        <v>333</v>
      </c>
      <c r="E5040" s="16" t="s">
        <v>5161</v>
      </c>
      <c r="F5040" s="16">
        <v>6</v>
      </c>
      <c r="G5040" s="16" t="s">
        <v>1972</v>
      </c>
      <c r="H5040" s="16" t="s">
        <v>1967</v>
      </c>
      <c r="I5040" s="16">
        <v>46.472799999999999</v>
      </c>
      <c r="J5040" s="16">
        <v>7.32101000000001</v>
      </c>
      <c r="K5040" s="16">
        <v>2</v>
      </c>
      <c r="L5040" s="18" t="s">
        <v>340</v>
      </c>
      <c r="M5040" s="18">
        <v>0.5</v>
      </c>
      <c r="N5040" s="18" t="s">
        <v>4</v>
      </c>
      <c r="O5040" s="18">
        <v>368537.43287353899</v>
      </c>
      <c r="P5040" s="18">
        <v>184268.716436769</v>
      </c>
      <c r="Q5040" s="18">
        <v>368537.432873538</v>
      </c>
      <c r="R5040" s="18">
        <v>248283.66852293999</v>
      </c>
      <c r="S5040" s="20">
        <v>1</v>
      </c>
      <c r="T5040" s="21">
        <f t="shared" si="79"/>
        <v>248283.66852293999</v>
      </c>
      <c r="U5040" s="39">
        <f>T5040*Fx!$C$7</f>
        <v>256491.39310221077</v>
      </c>
    </row>
    <row r="5041" spans="1:21">
      <c r="A5041" s="16" t="s">
        <v>5149</v>
      </c>
      <c r="B5041" s="19"/>
      <c r="C5041" s="16" t="s">
        <v>1947</v>
      </c>
      <c r="D5041" s="16" t="s">
        <v>333</v>
      </c>
      <c r="E5041" s="16" t="s">
        <v>2020</v>
      </c>
      <c r="F5041" s="16">
        <v>6</v>
      </c>
      <c r="G5041" s="16" t="s">
        <v>1972</v>
      </c>
      <c r="H5041" s="16" t="s">
        <v>1967</v>
      </c>
      <c r="I5041" s="16">
        <v>46.475293350000001</v>
      </c>
      <c r="J5041" s="16">
        <v>7.28499107000001</v>
      </c>
      <c r="K5041" s="16">
        <v>5</v>
      </c>
      <c r="L5041" s="18" t="s">
        <v>340</v>
      </c>
      <c r="M5041" s="18">
        <v>0.5</v>
      </c>
      <c r="N5041" s="18" t="s">
        <v>4</v>
      </c>
      <c r="O5041" s="18">
        <v>470336.49723972997</v>
      </c>
      <c r="P5041" s="18">
        <v>235168.24861986499</v>
      </c>
      <c r="Q5041" s="18">
        <v>470336.49723972997</v>
      </c>
      <c r="R5041" s="18">
        <v>316865.69818534801</v>
      </c>
      <c r="S5041" s="20">
        <v>1</v>
      </c>
      <c r="T5041" s="21">
        <f t="shared" si="79"/>
        <v>316865.69818534801</v>
      </c>
      <c r="U5041" s="39">
        <f>T5041*Fx!$C$7</f>
        <v>327340.59729891329</v>
      </c>
    </row>
    <row r="5042" spans="1:21">
      <c r="A5042" s="16" t="s">
        <v>5149</v>
      </c>
      <c r="B5042" s="19"/>
      <c r="C5042" s="16" t="s">
        <v>1947</v>
      </c>
      <c r="D5042" s="16" t="s">
        <v>333</v>
      </c>
      <c r="E5042" s="16" t="s">
        <v>4897</v>
      </c>
      <c r="I5042" s="16">
        <v>0</v>
      </c>
      <c r="J5042" s="16">
        <v>0</v>
      </c>
      <c r="K5042" s="16">
        <v>0</v>
      </c>
      <c r="L5042" s="18" t="s">
        <v>2173</v>
      </c>
      <c r="M5042" s="18">
        <v>0.5</v>
      </c>
      <c r="N5042" s="18" t="s">
        <v>4</v>
      </c>
      <c r="O5042" s="18">
        <v>205929.692083214</v>
      </c>
      <c r="P5042" s="18">
        <v>102964.846041607</v>
      </c>
      <c r="Q5042" s="18">
        <v>205929.692083214</v>
      </c>
      <c r="R5042" s="18">
        <v>138734.83355424699</v>
      </c>
      <c r="S5042" s="20">
        <v>1</v>
      </c>
      <c r="T5042" s="21">
        <f t="shared" si="79"/>
        <v>138734.83355424699</v>
      </c>
      <c r="U5042" s="39">
        <f>T5042*Fx!$C$7</f>
        <v>143321.10904364361</v>
      </c>
    </row>
    <row r="5043" spans="1:21">
      <c r="A5043" s="16" t="s">
        <v>5149</v>
      </c>
      <c r="B5043" s="19"/>
      <c r="C5043" s="16" t="s">
        <v>1947</v>
      </c>
      <c r="D5043" s="16" t="s">
        <v>333</v>
      </c>
      <c r="E5043" s="16" t="s">
        <v>2103</v>
      </c>
      <c r="F5043" s="16">
        <v>25</v>
      </c>
      <c r="G5043" s="16" t="s">
        <v>2171</v>
      </c>
      <c r="H5043" s="16" t="s">
        <v>2171</v>
      </c>
      <c r="I5043" s="16">
        <v>47.393839999999997</v>
      </c>
      <c r="J5043" s="16">
        <v>8.5122300000000095</v>
      </c>
      <c r="K5043" s="16">
        <v>2</v>
      </c>
      <c r="L5043" s="18" t="s">
        <v>374</v>
      </c>
      <c r="M5043" s="18">
        <v>0.5</v>
      </c>
      <c r="N5043" s="18" t="s">
        <v>4</v>
      </c>
      <c r="O5043" s="18">
        <v>1880293.02486499</v>
      </c>
      <c r="P5043" s="18">
        <v>940146.51243249502</v>
      </c>
      <c r="Q5043" s="18">
        <v>1880293.02486499</v>
      </c>
      <c r="R5043" s="18">
        <v>1266753.4108313201</v>
      </c>
      <c r="S5043" s="20">
        <v>1</v>
      </c>
      <c r="T5043" s="21">
        <f t="shared" si="79"/>
        <v>1266753.4108313201</v>
      </c>
      <c r="U5043" s="39">
        <f>T5043*Fx!$C$7</f>
        <v>1308629.5566439258</v>
      </c>
    </row>
    <row r="5044" spans="1:21">
      <c r="A5044" s="16" t="s">
        <v>5149</v>
      </c>
      <c r="B5044" s="19"/>
      <c r="C5044" s="16" t="s">
        <v>1947</v>
      </c>
      <c r="D5044" s="16" t="s">
        <v>333</v>
      </c>
      <c r="E5044" s="16" t="s">
        <v>2175</v>
      </c>
      <c r="F5044" s="16">
        <v>8</v>
      </c>
      <c r="G5044" s="16" t="s">
        <v>2175</v>
      </c>
      <c r="H5044" s="16" t="s">
        <v>2175</v>
      </c>
      <c r="I5044" s="16">
        <v>46.205359999999999</v>
      </c>
      <c r="J5044" s="16">
        <v>6.1359100000000097</v>
      </c>
      <c r="K5044" s="16">
        <v>4</v>
      </c>
      <c r="L5044" s="18" t="s">
        <v>348</v>
      </c>
      <c r="M5044" s="18">
        <v>0.5</v>
      </c>
      <c r="N5044" s="18" t="s">
        <v>4</v>
      </c>
      <c r="O5044" s="18">
        <v>1373102.7843379099</v>
      </c>
      <c r="P5044" s="18">
        <v>686551.39216895495</v>
      </c>
      <c r="Q5044" s="18">
        <v>1373102.7843379099</v>
      </c>
      <c r="R5044" s="18">
        <v>925059.34579368599</v>
      </c>
      <c r="S5044" s="20">
        <v>1</v>
      </c>
      <c r="T5044" s="21">
        <f t="shared" si="79"/>
        <v>925059.34579368599</v>
      </c>
      <c r="U5044" s="39">
        <f>T5044*Fx!$C$7</f>
        <v>955639.82003479963</v>
      </c>
    </row>
    <row r="5045" spans="1:21">
      <c r="A5045" s="16" t="s">
        <v>5149</v>
      </c>
      <c r="B5045" s="19"/>
      <c r="C5045" s="16" t="s">
        <v>1947</v>
      </c>
      <c r="D5045" s="16" t="s">
        <v>333</v>
      </c>
      <c r="E5045" s="16" t="s">
        <v>2161</v>
      </c>
      <c r="F5045" s="16">
        <v>8</v>
      </c>
      <c r="G5045" s="16" t="s">
        <v>2175</v>
      </c>
      <c r="H5045" s="16" t="s">
        <v>2175</v>
      </c>
      <c r="I5045" s="16">
        <v>46.187179999999998</v>
      </c>
      <c r="J5045" s="16">
        <v>6.1271400000000096</v>
      </c>
      <c r="K5045" s="16">
        <v>2</v>
      </c>
      <c r="L5045" s="18" t="s">
        <v>348</v>
      </c>
      <c r="M5045" s="18">
        <v>0.5</v>
      </c>
      <c r="N5045" s="18" t="s">
        <v>4</v>
      </c>
      <c r="O5045" s="18">
        <v>90670.143159493993</v>
      </c>
      <c r="P5045" s="18">
        <v>45335.071579746997</v>
      </c>
      <c r="Q5045" s="18">
        <v>90670.143159493993</v>
      </c>
      <c r="R5045" s="18">
        <v>61084.475445576201</v>
      </c>
      <c r="S5045" s="20">
        <v>1</v>
      </c>
      <c r="T5045" s="21">
        <f t="shared" si="79"/>
        <v>61084.475445576201</v>
      </c>
      <c r="U5045" s="39">
        <f>T5045*Fx!$C$7</f>
        <v>63103.796947909308</v>
      </c>
    </row>
    <row r="5046" spans="1:21">
      <c r="A5046" s="16" t="s">
        <v>5149</v>
      </c>
      <c r="B5046" s="19"/>
      <c r="C5046" s="16" t="s">
        <v>1947</v>
      </c>
      <c r="D5046" s="16" t="s">
        <v>333</v>
      </c>
      <c r="E5046" s="16" t="s">
        <v>2174</v>
      </c>
      <c r="F5046" s="16">
        <v>8</v>
      </c>
      <c r="G5046" s="16" t="s">
        <v>2175</v>
      </c>
      <c r="H5046" s="16" t="s">
        <v>2175</v>
      </c>
      <c r="I5046" s="16">
        <v>46.197470000000003</v>
      </c>
      <c r="J5046" s="16">
        <v>6.1778700000000102</v>
      </c>
      <c r="K5046" s="16">
        <v>2</v>
      </c>
      <c r="L5046" s="18" t="s">
        <v>348</v>
      </c>
      <c r="M5046" s="18">
        <v>0.5</v>
      </c>
      <c r="N5046" s="18" t="s">
        <v>4</v>
      </c>
      <c r="O5046" s="18">
        <v>849601.94196663599</v>
      </c>
      <c r="P5046" s="18">
        <v>424800.97098331799</v>
      </c>
      <c r="Q5046" s="18">
        <v>849601.94196663599</v>
      </c>
      <c r="R5046" s="18">
        <v>572376.82829378697</v>
      </c>
      <c r="S5046" s="20">
        <v>1</v>
      </c>
      <c r="T5046" s="21">
        <f t="shared" si="79"/>
        <v>572376.82829378697</v>
      </c>
      <c r="U5046" s="39">
        <f>T5046*Fx!$C$7</f>
        <v>591298.37633655686</v>
      </c>
    </row>
    <row r="5047" spans="1:21">
      <c r="A5047" s="16" t="s">
        <v>5149</v>
      </c>
      <c r="B5047" s="19"/>
      <c r="C5047" s="16" t="s">
        <v>1947</v>
      </c>
      <c r="D5047" s="16" t="s">
        <v>333</v>
      </c>
      <c r="E5047" s="16" t="s">
        <v>4435</v>
      </c>
      <c r="I5047" s="16">
        <v>0</v>
      </c>
      <c r="J5047" s="16">
        <v>0</v>
      </c>
      <c r="K5047" s="16">
        <v>0</v>
      </c>
      <c r="L5047" s="18" t="s">
        <v>2173</v>
      </c>
      <c r="M5047" s="18">
        <v>0.5</v>
      </c>
      <c r="N5047" s="18" t="s">
        <v>4</v>
      </c>
      <c r="O5047" s="18">
        <v>42419.410640954302</v>
      </c>
      <c r="P5047" s="18">
        <v>21209.7053204771</v>
      </c>
      <c r="Q5047" s="18">
        <v>42419.410640954302</v>
      </c>
      <c r="R5047" s="18">
        <v>28577.9569483548</v>
      </c>
      <c r="S5047" s="20">
        <v>1</v>
      </c>
      <c r="T5047" s="21">
        <f t="shared" si="79"/>
        <v>28577.9569483548</v>
      </c>
      <c r="U5047" s="39">
        <f>T5047*Fx!$C$7</f>
        <v>29522.682797887195</v>
      </c>
    </row>
    <row r="5048" spans="1:21">
      <c r="A5048" s="16" t="s">
        <v>5149</v>
      </c>
      <c r="B5048" s="19"/>
      <c r="C5048" s="16" t="s">
        <v>1947</v>
      </c>
      <c r="D5048" s="16" t="s">
        <v>333</v>
      </c>
      <c r="E5048" s="16" t="s">
        <v>4897</v>
      </c>
      <c r="I5048" s="16">
        <v>0</v>
      </c>
      <c r="J5048" s="16">
        <v>0</v>
      </c>
      <c r="K5048" s="16">
        <v>0</v>
      </c>
      <c r="L5048" s="18" t="s">
        <v>2173</v>
      </c>
      <c r="M5048" s="18">
        <v>0.5</v>
      </c>
      <c r="N5048" s="18" t="s">
        <v>4</v>
      </c>
      <c r="O5048" s="18">
        <v>24187035.7556522</v>
      </c>
      <c r="P5048" s="18">
        <v>12093517.8778261</v>
      </c>
      <c r="Q5048" s="18">
        <v>24187035.7556521</v>
      </c>
      <c r="R5048" s="18">
        <v>16294805.9883228</v>
      </c>
      <c r="S5048" s="20">
        <v>1</v>
      </c>
      <c r="T5048" s="21">
        <f t="shared" si="79"/>
        <v>16294805.9883228</v>
      </c>
      <c r="U5048" s="39">
        <f>T5048*Fx!$C$7</f>
        <v>16833477.260664053</v>
      </c>
    </row>
    <row r="5049" spans="1:21">
      <c r="A5049" s="16" t="s">
        <v>5149</v>
      </c>
      <c r="B5049" s="19"/>
      <c r="C5049" s="16" t="s">
        <v>1947</v>
      </c>
      <c r="D5049" s="16" t="s">
        <v>333</v>
      </c>
      <c r="E5049" s="16" t="s">
        <v>2569</v>
      </c>
      <c r="F5049" s="16">
        <v>25</v>
      </c>
      <c r="G5049" s="16" t="s">
        <v>2171</v>
      </c>
      <c r="H5049" s="16" t="s">
        <v>2171</v>
      </c>
      <c r="I5049" s="16">
        <v>47.384900000000002</v>
      </c>
      <c r="J5049" s="16">
        <v>8.5537000000000099</v>
      </c>
      <c r="K5049" s="16">
        <v>2</v>
      </c>
      <c r="L5049" s="18" t="s">
        <v>374</v>
      </c>
      <c r="M5049" s="18">
        <v>0.5</v>
      </c>
      <c r="N5049" s="18" t="s">
        <v>4</v>
      </c>
      <c r="O5049" s="18">
        <v>2327351.4944568998</v>
      </c>
      <c r="P5049" s="18">
        <v>1163675.7472284499</v>
      </c>
      <c r="Q5049" s="18">
        <v>2327351.4944568998</v>
      </c>
      <c r="R5049" s="18">
        <v>1567936.7017905801</v>
      </c>
      <c r="S5049" s="20">
        <v>1</v>
      </c>
      <c r="T5049" s="21">
        <f t="shared" si="79"/>
        <v>1567936.7017905801</v>
      </c>
      <c r="U5049" s="39">
        <f>T5049*Fx!$C$7</f>
        <v>1619769.3200315912</v>
      </c>
    </row>
    <row r="5050" spans="1:21">
      <c r="A5050" s="16" t="s">
        <v>5149</v>
      </c>
      <c r="B5050" s="19"/>
      <c r="C5050" s="16" t="s">
        <v>1947</v>
      </c>
      <c r="D5050" s="16" t="s">
        <v>333</v>
      </c>
      <c r="E5050" s="16" t="s">
        <v>2036</v>
      </c>
      <c r="F5050" s="16">
        <v>20</v>
      </c>
      <c r="G5050" s="16" t="s">
        <v>2037</v>
      </c>
      <c r="H5050" s="16" t="s">
        <v>1983</v>
      </c>
      <c r="I5050" s="16">
        <v>45.985599999999998</v>
      </c>
      <c r="J5050" s="16">
        <v>8.9198600000000106</v>
      </c>
      <c r="K5050" s="16">
        <v>2</v>
      </c>
      <c r="L5050" s="18" t="s">
        <v>369</v>
      </c>
      <c r="M5050" s="18">
        <v>0.5</v>
      </c>
      <c r="N5050" s="18" t="s">
        <v>4</v>
      </c>
      <c r="O5050" s="18">
        <v>30913521.563200399</v>
      </c>
      <c r="P5050" s="18">
        <v>15456760.7816002</v>
      </c>
      <c r="Q5050" s="18">
        <v>30913521.563200399</v>
      </c>
      <c r="R5050" s="18">
        <v>20826439.476795699</v>
      </c>
      <c r="S5050" s="20">
        <v>1</v>
      </c>
      <c r="T5050" s="21">
        <f t="shared" si="79"/>
        <v>20826439.476795699</v>
      </c>
      <c r="U5050" s="39">
        <f>T5050*Fx!$C$7</f>
        <v>21514916.814871594</v>
      </c>
    </row>
    <row r="5051" spans="1:21">
      <c r="A5051" s="16" t="s">
        <v>5149</v>
      </c>
      <c r="B5051" s="19"/>
      <c r="C5051" s="16" t="s">
        <v>1947</v>
      </c>
      <c r="D5051" s="16" t="s">
        <v>333</v>
      </c>
      <c r="E5051" s="16" t="s">
        <v>2053</v>
      </c>
      <c r="F5051" s="16">
        <v>10</v>
      </c>
      <c r="G5051" s="16" t="s">
        <v>2031</v>
      </c>
      <c r="H5051" s="16" t="s">
        <v>2184</v>
      </c>
      <c r="I5051" s="16">
        <v>46.485030000000002</v>
      </c>
      <c r="J5051" s="16">
        <v>9.8194200000000098</v>
      </c>
      <c r="K5051" s="16">
        <v>2</v>
      </c>
      <c r="L5051" s="18" t="s">
        <v>353</v>
      </c>
      <c r="M5051" s="18">
        <v>0.5</v>
      </c>
      <c r="N5051" s="18" t="s">
        <v>4</v>
      </c>
      <c r="O5051" s="18">
        <v>1482423.02080356</v>
      </c>
      <c r="P5051" s="18">
        <v>741211.51040178002</v>
      </c>
      <c r="Q5051" s="18">
        <v>1482423.02080356</v>
      </c>
      <c r="R5051" s="18">
        <v>998708.389099419</v>
      </c>
      <c r="S5051" s="20">
        <v>1</v>
      </c>
      <c r="T5051" s="21">
        <f t="shared" si="79"/>
        <v>998708.389099419</v>
      </c>
      <c r="U5051" s="39">
        <f>T5051*Fx!$C$7</f>
        <v>1031723.5424580775</v>
      </c>
    </row>
    <row r="5052" spans="1:21">
      <c r="A5052" s="16" t="s">
        <v>5149</v>
      </c>
      <c r="B5052" s="19"/>
      <c r="C5052" s="16" t="s">
        <v>1947</v>
      </c>
      <c r="D5052" s="16" t="s">
        <v>333</v>
      </c>
      <c r="E5052" s="16" t="s">
        <v>2552</v>
      </c>
      <c r="F5052" s="16">
        <v>8</v>
      </c>
      <c r="G5052" s="16" t="s">
        <v>2175</v>
      </c>
      <c r="H5052" s="16" t="s">
        <v>2175</v>
      </c>
      <c r="I5052" s="16">
        <v>46.256039999999999</v>
      </c>
      <c r="J5052" s="16">
        <v>6.1401700000000101</v>
      </c>
      <c r="K5052" s="16">
        <v>2</v>
      </c>
      <c r="L5052" s="18" t="s">
        <v>348</v>
      </c>
      <c r="M5052" s="18">
        <v>0.5</v>
      </c>
      <c r="N5052" s="18" t="s">
        <v>4</v>
      </c>
      <c r="O5052" s="18">
        <v>649255.879396501</v>
      </c>
      <c r="P5052" s="18">
        <v>324627.93969824997</v>
      </c>
      <c r="Q5052" s="18">
        <v>649255.879396501</v>
      </c>
      <c r="R5052" s="18">
        <v>437403.68594244099</v>
      </c>
      <c r="S5052" s="20">
        <v>1</v>
      </c>
      <c r="T5052" s="21">
        <f t="shared" si="79"/>
        <v>437403.68594244099</v>
      </c>
      <c r="U5052" s="39">
        <f>T5052*Fx!$C$7</f>
        <v>451863.31192400935</v>
      </c>
    </row>
    <row r="5053" spans="1:21">
      <c r="A5053" s="16" t="s">
        <v>5149</v>
      </c>
      <c r="B5053" s="19"/>
      <c r="C5053" s="16" t="s">
        <v>1947</v>
      </c>
      <c r="D5053" s="16" t="s">
        <v>333</v>
      </c>
      <c r="E5053" s="16" t="s">
        <v>2172</v>
      </c>
      <c r="F5053" s="16">
        <v>25</v>
      </c>
      <c r="G5053" s="16" t="s">
        <v>2157</v>
      </c>
      <c r="H5053" s="16" t="s">
        <v>2039</v>
      </c>
      <c r="I5053" s="16">
        <v>47.512213719999998</v>
      </c>
      <c r="J5053" s="16">
        <v>8.5922817800000093</v>
      </c>
      <c r="K5053" s="16">
        <v>5</v>
      </c>
      <c r="L5053" s="18" t="s">
        <v>374</v>
      </c>
      <c r="M5053" s="18">
        <v>0.5</v>
      </c>
      <c r="N5053" s="18" t="s">
        <v>4</v>
      </c>
      <c r="O5053" s="18">
        <v>7396681.8845048798</v>
      </c>
      <c r="P5053" s="18">
        <v>3698340.9422524399</v>
      </c>
      <c r="Q5053" s="18">
        <v>7396681.8845048798</v>
      </c>
      <c r="R5053" s="18">
        <v>4983144.5855114004</v>
      </c>
      <c r="S5053" s="20">
        <v>1</v>
      </c>
      <c r="T5053" s="21">
        <f t="shared" si="79"/>
        <v>4983144.5855114004</v>
      </c>
      <c r="U5053" s="39">
        <f>T5053*Fx!$C$7</f>
        <v>5147876.6379250009</v>
      </c>
    </row>
    <row r="5054" spans="1:21">
      <c r="A5054" s="16" t="s">
        <v>5149</v>
      </c>
      <c r="B5054" s="19"/>
      <c r="C5054" s="16" t="s">
        <v>1947</v>
      </c>
      <c r="D5054" s="16" t="s">
        <v>333</v>
      </c>
      <c r="E5054" s="16" t="s">
        <v>2643</v>
      </c>
      <c r="F5054" s="16">
        <v>8</v>
      </c>
      <c r="G5054" s="16" t="s">
        <v>2175</v>
      </c>
      <c r="H5054" s="16" t="s">
        <v>2175</v>
      </c>
      <c r="I5054" s="16">
        <v>46.239260000000002</v>
      </c>
      <c r="J5054" s="16">
        <v>6.1494600000000101</v>
      </c>
      <c r="K5054" s="16">
        <v>4</v>
      </c>
      <c r="L5054" s="18" t="s">
        <v>348</v>
      </c>
      <c r="M5054" s="18">
        <v>0.5</v>
      </c>
      <c r="N5054" s="18" t="s">
        <v>4</v>
      </c>
      <c r="O5054" s="18">
        <v>21689622.2867372</v>
      </c>
      <c r="P5054" s="18">
        <v>10844811.1433686</v>
      </c>
      <c r="Q5054" s="18">
        <v>21689622.2867372</v>
      </c>
      <c r="R5054" s="18">
        <v>14612298.5343416</v>
      </c>
      <c r="S5054" s="20">
        <v>1</v>
      </c>
      <c r="T5054" s="21">
        <f t="shared" si="79"/>
        <v>14612298.5343416</v>
      </c>
      <c r="U5054" s="39">
        <f>T5054*Fx!$C$7</f>
        <v>15095349.725559505</v>
      </c>
    </row>
    <row r="5055" spans="1:21">
      <c r="A5055" s="16" t="s">
        <v>5149</v>
      </c>
      <c r="B5055" s="19"/>
      <c r="C5055" s="16" t="s">
        <v>1947</v>
      </c>
      <c r="D5055" s="16" t="s">
        <v>333</v>
      </c>
      <c r="E5055" s="16" t="s">
        <v>2170</v>
      </c>
      <c r="F5055" s="16">
        <v>25</v>
      </c>
      <c r="G5055" s="16" t="s">
        <v>2155</v>
      </c>
      <c r="H5055" s="16" t="s">
        <v>2171</v>
      </c>
      <c r="I5055" s="16">
        <v>47.403689999999997</v>
      </c>
      <c r="J5055" s="16">
        <v>8.4629200000000093</v>
      </c>
      <c r="K5055" s="16">
        <v>2</v>
      </c>
      <c r="L5055" s="18" t="s">
        <v>374</v>
      </c>
      <c r="M5055" s="18">
        <v>0.5</v>
      </c>
      <c r="N5055" s="18" t="s">
        <v>4</v>
      </c>
      <c r="O5055" s="18">
        <v>12861.204290076599</v>
      </c>
      <c r="P5055" s="18">
        <v>6430.6021450382996</v>
      </c>
      <c r="Q5055" s="18">
        <v>12861.204290076599</v>
      </c>
      <c r="R5055" s="18">
        <v>8664.5933300863107</v>
      </c>
      <c r="S5055" s="20">
        <v>1</v>
      </c>
      <c r="T5055" s="21">
        <f t="shared" si="79"/>
        <v>8664.5933300863107</v>
      </c>
      <c r="U5055" s="39">
        <f>T5055*Fx!$C$7</f>
        <v>8951.0261674445374</v>
      </c>
    </row>
    <row r="5056" spans="1:21">
      <c r="A5056" s="16" t="s">
        <v>5149</v>
      </c>
      <c r="B5056" s="19"/>
      <c r="C5056" s="16" t="s">
        <v>1947</v>
      </c>
      <c r="D5056" s="16" t="s">
        <v>333</v>
      </c>
      <c r="E5056" s="16" t="s">
        <v>5157</v>
      </c>
      <c r="I5056" s="16">
        <v>0</v>
      </c>
      <c r="J5056" s="16">
        <v>0</v>
      </c>
      <c r="K5056" s="16">
        <v>0</v>
      </c>
      <c r="L5056" s="18" t="s">
        <v>2173</v>
      </c>
      <c r="M5056" s="18">
        <v>0.5</v>
      </c>
      <c r="N5056" s="18" t="s">
        <v>4</v>
      </c>
      <c r="O5056" s="18">
        <v>1200000</v>
      </c>
      <c r="P5056" s="18">
        <v>600000</v>
      </c>
      <c r="Q5056" s="18">
        <v>1200000</v>
      </c>
      <c r="R5056" s="18">
        <v>808439.99998709699</v>
      </c>
      <c r="S5056" s="20">
        <v>1</v>
      </c>
      <c r="T5056" s="21">
        <f t="shared" si="79"/>
        <v>808439.99998709699</v>
      </c>
      <c r="U5056" s="39">
        <f>T5056*Fx!$C$7</f>
        <v>835165.28924286889</v>
      </c>
    </row>
    <row r="5057" spans="1:21">
      <c r="A5057" s="16" t="s">
        <v>5149</v>
      </c>
      <c r="B5057" s="19"/>
      <c r="C5057" s="16" t="s">
        <v>1947</v>
      </c>
      <c r="D5057" s="16" t="s">
        <v>333</v>
      </c>
      <c r="E5057" s="16" t="s">
        <v>2625</v>
      </c>
      <c r="F5057" s="16">
        <v>8</v>
      </c>
      <c r="G5057" s="16" t="s">
        <v>2175</v>
      </c>
      <c r="H5057" s="16" t="s">
        <v>2175</v>
      </c>
      <c r="I5057" s="16">
        <v>46.226390000000002</v>
      </c>
      <c r="J5057" s="16">
        <v>6.06484000000001</v>
      </c>
      <c r="K5057" s="16">
        <v>4</v>
      </c>
      <c r="L5057" s="18" t="s">
        <v>348</v>
      </c>
      <c r="M5057" s="18">
        <v>0.5</v>
      </c>
      <c r="N5057" s="18" t="s">
        <v>4</v>
      </c>
      <c r="O5057" s="18">
        <v>2635721.80303971</v>
      </c>
      <c r="P5057" s="18">
        <v>1317860.9015198499</v>
      </c>
      <c r="Q5057" s="18">
        <v>2635721.80303971</v>
      </c>
      <c r="R5057" s="18">
        <v>1775685.7786795101</v>
      </c>
      <c r="S5057" s="20">
        <v>1</v>
      </c>
      <c r="T5057" s="21">
        <f t="shared" si="79"/>
        <v>1775685.7786795101</v>
      </c>
      <c r="U5057" s="39">
        <f>T5057*Fx!$C$7</f>
        <v>1834386.1349994941</v>
      </c>
    </row>
    <row r="5058" spans="1:21">
      <c r="A5058" s="16" t="s">
        <v>5149</v>
      </c>
      <c r="B5058" s="19"/>
      <c r="C5058" s="16" t="s">
        <v>1947</v>
      </c>
      <c r="D5058" s="16" t="s">
        <v>333</v>
      </c>
      <c r="E5058" s="16" t="s">
        <v>4466</v>
      </c>
      <c r="I5058" s="16">
        <v>0</v>
      </c>
      <c r="J5058" s="16">
        <v>0</v>
      </c>
      <c r="K5058" s="16">
        <v>0</v>
      </c>
      <c r="L5058" s="18" t="s">
        <v>2173</v>
      </c>
      <c r="M5058" s="18">
        <v>0.5</v>
      </c>
      <c r="N5058" s="18" t="s">
        <v>4</v>
      </c>
      <c r="O5058" s="18">
        <v>43501782.517787598</v>
      </c>
      <c r="P5058" s="18">
        <v>21750891.258893799</v>
      </c>
      <c r="Q5058" s="18">
        <v>43501782.517787598</v>
      </c>
      <c r="R5058" s="18">
        <v>29307150.881765701</v>
      </c>
      <c r="S5058" s="20">
        <v>1</v>
      </c>
      <c r="T5058" s="21">
        <f t="shared" si="79"/>
        <v>29307150.881765701</v>
      </c>
      <c r="U5058" s="39">
        <f>T5058*Fx!$C$7</f>
        <v>30275982.31587366</v>
      </c>
    </row>
    <row r="5059" spans="1:21">
      <c r="A5059" s="16" t="s">
        <v>5149</v>
      </c>
      <c r="B5059" s="19"/>
      <c r="C5059" s="16" t="s">
        <v>1947</v>
      </c>
      <c r="D5059" s="16" t="s">
        <v>333</v>
      </c>
      <c r="E5059" s="16" t="s">
        <v>2154</v>
      </c>
      <c r="F5059" s="16">
        <v>25</v>
      </c>
      <c r="G5059" s="16" t="s">
        <v>2155</v>
      </c>
      <c r="H5059" s="16" t="s">
        <v>2171</v>
      </c>
      <c r="I5059" s="16">
        <v>47.3917</v>
      </c>
      <c r="J5059" s="16">
        <v>8.4227200000000106</v>
      </c>
      <c r="K5059" s="16">
        <v>4</v>
      </c>
      <c r="L5059" s="18" t="s">
        <v>374</v>
      </c>
      <c r="M5059" s="18">
        <v>0.5</v>
      </c>
      <c r="N5059" s="18" t="s">
        <v>4</v>
      </c>
      <c r="O5059" s="18">
        <v>20391480.0162457</v>
      </c>
      <c r="P5059" s="18">
        <v>10195740.0081228</v>
      </c>
      <c r="Q5059" s="18">
        <v>20391480.0162457</v>
      </c>
      <c r="R5059" s="18">
        <v>13737740.086725401</v>
      </c>
      <c r="S5059" s="20">
        <v>1</v>
      </c>
      <c r="T5059" s="21">
        <f t="shared" si="79"/>
        <v>13737740.086725401</v>
      </c>
      <c r="U5059" s="39">
        <f>T5059*Fx!$C$7</f>
        <v>14191880.254881615</v>
      </c>
    </row>
    <row r="5060" spans="1:21">
      <c r="A5060" s="16" t="s">
        <v>5149</v>
      </c>
      <c r="B5060" s="19"/>
      <c r="C5060" s="16" t="s">
        <v>1947</v>
      </c>
      <c r="D5060" s="16" t="s">
        <v>333</v>
      </c>
      <c r="E5060" s="16" t="s">
        <v>2600</v>
      </c>
      <c r="F5060" s="16">
        <v>23</v>
      </c>
      <c r="G5060" s="16" t="s">
        <v>2164</v>
      </c>
      <c r="H5060" s="16" t="s">
        <v>1988</v>
      </c>
      <c r="I5060" s="16">
        <v>46.333329999999997</v>
      </c>
      <c r="J5060" s="16">
        <v>6.1902600000000101</v>
      </c>
      <c r="K5060" s="16">
        <v>2</v>
      </c>
      <c r="L5060" s="18" t="s">
        <v>371</v>
      </c>
      <c r="M5060" s="18">
        <v>0.5</v>
      </c>
      <c r="N5060" s="18" t="s">
        <v>4</v>
      </c>
      <c r="O5060" s="18">
        <v>132718.60286707099</v>
      </c>
      <c r="P5060" s="18">
        <v>66359.301433535496</v>
      </c>
      <c r="Q5060" s="18">
        <v>132718.60286707099</v>
      </c>
      <c r="R5060" s="18">
        <v>89412.522750118704</v>
      </c>
      <c r="S5060" s="20">
        <v>1</v>
      </c>
      <c r="T5060" s="21">
        <f t="shared" si="79"/>
        <v>89412.522750118704</v>
      </c>
      <c r="U5060" s="39">
        <f>T5060*Fx!$C$7</f>
        <v>92368.308626155689</v>
      </c>
    </row>
    <row r="5061" spans="1:21">
      <c r="A5061" s="16" t="s">
        <v>5149</v>
      </c>
      <c r="B5061" s="19"/>
      <c r="C5061" s="16" t="s">
        <v>1947</v>
      </c>
      <c r="D5061" s="16" t="s">
        <v>333</v>
      </c>
      <c r="E5061" s="16" t="s">
        <v>2068</v>
      </c>
      <c r="F5061" s="16">
        <v>25</v>
      </c>
      <c r="G5061" s="16" t="s">
        <v>2068</v>
      </c>
      <c r="H5061" s="16" t="s">
        <v>2171</v>
      </c>
      <c r="I5061" s="16">
        <v>47.272390000000001</v>
      </c>
      <c r="J5061" s="16">
        <v>8.6270100000000092</v>
      </c>
      <c r="K5061" s="16">
        <v>2</v>
      </c>
      <c r="L5061" s="18" t="s">
        <v>374</v>
      </c>
      <c r="M5061" s="18">
        <v>0.5</v>
      </c>
      <c r="N5061" s="18" t="s">
        <v>4</v>
      </c>
      <c r="O5061" s="18">
        <v>26041102.7580138</v>
      </c>
      <c r="P5061" s="18">
        <v>13020551.3790069</v>
      </c>
      <c r="Q5061" s="18">
        <v>26041102.7580138</v>
      </c>
      <c r="R5061" s="18">
        <v>17543890.927793801</v>
      </c>
      <c r="S5061" s="20">
        <v>1</v>
      </c>
      <c r="T5061" s="21">
        <f t="shared" si="79"/>
        <v>17543890.927793801</v>
      </c>
      <c r="U5061" s="39">
        <f>T5061*Fx!$C$7</f>
        <v>18123854.264249798</v>
      </c>
    </row>
    <row r="5062" spans="1:21">
      <c r="A5062" s="16" t="s">
        <v>5149</v>
      </c>
      <c r="B5062" s="19"/>
      <c r="C5062" s="16" t="s">
        <v>1947</v>
      </c>
      <c r="D5062" s="16" t="s">
        <v>333</v>
      </c>
      <c r="E5062" s="16" t="s">
        <v>2175</v>
      </c>
      <c r="F5062" s="16">
        <v>8</v>
      </c>
      <c r="G5062" s="16" t="s">
        <v>2175</v>
      </c>
      <c r="H5062" s="16" t="s">
        <v>2175</v>
      </c>
      <c r="I5062" s="16">
        <v>46.192839999999997</v>
      </c>
      <c r="J5062" s="16">
        <v>6.16551000000001</v>
      </c>
      <c r="K5062" s="16">
        <v>2</v>
      </c>
      <c r="L5062" s="18" t="s">
        <v>348</v>
      </c>
      <c r="M5062" s="18">
        <v>0.5</v>
      </c>
      <c r="N5062" s="18" t="s">
        <v>4</v>
      </c>
      <c r="O5062" s="18">
        <v>2110252.8618059801</v>
      </c>
      <c r="P5062" s="18">
        <v>1055126.43090299</v>
      </c>
      <c r="Q5062" s="18">
        <v>2110252.8618059801</v>
      </c>
      <c r="R5062" s="18">
        <v>1421677.3529759899</v>
      </c>
      <c r="S5062" s="20">
        <v>1</v>
      </c>
      <c r="T5062" s="21">
        <f t="shared" si="79"/>
        <v>1421677.3529759899</v>
      </c>
      <c r="U5062" s="39">
        <f>T5062*Fx!$C$7</f>
        <v>1468674.9514214774</v>
      </c>
    </row>
    <row r="5063" spans="1:21">
      <c r="A5063" s="16" t="s">
        <v>5149</v>
      </c>
      <c r="B5063" s="19"/>
      <c r="C5063" s="16" t="s">
        <v>1947</v>
      </c>
      <c r="D5063" s="16" t="s">
        <v>333</v>
      </c>
      <c r="E5063" s="16" t="s">
        <v>2041</v>
      </c>
      <c r="F5063" s="16">
        <v>17</v>
      </c>
      <c r="G5063" s="16" t="s">
        <v>2634</v>
      </c>
      <c r="H5063" s="16" t="s">
        <v>1970</v>
      </c>
      <c r="I5063" s="16">
        <v>47.195920000000001</v>
      </c>
      <c r="J5063" s="16">
        <v>8.7293200000000102</v>
      </c>
      <c r="K5063" s="16">
        <v>2</v>
      </c>
      <c r="L5063" s="18" t="s">
        <v>367</v>
      </c>
      <c r="M5063" s="18">
        <v>0.5</v>
      </c>
      <c r="N5063" s="18" t="s">
        <v>4</v>
      </c>
      <c r="O5063" s="18">
        <v>4325439.36851863</v>
      </c>
      <c r="P5063" s="18">
        <v>2162719.6842593099</v>
      </c>
      <c r="Q5063" s="18">
        <v>4325439.36851863</v>
      </c>
      <c r="R5063" s="18">
        <v>2914048.50252449</v>
      </c>
      <c r="S5063" s="20">
        <v>1</v>
      </c>
      <c r="T5063" s="21">
        <f t="shared" si="79"/>
        <v>2914048.50252449</v>
      </c>
      <c r="U5063" s="39">
        <f>T5063*Fx!$C$7</f>
        <v>3010380.6844261265</v>
      </c>
    </row>
    <row r="5064" spans="1:21">
      <c r="A5064" s="16" t="s">
        <v>5149</v>
      </c>
      <c r="B5064" s="19"/>
      <c r="C5064" s="16" t="s">
        <v>1947</v>
      </c>
      <c r="D5064" s="16" t="s">
        <v>333</v>
      </c>
      <c r="E5064" s="16" t="s">
        <v>5160</v>
      </c>
      <c r="I5064" s="16">
        <v>0</v>
      </c>
      <c r="J5064" s="16">
        <v>0</v>
      </c>
      <c r="K5064" s="16">
        <v>0</v>
      </c>
      <c r="L5064" s="18" t="s">
        <v>2173</v>
      </c>
      <c r="M5064" s="18">
        <v>0.5</v>
      </c>
      <c r="N5064" s="18" t="s">
        <v>4</v>
      </c>
      <c r="O5064" s="18">
        <v>3900948.48</v>
      </c>
      <c r="P5064" s="18">
        <v>1950474.24</v>
      </c>
      <c r="Q5064" s="18">
        <v>3900948.4799999902</v>
      </c>
      <c r="R5064" s="18">
        <v>2628068.9909340502</v>
      </c>
      <c r="S5064" s="20">
        <v>1</v>
      </c>
      <c r="T5064" s="21">
        <f t="shared" si="79"/>
        <v>2628068.9909340502</v>
      </c>
      <c r="U5064" s="39">
        <f>T5064*Fx!$C$7</f>
        <v>2714947.3046839363</v>
      </c>
    </row>
    <row r="5065" spans="1:21">
      <c r="A5065" s="16" t="s">
        <v>5149</v>
      </c>
      <c r="B5065" s="19"/>
      <c r="C5065" s="16" t="s">
        <v>1947</v>
      </c>
      <c r="D5065" s="16" t="s">
        <v>333</v>
      </c>
      <c r="E5065" s="16" t="s">
        <v>2068</v>
      </c>
      <c r="F5065" s="16">
        <v>25</v>
      </c>
      <c r="G5065" s="16" t="s">
        <v>2068</v>
      </c>
      <c r="H5065" s="16" t="s">
        <v>2171</v>
      </c>
      <c r="I5065" s="16">
        <v>47.273009999999999</v>
      </c>
      <c r="J5065" s="16">
        <v>8.6419800000000109</v>
      </c>
      <c r="K5065" s="16">
        <v>2</v>
      </c>
      <c r="L5065" s="18" t="s">
        <v>374</v>
      </c>
      <c r="M5065" s="18">
        <v>0.5</v>
      </c>
      <c r="N5065" s="18" t="s">
        <v>4</v>
      </c>
      <c r="O5065" s="18">
        <v>3027509.77752373</v>
      </c>
      <c r="P5065" s="18">
        <v>1513754.8887618601</v>
      </c>
      <c r="Q5065" s="18">
        <v>3027509.77752373</v>
      </c>
      <c r="R5065" s="18">
        <v>2039633.33708518</v>
      </c>
      <c r="S5065" s="20">
        <v>1</v>
      </c>
      <c r="T5065" s="21">
        <f t="shared" si="79"/>
        <v>2039633.33708518</v>
      </c>
      <c r="U5065" s="39">
        <f>T5065*Fx!$C$7</f>
        <v>2107059.2325260127</v>
      </c>
    </row>
    <row r="5066" spans="1:21">
      <c r="A5066" s="16" t="s">
        <v>5149</v>
      </c>
      <c r="B5066" s="19"/>
      <c r="C5066" s="16" t="s">
        <v>1947</v>
      </c>
      <c r="D5066" s="16" t="s">
        <v>333</v>
      </c>
      <c r="E5066" s="16" t="s">
        <v>2020</v>
      </c>
      <c r="F5066" s="16">
        <v>6</v>
      </c>
      <c r="G5066" s="16" t="s">
        <v>1972</v>
      </c>
      <c r="H5066" s="16" t="s">
        <v>1967</v>
      </c>
      <c r="I5066" s="16">
        <v>46.472749999999998</v>
      </c>
      <c r="J5066" s="16">
        <v>7.2929100000000098</v>
      </c>
      <c r="K5066" s="16">
        <v>4</v>
      </c>
      <c r="L5066" s="18" t="s">
        <v>340</v>
      </c>
      <c r="M5066" s="18">
        <v>0.5</v>
      </c>
      <c r="N5066" s="18" t="s">
        <v>4</v>
      </c>
      <c r="O5066" s="18">
        <v>5080000</v>
      </c>
      <c r="P5066" s="18">
        <v>2540000</v>
      </c>
      <c r="Q5066" s="18">
        <v>5080000</v>
      </c>
      <c r="R5066" s="18">
        <v>3422395.99994537</v>
      </c>
      <c r="S5066" s="20">
        <v>1</v>
      </c>
      <c r="T5066" s="21">
        <f t="shared" si="79"/>
        <v>3422395.99994537</v>
      </c>
      <c r="U5066" s="39">
        <f>T5066*Fx!$C$7</f>
        <v>3535533.0577948042</v>
      </c>
    </row>
    <row r="5067" spans="1:21">
      <c r="A5067" s="16" t="s">
        <v>5149</v>
      </c>
      <c r="B5067" s="19"/>
      <c r="C5067" s="16" t="s">
        <v>1947</v>
      </c>
      <c r="D5067" s="16" t="s">
        <v>333</v>
      </c>
      <c r="E5067" s="16" t="s">
        <v>2632</v>
      </c>
      <c r="F5067" s="16">
        <v>6</v>
      </c>
      <c r="G5067" s="16" t="s">
        <v>1972</v>
      </c>
      <c r="H5067" s="16" t="s">
        <v>1967</v>
      </c>
      <c r="I5067" s="16">
        <v>46.415610000000001</v>
      </c>
      <c r="J5067" s="16">
        <v>7.3219300000000098</v>
      </c>
      <c r="K5067" s="16">
        <v>2</v>
      </c>
      <c r="L5067" s="18" t="s">
        <v>340</v>
      </c>
      <c r="M5067" s="18">
        <v>0.5</v>
      </c>
      <c r="N5067" s="18" t="s">
        <v>4</v>
      </c>
      <c r="O5067" s="18">
        <v>250000</v>
      </c>
      <c r="P5067" s="18">
        <v>125000</v>
      </c>
      <c r="Q5067" s="18">
        <v>250000</v>
      </c>
      <c r="R5067" s="18">
        <v>168424.99999731101</v>
      </c>
      <c r="S5067" s="20">
        <v>1</v>
      </c>
      <c r="T5067" s="21">
        <f t="shared" si="79"/>
        <v>168424.99999731101</v>
      </c>
      <c r="U5067" s="39">
        <f>T5067*Fx!$C$7</f>
        <v>173992.76859226346</v>
      </c>
    </row>
    <row r="5068" spans="1:21">
      <c r="A5068" s="16" t="s">
        <v>5149</v>
      </c>
      <c r="B5068" s="19"/>
      <c r="C5068" s="16" t="s">
        <v>1947</v>
      </c>
      <c r="D5068" s="16" t="s">
        <v>333</v>
      </c>
      <c r="E5068" s="16" t="s">
        <v>2020</v>
      </c>
      <c r="F5068" s="16">
        <v>6</v>
      </c>
      <c r="G5068" s="16" t="s">
        <v>1972</v>
      </c>
      <c r="H5068" s="16" t="s">
        <v>1967</v>
      </c>
      <c r="I5068" s="16">
        <v>46.475293350000001</v>
      </c>
      <c r="J5068" s="16">
        <v>7.28499107000001</v>
      </c>
      <c r="K5068" s="16">
        <v>5</v>
      </c>
      <c r="L5068" s="18" t="s">
        <v>340</v>
      </c>
      <c r="M5068" s="18">
        <v>0.5</v>
      </c>
      <c r="N5068" s="18" t="s">
        <v>4</v>
      </c>
      <c r="O5068" s="18">
        <v>1001021.25524602</v>
      </c>
      <c r="P5068" s="18">
        <v>500510.62762301002</v>
      </c>
      <c r="Q5068" s="18">
        <v>1001021.25524602</v>
      </c>
      <c r="R5068" s="18">
        <v>674388.01964848</v>
      </c>
      <c r="S5068" s="20">
        <v>1</v>
      </c>
      <c r="T5068" s="21">
        <f t="shared" si="79"/>
        <v>674388.01964848</v>
      </c>
      <c r="U5068" s="39">
        <f>T5068*Fx!$C$7</f>
        <v>696681.83847983473</v>
      </c>
    </row>
    <row r="5069" spans="1:21">
      <c r="A5069" s="16" t="s">
        <v>5149</v>
      </c>
      <c r="B5069" s="19"/>
      <c r="C5069" s="16" t="s">
        <v>1947</v>
      </c>
      <c r="D5069" s="16" t="s">
        <v>333</v>
      </c>
      <c r="E5069" s="16" t="s">
        <v>5162</v>
      </c>
      <c r="I5069" s="16">
        <v>0</v>
      </c>
      <c r="J5069" s="16">
        <v>0</v>
      </c>
      <c r="K5069" s="16">
        <v>0</v>
      </c>
      <c r="L5069" s="18" t="s">
        <v>2173</v>
      </c>
      <c r="M5069" s="18">
        <v>0.5</v>
      </c>
      <c r="N5069" s="18" t="s">
        <v>4</v>
      </c>
      <c r="O5069" s="18">
        <v>197387582.47499201</v>
      </c>
      <c r="P5069" s="18">
        <v>98693791.237496093</v>
      </c>
      <c r="Q5069" s="18">
        <v>197387582.47499201</v>
      </c>
      <c r="R5069" s="18">
        <v>132980014.311279</v>
      </c>
      <c r="S5069" s="20">
        <v>1</v>
      </c>
      <c r="T5069" s="21">
        <f t="shared" si="79"/>
        <v>132980014.311279</v>
      </c>
      <c r="U5069" s="39">
        <f>T5069*Fx!$C$7</f>
        <v>137376047.84223038</v>
      </c>
    </row>
    <row r="5070" spans="1:21">
      <c r="A5070" s="16" t="s">
        <v>5149</v>
      </c>
      <c r="B5070" s="19"/>
      <c r="C5070" s="16" t="s">
        <v>1947</v>
      </c>
      <c r="D5070" s="16" t="s">
        <v>333</v>
      </c>
      <c r="E5070" s="16" t="s">
        <v>5159</v>
      </c>
      <c r="I5070" s="16">
        <v>0</v>
      </c>
      <c r="J5070" s="16">
        <v>0</v>
      </c>
      <c r="K5070" s="16">
        <v>0</v>
      </c>
      <c r="L5070" s="18" t="s">
        <v>2173</v>
      </c>
      <c r="M5070" s="18">
        <v>0.5</v>
      </c>
      <c r="N5070" s="18" t="s">
        <v>4</v>
      </c>
      <c r="O5070" s="18">
        <v>53625.957069149699</v>
      </c>
      <c r="P5070" s="18">
        <v>26812.978534574799</v>
      </c>
      <c r="Q5070" s="18">
        <v>53625.957069149597</v>
      </c>
      <c r="R5070" s="18">
        <v>36127.807276909502</v>
      </c>
      <c r="S5070" s="20">
        <v>1</v>
      </c>
      <c r="T5070" s="21">
        <f t="shared" si="79"/>
        <v>36127.807276909502</v>
      </c>
      <c r="U5070" s="39">
        <f>T5070*Fx!$C$7</f>
        <v>37322.114955485027</v>
      </c>
    </row>
    <row r="5071" spans="1:21">
      <c r="A5071" s="16" t="s">
        <v>5149</v>
      </c>
      <c r="B5071" s="19"/>
      <c r="C5071" s="16" t="s">
        <v>1947</v>
      </c>
      <c r="D5071" s="16" t="s">
        <v>333</v>
      </c>
      <c r="E5071" s="16" t="s">
        <v>1990</v>
      </c>
      <c r="F5071" s="16">
        <v>24</v>
      </c>
      <c r="G5071" s="16" t="s">
        <v>1958</v>
      </c>
      <c r="H5071" s="16" t="s">
        <v>1959</v>
      </c>
      <c r="I5071" s="16">
        <v>46.301340000000003</v>
      </c>
      <c r="J5071" s="16">
        <v>7.4679100000000096</v>
      </c>
      <c r="K5071" s="16">
        <v>2</v>
      </c>
      <c r="L5071" s="18" t="s">
        <v>372</v>
      </c>
      <c r="M5071" s="18">
        <v>0.5</v>
      </c>
      <c r="N5071" s="18" t="s">
        <v>4</v>
      </c>
      <c r="O5071" s="18">
        <v>2123775.51557635</v>
      </c>
      <c r="P5071" s="18">
        <v>1061887.7577881699</v>
      </c>
      <c r="Q5071" s="18">
        <v>2123775.51557635</v>
      </c>
      <c r="R5071" s="18">
        <v>1430787.5648209499</v>
      </c>
      <c r="S5071" s="20">
        <v>1</v>
      </c>
      <c r="T5071" s="21">
        <f t="shared" si="79"/>
        <v>1430787.5648209499</v>
      </c>
      <c r="U5071" s="39">
        <f>T5071*Fx!$C$7</f>
        <v>1478086.3272943699</v>
      </c>
    </row>
    <row r="5072" spans="1:21">
      <c r="A5072" s="16" t="s">
        <v>5149</v>
      </c>
      <c r="B5072" s="19"/>
      <c r="C5072" s="16" t="s">
        <v>1947</v>
      </c>
      <c r="D5072" s="16" t="s">
        <v>333</v>
      </c>
      <c r="E5072" s="16" t="s">
        <v>4435</v>
      </c>
      <c r="I5072" s="16">
        <v>0</v>
      </c>
      <c r="J5072" s="16">
        <v>0</v>
      </c>
      <c r="K5072" s="16">
        <v>0</v>
      </c>
      <c r="L5072" s="18" t="s">
        <v>2173</v>
      </c>
      <c r="M5072" s="18">
        <v>0.5</v>
      </c>
      <c r="N5072" s="18" t="s">
        <v>4</v>
      </c>
      <c r="O5072" s="18">
        <v>2712378.24</v>
      </c>
      <c r="P5072" s="18">
        <v>1356189.12</v>
      </c>
      <c r="Q5072" s="18">
        <v>2712378.24</v>
      </c>
      <c r="R5072" s="18">
        <v>1827329.2202588301</v>
      </c>
      <c r="S5072" s="20">
        <v>1</v>
      </c>
      <c r="T5072" s="21">
        <f t="shared" si="79"/>
        <v>1827329.2202588301</v>
      </c>
      <c r="U5072" s="39">
        <f>T5072*Fx!$C$7</f>
        <v>1887736.7977880479</v>
      </c>
    </row>
    <row r="5073" spans="1:21">
      <c r="A5073" s="16" t="s">
        <v>5149</v>
      </c>
      <c r="B5073" s="19"/>
      <c r="C5073" s="16" t="s">
        <v>1947</v>
      </c>
      <c r="D5073" s="16" t="s">
        <v>333</v>
      </c>
      <c r="E5073" s="16" t="s">
        <v>1960</v>
      </c>
      <c r="F5073" s="16">
        <v>24</v>
      </c>
      <c r="G5073" s="16" t="s">
        <v>1961</v>
      </c>
      <c r="H5073" s="16" t="s">
        <v>1959</v>
      </c>
      <c r="I5073" s="16">
        <v>46.096821400000003</v>
      </c>
      <c r="J5073" s="16">
        <v>7.2250372900000102</v>
      </c>
      <c r="K5073" s="16">
        <v>5</v>
      </c>
      <c r="L5073" s="18" t="s">
        <v>372</v>
      </c>
      <c r="M5073" s="18">
        <v>0.5</v>
      </c>
      <c r="N5073" s="18" t="s">
        <v>4</v>
      </c>
      <c r="O5073" s="18">
        <v>379568.39001789998</v>
      </c>
      <c r="P5073" s="18">
        <v>189784.19500894999</v>
      </c>
      <c r="Q5073" s="18">
        <v>379568.39001789998</v>
      </c>
      <c r="R5073" s="18">
        <v>255715.22435097801</v>
      </c>
      <c r="S5073" s="20">
        <v>1</v>
      </c>
      <c r="T5073" s="21">
        <f t="shared" si="79"/>
        <v>255715.22435097801</v>
      </c>
      <c r="U5073" s="39">
        <f>T5073*Fx!$C$7</f>
        <v>264168.62019729137</v>
      </c>
    </row>
    <row r="5074" spans="1:21">
      <c r="A5074" s="16" t="s">
        <v>5149</v>
      </c>
      <c r="B5074" s="19"/>
      <c r="C5074" s="16" t="s">
        <v>1947</v>
      </c>
      <c r="D5074" s="16" t="s">
        <v>333</v>
      </c>
      <c r="E5074" s="16" t="s">
        <v>2172</v>
      </c>
      <c r="F5074" s="16">
        <v>25</v>
      </c>
      <c r="G5074" s="16" t="s">
        <v>2157</v>
      </c>
      <c r="H5074" s="16" t="s">
        <v>2039</v>
      </c>
      <c r="I5074" s="16">
        <v>47.505789999999998</v>
      </c>
      <c r="J5074" s="16">
        <v>8.5935900000000096</v>
      </c>
      <c r="K5074" s="16">
        <v>5</v>
      </c>
      <c r="L5074" s="18" t="s">
        <v>374</v>
      </c>
      <c r="M5074" s="18">
        <v>0.5</v>
      </c>
      <c r="N5074" s="18" t="s">
        <v>4</v>
      </c>
      <c r="O5074" s="18">
        <v>718975.91720693698</v>
      </c>
      <c r="P5074" s="18">
        <v>359487.95860346803</v>
      </c>
      <c r="Q5074" s="18">
        <v>718975.91720693698</v>
      </c>
      <c r="R5074" s="18">
        <v>484374.07541458198</v>
      </c>
      <c r="S5074" s="20">
        <v>1</v>
      </c>
      <c r="T5074" s="21">
        <f t="shared" si="79"/>
        <v>484374.07541458198</v>
      </c>
      <c r="U5074" s="39">
        <f>T5074*Fx!$C$7</f>
        <v>500386.4415439897</v>
      </c>
    </row>
    <row r="5075" spans="1:21">
      <c r="A5075" s="16" t="s">
        <v>5149</v>
      </c>
      <c r="B5075" s="19"/>
      <c r="C5075" s="16" t="s">
        <v>1947</v>
      </c>
      <c r="D5075" s="16" t="s">
        <v>333</v>
      </c>
      <c r="E5075" s="16" t="s">
        <v>2187</v>
      </c>
      <c r="F5075" s="16">
        <v>23</v>
      </c>
      <c r="G5075" s="16" t="s">
        <v>2188</v>
      </c>
      <c r="H5075" s="16" t="s">
        <v>1988</v>
      </c>
      <c r="I5075" s="16">
        <v>46.532220000000002</v>
      </c>
      <c r="J5075" s="16">
        <v>6.5991299999999997</v>
      </c>
      <c r="K5075" s="16">
        <v>2</v>
      </c>
      <c r="L5075" s="18" t="s">
        <v>371</v>
      </c>
      <c r="M5075" s="18">
        <v>0.5</v>
      </c>
      <c r="N5075" s="18" t="s">
        <v>4</v>
      </c>
      <c r="O5075" s="18">
        <v>18074.685238947601</v>
      </c>
      <c r="P5075" s="18">
        <v>9037.3426194738004</v>
      </c>
      <c r="Q5075" s="18">
        <v>18074.685238947601</v>
      </c>
      <c r="R5075" s="18">
        <v>12176.9154452846</v>
      </c>
      <c r="S5075" s="20">
        <v>1</v>
      </c>
      <c r="T5075" s="21">
        <f t="shared" si="79"/>
        <v>12176.9154452846</v>
      </c>
      <c r="U5075" s="39">
        <f>T5075*Fx!$C$7</f>
        <v>12579.458104632853</v>
      </c>
    </row>
    <row r="5076" spans="1:21">
      <c r="A5076" s="16" t="s">
        <v>5149</v>
      </c>
      <c r="B5076" s="19"/>
      <c r="C5076" s="16" t="s">
        <v>1947</v>
      </c>
      <c r="D5076" s="16" t="s">
        <v>333</v>
      </c>
      <c r="E5076" s="16" t="s">
        <v>5158</v>
      </c>
      <c r="I5076" s="16">
        <v>0</v>
      </c>
      <c r="J5076" s="16">
        <v>0</v>
      </c>
      <c r="K5076" s="16">
        <v>0</v>
      </c>
      <c r="L5076" s="18" t="s">
        <v>2173</v>
      </c>
      <c r="M5076" s="18">
        <v>0.5</v>
      </c>
      <c r="N5076" s="18" t="s">
        <v>4</v>
      </c>
      <c r="O5076" s="18">
        <v>15682500.647572899</v>
      </c>
      <c r="P5076" s="18">
        <v>7841250.3237864599</v>
      </c>
      <c r="Q5076" s="18">
        <v>15682500.647572899</v>
      </c>
      <c r="R5076" s="18">
        <v>10565300.6861012</v>
      </c>
      <c r="S5076" s="20">
        <v>1</v>
      </c>
      <c r="T5076" s="21">
        <f t="shared" si="79"/>
        <v>10565300.6861012</v>
      </c>
      <c r="U5076" s="39">
        <f>T5076*Fx!$C$7</f>
        <v>10914566.824484712</v>
      </c>
    </row>
    <row r="5077" spans="1:21">
      <c r="A5077" s="16" t="s">
        <v>5149</v>
      </c>
      <c r="B5077" s="19"/>
      <c r="C5077" s="16" t="s">
        <v>1947</v>
      </c>
      <c r="D5077" s="16" t="s">
        <v>333</v>
      </c>
      <c r="E5077" s="16" t="s">
        <v>2579</v>
      </c>
      <c r="F5077" s="16">
        <v>4</v>
      </c>
      <c r="G5077" s="16" t="s">
        <v>2086</v>
      </c>
      <c r="H5077" s="16" t="s">
        <v>2087</v>
      </c>
      <c r="I5077" s="16">
        <v>47.531930000000003</v>
      </c>
      <c r="J5077" s="16">
        <v>7.7022199999999996</v>
      </c>
      <c r="K5077" s="16">
        <v>2</v>
      </c>
      <c r="L5077" s="18" t="s">
        <v>342</v>
      </c>
      <c r="M5077" s="18">
        <v>0.5</v>
      </c>
      <c r="N5077" s="18" t="s">
        <v>4</v>
      </c>
      <c r="O5077" s="18">
        <v>1059628.42213331</v>
      </c>
      <c r="P5077" s="18">
        <v>529814.211066655</v>
      </c>
      <c r="Q5077" s="18">
        <v>1059628.42213331</v>
      </c>
      <c r="R5077" s="18">
        <v>713871.66797981702</v>
      </c>
      <c r="S5077" s="20">
        <v>1</v>
      </c>
      <c r="T5077" s="21">
        <f t="shared" si="79"/>
        <v>713871.66797981702</v>
      </c>
      <c r="U5077" s="39">
        <f>T5077*Fx!$C$7</f>
        <v>737470.73138410854</v>
      </c>
    </row>
    <row r="5078" spans="1:21">
      <c r="A5078" s="16" t="s">
        <v>5149</v>
      </c>
      <c r="B5078" s="19"/>
      <c r="C5078" s="16" t="s">
        <v>1947</v>
      </c>
      <c r="D5078" s="16" t="s">
        <v>333</v>
      </c>
      <c r="E5078" s="16" t="s">
        <v>2175</v>
      </c>
      <c r="F5078" s="16">
        <v>8</v>
      </c>
      <c r="G5078" s="16" t="s">
        <v>2175</v>
      </c>
      <c r="H5078" s="16" t="s">
        <v>2175</v>
      </c>
      <c r="I5078" s="16">
        <v>46.225659999999998</v>
      </c>
      <c r="J5078" s="16">
        <v>6.1304900000000098</v>
      </c>
      <c r="K5078" s="16">
        <v>2</v>
      </c>
      <c r="L5078" s="18" t="s">
        <v>348</v>
      </c>
      <c r="M5078" s="18">
        <v>0.5</v>
      </c>
      <c r="N5078" s="18" t="s">
        <v>4</v>
      </c>
      <c r="O5078" s="18">
        <v>1522602.4471863301</v>
      </c>
      <c r="P5078" s="18">
        <v>761301.22359316505</v>
      </c>
      <c r="Q5078" s="18">
        <v>1522602.4471863301</v>
      </c>
      <c r="R5078" s="18">
        <v>1025777.2686530499</v>
      </c>
      <c r="S5078" s="20">
        <v>1</v>
      </c>
      <c r="T5078" s="21">
        <f t="shared" si="79"/>
        <v>1025777.2686530499</v>
      </c>
      <c r="U5078" s="39">
        <f>T5078*Fx!$C$7</f>
        <v>1059687.261005217</v>
      </c>
    </row>
    <row r="5079" spans="1:21">
      <c r="A5079" s="16" t="s">
        <v>5149</v>
      </c>
      <c r="B5079" s="19"/>
      <c r="C5079" s="16" t="s">
        <v>1947</v>
      </c>
      <c r="D5079" s="16" t="s">
        <v>333</v>
      </c>
      <c r="E5079" s="16" t="s">
        <v>2659</v>
      </c>
      <c r="F5079" s="16">
        <v>8</v>
      </c>
      <c r="G5079" s="16" t="s">
        <v>2175</v>
      </c>
      <c r="H5079" s="16" t="s">
        <v>2175</v>
      </c>
      <c r="I5079" s="16">
        <v>46.220199999999998</v>
      </c>
      <c r="J5079" s="16">
        <v>6.07934000000001</v>
      </c>
      <c r="K5079" s="16">
        <v>2</v>
      </c>
      <c r="L5079" s="18" t="s">
        <v>348</v>
      </c>
      <c r="M5079" s="18">
        <v>0.5</v>
      </c>
      <c r="N5079" s="18" t="s">
        <v>4</v>
      </c>
      <c r="O5079" s="18">
        <v>1187506.82019886</v>
      </c>
      <c r="P5079" s="18">
        <v>593753.41009943001</v>
      </c>
      <c r="Q5079" s="18">
        <v>1187506.82019886</v>
      </c>
      <c r="R5079" s="18">
        <v>800023.344755203</v>
      </c>
      <c r="S5079" s="20">
        <v>1</v>
      </c>
      <c r="T5079" s="21">
        <f t="shared" si="79"/>
        <v>800023.344755203</v>
      </c>
      <c r="U5079" s="39">
        <f>T5079*Fx!$C$7</f>
        <v>826470.39747438335</v>
      </c>
    </row>
    <row r="5080" spans="1:21">
      <c r="A5080" s="16" t="s">
        <v>5149</v>
      </c>
      <c r="B5080" s="19"/>
      <c r="C5080" s="16" t="s">
        <v>1947</v>
      </c>
      <c r="D5080" s="16" t="s">
        <v>333</v>
      </c>
      <c r="E5080" s="16" t="s">
        <v>2022</v>
      </c>
      <c r="F5080" s="16">
        <v>6</v>
      </c>
      <c r="G5080" s="16" t="s">
        <v>1972</v>
      </c>
      <c r="H5080" s="16" t="s">
        <v>1967</v>
      </c>
      <c r="I5080" s="16">
        <v>46.483640000000001</v>
      </c>
      <c r="J5080" s="16">
        <v>7.26332000000001</v>
      </c>
      <c r="K5080" s="16">
        <v>2</v>
      </c>
      <c r="L5080" s="18" t="s">
        <v>340</v>
      </c>
      <c r="M5080" s="18">
        <v>0.5</v>
      </c>
      <c r="N5080" s="18" t="s">
        <v>4</v>
      </c>
      <c r="O5080" s="18">
        <v>151465.86230238099</v>
      </c>
      <c r="P5080" s="18">
        <v>75732.931151190496</v>
      </c>
      <c r="Q5080" s="18">
        <v>151465.86230238099</v>
      </c>
      <c r="R5080" s="18">
        <v>102042.551431485</v>
      </c>
      <c r="S5080" s="20">
        <v>1</v>
      </c>
      <c r="T5080" s="21">
        <f t="shared" si="79"/>
        <v>102042.551431485</v>
      </c>
      <c r="U5080" s="39">
        <f>T5080*Fx!$C$7</f>
        <v>105415.85891682336</v>
      </c>
    </row>
    <row r="5081" spans="1:21">
      <c r="A5081" s="16" t="s">
        <v>5149</v>
      </c>
      <c r="B5081" s="19"/>
      <c r="C5081" s="16" t="s">
        <v>1947</v>
      </c>
      <c r="D5081" s="16" t="s">
        <v>333</v>
      </c>
      <c r="E5081" s="16" t="s">
        <v>2552</v>
      </c>
      <c r="F5081" s="16">
        <v>8</v>
      </c>
      <c r="G5081" s="16" t="s">
        <v>2175</v>
      </c>
      <c r="H5081" s="16" t="s">
        <v>2175</v>
      </c>
      <c r="I5081" s="16">
        <v>46.250700000000002</v>
      </c>
      <c r="J5081" s="16">
        <v>6.1515000000000102</v>
      </c>
      <c r="K5081" s="16">
        <v>2</v>
      </c>
      <c r="L5081" s="18" t="s">
        <v>348</v>
      </c>
      <c r="M5081" s="18">
        <v>0.5</v>
      </c>
      <c r="N5081" s="18" t="s">
        <v>4</v>
      </c>
      <c r="O5081" s="18">
        <v>27807722.493268501</v>
      </c>
      <c r="P5081" s="18">
        <v>13903861.2466342</v>
      </c>
      <c r="Q5081" s="18">
        <v>27807722.493268501</v>
      </c>
      <c r="R5081" s="18">
        <v>18734062.643415902</v>
      </c>
      <c r="S5081" s="20">
        <v>1</v>
      </c>
      <c r="T5081" s="21">
        <f t="shared" si="79"/>
        <v>18734062.643415902</v>
      </c>
      <c r="U5081" s="39">
        <f>T5081*Fx!$C$7</f>
        <v>19353370.499396596</v>
      </c>
    </row>
    <row r="5082" spans="1:21">
      <c r="A5082" s="16" t="s">
        <v>5149</v>
      </c>
      <c r="B5082" s="19"/>
      <c r="C5082" s="16" t="s">
        <v>1947</v>
      </c>
      <c r="D5082" s="16" t="s">
        <v>333</v>
      </c>
      <c r="E5082" s="16" t="s">
        <v>2161</v>
      </c>
      <c r="F5082" s="16">
        <v>8</v>
      </c>
      <c r="G5082" s="16" t="s">
        <v>2175</v>
      </c>
      <c r="H5082" s="16" t="s">
        <v>2175</v>
      </c>
      <c r="I5082" s="16">
        <v>46.180289999999999</v>
      </c>
      <c r="J5082" s="16">
        <v>6.1337900000000101</v>
      </c>
      <c r="K5082" s="16">
        <v>2</v>
      </c>
      <c r="L5082" s="18" t="s">
        <v>348</v>
      </c>
      <c r="M5082" s="18">
        <v>0.5</v>
      </c>
      <c r="N5082" s="18" t="s">
        <v>4</v>
      </c>
      <c r="O5082" s="18">
        <v>2589539.5538440701</v>
      </c>
      <c r="P5082" s="18">
        <v>1294769.7769220299</v>
      </c>
      <c r="Q5082" s="18">
        <v>2589539.5538440701</v>
      </c>
      <c r="R5082" s="18">
        <v>1744572.7973968999</v>
      </c>
      <c r="S5082" s="20">
        <v>1</v>
      </c>
      <c r="T5082" s="21">
        <f t="shared" si="79"/>
        <v>1744572.7973968999</v>
      </c>
      <c r="U5082" s="39">
        <f>T5082*Fx!$C$7</f>
        <v>1802244.6254100208</v>
      </c>
    </row>
    <row r="5083" spans="1:21">
      <c r="A5083" s="16" t="s">
        <v>5149</v>
      </c>
      <c r="B5083" s="19"/>
      <c r="C5083" s="16" t="s">
        <v>1947</v>
      </c>
      <c r="D5083" s="16" t="s">
        <v>333</v>
      </c>
      <c r="E5083" s="16" t="s">
        <v>2175</v>
      </c>
      <c r="F5083" s="16">
        <v>8</v>
      </c>
      <c r="G5083" s="16" t="s">
        <v>2175</v>
      </c>
      <c r="H5083" s="16" t="s">
        <v>2175</v>
      </c>
      <c r="I5083" s="16">
        <v>46.19896</v>
      </c>
      <c r="J5083" s="16">
        <v>6.1482000000000099</v>
      </c>
      <c r="K5083" s="16">
        <v>2</v>
      </c>
      <c r="L5083" s="18" t="s">
        <v>348</v>
      </c>
      <c r="M5083" s="18">
        <v>0.5</v>
      </c>
      <c r="N5083" s="18" t="s">
        <v>4</v>
      </c>
      <c r="O5083" s="18">
        <v>1618008.0363723901</v>
      </c>
      <c r="P5083" s="18">
        <v>809004.01818619506</v>
      </c>
      <c r="Q5083" s="18">
        <v>1618008.0363723901</v>
      </c>
      <c r="R5083" s="18">
        <v>1090052.01408668</v>
      </c>
      <c r="S5083" s="20">
        <v>1</v>
      </c>
      <c r="T5083" s="21">
        <f t="shared" si="79"/>
        <v>1090052.01408668</v>
      </c>
      <c r="U5083" s="39">
        <f>T5083*Fx!$C$7</f>
        <v>1126086.7914118597</v>
      </c>
    </row>
    <row r="5084" spans="1:21">
      <c r="A5084" s="16" t="s">
        <v>5149</v>
      </c>
      <c r="B5084" s="19"/>
      <c r="C5084" s="16" t="s">
        <v>1947</v>
      </c>
      <c r="D5084" s="16" t="s">
        <v>333</v>
      </c>
      <c r="E5084" s="16" t="s">
        <v>2548</v>
      </c>
      <c r="F5084" s="16">
        <v>4</v>
      </c>
      <c r="G5084" s="16" t="s">
        <v>2159</v>
      </c>
      <c r="H5084" s="16" t="s">
        <v>2087</v>
      </c>
      <c r="I5084" s="16">
        <v>47.530659999999997</v>
      </c>
      <c r="J5084" s="16">
        <v>7.6108900000000101</v>
      </c>
      <c r="K5084" s="16">
        <v>2</v>
      </c>
      <c r="L5084" s="18" t="s">
        <v>342</v>
      </c>
      <c r="M5084" s="18">
        <v>0.5</v>
      </c>
      <c r="N5084" s="18" t="s">
        <v>4</v>
      </c>
      <c r="O5084" s="18">
        <v>9536655.7991997506</v>
      </c>
      <c r="P5084" s="18">
        <v>4768327.8995998697</v>
      </c>
      <c r="Q5084" s="18">
        <v>9536655.7991997506</v>
      </c>
      <c r="R5084" s="18">
        <v>6424845.0118183298</v>
      </c>
      <c r="S5084" s="20">
        <v>1</v>
      </c>
      <c r="T5084" s="21">
        <f t="shared" si="79"/>
        <v>6424845.0118183298</v>
      </c>
      <c r="U5084" s="39">
        <f>T5084*Fx!$C$7</f>
        <v>6637236.5824569529</v>
      </c>
    </row>
    <row r="5085" spans="1:21">
      <c r="A5085" s="16" t="s">
        <v>5149</v>
      </c>
      <c r="B5085" s="19"/>
      <c r="C5085" s="16" t="s">
        <v>1947</v>
      </c>
      <c r="D5085" s="16" t="s">
        <v>333</v>
      </c>
      <c r="E5085" s="16" t="s">
        <v>4435</v>
      </c>
      <c r="I5085" s="16">
        <v>0</v>
      </c>
      <c r="J5085" s="16">
        <v>0</v>
      </c>
      <c r="K5085" s="16">
        <v>0</v>
      </c>
      <c r="L5085" s="18" t="s">
        <v>2173</v>
      </c>
      <c r="M5085" s="18">
        <v>0.5</v>
      </c>
      <c r="N5085" s="18" t="s">
        <v>4</v>
      </c>
      <c r="O5085" s="18">
        <v>1511.1779659742199</v>
      </c>
      <c r="P5085" s="18">
        <v>755.58898298710994</v>
      </c>
      <c r="Q5085" s="18">
        <v>1511.1779659742199</v>
      </c>
      <c r="R5085" s="18">
        <v>1018.08059566058</v>
      </c>
      <c r="S5085" s="20">
        <v>1</v>
      </c>
      <c r="T5085" s="21">
        <f t="shared" si="79"/>
        <v>1018.08059566058</v>
      </c>
      <c r="U5085" s="39">
        <f>T5085*Fx!$C$7</f>
        <v>1051.7361525419217</v>
      </c>
    </row>
    <row r="5086" spans="1:21">
      <c r="A5086" s="16" t="s">
        <v>5149</v>
      </c>
      <c r="B5086" s="19"/>
      <c r="C5086" s="16" t="s">
        <v>1947</v>
      </c>
      <c r="D5086" s="16" t="s">
        <v>333</v>
      </c>
      <c r="E5086" s="16" t="s">
        <v>2552</v>
      </c>
      <c r="F5086" s="16">
        <v>8</v>
      </c>
      <c r="G5086" s="16" t="s">
        <v>2175</v>
      </c>
      <c r="H5086" s="16" t="s">
        <v>2175</v>
      </c>
      <c r="I5086" s="16">
        <v>46.256039999999999</v>
      </c>
      <c r="J5086" s="16">
        <v>6.1401700000000101</v>
      </c>
      <c r="K5086" s="16">
        <v>2</v>
      </c>
      <c r="L5086" s="18" t="s">
        <v>348</v>
      </c>
      <c r="M5086" s="18">
        <v>0.5</v>
      </c>
      <c r="N5086" s="18" t="s">
        <v>4</v>
      </c>
      <c r="O5086" s="18">
        <v>27888877.8299914</v>
      </c>
      <c r="P5086" s="18">
        <v>13944438.9149957</v>
      </c>
      <c r="Q5086" s="18">
        <v>27888877.8299914</v>
      </c>
      <c r="R5086" s="18">
        <v>18788736.993765298</v>
      </c>
      <c r="S5086" s="20">
        <v>1</v>
      </c>
      <c r="T5086" s="21">
        <f t="shared" si="79"/>
        <v>18788736.993765298</v>
      </c>
      <c r="U5086" s="39">
        <f>T5086*Fx!$C$7</f>
        <v>19409852.266286466</v>
      </c>
    </row>
    <row r="5087" spans="1:21">
      <c r="A5087" s="16" t="s">
        <v>5149</v>
      </c>
      <c r="B5087" s="19"/>
      <c r="C5087" s="16" t="s">
        <v>1947</v>
      </c>
      <c r="D5087" s="16" t="s">
        <v>333</v>
      </c>
      <c r="E5087" s="16" t="s">
        <v>2161</v>
      </c>
      <c r="F5087" s="16">
        <v>8</v>
      </c>
      <c r="G5087" s="16" t="s">
        <v>2175</v>
      </c>
      <c r="H5087" s="16" t="s">
        <v>2175</v>
      </c>
      <c r="I5087" s="16">
        <v>46.180289999999999</v>
      </c>
      <c r="J5087" s="16">
        <v>6.1337900000000101</v>
      </c>
      <c r="K5087" s="16">
        <v>2</v>
      </c>
      <c r="L5087" s="18" t="s">
        <v>348</v>
      </c>
      <c r="M5087" s="18">
        <v>0.5</v>
      </c>
      <c r="N5087" s="18" t="s">
        <v>4</v>
      </c>
      <c r="O5087" s="18">
        <v>306825</v>
      </c>
      <c r="P5087" s="18">
        <v>153412.5</v>
      </c>
      <c r="Q5087" s="18">
        <v>306825</v>
      </c>
      <c r="R5087" s="18">
        <v>206708.00249670001</v>
      </c>
      <c r="S5087" s="20">
        <v>1</v>
      </c>
      <c r="T5087" s="21">
        <f t="shared" si="79"/>
        <v>206708.00249670001</v>
      </c>
      <c r="U5087" s="39">
        <f>T5087*Fx!$C$7</f>
        <v>213541.32489328514</v>
      </c>
    </row>
    <row r="5088" spans="1:21">
      <c r="A5088" s="16" t="s">
        <v>5149</v>
      </c>
      <c r="B5088" s="19"/>
      <c r="C5088" s="16" t="s">
        <v>1947</v>
      </c>
      <c r="D5088" s="16" t="s">
        <v>333</v>
      </c>
      <c r="E5088" s="16" t="s">
        <v>2550</v>
      </c>
      <c r="F5088" s="16">
        <v>8</v>
      </c>
      <c r="G5088" s="16" t="s">
        <v>2175</v>
      </c>
      <c r="H5088" s="16" t="s">
        <v>2175</v>
      </c>
      <c r="I5088" s="16">
        <v>46.264620000000001</v>
      </c>
      <c r="J5088" s="16">
        <v>6.2079800000000098</v>
      </c>
      <c r="K5088" s="16">
        <v>2</v>
      </c>
      <c r="L5088" s="18" t="s">
        <v>348</v>
      </c>
      <c r="M5088" s="18">
        <v>0.5</v>
      </c>
      <c r="N5088" s="18" t="s">
        <v>4</v>
      </c>
      <c r="O5088" s="18">
        <v>34888471.398283698</v>
      </c>
      <c r="P5088" s="18">
        <v>17444235.6991418</v>
      </c>
      <c r="Q5088" s="18">
        <v>34888471.398283698</v>
      </c>
      <c r="R5088" s="18">
        <v>23504363.180648599</v>
      </c>
      <c r="S5088" s="20">
        <v>1</v>
      </c>
      <c r="T5088" s="21">
        <f t="shared" si="79"/>
        <v>23504363.180648599</v>
      </c>
      <c r="U5088" s="39">
        <f>T5088*Fx!$C$7</f>
        <v>24281366.922157645</v>
      </c>
    </row>
    <row r="5089" spans="1:21">
      <c r="A5089" s="16" t="s">
        <v>5149</v>
      </c>
      <c r="B5089" s="19"/>
      <c r="C5089" s="16" t="s">
        <v>1947</v>
      </c>
      <c r="D5089" s="16" t="s">
        <v>333</v>
      </c>
      <c r="E5089" s="16" t="s">
        <v>2161</v>
      </c>
      <c r="F5089" s="16">
        <v>8</v>
      </c>
      <c r="G5089" s="16" t="s">
        <v>2175</v>
      </c>
      <c r="H5089" s="16" t="s">
        <v>2175</v>
      </c>
      <c r="I5089" s="16">
        <v>46.180289999999999</v>
      </c>
      <c r="J5089" s="16">
        <v>6.1337900000000101</v>
      </c>
      <c r="K5089" s="16">
        <v>2</v>
      </c>
      <c r="L5089" s="18" t="s">
        <v>348</v>
      </c>
      <c r="M5089" s="18">
        <v>0.5</v>
      </c>
      <c r="N5089" s="18" t="s">
        <v>4</v>
      </c>
      <c r="O5089" s="18">
        <v>10191043.036146799</v>
      </c>
      <c r="P5089" s="18">
        <v>5095521.5180733996</v>
      </c>
      <c r="Q5089" s="18">
        <v>10191043.036146799</v>
      </c>
      <c r="R5089" s="18">
        <v>6865705.6933425199</v>
      </c>
      <c r="S5089" s="20">
        <v>1</v>
      </c>
      <c r="T5089" s="21">
        <f t="shared" si="79"/>
        <v>6865705.6933425199</v>
      </c>
      <c r="U5089" s="39">
        <f>T5089*Fx!$C$7</f>
        <v>7092671.1708083889</v>
      </c>
    </row>
    <row r="5090" spans="1:21">
      <c r="A5090" s="16" t="s">
        <v>5149</v>
      </c>
      <c r="B5090" s="19"/>
      <c r="C5090" s="16" t="s">
        <v>1947</v>
      </c>
      <c r="D5090" s="16" t="s">
        <v>333</v>
      </c>
      <c r="E5090" s="16" t="s">
        <v>2548</v>
      </c>
      <c r="F5090" s="16">
        <v>4</v>
      </c>
      <c r="G5090" s="16" t="s">
        <v>2159</v>
      </c>
      <c r="H5090" s="16" t="s">
        <v>2087</v>
      </c>
      <c r="I5090" s="16">
        <v>47.516629999999999</v>
      </c>
      <c r="J5090" s="16">
        <v>7.6114300000000101</v>
      </c>
      <c r="K5090" s="16">
        <v>2</v>
      </c>
      <c r="L5090" s="18" t="s">
        <v>342</v>
      </c>
      <c r="M5090" s="18">
        <v>0.5</v>
      </c>
      <c r="N5090" s="18" t="s">
        <v>4</v>
      </c>
      <c r="O5090" s="18">
        <v>32942107.9556702</v>
      </c>
      <c r="P5090" s="18">
        <v>16471053.9778351</v>
      </c>
      <c r="Q5090" s="18">
        <v>32942107.9556702</v>
      </c>
      <c r="R5090" s="18">
        <v>22193098.1293808</v>
      </c>
      <c r="S5090" s="20">
        <v>1</v>
      </c>
      <c r="T5090" s="21">
        <f t="shared" si="79"/>
        <v>22193098.1293808</v>
      </c>
      <c r="U5090" s="39">
        <f>T5090*Fx!$C$7</f>
        <v>22926754.265889257</v>
      </c>
    </row>
    <row r="5091" spans="1:21">
      <c r="A5091" s="16" t="s">
        <v>5149</v>
      </c>
      <c r="B5091" s="19"/>
      <c r="C5091" s="16" t="s">
        <v>1947</v>
      </c>
      <c r="D5091" s="16" t="s">
        <v>333</v>
      </c>
      <c r="E5091" s="16" t="s">
        <v>2020</v>
      </c>
      <c r="F5091" s="16">
        <v>6</v>
      </c>
      <c r="G5091" s="16" t="s">
        <v>1972</v>
      </c>
      <c r="H5091" s="16" t="s">
        <v>1967</v>
      </c>
      <c r="I5091" s="16">
        <v>46.470640000000003</v>
      </c>
      <c r="J5091" s="16">
        <v>7.2878299999999996</v>
      </c>
      <c r="K5091" s="16">
        <v>4</v>
      </c>
      <c r="L5091" s="18" t="s">
        <v>340</v>
      </c>
      <c r="M5091" s="18">
        <v>0.5</v>
      </c>
      <c r="N5091" s="18" t="s">
        <v>4</v>
      </c>
      <c r="O5091" s="18">
        <v>22451321.014906898</v>
      </c>
      <c r="P5091" s="18">
        <v>11225660.507453401</v>
      </c>
      <c r="Q5091" s="18">
        <v>22451321.014906898</v>
      </c>
      <c r="R5091" s="18">
        <v>15125454.9675014</v>
      </c>
      <c r="S5091" s="20">
        <v>1</v>
      </c>
      <c r="T5091" s="21">
        <f t="shared" si="79"/>
        <v>15125454.9675014</v>
      </c>
      <c r="U5091" s="39">
        <f>T5091*Fx!$C$7</f>
        <v>15625470.007749382</v>
      </c>
    </row>
    <row r="5092" spans="1:21">
      <c r="A5092" s="16" t="s">
        <v>5149</v>
      </c>
      <c r="B5092" s="19"/>
      <c r="C5092" s="16" t="s">
        <v>1947</v>
      </c>
      <c r="D5092" s="16" t="s">
        <v>333</v>
      </c>
      <c r="E5092" s="16" t="s">
        <v>2020</v>
      </c>
      <c r="F5092" s="16">
        <v>6</v>
      </c>
      <c r="G5092" s="16" t="s">
        <v>1972</v>
      </c>
      <c r="H5092" s="16" t="s">
        <v>1967</v>
      </c>
      <c r="I5092" s="16">
        <v>46.46942</v>
      </c>
      <c r="J5092" s="16">
        <v>7.2887399999999998</v>
      </c>
      <c r="K5092" s="16">
        <v>2</v>
      </c>
      <c r="L5092" s="18" t="s">
        <v>340</v>
      </c>
      <c r="M5092" s="18">
        <v>0.5</v>
      </c>
      <c r="N5092" s="18" t="s">
        <v>4</v>
      </c>
      <c r="O5092" s="18">
        <v>14903285.247973001</v>
      </c>
      <c r="P5092" s="18">
        <v>7451642.6239865003</v>
      </c>
      <c r="Q5092" s="18">
        <v>14903285.247973001</v>
      </c>
      <c r="R5092" s="18">
        <v>10040343.271399099</v>
      </c>
      <c r="S5092" s="20">
        <v>1</v>
      </c>
      <c r="T5092" s="21">
        <f t="shared" si="79"/>
        <v>10040343.271399099</v>
      </c>
      <c r="U5092" s="39">
        <f>T5092*Fx!$C$7</f>
        <v>10372255.445660228</v>
      </c>
    </row>
    <row r="5093" spans="1:21">
      <c r="A5093" s="16" t="s">
        <v>5149</v>
      </c>
      <c r="B5093" s="19"/>
      <c r="C5093" s="16" t="s">
        <v>1947</v>
      </c>
      <c r="D5093" s="16" t="s">
        <v>333</v>
      </c>
      <c r="E5093" s="16" t="s">
        <v>2154</v>
      </c>
      <c r="F5093" s="16">
        <v>25</v>
      </c>
      <c r="G5093" s="16" t="s">
        <v>2155</v>
      </c>
      <c r="H5093" s="16" t="s">
        <v>2171</v>
      </c>
      <c r="I5093" s="16">
        <v>47.394509999999997</v>
      </c>
      <c r="J5093" s="16">
        <v>8.4218800000000105</v>
      </c>
      <c r="K5093" s="16">
        <v>2</v>
      </c>
      <c r="L5093" s="18" t="s">
        <v>374</v>
      </c>
      <c r="M5093" s="18">
        <v>0.5</v>
      </c>
      <c r="N5093" s="18" t="s">
        <v>4</v>
      </c>
      <c r="O5093" s="18">
        <v>18212782.406474199</v>
      </c>
      <c r="P5093" s="18">
        <v>9106391.2032370996</v>
      </c>
      <c r="Q5093" s="18">
        <v>18212782.406474199</v>
      </c>
      <c r="R5093" s="18">
        <v>12269951.5070458</v>
      </c>
      <c r="S5093" s="20">
        <v>1</v>
      </c>
      <c r="T5093" s="21">
        <f t="shared" si="79"/>
        <v>12269951.5070458</v>
      </c>
      <c r="U5093" s="39">
        <f>T5093*Fx!$C$7</f>
        <v>12675569.738683678</v>
      </c>
    </row>
    <row r="5094" spans="1:21">
      <c r="A5094" s="16" t="s">
        <v>5149</v>
      </c>
      <c r="B5094" s="19"/>
      <c r="C5094" s="16" t="s">
        <v>1947</v>
      </c>
      <c r="D5094" s="16" t="s">
        <v>333</v>
      </c>
      <c r="E5094" s="16" t="s">
        <v>2549</v>
      </c>
      <c r="F5094" s="16">
        <v>5</v>
      </c>
      <c r="G5094" s="16" t="s">
        <v>2105</v>
      </c>
      <c r="H5094" s="16" t="s">
        <v>2105</v>
      </c>
      <c r="I5094" s="16">
        <v>47.533459999999998</v>
      </c>
      <c r="J5094" s="16">
        <v>7.6076400000000097</v>
      </c>
      <c r="K5094" s="16">
        <v>2</v>
      </c>
      <c r="L5094" s="18" t="s">
        <v>344</v>
      </c>
      <c r="M5094" s="18">
        <v>0.5</v>
      </c>
      <c r="N5094" s="18" t="s">
        <v>4</v>
      </c>
      <c r="O5094" s="18">
        <v>1059628.42213331</v>
      </c>
      <c r="P5094" s="18">
        <v>529814.211066655</v>
      </c>
      <c r="Q5094" s="18">
        <v>1059628.42213331</v>
      </c>
      <c r="R5094" s="18">
        <v>713871.66797981702</v>
      </c>
      <c r="S5094" s="20">
        <v>1</v>
      </c>
      <c r="T5094" s="21">
        <f t="shared" si="79"/>
        <v>713871.66797981702</v>
      </c>
      <c r="U5094" s="39">
        <f>T5094*Fx!$C$7</f>
        <v>737470.73138410854</v>
      </c>
    </row>
    <row r="5095" spans="1:21">
      <c r="A5095" s="16" t="s">
        <v>5149</v>
      </c>
      <c r="B5095" s="19"/>
      <c r="C5095" s="16" t="s">
        <v>1947</v>
      </c>
      <c r="D5095" s="16" t="s">
        <v>333</v>
      </c>
      <c r="E5095" s="16" t="s">
        <v>2103</v>
      </c>
      <c r="F5095" s="16">
        <v>25</v>
      </c>
      <c r="G5095" s="16" t="s">
        <v>2171</v>
      </c>
      <c r="H5095" s="16" t="s">
        <v>2171</v>
      </c>
      <c r="I5095" s="16">
        <v>47.356369999999998</v>
      </c>
      <c r="J5095" s="16">
        <v>8.5604100000000098</v>
      </c>
      <c r="K5095" s="16">
        <v>4</v>
      </c>
      <c r="L5095" s="18" t="s">
        <v>374</v>
      </c>
      <c r="M5095" s="18">
        <v>0.5</v>
      </c>
      <c r="N5095" s="18" t="s">
        <v>4</v>
      </c>
      <c r="O5095" s="18">
        <v>1856270.1740399201</v>
      </c>
      <c r="P5095" s="18">
        <v>928135.08701996005</v>
      </c>
      <c r="Q5095" s="18">
        <v>1856270.1740399201</v>
      </c>
      <c r="R5095" s="18">
        <v>1250569.2162307301</v>
      </c>
      <c r="S5095" s="20">
        <v>1</v>
      </c>
      <c r="T5095" s="21">
        <f t="shared" si="79"/>
        <v>1250569.2162307301</v>
      </c>
      <c r="U5095" s="39">
        <f>T5095*Fx!$C$7</f>
        <v>1291910.3473457957</v>
      </c>
    </row>
    <row r="5096" spans="1:21">
      <c r="A5096" s="16" t="s">
        <v>5149</v>
      </c>
      <c r="B5096" s="19"/>
      <c r="C5096" s="16" t="s">
        <v>1947</v>
      </c>
      <c r="D5096" s="16" t="s">
        <v>333</v>
      </c>
      <c r="E5096" s="16" t="s">
        <v>2591</v>
      </c>
      <c r="F5096" s="16">
        <v>8</v>
      </c>
      <c r="G5096" s="16" t="s">
        <v>2175</v>
      </c>
      <c r="H5096" s="16" t="s">
        <v>2175</v>
      </c>
      <c r="I5096" s="16">
        <v>46.268590000000003</v>
      </c>
      <c r="J5096" s="16">
        <v>6.2142999999999997</v>
      </c>
      <c r="K5096" s="16">
        <v>2</v>
      </c>
      <c r="L5096" s="18" t="s">
        <v>348</v>
      </c>
      <c r="M5096" s="18">
        <v>0.5</v>
      </c>
      <c r="N5096" s="18" t="s">
        <v>4</v>
      </c>
      <c r="O5096" s="18">
        <v>57140318.326136097</v>
      </c>
      <c r="P5096" s="18">
        <v>28570159.163068</v>
      </c>
      <c r="Q5096" s="18">
        <v>57140318.326136097</v>
      </c>
      <c r="R5096" s="18">
        <v>38495432.455703497</v>
      </c>
      <c r="S5096" s="20">
        <v>1</v>
      </c>
      <c r="T5096" s="21">
        <f t="shared" ref="T5096:T5159" si="80">R5096*S5096</f>
        <v>38495432.455703497</v>
      </c>
      <c r="U5096" s="39">
        <f>T5096*Fx!$C$7</f>
        <v>39768008.735230893</v>
      </c>
    </row>
    <row r="5097" spans="1:21">
      <c r="A5097" s="16" t="s">
        <v>5149</v>
      </c>
      <c r="B5097" s="19"/>
      <c r="C5097" s="16" t="s">
        <v>1947</v>
      </c>
      <c r="D5097" s="16" t="s">
        <v>333</v>
      </c>
      <c r="E5097" s="16" t="s">
        <v>2642</v>
      </c>
      <c r="F5097" s="16">
        <v>23</v>
      </c>
      <c r="G5097" s="16" t="s">
        <v>2551</v>
      </c>
      <c r="H5097" s="16" t="s">
        <v>1988</v>
      </c>
      <c r="I5097" s="16">
        <v>46.494199999999999</v>
      </c>
      <c r="J5097" s="16">
        <v>6.3749399999999996</v>
      </c>
      <c r="K5097" s="16">
        <v>4</v>
      </c>
      <c r="L5097" s="18" t="s">
        <v>371</v>
      </c>
      <c r="M5097" s="18">
        <v>0.5</v>
      </c>
      <c r="N5097" s="18" t="s">
        <v>4</v>
      </c>
      <c r="O5097" s="18">
        <v>27015059.883317199</v>
      </c>
      <c r="P5097" s="18">
        <v>13507529.941658599</v>
      </c>
      <c r="Q5097" s="18">
        <v>27015059.883317199</v>
      </c>
      <c r="R5097" s="18">
        <v>18200045.843100298</v>
      </c>
      <c r="S5097" s="20">
        <v>1</v>
      </c>
      <c r="T5097" s="21">
        <f t="shared" si="80"/>
        <v>18200045.843100298</v>
      </c>
      <c r="U5097" s="39">
        <f>T5097*Fx!$C$7</f>
        <v>18801700.251136675</v>
      </c>
    </row>
    <row r="5098" spans="1:21">
      <c r="A5098" s="16" t="s">
        <v>5149</v>
      </c>
      <c r="B5098" s="19"/>
      <c r="C5098" s="16" t="s">
        <v>1947</v>
      </c>
      <c r="D5098" s="16" t="s">
        <v>333</v>
      </c>
      <c r="E5098" s="16" t="s">
        <v>2161</v>
      </c>
      <c r="F5098" s="16">
        <v>8</v>
      </c>
      <c r="G5098" s="16" t="s">
        <v>2175</v>
      </c>
      <c r="H5098" s="16" t="s">
        <v>2175</v>
      </c>
      <c r="I5098" s="16">
        <v>46.18768</v>
      </c>
      <c r="J5098" s="16">
        <v>6.1276599999999997</v>
      </c>
      <c r="K5098" s="16">
        <v>4</v>
      </c>
      <c r="L5098" s="18" t="s">
        <v>348</v>
      </c>
      <c r="M5098" s="18">
        <v>0.5</v>
      </c>
      <c r="N5098" s="18" t="s">
        <v>4</v>
      </c>
      <c r="O5098" s="18">
        <v>7107507.6339896796</v>
      </c>
      <c r="P5098" s="18">
        <v>3553753.8169948398</v>
      </c>
      <c r="Q5098" s="18">
        <v>7107507.6339896796</v>
      </c>
      <c r="R5098" s="18">
        <v>4788327.8929424202</v>
      </c>
      <c r="S5098" s="20">
        <v>1</v>
      </c>
      <c r="T5098" s="21">
        <f t="shared" si="80"/>
        <v>4788327.8929424202</v>
      </c>
      <c r="U5098" s="39">
        <f>T5098*Fx!$C$7</f>
        <v>4946619.7241140706</v>
      </c>
    </row>
    <row r="5099" spans="1:21">
      <c r="A5099" s="16" t="s">
        <v>5149</v>
      </c>
      <c r="B5099" s="19"/>
      <c r="C5099" s="16" t="s">
        <v>1947</v>
      </c>
      <c r="D5099" s="16" t="s">
        <v>333</v>
      </c>
      <c r="E5099" s="16" t="s">
        <v>4897</v>
      </c>
      <c r="I5099" s="16">
        <v>0</v>
      </c>
      <c r="J5099" s="16">
        <v>0</v>
      </c>
      <c r="K5099" s="16">
        <v>0</v>
      </c>
      <c r="L5099" s="18" t="s">
        <v>2173</v>
      </c>
      <c r="M5099" s="18">
        <v>0.5</v>
      </c>
      <c r="N5099" s="18" t="s">
        <v>4</v>
      </c>
      <c r="O5099" s="18">
        <v>16651303.7763805</v>
      </c>
      <c r="P5099" s="18">
        <v>8325651.8881902499</v>
      </c>
      <c r="Q5099" s="18">
        <v>16651303.7763805</v>
      </c>
      <c r="R5099" s="18">
        <v>11217983.353968499</v>
      </c>
      <c r="S5099" s="20">
        <v>1</v>
      </c>
      <c r="T5099" s="21">
        <f t="shared" si="80"/>
        <v>11217983.353968499</v>
      </c>
      <c r="U5099" s="39">
        <f>T5099*Fx!$C$7</f>
        <v>11588825.77889308</v>
      </c>
    </row>
    <row r="5100" spans="1:21">
      <c r="A5100" s="16" t="s">
        <v>5149</v>
      </c>
      <c r="B5100" s="19"/>
      <c r="C5100" s="16" t="s">
        <v>1947</v>
      </c>
      <c r="D5100" s="16" t="s">
        <v>333</v>
      </c>
      <c r="E5100" s="16" t="s">
        <v>2619</v>
      </c>
      <c r="F5100" s="16">
        <v>23</v>
      </c>
      <c r="G5100" s="16" t="s">
        <v>2164</v>
      </c>
      <c r="H5100" s="16" t="s">
        <v>1988</v>
      </c>
      <c r="I5100" s="16">
        <v>46.417569999999998</v>
      </c>
      <c r="J5100" s="16">
        <v>6.2661300000000102</v>
      </c>
      <c r="K5100" s="16">
        <v>4</v>
      </c>
      <c r="L5100" s="18" t="s">
        <v>371</v>
      </c>
      <c r="M5100" s="18">
        <v>0.5</v>
      </c>
      <c r="N5100" s="18" t="s">
        <v>4</v>
      </c>
      <c r="O5100" s="18">
        <v>289049.54948179098</v>
      </c>
      <c r="P5100" s="18">
        <v>144524.77474089499</v>
      </c>
      <c r="Q5100" s="18">
        <v>289049.54948179098</v>
      </c>
      <c r="R5100" s="18">
        <v>194732.681482774</v>
      </c>
      <c r="S5100" s="20">
        <v>1</v>
      </c>
      <c r="T5100" s="21">
        <f t="shared" si="80"/>
        <v>194732.681482774</v>
      </c>
      <c r="U5100" s="39">
        <f>T5100*Fx!$C$7</f>
        <v>201170.12549873348</v>
      </c>
    </row>
    <row r="5101" spans="1:21">
      <c r="A5101" s="16" t="s">
        <v>5149</v>
      </c>
      <c r="B5101" s="19"/>
      <c r="C5101" s="16" t="s">
        <v>1947</v>
      </c>
      <c r="D5101" s="16" t="s">
        <v>333</v>
      </c>
      <c r="E5101" s="16" t="s">
        <v>2154</v>
      </c>
      <c r="F5101" s="16">
        <v>25</v>
      </c>
      <c r="G5101" s="16" t="s">
        <v>2155</v>
      </c>
      <c r="H5101" s="16" t="s">
        <v>2171</v>
      </c>
      <c r="I5101" s="16">
        <v>47.391689999999997</v>
      </c>
      <c r="J5101" s="16">
        <v>8.4211200000000108</v>
      </c>
      <c r="K5101" s="16">
        <v>2</v>
      </c>
      <c r="L5101" s="18" t="s">
        <v>374</v>
      </c>
      <c r="M5101" s="18">
        <v>0.5</v>
      </c>
      <c r="N5101" s="18" t="s">
        <v>4</v>
      </c>
      <c r="O5101" s="18">
        <v>22680000</v>
      </c>
      <c r="P5101" s="18">
        <v>11340000</v>
      </c>
      <c r="Q5101" s="18">
        <v>22680000</v>
      </c>
      <c r="R5101" s="18">
        <v>15279515.9997561</v>
      </c>
      <c r="S5101" s="20">
        <v>1</v>
      </c>
      <c r="T5101" s="21">
        <f t="shared" si="80"/>
        <v>15279515.9997561</v>
      </c>
      <c r="U5101" s="39">
        <f>T5101*Fx!$C$7</f>
        <v>15784623.966690186</v>
      </c>
    </row>
    <row r="5102" spans="1:21">
      <c r="A5102" s="16" t="s">
        <v>5149</v>
      </c>
      <c r="B5102" s="19"/>
      <c r="C5102" s="16" t="s">
        <v>1947</v>
      </c>
      <c r="D5102" s="16" t="s">
        <v>333</v>
      </c>
      <c r="E5102" s="16" t="s">
        <v>4435</v>
      </c>
      <c r="I5102" s="16">
        <v>0</v>
      </c>
      <c r="J5102" s="16">
        <v>0</v>
      </c>
      <c r="K5102" s="16">
        <v>0</v>
      </c>
      <c r="L5102" s="18" t="s">
        <v>2173</v>
      </c>
      <c r="M5102" s="18">
        <v>0.5</v>
      </c>
      <c r="N5102" s="18" t="s">
        <v>4</v>
      </c>
      <c r="O5102" s="18">
        <v>63997.423284044598</v>
      </c>
      <c r="P5102" s="18">
        <v>31998.711642022299</v>
      </c>
      <c r="Q5102" s="18">
        <v>63997.423284044598</v>
      </c>
      <c r="R5102" s="18">
        <v>43115.064065772698</v>
      </c>
      <c r="S5102" s="20">
        <v>1</v>
      </c>
      <c r="T5102" s="21">
        <f t="shared" si="80"/>
        <v>43115.064065772698</v>
      </c>
      <c r="U5102" s="39">
        <f>T5102*Fx!$C$7</f>
        <v>44540.35543984783</v>
      </c>
    </row>
    <row r="5103" spans="1:21">
      <c r="A5103" s="16" t="s">
        <v>5149</v>
      </c>
      <c r="B5103" s="19"/>
      <c r="C5103" s="16" t="s">
        <v>1947</v>
      </c>
      <c r="D5103" s="16" t="s">
        <v>333</v>
      </c>
      <c r="E5103" s="16" t="s">
        <v>2020</v>
      </c>
      <c r="F5103" s="16">
        <v>6</v>
      </c>
      <c r="G5103" s="16" t="s">
        <v>1972</v>
      </c>
      <c r="H5103" s="16" t="s">
        <v>1967</v>
      </c>
      <c r="I5103" s="16">
        <v>46.471800000000002</v>
      </c>
      <c r="J5103" s="16">
        <v>7.29626000000001</v>
      </c>
      <c r="K5103" s="16">
        <v>2</v>
      </c>
      <c r="L5103" s="18" t="s">
        <v>340</v>
      </c>
      <c r="M5103" s="18">
        <v>0.5</v>
      </c>
      <c r="N5103" s="18" t="s">
        <v>4</v>
      </c>
      <c r="O5103" s="18">
        <v>6778.5492051625297</v>
      </c>
      <c r="P5103" s="18">
        <v>3389.2746025812598</v>
      </c>
      <c r="Q5103" s="18">
        <v>6778.5492051625297</v>
      </c>
      <c r="R5103" s="18">
        <v>4566.7085994451099</v>
      </c>
      <c r="S5103" s="20">
        <v>1</v>
      </c>
      <c r="T5103" s="21">
        <f t="shared" si="80"/>
        <v>4566.7085994451099</v>
      </c>
      <c r="U5103" s="39">
        <f>T5103*Fx!$C$7</f>
        <v>4717.6741729804862</v>
      </c>
    </row>
    <row r="5104" spans="1:21">
      <c r="A5104" s="16" t="s">
        <v>5149</v>
      </c>
      <c r="B5104" s="19"/>
      <c r="C5104" s="16" t="s">
        <v>1947</v>
      </c>
      <c r="D5104" s="16" t="s">
        <v>333</v>
      </c>
      <c r="E5104" s="16" t="s">
        <v>2175</v>
      </c>
      <c r="F5104" s="16">
        <v>8</v>
      </c>
      <c r="G5104" s="16" t="s">
        <v>2175</v>
      </c>
      <c r="H5104" s="16" t="s">
        <v>2175</v>
      </c>
      <c r="I5104" s="16">
        <v>46.220610000000001</v>
      </c>
      <c r="J5104" s="16">
        <v>6.1490400000000101</v>
      </c>
      <c r="K5104" s="16">
        <v>2</v>
      </c>
      <c r="L5104" s="18" t="s">
        <v>348</v>
      </c>
      <c r="M5104" s="18">
        <v>0.5</v>
      </c>
      <c r="N5104" s="18" t="s">
        <v>4</v>
      </c>
      <c r="O5104" s="18">
        <v>15065123.948916201</v>
      </c>
      <c r="P5104" s="18">
        <v>7532561.9744581003</v>
      </c>
      <c r="Q5104" s="18">
        <v>15065123.948916201</v>
      </c>
      <c r="R5104" s="18">
        <v>10149374.004222799</v>
      </c>
      <c r="S5104" s="20">
        <v>1</v>
      </c>
      <c r="T5104" s="21">
        <f t="shared" si="80"/>
        <v>10149374.004222799</v>
      </c>
      <c r="U5104" s="39">
        <f>T5104*Fx!$C$7</f>
        <v>10484890.500230165</v>
      </c>
    </row>
    <row r="5105" spans="1:21">
      <c r="A5105" s="16" t="s">
        <v>5149</v>
      </c>
      <c r="B5105" s="19"/>
      <c r="C5105" s="16" t="s">
        <v>1947</v>
      </c>
      <c r="D5105" s="16" t="s">
        <v>333</v>
      </c>
      <c r="E5105" s="16" t="s">
        <v>2583</v>
      </c>
      <c r="F5105" s="16">
        <v>25</v>
      </c>
      <c r="G5105" s="16" t="s">
        <v>2068</v>
      </c>
      <c r="H5105" s="16" t="s">
        <v>2171</v>
      </c>
      <c r="I5105" s="16">
        <v>47.311259999999997</v>
      </c>
      <c r="J5105" s="16">
        <v>8.5860700000000101</v>
      </c>
      <c r="K5105" s="16">
        <v>4</v>
      </c>
      <c r="L5105" s="18" t="s">
        <v>374</v>
      </c>
      <c r="M5105" s="18">
        <v>0.5</v>
      </c>
      <c r="N5105" s="18" t="s">
        <v>4</v>
      </c>
      <c r="O5105" s="18">
        <v>434696.179996691</v>
      </c>
      <c r="P5105" s="18">
        <v>217348.08999834501</v>
      </c>
      <c r="Q5105" s="18">
        <v>434696.179996691</v>
      </c>
      <c r="R5105" s="18">
        <v>292854.81645909598</v>
      </c>
      <c r="S5105" s="20">
        <v>1</v>
      </c>
      <c r="T5105" s="21">
        <f t="shared" si="80"/>
        <v>292854.81645909598</v>
      </c>
      <c r="U5105" s="39">
        <f>T5105*Fx!$C$7</f>
        <v>302535.96741642151</v>
      </c>
    </row>
    <row r="5106" spans="1:21">
      <c r="A5106" s="16" t="s">
        <v>5149</v>
      </c>
      <c r="B5106" s="19"/>
      <c r="C5106" s="16" t="s">
        <v>1947</v>
      </c>
      <c r="D5106" s="16" t="s">
        <v>333</v>
      </c>
      <c r="E5106" s="16" t="s">
        <v>2175</v>
      </c>
      <c r="F5106" s="16">
        <v>8</v>
      </c>
      <c r="G5106" s="16" t="s">
        <v>2175</v>
      </c>
      <c r="H5106" s="16" t="s">
        <v>2175</v>
      </c>
      <c r="I5106" s="16">
        <v>46.197870000000002</v>
      </c>
      <c r="J5106" s="16">
        <v>6.1454400000000096</v>
      </c>
      <c r="K5106" s="16">
        <v>4</v>
      </c>
      <c r="L5106" s="18" t="s">
        <v>348</v>
      </c>
      <c r="M5106" s="18">
        <v>0.5</v>
      </c>
      <c r="N5106" s="18" t="s">
        <v>4</v>
      </c>
      <c r="O5106" s="18">
        <v>7107.5076339896796</v>
      </c>
      <c r="P5106" s="18">
        <v>3553.7538169948398</v>
      </c>
      <c r="Q5106" s="18">
        <v>7107.5076339896796</v>
      </c>
      <c r="R5106" s="18">
        <v>4788.3278929424196</v>
      </c>
      <c r="S5106" s="20">
        <v>1</v>
      </c>
      <c r="T5106" s="21">
        <f t="shared" si="80"/>
        <v>4788.3278929424196</v>
      </c>
      <c r="U5106" s="39">
        <f>T5106*Fx!$C$7</f>
        <v>4946.6197241140708</v>
      </c>
    </row>
    <row r="5107" spans="1:21">
      <c r="A5107" s="16" t="s">
        <v>5149</v>
      </c>
      <c r="B5107" s="19"/>
      <c r="C5107" s="16" t="s">
        <v>1947</v>
      </c>
      <c r="D5107" s="16" t="s">
        <v>333</v>
      </c>
      <c r="E5107" s="16" t="s">
        <v>2030</v>
      </c>
      <c r="F5107" s="16">
        <v>10</v>
      </c>
      <c r="G5107" s="16" t="s">
        <v>2031</v>
      </c>
      <c r="H5107" s="16" t="s">
        <v>2184</v>
      </c>
      <c r="I5107" s="16">
        <v>46.502580000000002</v>
      </c>
      <c r="J5107" s="16">
        <v>9.8914800000000103</v>
      </c>
      <c r="K5107" s="16">
        <v>2</v>
      </c>
      <c r="L5107" s="18" t="s">
        <v>353</v>
      </c>
      <c r="M5107" s="18">
        <v>0.5</v>
      </c>
      <c r="N5107" s="18" t="s">
        <v>4</v>
      </c>
      <c r="O5107" s="18">
        <v>36745446.485047899</v>
      </c>
      <c r="P5107" s="18">
        <v>18372723.242523901</v>
      </c>
      <c r="Q5107" s="18">
        <v>36745446.485047899</v>
      </c>
      <c r="R5107" s="18">
        <v>24755407.2965816</v>
      </c>
      <c r="S5107" s="20">
        <v>1</v>
      </c>
      <c r="T5107" s="21">
        <f t="shared" si="80"/>
        <v>24755407.2965816</v>
      </c>
      <c r="U5107" s="39">
        <f>T5107*Fx!$C$7</f>
        <v>25573767.868369423</v>
      </c>
    </row>
    <row r="5108" spans="1:21">
      <c r="A5108" s="16" t="s">
        <v>5149</v>
      </c>
      <c r="B5108" s="19"/>
      <c r="C5108" s="16" t="s">
        <v>1947</v>
      </c>
      <c r="D5108" s="16" t="s">
        <v>333</v>
      </c>
      <c r="E5108" s="16" t="s">
        <v>2171</v>
      </c>
      <c r="F5108" s="16">
        <v>25</v>
      </c>
      <c r="G5108" s="16" t="s">
        <v>2039</v>
      </c>
      <c r="H5108" s="16" t="s">
        <v>2039</v>
      </c>
      <c r="I5108" s="16">
        <v>47.36909</v>
      </c>
      <c r="J5108" s="16">
        <v>8.5380100000000105</v>
      </c>
      <c r="K5108" s="16">
        <v>5</v>
      </c>
      <c r="L5108" s="18" t="s">
        <v>374</v>
      </c>
      <c r="M5108" s="18">
        <v>0.5</v>
      </c>
      <c r="N5108" s="18" t="s">
        <v>4</v>
      </c>
      <c r="O5108" s="18">
        <v>731057.92806751002</v>
      </c>
      <c r="P5108" s="18">
        <v>365528.96403375501</v>
      </c>
      <c r="Q5108" s="18">
        <v>731057.92806751002</v>
      </c>
      <c r="R5108" s="18">
        <v>492513.72613122099</v>
      </c>
      <c r="S5108" s="20">
        <v>1</v>
      </c>
      <c r="T5108" s="21">
        <f t="shared" si="80"/>
        <v>492513.72613122099</v>
      </c>
      <c r="U5108" s="39">
        <f>T5108*Fx!$C$7</f>
        <v>508795.17162316223</v>
      </c>
    </row>
    <row r="5109" spans="1:21">
      <c r="A5109" s="16" t="s">
        <v>5149</v>
      </c>
      <c r="B5109" s="19"/>
      <c r="C5109" s="16" t="s">
        <v>1947</v>
      </c>
      <c r="D5109" s="16" t="s">
        <v>333</v>
      </c>
      <c r="E5109" s="16" t="s">
        <v>2660</v>
      </c>
      <c r="F5109" s="16">
        <v>23</v>
      </c>
      <c r="G5109" s="16" t="s">
        <v>2164</v>
      </c>
      <c r="H5109" s="16" t="s">
        <v>1988</v>
      </c>
      <c r="I5109" s="16">
        <v>46.42553092</v>
      </c>
      <c r="J5109" s="16">
        <v>6.2430215799999997</v>
      </c>
      <c r="K5109" s="16">
        <v>5</v>
      </c>
      <c r="L5109" s="18" t="s">
        <v>371</v>
      </c>
      <c r="M5109" s="18">
        <v>0.5</v>
      </c>
      <c r="N5109" s="18" t="s">
        <v>4</v>
      </c>
      <c r="O5109" s="18">
        <v>26227608.2051204</v>
      </c>
      <c r="P5109" s="18">
        <v>13113804.1025602</v>
      </c>
      <c r="Q5109" s="18">
        <v>26227608.2051204</v>
      </c>
      <c r="R5109" s="18">
        <v>17669539.6475076</v>
      </c>
      <c r="S5109" s="20">
        <v>1</v>
      </c>
      <c r="T5109" s="21">
        <f t="shared" si="80"/>
        <v>17669539.6475076</v>
      </c>
      <c r="U5109" s="39">
        <f>T5109*Fx!$C$7</f>
        <v>18253656.66064835</v>
      </c>
    </row>
    <row r="5110" spans="1:21">
      <c r="A5110" s="16" t="s">
        <v>5149</v>
      </c>
      <c r="B5110" s="19"/>
      <c r="C5110" s="16" t="s">
        <v>1947</v>
      </c>
      <c r="D5110" s="16" t="s">
        <v>333</v>
      </c>
      <c r="E5110" s="16" t="s">
        <v>2591</v>
      </c>
      <c r="F5110" s="16">
        <v>8</v>
      </c>
      <c r="G5110" s="16" t="s">
        <v>2175</v>
      </c>
      <c r="H5110" s="16" t="s">
        <v>2175</v>
      </c>
      <c r="I5110" s="16">
        <v>46.267859999999999</v>
      </c>
      <c r="J5110" s="16">
        <v>6.2159300000000099</v>
      </c>
      <c r="K5110" s="16">
        <v>2</v>
      </c>
      <c r="L5110" s="18" t="s">
        <v>348</v>
      </c>
      <c r="M5110" s="18">
        <v>0.5</v>
      </c>
      <c r="N5110" s="18" t="s">
        <v>4</v>
      </c>
      <c r="O5110" s="18">
        <v>35801450.861730799</v>
      </c>
      <c r="P5110" s="18">
        <v>17900725.4308654</v>
      </c>
      <c r="Q5110" s="18">
        <v>35801450.861730799</v>
      </c>
      <c r="R5110" s="18">
        <v>24119437.445163</v>
      </c>
      <c r="S5110" s="20">
        <v>1</v>
      </c>
      <c r="T5110" s="21">
        <f t="shared" si="80"/>
        <v>24119437.445163</v>
      </c>
      <c r="U5110" s="39">
        <f>T5110*Fx!$C$7</f>
        <v>24916774.220209714</v>
      </c>
    </row>
    <row r="5111" spans="1:21">
      <c r="A5111" s="16" t="s">
        <v>5149</v>
      </c>
      <c r="B5111" s="19"/>
      <c r="C5111" s="16" t="s">
        <v>1947</v>
      </c>
      <c r="D5111" s="16" t="s">
        <v>333</v>
      </c>
      <c r="E5111" s="16" t="s">
        <v>2659</v>
      </c>
      <c r="F5111" s="16">
        <v>8</v>
      </c>
      <c r="G5111" s="16" t="s">
        <v>1968</v>
      </c>
      <c r="H5111" s="16" t="s">
        <v>1968</v>
      </c>
      <c r="I5111" s="16">
        <v>46.216379310000001</v>
      </c>
      <c r="J5111" s="16">
        <v>6.0882191199999998</v>
      </c>
      <c r="K5111" s="16">
        <v>5</v>
      </c>
      <c r="L5111" s="18" t="s">
        <v>348</v>
      </c>
      <c r="M5111" s="18">
        <v>0.5</v>
      </c>
      <c r="N5111" s="18" t="s">
        <v>4</v>
      </c>
      <c r="O5111" s="18">
        <v>6685172.6700153397</v>
      </c>
      <c r="P5111" s="18">
        <v>3342586.3350076699</v>
      </c>
      <c r="Q5111" s="18">
        <v>6685172.6700153397</v>
      </c>
      <c r="R5111" s="18">
        <v>4503800.8277174504</v>
      </c>
      <c r="S5111" s="20">
        <v>1</v>
      </c>
      <c r="T5111" s="21">
        <f t="shared" si="80"/>
        <v>4503800.8277174504</v>
      </c>
      <c r="U5111" s="39">
        <f>T5111*Fx!$C$7</f>
        <v>4652686.8054932347</v>
      </c>
    </row>
    <row r="5112" spans="1:21">
      <c r="A5112" s="16" t="s">
        <v>5149</v>
      </c>
      <c r="B5112" s="19"/>
      <c r="C5112" s="16" t="s">
        <v>1947</v>
      </c>
      <c r="D5112" s="16" t="s">
        <v>333</v>
      </c>
      <c r="E5112" s="16" t="s">
        <v>2134</v>
      </c>
      <c r="F5112" s="16">
        <v>25</v>
      </c>
      <c r="G5112" s="16" t="s">
        <v>2068</v>
      </c>
      <c r="H5112" s="16" t="s">
        <v>2171</v>
      </c>
      <c r="I5112" s="16">
        <v>47.342640000000003</v>
      </c>
      <c r="J5112" s="16">
        <v>8.5668600000000108</v>
      </c>
      <c r="K5112" s="16">
        <v>2</v>
      </c>
      <c r="L5112" s="18" t="s">
        <v>374</v>
      </c>
      <c r="M5112" s="18">
        <v>0.5</v>
      </c>
      <c r="N5112" s="18" t="s">
        <v>4</v>
      </c>
      <c r="O5112" s="18">
        <v>41391029.197190098</v>
      </c>
      <c r="P5112" s="18">
        <v>20695514.598595001</v>
      </c>
      <c r="Q5112" s="18">
        <v>41391029.197190098</v>
      </c>
      <c r="R5112" s="18">
        <v>27885136.3697019</v>
      </c>
      <c r="S5112" s="20">
        <v>1</v>
      </c>
      <c r="T5112" s="21">
        <f t="shared" si="80"/>
        <v>27885136.3697019</v>
      </c>
      <c r="U5112" s="39">
        <f>T5112*Fx!$C$7</f>
        <v>28806959.059609402</v>
      </c>
    </row>
    <row r="5113" spans="1:21">
      <c r="A5113" s="16" t="s">
        <v>5149</v>
      </c>
      <c r="B5113" s="19"/>
      <c r="C5113" s="16" t="s">
        <v>1947</v>
      </c>
      <c r="D5113" s="16" t="s">
        <v>333</v>
      </c>
      <c r="E5113" s="16" t="s">
        <v>2549</v>
      </c>
      <c r="F5113" s="16">
        <v>5</v>
      </c>
      <c r="G5113" s="16" t="s">
        <v>2105</v>
      </c>
      <c r="H5113" s="16" t="s">
        <v>2105</v>
      </c>
      <c r="I5113" s="16">
        <v>47.551850000000002</v>
      </c>
      <c r="J5113" s="16">
        <v>7.6022299999999996</v>
      </c>
      <c r="K5113" s="16">
        <v>2</v>
      </c>
      <c r="L5113" s="18" t="s">
        <v>344</v>
      </c>
      <c r="M5113" s="18">
        <v>0.5</v>
      </c>
      <c r="N5113" s="18" t="s">
        <v>4</v>
      </c>
      <c r="O5113" s="18">
        <v>963380.72323590901</v>
      </c>
      <c r="P5113" s="18">
        <v>481690.36161795398</v>
      </c>
      <c r="Q5113" s="18">
        <v>963380.72323590901</v>
      </c>
      <c r="R5113" s="18">
        <v>649029.59323367302</v>
      </c>
      <c r="S5113" s="20">
        <v>1</v>
      </c>
      <c r="T5113" s="21">
        <f t="shared" si="80"/>
        <v>649029.59323367302</v>
      </c>
      <c r="U5113" s="39">
        <f>T5113*Fx!$C$7</f>
        <v>670485.11697693495</v>
      </c>
    </row>
    <row r="5114" spans="1:21">
      <c r="A5114" s="16" t="s">
        <v>5149</v>
      </c>
      <c r="B5114" s="19"/>
      <c r="C5114" s="16" t="s">
        <v>1947</v>
      </c>
      <c r="D5114" s="16" t="s">
        <v>333</v>
      </c>
      <c r="E5114" s="16" t="s">
        <v>2175</v>
      </c>
      <c r="F5114" s="16">
        <v>8</v>
      </c>
      <c r="G5114" s="16" t="s">
        <v>2175</v>
      </c>
      <c r="H5114" s="16" t="s">
        <v>2175</v>
      </c>
      <c r="I5114" s="16">
        <v>46.201129999999999</v>
      </c>
      <c r="J5114" s="16">
        <v>6.14571000000001</v>
      </c>
      <c r="K5114" s="16">
        <v>2</v>
      </c>
      <c r="L5114" s="18" t="s">
        <v>348</v>
      </c>
      <c r="M5114" s="18">
        <v>0.5</v>
      </c>
      <c r="N5114" s="18" t="s">
        <v>4</v>
      </c>
      <c r="O5114" s="18">
        <v>34072197.827004798</v>
      </c>
      <c r="P5114" s="18">
        <v>17036098.913502399</v>
      </c>
      <c r="Q5114" s="18">
        <v>34072197.827004798</v>
      </c>
      <c r="R5114" s="18">
        <v>22954439.675686698</v>
      </c>
      <c r="S5114" s="20">
        <v>1</v>
      </c>
      <c r="T5114" s="21">
        <f t="shared" si="80"/>
        <v>22954439.675686698</v>
      </c>
      <c r="U5114" s="39">
        <f>T5114*Fx!$C$7</f>
        <v>23713264.127775516</v>
      </c>
    </row>
    <row r="5115" spans="1:21">
      <c r="A5115" s="16" t="s">
        <v>5149</v>
      </c>
      <c r="B5115" s="19"/>
      <c r="C5115" s="16" t="s">
        <v>1947</v>
      </c>
      <c r="D5115" s="16" t="s">
        <v>333</v>
      </c>
      <c r="E5115" s="16" t="s">
        <v>2552</v>
      </c>
      <c r="F5115" s="16">
        <v>8</v>
      </c>
      <c r="G5115" s="16" t="s">
        <v>2175</v>
      </c>
      <c r="H5115" s="16" t="s">
        <v>2175</v>
      </c>
      <c r="I5115" s="16">
        <v>46.254429999999999</v>
      </c>
      <c r="J5115" s="16">
        <v>6.1493300000000097</v>
      </c>
      <c r="K5115" s="16">
        <v>2</v>
      </c>
      <c r="L5115" s="18" t="s">
        <v>348</v>
      </c>
      <c r="M5115" s="18">
        <v>0.5</v>
      </c>
      <c r="N5115" s="18" t="s">
        <v>4</v>
      </c>
      <c r="O5115" s="18">
        <v>41408400.777173199</v>
      </c>
      <c r="P5115" s="18">
        <v>20704200.388586599</v>
      </c>
      <c r="Q5115" s="18">
        <v>41408400.777173199</v>
      </c>
      <c r="R5115" s="18">
        <v>27896839.603136301</v>
      </c>
      <c r="S5115" s="20">
        <v>1</v>
      </c>
      <c r="T5115" s="21">
        <f t="shared" si="80"/>
        <v>27896839.603136301</v>
      </c>
      <c r="U5115" s="39">
        <f>T5115*Fx!$C$7</f>
        <v>28819049.176793702</v>
      </c>
    </row>
    <row r="5116" spans="1:21">
      <c r="A5116" s="16" t="s">
        <v>5149</v>
      </c>
      <c r="B5116" s="19"/>
      <c r="C5116" s="16" t="s">
        <v>1947</v>
      </c>
      <c r="D5116" s="16" t="s">
        <v>333</v>
      </c>
      <c r="E5116" s="16" t="s">
        <v>2141</v>
      </c>
      <c r="F5116" s="16">
        <v>21</v>
      </c>
      <c r="G5116" s="16" t="s">
        <v>2089</v>
      </c>
      <c r="H5116" s="16" t="s">
        <v>2090</v>
      </c>
      <c r="I5116" s="16">
        <v>47.666658589999997</v>
      </c>
      <c r="J5116" s="16">
        <v>9.0817264200000096</v>
      </c>
      <c r="K5116" s="16">
        <v>5</v>
      </c>
      <c r="L5116" s="18" t="s">
        <v>368</v>
      </c>
      <c r="M5116" s="18">
        <v>0.5</v>
      </c>
      <c r="N5116" s="18" t="s">
        <v>4</v>
      </c>
      <c r="O5116" s="18">
        <v>41660910.719999999</v>
      </c>
      <c r="P5116" s="18">
        <v>20830455.359999999</v>
      </c>
      <c r="Q5116" s="18">
        <v>41660910.719999999</v>
      </c>
      <c r="R5116" s="18">
        <v>28066955.551615998</v>
      </c>
      <c r="S5116" s="20">
        <v>1</v>
      </c>
      <c r="T5116" s="21">
        <f t="shared" si="80"/>
        <v>28066955.551615998</v>
      </c>
      <c r="U5116" s="39">
        <f>T5116*Fx!$C$7</f>
        <v>28994788.792991735</v>
      </c>
    </row>
    <row r="5117" spans="1:21">
      <c r="A5117" s="16" t="s">
        <v>5149</v>
      </c>
      <c r="B5117" s="19"/>
      <c r="C5117" s="16" t="s">
        <v>1947</v>
      </c>
      <c r="D5117" s="16" t="s">
        <v>333</v>
      </c>
      <c r="E5117" s="16" t="s">
        <v>2041</v>
      </c>
      <c r="F5117" s="16">
        <v>17</v>
      </c>
      <c r="G5117" s="16" t="s">
        <v>2634</v>
      </c>
      <c r="H5117" s="16" t="s">
        <v>1970</v>
      </c>
      <c r="I5117" s="16">
        <v>47.195500000000003</v>
      </c>
      <c r="J5117" s="16">
        <v>8.7196200000000097</v>
      </c>
      <c r="K5117" s="16">
        <v>4</v>
      </c>
      <c r="L5117" s="18" t="s">
        <v>367</v>
      </c>
      <c r="M5117" s="18">
        <v>0.5</v>
      </c>
      <c r="N5117" s="18" t="s">
        <v>4</v>
      </c>
      <c r="O5117" s="18">
        <v>38924086.803932801</v>
      </c>
      <c r="P5117" s="18">
        <v>19462043.4019664</v>
      </c>
      <c r="Q5117" s="18">
        <v>38924086.803932801</v>
      </c>
      <c r="R5117" s="18">
        <v>26223157.279390998</v>
      </c>
      <c r="S5117" s="20">
        <v>1</v>
      </c>
      <c r="T5117" s="21">
        <f t="shared" si="80"/>
        <v>26223157.279390998</v>
      </c>
      <c r="U5117" s="39">
        <f>T5117*Fx!$C$7</f>
        <v>27090038.511767562</v>
      </c>
    </row>
    <row r="5118" spans="1:21">
      <c r="A5118" s="16" t="s">
        <v>5149</v>
      </c>
      <c r="B5118" s="19"/>
      <c r="C5118" s="16" t="s">
        <v>1947</v>
      </c>
      <c r="D5118" s="16" t="s">
        <v>333</v>
      </c>
      <c r="E5118" s="16" t="s">
        <v>2175</v>
      </c>
      <c r="F5118" s="16">
        <v>8</v>
      </c>
      <c r="G5118" s="16" t="s">
        <v>2175</v>
      </c>
      <c r="H5118" s="16" t="s">
        <v>2175</v>
      </c>
      <c r="I5118" s="16">
        <v>46.207859999999997</v>
      </c>
      <c r="J5118" s="16">
        <v>6.1423699999999997</v>
      </c>
      <c r="K5118" s="16">
        <v>2</v>
      </c>
      <c r="L5118" s="18" t="s">
        <v>348</v>
      </c>
      <c r="M5118" s="18">
        <v>0.5</v>
      </c>
      <c r="N5118" s="18" t="s">
        <v>4</v>
      </c>
      <c r="O5118" s="18">
        <v>295521.103656794</v>
      </c>
      <c r="P5118" s="18">
        <v>147760.551828397</v>
      </c>
      <c r="Q5118" s="18">
        <v>295521.103656794</v>
      </c>
      <c r="R5118" s="18">
        <v>199092.56753040399</v>
      </c>
      <c r="S5118" s="20">
        <v>1</v>
      </c>
      <c r="T5118" s="21">
        <f t="shared" si="80"/>
        <v>199092.56753040399</v>
      </c>
      <c r="U5118" s="39">
        <f>T5118*Fx!$C$7</f>
        <v>205674.14001074794</v>
      </c>
    </row>
    <row r="5119" spans="1:21">
      <c r="A5119" s="16" t="s">
        <v>5149</v>
      </c>
      <c r="B5119" s="19"/>
      <c r="C5119" s="16" t="s">
        <v>1947</v>
      </c>
      <c r="D5119" s="16" t="s">
        <v>333</v>
      </c>
      <c r="E5119" s="16" t="s">
        <v>4466</v>
      </c>
      <c r="I5119" s="16">
        <v>0</v>
      </c>
      <c r="J5119" s="16">
        <v>0</v>
      </c>
      <c r="K5119" s="16">
        <v>0</v>
      </c>
      <c r="L5119" s="18" t="s">
        <v>2173</v>
      </c>
      <c r="M5119" s="18">
        <v>0.5</v>
      </c>
      <c r="N5119" s="18" t="s">
        <v>4</v>
      </c>
      <c r="O5119" s="18">
        <v>1382015.3732757701</v>
      </c>
      <c r="P5119" s="18">
        <v>691007.68663788505</v>
      </c>
      <c r="Q5119" s="18">
        <v>1382015.3732757701</v>
      </c>
      <c r="R5119" s="18">
        <v>931063.756961026</v>
      </c>
      <c r="S5119" s="20">
        <v>1</v>
      </c>
      <c r="T5119" s="21">
        <f t="shared" si="80"/>
        <v>931063.756961026</v>
      </c>
      <c r="U5119" s="39">
        <f>T5119*Fx!$C$7</f>
        <v>961842.7241332914</v>
      </c>
    </row>
    <row r="5120" spans="1:21">
      <c r="A5120" s="16" t="s">
        <v>5149</v>
      </c>
      <c r="B5120" s="19"/>
      <c r="C5120" s="16" t="s">
        <v>1947</v>
      </c>
      <c r="D5120" s="16" t="s">
        <v>333</v>
      </c>
      <c r="E5120" s="16" t="s">
        <v>1960</v>
      </c>
      <c r="F5120" s="16">
        <v>24</v>
      </c>
      <c r="G5120" s="16" t="s">
        <v>1961</v>
      </c>
      <c r="H5120" s="16" t="s">
        <v>1959</v>
      </c>
      <c r="I5120" s="16">
        <v>46.104950000000002</v>
      </c>
      <c r="J5120" s="16">
        <v>7.2193699999999996</v>
      </c>
      <c r="K5120" s="16">
        <v>2</v>
      </c>
      <c r="L5120" s="18" t="s">
        <v>372</v>
      </c>
      <c r="M5120" s="18">
        <v>0.5</v>
      </c>
      <c r="N5120" s="18" t="s">
        <v>4</v>
      </c>
      <c r="O5120" s="18">
        <v>421682.40662464802</v>
      </c>
      <c r="P5120" s="18">
        <v>210841.20331232401</v>
      </c>
      <c r="Q5120" s="18">
        <v>421682.40662464802</v>
      </c>
      <c r="R5120" s="18">
        <v>284087.43733849103</v>
      </c>
      <c r="S5120" s="20">
        <v>1</v>
      </c>
      <c r="T5120" s="21">
        <f t="shared" si="80"/>
        <v>284087.43733849103</v>
      </c>
      <c r="U5120" s="39">
        <f>T5120*Fx!$C$7</f>
        <v>293478.75758108578</v>
      </c>
    </row>
    <row r="5121" spans="1:21">
      <c r="A5121" s="16" t="s">
        <v>5149</v>
      </c>
      <c r="B5121" s="19"/>
      <c r="C5121" s="16" t="s">
        <v>1947</v>
      </c>
      <c r="D5121" s="16" t="s">
        <v>333</v>
      </c>
      <c r="E5121" s="16" t="s">
        <v>2578</v>
      </c>
      <c r="F5121" s="16">
        <v>5</v>
      </c>
      <c r="G5121" s="16" t="s">
        <v>2105</v>
      </c>
      <c r="H5121" s="16" t="s">
        <v>2105</v>
      </c>
      <c r="I5121" s="16">
        <v>47.58813</v>
      </c>
      <c r="J5121" s="16">
        <v>7.6511100000000098</v>
      </c>
      <c r="K5121" s="16">
        <v>2</v>
      </c>
      <c r="L5121" s="18" t="s">
        <v>344</v>
      </c>
      <c r="M5121" s="18">
        <v>0.5</v>
      </c>
      <c r="N5121" s="18" t="s">
        <v>4</v>
      </c>
      <c r="O5121" s="18">
        <v>6430602.1450382797</v>
      </c>
      <c r="P5121" s="18">
        <v>3215301.0725191399</v>
      </c>
      <c r="Q5121" s="18">
        <v>6430602.1450382797</v>
      </c>
      <c r="R5121" s="18">
        <v>4332296.6650431398</v>
      </c>
      <c r="S5121" s="20">
        <v>1</v>
      </c>
      <c r="T5121" s="21">
        <f t="shared" si="80"/>
        <v>4332296.6650431398</v>
      </c>
      <c r="U5121" s="39">
        <f>T5121*Fx!$C$7</f>
        <v>4475513.0837222524</v>
      </c>
    </row>
    <row r="5122" spans="1:21">
      <c r="A5122" s="16" t="s">
        <v>5149</v>
      </c>
      <c r="B5122" s="19"/>
      <c r="C5122" s="16" t="s">
        <v>1947</v>
      </c>
      <c r="D5122" s="16" t="s">
        <v>333</v>
      </c>
      <c r="E5122" s="16" t="s">
        <v>2625</v>
      </c>
      <c r="F5122" s="16">
        <v>8</v>
      </c>
      <c r="G5122" s="16" t="s">
        <v>2175</v>
      </c>
      <c r="H5122" s="16" t="s">
        <v>2175</v>
      </c>
      <c r="I5122" s="16">
        <v>46.223059999999997</v>
      </c>
      <c r="J5122" s="16">
        <v>6.0725200000000097</v>
      </c>
      <c r="K5122" s="16">
        <v>4</v>
      </c>
      <c r="L5122" s="18" t="s">
        <v>348</v>
      </c>
      <c r="M5122" s="18">
        <v>0.5</v>
      </c>
      <c r="N5122" s="18" t="s">
        <v>4</v>
      </c>
      <c r="O5122" s="18">
        <v>1807468.5238947601</v>
      </c>
      <c r="P5122" s="18">
        <v>903734.26194738003</v>
      </c>
      <c r="Q5122" s="18">
        <v>1807468.5238947601</v>
      </c>
      <c r="R5122" s="18">
        <v>1217691.5445284599</v>
      </c>
      <c r="S5122" s="20">
        <v>1</v>
      </c>
      <c r="T5122" s="21">
        <f t="shared" si="80"/>
        <v>1217691.5445284599</v>
      </c>
      <c r="U5122" s="39">
        <f>T5122*Fx!$C$7</f>
        <v>1257945.8104632851</v>
      </c>
    </row>
    <row r="5123" spans="1:21">
      <c r="A5123" s="16" t="s">
        <v>5149</v>
      </c>
      <c r="B5123" s="19"/>
      <c r="C5123" s="16" t="s">
        <v>1947</v>
      </c>
      <c r="D5123" s="16" t="s">
        <v>333</v>
      </c>
      <c r="E5123" s="16" t="s">
        <v>2174</v>
      </c>
      <c r="F5123" s="16">
        <v>8</v>
      </c>
      <c r="G5123" s="16" t="s">
        <v>2175</v>
      </c>
      <c r="H5123" s="16" t="s">
        <v>2175</v>
      </c>
      <c r="I5123" s="16">
        <v>46.195680000000003</v>
      </c>
      <c r="J5123" s="16">
        <v>6.1917299999999997</v>
      </c>
      <c r="K5123" s="16">
        <v>4</v>
      </c>
      <c r="L5123" s="18" t="s">
        <v>348</v>
      </c>
      <c r="M5123" s="18">
        <v>0.5</v>
      </c>
      <c r="N5123" s="18" t="s">
        <v>4</v>
      </c>
      <c r="O5123" s="18">
        <v>18802930.248649899</v>
      </c>
      <c r="P5123" s="18">
        <v>9401465.1243249495</v>
      </c>
      <c r="Q5123" s="18">
        <v>18802930.248649899</v>
      </c>
      <c r="R5123" s="18">
        <v>12667534.108313199</v>
      </c>
      <c r="S5123" s="20">
        <v>1</v>
      </c>
      <c r="T5123" s="21">
        <f t="shared" si="80"/>
        <v>12667534.108313199</v>
      </c>
      <c r="U5123" s="39">
        <f>T5123*Fx!$C$7</f>
        <v>13086295.566439256</v>
      </c>
    </row>
    <row r="5124" spans="1:21">
      <c r="A5124" s="16" t="s">
        <v>5149</v>
      </c>
      <c r="B5124" s="19"/>
      <c r="C5124" s="16" t="s">
        <v>1947</v>
      </c>
      <c r="D5124" s="16" t="s">
        <v>333</v>
      </c>
      <c r="E5124" s="16" t="s">
        <v>2566</v>
      </c>
      <c r="F5124" s="16">
        <v>8</v>
      </c>
      <c r="G5124" s="16" t="s">
        <v>2175</v>
      </c>
      <c r="H5124" s="16" t="s">
        <v>2175</v>
      </c>
      <c r="I5124" s="16">
        <v>46.218350000000001</v>
      </c>
      <c r="J5124" s="16">
        <v>6.25762000000001</v>
      </c>
      <c r="K5124" s="16">
        <v>2</v>
      </c>
      <c r="L5124" s="18" t="s">
        <v>348</v>
      </c>
      <c r="M5124" s="18">
        <v>0.5</v>
      </c>
      <c r="N5124" s="18" t="s">
        <v>4</v>
      </c>
      <c r="O5124" s="18">
        <v>26796464.640037399</v>
      </c>
      <c r="P5124" s="18">
        <v>13398232.320018699</v>
      </c>
      <c r="Q5124" s="18">
        <v>26796464.640037399</v>
      </c>
      <c r="R5124" s="18">
        <v>18052778.227705099</v>
      </c>
      <c r="S5124" s="20">
        <v>1</v>
      </c>
      <c r="T5124" s="21">
        <f t="shared" si="80"/>
        <v>18052778.227705099</v>
      </c>
      <c r="U5124" s="39">
        <f>T5124*Fx!$C$7</f>
        <v>18649564.28481932</v>
      </c>
    </row>
    <row r="5125" spans="1:21">
      <c r="A5125" s="16" t="s">
        <v>5149</v>
      </c>
      <c r="B5125" s="19"/>
      <c r="C5125" s="16" t="s">
        <v>1947</v>
      </c>
      <c r="D5125" s="16" t="s">
        <v>333</v>
      </c>
      <c r="E5125" s="16" t="s">
        <v>2175</v>
      </c>
      <c r="F5125" s="16">
        <v>8</v>
      </c>
      <c r="G5125" s="16" t="s">
        <v>2175</v>
      </c>
      <c r="H5125" s="16" t="s">
        <v>2175</v>
      </c>
      <c r="I5125" s="16">
        <v>46.195390000000003</v>
      </c>
      <c r="J5125" s="16">
        <v>6.1545100000000099</v>
      </c>
      <c r="K5125" s="16">
        <v>2</v>
      </c>
      <c r="L5125" s="18" t="s">
        <v>348</v>
      </c>
      <c r="M5125" s="18">
        <v>0.5</v>
      </c>
      <c r="N5125" s="18" t="s">
        <v>4</v>
      </c>
      <c r="O5125" s="18">
        <v>90373.426194738204</v>
      </c>
      <c r="P5125" s="18">
        <v>45186.713097369102</v>
      </c>
      <c r="Q5125" s="18">
        <v>90373.426194738204</v>
      </c>
      <c r="R5125" s="18">
        <v>60884.577226423396</v>
      </c>
      <c r="S5125" s="20">
        <v>1</v>
      </c>
      <c r="T5125" s="21">
        <f t="shared" si="80"/>
        <v>60884.577226423396</v>
      </c>
      <c r="U5125" s="39">
        <f>T5125*Fx!$C$7</f>
        <v>62897.290523164673</v>
      </c>
    </row>
    <row r="5126" spans="1:21">
      <c r="A5126" s="16" t="s">
        <v>5149</v>
      </c>
      <c r="B5126" s="19"/>
      <c r="C5126" s="16" t="s">
        <v>1947</v>
      </c>
      <c r="D5126" s="16" t="s">
        <v>333</v>
      </c>
      <c r="E5126" s="16" t="s">
        <v>2550</v>
      </c>
      <c r="F5126" s="16">
        <v>8</v>
      </c>
      <c r="G5126" s="16" t="s">
        <v>2175</v>
      </c>
      <c r="H5126" s="16" t="s">
        <v>2175</v>
      </c>
      <c r="I5126" s="16">
        <v>46.256129999999999</v>
      </c>
      <c r="J5126" s="16">
        <v>6.1986700000000097</v>
      </c>
      <c r="K5126" s="16">
        <v>2</v>
      </c>
      <c r="L5126" s="18" t="s">
        <v>348</v>
      </c>
      <c r="M5126" s="18">
        <v>0.5</v>
      </c>
      <c r="N5126" s="18" t="s">
        <v>4</v>
      </c>
      <c r="O5126" s="18">
        <v>3797183.3210487501</v>
      </c>
      <c r="P5126" s="18">
        <v>1898591.6605243699</v>
      </c>
      <c r="Q5126" s="18">
        <v>3797183.3210487501</v>
      </c>
      <c r="R5126" s="18">
        <v>2558162.4033497102</v>
      </c>
      <c r="S5126" s="20">
        <v>1</v>
      </c>
      <c r="T5126" s="21">
        <f t="shared" si="80"/>
        <v>2558162.4033497102</v>
      </c>
      <c r="U5126" s="39">
        <f>T5126*Fx!$C$7</f>
        <v>2642729.7555265604</v>
      </c>
    </row>
    <row r="5127" spans="1:21">
      <c r="A5127" s="16" t="s">
        <v>5149</v>
      </c>
      <c r="B5127" s="19"/>
      <c r="C5127" s="16" t="s">
        <v>1947</v>
      </c>
      <c r="D5127" s="16" t="s">
        <v>333</v>
      </c>
      <c r="E5127" s="16" t="s">
        <v>4468</v>
      </c>
      <c r="F5127" s="16">
        <v>20</v>
      </c>
      <c r="G5127" s="16" t="s">
        <v>2129</v>
      </c>
      <c r="H5127" s="16" t="s">
        <v>1983</v>
      </c>
      <c r="I5127" s="16">
        <v>45.839210000000001</v>
      </c>
      <c r="J5127" s="16">
        <v>9.0011000000000099</v>
      </c>
      <c r="K5127" s="16">
        <v>2</v>
      </c>
      <c r="L5127" s="18" t="s">
        <v>369</v>
      </c>
      <c r="M5127" s="18">
        <v>0.5</v>
      </c>
      <c r="N5127" s="18" t="s">
        <v>4</v>
      </c>
      <c r="O5127" s="18">
        <v>2286368.13</v>
      </c>
      <c r="P5127" s="18">
        <v>1143184.0649999999</v>
      </c>
      <c r="Q5127" s="18">
        <v>2286368.13</v>
      </c>
      <c r="R5127" s="18">
        <v>1540326.2091564101</v>
      </c>
      <c r="S5127" s="20">
        <v>1</v>
      </c>
      <c r="T5127" s="21">
        <f t="shared" si="80"/>
        <v>1540326.2091564101</v>
      </c>
      <c r="U5127" s="39">
        <f>T5127*Fx!$C$7</f>
        <v>1591246.0838392668</v>
      </c>
    </row>
    <row r="5128" spans="1:21">
      <c r="A5128" s="16" t="s">
        <v>5149</v>
      </c>
      <c r="B5128" s="19"/>
      <c r="C5128" s="16" t="s">
        <v>1947</v>
      </c>
      <c r="D5128" s="16" t="s">
        <v>333</v>
      </c>
      <c r="E5128" s="16" t="s">
        <v>2175</v>
      </c>
      <c r="F5128" s="16">
        <v>8</v>
      </c>
      <c r="G5128" s="16" t="s">
        <v>2175</v>
      </c>
      <c r="H5128" s="16" t="s">
        <v>2175</v>
      </c>
      <c r="I5128" s="16">
        <v>46.203249999999997</v>
      </c>
      <c r="J5128" s="16">
        <v>6.1409900000000102</v>
      </c>
      <c r="K5128" s="16">
        <v>2</v>
      </c>
      <c r="L5128" s="18" t="s">
        <v>348</v>
      </c>
      <c r="M5128" s="18">
        <v>0.5</v>
      </c>
      <c r="N5128" s="18" t="s">
        <v>4</v>
      </c>
      <c r="O5128" s="18">
        <v>90373.426194738204</v>
      </c>
      <c r="P5128" s="18">
        <v>45186.713097369102</v>
      </c>
      <c r="Q5128" s="18">
        <v>90373.426194738204</v>
      </c>
      <c r="R5128" s="18">
        <v>60884.577226423396</v>
      </c>
      <c r="S5128" s="20">
        <v>1</v>
      </c>
      <c r="T5128" s="21">
        <f t="shared" si="80"/>
        <v>60884.577226423396</v>
      </c>
      <c r="U5128" s="39">
        <f>T5128*Fx!$C$7</f>
        <v>62897.290523164673</v>
      </c>
    </row>
    <row r="5129" spans="1:21">
      <c r="A5129" s="16" t="s">
        <v>5149</v>
      </c>
      <c r="B5129" s="19"/>
      <c r="C5129" s="16" t="s">
        <v>1947</v>
      </c>
      <c r="D5129" s="16" t="s">
        <v>333</v>
      </c>
      <c r="E5129" s="16" t="s">
        <v>2175</v>
      </c>
      <c r="F5129" s="16">
        <v>8</v>
      </c>
      <c r="G5129" s="16" t="s">
        <v>2175</v>
      </c>
      <c r="H5129" s="16" t="s">
        <v>2175</v>
      </c>
      <c r="I5129" s="16">
        <v>46.188400000000001</v>
      </c>
      <c r="J5129" s="16">
        <v>6.1556900000000097</v>
      </c>
      <c r="K5129" s="16">
        <v>2</v>
      </c>
      <c r="L5129" s="18" t="s">
        <v>348</v>
      </c>
      <c r="M5129" s="18">
        <v>0.5</v>
      </c>
      <c r="N5129" s="18" t="s">
        <v>4</v>
      </c>
      <c r="O5129" s="18">
        <v>58939741.095684297</v>
      </c>
      <c r="P5129" s="18">
        <v>29469870.5478421</v>
      </c>
      <c r="Q5129" s="18">
        <v>58939741.095684201</v>
      </c>
      <c r="R5129" s="18">
        <v>39707703.575528704</v>
      </c>
      <c r="S5129" s="20">
        <v>1</v>
      </c>
      <c r="T5129" s="21">
        <f t="shared" si="80"/>
        <v>39707703.575528704</v>
      </c>
      <c r="U5129" s="39">
        <f>T5129*Fx!$C$7</f>
        <v>41020354.933397427</v>
      </c>
    </row>
    <row r="5130" spans="1:21">
      <c r="A5130" s="16" t="s">
        <v>5149</v>
      </c>
      <c r="B5130" s="19"/>
      <c r="C5130" s="16" t="s">
        <v>1947</v>
      </c>
      <c r="D5130" s="16" t="s">
        <v>333</v>
      </c>
      <c r="E5130" s="16" t="s">
        <v>2154</v>
      </c>
      <c r="F5130" s="16">
        <v>25</v>
      </c>
      <c r="G5130" s="16" t="s">
        <v>2155</v>
      </c>
      <c r="H5130" s="16" t="s">
        <v>2171</v>
      </c>
      <c r="I5130" s="16">
        <v>47.394509999999997</v>
      </c>
      <c r="J5130" s="16">
        <v>8.4218800000000105</v>
      </c>
      <c r="K5130" s="16">
        <v>2</v>
      </c>
      <c r="L5130" s="18" t="s">
        <v>374</v>
      </c>
      <c r="M5130" s="18">
        <v>0.5</v>
      </c>
      <c r="N5130" s="18" t="s">
        <v>4</v>
      </c>
      <c r="O5130" s="18">
        <v>2500789.7230704399</v>
      </c>
      <c r="P5130" s="18">
        <v>1250394.8615352199</v>
      </c>
      <c r="Q5130" s="18">
        <v>2500789.7230704399</v>
      </c>
      <c r="R5130" s="18">
        <v>1684782.03640566</v>
      </c>
      <c r="S5130" s="20">
        <v>1</v>
      </c>
      <c r="T5130" s="21">
        <f t="shared" si="80"/>
        <v>1684782.03640566</v>
      </c>
      <c r="U5130" s="39">
        <f>T5130*Fx!$C$7</f>
        <v>1740477.3103364259</v>
      </c>
    </row>
    <row r="5131" spans="1:21">
      <c r="A5131" s="16" t="s">
        <v>5149</v>
      </c>
      <c r="B5131" s="19"/>
      <c r="C5131" s="16" t="s">
        <v>1947</v>
      </c>
      <c r="D5131" s="16" t="s">
        <v>333</v>
      </c>
      <c r="E5131" s="16" t="s">
        <v>2020</v>
      </c>
      <c r="F5131" s="16">
        <v>6</v>
      </c>
      <c r="G5131" s="16" t="s">
        <v>1972</v>
      </c>
      <c r="H5131" s="16" t="s">
        <v>1967</v>
      </c>
      <c r="I5131" s="16">
        <v>46.473410000000001</v>
      </c>
      <c r="J5131" s="16">
        <v>7.2935900000000098</v>
      </c>
      <c r="K5131" s="16">
        <v>2</v>
      </c>
      <c r="L5131" s="18" t="s">
        <v>340</v>
      </c>
      <c r="M5131" s="18">
        <v>0.5</v>
      </c>
      <c r="N5131" s="18" t="s">
        <v>4</v>
      </c>
      <c r="O5131" s="18">
        <v>8352849.7708035596</v>
      </c>
      <c r="P5131" s="18">
        <v>4176424.8854017798</v>
      </c>
      <c r="Q5131" s="18">
        <v>8352849.7708035596</v>
      </c>
      <c r="R5131" s="18">
        <v>5627314.8905005399</v>
      </c>
      <c r="S5131" s="20">
        <v>1</v>
      </c>
      <c r="T5131" s="21">
        <f t="shared" si="80"/>
        <v>5627314.8905005399</v>
      </c>
      <c r="U5131" s="39">
        <f>T5131*Fx!$C$7</f>
        <v>5813341.8290294837</v>
      </c>
    </row>
    <row r="5132" spans="1:21">
      <c r="A5132" s="16" t="s">
        <v>5149</v>
      </c>
      <c r="B5132" s="19"/>
      <c r="C5132" s="16" t="s">
        <v>1947</v>
      </c>
      <c r="D5132" s="16" t="s">
        <v>333</v>
      </c>
      <c r="E5132" s="16" t="s">
        <v>2037</v>
      </c>
      <c r="F5132" s="16">
        <v>20</v>
      </c>
      <c r="G5132" s="16" t="s">
        <v>2037</v>
      </c>
      <c r="H5132" s="16" t="s">
        <v>1983</v>
      </c>
      <c r="I5132" s="16">
        <v>46.009720000000002</v>
      </c>
      <c r="J5132" s="16">
        <v>8.9506000000000103</v>
      </c>
      <c r="K5132" s="16">
        <v>2</v>
      </c>
      <c r="L5132" s="18" t="s">
        <v>369</v>
      </c>
      <c r="M5132" s="18">
        <v>0.5</v>
      </c>
      <c r="N5132" s="18" t="s">
        <v>4</v>
      </c>
      <c r="O5132" s="18">
        <v>601799.860497299</v>
      </c>
      <c r="P5132" s="18">
        <v>300899.93024864898</v>
      </c>
      <c r="Q5132" s="18">
        <v>601799.860497299</v>
      </c>
      <c r="R5132" s="18">
        <v>405432.56601056003</v>
      </c>
      <c r="S5132" s="20">
        <v>1</v>
      </c>
      <c r="T5132" s="21">
        <f t="shared" si="80"/>
        <v>405432.56601056003</v>
      </c>
      <c r="U5132" s="39">
        <f>T5132*Fx!$C$7</f>
        <v>418835.29546545463</v>
      </c>
    </row>
    <row r="5133" spans="1:21">
      <c r="A5133" s="16" t="s">
        <v>5149</v>
      </c>
      <c r="B5133" s="19"/>
      <c r="C5133" s="16" t="s">
        <v>1947</v>
      </c>
      <c r="D5133" s="16" t="s">
        <v>333</v>
      </c>
      <c r="E5133" s="16" t="s">
        <v>2546</v>
      </c>
      <c r="F5133" s="16">
        <v>25</v>
      </c>
      <c r="G5133" s="16" t="s">
        <v>2068</v>
      </c>
      <c r="H5133" s="16" t="s">
        <v>2171</v>
      </c>
      <c r="I5133" s="16">
        <v>47.306719999999999</v>
      </c>
      <c r="J5133" s="16">
        <v>8.5888300000000104</v>
      </c>
      <c r="K5133" s="16">
        <v>2</v>
      </c>
      <c r="L5133" s="18" t="s">
        <v>374</v>
      </c>
      <c r="M5133" s="18">
        <v>0.5</v>
      </c>
      <c r="N5133" s="18" t="s">
        <v>4</v>
      </c>
      <c r="O5133" s="18">
        <v>23763551.435361501</v>
      </c>
      <c r="P5133" s="18">
        <v>11881775.7176807</v>
      </c>
      <c r="Q5133" s="18">
        <v>23763551.435361501</v>
      </c>
      <c r="R5133" s="18">
        <v>16009504.6017475</v>
      </c>
      <c r="S5133" s="20">
        <v>1</v>
      </c>
      <c r="T5133" s="21">
        <f t="shared" si="80"/>
        <v>16009504.6017475</v>
      </c>
      <c r="U5133" s="39">
        <f>T5133*Fx!$C$7</f>
        <v>16538744.423292873</v>
      </c>
    </row>
    <row r="5134" spans="1:21">
      <c r="A5134" s="16" t="s">
        <v>5149</v>
      </c>
      <c r="B5134" s="19"/>
      <c r="C5134" s="16" t="s">
        <v>1947</v>
      </c>
      <c r="D5134" s="16" t="s">
        <v>333</v>
      </c>
      <c r="E5134" s="16" t="s">
        <v>2160</v>
      </c>
      <c r="F5134" s="16">
        <v>8</v>
      </c>
      <c r="G5134" s="16" t="s">
        <v>1968</v>
      </c>
      <c r="H5134" s="16" t="s">
        <v>1968</v>
      </c>
      <c r="I5134" s="16">
        <v>46.211043740000001</v>
      </c>
      <c r="J5134" s="16">
        <v>6.1824734300000097</v>
      </c>
      <c r="K5134" s="16">
        <v>5</v>
      </c>
      <c r="L5134" s="18" t="s">
        <v>348</v>
      </c>
      <c r="M5134" s="18">
        <v>0.5</v>
      </c>
      <c r="N5134" s="18" t="s">
        <v>4</v>
      </c>
      <c r="O5134" s="18">
        <v>31682290.645970199</v>
      </c>
      <c r="P5134" s="18">
        <v>15841145.3229851</v>
      </c>
      <c r="Q5134" s="18">
        <v>31682290.645970199</v>
      </c>
      <c r="R5134" s="18">
        <v>21344359.207849398</v>
      </c>
      <c r="S5134" s="20">
        <v>1</v>
      </c>
      <c r="T5134" s="21">
        <f t="shared" si="80"/>
        <v>21344359.207849398</v>
      </c>
      <c r="U5134" s="39">
        <f>T5134*Fx!$C$7</f>
        <v>22049957.859348554</v>
      </c>
    </row>
    <row r="5135" spans="1:21">
      <c r="A5135" s="16" t="s">
        <v>5149</v>
      </c>
      <c r="B5135" s="19"/>
      <c r="C5135" s="16" t="s">
        <v>1947</v>
      </c>
      <c r="D5135" s="16" t="s">
        <v>333</v>
      </c>
      <c r="E5135" s="16" t="s">
        <v>2661</v>
      </c>
      <c r="F5135" s="16">
        <v>23</v>
      </c>
      <c r="G5135" s="16" t="s">
        <v>2551</v>
      </c>
      <c r="H5135" s="16" t="s">
        <v>1988</v>
      </c>
      <c r="I5135" s="16">
        <v>46.478200000000001</v>
      </c>
      <c r="J5135" s="16">
        <v>6.3600800000000097</v>
      </c>
      <c r="K5135" s="16">
        <v>2</v>
      </c>
      <c r="L5135" s="18" t="s">
        <v>371</v>
      </c>
      <c r="M5135" s="18">
        <v>0.5</v>
      </c>
      <c r="N5135" s="18" t="s">
        <v>4</v>
      </c>
      <c r="O5135" s="18">
        <v>18845957.332390599</v>
      </c>
      <c r="P5135" s="18">
        <v>9422978.6661953405</v>
      </c>
      <c r="Q5135" s="18">
        <v>18845957.332390599</v>
      </c>
      <c r="R5135" s="18">
        <v>12696521.4546289</v>
      </c>
      <c r="S5135" s="20">
        <v>1</v>
      </c>
      <c r="T5135" s="21">
        <f t="shared" si="80"/>
        <v>12696521.4546289</v>
      </c>
      <c r="U5135" s="39">
        <f>T5135*Fx!$C$7</f>
        <v>13116241.172137294</v>
      </c>
    </row>
    <row r="5136" spans="1:21">
      <c r="A5136" s="16" t="s">
        <v>5149</v>
      </c>
      <c r="B5136" s="19"/>
      <c r="C5136" s="16" t="s">
        <v>1947</v>
      </c>
      <c r="D5136" s="16" t="s">
        <v>333</v>
      </c>
      <c r="E5136" s="16" t="s">
        <v>2591</v>
      </c>
      <c r="F5136" s="16">
        <v>8</v>
      </c>
      <c r="G5136" s="16" t="s">
        <v>2175</v>
      </c>
      <c r="H5136" s="16" t="s">
        <v>2175</v>
      </c>
      <c r="I5136" s="16">
        <v>46.269179999999999</v>
      </c>
      <c r="J5136" s="16">
        <v>6.2177100000000101</v>
      </c>
      <c r="K5136" s="16">
        <v>2</v>
      </c>
      <c r="L5136" s="18" t="s">
        <v>348</v>
      </c>
      <c r="M5136" s="18">
        <v>0.5</v>
      </c>
      <c r="N5136" s="18" t="s">
        <v>4</v>
      </c>
      <c r="O5136" s="18">
        <v>9403771.1243512891</v>
      </c>
      <c r="P5136" s="18">
        <v>4701885.5621756399</v>
      </c>
      <c r="Q5136" s="18">
        <v>9403771.1243512891</v>
      </c>
      <c r="R5136" s="18">
        <v>6335320.6063743504</v>
      </c>
      <c r="S5136" s="20">
        <v>1</v>
      </c>
      <c r="T5136" s="21">
        <f t="shared" si="80"/>
        <v>6335320.6063743504</v>
      </c>
      <c r="U5136" s="39">
        <f>T5136*Fx!$C$7</f>
        <v>6544752.692535487</v>
      </c>
    </row>
    <row r="5137" spans="1:21">
      <c r="A5137" s="16" t="s">
        <v>5149</v>
      </c>
      <c r="B5137" s="19"/>
      <c r="C5137" s="16" t="s">
        <v>1947</v>
      </c>
      <c r="D5137" s="16" t="s">
        <v>333</v>
      </c>
      <c r="E5137" s="16" t="s">
        <v>2154</v>
      </c>
      <c r="F5137" s="16">
        <v>25</v>
      </c>
      <c r="G5137" s="16" t="s">
        <v>2155</v>
      </c>
      <c r="H5137" s="16" t="s">
        <v>2171</v>
      </c>
      <c r="I5137" s="16">
        <v>47.3917</v>
      </c>
      <c r="J5137" s="16">
        <v>8.4227200000000106</v>
      </c>
      <c r="K5137" s="16">
        <v>4</v>
      </c>
      <c r="L5137" s="18" t="s">
        <v>374</v>
      </c>
      <c r="M5137" s="18">
        <v>0.5</v>
      </c>
      <c r="N5137" s="18" t="s">
        <v>4</v>
      </c>
      <c r="O5137" s="18">
        <v>2897757.1864799401</v>
      </c>
      <c r="P5137" s="18">
        <v>1448878.59323997</v>
      </c>
      <c r="Q5137" s="18">
        <v>2897757.1864799298</v>
      </c>
      <c r="R5137" s="18">
        <v>1952219.0165003701</v>
      </c>
      <c r="S5137" s="20">
        <v>1</v>
      </c>
      <c r="T5137" s="21">
        <f t="shared" si="80"/>
        <v>1952219.0165003701</v>
      </c>
      <c r="U5137" s="39">
        <f>T5137*Fx!$C$7</f>
        <v>2016755.1823350934</v>
      </c>
    </row>
    <row r="5138" spans="1:21">
      <c r="A5138" s="16" t="s">
        <v>5149</v>
      </c>
      <c r="B5138" s="19"/>
      <c r="C5138" s="16" t="s">
        <v>1947</v>
      </c>
      <c r="D5138" s="16" t="s">
        <v>333</v>
      </c>
      <c r="E5138" s="16" t="s">
        <v>4435</v>
      </c>
      <c r="I5138" s="16">
        <v>0</v>
      </c>
      <c r="J5138" s="16">
        <v>0</v>
      </c>
      <c r="K5138" s="16">
        <v>0</v>
      </c>
      <c r="L5138" s="18" t="s">
        <v>2173</v>
      </c>
      <c r="M5138" s="18">
        <v>0.5</v>
      </c>
      <c r="N5138" s="18" t="s">
        <v>4</v>
      </c>
      <c r="O5138" s="18">
        <v>347033.95658779499</v>
      </c>
      <c r="P5138" s="18">
        <v>173516.978293897</v>
      </c>
      <c r="Q5138" s="18">
        <v>347033.95658779499</v>
      </c>
      <c r="R5138" s="18">
        <v>233796.77654946601</v>
      </c>
      <c r="S5138" s="20">
        <v>1</v>
      </c>
      <c r="T5138" s="21">
        <f t="shared" si="80"/>
        <v>233796.77654946601</v>
      </c>
      <c r="U5138" s="39">
        <f>T5138*Fx!$C$7</f>
        <v>241525.59560895251</v>
      </c>
    </row>
    <row r="5139" spans="1:21">
      <c r="A5139" s="16" t="s">
        <v>5149</v>
      </c>
      <c r="B5139" s="19"/>
      <c r="C5139" s="16" t="s">
        <v>1947</v>
      </c>
      <c r="D5139" s="16" t="s">
        <v>333</v>
      </c>
      <c r="E5139" s="16" t="s">
        <v>2020</v>
      </c>
      <c r="F5139" s="16">
        <v>6</v>
      </c>
      <c r="G5139" s="16" t="s">
        <v>1972</v>
      </c>
      <c r="H5139" s="16" t="s">
        <v>1967</v>
      </c>
      <c r="I5139" s="16">
        <v>46.474379999999996</v>
      </c>
      <c r="J5139" s="16">
        <v>7.2918100000000097</v>
      </c>
      <c r="K5139" s="16">
        <v>2</v>
      </c>
      <c r="L5139" s="18" t="s">
        <v>340</v>
      </c>
      <c r="M5139" s="18">
        <v>0.5</v>
      </c>
      <c r="N5139" s="18" t="s">
        <v>4</v>
      </c>
      <c r="O5139" s="18">
        <v>15894623.881472399</v>
      </c>
      <c r="P5139" s="18">
        <v>7947311.9407362398</v>
      </c>
      <c r="Q5139" s="18">
        <v>15894623.881472399</v>
      </c>
      <c r="R5139" s="18">
        <v>10708208.1087771</v>
      </c>
      <c r="S5139" s="20">
        <v>1</v>
      </c>
      <c r="T5139" s="21">
        <f t="shared" si="80"/>
        <v>10708208.1087771</v>
      </c>
      <c r="U5139" s="39">
        <f>T5139*Fx!$C$7</f>
        <v>11062198.459480477</v>
      </c>
    </row>
    <row r="5140" spans="1:21">
      <c r="A5140" s="16" t="s">
        <v>5149</v>
      </c>
      <c r="B5140" s="19"/>
      <c r="C5140" s="16" t="s">
        <v>1947</v>
      </c>
      <c r="D5140" s="16" t="s">
        <v>333</v>
      </c>
      <c r="E5140" s="16" t="s">
        <v>2020</v>
      </c>
      <c r="F5140" s="16">
        <v>6</v>
      </c>
      <c r="G5140" s="16" t="s">
        <v>1972</v>
      </c>
      <c r="H5140" s="16" t="s">
        <v>1967</v>
      </c>
      <c r="I5140" s="16">
        <v>46.474159999999998</v>
      </c>
      <c r="J5140" s="16">
        <v>7.29328000000001</v>
      </c>
      <c r="K5140" s="16">
        <v>2</v>
      </c>
      <c r="L5140" s="18" t="s">
        <v>340</v>
      </c>
      <c r="M5140" s="18">
        <v>0.5</v>
      </c>
      <c r="N5140" s="18" t="s">
        <v>4</v>
      </c>
      <c r="O5140" s="18">
        <v>133921.94007708601</v>
      </c>
      <c r="P5140" s="18">
        <v>66960.970038543004</v>
      </c>
      <c r="Q5140" s="18">
        <v>133921.94007708601</v>
      </c>
      <c r="R5140" s="18">
        <v>90223.211028492893</v>
      </c>
      <c r="S5140" s="20">
        <v>1</v>
      </c>
      <c r="T5140" s="21">
        <f t="shared" si="80"/>
        <v>90223.211028492893</v>
      </c>
      <c r="U5140" s="39">
        <f>T5140*Fx!$C$7</f>
        <v>93205.796517038121</v>
      </c>
    </row>
    <row r="5141" spans="1:21">
      <c r="A5141" s="16" t="s">
        <v>5149</v>
      </c>
      <c r="B5141" s="19"/>
      <c r="C5141" s="16" t="s">
        <v>1947</v>
      </c>
      <c r="D5141" s="16" t="s">
        <v>333</v>
      </c>
      <c r="E5141" s="16" t="s">
        <v>2161</v>
      </c>
      <c r="F5141" s="16">
        <v>8</v>
      </c>
      <c r="G5141" s="16" t="s">
        <v>2175</v>
      </c>
      <c r="H5141" s="16" t="s">
        <v>2175</v>
      </c>
      <c r="I5141" s="16">
        <v>46.180289999999999</v>
      </c>
      <c r="J5141" s="16">
        <v>6.1337900000000101</v>
      </c>
      <c r="K5141" s="16">
        <v>2</v>
      </c>
      <c r="L5141" s="18" t="s">
        <v>348</v>
      </c>
      <c r="M5141" s="18">
        <v>0.5</v>
      </c>
      <c r="N5141" s="18" t="s">
        <v>4</v>
      </c>
      <c r="O5141" s="18">
        <v>22219150.023044001</v>
      </c>
      <c r="P5141" s="18">
        <v>11109575.011522001</v>
      </c>
      <c r="Q5141" s="18">
        <v>22219150.023044001</v>
      </c>
      <c r="R5141" s="18">
        <v>14969041.3702858</v>
      </c>
      <c r="S5141" s="20">
        <v>1</v>
      </c>
      <c r="T5141" s="21">
        <f t="shared" si="80"/>
        <v>14969041.3702858</v>
      </c>
      <c r="U5141" s="39">
        <f>T5141*Fx!$C$7</f>
        <v>15463885.713105166</v>
      </c>
    </row>
    <row r="5142" spans="1:21">
      <c r="A5142" s="16" t="s">
        <v>5149</v>
      </c>
      <c r="B5142" s="19"/>
      <c r="C5142" s="16" t="s">
        <v>1947</v>
      </c>
      <c r="D5142" s="16" t="s">
        <v>333</v>
      </c>
      <c r="E5142" s="16" t="s">
        <v>2175</v>
      </c>
      <c r="F5142" s="16">
        <v>8</v>
      </c>
      <c r="G5142" s="16" t="s">
        <v>2175</v>
      </c>
      <c r="H5142" s="16" t="s">
        <v>2175</v>
      </c>
      <c r="I5142" s="16">
        <v>46.193049999999999</v>
      </c>
      <c r="J5142" s="16">
        <v>6.1622800000000097</v>
      </c>
      <c r="K5142" s="16">
        <v>4</v>
      </c>
      <c r="L5142" s="18" t="s">
        <v>348</v>
      </c>
      <c r="M5142" s="18">
        <v>0.5</v>
      </c>
      <c r="N5142" s="18" t="s">
        <v>4</v>
      </c>
      <c r="O5142" s="18">
        <v>42315054.378074303</v>
      </c>
      <c r="P5142" s="18">
        <v>21157527.189037099</v>
      </c>
      <c r="Q5142" s="18">
        <v>42315054.378074303</v>
      </c>
      <c r="R5142" s="18">
        <v>28507652.134053599</v>
      </c>
      <c r="S5142" s="20">
        <v>1</v>
      </c>
      <c r="T5142" s="21">
        <f t="shared" si="80"/>
        <v>28507652.134053599</v>
      </c>
      <c r="U5142" s="39">
        <f>T5142*Fx!$C$7</f>
        <v>29450053.857493389</v>
      </c>
    </row>
    <row r="5143" spans="1:21">
      <c r="A5143" s="16" t="s">
        <v>5149</v>
      </c>
      <c r="B5143" s="19"/>
      <c r="C5143" s="16" t="s">
        <v>1947</v>
      </c>
      <c r="D5143" s="16" t="s">
        <v>333</v>
      </c>
      <c r="E5143" s="16" t="s">
        <v>2070</v>
      </c>
      <c r="F5143" s="16">
        <v>23</v>
      </c>
      <c r="G5143" s="16" t="s">
        <v>2185</v>
      </c>
      <c r="H5143" s="16" t="s">
        <v>1988</v>
      </c>
      <c r="I5143" s="16">
        <v>46.489469999999997</v>
      </c>
      <c r="J5143" s="16">
        <v>7.1998699999999998</v>
      </c>
      <c r="K5143" s="16">
        <v>2</v>
      </c>
      <c r="L5143" s="18" t="s">
        <v>371</v>
      </c>
      <c r="M5143" s="18">
        <v>0.5</v>
      </c>
      <c r="N5143" s="18" t="s">
        <v>4</v>
      </c>
      <c r="O5143" s="18">
        <v>34940.78</v>
      </c>
      <c r="P5143" s="18">
        <v>17470.39</v>
      </c>
      <c r="Q5143" s="18">
        <v>34940.78</v>
      </c>
      <c r="R5143" s="18">
        <v>23539.603485624299</v>
      </c>
      <c r="S5143" s="20">
        <v>1</v>
      </c>
      <c r="T5143" s="21">
        <f t="shared" si="80"/>
        <v>23539.603485624299</v>
      </c>
      <c r="U5143" s="39">
        <f>T5143*Fx!$C$7</f>
        <v>24317.772195892874</v>
      </c>
    </row>
    <row r="5144" spans="1:21">
      <c r="A5144" s="16" t="s">
        <v>5149</v>
      </c>
      <c r="B5144" s="19"/>
      <c r="C5144" s="16" t="s">
        <v>1947</v>
      </c>
      <c r="D5144" s="16" t="s">
        <v>333</v>
      </c>
      <c r="E5144" s="16" t="s">
        <v>1960</v>
      </c>
      <c r="F5144" s="16">
        <v>24</v>
      </c>
      <c r="G5144" s="16" t="s">
        <v>1961</v>
      </c>
      <c r="H5144" s="16" t="s">
        <v>1959</v>
      </c>
      <c r="I5144" s="16">
        <v>46.096821400000003</v>
      </c>
      <c r="J5144" s="16">
        <v>7.2250372900000102</v>
      </c>
      <c r="K5144" s="16">
        <v>5</v>
      </c>
      <c r="L5144" s="18" t="s">
        <v>372</v>
      </c>
      <c r="M5144" s="18">
        <v>0.5</v>
      </c>
      <c r="N5144" s="18" t="s">
        <v>4</v>
      </c>
      <c r="O5144" s="18">
        <v>1705744.1953699701</v>
      </c>
      <c r="P5144" s="18">
        <v>852872.09768498503</v>
      </c>
      <c r="Q5144" s="18">
        <v>1705744.1953699701</v>
      </c>
      <c r="R5144" s="18">
        <v>1149159.8644024001</v>
      </c>
      <c r="S5144" s="20">
        <v>1</v>
      </c>
      <c r="T5144" s="21">
        <f t="shared" si="80"/>
        <v>1149159.8644024001</v>
      </c>
      <c r="U5144" s="39">
        <f>T5144*Fx!$C$7</f>
        <v>1187148.6202504134</v>
      </c>
    </row>
    <row r="5145" spans="1:21">
      <c r="A5145" s="16" t="s">
        <v>5149</v>
      </c>
      <c r="B5145" s="19"/>
      <c r="C5145" s="16" t="s">
        <v>1947</v>
      </c>
      <c r="D5145" s="16" t="s">
        <v>333</v>
      </c>
      <c r="E5145" s="16" t="s">
        <v>2175</v>
      </c>
      <c r="F5145" s="16">
        <v>8</v>
      </c>
      <c r="G5145" s="16" t="s">
        <v>2175</v>
      </c>
      <c r="H5145" s="16" t="s">
        <v>2175</v>
      </c>
      <c r="I5145" s="16">
        <v>46.220610000000001</v>
      </c>
      <c r="J5145" s="16">
        <v>6.1490400000000101</v>
      </c>
      <c r="K5145" s="16">
        <v>2</v>
      </c>
      <c r="L5145" s="18" t="s">
        <v>348</v>
      </c>
      <c r="M5145" s="18">
        <v>0.5</v>
      </c>
      <c r="N5145" s="18" t="s">
        <v>4</v>
      </c>
      <c r="O5145" s="18">
        <v>1493931.47889005</v>
      </c>
      <c r="P5145" s="18">
        <v>746965.73944502894</v>
      </c>
      <c r="Q5145" s="18">
        <v>1493931.47889005</v>
      </c>
      <c r="R5145" s="18">
        <v>1006461.63731216</v>
      </c>
      <c r="S5145" s="20">
        <v>1</v>
      </c>
      <c r="T5145" s="21">
        <f t="shared" si="80"/>
        <v>1006461.63731216</v>
      </c>
      <c r="U5145" s="39">
        <f>T5145*Fx!$C$7</f>
        <v>1039733.0963968596</v>
      </c>
    </row>
    <row r="5146" spans="1:21">
      <c r="A5146" s="16" t="s">
        <v>5149</v>
      </c>
      <c r="B5146" s="19"/>
      <c r="C5146" s="16" t="s">
        <v>4473</v>
      </c>
      <c r="D5146" s="16" t="s">
        <v>4474</v>
      </c>
      <c r="E5146" s="16" t="s">
        <v>4475</v>
      </c>
      <c r="G5146" s="16" t="s">
        <v>4476</v>
      </c>
      <c r="H5146" s="16" t="s">
        <v>4476</v>
      </c>
      <c r="I5146" s="16">
        <v>5.3493951900000098</v>
      </c>
      <c r="J5146" s="16">
        <v>-4.0170480299999998</v>
      </c>
      <c r="K5146" s="16">
        <v>7</v>
      </c>
      <c r="L5146" s="18" t="s">
        <v>2173</v>
      </c>
      <c r="M5146" s="18">
        <v>0.5</v>
      </c>
      <c r="N5146" s="18" t="s">
        <v>4</v>
      </c>
      <c r="O5146" s="18">
        <v>2841840</v>
      </c>
      <c r="P5146" s="18">
        <v>1420920</v>
      </c>
      <c r="Q5146" s="18">
        <v>2841840</v>
      </c>
      <c r="R5146" s="18">
        <v>1914547.6079694401</v>
      </c>
      <c r="S5146" s="20">
        <v>1</v>
      </c>
      <c r="T5146" s="21">
        <f t="shared" si="80"/>
        <v>1914547.6079694401</v>
      </c>
      <c r="U5146" s="39">
        <f>T5146*Fx!$C$7</f>
        <v>1977838.437984959</v>
      </c>
    </row>
    <row r="5147" spans="1:21">
      <c r="A5147" s="16" t="s">
        <v>5149</v>
      </c>
      <c r="B5147" s="19"/>
      <c r="C5147" s="16" t="s">
        <v>2916</v>
      </c>
      <c r="D5147" s="16" t="s">
        <v>3457</v>
      </c>
      <c r="E5147" s="16" t="s">
        <v>4925</v>
      </c>
      <c r="I5147" s="16">
        <v>0</v>
      </c>
      <c r="J5147" s="16">
        <v>0</v>
      </c>
      <c r="K5147" s="16">
        <v>0</v>
      </c>
      <c r="L5147" s="18" t="s">
        <v>2173</v>
      </c>
      <c r="M5147" s="18">
        <v>0.5</v>
      </c>
      <c r="N5147" s="18" t="s">
        <v>4</v>
      </c>
      <c r="O5147" s="18">
        <v>34245000</v>
      </c>
      <c r="P5147" s="18">
        <v>17122500</v>
      </c>
      <c r="Q5147" s="18">
        <v>34245000</v>
      </c>
      <c r="R5147" s="18">
        <v>23070856.499631699</v>
      </c>
      <c r="S5147" s="20">
        <v>1</v>
      </c>
      <c r="T5147" s="21">
        <f t="shared" si="80"/>
        <v>23070856.499631699</v>
      </c>
      <c r="U5147" s="39">
        <f>T5147*Fx!$C$7</f>
        <v>23833529.441768289</v>
      </c>
    </row>
    <row r="5148" spans="1:21">
      <c r="A5148" s="16" t="s">
        <v>5149</v>
      </c>
      <c r="B5148" s="19"/>
      <c r="C5148" s="16" t="s">
        <v>2916</v>
      </c>
      <c r="D5148" s="16" t="s">
        <v>3457</v>
      </c>
      <c r="E5148" s="16" t="s">
        <v>5163</v>
      </c>
      <c r="F5148" s="16">
        <v>51</v>
      </c>
      <c r="G5148" s="16" t="s">
        <v>3458</v>
      </c>
      <c r="H5148" s="16" t="s">
        <v>3459</v>
      </c>
      <c r="I5148" s="16">
        <v>23.265309999999999</v>
      </c>
      <c r="J5148" s="16">
        <v>113.28306000000001</v>
      </c>
      <c r="K5148" s="16">
        <v>5</v>
      </c>
      <c r="L5148" s="18" t="s">
        <v>3460</v>
      </c>
      <c r="M5148" s="18">
        <v>0.5</v>
      </c>
      <c r="N5148" s="18" t="s">
        <v>4</v>
      </c>
      <c r="O5148" s="18">
        <v>1816363.0620195901</v>
      </c>
      <c r="P5148" s="18">
        <v>908181.53100979503</v>
      </c>
      <c r="Q5148" s="18">
        <v>1816363.0620195901</v>
      </c>
      <c r="R5148" s="18">
        <v>1223683.7948630599</v>
      </c>
      <c r="S5148" s="20">
        <v>1</v>
      </c>
      <c r="T5148" s="21">
        <f t="shared" si="80"/>
        <v>1223683.7948630599</v>
      </c>
      <c r="U5148" s="39">
        <f>T5148*Fx!$C$7</f>
        <v>1264136.1517180372</v>
      </c>
    </row>
    <row r="5149" spans="1:21">
      <c r="A5149" s="16" t="s">
        <v>5149</v>
      </c>
      <c r="B5149" s="19"/>
      <c r="C5149" s="16" t="s">
        <v>2916</v>
      </c>
      <c r="D5149" s="16" t="s">
        <v>3457</v>
      </c>
      <c r="E5149" s="16" t="s">
        <v>4477</v>
      </c>
      <c r="I5149" s="16">
        <v>0</v>
      </c>
      <c r="J5149" s="16">
        <v>0</v>
      </c>
      <c r="K5149" s="16">
        <v>0</v>
      </c>
      <c r="L5149" s="18" t="s">
        <v>2173</v>
      </c>
      <c r="M5149" s="18">
        <v>0.5</v>
      </c>
      <c r="N5149" s="18" t="s">
        <v>4</v>
      </c>
      <c r="O5149" s="18">
        <v>78660.770444747905</v>
      </c>
      <c r="P5149" s="18">
        <v>39330.385222373901</v>
      </c>
      <c r="Q5149" s="18">
        <v>78660.770444747905</v>
      </c>
      <c r="R5149" s="18">
        <v>52993.761047780798</v>
      </c>
      <c r="S5149" s="20">
        <v>1</v>
      </c>
      <c r="T5149" s="21">
        <f t="shared" si="80"/>
        <v>52993.761047780798</v>
      </c>
      <c r="U5149" s="39">
        <f>T5149*Fx!$C$7</f>
        <v>54745.62091712893</v>
      </c>
    </row>
    <row r="5150" spans="1:21">
      <c r="A5150" s="16" t="s">
        <v>5149</v>
      </c>
      <c r="B5150" s="19"/>
      <c r="C5150" s="16" t="s">
        <v>2916</v>
      </c>
      <c r="D5150" s="16" t="s">
        <v>3457</v>
      </c>
      <c r="E5150" s="16" t="s">
        <v>3461</v>
      </c>
      <c r="F5150" s="16">
        <v>10</v>
      </c>
      <c r="G5150" s="16" t="s">
        <v>3462</v>
      </c>
      <c r="H5150" s="16" t="s">
        <v>3461</v>
      </c>
      <c r="I5150" s="16">
        <v>39.970003050000003</v>
      </c>
      <c r="J5150" s="16">
        <v>116.55932553</v>
      </c>
      <c r="K5150" s="16">
        <v>5</v>
      </c>
      <c r="L5150" s="18" t="s">
        <v>3463</v>
      </c>
      <c r="M5150" s="18">
        <v>0.5</v>
      </c>
      <c r="N5150" s="18" t="s">
        <v>4</v>
      </c>
      <c r="O5150" s="18">
        <v>1234313</v>
      </c>
      <c r="P5150" s="18">
        <v>617156.5</v>
      </c>
      <c r="Q5150" s="18">
        <v>1234313</v>
      </c>
      <c r="R5150" s="18">
        <v>831556.66808672796</v>
      </c>
      <c r="S5150" s="20">
        <v>1</v>
      </c>
      <c r="T5150" s="21">
        <f t="shared" si="80"/>
        <v>831556.66808672796</v>
      </c>
      <c r="U5150" s="39">
        <f>T5150*Fx!$C$7</f>
        <v>859046.14471769426</v>
      </c>
    </row>
    <row r="5151" spans="1:21">
      <c r="A5151" s="16" t="s">
        <v>5149</v>
      </c>
      <c r="B5151" s="19"/>
      <c r="C5151" s="16" t="s">
        <v>3468</v>
      </c>
      <c r="D5151" s="16" t="s">
        <v>3469</v>
      </c>
      <c r="E5151" s="16" t="s">
        <v>4926</v>
      </c>
      <c r="F5151" s="16">
        <v>6</v>
      </c>
      <c r="H5151" s="16" t="s">
        <v>5164</v>
      </c>
      <c r="I5151" s="16">
        <v>0</v>
      </c>
      <c r="J5151" s="16">
        <v>0</v>
      </c>
      <c r="K5151" s="16">
        <v>10</v>
      </c>
      <c r="L5151" s="18" t="s">
        <v>5165</v>
      </c>
      <c r="M5151" s="18">
        <v>0.5</v>
      </c>
      <c r="N5151" s="18" t="s">
        <v>4</v>
      </c>
      <c r="O5151" s="18">
        <v>2419561.0643962799</v>
      </c>
      <c r="P5151" s="18">
        <v>1209780.5321981399</v>
      </c>
      <c r="Q5151" s="18">
        <v>2419561.0643962799</v>
      </c>
      <c r="R5151" s="18">
        <v>1630058.28905775</v>
      </c>
      <c r="S5151" s="20">
        <v>1</v>
      </c>
      <c r="T5151" s="21">
        <f t="shared" si="80"/>
        <v>1630058.28905775</v>
      </c>
      <c r="U5151" s="39">
        <f>T5151*Fx!$C$7</f>
        <v>1683944.5134894114</v>
      </c>
    </row>
    <row r="5152" spans="1:21">
      <c r="A5152" s="16" t="s">
        <v>5149</v>
      </c>
      <c r="B5152" s="19"/>
      <c r="C5152" s="16" t="s">
        <v>1948</v>
      </c>
      <c r="D5152" s="16" t="s">
        <v>351</v>
      </c>
      <c r="E5152" s="16" t="s">
        <v>4484</v>
      </c>
      <c r="F5152" s="16">
        <v>3</v>
      </c>
      <c r="G5152" s="16" t="s">
        <v>4485</v>
      </c>
      <c r="H5152" s="16" t="s">
        <v>4485</v>
      </c>
      <c r="I5152" s="16">
        <v>34.9959627</v>
      </c>
      <c r="J5152" s="16">
        <v>34.053003570000001</v>
      </c>
      <c r="K5152" s="16">
        <v>5</v>
      </c>
      <c r="L5152" s="18" t="s">
        <v>2173</v>
      </c>
      <c r="M5152" s="18">
        <v>0.5</v>
      </c>
      <c r="N5152" s="18" t="s">
        <v>4</v>
      </c>
      <c r="O5152" s="18">
        <v>3783149.5660283701</v>
      </c>
      <c r="P5152" s="18">
        <v>1891574.7830141799</v>
      </c>
      <c r="Q5152" s="18">
        <v>3783149.5660283701</v>
      </c>
      <c r="R5152" s="18">
        <v>2548707.8625926301</v>
      </c>
      <c r="S5152" s="20">
        <v>1</v>
      </c>
      <c r="T5152" s="21">
        <f t="shared" si="80"/>
        <v>2548707.8625926301</v>
      </c>
      <c r="U5152" s="39">
        <f>T5152*Fx!$C$7</f>
        <v>2632962.6679675933</v>
      </c>
    </row>
    <row r="5153" spans="1:21">
      <c r="A5153" s="16" t="s">
        <v>5149</v>
      </c>
      <c r="B5153" s="19"/>
      <c r="C5153" s="16" t="s">
        <v>1948</v>
      </c>
      <c r="D5153" s="16" t="s">
        <v>2189</v>
      </c>
      <c r="E5153" s="16" t="s">
        <v>4484</v>
      </c>
      <c r="F5153" s="16">
        <v>3</v>
      </c>
      <c r="G5153" s="16" t="s">
        <v>4485</v>
      </c>
      <c r="H5153" s="16" t="s">
        <v>4485</v>
      </c>
      <c r="I5153" s="16">
        <v>34.9959627</v>
      </c>
      <c r="J5153" s="16">
        <v>34.053003570000001</v>
      </c>
      <c r="K5153" s="16">
        <v>5</v>
      </c>
      <c r="L5153" s="18" t="s">
        <v>2173</v>
      </c>
      <c r="M5153" s="18">
        <v>0.5</v>
      </c>
      <c r="N5153" s="18" t="s">
        <v>4</v>
      </c>
      <c r="O5153" s="18">
        <v>3783149.5660283701</v>
      </c>
      <c r="P5153" s="18">
        <v>1891574.7830141799</v>
      </c>
      <c r="Q5153" s="18">
        <v>3783149.5660283701</v>
      </c>
      <c r="R5153" s="18">
        <v>2548707.8625926301</v>
      </c>
      <c r="S5153" s="20">
        <v>1</v>
      </c>
      <c r="T5153" s="21">
        <f t="shared" si="80"/>
        <v>2548707.8625926301</v>
      </c>
      <c r="U5153" s="39">
        <f>T5153*Fx!$C$7</f>
        <v>2632962.6679675933</v>
      </c>
    </row>
    <row r="5154" spans="1:21">
      <c r="A5154" s="16" t="s">
        <v>5149</v>
      </c>
      <c r="B5154" s="19"/>
      <c r="C5154" s="16" t="s">
        <v>1946</v>
      </c>
      <c r="D5154" s="16" t="s">
        <v>213</v>
      </c>
      <c r="E5154" s="16" t="s">
        <v>2672</v>
      </c>
      <c r="F5154" s="16" t="s">
        <v>1943</v>
      </c>
      <c r="G5154" s="16" t="s">
        <v>2673</v>
      </c>
      <c r="H5154" s="16" t="s">
        <v>2674</v>
      </c>
      <c r="I5154" s="16">
        <v>50.16198</v>
      </c>
      <c r="J5154" s="16">
        <v>14.767480000000001</v>
      </c>
      <c r="K5154" s="16">
        <v>4</v>
      </c>
      <c r="L5154" s="18" t="s">
        <v>235</v>
      </c>
      <c r="M5154" s="18">
        <v>0.5</v>
      </c>
      <c r="N5154" s="18" t="s">
        <v>4</v>
      </c>
      <c r="O5154" s="18">
        <v>1090569.9544217</v>
      </c>
      <c r="P5154" s="18">
        <v>545284.97721084999</v>
      </c>
      <c r="Q5154" s="18">
        <v>1090569.9544217</v>
      </c>
      <c r="R5154" s="18">
        <v>734716.97828217305</v>
      </c>
      <c r="S5154" s="20">
        <v>1</v>
      </c>
      <c r="T5154" s="21">
        <f t="shared" si="80"/>
        <v>734716.97828217305</v>
      </c>
      <c r="U5154" s="39">
        <f>T5154*Fx!$C$7</f>
        <v>759005.14285348461</v>
      </c>
    </row>
    <row r="5155" spans="1:21">
      <c r="A5155" s="16" t="s">
        <v>5149</v>
      </c>
      <c r="B5155" s="19"/>
      <c r="C5155" s="16" t="s">
        <v>1949</v>
      </c>
      <c r="D5155" s="16" t="s">
        <v>402</v>
      </c>
      <c r="E5155" s="16" t="s">
        <v>2682</v>
      </c>
      <c r="F5155" s="16">
        <v>40</v>
      </c>
      <c r="G5155" s="16" t="s">
        <v>2682</v>
      </c>
      <c r="H5155" s="16" t="s">
        <v>2683</v>
      </c>
      <c r="I5155" s="16">
        <v>51.228059999999999</v>
      </c>
      <c r="J5155" s="16">
        <v>6.7757100000000099</v>
      </c>
      <c r="K5155" s="16">
        <v>2</v>
      </c>
      <c r="L5155" s="18" t="s">
        <v>477</v>
      </c>
      <c r="M5155" s="18">
        <v>0.5</v>
      </c>
      <c r="N5155" s="18" t="s">
        <v>4</v>
      </c>
      <c r="O5155" s="18">
        <v>26973786.359999999</v>
      </c>
      <c r="P5155" s="18">
        <v>13486893.18</v>
      </c>
      <c r="Q5155" s="18">
        <v>26973786.359999999</v>
      </c>
      <c r="R5155" s="18">
        <v>18172239.870441899</v>
      </c>
      <c r="S5155" s="20">
        <v>1</v>
      </c>
      <c r="T5155" s="21">
        <f t="shared" si="80"/>
        <v>18172239.870441899</v>
      </c>
      <c r="U5155" s="39">
        <f>T5155*Fx!$C$7</f>
        <v>18772975.072770558</v>
      </c>
    </row>
    <row r="5156" spans="1:21">
      <c r="A5156" s="16" t="s">
        <v>5149</v>
      </c>
      <c r="B5156" s="19"/>
      <c r="C5156" s="16" t="s">
        <v>1949</v>
      </c>
      <c r="D5156" s="16" t="s">
        <v>402</v>
      </c>
      <c r="E5156" s="16" t="s">
        <v>2675</v>
      </c>
      <c r="F5156" s="16">
        <v>10</v>
      </c>
      <c r="G5156" s="16" t="s">
        <v>2675</v>
      </c>
      <c r="H5156" s="16" t="s">
        <v>2675</v>
      </c>
      <c r="I5156" s="16">
        <v>0</v>
      </c>
      <c r="J5156" s="16">
        <v>0</v>
      </c>
      <c r="K5156" s="16">
        <v>7</v>
      </c>
      <c r="L5156" s="18" t="s">
        <v>419</v>
      </c>
      <c r="M5156" s="18">
        <v>0.5</v>
      </c>
      <c r="N5156" s="18" t="s">
        <v>4</v>
      </c>
      <c r="O5156" s="18">
        <v>357.40609816633798</v>
      </c>
      <c r="P5156" s="18">
        <v>178.70304908316899</v>
      </c>
      <c r="Q5156" s="18">
        <v>357.40609816633798</v>
      </c>
      <c r="R5156" s="18">
        <v>240.78448833081899</v>
      </c>
      <c r="S5156" s="20">
        <v>1</v>
      </c>
      <c r="T5156" s="21">
        <f t="shared" si="80"/>
        <v>240.78448833081899</v>
      </c>
      <c r="U5156" s="39">
        <f>T5156*Fx!$C$7</f>
        <v>248.74430612687914</v>
      </c>
    </row>
    <row r="5157" spans="1:21">
      <c r="A5157" s="16" t="s">
        <v>5149</v>
      </c>
      <c r="B5157" s="19"/>
      <c r="C5157" s="16" t="s">
        <v>1949</v>
      </c>
      <c r="D5157" s="16" t="s">
        <v>402</v>
      </c>
      <c r="E5157" s="16" t="s">
        <v>5169</v>
      </c>
      <c r="F5157" s="16">
        <v>85</v>
      </c>
      <c r="G5157" s="16" t="s">
        <v>2695</v>
      </c>
      <c r="H5157" s="16" t="s">
        <v>2680</v>
      </c>
      <c r="I5157" s="16">
        <v>48.192799999999998</v>
      </c>
      <c r="J5157" s="16">
        <v>11.64345</v>
      </c>
      <c r="K5157" s="16">
        <v>2</v>
      </c>
      <c r="L5157" s="18" t="s">
        <v>564</v>
      </c>
      <c r="M5157" s="18">
        <v>0.5</v>
      </c>
      <c r="N5157" s="18" t="s">
        <v>4</v>
      </c>
      <c r="O5157" s="18">
        <v>2932617.6800192501</v>
      </c>
      <c r="P5157" s="18">
        <v>1466308.8400096199</v>
      </c>
      <c r="Q5157" s="18">
        <v>2932617.6800192501</v>
      </c>
      <c r="R5157" s="18">
        <v>1975704.53099743</v>
      </c>
      <c r="S5157" s="20">
        <v>1</v>
      </c>
      <c r="T5157" s="21">
        <f t="shared" si="80"/>
        <v>1975704.53099743</v>
      </c>
      <c r="U5157" s="39">
        <f>T5157*Fx!$C$7</f>
        <v>2041017.077476684</v>
      </c>
    </row>
    <row r="5158" spans="1:21">
      <c r="A5158" s="16" t="s">
        <v>5149</v>
      </c>
      <c r="B5158" s="19"/>
      <c r="C5158" s="16" t="s">
        <v>1949</v>
      </c>
      <c r="D5158" s="16" t="s">
        <v>402</v>
      </c>
      <c r="E5158" s="16" t="s">
        <v>2698</v>
      </c>
      <c r="F5158" s="16">
        <v>53</v>
      </c>
      <c r="G5158" s="16" t="s">
        <v>2699</v>
      </c>
      <c r="H5158" s="16" t="s">
        <v>2683</v>
      </c>
      <c r="I5158" s="16">
        <v>50.826659999999997</v>
      </c>
      <c r="J5158" s="16">
        <v>7.12110000000001</v>
      </c>
      <c r="K5158" s="16">
        <v>2</v>
      </c>
      <c r="L5158" s="18" t="s">
        <v>501</v>
      </c>
      <c r="M5158" s="18">
        <v>0.5</v>
      </c>
      <c r="N5158" s="18" t="s">
        <v>4</v>
      </c>
      <c r="O5158" s="18">
        <v>1432961.04574377</v>
      </c>
      <c r="P5158" s="18">
        <v>716480.52287188498</v>
      </c>
      <c r="Q5158" s="18">
        <v>1432961.04574377</v>
      </c>
      <c r="R5158" s="18">
        <v>965385.85650216998</v>
      </c>
      <c r="S5158" s="20">
        <v>1</v>
      </c>
      <c r="T5158" s="21">
        <f t="shared" si="80"/>
        <v>965385.85650216998</v>
      </c>
      <c r="U5158" s="39">
        <f>T5158*Fx!$C$7</f>
        <v>997299.43853529962</v>
      </c>
    </row>
    <row r="5159" spans="1:21">
      <c r="A5159" s="16" t="s">
        <v>5149</v>
      </c>
      <c r="B5159" s="19"/>
      <c r="C5159" s="16" t="s">
        <v>1949</v>
      </c>
      <c r="D5159" s="16" t="s">
        <v>402</v>
      </c>
      <c r="E5159" s="16" t="s">
        <v>2675</v>
      </c>
      <c r="F5159" s="16">
        <v>13</v>
      </c>
      <c r="G5159" s="16" t="s">
        <v>2675</v>
      </c>
      <c r="H5159" s="16" t="s">
        <v>2675</v>
      </c>
      <c r="I5159" s="16">
        <v>52.547370000000001</v>
      </c>
      <c r="J5159" s="16">
        <v>13.31413</v>
      </c>
      <c r="K5159" s="16">
        <v>2</v>
      </c>
      <c r="L5159" s="18" t="s">
        <v>423</v>
      </c>
      <c r="M5159" s="18">
        <v>0.5</v>
      </c>
      <c r="N5159" s="18" t="s">
        <v>4</v>
      </c>
      <c r="O5159" s="18">
        <v>706.99017734923802</v>
      </c>
      <c r="P5159" s="18">
        <v>353.49508867461901</v>
      </c>
      <c r="Q5159" s="18">
        <v>706.99017734923802</v>
      </c>
      <c r="R5159" s="18">
        <v>476.29928247257902</v>
      </c>
      <c r="S5159" s="20">
        <v>1</v>
      </c>
      <c r="T5159" s="21">
        <f t="shared" si="80"/>
        <v>476.29928247257902</v>
      </c>
      <c r="U5159" s="39">
        <f>T5159*Fx!$C$7</f>
        <v>492.04471329811889</v>
      </c>
    </row>
    <row r="5160" spans="1:21">
      <c r="A5160" s="16" t="s">
        <v>5149</v>
      </c>
      <c r="B5160" s="19"/>
      <c r="C5160" s="16" t="s">
        <v>1949</v>
      </c>
      <c r="D5160" s="16" t="s">
        <v>402</v>
      </c>
      <c r="E5160" s="16" t="s">
        <v>2692</v>
      </c>
      <c r="F5160" s="16">
        <v>33</v>
      </c>
      <c r="G5160" s="16" t="s">
        <v>2693</v>
      </c>
      <c r="H5160" s="16" t="s">
        <v>2683</v>
      </c>
      <c r="I5160" s="16">
        <v>52.007249999999999</v>
      </c>
      <c r="J5160" s="16">
        <v>8.6194200000000105</v>
      </c>
      <c r="K5160" s="16">
        <v>4</v>
      </c>
      <c r="L5160" s="18" t="s">
        <v>463</v>
      </c>
      <c r="M5160" s="18">
        <v>0.5</v>
      </c>
      <c r="N5160" s="18" t="s">
        <v>4</v>
      </c>
      <c r="O5160" s="18">
        <v>28408680</v>
      </c>
      <c r="P5160" s="18">
        <v>14204340</v>
      </c>
      <c r="Q5160" s="18">
        <v>28408679.999999899</v>
      </c>
      <c r="R5160" s="18">
        <v>19138927.715694498</v>
      </c>
      <c r="S5160" s="20">
        <v>1</v>
      </c>
      <c r="T5160" s="21">
        <f t="shared" ref="T5160:T5223" si="81">R5160*S5160</f>
        <v>19138927.715694498</v>
      </c>
      <c r="U5160" s="39">
        <f>T5160*Fx!$C$7</f>
        <v>19771619.541006714</v>
      </c>
    </row>
    <row r="5161" spans="1:21">
      <c r="A5161" s="16" t="s">
        <v>5149</v>
      </c>
      <c r="B5161" s="19"/>
      <c r="C5161" s="16" t="s">
        <v>1949</v>
      </c>
      <c r="D5161" s="16" t="s">
        <v>402</v>
      </c>
      <c r="E5161" s="16" t="s">
        <v>4496</v>
      </c>
      <c r="F5161" s="16">
        <v>85</v>
      </c>
      <c r="G5161" s="16" t="s">
        <v>2695</v>
      </c>
      <c r="H5161" s="16" t="s">
        <v>2680</v>
      </c>
      <c r="I5161" s="16">
        <v>48.14893</v>
      </c>
      <c r="J5161" s="16">
        <v>11.679959999999999</v>
      </c>
      <c r="K5161" s="16">
        <v>2</v>
      </c>
      <c r="L5161" s="18" t="s">
        <v>564</v>
      </c>
      <c r="M5161" s="18">
        <v>0.5</v>
      </c>
      <c r="N5161" s="18" t="s">
        <v>4</v>
      </c>
      <c r="O5161" s="18">
        <v>12475000</v>
      </c>
      <c r="P5161" s="18">
        <v>6237500</v>
      </c>
      <c r="Q5161" s="18">
        <v>12475000</v>
      </c>
      <c r="R5161" s="18">
        <v>8404407.4998658597</v>
      </c>
      <c r="S5161" s="20">
        <v>1</v>
      </c>
      <c r="T5161" s="21">
        <f t="shared" si="81"/>
        <v>8404407.4998658597</v>
      </c>
      <c r="U5161" s="39">
        <f>T5161*Fx!$C$7</f>
        <v>8682239.1527539883</v>
      </c>
    </row>
    <row r="5162" spans="1:21">
      <c r="A5162" s="16" t="s">
        <v>5149</v>
      </c>
      <c r="B5162" s="19"/>
      <c r="C5162" s="16" t="s">
        <v>1949</v>
      </c>
      <c r="D5162" s="16" t="s">
        <v>402</v>
      </c>
      <c r="E5162" s="16" t="s">
        <v>2694</v>
      </c>
      <c r="F5162" s="16">
        <v>85</v>
      </c>
      <c r="G5162" s="16" t="s">
        <v>2695</v>
      </c>
      <c r="H5162" s="16" t="s">
        <v>2680</v>
      </c>
      <c r="I5162" s="16">
        <v>48.24783</v>
      </c>
      <c r="J5162" s="16">
        <v>11.624560000000001</v>
      </c>
      <c r="K5162" s="16">
        <v>2</v>
      </c>
      <c r="L5162" s="18" t="s">
        <v>564</v>
      </c>
      <c r="M5162" s="18">
        <v>0.5</v>
      </c>
      <c r="N5162" s="18" t="s">
        <v>4</v>
      </c>
      <c r="O5162" s="18">
        <v>122670.316942192</v>
      </c>
      <c r="P5162" s="18">
        <v>61335.158471096001</v>
      </c>
      <c r="Q5162" s="18">
        <v>122670.316942192</v>
      </c>
      <c r="R5162" s="18">
        <v>82642.992522635701</v>
      </c>
      <c r="S5162" s="20">
        <v>1</v>
      </c>
      <c r="T5162" s="21">
        <f t="shared" si="81"/>
        <v>82642.992522635701</v>
      </c>
      <c r="U5162" s="39">
        <f>T5162*Fx!$C$7</f>
        <v>85374.992275450117</v>
      </c>
    </row>
    <row r="5163" spans="1:21">
      <c r="A5163" s="16" t="s">
        <v>5149</v>
      </c>
      <c r="B5163" s="19"/>
      <c r="C5163" s="16" t="s">
        <v>1949</v>
      </c>
      <c r="D5163" s="16" t="s">
        <v>402</v>
      </c>
      <c r="E5163" s="16" t="s">
        <v>4500</v>
      </c>
      <c r="F5163" s="16">
        <v>14</v>
      </c>
      <c r="G5163" s="16" t="s">
        <v>4500</v>
      </c>
      <c r="H5163" s="16" t="s">
        <v>4501</v>
      </c>
      <c r="I5163" s="16">
        <v>52.395919999999997</v>
      </c>
      <c r="J5163" s="16">
        <v>13.06073</v>
      </c>
      <c r="K5163" s="16">
        <v>4</v>
      </c>
      <c r="L5163" s="18" t="s">
        <v>425</v>
      </c>
      <c r="M5163" s="18">
        <v>0.5</v>
      </c>
      <c r="N5163" s="18" t="s">
        <v>4</v>
      </c>
      <c r="O5163" s="18">
        <v>33093157.2376239</v>
      </c>
      <c r="P5163" s="18">
        <v>16546578.6188119</v>
      </c>
      <c r="Q5163" s="18">
        <v>33093157.2376239</v>
      </c>
      <c r="R5163" s="18">
        <v>22294860.0306313</v>
      </c>
      <c r="S5163" s="20">
        <v>1</v>
      </c>
      <c r="T5163" s="21">
        <f t="shared" si="81"/>
        <v>22294860.0306313</v>
      </c>
      <c r="U5163" s="39">
        <f>T5163*Fx!$C$7</f>
        <v>23031880.196933165</v>
      </c>
    </row>
    <row r="5164" spans="1:21">
      <c r="A5164" s="16" t="s">
        <v>5149</v>
      </c>
      <c r="B5164" s="19"/>
      <c r="C5164" s="16" t="s">
        <v>1949</v>
      </c>
      <c r="D5164" s="16" t="s">
        <v>402</v>
      </c>
      <c r="E5164" s="16" t="s">
        <v>2675</v>
      </c>
      <c r="F5164" s="16">
        <v>10</v>
      </c>
      <c r="G5164" s="16" t="s">
        <v>2675</v>
      </c>
      <c r="H5164" s="16" t="s">
        <v>2675</v>
      </c>
      <c r="I5164" s="16">
        <v>52.513629999999999</v>
      </c>
      <c r="J5164" s="16">
        <v>13.38674</v>
      </c>
      <c r="K5164" s="16">
        <v>2</v>
      </c>
      <c r="L5164" s="18" t="s">
        <v>419</v>
      </c>
      <c r="M5164" s="18">
        <v>0.5</v>
      </c>
      <c r="N5164" s="18" t="s">
        <v>4</v>
      </c>
      <c r="O5164" s="18">
        <v>6109912.37411814</v>
      </c>
      <c r="P5164" s="18">
        <v>3054956.18705907</v>
      </c>
      <c r="Q5164" s="18">
        <v>6109912.3741181297</v>
      </c>
      <c r="R5164" s="18">
        <v>4116247.96637769</v>
      </c>
      <c r="S5164" s="20">
        <v>1</v>
      </c>
      <c r="T5164" s="21">
        <f t="shared" si="81"/>
        <v>4116247.96637769</v>
      </c>
      <c r="U5164" s="39">
        <f>T5164*Fx!$C$7</f>
        <v>4252322.2793157957</v>
      </c>
    </row>
    <row r="5165" spans="1:21">
      <c r="A5165" s="16" t="s">
        <v>5149</v>
      </c>
      <c r="B5165" s="19"/>
      <c r="C5165" s="16" t="s">
        <v>1949</v>
      </c>
      <c r="D5165" s="16" t="s">
        <v>402</v>
      </c>
      <c r="E5165" s="16" t="s">
        <v>4502</v>
      </c>
      <c r="F5165" s="16">
        <v>79</v>
      </c>
      <c r="G5165" s="16" t="s">
        <v>4497</v>
      </c>
      <c r="H5165" s="16" t="s">
        <v>2686</v>
      </c>
      <c r="I5165" s="16">
        <v>47.599290000000003</v>
      </c>
      <c r="J5165" s="16">
        <v>7.5951600000000097</v>
      </c>
      <c r="K5165" s="16">
        <v>2</v>
      </c>
      <c r="L5165" s="18" t="s">
        <v>552</v>
      </c>
      <c r="M5165" s="18">
        <v>0.5</v>
      </c>
      <c r="N5165" s="18" t="s">
        <v>4</v>
      </c>
      <c r="O5165" s="18">
        <v>45144071.963499002</v>
      </c>
      <c r="P5165" s="18">
        <v>22572035.981749501</v>
      </c>
      <c r="Q5165" s="18">
        <v>45144071.963499002</v>
      </c>
      <c r="R5165" s="18">
        <v>30413561.281323802</v>
      </c>
      <c r="S5165" s="20">
        <v>1</v>
      </c>
      <c r="T5165" s="21">
        <f t="shared" si="81"/>
        <v>30413561.281323802</v>
      </c>
      <c r="U5165" s="39">
        <f>T5165*Fx!$C$7</f>
        <v>31418968.265830375</v>
      </c>
    </row>
    <row r="5166" spans="1:21">
      <c r="A5166" s="16" t="s">
        <v>5149</v>
      </c>
      <c r="B5166" s="19"/>
      <c r="C5166" s="16" t="s">
        <v>1949</v>
      </c>
      <c r="D5166" s="16" t="s">
        <v>402</v>
      </c>
      <c r="E5166" s="16" t="s">
        <v>5170</v>
      </c>
      <c r="F5166" s="16">
        <v>65</v>
      </c>
      <c r="G5166" s="16" t="s">
        <v>5171</v>
      </c>
      <c r="H5166" s="16" t="s">
        <v>2677</v>
      </c>
      <c r="I5166" s="16">
        <v>50.077469999999998</v>
      </c>
      <c r="J5166" s="16">
        <v>8.2455700000000096</v>
      </c>
      <c r="K5166" s="16">
        <v>2</v>
      </c>
      <c r="L5166" s="18" t="s">
        <v>524</v>
      </c>
      <c r="M5166" s="18">
        <v>0.5</v>
      </c>
      <c r="N5166" s="18" t="s">
        <v>4</v>
      </c>
      <c r="O5166" s="18">
        <v>23000000</v>
      </c>
      <c r="P5166" s="18">
        <v>11500000</v>
      </c>
      <c r="Q5166" s="18">
        <v>23000000</v>
      </c>
      <c r="R5166" s="18">
        <v>15495099.9997526</v>
      </c>
      <c r="S5166" s="20">
        <v>1</v>
      </c>
      <c r="T5166" s="21">
        <f t="shared" si="81"/>
        <v>15495099.9997526</v>
      </c>
      <c r="U5166" s="39">
        <f>T5166*Fx!$C$7</f>
        <v>16007334.710488224</v>
      </c>
    </row>
    <row r="5167" spans="1:21">
      <c r="A5167" s="16" t="s">
        <v>5149</v>
      </c>
      <c r="B5167" s="19"/>
      <c r="C5167" s="16" t="s">
        <v>1949</v>
      </c>
      <c r="D5167" s="16" t="s">
        <v>402</v>
      </c>
      <c r="E5167" s="16" t="s">
        <v>5166</v>
      </c>
      <c r="F5167" s="16">
        <v>23</v>
      </c>
      <c r="G5167" s="16" t="s">
        <v>5167</v>
      </c>
      <c r="H5167" s="16" t="s">
        <v>5168</v>
      </c>
      <c r="I5167" s="16">
        <v>53.919840000000001</v>
      </c>
      <c r="J5167" s="16">
        <v>10.690149999999999</v>
      </c>
      <c r="K5167" s="16">
        <v>2</v>
      </c>
      <c r="L5167" s="18" t="s">
        <v>443</v>
      </c>
      <c r="M5167" s="18">
        <v>0.5</v>
      </c>
      <c r="N5167" s="18" t="s">
        <v>4</v>
      </c>
      <c r="O5167" s="18">
        <v>722987.40955790598</v>
      </c>
      <c r="P5167" s="18">
        <v>361493.70477895299</v>
      </c>
      <c r="Q5167" s="18">
        <v>722987.40955790598</v>
      </c>
      <c r="R5167" s="18">
        <v>487076.617811387</v>
      </c>
      <c r="S5167" s="20">
        <v>1</v>
      </c>
      <c r="T5167" s="21">
        <f t="shared" si="81"/>
        <v>487076.617811387</v>
      </c>
      <c r="U5167" s="39">
        <f>T5167*Fx!$C$7</f>
        <v>503178.32418531721</v>
      </c>
    </row>
    <row r="5168" spans="1:21">
      <c r="A5168" s="16" t="s">
        <v>5149</v>
      </c>
      <c r="B5168" s="19"/>
      <c r="C5168" s="16" t="s">
        <v>2190</v>
      </c>
      <c r="D5168" s="16" t="s">
        <v>375</v>
      </c>
      <c r="E5168" s="16" t="s">
        <v>2725</v>
      </c>
      <c r="F5168" s="16">
        <v>6</v>
      </c>
      <c r="G5168" s="16" t="s">
        <v>2225</v>
      </c>
      <c r="H5168" s="16" t="s">
        <v>2200</v>
      </c>
      <c r="I5168" s="16">
        <v>55.346049999999998</v>
      </c>
      <c r="J5168" s="16">
        <v>10.40762</v>
      </c>
      <c r="K5168" s="16">
        <v>2</v>
      </c>
      <c r="L5168" s="18" t="s">
        <v>430</v>
      </c>
      <c r="M5168" s="18">
        <v>0.5</v>
      </c>
      <c r="N5168" s="18" t="s">
        <v>4</v>
      </c>
      <c r="O5168" s="18">
        <v>16650332.3816544</v>
      </c>
      <c r="P5168" s="18">
        <v>8325166.1908272002</v>
      </c>
      <c r="Q5168" s="18">
        <v>16650332.3816544</v>
      </c>
      <c r="R5168" s="18">
        <v>11217328.9253415</v>
      </c>
      <c r="S5168" s="20">
        <v>1</v>
      </c>
      <c r="T5168" s="21">
        <f t="shared" si="81"/>
        <v>11217328.9253415</v>
      </c>
      <c r="U5168" s="39">
        <f>T5168*Fx!$C$7</f>
        <v>11588149.71626188</v>
      </c>
    </row>
    <row r="5169" spans="1:21">
      <c r="A5169" s="16" t="s">
        <v>5149</v>
      </c>
      <c r="B5169" s="19"/>
      <c r="C5169" s="16" t="s">
        <v>2190</v>
      </c>
      <c r="D5169" s="16" t="s">
        <v>375</v>
      </c>
      <c r="E5169" s="16" t="s">
        <v>2239</v>
      </c>
      <c r="F5169" s="16">
        <v>1</v>
      </c>
      <c r="G5169" s="16" t="s">
        <v>2240</v>
      </c>
      <c r="H5169" s="16" t="s">
        <v>2219</v>
      </c>
      <c r="I5169" s="16">
        <v>57.040819999999997</v>
      </c>
      <c r="J5169" s="16">
        <v>9.8982800000000104</v>
      </c>
      <c r="K5169" s="16">
        <v>2</v>
      </c>
      <c r="L5169" s="18" t="s">
        <v>504</v>
      </c>
      <c r="M5169" s="18">
        <v>0.5</v>
      </c>
      <c r="N5169" s="18" t="s">
        <v>4</v>
      </c>
      <c r="O5169" s="18">
        <v>35274200.875464402</v>
      </c>
      <c r="P5169" s="18">
        <v>17637100.437732201</v>
      </c>
      <c r="Q5169" s="18">
        <v>35274200.875464402</v>
      </c>
      <c r="R5169" s="18">
        <v>23764229.129420999</v>
      </c>
      <c r="S5169" s="20">
        <v>1</v>
      </c>
      <c r="T5169" s="21">
        <f t="shared" si="81"/>
        <v>23764229.129420999</v>
      </c>
      <c r="U5169" s="39">
        <f>T5169*Fx!$C$7</f>
        <v>24549823.48080682</v>
      </c>
    </row>
    <row r="5170" spans="1:21">
      <c r="A5170" s="16" t="s">
        <v>5149</v>
      </c>
      <c r="B5170" s="19"/>
      <c r="C5170" s="16" t="s">
        <v>2190</v>
      </c>
      <c r="D5170" s="16" t="s">
        <v>375</v>
      </c>
      <c r="E5170" s="16" t="s">
        <v>2716</v>
      </c>
      <c r="F5170" s="16">
        <v>6</v>
      </c>
      <c r="G5170" s="16" t="s">
        <v>2716</v>
      </c>
      <c r="H5170" s="16" t="s">
        <v>2200</v>
      </c>
      <c r="I5170" s="16">
        <v>55.287689999999998</v>
      </c>
      <c r="J5170" s="16">
        <v>10.01263</v>
      </c>
      <c r="K5170" s="16">
        <v>2</v>
      </c>
      <c r="L5170" s="18" t="s">
        <v>438</v>
      </c>
      <c r="M5170" s="18">
        <v>0.5</v>
      </c>
      <c r="N5170" s="18" t="s">
        <v>4</v>
      </c>
      <c r="O5170" s="18">
        <v>30033380.4523413</v>
      </c>
      <c r="P5170" s="18">
        <v>15016690.226170599</v>
      </c>
      <c r="Q5170" s="18">
        <v>30033380.4523413</v>
      </c>
      <c r="R5170" s="18">
        <v>20233488.410419401</v>
      </c>
      <c r="S5170" s="20">
        <v>1</v>
      </c>
      <c r="T5170" s="21">
        <f t="shared" si="81"/>
        <v>20233488.410419401</v>
      </c>
      <c r="U5170" s="39">
        <f>T5170*Fx!$C$7</f>
        <v>20902364.060350623</v>
      </c>
    </row>
    <row r="5171" spans="1:21">
      <c r="A5171" s="16" t="s">
        <v>5149</v>
      </c>
      <c r="B5171" s="19"/>
      <c r="C5171" s="16" t="s">
        <v>2190</v>
      </c>
      <c r="D5171" s="16" t="s">
        <v>375</v>
      </c>
      <c r="E5171" s="16" t="s">
        <v>5172</v>
      </c>
      <c r="F5171" s="16">
        <v>1</v>
      </c>
      <c r="H5171" s="16" t="s">
        <v>2219</v>
      </c>
      <c r="I5171" s="16">
        <v>0</v>
      </c>
      <c r="J5171" s="16">
        <v>0</v>
      </c>
      <c r="K5171" s="16">
        <v>10</v>
      </c>
      <c r="L5171" s="18" t="s">
        <v>520</v>
      </c>
      <c r="M5171" s="18">
        <v>0.5</v>
      </c>
      <c r="N5171" s="18" t="s">
        <v>4</v>
      </c>
      <c r="O5171" s="18">
        <v>18447575.484926101</v>
      </c>
      <c r="P5171" s="18">
        <v>9223787.7424630504</v>
      </c>
      <c r="Q5171" s="18">
        <v>18447575.484926101</v>
      </c>
      <c r="R5171" s="18">
        <v>12428131.603996299</v>
      </c>
      <c r="S5171" s="20">
        <v>1</v>
      </c>
      <c r="T5171" s="21">
        <f t="shared" si="81"/>
        <v>12428131.603996299</v>
      </c>
      <c r="U5171" s="39">
        <f>T5171*Fx!$C$7</f>
        <v>12838978.929748245</v>
      </c>
    </row>
    <row r="5172" spans="1:21">
      <c r="A5172" s="16" t="s">
        <v>5149</v>
      </c>
      <c r="B5172" s="19"/>
      <c r="C5172" s="16" t="s">
        <v>2254</v>
      </c>
      <c r="D5172" s="16" t="s">
        <v>1597</v>
      </c>
      <c r="E5172" s="16" t="s">
        <v>2274</v>
      </c>
      <c r="F5172" s="16">
        <v>13</v>
      </c>
      <c r="G5172" s="16" t="s">
        <v>2274</v>
      </c>
      <c r="H5172" s="16" t="s">
        <v>2275</v>
      </c>
      <c r="I5172" s="16">
        <v>40.455669999999998</v>
      </c>
      <c r="J5172" s="16">
        <v>-3.6822800000000102</v>
      </c>
      <c r="K5172" s="16">
        <v>2</v>
      </c>
      <c r="L5172" s="18" t="s">
        <v>1625</v>
      </c>
      <c r="M5172" s="18">
        <v>0.5</v>
      </c>
      <c r="N5172" s="18" t="s">
        <v>4</v>
      </c>
      <c r="O5172" s="18">
        <v>12000000</v>
      </c>
      <c r="P5172" s="18">
        <v>6000000</v>
      </c>
      <c r="Q5172" s="18">
        <v>12000000</v>
      </c>
      <c r="R5172" s="18">
        <v>8084399.9998709699</v>
      </c>
      <c r="S5172" s="20">
        <v>1</v>
      </c>
      <c r="T5172" s="21">
        <f t="shared" si="81"/>
        <v>8084399.9998709699</v>
      </c>
      <c r="U5172" s="39">
        <f>T5172*Fx!$C$7</f>
        <v>8351652.8924286887</v>
      </c>
    </row>
    <row r="5173" spans="1:21">
      <c r="A5173" s="16" t="s">
        <v>5149</v>
      </c>
      <c r="B5173" s="19"/>
      <c r="C5173" s="16" t="s">
        <v>2254</v>
      </c>
      <c r="D5173" s="16" t="s">
        <v>1597</v>
      </c>
      <c r="E5173" s="16" t="s">
        <v>2274</v>
      </c>
      <c r="F5173" s="16">
        <v>13</v>
      </c>
      <c r="G5173" s="16" t="s">
        <v>2274</v>
      </c>
      <c r="H5173" s="16" t="s">
        <v>2275</v>
      </c>
      <c r="I5173" s="16">
        <v>40.478099999999998</v>
      </c>
      <c r="J5173" s="16">
        <v>-3.74854000000001</v>
      </c>
      <c r="K5173" s="16">
        <v>2</v>
      </c>
      <c r="L5173" s="18" t="s">
        <v>1625</v>
      </c>
      <c r="M5173" s="18">
        <v>0.5</v>
      </c>
      <c r="N5173" s="18" t="s">
        <v>4</v>
      </c>
      <c r="O5173" s="18">
        <v>59009835.200000003</v>
      </c>
      <c r="P5173" s="18">
        <v>29504917.600000001</v>
      </c>
      <c r="Q5173" s="18">
        <v>59009835.200000003</v>
      </c>
      <c r="R5173" s="18">
        <v>39754925.973605499</v>
      </c>
      <c r="S5173" s="20">
        <v>1</v>
      </c>
      <c r="T5173" s="21">
        <f t="shared" si="81"/>
        <v>39754925.973605499</v>
      </c>
      <c r="U5173" s="39">
        <f>T5173*Fx!$C$7</f>
        <v>41069138.40248502</v>
      </c>
    </row>
    <row r="5174" spans="1:21">
      <c r="A5174" s="16" t="s">
        <v>5149</v>
      </c>
      <c r="B5174" s="19"/>
      <c r="C5174" s="16" t="s">
        <v>2254</v>
      </c>
      <c r="D5174" s="16" t="s">
        <v>1597</v>
      </c>
      <c r="E5174" s="16" t="s">
        <v>2754</v>
      </c>
      <c r="F5174" s="16">
        <v>7</v>
      </c>
      <c r="G5174" s="16" t="s">
        <v>2268</v>
      </c>
      <c r="H5174" s="16" t="s">
        <v>2269</v>
      </c>
      <c r="I5174" s="16">
        <v>41.515030000000003</v>
      </c>
      <c r="J5174" s="16">
        <v>2.1490100000000099</v>
      </c>
      <c r="K5174" s="16">
        <v>4</v>
      </c>
      <c r="L5174" s="18" t="s">
        <v>1605</v>
      </c>
      <c r="M5174" s="18">
        <v>0.5</v>
      </c>
      <c r="N5174" s="18" t="s">
        <v>4</v>
      </c>
      <c r="O5174" s="18">
        <v>1362338.3267999999</v>
      </c>
      <c r="P5174" s="18">
        <v>681169.16339999996</v>
      </c>
      <c r="Q5174" s="18">
        <v>1362338.3267999999</v>
      </c>
      <c r="R5174" s="18">
        <v>917807.33075051103</v>
      </c>
      <c r="S5174" s="20">
        <v>1</v>
      </c>
      <c r="T5174" s="21">
        <f t="shared" si="81"/>
        <v>917807.33075051103</v>
      </c>
      <c r="U5174" s="39">
        <f>T5174*Fx!$C$7</f>
        <v>948148.06895713962</v>
      </c>
    </row>
    <row r="5175" spans="1:21">
      <c r="A5175" s="16" t="s">
        <v>5149</v>
      </c>
      <c r="B5175" s="19"/>
      <c r="C5175" s="16" t="s">
        <v>2254</v>
      </c>
      <c r="D5175" s="16" t="s">
        <v>1597</v>
      </c>
      <c r="E5175" s="16" t="s">
        <v>2730</v>
      </c>
      <c r="F5175" s="16">
        <v>6</v>
      </c>
      <c r="G5175" s="16" t="s">
        <v>2731</v>
      </c>
      <c r="H5175" s="16" t="s">
        <v>2732</v>
      </c>
      <c r="I5175" s="16">
        <v>39.812199999999997</v>
      </c>
      <c r="J5175" s="16">
        <v>-3.7319200000000099</v>
      </c>
      <c r="K5175" s="16">
        <v>5</v>
      </c>
      <c r="L5175" s="18" t="s">
        <v>1642</v>
      </c>
      <c r="M5175" s="18">
        <v>0.5</v>
      </c>
      <c r="N5175" s="18" t="s">
        <v>4</v>
      </c>
      <c r="O5175" s="18">
        <v>4517699.2</v>
      </c>
      <c r="P5175" s="18">
        <v>2258849.6</v>
      </c>
      <c r="Q5175" s="18">
        <v>4517699.2</v>
      </c>
      <c r="R5175" s="18">
        <v>3043573.9509914201</v>
      </c>
      <c r="S5175" s="20">
        <v>1</v>
      </c>
      <c r="T5175" s="21">
        <f t="shared" si="81"/>
        <v>3043573.9509914201</v>
      </c>
      <c r="U5175" s="39">
        <f>T5175*Fx!$C$7</f>
        <v>3144187.9659002279</v>
      </c>
    </row>
    <row r="5176" spans="1:21">
      <c r="A5176" s="16" t="s">
        <v>5149</v>
      </c>
      <c r="B5176" s="19"/>
      <c r="C5176" s="16" t="s">
        <v>2254</v>
      </c>
      <c r="D5176" s="16" t="s">
        <v>1597</v>
      </c>
      <c r="E5176" s="16" t="s">
        <v>2758</v>
      </c>
      <c r="F5176" s="16">
        <v>8</v>
      </c>
      <c r="G5176" s="16" t="s">
        <v>2759</v>
      </c>
      <c r="H5176" s="16" t="s">
        <v>2760</v>
      </c>
      <c r="I5176" s="16">
        <v>39.355150000000002</v>
      </c>
      <c r="J5176" s="16">
        <v>-4.7883600000000097</v>
      </c>
      <c r="K5176" s="16">
        <v>5</v>
      </c>
      <c r="L5176" s="18" t="s">
        <v>1603</v>
      </c>
      <c r="M5176" s="18">
        <v>0.5</v>
      </c>
      <c r="N5176" s="18" t="s">
        <v>4</v>
      </c>
      <c r="O5176" s="18">
        <v>6199867.2000000002</v>
      </c>
      <c r="P5176" s="18">
        <v>3099933.6</v>
      </c>
      <c r="Q5176" s="18">
        <v>6199867.2000000002</v>
      </c>
      <c r="R5176" s="18">
        <v>4176850.5325733302</v>
      </c>
      <c r="S5176" s="20">
        <v>1</v>
      </c>
      <c r="T5176" s="21">
        <f t="shared" si="81"/>
        <v>4176850.5325733302</v>
      </c>
      <c r="U5176" s="39">
        <f>T5176*Fx!$C$7</f>
        <v>4314928.2361294739</v>
      </c>
    </row>
    <row r="5177" spans="1:21">
      <c r="A5177" s="16" t="s">
        <v>5149</v>
      </c>
      <c r="B5177" s="19"/>
      <c r="C5177" s="16" t="s">
        <v>2254</v>
      </c>
      <c r="D5177" s="16" t="s">
        <v>1597</v>
      </c>
      <c r="E5177" s="16" t="s">
        <v>4435</v>
      </c>
      <c r="I5177" s="16">
        <v>0</v>
      </c>
      <c r="J5177" s="16">
        <v>0</v>
      </c>
      <c r="K5177" s="16">
        <v>0</v>
      </c>
      <c r="L5177" s="18" t="s">
        <v>2173</v>
      </c>
      <c r="M5177" s="18">
        <v>0.5</v>
      </c>
      <c r="N5177" s="18" t="s">
        <v>4</v>
      </c>
      <c r="O5177" s="18">
        <v>454640</v>
      </c>
      <c r="P5177" s="18">
        <v>227320</v>
      </c>
      <c r="Q5177" s="18">
        <v>454640</v>
      </c>
      <c r="R5177" s="18">
        <v>306290.96799511102</v>
      </c>
      <c r="S5177" s="20">
        <v>1</v>
      </c>
      <c r="T5177" s="21">
        <f t="shared" si="81"/>
        <v>306290.96799511102</v>
      </c>
      <c r="U5177" s="39">
        <f>T5177*Fx!$C$7</f>
        <v>316416.28925114777</v>
      </c>
    </row>
    <row r="5178" spans="1:21">
      <c r="A5178" s="16" t="s">
        <v>5149</v>
      </c>
      <c r="B5178" s="19"/>
      <c r="C5178" s="16" t="s">
        <v>2254</v>
      </c>
      <c r="D5178" s="16" t="s">
        <v>1597</v>
      </c>
      <c r="E5178" s="16" t="s">
        <v>4435</v>
      </c>
      <c r="I5178" s="16">
        <v>0</v>
      </c>
      <c r="J5178" s="16">
        <v>0</v>
      </c>
      <c r="K5178" s="16">
        <v>0</v>
      </c>
      <c r="L5178" s="18" t="s">
        <v>2173</v>
      </c>
      <c r="M5178" s="18">
        <v>0.5</v>
      </c>
      <c r="N5178" s="18" t="s">
        <v>4</v>
      </c>
      <c r="O5178" s="18">
        <v>50567551.484800003</v>
      </c>
      <c r="P5178" s="18">
        <v>25283775.742400002</v>
      </c>
      <c r="Q5178" s="18">
        <v>50567551.484800003</v>
      </c>
      <c r="R5178" s="18">
        <v>34067359.434766002</v>
      </c>
      <c r="S5178" s="20">
        <v>1</v>
      </c>
      <c r="T5178" s="21">
        <f t="shared" si="81"/>
        <v>34067359.434766002</v>
      </c>
      <c r="U5178" s="39">
        <f>T5178*Fx!$C$7</f>
        <v>35193553.135088846</v>
      </c>
    </row>
    <row r="5179" spans="1:21">
      <c r="A5179" s="16" t="s">
        <v>5149</v>
      </c>
      <c r="B5179" s="19"/>
      <c r="C5179" s="16" t="s">
        <v>2254</v>
      </c>
      <c r="D5179" s="16" t="s">
        <v>1597</v>
      </c>
      <c r="E5179" s="16" t="s">
        <v>2736</v>
      </c>
      <c r="F5179" s="16">
        <v>10</v>
      </c>
      <c r="G5179" s="16" t="s">
        <v>2256</v>
      </c>
      <c r="H5179" s="16" t="s">
        <v>2257</v>
      </c>
      <c r="I5179" s="16">
        <v>39.908479999999997</v>
      </c>
      <c r="J5179" s="16">
        <v>3.0759200000000102</v>
      </c>
      <c r="K5179" s="16">
        <v>5</v>
      </c>
      <c r="L5179" s="18" t="s">
        <v>1604</v>
      </c>
      <c r="M5179" s="18">
        <v>0.5</v>
      </c>
      <c r="N5179" s="18" t="s">
        <v>4</v>
      </c>
      <c r="O5179" s="18">
        <v>46490.624371999998</v>
      </c>
      <c r="P5179" s="18">
        <v>23245.312185999999</v>
      </c>
      <c r="Q5179" s="18">
        <v>46490.624371999998</v>
      </c>
      <c r="R5179" s="18">
        <v>31320.733638916499</v>
      </c>
      <c r="S5179" s="20">
        <v>1</v>
      </c>
      <c r="T5179" s="21">
        <f t="shared" si="81"/>
        <v>31320.733638916499</v>
      </c>
      <c r="U5179" s="39">
        <f>T5179*Fx!$C$7</f>
        <v>32356.129792269116</v>
      </c>
    </row>
    <row r="5180" spans="1:21">
      <c r="A5180" s="16" t="s">
        <v>5149</v>
      </c>
      <c r="B5180" s="19"/>
      <c r="C5180" s="16" t="s">
        <v>2254</v>
      </c>
      <c r="D5180" s="16" t="s">
        <v>1597</v>
      </c>
      <c r="E5180" s="16" t="s">
        <v>4941</v>
      </c>
      <c r="I5180" s="16">
        <v>0</v>
      </c>
      <c r="J5180" s="16">
        <v>0</v>
      </c>
      <c r="K5180" s="16">
        <v>0</v>
      </c>
      <c r="L5180" s="18" t="s">
        <v>2173</v>
      </c>
      <c r="M5180" s="18">
        <v>0.5</v>
      </c>
      <c r="N5180" s="18" t="s">
        <v>4</v>
      </c>
      <c r="O5180" s="18">
        <v>34380368.799999997</v>
      </c>
      <c r="P5180" s="18">
        <v>17190184.399999999</v>
      </c>
      <c r="Q5180" s="18">
        <v>34380368.799999997</v>
      </c>
      <c r="R5180" s="18">
        <v>23162054.4601903</v>
      </c>
      <c r="S5180" s="20">
        <v>1</v>
      </c>
      <c r="T5180" s="21">
        <f t="shared" si="81"/>
        <v>23162054.4601903</v>
      </c>
      <c r="U5180" s="39">
        <f>T5180*Fx!$C$7</f>
        <v>23927742.210940395</v>
      </c>
    </row>
    <row r="5181" spans="1:21">
      <c r="A5181" s="16" t="s">
        <v>5149</v>
      </c>
      <c r="B5181" s="19"/>
      <c r="C5181" s="16" t="s">
        <v>2254</v>
      </c>
      <c r="D5181" s="16" t="s">
        <v>1597</v>
      </c>
      <c r="E5181" s="16" t="s">
        <v>2274</v>
      </c>
      <c r="F5181" s="16">
        <v>13</v>
      </c>
      <c r="G5181" s="16" t="s">
        <v>2274</v>
      </c>
      <c r="H5181" s="16" t="s">
        <v>2275</v>
      </c>
      <c r="I5181" s="16">
        <v>40.422759999999997</v>
      </c>
      <c r="J5181" s="16">
        <v>-3.69235000000001</v>
      </c>
      <c r="K5181" s="16">
        <v>2</v>
      </c>
      <c r="L5181" s="18" t="s">
        <v>1625</v>
      </c>
      <c r="M5181" s="18">
        <v>0.5</v>
      </c>
      <c r="N5181" s="18" t="s">
        <v>4</v>
      </c>
      <c r="O5181" s="18">
        <v>25541234.993999999</v>
      </c>
      <c r="P5181" s="18">
        <v>12770617.497</v>
      </c>
      <c r="Q5181" s="18">
        <v>25541234.993999999</v>
      </c>
      <c r="R5181" s="18">
        <v>17207130.015183099</v>
      </c>
      <c r="S5181" s="20">
        <v>1</v>
      </c>
      <c r="T5181" s="21">
        <f t="shared" si="81"/>
        <v>17207130.015183099</v>
      </c>
      <c r="U5181" s="39">
        <f>T5181*Fx!$C$7</f>
        <v>17775960.759486675</v>
      </c>
    </row>
    <row r="5182" spans="1:21">
      <c r="A5182" s="16" t="s">
        <v>5149</v>
      </c>
      <c r="B5182" s="19"/>
      <c r="C5182" s="16" t="s">
        <v>2254</v>
      </c>
      <c r="D5182" s="16" t="s">
        <v>1597</v>
      </c>
      <c r="E5182" s="16" t="s">
        <v>2739</v>
      </c>
      <c r="F5182" s="16">
        <v>1</v>
      </c>
      <c r="G5182" s="16" t="s">
        <v>2264</v>
      </c>
      <c r="H5182" s="16" t="s">
        <v>2265</v>
      </c>
      <c r="I5182" s="16">
        <v>36.726039999999998</v>
      </c>
      <c r="J5182" s="16">
        <v>-4.3978500000000098</v>
      </c>
      <c r="K5182" s="16">
        <v>5</v>
      </c>
      <c r="L5182" s="18" t="s">
        <v>1626</v>
      </c>
      <c r="M5182" s="18">
        <v>0.5</v>
      </c>
      <c r="N5182" s="18" t="s">
        <v>4</v>
      </c>
      <c r="O5182" s="18">
        <v>25031350.063999999</v>
      </c>
      <c r="P5182" s="18">
        <v>12515675.032</v>
      </c>
      <c r="Q5182" s="18">
        <v>25031350.063999999</v>
      </c>
      <c r="R5182" s="18">
        <v>16863620.537847601</v>
      </c>
      <c r="S5182" s="20">
        <v>1</v>
      </c>
      <c r="T5182" s="21">
        <f t="shared" si="81"/>
        <v>16863620.537847601</v>
      </c>
      <c r="U5182" s="39">
        <f>T5182*Fx!$C$7</f>
        <v>17421095.596950002</v>
      </c>
    </row>
    <row r="5183" spans="1:21">
      <c r="A5183" s="16" t="s">
        <v>5149</v>
      </c>
      <c r="B5183" s="19"/>
      <c r="C5183" s="16" t="s">
        <v>2254</v>
      </c>
      <c r="D5183" s="16" t="s">
        <v>1597</v>
      </c>
      <c r="E5183" s="16" t="s">
        <v>2274</v>
      </c>
      <c r="F5183" s="16">
        <v>13</v>
      </c>
      <c r="G5183" s="16" t="s">
        <v>2274</v>
      </c>
      <c r="H5183" s="16" t="s">
        <v>2275</v>
      </c>
      <c r="I5183" s="16">
        <v>40.448459999999997</v>
      </c>
      <c r="J5183" s="16">
        <v>-3.65683000000001</v>
      </c>
      <c r="K5183" s="16">
        <v>2</v>
      </c>
      <c r="L5183" s="18" t="s">
        <v>1625</v>
      </c>
      <c r="M5183" s="18">
        <v>0.5</v>
      </c>
      <c r="N5183" s="18" t="s">
        <v>4</v>
      </c>
      <c r="O5183" s="18">
        <v>8461318.6118924804</v>
      </c>
      <c r="P5183" s="18">
        <v>4230659.3059462402</v>
      </c>
      <c r="Q5183" s="18">
        <v>8461318.6118924804</v>
      </c>
      <c r="R5183" s="18">
        <v>5700390.34874098</v>
      </c>
      <c r="S5183" s="20">
        <v>1</v>
      </c>
      <c r="T5183" s="21">
        <f t="shared" si="81"/>
        <v>5700390.34874098</v>
      </c>
      <c r="U5183" s="39">
        <f>T5183*Fx!$C$7</f>
        <v>5888833.0048977071</v>
      </c>
    </row>
    <row r="5184" spans="1:21">
      <c r="A5184" s="16" t="s">
        <v>5149</v>
      </c>
      <c r="B5184" s="19"/>
      <c r="C5184" s="16" t="s">
        <v>2254</v>
      </c>
      <c r="D5184" s="16" t="s">
        <v>1597</v>
      </c>
      <c r="E5184" s="16" t="s">
        <v>2274</v>
      </c>
      <c r="F5184" s="16">
        <v>13</v>
      </c>
      <c r="G5184" s="16" t="s">
        <v>2274</v>
      </c>
      <c r="H5184" s="16" t="s">
        <v>2275</v>
      </c>
      <c r="I5184" s="16">
        <v>40.436770000000003</v>
      </c>
      <c r="J5184" s="16">
        <v>-3.6884600000000098</v>
      </c>
      <c r="K5184" s="16">
        <v>2</v>
      </c>
      <c r="L5184" s="18" t="s">
        <v>1625</v>
      </c>
      <c r="M5184" s="18">
        <v>0.5</v>
      </c>
      <c r="N5184" s="18" t="s">
        <v>4</v>
      </c>
      <c r="O5184" s="18">
        <v>948800</v>
      </c>
      <c r="P5184" s="18">
        <v>474400</v>
      </c>
      <c r="Q5184" s="18">
        <v>948800</v>
      </c>
      <c r="R5184" s="18">
        <v>639206.559989798</v>
      </c>
      <c r="S5184" s="20">
        <v>1</v>
      </c>
      <c r="T5184" s="21">
        <f t="shared" si="81"/>
        <v>639206.559989798</v>
      </c>
      <c r="U5184" s="39">
        <f>T5184*Fx!$C$7</f>
        <v>660337.35536136164</v>
      </c>
    </row>
    <row r="5185" spans="1:21">
      <c r="A5185" s="16" t="s">
        <v>5149</v>
      </c>
      <c r="B5185" s="19"/>
      <c r="C5185" s="16" t="s">
        <v>2254</v>
      </c>
      <c r="D5185" s="16" t="s">
        <v>1597</v>
      </c>
      <c r="E5185" s="16" t="s">
        <v>2749</v>
      </c>
      <c r="F5185" s="16">
        <v>1</v>
      </c>
      <c r="G5185" s="16" t="s">
        <v>2266</v>
      </c>
      <c r="H5185" s="16" t="s">
        <v>2265</v>
      </c>
      <c r="I5185" s="16">
        <v>36.419359999999998</v>
      </c>
      <c r="J5185" s="16">
        <v>-5.8825900000000102</v>
      </c>
      <c r="K5185" s="16">
        <v>5</v>
      </c>
      <c r="L5185" s="18" t="s">
        <v>1608</v>
      </c>
      <c r="M5185" s="18">
        <v>0.5</v>
      </c>
      <c r="N5185" s="18" t="s">
        <v>4</v>
      </c>
      <c r="O5185" s="18">
        <v>1043128</v>
      </c>
      <c r="P5185" s="18">
        <v>521564</v>
      </c>
      <c r="Q5185" s="18">
        <v>1043128</v>
      </c>
      <c r="R5185" s="18">
        <v>702755.33358878398</v>
      </c>
      <c r="S5185" s="20">
        <v>1</v>
      </c>
      <c r="T5185" s="21">
        <f t="shared" si="81"/>
        <v>702755.33358878398</v>
      </c>
      <c r="U5185" s="39">
        <f>T5185*Fx!$C$7</f>
        <v>725986.91486444639</v>
      </c>
    </row>
    <row r="5186" spans="1:21">
      <c r="A5186" s="16" t="s">
        <v>5149</v>
      </c>
      <c r="B5186" s="19"/>
      <c r="C5186" s="16" t="s">
        <v>2254</v>
      </c>
      <c r="D5186" s="16" t="s">
        <v>1597</v>
      </c>
      <c r="E5186" s="16" t="s">
        <v>2756</v>
      </c>
      <c r="F5186" s="16">
        <v>6</v>
      </c>
      <c r="G5186" s="16" t="s">
        <v>2757</v>
      </c>
      <c r="H5186" s="16" t="s">
        <v>2732</v>
      </c>
      <c r="I5186" s="16">
        <v>39.336069999999999</v>
      </c>
      <c r="J5186" s="16">
        <v>-4.6534400000000096</v>
      </c>
      <c r="K5186" s="16">
        <v>5</v>
      </c>
      <c r="L5186" s="18" t="s">
        <v>1610</v>
      </c>
      <c r="M5186" s="18">
        <v>0.5</v>
      </c>
      <c r="N5186" s="18" t="s">
        <v>4</v>
      </c>
      <c r="O5186" s="18">
        <v>11665078.4</v>
      </c>
      <c r="P5186" s="18">
        <v>5832539.2000000002</v>
      </c>
      <c r="Q5186" s="18">
        <v>11665078.4</v>
      </c>
      <c r="R5186" s="18">
        <v>7858763.3179545701</v>
      </c>
      <c r="S5186" s="20">
        <v>1</v>
      </c>
      <c r="T5186" s="21">
        <f t="shared" si="81"/>
        <v>7858763.3179545701</v>
      </c>
      <c r="U5186" s="39">
        <f>T5186*Fx!$C$7</f>
        <v>8118557.1466472838</v>
      </c>
    </row>
    <row r="5187" spans="1:21">
      <c r="A5187" s="16" t="s">
        <v>5149</v>
      </c>
      <c r="B5187" s="19"/>
      <c r="C5187" s="16" t="s">
        <v>2254</v>
      </c>
      <c r="D5187" s="16" t="s">
        <v>1597</v>
      </c>
      <c r="E5187" s="16" t="s">
        <v>2274</v>
      </c>
      <c r="F5187" s="16">
        <v>13</v>
      </c>
      <c r="G5187" s="16" t="s">
        <v>2274</v>
      </c>
      <c r="H5187" s="16" t="s">
        <v>2275</v>
      </c>
      <c r="I5187" s="16">
        <v>40.416759999999996</v>
      </c>
      <c r="J5187" s="16">
        <v>-3.7035700000000098</v>
      </c>
      <c r="K5187" s="16">
        <v>7</v>
      </c>
      <c r="L5187" s="18" t="s">
        <v>1625</v>
      </c>
      <c r="M5187" s="18">
        <v>0.5</v>
      </c>
      <c r="N5187" s="18" t="s">
        <v>4</v>
      </c>
      <c r="O5187" s="18">
        <v>65153483.200000003</v>
      </c>
      <c r="P5187" s="18">
        <v>32576741.600000001</v>
      </c>
      <c r="Q5187" s="18">
        <v>65153483.200000003</v>
      </c>
      <c r="R5187" s="18">
        <v>43893901.631139398</v>
      </c>
      <c r="S5187" s="20">
        <v>1</v>
      </c>
      <c r="T5187" s="21">
        <f t="shared" si="81"/>
        <v>43893901.631139398</v>
      </c>
      <c r="U5187" s="39">
        <f>T5187*Fx!$C$7</f>
        <v>45344939.701590292</v>
      </c>
    </row>
    <row r="5188" spans="1:21">
      <c r="A5188" s="16" t="s">
        <v>5149</v>
      </c>
      <c r="B5188" s="19"/>
      <c r="C5188" s="16" t="s">
        <v>2254</v>
      </c>
      <c r="D5188" s="16" t="s">
        <v>1597</v>
      </c>
      <c r="E5188" s="16" t="s">
        <v>2274</v>
      </c>
      <c r="F5188" s="16">
        <v>13</v>
      </c>
      <c r="G5188" s="16" t="s">
        <v>2274</v>
      </c>
      <c r="H5188" s="16" t="s">
        <v>2275</v>
      </c>
      <c r="I5188" s="16">
        <v>40.436770000000003</v>
      </c>
      <c r="J5188" s="16">
        <v>-3.6884600000000098</v>
      </c>
      <c r="K5188" s="16">
        <v>2</v>
      </c>
      <c r="L5188" s="18" t="s">
        <v>1625</v>
      </c>
      <c r="M5188" s="18">
        <v>0.5</v>
      </c>
      <c r="N5188" s="18" t="s">
        <v>4</v>
      </c>
      <c r="O5188" s="18">
        <v>581600</v>
      </c>
      <c r="P5188" s="18">
        <v>290800</v>
      </c>
      <c r="Q5188" s="18">
        <v>581600</v>
      </c>
      <c r="R5188" s="18">
        <v>391823.91999374598</v>
      </c>
      <c r="S5188" s="20">
        <v>1</v>
      </c>
      <c r="T5188" s="21">
        <f t="shared" si="81"/>
        <v>391823.91999374598</v>
      </c>
      <c r="U5188" s="39">
        <f>T5188*Fx!$C$7</f>
        <v>404776.77685304341</v>
      </c>
    </row>
    <row r="5189" spans="1:21">
      <c r="A5189" s="16" t="s">
        <v>5149</v>
      </c>
      <c r="B5189" s="19"/>
      <c r="C5189" s="16" t="s">
        <v>2254</v>
      </c>
      <c r="D5189" s="16" t="s">
        <v>1597</v>
      </c>
      <c r="E5189" s="16" t="s">
        <v>2731</v>
      </c>
      <c r="F5189" s="16">
        <v>6</v>
      </c>
      <c r="G5189" s="16" t="s">
        <v>2731</v>
      </c>
      <c r="H5189" s="16" t="s">
        <v>2732</v>
      </c>
      <c r="I5189" s="16">
        <v>39.857050000000001</v>
      </c>
      <c r="J5189" s="16">
        <v>-4.0245699999999998</v>
      </c>
      <c r="K5189" s="16">
        <v>7</v>
      </c>
      <c r="L5189" s="18" t="s">
        <v>1642</v>
      </c>
      <c r="M5189" s="18">
        <v>0.5</v>
      </c>
      <c r="N5189" s="18" t="s">
        <v>4</v>
      </c>
      <c r="O5189" s="18">
        <v>37038276</v>
      </c>
      <c r="P5189" s="18">
        <v>18519138</v>
      </c>
      <c r="Q5189" s="18">
        <v>37038276</v>
      </c>
      <c r="R5189" s="18">
        <v>24952686.5408017</v>
      </c>
      <c r="S5189" s="20">
        <v>1</v>
      </c>
      <c r="T5189" s="21">
        <f t="shared" si="81"/>
        <v>24952686.5408017</v>
      </c>
      <c r="U5189" s="39">
        <f>T5189*Fx!$C$7</f>
        <v>25777568.740497626</v>
      </c>
    </row>
    <row r="5190" spans="1:21">
      <c r="A5190" s="16" t="s">
        <v>5149</v>
      </c>
      <c r="B5190" s="19"/>
      <c r="C5190" s="16" t="s">
        <v>2254</v>
      </c>
      <c r="D5190" s="16" t="s">
        <v>1597</v>
      </c>
      <c r="E5190" s="16" t="s">
        <v>2739</v>
      </c>
      <c r="F5190" s="16">
        <v>1</v>
      </c>
      <c r="G5190" s="16" t="s">
        <v>2739</v>
      </c>
      <c r="H5190" s="16" t="s">
        <v>2261</v>
      </c>
      <c r="I5190" s="16">
        <v>36.711570000000002</v>
      </c>
      <c r="J5190" s="16">
        <v>-4.43578000000001</v>
      </c>
      <c r="K5190" s="16">
        <v>4</v>
      </c>
      <c r="L5190" s="18" t="s">
        <v>1626</v>
      </c>
      <c r="M5190" s="18">
        <v>0.5</v>
      </c>
      <c r="N5190" s="18" t="s">
        <v>4</v>
      </c>
      <c r="O5190" s="18">
        <v>71889637.200000003</v>
      </c>
      <c r="P5190" s="18">
        <v>35944818.600000001</v>
      </c>
      <c r="Q5190" s="18">
        <v>71889637.200000003</v>
      </c>
      <c r="R5190" s="18">
        <v>48432048.580867</v>
      </c>
      <c r="S5190" s="20">
        <v>1</v>
      </c>
      <c r="T5190" s="21">
        <f t="shared" si="81"/>
        <v>48432048.580867</v>
      </c>
      <c r="U5190" s="39">
        <f>T5190*Fx!$C$7</f>
        <v>50033108.038085751</v>
      </c>
    </row>
    <row r="5191" spans="1:21">
      <c r="A5191" s="16" t="s">
        <v>5149</v>
      </c>
      <c r="B5191" s="19"/>
      <c r="C5191" s="16" t="s">
        <v>2276</v>
      </c>
      <c r="D5191" s="16" t="s">
        <v>626</v>
      </c>
      <c r="E5191" s="16" t="s">
        <v>4950</v>
      </c>
      <c r="F5191" s="16">
        <v>34</v>
      </c>
      <c r="H5191" s="16" t="s">
        <v>2765</v>
      </c>
      <c r="I5191" s="16">
        <v>61.928599859999999</v>
      </c>
      <c r="J5191" s="16">
        <v>23.796238809999998</v>
      </c>
      <c r="K5191" s="16">
        <v>10</v>
      </c>
      <c r="L5191" s="18" t="s">
        <v>695</v>
      </c>
      <c r="M5191" s="18">
        <v>0.5</v>
      </c>
      <c r="N5191" s="18" t="s">
        <v>4</v>
      </c>
      <c r="O5191" s="18">
        <v>35398357.600000001</v>
      </c>
      <c r="P5191" s="18">
        <v>17699178.800000001</v>
      </c>
      <c r="Q5191" s="18">
        <v>35398357.600000001</v>
      </c>
      <c r="R5191" s="18">
        <v>23847873.514739301</v>
      </c>
      <c r="S5191" s="20">
        <v>1</v>
      </c>
      <c r="T5191" s="21">
        <f t="shared" si="81"/>
        <v>23847873.514739301</v>
      </c>
      <c r="U5191" s="39">
        <f>T5191*Fx!$C$7</f>
        <v>24636232.969772007</v>
      </c>
    </row>
    <row r="5192" spans="1:21">
      <c r="A5192" s="16" t="s">
        <v>5149</v>
      </c>
      <c r="B5192" s="19"/>
      <c r="C5192" s="16" t="s">
        <v>2276</v>
      </c>
      <c r="D5192" s="16" t="s">
        <v>626</v>
      </c>
      <c r="E5192" s="16" t="s">
        <v>2277</v>
      </c>
      <c r="F5192" s="16">
        <v>0</v>
      </c>
      <c r="G5192" s="16" t="s">
        <v>2277</v>
      </c>
      <c r="H5192" s="16" t="s">
        <v>2278</v>
      </c>
      <c r="I5192" s="16">
        <v>60.159277000000003</v>
      </c>
      <c r="J5192" s="16">
        <v>24.934041300000001</v>
      </c>
      <c r="K5192" s="16">
        <v>2</v>
      </c>
      <c r="L5192" s="18" t="s">
        <v>627</v>
      </c>
      <c r="M5192" s="18">
        <v>0.5</v>
      </c>
      <c r="N5192" s="18" t="s">
        <v>4</v>
      </c>
      <c r="O5192" s="18">
        <v>1504234.419892</v>
      </c>
      <c r="P5192" s="18">
        <v>752117.20994600002</v>
      </c>
      <c r="Q5192" s="18">
        <v>1504234.419892</v>
      </c>
      <c r="R5192" s="18">
        <v>1013402.72866506</v>
      </c>
      <c r="S5192" s="20">
        <v>1</v>
      </c>
      <c r="T5192" s="21">
        <f t="shared" si="81"/>
        <v>1013402.72866506</v>
      </c>
      <c r="U5192" s="39">
        <f>T5192*Fx!$C$7</f>
        <v>1046903.6453151448</v>
      </c>
    </row>
    <row r="5193" spans="1:21">
      <c r="A5193" s="16" t="s">
        <v>5149</v>
      </c>
      <c r="B5193" s="19"/>
      <c r="C5193" s="16" t="s">
        <v>2276</v>
      </c>
      <c r="D5193" s="16" t="s">
        <v>626</v>
      </c>
      <c r="E5193" s="16" t="s">
        <v>4955</v>
      </c>
      <c r="F5193" s="16">
        <v>10</v>
      </c>
      <c r="H5193" s="16" t="s">
        <v>2278</v>
      </c>
      <c r="I5193" s="16">
        <v>59.985091850000003</v>
      </c>
      <c r="J5193" s="16">
        <v>23.451275330000001</v>
      </c>
      <c r="K5193" s="16">
        <v>10</v>
      </c>
      <c r="L5193" s="18" t="s">
        <v>647</v>
      </c>
      <c r="M5193" s="18">
        <v>0.5</v>
      </c>
      <c r="N5193" s="18" t="s">
        <v>4</v>
      </c>
      <c r="O5193" s="18">
        <v>18459660</v>
      </c>
      <c r="P5193" s="18">
        <v>9229830</v>
      </c>
      <c r="Q5193" s="18">
        <v>18459660</v>
      </c>
      <c r="R5193" s="18">
        <v>12436272.9418015</v>
      </c>
      <c r="S5193" s="20">
        <v>1</v>
      </c>
      <c r="T5193" s="21">
        <f t="shared" si="81"/>
        <v>12436272.9418015</v>
      </c>
      <c r="U5193" s="39">
        <f>T5193*Fx!$C$7</f>
        <v>12847389.402687501</v>
      </c>
    </row>
    <row r="5194" spans="1:21">
      <c r="A5194" s="16" t="s">
        <v>5149</v>
      </c>
      <c r="B5194" s="19"/>
      <c r="C5194" s="16" t="s">
        <v>2276</v>
      </c>
      <c r="D5194" s="16" t="s">
        <v>626</v>
      </c>
      <c r="E5194" s="16" t="s">
        <v>4950</v>
      </c>
      <c r="F5194" s="16">
        <v>13</v>
      </c>
      <c r="H5194" s="16" t="s">
        <v>4951</v>
      </c>
      <c r="I5194" s="16">
        <v>61.007043119999999</v>
      </c>
      <c r="J5194" s="16">
        <v>24.448693670000001</v>
      </c>
      <c r="K5194" s="16">
        <v>10</v>
      </c>
      <c r="L5194" s="18" t="s">
        <v>653</v>
      </c>
      <c r="M5194" s="18">
        <v>0.5</v>
      </c>
      <c r="N5194" s="18" t="s">
        <v>4</v>
      </c>
      <c r="O5194" s="18">
        <v>19360000</v>
      </c>
      <c r="P5194" s="18">
        <v>9680000</v>
      </c>
      <c r="Q5194" s="18">
        <v>19360000</v>
      </c>
      <c r="R5194" s="18">
        <v>13042831.999791799</v>
      </c>
      <c r="S5194" s="20">
        <v>1</v>
      </c>
      <c r="T5194" s="21">
        <f t="shared" si="81"/>
        <v>13042831.999791799</v>
      </c>
      <c r="U5194" s="39">
        <f>T5194*Fx!$C$7</f>
        <v>13473999.999784919</v>
      </c>
    </row>
    <row r="5195" spans="1:21">
      <c r="A5195" s="16" t="s">
        <v>5149</v>
      </c>
      <c r="B5195" s="19"/>
      <c r="C5195" s="16" t="s">
        <v>1950</v>
      </c>
      <c r="D5195" s="16" t="s">
        <v>594</v>
      </c>
      <c r="E5195" s="16" t="s">
        <v>5183</v>
      </c>
      <c r="F5195" s="16">
        <v>92</v>
      </c>
      <c r="G5195" s="16" t="s">
        <v>2289</v>
      </c>
      <c r="H5195" s="16" t="s">
        <v>2283</v>
      </c>
      <c r="I5195" s="16">
        <v>48.938110000000002</v>
      </c>
      <c r="J5195" s="16">
        <v>2.3198100000000101</v>
      </c>
      <c r="K5195" s="16">
        <v>2</v>
      </c>
      <c r="L5195" s="18" t="s">
        <v>780</v>
      </c>
      <c r="M5195" s="18">
        <v>0.5</v>
      </c>
      <c r="N5195" s="18" t="s">
        <v>4</v>
      </c>
      <c r="O5195" s="18">
        <v>4422.4491944824704</v>
      </c>
      <c r="P5195" s="18">
        <v>2211.2245972412302</v>
      </c>
      <c r="Q5195" s="18">
        <v>4422.4491944824704</v>
      </c>
      <c r="R5195" s="18">
        <v>2979.4040222752801</v>
      </c>
      <c r="S5195" s="20">
        <v>1</v>
      </c>
      <c r="T5195" s="21">
        <f t="shared" si="81"/>
        <v>2979.4040222752801</v>
      </c>
      <c r="U5195" s="39">
        <f>T5195*Fx!$C$7</f>
        <v>3077.8967172265293</v>
      </c>
    </row>
    <row r="5196" spans="1:21">
      <c r="A5196" s="16" t="s">
        <v>5149</v>
      </c>
      <c r="B5196" s="19"/>
      <c r="C5196" s="16" t="s">
        <v>1950</v>
      </c>
      <c r="D5196" s="16" t="s">
        <v>594</v>
      </c>
      <c r="E5196" s="16" t="s">
        <v>2856</v>
      </c>
      <c r="F5196" s="16">
        <v>31</v>
      </c>
      <c r="G5196" s="16" t="s">
        <v>2857</v>
      </c>
      <c r="H5196" s="16" t="s">
        <v>2316</v>
      </c>
      <c r="I5196" s="16">
        <v>43.600209999999997</v>
      </c>
      <c r="J5196" s="16">
        <v>1.42943000000001</v>
      </c>
      <c r="K5196" s="16">
        <v>2</v>
      </c>
      <c r="L5196" s="18" t="s">
        <v>658</v>
      </c>
      <c r="M5196" s="18">
        <v>0.5</v>
      </c>
      <c r="N5196" s="18" t="s">
        <v>4</v>
      </c>
      <c r="O5196" s="18">
        <v>32563440</v>
      </c>
      <c r="P5196" s="18">
        <v>16281720</v>
      </c>
      <c r="Q5196" s="18">
        <v>32563440</v>
      </c>
      <c r="R5196" s="18">
        <v>21937989.527649801</v>
      </c>
      <c r="S5196" s="20">
        <v>1</v>
      </c>
      <c r="T5196" s="21">
        <f t="shared" si="81"/>
        <v>21937989.527649801</v>
      </c>
      <c r="U5196" s="39">
        <f>T5196*Fx!$C$7</f>
        <v>22663212.321952276</v>
      </c>
    </row>
    <row r="5197" spans="1:21">
      <c r="A5197" s="16" t="s">
        <v>5149</v>
      </c>
      <c r="B5197" s="19"/>
      <c r="C5197" s="16" t="s">
        <v>1950</v>
      </c>
      <c r="D5197" s="16" t="s">
        <v>594</v>
      </c>
      <c r="E5197" s="16" t="s">
        <v>4966</v>
      </c>
      <c r="I5197" s="16">
        <v>0</v>
      </c>
      <c r="J5197" s="16">
        <v>0</v>
      </c>
      <c r="K5197" s="16">
        <v>0</v>
      </c>
      <c r="L5197" s="18" t="s">
        <v>2173</v>
      </c>
      <c r="M5197" s="18">
        <v>0.5</v>
      </c>
      <c r="N5197" s="18" t="s">
        <v>4</v>
      </c>
      <c r="O5197" s="18">
        <v>10592.31408</v>
      </c>
      <c r="P5197" s="18">
        <v>5296.1570400000001</v>
      </c>
      <c r="Q5197" s="18">
        <v>10592.31408</v>
      </c>
      <c r="R5197" s="18">
        <v>7136.0419955820998</v>
      </c>
      <c r="S5197" s="20">
        <v>1</v>
      </c>
      <c r="T5197" s="21">
        <f t="shared" si="81"/>
        <v>7136.0419955820998</v>
      </c>
      <c r="U5197" s="39">
        <f>T5197*Fx!$C$7</f>
        <v>7371.9442103120873</v>
      </c>
    </row>
    <row r="5198" spans="1:21">
      <c r="A5198" s="16" t="s">
        <v>5149</v>
      </c>
      <c r="B5198" s="19"/>
      <c r="C5198" s="16" t="s">
        <v>1950</v>
      </c>
      <c r="D5198" s="16" t="s">
        <v>594</v>
      </c>
      <c r="E5198" s="16" t="s">
        <v>2861</v>
      </c>
      <c r="F5198" s="16">
        <v>27</v>
      </c>
      <c r="G5198" s="16" t="s">
        <v>2860</v>
      </c>
      <c r="H5198" s="16" t="s">
        <v>2311</v>
      </c>
      <c r="I5198" s="16">
        <v>49.26173</v>
      </c>
      <c r="J5198" s="16">
        <v>1.7807000000000099</v>
      </c>
      <c r="K5198" s="16">
        <v>4</v>
      </c>
      <c r="L5198" s="18" t="s">
        <v>646</v>
      </c>
      <c r="M5198" s="18">
        <v>0.5</v>
      </c>
      <c r="N5198" s="18" t="s">
        <v>4</v>
      </c>
      <c r="O5198" s="18">
        <v>174144.43770400001</v>
      </c>
      <c r="P5198" s="18">
        <v>87072.218852000005</v>
      </c>
      <c r="Q5198" s="18">
        <v>174144.43770400001</v>
      </c>
      <c r="R5198" s="18">
        <v>117321.107679312</v>
      </c>
      <c r="S5198" s="20">
        <v>1</v>
      </c>
      <c r="T5198" s="21">
        <f t="shared" si="81"/>
        <v>117321.107679312</v>
      </c>
      <c r="U5198" s="39">
        <f>T5198*Fx!$C$7</f>
        <v>121199.49140424795</v>
      </c>
    </row>
    <row r="5199" spans="1:21">
      <c r="A5199" s="16" t="s">
        <v>5149</v>
      </c>
      <c r="B5199" s="19"/>
      <c r="C5199" s="16" t="s">
        <v>1950</v>
      </c>
      <c r="D5199" s="16" t="s">
        <v>594</v>
      </c>
      <c r="E5199" s="16" t="s">
        <v>2788</v>
      </c>
      <c r="F5199" s="16">
        <v>75</v>
      </c>
      <c r="G5199" s="16" t="s">
        <v>2282</v>
      </c>
      <c r="H5199" s="16" t="s">
        <v>2283</v>
      </c>
      <c r="I5199" s="16">
        <v>48.836210000000001</v>
      </c>
      <c r="J5199" s="16">
        <v>2.3247000000000102</v>
      </c>
      <c r="K5199" s="16">
        <v>2</v>
      </c>
      <c r="L5199" s="18" t="s">
        <v>746</v>
      </c>
      <c r="M5199" s="18">
        <v>0.5</v>
      </c>
      <c r="N5199" s="18" t="s">
        <v>4</v>
      </c>
      <c r="O5199" s="18">
        <v>9621600</v>
      </c>
      <c r="P5199" s="18">
        <v>4810800</v>
      </c>
      <c r="Q5199" s="18">
        <v>9621600</v>
      </c>
      <c r="R5199" s="18">
        <v>6482071.9198965402</v>
      </c>
      <c r="S5199" s="20">
        <v>1</v>
      </c>
      <c r="T5199" s="21">
        <f t="shared" si="81"/>
        <v>6482071.9198965402</v>
      </c>
      <c r="U5199" s="39">
        <f>T5199*Fx!$C$7</f>
        <v>6696355.2891493188</v>
      </c>
    </row>
    <row r="5200" spans="1:21">
      <c r="A5200" s="16" t="s">
        <v>5149</v>
      </c>
      <c r="B5200" s="19"/>
      <c r="C5200" s="16" t="s">
        <v>1950</v>
      </c>
      <c r="D5200" s="16" t="s">
        <v>594</v>
      </c>
      <c r="E5200" s="16" t="s">
        <v>2836</v>
      </c>
      <c r="F5200" s="16">
        <v>84</v>
      </c>
      <c r="G5200" s="16" t="s">
        <v>2307</v>
      </c>
      <c r="H5200" s="16" t="s">
        <v>2308</v>
      </c>
      <c r="I5200" s="16">
        <v>43.881644479999999</v>
      </c>
      <c r="J5200" s="16">
        <v>5.5246486700000101</v>
      </c>
      <c r="K5200" s="16">
        <v>5</v>
      </c>
      <c r="L5200" s="18" t="s">
        <v>764</v>
      </c>
      <c r="M5200" s="18">
        <v>0.5</v>
      </c>
      <c r="N5200" s="18" t="s">
        <v>4</v>
      </c>
      <c r="O5200" s="18">
        <v>699972.63760000002</v>
      </c>
      <c r="P5200" s="18">
        <v>349986.31880000001</v>
      </c>
      <c r="Q5200" s="18">
        <v>699972.63760000002</v>
      </c>
      <c r="R5200" s="18">
        <v>471571.56594359298</v>
      </c>
      <c r="S5200" s="20">
        <v>1</v>
      </c>
      <c r="T5200" s="21">
        <f t="shared" si="81"/>
        <v>471571.56594359298</v>
      </c>
      <c r="U5200" s="39">
        <f>T5200*Fx!$C$7</f>
        <v>487160.7086194143</v>
      </c>
    </row>
    <row r="5201" spans="1:21">
      <c r="A5201" s="16" t="s">
        <v>5149</v>
      </c>
      <c r="B5201" s="19"/>
      <c r="C5201" s="16" t="s">
        <v>1950</v>
      </c>
      <c r="D5201" s="16" t="s">
        <v>594</v>
      </c>
      <c r="E5201" s="16" t="s">
        <v>2301</v>
      </c>
      <c r="F5201" s="16">
        <v>6</v>
      </c>
      <c r="G5201" s="16" t="s">
        <v>2290</v>
      </c>
      <c r="H5201" s="16" t="s">
        <v>2280</v>
      </c>
      <c r="I5201" s="16">
        <v>43.712119999999999</v>
      </c>
      <c r="J5201" s="16">
        <v>7.3299300000000098</v>
      </c>
      <c r="K5201" s="16">
        <v>4</v>
      </c>
      <c r="L5201" s="18" t="s">
        <v>605</v>
      </c>
      <c r="M5201" s="18">
        <v>0.5</v>
      </c>
      <c r="N5201" s="18" t="s">
        <v>4</v>
      </c>
      <c r="O5201" s="18">
        <v>50117365.890143998</v>
      </c>
      <c r="P5201" s="18">
        <v>25058682.945071999</v>
      </c>
      <c r="Q5201" s="18">
        <v>50117365.890143998</v>
      </c>
      <c r="R5201" s="18">
        <v>33764069.399651103</v>
      </c>
      <c r="S5201" s="20">
        <v>1</v>
      </c>
      <c r="T5201" s="21">
        <f t="shared" si="81"/>
        <v>33764069.399651103</v>
      </c>
      <c r="U5201" s="39">
        <f>T5201*Fx!$C$7</f>
        <v>34880236.983110644</v>
      </c>
    </row>
    <row r="5202" spans="1:21">
      <c r="A5202" s="16" t="s">
        <v>5149</v>
      </c>
      <c r="B5202" s="19"/>
      <c r="C5202" s="16" t="s">
        <v>1950</v>
      </c>
      <c r="D5202" s="16" t="s">
        <v>594</v>
      </c>
      <c r="E5202" s="16" t="s">
        <v>2292</v>
      </c>
      <c r="F5202" s="16">
        <v>98</v>
      </c>
      <c r="H5202" s="16" t="s">
        <v>2292</v>
      </c>
      <c r="I5202" s="16">
        <v>43.74859</v>
      </c>
      <c r="J5202" s="16">
        <v>7.43658000000001</v>
      </c>
      <c r="K5202" s="16">
        <v>2</v>
      </c>
      <c r="L5202" s="18" t="s">
        <v>788</v>
      </c>
      <c r="M5202" s="18">
        <v>0.5</v>
      </c>
      <c r="N5202" s="18" t="s">
        <v>4</v>
      </c>
      <c r="O5202" s="18">
        <v>2170030.1215455998</v>
      </c>
      <c r="P5202" s="18">
        <v>1085015.0607727999</v>
      </c>
      <c r="Q5202" s="18">
        <v>2170030.1215455998</v>
      </c>
      <c r="R5202" s="18">
        <v>1461949.2928619301</v>
      </c>
      <c r="S5202" s="20">
        <v>1</v>
      </c>
      <c r="T5202" s="21">
        <f t="shared" si="81"/>
        <v>1461949.2928619301</v>
      </c>
      <c r="U5202" s="39">
        <f>T5202*Fx!$C$7</f>
        <v>1510278.1951052998</v>
      </c>
    </row>
    <row r="5203" spans="1:21">
      <c r="A5203" s="16" t="s">
        <v>5149</v>
      </c>
      <c r="B5203" s="19"/>
      <c r="C5203" s="16" t="s">
        <v>1950</v>
      </c>
      <c r="D5203" s="16" t="s">
        <v>594</v>
      </c>
      <c r="E5203" s="16" t="s">
        <v>2816</v>
      </c>
      <c r="F5203" s="16">
        <v>6</v>
      </c>
      <c r="G5203" s="16" t="s">
        <v>2290</v>
      </c>
      <c r="H5203" s="16" t="s">
        <v>2308</v>
      </c>
      <c r="I5203" s="16">
        <v>0</v>
      </c>
      <c r="J5203" s="16">
        <v>0</v>
      </c>
      <c r="K5203" s="16">
        <v>7</v>
      </c>
      <c r="L5203" s="18" t="s">
        <v>605</v>
      </c>
      <c r="M5203" s="18">
        <v>0.5</v>
      </c>
      <c r="N5203" s="18" t="s">
        <v>4</v>
      </c>
      <c r="O5203" s="18">
        <v>2820.43953729749</v>
      </c>
      <c r="P5203" s="18">
        <v>1410.21976864874</v>
      </c>
      <c r="Q5203" s="18">
        <v>2820.43953729749</v>
      </c>
      <c r="R5203" s="18">
        <v>1900.1301162469899</v>
      </c>
      <c r="S5203" s="20">
        <v>1</v>
      </c>
      <c r="T5203" s="21">
        <f t="shared" si="81"/>
        <v>1900.1301162469899</v>
      </c>
      <c r="U5203" s="39">
        <f>T5203*Fx!$C$7</f>
        <v>1962.9443349658989</v>
      </c>
    </row>
    <row r="5204" spans="1:21">
      <c r="A5204" s="16" t="s">
        <v>5149</v>
      </c>
      <c r="B5204" s="19"/>
      <c r="C5204" s="16" t="s">
        <v>1950</v>
      </c>
      <c r="D5204" s="16" t="s">
        <v>594</v>
      </c>
      <c r="E5204" s="16" t="s">
        <v>4521</v>
      </c>
      <c r="F5204" s="16">
        <v>52</v>
      </c>
      <c r="G5204" s="16" t="s">
        <v>2881</v>
      </c>
      <c r="H5204" s="16" t="s">
        <v>2810</v>
      </c>
      <c r="I5204" s="16">
        <v>0</v>
      </c>
      <c r="J5204" s="16">
        <v>0</v>
      </c>
      <c r="K5204" s="16">
        <v>7</v>
      </c>
      <c r="L5204" s="18" t="s">
        <v>700</v>
      </c>
      <c r="M5204" s="18">
        <v>0.5</v>
      </c>
      <c r="N5204" s="18" t="s">
        <v>4</v>
      </c>
      <c r="O5204" s="18">
        <v>910922.62218144105</v>
      </c>
      <c r="P5204" s="18">
        <v>455461.31109072</v>
      </c>
      <c r="Q5204" s="18">
        <v>910922.62218144001</v>
      </c>
      <c r="R5204" s="18">
        <v>613688.570553842</v>
      </c>
      <c r="S5204" s="20">
        <v>1</v>
      </c>
      <c r="T5204" s="21">
        <f t="shared" si="81"/>
        <v>613688.570553842</v>
      </c>
      <c r="U5204" s="39">
        <f>T5204*Fx!$C$7</f>
        <v>633975.79602669633</v>
      </c>
    </row>
    <row r="5205" spans="1:21">
      <c r="A5205" s="16" t="s">
        <v>5149</v>
      </c>
      <c r="B5205" s="19"/>
      <c r="C5205" s="16" t="s">
        <v>1950</v>
      </c>
      <c r="D5205" s="16" t="s">
        <v>594</v>
      </c>
      <c r="E5205" s="16" t="s">
        <v>2298</v>
      </c>
      <c r="F5205" s="16">
        <v>98</v>
      </c>
      <c r="H5205" s="16" t="s">
        <v>2510</v>
      </c>
      <c r="I5205" s="16">
        <v>43.7288</v>
      </c>
      <c r="J5205" s="16">
        <v>7.4136900000000097</v>
      </c>
      <c r="K5205" s="16">
        <v>2</v>
      </c>
      <c r="L5205" s="18" t="s">
        <v>788</v>
      </c>
      <c r="M5205" s="18">
        <v>0.5</v>
      </c>
      <c r="N5205" s="18" t="s">
        <v>4</v>
      </c>
      <c r="O5205" s="18">
        <v>196663.964752</v>
      </c>
      <c r="P5205" s="18">
        <v>98331.982376</v>
      </c>
      <c r="Q5205" s="18">
        <v>196663.964752</v>
      </c>
      <c r="R5205" s="18">
        <v>132492.513051307</v>
      </c>
      <c r="S5205" s="20">
        <v>1</v>
      </c>
      <c r="T5205" s="21">
        <f t="shared" si="81"/>
        <v>132492.513051307</v>
      </c>
      <c r="U5205" s="39">
        <f>T5205*Fx!$C$7</f>
        <v>136872.4308381271</v>
      </c>
    </row>
    <row r="5206" spans="1:21">
      <c r="A5206" s="16" t="s">
        <v>5149</v>
      </c>
      <c r="B5206" s="19"/>
      <c r="C5206" s="16" t="s">
        <v>1950</v>
      </c>
      <c r="D5206" s="16" t="s">
        <v>594</v>
      </c>
      <c r="E5206" s="16" t="s">
        <v>5179</v>
      </c>
      <c r="I5206" s="16">
        <v>0</v>
      </c>
      <c r="J5206" s="16">
        <v>0</v>
      </c>
      <c r="K5206" s="16">
        <v>0</v>
      </c>
      <c r="L5206" s="18" t="s">
        <v>2173</v>
      </c>
      <c r="M5206" s="18">
        <v>0.5</v>
      </c>
      <c r="N5206" s="18" t="s">
        <v>4</v>
      </c>
      <c r="O5206" s="18">
        <v>620895.32032671897</v>
      </c>
      <c r="P5206" s="18">
        <v>310447.66016335902</v>
      </c>
      <c r="Q5206" s="18">
        <v>620895.32032671897</v>
      </c>
      <c r="R5206" s="18">
        <v>418297.17729743401</v>
      </c>
      <c r="S5206" s="20">
        <v>1</v>
      </c>
      <c r="T5206" s="21">
        <f t="shared" si="81"/>
        <v>418297.17729743401</v>
      </c>
      <c r="U5206" s="39">
        <f>T5206*Fx!$C$7</f>
        <v>432125.18315850623</v>
      </c>
    </row>
    <row r="5207" spans="1:21">
      <c r="A5207" s="16" t="s">
        <v>5149</v>
      </c>
      <c r="B5207" s="19"/>
      <c r="C5207" s="16" t="s">
        <v>1950</v>
      </c>
      <c r="D5207" s="16" t="s">
        <v>594</v>
      </c>
      <c r="E5207" s="16" t="s">
        <v>2792</v>
      </c>
      <c r="F5207" s="16">
        <v>95</v>
      </c>
      <c r="G5207" s="16" t="s">
        <v>2779</v>
      </c>
      <c r="H5207" s="16" t="s">
        <v>2283</v>
      </c>
      <c r="I5207" s="16">
        <v>49.006149999999998</v>
      </c>
      <c r="J5207" s="16">
        <v>2.50071000000001</v>
      </c>
      <c r="K5207" s="16">
        <v>4</v>
      </c>
      <c r="L5207" s="18" t="s">
        <v>786</v>
      </c>
      <c r="M5207" s="18">
        <v>0.5</v>
      </c>
      <c r="N5207" s="18" t="s">
        <v>4</v>
      </c>
      <c r="O5207" s="18">
        <v>132752.44814151799</v>
      </c>
      <c r="P5207" s="18">
        <v>66376.224070758995</v>
      </c>
      <c r="Q5207" s="18">
        <v>132752.44814151799</v>
      </c>
      <c r="R5207" s="18">
        <v>89435.324311513294</v>
      </c>
      <c r="S5207" s="20">
        <v>1</v>
      </c>
      <c r="T5207" s="21">
        <f t="shared" si="81"/>
        <v>89435.324311513294</v>
      </c>
      <c r="U5207" s="39">
        <f>T5207*Fx!$C$7</f>
        <v>92391.863958174901</v>
      </c>
    </row>
    <row r="5208" spans="1:21">
      <c r="A5208" s="16" t="s">
        <v>5149</v>
      </c>
      <c r="B5208" s="19"/>
      <c r="C5208" s="16" t="s">
        <v>1950</v>
      </c>
      <c r="D5208" s="16" t="s">
        <v>594</v>
      </c>
      <c r="E5208" s="16" t="s">
        <v>2772</v>
      </c>
      <c r="F5208" s="16">
        <v>75</v>
      </c>
      <c r="G5208" s="16" t="s">
        <v>2282</v>
      </c>
      <c r="H5208" s="16" t="s">
        <v>2774</v>
      </c>
      <c r="I5208" s="16">
        <v>48.875137680000002</v>
      </c>
      <c r="J5208" s="16">
        <v>2.3122677500000099</v>
      </c>
      <c r="K5208" s="16">
        <v>5</v>
      </c>
      <c r="L5208" s="18" t="s">
        <v>746</v>
      </c>
      <c r="M5208" s="18">
        <v>0.5</v>
      </c>
      <c r="N5208" s="18" t="s">
        <v>4</v>
      </c>
      <c r="O5208" s="18">
        <v>2299313.6</v>
      </c>
      <c r="P5208" s="18">
        <v>1149656.8</v>
      </c>
      <c r="Q5208" s="18">
        <v>2299313.6</v>
      </c>
      <c r="R5208" s="18">
        <v>1549047.5722952699</v>
      </c>
      <c r="S5208" s="20">
        <v>1</v>
      </c>
      <c r="T5208" s="21">
        <f t="shared" si="81"/>
        <v>1549047.5722952699</v>
      </c>
      <c r="U5208" s="39">
        <f>T5208*Fx!$C$7</f>
        <v>1600255.7565033783</v>
      </c>
    </row>
    <row r="5209" spans="1:21">
      <c r="A5209" s="16" t="s">
        <v>5149</v>
      </c>
      <c r="B5209" s="19"/>
      <c r="C5209" s="16" t="s">
        <v>1950</v>
      </c>
      <c r="D5209" s="16" t="s">
        <v>594</v>
      </c>
      <c r="E5209" s="16" t="s">
        <v>2816</v>
      </c>
      <c r="F5209" s="16">
        <v>6</v>
      </c>
      <c r="G5209" s="16" t="s">
        <v>2290</v>
      </c>
      <c r="H5209" s="16" t="s">
        <v>2280</v>
      </c>
      <c r="I5209" s="16">
        <v>43.705770000000001</v>
      </c>
      <c r="J5209" s="16">
        <v>7.1901099999999998</v>
      </c>
      <c r="K5209" s="16">
        <v>4</v>
      </c>
      <c r="L5209" s="18" t="s">
        <v>605</v>
      </c>
      <c r="M5209" s="18">
        <v>0.5</v>
      </c>
      <c r="N5209" s="18" t="s">
        <v>4</v>
      </c>
      <c r="O5209" s="18">
        <v>2789817.0850945399</v>
      </c>
      <c r="P5209" s="18">
        <v>1394908.54254727</v>
      </c>
      <c r="Q5209" s="18">
        <v>2789817.0850945399</v>
      </c>
      <c r="R5209" s="18">
        <v>1879499.7701981899</v>
      </c>
      <c r="S5209" s="20">
        <v>1</v>
      </c>
      <c r="T5209" s="21">
        <f t="shared" si="81"/>
        <v>1879499.7701981899</v>
      </c>
      <c r="U5209" s="39">
        <f>T5209*Fx!$C$7</f>
        <v>1941631.9940063946</v>
      </c>
    </row>
    <row r="5210" spans="1:21">
      <c r="A5210" s="16" t="s">
        <v>5149</v>
      </c>
      <c r="B5210" s="19"/>
      <c r="C5210" s="16" t="s">
        <v>1950</v>
      </c>
      <c r="D5210" s="16" t="s">
        <v>594</v>
      </c>
      <c r="E5210" s="16" t="s">
        <v>4988</v>
      </c>
      <c r="F5210" s="16">
        <v>6</v>
      </c>
      <c r="G5210" s="16" t="s">
        <v>2290</v>
      </c>
      <c r="H5210" s="16" t="s">
        <v>2280</v>
      </c>
      <c r="I5210" s="16">
        <v>43.840600000000002</v>
      </c>
      <c r="J5210" s="16">
        <v>7.1669500000000097</v>
      </c>
      <c r="K5210" s="16">
        <v>4</v>
      </c>
      <c r="L5210" s="18" t="s">
        <v>605</v>
      </c>
      <c r="M5210" s="18">
        <v>0.5</v>
      </c>
      <c r="N5210" s="18" t="s">
        <v>4</v>
      </c>
      <c r="O5210" s="18">
        <v>723.97519999999997</v>
      </c>
      <c r="P5210" s="18">
        <v>361.98759999999999</v>
      </c>
      <c r="Q5210" s="18">
        <v>723.97519999999997</v>
      </c>
      <c r="R5210" s="18">
        <v>487.74209223221499</v>
      </c>
      <c r="S5210" s="20">
        <v>1</v>
      </c>
      <c r="T5210" s="21">
        <f t="shared" si="81"/>
        <v>487.74209223221499</v>
      </c>
      <c r="U5210" s="39">
        <f>T5210*Fx!$C$7</f>
        <v>503.86579776055271</v>
      </c>
    </row>
    <row r="5211" spans="1:21">
      <c r="A5211" s="16" t="s">
        <v>5149</v>
      </c>
      <c r="B5211" s="19"/>
      <c r="C5211" s="16" t="s">
        <v>1950</v>
      </c>
      <c r="D5211" s="16" t="s">
        <v>594</v>
      </c>
      <c r="E5211" s="16" t="s">
        <v>2298</v>
      </c>
      <c r="F5211" s="16">
        <v>98</v>
      </c>
      <c r="H5211" s="16" t="s">
        <v>2510</v>
      </c>
      <c r="I5211" s="16">
        <v>43.730429999999998</v>
      </c>
      <c r="J5211" s="16">
        <v>7.4148600000000098</v>
      </c>
      <c r="K5211" s="16">
        <v>4</v>
      </c>
      <c r="L5211" s="18" t="s">
        <v>788</v>
      </c>
      <c r="M5211" s="18">
        <v>0.5</v>
      </c>
      <c r="N5211" s="18" t="s">
        <v>4</v>
      </c>
      <c r="O5211" s="18">
        <v>16595879.2325396</v>
      </c>
      <c r="P5211" s="18">
        <v>8297939.6162697999</v>
      </c>
      <c r="Q5211" s="18">
        <v>16595879.2325396</v>
      </c>
      <c r="R5211" s="18">
        <v>11180643.8387834</v>
      </c>
      <c r="S5211" s="20">
        <v>1</v>
      </c>
      <c r="T5211" s="21">
        <f t="shared" si="81"/>
        <v>11180643.8387834</v>
      </c>
      <c r="U5211" s="39">
        <f>T5211*Fx!$C$7</f>
        <v>11550251.899569629</v>
      </c>
    </row>
    <row r="5212" spans="1:21">
      <c r="A5212" s="16" t="s">
        <v>5149</v>
      </c>
      <c r="B5212" s="19"/>
      <c r="C5212" s="16" t="s">
        <v>1950</v>
      </c>
      <c r="D5212" s="16" t="s">
        <v>594</v>
      </c>
      <c r="E5212" s="16" t="s">
        <v>2282</v>
      </c>
      <c r="F5212" s="16">
        <v>75</v>
      </c>
      <c r="G5212" s="16" t="s">
        <v>2282</v>
      </c>
      <c r="H5212" s="16" t="s">
        <v>2774</v>
      </c>
      <c r="I5212" s="16">
        <v>0</v>
      </c>
      <c r="J5212" s="16">
        <v>0</v>
      </c>
      <c r="K5212" s="16">
        <v>7</v>
      </c>
      <c r="L5212" s="18" t="s">
        <v>746</v>
      </c>
      <c r="M5212" s="18">
        <v>0.5</v>
      </c>
      <c r="N5212" s="18" t="s">
        <v>4</v>
      </c>
      <c r="O5212" s="18">
        <v>1007937.09291656</v>
      </c>
      <c r="P5212" s="18">
        <v>503968.54645828001</v>
      </c>
      <c r="Q5212" s="18">
        <v>1007937.09291656</v>
      </c>
      <c r="R5212" s="18">
        <v>679047.21948704799</v>
      </c>
      <c r="S5212" s="20">
        <v>1</v>
      </c>
      <c r="T5212" s="21">
        <f t="shared" si="81"/>
        <v>679047.21948704799</v>
      </c>
      <c r="U5212" s="39">
        <f>T5212*Fx!$C$7</f>
        <v>701495.061453562</v>
      </c>
    </row>
    <row r="5213" spans="1:21">
      <c r="A5213" s="16" t="s">
        <v>5149</v>
      </c>
      <c r="B5213" s="19"/>
      <c r="C5213" s="16" t="s">
        <v>1950</v>
      </c>
      <c r="D5213" s="16" t="s">
        <v>594</v>
      </c>
      <c r="E5213" s="16" t="s">
        <v>2281</v>
      </c>
      <c r="F5213" s="16">
        <v>75</v>
      </c>
      <c r="G5213" s="16" t="s">
        <v>2282</v>
      </c>
      <c r="H5213" s="16" t="s">
        <v>2283</v>
      </c>
      <c r="I5213" s="16">
        <v>48.862450000000003</v>
      </c>
      <c r="J5213" s="16">
        <v>2.2666300000000099</v>
      </c>
      <c r="K5213" s="16">
        <v>2</v>
      </c>
      <c r="L5213" s="18" t="s">
        <v>746</v>
      </c>
      <c r="M5213" s="18">
        <v>0.5</v>
      </c>
      <c r="N5213" s="18" t="s">
        <v>4</v>
      </c>
      <c r="O5213" s="18">
        <v>1213173.5962</v>
      </c>
      <c r="P5213" s="18">
        <v>606586.79810000001</v>
      </c>
      <c r="Q5213" s="18">
        <v>1213173.5962</v>
      </c>
      <c r="R5213" s="18">
        <v>817315.05174689495</v>
      </c>
      <c r="S5213" s="20">
        <v>1</v>
      </c>
      <c r="T5213" s="21">
        <f t="shared" si="81"/>
        <v>817315.05174689495</v>
      </c>
      <c r="U5213" s="39">
        <f>T5213*Fx!$C$7</f>
        <v>844333.73114348657</v>
      </c>
    </row>
    <row r="5214" spans="1:21">
      <c r="A5214" s="16" t="s">
        <v>5149</v>
      </c>
      <c r="B5214" s="19"/>
      <c r="C5214" s="16" t="s">
        <v>1950</v>
      </c>
      <c r="D5214" s="16" t="s">
        <v>594</v>
      </c>
      <c r="E5214" s="16" t="s">
        <v>2777</v>
      </c>
      <c r="F5214" s="16">
        <v>78</v>
      </c>
      <c r="G5214" s="16" t="s">
        <v>2295</v>
      </c>
      <c r="H5214" s="16" t="s">
        <v>2774</v>
      </c>
      <c r="I5214" s="16">
        <v>48.989702870000002</v>
      </c>
      <c r="J5214" s="16">
        <v>1.6928493900000099</v>
      </c>
      <c r="K5214" s="16">
        <v>5</v>
      </c>
      <c r="L5214" s="18" t="s">
        <v>752</v>
      </c>
      <c r="M5214" s="18">
        <v>0.5</v>
      </c>
      <c r="N5214" s="18" t="s">
        <v>4</v>
      </c>
      <c r="O5214" s="18">
        <v>56408790.745949797</v>
      </c>
      <c r="P5214" s="18">
        <v>28204395.372974899</v>
      </c>
      <c r="Q5214" s="18">
        <v>56408790.745949797</v>
      </c>
      <c r="R5214" s="18">
        <v>38002602.324939802</v>
      </c>
      <c r="S5214" s="20">
        <v>1</v>
      </c>
      <c r="T5214" s="21">
        <f t="shared" si="81"/>
        <v>38002602.324939802</v>
      </c>
      <c r="U5214" s="39">
        <f>T5214*Fx!$C$7</f>
        <v>39258886.699317984</v>
      </c>
    </row>
    <row r="5215" spans="1:21">
      <c r="A5215" s="16" t="s">
        <v>5149</v>
      </c>
      <c r="B5215" s="19"/>
      <c r="C5215" s="16" t="s">
        <v>1950</v>
      </c>
      <c r="D5215" s="16" t="s">
        <v>594</v>
      </c>
      <c r="E5215" s="16" t="s">
        <v>4435</v>
      </c>
      <c r="I5215" s="16">
        <v>0</v>
      </c>
      <c r="J5215" s="16">
        <v>0</v>
      </c>
      <c r="K5215" s="16">
        <v>0</v>
      </c>
      <c r="L5215" s="18" t="s">
        <v>2173</v>
      </c>
      <c r="M5215" s="18">
        <v>0.5</v>
      </c>
      <c r="N5215" s="18" t="s">
        <v>4</v>
      </c>
      <c r="O5215" s="18">
        <v>3834994.8856029701</v>
      </c>
      <c r="P5215" s="18">
        <v>1917497.4428014799</v>
      </c>
      <c r="Q5215" s="18">
        <v>3834994.8856029701</v>
      </c>
      <c r="R5215" s="18">
        <v>2583636.05438948</v>
      </c>
      <c r="S5215" s="20">
        <v>1</v>
      </c>
      <c r="T5215" s="21">
        <f t="shared" si="81"/>
        <v>2583636.05438948</v>
      </c>
      <c r="U5215" s="39">
        <f>T5215*Fx!$C$7</f>
        <v>2669045.5107329343</v>
      </c>
    </row>
    <row r="5216" spans="1:21">
      <c r="A5216" s="16" t="s">
        <v>5149</v>
      </c>
      <c r="B5216" s="19"/>
      <c r="C5216" s="16" t="s">
        <v>1950</v>
      </c>
      <c r="D5216" s="16" t="s">
        <v>594</v>
      </c>
      <c r="E5216" s="16" t="s">
        <v>2790</v>
      </c>
      <c r="F5216" s="16">
        <v>93</v>
      </c>
      <c r="G5216" s="16" t="s">
        <v>2776</v>
      </c>
      <c r="H5216" s="16" t="s">
        <v>2283</v>
      </c>
      <c r="I5216" s="16">
        <v>48.928959999999996</v>
      </c>
      <c r="J5216" s="16">
        <v>2.3407600000000102</v>
      </c>
      <c r="K5216" s="16">
        <v>2</v>
      </c>
      <c r="L5216" s="18" t="s">
        <v>782</v>
      </c>
      <c r="M5216" s="18">
        <v>0.5</v>
      </c>
      <c r="N5216" s="18" t="s">
        <v>4</v>
      </c>
      <c r="O5216" s="18">
        <v>519901.02137517103</v>
      </c>
      <c r="P5216" s="18">
        <v>259950.51068758499</v>
      </c>
      <c r="Q5216" s="18">
        <v>519901.02137517103</v>
      </c>
      <c r="R5216" s="18">
        <v>350257.31809486198</v>
      </c>
      <c r="S5216" s="20">
        <v>1</v>
      </c>
      <c r="T5216" s="21">
        <f t="shared" si="81"/>
        <v>350257.31809486198</v>
      </c>
      <c r="U5216" s="39">
        <f>T5216*Fx!$C$7</f>
        <v>361836.07241204754</v>
      </c>
    </row>
    <row r="5217" spans="1:21">
      <c r="A5217" s="16" t="s">
        <v>5149</v>
      </c>
      <c r="B5217" s="19"/>
      <c r="C5217" s="16" t="s">
        <v>1950</v>
      </c>
      <c r="D5217" s="16" t="s">
        <v>594</v>
      </c>
      <c r="E5217" s="16" t="s">
        <v>2298</v>
      </c>
      <c r="F5217" s="16">
        <v>98</v>
      </c>
      <c r="H5217" s="16" t="s">
        <v>2510</v>
      </c>
      <c r="I5217" s="16">
        <v>43.737942269999998</v>
      </c>
      <c r="J5217" s="16">
        <v>7.4220000700000099</v>
      </c>
      <c r="K5217" s="16">
        <v>5</v>
      </c>
      <c r="L5217" s="18" t="s">
        <v>788</v>
      </c>
      <c r="M5217" s="18">
        <v>0.5</v>
      </c>
      <c r="N5217" s="18" t="s">
        <v>4</v>
      </c>
      <c r="O5217" s="18">
        <v>398381.44376419601</v>
      </c>
      <c r="P5217" s="18">
        <v>199190.72188209801</v>
      </c>
      <c r="Q5217" s="18">
        <v>398381.44376419601</v>
      </c>
      <c r="R5217" s="18">
        <v>268389.578659655</v>
      </c>
      <c r="S5217" s="20">
        <v>1</v>
      </c>
      <c r="T5217" s="21">
        <f t="shared" si="81"/>
        <v>268389.578659655</v>
      </c>
      <c r="U5217" s="39">
        <f>T5217*Fx!$C$7</f>
        <v>277261.96142526343</v>
      </c>
    </row>
    <row r="5218" spans="1:21">
      <c r="A5218" s="16" t="s">
        <v>5149</v>
      </c>
      <c r="B5218" s="19"/>
      <c r="C5218" s="16" t="s">
        <v>1950</v>
      </c>
      <c r="D5218" s="16" t="s">
        <v>594</v>
      </c>
      <c r="E5218" s="16" t="s">
        <v>4533</v>
      </c>
      <c r="F5218" s="16">
        <v>83</v>
      </c>
      <c r="G5218" s="16" t="s">
        <v>2321</v>
      </c>
      <c r="H5218" s="16" t="s">
        <v>2308</v>
      </c>
      <c r="I5218" s="16">
        <v>43.22466833</v>
      </c>
      <c r="J5218" s="16">
        <v>6.6454224400000097</v>
      </c>
      <c r="K5218" s="16">
        <v>5</v>
      </c>
      <c r="L5218" s="18" t="s">
        <v>762</v>
      </c>
      <c r="M5218" s="18">
        <v>0.5</v>
      </c>
      <c r="N5218" s="18" t="s">
        <v>4</v>
      </c>
      <c r="O5218" s="18">
        <v>857866.13321650401</v>
      </c>
      <c r="P5218" s="18">
        <v>428933.066608252</v>
      </c>
      <c r="Q5218" s="18">
        <v>857866.13321650401</v>
      </c>
      <c r="R5218" s="18">
        <v>577944.41393873398</v>
      </c>
      <c r="S5218" s="20">
        <v>1</v>
      </c>
      <c r="T5218" s="21">
        <f t="shared" si="81"/>
        <v>577944.41393873398</v>
      </c>
      <c r="U5218" s="39">
        <f>T5218*Fx!$C$7</f>
        <v>597050.01439951861</v>
      </c>
    </row>
    <row r="5219" spans="1:21">
      <c r="A5219" s="16" t="s">
        <v>5149</v>
      </c>
      <c r="B5219" s="19"/>
      <c r="C5219" s="16" t="s">
        <v>1950</v>
      </c>
      <c r="D5219" s="16" t="s">
        <v>594</v>
      </c>
      <c r="E5219" s="16" t="s">
        <v>2820</v>
      </c>
      <c r="F5219" s="16">
        <v>6</v>
      </c>
      <c r="G5219" s="16" t="s">
        <v>2290</v>
      </c>
      <c r="H5219" s="16" t="s">
        <v>2280</v>
      </c>
      <c r="I5219" s="16">
        <v>43.76014</v>
      </c>
      <c r="J5219" s="16">
        <v>7.4656599999999997</v>
      </c>
      <c r="K5219" s="16">
        <v>2</v>
      </c>
      <c r="L5219" s="18" t="s">
        <v>605</v>
      </c>
      <c r="M5219" s="18">
        <v>0.5</v>
      </c>
      <c r="N5219" s="18" t="s">
        <v>4</v>
      </c>
      <c r="O5219" s="18">
        <v>204326.35268280201</v>
      </c>
      <c r="P5219" s="18">
        <v>102163.17634140101</v>
      </c>
      <c r="Q5219" s="18">
        <v>204326.35268280201</v>
      </c>
      <c r="R5219" s="18">
        <v>137654.66380020601</v>
      </c>
      <c r="S5219" s="20">
        <v>1</v>
      </c>
      <c r="T5219" s="21">
        <f t="shared" si="81"/>
        <v>137654.66380020601</v>
      </c>
      <c r="U5219" s="39">
        <f>T5219*Fx!$C$7</f>
        <v>142205.23119855995</v>
      </c>
    </row>
    <row r="5220" spans="1:21">
      <c r="A5220" s="16" t="s">
        <v>5149</v>
      </c>
      <c r="B5220" s="19"/>
      <c r="C5220" s="16" t="s">
        <v>1950</v>
      </c>
      <c r="D5220" s="16" t="s">
        <v>594</v>
      </c>
      <c r="E5220" s="16" t="s">
        <v>2298</v>
      </c>
      <c r="F5220" s="16">
        <v>98</v>
      </c>
      <c r="H5220" s="16" t="s">
        <v>2292</v>
      </c>
      <c r="I5220" s="16">
        <v>43.741219999999998</v>
      </c>
      <c r="J5220" s="16">
        <v>7.4290200000000102</v>
      </c>
      <c r="K5220" s="16">
        <v>2</v>
      </c>
      <c r="L5220" s="18" t="s">
        <v>788</v>
      </c>
      <c r="M5220" s="18">
        <v>0.5</v>
      </c>
      <c r="N5220" s="18" t="s">
        <v>4</v>
      </c>
      <c r="O5220" s="18">
        <v>1586329.2686675501</v>
      </c>
      <c r="P5220" s="18">
        <v>793164.63433377503</v>
      </c>
      <c r="Q5220" s="18">
        <v>1586329.2686675501</v>
      </c>
      <c r="R5220" s="18">
        <v>1068710.0282842701</v>
      </c>
      <c r="S5220" s="20">
        <v>1</v>
      </c>
      <c r="T5220" s="21">
        <f t="shared" si="81"/>
        <v>1068710.0282842701</v>
      </c>
      <c r="U5220" s="39">
        <f>T5220*Fx!$C$7</f>
        <v>1104039.2854176345</v>
      </c>
    </row>
    <row r="5221" spans="1:21">
      <c r="A5221" s="16" t="s">
        <v>5149</v>
      </c>
      <c r="B5221" s="19"/>
      <c r="C5221" s="16" t="s">
        <v>1950</v>
      </c>
      <c r="D5221" s="16" t="s">
        <v>594</v>
      </c>
      <c r="E5221" s="16" t="s">
        <v>2281</v>
      </c>
      <c r="F5221" s="16">
        <v>75</v>
      </c>
      <c r="G5221" s="16" t="s">
        <v>2282</v>
      </c>
      <c r="H5221" s="16" t="s">
        <v>2283</v>
      </c>
      <c r="I5221" s="16">
        <v>48.864190000000001</v>
      </c>
      <c r="J5221" s="16">
        <v>2.27898000000001</v>
      </c>
      <c r="K5221" s="16">
        <v>2</v>
      </c>
      <c r="L5221" s="18" t="s">
        <v>746</v>
      </c>
      <c r="M5221" s="18">
        <v>0.5</v>
      </c>
      <c r="N5221" s="18" t="s">
        <v>4</v>
      </c>
      <c r="O5221" s="18">
        <v>1987.1306099999999</v>
      </c>
      <c r="P5221" s="18">
        <v>993.56530499999997</v>
      </c>
      <c r="Q5221" s="18">
        <v>1987.1306099999999</v>
      </c>
      <c r="R5221" s="18">
        <v>1338.7298919356299</v>
      </c>
      <c r="S5221" s="20">
        <v>1</v>
      </c>
      <c r="T5221" s="21">
        <f t="shared" si="81"/>
        <v>1338.7298919356299</v>
      </c>
      <c r="U5221" s="39">
        <f>T5221*Fx!$C$7</f>
        <v>1382.9854255533369</v>
      </c>
    </row>
    <row r="5222" spans="1:21">
      <c r="A5222" s="16" t="s">
        <v>5149</v>
      </c>
      <c r="B5222" s="19"/>
      <c r="C5222" s="16" t="s">
        <v>1950</v>
      </c>
      <c r="D5222" s="16" t="s">
        <v>594</v>
      </c>
      <c r="E5222" s="16" t="s">
        <v>2772</v>
      </c>
      <c r="F5222" s="16">
        <v>75</v>
      </c>
      <c r="G5222" s="16" t="s">
        <v>2282</v>
      </c>
      <c r="H5222" s="16" t="s">
        <v>2283</v>
      </c>
      <c r="I5222" s="16">
        <v>48.870089999999998</v>
      </c>
      <c r="J5222" s="16">
        <v>2.3118000000000101</v>
      </c>
      <c r="K5222" s="16">
        <v>2</v>
      </c>
      <c r="L5222" s="18" t="s">
        <v>746</v>
      </c>
      <c r="M5222" s="18">
        <v>0.5</v>
      </c>
      <c r="N5222" s="18" t="s">
        <v>4</v>
      </c>
      <c r="O5222" s="18">
        <v>52272.146091246897</v>
      </c>
      <c r="P5222" s="18">
        <v>26136.073045623401</v>
      </c>
      <c r="Q5222" s="18">
        <v>52272.146091246897</v>
      </c>
      <c r="R5222" s="18">
        <v>35215.7448211109</v>
      </c>
      <c r="S5222" s="20">
        <v>1</v>
      </c>
      <c r="T5222" s="21">
        <f t="shared" si="81"/>
        <v>35215.7448211109</v>
      </c>
      <c r="U5222" s="39">
        <f>T5222*Fx!$C$7</f>
        <v>36379.901674701345</v>
      </c>
    </row>
    <row r="5223" spans="1:21">
      <c r="A5223" s="16" t="s">
        <v>5149</v>
      </c>
      <c r="B5223" s="19"/>
      <c r="C5223" s="16" t="s">
        <v>1950</v>
      </c>
      <c r="D5223" s="16" t="s">
        <v>594</v>
      </c>
      <c r="E5223" s="16" t="s">
        <v>2298</v>
      </c>
      <c r="F5223" s="16">
        <v>98</v>
      </c>
      <c r="H5223" s="16" t="s">
        <v>2510</v>
      </c>
      <c r="I5223" s="16">
        <v>43.7288</v>
      </c>
      <c r="J5223" s="16">
        <v>7.4136900000000097</v>
      </c>
      <c r="K5223" s="16">
        <v>2</v>
      </c>
      <c r="L5223" s="18" t="s">
        <v>788</v>
      </c>
      <c r="M5223" s="18">
        <v>0.5</v>
      </c>
      <c r="N5223" s="18" t="s">
        <v>4</v>
      </c>
      <c r="O5223" s="18">
        <v>9811493.3193124793</v>
      </c>
      <c r="P5223" s="18">
        <v>4905746.6596562397</v>
      </c>
      <c r="Q5223" s="18">
        <v>9811493.3193124793</v>
      </c>
      <c r="R5223" s="18">
        <v>6610003.0491153197</v>
      </c>
      <c r="S5223" s="20">
        <v>1</v>
      </c>
      <c r="T5223" s="21">
        <f t="shared" si="81"/>
        <v>6610003.0491153197</v>
      </c>
      <c r="U5223" s="39">
        <f>T5223*Fx!$C$7</f>
        <v>6828515.5466067363</v>
      </c>
    </row>
    <row r="5224" spans="1:21">
      <c r="A5224" s="16" t="s">
        <v>5149</v>
      </c>
      <c r="B5224" s="19"/>
      <c r="C5224" s="16" t="s">
        <v>1950</v>
      </c>
      <c r="D5224" s="16" t="s">
        <v>594</v>
      </c>
      <c r="E5224" s="16" t="s">
        <v>2772</v>
      </c>
      <c r="F5224" s="16">
        <v>75</v>
      </c>
      <c r="G5224" s="16" t="s">
        <v>2282</v>
      </c>
      <c r="H5224" s="16" t="s">
        <v>2283</v>
      </c>
      <c r="I5224" s="16">
        <v>48.873199999999997</v>
      </c>
      <c r="J5224" s="16">
        <v>2.3050700000000099</v>
      </c>
      <c r="K5224" s="16">
        <v>2</v>
      </c>
      <c r="L5224" s="18" t="s">
        <v>746</v>
      </c>
      <c r="M5224" s="18">
        <v>0.5</v>
      </c>
      <c r="N5224" s="18" t="s">
        <v>4</v>
      </c>
      <c r="O5224" s="18">
        <v>3800749.1087411102</v>
      </c>
      <c r="P5224" s="18">
        <v>1900374.55437055</v>
      </c>
      <c r="Q5224" s="18">
        <v>3800749.1087411102</v>
      </c>
      <c r="R5224" s="18">
        <v>2560564.6745180101</v>
      </c>
      <c r="S5224" s="20">
        <v>1</v>
      </c>
      <c r="T5224" s="21">
        <f t="shared" ref="T5224:T5287" si="82">R5224*S5224</f>
        <v>2560564.6745180101</v>
      </c>
      <c r="U5224" s="39">
        <f>T5224*Fx!$C$7</f>
        <v>2645211.4406177793</v>
      </c>
    </row>
    <row r="5225" spans="1:21">
      <c r="A5225" s="16" t="s">
        <v>5149</v>
      </c>
      <c r="B5225" s="19"/>
      <c r="C5225" s="16" t="s">
        <v>1950</v>
      </c>
      <c r="D5225" s="16" t="s">
        <v>594</v>
      </c>
      <c r="E5225" s="16" t="s">
        <v>2282</v>
      </c>
      <c r="F5225" s="16">
        <v>75</v>
      </c>
      <c r="G5225" s="16" t="s">
        <v>2282</v>
      </c>
      <c r="H5225" s="16" t="s">
        <v>2283</v>
      </c>
      <c r="I5225" s="16">
        <v>48.866610000000001</v>
      </c>
      <c r="J5225" s="16">
        <v>2.3055400000000099</v>
      </c>
      <c r="K5225" s="16">
        <v>4</v>
      </c>
      <c r="L5225" s="18" t="s">
        <v>746</v>
      </c>
      <c r="M5225" s="18">
        <v>0.5</v>
      </c>
      <c r="N5225" s="18" t="s">
        <v>4</v>
      </c>
      <c r="O5225" s="18">
        <v>2921843.7401284599</v>
      </c>
      <c r="P5225" s="18">
        <v>1460921.8700642299</v>
      </c>
      <c r="Q5225" s="18">
        <v>2921843.7401284599</v>
      </c>
      <c r="R5225" s="18">
        <v>1968446.1276931199</v>
      </c>
      <c r="S5225" s="20">
        <v>1</v>
      </c>
      <c r="T5225" s="21">
        <f t="shared" si="82"/>
        <v>1968446.1276931199</v>
      </c>
      <c r="U5225" s="39">
        <f>T5225*Fx!$C$7</f>
        <v>2033518.7269557025</v>
      </c>
    </row>
    <row r="5226" spans="1:21">
      <c r="A5226" s="16" t="s">
        <v>5149</v>
      </c>
      <c r="B5226" s="19"/>
      <c r="C5226" s="16" t="s">
        <v>1950</v>
      </c>
      <c r="D5226" s="16" t="s">
        <v>594</v>
      </c>
      <c r="E5226" s="16" t="s">
        <v>2878</v>
      </c>
      <c r="F5226" s="16">
        <v>92</v>
      </c>
      <c r="G5226" s="16" t="s">
        <v>2289</v>
      </c>
      <c r="H5226" s="16" t="s">
        <v>2283</v>
      </c>
      <c r="I5226" s="16">
        <v>48.913829999999997</v>
      </c>
      <c r="J5226" s="16">
        <v>2.2861100000000101</v>
      </c>
      <c r="K5226" s="16">
        <v>2</v>
      </c>
      <c r="L5226" s="18" t="s">
        <v>780</v>
      </c>
      <c r="M5226" s="18">
        <v>0.5</v>
      </c>
      <c r="N5226" s="18" t="s">
        <v>4</v>
      </c>
      <c r="O5226" s="18">
        <v>9621600</v>
      </c>
      <c r="P5226" s="18">
        <v>4810800</v>
      </c>
      <c r="Q5226" s="18">
        <v>9621600</v>
      </c>
      <c r="R5226" s="18">
        <v>6482071.9198965402</v>
      </c>
      <c r="S5226" s="20">
        <v>1</v>
      </c>
      <c r="T5226" s="21">
        <f t="shared" si="82"/>
        <v>6482071.9198965402</v>
      </c>
      <c r="U5226" s="39">
        <f>T5226*Fx!$C$7</f>
        <v>6696355.2891493188</v>
      </c>
    </row>
    <row r="5227" spans="1:21">
      <c r="A5227" s="16" t="s">
        <v>5149</v>
      </c>
      <c r="B5227" s="19"/>
      <c r="C5227" s="16" t="s">
        <v>1950</v>
      </c>
      <c r="D5227" s="16" t="s">
        <v>594</v>
      </c>
      <c r="E5227" s="16" t="s">
        <v>2788</v>
      </c>
      <c r="F5227" s="16">
        <v>75</v>
      </c>
      <c r="G5227" s="16" t="s">
        <v>2282</v>
      </c>
      <c r="H5227" s="16" t="s">
        <v>2283</v>
      </c>
      <c r="I5227" s="16">
        <v>48.83352</v>
      </c>
      <c r="J5227" s="16">
        <v>2.3301700000000101</v>
      </c>
      <c r="K5227" s="16">
        <v>2</v>
      </c>
      <c r="L5227" s="18" t="s">
        <v>746</v>
      </c>
      <c r="M5227" s="18">
        <v>0.5</v>
      </c>
      <c r="N5227" s="18" t="s">
        <v>4</v>
      </c>
      <c r="O5227" s="18">
        <v>60000</v>
      </c>
      <c r="P5227" s="18">
        <v>30000</v>
      </c>
      <c r="Q5227" s="18">
        <v>60000</v>
      </c>
      <c r="R5227" s="18">
        <v>40421.999999354797</v>
      </c>
      <c r="S5227" s="20">
        <v>1</v>
      </c>
      <c r="T5227" s="21">
        <f t="shared" si="82"/>
        <v>40421.999999354797</v>
      </c>
      <c r="U5227" s="39">
        <f>T5227*Fx!$C$7</f>
        <v>41758.264462143386</v>
      </c>
    </row>
    <row r="5228" spans="1:21">
      <c r="A5228" s="16" t="s">
        <v>5149</v>
      </c>
      <c r="B5228" s="19"/>
      <c r="C5228" s="16" t="s">
        <v>1950</v>
      </c>
      <c r="D5228" s="16" t="s">
        <v>594</v>
      </c>
      <c r="E5228" s="16" t="s">
        <v>2298</v>
      </c>
      <c r="F5228" s="16">
        <v>98</v>
      </c>
      <c r="H5228" s="16" t="s">
        <v>2292</v>
      </c>
      <c r="I5228" s="16">
        <v>43.74859</v>
      </c>
      <c r="J5228" s="16">
        <v>7.43658000000001</v>
      </c>
      <c r="K5228" s="16">
        <v>2</v>
      </c>
      <c r="L5228" s="18" t="s">
        <v>788</v>
      </c>
      <c r="M5228" s="18">
        <v>0.5</v>
      </c>
      <c r="N5228" s="18" t="s">
        <v>4</v>
      </c>
      <c r="O5228" s="18">
        <v>54092645.797921099</v>
      </c>
      <c r="P5228" s="18">
        <v>27046322.898960501</v>
      </c>
      <c r="Q5228" s="18">
        <v>54092645.797921099</v>
      </c>
      <c r="R5228" s="18">
        <v>36442215.473477803</v>
      </c>
      <c r="S5228" s="20">
        <v>1</v>
      </c>
      <c r="T5228" s="21">
        <f t="shared" si="82"/>
        <v>36442215.473477803</v>
      </c>
      <c r="U5228" s="39">
        <f>T5228*Fx!$C$7</f>
        <v>37646916.811444014</v>
      </c>
    </row>
    <row r="5229" spans="1:21">
      <c r="A5229" s="16" t="s">
        <v>5149</v>
      </c>
      <c r="B5229" s="19"/>
      <c r="C5229" s="16" t="s">
        <v>1950</v>
      </c>
      <c r="D5229" s="16" t="s">
        <v>594</v>
      </c>
      <c r="E5229" s="16" t="s">
        <v>2281</v>
      </c>
      <c r="F5229" s="16">
        <v>75</v>
      </c>
      <c r="G5229" s="16" t="s">
        <v>2282</v>
      </c>
      <c r="H5229" s="16" t="s">
        <v>2283</v>
      </c>
      <c r="I5229" s="16">
        <v>48.87079</v>
      </c>
      <c r="J5229" s="16">
        <v>2.28963000000001</v>
      </c>
      <c r="K5229" s="16">
        <v>2</v>
      </c>
      <c r="L5229" s="18" t="s">
        <v>746</v>
      </c>
      <c r="M5229" s="18">
        <v>0.5</v>
      </c>
      <c r="N5229" s="18" t="s">
        <v>4</v>
      </c>
      <c r="O5229" s="18">
        <v>9621600</v>
      </c>
      <c r="P5229" s="18">
        <v>4810800</v>
      </c>
      <c r="Q5229" s="18">
        <v>9621600</v>
      </c>
      <c r="R5229" s="18">
        <v>6482071.9198965402</v>
      </c>
      <c r="S5229" s="20">
        <v>1</v>
      </c>
      <c r="T5229" s="21">
        <f t="shared" si="82"/>
        <v>6482071.9198965402</v>
      </c>
      <c r="U5229" s="39">
        <f>T5229*Fx!$C$7</f>
        <v>6696355.2891493188</v>
      </c>
    </row>
    <row r="5230" spans="1:21">
      <c r="A5230" s="16" t="s">
        <v>5149</v>
      </c>
      <c r="B5230" s="19"/>
      <c r="C5230" s="16" t="s">
        <v>1950</v>
      </c>
      <c r="D5230" s="16" t="s">
        <v>594</v>
      </c>
      <c r="E5230" s="16" t="s">
        <v>2287</v>
      </c>
      <c r="F5230" s="16">
        <v>75</v>
      </c>
      <c r="G5230" s="16" t="s">
        <v>2282</v>
      </c>
      <c r="H5230" s="16" t="s">
        <v>2283</v>
      </c>
      <c r="I5230" s="16">
        <v>48.857750000000003</v>
      </c>
      <c r="J5230" s="16">
        <v>2.3220100000000099</v>
      </c>
      <c r="K5230" s="16">
        <v>2</v>
      </c>
      <c r="L5230" s="18" t="s">
        <v>746</v>
      </c>
      <c r="M5230" s="18">
        <v>0.5</v>
      </c>
      <c r="N5230" s="18" t="s">
        <v>4</v>
      </c>
      <c r="O5230" s="18">
        <v>24000</v>
      </c>
      <c r="P5230" s="18">
        <v>12000</v>
      </c>
      <c r="Q5230" s="18">
        <v>24000</v>
      </c>
      <c r="R5230" s="18">
        <v>16168.799999741899</v>
      </c>
      <c r="S5230" s="20">
        <v>1</v>
      </c>
      <c r="T5230" s="21">
        <f t="shared" si="82"/>
        <v>16168.799999741899</v>
      </c>
      <c r="U5230" s="39">
        <f>T5230*Fx!$C$7</f>
        <v>16703.305784857337</v>
      </c>
    </row>
    <row r="5231" spans="1:21">
      <c r="A5231" s="16" t="s">
        <v>5149</v>
      </c>
      <c r="B5231" s="19"/>
      <c r="C5231" s="16" t="s">
        <v>1950</v>
      </c>
      <c r="D5231" s="16" t="s">
        <v>594</v>
      </c>
      <c r="E5231" s="16" t="s">
        <v>2772</v>
      </c>
      <c r="F5231" s="16">
        <v>75</v>
      </c>
      <c r="G5231" s="16" t="s">
        <v>2282</v>
      </c>
      <c r="H5231" s="16" t="s">
        <v>2283</v>
      </c>
      <c r="I5231" s="16">
        <v>48.872079999999997</v>
      </c>
      <c r="J5231" s="16">
        <v>2.3121400000000101</v>
      </c>
      <c r="K5231" s="16">
        <v>2</v>
      </c>
      <c r="L5231" s="18" t="s">
        <v>746</v>
      </c>
      <c r="M5231" s="18">
        <v>0.5</v>
      </c>
      <c r="N5231" s="18" t="s">
        <v>4</v>
      </c>
      <c r="O5231" s="18">
        <v>25302.998042312</v>
      </c>
      <c r="P5231" s="18">
        <v>12651.499021156</v>
      </c>
      <c r="Q5231" s="18">
        <v>25302.998042312</v>
      </c>
      <c r="R5231" s="18">
        <v>17046.6297808335</v>
      </c>
      <c r="S5231" s="20">
        <v>1</v>
      </c>
      <c r="T5231" s="21">
        <f t="shared" si="82"/>
        <v>17046.6297808335</v>
      </c>
      <c r="U5231" s="39">
        <f>T5231*Fx!$C$7</f>
        <v>17610.154732266015</v>
      </c>
    </row>
    <row r="5232" spans="1:21">
      <c r="A5232" s="16" t="s">
        <v>5149</v>
      </c>
      <c r="B5232" s="19"/>
      <c r="C5232" s="16" t="s">
        <v>1950</v>
      </c>
      <c r="D5232" s="16" t="s">
        <v>594</v>
      </c>
      <c r="E5232" s="16" t="s">
        <v>2298</v>
      </c>
      <c r="F5232" s="16">
        <v>98</v>
      </c>
      <c r="H5232" s="16" t="s">
        <v>2510</v>
      </c>
      <c r="I5232" s="16">
        <v>43.738100000000003</v>
      </c>
      <c r="J5232" s="16">
        <v>7.4219999999999997</v>
      </c>
      <c r="K5232" s="16">
        <v>2</v>
      </c>
      <c r="L5232" s="18" t="s">
        <v>788</v>
      </c>
      <c r="M5232" s="18">
        <v>0.5</v>
      </c>
      <c r="N5232" s="18" t="s">
        <v>4</v>
      </c>
      <c r="O5232" s="18">
        <v>5119360.0400126399</v>
      </c>
      <c r="P5232" s="18">
        <v>2559680.02000632</v>
      </c>
      <c r="Q5232" s="18">
        <v>5119360.0400126399</v>
      </c>
      <c r="R5232" s="18">
        <v>3448912.85890147</v>
      </c>
      <c r="S5232" s="20">
        <v>1</v>
      </c>
      <c r="T5232" s="21">
        <f t="shared" si="82"/>
        <v>3448912.85890147</v>
      </c>
      <c r="U5232" s="39">
        <f>T5232*Fx!$C$7</f>
        <v>3562926.507129618</v>
      </c>
    </row>
    <row r="5233" spans="1:21">
      <c r="A5233" s="16" t="s">
        <v>5149</v>
      </c>
      <c r="B5233" s="19"/>
      <c r="C5233" s="16" t="s">
        <v>1950</v>
      </c>
      <c r="D5233" s="16" t="s">
        <v>594</v>
      </c>
      <c r="E5233" s="16" t="s">
        <v>2772</v>
      </c>
      <c r="F5233" s="16">
        <v>75</v>
      </c>
      <c r="G5233" s="16" t="s">
        <v>2282</v>
      </c>
      <c r="H5233" s="16" t="s">
        <v>2283</v>
      </c>
      <c r="I5233" s="16">
        <v>48.87059</v>
      </c>
      <c r="J5233" s="16">
        <v>2.3177300000000098</v>
      </c>
      <c r="K5233" s="16">
        <v>2</v>
      </c>
      <c r="L5233" s="18" t="s">
        <v>746</v>
      </c>
      <c r="M5233" s="18">
        <v>0.5</v>
      </c>
      <c r="N5233" s="18" t="s">
        <v>4</v>
      </c>
      <c r="O5233" s="18">
        <v>8662886.0241579991</v>
      </c>
      <c r="P5233" s="18">
        <v>4331443.0120789995</v>
      </c>
      <c r="Q5233" s="18">
        <v>8662886.0241579991</v>
      </c>
      <c r="R5233" s="18">
        <v>5836186.3143820902</v>
      </c>
      <c r="S5233" s="20">
        <v>1</v>
      </c>
      <c r="T5233" s="21">
        <f t="shared" si="82"/>
        <v>5836186.3143820902</v>
      </c>
      <c r="U5233" s="39">
        <f>T5233*Fx!$C$7</f>
        <v>6029118.0933699282</v>
      </c>
    </row>
    <row r="5234" spans="1:21">
      <c r="A5234" s="16" t="s">
        <v>5149</v>
      </c>
      <c r="B5234" s="19"/>
      <c r="C5234" s="16" t="s">
        <v>1950</v>
      </c>
      <c r="D5234" s="16" t="s">
        <v>594</v>
      </c>
      <c r="E5234" s="16" t="s">
        <v>2298</v>
      </c>
      <c r="F5234" s="16">
        <v>98</v>
      </c>
      <c r="H5234" s="16" t="s">
        <v>2510</v>
      </c>
      <c r="I5234" s="16">
        <v>43.730429999999998</v>
      </c>
      <c r="J5234" s="16">
        <v>7.4148600000000098</v>
      </c>
      <c r="K5234" s="16">
        <v>4</v>
      </c>
      <c r="L5234" s="18" t="s">
        <v>788</v>
      </c>
      <c r="M5234" s="18">
        <v>0.5</v>
      </c>
      <c r="N5234" s="18" t="s">
        <v>4</v>
      </c>
      <c r="O5234" s="18">
        <v>521927.977255976</v>
      </c>
      <c r="P5234" s="18">
        <v>260963.988627988</v>
      </c>
      <c r="Q5234" s="18">
        <v>521927.977255976</v>
      </c>
      <c r="R5234" s="18">
        <v>351622.878271739</v>
      </c>
      <c r="S5234" s="20">
        <v>1</v>
      </c>
      <c r="T5234" s="21">
        <f t="shared" si="82"/>
        <v>351622.878271739</v>
      </c>
      <c r="U5234" s="39">
        <f>T5234*Fx!$C$7</f>
        <v>363246.7750741106</v>
      </c>
    </row>
    <row r="5235" spans="1:21">
      <c r="A5235" s="16" t="s">
        <v>5149</v>
      </c>
      <c r="B5235" s="19"/>
      <c r="C5235" s="16" t="s">
        <v>1950</v>
      </c>
      <c r="D5235" s="16" t="s">
        <v>594</v>
      </c>
      <c r="E5235" s="16" t="s">
        <v>2789</v>
      </c>
      <c r="F5235" s="16">
        <v>78</v>
      </c>
      <c r="G5235" s="16" t="s">
        <v>2295</v>
      </c>
      <c r="H5235" s="16" t="s">
        <v>2283</v>
      </c>
      <c r="I5235" s="16">
        <v>48.994639999999997</v>
      </c>
      <c r="J5235" s="16">
        <v>1.8602100000000099</v>
      </c>
      <c r="K5235" s="16">
        <v>4</v>
      </c>
      <c r="L5235" s="18" t="s">
        <v>752</v>
      </c>
      <c r="M5235" s="18">
        <v>0.5</v>
      </c>
      <c r="N5235" s="18" t="s">
        <v>4</v>
      </c>
      <c r="O5235" s="18">
        <v>2400</v>
      </c>
      <c r="P5235" s="18">
        <v>1200</v>
      </c>
      <c r="Q5235" s="18">
        <v>2400</v>
      </c>
      <c r="R5235" s="18">
        <v>1616.87999997419</v>
      </c>
      <c r="S5235" s="20">
        <v>1</v>
      </c>
      <c r="T5235" s="21">
        <f t="shared" si="82"/>
        <v>1616.87999997419</v>
      </c>
      <c r="U5235" s="39">
        <f>T5235*Fx!$C$7</f>
        <v>1670.3305784857337</v>
      </c>
    </row>
    <row r="5236" spans="1:21">
      <c r="A5236" s="16" t="s">
        <v>5149</v>
      </c>
      <c r="B5236" s="19"/>
      <c r="C5236" s="16" t="s">
        <v>1950</v>
      </c>
      <c r="D5236" s="16" t="s">
        <v>594</v>
      </c>
      <c r="E5236" s="16" t="s">
        <v>2287</v>
      </c>
      <c r="F5236" s="16">
        <v>75</v>
      </c>
      <c r="G5236" s="16" t="s">
        <v>2282</v>
      </c>
      <c r="H5236" s="16" t="s">
        <v>2283</v>
      </c>
      <c r="I5236" s="16">
        <v>48.862180000000002</v>
      </c>
      <c r="J5236" s="16">
        <v>2.3198400000000099</v>
      </c>
      <c r="K5236" s="16">
        <v>2</v>
      </c>
      <c r="L5236" s="18" t="s">
        <v>746</v>
      </c>
      <c r="M5236" s="18">
        <v>0.5</v>
      </c>
      <c r="N5236" s="18" t="s">
        <v>4</v>
      </c>
      <c r="O5236" s="18">
        <v>3309.31572376239</v>
      </c>
      <c r="P5236" s="18">
        <v>1654.65786188119</v>
      </c>
      <c r="Q5236" s="18">
        <v>3309.31572376239</v>
      </c>
      <c r="R5236" s="18">
        <v>2229.4860030631398</v>
      </c>
      <c r="S5236" s="20">
        <v>1</v>
      </c>
      <c r="T5236" s="21">
        <f t="shared" si="82"/>
        <v>2229.4860030631398</v>
      </c>
      <c r="U5236" s="39">
        <f>T5236*Fx!$C$7</f>
        <v>2303.1880196933266</v>
      </c>
    </row>
    <row r="5237" spans="1:21">
      <c r="A5237" s="16" t="s">
        <v>5149</v>
      </c>
      <c r="B5237" s="19"/>
      <c r="C5237" s="16" t="s">
        <v>1950</v>
      </c>
      <c r="D5237" s="16" t="s">
        <v>594</v>
      </c>
      <c r="E5237" s="16" t="s">
        <v>5176</v>
      </c>
      <c r="I5237" s="16">
        <v>0</v>
      </c>
      <c r="J5237" s="16">
        <v>0</v>
      </c>
      <c r="K5237" s="16">
        <v>0</v>
      </c>
      <c r="L5237" s="18" t="s">
        <v>2173</v>
      </c>
      <c r="M5237" s="18">
        <v>0.5</v>
      </c>
      <c r="N5237" s="18" t="s">
        <v>4</v>
      </c>
      <c r="O5237" s="18">
        <v>4418183.3951849397</v>
      </c>
      <c r="P5237" s="18">
        <v>2209091.6975924699</v>
      </c>
      <c r="Q5237" s="18">
        <v>4418183.3951849397</v>
      </c>
      <c r="R5237" s="18">
        <v>2976530.15328858</v>
      </c>
      <c r="S5237" s="20">
        <v>1</v>
      </c>
      <c r="T5237" s="21">
        <f t="shared" si="82"/>
        <v>2976530.15328858</v>
      </c>
      <c r="U5237" s="39">
        <f>T5237*Fx!$C$7</f>
        <v>3074927.8443063847</v>
      </c>
    </row>
    <row r="5238" spans="1:21">
      <c r="A5238" s="16" t="s">
        <v>5149</v>
      </c>
      <c r="B5238" s="19"/>
      <c r="C5238" s="16" t="s">
        <v>1950</v>
      </c>
      <c r="D5238" s="16" t="s">
        <v>594</v>
      </c>
      <c r="E5238" s="16" t="s">
        <v>2287</v>
      </c>
      <c r="F5238" s="16">
        <v>75</v>
      </c>
      <c r="G5238" s="16" t="s">
        <v>2282</v>
      </c>
      <c r="H5238" s="16" t="s">
        <v>2283</v>
      </c>
      <c r="I5238" s="16">
        <v>48.858260000000001</v>
      </c>
      <c r="J5238" s="16">
        <v>2.33253000000001</v>
      </c>
      <c r="K5238" s="16">
        <v>2</v>
      </c>
      <c r="L5238" s="18" t="s">
        <v>746</v>
      </c>
      <c r="M5238" s="18">
        <v>0.5</v>
      </c>
      <c r="N5238" s="18" t="s">
        <v>4</v>
      </c>
      <c r="O5238" s="18">
        <v>1200000</v>
      </c>
      <c r="P5238" s="18">
        <v>600000</v>
      </c>
      <c r="Q5238" s="18">
        <v>1200000</v>
      </c>
      <c r="R5238" s="18">
        <v>808439.99998709699</v>
      </c>
      <c r="S5238" s="20">
        <v>1</v>
      </c>
      <c r="T5238" s="21">
        <f t="shared" si="82"/>
        <v>808439.99998709699</v>
      </c>
      <c r="U5238" s="39">
        <f>T5238*Fx!$C$7</f>
        <v>835165.28924286889</v>
      </c>
    </row>
    <row r="5239" spans="1:21">
      <c r="A5239" s="16" t="s">
        <v>5149</v>
      </c>
      <c r="B5239" s="19"/>
      <c r="C5239" s="16" t="s">
        <v>1950</v>
      </c>
      <c r="D5239" s="16" t="s">
        <v>594</v>
      </c>
      <c r="E5239" s="16" t="s">
        <v>2303</v>
      </c>
      <c r="F5239" s="16">
        <v>75</v>
      </c>
      <c r="G5239" s="16" t="s">
        <v>2282</v>
      </c>
      <c r="H5239" s="16" t="s">
        <v>2283</v>
      </c>
      <c r="I5239" s="16">
        <v>48.833120000000001</v>
      </c>
      <c r="J5239" s="16">
        <v>2.3039500000000102</v>
      </c>
      <c r="K5239" s="16">
        <v>2</v>
      </c>
      <c r="L5239" s="18" t="s">
        <v>746</v>
      </c>
      <c r="M5239" s="18">
        <v>0.5</v>
      </c>
      <c r="N5239" s="18" t="s">
        <v>4</v>
      </c>
      <c r="O5239" s="18">
        <v>459550.38433189399</v>
      </c>
      <c r="P5239" s="18">
        <v>229775.192165947</v>
      </c>
      <c r="Q5239" s="18">
        <v>459550.38433189399</v>
      </c>
      <c r="R5239" s="18">
        <v>309599.09391945502</v>
      </c>
      <c r="S5239" s="20">
        <v>1</v>
      </c>
      <c r="T5239" s="21">
        <f t="shared" si="82"/>
        <v>309599.09391945502</v>
      </c>
      <c r="U5239" s="39">
        <f>T5239*Fx!$C$7</f>
        <v>319833.77471018082</v>
      </c>
    </row>
    <row r="5240" spans="1:21">
      <c r="A5240" s="16" t="s">
        <v>5149</v>
      </c>
      <c r="B5240" s="19"/>
      <c r="C5240" s="16" t="s">
        <v>1950</v>
      </c>
      <c r="D5240" s="16" t="s">
        <v>594</v>
      </c>
      <c r="E5240" s="16" t="s">
        <v>2832</v>
      </c>
      <c r="F5240" s="16">
        <v>92</v>
      </c>
      <c r="G5240" s="16" t="s">
        <v>2289</v>
      </c>
      <c r="H5240" s="16" t="s">
        <v>2283</v>
      </c>
      <c r="I5240" s="16">
        <v>48.812469999999998</v>
      </c>
      <c r="J5240" s="16">
        <v>2.32209000000001</v>
      </c>
      <c r="K5240" s="16">
        <v>4</v>
      </c>
      <c r="L5240" s="18" t="s">
        <v>780</v>
      </c>
      <c r="M5240" s="18">
        <v>0.5</v>
      </c>
      <c r="N5240" s="18" t="s">
        <v>4</v>
      </c>
      <c r="O5240" s="18">
        <v>28800000</v>
      </c>
      <c r="P5240" s="18">
        <v>14400000</v>
      </c>
      <c r="Q5240" s="18">
        <v>28800000</v>
      </c>
      <c r="R5240" s="18">
        <v>19402559.999690302</v>
      </c>
      <c r="S5240" s="20">
        <v>1</v>
      </c>
      <c r="T5240" s="21">
        <f t="shared" si="82"/>
        <v>19402559.999690302</v>
      </c>
      <c r="U5240" s="39">
        <f>T5240*Fx!$C$7</f>
        <v>20043966.941828825</v>
      </c>
    </row>
    <row r="5241" spans="1:21">
      <c r="A5241" s="16" t="s">
        <v>5149</v>
      </c>
      <c r="B5241" s="19"/>
      <c r="C5241" s="16" t="s">
        <v>1950</v>
      </c>
      <c r="D5241" s="16" t="s">
        <v>594</v>
      </c>
      <c r="E5241" s="16" t="s">
        <v>5182</v>
      </c>
      <c r="I5241" s="16">
        <v>0</v>
      </c>
      <c r="J5241" s="16">
        <v>0</v>
      </c>
      <c r="K5241" s="16">
        <v>0</v>
      </c>
      <c r="L5241" s="18" t="s">
        <v>2173</v>
      </c>
      <c r="M5241" s="18">
        <v>0.5</v>
      </c>
      <c r="N5241" s="18" t="s">
        <v>4</v>
      </c>
      <c r="O5241" s="18">
        <v>8953200</v>
      </c>
      <c r="P5241" s="18">
        <v>4476600</v>
      </c>
      <c r="Q5241" s="18">
        <v>8953200</v>
      </c>
      <c r="R5241" s="18">
        <v>6031770.83990373</v>
      </c>
      <c r="S5241" s="20">
        <v>1</v>
      </c>
      <c r="T5241" s="21">
        <f t="shared" si="82"/>
        <v>6031770.83990373</v>
      </c>
      <c r="U5241" s="39">
        <f>T5241*Fx!$C$7</f>
        <v>6231168.2230410436</v>
      </c>
    </row>
    <row r="5242" spans="1:21">
      <c r="A5242" s="16" t="s">
        <v>5149</v>
      </c>
      <c r="B5242" s="19"/>
      <c r="C5242" s="16" t="s">
        <v>1950</v>
      </c>
      <c r="D5242" s="16" t="s">
        <v>594</v>
      </c>
      <c r="E5242" s="16" t="s">
        <v>2772</v>
      </c>
      <c r="F5242" s="16">
        <v>75</v>
      </c>
      <c r="G5242" s="16" t="s">
        <v>2282</v>
      </c>
      <c r="H5242" s="16" t="s">
        <v>2283</v>
      </c>
      <c r="I5242" s="16">
        <v>48.870530000000002</v>
      </c>
      <c r="J5242" s="16">
        <v>2.31246000000001</v>
      </c>
      <c r="K5242" s="16">
        <v>2</v>
      </c>
      <c r="L5242" s="18" t="s">
        <v>746</v>
      </c>
      <c r="M5242" s="18">
        <v>0.5</v>
      </c>
      <c r="N5242" s="18" t="s">
        <v>4</v>
      </c>
      <c r="O5242" s="18">
        <v>11541.238586621301</v>
      </c>
      <c r="P5242" s="18">
        <v>5770.6192933106504</v>
      </c>
      <c r="Q5242" s="18">
        <v>11541.238586621301</v>
      </c>
      <c r="R5242" s="18">
        <v>7775.3324356826697</v>
      </c>
      <c r="S5242" s="20">
        <v>1</v>
      </c>
      <c r="T5242" s="21">
        <f t="shared" si="82"/>
        <v>7775.3324356826697</v>
      </c>
      <c r="U5242" s="39">
        <f>T5242*Fx!$C$7</f>
        <v>8032.3682186804444</v>
      </c>
    </row>
    <row r="5243" spans="1:21">
      <c r="A5243" s="16" t="s">
        <v>5149</v>
      </c>
      <c r="B5243" s="19"/>
      <c r="C5243" s="16" t="s">
        <v>1950</v>
      </c>
      <c r="D5243" s="16" t="s">
        <v>594</v>
      </c>
      <c r="E5243" s="16" t="s">
        <v>2298</v>
      </c>
      <c r="F5243" s="16">
        <v>98</v>
      </c>
      <c r="H5243" s="16" t="s">
        <v>2292</v>
      </c>
      <c r="I5243" s="16">
        <v>43.748950000000001</v>
      </c>
      <c r="J5243" s="16">
        <v>7.4328399999999997</v>
      </c>
      <c r="K5243" s="16">
        <v>2</v>
      </c>
      <c r="L5243" s="18" t="s">
        <v>788</v>
      </c>
      <c r="M5243" s="18">
        <v>0.5</v>
      </c>
      <c r="N5243" s="18" t="s">
        <v>4</v>
      </c>
      <c r="O5243" s="18">
        <v>627601.430071707</v>
      </c>
      <c r="P5243" s="18">
        <v>313800.71503585298</v>
      </c>
      <c r="Q5243" s="18">
        <v>627601.430071707</v>
      </c>
      <c r="R5243" s="18">
        <v>422815.08343255997</v>
      </c>
      <c r="S5243" s="20">
        <v>1</v>
      </c>
      <c r="T5243" s="21">
        <f t="shared" si="82"/>
        <v>422815.08343255997</v>
      </c>
      <c r="U5243" s="39">
        <f>T5243*Fx!$C$7</f>
        <v>436792.44156256202</v>
      </c>
    </row>
    <row r="5244" spans="1:21">
      <c r="A5244" s="16" t="s">
        <v>5149</v>
      </c>
      <c r="B5244" s="19"/>
      <c r="C5244" s="16" t="s">
        <v>1950</v>
      </c>
      <c r="D5244" s="16" t="s">
        <v>594</v>
      </c>
      <c r="E5244" s="16" t="s">
        <v>5181</v>
      </c>
      <c r="F5244" s="16">
        <v>93</v>
      </c>
      <c r="G5244" s="16" t="s">
        <v>2776</v>
      </c>
      <c r="H5244" s="16" t="s">
        <v>2283</v>
      </c>
      <c r="I5244" s="16">
        <v>48.873849999999997</v>
      </c>
      <c r="J5244" s="16">
        <v>2.4156700000000102</v>
      </c>
      <c r="K5244" s="16">
        <v>4</v>
      </c>
      <c r="L5244" s="18" t="s">
        <v>782</v>
      </c>
      <c r="M5244" s="18">
        <v>0.5</v>
      </c>
      <c r="N5244" s="18" t="s">
        <v>4</v>
      </c>
      <c r="O5244" s="18">
        <v>1624.5731734833601</v>
      </c>
      <c r="P5244" s="18">
        <v>812.28658674168003</v>
      </c>
      <c r="Q5244" s="18">
        <v>1624.57317348335</v>
      </c>
      <c r="R5244" s="18">
        <v>1094.47494695827</v>
      </c>
      <c r="S5244" s="20">
        <v>1</v>
      </c>
      <c r="T5244" s="21">
        <f t="shared" si="82"/>
        <v>1094.47494695827</v>
      </c>
      <c r="U5244" s="39">
        <f>T5244*Fx!$C$7</f>
        <v>1130.6559369403617</v>
      </c>
    </row>
    <row r="5245" spans="1:21">
      <c r="A5245" s="16" t="s">
        <v>5149</v>
      </c>
      <c r="B5245" s="19"/>
      <c r="C5245" s="16" t="s">
        <v>1950</v>
      </c>
      <c r="D5245" s="16" t="s">
        <v>594</v>
      </c>
      <c r="E5245" s="16" t="s">
        <v>2287</v>
      </c>
      <c r="F5245" s="16">
        <v>75</v>
      </c>
      <c r="G5245" s="16" t="s">
        <v>2282</v>
      </c>
      <c r="H5245" s="16" t="s">
        <v>2283</v>
      </c>
      <c r="I5245" s="16">
        <v>48.856960000000001</v>
      </c>
      <c r="J5245" s="16">
        <v>2.3270300000000099</v>
      </c>
      <c r="K5245" s="16">
        <v>2</v>
      </c>
      <c r="L5245" s="18" t="s">
        <v>746</v>
      </c>
      <c r="M5245" s="18">
        <v>0.5</v>
      </c>
      <c r="N5245" s="18" t="s">
        <v>4</v>
      </c>
      <c r="O5245" s="18">
        <v>2424000</v>
      </c>
      <c r="P5245" s="18">
        <v>1212000</v>
      </c>
      <c r="Q5245" s="18">
        <v>2424000</v>
      </c>
      <c r="R5245" s="18">
        <v>1633048.79997393</v>
      </c>
      <c r="S5245" s="20">
        <v>1</v>
      </c>
      <c r="T5245" s="21">
        <f t="shared" si="82"/>
        <v>1633048.79997393</v>
      </c>
      <c r="U5245" s="39">
        <f>T5245*Fx!$C$7</f>
        <v>1687033.8842705891</v>
      </c>
    </row>
    <row r="5246" spans="1:21">
      <c r="A5246" s="16" t="s">
        <v>5149</v>
      </c>
      <c r="B5246" s="19"/>
      <c r="C5246" s="16" t="s">
        <v>1950</v>
      </c>
      <c r="D5246" s="16" t="s">
        <v>594</v>
      </c>
      <c r="E5246" s="16" t="s">
        <v>2778</v>
      </c>
      <c r="F5246" s="16">
        <v>95</v>
      </c>
      <c r="G5246" s="16" t="s">
        <v>2779</v>
      </c>
      <c r="H5246" s="16" t="s">
        <v>2283</v>
      </c>
      <c r="I5246" s="16">
        <v>48.980350000000001</v>
      </c>
      <c r="J5246" s="16">
        <v>2.45380000000001</v>
      </c>
      <c r="K5246" s="16">
        <v>2</v>
      </c>
      <c r="L5246" s="18" t="s">
        <v>786</v>
      </c>
      <c r="M5246" s="18">
        <v>0.5</v>
      </c>
      <c r="N5246" s="18" t="s">
        <v>4</v>
      </c>
      <c r="O5246" s="18">
        <v>134220.55476433999</v>
      </c>
      <c r="P5246" s="18">
        <v>67110.277382169996</v>
      </c>
      <c r="Q5246" s="18">
        <v>134220.55476433999</v>
      </c>
      <c r="R5246" s="18">
        <v>90424.387743292595</v>
      </c>
      <c r="S5246" s="20">
        <v>1</v>
      </c>
      <c r="T5246" s="21">
        <f t="shared" si="82"/>
        <v>90424.387743292595</v>
      </c>
      <c r="U5246" s="39">
        <f>T5246*Fx!$C$7</f>
        <v>93413.623701748555</v>
      </c>
    </row>
    <row r="5247" spans="1:21">
      <c r="A5247" s="16" t="s">
        <v>5149</v>
      </c>
      <c r="B5247" s="19"/>
      <c r="C5247" s="16" t="s">
        <v>1950</v>
      </c>
      <c r="D5247" s="16" t="s">
        <v>594</v>
      </c>
      <c r="E5247" s="16" t="s">
        <v>2282</v>
      </c>
      <c r="F5247" s="16">
        <v>75</v>
      </c>
      <c r="G5247" s="16" t="s">
        <v>2282</v>
      </c>
      <c r="H5247" s="16" t="s">
        <v>2283</v>
      </c>
      <c r="I5247" s="16">
        <v>48.850850000000001</v>
      </c>
      <c r="J5247" s="16">
        <v>2.35754000000001</v>
      </c>
      <c r="K5247" s="16">
        <v>2</v>
      </c>
      <c r="L5247" s="18" t="s">
        <v>746</v>
      </c>
      <c r="M5247" s="18">
        <v>0.5</v>
      </c>
      <c r="N5247" s="18" t="s">
        <v>4</v>
      </c>
      <c r="O5247" s="18">
        <v>31241670.301899798</v>
      </c>
      <c r="P5247" s="18">
        <v>15620835.150949899</v>
      </c>
      <c r="Q5247" s="18">
        <v>31241670.301899798</v>
      </c>
      <c r="R5247" s="18">
        <v>21047513.282053899</v>
      </c>
      <c r="S5247" s="20">
        <v>1</v>
      </c>
      <c r="T5247" s="21">
        <f t="shared" si="82"/>
        <v>21047513.282053899</v>
      </c>
      <c r="U5247" s="39">
        <f>T5247*Fx!$C$7</f>
        <v>21743298.845097005</v>
      </c>
    </row>
    <row r="5248" spans="1:21">
      <c r="A5248" s="16" t="s">
        <v>5149</v>
      </c>
      <c r="B5248" s="19"/>
      <c r="C5248" s="16" t="s">
        <v>1950</v>
      </c>
      <c r="D5248" s="16" t="s">
        <v>594</v>
      </c>
      <c r="E5248" s="16" t="s">
        <v>2781</v>
      </c>
      <c r="F5248" s="16">
        <v>75</v>
      </c>
      <c r="G5248" s="16" t="s">
        <v>2282</v>
      </c>
      <c r="H5248" s="16" t="s">
        <v>2283</v>
      </c>
      <c r="I5248" s="16">
        <v>48.89819</v>
      </c>
      <c r="J5248" s="16">
        <v>2.3505900000000102</v>
      </c>
      <c r="K5248" s="16">
        <v>4</v>
      </c>
      <c r="L5248" s="18" t="s">
        <v>746</v>
      </c>
      <c r="M5248" s="18">
        <v>0.5</v>
      </c>
      <c r="N5248" s="18" t="s">
        <v>4</v>
      </c>
      <c r="O5248" s="18">
        <v>2400000</v>
      </c>
      <c r="P5248" s="18">
        <v>1200000</v>
      </c>
      <c r="Q5248" s="18">
        <v>2400000</v>
      </c>
      <c r="R5248" s="18">
        <v>1616879.99997419</v>
      </c>
      <c r="S5248" s="20">
        <v>1</v>
      </c>
      <c r="T5248" s="21">
        <f t="shared" si="82"/>
        <v>1616879.99997419</v>
      </c>
      <c r="U5248" s="39">
        <f>T5248*Fx!$C$7</f>
        <v>1670330.5784857336</v>
      </c>
    </row>
    <row r="5249" spans="1:21">
      <c r="A5249" s="16" t="s">
        <v>5149</v>
      </c>
      <c r="B5249" s="19"/>
      <c r="C5249" s="16" t="s">
        <v>1950</v>
      </c>
      <c r="D5249" s="16" t="s">
        <v>594</v>
      </c>
      <c r="E5249" s="16" t="s">
        <v>2772</v>
      </c>
      <c r="F5249" s="16">
        <v>75</v>
      </c>
      <c r="G5249" s="16" t="s">
        <v>2282</v>
      </c>
      <c r="H5249" s="16" t="s">
        <v>2283</v>
      </c>
      <c r="I5249" s="16">
        <v>48.870089999999998</v>
      </c>
      <c r="J5249" s="16">
        <v>2.3118000000000101</v>
      </c>
      <c r="K5249" s="16">
        <v>2</v>
      </c>
      <c r="L5249" s="18" t="s">
        <v>746</v>
      </c>
      <c r="M5249" s="18">
        <v>0.5</v>
      </c>
      <c r="N5249" s="18" t="s">
        <v>4</v>
      </c>
      <c r="O5249" s="18">
        <v>831.2</v>
      </c>
      <c r="P5249" s="18">
        <v>415.6</v>
      </c>
      <c r="Q5249" s="18">
        <v>831.19999999999902</v>
      </c>
      <c r="R5249" s="18">
        <v>559.97943999106201</v>
      </c>
      <c r="S5249" s="20">
        <v>1</v>
      </c>
      <c r="T5249" s="21">
        <f t="shared" si="82"/>
        <v>559.97943999106201</v>
      </c>
      <c r="U5249" s="39">
        <f>T5249*Fx!$C$7</f>
        <v>578.49115701556002</v>
      </c>
    </row>
    <row r="5250" spans="1:21">
      <c r="A5250" s="16" t="s">
        <v>5149</v>
      </c>
      <c r="B5250" s="19"/>
      <c r="C5250" s="16" t="s">
        <v>1950</v>
      </c>
      <c r="D5250" s="16" t="s">
        <v>594</v>
      </c>
      <c r="E5250" s="16" t="s">
        <v>2298</v>
      </c>
      <c r="F5250" s="16">
        <v>98</v>
      </c>
      <c r="H5250" s="16" t="s">
        <v>2292</v>
      </c>
      <c r="I5250" s="16">
        <v>43.741219999999998</v>
      </c>
      <c r="J5250" s="16">
        <v>7.4290200000000102</v>
      </c>
      <c r="K5250" s="16">
        <v>2</v>
      </c>
      <c r="L5250" s="18" t="s">
        <v>788</v>
      </c>
      <c r="M5250" s="18">
        <v>0.5</v>
      </c>
      <c r="N5250" s="18" t="s">
        <v>4</v>
      </c>
      <c r="O5250" s="18">
        <v>745438.40912167798</v>
      </c>
      <c r="P5250" s="18">
        <v>372719.20456083899</v>
      </c>
      <c r="Q5250" s="18">
        <v>745438.40912167798</v>
      </c>
      <c r="R5250" s="18">
        <v>502201.85621725902</v>
      </c>
      <c r="S5250" s="20">
        <v>1</v>
      </c>
      <c r="T5250" s="21">
        <f t="shared" si="82"/>
        <v>502201.85621725902</v>
      </c>
      <c r="U5250" s="39">
        <f>T5250*Fx!$C$7</f>
        <v>518803.57047237508</v>
      </c>
    </row>
    <row r="5251" spans="1:21">
      <c r="A5251" s="16" t="s">
        <v>5149</v>
      </c>
      <c r="B5251" s="19"/>
      <c r="C5251" s="16" t="s">
        <v>1950</v>
      </c>
      <c r="D5251" s="16" t="s">
        <v>594</v>
      </c>
      <c r="E5251" s="16" t="s">
        <v>2772</v>
      </c>
      <c r="F5251" s="16">
        <v>75</v>
      </c>
      <c r="G5251" s="16" t="s">
        <v>2282</v>
      </c>
      <c r="H5251" s="16" t="s">
        <v>2283</v>
      </c>
      <c r="I5251" s="16">
        <v>48.869349999999997</v>
      </c>
      <c r="J5251" s="16">
        <v>2.3138500000000102</v>
      </c>
      <c r="K5251" s="16">
        <v>2</v>
      </c>
      <c r="L5251" s="18" t="s">
        <v>746</v>
      </c>
      <c r="M5251" s="18">
        <v>0.5</v>
      </c>
      <c r="N5251" s="18" t="s">
        <v>4</v>
      </c>
      <c r="O5251" s="18">
        <v>99334.825402447503</v>
      </c>
      <c r="P5251" s="18">
        <v>49667.4127012237</v>
      </c>
      <c r="Q5251" s="18">
        <v>99334.825402447503</v>
      </c>
      <c r="R5251" s="18">
        <v>66921.871872560805</v>
      </c>
      <c r="S5251" s="20">
        <v>1</v>
      </c>
      <c r="T5251" s="21">
        <f t="shared" si="82"/>
        <v>66921.871872560805</v>
      </c>
      <c r="U5251" s="39">
        <f>T5251*Fx!$C$7</f>
        <v>69134.165157604148</v>
      </c>
    </row>
    <row r="5252" spans="1:21">
      <c r="A5252" s="16" t="s">
        <v>5149</v>
      </c>
      <c r="B5252" s="19"/>
      <c r="C5252" s="16" t="s">
        <v>1950</v>
      </c>
      <c r="D5252" s="16" t="s">
        <v>594</v>
      </c>
      <c r="E5252" s="16" t="s">
        <v>2287</v>
      </c>
      <c r="F5252" s="16">
        <v>75</v>
      </c>
      <c r="G5252" s="16" t="s">
        <v>2282</v>
      </c>
      <c r="H5252" s="16" t="s">
        <v>2283</v>
      </c>
      <c r="I5252" s="16">
        <v>48.85519</v>
      </c>
      <c r="J5252" s="16">
        <v>2.3199400000000101</v>
      </c>
      <c r="K5252" s="16">
        <v>2</v>
      </c>
      <c r="L5252" s="18" t="s">
        <v>746</v>
      </c>
      <c r="M5252" s="18">
        <v>0.5</v>
      </c>
      <c r="N5252" s="18" t="s">
        <v>4</v>
      </c>
      <c r="O5252" s="18">
        <v>93943.176529430304</v>
      </c>
      <c r="P5252" s="18">
        <v>46971.588264715101</v>
      </c>
      <c r="Q5252" s="18">
        <v>93943.176529430304</v>
      </c>
      <c r="R5252" s="18">
        <v>63289.518026867103</v>
      </c>
      <c r="S5252" s="20">
        <v>1</v>
      </c>
      <c r="T5252" s="21">
        <f t="shared" si="82"/>
        <v>63289.518026867103</v>
      </c>
      <c r="U5252" s="39">
        <f>T5252*Fx!$C$7</f>
        <v>65381.733498829657</v>
      </c>
    </row>
    <row r="5253" spans="1:21">
      <c r="A5253" s="16" t="s">
        <v>5149</v>
      </c>
      <c r="B5253" s="19"/>
      <c r="C5253" s="16" t="s">
        <v>1950</v>
      </c>
      <c r="D5253" s="16" t="s">
        <v>594</v>
      </c>
      <c r="E5253" s="16" t="s">
        <v>2298</v>
      </c>
      <c r="F5253" s="16">
        <v>98</v>
      </c>
      <c r="H5253" s="16" t="s">
        <v>2510</v>
      </c>
      <c r="I5253" s="16">
        <v>43.730429999999998</v>
      </c>
      <c r="J5253" s="16">
        <v>7.4148600000000098</v>
      </c>
      <c r="K5253" s="16">
        <v>4</v>
      </c>
      <c r="L5253" s="18" t="s">
        <v>788</v>
      </c>
      <c r="M5253" s="18">
        <v>0.5</v>
      </c>
      <c r="N5253" s="18" t="s">
        <v>4</v>
      </c>
      <c r="O5253" s="18">
        <v>163801.96601943101</v>
      </c>
      <c r="P5253" s="18">
        <v>81900.983009715506</v>
      </c>
      <c r="Q5253" s="18">
        <v>163801.96601943101</v>
      </c>
      <c r="R5253" s="18">
        <v>110353.384505529</v>
      </c>
      <c r="S5253" s="20">
        <v>1</v>
      </c>
      <c r="T5253" s="21">
        <f t="shared" si="82"/>
        <v>110353.384505529</v>
      </c>
      <c r="U5253" s="39">
        <f>T5253*Fx!$C$7</f>
        <v>114001.43027430683</v>
      </c>
    </row>
    <row r="5254" spans="1:21">
      <c r="A5254" s="16" t="s">
        <v>5149</v>
      </c>
      <c r="B5254" s="19"/>
      <c r="C5254" s="16" t="s">
        <v>1950</v>
      </c>
      <c r="D5254" s="16" t="s">
        <v>594</v>
      </c>
      <c r="E5254" s="16" t="s">
        <v>2773</v>
      </c>
      <c r="F5254" s="16">
        <v>75</v>
      </c>
      <c r="G5254" s="16" t="s">
        <v>2282</v>
      </c>
      <c r="H5254" s="16" t="s">
        <v>2283</v>
      </c>
      <c r="I5254" s="16">
        <v>48.866480000000003</v>
      </c>
      <c r="J5254" s="16">
        <v>2.3424000000000098</v>
      </c>
      <c r="K5254" s="16">
        <v>2</v>
      </c>
      <c r="L5254" s="18" t="s">
        <v>746</v>
      </c>
      <c r="M5254" s="18">
        <v>0.5</v>
      </c>
      <c r="N5254" s="18" t="s">
        <v>4</v>
      </c>
      <c r="O5254" s="18">
        <v>176179.20000000001</v>
      </c>
      <c r="P5254" s="18">
        <v>88089.600000000006</v>
      </c>
      <c r="Q5254" s="18">
        <v>176179.20000000001</v>
      </c>
      <c r="R5254" s="18">
        <v>118691.927038105</v>
      </c>
      <c r="S5254" s="20">
        <v>1</v>
      </c>
      <c r="T5254" s="21">
        <f t="shared" si="82"/>
        <v>118691.927038105</v>
      </c>
      <c r="U5254" s="39">
        <f>T5254*Fx!$C$7</f>
        <v>122615.62710548038</v>
      </c>
    </row>
    <row r="5255" spans="1:21">
      <c r="A5255" s="16" t="s">
        <v>5149</v>
      </c>
      <c r="B5255" s="19"/>
      <c r="C5255" s="16" t="s">
        <v>1950</v>
      </c>
      <c r="D5255" s="16" t="s">
        <v>594</v>
      </c>
      <c r="E5255" s="16" t="s">
        <v>2871</v>
      </c>
      <c r="F5255" s="16">
        <v>91</v>
      </c>
      <c r="G5255" s="16" t="s">
        <v>2787</v>
      </c>
      <c r="H5255" s="16" t="s">
        <v>2283</v>
      </c>
      <c r="I5255" s="16">
        <v>48.62435</v>
      </c>
      <c r="J5255" s="16">
        <v>2.3375700000000101</v>
      </c>
      <c r="K5255" s="16">
        <v>2</v>
      </c>
      <c r="L5255" s="18" t="s">
        <v>778</v>
      </c>
      <c r="M5255" s="18">
        <v>0.5</v>
      </c>
      <c r="N5255" s="18" t="s">
        <v>4</v>
      </c>
      <c r="O5255" s="18">
        <v>633582.45460972597</v>
      </c>
      <c r="P5255" s="18">
        <v>316791.22730486299</v>
      </c>
      <c r="Q5255" s="18">
        <v>633582.45460972597</v>
      </c>
      <c r="R5255" s="18">
        <v>426844.49966375902</v>
      </c>
      <c r="S5255" s="20">
        <v>1</v>
      </c>
      <c r="T5255" s="21">
        <f t="shared" si="82"/>
        <v>426844.49966375902</v>
      </c>
      <c r="U5255" s="39">
        <f>T5255*Fx!$C$7</f>
        <v>440955.06163611473</v>
      </c>
    </row>
    <row r="5256" spans="1:21">
      <c r="A5256" s="16" t="s">
        <v>5149</v>
      </c>
      <c r="B5256" s="19"/>
      <c r="C5256" s="16" t="s">
        <v>1950</v>
      </c>
      <c r="D5256" s="16" t="s">
        <v>594</v>
      </c>
      <c r="E5256" s="16" t="s">
        <v>5174</v>
      </c>
      <c r="F5256" s="16">
        <v>54</v>
      </c>
      <c r="G5256" s="16" t="s">
        <v>2875</v>
      </c>
      <c r="H5256" s="16" t="s">
        <v>2810</v>
      </c>
      <c r="I5256" s="16">
        <v>48.656390000000002</v>
      </c>
      <c r="J5256" s="16">
        <v>6.1906200000000098</v>
      </c>
      <c r="K5256" s="16">
        <v>4</v>
      </c>
      <c r="L5256" s="18" t="s">
        <v>704</v>
      </c>
      <c r="M5256" s="18">
        <v>0.5</v>
      </c>
      <c r="N5256" s="18" t="s">
        <v>4</v>
      </c>
      <c r="O5256" s="18">
        <v>417425.05152002902</v>
      </c>
      <c r="P5256" s="18">
        <v>208712.52576001399</v>
      </c>
      <c r="Q5256" s="18">
        <v>417425.05152002902</v>
      </c>
      <c r="R5256" s="18">
        <v>281219.25720455498</v>
      </c>
      <c r="S5256" s="20">
        <v>1</v>
      </c>
      <c r="T5256" s="21">
        <f t="shared" si="82"/>
        <v>281219.25720455498</v>
      </c>
      <c r="U5256" s="39">
        <f>T5256*Fx!$C$7</f>
        <v>290515.7615749535</v>
      </c>
    </row>
    <row r="5257" spans="1:21">
      <c r="A5257" s="16" t="s">
        <v>5149</v>
      </c>
      <c r="B5257" s="19"/>
      <c r="C5257" s="16" t="s">
        <v>1950</v>
      </c>
      <c r="D5257" s="16" t="s">
        <v>594</v>
      </c>
      <c r="E5257" s="16" t="s">
        <v>2878</v>
      </c>
      <c r="F5257" s="16">
        <v>92</v>
      </c>
      <c r="G5257" s="16" t="s">
        <v>2289</v>
      </c>
      <c r="H5257" s="16" t="s">
        <v>2283</v>
      </c>
      <c r="I5257" s="16">
        <v>48.913829999999997</v>
      </c>
      <c r="J5257" s="16">
        <v>2.2861100000000101</v>
      </c>
      <c r="K5257" s="16">
        <v>2</v>
      </c>
      <c r="L5257" s="18" t="s">
        <v>780</v>
      </c>
      <c r="M5257" s="18">
        <v>0.5</v>
      </c>
      <c r="N5257" s="18" t="s">
        <v>4</v>
      </c>
      <c r="O5257" s="18">
        <v>1362338.3267999999</v>
      </c>
      <c r="P5257" s="18">
        <v>681169.16339999996</v>
      </c>
      <c r="Q5257" s="18">
        <v>1362338.3267999999</v>
      </c>
      <c r="R5257" s="18">
        <v>917807.33075051103</v>
      </c>
      <c r="S5257" s="20">
        <v>1</v>
      </c>
      <c r="T5257" s="21">
        <f t="shared" si="82"/>
        <v>917807.33075051103</v>
      </c>
      <c r="U5257" s="39">
        <f>T5257*Fx!$C$7</f>
        <v>948148.06895713962</v>
      </c>
    </row>
    <row r="5258" spans="1:21">
      <c r="A5258" s="16" t="s">
        <v>5149</v>
      </c>
      <c r="B5258" s="19"/>
      <c r="C5258" s="16" t="s">
        <v>1950</v>
      </c>
      <c r="D5258" s="16" t="s">
        <v>594</v>
      </c>
      <c r="E5258" s="16" t="s">
        <v>2282</v>
      </c>
      <c r="F5258" s="16">
        <v>75</v>
      </c>
      <c r="G5258" s="16" t="s">
        <v>2282</v>
      </c>
      <c r="H5258" s="16" t="s">
        <v>2283</v>
      </c>
      <c r="I5258" s="16">
        <v>48.866439999999997</v>
      </c>
      <c r="J5258" s="16">
        <v>2.3059700000000101</v>
      </c>
      <c r="K5258" s="16">
        <v>2</v>
      </c>
      <c r="L5258" s="18" t="s">
        <v>746</v>
      </c>
      <c r="M5258" s="18">
        <v>0.5</v>
      </c>
      <c r="N5258" s="18" t="s">
        <v>4</v>
      </c>
      <c r="O5258" s="18">
        <v>1316.2051174055</v>
      </c>
      <c r="P5258" s="18">
        <v>658.10255870275</v>
      </c>
      <c r="Q5258" s="18">
        <v>1316.2051174055</v>
      </c>
      <c r="R5258" s="18">
        <v>886.72738758193304</v>
      </c>
      <c r="S5258" s="20">
        <v>1</v>
      </c>
      <c r="T5258" s="21">
        <f t="shared" si="82"/>
        <v>886.72738758193304</v>
      </c>
      <c r="U5258" s="39">
        <f>T5258*Fx!$C$7</f>
        <v>916.04068965075737</v>
      </c>
    </row>
    <row r="5259" spans="1:21">
      <c r="A5259" s="16" t="s">
        <v>5149</v>
      </c>
      <c r="B5259" s="19"/>
      <c r="C5259" s="16" t="s">
        <v>1950</v>
      </c>
      <c r="D5259" s="16" t="s">
        <v>594</v>
      </c>
      <c r="E5259" s="16" t="s">
        <v>2835</v>
      </c>
      <c r="F5259" s="16">
        <v>93</v>
      </c>
      <c r="G5259" s="16" t="s">
        <v>2776</v>
      </c>
      <c r="H5259" s="16" t="s">
        <v>2283</v>
      </c>
      <c r="I5259" s="16">
        <v>48.954129999999999</v>
      </c>
      <c r="J5259" s="16">
        <v>2.4420300000000101</v>
      </c>
      <c r="K5259" s="16">
        <v>4</v>
      </c>
      <c r="L5259" s="18" t="s">
        <v>782</v>
      </c>
      <c r="M5259" s="18">
        <v>0.5</v>
      </c>
      <c r="N5259" s="18" t="s">
        <v>4</v>
      </c>
      <c r="O5259" s="18">
        <v>2574838.8992959498</v>
      </c>
      <c r="P5259" s="18">
        <v>1287419.44964797</v>
      </c>
      <c r="Q5259" s="18">
        <v>2574838.8992959498</v>
      </c>
      <c r="R5259" s="18">
        <v>1734668.96642799</v>
      </c>
      <c r="S5259" s="20">
        <v>1</v>
      </c>
      <c r="T5259" s="21">
        <f t="shared" si="82"/>
        <v>1734668.96642799</v>
      </c>
      <c r="U5259" s="39">
        <f>T5259*Fx!$C$7</f>
        <v>1792013.3950702378</v>
      </c>
    </row>
    <row r="5260" spans="1:21">
      <c r="A5260" s="16" t="s">
        <v>5149</v>
      </c>
      <c r="B5260" s="19"/>
      <c r="C5260" s="16" t="s">
        <v>1950</v>
      </c>
      <c r="D5260" s="16" t="s">
        <v>594</v>
      </c>
      <c r="E5260" s="16" t="s">
        <v>2772</v>
      </c>
      <c r="F5260" s="16">
        <v>75</v>
      </c>
      <c r="G5260" s="16" t="s">
        <v>2282</v>
      </c>
      <c r="H5260" s="16" t="s">
        <v>2283</v>
      </c>
      <c r="I5260" s="16">
        <v>48.869520000000001</v>
      </c>
      <c r="J5260" s="16">
        <v>2.3147900000000101</v>
      </c>
      <c r="K5260" s="16">
        <v>2</v>
      </c>
      <c r="L5260" s="18" t="s">
        <v>746</v>
      </c>
      <c r="M5260" s="18">
        <v>0.5</v>
      </c>
      <c r="N5260" s="18" t="s">
        <v>4</v>
      </c>
      <c r="O5260" s="18">
        <v>33955020</v>
      </c>
      <c r="P5260" s="18">
        <v>16977510</v>
      </c>
      <c r="Q5260" s="18">
        <v>33955020</v>
      </c>
      <c r="R5260" s="18">
        <v>22875496.973634899</v>
      </c>
      <c r="S5260" s="20">
        <v>1</v>
      </c>
      <c r="T5260" s="21">
        <f t="shared" si="82"/>
        <v>22875496.973634899</v>
      </c>
      <c r="U5260" s="39">
        <f>T5260*Fx!$C$7</f>
        <v>23631711.749622833</v>
      </c>
    </row>
    <row r="5261" spans="1:21">
      <c r="A5261" s="16" t="s">
        <v>5149</v>
      </c>
      <c r="B5261" s="19"/>
      <c r="C5261" s="16" t="s">
        <v>1950</v>
      </c>
      <c r="D5261" s="16" t="s">
        <v>594</v>
      </c>
      <c r="E5261" s="16" t="s">
        <v>2282</v>
      </c>
      <c r="F5261" s="16">
        <v>75</v>
      </c>
      <c r="G5261" s="16" t="s">
        <v>2282</v>
      </c>
      <c r="H5261" s="16" t="s">
        <v>2283</v>
      </c>
      <c r="I5261" s="16">
        <v>48.859450000000002</v>
      </c>
      <c r="J5261" s="16">
        <v>2.3565200000000099</v>
      </c>
      <c r="K5261" s="16">
        <v>2</v>
      </c>
      <c r="L5261" s="18" t="s">
        <v>746</v>
      </c>
      <c r="M5261" s="18">
        <v>0.5</v>
      </c>
      <c r="N5261" s="18" t="s">
        <v>4</v>
      </c>
      <c r="O5261" s="18">
        <v>15034994.969486199</v>
      </c>
      <c r="P5261" s="18">
        <v>7517497.4847430997</v>
      </c>
      <c r="Q5261" s="18">
        <v>15034994.969486199</v>
      </c>
      <c r="R5261" s="18">
        <v>10129076.1107811</v>
      </c>
      <c r="S5261" s="20">
        <v>1</v>
      </c>
      <c r="T5261" s="21">
        <f t="shared" si="82"/>
        <v>10129076.1107811</v>
      </c>
      <c r="U5261" s="39">
        <f>T5261*Fx!$C$7</f>
        <v>10463921.602046592</v>
      </c>
    </row>
    <row r="5262" spans="1:21">
      <c r="A5262" s="16" t="s">
        <v>5149</v>
      </c>
      <c r="B5262" s="19"/>
      <c r="C5262" s="16" t="s">
        <v>1950</v>
      </c>
      <c r="D5262" s="16" t="s">
        <v>594</v>
      </c>
      <c r="E5262" s="16" t="s">
        <v>2317</v>
      </c>
      <c r="F5262" s="16">
        <v>74</v>
      </c>
      <c r="G5262" s="16" t="s">
        <v>2296</v>
      </c>
      <c r="H5262" s="16" t="s">
        <v>2297</v>
      </c>
      <c r="I5262" s="16">
        <v>45.851889999999997</v>
      </c>
      <c r="J5262" s="16">
        <v>6.6324800000000099</v>
      </c>
      <c r="K5262" s="16">
        <v>4</v>
      </c>
      <c r="L5262" s="18" t="s">
        <v>744</v>
      </c>
      <c r="M5262" s="18">
        <v>0.5</v>
      </c>
      <c r="N5262" s="18" t="s">
        <v>4</v>
      </c>
      <c r="O5262" s="18">
        <v>444275.76317333302</v>
      </c>
      <c r="P5262" s="18">
        <v>222137.88158666599</v>
      </c>
      <c r="Q5262" s="18">
        <v>444275.76317333197</v>
      </c>
      <c r="R5262" s="18">
        <v>299308.581645097</v>
      </c>
      <c r="S5262" s="20">
        <v>1</v>
      </c>
      <c r="T5262" s="21">
        <f t="shared" si="82"/>
        <v>299308.581645097</v>
      </c>
      <c r="U5262" s="39">
        <f>T5262*Fx!$C$7</f>
        <v>309203.08021187712</v>
      </c>
    </row>
    <row r="5263" spans="1:21">
      <c r="A5263" s="16" t="s">
        <v>5149</v>
      </c>
      <c r="B5263" s="19"/>
      <c r="C5263" s="16" t="s">
        <v>1950</v>
      </c>
      <c r="D5263" s="16" t="s">
        <v>594</v>
      </c>
      <c r="E5263" s="16" t="s">
        <v>2309</v>
      </c>
      <c r="F5263" s="16">
        <v>6</v>
      </c>
      <c r="G5263" s="16" t="s">
        <v>2290</v>
      </c>
      <c r="H5263" s="16" t="s">
        <v>2280</v>
      </c>
      <c r="I5263" s="16">
        <v>43.661389999999997</v>
      </c>
      <c r="J5263" s="16">
        <v>6.9221100000000098</v>
      </c>
      <c r="K5263" s="16">
        <v>4</v>
      </c>
      <c r="L5263" s="18" t="s">
        <v>605</v>
      </c>
      <c r="M5263" s="18">
        <v>0.5</v>
      </c>
      <c r="N5263" s="18" t="s">
        <v>4</v>
      </c>
      <c r="O5263" s="18">
        <v>1362338.3267999999</v>
      </c>
      <c r="P5263" s="18">
        <v>681169.16339999996</v>
      </c>
      <c r="Q5263" s="18">
        <v>1362338.3267999999</v>
      </c>
      <c r="R5263" s="18">
        <v>917807.33075051103</v>
      </c>
      <c r="S5263" s="20">
        <v>1</v>
      </c>
      <c r="T5263" s="21">
        <f t="shared" si="82"/>
        <v>917807.33075051103</v>
      </c>
      <c r="U5263" s="39">
        <f>T5263*Fx!$C$7</f>
        <v>948148.06895713962</v>
      </c>
    </row>
    <row r="5264" spans="1:21">
      <c r="A5264" s="16" t="s">
        <v>5149</v>
      </c>
      <c r="B5264" s="19"/>
      <c r="C5264" s="16" t="s">
        <v>1950</v>
      </c>
      <c r="D5264" s="16" t="s">
        <v>594</v>
      </c>
      <c r="E5264" s="16" t="s">
        <v>2799</v>
      </c>
      <c r="F5264" s="16">
        <v>75</v>
      </c>
      <c r="G5264" s="16" t="s">
        <v>2282</v>
      </c>
      <c r="H5264" s="16" t="s">
        <v>2283</v>
      </c>
      <c r="I5264" s="16">
        <v>48.860410000000002</v>
      </c>
      <c r="J5264" s="16">
        <v>2.3444500000000099</v>
      </c>
      <c r="K5264" s="16">
        <v>4</v>
      </c>
      <c r="L5264" s="18" t="s">
        <v>746</v>
      </c>
      <c r="M5264" s="18">
        <v>0.5</v>
      </c>
      <c r="N5264" s="18" t="s">
        <v>4</v>
      </c>
      <c r="O5264" s="18">
        <v>1362338.3267999999</v>
      </c>
      <c r="P5264" s="18">
        <v>681169.16339999996</v>
      </c>
      <c r="Q5264" s="18">
        <v>1362338.3267999999</v>
      </c>
      <c r="R5264" s="18">
        <v>917807.33075051103</v>
      </c>
      <c r="S5264" s="20">
        <v>1</v>
      </c>
      <c r="T5264" s="21">
        <f t="shared" si="82"/>
        <v>917807.33075051103</v>
      </c>
      <c r="U5264" s="39">
        <f>T5264*Fx!$C$7</f>
        <v>948148.06895713962</v>
      </c>
    </row>
    <row r="5265" spans="1:21">
      <c r="A5265" s="16" t="s">
        <v>5149</v>
      </c>
      <c r="B5265" s="19"/>
      <c r="C5265" s="16" t="s">
        <v>1950</v>
      </c>
      <c r="D5265" s="16" t="s">
        <v>594</v>
      </c>
      <c r="E5265" s="16" t="s">
        <v>2790</v>
      </c>
      <c r="F5265" s="16">
        <v>93</v>
      </c>
      <c r="G5265" s="16" t="s">
        <v>2776</v>
      </c>
      <c r="H5265" s="16" t="s">
        <v>2283</v>
      </c>
      <c r="I5265" s="16">
        <v>48.917290000000001</v>
      </c>
      <c r="J5265" s="16">
        <v>2.3579000000000101</v>
      </c>
      <c r="K5265" s="16">
        <v>4</v>
      </c>
      <c r="L5265" s="18" t="s">
        <v>782</v>
      </c>
      <c r="M5265" s="18">
        <v>0.5</v>
      </c>
      <c r="N5265" s="18" t="s">
        <v>4</v>
      </c>
      <c r="O5265" s="18">
        <v>12715157.699999999</v>
      </c>
      <c r="P5265" s="18">
        <v>6357578.8499999996</v>
      </c>
      <c r="Q5265" s="18">
        <v>12715157.699999901</v>
      </c>
      <c r="R5265" s="18">
        <v>8566201.7423532791</v>
      </c>
      <c r="S5265" s="20">
        <v>1</v>
      </c>
      <c r="T5265" s="21">
        <f t="shared" si="82"/>
        <v>8566201.7423532791</v>
      </c>
      <c r="U5265" s="39">
        <f>T5265*Fx!$C$7</f>
        <v>8849381.9652409926</v>
      </c>
    </row>
    <row r="5266" spans="1:21">
      <c r="A5266" s="16" t="s">
        <v>5149</v>
      </c>
      <c r="B5266" s="19"/>
      <c r="C5266" s="16" t="s">
        <v>1950</v>
      </c>
      <c r="D5266" s="16" t="s">
        <v>594</v>
      </c>
      <c r="E5266" s="16" t="s">
        <v>2298</v>
      </c>
      <c r="F5266" s="16">
        <v>98</v>
      </c>
      <c r="H5266" s="16" t="s">
        <v>2292</v>
      </c>
      <c r="I5266" s="16">
        <v>43.741219999999998</v>
      </c>
      <c r="J5266" s="16">
        <v>7.4290200000000102</v>
      </c>
      <c r="K5266" s="16">
        <v>2</v>
      </c>
      <c r="L5266" s="18" t="s">
        <v>788</v>
      </c>
      <c r="M5266" s="18">
        <v>0.5</v>
      </c>
      <c r="N5266" s="18" t="s">
        <v>4</v>
      </c>
      <c r="O5266" s="18">
        <v>97445.315124020097</v>
      </c>
      <c r="P5266" s="18">
        <v>48722.657562009997</v>
      </c>
      <c r="Q5266" s="18">
        <v>97445.315124020097</v>
      </c>
      <c r="R5266" s="18">
        <v>65648.908798004501</v>
      </c>
      <c r="S5266" s="20">
        <v>1</v>
      </c>
      <c r="T5266" s="21">
        <f t="shared" si="82"/>
        <v>65648.908798004501</v>
      </c>
      <c r="U5266" s="39">
        <f>T5266*Fx!$C$7</f>
        <v>67819.12065909557</v>
      </c>
    </row>
    <row r="5267" spans="1:21">
      <c r="A5267" s="16" t="s">
        <v>5149</v>
      </c>
      <c r="B5267" s="19"/>
      <c r="C5267" s="16" t="s">
        <v>1950</v>
      </c>
      <c r="D5267" s="16" t="s">
        <v>594</v>
      </c>
      <c r="E5267" s="16" t="s">
        <v>2772</v>
      </c>
      <c r="F5267" s="16">
        <v>75</v>
      </c>
      <c r="G5267" s="16" t="s">
        <v>2282</v>
      </c>
      <c r="H5267" s="16" t="s">
        <v>2283</v>
      </c>
      <c r="I5267" s="16">
        <v>48.866680000000002</v>
      </c>
      <c r="J5267" s="16">
        <v>2.3227500000000099</v>
      </c>
      <c r="K5267" s="16">
        <v>2</v>
      </c>
      <c r="L5267" s="18" t="s">
        <v>746</v>
      </c>
      <c r="M5267" s="18">
        <v>0.5</v>
      </c>
      <c r="N5267" s="18" t="s">
        <v>4</v>
      </c>
      <c r="O5267" s="18">
        <v>507162.49492320901</v>
      </c>
      <c r="P5267" s="18">
        <v>253581.24746160401</v>
      </c>
      <c r="Q5267" s="18">
        <v>507162.49492320901</v>
      </c>
      <c r="R5267" s="18">
        <v>341675.37282431201</v>
      </c>
      <c r="S5267" s="20">
        <v>1</v>
      </c>
      <c r="T5267" s="21">
        <f t="shared" si="82"/>
        <v>341675.37282431201</v>
      </c>
      <c r="U5267" s="39">
        <f>T5267*Fx!$C$7</f>
        <v>352970.42647139676</v>
      </c>
    </row>
    <row r="5268" spans="1:21">
      <c r="A5268" s="16" t="s">
        <v>5149</v>
      </c>
      <c r="B5268" s="19"/>
      <c r="C5268" s="16" t="s">
        <v>1950</v>
      </c>
      <c r="D5268" s="16" t="s">
        <v>594</v>
      </c>
      <c r="E5268" s="16" t="s">
        <v>2320</v>
      </c>
      <c r="F5268" s="16">
        <v>83</v>
      </c>
      <c r="G5268" s="16" t="s">
        <v>2321</v>
      </c>
      <c r="H5268" s="16" t="s">
        <v>2308</v>
      </c>
      <c r="I5268" s="16">
        <v>43.264764419999999</v>
      </c>
      <c r="J5268" s="16">
        <v>6.6500559700000101</v>
      </c>
      <c r="K5268" s="16">
        <v>5</v>
      </c>
      <c r="L5268" s="18" t="s">
        <v>762</v>
      </c>
      <c r="M5268" s="18">
        <v>0.5</v>
      </c>
      <c r="N5268" s="18" t="s">
        <v>4</v>
      </c>
      <c r="O5268" s="18">
        <v>513660</v>
      </c>
      <c r="P5268" s="18">
        <v>256830</v>
      </c>
      <c r="Q5268" s="18">
        <v>513660</v>
      </c>
      <c r="R5268" s="18">
        <v>346052.74199447699</v>
      </c>
      <c r="S5268" s="20">
        <v>1</v>
      </c>
      <c r="T5268" s="21">
        <f t="shared" si="82"/>
        <v>346052.74199447699</v>
      </c>
      <c r="U5268" s="39">
        <f>T5268*Fx!$C$7</f>
        <v>357492.50206041016</v>
      </c>
    </row>
    <row r="5269" spans="1:21">
      <c r="A5269" s="16" t="s">
        <v>5149</v>
      </c>
      <c r="B5269" s="19"/>
      <c r="C5269" s="16" t="s">
        <v>1950</v>
      </c>
      <c r="D5269" s="16" t="s">
        <v>594</v>
      </c>
      <c r="E5269" s="16" t="s">
        <v>2287</v>
      </c>
      <c r="F5269" s="16">
        <v>75</v>
      </c>
      <c r="G5269" s="16" t="s">
        <v>2282</v>
      </c>
      <c r="H5269" s="16" t="s">
        <v>2283</v>
      </c>
      <c r="I5269" s="16">
        <v>48.85671</v>
      </c>
      <c r="J5269" s="16">
        <v>2.2940400000000101</v>
      </c>
      <c r="K5269" s="16">
        <v>2</v>
      </c>
      <c r="L5269" s="18" t="s">
        <v>746</v>
      </c>
      <c r="M5269" s="18">
        <v>0.5</v>
      </c>
      <c r="N5269" s="18" t="s">
        <v>4</v>
      </c>
      <c r="O5269" s="18">
        <v>40241773.175553098</v>
      </c>
      <c r="P5269" s="18">
        <v>20120886.587776501</v>
      </c>
      <c r="Q5269" s="18">
        <v>40241773.175553098</v>
      </c>
      <c r="R5269" s="18">
        <v>27110882.5879374</v>
      </c>
      <c r="S5269" s="20">
        <v>1</v>
      </c>
      <c r="T5269" s="21">
        <f t="shared" si="82"/>
        <v>27110882.5879374</v>
      </c>
      <c r="U5269" s="39">
        <f>T5269*Fx!$C$7</f>
        <v>28007110.111505583</v>
      </c>
    </row>
    <row r="5270" spans="1:21">
      <c r="A5270" s="16" t="s">
        <v>5149</v>
      </c>
      <c r="B5270" s="19"/>
      <c r="C5270" s="16" t="s">
        <v>1950</v>
      </c>
      <c r="D5270" s="16" t="s">
        <v>594</v>
      </c>
      <c r="E5270" s="16" t="s">
        <v>2772</v>
      </c>
      <c r="F5270" s="16">
        <v>75</v>
      </c>
      <c r="G5270" s="16" t="s">
        <v>2282</v>
      </c>
      <c r="H5270" s="16" t="s">
        <v>2283</v>
      </c>
      <c r="I5270" s="16">
        <v>48.866680000000002</v>
      </c>
      <c r="J5270" s="16">
        <v>2.3227500000000099</v>
      </c>
      <c r="K5270" s="16">
        <v>2</v>
      </c>
      <c r="L5270" s="18" t="s">
        <v>746</v>
      </c>
      <c r="M5270" s="18">
        <v>0.5</v>
      </c>
      <c r="N5270" s="18" t="s">
        <v>4</v>
      </c>
      <c r="O5270" s="18">
        <v>2021292.4107800999</v>
      </c>
      <c r="P5270" s="18">
        <v>1010646.20539005</v>
      </c>
      <c r="Q5270" s="18">
        <v>2021292.4107800999</v>
      </c>
      <c r="R5270" s="18">
        <v>1361744.6971208199</v>
      </c>
      <c r="S5270" s="20">
        <v>1</v>
      </c>
      <c r="T5270" s="21">
        <f t="shared" si="82"/>
        <v>1361744.6971208199</v>
      </c>
      <c r="U5270" s="39">
        <f>T5270*Fx!$C$7</f>
        <v>1406761.0507446488</v>
      </c>
    </row>
    <row r="5271" spans="1:21">
      <c r="A5271" s="16" t="s">
        <v>5149</v>
      </c>
      <c r="B5271" s="19"/>
      <c r="C5271" s="16" t="s">
        <v>1950</v>
      </c>
      <c r="D5271" s="16" t="s">
        <v>594</v>
      </c>
      <c r="E5271" s="16" t="s">
        <v>4524</v>
      </c>
      <c r="F5271" s="16">
        <v>78</v>
      </c>
      <c r="G5271" s="16" t="s">
        <v>2295</v>
      </c>
      <c r="H5271" s="16" t="s">
        <v>2283</v>
      </c>
      <c r="I5271" s="16">
        <v>48.946159999999999</v>
      </c>
      <c r="J5271" s="16">
        <v>2.0651600000000099</v>
      </c>
      <c r="K5271" s="16">
        <v>2</v>
      </c>
      <c r="L5271" s="18" t="s">
        <v>752</v>
      </c>
      <c r="M5271" s="18">
        <v>0.5</v>
      </c>
      <c r="N5271" s="18" t="s">
        <v>4</v>
      </c>
      <c r="O5271" s="18">
        <v>1362338.3267999999</v>
      </c>
      <c r="P5271" s="18">
        <v>681169.16339999996</v>
      </c>
      <c r="Q5271" s="18">
        <v>1362338.3267999999</v>
      </c>
      <c r="R5271" s="18">
        <v>917807.33075051103</v>
      </c>
      <c r="S5271" s="20">
        <v>1</v>
      </c>
      <c r="T5271" s="21">
        <f t="shared" si="82"/>
        <v>917807.33075051103</v>
      </c>
      <c r="U5271" s="39">
        <f>T5271*Fx!$C$7</f>
        <v>948148.06895713962</v>
      </c>
    </row>
    <row r="5272" spans="1:21">
      <c r="A5272" s="16" t="s">
        <v>5149</v>
      </c>
      <c r="B5272" s="19"/>
      <c r="C5272" s="16" t="s">
        <v>1950</v>
      </c>
      <c r="D5272" s="16" t="s">
        <v>594</v>
      </c>
      <c r="E5272" s="16" t="s">
        <v>2781</v>
      </c>
      <c r="F5272" s="16">
        <v>75</v>
      </c>
      <c r="G5272" s="16" t="s">
        <v>2282</v>
      </c>
      <c r="H5272" s="16" t="s">
        <v>2283</v>
      </c>
      <c r="I5272" s="16">
        <v>48.898209999999999</v>
      </c>
      <c r="J5272" s="16">
        <v>2.3645600000000102</v>
      </c>
      <c r="K5272" s="16">
        <v>2</v>
      </c>
      <c r="L5272" s="18" t="s">
        <v>746</v>
      </c>
      <c r="M5272" s="18">
        <v>0.5</v>
      </c>
      <c r="N5272" s="18" t="s">
        <v>4</v>
      </c>
      <c r="O5272" s="18">
        <v>12715157.699999999</v>
      </c>
      <c r="P5272" s="18">
        <v>6357578.8499999996</v>
      </c>
      <c r="Q5272" s="18">
        <v>12715157.699999901</v>
      </c>
      <c r="R5272" s="18">
        <v>8566201.7423532791</v>
      </c>
      <c r="S5272" s="20">
        <v>1</v>
      </c>
      <c r="T5272" s="21">
        <f t="shared" si="82"/>
        <v>8566201.7423532791</v>
      </c>
      <c r="U5272" s="39">
        <f>T5272*Fx!$C$7</f>
        <v>8849381.9652409926</v>
      </c>
    </row>
    <row r="5273" spans="1:21">
      <c r="A5273" s="16" t="s">
        <v>5149</v>
      </c>
      <c r="B5273" s="19"/>
      <c r="C5273" s="16" t="s">
        <v>1950</v>
      </c>
      <c r="D5273" s="16" t="s">
        <v>594</v>
      </c>
      <c r="E5273" s="16" t="s">
        <v>2287</v>
      </c>
      <c r="F5273" s="16">
        <v>75</v>
      </c>
      <c r="G5273" s="16" t="s">
        <v>2282</v>
      </c>
      <c r="H5273" s="16" t="s">
        <v>2283</v>
      </c>
      <c r="I5273" s="16">
        <v>48.858600000000003</v>
      </c>
      <c r="J5273" s="16">
        <v>2.32629000000001</v>
      </c>
      <c r="K5273" s="16">
        <v>2</v>
      </c>
      <c r="L5273" s="18" t="s">
        <v>746</v>
      </c>
      <c r="M5273" s="18">
        <v>0.5</v>
      </c>
      <c r="N5273" s="18" t="s">
        <v>4</v>
      </c>
      <c r="O5273" s="18">
        <v>24172000</v>
      </c>
      <c r="P5273" s="18">
        <v>12086000</v>
      </c>
      <c r="Q5273" s="18">
        <v>24172000</v>
      </c>
      <c r="R5273" s="18">
        <v>16284676.399739999</v>
      </c>
      <c r="S5273" s="20">
        <v>1</v>
      </c>
      <c r="T5273" s="21">
        <f t="shared" si="82"/>
        <v>16284676.399739999</v>
      </c>
      <c r="U5273" s="39">
        <f>T5273*Fx!$C$7</f>
        <v>16823012.80964876</v>
      </c>
    </row>
    <row r="5274" spans="1:21">
      <c r="A5274" s="16" t="s">
        <v>5149</v>
      </c>
      <c r="B5274" s="19"/>
      <c r="C5274" s="16" t="s">
        <v>1950</v>
      </c>
      <c r="D5274" s="16" t="s">
        <v>594</v>
      </c>
      <c r="E5274" s="16" t="s">
        <v>2298</v>
      </c>
      <c r="F5274" s="16">
        <v>98</v>
      </c>
      <c r="H5274" s="16" t="s">
        <v>2292</v>
      </c>
      <c r="I5274" s="16">
        <v>43.741529999999997</v>
      </c>
      <c r="J5274" s="16">
        <v>7.4293100000000099</v>
      </c>
      <c r="K5274" s="16">
        <v>2</v>
      </c>
      <c r="L5274" s="18" t="s">
        <v>788</v>
      </c>
      <c r="M5274" s="18">
        <v>0.5</v>
      </c>
      <c r="N5274" s="18" t="s">
        <v>4</v>
      </c>
      <c r="O5274" s="18">
        <v>72204.539236252298</v>
      </c>
      <c r="P5274" s="18">
        <v>36102.269618126098</v>
      </c>
      <c r="Q5274" s="18">
        <v>72204.539236252298</v>
      </c>
      <c r="R5274" s="18">
        <v>48644.198082686802</v>
      </c>
      <c r="S5274" s="20">
        <v>1</v>
      </c>
      <c r="T5274" s="21">
        <f t="shared" si="82"/>
        <v>48644.198082686802</v>
      </c>
      <c r="U5274" s="39">
        <f>T5274*Fx!$C$7</f>
        <v>50252.270746577284</v>
      </c>
    </row>
    <row r="5275" spans="1:21">
      <c r="A5275" s="16" t="s">
        <v>5149</v>
      </c>
      <c r="B5275" s="19"/>
      <c r="C5275" s="16" t="s">
        <v>1950</v>
      </c>
      <c r="D5275" s="16" t="s">
        <v>594</v>
      </c>
      <c r="E5275" s="16" t="s">
        <v>2282</v>
      </c>
      <c r="F5275" s="16">
        <v>75</v>
      </c>
      <c r="G5275" s="16" t="s">
        <v>2282</v>
      </c>
      <c r="H5275" s="16" t="s">
        <v>2774</v>
      </c>
      <c r="I5275" s="16">
        <v>0</v>
      </c>
      <c r="J5275" s="16">
        <v>0</v>
      </c>
      <c r="K5275" s="16">
        <v>7</v>
      </c>
      <c r="L5275" s="18" t="s">
        <v>746</v>
      </c>
      <c r="M5275" s="18">
        <v>0.5</v>
      </c>
      <c r="N5275" s="18" t="s">
        <v>4</v>
      </c>
      <c r="O5275" s="18">
        <v>19555.047458595898</v>
      </c>
      <c r="P5275" s="18">
        <v>9777.5237292979491</v>
      </c>
      <c r="Q5275" s="18">
        <v>19555.047458595898</v>
      </c>
      <c r="R5275" s="18">
        <v>13174.2354726457</v>
      </c>
      <c r="S5275" s="20">
        <v>1</v>
      </c>
      <c r="T5275" s="21">
        <f t="shared" si="82"/>
        <v>13174.2354726457</v>
      </c>
      <c r="U5275" s="39">
        <f>T5275*Fx!$C$7</f>
        <v>13609.747389096799</v>
      </c>
    </row>
    <row r="5276" spans="1:21">
      <c r="A5276" s="16" t="s">
        <v>5149</v>
      </c>
      <c r="B5276" s="19"/>
      <c r="C5276" s="16" t="s">
        <v>1950</v>
      </c>
      <c r="D5276" s="16" t="s">
        <v>594</v>
      </c>
      <c r="E5276" s="16" t="s">
        <v>2775</v>
      </c>
      <c r="F5276" s="16">
        <v>93</v>
      </c>
      <c r="G5276" s="16" t="s">
        <v>2776</v>
      </c>
      <c r="H5276" s="16" t="s">
        <v>2283</v>
      </c>
      <c r="I5276" s="16">
        <v>48.86786</v>
      </c>
      <c r="J5276" s="16">
        <v>2.4588600000000098</v>
      </c>
      <c r="K5276" s="16">
        <v>4</v>
      </c>
      <c r="L5276" s="18" t="s">
        <v>782</v>
      </c>
      <c r="M5276" s="18">
        <v>0.5</v>
      </c>
      <c r="N5276" s="18" t="s">
        <v>4</v>
      </c>
      <c r="O5276" s="18">
        <v>608004</v>
      </c>
      <c r="P5276" s="18">
        <v>304002</v>
      </c>
      <c r="Q5276" s="18">
        <v>608004</v>
      </c>
      <c r="R5276" s="18">
        <v>409612.29479346197</v>
      </c>
      <c r="S5276" s="20">
        <v>1</v>
      </c>
      <c r="T5276" s="21">
        <f t="shared" si="82"/>
        <v>409612.29479346197</v>
      </c>
      <c r="U5276" s="39">
        <f>T5276*Fx!$C$7</f>
        <v>423153.19710068393</v>
      </c>
    </row>
    <row r="5277" spans="1:21">
      <c r="A5277" s="16" t="s">
        <v>5149</v>
      </c>
      <c r="B5277" s="19"/>
      <c r="C5277" s="16" t="s">
        <v>1950</v>
      </c>
      <c r="D5277" s="16" t="s">
        <v>594</v>
      </c>
      <c r="E5277" s="16" t="s">
        <v>4523</v>
      </c>
      <c r="F5277" s="16">
        <v>93</v>
      </c>
      <c r="G5277" s="16" t="s">
        <v>2776</v>
      </c>
      <c r="H5277" s="16" t="s">
        <v>2283</v>
      </c>
      <c r="I5277" s="16">
        <v>48.90784</v>
      </c>
      <c r="J5277" s="16">
        <v>2.3944300000000101</v>
      </c>
      <c r="K5277" s="16">
        <v>2</v>
      </c>
      <c r="L5277" s="18" t="s">
        <v>782</v>
      </c>
      <c r="M5277" s="18">
        <v>0.5</v>
      </c>
      <c r="N5277" s="18" t="s">
        <v>4</v>
      </c>
      <c r="O5277" s="18">
        <v>126291.2</v>
      </c>
      <c r="P5277" s="18">
        <v>63145.599999999999</v>
      </c>
      <c r="Q5277" s="18">
        <v>126291.2</v>
      </c>
      <c r="R5277" s="18">
        <v>85082.381438641998</v>
      </c>
      <c r="S5277" s="20">
        <v>1</v>
      </c>
      <c r="T5277" s="21">
        <f t="shared" si="82"/>
        <v>85082.381438641998</v>
      </c>
      <c r="U5277" s="39">
        <f>T5277*Fx!$C$7</f>
        <v>87895.022147357449</v>
      </c>
    </row>
    <row r="5278" spans="1:21">
      <c r="A5278" s="16" t="s">
        <v>5149</v>
      </c>
      <c r="B5278" s="19"/>
      <c r="C5278" s="16" t="s">
        <v>1950</v>
      </c>
      <c r="D5278" s="16" t="s">
        <v>594</v>
      </c>
      <c r="E5278" s="16" t="s">
        <v>2778</v>
      </c>
      <c r="F5278" s="16">
        <v>95</v>
      </c>
      <c r="G5278" s="16" t="s">
        <v>2779</v>
      </c>
      <c r="H5278" s="16" t="s">
        <v>2283</v>
      </c>
      <c r="I5278" s="16">
        <v>48.963949999999997</v>
      </c>
      <c r="J5278" s="16">
        <v>2.4508500000000102</v>
      </c>
      <c r="K5278" s="16">
        <v>4</v>
      </c>
      <c r="L5278" s="18" t="s">
        <v>786</v>
      </c>
      <c r="M5278" s="18">
        <v>0.5</v>
      </c>
      <c r="N5278" s="18" t="s">
        <v>4</v>
      </c>
      <c r="O5278" s="18">
        <v>531093.88800000004</v>
      </c>
      <c r="P5278" s="18">
        <v>265546.94400000002</v>
      </c>
      <c r="Q5278" s="18">
        <v>531093.88800000004</v>
      </c>
      <c r="R5278" s="18">
        <v>357797.95233988902</v>
      </c>
      <c r="S5278" s="20">
        <v>1</v>
      </c>
      <c r="T5278" s="21">
        <f t="shared" si="82"/>
        <v>357797.95233988902</v>
      </c>
      <c r="U5278" s="39">
        <f>T5278*Fx!$C$7</f>
        <v>369625.98382219946</v>
      </c>
    </row>
    <row r="5279" spans="1:21">
      <c r="A5279" s="16" t="s">
        <v>5149</v>
      </c>
      <c r="B5279" s="19"/>
      <c r="C5279" s="16" t="s">
        <v>1950</v>
      </c>
      <c r="D5279" s="16" t="s">
        <v>594</v>
      </c>
      <c r="E5279" s="16" t="s">
        <v>2879</v>
      </c>
      <c r="F5279" s="16">
        <v>33</v>
      </c>
      <c r="G5279" s="16" t="s">
        <v>2300</v>
      </c>
      <c r="H5279" s="16" t="s">
        <v>2286</v>
      </c>
      <c r="I5279" s="16">
        <v>44.724539999999998</v>
      </c>
      <c r="J5279" s="16">
        <v>-0.59841000000000999</v>
      </c>
      <c r="K5279" s="16">
        <v>4</v>
      </c>
      <c r="L5279" s="18" t="s">
        <v>662</v>
      </c>
      <c r="M5279" s="18">
        <v>0.5</v>
      </c>
      <c r="N5279" s="18" t="s">
        <v>4</v>
      </c>
      <c r="O5279" s="18">
        <v>4254400</v>
      </c>
      <c r="P5279" s="18">
        <v>2127200</v>
      </c>
      <c r="Q5279" s="18">
        <v>4254400</v>
      </c>
      <c r="R5279" s="18">
        <v>2866189.27995425</v>
      </c>
      <c r="S5279" s="20">
        <v>1</v>
      </c>
      <c r="T5279" s="21">
        <f t="shared" si="82"/>
        <v>2866189.27995425</v>
      </c>
      <c r="U5279" s="39">
        <f>T5279*Fx!$C$7</f>
        <v>2960939.3387957131</v>
      </c>
    </row>
    <row r="5280" spans="1:21">
      <c r="A5280" s="16" t="s">
        <v>5149</v>
      </c>
      <c r="B5280" s="19"/>
      <c r="C5280" s="16" t="s">
        <v>1950</v>
      </c>
      <c r="D5280" s="16" t="s">
        <v>594</v>
      </c>
      <c r="E5280" s="16" t="s">
        <v>2772</v>
      </c>
      <c r="F5280" s="16">
        <v>75</v>
      </c>
      <c r="G5280" s="16" t="s">
        <v>2282</v>
      </c>
      <c r="H5280" s="16" t="s">
        <v>2283</v>
      </c>
      <c r="I5280" s="16">
        <v>48.871310000000001</v>
      </c>
      <c r="J5280" s="16">
        <v>2.31491000000001</v>
      </c>
      <c r="K5280" s="16">
        <v>2</v>
      </c>
      <c r="L5280" s="18" t="s">
        <v>746</v>
      </c>
      <c r="M5280" s="18">
        <v>0.5</v>
      </c>
      <c r="N5280" s="18" t="s">
        <v>4</v>
      </c>
      <c r="O5280" s="18">
        <v>81757.711081695001</v>
      </c>
      <c r="P5280" s="18">
        <v>40878.8555408475</v>
      </c>
      <c r="Q5280" s="18">
        <v>81757.711081695001</v>
      </c>
      <c r="R5280" s="18">
        <v>55080.1699548588</v>
      </c>
      <c r="S5280" s="20">
        <v>1</v>
      </c>
      <c r="T5280" s="21">
        <f t="shared" si="82"/>
        <v>55080.1699548588</v>
      </c>
      <c r="U5280" s="39">
        <f>T5280*Fx!$C$7</f>
        <v>56901.002019482235</v>
      </c>
    </row>
    <row r="5281" spans="1:21">
      <c r="A5281" s="16" t="s">
        <v>5149</v>
      </c>
      <c r="B5281" s="19"/>
      <c r="C5281" s="16" t="s">
        <v>1950</v>
      </c>
      <c r="D5281" s="16" t="s">
        <v>594</v>
      </c>
      <c r="E5281" s="16" t="s">
        <v>4525</v>
      </c>
      <c r="F5281" s="16">
        <v>74</v>
      </c>
      <c r="G5281" s="16" t="s">
        <v>2296</v>
      </c>
      <c r="H5281" s="16" t="s">
        <v>2297</v>
      </c>
      <c r="I5281" s="16">
        <v>45.939810000000001</v>
      </c>
      <c r="J5281" s="16">
        <v>6.88419000000001</v>
      </c>
      <c r="K5281" s="16">
        <v>2</v>
      </c>
      <c r="L5281" s="18" t="s">
        <v>744</v>
      </c>
      <c r="M5281" s="18">
        <v>0.5</v>
      </c>
      <c r="N5281" s="18" t="s">
        <v>4</v>
      </c>
      <c r="O5281" s="18">
        <v>209937.469050377</v>
      </c>
      <c r="P5281" s="18">
        <v>104968.734525188</v>
      </c>
      <c r="Q5281" s="18">
        <v>209937.469050377</v>
      </c>
      <c r="R5281" s="18">
        <v>141434.87289698099</v>
      </c>
      <c r="S5281" s="20">
        <v>1</v>
      </c>
      <c r="T5281" s="21">
        <f t="shared" si="82"/>
        <v>141434.87289698099</v>
      </c>
      <c r="U5281" s="39">
        <f>T5281*Fx!$C$7</f>
        <v>146110.40588531096</v>
      </c>
    </row>
    <row r="5282" spans="1:21">
      <c r="A5282" s="16" t="s">
        <v>5149</v>
      </c>
      <c r="B5282" s="19"/>
      <c r="C5282" s="16" t="s">
        <v>1950</v>
      </c>
      <c r="D5282" s="16" t="s">
        <v>594</v>
      </c>
      <c r="E5282" s="16" t="s">
        <v>2298</v>
      </c>
      <c r="F5282" s="16">
        <v>98</v>
      </c>
      <c r="H5282" s="16" t="s">
        <v>2510</v>
      </c>
      <c r="I5282" s="16">
        <v>43.738219999999998</v>
      </c>
      <c r="J5282" s="16">
        <v>7.4228899999999998</v>
      </c>
      <c r="K5282" s="16">
        <v>2</v>
      </c>
      <c r="L5282" s="18" t="s">
        <v>788</v>
      </c>
      <c r="M5282" s="18">
        <v>0.5</v>
      </c>
      <c r="N5282" s="18" t="s">
        <v>4</v>
      </c>
      <c r="O5282" s="18">
        <v>36101.626077407898</v>
      </c>
      <c r="P5282" s="18">
        <v>18050.813038703898</v>
      </c>
      <c r="Q5282" s="18">
        <v>36101.626077407898</v>
      </c>
      <c r="R5282" s="18">
        <v>24321.665487961502</v>
      </c>
      <c r="S5282" s="20">
        <v>1</v>
      </c>
      <c r="T5282" s="21">
        <f t="shared" si="82"/>
        <v>24321.665487961502</v>
      </c>
      <c r="U5282" s="39">
        <f>T5282*Fx!$C$7</f>
        <v>25125.687487563537</v>
      </c>
    </row>
    <row r="5283" spans="1:21">
      <c r="A5283" s="16" t="s">
        <v>5149</v>
      </c>
      <c r="B5283" s="19"/>
      <c r="C5283" s="16" t="s">
        <v>1950</v>
      </c>
      <c r="D5283" s="16" t="s">
        <v>594</v>
      </c>
      <c r="E5283" s="16" t="s">
        <v>2772</v>
      </c>
      <c r="F5283" s="16">
        <v>75</v>
      </c>
      <c r="G5283" s="16" t="s">
        <v>2282</v>
      </c>
      <c r="H5283" s="16" t="s">
        <v>2283</v>
      </c>
      <c r="I5283" s="16">
        <v>48.871310000000001</v>
      </c>
      <c r="J5283" s="16">
        <v>2.31491000000001</v>
      </c>
      <c r="K5283" s="16">
        <v>2</v>
      </c>
      <c r="L5283" s="18" t="s">
        <v>746</v>
      </c>
      <c r="M5283" s="18">
        <v>0.5</v>
      </c>
      <c r="N5283" s="18" t="s">
        <v>4</v>
      </c>
      <c r="O5283" s="18">
        <v>82131.199326103</v>
      </c>
      <c r="P5283" s="18">
        <v>41065.5996630515</v>
      </c>
      <c r="Q5283" s="18">
        <v>82131.199326103</v>
      </c>
      <c r="R5283" s="18">
        <v>55331.7889851125</v>
      </c>
      <c r="S5283" s="20">
        <v>1</v>
      </c>
      <c r="T5283" s="21">
        <f t="shared" si="82"/>
        <v>55331.7889851125</v>
      </c>
      <c r="U5283" s="39">
        <f>T5283*Fx!$C$7</f>
        <v>57160.939034207135</v>
      </c>
    </row>
    <row r="5284" spans="1:21">
      <c r="A5284" s="16" t="s">
        <v>5149</v>
      </c>
      <c r="B5284" s="19"/>
      <c r="C5284" s="16" t="s">
        <v>1950</v>
      </c>
      <c r="D5284" s="16" t="s">
        <v>594</v>
      </c>
      <c r="E5284" s="16" t="s">
        <v>2782</v>
      </c>
      <c r="F5284" s="16">
        <v>75</v>
      </c>
      <c r="G5284" s="16" t="s">
        <v>2282</v>
      </c>
      <c r="H5284" s="16" t="s">
        <v>2283</v>
      </c>
      <c r="I5284" s="16">
        <v>48.855609999999999</v>
      </c>
      <c r="J5284" s="16">
        <v>2.3369700000000102</v>
      </c>
      <c r="K5284" s="16">
        <v>2</v>
      </c>
      <c r="L5284" s="18" t="s">
        <v>746</v>
      </c>
      <c r="M5284" s="18">
        <v>0.5</v>
      </c>
      <c r="N5284" s="18" t="s">
        <v>4</v>
      </c>
      <c r="O5284" s="18">
        <v>1114637.7051399699</v>
      </c>
      <c r="P5284" s="18">
        <v>557318.85256998497</v>
      </c>
      <c r="Q5284" s="18">
        <v>1114637.7051399699</v>
      </c>
      <c r="R5284" s="18">
        <v>750931.42194081296</v>
      </c>
      <c r="S5284" s="20">
        <v>1</v>
      </c>
      <c r="T5284" s="21">
        <f t="shared" si="82"/>
        <v>750931.42194081296</v>
      </c>
      <c r="U5284" s="39">
        <f>T5284*Fx!$C$7</f>
        <v>775755.60117852583</v>
      </c>
    </row>
    <row r="5285" spans="1:21">
      <c r="A5285" s="16" t="s">
        <v>5149</v>
      </c>
      <c r="B5285" s="19"/>
      <c r="C5285" s="16" t="s">
        <v>1950</v>
      </c>
      <c r="D5285" s="16" t="s">
        <v>594</v>
      </c>
      <c r="E5285" s="16" t="s">
        <v>2795</v>
      </c>
      <c r="F5285" s="16">
        <v>75</v>
      </c>
      <c r="G5285" s="16" t="s">
        <v>2282</v>
      </c>
      <c r="H5285" s="16" t="s">
        <v>2283</v>
      </c>
      <c r="I5285" s="16">
        <v>48.857529999999997</v>
      </c>
      <c r="J5285" s="16">
        <v>2.3655100000000102</v>
      </c>
      <c r="K5285" s="16">
        <v>2</v>
      </c>
      <c r="L5285" s="18" t="s">
        <v>746</v>
      </c>
      <c r="M5285" s="18">
        <v>0.5</v>
      </c>
      <c r="N5285" s="18" t="s">
        <v>4</v>
      </c>
      <c r="O5285" s="18">
        <v>95600</v>
      </c>
      <c r="P5285" s="18">
        <v>47800</v>
      </c>
      <c r="Q5285" s="18">
        <v>95600</v>
      </c>
      <c r="R5285" s="18">
        <v>64405.719998972003</v>
      </c>
      <c r="S5285" s="20">
        <v>1</v>
      </c>
      <c r="T5285" s="21">
        <f t="shared" si="82"/>
        <v>64405.719998972003</v>
      </c>
      <c r="U5285" s="39">
        <f>T5285*Fx!$C$7</f>
        <v>66534.834709681832</v>
      </c>
    </row>
    <row r="5286" spans="1:21">
      <c r="A5286" s="16" t="s">
        <v>5149</v>
      </c>
      <c r="B5286" s="19"/>
      <c r="C5286" s="16" t="s">
        <v>1950</v>
      </c>
      <c r="D5286" s="16" t="s">
        <v>594</v>
      </c>
      <c r="E5286" s="16" t="s">
        <v>2772</v>
      </c>
      <c r="F5286" s="16">
        <v>75</v>
      </c>
      <c r="G5286" s="16" t="s">
        <v>2282</v>
      </c>
      <c r="H5286" s="16" t="s">
        <v>2283</v>
      </c>
      <c r="I5286" s="16">
        <v>48.867319999999999</v>
      </c>
      <c r="J5286" s="16">
        <v>2.3121600000000102</v>
      </c>
      <c r="K5286" s="16">
        <v>4</v>
      </c>
      <c r="L5286" s="18" t="s">
        <v>746</v>
      </c>
      <c r="M5286" s="18">
        <v>0.5</v>
      </c>
      <c r="N5286" s="18" t="s">
        <v>4</v>
      </c>
      <c r="O5286" s="18">
        <v>112817.5814919</v>
      </c>
      <c r="P5286" s="18">
        <v>56408.790745949998</v>
      </c>
      <c r="Q5286" s="18">
        <v>112817.5814919</v>
      </c>
      <c r="R5286" s="18">
        <v>76005.204649879903</v>
      </c>
      <c r="S5286" s="20">
        <v>1</v>
      </c>
      <c r="T5286" s="21">
        <f t="shared" si="82"/>
        <v>76005.204649879903</v>
      </c>
      <c r="U5286" s="39">
        <f>T5286*Fx!$C$7</f>
        <v>78517.773398636273</v>
      </c>
    </row>
    <row r="5287" spans="1:21">
      <c r="A5287" s="16" t="s">
        <v>5149</v>
      </c>
      <c r="B5287" s="19"/>
      <c r="C5287" s="16" t="s">
        <v>1950</v>
      </c>
      <c r="D5287" s="16" t="s">
        <v>594</v>
      </c>
      <c r="E5287" s="16" t="s">
        <v>2281</v>
      </c>
      <c r="F5287" s="16">
        <v>75</v>
      </c>
      <c r="G5287" s="16" t="s">
        <v>2282</v>
      </c>
      <c r="H5287" s="16" t="s">
        <v>2283</v>
      </c>
      <c r="I5287" s="16">
        <v>48.855179999999997</v>
      </c>
      <c r="J5287" s="16">
        <v>2.2669400000000102</v>
      </c>
      <c r="K5287" s="16">
        <v>2</v>
      </c>
      <c r="L5287" s="18" t="s">
        <v>746</v>
      </c>
      <c r="M5287" s="18">
        <v>0.5</v>
      </c>
      <c r="N5287" s="18" t="s">
        <v>4</v>
      </c>
      <c r="O5287" s="18">
        <v>19193598.628664698</v>
      </c>
      <c r="P5287" s="18">
        <v>9596799.3143323492</v>
      </c>
      <c r="Q5287" s="18">
        <v>19193598.628664698</v>
      </c>
      <c r="R5287" s="18">
        <v>12930727.395925</v>
      </c>
      <c r="S5287" s="20">
        <v>1</v>
      </c>
      <c r="T5287" s="21">
        <f t="shared" si="82"/>
        <v>12930727.395925</v>
      </c>
      <c r="U5287" s="39">
        <f>T5287*Fx!$C$7</f>
        <v>13358189.458600208</v>
      </c>
    </row>
    <row r="5288" spans="1:21">
      <c r="A5288" s="16" t="s">
        <v>5149</v>
      </c>
      <c r="B5288" s="19"/>
      <c r="C5288" s="16" t="s">
        <v>1950</v>
      </c>
      <c r="D5288" s="16" t="s">
        <v>594</v>
      </c>
      <c r="E5288" s="16" t="s">
        <v>2772</v>
      </c>
      <c r="F5288" s="16">
        <v>75</v>
      </c>
      <c r="G5288" s="16" t="s">
        <v>2282</v>
      </c>
      <c r="H5288" s="16" t="s">
        <v>2283</v>
      </c>
      <c r="I5288" s="16">
        <v>48.874870000000001</v>
      </c>
      <c r="J5288" s="16">
        <v>2.3126800000000101</v>
      </c>
      <c r="K5288" s="16">
        <v>2</v>
      </c>
      <c r="L5288" s="18" t="s">
        <v>746</v>
      </c>
      <c r="M5288" s="18">
        <v>0.5</v>
      </c>
      <c r="N5288" s="18" t="s">
        <v>4</v>
      </c>
      <c r="O5288" s="18">
        <v>16124701.033408999</v>
      </c>
      <c r="P5288" s="18">
        <v>8062350.5167044997</v>
      </c>
      <c r="Q5288" s="18">
        <v>16124701.033408999</v>
      </c>
      <c r="R5288" s="18">
        <v>10863211.086034199</v>
      </c>
      <c r="S5288" s="20">
        <v>1</v>
      </c>
      <c r="T5288" s="21">
        <f t="shared" ref="T5288:T5351" si="83">R5288*S5288</f>
        <v>10863211.086034199</v>
      </c>
      <c r="U5288" s="39">
        <f>T5288*Fx!$C$7</f>
        <v>11222325.502101447</v>
      </c>
    </row>
    <row r="5289" spans="1:21">
      <c r="A5289" s="16" t="s">
        <v>5149</v>
      </c>
      <c r="B5289" s="19"/>
      <c r="C5289" s="16" t="s">
        <v>1950</v>
      </c>
      <c r="D5289" s="16" t="s">
        <v>594</v>
      </c>
      <c r="E5289" s="16" t="s">
        <v>2281</v>
      </c>
      <c r="F5289" s="16">
        <v>75</v>
      </c>
      <c r="G5289" s="16" t="s">
        <v>2282</v>
      </c>
      <c r="H5289" s="16" t="s">
        <v>2283</v>
      </c>
      <c r="I5289" s="16">
        <v>48.867870000000003</v>
      </c>
      <c r="J5289" s="16">
        <v>2.2929000000000102</v>
      </c>
      <c r="K5289" s="16">
        <v>2</v>
      </c>
      <c r="L5289" s="18" t="s">
        <v>746</v>
      </c>
      <c r="M5289" s="18">
        <v>0.5</v>
      </c>
      <c r="N5289" s="18" t="s">
        <v>4</v>
      </c>
      <c r="O5289" s="18">
        <v>440000</v>
      </c>
      <c r="P5289" s="18">
        <v>220000</v>
      </c>
      <c r="Q5289" s="18">
        <v>440000</v>
      </c>
      <c r="R5289" s="18">
        <v>296427.999995269</v>
      </c>
      <c r="S5289" s="20">
        <v>1</v>
      </c>
      <c r="T5289" s="21">
        <f t="shared" si="83"/>
        <v>296427.999995269</v>
      </c>
      <c r="U5289" s="39">
        <f>T5289*Fx!$C$7</f>
        <v>306227.27272238536</v>
      </c>
    </row>
    <row r="5290" spans="1:21">
      <c r="A5290" s="16" t="s">
        <v>5149</v>
      </c>
      <c r="B5290" s="19"/>
      <c r="C5290" s="16" t="s">
        <v>1950</v>
      </c>
      <c r="D5290" s="16" t="s">
        <v>594</v>
      </c>
      <c r="E5290" s="16" t="s">
        <v>5177</v>
      </c>
      <c r="F5290" s="16">
        <v>17</v>
      </c>
      <c r="G5290" s="16" t="s">
        <v>5178</v>
      </c>
      <c r="H5290" s="16" t="s">
        <v>2286</v>
      </c>
      <c r="I5290" s="16">
        <v>0</v>
      </c>
      <c r="J5290" s="16">
        <v>0</v>
      </c>
      <c r="K5290" s="16">
        <v>7</v>
      </c>
      <c r="L5290" s="18" t="s">
        <v>628</v>
      </c>
      <c r="M5290" s="18">
        <v>0.5</v>
      </c>
      <c r="N5290" s="18" t="s">
        <v>4</v>
      </c>
      <c r="O5290" s="18">
        <v>2193.17378420253</v>
      </c>
      <c r="P5290" s="18">
        <v>1096.58689210126</v>
      </c>
      <c r="Q5290" s="18">
        <v>2193.17378420253</v>
      </c>
      <c r="R5290" s="18">
        <v>1477.5411783936599</v>
      </c>
      <c r="S5290" s="20">
        <v>1</v>
      </c>
      <c r="T5290" s="21">
        <f t="shared" si="83"/>
        <v>1477.5411783936599</v>
      </c>
      <c r="U5290" s="39">
        <f>T5290*Fx!$C$7</f>
        <v>1526.3855148694836</v>
      </c>
    </row>
    <row r="5291" spans="1:21">
      <c r="A5291" s="16" t="s">
        <v>5149</v>
      </c>
      <c r="B5291" s="19"/>
      <c r="C5291" s="16" t="s">
        <v>1950</v>
      </c>
      <c r="D5291" s="16" t="s">
        <v>594</v>
      </c>
      <c r="E5291" s="16" t="s">
        <v>2858</v>
      </c>
      <c r="F5291" s="16">
        <v>93</v>
      </c>
      <c r="G5291" s="16" t="s">
        <v>2776</v>
      </c>
      <c r="H5291" s="16" t="s">
        <v>2283</v>
      </c>
      <c r="I5291" s="16">
        <v>48.98554</v>
      </c>
      <c r="J5291" s="16">
        <v>2.51908000000001</v>
      </c>
      <c r="K5291" s="16">
        <v>4</v>
      </c>
      <c r="L5291" s="18" t="s">
        <v>782</v>
      </c>
      <c r="M5291" s="18">
        <v>0.5</v>
      </c>
      <c r="N5291" s="18" t="s">
        <v>4</v>
      </c>
      <c r="O5291" s="18">
        <v>15794.461408866</v>
      </c>
      <c r="P5291" s="18">
        <v>7897.230704433</v>
      </c>
      <c r="Q5291" s="18">
        <v>15794.4614088659</v>
      </c>
      <c r="R5291" s="18">
        <v>10640.728650983199</v>
      </c>
      <c r="S5291" s="20">
        <v>1</v>
      </c>
      <c r="T5291" s="21">
        <f t="shared" si="83"/>
        <v>10640.728650983199</v>
      </c>
      <c r="U5291" s="39">
        <f>T5291*Fx!$C$7</f>
        <v>10992.488275809092</v>
      </c>
    </row>
    <row r="5292" spans="1:21">
      <c r="A5292" s="16" t="s">
        <v>5149</v>
      </c>
      <c r="B5292" s="19"/>
      <c r="C5292" s="16" t="s">
        <v>1950</v>
      </c>
      <c r="D5292" s="16" t="s">
        <v>594</v>
      </c>
      <c r="E5292" s="16" t="s">
        <v>2772</v>
      </c>
      <c r="F5292" s="16">
        <v>75</v>
      </c>
      <c r="G5292" s="16" t="s">
        <v>2282</v>
      </c>
      <c r="H5292" s="16" t="s">
        <v>2283</v>
      </c>
      <c r="I5292" s="16">
        <v>48.866230000000002</v>
      </c>
      <c r="J5292" s="16">
        <v>2.30556000000001</v>
      </c>
      <c r="K5292" s="16">
        <v>2</v>
      </c>
      <c r="L5292" s="18" t="s">
        <v>746</v>
      </c>
      <c r="M5292" s="18">
        <v>0.5</v>
      </c>
      <c r="N5292" s="18" t="s">
        <v>4</v>
      </c>
      <c r="O5292" s="18">
        <v>1362338.3267999999</v>
      </c>
      <c r="P5292" s="18">
        <v>681169.16339999996</v>
      </c>
      <c r="Q5292" s="18">
        <v>1362338.3267999999</v>
      </c>
      <c r="R5292" s="18">
        <v>917807.33075051103</v>
      </c>
      <c r="S5292" s="20">
        <v>1</v>
      </c>
      <c r="T5292" s="21">
        <f t="shared" si="83"/>
        <v>917807.33075051103</v>
      </c>
      <c r="U5292" s="39">
        <f>T5292*Fx!$C$7</f>
        <v>948148.06895713962</v>
      </c>
    </row>
    <row r="5293" spans="1:21">
      <c r="A5293" s="16" t="s">
        <v>5149</v>
      </c>
      <c r="B5293" s="19"/>
      <c r="C5293" s="16" t="s">
        <v>1950</v>
      </c>
      <c r="D5293" s="16" t="s">
        <v>594</v>
      </c>
      <c r="E5293" s="16" t="s">
        <v>2772</v>
      </c>
      <c r="F5293" s="16">
        <v>75</v>
      </c>
      <c r="G5293" s="16" t="s">
        <v>2282</v>
      </c>
      <c r="H5293" s="16" t="s">
        <v>2283</v>
      </c>
      <c r="I5293" s="16">
        <v>48.86833</v>
      </c>
      <c r="J5293" s="16">
        <v>2.3026700000000102</v>
      </c>
      <c r="K5293" s="16">
        <v>2</v>
      </c>
      <c r="L5293" s="18" t="s">
        <v>746</v>
      </c>
      <c r="M5293" s="18">
        <v>0.5</v>
      </c>
      <c r="N5293" s="18" t="s">
        <v>4</v>
      </c>
      <c r="O5293" s="18">
        <v>140078.81060184399</v>
      </c>
      <c r="P5293" s="18">
        <v>70039.405300921993</v>
      </c>
      <c r="Q5293" s="18">
        <v>140078.81060184399</v>
      </c>
      <c r="R5293" s="18">
        <v>94371.094700956106</v>
      </c>
      <c r="S5293" s="20">
        <v>1</v>
      </c>
      <c r="T5293" s="21">
        <f t="shared" si="83"/>
        <v>94371.094700956106</v>
      </c>
      <c r="U5293" s="39">
        <f>T5293*Fx!$C$7</f>
        <v>97490.800310905077</v>
      </c>
    </row>
    <row r="5294" spans="1:21">
      <c r="A5294" s="16" t="s">
        <v>5149</v>
      </c>
      <c r="B5294" s="19"/>
      <c r="C5294" s="16" t="s">
        <v>1950</v>
      </c>
      <c r="D5294" s="16" t="s">
        <v>594</v>
      </c>
      <c r="E5294" s="16" t="s">
        <v>5180</v>
      </c>
      <c r="F5294" s="16">
        <v>62</v>
      </c>
      <c r="G5294" s="16" t="s">
        <v>2869</v>
      </c>
      <c r="H5294" s="16" t="s">
        <v>2854</v>
      </c>
      <c r="I5294" s="16">
        <v>50.951477410000003</v>
      </c>
      <c r="J5294" s="16">
        <v>1.86256011000001</v>
      </c>
      <c r="K5294" s="16">
        <v>5</v>
      </c>
      <c r="L5294" s="18" t="s">
        <v>720</v>
      </c>
      <c r="M5294" s="18">
        <v>0.5</v>
      </c>
      <c r="N5294" s="18" t="s">
        <v>4</v>
      </c>
      <c r="O5294" s="18">
        <v>18893.9364310534</v>
      </c>
      <c r="P5294" s="18">
        <v>9446.9682155267001</v>
      </c>
      <c r="Q5294" s="18">
        <v>18893.9364310534</v>
      </c>
      <c r="R5294" s="18">
        <v>12728.844973397499</v>
      </c>
      <c r="S5294" s="20">
        <v>1</v>
      </c>
      <c r="T5294" s="21">
        <f t="shared" si="83"/>
        <v>12728.844973397499</v>
      </c>
      <c r="U5294" s="39">
        <f>T5294*Fx!$C$7</f>
        <v>13149.63323698089</v>
      </c>
    </row>
    <row r="5295" spans="1:21">
      <c r="A5295" s="16" t="s">
        <v>5149</v>
      </c>
      <c r="B5295" s="19"/>
      <c r="C5295" s="16" t="s">
        <v>1950</v>
      </c>
      <c r="D5295" s="16" t="s">
        <v>594</v>
      </c>
      <c r="E5295" s="16" t="s">
        <v>2799</v>
      </c>
      <c r="F5295" s="16">
        <v>75</v>
      </c>
      <c r="G5295" s="16" t="s">
        <v>2282</v>
      </c>
      <c r="H5295" s="16" t="s">
        <v>2283</v>
      </c>
      <c r="I5295" s="16">
        <v>48.857309999999998</v>
      </c>
      <c r="J5295" s="16">
        <v>2.3380500000000102</v>
      </c>
      <c r="K5295" s="16">
        <v>4</v>
      </c>
      <c r="L5295" s="18" t="s">
        <v>746</v>
      </c>
      <c r="M5295" s="18">
        <v>0.5</v>
      </c>
      <c r="N5295" s="18" t="s">
        <v>4</v>
      </c>
      <c r="O5295" s="18">
        <v>400000</v>
      </c>
      <c r="P5295" s="18">
        <v>200000</v>
      </c>
      <c r="Q5295" s="18">
        <v>399999.99999999901</v>
      </c>
      <c r="R5295" s="18">
        <v>269479.99999569898</v>
      </c>
      <c r="S5295" s="20">
        <v>1</v>
      </c>
      <c r="T5295" s="21">
        <f t="shared" si="83"/>
        <v>269479.99999569898</v>
      </c>
      <c r="U5295" s="39">
        <f>T5295*Fx!$C$7</f>
        <v>278388.42974762293</v>
      </c>
    </row>
    <row r="5296" spans="1:21">
      <c r="A5296" s="16" t="s">
        <v>5149</v>
      </c>
      <c r="B5296" s="19"/>
      <c r="C5296" s="16" t="s">
        <v>1950</v>
      </c>
      <c r="D5296" s="16" t="s">
        <v>594</v>
      </c>
      <c r="E5296" s="16" t="s">
        <v>4435</v>
      </c>
      <c r="I5296" s="16">
        <v>0</v>
      </c>
      <c r="J5296" s="16">
        <v>0</v>
      </c>
      <c r="K5296" s="16">
        <v>0</v>
      </c>
      <c r="L5296" s="18" t="s">
        <v>2173</v>
      </c>
      <c r="M5296" s="18">
        <v>0.5</v>
      </c>
      <c r="N5296" s="18" t="s">
        <v>4</v>
      </c>
      <c r="O5296" s="18">
        <v>120960</v>
      </c>
      <c r="P5296" s="18">
        <v>60480</v>
      </c>
      <c r="Q5296" s="18">
        <v>120960</v>
      </c>
      <c r="R5296" s="18">
        <v>81490.751998699401</v>
      </c>
      <c r="S5296" s="20">
        <v>1</v>
      </c>
      <c r="T5296" s="21">
        <f t="shared" si="83"/>
        <v>81490.751998699401</v>
      </c>
      <c r="U5296" s="39">
        <f>T5296*Fx!$C$7</f>
        <v>84184.661155681213</v>
      </c>
    </row>
    <row r="5297" spans="1:21">
      <c r="A5297" s="16" t="s">
        <v>5149</v>
      </c>
      <c r="B5297" s="19"/>
      <c r="C5297" s="16" t="s">
        <v>1950</v>
      </c>
      <c r="D5297" s="16" t="s">
        <v>594</v>
      </c>
      <c r="E5297" s="16" t="s">
        <v>2281</v>
      </c>
      <c r="F5297" s="16">
        <v>75</v>
      </c>
      <c r="G5297" s="16" t="s">
        <v>2282</v>
      </c>
      <c r="H5297" s="16" t="s">
        <v>2283</v>
      </c>
      <c r="I5297" s="16">
        <v>48.859589999999997</v>
      </c>
      <c r="J5297" s="16">
        <v>2.2708100000000102</v>
      </c>
      <c r="K5297" s="16">
        <v>2</v>
      </c>
      <c r="L5297" s="18" t="s">
        <v>746</v>
      </c>
      <c r="M5297" s="18">
        <v>0.5</v>
      </c>
      <c r="N5297" s="18" t="s">
        <v>4</v>
      </c>
      <c r="O5297" s="18">
        <v>101535.82334271001</v>
      </c>
      <c r="P5297" s="18">
        <v>50767.911671355003</v>
      </c>
      <c r="Q5297" s="18">
        <v>101535.82334271001</v>
      </c>
      <c r="R5297" s="18">
        <v>68404.684184892001</v>
      </c>
      <c r="S5297" s="20">
        <v>1</v>
      </c>
      <c r="T5297" s="21">
        <f t="shared" si="83"/>
        <v>68404.684184892001</v>
      </c>
      <c r="U5297" s="39">
        <f>T5297*Fx!$C$7</f>
        <v>70665.99605877274</v>
      </c>
    </row>
    <row r="5298" spans="1:21">
      <c r="A5298" s="16" t="s">
        <v>5149</v>
      </c>
      <c r="B5298" s="19"/>
      <c r="C5298" s="16" t="s">
        <v>1950</v>
      </c>
      <c r="D5298" s="16" t="s">
        <v>594</v>
      </c>
      <c r="E5298" s="16" t="s">
        <v>2874</v>
      </c>
      <c r="F5298" s="16">
        <v>83</v>
      </c>
      <c r="G5298" s="16" t="s">
        <v>2321</v>
      </c>
      <c r="H5298" s="16" t="s">
        <v>2280</v>
      </c>
      <c r="I5298" s="16">
        <v>43.186590000000002</v>
      </c>
      <c r="J5298" s="16">
        <v>6.59074000000001</v>
      </c>
      <c r="K5298" s="16">
        <v>4</v>
      </c>
      <c r="L5298" s="18" t="s">
        <v>762</v>
      </c>
      <c r="M5298" s="18">
        <v>0.5</v>
      </c>
      <c r="N5298" s="18" t="s">
        <v>4</v>
      </c>
      <c r="O5298" s="18">
        <v>19121121.5142814</v>
      </c>
      <c r="P5298" s="18">
        <v>9560560.7571407091</v>
      </c>
      <c r="Q5298" s="18">
        <v>19121121.5142814</v>
      </c>
      <c r="R5298" s="18">
        <v>12881899.563965799</v>
      </c>
      <c r="S5298" s="20">
        <v>1</v>
      </c>
      <c r="T5298" s="21">
        <f t="shared" si="83"/>
        <v>12881899.563965799</v>
      </c>
      <c r="U5298" s="39">
        <f>T5298*Fx!$C$7</f>
        <v>13307747.483435744</v>
      </c>
    </row>
    <row r="5299" spans="1:21">
      <c r="A5299" s="16" t="s">
        <v>5149</v>
      </c>
      <c r="B5299" s="19"/>
      <c r="C5299" s="16" t="s">
        <v>1950</v>
      </c>
      <c r="D5299" s="16" t="s">
        <v>594</v>
      </c>
      <c r="E5299" s="16" t="s">
        <v>4435</v>
      </c>
      <c r="I5299" s="16">
        <v>0</v>
      </c>
      <c r="J5299" s="16">
        <v>0</v>
      </c>
      <c r="K5299" s="16">
        <v>0</v>
      </c>
      <c r="L5299" s="18" t="s">
        <v>2173</v>
      </c>
      <c r="M5299" s="18">
        <v>0.5</v>
      </c>
      <c r="N5299" s="18" t="s">
        <v>4</v>
      </c>
      <c r="O5299" s="18">
        <v>400020</v>
      </c>
      <c r="P5299" s="18">
        <v>200010</v>
      </c>
      <c r="Q5299" s="18">
        <v>400019.99999999901</v>
      </c>
      <c r="R5299" s="18">
        <v>269493.47399569798</v>
      </c>
      <c r="S5299" s="20">
        <v>1</v>
      </c>
      <c r="T5299" s="21">
        <f t="shared" si="83"/>
        <v>269493.47399569798</v>
      </c>
      <c r="U5299" s="39">
        <f>T5299*Fx!$C$7</f>
        <v>278402.34916910948</v>
      </c>
    </row>
    <row r="5300" spans="1:21">
      <c r="A5300" s="16" t="s">
        <v>5149</v>
      </c>
      <c r="B5300" s="19"/>
      <c r="C5300" s="16" t="s">
        <v>1950</v>
      </c>
      <c r="D5300" s="16" t="s">
        <v>594</v>
      </c>
      <c r="E5300" s="16" t="s">
        <v>2305</v>
      </c>
      <c r="F5300" s="16">
        <v>6</v>
      </c>
      <c r="G5300" s="16" t="s">
        <v>2290</v>
      </c>
      <c r="H5300" s="16" t="s">
        <v>2280</v>
      </c>
      <c r="I5300" s="16">
        <v>43.563960000000002</v>
      </c>
      <c r="J5300" s="16">
        <v>7.0521800000000097</v>
      </c>
      <c r="K5300" s="16">
        <v>4</v>
      </c>
      <c r="L5300" s="18" t="s">
        <v>605</v>
      </c>
      <c r="M5300" s="18">
        <v>0.5</v>
      </c>
      <c r="N5300" s="18" t="s">
        <v>4</v>
      </c>
      <c r="O5300" s="18">
        <v>516346.84281126398</v>
      </c>
      <c r="P5300" s="18">
        <v>258173.42140563199</v>
      </c>
      <c r="Q5300" s="18">
        <v>516346.84281126398</v>
      </c>
      <c r="R5300" s="18">
        <v>347862.86799639597</v>
      </c>
      <c r="S5300" s="20">
        <v>1</v>
      </c>
      <c r="T5300" s="21">
        <f t="shared" si="83"/>
        <v>347862.86799639597</v>
      </c>
      <c r="U5300" s="39">
        <f>T5300*Fx!$C$7</f>
        <v>359362.46693842561</v>
      </c>
    </row>
    <row r="5301" spans="1:21">
      <c r="A5301" s="16" t="s">
        <v>5149</v>
      </c>
      <c r="B5301" s="19"/>
      <c r="C5301" s="16" t="s">
        <v>1950</v>
      </c>
      <c r="D5301" s="16" t="s">
        <v>594</v>
      </c>
      <c r="E5301" s="16" t="s">
        <v>2298</v>
      </c>
      <c r="F5301" s="16">
        <v>98</v>
      </c>
      <c r="H5301" s="16" t="s">
        <v>2510</v>
      </c>
      <c r="I5301" s="16">
        <v>43.737479999999998</v>
      </c>
      <c r="J5301" s="16">
        <v>7.4263700000000101</v>
      </c>
      <c r="K5301" s="16">
        <v>4</v>
      </c>
      <c r="L5301" s="18" t="s">
        <v>788</v>
      </c>
      <c r="M5301" s="18">
        <v>0.5</v>
      </c>
      <c r="N5301" s="18" t="s">
        <v>4</v>
      </c>
      <c r="O5301" s="18">
        <v>8052730.9375893101</v>
      </c>
      <c r="P5301" s="18">
        <v>4026365.4687946499</v>
      </c>
      <c r="Q5301" s="18">
        <v>8052730.9375893101</v>
      </c>
      <c r="R5301" s="18">
        <v>5425124.8325673304</v>
      </c>
      <c r="S5301" s="20">
        <v>1</v>
      </c>
      <c r="T5301" s="21">
        <f t="shared" si="83"/>
        <v>5425124.8325673304</v>
      </c>
      <c r="U5301" s="39">
        <f>T5301*Fx!$C$7</f>
        <v>5604467.8022389784</v>
      </c>
    </row>
    <row r="5302" spans="1:21">
      <c r="A5302" s="16" t="s">
        <v>5149</v>
      </c>
      <c r="B5302" s="19"/>
      <c r="C5302" s="16" t="s">
        <v>1950</v>
      </c>
      <c r="D5302" s="16" t="s">
        <v>594</v>
      </c>
      <c r="E5302" s="16" t="s">
        <v>2287</v>
      </c>
      <c r="F5302" s="16">
        <v>75</v>
      </c>
      <c r="G5302" s="16" t="s">
        <v>2282</v>
      </c>
      <c r="H5302" s="16" t="s">
        <v>2283</v>
      </c>
      <c r="I5302" s="16">
        <v>48.853630000000003</v>
      </c>
      <c r="J5302" s="16">
        <v>2.3295700000000101</v>
      </c>
      <c r="K5302" s="16">
        <v>2</v>
      </c>
      <c r="L5302" s="18" t="s">
        <v>746</v>
      </c>
      <c r="M5302" s="18">
        <v>0.5</v>
      </c>
      <c r="N5302" s="18" t="s">
        <v>4</v>
      </c>
      <c r="O5302" s="18">
        <v>9961341.1754087694</v>
      </c>
      <c r="P5302" s="18">
        <v>4980670.58770438</v>
      </c>
      <c r="Q5302" s="18">
        <v>9961341.1754087694</v>
      </c>
      <c r="R5302" s="18">
        <v>6710955.5497657796</v>
      </c>
      <c r="S5302" s="20">
        <v>1</v>
      </c>
      <c r="T5302" s="21">
        <f t="shared" si="83"/>
        <v>6710955.5497657796</v>
      </c>
      <c r="U5302" s="39">
        <f>T5302*Fx!$C$7</f>
        <v>6932805.320005971</v>
      </c>
    </row>
    <row r="5303" spans="1:21">
      <c r="A5303" s="16" t="s">
        <v>5149</v>
      </c>
      <c r="B5303" s="19"/>
      <c r="C5303" s="16" t="s">
        <v>1950</v>
      </c>
      <c r="D5303" s="16" t="s">
        <v>594</v>
      </c>
      <c r="E5303" s="16" t="s">
        <v>2858</v>
      </c>
      <c r="F5303" s="16">
        <v>93</v>
      </c>
      <c r="G5303" s="16" t="s">
        <v>2776</v>
      </c>
      <c r="H5303" s="16" t="s">
        <v>2283</v>
      </c>
      <c r="I5303" s="16">
        <v>48.98554</v>
      </c>
      <c r="J5303" s="16">
        <v>2.51908000000001</v>
      </c>
      <c r="K5303" s="16">
        <v>4</v>
      </c>
      <c r="L5303" s="18" t="s">
        <v>782</v>
      </c>
      <c r="M5303" s="18">
        <v>0.5</v>
      </c>
      <c r="N5303" s="18" t="s">
        <v>4</v>
      </c>
      <c r="O5303" s="18">
        <v>128139</v>
      </c>
      <c r="P5303" s="18">
        <v>64069.5</v>
      </c>
      <c r="Q5303" s="18">
        <v>128139</v>
      </c>
      <c r="R5303" s="18">
        <v>86327.244298622201</v>
      </c>
      <c r="S5303" s="20">
        <v>1</v>
      </c>
      <c r="T5303" s="21">
        <f t="shared" si="83"/>
        <v>86327.244298622201</v>
      </c>
      <c r="U5303" s="39">
        <f>T5303*Fx!$C$7</f>
        <v>89181.037498576668</v>
      </c>
    </row>
    <row r="5304" spans="1:21">
      <c r="A5304" s="16" t="s">
        <v>5149</v>
      </c>
      <c r="B5304" s="19"/>
      <c r="C5304" s="16" t="s">
        <v>1950</v>
      </c>
      <c r="D5304" s="16" t="s">
        <v>594</v>
      </c>
      <c r="E5304" s="16" t="s">
        <v>2794</v>
      </c>
      <c r="F5304" s="16">
        <v>6</v>
      </c>
      <c r="G5304" s="16" t="s">
        <v>2290</v>
      </c>
      <c r="H5304" s="16" t="s">
        <v>2280</v>
      </c>
      <c r="I5304" s="16">
        <v>43.552289999999999</v>
      </c>
      <c r="J5304" s="16">
        <v>7.0465700000000098</v>
      </c>
      <c r="K5304" s="16">
        <v>4</v>
      </c>
      <c r="L5304" s="18" t="s">
        <v>605</v>
      </c>
      <c r="M5304" s="18">
        <v>0.5</v>
      </c>
      <c r="N5304" s="18" t="s">
        <v>4</v>
      </c>
      <c r="O5304" s="18">
        <v>476091.5</v>
      </c>
      <c r="P5304" s="18">
        <v>238045.75</v>
      </c>
      <c r="Q5304" s="18">
        <v>476091.5</v>
      </c>
      <c r="R5304" s="18">
        <v>320742.84354488098</v>
      </c>
      <c r="S5304" s="20">
        <v>1</v>
      </c>
      <c r="T5304" s="21">
        <f t="shared" si="83"/>
        <v>320742.84354488098</v>
      </c>
      <c r="U5304" s="39">
        <f>T5304*Fx!$C$7</f>
        <v>331345.91275297623</v>
      </c>
    </row>
    <row r="5305" spans="1:21">
      <c r="A5305" s="16" t="s">
        <v>5149</v>
      </c>
      <c r="B5305" s="19"/>
      <c r="C5305" s="16" t="s">
        <v>1950</v>
      </c>
      <c r="D5305" s="16" t="s">
        <v>594</v>
      </c>
      <c r="E5305" s="16" t="s">
        <v>2853</v>
      </c>
      <c r="F5305" s="16">
        <v>73</v>
      </c>
      <c r="G5305" s="16" t="s">
        <v>2801</v>
      </c>
      <c r="H5305" s="16" t="s">
        <v>2304</v>
      </c>
      <c r="I5305" s="16">
        <v>45.424210870000003</v>
      </c>
      <c r="J5305" s="16">
        <v>6.6392624400000102</v>
      </c>
      <c r="K5305" s="16">
        <v>5</v>
      </c>
      <c r="L5305" s="18" t="s">
        <v>742</v>
      </c>
      <c r="M5305" s="18">
        <v>0.5</v>
      </c>
      <c r="N5305" s="18" t="s">
        <v>4</v>
      </c>
      <c r="O5305" s="18">
        <v>1539959.98736443</v>
      </c>
      <c r="P5305" s="18">
        <v>769979.99368221499</v>
      </c>
      <c r="Q5305" s="18">
        <v>1539959.98736443</v>
      </c>
      <c r="R5305" s="18">
        <v>1037471.04347085</v>
      </c>
      <c r="S5305" s="20">
        <v>1</v>
      </c>
      <c r="T5305" s="21">
        <f t="shared" si="83"/>
        <v>1037471.04347085</v>
      </c>
      <c r="U5305" s="39">
        <f>T5305*Fx!$C$7</f>
        <v>1071767.6068913741</v>
      </c>
    </row>
    <row r="5306" spans="1:21">
      <c r="A5306" s="16" t="s">
        <v>5149</v>
      </c>
      <c r="B5306" s="19"/>
      <c r="C5306" s="16" t="s">
        <v>1950</v>
      </c>
      <c r="D5306" s="16" t="s">
        <v>594</v>
      </c>
      <c r="E5306" s="16" t="s">
        <v>5175</v>
      </c>
      <c r="F5306" s="16">
        <v>59</v>
      </c>
      <c r="G5306" s="16" t="s">
        <v>4961</v>
      </c>
      <c r="H5306" s="16" t="s">
        <v>2854</v>
      </c>
      <c r="I5306" s="16">
        <v>50.63597</v>
      </c>
      <c r="J5306" s="16">
        <v>3.0762100000000099</v>
      </c>
      <c r="K5306" s="16">
        <v>4</v>
      </c>
      <c r="L5306" s="18" t="s">
        <v>714</v>
      </c>
      <c r="M5306" s="18">
        <v>0.5</v>
      </c>
      <c r="N5306" s="18" t="s">
        <v>4</v>
      </c>
      <c r="O5306" s="18">
        <v>28025188.396000002</v>
      </c>
      <c r="P5306" s="18">
        <v>14012594.198000001</v>
      </c>
      <c r="Q5306" s="18">
        <v>28025188.396000002</v>
      </c>
      <c r="R5306" s="18">
        <v>18880569.422083799</v>
      </c>
      <c r="S5306" s="20">
        <v>1</v>
      </c>
      <c r="T5306" s="21">
        <f t="shared" si="83"/>
        <v>18880569.422083799</v>
      </c>
      <c r="U5306" s="39">
        <f>T5306*Fx!$C$7</f>
        <v>19504720.477359299</v>
      </c>
    </row>
    <row r="5307" spans="1:21">
      <c r="A5307" s="16" t="s">
        <v>5149</v>
      </c>
      <c r="B5307" s="19"/>
      <c r="C5307" s="16" t="s">
        <v>1950</v>
      </c>
      <c r="D5307" s="16" t="s">
        <v>594</v>
      </c>
      <c r="E5307" s="16" t="s">
        <v>2298</v>
      </c>
      <c r="F5307" s="16">
        <v>98</v>
      </c>
      <c r="H5307" s="16" t="s">
        <v>2510</v>
      </c>
      <c r="I5307" s="16">
        <v>43.737479999999998</v>
      </c>
      <c r="J5307" s="16">
        <v>7.4263700000000101</v>
      </c>
      <c r="K5307" s="16">
        <v>4</v>
      </c>
      <c r="L5307" s="18" t="s">
        <v>788</v>
      </c>
      <c r="M5307" s="18">
        <v>0.5</v>
      </c>
      <c r="N5307" s="18" t="s">
        <v>4</v>
      </c>
      <c r="O5307" s="18">
        <v>25312800</v>
      </c>
      <c r="P5307" s="18">
        <v>12656400</v>
      </c>
      <c r="Q5307" s="18">
        <v>25312800</v>
      </c>
      <c r="R5307" s="18">
        <v>17053233.3597278</v>
      </c>
      <c r="S5307" s="20">
        <v>1</v>
      </c>
      <c r="T5307" s="21">
        <f t="shared" si="83"/>
        <v>17053233.3597278</v>
      </c>
      <c r="U5307" s="39">
        <f>T5307*Fx!$C$7</f>
        <v>17616976.61128905</v>
      </c>
    </row>
    <row r="5308" spans="1:21">
      <c r="A5308" s="16" t="s">
        <v>5149</v>
      </c>
      <c r="B5308" s="19"/>
      <c r="C5308" s="16" t="s">
        <v>1950</v>
      </c>
      <c r="D5308" s="16" t="s">
        <v>594</v>
      </c>
      <c r="E5308" s="16" t="s">
        <v>2864</v>
      </c>
      <c r="F5308" s="16">
        <v>57</v>
      </c>
      <c r="G5308" s="16" t="s">
        <v>2846</v>
      </c>
      <c r="H5308" s="16" t="s">
        <v>2810</v>
      </c>
      <c r="I5308" s="16">
        <v>49.108249999999998</v>
      </c>
      <c r="J5308" s="16">
        <v>6.1808899999999998</v>
      </c>
      <c r="K5308" s="16">
        <v>2</v>
      </c>
      <c r="L5308" s="18" t="s">
        <v>710</v>
      </c>
      <c r="M5308" s="18">
        <v>0.5</v>
      </c>
      <c r="N5308" s="18" t="s">
        <v>4</v>
      </c>
      <c r="O5308" s="18">
        <v>61982154.619400002</v>
      </c>
      <c r="P5308" s="18">
        <v>30991077.309700001</v>
      </c>
      <c r="Q5308" s="18">
        <v>61982154.619399898</v>
      </c>
      <c r="R5308" s="18">
        <v>41757377.566423297</v>
      </c>
      <c r="S5308" s="20">
        <v>1</v>
      </c>
      <c r="T5308" s="21">
        <f t="shared" si="83"/>
        <v>41757377.566423297</v>
      </c>
      <c r="U5308" s="39">
        <f>T5308*Fx!$C$7</f>
        <v>43137786.74217283</v>
      </c>
    </row>
    <row r="5309" spans="1:21">
      <c r="A5309" s="16" t="s">
        <v>5149</v>
      </c>
      <c r="B5309" s="19"/>
      <c r="C5309" s="16" t="s">
        <v>1950</v>
      </c>
      <c r="D5309" s="16" t="s">
        <v>594</v>
      </c>
      <c r="E5309" s="16" t="s">
        <v>5173</v>
      </c>
      <c r="F5309" s="16">
        <v>89</v>
      </c>
      <c r="G5309" s="16" t="s">
        <v>4545</v>
      </c>
      <c r="H5309" s="16" t="s">
        <v>2785</v>
      </c>
      <c r="I5309" s="16">
        <v>47.51849</v>
      </c>
      <c r="J5309" s="16">
        <v>3.9401300000000101</v>
      </c>
      <c r="K5309" s="16">
        <v>2</v>
      </c>
      <c r="L5309" s="18" t="s">
        <v>774</v>
      </c>
      <c r="M5309" s="18">
        <v>0.5</v>
      </c>
      <c r="N5309" s="18" t="s">
        <v>4</v>
      </c>
      <c r="O5309" s="18">
        <v>368003.42965447699</v>
      </c>
      <c r="P5309" s="18">
        <v>184001.714827238</v>
      </c>
      <c r="Q5309" s="18">
        <v>368003.42965447699</v>
      </c>
      <c r="R5309" s="18">
        <v>247923.910554264</v>
      </c>
      <c r="S5309" s="20">
        <v>1</v>
      </c>
      <c r="T5309" s="21">
        <f t="shared" si="83"/>
        <v>247923.910554264</v>
      </c>
      <c r="U5309" s="39">
        <f>T5309*Fx!$C$7</f>
        <v>256119.742308124</v>
      </c>
    </row>
    <row r="5310" spans="1:21">
      <c r="A5310" s="16" t="s">
        <v>5149</v>
      </c>
      <c r="B5310" s="19"/>
      <c r="C5310" s="16" t="s">
        <v>1950</v>
      </c>
      <c r="D5310" s="16" t="s">
        <v>594</v>
      </c>
      <c r="E5310" s="16" t="s">
        <v>2800</v>
      </c>
      <c r="F5310" s="16">
        <v>6</v>
      </c>
      <c r="G5310" s="16" t="s">
        <v>2290</v>
      </c>
      <c r="H5310" s="16" t="s">
        <v>2280</v>
      </c>
      <c r="I5310" s="16">
        <v>43.702590000000001</v>
      </c>
      <c r="J5310" s="16">
        <v>7.1166099999999997</v>
      </c>
      <c r="K5310" s="16">
        <v>2</v>
      </c>
      <c r="L5310" s="18" t="s">
        <v>605</v>
      </c>
      <c r="M5310" s="18">
        <v>0.5</v>
      </c>
      <c r="N5310" s="18" t="s">
        <v>4</v>
      </c>
      <c r="O5310" s="18">
        <v>13714280</v>
      </c>
      <c r="P5310" s="18">
        <v>6857140</v>
      </c>
      <c r="Q5310" s="18">
        <v>13714280</v>
      </c>
      <c r="R5310" s="18">
        <v>9239310.4358525407</v>
      </c>
      <c r="S5310" s="20">
        <v>1</v>
      </c>
      <c r="T5310" s="21">
        <f t="shared" si="83"/>
        <v>9239310.4358525407</v>
      </c>
      <c r="U5310" s="39">
        <f>T5310*Fx!$C$7</f>
        <v>9544742.1857980806</v>
      </c>
    </row>
    <row r="5311" spans="1:21">
      <c r="A5311" s="16" t="s">
        <v>5149</v>
      </c>
      <c r="B5311" s="19"/>
      <c r="C5311" s="16" t="s">
        <v>1950</v>
      </c>
      <c r="D5311" s="16" t="s">
        <v>594</v>
      </c>
      <c r="E5311" s="16" t="s">
        <v>2799</v>
      </c>
      <c r="F5311" s="16">
        <v>75</v>
      </c>
      <c r="G5311" s="16" t="s">
        <v>2282</v>
      </c>
      <c r="H5311" s="16" t="s">
        <v>2774</v>
      </c>
      <c r="I5311" s="16">
        <v>48.862499999999997</v>
      </c>
      <c r="J5311" s="16">
        <v>2.3365476600000101</v>
      </c>
      <c r="K5311" s="16">
        <v>5</v>
      </c>
      <c r="L5311" s="18" t="s">
        <v>746</v>
      </c>
      <c r="M5311" s="18">
        <v>0.5</v>
      </c>
      <c r="N5311" s="18" t="s">
        <v>4</v>
      </c>
      <c r="O5311" s="18">
        <v>30921998.140646499</v>
      </c>
      <c r="P5311" s="18">
        <v>15460999.070323201</v>
      </c>
      <c r="Q5311" s="18">
        <v>30921998.140646499</v>
      </c>
      <c r="R5311" s="18">
        <v>20832150.147020999</v>
      </c>
      <c r="S5311" s="20">
        <v>1</v>
      </c>
      <c r="T5311" s="21">
        <f t="shared" si="83"/>
        <v>20832150.147020999</v>
      </c>
      <c r="U5311" s="39">
        <f>T5311*Fx!$C$7</f>
        <v>21520816.267583679</v>
      </c>
    </row>
    <row r="5312" spans="1:21">
      <c r="A5312" s="16" t="s">
        <v>5149</v>
      </c>
      <c r="B5312" s="19"/>
      <c r="C5312" s="16" t="s">
        <v>1950</v>
      </c>
      <c r="D5312" s="16" t="s">
        <v>594</v>
      </c>
      <c r="E5312" s="16" t="s">
        <v>2793</v>
      </c>
      <c r="F5312" s="16">
        <v>92</v>
      </c>
      <c r="G5312" s="16" t="s">
        <v>2289</v>
      </c>
      <c r="H5312" s="16" t="s">
        <v>2283</v>
      </c>
      <c r="I5312" s="16">
        <v>48.924570000000003</v>
      </c>
      <c r="J5312" s="16">
        <v>2.3071700000000099</v>
      </c>
      <c r="K5312" s="16">
        <v>4</v>
      </c>
      <c r="L5312" s="18" t="s">
        <v>780</v>
      </c>
      <c r="M5312" s="18">
        <v>0.5</v>
      </c>
      <c r="N5312" s="18" t="s">
        <v>4</v>
      </c>
      <c r="O5312" s="18">
        <v>18242734.5477519</v>
      </c>
      <c r="P5312" s="18">
        <v>9121367.2738759499</v>
      </c>
      <c r="Q5312" s="18">
        <v>18242734.5477519</v>
      </c>
      <c r="R5312" s="18">
        <v>12290130.264624299</v>
      </c>
      <c r="S5312" s="20">
        <v>1</v>
      </c>
      <c r="T5312" s="21">
        <f t="shared" si="83"/>
        <v>12290130.264624299</v>
      </c>
      <c r="U5312" s="39">
        <f>T5312*Fx!$C$7</f>
        <v>12696415.562628411</v>
      </c>
    </row>
    <row r="5313" spans="1:21">
      <c r="A5313" s="16" t="s">
        <v>5149</v>
      </c>
      <c r="B5313" s="19"/>
      <c r="C5313" s="16" t="s">
        <v>1950</v>
      </c>
      <c r="D5313" s="16" t="s">
        <v>594</v>
      </c>
      <c r="E5313" s="16" t="s">
        <v>2816</v>
      </c>
      <c r="F5313" s="16">
        <v>6</v>
      </c>
      <c r="G5313" s="16" t="s">
        <v>2290</v>
      </c>
      <c r="H5313" s="16" t="s">
        <v>2280</v>
      </c>
      <c r="I5313" s="16">
        <v>43.705770000000001</v>
      </c>
      <c r="J5313" s="16">
        <v>7.1901099999999998</v>
      </c>
      <c r="K5313" s="16">
        <v>4</v>
      </c>
      <c r="L5313" s="18" t="s">
        <v>605</v>
      </c>
      <c r="M5313" s="18">
        <v>0.5</v>
      </c>
      <c r="N5313" s="18" t="s">
        <v>4</v>
      </c>
      <c r="O5313" s="18">
        <v>27428560</v>
      </c>
      <c r="P5313" s="18">
        <v>13714280</v>
      </c>
      <c r="Q5313" s="18">
        <v>27428560</v>
      </c>
      <c r="R5313" s="18">
        <v>18478620.871704999</v>
      </c>
      <c r="S5313" s="20">
        <v>1</v>
      </c>
      <c r="T5313" s="21">
        <f t="shared" si="83"/>
        <v>18478620.871704999</v>
      </c>
      <c r="U5313" s="39">
        <f>T5313*Fx!$C$7</f>
        <v>19089484.371596076</v>
      </c>
    </row>
    <row r="5314" spans="1:21">
      <c r="A5314" s="16" t="s">
        <v>5149</v>
      </c>
      <c r="B5314" s="19"/>
      <c r="C5314" s="16" t="s">
        <v>1950</v>
      </c>
      <c r="D5314" s="16" t="s">
        <v>594</v>
      </c>
      <c r="E5314" s="16" t="s">
        <v>2282</v>
      </c>
      <c r="F5314" s="16">
        <v>75</v>
      </c>
      <c r="G5314" s="16" t="s">
        <v>2282</v>
      </c>
      <c r="H5314" s="16" t="s">
        <v>2283</v>
      </c>
      <c r="I5314" s="16">
        <v>48.850850000000001</v>
      </c>
      <c r="J5314" s="16">
        <v>2.35754000000001</v>
      </c>
      <c r="K5314" s="16">
        <v>2</v>
      </c>
      <c r="L5314" s="18" t="s">
        <v>746</v>
      </c>
      <c r="M5314" s="18">
        <v>0.5</v>
      </c>
      <c r="N5314" s="18" t="s">
        <v>4</v>
      </c>
      <c r="O5314" s="18">
        <v>64305570.1800569</v>
      </c>
      <c r="P5314" s="18">
        <v>32152785.090028401</v>
      </c>
      <c r="Q5314" s="18">
        <v>64305570.1800569</v>
      </c>
      <c r="R5314" s="18">
        <v>43322662.6296129</v>
      </c>
      <c r="S5314" s="20">
        <v>1</v>
      </c>
      <c r="T5314" s="21">
        <f t="shared" si="83"/>
        <v>43322662.6296129</v>
      </c>
      <c r="U5314" s="39">
        <f>T5314*Fx!$C$7</f>
        <v>44754816.766129032</v>
      </c>
    </row>
    <row r="5315" spans="1:21">
      <c r="A5315" s="16" t="s">
        <v>5149</v>
      </c>
      <c r="B5315" s="19"/>
      <c r="C5315" s="16" t="s">
        <v>1950</v>
      </c>
      <c r="D5315" s="16" t="s">
        <v>594</v>
      </c>
      <c r="E5315" s="16" t="s">
        <v>2827</v>
      </c>
      <c r="F5315" s="16">
        <v>83</v>
      </c>
      <c r="G5315" s="16" t="s">
        <v>2321</v>
      </c>
      <c r="H5315" s="16" t="s">
        <v>2308</v>
      </c>
      <c r="I5315" s="16">
        <v>43.113485509999997</v>
      </c>
      <c r="J5315" s="16">
        <v>6.13510076000001</v>
      </c>
      <c r="K5315" s="16">
        <v>5</v>
      </c>
      <c r="L5315" s="18" t="s">
        <v>762</v>
      </c>
      <c r="M5315" s="18">
        <v>0.5</v>
      </c>
      <c r="N5315" s="18" t="s">
        <v>4</v>
      </c>
      <c r="O5315" s="18">
        <v>19037.966876758099</v>
      </c>
      <c r="P5315" s="18">
        <v>9518.9834383790494</v>
      </c>
      <c r="Q5315" s="18">
        <v>19037.966876758099</v>
      </c>
      <c r="R5315" s="18">
        <v>12825.8782846672</v>
      </c>
      <c r="S5315" s="20">
        <v>1</v>
      </c>
      <c r="T5315" s="21">
        <f t="shared" si="83"/>
        <v>12825.8782846672</v>
      </c>
      <c r="U5315" s="39">
        <f>T5315*Fx!$C$7</f>
        <v>13249.874261019837</v>
      </c>
    </row>
    <row r="5316" spans="1:21">
      <c r="A5316" s="16" t="s">
        <v>5149</v>
      </c>
      <c r="B5316" s="19"/>
      <c r="C5316" s="16" t="s">
        <v>1950</v>
      </c>
      <c r="D5316" s="16" t="s">
        <v>594</v>
      </c>
      <c r="E5316" s="16" t="s">
        <v>2816</v>
      </c>
      <c r="F5316" s="16">
        <v>6</v>
      </c>
      <c r="G5316" s="16" t="s">
        <v>2290</v>
      </c>
      <c r="H5316" s="16" t="s">
        <v>2280</v>
      </c>
      <c r="I5316" s="16">
        <v>43.719279999999998</v>
      </c>
      <c r="J5316" s="16">
        <v>7.2754200000000102</v>
      </c>
      <c r="K5316" s="16">
        <v>2</v>
      </c>
      <c r="L5316" s="18" t="s">
        <v>605</v>
      </c>
      <c r="M5316" s="18">
        <v>0.5</v>
      </c>
      <c r="N5316" s="18" t="s">
        <v>4</v>
      </c>
      <c r="O5316" s="18">
        <v>49287344</v>
      </c>
      <c r="P5316" s="18">
        <v>24643672</v>
      </c>
      <c r="Q5316" s="18">
        <v>49287344</v>
      </c>
      <c r="R5316" s="18">
        <v>33204883.65227</v>
      </c>
      <c r="S5316" s="20">
        <v>1</v>
      </c>
      <c r="T5316" s="21">
        <f t="shared" si="83"/>
        <v>33204883.65227</v>
      </c>
      <c r="U5316" s="39">
        <f>T5316*Fx!$C$7</f>
        <v>34302565.756477274</v>
      </c>
    </row>
    <row r="5317" spans="1:21">
      <c r="A5317" s="16" t="s">
        <v>5149</v>
      </c>
      <c r="B5317" s="19"/>
      <c r="C5317" s="16" t="s">
        <v>1950</v>
      </c>
      <c r="D5317" s="16" t="s">
        <v>594</v>
      </c>
      <c r="E5317" s="16" t="s">
        <v>2858</v>
      </c>
      <c r="F5317" s="16">
        <v>93</v>
      </c>
      <c r="G5317" s="16" t="s">
        <v>2776</v>
      </c>
      <c r="H5317" s="16" t="s">
        <v>2283</v>
      </c>
      <c r="I5317" s="16">
        <v>48.981450000000002</v>
      </c>
      <c r="J5317" s="16">
        <v>2.51692000000001</v>
      </c>
      <c r="K5317" s="16">
        <v>2</v>
      </c>
      <c r="L5317" s="18" t="s">
        <v>782</v>
      </c>
      <c r="M5317" s="18">
        <v>0.5</v>
      </c>
      <c r="N5317" s="18" t="s">
        <v>4</v>
      </c>
      <c r="O5317" s="18">
        <v>2495840.8971254099</v>
      </c>
      <c r="P5317" s="18">
        <v>1247920.4485627001</v>
      </c>
      <c r="Q5317" s="18">
        <v>2495840.8971254099</v>
      </c>
      <c r="R5317" s="18">
        <v>1681448.01236655</v>
      </c>
      <c r="S5317" s="20">
        <v>1</v>
      </c>
      <c r="T5317" s="21">
        <f t="shared" si="83"/>
        <v>1681448.01236655</v>
      </c>
      <c r="U5317" s="39">
        <f>T5317*Fx!$C$7</f>
        <v>1737033.0706266016</v>
      </c>
    </row>
    <row r="5318" spans="1:21">
      <c r="A5318" s="16" t="s">
        <v>5149</v>
      </c>
      <c r="B5318" s="19"/>
      <c r="C5318" s="16" t="s">
        <v>1950</v>
      </c>
      <c r="D5318" s="16" t="s">
        <v>594</v>
      </c>
      <c r="E5318" s="16" t="s">
        <v>2298</v>
      </c>
      <c r="F5318" s="16">
        <v>98</v>
      </c>
      <c r="H5318" s="16" t="s">
        <v>2292</v>
      </c>
      <c r="I5318" s="16">
        <v>43.741219999999998</v>
      </c>
      <c r="J5318" s="16">
        <v>7.4290200000000102</v>
      </c>
      <c r="K5318" s="16">
        <v>2</v>
      </c>
      <c r="L5318" s="18" t="s">
        <v>788</v>
      </c>
      <c r="M5318" s="18">
        <v>0.5</v>
      </c>
      <c r="N5318" s="18" t="s">
        <v>4</v>
      </c>
      <c r="O5318" s="18">
        <v>7521170.2191669503</v>
      </c>
      <c r="P5318" s="18">
        <v>3760585.10958347</v>
      </c>
      <c r="Q5318" s="18">
        <v>7521170.2191669503</v>
      </c>
      <c r="R5318" s="18">
        <v>5067012.3765719002</v>
      </c>
      <c r="S5318" s="20">
        <v>1</v>
      </c>
      <c r="T5318" s="21">
        <f t="shared" si="83"/>
        <v>5067012.3765719002</v>
      </c>
      <c r="U5318" s="39">
        <f>T5318*Fx!$C$7</f>
        <v>5234516.9179461785</v>
      </c>
    </row>
    <row r="5319" spans="1:21">
      <c r="A5319" s="16" t="s">
        <v>5149</v>
      </c>
      <c r="B5319" s="19"/>
      <c r="C5319" s="16" t="s">
        <v>1950</v>
      </c>
      <c r="D5319" s="16" t="s">
        <v>594</v>
      </c>
      <c r="E5319" s="16" t="s">
        <v>2799</v>
      </c>
      <c r="F5319" s="16">
        <v>75</v>
      </c>
      <c r="G5319" s="16" t="s">
        <v>2282</v>
      </c>
      <c r="H5319" s="16" t="s">
        <v>2774</v>
      </c>
      <c r="I5319" s="16">
        <v>48.862499999999997</v>
      </c>
      <c r="J5319" s="16">
        <v>2.3365476600000101</v>
      </c>
      <c r="K5319" s="16">
        <v>5</v>
      </c>
      <c r="L5319" s="18" t="s">
        <v>746</v>
      </c>
      <c r="M5319" s="18">
        <v>0.5</v>
      </c>
      <c r="N5319" s="18" t="s">
        <v>4</v>
      </c>
      <c r="O5319" s="18">
        <v>45977000</v>
      </c>
      <c r="P5319" s="18">
        <v>22988500</v>
      </c>
      <c r="Q5319" s="18">
        <v>45977000</v>
      </c>
      <c r="R5319" s="18">
        <v>30974704.8995056</v>
      </c>
      <c r="S5319" s="20">
        <v>1</v>
      </c>
      <c r="T5319" s="21">
        <f t="shared" si="83"/>
        <v>30974704.8995056</v>
      </c>
      <c r="U5319" s="39">
        <f>T5319*Fx!$C$7</f>
        <v>31998662.086266119</v>
      </c>
    </row>
    <row r="5320" spans="1:21">
      <c r="A5320" s="16" t="s">
        <v>5149</v>
      </c>
      <c r="B5320" s="19"/>
      <c r="C5320" s="16" t="s">
        <v>3120</v>
      </c>
      <c r="D5320" s="16" t="s">
        <v>3121</v>
      </c>
      <c r="E5320" s="16" t="s">
        <v>3094</v>
      </c>
      <c r="F5320" s="16" t="s">
        <v>3131</v>
      </c>
      <c r="G5320" s="16" t="s">
        <v>3094</v>
      </c>
      <c r="H5320" s="16" t="s">
        <v>3125</v>
      </c>
      <c r="I5320" s="16">
        <v>51.506529999999998</v>
      </c>
      <c r="J5320" s="16">
        <v>-0.13771000000000999</v>
      </c>
      <c r="K5320" s="16">
        <v>2</v>
      </c>
      <c r="L5320" s="18" t="s">
        <v>3132</v>
      </c>
      <c r="M5320" s="18">
        <v>0.5</v>
      </c>
      <c r="N5320" s="18" t="s">
        <v>4</v>
      </c>
      <c r="O5320" s="18">
        <v>69508.295639999997</v>
      </c>
      <c r="P5320" s="18">
        <v>34754.147819999998</v>
      </c>
      <c r="Q5320" s="18">
        <v>69508.295639999997</v>
      </c>
      <c r="R5320" s="18">
        <v>46827.738771920602</v>
      </c>
      <c r="S5320" s="20">
        <v>1</v>
      </c>
      <c r="T5320" s="21">
        <f t="shared" si="83"/>
        <v>46827.738771920602</v>
      </c>
      <c r="U5320" s="39">
        <f>T5320*Fx!$C$7</f>
        <v>48375.763194132858</v>
      </c>
    </row>
    <row r="5321" spans="1:21">
      <c r="A5321" s="16" t="s">
        <v>5149</v>
      </c>
      <c r="B5321" s="19"/>
      <c r="C5321" s="16" t="s">
        <v>3120</v>
      </c>
      <c r="D5321" s="16" t="s">
        <v>3121</v>
      </c>
      <c r="E5321" s="16" t="s">
        <v>3094</v>
      </c>
      <c r="F5321" s="16" t="s">
        <v>3129</v>
      </c>
      <c r="G5321" s="16" t="s">
        <v>3094</v>
      </c>
      <c r="H5321" s="16" t="s">
        <v>3125</v>
      </c>
      <c r="I5321" s="16">
        <v>51.527410019999998</v>
      </c>
      <c r="J5321" s="16">
        <v>-0.18637200000001</v>
      </c>
      <c r="K5321" s="16">
        <v>3</v>
      </c>
      <c r="L5321" s="18" t="s">
        <v>3130</v>
      </c>
      <c r="M5321" s="18">
        <v>0.5</v>
      </c>
      <c r="N5321" s="18" t="s">
        <v>4</v>
      </c>
      <c r="O5321" s="18">
        <v>1292.01728</v>
      </c>
      <c r="P5321" s="18">
        <v>646.00864000000001</v>
      </c>
      <c r="Q5321" s="18">
        <v>1292.01728</v>
      </c>
      <c r="R5321" s="18">
        <v>870.43204152210797</v>
      </c>
      <c r="S5321" s="20">
        <v>1</v>
      </c>
      <c r="T5321" s="21">
        <f t="shared" si="83"/>
        <v>870.43204152210797</v>
      </c>
      <c r="U5321" s="39">
        <f>T5321*Fx!$C$7</f>
        <v>899.20665446498765</v>
      </c>
    </row>
    <row r="5322" spans="1:21">
      <c r="A5322" s="16" t="s">
        <v>5149</v>
      </c>
      <c r="B5322" s="19"/>
      <c r="C5322" s="16" t="s">
        <v>3120</v>
      </c>
      <c r="D5322" s="16" t="s">
        <v>3121</v>
      </c>
      <c r="E5322" s="16" t="s">
        <v>3094</v>
      </c>
      <c r="F5322" s="16" t="s">
        <v>3131</v>
      </c>
      <c r="G5322" s="16" t="s">
        <v>3094</v>
      </c>
      <c r="H5322" s="16" t="s">
        <v>3125</v>
      </c>
      <c r="I5322" s="16">
        <v>51.484729999999999</v>
      </c>
      <c r="J5322" s="16">
        <v>-0.16535000000000999</v>
      </c>
      <c r="K5322" s="16">
        <v>2</v>
      </c>
      <c r="L5322" s="18" t="s">
        <v>3132</v>
      </c>
      <c r="M5322" s="18">
        <v>0.5</v>
      </c>
      <c r="N5322" s="18" t="s">
        <v>4</v>
      </c>
      <c r="O5322" s="18">
        <v>70000</v>
      </c>
      <c r="P5322" s="18">
        <v>35000</v>
      </c>
      <c r="Q5322" s="18">
        <v>70000</v>
      </c>
      <c r="R5322" s="18">
        <v>47158.999999247302</v>
      </c>
      <c r="S5322" s="20">
        <v>1</v>
      </c>
      <c r="T5322" s="21">
        <f t="shared" si="83"/>
        <v>47158.999999247302</v>
      </c>
      <c r="U5322" s="39">
        <f>T5322*Fx!$C$7</f>
        <v>48717.975205833995</v>
      </c>
    </row>
    <row r="5323" spans="1:21">
      <c r="A5323" s="16" t="s">
        <v>5149</v>
      </c>
      <c r="B5323" s="19"/>
      <c r="C5323" s="16" t="s">
        <v>3120</v>
      </c>
      <c r="D5323" s="16" t="s">
        <v>3121</v>
      </c>
      <c r="E5323" s="16" t="s">
        <v>3512</v>
      </c>
      <c r="F5323" s="16" t="s">
        <v>3513</v>
      </c>
      <c r="G5323" s="16" t="s">
        <v>3514</v>
      </c>
      <c r="H5323" s="16" t="s">
        <v>3179</v>
      </c>
      <c r="I5323" s="16">
        <v>55.855949000000003</v>
      </c>
      <c r="J5323" s="16">
        <v>-4.2460459999999998</v>
      </c>
      <c r="K5323" s="16">
        <v>3</v>
      </c>
      <c r="L5323" s="18" t="s">
        <v>3515</v>
      </c>
      <c r="M5323" s="18">
        <v>0.5</v>
      </c>
      <c r="N5323" s="18" t="s">
        <v>4</v>
      </c>
      <c r="O5323" s="18">
        <v>342910</v>
      </c>
      <c r="P5323" s="18">
        <v>171455</v>
      </c>
      <c r="Q5323" s="18">
        <v>342910</v>
      </c>
      <c r="R5323" s="18">
        <v>231018.466996312</v>
      </c>
      <c r="S5323" s="20">
        <v>1</v>
      </c>
      <c r="T5323" s="21">
        <f t="shared" si="83"/>
        <v>231018.466996312</v>
      </c>
      <c r="U5323" s="39">
        <f>T5323*Fx!$C$7</f>
        <v>238655.44111189258</v>
      </c>
    </row>
    <row r="5324" spans="1:21">
      <c r="A5324" s="16" t="s">
        <v>5149</v>
      </c>
      <c r="B5324" s="19"/>
      <c r="C5324" s="16" t="s">
        <v>3120</v>
      </c>
      <c r="D5324" s="16" t="s">
        <v>3121</v>
      </c>
      <c r="E5324" s="16" t="s">
        <v>3601</v>
      </c>
      <c r="F5324" s="16" t="s">
        <v>3174</v>
      </c>
      <c r="G5324" s="16" t="s">
        <v>3094</v>
      </c>
      <c r="H5324" s="16" t="s">
        <v>3125</v>
      </c>
      <c r="I5324" s="16">
        <v>51.461983979999999</v>
      </c>
      <c r="J5324" s="16">
        <v>-0.41088204000001</v>
      </c>
      <c r="K5324" s="16">
        <v>3</v>
      </c>
      <c r="L5324" s="18" t="s">
        <v>3175</v>
      </c>
      <c r="M5324" s="18">
        <v>0.5</v>
      </c>
      <c r="N5324" s="18" t="s">
        <v>4</v>
      </c>
      <c r="O5324" s="18">
        <v>266741.15500000003</v>
      </c>
      <c r="P5324" s="18">
        <v>133370.57750000001</v>
      </c>
      <c r="Q5324" s="18">
        <v>266741.15500000003</v>
      </c>
      <c r="R5324" s="18">
        <v>179703.51612063099</v>
      </c>
      <c r="S5324" s="20">
        <v>1</v>
      </c>
      <c r="T5324" s="21">
        <f t="shared" si="83"/>
        <v>179703.51612063099</v>
      </c>
      <c r="U5324" s="39">
        <f>T5324*Fx!$C$7</f>
        <v>185644.12822379236</v>
      </c>
    </row>
    <row r="5325" spans="1:21">
      <c r="A5325" s="16" t="s">
        <v>5149</v>
      </c>
      <c r="B5325" s="19"/>
      <c r="C5325" s="16" t="s">
        <v>3120</v>
      </c>
      <c r="D5325" s="16" t="s">
        <v>3121</v>
      </c>
      <c r="E5325" s="16" t="s">
        <v>5185</v>
      </c>
      <c r="F5325" s="16" t="s">
        <v>3513</v>
      </c>
      <c r="G5325" s="16" t="s">
        <v>5186</v>
      </c>
      <c r="H5325" s="16" t="s">
        <v>3179</v>
      </c>
      <c r="I5325" s="16">
        <v>55.895090000000003</v>
      </c>
      <c r="J5325" s="16">
        <v>-4.3984600000000098</v>
      </c>
      <c r="K5325" s="16">
        <v>2</v>
      </c>
      <c r="L5325" s="18" t="s">
        <v>3515</v>
      </c>
      <c r="M5325" s="18">
        <v>0.5</v>
      </c>
      <c r="N5325" s="18" t="s">
        <v>4</v>
      </c>
      <c r="O5325" s="18">
        <v>2000000</v>
      </c>
      <c r="P5325" s="18">
        <v>1000000</v>
      </c>
      <c r="Q5325" s="18">
        <v>2000000</v>
      </c>
      <c r="R5325" s="18">
        <v>1347399.9999784899</v>
      </c>
      <c r="S5325" s="20">
        <v>1</v>
      </c>
      <c r="T5325" s="21">
        <f t="shared" si="83"/>
        <v>1347399.9999784899</v>
      </c>
      <c r="U5325" s="39">
        <f>T5325*Fx!$C$7</f>
        <v>1391942.1487381095</v>
      </c>
    </row>
    <row r="5326" spans="1:21">
      <c r="A5326" s="16" t="s">
        <v>5149</v>
      </c>
      <c r="B5326" s="19"/>
      <c r="C5326" s="16" t="s">
        <v>3120</v>
      </c>
      <c r="D5326" s="16" t="s">
        <v>3121</v>
      </c>
      <c r="E5326" s="16" t="s">
        <v>3479</v>
      </c>
      <c r="F5326" s="16" t="s">
        <v>3189</v>
      </c>
      <c r="G5326" s="16" t="s">
        <v>3480</v>
      </c>
      <c r="H5326" s="16" t="s">
        <v>3125</v>
      </c>
      <c r="I5326" s="16">
        <v>54.011318039999999</v>
      </c>
      <c r="J5326" s="16">
        <v>-0.82167516000000995</v>
      </c>
      <c r="K5326" s="16">
        <v>3</v>
      </c>
      <c r="L5326" s="18" t="s">
        <v>3191</v>
      </c>
      <c r="M5326" s="18">
        <v>0.5</v>
      </c>
      <c r="N5326" s="18" t="s">
        <v>4</v>
      </c>
      <c r="O5326" s="18">
        <v>1350000</v>
      </c>
      <c r="P5326" s="18">
        <v>675000</v>
      </c>
      <c r="Q5326" s="18">
        <v>1350000</v>
      </c>
      <c r="R5326" s="18">
        <v>909494.99998548406</v>
      </c>
      <c r="S5326" s="20">
        <v>1</v>
      </c>
      <c r="T5326" s="21">
        <f t="shared" si="83"/>
        <v>909494.99998548406</v>
      </c>
      <c r="U5326" s="39">
        <f>T5326*Fx!$C$7</f>
        <v>939560.95039822743</v>
      </c>
    </row>
    <row r="5327" spans="1:21">
      <c r="A5327" s="16" t="s">
        <v>5149</v>
      </c>
      <c r="B5327" s="19"/>
      <c r="C5327" s="16" t="s">
        <v>3120</v>
      </c>
      <c r="D5327" s="16" t="s">
        <v>3121</v>
      </c>
      <c r="E5327" s="16" t="s">
        <v>3479</v>
      </c>
      <c r="F5327" s="16" t="s">
        <v>3189</v>
      </c>
      <c r="G5327" s="16" t="s">
        <v>3480</v>
      </c>
      <c r="H5327" s="16" t="s">
        <v>3125</v>
      </c>
      <c r="I5327" s="16">
        <v>54.004916969999996</v>
      </c>
      <c r="J5327" s="16">
        <v>-0.78811992000000997</v>
      </c>
      <c r="K5327" s="16">
        <v>3</v>
      </c>
      <c r="L5327" s="18" t="s">
        <v>3191</v>
      </c>
      <c r="M5327" s="18">
        <v>0.5</v>
      </c>
      <c r="N5327" s="18" t="s">
        <v>4</v>
      </c>
      <c r="O5327" s="18">
        <v>23750000</v>
      </c>
      <c r="P5327" s="18">
        <v>11875000</v>
      </c>
      <c r="Q5327" s="18">
        <v>23750000</v>
      </c>
      <c r="R5327" s="18">
        <v>16000374.9997446</v>
      </c>
      <c r="S5327" s="20">
        <v>1</v>
      </c>
      <c r="T5327" s="21">
        <f t="shared" si="83"/>
        <v>16000374.9997446</v>
      </c>
      <c r="U5327" s="39">
        <f>T5327*Fx!$C$7</f>
        <v>16529313.016265085</v>
      </c>
    </row>
    <row r="5328" spans="1:21">
      <c r="A5328" s="16" t="s">
        <v>5149</v>
      </c>
      <c r="B5328" s="19"/>
      <c r="C5328" s="16" t="s">
        <v>3120</v>
      </c>
      <c r="D5328" s="16" t="s">
        <v>3121</v>
      </c>
      <c r="E5328" s="16" t="s">
        <v>3094</v>
      </c>
      <c r="F5328" s="16" t="s">
        <v>3129</v>
      </c>
      <c r="G5328" s="16" t="s">
        <v>3094</v>
      </c>
      <c r="H5328" s="16" t="s">
        <v>3125</v>
      </c>
      <c r="I5328" s="16">
        <v>51.517510000000001</v>
      </c>
      <c r="J5328" s="16">
        <v>-0.14669000000000901</v>
      </c>
      <c r="K5328" s="16">
        <v>2</v>
      </c>
      <c r="L5328" s="18" t="s">
        <v>3130</v>
      </c>
      <c r="M5328" s="18">
        <v>0.5</v>
      </c>
      <c r="N5328" s="18" t="s">
        <v>4</v>
      </c>
      <c r="O5328" s="18">
        <v>44733750.066702001</v>
      </c>
      <c r="P5328" s="18">
        <v>22366875.033351</v>
      </c>
      <c r="Q5328" s="18">
        <v>44733750.066702001</v>
      </c>
      <c r="R5328" s="18">
        <v>30137127.419456098</v>
      </c>
      <c r="S5328" s="20">
        <v>1</v>
      </c>
      <c r="T5328" s="21">
        <f t="shared" si="83"/>
        <v>30137127.419456098</v>
      </c>
      <c r="U5328" s="39">
        <f>T5328*Fx!$C$7</f>
        <v>31133396.094479445</v>
      </c>
    </row>
    <row r="5329" spans="1:21">
      <c r="A5329" s="16" t="s">
        <v>5149</v>
      </c>
      <c r="B5329" s="19"/>
      <c r="C5329" s="16" t="s">
        <v>3120</v>
      </c>
      <c r="D5329" s="16" t="s">
        <v>3121</v>
      </c>
      <c r="E5329" s="16" t="s">
        <v>3094</v>
      </c>
      <c r="F5329" s="16" t="s">
        <v>3131</v>
      </c>
      <c r="G5329" s="16" t="s">
        <v>3094</v>
      </c>
      <c r="H5329" s="16" t="s">
        <v>3125</v>
      </c>
      <c r="I5329" s="16">
        <v>51.499443960000001</v>
      </c>
      <c r="J5329" s="16">
        <v>-0.16323408000001</v>
      </c>
      <c r="K5329" s="16">
        <v>3</v>
      </c>
      <c r="L5329" s="18" t="s">
        <v>3132</v>
      </c>
      <c r="M5329" s="18">
        <v>0.5</v>
      </c>
      <c r="N5329" s="18" t="s">
        <v>4</v>
      </c>
      <c r="O5329" s="18">
        <v>296005.80599999998</v>
      </c>
      <c r="P5329" s="18">
        <v>148002.90299999999</v>
      </c>
      <c r="Q5329" s="18">
        <v>296005.80599999998</v>
      </c>
      <c r="R5329" s="18">
        <v>199419.11149901699</v>
      </c>
      <c r="S5329" s="20">
        <v>1</v>
      </c>
      <c r="T5329" s="21">
        <f t="shared" si="83"/>
        <v>199419.11149901699</v>
      </c>
      <c r="U5329" s="39">
        <f>T5329*Fx!$C$7</f>
        <v>206011.47882129857</v>
      </c>
    </row>
    <row r="5330" spans="1:21">
      <c r="A5330" s="16" t="s">
        <v>5149</v>
      </c>
      <c r="B5330" s="19"/>
      <c r="C5330" s="16" t="s">
        <v>3120</v>
      </c>
      <c r="D5330" s="16" t="s">
        <v>3121</v>
      </c>
      <c r="E5330" s="16" t="s">
        <v>3479</v>
      </c>
      <c r="F5330" s="16" t="s">
        <v>3189</v>
      </c>
      <c r="G5330" s="16" t="s">
        <v>3480</v>
      </c>
      <c r="H5330" s="16" t="s">
        <v>3125</v>
      </c>
      <c r="I5330" s="16">
        <v>54.007100999999999</v>
      </c>
      <c r="J5330" s="16">
        <v>-0.79251192000001003</v>
      </c>
      <c r="K5330" s="16">
        <v>3</v>
      </c>
      <c r="L5330" s="18" t="s">
        <v>3191</v>
      </c>
      <c r="M5330" s="18">
        <v>0.5</v>
      </c>
      <c r="N5330" s="18" t="s">
        <v>4</v>
      </c>
      <c r="O5330" s="18">
        <v>25000</v>
      </c>
      <c r="P5330" s="18">
        <v>12500</v>
      </c>
      <c r="Q5330" s="18">
        <v>24999.999999999902</v>
      </c>
      <c r="R5330" s="18">
        <v>16842.499999731099</v>
      </c>
      <c r="S5330" s="20">
        <v>1</v>
      </c>
      <c r="T5330" s="21">
        <f t="shared" si="83"/>
        <v>16842.499999731099</v>
      </c>
      <c r="U5330" s="39">
        <f>T5330*Fx!$C$7</f>
        <v>17399.276859226342</v>
      </c>
    </row>
    <row r="5331" spans="1:21">
      <c r="A5331" s="16" t="s">
        <v>5149</v>
      </c>
      <c r="B5331" s="19"/>
      <c r="C5331" s="16" t="s">
        <v>3120</v>
      </c>
      <c r="D5331" s="16" t="s">
        <v>3121</v>
      </c>
      <c r="E5331" s="16" t="s">
        <v>3094</v>
      </c>
      <c r="F5331" s="16" t="s">
        <v>3129</v>
      </c>
      <c r="G5331" s="16" t="s">
        <v>3094</v>
      </c>
      <c r="H5331" s="16" t="s">
        <v>3125</v>
      </c>
      <c r="I5331" s="16">
        <v>51.520069999999997</v>
      </c>
      <c r="J5331" s="16">
        <v>-0.15622000000000999</v>
      </c>
      <c r="K5331" s="16">
        <v>2</v>
      </c>
      <c r="L5331" s="18" t="s">
        <v>3130</v>
      </c>
      <c r="M5331" s="18">
        <v>0.5</v>
      </c>
      <c r="N5331" s="18" t="s">
        <v>4</v>
      </c>
      <c r="O5331" s="18">
        <v>23170.74222</v>
      </c>
      <c r="P5331" s="18">
        <v>11585.37111</v>
      </c>
      <c r="Q5331" s="18">
        <v>23170.742219999898</v>
      </c>
      <c r="R5331" s="18">
        <v>15610.129033364799</v>
      </c>
      <c r="S5331" s="20">
        <v>1</v>
      </c>
      <c r="T5331" s="21">
        <f t="shared" si="83"/>
        <v>15610.129033364799</v>
      </c>
      <c r="U5331" s="39">
        <f>T5331*Fx!$C$7</f>
        <v>16126.16635678182</v>
      </c>
    </row>
    <row r="5332" spans="1:21">
      <c r="A5332" s="16" t="s">
        <v>5149</v>
      </c>
      <c r="B5332" s="19"/>
      <c r="C5332" s="16" t="s">
        <v>3120</v>
      </c>
      <c r="D5332" s="16" t="s">
        <v>3121</v>
      </c>
      <c r="E5332" s="16" t="s">
        <v>3094</v>
      </c>
      <c r="F5332" s="16" t="s">
        <v>3129</v>
      </c>
      <c r="G5332" s="16" t="s">
        <v>3094</v>
      </c>
      <c r="H5332" s="16" t="s">
        <v>3125</v>
      </c>
      <c r="I5332" s="16">
        <v>51.524448030000002</v>
      </c>
      <c r="J5332" s="16">
        <v>-0.26581716000000999</v>
      </c>
      <c r="K5332" s="16">
        <v>3</v>
      </c>
      <c r="L5332" s="18" t="s">
        <v>3130</v>
      </c>
      <c r="M5332" s="18">
        <v>0.5</v>
      </c>
      <c r="N5332" s="18" t="s">
        <v>4</v>
      </c>
      <c r="O5332" s="18">
        <v>500000</v>
      </c>
      <c r="P5332" s="18">
        <v>250000</v>
      </c>
      <c r="Q5332" s="18">
        <v>500000</v>
      </c>
      <c r="R5332" s="18">
        <v>336849.99999462301</v>
      </c>
      <c r="S5332" s="20">
        <v>1</v>
      </c>
      <c r="T5332" s="21">
        <f t="shared" si="83"/>
        <v>336849.99999462301</v>
      </c>
      <c r="U5332" s="39">
        <f>T5332*Fx!$C$7</f>
        <v>347985.53718452796</v>
      </c>
    </row>
    <row r="5333" spans="1:21">
      <c r="A5333" s="16" t="s">
        <v>5149</v>
      </c>
      <c r="B5333" s="19"/>
      <c r="C5333" s="16" t="s">
        <v>3120</v>
      </c>
      <c r="D5333" s="16" t="s">
        <v>3121</v>
      </c>
      <c r="E5333" s="16" t="s">
        <v>3552</v>
      </c>
      <c r="F5333" s="16" t="s">
        <v>3256</v>
      </c>
      <c r="G5333" s="16" t="s">
        <v>3553</v>
      </c>
      <c r="H5333" s="16" t="s">
        <v>3179</v>
      </c>
      <c r="I5333" s="16">
        <v>55.994213999999999</v>
      </c>
      <c r="J5333" s="16">
        <v>-3.46806200000001</v>
      </c>
      <c r="K5333" s="16">
        <v>3</v>
      </c>
      <c r="L5333" s="18" t="s">
        <v>3258</v>
      </c>
      <c r="M5333" s="18">
        <v>0.5</v>
      </c>
      <c r="N5333" s="18" t="s">
        <v>4</v>
      </c>
      <c r="O5333" s="18">
        <v>26779100</v>
      </c>
      <c r="P5333" s="18">
        <v>13389550</v>
      </c>
      <c r="Q5333" s="18">
        <v>26779100</v>
      </c>
      <c r="R5333" s="18">
        <v>18041079.669712</v>
      </c>
      <c r="S5333" s="20">
        <v>1</v>
      </c>
      <c r="T5333" s="21">
        <f t="shared" si="83"/>
        <v>18041079.669712</v>
      </c>
      <c r="U5333" s="39">
        <f>T5333*Fx!$C$7</f>
        <v>18637478.997636367</v>
      </c>
    </row>
    <row r="5334" spans="1:21">
      <c r="A5334" s="16" t="s">
        <v>5149</v>
      </c>
      <c r="B5334" s="19"/>
      <c r="C5334" s="16" t="s">
        <v>3120</v>
      </c>
      <c r="D5334" s="16" t="s">
        <v>3121</v>
      </c>
      <c r="E5334" s="16" t="s">
        <v>3094</v>
      </c>
      <c r="F5334" s="16" t="s">
        <v>2397</v>
      </c>
      <c r="G5334" s="16" t="s">
        <v>3094</v>
      </c>
      <c r="H5334" s="16" t="s">
        <v>3125</v>
      </c>
      <c r="I5334" s="16">
        <v>51.48462</v>
      </c>
      <c r="J5334" s="16">
        <v>-6.5790000000009993E-2</v>
      </c>
      <c r="K5334" s="16">
        <v>2</v>
      </c>
      <c r="L5334" s="18" t="s">
        <v>3149</v>
      </c>
      <c r="M5334" s="18">
        <v>0.5</v>
      </c>
      <c r="N5334" s="18" t="s">
        <v>4</v>
      </c>
      <c r="O5334" s="18">
        <v>44332.733220000002</v>
      </c>
      <c r="P5334" s="18">
        <v>22166.366610000001</v>
      </c>
      <c r="Q5334" s="18">
        <v>44332.733220000002</v>
      </c>
      <c r="R5334" s="18">
        <v>29866.9623698373</v>
      </c>
      <c r="S5334" s="20">
        <v>1</v>
      </c>
      <c r="T5334" s="21">
        <f t="shared" si="83"/>
        <v>29866.9623698373</v>
      </c>
      <c r="U5334" s="39">
        <f>T5334*Fx!$C$7</f>
        <v>30854.299968840191</v>
      </c>
    </row>
    <row r="5335" spans="1:21">
      <c r="A5335" s="16" t="s">
        <v>5149</v>
      </c>
      <c r="B5335" s="19"/>
      <c r="C5335" s="16" t="s">
        <v>3120</v>
      </c>
      <c r="D5335" s="16" t="s">
        <v>3121</v>
      </c>
      <c r="E5335" s="16" t="s">
        <v>3512</v>
      </c>
      <c r="F5335" s="16" t="s">
        <v>3513</v>
      </c>
      <c r="G5335" s="16" t="s">
        <v>3514</v>
      </c>
      <c r="H5335" s="16" t="s">
        <v>3179</v>
      </c>
      <c r="I5335" s="16">
        <v>55.855040000000002</v>
      </c>
      <c r="J5335" s="16">
        <v>-4.2498600000000097</v>
      </c>
      <c r="K5335" s="16">
        <v>2</v>
      </c>
      <c r="L5335" s="18" t="s">
        <v>3515</v>
      </c>
      <c r="M5335" s="18">
        <v>0.5</v>
      </c>
      <c r="N5335" s="18" t="s">
        <v>4</v>
      </c>
      <c r="O5335" s="18">
        <v>320000</v>
      </c>
      <c r="P5335" s="18">
        <v>160000</v>
      </c>
      <c r="Q5335" s="18">
        <v>320000</v>
      </c>
      <c r="R5335" s="18">
        <v>215583.999996559</v>
      </c>
      <c r="S5335" s="20">
        <v>1</v>
      </c>
      <c r="T5335" s="21">
        <f t="shared" si="83"/>
        <v>215583.999996559</v>
      </c>
      <c r="U5335" s="39">
        <f>T5335*Fx!$C$7</f>
        <v>222710.74379809815</v>
      </c>
    </row>
    <row r="5336" spans="1:21">
      <c r="A5336" s="16" t="s">
        <v>5149</v>
      </c>
      <c r="B5336" s="19"/>
      <c r="C5336" s="16" t="s">
        <v>3120</v>
      </c>
      <c r="D5336" s="16" t="s">
        <v>3121</v>
      </c>
      <c r="E5336" s="16" t="s">
        <v>3602</v>
      </c>
      <c r="F5336" s="16" t="s">
        <v>1943</v>
      </c>
      <c r="G5336" s="16" t="s">
        <v>3602</v>
      </c>
      <c r="H5336" s="16" t="s">
        <v>3125</v>
      </c>
      <c r="I5336" s="16">
        <v>53.380135979999999</v>
      </c>
      <c r="J5336" s="16">
        <v>-1.4667771600000099</v>
      </c>
      <c r="K5336" s="16">
        <v>3</v>
      </c>
      <c r="L5336" s="18" t="s">
        <v>3547</v>
      </c>
      <c r="M5336" s="18">
        <v>0.5</v>
      </c>
      <c r="N5336" s="18" t="s">
        <v>4</v>
      </c>
      <c r="O5336" s="18">
        <v>50000000</v>
      </c>
      <c r="P5336" s="18">
        <v>25000000</v>
      </c>
      <c r="Q5336" s="18">
        <v>50000000</v>
      </c>
      <c r="R5336" s="18">
        <v>33684999.999462299</v>
      </c>
      <c r="S5336" s="20">
        <v>1</v>
      </c>
      <c r="T5336" s="21">
        <f t="shared" si="83"/>
        <v>33684999.999462299</v>
      </c>
      <c r="U5336" s="39">
        <f>T5336*Fx!$C$7</f>
        <v>34798553.718452789</v>
      </c>
    </row>
    <row r="5337" spans="1:21">
      <c r="A5337" s="16" t="s">
        <v>5149</v>
      </c>
      <c r="B5337" s="19"/>
      <c r="C5337" s="16" t="s">
        <v>3120</v>
      </c>
      <c r="D5337" s="16" t="s">
        <v>3121</v>
      </c>
      <c r="E5337" s="16" t="s">
        <v>3094</v>
      </c>
      <c r="F5337" s="16" t="s">
        <v>3129</v>
      </c>
      <c r="G5337" s="16" t="s">
        <v>3094</v>
      </c>
      <c r="H5337" s="16" t="s">
        <v>3125</v>
      </c>
      <c r="I5337" s="16">
        <v>51.510608009999999</v>
      </c>
      <c r="J5337" s="16">
        <v>-0.14125500000000901</v>
      </c>
      <c r="K5337" s="16">
        <v>3</v>
      </c>
      <c r="L5337" s="18" t="s">
        <v>3130</v>
      </c>
      <c r="M5337" s="18">
        <v>0.5</v>
      </c>
      <c r="N5337" s="18" t="s">
        <v>4</v>
      </c>
      <c r="O5337" s="18">
        <v>125000</v>
      </c>
      <c r="P5337" s="18">
        <v>62500</v>
      </c>
      <c r="Q5337" s="18">
        <v>125000</v>
      </c>
      <c r="R5337" s="18">
        <v>84212.499998655898</v>
      </c>
      <c r="S5337" s="20">
        <v>1</v>
      </c>
      <c r="T5337" s="21">
        <f t="shared" si="83"/>
        <v>84212.499998655898</v>
      </c>
      <c r="U5337" s="39">
        <f>T5337*Fx!$C$7</f>
        <v>86996.384296132135</v>
      </c>
    </row>
    <row r="5338" spans="1:21">
      <c r="A5338" s="16" t="s">
        <v>5149</v>
      </c>
      <c r="B5338" s="19"/>
      <c r="C5338" s="16" t="s">
        <v>3120</v>
      </c>
      <c r="D5338" s="16" t="s">
        <v>3121</v>
      </c>
      <c r="E5338" s="16" t="s">
        <v>3094</v>
      </c>
      <c r="F5338" s="16" t="s">
        <v>3143</v>
      </c>
      <c r="G5338" s="16" t="s">
        <v>3094</v>
      </c>
      <c r="H5338" s="16" t="s">
        <v>3125</v>
      </c>
      <c r="I5338" s="16">
        <v>51.568294999999999</v>
      </c>
      <c r="J5338" s="16">
        <v>-3.4794000000009997E-2</v>
      </c>
      <c r="K5338" s="16">
        <v>3</v>
      </c>
      <c r="L5338" s="18" t="s">
        <v>3144</v>
      </c>
      <c r="M5338" s="18">
        <v>0.5</v>
      </c>
      <c r="N5338" s="18" t="s">
        <v>4</v>
      </c>
      <c r="O5338" s="18">
        <v>2000000</v>
      </c>
      <c r="P5338" s="18">
        <v>1000000</v>
      </c>
      <c r="Q5338" s="18">
        <v>2000000</v>
      </c>
      <c r="R5338" s="18">
        <v>1347399.9999784899</v>
      </c>
      <c r="S5338" s="20">
        <v>1</v>
      </c>
      <c r="T5338" s="21">
        <f t="shared" si="83"/>
        <v>1347399.9999784899</v>
      </c>
      <c r="U5338" s="39">
        <f>T5338*Fx!$C$7</f>
        <v>1391942.1487381095</v>
      </c>
    </row>
    <row r="5339" spans="1:21">
      <c r="A5339" s="16" t="s">
        <v>5149</v>
      </c>
      <c r="B5339" s="19"/>
      <c r="C5339" s="16" t="s">
        <v>3120</v>
      </c>
      <c r="D5339" s="16" t="s">
        <v>3121</v>
      </c>
      <c r="E5339" s="16" t="s">
        <v>3309</v>
      </c>
      <c r="F5339" s="16" t="s">
        <v>3183</v>
      </c>
      <c r="G5339" s="16" t="s">
        <v>3310</v>
      </c>
      <c r="H5339" s="16" t="s">
        <v>3125</v>
      </c>
      <c r="I5339" s="16">
        <v>51.385742</v>
      </c>
      <c r="J5339" s="16">
        <v>-2.35091600000001</v>
      </c>
      <c r="K5339" s="16">
        <v>3</v>
      </c>
      <c r="L5339" s="18" t="s">
        <v>3185</v>
      </c>
      <c r="M5339" s="18">
        <v>0.5</v>
      </c>
      <c r="N5339" s="18" t="s">
        <v>4</v>
      </c>
      <c r="O5339" s="18">
        <v>59877271</v>
      </c>
      <c r="P5339" s="18">
        <v>29938635.5</v>
      </c>
      <c r="Q5339" s="18">
        <v>59877271</v>
      </c>
      <c r="R5339" s="18">
        <v>40339317.472056098</v>
      </c>
      <c r="S5339" s="20">
        <v>1</v>
      </c>
      <c r="T5339" s="21">
        <f t="shared" si="83"/>
        <v>40339317.472056098</v>
      </c>
      <c r="U5339" s="39">
        <f>T5339*Fx!$C$7</f>
        <v>41672848.628157131</v>
      </c>
    </row>
    <row r="5340" spans="1:21">
      <c r="A5340" s="16" t="s">
        <v>5149</v>
      </c>
      <c r="B5340" s="19"/>
      <c r="C5340" s="16" t="s">
        <v>3120</v>
      </c>
      <c r="D5340" s="16" t="s">
        <v>3121</v>
      </c>
      <c r="E5340" s="16" t="s">
        <v>4463</v>
      </c>
      <c r="F5340" s="16" t="s">
        <v>1952</v>
      </c>
      <c r="G5340" s="16" t="s">
        <v>4552</v>
      </c>
      <c r="H5340" s="16" t="s">
        <v>3125</v>
      </c>
      <c r="I5340" s="16">
        <v>0</v>
      </c>
      <c r="J5340" s="16">
        <v>0</v>
      </c>
      <c r="K5340" s="16">
        <v>7</v>
      </c>
      <c r="L5340" s="18" t="s">
        <v>3595</v>
      </c>
      <c r="M5340" s="18">
        <v>0.5</v>
      </c>
      <c r="N5340" s="18" t="s">
        <v>4</v>
      </c>
      <c r="O5340" s="18">
        <v>12450000</v>
      </c>
      <c r="P5340" s="18">
        <v>6225000</v>
      </c>
      <c r="Q5340" s="18">
        <v>12450000</v>
      </c>
      <c r="R5340" s="18">
        <v>8387564.9998661298</v>
      </c>
      <c r="S5340" s="20">
        <v>1</v>
      </c>
      <c r="T5340" s="21">
        <f t="shared" si="83"/>
        <v>8387564.9998661298</v>
      </c>
      <c r="U5340" s="39">
        <f>T5340*Fx!$C$7</f>
        <v>8664839.8758947626</v>
      </c>
    </row>
    <row r="5341" spans="1:21">
      <c r="A5341" s="16" t="s">
        <v>5149</v>
      </c>
      <c r="B5341" s="19"/>
      <c r="C5341" s="16" t="s">
        <v>3120</v>
      </c>
      <c r="D5341" s="16" t="s">
        <v>3121</v>
      </c>
      <c r="E5341" s="16" t="s">
        <v>3135</v>
      </c>
      <c r="F5341" s="16" t="s">
        <v>3136</v>
      </c>
      <c r="G5341" s="16" t="s">
        <v>3137</v>
      </c>
      <c r="H5341" s="16" t="s">
        <v>3125</v>
      </c>
      <c r="I5341" s="16">
        <v>50.760575000000003</v>
      </c>
      <c r="J5341" s="16">
        <v>0.18048100000000999</v>
      </c>
      <c r="K5341" s="16">
        <v>3</v>
      </c>
      <c r="L5341" s="18" t="s">
        <v>3138</v>
      </c>
      <c r="M5341" s="18">
        <v>0.5</v>
      </c>
      <c r="N5341" s="18" t="s">
        <v>4</v>
      </c>
      <c r="O5341" s="18">
        <v>4343318</v>
      </c>
      <c r="P5341" s="18">
        <v>2171659</v>
      </c>
      <c r="Q5341" s="18">
        <v>4343318</v>
      </c>
      <c r="R5341" s="18">
        <v>2926093.3365532998</v>
      </c>
      <c r="S5341" s="20">
        <v>1</v>
      </c>
      <c r="T5341" s="21">
        <f t="shared" si="83"/>
        <v>2926093.3365532998</v>
      </c>
      <c r="U5341" s="39">
        <f>T5341*Fx!$C$7</f>
        <v>3022823.6947864671</v>
      </c>
    </row>
    <row r="5342" spans="1:21">
      <c r="A5342" s="16" t="s">
        <v>5149</v>
      </c>
      <c r="B5342" s="19"/>
      <c r="C5342" s="16" t="s">
        <v>3120</v>
      </c>
      <c r="D5342" s="16" t="s">
        <v>3121</v>
      </c>
      <c r="E5342" s="16" t="s">
        <v>3094</v>
      </c>
      <c r="F5342" s="16" t="s">
        <v>3131</v>
      </c>
      <c r="G5342" s="16" t="s">
        <v>3094</v>
      </c>
      <c r="H5342" s="16" t="s">
        <v>3125</v>
      </c>
      <c r="I5342" s="16">
        <v>51.471342</v>
      </c>
      <c r="J5342" s="16">
        <v>-0.13874688000000901</v>
      </c>
      <c r="K5342" s="16">
        <v>3</v>
      </c>
      <c r="L5342" s="18" t="s">
        <v>3132</v>
      </c>
      <c r="M5342" s="18">
        <v>0.5</v>
      </c>
      <c r="N5342" s="18" t="s">
        <v>4</v>
      </c>
      <c r="O5342" s="18">
        <v>1504159.63</v>
      </c>
      <c r="P5342" s="18">
        <v>752079.81499999994</v>
      </c>
      <c r="Q5342" s="18">
        <v>1504159.63</v>
      </c>
      <c r="R5342" s="18">
        <v>1013352.3427148201</v>
      </c>
      <c r="S5342" s="20">
        <v>1</v>
      </c>
      <c r="T5342" s="21">
        <f t="shared" si="83"/>
        <v>1013352.3427148201</v>
      </c>
      <c r="U5342" s="39">
        <f>T5342*Fx!$C$7</f>
        <v>1046851.5937136572</v>
      </c>
    </row>
    <row r="5343" spans="1:21">
      <c r="A5343" s="16" t="s">
        <v>5149</v>
      </c>
      <c r="B5343" s="19"/>
      <c r="C5343" s="16" t="s">
        <v>3120</v>
      </c>
      <c r="D5343" s="16" t="s">
        <v>3121</v>
      </c>
      <c r="E5343" s="16" t="s">
        <v>3526</v>
      </c>
      <c r="F5343" s="16" t="s">
        <v>3527</v>
      </c>
      <c r="G5343" s="16" t="s">
        <v>3528</v>
      </c>
      <c r="H5343" s="16" t="s">
        <v>3179</v>
      </c>
      <c r="I5343" s="16">
        <v>55.860937020000001</v>
      </c>
      <c r="J5343" s="16">
        <v>-4.4242671600000101</v>
      </c>
      <c r="K5343" s="16">
        <v>3</v>
      </c>
      <c r="L5343" s="18" t="s">
        <v>3529</v>
      </c>
      <c r="M5343" s="18">
        <v>0.5</v>
      </c>
      <c r="N5343" s="18" t="s">
        <v>4</v>
      </c>
      <c r="O5343" s="18">
        <v>30115000</v>
      </c>
      <c r="P5343" s="18">
        <v>15057500</v>
      </c>
      <c r="Q5343" s="18">
        <v>30115000</v>
      </c>
      <c r="R5343" s="18">
        <v>20288475.499676101</v>
      </c>
      <c r="S5343" s="20">
        <v>1</v>
      </c>
      <c r="T5343" s="21">
        <f t="shared" si="83"/>
        <v>20288475.499676101</v>
      </c>
      <c r="U5343" s="39">
        <f>T5343*Fx!$C$7</f>
        <v>20959168.904624075</v>
      </c>
    </row>
    <row r="5344" spans="1:21">
      <c r="A5344" s="16" t="s">
        <v>5149</v>
      </c>
      <c r="B5344" s="19"/>
      <c r="C5344" s="16" t="s">
        <v>3120</v>
      </c>
      <c r="D5344" s="16" t="s">
        <v>3121</v>
      </c>
      <c r="E5344" s="16" t="s">
        <v>3602</v>
      </c>
      <c r="F5344" s="16" t="s">
        <v>1943</v>
      </c>
      <c r="G5344" s="16" t="s">
        <v>3602</v>
      </c>
      <c r="H5344" s="16" t="s">
        <v>3125</v>
      </c>
      <c r="I5344" s="16">
        <v>53.381886029999997</v>
      </c>
      <c r="J5344" s="16">
        <v>-1.46630412000001</v>
      </c>
      <c r="K5344" s="16">
        <v>3</v>
      </c>
      <c r="L5344" s="18" t="s">
        <v>3547</v>
      </c>
      <c r="M5344" s="18">
        <v>0.5</v>
      </c>
      <c r="N5344" s="18" t="s">
        <v>4</v>
      </c>
      <c r="O5344" s="18">
        <v>1723000</v>
      </c>
      <c r="P5344" s="18">
        <v>861500</v>
      </c>
      <c r="Q5344" s="18">
        <v>1723000</v>
      </c>
      <c r="R5344" s="18">
        <v>1160785.09998147</v>
      </c>
      <c r="S5344" s="20">
        <v>1</v>
      </c>
      <c r="T5344" s="21">
        <f t="shared" si="83"/>
        <v>1160785.09998147</v>
      </c>
      <c r="U5344" s="39">
        <f>T5344*Fx!$C$7</f>
        <v>1199158.1611378824</v>
      </c>
    </row>
    <row r="5345" spans="1:21">
      <c r="A5345" s="16" t="s">
        <v>5149</v>
      </c>
      <c r="B5345" s="19"/>
      <c r="C5345" s="16" t="s">
        <v>3120</v>
      </c>
      <c r="D5345" s="16" t="s">
        <v>3121</v>
      </c>
      <c r="E5345" s="16" t="s">
        <v>3094</v>
      </c>
      <c r="F5345" s="16" t="s">
        <v>3133</v>
      </c>
      <c r="G5345" s="16" t="s">
        <v>3094</v>
      </c>
      <c r="H5345" s="16" t="s">
        <v>3125</v>
      </c>
      <c r="I5345" s="16">
        <v>51.528010000000002</v>
      </c>
      <c r="J5345" s="16">
        <v>-0.16310000000000999</v>
      </c>
      <c r="K5345" s="16">
        <v>2</v>
      </c>
      <c r="L5345" s="18" t="s">
        <v>3134</v>
      </c>
      <c r="M5345" s="18">
        <v>0.5</v>
      </c>
      <c r="N5345" s="18" t="s">
        <v>4</v>
      </c>
      <c r="O5345" s="18">
        <v>189172.5</v>
      </c>
      <c r="P5345" s="18">
        <v>94586.25</v>
      </c>
      <c r="Q5345" s="18">
        <v>189172.5</v>
      </c>
      <c r="R5345" s="18">
        <v>127445.51324796501</v>
      </c>
      <c r="S5345" s="20">
        <v>1</v>
      </c>
      <c r="T5345" s="21">
        <f t="shared" si="83"/>
        <v>127445.51324796501</v>
      </c>
      <c r="U5345" s="39">
        <f>T5345*Fx!$C$7</f>
        <v>131658.58806607957</v>
      </c>
    </row>
    <row r="5346" spans="1:21">
      <c r="A5346" s="16" t="s">
        <v>5149</v>
      </c>
      <c r="B5346" s="19"/>
      <c r="C5346" s="16" t="s">
        <v>3120</v>
      </c>
      <c r="D5346" s="16" t="s">
        <v>3121</v>
      </c>
      <c r="E5346" s="16" t="s">
        <v>3094</v>
      </c>
      <c r="F5346" s="16" t="s">
        <v>3131</v>
      </c>
      <c r="G5346" s="16" t="s">
        <v>3094</v>
      </c>
      <c r="H5346" s="16" t="s">
        <v>3125</v>
      </c>
      <c r="I5346" s="16">
        <v>51.508510000000001</v>
      </c>
      <c r="J5346" s="16">
        <v>-0.13641000000001</v>
      </c>
      <c r="K5346" s="16">
        <v>4</v>
      </c>
      <c r="L5346" s="18" t="s">
        <v>3132</v>
      </c>
      <c r="M5346" s="18">
        <v>0.5</v>
      </c>
      <c r="N5346" s="18" t="s">
        <v>4</v>
      </c>
      <c r="O5346" s="18">
        <v>73005</v>
      </c>
      <c r="P5346" s="18">
        <v>36502.5</v>
      </c>
      <c r="Q5346" s="18">
        <v>73005</v>
      </c>
      <c r="R5346" s="18">
        <v>49183.468499215</v>
      </c>
      <c r="S5346" s="20">
        <v>1</v>
      </c>
      <c r="T5346" s="21">
        <f t="shared" si="83"/>
        <v>49183.468499215</v>
      </c>
      <c r="U5346" s="39">
        <f>T5346*Fx!$C$7</f>
        <v>50809.368284313023</v>
      </c>
    </row>
    <row r="5347" spans="1:21">
      <c r="A5347" s="16" t="s">
        <v>5149</v>
      </c>
      <c r="B5347" s="19"/>
      <c r="C5347" s="16" t="s">
        <v>3120</v>
      </c>
      <c r="D5347" s="16" t="s">
        <v>3121</v>
      </c>
      <c r="E5347" s="16" t="s">
        <v>3094</v>
      </c>
      <c r="F5347" s="16" t="s">
        <v>3131</v>
      </c>
      <c r="G5347" s="16" t="s">
        <v>3094</v>
      </c>
      <c r="H5347" s="16" t="s">
        <v>3125</v>
      </c>
      <c r="I5347" s="16">
        <v>51.498559999999998</v>
      </c>
      <c r="J5347" s="16">
        <v>-0.15060000000001</v>
      </c>
      <c r="K5347" s="16">
        <v>2</v>
      </c>
      <c r="L5347" s="18" t="s">
        <v>3132</v>
      </c>
      <c r="M5347" s="18">
        <v>0.5</v>
      </c>
      <c r="N5347" s="18" t="s">
        <v>4</v>
      </c>
      <c r="O5347" s="18">
        <v>457350</v>
      </c>
      <c r="P5347" s="18">
        <v>228675</v>
      </c>
      <c r="Q5347" s="18">
        <v>457350</v>
      </c>
      <c r="R5347" s="18">
        <v>308116.69499508198</v>
      </c>
      <c r="S5347" s="20">
        <v>1</v>
      </c>
      <c r="T5347" s="21">
        <f t="shared" si="83"/>
        <v>308116.69499508198</v>
      </c>
      <c r="U5347" s="39">
        <f>T5347*Fx!$C$7</f>
        <v>318302.37086268805</v>
      </c>
    </row>
    <row r="5348" spans="1:21">
      <c r="A5348" s="16" t="s">
        <v>5149</v>
      </c>
      <c r="B5348" s="19"/>
      <c r="C5348" s="16" t="s">
        <v>3120</v>
      </c>
      <c r="D5348" s="16" t="s">
        <v>3121</v>
      </c>
      <c r="E5348" s="16" t="s">
        <v>3602</v>
      </c>
      <c r="F5348" s="16" t="s">
        <v>1943</v>
      </c>
      <c r="G5348" s="16" t="s">
        <v>3602</v>
      </c>
      <c r="H5348" s="16" t="s">
        <v>3125</v>
      </c>
      <c r="I5348" s="16">
        <v>53.367350000000002</v>
      </c>
      <c r="J5348" s="16">
        <v>-1.5251000000000099</v>
      </c>
      <c r="K5348" s="16">
        <v>4</v>
      </c>
      <c r="L5348" s="18" t="s">
        <v>3547</v>
      </c>
      <c r="M5348" s="18">
        <v>0.5</v>
      </c>
      <c r="N5348" s="18" t="s">
        <v>4</v>
      </c>
      <c r="O5348" s="18">
        <v>5000000</v>
      </c>
      <c r="P5348" s="18">
        <v>2500000</v>
      </c>
      <c r="Q5348" s="18">
        <v>5000000</v>
      </c>
      <c r="R5348" s="18">
        <v>3368499.9999462301</v>
      </c>
      <c r="S5348" s="20">
        <v>1</v>
      </c>
      <c r="T5348" s="21">
        <f t="shared" si="83"/>
        <v>3368499.9999462301</v>
      </c>
      <c r="U5348" s="39">
        <f>T5348*Fx!$C$7</f>
        <v>3479855.3718452794</v>
      </c>
    </row>
    <row r="5349" spans="1:21">
      <c r="A5349" s="16" t="s">
        <v>5149</v>
      </c>
      <c r="B5349" s="19"/>
      <c r="C5349" s="16" t="s">
        <v>3120</v>
      </c>
      <c r="D5349" s="16" t="s">
        <v>3121</v>
      </c>
      <c r="E5349" s="16" t="s">
        <v>3215</v>
      </c>
      <c r="F5349" s="16" t="s">
        <v>3216</v>
      </c>
      <c r="G5349" s="16" t="s">
        <v>3184</v>
      </c>
      <c r="H5349" s="16" t="s">
        <v>3125</v>
      </c>
      <c r="I5349" s="16">
        <v>51.046584029999998</v>
      </c>
      <c r="J5349" s="16">
        <v>-1.74999708000001</v>
      </c>
      <c r="K5349" s="16">
        <v>3</v>
      </c>
      <c r="L5349" s="18" t="s">
        <v>3217</v>
      </c>
      <c r="M5349" s="18">
        <v>0.5</v>
      </c>
      <c r="N5349" s="18" t="s">
        <v>4</v>
      </c>
      <c r="O5349" s="18">
        <v>1600</v>
      </c>
      <c r="P5349" s="18">
        <v>800</v>
      </c>
      <c r="Q5349" s="18">
        <v>1600</v>
      </c>
      <c r="R5349" s="18">
        <v>1077.9199999827899</v>
      </c>
      <c r="S5349" s="20">
        <v>1</v>
      </c>
      <c r="T5349" s="21">
        <f t="shared" si="83"/>
        <v>1077.9199999827899</v>
      </c>
      <c r="U5349" s="39">
        <f>T5349*Fx!$C$7</f>
        <v>1113.5537189904855</v>
      </c>
    </row>
    <row r="5350" spans="1:21">
      <c r="A5350" s="16" t="s">
        <v>5149</v>
      </c>
      <c r="B5350" s="19"/>
      <c r="C5350" s="16" t="s">
        <v>3120</v>
      </c>
      <c r="D5350" s="16" t="s">
        <v>3121</v>
      </c>
      <c r="E5350" s="16" t="s">
        <v>3602</v>
      </c>
      <c r="F5350" s="16" t="s">
        <v>1943</v>
      </c>
      <c r="G5350" s="16" t="s">
        <v>3602</v>
      </c>
      <c r="H5350" s="16" t="s">
        <v>3125</v>
      </c>
      <c r="I5350" s="16">
        <v>53.381126969999997</v>
      </c>
      <c r="J5350" s="16">
        <v>-1.4713048800000099</v>
      </c>
      <c r="K5350" s="16">
        <v>3</v>
      </c>
      <c r="L5350" s="18" t="s">
        <v>3547</v>
      </c>
      <c r="M5350" s="18">
        <v>0.5</v>
      </c>
      <c r="N5350" s="18" t="s">
        <v>4</v>
      </c>
      <c r="O5350" s="18">
        <v>2310000</v>
      </c>
      <c r="P5350" s="18">
        <v>1155000</v>
      </c>
      <c r="Q5350" s="18">
        <v>2310000</v>
      </c>
      <c r="R5350" s="18">
        <v>1556246.99997516</v>
      </c>
      <c r="S5350" s="20">
        <v>1</v>
      </c>
      <c r="T5350" s="21">
        <f t="shared" si="83"/>
        <v>1556246.99997516</v>
      </c>
      <c r="U5350" s="39">
        <f>T5350*Fx!$C$7</f>
        <v>1607693.1817925209</v>
      </c>
    </row>
    <row r="5351" spans="1:21">
      <c r="A5351" s="16" t="s">
        <v>5149</v>
      </c>
      <c r="B5351" s="19"/>
      <c r="C5351" s="16" t="s">
        <v>3120</v>
      </c>
      <c r="D5351" s="16" t="s">
        <v>3121</v>
      </c>
      <c r="E5351" s="16" t="s">
        <v>3094</v>
      </c>
      <c r="F5351" s="16" t="s">
        <v>3133</v>
      </c>
      <c r="G5351" s="16" t="s">
        <v>3094</v>
      </c>
      <c r="H5351" s="16" t="s">
        <v>3125</v>
      </c>
      <c r="I5351" s="16">
        <v>51.536754999999999</v>
      </c>
      <c r="J5351" s="16">
        <v>-0.14735600000000901</v>
      </c>
      <c r="K5351" s="16">
        <v>3</v>
      </c>
      <c r="L5351" s="18" t="s">
        <v>3134</v>
      </c>
      <c r="M5351" s="18">
        <v>0.5</v>
      </c>
      <c r="N5351" s="18" t="s">
        <v>4</v>
      </c>
      <c r="O5351" s="18">
        <v>6897.5</v>
      </c>
      <c r="P5351" s="18">
        <v>3448.75</v>
      </c>
      <c r="Q5351" s="18">
        <v>6897.49999999999</v>
      </c>
      <c r="R5351" s="18">
        <v>4646.8457499258302</v>
      </c>
      <c r="S5351" s="20">
        <v>1</v>
      </c>
      <c r="T5351" s="21">
        <f t="shared" si="83"/>
        <v>4646.8457499258302</v>
      </c>
      <c r="U5351" s="39">
        <f>T5351*Fx!$C$7</f>
        <v>4800.4604854605686</v>
      </c>
    </row>
    <row r="5352" spans="1:21">
      <c r="A5352" s="16" t="s">
        <v>5149</v>
      </c>
      <c r="B5352" s="19"/>
      <c r="C5352" s="16" t="s">
        <v>3120</v>
      </c>
      <c r="D5352" s="16" t="s">
        <v>3121</v>
      </c>
      <c r="E5352" s="16" t="s">
        <v>3661</v>
      </c>
      <c r="F5352" s="16" t="s">
        <v>3662</v>
      </c>
      <c r="G5352" s="16" t="s">
        <v>3314</v>
      </c>
      <c r="H5352" s="16" t="s">
        <v>3125</v>
      </c>
      <c r="I5352" s="16">
        <v>53.232145000000003</v>
      </c>
      <c r="J5352" s="16">
        <v>-0.53779800000000999</v>
      </c>
      <c r="K5352" s="16">
        <v>3</v>
      </c>
      <c r="L5352" s="18" t="s">
        <v>3663</v>
      </c>
      <c r="M5352" s="18">
        <v>0.5</v>
      </c>
      <c r="N5352" s="18" t="s">
        <v>4</v>
      </c>
      <c r="O5352" s="18">
        <v>32491568.989999998</v>
      </c>
      <c r="P5352" s="18">
        <v>16245784.494999999</v>
      </c>
      <c r="Q5352" s="18">
        <v>32491568.989999998</v>
      </c>
      <c r="R5352" s="18">
        <v>21889570.028213602</v>
      </c>
      <c r="S5352" s="20">
        <v>1</v>
      </c>
      <c r="T5352" s="21">
        <f t="shared" ref="T5352:T5415" si="84">R5352*S5352</f>
        <v>21889570.028213602</v>
      </c>
      <c r="U5352" s="39">
        <f>T5352*Fx!$C$7</f>
        <v>22613192.177906614</v>
      </c>
    </row>
    <row r="5353" spans="1:21">
      <c r="A5353" s="16" t="s">
        <v>5149</v>
      </c>
      <c r="B5353" s="19"/>
      <c r="C5353" s="16" t="s">
        <v>3120</v>
      </c>
      <c r="D5353" s="16" t="s">
        <v>3121</v>
      </c>
      <c r="E5353" s="16" t="s">
        <v>3094</v>
      </c>
      <c r="F5353" s="16" t="s">
        <v>2397</v>
      </c>
      <c r="G5353" s="16" t="s">
        <v>3094</v>
      </c>
      <c r="H5353" s="16" t="s">
        <v>3125</v>
      </c>
      <c r="I5353" s="16">
        <v>51.488936010000003</v>
      </c>
      <c r="J5353" s="16">
        <v>-0.12210012000001</v>
      </c>
      <c r="K5353" s="16">
        <v>3</v>
      </c>
      <c r="L5353" s="18" t="s">
        <v>3149</v>
      </c>
      <c r="M5353" s="18">
        <v>0.5</v>
      </c>
      <c r="N5353" s="18" t="s">
        <v>4</v>
      </c>
      <c r="O5353" s="18">
        <v>300000</v>
      </c>
      <c r="P5353" s="18">
        <v>150000</v>
      </c>
      <c r="Q5353" s="18">
        <v>300000</v>
      </c>
      <c r="R5353" s="18">
        <v>202109.99999677399</v>
      </c>
      <c r="S5353" s="20">
        <v>1</v>
      </c>
      <c r="T5353" s="21">
        <f t="shared" si="84"/>
        <v>202109.99999677399</v>
      </c>
      <c r="U5353" s="39">
        <f>T5353*Fx!$C$7</f>
        <v>208791.32231071696</v>
      </c>
    </row>
    <row r="5354" spans="1:21">
      <c r="A5354" s="16" t="s">
        <v>5149</v>
      </c>
      <c r="B5354" s="19"/>
      <c r="C5354" s="16" t="s">
        <v>3120</v>
      </c>
      <c r="D5354" s="16" t="s">
        <v>3121</v>
      </c>
      <c r="E5354" s="16" t="s">
        <v>3094</v>
      </c>
      <c r="F5354" s="16" t="s">
        <v>3133</v>
      </c>
      <c r="G5354" s="16" t="s">
        <v>3094</v>
      </c>
      <c r="H5354" s="16" t="s">
        <v>3125</v>
      </c>
      <c r="I5354" s="16">
        <v>51.534730000000003</v>
      </c>
      <c r="J5354" s="16">
        <v>-0.14737000000000999</v>
      </c>
      <c r="K5354" s="16">
        <v>2</v>
      </c>
      <c r="L5354" s="18" t="s">
        <v>3134</v>
      </c>
      <c r="M5354" s="18">
        <v>0.5</v>
      </c>
      <c r="N5354" s="18" t="s">
        <v>4</v>
      </c>
      <c r="O5354" s="18">
        <v>14354195.295</v>
      </c>
      <c r="P5354" s="18">
        <v>7177097.6475</v>
      </c>
      <c r="Q5354" s="18">
        <v>14354195.295</v>
      </c>
      <c r="R5354" s="18">
        <v>9670421.3700871598</v>
      </c>
      <c r="S5354" s="20">
        <v>1</v>
      </c>
      <c r="T5354" s="21">
        <f t="shared" si="84"/>
        <v>9670421.3700871598</v>
      </c>
      <c r="U5354" s="39">
        <f>T5354*Fx!$C$7</f>
        <v>9990104.7211644221</v>
      </c>
    </row>
    <row r="5355" spans="1:21">
      <c r="A5355" s="16" t="s">
        <v>5149</v>
      </c>
      <c r="B5355" s="19"/>
      <c r="C5355" s="16" t="s">
        <v>3120</v>
      </c>
      <c r="D5355" s="16" t="s">
        <v>3121</v>
      </c>
      <c r="E5355" s="16" t="s">
        <v>3094</v>
      </c>
      <c r="F5355" s="16" t="s">
        <v>3133</v>
      </c>
      <c r="G5355" s="16" t="s">
        <v>3094</v>
      </c>
      <c r="H5355" s="16" t="s">
        <v>3125</v>
      </c>
      <c r="I5355" s="16">
        <v>51.534829999999999</v>
      </c>
      <c r="J5355" s="16">
        <v>-0.14693000000001</v>
      </c>
      <c r="K5355" s="16">
        <v>2</v>
      </c>
      <c r="L5355" s="18" t="s">
        <v>3134</v>
      </c>
      <c r="M5355" s="18">
        <v>0.5</v>
      </c>
      <c r="N5355" s="18" t="s">
        <v>4</v>
      </c>
      <c r="O5355" s="18">
        <v>111521.5</v>
      </c>
      <c r="P5355" s="18">
        <v>55760.75</v>
      </c>
      <c r="Q5355" s="18">
        <v>111521.5</v>
      </c>
      <c r="R5355" s="18">
        <v>75132.034548800904</v>
      </c>
      <c r="S5355" s="20">
        <v>1</v>
      </c>
      <c r="T5355" s="21">
        <f t="shared" si="84"/>
        <v>75132.034548800904</v>
      </c>
      <c r="U5355" s="39">
        <f>T5355*Fx!$C$7</f>
        <v>77615.738170248878</v>
      </c>
    </row>
    <row r="5356" spans="1:21">
      <c r="A5356" s="16" t="s">
        <v>5149</v>
      </c>
      <c r="B5356" s="19"/>
      <c r="C5356" s="16" t="s">
        <v>3120</v>
      </c>
      <c r="D5356" s="16" t="s">
        <v>3121</v>
      </c>
      <c r="E5356" s="16" t="s">
        <v>3810</v>
      </c>
      <c r="F5356" s="16" t="s">
        <v>3301</v>
      </c>
      <c r="G5356" s="16" t="s">
        <v>3314</v>
      </c>
      <c r="H5356" s="16" t="s">
        <v>3125</v>
      </c>
      <c r="I5356" s="16">
        <v>52.653483000000001</v>
      </c>
      <c r="J5356" s="16">
        <v>-0.47712492000001</v>
      </c>
      <c r="K5356" s="16">
        <v>3</v>
      </c>
      <c r="L5356" s="18" t="s">
        <v>3302</v>
      </c>
      <c r="M5356" s="18">
        <v>0.5</v>
      </c>
      <c r="N5356" s="18" t="s">
        <v>4</v>
      </c>
      <c r="O5356" s="18">
        <v>102755</v>
      </c>
      <c r="P5356" s="18">
        <v>51377.5</v>
      </c>
      <c r="Q5356" s="18">
        <v>102755</v>
      </c>
      <c r="R5356" s="18">
        <v>69226.043498895102</v>
      </c>
      <c r="S5356" s="20">
        <v>1</v>
      </c>
      <c r="T5356" s="21">
        <f t="shared" si="84"/>
        <v>69226.043498895102</v>
      </c>
      <c r="U5356" s="39">
        <f>T5356*Fx!$C$7</f>
        <v>71514.507746792471</v>
      </c>
    </row>
    <row r="5357" spans="1:21">
      <c r="A5357" s="16" t="s">
        <v>5149</v>
      </c>
      <c r="B5357" s="19"/>
      <c r="C5357" s="16" t="s">
        <v>3120</v>
      </c>
      <c r="D5357" s="16" t="s">
        <v>3121</v>
      </c>
      <c r="E5357" s="16" t="s">
        <v>3661</v>
      </c>
      <c r="F5357" s="16" t="s">
        <v>3662</v>
      </c>
      <c r="G5357" s="16" t="s">
        <v>3314</v>
      </c>
      <c r="H5357" s="16" t="s">
        <v>3125</v>
      </c>
      <c r="I5357" s="16">
        <v>53.229273999999997</v>
      </c>
      <c r="J5357" s="16">
        <v>-0.53460000000000996</v>
      </c>
      <c r="K5357" s="16">
        <v>3</v>
      </c>
      <c r="L5357" s="18" t="s">
        <v>3663</v>
      </c>
      <c r="M5357" s="18">
        <v>0.5</v>
      </c>
      <c r="N5357" s="18" t="s">
        <v>4</v>
      </c>
      <c r="O5357" s="18">
        <v>2320500</v>
      </c>
      <c r="P5357" s="18">
        <v>1160250</v>
      </c>
      <c r="Q5357" s="18">
        <v>2320500</v>
      </c>
      <c r="R5357" s="18">
        <v>1563320.8499750399</v>
      </c>
      <c r="S5357" s="20">
        <v>1</v>
      </c>
      <c r="T5357" s="21">
        <f t="shared" si="84"/>
        <v>1563320.8499750399</v>
      </c>
      <c r="U5357" s="39">
        <f>T5357*Fx!$C$7</f>
        <v>1615000.8780733885</v>
      </c>
    </row>
    <row r="5358" spans="1:21">
      <c r="A5358" s="16" t="s">
        <v>5149</v>
      </c>
      <c r="B5358" s="19"/>
      <c r="C5358" s="16" t="s">
        <v>3120</v>
      </c>
      <c r="D5358" s="16" t="s">
        <v>3121</v>
      </c>
      <c r="E5358" s="16" t="s">
        <v>3094</v>
      </c>
      <c r="F5358" s="16" t="s">
        <v>3131</v>
      </c>
      <c r="G5358" s="16" t="s">
        <v>3094</v>
      </c>
      <c r="H5358" s="16" t="s">
        <v>3125</v>
      </c>
      <c r="I5358" s="16">
        <v>51.500387969999998</v>
      </c>
      <c r="J5358" s="16">
        <v>-0.15519996000000999</v>
      </c>
      <c r="K5358" s="16">
        <v>3</v>
      </c>
      <c r="L5358" s="18" t="s">
        <v>3132</v>
      </c>
      <c r="M5358" s="18">
        <v>0.5</v>
      </c>
      <c r="N5358" s="18" t="s">
        <v>4</v>
      </c>
      <c r="O5358" s="18">
        <v>61461682</v>
      </c>
      <c r="P5358" s="18">
        <v>30730841</v>
      </c>
      <c r="Q5358" s="18">
        <v>61461682</v>
      </c>
      <c r="R5358" s="18">
        <v>41406735.162739098</v>
      </c>
      <c r="S5358" s="20">
        <v>1</v>
      </c>
      <c r="T5358" s="21">
        <f t="shared" si="84"/>
        <v>41406735.162739098</v>
      </c>
      <c r="U5358" s="39">
        <f>T5358*Fx!$C$7</f>
        <v>42775552.854069322</v>
      </c>
    </row>
    <row r="5359" spans="1:21">
      <c r="A5359" s="16" t="s">
        <v>5149</v>
      </c>
      <c r="B5359" s="19"/>
      <c r="C5359" s="16" t="s">
        <v>3120</v>
      </c>
      <c r="D5359" s="16" t="s">
        <v>3121</v>
      </c>
      <c r="E5359" s="16" t="s">
        <v>3215</v>
      </c>
      <c r="F5359" s="16" t="s">
        <v>3216</v>
      </c>
      <c r="G5359" s="16" t="s">
        <v>3184</v>
      </c>
      <c r="H5359" s="16" t="s">
        <v>3125</v>
      </c>
      <c r="I5359" s="16">
        <v>50.999021999999997</v>
      </c>
      <c r="J5359" s="16">
        <v>-1.7532590400000101</v>
      </c>
      <c r="K5359" s="16">
        <v>3</v>
      </c>
      <c r="L5359" s="18" t="s">
        <v>3217</v>
      </c>
      <c r="M5359" s="18">
        <v>0.5</v>
      </c>
      <c r="N5359" s="18" t="s">
        <v>4</v>
      </c>
      <c r="O5359" s="18">
        <v>3120</v>
      </c>
      <c r="P5359" s="18">
        <v>1560</v>
      </c>
      <c r="Q5359" s="18">
        <v>3120</v>
      </c>
      <c r="R5359" s="18">
        <v>2101.9439999664501</v>
      </c>
      <c r="S5359" s="20">
        <v>1</v>
      </c>
      <c r="T5359" s="21">
        <f t="shared" si="84"/>
        <v>2101.9439999664501</v>
      </c>
      <c r="U5359" s="39">
        <f>T5359*Fx!$C$7</f>
        <v>2171.4297520314567</v>
      </c>
    </row>
    <row r="5360" spans="1:21">
      <c r="A5360" s="16" t="s">
        <v>5149</v>
      </c>
      <c r="B5360" s="19"/>
      <c r="C5360" s="16" t="s">
        <v>3120</v>
      </c>
      <c r="D5360" s="16" t="s">
        <v>3121</v>
      </c>
      <c r="E5360" s="16" t="s">
        <v>3094</v>
      </c>
      <c r="F5360" s="16" t="s">
        <v>3277</v>
      </c>
      <c r="G5360" s="16" t="s">
        <v>3094</v>
      </c>
      <c r="H5360" s="16" t="s">
        <v>3125</v>
      </c>
      <c r="I5360" s="16">
        <v>51.526598</v>
      </c>
      <c r="J5360" s="16">
        <v>-0.10041100000001001</v>
      </c>
      <c r="K5360" s="16">
        <v>3</v>
      </c>
      <c r="L5360" s="18" t="s">
        <v>3278</v>
      </c>
      <c r="M5360" s="18">
        <v>0.5</v>
      </c>
      <c r="N5360" s="18" t="s">
        <v>4</v>
      </c>
      <c r="O5360" s="18">
        <v>4723.8047999999999</v>
      </c>
      <c r="P5360" s="18">
        <v>2361.9023999999999</v>
      </c>
      <c r="Q5360" s="18">
        <v>4723.8047999999999</v>
      </c>
      <c r="R5360" s="18">
        <v>3182.4272937092001</v>
      </c>
      <c r="S5360" s="20">
        <v>1</v>
      </c>
      <c r="T5360" s="21">
        <f t="shared" si="84"/>
        <v>3182.4272937092001</v>
      </c>
      <c r="U5360" s="39">
        <f>T5360*Fx!$C$7</f>
        <v>3287.631501765703</v>
      </c>
    </row>
    <row r="5361" spans="1:21">
      <c r="A5361" s="16" t="s">
        <v>5149</v>
      </c>
      <c r="B5361" s="19"/>
      <c r="C5361" s="16" t="s">
        <v>3120</v>
      </c>
      <c r="D5361" s="16" t="s">
        <v>3121</v>
      </c>
      <c r="E5361" s="16" t="s">
        <v>3094</v>
      </c>
      <c r="F5361" s="16" t="s">
        <v>3131</v>
      </c>
      <c r="G5361" s="16" t="s">
        <v>3094</v>
      </c>
      <c r="H5361" s="16" t="s">
        <v>3125</v>
      </c>
      <c r="I5361" s="16">
        <v>51.506414999999997</v>
      </c>
      <c r="J5361" s="16">
        <v>-0.13829796000000999</v>
      </c>
      <c r="K5361" s="16">
        <v>3</v>
      </c>
      <c r="L5361" s="18" t="s">
        <v>3132</v>
      </c>
      <c r="M5361" s="18">
        <v>0.5</v>
      </c>
      <c r="N5361" s="18" t="s">
        <v>4</v>
      </c>
      <c r="O5361" s="18">
        <v>22999093.449999999</v>
      </c>
      <c r="P5361" s="18">
        <v>11499546.725</v>
      </c>
      <c r="Q5361" s="18">
        <v>22999093.449999999</v>
      </c>
      <c r="R5361" s="18">
        <v>15494489.2570177</v>
      </c>
      <c r="S5361" s="20">
        <v>1</v>
      </c>
      <c r="T5361" s="21">
        <f t="shared" si="84"/>
        <v>15494489.2570177</v>
      </c>
      <c r="U5361" s="39">
        <f>T5361*Fx!$C$7</f>
        <v>16006703.777910849</v>
      </c>
    </row>
    <row r="5362" spans="1:21">
      <c r="A5362" s="16" t="s">
        <v>5149</v>
      </c>
      <c r="B5362" s="19"/>
      <c r="C5362" s="16" t="s">
        <v>3120</v>
      </c>
      <c r="D5362" s="16" t="s">
        <v>3121</v>
      </c>
      <c r="E5362" s="16" t="s">
        <v>3602</v>
      </c>
      <c r="F5362" s="16" t="s">
        <v>1943</v>
      </c>
      <c r="G5362" s="16" t="s">
        <v>3602</v>
      </c>
      <c r="H5362" s="16" t="s">
        <v>3125</v>
      </c>
      <c r="I5362" s="16">
        <v>53.381532960000001</v>
      </c>
      <c r="J5362" s="16">
        <v>-1.49249700000001</v>
      </c>
      <c r="K5362" s="16">
        <v>3</v>
      </c>
      <c r="L5362" s="18" t="s">
        <v>3547</v>
      </c>
      <c r="M5362" s="18">
        <v>0.5</v>
      </c>
      <c r="N5362" s="18" t="s">
        <v>4</v>
      </c>
      <c r="O5362" s="18">
        <v>6613600</v>
      </c>
      <c r="P5362" s="18">
        <v>3306800</v>
      </c>
      <c r="Q5362" s="18">
        <v>6613599.9999999898</v>
      </c>
      <c r="R5362" s="18">
        <v>4455582.3199288798</v>
      </c>
      <c r="S5362" s="20">
        <v>1</v>
      </c>
      <c r="T5362" s="21">
        <f t="shared" si="84"/>
        <v>4455582.3199288798</v>
      </c>
      <c r="U5362" s="39">
        <f>T5362*Fx!$C$7</f>
        <v>4602874.2974471906</v>
      </c>
    </row>
    <row r="5363" spans="1:21">
      <c r="A5363" s="16" t="s">
        <v>5149</v>
      </c>
      <c r="B5363" s="19"/>
      <c r="C5363" s="16" t="s">
        <v>3120</v>
      </c>
      <c r="D5363" s="16" t="s">
        <v>3121</v>
      </c>
      <c r="E5363" s="16" t="s">
        <v>3094</v>
      </c>
      <c r="F5363" s="16" t="s">
        <v>3129</v>
      </c>
      <c r="G5363" s="16" t="s">
        <v>3094</v>
      </c>
      <c r="H5363" s="16" t="s">
        <v>3125</v>
      </c>
      <c r="I5363" s="16">
        <v>51.520780979999998</v>
      </c>
      <c r="J5363" s="16">
        <v>-0.25382016000001001</v>
      </c>
      <c r="K5363" s="16">
        <v>3</v>
      </c>
      <c r="L5363" s="18" t="s">
        <v>3130</v>
      </c>
      <c r="M5363" s="18">
        <v>0.5</v>
      </c>
      <c r="N5363" s="18" t="s">
        <v>4</v>
      </c>
      <c r="O5363" s="18">
        <v>592423.48</v>
      </c>
      <c r="P5363" s="18">
        <v>296211.74</v>
      </c>
      <c r="Q5363" s="18">
        <v>592423.48</v>
      </c>
      <c r="R5363" s="18">
        <v>399115.69846962998</v>
      </c>
      <c r="S5363" s="20">
        <v>1</v>
      </c>
      <c r="T5363" s="21">
        <f t="shared" si="84"/>
        <v>399115.69846962998</v>
      </c>
      <c r="U5363" s="39">
        <f>T5363*Fx!$C$7</f>
        <v>412309.60585705581</v>
      </c>
    </row>
    <row r="5364" spans="1:21">
      <c r="A5364" s="16" t="s">
        <v>5149</v>
      </c>
      <c r="B5364" s="19"/>
      <c r="C5364" s="16" t="s">
        <v>3120</v>
      </c>
      <c r="D5364" s="16" t="s">
        <v>3121</v>
      </c>
      <c r="E5364" s="16" t="s">
        <v>3716</v>
      </c>
      <c r="F5364" s="16" t="s">
        <v>3203</v>
      </c>
      <c r="G5364" s="16" t="s">
        <v>3155</v>
      </c>
      <c r="H5364" s="16" t="s">
        <v>3125</v>
      </c>
      <c r="I5364" s="16">
        <v>51.764147999999999</v>
      </c>
      <c r="J5364" s="16">
        <v>-1.5835219200000099</v>
      </c>
      <c r="K5364" s="16">
        <v>3</v>
      </c>
      <c r="L5364" s="18" t="s">
        <v>3204</v>
      </c>
      <c r="M5364" s="18">
        <v>0.5</v>
      </c>
      <c r="N5364" s="18" t="s">
        <v>4</v>
      </c>
      <c r="O5364" s="18">
        <v>5000000</v>
      </c>
      <c r="P5364" s="18">
        <v>2500000</v>
      </c>
      <c r="Q5364" s="18">
        <v>5000000</v>
      </c>
      <c r="R5364" s="18">
        <v>3368499.9999462301</v>
      </c>
      <c r="S5364" s="20">
        <v>1</v>
      </c>
      <c r="T5364" s="21">
        <f t="shared" si="84"/>
        <v>3368499.9999462301</v>
      </c>
      <c r="U5364" s="39">
        <f>T5364*Fx!$C$7</f>
        <v>3479855.3718452794</v>
      </c>
    </row>
    <row r="5365" spans="1:21">
      <c r="A5365" s="16" t="s">
        <v>5149</v>
      </c>
      <c r="B5365" s="19"/>
      <c r="C5365" s="16" t="s">
        <v>3120</v>
      </c>
      <c r="D5365" s="16" t="s">
        <v>3121</v>
      </c>
      <c r="E5365" s="16" t="s">
        <v>3664</v>
      </c>
      <c r="F5365" s="16" t="s">
        <v>3284</v>
      </c>
      <c r="G5365" s="16" t="s">
        <v>3230</v>
      </c>
      <c r="H5365" s="16" t="s">
        <v>3125</v>
      </c>
      <c r="I5365" s="16">
        <v>51.770560000000003</v>
      </c>
      <c r="J5365" s="16">
        <v>-0.44480200000000902</v>
      </c>
      <c r="K5365" s="16">
        <v>3</v>
      </c>
      <c r="L5365" s="18" t="s">
        <v>3285</v>
      </c>
      <c r="M5365" s="18">
        <v>0.5</v>
      </c>
      <c r="N5365" s="18" t="s">
        <v>4</v>
      </c>
      <c r="O5365" s="18">
        <v>183999.81599999999</v>
      </c>
      <c r="P5365" s="18">
        <v>91999.907999999996</v>
      </c>
      <c r="Q5365" s="18">
        <v>183999.81599999999</v>
      </c>
      <c r="R5365" s="18">
        <v>123960.676037221</v>
      </c>
      <c r="S5365" s="20">
        <v>1</v>
      </c>
      <c r="T5365" s="21">
        <f t="shared" si="84"/>
        <v>123960.676037221</v>
      </c>
      <c r="U5365" s="39">
        <f>T5365*Fx!$C$7</f>
        <v>128058.54962522832</v>
      </c>
    </row>
    <row r="5366" spans="1:21">
      <c r="A5366" s="16" t="s">
        <v>5149</v>
      </c>
      <c r="B5366" s="19"/>
      <c r="C5366" s="16" t="s">
        <v>3120</v>
      </c>
      <c r="D5366" s="16" t="s">
        <v>3121</v>
      </c>
      <c r="E5366" s="16" t="s">
        <v>3094</v>
      </c>
      <c r="F5366" s="16" t="s">
        <v>2397</v>
      </c>
      <c r="G5366" s="16" t="s">
        <v>3094</v>
      </c>
      <c r="H5366" s="16" t="s">
        <v>3125</v>
      </c>
      <c r="I5366" s="16">
        <v>51.48462</v>
      </c>
      <c r="J5366" s="16">
        <v>-6.5790000000009993E-2</v>
      </c>
      <c r="K5366" s="16">
        <v>2</v>
      </c>
      <c r="L5366" s="18" t="s">
        <v>3149</v>
      </c>
      <c r="M5366" s="18">
        <v>0.5</v>
      </c>
      <c r="N5366" s="18" t="s">
        <v>4</v>
      </c>
      <c r="O5366" s="18">
        <v>2286627.3560071602</v>
      </c>
      <c r="P5366" s="18">
        <v>1143313.6780035801</v>
      </c>
      <c r="Q5366" s="18">
        <v>2286627.3560071602</v>
      </c>
      <c r="R5366" s="18">
        <v>1540500.8497174301</v>
      </c>
      <c r="S5366" s="20">
        <v>1</v>
      </c>
      <c r="T5366" s="21">
        <f t="shared" si="84"/>
        <v>1540500.8497174301</v>
      </c>
      <c r="U5366" s="39">
        <f>T5366*Fx!$C$7</f>
        <v>1591426.4976419734</v>
      </c>
    </row>
    <row r="5367" spans="1:21">
      <c r="A5367" s="16" t="s">
        <v>5149</v>
      </c>
      <c r="B5367" s="19"/>
      <c r="C5367" s="16" t="s">
        <v>3120</v>
      </c>
      <c r="D5367" s="16" t="s">
        <v>3121</v>
      </c>
      <c r="E5367" s="16" t="s">
        <v>3661</v>
      </c>
      <c r="F5367" s="16" t="s">
        <v>3662</v>
      </c>
      <c r="G5367" s="16" t="s">
        <v>3314</v>
      </c>
      <c r="H5367" s="16" t="s">
        <v>3125</v>
      </c>
      <c r="I5367" s="16">
        <v>53.229557</v>
      </c>
      <c r="J5367" s="16">
        <v>-0.53713700000000997</v>
      </c>
      <c r="K5367" s="16">
        <v>3</v>
      </c>
      <c r="L5367" s="18" t="s">
        <v>3663</v>
      </c>
      <c r="M5367" s="18">
        <v>0.5</v>
      </c>
      <c r="N5367" s="18" t="s">
        <v>4</v>
      </c>
      <c r="O5367" s="18">
        <v>615000</v>
      </c>
      <c r="P5367" s="18">
        <v>307500</v>
      </c>
      <c r="Q5367" s="18">
        <v>615000</v>
      </c>
      <c r="R5367" s="18">
        <v>414325.49999338703</v>
      </c>
      <c r="S5367" s="20">
        <v>1</v>
      </c>
      <c r="T5367" s="21">
        <f t="shared" si="84"/>
        <v>414325.49999338703</v>
      </c>
      <c r="U5367" s="39">
        <f>T5367*Fx!$C$7</f>
        <v>428022.21073697013</v>
      </c>
    </row>
    <row r="5368" spans="1:21">
      <c r="A5368" s="16" t="s">
        <v>5149</v>
      </c>
      <c r="B5368" s="19"/>
      <c r="C5368" s="16" t="s">
        <v>3120</v>
      </c>
      <c r="D5368" s="16" t="s">
        <v>3121</v>
      </c>
      <c r="E5368" s="16" t="s">
        <v>3094</v>
      </c>
      <c r="F5368" s="16" t="s">
        <v>2397</v>
      </c>
      <c r="G5368" s="16" t="s">
        <v>3094</v>
      </c>
      <c r="H5368" s="16" t="s">
        <v>3125</v>
      </c>
      <c r="I5368" s="16">
        <v>51.497551979999997</v>
      </c>
      <c r="J5368" s="16">
        <v>0.10202796000001001</v>
      </c>
      <c r="K5368" s="16">
        <v>3</v>
      </c>
      <c r="L5368" s="18" t="s">
        <v>3149</v>
      </c>
      <c r="M5368" s="18">
        <v>0.5</v>
      </c>
      <c r="N5368" s="18" t="s">
        <v>4</v>
      </c>
      <c r="O5368" s="18">
        <v>23740000</v>
      </c>
      <c r="P5368" s="18">
        <v>11870000</v>
      </c>
      <c r="Q5368" s="18">
        <v>23740000</v>
      </c>
      <c r="R5368" s="18">
        <v>15993637.9997447</v>
      </c>
      <c r="S5368" s="20">
        <v>1</v>
      </c>
      <c r="T5368" s="21">
        <f t="shared" si="84"/>
        <v>15993637.9997447</v>
      </c>
      <c r="U5368" s="39">
        <f>T5368*Fx!$C$7</f>
        <v>16522353.305521386</v>
      </c>
    </row>
    <row r="5369" spans="1:21">
      <c r="A5369" s="16" t="s">
        <v>5149</v>
      </c>
      <c r="B5369" s="19"/>
      <c r="C5369" s="16" t="s">
        <v>3120</v>
      </c>
      <c r="D5369" s="16" t="s">
        <v>3121</v>
      </c>
      <c r="E5369" s="16" t="s">
        <v>3215</v>
      </c>
      <c r="F5369" s="16" t="s">
        <v>3216</v>
      </c>
      <c r="G5369" s="16" t="s">
        <v>3184</v>
      </c>
      <c r="H5369" s="16" t="s">
        <v>3125</v>
      </c>
      <c r="I5369" s="16">
        <v>51.039601019999999</v>
      </c>
      <c r="J5369" s="16">
        <v>-1.75618188000001</v>
      </c>
      <c r="K5369" s="16">
        <v>3</v>
      </c>
      <c r="L5369" s="18" t="s">
        <v>3217</v>
      </c>
      <c r="M5369" s="18">
        <v>0.5</v>
      </c>
      <c r="N5369" s="18" t="s">
        <v>4</v>
      </c>
      <c r="O5369" s="18">
        <v>45842101.200000003</v>
      </c>
      <c r="P5369" s="18">
        <v>22921050.600000001</v>
      </c>
      <c r="Q5369" s="18">
        <v>45842101.200000003</v>
      </c>
      <c r="R5369" s="18">
        <v>30883823.577947099</v>
      </c>
      <c r="S5369" s="20">
        <v>1</v>
      </c>
      <c r="T5369" s="21">
        <f t="shared" si="84"/>
        <v>30883823.577947099</v>
      </c>
      <c r="U5369" s="39">
        <f>T5369*Fx!$C$7</f>
        <v>31904776.423499074</v>
      </c>
    </row>
    <row r="5370" spans="1:21">
      <c r="A5370" s="16" t="s">
        <v>5149</v>
      </c>
      <c r="B5370" s="19"/>
      <c r="C5370" s="16" t="s">
        <v>3120</v>
      </c>
      <c r="D5370" s="16" t="s">
        <v>3121</v>
      </c>
      <c r="E5370" s="16" t="s">
        <v>3602</v>
      </c>
      <c r="F5370" s="16" t="s">
        <v>1943</v>
      </c>
      <c r="G5370" s="16" t="s">
        <v>3602</v>
      </c>
      <c r="H5370" s="16" t="s">
        <v>3125</v>
      </c>
      <c r="I5370" s="16">
        <v>53.388846000000001</v>
      </c>
      <c r="J5370" s="16">
        <v>-1.47075804000001</v>
      </c>
      <c r="K5370" s="16">
        <v>3</v>
      </c>
      <c r="L5370" s="18" t="s">
        <v>3547</v>
      </c>
      <c r="M5370" s="18">
        <v>0.5</v>
      </c>
      <c r="N5370" s="18" t="s">
        <v>4</v>
      </c>
      <c r="O5370" s="18">
        <v>5000000</v>
      </c>
      <c r="P5370" s="18">
        <v>2500000</v>
      </c>
      <c r="Q5370" s="18">
        <v>5000000</v>
      </c>
      <c r="R5370" s="18">
        <v>3368499.9999462301</v>
      </c>
      <c r="S5370" s="20">
        <v>1</v>
      </c>
      <c r="T5370" s="21">
        <f t="shared" si="84"/>
        <v>3368499.9999462301</v>
      </c>
      <c r="U5370" s="39">
        <f>T5370*Fx!$C$7</f>
        <v>3479855.3718452794</v>
      </c>
    </row>
    <row r="5371" spans="1:21">
      <c r="A5371" s="16" t="s">
        <v>5149</v>
      </c>
      <c r="B5371" s="19"/>
      <c r="C5371" s="16" t="s">
        <v>3120</v>
      </c>
      <c r="D5371" s="16" t="s">
        <v>3121</v>
      </c>
      <c r="E5371" s="16" t="s">
        <v>3602</v>
      </c>
      <c r="F5371" s="16" t="s">
        <v>1943</v>
      </c>
      <c r="G5371" s="16" t="s">
        <v>3602</v>
      </c>
      <c r="H5371" s="16" t="s">
        <v>3125</v>
      </c>
      <c r="I5371" s="16">
        <v>53.334709019999998</v>
      </c>
      <c r="J5371" s="16">
        <v>-1.5113430000000101</v>
      </c>
      <c r="K5371" s="16">
        <v>3</v>
      </c>
      <c r="L5371" s="18" t="s">
        <v>3547</v>
      </c>
      <c r="M5371" s="18">
        <v>0.5</v>
      </c>
      <c r="N5371" s="18" t="s">
        <v>4</v>
      </c>
      <c r="O5371" s="18">
        <v>5000000</v>
      </c>
      <c r="P5371" s="18">
        <v>2500000</v>
      </c>
      <c r="Q5371" s="18">
        <v>5000000</v>
      </c>
      <c r="R5371" s="18">
        <v>3368499.9999462301</v>
      </c>
      <c r="S5371" s="20">
        <v>1</v>
      </c>
      <c r="T5371" s="21">
        <f t="shared" si="84"/>
        <v>3368499.9999462301</v>
      </c>
      <c r="U5371" s="39">
        <f>T5371*Fx!$C$7</f>
        <v>3479855.3718452794</v>
      </c>
    </row>
    <row r="5372" spans="1:21">
      <c r="A5372" s="16" t="s">
        <v>5149</v>
      </c>
      <c r="B5372" s="19"/>
      <c r="C5372" s="16" t="s">
        <v>3120</v>
      </c>
      <c r="D5372" s="16" t="s">
        <v>3121</v>
      </c>
      <c r="E5372" s="16" t="s">
        <v>3094</v>
      </c>
      <c r="F5372" s="16" t="s">
        <v>3131</v>
      </c>
      <c r="G5372" s="16" t="s">
        <v>3094</v>
      </c>
      <c r="H5372" s="16" t="s">
        <v>3125</v>
      </c>
      <c r="I5372" s="16">
        <v>51.497022960000002</v>
      </c>
      <c r="J5372" s="16">
        <v>-0.13690908000000901</v>
      </c>
      <c r="K5372" s="16">
        <v>3</v>
      </c>
      <c r="L5372" s="18" t="s">
        <v>3132</v>
      </c>
      <c r="M5372" s="18">
        <v>0.5</v>
      </c>
      <c r="N5372" s="18" t="s">
        <v>4</v>
      </c>
      <c r="O5372" s="18">
        <v>122471.381940162</v>
      </c>
      <c r="P5372" s="18">
        <v>61235.690970080999</v>
      </c>
      <c r="Q5372" s="18">
        <v>122471.38194016099</v>
      </c>
      <c r="R5372" s="18">
        <v>82508.970011770303</v>
      </c>
      <c r="S5372" s="20">
        <v>1</v>
      </c>
      <c r="T5372" s="21">
        <f t="shared" si="84"/>
        <v>82508.970011770303</v>
      </c>
      <c r="U5372" s="39">
        <f>T5372*Fx!$C$7</f>
        <v>85236.539268357767</v>
      </c>
    </row>
    <row r="5373" spans="1:21">
      <c r="A5373" s="16" t="s">
        <v>5149</v>
      </c>
      <c r="B5373" s="19"/>
      <c r="C5373" s="16" t="s">
        <v>3120</v>
      </c>
      <c r="D5373" s="16" t="s">
        <v>3121</v>
      </c>
      <c r="E5373" s="16" t="s">
        <v>4463</v>
      </c>
      <c r="F5373" s="16" t="s">
        <v>1952</v>
      </c>
      <c r="G5373" s="16" t="s">
        <v>4552</v>
      </c>
      <c r="H5373" s="16" t="s">
        <v>3125</v>
      </c>
      <c r="I5373" s="16">
        <v>0</v>
      </c>
      <c r="J5373" s="16">
        <v>0</v>
      </c>
      <c r="K5373" s="16">
        <v>7</v>
      </c>
      <c r="L5373" s="18" t="s">
        <v>3595</v>
      </c>
      <c r="M5373" s="18">
        <v>0.5</v>
      </c>
      <c r="N5373" s="18" t="s">
        <v>4</v>
      </c>
      <c r="O5373" s="18">
        <v>27666.6315678635</v>
      </c>
      <c r="P5373" s="18">
        <v>13833.315783931699</v>
      </c>
      <c r="Q5373" s="18">
        <v>27666.6315678635</v>
      </c>
      <c r="R5373" s="18">
        <v>18639.009686972098</v>
      </c>
      <c r="S5373" s="20">
        <v>1</v>
      </c>
      <c r="T5373" s="21">
        <f t="shared" si="84"/>
        <v>18639.009686972098</v>
      </c>
      <c r="U5373" s="39">
        <f>T5373*Fx!$C$7</f>
        <v>19255.175296458779</v>
      </c>
    </row>
    <row r="5374" spans="1:21">
      <c r="A5374" s="16" t="s">
        <v>5149</v>
      </c>
      <c r="B5374" s="19"/>
      <c r="C5374" s="16" t="s">
        <v>3120</v>
      </c>
      <c r="D5374" s="16" t="s">
        <v>3121</v>
      </c>
      <c r="E5374" s="16" t="s">
        <v>3094</v>
      </c>
      <c r="F5374" s="16" t="s">
        <v>3131</v>
      </c>
      <c r="G5374" s="16" t="s">
        <v>3094</v>
      </c>
      <c r="H5374" s="16" t="s">
        <v>3125</v>
      </c>
      <c r="I5374" s="16">
        <v>51.492150000000002</v>
      </c>
      <c r="J5374" s="16">
        <v>-0.18169000000000901</v>
      </c>
      <c r="K5374" s="16">
        <v>4</v>
      </c>
      <c r="L5374" s="18" t="s">
        <v>3132</v>
      </c>
      <c r="M5374" s="18">
        <v>0.5</v>
      </c>
      <c r="N5374" s="18" t="s">
        <v>4</v>
      </c>
      <c r="O5374" s="18">
        <v>46496155.740910701</v>
      </c>
      <c r="P5374" s="18">
        <v>23248077.870455299</v>
      </c>
      <c r="Q5374" s="18">
        <v>46496155.740910701</v>
      </c>
      <c r="R5374" s="18">
        <v>31324460.122151598</v>
      </c>
      <c r="S5374" s="20">
        <v>1</v>
      </c>
      <c r="T5374" s="21">
        <f t="shared" si="84"/>
        <v>31324460.122151598</v>
      </c>
      <c r="U5374" s="39">
        <f>T5374*Fx!$C$7</f>
        <v>32359979.465032645</v>
      </c>
    </row>
    <row r="5375" spans="1:21">
      <c r="A5375" s="16" t="s">
        <v>5149</v>
      </c>
      <c r="B5375" s="19"/>
      <c r="C5375" s="16" t="s">
        <v>3120</v>
      </c>
      <c r="D5375" s="16" t="s">
        <v>3121</v>
      </c>
      <c r="E5375" s="16" t="s">
        <v>3094</v>
      </c>
      <c r="F5375" s="16" t="s">
        <v>2397</v>
      </c>
      <c r="G5375" s="16" t="s">
        <v>3094</v>
      </c>
      <c r="H5375" s="16" t="s">
        <v>3125</v>
      </c>
      <c r="I5375" s="16">
        <v>51.505766999999999</v>
      </c>
      <c r="J5375" s="16">
        <v>-0.11682504000001</v>
      </c>
      <c r="K5375" s="16">
        <v>3</v>
      </c>
      <c r="L5375" s="18" t="s">
        <v>3149</v>
      </c>
      <c r="M5375" s="18">
        <v>0.5</v>
      </c>
      <c r="N5375" s="18" t="s">
        <v>4</v>
      </c>
      <c r="O5375" s="18">
        <v>25025000</v>
      </c>
      <c r="P5375" s="18">
        <v>12512500</v>
      </c>
      <c r="Q5375" s="18">
        <v>25025000</v>
      </c>
      <c r="R5375" s="18">
        <v>16859342.4997309</v>
      </c>
      <c r="S5375" s="20">
        <v>1</v>
      </c>
      <c r="T5375" s="21">
        <f t="shared" si="84"/>
        <v>16859342.4997309</v>
      </c>
      <c r="U5375" s="39">
        <f>T5375*Fx!$C$7</f>
        <v>17416676.136085641</v>
      </c>
    </row>
    <row r="5376" spans="1:21">
      <c r="A5376" s="16" t="s">
        <v>5149</v>
      </c>
      <c r="B5376" s="19"/>
      <c r="C5376" s="16" t="s">
        <v>3120</v>
      </c>
      <c r="D5376" s="16" t="s">
        <v>3121</v>
      </c>
      <c r="E5376" s="16" t="s">
        <v>3094</v>
      </c>
      <c r="F5376" s="16" t="s">
        <v>3133</v>
      </c>
      <c r="G5376" s="16" t="s">
        <v>3094</v>
      </c>
      <c r="H5376" s="16" t="s">
        <v>3125</v>
      </c>
      <c r="I5376" s="16">
        <v>51.530610000000003</v>
      </c>
      <c r="J5376" s="16">
        <v>-0.26578000000001001</v>
      </c>
      <c r="K5376" s="16">
        <v>2</v>
      </c>
      <c r="L5376" s="18" t="s">
        <v>3134</v>
      </c>
      <c r="M5376" s="18">
        <v>0.5</v>
      </c>
      <c r="N5376" s="18" t="s">
        <v>4</v>
      </c>
      <c r="O5376" s="18">
        <v>28666.947457091701</v>
      </c>
      <c r="P5376" s="18">
        <v>14333.4737285458</v>
      </c>
      <c r="Q5376" s="18">
        <v>28666.947457091701</v>
      </c>
      <c r="R5376" s="18">
        <v>19312.922501534402</v>
      </c>
      <c r="S5376" s="20">
        <v>1</v>
      </c>
      <c r="T5376" s="21">
        <f t="shared" si="84"/>
        <v>19312.922501534402</v>
      </c>
      <c r="U5376" s="39">
        <f>T5376*Fx!$C$7</f>
        <v>19951.366220593394</v>
      </c>
    </row>
    <row r="5377" spans="1:21">
      <c r="A5377" s="16" t="s">
        <v>5149</v>
      </c>
      <c r="B5377" s="19"/>
      <c r="C5377" s="16" t="s">
        <v>3120</v>
      </c>
      <c r="D5377" s="16" t="s">
        <v>3121</v>
      </c>
      <c r="E5377" s="16" t="s">
        <v>3215</v>
      </c>
      <c r="F5377" s="16" t="s">
        <v>3216</v>
      </c>
      <c r="G5377" s="16" t="s">
        <v>3184</v>
      </c>
      <c r="H5377" s="16" t="s">
        <v>3125</v>
      </c>
      <c r="I5377" s="16">
        <v>51.042945959999997</v>
      </c>
      <c r="J5377" s="16">
        <v>-1.8397648800000099</v>
      </c>
      <c r="K5377" s="16">
        <v>3</v>
      </c>
      <c r="L5377" s="18" t="s">
        <v>3217</v>
      </c>
      <c r="M5377" s="18">
        <v>0.5</v>
      </c>
      <c r="N5377" s="18" t="s">
        <v>4</v>
      </c>
      <c r="O5377" s="18">
        <v>267344</v>
      </c>
      <c r="P5377" s="18">
        <v>133672</v>
      </c>
      <c r="Q5377" s="18">
        <v>267344</v>
      </c>
      <c r="R5377" s="18">
        <v>180109.65279712499</v>
      </c>
      <c r="S5377" s="20">
        <v>1</v>
      </c>
      <c r="T5377" s="21">
        <f t="shared" si="84"/>
        <v>180109.65279712499</v>
      </c>
      <c r="U5377" s="39">
        <f>T5377*Fx!$C$7</f>
        <v>186063.69090612087</v>
      </c>
    </row>
    <row r="5378" spans="1:21">
      <c r="A5378" s="16" t="s">
        <v>5149</v>
      </c>
      <c r="B5378" s="19"/>
      <c r="C5378" s="16" t="s">
        <v>3120</v>
      </c>
      <c r="D5378" s="16" t="s">
        <v>3121</v>
      </c>
      <c r="E5378" s="16" t="s">
        <v>3094</v>
      </c>
      <c r="F5378" s="16" t="s">
        <v>3133</v>
      </c>
      <c r="G5378" s="16" t="s">
        <v>3094</v>
      </c>
      <c r="H5378" s="16" t="s">
        <v>3125</v>
      </c>
      <c r="I5378" s="16">
        <v>51.560760000000002</v>
      </c>
      <c r="J5378" s="16">
        <v>-0.18808000000000999</v>
      </c>
      <c r="K5378" s="16">
        <v>2</v>
      </c>
      <c r="L5378" s="18" t="s">
        <v>3134</v>
      </c>
      <c r="M5378" s="18">
        <v>0.5</v>
      </c>
      <c r="N5378" s="18" t="s">
        <v>4</v>
      </c>
      <c r="O5378" s="18">
        <v>36300869.447494701</v>
      </c>
      <c r="P5378" s="18">
        <v>18150434.723747302</v>
      </c>
      <c r="Q5378" s="18">
        <v>36300869.447494701</v>
      </c>
      <c r="R5378" s="18">
        <v>24455895.7463868</v>
      </c>
      <c r="S5378" s="20">
        <v>1</v>
      </c>
      <c r="T5378" s="21">
        <f t="shared" si="84"/>
        <v>24455895.7463868</v>
      </c>
      <c r="U5378" s="39">
        <f>T5378*Fx!$C$7</f>
        <v>25264355.109903723</v>
      </c>
    </row>
    <row r="5379" spans="1:21">
      <c r="A5379" s="16" t="s">
        <v>5149</v>
      </c>
      <c r="B5379" s="19"/>
      <c r="C5379" s="16" t="s">
        <v>3120</v>
      </c>
      <c r="D5379" s="16" t="s">
        <v>3121</v>
      </c>
      <c r="E5379" s="16" t="s">
        <v>3661</v>
      </c>
      <c r="F5379" s="16" t="s">
        <v>3662</v>
      </c>
      <c r="G5379" s="16" t="s">
        <v>3314</v>
      </c>
      <c r="H5379" s="16" t="s">
        <v>3125</v>
      </c>
      <c r="I5379" s="16">
        <v>53.234580000000001</v>
      </c>
      <c r="J5379" s="16">
        <v>-0.53913800000001</v>
      </c>
      <c r="K5379" s="16">
        <v>3</v>
      </c>
      <c r="L5379" s="18" t="s">
        <v>3663</v>
      </c>
      <c r="M5379" s="18">
        <v>0.5</v>
      </c>
      <c r="N5379" s="18" t="s">
        <v>4</v>
      </c>
      <c r="O5379" s="18">
        <v>63524</v>
      </c>
      <c r="P5379" s="18">
        <v>31762</v>
      </c>
      <c r="Q5379" s="18">
        <v>63524</v>
      </c>
      <c r="R5379" s="18">
        <v>42796.118799316901</v>
      </c>
      <c r="S5379" s="20">
        <v>1</v>
      </c>
      <c r="T5379" s="21">
        <f t="shared" si="84"/>
        <v>42796.118799316901</v>
      </c>
      <c r="U5379" s="39">
        <f>T5379*Fx!$C$7</f>
        <v>44210.866528219944</v>
      </c>
    </row>
    <row r="5380" spans="1:21">
      <c r="A5380" s="16" t="s">
        <v>5149</v>
      </c>
      <c r="B5380" s="19"/>
      <c r="C5380" s="16" t="s">
        <v>3120</v>
      </c>
      <c r="D5380" s="16" t="s">
        <v>3121</v>
      </c>
      <c r="E5380" s="16" t="s">
        <v>3094</v>
      </c>
      <c r="F5380" s="16" t="s">
        <v>3143</v>
      </c>
      <c r="G5380" s="16" t="s">
        <v>3094</v>
      </c>
      <c r="H5380" s="16" t="s">
        <v>3125</v>
      </c>
      <c r="I5380" s="16">
        <v>51.568294999999999</v>
      </c>
      <c r="J5380" s="16">
        <v>-3.4794000000009997E-2</v>
      </c>
      <c r="K5380" s="16">
        <v>3</v>
      </c>
      <c r="L5380" s="18" t="s">
        <v>3144</v>
      </c>
      <c r="M5380" s="18">
        <v>0.5</v>
      </c>
      <c r="N5380" s="18" t="s">
        <v>4</v>
      </c>
      <c r="O5380" s="18">
        <v>2792133.9265031102</v>
      </c>
      <c r="P5380" s="18">
        <v>1396066.96325155</v>
      </c>
      <c r="Q5380" s="18">
        <v>2792133.9265031102</v>
      </c>
      <c r="R5380" s="18">
        <v>1881060.6262551199</v>
      </c>
      <c r="S5380" s="20">
        <v>1</v>
      </c>
      <c r="T5380" s="21">
        <f t="shared" si="84"/>
        <v>1881060.6262551199</v>
      </c>
      <c r="U5380" s="39">
        <f>T5380*Fx!$C$7</f>
        <v>1943244.4486106613</v>
      </c>
    </row>
    <row r="5381" spans="1:21">
      <c r="A5381" s="16" t="s">
        <v>5149</v>
      </c>
      <c r="B5381" s="19"/>
      <c r="C5381" s="16" t="s">
        <v>3120</v>
      </c>
      <c r="D5381" s="16" t="s">
        <v>3121</v>
      </c>
      <c r="E5381" s="16" t="s">
        <v>3521</v>
      </c>
      <c r="F5381" s="16" t="s">
        <v>3522</v>
      </c>
      <c r="G5381" s="16" t="s">
        <v>3521</v>
      </c>
      <c r="H5381" s="16" t="s">
        <v>3524</v>
      </c>
      <c r="I5381" s="16">
        <v>54.580917999999997</v>
      </c>
      <c r="J5381" s="16">
        <v>-5.8727900000000099</v>
      </c>
      <c r="K5381" s="16">
        <v>3</v>
      </c>
      <c r="L5381" s="18" t="s">
        <v>3525</v>
      </c>
      <c r="M5381" s="18">
        <v>0.5</v>
      </c>
      <c r="N5381" s="18" t="s">
        <v>4</v>
      </c>
      <c r="O5381" s="18">
        <v>526.48204696219898</v>
      </c>
      <c r="P5381" s="18">
        <v>263.24102348109898</v>
      </c>
      <c r="Q5381" s="18">
        <v>526.48204696219898</v>
      </c>
      <c r="R5381" s="18">
        <v>354.69095503277202</v>
      </c>
      <c r="S5381" s="20">
        <v>1</v>
      </c>
      <c r="T5381" s="21">
        <f t="shared" si="84"/>
        <v>354.69095503277202</v>
      </c>
      <c r="U5381" s="39">
        <f>T5381*Fx!$C$7</f>
        <v>366.41627586030171</v>
      </c>
    </row>
    <row r="5382" spans="1:21">
      <c r="A5382" s="16" t="s">
        <v>5149</v>
      </c>
      <c r="B5382" s="19"/>
      <c r="C5382" s="16" t="s">
        <v>3120</v>
      </c>
      <c r="D5382" s="16" t="s">
        <v>3121</v>
      </c>
      <c r="E5382" s="16" t="s">
        <v>3661</v>
      </c>
      <c r="F5382" s="16" t="s">
        <v>3662</v>
      </c>
      <c r="G5382" s="16" t="s">
        <v>3314</v>
      </c>
      <c r="H5382" s="16" t="s">
        <v>3125</v>
      </c>
      <c r="I5382" s="16">
        <v>53.237954000000002</v>
      </c>
      <c r="J5382" s="16">
        <v>-0.54447800000001001</v>
      </c>
      <c r="K5382" s="16">
        <v>3</v>
      </c>
      <c r="L5382" s="18" t="s">
        <v>3663</v>
      </c>
      <c r="M5382" s="18">
        <v>0.5</v>
      </c>
      <c r="N5382" s="18" t="s">
        <v>4</v>
      </c>
      <c r="O5382" s="18">
        <v>1858825</v>
      </c>
      <c r="P5382" s="18">
        <v>929412.5</v>
      </c>
      <c r="Q5382" s="18">
        <v>1858825</v>
      </c>
      <c r="R5382" s="18">
        <v>1252290.4024800099</v>
      </c>
      <c r="S5382" s="20">
        <v>1</v>
      </c>
      <c r="T5382" s="21">
        <f t="shared" si="84"/>
        <v>1252290.4024800099</v>
      </c>
      <c r="U5382" s="39">
        <f>T5382*Fx!$C$7</f>
        <v>1293688.4323140599</v>
      </c>
    </row>
    <row r="5383" spans="1:21">
      <c r="A5383" s="16" t="s">
        <v>5149</v>
      </c>
      <c r="B5383" s="19"/>
      <c r="C5383" s="16" t="s">
        <v>3120</v>
      </c>
      <c r="D5383" s="16" t="s">
        <v>3121</v>
      </c>
      <c r="E5383" s="16" t="s">
        <v>3094</v>
      </c>
      <c r="F5383" s="16" t="s">
        <v>3131</v>
      </c>
      <c r="G5383" s="16" t="s">
        <v>3094</v>
      </c>
      <c r="H5383" s="16" t="s">
        <v>3125</v>
      </c>
      <c r="I5383" s="16">
        <v>51.496310000000001</v>
      </c>
      <c r="J5383" s="16">
        <v>-0.16372000000001</v>
      </c>
      <c r="K5383" s="16">
        <v>2</v>
      </c>
      <c r="L5383" s="18" t="s">
        <v>3132</v>
      </c>
      <c r="M5383" s="18">
        <v>0.5</v>
      </c>
      <c r="N5383" s="18" t="s">
        <v>4</v>
      </c>
      <c r="O5383" s="18">
        <v>496104.03285248001</v>
      </c>
      <c r="P5383" s="18">
        <v>248052.01642624001</v>
      </c>
      <c r="Q5383" s="18">
        <v>496104.03285248001</v>
      </c>
      <c r="R5383" s="18">
        <v>334225.28692738101</v>
      </c>
      <c r="S5383" s="20">
        <v>1</v>
      </c>
      <c r="T5383" s="21">
        <f t="shared" si="84"/>
        <v>334225.28692738101</v>
      </c>
      <c r="U5383" s="39">
        <f>T5383*Fx!$C$7</f>
        <v>345274.05674316222</v>
      </c>
    </row>
    <row r="5384" spans="1:21">
      <c r="A5384" s="16" t="s">
        <v>5149</v>
      </c>
      <c r="B5384" s="19"/>
      <c r="C5384" s="16" t="s">
        <v>3120</v>
      </c>
      <c r="D5384" s="16" t="s">
        <v>3121</v>
      </c>
      <c r="E5384" s="16" t="s">
        <v>3094</v>
      </c>
      <c r="F5384" s="16" t="s">
        <v>2397</v>
      </c>
      <c r="G5384" s="16" t="s">
        <v>3094</v>
      </c>
      <c r="H5384" s="16" t="s">
        <v>3125</v>
      </c>
      <c r="I5384" s="16">
        <v>51.488936010000003</v>
      </c>
      <c r="J5384" s="16">
        <v>-0.12210012000001</v>
      </c>
      <c r="K5384" s="16">
        <v>3</v>
      </c>
      <c r="L5384" s="18" t="s">
        <v>3149</v>
      </c>
      <c r="M5384" s="18">
        <v>0.5</v>
      </c>
      <c r="N5384" s="18" t="s">
        <v>4</v>
      </c>
      <c r="O5384" s="18">
        <v>5000000</v>
      </c>
      <c r="P5384" s="18">
        <v>2500000</v>
      </c>
      <c r="Q5384" s="18">
        <v>5000000</v>
      </c>
      <c r="R5384" s="18">
        <v>3368499.9999462301</v>
      </c>
      <c r="S5384" s="20">
        <v>1</v>
      </c>
      <c r="T5384" s="21">
        <f t="shared" si="84"/>
        <v>3368499.9999462301</v>
      </c>
      <c r="U5384" s="39">
        <f>T5384*Fx!$C$7</f>
        <v>3479855.3718452794</v>
      </c>
    </row>
    <row r="5385" spans="1:21">
      <c r="A5385" s="16" t="s">
        <v>5149</v>
      </c>
      <c r="B5385" s="19"/>
      <c r="C5385" s="16" t="s">
        <v>3120</v>
      </c>
      <c r="D5385" s="16" t="s">
        <v>3121</v>
      </c>
      <c r="E5385" s="16" t="s">
        <v>3094</v>
      </c>
      <c r="F5385" s="16" t="s">
        <v>3131</v>
      </c>
      <c r="G5385" s="16" t="s">
        <v>3094</v>
      </c>
      <c r="H5385" s="16" t="s">
        <v>3125</v>
      </c>
      <c r="I5385" s="16">
        <v>51.487110000000001</v>
      </c>
      <c r="J5385" s="16">
        <v>-0.18289000000000999</v>
      </c>
      <c r="K5385" s="16">
        <v>2</v>
      </c>
      <c r="L5385" s="18" t="s">
        <v>3132</v>
      </c>
      <c r="M5385" s="18">
        <v>0.5</v>
      </c>
      <c r="N5385" s="18" t="s">
        <v>4</v>
      </c>
      <c r="O5385" s="18">
        <v>1920</v>
      </c>
      <c r="P5385" s="18">
        <v>960</v>
      </c>
      <c r="Q5385" s="18">
        <v>1920</v>
      </c>
      <c r="R5385" s="18">
        <v>1293.5039999793501</v>
      </c>
      <c r="S5385" s="20">
        <v>1</v>
      </c>
      <c r="T5385" s="21">
        <f t="shared" si="84"/>
        <v>1293.5039999793501</v>
      </c>
      <c r="U5385" s="39">
        <f>T5385*Fx!$C$7</f>
        <v>1336.264462788585</v>
      </c>
    </row>
    <row r="5386" spans="1:21">
      <c r="A5386" s="16" t="s">
        <v>5149</v>
      </c>
      <c r="B5386" s="19"/>
      <c r="C5386" s="16" t="s">
        <v>3120</v>
      </c>
      <c r="D5386" s="16" t="s">
        <v>3121</v>
      </c>
      <c r="E5386" s="16" t="s">
        <v>3215</v>
      </c>
      <c r="F5386" s="16" t="s">
        <v>3216</v>
      </c>
      <c r="G5386" s="16" t="s">
        <v>3184</v>
      </c>
      <c r="H5386" s="16" t="s">
        <v>3125</v>
      </c>
      <c r="I5386" s="16">
        <v>51.10830198</v>
      </c>
      <c r="J5386" s="16">
        <v>-1.8215560800000099</v>
      </c>
      <c r="K5386" s="16">
        <v>3</v>
      </c>
      <c r="L5386" s="18" t="s">
        <v>3217</v>
      </c>
      <c r="M5386" s="18">
        <v>0.5</v>
      </c>
      <c r="N5386" s="18" t="s">
        <v>4</v>
      </c>
      <c r="O5386" s="18">
        <v>46465342.438965701</v>
      </c>
      <c r="P5386" s="18">
        <v>23232671.219482802</v>
      </c>
      <c r="Q5386" s="18">
        <v>46465342.438965701</v>
      </c>
      <c r="R5386" s="18">
        <v>31303701.200631499</v>
      </c>
      <c r="S5386" s="20">
        <v>1</v>
      </c>
      <c r="T5386" s="21">
        <f t="shared" si="84"/>
        <v>31303701.200631499</v>
      </c>
      <c r="U5386" s="39">
        <f>T5386*Fx!$C$7</f>
        <v>32338534.29817304</v>
      </c>
    </row>
    <row r="5387" spans="1:21">
      <c r="A5387" s="16" t="s">
        <v>5149</v>
      </c>
      <c r="B5387" s="19"/>
      <c r="C5387" s="16" t="s">
        <v>3120</v>
      </c>
      <c r="D5387" s="16" t="s">
        <v>3121</v>
      </c>
      <c r="E5387" s="16" t="s">
        <v>3094</v>
      </c>
      <c r="F5387" s="16" t="s">
        <v>3131</v>
      </c>
      <c r="G5387" s="16" t="s">
        <v>3094</v>
      </c>
      <c r="H5387" s="16" t="s">
        <v>3125</v>
      </c>
      <c r="I5387" s="16">
        <v>51.484209999999997</v>
      </c>
      <c r="J5387" s="16">
        <v>-0.16480000000000999</v>
      </c>
      <c r="K5387" s="16">
        <v>2</v>
      </c>
      <c r="L5387" s="18" t="s">
        <v>3132</v>
      </c>
      <c r="M5387" s="18">
        <v>0.5</v>
      </c>
      <c r="N5387" s="18" t="s">
        <v>4</v>
      </c>
      <c r="O5387" s="18">
        <v>189401.91639465099</v>
      </c>
      <c r="P5387" s="18">
        <v>94700.958197325497</v>
      </c>
      <c r="Q5387" s="18">
        <v>189401.91639465099</v>
      </c>
      <c r="R5387" s="18">
        <v>127600.071073039</v>
      </c>
      <c r="S5387" s="20">
        <v>1</v>
      </c>
      <c r="T5387" s="21">
        <f t="shared" si="84"/>
        <v>127600.071073039</v>
      </c>
      <c r="U5387" s="39">
        <f>T5387*Fx!$C$7</f>
        <v>131818.25524074279</v>
      </c>
    </row>
    <row r="5388" spans="1:21">
      <c r="A5388" s="16" t="s">
        <v>5149</v>
      </c>
      <c r="B5388" s="19"/>
      <c r="C5388" s="16" t="s">
        <v>3120</v>
      </c>
      <c r="D5388" s="16" t="s">
        <v>3121</v>
      </c>
      <c r="E5388" s="16" t="s">
        <v>3094</v>
      </c>
      <c r="F5388" s="16" t="s">
        <v>3133</v>
      </c>
      <c r="G5388" s="16" t="s">
        <v>3094</v>
      </c>
      <c r="H5388" s="16" t="s">
        <v>3125</v>
      </c>
      <c r="I5388" s="16">
        <v>51.553530000000002</v>
      </c>
      <c r="J5388" s="16">
        <v>-0.17403000000000901</v>
      </c>
      <c r="K5388" s="16">
        <v>2</v>
      </c>
      <c r="L5388" s="18" t="s">
        <v>3134</v>
      </c>
      <c r="M5388" s="18">
        <v>0.5</v>
      </c>
      <c r="N5388" s="18" t="s">
        <v>4</v>
      </c>
      <c r="O5388" s="18">
        <v>113540.965374028</v>
      </c>
      <c r="P5388" s="18">
        <v>56770.482687014002</v>
      </c>
      <c r="Q5388" s="18">
        <v>113540.965374028</v>
      </c>
      <c r="R5388" s="18">
        <v>76492.548371261801</v>
      </c>
      <c r="S5388" s="20">
        <v>1</v>
      </c>
      <c r="T5388" s="21">
        <f t="shared" si="84"/>
        <v>76492.548371261801</v>
      </c>
      <c r="U5388" s="39">
        <f>T5388*Fx!$C$7</f>
        <v>79021.227656262199</v>
      </c>
    </row>
    <row r="5389" spans="1:21">
      <c r="A5389" s="16" t="s">
        <v>5149</v>
      </c>
      <c r="B5389" s="19"/>
      <c r="C5389" s="16" t="s">
        <v>3120</v>
      </c>
      <c r="D5389" s="16" t="s">
        <v>3121</v>
      </c>
      <c r="E5389" s="16" t="s">
        <v>3094</v>
      </c>
      <c r="F5389" s="16" t="s">
        <v>3133</v>
      </c>
      <c r="G5389" s="16" t="s">
        <v>3094</v>
      </c>
      <c r="H5389" s="16" t="s">
        <v>3125</v>
      </c>
      <c r="I5389" s="16">
        <v>51.532057999999999</v>
      </c>
      <c r="J5389" s="16">
        <v>-0.26659500000001002</v>
      </c>
      <c r="K5389" s="16">
        <v>3</v>
      </c>
      <c r="L5389" s="18" t="s">
        <v>3134</v>
      </c>
      <c r="M5389" s="18">
        <v>0.5</v>
      </c>
      <c r="N5389" s="18" t="s">
        <v>4</v>
      </c>
      <c r="O5389" s="18">
        <v>5000000</v>
      </c>
      <c r="P5389" s="18">
        <v>2500000</v>
      </c>
      <c r="Q5389" s="18">
        <v>5000000</v>
      </c>
      <c r="R5389" s="18">
        <v>3368499.9999462301</v>
      </c>
      <c r="S5389" s="20">
        <v>1</v>
      </c>
      <c r="T5389" s="21">
        <f t="shared" si="84"/>
        <v>3368499.9999462301</v>
      </c>
      <c r="U5389" s="39">
        <f>T5389*Fx!$C$7</f>
        <v>3479855.3718452794</v>
      </c>
    </row>
    <row r="5390" spans="1:21">
      <c r="A5390" s="16" t="s">
        <v>5149</v>
      </c>
      <c r="B5390" s="19"/>
      <c r="C5390" s="16" t="s">
        <v>3120</v>
      </c>
      <c r="D5390" s="16" t="s">
        <v>3121</v>
      </c>
      <c r="E5390" s="16" t="s">
        <v>3094</v>
      </c>
      <c r="F5390" s="16" t="s">
        <v>3131</v>
      </c>
      <c r="G5390" s="16" t="s">
        <v>3094</v>
      </c>
      <c r="H5390" s="16" t="s">
        <v>3125</v>
      </c>
      <c r="I5390" s="16">
        <v>51.506529999999998</v>
      </c>
      <c r="J5390" s="16">
        <v>-0.13771000000000999</v>
      </c>
      <c r="K5390" s="16">
        <v>2</v>
      </c>
      <c r="L5390" s="18" t="s">
        <v>3132</v>
      </c>
      <c r="M5390" s="18">
        <v>0.5</v>
      </c>
      <c r="N5390" s="18" t="s">
        <v>4</v>
      </c>
      <c r="O5390" s="18">
        <v>1087971.55501737</v>
      </c>
      <c r="P5390" s="18">
        <v>543985.777508687</v>
      </c>
      <c r="Q5390" s="18">
        <v>1087971.55501737</v>
      </c>
      <c r="R5390" s="18">
        <v>732966.43660350598</v>
      </c>
      <c r="S5390" s="20">
        <v>1</v>
      </c>
      <c r="T5390" s="21">
        <f t="shared" si="84"/>
        <v>732966.43660350598</v>
      </c>
      <c r="U5390" s="39">
        <f>T5390*Fx!$C$7</f>
        <v>757196.73202841531</v>
      </c>
    </row>
    <row r="5391" spans="1:21">
      <c r="A5391" s="16" t="s">
        <v>5149</v>
      </c>
      <c r="B5391" s="19"/>
      <c r="C5391" s="16" t="s">
        <v>3120</v>
      </c>
      <c r="D5391" s="16" t="s">
        <v>3121</v>
      </c>
      <c r="E5391" s="16" t="s">
        <v>3420</v>
      </c>
      <c r="F5391" s="16" t="s">
        <v>2937</v>
      </c>
      <c r="G5391" s="16" t="s">
        <v>3190</v>
      </c>
      <c r="H5391" s="16" t="s">
        <v>3125</v>
      </c>
      <c r="I5391" s="16">
        <v>54.377307000000002</v>
      </c>
      <c r="J5391" s="16">
        <v>-2.0992620000000102</v>
      </c>
      <c r="K5391" s="16">
        <v>3</v>
      </c>
      <c r="L5391" s="18" t="s">
        <v>3722</v>
      </c>
      <c r="M5391" s="18">
        <v>0.5</v>
      </c>
      <c r="N5391" s="18" t="s">
        <v>4</v>
      </c>
      <c r="O5391" s="18">
        <v>25642774.033905402</v>
      </c>
      <c r="P5391" s="18">
        <v>12821387.016952701</v>
      </c>
      <c r="Q5391" s="18">
        <v>25642774.033905402</v>
      </c>
      <c r="R5391" s="18">
        <v>17275536.866366301</v>
      </c>
      <c r="S5391" s="20">
        <v>1</v>
      </c>
      <c r="T5391" s="21">
        <f t="shared" si="84"/>
        <v>17275536.866366301</v>
      </c>
      <c r="U5391" s="39">
        <f>T5391*Fx!$C$7</f>
        <v>17846628.994180065</v>
      </c>
    </row>
    <row r="5392" spans="1:21">
      <c r="A5392" s="16" t="s">
        <v>5149</v>
      </c>
      <c r="B5392" s="19"/>
      <c r="C5392" s="16" t="s">
        <v>3120</v>
      </c>
      <c r="D5392" s="16" t="s">
        <v>3121</v>
      </c>
      <c r="E5392" s="16" t="s">
        <v>3094</v>
      </c>
      <c r="F5392" s="16" t="s">
        <v>3129</v>
      </c>
      <c r="G5392" s="16" t="s">
        <v>3094</v>
      </c>
      <c r="H5392" s="16" t="s">
        <v>3125</v>
      </c>
      <c r="I5392" s="16">
        <v>51.510739999999998</v>
      </c>
      <c r="J5392" s="16">
        <v>-0.14154000000000999</v>
      </c>
      <c r="K5392" s="16">
        <v>2</v>
      </c>
      <c r="L5392" s="18" t="s">
        <v>3130</v>
      </c>
      <c r="M5392" s="18">
        <v>0.5</v>
      </c>
      <c r="N5392" s="18" t="s">
        <v>4</v>
      </c>
      <c r="O5392" s="18">
        <v>30045000</v>
      </c>
      <c r="P5392" s="18">
        <v>15022500</v>
      </c>
      <c r="Q5392" s="18">
        <v>30044999.999999899</v>
      </c>
      <c r="R5392" s="18">
        <v>20241316.499676902</v>
      </c>
      <c r="S5392" s="20">
        <v>1</v>
      </c>
      <c r="T5392" s="21">
        <f t="shared" si="84"/>
        <v>20241316.499676902</v>
      </c>
      <c r="U5392" s="39">
        <f>T5392*Fx!$C$7</f>
        <v>20910450.929418288</v>
      </c>
    </row>
    <row r="5393" spans="1:21">
      <c r="A5393" s="16" t="s">
        <v>5149</v>
      </c>
      <c r="B5393" s="19"/>
      <c r="C5393" s="16" t="s">
        <v>3120</v>
      </c>
      <c r="D5393" s="16" t="s">
        <v>3121</v>
      </c>
      <c r="E5393" s="16" t="s">
        <v>3094</v>
      </c>
      <c r="F5393" s="16" t="s">
        <v>3253</v>
      </c>
      <c r="G5393" s="16" t="s">
        <v>3094</v>
      </c>
      <c r="H5393" s="16" t="s">
        <v>3125</v>
      </c>
      <c r="I5393" s="16">
        <v>51.599899999999998</v>
      </c>
      <c r="J5393" s="16">
        <v>-0.14976000000001</v>
      </c>
      <c r="K5393" s="16">
        <v>2</v>
      </c>
      <c r="L5393" s="18" t="s">
        <v>3254</v>
      </c>
      <c r="M5393" s="18">
        <v>0.5</v>
      </c>
      <c r="N5393" s="18" t="s">
        <v>4</v>
      </c>
      <c r="O5393" s="18">
        <v>1828.5696</v>
      </c>
      <c r="P5393" s="18">
        <v>914.28480000000002</v>
      </c>
      <c r="Q5393" s="18">
        <v>1828.56959999999</v>
      </c>
      <c r="R5393" s="18">
        <v>1231.90733950033</v>
      </c>
      <c r="S5393" s="20">
        <v>1</v>
      </c>
      <c r="T5393" s="21">
        <f t="shared" si="84"/>
        <v>1231.90733950033</v>
      </c>
      <c r="U5393" s="39">
        <f>T5393*Fx!$C$7</f>
        <v>1272.631549070589</v>
      </c>
    </row>
    <row r="5394" spans="1:21">
      <c r="A5394" s="16" t="s">
        <v>5149</v>
      </c>
      <c r="B5394" s="19"/>
      <c r="C5394" s="16" t="s">
        <v>3120</v>
      </c>
      <c r="D5394" s="16" t="s">
        <v>3121</v>
      </c>
      <c r="E5394" s="16" t="s">
        <v>3094</v>
      </c>
      <c r="F5394" s="16" t="s">
        <v>3129</v>
      </c>
      <c r="G5394" s="16" t="s">
        <v>3094</v>
      </c>
      <c r="H5394" s="16" t="s">
        <v>3125</v>
      </c>
      <c r="I5394" s="16">
        <v>51.514386029999997</v>
      </c>
      <c r="J5394" s="16">
        <v>-0.14574492000000999</v>
      </c>
      <c r="K5394" s="16">
        <v>3</v>
      </c>
      <c r="L5394" s="18" t="s">
        <v>3130</v>
      </c>
      <c r="M5394" s="18">
        <v>0.5</v>
      </c>
      <c r="N5394" s="18" t="s">
        <v>4</v>
      </c>
      <c r="O5394" s="18">
        <v>19100000</v>
      </c>
      <c r="P5394" s="18">
        <v>9550000</v>
      </c>
      <c r="Q5394" s="18">
        <v>19100000</v>
      </c>
      <c r="R5394" s="18">
        <v>12867669.999794601</v>
      </c>
      <c r="S5394" s="20">
        <v>1</v>
      </c>
      <c r="T5394" s="21">
        <f t="shared" si="84"/>
        <v>12867669.999794601</v>
      </c>
      <c r="U5394" s="39">
        <f>T5394*Fx!$C$7</f>
        <v>13293047.52044897</v>
      </c>
    </row>
    <row r="5395" spans="1:21">
      <c r="A5395" s="16" t="s">
        <v>5149</v>
      </c>
      <c r="B5395" s="19"/>
      <c r="C5395" s="16" t="s">
        <v>3120</v>
      </c>
      <c r="D5395" s="16" t="s">
        <v>3121</v>
      </c>
      <c r="E5395" s="16" t="s">
        <v>3578</v>
      </c>
      <c r="F5395" s="16" t="s">
        <v>3160</v>
      </c>
      <c r="G5395" s="16" t="s">
        <v>3141</v>
      </c>
      <c r="H5395" s="16" t="s">
        <v>3125</v>
      </c>
      <c r="I5395" s="16">
        <v>51.34704</v>
      </c>
      <c r="J5395" s="16">
        <v>-0.47833600000000998</v>
      </c>
      <c r="K5395" s="16">
        <v>3</v>
      </c>
      <c r="L5395" s="18" t="s">
        <v>3161</v>
      </c>
      <c r="M5395" s="18">
        <v>0.5</v>
      </c>
      <c r="N5395" s="18" t="s">
        <v>4</v>
      </c>
      <c r="O5395" s="18">
        <v>5000000</v>
      </c>
      <c r="P5395" s="18">
        <v>2500000</v>
      </c>
      <c r="Q5395" s="18">
        <v>5000000</v>
      </c>
      <c r="R5395" s="18">
        <v>3368499.9999462301</v>
      </c>
      <c r="S5395" s="20">
        <v>1</v>
      </c>
      <c r="T5395" s="21">
        <f t="shared" si="84"/>
        <v>3368499.9999462301</v>
      </c>
      <c r="U5395" s="39">
        <f>T5395*Fx!$C$7</f>
        <v>3479855.3718452794</v>
      </c>
    </row>
    <row r="5396" spans="1:21">
      <c r="A5396" s="16" t="s">
        <v>5149</v>
      </c>
      <c r="B5396" s="19"/>
      <c r="C5396" s="16" t="s">
        <v>3120</v>
      </c>
      <c r="D5396" s="16" t="s">
        <v>3121</v>
      </c>
      <c r="E5396" s="16" t="s">
        <v>3094</v>
      </c>
      <c r="F5396" s="16" t="s">
        <v>3131</v>
      </c>
      <c r="G5396" s="16" t="s">
        <v>3094</v>
      </c>
      <c r="H5396" s="16" t="s">
        <v>3125</v>
      </c>
      <c r="I5396" s="16">
        <v>51.497250000000001</v>
      </c>
      <c r="J5396" s="16">
        <v>-0.15479000000001</v>
      </c>
      <c r="K5396" s="16">
        <v>2</v>
      </c>
      <c r="L5396" s="18" t="s">
        <v>3132</v>
      </c>
      <c r="M5396" s="18">
        <v>0.5</v>
      </c>
      <c r="N5396" s="18" t="s">
        <v>4</v>
      </c>
      <c r="O5396" s="18">
        <v>1226703.1499999999</v>
      </c>
      <c r="P5396" s="18">
        <v>613351.57499999995</v>
      </c>
      <c r="Q5396" s="18">
        <v>1226703.1499999999</v>
      </c>
      <c r="R5396" s="18">
        <v>826429.91214181005</v>
      </c>
      <c r="S5396" s="20">
        <v>1</v>
      </c>
      <c r="T5396" s="21">
        <f t="shared" si="84"/>
        <v>826429.91214181005</v>
      </c>
      <c r="U5396" s="39">
        <f>T5396*Fx!$C$7</f>
        <v>853749.90923740715</v>
      </c>
    </row>
    <row r="5397" spans="1:21">
      <c r="A5397" s="16" t="s">
        <v>5149</v>
      </c>
      <c r="B5397" s="19"/>
      <c r="C5397" s="16" t="s">
        <v>3120</v>
      </c>
      <c r="D5397" s="16" t="s">
        <v>3121</v>
      </c>
      <c r="E5397" s="16" t="s">
        <v>3166</v>
      </c>
      <c r="F5397" s="16" t="s">
        <v>3167</v>
      </c>
      <c r="G5397" s="16" t="s">
        <v>3168</v>
      </c>
      <c r="H5397" s="16" t="s">
        <v>3125</v>
      </c>
      <c r="I5397" s="16">
        <v>52.205061000000001</v>
      </c>
      <c r="J5397" s="16">
        <v>0.10754200000001</v>
      </c>
      <c r="K5397" s="16">
        <v>3</v>
      </c>
      <c r="L5397" s="18" t="s">
        <v>3169</v>
      </c>
      <c r="M5397" s="18">
        <v>0.5</v>
      </c>
      <c r="N5397" s="18" t="s">
        <v>4</v>
      </c>
      <c r="O5397" s="18">
        <v>25792000</v>
      </c>
      <c r="P5397" s="18">
        <v>12896000</v>
      </c>
      <c r="Q5397" s="18">
        <v>25792000</v>
      </c>
      <c r="R5397" s="18">
        <v>17376070.399722598</v>
      </c>
      <c r="S5397" s="20">
        <v>1</v>
      </c>
      <c r="T5397" s="21">
        <f t="shared" si="84"/>
        <v>17376070.399722598</v>
      </c>
      <c r="U5397" s="39">
        <f>T5397*Fx!$C$7</f>
        <v>17950485.950126652</v>
      </c>
    </row>
    <row r="5398" spans="1:21">
      <c r="A5398" s="16" t="s">
        <v>5149</v>
      </c>
      <c r="B5398" s="19"/>
      <c r="C5398" s="16" t="s">
        <v>3120</v>
      </c>
      <c r="D5398" s="16" t="s">
        <v>3121</v>
      </c>
      <c r="E5398" s="16" t="s">
        <v>3094</v>
      </c>
      <c r="F5398" s="16" t="s">
        <v>3131</v>
      </c>
      <c r="G5398" s="16" t="s">
        <v>3094</v>
      </c>
      <c r="H5398" s="16" t="s">
        <v>3125</v>
      </c>
      <c r="I5398" s="16">
        <v>51.506771039999997</v>
      </c>
      <c r="J5398" s="16">
        <v>-0.13694400000001</v>
      </c>
      <c r="K5398" s="16">
        <v>3</v>
      </c>
      <c r="L5398" s="18" t="s">
        <v>3132</v>
      </c>
      <c r="M5398" s="18">
        <v>0.5</v>
      </c>
      <c r="N5398" s="18" t="s">
        <v>4</v>
      </c>
      <c r="O5398" s="18">
        <v>16873.749605138499</v>
      </c>
      <c r="P5398" s="18">
        <v>8436.8748025692494</v>
      </c>
      <c r="Q5398" s="18">
        <v>16873.749605138499</v>
      </c>
      <c r="R5398" s="18">
        <v>11367.8451088003</v>
      </c>
      <c r="S5398" s="20">
        <v>1</v>
      </c>
      <c r="T5398" s="21">
        <f t="shared" si="84"/>
        <v>11367.8451088003</v>
      </c>
      <c r="U5398" s="39">
        <f>T5398*Fx!$C$7</f>
        <v>11743.641641322625</v>
      </c>
    </row>
    <row r="5399" spans="1:21">
      <c r="A5399" s="16" t="s">
        <v>5149</v>
      </c>
      <c r="B5399" s="19"/>
      <c r="C5399" s="16" t="s">
        <v>3120</v>
      </c>
      <c r="D5399" s="16" t="s">
        <v>3121</v>
      </c>
      <c r="E5399" s="16" t="s">
        <v>3752</v>
      </c>
      <c r="F5399" s="16" t="s">
        <v>2388</v>
      </c>
      <c r="G5399" s="16" t="s">
        <v>3752</v>
      </c>
      <c r="H5399" s="16" t="s">
        <v>3125</v>
      </c>
      <c r="I5399" s="16">
        <v>50.383123019999999</v>
      </c>
      <c r="J5399" s="16">
        <v>-4.0500709199999996</v>
      </c>
      <c r="K5399" s="16">
        <v>3</v>
      </c>
      <c r="L5399" s="18" t="s">
        <v>3221</v>
      </c>
      <c r="M5399" s="18">
        <v>0.5</v>
      </c>
      <c r="N5399" s="18" t="s">
        <v>4</v>
      </c>
      <c r="O5399" s="18">
        <v>300000</v>
      </c>
      <c r="P5399" s="18">
        <v>150000</v>
      </c>
      <c r="Q5399" s="18">
        <v>300000</v>
      </c>
      <c r="R5399" s="18">
        <v>202109.99999677399</v>
      </c>
      <c r="S5399" s="20">
        <v>1</v>
      </c>
      <c r="T5399" s="21">
        <f t="shared" si="84"/>
        <v>202109.99999677399</v>
      </c>
      <c r="U5399" s="39">
        <f>T5399*Fx!$C$7</f>
        <v>208791.32231071696</v>
      </c>
    </row>
    <row r="5400" spans="1:21">
      <c r="A5400" s="16" t="s">
        <v>5149</v>
      </c>
      <c r="B5400" s="19"/>
      <c r="C5400" s="16" t="s">
        <v>3120</v>
      </c>
      <c r="D5400" s="16" t="s">
        <v>3121</v>
      </c>
      <c r="E5400" s="16" t="s">
        <v>3094</v>
      </c>
      <c r="F5400" s="16" t="s">
        <v>2397</v>
      </c>
      <c r="G5400" s="16" t="s">
        <v>3094</v>
      </c>
      <c r="H5400" s="16" t="s">
        <v>3125</v>
      </c>
      <c r="I5400" s="16">
        <v>51.488936010000003</v>
      </c>
      <c r="J5400" s="16">
        <v>-0.12210012000001</v>
      </c>
      <c r="K5400" s="16">
        <v>3</v>
      </c>
      <c r="L5400" s="18" t="s">
        <v>3149</v>
      </c>
      <c r="M5400" s="18">
        <v>0.5</v>
      </c>
      <c r="N5400" s="18" t="s">
        <v>4</v>
      </c>
      <c r="O5400" s="18">
        <v>10000000</v>
      </c>
      <c r="P5400" s="18">
        <v>5000000</v>
      </c>
      <c r="Q5400" s="18">
        <v>10000000</v>
      </c>
      <c r="R5400" s="18">
        <v>6736999.9998924704</v>
      </c>
      <c r="S5400" s="20">
        <v>1</v>
      </c>
      <c r="T5400" s="21">
        <f t="shared" si="84"/>
        <v>6736999.9998924704</v>
      </c>
      <c r="U5400" s="39">
        <f>T5400*Fx!$C$7</f>
        <v>6959710.743690569</v>
      </c>
    </row>
    <row r="5401" spans="1:21">
      <c r="A5401" s="16" t="s">
        <v>5149</v>
      </c>
      <c r="B5401" s="19"/>
      <c r="C5401" s="16" t="s">
        <v>3120</v>
      </c>
      <c r="D5401" s="16" t="s">
        <v>3121</v>
      </c>
      <c r="E5401" s="16" t="s">
        <v>3094</v>
      </c>
      <c r="F5401" s="16" t="s">
        <v>3131</v>
      </c>
      <c r="G5401" s="16" t="s">
        <v>3094</v>
      </c>
      <c r="H5401" s="16" t="s">
        <v>3125</v>
      </c>
      <c r="I5401" s="16">
        <v>51.506529999999998</v>
      </c>
      <c r="J5401" s="16">
        <v>-0.13771000000000999</v>
      </c>
      <c r="K5401" s="16">
        <v>2</v>
      </c>
      <c r="L5401" s="18" t="s">
        <v>3132</v>
      </c>
      <c r="M5401" s="18">
        <v>0.5</v>
      </c>
      <c r="N5401" s="18" t="s">
        <v>4</v>
      </c>
      <c r="O5401" s="18">
        <v>400000</v>
      </c>
      <c r="P5401" s="18">
        <v>200000</v>
      </c>
      <c r="Q5401" s="18">
        <v>399999.99999999901</v>
      </c>
      <c r="R5401" s="18">
        <v>269479.99999569898</v>
      </c>
      <c r="S5401" s="20">
        <v>1</v>
      </c>
      <c r="T5401" s="21">
        <f t="shared" si="84"/>
        <v>269479.99999569898</v>
      </c>
      <c r="U5401" s="39">
        <f>T5401*Fx!$C$7</f>
        <v>278388.42974762293</v>
      </c>
    </row>
    <row r="5402" spans="1:21">
      <c r="A5402" s="16" t="s">
        <v>5149</v>
      </c>
      <c r="B5402" s="19"/>
      <c r="C5402" s="16" t="s">
        <v>3120</v>
      </c>
      <c r="D5402" s="16" t="s">
        <v>3121</v>
      </c>
      <c r="E5402" s="16" t="s">
        <v>3094</v>
      </c>
      <c r="F5402" s="16" t="s">
        <v>3131</v>
      </c>
      <c r="G5402" s="16" t="s">
        <v>3094</v>
      </c>
      <c r="H5402" s="16" t="s">
        <v>3125</v>
      </c>
      <c r="I5402" s="16">
        <v>51.434166959999999</v>
      </c>
      <c r="J5402" s="16">
        <v>-0.18694512000000901</v>
      </c>
      <c r="K5402" s="16">
        <v>3</v>
      </c>
      <c r="L5402" s="18" t="s">
        <v>3132</v>
      </c>
      <c r="M5402" s="18">
        <v>0.5</v>
      </c>
      <c r="N5402" s="18" t="s">
        <v>4</v>
      </c>
      <c r="O5402" s="18">
        <v>26494182.373381101</v>
      </c>
      <c r="P5402" s="18">
        <v>13247091.1866905</v>
      </c>
      <c r="Q5402" s="18">
        <v>26494182.373381101</v>
      </c>
      <c r="R5402" s="18">
        <v>17849130.664661899</v>
      </c>
      <c r="S5402" s="20">
        <v>1</v>
      </c>
      <c r="T5402" s="21">
        <f t="shared" si="84"/>
        <v>17849130.664661899</v>
      </c>
      <c r="U5402" s="39">
        <f>T5402*Fx!$C$7</f>
        <v>18439184.570931718</v>
      </c>
    </row>
    <row r="5403" spans="1:21">
      <c r="A5403" s="16" t="s">
        <v>5149</v>
      </c>
      <c r="B5403" s="19"/>
      <c r="C5403" s="16" t="s">
        <v>3120</v>
      </c>
      <c r="D5403" s="16" t="s">
        <v>3121</v>
      </c>
      <c r="E5403" s="16" t="s">
        <v>3094</v>
      </c>
      <c r="F5403" s="16" t="s">
        <v>3129</v>
      </c>
      <c r="G5403" s="16" t="s">
        <v>3094</v>
      </c>
      <c r="H5403" s="16" t="s">
        <v>3125</v>
      </c>
      <c r="I5403" s="16">
        <v>51.508609999999997</v>
      </c>
      <c r="J5403" s="16">
        <v>-0.20730000000001</v>
      </c>
      <c r="K5403" s="16">
        <v>2</v>
      </c>
      <c r="L5403" s="18" t="s">
        <v>3130</v>
      </c>
      <c r="M5403" s="18">
        <v>0.5</v>
      </c>
      <c r="N5403" s="18" t="s">
        <v>4</v>
      </c>
      <c r="O5403" s="18">
        <v>260345</v>
      </c>
      <c r="P5403" s="18">
        <v>130172.5</v>
      </c>
      <c r="Q5403" s="18">
        <v>260345</v>
      </c>
      <c r="R5403" s="18">
        <v>175394.42649720001</v>
      </c>
      <c r="S5403" s="20">
        <v>1</v>
      </c>
      <c r="T5403" s="21">
        <f t="shared" si="84"/>
        <v>175394.42649720001</v>
      </c>
      <c r="U5403" s="39">
        <f>T5403*Fx!$C$7</f>
        <v>181192.5893566116</v>
      </c>
    </row>
    <row r="5404" spans="1:21">
      <c r="A5404" s="16" t="s">
        <v>5149</v>
      </c>
      <c r="B5404" s="19"/>
      <c r="C5404" s="16" t="s">
        <v>3120</v>
      </c>
      <c r="D5404" s="16" t="s">
        <v>3121</v>
      </c>
      <c r="E5404" s="16" t="s">
        <v>3502</v>
      </c>
      <c r="F5404" s="16" t="s">
        <v>2395</v>
      </c>
      <c r="G5404" s="16" t="s">
        <v>3502</v>
      </c>
      <c r="H5404" s="16" t="s">
        <v>3125</v>
      </c>
      <c r="I5404" s="16">
        <v>52.480578999999999</v>
      </c>
      <c r="J5404" s="16">
        <v>-1.9031880000000101</v>
      </c>
      <c r="K5404" s="16">
        <v>3</v>
      </c>
      <c r="L5404" s="18" t="s">
        <v>3503</v>
      </c>
      <c r="M5404" s="18">
        <v>0.5</v>
      </c>
      <c r="N5404" s="18" t="s">
        <v>4</v>
      </c>
      <c r="O5404" s="18">
        <v>17891100</v>
      </c>
      <c r="P5404" s="18">
        <v>8945550</v>
      </c>
      <c r="Q5404" s="18">
        <v>17891100</v>
      </c>
      <c r="R5404" s="18">
        <v>12053234.0698076</v>
      </c>
      <c r="S5404" s="20">
        <v>1</v>
      </c>
      <c r="T5404" s="21">
        <f t="shared" si="84"/>
        <v>12053234.0698076</v>
      </c>
      <c r="U5404" s="39">
        <f>T5404*Fx!$C$7</f>
        <v>12451688.088644216</v>
      </c>
    </row>
    <row r="5405" spans="1:21">
      <c r="A5405" s="16" t="s">
        <v>5149</v>
      </c>
      <c r="B5405" s="19"/>
      <c r="C5405" s="16" t="s">
        <v>3120</v>
      </c>
      <c r="D5405" s="16" t="s">
        <v>3121</v>
      </c>
      <c r="E5405" s="16" t="s">
        <v>3094</v>
      </c>
      <c r="F5405" s="16" t="s">
        <v>3143</v>
      </c>
      <c r="G5405" s="16" t="s">
        <v>3094</v>
      </c>
      <c r="H5405" s="16" t="s">
        <v>3125</v>
      </c>
      <c r="I5405" s="16">
        <v>51.540416999999998</v>
      </c>
      <c r="J5405" s="16">
        <v>1.0902000000009999E-2</v>
      </c>
      <c r="K5405" s="16">
        <v>3</v>
      </c>
      <c r="L5405" s="18" t="s">
        <v>3144</v>
      </c>
      <c r="M5405" s="18">
        <v>0.5</v>
      </c>
      <c r="N5405" s="18" t="s">
        <v>4</v>
      </c>
      <c r="O5405" s="18">
        <v>292970.33649724</v>
      </c>
      <c r="P5405" s="18">
        <v>146485.16824862</v>
      </c>
      <c r="Q5405" s="18">
        <v>292970.33649724</v>
      </c>
      <c r="R5405" s="18">
        <v>197374.11569504</v>
      </c>
      <c r="S5405" s="20">
        <v>1</v>
      </c>
      <c r="T5405" s="21">
        <f t="shared" si="84"/>
        <v>197374.11569504</v>
      </c>
      <c r="U5405" s="39">
        <f>T5405*Fx!$C$7</f>
        <v>203898.87985024796</v>
      </c>
    </row>
    <row r="5406" spans="1:21">
      <c r="A5406" s="16" t="s">
        <v>5149</v>
      </c>
      <c r="B5406" s="19"/>
      <c r="C5406" s="16" t="s">
        <v>3120</v>
      </c>
      <c r="D5406" s="16" t="s">
        <v>3121</v>
      </c>
      <c r="E5406" s="16" t="s">
        <v>3263</v>
      </c>
      <c r="F5406" s="16" t="s">
        <v>3123</v>
      </c>
      <c r="G5406" s="16" t="s">
        <v>3124</v>
      </c>
      <c r="H5406" s="16" t="s">
        <v>3125</v>
      </c>
      <c r="I5406" s="16">
        <v>51.836821999999998</v>
      </c>
      <c r="J5406" s="16">
        <v>-1.8049220000000099</v>
      </c>
      <c r="K5406" s="16">
        <v>3</v>
      </c>
      <c r="L5406" s="18" t="s">
        <v>3126</v>
      </c>
      <c r="M5406" s="18">
        <v>0.5</v>
      </c>
      <c r="N5406" s="18" t="s">
        <v>4</v>
      </c>
      <c r="O5406" s="18">
        <v>1632568.1794250801</v>
      </c>
      <c r="P5406" s="18">
        <v>816284.08971254004</v>
      </c>
      <c r="Q5406" s="18">
        <v>1632568.1794250801</v>
      </c>
      <c r="R5406" s="18">
        <v>1099861.18246112</v>
      </c>
      <c r="S5406" s="20">
        <v>1</v>
      </c>
      <c r="T5406" s="21">
        <f t="shared" si="84"/>
        <v>1099861.18246112</v>
      </c>
      <c r="U5406" s="39">
        <f>T5406*Fx!$C$7</f>
        <v>1136220.2298152067</v>
      </c>
    </row>
    <row r="5407" spans="1:21">
      <c r="A5407" s="16" t="s">
        <v>5149</v>
      </c>
      <c r="B5407" s="19"/>
      <c r="C5407" s="16" t="s">
        <v>3120</v>
      </c>
      <c r="D5407" s="16" t="s">
        <v>3121</v>
      </c>
      <c r="E5407" s="16" t="s">
        <v>3094</v>
      </c>
      <c r="F5407" s="16" t="s">
        <v>3131</v>
      </c>
      <c r="G5407" s="16" t="s">
        <v>3094</v>
      </c>
      <c r="H5407" s="16" t="s">
        <v>3125</v>
      </c>
      <c r="I5407" s="16">
        <v>51.487780000000001</v>
      </c>
      <c r="J5407" s="16">
        <v>-0.14473000000000999</v>
      </c>
      <c r="K5407" s="16">
        <v>2</v>
      </c>
      <c r="L5407" s="18" t="s">
        <v>3132</v>
      </c>
      <c r="M5407" s="18">
        <v>0.5</v>
      </c>
      <c r="N5407" s="18" t="s">
        <v>4</v>
      </c>
      <c r="O5407" s="18">
        <v>122219.04661622499</v>
      </c>
      <c r="P5407" s="18">
        <v>61109.523308112497</v>
      </c>
      <c r="Q5407" s="18">
        <v>122219.04661622499</v>
      </c>
      <c r="R5407" s="18">
        <v>82338.971704036594</v>
      </c>
      <c r="S5407" s="20">
        <v>1</v>
      </c>
      <c r="T5407" s="21">
        <f t="shared" si="84"/>
        <v>82338.971704036594</v>
      </c>
      <c r="U5407" s="39">
        <f>T5407*Fx!$C$7</f>
        <v>85060.921181856</v>
      </c>
    </row>
    <row r="5408" spans="1:21">
      <c r="A5408" s="16" t="s">
        <v>5149</v>
      </c>
      <c r="B5408" s="19"/>
      <c r="C5408" s="16" t="s">
        <v>3120</v>
      </c>
      <c r="D5408" s="16" t="s">
        <v>3121</v>
      </c>
      <c r="E5408" s="16" t="s">
        <v>3094</v>
      </c>
      <c r="F5408" s="16" t="s">
        <v>3131</v>
      </c>
      <c r="G5408" s="16" t="s">
        <v>3094</v>
      </c>
      <c r="H5408" s="16" t="s">
        <v>3125</v>
      </c>
      <c r="I5408" s="16">
        <v>51.507809999999999</v>
      </c>
      <c r="J5408" s="16">
        <v>-0.13942000000000901</v>
      </c>
      <c r="K5408" s="16">
        <v>2</v>
      </c>
      <c r="L5408" s="18" t="s">
        <v>3132</v>
      </c>
      <c r="M5408" s="18">
        <v>0.5</v>
      </c>
      <c r="N5408" s="18" t="s">
        <v>4</v>
      </c>
      <c r="O5408" s="18">
        <v>27488143.5</v>
      </c>
      <c r="P5408" s="18">
        <v>13744071.75</v>
      </c>
      <c r="Q5408" s="18">
        <v>27488143.5</v>
      </c>
      <c r="R5408" s="18">
        <v>18518762.275654402</v>
      </c>
      <c r="S5408" s="20">
        <v>1</v>
      </c>
      <c r="T5408" s="21">
        <f t="shared" si="84"/>
        <v>18518762.275654402</v>
      </c>
      <c r="U5408" s="39">
        <f>T5408*Fx!$C$7</f>
        <v>19130952.764105789</v>
      </c>
    </row>
    <row r="5409" spans="1:21">
      <c r="A5409" s="16" t="s">
        <v>5149</v>
      </c>
      <c r="B5409" s="19"/>
      <c r="C5409" s="16" t="s">
        <v>3120</v>
      </c>
      <c r="D5409" s="16" t="s">
        <v>3121</v>
      </c>
      <c r="E5409" s="16" t="s">
        <v>3166</v>
      </c>
      <c r="F5409" s="16" t="s">
        <v>3167</v>
      </c>
      <c r="G5409" s="16" t="s">
        <v>3168</v>
      </c>
      <c r="H5409" s="16" t="s">
        <v>3125</v>
      </c>
      <c r="I5409" s="16">
        <v>52.199246000000002</v>
      </c>
      <c r="J5409" s="16">
        <v>0.12018700000000999</v>
      </c>
      <c r="K5409" s="16">
        <v>3</v>
      </c>
      <c r="L5409" s="18" t="s">
        <v>3169</v>
      </c>
      <c r="M5409" s="18">
        <v>0.5</v>
      </c>
      <c r="N5409" s="18" t="s">
        <v>4</v>
      </c>
      <c r="O5409" s="18">
        <v>37150000</v>
      </c>
      <c r="P5409" s="18">
        <v>18575000</v>
      </c>
      <c r="Q5409" s="18">
        <v>37150000</v>
      </c>
      <c r="R5409" s="18">
        <v>25027954.9996005</v>
      </c>
      <c r="S5409" s="20">
        <v>1</v>
      </c>
      <c r="T5409" s="21">
        <f t="shared" si="84"/>
        <v>25027954.9996005</v>
      </c>
      <c r="U5409" s="39">
        <f>T5409*Fx!$C$7</f>
        <v>25855325.412810437</v>
      </c>
    </row>
    <row r="5410" spans="1:21">
      <c r="A5410" s="16" t="s">
        <v>5149</v>
      </c>
      <c r="B5410" s="19"/>
      <c r="C5410" s="16" t="s">
        <v>3120</v>
      </c>
      <c r="D5410" s="16" t="s">
        <v>3121</v>
      </c>
      <c r="E5410" s="16" t="s">
        <v>3094</v>
      </c>
      <c r="F5410" s="16" t="s">
        <v>3131</v>
      </c>
      <c r="G5410" s="16" t="s">
        <v>3094</v>
      </c>
      <c r="H5410" s="16" t="s">
        <v>3125</v>
      </c>
      <c r="I5410" s="16">
        <v>51.470050000000001</v>
      </c>
      <c r="J5410" s="16">
        <v>-0.14965000000001</v>
      </c>
      <c r="K5410" s="16">
        <v>2</v>
      </c>
      <c r="L5410" s="18" t="s">
        <v>3132</v>
      </c>
      <c r="M5410" s="18">
        <v>0.5</v>
      </c>
      <c r="N5410" s="18" t="s">
        <v>4</v>
      </c>
      <c r="O5410" s="18">
        <v>3501.1056122986201</v>
      </c>
      <c r="P5410" s="18">
        <v>1750.5528061493101</v>
      </c>
      <c r="Q5410" s="18">
        <v>3501.1056122986201</v>
      </c>
      <c r="R5410" s="18">
        <v>2358.6948509679301</v>
      </c>
      <c r="S5410" s="20">
        <v>1</v>
      </c>
      <c r="T5410" s="21">
        <f t="shared" si="84"/>
        <v>2358.6948509679301</v>
      </c>
      <c r="U5410" s="39">
        <f>T5410*Fx!$C$7</f>
        <v>2436.6682344710025</v>
      </c>
    </row>
    <row r="5411" spans="1:21">
      <c r="A5411" s="16" t="s">
        <v>5149</v>
      </c>
      <c r="B5411" s="19"/>
      <c r="C5411" s="16" t="s">
        <v>3120</v>
      </c>
      <c r="D5411" s="16" t="s">
        <v>3121</v>
      </c>
      <c r="E5411" s="16" t="s">
        <v>3627</v>
      </c>
      <c r="F5411" s="16" t="s">
        <v>3099</v>
      </c>
      <c r="G5411" s="16" t="s">
        <v>3230</v>
      </c>
      <c r="H5411" s="16" t="s">
        <v>3125</v>
      </c>
      <c r="I5411" s="16">
        <v>51.820712999999998</v>
      </c>
      <c r="J5411" s="16">
        <v>-4.8364920000009998E-2</v>
      </c>
      <c r="K5411" s="16">
        <v>3</v>
      </c>
      <c r="L5411" s="18" t="s">
        <v>3231</v>
      </c>
      <c r="M5411" s="18">
        <v>0.5</v>
      </c>
      <c r="N5411" s="18" t="s">
        <v>4</v>
      </c>
      <c r="O5411" s="18">
        <v>10306000</v>
      </c>
      <c r="P5411" s="18">
        <v>5153000</v>
      </c>
      <c r="Q5411" s="18">
        <v>10306000</v>
      </c>
      <c r="R5411" s="18">
        <v>6943152.1998891803</v>
      </c>
      <c r="S5411" s="20">
        <v>1</v>
      </c>
      <c r="T5411" s="21">
        <f t="shared" si="84"/>
        <v>6943152.1998891803</v>
      </c>
      <c r="U5411" s="39">
        <f>T5411*Fx!$C$7</f>
        <v>7172677.8924475014</v>
      </c>
    </row>
    <row r="5412" spans="1:21">
      <c r="A5412" s="16" t="s">
        <v>5149</v>
      </c>
      <c r="B5412" s="19"/>
      <c r="C5412" s="16" t="s">
        <v>3120</v>
      </c>
      <c r="D5412" s="16" t="s">
        <v>3121</v>
      </c>
      <c r="E5412" s="16" t="s">
        <v>3094</v>
      </c>
      <c r="F5412" s="16" t="s">
        <v>3129</v>
      </c>
      <c r="G5412" s="16" t="s">
        <v>3094</v>
      </c>
      <c r="H5412" s="16" t="s">
        <v>3125</v>
      </c>
      <c r="I5412" s="16">
        <v>51.509030000000003</v>
      </c>
      <c r="J5412" s="16">
        <v>-0.19175000000001</v>
      </c>
      <c r="K5412" s="16">
        <v>2</v>
      </c>
      <c r="L5412" s="18" t="s">
        <v>3130</v>
      </c>
      <c r="M5412" s="18">
        <v>0.5</v>
      </c>
      <c r="N5412" s="18" t="s">
        <v>4</v>
      </c>
      <c r="O5412" s="18">
        <v>17653695.1518525</v>
      </c>
      <c r="P5412" s="18">
        <v>8826847.5759262498</v>
      </c>
      <c r="Q5412" s="18">
        <v>17653695.1518525</v>
      </c>
      <c r="R5412" s="18">
        <v>11893294.4236132</v>
      </c>
      <c r="S5412" s="20">
        <v>1</v>
      </c>
      <c r="T5412" s="21">
        <f t="shared" si="84"/>
        <v>11893294.4236132</v>
      </c>
      <c r="U5412" s="39">
        <f>T5412*Fx!$C$7</f>
        <v>12286461.181418596</v>
      </c>
    </row>
    <row r="5413" spans="1:21">
      <c r="A5413" s="16" t="s">
        <v>5149</v>
      </c>
      <c r="B5413" s="19"/>
      <c r="C5413" s="16" t="s">
        <v>3120</v>
      </c>
      <c r="D5413" s="16" t="s">
        <v>3121</v>
      </c>
      <c r="E5413" s="16" t="s">
        <v>3601</v>
      </c>
      <c r="F5413" s="16" t="s">
        <v>3174</v>
      </c>
      <c r="G5413" s="16" t="s">
        <v>3094</v>
      </c>
      <c r="H5413" s="16" t="s">
        <v>3125</v>
      </c>
      <c r="I5413" s="16">
        <v>51.461983979999999</v>
      </c>
      <c r="J5413" s="16">
        <v>-0.41088204000001</v>
      </c>
      <c r="K5413" s="16">
        <v>3</v>
      </c>
      <c r="L5413" s="18" t="s">
        <v>3175</v>
      </c>
      <c r="M5413" s="18">
        <v>0.5</v>
      </c>
      <c r="N5413" s="18" t="s">
        <v>4</v>
      </c>
      <c r="O5413" s="18">
        <v>625000</v>
      </c>
      <c r="P5413" s="18">
        <v>312500</v>
      </c>
      <c r="Q5413" s="18">
        <v>625000</v>
      </c>
      <c r="R5413" s="18">
        <v>421062.49999327899</v>
      </c>
      <c r="S5413" s="20">
        <v>1</v>
      </c>
      <c r="T5413" s="21">
        <f t="shared" si="84"/>
        <v>421062.49999327899</v>
      </c>
      <c r="U5413" s="39">
        <f>T5413*Fx!$C$7</f>
        <v>434981.92148066015</v>
      </c>
    </row>
    <row r="5414" spans="1:21">
      <c r="A5414" s="16" t="s">
        <v>5149</v>
      </c>
      <c r="B5414" s="19"/>
      <c r="C5414" s="16" t="s">
        <v>3120</v>
      </c>
      <c r="D5414" s="16" t="s">
        <v>3121</v>
      </c>
      <c r="E5414" s="16" t="s">
        <v>3751</v>
      </c>
      <c r="F5414" s="16" t="s">
        <v>2345</v>
      </c>
      <c r="G5414" s="16" t="s">
        <v>3314</v>
      </c>
      <c r="H5414" s="16" t="s">
        <v>3125</v>
      </c>
      <c r="I5414" s="16">
        <v>53.585048999999998</v>
      </c>
      <c r="J5414" s="16">
        <v>-0.27949100000000998</v>
      </c>
      <c r="K5414" s="16">
        <v>3</v>
      </c>
      <c r="L5414" s="18" t="s">
        <v>3593</v>
      </c>
      <c r="M5414" s="18">
        <v>0.5</v>
      </c>
      <c r="N5414" s="18" t="s">
        <v>4</v>
      </c>
      <c r="O5414" s="18">
        <v>61690173</v>
      </c>
      <c r="P5414" s="18">
        <v>30845086.5</v>
      </c>
      <c r="Q5414" s="18">
        <v>61690173</v>
      </c>
      <c r="R5414" s="18">
        <v>41560669.549436703</v>
      </c>
      <c r="S5414" s="20">
        <v>1</v>
      </c>
      <c r="T5414" s="21">
        <f t="shared" si="84"/>
        <v>41560669.549436703</v>
      </c>
      <c r="U5414" s="39">
        <f>T5414*Fx!$C$7</f>
        <v>42934575.980823047</v>
      </c>
    </row>
    <row r="5415" spans="1:21">
      <c r="A5415" s="16" t="s">
        <v>5149</v>
      </c>
      <c r="B5415" s="19"/>
      <c r="C5415" s="16" t="s">
        <v>3120</v>
      </c>
      <c r="D5415" s="16" t="s">
        <v>3121</v>
      </c>
      <c r="E5415" s="16" t="s">
        <v>3094</v>
      </c>
      <c r="F5415" s="16" t="s">
        <v>2397</v>
      </c>
      <c r="G5415" s="16" t="s">
        <v>3094</v>
      </c>
      <c r="H5415" s="16" t="s">
        <v>3125</v>
      </c>
      <c r="I5415" s="16">
        <v>51.488936010000003</v>
      </c>
      <c r="J5415" s="16">
        <v>-0.12210012000001</v>
      </c>
      <c r="K5415" s="16">
        <v>3</v>
      </c>
      <c r="L5415" s="18" t="s">
        <v>3149</v>
      </c>
      <c r="M5415" s="18">
        <v>0.5</v>
      </c>
      <c r="N5415" s="18" t="s">
        <v>4</v>
      </c>
      <c r="O5415" s="18">
        <v>2216865.4763158299</v>
      </c>
      <c r="P5415" s="18">
        <v>1108432.7381579101</v>
      </c>
      <c r="Q5415" s="18">
        <v>2216865.4763158299</v>
      </c>
      <c r="R5415" s="18">
        <v>1493502.2713701299</v>
      </c>
      <c r="S5415" s="20">
        <v>1</v>
      </c>
      <c r="T5415" s="21">
        <f t="shared" si="84"/>
        <v>1493502.2713701299</v>
      </c>
      <c r="U5415" s="39">
        <f>T5415*Fx!$C$7</f>
        <v>1542874.2472831921</v>
      </c>
    </row>
    <row r="5416" spans="1:21">
      <c r="A5416" s="16" t="s">
        <v>5149</v>
      </c>
      <c r="B5416" s="19"/>
      <c r="C5416" s="16" t="s">
        <v>3120</v>
      </c>
      <c r="D5416" s="16" t="s">
        <v>3121</v>
      </c>
      <c r="E5416" s="16" t="s">
        <v>3094</v>
      </c>
      <c r="F5416" s="16" t="s">
        <v>3131</v>
      </c>
      <c r="G5416" s="16" t="s">
        <v>3094</v>
      </c>
      <c r="H5416" s="16" t="s">
        <v>3125</v>
      </c>
      <c r="I5416" s="16">
        <v>51.501008970000001</v>
      </c>
      <c r="J5416" s="16">
        <v>-0.14158800000000901</v>
      </c>
      <c r="K5416" s="16">
        <v>3</v>
      </c>
      <c r="L5416" s="18" t="s">
        <v>3132</v>
      </c>
      <c r="M5416" s="18">
        <v>0.5</v>
      </c>
      <c r="N5416" s="18" t="s">
        <v>4</v>
      </c>
      <c r="O5416" s="18">
        <v>15124774.16</v>
      </c>
      <c r="P5416" s="18">
        <v>7562387.0800000001</v>
      </c>
      <c r="Q5416" s="18">
        <v>15124774.16</v>
      </c>
      <c r="R5416" s="18">
        <v>10189560.3514293</v>
      </c>
      <c r="S5416" s="20">
        <v>1</v>
      </c>
      <c r="T5416" s="21">
        <f t="shared" ref="T5416:T5479" si="85">R5416*S5416</f>
        <v>10189560.3514293</v>
      </c>
      <c r="U5416" s="39">
        <f>T5416*Fx!$C$7</f>
        <v>10526405.321724486</v>
      </c>
    </row>
    <row r="5417" spans="1:21">
      <c r="A5417" s="16" t="s">
        <v>5149</v>
      </c>
      <c r="B5417" s="19"/>
      <c r="C5417" s="16" t="s">
        <v>3120</v>
      </c>
      <c r="D5417" s="16" t="s">
        <v>3121</v>
      </c>
      <c r="E5417" s="16" t="s">
        <v>3094</v>
      </c>
      <c r="F5417" s="16" t="s">
        <v>3131</v>
      </c>
      <c r="G5417" s="16" t="s">
        <v>3094</v>
      </c>
      <c r="H5417" s="16" t="s">
        <v>3125</v>
      </c>
      <c r="I5417" s="16">
        <v>51.498010000000001</v>
      </c>
      <c r="J5417" s="16">
        <v>-0.15305000000000901</v>
      </c>
      <c r="K5417" s="16">
        <v>2</v>
      </c>
      <c r="L5417" s="18" t="s">
        <v>3132</v>
      </c>
      <c r="M5417" s="18">
        <v>0.5</v>
      </c>
      <c r="N5417" s="18" t="s">
        <v>4</v>
      </c>
      <c r="O5417" s="18">
        <v>6899.9232840445902</v>
      </c>
      <c r="P5417" s="18">
        <v>3449.9616420222901</v>
      </c>
      <c r="Q5417" s="18">
        <v>6899.9232840445802</v>
      </c>
      <c r="R5417" s="18">
        <v>4648.4783163866496</v>
      </c>
      <c r="S5417" s="20">
        <v>1</v>
      </c>
      <c r="T5417" s="21">
        <f t="shared" si="85"/>
        <v>4648.4783163866496</v>
      </c>
      <c r="U5417" s="39">
        <f>T5417*Fx!$C$7</f>
        <v>4802.1470210605885</v>
      </c>
    </row>
    <row r="5418" spans="1:21">
      <c r="A5418" s="16" t="s">
        <v>5149</v>
      </c>
      <c r="B5418" s="19"/>
      <c r="C5418" s="16" t="s">
        <v>3120</v>
      </c>
      <c r="D5418" s="16" t="s">
        <v>3121</v>
      </c>
      <c r="E5418" s="16" t="s">
        <v>3758</v>
      </c>
      <c r="F5418" s="16" t="s">
        <v>3163</v>
      </c>
      <c r="G5418" s="16" t="s">
        <v>3207</v>
      </c>
      <c r="H5418" s="16" t="s">
        <v>3125</v>
      </c>
      <c r="I5418" s="16">
        <v>51.513912990000001</v>
      </c>
      <c r="J5418" s="16">
        <v>-0.50944608000001002</v>
      </c>
      <c r="K5418" s="16">
        <v>3</v>
      </c>
      <c r="L5418" s="18" t="s">
        <v>3165</v>
      </c>
      <c r="M5418" s="18">
        <v>0.5</v>
      </c>
      <c r="N5418" s="18" t="s">
        <v>4</v>
      </c>
      <c r="O5418" s="18">
        <v>5000000</v>
      </c>
      <c r="P5418" s="18">
        <v>2500000</v>
      </c>
      <c r="Q5418" s="18">
        <v>5000000</v>
      </c>
      <c r="R5418" s="18">
        <v>3368499.9999462301</v>
      </c>
      <c r="S5418" s="20">
        <v>1</v>
      </c>
      <c r="T5418" s="21">
        <f t="shared" si="85"/>
        <v>3368499.9999462301</v>
      </c>
      <c r="U5418" s="39">
        <f>T5418*Fx!$C$7</f>
        <v>3479855.3718452794</v>
      </c>
    </row>
    <row r="5419" spans="1:21">
      <c r="A5419" s="16" t="s">
        <v>5149</v>
      </c>
      <c r="B5419" s="19"/>
      <c r="C5419" s="16" t="s">
        <v>3120</v>
      </c>
      <c r="D5419" s="16" t="s">
        <v>3121</v>
      </c>
      <c r="E5419" s="16" t="s">
        <v>3752</v>
      </c>
      <c r="F5419" s="16" t="s">
        <v>2388</v>
      </c>
      <c r="G5419" s="16" t="s">
        <v>3752</v>
      </c>
      <c r="H5419" s="16" t="s">
        <v>3125</v>
      </c>
      <c r="I5419" s="16">
        <v>50.365608029999997</v>
      </c>
      <c r="J5419" s="16">
        <v>-4.1454410399999997</v>
      </c>
      <c r="K5419" s="16">
        <v>3</v>
      </c>
      <c r="L5419" s="18" t="s">
        <v>3221</v>
      </c>
      <c r="M5419" s="18">
        <v>0.5</v>
      </c>
      <c r="N5419" s="18" t="s">
        <v>4</v>
      </c>
      <c r="O5419" s="18">
        <v>2100000</v>
      </c>
      <c r="P5419" s="18">
        <v>1050000</v>
      </c>
      <c r="Q5419" s="18">
        <v>2100000</v>
      </c>
      <c r="R5419" s="18">
        <v>1414769.9999774201</v>
      </c>
      <c r="S5419" s="20">
        <v>1</v>
      </c>
      <c r="T5419" s="21">
        <f t="shared" si="85"/>
        <v>1414769.9999774201</v>
      </c>
      <c r="U5419" s="39">
        <f>T5419*Fx!$C$7</f>
        <v>1461539.2561750209</v>
      </c>
    </row>
    <row r="5420" spans="1:21">
      <c r="A5420" s="16" t="s">
        <v>5149</v>
      </c>
      <c r="B5420" s="19"/>
      <c r="C5420" s="16" t="s">
        <v>3120</v>
      </c>
      <c r="D5420" s="16" t="s">
        <v>3121</v>
      </c>
      <c r="E5420" s="16" t="s">
        <v>3094</v>
      </c>
      <c r="F5420" s="16" t="s">
        <v>3133</v>
      </c>
      <c r="G5420" s="16" t="s">
        <v>3094</v>
      </c>
      <c r="H5420" s="16" t="s">
        <v>3125</v>
      </c>
      <c r="I5420" s="16">
        <v>51.532057999999999</v>
      </c>
      <c r="J5420" s="16">
        <v>-0.26659500000001002</v>
      </c>
      <c r="K5420" s="16">
        <v>3</v>
      </c>
      <c r="L5420" s="18" t="s">
        <v>3134</v>
      </c>
      <c r="M5420" s="18">
        <v>0.5</v>
      </c>
      <c r="N5420" s="18" t="s">
        <v>4</v>
      </c>
      <c r="O5420" s="18">
        <v>40943.568645737803</v>
      </c>
      <c r="P5420" s="18">
        <v>20471.784322868902</v>
      </c>
      <c r="Q5420" s="18">
        <v>40943.568645737803</v>
      </c>
      <c r="R5420" s="18">
        <v>27583.682196193298</v>
      </c>
      <c r="S5420" s="20">
        <v>1</v>
      </c>
      <c r="T5420" s="21">
        <f t="shared" si="85"/>
        <v>27583.682196193298</v>
      </c>
      <c r="U5420" s="39">
        <f>T5420*Fx!$C$7</f>
        <v>28495.539458877378</v>
      </c>
    </row>
    <row r="5421" spans="1:21">
      <c r="A5421" s="16" t="s">
        <v>5149</v>
      </c>
      <c r="B5421" s="19"/>
      <c r="C5421" s="16" t="s">
        <v>3120</v>
      </c>
      <c r="D5421" s="16" t="s">
        <v>3121</v>
      </c>
      <c r="E5421" s="16" t="s">
        <v>3271</v>
      </c>
      <c r="F5421" s="16" t="s">
        <v>3272</v>
      </c>
      <c r="G5421" s="16" t="s">
        <v>3094</v>
      </c>
      <c r="H5421" s="16" t="s">
        <v>3125</v>
      </c>
      <c r="I5421" s="16">
        <v>51.504503040000003</v>
      </c>
      <c r="J5421" s="16">
        <v>-0.42104700000001</v>
      </c>
      <c r="K5421" s="16">
        <v>3</v>
      </c>
      <c r="L5421" s="18" t="s">
        <v>3273</v>
      </c>
      <c r="M5421" s="18">
        <v>0.5</v>
      </c>
      <c r="N5421" s="18" t="s">
        <v>4</v>
      </c>
      <c r="O5421" s="18">
        <v>1500000</v>
      </c>
      <c r="P5421" s="18">
        <v>750000</v>
      </c>
      <c r="Q5421" s="18">
        <v>1500000</v>
      </c>
      <c r="R5421" s="18">
        <v>1010549.99998387</v>
      </c>
      <c r="S5421" s="20">
        <v>1</v>
      </c>
      <c r="T5421" s="21">
        <f t="shared" si="85"/>
        <v>1010549.99998387</v>
      </c>
      <c r="U5421" s="39">
        <f>T5421*Fx!$C$7</f>
        <v>1043956.6115535848</v>
      </c>
    </row>
    <row r="5422" spans="1:21">
      <c r="A5422" s="16" t="s">
        <v>5149</v>
      </c>
      <c r="B5422" s="19"/>
      <c r="C5422" s="16" t="s">
        <v>3120</v>
      </c>
      <c r="D5422" s="16" t="s">
        <v>3121</v>
      </c>
      <c r="E5422" s="16" t="s">
        <v>3271</v>
      </c>
      <c r="F5422" s="16" t="s">
        <v>3272</v>
      </c>
      <c r="G5422" s="16" t="s">
        <v>3094</v>
      </c>
      <c r="H5422" s="16" t="s">
        <v>3125</v>
      </c>
      <c r="I5422" s="16">
        <v>51.504503040000003</v>
      </c>
      <c r="J5422" s="16">
        <v>-0.42104700000001</v>
      </c>
      <c r="K5422" s="16">
        <v>3</v>
      </c>
      <c r="L5422" s="18" t="s">
        <v>3273</v>
      </c>
      <c r="M5422" s="18">
        <v>0.5</v>
      </c>
      <c r="N5422" s="18" t="s">
        <v>4</v>
      </c>
      <c r="O5422" s="18">
        <v>10000000</v>
      </c>
      <c r="P5422" s="18">
        <v>5000000</v>
      </c>
      <c r="Q5422" s="18">
        <v>10000000</v>
      </c>
      <c r="R5422" s="18">
        <v>6736999.9998924704</v>
      </c>
      <c r="S5422" s="20">
        <v>1</v>
      </c>
      <c r="T5422" s="21">
        <f t="shared" si="85"/>
        <v>6736999.9998924704</v>
      </c>
      <c r="U5422" s="39">
        <f>T5422*Fx!$C$7</f>
        <v>6959710.743690569</v>
      </c>
    </row>
    <row r="5423" spans="1:21">
      <c r="A5423" s="16" t="s">
        <v>5149</v>
      </c>
      <c r="B5423" s="19"/>
      <c r="C5423" s="16" t="s">
        <v>3120</v>
      </c>
      <c r="D5423" s="16" t="s">
        <v>3121</v>
      </c>
      <c r="E5423" s="16" t="s">
        <v>3094</v>
      </c>
      <c r="F5423" s="16" t="s">
        <v>3131</v>
      </c>
      <c r="G5423" s="16" t="s">
        <v>3094</v>
      </c>
      <c r="H5423" s="16" t="s">
        <v>3125</v>
      </c>
      <c r="I5423" s="16">
        <v>51.493620960000001</v>
      </c>
      <c r="J5423" s="16">
        <v>-0.15838308000001</v>
      </c>
      <c r="K5423" s="16">
        <v>3</v>
      </c>
      <c r="L5423" s="18" t="s">
        <v>3132</v>
      </c>
      <c r="M5423" s="18">
        <v>0.5</v>
      </c>
      <c r="N5423" s="18" t="s">
        <v>4</v>
      </c>
      <c r="O5423" s="18">
        <v>9833.9325200439198</v>
      </c>
      <c r="P5423" s="18">
        <v>4916.9662600219599</v>
      </c>
      <c r="Q5423" s="18">
        <v>9833.9325200439198</v>
      </c>
      <c r="R5423" s="18">
        <v>6625.1203386478501</v>
      </c>
      <c r="S5423" s="20">
        <v>1</v>
      </c>
      <c r="T5423" s="21">
        <f t="shared" si="85"/>
        <v>6625.1203386478501</v>
      </c>
      <c r="U5423" s="39">
        <f>T5423*Fx!$C$7</f>
        <v>6844.1325812477799</v>
      </c>
    </row>
    <row r="5424" spans="1:21">
      <c r="A5424" s="16" t="s">
        <v>5149</v>
      </c>
      <c r="B5424" s="19"/>
      <c r="C5424" s="16" t="s">
        <v>3120</v>
      </c>
      <c r="D5424" s="16" t="s">
        <v>3121</v>
      </c>
      <c r="E5424" s="16" t="s">
        <v>3798</v>
      </c>
      <c r="F5424" s="16" t="s">
        <v>2388</v>
      </c>
      <c r="G5424" s="16" t="s">
        <v>3220</v>
      </c>
      <c r="H5424" s="16" t="s">
        <v>3125</v>
      </c>
      <c r="I5424" s="16">
        <v>50.397377040000002</v>
      </c>
      <c r="J5424" s="16">
        <v>-4.3097090400000102</v>
      </c>
      <c r="K5424" s="16">
        <v>3</v>
      </c>
      <c r="L5424" s="18" t="s">
        <v>3221</v>
      </c>
      <c r="M5424" s="18">
        <v>0.5</v>
      </c>
      <c r="N5424" s="18" t="s">
        <v>4</v>
      </c>
      <c r="O5424" s="18">
        <v>3000000</v>
      </c>
      <c r="P5424" s="18">
        <v>1500000</v>
      </c>
      <c r="Q5424" s="18">
        <v>3000000</v>
      </c>
      <c r="R5424" s="18">
        <v>2021099.9999677399</v>
      </c>
      <c r="S5424" s="20">
        <v>1</v>
      </c>
      <c r="T5424" s="21">
        <f t="shared" si="85"/>
        <v>2021099.9999677399</v>
      </c>
      <c r="U5424" s="39">
        <f>T5424*Fx!$C$7</f>
        <v>2087913.2231071696</v>
      </c>
    </row>
    <row r="5425" spans="1:21">
      <c r="A5425" s="16" t="s">
        <v>5149</v>
      </c>
      <c r="B5425" s="19"/>
      <c r="C5425" s="16" t="s">
        <v>3120</v>
      </c>
      <c r="D5425" s="16" t="s">
        <v>3121</v>
      </c>
      <c r="E5425" s="16" t="s">
        <v>3094</v>
      </c>
      <c r="F5425" s="16" t="s">
        <v>3131</v>
      </c>
      <c r="G5425" s="16" t="s">
        <v>3094</v>
      </c>
      <c r="H5425" s="16" t="s">
        <v>3125</v>
      </c>
      <c r="I5425" s="16">
        <v>51.504306030000002</v>
      </c>
      <c r="J5425" s="16">
        <v>-0.13956984000000999</v>
      </c>
      <c r="K5425" s="16">
        <v>3</v>
      </c>
      <c r="L5425" s="18" t="s">
        <v>3132</v>
      </c>
      <c r="M5425" s="18">
        <v>0.5</v>
      </c>
      <c r="N5425" s="18" t="s">
        <v>4</v>
      </c>
      <c r="O5425" s="18">
        <v>264745.25790099101</v>
      </c>
      <c r="P5425" s="18">
        <v>132372.62895049501</v>
      </c>
      <c r="Q5425" s="18">
        <v>264745.25790099101</v>
      </c>
      <c r="R5425" s="18">
        <v>178358.880245051</v>
      </c>
      <c r="S5425" s="20">
        <v>1</v>
      </c>
      <c r="T5425" s="21">
        <f t="shared" si="85"/>
        <v>178358.880245051</v>
      </c>
      <c r="U5425" s="39">
        <f>T5425*Fx!$C$7</f>
        <v>184255.04157546593</v>
      </c>
    </row>
    <row r="5426" spans="1:21">
      <c r="A5426" s="16" t="s">
        <v>5149</v>
      </c>
      <c r="B5426" s="19"/>
      <c r="C5426" s="16" t="s">
        <v>3120</v>
      </c>
      <c r="D5426" s="16" t="s">
        <v>3121</v>
      </c>
      <c r="E5426" s="16" t="s">
        <v>3094</v>
      </c>
      <c r="F5426" s="16" t="s">
        <v>3129</v>
      </c>
      <c r="G5426" s="16" t="s">
        <v>3094</v>
      </c>
      <c r="H5426" s="16" t="s">
        <v>3125</v>
      </c>
      <c r="I5426" s="16">
        <v>51.524448030000002</v>
      </c>
      <c r="J5426" s="16">
        <v>-0.26581716000000999</v>
      </c>
      <c r="K5426" s="16">
        <v>3</v>
      </c>
      <c r="L5426" s="18" t="s">
        <v>3130</v>
      </c>
      <c r="M5426" s="18">
        <v>0.5</v>
      </c>
      <c r="N5426" s="18" t="s">
        <v>4</v>
      </c>
      <c r="O5426" s="18">
        <v>5000000</v>
      </c>
      <c r="P5426" s="18">
        <v>2500000</v>
      </c>
      <c r="Q5426" s="18">
        <v>5000000</v>
      </c>
      <c r="R5426" s="18">
        <v>3368499.9999462301</v>
      </c>
      <c r="S5426" s="20">
        <v>1</v>
      </c>
      <c r="T5426" s="21">
        <f t="shared" si="85"/>
        <v>3368499.9999462301</v>
      </c>
      <c r="U5426" s="39">
        <f>T5426*Fx!$C$7</f>
        <v>3479855.3718452794</v>
      </c>
    </row>
    <row r="5427" spans="1:21">
      <c r="A5427" s="16" t="s">
        <v>5149</v>
      </c>
      <c r="B5427" s="19"/>
      <c r="C5427" s="16" t="s">
        <v>3120</v>
      </c>
      <c r="D5427" s="16" t="s">
        <v>3121</v>
      </c>
      <c r="E5427" s="16" t="s">
        <v>3094</v>
      </c>
      <c r="F5427" s="16" t="s">
        <v>3253</v>
      </c>
      <c r="G5427" s="16" t="s">
        <v>3094</v>
      </c>
      <c r="H5427" s="16" t="s">
        <v>3125</v>
      </c>
      <c r="I5427" s="16">
        <v>51.629390000000001</v>
      </c>
      <c r="J5427" s="16">
        <v>-8.7620000000009995E-2</v>
      </c>
      <c r="K5427" s="16">
        <v>2</v>
      </c>
      <c r="L5427" s="18" t="s">
        <v>3254</v>
      </c>
      <c r="M5427" s="18">
        <v>0.5</v>
      </c>
      <c r="N5427" s="18" t="s">
        <v>4</v>
      </c>
      <c r="O5427" s="18">
        <v>1500000</v>
      </c>
      <c r="P5427" s="18">
        <v>750000</v>
      </c>
      <c r="Q5427" s="18">
        <v>1500000</v>
      </c>
      <c r="R5427" s="18">
        <v>1010549.99998387</v>
      </c>
      <c r="S5427" s="20">
        <v>1</v>
      </c>
      <c r="T5427" s="21">
        <f t="shared" si="85"/>
        <v>1010549.99998387</v>
      </c>
      <c r="U5427" s="39">
        <f>T5427*Fx!$C$7</f>
        <v>1043956.6115535848</v>
      </c>
    </row>
    <row r="5428" spans="1:21">
      <c r="A5428" s="16" t="s">
        <v>5149</v>
      </c>
      <c r="B5428" s="19"/>
      <c r="C5428" s="16" t="s">
        <v>3120</v>
      </c>
      <c r="D5428" s="16" t="s">
        <v>3121</v>
      </c>
      <c r="E5428" s="16" t="s">
        <v>3263</v>
      </c>
      <c r="F5428" s="16" t="s">
        <v>3123</v>
      </c>
      <c r="G5428" s="16" t="s">
        <v>3124</v>
      </c>
      <c r="H5428" s="16" t="s">
        <v>3125</v>
      </c>
      <c r="I5428" s="16">
        <v>51.912353000000003</v>
      </c>
      <c r="J5428" s="16">
        <v>-2.06598400000001</v>
      </c>
      <c r="K5428" s="16">
        <v>3</v>
      </c>
      <c r="L5428" s="18" t="s">
        <v>3126</v>
      </c>
      <c r="M5428" s="18">
        <v>0.5</v>
      </c>
      <c r="N5428" s="18" t="s">
        <v>4</v>
      </c>
      <c r="O5428" s="18">
        <v>1013416.03</v>
      </c>
      <c r="P5428" s="18">
        <v>506708.01500000001</v>
      </c>
      <c r="Q5428" s="18">
        <v>1013416.03</v>
      </c>
      <c r="R5428" s="18">
        <v>682738.379400103</v>
      </c>
      <c r="S5428" s="20">
        <v>1</v>
      </c>
      <c r="T5428" s="21">
        <f t="shared" si="85"/>
        <v>682738.379400103</v>
      </c>
      <c r="U5428" s="39">
        <f>T5428*Fx!$C$7</f>
        <v>705308.24318192468</v>
      </c>
    </row>
    <row r="5429" spans="1:21">
      <c r="A5429" s="16" t="s">
        <v>5149</v>
      </c>
      <c r="B5429" s="19"/>
      <c r="C5429" s="16" t="s">
        <v>3120</v>
      </c>
      <c r="D5429" s="16" t="s">
        <v>3121</v>
      </c>
      <c r="E5429" s="16" t="s">
        <v>3094</v>
      </c>
      <c r="F5429" s="16" t="s">
        <v>3129</v>
      </c>
      <c r="G5429" s="16" t="s">
        <v>3094</v>
      </c>
      <c r="H5429" s="16" t="s">
        <v>3125</v>
      </c>
      <c r="I5429" s="16">
        <v>51.509160000000001</v>
      </c>
      <c r="J5429" s="16">
        <v>-0.14111000000001001</v>
      </c>
      <c r="K5429" s="16">
        <v>2</v>
      </c>
      <c r="L5429" s="18" t="s">
        <v>3130</v>
      </c>
      <c r="M5429" s="18">
        <v>0.5</v>
      </c>
      <c r="N5429" s="18" t="s">
        <v>4</v>
      </c>
      <c r="O5429" s="18">
        <v>24790000</v>
      </c>
      <c r="P5429" s="18">
        <v>12395000</v>
      </c>
      <c r="Q5429" s="18">
        <v>24790000</v>
      </c>
      <c r="R5429" s="18">
        <v>16701022.9997334</v>
      </c>
      <c r="S5429" s="20">
        <v>1</v>
      </c>
      <c r="T5429" s="21">
        <f t="shared" si="85"/>
        <v>16701022.9997334</v>
      </c>
      <c r="U5429" s="39">
        <f>T5429*Fx!$C$7</f>
        <v>17253122.933608886</v>
      </c>
    </row>
    <row r="5430" spans="1:21">
      <c r="A5430" s="16" t="s">
        <v>5149</v>
      </c>
      <c r="B5430" s="19"/>
      <c r="C5430" s="16" t="s">
        <v>3120</v>
      </c>
      <c r="D5430" s="16" t="s">
        <v>3121</v>
      </c>
      <c r="E5430" s="16" t="s">
        <v>3094</v>
      </c>
      <c r="F5430" s="16" t="s">
        <v>3129</v>
      </c>
      <c r="G5430" s="16" t="s">
        <v>3094</v>
      </c>
      <c r="H5430" s="16" t="s">
        <v>3125</v>
      </c>
      <c r="I5430" s="16">
        <v>51.524448030000002</v>
      </c>
      <c r="J5430" s="16">
        <v>-0.26581716000000999</v>
      </c>
      <c r="K5430" s="16">
        <v>3</v>
      </c>
      <c r="L5430" s="18" t="s">
        <v>3130</v>
      </c>
      <c r="M5430" s="18">
        <v>0.5</v>
      </c>
      <c r="N5430" s="18" t="s">
        <v>4</v>
      </c>
      <c r="O5430" s="18">
        <v>2268376.5</v>
      </c>
      <c r="P5430" s="18">
        <v>1134188.25</v>
      </c>
      <c r="Q5430" s="18">
        <v>2268376.5</v>
      </c>
      <c r="R5430" s="18">
        <v>1528205.2480256001</v>
      </c>
      <c r="S5430" s="20">
        <v>1</v>
      </c>
      <c r="T5430" s="21">
        <f t="shared" si="85"/>
        <v>1528205.2480256001</v>
      </c>
      <c r="U5430" s="39">
        <f>T5430*Fx!$C$7</f>
        <v>1578724.4297785126</v>
      </c>
    </row>
    <row r="5431" spans="1:21">
      <c r="A5431" s="16" t="s">
        <v>5149</v>
      </c>
      <c r="B5431" s="19"/>
      <c r="C5431" s="16" t="s">
        <v>3120</v>
      </c>
      <c r="D5431" s="16" t="s">
        <v>3121</v>
      </c>
      <c r="E5431" s="16" t="s">
        <v>3094</v>
      </c>
      <c r="F5431" s="16" t="s">
        <v>3129</v>
      </c>
      <c r="G5431" s="16" t="s">
        <v>3094</v>
      </c>
      <c r="H5431" s="16" t="s">
        <v>3125</v>
      </c>
      <c r="I5431" s="16">
        <v>51.521030000000003</v>
      </c>
      <c r="J5431" s="16">
        <v>-0.17363000000001</v>
      </c>
      <c r="K5431" s="16">
        <v>2</v>
      </c>
      <c r="L5431" s="18" t="s">
        <v>3130</v>
      </c>
      <c r="M5431" s="18">
        <v>0.5</v>
      </c>
      <c r="N5431" s="18" t="s">
        <v>4</v>
      </c>
      <c r="O5431" s="18">
        <v>29163.344815656099</v>
      </c>
      <c r="P5431" s="18">
        <v>14581.672407828</v>
      </c>
      <c r="Q5431" s="18">
        <v>29163.344815656099</v>
      </c>
      <c r="R5431" s="18">
        <v>19647.345401993902</v>
      </c>
      <c r="S5431" s="20">
        <v>1</v>
      </c>
      <c r="T5431" s="21">
        <f t="shared" si="85"/>
        <v>19647.345401993902</v>
      </c>
      <c r="U5431" s="39">
        <f>T5431*Fx!$C$7</f>
        <v>20296.84442354742</v>
      </c>
    </row>
    <row r="5432" spans="1:21">
      <c r="A5432" s="16" t="s">
        <v>5149</v>
      </c>
      <c r="B5432" s="19"/>
      <c r="C5432" s="16" t="s">
        <v>3120</v>
      </c>
      <c r="D5432" s="16" t="s">
        <v>3121</v>
      </c>
      <c r="E5432" s="16" t="s">
        <v>3094</v>
      </c>
      <c r="F5432" s="16" t="s">
        <v>3253</v>
      </c>
      <c r="G5432" s="16" t="s">
        <v>3094</v>
      </c>
      <c r="H5432" s="16" t="s">
        <v>3125</v>
      </c>
      <c r="I5432" s="16">
        <v>51.645429999999998</v>
      </c>
      <c r="J5432" s="16">
        <v>-0.12335000000000999</v>
      </c>
      <c r="K5432" s="16">
        <v>4</v>
      </c>
      <c r="L5432" s="18" t="s">
        <v>3254</v>
      </c>
      <c r="M5432" s="18">
        <v>0.5</v>
      </c>
      <c r="N5432" s="18" t="s">
        <v>4</v>
      </c>
      <c r="O5432" s="18">
        <v>4582250</v>
      </c>
      <c r="P5432" s="18">
        <v>2291125</v>
      </c>
      <c r="Q5432" s="18">
        <v>4582250</v>
      </c>
      <c r="R5432" s="18">
        <v>3087061.82495073</v>
      </c>
      <c r="S5432" s="20">
        <v>1</v>
      </c>
      <c r="T5432" s="21">
        <f t="shared" si="85"/>
        <v>3087061.82495073</v>
      </c>
      <c r="U5432" s="39">
        <f>T5432*Fx!$C$7</f>
        <v>3189113.4555276139</v>
      </c>
    </row>
    <row r="5433" spans="1:21">
      <c r="A5433" s="16" t="s">
        <v>5149</v>
      </c>
      <c r="B5433" s="19"/>
      <c r="C5433" s="16" t="s">
        <v>3120</v>
      </c>
      <c r="D5433" s="16" t="s">
        <v>3121</v>
      </c>
      <c r="E5433" s="16" t="s">
        <v>3094</v>
      </c>
      <c r="F5433" s="16" t="s">
        <v>3131</v>
      </c>
      <c r="G5433" s="16" t="s">
        <v>3094</v>
      </c>
      <c r="H5433" s="16" t="s">
        <v>3125</v>
      </c>
      <c r="I5433" s="16">
        <v>51.499459999999999</v>
      </c>
      <c r="J5433" s="16">
        <v>-0.15024000000001</v>
      </c>
      <c r="K5433" s="16">
        <v>2</v>
      </c>
      <c r="L5433" s="18" t="s">
        <v>3132</v>
      </c>
      <c r="M5433" s="18">
        <v>0.5</v>
      </c>
      <c r="N5433" s="18" t="s">
        <v>4</v>
      </c>
      <c r="O5433" s="18">
        <v>29204.793995096199</v>
      </c>
      <c r="P5433" s="18">
        <v>14602.3969975481</v>
      </c>
      <c r="Q5433" s="18">
        <v>29204.793995096199</v>
      </c>
      <c r="R5433" s="18">
        <v>19675.269714182199</v>
      </c>
      <c r="S5433" s="20">
        <v>1</v>
      </c>
      <c r="T5433" s="21">
        <f t="shared" si="85"/>
        <v>19675.269714182199</v>
      </c>
      <c r="U5433" s="39">
        <f>T5433*Fx!$C$7</f>
        <v>20325.691853494009</v>
      </c>
    </row>
    <row r="5434" spans="1:21">
      <c r="A5434" s="16" t="s">
        <v>5149</v>
      </c>
      <c r="B5434" s="19"/>
      <c r="C5434" s="16" t="s">
        <v>3120</v>
      </c>
      <c r="D5434" s="16" t="s">
        <v>3121</v>
      </c>
      <c r="E5434" s="16" t="s">
        <v>3166</v>
      </c>
      <c r="F5434" s="16" t="s">
        <v>3167</v>
      </c>
      <c r="G5434" s="16" t="s">
        <v>3168</v>
      </c>
      <c r="H5434" s="16" t="s">
        <v>3125</v>
      </c>
      <c r="I5434" s="16">
        <v>52.186909999999997</v>
      </c>
      <c r="J5434" s="16">
        <v>0.13702000000000999</v>
      </c>
      <c r="K5434" s="16">
        <v>2</v>
      </c>
      <c r="L5434" s="18" t="s">
        <v>3169</v>
      </c>
      <c r="M5434" s="18">
        <v>0.5</v>
      </c>
      <c r="N5434" s="18" t="s">
        <v>4</v>
      </c>
      <c r="O5434" s="18">
        <v>11000000</v>
      </c>
      <c r="P5434" s="18">
        <v>5500000</v>
      </c>
      <c r="Q5434" s="18">
        <v>11000000</v>
      </c>
      <c r="R5434" s="18">
        <v>7410699.9998817202</v>
      </c>
      <c r="S5434" s="20">
        <v>1</v>
      </c>
      <c r="T5434" s="21">
        <f t="shared" si="85"/>
        <v>7410699.9998817202</v>
      </c>
      <c r="U5434" s="39">
        <f>T5434*Fx!$C$7</f>
        <v>7655681.8180596288</v>
      </c>
    </row>
    <row r="5435" spans="1:21">
      <c r="A5435" s="16" t="s">
        <v>5149</v>
      </c>
      <c r="B5435" s="19"/>
      <c r="C5435" s="16" t="s">
        <v>3120</v>
      </c>
      <c r="D5435" s="16" t="s">
        <v>3121</v>
      </c>
      <c r="E5435" s="16" t="s">
        <v>3627</v>
      </c>
      <c r="F5435" s="16" t="s">
        <v>3099</v>
      </c>
      <c r="G5435" s="16" t="s">
        <v>3230</v>
      </c>
      <c r="H5435" s="16" t="s">
        <v>3125</v>
      </c>
      <c r="I5435" s="16">
        <v>51.820712999999998</v>
      </c>
      <c r="J5435" s="16">
        <v>-4.8364920000009998E-2</v>
      </c>
      <c r="K5435" s="16">
        <v>3</v>
      </c>
      <c r="L5435" s="18" t="s">
        <v>3231</v>
      </c>
      <c r="M5435" s="18">
        <v>0.5</v>
      </c>
      <c r="N5435" s="18" t="s">
        <v>4</v>
      </c>
      <c r="O5435" s="18">
        <v>27920202.255497199</v>
      </c>
      <c r="P5435" s="18">
        <v>13960101.127748599</v>
      </c>
      <c r="Q5435" s="18">
        <v>27920202.255497199</v>
      </c>
      <c r="R5435" s="18">
        <v>18809840.2592282</v>
      </c>
      <c r="S5435" s="20">
        <v>1</v>
      </c>
      <c r="T5435" s="21">
        <f t="shared" si="85"/>
        <v>18809840.2592282</v>
      </c>
      <c r="U5435" s="39">
        <f>T5435*Fx!$C$7</f>
        <v>19431653.160359714</v>
      </c>
    </row>
    <row r="5436" spans="1:21">
      <c r="A5436" s="16" t="s">
        <v>5149</v>
      </c>
      <c r="B5436" s="19"/>
      <c r="C5436" s="16" t="s">
        <v>3120</v>
      </c>
      <c r="D5436" s="16" t="s">
        <v>3121</v>
      </c>
      <c r="E5436" s="16" t="s">
        <v>3094</v>
      </c>
      <c r="F5436" s="16" t="s">
        <v>3129</v>
      </c>
      <c r="G5436" s="16" t="s">
        <v>3094</v>
      </c>
      <c r="H5436" s="16" t="s">
        <v>3125</v>
      </c>
      <c r="I5436" s="16">
        <v>51.51099</v>
      </c>
      <c r="J5436" s="16">
        <v>-0.14170000000000901</v>
      </c>
      <c r="K5436" s="16">
        <v>2</v>
      </c>
      <c r="L5436" s="18" t="s">
        <v>3130</v>
      </c>
      <c r="M5436" s="18">
        <v>0.5</v>
      </c>
      <c r="N5436" s="18" t="s">
        <v>4</v>
      </c>
      <c r="O5436" s="18">
        <v>4324673.9571894901</v>
      </c>
      <c r="P5436" s="18">
        <v>2162336.9785947399</v>
      </c>
      <c r="Q5436" s="18">
        <v>4324673.9571894901</v>
      </c>
      <c r="R5436" s="18">
        <v>2913532.8449120498</v>
      </c>
      <c r="S5436" s="20">
        <v>1</v>
      </c>
      <c r="T5436" s="21">
        <f t="shared" si="85"/>
        <v>2913532.8449120498</v>
      </c>
      <c r="U5436" s="39">
        <f>T5436*Fx!$C$7</f>
        <v>3009847.9802810433</v>
      </c>
    </row>
    <row r="5437" spans="1:21">
      <c r="A5437" s="16" t="s">
        <v>5149</v>
      </c>
      <c r="B5437" s="19"/>
      <c r="C5437" s="16" t="s">
        <v>3120</v>
      </c>
      <c r="D5437" s="16" t="s">
        <v>3121</v>
      </c>
      <c r="E5437" s="16" t="s">
        <v>3094</v>
      </c>
      <c r="F5437" s="16" t="s">
        <v>2397</v>
      </c>
      <c r="G5437" s="16" t="s">
        <v>3094</v>
      </c>
      <c r="H5437" s="16" t="s">
        <v>3125</v>
      </c>
      <c r="I5437" s="16">
        <v>51.497551979999997</v>
      </c>
      <c r="J5437" s="16">
        <v>0.10202796000001001</v>
      </c>
      <c r="K5437" s="16">
        <v>3</v>
      </c>
      <c r="L5437" s="18" t="s">
        <v>3149</v>
      </c>
      <c r="M5437" s="18">
        <v>0.5</v>
      </c>
      <c r="N5437" s="18" t="s">
        <v>4</v>
      </c>
      <c r="O5437" s="18">
        <v>59877555.318220697</v>
      </c>
      <c r="P5437" s="18">
        <v>29938777.6591103</v>
      </c>
      <c r="Q5437" s="18">
        <v>59877555.318220697</v>
      </c>
      <c r="R5437" s="18">
        <v>40339509.0172415</v>
      </c>
      <c r="S5437" s="20">
        <v>1</v>
      </c>
      <c r="T5437" s="21">
        <f t="shared" si="85"/>
        <v>40339509.0172415</v>
      </c>
      <c r="U5437" s="39">
        <f>T5437*Fx!$C$7</f>
        <v>41673046.505414777</v>
      </c>
    </row>
    <row r="5438" spans="1:21">
      <c r="A5438" s="16" t="s">
        <v>5149</v>
      </c>
      <c r="B5438" s="19"/>
      <c r="C5438" s="16" t="s">
        <v>3120</v>
      </c>
      <c r="D5438" s="16" t="s">
        <v>3121</v>
      </c>
      <c r="E5438" s="16" t="s">
        <v>3752</v>
      </c>
      <c r="F5438" s="16" t="s">
        <v>2388</v>
      </c>
      <c r="G5438" s="16" t="s">
        <v>3752</v>
      </c>
      <c r="H5438" s="16" t="s">
        <v>3125</v>
      </c>
      <c r="I5438" s="16">
        <v>50.36958396</v>
      </c>
      <c r="J5438" s="16">
        <v>-4.1430049200000099</v>
      </c>
      <c r="K5438" s="16">
        <v>3</v>
      </c>
      <c r="L5438" s="18" t="s">
        <v>3221</v>
      </c>
      <c r="M5438" s="18">
        <v>0.5</v>
      </c>
      <c r="N5438" s="18" t="s">
        <v>4</v>
      </c>
      <c r="O5438" s="18">
        <v>1600000</v>
      </c>
      <c r="P5438" s="18">
        <v>800000</v>
      </c>
      <c r="Q5438" s="18">
        <v>1599999.99999999</v>
      </c>
      <c r="R5438" s="18">
        <v>1077919.9999827901</v>
      </c>
      <c r="S5438" s="20">
        <v>1</v>
      </c>
      <c r="T5438" s="21">
        <f t="shared" si="85"/>
        <v>1077919.9999827901</v>
      </c>
      <c r="U5438" s="39">
        <f>T5438*Fx!$C$7</f>
        <v>1113553.7189904856</v>
      </c>
    </row>
    <row r="5439" spans="1:21">
      <c r="A5439" s="16" t="s">
        <v>5149</v>
      </c>
      <c r="B5439" s="19"/>
      <c r="C5439" s="16" t="s">
        <v>3120</v>
      </c>
      <c r="D5439" s="16" t="s">
        <v>3121</v>
      </c>
      <c r="E5439" s="16" t="s">
        <v>3094</v>
      </c>
      <c r="F5439" s="16" t="s">
        <v>2397</v>
      </c>
      <c r="G5439" s="16" t="s">
        <v>3094</v>
      </c>
      <c r="H5439" s="16" t="s">
        <v>3125</v>
      </c>
      <c r="I5439" s="16">
        <v>51.483377969999999</v>
      </c>
      <c r="J5439" s="16">
        <v>-7.2149040000010004E-2</v>
      </c>
      <c r="K5439" s="16">
        <v>3</v>
      </c>
      <c r="L5439" s="18" t="s">
        <v>3149</v>
      </c>
      <c r="M5439" s="18">
        <v>0.5</v>
      </c>
      <c r="N5439" s="18" t="s">
        <v>4</v>
      </c>
      <c r="O5439" s="18">
        <v>65827.929999999993</v>
      </c>
      <c r="P5439" s="18">
        <v>32913.964999999997</v>
      </c>
      <c r="Q5439" s="18">
        <v>65827.929999999993</v>
      </c>
      <c r="R5439" s="18">
        <v>44348.276440292197</v>
      </c>
      <c r="S5439" s="20">
        <v>1</v>
      </c>
      <c r="T5439" s="21">
        <f t="shared" si="85"/>
        <v>44348.276440292197</v>
      </c>
      <c r="U5439" s="39">
        <f>T5439*Fx!$C$7</f>
        <v>45814.335165591117</v>
      </c>
    </row>
    <row r="5440" spans="1:21">
      <c r="A5440" s="16" t="s">
        <v>5149</v>
      </c>
      <c r="B5440" s="19"/>
      <c r="C5440" s="16" t="s">
        <v>3120</v>
      </c>
      <c r="D5440" s="16" t="s">
        <v>3121</v>
      </c>
      <c r="E5440" s="16" t="s">
        <v>3733</v>
      </c>
      <c r="F5440" s="16" t="s">
        <v>3129</v>
      </c>
      <c r="G5440" s="16" t="s">
        <v>3094</v>
      </c>
      <c r="H5440" s="16" t="s">
        <v>3125</v>
      </c>
      <c r="I5440" s="16">
        <v>51.510570000000001</v>
      </c>
      <c r="J5440" s="16">
        <v>-0.14693000000001</v>
      </c>
      <c r="K5440" s="16">
        <v>2</v>
      </c>
      <c r="L5440" s="18" t="s">
        <v>3130</v>
      </c>
      <c r="M5440" s="18">
        <v>0.5</v>
      </c>
      <c r="N5440" s="18" t="s">
        <v>4</v>
      </c>
      <c r="O5440" s="18">
        <v>10806.984160411601</v>
      </c>
      <c r="P5440" s="18">
        <v>5403.4920802058004</v>
      </c>
      <c r="Q5440" s="18">
        <v>10806.984160411601</v>
      </c>
      <c r="R5440" s="18">
        <v>7280.6652287530897</v>
      </c>
      <c r="S5440" s="20">
        <v>1</v>
      </c>
      <c r="T5440" s="21">
        <f t="shared" si="85"/>
        <v>7280.6652287530897</v>
      </c>
      <c r="U5440" s="39">
        <f>T5440*Fx!$C$7</f>
        <v>7521.3483768110436</v>
      </c>
    </row>
    <row r="5441" spans="1:21">
      <c r="A5441" s="16" t="s">
        <v>5149</v>
      </c>
      <c r="B5441" s="19"/>
      <c r="C5441" s="16" t="s">
        <v>3120</v>
      </c>
      <c r="D5441" s="16" t="s">
        <v>3121</v>
      </c>
      <c r="E5441" s="16" t="s">
        <v>3094</v>
      </c>
      <c r="F5441" s="16" t="s">
        <v>3129</v>
      </c>
      <c r="G5441" s="16" t="s">
        <v>3094</v>
      </c>
      <c r="H5441" s="16" t="s">
        <v>3125</v>
      </c>
      <c r="I5441" s="16">
        <v>51.501015989999999</v>
      </c>
      <c r="J5441" s="16">
        <v>-0.34050384000000999</v>
      </c>
      <c r="K5441" s="16">
        <v>3</v>
      </c>
      <c r="L5441" s="18" t="s">
        <v>3130</v>
      </c>
      <c r="M5441" s="18">
        <v>0.5</v>
      </c>
      <c r="N5441" s="18" t="s">
        <v>4</v>
      </c>
      <c r="O5441" s="18">
        <v>1500000</v>
      </c>
      <c r="P5441" s="18">
        <v>750000</v>
      </c>
      <c r="Q5441" s="18">
        <v>1500000</v>
      </c>
      <c r="R5441" s="18">
        <v>1010549.99998387</v>
      </c>
      <c r="S5441" s="20">
        <v>1</v>
      </c>
      <c r="T5441" s="21">
        <f t="shared" si="85"/>
        <v>1010549.99998387</v>
      </c>
      <c r="U5441" s="39">
        <f>T5441*Fx!$C$7</f>
        <v>1043956.6115535848</v>
      </c>
    </row>
    <row r="5442" spans="1:21">
      <c r="A5442" s="16" t="s">
        <v>5149</v>
      </c>
      <c r="B5442" s="19"/>
      <c r="C5442" s="16" t="s">
        <v>3120</v>
      </c>
      <c r="D5442" s="16" t="s">
        <v>3121</v>
      </c>
      <c r="E5442" s="16" t="s">
        <v>3094</v>
      </c>
      <c r="F5442" s="16" t="s">
        <v>3133</v>
      </c>
      <c r="G5442" s="16" t="s">
        <v>3094</v>
      </c>
      <c r="H5442" s="16" t="s">
        <v>3125</v>
      </c>
      <c r="I5442" s="16">
        <v>51.555599999999998</v>
      </c>
      <c r="J5442" s="16">
        <v>-0.18860000000000901</v>
      </c>
      <c r="K5442" s="16">
        <v>2</v>
      </c>
      <c r="L5442" s="18" t="s">
        <v>3134</v>
      </c>
      <c r="M5442" s="18">
        <v>0.5</v>
      </c>
      <c r="N5442" s="18" t="s">
        <v>4</v>
      </c>
      <c r="O5442" s="18">
        <v>23502280</v>
      </c>
      <c r="P5442" s="18">
        <v>11751140</v>
      </c>
      <c r="Q5442" s="18">
        <v>23502280</v>
      </c>
      <c r="R5442" s="18">
        <v>15833486.0357472</v>
      </c>
      <c r="S5442" s="20">
        <v>1</v>
      </c>
      <c r="T5442" s="21">
        <f t="shared" si="85"/>
        <v>15833486.0357472</v>
      </c>
      <c r="U5442" s="39">
        <f>T5442*Fx!$C$7</f>
        <v>16356907.061722316</v>
      </c>
    </row>
    <row r="5443" spans="1:21">
      <c r="A5443" s="16" t="s">
        <v>5149</v>
      </c>
      <c r="B5443" s="19"/>
      <c r="C5443" s="16" t="s">
        <v>3120</v>
      </c>
      <c r="D5443" s="16" t="s">
        <v>3121</v>
      </c>
      <c r="E5443" s="16" t="s">
        <v>3094</v>
      </c>
      <c r="F5443" s="16" t="s">
        <v>2397</v>
      </c>
      <c r="G5443" s="16" t="s">
        <v>3094</v>
      </c>
      <c r="H5443" s="16" t="s">
        <v>3125</v>
      </c>
      <c r="I5443" s="16">
        <v>51.478659999999998</v>
      </c>
      <c r="J5443" s="16">
        <v>-9.4080000000010003E-2</v>
      </c>
      <c r="K5443" s="16">
        <v>2</v>
      </c>
      <c r="L5443" s="18" t="s">
        <v>3149</v>
      </c>
      <c r="M5443" s="18">
        <v>0.5</v>
      </c>
      <c r="N5443" s="18" t="s">
        <v>4</v>
      </c>
      <c r="O5443" s="18">
        <v>947166.83</v>
      </c>
      <c r="P5443" s="18">
        <v>473583.41499999998</v>
      </c>
      <c r="Q5443" s="18">
        <v>947166.83</v>
      </c>
      <c r="R5443" s="18">
        <v>638106.29336081503</v>
      </c>
      <c r="S5443" s="20">
        <v>1</v>
      </c>
      <c r="T5443" s="21">
        <f t="shared" si="85"/>
        <v>638106.29336081503</v>
      </c>
      <c r="U5443" s="39">
        <f>T5443*Fx!$C$7</f>
        <v>659200.71628183383</v>
      </c>
    </row>
    <row r="5444" spans="1:21">
      <c r="A5444" s="16" t="s">
        <v>5149</v>
      </c>
      <c r="B5444" s="19"/>
      <c r="C5444" s="16" t="s">
        <v>3120</v>
      </c>
      <c r="D5444" s="16" t="s">
        <v>3121</v>
      </c>
      <c r="E5444" s="16" t="s">
        <v>3601</v>
      </c>
      <c r="F5444" s="16" t="s">
        <v>3174</v>
      </c>
      <c r="G5444" s="16" t="s">
        <v>3094</v>
      </c>
      <c r="H5444" s="16" t="s">
        <v>3125</v>
      </c>
      <c r="I5444" s="16">
        <v>51.463441979999999</v>
      </c>
      <c r="J5444" s="16">
        <v>-0.41096088000000902</v>
      </c>
      <c r="K5444" s="16">
        <v>3</v>
      </c>
      <c r="L5444" s="18" t="s">
        <v>3175</v>
      </c>
      <c r="M5444" s="18">
        <v>0.5</v>
      </c>
      <c r="N5444" s="18" t="s">
        <v>4</v>
      </c>
      <c r="O5444" s="18">
        <v>1564403.7966876801</v>
      </c>
      <c r="P5444" s="18">
        <v>782201.89834384003</v>
      </c>
      <c r="Q5444" s="18">
        <v>1564403.7966876801</v>
      </c>
      <c r="R5444" s="18">
        <v>1053938.83781166</v>
      </c>
      <c r="S5444" s="20">
        <v>1</v>
      </c>
      <c r="T5444" s="21">
        <f t="shared" si="85"/>
        <v>1053938.83781166</v>
      </c>
      <c r="U5444" s="39">
        <f>T5444*Fx!$C$7</f>
        <v>1088779.7911277481</v>
      </c>
    </row>
    <row r="5445" spans="1:21">
      <c r="A5445" s="16" t="s">
        <v>5149</v>
      </c>
      <c r="B5445" s="19"/>
      <c r="C5445" s="16" t="s">
        <v>3120</v>
      </c>
      <c r="D5445" s="16" t="s">
        <v>3121</v>
      </c>
      <c r="E5445" s="16" t="s">
        <v>4551</v>
      </c>
      <c r="F5445" s="16" t="s">
        <v>3272</v>
      </c>
      <c r="G5445" s="16" t="s">
        <v>3094</v>
      </c>
      <c r="H5445" s="16" t="s">
        <v>3125</v>
      </c>
      <c r="I5445" s="16">
        <v>51.510401999999999</v>
      </c>
      <c r="J5445" s="16">
        <v>-0.46242288000000997</v>
      </c>
      <c r="K5445" s="16">
        <v>3</v>
      </c>
      <c r="L5445" s="18" t="s">
        <v>3273</v>
      </c>
      <c r="M5445" s="18">
        <v>0.5</v>
      </c>
      <c r="N5445" s="18" t="s">
        <v>4</v>
      </c>
      <c r="O5445" s="18">
        <v>25625761.5186751</v>
      </c>
      <c r="P5445" s="18">
        <v>12812880.7593375</v>
      </c>
      <c r="Q5445" s="18">
        <v>25625761.5186751</v>
      </c>
      <c r="R5445" s="18">
        <v>17264075.534855802</v>
      </c>
      <c r="S5445" s="20">
        <v>1</v>
      </c>
      <c r="T5445" s="21">
        <f t="shared" si="85"/>
        <v>17264075.534855802</v>
      </c>
      <c r="U5445" s="39">
        <f>T5445*Fx!$C$7</f>
        <v>17834788.775677484</v>
      </c>
    </row>
    <row r="5446" spans="1:21">
      <c r="A5446" s="16" t="s">
        <v>5149</v>
      </c>
      <c r="B5446" s="19"/>
      <c r="C5446" s="16" t="s">
        <v>3120</v>
      </c>
      <c r="D5446" s="16" t="s">
        <v>3121</v>
      </c>
      <c r="E5446" s="16" t="s">
        <v>3752</v>
      </c>
      <c r="F5446" s="16" t="s">
        <v>2388</v>
      </c>
      <c r="G5446" s="16" t="s">
        <v>3752</v>
      </c>
      <c r="H5446" s="16" t="s">
        <v>3125</v>
      </c>
      <c r="I5446" s="16">
        <v>50.36970402</v>
      </c>
      <c r="J5446" s="16">
        <v>-4.1410850400000099</v>
      </c>
      <c r="K5446" s="16">
        <v>3</v>
      </c>
      <c r="L5446" s="18" t="s">
        <v>3221</v>
      </c>
      <c r="M5446" s="18">
        <v>0.5</v>
      </c>
      <c r="N5446" s="18" t="s">
        <v>4</v>
      </c>
      <c r="O5446" s="18">
        <v>100000</v>
      </c>
      <c r="P5446" s="18">
        <v>50000</v>
      </c>
      <c r="Q5446" s="18">
        <v>99999.999999999898</v>
      </c>
      <c r="R5446" s="18">
        <v>67369.999998924701</v>
      </c>
      <c r="S5446" s="20">
        <v>1</v>
      </c>
      <c r="T5446" s="21">
        <f t="shared" si="85"/>
        <v>67369.999998924701</v>
      </c>
      <c r="U5446" s="39">
        <f>T5446*Fx!$C$7</f>
        <v>69597.107436905688</v>
      </c>
    </row>
    <row r="5447" spans="1:21">
      <c r="A5447" s="16" t="s">
        <v>5149</v>
      </c>
      <c r="B5447" s="19"/>
      <c r="C5447" s="16" t="s">
        <v>3120</v>
      </c>
      <c r="D5447" s="16" t="s">
        <v>3121</v>
      </c>
      <c r="E5447" s="16" t="s">
        <v>3094</v>
      </c>
      <c r="F5447" s="16" t="s">
        <v>3131</v>
      </c>
      <c r="G5447" s="16" t="s">
        <v>3094</v>
      </c>
      <c r="H5447" s="16" t="s">
        <v>3125</v>
      </c>
      <c r="I5447" s="16">
        <v>51.491880000000002</v>
      </c>
      <c r="J5447" s="16">
        <v>-0.18570000000001</v>
      </c>
      <c r="K5447" s="16">
        <v>2</v>
      </c>
      <c r="L5447" s="18" t="s">
        <v>3132</v>
      </c>
      <c r="M5447" s="18">
        <v>0.5</v>
      </c>
      <c r="N5447" s="18" t="s">
        <v>4</v>
      </c>
      <c r="O5447" s="18">
        <v>30219898.489999998</v>
      </c>
      <c r="P5447" s="18">
        <v>15109949.244999999</v>
      </c>
      <c r="Q5447" s="18">
        <v>30219898.489999998</v>
      </c>
      <c r="R5447" s="18">
        <v>20359145.612388</v>
      </c>
      <c r="S5447" s="20">
        <v>1</v>
      </c>
      <c r="T5447" s="21">
        <f t="shared" si="85"/>
        <v>20359145.612388</v>
      </c>
      <c r="U5447" s="39">
        <f>T5447*Fx!$C$7</f>
        <v>21032175.219409093</v>
      </c>
    </row>
    <row r="5448" spans="1:21">
      <c r="A5448" s="16" t="s">
        <v>5149</v>
      </c>
      <c r="B5448" s="19"/>
      <c r="C5448" s="16" t="s">
        <v>3120</v>
      </c>
      <c r="D5448" s="16" t="s">
        <v>3121</v>
      </c>
      <c r="E5448" s="16" t="s">
        <v>3094</v>
      </c>
      <c r="F5448" s="16" t="s">
        <v>3143</v>
      </c>
      <c r="G5448" s="16" t="s">
        <v>3094</v>
      </c>
      <c r="H5448" s="16" t="s">
        <v>3125</v>
      </c>
      <c r="I5448" s="16">
        <v>51.590525999999997</v>
      </c>
      <c r="J5448" s="16">
        <v>-1.831500000001E-2</v>
      </c>
      <c r="K5448" s="16">
        <v>3</v>
      </c>
      <c r="L5448" s="18" t="s">
        <v>3144</v>
      </c>
      <c r="M5448" s="18">
        <v>0.5</v>
      </c>
      <c r="N5448" s="18" t="s">
        <v>4</v>
      </c>
      <c r="O5448" s="18">
        <v>54371638</v>
      </c>
      <c r="P5448" s="18">
        <v>27185819</v>
      </c>
      <c r="Q5448" s="18">
        <v>54371638</v>
      </c>
      <c r="R5448" s="18">
        <v>36630172.520015299</v>
      </c>
      <c r="S5448" s="20">
        <v>1</v>
      </c>
      <c r="T5448" s="21">
        <f t="shared" si="85"/>
        <v>36630172.520015299</v>
      </c>
      <c r="U5448" s="39">
        <f>T5448*Fx!$C$7</f>
        <v>37841087.314065397</v>
      </c>
    </row>
    <row r="5449" spans="1:21">
      <c r="A5449" s="16" t="s">
        <v>5149</v>
      </c>
      <c r="B5449" s="19"/>
      <c r="C5449" s="16" t="s">
        <v>3120</v>
      </c>
      <c r="D5449" s="16" t="s">
        <v>3121</v>
      </c>
      <c r="E5449" s="16" t="s">
        <v>3094</v>
      </c>
      <c r="F5449" s="16" t="s">
        <v>2397</v>
      </c>
      <c r="G5449" s="16" t="s">
        <v>3094</v>
      </c>
      <c r="H5449" s="16" t="s">
        <v>3125</v>
      </c>
      <c r="I5449" s="16">
        <v>51.473370000000003</v>
      </c>
      <c r="J5449" s="16">
        <v>-9.5900000000010005E-2</v>
      </c>
      <c r="K5449" s="16">
        <v>4</v>
      </c>
      <c r="L5449" s="18" t="s">
        <v>3149</v>
      </c>
      <c r="M5449" s="18">
        <v>0.5</v>
      </c>
      <c r="N5449" s="18" t="s">
        <v>4</v>
      </c>
      <c r="O5449" s="18">
        <v>21582.93</v>
      </c>
      <c r="P5449" s="18">
        <v>10791.465</v>
      </c>
      <c r="Q5449" s="18">
        <v>21582.93</v>
      </c>
      <c r="R5449" s="18">
        <v>14540.419940767901</v>
      </c>
      <c r="S5449" s="20">
        <v>1</v>
      </c>
      <c r="T5449" s="21">
        <f t="shared" si="85"/>
        <v>14540.419940767901</v>
      </c>
      <c r="U5449" s="39">
        <f>T5449*Fx!$C$7</f>
        <v>15021.094980132131</v>
      </c>
    </row>
    <row r="5450" spans="1:21">
      <c r="A5450" s="16" t="s">
        <v>5149</v>
      </c>
      <c r="B5450" s="19"/>
      <c r="C5450" s="16" t="s">
        <v>3120</v>
      </c>
      <c r="D5450" s="16" t="s">
        <v>3121</v>
      </c>
      <c r="E5450" s="16" t="s">
        <v>3794</v>
      </c>
      <c r="F5450" s="16" t="s">
        <v>2388</v>
      </c>
      <c r="G5450" s="16" t="s">
        <v>3220</v>
      </c>
      <c r="H5450" s="16" t="s">
        <v>3125</v>
      </c>
      <c r="I5450" s="16">
        <v>50.354137979999997</v>
      </c>
      <c r="J5450" s="16">
        <v>-4.17746916000001</v>
      </c>
      <c r="K5450" s="16">
        <v>3</v>
      </c>
      <c r="L5450" s="18" t="s">
        <v>3221</v>
      </c>
      <c r="M5450" s="18">
        <v>0.5</v>
      </c>
      <c r="N5450" s="18" t="s">
        <v>4</v>
      </c>
      <c r="O5450" s="18">
        <v>3000000</v>
      </c>
      <c r="P5450" s="18">
        <v>1500000</v>
      </c>
      <c r="Q5450" s="18">
        <v>3000000</v>
      </c>
      <c r="R5450" s="18">
        <v>2021099.9999677399</v>
      </c>
      <c r="S5450" s="20">
        <v>1</v>
      </c>
      <c r="T5450" s="21">
        <f t="shared" si="85"/>
        <v>2021099.9999677399</v>
      </c>
      <c r="U5450" s="39">
        <f>T5450*Fx!$C$7</f>
        <v>2087913.2231071696</v>
      </c>
    </row>
    <row r="5451" spans="1:21">
      <c r="A5451" s="16" t="s">
        <v>5149</v>
      </c>
      <c r="B5451" s="19"/>
      <c r="C5451" s="16" t="s">
        <v>3120</v>
      </c>
      <c r="D5451" s="16" t="s">
        <v>3121</v>
      </c>
      <c r="E5451" s="16" t="s">
        <v>3094</v>
      </c>
      <c r="F5451" s="16" t="s">
        <v>3129</v>
      </c>
      <c r="G5451" s="16" t="s">
        <v>3094</v>
      </c>
      <c r="H5451" s="16" t="s">
        <v>3125</v>
      </c>
      <c r="I5451" s="16">
        <v>51.507552959999998</v>
      </c>
      <c r="J5451" s="16">
        <v>-0.19206000000001</v>
      </c>
      <c r="K5451" s="16">
        <v>3</v>
      </c>
      <c r="L5451" s="18" t="s">
        <v>3130</v>
      </c>
      <c r="M5451" s="18">
        <v>0.5</v>
      </c>
      <c r="N5451" s="18" t="s">
        <v>4</v>
      </c>
      <c r="O5451" s="18">
        <v>62768693.873253196</v>
      </c>
      <c r="P5451" s="18">
        <v>31384346.936626598</v>
      </c>
      <c r="Q5451" s="18">
        <v>62768693.8732531</v>
      </c>
      <c r="R5451" s="18">
        <v>42287269.061735697</v>
      </c>
      <c r="S5451" s="20">
        <v>1</v>
      </c>
      <c r="T5451" s="21">
        <f t="shared" si="85"/>
        <v>42287269.061735697</v>
      </c>
      <c r="U5451" s="39">
        <f>T5451*Fx!$C$7</f>
        <v>43685195.311710432</v>
      </c>
    </row>
    <row r="5452" spans="1:21">
      <c r="A5452" s="16" t="s">
        <v>5149</v>
      </c>
      <c r="B5452" s="19"/>
      <c r="C5452" s="16" t="s">
        <v>3120</v>
      </c>
      <c r="D5452" s="16" t="s">
        <v>3121</v>
      </c>
      <c r="E5452" s="16" t="s">
        <v>3094</v>
      </c>
      <c r="F5452" s="16" t="s">
        <v>3129</v>
      </c>
      <c r="G5452" s="16" t="s">
        <v>3094</v>
      </c>
      <c r="H5452" s="16" t="s">
        <v>3125</v>
      </c>
      <c r="I5452" s="16">
        <v>51.510420000000003</v>
      </c>
      <c r="J5452" s="16">
        <v>-0.14556000000000999</v>
      </c>
      <c r="K5452" s="16">
        <v>2</v>
      </c>
      <c r="L5452" s="18" t="s">
        <v>3130</v>
      </c>
      <c r="M5452" s="18">
        <v>0.5</v>
      </c>
      <c r="N5452" s="18" t="s">
        <v>4</v>
      </c>
      <c r="O5452" s="18">
        <v>119556.551693015</v>
      </c>
      <c r="P5452" s="18">
        <v>59778.275846507902</v>
      </c>
      <c r="Q5452" s="18">
        <v>119556.551693015</v>
      </c>
      <c r="R5452" s="18">
        <v>80545.248874299199</v>
      </c>
      <c r="S5452" s="20">
        <v>1</v>
      </c>
      <c r="T5452" s="21">
        <f t="shared" si="85"/>
        <v>80545.248874299199</v>
      </c>
      <c r="U5452" s="39">
        <f>T5452*Fx!$C$7</f>
        <v>83207.901729647943</v>
      </c>
    </row>
    <row r="5453" spans="1:21">
      <c r="A5453" s="16" t="s">
        <v>5149</v>
      </c>
      <c r="B5453" s="19"/>
      <c r="C5453" s="16" t="s">
        <v>3120</v>
      </c>
      <c r="D5453" s="16" t="s">
        <v>3121</v>
      </c>
      <c r="E5453" s="16" t="s">
        <v>3094</v>
      </c>
      <c r="F5453" s="16" t="s">
        <v>3133</v>
      </c>
      <c r="G5453" s="16" t="s">
        <v>3094</v>
      </c>
      <c r="H5453" s="16" t="s">
        <v>3125</v>
      </c>
      <c r="I5453" s="16">
        <v>51.533160000000002</v>
      </c>
      <c r="J5453" s="16">
        <v>-0.12549000000000901</v>
      </c>
      <c r="K5453" s="16">
        <v>4</v>
      </c>
      <c r="L5453" s="18" t="s">
        <v>3134</v>
      </c>
      <c r="M5453" s="18">
        <v>0.5</v>
      </c>
      <c r="N5453" s="18" t="s">
        <v>4</v>
      </c>
      <c r="O5453" s="18">
        <v>33333.834744806598</v>
      </c>
      <c r="P5453" s="18">
        <v>16666.917372403299</v>
      </c>
      <c r="Q5453" s="18">
        <v>33333.834744806598</v>
      </c>
      <c r="R5453" s="18">
        <v>22457.004467217699</v>
      </c>
      <c r="S5453" s="20">
        <v>1</v>
      </c>
      <c r="T5453" s="21">
        <f t="shared" si="85"/>
        <v>22457.004467217699</v>
      </c>
      <c r="U5453" s="39">
        <f>T5453*Fx!$C$7</f>
        <v>23199.384780183576</v>
      </c>
    </row>
    <row r="5454" spans="1:21">
      <c r="A5454" s="16" t="s">
        <v>5149</v>
      </c>
      <c r="B5454" s="19"/>
      <c r="C5454" s="16" t="s">
        <v>3120</v>
      </c>
      <c r="D5454" s="16" t="s">
        <v>3121</v>
      </c>
      <c r="E5454" s="16" t="s">
        <v>3752</v>
      </c>
      <c r="F5454" s="16" t="s">
        <v>2388</v>
      </c>
      <c r="G5454" s="16" t="s">
        <v>3752</v>
      </c>
      <c r="H5454" s="16" t="s">
        <v>3125</v>
      </c>
      <c r="I5454" s="16">
        <v>50.374154969999999</v>
      </c>
      <c r="J5454" s="16">
        <v>-4.1370231600000098</v>
      </c>
      <c r="K5454" s="16">
        <v>3</v>
      </c>
      <c r="L5454" s="18" t="s">
        <v>3221</v>
      </c>
      <c r="M5454" s="18">
        <v>0.5</v>
      </c>
      <c r="N5454" s="18" t="s">
        <v>4</v>
      </c>
      <c r="O5454" s="18">
        <v>2200000</v>
      </c>
      <c r="P5454" s="18">
        <v>1100000</v>
      </c>
      <c r="Q5454" s="18">
        <v>2200000</v>
      </c>
      <c r="R5454" s="18">
        <v>1482139.99997634</v>
      </c>
      <c r="S5454" s="20">
        <v>1</v>
      </c>
      <c r="T5454" s="21">
        <f t="shared" si="85"/>
        <v>1482139.99997634</v>
      </c>
      <c r="U5454" s="39">
        <f>T5454*Fx!$C$7</f>
        <v>1531136.3636119217</v>
      </c>
    </row>
    <row r="5455" spans="1:21">
      <c r="A5455" s="16" t="s">
        <v>5149</v>
      </c>
      <c r="B5455" s="19"/>
      <c r="C5455" s="16" t="s">
        <v>3120</v>
      </c>
      <c r="D5455" s="16" t="s">
        <v>3121</v>
      </c>
      <c r="E5455" s="16" t="s">
        <v>3094</v>
      </c>
      <c r="F5455" s="16" t="s">
        <v>3129</v>
      </c>
      <c r="G5455" s="16" t="s">
        <v>3094</v>
      </c>
      <c r="H5455" s="16" t="s">
        <v>3125</v>
      </c>
      <c r="I5455" s="16">
        <v>51.500149999999998</v>
      </c>
      <c r="J5455" s="16">
        <v>-0.19859000000000901</v>
      </c>
      <c r="K5455" s="16">
        <v>2</v>
      </c>
      <c r="L5455" s="18" t="s">
        <v>3130</v>
      </c>
      <c r="M5455" s="18">
        <v>0.5</v>
      </c>
      <c r="N5455" s="18" t="s">
        <v>4</v>
      </c>
      <c r="O5455" s="18">
        <v>5469743.2699999996</v>
      </c>
      <c r="P5455" s="18">
        <v>2734871.6349999998</v>
      </c>
      <c r="Q5455" s="18">
        <v>5469743.2699999996</v>
      </c>
      <c r="R5455" s="18">
        <v>3684966.04094018</v>
      </c>
      <c r="S5455" s="20">
        <v>1</v>
      </c>
      <c r="T5455" s="21">
        <f t="shared" si="85"/>
        <v>3684966.04094018</v>
      </c>
      <c r="U5455" s="39">
        <f>T5455*Fx!$C$7</f>
        <v>3806783.1001448142</v>
      </c>
    </row>
    <row r="5456" spans="1:21">
      <c r="A5456" s="16" t="s">
        <v>5149</v>
      </c>
      <c r="B5456" s="19"/>
      <c r="C5456" s="16" t="s">
        <v>3120</v>
      </c>
      <c r="D5456" s="16" t="s">
        <v>3121</v>
      </c>
      <c r="E5456" s="16" t="s">
        <v>3094</v>
      </c>
      <c r="F5456" s="16" t="s">
        <v>2397</v>
      </c>
      <c r="G5456" s="16" t="s">
        <v>3094</v>
      </c>
      <c r="H5456" s="16" t="s">
        <v>3125</v>
      </c>
      <c r="I5456" s="16">
        <v>51.472836000000001</v>
      </c>
      <c r="J5456" s="16">
        <v>-9.7317000000010007E-2</v>
      </c>
      <c r="K5456" s="16">
        <v>3</v>
      </c>
      <c r="L5456" s="18" t="s">
        <v>3149</v>
      </c>
      <c r="M5456" s="18">
        <v>0.5</v>
      </c>
      <c r="N5456" s="18" t="s">
        <v>4</v>
      </c>
      <c r="O5456" s="18">
        <v>1000000</v>
      </c>
      <c r="P5456" s="18">
        <v>500000</v>
      </c>
      <c r="Q5456" s="18">
        <v>1000000</v>
      </c>
      <c r="R5456" s="18">
        <v>673699.99998924695</v>
      </c>
      <c r="S5456" s="20">
        <v>1</v>
      </c>
      <c r="T5456" s="21">
        <f t="shared" si="85"/>
        <v>673699.99998924695</v>
      </c>
      <c r="U5456" s="39">
        <f>T5456*Fx!$C$7</f>
        <v>695971.07436905685</v>
      </c>
    </row>
    <row r="5457" spans="1:21">
      <c r="A5457" s="16" t="s">
        <v>5149</v>
      </c>
      <c r="B5457" s="19"/>
      <c r="C5457" s="16" t="s">
        <v>3120</v>
      </c>
      <c r="D5457" s="16" t="s">
        <v>3121</v>
      </c>
      <c r="E5457" s="16" t="s">
        <v>3094</v>
      </c>
      <c r="F5457" s="16" t="s">
        <v>3143</v>
      </c>
      <c r="G5457" s="16" t="s">
        <v>3094</v>
      </c>
      <c r="H5457" s="16" t="s">
        <v>3125</v>
      </c>
      <c r="I5457" s="16">
        <v>51.567079999999997</v>
      </c>
      <c r="J5457" s="16">
        <v>-4.0310000000009998E-2</v>
      </c>
      <c r="K5457" s="16">
        <v>2</v>
      </c>
      <c r="L5457" s="18" t="s">
        <v>3144</v>
      </c>
      <c r="M5457" s="18">
        <v>0.5</v>
      </c>
      <c r="N5457" s="18" t="s">
        <v>4</v>
      </c>
      <c r="O5457" s="18">
        <v>362000</v>
      </c>
      <c r="P5457" s="18">
        <v>181000</v>
      </c>
      <c r="Q5457" s="18">
        <v>362000</v>
      </c>
      <c r="R5457" s="18">
        <v>243879.39999610701</v>
      </c>
      <c r="S5457" s="20">
        <v>1</v>
      </c>
      <c r="T5457" s="21">
        <f t="shared" si="85"/>
        <v>243879.39999610701</v>
      </c>
      <c r="U5457" s="39">
        <f>T5457*Fx!$C$7</f>
        <v>251941.52892159816</v>
      </c>
    </row>
    <row r="5458" spans="1:21">
      <c r="A5458" s="16" t="s">
        <v>5149</v>
      </c>
      <c r="B5458" s="19"/>
      <c r="C5458" s="16" t="s">
        <v>3120</v>
      </c>
      <c r="D5458" s="16" t="s">
        <v>3121</v>
      </c>
      <c r="E5458" s="16" t="s">
        <v>3752</v>
      </c>
      <c r="F5458" s="16" t="s">
        <v>2388</v>
      </c>
      <c r="G5458" s="16" t="s">
        <v>3752</v>
      </c>
      <c r="H5458" s="16" t="s">
        <v>3125</v>
      </c>
      <c r="I5458" s="16">
        <v>50.373981989999997</v>
      </c>
      <c r="J5458" s="16">
        <v>-4.1376200400000096</v>
      </c>
      <c r="K5458" s="16">
        <v>3</v>
      </c>
      <c r="L5458" s="18" t="s">
        <v>3221</v>
      </c>
      <c r="M5458" s="18">
        <v>0.5</v>
      </c>
      <c r="N5458" s="18" t="s">
        <v>4</v>
      </c>
      <c r="O5458" s="18">
        <v>34969180</v>
      </c>
      <c r="P5458" s="18">
        <v>17484590</v>
      </c>
      <c r="Q5458" s="18">
        <v>34969180</v>
      </c>
      <c r="R5458" s="18">
        <v>23558736.565623999</v>
      </c>
      <c r="S5458" s="20">
        <v>1</v>
      </c>
      <c r="T5458" s="21">
        <f t="shared" si="85"/>
        <v>23558736.565623999</v>
      </c>
      <c r="U5458" s="39">
        <f>T5458*Fx!$C$7</f>
        <v>24337537.774404962</v>
      </c>
    </row>
    <row r="5459" spans="1:21">
      <c r="A5459" s="16" t="s">
        <v>5149</v>
      </c>
      <c r="B5459" s="19"/>
      <c r="C5459" s="16" t="s">
        <v>3120</v>
      </c>
      <c r="D5459" s="16" t="s">
        <v>3121</v>
      </c>
      <c r="E5459" s="16" t="s">
        <v>3094</v>
      </c>
      <c r="F5459" s="16" t="s">
        <v>3129</v>
      </c>
      <c r="G5459" s="16" t="s">
        <v>3094</v>
      </c>
      <c r="H5459" s="16" t="s">
        <v>3125</v>
      </c>
      <c r="I5459" s="16">
        <v>51.509878020000002</v>
      </c>
      <c r="J5459" s="16">
        <v>-0.14458392000001</v>
      </c>
      <c r="K5459" s="16">
        <v>3</v>
      </c>
      <c r="L5459" s="18" t="s">
        <v>3130</v>
      </c>
      <c r="M5459" s="18">
        <v>0.5</v>
      </c>
      <c r="N5459" s="18" t="s">
        <v>4</v>
      </c>
      <c r="O5459" s="18">
        <v>1961521.6835391601</v>
      </c>
      <c r="P5459" s="18">
        <v>980760.84176958003</v>
      </c>
      <c r="Q5459" s="18">
        <v>1961521.6835391601</v>
      </c>
      <c r="R5459" s="18">
        <v>1321477.1581792401</v>
      </c>
      <c r="S5459" s="20">
        <v>1</v>
      </c>
      <c r="T5459" s="21">
        <f t="shared" si="85"/>
        <v>1321477.1581792401</v>
      </c>
      <c r="U5459" s="39">
        <f>T5459*Fx!$C$7</f>
        <v>1365162.3534909505</v>
      </c>
    </row>
    <row r="5460" spans="1:21">
      <c r="A5460" s="16" t="s">
        <v>5149</v>
      </c>
      <c r="B5460" s="19"/>
      <c r="C5460" s="16" t="s">
        <v>3120</v>
      </c>
      <c r="D5460" s="16" t="s">
        <v>3121</v>
      </c>
      <c r="E5460" s="16" t="s">
        <v>3094</v>
      </c>
      <c r="F5460" s="16" t="s">
        <v>2397</v>
      </c>
      <c r="G5460" s="16" t="s">
        <v>3094</v>
      </c>
      <c r="H5460" s="16" t="s">
        <v>3125</v>
      </c>
      <c r="I5460" s="16">
        <v>51.431172029999999</v>
      </c>
      <c r="J5460" s="16">
        <v>-0.10450116000001</v>
      </c>
      <c r="K5460" s="16">
        <v>3</v>
      </c>
      <c r="L5460" s="18" t="s">
        <v>3149</v>
      </c>
      <c r="M5460" s="18">
        <v>0.5</v>
      </c>
      <c r="N5460" s="18" t="s">
        <v>4</v>
      </c>
      <c r="O5460" s="18">
        <v>8821.0850794987891</v>
      </c>
      <c r="P5460" s="18">
        <v>4410.54253974939</v>
      </c>
      <c r="Q5460" s="18">
        <v>8821.0850794987891</v>
      </c>
      <c r="R5460" s="18">
        <v>5942.7650179634802</v>
      </c>
      <c r="S5460" s="20">
        <v>1</v>
      </c>
      <c r="T5460" s="21">
        <f t="shared" si="85"/>
        <v>5942.7650179634802</v>
      </c>
      <c r="U5460" s="39">
        <f>T5460*Fx!$C$7</f>
        <v>6139.2200598796289</v>
      </c>
    </row>
    <row r="5461" spans="1:21">
      <c r="A5461" s="16" t="s">
        <v>5149</v>
      </c>
      <c r="B5461" s="19"/>
      <c r="C5461" s="16" t="s">
        <v>3120</v>
      </c>
      <c r="D5461" s="16" t="s">
        <v>3121</v>
      </c>
      <c r="E5461" s="16" t="s">
        <v>3094</v>
      </c>
      <c r="F5461" s="16" t="s">
        <v>3133</v>
      </c>
      <c r="G5461" s="16" t="s">
        <v>3094</v>
      </c>
      <c r="H5461" s="16" t="s">
        <v>3125</v>
      </c>
      <c r="I5461" s="16">
        <v>51.537170000000003</v>
      </c>
      <c r="J5461" s="16">
        <v>-0.17146000000000999</v>
      </c>
      <c r="K5461" s="16">
        <v>2</v>
      </c>
      <c r="L5461" s="18" t="s">
        <v>3134</v>
      </c>
      <c r="M5461" s="18">
        <v>0.5</v>
      </c>
      <c r="N5461" s="18" t="s">
        <v>4</v>
      </c>
      <c r="O5461" s="18">
        <v>41757.109992629303</v>
      </c>
      <c r="P5461" s="18">
        <v>20878.5549963146</v>
      </c>
      <c r="Q5461" s="18">
        <v>41757.109992629303</v>
      </c>
      <c r="R5461" s="18">
        <v>28131.7650015853</v>
      </c>
      <c r="S5461" s="20">
        <v>1</v>
      </c>
      <c r="T5461" s="21">
        <f t="shared" si="85"/>
        <v>28131.7650015853</v>
      </c>
      <c r="U5461" s="39">
        <f>T5461*Fx!$C$7</f>
        <v>29061.740704117048</v>
      </c>
    </row>
    <row r="5462" spans="1:21">
      <c r="A5462" s="16" t="s">
        <v>5149</v>
      </c>
      <c r="B5462" s="19"/>
      <c r="C5462" s="16" t="s">
        <v>3120</v>
      </c>
      <c r="D5462" s="16" t="s">
        <v>3121</v>
      </c>
      <c r="E5462" s="16" t="s">
        <v>3094</v>
      </c>
      <c r="F5462" s="16" t="s">
        <v>3253</v>
      </c>
      <c r="G5462" s="16" t="s">
        <v>3094</v>
      </c>
      <c r="H5462" s="16" t="s">
        <v>3125</v>
      </c>
      <c r="I5462" s="16">
        <v>51.645429999999998</v>
      </c>
      <c r="J5462" s="16">
        <v>-0.12335000000000999</v>
      </c>
      <c r="K5462" s="16">
        <v>4</v>
      </c>
      <c r="L5462" s="18" t="s">
        <v>3254</v>
      </c>
      <c r="M5462" s="18">
        <v>0.5</v>
      </c>
      <c r="N5462" s="18" t="s">
        <v>4</v>
      </c>
      <c r="O5462" s="18">
        <v>1858738.2723093</v>
      </c>
      <c r="P5462" s="18">
        <v>929369.13615465001</v>
      </c>
      <c r="Q5462" s="18">
        <v>1858738.27230929</v>
      </c>
      <c r="R5462" s="18">
        <v>1252231.9740347899</v>
      </c>
      <c r="S5462" s="20">
        <v>1</v>
      </c>
      <c r="T5462" s="21">
        <f t="shared" si="85"/>
        <v>1252231.9740347899</v>
      </c>
      <c r="U5462" s="39">
        <f>T5462*Fx!$C$7</f>
        <v>1293628.0723499898</v>
      </c>
    </row>
    <row r="5463" spans="1:21">
      <c r="A5463" s="16" t="s">
        <v>5149</v>
      </c>
      <c r="B5463" s="19"/>
      <c r="C5463" s="16" t="s">
        <v>3120</v>
      </c>
      <c r="D5463" s="16" t="s">
        <v>3121</v>
      </c>
      <c r="E5463" s="16" t="s">
        <v>3094</v>
      </c>
      <c r="F5463" s="16" t="s">
        <v>3129</v>
      </c>
      <c r="G5463" s="16" t="s">
        <v>3094</v>
      </c>
      <c r="H5463" s="16" t="s">
        <v>3125</v>
      </c>
      <c r="I5463" s="16">
        <v>51.506243009999999</v>
      </c>
      <c r="J5463" s="16">
        <v>-0.15014988000001001</v>
      </c>
      <c r="K5463" s="16">
        <v>3</v>
      </c>
      <c r="L5463" s="18" t="s">
        <v>3130</v>
      </c>
      <c r="M5463" s="18">
        <v>0.5</v>
      </c>
      <c r="N5463" s="18" t="s">
        <v>4</v>
      </c>
      <c r="O5463" s="18">
        <v>6865325.8923870698</v>
      </c>
      <c r="P5463" s="18">
        <v>3432662.9461935302</v>
      </c>
      <c r="Q5463" s="18">
        <v>6865325.8923870698</v>
      </c>
      <c r="R5463" s="18">
        <v>4625170.0536273504</v>
      </c>
      <c r="S5463" s="20">
        <v>1</v>
      </c>
      <c r="T5463" s="21">
        <f t="shared" si="85"/>
        <v>4625170.0536273504</v>
      </c>
      <c r="U5463" s="39">
        <f>T5463*Fx!$C$7</f>
        <v>4778068.2372183381</v>
      </c>
    </row>
    <row r="5464" spans="1:21">
      <c r="A5464" s="16" t="s">
        <v>5149</v>
      </c>
      <c r="B5464" s="19"/>
      <c r="C5464" s="16" t="s">
        <v>3120</v>
      </c>
      <c r="D5464" s="16" t="s">
        <v>3121</v>
      </c>
      <c r="E5464" s="16" t="s">
        <v>3634</v>
      </c>
      <c r="F5464" s="16" t="s">
        <v>3140</v>
      </c>
      <c r="G5464" s="16" t="s">
        <v>3141</v>
      </c>
      <c r="H5464" s="16" t="s">
        <v>3125</v>
      </c>
      <c r="I5464" s="16">
        <v>51.169775000000001</v>
      </c>
      <c r="J5464" s="16">
        <v>-0.48426300000000999</v>
      </c>
      <c r="K5464" s="16">
        <v>3</v>
      </c>
      <c r="L5464" s="18" t="s">
        <v>3142</v>
      </c>
      <c r="M5464" s="18">
        <v>0.5</v>
      </c>
      <c r="N5464" s="18" t="s">
        <v>4</v>
      </c>
      <c r="O5464" s="18">
        <v>6865325.8923870698</v>
      </c>
      <c r="P5464" s="18">
        <v>3432662.9461935302</v>
      </c>
      <c r="Q5464" s="18">
        <v>6865325.8923870698</v>
      </c>
      <c r="R5464" s="18">
        <v>4625170.0536273504</v>
      </c>
      <c r="S5464" s="20">
        <v>1</v>
      </c>
      <c r="T5464" s="21">
        <f t="shared" si="85"/>
        <v>4625170.0536273504</v>
      </c>
      <c r="U5464" s="39">
        <f>T5464*Fx!$C$7</f>
        <v>4778068.2372183381</v>
      </c>
    </row>
    <row r="5465" spans="1:21">
      <c r="A5465" s="16" t="s">
        <v>5149</v>
      </c>
      <c r="B5465" s="19"/>
      <c r="C5465" s="16" t="s">
        <v>3120</v>
      </c>
      <c r="D5465" s="16" t="s">
        <v>3121</v>
      </c>
      <c r="E5465" s="16" t="s">
        <v>3094</v>
      </c>
      <c r="F5465" s="16" t="s">
        <v>3131</v>
      </c>
      <c r="G5465" s="16" t="s">
        <v>3094</v>
      </c>
      <c r="H5465" s="16" t="s">
        <v>3125</v>
      </c>
      <c r="I5465" s="16">
        <v>51.409550000000003</v>
      </c>
      <c r="J5465" s="16">
        <v>-0.14144000000001</v>
      </c>
      <c r="K5465" s="16">
        <v>2</v>
      </c>
      <c r="L5465" s="18" t="s">
        <v>3132</v>
      </c>
      <c r="M5465" s="18">
        <v>0.5</v>
      </c>
      <c r="N5465" s="18" t="s">
        <v>4</v>
      </c>
      <c r="O5465" s="18">
        <v>12244500.575423799</v>
      </c>
      <c r="P5465" s="18">
        <v>6122250.2877118997</v>
      </c>
      <c r="Q5465" s="18">
        <v>12244500.575423701</v>
      </c>
      <c r="R5465" s="18">
        <v>8249120.0375313498</v>
      </c>
      <c r="S5465" s="20">
        <v>1</v>
      </c>
      <c r="T5465" s="21">
        <f t="shared" si="85"/>
        <v>8249120.0375313498</v>
      </c>
      <c r="U5465" s="39">
        <f>T5465*Fx!$C$7</f>
        <v>8521818.2205902375</v>
      </c>
    </row>
    <row r="5466" spans="1:21">
      <c r="A5466" s="16" t="s">
        <v>5149</v>
      </c>
      <c r="B5466" s="19"/>
      <c r="C5466" s="16" t="s">
        <v>3120</v>
      </c>
      <c r="D5466" s="16" t="s">
        <v>3121</v>
      </c>
      <c r="E5466" s="16" t="s">
        <v>3752</v>
      </c>
      <c r="F5466" s="16" t="s">
        <v>2388</v>
      </c>
      <c r="G5466" s="16" t="s">
        <v>3752</v>
      </c>
      <c r="H5466" s="16" t="s">
        <v>3125</v>
      </c>
      <c r="I5466" s="16">
        <v>50.374609999999997</v>
      </c>
      <c r="J5466" s="16">
        <v>-4.1375200000000101</v>
      </c>
      <c r="K5466" s="16">
        <v>2</v>
      </c>
      <c r="L5466" s="18" t="s">
        <v>3221</v>
      </c>
      <c r="M5466" s="18">
        <v>0.5</v>
      </c>
      <c r="N5466" s="18" t="s">
        <v>4</v>
      </c>
      <c r="O5466" s="18">
        <v>100000</v>
      </c>
      <c r="P5466" s="18">
        <v>50000</v>
      </c>
      <c r="Q5466" s="18">
        <v>99999.999999999898</v>
      </c>
      <c r="R5466" s="18">
        <v>67369.999998924701</v>
      </c>
      <c r="S5466" s="20">
        <v>1</v>
      </c>
      <c r="T5466" s="21">
        <f t="shared" si="85"/>
        <v>67369.999998924701</v>
      </c>
      <c r="U5466" s="39">
        <f>T5466*Fx!$C$7</f>
        <v>69597.107436905688</v>
      </c>
    </row>
    <row r="5467" spans="1:21">
      <c r="A5467" s="16" t="s">
        <v>5149</v>
      </c>
      <c r="B5467" s="19"/>
      <c r="C5467" s="16" t="s">
        <v>3120</v>
      </c>
      <c r="D5467" s="16" t="s">
        <v>3121</v>
      </c>
      <c r="E5467" s="16" t="s">
        <v>3263</v>
      </c>
      <c r="F5467" s="16" t="s">
        <v>3123</v>
      </c>
      <c r="G5467" s="16" t="s">
        <v>3124</v>
      </c>
      <c r="H5467" s="16" t="s">
        <v>3125</v>
      </c>
      <c r="I5467" s="16">
        <v>51.897222999999997</v>
      </c>
      <c r="J5467" s="16">
        <v>-2.07770400000001</v>
      </c>
      <c r="K5467" s="16">
        <v>3</v>
      </c>
      <c r="L5467" s="18" t="s">
        <v>3126</v>
      </c>
      <c r="M5467" s="18">
        <v>0.5</v>
      </c>
      <c r="N5467" s="18" t="s">
        <v>4</v>
      </c>
      <c r="O5467" s="18">
        <v>1013416.03</v>
      </c>
      <c r="P5467" s="18">
        <v>506708.01500000001</v>
      </c>
      <c r="Q5467" s="18">
        <v>1013416.03</v>
      </c>
      <c r="R5467" s="18">
        <v>682738.379400103</v>
      </c>
      <c r="S5467" s="20">
        <v>1</v>
      </c>
      <c r="T5467" s="21">
        <f t="shared" si="85"/>
        <v>682738.379400103</v>
      </c>
      <c r="U5467" s="39">
        <f>T5467*Fx!$C$7</f>
        <v>705308.24318192468</v>
      </c>
    </row>
    <row r="5468" spans="1:21">
      <c r="A5468" s="16" t="s">
        <v>5149</v>
      </c>
      <c r="B5468" s="19"/>
      <c r="C5468" s="16" t="s">
        <v>3120</v>
      </c>
      <c r="D5468" s="16" t="s">
        <v>3121</v>
      </c>
      <c r="E5468" s="16" t="s">
        <v>3094</v>
      </c>
      <c r="F5468" s="16" t="s">
        <v>3131</v>
      </c>
      <c r="G5468" s="16" t="s">
        <v>3094</v>
      </c>
      <c r="H5468" s="16" t="s">
        <v>3125</v>
      </c>
      <c r="I5468" s="16">
        <v>51.506529999999998</v>
      </c>
      <c r="J5468" s="16">
        <v>-0.13771000000000999</v>
      </c>
      <c r="K5468" s="16">
        <v>2</v>
      </c>
      <c r="L5468" s="18" t="s">
        <v>3132</v>
      </c>
      <c r="M5468" s="18">
        <v>0.5</v>
      </c>
      <c r="N5468" s="18" t="s">
        <v>4</v>
      </c>
      <c r="O5468" s="18">
        <v>591425.40689541097</v>
      </c>
      <c r="P5468" s="18">
        <v>295712.70344770502</v>
      </c>
      <c r="Q5468" s="18">
        <v>591425.40689541097</v>
      </c>
      <c r="R5468" s="18">
        <v>398443.29661907902</v>
      </c>
      <c r="S5468" s="20">
        <v>1</v>
      </c>
      <c r="T5468" s="21">
        <f t="shared" si="85"/>
        <v>398443.29661907902</v>
      </c>
      <c r="U5468" s="39">
        <f>T5468*Fx!$C$7</f>
        <v>411614.97584615607</v>
      </c>
    </row>
    <row r="5469" spans="1:21">
      <c r="A5469" s="16" t="s">
        <v>5149</v>
      </c>
      <c r="B5469" s="19"/>
      <c r="C5469" s="16" t="s">
        <v>3120</v>
      </c>
      <c r="D5469" s="16" t="s">
        <v>3121</v>
      </c>
      <c r="E5469" s="16" t="s">
        <v>3791</v>
      </c>
      <c r="F5469" s="16" t="s">
        <v>3238</v>
      </c>
      <c r="G5469" s="16" t="s">
        <v>3239</v>
      </c>
      <c r="H5469" s="16" t="s">
        <v>3125</v>
      </c>
      <c r="I5469" s="16">
        <v>50.655830999999999</v>
      </c>
      <c r="J5469" s="16">
        <v>-4.2392170000000098</v>
      </c>
      <c r="K5469" s="16">
        <v>3</v>
      </c>
      <c r="L5469" s="18" t="s">
        <v>3240</v>
      </c>
      <c r="M5469" s="18">
        <v>0.5</v>
      </c>
      <c r="N5469" s="18" t="s">
        <v>4</v>
      </c>
      <c r="O5469" s="18">
        <v>3756556.22</v>
      </c>
      <c r="P5469" s="18">
        <v>1878278.11</v>
      </c>
      <c r="Q5469" s="18">
        <v>3756556.22</v>
      </c>
      <c r="R5469" s="18">
        <v>2530791.9253735999</v>
      </c>
      <c r="S5469" s="20">
        <v>1</v>
      </c>
      <c r="T5469" s="21">
        <f t="shared" si="85"/>
        <v>2530791.9253735999</v>
      </c>
      <c r="U5469" s="39">
        <f>T5469*Fx!$C$7</f>
        <v>2614454.468361157</v>
      </c>
    </row>
    <row r="5470" spans="1:21">
      <c r="A5470" s="16" t="s">
        <v>5149</v>
      </c>
      <c r="B5470" s="19"/>
      <c r="C5470" s="16" t="s">
        <v>3120</v>
      </c>
      <c r="D5470" s="16" t="s">
        <v>3121</v>
      </c>
      <c r="E5470" s="16" t="s">
        <v>3813</v>
      </c>
      <c r="F5470" s="16" t="s">
        <v>3170</v>
      </c>
      <c r="G5470" s="16" t="s">
        <v>3171</v>
      </c>
      <c r="H5470" s="16" t="s">
        <v>3125</v>
      </c>
      <c r="I5470" s="16">
        <v>50.925161969999998</v>
      </c>
      <c r="J5470" s="16">
        <v>-0.56525508000001001</v>
      </c>
      <c r="K5470" s="16">
        <v>3</v>
      </c>
      <c r="L5470" s="18" t="s">
        <v>3172</v>
      </c>
      <c r="M5470" s="18">
        <v>0.5</v>
      </c>
      <c r="N5470" s="18" t="s">
        <v>4</v>
      </c>
      <c r="O5470" s="18">
        <v>547165.27023571299</v>
      </c>
      <c r="P5470" s="18">
        <v>273582.63511785603</v>
      </c>
      <c r="Q5470" s="18">
        <v>547165.27023571299</v>
      </c>
      <c r="R5470" s="18">
        <v>368625.24255191599</v>
      </c>
      <c r="S5470" s="20">
        <v>1</v>
      </c>
      <c r="T5470" s="21">
        <f t="shared" si="85"/>
        <v>368625.24255191599</v>
      </c>
      <c r="U5470" s="39">
        <f>T5470*Fx!$C$7</f>
        <v>380811.20098338433</v>
      </c>
    </row>
    <row r="5471" spans="1:21">
      <c r="A5471" s="16" t="s">
        <v>5149</v>
      </c>
      <c r="B5471" s="19"/>
      <c r="C5471" s="16" t="s">
        <v>3120</v>
      </c>
      <c r="D5471" s="16" t="s">
        <v>3121</v>
      </c>
      <c r="E5471" s="16" t="s">
        <v>3094</v>
      </c>
      <c r="F5471" s="16" t="s">
        <v>3131</v>
      </c>
      <c r="G5471" s="16" t="s">
        <v>3094</v>
      </c>
      <c r="H5471" s="16" t="s">
        <v>3125</v>
      </c>
      <c r="I5471" s="16">
        <v>51.497250000000001</v>
      </c>
      <c r="J5471" s="16">
        <v>-0.15479000000001</v>
      </c>
      <c r="K5471" s="16">
        <v>2</v>
      </c>
      <c r="L5471" s="18" t="s">
        <v>3132</v>
      </c>
      <c r="M5471" s="18">
        <v>0.5</v>
      </c>
      <c r="N5471" s="18" t="s">
        <v>4</v>
      </c>
      <c r="O5471" s="18">
        <v>11696000</v>
      </c>
      <c r="P5471" s="18">
        <v>5848000</v>
      </c>
      <c r="Q5471" s="18">
        <v>11696000</v>
      </c>
      <c r="R5471" s="18">
        <v>7879595.19987424</v>
      </c>
      <c r="S5471" s="20">
        <v>1</v>
      </c>
      <c r="T5471" s="21">
        <f t="shared" si="85"/>
        <v>7879595.19987424</v>
      </c>
      <c r="U5471" s="39">
        <f>T5471*Fx!$C$7</f>
        <v>8140077.6858204966</v>
      </c>
    </row>
    <row r="5472" spans="1:21">
      <c r="A5472" s="16" t="s">
        <v>5149</v>
      </c>
      <c r="B5472" s="19"/>
      <c r="C5472" s="16" t="s">
        <v>3120</v>
      </c>
      <c r="D5472" s="16" t="s">
        <v>3121</v>
      </c>
      <c r="E5472" s="16" t="s">
        <v>3094</v>
      </c>
      <c r="F5472" s="16" t="s">
        <v>3131</v>
      </c>
      <c r="G5472" s="16" t="s">
        <v>3094</v>
      </c>
      <c r="H5472" s="16" t="s">
        <v>3125</v>
      </c>
      <c r="I5472" s="16">
        <v>51.496540000000003</v>
      </c>
      <c r="J5472" s="16">
        <v>-0.15210000000001</v>
      </c>
      <c r="K5472" s="16">
        <v>2</v>
      </c>
      <c r="L5472" s="18" t="s">
        <v>3132</v>
      </c>
      <c r="M5472" s="18">
        <v>0.5</v>
      </c>
      <c r="N5472" s="18" t="s">
        <v>4</v>
      </c>
      <c r="O5472" s="18">
        <v>17644917.9440124</v>
      </c>
      <c r="P5472" s="18">
        <v>8822458.9720061999</v>
      </c>
      <c r="Q5472" s="18">
        <v>17644917.9440124</v>
      </c>
      <c r="R5472" s="18">
        <v>11887381.218691399</v>
      </c>
      <c r="S5472" s="20">
        <v>1</v>
      </c>
      <c r="T5472" s="21">
        <f t="shared" si="85"/>
        <v>11887381.218691399</v>
      </c>
      <c r="U5472" s="39">
        <f>T5472*Fx!$C$7</f>
        <v>12280352.498648141</v>
      </c>
    </row>
    <row r="5473" spans="1:21">
      <c r="A5473" s="16" t="s">
        <v>5149</v>
      </c>
      <c r="B5473" s="19"/>
      <c r="C5473" s="16" t="s">
        <v>3120</v>
      </c>
      <c r="D5473" s="16" t="s">
        <v>3121</v>
      </c>
      <c r="E5473" s="16" t="s">
        <v>4463</v>
      </c>
      <c r="F5473" s="16" t="s">
        <v>1952</v>
      </c>
      <c r="G5473" s="16" t="s">
        <v>4552</v>
      </c>
      <c r="H5473" s="16" t="s">
        <v>3125</v>
      </c>
      <c r="I5473" s="16">
        <v>0</v>
      </c>
      <c r="J5473" s="16">
        <v>0</v>
      </c>
      <c r="K5473" s="16">
        <v>7</v>
      </c>
      <c r="L5473" s="18" t="s">
        <v>3595</v>
      </c>
      <c r="M5473" s="18">
        <v>0.5</v>
      </c>
      <c r="N5473" s="18" t="s">
        <v>4</v>
      </c>
      <c r="O5473" s="18">
        <v>1128175.814919</v>
      </c>
      <c r="P5473" s="18">
        <v>564087.90745950001</v>
      </c>
      <c r="Q5473" s="18">
        <v>1128175.814919</v>
      </c>
      <c r="R5473" s="18">
        <v>760052.046498799</v>
      </c>
      <c r="S5473" s="20">
        <v>1</v>
      </c>
      <c r="T5473" s="21">
        <f t="shared" si="85"/>
        <v>760052.046498799</v>
      </c>
      <c r="U5473" s="39">
        <f>T5473*Fx!$C$7</f>
        <v>785177.7339863627</v>
      </c>
    </row>
    <row r="5474" spans="1:21">
      <c r="A5474" s="16" t="s">
        <v>5149</v>
      </c>
      <c r="B5474" s="19"/>
      <c r="C5474" s="16" t="s">
        <v>3120</v>
      </c>
      <c r="D5474" s="16" t="s">
        <v>3121</v>
      </c>
      <c r="E5474" s="16" t="s">
        <v>3094</v>
      </c>
      <c r="F5474" s="16" t="s">
        <v>3131</v>
      </c>
      <c r="G5474" s="16" t="s">
        <v>3094</v>
      </c>
      <c r="H5474" s="16" t="s">
        <v>3125</v>
      </c>
      <c r="I5474" s="16">
        <v>51.507612000000002</v>
      </c>
      <c r="J5474" s="16">
        <v>-0.13718304000001</v>
      </c>
      <c r="K5474" s="16">
        <v>3</v>
      </c>
      <c r="L5474" s="18" t="s">
        <v>3132</v>
      </c>
      <c r="M5474" s="18">
        <v>0.5</v>
      </c>
      <c r="N5474" s="18" t="s">
        <v>4</v>
      </c>
      <c r="O5474" s="18">
        <v>7004.0915176221097</v>
      </c>
      <c r="P5474" s="18">
        <v>3502.0457588110498</v>
      </c>
      <c r="Q5474" s="18">
        <v>7004.0915176221097</v>
      </c>
      <c r="R5474" s="18">
        <v>4718.6564553466997</v>
      </c>
      <c r="S5474" s="20">
        <v>1</v>
      </c>
      <c r="T5474" s="21">
        <f t="shared" si="85"/>
        <v>4718.6564553466997</v>
      </c>
      <c r="U5474" s="39">
        <f>T5474*Fx!$C$7</f>
        <v>4874.6450984986568</v>
      </c>
    </row>
    <row r="5475" spans="1:21">
      <c r="A5475" s="16" t="s">
        <v>5149</v>
      </c>
      <c r="B5475" s="19"/>
      <c r="C5475" s="16" t="s">
        <v>3120</v>
      </c>
      <c r="D5475" s="16" t="s">
        <v>3121</v>
      </c>
      <c r="E5475" s="16" t="s">
        <v>3263</v>
      </c>
      <c r="F5475" s="16" t="s">
        <v>3123</v>
      </c>
      <c r="G5475" s="16" t="s">
        <v>3124</v>
      </c>
      <c r="H5475" s="16" t="s">
        <v>3125</v>
      </c>
      <c r="I5475" s="16">
        <v>51.901367999999998</v>
      </c>
      <c r="J5475" s="16">
        <v>-2.07806000000001</v>
      </c>
      <c r="K5475" s="16">
        <v>3</v>
      </c>
      <c r="L5475" s="18" t="s">
        <v>3126</v>
      </c>
      <c r="M5475" s="18">
        <v>0.5</v>
      </c>
      <c r="N5475" s="18" t="s">
        <v>4</v>
      </c>
      <c r="O5475" s="18">
        <v>37232976.899999999</v>
      </c>
      <c r="P5475" s="18">
        <v>18616488.449999999</v>
      </c>
      <c r="Q5475" s="18">
        <v>37232976.899999999</v>
      </c>
      <c r="R5475" s="18">
        <v>25083856.5371296</v>
      </c>
      <c r="S5475" s="20">
        <v>1</v>
      </c>
      <c r="T5475" s="21">
        <f t="shared" si="85"/>
        <v>25083856.5371296</v>
      </c>
      <c r="U5475" s="39">
        <f>T5475*Fx!$C$7</f>
        <v>25913074.935051244</v>
      </c>
    </row>
    <row r="5476" spans="1:21">
      <c r="A5476" s="16" t="s">
        <v>5149</v>
      </c>
      <c r="B5476" s="19"/>
      <c r="C5476" s="16" t="s">
        <v>3120</v>
      </c>
      <c r="D5476" s="16" t="s">
        <v>3121</v>
      </c>
      <c r="E5476" s="16" t="s">
        <v>3758</v>
      </c>
      <c r="F5476" s="16" t="s">
        <v>3163</v>
      </c>
      <c r="G5476" s="16" t="s">
        <v>3207</v>
      </c>
      <c r="H5476" s="16" t="s">
        <v>3125</v>
      </c>
      <c r="I5476" s="16">
        <v>51.513912990000001</v>
      </c>
      <c r="J5476" s="16">
        <v>-0.50944608000001002</v>
      </c>
      <c r="K5476" s="16">
        <v>3</v>
      </c>
      <c r="L5476" s="18" t="s">
        <v>3165</v>
      </c>
      <c r="M5476" s="18">
        <v>0.5</v>
      </c>
      <c r="N5476" s="18" t="s">
        <v>4</v>
      </c>
      <c r="O5476" s="18">
        <v>30000000</v>
      </c>
      <c r="P5476" s="18">
        <v>15000000</v>
      </c>
      <c r="Q5476" s="18">
        <v>29999999.999999899</v>
      </c>
      <c r="R5476" s="18">
        <v>20210999.999677401</v>
      </c>
      <c r="S5476" s="20">
        <v>1</v>
      </c>
      <c r="T5476" s="21">
        <f t="shared" si="85"/>
        <v>20210999.999677401</v>
      </c>
      <c r="U5476" s="39">
        <f>T5476*Fx!$C$7</f>
        <v>20879132.231071696</v>
      </c>
    </row>
    <row r="5477" spans="1:21">
      <c r="A5477" s="16" t="s">
        <v>5149</v>
      </c>
      <c r="B5477" s="19"/>
      <c r="C5477" s="16" t="s">
        <v>3120</v>
      </c>
      <c r="D5477" s="16" t="s">
        <v>3121</v>
      </c>
      <c r="E5477" s="16" t="s">
        <v>3094</v>
      </c>
      <c r="F5477" s="16" t="s">
        <v>3131</v>
      </c>
      <c r="G5477" s="16" t="s">
        <v>3094</v>
      </c>
      <c r="H5477" s="16" t="s">
        <v>3125</v>
      </c>
      <c r="I5477" s="16">
        <v>51.506414999999997</v>
      </c>
      <c r="J5477" s="16">
        <v>-0.13829796000000999</v>
      </c>
      <c r="K5477" s="16">
        <v>3</v>
      </c>
      <c r="L5477" s="18" t="s">
        <v>3132</v>
      </c>
      <c r="M5477" s="18">
        <v>0.5</v>
      </c>
      <c r="N5477" s="18" t="s">
        <v>4</v>
      </c>
      <c r="O5477" s="18">
        <v>167135.79</v>
      </c>
      <c r="P5477" s="18">
        <v>83567.895000000004</v>
      </c>
      <c r="Q5477" s="18">
        <v>167135.79</v>
      </c>
      <c r="R5477" s="18">
        <v>112599.38172120199</v>
      </c>
      <c r="S5477" s="20">
        <v>1</v>
      </c>
      <c r="T5477" s="21">
        <f t="shared" si="85"/>
        <v>112599.38172120199</v>
      </c>
      <c r="U5477" s="39">
        <f>T5477*Fx!$C$7</f>
        <v>116321.67533182025</v>
      </c>
    </row>
    <row r="5478" spans="1:21">
      <c r="A5478" s="16" t="s">
        <v>5149</v>
      </c>
      <c r="B5478" s="19"/>
      <c r="C5478" s="16" t="s">
        <v>3120</v>
      </c>
      <c r="D5478" s="16" t="s">
        <v>3121</v>
      </c>
      <c r="E5478" s="16" t="s">
        <v>3094</v>
      </c>
      <c r="F5478" s="16" t="s">
        <v>3133</v>
      </c>
      <c r="G5478" s="16" t="s">
        <v>3094</v>
      </c>
      <c r="H5478" s="16" t="s">
        <v>3125</v>
      </c>
      <c r="I5478" s="16">
        <v>51.531548000000001</v>
      </c>
      <c r="J5478" s="16">
        <v>-0.25885800000000903</v>
      </c>
      <c r="K5478" s="16">
        <v>3</v>
      </c>
      <c r="L5478" s="18" t="s">
        <v>3134</v>
      </c>
      <c r="M5478" s="18">
        <v>0.5</v>
      </c>
      <c r="N5478" s="18" t="s">
        <v>4</v>
      </c>
      <c r="O5478" s="18">
        <v>24067.750718271898</v>
      </c>
      <c r="P5478" s="18">
        <v>12033.8753591359</v>
      </c>
      <c r="Q5478" s="18">
        <v>24067.750718271898</v>
      </c>
      <c r="R5478" s="18">
        <v>16214.443658640899</v>
      </c>
      <c r="S5478" s="20">
        <v>1</v>
      </c>
      <c r="T5478" s="21">
        <f t="shared" si="85"/>
        <v>16214.443658640899</v>
      </c>
      <c r="U5478" s="39">
        <f>T5478*Fx!$C$7</f>
        <v>16750.458325042255</v>
      </c>
    </row>
    <row r="5479" spans="1:21">
      <c r="A5479" s="16" t="s">
        <v>5149</v>
      </c>
      <c r="B5479" s="19"/>
      <c r="C5479" s="16" t="s">
        <v>3120</v>
      </c>
      <c r="D5479" s="16" t="s">
        <v>3121</v>
      </c>
      <c r="E5479" s="16" t="s">
        <v>3263</v>
      </c>
      <c r="F5479" s="16" t="s">
        <v>3123</v>
      </c>
      <c r="G5479" s="16" t="s">
        <v>3124</v>
      </c>
      <c r="H5479" s="16" t="s">
        <v>3125</v>
      </c>
      <c r="I5479" s="16">
        <v>51.913286999999997</v>
      </c>
      <c r="J5479" s="16">
        <v>-2.0920310000000102</v>
      </c>
      <c r="K5479" s="16">
        <v>3</v>
      </c>
      <c r="L5479" s="18" t="s">
        <v>3126</v>
      </c>
      <c r="M5479" s="18">
        <v>0.5</v>
      </c>
      <c r="N5479" s="18" t="s">
        <v>4</v>
      </c>
      <c r="O5479" s="18">
        <v>1013416.01</v>
      </c>
      <c r="P5479" s="18">
        <v>506708.005</v>
      </c>
      <c r="Q5479" s="18">
        <v>1013416.01</v>
      </c>
      <c r="R5479" s="18">
        <v>682738.36592610297</v>
      </c>
      <c r="S5479" s="20">
        <v>1</v>
      </c>
      <c r="T5479" s="21">
        <f t="shared" si="85"/>
        <v>682738.36592610297</v>
      </c>
      <c r="U5479" s="39">
        <f>T5479*Fx!$C$7</f>
        <v>705308.2292625031</v>
      </c>
    </row>
    <row r="5480" spans="1:21">
      <c r="A5480" s="16" t="s">
        <v>5149</v>
      </c>
      <c r="B5480" s="19"/>
      <c r="C5480" s="16" t="s">
        <v>3120</v>
      </c>
      <c r="D5480" s="16" t="s">
        <v>3121</v>
      </c>
      <c r="E5480" s="16" t="s">
        <v>3696</v>
      </c>
      <c r="F5480" s="16" t="s">
        <v>3140</v>
      </c>
      <c r="G5480" s="16" t="s">
        <v>3141</v>
      </c>
      <c r="H5480" s="16" t="s">
        <v>3125</v>
      </c>
      <c r="I5480" s="16">
        <v>51.262968999999998</v>
      </c>
      <c r="J5480" s="16">
        <v>-0.56815800000001004</v>
      </c>
      <c r="K5480" s="16">
        <v>3</v>
      </c>
      <c r="L5480" s="18" t="s">
        <v>3142</v>
      </c>
      <c r="M5480" s="18">
        <v>0.5</v>
      </c>
      <c r="N5480" s="18" t="s">
        <v>4</v>
      </c>
      <c r="O5480" s="18">
        <v>150000</v>
      </c>
      <c r="P5480" s="18">
        <v>75000</v>
      </c>
      <c r="Q5480" s="18">
        <v>150000</v>
      </c>
      <c r="R5480" s="18">
        <v>101054.99999838699</v>
      </c>
      <c r="S5480" s="20">
        <v>1</v>
      </c>
      <c r="T5480" s="21">
        <f t="shared" ref="T5480:T5543" si="86">R5480*S5480</f>
        <v>101054.99999838699</v>
      </c>
      <c r="U5480" s="39">
        <f>T5480*Fx!$C$7</f>
        <v>104395.66115535848</v>
      </c>
    </row>
    <row r="5481" spans="1:21">
      <c r="A5481" s="16" t="s">
        <v>5149</v>
      </c>
      <c r="B5481" s="19"/>
      <c r="C5481" s="16" t="s">
        <v>3120</v>
      </c>
      <c r="D5481" s="16" t="s">
        <v>3121</v>
      </c>
      <c r="E5481" s="16" t="s">
        <v>5184</v>
      </c>
      <c r="F5481" s="16" t="s">
        <v>3131</v>
      </c>
      <c r="G5481" s="16" t="s">
        <v>3094</v>
      </c>
      <c r="H5481" s="16" t="s">
        <v>3125</v>
      </c>
      <c r="I5481" s="16">
        <v>0</v>
      </c>
      <c r="J5481" s="16">
        <v>0</v>
      </c>
      <c r="K5481" s="16">
        <v>6</v>
      </c>
      <c r="L5481" s="18" t="s">
        <v>3132</v>
      </c>
      <c r="M5481" s="18">
        <v>0.5</v>
      </c>
      <c r="N5481" s="18" t="s">
        <v>4</v>
      </c>
      <c r="O5481" s="18">
        <v>111668.34639510199</v>
      </c>
      <c r="P5481" s="18">
        <v>55834.173197550997</v>
      </c>
      <c r="Q5481" s="18">
        <v>111668.34639510199</v>
      </c>
      <c r="R5481" s="18">
        <v>75230.964965179504</v>
      </c>
      <c r="S5481" s="20">
        <v>1</v>
      </c>
      <c r="T5481" s="21">
        <f t="shared" si="86"/>
        <v>75230.964965179504</v>
      </c>
      <c r="U5481" s="39">
        <f>T5481*Fx!$C$7</f>
        <v>77717.939013615192</v>
      </c>
    </row>
    <row r="5482" spans="1:21">
      <c r="A5482" s="16" t="s">
        <v>5149</v>
      </c>
      <c r="B5482" s="19"/>
      <c r="C5482" s="16" t="s">
        <v>3120</v>
      </c>
      <c r="D5482" s="16" t="s">
        <v>3121</v>
      </c>
      <c r="E5482" s="16" t="s">
        <v>3094</v>
      </c>
      <c r="F5482" s="16" t="s">
        <v>3129</v>
      </c>
      <c r="G5482" s="16" t="s">
        <v>3094</v>
      </c>
      <c r="H5482" s="16" t="s">
        <v>3125</v>
      </c>
      <c r="I5482" s="16">
        <v>51.511696020000002</v>
      </c>
      <c r="J5482" s="16">
        <v>-0.15435396000001</v>
      </c>
      <c r="K5482" s="16">
        <v>3</v>
      </c>
      <c r="L5482" s="18" t="s">
        <v>3130</v>
      </c>
      <c r="M5482" s="18">
        <v>0.5</v>
      </c>
      <c r="N5482" s="18" t="s">
        <v>4</v>
      </c>
      <c r="O5482" s="18">
        <v>43327274.778501399</v>
      </c>
      <c r="P5482" s="18">
        <v>21663637.389250699</v>
      </c>
      <c r="Q5482" s="18">
        <v>43327274.778501399</v>
      </c>
      <c r="R5482" s="18">
        <v>29189585.017810501</v>
      </c>
      <c r="S5482" s="20">
        <v>1</v>
      </c>
      <c r="T5482" s="21">
        <f t="shared" si="86"/>
        <v>29189585.017810501</v>
      </c>
      <c r="U5482" s="39">
        <f>T5482*Fx!$C$7</f>
        <v>30154529.977076966</v>
      </c>
    </row>
    <row r="5483" spans="1:21">
      <c r="A5483" s="16" t="s">
        <v>5149</v>
      </c>
      <c r="B5483" s="19"/>
      <c r="C5483" s="16" t="s">
        <v>3120</v>
      </c>
      <c r="D5483" s="16" t="s">
        <v>3121</v>
      </c>
      <c r="E5483" s="16" t="s">
        <v>3094</v>
      </c>
      <c r="F5483" s="16" t="s">
        <v>3131</v>
      </c>
      <c r="G5483" s="16" t="s">
        <v>3094</v>
      </c>
      <c r="H5483" s="16" t="s">
        <v>3125</v>
      </c>
      <c r="I5483" s="16">
        <v>51.433839999999996</v>
      </c>
      <c r="J5483" s="16">
        <v>-0.18767000000001</v>
      </c>
      <c r="K5483" s="16">
        <v>2</v>
      </c>
      <c r="L5483" s="18" t="s">
        <v>3132</v>
      </c>
      <c r="M5483" s="18">
        <v>0.5</v>
      </c>
      <c r="N5483" s="18" t="s">
        <v>4</v>
      </c>
      <c r="O5483" s="18">
        <v>317769.52120218403</v>
      </c>
      <c r="P5483" s="18">
        <v>158884.76060109201</v>
      </c>
      <c r="Q5483" s="18">
        <v>317769.52120218403</v>
      </c>
      <c r="R5483" s="18">
        <v>214081.32643049399</v>
      </c>
      <c r="S5483" s="20">
        <v>1</v>
      </c>
      <c r="T5483" s="21">
        <f t="shared" si="86"/>
        <v>214081.32643049399</v>
      </c>
      <c r="U5483" s="39">
        <f>T5483*Fx!$C$7</f>
        <v>221158.39507282441</v>
      </c>
    </row>
    <row r="5484" spans="1:21">
      <c r="A5484" s="16" t="s">
        <v>5149</v>
      </c>
      <c r="B5484" s="19"/>
      <c r="C5484" s="16" t="s">
        <v>3120</v>
      </c>
      <c r="D5484" s="16" t="s">
        <v>3121</v>
      </c>
      <c r="E5484" s="16" t="s">
        <v>3094</v>
      </c>
      <c r="F5484" s="16" t="s">
        <v>3151</v>
      </c>
      <c r="G5484" s="16" t="s">
        <v>3094</v>
      </c>
      <c r="H5484" s="16" t="s">
        <v>3125</v>
      </c>
      <c r="I5484" s="16">
        <v>51.517783979999997</v>
      </c>
      <c r="J5484" s="16">
        <v>-0.11594088000001</v>
      </c>
      <c r="K5484" s="16">
        <v>3</v>
      </c>
      <c r="L5484" s="18" t="s">
        <v>3152</v>
      </c>
      <c r="M5484" s="18">
        <v>0.5</v>
      </c>
      <c r="N5484" s="18" t="s">
        <v>4</v>
      </c>
      <c r="O5484" s="18">
        <v>1000000</v>
      </c>
      <c r="P5484" s="18">
        <v>500000</v>
      </c>
      <c r="Q5484" s="18">
        <v>1000000</v>
      </c>
      <c r="R5484" s="18">
        <v>673699.99998924695</v>
      </c>
      <c r="S5484" s="20">
        <v>1</v>
      </c>
      <c r="T5484" s="21">
        <f t="shared" si="86"/>
        <v>673699.99998924695</v>
      </c>
      <c r="U5484" s="39">
        <f>T5484*Fx!$C$7</f>
        <v>695971.07436905685</v>
      </c>
    </row>
    <row r="5485" spans="1:21">
      <c r="A5485" s="16" t="s">
        <v>5149</v>
      </c>
      <c r="B5485" s="19"/>
      <c r="C5485" s="16" t="s">
        <v>3120</v>
      </c>
      <c r="D5485" s="16" t="s">
        <v>3121</v>
      </c>
      <c r="E5485" s="16" t="s">
        <v>3758</v>
      </c>
      <c r="F5485" s="16" t="s">
        <v>3163</v>
      </c>
      <c r="G5485" s="16" t="s">
        <v>3207</v>
      </c>
      <c r="H5485" s="16" t="s">
        <v>3125</v>
      </c>
      <c r="I5485" s="16">
        <v>51.513912990000001</v>
      </c>
      <c r="J5485" s="16">
        <v>-0.50944608000001002</v>
      </c>
      <c r="K5485" s="16">
        <v>3</v>
      </c>
      <c r="L5485" s="18" t="s">
        <v>3165</v>
      </c>
      <c r="M5485" s="18">
        <v>0.5</v>
      </c>
      <c r="N5485" s="18" t="s">
        <v>4</v>
      </c>
      <c r="O5485" s="18">
        <v>1000000</v>
      </c>
      <c r="P5485" s="18">
        <v>500000</v>
      </c>
      <c r="Q5485" s="18">
        <v>1000000</v>
      </c>
      <c r="R5485" s="18">
        <v>673699.99998924695</v>
      </c>
      <c r="S5485" s="20">
        <v>1</v>
      </c>
      <c r="T5485" s="21">
        <f t="shared" si="86"/>
        <v>673699.99998924695</v>
      </c>
      <c r="U5485" s="39">
        <f>T5485*Fx!$C$7</f>
        <v>695971.07436905685</v>
      </c>
    </row>
    <row r="5486" spans="1:21">
      <c r="A5486" s="16" t="s">
        <v>5149</v>
      </c>
      <c r="B5486" s="19"/>
      <c r="C5486" s="16" t="s">
        <v>3120</v>
      </c>
      <c r="D5486" s="16" t="s">
        <v>3121</v>
      </c>
      <c r="E5486" s="16" t="s">
        <v>3094</v>
      </c>
      <c r="F5486" s="16" t="s">
        <v>2397</v>
      </c>
      <c r="G5486" s="16" t="s">
        <v>3094</v>
      </c>
      <c r="H5486" s="16" t="s">
        <v>3125</v>
      </c>
      <c r="I5486" s="16">
        <v>51.505766999999999</v>
      </c>
      <c r="J5486" s="16">
        <v>-0.11682504000001</v>
      </c>
      <c r="K5486" s="16">
        <v>3</v>
      </c>
      <c r="L5486" s="18" t="s">
        <v>3149</v>
      </c>
      <c r="M5486" s="18">
        <v>0.5</v>
      </c>
      <c r="N5486" s="18" t="s">
        <v>4</v>
      </c>
      <c r="O5486" s="18">
        <v>11471.914718181701</v>
      </c>
      <c r="P5486" s="18">
        <v>5735.9573590908503</v>
      </c>
      <c r="Q5486" s="18">
        <v>11471.914718181601</v>
      </c>
      <c r="R5486" s="18">
        <v>7728.6289455156602</v>
      </c>
      <c r="S5486" s="20">
        <v>1</v>
      </c>
      <c r="T5486" s="21">
        <f t="shared" si="86"/>
        <v>7728.6289455156602</v>
      </c>
      <c r="U5486" s="39">
        <f>T5486*Fx!$C$7</f>
        <v>7984.1208114831206</v>
      </c>
    </row>
    <row r="5487" spans="1:21">
      <c r="A5487" s="16" t="s">
        <v>5149</v>
      </c>
      <c r="B5487" s="19"/>
      <c r="C5487" s="16" t="s">
        <v>3120</v>
      </c>
      <c r="D5487" s="16" t="s">
        <v>3121</v>
      </c>
      <c r="E5487" s="16" t="s">
        <v>3094</v>
      </c>
      <c r="F5487" s="16" t="s">
        <v>3129</v>
      </c>
      <c r="G5487" s="16" t="s">
        <v>3094</v>
      </c>
      <c r="H5487" s="16" t="s">
        <v>3125</v>
      </c>
      <c r="I5487" s="16">
        <v>51.509239999999998</v>
      </c>
      <c r="J5487" s="16">
        <v>-0.15211000000000999</v>
      </c>
      <c r="K5487" s="16">
        <v>2</v>
      </c>
      <c r="L5487" s="18" t="s">
        <v>3130</v>
      </c>
      <c r="M5487" s="18">
        <v>0.5</v>
      </c>
      <c r="N5487" s="18" t="s">
        <v>4</v>
      </c>
      <c r="O5487" s="18">
        <v>62603898.674449399</v>
      </c>
      <c r="P5487" s="18">
        <v>31301949.3372247</v>
      </c>
      <c r="Q5487" s="18">
        <v>62603898.674449399</v>
      </c>
      <c r="R5487" s="18">
        <v>42176246.536303401</v>
      </c>
      <c r="S5487" s="20">
        <v>1</v>
      </c>
      <c r="T5487" s="21">
        <f t="shared" si="86"/>
        <v>42176246.536303401</v>
      </c>
      <c r="U5487" s="39">
        <f>T5487*Fx!$C$7</f>
        <v>43570502.620148145</v>
      </c>
    </row>
    <row r="5488" spans="1:21">
      <c r="A5488" s="16" t="s">
        <v>5149</v>
      </c>
      <c r="B5488" s="19"/>
      <c r="C5488" s="16" t="s">
        <v>3120</v>
      </c>
      <c r="D5488" s="16" t="s">
        <v>3121</v>
      </c>
      <c r="E5488" s="16" t="s">
        <v>3601</v>
      </c>
      <c r="F5488" s="16" t="s">
        <v>3174</v>
      </c>
      <c r="G5488" s="16" t="s">
        <v>3094</v>
      </c>
      <c r="H5488" s="16" t="s">
        <v>3125</v>
      </c>
      <c r="I5488" s="16">
        <v>51.461983979999999</v>
      </c>
      <c r="J5488" s="16">
        <v>-0.41088204000001</v>
      </c>
      <c r="K5488" s="16">
        <v>3</v>
      </c>
      <c r="L5488" s="18" t="s">
        <v>3175</v>
      </c>
      <c r="M5488" s="18">
        <v>0.5</v>
      </c>
      <c r="N5488" s="18" t="s">
        <v>4</v>
      </c>
      <c r="O5488" s="18">
        <v>669271.49927044602</v>
      </c>
      <c r="P5488" s="18">
        <v>334635.74963522301</v>
      </c>
      <c r="Q5488" s="18">
        <v>669271.49927044602</v>
      </c>
      <c r="R5488" s="18">
        <v>450888.20905130298</v>
      </c>
      <c r="S5488" s="20">
        <v>1</v>
      </c>
      <c r="T5488" s="21">
        <f t="shared" si="86"/>
        <v>450888.20905130298</v>
      </c>
      <c r="U5488" s="39">
        <f>T5488*Fx!$C$7</f>
        <v>465793.60439184197</v>
      </c>
    </row>
    <row r="5489" spans="1:21">
      <c r="A5489" s="16" t="s">
        <v>5149</v>
      </c>
      <c r="B5489" s="19"/>
      <c r="C5489" s="16" t="s">
        <v>3120</v>
      </c>
      <c r="D5489" s="16" t="s">
        <v>3121</v>
      </c>
      <c r="E5489" s="16" t="s">
        <v>3094</v>
      </c>
      <c r="F5489" s="16" t="s">
        <v>3131</v>
      </c>
      <c r="G5489" s="16" t="s">
        <v>3094</v>
      </c>
      <c r="H5489" s="16" t="s">
        <v>3125</v>
      </c>
      <c r="I5489" s="16">
        <v>51.501008970000001</v>
      </c>
      <c r="J5489" s="16">
        <v>-0.14158800000000901</v>
      </c>
      <c r="K5489" s="16">
        <v>3</v>
      </c>
      <c r="L5489" s="18" t="s">
        <v>3132</v>
      </c>
      <c r="M5489" s="18">
        <v>0.5</v>
      </c>
      <c r="N5489" s="18" t="s">
        <v>4</v>
      </c>
      <c r="O5489" s="18">
        <v>20000000</v>
      </c>
      <c r="P5489" s="18">
        <v>10000000</v>
      </c>
      <c r="Q5489" s="18">
        <v>20000000</v>
      </c>
      <c r="R5489" s="18">
        <v>13473999.9997849</v>
      </c>
      <c r="S5489" s="20">
        <v>1</v>
      </c>
      <c r="T5489" s="21">
        <f t="shared" si="86"/>
        <v>13473999.9997849</v>
      </c>
      <c r="U5489" s="39">
        <f>T5489*Fx!$C$7</f>
        <v>13919421.487381097</v>
      </c>
    </row>
    <row r="5490" spans="1:21">
      <c r="A5490" s="16" t="s">
        <v>5149</v>
      </c>
      <c r="B5490" s="19"/>
      <c r="C5490" s="16" t="s">
        <v>3120</v>
      </c>
      <c r="D5490" s="16" t="s">
        <v>3121</v>
      </c>
      <c r="E5490" s="16" t="s">
        <v>3094</v>
      </c>
      <c r="F5490" s="16" t="s">
        <v>3131</v>
      </c>
      <c r="G5490" s="16" t="s">
        <v>3094</v>
      </c>
      <c r="H5490" s="16" t="s">
        <v>3125</v>
      </c>
      <c r="I5490" s="16">
        <v>51.497250000000001</v>
      </c>
      <c r="J5490" s="16">
        <v>-0.15479000000001</v>
      </c>
      <c r="K5490" s="16">
        <v>2</v>
      </c>
      <c r="L5490" s="18" t="s">
        <v>3132</v>
      </c>
      <c r="M5490" s="18">
        <v>0.5</v>
      </c>
      <c r="N5490" s="18" t="s">
        <v>4</v>
      </c>
      <c r="O5490" s="18">
        <v>10681073.6306202</v>
      </c>
      <c r="P5490" s="18">
        <v>5340536.8153101001</v>
      </c>
      <c r="Q5490" s="18">
        <v>10681073.6306202</v>
      </c>
      <c r="R5490" s="18">
        <v>7195839.3048339803</v>
      </c>
      <c r="S5490" s="20">
        <v>1</v>
      </c>
      <c r="T5490" s="21">
        <f t="shared" si="86"/>
        <v>7195839.3048339803</v>
      </c>
      <c r="U5490" s="39">
        <f>T5490*Fx!$C$7</f>
        <v>7433718.290117749</v>
      </c>
    </row>
    <row r="5491" spans="1:21">
      <c r="A5491" s="16" t="s">
        <v>5149</v>
      </c>
      <c r="B5491" s="19"/>
      <c r="C5491" s="16" t="s">
        <v>3120</v>
      </c>
      <c r="D5491" s="16" t="s">
        <v>3121</v>
      </c>
      <c r="E5491" s="16" t="s">
        <v>3094</v>
      </c>
      <c r="F5491" s="16" t="s">
        <v>3143</v>
      </c>
      <c r="G5491" s="16" t="s">
        <v>3094</v>
      </c>
      <c r="H5491" s="16" t="s">
        <v>3125</v>
      </c>
      <c r="I5491" s="16">
        <v>51.516010000000001</v>
      </c>
      <c r="J5491" s="16">
        <v>-7.0426000000009994E-2</v>
      </c>
      <c r="K5491" s="16">
        <v>3</v>
      </c>
      <c r="L5491" s="18" t="s">
        <v>3144</v>
      </c>
      <c r="M5491" s="18">
        <v>0.5</v>
      </c>
      <c r="N5491" s="18" t="s">
        <v>4</v>
      </c>
      <c r="O5491" s="18">
        <v>40000000</v>
      </c>
      <c r="P5491" s="18">
        <v>20000000</v>
      </c>
      <c r="Q5491" s="18">
        <v>40000000</v>
      </c>
      <c r="R5491" s="18">
        <v>26947999.9995699</v>
      </c>
      <c r="S5491" s="20">
        <v>1</v>
      </c>
      <c r="T5491" s="21">
        <f t="shared" si="86"/>
        <v>26947999.9995699</v>
      </c>
      <c r="U5491" s="39">
        <f>T5491*Fx!$C$7</f>
        <v>27838842.974762298</v>
      </c>
    </row>
    <row r="5492" spans="1:21">
      <c r="A5492" s="16" t="s">
        <v>5149</v>
      </c>
      <c r="B5492" s="19"/>
      <c r="C5492" s="16" t="s">
        <v>3120</v>
      </c>
      <c r="D5492" s="16" t="s">
        <v>3121</v>
      </c>
      <c r="E5492" s="16" t="s">
        <v>3874</v>
      </c>
      <c r="F5492" s="16" t="s">
        <v>2920</v>
      </c>
      <c r="H5492" s="16" t="s">
        <v>4569</v>
      </c>
      <c r="I5492" s="16">
        <v>49.471415520000001</v>
      </c>
      <c r="J5492" s="16">
        <v>-2.5926754600000099</v>
      </c>
      <c r="K5492" s="16">
        <v>5</v>
      </c>
      <c r="L5492" s="18" t="s">
        <v>3876</v>
      </c>
      <c r="M5492" s="18">
        <v>0.5</v>
      </c>
      <c r="N5492" s="18" t="s">
        <v>4</v>
      </c>
      <c r="O5492" s="18">
        <v>525399.79193429498</v>
      </c>
      <c r="P5492" s="18">
        <v>262699.89596714702</v>
      </c>
      <c r="Q5492" s="18">
        <v>525399.79193429498</v>
      </c>
      <c r="R5492" s="18">
        <v>353961.83982048498</v>
      </c>
      <c r="S5492" s="20">
        <v>1</v>
      </c>
      <c r="T5492" s="21">
        <f t="shared" si="86"/>
        <v>353961.83982048498</v>
      </c>
      <c r="U5492" s="39">
        <f>T5492*Fx!$C$7</f>
        <v>365663.05766579031</v>
      </c>
    </row>
    <row r="5493" spans="1:21">
      <c r="A5493" s="16" t="s">
        <v>5149</v>
      </c>
      <c r="B5493" s="19"/>
      <c r="C5493" s="16" t="s">
        <v>3120</v>
      </c>
      <c r="D5493" s="16" t="s">
        <v>3121</v>
      </c>
      <c r="E5493" s="16" t="s">
        <v>3094</v>
      </c>
      <c r="F5493" s="16" t="s">
        <v>3129</v>
      </c>
      <c r="G5493" s="16" t="s">
        <v>3094</v>
      </c>
      <c r="H5493" s="16" t="s">
        <v>3125</v>
      </c>
      <c r="I5493" s="16">
        <v>51.509016000000003</v>
      </c>
      <c r="J5493" s="16">
        <v>-0.14127588000000901</v>
      </c>
      <c r="K5493" s="16">
        <v>3</v>
      </c>
      <c r="L5493" s="18" t="s">
        <v>3130</v>
      </c>
      <c r="M5493" s="18">
        <v>0.5</v>
      </c>
      <c r="N5493" s="18" t="s">
        <v>4</v>
      </c>
      <c r="O5493" s="18">
        <v>417000.255719851</v>
      </c>
      <c r="P5493" s="18">
        <v>208500.12785992501</v>
      </c>
      <c r="Q5493" s="18">
        <v>417000.255719851</v>
      </c>
      <c r="R5493" s="18">
        <v>280933.07227397902</v>
      </c>
      <c r="S5493" s="20">
        <v>1</v>
      </c>
      <c r="T5493" s="21">
        <f t="shared" si="86"/>
        <v>280933.07227397902</v>
      </c>
      <c r="U5493" s="39">
        <f>T5493*Fx!$C$7</f>
        <v>290220.11598551553</v>
      </c>
    </row>
    <row r="5494" spans="1:21">
      <c r="A5494" s="16" t="s">
        <v>5149</v>
      </c>
      <c r="B5494" s="19"/>
      <c r="C5494" s="16" t="s">
        <v>3120</v>
      </c>
      <c r="D5494" s="16" t="s">
        <v>3121</v>
      </c>
      <c r="E5494" s="16" t="s">
        <v>3502</v>
      </c>
      <c r="F5494" s="16" t="s">
        <v>2395</v>
      </c>
      <c r="G5494" s="16" t="s">
        <v>3502</v>
      </c>
      <c r="H5494" s="16" t="s">
        <v>3125</v>
      </c>
      <c r="I5494" s="16">
        <v>52.484960000000001</v>
      </c>
      <c r="J5494" s="16">
        <v>-1.87280000000001</v>
      </c>
      <c r="K5494" s="16">
        <v>2</v>
      </c>
      <c r="L5494" s="18" t="s">
        <v>3503</v>
      </c>
      <c r="M5494" s="18">
        <v>0.5</v>
      </c>
      <c r="N5494" s="18" t="s">
        <v>4</v>
      </c>
      <c r="O5494" s="18">
        <v>25251147</v>
      </c>
      <c r="P5494" s="18">
        <v>12625573.5</v>
      </c>
      <c r="Q5494" s="18">
        <v>25251147</v>
      </c>
      <c r="R5494" s="18">
        <v>17011697.7336284</v>
      </c>
      <c r="S5494" s="20">
        <v>1</v>
      </c>
      <c r="T5494" s="21">
        <f t="shared" si="86"/>
        <v>17011697.7336284</v>
      </c>
      <c r="U5494" s="39">
        <f>T5494*Fx!$C$7</f>
        <v>17574067.90664091</v>
      </c>
    </row>
    <row r="5495" spans="1:21">
      <c r="A5495" s="16" t="s">
        <v>5149</v>
      </c>
      <c r="B5495" s="19"/>
      <c r="C5495" s="16" t="s">
        <v>3120</v>
      </c>
      <c r="D5495" s="16" t="s">
        <v>3121</v>
      </c>
      <c r="E5495" s="16" t="s">
        <v>3857</v>
      </c>
      <c r="F5495" s="16" t="s">
        <v>3099</v>
      </c>
      <c r="G5495" s="16" t="s">
        <v>3688</v>
      </c>
      <c r="H5495" s="16" t="s">
        <v>3125</v>
      </c>
      <c r="I5495" s="16">
        <v>52.088273999999998</v>
      </c>
      <c r="J5495" s="16">
        <v>-0.32191416000001</v>
      </c>
      <c r="K5495" s="16">
        <v>3</v>
      </c>
      <c r="L5495" s="18" t="s">
        <v>3231</v>
      </c>
      <c r="M5495" s="18">
        <v>0.5</v>
      </c>
      <c r="N5495" s="18" t="s">
        <v>4</v>
      </c>
      <c r="O5495" s="18">
        <v>23925500</v>
      </c>
      <c r="P5495" s="18">
        <v>11962750</v>
      </c>
      <c r="Q5495" s="18">
        <v>23925500</v>
      </c>
      <c r="R5495" s="18">
        <v>16118609.349742699</v>
      </c>
      <c r="S5495" s="20">
        <v>1</v>
      </c>
      <c r="T5495" s="21">
        <f t="shared" si="86"/>
        <v>16118609.349742699</v>
      </c>
      <c r="U5495" s="39">
        <f>T5495*Fx!$C$7</f>
        <v>16651455.93981684</v>
      </c>
    </row>
    <row r="5496" spans="1:21">
      <c r="A5496" s="16" t="s">
        <v>5149</v>
      </c>
      <c r="B5496" s="19"/>
      <c r="C5496" s="16" t="s">
        <v>3120</v>
      </c>
      <c r="D5496" s="16" t="s">
        <v>3121</v>
      </c>
      <c r="E5496" s="16" t="s">
        <v>3723</v>
      </c>
      <c r="F5496" s="16" t="s">
        <v>3203</v>
      </c>
      <c r="G5496" s="16" t="s">
        <v>3155</v>
      </c>
      <c r="H5496" s="16" t="s">
        <v>3125</v>
      </c>
      <c r="I5496" s="16">
        <v>51.928339999999999</v>
      </c>
      <c r="J5496" s="16">
        <v>-1.25638000000001</v>
      </c>
      <c r="K5496" s="16">
        <v>2</v>
      </c>
      <c r="L5496" s="18" t="s">
        <v>3204</v>
      </c>
      <c r="M5496" s="18">
        <v>0.5</v>
      </c>
      <c r="N5496" s="18" t="s">
        <v>4</v>
      </c>
      <c r="O5496" s="18">
        <v>333333.33399999997</v>
      </c>
      <c r="P5496" s="18">
        <v>166666.66699999999</v>
      </c>
      <c r="Q5496" s="18">
        <v>333333.33399999997</v>
      </c>
      <c r="R5496" s="18">
        <v>224566.66711221499</v>
      </c>
      <c r="S5496" s="20">
        <v>1</v>
      </c>
      <c r="T5496" s="21">
        <f t="shared" si="86"/>
        <v>224566.66711221499</v>
      </c>
      <c r="U5496" s="39">
        <f>T5496*Fx!$C$7</f>
        <v>231990.35858699898</v>
      </c>
    </row>
    <row r="5497" spans="1:21">
      <c r="A5497" s="16" t="s">
        <v>5149</v>
      </c>
      <c r="B5497" s="19"/>
      <c r="C5497" s="16" t="s">
        <v>3120</v>
      </c>
      <c r="D5497" s="16" t="s">
        <v>3121</v>
      </c>
      <c r="E5497" s="16" t="s">
        <v>3094</v>
      </c>
      <c r="F5497" s="16" t="s">
        <v>3151</v>
      </c>
      <c r="G5497" s="16" t="s">
        <v>3094</v>
      </c>
      <c r="H5497" s="16" t="s">
        <v>3125</v>
      </c>
      <c r="I5497" s="16">
        <v>51.51073203</v>
      </c>
      <c r="J5497" s="16">
        <v>-0.11693808000001001</v>
      </c>
      <c r="K5497" s="16">
        <v>3</v>
      </c>
      <c r="L5497" s="18" t="s">
        <v>3152</v>
      </c>
      <c r="M5497" s="18">
        <v>0.5</v>
      </c>
      <c r="N5497" s="18" t="s">
        <v>4</v>
      </c>
      <c r="O5497" s="18">
        <v>45000</v>
      </c>
      <c r="P5497" s="18">
        <v>22500</v>
      </c>
      <c r="Q5497" s="18">
        <v>45000</v>
      </c>
      <c r="R5497" s="18">
        <v>30316.499999516102</v>
      </c>
      <c r="S5497" s="20">
        <v>1</v>
      </c>
      <c r="T5497" s="21">
        <f t="shared" si="86"/>
        <v>30316.499999516102</v>
      </c>
      <c r="U5497" s="39">
        <f>T5497*Fx!$C$7</f>
        <v>31318.698346607547</v>
      </c>
    </row>
    <row r="5498" spans="1:21">
      <c r="A5498" s="16" t="s">
        <v>5149</v>
      </c>
      <c r="B5498" s="19"/>
      <c r="C5498" s="16" t="s">
        <v>3120</v>
      </c>
      <c r="D5498" s="16" t="s">
        <v>3121</v>
      </c>
      <c r="E5498" s="16" t="s">
        <v>3094</v>
      </c>
      <c r="F5498" s="16" t="s">
        <v>3131</v>
      </c>
      <c r="G5498" s="16" t="s">
        <v>3094</v>
      </c>
      <c r="H5498" s="16" t="s">
        <v>3125</v>
      </c>
      <c r="I5498" s="16">
        <v>51.497250000000001</v>
      </c>
      <c r="J5498" s="16">
        <v>-0.15479000000001</v>
      </c>
      <c r="K5498" s="16">
        <v>2</v>
      </c>
      <c r="L5498" s="18" t="s">
        <v>3132</v>
      </c>
      <c r="M5498" s="18">
        <v>0.5</v>
      </c>
      <c r="N5498" s="18" t="s">
        <v>4</v>
      </c>
      <c r="O5498" s="18">
        <v>63577889.686968699</v>
      </c>
      <c r="P5498" s="18">
        <v>31788944.843484301</v>
      </c>
      <c r="Q5498" s="18">
        <v>63577889.686968699</v>
      </c>
      <c r="R5498" s="18">
        <v>42832424.281427197</v>
      </c>
      <c r="S5498" s="20">
        <v>1</v>
      </c>
      <c r="T5498" s="21">
        <f t="shared" si="86"/>
        <v>42832424.281427197</v>
      </c>
      <c r="U5498" s="39">
        <f>T5498*Fx!$C$7</f>
        <v>44248372.191557027</v>
      </c>
    </row>
    <row r="5499" spans="1:21">
      <c r="A5499" s="16" t="s">
        <v>5149</v>
      </c>
      <c r="B5499" s="19"/>
      <c r="C5499" s="16" t="s">
        <v>3120</v>
      </c>
      <c r="D5499" s="16" t="s">
        <v>3121</v>
      </c>
      <c r="E5499" s="16" t="s">
        <v>3094</v>
      </c>
      <c r="F5499" s="16" t="s">
        <v>3131</v>
      </c>
      <c r="G5499" s="16" t="s">
        <v>3094</v>
      </c>
      <c r="H5499" s="16" t="s">
        <v>3125</v>
      </c>
      <c r="I5499" s="16">
        <v>51.507056970000001</v>
      </c>
      <c r="J5499" s="16">
        <v>-0.13343004000000999</v>
      </c>
      <c r="K5499" s="16">
        <v>3</v>
      </c>
      <c r="L5499" s="18" t="s">
        <v>3132</v>
      </c>
      <c r="M5499" s="18">
        <v>0.5</v>
      </c>
      <c r="N5499" s="18" t="s">
        <v>4</v>
      </c>
      <c r="O5499" s="18">
        <v>7284.1941816212602</v>
      </c>
      <c r="P5499" s="18">
        <v>3642.0970908106301</v>
      </c>
      <c r="Q5499" s="18">
        <v>7284.1941816212502</v>
      </c>
      <c r="R5499" s="18">
        <v>4907.3616200799197</v>
      </c>
      <c r="S5499" s="20">
        <v>1</v>
      </c>
      <c r="T5499" s="21">
        <f t="shared" si="86"/>
        <v>4907.3616200799197</v>
      </c>
      <c r="U5499" s="39">
        <f>T5499*Fx!$C$7</f>
        <v>5069.5884504957858</v>
      </c>
    </row>
    <row r="5500" spans="1:21">
      <c r="A5500" s="16" t="s">
        <v>5149</v>
      </c>
      <c r="B5500" s="19"/>
      <c r="C5500" s="16" t="s">
        <v>3120</v>
      </c>
      <c r="D5500" s="16" t="s">
        <v>3121</v>
      </c>
      <c r="E5500" s="16" t="s">
        <v>3094</v>
      </c>
      <c r="F5500" s="16" t="s">
        <v>3131</v>
      </c>
      <c r="G5500" s="16" t="s">
        <v>3094</v>
      </c>
      <c r="H5500" s="16" t="s">
        <v>3125</v>
      </c>
      <c r="I5500" s="16">
        <v>51.497450000000001</v>
      </c>
      <c r="J5500" s="16">
        <v>-0.14516000000001</v>
      </c>
      <c r="K5500" s="16">
        <v>2</v>
      </c>
      <c r="L5500" s="18" t="s">
        <v>3132</v>
      </c>
      <c r="M5500" s="18">
        <v>0.5</v>
      </c>
      <c r="N5500" s="18" t="s">
        <v>4</v>
      </c>
      <c r="O5500" s="18">
        <v>278100</v>
      </c>
      <c r="P5500" s="18">
        <v>139050</v>
      </c>
      <c r="Q5500" s="18">
        <v>278100</v>
      </c>
      <c r="R5500" s="18">
        <v>187355.969997009</v>
      </c>
      <c r="S5500" s="20">
        <v>1</v>
      </c>
      <c r="T5500" s="21">
        <f t="shared" si="86"/>
        <v>187355.969997009</v>
      </c>
      <c r="U5500" s="39">
        <f>T5500*Fx!$C$7</f>
        <v>193549.55578203412</v>
      </c>
    </row>
    <row r="5501" spans="1:21">
      <c r="A5501" s="16" t="s">
        <v>5149</v>
      </c>
      <c r="B5501" s="19"/>
      <c r="C5501" s="16" t="s">
        <v>3120</v>
      </c>
      <c r="D5501" s="16" t="s">
        <v>3121</v>
      </c>
      <c r="E5501" s="16" t="s">
        <v>4463</v>
      </c>
      <c r="F5501" s="16" t="s">
        <v>1952</v>
      </c>
      <c r="G5501" s="16" t="s">
        <v>4552</v>
      </c>
      <c r="H5501" s="16" t="s">
        <v>3125</v>
      </c>
      <c r="I5501" s="16">
        <v>0</v>
      </c>
      <c r="J5501" s="16">
        <v>0</v>
      </c>
      <c r="K5501" s="16">
        <v>7</v>
      </c>
      <c r="L5501" s="18" t="s">
        <v>3595</v>
      </c>
      <c r="M5501" s="18">
        <v>0.5</v>
      </c>
      <c r="N5501" s="18" t="s">
        <v>4</v>
      </c>
      <c r="O5501" s="18">
        <v>3106760.7816002001</v>
      </c>
      <c r="P5501" s="18">
        <v>1553380.3908001001</v>
      </c>
      <c r="Q5501" s="18">
        <v>3106760.7816002001</v>
      </c>
      <c r="R5501" s="18">
        <v>2093024.73853065</v>
      </c>
      <c r="S5501" s="20">
        <v>1</v>
      </c>
      <c r="T5501" s="21">
        <f t="shared" si="86"/>
        <v>2093024.73853065</v>
      </c>
      <c r="U5501" s="39">
        <f>T5501*Fx!$C$7</f>
        <v>2162215.6389779444</v>
      </c>
    </row>
    <row r="5502" spans="1:21">
      <c r="A5502" s="16" t="s">
        <v>5149</v>
      </c>
      <c r="B5502" s="19"/>
      <c r="C5502" s="16" t="s">
        <v>3120</v>
      </c>
      <c r="D5502" s="16" t="s">
        <v>3121</v>
      </c>
      <c r="E5502" s="16" t="s">
        <v>3502</v>
      </c>
      <c r="F5502" s="16" t="s">
        <v>2395</v>
      </c>
      <c r="G5502" s="16" t="s">
        <v>3502</v>
      </c>
      <c r="H5502" s="16" t="s">
        <v>3125</v>
      </c>
      <c r="I5502" s="16">
        <v>52.486207999999998</v>
      </c>
      <c r="J5502" s="16">
        <v>-1.9171069999999999</v>
      </c>
      <c r="K5502" s="16">
        <v>3</v>
      </c>
      <c r="L5502" s="18" t="s">
        <v>3503</v>
      </c>
      <c r="M5502" s="18">
        <v>0.5</v>
      </c>
      <c r="N5502" s="18" t="s">
        <v>4</v>
      </c>
      <c r="O5502" s="18">
        <v>900000</v>
      </c>
      <c r="P5502" s="18">
        <v>450000</v>
      </c>
      <c r="Q5502" s="18">
        <v>900000</v>
      </c>
      <c r="R5502" s="18">
        <v>606329.99999032298</v>
      </c>
      <c r="S5502" s="20">
        <v>1</v>
      </c>
      <c r="T5502" s="21">
        <f t="shared" si="86"/>
        <v>606329.99999032298</v>
      </c>
      <c r="U5502" s="39">
        <f>T5502*Fx!$C$7</f>
        <v>626373.96693215193</v>
      </c>
    </row>
    <row r="5503" spans="1:21">
      <c r="A5503" s="16" t="s">
        <v>5149</v>
      </c>
      <c r="B5503" s="19"/>
      <c r="C5503" s="16" t="s">
        <v>3120</v>
      </c>
      <c r="D5503" s="16" t="s">
        <v>3121</v>
      </c>
      <c r="E5503" s="16" t="s">
        <v>4463</v>
      </c>
      <c r="F5503" s="16" t="s">
        <v>1952</v>
      </c>
      <c r="G5503" s="16" t="s">
        <v>4552</v>
      </c>
      <c r="H5503" s="16" t="s">
        <v>3125</v>
      </c>
      <c r="I5503" s="16">
        <v>0</v>
      </c>
      <c r="J5503" s="16">
        <v>0</v>
      </c>
      <c r="K5503" s="16">
        <v>7</v>
      </c>
      <c r="L5503" s="18" t="s">
        <v>3595</v>
      </c>
      <c r="M5503" s="18">
        <v>0.5</v>
      </c>
      <c r="N5503" s="18" t="s">
        <v>4</v>
      </c>
      <c r="O5503" s="18">
        <v>450490.53648520599</v>
      </c>
      <c r="P5503" s="18">
        <v>225245.26824260299</v>
      </c>
      <c r="Q5503" s="18">
        <v>450490.53648520599</v>
      </c>
      <c r="R5503" s="18">
        <v>303495.47442523902</v>
      </c>
      <c r="S5503" s="20">
        <v>1</v>
      </c>
      <c r="T5503" s="21">
        <f t="shared" si="86"/>
        <v>303495.47442523902</v>
      </c>
      <c r="U5503" s="39">
        <f>T5503*Fx!$C$7</f>
        <v>313528.38267070148</v>
      </c>
    </row>
    <row r="5504" spans="1:21">
      <c r="A5504" s="16" t="s">
        <v>5149</v>
      </c>
      <c r="B5504" s="19"/>
      <c r="C5504" s="16" t="s">
        <v>3120</v>
      </c>
      <c r="D5504" s="16" t="s">
        <v>3121</v>
      </c>
      <c r="E5504" s="16" t="s">
        <v>4568</v>
      </c>
      <c r="F5504" s="16" t="s">
        <v>3274</v>
      </c>
      <c r="G5504" s="16" t="s">
        <v>3275</v>
      </c>
      <c r="H5504" s="16" t="s">
        <v>3125</v>
      </c>
      <c r="I5504" s="16">
        <v>0</v>
      </c>
      <c r="J5504" s="16">
        <v>0</v>
      </c>
      <c r="K5504" s="16">
        <v>7</v>
      </c>
      <c r="L5504" s="18" t="s">
        <v>3276</v>
      </c>
      <c r="M5504" s="18">
        <v>0.5</v>
      </c>
      <c r="N5504" s="18" t="s">
        <v>4</v>
      </c>
      <c r="O5504" s="18">
        <v>103025.705862002</v>
      </c>
      <c r="P5504" s="18">
        <v>51512.852931000998</v>
      </c>
      <c r="Q5504" s="18">
        <v>103025.70586200101</v>
      </c>
      <c r="R5504" s="18">
        <v>69408.418038122996</v>
      </c>
      <c r="S5504" s="20">
        <v>1</v>
      </c>
      <c r="T5504" s="21">
        <f t="shared" si="86"/>
        <v>69408.418038122996</v>
      </c>
      <c r="U5504" s="39">
        <f>T5504*Fx!$C$7</f>
        <v>71702.911196408066</v>
      </c>
    </row>
    <row r="5505" spans="1:21">
      <c r="A5505" s="16" t="s">
        <v>5149</v>
      </c>
      <c r="B5505" s="19"/>
      <c r="C5505" s="16" t="s">
        <v>3120</v>
      </c>
      <c r="D5505" s="16" t="s">
        <v>3121</v>
      </c>
      <c r="E5505" s="16" t="s">
        <v>3601</v>
      </c>
      <c r="F5505" s="16" t="s">
        <v>3174</v>
      </c>
      <c r="G5505" s="16" t="s">
        <v>3094</v>
      </c>
      <c r="H5505" s="16" t="s">
        <v>3125</v>
      </c>
      <c r="I5505" s="16">
        <v>51.461983979999999</v>
      </c>
      <c r="J5505" s="16">
        <v>-0.41088204000001</v>
      </c>
      <c r="K5505" s="16">
        <v>3</v>
      </c>
      <c r="L5505" s="18" t="s">
        <v>3175</v>
      </c>
      <c r="M5505" s="18">
        <v>0.5</v>
      </c>
      <c r="N5505" s="18" t="s">
        <v>4</v>
      </c>
      <c r="O5505" s="18">
        <v>17254820.3191985</v>
      </c>
      <c r="P5505" s="18">
        <v>8627410.1595992502</v>
      </c>
      <c r="Q5505" s="18">
        <v>17254820.3191985</v>
      </c>
      <c r="R5505" s="18">
        <v>11624572.4488585</v>
      </c>
      <c r="S5505" s="20">
        <v>1</v>
      </c>
      <c r="T5505" s="21">
        <f t="shared" si="86"/>
        <v>11624572.4488585</v>
      </c>
      <c r="U5505" s="39">
        <f>T5505*Fx!$C$7</f>
        <v>12008855.835597625</v>
      </c>
    </row>
    <row r="5506" spans="1:21">
      <c r="A5506" s="16" t="s">
        <v>5149</v>
      </c>
      <c r="B5506" s="19"/>
      <c r="C5506" s="16" t="s">
        <v>3120</v>
      </c>
      <c r="D5506" s="16" t="s">
        <v>3121</v>
      </c>
      <c r="E5506" s="16" t="s">
        <v>3601</v>
      </c>
      <c r="F5506" s="16" t="s">
        <v>3174</v>
      </c>
      <c r="G5506" s="16" t="s">
        <v>3094</v>
      </c>
      <c r="H5506" s="16" t="s">
        <v>3125</v>
      </c>
      <c r="I5506" s="16">
        <v>51.461983979999999</v>
      </c>
      <c r="J5506" s="16">
        <v>-0.41088204000001</v>
      </c>
      <c r="K5506" s="16">
        <v>3</v>
      </c>
      <c r="L5506" s="18" t="s">
        <v>3175</v>
      </c>
      <c r="M5506" s="18">
        <v>0.5</v>
      </c>
      <c r="N5506" s="18" t="s">
        <v>4</v>
      </c>
      <c r="O5506" s="18">
        <v>55656.673536003902</v>
      </c>
      <c r="P5506" s="18">
        <v>27828.3367680019</v>
      </c>
      <c r="Q5506" s="18">
        <v>55656.673536003902</v>
      </c>
      <c r="R5506" s="18">
        <v>37495.900960607301</v>
      </c>
      <c r="S5506" s="20">
        <v>1</v>
      </c>
      <c r="T5506" s="21">
        <f t="shared" si="86"/>
        <v>37495.900960607301</v>
      </c>
      <c r="U5506" s="39">
        <f>T5506*Fx!$C$7</f>
        <v>38735.434876660438</v>
      </c>
    </row>
    <row r="5507" spans="1:21">
      <c r="A5507" s="16" t="s">
        <v>5149</v>
      </c>
      <c r="B5507" s="19"/>
      <c r="C5507" s="16" t="s">
        <v>3120</v>
      </c>
      <c r="D5507" s="16" t="s">
        <v>3121</v>
      </c>
      <c r="E5507" s="16" t="s">
        <v>3094</v>
      </c>
      <c r="F5507" s="16" t="s">
        <v>3129</v>
      </c>
      <c r="G5507" s="16" t="s">
        <v>3094</v>
      </c>
      <c r="H5507" s="16" t="s">
        <v>3125</v>
      </c>
      <c r="I5507" s="16">
        <v>51.510669999999998</v>
      </c>
      <c r="J5507" s="16">
        <v>-0.15656000000001</v>
      </c>
      <c r="K5507" s="16">
        <v>2</v>
      </c>
      <c r="L5507" s="18" t="s">
        <v>3130</v>
      </c>
      <c r="M5507" s="18">
        <v>0.5</v>
      </c>
      <c r="N5507" s="18" t="s">
        <v>4</v>
      </c>
      <c r="O5507" s="18">
        <v>33256.2241835768</v>
      </c>
      <c r="P5507" s="18">
        <v>16628.1120917884</v>
      </c>
      <c r="Q5507" s="18">
        <v>33256.2241835768</v>
      </c>
      <c r="R5507" s="18">
        <v>22404.718232118099</v>
      </c>
      <c r="S5507" s="20">
        <v>1</v>
      </c>
      <c r="T5507" s="21">
        <f t="shared" si="86"/>
        <v>22404.718232118099</v>
      </c>
      <c r="U5507" s="39">
        <f>T5507*Fx!$C$7</f>
        <v>23145.370074502171</v>
      </c>
    </row>
    <row r="5508" spans="1:21">
      <c r="A5508" s="16" t="s">
        <v>5149</v>
      </c>
      <c r="B5508" s="19"/>
      <c r="C5508" s="16" t="s">
        <v>3120</v>
      </c>
      <c r="D5508" s="16" t="s">
        <v>3121</v>
      </c>
      <c r="E5508" s="16" t="s">
        <v>3094</v>
      </c>
      <c r="F5508" s="16" t="s">
        <v>2397</v>
      </c>
      <c r="G5508" s="16" t="s">
        <v>3094</v>
      </c>
      <c r="H5508" s="16" t="s">
        <v>3125</v>
      </c>
      <c r="I5508" s="16">
        <v>51.483914009999999</v>
      </c>
      <c r="J5508" s="16">
        <v>-6.2678160000010003E-2</v>
      </c>
      <c r="K5508" s="16">
        <v>3</v>
      </c>
      <c r="L5508" s="18" t="s">
        <v>3149</v>
      </c>
      <c r="M5508" s="18">
        <v>0.5</v>
      </c>
      <c r="N5508" s="18" t="s">
        <v>4</v>
      </c>
      <c r="O5508" s="18">
        <v>17500000</v>
      </c>
      <c r="P5508" s="18">
        <v>8750000</v>
      </c>
      <c r="Q5508" s="18">
        <v>17500000</v>
      </c>
      <c r="R5508" s="18">
        <v>11789749.9998118</v>
      </c>
      <c r="S5508" s="20">
        <v>1</v>
      </c>
      <c r="T5508" s="21">
        <f t="shared" si="86"/>
        <v>11789749.9998118</v>
      </c>
      <c r="U5508" s="39">
        <f>T5508*Fx!$C$7</f>
        <v>12179493.801458472</v>
      </c>
    </row>
    <row r="5509" spans="1:21">
      <c r="A5509" s="16" t="s">
        <v>5149</v>
      </c>
      <c r="B5509" s="19"/>
      <c r="C5509" s="16" t="s">
        <v>3120</v>
      </c>
      <c r="D5509" s="16" t="s">
        <v>3121</v>
      </c>
      <c r="E5509" s="16" t="s">
        <v>3919</v>
      </c>
      <c r="F5509" s="16" t="s">
        <v>3203</v>
      </c>
      <c r="G5509" s="16" t="s">
        <v>3155</v>
      </c>
      <c r="H5509" s="16" t="s">
        <v>3125</v>
      </c>
      <c r="I5509" s="16">
        <v>51.847427969999998</v>
      </c>
      <c r="J5509" s="16">
        <v>-1.35862704000001</v>
      </c>
      <c r="K5509" s="16">
        <v>3</v>
      </c>
      <c r="L5509" s="18" t="s">
        <v>3204</v>
      </c>
      <c r="M5509" s="18">
        <v>0.5</v>
      </c>
      <c r="N5509" s="18" t="s">
        <v>4</v>
      </c>
      <c r="O5509" s="18">
        <v>15042.34419892</v>
      </c>
      <c r="P5509" s="18">
        <v>7521.17209946</v>
      </c>
      <c r="Q5509" s="18">
        <v>15042.3441989199</v>
      </c>
      <c r="R5509" s="18">
        <v>10134.0272866506</v>
      </c>
      <c r="S5509" s="20">
        <v>1</v>
      </c>
      <c r="T5509" s="21">
        <f t="shared" si="86"/>
        <v>10134.0272866506</v>
      </c>
      <c r="U5509" s="39">
        <f>T5509*Fx!$C$7</f>
        <v>10469.036453151448</v>
      </c>
    </row>
    <row r="5510" spans="1:21">
      <c r="A5510" s="16" t="s">
        <v>5149</v>
      </c>
      <c r="B5510" s="19"/>
      <c r="C5510" s="16" t="s">
        <v>3120</v>
      </c>
      <c r="D5510" s="16" t="s">
        <v>3121</v>
      </c>
      <c r="E5510" s="16" t="s">
        <v>3094</v>
      </c>
      <c r="F5510" s="16" t="s">
        <v>3131</v>
      </c>
      <c r="G5510" s="16" t="s">
        <v>3094</v>
      </c>
      <c r="H5510" s="16" t="s">
        <v>3125</v>
      </c>
      <c r="I5510" s="16">
        <v>51.497250000000001</v>
      </c>
      <c r="J5510" s="16">
        <v>-0.15479000000001</v>
      </c>
      <c r="K5510" s="16">
        <v>2</v>
      </c>
      <c r="L5510" s="18" t="s">
        <v>3132</v>
      </c>
      <c r="M5510" s="18">
        <v>0.5</v>
      </c>
      <c r="N5510" s="18" t="s">
        <v>4</v>
      </c>
      <c r="O5510" s="18">
        <v>36873053.896719202</v>
      </c>
      <c r="P5510" s="18">
        <v>18436526.948359601</v>
      </c>
      <c r="Q5510" s="18">
        <v>36873053.896719202</v>
      </c>
      <c r="R5510" s="18">
        <v>24841376.409823202</v>
      </c>
      <c r="S5510" s="20">
        <v>1</v>
      </c>
      <c r="T5510" s="21">
        <f t="shared" si="86"/>
        <v>24841376.409823202</v>
      </c>
      <c r="U5510" s="39">
        <f>T5510*Fx!$C$7</f>
        <v>25662578.935767774</v>
      </c>
    </row>
    <row r="5511" spans="1:21">
      <c r="A5511" s="16" t="s">
        <v>5149</v>
      </c>
      <c r="B5511" s="19"/>
      <c r="C5511" s="16" t="s">
        <v>3120</v>
      </c>
      <c r="D5511" s="16" t="s">
        <v>3121</v>
      </c>
      <c r="E5511" s="16" t="s">
        <v>3563</v>
      </c>
      <c r="F5511" s="16" t="s">
        <v>3307</v>
      </c>
      <c r="G5511" s="16" t="s">
        <v>3094</v>
      </c>
      <c r="H5511" s="16" t="s">
        <v>3125</v>
      </c>
      <c r="I5511" s="16">
        <v>51.398969999999998</v>
      </c>
      <c r="J5511" s="16">
        <v>-0.17679000000000999</v>
      </c>
      <c r="K5511" s="16">
        <v>2</v>
      </c>
      <c r="L5511" s="18" t="s">
        <v>3308</v>
      </c>
      <c r="M5511" s="18">
        <v>0.5</v>
      </c>
      <c r="N5511" s="18" t="s">
        <v>4</v>
      </c>
      <c r="O5511" s="18">
        <v>4371.2694986386696</v>
      </c>
      <c r="P5511" s="18">
        <v>2185.6347493193298</v>
      </c>
      <c r="Q5511" s="18">
        <v>4371.2694986386696</v>
      </c>
      <c r="R5511" s="18">
        <v>2944.9242611858699</v>
      </c>
      <c r="S5511" s="20">
        <v>1</v>
      </c>
      <c r="T5511" s="21">
        <f t="shared" si="86"/>
        <v>2944.9242611858699</v>
      </c>
      <c r="U5511" s="39">
        <f>T5511*Fx!$C$7</f>
        <v>3042.2771293242463</v>
      </c>
    </row>
    <row r="5512" spans="1:21">
      <c r="A5512" s="16" t="s">
        <v>5149</v>
      </c>
      <c r="B5512" s="19"/>
      <c r="C5512" s="16" t="s">
        <v>3120</v>
      </c>
      <c r="D5512" s="16" t="s">
        <v>3121</v>
      </c>
      <c r="E5512" s="16" t="s">
        <v>3094</v>
      </c>
      <c r="F5512" s="16" t="s">
        <v>2397</v>
      </c>
      <c r="G5512" s="16" t="s">
        <v>3094</v>
      </c>
      <c r="H5512" s="16" t="s">
        <v>3125</v>
      </c>
      <c r="I5512" s="16">
        <v>51.489500040000003</v>
      </c>
      <c r="J5512" s="16">
        <v>-6.007896000001E-2</v>
      </c>
      <c r="K5512" s="16">
        <v>3</v>
      </c>
      <c r="L5512" s="18" t="s">
        <v>3149</v>
      </c>
      <c r="M5512" s="18">
        <v>0.5</v>
      </c>
      <c r="N5512" s="18" t="s">
        <v>4</v>
      </c>
      <c r="O5512" s="18">
        <v>54869723</v>
      </c>
      <c r="P5512" s="18">
        <v>27434861.5</v>
      </c>
      <c r="Q5512" s="18">
        <v>54869723</v>
      </c>
      <c r="R5512" s="18">
        <v>36965732.384510003</v>
      </c>
      <c r="S5512" s="20">
        <v>1</v>
      </c>
      <c r="T5512" s="21">
        <f t="shared" si="86"/>
        <v>36965732.384510003</v>
      </c>
      <c r="U5512" s="39">
        <f>T5512*Fx!$C$7</f>
        <v>38187740.066642568</v>
      </c>
    </row>
    <row r="5513" spans="1:21">
      <c r="A5513" s="16" t="s">
        <v>5149</v>
      </c>
      <c r="B5513" s="19"/>
      <c r="C5513" s="16" t="s">
        <v>3120</v>
      </c>
      <c r="D5513" s="16" t="s">
        <v>3121</v>
      </c>
      <c r="E5513" s="16" t="s">
        <v>3094</v>
      </c>
      <c r="F5513" s="16" t="s">
        <v>3131</v>
      </c>
      <c r="G5513" s="16" t="s">
        <v>3094</v>
      </c>
      <c r="H5513" s="16" t="s">
        <v>3125</v>
      </c>
      <c r="I5513" s="16">
        <v>51.409550000000003</v>
      </c>
      <c r="J5513" s="16">
        <v>-0.14144000000001</v>
      </c>
      <c r="K5513" s="16">
        <v>2</v>
      </c>
      <c r="L5513" s="18" t="s">
        <v>3132</v>
      </c>
      <c r="M5513" s="18">
        <v>0.5</v>
      </c>
      <c r="N5513" s="18" t="s">
        <v>4</v>
      </c>
      <c r="O5513" s="18">
        <v>21034567.336922199</v>
      </c>
      <c r="P5513" s="18">
        <v>10517283.668461099</v>
      </c>
      <c r="Q5513" s="18">
        <v>21034567.336922199</v>
      </c>
      <c r="R5513" s="18">
        <v>14170988.0146583</v>
      </c>
      <c r="S5513" s="20">
        <v>1</v>
      </c>
      <c r="T5513" s="21">
        <f t="shared" si="86"/>
        <v>14170988.0146583</v>
      </c>
      <c r="U5513" s="39">
        <f>T5513*Fx!$C$7</f>
        <v>14639450.428366015</v>
      </c>
    </row>
    <row r="5514" spans="1:21">
      <c r="A5514" s="16" t="s">
        <v>5149</v>
      </c>
      <c r="B5514" s="19"/>
      <c r="C5514" s="16" t="s">
        <v>3120</v>
      </c>
      <c r="D5514" s="16" t="s">
        <v>3121</v>
      </c>
      <c r="E5514" s="16" t="s">
        <v>3812</v>
      </c>
      <c r="F5514" s="16" t="s">
        <v>3272</v>
      </c>
      <c r="G5514" s="16" t="s">
        <v>3094</v>
      </c>
      <c r="H5514" s="16" t="s">
        <v>3125</v>
      </c>
      <c r="I5514" s="16">
        <v>51.51825702</v>
      </c>
      <c r="J5514" s="16">
        <v>-0.48007404000000897</v>
      </c>
      <c r="K5514" s="16">
        <v>3</v>
      </c>
      <c r="L5514" s="18" t="s">
        <v>3273</v>
      </c>
      <c r="M5514" s="18">
        <v>0.5</v>
      </c>
      <c r="N5514" s="18" t="s">
        <v>4</v>
      </c>
      <c r="O5514" s="18">
        <v>3442440.4699228299</v>
      </c>
      <c r="P5514" s="18">
        <v>1721220.2349614101</v>
      </c>
      <c r="Q5514" s="18">
        <v>3442440.4699228299</v>
      </c>
      <c r="R5514" s="18">
        <v>2319172.1445499901</v>
      </c>
      <c r="S5514" s="20">
        <v>1</v>
      </c>
      <c r="T5514" s="21">
        <f t="shared" si="86"/>
        <v>2319172.1445499901</v>
      </c>
      <c r="U5514" s="39">
        <f>T5514*Fx!$C$7</f>
        <v>2395838.992303709</v>
      </c>
    </row>
    <row r="5515" spans="1:21">
      <c r="A5515" s="16" t="s">
        <v>5149</v>
      </c>
      <c r="B5515" s="19"/>
      <c r="C5515" s="16" t="s">
        <v>3120</v>
      </c>
      <c r="D5515" s="16" t="s">
        <v>3121</v>
      </c>
      <c r="E5515" s="16" t="s">
        <v>3601</v>
      </c>
      <c r="F5515" s="16" t="s">
        <v>3174</v>
      </c>
      <c r="G5515" s="16" t="s">
        <v>3094</v>
      </c>
      <c r="H5515" s="16" t="s">
        <v>3125</v>
      </c>
      <c r="I5515" s="16">
        <v>51.44643396</v>
      </c>
      <c r="J5515" s="16">
        <v>-0.45307512000000999</v>
      </c>
      <c r="K5515" s="16">
        <v>3</v>
      </c>
      <c r="L5515" s="18" t="s">
        <v>3175</v>
      </c>
      <c r="M5515" s="18">
        <v>0.5</v>
      </c>
      <c r="N5515" s="18" t="s">
        <v>4</v>
      </c>
      <c r="O5515" s="18">
        <v>550000</v>
      </c>
      <c r="P5515" s="18">
        <v>275000</v>
      </c>
      <c r="Q5515" s="18">
        <v>550000</v>
      </c>
      <c r="R5515" s="18">
        <v>370534.99999408599</v>
      </c>
      <c r="S5515" s="20">
        <v>1</v>
      </c>
      <c r="T5515" s="21">
        <f t="shared" si="86"/>
        <v>370534.99999408599</v>
      </c>
      <c r="U5515" s="39">
        <f>T5515*Fx!$C$7</f>
        <v>382784.09090298141</v>
      </c>
    </row>
    <row r="5516" spans="1:21">
      <c r="A5516" s="16" t="s">
        <v>5149</v>
      </c>
      <c r="B5516" s="19"/>
      <c r="C5516" s="16" t="s">
        <v>3120</v>
      </c>
      <c r="D5516" s="16" t="s">
        <v>3121</v>
      </c>
      <c r="E5516" s="16" t="s">
        <v>3318</v>
      </c>
      <c r="F5516" s="16" t="s">
        <v>3319</v>
      </c>
      <c r="G5516" s="16" t="s">
        <v>3610</v>
      </c>
      <c r="H5516" s="16" t="s">
        <v>3125</v>
      </c>
      <c r="I5516" s="16">
        <v>51.455294000000002</v>
      </c>
      <c r="J5516" s="16">
        <v>-2.6006790000000102</v>
      </c>
      <c r="K5516" s="16">
        <v>3</v>
      </c>
      <c r="L5516" s="18" t="s">
        <v>3321</v>
      </c>
      <c r="M5516" s="18">
        <v>0.5</v>
      </c>
      <c r="N5516" s="18" t="s">
        <v>4</v>
      </c>
      <c r="O5516" s="18">
        <v>341499.91462499998</v>
      </c>
      <c r="P5516" s="18">
        <v>170749.95731249999</v>
      </c>
      <c r="Q5516" s="18">
        <v>341499.91462499998</v>
      </c>
      <c r="R5516" s="18">
        <v>230068.49247919</v>
      </c>
      <c r="S5516" s="20">
        <v>1</v>
      </c>
      <c r="T5516" s="21">
        <f t="shared" si="86"/>
        <v>230068.49247919</v>
      </c>
      <c r="U5516" s="39">
        <f>T5516*Fx!$C$7</f>
        <v>237674.06247850208</v>
      </c>
    </row>
    <row r="5517" spans="1:21">
      <c r="A5517" s="16" t="s">
        <v>5149</v>
      </c>
      <c r="B5517" s="19"/>
      <c r="C5517" s="16" t="s">
        <v>3120</v>
      </c>
      <c r="D5517" s="16" t="s">
        <v>3121</v>
      </c>
      <c r="E5517" s="16" t="s">
        <v>3094</v>
      </c>
      <c r="F5517" s="16" t="s">
        <v>3131</v>
      </c>
      <c r="G5517" s="16" t="s">
        <v>3094</v>
      </c>
      <c r="H5517" s="16" t="s">
        <v>3125</v>
      </c>
      <c r="I5517" s="16">
        <v>51.494520000000001</v>
      </c>
      <c r="J5517" s="16">
        <v>-0.14846000000001</v>
      </c>
      <c r="K5517" s="16">
        <v>2</v>
      </c>
      <c r="L5517" s="18" t="s">
        <v>3132</v>
      </c>
      <c r="M5517" s="18">
        <v>0.5</v>
      </c>
      <c r="N5517" s="18" t="s">
        <v>4</v>
      </c>
      <c r="O5517" s="18">
        <v>94341.807187232102</v>
      </c>
      <c r="P5517" s="18">
        <v>47170.903593616</v>
      </c>
      <c r="Q5517" s="18">
        <v>94341.807187232102</v>
      </c>
      <c r="R5517" s="18">
        <v>63558.075501023799</v>
      </c>
      <c r="S5517" s="20">
        <v>1</v>
      </c>
      <c r="T5517" s="21">
        <f t="shared" si="86"/>
        <v>63558.075501023799</v>
      </c>
      <c r="U5517" s="39">
        <f>T5517*Fx!$C$7</f>
        <v>65659.168906016333</v>
      </c>
    </row>
    <row r="5518" spans="1:21">
      <c r="A5518" s="16" t="s">
        <v>5149</v>
      </c>
      <c r="B5518" s="19"/>
      <c r="C5518" s="16" t="s">
        <v>3120</v>
      </c>
      <c r="D5518" s="16" t="s">
        <v>3121</v>
      </c>
      <c r="E5518" s="16" t="s">
        <v>3094</v>
      </c>
      <c r="F5518" s="16" t="s">
        <v>3131</v>
      </c>
      <c r="G5518" s="16" t="s">
        <v>3094</v>
      </c>
      <c r="H5518" s="16" t="s">
        <v>3125</v>
      </c>
      <c r="I5518" s="16">
        <v>51.487560000000002</v>
      </c>
      <c r="J5518" s="16">
        <v>-0.18562000000001</v>
      </c>
      <c r="K5518" s="16">
        <v>2</v>
      </c>
      <c r="L5518" s="18" t="s">
        <v>3132</v>
      </c>
      <c r="M5518" s="18">
        <v>0.5</v>
      </c>
      <c r="N5518" s="18" t="s">
        <v>4</v>
      </c>
      <c r="O5518" s="18">
        <v>21649362</v>
      </c>
      <c r="P5518" s="18">
        <v>10824681</v>
      </c>
      <c r="Q5518" s="18">
        <v>21649362</v>
      </c>
      <c r="R5518" s="18">
        <v>14585175.1791672</v>
      </c>
      <c r="S5518" s="20">
        <v>1</v>
      </c>
      <c r="T5518" s="21">
        <f t="shared" si="86"/>
        <v>14585175.1791672</v>
      </c>
      <c r="U5518" s="39">
        <f>T5518*Fx!$C$7</f>
        <v>15067329.73054463</v>
      </c>
    </row>
    <row r="5519" spans="1:21">
      <c r="A5519" s="16" t="s">
        <v>5149</v>
      </c>
      <c r="B5519" s="19"/>
      <c r="C5519" s="16" t="s">
        <v>3120</v>
      </c>
      <c r="D5519" s="16" t="s">
        <v>3121</v>
      </c>
      <c r="E5519" s="16" t="s">
        <v>3094</v>
      </c>
      <c r="F5519" s="16" t="s">
        <v>3131</v>
      </c>
      <c r="G5519" s="16" t="s">
        <v>3094</v>
      </c>
      <c r="H5519" s="16" t="s">
        <v>3125</v>
      </c>
      <c r="I5519" s="16">
        <v>51.506520000000002</v>
      </c>
      <c r="J5519" s="16">
        <v>-0.13967000000000901</v>
      </c>
      <c r="K5519" s="16">
        <v>2</v>
      </c>
      <c r="L5519" s="18" t="s">
        <v>3132</v>
      </c>
      <c r="M5519" s="18">
        <v>0.5</v>
      </c>
      <c r="N5519" s="18" t="s">
        <v>4</v>
      </c>
      <c r="O5519" s="18">
        <v>774911.35170504998</v>
      </c>
      <c r="P5519" s="18">
        <v>387455.67585252499</v>
      </c>
      <c r="Q5519" s="18">
        <v>774911.35170504998</v>
      </c>
      <c r="R5519" s="18">
        <v>522057.77763536002</v>
      </c>
      <c r="S5519" s="20">
        <v>1</v>
      </c>
      <c r="T5519" s="21">
        <f t="shared" si="86"/>
        <v>522057.77763536002</v>
      </c>
      <c r="U5519" s="39">
        <f>T5519*Fx!$C$7</f>
        <v>539315.88598694222</v>
      </c>
    </row>
    <row r="5520" spans="1:21">
      <c r="A5520" s="16" t="s">
        <v>5149</v>
      </c>
      <c r="B5520" s="19"/>
      <c r="C5520" s="16" t="s">
        <v>3120</v>
      </c>
      <c r="D5520" s="16" t="s">
        <v>3121</v>
      </c>
      <c r="E5520" s="16" t="s">
        <v>3318</v>
      </c>
      <c r="F5520" s="16" t="s">
        <v>3319</v>
      </c>
      <c r="G5520" s="16" t="s">
        <v>3610</v>
      </c>
      <c r="H5520" s="16" t="s">
        <v>3125</v>
      </c>
      <c r="I5520" s="16">
        <v>51.505777000000002</v>
      </c>
      <c r="J5520" s="16">
        <v>-2.6324210000000101</v>
      </c>
      <c r="K5520" s="16">
        <v>3</v>
      </c>
      <c r="L5520" s="18" t="s">
        <v>3321</v>
      </c>
      <c r="M5520" s="18">
        <v>0.5</v>
      </c>
      <c r="N5520" s="18" t="s">
        <v>4</v>
      </c>
      <c r="O5520" s="18">
        <v>462523.44758799998</v>
      </c>
      <c r="P5520" s="18">
        <v>231261.72379399999</v>
      </c>
      <c r="Q5520" s="18">
        <v>462523.44758799899</v>
      </c>
      <c r="R5520" s="18">
        <v>311602.04663506203</v>
      </c>
      <c r="S5520" s="20">
        <v>1</v>
      </c>
      <c r="T5520" s="21">
        <f t="shared" si="86"/>
        <v>311602.04663506203</v>
      </c>
      <c r="U5520" s="39">
        <f>T5520*Fx!$C$7</f>
        <v>321902.94073870045</v>
      </c>
    </row>
    <row r="5521" spans="1:21">
      <c r="A5521" s="16" t="s">
        <v>5149</v>
      </c>
      <c r="B5521" s="19"/>
      <c r="C5521" s="16" t="s">
        <v>3120</v>
      </c>
      <c r="D5521" s="16" t="s">
        <v>3121</v>
      </c>
      <c r="E5521" s="16" t="s">
        <v>3094</v>
      </c>
      <c r="F5521" s="16" t="s">
        <v>3277</v>
      </c>
      <c r="G5521" s="16" t="s">
        <v>3094</v>
      </c>
      <c r="H5521" s="16" t="s">
        <v>3125</v>
      </c>
      <c r="I5521" s="16">
        <v>51.524639999999998</v>
      </c>
      <c r="J5521" s="16">
        <v>-0.10672000000001</v>
      </c>
      <c r="K5521" s="16">
        <v>2</v>
      </c>
      <c r="L5521" s="18" t="s">
        <v>3278</v>
      </c>
      <c r="M5521" s="18">
        <v>0.5</v>
      </c>
      <c r="N5521" s="18" t="s">
        <v>4</v>
      </c>
      <c r="O5521" s="18">
        <v>250000</v>
      </c>
      <c r="P5521" s="18">
        <v>125000</v>
      </c>
      <c r="Q5521" s="18">
        <v>250000</v>
      </c>
      <c r="R5521" s="18">
        <v>168424.99999731101</v>
      </c>
      <c r="S5521" s="20">
        <v>1</v>
      </c>
      <c r="T5521" s="21">
        <f t="shared" si="86"/>
        <v>168424.99999731101</v>
      </c>
      <c r="U5521" s="39">
        <f>T5521*Fx!$C$7</f>
        <v>173992.76859226346</v>
      </c>
    </row>
    <row r="5522" spans="1:21">
      <c r="A5522" s="16" t="s">
        <v>5149</v>
      </c>
      <c r="B5522" s="19"/>
      <c r="C5522" s="16" t="s">
        <v>3120</v>
      </c>
      <c r="D5522" s="16" t="s">
        <v>3121</v>
      </c>
      <c r="E5522" s="16" t="s">
        <v>3094</v>
      </c>
      <c r="F5522" s="16" t="s">
        <v>3133</v>
      </c>
      <c r="G5522" s="16" t="s">
        <v>3094</v>
      </c>
      <c r="H5522" s="16" t="s">
        <v>3125</v>
      </c>
      <c r="I5522" s="16">
        <v>51.532119999999999</v>
      </c>
      <c r="J5522" s="16">
        <v>-0.17784000000000999</v>
      </c>
      <c r="K5522" s="16">
        <v>2</v>
      </c>
      <c r="L5522" s="18" t="s">
        <v>3134</v>
      </c>
      <c r="M5522" s="18">
        <v>0.5</v>
      </c>
      <c r="N5522" s="18" t="s">
        <v>4</v>
      </c>
      <c r="O5522" s="18">
        <v>15061147.129168499</v>
      </c>
      <c r="P5522" s="18">
        <v>7530573.5645842897</v>
      </c>
      <c r="Q5522" s="18">
        <v>15061147.129168499</v>
      </c>
      <c r="R5522" s="18">
        <v>10146694.8207589</v>
      </c>
      <c r="S5522" s="20">
        <v>1</v>
      </c>
      <c r="T5522" s="21">
        <f t="shared" si="86"/>
        <v>10146694.8207589</v>
      </c>
      <c r="U5522" s="39">
        <f>T5522*Fx!$C$7</f>
        <v>10482122.748717872</v>
      </c>
    </row>
    <row r="5523" spans="1:21">
      <c r="A5523" s="16" t="s">
        <v>5149</v>
      </c>
      <c r="B5523" s="19"/>
      <c r="C5523" s="16" t="s">
        <v>3120</v>
      </c>
      <c r="D5523" s="16" t="s">
        <v>3121</v>
      </c>
      <c r="E5523" s="16" t="s">
        <v>3094</v>
      </c>
      <c r="F5523" s="16" t="s">
        <v>3131</v>
      </c>
      <c r="G5523" s="16" t="s">
        <v>3094</v>
      </c>
      <c r="H5523" s="16" t="s">
        <v>3125</v>
      </c>
      <c r="I5523" s="16">
        <v>51.485897970000003</v>
      </c>
      <c r="J5523" s="16">
        <v>-0.17980884000000999</v>
      </c>
      <c r="K5523" s="16">
        <v>3</v>
      </c>
      <c r="L5523" s="18" t="s">
        <v>3132</v>
      </c>
      <c r="M5523" s="18">
        <v>0.5</v>
      </c>
      <c r="N5523" s="18" t="s">
        <v>4</v>
      </c>
      <c r="O5523" s="18">
        <v>675000</v>
      </c>
      <c r="P5523" s="18">
        <v>337500</v>
      </c>
      <c r="Q5523" s="18">
        <v>675000</v>
      </c>
      <c r="R5523" s="18">
        <v>454747.49999274203</v>
      </c>
      <c r="S5523" s="20">
        <v>1</v>
      </c>
      <c r="T5523" s="21">
        <f t="shared" si="86"/>
        <v>454747.49999274203</v>
      </c>
      <c r="U5523" s="39">
        <f>T5523*Fx!$C$7</f>
        <v>469780.47519911372</v>
      </c>
    </row>
    <row r="5524" spans="1:21">
      <c r="A5524" s="16" t="s">
        <v>5149</v>
      </c>
      <c r="B5524" s="19"/>
      <c r="C5524" s="16" t="s">
        <v>3120</v>
      </c>
      <c r="D5524" s="16" t="s">
        <v>3121</v>
      </c>
      <c r="E5524" s="16" t="s">
        <v>3094</v>
      </c>
      <c r="F5524" s="16" t="s">
        <v>3129</v>
      </c>
      <c r="G5524" s="16" t="s">
        <v>3094</v>
      </c>
      <c r="H5524" s="16" t="s">
        <v>3125</v>
      </c>
      <c r="I5524" s="16">
        <v>51.512619999999998</v>
      </c>
      <c r="J5524" s="16">
        <v>-0.20778000000000901</v>
      </c>
      <c r="K5524" s="16">
        <v>2</v>
      </c>
      <c r="L5524" s="18" t="s">
        <v>3130</v>
      </c>
      <c r="M5524" s="18">
        <v>0.5</v>
      </c>
      <c r="N5524" s="18" t="s">
        <v>4</v>
      </c>
      <c r="O5524" s="18">
        <v>15500</v>
      </c>
      <c r="P5524" s="18">
        <v>7750</v>
      </c>
      <c r="Q5524" s="18">
        <v>15500</v>
      </c>
      <c r="R5524" s="18">
        <v>10442.349999833301</v>
      </c>
      <c r="S5524" s="20">
        <v>1</v>
      </c>
      <c r="T5524" s="21">
        <f t="shared" si="86"/>
        <v>10442.349999833301</v>
      </c>
      <c r="U5524" s="39">
        <f>T5524*Fx!$C$7</f>
        <v>10787.551652720353</v>
      </c>
    </row>
    <row r="5525" spans="1:21">
      <c r="A5525" s="16" t="s">
        <v>5149</v>
      </c>
      <c r="B5525" s="19"/>
      <c r="C5525" s="16" t="s">
        <v>3120</v>
      </c>
      <c r="D5525" s="16" t="s">
        <v>3121</v>
      </c>
      <c r="E5525" s="16" t="s">
        <v>3094</v>
      </c>
      <c r="F5525" s="16" t="s">
        <v>3129</v>
      </c>
      <c r="G5525" s="16" t="s">
        <v>3094</v>
      </c>
      <c r="H5525" s="16" t="s">
        <v>3125</v>
      </c>
      <c r="I5525" s="16">
        <v>51.505119999999998</v>
      </c>
      <c r="J5525" s="16">
        <v>-0.20804000000000999</v>
      </c>
      <c r="K5525" s="16">
        <v>2</v>
      </c>
      <c r="L5525" s="18" t="s">
        <v>3130</v>
      </c>
      <c r="M5525" s="18">
        <v>0.5</v>
      </c>
      <c r="N5525" s="18" t="s">
        <v>4</v>
      </c>
      <c r="O5525" s="18">
        <v>2264.1473247190802</v>
      </c>
      <c r="P5525" s="18">
        <v>1132.0736623595401</v>
      </c>
      <c r="Q5525" s="18">
        <v>2264.1473247190802</v>
      </c>
      <c r="R5525" s="18">
        <v>1525.3560526388901</v>
      </c>
      <c r="S5525" s="20">
        <v>1</v>
      </c>
      <c r="T5525" s="21">
        <f t="shared" si="86"/>
        <v>1525.3560526388901</v>
      </c>
      <c r="U5525" s="39">
        <f>T5525*Fx!$C$7</f>
        <v>1575.7810461145561</v>
      </c>
    </row>
    <row r="5526" spans="1:21">
      <c r="A5526" s="16" t="s">
        <v>5149</v>
      </c>
      <c r="B5526" s="19"/>
      <c r="C5526" s="16" t="s">
        <v>3120</v>
      </c>
      <c r="D5526" s="16" t="s">
        <v>3121</v>
      </c>
      <c r="E5526" s="16" t="s">
        <v>3094</v>
      </c>
      <c r="F5526" s="16" t="s">
        <v>3131</v>
      </c>
      <c r="G5526" s="16" t="s">
        <v>3094</v>
      </c>
      <c r="H5526" s="16" t="s">
        <v>3125</v>
      </c>
      <c r="I5526" s="16">
        <v>51.491619999999998</v>
      </c>
      <c r="J5526" s="16">
        <v>-0.17679000000000999</v>
      </c>
      <c r="K5526" s="16">
        <v>2</v>
      </c>
      <c r="L5526" s="18" t="s">
        <v>3132</v>
      </c>
      <c r="M5526" s="18">
        <v>0.5</v>
      </c>
      <c r="N5526" s="18" t="s">
        <v>4</v>
      </c>
      <c r="O5526" s="18">
        <v>29564796.777929801</v>
      </c>
      <c r="P5526" s="18">
        <v>14782398.388964901</v>
      </c>
      <c r="Q5526" s="18">
        <v>29564796.777929801</v>
      </c>
      <c r="R5526" s="18">
        <v>19917803.588973399</v>
      </c>
      <c r="S5526" s="20">
        <v>1</v>
      </c>
      <c r="T5526" s="21">
        <f t="shared" si="86"/>
        <v>19917803.588973399</v>
      </c>
      <c r="U5526" s="39">
        <f>T5526*Fx!$C$7</f>
        <v>20576243.377038639</v>
      </c>
    </row>
    <row r="5527" spans="1:21">
      <c r="A5527" s="16" t="s">
        <v>5149</v>
      </c>
      <c r="B5527" s="19"/>
      <c r="C5527" s="16" t="s">
        <v>3120</v>
      </c>
      <c r="D5527" s="16" t="s">
        <v>3121</v>
      </c>
      <c r="E5527" s="16" t="s">
        <v>3758</v>
      </c>
      <c r="F5527" s="16" t="s">
        <v>3163</v>
      </c>
      <c r="G5527" s="16" t="s">
        <v>3207</v>
      </c>
      <c r="H5527" s="16" t="s">
        <v>3125</v>
      </c>
      <c r="I5527" s="16">
        <v>51.513912990000001</v>
      </c>
      <c r="J5527" s="16">
        <v>-0.50944608000001002</v>
      </c>
      <c r="K5527" s="16">
        <v>3</v>
      </c>
      <c r="L5527" s="18" t="s">
        <v>3165</v>
      </c>
      <c r="M5527" s="18">
        <v>0.5</v>
      </c>
      <c r="N5527" s="18" t="s">
        <v>4</v>
      </c>
      <c r="O5527" s="18">
        <v>32007155.481411401</v>
      </c>
      <c r="P5527" s="18">
        <v>16003577.740705701</v>
      </c>
      <c r="Q5527" s="18">
        <v>32007155.481411401</v>
      </c>
      <c r="R5527" s="18">
        <v>21563220.647482701</v>
      </c>
      <c r="S5527" s="20">
        <v>1</v>
      </c>
      <c r="T5527" s="21">
        <f t="shared" si="86"/>
        <v>21563220.647482701</v>
      </c>
      <c r="U5527" s="39">
        <f>T5527*Fx!$C$7</f>
        <v>22276054.387895353</v>
      </c>
    </row>
    <row r="5528" spans="1:21">
      <c r="A5528" s="16" t="s">
        <v>5149</v>
      </c>
      <c r="B5528" s="19"/>
      <c r="C5528" s="16" t="s">
        <v>3120</v>
      </c>
      <c r="D5528" s="16" t="s">
        <v>3121</v>
      </c>
      <c r="E5528" s="16" t="s">
        <v>3094</v>
      </c>
      <c r="F5528" s="16" t="s">
        <v>3131</v>
      </c>
      <c r="G5528" s="16" t="s">
        <v>3094</v>
      </c>
      <c r="H5528" s="16" t="s">
        <v>3125</v>
      </c>
      <c r="I5528" s="16">
        <v>51.464565989999997</v>
      </c>
      <c r="J5528" s="16">
        <v>-0.16469208000000901</v>
      </c>
      <c r="K5528" s="16">
        <v>3</v>
      </c>
      <c r="L5528" s="18" t="s">
        <v>3132</v>
      </c>
      <c r="M5528" s="18">
        <v>0.5</v>
      </c>
      <c r="N5528" s="18" t="s">
        <v>4</v>
      </c>
      <c r="O5528" s="18">
        <v>17389416</v>
      </c>
      <c r="P5528" s="18">
        <v>8694708</v>
      </c>
      <c r="Q5528" s="18">
        <v>17389416</v>
      </c>
      <c r="R5528" s="18">
        <v>11715249.559013</v>
      </c>
      <c r="S5528" s="20">
        <v>1</v>
      </c>
      <c r="T5528" s="21">
        <f t="shared" si="86"/>
        <v>11715249.559013</v>
      </c>
      <c r="U5528" s="39">
        <f>T5528*Fx!$C$7</f>
        <v>12102530.536170455</v>
      </c>
    </row>
    <row r="5529" spans="1:21">
      <c r="A5529" s="16" t="s">
        <v>5149</v>
      </c>
      <c r="B5529" s="19"/>
      <c r="C5529" s="16" t="s">
        <v>3120</v>
      </c>
      <c r="D5529" s="16" t="s">
        <v>3121</v>
      </c>
      <c r="E5529" s="16" t="s">
        <v>3094</v>
      </c>
      <c r="F5529" s="16" t="s">
        <v>3131</v>
      </c>
      <c r="G5529" s="16" t="s">
        <v>3094</v>
      </c>
      <c r="H5529" s="16" t="s">
        <v>3125</v>
      </c>
      <c r="I5529" s="16">
        <v>51.507489999999997</v>
      </c>
      <c r="J5529" s="16">
        <v>-0.13320000000001</v>
      </c>
      <c r="K5529" s="16">
        <v>2</v>
      </c>
      <c r="L5529" s="18" t="s">
        <v>3132</v>
      </c>
      <c r="M5529" s="18">
        <v>0.5</v>
      </c>
      <c r="N5529" s="18" t="s">
        <v>4</v>
      </c>
      <c r="O5529" s="18">
        <v>23789600</v>
      </c>
      <c r="P5529" s="18">
        <v>11894800</v>
      </c>
      <c r="Q5529" s="18">
        <v>23789600</v>
      </c>
      <c r="R5529" s="18">
        <v>16027053.519744201</v>
      </c>
      <c r="S5529" s="20">
        <v>1</v>
      </c>
      <c r="T5529" s="21">
        <f t="shared" si="86"/>
        <v>16027053.519744201</v>
      </c>
      <c r="U5529" s="39">
        <f>T5529*Fx!$C$7</f>
        <v>16556873.470810127</v>
      </c>
    </row>
    <row r="5530" spans="1:21">
      <c r="A5530" s="16" t="s">
        <v>5149</v>
      </c>
      <c r="B5530" s="19"/>
      <c r="C5530" s="16" t="s">
        <v>3120</v>
      </c>
      <c r="D5530" s="16" t="s">
        <v>3121</v>
      </c>
      <c r="E5530" s="16" t="s">
        <v>3094</v>
      </c>
      <c r="F5530" s="16" t="s">
        <v>3253</v>
      </c>
      <c r="G5530" s="16" t="s">
        <v>3094</v>
      </c>
      <c r="H5530" s="16" t="s">
        <v>3125</v>
      </c>
      <c r="I5530" s="16">
        <v>51.580539999999999</v>
      </c>
      <c r="J5530" s="16">
        <v>-0.17203000000000901</v>
      </c>
      <c r="K5530" s="16">
        <v>2</v>
      </c>
      <c r="L5530" s="18" t="s">
        <v>3254</v>
      </c>
      <c r="M5530" s="18">
        <v>0.5</v>
      </c>
      <c r="N5530" s="18" t="s">
        <v>4</v>
      </c>
      <c r="O5530" s="18">
        <v>2740263.7161201299</v>
      </c>
      <c r="P5530" s="18">
        <v>1370131.8580600601</v>
      </c>
      <c r="Q5530" s="18">
        <v>2740263.7161201299</v>
      </c>
      <c r="R5530" s="18">
        <v>1846115.6655206601</v>
      </c>
      <c r="S5530" s="20">
        <v>1</v>
      </c>
      <c r="T5530" s="21">
        <f t="shared" si="86"/>
        <v>1846115.6655206601</v>
      </c>
      <c r="U5530" s="39">
        <f>T5530*Fx!$C$7</f>
        <v>1907144.2825626656</v>
      </c>
    </row>
    <row r="5531" spans="1:21">
      <c r="A5531" s="16" t="s">
        <v>5149</v>
      </c>
      <c r="B5531" s="19"/>
      <c r="C5531" s="16" t="s">
        <v>3120</v>
      </c>
      <c r="D5531" s="16" t="s">
        <v>3121</v>
      </c>
      <c r="E5531" s="16" t="s">
        <v>3094</v>
      </c>
      <c r="F5531" s="16" t="s">
        <v>3131</v>
      </c>
      <c r="G5531" s="16" t="s">
        <v>3094</v>
      </c>
      <c r="H5531" s="16" t="s">
        <v>3125</v>
      </c>
      <c r="I5531" s="16">
        <v>51.5</v>
      </c>
      <c r="J5531" s="16">
        <v>-0.15260000000001001</v>
      </c>
      <c r="K5531" s="16">
        <v>2</v>
      </c>
      <c r="L5531" s="18" t="s">
        <v>3132</v>
      </c>
      <c r="M5531" s="18">
        <v>0.5</v>
      </c>
      <c r="N5531" s="18" t="s">
        <v>4</v>
      </c>
      <c r="O5531" s="18">
        <v>37184383.188676096</v>
      </c>
      <c r="P5531" s="18">
        <v>18592191.594338</v>
      </c>
      <c r="Q5531" s="18">
        <v>37184383.188676096</v>
      </c>
      <c r="R5531" s="18">
        <v>25051118.953811198</v>
      </c>
      <c r="S5531" s="20">
        <v>1</v>
      </c>
      <c r="T5531" s="21">
        <f t="shared" si="86"/>
        <v>25051118.953811198</v>
      </c>
      <c r="U5531" s="39">
        <f>T5531*Fx!$C$7</f>
        <v>25879255.117573556</v>
      </c>
    </row>
    <row r="5532" spans="1:21">
      <c r="A5532" s="16" t="s">
        <v>5149</v>
      </c>
      <c r="B5532" s="19"/>
      <c r="C5532" s="16" t="s">
        <v>3120</v>
      </c>
      <c r="D5532" s="16" t="s">
        <v>3121</v>
      </c>
      <c r="E5532" s="16" t="s">
        <v>3867</v>
      </c>
      <c r="F5532" s="16" t="s">
        <v>3490</v>
      </c>
      <c r="G5532" s="16" t="s">
        <v>3867</v>
      </c>
      <c r="H5532" s="16" t="s">
        <v>3125</v>
      </c>
      <c r="I5532" s="16">
        <v>50.712439000000003</v>
      </c>
      <c r="J5532" s="16">
        <v>-1.9886240000000099</v>
      </c>
      <c r="K5532" s="16">
        <v>3</v>
      </c>
      <c r="L5532" s="18" t="s">
        <v>3491</v>
      </c>
      <c r="M5532" s="18">
        <v>0.5</v>
      </c>
      <c r="N5532" s="18" t="s">
        <v>4</v>
      </c>
      <c r="O5532" s="18">
        <v>4543015</v>
      </c>
      <c r="P5532" s="18">
        <v>2271507.5</v>
      </c>
      <c r="Q5532" s="18">
        <v>4543015</v>
      </c>
      <c r="R5532" s="18">
        <v>3060629.20545115</v>
      </c>
      <c r="S5532" s="20">
        <v>1</v>
      </c>
      <c r="T5532" s="21">
        <f t="shared" si="86"/>
        <v>3060629.20545115</v>
      </c>
      <c r="U5532" s="39">
        <f>T5532*Fx!$C$7</f>
        <v>3161807.030424742</v>
      </c>
    </row>
    <row r="5533" spans="1:21">
      <c r="A5533" s="16" t="s">
        <v>5149</v>
      </c>
      <c r="B5533" s="19"/>
      <c r="C5533" s="16" t="s">
        <v>3120</v>
      </c>
      <c r="D5533" s="16" t="s">
        <v>3121</v>
      </c>
      <c r="E5533" s="16" t="s">
        <v>3094</v>
      </c>
      <c r="F5533" s="16" t="s">
        <v>3129</v>
      </c>
      <c r="G5533" s="16" t="s">
        <v>3094</v>
      </c>
      <c r="H5533" s="16" t="s">
        <v>3125</v>
      </c>
      <c r="I5533" s="16">
        <v>51.509016000000003</v>
      </c>
      <c r="J5533" s="16">
        <v>-0.14127588000000901</v>
      </c>
      <c r="K5533" s="16">
        <v>3</v>
      </c>
      <c r="L5533" s="18" t="s">
        <v>3130</v>
      </c>
      <c r="M5533" s="18">
        <v>0.5</v>
      </c>
      <c r="N5533" s="18" t="s">
        <v>4</v>
      </c>
      <c r="O5533" s="18">
        <v>254194.93373847401</v>
      </c>
      <c r="P5533" s="18">
        <v>127097.466869237</v>
      </c>
      <c r="Q5533" s="18">
        <v>254194.93373847401</v>
      </c>
      <c r="R5533" s="18">
        <v>171251.12685687601</v>
      </c>
      <c r="S5533" s="20">
        <v>1</v>
      </c>
      <c r="T5533" s="21">
        <f t="shared" si="86"/>
        <v>171251.12685687601</v>
      </c>
      <c r="U5533" s="39">
        <f>T5533*Fx!$C$7</f>
        <v>176912.3211331364</v>
      </c>
    </row>
    <row r="5534" spans="1:21">
      <c r="A5534" s="16" t="s">
        <v>5149</v>
      </c>
      <c r="B5534" s="19"/>
      <c r="C5534" s="16" t="s">
        <v>3120</v>
      </c>
      <c r="D5534" s="16" t="s">
        <v>3121</v>
      </c>
      <c r="E5534" s="16" t="s">
        <v>3733</v>
      </c>
      <c r="F5534" s="16" t="s">
        <v>3129</v>
      </c>
      <c r="G5534" s="16" t="s">
        <v>3094</v>
      </c>
      <c r="H5534" s="16" t="s">
        <v>3125</v>
      </c>
      <c r="I5534" s="16">
        <v>51.510660000000001</v>
      </c>
      <c r="J5534" s="16">
        <v>-0.15006000000000999</v>
      </c>
      <c r="K5534" s="16">
        <v>2</v>
      </c>
      <c r="L5534" s="18" t="s">
        <v>3130</v>
      </c>
      <c r="M5534" s="18">
        <v>0.5</v>
      </c>
      <c r="N5534" s="18" t="s">
        <v>4</v>
      </c>
      <c r="O5534" s="18">
        <v>155494.21621865599</v>
      </c>
      <c r="P5534" s="18">
        <v>77747.108109327994</v>
      </c>
      <c r="Q5534" s="18">
        <v>155494.21621865599</v>
      </c>
      <c r="R5534" s="18">
        <v>104756.453464836</v>
      </c>
      <c r="S5534" s="20">
        <v>1</v>
      </c>
      <c r="T5534" s="21">
        <f t="shared" si="86"/>
        <v>104756.453464836</v>
      </c>
      <c r="U5534" s="39">
        <f>T5534*Fx!$C$7</f>
        <v>108219.47671987191</v>
      </c>
    </row>
    <row r="5535" spans="1:21">
      <c r="A5535" s="16" t="s">
        <v>5149</v>
      </c>
      <c r="B5535" s="19"/>
      <c r="C5535" s="16" t="s">
        <v>3120</v>
      </c>
      <c r="D5535" s="16" t="s">
        <v>3121</v>
      </c>
      <c r="E5535" s="16" t="s">
        <v>3094</v>
      </c>
      <c r="F5535" s="16" t="s">
        <v>3129</v>
      </c>
      <c r="G5535" s="16" t="s">
        <v>3094</v>
      </c>
      <c r="H5535" s="16" t="s">
        <v>3125</v>
      </c>
      <c r="I5535" s="16">
        <v>51.509354039999998</v>
      </c>
      <c r="J5535" s="16">
        <v>-0.13990788000001</v>
      </c>
      <c r="K5535" s="16">
        <v>3</v>
      </c>
      <c r="L5535" s="18" t="s">
        <v>3130</v>
      </c>
      <c r="M5535" s="18">
        <v>0.5</v>
      </c>
      <c r="N5535" s="18" t="s">
        <v>4</v>
      </c>
      <c r="O5535" s="18">
        <v>40229875</v>
      </c>
      <c r="P5535" s="18">
        <v>20114937.5</v>
      </c>
      <c r="Q5535" s="18">
        <v>40229875</v>
      </c>
      <c r="R5535" s="18">
        <v>27102866.787067398</v>
      </c>
      <c r="S5535" s="20">
        <v>1</v>
      </c>
      <c r="T5535" s="21">
        <f t="shared" si="86"/>
        <v>27102866.787067398</v>
      </c>
      <c r="U5535" s="39">
        <f>T5535*Fx!$C$7</f>
        <v>27998829.325482853</v>
      </c>
    </row>
    <row r="5536" spans="1:21">
      <c r="A5536" s="16" t="s">
        <v>5149</v>
      </c>
      <c r="B5536" s="19"/>
      <c r="C5536" s="16" t="s">
        <v>3120</v>
      </c>
      <c r="D5536" s="16" t="s">
        <v>3121</v>
      </c>
      <c r="E5536" s="16" t="s">
        <v>3094</v>
      </c>
      <c r="F5536" s="16" t="s">
        <v>3131</v>
      </c>
      <c r="G5536" s="16" t="s">
        <v>3094</v>
      </c>
      <c r="H5536" s="16" t="s">
        <v>3125</v>
      </c>
      <c r="I5536" s="16">
        <v>51.47383</v>
      </c>
      <c r="J5536" s="16">
        <v>-0.17652000000001</v>
      </c>
      <c r="K5536" s="16">
        <v>2</v>
      </c>
      <c r="L5536" s="18" t="s">
        <v>3132</v>
      </c>
      <c r="M5536" s="18">
        <v>0.5</v>
      </c>
      <c r="N5536" s="18" t="s">
        <v>4</v>
      </c>
      <c r="O5536" s="18">
        <v>24243333</v>
      </c>
      <c r="P5536" s="18">
        <v>12121666.5</v>
      </c>
      <c r="Q5536" s="18">
        <v>24243333</v>
      </c>
      <c r="R5536" s="18">
        <v>16332733.4418393</v>
      </c>
      <c r="S5536" s="20">
        <v>1</v>
      </c>
      <c r="T5536" s="21">
        <f t="shared" si="86"/>
        <v>16332733.4418393</v>
      </c>
      <c r="U5536" s="39">
        <f>T5536*Fx!$C$7</f>
        <v>16872658.5142968</v>
      </c>
    </row>
    <row r="5537" spans="1:21">
      <c r="A5537" s="16" t="s">
        <v>5149</v>
      </c>
      <c r="B5537" s="19"/>
      <c r="C5537" s="16" t="s">
        <v>3120</v>
      </c>
      <c r="D5537" s="16" t="s">
        <v>3121</v>
      </c>
      <c r="E5537" s="16" t="s">
        <v>3094</v>
      </c>
      <c r="F5537" s="16" t="s">
        <v>3129</v>
      </c>
      <c r="G5537" s="16" t="s">
        <v>3094</v>
      </c>
      <c r="H5537" s="16" t="s">
        <v>3125</v>
      </c>
      <c r="I5537" s="16">
        <v>51.51673899</v>
      </c>
      <c r="J5537" s="16">
        <v>-0.16573788000001</v>
      </c>
      <c r="K5537" s="16">
        <v>3</v>
      </c>
      <c r="L5537" s="18" t="s">
        <v>3130</v>
      </c>
      <c r="M5537" s="18">
        <v>0.5</v>
      </c>
      <c r="N5537" s="18" t="s">
        <v>4</v>
      </c>
      <c r="O5537" s="18">
        <v>900000</v>
      </c>
      <c r="P5537" s="18">
        <v>450000</v>
      </c>
      <c r="Q5537" s="18">
        <v>900000</v>
      </c>
      <c r="R5537" s="18">
        <v>606329.99999032298</v>
      </c>
      <c r="S5537" s="20">
        <v>1</v>
      </c>
      <c r="T5537" s="21">
        <f t="shared" si="86"/>
        <v>606329.99999032298</v>
      </c>
      <c r="U5537" s="39">
        <f>T5537*Fx!$C$7</f>
        <v>626373.96693215193</v>
      </c>
    </row>
    <row r="5538" spans="1:21">
      <c r="A5538" s="16" t="s">
        <v>5149</v>
      </c>
      <c r="B5538" s="19"/>
      <c r="C5538" s="16" t="s">
        <v>3120</v>
      </c>
      <c r="D5538" s="16" t="s">
        <v>3121</v>
      </c>
      <c r="E5538" s="16" t="s">
        <v>3502</v>
      </c>
      <c r="F5538" s="16" t="s">
        <v>2395</v>
      </c>
      <c r="G5538" s="16" t="s">
        <v>3502</v>
      </c>
      <c r="H5538" s="16" t="s">
        <v>3125</v>
      </c>
      <c r="I5538" s="16">
        <v>52.44211</v>
      </c>
      <c r="J5538" s="16">
        <v>-1.90187500000001</v>
      </c>
      <c r="K5538" s="16">
        <v>3</v>
      </c>
      <c r="L5538" s="18" t="s">
        <v>3503</v>
      </c>
      <c r="M5538" s="18">
        <v>0.5</v>
      </c>
      <c r="N5538" s="18" t="s">
        <v>4</v>
      </c>
      <c r="O5538" s="18">
        <v>67500</v>
      </c>
      <c r="P5538" s="18">
        <v>33750</v>
      </c>
      <c r="Q5538" s="18">
        <v>67500</v>
      </c>
      <c r="R5538" s="18">
        <v>45474.749999274201</v>
      </c>
      <c r="S5538" s="20">
        <v>1</v>
      </c>
      <c r="T5538" s="21">
        <f t="shared" si="86"/>
        <v>45474.749999274201</v>
      </c>
      <c r="U5538" s="39">
        <f>T5538*Fx!$C$7</f>
        <v>46978.047519911372</v>
      </c>
    </row>
    <row r="5539" spans="1:21">
      <c r="A5539" s="16" t="s">
        <v>5149</v>
      </c>
      <c r="B5539" s="19"/>
      <c r="C5539" s="16" t="s">
        <v>3120</v>
      </c>
      <c r="D5539" s="16" t="s">
        <v>3121</v>
      </c>
      <c r="E5539" s="16" t="s">
        <v>3094</v>
      </c>
      <c r="F5539" s="16" t="s">
        <v>3129</v>
      </c>
      <c r="G5539" s="16" t="s">
        <v>3094</v>
      </c>
      <c r="H5539" s="16" t="s">
        <v>3125</v>
      </c>
      <c r="I5539" s="16">
        <v>51.5122</v>
      </c>
      <c r="J5539" s="16">
        <v>-0.14172000000001</v>
      </c>
      <c r="K5539" s="16">
        <v>2</v>
      </c>
      <c r="L5539" s="18" t="s">
        <v>3130</v>
      </c>
      <c r="M5539" s="18">
        <v>0.5</v>
      </c>
      <c r="N5539" s="18" t="s">
        <v>4</v>
      </c>
      <c r="O5539" s="18">
        <v>979732</v>
      </c>
      <c r="P5539" s="18">
        <v>489866</v>
      </c>
      <c r="Q5539" s="18">
        <v>979732</v>
      </c>
      <c r="R5539" s="18">
        <v>660045.44838946499</v>
      </c>
      <c r="S5539" s="20">
        <v>1</v>
      </c>
      <c r="T5539" s="21">
        <f t="shared" si="86"/>
        <v>660045.44838946499</v>
      </c>
      <c r="U5539" s="39">
        <f>T5539*Fx!$C$7</f>
        <v>681865.13263374486</v>
      </c>
    </row>
    <row r="5540" spans="1:21">
      <c r="A5540" s="16" t="s">
        <v>5149</v>
      </c>
      <c r="B5540" s="19"/>
      <c r="C5540" s="16" t="s">
        <v>3120</v>
      </c>
      <c r="D5540" s="16" t="s">
        <v>3121</v>
      </c>
      <c r="E5540" s="16" t="s">
        <v>3255</v>
      </c>
      <c r="F5540" s="16" t="s">
        <v>3256</v>
      </c>
      <c r="G5540" s="16" t="s">
        <v>3257</v>
      </c>
      <c r="H5540" s="16" t="s">
        <v>3179</v>
      </c>
      <c r="I5540" s="16">
        <v>55.922483999999997</v>
      </c>
      <c r="J5540" s="16">
        <v>-3.17870400000001</v>
      </c>
      <c r="K5540" s="16">
        <v>3</v>
      </c>
      <c r="L5540" s="18" t="s">
        <v>3258</v>
      </c>
      <c r="M5540" s="18">
        <v>0.5</v>
      </c>
      <c r="N5540" s="18" t="s">
        <v>4</v>
      </c>
      <c r="O5540" s="18">
        <v>367474.62077500002</v>
      </c>
      <c r="P5540" s="18">
        <v>183737.31038750001</v>
      </c>
      <c r="Q5540" s="18">
        <v>367474.62077500002</v>
      </c>
      <c r="R5540" s="18">
        <v>247567.65201216601</v>
      </c>
      <c r="S5540" s="20">
        <v>1</v>
      </c>
      <c r="T5540" s="21">
        <f t="shared" si="86"/>
        <v>247567.65201216601</v>
      </c>
      <c r="U5540" s="39">
        <f>T5540*Fx!$C$7</f>
        <v>255751.70662413846</v>
      </c>
    </row>
    <row r="5541" spans="1:21">
      <c r="A5541" s="16" t="s">
        <v>5149</v>
      </c>
      <c r="B5541" s="19"/>
      <c r="C5541" s="16" t="s">
        <v>3120</v>
      </c>
      <c r="D5541" s="16" t="s">
        <v>3121</v>
      </c>
      <c r="E5541" s="16" t="s">
        <v>3094</v>
      </c>
      <c r="F5541" s="16" t="s">
        <v>3129</v>
      </c>
      <c r="G5541" s="16" t="s">
        <v>3094</v>
      </c>
      <c r="H5541" s="16" t="s">
        <v>3125</v>
      </c>
      <c r="I5541" s="16">
        <v>51.505886969999999</v>
      </c>
      <c r="J5541" s="16">
        <v>-0.20479212000000999</v>
      </c>
      <c r="K5541" s="16">
        <v>3</v>
      </c>
      <c r="L5541" s="18" t="s">
        <v>3130</v>
      </c>
      <c r="M5541" s="18">
        <v>0.5</v>
      </c>
      <c r="N5541" s="18" t="s">
        <v>4</v>
      </c>
      <c r="O5541" s="18">
        <v>48441024.025271103</v>
      </c>
      <c r="P5541" s="18">
        <v>24220512.012635499</v>
      </c>
      <c r="Q5541" s="18">
        <v>48441024.025271103</v>
      </c>
      <c r="R5541" s="18">
        <v>32634717.885304201</v>
      </c>
      <c r="S5541" s="20">
        <v>1</v>
      </c>
      <c r="T5541" s="21">
        <f t="shared" si="86"/>
        <v>32634717.885304201</v>
      </c>
      <c r="U5541" s="39">
        <f>T5541*Fx!$C$7</f>
        <v>33713551.534405172</v>
      </c>
    </row>
    <row r="5542" spans="1:21">
      <c r="A5542" s="16" t="s">
        <v>5149</v>
      </c>
      <c r="B5542" s="19"/>
      <c r="C5542" s="16" t="s">
        <v>3120</v>
      </c>
      <c r="D5542" s="16" t="s">
        <v>3121</v>
      </c>
      <c r="E5542" s="16" t="s">
        <v>3759</v>
      </c>
      <c r="F5542" s="16" t="s">
        <v>3570</v>
      </c>
      <c r="G5542" s="16" t="s">
        <v>3571</v>
      </c>
      <c r="H5542" s="16" t="s">
        <v>3125</v>
      </c>
      <c r="I5542" s="16">
        <v>52.075885999999997</v>
      </c>
      <c r="J5542" s="16">
        <v>-1.0296270000000101</v>
      </c>
      <c r="K5542" s="16">
        <v>3</v>
      </c>
      <c r="L5542" s="18" t="s">
        <v>3572</v>
      </c>
      <c r="M5542" s="18">
        <v>0.5</v>
      </c>
      <c r="N5542" s="18" t="s">
        <v>4</v>
      </c>
      <c r="O5542" s="18">
        <v>270762.19558055903</v>
      </c>
      <c r="P5542" s="18">
        <v>135381.09779027899</v>
      </c>
      <c r="Q5542" s="18">
        <v>270762.19558055903</v>
      </c>
      <c r="R5542" s="18">
        <v>182412.491159711</v>
      </c>
      <c r="S5542" s="20">
        <v>1</v>
      </c>
      <c r="T5542" s="21">
        <f t="shared" si="86"/>
        <v>182412.491159711</v>
      </c>
      <c r="U5542" s="39">
        <f>T5542*Fx!$C$7</f>
        <v>188442.65615672627</v>
      </c>
    </row>
    <row r="5543" spans="1:21">
      <c r="A5543" s="16" t="s">
        <v>5149</v>
      </c>
      <c r="B5543" s="19"/>
      <c r="C5543" s="16" t="s">
        <v>3120</v>
      </c>
      <c r="D5543" s="16" t="s">
        <v>3121</v>
      </c>
      <c r="E5543" s="16" t="s">
        <v>3094</v>
      </c>
      <c r="F5543" s="16" t="s">
        <v>3129</v>
      </c>
      <c r="G5543" s="16" t="s">
        <v>3094</v>
      </c>
      <c r="H5543" s="16" t="s">
        <v>3125</v>
      </c>
      <c r="I5543" s="16">
        <v>51.495350000000002</v>
      </c>
      <c r="J5543" s="16">
        <v>-0.19888000000000999</v>
      </c>
      <c r="K5543" s="16">
        <v>2</v>
      </c>
      <c r="L5543" s="18" t="s">
        <v>3130</v>
      </c>
      <c r="M5543" s="18">
        <v>0.5</v>
      </c>
      <c r="N5543" s="18" t="s">
        <v>4</v>
      </c>
      <c r="O5543" s="18">
        <v>4518671.3097369103</v>
      </c>
      <c r="P5543" s="18">
        <v>2259335.65486845</v>
      </c>
      <c r="Q5543" s="18">
        <v>4518671.3097369103</v>
      </c>
      <c r="R5543" s="18">
        <v>3044228.8613211699</v>
      </c>
      <c r="S5543" s="20">
        <v>1</v>
      </c>
      <c r="T5543" s="21">
        <f t="shared" si="86"/>
        <v>3044228.8613211699</v>
      </c>
      <c r="U5543" s="39">
        <f>T5543*Fx!$C$7</f>
        <v>3144864.5261582336</v>
      </c>
    </row>
    <row r="5544" spans="1:21">
      <c r="A5544" s="16" t="s">
        <v>5149</v>
      </c>
      <c r="B5544" s="19"/>
      <c r="C5544" s="16" t="s">
        <v>3120</v>
      </c>
      <c r="D5544" s="16" t="s">
        <v>3121</v>
      </c>
      <c r="E5544" s="16" t="s">
        <v>3638</v>
      </c>
      <c r="F5544" s="16" t="s">
        <v>3490</v>
      </c>
      <c r="G5544" s="16" t="s">
        <v>3275</v>
      </c>
      <c r="H5544" s="16" t="s">
        <v>3125</v>
      </c>
      <c r="I5544" s="16">
        <v>50.737442000000001</v>
      </c>
      <c r="J5544" s="16">
        <v>-1.7111150000000099</v>
      </c>
      <c r="K5544" s="16">
        <v>3</v>
      </c>
      <c r="L5544" s="18" t="s">
        <v>3491</v>
      </c>
      <c r="M5544" s="18">
        <v>0.5</v>
      </c>
      <c r="N5544" s="18" t="s">
        <v>4</v>
      </c>
      <c r="O5544" s="18">
        <v>672525</v>
      </c>
      <c r="P5544" s="18">
        <v>336262.5</v>
      </c>
      <c r="Q5544" s="18">
        <v>672525</v>
      </c>
      <c r="R5544" s="18">
        <v>453080.09249276802</v>
      </c>
      <c r="S5544" s="20">
        <v>1</v>
      </c>
      <c r="T5544" s="21">
        <f t="shared" ref="T5544:T5607" si="87">R5544*S5544</f>
        <v>453080.09249276802</v>
      </c>
      <c r="U5544" s="39">
        <f>T5544*Fx!$C$7</f>
        <v>468057.94679004967</v>
      </c>
    </row>
    <row r="5545" spans="1:21">
      <c r="A5545" s="16" t="s">
        <v>5149</v>
      </c>
      <c r="B5545" s="19"/>
      <c r="C5545" s="16" t="s">
        <v>3120</v>
      </c>
      <c r="D5545" s="16" t="s">
        <v>3121</v>
      </c>
      <c r="E5545" s="16" t="s">
        <v>3579</v>
      </c>
      <c r="F5545" s="16" t="s">
        <v>3580</v>
      </c>
      <c r="G5545" s="16" t="s">
        <v>3579</v>
      </c>
      <c r="H5545" s="16" t="s">
        <v>3125</v>
      </c>
      <c r="I5545" s="16">
        <v>53.517423999999998</v>
      </c>
      <c r="J5545" s="16">
        <v>-2.2199830000000098</v>
      </c>
      <c r="K5545" s="16">
        <v>3</v>
      </c>
      <c r="L5545" s="18" t="s">
        <v>3581</v>
      </c>
      <c r="M5545" s="18">
        <v>0.5</v>
      </c>
      <c r="N5545" s="18" t="s">
        <v>4</v>
      </c>
      <c r="O5545" s="18">
        <v>333333.33399999997</v>
      </c>
      <c r="P5545" s="18">
        <v>166666.66699999999</v>
      </c>
      <c r="Q5545" s="18">
        <v>333333.33399999997</v>
      </c>
      <c r="R5545" s="18">
        <v>224566.66711221499</v>
      </c>
      <c r="S5545" s="20">
        <v>1</v>
      </c>
      <c r="T5545" s="21">
        <f t="shared" si="87"/>
        <v>224566.66711221499</v>
      </c>
      <c r="U5545" s="39">
        <f>T5545*Fx!$C$7</f>
        <v>231990.35858699898</v>
      </c>
    </row>
    <row r="5546" spans="1:21">
      <c r="A5546" s="16" t="s">
        <v>5149</v>
      </c>
      <c r="B5546" s="19"/>
      <c r="C5546" s="16" t="s">
        <v>3120</v>
      </c>
      <c r="D5546" s="16" t="s">
        <v>3121</v>
      </c>
      <c r="E5546" s="16" t="s">
        <v>3502</v>
      </c>
      <c r="F5546" s="16" t="s">
        <v>2395</v>
      </c>
      <c r="G5546" s="16" t="s">
        <v>3502</v>
      </c>
      <c r="H5546" s="16" t="s">
        <v>3125</v>
      </c>
      <c r="I5546" s="16">
        <v>52.480088000000002</v>
      </c>
      <c r="J5546" s="16">
        <v>-1.9075330000000099</v>
      </c>
      <c r="K5546" s="16">
        <v>3</v>
      </c>
      <c r="L5546" s="18" t="s">
        <v>3503</v>
      </c>
      <c r="M5546" s="18">
        <v>0.5</v>
      </c>
      <c r="N5546" s="18" t="s">
        <v>4</v>
      </c>
      <c r="O5546" s="18">
        <v>8288154</v>
      </c>
      <c r="P5546" s="18">
        <v>4144077</v>
      </c>
      <c r="Q5546" s="18">
        <v>8288154</v>
      </c>
      <c r="R5546" s="18">
        <v>5583729.3497108798</v>
      </c>
      <c r="S5546" s="20">
        <v>1</v>
      </c>
      <c r="T5546" s="21">
        <f t="shared" si="87"/>
        <v>5583729.3497108798</v>
      </c>
      <c r="U5546" s="39">
        <f>T5546*Fx!$C$7</f>
        <v>5768315.4439161988</v>
      </c>
    </row>
    <row r="5547" spans="1:21">
      <c r="A5547" s="16" t="s">
        <v>5149</v>
      </c>
      <c r="B5547" s="19"/>
      <c r="C5547" s="16" t="s">
        <v>3120</v>
      </c>
      <c r="D5547" s="16" t="s">
        <v>3121</v>
      </c>
      <c r="E5547" s="16" t="s">
        <v>3283</v>
      </c>
      <c r="F5547" s="16" t="s">
        <v>3140</v>
      </c>
      <c r="G5547" s="16" t="s">
        <v>3171</v>
      </c>
      <c r="H5547" s="16" t="s">
        <v>3125</v>
      </c>
      <c r="I5547" s="16">
        <v>50.988131000000003</v>
      </c>
      <c r="J5547" s="16">
        <v>-0.61093900000001</v>
      </c>
      <c r="K5547" s="16">
        <v>3</v>
      </c>
      <c r="L5547" s="18" t="s">
        <v>3142</v>
      </c>
      <c r="M5547" s="18">
        <v>0.5</v>
      </c>
      <c r="N5547" s="18" t="s">
        <v>4</v>
      </c>
      <c r="O5547" s="18">
        <v>66502169</v>
      </c>
      <c r="P5547" s="18">
        <v>33251084.5</v>
      </c>
      <c r="Q5547" s="18">
        <v>66502169</v>
      </c>
      <c r="R5547" s="18">
        <v>44802511.254584901</v>
      </c>
      <c r="S5547" s="20">
        <v>1</v>
      </c>
      <c r="T5547" s="21">
        <f t="shared" si="87"/>
        <v>44802511.254584901</v>
      </c>
      <c r="U5547" s="39">
        <f>T5547*Fx!$C$7</f>
        <v>46283586.006802589</v>
      </c>
    </row>
    <row r="5548" spans="1:21">
      <c r="A5548" s="16" t="s">
        <v>5149</v>
      </c>
      <c r="B5548" s="19"/>
      <c r="C5548" s="16" t="s">
        <v>3120</v>
      </c>
      <c r="D5548" s="16" t="s">
        <v>3121</v>
      </c>
      <c r="E5548" s="16" t="s">
        <v>3255</v>
      </c>
      <c r="F5548" s="16" t="s">
        <v>3256</v>
      </c>
      <c r="G5548" s="16" t="s">
        <v>3257</v>
      </c>
      <c r="H5548" s="16" t="s">
        <v>3179</v>
      </c>
      <c r="I5548" s="16">
        <v>55.955080000000002</v>
      </c>
      <c r="J5548" s="16">
        <v>-3.17622000000001</v>
      </c>
      <c r="K5548" s="16">
        <v>2</v>
      </c>
      <c r="L5548" s="18" t="s">
        <v>3258</v>
      </c>
      <c r="M5548" s="18">
        <v>0.5</v>
      </c>
      <c r="N5548" s="18" t="s">
        <v>4</v>
      </c>
      <c r="O5548" s="18">
        <v>51586.194000000003</v>
      </c>
      <c r="P5548" s="18">
        <v>25793.097000000002</v>
      </c>
      <c r="Q5548" s="18">
        <v>51586.194000000003</v>
      </c>
      <c r="R5548" s="18">
        <v>34753.618897245302</v>
      </c>
      <c r="S5548" s="20">
        <v>1</v>
      </c>
      <c r="T5548" s="21">
        <f t="shared" si="87"/>
        <v>34753.618897245302</v>
      </c>
      <c r="U5548" s="39">
        <f>T5548*Fx!$C$7</f>
        <v>35902.498860790605</v>
      </c>
    </row>
    <row r="5549" spans="1:21">
      <c r="A5549" s="16" t="s">
        <v>5149</v>
      </c>
      <c r="B5549" s="19"/>
      <c r="C5549" s="16" t="s">
        <v>3120</v>
      </c>
      <c r="D5549" s="16" t="s">
        <v>3121</v>
      </c>
      <c r="E5549" s="16" t="s">
        <v>3094</v>
      </c>
      <c r="F5549" s="16" t="s">
        <v>3131</v>
      </c>
      <c r="G5549" s="16" t="s">
        <v>3094</v>
      </c>
      <c r="H5549" s="16" t="s">
        <v>3125</v>
      </c>
      <c r="I5549" s="16">
        <v>51.497140000000002</v>
      </c>
      <c r="J5549" s="16">
        <v>-0.15458000000000999</v>
      </c>
      <c r="K5549" s="16">
        <v>2</v>
      </c>
      <c r="L5549" s="18" t="s">
        <v>3132</v>
      </c>
      <c r="M5549" s="18">
        <v>0.5</v>
      </c>
      <c r="N5549" s="18" t="s">
        <v>4</v>
      </c>
      <c r="O5549" s="18">
        <v>8501488.9664405305</v>
      </c>
      <c r="P5549" s="18">
        <v>4250744.4832202597</v>
      </c>
      <c r="Q5549" s="18">
        <v>8501488.9664405305</v>
      </c>
      <c r="R5549" s="18">
        <v>5727453.11659957</v>
      </c>
      <c r="S5549" s="20">
        <v>1</v>
      </c>
      <c r="T5549" s="21">
        <f t="shared" si="87"/>
        <v>5727453.11659957</v>
      </c>
      <c r="U5549" s="39">
        <f>T5549*Fx!$C$7</f>
        <v>5916790.4097103002</v>
      </c>
    </row>
    <row r="5550" spans="1:21">
      <c r="A5550" s="16" t="s">
        <v>5149</v>
      </c>
      <c r="B5550" s="19"/>
      <c r="C5550" s="16" t="s">
        <v>3120</v>
      </c>
      <c r="D5550" s="16" t="s">
        <v>3121</v>
      </c>
      <c r="E5550" s="16" t="s">
        <v>3202</v>
      </c>
      <c r="F5550" s="16" t="s">
        <v>3203</v>
      </c>
      <c r="G5550" s="16" t="s">
        <v>3155</v>
      </c>
      <c r="H5550" s="16" t="s">
        <v>3125</v>
      </c>
      <c r="I5550" s="16">
        <v>51.75552897</v>
      </c>
      <c r="J5550" s="16">
        <v>-1.26047196000001</v>
      </c>
      <c r="K5550" s="16">
        <v>3</v>
      </c>
      <c r="L5550" s="18" t="s">
        <v>3204</v>
      </c>
      <c r="M5550" s="18">
        <v>0.5</v>
      </c>
      <c r="N5550" s="18" t="s">
        <v>4</v>
      </c>
      <c r="O5550" s="18">
        <v>47261250</v>
      </c>
      <c r="P5550" s="18">
        <v>23630625</v>
      </c>
      <c r="Q5550" s="18">
        <v>47261250</v>
      </c>
      <c r="R5550" s="18">
        <v>31839904.1244918</v>
      </c>
      <c r="S5550" s="20">
        <v>1</v>
      </c>
      <c r="T5550" s="21">
        <f t="shared" si="87"/>
        <v>31839904.1244918</v>
      </c>
      <c r="U5550" s="39">
        <f>T5550*Fx!$C$7</f>
        <v>32892462.938524589</v>
      </c>
    </row>
    <row r="5551" spans="1:21">
      <c r="A5551" s="16" t="s">
        <v>5149</v>
      </c>
      <c r="B5551" s="19"/>
      <c r="C5551" s="16" t="s">
        <v>3120</v>
      </c>
      <c r="D5551" s="16" t="s">
        <v>3121</v>
      </c>
      <c r="E5551" s="16" t="s">
        <v>3582</v>
      </c>
      <c r="F5551" s="16" t="s">
        <v>3099</v>
      </c>
      <c r="G5551" s="16" t="s">
        <v>3230</v>
      </c>
      <c r="H5551" s="16" t="s">
        <v>3125</v>
      </c>
      <c r="I5551" s="16">
        <v>52.054189999999998</v>
      </c>
      <c r="J5551" s="16">
        <v>-3.011000000001E-2</v>
      </c>
      <c r="K5551" s="16">
        <v>2</v>
      </c>
      <c r="L5551" s="18" t="s">
        <v>3231</v>
      </c>
      <c r="M5551" s="18">
        <v>0.5</v>
      </c>
      <c r="N5551" s="18" t="s">
        <v>4</v>
      </c>
      <c r="O5551" s="18">
        <v>910500</v>
      </c>
      <c r="P5551" s="18">
        <v>455250</v>
      </c>
      <c r="Q5551" s="18">
        <v>910500</v>
      </c>
      <c r="R5551" s="18">
        <v>613403.84999021003</v>
      </c>
      <c r="S5551" s="20">
        <v>1</v>
      </c>
      <c r="T5551" s="21">
        <f t="shared" si="87"/>
        <v>613403.84999021003</v>
      </c>
      <c r="U5551" s="39">
        <f>T5551*Fx!$C$7</f>
        <v>633681.66321302694</v>
      </c>
    </row>
    <row r="5552" spans="1:21">
      <c r="A5552" s="16" t="s">
        <v>5149</v>
      </c>
      <c r="B5552" s="19"/>
      <c r="C5552" s="16" t="s">
        <v>3120</v>
      </c>
      <c r="D5552" s="16" t="s">
        <v>3121</v>
      </c>
      <c r="E5552" s="16" t="s">
        <v>3271</v>
      </c>
      <c r="F5552" s="16" t="s">
        <v>3272</v>
      </c>
      <c r="G5552" s="16" t="s">
        <v>3094</v>
      </c>
      <c r="H5552" s="16" t="s">
        <v>3125</v>
      </c>
      <c r="I5552" s="16">
        <v>51.507564029999998</v>
      </c>
      <c r="J5552" s="16">
        <v>-0.42937092000000998</v>
      </c>
      <c r="K5552" s="16">
        <v>3</v>
      </c>
      <c r="L5552" s="18" t="s">
        <v>3273</v>
      </c>
      <c r="M5552" s="18">
        <v>0.5</v>
      </c>
      <c r="N5552" s="18" t="s">
        <v>4</v>
      </c>
      <c r="O5552" s="18">
        <v>4412942.4329487504</v>
      </c>
      <c r="P5552" s="18">
        <v>2206471.2164743701</v>
      </c>
      <c r="Q5552" s="18">
        <v>4412942.4329487504</v>
      </c>
      <c r="R5552" s="18">
        <v>2972999.3170301202</v>
      </c>
      <c r="S5552" s="20">
        <v>1</v>
      </c>
      <c r="T5552" s="21">
        <f t="shared" si="87"/>
        <v>2972999.3170301202</v>
      </c>
      <c r="U5552" s="39">
        <f>T5552*Fx!$C$7</f>
        <v>3071280.286188141</v>
      </c>
    </row>
    <row r="5553" spans="1:21">
      <c r="A5553" s="16" t="s">
        <v>5149</v>
      </c>
      <c r="B5553" s="19"/>
      <c r="C5553" s="16" t="s">
        <v>3120</v>
      </c>
      <c r="D5553" s="16" t="s">
        <v>3121</v>
      </c>
      <c r="E5553" s="16" t="s">
        <v>3318</v>
      </c>
      <c r="F5553" s="16" t="s">
        <v>3319</v>
      </c>
      <c r="G5553" s="16" t="s">
        <v>3610</v>
      </c>
      <c r="H5553" s="16" t="s">
        <v>3125</v>
      </c>
      <c r="I5553" s="16">
        <v>51.451472000000003</v>
      </c>
      <c r="J5553" s="16">
        <v>-2.6024130000000101</v>
      </c>
      <c r="K5553" s="16">
        <v>3</v>
      </c>
      <c r="L5553" s="18" t="s">
        <v>3321</v>
      </c>
      <c r="M5553" s="18">
        <v>0.5</v>
      </c>
      <c r="N5553" s="18" t="s">
        <v>4</v>
      </c>
      <c r="O5553" s="18">
        <v>2293677.5874999999</v>
      </c>
      <c r="P5553" s="18">
        <v>1146838.79375</v>
      </c>
      <c r="Q5553" s="18">
        <v>2293677.5874999999</v>
      </c>
      <c r="R5553" s="18">
        <v>1545250.59067408</v>
      </c>
      <c r="S5553" s="20">
        <v>1</v>
      </c>
      <c r="T5553" s="21">
        <f t="shared" si="87"/>
        <v>1545250.59067408</v>
      </c>
      <c r="U5553" s="39">
        <f>T5553*Fx!$C$7</f>
        <v>1596333.2548285951</v>
      </c>
    </row>
    <row r="5554" spans="1:21">
      <c r="A5554" s="16" t="s">
        <v>5149</v>
      </c>
      <c r="B5554" s="19"/>
      <c r="C5554" s="16" t="s">
        <v>3120</v>
      </c>
      <c r="D5554" s="16" t="s">
        <v>3121</v>
      </c>
      <c r="E5554" s="16" t="s">
        <v>3502</v>
      </c>
      <c r="F5554" s="16" t="s">
        <v>2395</v>
      </c>
      <c r="G5554" s="16" t="s">
        <v>3502</v>
      </c>
      <c r="H5554" s="16" t="s">
        <v>3125</v>
      </c>
      <c r="I5554" s="16">
        <v>52.482793000000001</v>
      </c>
      <c r="J5554" s="16">
        <v>-1.88595500000001</v>
      </c>
      <c r="K5554" s="16">
        <v>3</v>
      </c>
      <c r="L5554" s="18" t="s">
        <v>3503</v>
      </c>
      <c r="M5554" s="18">
        <v>0.5</v>
      </c>
      <c r="N5554" s="18" t="s">
        <v>4</v>
      </c>
      <c r="O5554" s="18">
        <v>20854.8</v>
      </c>
      <c r="P5554" s="18">
        <v>10427.4</v>
      </c>
      <c r="Q5554" s="18">
        <v>20854.8</v>
      </c>
      <c r="R5554" s="18">
        <v>14049.8787597757</v>
      </c>
      <c r="S5554" s="20">
        <v>1</v>
      </c>
      <c r="T5554" s="21">
        <f t="shared" si="87"/>
        <v>14049.8787597757</v>
      </c>
      <c r="U5554" s="39">
        <f>T5554*Fx!$C$7</f>
        <v>14514.337561751758</v>
      </c>
    </row>
    <row r="5555" spans="1:21">
      <c r="A5555" s="16" t="s">
        <v>5149</v>
      </c>
      <c r="B5555" s="19"/>
      <c r="C5555" s="16" t="s">
        <v>3120</v>
      </c>
      <c r="D5555" s="16" t="s">
        <v>3121</v>
      </c>
      <c r="E5555" s="16" t="s">
        <v>3286</v>
      </c>
      <c r="F5555" s="16" t="s">
        <v>3287</v>
      </c>
      <c r="G5555" s="16" t="s">
        <v>3288</v>
      </c>
      <c r="H5555" s="16" t="s">
        <v>3125</v>
      </c>
      <c r="I5555" s="16">
        <v>54.664583</v>
      </c>
      <c r="J5555" s="16">
        <v>-3.3612960000000101</v>
      </c>
      <c r="K5555" s="16">
        <v>3</v>
      </c>
      <c r="L5555" s="18" t="s">
        <v>3289</v>
      </c>
      <c r="M5555" s="18">
        <v>0.5</v>
      </c>
      <c r="N5555" s="18" t="s">
        <v>4</v>
      </c>
      <c r="O5555" s="18">
        <v>1586505</v>
      </c>
      <c r="P5555" s="18">
        <v>793252.5</v>
      </c>
      <c r="Q5555" s="18">
        <v>1586505</v>
      </c>
      <c r="R5555" s="18">
        <v>1068828.4184829399</v>
      </c>
      <c r="S5555" s="20">
        <v>1</v>
      </c>
      <c r="T5555" s="21">
        <f t="shared" si="87"/>
        <v>1068828.4184829399</v>
      </c>
      <c r="U5555" s="39">
        <f>T5555*Fx!$C$7</f>
        <v>1104161.5893418803</v>
      </c>
    </row>
    <row r="5556" spans="1:21">
      <c r="A5556" s="16" t="s">
        <v>5149</v>
      </c>
      <c r="B5556" s="19"/>
      <c r="C5556" s="16" t="s">
        <v>3120</v>
      </c>
      <c r="D5556" s="16" t="s">
        <v>3121</v>
      </c>
      <c r="E5556" s="16" t="s">
        <v>4577</v>
      </c>
      <c r="F5556" s="16" t="s">
        <v>3787</v>
      </c>
      <c r="G5556" s="16" t="s">
        <v>3824</v>
      </c>
      <c r="H5556" s="16" t="s">
        <v>3125</v>
      </c>
      <c r="I5556" s="16">
        <v>52.374941</v>
      </c>
      <c r="J5556" s="16">
        <v>-2.4582430000000102</v>
      </c>
      <c r="K5556" s="16">
        <v>3</v>
      </c>
      <c r="L5556" s="18" t="s">
        <v>3789</v>
      </c>
      <c r="M5556" s="18">
        <v>0.5</v>
      </c>
      <c r="N5556" s="18" t="s">
        <v>4</v>
      </c>
      <c r="O5556" s="18">
        <v>43334023</v>
      </c>
      <c r="P5556" s="18">
        <v>21667011.5</v>
      </c>
      <c r="Q5556" s="18">
        <v>43334023</v>
      </c>
      <c r="R5556" s="18">
        <v>29194131.294633999</v>
      </c>
      <c r="S5556" s="20">
        <v>1</v>
      </c>
      <c r="T5556" s="21">
        <f t="shared" si="87"/>
        <v>29194131.294633999</v>
      </c>
      <c r="U5556" s="39">
        <f>T5556*Fx!$C$7</f>
        <v>30159226.544043392</v>
      </c>
    </row>
    <row r="5557" spans="1:21">
      <c r="A5557" s="16" t="s">
        <v>5149</v>
      </c>
      <c r="B5557" s="19"/>
      <c r="C5557" s="16" t="s">
        <v>3120</v>
      </c>
      <c r="D5557" s="16" t="s">
        <v>3121</v>
      </c>
      <c r="E5557" s="16" t="s">
        <v>3094</v>
      </c>
      <c r="F5557" s="16" t="s">
        <v>3129</v>
      </c>
      <c r="G5557" s="16" t="s">
        <v>3094</v>
      </c>
      <c r="H5557" s="16" t="s">
        <v>3125</v>
      </c>
      <c r="I5557" s="16">
        <v>51.50759</v>
      </c>
      <c r="J5557" s="16">
        <v>-0.14212000000000999</v>
      </c>
      <c r="K5557" s="16">
        <v>2</v>
      </c>
      <c r="L5557" s="18" t="s">
        <v>3130</v>
      </c>
      <c r="M5557" s="18">
        <v>0.5</v>
      </c>
      <c r="N5557" s="18" t="s">
        <v>4</v>
      </c>
      <c r="O5557" s="18">
        <v>223378.81135396101</v>
      </c>
      <c r="P5557" s="18">
        <v>111689.40567697999</v>
      </c>
      <c r="Q5557" s="18">
        <v>223378.81135396101</v>
      </c>
      <c r="R5557" s="18">
        <v>150490.305206761</v>
      </c>
      <c r="S5557" s="20">
        <v>1</v>
      </c>
      <c r="T5557" s="21">
        <f t="shared" si="87"/>
        <v>150490.305206761</v>
      </c>
      <c r="U5557" s="39">
        <f>T5557*Fx!$C$7</f>
        <v>155465.19132929857</v>
      </c>
    </row>
    <row r="5558" spans="1:21">
      <c r="A5558" s="16" t="s">
        <v>5149</v>
      </c>
      <c r="B5558" s="19"/>
      <c r="C5558" s="16" t="s">
        <v>3120</v>
      </c>
      <c r="D5558" s="16" t="s">
        <v>3121</v>
      </c>
      <c r="E5558" s="16" t="s">
        <v>3312</v>
      </c>
      <c r="F5558" s="16" t="s">
        <v>3272</v>
      </c>
      <c r="G5558" s="16" t="s">
        <v>3094</v>
      </c>
      <c r="H5558" s="16" t="s">
        <v>3125</v>
      </c>
      <c r="I5558" s="16">
        <v>51.545163959999996</v>
      </c>
      <c r="J5558" s="16">
        <v>-0.35169084000001</v>
      </c>
      <c r="K5558" s="16">
        <v>3</v>
      </c>
      <c r="L5558" s="18" t="s">
        <v>3273</v>
      </c>
      <c r="M5558" s="18">
        <v>0.5</v>
      </c>
      <c r="N5558" s="18" t="s">
        <v>4</v>
      </c>
      <c r="O5558" s="18">
        <v>4265.1153183712104</v>
      </c>
      <c r="P5558" s="18">
        <v>2132.5576591856002</v>
      </c>
      <c r="Q5558" s="18">
        <v>4265.1153183712104</v>
      </c>
      <c r="R5558" s="18">
        <v>2873.4081899408202</v>
      </c>
      <c r="S5558" s="20">
        <v>1</v>
      </c>
      <c r="T5558" s="21">
        <f t="shared" si="87"/>
        <v>2873.4081899408202</v>
      </c>
      <c r="U5558" s="39">
        <f>T5558*Fx!$C$7</f>
        <v>2968.3968904347321</v>
      </c>
    </row>
    <row r="5559" spans="1:21">
      <c r="A5559" s="16" t="s">
        <v>5149</v>
      </c>
      <c r="B5559" s="19"/>
      <c r="C5559" s="16" t="s">
        <v>3120</v>
      </c>
      <c r="D5559" s="16" t="s">
        <v>3121</v>
      </c>
      <c r="E5559" s="16" t="s">
        <v>3847</v>
      </c>
      <c r="F5559" s="16" t="s">
        <v>3167</v>
      </c>
      <c r="G5559" s="16" t="s">
        <v>3532</v>
      </c>
      <c r="H5559" s="16" t="s">
        <v>3125</v>
      </c>
      <c r="I5559" s="16">
        <v>51.977809000000001</v>
      </c>
      <c r="J5559" s="16">
        <v>0.41058900000000997</v>
      </c>
      <c r="K5559" s="16">
        <v>3</v>
      </c>
      <c r="L5559" s="18" t="s">
        <v>3169</v>
      </c>
      <c r="M5559" s="18">
        <v>0.5</v>
      </c>
      <c r="N5559" s="18" t="s">
        <v>4</v>
      </c>
      <c r="O5559" s="18">
        <v>726602.34660569497</v>
      </c>
      <c r="P5559" s="18">
        <v>363301.17330284702</v>
      </c>
      <c r="Q5559" s="18">
        <v>726602.34660569497</v>
      </c>
      <c r="R5559" s="18">
        <v>489512.00090044399</v>
      </c>
      <c r="S5559" s="20">
        <v>1</v>
      </c>
      <c r="T5559" s="21">
        <f t="shared" si="87"/>
        <v>489512.00090044399</v>
      </c>
      <c r="U5559" s="39">
        <f>T5559*Fx!$C$7</f>
        <v>505694.21580624382</v>
      </c>
    </row>
    <row r="5560" spans="1:21">
      <c r="A5560" s="16" t="s">
        <v>5149</v>
      </c>
      <c r="B5560" s="19"/>
      <c r="C5560" s="16" t="s">
        <v>3120</v>
      </c>
      <c r="D5560" s="16" t="s">
        <v>3121</v>
      </c>
      <c r="E5560" s="16" t="s">
        <v>3094</v>
      </c>
      <c r="F5560" s="16" t="s">
        <v>3131</v>
      </c>
      <c r="G5560" s="16" t="s">
        <v>3094</v>
      </c>
      <c r="H5560" s="16" t="s">
        <v>3125</v>
      </c>
      <c r="I5560" s="16">
        <v>51.469631999999997</v>
      </c>
      <c r="J5560" s="16">
        <v>-0.12779100000000901</v>
      </c>
      <c r="K5560" s="16">
        <v>3</v>
      </c>
      <c r="L5560" s="18" t="s">
        <v>3132</v>
      </c>
      <c r="M5560" s="18">
        <v>0.5</v>
      </c>
      <c r="N5560" s="18" t="s">
        <v>4</v>
      </c>
      <c r="O5560" s="18">
        <v>2000000</v>
      </c>
      <c r="P5560" s="18">
        <v>1000000</v>
      </c>
      <c r="Q5560" s="18">
        <v>2000000</v>
      </c>
      <c r="R5560" s="18">
        <v>1347399.9999784899</v>
      </c>
      <c r="S5560" s="20">
        <v>1</v>
      </c>
      <c r="T5560" s="21">
        <f t="shared" si="87"/>
        <v>1347399.9999784899</v>
      </c>
      <c r="U5560" s="39">
        <f>T5560*Fx!$C$7</f>
        <v>1391942.1487381095</v>
      </c>
    </row>
    <row r="5561" spans="1:21">
      <c r="A5561" s="16" t="s">
        <v>5149</v>
      </c>
      <c r="B5561" s="19"/>
      <c r="C5561" s="16" t="s">
        <v>3120</v>
      </c>
      <c r="D5561" s="16" t="s">
        <v>3121</v>
      </c>
      <c r="E5561" s="16" t="s">
        <v>3318</v>
      </c>
      <c r="F5561" s="16" t="s">
        <v>3319</v>
      </c>
      <c r="G5561" s="16" t="s">
        <v>3610</v>
      </c>
      <c r="H5561" s="16" t="s">
        <v>3125</v>
      </c>
      <c r="I5561" s="16">
        <v>51.453839000000002</v>
      </c>
      <c r="J5561" s="16">
        <v>-2.59294800000001</v>
      </c>
      <c r="K5561" s="16">
        <v>3</v>
      </c>
      <c r="L5561" s="18" t="s">
        <v>3321</v>
      </c>
      <c r="M5561" s="18">
        <v>0.5</v>
      </c>
      <c r="N5561" s="18" t="s">
        <v>4</v>
      </c>
      <c r="O5561" s="18">
        <v>1610235.234223</v>
      </c>
      <c r="P5561" s="18">
        <v>805117.6171115</v>
      </c>
      <c r="Q5561" s="18">
        <v>1610235.234223</v>
      </c>
      <c r="R5561" s="18">
        <v>1084815.4772787199</v>
      </c>
      <c r="S5561" s="20">
        <v>1</v>
      </c>
      <c r="T5561" s="21">
        <f t="shared" si="87"/>
        <v>1084815.4772787199</v>
      </c>
      <c r="U5561" s="39">
        <f>T5561*Fx!$C$7</f>
        <v>1120677.1459490908</v>
      </c>
    </row>
    <row r="5562" spans="1:21">
      <c r="A5562" s="16" t="s">
        <v>5149</v>
      </c>
      <c r="B5562" s="19"/>
      <c r="C5562" s="16" t="s">
        <v>3120</v>
      </c>
      <c r="D5562" s="16" t="s">
        <v>3121</v>
      </c>
      <c r="E5562" s="16" t="s">
        <v>3094</v>
      </c>
      <c r="F5562" s="16" t="s">
        <v>3143</v>
      </c>
      <c r="G5562" s="16" t="s">
        <v>3094</v>
      </c>
      <c r="H5562" s="16" t="s">
        <v>3125</v>
      </c>
      <c r="I5562" s="16">
        <v>51.568294999999999</v>
      </c>
      <c r="J5562" s="16">
        <v>-3.4794000000009997E-2</v>
      </c>
      <c r="K5562" s="16">
        <v>3</v>
      </c>
      <c r="L5562" s="18" t="s">
        <v>3144</v>
      </c>
      <c r="M5562" s="18">
        <v>0.5</v>
      </c>
      <c r="N5562" s="18" t="s">
        <v>4</v>
      </c>
      <c r="O5562" s="18">
        <v>22988500</v>
      </c>
      <c r="P5562" s="18">
        <v>11494250</v>
      </c>
      <c r="Q5562" s="18">
        <v>22988500</v>
      </c>
      <c r="R5562" s="18">
        <v>15487352.4497528</v>
      </c>
      <c r="S5562" s="20">
        <v>1</v>
      </c>
      <c r="T5562" s="21">
        <f t="shared" si="87"/>
        <v>15487352.4497528</v>
      </c>
      <c r="U5562" s="39">
        <f>T5562*Fx!$C$7</f>
        <v>15999331.04313306</v>
      </c>
    </row>
    <row r="5563" spans="1:21">
      <c r="A5563" s="16" t="s">
        <v>5149</v>
      </c>
      <c r="B5563" s="19"/>
      <c r="C5563" s="16" t="s">
        <v>3120</v>
      </c>
      <c r="D5563" s="16" t="s">
        <v>3121</v>
      </c>
      <c r="E5563" s="16" t="s">
        <v>3094</v>
      </c>
      <c r="F5563" s="16" t="s">
        <v>3131</v>
      </c>
      <c r="G5563" s="16" t="s">
        <v>3094</v>
      </c>
      <c r="H5563" s="16" t="s">
        <v>3125</v>
      </c>
      <c r="I5563" s="16">
        <v>51.461480000000002</v>
      </c>
      <c r="J5563" s="16">
        <v>-0.15273000000001</v>
      </c>
      <c r="K5563" s="16">
        <v>2</v>
      </c>
      <c r="L5563" s="18" t="s">
        <v>3132</v>
      </c>
      <c r="M5563" s="18">
        <v>0.5</v>
      </c>
      <c r="N5563" s="18" t="s">
        <v>4</v>
      </c>
      <c r="O5563" s="18">
        <v>695000</v>
      </c>
      <c r="P5563" s="18">
        <v>347500</v>
      </c>
      <c r="Q5563" s="18">
        <v>695000</v>
      </c>
      <c r="R5563" s="18">
        <v>468221.49999252701</v>
      </c>
      <c r="S5563" s="20">
        <v>1</v>
      </c>
      <c r="T5563" s="21">
        <f t="shared" si="87"/>
        <v>468221.49999252701</v>
      </c>
      <c r="U5563" s="39">
        <f>T5563*Fx!$C$7</f>
        <v>483699.89668649487</v>
      </c>
    </row>
    <row r="5564" spans="1:21">
      <c r="A5564" s="16" t="s">
        <v>5149</v>
      </c>
      <c r="B5564" s="19"/>
      <c r="C5564" s="16" t="s">
        <v>3120</v>
      </c>
      <c r="D5564" s="16" t="s">
        <v>3121</v>
      </c>
      <c r="E5564" s="16" t="s">
        <v>3094</v>
      </c>
      <c r="F5564" s="16" t="s">
        <v>3129</v>
      </c>
      <c r="G5564" s="16" t="s">
        <v>3094</v>
      </c>
      <c r="H5564" s="16" t="s">
        <v>3125</v>
      </c>
      <c r="I5564" s="16">
        <v>51.513170000000002</v>
      </c>
      <c r="J5564" s="16">
        <v>-0.14385000000001</v>
      </c>
      <c r="K5564" s="16">
        <v>2</v>
      </c>
      <c r="L5564" s="18" t="s">
        <v>3130</v>
      </c>
      <c r="M5564" s="18">
        <v>0.5</v>
      </c>
      <c r="N5564" s="18" t="s">
        <v>4</v>
      </c>
      <c r="O5564" s="18">
        <v>72000.649999999994</v>
      </c>
      <c r="P5564" s="18">
        <v>36000.324999999997</v>
      </c>
      <c r="Q5564" s="18">
        <v>72000.649999999994</v>
      </c>
      <c r="R5564" s="18">
        <v>48506.837904225802</v>
      </c>
      <c r="S5564" s="20">
        <v>1</v>
      </c>
      <c r="T5564" s="21">
        <f t="shared" si="87"/>
        <v>48506.837904225802</v>
      </c>
      <c r="U5564" s="39">
        <f>T5564*Fx!$C$7</f>
        <v>50110.369735770459</v>
      </c>
    </row>
    <row r="5565" spans="1:21">
      <c r="A5565" s="16" t="s">
        <v>5149</v>
      </c>
      <c r="B5565" s="19"/>
      <c r="C5565" s="16" t="s">
        <v>3120</v>
      </c>
      <c r="D5565" s="16" t="s">
        <v>3121</v>
      </c>
      <c r="E5565" s="16" t="s">
        <v>3579</v>
      </c>
      <c r="F5565" s="16" t="s">
        <v>3580</v>
      </c>
      <c r="G5565" s="16" t="s">
        <v>3579</v>
      </c>
      <c r="H5565" s="16" t="s">
        <v>3125</v>
      </c>
      <c r="I5565" s="16">
        <v>53.450490000000002</v>
      </c>
      <c r="J5565" s="16">
        <v>-2.2222550000000099</v>
      </c>
      <c r="K5565" s="16">
        <v>3</v>
      </c>
      <c r="L5565" s="18" t="s">
        <v>3581</v>
      </c>
      <c r="M5565" s="18">
        <v>0.5</v>
      </c>
      <c r="N5565" s="18" t="s">
        <v>4</v>
      </c>
      <c r="O5565" s="18">
        <v>333333.33399999997</v>
      </c>
      <c r="P5565" s="18">
        <v>166666.66699999999</v>
      </c>
      <c r="Q5565" s="18">
        <v>333333.33399999997</v>
      </c>
      <c r="R5565" s="18">
        <v>224566.66711221499</v>
      </c>
      <c r="S5565" s="20">
        <v>1</v>
      </c>
      <c r="T5565" s="21">
        <f t="shared" si="87"/>
        <v>224566.66711221499</v>
      </c>
      <c r="U5565" s="39">
        <f>T5565*Fx!$C$7</f>
        <v>231990.35858699898</v>
      </c>
    </row>
    <row r="5566" spans="1:21">
      <c r="A5566" s="16" t="s">
        <v>5149</v>
      </c>
      <c r="B5566" s="19"/>
      <c r="C5566" s="16" t="s">
        <v>3120</v>
      </c>
      <c r="D5566" s="16" t="s">
        <v>3121</v>
      </c>
      <c r="E5566" s="16" t="s">
        <v>3094</v>
      </c>
      <c r="F5566" s="16" t="s">
        <v>3131</v>
      </c>
      <c r="G5566" s="16" t="s">
        <v>3094</v>
      </c>
      <c r="H5566" s="16" t="s">
        <v>3125</v>
      </c>
      <c r="I5566" s="16">
        <v>51.498372959999998</v>
      </c>
      <c r="J5566" s="16">
        <v>-0.15976188000000999</v>
      </c>
      <c r="K5566" s="16">
        <v>3</v>
      </c>
      <c r="L5566" s="18" t="s">
        <v>3132</v>
      </c>
      <c r="M5566" s="18">
        <v>0.5</v>
      </c>
      <c r="N5566" s="18" t="s">
        <v>4</v>
      </c>
      <c r="O5566" s="18">
        <v>274735.21563200402</v>
      </c>
      <c r="P5566" s="18">
        <v>137367.60781600201</v>
      </c>
      <c r="Q5566" s="18">
        <v>274735.21563200402</v>
      </c>
      <c r="R5566" s="18">
        <v>185089.11476832701</v>
      </c>
      <c r="S5566" s="20">
        <v>1</v>
      </c>
      <c r="T5566" s="21">
        <f t="shared" si="87"/>
        <v>185089.11476832701</v>
      </c>
      <c r="U5566" s="39">
        <f>T5566*Fx!$C$7</f>
        <v>191207.76319042049</v>
      </c>
    </row>
    <row r="5567" spans="1:21">
      <c r="A5567" s="16" t="s">
        <v>5149</v>
      </c>
      <c r="B5567" s="19"/>
      <c r="C5567" s="16" t="s">
        <v>3120</v>
      </c>
      <c r="D5567" s="16" t="s">
        <v>3121</v>
      </c>
      <c r="E5567" s="16" t="s">
        <v>3318</v>
      </c>
      <c r="F5567" s="16" t="s">
        <v>3319</v>
      </c>
      <c r="G5567" s="16" t="s">
        <v>3610</v>
      </c>
      <c r="H5567" s="16" t="s">
        <v>3125</v>
      </c>
      <c r="I5567" s="16">
        <v>51.447161000000001</v>
      </c>
      <c r="J5567" s="16">
        <v>-2.5998100000000099</v>
      </c>
      <c r="K5567" s="16">
        <v>3</v>
      </c>
      <c r="L5567" s="18" t="s">
        <v>3321</v>
      </c>
      <c r="M5567" s="18">
        <v>0.5</v>
      </c>
      <c r="N5567" s="18" t="s">
        <v>4</v>
      </c>
      <c r="O5567" s="18">
        <v>1082692.704039</v>
      </c>
      <c r="P5567" s="18">
        <v>541346.35201949999</v>
      </c>
      <c r="Q5567" s="18">
        <v>1082692.704039</v>
      </c>
      <c r="R5567" s="18">
        <v>729410.07469943201</v>
      </c>
      <c r="S5567" s="20">
        <v>1</v>
      </c>
      <c r="T5567" s="21">
        <f t="shared" si="87"/>
        <v>729410.07469943201</v>
      </c>
      <c r="U5567" s="39">
        <f>T5567*Fx!$C$7</f>
        <v>753522.80444156204</v>
      </c>
    </row>
    <row r="5568" spans="1:21">
      <c r="A5568" s="16" t="s">
        <v>5149</v>
      </c>
      <c r="B5568" s="19"/>
      <c r="C5568" s="16" t="s">
        <v>3120</v>
      </c>
      <c r="D5568" s="16" t="s">
        <v>3121</v>
      </c>
      <c r="E5568" s="16" t="s">
        <v>3094</v>
      </c>
      <c r="F5568" s="16" t="s">
        <v>3131</v>
      </c>
      <c r="G5568" s="16" t="s">
        <v>3094</v>
      </c>
      <c r="H5568" s="16" t="s">
        <v>3125</v>
      </c>
      <c r="I5568" s="16">
        <v>51.464565989999997</v>
      </c>
      <c r="J5568" s="16">
        <v>-0.16469208000000901</v>
      </c>
      <c r="K5568" s="16">
        <v>3</v>
      </c>
      <c r="L5568" s="18" t="s">
        <v>3132</v>
      </c>
      <c r="M5568" s="18">
        <v>0.5</v>
      </c>
      <c r="N5568" s="18" t="s">
        <v>4</v>
      </c>
      <c r="O5568" s="18">
        <v>1052964.0939243999</v>
      </c>
      <c r="P5568" s="18">
        <v>526482.04696219997</v>
      </c>
      <c r="Q5568" s="18">
        <v>1052964.0939243999</v>
      </c>
      <c r="R5568" s="18">
        <v>709381.91006554605</v>
      </c>
      <c r="S5568" s="20">
        <v>1</v>
      </c>
      <c r="T5568" s="21">
        <f t="shared" si="87"/>
        <v>709381.91006554605</v>
      </c>
      <c r="U5568" s="39">
        <f>T5568*Fx!$C$7</f>
        <v>732832.55172060546</v>
      </c>
    </row>
    <row r="5569" spans="1:21">
      <c r="A5569" s="16" t="s">
        <v>5149</v>
      </c>
      <c r="B5569" s="19"/>
      <c r="C5569" s="16" t="s">
        <v>3120</v>
      </c>
      <c r="D5569" s="16" t="s">
        <v>3121</v>
      </c>
      <c r="E5569" s="16" t="s">
        <v>3318</v>
      </c>
      <c r="F5569" s="16" t="s">
        <v>3319</v>
      </c>
      <c r="G5569" s="16" t="s">
        <v>3610</v>
      </c>
      <c r="H5569" s="16" t="s">
        <v>3125</v>
      </c>
      <c r="I5569" s="16">
        <v>51.456646999999997</v>
      </c>
      <c r="J5569" s="16">
        <v>-2.6050000000000102</v>
      </c>
      <c r="K5569" s="16">
        <v>3</v>
      </c>
      <c r="L5569" s="18" t="s">
        <v>3321</v>
      </c>
      <c r="M5569" s="18">
        <v>0.5</v>
      </c>
      <c r="N5569" s="18" t="s">
        <v>4</v>
      </c>
      <c r="O5569" s="18">
        <v>47545488.198682003</v>
      </c>
      <c r="P5569" s="18">
        <v>23772744.099341001</v>
      </c>
      <c r="Q5569" s="18">
        <v>47545488.198682003</v>
      </c>
      <c r="R5569" s="18">
        <v>32031395.398940802</v>
      </c>
      <c r="S5569" s="20">
        <v>1</v>
      </c>
      <c r="T5569" s="21">
        <f t="shared" si="87"/>
        <v>32031395.398940802</v>
      </c>
      <c r="U5569" s="39">
        <f>T5569*Fx!$C$7</f>
        <v>33090284.503038023</v>
      </c>
    </row>
    <row r="5570" spans="1:21">
      <c r="A5570" s="16" t="s">
        <v>5149</v>
      </c>
      <c r="B5570" s="19"/>
      <c r="C5570" s="16" t="s">
        <v>3120</v>
      </c>
      <c r="D5570" s="16" t="s">
        <v>3121</v>
      </c>
      <c r="E5570" s="16" t="s">
        <v>3879</v>
      </c>
      <c r="F5570" s="16" t="s">
        <v>3324</v>
      </c>
      <c r="G5570" s="16" t="s">
        <v>3879</v>
      </c>
      <c r="H5570" s="16" t="s">
        <v>3125</v>
      </c>
      <c r="I5570" s="16">
        <v>50.913658980000001</v>
      </c>
      <c r="J5570" s="16">
        <v>-1.45403496000001</v>
      </c>
      <c r="K5570" s="16">
        <v>3</v>
      </c>
      <c r="L5570" s="18" t="s">
        <v>3326</v>
      </c>
      <c r="M5570" s="18">
        <v>0.5</v>
      </c>
      <c r="N5570" s="18" t="s">
        <v>4</v>
      </c>
      <c r="O5570" s="18">
        <v>100000</v>
      </c>
      <c r="P5570" s="18">
        <v>50000</v>
      </c>
      <c r="Q5570" s="18">
        <v>99999.999999999898</v>
      </c>
      <c r="R5570" s="18">
        <v>67369.999998924701</v>
      </c>
      <c r="S5570" s="20">
        <v>1</v>
      </c>
      <c r="T5570" s="21">
        <f t="shared" si="87"/>
        <v>67369.999998924701</v>
      </c>
      <c r="U5570" s="39">
        <f>T5570*Fx!$C$7</f>
        <v>69597.107436905688</v>
      </c>
    </row>
    <row r="5571" spans="1:21">
      <c r="A5571" s="16" t="s">
        <v>5149</v>
      </c>
      <c r="B5571" s="19"/>
      <c r="C5571" s="16" t="s">
        <v>3120</v>
      </c>
      <c r="D5571" s="16" t="s">
        <v>3121</v>
      </c>
      <c r="E5571" s="16" t="s">
        <v>3255</v>
      </c>
      <c r="F5571" s="16" t="s">
        <v>3256</v>
      </c>
      <c r="G5571" s="16" t="s">
        <v>3257</v>
      </c>
      <c r="H5571" s="16" t="s">
        <v>3179</v>
      </c>
      <c r="I5571" s="16">
        <v>55.944707999999999</v>
      </c>
      <c r="J5571" s="16">
        <v>-3.18741600000001</v>
      </c>
      <c r="K5571" s="16">
        <v>3</v>
      </c>
      <c r="L5571" s="18" t="s">
        <v>3258</v>
      </c>
      <c r="M5571" s="18">
        <v>0.5</v>
      </c>
      <c r="N5571" s="18" t="s">
        <v>4</v>
      </c>
      <c r="O5571" s="18">
        <v>22041.373800000001</v>
      </c>
      <c r="P5571" s="18">
        <v>11020.686900000001</v>
      </c>
      <c r="Q5571" s="18">
        <v>22041.373800000001</v>
      </c>
      <c r="R5571" s="18">
        <v>14849.273528823</v>
      </c>
      <c r="S5571" s="20">
        <v>1</v>
      </c>
      <c r="T5571" s="21">
        <f t="shared" si="87"/>
        <v>14849.273528823</v>
      </c>
      <c r="U5571" s="39">
        <f>T5571*Fx!$C$7</f>
        <v>15340.158604155993</v>
      </c>
    </row>
    <row r="5572" spans="1:21">
      <c r="A5572" s="16" t="s">
        <v>5149</v>
      </c>
      <c r="B5572" s="19"/>
      <c r="C5572" s="16" t="s">
        <v>3120</v>
      </c>
      <c r="D5572" s="16" t="s">
        <v>3121</v>
      </c>
      <c r="E5572" s="16" t="s">
        <v>3094</v>
      </c>
      <c r="F5572" s="16" t="s">
        <v>3131</v>
      </c>
      <c r="G5572" s="16" t="s">
        <v>3094</v>
      </c>
      <c r="H5572" s="16" t="s">
        <v>3125</v>
      </c>
      <c r="I5572" s="16">
        <v>51.501420000000003</v>
      </c>
      <c r="J5572" s="16">
        <v>-0.16449000000000999</v>
      </c>
      <c r="K5572" s="16">
        <v>2</v>
      </c>
      <c r="L5572" s="18" t="s">
        <v>3132</v>
      </c>
      <c r="M5572" s="18">
        <v>0.5</v>
      </c>
      <c r="N5572" s="18" t="s">
        <v>4</v>
      </c>
      <c r="O5572" s="18">
        <v>38828050.963462099</v>
      </c>
      <c r="P5572" s="18">
        <v>19414025.481731001</v>
      </c>
      <c r="Q5572" s="18">
        <v>38828050.963462099</v>
      </c>
      <c r="R5572" s="18">
        <v>26158457.9336669</v>
      </c>
      <c r="S5572" s="20">
        <v>1</v>
      </c>
      <c r="T5572" s="21">
        <f t="shared" si="87"/>
        <v>26158457.9336669</v>
      </c>
      <c r="U5572" s="39">
        <f>T5572*Fx!$C$7</f>
        <v>27023200.344697215</v>
      </c>
    </row>
    <row r="5573" spans="1:21">
      <c r="A5573" s="16" t="s">
        <v>5149</v>
      </c>
      <c r="B5573" s="19"/>
      <c r="C5573" s="16" t="s">
        <v>3120</v>
      </c>
      <c r="D5573" s="16" t="s">
        <v>3121</v>
      </c>
      <c r="E5573" s="16" t="s">
        <v>3579</v>
      </c>
      <c r="F5573" s="16" t="s">
        <v>3580</v>
      </c>
      <c r="G5573" s="16" t="s">
        <v>3579</v>
      </c>
      <c r="H5573" s="16" t="s">
        <v>3125</v>
      </c>
      <c r="I5573" s="16">
        <v>53.479374</v>
      </c>
      <c r="J5573" s="16">
        <v>-2.2440600000000099</v>
      </c>
      <c r="K5573" s="16">
        <v>3</v>
      </c>
      <c r="L5573" s="18" t="s">
        <v>3581</v>
      </c>
      <c r="M5573" s="18">
        <v>0.5</v>
      </c>
      <c r="N5573" s="18" t="s">
        <v>4</v>
      </c>
      <c r="O5573" s="18">
        <v>29093394.600000001</v>
      </c>
      <c r="P5573" s="18">
        <v>14546697.300000001</v>
      </c>
      <c r="Q5573" s="18">
        <v>29093394.600000001</v>
      </c>
      <c r="R5573" s="18">
        <v>19600219.941707101</v>
      </c>
      <c r="S5573" s="20">
        <v>1</v>
      </c>
      <c r="T5573" s="21">
        <f t="shared" si="87"/>
        <v>19600219.941707101</v>
      </c>
      <c r="U5573" s="39">
        <f>T5573*Fx!$C$7</f>
        <v>20248161.096804857</v>
      </c>
    </row>
    <row r="5574" spans="1:21">
      <c r="A5574" s="16" t="s">
        <v>5149</v>
      </c>
      <c r="B5574" s="19"/>
      <c r="C5574" s="16" t="s">
        <v>3120</v>
      </c>
      <c r="D5574" s="16" t="s">
        <v>3121</v>
      </c>
      <c r="E5574" s="16" t="s">
        <v>3094</v>
      </c>
      <c r="F5574" s="16" t="s">
        <v>2397</v>
      </c>
      <c r="G5574" s="16" t="s">
        <v>3094</v>
      </c>
      <c r="H5574" s="16" t="s">
        <v>3125</v>
      </c>
      <c r="I5574" s="16">
        <v>51.503949990000002</v>
      </c>
      <c r="J5574" s="16">
        <v>-7.473888000001E-2</v>
      </c>
      <c r="K5574" s="16">
        <v>3</v>
      </c>
      <c r="L5574" s="18" t="s">
        <v>3149</v>
      </c>
      <c r="M5574" s="18">
        <v>0.5</v>
      </c>
      <c r="N5574" s="18" t="s">
        <v>4</v>
      </c>
      <c r="O5574" s="18">
        <v>17500000</v>
      </c>
      <c r="P5574" s="18">
        <v>8750000</v>
      </c>
      <c r="Q5574" s="18">
        <v>17500000</v>
      </c>
      <c r="R5574" s="18">
        <v>11789749.9998118</v>
      </c>
      <c r="S5574" s="20">
        <v>1</v>
      </c>
      <c r="T5574" s="21">
        <f t="shared" si="87"/>
        <v>11789749.9998118</v>
      </c>
      <c r="U5574" s="39">
        <f>T5574*Fx!$C$7</f>
        <v>12179493.801458472</v>
      </c>
    </row>
    <row r="5575" spans="1:21">
      <c r="A5575" s="16" t="s">
        <v>5149</v>
      </c>
      <c r="B5575" s="19"/>
      <c r="C5575" s="16" t="s">
        <v>3120</v>
      </c>
      <c r="D5575" s="16" t="s">
        <v>3121</v>
      </c>
      <c r="E5575" s="16" t="s">
        <v>3318</v>
      </c>
      <c r="F5575" s="16" t="s">
        <v>3319</v>
      </c>
      <c r="G5575" s="16" t="s">
        <v>3610</v>
      </c>
      <c r="H5575" s="16" t="s">
        <v>3125</v>
      </c>
      <c r="I5575" s="16">
        <v>51.453859999999999</v>
      </c>
      <c r="J5575" s="16">
        <v>-2.6032790000000099</v>
      </c>
      <c r="K5575" s="16">
        <v>3</v>
      </c>
      <c r="L5575" s="18" t="s">
        <v>3321</v>
      </c>
      <c r="M5575" s="18">
        <v>0.5</v>
      </c>
      <c r="N5575" s="18" t="s">
        <v>4</v>
      </c>
      <c r="O5575" s="18">
        <v>510860.79182500002</v>
      </c>
      <c r="P5575" s="18">
        <v>255430.39591250001</v>
      </c>
      <c r="Q5575" s="18">
        <v>510860.79182500002</v>
      </c>
      <c r="R5575" s="18">
        <v>344166.91544700903</v>
      </c>
      <c r="S5575" s="20">
        <v>1</v>
      </c>
      <c r="T5575" s="21">
        <f t="shared" si="87"/>
        <v>344166.91544700903</v>
      </c>
      <c r="U5575" s="39">
        <f>T5575*Fx!$C$7</f>
        <v>355544.33413947216</v>
      </c>
    </row>
    <row r="5576" spans="1:21">
      <c r="A5576" s="16" t="s">
        <v>5149</v>
      </c>
      <c r="B5576" s="19"/>
      <c r="C5576" s="16" t="s">
        <v>3120</v>
      </c>
      <c r="D5576" s="16" t="s">
        <v>3121</v>
      </c>
      <c r="E5576" s="16" t="s">
        <v>3094</v>
      </c>
      <c r="F5576" s="16" t="s">
        <v>3129</v>
      </c>
      <c r="G5576" s="16" t="s">
        <v>3094</v>
      </c>
      <c r="H5576" s="16" t="s">
        <v>3125</v>
      </c>
      <c r="I5576" s="16">
        <v>0</v>
      </c>
      <c r="J5576" s="16">
        <v>0</v>
      </c>
      <c r="K5576" s="16">
        <v>7</v>
      </c>
      <c r="L5576" s="18" t="s">
        <v>3130</v>
      </c>
      <c r="M5576" s="18">
        <v>0.5</v>
      </c>
      <c r="N5576" s="18" t="s">
        <v>4</v>
      </c>
      <c r="O5576" s="18">
        <v>203240.43682967601</v>
      </c>
      <c r="P5576" s="18">
        <v>101620.218414838</v>
      </c>
      <c r="Q5576" s="18">
        <v>203240.43682967499</v>
      </c>
      <c r="R5576" s="18">
        <v>136923.08228996699</v>
      </c>
      <c r="S5576" s="20">
        <v>1</v>
      </c>
      <c r="T5576" s="21">
        <f t="shared" si="87"/>
        <v>136923.08228996699</v>
      </c>
      <c r="U5576" s="39">
        <f>T5576*Fx!$C$7</f>
        <v>141449.46517558573</v>
      </c>
    </row>
    <row r="5577" spans="1:21">
      <c r="A5577" s="16" t="s">
        <v>5149</v>
      </c>
      <c r="B5577" s="19"/>
      <c r="C5577" s="16" t="s">
        <v>3120</v>
      </c>
      <c r="D5577" s="16" t="s">
        <v>3121</v>
      </c>
      <c r="E5577" s="16" t="s">
        <v>3094</v>
      </c>
      <c r="F5577" s="16" t="s">
        <v>3129</v>
      </c>
      <c r="G5577" s="16" t="s">
        <v>3094</v>
      </c>
      <c r="H5577" s="16" t="s">
        <v>3125</v>
      </c>
      <c r="I5577" s="16">
        <v>51.498350000000002</v>
      </c>
      <c r="J5577" s="16">
        <v>-0.18660000000000901</v>
      </c>
      <c r="K5577" s="16">
        <v>2</v>
      </c>
      <c r="L5577" s="18" t="s">
        <v>3130</v>
      </c>
      <c r="M5577" s="18">
        <v>0.5</v>
      </c>
      <c r="N5577" s="18" t="s">
        <v>4</v>
      </c>
      <c r="O5577" s="18">
        <v>3713431.5702285999</v>
      </c>
      <c r="P5577" s="18">
        <v>1856715.7851143</v>
      </c>
      <c r="Q5577" s="18">
        <v>3713431.5702285902</v>
      </c>
      <c r="R5577" s="18">
        <v>2501738.8488230798</v>
      </c>
      <c r="S5577" s="20">
        <v>1</v>
      </c>
      <c r="T5577" s="21">
        <f t="shared" si="87"/>
        <v>2501738.8488230798</v>
      </c>
      <c r="U5577" s="39">
        <f>T5577*Fx!$C$7</f>
        <v>2584440.9595279754</v>
      </c>
    </row>
    <row r="5578" spans="1:21">
      <c r="A5578" s="16" t="s">
        <v>5149</v>
      </c>
      <c r="B5578" s="19"/>
      <c r="C5578" s="16" t="s">
        <v>3120</v>
      </c>
      <c r="D5578" s="16" t="s">
        <v>3121</v>
      </c>
      <c r="E5578" s="16" t="s">
        <v>3094</v>
      </c>
      <c r="F5578" s="16" t="s">
        <v>3133</v>
      </c>
      <c r="G5578" s="16" t="s">
        <v>3094</v>
      </c>
      <c r="H5578" s="16" t="s">
        <v>3125</v>
      </c>
      <c r="I5578" s="16">
        <v>51.551141999999999</v>
      </c>
      <c r="J5578" s="16">
        <v>-0.18467800000001</v>
      </c>
      <c r="K5578" s="16">
        <v>3</v>
      </c>
      <c r="L5578" s="18" t="s">
        <v>3134</v>
      </c>
      <c r="M5578" s="18">
        <v>0.5</v>
      </c>
      <c r="N5578" s="18" t="s">
        <v>4</v>
      </c>
      <c r="O5578" s="18">
        <v>100000</v>
      </c>
      <c r="P5578" s="18">
        <v>50000</v>
      </c>
      <c r="Q5578" s="18">
        <v>99999.999999999898</v>
      </c>
      <c r="R5578" s="18">
        <v>67369.999998924701</v>
      </c>
      <c r="S5578" s="20">
        <v>1</v>
      </c>
      <c r="T5578" s="21">
        <f t="shared" si="87"/>
        <v>67369.999998924701</v>
      </c>
      <c r="U5578" s="39">
        <f>T5578*Fx!$C$7</f>
        <v>69597.107436905688</v>
      </c>
    </row>
    <row r="5579" spans="1:21">
      <c r="A5579" s="16" t="s">
        <v>5149</v>
      </c>
      <c r="B5579" s="19"/>
      <c r="C5579" s="16" t="s">
        <v>3120</v>
      </c>
      <c r="D5579" s="16" t="s">
        <v>3121</v>
      </c>
      <c r="E5579" s="16" t="s">
        <v>3255</v>
      </c>
      <c r="F5579" s="16" t="s">
        <v>3256</v>
      </c>
      <c r="G5579" s="16" t="s">
        <v>3257</v>
      </c>
      <c r="H5579" s="16" t="s">
        <v>3179</v>
      </c>
      <c r="I5579" s="16">
        <v>55.945838999999999</v>
      </c>
      <c r="J5579" s="16">
        <v>-3.1996040000000101</v>
      </c>
      <c r="K5579" s="16">
        <v>3</v>
      </c>
      <c r="L5579" s="18" t="s">
        <v>3258</v>
      </c>
      <c r="M5579" s="18">
        <v>0.5</v>
      </c>
      <c r="N5579" s="18" t="s">
        <v>4</v>
      </c>
      <c r="O5579" s="18">
        <v>869801.85151499999</v>
      </c>
      <c r="P5579" s="18">
        <v>434900.92575749999</v>
      </c>
      <c r="Q5579" s="18">
        <v>869801.85151499906</v>
      </c>
      <c r="R5579" s="18">
        <v>585985.50735630305</v>
      </c>
      <c r="S5579" s="20">
        <v>1</v>
      </c>
      <c r="T5579" s="21">
        <f t="shared" si="87"/>
        <v>585985.50735630305</v>
      </c>
      <c r="U5579" s="39">
        <f>T5579*Fx!$C$7</f>
        <v>605356.92908708996</v>
      </c>
    </row>
    <row r="5580" spans="1:21">
      <c r="A5580" s="16" t="s">
        <v>5149</v>
      </c>
      <c r="B5580" s="19"/>
      <c r="C5580" s="16" t="s">
        <v>3120</v>
      </c>
      <c r="D5580" s="16" t="s">
        <v>3121</v>
      </c>
      <c r="E5580" s="16" t="s">
        <v>3263</v>
      </c>
      <c r="F5580" s="16" t="s">
        <v>3123</v>
      </c>
      <c r="G5580" s="16" t="s">
        <v>3124</v>
      </c>
      <c r="H5580" s="16" t="s">
        <v>3125</v>
      </c>
      <c r="I5580" s="16">
        <v>51.899129000000002</v>
      </c>
      <c r="J5580" s="16">
        <v>-2.07811400000001</v>
      </c>
      <c r="K5580" s="16">
        <v>3</v>
      </c>
      <c r="L5580" s="18" t="s">
        <v>3126</v>
      </c>
      <c r="M5580" s="18">
        <v>0.5</v>
      </c>
      <c r="N5580" s="18" t="s">
        <v>4</v>
      </c>
      <c r="O5580" s="18">
        <v>1013416.03</v>
      </c>
      <c r="P5580" s="18">
        <v>506708.01500000001</v>
      </c>
      <c r="Q5580" s="18">
        <v>1013416.03</v>
      </c>
      <c r="R5580" s="18">
        <v>682738.379400103</v>
      </c>
      <c r="S5580" s="20">
        <v>1</v>
      </c>
      <c r="T5580" s="21">
        <f t="shared" si="87"/>
        <v>682738.379400103</v>
      </c>
      <c r="U5580" s="39">
        <f>T5580*Fx!$C$7</f>
        <v>705308.24318192468</v>
      </c>
    </row>
    <row r="5581" spans="1:21">
      <c r="A5581" s="16" t="s">
        <v>5149</v>
      </c>
      <c r="B5581" s="19"/>
      <c r="C5581" s="16" t="s">
        <v>3120</v>
      </c>
      <c r="D5581" s="16" t="s">
        <v>3121</v>
      </c>
      <c r="E5581" s="16" t="s">
        <v>3579</v>
      </c>
      <c r="F5581" s="16" t="s">
        <v>3580</v>
      </c>
      <c r="G5581" s="16" t="s">
        <v>3781</v>
      </c>
      <c r="H5581" s="16" t="s">
        <v>3125</v>
      </c>
      <c r="I5581" s="16">
        <v>53.517910000000001</v>
      </c>
      <c r="J5581" s="16">
        <v>-2.33573600000001</v>
      </c>
      <c r="K5581" s="16">
        <v>3</v>
      </c>
      <c r="L5581" s="18" t="s">
        <v>3581</v>
      </c>
      <c r="M5581" s="18">
        <v>0.5</v>
      </c>
      <c r="N5581" s="18" t="s">
        <v>4</v>
      </c>
      <c r="O5581" s="18">
        <v>333333.33399999997</v>
      </c>
      <c r="P5581" s="18">
        <v>166666.66699999999</v>
      </c>
      <c r="Q5581" s="18">
        <v>333333.33399999997</v>
      </c>
      <c r="R5581" s="18">
        <v>224566.66711221499</v>
      </c>
      <c r="S5581" s="20">
        <v>1</v>
      </c>
      <c r="T5581" s="21">
        <f t="shared" si="87"/>
        <v>224566.66711221499</v>
      </c>
      <c r="U5581" s="39">
        <f>T5581*Fx!$C$7</f>
        <v>231990.35858699898</v>
      </c>
    </row>
    <row r="5582" spans="1:21">
      <c r="A5582" s="16" t="s">
        <v>5149</v>
      </c>
      <c r="B5582" s="19"/>
      <c r="C5582" s="16" t="s">
        <v>3120</v>
      </c>
      <c r="D5582" s="16" t="s">
        <v>3121</v>
      </c>
      <c r="E5582" s="16" t="s">
        <v>3781</v>
      </c>
      <c r="F5582" s="16" t="s">
        <v>3580</v>
      </c>
      <c r="G5582" s="16" t="s">
        <v>3579</v>
      </c>
      <c r="H5582" s="16" t="s">
        <v>3125</v>
      </c>
      <c r="I5582" s="16">
        <v>53.487361999999997</v>
      </c>
      <c r="J5582" s="16">
        <v>-2.22721200000001</v>
      </c>
      <c r="K5582" s="16">
        <v>3</v>
      </c>
      <c r="L5582" s="18" t="s">
        <v>3581</v>
      </c>
      <c r="M5582" s="18">
        <v>0.5</v>
      </c>
      <c r="N5582" s="18" t="s">
        <v>4</v>
      </c>
      <c r="O5582" s="18">
        <v>333333.33399999997</v>
      </c>
      <c r="P5582" s="18">
        <v>166666.66699999999</v>
      </c>
      <c r="Q5582" s="18">
        <v>333333.33399999997</v>
      </c>
      <c r="R5582" s="18">
        <v>224566.66711221499</v>
      </c>
      <c r="S5582" s="20">
        <v>1</v>
      </c>
      <c r="T5582" s="21">
        <f t="shared" si="87"/>
        <v>224566.66711221499</v>
      </c>
      <c r="U5582" s="39">
        <f>T5582*Fx!$C$7</f>
        <v>231990.35858699898</v>
      </c>
    </row>
    <row r="5583" spans="1:21">
      <c r="A5583" s="16" t="s">
        <v>5149</v>
      </c>
      <c r="B5583" s="19"/>
      <c r="C5583" s="16" t="s">
        <v>3120</v>
      </c>
      <c r="D5583" s="16" t="s">
        <v>3121</v>
      </c>
      <c r="E5583" s="16" t="s">
        <v>3318</v>
      </c>
      <c r="F5583" s="16" t="s">
        <v>3319</v>
      </c>
      <c r="G5583" s="16" t="s">
        <v>3610</v>
      </c>
      <c r="H5583" s="16" t="s">
        <v>3125</v>
      </c>
      <c r="I5583" s="16">
        <v>51.494613000000001</v>
      </c>
      <c r="J5583" s="16">
        <v>-2.6592070000000101</v>
      </c>
      <c r="K5583" s="16">
        <v>3</v>
      </c>
      <c r="L5583" s="18" t="s">
        <v>3321</v>
      </c>
      <c r="M5583" s="18">
        <v>0.5</v>
      </c>
      <c r="N5583" s="18" t="s">
        <v>4</v>
      </c>
      <c r="O5583" s="18">
        <v>57471.25</v>
      </c>
      <c r="P5583" s="18">
        <v>28735.625</v>
      </c>
      <c r="Q5583" s="18">
        <v>57471.25</v>
      </c>
      <c r="R5583" s="18">
        <v>38718.381124382002</v>
      </c>
      <c r="S5583" s="20">
        <v>1</v>
      </c>
      <c r="T5583" s="21">
        <f t="shared" si="87"/>
        <v>38718.381124382002</v>
      </c>
      <c r="U5583" s="39">
        <f>T5583*Fx!$C$7</f>
        <v>39998.327607832653</v>
      </c>
    </row>
    <row r="5584" spans="1:21">
      <c r="A5584" s="16" t="s">
        <v>5149</v>
      </c>
      <c r="B5584" s="19"/>
      <c r="C5584" s="16" t="s">
        <v>3120</v>
      </c>
      <c r="D5584" s="16" t="s">
        <v>3121</v>
      </c>
      <c r="E5584" s="16" t="s">
        <v>3094</v>
      </c>
      <c r="F5584" s="16" t="s">
        <v>3131</v>
      </c>
      <c r="G5584" s="16" t="s">
        <v>3094</v>
      </c>
      <c r="H5584" s="16" t="s">
        <v>3125</v>
      </c>
      <c r="I5584" s="16">
        <v>51.487439999999999</v>
      </c>
      <c r="J5584" s="16">
        <v>-0.18621000000000901</v>
      </c>
      <c r="K5584" s="16">
        <v>2</v>
      </c>
      <c r="L5584" s="18" t="s">
        <v>3132</v>
      </c>
      <c r="M5584" s="18">
        <v>0.5</v>
      </c>
      <c r="N5584" s="18" t="s">
        <v>4</v>
      </c>
      <c r="O5584" s="18">
        <v>450000</v>
      </c>
      <c r="P5584" s="18">
        <v>225000</v>
      </c>
      <c r="Q5584" s="18">
        <v>450000</v>
      </c>
      <c r="R5584" s="18">
        <v>303164.99999516102</v>
      </c>
      <c r="S5584" s="20">
        <v>1</v>
      </c>
      <c r="T5584" s="21">
        <f t="shared" si="87"/>
        <v>303164.99999516102</v>
      </c>
      <c r="U5584" s="39">
        <f>T5584*Fx!$C$7</f>
        <v>313186.98346607544</v>
      </c>
    </row>
    <row r="5585" spans="1:21">
      <c r="A5585" s="16" t="s">
        <v>5149</v>
      </c>
      <c r="B5585" s="19"/>
      <c r="C5585" s="16" t="s">
        <v>3120</v>
      </c>
      <c r="D5585" s="16" t="s">
        <v>3121</v>
      </c>
      <c r="E5585" s="16" t="s">
        <v>3873</v>
      </c>
      <c r="F5585" s="16" t="s">
        <v>3272</v>
      </c>
      <c r="G5585" s="16" t="s">
        <v>3094</v>
      </c>
      <c r="H5585" s="16" t="s">
        <v>3125</v>
      </c>
      <c r="I5585" s="16">
        <v>51.545924999999997</v>
      </c>
      <c r="J5585" s="16">
        <v>-0.36177300000001</v>
      </c>
      <c r="K5585" s="16">
        <v>3</v>
      </c>
      <c r="L5585" s="18" t="s">
        <v>3273</v>
      </c>
      <c r="M5585" s="18">
        <v>0.5</v>
      </c>
      <c r="N5585" s="18" t="s">
        <v>4</v>
      </c>
      <c r="O5585" s="18">
        <v>292161.26263621502</v>
      </c>
      <c r="P5585" s="18">
        <v>146080.63131810701</v>
      </c>
      <c r="Q5585" s="18">
        <v>292161.26263621502</v>
      </c>
      <c r="R5585" s="18">
        <v>196829.04263487601</v>
      </c>
      <c r="S5585" s="20">
        <v>1</v>
      </c>
      <c r="T5585" s="21">
        <f t="shared" si="87"/>
        <v>196829.04263487601</v>
      </c>
      <c r="U5585" s="39">
        <f>T5585*Fx!$C$7</f>
        <v>203335.78784594632</v>
      </c>
    </row>
    <row r="5586" spans="1:21">
      <c r="A5586" s="16" t="s">
        <v>5149</v>
      </c>
      <c r="B5586" s="19"/>
      <c r="C5586" s="16" t="s">
        <v>3120</v>
      </c>
      <c r="D5586" s="16" t="s">
        <v>3121</v>
      </c>
      <c r="E5586" s="16" t="s">
        <v>3579</v>
      </c>
      <c r="F5586" s="16" t="s">
        <v>3580</v>
      </c>
      <c r="G5586" s="16" t="s">
        <v>3579</v>
      </c>
      <c r="H5586" s="16" t="s">
        <v>3125</v>
      </c>
      <c r="I5586" s="16">
        <v>53.539475000000003</v>
      </c>
      <c r="J5586" s="16">
        <v>-2.2549080000000101</v>
      </c>
      <c r="K5586" s="16">
        <v>3</v>
      </c>
      <c r="L5586" s="18" t="s">
        <v>3581</v>
      </c>
      <c r="M5586" s="18">
        <v>0.5</v>
      </c>
      <c r="N5586" s="18" t="s">
        <v>4</v>
      </c>
      <c r="O5586" s="18">
        <v>333333.33399999997</v>
      </c>
      <c r="P5586" s="18">
        <v>166666.66699999999</v>
      </c>
      <c r="Q5586" s="18">
        <v>333333.33399999997</v>
      </c>
      <c r="R5586" s="18">
        <v>224566.66711221499</v>
      </c>
      <c r="S5586" s="20">
        <v>1</v>
      </c>
      <c r="T5586" s="21">
        <f t="shared" si="87"/>
        <v>224566.66711221499</v>
      </c>
      <c r="U5586" s="39">
        <f>T5586*Fx!$C$7</f>
        <v>231990.35858699898</v>
      </c>
    </row>
    <row r="5587" spans="1:21">
      <c r="A5587" s="16" t="s">
        <v>5149</v>
      </c>
      <c r="B5587" s="19"/>
      <c r="C5587" s="16" t="s">
        <v>3120</v>
      </c>
      <c r="D5587" s="16" t="s">
        <v>3121</v>
      </c>
      <c r="E5587" s="16" t="s">
        <v>3094</v>
      </c>
      <c r="F5587" s="16" t="s">
        <v>3129</v>
      </c>
      <c r="G5587" s="16" t="s">
        <v>3094</v>
      </c>
      <c r="H5587" s="16" t="s">
        <v>3125</v>
      </c>
      <c r="I5587" s="16">
        <v>51.50912598</v>
      </c>
      <c r="J5587" s="16">
        <v>-0.15219504000001</v>
      </c>
      <c r="K5587" s="16">
        <v>3</v>
      </c>
      <c r="L5587" s="18" t="s">
        <v>3130</v>
      </c>
      <c r="M5587" s="18">
        <v>0.5</v>
      </c>
      <c r="N5587" s="18" t="s">
        <v>4</v>
      </c>
      <c r="O5587" s="18">
        <v>62651.363588501597</v>
      </c>
      <c r="P5587" s="18">
        <v>31325.681794250799</v>
      </c>
      <c r="Q5587" s="18">
        <v>62651.363588501597</v>
      </c>
      <c r="R5587" s="18">
        <v>42208.223648899802</v>
      </c>
      <c r="S5587" s="20">
        <v>1</v>
      </c>
      <c r="T5587" s="21">
        <f t="shared" si="87"/>
        <v>42208.223648899802</v>
      </c>
      <c r="U5587" s="39">
        <f>T5587*Fx!$C$7</f>
        <v>43603.536827375836</v>
      </c>
    </row>
    <row r="5588" spans="1:21">
      <c r="A5588" s="16" t="s">
        <v>5149</v>
      </c>
      <c r="B5588" s="19"/>
      <c r="C5588" s="16" t="s">
        <v>3120</v>
      </c>
      <c r="D5588" s="16" t="s">
        <v>3121</v>
      </c>
      <c r="E5588" s="16" t="s">
        <v>3094</v>
      </c>
      <c r="F5588" s="16" t="s">
        <v>3151</v>
      </c>
      <c r="G5588" s="16" t="s">
        <v>3094</v>
      </c>
      <c r="H5588" s="16" t="s">
        <v>3125</v>
      </c>
      <c r="I5588" s="16">
        <v>51.507278999999997</v>
      </c>
      <c r="J5588" s="16">
        <v>-0.12869496000000999</v>
      </c>
      <c r="K5588" s="16">
        <v>3</v>
      </c>
      <c r="L5588" s="18" t="s">
        <v>3152</v>
      </c>
      <c r="M5588" s="18">
        <v>0.5</v>
      </c>
      <c r="N5588" s="18" t="s">
        <v>4</v>
      </c>
      <c r="O5588" s="18">
        <v>86523.939890792593</v>
      </c>
      <c r="P5588" s="18">
        <v>43261.969945396297</v>
      </c>
      <c r="Q5588" s="18">
        <v>86523.939890792593</v>
      </c>
      <c r="R5588" s="18">
        <v>58291.178303496599</v>
      </c>
      <c r="S5588" s="20">
        <v>1</v>
      </c>
      <c r="T5588" s="21">
        <f t="shared" si="87"/>
        <v>58291.178303496599</v>
      </c>
      <c r="U5588" s="39">
        <f>T5588*Fx!$C$7</f>
        <v>60218.159404438644</v>
      </c>
    </row>
    <row r="5589" spans="1:21">
      <c r="A5589" s="16" t="s">
        <v>5149</v>
      </c>
      <c r="B5589" s="19"/>
      <c r="C5589" s="16" t="s">
        <v>3120</v>
      </c>
      <c r="D5589" s="16" t="s">
        <v>3121</v>
      </c>
      <c r="E5589" s="16" t="s">
        <v>3601</v>
      </c>
      <c r="F5589" s="16" t="s">
        <v>3174</v>
      </c>
      <c r="G5589" s="16" t="s">
        <v>3094</v>
      </c>
      <c r="H5589" s="16" t="s">
        <v>3125</v>
      </c>
      <c r="I5589" s="16">
        <v>51.461983979999999</v>
      </c>
      <c r="J5589" s="16">
        <v>-0.41088204000001</v>
      </c>
      <c r="K5589" s="16">
        <v>3</v>
      </c>
      <c r="L5589" s="18" t="s">
        <v>3175</v>
      </c>
      <c r="M5589" s="18">
        <v>0.5</v>
      </c>
      <c r="N5589" s="18" t="s">
        <v>4</v>
      </c>
      <c r="O5589" s="18">
        <v>29472001</v>
      </c>
      <c r="P5589" s="18">
        <v>14736000.5</v>
      </c>
      <c r="Q5589" s="18">
        <v>29472001</v>
      </c>
      <c r="R5589" s="18">
        <v>19855287.0733831</v>
      </c>
      <c r="S5589" s="20">
        <v>1</v>
      </c>
      <c r="T5589" s="21">
        <f t="shared" si="87"/>
        <v>19855287.0733831</v>
      </c>
      <c r="U5589" s="39">
        <f>T5589*Fx!$C$7</f>
        <v>20511660.19977593</v>
      </c>
    </row>
    <row r="5590" spans="1:21">
      <c r="A5590" s="16" t="s">
        <v>5149</v>
      </c>
      <c r="B5590" s="19"/>
      <c r="C5590" s="16" t="s">
        <v>3120</v>
      </c>
      <c r="D5590" s="16" t="s">
        <v>3121</v>
      </c>
      <c r="E5590" s="16" t="s">
        <v>4463</v>
      </c>
      <c r="F5590" s="16" t="s">
        <v>1952</v>
      </c>
      <c r="G5590" s="16" t="s">
        <v>4552</v>
      </c>
      <c r="H5590" s="16" t="s">
        <v>3125</v>
      </c>
      <c r="I5590" s="16">
        <v>0</v>
      </c>
      <c r="J5590" s="16">
        <v>0</v>
      </c>
      <c r="K5590" s="16">
        <v>7</v>
      </c>
      <c r="L5590" s="18" t="s">
        <v>3595</v>
      </c>
      <c r="M5590" s="18">
        <v>0.5</v>
      </c>
      <c r="N5590" s="18" t="s">
        <v>4</v>
      </c>
      <c r="O5590" s="18">
        <v>316306.99168158398</v>
      </c>
      <c r="P5590" s="18">
        <v>158153.49584079199</v>
      </c>
      <c r="Q5590" s="18">
        <v>316306.99168158398</v>
      </c>
      <c r="R5590" s="18">
        <v>213096.02029248199</v>
      </c>
      <c r="S5590" s="20">
        <v>1</v>
      </c>
      <c r="T5590" s="21">
        <f t="shared" si="87"/>
        <v>213096.02029248199</v>
      </c>
      <c r="U5590" s="39">
        <f>T5590*Fx!$C$7</f>
        <v>220140.51683107647</v>
      </c>
    </row>
    <row r="5591" spans="1:21">
      <c r="A5591" s="16" t="s">
        <v>5149</v>
      </c>
      <c r="B5591" s="19"/>
      <c r="C5591" s="16" t="s">
        <v>3120</v>
      </c>
      <c r="D5591" s="16" t="s">
        <v>3121</v>
      </c>
      <c r="E5591" s="16" t="s">
        <v>3094</v>
      </c>
      <c r="F5591" s="16" t="s">
        <v>3129</v>
      </c>
      <c r="G5591" s="16" t="s">
        <v>3094</v>
      </c>
      <c r="H5591" s="16" t="s">
        <v>3125</v>
      </c>
      <c r="I5591" s="16">
        <v>51.512549999999997</v>
      </c>
      <c r="J5591" s="16">
        <v>-0.15711000000000999</v>
      </c>
      <c r="K5591" s="16">
        <v>2</v>
      </c>
      <c r="L5591" s="18" t="s">
        <v>3130</v>
      </c>
      <c r="M5591" s="18">
        <v>0.5</v>
      </c>
      <c r="N5591" s="18" t="s">
        <v>4</v>
      </c>
      <c r="O5591" s="18">
        <v>59947204.799999997</v>
      </c>
      <c r="P5591" s="18">
        <v>29973602.399999999</v>
      </c>
      <c r="Q5591" s="18">
        <v>59947204.799999997</v>
      </c>
      <c r="R5591" s="18">
        <v>40386431.873115398</v>
      </c>
      <c r="S5591" s="20">
        <v>1</v>
      </c>
      <c r="T5591" s="21">
        <f t="shared" si="87"/>
        <v>40386431.873115398</v>
      </c>
      <c r="U5591" s="39">
        <f>T5591*Fx!$C$7</f>
        <v>41721520.530077897</v>
      </c>
    </row>
    <row r="5592" spans="1:21">
      <c r="A5592" s="16" t="s">
        <v>5149</v>
      </c>
      <c r="B5592" s="19"/>
      <c r="C5592" s="16" t="s">
        <v>3120</v>
      </c>
      <c r="D5592" s="16" t="s">
        <v>3121</v>
      </c>
      <c r="E5592" s="16" t="s">
        <v>3094</v>
      </c>
      <c r="F5592" s="16" t="s">
        <v>3131</v>
      </c>
      <c r="G5592" s="16" t="s">
        <v>3094</v>
      </c>
      <c r="H5592" s="16" t="s">
        <v>3125</v>
      </c>
      <c r="I5592" s="16">
        <v>51.497959999999999</v>
      </c>
      <c r="J5592" s="16">
        <v>-0.15344000000000901</v>
      </c>
      <c r="K5592" s="16">
        <v>2</v>
      </c>
      <c r="L5592" s="18" t="s">
        <v>3132</v>
      </c>
      <c r="M5592" s="18">
        <v>0.5</v>
      </c>
      <c r="N5592" s="18" t="s">
        <v>4</v>
      </c>
      <c r="O5592" s="18">
        <v>6614.7204380330604</v>
      </c>
      <c r="P5592" s="18">
        <v>3307.3602190165302</v>
      </c>
      <c r="Q5592" s="18">
        <v>6614.7204380330604</v>
      </c>
      <c r="R5592" s="18">
        <v>4456.3371590317502</v>
      </c>
      <c r="S5592" s="20">
        <v>1</v>
      </c>
      <c r="T5592" s="21">
        <f t="shared" si="87"/>
        <v>4456.3371590317502</v>
      </c>
      <c r="U5592" s="39">
        <f>T5592*Fx!$C$7</f>
        <v>4603.6540899088332</v>
      </c>
    </row>
    <row r="5593" spans="1:21">
      <c r="A5593" s="16" t="s">
        <v>5149</v>
      </c>
      <c r="B5593" s="19"/>
      <c r="C5593" s="16" t="s">
        <v>3120</v>
      </c>
      <c r="D5593" s="16" t="s">
        <v>3121</v>
      </c>
      <c r="E5593" s="16" t="s">
        <v>3732</v>
      </c>
      <c r="F5593" s="16" t="s">
        <v>3247</v>
      </c>
      <c r="G5593" s="16" t="s">
        <v>3184</v>
      </c>
      <c r="H5593" s="16" t="s">
        <v>3125</v>
      </c>
      <c r="I5593" s="16">
        <v>51.40225899</v>
      </c>
      <c r="J5593" s="16">
        <v>-2.0725761600000099</v>
      </c>
      <c r="K5593" s="16">
        <v>3</v>
      </c>
      <c r="L5593" s="18" t="s">
        <v>3248</v>
      </c>
      <c r="M5593" s="18">
        <v>0.5</v>
      </c>
      <c r="N5593" s="18" t="s">
        <v>4</v>
      </c>
      <c r="O5593" s="18">
        <v>2325500</v>
      </c>
      <c r="P5593" s="18">
        <v>1162750</v>
      </c>
      <c r="Q5593" s="18">
        <v>2325500</v>
      </c>
      <c r="R5593" s="18">
        <v>1566689.3499749899</v>
      </c>
      <c r="S5593" s="20">
        <v>1</v>
      </c>
      <c r="T5593" s="21">
        <f t="shared" si="87"/>
        <v>1566689.3499749899</v>
      </c>
      <c r="U5593" s="39">
        <f>T5593*Fx!$C$7</f>
        <v>1618480.7334452376</v>
      </c>
    </row>
    <row r="5594" spans="1:21">
      <c r="A5594" s="16" t="s">
        <v>5149</v>
      </c>
      <c r="B5594" s="19"/>
      <c r="C5594" s="16" t="s">
        <v>3120</v>
      </c>
      <c r="D5594" s="16" t="s">
        <v>3121</v>
      </c>
      <c r="E5594" s="16" t="s">
        <v>3202</v>
      </c>
      <c r="F5594" s="16" t="s">
        <v>3203</v>
      </c>
      <c r="G5594" s="16" t="s">
        <v>3155</v>
      </c>
      <c r="H5594" s="16" t="s">
        <v>3125</v>
      </c>
      <c r="I5594" s="16">
        <v>51.684728040000003</v>
      </c>
      <c r="J5594" s="16">
        <v>-1.11381588000001</v>
      </c>
      <c r="K5594" s="16">
        <v>3</v>
      </c>
      <c r="L5594" s="18" t="s">
        <v>3204</v>
      </c>
      <c r="M5594" s="18">
        <v>0.5</v>
      </c>
      <c r="N5594" s="18" t="s">
        <v>4</v>
      </c>
      <c r="O5594" s="18">
        <v>781730.13658448495</v>
      </c>
      <c r="P5594" s="18">
        <v>390865.06829224201</v>
      </c>
      <c r="Q5594" s="18">
        <v>781730.13658448495</v>
      </c>
      <c r="R5594" s="18">
        <v>526651.59300856199</v>
      </c>
      <c r="S5594" s="20">
        <v>1</v>
      </c>
      <c r="T5594" s="21">
        <f t="shared" si="87"/>
        <v>526651.59300856199</v>
      </c>
      <c r="U5594" s="39">
        <f>T5594*Fx!$C$7</f>
        <v>544061.56302537397</v>
      </c>
    </row>
    <row r="5595" spans="1:21">
      <c r="A5595" s="16" t="s">
        <v>5149</v>
      </c>
      <c r="B5595" s="19"/>
      <c r="C5595" s="16" t="s">
        <v>3120</v>
      </c>
      <c r="D5595" s="16" t="s">
        <v>3121</v>
      </c>
      <c r="E5595" s="16" t="s">
        <v>3094</v>
      </c>
      <c r="F5595" s="16" t="s">
        <v>3143</v>
      </c>
      <c r="G5595" s="16" t="s">
        <v>3094</v>
      </c>
      <c r="H5595" s="16" t="s">
        <v>3125</v>
      </c>
      <c r="I5595" s="16">
        <v>51.568294999999999</v>
      </c>
      <c r="J5595" s="16">
        <v>-3.4794000000009997E-2</v>
      </c>
      <c r="K5595" s="16">
        <v>3</v>
      </c>
      <c r="L5595" s="18" t="s">
        <v>3144</v>
      </c>
      <c r="M5595" s="18">
        <v>0.5</v>
      </c>
      <c r="N5595" s="18" t="s">
        <v>4</v>
      </c>
      <c r="O5595" s="18">
        <v>3772865.8298109202</v>
      </c>
      <c r="P5595" s="18">
        <v>1886432.9149054601</v>
      </c>
      <c r="Q5595" s="18">
        <v>3772865.8298109202</v>
      </c>
      <c r="R5595" s="18">
        <v>2541779.70950305</v>
      </c>
      <c r="S5595" s="20">
        <v>1</v>
      </c>
      <c r="T5595" s="21">
        <f t="shared" si="87"/>
        <v>2541779.70950305</v>
      </c>
      <c r="U5595" s="39">
        <f>T5595*Fx!$C$7</f>
        <v>2625805.4850238124</v>
      </c>
    </row>
    <row r="5596" spans="1:21">
      <c r="A5596" s="16" t="s">
        <v>5149</v>
      </c>
      <c r="B5596" s="19"/>
      <c r="C5596" s="16" t="s">
        <v>3120</v>
      </c>
      <c r="D5596" s="16" t="s">
        <v>3121</v>
      </c>
      <c r="E5596" s="16" t="s">
        <v>3094</v>
      </c>
      <c r="F5596" s="16" t="s">
        <v>2397</v>
      </c>
      <c r="G5596" s="16" t="s">
        <v>3094</v>
      </c>
      <c r="H5596" s="16" t="s">
        <v>3125</v>
      </c>
      <c r="I5596" s="16">
        <v>51.48462</v>
      </c>
      <c r="J5596" s="16">
        <v>-6.5790000000009993E-2</v>
      </c>
      <c r="K5596" s="16">
        <v>2</v>
      </c>
      <c r="L5596" s="18" t="s">
        <v>3149</v>
      </c>
      <c r="M5596" s="18">
        <v>0.5</v>
      </c>
      <c r="N5596" s="18" t="s">
        <v>4</v>
      </c>
      <c r="O5596" s="18">
        <v>380759.337535161</v>
      </c>
      <c r="P5596" s="18">
        <v>190379.66876758001</v>
      </c>
      <c r="Q5596" s="18">
        <v>380759.33753516001</v>
      </c>
      <c r="R5596" s="18">
        <v>256517.565693343</v>
      </c>
      <c r="S5596" s="20">
        <v>1</v>
      </c>
      <c r="T5596" s="21">
        <f t="shared" si="87"/>
        <v>256517.565693343</v>
      </c>
      <c r="U5596" s="39">
        <f>T5596*Fx!$C$7</f>
        <v>264997.48522039567</v>
      </c>
    </row>
    <row r="5597" spans="1:21">
      <c r="A5597" s="16" t="s">
        <v>5149</v>
      </c>
      <c r="B5597" s="19"/>
      <c r="C5597" s="16" t="s">
        <v>3120</v>
      </c>
      <c r="D5597" s="16" t="s">
        <v>3121</v>
      </c>
      <c r="E5597" s="16" t="s">
        <v>3541</v>
      </c>
      <c r="F5597" s="16" t="s">
        <v>3531</v>
      </c>
      <c r="G5597" s="16" t="s">
        <v>3532</v>
      </c>
      <c r="H5597" s="16" t="s">
        <v>3125</v>
      </c>
      <c r="I5597" s="16">
        <v>51.904839000000003</v>
      </c>
      <c r="J5597" s="16">
        <v>0.33808700000001002</v>
      </c>
      <c r="K5597" s="16">
        <v>3</v>
      </c>
      <c r="L5597" s="18" t="s">
        <v>3533</v>
      </c>
      <c r="M5597" s="18">
        <v>0.5</v>
      </c>
      <c r="N5597" s="18" t="s">
        <v>4</v>
      </c>
      <c r="O5597" s="18">
        <v>1662871.04198318</v>
      </c>
      <c r="P5597" s="18">
        <v>831435.52099158999</v>
      </c>
      <c r="Q5597" s="18">
        <v>1662871.04198318</v>
      </c>
      <c r="R5597" s="18">
        <v>1120276.2209661801</v>
      </c>
      <c r="S5597" s="20">
        <v>1</v>
      </c>
      <c r="T5597" s="21">
        <f t="shared" si="87"/>
        <v>1120276.2209661801</v>
      </c>
      <c r="U5597" s="39">
        <f>T5597*Fx!$C$7</f>
        <v>1157310.1456262192</v>
      </c>
    </row>
    <row r="5598" spans="1:21">
      <c r="A5598" s="16" t="s">
        <v>5149</v>
      </c>
      <c r="B5598" s="19"/>
      <c r="C5598" s="16" t="s">
        <v>3120</v>
      </c>
      <c r="D5598" s="16" t="s">
        <v>3121</v>
      </c>
      <c r="E5598" s="16" t="s">
        <v>3853</v>
      </c>
      <c r="F5598" s="16" t="s">
        <v>3284</v>
      </c>
      <c r="G5598" s="16" t="s">
        <v>3207</v>
      </c>
      <c r="H5598" s="16" t="s">
        <v>3125</v>
      </c>
      <c r="I5598" s="16">
        <v>51.766443000000002</v>
      </c>
      <c r="J5598" s="16">
        <v>-1.0579100000000099</v>
      </c>
      <c r="K5598" s="16">
        <v>3</v>
      </c>
      <c r="L5598" s="18" t="s">
        <v>3285</v>
      </c>
      <c r="M5598" s="18">
        <v>0.5</v>
      </c>
      <c r="N5598" s="18" t="s">
        <v>4</v>
      </c>
      <c r="O5598" s="18">
        <v>5072660.4123106496</v>
      </c>
      <c r="P5598" s="18">
        <v>2536330.2061553202</v>
      </c>
      <c r="Q5598" s="18">
        <v>5072660.4123106496</v>
      </c>
      <c r="R5598" s="18">
        <v>3417451.31971914</v>
      </c>
      <c r="S5598" s="20">
        <v>1</v>
      </c>
      <c r="T5598" s="21">
        <f t="shared" si="87"/>
        <v>3417451.31971914</v>
      </c>
      <c r="U5598" s="39">
        <f>T5598*Fx!$C$7</f>
        <v>3530424.9170652274</v>
      </c>
    </row>
    <row r="5599" spans="1:21">
      <c r="A5599" s="16" t="s">
        <v>5149</v>
      </c>
      <c r="B5599" s="19"/>
      <c r="C5599" s="16" t="s">
        <v>3120</v>
      </c>
      <c r="D5599" s="16" t="s">
        <v>3121</v>
      </c>
      <c r="E5599" s="16" t="s">
        <v>3667</v>
      </c>
      <c r="F5599" s="16" t="s">
        <v>3490</v>
      </c>
      <c r="G5599" s="16" t="s">
        <v>3667</v>
      </c>
      <c r="H5599" s="16" t="s">
        <v>3125</v>
      </c>
      <c r="I5599" s="16">
        <v>50.717585</v>
      </c>
      <c r="J5599" s="16">
        <v>-1.8708480000000101</v>
      </c>
      <c r="K5599" s="16">
        <v>3</v>
      </c>
      <c r="L5599" s="18" t="s">
        <v>3491</v>
      </c>
      <c r="M5599" s="18">
        <v>0.5</v>
      </c>
      <c r="N5599" s="18" t="s">
        <v>4</v>
      </c>
      <c r="O5599" s="18">
        <v>41515794.270000003</v>
      </c>
      <c r="P5599" s="18">
        <v>20757897.135000002</v>
      </c>
      <c r="Q5599" s="18">
        <v>41515794.270000003</v>
      </c>
      <c r="R5599" s="18">
        <v>27969190.5992526</v>
      </c>
      <c r="S5599" s="20">
        <v>1</v>
      </c>
      <c r="T5599" s="21">
        <f t="shared" si="87"/>
        <v>27969190.5992526</v>
      </c>
      <c r="U5599" s="39">
        <f>T5599*Fx!$C$7</f>
        <v>28893791.941376656</v>
      </c>
    </row>
    <row r="5600" spans="1:21">
      <c r="A5600" s="16" t="s">
        <v>5149</v>
      </c>
      <c r="B5600" s="19"/>
      <c r="C5600" s="16" t="s">
        <v>3120</v>
      </c>
      <c r="D5600" s="16" t="s">
        <v>3121</v>
      </c>
      <c r="E5600" s="16" t="s">
        <v>3094</v>
      </c>
      <c r="F5600" s="16" t="s">
        <v>3133</v>
      </c>
      <c r="G5600" s="16" t="s">
        <v>3094</v>
      </c>
      <c r="H5600" s="16" t="s">
        <v>3125</v>
      </c>
      <c r="I5600" s="16">
        <v>51.538089999999997</v>
      </c>
      <c r="J5600" s="16">
        <v>-0.16761000000001</v>
      </c>
      <c r="K5600" s="16">
        <v>2</v>
      </c>
      <c r="L5600" s="18" t="s">
        <v>3134</v>
      </c>
      <c r="M5600" s="18">
        <v>0.5</v>
      </c>
      <c r="N5600" s="18" t="s">
        <v>4</v>
      </c>
      <c r="O5600" s="18">
        <v>58018515</v>
      </c>
      <c r="P5600" s="18">
        <v>29009257.5</v>
      </c>
      <c r="Q5600" s="18">
        <v>58018515</v>
      </c>
      <c r="R5600" s="18">
        <v>39087073.554876097</v>
      </c>
      <c r="S5600" s="20">
        <v>1</v>
      </c>
      <c r="T5600" s="21">
        <f t="shared" si="87"/>
        <v>39087073.554876097</v>
      </c>
      <c r="U5600" s="39">
        <f>T5600*Fx!$C$7</f>
        <v>40379208.217847213</v>
      </c>
    </row>
    <row r="5601" spans="1:21">
      <c r="A5601" s="16" t="s">
        <v>5149</v>
      </c>
      <c r="B5601" s="19"/>
      <c r="C5601" s="16" t="s">
        <v>3120</v>
      </c>
      <c r="D5601" s="16" t="s">
        <v>3121</v>
      </c>
      <c r="E5601" s="16" t="s">
        <v>3255</v>
      </c>
      <c r="F5601" s="16" t="s">
        <v>3256</v>
      </c>
      <c r="G5601" s="16" t="s">
        <v>3257</v>
      </c>
      <c r="H5601" s="16" t="s">
        <v>3179</v>
      </c>
      <c r="I5601" s="16">
        <v>55.942754000000001</v>
      </c>
      <c r="J5601" s="16">
        <v>-3.1887810000000099</v>
      </c>
      <c r="K5601" s="16">
        <v>3</v>
      </c>
      <c r="L5601" s="18" t="s">
        <v>3258</v>
      </c>
      <c r="M5601" s="18">
        <v>0.5</v>
      </c>
      <c r="N5601" s="18" t="s">
        <v>4</v>
      </c>
      <c r="O5601" s="18">
        <v>41668853.490829997</v>
      </c>
      <c r="P5601" s="18">
        <v>20834426.745414998</v>
      </c>
      <c r="Q5601" s="18">
        <v>41668853.490829997</v>
      </c>
      <c r="R5601" s="18">
        <v>28072306.596324101</v>
      </c>
      <c r="S5601" s="20">
        <v>1</v>
      </c>
      <c r="T5601" s="21">
        <f t="shared" si="87"/>
        <v>28072306.596324101</v>
      </c>
      <c r="U5601" s="39">
        <f>T5601*Fx!$C$7</f>
        <v>29000316.731739778</v>
      </c>
    </row>
    <row r="5602" spans="1:21">
      <c r="A5602" s="16" t="s">
        <v>5149</v>
      </c>
      <c r="B5602" s="19"/>
      <c r="C5602" s="16" t="s">
        <v>3120</v>
      </c>
      <c r="D5602" s="16" t="s">
        <v>3121</v>
      </c>
      <c r="E5602" s="16" t="s">
        <v>3094</v>
      </c>
      <c r="F5602" s="16" t="s">
        <v>2397</v>
      </c>
      <c r="G5602" s="16" t="s">
        <v>3094</v>
      </c>
      <c r="H5602" s="16" t="s">
        <v>3125</v>
      </c>
      <c r="I5602" s="16">
        <v>51.486137999999997</v>
      </c>
      <c r="J5602" s="16">
        <v>-6.7206960000010002E-2</v>
      </c>
      <c r="K5602" s="16">
        <v>3</v>
      </c>
      <c r="L5602" s="18" t="s">
        <v>3149</v>
      </c>
      <c r="M5602" s="18">
        <v>0.5</v>
      </c>
      <c r="N5602" s="18" t="s">
        <v>4</v>
      </c>
      <c r="O5602" s="18">
        <v>21204500</v>
      </c>
      <c r="P5602" s="18">
        <v>10602250</v>
      </c>
      <c r="Q5602" s="18">
        <v>21204500</v>
      </c>
      <c r="R5602" s="18">
        <v>14285471.649772</v>
      </c>
      <c r="S5602" s="20">
        <v>1</v>
      </c>
      <c r="T5602" s="21">
        <f t="shared" si="87"/>
        <v>14285471.649772</v>
      </c>
      <c r="U5602" s="39">
        <f>T5602*Fx!$C$7</f>
        <v>14757718.646458678</v>
      </c>
    </row>
    <row r="5603" spans="1:21">
      <c r="A5603" s="16" t="s">
        <v>5149</v>
      </c>
      <c r="B5603" s="19"/>
      <c r="C5603" s="16" t="s">
        <v>3120</v>
      </c>
      <c r="D5603" s="16" t="s">
        <v>3121</v>
      </c>
      <c r="E5603" s="16" t="s">
        <v>3255</v>
      </c>
      <c r="F5603" s="16" t="s">
        <v>3256</v>
      </c>
      <c r="G5603" s="16" t="s">
        <v>3257</v>
      </c>
      <c r="H5603" s="16" t="s">
        <v>3179</v>
      </c>
      <c r="I5603" s="16">
        <v>55.930770000000003</v>
      </c>
      <c r="J5603" s="16">
        <v>-3.3005060000000102</v>
      </c>
      <c r="K5603" s="16">
        <v>3</v>
      </c>
      <c r="L5603" s="18" t="s">
        <v>3258</v>
      </c>
      <c r="M5603" s="18">
        <v>0.5</v>
      </c>
      <c r="N5603" s="18" t="s">
        <v>4</v>
      </c>
      <c r="O5603" s="18">
        <v>1670601.8811999999</v>
      </c>
      <c r="P5603" s="18">
        <v>835300.94059999997</v>
      </c>
      <c r="Q5603" s="18">
        <v>1670601.8811999999</v>
      </c>
      <c r="R5603" s="18">
        <v>1125484.4873464699</v>
      </c>
      <c r="S5603" s="20">
        <v>1</v>
      </c>
      <c r="T5603" s="21">
        <f t="shared" si="87"/>
        <v>1125484.4873464699</v>
      </c>
      <c r="U5603" s="39">
        <f>T5603*Fx!$C$7</f>
        <v>1162690.5861017252</v>
      </c>
    </row>
    <row r="5604" spans="1:21">
      <c r="A5604" s="16" t="s">
        <v>5149</v>
      </c>
      <c r="B5604" s="19"/>
      <c r="C5604" s="16" t="s">
        <v>3120</v>
      </c>
      <c r="D5604" s="16" t="s">
        <v>3121</v>
      </c>
      <c r="E5604" s="16" t="s">
        <v>3094</v>
      </c>
      <c r="F5604" s="16" t="s">
        <v>3131</v>
      </c>
      <c r="G5604" s="16" t="s">
        <v>3094</v>
      </c>
      <c r="H5604" s="16" t="s">
        <v>3125</v>
      </c>
      <c r="I5604" s="16">
        <v>51.44858</v>
      </c>
      <c r="J5604" s="16">
        <v>-0.19725000000001</v>
      </c>
      <c r="K5604" s="16">
        <v>2</v>
      </c>
      <c r="L5604" s="18" t="s">
        <v>3132</v>
      </c>
      <c r="M5604" s="18">
        <v>0.5</v>
      </c>
      <c r="N5604" s="18" t="s">
        <v>4</v>
      </c>
      <c r="O5604" s="18">
        <v>25760</v>
      </c>
      <c r="P5604" s="18">
        <v>12880</v>
      </c>
      <c r="Q5604" s="18">
        <v>25760</v>
      </c>
      <c r="R5604" s="18">
        <v>17354.511999722999</v>
      </c>
      <c r="S5604" s="20">
        <v>1</v>
      </c>
      <c r="T5604" s="21">
        <f t="shared" si="87"/>
        <v>17354.511999722999</v>
      </c>
      <c r="U5604" s="39">
        <f>T5604*Fx!$C$7</f>
        <v>17928.214875746904</v>
      </c>
    </row>
    <row r="5605" spans="1:21">
      <c r="A5605" s="16" t="s">
        <v>5149</v>
      </c>
      <c r="B5605" s="19"/>
      <c r="C5605" s="16" t="s">
        <v>3120</v>
      </c>
      <c r="D5605" s="16" t="s">
        <v>3121</v>
      </c>
      <c r="E5605" s="16" t="s">
        <v>3094</v>
      </c>
      <c r="F5605" s="16" t="s">
        <v>2397</v>
      </c>
      <c r="G5605" s="16" t="s">
        <v>3094</v>
      </c>
      <c r="H5605" s="16" t="s">
        <v>3125</v>
      </c>
      <c r="I5605" s="16">
        <v>51.485185979999997</v>
      </c>
      <c r="J5605" s="16">
        <v>-6.3419040000010002E-2</v>
      </c>
      <c r="K5605" s="16">
        <v>3</v>
      </c>
      <c r="L5605" s="18" t="s">
        <v>3149</v>
      </c>
      <c r="M5605" s="18">
        <v>0.5</v>
      </c>
      <c r="N5605" s="18" t="s">
        <v>4</v>
      </c>
      <c r="O5605" s="18">
        <v>78000</v>
      </c>
      <c r="P5605" s="18">
        <v>39000</v>
      </c>
      <c r="Q5605" s="18">
        <v>78000</v>
      </c>
      <c r="R5605" s="18">
        <v>52548.599999161299</v>
      </c>
      <c r="S5605" s="20">
        <v>1</v>
      </c>
      <c r="T5605" s="21">
        <f t="shared" si="87"/>
        <v>52548.599999161299</v>
      </c>
      <c r="U5605" s="39">
        <f>T5605*Fx!$C$7</f>
        <v>54285.743800786469</v>
      </c>
    </row>
    <row r="5606" spans="1:21">
      <c r="A5606" s="16" t="s">
        <v>5149</v>
      </c>
      <c r="B5606" s="19"/>
      <c r="C5606" s="16" t="s">
        <v>3120</v>
      </c>
      <c r="D5606" s="16" t="s">
        <v>3121</v>
      </c>
      <c r="E5606" s="16" t="s">
        <v>3094</v>
      </c>
      <c r="F5606" s="16" t="s">
        <v>3143</v>
      </c>
      <c r="G5606" s="16" t="s">
        <v>3094</v>
      </c>
      <c r="H5606" s="16" t="s">
        <v>3125</v>
      </c>
      <c r="I5606" s="16">
        <v>51.524540000000002</v>
      </c>
      <c r="J5606" s="16">
        <v>-7.5740000000009994E-2</v>
      </c>
      <c r="K5606" s="16">
        <v>2</v>
      </c>
      <c r="L5606" s="18" t="s">
        <v>3144</v>
      </c>
      <c r="M5606" s="18">
        <v>0.5</v>
      </c>
      <c r="N5606" s="18" t="s">
        <v>4</v>
      </c>
      <c r="O5606" s="18">
        <v>17500000</v>
      </c>
      <c r="P5606" s="18">
        <v>8750000</v>
      </c>
      <c r="Q5606" s="18">
        <v>17500000</v>
      </c>
      <c r="R5606" s="18">
        <v>11789749.9998118</v>
      </c>
      <c r="S5606" s="20">
        <v>1</v>
      </c>
      <c r="T5606" s="21">
        <f t="shared" si="87"/>
        <v>11789749.9998118</v>
      </c>
      <c r="U5606" s="39">
        <f>T5606*Fx!$C$7</f>
        <v>12179493.801458472</v>
      </c>
    </row>
    <row r="5607" spans="1:21">
      <c r="A5607" s="16" t="s">
        <v>5149</v>
      </c>
      <c r="B5607" s="19"/>
      <c r="C5607" s="16" t="s">
        <v>3120</v>
      </c>
      <c r="D5607" s="16" t="s">
        <v>3121</v>
      </c>
      <c r="E5607" s="16" t="s">
        <v>3255</v>
      </c>
      <c r="F5607" s="16" t="s">
        <v>3256</v>
      </c>
      <c r="G5607" s="16" t="s">
        <v>3257</v>
      </c>
      <c r="H5607" s="16" t="s">
        <v>3179</v>
      </c>
      <c r="I5607" s="16">
        <v>55.949531</v>
      </c>
      <c r="J5607" s="16">
        <v>-3.1866990000000102</v>
      </c>
      <c r="K5607" s="16">
        <v>3</v>
      </c>
      <c r="L5607" s="18" t="s">
        <v>3258</v>
      </c>
      <c r="M5607" s="18">
        <v>0.5</v>
      </c>
      <c r="N5607" s="18" t="s">
        <v>4</v>
      </c>
      <c r="O5607" s="18">
        <v>1571074.08999</v>
      </c>
      <c r="P5607" s="18">
        <v>785537.044995</v>
      </c>
      <c r="Q5607" s="18">
        <v>1571074.08999</v>
      </c>
      <c r="R5607" s="18">
        <v>1058432.6144093701</v>
      </c>
      <c r="S5607" s="20">
        <v>1</v>
      </c>
      <c r="T5607" s="21">
        <f t="shared" si="87"/>
        <v>1058432.6144093701</v>
      </c>
      <c r="U5607" s="39">
        <f>T5607*Fx!$C$7</f>
        <v>1093422.1223237296</v>
      </c>
    </row>
    <row r="5608" spans="1:21">
      <c r="A5608" s="16" t="s">
        <v>5149</v>
      </c>
      <c r="B5608" s="19"/>
      <c r="C5608" s="16" t="s">
        <v>3120</v>
      </c>
      <c r="D5608" s="16" t="s">
        <v>3121</v>
      </c>
      <c r="E5608" s="16" t="s">
        <v>3707</v>
      </c>
      <c r="F5608" s="16" t="s">
        <v>3269</v>
      </c>
      <c r="G5608" s="16" t="s">
        <v>3094</v>
      </c>
      <c r="H5608" s="16" t="s">
        <v>3125</v>
      </c>
      <c r="I5608" s="16">
        <v>51.648195999999999</v>
      </c>
      <c r="J5608" s="16">
        <v>-2.850700000001E-2</v>
      </c>
      <c r="K5608" s="16">
        <v>3</v>
      </c>
      <c r="L5608" s="18" t="s">
        <v>3270</v>
      </c>
      <c r="M5608" s="18">
        <v>0.5</v>
      </c>
      <c r="N5608" s="18" t="s">
        <v>4</v>
      </c>
      <c r="O5608" s="18">
        <v>20000000</v>
      </c>
      <c r="P5608" s="18">
        <v>10000000</v>
      </c>
      <c r="Q5608" s="18">
        <v>20000000</v>
      </c>
      <c r="R5608" s="18">
        <v>13473999.9997849</v>
      </c>
      <c r="S5608" s="20">
        <v>1</v>
      </c>
      <c r="T5608" s="21">
        <f t="shared" ref="T5608:T5671" si="88">R5608*S5608</f>
        <v>13473999.9997849</v>
      </c>
      <c r="U5608" s="39">
        <f>T5608*Fx!$C$7</f>
        <v>13919421.487381097</v>
      </c>
    </row>
    <row r="5609" spans="1:21">
      <c r="A5609" s="16" t="s">
        <v>5149</v>
      </c>
      <c r="B5609" s="19"/>
      <c r="C5609" s="16" t="s">
        <v>3120</v>
      </c>
      <c r="D5609" s="16" t="s">
        <v>3121</v>
      </c>
      <c r="E5609" s="16" t="s">
        <v>3255</v>
      </c>
      <c r="F5609" s="16" t="s">
        <v>3256</v>
      </c>
      <c r="G5609" s="16" t="s">
        <v>3257</v>
      </c>
      <c r="H5609" s="16" t="s">
        <v>3179</v>
      </c>
      <c r="I5609" s="16">
        <v>55.945981000000003</v>
      </c>
      <c r="J5609" s="16">
        <v>-3.1881290000000102</v>
      </c>
      <c r="K5609" s="16">
        <v>3</v>
      </c>
      <c r="L5609" s="18" t="s">
        <v>3258</v>
      </c>
      <c r="M5609" s="18">
        <v>0.5</v>
      </c>
      <c r="N5609" s="18" t="s">
        <v>4</v>
      </c>
      <c r="O5609" s="18">
        <v>1137110.2904350001</v>
      </c>
      <c r="P5609" s="18">
        <v>568555.14521750004</v>
      </c>
      <c r="Q5609" s="18">
        <v>1137110.2904350001</v>
      </c>
      <c r="R5609" s="18">
        <v>766071.20265383297</v>
      </c>
      <c r="S5609" s="20">
        <v>1</v>
      </c>
      <c r="T5609" s="21">
        <f t="shared" si="88"/>
        <v>766071.20265383297</v>
      </c>
      <c r="U5609" s="39">
        <f>T5609*Fx!$C$7</f>
        <v>791395.87051015813</v>
      </c>
    </row>
    <row r="5610" spans="1:21">
      <c r="A5610" s="16" t="s">
        <v>5149</v>
      </c>
      <c r="B5610" s="19"/>
      <c r="C5610" s="16" t="s">
        <v>3120</v>
      </c>
      <c r="D5610" s="16" t="s">
        <v>3121</v>
      </c>
      <c r="E5610" s="16" t="s">
        <v>3318</v>
      </c>
      <c r="F5610" s="16" t="s">
        <v>3319</v>
      </c>
      <c r="G5610" s="16" t="s">
        <v>3610</v>
      </c>
      <c r="H5610" s="16" t="s">
        <v>3125</v>
      </c>
      <c r="I5610" s="16">
        <v>51.447062000000003</v>
      </c>
      <c r="J5610" s="16">
        <v>-2.6222560000000099</v>
      </c>
      <c r="K5610" s="16">
        <v>3</v>
      </c>
      <c r="L5610" s="18" t="s">
        <v>3321</v>
      </c>
      <c r="M5610" s="18">
        <v>0.5</v>
      </c>
      <c r="N5610" s="18" t="s">
        <v>4</v>
      </c>
      <c r="O5610" s="18">
        <v>6436166.2070500003</v>
      </c>
      <c r="P5610" s="18">
        <v>3218083.1035250002</v>
      </c>
      <c r="Q5610" s="18">
        <v>6436166.2070500003</v>
      </c>
      <c r="R5610" s="18">
        <v>4336045.1736203805</v>
      </c>
      <c r="S5610" s="20">
        <v>1</v>
      </c>
      <c r="T5610" s="21">
        <f t="shared" si="88"/>
        <v>4336045.1736203805</v>
      </c>
      <c r="U5610" s="39">
        <f>T5610*Fx!$C$7</f>
        <v>4479385.5099384105</v>
      </c>
    </row>
    <row r="5611" spans="1:21">
      <c r="A5611" s="16" t="s">
        <v>5149</v>
      </c>
      <c r="B5611" s="19"/>
      <c r="C5611" s="16" t="s">
        <v>3120</v>
      </c>
      <c r="D5611" s="16" t="s">
        <v>3121</v>
      </c>
      <c r="E5611" s="16" t="s">
        <v>3094</v>
      </c>
      <c r="F5611" s="16" t="s">
        <v>3131</v>
      </c>
      <c r="G5611" s="16" t="s">
        <v>3094</v>
      </c>
      <c r="H5611" s="16" t="s">
        <v>3125</v>
      </c>
      <c r="I5611" s="16">
        <v>51.507122039999999</v>
      </c>
      <c r="J5611" s="16">
        <v>-0.13740912000000999</v>
      </c>
      <c r="K5611" s="16">
        <v>3</v>
      </c>
      <c r="L5611" s="18" t="s">
        <v>3132</v>
      </c>
      <c r="M5611" s="18">
        <v>0.5</v>
      </c>
      <c r="N5611" s="18" t="s">
        <v>4</v>
      </c>
      <c r="O5611" s="18">
        <v>3008468.8397839898</v>
      </c>
      <c r="P5611" s="18">
        <v>1504234.41989199</v>
      </c>
      <c r="Q5611" s="18">
        <v>3008468.8397839898</v>
      </c>
      <c r="R5611" s="18">
        <v>2026805.45733012</v>
      </c>
      <c r="S5611" s="20">
        <v>1</v>
      </c>
      <c r="T5611" s="21">
        <f t="shared" si="88"/>
        <v>2026805.45733012</v>
      </c>
      <c r="U5611" s="39">
        <f>T5611*Fx!$C$7</f>
        <v>2093807.2906302896</v>
      </c>
    </row>
    <row r="5612" spans="1:21">
      <c r="A5612" s="16" t="s">
        <v>5149</v>
      </c>
      <c r="B5612" s="19"/>
      <c r="C5612" s="16" t="s">
        <v>3120</v>
      </c>
      <c r="D5612" s="16" t="s">
        <v>3121</v>
      </c>
      <c r="E5612" s="16" t="s">
        <v>3604</v>
      </c>
      <c r="F5612" s="16" t="s">
        <v>3605</v>
      </c>
      <c r="G5612" s="16" t="s">
        <v>3604</v>
      </c>
      <c r="H5612" s="16" t="s">
        <v>3125</v>
      </c>
      <c r="I5612" s="16">
        <v>52.043080000000003</v>
      </c>
      <c r="J5612" s="16">
        <v>-0.75365000000001003</v>
      </c>
      <c r="K5612" s="16">
        <v>2</v>
      </c>
      <c r="L5612" s="18" t="s">
        <v>3606</v>
      </c>
      <c r="M5612" s="18">
        <v>0.5</v>
      </c>
      <c r="N5612" s="18" t="s">
        <v>4</v>
      </c>
      <c r="O5612" s="18">
        <v>29453511.627732102</v>
      </c>
      <c r="P5612" s="18">
        <v>14726755.813866001</v>
      </c>
      <c r="Q5612" s="18">
        <v>29453511.627732102</v>
      </c>
      <c r="R5612" s="18">
        <v>19842830.7832864</v>
      </c>
      <c r="S5612" s="20">
        <v>1</v>
      </c>
      <c r="T5612" s="21">
        <f t="shared" si="88"/>
        <v>19842830.7832864</v>
      </c>
      <c r="U5612" s="39">
        <f>T5612*Fx!$C$7</f>
        <v>20498792.131494217</v>
      </c>
    </row>
    <row r="5613" spans="1:21">
      <c r="A5613" s="16" t="s">
        <v>5149</v>
      </c>
      <c r="B5613" s="19"/>
      <c r="C5613" s="16" t="s">
        <v>3120</v>
      </c>
      <c r="D5613" s="16" t="s">
        <v>3121</v>
      </c>
      <c r="E5613" s="16" t="s">
        <v>3983</v>
      </c>
      <c r="F5613" s="16" t="s">
        <v>2937</v>
      </c>
      <c r="G5613" s="16" t="s">
        <v>3878</v>
      </c>
      <c r="H5613" s="16" t="s">
        <v>3125</v>
      </c>
      <c r="I5613" s="16">
        <v>54.593611000000003</v>
      </c>
      <c r="J5613" s="16">
        <v>-1.80852700000001</v>
      </c>
      <c r="K5613" s="16">
        <v>3</v>
      </c>
      <c r="L5613" s="18" t="s">
        <v>3722</v>
      </c>
      <c r="M5613" s="18">
        <v>0.5</v>
      </c>
      <c r="N5613" s="18" t="s">
        <v>4</v>
      </c>
      <c r="O5613" s="18">
        <v>40060202</v>
      </c>
      <c r="P5613" s="18">
        <v>20030101</v>
      </c>
      <c r="Q5613" s="18">
        <v>40060202</v>
      </c>
      <c r="R5613" s="18">
        <v>26988558.086969201</v>
      </c>
      <c r="S5613" s="20">
        <v>1</v>
      </c>
      <c r="T5613" s="21">
        <f t="shared" si="88"/>
        <v>26988558.086969201</v>
      </c>
      <c r="U5613" s="39">
        <f>T5613*Fx!$C$7</f>
        <v>27880741.825381409</v>
      </c>
    </row>
    <row r="5614" spans="1:21">
      <c r="A5614" s="16" t="s">
        <v>5149</v>
      </c>
      <c r="B5614" s="19"/>
      <c r="C5614" s="16" t="s">
        <v>3120</v>
      </c>
      <c r="D5614" s="16" t="s">
        <v>3121</v>
      </c>
      <c r="E5614" s="16" t="s">
        <v>3318</v>
      </c>
      <c r="F5614" s="16" t="s">
        <v>3319</v>
      </c>
      <c r="G5614" s="16" t="s">
        <v>3610</v>
      </c>
      <c r="H5614" s="16" t="s">
        <v>3125</v>
      </c>
      <c r="I5614" s="16">
        <v>51.452993999999997</v>
      </c>
      <c r="J5614" s="16">
        <v>-2.6001740000000102</v>
      </c>
      <c r="K5614" s="16">
        <v>3</v>
      </c>
      <c r="L5614" s="18" t="s">
        <v>3321</v>
      </c>
      <c r="M5614" s="18">
        <v>0.5</v>
      </c>
      <c r="N5614" s="18" t="s">
        <v>4</v>
      </c>
      <c r="O5614" s="18">
        <v>145546.17051</v>
      </c>
      <c r="P5614" s="18">
        <v>72773.085254999998</v>
      </c>
      <c r="Q5614" s="18">
        <v>145546.17051</v>
      </c>
      <c r="R5614" s="18">
        <v>98054.455071022006</v>
      </c>
      <c r="S5614" s="20">
        <v>1</v>
      </c>
      <c r="T5614" s="21">
        <f t="shared" si="88"/>
        <v>98054.455071022006</v>
      </c>
      <c r="U5614" s="39">
        <f>T5614*Fx!$C$7</f>
        <v>101295.92466014672</v>
      </c>
    </row>
    <row r="5615" spans="1:21">
      <c r="A5615" s="16" t="s">
        <v>5149</v>
      </c>
      <c r="B5615" s="19"/>
      <c r="C5615" s="16" t="s">
        <v>3120</v>
      </c>
      <c r="D5615" s="16" t="s">
        <v>3121</v>
      </c>
      <c r="E5615" s="16" t="s">
        <v>3761</v>
      </c>
      <c r="F5615" s="16" t="s">
        <v>2920</v>
      </c>
      <c r="G5615" s="16" t="s">
        <v>4435</v>
      </c>
      <c r="H5615" s="16" t="s">
        <v>3875</v>
      </c>
      <c r="I5615" s="16">
        <v>0</v>
      </c>
      <c r="J5615" s="16">
        <v>0</v>
      </c>
      <c r="K5615" s="16">
        <v>6</v>
      </c>
      <c r="L5615" s="18" t="s">
        <v>3876</v>
      </c>
      <c r="M5615" s="18">
        <v>0.5</v>
      </c>
      <c r="N5615" s="18" t="s">
        <v>4</v>
      </c>
      <c r="O5615" s="18">
        <v>28381513.7110967</v>
      </c>
      <c r="P5615" s="18">
        <v>14190756.8555483</v>
      </c>
      <c r="Q5615" s="18">
        <v>28381513.7110967</v>
      </c>
      <c r="R5615" s="18">
        <v>19120625.7868606</v>
      </c>
      <c r="S5615" s="20">
        <v>1</v>
      </c>
      <c r="T5615" s="21">
        <f t="shared" si="88"/>
        <v>19120625.7868606</v>
      </c>
      <c r="U5615" s="39">
        <f>T5615*Fx!$C$7</f>
        <v>19752712.589732029</v>
      </c>
    </row>
    <row r="5616" spans="1:21">
      <c r="A5616" s="16" t="s">
        <v>5149</v>
      </c>
      <c r="B5616" s="19"/>
      <c r="C5616" s="16" t="s">
        <v>3120</v>
      </c>
      <c r="D5616" s="16" t="s">
        <v>3121</v>
      </c>
      <c r="E5616" s="16" t="s">
        <v>3094</v>
      </c>
      <c r="F5616" s="16" t="s">
        <v>3277</v>
      </c>
      <c r="G5616" s="16" t="s">
        <v>3094</v>
      </c>
      <c r="H5616" s="16" t="s">
        <v>3125</v>
      </c>
      <c r="I5616" s="16">
        <v>51.512962999999999</v>
      </c>
      <c r="J5616" s="16">
        <v>-0.10969700000000999</v>
      </c>
      <c r="K5616" s="16">
        <v>3</v>
      </c>
      <c r="L5616" s="18" t="s">
        <v>3278</v>
      </c>
      <c r="M5616" s="18">
        <v>0.5</v>
      </c>
      <c r="N5616" s="18" t="s">
        <v>4</v>
      </c>
      <c r="O5616" s="18">
        <v>32131695</v>
      </c>
      <c r="P5616" s="18">
        <v>16065847.5</v>
      </c>
      <c r="Q5616" s="18">
        <v>32131695</v>
      </c>
      <c r="R5616" s="18">
        <v>21647122.921154499</v>
      </c>
      <c r="S5616" s="20">
        <v>1</v>
      </c>
      <c r="T5616" s="21">
        <f t="shared" si="88"/>
        <v>21647122.921154499</v>
      </c>
      <c r="U5616" s="39">
        <f>T5616*Fx!$C$7</f>
        <v>22362730.290448867</v>
      </c>
    </row>
    <row r="5617" spans="1:21">
      <c r="A5617" s="16" t="s">
        <v>5149</v>
      </c>
      <c r="B5617" s="19"/>
      <c r="C5617" s="16" t="s">
        <v>3120</v>
      </c>
      <c r="D5617" s="16" t="s">
        <v>3121</v>
      </c>
      <c r="E5617" s="16" t="s">
        <v>3094</v>
      </c>
      <c r="F5617" s="16" t="s">
        <v>3129</v>
      </c>
      <c r="G5617" s="16" t="s">
        <v>3094</v>
      </c>
      <c r="H5617" s="16" t="s">
        <v>3125</v>
      </c>
      <c r="I5617" s="16">
        <v>51.500100000000003</v>
      </c>
      <c r="J5617" s="16">
        <v>-0.18622000000000999</v>
      </c>
      <c r="K5617" s="16">
        <v>2</v>
      </c>
      <c r="L5617" s="18" t="s">
        <v>3130</v>
      </c>
      <c r="M5617" s="18">
        <v>0.5</v>
      </c>
      <c r="N5617" s="18" t="s">
        <v>4</v>
      </c>
      <c r="O5617" s="18">
        <v>20448491</v>
      </c>
      <c r="P5617" s="18">
        <v>10224245.5</v>
      </c>
      <c r="Q5617" s="18">
        <v>20448491</v>
      </c>
      <c r="R5617" s="18">
        <v>13776148.3864801</v>
      </c>
      <c r="S5617" s="20">
        <v>1</v>
      </c>
      <c r="T5617" s="21">
        <f t="shared" si="88"/>
        <v>13776148.3864801</v>
      </c>
      <c r="U5617" s="39">
        <f>T5617*Fx!$C$7</f>
        <v>14231558.250495974</v>
      </c>
    </row>
    <row r="5618" spans="1:21">
      <c r="A5618" s="16" t="s">
        <v>5149</v>
      </c>
      <c r="B5618" s="19"/>
      <c r="C5618" s="16" t="s">
        <v>3120</v>
      </c>
      <c r="D5618" s="16" t="s">
        <v>3121</v>
      </c>
      <c r="E5618" s="16" t="s">
        <v>3318</v>
      </c>
      <c r="F5618" s="16" t="s">
        <v>3319</v>
      </c>
      <c r="G5618" s="16" t="s">
        <v>3610</v>
      </c>
      <c r="H5618" s="16" t="s">
        <v>3125</v>
      </c>
      <c r="I5618" s="16">
        <v>51.460836999999998</v>
      </c>
      <c r="J5618" s="16">
        <v>-2.62535400000001</v>
      </c>
      <c r="K5618" s="16">
        <v>3</v>
      </c>
      <c r="L5618" s="18" t="s">
        <v>3321</v>
      </c>
      <c r="M5618" s="18">
        <v>0.5</v>
      </c>
      <c r="N5618" s="18" t="s">
        <v>4</v>
      </c>
      <c r="O5618" s="18">
        <v>240527.98584499999</v>
      </c>
      <c r="P5618" s="18">
        <v>120263.99292249999</v>
      </c>
      <c r="Q5618" s="18">
        <v>240527.98584499999</v>
      </c>
      <c r="R5618" s="18">
        <v>162043.70406118999</v>
      </c>
      <c r="S5618" s="20">
        <v>1</v>
      </c>
      <c r="T5618" s="21">
        <f t="shared" si="88"/>
        <v>162043.70406118999</v>
      </c>
      <c r="U5618" s="39">
        <f>T5618*Fx!$C$7</f>
        <v>167400.52072436985</v>
      </c>
    </row>
    <row r="5619" spans="1:21">
      <c r="A5619" s="16" t="s">
        <v>5149</v>
      </c>
      <c r="B5619" s="19"/>
      <c r="C5619" s="16" t="s">
        <v>3120</v>
      </c>
      <c r="D5619" s="16" t="s">
        <v>3121</v>
      </c>
      <c r="E5619" s="16" t="s">
        <v>3094</v>
      </c>
      <c r="F5619" s="16" t="s">
        <v>3131</v>
      </c>
      <c r="G5619" s="16" t="s">
        <v>3094</v>
      </c>
      <c r="H5619" s="16" t="s">
        <v>3125</v>
      </c>
      <c r="I5619" s="16">
        <v>51.507599999999996</v>
      </c>
      <c r="J5619" s="16">
        <v>-0.13804000000000999</v>
      </c>
      <c r="K5619" s="16">
        <v>4</v>
      </c>
      <c r="L5619" s="18" t="s">
        <v>3132</v>
      </c>
      <c r="M5619" s="18">
        <v>0.5</v>
      </c>
      <c r="N5619" s="18" t="s">
        <v>4</v>
      </c>
      <c r="O5619" s="18">
        <v>190000</v>
      </c>
      <c r="P5619" s="18">
        <v>95000</v>
      </c>
      <c r="Q5619" s="18">
        <v>190000</v>
      </c>
      <c r="R5619" s="18">
        <v>128002.999997957</v>
      </c>
      <c r="S5619" s="20">
        <v>1</v>
      </c>
      <c r="T5619" s="21">
        <f t="shared" si="88"/>
        <v>128002.999997957</v>
      </c>
      <c r="U5619" s="39">
        <f>T5619*Fx!$C$7</f>
        <v>132234.50413012088</v>
      </c>
    </row>
    <row r="5620" spans="1:21">
      <c r="A5620" s="16" t="s">
        <v>5149</v>
      </c>
      <c r="B5620" s="19"/>
      <c r="C5620" s="16" t="s">
        <v>3120</v>
      </c>
      <c r="D5620" s="16" t="s">
        <v>3121</v>
      </c>
      <c r="E5620" s="16" t="s">
        <v>3318</v>
      </c>
      <c r="F5620" s="16" t="s">
        <v>3319</v>
      </c>
      <c r="G5620" s="16" t="s">
        <v>3610</v>
      </c>
      <c r="H5620" s="16" t="s">
        <v>3125</v>
      </c>
      <c r="I5620" s="16">
        <v>0</v>
      </c>
      <c r="J5620" s="16">
        <v>0</v>
      </c>
      <c r="K5620" s="16">
        <v>7</v>
      </c>
      <c r="L5620" s="18" t="s">
        <v>3321</v>
      </c>
      <c r="M5620" s="18">
        <v>0.5</v>
      </c>
      <c r="N5620" s="18" t="s">
        <v>4</v>
      </c>
      <c r="O5620" s="18">
        <v>302011.41875000001</v>
      </c>
      <c r="P5620" s="18">
        <v>151005.70937500001</v>
      </c>
      <c r="Q5620" s="18">
        <v>302011.41875000001</v>
      </c>
      <c r="R5620" s="18">
        <v>203465.092808627</v>
      </c>
      <c r="S5620" s="20">
        <v>1</v>
      </c>
      <c r="T5620" s="21">
        <f t="shared" si="88"/>
        <v>203465.092808627</v>
      </c>
      <c r="U5620" s="39">
        <f>T5620*Fx!$C$7</f>
        <v>210191.21157916015</v>
      </c>
    </row>
    <row r="5621" spans="1:21">
      <c r="A5621" s="16" t="s">
        <v>5149</v>
      </c>
      <c r="B5621" s="19"/>
      <c r="C5621" s="16" t="s">
        <v>3120</v>
      </c>
      <c r="D5621" s="16" t="s">
        <v>3121</v>
      </c>
      <c r="E5621" s="16" t="s">
        <v>3094</v>
      </c>
      <c r="F5621" s="16" t="s">
        <v>3143</v>
      </c>
      <c r="G5621" s="16" t="s">
        <v>3094</v>
      </c>
      <c r="H5621" s="16" t="s">
        <v>3125</v>
      </c>
      <c r="I5621" s="16">
        <v>51.568294999999999</v>
      </c>
      <c r="J5621" s="16">
        <v>-3.4794000000009997E-2</v>
      </c>
      <c r="K5621" s="16">
        <v>3</v>
      </c>
      <c r="L5621" s="18" t="s">
        <v>3144</v>
      </c>
      <c r="M5621" s="18">
        <v>0.5</v>
      </c>
      <c r="N5621" s="18" t="s">
        <v>4</v>
      </c>
      <c r="O5621" s="18">
        <v>1444967.58374825</v>
      </c>
      <c r="P5621" s="18">
        <v>722483.79187412502</v>
      </c>
      <c r="Q5621" s="18">
        <v>1444967.58374825</v>
      </c>
      <c r="R5621" s="18">
        <v>973474.66115565901</v>
      </c>
      <c r="S5621" s="20">
        <v>1</v>
      </c>
      <c r="T5621" s="21">
        <f t="shared" si="88"/>
        <v>973474.66115565901</v>
      </c>
      <c r="U5621" s="39">
        <f>T5621*Fx!$C$7</f>
        <v>1005655.6416897305</v>
      </c>
    </row>
    <row r="5622" spans="1:21">
      <c r="A5622" s="16" t="s">
        <v>5149</v>
      </c>
      <c r="B5622" s="19"/>
      <c r="C5622" s="16" t="s">
        <v>3120</v>
      </c>
      <c r="D5622" s="16" t="s">
        <v>3121</v>
      </c>
      <c r="E5622" s="16" t="s">
        <v>3094</v>
      </c>
      <c r="F5622" s="16" t="s">
        <v>3277</v>
      </c>
      <c r="G5622" s="16" t="s">
        <v>3094</v>
      </c>
      <c r="H5622" s="16" t="s">
        <v>3125</v>
      </c>
      <c r="I5622" s="16">
        <v>51.512219999999999</v>
      </c>
      <c r="J5622" s="16">
        <v>-8.3311000000010002E-2</v>
      </c>
      <c r="K5622" s="16">
        <v>3</v>
      </c>
      <c r="L5622" s="18" t="s">
        <v>3278</v>
      </c>
      <c r="M5622" s="18">
        <v>0.5</v>
      </c>
      <c r="N5622" s="18" t="s">
        <v>4</v>
      </c>
      <c r="O5622" s="18">
        <v>36000000</v>
      </c>
      <c r="P5622" s="18">
        <v>18000000</v>
      </c>
      <c r="Q5622" s="18">
        <v>36000000</v>
      </c>
      <c r="R5622" s="18">
        <v>24253199.999612901</v>
      </c>
      <c r="S5622" s="20">
        <v>1</v>
      </c>
      <c r="T5622" s="21">
        <f t="shared" si="88"/>
        <v>24253199.999612901</v>
      </c>
      <c r="U5622" s="39">
        <f>T5622*Fx!$C$7</f>
        <v>25054958.677286059</v>
      </c>
    </row>
    <row r="5623" spans="1:21">
      <c r="A5623" s="16" t="s">
        <v>5149</v>
      </c>
      <c r="B5623" s="19"/>
      <c r="C5623" s="16" t="s">
        <v>3120</v>
      </c>
      <c r="D5623" s="16" t="s">
        <v>3121</v>
      </c>
      <c r="E5623" s="16" t="s">
        <v>3255</v>
      </c>
      <c r="F5623" s="16" t="s">
        <v>3256</v>
      </c>
      <c r="G5623" s="16" t="s">
        <v>3257</v>
      </c>
      <c r="H5623" s="16" t="s">
        <v>3179</v>
      </c>
      <c r="I5623" s="16">
        <v>55.944409999999998</v>
      </c>
      <c r="J5623" s="16">
        <v>-3.1903050000000102</v>
      </c>
      <c r="K5623" s="16">
        <v>3</v>
      </c>
      <c r="L5623" s="18" t="s">
        <v>3258</v>
      </c>
      <c r="M5623" s="18">
        <v>0.5</v>
      </c>
      <c r="N5623" s="18" t="s">
        <v>4</v>
      </c>
      <c r="O5623" s="18">
        <v>1208747.2840199999</v>
      </c>
      <c r="P5623" s="18">
        <v>604373.64200999995</v>
      </c>
      <c r="Q5623" s="18">
        <v>1208747.2840199999</v>
      </c>
      <c r="R5623" s="18">
        <v>814333.04523127701</v>
      </c>
      <c r="S5623" s="20">
        <v>1</v>
      </c>
      <c r="T5623" s="21">
        <f t="shared" si="88"/>
        <v>814333.04523127701</v>
      </c>
      <c r="U5623" s="39">
        <f>T5623*Fx!$C$7</f>
        <v>841253.14590007963</v>
      </c>
    </row>
    <row r="5624" spans="1:21">
      <c r="A5624" s="16" t="s">
        <v>5149</v>
      </c>
      <c r="B5624" s="19"/>
      <c r="C5624" s="16" t="s">
        <v>3120</v>
      </c>
      <c r="D5624" s="16" t="s">
        <v>3121</v>
      </c>
      <c r="E5624" s="16" t="s">
        <v>3318</v>
      </c>
      <c r="F5624" s="16" t="s">
        <v>3319</v>
      </c>
      <c r="G5624" s="16" t="s">
        <v>3610</v>
      </c>
      <c r="H5624" s="16" t="s">
        <v>3125</v>
      </c>
      <c r="I5624" s="16">
        <v>51.454785000000001</v>
      </c>
      <c r="J5624" s="16">
        <v>-2.5982540000000101</v>
      </c>
      <c r="K5624" s="16">
        <v>3</v>
      </c>
      <c r="L5624" s="18" t="s">
        <v>3321</v>
      </c>
      <c r="M5624" s="18">
        <v>0.5</v>
      </c>
      <c r="N5624" s="18" t="s">
        <v>4</v>
      </c>
      <c r="O5624" s="18">
        <v>574712.5</v>
      </c>
      <c r="P5624" s="18">
        <v>287356.25</v>
      </c>
      <c r="Q5624" s="18">
        <v>574712.5</v>
      </c>
      <c r="R5624" s="18">
        <v>387183.81124382</v>
      </c>
      <c r="S5624" s="20">
        <v>1</v>
      </c>
      <c r="T5624" s="21">
        <f t="shared" si="88"/>
        <v>387183.81124382</v>
      </c>
      <c r="U5624" s="39">
        <f>T5624*Fx!$C$7</f>
        <v>399983.27607832651</v>
      </c>
    </row>
    <row r="5625" spans="1:21">
      <c r="A5625" s="16" t="s">
        <v>5149</v>
      </c>
      <c r="B5625" s="19"/>
      <c r="C5625" s="16" t="s">
        <v>3120</v>
      </c>
      <c r="D5625" s="16" t="s">
        <v>3121</v>
      </c>
      <c r="E5625" s="16" t="s">
        <v>3723</v>
      </c>
      <c r="F5625" s="16" t="s">
        <v>3203</v>
      </c>
      <c r="G5625" s="16" t="s">
        <v>3155</v>
      </c>
      <c r="H5625" s="16" t="s">
        <v>3125</v>
      </c>
      <c r="I5625" s="16">
        <v>51.912880000000001</v>
      </c>
      <c r="J5625" s="16">
        <v>-1.14045000000001</v>
      </c>
      <c r="K5625" s="16">
        <v>4</v>
      </c>
      <c r="L5625" s="18" t="s">
        <v>3204</v>
      </c>
      <c r="M5625" s="18">
        <v>0.5</v>
      </c>
      <c r="N5625" s="18" t="s">
        <v>4</v>
      </c>
      <c r="O5625" s="18">
        <v>25500000</v>
      </c>
      <c r="P5625" s="18">
        <v>12750000</v>
      </c>
      <c r="Q5625" s="18">
        <v>25500000</v>
      </c>
      <c r="R5625" s="18">
        <v>17179349.9997258</v>
      </c>
      <c r="S5625" s="20">
        <v>1</v>
      </c>
      <c r="T5625" s="21">
        <f t="shared" si="88"/>
        <v>17179349.9997258</v>
      </c>
      <c r="U5625" s="39">
        <f>T5625*Fx!$C$7</f>
        <v>17747262.396410953</v>
      </c>
    </row>
    <row r="5626" spans="1:21">
      <c r="A5626" s="16" t="s">
        <v>5149</v>
      </c>
      <c r="B5626" s="19"/>
      <c r="C5626" s="16" t="s">
        <v>3120</v>
      </c>
      <c r="D5626" s="16" t="s">
        <v>3121</v>
      </c>
      <c r="E5626" s="16" t="s">
        <v>3094</v>
      </c>
      <c r="F5626" s="16" t="s">
        <v>3131</v>
      </c>
      <c r="G5626" s="16" t="s">
        <v>3094</v>
      </c>
      <c r="H5626" s="16" t="s">
        <v>3125</v>
      </c>
      <c r="I5626" s="16">
        <v>51.507122039999999</v>
      </c>
      <c r="J5626" s="16">
        <v>-0.13740912000000999</v>
      </c>
      <c r="K5626" s="16">
        <v>3</v>
      </c>
      <c r="L5626" s="18" t="s">
        <v>3132</v>
      </c>
      <c r="M5626" s="18">
        <v>0.5</v>
      </c>
      <c r="N5626" s="18" t="s">
        <v>4</v>
      </c>
      <c r="O5626" s="18">
        <v>26433468.75</v>
      </c>
      <c r="P5626" s="18">
        <v>13216734.375</v>
      </c>
      <c r="Q5626" s="18">
        <v>26433468.75</v>
      </c>
      <c r="R5626" s="18">
        <v>17808227.896590699</v>
      </c>
      <c r="S5626" s="20">
        <v>1</v>
      </c>
      <c r="T5626" s="21">
        <f t="shared" si="88"/>
        <v>17808227.896590699</v>
      </c>
      <c r="U5626" s="39">
        <f>T5626*Fx!$C$7</f>
        <v>18396929.645238329</v>
      </c>
    </row>
    <row r="5627" spans="1:21">
      <c r="A5627" s="16" t="s">
        <v>5149</v>
      </c>
      <c r="B5627" s="19"/>
      <c r="C5627" s="16" t="s">
        <v>3120</v>
      </c>
      <c r="D5627" s="16" t="s">
        <v>3121</v>
      </c>
      <c r="E5627" s="16" t="s">
        <v>3094</v>
      </c>
      <c r="F5627" s="16" t="s">
        <v>3129</v>
      </c>
      <c r="G5627" s="16" t="s">
        <v>3094</v>
      </c>
      <c r="H5627" s="16" t="s">
        <v>3125</v>
      </c>
      <c r="I5627" s="16">
        <v>51.498350000000002</v>
      </c>
      <c r="J5627" s="16">
        <v>-0.18604000000001</v>
      </c>
      <c r="K5627" s="16">
        <v>2</v>
      </c>
      <c r="L5627" s="18" t="s">
        <v>3130</v>
      </c>
      <c r="M5627" s="18">
        <v>0.5</v>
      </c>
      <c r="N5627" s="18" t="s">
        <v>4</v>
      </c>
      <c r="O5627" s="18">
        <v>50297220</v>
      </c>
      <c r="P5627" s="18">
        <v>25148610</v>
      </c>
      <c r="Q5627" s="18">
        <v>50297220</v>
      </c>
      <c r="R5627" s="18">
        <v>33885237.113459103</v>
      </c>
      <c r="S5627" s="20">
        <v>1</v>
      </c>
      <c r="T5627" s="21">
        <f t="shared" si="88"/>
        <v>33885237.113459103</v>
      </c>
      <c r="U5627" s="39">
        <f>T5627*Fx!$C$7</f>
        <v>35005410.241176762</v>
      </c>
    </row>
    <row r="5628" spans="1:21">
      <c r="A5628" s="16" t="s">
        <v>5149</v>
      </c>
      <c r="B5628" s="19"/>
      <c r="C5628" s="16" t="s">
        <v>3120</v>
      </c>
      <c r="D5628" s="16" t="s">
        <v>3121</v>
      </c>
      <c r="E5628" s="16" t="s">
        <v>3094</v>
      </c>
      <c r="F5628" s="16" t="s">
        <v>3129</v>
      </c>
      <c r="G5628" s="16" t="s">
        <v>3094</v>
      </c>
      <c r="H5628" s="16" t="s">
        <v>3125</v>
      </c>
      <c r="I5628" s="16">
        <v>51.508099999999999</v>
      </c>
      <c r="J5628" s="16">
        <v>-0.19782000000000999</v>
      </c>
      <c r="K5628" s="16">
        <v>2</v>
      </c>
      <c r="L5628" s="18" t="s">
        <v>3130</v>
      </c>
      <c r="M5628" s="18">
        <v>0.5</v>
      </c>
      <c r="N5628" s="18" t="s">
        <v>4</v>
      </c>
      <c r="O5628" s="18">
        <v>180</v>
      </c>
      <c r="P5628" s="18">
        <v>90</v>
      </c>
      <c r="Q5628" s="18">
        <v>180</v>
      </c>
      <c r="R5628" s="18">
        <v>121.265999998064</v>
      </c>
      <c r="S5628" s="20">
        <v>1</v>
      </c>
      <c r="T5628" s="21">
        <f t="shared" si="88"/>
        <v>121.265999998064</v>
      </c>
      <c r="U5628" s="39">
        <f>T5628*Fx!$C$7</f>
        <v>125.27479338642976</v>
      </c>
    </row>
    <row r="5629" spans="1:21">
      <c r="A5629" s="16" t="s">
        <v>5149</v>
      </c>
      <c r="B5629" s="19"/>
      <c r="C5629" s="16" t="s">
        <v>3120</v>
      </c>
      <c r="D5629" s="16" t="s">
        <v>3121</v>
      </c>
      <c r="E5629" s="16" t="s">
        <v>3094</v>
      </c>
      <c r="F5629" s="16" t="s">
        <v>3129</v>
      </c>
      <c r="G5629" s="16" t="s">
        <v>3094</v>
      </c>
      <c r="H5629" s="16" t="s">
        <v>3125</v>
      </c>
      <c r="I5629" s="16">
        <v>51.512802030000003</v>
      </c>
      <c r="J5629" s="16">
        <v>-0.14694408000001</v>
      </c>
      <c r="K5629" s="16">
        <v>3</v>
      </c>
      <c r="L5629" s="18" t="s">
        <v>3130</v>
      </c>
      <c r="M5629" s="18">
        <v>0.5</v>
      </c>
      <c r="N5629" s="18" t="s">
        <v>4</v>
      </c>
      <c r="O5629" s="18">
        <v>49263677.251462899</v>
      </c>
      <c r="P5629" s="18">
        <v>24631838.625731401</v>
      </c>
      <c r="Q5629" s="18">
        <v>49263677.251462899</v>
      </c>
      <c r="R5629" s="18">
        <v>33188939.3637808</v>
      </c>
      <c r="S5629" s="20">
        <v>1</v>
      </c>
      <c r="T5629" s="21">
        <f t="shared" si="88"/>
        <v>33188939.3637808</v>
      </c>
      <c r="U5629" s="39">
        <f>T5629*Fx!$C$7</f>
        <v>34286094.384071082</v>
      </c>
    </row>
    <row r="5630" spans="1:21">
      <c r="A5630" s="16" t="s">
        <v>5149</v>
      </c>
      <c r="B5630" s="19"/>
      <c r="C5630" s="16" t="s">
        <v>3120</v>
      </c>
      <c r="D5630" s="16" t="s">
        <v>3121</v>
      </c>
      <c r="E5630" s="16" t="s">
        <v>3094</v>
      </c>
      <c r="F5630" s="16" t="s">
        <v>3131</v>
      </c>
      <c r="G5630" s="16" t="s">
        <v>3094</v>
      </c>
      <c r="H5630" s="16" t="s">
        <v>3125</v>
      </c>
      <c r="I5630" s="16">
        <v>51.495570000000001</v>
      </c>
      <c r="J5630" s="16">
        <v>-0.15080000000000901</v>
      </c>
      <c r="K5630" s="16">
        <v>2</v>
      </c>
      <c r="L5630" s="18" t="s">
        <v>3132</v>
      </c>
      <c r="M5630" s="18">
        <v>0.5</v>
      </c>
      <c r="N5630" s="18" t="s">
        <v>4</v>
      </c>
      <c r="O5630" s="18">
        <v>2678.9843241183098</v>
      </c>
      <c r="P5630" s="18">
        <v>1339.4921620591499</v>
      </c>
      <c r="Q5630" s="18">
        <v>2678.9843241183098</v>
      </c>
      <c r="R5630" s="18">
        <v>1804.8317391297001</v>
      </c>
      <c r="S5630" s="20">
        <v>1</v>
      </c>
      <c r="T5630" s="21">
        <f t="shared" si="88"/>
        <v>1804.8317391297001</v>
      </c>
      <c r="U5630" s="39">
        <f>T5630*Fx!$C$7</f>
        <v>1864.4955982744837</v>
      </c>
    </row>
    <row r="5631" spans="1:21">
      <c r="A5631" s="16" t="s">
        <v>5149</v>
      </c>
      <c r="B5631" s="19"/>
      <c r="C5631" s="16" t="s">
        <v>3120</v>
      </c>
      <c r="D5631" s="16" t="s">
        <v>3121</v>
      </c>
      <c r="E5631" s="16" t="s">
        <v>3206</v>
      </c>
      <c r="F5631" s="16" t="s">
        <v>3163</v>
      </c>
      <c r="G5631" s="16" t="s">
        <v>3206</v>
      </c>
      <c r="H5631" s="16" t="s">
        <v>3125</v>
      </c>
      <c r="I5631" s="16">
        <v>51.472152000000001</v>
      </c>
      <c r="J5631" s="16">
        <v>-0.51496812000001002</v>
      </c>
      <c r="K5631" s="16">
        <v>3</v>
      </c>
      <c r="L5631" s="18" t="s">
        <v>3165</v>
      </c>
      <c r="M5631" s="18">
        <v>0.5</v>
      </c>
      <c r="N5631" s="18" t="s">
        <v>4</v>
      </c>
      <c r="O5631" s="18">
        <v>1377638.2654672901</v>
      </c>
      <c r="P5631" s="18">
        <v>688819.13273364503</v>
      </c>
      <c r="Q5631" s="18">
        <v>1377638.2654672901</v>
      </c>
      <c r="R5631" s="18">
        <v>928114.89943049999</v>
      </c>
      <c r="S5631" s="20">
        <v>1</v>
      </c>
      <c r="T5631" s="21">
        <f t="shared" si="88"/>
        <v>928114.89943049999</v>
      </c>
      <c r="U5631" s="39">
        <f>T5631*Fx!$C$7</f>
        <v>958796.38370919426</v>
      </c>
    </row>
    <row r="5632" spans="1:21">
      <c r="A5632" s="16" t="s">
        <v>5149</v>
      </c>
      <c r="B5632" s="19"/>
      <c r="C5632" s="16" t="s">
        <v>3120</v>
      </c>
      <c r="D5632" s="16" t="s">
        <v>3121</v>
      </c>
      <c r="E5632" s="16" t="s">
        <v>3094</v>
      </c>
      <c r="F5632" s="16" t="s">
        <v>3131</v>
      </c>
      <c r="G5632" s="16" t="s">
        <v>3094</v>
      </c>
      <c r="H5632" s="16" t="s">
        <v>3125</v>
      </c>
      <c r="I5632" s="16">
        <v>51.49729</v>
      </c>
      <c r="J5632" s="16">
        <v>-0.15091000000000901</v>
      </c>
      <c r="K5632" s="16">
        <v>2</v>
      </c>
      <c r="L5632" s="18" t="s">
        <v>3132</v>
      </c>
      <c r="M5632" s="18">
        <v>0.5</v>
      </c>
      <c r="N5632" s="18" t="s">
        <v>4</v>
      </c>
      <c r="O5632" s="18">
        <v>29652.597800113999</v>
      </c>
      <c r="P5632" s="18">
        <v>14826.298900057</v>
      </c>
      <c r="Q5632" s="18">
        <v>29652.597800113999</v>
      </c>
      <c r="R5632" s="18">
        <v>19976.955137617901</v>
      </c>
      <c r="S5632" s="20">
        <v>1</v>
      </c>
      <c r="T5632" s="21">
        <f t="shared" si="88"/>
        <v>19976.955137617901</v>
      </c>
      <c r="U5632" s="39">
        <f>T5632*Fx!$C$7</f>
        <v>20637.350348778826</v>
      </c>
    </row>
    <row r="5633" spans="1:21">
      <c r="A5633" s="16" t="s">
        <v>5149</v>
      </c>
      <c r="B5633" s="19"/>
      <c r="C5633" s="16" t="s">
        <v>3120</v>
      </c>
      <c r="D5633" s="16" t="s">
        <v>3121</v>
      </c>
      <c r="E5633" s="16" t="s">
        <v>3828</v>
      </c>
      <c r="F5633" s="16" t="s">
        <v>1943</v>
      </c>
      <c r="G5633" s="16" t="s">
        <v>3546</v>
      </c>
      <c r="H5633" s="16" t="s">
        <v>3125</v>
      </c>
      <c r="I5633" s="16">
        <v>53.168610000000001</v>
      </c>
      <c r="J5633" s="16">
        <v>-1.3948500000000099</v>
      </c>
      <c r="K5633" s="16">
        <v>4</v>
      </c>
      <c r="L5633" s="18" t="s">
        <v>3547</v>
      </c>
      <c r="M5633" s="18">
        <v>0.5</v>
      </c>
      <c r="N5633" s="18" t="s">
        <v>4</v>
      </c>
      <c r="O5633" s="18">
        <v>214018.750282044</v>
      </c>
      <c r="P5633" s="18">
        <v>107009.375141022</v>
      </c>
      <c r="Q5633" s="18">
        <v>214018.750282044</v>
      </c>
      <c r="R5633" s="18">
        <v>144184.43206271101</v>
      </c>
      <c r="S5633" s="20">
        <v>1</v>
      </c>
      <c r="T5633" s="21">
        <f t="shared" si="88"/>
        <v>144184.43206271101</v>
      </c>
      <c r="U5633" s="39">
        <f>T5633*Fx!$C$7</f>
        <v>148950.85956891635</v>
      </c>
    </row>
    <row r="5634" spans="1:21">
      <c r="A5634" s="16" t="s">
        <v>5149</v>
      </c>
      <c r="B5634" s="19"/>
      <c r="C5634" s="16" t="s">
        <v>3120</v>
      </c>
      <c r="D5634" s="16" t="s">
        <v>3121</v>
      </c>
      <c r="E5634" s="16" t="s">
        <v>3255</v>
      </c>
      <c r="F5634" s="16" t="s">
        <v>3256</v>
      </c>
      <c r="G5634" s="16" t="s">
        <v>3257</v>
      </c>
      <c r="H5634" s="16" t="s">
        <v>3179</v>
      </c>
      <c r="I5634" s="16">
        <v>0</v>
      </c>
      <c r="J5634" s="16">
        <v>0</v>
      </c>
      <c r="K5634" s="16">
        <v>7</v>
      </c>
      <c r="L5634" s="18" t="s">
        <v>3258</v>
      </c>
      <c r="M5634" s="18">
        <v>0.5</v>
      </c>
      <c r="N5634" s="18" t="s">
        <v>4</v>
      </c>
      <c r="O5634" s="18">
        <v>523493.66223000002</v>
      </c>
      <c r="P5634" s="18">
        <v>261746.83111500001</v>
      </c>
      <c r="Q5634" s="18">
        <v>523493.66223000002</v>
      </c>
      <c r="R5634" s="18">
        <v>352677.68023872201</v>
      </c>
      <c r="S5634" s="20">
        <v>1</v>
      </c>
      <c r="T5634" s="21">
        <f t="shared" si="88"/>
        <v>352677.68023872201</v>
      </c>
      <c r="U5634" s="39">
        <f>T5634*Fx!$C$7</f>
        <v>364336.44652760541</v>
      </c>
    </row>
    <row r="5635" spans="1:21">
      <c r="A5635" s="16" t="s">
        <v>5149</v>
      </c>
      <c r="B5635" s="19"/>
      <c r="C5635" s="16" t="s">
        <v>3120</v>
      </c>
      <c r="D5635" s="16" t="s">
        <v>3121</v>
      </c>
      <c r="E5635" s="16" t="s">
        <v>3578</v>
      </c>
      <c r="F5635" s="16" t="s">
        <v>3160</v>
      </c>
      <c r="G5635" s="16" t="s">
        <v>3141</v>
      </c>
      <c r="H5635" s="16" t="s">
        <v>3125</v>
      </c>
      <c r="I5635" s="16">
        <v>51.354906</v>
      </c>
      <c r="J5635" s="16">
        <v>-0.46443200000001</v>
      </c>
      <c r="K5635" s="16">
        <v>3</v>
      </c>
      <c r="L5635" s="18" t="s">
        <v>3161</v>
      </c>
      <c r="M5635" s="18">
        <v>0.5</v>
      </c>
      <c r="N5635" s="18" t="s">
        <v>4</v>
      </c>
      <c r="O5635" s="18">
        <v>22577750</v>
      </c>
      <c r="P5635" s="18">
        <v>11288875</v>
      </c>
      <c r="Q5635" s="18">
        <v>22577750</v>
      </c>
      <c r="R5635" s="18">
        <v>15210630.174757199</v>
      </c>
      <c r="S5635" s="20">
        <v>1</v>
      </c>
      <c r="T5635" s="21">
        <f t="shared" si="88"/>
        <v>15210630.174757199</v>
      </c>
      <c r="U5635" s="39">
        <f>T5635*Fx!$C$7</f>
        <v>15713460.924335951</v>
      </c>
    </row>
    <row r="5636" spans="1:21">
      <c r="A5636" s="16" t="s">
        <v>5149</v>
      </c>
      <c r="B5636" s="19"/>
      <c r="C5636" s="16" t="s">
        <v>3120</v>
      </c>
      <c r="D5636" s="16" t="s">
        <v>3121</v>
      </c>
      <c r="E5636" s="16" t="s">
        <v>3094</v>
      </c>
      <c r="F5636" s="16" t="s">
        <v>3253</v>
      </c>
      <c r="G5636" s="16" t="s">
        <v>3094</v>
      </c>
      <c r="H5636" s="16" t="s">
        <v>3125</v>
      </c>
      <c r="I5636" s="16">
        <v>51.532626</v>
      </c>
      <c r="J5636" s="16">
        <v>-0.10778700000001</v>
      </c>
      <c r="K5636" s="16">
        <v>3</v>
      </c>
      <c r="L5636" s="18" t="s">
        <v>3254</v>
      </c>
      <c r="M5636" s="18">
        <v>0.5</v>
      </c>
      <c r="N5636" s="18" t="s">
        <v>4</v>
      </c>
      <c r="O5636" s="18">
        <v>697075.91103216505</v>
      </c>
      <c r="P5636" s="18">
        <v>348537.955516082</v>
      </c>
      <c r="Q5636" s="18">
        <v>697075.91103216505</v>
      </c>
      <c r="R5636" s="18">
        <v>469620.04125487403</v>
      </c>
      <c r="S5636" s="20">
        <v>1</v>
      </c>
      <c r="T5636" s="21">
        <f t="shared" si="88"/>
        <v>469620.04125487403</v>
      </c>
      <c r="U5636" s="39">
        <f>T5636*Fx!$C$7</f>
        <v>485144.67071784515</v>
      </c>
    </row>
    <row r="5637" spans="1:21">
      <c r="A5637" s="16" t="s">
        <v>5149</v>
      </c>
      <c r="B5637" s="19"/>
      <c r="C5637" s="16" t="s">
        <v>3120</v>
      </c>
      <c r="D5637" s="16" t="s">
        <v>3121</v>
      </c>
      <c r="E5637" s="16" t="s">
        <v>4579</v>
      </c>
      <c r="F5637" s="16" t="s">
        <v>3256</v>
      </c>
      <c r="G5637" s="16" t="s">
        <v>3559</v>
      </c>
      <c r="H5637" s="16" t="s">
        <v>3179</v>
      </c>
      <c r="I5637" s="16">
        <v>55.861801870000001</v>
      </c>
      <c r="J5637" s="16">
        <v>-3.17560789000001</v>
      </c>
      <c r="K5637" s="16">
        <v>5</v>
      </c>
      <c r="L5637" s="18" t="s">
        <v>3258</v>
      </c>
      <c r="M5637" s="18">
        <v>0.5</v>
      </c>
      <c r="N5637" s="18" t="s">
        <v>4</v>
      </c>
      <c r="O5637" s="18">
        <v>79724.118000000002</v>
      </c>
      <c r="P5637" s="18">
        <v>39862.059000000001</v>
      </c>
      <c r="Q5637" s="18">
        <v>79724.118000000002</v>
      </c>
      <c r="R5637" s="18">
        <v>53710.138295742698</v>
      </c>
      <c r="S5637" s="20">
        <v>1</v>
      </c>
      <c r="T5637" s="21">
        <f t="shared" si="88"/>
        <v>53710.138295742698</v>
      </c>
      <c r="U5637" s="39">
        <f>T5637*Fx!$C$7</f>
        <v>55485.680057585436</v>
      </c>
    </row>
    <row r="5638" spans="1:21">
      <c r="A5638" s="16" t="s">
        <v>5149</v>
      </c>
      <c r="B5638" s="19"/>
      <c r="C5638" s="16" t="s">
        <v>3120</v>
      </c>
      <c r="D5638" s="16" t="s">
        <v>3121</v>
      </c>
      <c r="E5638" s="16" t="s">
        <v>3255</v>
      </c>
      <c r="F5638" s="16" t="s">
        <v>3256</v>
      </c>
      <c r="G5638" s="16" t="s">
        <v>3257</v>
      </c>
      <c r="H5638" s="16" t="s">
        <v>3179</v>
      </c>
      <c r="I5638" s="16">
        <v>55.922939999999997</v>
      </c>
      <c r="J5638" s="16">
        <v>-3.1747640000000099</v>
      </c>
      <c r="K5638" s="16">
        <v>3</v>
      </c>
      <c r="L5638" s="18" t="s">
        <v>3258</v>
      </c>
      <c r="M5638" s="18">
        <v>0.5</v>
      </c>
      <c r="N5638" s="18" t="s">
        <v>4</v>
      </c>
      <c r="O5638" s="18">
        <v>188265.70006</v>
      </c>
      <c r="P5638" s="18">
        <v>94132.850030000001</v>
      </c>
      <c r="Q5638" s="18">
        <v>188265.70006</v>
      </c>
      <c r="R5638" s="18">
        <v>126834.602128397</v>
      </c>
      <c r="S5638" s="20">
        <v>1</v>
      </c>
      <c r="T5638" s="21">
        <f t="shared" si="88"/>
        <v>126834.602128397</v>
      </c>
      <c r="U5638" s="39">
        <f>T5638*Fx!$C$7</f>
        <v>131027.48153760022</v>
      </c>
    </row>
    <row r="5639" spans="1:21">
      <c r="A5639" s="16" t="s">
        <v>5149</v>
      </c>
      <c r="B5639" s="19"/>
      <c r="C5639" s="16" t="s">
        <v>3120</v>
      </c>
      <c r="D5639" s="16" t="s">
        <v>3121</v>
      </c>
      <c r="E5639" s="16" t="s">
        <v>3255</v>
      </c>
      <c r="F5639" s="16" t="s">
        <v>3256</v>
      </c>
      <c r="G5639" s="16" t="s">
        <v>3257</v>
      </c>
      <c r="H5639" s="16" t="s">
        <v>3179</v>
      </c>
      <c r="I5639" s="16">
        <v>55.922113000000003</v>
      </c>
      <c r="J5639" s="16">
        <v>-3.1375170000000101</v>
      </c>
      <c r="K5639" s="16">
        <v>3</v>
      </c>
      <c r="L5639" s="18" t="s">
        <v>3258</v>
      </c>
      <c r="M5639" s="18">
        <v>0.5</v>
      </c>
      <c r="N5639" s="18" t="s">
        <v>4</v>
      </c>
      <c r="O5639" s="18">
        <v>29379.073114999999</v>
      </c>
      <c r="P5639" s="18">
        <v>14689.5365575</v>
      </c>
      <c r="Q5639" s="18">
        <v>29379.073114999999</v>
      </c>
      <c r="R5639" s="18">
        <v>19792.681557259599</v>
      </c>
      <c r="S5639" s="20">
        <v>1</v>
      </c>
      <c r="T5639" s="21">
        <f t="shared" si="88"/>
        <v>19792.681557259599</v>
      </c>
      <c r="U5639" s="39">
        <f>T5639*Fx!$C$7</f>
        <v>20446.985079813636</v>
      </c>
    </row>
    <row r="5640" spans="1:21">
      <c r="A5640" s="16" t="s">
        <v>5149</v>
      </c>
      <c r="B5640" s="19"/>
      <c r="C5640" s="16" t="s">
        <v>3120</v>
      </c>
      <c r="D5640" s="16" t="s">
        <v>3121</v>
      </c>
      <c r="E5640" s="16" t="s">
        <v>3255</v>
      </c>
      <c r="F5640" s="16" t="s">
        <v>3256</v>
      </c>
      <c r="G5640" s="16" t="s">
        <v>3257</v>
      </c>
      <c r="H5640" s="16" t="s">
        <v>3179</v>
      </c>
      <c r="I5640" s="16">
        <v>55.949716000000002</v>
      </c>
      <c r="J5640" s="16">
        <v>-3.1954640000000101</v>
      </c>
      <c r="K5640" s="16">
        <v>3</v>
      </c>
      <c r="L5640" s="18" t="s">
        <v>3258</v>
      </c>
      <c r="M5640" s="18">
        <v>0.5</v>
      </c>
      <c r="N5640" s="18" t="s">
        <v>4</v>
      </c>
      <c r="O5640" s="18">
        <v>1645365.1059000001</v>
      </c>
      <c r="P5640" s="18">
        <v>822682.55295000004</v>
      </c>
      <c r="Q5640" s="18">
        <v>1645365.1058999901</v>
      </c>
      <c r="R5640" s="18">
        <v>1108482.4718271301</v>
      </c>
      <c r="S5640" s="20">
        <v>1</v>
      </c>
      <c r="T5640" s="21">
        <f t="shared" si="88"/>
        <v>1108482.4718271301</v>
      </c>
      <c r="U5640" s="39">
        <f>T5640*Fx!$C$7</f>
        <v>1145126.5204825725</v>
      </c>
    </row>
    <row r="5641" spans="1:21">
      <c r="A5641" s="16" t="s">
        <v>5149</v>
      </c>
      <c r="B5641" s="19"/>
      <c r="C5641" s="16" t="s">
        <v>3120</v>
      </c>
      <c r="D5641" s="16" t="s">
        <v>3121</v>
      </c>
      <c r="E5641" s="16" t="s">
        <v>3255</v>
      </c>
      <c r="F5641" s="16" t="s">
        <v>3256</v>
      </c>
      <c r="G5641" s="16" t="s">
        <v>3257</v>
      </c>
      <c r="H5641" s="16" t="s">
        <v>3179</v>
      </c>
      <c r="I5641" s="16">
        <v>55.929357000000003</v>
      </c>
      <c r="J5641" s="16">
        <v>-3.1756300000000102</v>
      </c>
      <c r="K5641" s="16">
        <v>3</v>
      </c>
      <c r="L5641" s="18" t="s">
        <v>3258</v>
      </c>
      <c r="M5641" s="18">
        <v>0.5</v>
      </c>
      <c r="N5641" s="18" t="s">
        <v>4</v>
      </c>
      <c r="O5641" s="18">
        <v>1875.8616</v>
      </c>
      <c r="P5641" s="18">
        <v>937.93079999999998</v>
      </c>
      <c r="Q5641" s="18">
        <v>1875.8616</v>
      </c>
      <c r="R5641" s="18">
        <v>1263.76795989983</v>
      </c>
      <c r="S5641" s="20">
        <v>1</v>
      </c>
      <c r="T5641" s="21">
        <f t="shared" si="88"/>
        <v>1263.76795989983</v>
      </c>
      <c r="U5641" s="39">
        <f>T5641*Fx!$C$7</f>
        <v>1305.5454131196593</v>
      </c>
    </row>
    <row r="5642" spans="1:21">
      <c r="A5642" s="16" t="s">
        <v>5149</v>
      </c>
      <c r="B5642" s="19"/>
      <c r="C5642" s="16" t="s">
        <v>3120</v>
      </c>
      <c r="D5642" s="16" t="s">
        <v>3121</v>
      </c>
      <c r="E5642" s="16" t="s">
        <v>3094</v>
      </c>
      <c r="F5642" s="16" t="s">
        <v>3129</v>
      </c>
      <c r="G5642" s="16" t="s">
        <v>3094</v>
      </c>
      <c r="H5642" s="16" t="s">
        <v>3125</v>
      </c>
      <c r="I5642" s="16">
        <v>51.507989999999999</v>
      </c>
      <c r="J5642" s="16">
        <v>-0.14925000000000899</v>
      </c>
      <c r="K5642" s="16">
        <v>2</v>
      </c>
      <c r="L5642" s="18" t="s">
        <v>3130</v>
      </c>
      <c r="M5642" s="18">
        <v>0.5</v>
      </c>
      <c r="N5642" s="18" t="s">
        <v>4</v>
      </c>
      <c r="O5642" s="18">
        <v>29526839.693737902</v>
      </c>
      <c r="P5642" s="18">
        <v>14763419.846868901</v>
      </c>
      <c r="Q5642" s="18">
        <v>29526839.693737902</v>
      </c>
      <c r="R5642" s="18">
        <v>19892231.901353698</v>
      </c>
      <c r="S5642" s="20">
        <v>1</v>
      </c>
      <c r="T5642" s="21">
        <f t="shared" si="88"/>
        <v>19892231.901353698</v>
      </c>
      <c r="U5642" s="39">
        <f>T5642*Fx!$C$7</f>
        <v>20549826.344373658</v>
      </c>
    </row>
    <row r="5643" spans="1:21">
      <c r="A5643" s="16" t="s">
        <v>5149</v>
      </c>
      <c r="B5643" s="19"/>
      <c r="C5643" s="16" t="s">
        <v>3120</v>
      </c>
      <c r="D5643" s="16" t="s">
        <v>3121</v>
      </c>
      <c r="E5643" s="16" t="s">
        <v>3255</v>
      </c>
      <c r="F5643" s="16" t="s">
        <v>3256</v>
      </c>
      <c r="G5643" s="16" t="s">
        <v>3257</v>
      </c>
      <c r="H5643" s="16" t="s">
        <v>3179</v>
      </c>
      <c r="I5643" s="16">
        <v>55.943396999999997</v>
      </c>
      <c r="J5643" s="16">
        <v>-3.1905310000000102</v>
      </c>
      <c r="K5643" s="16">
        <v>3</v>
      </c>
      <c r="L5643" s="18" t="s">
        <v>3258</v>
      </c>
      <c r="M5643" s="18">
        <v>0.5</v>
      </c>
      <c r="N5643" s="18" t="s">
        <v>4</v>
      </c>
      <c r="O5643" s="18">
        <v>565781.00797999999</v>
      </c>
      <c r="P5643" s="18">
        <v>282890.50399</v>
      </c>
      <c r="Q5643" s="18">
        <v>565781.00797999999</v>
      </c>
      <c r="R5643" s="18">
        <v>381166.66507004201</v>
      </c>
      <c r="S5643" s="20">
        <v>1</v>
      </c>
      <c r="T5643" s="21">
        <f t="shared" si="88"/>
        <v>381166.66507004201</v>
      </c>
      <c r="U5643" s="39">
        <f>T5643*Fx!$C$7</f>
        <v>393767.21598144842</v>
      </c>
    </row>
    <row r="5644" spans="1:21">
      <c r="A5644" s="16" t="s">
        <v>5149</v>
      </c>
      <c r="B5644" s="19"/>
      <c r="C5644" s="16" t="s">
        <v>3120</v>
      </c>
      <c r="D5644" s="16" t="s">
        <v>3121</v>
      </c>
      <c r="E5644" s="16" t="s">
        <v>3255</v>
      </c>
      <c r="F5644" s="16" t="s">
        <v>3256</v>
      </c>
      <c r="G5644" s="16" t="s">
        <v>3257</v>
      </c>
      <c r="H5644" s="16" t="s">
        <v>3179</v>
      </c>
      <c r="I5644" s="16">
        <v>55.947690999999999</v>
      </c>
      <c r="J5644" s="16">
        <v>-3.1873470000000101</v>
      </c>
      <c r="K5644" s="16">
        <v>3</v>
      </c>
      <c r="L5644" s="18" t="s">
        <v>3258</v>
      </c>
      <c r="M5644" s="18">
        <v>0.5</v>
      </c>
      <c r="N5644" s="18" t="s">
        <v>4</v>
      </c>
      <c r="O5644" s="18">
        <v>359696.46179999999</v>
      </c>
      <c r="P5644" s="18">
        <v>179848.2309</v>
      </c>
      <c r="Q5644" s="18">
        <v>359696.46179999999</v>
      </c>
      <c r="R5644" s="18">
        <v>242327.506310792</v>
      </c>
      <c r="S5644" s="20">
        <v>1</v>
      </c>
      <c r="T5644" s="21">
        <f t="shared" si="88"/>
        <v>242327.506310792</v>
      </c>
      <c r="U5644" s="39">
        <f>T5644*Fx!$C$7</f>
        <v>250338.33296569425</v>
      </c>
    </row>
    <row r="5645" spans="1:21">
      <c r="A5645" s="16" t="s">
        <v>5149</v>
      </c>
      <c r="B5645" s="19"/>
      <c r="C5645" s="16" t="s">
        <v>1951</v>
      </c>
      <c r="D5645" s="16" t="s">
        <v>790</v>
      </c>
      <c r="E5645" s="16" t="s">
        <v>4435</v>
      </c>
      <c r="I5645" s="16">
        <v>0</v>
      </c>
      <c r="J5645" s="16">
        <v>0</v>
      </c>
      <c r="K5645" s="16">
        <v>0</v>
      </c>
      <c r="L5645" s="18" t="s">
        <v>2173</v>
      </c>
      <c r="M5645" s="18">
        <v>0.5</v>
      </c>
      <c r="N5645" s="18" t="s">
        <v>4</v>
      </c>
      <c r="O5645" s="18">
        <v>9025.4065193519691</v>
      </c>
      <c r="P5645" s="18">
        <v>4512.70325967598</v>
      </c>
      <c r="Q5645" s="18">
        <v>9025.4065193519691</v>
      </c>
      <c r="R5645" s="18">
        <v>6080.41637199037</v>
      </c>
      <c r="S5645" s="20">
        <v>1</v>
      </c>
      <c r="T5645" s="21">
        <f t="shared" si="88"/>
        <v>6080.41637199037</v>
      </c>
      <c r="U5645" s="39">
        <f>T5645*Fx!$C$7</f>
        <v>6281.4218718908787</v>
      </c>
    </row>
    <row r="5646" spans="1:21">
      <c r="A5646" s="16" t="s">
        <v>5149</v>
      </c>
      <c r="B5646" s="19"/>
      <c r="C5646" s="16" t="s">
        <v>1951</v>
      </c>
      <c r="D5646" s="16" t="s">
        <v>790</v>
      </c>
      <c r="E5646" s="16" t="s">
        <v>2326</v>
      </c>
      <c r="F5646" s="16">
        <v>9</v>
      </c>
      <c r="G5646" s="16" t="s">
        <v>2327</v>
      </c>
      <c r="H5646" s="16" t="s">
        <v>2324</v>
      </c>
      <c r="I5646" s="16">
        <v>37.969850000000001</v>
      </c>
      <c r="J5646" s="16">
        <v>23.742819999999998</v>
      </c>
      <c r="K5646" s="16">
        <v>2</v>
      </c>
      <c r="L5646" s="18" t="s">
        <v>793</v>
      </c>
      <c r="M5646" s="18">
        <v>0.5</v>
      </c>
      <c r="N5646" s="18" t="s">
        <v>4</v>
      </c>
      <c r="O5646" s="18">
        <v>54528497.721084803</v>
      </c>
      <c r="P5646" s="18">
        <v>27264248.860542402</v>
      </c>
      <c r="Q5646" s="18">
        <v>54528497.721084803</v>
      </c>
      <c r="R5646" s="18">
        <v>36735848.9141085</v>
      </c>
      <c r="S5646" s="20">
        <v>1</v>
      </c>
      <c r="T5646" s="21">
        <f t="shared" si="88"/>
        <v>36735848.9141085</v>
      </c>
      <c r="U5646" s="39">
        <f>T5646*Fx!$C$7</f>
        <v>37950257.142674074</v>
      </c>
    </row>
    <row r="5647" spans="1:21">
      <c r="A5647" s="16" t="s">
        <v>5149</v>
      </c>
      <c r="B5647" s="19"/>
      <c r="C5647" s="16" t="s">
        <v>1951</v>
      </c>
      <c r="D5647" s="16" t="s">
        <v>790</v>
      </c>
      <c r="E5647" s="16" t="s">
        <v>2896</v>
      </c>
      <c r="F5647" s="16">
        <v>7.8</v>
      </c>
      <c r="G5647" s="16" t="s">
        <v>2336</v>
      </c>
      <c r="H5647" s="16" t="s">
        <v>2324</v>
      </c>
      <c r="I5647" s="16">
        <v>38.001427999999997</v>
      </c>
      <c r="J5647" s="16">
        <v>23.780196</v>
      </c>
      <c r="K5647" s="16">
        <v>5</v>
      </c>
      <c r="L5647" s="18" t="s">
        <v>801</v>
      </c>
      <c r="M5647" s="18">
        <v>0.5</v>
      </c>
      <c r="N5647" s="18" t="s">
        <v>4</v>
      </c>
      <c r="O5647" s="18">
        <v>6268896.9448998896</v>
      </c>
      <c r="P5647" s="18">
        <v>3134448.4724499402</v>
      </c>
      <c r="Q5647" s="18">
        <v>6268896.9448998896</v>
      </c>
      <c r="R5647" s="18">
        <v>4223355.8717116499</v>
      </c>
      <c r="S5647" s="20">
        <v>1</v>
      </c>
      <c r="T5647" s="21">
        <f t="shared" si="88"/>
        <v>4223355.8717116499</v>
      </c>
      <c r="U5647" s="39">
        <f>T5647*Fx!$C$7</f>
        <v>4362970.9418508783</v>
      </c>
    </row>
    <row r="5648" spans="1:21">
      <c r="A5648" s="16" t="s">
        <v>5149</v>
      </c>
      <c r="B5648" s="19"/>
      <c r="C5648" s="16" t="s">
        <v>1951</v>
      </c>
      <c r="D5648" s="16" t="s">
        <v>790</v>
      </c>
      <c r="E5648" s="16" t="s">
        <v>4601</v>
      </c>
      <c r="F5648" s="16">
        <v>7.6</v>
      </c>
      <c r="G5648" s="16" t="s">
        <v>2323</v>
      </c>
      <c r="H5648" s="16" t="s">
        <v>2324</v>
      </c>
      <c r="I5648" s="16">
        <v>37.931100000000001</v>
      </c>
      <c r="J5648" s="16">
        <v>23.883759999999999</v>
      </c>
      <c r="K5648" s="16">
        <v>4</v>
      </c>
      <c r="L5648" s="18" t="s">
        <v>809</v>
      </c>
      <c r="M5648" s="18">
        <v>0.5</v>
      </c>
      <c r="N5648" s="18" t="s">
        <v>4</v>
      </c>
      <c r="O5648" s="18">
        <v>86875.542000000001</v>
      </c>
      <c r="P5648" s="18">
        <v>43437.771000000001</v>
      </c>
      <c r="Q5648" s="18">
        <v>86875.542000000001</v>
      </c>
      <c r="R5648" s="18">
        <v>58528.052644465897</v>
      </c>
      <c r="S5648" s="20">
        <v>1</v>
      </c>
      <c r="T5648" s="21">
        <f t="shared" si="88"/>
        <v>58528.052644465897</v>
      </c>
      <c r="U5648" s="39">
        <f>T5648*Fx!$C$7</f>
        <v>60462.8643021342</v>
      </c>
    </row>
    <row r="5649" spans="1:21">
      <c r="A5649" s="16" t="s">
        <v>5149</v>
      </c>
      <c r="B5649" s="19"/>
      <c r="C5649" s="16" t="s">
        <v>1951</v>
      </c>
      <c r="D5649" s="16" t="s">
        <v>790</v>
      </c>
      <c r="E5649" s="16" t="s">
        <v>2898</v>
      </c>
      <c r="F5649" s="16">
        <v>7.8</v>
      </c>
      <c r="G5649" s="16" t="s">
        <v>2336</v>
      </c>
      <c r="H5649" s="16" t="s">
        <v>2324</v>
      </c>
      <c r="I5649" s="16">
        <v>38.038986000000001</v>
      </c>
      <c r="J5649" s="16">
        <v>23.806652</v>
      </c>
      <c r="K5649" s="16">
        <v>5</v>
      </c>
      <c r="L5649" s="18" t="s">
        <v>801</v>
      </c>
      <c r="M5649" s="18">
        <v>0.5</v>
      </c>
      <c r="N5649" s="18" t="s">
        <v>4</v>
      </c>
      <c r="O5649" s="18">
        <v>1916.8338873930099</v>
      </c>
      <c r="P5649" s="18">
        <v>958.41694369650497</v>
      </c>
      <c r="Q5649" s="18">
        <v>1916.8338873930099</v>
      </c>
      <c r="R5649" s="18">
        <v>1291.3709899160599</v>
      </c>
      <c r="S5649" s="20">
        <v>1</v>
      </c>
      <c r="T5649" s="21">
        <f t="shared" si="88"/>
        <v>1291.3709899160599</v>
      </c>
      <c r="U5649" s="39">
        <f>T5649*Fx!$C$7</f>
        <v>1334.0609399959299</v>
      </c>
    </row>
    <row r="5650" spans="1:21">
      <c r="A5650" s="16" t="s">
        <v>5149</v>
      </c>
      <c r="B5650" s="19"/>
      <c r="C5650" s="16" t="s">
        <v>1951</v>
      </c>
      <c r="D5650" s="16" t="s">
        <v>790</v>
      </c>
      <c r="E5650" s="16" t="s">
        <v>2885</v>
      </c>
      <c r="F5650" s="16">
        <v>7.8</v>
      </c>
      <c r="G5650" s="16" t="s">
        <v>2335</v>
      </c>
      <c r="H5650" s="16" t="s">
        <v>2324</v>
      </c>
      <c r="I5650" s="16">
        <v>37.860849999999999</v>
      </c>
      <c r="J5650" s="16">
        <v>23.74879</v>
      </c>
      <c r="K5650" s="16">
        <v>2</v>
      </c>
      <c r="L5650" s="18" t="s">
        <v>803</v>
      </c>
      <c r="M5650" s="18">
        <v>0.5</v>
      </c>
      <c r="N5650" s="18" t="s">
        <v>4</v>
      </c>
      <c r="O5650" s="18">
        <v>3703650.7769370801</v>
      </c>
      <c r="P5650" s="18">
        <v>1851825.38846854</v>
      </c>
      <c r="Q5650" s="18">
        <v>3703650.7769370801</v>
      </c>
      <c r="R5650" s="18">
        <v>2495149.5283826799</v>
      </c>
      <c r="S5650" s="20">
        <v>1</v>
      </c>
      <c r="T5650" s="21">
        <f t="shared" si="88"/>
        <v>2495149.5283826799</v>
      </c>
      <c r="U5650" s="39">
        <f>T5650*Fx!$C$7</f>
        <v>2577633.810312686</v>
      </c>
    </row>
    <row r="5651" spans="1:21">
      <c r="A5651" s="16" t="s">
        <v>5149</v>
      </c>
      <c r="B5651" s="19"/>
      <c r="C5651" s="16" t="s">
        <v>1951</v>
      </c>
      <c r="D5651" s="16" t="s">
        <v>790</v>
      </c>
      <c r="E5651" s="16" t="s">
        <v>5030</v>
      </c>
      <c r="I5651" s="16">
        <v>0</v>
      </c>
      <c r="J5651" s="16">
        <v>0</v>
      </c>
      <c r="K5651" s="16">
        <v>0</v>
      </c>
      <c r="L5651" s="18" t="s">
        <v>2173</v>
      </c>
      <c r="M5651" s="18">
        <v>0.5</v>
      </c>
      <c r="N5651" s="18" t="s">
        <v>4</v>
      </c>
      <c r="O5651" s="18">
        <v>1241373.9008822299</v>
      </c>
      <c r="P5651" s="18">
        <v>620686.95044111495</v>
      </c>
      <c r="Q5651" s="18">
        <v>1241373.9008822299</v>
      </c>
      <c r="R5651" s="18">
        <v>836313.59701101005</v>
      </c>
      <c r="S5651" s="20">
        <v>1</v>
      </c>
      <c r="T5651" s="21">
        <f t="shared" si="88"/>
        <v>836313.59701101005</v>
      </c>
      <c r="U5651" s="39">
        <f>T5651*Fx!$C$7</f>
        <v>863960.32749071298</v>
      </c>
    </row>
    <row r="5652" spans="1:21">
      <c r="A5652" s="16" t="s">
        <v>5149</v>
      </c>
      <c r="B5652" s="19"/>
      <c r="C5652" s="16" t="s">
        <v>1951</v>
      </c>
      <c r="D5652" s="16" t="s">
        <v>790</v>
      </c>
      <c r="E5652" s="16" t="s">
        <v>2330</v>
      </c>
      <c r="F5652" s="16">
        <v>13.3</v>
      </c>
      <c r="G5652" s="16" t="s">
        <v>2331</v>
      </c>
      <c r="H5652" s="16" t="s">
        <v>2332</v>
      </c>
      <c r="I5652" s="16">
        <v>37.850837749999997</v>
      </c>
      <c r="J5652" s="16">
        <v>24.835758200000001</v>
      </c>
      <c r="K5652" s="16">
        <v>5</v>
      </c>
      <c r="L5652" s="18" t="s">
        <v>877</v>
      </c>
      <c r="M5652" s="18">
        <v>0.5</v>
      </c>
      <c r="N5652" s="18" t="s">
        <v>4</v>
      </c>
      <c r="O5652" s="18">
        <v>240405.24075271899</v>
      </c>
      <c r="P5652" s="18">
        <v>120202.620376359</v>
      </c>
      <c r="Q5652" s="18">
        <v>240405.24075271899</v>
      </c>
      <c r="R5652" s="18">
        <v>161961.010692521</v>
      </c>
      <c r="S5652" s="20">
        <v>1</v>
      </c>
      <c r="T5652" s="21">
        <f t="shared" si="88"/>
        <v>161961.010692521</v>
      </c>
      <c r="U5652" s="39">
        <f>T5652*Fx!$C$7</f>
        <v>167315.09369062088</v>
      </c>
    </row>
    <row r="5653" spans="1:21">
      <c r="A5653" s="16" t="s">
        <v>5149</v>
      </c>
      <c r="B5653" s="19"/>
      <c r="C5653" s="16" t="s">
        <v>1951</v>
      </c>
      <c r="D5653" s="16" t="s">
        <v>790</v>
      </c>
      <c r="E5653" s="16" t="s">
        <v>2322</v>
      </c>
      <c r="F5653" s="16">
        <v>7.6</v>
      </c>
      <c r="G5653" s="16" t="s">
        <v>2323</v>
      </c>
      <c r="H5653" s="16" t="s">
        <v>2324</v>
      </c>
      <c r="I5653" s="16">
        <v>37.814720000000001</v>
      </c>
      <c r="J5653" s="16">
        <v>23.77731</v>
      </c>
      <c r="K5653" s="16">
        <v>2</v>
      </c>
      <c r="L5653" s="18" t="s">
        <v>803</v>
      </c>
      <c r="M5653" s="18">
        <v>0.5</v>
      </c>
      <c r="N5653" s="18" t="s">
        <v>4</v>
      </c>
      <c r="O5653" s="18">
        <v>1161.5698190405999</v>
      </c>
      <c r="P5653" s="18">
        <v>580.78490952029995</v>
      </c>
      <c r="Q5653" s="18">
        <v>1161.5698190405999</v>
      </c>
      <c r="R5653" s="18">
        <v>782.54958707516198</v>
      </c>
      <c r="S5653" s="20">
        <v>1</v>
      </c>
      <c r="T5653" s="21">
        <f t="shared" si="88"/>
        <v>782.54958707516198</v>
      </c>
      <c r="U5653" s="39">
        <f>T5653*Fx!$C$7</f>
        <v>808.41899491235756</v>
      </c>
    </row>
    <row r="5654" spans="1:21">
      <c r="A5654" s="16" t="s">
        <v>5149</v>
      </c>
      <c r="B5654" s="19"/>
      <c r="C5654" s="16" t="s">
        <v>1951</v>
      </c>
      <c r="D5654" s="16" t="s">
        <v>790</v>
      </c>
      <c r="E5654" s="16" t="s">
        <v>2886</v>
      </c>
      <c r="F5654" s="16">
        <v>13.3</v>
      </c>
      <c r="G5654" s="16" t="s">
        <v>2886</v>
      </c>
      <c r="H5654" s="16" t="s">
        <v>2332</v>
      </c>
      <c r="I5654" s="16">
        <v>37.052126999999999</v>
      </c>
      <c r="J5654" s="16">
        <v>25.186605</v>
      </c>
      <c r="K5654" s="16">
        <v>5</v>
      </c>
      <c r="L5654" s="18" t="s">
        <v>877</v>
      </c>
      <c r="M5654" s="18">
        <v>0.5</v>
      </c>
      <c r="N5654" s="18" t="s">
        <v>4</v>
      </c>
      <c r="O5654" s="18">
        <v>8242.0012334722196</v>
      </c>
      <c r="P5654" s="18">
        <v>4121.0006167361098</v>
      </c>
      <c r="Q5654" s="18">
        <v>8242.0012334722196</v>
      </c>
      <c r="R5654" s="18">
        <v>5552.6362309016104</v>
      </c>
      <c r="S5654" s="20">
        <v>1</v>
      </c>
      <c r="T5654" s="21">
        <f t="shared" si="88"/>
        <v>5552.6362309016104</v>
      </c>
      <c r="U5654" s="39">
        <f>T5654*Fx!$C$7</f>
        <v>5736.1944534107552</v>
      </c>
    </row>
    <row r="5655" spans="1:21">
      <c r="A5655" s="16" t="s">
        <v>5149</v>
      </c>
      <c r="B5655" s="19"/>
      <c r="C5655" s="16" t="s">
        <v>1951</v>
      </c>
      <c r="D5655" s="16" t="s">
        <v>790</v>
      </c>
      <c r="E5655" s="16" t="s">
        <v>2895</v>
      </c>
      <c r="F5655" s="16">
        <v>13.3</v>
      </c>
      <c r="G5655" s="16" t="s">
        <v>2886</v>
      </c>
      <c r="H5655" s="16" t="s">
        <v>2332</v>
      </c>
      <c r="I5655" s="16">
        <v>37.022779059999998</v>
      </c>
      <c r="J5655" s="16">
        <v>25.067223500000001</v>
      </c>
      <c r="K5655" s="16">
        <v>5</v>
      </c>
      <c r="L5655" s="18" t="s">
        <v>877</v>
      </c>
      <c r="M5655" s="18">
        <v>0.5</v>
      </c>
      <c r="N5655" s="18" t="s">
        <v>4</v>
      </c>
      <c r="O5655" s="18">
        <v>478.70756178642898</v>
      </c>
      <c r="P5655" s="18">
        <v>239.35378089321401</v>
      </c>
      <c r="Q5655" s="18">
        <v>478.70756178642898</v>
      </c>
      <c r="R5655" s="18">
        <v>322.50528437037002</v>
      </c>
      <c r="S5655" s="20">
        <v>1</v>
      </c>
      <c r="T5655" s="21">
        <f t="shared" si="88"/>
        <v>322.50528437037002</v>
      </c>
      <c r="U5655" s="39">
        <f>T5655*Fx!$C$7</f>
        <v>333.16661608509304</v>
      </c>
    </row>
    <row r="5656" spans="1:21">
      <c r="A5656" s="16" t="s">
        <v>5149</v>
      </c>
      <c r="B5656" s="19"/>
      <c r="C5656" s="16" t="s">
        <v>1951</v>
      </c>
      <c r="D5656" s="16" t="s">
        <v>790</v>
      </c>
      <c r="E5656" s="16" t="s">
        <v>5030</v>
      </c>
      <c r="I5656" s="16">
        <v>0</v>
      </c>
      <c r="J5656" s="16">
        <v>0</v>
      </c>
      <c r="K5656" s="16">
        <v>0</v>
      </c>
      <c r="L5656" s="18" t="s">
        <v>2173</v>
      </c>
      <c r="M5656" s="18">
        <v>0.5</v>
      </c>
      <c r="N5656" s="18" t="s">
        <v>4</v>
      </c>
      <c r="O5656" s="18">
        <v>2134046.08974262</v>
      </c>
      <c r="P5656" s="18">
        <v>1067023.04487131</v>
      </c>
      <c r="Q5656" s="18">
        <v>2134046.08974262</v>
      </c>
      <c r="R5656" s="18">
        <v>1437706.8506366501</v>
      </c>
      <c r="S5656" s="20">
        <v>1</v>
      </c>
      <c r="T5656" s="21">
        <f t="shared" si="88"/>
        <v>1437706.8506366501</v>
      </c>
      <c r="U5656" s="39">
        <f>T5656*Fx!$C$7</f>
        <v>1485234.3498312503</v>
      </c>
    </row>
    <row r="5657" spans="1:21">
      <c r="A5657" s="16" t="s">
        <v>5149</v>
      </c>
      <c r="B5657" s="19"/>
      <c r="C5657" s="16" t="s">
        <v>1951</v>
      </c>
      <c r="D5657" s="16" t="s">
        <v>790</v>
      </c>
      <c r="E5657" s="16" t="s">
        <v>2326</v>
      </c>
      <c r="F5657" s="16">
        <v>9</v>
      </c>
      <c r="G5657" s="16" t="s">
        <v>2327</v>
      </c>
      <c r="H5657" s="16" t="s">
        <v>2324</v>
      </c>
      <c r="I5657" s="16">
        <v>37.980020000000003</v>
      </c>
      <c r="J5657" s="16">
        <v>23.740770000000001</v>
      </c>
      <c r="K5657" s="16">
        <v>4</v>
      </c>
      <c r="L5657" s="18" t="s">
        <v>791</v>
      </c>
      <c r="M5657" s="18">
        <v>0.5</v>
      </c>
      <c r="N5657" s="18" t="s">
        <v>4</v>
      </c>
      <c r="O5657" s="18">
        <v>176550.489628304</v>
      </c>
      <c r="P5657" s="18">
        <v>88275.244814152</v>
      </c>
      <c r="Q5657" s="18">
        <v>176550.489628304</v>
      </c>
      <c r="R5657" s="18">
        <v>118942.06486069001</v>
      </c>
      <c r="S5657" s="20">
        <v>1</v>
      </c>
      <c r="T5657" s="21">
        <f t="shared" si="88"/>
        <v>118942.06486069001</v>
      </c>
      <c r="U5657" s="39">
        <f>T5657*Fx!$C$7</f>
        <v>122874.03394699382</v>
      </c>
    </row>
    <row r="5658" spans="1:21">
      <c r="A5658" s="16" t="s">
        <v>5149</v>
      </c>
      <c r="B5658" s="19"/>
      <c r="C5658" s="16" t="s">
        <v>1951</v>
      </c>
      <c r="D5658" s="16" t="s">
        <v>790</v>
      </c>
      <c r="E5658" s="16" t="s">
        <v>5035</v>
      </c>
      <c r="I5658" s="16">
        <v>0</v>
      </c>
      <c r="J5658" s="16">
        <v>0</v>
      </c>
      <c r="K5658" s="16">
        <v>0</v>
      </c>
      <c r="L5658" s="18" t="s">
        <v>2173</v>
      </c>
      <c r="M5658" s="18">
        <v>0.5</v>
      </c>
      <c r="N5658" s="18" t="s">
        <v>4</v>
      </c>
      <c r="O5658" s="18">
        <v>18709.6677146166</v>
      </c>
      <c r="P5658" s="18">
        <v>9354.8338573083201</v>
      </c>
      <c r="Q5658" s="18">
        <v>18709.6677146166</v>
      </c>
      <c r="R5658" s="18">
        <v>12604.703139136</v>
      </c>
      <c r="S5658" s="20">
        <v>1</v>
      </c>
      <c r="T5658" s="21">
        <f t="shared" si="88"/>
        <v>12604.703139136</v>
      </c>
      <c r="U5658" s="39">
        <f>T5658*Fx!$C$7</f>
        <v>13021.387540429752</v>
      </c>
    </row>
    <row r="5659" spans="1:21">
      <c r="A5659" s="16" t="s">
        <v>5149</v>
      </c>
      <c r="B5659" s="19"/>
      <c r="C5659" s="16" t="s">
        <v>1951</v>
      </c>
      <c r="D5659" s="16" t="s">
        <v>790</v>
      </c>
      <c r="E5659" s="16" t="s">
        <v>2885</v>
      </c>
      <c r="F5659" s="16">
        <v>7.8</v>
      </c>
      <c r="G5659" s="16" t="s">
        <v>2335</v>
      </c>
      <c r="H5659" s="16" t="s">
        <v>2324</v>
      </c>
      <c r="I5659" s="16">
        <v>37.860849999999999</v>
      </c>
      <c r="J5659" s="16">
        <v>23.74879</v>
      </c>
      <c r="K5659" s="16">
        <v>2</v>
      </c>
      <c r="L5659" s="18" t="s">
        <v>803</v>
      </c>
      <c r="M5659" s="18">
        <v>0.5</v>
      </c>
      <c r="N5659" s="18" t="s">
        <v>4</v>
      </c>
      <c r="O5659" s="18">
        <v>7451497.8414236102</v>
      </c>
      <c r="P5659" s="18">
        <v>3725748.9207118</v>
      </c>
      <c r="Q5659" s="18">
        <v>7451497.8414236102</v>
      </c>
      <c r="R5659" s="18">
        <v>5020074.09568696</v>
      </c>
      <c r="S5659" s="20">
        <v>1</v>
      </c>
      <c r="T5659" s="21">
        <f t="shared" si="88"/>
        <v>5020074.09568696</v>
      </c>
      <c r="U5659" s="39">
        <f>T5659*Fx!$C$7</f>
        <v>5186026.958354298</v>
      </c>
    </row>
    <row r="5660" spans="1:21">
      <c r="A5660" s="16" t="s">
        <v>5149</v>
      </c>
      <c r="B5660" s="19"/>
      <c r="C5660" s="16" t="s">
        <v>1951</v>
      </c>
      <c r="D5660" s="16" t="s">
        <v>790</v>
      </c>
      <c r="E5660" s="16" t="s">
        <v>5187</v>
      </c>
      <c r="I5660" s="16">
        <v>0</v>
      </c>
      <c r="J5660" s="16">
        <v>0</v>
      </c>
      <c r="K5660" s="16">
        <v>0</v>
      </c>
      <c r="L5660" s="18" t="s">
        <v>2173</v>
      </c>
      <c r="M5660" s="18">
        <v>0.5</v>
      </c>
      <c r="N5660" s="18" t="s">
        <v>4</v>
      </c>
      <c r="O5660" s="18">
        <v>48382.334270972802</v>
      </c>
      <c r="P5660" s="18">
        <v>24191.167135486401</v>
      </c>
      <c r="Q5660" s="18">
        <v>48382.334270972802</v>
      </c>
      <c r="R5660" s="18">
        <v>32595.178597834099</v>
      </c>
      <c r="S5660" s="20">
        <v>1</v>
      </c>
      <c r="T5660" s="21">
        <f t="shared" si="88"/>
        <v>32595.178597834099</v>
      </c>
      <c r="U5660" s="39">
        <f>T5660*Fx!$C$7</f>
        <v>33672.70516305176</v>
      </c>
    </row>
    <row r="5661" spans="1:21">
      <c r="A5661" s="16" t="s">
        <v>5149</v>
      </c>
      <c r="B5661" s="19"/>
      <c r="C5661" s="16" t="s">
        <v>1951</v>
      </c>
      <c r="D5661" s="16" t="s">
        <v>790</v>
      </c>
      <c r="E5661" s="16" t="s">
        <v>2337</v>
      </c>
      <c r="F5661" s="16">
        <v>7.8</v>
      </c>
      <c r="G5661" s="16" t="s">
        <v>2336</v>
      </c>
      <c r="H5661" s="16" t="s">
        <v>2324</v>
      </c>
      <c r="I5661" s="16">
        <v>38.072240000000001</v>
      </c>
      <c r="J5661" s="16">
        <v>23.8262</v>
      </c>
      <c r="K5661" s="16">
        <v>2</v>
      </c>
      <c r="L5661" s="18" t="s">
        <v>799</v>
      </c>
      <c r="M5661" s="18">
        <v>0.5</v>
      </c>
      <c r="N5661" s="18" t="s">
        <v>4</v>
      </c>
      <c r="O5661" s="18">
        <v>203.07164668541901</v>
      </c>
      <c r="P5661" s="18">
        <v>101.53582334270899</v>
      </c>
      <c r="Q5661" s="18">
        <v>203.07164668541799</v>
      </c>
      <c r="R5661" s="18">
        <v>136.80936836978299</v>
      </c>
      <c r="S5661" s="20">
        <v>1</v>
      </c>
      <c r="T5661" s="21">
        <f t="shared" si="88"/>
        <v>136.80936836978299</v>
      </c>
      <c r="U5661" s="39">
        <f>T5661*Fx!$C$7</f>
        <v>141.33199211754442</v>
      </c>
    </row>
    <row r="5662" spans="1:21">
      <c r="A5662" s="16" t="s">
        <v>5149</v>
      </c>
      <c r="B5662" s="19"/>
      <c r="C5662" s="16" t="s">
        <v>1951</v>
      </c>
      <c r="D5662" s="16" t="s">
        <v>790</v>
      </c>
      <c r="E5662" s="16" t="s">
        <v>2326</v>
      </c>
      <c r="F5662" s="16">
        <v>9</v>
      </c>
      <c r="G5662" s="16" t="s">
        <v>2327</v>
      </c>
      <c r="H5662" s="16" t="s">
        <v>2324</v>
      </c>
      <c r="I5662" s="16">
        <v>37.973460000000003</v>
      </c>
      <c r="J5662" s="16">
        <v>23.742419999999999</v>
      </c>
      <c r="K5662" s="16">
        <v>2</v>
      </c>
      <c r="L5662" s="18" t="s">
        <v>791</v>
      </c>
      <c r="M5662" s="18">
        <v>0.5</v>
      </c>
      <c r="N5662" s="18" t="s">
        <v>4</v>
      </c>
      <c r="O5662" s="18">
        <v>153507.122549978</v>
      </c>
      <c r="P5662" s="18">
        <v>76753.561274988999</v>
      </c>
      <c r="Q5662" s="18">
        <v>153507.122549978</v>
      </c>
      <c r="R5662" s="18">
        <v>103417.74846026899</v>
      </c>
      <c r="S5662" s="20">
        <v>1</v>
      </c>
      <c r="T5662" s="21">
        <f t="shared" si="88"/>
        <v>103417.74846026899</v>
      </c>
      <c r="U5662" s="39">
        <f>T5662*Fx!$C$7</f>
        <v>106836.51700441013</v>
      </c>
    </row>
    <row r="5663" spans="1:21">
      <c r="A5663" s="16" t="s">
        <v>5149</v>
      </c>
      <c r="B5663" s="19"/>
      <c r="C5663" s="16" t="s">
        <v>1951</v>
      </c>
      <c r="D5663" s="16" t="s">
        <v>790</v>
      </c>
      <c r="E5663" s="16" t="s">
        <v>2888</v>
      </c>
      <c r="F5663" s="16">
        <v>7.8</v>
      </c>
      <c r="G5663" s="16" t="s">
        <v>2336</v>
      </c>
      <c r="H5663" s="16" t="s">
        <v>2324</v>
      </c>
      <c r="I5663" s="16">
        <v>38.049219999999998</v>
      </c>
      <c r="J5663" s="16">
        <v>23.802859999999999</v>
      </c>
      <c r="K5663" s="16">
        <v>4</v>
      </c>
      <c r="L5663" s="18" t="s">
        <v>801</v>
      </c>
      <c r="M5663" s="18">
        <v>0.5</v>
      </c>
      <c r="N5663" s="18" t="s">
        <v>4</v>
      </c>
      <c r="O5663" s="18">
        <v>566976.50957445195</v>
      </c>
      <c r="P5663" s="18">
        <v>283488.25478722597</v>
      </c>
      <c r="Q5663" s="18">
        <v>566976.50957445195</v>
      </c>
      <c r="R5663" s="18">
        <v>381972.07449421199</v>
      </c>
      <c r="S5663" s="20">
        <v>1</v>
      </c>
      <c r="T5663" s="21">
        <f t="shared" si="88"/>
        <v>381972.07449421199</v>
      </c>
      <c r="U5663" s="39">
        <f>T5663*Fx!$C$7</f>
        <v>394599.25051054964</v>
      </c>
    </row>
    <row r="5664" spans="1:21">
      <c r="A5664" s="16" t="s">
        <v>5149</v>
      </c>
      <c r="B5664" s="19"/>
      <c r="C5664" s="16" t="s">
        <v>1951</v>
      </c>
      <c r="D5664" s="16" t="s">
        <v>790</v>
      </c>
      <c r="E5664" s="16" t="s">
        <v>5030</v>
      </c>
      <c r="I5664" s="16">
        <v>0</v>
      </c>
      <c r="J5664" s="16">
        <v>0</v>
      </c>
      <c r="K5664" s="16">
        <v>0</v>
      </c>
      <c r="L5664" s="18" t="s">
        <v>2173</v>
      </c>
      <c r="M5664" s="18">
        <v>0.5</v>
      </c>
      <c r="N5664" s="18" t="s">
        <v>4</v>
      </c>
      <c r="O5664" s="18">
        <v>4591531.6954226103</v>
      </c>
      <c r="P5664" s="18">
        <v>2295765.8477113</v>
      </c>
      <c r="Q5664" s="18">
        <v>4591531.6954226103</v>
      </c>
      <c r="R5664" s="18">
        <v>3093314.9031568398</v>
      </c>
      <c r="S5664" s="20">
        <v>1</v>
      </c>
      <c r="T5664" s="21">
        <f t="shared" si="88"/>
        <v>3093314.9031568398</v>
      </c>
      <c r="U5664" s="39">
        <f>T5664*Fx!$C$7</f>
        <v>3195573.2470628512</v>
      </c>
    </row>
    <row r="5665" spans="1:21">
      <c r="A5665" s="16" t="s">
        <v>5149</v>
      </c>
      <c r="B5665" s="19"/>
      <c r="C5665" s="16" t="s">
        <v>1951</v>
      </c>
      <c r="D5665" s="16" t="s">
        <v>790</v>
      </c>
      <c r="E5665" s="16" t="s">
        <v>2322</v>
      </c>
      <c r="F5665" s="16">
        <v>7.6</v>
      </c>
      <c r="G5665" s="16" t="s">
        <v>2323</v>
      </c>
      <c r="H5665" s="16" t="s">
        <v>2324</v>
      </c>
      <c r="I5665" s="16">
        <v>37.814880000000002</v>
      </c>
      <c r="J5665" s="16">
        <v>23.772259999999999</v>
      </c>
      <c r="K5665" s="16">
        <v>4</v>
      </c>
      <c r="L5665" s="18" t="s">
        <v>803</v>
      </c>
      <c r="M5665" s="18">
        <v>0.5</v>
      </c>
      <c r="N5665" s="18" t="s">
        <v>4</v>
      </c>
      <c r="O5665" s="18">
        <v>27465987.9059553</v>
      </c>
      <c r="P5665" s="18">
        <v>13732993.9529776</v>
      </c>
      <c r="Q5665" s="18">
        <v>27465987.9059553</v>
      </c>
      <c r="R5665" s="18">
        <v>18503836.0519467</v>
      </c>
      <c r="S5665" s="20">
        <v>1</v>
      </c>
      <c r="T5665" s="21">
        <f t="shared" si="88"/>
        <v>18503836.0519467</v>
      </c>
      <c r="U5665" s="39">
        <f>T5665*Fx!$C$7</f>
        <v>19115533.111515187</v>
      </c>
    </row>
    <row r="5666" spans="1:21">
      <c r="A5666" s="16" t="s">
        <v>5149</v>
      </c>
      <c r="B5666" s="19"/>
      <c r="C5666" s="16" t="s">
        <v>1951</v>
      </c>
      <c r="D5666" s="16" t="s">
        <v>790</v>
      </c>
      <c r="E5666" s="16" t="s">
        <v>2341</v>
      </c>
      <c r="F5666" s="16">
        <v>7.6</v>
      </c>
      <c r="G5666" s="16" t="s">
        <v>2323</v>
      </c>
      <c r="H5666" s="16" t="s">
        <v>2324</v>
      </c>
      <c r="I5666" s="16">
        <v>37.850020000000001</v>
      </c>
      <c r="J5666" s="16">
        <v>23.781780000000001</v>
      </c>
      <c r="K5666" s="16">
        <v>4</v>
      </c>
      <c r="L5666" s="18" t="s">
        <v>803</v>
      </c>
      <c r="M5666" s="18">
        <v>0.5</v>
      </c>
      <c r="N5666" s="18" t="s">
        <v>4</v>
      </c>
      <c r="O5666" s="18">
        <v>42118.563756975898</v>
      </c>
      <c r="P5666" s="18">
        <v>21059.281878487898</v>
      </c>
      <c r="Q5666" s="18">
        <v>42118.563756975898</v>
      </c>
      <c r="R5666" s="18">
        <v>28375.276402621701</v>
      </c>
      <c r="S5666" s="20">
        <v>1</v>
      </c>
      <c r="T5666" s="21">
        <f t="shared" si="88"/>
        <v>28375.276402621701</v>
      </c>
      <c r="U5666" s="39">
        <f>T5666*Fx!$C$7</f>
        <v>29313.302068824076</v>
      </c>
    </row>
    <row r="5667" spans="1:21">
      <c r="A5667" s="16" t="s">
        <v>5149</v>
      </c>
      <c r="B5667" s="19"/>
      <c r="C5667" s="16" t="s">
        <v>1951</v>
      </c>
      <c r="D5667" s="16" t="s">
        <v>790</v>
      </c>
      <c r="E5667" s="16" t="s">
        <v>4606</v>
      </c>
      <c r="F5667" s="16">
        <v>7.8</v>
      </c>
      <c r="G5667" s="16" t="s">
        <v>2335</v>
      </c>
      <c r="H5667" s="16" t="s">
        <v>2324</v>
      </c>
      <c r="I5667" s="16">
        <v>37.873761860000002</v>
      </c>
      <c r="J5667" s="16">
        <v>23.751157379999999</v>
      </c>
      <c r="K5667" s="16">
        <v>5</v>
      </c>
      <c r="L5667" s="18" t="s">
        <v>803</v>
      </c>
      <c r="M5667" s="18">
        <v>0.5</v>
      </c>
      <c r="N5667" s="18" t="s">
        <v>4</v>
      </c>
      <c r="O5667" s="18">
        <v>241030.62621278901</v>
      </c>
      <c r="P5667" s="18">
        <v>120515.31310639399</v>
      </c>
      <c r="Q5667" s="18">
        <v>241030.62621278901</v>
      </c>
      <c r="R5667" s="18">
        <v>162382.33287696401</v>
      </c>
      <c r="S5667" s="20">
        <v>1</v>
      </c>
      <c r="T5667" s="21">
        <f t="shared" si="88"/>
        <v>162382.33287696401</v>
      </c>
      <c r="U5667" s="39">
        <f>T5667*Fx!$C$7</f>
        <v>167750.34388116118</v>
      </c>
    </row>
    <row r="5668" spans="1:21">
      <c r="A5668" s="16" t="s">
        <v>5149</v>
      </c>
      <c r="B5668" s="19"/>
      <c r="C5668" s="16" t="s">
        <v>3108</v>
      </c>
      <c r="D5668" s="16" t="s">
        <v>3109</v>
      </c>
      <c r="E5668" s="16" t="s">
        <v>3109</v>
      </c>
      <c r="F5668" s="16" t="s">
        <v>3328</v>
      </c>
      <c r="G5668" s="16" t="s">
        <v>4002</v>
      </c>
      <c r="H5668" s="16" t="s">
        <v>3330</v>
      </c>
      <c r="I5668" s="16">
        <v>22.279720000000001</v>
      </c>
      <c r="J5668" s="16">
        <v>114.16042</v>
      </c>
      <c r="K5668" s="16">
        <v>2</v>
      </c>
      <c r="L5668" s="18" t="s">
        <v>3113</v>
      </c>
      <c r="M5668" s="18">
        <v>0.5</v>
      </c>
      <c r="N5668" s="18" t="s">
        <v>4</v>
      </c>
      <c r="O5668" s="18">
        <v>368537.43287353899</v>
      </c>
      <c r="P5668" s="18">
        <v>184268.716436769</v>
      </c>
      <c r="Q5668" s="18">
        <v>368537.432873538</v>
      </c>
      <c r="R5668" s="18">
        <v>248283.66852293999</v>
      </c>
      <c r="S5668" s="20">
        <v>1</v>
      </c>
      <c r="T5668" s="21">
        <f t="shared" si="88"/>
        <v>248283.66852293999</v>
      </c>
      <c r="U5668" s="39">
        <f>T5668*Fx!$C$7</f>
        <v>256491.39310221077</v>
      </c>
    </row>
    <row r="5669" spans="1:21">
      <c r="A5669" s="16" t="s">
        <v>5149</v>
      </c>
      <c r="B5669" s="19"/>
      <c r="C5669" s="16" t="s">
        <v>3108</v>
      </c>
      <c r="D5669" s="16" t="s">
        <v>3109</v>
      </c>
      <c r="E5669" s="16" t="s">
        <v>4005</v>
      </c>
      <c r="F5669" s="16" t="s">
        <v>3328</v>
      </c>
      <c r="G5669" s="16" t="s">
        <v>4002</v>
      </c>
      <c r="H5669" s="16" t="s">
        <v>3330</v>
      </c>
      <c r="I5669" s="16">
        <v>22.271180000000001</v>
      </c>
      <c r="J5669" s="16">
        <v>114.14954</v>
      </c>
      <c r="K5669" s="16">
        <v>7</v>
      </c>
      <c r="L5669" s="18" t="s">
        <v>3113</v>
      </c>
      <c r="M5669" s="18">
        <v>0.5</v>
      </c>
      <c r="N5669" s="18" t="s">
        <v>4</v>
      </c>
      <c r="O5669" s="18">
        <v>25091068.232073199</v>
      </c>
      <c r="P5669" s="18">
        <v>12545534.1160366</v>
      </c>
      <c r="Q5669" s="18">
        <v>25091068.232073199</v>
      </c>
      <c r="R5669" s="18">
        <v>16903852.667677902</v>
      </c>
      <c r="S5669" s="20">
        <v>1</v>
      </c>
      <c r="T5669" s="21">
        <f t="shared" si="88"/>
        <v>16903852.667677902</v>
      </c>
      <c r="U5669" s="39">
        <f>T5669*Fx!$C$7</f>
        <v>17462657.71454329</v>
      </c>
    </row>
    <row r="5670" spans="1:21">
      <c r="A5670" s="16" t="s">
        <v>5149</v>
      </c>
      <c r="B5670" s="19"/>
      <c r="C5670" s="16" t="s">
        <v>3108</v>
      </c>
      <c r="D5670" s="16" t="s">
        <v>3109</v>
      </c>
      <c r="E5670" s="16" t="s">
        <v>4009</v>
      </c>
      <c r="F5670" s="16" t="s">
        <v>3328</v>
      </c>
      <c r="G5670" s="16" t="s">
        <v>4004</v>
      </c>
      <c r="H5670" s="16" t="s">
        <v>3330</v>
      </c>
      <c r="I5670" s="16">
        <v>22.27458</v>
      </c>
      <c r="J5670" s="16">
        <v>114.17542</v>
      </c>
      <c r="K5670" s="16">
        <v>4</v>
      </c>
      <c r="L5670" s="18" t="s">
        <v>3113</v>
      </c>
      <c r="M5670" s="18">
        <v>0.5</v>
      </c>
      <c r="N5670" s="18" t="s">
        <v>4</v>
      </c>
      <c r="O5670" s="18">
        <v>13162.051174054999</v>
      </c>
      <c r="P5670" s="18">
        <v>6581.0255870274996</v>
      </c>
      <c r="Q5670" s="18">
        <v>13162.051174054899</v>
      </c>
      <c r="R5670" s="18">
        <v>8867.27387581933</v>
      </c>
      <c r="S5670" s="20">
        <v>1</v>
      </c>
      <c r="T5670" s="21">
        <f t="shared" si="88"/>
        <v>8867.27387581933</v>
      </c>
      <c r="U5670" s="39">
        <f>T5670*Fx!$C$7</f>
        <v>9160.406896507573</v>
      </c>
    </row>
    <row r="5671" spans="1:21">
      <c r="A5671" s="16" t="s">
        <v>5149</v>
      </c>
      <c r="B5671" s="19"/>
      <c r="C5671" s="16" t="s">
        <v>3108</v>
      </c>
      <c r="D5671" s="16" t="s">
        <v>3109</v>
      </c>
      <c r="E5671" s="16" t="s">
        <v>4009</v>
      </c>
      <c r="F5671" s="16" t="s">
        <v>3328</v>
      </c>
      <c r="G5671" s="16" t="s">
        <v>4004</v>
      </c>
      <c r="H5671" s="16" t="s">
        <v>3330</v>
      </c>
      <c r="I5671" s="16">
        <v>22.27646</v>
      </c>
      <c r="J5671" s="16">
        <v>114.16915</v>
      </c>
      <c r="K5671" s="16">
        <v>2</v>
      </c>
      <c r="L5671" s="18" t="s">
        <v>3113</v>
      </c>
      <c r="M5671" s="18">
        <v>0.5</v>
      </c>
      <c r="N5671" s="18" t="s">
        <v>4</v>
      </c>
      <c r="O5671" s="18">
        <v>658.10255870274796</v>
      </c>
      <c r="P5671" s="18">
        <v>329.05127935137398</v>
      </c>
      <c r="Q5671" s="18">
        <v>658.10255870274796</v>
      </c>
      <c r="R5671" s="18">
        <v>443.36369379096499</v>
      </c>
      <c r="S5671" s="20">
        <v>1</v>
      </c>
      <c r="T5671" s="21">
        <f t="shared" si="88"/>
        <v>443.36369379096499</v>
      </c>
      <c r="U5671" s="39">
        <f>T5671*Fx!$C$7</f>
        <v>458.02034482537709</v>
      </c>
    </row>
    <row r="5672" spans="1:21">
      <c r="A5672" s="16" t="s">
        <v>5149</v>
      </c>
      <c r="B5672" s="19"/>
      <c r="C5672" s="16" t="s">
        <v>3108</v>
      </c>
      <c r="D5672" s="16" t="s">
        <v>3109</v>
      </c>
      <c r="E5672" s="16" t="s">
        <v>4008</v>
      </c>
      <c r="F5672" s="16" t="s">
        <v>3328</v>
      </c>
      <c r="G5672" s="16" t="s">
        <v>4007</v>
      </c>
      <c r="H5672" s="16" t="s">
        <v>3330</v>
      </c>
      <c r="I5672" s="16">
        <v>22.266439999999999</v>
      </c>
      <c r="J5672" s="16">
        <v>114.24661</v>
      </c>
      <c r="K5672" s="16">
        <v>2</v>
      </c>
      <c r="L5672" s="18" t="s">
        <v>3113</v>
      </c>
      <c r="M5672" s="18">
        <v>0.5</v>
      </c>
      <c r="N5672" s="18" t="s">
        <v>4</v>
      </c>
      <c r="O5672" s="18">
        <v>1685584.9215541701</v>
      </c>
      <c r="P5672" s="18">
        <v>842792.46077708504</v>
      </c>
      <c r="Q5672" s="18">
        <v>1685584.9215541701</v>
      </c>
      <c r="R5672" s="18">
        <v>1135578.5616329201</v>
      </c>
      <c r="S5672" s="20">
        <v>1</v>
      </c>
      <c r="T5672" s="21">
        <f t="shared" ref="T5672:T5735" si="89">R5672*S5672</f>
        <v>1135578.5616329201</v>
      </c>
      <c r="U5672" s="39">
        <f>T5672*Fx!$C$7</f>
        <v>1173118.348794339</v>
      </c>
    </row>
    <row r="5673" spans="1:21">
      <c r="A5673" s="16" t="s">
        <v>5149</v>
      </c>
      <c r="B5673" s="19"/>
      <c r="C5673" s="16" t="s">
        <v>3108</v>
      </c>
      <c r="D5673" s="16" t="s">
        <v>3109</v>
      </c>
      <c r="E5673" s="16" t="s">
        <v>4011</v>
      </c>
      <c r="F5673" s="16" t="s">
        <v>3332</v>
      </c>
      <c r="G5673" s="16" t="s">
        <v>4012</v>
      </c>
      <c r="H5673" s="16" t="s">
        <v>4010</v>
      </c>
      <c r="I5673" s="16">
        <v>22.296659999999999</v>
      </c>
      <c r="J5673" s="16">
        <v>114.17091000000001</v>
      </c>
      <c r="K5673" s="16">
        <v>2</v>
      </c>
      <c r="L5673" s="18" t="s">
        <v>3113</v>
      </c>
      <c r="M5673" s="18">
        <v>0.5</v>
      </c>
      <c r="N5673" s="18" t="s">
        <v>4</v>
      </c>
      <c r="O5673" s="18">
        <v>332211</v>
      </c>
      <c r="P5673" s="18">
        <v>166105.5</v>
      </c>
      <c r="Q5673" s="18">
        <v>332211</v>
      </c>
      <c r="R5673" s="18">
        <v>223810.55069642799</v>
      </c>
      <c r="S5673" s="20">
        <v>1</v>
      </c>
      <c r="T5673" s="21">
        <f t="shared" si="89"/>
        <v>223810.55069642799</v>
      </c>
      <c r="U5673" s="39">
        <f>T5673*Fx!$C$7</f>
        <v>231209.24658721904</v>
      </c>
    </row>
    <row r="5674" spans="1:21">
      <c r="A5674" s="16" t="s">
        <v>5149</v>
      </c>
      <c r="B5674" s="19"/>
      <c r="C5674" s="16" t="s">
        <v>3108</v>
      </c>
      <c r="D5674" s="16" t="s">
        <v>3109</v>
      </c>
      <c r="E5674" s="16" t="s">
        <v>3376</v>
      </c>
      <c r="F5674" s="16" t="s">
        <v>3328</v>
      </c>
      <c r="G5674" s="16" t="s">
        <v>4002</v>
      </c>
      <c r="H5674" s="16" t="s">
        <v>3330</v>
      </c>
      <c r="I5674" s="16">
        <v>22.275939999999999</v>
      </c>
      <c r="J5674" s="16">
        <v>114.15545</v>
      </c>
      <c r="K5674" s="16">
        <v>2</v>
      </c>
      <c r="L5674" s="18" t="s">
        <v>3113</v>
      </c>
      <c r="M5674" s="18">
        <v>0.5</v>
      </c>
      <c r="N5674" s="18" t="s">
        <v>4</v>
      </c>
      <c r="O5674" s="18">
        <v>77550.8055175318</v>
      </c>
      <c r="P5674" s="18">
        <v>38775.4027587659</v>
      </c>
      <c r="Q5674" s="18">
        <v>77550.8055175318</v>
      </c>
      <c r="R5674" s="18">
        <v>52245.977676327297</v>
      </c>
      <c r="S5674" s="20">
        <v>1</v>
      </c>
      <c r="T5674" s="21">
        <f t="shared" si="89"/>
        <v>52245.977676327297</v>
      </c>
      <c r="U5674" s="39">
        <f>T5674*Fx!$C$7</f>
        <v>53973.117434222419</v>
      </c>
    </row>
    <row r="5675" spans="1:21">
      <c r="A5675" s="16" t="s">
        <v>5149</v>
      </c>
      <c r="B5675" s="19"/>
      <c r="C5675" s="16" t="s">
        <v>3108</v>
      </c>
      <c r="D5675" s="16" t="s">
        <v>3109</v>
      </c>
      <c r="E5675" s="16" t="s">
        <v>3109</v>
      </c>
      <c r="F5675" s="16" t="s">
        <v>3328</v>
      </c>
      <c r="G5675" s="16" t="s">
        <v>4002</v>
      </c>
      <c r="H5675" s="16" t="s">
        <v>3330</v>
      </c>
      <c r="I5675" s="16">
        <v>22.28858</v>
      </c>
      <c r="J5675" s="16">
        <v>114.13845999999999</v>
      </c>
      <c r="K5675" s="16">
        <v>4</v>
      </c>
      <c r="L5675" s="18" t="s">
        <v>3113</v>
      </c>
      <c r="M5675" s="18">
        <v>0.5</v>
      </c>
      <c r="N5675" s="18" t="s">
        <v>4</v>
      </c>
      <c r="O5675" s="18">
        <v>11281758.149189999</v>
      </c>
      <c r="P5675" s="18">
        <v>5640879.0745949997</v>
      </c>
      <c r="Q5675" s="18">
        <v>11281758.149189999</v>
      </c>
      <c r="R5675" s="18">
        <v>7600520.4649879904</v>
      </c>
      <c r="S5675" s="20">
        <v>1</v>
      </c>
      <c r="T5675" s="21">
        <f t="shared" si="89"/>
        <v>7600520.4649879904</v>
      </c>
      <c r="U5675" s="39">
        <f>T5675*Fx!$C$7</f>
        <v>7851777.3398636272</v>
      </c>
    </row>
    <row r="5676" spans="1:21">
      <c r="A5676" s="16" t="s">
        <v>5149</v>
      </c>
      <c r="B5676" s="19"/>
      <c r="C5676" s="16" t="s">
        <v>3108</v>
      </c>
      <c r="D5676" s="16" t="s">
        <v>3109</v>
      </c>
      <c r="E5676" s="16" t="s">
        <v>4006</v>
      </c>
      <c r="F5676" s="16" t="s">
        <v>3328</v>
      </c>
      <c r="G5676" s="16" t="s">
        <v>4007</v>
      </c>
      <c r="H5676" s="16" t="s">
        <v>3330</v>
      </c>
      <c r="I5676" s="16">
        <v>22.291730000000001</v>
      </c>
      <c r="J5676" s="16">
        <v>114.21001</v>
      </c>
      <c r="K5676" s="16">
        <v>2</v>
      </c>
      <c r="L5676" s="18" t="s">
        <v>3113</v>
      </c>
      <c r="M5676" s="18">
        <v>0.5</v>
      </c>
      <c r="N5676" s="18" t="s">
        <v>4</v>
      </c>
      <c r="O5676" s="18">
        <v>197035.90607560301</v>
      </c>
      <c r="P5676" s="18">
        <v>98517.953037801504</v>
      </c>
      <c r="Q5676" s="18">
        <v>197035.90607560301</v>
      </c>
      <c r="R5676" s="18">
        <v>132743.08992101499</v>
      </c>
      <c r="S5676" s="20">
        <v>1</v>
      </c>
      <c r="T5676" s="21">
        <f t="shared" si="89"/>
        <v>132743.08992101499</v>
      </c>
      <c r="U5676" s="39">
        <f>T5676*Fx!$C$7</f>
        <v>137131.29124071798</v>
      </c>
    </row>
    <row r="5677" spans="1:21">
      <c r="A5677" s="16" t="s">
        <v>5149</v>
      </c>
      <c r="B5677" s="19"/>
      <c r="C5677" s="16" t="s">
        <v>3108</v>
      </c>
      <c r="D5677" s="16" t="s">
        <v>3109</v>
      </c>
      <c r="E5677" s="16" t="s">
        <v>4003</v>
      </c>
      <c r="F5677" s="16" t="s">
        <v>3328</v>
      </c>
      <c r="G5677" s="16" t="s">
        <v>4002</v>
      </c>
      <c r="H5677" s="16" t="s">
        <v>3330</v>
      </c>
      <c r="I5677" s="16">
        <v>22.276759999999999</v>
      </c>
      <c r="J5677" s="16">
        <v>114.16588</v>
      </c>
      <c r="K5677" s="16">
        <v>4</v>
      </c>
      <c r="L5677" s="18" t="s">
        <v>3113</v>
      </c>
      <c r="M5677" s="18">
        <v>0.5</v>
      </c>
      <c r="N5677" s="18" t="s">
        <v>4</v>
      </c>
      <c r="O5677" s="18">
        <v>131620.51174054999</v>
      </c>
      <c r="P5677" s="18">
        <v>65810.255870274996</v>
      </c>
      <c r="Q5677" s="18">
        <v>131620.51174054999</v>
      </c>
      <c r="R5677" s="18">
        <v>88672.7387581933</v>
      </c>
      <c r="S5677" s="20">
        <v>1</v>
      </c>
      <c r="T5677" s="21">
        <f t="shared" si="89"/>
        <v>88672.7387581933</v>
      </c>
      <c r="U5677" s="39">
        <f>T5677*Fx!$C$7</f>
        <v>91604.068965075727</v>
      </c>
    </row>
    <row r="5678" spans="1:21">
      <c r="A5678" s="16" t="s">
        <v>5149</v>
      </c>
      <c r="B5678" s="19"/>
      <c r="C5678" s="16" t="s">
        <v>3108</v>
      </c>
      <c r="D5678" s="16" t="s">
        <v>3109</v>
      </c>
      <c r="E5678" s="16" t="s">
        <v>3110</v>
      </c>
      <c r="F5678" s="16" t="s">
        <v>3111</v>
      </c>
      <c r="G5678" s="16" t="s">
        <v>3110</v>
      </c>
      <c r="H5678" s="16" t="s">
        <v>3112</v>
      </c>
      <c r="I5678" s="16">
        <v>22.395610000000001</v>
      </c>
      <c r="J5678" s="16">
        <v>113.97041</v>
      </c>
      <c r="K5678" s="16">
        <v>2</v>
      </c>
      <c r="L5678" s="18" t="s">
        <v>3113</v>
      </c>
      <c r="M5678" s="18">
        <v>0.5</v>
      </c>
      <c r="N5678" s="18" t="s">
        <v>4</v>
      </c>
      <c r="O5678" s="18">
        <v>251131.93640096899</v>
      </c>
      <c r="P5678" s="18">
        <v>125565.968200484</v>
      </c>
      <c r="Q5678" s="18">
        <v>251131.93640096899</v>
      </c>
      <c r="R5678" s="18">
        <v>169187.58555063201</v>
      </c>
      <c r="S5678" s="20">
        <v>1</v>
      </c>
      <c r="T5678" s="21">
        <f t="shared" si="89"/>
        <v>169187.58555063201</v>
      </c>
      <c r="U5678" s="39">
        <f>T5678*Fx!$C$7</f>
        <v>174780.56358536368</v>
      </c>
    </row>
    <row r="5679" spans="1:21">
      <c r="A5679" s="16" t="s">
        <v>5149</v>
      </c>
      <c r="B5679" s="19"/>
      <c r="C5679" s="16" t="s">
        <v>4016</v>
      </c>
      <c r="D5679" s="16" t="s">
        <v>4017</v>
      </c>
      <c r="E5679" s="16" t="s">
        <v>5188</v>
      </c>
      <c r="I5679" s="16">
        <v>0</v>
      </c>
      <c r="J5679" s="16">
        <v>0</v>
      </c>
      <c r="K5679" s="16">
        <v>0</v>
      </c>
      <c r="L5679" s="18" t="s">
        <v>2173</v>
      </c>
      <c r="M5679" s="18">
        <v>0.5</v>
      </c>
      <c r="N5679" s="18" t="s">
        <v>4</v>
      </c>
      <c r="O5679" s="18">
        <v>980384.78316460794</v>
      </c>
      <c r="P5679" s="18">
        <v>490192.39158230397</v>
      </c>
      <c r="Q5679" s="18">
        <v>980384.78316460794</v>
      </c>
      <c r="R5679" s="18">
        <v>660485.22840745503</v>
      </c>
      <c r="S5679" s="20">
        <v>1</v>
      </c>
      <c r="T5679" s="21">
        <f t="shared" si="89"/>
        <v>660485.22840745503</v>
      </c>
      <c r="U5679" s="39">
        <f>T5679*Fx!$C$7</f>
        <v>682319.45083414786</v>
      </c>
    </row>
    <row r="5680" spans="1:21">
      <c r="A5680" s="16" t="s">
        <v>5149</v>
      </c>
      <c r="B5680" s="19"/>
      <c r="C5680" s="16" t="s">
        <v>2343</v>
      </c>
      <c r="D5680" s="16" t="s">
        <v>1177</v>
      </c>
      <c r="E5680" s="16" t="s">
        <v>2911</v>
      </c>
      <c r="F5680" s="16" t="s">
        <v>2345</v>
      </c>
      <c r="G5680" s="16" t="s">
        <v>2346</v>
      </c>
      <c r="I5680" s="16">
        <v>53.338149999999999</v>
      </c>
      <c r="J5680" s="16">
        <v>-6.2530400000000101</v>
      </c>
      <c r="K5680" s="16">
        <v>2</v>
      </c>
      <c r="L5680" s="18" t="s">
        <v>1186</v>
      </c>
      <c r="M5680" s="18">
        <v>0.5</v>
      </c>
      <c r="N5680" s="18" t="s">
        <v>4</v>
      </c>
      <c r="O5680" s="18">
        <v>3844000</v>
      </c>
      <c r="P5680" s="18">
        <v>1922000</v>
      </c>
      <c r="Q5680" s="18">
        <v>3843999.9999999902</v>
      </c>
      <c r="R5680" s="18">
        <v>2589702.7999586598</v>
      </c>
      <c r="S5680" s="20">
        <v>1</v>
      </c>
      <c r="T5680" s="21">
        <f t="shared" si="89"/>
        <v>2589702.7999586598</v>
      </c>
      <c r="U5680" s="39">
        <f>T5680*Fx!$C$7</f>
        <v>2675312.8098746487</v>
      </c>
    </row>
    <row r="5681" spans="1:21">
      <c r="A5681" s="16" t="s">
        <v>5149</v>
      </c>
      <c r="B5681" s="19"/>
      <c r="C5681" s="16" t="s">
        <v>2343</v>
      </c>
      <c r="D5681" s="16" t="s">
        <v>1177</v>
      </c>
      <c r="E5681" s="16" t="s">
        <v>2909</v>
      </c>
      <c r="F5681" s="16" t="s">
        <v>2345</v>
      </c>
      <c r="G5681" s="16" t="s">
        <v>2910</v>
      </c>
      <c r="I5681" s="16">
        <v>0</v>
      </c>
      <c r="J5681" s="16">
        <v>0</v>
      </c>
      <c r="K5681" s="16">
        <v>7</v>
      </c>
      <c r="L5681" s="18" t="s">
        <v>1186</v>
      </c>
      <c r="M5681" s="18">
        <v>0.5</v>
      </c>
      <c r="N5681" s="18" t="s">
        <v>4</v>
      </c>
      <c r="O5681" s="18">
        <v>4612015.2</v>
      </c>
      <c r="P5681" s="18">
        <v>2306007.6</v>
      </c>
      <c r="Q5681" s="18">
        <v>4612015.2</v>
      </c>
      <c r="R5681" s="18">
        <v>3107114.64019041</v>
      </c>
      <c r="S5681" s="20">
        <v>1</v>
      </c>
      <c r="T5681" s="21">
        <f t="shared" si="89"/>
        <v>3107114.64019041</v>
      </c>
      <c r="U5681" s="39">
        <f>T5681*Fx!$C$7</f>
        <v>3209829.1737504238</v>
      </c>
    </row>
    <row r="5682" spans="1:21">
      <c r="A5682" s="16" t="s">
        <v>5149</v>
      </c>
      <c r="B5682" s="19"/>
      <c r="C5682" s="16" t="s">
        <v>2343</v>
      </c>
      <c r="D5682" s="16" t="s">
        <v>1177</v>
      </c>
      <c r="E5682" s="16" t="s">
        <v>2919</v>
      </c>
      <c r="F5682" s="16" t="s">
        <v>2920</v>
      </c>
      <c r="G5682" s="16" t="s">
        <v>2921</v>
      </c>
      <c r="I5682" s="16">
        <v>0</v>
      </c>
      <c r="J5682" s="16">
        <v>0</v>
      </c>
      <c r="K5682" s="16">
        <v>7</v>
      </c>
      <c r="L5682" s="18" t="s">
        <v>1190</v>
      </c>
      <c r="M5682" s="18">
        <v>0.5</v>
      </c>
      <c r="N5682" s="18" t="s">
        <v>4</v>
      </c>
      <c r="O5682" s="18">
        <v>1364960</v>
      </c>
      <c r="P5682" s="18">
        <v>682480</v>
      </c>
      <c r="Q5682" s="18">
        <v>1364960</v>
      </c>
      <c r="R5682" s="18">
        <v>919573.55198532296</v>
      </c>
      <c r="S5682" s="20">
        <v>1</v>
      </c>
      <c r="T5682" s="21">
        <f t="shared" si="89"/>
        <v>919573.55198532296</v>
      </c>
      <c r="U5682" s="39">
        <f>T5682*Fx!$C$7</f>
        <v>949972.67767078825</v>
      </c>
    </row>
    <row r="5683" spans="1:21">
      <c r="A5683" s="16" t="s">
        <v>5149</v>
      </c>
      <c r="B5683" s="19"/>
      <c r="C5683" s="16" t="s">
        <v>2343</v>
      </c>
      <c r="D5683" s="16" t="s">
        <v>1177</v>
      </c>
      <c r="E5683" s="16" t="s">
        <v>2911</v>
      </c>
      <c r="F5683" s="16" t="s">
        <v>2345</v>
      </c>
      <c r="G5683" s="16" t="s">
        <v>2346</v>
      </c>
      <c r="I5683" s="16">
        <v>53.338790000000003</v>
      </c>
      <c r="J5683" s="16">
        <v>-6.2529399999999997</v>
      </c>
      <c r="K5683" s="16">
        <v>4</v>
      </c>
      <c r="L5683" s="18" t="s">
        <v>1186</v>
      </c>
      <c r="M5683" s="18">
        <v>0.5</v>
      </c>
      <c r="N5683" s="18" t="s">
        <v>4</v>
      </c>
      <c r="O5683" s="18">
        <v>8519240</v>
      </c>
      <c r="P5683" s="18">
        <v>4259620</v>
      </c>
      <c r="Q5683" s="18">
        <v>8519240</v>
      </c>
      <c r="R5683" s="18">
        <v>5739411.9879083997</v>
      </c>
      <c r="S5683" s="20">
        <v>1</v>
      </c>
      <c r="T5683" s="21">
        <f t="shared" si="89"/>
        <v>5739411.9879083997</v>
      </c>
      <c r="U5683" s="39">
        <f>T5683*Fx!$C$7</f>
        <v>5929144.6156078512</v>
      </c>
    </row>
    <row r="5684" spans="1:21">
      <c r="A5684" s="16" t="s">
        <v>5149</v>
      </c>
      <c r="B5684" s="19"/>
      <c r="C5684" s="16" t="s">
        <v>2343</v>
      </c>
      <c r="D5684" s="16" t="s">
        <v>1177</v>
      </c>
      <c r="E5684" s="16" t="s">
        <v>2911</v>
      </c>
      <c r="F5684" s="16" t="s">
        <v>2345</v>
      </c>
      <c r="G5684" s="16" t="s">
        <v>2910</v>
      </c>
      <c r="I5684" s="16">
        <v>53.416759999999996</v>
      </c>
      <c r="J5684" s="16">
        <v>-6.4055099999999996</v>
      </c>
      <c r="K5684" s="16">
        <v>4</v>
      </c>
      <c r="L5684" s="18" t="s">
        <v>1186</v>
      </c>
      <c r="M5684" s="18">
        <v>0.5</v>
      </c>
      <c r="N5684" s="18" t="s">
        <v>4</v>
      </c>
      <c r="O5684" s="18">
        <v>195550.47458595899</v>
      </c>
      <c r="P5684" s="18">
        <v>97775.237292979495</v>
      </c>
      <c r="Q5684" s="18">
        <v>195550.47458595899</v>
      </c>
      <c r="R5684" s="18">
        <v>131742.35472645701</v>
      </c>
      <c r="S5684" s="20">
        <v>1</v>
      </c>
      <c r="T5684" s="21">
        <f t="shared" si="89"/>
        <v>131742.35472645701</v>
      </c>
      <c r="U5684" s="39">
        <f>T5684*Fx!$C$7</f>
        <v>136097.47389096799</v>
      </c>
    </row>
    <row r="5685" spans="1:21">
      <c r="A5685" s="16" t="s">
        <v>5149</v>
      </c>
      <c r="B5685" s="19"/>
      <c r="C5685" s="16" t="s">
        <v>2343</v>
      </c>
      <c r="D5685" s="16" t="s">
        <v>1177</v>
      </c>
      <c r="E5685" s="16" t="s">
        <v>2911</v>
      </c>
      <c r="F5685" s="16" t="s">
        <v>2345</v>
      </c>
      <c r="G5685" s="16" t="s">
        <v>2346</v>
      </c>
      <c r="I5685" s="16">
        <v>0</v>
      </c>
      <c r="J5685" s="16">
        <v>0</v>
      </c>
      <c r="K5685" s="16">
        <v>7</v>
      </c>
      <c r="L5685" s="18" t="s">
        <v>1186</v>
      </c>
      <c r="M5685" s="18">
        <v>0.5</v>
      </c>
      <c r="N5685" s="18" t="s">
        <v>4</v>
      </c>
      <c r="O5685" s="18">
        <v>18778546</v>
      </c>
      <c r="P5685" s="18">
        <v>9389273</v>
      </c>
      <c r="Q5685" s="18">
        <v>18778546</v>
      </c>
      <c r="R5685" s="18">
        <v>12651106.439998001</v>
      </c>
      <c r="S5685" s="20">
        <v>1</v>
      </c>
      <c r="T5685" s="21">
        <f t="shared" si="89"/>
        <v>12651106.439998001</v>
      </c>
      <c r="U5685" s="39">
        <f>T5685*Fx!$C$7</f>
        <v>13069324.834708679</v>
      </c>
    </row>
    <row r="5686" spans="1:21">
      <c r="A5686" s="16" t="s">
        <v>5149</v>
      </c>
      <c r="B5686" s="19"/>
      <c r="C5686" s="16" t="s">
        <v>2343</v>
      </c>
      <c r="D5686" s="16" t="s">
        <v>1177</v>
      </c>
      <c r="E5686" s="16" t="s">
        <v>4622</v>
      </c>
      <c r="I5686" s="16">
        <v>0</v>
      </c>
      <c r="J5686" s="16">
        <v>0</v>
      </c>
      <c r="K5686" s="16">
        <v>0</v>
      </c>
      <c r="L5686" s="18" t="s">
        <v>2173</v>
      </c>
      <c r="M5686" s="18">
        <v>0.5</v>
      </c>
      <c r="N5686" s="18" t="s">
        <v>4</v>
      </c>
      <c r="O5686" s="18">
        <v>317525</v>
      </c>
      <c r="P5686" s="18">
        <v>158762.5</v>
      </c>
      <c r="Q5686" s="18">
        <v>317525</v>
      </c>
      <c r="R5686" s="18">
        <v>213916.59249658501</v>
      </c>
      <c r="S5686" s="20">
        <v>1</v>
      </c>
      <c r="T5686" s="21">
        <f t="shared" si="89"/>
        <v>213916.59249658501</v>
      </c>
      <c r="U5686" s="39">
        <f>T5686*Fx!$C$7</f>
        <v>220988.21538903413</v>
      </c>
    </row>
    <row r="5687" spans="1:21">
      <c r="A5687" s="16" t="s">
        <v>5149</v>
      </c>
      <c r="B5687" s="19"/>
      <c r="C5687" s="16" t="s">
        <v>2343</v>
      </c>
      <c r="D5687" s="16" t="s">
        <v>1177</v>
      </c>
      <c r="E5687" s="16" t="s">
        <v>2344</v>
      </c>
      <c r="F5687" s="16" t="s">
        <v>2345</v>
      </c>
      <c r="G5687" s="16" t="s">
        <v>2346</v>
      </c>
      <c r="I5687" s="16">
        <v>53.31897</v>
      </c>
      <c r="J5687" s="16">
        <v>-6.22672000000001</v>
      </c>
      <c r="K5687" s="16">
        <v>4</v>
      </c>
      <c r="L5687" s="18" t="s">
        <v>1186</v>
      </c>
      <c r="M5687" s="18">
        <v>0.5</v>
      </c>
      <c r="N5687" s="18" t="s">
        <v>4</v>
      </c>
      <c r="O5687" s="18">
        <v>38812160</v>
      </c>
      <c r="P5687" s="18">
        <v>19406080</v>
      </c>
      <c r="Q5687" s="18">
        <v>38812160</v>
      </c>
      <c r="R5687" s="18">
        <v>26147752.191582602</v>
      </c>
      <c r="S5687" s="20">
        <v>1</v>
      </c>
      <c r="T5687" s="21">
        <f t="shared" si="89"/>
        <v>26147752.191582602</v>
      </c>
      <c r="U5687" s="39">
        <f>T5687*Fx!$C$7</f>
        <v>27012140.693783682</v>
      </c>
    </row>
    <row r="5688" spans="1:21">
      <c r="A5688" s="16" t="s">
        <v>5149</v>
      </c>
      <c r="B5688" s="19"/>
      <c r="C5688" s="16" t="s">
        <v>2343</v>
      </c>
      <c r="D5688" s="16" t="s">
        <v>1177</v>
      </c>
      <c r="E5688" s="16" t="s">
        <v>2911</v>
      </c>
      <c r="F5688" s="16" t="s">
        <v>2345</v>
      </c>
      <c r="G5688" s="16" t="s">
        <v>2928</v>
      </c>
      <c r="I5688" s="16">
        <v>53.28471038</v>
      </c>
      <c r="J5688" s="16">
        <v>-6.3783148000000098</v>
      </c>
      <c r="K5688" s="16">
        <v>5</v>
      </c>
      <c r="L5688" s="18" t="s">
        <v>1186</v>
      </c>
      <c r="M5688" s="18">
        <v>0.5</v>
      </c>
      <c r="N5688" s="18" t="s">
        <v>4</v>
      </c>
      <c r="O5688" s="18">
        <v>2400000</v>
      </c>
      <c r="P5688" s="18">
        <v>1200000</v>
      </c>
      <c r="Q5688" s="18">
        <v>2400000</v>
      </c>
      <c r="R5688" s="18">
        <v>1616879.99997419</v>
      </c>
      <c r="S5688" s="20">
        <v>1</v>
      </c>
      <c r="T5688" s="21">
        <f t="shared" si="89"/>
        <v>1616879.99997419</v>
      </c>
      <c r="U5688" s="39">
        <f>T5688*Fx!$C$7</f>
        <v>1670330.5784857336</v>
      </c>
    </row>
    <row r="5689" spans="1:21">
      <c r="A5689" s="16" t="s">
        <v>5149</v>
      </c>
      <c r="B5689" s="19"/>
      <c r="C5689" s="16" t="s">
        <v>2343</v>
      </c>
      <c r="D5689" s="16" t="s">
        <v>1177</v>
      </c>
      <c r="E5689" s="16" t="s">
        <v>2911</v>
      </c>
      <c r="F5689" s="16" t="s">
        <v>2345</v>
      </c>
      <c r="G5689" s="16" t="s">
        <v>2928</v>
      </c>
      <c r="I5689" s="16">
        <v>53.30397</v>
      </c>
      <c r="J5689" s="16">
        <v>-6.2836000000000096</v>
      </c>
      <c r="K5689" s="16">
        <v>4</v>
      </c>
      <c r="L5689" s="18" t="s">
        <v>1186</v>
      </c>
      <c r="M5689" s="18">
        <v>0.5</v>
      </c>
      <c r="N5689" s="18" t="s">
        <v>4</v>
      </c>
      <c r="O5689" s="18">
        <v>32000</v>
      </c>
      <c r="P5689" s="18">
        <v>16000</v>
      </c>
      <c r="Q5689" s="18">
        <v>31999.999999999902</v>
      </c>
      <c r="R5689" s="18">
        <v>21558.3999996559</v>
      </c>
      <c r="S5689" s="20">
        <v>1</v>
      </c>
      <c r="T5689" s="21">
        <f t="shared" si="89"/>
        <v>21558.3999996559</v>
      </c>
      <c r="U5689" s="39">
        <f>T5689*Fx!$C$7</f>
        <v>22271.074379809816</v>
      </c>
    </row>
    <row r="5690" spans="1:21">
      <c r="A5690" s="16" t="s">
        <v>5149</v>
      </c>
      <c r="B5690" s="19"/>
      <c r="C5690" s="16" t="s">
        <v>2343</v>
      </c>
      <c r="D5690" s="16" t="s">
        <v>1177</v>
      </c>
      <c r="E5690" s="16" t="s">
        <v>2926</v>
      </c>
      <c r="F5690" s="16" t="s">
        <v>2347</v>
      </c>
      <c r="G5690" s="16" t="s">
        <v>2348</v>
      </c>
      <c r="I5690" s="16">
        <v>0</v>
      </c>
      <c r="J5690" s="16">
        <v>0</v>
      </c>
      <c r="K5690" s="16">
        <v>7</v>
      </c>
      <c r="L5690" s="18" t="s">
        <v>1192</v>
      </c>
      <c r="M5690" s="18">
        <v>0.5</v>
      </c>
      <c r="N5690" s="18" t="s">
        <v>4</v>
      </c>
      <c r="O5690" s="18">
        <v>7052170.4000000004</v>
      </c>
      <c r="P5690" s="18">
        <v>3526085.2</v>
      </c>
      <c r="Q5690" s="18">
        <v>7052170.3999999901</v>
      </c>
      <c r="R5690" s="18">
        <v>4751047.1984041696</v>
      </c>
      <c r="S5690" s="20">
        <v>1</v>
      </c>
      <c r="T5690" s="21">
        <f t="shared" si="89"/>
        <v>4751047.1984041696</v>
      </c>
      <c r="U5690" s="39">
        <f>T5690*Fx!$C$7</f>
        <v>4908106.6099216631</v>
      </c>
    </row>
    <row r="5691" spans="1:21">
      <c r="A5691" s="16" t="s">
        <v>5149</v>
      </c>
      <c r="B5691" s="19"/>
      <c r="C5691" s="16" t="s">
        <v>3114</v>
      </c>
      <c r="D5691" s="16" t="s">
        <v>3115</v>
      </c>
      <c r="E5691" s="16" t="s">
        <v>3118</v>
      </c>
      <c r="F5691" s="16">
        <v>4</v>
      </c>
      <c r="G5691" s="16" t="s">
        <v>3118</v>
      </c>
      <c r="I5691" s="16">
        <v>32.067506000000002</v>
      </c>
      <c r="J5691" s="16">
        <v>34.784388</v>
      </c>
      <c r="K5691" s="16">
        <v>7</v>
      </c>
      <c r="L5691" s="18" t="s">
        <v>3119</v>
      </c>
      <c r="M5691" s="18">
        <v>0.5</v>
      </c>
      <c r="N5691" s="18" t="s">
        <v>4</v>
      </c>
      <c r="O5691" s="18">
        <v>451867.130973691</v>
      </c>
      <c r="P5691" s="18">
        <v>225933.56548684501</v>
      </c>
      <c r="Q5691" s="18">
        <v>451867.130973691</v>
      </c>
      <c r="R5691" s="18">
        <v>304422.88613211701</v>
      </c>
      <c r="S5691" s="20">
        <v>1</v>
      </c>
      <c r="T5691" s="21">
        <f t="shared" si="89"/>
        <v>304422.88613211701</v>
      </c>
      <c r="U5691" s="39">
        <f>T5691*Fx!$C$7</f>
        <v>314486.45261582342</v>
      </c>
    </row>
    <row r="5692" spans="1:21">
      <c r="A5692" s="16" t="s">
        <v>5149</v>
      </c>
      <c r="B5692" s="19"/>
      <c r="C5692" s="16" t="s">
        <v>3114</v>
      </c>
      <c r="D5692" s="16" t="s">
        <v>3115</v>
      </c>
      <c r="E5692" s="16" t="s">
        <v>3116</v>
      </c>
      <c r="F5692" s="16">
        <v>5</v>
      </c>
      <c r="G5692" s="16" t="s">
        <v>3116</v>
      </c>
      <c r="I5692" s="16">
        <v>31.781018</v>
      </c>
      <c r="J5692" s="16">
        <v>35.215308</v>
      </c>
      <c r="K5692" s="16">
        <v>7</v>
      </c>
      <c r="L5692" s="18" t="s">
        <v>3117</v>
      </c>
      <c r="M5692" s="18">
        <v>0.5</v>
      </c>
      <c r="N5692" s="18" t="s">
        <v>4</v>
      </c>
      <c r="O5692" s="18">
        <v>217661.432</v>
      </c>
      <c r="P5692" s="18">
        <v>108830.716</v>
      </c>
      <c r="Q5692" s="18">
        <v>217661.432</v>
      </c>
      <c r="R5692" s="18">
        <v>146638.506736059</v>
      </c>
      <c r="S5692" s="20">
        <v>1</v>
      </c>
      <c r="T5692" s="21">
        <f t="shared" si="89"/>
        <v>146638.506736059</v>
      </c>
      <c r="U5692" s="39">
        <f>T5692*Fx!$C$7</f>
        <v>151486.06067774692</v>
      </c>
    </row>
    <row r="5693" spans="1:21">
      <c r="A5693" s="16" t="s">
        <v>5149</v>
      </c>
      <c r="B5693" s="19"/>
      <c r="C5693" s="16" t="s">
        <v>3114</v>
      </c>
      <c r="D5693" s="16" t="s">
        <v>3115</v>
      </c>
      <c r="E5693" s="16" t="s">
        <v>3118</v>
      </c>
      <c r="F5693" s="16">
        <v>4</v>
      </c>
      <c r="G5693" s="16" t="s">
        <v>3118</v>
      </c>
      <c r="I5693" s="16">
        <v>32.067506000000002</v>
      </c>
      <c r="J5693" s="16">
        <v>34.784388</v>
      </c>
      <c r="K5693" s="16">
        <v>7</v>
      </c>
      <c r="L5693" s="18" t="s">
        <v>3119</v>
      </c>
      <c r="M5693" s="18">
        <v>0.5</v>
      </c>
      <c r="N5693" s="18" t="s">
        <v>4</v>
      </c>
      <c r="O5693" s="18">
        <v>4510822.9666511202</v>
      </c>
      <c r="P5693" s="18">
        <v>2255411.4833255601</v>
      </c>
      <c r="Q5693" s="18">
        <v>4510822.9666511202</v>
      </c>
      <c r="R5693" s="18">
        <v>3038941.43258435</v>
      </c>
      <c r="S5693" s="20">
        <v>1</v>
      </c>
      <c r="T5693" s="21">
        <f t="shared" si="89"/>
        <v>3038941.43258435</v>
      </c>
      <c r="U5693" s="39">
        <f>T5693*Fx!$C$7</f>
        <v>3139402.3063887917</v>
      </c>
    </row>
    <row r="5694" spans="1:21">
      <c r="A5694" s="16" t="s">
        <v>5149</v>
      </c>
      <c r="B5694" s="19"/>
      <c r="C5694" s="16" t="s">
        <v>3114</v>
      </c>
      <c r="D5694" s="16" t="s">
        <v>3115</v>
      </c>
      <c r="E5694" s="16" t="s">
        <v>3118</v>
      </c>
      <c r="F5694" s="16">
        <v>4</v>
      </c>
      <c r="G5694" s="16" t="s">
        <v>3118</v>
      </c>
      <c r="I5694" s="16">
        <v>32.067506000000002</v>
      </c>
      <c r="J5694" s="16">
        <v>34.784388</v>
      </c>
      <c r="K5694" s="16">
        <v>7</v>
      </c>
      <c r="L5694" s="18" t="s">
        <v>3119</v>
      </c>
      <c r="M5694" s="18">
        <v>0.5</v>
      </c>
      <c r="N5694" s="18" t="s">
        <v>4</v>
      </c>
      <c r="O5694" s="18">
        <v>225378.48</v>
      </c>
      <c r="P5694" s="18">
        <v>112689.24</v>
      </c>
      <c r="Q5694" s="18">
        <v>225378.48</v>
      </c>
      <c r="R5694" s="18">
        <v>151837.48197357601</v>
      </c>
      <c r="S5694" s="20">
        <v>1</v>
      </c>
      <c r="T5694" s="21">
        <f t="shared" si="89"/>
        <v>151837.48197357601</v>
      </c>
      <c r="U5694" s="39">
        <f>T5694*Fx!$C$7</f>
        <v>156856.90286526448</v>
      </c>
    </row>
    <row r="5695" spans="1:21">
      <c r="A5695" s="16" t="s">
        <v>5149</v>
      </c>
      <c r="B5695" s="19"/>
      <c r="C5695" s="16" t="s">
        <v>3114</v>
      </c>
      <c r="D5695" s="16" t="s">
        <v>3115</v>
      </c>
      <c r="E5695" s="16" t="s">
        <v>4022</v>
      </c>
      <c r="F5695" s="16">
        <v>4</v>
      </c>
      <c r="G5695" s="16" t="s">
        <v>3118</v>
      </c>
      <c r="I5695" s="16">
        <v>32.18721</v>
      </c>
      <c r="J5695" s="16">
        <v>34.804209999999998</v>
      </c>
      <c r="K5695" s="16">
        <v>7</v>
      </c>
      <c r="L5695" s="18" t="s">
        <v>3119</v>
      </c>
      <c r="M5695" s="18">
        <v>0.5</v>
      </c>
      <c r="N5695" s="18" t="s">
        <v>4</v>
      </c>
      <c r="O5695" s="18">
        <v>135560.13929210699</v>
      </c>
      <c r="P5695" s="18">
        <v>67780.069646053496</v>
      </c>
      <c r="Q5695" s="18">
        <v>135560.13929210699</v>
      </c>
      <c r="R5695" s="18">
        <v>91326.865839634906</v>
      </c>
      <c r="S5695" s="20">
        <v>1</v>
      </c>
      <c r="T5695" s="21">
        <f t="shared" si="89"/>
        <v>91326.865839634906</v>
      </c>
      <c r="U5695" s="39">
        <f>T5695*Fx!$C$7</f>
        <v>94345.93578474682</v>
      </c>
    </row>
    <row r="5696" spans="1:21">
      <c r="A5696" s="16" t="s">
        <v>5149</v>
      </c>
      <c r="B5696" s="19"/>
      <c r="C5696" s="16" t="s">
        <v>4023</v>
      </c>
      <c r="D5696" s="16" t="s">
        <v>4024</v>
      </c>
      <c r="E5696" s="16" t="s">
        <v>5189</v>
      </c>
      <c r="I5696" s="16">
        <v>0</v>
      </c>
      <c r="J5696" s="16">
        <v>0</v>
      </c>
      <c r="K5696" s="16">
        <v>0</v>
      </c>
      <c r="L5696" s="18" t="s">
        <v>2173</v>
      </c>
      <c r="M5696" s="18">
        <v>0.5</v>
      </c>
      <c r="N5696" s="18" t="s">
        <v>4</v>
      </c>
      <c r="O5696" s="18">
        <v>15503392.048616899</v>
      </c>
      <c r="P5696" s="18">
        <v>7751696.0243084496</v>
      </c>
      <c r="Q5696" s="18">
        <v>15503392.048616899</v>
      </c>
      <c r="R5696" s="18">
        <v>10444635.222986501</v>
      </c>
      <c r="S5696" s="20">
        <v>1</v>
      </c>
      <c r="T5696" s="21">
        <f t="shared" si="89"/>
        <v>10444635.222986501</v>
      </c>
      <c r="U5696" s="39">
        <f>T5696*Fx!$C$7</f>
        <v>10789912.420440601</v>
      </c>
    </row>
    <row r="5697" spans="1:21">
      <c r="A5697" s="16" t="s">
        <v>5149</v>
      </c>
      <c r="B5697" s="19"/>
      <c r="C5697" s="16" t="s">
        <v>1953</v>
      </c>
      <c r="D5697" s="16" t="s">
        <v>963</v>
      </c>
      <c r="E5697" s="16" t="s">
        <v>2941</v>
      </c>
      <c r="F5697" s="16">
        <v>2.1</v>
      </c>
      <c r="G5697" s="16" t="s">
        <v>2350</v>
      </c>
      <c r="H5697" s="16" t="s">
        <v>2351</v>
      </c>
      <c r="I5697" s="16">
        <v>45.464219999999997</v>
      </c>
      <c r="J5697" s="16">
        <v>9.1897800000000096</v>
      </c>
      <c r="K5697" s="16">
        <v>7</v>
      </c>
      <c r="L5697" s="18" t="s">
        <v>984</v>
      </c>
      <c r="M5697" s="18">
        <v>0.5</v>
      </c>
      <c r="N5697" s="18" t="s">
        <v>4</v>
      </c>
      <c r="O5697" s="18">
        <v>2820.43953729749</v>
      </c>
      <c r="P5697" s="18">
        <v>1410.21976864874</v>
      </c>
      <c r="Q5697" s="18">
        <v>2820.43953729749</v>
      </c>
      <c r="R5697" s="18">
        <v>1900.1301162469899</v>
      </c>
      <c r="S5697" s="20">
        <v>1</v>
      </c>
      <c r="T5697" s="21">
        <f t="shared" si="89"/>
        <v>1900.1301162469899</v>
      </c>
      <c r="U5697" s="39">
        <f>T5697*Fx!$C$7</f>
        <v>1962.9443349658989</v>
      </c>
    </row>
    <row r="5698" spans="1:21">
      <c r="A5698" s="16" t="s">
        <v>5149</v>
      </c>
      <c r="B5698" s="19"/>
      <c r="C5698" s="16" t="s">
        <v>1953</v>
      </c>
      <c r="D5698" s="16" t="s">
        <v>963</v>
      </c>
      <c r="E5698" s="16" t="s">
        <v>4641</v>
      </c>
      <c r="F5698" s="16">
        <v>4</v>
      </c>
      <c r="G5698" s="16" t="s">
        <v>2366</v>
      </c>
      <c r="H5698" s="16" t="s">
        <v>2353</v>
      </c>
      <c r="I5698" s="16">
        <v>43.517020000000002</v>
      </c>
      <c r="J5698" s="16">
        <v>11.38125</v>
      </c>
      <c r="K5698" s="16">
        <v>4</v>
      </c>
      <c r="L5698" s="18" t="s">
        <v>1016</v>
      </c>
      <c r="M5698" s="18">
        <v>0.5</v>
      </c>
      <c r="N5698" s="18" t="s">
        <v>4</v>
      </c>
      <c r="O5698" s="18">
        <v>560134.49555498699</v>
      </c>
      <c r="P5698" s="18">
        <v>280067.24777749297</v>
      </c>
      <c r="Q5698" s="18">
        <v>560134.49555498699</v>
      </c>
      <c r="R5698" s="18">
        <v>377362.609649372</v>
      </c>
      <c r="S5698" s="20">
        <v>1</v>
      </c>
      <c r="T5698" s="21">
        <f t="shared" si="89"/>
        <v>377362.609649372</v>
      </c>
      <c r="U5698" s="39">
        <f>T5698*Fx!$C$7</f>
        <v>389837.40666257445</v>
      </c>
    </row>
    <row r="5699" spans="1:21">
      <c r="A5699" s="16" t="s">
        <v>5149</v>
      </c>
      <c r="B5699" s="19"/>
      <c r="C5699" s="16" t="s">
        <v>1953</v>
      </c>
      <c r="D5699" s="16" t="s">
        <v>963</v>
      </c>
      <c r="E5699" s="16" t="s">
        <v>2349</v>
      </c>
      <c r="F5699" s="16">
        <v>2.1</v>
      </c>
      <c r="G5699" s="16" t="s">
        <v>2350</v>
      </c>
      <c r="H5699" s="16" t="s">
        <v>2351</v>
      </c>
      <c r="I5699" s="16">
        <v>45.466079999999998</v>
      </c>
      <c r="J5699" s="16">
        <v>9.1750500000000095</v>
      </c>
      <c r="K5699" s="16">
        <v>2</v>
      </c>
      <c r="L5699" s="18" t="s">
        <v>984</v>
      </c>
      <c r="M5699" s="18">
        <v>0.5</v>
      </c>
      <c r="N5699" s="18" t="s">
        <v>4</v>
      </c>
      <c r="O5699" s="18">
        <v>33372000</v>
      </c>
      <c r="P5699" s="18">
        <v>16686000</v>
      </c>
      <c r="Q5699" s="18">
        <v>33372000</v>
      </c>
      <c r="R5699" s="18">
        <v>22482716.3996411</v>
      </c>
      <c r="S5699" s="20">
        <v>1</v>
      </c>
      <c r="T5699" s="21">
        <f t="shared" si="89"/>
        <v>22482716.3996411</v>
      </c>
      <c r="U5699" s="39">
        <f>T5699*Fx!$C$7</f>
        <v>23225946.693844113</v>
      </c>
    </row>
    <row r="5700" spans="1:21">
      <c r="A5700" s="16" t="s">
        <v>5149</v>
      </c>
      <c r="B5700" s="19"/>
      <c r="C5700" s="16" t="s">
        <v>1953</v>
      </c>
      <c r="D5700" s="16" t="s">
        <v>963</v>
      </c>
      <c r="E5700" s="16" t="s">
        <v>2939</v>
      </c>
      <c r="F5700" s="16">
        <v>2</v>
      </c>
      <c r="G5700" s="16" t="s">
        <v>2940</v>
      </c>
      <c r="H5700" s="16" t="s">
        <v>2351</v>
      </c>
      <c r="I5700" s="16">
        <v>45.974490000000003</v>
      </c>
      <c r="J5700" s="16">
        <v>9.2450000000000099</v>
      </c>
      <c r="K5700" s="16">
        <v>2</v>
      </c>
      <c r="L5700" s="18" t="s">
        <v>986</v>
      </c>
      <c r="M5700" s="18">
        <v>0.5</v>
      </c>
      <c r="N5700" s="18" t="s">
        <v>4</v>
      </c>
      <c r="O5700" s="18">
        <v>1170626.831976</v>
      </c>
      <c r="P5700" s="18">
        <v>585313.41598799999</v>
      </c>
      <c r="Q5700" s="18">
        <v>1170626.831976</v>
      </c>
      <c r="R5700" s="18">
        <v>788651.29668964399</v>
      </c>
      <c r="S5700" s="20">
        <v>1</v>
      </c>
      <c r="T5700" s="21">
        <f t="shared" si="89"/>
        <v>788651.29668964399</v>
      </c>
      <c r="U5700" s="39">
        <f>T5700*Fx!$C$7</f>
        <v>814722.41393558274</v>
      </c>
    </row>
    <row r="5701" spans="1:21">
      <c r="A5701" s="16" t="s">
        <v>5149</v>
      </c>
      <c r="B5701" s="19"/>
      <c r="C5701" s="16" t="s">
        <v>1953</v>
      </c>
      <c r="D5701" s="16" t="s">
        <v>963</v>
      </c>
      <c r="E5701" s="16" t="s">
        <v>2349</v>
      </c>
      <c r="F5701" s="16">
        <v>2.1</v>
      </c>
      <c r="G5701" s="16" t="s">
        <v>2350</v>
      </c>
      <c r="H5701" s="16" t="s">
        <v>2351</v>
      </c>
      <c r="I5701" s="16">
        <v>45.466619999999999</v>
      </c>
      <c r="J5701" s="16">
        <v>9.2027600000000103</v>
      </c>
      <c r="K5701" s="16">
        <v>2</v>
      </c>
      <c r="L5701" s="18" t="s">
        <v>984</v>
      </c>
      <c r="M5701" s="18">
        <v>0.5</v>
      </c>
      <c r="N5701" s="18" t="s">
        <v>4</v>
      </c>
      <c r="O5701" s="18">
        <v>4252.0532999999996</v>
      </c>
      <c r="P5701" s="18">
        <v>2126.0266499999998</v>
      </c>
      <c r="Q5701" s="18">
        <v>4252.0532999999996</v>
      </c>
      <c r="R5701" s="18">
        <v>2864.6083081642801</v>
      </c>
      <c r="S5701" s="20">
        <v>1</v>
      </c>
      <c r="T5701" s="21">
        <f t="shared" si="89"/>
        <v>2864.6083081642801</v>
      </c>
      <c r="U5701" s="39">
        <f>T5701*Fx!$C$7</f>
        <v>2959.3061034754965</v>
      </c>
    </row>
    <row r="5702" spans="1:21">
      <c r="A5702" s="16" t="s">
        <v>5149</v>
      </c>
      <c r="B5702" s="19"/>
      <c r="C5702" s="16" t="s">
        <v>1953</v>
      </c>
      <c r="D5702" s="16" t="s">
        <v>963</v>
      </c>
      <c r="E5702" s="16" t="s">
        <v>4630</v>
      </c>
      <c r="F5702" s="16">
        <v>3</v>
      </c>
      <c r="G5702" s="16" t="s">
        <v>2374</v>
      </c>
      <c r="H5702" s="16" t="s">
        <v>2375</v>
      </c>
      <c r="I5702" s="16">
        <v>45.694270000000003</v>
      </c>
      <c r="J5702" s="16">
        <v>12.663349999999999</v>
      </c>
      <c r="K5702" s="16">
        <v>4</v>
      </c>
      <c r="L5702" s="18" t="s">
        <v>994</v>
      </c>
      <c r="M5702" s="18">
        <v>0.5</v>
      </c>
      <c r="N5702" s="18" t="s">
        <v>4</v>
      </c>
      <c r="O5702" s="18">
        <v>1362338.3267999999</v>
      </c>
      <c r="P5702" s="18">
        <v>681169.16339999996</v>
      </c>
      <c r="Q5702" s="18">
        <v>1362338.3267999999</v>
      </c>
      <c r="R5702" s="18">
        <v>917807.33075051103</v>
      </c>
      <c r="S5702" s="20">
        <v>1</v>
      </c>
      <c r="T5702" s="21">
        <f t="shared" si="89"/>
        <v>917807.33075051103</v>
      </c>
      <c r="U5702" s="39">
        <f>T5702*Fx!$C$7</f>
        <v>948148.06895713962</v>
      </c>
    </row>
    <row r="5703" spans="1:21">
      <c r="A5703" s="16" t="s">
        <v>5149</v>
      </c>
      <c r="B5703" s="19"/>
      <c r="C5703" s="16" t="s">
        <v>1953</v>
      </c>
      <c r="D5703" s="16" t="s">
        <v>963</v>
      </c>
      <c r="E5703" s="16" t="s">
        <v>2349</v>
      </c>
      <c r="F5703" s="16">
        <v>2.1</v>
      </c>
      <c r="G5703" s="16" t="s">
        <v>2350</v>
      </c>
      <c r="H5703" s="16" t="s">
        <v>2351</v>
      </c>
      <c r="I5703" s="16">
        <v>45.50038</v>
      </c>
      <c r="J5703" s="16">
        <v>9.1854500000000101</v>
      </c>
      <c r="K5703" s="16">
        <v>2</v>
      </c>
      <c r="L5703" s="18" t="s">
        <v>984</v>
      </c>
      <c r="M5703" s="18">
        <v>0.5</v>
      </c>
      <c r="N5703" s="18" t="s">
        <v>4</v>
      </c>
      <c r="O5703" s="18">
        <v>3760586.0497299898</v>
      </c>
      <c r="P5703" s="18">
        <v>1880293.02486499</v>
      </c>
      <c r="Q5703" s="18">
        <v>3760586.0497299898</v>
      </c>
      <c r="R5703" s="18">
        <v>2533506.82166265</v>
      </c>
      <c r="S5703" s="20">
        <v>1</v>
      </c>
      <c r="T5703" s="21">
        <f t="shared" si="89"/>
        <v>2533506.82166265</v>
      </c>
      <c r="U5703" s="39">
        <f>T5703*Fx!$C$7</f>
        <v>2617259.1132878619</v>
      </c>
    </row>
    <row r="5704" spans="1:21">
      <c r="A5704" s="16" t="s">
        <v>5149</v>
      </c>
      <c r="B5704" s="19"/>
      <c r="C5704" s="16" t="s">
        <v>1953</v>
      </c>
      <c r="D5704" s="16" t="s">
        <v>963</v>
      </c>
      <c r="E5704" s="16" t="s">
        <v>2370</v>
      </c>
      <c r="F5704" s="16">
        <v>4.0999999999999996</v>
      </c>
      <c r="G5704" s="16" t="s">
        <v>2370</v>
      </c>
      <c r="H5704" s="16" t="s">
        <v>2371</v>
      </c>
      <c r="I5704" s="16">
        <v>41.905749999999998</v>
      </c>
      <c r="J5704" s="16">
        <v>12.48217</v>
      </c>
      <c r="K5704" s="16">
        <v>7</v>
      </c>
      <c r="L5704" s="18" t="s">
        <v>964</v>
      </c>
      <c r="M5704" s="18">
        <v>0.5</v>
      </c>
      <c r="N5704" s="18" t="s">
        <v>4</v>
      </c>
      <c r="O5704" s="18">
        <v>1653.8350224306701</v>
      </c>
      <c r="P5704" s="18">
        <v>826.91751121533503</v>
      </c>
      <c r="Q5704" s="18">
        <v>1653.8350224306701</v>
      </c>
      <c r="R5704" s="18">
        <v>1114.18865459376</v>
      </c>
      <c r="S5704" s="20">
        <v>1</v>
      </c>
      <c r="T5704" s="21">
        <f t="shared" si="89"/>
        <v>1114.18865459376</v>
      </c>
      <c r="U5704" s="39">
        <f>T5704*Fx!$C$7</f>
        <v>1151.0213373902482</v>
      </c>
    </row>
    <row r="5705" spans="1:21">
      <c r="A5705" s="16" t="s">
        <v>5149</v>
      </c>
      <c r="B5705" s="19"/>
      <c r="C5705" s="16" t="s">
        <v>1953</v>
      </c>
      <c r="D5705" s="16" t="s">
        <v>963</v>
      </c>
      <c r="E5705" s="16" t="s">
        <v>5192</v>
      </c>
      <c r="F5705" s="16">
        <v>3</v>
      </c>
      <c r="G5705" s="16" t="s">
        <v>2950</v>
      </c>
      <c r="H5705" s="16" t="s">
        <v>2375</v>
      </c>
      <c r="I5705" s="16">
        <v>45.33419</v>
      </c>
      <c r="J5705" s="16">
        <v>11.82816</v>
      </c>
      <c r="K5705" s="16">
        <v>2</v>
      </c>
      <c r="L5705" s="18" t="s">
        <v>999</v>
      </c>
      <c r="M5705" s="18">
        <v>0.5</v>
      </c>
      <c r="N5705" s="18" t="s">
        <v>4</v>
      </c>
      <c r="O5705" s="18">
        <v>4094819.9408835899</v>
      </c>
      <c r="P5705" s="18">
        <v>2047409.9704417901</v>
      </c>
      <c r="Q5705" s="18">
        <v>4094819.9408835899</v>
      </c>
      <c r="R5705" s="18">
        <v>2758680.1941292398</v>
      </c>
      <c r="S5705" s="20">
        <v>1</v>
      </c>
      <c r="T5705" s="21">
        <f t="shared" si="89"/>
        <v>2758680.1941292398</v>
      </c>
      <c r="U5705" s="39">
        <f>T5705*Fx!$C$7</f>
        <v>2849876.2336045867</v>
      </c>
    </row>
    <row r="5706" spans="1:21">
      <c r="A5706" s="16" t="s">
        <v>5149</v>
      </c>
      <c r="B5706" s="19"/>
      <c r="C5706" s="16" t="s">
        <v>1953</v>
      </c>
      <c r="D5706" s="16" t="s">
        <v>963</v>
      </c>
      <c r="E5706" s="16" t="s">
        <v>2953</v>
      </c>
      <c r="F5706" s="16">
        <v>1</v>
      </c>
      <c r="G5706" s="16" t="s">
        <v>2954</v>
      </c>
      <c r="H5706" s="16" t="s">
        <v>2368</v>
      </c>
      <c r="I5706" s="16">
        <v>44.463769999999997</v>
      </c>
      <c r="J5706" s="16">
        <v>8.0387900000000094</v>
      </c>
      <c r="K5706" s="16">
        <v>4</v>
      </c>
      <c r="L5706" s="18" t="s">
        <v>976</v>
      </c>
      <c r="M5706" s="18">
        <v>0.5</v>
      </c>
      <c r="N5706" s="18" t="s">
        <v>4</v>
      </c>
      <c r="O5706" s="18">
        <v>2400000</v>
      </c>
      <c r="P5706" s="18">
        <v>1200000</v>
      </c>
      <c r="Q5706" s="18">
        <v>2400000</v>
      </c>
      <c r="R5706" s="18">
        <v>1616879.99997419</v>
      </c>
      <c r="S5706" s="20">
        <v>1</v>
      </c>
      <c r="T5706" s="21">
        <f t="shared" si="89"/>
        <v>1616879.99997419</v>
      </c>
      <c r="U5706" s="39">
        <f>T5706*Fx!$C$7</f>
        <v>1670330.5784857336</v>
      </c>
    </row>
    <row r="5707" spans="1:21">
      <c r="A5707" s="16" t="s">
        <v>5149</v>
      </c>
      <c r="B5707" s="19"/>
      <c r="C5707" s="16" t="s">
        <v>1953</v>
      </c>
      <c r="D5707" s="16" t="s">
        <v>963</v>
      </c>
      <c r="E5707" s="16" t="s">
        <v>2373</v>
      </c>
      <c r="F5707" s="16">
        <v>3</v>
      </c>
      <c r="G5707" s="16" t="s">
        <v>2374</v>
      </c>
      <c r="H5707" s="16" t="s">
        <v>2375</v>
      </c>
      <c r="I5707" s="16">
        <v>45.43403</v>
      </c>
      <c r="J5707" s="16">
        <v>12.34665</v>
      </c>
      <c r="K5707" s="16">
        <v>2</v>
      </c>
      <c r="L5707" s="18" t="s">
        <v>994</v>
      </c>
      <c r="M5707" s="18">
        <v>0.5</v>
      </c>
      <c r="N5707" s="18" t="s">
        <v>4</v>
      </c>
      <c r="O5707" s="18">
        <v>309720</v>
      </c>
      <c r="P5707" s="18">
        <v>154860</v>
      </c>
      <c r="Q5707" s="18">
        <v>309720</v>
      </c>
      <c r="R5707" s="18">
        <v>208658.36399666901</v>
      </c>
      <c r="S5707" s="20">
        <v>1</v>
      </c>
      <c r="T5707" s="21">
        <f t="shared" si="89"/>
        <v>208658.36399666901</v>
      </c>
      <c r="U5707" s="39">
        <f>T5707*Fx!$C$7</f>
        <v>215556.1611535837</v>
      </c>
    </row>
    <row r="5708" spans="1:21">
      <c r="A5708" s="16" t="s">
        <v>5149</v>
      </c>
      <c r="B5708" s="19"/>
      <c r="C5708" s="16" t="s">
        <v>1953</v>
      </c>
      <c r="D5708" s="16" t="s">
        <v>963</v>
      </c>
      <c r="E5708" s="16" t="s">
        <v>2959</v>
      </c>
      <c r="F5708" s="16">
        <v>4.0999999999999996</v>
      </c>
      <c r="G5708" s="16" t="s">
        <v>2370</v>
      </c>
      <c r="H5708" s="16" t="s">
        <v>2371</v>
      </c>
      <c r="I5708" s="16">
        <v>41.905749999999998</v>
      </c>
      <c r="J5708" s="16">
        <v>12.48217</v>
      </c>
      <c r="K5708" s="16">
        <v>7</v>
      </c>
      <c r="L5708" s="18" t="s">
        <v>964</v>
      </c>
      <c r="M5708" s="18">
        <v>0.5</v>
      </c>
      <c r="N5708" s="18" t="s">
        <v>4</v>
      </c>
      <c r="O5708" s="18">
        <v>2369.16921132989</v>
      </c>
      <c r="P5708" s="18">
        <v>1184.58460566494</v>
      </c>
      <c r="Q5708" s="18">
        <v>2369.16921132989</v>
      </c>
      <c r="R5708" s="18">
        <v>1596.1092976474699</v>
      </c>
      <c r="S5708" s="20">
        <v>1</v>
      </c>
      <c r="T5708" s="21">
        <f t="shared" si="89"/>
        <v>1596.1092976474699</v>
      </c>
      <c r="U5708" s="39">
        <f>T5708*Fx!$C$7</f>
        <v>1648.8732413713535</v>
      </c>
    </row>
    <row r="5709" spans="1:21">
      <c r="A5709" s="16" t="s">
        <v>5149</v>
      </c>
      <c r="B5709" s="19"/>
      <c r="C5709" s="16" t="s">
        <v>1953</v>
      </c>
      <c r="D5709" s="16" t="s">
        <v>963</v>
      </c>
      <c r="E5709" s="16" t="s">
        <v>2349</v>
      </c>
      <c r="F5709" s="16">
        <v>2.1</v>
      </c>
      <c r="G5709" s="16" t="s">
        <v>2350</v>
      </c>
      <c r="H5709" s="16" t="s">
        <v>2351</v>
      </c>
      <c r="I5709" s="16">
        <v>45.471640000000001</v>
      </c>
      <c r="J5709" s="16">
        <v>9.19085000000001</v>
      </c>
      <c r="K5709" s="16">
        <v>2</v>
      </c>
      <c r="L5709" s="18" t="s">
        <v>984</v>
      </c>
      <c r="M5709" s="18">
        <v>0.5</v>
      </c>
      <c r="N5709" s="18" t="s">
        <v>4</v>
      </c>
      <c r="O5709" s="18">
        <v>1664059.32700552</v>
      </c>
      <c r="P5709" s="18">
        <v>832029.66350276</v>
      </c>
      <c r="Q5709" s="18">
        <v>1664059.32700552</v>
      </c>
      <c r="R5709" s="18">
        <v>1121076.7685857201</v>
      </c>
      <c r="S5709" s="20">
        <v>1</v>
      </c>
      <c r="T5709" s="21">
        <f t="shared" si="89"/>
        <v>1121076.7685857201</v>
      </c>
      <c r="U5709" s="39">
        <f>T5709*Fx!$C$7</f>
        <v>1158137.1576298762</v>
      </c>
    </row>
    <row r="5710" spans="1:21">
      <c r="A5710" s="16" t="s">
        <v>5149</v>
      </c>
      <c r="B5710" s="19"/>
      <c r="C5710" s="16" t="s">
        <v>1953</v>
      </c>
      <c r="D5710" s="16" t="s">
        <v>963</v>
      </c>
      <c r="E5710" s="16" t="s">
        <v>5191</v>
      </c>
      <c r="F5710" s="16">
        <v>2.1</v>
      </c>
      <c r="G5710" s="16" t="s">
        <v>2350</v>
      </c>
      <c r="H5710" s="16" t="s">
        <v>2351</v>
      </c>
      <c r="I5710" s="16">
        <v>45.394350000000003</v>
      </c>
      <c r="J5710" s="16">
        <v>8.9186100000000099</v>
      </c>
      <c r="K5710" s="16">
        <v>5</v>
      </c>
      <c r="L5710" s="18" t="s">
        <v>984</v>
      </c>
      <c r="M5710" s="18">
        <v>0.5</v>
      </c>
      <c r="N5710" s="18" t="s">
        <v>4</v>
      </c>
      <c r="O5710" s="18">
        <v>1202619.3600000001</v>
      </c>
      <c r="P5710" s="18">
        <v>601309.68000000005</v>
      </c>
      <c r="Q5710" s="18">
        <v>1202619.3600000001</v>
      </c>
      <c r="R5710" s="18">
        <v>810204.662819069</v>
      </c>
      <c r="S5710" s="20">
        <v>1</v>
      </c>
      <c r="T5710" s="21">
        <f t="shared" si="89"/>
        <v>810204.662819069</v>
      </c>
      <c r="U5710" s="39">
        <f>T5710*Fx!$C$7</f>
        <v>836988.28803622839</v>
      </c>
    </row>
    <row r="5711" spans="1:21">
      <c r="A5711" s="16" t="s">
        <v>5149</v>
      </c>
      <c r="B5711" s="19"/>
      <c r="C5711" s="16" t="s">
        <v>1953</v>
      </c>
      <c r="D5711" s="16" t="s">
        <v>963</v>
      </c>
      <c r="E5711" s="16" t="s">
        <v>2349</v>
      </c>
      <c r="F5711" s="16">
        <v>2.1</v>
      </c>
      <c r="G5711" s="16" t="s">
        <v>2350</v>
      </c>
      <c r="H5711" s="16" t="s">
        <v>2351</v>
      </c>
      <c r="I5711" s="16">
        <v>45.520969999999998</v>
      </c>
      <c r="J5711" s="16">
        <v>9.2150100000000101</v>
      </c>
      <c r="K5711" s="16">
        <v>4</v>
      </c>
      <c r="L5711" s="18" t="s">
        <v>984</v>
      </c>
      <c r="M5711" s="18">
        <v>0.5</v>
      </c>
      <c r="N5711" s="18" t="s">
        <v>4</v>
      </c>
      <c r="O5711" s="18">
        <v>40000000</v>
      </c>
      <c r="P5711" s="18">
        <v>20000000</v>
      </c>
      <c r="Q5711" s="18">
        <v>40000000</v>
      </c>
      <c r="R5711" s="18">
        <v>26947999.9995699</v>
      </c>
      <c r="S5711" s="20">
        <v>1</v>
      </c>
      <c r="T5711" s="21">
        <f t="shared" si="89"/>
        <v>26947999.9995699</v>
      </c>
      <c r="U5711" s="39">
        <f>T5711*Fx!$C$7</f>
        <v>27838842.974762298</v>
      </c>
    </row>
    <row r="5712" spans="1:21">
      <c r="A5712" s="16" t="s">
        <v>5149</v>
      </c>
      <c r="B5712" s="19"/>
      <c r="C5712" s="16" t="s">
        <v>1953</v>
      </c>
      <c r="D5712" s="16" t="s">
        <v>963</v>
      </c>
      <c r="E5712" s="16" t="s">
        <v>2958</v>
      </c>
      <c r="F5712" s="16">
        <v>1</v>
      </c>
      <c r="G5712" s="16" t="s">
        <v>2958</v>
      </c>
      <c r="H5712" s="16" t="s">
        <v>2363</v>
      </c>
      <c r="I5712" s="16">
        <v>44.388489999999997</v>
      </c>
      <c r="J5712" s="16">
        <v>9.0114400000000092</v>
      </c>
      <c r="K5712" s="16">
        <v>2</v>
      </c>
      <c r="L5712" s="18" t="s">
        <v>980</v>
      </c>
      <c r="M5712" s="18">
        <v>0.5</v>
      </c>
      <c r="N5712" s="18" t="s">
        <v>4</v>
      </c>
      <c r="O5712" s="18">
        <v>650688.66860211501</v>
      </c>
      <c r="P5712" s="18">
        <v>325344.33430105698</v>
      </c>
      <c r="Q5712" s="18">
        <v>650688.66860211501</v>
      </c>
      <c r="R5712" s="18">
        <v>438368.95603024802</v>
      </c>
      <c r="S5712" s="20">
        <v>1</v>
      </c>
      <c r="T5712" s="21">
        <f t="shared" si="89"/>
        <v>438368.95603024802</v>
      </c>
      <c r="U5712" s="39">
        <f>T5712*Fx!$C$7</f>
        <v>452860.49176678521</v>
      </c>
    </row>
    <row r="5713" spans="1:21">
      <c r="A5713" s="16" t="s">
        <v>5149</v>
      </c>
      <c r="B5713" s="19"/>
      <c r="C5713" s="16" t="s">
        <v>1953</v>
      </c>
      <c r="D5713" s="16" t="s">
        <v>963</v>
      </c>
      <c r="E5713" s="16" t="s">
        <v>5190</v>
      </c>
      <c r="F5713" s="16">
        <v>2</v>
      </c>
      <c r="G5713" s="16" t="s">
        <v>2364</v>
      </c>
      <c r="H5713" s="16" t="s">
        <v>2351</v>
      </c>
      <c r="I5713" s="16">
        <v>45.599890000000002</v>
      </c>
      <c r="J5713" s="16">
        <v>9.6990800000000092</v>
      </c>
      <c r="K5713" s="16">
        <v>4</v>
      </c>
      <c r="L5713" s="18" t="s">
        <v>988</v>
      </c>
      <c r="M5713" s="18">
        <v>0.5</v>
      </c>
      <c r="N5713" s="18" t="s">
        <v>4</v>
      </c>
      <c r="O5713" s="18">
        <v>429273.77442500601</v>
      </c>
      <c r="P5713" s="18">
        <v>214636.887212503</v>
      </c>
      <c r="Q5713" s="18">
        <v>429273.77442500601</v>
      </c>
      <c r="R5713" s="18">
        <v>289201.74182550999</v>
      </c>
      <c r="S5713" s="20">
        <v>1</v>
      </c>
      <c r="T5713" s="21">
        <f t="shared" si="89"/>
        <v>289201.74182550999</v>
      </c>
      <c r="U5713" s="39">
        <f>T5713*Fx!$C$7</f>
        <v>298762.12998503103</v>
      </c>
    </row>
    <row r="5714" spans="1:21">
      <c r="A5714" s="16" t="s">
        <v>5149</v>
      </c>
      <c r="B5714" s="19"/>
      <c r="C5714" s="16" t="s">
        <v>1953</v>
      </c>
      <c r="D5714" s="16" t="s">
        <v>963</v>
      </c>
      <c r="E5714" s="16" t="s">
        <v>4642</v>
      </c>
      <c r="F5714" s="16">
        <v>1</v>
      </c>
      <c r="G5714" s="16" t="s">
        <v>2954</v>
      </c>
      <c r="H5714" s="16" t="s">
        <v>2368</v>
      </c>
      <c r="I5714" s="16">
        <v>44.560110000000002</v>
      </c>
      <c r="J5714" s="16">
        <v>7.7070800000000101</v>
      </c>
      <c r="K5714" s="16">
        <v>2</v>
      </c>
      <c r="L5714" s="18" t="s">
        <v>976</v>
      </c>
      <c r="M5714" s="18">
        <v>0.5</v>
      </c>
      <c r="N5714" s="18" t="s">
        <v>4</v>
      </c>
      <c r="O5714" s="18">
        <v>24000000</v>
      </c>
      <c r="P5714" s="18">
        <v>12000000</v>
      </c>
      <c r="Q5714" s="18">
        <v>24000000</v>
      </c>
      <c r="R5714" s="18">
        <v>16168799.999741901</v>
      </c>
      <c r="S5714" s="20">
        <v>1</v>
      </c>
      <c r="T5714" s="21">
        <f t="shared" si="89"/>
        <v>16168799.999741901</v>
      </c>
      <c r="U5714" s="39">
        <f>T5714*Fx!$C$7</f>
        <v>16703305.784857336</v>
      </c>
    </row>
    <row r="5715" spans="1:21">
      <c r="A5715" s="16" t="s">
        <v>5149</v>
      </c>
      <c r="B5715" s="19"/>
      <c r="C5715" s="16" t="s">
        <v>1953</v>
      </c>
      <c r="D5715" s="16" t="s">
        <v>963</v>
      </c>
      <c r="E5715" s="16" t="s">
        <v>2349</v>
      </c>
      <c r="F5715" s="16">
        <v>2.1</v>
      </c>
      <c r="G5715" s="16" t="s">
        <v>2350</v>
      </c>
      <c r="H5715" s="16" t="s">
        <v>2351</v>
      </c>
      <c r="I5715" s="16">
        <v>45.468879999999999</v>
      </c>
      <c r="J5715" s="16">
        <v>9.1966000000000108</v>
      </c>
      <c r="K5715" s="16">
        <v>4</v>
      </c>
      <c r="L5715" s="18" t="s">
        <v>984</v>
      </c>
      <c r="M5715" s="18">
        <v>0.5</v>
      </c>
      <c r="N5715" s="18" t="s">
        <v>4</v>
      </c>
      <c r="O5715" s="18">
        <v>129100</v>
      </c>
      <c r="P5715" s="18">
        <v>64550</v>
      </c>
      <c r="Q5715" s="18">
        <v>129099.999999999</v>
      </c>
      <c r="R5715" s="18">
        <v>86974.669998611804</v>
      </c>
      <c r="S5715" s="20">
        <v>1</v>
      </c>
      <c r="T5715" s="21">
        <f t="shared" si="89"/>
        <v>86974.669998611804</v>
      </c>
      <c r="U5715" s="39">
        <f>T5715*Fx!$C$7</f>
        <v>89849.865701045259</v>
      </c>
    </row>
    <row r="5716" spans="1:21">
      <c r="A5716" s="16" t="s">
        <v>5149</v>
      </c>
      <c r="B5716" s="19"/>
      <c r="C5716" s="16" t="s">
        <v>1953</v>
      </c>
      <c r="D5716" s="16" t="s">
        <v>963</v>
      </c>
      <c r="E5716" s="16" t="s">
        <v>2349</v>
      </c>
      <c r="F5716" s="16">
        <v>2.1</v>
      </c>
      <c r="G5716" s="16" t="s">
        <v>2350</v>
      </c>
      <c r="H5716" s="16" t="s">
        <v>2351</v>
      </c>
      <c r="I5716" s="16">
        <v>45.47092</v>
      </c>
      <c r="J5716" s="16">
        <v>9.19085000000001</v>
      </c>
      <c r="K5716" s="16">
        <v>2</v>
      </c>
      <c r="L5716" s="18" t="s">
        <v>984</v>
      </c>
      <c r="M5716" s="18">
        <v>0.5</v>
      </c>
      <c r="N5716" s="18" t="s">
        <v>4</v>
      </c>
      <c r="O5716" s="18">
        <v>2795788.8957415102</v>
      </c>
      <c r="P5716" s="18">
        <v>1397894.44787075</v>
      </c>
      <c r="Q5716" s="18">
        <v>2795788.8957415102</v>
      </c>
      <c r="R5716" s="18">
        <v>1883522.97903099</v>
      </c>
      <c r="S5716" s="20">
        <v>1</v>
      </c>
      <c r="T5716" s="21">
        <f t="shared" si="89"/>
        <v>1883522.97903099</v>
      </c>
      <c r="U5716" s="39">
        <f>T5716*Fx!$C$7</f>
        <v>1945788.2014782957</v>
      </c>
    </row>
    <row r="5717" spans="1:21">
      <c r="A5717" s="16" t="s">
        <v>5149</v>
      </c>
      <c r="B5717" s="19"/>
      <c r="C5717" s="16" t="s">
        <v>1953</v>
      </c>
      <c r="D5717" s="16" t="s">
        <v>963</v>
      </c>
      <c r="E5717" s="16" t="s">
        <v>2349</v>
      </c>
      <c r="F5717" s="16">
        <v>2.1</v>
      </c>
      <c r="G5717" s="16" t="s">
        <v>2350</v>
      </c>
      <c r="H5717" s="16" t="s">
        <v>2351</v>
      </c>
      <c r="I5717" s="16">
        <v>45.449469999999998</v>
      </c>
      <c r="J5717" s="16">
        <v>9.2445600000000105</v>
      </c>
      <c r="K5717" s="16">
        <v>4</v>
      </c>
      <c r="L5717" s="18" t="s">
        <v>984</v>
      </c>
      <c r="M5717" s="18">
        <v>0.5</v>
      </c>
      <c r="N5717" s="18" t="s">
        <v>4</v>
      </c>
      <c r="O5717" s="18">
        <v>5640879.0745949801</v>
      </c>
      <c r="P5717" s="18">
        <v>2820439.5372974901</v>
      </c>
      <c r="Q5717" s="18">
        <v>5640879.0745949801</v>
      </c>
      <c r="R5717" s="18">
        <v>3800260.2324939799</v>
      </c>
      <c r="S5717" s="20">
        <v>1</v>
      </c>
      <c r="T5717" s="21">
        <f t="shared" si="89"/>
        <v>3800260.2324939799</v>
      </c>
      <c r="U5717" s="39">
        <f>T5717*Fx!$C$7</f>
        <v>3925888.6699317978</v>
      </c>
    </row>
    <row r="5718" spans="1:21">
      <c r="A5718" s="16" t="s">
        <v>5149</v>
      </c>
      <c r="B5718" s="19"/>
      <c r="C5718" s="16" t="s">
        <v>1953</v>
      </c>
      <c r="D5718" s="16" t="s">
        <v>963</v>
      </c>
      <c r="E5718" s="16" t="s">
        <v>2963</v>
      </c>
      <c r="F5718" s="16">
        <v>2</v>
      </c>
      <c r="G5718" s="16" t="s">
        <v>2940</v>
      </c>
      <c r="H5718" s="16" t="s">
        <v>2351</v>
      </c>
      <c r="I5718" s="16">
        <v>45.784439999999996</v>
      </c>
      <c r="J5718" s="16">
        <v>9.2008800000000104</v>
      </c>
      <c r="K5718" s="16">
        <v>2</v>
      </c>
      <c r="L5718" s="18" t="s">
        <v>986</v>
      </c>
      <c r="M5718" s="18">
        <v>0.5</v>
      </c>
      <c r="N5718" s="18" t="s">
        <v>4</v>
      </c>
      <c r="O5718" s="18">
        <v>7869490</v>
      </c>
      <c r="P5718" s="18">
        <v>3934745</v>
      </c>
      <c r="Q5718" s="18">
        <v>7869490</v>
      </c>
      <c r="R5718" s="18">
        <v>5301675.4129153797</v>
      </c>
      <c r="S5718" s="20">
        <v>1</v>
      </c>
      <c r="T5718" s="21">
        <f t="shared" si="89"/>
        <v>5301675.4129153797</v>
      </c>
      <c r="U5718" s="39">
        <f>T5718*Fx!$C$7</f>
        <v>5476937.4100365499</v>
      </c>
    </row>
    <row r="5719" spans="1:21">
      <c r="A5719" s="16" t="s">
        <v>5149</v>
      </c>
      <c r="B5719" s="19"/>
      <c r="C5719" s="16" t="s">
        <v>1953</v>
      </c>
      <c r="D5719" s="16" t="s">
        <v>963</v>
      </c>
      <c r="E5719" s="16" t="s">
        <v>4642</v>
      </c>
      <c r="F5719" s="16">
        <v>1</v>
      </c>
      <c r="G5719" s="16" t="s">
        <v>2954</v>
      </c>
      <c r="H5719" s="16" t="s">
        <v>2368</v>
      </c>
      <c r="I5719" s="16">
        <v>44.561100000000003</v>
      </c>
      <c r="J5719" s="16">
        <v>7.7050599999999996</v>
      </c>
      <c r="K5719" s="16">
        <v>4</v>
      </c>
      <c r="L5719" s="18" t="s">
        <v>976</v>
      </c>
      <c r="M5719" s="18">
        <v>0.5</v>
      </c>
      <c r="N5719" s="18" t="s">
        <v>4</v>
      </c>
      <c r="O5719" s="18">
        <v>24000000</v>
      </c>
      <c r="P5719" s="18">
        <v>12000000</v>
      </c>
      <c r="Q5719" s="18">
        <v>24000000</v>
      </c>
      <c r="R5719" s="18">
        <v>16168799.999741901</v>
      </c>
      <c r="S5719" s="20">
        <v>1</v>
      </c>
      <c r="T5719" s="21">
        <f t="shared" si="89"/>
        <v>16168799.999741901</v>
      </c>
      <c r="U5719" s="39">
        <f>T5719*Fx!$C$7</f>
        <v>16703305.784857336</v>
      </c>
    </row>
    <row r="5720" spans="1:21">
      <c r="A5720" s="16" t="s">
        <v>5149</v>
      </c>
      <c r="B5720" s="19"/>
      <c r="C5720" s="16" t="s">
        <v>1953</v>
      </c>
      <c r="D5720" s="16" t="s">
        <v>963</v>
      </c>
      <c r="E5720" s="16" t="s">
        <v>4643</v>
      </c>
      <c r="F5720" s="16">
        <v>1</v>
      </c>
      <c r="G5720" s="16" t="s">
        <v>2954</v>
      </c>
      <c r="H5720" s="16" t="s">
        <v>2368</v>
      </c>
      <c r="I5720" s="16">
        <v>44.702089999999998</v>
      </c>
      <c r="J5720" s="16">
        <v>7.86181000000001</v>
      </c>
      <c r="K5720" s="16">
        <v>2</v>
      </c>
      <c r="L5720" s="18" t="s">
        <v>976</v>
      </c>
      <c r="M5720" s="18">
        <v>0.5</v>
      </c>
      <c r="N5720" s="18" t="s">
        <v>4</v>
      </c>
      <c r="O5720" s="18">
        <v>40000000</v>
      </c>
      <c r="P5720" s="18">
        <v>20000000</v>
      </c>
      <c r="Q5720" s="18">
        <v>40000000</v>
      </c>
      <c r="R5720" s="18">
        <v>26947999.9995699</v>
      </c>
      <c r="S5720" s="20">
        <v>1</v>
      </c>
      <c r="T5720" s="21">
        <f t="shared" si="89"/>
        <v>26947999.9995699</v>
      </c>
      <c r="U5720" s="39">
        <f>T5720*Fx!$C$7</f>
        <v>27838842.974762298</v>
      </c>
    </row>
    <row r="5721" spans="1:21">
      <c r="A5721" s="16" t="s">
        <v>5149</v>
      </c>
      <c r="B5721" s="19"/>
      <c r="C5721" s="16" t="s">
        <v>1953</v>
      </c>
      <c r="D5721" s="16" t="s">
        <v>963</v>
      </c>
      <c r="E5721" s="16" t="s">
        <v>2349</v>
      </c>
      <c r="F5721" s="16">
        <v>2.1</v>
      </c>
      <c r="G5721" s="16" t="s">
        <v>2350</v>
      </c>
      <c r="H5721" s="16" t="s">
        <v>2351</v>
      </c>
      <c r="I5721" s="16">
        <v>45.471319999999999</v>
      </c>
      <c r="J5721" s="16">
        <v>9.1944200000000098</v>
      </c>
      <c r="K5721" s="16">
        <v>2</v>
      </c>
      <c r="L5721" s="18" t="s">
        <v>984</v>
      </c>
      <c r="M5721" s="18">
        <v>0.5</v>
      </c>
      <c r="N5721" s="18" t="s">
        <v>4</v>
      </c>
      <c r="O5721" s="18">
        <v>88000</v>
      </c>
      <c r="P5721" s="18">
        <v>44000</v>
      </c>
      <c r="Q5721" s="18">
        <v>88000</v>
      </c>
      <c r="R5721" s="18">
        <v>59285.599999053797</v>
      </c>
      <c r="S5721" s="20">
        <v>1</v>
      </c>
      <c r="T5721" s="21">
        <f t="shared" si="89"/>
        <v>59285.599999053797</v>
      </c>
      <c r="U5721" s="39">
        <f>T5721*Fx!$C$7</f>
        <v>61245.45454447707</v>
      </c>
    </row>
    <row r="5722" spans="1:21">
      <c r="A5722" s="16" t="s">
        <v>5149</v>
      </c>
      <c r="B5722" s="19"/>
      <c r="C5722" s="16" t="s">
        <v>1953</v>
      </c>
      <c r="D5722" s="16" t="s">
        <v>963</v>
      </c>
      <c r="E5722" s="16" t="s">
        <v>2349</v>
      </c>
      <c r="F5722" s="16">
        <v>2.1</v>
      </c>
      <c r="G5722" s="16" t="s">
        <v>2350</v>
      </c>
      <c r="H5722" s="16" t="s">
        <v>2351</v>
      </c>
      <c r="I5722" s="16">
        <v>45.473410000000001</v>
      </c>
      <c r="J5722" s="16">
        <v>9.1848100000000095</v>
      </c>
      <c r="K5722" s="16">
        <v>2</v>
      </c>
      <c r="L5722" s="18" t="s">
        <v>984</v>
      </c>
      <c r="M5722" s="18">
        <v>0.5</v>
      </c>
      <c r="N5722" s="18" t="s">
        <v>4</v>
      </c>
      <c r="O5722" s="18">
        <v>4419440.7256426802</v>
      </c>
      <c r="P5722" s="18">
        <v>2209720.3628213401</v>
      </c>
      <c r="Q5722" s="18">
        <v>4419440.7256426802</v>
      </c>
      <c r="R5722" s="18">
        <v>2977377.2168179499</v>
      </c>
      <c r="S5722" s="20">
        <v>1</v>
      </c>
      <c r="T5722" s="21">
        <f t="shared" si="89"/>
        <v>2977377.2168179499</v>
      </c>
      <c r="U5722" s="39">
        <f>T5722*Fx!$C$7</f>
        <v>3075802.9099358991</v>
      </c>
    </row>
    <row r="5723" spans="1:21">
      <c r="A5723" s="16" t="s">
        <v>5149</v>
      </c>
      <c r="B5723" s="19"/>
      <c r="C5723" s="16" t="s">
        <v>1953</v>
      </c>
      <c r="D5723" s="16" t="s">
        <v>963</v>
      </c>
      <c r="E5723" s="16" t="s">
        <v>2370</v>
      </c>
      <c r="F5723" s="16">
        <v>4.0999999999999996</v>
      </c>
      <c r="G5723" s="16" t="s">
        <v>2370</v>
      </c>
      <c r="H5723" s="16" t="s">
        <v>2371</v>
      </c>
      <c r="I5723" s="16">
        <v>41.905670000000001</v>
      </c>
      <c r="J5723" s="16">
        <v>12.483700000000001</v>
      </c>
      <c r="K5723" s="16">
        <v>2</v>
      </c>
      <c r="L5723" s="18" t="s">
        <v>964</v>
      </c>
      <c r="M5723" s="18">
        <v>0.5</v>
      </c>
      <c r="N5723" s="18" t="s">
        <v>4</v>
      </c>
      <c r="O5723" s="18">
        <v>47169727.658358298</v>
      </c>
      <c r="P5723" s="18">
        <v>23584863.829179101</v>
      </c>
      <c r="Q5723" s="18">
        <v>47169727.658358298</v>
      </c>
      <c r="R5723" s="18">
        <v>31778245.5229288</v>
      </c>
      <c r="S5723" s="20">
        <v>1</v>
      </c>
      <c r="T5723" s="21">
        <f t="shared" si="89"/>
        <v>31778245.5229288</v>
      </c>
      <c r="U5723" s="39">
        <f>T5723*Fx!$C$7</f>
        <v>32828766.036083475</v>
      </c>
    </row>
    <row r="5724" spans="1:21">
      <c r="A5724" s="16" t="s">
        <v>5149</v>
      </c>
      <c r="B5724" s="19"/>
      <c r="C5724" s="16" t="s">
        <v>1953</v>
      </c>
      <c r="D5724" s="16" t="s">
        <v>963</v>
      </c>
      <c r="E5724" s="16" t="s">
        <v>2941</v>
      </c>
      <c r="F5724" s="16">
        <v>2.1</v>
      </c>
      <c r="G5724" s="16" t="s">
        <v>2350</v>
      </c>
      <c r="H5724" s="16" t="s">
        <v>2351</v>
      </c>
      <c r="I5724" s="16">
        <v>45.464219999999997</v>
      </c>
      <c r="J5724" s="16">
        <v>9.1897800000000096</v>
      </c>
      <c r="K5724" s="16">
        <v>7</v>
      </c>
      <c r="L5724" s="18" t="s">
        <v>984</v>
      </c>
      <c r="M5724" s="18">
        <v>0.5</v>
      </c>
      <c r="N5724" s="18" t="s">
        <v>4</v>
      </c>
      <c r="O5724" s="18">
        <v>372632.33502309001</v>
      </c>
      <c r="P5724" s="18">
        <v>186316.16751154501</v>
      </c>
      <c r="Q5724" s="18">
        <v>372632.33502308902</v>
      </c>
      <c r="R5724" s="18">
        <v>251042.404101049</v>
      </c>
      <c r="S5724" s="20">
        <v>1</v>
      </c>
      <c r="T5724" s="21">
        <f t="shared" si="89"/>
        <v>251042.404101049</v>
      </c>
      <c r="U5724" s="39">
        <f>T5724*Fx!$C$7</f>
        <v>259341.32655067049</v>
      </c>
    </row>
    <row r="5725" spans="1:21">
      <c r="A5725" s="16" t="s">
        <v>5149</v>
      </c>
      <c r="B5725" s="19"/>
      <c r="C5725" s="16" t="s">
        <v>1953</v>
      </c>
      <c r="D5725" s="16" t="s">
        <v>963</v>
      </c>
      <c r="E5725" s="16" t="s">
        <v>4642</v>
      </c>
      <c r="F5725" s="16">
        <v>1</v>
      </c>
      <c r="G5725" s="16" t="s">
        <v>2954</v>
      </c>
      <c r="H5725" s="16" t="s">
        <v>2368</v>
      </c>
      <c r="I5725" s="16">
        <v>44.550820000000002</v>
      </c>
      <c r="J5725" s="16">
        <v>7.7293500000000099</v>
      </c>
      <c r="K5725" s="16">
        <v>2</v>
      </c>
      <c r="L5725" s="18" t="s">
        <v>976</v>
      </c>
      <c r="M5725" s="18">
        <v>0.5</v>
      </c>
      <c r="N5725" s="18" t="s">
        <v>4</v>
      </c>
      <c r="O5725" s="18">
        <v>1200000</v>
      </c>
      <c r="P5725" s="18">
        <v>600000</v>
      </c>
      <c r="Q5725" s="18">
        <v>1200000</v>
      </c>
      <c r="R5725" s="18">
        <v>808439.99998709699</v>
      </c>
      <c r="S5725" s="20">
        <v>1</v>
      </c>
      <c r="T5725" s="21">
        <f t="shared" si="89"/>
        <v>808439.99998709699</v>
      </c>
      <c r="U5725" s="39">
        <f>T5725*Fx!$C$7</f>
        <v>835165.28924286889</v>
      </c>
    </row>
    <row r="5726" spans="1:21">
      <c r="A5726" s="16" t="s">
        <v>5149</v>
      </c>
      <c r="B5726" s="19"/>
      <c r="C5726" s="16" t="s">
        <v>1953</v>
      </c>
      <c r="D5726" s="16" t="s">
        <v>963</v>
      </c>
      <c r="E5726" s="16" t="s">
        <v>4650</v>
      </c>
      <c r="F5726" s="16">
        <v>1</v>
      </c>
      <c r="G5726" s="16" t="s">
        <v>2954</v>
      </c>
      <c r="H5726" s="16" t="s">
        <v>2368</v>
      </c>
      <c r="I5726" s="16">
        <v>44.646430000000002</v>
      </c>
      <c r="J5726" s="16">
        <v>7.5309799999999996</v>
      </c>
      <c r="K5726" s="16">
        <v>4</v>
      </c>
      <c r="L5726" s="18" t="s">
        <v>976</v>
      </c>
      <c r="M5726" s="18">
        <v>0.5</v>
      </c>
      <c r="N5726" s="18" t="s">
        <v>4</v>
      </c>
      <c r="O5726" s="18">
        <v>1200000</v>
      </c>
      <c r="P5726" s="18">
        <v>600000</v>
      </c>
      <c r="Q5726" s="18">
        <v>1200000</v>
      </c>
      <c r="R5726" s="18">
        <v>808439.99998709699</v>
      </c>
      <c r="S5726" s="20">
        <v>1</v>
      </c>
      <c r="T5726" s="21">
        <f t="shared" si="89"/>
        <v>808439.99998709699</v>
      </c>
      <c r="U5726" s="39">
        <f>T5726*Fx!$C$7</f>
        <v>835165.28924286889</v>
      </c>
    </row>
    <row r="5727" spans="1:21">
      <c r="A5727" s="16" t="s">
        <v>5149</v>
      </c>
      <c r="B5727" s="19"/>
      <c r="C5727" s="16" t="s">
        <v>1953</v>
      </c>
      <c r="D5727" s="16" t="s">
        <v>963</v>
      </c>
      <c r="E5727" s="16" t="s">
        <v>2980</v>
      </c>
      <c r="F5727" s="16">
        <v>2.1</v>
      </c>
      <c r="G5727" s="16" t="s">
        <v>2350</v>
      </c>
      <c r="H5727" s="16" t="s">
        <v>2351</v>
      </c>
      <c r="I5727" s="16">
        <v>45.39114</v>
      </c>
      <c r="J5727" s="16">
        <v>9.3325200000000095</v>
      </c>
      <c r="K5727" s="16">
        <v>2</v>
      </c>
      <c r="L5727" s="18" t="s">
        <v>984</v>
      </c>
      <c r="M5727" s="18">
        <v>0.5</v>
      </c>
      <c r="N5727" s="18" t="s">
        <v>4</v>
      </c>
      <c r="O5727" s="18">
        <v>36026124</v>
      </c>
      <c r="P5727" s="18">
        <v>18013062</v>
      </c>
      <c r="Q5727" s="18">
        <v>36026124</v>
      </c>
      <c r="R5727" s="18">
        <v>24270799.7384126</v>
      </c>
      <c r="S5727" s="20">
        <v>1</v>
      </c>
      <c r="T5727" s="21">
        <f t="shared" si="89"/>
        <v>24270799.7384126</v>
      </c>
      <c r="U5727" s="39">
        <f>T5727*Fx!$C$7</f>
        <v>25073140.225632854</v>
      </c>
    </row>
    <row r="5728" spans="1:21">
      <c r="A5728" s="16" t="s">
        <v>5149</v>
      </c>
      <c r="B5728" s="19"/>
      <c r="C5728" s="16" t="s">
        <v>3343</v>
      </c>
      <c r="D5728" s="16" t="s">
        <v>3344</v>
      </c>
      <c r="E5728" s="16" t="s">
        <v>4048</v>
      </c>
      <c r="F5728" s="16">
        <v>4</v>
      </c>
      <c r="G5728" s="16" t="s">
        <v>4049</v>
      </c>
      <c r="I5728" s="16">
        <v>36.262684270000001</v>
      </c>
      <c r="J5728" s="16">
        <v>140.05731582999999</v>
      </c>
      <c r="K5728" s="16">
        <v>3</v>
      </c>
      <c r="L5728" s="18" t="s">
        <v>4050</v>
      </c>
      <c r="M5728" s="18">
        <v>0.5</v>
      </c>
      <c r="N5728" s="18" t="s">
        <v>4</v>
      </c>
      <c r="O5728" s="18">
        <v>1880293.02486499</v>
      </c>
      <c r="P5728" s="18">
        <v>940146.51243249502</v>
      </c>
      <c r="Q5728" s="18">
        <v>1880293.02486499</v>
      </c>
      <c r="R5728" s="18">
        <v>1266753.4108313201</v>
      </c>
      <c r="S5728" s="20">
        <v>1</v>
      </c>
      <c r="T5728" s="21">
        <f t="shared" si="89"/>
        <v>1266753.4108313201</v>
      </c>
      <c r="U5728" s="39">
        <f>T5728*Fx!$C$7</f>
        <v>1308629.5566439258</v>
      </c>
    </row>
    <row r="5729" spans="1:21">
      <c r="A5729" s="16" t="s">
        <v>5149</v>
      </c>
      <c r="B5729" s="19"/>
      <c r="C5729" s="16" t="s">
        <v>3343</v>
      </c>
      <c r="D5729" s="16" t="s">
        <v>3344</v>
      </c>
      <c r="E5729" s="16" t="s">
        <v>5193</v>
      </c>
      <c r="F5729" s="16">
        <v>6</v>
      </c>
      <c r="G5729" s="16" t="s">
        <v>4034</v>
      </c>
      <c r="I5729" s="16">
        <v>35.057120949999998</v>
      </c>
      <c r="J5729" s="16">
        <v>139.06854630000001</v>
      </c>
      <c r="K5729" s="16">
        <v>3</v>
      </c>
      <c r="L5729" s="18" t="s">
        <v>4035</v>
      </c>
      <c r="M5729" s="18">
        <v>0.5</v>
      </c>
      <c r="N5729" s="18" t="s">
        <v>4</v>
      </c>
      <c r="O5729" s="18">
        <v>170825.74948480001</v>
      </c>
      <c r="P5729" s="18">
        <v>85412.874742400003</v>
      </c>
      <c r="Q5729" s="18">
        <v>170825.74948480001</v>
      </c>
      <c r="R5729" s="18">
        <v>115085.30742607301</v>
      </c>
      <c r="S5729" s="20">
        <v>1</v>
      </c>
      <c r="T5729" s="21">
        <f t="shared" si="89"/>
        <v>115085.30742607301</v>
      </c>
      <c r="U5729" s="39">
        <f>T5729*Fx!$C$7</f>
        <v>118889.78039883576</v>
      </c>
    </row>
    <row r="5730" spans="1:21">
      <c r="A5730" s="16" t="s">
        <v>5149</v>
      </c>
      <c r="B5730" s="19"/>
      <c r="C5730" s="16" t="s">
        <v>3343</v>
      </c>
      <c r="D5730" s="16" t="s">
        <v>3344</v>
      </c>
      <c r="E5730" s="16" t="s">
        <v>5197</v>
      </c>
      <c r="F5730" s="16">
        <v>5</v>
      </c>
      <c r="G5730" s="16" t="s">
        <v>3345</v>
      </c>
      <c r="I5730" s="16">
        <v>35.678633529999999</v>
      </c>
      <c r="J5730" s="16">
        <v>139.76411819</v>
      </c>
      <c r="K5730" s="16">
        <v>3</v>
      </c>
      <c r="L5730" s="18" t="s">
        <v>3346</v>
      </c>
      <c r="M5730" s="18">
        <v>0.5</v>
      </c>
      <c r="N5730" s="18" t="s">
        <v>4</v>
      </c>
      <c r="O5730" s="18">
        <v>328635.35853427398</v>
      </c>
      <c r="P5730" s="18">
        <v>164317.67926713699</v>
      </c>
      <c r="Q5730" s="18">
        <v>328635.35853427398</v>
      </c>
      <c r="R5730" s="18">
        <v>221401.64104100599</v>
      </c>
      <c r="S5730" s="20">
        <v>1</v>
      </c>
      <c r="T5730" s="21">
        <f t="shared" si="89"/>
        <v>221401.64104100599</v>
      </c>
      <c r="U5730" s="39">
        <f>T5730*Fx!$C$7</f>
        <v>228720.70355475828</v>
      </c>
    </row>
    <row r="5731" spans="1:21">
      <c r="A5731" s="16" t="s">
        <v>5149</v>
      </c>
      <c r="B5731" s="19"/>
      <c r="C5731" s="16" t="s">
        <v>3343</v>
      </c>
      <c r="D5731" s="16" t="s">
        <v>3344</v>
      </c>
      <c r="E5731" s="16" t="s">
        <v>4037</v>
      </c>
      <c r="F5731" s="16">
        <v>6</v>
      </c>
      <c r="G5731" s="16" t="s">
        <v>4034</v>
      </c>
      <c r="I5731" s="16">
        <v>35.296731999999999</v>
      </c>
      <c r="J5731" s="16">
        <v>138.92468217000001</v>
      </c>
      <c r="K5731" s="16">
        <v>8</v>
      </c>
      <c r="L5731" s="18" t="s">
        <v>4035</v>
      </c>
      <c r="M5731" s="18">
        <v>0.5</v>
      </c>
      <c r="N5731" s="18" t="s">
        <v>4</v>
      </c>
      <c r="O5731" s="18">
        <v>3760586.0497299898</v>
      </c>
      <c r="P5731" s="18">
        <v>1880293.02486499</v>
      </c>
      <c r="Q5731" s="18">
        <v>3760586.0497299898</v>
      </c>
      <c r="R5731" s="18">
        <v>2533506.82166265</v>
      </c>
      <c r="S5731" s="20">
        <v>1</v>
      </c>
      <c r="T5731" s="21">
        <f t="shared" si="89"/>
        <v>2533506.82166265</v>
      </c>
      <c r="U5731" s="39">
        <f>T5731*Fx!$C$7</f>
        <v>2617259.1132878619</v>
      </c>
    </row>
    <row r="5732" spans="1:21">
      <c r="A5732" s="16" t="s">
        <v>5149</v>
      </c>
      <c r="B5732" s="19"/>
      <c r="C5732" s="16" t="s">
        <v>3343</v>
      </c>
      <c r="D5732" s="16" t="s">
        <v>3344</v>
      </c>
      <c r="E5732" s="16" t="s">
        <v>4034</v>
      </c>
      <c r="F5732" s="16">
        <v>6</v>
      </c>
      <c r="G5732" s="16" t="s">
        <v>4034</v>
      </c>
      <c r="I5732" s="16">
        <v>0</v>
      </c>
      <c r="J5732" s="16">
        <v>0</v>
      </c>
      <c r="K5732" s="16">
        <v>10</v>
      </c>
      <c r="L5732" s="18" t="s">
        <v>4035</v>
      </c>
      <c r="M5732" s="18">
        <v>0.5</v>
      </c>
      <c r="N5732" s="18" t="s">
        <v>4</v>
      </c>
      <c r="O5732" s="18">
        <v>2670016.0953082899</v>
      </c>
      <c r="P5732" s="18">
        <v>1335008.04765414</v>
      </c>
      <c r="Q5732" s="18">
        <v>2670016.0953082899</v>
      </c>
      <c r="R5732" s="18">
        <v>1798789.8433804801</v>
      </c>
      <c r="S5732" s="20">
        <v>1</v>
      </c>
      <c r="T5732" s="21">
        <f t="shared" si="89"/>
        <v>1798789.8433804801</v>
      </c>
      <c r="U5732" s="39">
        <f>T5732*Fx!$C$7</f>
        <v>1858253.9704343805</v>
      </c>
    </row>
    <row r="5733" spans="1:21">
      <c r="A5733" s="16" t="s">
        <v>5149</v>
      </c>
      <c r="B5733" s="19"/>
      <c r="C5733" s="16" t="s">
        <v>3343</v>
      </c>
      <c r="D5733" s="16" t="s">
        <v>3344</v>
      </c>
      <c r="E5733" s="16" t="s">
        <v>5194</v>
      </c>
      <c r="F5733" s="16">
        <v>11</v>
      </c>
      <c r="G5733" s="16" t="s">
        <v>5195</v>
      </c>
      <c r="I5733" s="16">
        <v>0</v>
      </c>
      <c r="J5733" s="16">
        <v>0</v>
      </c>
      <c r="K5733" s="16">
        <v>10</v>
      </c>
      <c r="L5733" s="18" t="s">
        <v>5196</v>
      </c>
      <c r="M5733" s="18">
        <v>0.5</v>
      </c>
      <c r="N5733" s="18" t="s">
        <v>4</v>
      </c>
      <c r="O5733" s="18">
        <v>1110560.4777448501</v>
      </c>
      <c r="P5733" s="18">
        <v>555280.23887242505</v>
      </c>
      <c r="Q5733" s="18">
        <v>1110560.4777448501</v>
      </c>
      <c r="R5733" s="18">
        <v>748184.59384476405</v>
      </c>
      <c r="S5733" s="20">
        <v>1</v>
      </c>
      <c r="T5733" s="21">
        <f t="shared" si="89"/>
        <v>748184.59384476405</v>
      </c>
      <c r="U5733" s="39">
        <f>T5733*Fx!$C$7</f>
        <v>772917.96884789679</v>
      </c>
    </row>
    <row r="5734" spans="1:21">
      <c r="A5734" s="16" t="s">
        <v>5149</v>
      </c>
      <c r="B5734" s="19"/>
      <c r="C5734" s="16" t="s">
        <v>3343</v>
      </c>
      <c r="D5734" s="16" t="s">
        <v>3344</v>
      </c>
      <c r="E5734" s="16" t="s">
        <v>4031</v>
      </c>
      <c r="F5734" s="16">
        <v>5</v>
      </c>
      <c r="G5734" s="16" t="s">
        <v>3345</v>
      </c>
      <c r="I5734" s="16">
        <v>35.648229659999998</v>
      </c>
      <c r="J5734" s="16">
        <v>139.86608505000001</v>
      </c>
      <c r="K5734" s="16">
        <v>3</v>
      </c>
      <c r="L5734" s="18" t="s">
        <v>3346</v>
      </c>
      <c r="M5734" s="18">
        <v>0.5</v>
      </c>
      <c r="N5734" s="18" t="s">
        <v>4</v>
      </c>
      <c r="O5734" s="18">
        <v>56408790.745949797</v>
      </c>
      <c r="P5734" s="18">
        <v>28204395.372974899</v>
      </c>
      <c r="Q5734" s="18">
        <v>56408790.745949797</v>
      </c>
      <c r="R5734" s="18">
        <v>38002602.324939802</v>
      </c>
      <c r="S5734" s="20">
        <v>1</v>
      </c>
      <c r="T5734" s="21">
        <f t="shared" si="89"/>
        <v>38002602.324939802</v>
      </c>
      <c r="U5734" s="39">
        <f>T5734*Fx!$C$7</f>
        <v>39258886.699317984</v>
      </c>
    </row>
    <row r="5735" spans="1:21">
      <c r="A5735" s="16" t="s">
        <v>5149</v>
      </c>
      <c r="B5735" s="19"/>
      <c r="C5735" s="16" t="s">
        <v>3343</v>
      </c>
      <c r="D5735" s="16" t="s">
        <v>3344</v>
      </c>
      <c r="E5735" s="16" t="s">
        <v>4036</v>
      </c>
      <c r="F5735" s="16">
        <v>5</v>
      </c>
      <c r="G5735" s="16" t="s">
        <v>3345</v>
      </c>
      <c r="I5735" s="16">
        <v>35.668035330000002</v>
      </c>
      <c r="J5735" s="16">
        <v>139.67485428000001</v>
      </c>
      <c r="K5735" s="16">
        <v>3</v>
      </c>
      <c r="L5735" s="18" t="s">
        <v>3346</v>
      </c>
      <c r="M5735" s="18">
        <v>0.5</v>
      </c>
      <c r="N5735" s="18" t="s">
        <v>4</v>
      </c>
      <c r="O5735" s="18">
        <v>1311328.76547481</v>
      </c>
      <c r="P5735" s="18">
        <v>655664.38273740502</v>
      </c>
      <c r="Q5735" s="18">
        <v>1311328.76547481</v>
      </c>
      <c r="R5735" s="18">
        <v>883442.18928627903</v>
      </c>
      <c r="S5735" s="20">
        <v>1</v>
      </c>
      <c r="T5735" s="21">
        <f t="shared" si="89"/>
        <v>883442.18928627903</v>
      </c>
      <c r="U5735" s="39">
        <f>T5735*Fx!$C$7</f>
        <v>912646.88975855277</v>
      </c>
    </row>
    <row r="5736" spans="1:21">
      <c r="A5736" s="16" t="s">
        <v>5149</v>
      </c>
      <c r="B5736" s="19"/>
      <c r="C5736" s="16" t="s">
        <v>3343</v>
      </c>
      <c r="D5736" s="16" t="s">
        <v>3344</v>
      </c>
      <c r="E5736" s="16" t="s">
        <v>4045</v>
      </c>
      <c r="F5736" s="16">
        <v>5</v>
      </c>
      <c r="G5736" s="16" t="s">
        <v>4046</v>
      </c>
      <c r="I5736" s="16">
        <v>35.234740189999997</v>
      </c>
      <c r="J5736" s="16">
        <v>139.70476629999999</v>
      </c>
      <c r="K5736" s="16">
        <v>8</v>
      </c>
      <c r="L5736" s="18" t="s">
        <v>4047</v>
      </c>
      <c r="M5736" s="18">
        <v>0.5</v>
      </c>
      <c r="N5736" s="18" t="s">
        <v>4</v>
      </c>
      <c r="O5736" s="18">
        <v>4437491.5386813898</v>
      </c>
      <c r="P5736" s="18">
        <v>2218745.7693406902</v>
      </c>
      <c r="Q5736" s="18">
        <v>4437491.5386813898</v>
      </c>
      <c r="R5736" s="18">
        <v>2989538.0495619299</v>
      </c>
      <c r="S5736" s="20">
        <v>1</v>
      </c>
      <c r="T5736" s="21">
        <f t="shared" ref="T5736:T5799" si="90">R5736*S5736</f>
        <v>2989538.0495619299</v>
      </c>
      <c r="U5736" s="39">
        <f>T5736*Fx!$C$7</f>
        <v>3088365.7536796802</v>
      </c>
    </row>
    <row r="5737" spans="1:21">
      <c r="A5737" s="16" t="s">
        <v>5149</v>
      </c>
      <c r="B5737" s="19"/>
      <c r="C5737" s="16" t="s">
        <v>2347</v>
      </c>
      <c r="D5737" s="16" t="s">
        <v>4051</v>
      </c>
      <c r="E5737" s="16" t="s">
        <v>4052</v>
      </c>
      <c r="G5737" s="16" t="s">
        <v>4052</v>
      </c>
      <c r="H5737" s="16" t="s">
        <v>4052</v>
      </c>
      <c r="I5737" s="16">
        <v>-1.2857857000000099</v>
      </c>
      <c r="J5737" s="16">
        <v>36.820025299999998</v>
      </c>
      <c r="K5737" s="16">
        <v>7</v>
      </c>
      <c r="L5737" s="18" t="s">
        <v>2173</v>
      </c>
      <c r="M5737" s="18">
        <v>0.5</v>
      </c>
      <c r="N5737" s="18" t="s">
        <v>4</v>
      </c>
      <c r="O5737" s="18">
        <v>507679.11671354901</v>
      </c>
      <c r="P5737" s="18">
        <v>253839.55835677401</v>
      </c>
      <c r="Q5737" s="18">
        <v>507679.11671354901</v>
      </c>
      <c r="R5737" s="18">
        <v>342023.420924459</v>
      </c>
      <c r="S5737" s="20">
        <v>1</v>
      </c>
      <c r="T5737" s="21">
        <f t="shared" si="90"/>
        <v>342023.420924459</v>
      </c>
      <c r="U5737" s="39">
        <f>T5737*Fx!$C$7</f>
        <v>353329.98029386264</v>
      </c>
    </row>
    <row r="5738" spans="1:21">
      <c r="A5738" s="16" t="s">
        <v>5149</v>
      </c>
      <c r="B5738" s="19"/>
      <c r="C5738" s="16" t="s">
        <v>4053</v>
      </c>
      <c r="D5738" s="16" t="s">
        <v>4054</v>
      </c>
      <c r="E5738" s="16" t="s">
        <v>4435</v>
      </c>
      <c r="I5738" s="16">
        <v>0</v>
      </c>
      <c r="J5738" s="16">
        <v>0</v>
      </c>
      <c r="K5738" s="16">
        <v>0</v>
      </c>
      <c r="L5738" s="18" t="s">
        <v>2173</v>
      </c>
      <c r="M5738" s="18">
        <v>0.5</v>
      </c>
      <c r="N5738" s="18" t="s">
        <v>4</v>
      </c>
      <c r="O5738" s="18">
        <v>36477.684682380903</v>
      </c>
      <c r="P5738" s="18">
        <v>18238.8423411904</v>
      </c>
      <c r="Q5738" s="18">
        <v>36477.684682380903</v>
      </c>
      <c r="R5738" s="18">
        <v>24575.016170127699</v>
      </c>
      <c r="S5738" s="20">
        <v>1</v>
      </c>
      <c r="T5738" s="21">
        <f t="shared" si="90"/>
        <v>24575.016170127699</v>
      </c>
      <c r="U5738" s="39">
        <f>T5738*Fx!$C$7</f>
        <v>25387.413398892255</v>
      </c>
    </row>
    <row r="5739" spans="1:21">
      <c r="A5739" s="16" t="s">
        <v>5149</v>
      </c>
      <c r="B5739" s="19"/>
      <c r="C5739" s="16" t="s">
        <v>4058</v>
      </c>
      <c r="D5739" s="16" t="s">
        <v>4059</v>
      </c>
      <c r="E5739" s="16" t="s">
        <v>4060</v>
      </c>
      <c r="F5739" s="16">
        <v>1</v>
      </c>
      <c r="G5739" s="16" t="s">
        <v>4060</v>
      </c>
      <c r="H5739" s="16" t="s">
        <v>4060</v>
      </c>
      <c r="I5739" s="16">
        <v>33.888065089999998</v>
      </c>
      <c r="J5739" s="16">
        <v>35.503961390000001</v>
      </c>
      <c r="K5739" s="16">
        <v>7</v>
      </c>
      <c r="L5739" s="18" t="s">
        <v>2173</v>
      </c>
      <c r="M5739" s="18">
        <v>0.5</v>
      </c>
      <c r="N5739" s="18" t="s">
        <v>4</v>
      </c>
      <c r="O5739" s="18">
        <v>1970.5470900585101</v>
      </c>
      <c r="P5739" s="18">
        <v>985.27354502925505</v>
      </c>
      <c r="Q5739" s="18">
        <v>1970.5470900585101</v>
      </c>
      <c r="R5739" s="18">
        <v>1327.5575745512299</v>
      </c>
      <c r="S5739" s="20">
        <v>1</v>
      </c>
      <c r="T5739" s="21">
        <f t="shared" si="90"/>
        <v>1327.5575745512299</v>
      </c>
      <c r="U5739" s="39">
        <f>T5739*Fx!$C$7</f>
        <v>1371.4437753628411</v>
      </c>
    </row>
    <row r="5740" spans="1:21">
      <c r="A5740" s="16" t="s">
        <v>5149</v>
      </c>
      <c r="B5740" s="19"/>
      <c r="C5740" s="16" t="s">
        <v>4058</v>
      </c>
      <c r="D5740" s="16" t="s">
        <v>4059</v>
      </c>
      <c r="E5740" s="16" t="s">
        <v>4435</v>
      </c>
      <c r="I5740" s="16">
        <v>0</v>
      </c>
      <c r="J5740" s="16">
        <v>0</v>
      </c>
      <c r="K5740" s="16">
        <v>0</v>
      </c>
      <c r="L5740" s="18" t="s">
        <v>2173</v>
      </c>
      <c r="M5740" s="18">
        <v>0.5</v>
      </c>
      <c r="N5740" s="18" t="s">
        <v>4</v>
      </c>
      <c r="O5740" s="18">
        <v>1991888.78217181</v>
      </c>
      <c r="P5740" s="18">
        <v>995944.39108590898</v>
      </c>
      <c r="Q5740" s="18">
        <v>1991888.78217181</v>
      </c>
      <c r="R5740" s="18">
        <v>1341935.47252773</v>
      </c>
      <c r="S5740" s="20">
        <v>1</v>
      </c>
      <c r="T5740" s="21">
        <f t="shared" si="90"/>
        <v>1341935.47252773</v>
      </c>
      <c r="U5740" s="39">
        <f>T5740*Fx!$C$7</f>
        <v>1386296.9757517874</v>
      </c>
    </row>
    <row r="5741" spans="1:21">
      <c r="A5741" s="16" t="s">
        <v>5149</v>
      </c>
      <c r="B5741" s="19"/>
      <c r="C5741" s="16" t="s">
        <v>4058</v>
      </c>
      <c r="D5741" s="16" t="s">
        <v>4059</v>
      </c>
      <c r="E5741" s="16" t="s">
        <v>4062</v>
      </c>
      <c r="F5741" s="16">
        <v>4</v>
      </c>
      <c r="G5741" s="16" t="s">
        <v>4062</v>
      </c>
      <c r="H5741" s="16" t="s">
        <v>4063</v>
      </c>
      <c r="I5741" s="16">
        <v>33.84343689</v>
      </c>
      <c r="J5741" s="16">
        <v>35.671965899999996</v>
      </c>
      <c r="K5741" s="16">
        <v>7</v>
      </c>
      <c r="L5741" s="18" t="s">
        <v>2173</v>
      </c>
      <c r="M5741" s="18">
        <v>0.5</v>
      </c>
      <c r="N5741" s="18" t="s">
        <v>4</v>
      </c>
      <c r="O5741" s="18">
        <v>5393150.1022879397</v>
      </c>
      <c r="P5741" s="18">
        <v>2696575.0511439699</v>
      </c>
      <c r="Q5741" s="18">
        <v>5393150.1022879397</v>
      </c>
      <c r="R5741" s="18">
        <v>3633365.2238533902</v>
      </c>
      <c r="S5741" s="20">
        <v>1</v>
      </c>
      <c r="T5741" s="21">
        <f t="shared" si="90"/>
        <v>3633365.2238533902</v>
      </c>
      <c r="U5741" s="39">
        <f>T5741*Fx!$C$7</f>
        <v>3753476.4709229241</v>
      </c>
    </row>
    <row r="5742" spans="1:21">
      <c r="A5742" s="16" t="s">
        <v>5149</v>
      </c>
      <c r="B5742" s="19"/>
      <c r="C5742" s="16" t="s">
        <v>4077</v>
      </c>
      <c r="D5742" s="16" t="s">
        <v>4078</v>
      </c>
      <c r="E5742" s="16" t="s">
        <v>4079</v>
      </c>
      <c r="F5742" s="16" t="s">
        <v>4080</v>
      </c>
      <c r="G5742" s="16" t="s">
        <v>4081</v>
      </c>
      <c r="H5742" s="16" t="s">
        <v>4082</v>
      </c>
      <c r="I5742" s="16">
        <v>3.0708961100000098</v>
      </c>
      <c r="J5742" s="16">
        <v>101.58440908</v>
      </c>
      <c r="K5742" s="16">
        <v>5</v>
      </c>
      <c r="L5742" s="18" t="s">
        <v>4080</v>
      </c>
      <c r="M5742" s="18">
        <v>0.5</v>
      </c>
      <c r="N5742" s="18" t="s">
        <v>4</v>
      </c>
      <c r="O5742" s="18">
        <v>3683494.0357105201</v>
      </c>
      <c r="P5742" s="18">
        <v>1841747.0178552601</v>
      </c>
      <c r="Q5742" s="18">
        <v>3683494.0357105201</v>
      </c>
      <c r="R5742" s="18">
        <v>2481569.93181857</v>
      </c>
      <c r="S5742" s="20">
        <v>1</v>
      </c>
      <c r="T5742" s="21">
        <f t="shared" si="90"/>
        <v>2481569.93181857</v>
      </c>
      <c r="U5742" s="39">
        <f>T5742*Fx!$C$7</f>
        <v>2563605.3014654652</v>
      </c>
    </row>
    <row r="5743" spans="1:21">
      <c r="A5743" s="16" t="s">
        <v>5149</v>
      </c>
      <c r="B5743" s="19"/>
      <c r="C5743" s="16" t="s">
        <v>3265</v>
      </c>
      <c r="D5743" s="16" t="s">
        <v>4083</v>
      </c>
      <c r="E5743" s="16" t="s">
        <v>5081</v>
      </c>
      <c r="I5743" s="16">
        <v>0</v>
      </c>
      <c r="J5743" s="16">
        <v>0</v>
      </c>
      <c r="K5743" s="16">
        <v>0</v>
      </c>
      <c r="L5743" s="18" t="s">
        <v>2173</v>
      </c>
      <c r="M5743" s="18">
        <v>0.5</v>
      </c>
      <c r="N5743" s="18" t="s">
        <v>4</v>
      </c>
      <c r="O5743" s="18">
        <v>1504234.419892</v>
      </c>
      <c r="P5743" s="18">
        <v>752117.20994600002</v>
      </c>
      <c r="Q5743" s="18">
        <v>1504234.419892</v>
      </c>
      <c r="R5743" s="18">
        <v>1013402.72866506</v>
      </c>
      <c r="S5743" s="20">
        <v>1</v>
      </c>
      <c r="T5743" s="21">
        <f t="shared" si="90"/>
        <v>1013402.72866506</v>
      </c>
      <c r="U5743" s="39">
        <f>T5743*Fx!$C$7</f>
        <v>1046903.6453151448</v>
      </c>
    </row>
    <row r="5744" spans="1:21">
      <c r="A5744" s="16" t="s">
        <v>5149</v>
      </c>
      <c r="B5744" s="19"/>
      <c r="C5744" s="16" t="s">
        <v>3017</v>
      </c>
      <c r="D5744" s="16" t="s">
        <v>1387</v>
      </c>
      <c r="E5744" s="16" t="s">
        <v>3022</v>
      </c>
      <c r="F5744" s="16">
        <v>10</v>
      </c>
      <c r="G5744" s="16" t="s">
        <v>3022</v>
      </c>
      <c r="H5744" s="16" t="s">
        <v>3023</v>
      </c>
      <c r="I5744" s="16">
        <v>52.371600000000001</v>
      </c>
      <c r="J5744" s="16">
        <v>4.8899999999999997</v>
      </c>
      <c r="K5744" s="16">
        <v>4</v>
      </c>
      <c r="L5744" s="18" t="s">
        <v>1388</v>
      </c>
      <c r="M5744" s="18">
        <v>0.5</v>
      </c>
      <c r="N5744" s="18" t="s">
        <v>4</v>
      </c>
      <c r="O5744" s="18">
        <v>19868.981182027401</v>
      </c>
      <c r="P5744" s="18">
        <v>9934.4905910137004</v>
      </c>
      <c r="Q5744" s="18">
        <v>19868.981182027401</v>
      </c>
      <c r="R5744" s="18">
        <v>13385.732622118199</v>
      </c>
      <c r="S5744" s="20">
        <v>1</v>
      </c>
      <c r="T5744" s="21">
        <f t="shared" si="90"/>
        <v>13385.732622118199</v>
      </c>
      <c r="U5744" s="39">
        <f>T5744*Fx!$C$7</f>
        <v>13828.236179874175</v>
      </c>
    </row>
    <row r="5745" spans="1:21">
      <c r="A5745" s="16" t="s">
        <v>5149</v>
      </c>
      <c r="B5745" s="19"/>
      <c r="C5745" s="16" t="s">
        <v>3017</v>
      </c>
      <c r="D5745" s="16" t="s">
        <v>1387</v>
      </c>
      <c r="E5745" s="16" t="s">
        <v>4662</v>
      </c>
      <c r="F5745" s="16">
        <v>20</v>
      </c>
      <c r="G5745" s="16" t="s">
        <v>4662</v>
      </c>
      <c r="H5745" s="16" t="s">
        <v>3023</v>
      </c>
      <c r="I5745" s="16">
        <v>52.38702</v>
      </c>
      <c r="J5745" s="16">
        <v>4.6610500000000101</v>
      </c>
      <c r="K5745" s="16">
        <v>2</v>
      </c>
      <c r="L5745" s="18" t="s">
        <v>1398</v>
      </c>
      <c r="M5745" s="18">
        <v>0.5</v>
      </c>
      <c r="N5745" s="18" t="s">
        <v>4</v>
      </c>
      <c r="O5745" s="18">
        <v>263241.02348109899</v>
      </c>
      <c r="P5745" s="18">
        <v>131620.511740549</v>
      </c>
      <c r="Q5745" s="18">
        <v>263241.02348109899</v>
      </c>
      <c r="R5745" s="18">
        <v>177345.477516385</v>
      </c>
      <c r="S5745" s="20">
        <v>1</v>
      </c>
      <c r="T5745" s="21">
        <f t="shared" si="90"/>
        <v>177345.477516385</v>
      </c>
      <c r="U5745" s="39">
        <f>T5745*Fx!$C$7</f>
        <v>183208.13793014982</v>
      </c>
    </row>
    <row r="5746" spans="1:21">
      <c r="A5746" s="16" t="s">
        <v>5149</v>
      </c>
      <c r="B5746" s="19"/>
      <c r="C5746" s="16" t="s">
        <v>3017</v>
      </c>
      <c r="D5746" s="16" t="s">
        <v>1387</v>
      </c>
      <c r="E5746" s="16" t="s">
        <v>3024</v>
      </c>
      <c r="F5746" s="16">
        <v>21</v>
      </c>
      <c r="G5746" s="16" t="s">
        <v>3025</v>
      </c>
      <c r="H5746" s="16" t="s">
        <v>3023</v>
      </c>
      <c r="I5746" s="16">
        <v>52.31626</v>
      </c>
      <c r="J5746" s="16">
        <v>4.6874599999999997</v>
      </c>
      <c r="K5746" s="16">
        <v>2</v>
      </c>
      <c r="L5746" s="18" t="s">
        <v>1399</v>
      </c>
      <c r="M5746" s="18">
        <v>0.5</v>
      </c>
      <c r="N5746" s="18" t="s">
        <v>4</v>
      </c>
      <c r="O5746" s="18">
        <v>13162051.174055001</v>
      </c>
      <c r="P5746" s="18">
        <v>6581025.5870275004</v>
      </c>
      <c r="Q5746" s="18">
        <v>13162051.174055001</v>
      </c>
      <c r="R5746" s="18">
        <v>8867273.8758193292</v>
      </c>
      <c r="S5746" s="20">
        <v>1</v>
      </c>
      <c r="T5746" s="21">
        <f t="shared" si="90"/>
        <v>8867273.8758193292</v>
      </c>
      <c r="U5746" s="39">
        <f>T5746*Fx!$C$7</f>
        <v>9160406.8965075724</v>
      </c>
    </row>
    <row r="5747" spans="1:21">
      <c r="A5747" s="16" t="s">
        <v>5149</v>
      </c>
      <c r="B5747" s="19"/>
      <c r="C5747" s="16" t="s">
        <v>3017</v>
      </c>
      <c r="D5747" s="16" t="s">
        <v>1387</v>
      </c>
      <c r="E5747" s="16" t="s">
        <v>3024</v>
      </c>
      <c r="F5747" s="16">
        <v>21</v>
      </c>
      <c r="G5747" s="16" t="s">
        <v>3025</v>
      </c>
      <c r="H5747" s="16" t="s">
        <v>3023</v>
      </c>
      <c r="I5747" s="16">
        <v>52.31626</v>
      </c>
      <c r="J5747" s="16">
        <v>4.6874599999999997</v>
      </c>
      <c r="K5747" s="16">
        <v>2</v>
      </c>
      <c r="L5747" s="18" t="s">
        <v>1399</v>
      </c>
      <c r="M5747" s="18">
        <v>0.5</v>
      </c>
      <c r="N5747" s="18" t="s">
        <v>4</v>
      </c>
      <c r="O5747" s="18">
        <v>293479</v>
      </c>
      <c r="P5747" s="18">
        <v>146739.5</v>
      </c>
      <c r="Q5747" s="18">
        <v>293479</v>
      </c>
      <c r="R5747" s="18">
        <v>197716.80229684399</v>
      </c>
      <c r="S5747" s="20">
        <v>1</v>
      </c>
      <c r="T5747" s="21">
        <f t="shared" si="90"/>
        <v>197716.80229684399</v>
      </c>
      <c r="U5747" s="39">
        <f>T5747*Fx!$C$7</f>
        <v>204252.89493475622</v>
      </c>
    </row>
    <row r="5748" spans="1:21">
      <c r="A5748" s="16" t="s">
        <v>5149</v>
      </c>
      <c r="B5748" s="19"/>
      <c r="C5748" s="16" t="s">
        <v>2383</v>
      </c>
      <c r="D5748" s="16" t="s">
        <v>1478</v>
      </c>
      <c r="E5748" s="16" t="s">
        <v>2384</v>
      </c>
      <c r="F5748" s="16">
        <v>2</v>
      </c>
      <c r="G5748" s="16" t="s">
        <v>2385</v>
      </c>
      <c r="I5748" s="16">
        <v>59.914380000000001</v>
      </c>
      <c r="J5748" s="16">
        <v>10.71813</v>
      </c>
      <c r="K5748" s="16">
        <v>2</v>
      </c>
      <c r="L5748" s="18" t="s">
        <v>1481</v>
      </c>
      <c r="M5748" s="18">
        <v>0.5</v>
      </c>
      <c r="N5748" s="18" t="s">
        <v>4</v>
      </c>
      <c r="O5748" s="18">
        <v>3234104.0027677901</v>
      </c>
      <c r="P5748" s="18">
        <v>1617052.0013838899</v>
      </c>
      <c r="Q5748" s="18">
        <v>3234104.0027677901</v>
      </c>
      <c r="R5748" s="18">
        <v>2178815.8666298799</v>
      </c>
      <c r="S5748" s="20">
        <v>1</v>
      </c>
      <c r="T5748" s="21">
        <f t="shared" si="90"/>
        <v>2178815.8666298799</v>
      </c>
      <c r="U5748" s="39">
        <f>T5748*Fx!$C$7</f>
        <v>2250842.8374275621</v>
      </c>
    </row>
    <row r="5749" spans="1:21">
      <c r="A5749" s="16" t="s">
        <v>5149</v>
      </c>
      <c r="B5749" s="19"/>
      <c r="C5749" s="16" t="s">
        <v>2383</v>
      </c>
      <c r="D5749" s="16" t="s">
        <v>1478</v>
      </c>
      <c r="E5749" s="16" t="s">
        <v>2384</v>
      </c>
      <c r="F5749" s="16">
        <v>2</v>
      </c>
      <c r="G5749" s="16" t="s">
        <v>2385</v>
      </c>
      <c r="I5749" s="16">
        <v>59.911760000000001</v>
      </c>
      <c r="J5749" s="16">
        <v>10.7309</v>
      </c>
      <c r="K5749" s="16">
        <v>4</v>
      </c>
      <c r="L5749" s="18" t="s">
        <v>1481</v>
      </c>
      <c r="M5749" s="18">
        <v>0.5</v>
      </c>
      <c r="N5749" s="18" t="s">
        <v>4</v>
      </c>
      <c r="O5749" s="18">
        <v>63764906.554467499</v>
      </c>
      <c r="P5749" s="18">
        <v>31882453.277233701</v>
      </c>
      <c r="Q5749" s="18">
        <v>63764906.554467499</v>
      </c>
      <c r="R5749" s="18">
        <v>42958417.5450591</v>
      </c>
      <c r="S5749" s="20">
        <v>1</v>
      </c>
      <c r="T5749" s="21">
        <f t="shared" si="90"/>
        <v>42958417.5450591</v>
      </c>
      <c r="U5749" s="39">
        <f>T5749*Fx!$C$7</f>
        <v>44378530.521755271</v>
      </c>
    </row>
    <row r="5750" spans="1:21">
      <c r="A5750" s="16" t="s">
        <v>5149</v>
      </c>
      <c r="B5750" s="19"/>
      <c r="C5750" s="16" t="s">
        <v>2383</v>
      </c>
      <c r="D5750" s="16" t="s">
        <v>1478</v>
      </c>
      <c r="E5750" s="16" t="s">
        <v>2384</v>
      </c>
      <c r="F5750" s="16">
        <v>2</v>
      </c>
      <c r="G5750" s="16" t="s">
        <v>2385</v>
      </c>
      <c r="I5750" s="16">
        <v>59.906939999999999</v>
      </c>
      <c r="J5750" s="16">
        <v>10.721590000000001</v>
      </c>
      <c r="K5750" s="16">
        <v>2</v>
      </c>
      <c r="L5750" s="18" t="s">
        <v>1481</v>
      </c>
      <c r="M5750" s="18">
        <v>0.5</v>
      </c>
      <c r="N5750" s="18" t="s">
        <v>4</v>
      </c>
      <c r="O5750" s="18">
        <v>68079261.872170106</v>
      </c>
      <c r="P5750" s="18">
        <v>34039630.936085001</v>
      </c>
      <c r="Q5750" s="18">
        <v>68079261.872170106</v>
      </c>
      <c r="R5750" s="18">
        <v>45864998.722548999</v>
      </c>
      <c r="S5750" s="20">
        <v>1</v>
      </c>
      <c r="T5750" s="21">
        <f t="shared" si="90"/>
        <v>45864998.722548999</v>
      </c>
      <c r="U5750" s="39">
        <f>T5750*Fx!$C$7</f>
        <v>47381197.02742666</v>
      </c>
    </row>
    <row r="5751" spans="1:21">
      <c r="A5751" s="16" t="s">
        <v>5149</v>
      </c>
      <c r="B5751" s="19"/>
      <c r="C5751" s="16" t="s">
        <v>4085</v>
      </c>
      <c r="D5751" s="16" t="s">
        <v>4086</v>
      </c>
      <c r="E5751" s="16" t="s">
        <v>4087</v>
      </c>
      <c r="F5751" s="16">
        <v>2</v>
      </c>
      <c r="G5751" s="16" t="s">
        <v>4087</v>
      </c>
      <c r="H5751" s="16" t="s">
        <v>4087</v>
      </c>
      <c r="I5751" s="16">
        <v>-36.930720000000001</v>
      </c>
      <c r="J5751" s="16">
        <v>174.83571000000001</v>
      </c>
      <c r="K5751" s="16">
        <v>4</v>
      </c>
      <c r="L5751" s="18" t="s">
        <v>2173</v>
      </c>
      <c r="M5751" s="18">
        <v>0.5</v>
      </c>
      <c r="N5751" s="18" t="s">
        <v>4</v>
      </c>
      <c r="O5751" s="18">
        <v>1146978.74516765</v>
      </c>
      <c r="P5751" s="18">
        <v>573489.37258382502</v>
      </c>
      <c r="Q5751" s="18">
        <v>1146978.74516765</v>
      </c>
      <c r="R5751" s="18">
        <v>772719.58060711296</v>
      </c>
      <c r="S5751" s="20">
        <v>1</v>
      </c>
      <c r="T5751" s="21">
        <f t="shared" si="90"/>
        <v>772719.58060711296</v>
      </c>
      <c r="U5751" s="39">
        <f>T5751*Fx!$C$7</f>
        <v>798264.02955280268</v>
      </c>
    </row>
    <row r="5752" spans="1:21">
      <c r="A5752" s="16" t="s">
        <v>5149</v>
      </c>
      <c r="B5752" s="19"/>
      <c r="C5752" s="16" t="s">
        <v>3260</v>
      </c>
      <c r="D5752" s="16" t="s">
        <v>4096</v>
      </c>
      <c r="E5752" s="16" t="s">
        <v>4435</v>
      </c>
      <c r="I5752" s="16">
        <v>0</v>
      </c>
      <c r="J5752" s="16">
        <v>0</v>
      </c>
      <c r="K5752" s="16">
        <v>0</v>
      </c>
      <c r="L5752" s="18" t="s">
        <v>2173</v>
      </c>
      <c r="M5752" s="18">
        <v>0.5</v>
      </c>
      <c r="N5752" s="18" t="s">
        <v>4</v>
      </c>
      <c r="O5752" s="18">
        <v>169226.37223785001</v>
      </c>
      <c r="P5752" s="18">
        <v>84613.186118925005</v>
      </c>
      <c r="Q5752" s="18">
        <v>169226.37223785001</v>
      </c>
      <c r="R5752" s="18">
        <v>114007.806974819</v>
      </c>
      <c r="S5752" s="20">
        <v>1</v>
      </c>
      <c r="T5752" s="21">
        <f t="shared" si="90"/>
        <v>114007.806974819</v>
      </c>
      <c r="U5752" s="39">
        <f>T5752*Fx!$C$7</f>
        <v>117776.66009795353</v>
      </c>
    </row>
    <row r="5753" spans="1:21">
      <c r="A5753" s="16" t="s">
        <v>5149</v>
      </c>
      <c r="B5753" s="19"/>
      <c r="C5753" s="16" t="s">
        <v>1954</v>
      </c>
      <c r="D5753" s="16" t="s">
        <v>1057</v>
      </c>
      <c r="E5753" s="16" t="s">
        <v>2393</v>
      </c>
      <c r="F5753" s="16">
        <v>15</v>
      </c>
      <c r="G5753" s="16" t="s">
        <v>2394</v>
      </c>
      <c r="H5753" s="16" t="s">
        <v>2395</v>
      </c>
      <c r="I5753" s="16">
        <v>38.74859</v>
      </c>
      <c r="J5753" s="16">
        <v>-9.1880200000000105</v>
      </c>
      <c r="K5753" s="16">
        <v>2</v>
      </c>
      <c r="L5753" s="18" t="s">
        <v>1063</v>
      </c>
      <c r="M5753" s="18">
        <v>0.5</v>
      </c>
      <c r="N5753" s="18" t="s">
        <v>4</v>
      </c>
      <c r="O5753" s="18">
        <v>1790791.0768814201</v>
      </c>
      <c r="P5753" s="18">
        <v>895395.53844071005</v>
      </c>
      <c r="Q5753" s="18">
        <v>1790791.0768814201</v>
      </c>
      <c r="R5753" s="18">
        <v>1206455.9484757499</v>
      </c>
      <c r="S5753" s="20">
        <v>1</v>
      </c>
      <c r="T5753" s="21">
        <f t="shared" si="90"/>
        <v>1206455.9484757499</v>
      </c>
      <c r="U5753" s="39">
        <f>T5753*Fx!$C$7</f>
        <v>1246338.7897476756</v>
      </c>
    </row>
    <row r="5754" spans="1:21">
      <c r="A5754" s="16" t="s">
        <v>5149</v>
      </c>
      <c r="B5754" s="19"/>
      <c r="C5754" s="16" t="s">
        <v>1954</v>
      </c>
      <c r="D5754" s="16" t="s">
        <v>1057</v>
      </c>
      <c r="E5754" s="16" t="s">
        <v>5198</v>
      </c>
      <c r="F5754" s="16">
        <v>14</v>
      </c>
      <c r="G5754" s="16" t="s">
        <v>5198</v>
      </c>
      <c r="H5754" s="16" t="s">
        <v>2395</v>
      </c>
      <c r="I5754" s="16">
        <v>38.709859999999999</v>
      </c>
      <c r="J5754" s="16">
        <v>-9.2302600000000101</v>
      </c>
      <c r="K5754" s="16">
        <v>5</v>
      </c>
      <c r="L5754" s="18" t="s">
        <v>1062</v>
      </c>
      <c r="M5754" s="18">
        <v>0.5</v>
      </c>
      <c r="N5754" s="18" t="s">
        <v>4</v>
      </c>
      <c r="O5754" s="18">
        <v>41379300</v>
      </c>
      <c r="P5754" s="18">
        <v>20689650</v>
      </c>
      <c r="Q5754" s="18">
        <v>41379300</v>
      </c>
      <c r="R5754" s="18">
        <v>27877234.409554999</v>
      </c>
      <c r="S5754" s="20">
        <v>1</v>
      </c>
      <c r="T5754" s="21">
        <f t="shared" si="90"/>
        <v>27877234.409554999</v>
      </c>
      <c r="U5754" s="39">
        <f>T5754*Fx!$C$7</f>
        <v>28798795.877639465</v>
      </c>
    </row>
    <row r="5755" spans="1:21">
      <c r="A5755" s="16" t="s">
        <v>5149</v>
      </c>
      <c r="B5755" s="19"/>
      <c r="C5755" s="16" t="s">
        <v>1954</v>
      </c>
      <c r="D5755" s="16" t="s">
        <v>1057</v>
      </c>
      <c r="E5755" s="16" t="s">
        <v>2393</v>
      </c>
      <c r="F5755" s="16">
        <v>12</v>
      </c>
      <c r="G5755" s="16" t="s">
        <v>2394</v>
      </c>
      <c r="H5755" s="16" t="s">
        <v>2395</v>
      </c>
      <c r="I5755" s="16">
        <v>38.709969999999998</v>
      </c>
      <c r="J5755" s="16">
        <v>-9.1450400000000105</v>
      </c>
      <c r="K5755" s="16">
        <v>2</v>
      </c>
      <c r="L5755" s="18" t="s">
        <v>1060</v>
      </c>
      <c r="M5755" s="18">
        <v>0.5</v>
      </c>
      <c r="N5755" s="18" t="s">
        <v>4</v>
      </c>
      <c r="O5755" s="18">
        <v>2291701.1387054599</v>
      </c>
      <c r="P5755" s="18">
        <v>1145850.5693527299</v>
      </c>
      <c r="Q5755" s="18">
        <v>2291701.1387054599</v>
      </c>
      <c r="R5755" s="18">
        <v>1543919.05712122</v>
      </c>
      <c r="S5755" s="20">
        <v>1</v>
      </c>
      <c r="T5755" s="21">
        <f t="shared" si="90"/>
        <v>1543919.05712122</v>
      </c>
      <c r="U5755" s="39">
        <f>T5755*Fx!$C$7</f>
        <v>1594957.7036376242</v>
      </c>
    </row>
    <row r="5756" spans="1:21">
      <c r="A5756" s="16" t="s">
        <v>5149</v>
      </c>
      <c r="B5756" s="19"/>
      <c r="C5756" s="16" t="s">
        <v>1954</v>
      </c>
      <c r="D5756" s="16" t="s">
        <v>1057</v>
      </c>
      <c r="E5756" s="16" t="s">
        <v>4670</v>
      </c>
      <c r="F5756" s="16">
        <v>81</v>
      </c>
      <c r="G5756" s="16" t="s">
        <v>4671</v>
      </c>
      <c r="H5756" s="16" t="s">
        <v>4487</v>
      </c>
      <c r="I5756" s="16">
        <v>37.027369999999998</v>
      </c>
      <c r="J5756" s="16">
        <v>-8.0143900000000095</v>
      </c>
      <c r="K5756" s="16">
        <v>3</v>
      </c>
      <c r="L5756" s="18" t="s">
        <v>1118</v>
      </c>
      <c r="M5756" s="18">
        <v>0.5</v>
      </c>
      <c r="N5756" s="18" t="s">
        <v>4</v>
      </c>
      <c r="O5756" s="18">
        <v>1068800</v>
      </c>
      <c r="P5756" s="18">
        <v>534400</v>
      </c>
      <c r="Q5756" s="18">
        <v>1068800</v>
      </c>
      <c r="R5756" s="18">
        <v>720050.559988508</v>
      </c>
      <c r="S5756" s="20">
        <v>1</v>
      </c>
      <c r="T5756" s="21">
        <f t="shared" si="90"/>
        <v>720050.559988508</v>
      </c>
      <c r="U5756" s="39">
        <f>T5756*Fx!$C$7</f>
        <v>743853.88428564882</v>
      </c>
    </row>
    <row r="5757" spans="1:21">
      <c r="A5757" s="16" t="s">
        <v>5149</v>
      </c>
      <c r="B5757" s="19"/>
      <c r="C5757" s="16" t="s">
        <v>4097</v>
      </c>
      <c r="D5757" s="16" t="s">
        <v>4098</v>
      </c>
      <c r="E5757" s="16" t="s">
        <v>4099</v>
      </c>
      <c r="G5757" s="16" t="s">
        <v>4100</v>
      </c>
      <c r="H5757" s="16" t="s">
        <v>4099</v>
      </c>
      <c r="I5757" s="16">
        <v>25.281641499999999</v>
      </c>
      <c r="J5757" s="16">
        <v>51.524299800000001</v>
      </c>
      <c r="K5757" s="16">
        <v>7</v>
      </c>
      <c r="L5757" s="18" t="s">
        <v>2173</v>
      </c>
      <c r="M5757" s="18">
        <v>0.5</v>
      </c>
      <c r="N5757" s="18" t="s">
        <v>4</v>
      </c>
      <c r="O5757" s="18">
        <v>2237.9556514087199</v>
      </c>
      <c r="P5757" s="18">
        <v>1118.9778257043599</v>
      </c>
      <c r="Q5757" s="18">
        <v>2237.9556514087199</v>
      </c>
      <c r="R5757" s="18">
        <v>1507.7107223299899</v>
      </c>
      <c r="S5757" s="20">
        <v>1</v>
      </c>
      <c r="T5757" s="21">
        <f t="shared" si="90"/>
        <v>1507.7107223299899</v>
      </c>
      <c r="U5757" s="39">
        <f>T5757*Fx!$C$7</f>
        <v>1557.5523991012294</v>
      </c>
    </row>
    <row r="5758" spans="1:21">
      <c r="A5758" s="16" t="s">
        <v>5149</v>
      </c>
      <c r="B5758" s="19"/>
      <c r="C5758" s="16" t="s">
        <v>3783</v>
      </c>
      <c r="D5758" s="16" t="s">
        <v>4676</v>
      </c>
      <c r="E5758" s="16" t="s">
        <v>5199</v>
      </c>
      <c r="F5758" s="16">
        <v>4</v>
      </c>
      <c r="H5758" s="16" t="s">
        <v>5200</v>
      </c>
      <c r="I5758" s="16">
        <v>21.487304300000002</v>
      </c>
      <c r="J5758" s="16">
        <v>39.181336700000003</v>
      </c>
      <c r="K5758" s="16">
        <v>7</v>
      </c>
      <c r="L5758" s="18" t="s">
        <v>2173</v>
      </c>
      <c r="M5758" s="18">
        <v>0.5</v>
      </c>
      <c r="N5758" s="18" t="s">
        <v>4</v>
      </c>
      <c r="O5758" s="18">
        <v>11144444.8622873</v>
      </c>
      <c r="P5758" s="18">
        <v>5572222.4311436601</v>
      </c>
      <c r="Q5758" s="18">
        <v>11144444.8622873</v>
      </c>
      <c r="R5758" s="18">
        <v>7508012.5036031501</v>
      </c>
      <c r="S5758" s="20">
        <v>1</v>
      </c>
      <c r="T5758" s="21">
        <f t="shared" si="90"/>
        <v>7508012.5036031501</v>
      </c>
      <c r="U5758" s="39">
        <f>T5758*Fx!$C$7</f>
        <v>7756211.2640528418</v>
      </c>
    </row>
    <row r="5759" spans="1:21">
      <c r="A5759" s="16" t="s">
        <v>5149</v>
      </c>
      <c r="B5759" s="19"/>
      <c r="C5759" s="16" t="s">
        <v>3783</v>
      </c>
      <c r="D5759" s="16" t="s">
        <v>4676</v>
      </c>
      <c r="E5759" s="16" t="s">
        <v>4677</v>
      </c>
      <c r="F5759" s="16">
        <v>1</v>
      </c>
      <c r="H5759" s="16" t="s">
        <v>4677</v>
      </c>
      <c r="I5759" s="16">
        <v>24.694972199999999</v>
      </c>
      <c r="J5759" s="16">
        <v>46.724134399999997</v>
      </c>
      <c r="K5759" s="16">
        <v>7</v>
      </c>
      <c r="L5759" s="18" t="s">
        <v>2173</v>
      </c>
      <c r="M5759" s="18">
        <v>0.5</v>
      </c>
      <c r="N5759" s="18" t="s">
        <v>4</v>
      </c>
      <c r="O5759" s="18">
        <v>2110732.3365273201</v>
      </c>
      <c r="P5759" s="18">
        <v>1055366.16826366</v>
      </c>
      <c r="Q5759" s="18">
        <v>2110732.3365273098</v>
      </c>
      <c r="R5759" s="18">
        <v>1422000.37509576</v>
      </c>
      <c r="S5759" s="20">
        <v>1</v>
      </c>
      <c r="T5759" s="21">
        <f t="shared" si="90"/>
        <v>1422000.37509576</v>
      </c>
      <c r="U5759" s="39">
        <f>T5759*Fx!$C$7</f>
        <v>1469008.65195843</v>
      </c>
    </row>
    <row r="5760" spans="1:21">
      <c r="A5760" s="16" t="s">
        <v>5149</v>
      </c>
      <c r="B5760" s="19"/>
      <c r="C5760" s="16" t="s">
        <v>3783</v>
      </c>
      <c r="D5760" s="16" t="s">
        <v>4676</v>
      </c>
      <c r="E5760" s="16" t="s">
        <v>4435</v>
      </c>
      <c r="I5760" s="16">
        <v>0</v>
      </c>
      <c r="J5760" s="16">
        <v>0</v>
      </c>
      <c r="K5760" s="16">
        <v>0</v>
      </c>
      <c r="L5760" s="18" t="s">
        <v>2173</v>
      </c>
      <c r="M5760" s="18">
        <v>0.5</v>
      </c>
      <c r="N5760" s="18" t="s">
        <v>4</v>
      </c>
      <c r="O5760" s="18">
        <v>2042012.8912889699</v>
      </c>
      <c r="P5760" s="18">
        <v>1021006.4456444799</v>
      </c>
      <c r="Q5760" s="18">
        <v>2042012.8912889699</v>
      </c>
      <c r="R5760" s="18">
        <v>1375704.0848394199</v>
      </c>
      <c r="S5760" s="20">
        <v>1</v>
      </c>
      <c r="T5760" s="21">
        <f t="shared" si="90"/>
        <v>1375704.0848394199</v>
      </c>
      <c r="U5760" s="39">
        <f>T5760*Fx!$C$7</f>
        <v>1421181.9058258473</v>
      </c>
    </row>
    <row r="5761" spans="1:21">
      <c r="A5761" s="16" t="s">
        <v>5149</v>
      </c>
      <c r="B5761" s="19"/>
      <c r="C5761" s="16" t="s">
        <v>4101</v>
      </c>
      <c r="D5761" s="16" t="s">
        <v>4102</v>
      </c>
      <c r="E5761" s="16" t="s">
        <v>4435</v>
      </c>
      <c r="I5761" s="16">
        <v>0</v>
      </c>
      <c r="J5761" s="16">
        <v>0</v>
      </c>
      <c r="K5761" s="16">
        <v>0</v>
      </c>
      <c r="L5761" s="18" t="s">
        <v>2173</v>
      </c>
      <c r="M5761" s="18">
        <v>0.5</v>
      </c>
      <c r="N5761" s="18" t="s">
        <v>4</v>
      </c>
      <c r="O5761" s="18">
        <v>2479166.3532845001</v>
      </c>
      <c r="P5761" s="18">
        <v>1239583.17664225</v>
      </c>
      <c r="Q5761" s="18">
        <v>2479166.3532845001</v>
      </c>
      <c r="R5761" s="18">
        <v>1670214.3721811101</v>
      </c>
      <c r="S5761" s="20">
        <v>1</v>
      </c>
      <c r="T5761" s="21">
        <f t="shared" si="90"/>
        <v>1670214.3721811101</v>
      </c>
      <c r="U5761" s="39">
        <f>T5761*Fx!$C$7</f>
        <v>1725428.0704350313</v>
      </c>
    </row>
    <row r="5762" spans="1:21">
      <c r="A5762" s="16" t="s">
        <v>5149</v>
      </c>
      <c r="B5762" s="19"/>
      <c r="C5762" s="16" t="s">
        <v>4101</v>
      </c>
      <c r="D5762" s="16" t="s">
        <v>4102</v>
      </c>
      <c r="E5762" s="16" t="s">
        <v>4435</v>
      </c>
      <c r="I5762" s="16">
        <v>0</v>
      </c>
      <c r="J5762" s="16">
        <v>0</v>
      </c>
      <c r="K5762" s="16">
        <v>0</v>
      </c>
      <c r="L5762" s="18" t="s">
        <v>2173</v>
      </c>
      <c r="M5762" s="18">
        <v>0.5</v>
      </c>
      <c r="N5762" s="18" t="s">
        <v>4</v>
      </c>
      <c r="O5762" s="18">
        <v>485674.04744355398</v>
      </c>
      <c r="P5762" s="18">
        <v>242837.02372177699</v>
      </c>
      <c r="Q5762" s="18">
        <v>485674.04744355398</v>
      </c>
      <c r="R5762" s="18">
        <v>327198.60575749999</v>
      </c>
      <c r="S5762" s="20">
        <v>1</v>
      </c>
      <c r="T5762" s="21">
        <f t="shared" si="90"/>
        <v>327198.60575749999</v>
      </c>
      <c r="U5762" s="39">
        <f>T5762*Fx!$C$7</f>
        <v>338015.08859245869</v>
      </c>
    </row>
    <row r="5763" spans="1:21">
      <c r="A5763" s="16" t="s">
        <v>5149</v>
      </c>
      <c r="B5763" s="19"/>
      <c r="C5763" s="16" t="s">
        <v>2397</v>
      </c>
      <c r="D5763" s="16" t="s">
        <v>1652</v>
      </c>
      <c r="E5763" s="16" t="s">
        <v>2409</v>
      </c>
      <c r="F5763" s="16">
        <v>581</v>
      </c>
      <c r="G5763" s="16" t="s">
        <v>2408</v>
      </c>
      <c r="I5763" s="16">
        <v>58.58954</v>
      </c>
      <c r="J5763" s="16">
        <v>16.18318</v>
      </c>
      <c r="K5763" s="16">
        <v>2</v>
      </c>
      <c r="L5763" s="18" t="s">
        <v>1704</v>
      </c>
      <c r="M5763" s="18">
        <v>0.5</v>
      </c>
      <c r="N5763" s="18" t="s">
        <v>4</v>
      </c>
      <c r="O5763" s="18">
        <v>51437139.5771657</v>
      </c>
      <c r="P5763" s="18">
        <v>25718569.788582802</v>
      </c>
      <c r="Q5763" s="18">
        <v>51437139.577165604</v>
      </c>
      <c r="R5763" s="18">
        <v>34653200.932583399</v>
      </c>
      <c r="S5763" s="20">
        <v>1</v>
      </c>
      <c r="T5763" s="21">
        <f t="shared" si="90"/>
        <v>34653200.932583399</v>
      </c>
      <c r="U5763" s="39">
        <f>T5763*Fx!$C$7</f>
        <v>35798761.293991119</v>
      </c>
    </row>
    <row r="5764" spans="1:21">
      <c r="A5764" s="16" t="s">
        <v>5149</v>
      </c>
      <c r="B5764" s="19"/>
      <c r="C5764" s="16" t="s">
        <v>2397</v>
      </c>
      <c r="D5764" s="16" t="s">
        <v>1652</v>
      </c>
      <c r="E5764" s="16" t="s">
        <v>2398</v>
      </c>
      <c r="F5764" s="16">
        <v>180</v>
      </c>
      <c r="G5764" s="16" t="s">
        <v>2399</v>
      </c>
      <c r="I5764" s="16">
        <v>59.33128</v>
      </c>
      <c r="J5764" s="16">
        <v>18.072970000000002</v>
      </c>
      <c r="K5764" s="16">
        <v>2</v>
      </c>
      <c r="L5764" s="18" t="s">
        <v>1669</v>
      </c>
      <c r="M5764" s="18">
        <v>0.5</v>
      </c>
      <c r="N5764" s="18" t="s">
        <v>4</v>
      </c>
      <c r="O5764" s="18">
        <v>46314781.880208798</v>
      </c>
      <c r="P5764" s="18">
        <v>23157390.940104399</v>
      </c>
      <c r="Q5764" s="18">
        <v>46314781.880208798</v>
      </c>
      <c r="R5764" s="18">
        <v>31202268.5521986</v>
      </c>
      <c r="S5764" s="20">
        <v>1</v>
      </c>
      <c r="T5764" s="21">
        <f t="shared" si="90"/>
        <v>31202268.5521986</v>
      </c>
      <c r="U5764" s="39">
        <f>T5764*Fx!$C$7</f>
        <v>32233748.5043374</v>
      </c>
    </row>
    <row r="5765" spans="1:21">
      <c r="A5765" s="16" t="s">
        <v>5149</v>
      </c>
      <c r="B5765" s="19"/>
      <c r="C5765" s="16" t="s">
        <v>2397</v>
      </c>
      <c r="D5765" s="16" t="s">
        <v>1652</v>
      </c>
      <c r="E5765" s="16" t="s">
        <v>2398</v>
      </c>
      <c r="F5765" s="16">
        <v>180</v>
      </c>
      <c r="G5765" s="16" t="s">
        <v>2399</v>
      </c>
      <c r="I5765" s="16">
        <v>59.32376</v>
      </c>
      <c r="J5765" s="16">
        <v>18.101739999999999</v>
      </c>
      <c r="K5765" s="16">
        <v>4</v>
      </c>
      <c r="L5765" s="18" t="s">
        <v>1669</v>
      </c>
      <c r="M5765" s="18">
        <v>0.5</v>
      </c>
      <c r="N5765" s="18" t="s">
        <v>4</v>
      </c>
      <c r="O5765" s="18">
        <v>32115711.783919699</v>
      </c>
      <c r="P5765" s="18">
        <v>16057855.891959799</v>
      </c>
      <c r="Q5765" s="18">
        <v>32115711.783919699</v>
      </c>
      <c r="R5765" s="18">
        <v>21636355.028481402</v>
      </c>
      <c r="S5765" s="20">
        <v>1</v>
      </c>
      <c r="T5765" s="21">
        <f t="shared" si="90"/>
        <v>21636355.028481402</v>
      </c>
      <c r="U5765" s="39">
        <f>T5765*Fx!$C$7</f>
        <v>22351606.434381615</v>
      </c>
    </row>
    <row r="5766" spans="1:21">
      <c r="A5766" s="16" t="s">
        <v>5149</v>
      </c>
      <c r="B5766" s="19"/>
      <c r="C5766" s="16" t="s">
        <v>2397</v>
      </c>
      <c r="D5766" s="16" t="s">
        <v>1652</v>
      </c>
      <c r="E5766" s="16" t="s">
        <v>2398</v>
      </c>
      <c r="F5766" s="16">
        <v>180</v>
      </c>
      <c r="G5766" s="16" t="s">
        <v>2399</v>
      </c>
      <c r="I5766" s="16">
        <v>59.339649999999999</v>
      </c>
      <c r="J5766" s="16">
        <v>18.044090000000001</v>
      </c>
      <c r="K5766" s="16">
        <v>2</v>
      </c>
      <c r="L5766" s="18" t="s">
        <v>1669</v>
      </c>
      <c r="M5766" s="18">
        <v>0.5</v>
      </c>
      <c r="N5766" s="18" t="s">
        <v>4</v>
      </c>
      <c r="O5766" s="18">
        <v>23811397.049221501</v>
      </c>
      <c r="P5766" s="18">
        <v>11905698.5246107</v>
      </c>
      <c r="Q5766" s="18">
        <v>23811397.049221501</v>
      </c>
      <c r="R5766" s="18">
        <v>16041738.1918045</v>
      </c>
      <c r="S5766" s="20">
        <v>1</v>
      </c>
      <c r="T5766" s="21">
        <f t="shared" si="90"/>
        <v>16041738.1918045</v>
      </c>
      <c r="U5766" s="39">
        <f>T5766*Fx!$C$7</f>
        <v>16572043.586574899</v>
      </c>
    </row>
    <row r="5767" spans="1:21">
      <c r="A5767" s="16" t="s">
        <v>5149</v>
      </c>
      <c r="B5767" s="19"/>
      <c r="C5767" s="16" t="s">
        <v>2397</v>
      </c>
      <c r="D5767" s="16" t="s">
        <v>1652</v>
      </c>
      <c r="E5767" s="16" t="s">
        <v>2455</v>
      </c>
      <c r="F5767" s="16">
        <v>180</v>
      </c>
      <c r="G5767" s="16" t="s">
        <v>2405</v>
      </c>
      <c r="I5767" s="16">
        <v>59.332329999999999</v>
      </c>
      <c r="J5767" s="16">
        <v>18.065090000000001</v>
      </c>
      <c r="K5767" s="16">
        <v>5</v>
      </c>
      <c r="L5767" s="18" t="s">
        <v>1669</v>
      </c>
      <c r="M5767" s="18">
        <v>0.5</v>
      </c>
      <c r="N5767" s="18" t="s">
        <v>4</v>
      </c>
      <c r="O5767" s="18">
        <v>6016937.6795679796</v>
      </c>
      <c r="P5767" s="18">
        <v>3008468.8397839898</v>
      </c>
      <c r="Q5767" s="18">
        <v>6016937.6795679796</v>
      </c>
      <c r="R5767" s="18">
        <v>4053610.9146602498</v>
      </c>
      <c r="S5767" s="20">
        <v>1</v>
      </c>
      <c r="T5767" s="21">
        <f t="shared" si="90"/>
        <v>4053610.9146602498</v>
      </c>
      <c r="U5767" s="39">
        <f>T5767*Fx!$C$7</f>
        <v>4187614.581260589</v>
      </c>
    </row>
    <row r="5768" spans="1:21">
      <c r="A5768" s="16" t="s">
        <v>5149</v>
      </c>
      <c r="B5768" s="19"/>
      <c r="C5768" s="16" t="s">
        <v>2397</v>
      </c>
      <c r="D5768" s="16" t="s">
        <v>1652</v>
      </c>
      <c r="E5768" s="16" t="s">
        <v>2398</v>
      </c>
      <c r="F5768" s="16">
        <v>180</v>
      </c>
      <c r="G5768" s="16" t="s">
        <v>2399</v>
      </c>
      <c r="I5768" s="16">
        <v>59.335140000000003</v>
      </c>
      <c r="J5768" s="16">
        <v>18.06344</v>
      </c>
      <c r="K5768" s="16">
        <v>2</v>
      </c>
      <c r="L5768" s="18" t="s">
        <v>1669</v>
      </c>
      <c r="M5768" s="18">
        <v>0.5</v>
      </c>
      <c r="N5768" s="18" t="s">
        <v>4</v>
      </c>
      <c r="O5768" s="18">
        <v>25637474.681267802</v>
      </c>
      <c r="P5768" s="18">
        <v>12818737.340633901</v>
      </c>
      <c r="Q5768" s="18">
        <v>25637474.681267802</v>
      </c>
      <c r="R5768" s="18">
        <v>17271966.6924944</v>
      </c>
      <c r="S5768" s="20">
        <v>1</v>
      </c>
      <c r="T5768" s="21">
        <f t="shared" si="90"/>
        <v>17271966.6924944</v>
      </c>
      <c r="U5768" s="39">
        <f>T5768*Fx!$C$7</f>
        <v>17842940.798031408</v>
      </c>
    </row>
    <row r="5769" spans="1:21">
      <c r="A5769" s="16" t="s">
        <v>5149</v>
      </c>
      <c r="B5769" s="19"/>
      <c r="C5769" s="16" t="s">
        <v>2397</v>
      </c>
      <c r="D5769" s="16" t="s">
        <v>1652</v>
      </c>
      <c r="E5769" s="16" t="s">
        <v>2398</v>
      </c>
      <c r="F5769" s="16">
        <v>180</v>
      </c>
      <c r="G5769" s="16" t="s">
        <v>2399</v>
      </c>
      <c r="I5769" s="16">
        <v>59.322699999999998</v>
      </c>
      <c r="J5769" s="16">
        <v>18.101140000000001</v>
      </c>
      <c r="K5769" s="16">
        <v>2</v>
      </c>
      <c r="L5769" s="18" t="s">
        <v>1669</v>
      </c>
      <c r="M5769" s="18">
        <v>0.5</v>
      </c>
      <c r="N5769" s="18" t="s">
        <v>4</v>
      </c>
      <c r="O5769" s="18">
        <v>5943875.1565576997</v>
      </c>
      <c r="P5769" s="18">
        <v>2971937.5782788498</v>
      </c>
      <c r="Q5769" s="18">
        <v>5943875.1565576997</v>
      </c>
      <c r="R5769" s="18">
        <v>4004388.6929090102</v>
      </c>
      <c r="S5769" s="20">
        <v>1</v>
      </c>
      <c r="T5769" s="21">
        <f t="shared" si="90"/>
        <v>4004388.6929090102</v>
      </c>
      <c r="U5769" s="39">
        <f>T5769*Fx!$C$7</f>
        <v>4136765.1786250109</v>
      </c>
    </row>
    <row r="5770" spans="1:21">
      <c r="A5770" s="16" t="s">
        <v>5149</v>
      </c>
      <c r="B5770" s="19"/>
      <c r="C5770" s="16" t="s">
        <v>2397</v>
      </c>
      <c r="D5770" s="16" t="s">
        <v>1652</v>
      </c>
      <c r="E5770" s="16" t="s">
        <v>2433</v>
      </c>
      <c r="F5770" s="16">
        <v>1480</v>
      </c>
      <c r="G5770" s="16" t="s">
        <v>2421</v>
      </c>
      <c r="I5770" s="16">
        <v>57.67944</v>
      </c>
      <c r="J5770" s="16">
        <v>11.94905</v>
      </c>
      <c r="K5770" s="16">
        <v>2</v>
      </c>
      <c r="L5770" s="18" t="s">
        <v>1817</v>
      </c>
      <c r="M5770" s="18">
        <v>0.5</v>
      </c>
      <c r="N5770" s="18" t="s">
        <v>4</v>
      </c>
      <c r="O5770" s="18">
        <v>13162517.486725099</v>
      </c>
      <c r="P5770" s="18">
        <v>6581258.7433625497</v>
      </c>
      <c r="Q5770" s="18">
        <v>13162517.486725099</v>
      </c>
      <c r="R5770" s="18">
        <v>8867588.0306651704</v>
      </c>
      <c r="S5770" s="20">
        <v>1</v>
      </c>
      <c r="T5770" s="21">
        <f t="shared" si="90"/>
        <v>8867588.0306651704</v>
      </c>
      <c r="U5770" s="39">
        <f>T5770*Fx!$C$7</f>
        <v>9160731.4366375729</v>
      </c>
    </row>
    <row r="5771" spans="1:21">
      <c r="A5771" s="16" t="s">
        <v>5149</v>
      </c>
      <c r="B5771" s="19"/>
      <c r="C5771" s="16" t="s">
        <v>2397</v>
      </c>
      <c r="D5771" s="16" t="s">
        <v>1652</v>
      </c>
      <c r="E5771" s="16" t="s">
        <v>2423</v>
      </c>
      <c r="F5771" s="16">
        <v>120</v>
      </c>
      <c r="G5771" s="16" t="s">
        <v>2405</v>
      </c>
      <c r="I5771" s="16">
        <v>59.28186153</v>
      </c>
      <c r="J5771" s="16">
        <v>18.357607789999999</v>
      </c>
      <c r="K5771" s="16">
        <v>5</v>
      </c>
      <c r="L5771" s="18" t="s">
        <v>1656</v>
      </c>
      <c r="M5771" s="18">
        <v>0.5</v>
      </c>
      <c r="N5771" s="18" t="s">
        <v>4</v>
      </c>
      <c r="O5771" s="18">
        <v>36426464.1766572</v>
      </c>
      <c r="P5771" s="18">
        <v>18213232.0883286</v>
      </c>
      <c r="Q5771" s="18">
        <v>36426464.1766572</v>
      </c>
      <c r="R5771" s="18">
        <v>24540508.915422302</v>
      </c>
      <c r="S5771" s="20">
        <v>1</v>
      </c>
      <c r="T5771" s="21">
        <f t="shared" si="90"/>
        <v>24540508.915422302</v>
      </c>
      <c r="U5771" s="39">
        <f>T5771*Fx!$C$7</f>
        <v>25351765.408494115</v>
      </c>
    </row>
    <row r="5772" spans="1:21">
      <c r="A5772" s="16" t="s">
        <v>5149</v>
      </c>
      <c r="B5772" s="19"/>
      <c r="C5772" s="16" t="s">
        <v>3099</v>
      </c>
      <c r="D5772" s="16" t="s">
        <v>3100</v>
      </c>
      <c r="E5772" s="16" t="s">
        <v>3100</v>
      </c>
      <c r="F5772" s="16" t="s">
        <v>4103</v>
      </c>
      <c r="G5772" s="16" t="s">
        <v>4104</v>
      </c>
      <c r="H5772" s="16" t="s">
        <v>4105</v>
      </c>
      <c r="I5772" s="16">
        <v>1.3872500000000101</v>
      </c>
      <c r="J5772" s="16">
        <v>103.82966</v>
      </c>
      <c r="K5772" s="16">
        <v>2</v>
      </c>
      <c r="L5772" s="18" t="s">
        <v>4103</v>
      </c>
      <c r="M5772" s="18">
        <v>0.5</v>
      </c>
      <c r="N5772" s="18" t="s">
        <v>4</v>
      </c>
      <c r="O5772" s="18">
        <v>300846.88397839898</v>
      </c>
      <c r="P5772" s="18">
        <v>150423.441989199</v>
      </c>
      <c r="Q5772" s="18">
        <v>300846.88397839898</v>
      </c>
      <c r="R5772" s="18">
        <v>202680.545733012</v>
      </c>
      <c r="S5772" s="20">
        <v>1</v>
      </c>
      <c r="T5772" s="21">
        <f t="shared" si="90"/>
        <v>202680.545733012</v>
      </c>
      <c r="U5772" s="39">
        <f>T5772*Fx!$C$7</f>
        <v>209380.72906302894</v>
      </c>
    </row>
    <row r="5773" spans="1:21">
      <c r="A5773" s="16" t="s">
        <v>5149</v>
      </c>
      <c r="B5773" s="19"/>
      <c r="C5773" s="16" t="s">
        <v>3099</v>
      </c>
      <c r="D5773" s="16" t="s">
        <v>3100</v>
      </c>
      <c r="E5773" s="16" t="s">
        <v>3100</v>
      </c>
      <c r="F5773" s="16" t="s">
        <v>4110</v>
      </c>
      <c r="G5773" s="16" t="s">
        <v>4111</v>
      </c>
      <c r="H5773" s="16" t="s">
        <v>3103</v>
      </c>
      <c r="I5773" s="16">
        <v>1.3281100000000099</v>
      </c>
      <c r="J5773" s="16">
        <v>103.81565000000001</v>
      </c>
      <c r="K5773" s="16">
        <v>2</v>
      </c>
      <c r="L5773" s="18" t="s">
        <v>4110</v>
      </c>
      <c r="M5773" s="18">
        <v>0.5</v>
      </c>
      <c r="N5773" s="18" t="s">
        <v>4</v>
      </c>
      <c r="O5773" s="18">
        <v>43826128.456437297</v>
      </c>
      <c r="P5773" s="18">
        <v>21913064.2282186</v>
      </c>
      <c r="Q5773" s="18">
        <v>43826128.456437297</v>
      </c>
      <c r="R5773" s="18">
        <v>29525662.740630601</v>
      </c>
      <c r="S5773" s="20">
        <v>1</v>
      </c>
      <c r="T5773" s="21">
        <f t="shared" si="90"/>
        <v>29525662.740630601</v>
      </c>
      <c r="U5773" s="39">
        <f>T5773*Fx!$C$7</f>
        <v>30501717.707263019</v>
      </c>
    </row>
    <row r="5774" spans="1:21">
      <c r="A5774" s="16" t="s">
        <v>5149</v>
      </c>
      <c r="B5774" s="19"/>
      <c r="C5774" s="16" t="s">
        <v>3099</v>
      </c>
      <c r="D5774" s="16" t="s">
        <v>3100</v>
      </c>
      <c r="E5774" s="16" t="s">
        <v>3100</v>
      </c>
      <c r="F5774" s="16" t="s">
        <v>3104</v>
      </c>
      <c r="G5774" s="16" t="s">
        <v>3105</v>
      </c>
      <c r="H5774" s="16" t="s">
        <v>3103</v>
      </c>
      <c r="I5774" s="16">
        <v>1.2717800000000099</v>
      </c>
      <c r="J5774" s="16">
        <v>103.83789</v>
      </c>
      <c r="K5774" s="16">
        <v>2</v>
      </c>
      <c r="L5774" s="18" t="s">
        <v>3104</v>
      </c>
      <c r="M5774" s="18">
        <v>0.5</v>
      </c>
      <c r="N5774" s="18" t="s">
        <v>4</v>
      </c>
      <c r="O5774" s="18">
        <v>20860000</v>
      </c>
      <c r="P5774" s="18">
        <v>10430000</v>
      </c>
      <c r="Q5774" s="18">
        <v>20860000</v>
      </c>
      <c r="R5774" s="18">
        <v>14053381.9997757</v>
      </c>
      <c r="S5774" s="20">
        <v>1</v>
      </c>
      <c r="T5774" s="21">
        <f t="shared" si="90"/>
        <v>14053381.9997757</v>
      </c>
      <c r="U5774" s="39">
        <f>T5774*Fx!$C$7</f>
        <v>14517956.611338535</v>
      </c>
    </row>
    <row r="5775" spans="1:21">
      <c r="A5775" s="16" t="s">
        <v>5149</v>
      </c>
      <c r="B5775" s="19"/>
      <c r="C5775" s="16" t="s">
        <v>3247</v>
      </c>
      <c r="D5775" s="16" t="s">
        <v>4112</v>
      </c>
      <c r="E5775" s="16" t="s">
        <v>5201</v>
      </c>
      <c r="I5775" s="16">
        <v>0</v>
      </c>
      <c r="J5775" s="16">
        <v>0</v>
      </c>
      <c r="K5775" s="16">
        <v>0</v>
      </c>
      <c r="L5775" s="18" t="s">
        <v>2173</v>
      </c>
      <c r="M5775" s="18">
        <v>0.5</v>
      </c>
      <c r="N5775" s="18" t="s">
        <v>4</v>
      </c>
      <c r="O5775" s="18">
        <v>683280</v>
      </c>
      <c r="P5775" s="18">
        <v>341640</v>
      </c>
      <c r="Q5775" s="18">
        <v>683280</v>
      </c>
      <c r="R5775" s="18">
        <v>460325.735992653</v>
      </c>
      <c r="S5775" s="20">
        <v>1</v>
      </c>
      <c r="T5775" s="21">
        <f t="shared" si="90"/>
        <v>460325.735992653</v>
      </c>
      <c r="U5775" s="39">
        <f>T5775*Fx!$C$7</f>
        <v>475543.11569488951</v>
      </c>
    </row>
    <row r="5776" spans="1:21">
      <c r="A5776" s="16" t="s">
        <v>5149</v>
      </c>
      <c r="B5776" s="19"/>
      <c r="C5776" s="16" t="s">
        <v>4113</v>
      </c>
      <c r="D5776" s="16" t="s">
        <v>4114</v>
      </c>
      <c r="E5776" s="16" t="s">
        <v>5202</v>
      </c>
      <c r="I5776" s="16">
        <v>0</v>
      </c>
      <c r="J5776" s="16">
        <v>0</v>
      </c>
      <c r="K5776" s="16">
        <v>0</v>
      </c>
      <c r="L5776" s="18" t="s">
        <v>2173</v>
      </c>
      <c r="M5776" s="18">
        <v>0.5</v>
      </c>
      <c r="N5776" s="18" t="s">
        <v>4</v>
      </c>
      <c r="O5776" s="18">
        <v>131620.51174054999</v>
      </c>
      <c r="P5776" s="18">
        <v>65810.255870274996</v>
      </c>
      <c r="Q5776" s="18">
        <v>131620.51174054999</v>
      </c>
      <c r="R5776" s="18">
        <v>88672.7387581933</v>
      </c>
      <c r="S5776" s="20">
        <v>1</v>
      </c>
      <c r="T5776" s="21">
        <f t="shared" si="90"/>
        <v>88672.7387581933</v>
      </c>
      <c r="U5776" s="39">
        <f>T5776*Fx!$C$7</f>
        <v>91604.068965075727</v>
      </c>
    </row>
    <row r="5777" spans="1:21">
      <c r="A5777" s="16" t="s">
        <v>5149</v>
      </c>
      <c r="B5777" s="19"/>
      <c r="C5777" s="16" t="s">
        <v>3743</v>
      </c>
      <c r="D5777" s="16" t="s">
        <v>4115</v>
      </c>
      <c r="E5777" s="16" t="s">
        <v>4116</v>
      </c>
      <c r="F5777" s="16">
        <v>1</v>
      </c>
      <c r="G5777" s="16" t="s">
        <v>5205</v>
      </c>
      <c r="H5777" s="16" t="s">
        <v>4116</v>
      </c>
      <c r="I5777" s="16">
        <v>41.033355</v>
      </c>
      <c r="J5777" s="16">
        <v>28.979849000000002</v>
      </c>
      <c r="K5777" s="16">
        <v>7</v>
      </c>
      <c r="L5777" s="18" t="s">
        <v>4117</v>
      </c>
      <c r="M5777" s="18">
        <v>0.5</v>
      </c>
      <c r="N5777" s="18" t="s">
        <v>4</v>
      </c>
      <c r="O5777" s="18">
        <v>248297.20663668201</v>
      </c>
      <c r="P5777" s="18">
        <v>124148.603318341</v>
      </c>
      <c r="Q5777" s="18">
        <v>248297.20663668201</v>
      </c>
      <c r="R5777" s="18">
        <v>167277.82810846201</v>
      </c>
      <c r="S5777" s="20">
        <v>1</v>
      </c>
      <c r="T5777" s="21">
        <f t="shared" si="90"/>
        <v>167277.82810846201</v>
      </c>
      <c r="U5777" s="39">
        <f>T5777*Fx!$C$7</f>
        <v>172807.67366576655</v>
      </c>
    </row>
    <row r="5778" spans="1:21">
      <c r="A5778" s="16" t="s">
        <v>5149</v>
      </c>
      <c r="B5778" s="19"/>
      <c r="C5778" s="16" t="s">
        <v>3743</v>
      </c>
      <c r="D5778" s="16" t="s">
        <v>4115</v>
      </c>
      <c r="E5778" s="16" t="s">
        <v>5203</v>
      </c>
      <c r="F5778" s="16">
        <v>1</v>
      </c>
      <c r="G5778" s="16" t="s">
        <v>5203</v>
      </c>
      <c r="H5778" s="16" t="s">
        <v>4686</v>
      </c>
      <c r="I5778" s="16">
        <v>41.046289999999999</v>
      </c>
      <c r="J5778" s="16">
        <v>28.998850000000001</v>
      </c>
      <c r="K5778" s="16">
        <v>4</v>
      </c>
      <c r="L5778" s="18" t="s">
        <v>4117</v>
      </c>
      <c r="M5778" s="18">
        <v>0.5</v>
      </c>
      <c r="N5778" s="18" t="s">
        <v>4</v>
      </c>
      <c r="O5778" s="18">
        <v>1117950.7814497801</v>
      </c>
      <c r="P5778" s="18">
        <v>558975.39072489005</v>
      </c>
      <c r="Q5778" s="18">
        <v>1117950.7814497801</v>
      </c>
      <c r="R5778" s="18">
        <v>753163.44145069597</v>
      </c>
      <c r="S5778" s="20">
        <v>1</v>
      </c>
      <c r="T5778" s="21">
        <f t="shared" si="90"/>
        <v>753163.44145069597</v>
      </c>
      <c r="U5778" s="39">
        <f>T5778*Fx!$C$7</f>
        <v>778061.40645733068</v>
      </c>
    </row>
    <row r="5779" spans="1:21">
      <c r="A5779" s="16" t="s">
        <v>5149</v>
      </c>
      <c r="B5779" s="19"/>
      <c r="C5779" s="16" t="s">
        <v>3743</v>
      </c>
      <c r="D5779" s="16" t="s">
        <v>4115</v>
      </c>
      <c r="E5779" s="16" t="s">
        <v>5204</v>
      </c>
      <c r="F5779" s="16">
        <v>1</v>
      </c>
      <c r="G5779" s="16" t="s">
        <v>5204</v>
      </c>
      <c r="H5779" s="16" t="s">
        <v>4116</v>
      </c>
      <c r="I5779" s="16">
        <v>41.06843405</v>
      </c>
      <c r="J5779" s="16">
        <v>29.005816299999999</v>
      </c>
      <c r="K5779" s="16">
        <v>5</v>
      </c>
      <c r="L5779" s="18" t="s">
        <v>4117</v>
      </c>
      <c r="M5779" s="18">
        <v>0.5</v>
      </c>
      <c r="N5779" s="18" t="s">
        <v>4</v>
      </c>
      <c r="O5779" s="18">
        <v>1220174.60401028</v>
      </c>
      <c r="P5779" s="18">
        <v>610087.30200514395</v>
      </c>
      <c r="Q5779" s="18">
        <v>1220174.60401028</v>
      </c>
      <c r="R5779" s="18">
        <v>822031.63070861099</v>
      </c>
      <c r="S5779" s="20">
        <v>1</v>
      </c>
      <c r="T5779" s="21">
        <f t="shared" si="90"/>
        <v>822031.63070861099</v>
      </c>
      <c r="U5779" s="39">
        <f>T5779*Fx!$C$7</f>
        <v>849206.23007087922</v>
      </c>
    </row>
    <row r="5780" spans="1:21">
      <c r="A5780" s="16" t="s">
        <v>5149</v>
      </c>
      <c r="B5780" s="19"/>
      <c r="C5780" s="16" t="s">
        <v>3743</v>
      </c>
      <c r="D5780" s="16" t="s">
        <v>4115</v>
      </c>
      <c r="E5780" s="16" t="s">
        <v>5203</v>
      </c>
      <c r="F5780" s="16">
        <v>1</v>
      </c>
      <c r="G5780" s="16" t="s">
        <v>5203</v>
      </c>
      <c r="H5780" s="16" t="s">
        <v>4686</v>
      </c>
      <c r="I5780" s="16">
        <v>41.045279999999998</v>
      </c>
      <c r="J5780" s="16">
        <v>28.999600000000001</v>
      </c>
      <c r="K5780" s="16">
        <v>2</v>
      </c>
      <c r="L5780" s="18" t="s">
        <v>4117</v>
      </c>
      <c r="M5780" s="18">
        <v>0.5</v>
      </c>
      <c r="N5780" s="18" t="s">
        <v>4</v>
      </c>
      <c r="O5780" s="18">
        <v>4051049.01547857</v>
      </c>
      <c r="P5780" s="18">
        <v>2025524.5077392799</v>
      </c>
      <c r="Q5780" s="18">
        <v>4051049.01547857</v>
      </c>
      <c r="R5780" s="18">
        <v>2729191.7216843502</v>
      </c>
      <c r="S5780" s="20">
        <v>1</v>
      </c>
      <c r="T5780" s="21">
        <f t="shared" si="90"/>
        <v>2729191.7216843502</v>
      </c>
      <c r="U5780" s="39">
        <f>T5780*Fx!$C$7</f>
        <v>2819412.9356243289</v>
      </c>
    </row>
    <row r="5781" spans="1:21">
      <c r="A5781" s="16" t="s">
        <v>5149</v>
      </c>
      <c r="B5781" s="19"/>
      <c r="C5781" s="16" t="s">
        <v>3174</v>
      </c>
      <c r="D5781" s="16" t="s">
        <v>4122</v>
      </c>
      <c r="E5781" s="16" t="s">
        <v>4123</v>
      </c>
      <c r="F5781" s="16">
        <v>2</v>
      </c>
      <c r="G5781" s="16" t="s">
        <v>4124</v>
      </c>
      <c r="H5781" s="16" t="s">
        <v>4125</v>
      </c>
      <c r="I5781" s="16">
        <v>25.057981000000002</v>
      </c>
      <c r="J5781" s="16">
        <v>121.287778</v>
      </c>
      <c r="K5781" s="16">
        <v>5</v>
      </c>
      <c r="L5781" s="18" t="s">
        <v>4126</v>
      </c>
      <c r="M5781" s="18">
        <v>0.5</v>
      </c>
      <c r="N5781" s="18" t="s">
        <v>4</v>
      </c>
      <c r="O5781" s="18">
        <v>2462055.6867582202</v>
      </c>
      <c r="P5781" s="18">
        <v>1231027.8433791101</v>
      </c>
      <c r="Q5781" s="18">
        <v>2462055.6867582202</v>
      </c>
      <c r="R5781" s="18">
        <v>1658686.9161425401</v>
      </c>
      <c r="S5781" s="20">
        <v>1</v>
      </c>
      <c r="T5781" s="21">
        <f t="shared" si="90"/>
        <v>1658686.9161425401</v>
      </c>
      <c r="U5781" s="39">
        <f>T5781*Fx!$C$7</f>
        <v>1713519.5414695663</v>
      </c>
    </row>
    <row r="5782" spans="1:21">
      <c r="A5782" s="16" t="s">
        <v>5149</v>
      </c>
      <c r="B5782" s="19"/>
      <c r="C5782" s="16" t="s">
        <v>3347</v>
      </c>
      <c r="D5782" s="16" t="s">
        <v>3348</v>
      </c>
      <c r="E5782" s="16" t="s">
        <v>3349</v>
      </c>
      <c r="G5782" s="16" t="s">
        <v>3350</v>
      </c>
      <c r="H5782" s="16" t="s">
        <v>3349</v>
      </c>
      <c r="I5782" s="16">
        <v>40.774664999999999</v>
      </c>
      <c r="J5782" s="16">
        <v>-73.962907000000001</v>
      </c>
      <c r="K5782" s="16">
        <v>2</v>
      </c>
      <c r="L5782" s="18" t="s">
        <v>2173</v>
      </c>
      <c r="M5782" s="18">
        <v>0.5</v>
      </c>
      <c r="N5782" s="18" t="s">
        <v>4</v>
      </c>
      <c r="O5782" s="18">
        <v>50099.083839999999</v>
      </c>
      <c r="P5782" s="18">
        <v>25049.54192</v>
      </c>
      <c r="Q5782" s="18">
        <v>50099.083839999999</v>
      </c>
      <c r="R5782" s="18">
        <v>33751.752782469302</v>
      </c>
      <c r="S5782" s="20">
        <v>1</v>
      </c>
      <c r="T5782" s="21">
        <f t="shared" si="90"/>
        <v>33751.752782469302</v>
      </c>
      <c r="U5782" s="39">
        <f>T5782*Fx!$C$7</f>
        <v>34867.513205030278</v>
      </c>
    </row>
    <row r="5783" spans="1:21">
      <c r="A5783" s="16" t="s">
        <v>5149</v>
      </c>
      <c r="B5783" s="19"/>
      <c r="C5783" s="16" t="s">
        <v>3347</v>
      </c>
      <c r="D5783" s="16" t="s">
        <v>3348</v>
      </c>
      <c r="E5783" s="16" t="s">
        <v>4151</v>
      </c>
      <c r="G5783" s="16" t="s">
        <v>4435</v>
      </c>
      <c r="I5783" s="16">
        <v>0</v>
      </c>
      <c r="J5783" s="16">
        <v>0</v>
      </c>
      <c r="K5783" s="16">
        <v>0</v>
      </c>
      <c r="L5783" s="18" t="s">
        <v>2173</v>
      </c>
      <c r="M5783" s="18">
        <v>0.5</v>
      </c>
      <c r="N5783" s="18" t="s">
        <v>4</v>
      </c>
      <c r="O5783" s="18">
        <v>7830657.04959461</v>
      </c>
      <c r="P5783" s="18">
        <v>3915328.5247972999</v>
      </c>
      <c r="Q5783" s="18">
        <v>7830657.04959461</v>
      </c>
      <c r="R5783" s="18">
        <v>5275513.6542276898</v>
      </c>
      <c r="S5783" s="20">
        <v>1</v>
      </c>
      <c r="T5783" s="21">
        <f t="shared" si="90"/>
        <v>5275513.6542276898</v>
      </c>
      <c r="U5783" s="39">
        <f>T5783*Fx!$C$7</f>
        <v>5449910.7998219943</v>
      </c>
    </row>
    <row r="5784" spans="1:21">
      <c r="A5784" s="16" t="s">
        <v>5149</v>
      </c>
      <c r="B5784" s="19"/>
      <c r="C5784" s="16" t="s">
        <v>3347</v>
      </c>
      <c r="D5784" s="16" t="s">
        <v>3348</v>
      </c>
      <c r="E5784" s="16" t="s">
        <v>3349</v>
      </c>
      <c r="G5784" s="16" t="s">
        <v>4435</v>
      </c>
      <c r="I5784" s="16">
        <v>0</v>
      </c>
      <c r="J5784" s="16">
        <v>0</v>
      </c>
      <c r="K5784" s="16">
        <v>0</v>
      </c>
      <c r="L5784" s="18" t="s">
        <v>2173</v>
      </c>
      <c r="M5784" s="18">
        <v>0.5</v>
      </c>
      <c r="N5784" s="18" t="s">
        <v>4</v>
      </c>
      <c r="O5784" s="18">
        <v>3929812.4219678398</v>
      </c>
      <c r="P5784" s="18">
        <v>1964906.2109839199</v>
      </c>
      <c r="Q5784" s="18">
        <v>3929812.4219678398</v>
      </c>
      <c r="R5784" s="18">
        <v>2647514.6286374698</v>
      </c>
      <c r="S5784" s="20">
        <v>1</v>
      </c>
      <c r="T5784" s="21">
        <f t="shared" si="90"/>
        <v>2647514.6286374698</v>
      </c>
      <c r="U5784" s="39">
        <f>T5784*Fx!$C$7</f>
        <v>2735035.7733858163</v>
      </c>
    </row>
    <row r="5785" spans="1:21">
      <c r="A5785" s="16" t="s">
        <v>5149</v>
      </c>
      <c r="B5785" s="19"/>
      <c r="C5785" s="16" t="s">
        <v>3347</v>
      </c>
      <c r="D5785" s="16" t="s">
        <v>3348</v>
      </c>
      <c r="E5785" s="16" t="s">
        <v>3349</v>
      </c>
      <c r="G5785" s="16" t="s">
        <v>4435</v>
      </c>
      <c r="I5785" s="16">
        <v>0</v>
      </c>
      <c r="J5785" s="16">
        <v>0</v>
      </c>
      <c r="K5785" s="16">
        <v>0</v>
      </c>
      <c r="L5785" s="18" t="s">
        <v>2173</v>
      </c>
      <c r="M5785" s="18">
        <v>0.5</v>
      </c>
      <c r="N5785" s="18" t="s">
        <v>4</v>
      </c>
      <c r="O5785" s="18">
        <v>23345052.5652055</v>
      </c>
      <c r="P5785" s="18">
        <v>11672526.282602699</v>
      </c>
      <c r="Q5785" s="18">
        <v>23345052.5652055</v>
      </c>
      <c r="R5785" s="18">
        <v>15727561.9129279</v>
      </c>
      <c r="S5785" s="20">
        <v>1</v>
      </c>
      <c r="T5785" s="21">
        <f t="shared" si="90"/>
        <v>15727561.9129279</v>
      </c>
      <c r="U5785" s="39">
        <f>T5785*Fx!$C$7</f>
        <v>16247481.315008162</v>
      </c>
    </row>
    <row r="5786" spans="1:21">
      <c r="A5786" s="16" t="s">
        <v>5149</v>
      </c>
      <c r="B5786" s="19"/>
      <c r="C5786" s="16" t="s">
        <v>3347</v>
      </c>
      <c r="D5786" s="16" t="s">
        <v>3348</v>
      </c>
      <c r="E5786" s="16" t="s">
        <v>4134</v>
      </c>
      <c r="G5786" s="16" t="s">
        <v>4435</v>
      </c>
      <c r="I5786" s="16">
        <v>0</v>
      </c>
      <c r="J5786" s="16">
        <v>0</v>
      </c>
      <c r="K5786" s="16">
        <v>0</v>
      </c>
      <c r="L5786" s="18" t="s">
        <v>2173</v>
      </c>
      <c r="M5786" s="18">
        <v>0.5</v>
      </c>
      <c r="N5786" s="18" t="s">
        <v>4</v>
      </c>
      <c r="O5786" s="18">
        <v>9625.6266059999998</v>
      </c>
      <c r="P5786" s="18">
        <v>4812.8133029999999</v>
      </c>
      <c r="Q5786" s="18">
        <v>9625.6266059999998</v>
      </c>
      <c r="R5786" s="18">
        <v>6484.7846443586996</v>
      </c>
      <c r="S5786" s="20">
        <v>1</v>
      </c>
      <c r="T5786" s="21">
        <f t="shared" si="90"/>
        <v>6484.7846443586996</v>
      </c>
      <c r="U5786" s="39">
        <f>T5786*Fx!$C$7</f>
        <v>6699.157690453203</v>
      </c>
    </row>
    <row r="5787" spans="1:21">
      <c r="A5787" s="16" t="s">
        <v>5149</v>
      </c>
      <c r="B5787" s="19"/>
      <c r="C5787" s="16" t="s">
        <v>3347</v>
      </c>
      <c r="D5787" s="16" t="s">
        <v>3348</v>
      </c>
      <c r="E5787" s="16" t="s">
        <v>4127</v>
      </c>
      <c r="G5787" s="16" t="s">
        <v>4435</v>
      </c>
      <c r="I5787" s="16">
        <v>0</v>
      </c>
      <c r="J5787" s="16">
        <v>0</v>
      </c>
      <c r="K5787" s="16">
        <v>0</v>
      </c>
      <c r="L5787" s="18" t="s">
        <v>2173</v>
      </c>
      <c r="M5787" s="18">
        <v>0.5</v>
      </c>
      <c r="N5787" s="18" t="s">
        <v>4</v>
      </c>
      <c r="O5787" s="18">
        <v>2000000</v>
      </c>
      <c r="P5787" s="18">
        <v>1000000</v>
      </c>
      <c r="Q5787" s="18">
        <v>2000000</v>
      </c>
      <c r="R5787" s="18">
        <v>1347399.9999784899</v>
      </c>
      <c r="S5787" s="20">
        <v>1</v>
      </c>
      <c r="T5787" s="21">
        <f t="shared" si="90"/>
        <v>1347399.9999784899</v>
      </c>
      <c r="U5787" s="39">
        <f>T5787*Fx!$C$7</f>
        <v>1391942.1487381095</v>
      </c>
    </row>
    <row r="5788" spans="1:21">
      <c r="A5788" s="16" t="s">
        <v>5149</v>
      </c>
      <c r="B5788" s="19"/>
      <c r="C5788" s="16" t="s">
        <v>3347</v>
      </c>
      <c r="D5788" s="16" t="s">
        <v>3348</v>
      </c>
      <c r="E5788" s="16" t="s">
        <v>4137</v>
      </c>
      <c r="G5788" s="16" t="s">
        <v>4435</v>
      </c>
      <c r="I5788" s="16">
        <v>0</v>
      </c>
      <c r="J5788" s="16">
        <v>0</v>
      </c>
      <c r="K5788" s="16">
        <v>0</v>
      </c>
      <c r="L5788" s="18" t="s">
        <v>2173</v>
      </c>
      <c r="M5788" s="18">
        <v>0.5</v>
      </c>
      <c r="N5788" s="18" t="s">
        <v>4</v>
      </c>
      <c r="O5788" s="18">
        <v>3132.585</v>
      </c>
      <c r="P5788" s="18">
        <v>1566.2925</v>
      </c>
      <c r="Q5788" s="18">
        <v>3132.585</v>
      </c>
      <c r="R5788" s="18">
        <v>2110.4225144663101</v>
      </c>
      <c r="S5788" s="20">
        <v>1</v>
      </c>
      <c r="T5788" s="21">
        <f t="shared" si="90"/>
        <v>2110.4225144663101</v>
      </c>
      <c r="U5788" s="39">
        <f>T5788*Fx!$C$7</f>
        <v>2180.1885480023866</v>
      </c>
    </row>
    <row r="5789" spans="1:21">
      <c r="A5789" s="16" t="s">
        <v>5149</v>
      </c>
      <c r="B5789" s="19"/>
      <c r="C5789" s="16" t="s">
        <v>3347</v>
      </c>
      <c r="D5789" s="16" t="s">
        <v>3348</v>
      </c>
      <c r="E5789" s="16" t="s">
        <v>4141</v>
      </c>
      <c r="G5789" s="16" t="s">
        <v>4435</v>
      </c>
      <c r="I5789" s="16">
        <v>0</v>
      </c>
      <c r="J5789" s="16">
        <v>0</v>
      </c>
      <c r="K5789" s="16">
        <v>0</v>
      </c>
      <c r="L5789" s="18" t="s">
        <v>2173</v>
      </c>
      <c r="M5789" s="18">
        <v>0.5</v>
      </c>
      <c r="N5789" s="18" t="s">
        <v>4</v>
      </c>
      <c r="O5789" s="18">
        <v>7660.3137832999901</v>
      </c>
      <c r="P5789" s="18">
        <v>3830.15689164999</v>
      </c>
      <c r="Q5789" s="18">
        <v>7660.3137832999901</v>
      </c>
      <c r="R5789" s="18">
        <v>5160.7533957268297</v>
      </c>
      <c r="S5789" s="20">
        <v>1</v>
      </c>
      <c r="T5789" s="21">
        <f t="shared" si="90"/>
        <v>5160.7533957268297</v>
      </c>
      <c r="U5789" s="39">
        <f>T5789*Fx!$C$7</f>
        <v>5331.3568137673865</v>
      </c>
    </row>
    <row r="5790" spans="1:21">
      <c r="A5790" s="16" t="s">
        <v>5149</v>
      </c>
      <c r="B5790" s="19"/>
      <c r="C5790" s="16" t="s">
        <v>3347</v>
      </c>
      <c r="D5790" s="16" t="s">
        <v>3348</v>
      </c>
      <c r="E5790" s="16" t="s">
        <v>4137</v>
      </c>
      <c r="G5790" s="16" t="s">
        <v>4435</v>
      </c>
      <c r="I5790" s="16">
        <v>0</v>
      </c>
      <c r="J5790" s="16">
        <v>0</v>
      </c>
      <c r="K5790" s="16">
        <v>0</v>
      </c>
      <c r="L5790" s="18" t="s">
        <v>2173</v>
      </c>
      <c r="M5790" s="18">
        <v>0.5</v>
      </c>
      <c r="N5790" s="18" t="s">
        <v>4</v>
      </c>
      <c r="O5790" s="18">
        <v>2000000</v>
      </c>
      <c r="P5790" s="18">
        <v>1000000</v>
      </c>
      <c r="Q5790" s="18">
        <v>2000000</v>
      </c>
      <c r="R5790" s="18">
        <v>1347399.9999784899</v>
      </c>
      <c r="S5790" s="20">
        <v>1</v>
      </c>
      <c r="T5790" s="21">
        <f t="shared" si="90"/>
        <v>1347399.9999784899</v>
      </c>
      <c r="U5790" s="39">
        <f>T5790*Fx!$C$7</f>
        <v>1391942.1487381095</v>
      </c>
    </row>
    <row r="5791" spans="1:21">
      <c r="A5791" s="16" t="s">
        <v>5149</v>
      </c>
      <c r="B5791" s="19"/>
      <c r="C5791" s="16" t="s">
        <v>3347</v>
      </c>
      <c r="D5791" s="16" t="s">
        <v>3348</v>
      </c>
      <c r="E5791" s="16" t="s">
        <v>3349</v>
      </c>
      <c r="G5791" s="16" t="s">
        <v>4435</v>
      </c>
      <c r="I5791" s="16">
        <v>0</v>
      </c>
      <c r="J5791" s="16">
        <v>0</v>
      </c>
      <c r="K5791" s="16">
        <v>0</v>
      </c>
      <c r="L5791" s="18" t="s">
        <v>2173</v>
      </c>
      <c r="M5791" s="18">
        <v>0.5</v>
      </c>
      <c r="N5791" s="18" t="s">
        <v>4</v>
      </c>
      <c r="O5791" s="18">
        <v>14520717.068547901</v>
      </c>
      <c r="P5791" s="18">
        <v>7260358.5342739699</v>
      </c>
      <c r="Q5791" s="18">
        <v>14520717.068547901</v>
      </c>
      <c r="R5791" s="18">
        <v>9782607.0889246296</v>
      </c>
      <c r="S5791" s="20">
        <v>1</v>
      </c>
      <c r="T5791" s="21">
        <f t="shared" si="90"/>
        <v>9782607.0889246296</v>
      </c>
      <c r="U5791" s="39">
        <f>T5791*Fx!$C$7</f>
        <v>10105999.058806436</v>
      </c>
    </row>
    <row r="5792" spans="1:21">
      <c r="A5792" s="16" t="s">
        <v>5149</v>
      </c>
      <c r="B5792" s="19"/>
      <c r="C5792" s="16" t="s">
        <v>3347</v>
      </c>
      <c r="D5792" s="16" t="s">
        <v>3348</v>
      </c>
      <c r="E5792" s="16" t="s">
        <v>4159</v>
      </c>
      <c r="G5792" s="16" t="s">
        <v>4435</v>
      </c>
      <c r="I5792" s="16">
        <v>0</v>
      </c>
      <c r="J5792" s="16">
        <v>0</v>
      </c>
      <c r="K5792" s="16">
        <v>0</v>
      </c>
      <c r="L5792" s="18" t="s">
        <v>2173</v>
      </c>
      <c r="M5792" s="18">
        <v>0.5</v>
      </c>
      <c r="N5792" s="18" t="s">
        <v>4</v>
      </c>
      <c r="O5792" s="18">
        <v>789723.07044329797</v>
      </c>
      <c r="P5792" s="18">
        <v>394861.53522164898</v>
      </c>
      <c r="Q5792" s="18">
        <v>789723.07044329797</v>
      </c>
      <c r="R5792" s="18">
        <v>532036.43254915799</v>
      </c>
      <c r="S5792" s="20">
        <v>1</v>
      </c>
      <c r="T5792" s="21">
        <f t="shared" si="90"/>
        <v>532036.43254915799</v>
      </c>
      <c r="U5792" s="39">
        <f>T5792*Fx!$C$7</f>
        <v>549624.41379045253</v>
      </c>
    </row>
    <row r="5793" spans="1:21">
      <c r="A5793" s="16" t="s">
        <v>5149</v>
      </c>
      <c r="B5793" s="19"/>
      <c r="C5793" s="16" t="s">
        <v>3347</v>
      </c>
      <c r="D5793" s="16" t="s">
        <v>3348</v>
      </c>
      <c r="E5793" s="16" t="s">
        <v>4243</v>
      </c>
      <c r="G5793" s="16" t="s">
        <v>4435</v>
      </c>
      <c r="I5793" s="16">
        <v>0</v>
      </c>
      <c r="J5793" s="16">
        <v>0</v>
      </c>
      <c r="K5793" s="16">
        <v>0</v>
      </c>
      <c r="L5793" s="18" t="s">
        <v>2173</v>
      </c>
      <c r="M5793" s="18">
        <v>0.5</v>
      </c>
      <c r="N5793" s="18" t="s">
        <v>4</v>
      </c>
      <c r="O5793" s="18">
        <v>49124279.095654301</v>
      </c>
      <c r="P5793" s="18">
        <v>24562139.547827099</v>
      </c>
      <c r="Q5793" s="18">
        <v>49124279.095654301</v>
      </c>
      <c r="R5793" s="18">
        <v>33095026.826214101</v>
      </c>
      <c r="S5793" s="20">
        <v>1</v>
      </c>
      <c r="T5793" s="21">
        <f t="shared" si="90"/>
        <v>33095026.826214101</v>
      </c>
      <c r="U5793" s="39">
        <f>T5793*Fx!$C$7</f>
        <v>34189077.299807958</v>
      </c>
    </row>
    <row r="5794" spans="1:21">
      <c r="A5794" s="16" t="s">
        <v>5149</v>
      </c>
      <c r="B5794" s="19"/>
      <c r="C5794" s="16" t="s">
        <v>3347</v>
      </c>
      <c r="D5794" s="16" t="s">
        <v>3348</v>
      </c>
      <c r="E5794" s="16" t="s">
        <v>3349</v>
      </c>
      <c r="G5794" s="16" t="s">
        <v>4435</v>
      </c>
      <c r="I5794" s="16">
        <v>0</v>
      </c>
      <c r="J5794" s="16">
        <v>0</v>
      </c>
      <c r="K5794" s="16">
        <v>0</v>
      </c>
      <c r="L5794" s="18" t="s">
        <v>2173</v>
      </c>
      <c r="M5794" s="18">
        <v>0.5</v>
      </c>
      <c r="N5794" s="18" t="s">
        <v>4</v>
      </c>
      <c r="O5794" s="18">
        <v>509878.19045999902</v>
      </c>
      <c r="P5794" s="18">
        <v>254939.09522999899</v>
      </c>
      <c r="Q5794" s="18">
        <v>509878.19046000001</v>
      </c>
      <c r="R5794" s="18">
        <v>343504.936907419</v>
      </c>
      <c r="S5794" s="20">
        <v>1</v>
      </c>
      <c r="T5794" s="21">
        <f t="shared" si="90"/>
        <v>343504.936907419</v>
      </c>
      <c r="U5794" s="39">
        <f>T5794*Fx!$C$7</f>
        <v>354860.47201179655</v>
      </c>
    </row>
    <row r="5795" spans="1:21">
      <c r="A5795" s="16" t="s">
        <v>5149</v>
      </c>
      <c r="B5795" s="19"/>
      <c r="C5795" s="16" t="s">
        <v>3347</v>
      </c>
      <c r="D5795" s="16" t="s">
        <v>3348</v>
      </c>
      <c r="E5795" s="16" t="s">
        <v>4137</v>
      </c>
      <c r="G5795" s="16" t="s">
        <v>4435</v>
      </c>
      <c r="I5795" s="16">
        <v>0</v>
      </c>
      <c r="J5795" s="16">
        <v>0</v>
      </c>
      <c r="K5795" s="16">
        <v>0</v>
      </c>
      <c r="L5795" s="18" t="s">
        <v>2173</v>
      </c>
      <c r="M5795" s="18">
        <v>0.5</v>
      </c>
      <c r="N5795" s="18" t="s">
        <v>4</v>
      </c>
      <c r="O5795" s="18">
        <v>419308.79999999999</v>
      </c>
      <c r="P5795" s="18">
        <v>209654.39999999999</v>
      </c>
      <c r="Q5795" s="18">
        <v>419308.79999999999</v>
      </c>
      <c r="R5795" s="18">
        <v>282488.33855549101</v>
      </c>
      <c r="S5795" s="20">
        <v>1</v>
      </c>
      <c r="T5795" s="21">
        <f t="shared" si="90"/>
        <v>282488.33855549101</v>
      </c>
      <c r="U5795" s="39">
        <f>T5795*Fx!$C$7</f>
        <v>291826.79602839984</v>
      </c>
    </row>
    <row r="5796" spans="1:21">
      <c r="A5796" s="16" t="s">
        <v>5149</v>
      </c>
      <c r="B5796" s="19"/>
      <c r="C5796" s="16" t="s">
        <v>3347</v>
      </c>
      <c r="D5796" s="16" t="s">
        <v>3348</v>
      </c>
      <c r="E5796" s="16" t="s">
        <v>3349</v>
      </c>
      <c r="G5796" s="16" t="s">
        <v>3350</v>
      </c>
      <c r="H5796" s="16" t="s">
        <v>3349</v>
      </c>
      <c r="I5796" s="16">
        <v>40.76602887</v>
      </c>
      <c r="J5796" s="16">
        <v>-73.966016699999997</v>
      </c>
      <c r="K5796" s="16">
        <v>2</v>
      </c>
      <c r="L5796" s="18" t="s">
        <v>2173</v>
      </c>
      <c r="M5796" s="18">
        <v>0.5</v>
      </c>
      <c r="N5796" s="18" t="s">
        <v>4</v>
      </c>
      <c r="O5796" s="18">
        <v>3090.8172</v>
      </c>
      <c r="P5796" s="18">
        <v>1545.4086</v>
      </c>
      <c r="Q5796" s="18">
        <v>3090.8172</v>
      </c>
      <c r="R5796" s="18">
        <v>2082.2835476067598</v>
      </c>
      <c r="S5796" s="20">
        <v>1</v>
      </c>
      <c r="T5796" s="21">
        <f t="shared" si="90"/>
        <v>2082.2835476067598</v>
      </c>
      <c r="U5796" s="39">
        <f>T5796*Fx!$C$7</f>
        <v>2151.1193673623557</v>
      </c>
    </row>
    <row r="5797" spans="1:21">
      <c r="A5797" s="16" t="s">
        <v>5149</v>
      </c>
      <c r="B5797" s="19"/>
      <c r="C5797" s="16" t="s">
        <v>3347</v>
      </c>
      <c r="D5797" s="16" t="s">
        <v>3348</v>
      </c>
      <c r="E5797" s="16" t="s">
        <v>4237</v>
      </c>
      <c r="G5797" s="16" t="s">
        <v>4435</v>
      </c>
      <c r="I5797" s="16">
        <v>0</v>
      </c>
      <c r="J5797" s="16">
        <v>0</v>
      </c>
      <c r="K5797" s="16">
        <v>0</v>
      </c>
      <c r="L5797" s="18" t="s">
        <v>2173</v>
      </c>
      <c r="M5797" s="18">
        <v>0.5</v>
      </c>
      <c r="N5797" s="18" t="s">
        <v>4</v>
      </c>
      <c r="O5797" s="18">
        <v>3760586.0497299898</v>
      </c>
      <c r="P5797" s="18">
        <v>1880293.02486499</v>
      </c>
      <c r="Q5797" s="18">
        <v>3760586.0497299898</v>
      </c>
      <c r="R5797" s="18">
        <v>2533506.82166265</v>
      </c>
      <c r="S5797" s="20">
        <v>1</v>
      </c>
      <c r="T5797" s="21">
        <f t="shared" si="90"/>
        <v>2533506.82166265</v>
      </c>
      <c r="U5797" s="39">
        <f>T5797*Fx!$C$7</f>
        <v>2617259.1132878619</v>
      </c>
    </row>
    <row r="5798" spans="1:21">
      <c r="A5798" s="16" t="s">
        <v>5149</v>
      </c>
      <c r="B5798" s="19"/>
      <c r="C5798" s="16" t="s">
        <v>3347</v>
      </c>
      <c r="D5798" s="16" t="s">
        <v>3348</v>
      </c>
      <c r="E5798" s="16" t="s">
        <v>4140</v>
      </c>
      <c r="G5798" s="16" t="s">
        <v>4435</v>
      </c>
      <c r="I5798" s="16">
        <v>0</v>
      </c>
      <c r="J5798" s="16">
        <v>0</v>
      </c>
      <c r="K5798" s="16">
        <v>0</v>
      </c>
      <c r="L5798" s="18" t="s">
        <v>2173</v>
      </c>
      <c r="M5798" s="18">
        <v>0.5</v>
      </c>
      <c r="N5798" s="18" t="s">
        <v>4</v>
      </c>
      <c r="O5798" s="18">
        <v>2068322.32735149</v>
      </c>
      <c r="P5798" s="18">
        <v>1034161.16367574</v>
      </c>
      <c r="Q5798" s="18">
        <v>2068322.32735149</v>
      </c>
      <c r="R5798" s="18">
        <v>1393428.75191445</v>
      </c>
      <c r="S5798" s="20">
        <v>1</v>
      </c>
      <c r="T5798" s="21">
        <f t="shared" si="90"/>
        <v>1393428.75191445</v>
      </c>
      <c r="U5798" s="39">
        <f>T5798*Fx!$C$7</f>
        <v>1439492.5123083163</v>
      </c>
    </row>
    <row r="5799" spans="1:21">
      <c r="A5799" s="16" t="s">
        <v>5149</v>
      </c>
      <c r="B5799" s="19"/>
      <c r="C5799" s="16" t="s">
        <v>3347</v>
      </c>
      <c r="D5799" s="16" t="s">
        <v>3348</v>
      </c>
      <c r="E5799" s="16" t="s">
        <v>3349</v>
      </c>
      <c r="G5799" s="16" t="s">
        <v>4435</v>
      </c>
      <c r="I5799" s="16">
        <v>0</v>
      </c>
      <c r="J5799" s="16">
        <v>0</v>
      </c>
      <c r="K5799" s="16">
        <v>0</v>
      </c>
      <c r="L5799" s="18" t="s">
        <v>2173</v>
      </c>
      <c r="M5799" s="18">
        <v>0.5</v>
      </c>
      <c r="N5799" s="18" t="s">
        <v>4</v>
      </c>
      <c r="O5799" s="18">
        <v>10830487.823222401</v>
      </c>
      <c r="P5799" s="18">
        <v>5415243.9116112003</v>
      </c>
      <c r="Q5799" s="18">
        <v>10830487.823222401</v>
      </c>
      <c r="R5799" s="18">
        <v>7296499.6463884702</v>
      </c>
      <c r="S5799" s="20">
        <v>1</v>
      </c>
      <c r="T5799" s="21">
        <f t="shared" si="90"/>
        <v>7296499.6463884702</v>
      </c>
      <c r="U5799" s="39">
        <f>T5799*Fx!$C$7</f>
        <v>7537706.2462690817</v>
      </c>
    </row>
    <row r="5800" spans="1:21">
      <c r="A5800" s="16" t="s">
        <v>5149</v>
      </c>
      <c r="B5800" s="19"/>
      <c r="C5800" s="16" t="s">
        <v>3347</v>
      </c>
      <c r="D5800" s="16" t="s">
        <v>3348</v>
      </c>
      <c r="E5800" s="16" t="s">
        <v>3349</v>
      </c>
      <c r="G5800" s="16" t="s">
        <v>4435</v>
      </c>
      <c r="I5800" s="16">
        <v>0</v>
      </c>
      <c r="J5800" s="16">
        <v>0</v>
      </c>
      <c r="K5800" s="16">
        <v>0</v>
      </c>
      <c r="L5800" s="18" t="s">
        <v>2173</v>
      </c>
      <c r="M5800" s="18">
        <v>0.5</v>
      </c>
      <c r="N5800" s="18" t="s">
        <v>4</v>
      </c>
      <c r="O5800" s="18">
        <v>685630.04858677101</v>
      </c>
      <c r="P5800" s="18">
        <v>342815.02429338498</v>
      </c>
      <c r="Q5800" s="18">
        <v>685630.04858677101</v>
      </c>
      <c r="R5800" s="18">
        <v>461908.96372553502</v>
      </c>
      <c r="S5800" s="20">
        <v>1</v>
      </c>
      <c r="T5800" s="21">
        <f t="shared" ref="T5800:T5863" si="91">R5800*S5800</f>
        <v>461908.96372553502</v>
      </c>
      <c r="U5800" s="39">
        <f>T5800*Fx!$C$7</f>
        <v>477178.68153464369</v>
      </c>
    </row>
    <row r="5801" spans="1:21">
      <c r="A5801" s="16" t="s">
        <v>5149</v>
      </c>
      <c r="B5801" s="19"/>
      <c r="C5801" s="16" t="s">
        <v>3347</v>
      </c>
      <c r="D5801" s="16" t="s">
        <v>3348</v>
      </c>
      <c r="E5801" s="16" t="s">
        <v>3349</v>
      </c>
      <c r="G5801" s="16" t="s">
        <v>3350</v>
      </c>
      <c r="H5801" s="16" t="s">
        <v>3349</v>
      </c>
      <c r="I5801" s="16">
        <v>40.774317539999998</v>
      </c>
      <c r="J5801" s="16">
        <v>-73.964877079999994</v>
      </c>
      <c r="K5801" s="16">
        <v>2</v>
      </c>
      <c r="L5801" s="18" t="s">
        <v>2173</v>
      </c>
      <c r="M5801" s="18">
        <v>0.5</v>
      </c>
      <c r="N5801" s="18" t="s">
        <v>4</v>
      </c>
      <c r="O5801" s="18">
        <v>90615.081454293802</v>
      </c>
      <c r="P5801" s="18">
        <v>45307.540727146901</v>
      </c>
      <c r="Q5801" s="18">
        <v>90615.081454293701</v>
      </c>
      <c r="R5801" s="18">
        <v>61047.380374783403</v>
      </c>
      <c r="S5801" s="20">
        <v>1</v>
      </c>
      <c r="T5801" s="21">
        <f t="shared" si="91"/>
        <v>61047.380374783403</v>
      </c>
      <c r="U5801" s="39">
        <f>T5801*Fx!$C$7</f>
        <v>63065.475593784511</v>
      </c>
    </row>
    <row r="5802" spans="1:21">
      <c r="A5802" s="16" t="s">
        <v>5149</v>
      </c>
      <c r="B5802" s="19"/>
      <c r="C5802" s="16" t="s">
        <v>3347</v>
      </c>
      <c r="D5802" s="16" t="s">
        <v>3348</v>
      </c>
      <c r="E5802" s="16" t="s">
        <v>4147</v>
      </c>
      <c r="G5802" s="16" t="s">
        <v>4435</v>
      </c>
      <c r="I5802" s="16">
        <v>0</v>
      </c>
      <c r="J5802" s="16">
        <v>0</v>
      </c>
      <c r="K5802" s="16">
        <v>0</v>
      </c>
      <c r="L5802" s="18" t="s">
        <v>2173</v>
      </c>
      <c r="M5802" s="18">
        <v>0.5</v>
      </c>
      <c r="N5802" s="18" t="s">
        <v>4</v>
      </c>
      <c r="O5802" s="18">
        <v>4136644.6547029899</v>
      </c>
      <c r="P5802" s="18">
        <v>2068322.32735149</v>
      </c>
      <c r="Q5802" s="18">
        <v>4136644.6547029899</v>
      </c>
      <c r="R5802" s="18">
        <v>2786857.50382892</v>
      </c>
      <c r="S5802" s="20">
        <v>1</v>
      </c>
      <c r="T5802" s="21">
        <f t="shared" si="91"/>
        <v>2786857.50382892</v>
      </c>
      <c r="U5802" s="39">
        <f>T5802*Fx!$C$7</f>
        <v>2878985.0246166531</v>
      </c>
    </row>
    <row r="5803" spans="1:21">
      <c r="A5803" s="16" t="s">
        <v>5149</v>
      </c>
      <c r="B5803" s="19"/>
      <c r="C5803" s="16" t="s">
        <v>3347</v>
      </c>
      <c r="D5803" s="16" t="s">
        <v>3348</v>
      </c>
      <c r="E5803" s="16" t="s">
        <v>4134</v>
      </c>
      <c r="G5803" s="16" t="s">
        <v>4435</v>
      </c>
      <c r="I5803" s="16">
        <v>0</v>
      </c>
      <c r="J5803" s="16">
        <v>0</v>
      </c>
      <c r="K5803" s="16">
        <v>0</v>
      </c>
      <c r="L5803" s="18" t="s">
        <v>2173</v>
      </c>
      <c r="M5803" s="18">
        <v>0.5</v>
      </c>
      <c r="N5803" s="18" t="s">
        <v>4</v>
      </c>
      <c r="O5803" s="18">
        <v>2068322.32735149</v>
      </c>
      <c r="P5803" s="18">
        <v>1034161.16367574</v>
      </c>
      <c r="Q5803" s="18">
        <v>2068322.32735149</v>
      </c>
      <c r="R5803" s="18">
        <v>1393428.75191445</v>
      </c>
      <c r="S5803" s="20">
        <v>1</v>
      </c>
      <c r="T5803" s="21">
        <f t="shared" si="91"/>
        <v>1393428.75191445</v>
      </c>
      <c r="U5803" s="39">
        <f>T5803*Fx!$C$7</f>
        <v>1439492.5123083163</v>
      </c>
    </row>
    <row r="5804" spans="1:21">
      <c r="A5804" s="16" t="s">
        <v>5149</v>
      </c>
      <c r="B5804" s="19"/>
      <c r="C5804" s="16" t="s">
        <v>3347</v>
      </c>
      <c r="D5804" s="16" t="s">
        <v>3348</v>
      </c>
      <c r="E5804" s="16" t="s">
        <v>4138</v>
      </c>
      <c r="G5804" s="16" t="s">
        <v>4435</v>
      </c>
      <c r="I5804" s="16">
        <v>0</v>
      </c>
      <c r="J5804" s="16">
        <v>0</v>
      </c>
      <c r="K5804" s="16">
        <v>0</v>
      </c>
      <c r="L5804" s="18" t="s">
        <v>2173</v>
      </c>
      <c r="M5804" s="18">
        <v>0.5</v>
      </c>
      <c r="N5804" s="18" t="s">
        <v>4</v>
      </c>
      <c r="O5804" s="18">
        <v>39298124.219678402</v>
      </c>
      <c r="P5804" s="18">
        <v>19649062.109839201</v>
      </c>
      <c r="Q5804" s="18">
        <v>39298124.219678402</v>
      </c>
      <c r="R5804" s="18">
        <v>26475146.286374699</v>
      </c>
      <c r="S5804" s="20">
        <v>1</v>
      </c>
      <c r="T5804" s="21">
        <f t="shared" si="91"/>
        <v>26475146.286374699</v>
      </c>
      <c r="U5804" s="39">
        <f>T5804*Fx!$C$7</f>
        <v>27350357.733858164</v>
      </c>
    </row>
    <row r="5805" spans="1:21">
      <c r="A5805" s="16" t="s">
        <v>5149</v>
      </c>
      <c r="B5805" s="19"/>
      <c r="C5805" s="16" t="s">
        <v>3347</v>
      </c>
      <c r="D5805" s="16" t="s">
        <v>3348</v>
      </c>
      <c r="E5805" s="16" t="s">
        <v>4694</v>
      </c>
      <c r="G5805" s="16" t="s">
        <v>4435</v>
      </c>
      <c r="I5805" s="16">
        <v>0</v>
      </c>
      <c r="J5805" s="16">
        <v>0</v>
      </c>
      <c r="K5805" s="16">
        <v>0</v>
      </c>
      <c r="L5805" s="18" t="s">
        <v>2173</v>
      </c>
      <c r="M5805" s="18">
        <v>0.5</v>
      </c>
      <c r="N5805" s="18" t="s">
        <v>4</v>
      </c>
      <c r="O5805" s="18">
        <v>272642.48860542401</v>
      </c>
      <c r="P5805" s="18">
        <v>136321.244302712</v>
      </c>
      <c r="Q5805" s="18">
        <v>272642.48860542401</v>
      </c>
      <c r="R5805" s="18">
        <v>183679.24457054201</v>
      </c>
      <c r="S5805" s="20">
        <v>1</v>
      </c>
      <c r="T5805" s="21">
        <f t="shared" si="91"/>
        <v>183679.24457054201</v>
      </c>
      <c r="U5805" s="39">
        <f>T5805*Fx!$C$7</f>
        <v>189751.28571336987</v>
      </c>
    </row>
    <row r="5806" spans="1:21">
      <c r="A5806" s="16" t="s">
        <v>5149</v>
      </c>
      <c r="B5806" s="19"/>
      <c r="C5806" s="16" t="s">
        <v>3347</v>
      </c>
      <c r="D5806" s="16" t="s">
        <v>3348</v>
      </c>
      <c r="E5806" s="16" t="s">
        <v>4137</v>
      </c>
      <c r="G5806" s="16" t="s">
        <v>4435</v>
      </c>
      <c r="I5806" s="16">
        <v>0</v>
      </c>
      <c r="J5806" s="16">
        <v>0</v>
      </c>
      <c r="K5806" s="16">
        <v>0</v>
      </c>
      <c r="L5806" s="18" t="s">
        <v>2173</v>
      </c>
      <c r="M5806" s="18">
        <v>0.5</v>
      </c>
      <c r="N5806" s="18" t="s">
        <v>4</v>
      </c>
      <c r="O5806" s="18">
        <v>543197.85195324803</v>
      </c>
      <c r="P5806" s="18">
        <v>271598.92597662401</v>
      </c>
      <c r="Q5806" s="18">
        <v>543197.85195324803</v>
      </c>
      <c r="R5806" s="18">
        <v>365952.39285506197</v>
      </c>
      <c r="S5806" s="20">
        <v>1</v>
      </c>
      <c r="T5806" s="21">
        <f t="shared" si="91"/>
        <v>365952.39285506197</v>
      </c>
      <c r="U5806" s="39">
        <f>T5806*Fx!$C$7</f>
        <v>378049.99261886574</v>
      </c>
    </row>
    <row r="5807" spans="1:21">
      <c r="A5807" s="16" t="s">
        <v>5149</v>
      </c>
      <c r="B5807" s="19"/>
      <c r="C5807" s="16" t="s">
        <v>3347</v>
      </c>
      <c r="D5807" s="16" t="s">
        <v>3348</v>
      </c>
      <c r="E5807" s="16" t="s">
        <v>3356</v>
      </c>
      <c r="G5807" s="16" t="s">
        <v>4435</v>
      </c>
      <c r="I5807" s="16">
        <v>0</v>
      </c>
      <c r="J5807" s="16">
        <v>0</v>
      </c>
      <c r="K5807" s="16">
        <v>0</v>
      </c>
      <c r="L5807" s="18" t="s">
        <v>2173</v>
      </c>
      <c r="M5807" s="18">
        <v>0.5</v>
      </c>
      <c r="N5807" s="18" t="s">
        <v>4</v>
      </c>
      <c r="O5807" s="18">
        <v>1339520.75091382</v>
      </c>
      <c r="P5807" s="18">
        <v>669760.37545691303</v>
      </c>
      <c r="Q5807" s="18">
        <v>1339520.75091382</v>
      </c>
      <c r="R5807" s="18">
        <v>902435.12987624097</v>
      </c>
      <c r="S5807" s="20">
        <v>1</v>
      </c>
      <c r="T5807" s="21">
        <f t="shared" si="91"/>
        <v>902435.12987624097</v>
      </c>
      <c r="U5807" s="39">
        <f>T5807*Fx!$C$7</f>
        <v>932267.69615314156</v>
      </c>
    </row>
    <row r="5808" spans="1:21">
      <c r="A5808" s="16" t="s">
        <v>5149</v>
      </c>
      <c r="B5808" s="19"/>
      <c r="C5808" s="16" t="s">
        <v>3347</v>
      </c>
      <c r="D5808" s="16" t="s">
        <v>3348</v>
      </c>
      <c r="E5808" s="16" t="s">
        <v>5214</v>
      </c>
      <c r="G5808" s="16" t="s">
        <v>4435</v>
      </c>
      <c r="I5808" s="16">
        <v>0</v>
      </c>
      <c r="J5808" s="16">
        <v>0</v>
      </c>
      <c r="K5808" s="16">
        <v>0</v>
      </c>
      <c r="L5808" s="18" t="s">
        <v>2173</v>
      </c>
      <c r="M5808" s="18">
        <v>0.5</v>
      </c>
      <c r="N5808" s="18" t="s">
        <v>4</v>
      </c>
      <c r="O5808" s="18">
        <v>2640683.5241204002</v>
      </c>
      <c r="P5808" s="18">
        <v>1320341.7620602001</v>
      </c>
      <c r="Q5808" s="18">
        <v>2640683.5241204002</v>
      </c>
      <c r="R5808" s="18">
        <v>1779028.49017152</v>
      </c>
      <c r="S5808" s="20">
        <v>1</v>
      </c>
      <c r="T5808" s="21">
        <f t="shared" si="91"/>
        <v>1779028.49017152</v>
      </c>
      <c r="U5808" s="39">
        <f>T5808*Fx!$C$7</f>
        <v>1837839.3493507439</v>
      </c>
    </row>
    <row r="5809" spans="1:21">
      <c r="A5809" s="16" t="s">
        <v>5149</v>
      </c>
      <c r="B5809" s="19"/>
      <c r="C5809" s="16" t="s">
        <v>3347</v>
      </c>
      <c r="D5809" s="16" t="s">
        <v>3348</v>
      </c>
      <c r="E5809" s="16" t="s">
        <v>3356</v>
      </c>
      <c r="G5809" s="16" t="s">
        <v>4435</v>
      </c>
      <c r="I5809" s="16">
        <v>0</v>
      </c>
      <c r="J5809" s="16">
        <v>0</v>
      </c>
      <c r="K5809" s="16">
        <v>0</v>
      </c>
      <c r="L5809" s="18" t="s">
        <v>2173</v>
      </c>
      <c r="M5809" s="18">
        <v>0.5</v>
      </c>
      <c r="N5809" s="18" t="s">
        <v>4</v>
      </c>
      <c r="O5809" s="18">
        <v>15042344.19892</v>
      </c>
      <c r="P5809" s="18">
        <v>7521172.0994600002</v>
      </c>
      <c r="Q5809" s="18">
        <v>15042344.19892</v>
      </c>
      <c r="R5809" s="18">
        <v>10134027.2866506</v>
      </c>
      <c r="S5809" s="20">
        <v>1</v>
      </c>
      <c r="T5809" s="21">
        <f t="shared" si="91"/>
        <v>10134027.2866506</v>
      </c>
      <c r="U5809" s="39">
        <f>T5809*Fx!$C$7</f>
        <v>10469036.453151448</v>
      </c>
    </row>
    <row r="5810" spans="1:21">
      <c r="A5810" s="16" t="s">
        <v>5149</v>
      </c>
      <c r="B5810" s="19"/>
      <c r="C5810" s="16" t="s">
        <v>3347</v>
      </c>
      <c r="D5810" s="16" t="s">
        <v>3348</v>
      </c>
      <c r="E5810" s="16" t="s">
        <v>4137</v>
      </c>
      <c r="G5810" s="16" t="s">
        <v>4165</v>
      </c>
      <c r="H5810" s="16" t="s">
        <v>3349</v>
      </c>
      <c r="I5810" s="16">
        <v>40.748240090000003</v>
      </c>
      <c r="J5810" s="16">
        <v>-73.945177889999997</v>
      </c>
      <c r="K5810" s="16">
        <v>2</v>
      </c>
      <c r="L5810" s="18" t="s">
        <v>2173</v>
      </c>
      <c r="M5810" s="18">
        <v>0.5</v>
      </c>
      <c r="N5810" s="18" t="s">
        <v>4</v>
      </c>
      <c r="O5810" s="18">
        <v>4963973.5856435904</v>
      </c>
      <c r="P5810" s="18">
        <v>2481986.7928217901</v>
      </c>
      <c r="Q5810" s="18">
        <v>4963973.5856435904</v>
      </c>
      <c r="R5810" s="18">
        <v>3344229.0045947102</v>
      </c>
      <c r="S5810" s="20">
        <v>1</v>
      </c>
      <c r="T5810" s="21">
        <f t="shared" si="91"/>
        <v>3344229.0045947102</v>
      </c>
      <c r="U5810" s="39">
        <f>T5810*Fx!$C$7</f>
        <v>3454782.0295399902</v>
      </c>
    </row>
    <row r="5811" spans="1:21">
      <c r="A5811" s="16" t="s">
        <v>5149</v>
      </c>
      <c r="B5811" s="19"/>
      <c r="C5811" s="16" t="s">
        <v>3347</v>
      </c>
      <c r="D5811" s="16" t="s">
        <v>3348</v>
      </c>
      <c r="E5811" s="16" t="s">
        <v>3351</v>
      </c>
      <c r="G5811" s="16" t="s">
        <v>4435</v>
      </c>
      <c r="I5811" s="16">
        <v>0</v>
      </c>
      <c r="J5811" s="16">
        <v>0</v>
      </c>
      <c r="K5811" s="16">
        <v>0</v>
      </c>
      <c r="L5811" s="18" t="s">
        <v>2173</v>
      </c>
      <c r="M5811" s="18">
        <v>0.5</v>
      </c>
      <c r="N5811" s="18" t="s">
        <v>4</v>
      </c>
      <c r="O5811" s="18">
        <v>789723.07044329797</v>
      </c>
      <c r="P5811" s="18">
        <v>394861.53522164898</v>
      </c>
      <c r="Q5811" s="18">
        <v>789723.07044329797</v>
      </c>
      <c r="R5811" s="18">
        <v>532036.43254915799</v>
      </c>
      <c r="S5811" s="20">
        <v>1</v>
      </c>
      <c r="T5811" s="21">
        <f t="shared" si="91"/>
        <v>532036.43254915799</v>
      </c>
      <c r="U5811" s="39">
        <f>T5811*Fx!$C$7</f>
        <v>549624.41379045253</v>
      </c>
    </row>
    <row r="5812" spans="1:21">
      <c r="A5812" s="16" t="s">
        <v>5149</v>
      </c>
      <c r="B5812" s="19"/>
      <c r="C5812" s="16" t="s">
        <v>3347</v>
      </c>
      <c r="D5812" s="16" t="s">
        <v>3348</v>
      </c>
      <c r="E5812" s="16" t="s">
        <v>3356</v>
      </c>
      <c r="G5812" s="16" t="s">
        <v>4435</v>
      </c>
      <c r="I5812" s="16">
        <v>0</v>
      </c>
      <c r="J5812" s="16">
        <v>0</v>
      </c>
      <c r="K5812" s="16">
        <v>0</v>
      </c>
      <c r="L5812" s="18" t="s">
        <v>2173</v>
      </c>
      <c r="M5812" s="18">
        <v>0.5</v>
      </c>
      <c r="N5812" s="18" t="s">
        <v>4</v>
      </c>
      <c r="O5812" s="18">
        <v>74286.616826366197</v>
      </c>
      <c r="P5812" s="18">
        <v>37143.308413183098</v>
      </c>
      <c r="Q5812" s="18">
        <v>74286.616826366197</v>
      </c>
      <c r="R5812" s="18">
        <v>50046.893755124103</v>
      </c>
      <c r="S5812" s="20">
        <v>1</v>
      </c>
      <c r="T5812" s="21">
        <f t="shared" si="91"/>
        <v>50046.893755124103</v>
      </c>
      <c r="U5812" s="39">
        <f>T5812*Fx!$C$7</f>
        <v>51701.336523888545</v>
      </c>
    </row>
    <row r="5813" spans="1:21">
      <c r="A5813" s="16" t="s">
        <v>5149</v>
      </c>
      <c r="B5813" s="19"/>
      <c r="C5813" s="16" t="s">
        <v>3347</v>
      </c>
      <c r="D5813" s="16" t="s">
        <v>3348</v>
      </c>
      <c r="E5813" s="16" t="s">
        <v>3351</v>
      </c>
      <c r="G5813" s="16" t="s">
        <v>4435</v>
      </c>
      <c r="I5813" s="16">
        <v>0</v>
      </c>
      <c r="J5813" s="16">
        <v>0</v>
      </c>
      <c r="K5813" s="16">
        <v>0</v>
      </c>
      <c r="L5813" s="18" t="s">
        <v>2173</v>
      </c>
      <c r="M5813" s="18">
        <v>0.5</v>
      </c>
      <c r="N5813" s="18" t="s">
        <v>4</v>
      </c>
      <c r="O5813" s="18">
        <v>84378.146550790494</v>
      </c>
      <c r="P5813" s="18">
        <v>42189.073275395203</v>
      </c>
      <c r="Q5813" s="18">
        <v>84378.146550790494</v>
      </c>
      <c r="R5813" s="18">
        <v>56845.557330360301</v>
      </c>
      <c r="S5813" s="20">
        <v>1</v>
      </c>
      <c r="T5813" s="21">
        <f t="shared" si="91"/>
        <v>56845.557330360301</v>
      </c>
      <c r="U5813" s="39">
        <f>T5813*Fx!$C$7</f>
        <v>58724.749308223458</v>
      </c>
    </row>
    <row r="5814" spans="1:21">
      <c r="A5814" s="16" t="s">
        <v>5149</v>
      </c>
      <c r="B5814" s="19"/>
      <c r="C5814" s="16" t="s">
        <v>3347</v>
      </c>
      <c r="D5814" s="16" t="s">
        <v>3348</v>
      </c>
      <c r="E5814" s="16" t="s">
        <v>4219</v>
      </c>
      <c r="G5814" s="16" t="s">
        <v>4435</v>
      </c>
      <c r="I5814" s="16">
        <v>0</v>
      </c>
      <c r="J5814" s="16">
        <v>0</v>
      </c>
      <c r="K5814" s="16">
        <v>0</v>
      </c>
      <c r="L5814" s="18" t="s">
        <v>2173</v>
      </c>
      <c r="M5814" s="18">
        <v>0.5</v>
      </c>
      <c r="N5814" s="18" t="s">
        <v>4</v>
      </c>
      <c r="O5814" s="18">
        <v>19843860.467215199</v>
      </c>
      <c r="P5814" s="18">
        <v>9921930.2336075995</v>
      </c>
      <c r="Q5814" s="18">
        <v>19843860.467215199</v>
      </c>
      <c r="R5814" s="18">
        <v>13368808.796549501</v>
      </c>
      <c r="S5814" s="20">
        <v>1</v>
      </c>
      <c r="T5814" s="21">
        <f t="shared" si="91"/>
        <v>13368808.796549501</v>
      </c>
      <c r="U5814" s="39">
        <f>T5814*Fx!$C$7</f>
        <v>13810752.888997421</v>
      </c>
    </row>
    <row r="5815" spans="1:21">
      <c r="A5815" s="16" t="s">
        <v>5149</v>
      </c>
      <c r="B5815" s="19"/>
      <c r="C5815" s="16" t="s">
        <v>3347</v>
      </c>
      <c r="D5815" s="16" t="s">
        <v>3348</v>
      </c>
      <c r="E5815" s="16" t="s">
        <v>4137</v>
      </c>
      <c r="G5815" s="16" t="s">
        <v>4435</v>
      </c>
      <c r="I5815" s="16">
        <v>0</v>
      </c>
      <c r="J5815" s="16">
        <v>0</v>
      </c>
      <c r="K5815" s="16">
        <v>0</v>
      </c>
      <c r="L5815" s="18" t="s">
        <v>2173</v>
      </c>
      <c r="M5815" s="18">
        <v>0.5</v>
      </c>
      <c r="N5815" s="18" t="s">
        <v>4</v>
      </c>
      <c r="O5815" s="18">
        <v>29332.5711878939</v>
      </c>
      <c r="P5815" s="18">
        <v>14666.285593946899</v>
      </c>
      <c r="Q5815" s="18">
        <v>29332.5711878939</v>
      </c>
      <c r="R5815" s="18">
        <v>19761.3532089687</v>
      </c>
      <c r="S5815" s="20">
        <v>1</v>
      </c>
      <c r="T5815" s="21">
        <f t="shared" si="91"/>
        <v>19761.3532089687</v>
      </c>
      <c r="U5815" s="39">
        <f>T5815*Fx!$C$7</f>
        <v>20414.621083645354</v>
      </c>
    </row>
    <row r="5816" spans="1:21">
      <c r="A5816" s="16" t="s">
        <v>5149</v>
      </c>
      <c r="B5816" s="19"/>
      <c r="C5816" s="16" t="s">
        <v>3347</v>
      </c>
      <c r="D5816" s="16" t="s">
        <v>3348</v>
      </c>
      <c r="E5816" s="16" t="s">
        <v>4214</v>
      </c>
      <c r="G5816" s="16" t="s">
        <v>4435</v>
      </c>
      <c r="I5816" s="16">
        <v>0</v>
      </c>
      <c r="J5816" s="16">
        <v>0</v>
      </c>
      <c r="K5816" s="16">
        <v>0</v>
      </c>
      <c r="L5816" s="18" t="s">
        <v>2173</v>
      </c>
      <c r="M5816" s="18">
        <v>0.5</v>
      </c>
      <c r="N5816" s="18" t="s">
        <v>4</v>
      </c>
      <c r="O5816" s="18">
        <v>313632.87654748</v>
      </c>
      <c r="P5816" s="18">
        <v>156816.43827374</v>
      </c>
      <c r="Q5816" s="18">
        <v>313632.87654748</v>
      </c>
      <c r="R5816" s="18">
        <v>211294.46892666499</v>
      </c>
      <c r="S5816" s="20">
        <v>1</v>
      </c>
      <c r="T5816" s="21">
        <f t="shared" si="91"/>
        <v>211294.46892666499</v>
      </c>
      <c r="U5816" s="39">
        <f>T5816*Fx!$C$7</f>
        <v>218279.41004820768</v>
      </c>
    </row>
    <row r="5817" spans="1:21">
      <c r="A5817" s="16" t="s">
        <v>5149</v>
      </c>
      <c r="B5817" s="19"/>
      <c r="C5817" s="16" t="s">
        <v>3347</v>
      </c>
      <c r="D5817" s="16" t="s">
        <v>3348</v>
      </c>
      <c r="E5817" s="16" t="s">
        <v>4137</v>
      </c>
      <c r="G5817" s="16" t="s">
        <v>4435</v>
      </c>
      <c r="I5817" s="16">
        <v>0</v>
      </c>
      <c r="J5817" s="16">
        <v>0</v>
      </c>
      <c r="K5817" s="16">
        <v>0</v>
      </c>
      <c r="L5817" s="18" t="s">
        <v>2173</v>
      </c>
      <c r="M5817" s="18">
        <v>0.5</v>
      </c>
      <c r="N5817" s="18" t="s">
        <v>4</v>
      </c>
      <c r="O5817" s="18">
        <v>1428771</v>
      </c>
      <c r="P5817" s="18">
        <v>714385.5</v>
      </c>
      <c r="Q5817" s="18">
        <v>1428771</v>
      </c>
      <c r="R5817" s="18">
        <v>962563.02268463699</v>
      </c>
      <c r="S5817" s="20">
        <v>1</v>
      </c>
      <c r="T5817" s="21">
        <f t="shared" si="91"/>
        <v>962563.02268463699</v>
      </c>
      <c r="U5817" s="39">
        <f>T5817*Fx!$C$7</f>
        <v>994383.28789735236</v>
      </c>
    </row>
    <row r="5818" spans="1:21">
      <c r="A5818" s="16" t="s">
        <v>5149</v>
      </c>
      <c r="B5818" s="19"/>
      <c r="C5818" s="16" t="s">
        <v>3347</v>
      </c>
      <c r="D5818" s="16" t="s">
        <v>3348</v>
      </c>
      <c r="E5818" s="16" t="s">
        <v>4719</v>
      </c>
      <c r="G5818" s="16" t="s">
        <v>4435</v>
      </c>
      <c r="I5818" s="16">
        <v>0</v>
      </c>
      <c r="J5818" s="16">
        <v>0</v>
      </c>
      <c r="K5818" s="16">
        <v>0</v>
      </c>
      <c r="L5818" s="18" t="s">
        <v>2173</v>
      </c>
      <c r="M5818" s="18">
        <v>0.5</v>
      </c>
      <c r="N5818" s="18" t="s">
        <v>4</v>
      </c>
      <c r="O5818" s="18">
        <v>103536.831179771</v>
      </c>
      <c r="P5818" s="18">
        <v>51768.415589885502</v>
      </c>
      <c r="Q5818" s="18">
        <v>103536.831179771</v>
      </c>
      <c r="R5818" s="18">
        <v>69752.763164698394</v>
      </c>
      <c r="S5818" s="20">
        <v>1</v>
      </c>
      <c r="T5818" s="21">
        <f t="shared" si="91"/>
        <v>69752.763164698394</v>
      </c>
      <c r="U5818" s="39">
        <f>T5818*Fx!$C$7</f>
        <v>72058.639632952894</v>
      </c>
    </row>
    <row r="5819" spans="1:21">
      <c r="A5819" s="16" t="s">
        <v>5149</v>
      </c>
      <c r="B5819" s="19"/>
      <c r="C5819" s="16" t="s">
        <v>3347</v>
      </c>
      <c r="D5819" s="16" t="s">
        <v>3348</v>
      </c>
      <c r="E5819" s="16" t="s">
        <v>4692</v>
      </c>
      <c r="G5819" s="16" t="s">
        <v>4435</v>
      </c>
      <c r="I5819" s="16">
        <v>0</v>
      </c>
      <c r="J5819" s="16">
        <v>0</v>
      </c>
      <c r="K5819" s="16">
        <v>0</v>
      </c>
      <c r="L5819" s="18" t="s">
        <v>2173</v>
      </c>
      <c r="M5819" s="18">
        <v>0.5</v>
      </c>
      <c r="N5819" s="18" t="s">
        <v>4</v>
      </c>
      <c r="O5819" s="18">
        <v>9286767.2498082109</v>
      </c>
      <c r="P5819" s="18">
        <v>4643383.6249040999</v>
      </c>
      <c r="Q5819" s="18">
        <v>9286767.2498082109</v>
      </c>
      <c r="R5819" s="18">
        <v>6256495.0960959299</v>
      </c>
      <c r="S5819" s="20">
        <v>1</v>
      </c>
      <c r="T5819" s="21">
        <f t="shared" si="91"/>
        <v>6256495.0960959299</v>
      </c>
      <c r="U5819" s="39">
        <f>T5819*Fx!$C$7</f>
        <v>6463321.3802643912</v>
      </c>
    </row>
    <row r="5820" spans="1:21">
      <c r="A5820" s="16" t="s">
        <v>5149</v>
      </c>
      <c r="B5820" s="19"/>
      <c r="C5820" s="16" t="s">
        <v>3347</v>
      </c>
      <c r="D5820" s="16" t="s">
        <v>3348</v>
      </c>
      <c r="E5820" s="16" t="s">
        <v>4140</v>
      </c>
      <c r="G5820" s="16" t="s">
        <v>4435</v>
      </c>
      <c r="I5820" s="16">
        <v>0</v>
      </c>
      <c r="J5820" s="16">
        <v>0</v>
      </c>
      <c r="K5820" s="16">
        <v>0</v>
      </c>
      <c r="L5820" s="18" t="s">
        <v>2173</v>
      </c>
      <c r="M5820" s="18">
        <v>0.5</v>
      </c>
      <c r="N5820" s="18" t="s">
        <v>4</v>
      </c>
      <c r="O5820" s="18">
        <v>37906707.381278299</v>
      </c>
      <c r="P5820" s="18">
        <v>18953353.690639101</v>
      </c>
      <c r="Q5820" s="18">
        <v>37906707.381278299</v>
      </c>
      <c r="R5820" s="18">
        <v>25537748.762359601</v>
      </c>
      <c r="S5820" s="20">
        <v>1</v>
      </c>
      <c r="T5820" s="21">
        <f t="shared" si="91"/>
        <v>25537748.762359601</v>
      </c>
      <c r="U5820" s="39">
        <f>T5820*Fx!$C$7</f>
        <v>26381971.86194174</v>
      </c>
    </row>
    <row r="5821" spans="1:21">
      <c r="A5821" s="16" t="s">
        <v>5149</v>
      </c>
      <c r="B5821" s="19"/>
      <c r="C5821" s="16" t="s">
        <v>3347</v>
      </c>
      <c r="D5821" s="16" t="s">
        <v>3348</v>
      </c>
      <c r="E5821" s="16" t="s">
        <v>5223</v>
      </c>
      <c r="G5821" s="16" t="s">
        <v>4435</v>
      </c>
      <c r="I5821" s="16">
        <v>0</v>
      </c>
      <c r="J5821" s="16">
        <v>0</v>
      </c>
      <c r="K5821" s="16">
        <v>0</v>
      </c>
      <c r="L5821" s="18" t="s">
        <v>2173</v>
      </c>
      <c r="M5821" s="18">
        <v>0.5</v>
      </c>
      <c r="N5821" s="18" t="s">
        <v>4</v>
      </c>
      <c r="O5821" s="18">
        <v>464331.645066111</v>
      </c>
      <c r="P5821" s="18">
        <v>232165.822533055</v>
      </c>
      <c r="Q5821" s="18">
        <v>464331.645066111</v>
      </c>
      <c r="R5821" s="18">
        <v>312820.22927604598</v>
      </c>
      <c r="S5821" s="20">
        <v>1</v>
      </c>
      <c r="T5821" s="21">
        <f t="shared" si="91"/>
        <v>312820.22927604598</v>
      </c>
      <c r="U5821" s="39">
        <f>T5821*Fx!$C$7</f>
        <v>323161.39388021285</v>
      </c>
    </row>
    <row r="5822" spans="1:21">
      <c r="A5822" s="16" t="s">
        <v>5149</v>
      </c>
      <c r="B5822" s="19"/>
      <c r="C5822" s="16" t="s">
        <v>3347</v>
      </c>
      <c r="D5822" s="16" t="s">
        <v>3348</v>
      </c>
      <c r="E5822" s="16" t="s">
        <v>4177</v>
      </c>
      <c r="G5822" s="16" t="s">
        <v>4435</v>
      </c>
      <c r="I5822" s="16">
        <v>0</v>
      </c>
      <c r="J5822" s="16">
        <v>0</v>
      </c>
      <c r="K5822" s="16">
        <v>0</v>
      </c>
      <c r="L5822" s="18" t="s">
        <v>2173</v>
      </c>
      <c r="M5822" s="18">
        <v>0.5</v>
      </c>
      <c r="N5822" s="18" t="s">
        <v>4</v>
      </c>
      <c r="O5822" s="18">
        <v>57160.907955895702</v>
      </c>
      <c r="P5822" s="18">
        <v>28580.4539779478</v>
      </c>
      <c r="Q5822" s="18">
        <v>57160.907955895702</v>
      </c>
      <c r="R5822" s="18">
        <v>38509.303689272303</v>
      </c>
      <c r="S5822" s="20">
        <v>1</v>
      </c>
      <c r="T5822" s="21">
        <f t="shared" si="91"/>
        <v>38509.303689272303</v>
      </c>
      <c r="U5822" s="39">
        <f>T5822*Fx!$C$7</f>
        <v>39782.338521975522</v>
      </c>
    </row>
    <row r="5823" spans="1:21">
      <c r="A5823" s="16" t="s">
        <v>5149</v>
      </c>
      <c r="B5823" s="19"/>
      <c r="C5823" s="16" t="s">
        <v>3347</v>
      </c>
      <c r="D5823" s="16" t="s">
        <v>3348</v>
      </c>
      <c r="E5823" s="16" t="s">
        <v>3093</v>
      </c>
      <c r="G5823" s="16" t="s">
        <v>4435</v>
      </c>
      <c r="I5823" s="16">
        <v>0</v>
      </c>
      <c r="J5823" s="16">
        <v>0</v>
      </c>
      <c r="K5823" s="16">
        <v>0</v>
      </c>
      <c r="L5823" s="18" t="s">
        <v>2173</v>
      </c>
      <c r="M5823" s="18">
        <v>0.5</v>
      </c>
      <c r="N5823" s="18" t="s">
        <v>4</v>
      </c>
      <c r="O5823" s="18">
        <v>21660.975646444698</v>
      </c>
      <c r="P5823" s="18">
        <v>10830.4878232223</v>
      </c>
      <c r="Q5823" s="18">
        <v>21660.975646444698</v>
      </c>
      <c r="R5823" s="18">
        <v>14592.9992927768</v>
      </c>
      <c r="S5823" s="20">
        <v>1</v>
      </c>
      <c r="T5823" s="21">
        <f t="shared" si="91"/>
        <v>14592.9992927768</v>
      </c>
      <c r="U5823" s="39">
        <f>T5823*Fx!$C$7</f>
        <v>15075.412492538018</v>
      </c>
    </row>
    <row r="5824" spans="1:21">
      <c r="A5824" s="16" t="s">
        <v>5149</v>
      </c>
      <c r="B5824" s="19"/>
      <c r="C5824" s="16" t="s">
        <v>3347</v>
      </c>
      <c r="D5824" s="16" t="s">
        <v>3348</v>
      </c>
      <c r="E5824" s="16" t="s">
        <v>5212</v>
      </c>
      <c r="G5824" s="16" t="s">
        <v>4435</v>
      </c>
      <c r="I5824" s="16">
        <v>0</v>
      </c>
      <c r="J5824" s="16">
        <v>0</v>
      </c>
      <c r="K5824" s="16">
        <v>0</v>
      </c>
      <c r="L5824" s="18" t="s">
        <v>2173</v>
      </c>
      <c r="M5824" s="18">
        <v>0.5</v>
      </c>
      <c r="N5824" s="18" t="s">
        <v>4</v>
      </c>
      <c r="O5824" s="18">
        <v>107307.606913461</v>
      </c>
      <c r="P5824" s="18">
        <v>53653.8034567305</v>
      </c>
      <c r="Q5824" s="18">
        <v>107307.606913461</v>
      </c>
      <c r="R5824" s="18">
        <v>72293.1347764448</v>
      </c>
      <c r="S5824" s="20">
        <v>1</v>
      </c>
      <c r="T5824" s="21">
        <f t="shared" si="91"/>
        <v>72293.1347764448</v>
      </c>
      <c r="U5824" s="39">
        <f>T5824*Fx!$C$7</f>
        <v>74682.990471533893</v>
      </c>
    </row>
    <row r="5825" spans="1:21">
      <c r="A5825" s="16" t="s">
        <v>5149</v>
      </c>
      <c r="B5825" s="19"/>
      <c r="C5825" s="16" t="s">
        <v>3347</v>
      </c>
      <c r="D5825" s="16" t="s">
        <v>3348</v>
      </c>
      <c r="E5825" s="16" t="s">
        <v>5207</v>
      </c>
      <c r="G5825" s="16" t="s">
        <v>4146</v>
      </c>
      <c r="H5825" s="16" t="s">
        <v>4233</v>
      </c>
      <c r="I5825" s="16">
        <v>37.70975</v>
      </c>
      <c r="J5825" s="16">
        <v>-89.240250000000003</v>
      </c>
      <c r="K5825" s="16">
        <v>2</v>
      </c>
      <c r="L5825" s="18" t="s">
        <v>2173</v>
      </c>
      <c r="M5825" s="18">
        <v>0.5</v>
      </c>
      <c r="N5825" s="18" t="s">
        <v>4</v>
      </c>
      <c r="O5825" s="18">
        <v>5928599.4750221903</v>
      </c>
      <c r="P5825" s="18">
        <v>2964299.73751109</v>
      </c>
      <c r="Q5825" s="18">
        <v>5928599.4750221903</v>
      </c>
      <c r="R5825" s="18">
        <v>3994097.4662587</v>
      </c>
      <c r="S5825" s="20">
        <v>1</v>
      </c>
      <c r="T5825" s="21">
        <f t="shared" si="91"/>
        <v>3994097.4662587</v>
      </c>
      <c r="U5825" s="39">
        <f>T5825*Fx!$C$7</f>
        <v>4126133.7461350211</v>
      </c>
    </row>
    <row r="5826" spans="1:21">
      <c r="A5826" s="16" t="s">
        <v>5149</v>
      </c>
      <c r="B5826" s="19"/>
      <c r="C5826" s="16" t="s">
        <v>3347</v>
      </c>
      <c r="D5826" s="16" t="s">
        <v>3348</v>
      </c>
      <c r="E5826" s="16" t="s">
        <v>4208</v>
      </c>
      <c r="G5826" s="16" t="s">
        <v>4435</v>
      </c>
      <c r="I5826" s="16">
        <v>0</v>
      </c>
      <c r="J5826" s="16">
        <v>0</v>
      </c>
      <c r="K5826" s="16">
        <v>0</v>
      </c>
      <c r="L5826" s="18" t="s">
        <v>2173</v>
      </c>
      <c r="M5826" s="18">
        <v>0.5</v>
      </c>
      <c r="N5826" s="18" t="s">
        <v>4</v>
      </c>
      <c r="O5826" s="18">
        <v>42870680.966921799</v>
      </c>
      <c r="P5826" s="18">
        <v>21435340.483460899</v>
      </c>
      <c r="Q5826" s="18">
        <v>42870680.966921799</v>
      </c>
      <c r="R5826" s="18">
        <v>28881977.766954299</v>
      </c>
      <c r="S5826" s="20">
        <v>1</v>
      </c>
      <c r="T5826" s="21">
        <f t="shared" si="91"/>
        <v>28881977.766954299</v>
      </c>
      <c r="U5826" s="39">
        <f>T5826*Fx!$C$7</f>
        <v>29836753.891481716</v>
      </c>
    </row>
    <row r="5827" spans="1:21">
      <c r="A5827" s="16" t="s">
        <v>5149</v>
      </c>
      <c r="B5827" s="19"/>
      <c r="C5827" s="16" t="s">
        <v>3347</v>
      </c>
      <c r="D5827" s="16" t="s">
        <v>3348</v>
      </c>
      <c r="E5827" s="16" t="s">
        <v>3349</v>
      </c>
      <c r="G5827" s="16" t="s">
        <v>4435</v>
      </c>
      <c r="I5827" s="16">
        <v>0</v>
      </c>
      <c r="J5827" s="16">
        <v>0</v>
      </c>
      <c r="K5827" s="16">
        <v>0</v>
      </c>
      <c r="L5827" s="18" t="s">
        <v>2173</v>
      </c>
      <c r="M5827" s="18">
        <v>0.5</v>
      </c>
      <c r="N5827" s="18" t="s">
        <v>4</v>
      </c>
      <c r="O5827" s="18">
        <v>1369302.3360760501</v>
      </c>
      <c r="P5827" s="18">
        <v>684651.16803802596</v>
      </c>
      <c r="Q5827" s="18">
        <v>1369302.3360760501</v>
      </c>
      <c r="R5827" s="18">
        <v>922498.98379971401</v>
      </c>
      <c r="S5827" s="20">
        <v>1</v>
      </c>
      <c r="T5827" s="21">
        <f t="shared" si="91"/>
        <v>922498.98379971401</v>
      </c>
      <c r="U5827" s="39">
        <f>T5827*Fx!$C$7</f>
        <v>952994.8179749113</v>
      </c>
    </row>
    <row r="5828" spans="1:21">
      <c r="A5828" s="16" t="s">
        <v>5149</v>
      </c>
      <c r="B5828" s="19"/>
      <c r="C5828" s="16" t="s">
        <v>3347</v>
      </c>
      <c r="D5828" s="16" t="s">
        <v>3348</v>
      </c>
      <c r="E5828" s="16" t="s">
        <v>3349</v>
      </c>
      <c r="G5828" s="16" t="s">
        <v>4435</v>
      </c>
      <c r="I5828" s="16">
        <v>0</v>
      </c>
      <c r="J5828" s="16">
        <v>0</v>
      </c>
      <c r="K5828" s="16">
        <v>0</v>
      </c>
      <c r="L5828" s="18" t="s">
        <v>2173</v>
      </c>
      <c r="M5828" s="18">
        <v>0.5</v>
      </c>
      <c r="N5828" s="18" t="s">
        <v>4</v>
      </c>
      <c r="O5828" s="18">
        <v>2413544.1267167102</v>
      </c>
      <c r="P5828" s="18">
        <v>1206772.06335835</v>
      </c>
      <c r="Q5828" s="18">
        <v>2413544.1267167102</v>
      </c>
      <c r="R5828" s="18">
        <v>1626004.6781430901</v>
      </c>
      <c r="S5828" s="20">
        <v>1</v>
      </c>
      <c r="T5828" s="21">
        <f t="shared" si="91"/>
        <v>1626004.6781430901</v>
      </c>
      <c r="U5828" s="39">
        <f>T5828*Fx!$C$7</f>
        <v>1679756.8989081511</v>
      </c>
    </row>
    <row r="5829" spans="1:21">
      <c r="A5829" s="16" t="s">
        <v>5149</v>
      </c>
      <c r="B5829" s="19"/>
      <c r="C5829" s="16" t="s">
        <v>3347</v>
      </c>
      <c r="D5829" s="16" t="s">
        <v>3348</v>
      </c>
      <c r="E5829" s="16" t="s">
        <v>4138</v>
      </c>
      <c r="G5829" s="16" t="s">
        <v>4239</v>
      </c>
      <c r="H5829" s="16" t="s">
        <v>4210</v>
      </c>
      <c r="I5829" s="16">
        <v>39.652037999999997</v>
      </c>
      <c r="J5829" s="16">
        <v>-75.723521000000005</v>
      </c>
      <c r="K5829" s="16">
        <v>2</v>
      </c>
      <c r="L5829" s="18" t="s">
        <v>2173</v>
      </c>
      <c r="M5829" s="18">
        <v>0.5</v>
      </c>
      <c r="N5829" s="18" t="s">
        <v>4</v>
      </c>
      <c r="O5829" s="18">
        <v>707845.762807052</v>
      </c>
      <c r="P5829" s="18">
        <v>353922.881403526</v>
      </c>
      <c r="Q5829" s="18">
        <v>707845.762807052</v>
      </c>
      <c r="R5829" s="18">
        <v>476875.69039549999</v>
      </c>
      <c r="S5829" s="20">
        <v>1</v>
      </c>
      <c r="T5829" s="21">
        <f t="shared" si="91"/>
        <v>476875.69039549999</v>
      </c>
      <c r="U5829" s="39">
        <f>T5829*Fx!$C$7</f>
        <v>492640.17602840916</v>
      </c>
    </row>
    <row r="5830" spans="1:21">
      <c r="A5830" s="16" t="s">
        <v>5149</v>
      </c>
      <c r="B5830" s="19"/>
      <c r="C5830" s="16" t="s">
        <v>3347</v>
      </c>
      <c r="D5830" s="16" t="s">
        <v>3348</v>
      </c>
      <c r="E5830" s="16" t="s">
        <v>4215</v>
      </c>
      <c r="G5830" s="16" t="s">
        <v>4435</v>
      </c>
      <c r="I5830" s="16">
        <v>0</v>
      </c>
      <c r="J5830" s="16">
        <v>0</v>
      </c>
      <c r="K5830" s="16">
        <v>0</v>
      </c>
      <c r="L5830" s="18" t="s">
        <v>2173</v>
      </c>
      <c r="M5830" s="18">
        <v>0.5</v>
      </c>
      <c r="N5830" s="18" t="s">
        <v>4</v>
      </c>
      <c r="O5830" s="18">
        <v>11281.75814919</v>
      </c>
      <c r="P5830" s="18">
        <v>5640.879074595</v>
      </c>
      <c r="Q5830" s="18">
        <v>11281.75814919</v>
      </c>
      <c r="R5830" s="18">
        <v>7600.5204649879897</v>
      </c>
      <c r="S5830" s="20">
        <v>1</v>
      </c>
      <c r="T5830" s="21">
        <f t="shared" si="91"/>
        <v>7600.5204649879897</v>
      </c>
      <c r="U5830" s="39">
        <f>T5830*Fx!$C$7</f>
        <v>7851.7773398636264</v>
      </c>
    </row>
    <row r="5831" spans="1:21">
      <c r="A5831" s="16" t="s">
        <v>5149</v>
      </c>
      <c r="B5831" s="19"/>
      <c r="C5831" s="16" t="s">
        <v>3347</v>
      </c>
      <c r="D5831" s="16" t="s">
        <v>3348</v>
      </c>
      <c r="E5831" s="16" t="s">
        <v>3349</v>
      </c>
      <c r="G5831" s="16" t="s">
        <v>4435</v>
      </c>
      <c r="I5831" s="16">
        <v>0</v>
      </c>
      <c r="J5831" s="16">
        <v>0</v>
      </c>
      <c r="K5831" s="16">
        <v>0</v>
      </c>
      <c r="L5831" s="18" t="s">
        <v>2173</v>
      </c>
      <c r="M5831" s="18">
        <v>0.5</v>
      </c>
      <c r="N5831" s="18" t="s">
        <v>4</v>
      </c>
      <c r="O5831" s="18">
        <v>102212.254997818</v>
      </c>
      <c r="P5831" s="18">
        <v>51106.127498909402</v>
      </c>
      <c r="Q5831" s="18">
        <v>102212.254997818</v>
      </c>
      <c r="R5831" s="18">
        <v>68860.396190931497</v>
      </c>
      <c r="S5831" s="20">
        <v>1</v>
      </c>
      <c r="T5831" s="21">
        <f t="shared" si="91"/>
        <v>68860.396190931497</v>
      </c>
      <c r="U5831" s="39">
        <f>T5831*Fx!$C$7</f>
        <v>71136.772924516015</v>
      </c>
    </row>
    <row r="5832" spans="1:21">
      <c r="A5832" s="16" t="s">
        <v>5149</v>
      </c>
      <c r="B5832" s="19"/>
      <c r="C5832" s="16" t="s">
        <v>3347</v>
      </c>
      <c r="D5832" s="16" t="s">
        <v>3348</v>
      </c>
      <c r="E5832" s="16" t="s">
        <v>3093</v>
      </c>
      <c r="G5832" s="16" t="s">
        <v>4169</v>
      </c>
      <c r="H5832" s="16" t="s">
        <v>3358</v>
      </c>
      <c r="I5832" s="16">
        <v>25.774229999999999</v>
      </c>
      <c r="J5832" s="16">
        <v>-80.188770000000005</v>
      </c>
      <c r="K5832" s="16">
        <v>2</v>
      </c>
      <c r="L5832" s="18" t="s">
        <v>2173</v>
      </c>
      <c r="M5832" s="18">
        <v>0.5</v>
      </c>
      <c r="N5832" s="18" t="s">
        <v>4</v>
      </c>
      <c r="O5832" s="18">
        <v>14130579.927999999</v>
      </c>
      <c r="P5832" s="18">
        <v>7065289.9639999997</v>
      </c>
      <c r="Q5832" s="18">
        <v>14130579.927999999</v>
      </c>
      <c r="R5832" s="18">
        <v>9519771.69734166</v>
      </c>
      <c r="S5832" s="20">
        <v>1</v>
      </c>
      <c r="T5832" s="21">
        <f t="shared" si="91"/>
        <v>9519771.69734166</v>
      </c>
      <c r="U5832" s="39">
        <f>T5832*Fx!$C$7</f>
        <v>9834474.8939479962</v>
      </c>
    </row>
    <row r="5833" spans="1:21">
      <c r="A5833" s="16" t="s">
        <v>5149</v>
      </c>
      <c r="B5833" s="19"/>
      <c r="C5833" s="16" t="s">
        <v>3347</v>
      </c>
      <c r="D5833" s="16" t="s">
        <v>3348</v>
      </c>
      <c r="E5833" s="16" t="s">
        <v>4435</v>
      </c>
      <c r="G5833" s="16" t="s">
        <v>5217</v>
      </c>
      <c r="H5833" s="16" t="s">
        <v>4233</v>
      </c>
      <c r="I5833" s="16">
        <v>38.795380000000002</v>
      </c>
      <c r="J5833" s="16">
        <v>-89.995159999999998</v>
      </c>
      <c r="K5833" s="16">
        <v>2</v>
      </c>
      <c r="L5833" s="18" t="s">
        <v>2173</v>
      </c>
      <c r="M5833" s="18">
        <v>0.5</v>
      </c>
      <c r="N5833" s="18" t="s">
        <v>4</v>
      </c>
      <c r="O5833" s="18">
        <v>113534.18372719199</v>
      </c>
      <c r="P5833" s="18">
        <v>56767.091863595997</v>
      </c>
      <c r="Q5833" s="18">
        <v>113534.183727191</v>
      </c>
      <c r="R5833" s="18">
        <v>76487.9795757885</v>
      </c>
      <c r="S5833" s="20">
        <v>1</v>
      </c>
      <c r="T5833" s="21">
        <f t="shared" si="91"/>
        <v>76487.9795757885</v>
      </c>
      <c r="U5833" s="39">
        <f>T5833*Fx!$C$7</f>
        <v>79016.507826227797</v>
      </c>
    </row>
    <row r="5834" spans="1:21">
      <c r="A5834" s="16" t="s">
        <v>5149</v>
      </c>
      <c r="B5834" s="19"/>
      <c r="C5834" s="16" t="s">
        <v>3347</v>
      </c>
      <c r="D5834" s="16" t="s">
        <v>3348</v>
      </c>
      <c r="E5834" s="16" t="s">
        <v>4221</v>
      </c>
      <c r="G5834" s="16" t="s">
        <v>4435</v>
      </c>
      <c r="I5834" s="16">
        <v>0</v>
      </c>
      <c r="J5834" s="16">
        <v>0</v>
      </c>
      <c r="K5834" s="16">
        <v>0</v>
      </c>
      <c r="L5834" s="18" t="s">
        <v>2173</v>
      </c>
      <c r="M5834" s="18">
        <v>0.5</v>
      </c>
      <c r="N5834" s="18" t="s">
        <v>4</v>
      </c>
      <c r="O5834" s="18">
        <v>60338603.167917602</v>
      </c>
      <c r="P5834" s="18">
        <v>30169301.583958801</v>
      </c>
      <c r="Q5834" s="18">
        <v>60338603.167917602</v>
      </c>
      <c r="R5834" s="18">
        <v>40650116.953577302</v>
      </c>
      <c r="S5834" s="20">
        <v>1</v>
      </c>
      <c r="T5834" s="21">
        <f t="shared" si="91"/>
        <v>40650116.953577302</v>
      </c>
      <c r="U5834" s="39">
        <f>T5834*Fx!$C$7</f>
        <v>41993922.472703829</v>
      </c>
    </row>
    <row r="5835" spans="1:21">
      <c r="A5835" s="16" t="s">
        <v>5149</v>
      </c>
      <c r="B5835" s="19"/>
      <c r="C5835" s="16" t="s">
        <v>3347</v>
      </c>
      <c r="D5835" s="16" t="s">
        <v>3348</v>
      </c>
      <c r="E5835" s="16" t="s">
        <v>4435</v>
      </c>
      <c r="G5835" s="16" t="s">
        <v>4435</v>
      </c>
      <c r="I5835" s="16">
        <v>0</v>
      </c>
      <c r="J5835" s="16">
        <v>0</v>
      </c>
      <c r="K5835" s="16">
        <v>0</v>
      </c>
      <c r="L5835" s="18" t="s">
        <v>2173</v>
      </c>
      <c r="M5835" s="18">
        <v>0.5</v>
      </c>
      <c r="N5835" s="18" t="s">
        <v>4</v>
      </c>
      <c r="O5835" s="18">
        <v>719.77616991831997</v>
      </c>
      <c r="P5835" s="18">
        <v>359.88808495915998</v>
      </c>
      <c r="Q5835" s="18">
        <v>719.77616991831997</v>
      </c>
      <c r="R5835" s="18">
        <v>484.91320566623301</v>
      </c>
      <c r="S5835" s="20">
        <v>1</v>
      </c>
      <c r="T5835" s="21">
        <f t="shared" si="91"/>
        <v>484.91320566623301</v>
      </c>
      <c r="U5835" s="39">
        <f>T5835*Fx!$C$7</f>
        <v>500.94339428329863</v>
      </c>
    </row>
    <row r="5836" spans="1:21">
      <c r="A5836" s="16" t="s">
        <v>5149</v>
      </c>
      <c r="B5836" s="19"/>
      <c r="C5836" s="16" t="s">
        <v>3347</v>
      </c>
      <c r="D5836" s="16" t="s">
        <v>3348</v>
      </c>
      <c r="E5836" s="16" t="s">
        <v>3349</v>
      </c>
      <c r="G5836" s="16" t="s">
        <v>4435</v>
      </c>
      <c r="I5836" s="16">
        <v>0</v>
      </c>
      <c r="J5836" s="16">
        <v>0</v>
      </c>
      <c r="K5836" s="16">
        <v>0</v>
      </c>
      <c r="L5836" s="18" t="s">
        <v>2173</v>
      </c>
      <c r="M5836" s="18">
        <v>0.5</v>
      </c>
      <c r="N5836" s="18" t="s">
        <v>4</v>
      </c>
      <c r="O5836" s="18">
        <v>64427204.200000003</v>
      </c>
      <c r="P5836" s="18">
        <v>32213602.100000001</v>
      </c>
      <c r="Q5836" s="18">
        <v>64427204.200000003</v>
      </c>
      <c r="R5836" s="18">
        <v>43404607.4688472</v>
      </c>
      <c r="S5836" s="20">
        <v>1</v>
      </c>
      <c r="T5836" s="21">
        <f t="shared" si="91"/>
        <v>43404607.4688472</v>
      </c>
      <c r="U5836" s="39">
        <f>T5836*Fx!$C$7</f>
        <v>44839470.525668599</v>
      </c>
    </row>
    <row r="5837" spans="1:21">
      <c r="A5837" s="16" t="s">
        <v>5149</v>
      </c>
      <c r="B5837" s="19"/>
      <c r="C5837" s="16" t="s">
        <v>3347</v>
      </c>
      <c r="D5837" s="16" t="s">
        <v>3348</v>
      </c>
      <c r="E5837" s="16" t="s">
        <v>4138</v>
      </c>
      <c r="G5837" s="16" t="s">
        <v>4435</v>
      </c>
      <c r="I5837" s="16">
        <v>0</v>
      </c>
      <c r="J5837" s="16">
        <v>0</v>
      </c>
      <c r="K5837" s="16">
        <v>0</v>
      </c>
      <c r="L5837" s="18" t="s">
        <v>2173</v>
      </c>
      <c r="M5837" s="18">
        <v>0.5</v>
      </c>
      <c r="N5837" s="18" t="s">
        <v>4</v>
      </c>
      <c r="O5837" s="18">
        <v>5863250.4249462197</v>
      </c>
      <c r="P5837" s="18">
        <v>2931625.2124731098</v>
      </c>
      <c r="Q5837" s="18">
        <v>5863250.4249462197</v>
      </c>
      <c r="R5837" s="18">
        <v>3950071.8112232299</v>
      </c>
      <c r="S5837" s="20">
        <v>1</v>
      </c>
      <c r="T5837" s="21">
        <f t="shared" si="91"/>
        <v>3950071.8112232299</v>
      </c>
      <c r="U5837" s="39">
        <f>T5837*Fx!$C$7</f>
        <v>4080652.6975446595</v>
      </c>
    </row>
    <row r="5838" spans="1:21">
      <c r="A5838" s="16" t="s">
        <v>5149</v>
      </c>
      <c r="B5838" s="19"/>
      <c r="C5838" s="16" t="s">
        <v>3347</v>
      </c>
      <c r="D5838" s="16" t="s">
        <v>3348</v>
      </c>
      <c r="E5838" s="16" t="s">
        <v>4176</v>
      </c>
      <c r="G5838" s="16" t="s">
        <v>4435</v>
      </c>
      <c r="I5838" s="16">
        <v>0</v>
      </c>
      <c r="J5838" s="16">
        <v>0</v>
      </c>
      <c r="K5838" s="16">
        <v>0</v>
      </c>
      <c r="L5838" s="18" t="s">
        <v>2173</v>
      </c>
      <c r="M5838" s="18">
        <v>0.5</v>
      </c>
      <c r="N5838" s="18" t="s">
        <v>4</v>
      </c>
      <c r="O5838" s="18">
        <v>17531908.6343056</v>
      </c>
      <c r="P5838" s="18">
        <v>8765954.3171528</v>
      </c>
      <c r="Q5838" s="18">
        <v>17531908.6343056</v>
      </c>
      <c r="R5838" s="18">
        <v>11811246.846743099</v>
      </c>
      <c r="S5838" s="20">
        <v>1</v>
      </c>
      <c r="T5838" s="21">
        <f t="shared" si="91"/>
        <v>11811246.846743099</v>
      </c>
      <c r="U5838" s="39">
        <f>T5838*Fx!$C$7</f>
        <v>12201701.287957748</v>
      </c>
    </row>
    <row r="5839" spans="1:21">
      <c r="A5839" s="16" t="s">
        <v>5149</v>
      </c>
      <c r="B5839" s="19"/>
      <c r="C5839" s="16" t="s">
        <v>3347</v>
      </c>
      <c r="D5839" s="16" t="s">
        <v>3348</v>
      </c>
      <c r="E5839" s="16" t="s">
        <v>3349</v>
      </c>
      <c r="G5839" s="16" t="s">
        <v>4435</v>
      </c>
      <c r="I5839" s="16">
        <v>0</v>
      </c>
      <c r="J5839" s="16">
        <v>0</v>
      </c>
      <c r="K5839" s="16">
        <v>0</v>
      </c>
      <c r="L5839" s="18" t="s">
        <v>2173</v>
      </c>
      <c r="M5839" s="18">
        <v>0.5</v>
      </c>
      <c r="N5839" s="18" t="s">
        <v>4</v>
      </c>
      <c r="O5839" s="18">
        <v>37605860.497299902</v>
      </c>
      <c r="P5839" s="18">
        <v>18802930.248649899</v>
      </c>
      <c r="Q5839" s="18">
        <v>37605860.497299902</v>
      </c>
      <c r="R5839" s="18">
        <v>25335068.216626599</v>
      </c>
      <c r="S5839" s="20">
        <v>1</v>
      </c>
      <c r="T5839" s="21">
        <f t="shared" si="91"/>
        <v>25335068.216626599</v>
      </c>
      <c r="U5839" s="39">
        <f>T5839*Fx!$C$7</f>
        <v>26172591.132878721</v>
      </c>
    </row>
    <row r="5840" spans="1:21">
      <c r="A5840" s="16" t="s">
        <v>5149</v>
      </c>
      <c r="B5840" s="19"/>
      <c r="C5840" s="16" t="s">
        <v>3347</v>
      </c>
      <c r="D5840" s="16" t="s">
        <v>3348</v>
      </c>
      <c r="E5840" s="16" t="s">
        <v>3349</v>
      </c>
      <c r="G5840" s="16" t="s">
        <v>4435</v>
      </c>
      <c r="I5840" s="16">
        <v>0</v>
      </c>
      <c r="J5840" s="16">
        <v>0</v>
      </c>
      <c r="K5840" s="16">
        <v>0</v>
      </c>
      <c r="L5840" s="18" t="s">
        <v>2173</v>
      </c>
      <c r="M5840" s="18">
        <v>0.5</v>
      </c>
      <c r="N5840" s="18" t="s">
        <v>4</v>
      </c>
      <c r="O5840" s="18">
        <v>3562218</v>
      </c>
      <c r="P5840" s="18">
        <v>1781109</v>
      </c>
      <c r="Q5840" s="18">
        <v>3562217.9999999902</v>
      </c>
      <c r="R5840" s="18">
        <v>2399866.2665616898</v>
      </c>
      <c r="S5840" s="20">
        <v>1</v>
      </c>
      <c r="T5840" s="21">
        <f t="shared" si="91"/>
        <v>2399866.2665616898</v>
      </c>
      <c r="U5840" s="39">
        <f>T5840*Fx!$C$7</f>
        <v>2479200.6885967874</v>
      </c>
    </row>
    <row r="5841" spans="1:21">
      <c r="A5841" s="16" t="s">
        <v>5149</v>
      </c>
      <c r="B5841" s="19"/>
      <c r="C5841" s="16" t="s">
        <v>3347</v>
      </c>
      <c r="D5841" s="16" t="s">
        <v>3348</v>
      </c>
      <c r="E5841" s="16" t="s">
        <v>5215</v>
      </c>
      <c r="G5841" s="16" t="s">
        <v>5216</v>
      </c>
      <c r="H5841" s="16" t="s">
        <v>4233</v>
      </c>
      <c r="I5841" s="16">
        <v>39.478824299999999</v>
      </c>
      <c r="J5841" s="16">
        <v>-88.172351199999994</v>
      </c>
      <c r="K5841" s="16">
        <v>2</v>
      </c>
      <c r="L5841" s="18" t="s">
        <v>2173</v>
      </c>
      <c r="M5841" s="18">
        <v>0.5</v>
      </c>
      <c r="N5841" s="18" t="s">
        <v>4</v>
      </c>
      <c r="O5841" s="18">
        <v>187613.908151446</v>
      </c>
      <c r="P5841" s="18">
        <v>93806.954075722999</v>
      </c>
      <c r="Q5841" s="18">
        <v>187613.908151446</v>
      </c>
      <c r="R5841" s="18">
        <v>126395.48991961101</v>
      </c>
      <c r="S5841" s="20">
        <v>1</v>
      </c>
      <c r="T5841" s="21">
        <f t="shared" si="91"/>
        <v>126395.48991961101</v>
      </c>
      <c r="U5841" s="39">
        <f>T5841*Fx!$C$7</f>
        <v>130573.85322273866</v>
      </c>
    </row>
    <row r="5842" spans="1:21">
      <c r="A5842" s="16" t="s">
        <v>5149</v>
      </c>
      <c r="B5842" s="19"/>
      <c r="C5842" s="16" t="s">
        <v>3347</v>
      </c>
      <c r="D5842" s="16" t="s">
        <v>3348</v>
      </c>
      <c r="E5842" s="16" t="s">
        <v>4435</v>
      </c>
      <c r="G5842" s="16" t="s">
        <v>4435</v>
      </c>
      <c r="I5842" s="16">
        <v>0</v>
      </c>
      <c r="J5842" s="16">
        <v>0</v>
      </c>
      <c r="K5842" s="16">
        <v>0</v>
      </c>
      <c r="L5842" s="18" t="s">
        <v>2173</v>
      </c>
      <c r="M5842" s="18">
        <v>0.5</v>
      </c>
      <c r="N5842" s="18" t="s">
        <v>4</v>
      </c>
      <c r="O5842" s="18">
        <v>92870304.908316806</v>
      </c>
      <c r="P5842" s="18">
        <v>46435152.454158403</v>
      </c>
      <c r="Q5842" s="18">
        <v>92870304.908316806</v>
      </c>
      <c r="R5842" s="18">
        <v>62566724.4157345</v>
      </c>
      <c r="S5842" s="20">
        <v>1</v>
      </c>
      <c r="T5842" s="21">
        <f t="shared" si="91"/>
        <v>62566724.4157345</v>
      </c>
      <c r="U5842" s="39">
        <f>T5842*Fx!$C$7</f>
        <v>64635045.884023249</v>
      </c>
    </row>
    <row r="5843" spans="1:21">
      <c r="A5843" s="16" t="s">
        <v>5149</v>
      </c>
      <c r="B5843" s="19"/>
      <c r="C5843" s="16" t="s">
        <v>3347</v>
      </c>
      <c r="D5843" s="16" t="s">
        <v>3348</v>
      </c>
      <c r="E5843" s="16" t="s">
        <v>4234</v>
      </c>
      <c r="G5843" s="16" t="s">
        <v>4435</v>
      </c>
      <c r="I5843" s="16">
        <v>0</v>
      </c>
      <c r="J5843" s="16">
        <v>0</v>
      </c>
      <c r="K5843" s="16">
        <v>0</v>
      </c>
      <c r="L5843" s="18" t="s">
        <v>2173</v>
      </c>
      <c r="M5843" s="18">
        <v>0.5</v>
      </c>
      <c r="N5843" s="18" t="s">
        <v>4</v>
      </c>
      <c r="O5843" s="18">
        <v>37605860.497299902</v>
      </c>
      <c r="P5843" s="18">
        <v>18802930.248649899</v>
      </c>
      <c r="Q5843" s="18">
        <v>37605860.497299902</v>
      </c>
      <c r="R5843" s="18">
        <v>25335068.216626599</v>
      </c>
      <c r="S5843" s="20">
        <v>1</v>
      </c>
      <c r="T5843" s="21">
        <f t="shared" si="91"/>
        <v>25335068.216626599</v>
      </c>
      <c r="U5843" s="39">
        <f>T5843*Fx!$C$7</f>
        <v>26172591.132878721</v>
      </c>
    </row>
    <row r="5844" spans="1:21">
      <c r="A5844" s="16" t="s">
        <v>5149</v>
      </c>
      <c r="B5844" s="19"/>
      <c r="C5844" s="16" t="s">
        <v>3347</v>
      </c>
      <c r="D5844" s="16" t="s">
        <v>3348</v>
      </c>
      <c r="E5844" s="16" t="s">
        <v>3349</v>
      </c>
      <c r="G5844" s="16" t="s">
        <v>4435</v>
      </c>
      <c r="I5844" s="16">
        <v>0</v>
      </c>
      <c r="J5844" s="16">
        <v>0</v>
      </c>
      <c r="K5844" s="16">
        <v>0</v>
      </c>
      <c r="L5844" s="18" t="s">
        <v>2173</v>
      </c>
      <c r="M5844" s="18">
        <v>0.5</v>
      </c>
      <c r="N5844" s="18" t="s">
        <v>4</v>
      </c>
      <c r="O5844" s="18">
        <v>9777.5237292979691</v>
      </c>
      <c r="P5844" s="18">
        <v>4888.76186464898</v>
      </c>
      <c r="Q5844" s="18">
        <v>9777.5237292979691</v>
      </c>
      <c r="R5844" s="18">
        <v>6587.1177363229099</v>
      </c>
      <c r="S5844" s="20">
        <v>1</v>
      </c>
      <c r="T5844" s="21">
        <f t="shared" si="91"/>
        <v>6587.1177363229099</v>
      </c>
      <c r="U5844" s="39">
        <f>T5844*Fx!$C$7</f>
        <v>6804.8736945484616</v>
      </c>
    </row>
    <row r="5845" spans="1:21">
      <c r="A5845" s="16" t="s">
        <v>5149</v>
      </c>
      <c r="B5845" s="19"/>
      <c r="C5845" s="16" t="s">
        <v>3347</v>
      </c>
      <c r="D5845" s="16" t="s">
        <v>3348</v>
      </c>
      <c r="E5845" s="16" t="s">
        <v>4150</v>
      </c>
      <c r="G5845" s="16" t="s">
        <v>4435</v>
      </c>
      <c r="I5845" s="16">
        <v>0</v>
      </c>
      <c r="J5845" s="16">
        <v>0</v>
      </c>
      <c r="K5845" s="16">
        <v>0</v>
      </c>
      <c r="L5845" s="18" t="s">
        <v>2173</v>
      </c>
      <c r="M5845" s="18">
        <v>0.5</v>
      </c>
      <c r="N5845" s="18" t="s">
        <v>4</v>
      </c>
      <c r="O5845" s="18">
        <v>1556164.3526527199</v>
      </c>
      <c r="P5845" s="18">
        <v>778082.17632635997</v>
      </c>
      <c r="Q5845" s="18">
        <v>1556164.3526527199</v>
      </c>
      <c r="R5845" s="18">
        <v>1048387.9243654</v>
      </c>
      <c r="S5845" s="20">
        <v>1</v>
      </c>
      <c r="T5845" s="21">
        <f t="shared" si="91"/>
        <v>1048387.9243654</v>
      </c>
      <c r="U5845" s="39">
        <f>T5845*Fx!$C$7</f>
        <v>1083045.3764105374</v>
      </c>
    </row>
    <row r="5846" spans="1:21">
      <c r="A5846" s="16" t="s">
        <v>5149</v>
      </c>
      <c r="B5846" s="19"/>
      <c r="C5846" s="16" t="s">
        <v>3347</v>
      </c>
      <c r="D5846" s="16" t="s">
        <v>3348</v>
      </c>
      <c r="E5846" s="16" t="s">
        <v>4242</v>
      </c>
      <c r="G5846" s="16" t="s">
        <v>4435</v>
      </c>
      <c r="I5846" s="16">
        <v>0</v>
      </c>
      <c r="J5846" s="16">
        <v>0</v>
      </c>
      <c r="K5846" s="16">
        <v>0</v>
      </c>
      <c r="L5846" s="18" t="s">
        <v>2173</v>
      </c>
      <c r="M5846" s="18">
        <v>0.5</v>
      </c>
      <c r="N5846" s="18" t="s">
        <v>4</v>
      </c>
      <c r="O5846" s="18">
        <v>36214443.658899799</v>
      </c>
      <c r="P5846" s="18">
        <v>18107221.829449899</v>
      </c>
      <c r="Q5846" s="18">
        <v>36214443.658899799</v>
      </c>
      <c r="R5846" s="18">
        <v>24397670.6926114</v>
      </c>
      <c r="S5846" s="20">
        <v>1</v>
      </c>
      <c r="T5846" s="21">
        <f t="shared" si="91"/>
        <v>24397670.6926114</v>
      </c>
      <c r="U5846" s="39">
        <f>T5846*Fx!$C$7</f>
        <v>25204205.260962192</v>
      </c>
    </row>
    <row r="5847" spans="1:21">
      <c r="A5847" s="16" t="s">
        <v>5149</v>
      </c>
      <c r="B5847" s="19"/>
      <c r="C5847" s="16" t="s">
        <v>3347</v>
      </c>
      <c r="D5847" s="16" t="s">
        <v>3348</v>
      </c>
      <c r="E5847" s="16" t="s">
        <v>3349</v>
      </c>
      <c r="G5847" s="16" t="s">
        <v>4435</v>
      </c>
      <c r="I5847" s="16">
        <v>0</v>
      </c>
      <c r="J5847" s="16">
        <v>0</v>
      </c>
      <c r="K5847" s="16">
        <v>0</v>
      </c>
      <c r="L5847" s="18" t="s">
        <v>2173</v>
      </c>
      <c r="M5847" s="18">
        <v>0.5</v>
      </c>
      <c r="N5847" s="18" t="s">
        <v>4</v>
      </c>
      <c r="O5847" s="18">
        <v>126869.011266716</v>
      </c>
      <c r="P5847" s="18">
        <v>63434.505633358</v>
      </c>
      <c r="Q5847" s="18">
        <v>126869.011266716</v>
      </c>
      <c r="R5847" s="18">
        <v>85471.6528890224</v>
      </c>
      <c r="S5847" s="20">
        <v>1</v>
      </c>
      <c r="T5847" s="21">
        <f t="shared" si="91"/>
        <v>85471.6528890224</v>
      </c>
      <c r="U5847" s="39">
        <f>T5847*Fx!$C$7</f>
        <v>88297.162075436368</v>
      </c>
    </row>
    <row r="5848" spans="1:21">
      <c r="A5848" s="16" t="s">
        <v>5149</v>
      </c>
      <c r="B5848" s="19"/>
      <c r="C5848" s="16" t="s">
        <v>3347</v>
      </c>
      <c r="D5848" s="16" t="s">
        <v>3348</v>
      </c>
      <c r="E5848" s="16" t="s">
        <v>4138</v>
      </c>
      <c r="G5848" s="16" t="s">
        <v>4435</v>
      </c>
      <c r="I5848" s="16">
        <v>0</v>
      </c>
      <c r="J5848" s="16">
        <v>0</v>
      </c>
      <c r="K5848" s="16">
        <v>0</v>
      </c>
      <c r="L5848" s="18" t="s">
        <v>2173</v>
      </c>
      <c r="M5848" s="18">
        <v>0.5</v>
      </c>
      <c r="N5848" s="18" t="s">
        <v>4</v>
      </c>
      <c r="O5848" s="18">
        <v>338452.74447569897</v>
      </c>
      <c r="P5848" s="18">
        <v>169226.37223784899</v>
      </c>
      <c r="Q5848" s="18">
        <v>338452.74447569897</v>
      </c>
      <c r="R5848" s="18">
        <v>228015.613949639</v>
      </c>
      <c r="S5848" s="20">
        <v>1</v>
      </c>
      <c r="T5848" s="21">
        <f t="shared" si="91"/>
        <v>228015.613949639</v>
      </c>
      <c r="U5848" s="39">
        <f>T5848*Fx!$C$7</f>
        <v>235553.32019590808</v>
      </c>
    </row>
    <row r="5849" spans="1:21">
      <c r="A5849" s="16" t="s">
        <v>5149</v>
      </c>
      <c r="B5849" s="19"/>
      <c r="C5849" s="16" t="s">
        <v>3347</v>
      </c>
      <c r="D5849" s="16" t="s">
        <v>3348</v>
      </c>
      <c r="E5849" s="16" t="s">
        <v>5220</v>
      </c>
      <c r="G5849" s="16" t="s">
        <v>5221</v>
      </c>
      <c r="H5849" s="16" t="s">
        <v>4233</v>
      </c>
      <c r="I5849" s="16">
        <v>41.452137</v>
      </c>
      <c r="J5849" s="16">
        <v>-87.722750000000005</v>
      </c>
      <c r="K5849" s="16">
        <v>2</v>
      </c>
      <c r="L5849" s="18" t="s">
        <v>2173</v>
      </c>
      <c r="M5849" s="18">
        <v>0.5</v>
      </c>
      <c r="N5849" s="18" t="s">
        <v>4</v>
      </c>
      <c r="O5849" s="18">
        <v>1524682.6892703001</v>
      </c>
      <c r="P5849" s="18">
        <v>762341.34463515005</v>
      </c>
      <c r="Q5849" s="18">
        <v>1524682.6892703001</v>
      </c>
      <c r="R5849" s="18">
        <v>1027178.727745</v>
      </c>
      <c r="S5849" s="20">
        <v>1</v>
      </c>
      <c r="T5849" s="21">
        <f t="shared" si="91"/>
        <v>1027178.727745</v>
      </c>
      <c r="U5849" s="39">
        <f>T5849*Fx!$C$7</f>
        <v>1061135.0493233472</v>
      </c>
    </row>
    <row r="5850" spans="1:21">
      <c r="A5850" s="16" t="s">
        <v>5149</v>
      </c>
      <c r="B5850" s="19"/>
      <c r="C5850" s="16" t="s">
        <v>3347</v>
      </c>
      <c r="D5850" s="16" t="s">
        <v>3348</v>
      </c>
      <c r="E5850" s="16" t="s">
        <v>3356</v>
      </c>
      <c r="G5850" s="16" t="s">
        <v>4435</v>
      </c>
      <c r="I5850" s="16">
        <v>0</v>
      </c>
      <c r="J5850" s="16">
        <v>0</v>
      </c>
      <c r="K5850" s="16">
        <v>0</v>
      </c>
      <c r="L5850" s="18" t="s">
        <v>2173</v>
      </c>
      <c r="M5850" s="18">
        <v>0.5</v>
      </c>
      <c r="N5850" s="18" t="s">
        <v>4</v>
      </c>
      <c r="O5850" s="18">
        <v>2134.9991455948498</v>
      </c>
      <c r="P5850" s="18">
        <v>1067.4995727974199</v>
      </c>
      <c r="Q5850" s="18">
        <v>2134.9991455948498</v>
      </c>
      <c r="R5850" s="18">
        <v>1438.34892436429</v>
      </c>
      <c r="S5850" s="20">
        <v>1</v>
      </c>
      <c r="T5850" s="21">
        <f t="shared" si="91"/>
        <v>1438.34892436429</v>
      </c>
      <c r="U5850" s="39">
        <f>T5850*Fx!$C$7</f>
        <v>1485.8976491366634</v>
      </c>
    </row>
    <row r="5851" spans="1:21">
      <c r="A5851" s="16" t="s">
        <v>5149</v>
      </c>
      <c r="B5851" s="19"/>
      <c r="C5851" s="16" t="s">
        <v>3347</v>
      </c>
      <c r="D5851" s="16" t="s">
        <v>3348</v>
      </c>
      <c r="E5851" s="16" t="s">
        <v>4138</v>
      </c>
      <c r="G5851" s="16" t="s">
        <v>4435</v>
      </c>
      <c r="I5851" s="16">
        <v>0</v>
      </c>
      <c r="J5851" s="16">
        <v>0</v>
      </c>
      <c r="K5851" s="16">
        <v>0</v>
      </c>
      <c r="L5851" s="18" t="s">
        <v>2173</v>
      </c>
      <c r="M5851" s="18">
        <v>0.5</v>
      </c>
      <c r="N5851" s="18" t="s">
        <v>4</v>
      </c>
      <c r="O5851" s="18">
        <v>45293.250500157897</v>
      </c>
      <c r="P5851" s="18">
        <v>22646.625250078901</v>
      </c>
      <c r="Q5851" s="18">
        <v>45293.250500157897</v>
      </c>
      <c r="R5851" s="18">
        <v>30514.062861469301</v>
      </c>
      <c r="S5851" s="20">
        <v>1</v>
      </c>
      <c r="T5851" s="21">
        <f t="shared" si="91"/>
        <v>30514.062861469301</v>
      </c>
      <c r="U5851" s="39">
        <f>T5851*Fx!$C$7</f>
        <v>31522.79221226168</v>
      </c>
    </row>
    <row r="5852" spans="1:21">
      <c r="A5852" s="16" t="s">
        <v>5149</v>
      </c>
      <c r="B5852" s="19"/>
      <c r="C5852" s="16" t="s">
        <v>3347</v>
      </c>
      <c r="D5852" s="16" t="s">
        <v>3348</v>
      </c>
      <c r="E5852" s="16" t="s">
        <v>4245</v>
      </c>
      <c r="G5852" s="16" t="s">
        <v>4435</v>
      </c>
      <c r="I5852" s="16">
        <v>0</v>
      </c>
      <c r="J5852" s="16">
        <v>0</v>
      </c>
      <c r="K5852" s="16">
        <v>0</v>
      </c>
      <c r="L5852" s="18" t="s">
        <v>2173</v>
      </c>
      <c r="M5852" s="18">
        <v>0.5</v>
      </c>
      <c r="N5852" s="18" t="s">
        <v>4</v>
      </c>
      <c r="O5852" s="18">
        <v>83948.938762616803</v>
      </c>
      <c r="P5852" s="18">
        <v>41974.469381308401</v>
      </c>
      <c r="Q5852" s="18">
        <v>83948.938762616803</v>
      </c>
      <c r="R5852" s="18">
        <v>56556.400043472298</v>
      </c>
      <c r="S5852" s="20">
        <v>1</v>
      </c>
      <c r="T5852" s="21">
        <f t="shared" si="91"/>
        <v>56556.400043472298</v>
      </c>
      <c r="U5852" s="39">
        <f>T5852*Fx!$C$7</f>
        <v>58426.033102760644</v>
      </c>
    </row>
    <row r="5853" spans="1:21">
      <c r="A5853" s="16" t="s">
        <v>5149</v>
      </c>
      <c r="B5853" s="19"/>
      <c r="C5853" s="16" t="s">
        <v>3347</v>
      </c>
      <c r="D5853" s="16" t="s">
        <v>3348</v>
      </c>
      <c r="E5853" s="16" t="s">
        <v>4231</v>
      </c>
      <c r="G5853" s="16" t="s">
        <v>4435</v>
      </c>
      <c r="I5853" s="16">
        <v>0</v>
      </c>
      <c r="J5853" s="16">
        <v>0</v>
      </c>
      <c r="K5853" s="16">
        <v>0</v>
      </c>
      <c r="L5853" s="18" t="s">
        <v>2173</v>
      </c>
      <c r="M5853" s="18">
        <v>0.5</v>
      </c>
      <c r="N5853" s="18" t="s">
        <v>4</v>
      </c>
      <c r="O5853" s="18">
        <v>811992.99026760296</v>
      </c>
      <c r="P5853" s="18">
        <v>405996.49513380101</v>
      </c>
      <c r="Q5853" s="18">
        <v>811992.99026760296</v>
      </c>
      <c r="R5853" s="18">
        <v>547039.67753455299</v>
      </c>
      <c r="S5853" s="20">
        <v>1</v>
      </c>
      <c r="T5853" s="21">
        <f t="shared" si="91"/>
        <v>547039.67753455299</v>
      </c>
      <c r="U5853" s="39">
        <f>T5853*Fx!$C$7</f>
        <v>565123.63381668704</v>
      </c>
    </row>
    <row r="5854" spans="1:21">
      <c r="A5854" s="16" t="s">
        <v>5149</v>
      </c>
      <c r="B5854" s="19"/>
      <c r="C5854" s="16" t="s">
        <v>3347</v>
      </c>
      <c r="D5854" s="16" t="s">
        <v>3348</v>
      </c>
      <c r="E5854" s="16" t="s">
        <v>4265</v>
      </c>
      <c r="G5854" s="16" t="s">
        <v>4435</v>
      </c>
      <c r="I5854" s="16">
        <v>0</v>
      </c>
      <c r="J5854" s="16">
        <v>0</v>
      </c>
      <c r="K5854" s="16">
        <v>0</v>
      </c>
      <c r="L5854" s="18" t="s">
        <v>2173</v>
      </c>
      <c r="M5854" s="18">
        <v>0.5</v>
      </c>
      <c r="N5854" s="18" t="s">
        <v>4</v>
      </c>
      <c r="O5854" s="18">
        <v>50391853.066381797</v>
      </c>
      <c r="P5854" s="18">
        <v>25195926.533190899</v>
      </c>
      <c r="Q5854" s="18">
        <v>50391853.066381797</v>
      </c>
      <c r="R5854" s="18">
        <v>33948991.410279602</v>
      </c>
      <c r="S5854" s="20">
        <v>1</v>
      </c>
      <c r="T5854" s="21">
        <f t="shared" si="91"/>
        <v>33948991.410279602</v>
      </c>
      <c r="U5854" s="39">
        <f>T5854*Fx!$C$7</f>
        <v>35071272.118057445</v>
      </c>
    </row>
    <row r="5855" spans="1:21">
      <c r="A5855" s="16" t="s">
        <v>5149</v>
      </c>
      <c r="B5855" s="19"/>
      <c r="C5855" s="16" t="s">
        <v>3347</v>
      </c>
      <c r="D5855" s="16" t="s">
        <v>3348</v>
      </c>
      <c r="E5855" s="16" t="s">
        <v>4435</v>
      </c>
      <c r="G5855" s="16" t="s">
        <v>4435</v>
      </c>
      <c r="I5855" s="16">
        <v>0</v>
      </c>
      <c r="J5855" s="16">
        <v>0</v>
      </c>
      <c r="K5855" s="16">
        <v>0</v>
      </c>
      <c r="L5855" s="18" t="s">
        <v>2173</v>
      </c>
      <c r="M5855" s="18">
        <v>0.5</v>
      </c>
      <c r="N5855" s="18" t="s">
        <v>4</v>
      </c>
      <c r="O5855" s="18">
        <v>20307164.668541901</v>
      </c>
      <c r="P5855" s="18">
        <v>10153582.3342709</v>
      </c>
      <c r="Q5855" s="18">
        <v>20307164.668541901</v>
      </c>
      <c r="R5855" s="18">
        <v>13680936.8369783</v>
      </c>
      <c r="S5855" s="20">
        <v>1</v>
      </c>
      <c r="T5855" s="21">
        <f t="shared" si="91"/>
        <v>13680936.8369783</v>
      </c>
      <c r="U5855" s="39">
        <f>T5855*Fx!$C$7</f>
        <v>14133199.211754443</v>
      </c>
    </row>
    <row r="5856" spans="1:21">
      <c r="A5856" s="16" t="s">
        <v>5149</v>
      </c>
      <c r="B5856" s="19"/>
      <c r="C5856" s="16" t="s">
        <v>3347</v>
      </c>
      <c r="D5856" s="16" t="s">
        <v>3348</v>
      </c>
      <c r="E5856" s="16" t="s">
        <v>4275</v>
      </c>
      <c r="G5856" s="16" t="s">
        <v>4435</v>
      </c>
      <c r="I5856" s="16">
        <v>0</v>
      </c>
      <c r="J5856" s="16">
        <v>0</v>
      </c>
      <c r="K5856" s="16">
        <v>0</v>
      </c>
      <c r="L5856" s="18" t="s">
        <v>2173</v>
      </c>
      <c r="M5856" s="18">
        <v>0.5</v>
      </c>
      <c r="N5856" s="18" t="s">
        <v>4</v>
      </c>
      <c r="O5856" s="18">
        <v>24022623.6856752</v>
      </c>
      <c r="P5856" s="18">
        <v>12011311.8428376</v>
      </c>
      <c r="Q5856" s="18">
        <v>24022623.6856752</v>
      </c>
      <c r="R5856" s="18">
        <v>16184041.576780999</v>
      </c>
      <c r="S5856" s="20">
        <v>1</v>
      </c>
      <c r="T5856" s="21">
        <f t="shared" si="91"/>
        <v>16184041.576780999</v>
      </c>
      <c r="U5856" s="39">
        <f>T5856*Fx!$C$7</f>
        <v>16719051.215682853</v>
      </c>
    </row>
    <row r="5857" spans="1:21">
      <c r="A5857" s="16" t="s">
        <v>5149</v>
      </c>
      <c r="B5857" s="19"/>
      <c r="C5857" s="16" t="s">
        <v>3347</v>
      </c>
      <c r="D5857" s="16" t="s">
        <v>3348</v>
      </c>
      <c r="E5857" s="16" t="s">
        <v>4231</v>
      </c>
      <c r="G5857" s="16" t="s">
        <v>4232</v>
      </c>
      <c r="H5857" s="16" t="s">
        <v>4233</v>
      </c>
      <c r="I5857" s="16">
        <v>41.981343000000003</v>
      </c>
      <c r="J5857" s="16">
        <v>-87.718563000000003</v>
      </c>
      <c r="K5857" s="16">
        <v>2</v>
      </c>
      <c r="L5857" s="18" t="s">
        <v>2173</v>
      </c>
      <c r="M5857" s="18">
        <v>0.5</v>
      </c>
      <c r="N5857" s="18" t="s">
        <v>4</v>
      </c>
      <c r="O5857" s="18">
        <v>14050.7829540156</v>
      </c>
      <c r="P5857" s="18">
        <v>7025.3914770077999</v>
      </c>
      <c r="Q5857" s="18">
        <v>14050.7829540156</v>
      </c>
      <c r="R5857" s="18">
        <v>9466.0124759692299</v>
      </c>
      <c r="S5857" s="20">
        <v>1</v>
      </c>
      <c r="T5857" s="21">
        <f t="shared" si="91"/>
        <v>9466.0124759692299</v>
      </c>
      <c r="U5857" s="39">
        <f>T5857*Fx!$C$7</f>
        <v>9778.9385082326771</v>
      </c>
    </row>
    <row r="5858" spans="1:21">
      <c r="A5858" s="16" t="s">
        <v>5149</v>
      </c>
      <c r="B5858" s="19"/>
      <c r="C5858" s="16" t="s">
        <v>3347</v>
      </c>
      <c r="D5858" s="16" t="s">
        <v>3348</v>
      </c>
      <c r="E5858" s="16" t="s">
        <v>4160</v>
      </c>
      <c r="G5858" s="16" t="s">
        <v>4435</v>
      </c>
      <c r="I5858" s="16">
        <v>0</v>
      </c>
      <c r="J5858" s="16">
        <v>0</v>
      </c>
      <c r="K5858" s="16">
        <v>0</v>
      </c>
      <c r="L5858" s="18" t="s">
        <v>2173</v>
      </c>
      <c r="M5858" s="18">
        <v>0.5</v>
      </c>
      <c r="N5858" s="18" t="s">
        <v>4</v>
      </c>
      <c r="O5858" s="18">
        <v>10251.89</v>
      </c>
      <c r="P5858" s="18">
        <v>5125.9449999999997</v>
      </c>
      <c r="Q5858" s="18">
        <v>10251.89</v>
      </c>
      <c r="R5858" s="18">
        <v>6906.6982928897696</v>
      </c>
      <c r="S5858" s="20">
        <v>1</v>
      </c>
      <c r="T5858" s="21">
        <f t="shared" si="91"/>
        <v>6906.6982928897696</v>
      </c>
      <c r="U5858" s="39">
        <f>T5858*Fx!$C$7</f>
        <v>7135.0188976133995</v>
      </c>
    </row>
    <row r="5859" spans="1:21">
      <c r="A5859" s="16" t="s">
        <v>5149</v>
      </c>
      <c r="B5859" s="19"/>
      <c r="C5859" s="16" t="s">
        <v>3347</v>
      </c>
      <c r="D5859" s="16" t="s">
        <v>3348</v>
      </c>
      <c r="E5859" s="16" t="s">
        <v>4228</v>
      </c>
      <c r="G5859" s="16" t="s">
        <v>4435</v>
      </c>
      <c r="I5859" s="16">
        <v>0</v>
      </c>
      <c r="J5859" s="16">
        <v>0</v>
      </c>
      <c r="K5859" s="16">
        <v>0</v>
      </c>
      <c r="L5859" s="18" t="s">
        <v>2173</v>
      </c>
      <c r="M5859" s="18">
        <v>0.5</v>
      </c>
      <c r="N5859" s="18" t="s">
        <v>4</v>
      </c>
      <c r="O5859" s="18">
        <v>578840</v>
      </c>
      <c r="P5859" s="18">
        <v>289420</v>
      </c>
      <c r="Q5859" s="18">
        <v>578840</v>
      </c>
      <c r="R5859" s="18">
        <v>389964.507993776</v>
      </c>
      <c r="S5859" s="20">
        <v>1</v>
      </c>
      <c r="T5859" s="21">
        <f t="shared" si="91"/>
        <v>389964.507993776</v>
      </c>
      <c r="U5859" s="39">
        <f>T5859*Fx!$C$7</f>
        <v>402855.89668778516</v>
      </c>
    </row>
    <row r="5860" spans="1:21">
      <c r="A5860" s="16" t="s">
        <v>5149</v>
      </c>
      <c r="B5860" s="19"/>
      <c r="C5860" s="16" t="s">
        <v>3347</v>
      </c>
      <c r="D5860" s="16" t="s">
        <v>3348</v>
      </c>
      <c r="E5860" s="16" t="s">
        <v>4155</v>
      </c>
      <c r="G5860" s="16" t="s">
        <v>4435</v>
      </c>
      <c r="I5860" s="16">
        <v>0</v>
      </c>
      <c r="J5860" s="16">
        <v>0</v>
      </c>
      <c r="K5860" s="16">
        <v>0</v>
      </c>
      <c r="L5860" s="18" t="s">
        <v>2173</v>
      </c>
      <c r="M5860" s="18">
        <v>0.5</v>
      </c>
      <c r="N5860" s="18" t="s">
        <v>4</v>
      </c>
      <c r="O5860" s="18">
        <v>266296.49964650499</v>
      </c>
      <c r="P5860" s="18">
        <v>133148.249823252</v>
      </c>
      <c r="Q5860" s="18">
        <v>266296.49964650499</v>
      </c>
      <c r="R5860" s="18">
        <v>179403.95180898701</v>
      </c>
      <c r="S5860" s="20">
        <v>1</v>
      </c>
      <c r="T5860" s="21">
        <f t="shared" si="91"/>
        <v>179403.95180898701</v>
      </c>
      <c r="U5860" s="39">
        <f>T5860*Fx!$C$7</f>
        <v>185334.66095969736</v>
      </c>
    </row>
    <row r="5861" spans="1:21">
      <c r="A5861" s="16" t="s">
        <v>5149</v>
      </c>
      <c r="B5861" s="19"/>
      <c r="C5861" s="16" t="s">
        <v>3347</v>
      </c>
      <c r="D5861" s="16" t="s">
        <v>3348</v>
      </c>
      <c r="E5861" s="16" t="s">
        <v>5207</v>
      </c>
      <c r="G5861" s="16" t="s">
        <v>4146</v>
      </c>
      <c r="H5861" s="16" t="s">
        <v>4233</v>
      </c>
      <c r="I5861" s="16">
        <v>37.712454399999999</v>
      </c>
      <c r="J5861" s="16">
        <v>-89.230897100000007</v>
      </c>
      <c r="K5861" s="16">
        <v>2</v>
      </c>
      <c r="L5861" s="18" t="s">
        <v>2173</v>
      </c>
      <c r="M5861" s="18">
        <v>0.5</v>
      </c>
      <c r="N5861" s="18" t="s">
        <v>4</v>
      </c>
      <c r="O5861" s="18">
        <v>390612.155718347</v>
      </c>
      <c r="P5861" s="18">
        <v>195306.077859173</v>
      </c>
      <c r="Q5861" s="18">
        <v>390612.155718347</v>
      </c>
      <c r="R5861" s="18">
        <v>263155.40930325002</v>
      </c>
      <c r="S5861" s="20">
        <v>1</v>
      </c>
      <c r="T5861" s="21">
        <f t="shared" si="91"/>
        <v>263155.40930325002</v>
      </c>
      <c r="U5861" s="39">
        <f>T5861*Fx!$C$7</f>
        <v>271854.76167691121</v>
      </c>
    </row>
    <row r="5862" spans="1:21">
      <c r="A5862" s="16" t="s">
        <v>5149</v>
      </c>
      <c r="B5862" s="19"/>
      <c r="C5862" s="16" t="s">
        <v>3347</v>
      </c>
      <c r="D5862" s="16" t="s">
        <v>3348</v>
      </c>
      <c r="E5862" s="16" t="s">
        <v>4214</v>
      </c>
      <c r="G5862" s="16" t="s">
        <v>4435</v>
      </c>
      <c r="I5862" s="16">
        <v>0</v>
      </c>
      <c r="J5862" s="16">
        <v>0</v>
      </c>
      <c r="K5862" s="16">
        <v>0</v>
      </c>
      <c r="L5862" s="18" t="s">
        <v>2173</v>
      </c>
      <c r="M5862" s="18">
        <v>0.5</v>
      </c>
      <c r="N5862" s="18" t="s">
        <v>4</v>
      </c>
      <c r="O5862" s="18">
        <v>422043.90032942698</v>
      </c>
      <c r="P5862" s="18">
        <v>211021.95016471299</v>
      </c>
      <c r="Q5862" s="18">
        <v>422043.90032942698</v>
      </c>
      <c r="R5862" s="18">
        <v>284330.97564739699</v>
      </c>
      <c r="S5862" s="20">
        <v>1</v>
      </c>
      <c r="T5862" s="21">
        <f t="shared" si="91"/>
        <v>284330.97564739699</v>
      </c>
      <c r="U5862" s="39">
        <f>T5862*Fx!$C$7</f>
        <v>293730.34674317873</v>
      </c>
    </row>
    <row r="5863" spans="1:21">
      <c r="A5863" s="16" t="s">
        <v>5149</v>
      </c>
      <c r="B5863" s="19"/>
      <c r="C5863" s="16" t="s">
        <v>3347</v>
      </c>
      <c r="D5863" s="16" t="s">
        <v>3348</v>
      </c>
      <c r="E5863" s="16" t="s">
        <v>4435</v>
      </c>
      <c r="G5863" s="16" t="s">
        <v>4435</v>
      </c>
      <c r="I5863" s="16">
        <v>0</v>
      </c>
      <c r="J5863" s="16">
        <v>0</v>
      </c>
      <c r="K5863" s="16">
        <v>0</v>
      </c>
      <c r="L5863" s="18" t="s">
        <v>2173</v>
      </c>
      <c r="M5863" s="18">
        <v>0.5</v>
      </c>
      <c r="N5863" s="18" t="s">
        <v>4</v>
      </c>
      <c r="O5863" s="18">
        <v>49263677.251462899</v>
      </c>
      <c r="P5863" s="18">
        <v>24631838.625731401</v>
      </c>
      <c r="Q5863" s="18">
        <v>49263677.251462899</v>
      </c>
      <c r="R5863" s="18">
        <v>33188939.3637808</v>
      </c>
      <c r="S5863" s="20">
        <v>1</v>
      </c>
      <c r="T5863" s="21">
        <f t="shared" si="91"/>
        <v>33188939.3637808</v>
      </c>
      <c r="U5863" s="39">
        <f>T5863*Fx!$C$7</f>
        <v>34286094.384071082</v>
      </c>
    </row>
    <row r="5864" spans="1:21">
      <c r="A5864" s="16" t="s">
        <v>5149</v>
      </c>
      <c r="B5864" s="19"/>
      <c r="C5864" s="16" t="s">
        <v>3347</v>
      </c>
      <c r="D5864" s="16" t="s">
        <v>3348</v>
      </c>
      <c r="E5864" s="16" t="s">
        <v>5215</v>
      </c>
      <c r="G5864" s="16" t="s">
        <v>5216</v>
      </c>
      <c r="H5864" s="16" t="s">
        <v>4233</v>
      </c>
      <c r="I5864" s="16">
        <v>39.481650000000002</v>
      </c>
      <c r="J5864" s="16">
        <v>-88.177940000000007</v>
      </c>
      <c r="K5864" s="16">
        <v>2</v>
      </c>
      <c r="L5864" s="18" t="s">
        <v>2173</v>
      </c>
      <c r="M5864" s="18">
        <v>0.5</v>
      </c>
      <c r="N5864" s="18" t="s">
        <v>4</v>
      </c>
      <c r="O5864" s="18">
        <v>32269.588892733002</v>
      </c>
      <c r="P5864" s="18">
        <v>16134.794446366501</v>
      </c>
      <c r="Q5864" s="18">
        <v>32269.588892733002</v>
      </c>
      <c r="R5864" s="18">
        <v>21740.022036687202</v>
      </c>
      <c r="S5864" s="20">
        <v>1</v>
      </c>
      <c r="T5864" s="21">
        <f t="shared" ref="T5864:T5927" si="92">R5864*S5864</f>
        <v>21740.022036687202</v>
      </c>
      <c r="U5864" s="39">
        <f>T5864*Fx!$C$7</f>
        <v>22458.700451123146</v>
      </c>
    </row>
    <row r="5865" spans="1:21">
      <c r="A5865" s="16" t="s">
        <v>5149</v>
      </c>
      <c r="B5865" s="19"/>
      <c r="C5865" s="16" t="s">
        <v>3347</v>
      </c>
      <c r="D5865" s="16" t="s">
        <v>3348</v>
      </c>
      <c r="E5865" s="16" t="s">
        <v>4137</v>
      </c>
      <c r="G5865" s="16" t="s">
        <v>4435</v>
      </c>
      <c r="I5865" s="16">
        <v>0</v>
      </c>
      <c r="J5865" s="16">
        <v>0</v>
      </c>
      <c r="K5865" s="16">
        <v>0</v>
      </c>
      <c r="L5865" s="18" t="s">
        <v>2173</v>
      </c>
      <c r="M5865" s="18">
        <v>0.5</v>
      </c>
      <c r="N5865" s="18" t="s">
        <v>4</v>
      </c>
      <c r="O5865" s="18">
        <v>262689.07215733599</v>
      </c>
      <c r="P5865" s="18">
        <v>131344.536078668</v>
      </c>
      <c r="Q5865" s="18">
        <v>262689.07215733599</v>
      </c>
      <c r="R5865" s="18">
        <v>176973.62790957201</v>
      </c>
      <c r="S5865" s="20">
        <v>1</v>
      </c>
      <c r="T5865" s="21">
        <f t="shared" si="92"/>
        <v>176973.62790957201</v>
      </c>
      <c r="U5865" s="39">
        <f>T5865*Fx!$C$7</f>
        <v>182823.99577435126</v>
      </c>
    </row>
    <row r="5866" spans="1:21">
      <c r="A5866" s="16" t="s">
        <v>5149</v>
      </c>
      <c r="B5866" s="19"/>
      <c r="C5866" s="16" t="s">
        <v>3347</v>
      </c>
      <c r="D5866" s="16" t="s">
        <v>3348</v>
      </c>
      <c r="E5866" s="16" t="s">
        <v>3349</v>
      </c>
      <c r="G5866" s="16" t="s">
        <v>4435</v>
      </c>
      <c r="I5866" s="16">
        <v>0</v>
      </c>
      <c r="J5866" s="16">
        <v>0</v>
      </c>
      <c r="K5866" s="16">
        <v>0</v>
      </c>
      <c r="L5866" s="18" t="s">
        <v>2173</v>
      </c>
      <c r="M5866" s="18">
        <v>0.5</v>
      </c>
      <c r="N5866" s="18" t="s">
        <v>4</v>
      </c>
      <c r="O5866" s="18">
        <v>39235344.8983889</v>
      </c>
      <c r="P5866" s="18">
        <v>19617672.449194402</v>
      </c>
      <c r="Q5866" s="18">
        <v>39235344.8983889</v>
      </c>
      <c r="R5866" s="18">
        <v>26432851.857622702</v>
      </c>
      <c r="S5866" s="20">
        <v>1</v>
      </c>
      <c r="T5866" s="21">
        <f t="shared" si="92"/>
        <v>26432851.857622702</v>
      </c>
      <c r="U5866" s="39">
        <f>T5866*Fx!$C$7</f>
        <v>27306665.142172214</v>
      </c>
    </row>
    <row r="5867" spans="1:21">
      <c r="A5867" s="16" t="s">
        <v>5149</v>
      </c>
      <c r="B5867" s="19"/>
      <c r="C5867" s="16" t="s">
        <v>3347</v>
      </c>
      <c r="D5867" s="16" t="s">
        <v>3348</v>
      </c>
      <c r="E5867" s="16" t="s">
        <v>4435</v>
      </c>
      <c r="G5867" s="16" t="s">
        <v>4435</v>
      </c>
      <c r="I5867" s="16">
        <v>0</v>
      </c>
      <c r="J5867" s="16">
        <v>0</v>
      </c>
      <c r="K5867" s="16">
        <v>0</v>
      </c>
      <c r="L5867" s="18" t="s">
        <v>2173</v>
      </c>
      <c r="M5867" s="18">
        <v>0.5</v>
      </c>
      <c r="N5867" s="18" t="s">
        <v>4</v>
      </c>
      <c r="O5867" s="18">
        <v>262659.47141202498</v>
      </c>
      <c r="P5867" s="18">
        <v>131329.735706012</v>
      </c>
      <c r="Q5867" s="18">
        <v>262659.47141202498</v>
      </c>
      <c r="R5867" s="18">
        <v>176953.68588745699</v>
      </c>
      <c r="S5867" s="20">
        <v>1</v>
      </c>
      <c r="T5867" s="21">
        <f t="shared" si="92"/>
        <v>176953.68588745699</v>
      </c>
      <c r="U5867" s="39">
        <f>T5867*Fx!$C$7</f>
        <v>182803.39451183574</v>
      </c>
    </row>
    <row r="5868" spans="1:21">
      <c r="A5868" s="16" t="s">
        <v>5149</v>
      </c>
      <c r="B5868" s="19"/>
      <c r="C5868" s="16" t="s">
        <v>3347</v>
      </c>
      <c r="D5868" s="16" t="s">
        <v>3348</v>
      </c>
      <c r="E5868" s="16" t="s">
        <v>4281</v>
      </c>
      <c r="G5868" s="16" t="s">
        <v>4282</v>
      </c>
      <c r="H5868" s="16" t="s">
        <v>4133</v>
      </c>
      <c r="I5868" s="16">
        <v>32.824392000000003</v>
      </c>
      <c r="J5868" s="16">
        <v>-97.928269999999998</v>
      </c>
      <c r="K5868" s="16">
        <v>2</v>
      </c>
      <c r="L5868" s="18" t="s">
        <v>2173</v>
      </c>
      <c r="M5868" s="18">
        <v>0.5</v>
      </c>
      <c r="N5868" s="18" t="s">
        <v>4</v>
      </c>
      <c r="O5868" s="18">
        <v>2824597.2412340702</v>
      </c>
      <c r="P5868" s="18">
        <v>1412298.62061703</v>
      </c>
      <c r="Q5868" s="18">
        <v>2824597.2412340702</v>
      </c>
      <c r="R5868" s="18">
        <v>1902931.16138902</v>
      </c>
      <c r="S5868" s="20">
        <v>1</v>
      </c>
      <c r="T5868" s="21">
        <f t="shared" si="92"/>
        <v>1902931.16138902</v>
      </c>
      <c r="U5868" s="39">
        <f>T5868*Fx!$C$7</f>
        <v>1965837.9766415497</v>
      </c>
    </row>
    <row r="5869" spans="1:21">
      <c r="A5869" s="16" t="s">
        <v>5149</v>
      </c>
      <c r="B5869" s="19"/>
      <c r="C5869" s="16" t="s">
        <v>3347</v>
      </c>
      <c r="D5869" s="16" t="s">
        <v>3348</v>
      </c>
      <c r="E5869" s="16" t="s">
        <v>5215</v>
      </c>
      <c r="G5869" s="16" t="s">
        <v>5216</v>
      </c>
      <c r="H5869" s="16" t="s">
        <v>4233</v>
      </c>
      <c r="I5869" s="16">
        <v>39.478760000000001</v>
      </c>
      <c r="J5869" s="16">
        <v>-88.176699999999997</v>
      </c>
      <c r="K5869" s="16">
        <v>2</v>
      </c>
      <c r="L5869" s="18" t="s">
        <v>2173</v>
      </c>
      <c r="M5869" s="18">
        <v>0.5</v>
      </c>
      <c r="N5869" s="18" t="s">
        <v>4</v>
      </c>
      <c r="O5869" s="18">
        <v>26023049.3088043</v>
      </c>
      <c r="P5869" s="18">
        <v>13011524.6544021</v>
      </c>
      <c r="Q5869" s="18">
        <v>26023049.3088043</v>
      </c>
      <c r="R5869" s="18">
        <v>17531728.3190616</v>
      </c>
      <c r="S5869" s="20">
        <v>1</v>
      </c>
      <c r="T5869" s="21">
        <f t="shared" si="92"/>
        <v>17531728.3190616</v>
      </c>
      <c r="U5869" s="39">
        <f>T5869*Fx!$C$7</f>
        <v>18111289.585807439</v>
      </c>
    </row>
    <row r="5870" spans="1:21">
      <c r="A5870" s="16" t="s">
        <v>5149</v>
      </c>
      <c r="B5870" s="19"/>
      <c r="C5870" s="16" t="s">
        <v>3347</v>
      </c>
      <c r="D5870" s="16" t="s">
        <v>3348</v>
      </c>
      <c r="E5870" s="16" t="s">
        <v>5207</v>
      </c>
      <c r="G5870" s="16" t="s">
        <v>4146</v>
      </c>
      <c r="H5870" s="16" t="s">
        <v>4233</v>
      </c>
      <c r="I5870" s="16">
        <v>37.711862600000003</v>
      </c>
      <c r="J5870" s="16">
        <v>-89.222701299999997</v>
      </c>
      <c r="K5870" s="16">
        <v>2</v>
      </c>
      <c r="L5870" s="18" t="s">
        <v>2173</v>
      </c>
      <c r="M5870" s="18">
        <v>0.5</v>
      </c>
      <c r="N5870" s="18" t="s">
        <v>4</v>
      </c>
      <c r="O5870" s="18">
        <v>55642945.388769403</v>
      </c>
      <c r="P5870" s="18">
        <v>27821472.694384702</v>
      </c>
      <c r="Q5870" s="18">
        <v>55642945.388769403</v>
      </c>
      <c r="R5870" s="18">
        <v>37486652.307815596</v>
      </c>
      <c r="S5870" s="20">
        <v>1</v>
      </c>
      <c r="T5870" s="21">
        <f t="shared" si="92"/>
        <v>37486652.307815596</v>
      </c>
      <c r="U5870" s="39">
        <f>T5870*Fx!$C$7</f>
        <v>38725880.483280577</v>
      </c>
    </row>
    <row r="5871" spans="1:21">
      <c r="A5871" s="16" t="s">
        <v>5149</v>
      </c>
      <c r="B5871" s="19"/>
      <c r="C5871" s="16" t="s">
        <v>3347</v>
      </c>
      <c r="D5871" s="16" t="s">
        <v>3348</v>
      </c>
      <c r="E5871" s="16" t="s">
        <v>5208</v>
      </c>
      <c r="F5871" s="16" t="s">
        <v>4202</v>
      </c>
      <c r="G5871" s="16" t="s">
        <v>4164</v>
      </c>
      <c r="H5871" s="16" t="s">
        <v>3354</v>
      </c>
      <c r="I5871" s="16">
        <v>33.750225200000003</v>
      </c>
      <c r="J5871" s="16">
        <v>-117.8665714</v>
      </c>
      <c r="K5871" s="16">
        <v>5</v>
      </c>
      <c r="L5871" s="18" t="s">
        <v>2173</v>
      </c>
      <c r="M5871" s="18">
        <v>0.5</v>
      </c>
      <c r="N5871" s="18" t="s">
        <v>4</v>
      </c>
      <c r="O5871" s="18">
        <v>720437.40128461597</v>
      </c>
      <c r="P5871" s="18">
        <v>360218.70064230799</v>
      </c>
      <c r="Q5871" s="18">
        <v>720437.40128461597</v>
      </c>
      <c r="R5871" s="18">
        <v>485358.67723769898</v>
      </c>
      <c r="S5871" s="20">
        <v>1</v>
      </c>
      <c r="T5871" s="21">
        <f t="shared" si="92"/>
        <v>485358.67723769898</v>
      </c>
      <c r="U5871" s="39">
        <f>T5871*Fx!$C$7</f>
        <v>501403.59218770562</v>
      </c>
    </row>
    <row r="5872" spans="1:21">
      <c r="A5872" s="16" t="s">
        <v>5149</v>
      </c>
      <c r="B5872" s="19"/>
      <c r="C5872" s="16" t="s">
        <v>3347</v>
      </c>
      <c r="D5872" s="16" t="s">
        <v>3348</v>
      </c>
      <c r="E5872" s="16" t="s">
        <v>4435</v>
      </c>
      <c r="G5872" s="16" t="s">
        <v>5206</v>
      </c>
      <c r="H5872" s="16" t="s">
        <v>4233</v>
      </c>
      <c r="I5872" s="16">
        <v>40.473559000000002</v>
      </c>
      <c r="J5872" s="16">
        <v>-90.676159999999996</v>
      </c>
      <c r="K5872" s="16">
        <v>2</v>
      </c>
      <c r="L5872" s="18" t="s">
        <v>2173</v>
      </c>
      <c r="M5872" s="18">
        <v>0.5</v>
      </c>
      <c r="N5872" s="18" t="s">
        <v>4</v>
      </c>
      <c r="O5872" s="18">
        <v>2707671.67827434</v>
      </c>
      <c r="P5872" s="18">
        <v>1353835.83913717</v>
      </c>
      <c r="Q5872" s="18">
        <v>2707671.67827434</v>
      </c>
      <c r="R5872" s="18">
        <v>1824158.4096243</v>
      </c>
      <c r="S5872" s="20">
        <v>1</v>
      </c>
      <c r="T5872" s="21">
        <f t="shared" si="92"/>
        <v>1824158.4096243</v>
      </c>
      <c r="U5872" s="39">
        <f>T5872*Fx!$C$7</f>
        <v>1884461.1669672523</v>
      </c>
    </row>
    <row r="5873" spans="1:21">
      <c r="A5873" s="16" t="s">
        <v>5149</v>
      </c>
      <c r="B5873" s="19"/>
      <c r="C5873" s="16" t="s">
        <v>3347</v>
      </c>
      <c r="D5873" s="16" t="s">
        <v>3348</v>
      </c>
      <c r="E5873" s="16" t="s">
        <v>4293</v>
      </c>
      <c r="G5873" s="16" t="s">
        <v>4435</v>
      </c>
      <c r="I5873" s="16">
        <v>0</v>
      </c>
      <c r="J5873" s="16">
        <v>0</v>
      </c>
      <c r="K5873" s="16">
        <v>0</v>
      </c>
      <c r="L5873" s="18" t="s">
        <v>2173</v>
      </c>
      <c r="M5873" s="18">
        <v>0.5</v>
      </c>
      <c r="N5873" s="18" t="s">
        <v>4</v>
      </c>
      <c r="O5873" s="18">
        <v>30084.688397839898</v>
      </c>
      <c r="P5873" s="18">
        <v>15042.3441989199</v>
      </c>
      <c r="Q5873" s="18">
        <v>30084.688397839898</v>
      </c>
      <c r="R5873" s="18">
        <v>20268.0545733012</v>
      </c>
      <c r="S5873" s="20">
        <v>1</v>
      </c>
      <c r="T5873" s="21">
        <f t="shared" si="92"/>
        <v>20268.0545733012</v>
      </c>
      <c r="U5873" s="39">
        <f>T5873*Fx!$C$7</f>
        <v>20938.072906302896</v>
      </c>
    </row>
    <row r="5874" spans="1:21">
      <c r="A5874" s="16" t="s">
        <v>5149</v>
      </c>
      <c r="B5874" s="19"/>
      <c r="C5874" s="16" t="s">
        <v>3347</v>
      </c>
      <c r="D5874" s="16" t="s">
        <v>3348</v>
      </c>
      <c r="E5874" s="16" t="s">
        <v>4240</v>
      </c>
      <c r="G5874" s="16" t="s">
        <v>4435</v>
      </c>
      <c r="I5874" s="16">
        <v>0</v>
      </c>
      <c r="J5874" s="16">
        <v>0</v>
      </c>
      <c r="K5874" s="16">
        <v>0</v>
      </c>
      <c r="L5874" s="18" t="s">
        <v>2173</v>
      </c>
      <c r="M5874" s="18">
        <v>0.5</v>
      </c>
      <c r="N5874" s="18" t="s">
        <v>4</v>
      </c>
      <c r="O5874" s="18">
        <v>18004953.352000002</v>
      </c>
      <c r="P5874" s="18">
        <v>9002476.6760000009</v>
      </c>
      <c r="Q5874" s="18">
        <v>18004953.352000002</v>
      </c>
      <c r="R5874" s="18">
        <v>12129937.0730488</v>
      </c>
      <c r="S5874" s="20">
        <v>1</v>
      </c>
      <c r="T5874" s="21">
        <f t="shared" si="92"/>
        <v>12129937.0730488</v>
      </c>
      <c r="U5874" s="39">
        <f>T5874*Fx!$C$7</f>
        <v>12530926.728356199</v>
      </c>
    </row>
    <row r="5875" spans="1:21">
      <c r="A5875" s="16" t="s">
        <v>5149</v>
      </c>
      <c r="B5875" s="19"/>
      <c r="C5875" s="16" t="s">
        <v>3347</v>
      </c>
      <c r="D5875" s="16" t="s">
        <v>3348</v>
      </c>
      <c r="E5875" s="16" t="s">
        <v>5207</v>
      </c>
      <c r="G5875" s="16" t="s">
        <v>4146</v>
      </c>
      <c r="H5875" s="16" t="s">
        <v>4233</v>
      </c>
      <c r="I5875" s="16">
        <v>37.716713499999997</v>
      </c>
      <c r="J5875" s="16">
        <v>-89.218314000000007</v>
      </c>
      <c r="K5875" s="16">
        <v>2</v>
      </c>
      <c r="L5875" s="18" t="s">
        <v>2173</v>
      </c>
      <c r="M5875" s="18">
        <v>0.5</v>
      </c>
      <c r="N5875" s="18" t="s">
        <v>4</v>
      </c>
      <c r="O5875" s="18">
        <v>75045.563260578507</v>
      </c>
      <c r="P5875" s="18">
        <v>37522.781630289202</v>
      </c>
      <c r="Q5875" s="18">
        <v>75045.563260578507</v>
      </c>
      <c r="R5875" s="18">
        <v>50558.195967844797</v>
      </c>
      <c r="S5875" s="20">
        <v>1</v>
      </c>
      <c r="T5875" s="21">
        <f t="shared" si="92"/>
        <v>50558.195967844797</v>
      </c>
      <c r="U5875" s="39">
        <f>T5875*Fx!$C$7</f>
        <v>52229.541289095869</v>
      </c>
    </row>
    <row r="5876" spans="1:21">
      <c r="A5876" s="16" t="s">
        <v>5149</v>
      </c>
      <c r="B5876" s="19"/>
      <c r="C5876" s="16" t="s">
        <v>3347</v>
      </c>
      <c r="D5876" s="16" t="s">
        <v>3348</v>
      </c>
      <c r="E5876" s="16" t="s">
        <v>5207</v>
      </c>
      <c r="G5876" s="16" t="s">
        <v>4146</v>
      </c>
      <c r="H5876" s="16" t="s">
        <v>4233</v>
      </c>
      <c r="I5876" s="16">
        <v>37.709760000000003</v>
      </c>
      <c r="J5876" s="16">
        <v>-89.238839999999996</v>
      </c>
      <c r="K5876" s="16">
        <v>2</v>
      </c>
      <c r="L5876" s="18" t="s">
        <v>2173</v>
      </c>
      <c r="M5876" s="18">
        <v>0.5</v>
      </c>
      <c r="N5876" s="18" t="s">
        <v>4</v>
      </c>
      <c r="O5876" s="18">
        <v>361766.88879194902</v>
      </c>
      <c r="P5876" s="18">
        <v>180883.44439597399</v>
      </c>
      <c r="Q5876" s="18">
        <v>361766.88879194902</v>
      </c>
      <c r="R5876" s="18">
        <v>243722.352975246</v>
      </c>
      <c r="S5876" s="20">
        <v>1</v>
      </c>
      <c r="T5876" s="21">
        <f t="shared" si="92"/>
        <v>243722.352975246</v>
      </c>
      <c r="U5876" s="39">
        <f>T5876*Fx!$C$7</f>
        <v>251779.29026368391</v>
      </c>
    </row>
    <row r="5877" spans="1:21">
      <c r="A5877" s="16" t="s">
        <v>5149</v>
      </c>
      <c r="B5877" s="19"/>
      <c r="C5877" s="16" t="s">
        <v>3347</v>
      </c>
      <c r="D5877" s="16" t="s">
        <v>3348</v>
      </c>
      <c r="E5877" s="16" t="s">
        <v>5207</v>
      </c>
      <c r="G5877" s="16" t="s">
        <v>4146</v>
      </c>
      <c r="H5877" s="16" t="s">
        <v>4233</v>
      </c>
      <c r="I5877" s="16">
        <v>37.7097847</v>
      </c>
      <c r="J5877" s="16">
        <v>-89.239790600000006</v>
      </c>
      <c r="K5877" s="16">
        <v>2</v>
      </c>
      <c r="L5877" s="18" t="s">
        <v>2173</v>
      </c>
      <c r="M5877" s="18">
        <v>0.5</v>
      </c>
      <c r="N5877" s="18" t="s">
        <v>4</v>
      </c>
      <c r="O5877" s="18">
        <v>1085299.1771837701</v>
      </c>
      <c r="P5877" s="18">
        <v>542649.58859188505</v>
      </c>
      <c r="Q5877" s="18">
        <v>1085299.1771837701</v>
      </c>
      <c r="R5877" s="18">
        <v>731166.05565703602</v>
      </c>
      <c r="S5877" s="20">
        <v>1</v>
      </c>
      <c r="T5877" s="21">
        <f t="shared" si="92"/>
        <v>731166.05565703602</v>
      </c>
      <c r="U5877" s="39">
        <f>T5877*Fx!$C$7</f>
        <v>755336.83435644221</v>
      </c>
    </row>
    <row r="5878" spans="1:21">
      <c r="A5878" s="16" t="s">
        <v>5149</v>
      </c>
      <c r="B5878" s="19"/>
      <c r="C5878" s="16" t="s">
        <v>3347</v>
      </c>
      <c r="D5878" s="16" t="s">
        <v>3348</v>
      </c>
      <c r="E5878" s="16" t="s">
        <v>4435</v>
      </c>
      <c r="G5878" s="16" t="s">
        <v>5217</v>
      </c>
      <c r="H5878" s="16" t="s">
        <v>4233</v>
      </c>
      <c r="I5878" s="16">
        <v>38.793359600000002</v>
      </c>
      <c r="J5878" s="16">
        <v>-89.998381800000004</v>
      </c>
      <c r="K5878" s="16">
        <v>2</v>
      </c>
      <c r="L5878" s="18" t="s">
        <v>2173</v>
      </c>
      <c r="M5878" s="18">
        <v>0.5</v>
      </c>
      <c r="N5878" s="18" t="s">
        <v>4</v>
      </c>
      <c r="O5878" s="18">
        <v>102016.185562358</v>
      </c>
      <c r="P5878" s="18">
        <v>51008.092781179002</v>
      </c>
      <c r="Q5878" s="18">
        <v>102016.185562357</v>
      </c>
      <c r="R5878" s="18">
        <v>68728.304212263596</v>
      </c>
      <c r="S5878" s="20">
        <v>1</v>
      </c>
      <c r="T5878" s="21">
        <f t="shared" si="92"/>
        <v>68728.304212263596</v>
      </c>
      <c r="U5878" s="39">
        <f>T5878*Fx!$C$7</f>
        <v>71000.314268867354</v>
      </c>
    </row>
    <row r="5879" spans="1:21">
      <c r="A5879" s="16" t="s">
        <v>5149</v>
      </c>
      <c r="B5879" s="19"/>
      <c r="C5879" s="16" t="s">
        <v>3347</v>
      </c>
      <c r="D5879" s="16" t="s">
        <v>3348</v>
      </c>
      <c r="E5879" s="16" t="s">
        <v>4705</v>
      </c>
      <c r="G5879" s="16" t="s">
        <v>4435</v>
      </c>
      <c r="I5879" s="16">
        <v>0</v>
      </c>
      <c r="J5879" s="16">
        <v>0</v>
      </c>
      <c r="K5879" s="16">
        <v>0</v>
      </c>
      <c r="L5879" s="18" t="s">
        <v>2173</v>
      </c>
      <c r="M5879" s="18">
        <v>0.5</v>
      </c>
      <c r="N5879" s="18" t="s">
        <v>4</v>
      </c>
      <c r="O5879" s="18">
        <v>69946900.524977803</v>
      </c>
      <c r="P5879" s="18">
        <v>34973450.262488902</v>
      </c>
      <c r="Q5879" s="18">
        <v>69946900.524977803</v>
      </c>
      <c r="R5879" s="18">
        <v>47123226.882925399</v>
      </c>
      <c r="S5879" s="20">
        <v>1</v>
      </c>
      <c r="T5879" s="21">
        <f t="shared" si="92"/>
        <v>47123226.882925399</v>
      </c>
      <c r="U5879" s="39">
        <f>T5879*Fx!$C$7</f>
        <v>48681019.507154346</v>
      </c>
    </row>
    <row r="5880" spans="1:21">
      <c r="A5880" s="16" t="s">
        <v>5149</v>
      </c>
      <c r="B5880" s="19"/>
      <c r="C5880" s="16" t="s">
        <v>3347</v>
      </c>
      <c r="D5880" s="16" t="s">
        <v>3348</v>
      </c>
      <c r="E5880" s="16" t="s">
        <v>4231</v>
      </c>
      <c r="G5880" s="16" t="s">
        <v>4232</v>
      </c>
      <c r="H5880" s="16" t="s">
        <v>4233</v>
      </c>
      <c r="I5880" s="16">
        <v>41.823084999999999</v>
      </c>
      <c r="J5880" s="16">
        <v>-87.608720000000005</v>
      </c>
      <c r="K5880" s="16">
        <v>2</v>
      </c>
      <c r="L5880" s="18" t="s">
        <v>2173</v>
      </c>
      <c r="M5880" s="18">
        <v>0.5</v>
      </c>
      <c r="N5880" s="18" t="s">
        <v>4</v>
      </c>
      <c r="O5880" s="18">
        <v>178.60527384587601</v>
      </c>
      <c r="P5880" s="18">
        <v>89.302636922938007</v>
      </c>
      <c r="Q5880" s="18">
        <v>178.60527384587601</v>
      </c>
      <c r="R5880" s="18">
        <v>120.326372988046</v>
      </c>
      <c r="S5880" s="20">
        <v>1</v>
      </c>
      <c r="T5880" s="21">
        <f t="shared" si="92"/>
        <v>120.326372988046</v>
      </c>
      <c r="U5880" s="39">
        <f>T5880*Fx!$C$7</f>
        <v>124.30410432649381</v>
      </c>
    </row>
    <row r="5881" spans="1:21">
      <c r="A5881" s="16" t="s">
        <v>5149</v>
      </c>
      <c r="B5881" s="19"/>
      <c r="C5881" s="16" t="s">
        <v>3347</v>
      </c>
      <c r="D5881" s="16" t="s">
        <v>3348</v>
      </c>
      <c r="E5881" s="16" t="s">
        <v>5218</v>
      </c>
      <c r="G5881" s="16" t="s">
        <v>5219</v>
      </c>
      <c r="H5881" s="16" t="s">
        <v>4233</v>
      </c>
      <c r="I5881" s="16">
        <v>40.523287000000003</v>
      </c>
      <c r="J5881" s="16">
        <v>-89.001506669999998</v>
      </c>
      <c r="K5881" s="16">
        <v>5</v>
      </c>
      <c r="L5881" s="18" t="s">
        <v>2173</v>
      </c>
      <c r="M5881" s="18">
        <v>0.5</v>
      </c>
      <c r="N5881" s="18" t="s">
        <v>4</v>
      </c>
      <c r="O5881" s="18">
        <v>1298288.2338783599</v>
      </c>
      <c r="P5881" s="18">
        <v>649144.11693918402</v>
      </c>
      <c r="Q5881" s="18">
        <v>1298288.2338783599</v>
      </c>
      <c r="R5881" s="18">
        <v>874656.783149897</v>
      </c>
      <c r="S5881" s="20">
        <v>1</v>
      </c>
      <c r="T5881" s="21">
        <f t="shared" si="92"/>
        <v>874656.783149897</v>
      </c>
      <c r="U5881" s="39">
        <f>T5881*Fx!$C$7</f>
        <v>903571.05697303417</v>
      </c>
    </row>
    <row r="5882" spans="1:21">
      <c r="A5882" s="16" t="s">
        <v>5149</v>
      </c>
      <c r="B5882" s="19"/>
      <c r="C5882" s="16" t="s">
        <v>3347</v>
      </c>
      <c r="D5882" s="16" t="s">
        <v>3348</v>
      </c>
      <c r="E5882" s="16" t="s">
        <v>3351</v>
      </c>
      <c r="G5882" s="16" t="s">
        <v>4435</v>
      </c>
      <c r="I5882" s="16">
        <v>0</v>
      </c>
      <c r="J5882" s="16">
        <v>0</v>
      </c>
      <c r="K5882" s="16">
        <v>0</v>
      </c>
      <c r="L5882" s="18" t="s">
        <v>2173</v>
      </c>
      <c r="M5882" s="18">
        <v>0.5</v>
      </c>
      <c r="N5882" s="18" t="s">
        <v>4</v>
      </c>
      <c r="O5882" s="18">
        <v>37605860.497299902</v>
      </c>
      <c r="P5882" s="18">
        <v>18802930.248649899</v>
      </c>
      <c r="Q5882" s="18">
        <v>37605860.497299902</v>
      </c>
      <c r="R5882" s="18">
        <v>25335068.216626599</v>
      </c>
      <c r="S5882" s="20">
        <v>1</v>
      </c>
      <c r="T5882" s="21">
        <f t="shared" si="92"/>
        <v>25335068.216626599</v>
      </c>
      <c r="U5882" s="39">
        <f>T5882*Fx!$C$7</f>
        <v>26172591.132878721</v>
      </c>
    </row>
    <row r="5883" spans="1:21">
      <c r="A5883" s="16" t="s">
        <v>5149</v>
      </c>
      <c r="B5883" s="19"/>
      <c r="C5883" s="16" t="s">
        <v>3347</v>
      </c>
      <c r="D5883" s="16" t="s">
        <v>3348</v>
      </c>
      <c r="E5883" s="16" t="s">
        <v>5208</v>
      </c>
      <c r="G5883" s="16" t="s">
        <v>5209</v>
      </c>
      <c r="H5883" s="16" t="s">
        <v>4233</v>
      </c>
      <c r="I5883" s="16">
        <v>39.812730999999999</v>
      </c>
      <c r="J5883" s="16">
        <v>-89.655074999999997</v>
      </c>
      <c r="K5883" s="16">
        <v>2</v>
      </c>
      <c r="L5883" s="18" t="s">
        <v>2173</v>
      </c>
      <c r="M5883" s="18">
        <v>0.5</v>
      </c>
      <c r="N5883" s="18" t="s">
        <v>4</v>
      </c>
      <c r="O5883" s="18">
        <v>180109.35032115399</v>
      </c>
      <c r="P5883" s="18">
        <v>90054.675160576997</v>
      </c>
      <c r="Q5883" s="18">
        <v>180109.35032115399</v>
      </c>
      <c r="R5883" s="18">
        <v>121339.669309424</v>
      </c>
      <c r="S5883" s="20">
        <v>1</v>
      </c>
      <c r="T5883" s="21">
        <f t="shared" si="92"/>
        <v>121339.669309424</v>
      </c>
      <c r="U5883" s="39">
        <f>T5883*Fx!$C$7</f>
        <v>125350.89804692563</v>
      </c>
    </row>
    <row r="5884" spans="1:21">
      <c r="A5884" s="16" t="s">
        <v>5149</v>
      </c>
      <c r="B5884" s="19"/>
      <c r="C5884" s="16" t="s">
        <v>3347</v>
      </c>
      <c r="D5884" s="16" t="s">
        <v>3348</v>
      </c>
      <c r="E5884" s="16" t="s">
        <v>5208</v>
      </c>
      <c r="G5884" s="16" t="s">
        <v>5209</v>
      </c>
      <c r="H5884" s="16" t="s">
        <v>4233</v>
      </c>
      <c r="I5884" s="16">
        <v>39.733873000000003</v>
      </c>
      <c r="J5884" s="16">
        <v>-89.602846</v>
      </c>
      <c r="K5884" s="16">
        <v>2</v>
      </c>
      <c r="L5884" s="18" t="s">
        <v>2173</v>
      </c>
      <c r="M5884" s="18">
        <v>0.5</v>
      </c>
      <c r="N5884" s="18" t="s">
        <v>4</v>
      </c>
      <c r="O5884" s="18">
        <v>22513.6659697047</v>
      </c>
      <c r="P5884" s="18">
        <v>11256.832984852301</v>
      </c>
      <c r="Q5884" s="18">
        <v>22513.6659697047</v>
      </c>
      <c r="R5884" s="18">
        <v>15167.4567635479</v>
      </c>
      <c r="S5884" s="20">
        <v>1</v>
      </c>
      <c r="T5884" s="21">
        <f t="shared" si="92"/>
        <v>15167.4567635479</v>
      </c>
      <c r="U5884" s="39">
        <f>T5884*Fx!$C$7</f>
        <v>15668.860292921387</v>
      </c>
    </row>
    <row r="5885" spans="1:21">
      <c r="A5885" s="16" t="s">
        <v>5149</v>
      </c>
      <c r="B5885" s="19"/>
      <c r="C5885" s="16" t="s">
        <v>3347</v>
      </c>
      <c r="D5885" s="16" t="s">
        <v>3348</v>
      </c>
      <c r="E5885" s="16" t="s">
        <v>5210</v>
      </c>
      <c r="G5885" s="16" t="s">
        <v>5211</v>
      </c>
      <c r="H5885" s="16" t="s">
        <v>4233</v>
      </c>
      <c r="I5885" s="16">
        <v>41.933916000000004</v>
      </c>
      <c r="J5885" s="16">
        <v>-88.766484000000005</v>
      </c>
      <c r="K5885" s="16">
        <v>2</v>
      </c>
      <c r="L5885" s="18" t="s">
        <v>2173</v>
      </c>
      <c r="M5885" s="18">
        <v>0.5</v>
      </c>
      <c r="N5885" s="18" t="s">
        <v>4</v>
      </c>
      <c r="O5885" s="18">
        <v>17687403.924547601</v>
      </c>
      <c r="P5885" s="18">
        <v>8843701.9622738007</v>
      </c>
      <c r="Q5885" s="18">
        <v>17687403.924547601</v>
      </c>
      <c r="R5885" s="18">
        <v>11916004.0237775</v>
      </c>
      <c r="S5885" s="20">
        <v>1</v>
      </c>
      <c r="T5885" s="21">
        <f t="shared" si="92"/>
        <v>11916004.0237775</v>
      </c>
      <c r="U5885" s="39">
        <f>T5885*Fx!$C$7</f>
        <v>12309921.512166839</v>
      </c>
    </row>
    <row r="5886" spans="1:21">
      <c r="A5886" s="16" t="s">
        <v>5149</v>
      </c>
      <c r="B5886" s="19"/>
      <c r="C5886" s="16" t="s">
        <v>3347</v>
      </c>
      <c r="D5886" s="16" t="s">
        <v>3348</v>
      </c>
      <c r="E5886" s="16" t="s">
        <v>4435</v>
      </c>
      <c r="G5886" s="16" t="s">
        <v>5222</v>
      </c>
      <c r="H5886" s="16" t="s">
        <v>4233</v>
      </c>
      <c r="I5886" s="16">
        <v>38.621366700000003</v>
      </c>
      <c r="J5886" s="16">
        <v>-90.1619417</v>
      </c>
      <c r="K5886" s="16">
        <v>2</v>
      </c>
      <c r="L5886" s="18" t="s">
        <v>2173</v>
      </c>
      <c r="M5886" s="18">
        <v>0.5</v>
      </c>
      <c r="N5886" s="18" t="s">
        <v>4</v>
      </c>
      <c r="O5886" s="18">
        <v>120072.90272116</v>
      </c>
      <c r="P5886" s="18">
        <v>60036.451360580002</v>
      </c>
      <c r="Q5886" s="18">
        <v>120072.90272116</v>
      </c>
      <c r="R5886" s="18">
        <v>80893.114561954397</v>
      </c>
      <c r="S5886" s="20">
        <v>1</v>
      </c>
      <c r="T5886" s="21">
        <f t="shared" si="92"/>
        <v>80893.114561954397</v>
      </c>
      <c r="U5886" s="39">
        <f>T5886*Fx!$C$7</f>
        <v>83567.267109457025</v>
      </c>
    </row>
    <row r="5887" spans="1:21">
      <c r="A5887" s="16" t="s">
        <v>5149</v>
      </c>
      <c r="B5887" s="19"/>
      <c r="C5887" s="16" t="s">
        <v>3347</v>
      </c>
      <c r="D5887" s="16" t="s">
        <v>3348</v>
      </c>
      <c r="E5887" s="16" t="s">
        <v>3349</v>
      </c>
      <c r="G5887" s="16" t="s">
        <v>4435</v>
      </c>
      <c r="I5887" s="16">
        <v>0</v>
      </c>
      <c r="J5887" s="16">
        <v>0</v>
      </c>
      <c r="K5887" s="16">
        <v>0</v>
      </c>
      <c r="L5887" s="18" t="s">
        <v>2173</v>
      </c>
      <c r="M5887" s="18">
        <v>0.5</v>
      </c>
      <c r="N5887" s="18" t="s">
        <v>4</v>
      </c>
      <c r="O5887" s="18">
        <v>3346115.7771627102</v>
      </c>
      <c r="P5887" s="18">
        <v>1673057.88858135</v>
      </c>
      <c r="Q5887" s="18">
        <v>3346115.7771627102</v>
      </c>
      <c r="R5887" s="18">
        <v>2254278.1990385298</v>
      </c>
      <c r="S5887" s="20">
        <v>1</v>
      </c>
      <c r="T5887" s="21">
        <f t="shared" si="92"/>
        <v>2254278.1990385298</v>
      </c>
      <c r="U5887" s="39">
        <f>T5887*Fx!$C$7</f>
        <v>2328799.7923951754</v>
      </c>
    </row>
    <row r="5888" spans="1:21">
      <c r="A5888" s="16" t="s">
        <v>5149</v>
      </c>
      <c r="B5888" s="19"/>
      <c r="C5888" s="16" t="s">
        <v>3347</v>
      </c>
      <c r="D5888" s="16" t="s">
        <v>3348</v>
      </c>
      <c r="E5888" s="16" t="s">
        <v>4231</v>
      </c>
      <c r="G5888" s="16" t="s">
        <v>4232</v>
      </c>
      <c r="H5888" s="16" t="s">
        <v>4233</v>
      </c>
      <c r="I5888" s="16">
        <v>41.895800999999999</v>
      </c>
      <c r="J5888" s="16">
        <v>-87.648021</v>
      </c>
      <c r="K5888" s="16">
        <v>2</v>
      </c>
      <c r="L5888" s="18" t="s">
        <v>2173</v>
      </c>
      <c r="M5888" s="18">
        <v>0.5</v>
      </c>
      <c r="N5888" s="18" t="s">
        <v>4</v>
      </c>
      <c r="O5888" s="18">
        <v>135.83236811624701</v>
      </c>
      <c r="P5888" s="18">
        <v>67.916184058123505</v>
      </c>
      <c r="Q5888" s="18">
        <v>135.83236811624701</v>
      </c>
      <c r="R5888" s="18">
        <v>91.510266398455101</v>
      </c>
      <c r="S5888" s="20">
        <v>1</v>
      </c>
      <c r="T5888" s="21">
        <f t="shared" si="92"/>
        <v>91.510266398455101</v>
      </c>
      <c r="U5888" s="39">
        <f>T5888*Fx!$C$7</f>
        <v>94.535399171957764</v>
      </c>
    </row>
    <row r="5889" spans="1:21">
      <c r="A5889" s="16" t="s">
        <v>5149</v>
      </c>
      <c r="B5889" s="19"/>
      <c r="C5889" s="16" t="s">
        <v>3347</v>
      </c>
      <c r="D5889" s="16" t="s">
        <v>3348</v>
      </c>
      <c r="E5889" s="16" t="s">
        <v>5213</v>
      </c>
      <c r="G5889" s="16" t="s">
        <v>4435</v>
      </c>
      <c r="I5889" s="16">
        <v>0</v>
      </c>
      <c r="J5889" s="16">
        <v>0</v>
      </c>
      <c r="K5889" s="16">
        <v>0</v>
      </c>
      <c r="L5889" s="18" t="s">
        <v>2173</v>
      </c>
      <c r="M5889" s="18">
        <v>0.5</v>
      </c>
      <c r="N5889" s="18" t="s">
        <v>4</v>
      </c>
      <c r="O5889" s="18">
        <v>28806089.140931699</v>
      </c>
      <c r="P5889" s="18">
        <v>14403044.570465799</v>
      </c>
      <c r="Q5889" s="18">
        <v>28806089.140931699</v>
      </c>
      <c r="R5889" s="18">
        <v>19406662.2539359</v>
      </c>
      <c r="S5889" s="20">
        <v>1</v>
      </c>
      <c r="T5889" s="21">
        <f t="shared" si="92"/>
        <v>19406662.2539359</v>
      </c>
      <c r="U5889" s="39">
        <f>T5889*Fx!$C$7</f>
        <v>20048204.807785023</v>
      </c>
    </row>
    <row r="5890" spans="1:21">
      <c r="A5890" s="16" t="s">
        <v>5149</v>
      </c>
      <c r="B5890" s="19"/>
      <c r="C5890" s="16" t="s">
        <v>3347</v>
      </c>
      <c r="D5890" s="16" t="s">
        <v>3348</v>
      </c>
      <c r="E5890" s="16" t="s">
        <v>4435</v>
      </c>
      <c r="G5890" s="16" t="s">
        <v>5217</v>
      </c>
      <c r="H5890" s="16" t="s">
        <v>4233</v>
      </c>
      <c r="I5890" s="16">
        <v>38.792859999999997</v>
      </c>
      <c r="J5890" s="16">
        <v>-89.996499999999997</v>
      </c>
      <c r="K5890" s="16">
        <v>4</v>
      </c>
      <c r="L5890" s="18" t="s">
        <v>2173</v>
      </c>
      <c r="M5890" s="18">
        <v>0.5</v>
      </c>
      <c r="N5890" s="18" t="s">
        <v>4</v>
      </c>
      <c r="O5890" s="18">
        <v>4876750.3572556702</v>
      </c>
      <c r="P5890" s="18">
        <v>2438375.17862783</v>
      </c>
      <c r="Q5890" s="18">
        <v>4876750.3572556702</v>
      </c>
      <c r="R5890" s="18">
        <v>3285466.7156307101</v>
      </c>
      <c r="S5890" s="20">
        <v>1</v>
      </c>
      <c r="T5890" s="21">
        <f t="shared" si="92"/>
        <v>3285466.7156307101</v>
      </c>
      <c r="U5890" s="39">
        <f>T5890*Fx!$C$7</f>
        <v>3394077.1855689157</v>
      </c>
    </row>
    <row r="5891" spans="1:21">
      <c r="A5891" s="16" t="s">
        <v>5149</v>
      </c>
      <c r="B5891" s="19"/>
      <c r="C5891" s="16" t="s">
        <v>3347</v>
      </c>
      <c r="D5891" s="16" t="s">
        <v>3348</v>
      </c>
      <c r="E5891" s="16" t="s">
        <v>4244</v>
      </c>
      <c r="G5891" s="16" t="s">
        <v>4158</v>
      </c>
      <c r="H5891" s="16" t="s">
        <v>3358</v>
      </c>
      <c r="I5891" s="16">
        <v>26.141354</v>
      </c>
      <c r="J5891" s="16">
        <v>-80.342095</v>
      </c>
      <c r="K5891" s="16">
        <v>2</v>
      </c>
      <c r="L5891" s="18" t="s">
        <v>2173</v>
      </c>
      <c r="M5891" s="18">
        <v>0.5</v>
      </c>
      <c r="N5891" s="18" t="s">
        <v>4</v>
      </c>
      <c r="O5891" s="18">
        <v>25785660.885392401</v>
      </c>
      <c r="P5891" s="18">
        <v>12892830.442696201</v>
      </c>
      <c r="Q5891" s="18">
        <v>25785660.885392401</v>
      </c>
      <c r="R5891" s="18">
        <v>17371799.738211598</v>
      </c>
      <c r="S5891" s="20">
        <v>1</v>
      </c>
      <c r="T5891" s="21">
        <f t="shared" si="92"/>
        <v>17371799.738211598</v>
      </c>
      <c r="U5891" s="39">
        <f>T5891*Fx!$C$7</f>
        <v>17946074.109722726</v>
      </c>
    </row>
    <row r="5892" spans="1:21">
      <c r="A5892" s="16" t="s">
        <v>5149</v>
      </c>
      <c r="B5892" s="19"/>
      <c r="C5892" s="16" t="s">
        <v>3347</v>
      </c>
      <c r="D5892" s="16" t="s">
        <v>3348</v>
      </c>
      <c r="E5892" s="16" t="s">
        <v>4231</v>
      </c>
      <c r="G5892" s="16" t="s">
        <v>4232</v>
      </c>
      <c r="H5892" s="16" t="s">
        <v>4233</v>
      </c>
      <c r="I5892" s="16">
        <v>41.982618000000002</v>
      </c>
      <c r="J5892" s="16">
        <v>-87.714669999999998</v>
      </c>
      <c r="K5892" s="16">
        <v>2</v>
      </c>
      <c r="L5892" s="18" t="s">
        <v>2173</v>
      </c>
      <c r="M5892" s="18">
        <v>0.5</v>
      </c>
      <c r="N5892" s="18" t="s">
        <v>4</v>
      </c>
      <c r="O5892" s="18">
        <v>276369.54526993498</v>
      </c>
      <c r="P5892" s="18">
        <v>138184.772634967</v>
      </c>
      <c r="Q5892" s="18">
        <v>276369.54526993498</v>
      </c>
      <c r="R5892" s="18">
        <v>186190.16264538301</v>
      </c>
      <c r="S5892" s="20">
        <v>1</v>
      </c>
      <c r="T5892" s="21">
        <f t="shared" si="92"/>
        <v>186190.16264538301</v>
      </c>
      <c r="U5892" s="39">
        <f>T5892*Fx!$C$7</f>
        <v>192345.20934440396</v>
      </c>
    </row>
    <row r="5893" spans="1:21">
      <c r="A5893" s="16" t="s">
        <v>5149</v>
      </c>
      <c r="B5893" s="19"/>
      <c r="C5893" s="16" t="s">
        <v>3347</v>
      </c>
      <c r="D5893" s="16" t="s">
        <v>3348</v>
      </c>
      <c r="E5893" s="16" t="s">
        <v>4435</v>
      </c>
      <c r="G5893" s="16" t="s">
        <v>5217</v>
      </c>
      <c r="H5893" s="16" t="s">
        <v>4233</v>
      </c>
      <c r="I5893" s="16">
        <v>38.793652000000002</v>
      </c>
      <c r="J5893" s="16">
        <v>-89.998789000000002</v>
      </c>
      <c r="K5893" s="16">
        <v>5</v>
      </c>
      <c r="L5893" s="18" t="s">
        <v>2173</v>
      </c>
      <c r="M5893" s="18">
        <v>0.5</v>
      </c>
      <c r="N5893" s="18" t="s">
        <v>4</v>
      </c>
      <c r="O5893" s="18">
        <v>7854111.0200213604</v>
      </c>
      <c r="P5893" s="18">
        <v>3927055.5100106802</v>
      </c>
      <c r="Q5893" s="18">
        <v>7854111.0200213604</v>
      </c>
      <c r="R5893" s="18">
        <v>5291314.5941039398</v>
      </c>
      <c r="S5893" s="20">
        <v>1</v>
      </c>
      <c r="T5893" s="21">
        <f t="shared" si="92"/>
        <v>5291314.5941039398</v>
      </c>
      <c r="U5893" s="39">
        <f>T5893*Fx!$C$7</f>
        <v>5466234.0848181201</v>
      </c>
    </row>
    <row r="5894" spans="1:21">
      <c r="A5894" s="16" t="s">
        <v>5149</v>
      </c>
      <c r="B5894" s="19"/>
      <c r="C5894" s="16" t="s">
        <v>3347</v>
      </c>
      <c r="D5894" s="16" t="s">
        <v>3348</v>
      </c>
      <c r="E5894" s="16" t="s">
        <v>3349</v>
      </c>
      <c r="G5894" s="16" t="s">
        <v>4435</v>
      </c>
      <c r="I5894" s="16">
        <v>0</v>
      </c>
      <c r="J5894" s="16">
        <v>0</v>
      </c>
      <c r="K5894" s="16">
        <v>0</v>
      </c>
      <c r="L5894" s="18" t="s">
        <v>2173</v>
      </c>
      <c r="M5894" s="18">
        <v>0.5</v>
      </c>
      <c r="N5894" s="18" t="s">
        <v>4</v>
      </c>
      <c r="O5894" s="18">
        <v>10148825.763711199</v>
      </c>
      <c r="P5894" s="18">
        <v>5074412.8818556303</v>
      </c>
      <c r="Q5894" s="18">
        <v>10148825.763711199</v>
      </c>
      <c r="R5894" s="18">
        <v>6837263.9169031503</v>
      </c>
      <c r="S5894" s="20">
        <v>1</v>
      </c>
      <c r="T5894" s="21">
        <f t="shared" si="92"/>
        <v>6837263.9169031503</v>
      </c>
      <c r="U5894" s="39">
        <f>T5894*Fx!$C$7</f>
        <v>7063289.1703544948</v>
      </c>
    </row>
    <row r="5895" spans="1:21">
      <c r="A5895" s="16" t="s">
        <v>5149</v>
      </c>
      <c r="B5895" s="19"/>
      <c r="C5895" s="16" t="s">
        <v>3347</v>
      </c>
      <c r="D5895" s="16" t="s">
        <v>3348</v>
      </c>
      <c r="E5895" s="16" t="s">
        <v>4435</v>
      </c>
      <c r="G5895" s="16" t="s">
        <v>5217</v>
      </c>
      <c r="H5895" s="16" t="s">
        <v>4233</v>
      </c>
      <c r="I5895" s="16">
        <v>38.796970000000002</v>
      </c>
      <c r="J5895" s="16">
        <v>-89.999669999999995</v>
      </c>
      <c r="K5895" s="16">
        <v>4</v>
      </c>
      <c r="L5895" s="18" t="s">
        <v>2173</v>
      </c>
      <c r="M5895" s="18">
        <v>0.5</v>
      </c>
      <c r="N5895" s="18" t="s">
        <v>4</v>
      </c>
      <c r="O5895" s="18">
        <v>338643.10534153599</v>
      </c>
      <c r="P5895" s="18">
        <v>169321.552670768</v>
      </c>
      <c r="Q5895" s="18">
        <v>338643.10534153599</v>
      </c>
      <c r="R5895" s="18">
        <v>228143.860064951</v>
      </c>
      <c r="S5895" s="20">
        <v>1</v>
      </c>
      <c r="T5895" s="21">
        <f t="shared" si="92"/>
        <v>228143.860064951</v>
      </c>
      <c r="U5895" s="39">
        <f>T5895*Fx!$C$7</f>
        <v>235685.80585222214</v>
      </c>
    </row>
    <row r="5896" spans="1:21">
      <c r="A5896" s="16" t="s">
        <v>5149</v>
      </c>
      <c r="B5896" s="19"/>
      <c r="C5896" s="16" t="s">
        <v>3347</v>
      </c>
      <c r="D5896" s="16" t="s">
        <v>3348</v>
      </c>
      <c r="E5896" s="16" t="s">
        <v>4718</v>
      </c>
      <c r="G5896" s="16" t="s">
        <v>4435</v>
      </c>
      <c r="I5896" s="16">
        <v>0</v>
      </c>
      <c r="J5896" s="16">
        <v>0</v>
      </c>
      <c r="K5896" s="16">
        <v>0</v>
      </c>
      <c r="L5896" s="18" t="s">
        <v>2173</v>
      </c>
      <c r="M5896" s="18">
        <v>0.5</v>
      </c>
      <c r="N5896" s="18" t="s">
        <v>4</v>
      </c>
      <c r="O5896" s="18">
        <v>5132125.9984355997</v>
      </c>
      <c r="P5896" s="18">
        <v>2566062.9992177999</v>
      </c>
      <c r="Q5896" s="18">
        <v>5132125.9984355997</v>
      </c>
      <c r="R5896" s="18">
        <v>3457513.28509088</v>
      </c>
      <c r="S5896" s="20">
        <v>1</v>
      </c>
      <c r="T5896" s="21">
        <f t="shared" si="92"/>
        <v>3457513.28509088</v>
      </c>
      <c r="U5896" s="39">
        <f>T5896*Fx!$C$7</f>
        <v>3571811.2449285956</v>
      </c>
    </row>
    <row r="5897" spans="1:21">
      <c r="A5897" s="16" t="s">
        <v>5149</v>
      </c>
      <c r="B5897" s="19"/>
      <c r="C5897" s="16" t="s">
        <v>3347</v>
      </c>
      <c r="D5897" s="16" t="s">
        <v>3348</v>
      </c>
      <c r="E5897" s="16" t="s">
        <v>5215</v>
      </c>
      <c r="G5897" s="16" t="s">
        <v>5216</v>
      </c>
      <c r="H5897" s="16" t="s">
        <v>4233</v>
      </c>
      <c r="I5897" s="16">
        <v>39.480692400000002</v>
      </c>
      <c r="J5897" s="16">
        <v>-88.174681699999994</v>
      </c>
      <c r="K5897" s="16">
        <v>2</v>
      </c>
      <c r="L5897" s="18" t="s">
        <v>2173</v>
      </c>
      <c r="M5897" s="18">
        <v>0.5</v>
      </c>
      <c r="N5897" s="18" t="s">
        <v>4</v>
      </c>
      <c r="O5897" s="18">
        <v>443481.00151927699</v>
      </c>
      <c r="P5897" s="18">
        <v>221740.500759638</v>
      </c>
      <c r="Q5897" s="18">
        <v>443481.001519276</v>
      </c>
      <c r="R5897" s="18">
        <v>298773.15071876801</v>
      </c>
      <c r="S5897" s="20">
        <v>1</v>
      </c>
      <c r="T5897" s="21">
        <f t="shared" si="92"/>
        <v>298773.15071876801</v>
      </c>
      <c r="U5897" s="39">
        <f>T5897*Fx!$C$7</f>
        <v>308649.94908963639</v>
      </c>
    </row>
    <row r="5898" spans="1:21">
      <c r="A5898" s="16" t="s">
        <v>5149</v>
      </c>
      <c r="B5898" s="19"/>
      <c r="C5898" s="16" t="s">
        <v>3347</v>
      </c>
      <c r="D5898" s="16" t="s">
        <v>3348</v>
      </c>
      <c r="E5898" s="16" t="s">
        <v>4231</v>
      </c>
      <c r="G5898" s="16" t="s">
        <v>4232</v>
      </c>
      <c r="H5898" s="16" t="s">
        <v>4233</v>
      </c>
      <c r="I5898" s="16">
        <v>41.972164999999997</v>
      </c>
      <c r="J5898" s="16">
        <v>-87.700421000000006</v>
      </c>
      <c r="K5898" s="16">
        <v>5</v>
      </c>
      <c r="L5898" s="18" t="s">
        <v>2173</v>
      </c>
      <c r="M5898" s="18">
        <v>0.5</v>
      </c>
      <c r="N5898" s="18" t="s">
        <v>4</v>
      </c>
      <c r="O5898" s="18">
        <v>1789.8358880247899</v>
      </c>
      <c r="P5898" s="18">
        <v>894.91794401239497</v>
      </c>
      <c r="Q5898" s="18">
        <v>1789.8358880247899</v>
      </c>
      <c r="R5898" s="18">
        <v>1205.8124377430499</v>
      </c>
      <c r="S5898" s="20">
        <v>1</v>
      </c>
      <c r="T5898" s="21">
        <f t="shared" si="92"/>
        <v>1205.8124377430499</v>
      </c>
      <c r="U5898" s="39">
        <f>T5898*Fx!$C$7</f>
        <v>1245.6740059329029</v>
      </c>
    </row>
    <row r="5899" spans="1:21">
      <c r="A5899" s="16" t="s">
        <v>5149</v>
      </c>
      <c r="B5899" s="19"/>
      <c r="C5899" s="16" t="s">
        <v>3347</v>
      </c>
      <c r="D5899" s="16" t="s">
        <v>3348</v>
      </c>
      <c r="E5899" s="16" t="s">
        <v>3349</v>
      </c>
      <c r="G5899" s="16" t="s">
        <v>4435</v>
      </c>
      <c r="I5899" s="16">
        <v>0</v>
      </c>
      <c r="J5899" s="16">
        <v>0</v>
      </c>
      <c r="K5899" s="16">
        <v>0</v>
      </c>
      <c r="L5899" s="18" t="s">
        <v>2173</v>
      </c>
      <c r="M5899" s="18">
        <v>0.5</v>
      </c>
      <c r="N5899" s="18" t="s">
        <v>4</v>
      </c>
      <c r="O5899" s="18">
        <v>5853582</v>
      </c>
      <c r="P5899" s="18">
        <v>2926791</v>
      </c>
      <c r="Q5899" s="18">
        <v>5853582</v>
      </c>
      <c r="R5899" s="18">
        <v>3943558.19333706</v>
      </c>
      <c r="S5899" s="20">
        <v>1</v>
      </c>
      <c r="T5899" s="21">
        <f t="shared" si="92"/>
        <v>3943558.19333706</v>
      </c>
      <c r="U5899" s="39">
        <f>T5899*Fx!$C$7</f>
        <v>4073923.7534473767</v>
      </c>
    </row>
    <row r="5900" spans="1:21">
      <c r="A5900" s="16" t="s">
        <v>5149</v>
      </c>
      <c r="B5900" s="19"/>
      <c r="C5900" s="16" t="s">
        <v>3347</v>
      </c>
      <c r="D5900" s="16" t="s">
        <v>3348</v>
      </c>
      <c r="E5900" s="16" t="s">
        <v>3349</v>
      </c>
      <c r="G5900" s="16" t="s">
        <v>4435</v>
      </c>
      <c r="I5900" s="16">
        <v>0</v>
      </c>
      <c r="J5900" s="16">
        <v>0</v>
      </c>
      <c r="K5900" s="16">
        <v>0</v>
      </c>
      <c r="L5900" s="18" t="s">
        <v>2173</v>
      </c>
      <c r="M5900" s="18">
        <v>0.5</v>
      </c>
      <c r="N5900" s="18" t="s">
        <v>4</v>
      </c>
      <c r="O5900" s="18">
        <v>4963973.5856435904</v>
      </c>
      <c r="P5900" s="18">
        <v>2481986.7928217901</v>
      </c>
      <c r="Q5900" s="18">
        <v>4963973.5856435904</v>
      </c>
      <c r="R5900" s="18">
        <v>3344229.0045947102</v>
      </c>
      <c r="S5900" s="20">
        <v>1</v>
      </c>
      <c r="T5900" s="21">
        <f t="shared" si="92"/>
        <v>3344229.0045947102</v>
      </c>
      <c r="U5900" s="39">
        <f>T5900*Fx!$C$7</f>
        <v>3454782.0295399902</v>
      </c>
    </row>
    <row r="5901" spans="1:21">
      <c r="A5901" s="16" t="s">
        <v>5149</v>
      </c>
      <c r="B5901" s="19"/>
      <c r="C5901" s="16" t="s">
        <v>3359</v>
      </c>
      <c r="D5901" s="16" t="s">
        <v>3360</v>
      </c>
      <c r="E5901" s="16" t="s">
        <v>3361</v>
      </c>
      <c r="G5901" s="16" t="s">
        <v>3362</v>
      </c>
      <c r="H5901" s="16" t="s">
        <v>3363</v>
      </c>
      <c r="I5901" s="16">
        <v>-33.900680000000001</v>
      </c>
      <c r="J5901" s="16">
        <v>18.405059999999999</v>
      </c>
      <c r="K5901" s="16">
        <v>2</v>
      </c>
      <c r="L5901" s="18" t="s">
        <v>5146</v>
      </c>
      <c r="M5901" s="18">
        <v>0.5</v>
      </c>
      <c r="N5901" s="18" t="s">
        <v>4</v>
      </c>
      <c r="O5901" s="18">
        <v>3115.50903668828</v>
      </c>
      <c r="P5901" s="18">
        <v>1557.75451834414</v>
      </c>
      <c r="Q5901" s="18">
        <v>3115.50903668827</v>
      </c>
      <c r="R5901" s="18">
        <v>2098.91843798339</v>
      </c>
      <c r="S5901" s="20">
        <v>1</v>
      </c>
      <c r="T5901" s="21">
        <f t="shared" si="92"/>
        <v>2098.91843798339</v>
      </c>
      <c r="U5901" s="39">
        <f>T5901*Fx!$C$7</f>
        <v>2168.3041714704445</v>
      </c>
    </row>
    <row r="5902" spans="1:21">
      <c r="A5902" s="16" t="s">
        <v>5149</v>
      </c>
      <c r="B5902" s="19"/>
      <c r="C5902" s="16" t="s">
        <v>3359</v>
      </c>
      <c r="D5902" s="16" t="s">
        <v>3360</v>
      </c>
      <c r="E5902" s="16" t="s">
        <v>4435</v>
      </c>
      <c r="I5902" s="16">
        <v>0</v>
      </c>
      <c r="J5902" s="16">
        <v>0</v>
      </c>
      <c r="K5902" s="16">
        <v>0</v>
      </c>
      <c r="L5902" s="18" t="s">
        <v>2173</v>
      </c>
      <c r="M5902" s="18">
        <v>0.5</v>
      </c>
      <c r="N5902" s="18" t="s">
        <v>4</v>
      </c>
      <c r="O5902" s="18">
        <v>3008468.8397839898</v>
      </c>
      <c r="P5902" s="18">
        <v>1504234.41989199</v>
      </c>
      <c r="Q5902" s="18">
        <v>3008468.8397839898</v>
      </c>
      <c r="R5902" s="18">
        <v>2026805.45733012</v>
      </c>
      <c r="S5902" s="20">
        <v>1</v>
      </c>
      <c r="T5902" s="21">
        <f t="shared" si="92"/>
        <v>2026805.45733012</v>
      </c>
      <c r="U5902" s="39">
        <f>T5902*Fx!$C$7</f>
        <v>2093807.2906302896</v>
      </c>
    </row>
    <row r="5903" spans="1:21">
      <c r="A5903" s="16" t="s">
        <v>5149</v>
      </c>
      <c r="B5903" s="19"/>
      <c r="C5903" s="16" t="s">
        <v>3359</v>
      </c>
      <c r="D5903" s="16" t="s">
        <v>3360</v>
      </c>
      <c r="E5903" s="16" t="s">
        <v>4435</v>
      </c>
      <c r="I5903" s="16">
        <v>0</v>
      </c>
      <c r="J5903" s="16">
        <v>0</v>
      </c>
      <c r="K5903" s="16">
        <v>0</v>
      </c>
      <c r="L5903" s="18" t="s">
        <v>2173</v>
      </c>
      <c r="M5903" s="18">
        <v>0.5</v>
      </c>
      <c r="N5903" s="18" t="s">
        <v>4</v>
      </c>
      <c r="O5903" s="18">
        <v>201599.43491027199</v>
      </c>
      <c r="P5903" s="18">
        <v>100799.71745513599</v>
      </c>
      <c r="Q5903" s="18">
        <v>201599.43491027199</v>
      </c>
      <c r="R5903" s="18">
        <v>135817.53929688199</v>
      </c>
      <c r="S5903" s="20">
        <v>1</v>
      </c>
      <c r="T5903" s="21">
        <f t="shared" si="92"/>
        <v>135817.53929688199</v>
      </c>
      <c r="U5903" s="39">
        <f>T5903*Fx!$C$7</f>
        <v>140307.37530669628</v>
      </c>
    </row>
    <row r="5904" spans="1:21">
      <c r="A5904" s="16" t="s">
        <v>5149</v>
      </c>
      <c r="B5904" s="19"/>
      <c r="C5904" s="16" t="s">
        <v>3359</v>
      </c>
      <c r="D5904" s="16" t="s">
        <v>3360</v>
      </c>
      <c r="E5904" s="16" t="s">
        <v>5224</v>
      </c>
      <c r="G5904" s="16" t="s">
        <v>4317</v>
      </c>
      <c r="H5904" s="16" t="s">
        <v>4318</v>
      </c>
      <c r="I5904" s="16">
        <v>-26.115220000000001</v>
      </c>
      <c r="J5904" s="16">
        <v>28.04766</v>
      </c>
      <c r="K5904" s="16">
        <v>2</v>
      </c>
      <c r="L5904" s="18" t="s">
        <v>5122</v>
      </c>
      <c r="M5904" s="18">
        <v>0.5</v>
      </c>
      <c r="N5904" s="18" t="s">
        <v>4</v>
      </c>
      <c r="O5904" s="18">
        <v>1421959.2902232299</v>
      </c>
      <c r="P5904" s="18">
        <v>710979.64511161495</v>
      </c>
      <c r="Q5904" s="18">
        <v>1421959.2902232299</v>
      </c>
      <c r="R5904" s="18">
        <v>957973.97380809998</v>
      </c>
      <c r="S5904" s="20">
        <v>1</v>
      </c>
      <c r="T5904" s="21">
        <f t="shared" si="92"/>
        <v>957973.97380809998</v>
      </c>
      <c r="U5904" s="39">
        <f>T5904*Fx!$C$7</f>
        <v>989642.53492572322</v>
      </c>
    </row>
    <row r="5905" spans="1:21">
      <c r="A5905" s="16" t="s">
        <v>5149</v>
      </c>
      <c r="B5905" s="19"/>
      <c r="C5905" s="16" t="s">
        <v>3359</v>
      </c>
      <c r="D5905" s="16" t="s">
        <v>3360</v>
      </c>
      <c r="E5905" s="16" t="s">
        <v>3900</v>
      </c>
      <c r="G5905" s="16" t="s">
        <v>4319</v>
      </c>
      <c r="H5905" s="16" t="s">
        <v>4318</v>
      </c>
      <c r="I5905" s="16">
        <v>-25.822009999999999</v>
      </c>
      <c r="J5905" s="16">
        <v>28.381409999999999</v>
      </c>
      <c r="K5905" s="16">
        <v>4</v>
      </c>
      <c r="L5905" s="18" t="s">
        <v>5124</v>
      </c>
      <c r="M5905" s="18">
        <v>0.5</v>
      </c>
      <c r="N5905" s="18" t="s">
        <v>4</v>
      </c>
      <c r="O5905" s="18">
        <v>23304620.867630199</v>
      </c>
      <c r="P5905" s="18">
        <v>11652310.433815099</v>
      </c>
      <c r="Q5905" s="18">
        <v>23304620.867630199</v>
      </c>
      <c r="R5905" s="18">
        <v>15700323.078271801</v>
      </c>
      <c r="S5905" s="20">
        <v>1</v>
      </c>
      <c r="T5905" s="21">
        <f t="shared" si="92"/>
        <v>15700323.078271801</v>
      </c>
      <c r="U5905" s="39">
        <f>T5905*Fx!$C$7</f>
        <v>16219342.02300806</v>
      </c>
    </row>
    <row r="5906" spans="1:21">
      <c r="A5906" s="16" t="s">
        <v>5149</v>
      </c>
      <c r="B5906" s="19"/>
      <c r="C5906" s="16" t="s">
        <v>3359</v>
      </c>
      <c r="D5906" s="16" t="s">
        <v>3360</v>
      </c>
      <c r="E5906" s="16" t="s">
        <v>3361</v>
      </c>
      <c r="G5906" s="16" t="s">
        <v>3362</v>
      </c>
      <c r="H5906" s="16" t="s">
        <v>3363</v>
      </c>
      <c r="I5906" s="16">
        <v>-34.079250000000002</v>
      </c>
      <c r="J5906" s="16">
        <v>18.444389999999999</v>
      </c>
      <c r="K5906" s="16">
        <v>4</v>
      </c>
      <c r="L5906" s="18" t="s">
        <v>5121</v>
      </c>
      <c r="M5906" s="18">
        <v>0.5</v>
      </c>
      <c r="N5906" s="18" t="s">
        <v>4</v>
      </c>
      <c r="O5906" s="18">
        <v>808507.54200048104</v>
      </c>
      <c r="P5906" s="18">
        <v>404253.77100024</v>
      </c>
      <c r="Q5906" s="18">
        <v>808507.54200048104</v>
      </c>
      <c r="R5906" s="18">
        <v>544691.53103703004</v>
      </c>
      <c r="S5906" s="20">
        <v>1</v>
      </c>
      <c r="T5906" s="21">
        <f t="shared" si="92"/>
        <v>544691.53103703004</v>
      </c>
      <c r="U5906" s="39">
        <f>T5906*Fx!$C$7</f>
        <v>562697.86264156003</v>
      </c>
    </row>
    <row r="5907" spans="1:21">
      <c r="A5907" s="16" t="s">
        <v>5149</v>
      </c>
      <c r="B5907" s="19"/>
      <c r="C5907" s="16" t="s">
        <v>3359</v>
      </c>
      <c r="D5907" s="16" t="s">
        <v>3360</v>
      </c>
      <c r="E5907" s="16" t="s">
        <v>5125</v>
      </c>
      <c r="I5907" s="16">
        <v>0</v>
      </c>
      <c r="J5907" s="16">
        <v>0</v>
      </c>
      <c r="K5907" s="16">
        <v>0</v>
      </c>
      <c r="L5907" s="18" t="s">
        <v>2173</v>
      </c>
      <c r="M5907" s="18">
        <v>0.5</v>
      </c>
      <c r="N5907" s="18" t="s">
        <v>4</v>
      </c>
      <c r="O5907" s="18">
        <v>837700.70139743295</v>
      </c>
      <c r="P5907" s="18">
        <v>418850.35069871601</v>
      </c>
      <c r="Q5907" s="18">
        <v>837700.70139743295</v>
      </c>
      <c r="R5907" s="18">
        <v>564358.96252244303</v>
      </c>
      <c r="S5907" s="20">
        <v>1</v>
      </c>
      <c r="T5907" s="21">
        <f t="shared" si="92"/>
        <v>564358.96252244303</v>
      </c>
      <c r="U5907" s="39">
        <f>T5907*Fx!$C$7</f>
        <v>583015.45715128421</v>
      </c>
    </row>
    <row r="5908" spans="1:21">
      <c r="A5908" s="16" t="s">
        <v>5149</v>
      </c>
      <c r="B5908" s="19"/>
      <c r="C5908" s="16" t="s">
        <v>3359</v>
      </c>
      <c r="D5908" s="16" t="s">
        <v>3360</v>
      </c>
      <c r="E5908" s="16" t="s">
        <v>3361</v>
      </c>
      <c r="G5908" s="16" t="s">
        <v>3362</v>
      </c>
      <c r="H5908" s="16" t="s">
        <v>3363</v>
      </c>
      <c r="I5908" s="16">
        <v>-33.95411</v>
      </c>
      <c r="J5908" s="16">
        <v>18.703060000000001</v>
      </c>
      <c r="K5908" s="16">
        <v>2</v>
      </c>
      <c r="L5908" s="18" t="s">
        <v>5148</v>
      </c>
      <c r="M5908" s="18">
        <v>0.5</v>
      </c>
      <c r="N5908" s="18" t="s">
        <v>4</v>
      </c>
      <c r="O5908" s="18">
        <v>128478.35523022299</v>
      </c>
      <c r="P5908" s="18">
        <v>64239.177615111497</v>
      </c>
      <c r="Q5908" s="18">
        <v>128478.35523022299</v>
      </c>
      <c r="R5908" s="18">
        <v>86555.867917219803</v>
      </c>
      <c r="S5908" s="20">
        <v>1</v>
      </c>
      <c r="T5908" s="21">
        <f t="shared" si="92"/>
        <v>86555.867917219803</v>
      </c>
      <c r="U5908" s="39">
        <f>T5908*Fx!$C$7</f>
        <v>89417.218922747736</v>
      </c>
    </row>
    <row r="5909" spans="1:21">
      <c r="A5909" s="16" t="s">
        <v>5149</v>
      </c>
      <c r="B5909" s="19"/>
      <c r="C5909" s="16" t="s">
        <v>3359</v>
      </c>
      <c r="D5909" s="16" t="s">
        <v>3360</v>
      </c>
      <c r="E5909" s="16" t="s">
        <v>4316</v>
      </c>
      <c r="G5909" s="16" t="s">
        <v>4317</v>
      </c>
      <c r="H5909" s="16" t="s">
        <v>4318</v>
      </c>
      <c r="I5909" s="16">
        <v>-26.238969999999998</v>
      </c>
      <c r="J5909" s="16">
        <v>28.008040000000001</v>
      </c>
      <c r="K5909" s="16">
        <v>4</v>
      </c>
      <c r="L5909" s="18" t="s">
        <v>5122</v>
      </c>
      <c r="M5909" s="18">
        <v>0.5</v>
      </c>
      <c r="N5909" s="18" t="s">
        <v>4</v>
      </c>
      <c r="O5909" s="18">
        <v>46350.2419621234</v>
      </c>
      <c r="P5909" s="18">
        <v>23175.1209810617</v>
      </c>
      <c r="Q5909" s="18">
        <v>46350.2419621234</v>
      </c>
      <c r="R5909" s="18">
        <v>31226.1580093841</v>
      </c>
      <c r="S5909" s="20">
        <v>1</v>
      </c>
      <c r="T5909" s="21">
        <f t="shared" si="92"/>
        <v>31226.1580093841</v>
      </c>
      <c r="U5909" s="39">
        <f>T5909*Fx!$C$7</f>
        <v>32258.427695644736</v>
      </c>
    </row>
    <row r="5910" spans="1:21">
      <c r="A5910" s="16" t="s">
        <v>5225</v>
      </c>
      <c r="B5910" s="19"/>
      <c r="C5910" s="16" t="s">
        <v>1944</v>
      </c>
      <c r="D5910" s="16" t="s">
        <v>35</v>
      </c>
      <c r="E5910" s="16" t="s">
        <v>5226</v>
      </c>
      <c r="I5910" s="16">
        <v>0</v>
      </c>
      <c r="J5910" s="16">
        <v>0</v>
      </c>
      <c r="K5910" s="16">
        <v>0</v>
      </c>
      <c r="L5910" s="18" t="s">
        <v>2173</v>
      </c>
      <c r="M5910" s="18">
        <v>0.33333299999999999</v>
      </c>
      <c r="N5910" s="18" t="s">
        <v>4</v>
      </c>
      <c r="O5910" s="18">
        <v>362908.87599999999</v>
      </c>
      <c r="P5910" s="18">
        <v>120968.41563708</v>
      </c>
      <c r="Q5910" s="18">
        <v>362908.87599999999</v>
      </c>
      <c r="R5910" s="18">
        <v>162992.8432268</v>
      </c>
      <c r="S5910" s="20">
        <v>1</v>
      </c>
      <c r="T5910" s="21">
        <f t="shared" si="92"/>
        <v>162992.8432268</v>
      </c>
      <c r="U5910" s="39">
        <f>T5910*Fx!$C$7</f>
        <v>168381.03639132233</v>
      </c>
    </row>
    <row r="5911" spans="1:21">
      <c r="A5911" s="16" t="s">
        <v>5225</v>
      </c>
      <c r="B5911" s="19"/>
      <c r="C5911" s="16" t="s">
        <v>1944</v>
      </c>
      <c r="D5911" s="16" t="s">
        <v>35</v>
      </c>
      <c r="E5911" s="16" t="s">
        <v>2176</v>
      </c>
      <c r="F5911" s="16">
        <v>12</v>
      </c>
      <c r="G5911" s="16" t="s">
        <v>2177</v>
      </c>
      <c r="H5911" s="16" t="s">
        <v>2177</v>
      </c>
      <c r="I5911" s="16">
        <v>48.143450000000001</v>
      </c>
      <c r="J5911" s="16">
        <v>16.364940000000001</v>
      </c>
      <c r="K5911" s="16">
        <v>2</v>
      </c>
      <c r="L5911" s="18" t="s">
        <v>38</v>
      </c>
      <c r="M5911" s="18">
        <v>0.33333299999999999</v>
      </c>
      <c r="N5911" s="18" t="s">
        <v>4</v>
      </c>
      <c r="O5911" s="18">
        <v>8275860</v>
      </c>
      <c r="P5911" s="18">
        <v>2758592.4138000002</v>
      </c>
      <c r="Q5911" s="18">
        <v>8275860</v>
      </c>
      <c r="R5911" s="18">
        <v>3716927.4182947902</v>
      </c>
      <c r="S5911" s="20">
        <v>1</v>
      </c>
      <c r="T5911" s="21">
        <f t="shared" si="92"/>
        <v>3716927.4182947902</v>
      </c>
      <c r="U5911" s="39">
        <f>T5911*Fx!$C$7</f>
        <v>3839801.0519574285</v>
      </c>
    </row>
    <row r="5912" spans="1:21">
      <c r="A5912" s="16" t="s">
        <v>5225</v>
      </c>
      <c r="B5912" s="19"/>
      <c r="C5912" s="16" t="s">
        <v>1944</v>
      </c>
      <c r="D5912" s="16" t="s">
        <v>35</v>
      </c>
      <c r="E5912" s="16" t="s">
        <v>2176</v>
      </c>
      <c r="F5912" s="16">
        <v>11</v>
      </c>
      <c r="G5912" s="16" t="s">
        <v>2177</v>
      </c>
      <c r="H5912" s="16" t="s">
        <v>2177</v>
      </c>
      <c r="I5912" s="16">
        <v>48.182740000000003</v>
      </c>
      <c r="J5912" s="16">
        <v>16.42069</v>
      </c>
      <c r="K5912" s="16">
        <v>4</v>
      </c>
      <c r="L5912" s="18" t="s">
        <v>37</v>
      </c>
      <c r="M5912" s="18">
        <v>0.33333299999999999</v>
      </c>
      <c r="N5912" s="18" t="s">
        <v>4</v>
      </c>
      <c r="O5912" s="18">
        <v>18390800</v>
      </c>
      <c r="P5912" s="18">
        <v>6130205.3640000001</v>
      </c>
      <c r="Q5912" s="18">
        <v>18390800</v>
      </c>
      <c r="R5912" s="18">
        <v>8259838.7073217696</v>
      </c>
      <c r="S5912" s="20">
        <v>1</v>
      </c>
      <c r="T5912" s="21">
        <f t="shared" si="92"/>
        <v>8259838.7073217696</v>
      </c>
      <c r="U5912" s="39">
        <f>T5912*Fx!$C$7</f>
        <v>8532891.2265720777</v>
      </c>
    </row>
    <row r="5913" spans="1:21">
      <c r="A5913" s="16" t="s">
        <v>5225</v>
      </c>
      <c r="B5913" s="19"/>
      <c r="C5913" s="16" t="s">
        <v>1944</v>
      </c>
      <c r="D5913" s="16" t="s">
        <v>35</v>
      </c>
      <c r="E5913" s="16" t="s">
        <v>2176</v>
      </c>
      <c r="F5913" s="16">
        <v>10</v>
      </c>
      <c r="G5913" s="16" t="s">
        <v>2177</v>
      </c>
      <c r="H5913" s="16" t="s">
        <v>2177</v>
      </c>
      <c r="I5913" s="16">
        <v>48.204360000000001</v>
      </c>
      <c r="J5913" s="16">
        <v>16.368490000000001</v>
      </c>
      <c r="K5913" s="16">
        <v>2</v>
      </c>
      <c r="L5913" s="18" t="s">
        <v>36</v>
      </c>
      <c r="M5913" s="18">
        <v>0.33333299999999999</v>
      </c>
      <c r="N5913" s="18" t="s">
        <v>4</v>
      </c>
      <c r="O5913" s="18">
        <v>87356300</v>
      </c>
      <c r="P5913" s="18">
        <v>29118475.478999998</v>
      </c>
      <c r="Q5913" s="18">
        <v>87356300</v>
      </c>
      <c r="R5913" s="18">
        <v>39234233.859778397</v>
      </c>
      <c r="S5913" s="20">
        <v>1</v>
      </c>
      <c r="T5913" s="21">
        <f t="shared" si="92"/>
        <v>39234233.859778397</v>
      </c>
      <c r="U5913" s="39">
        <f>T5913*Fx!$C$7</f>
        <v>40531233.326217353</v>
      </c>
    </row>
    <row r="5914" spans="1:21">
      <c r="A5914" s="16" t="s">
        <v>5225</v>
      </c>
      <c r="B5914" s="19"/>
      <c r="C5914" s="16" t="s">
        <v>1944</v>
      </c>
      <c r="D5914" s="16" t="s">
        <v>35</v>
      </c>
      <c r="E5914" s="16" t="s">
        <v>2514</v>
      </c>
      <c r="F5914" s="16">
        <v>34</v>
      </c>
      <c r="G5914" s="16" t="s">
        <v>2515</v>
      </c>
      <c r="H5914" s="16" t="s">
        <v>2513</v>
      </c>
      <c r="I5914" s="16">
        <v>48.302300000000002</v>
      </c>
      <c r="J5914" s="16">
        <v>16.333169999999999</v>
      </c>
      <c r="K5914" s="16">
        <v>2</v>
      </c>
      <c r="L5914" s="18" t="s">
        <v>53</v>
      </c>
      <c r="M5914" s="18">
        <v>0.33333299999999999</v>
      </c>
      <c r="N5914" s="18" t="s">
        <v>4</v>
      </c>
      <c r="O5914" s="18">
        <v>18390800</v>
      </c>
      <c r="P5914" s="18">
        <v>6130205.3640000001</v>
      </c>
      <c r="Q5914" s="18">
        <v>18390800</v>
      </c>
      <c r="R5914" s="18">
        <v>8259838.7073217696</v>
      </c>
      <c r="S5914" s="20">
        <v>1</v>
      </c>
      <c r="T5914" s="21">
        <f t="shared" si="92"/>
        <v>8259838.7073217696</v>
      </c>
      <c r="U5914" s="39">
        <f>T5914*Fx!$C$7</f>
        <v>8532891.2265720777</v>
      </c>
    </row>
    <row r="5915" spans="1:21">
      <c r="A5915" s="16" t="s">
        <v>5225</v>
      </c>
      <c r="B5915" s="19"/>
      <c r="C5915" s="16" t="s">
        <v>1944</v>
      </c>
      <c r="D5915" s="16" t="s">
        <v>35</v>
      </c>
      <c r="E5915" s="16" t="s">
        <v>2176</v>
      </c>
      <c r="F5915" s="16">
        <v>10</v>
      </c>
      <c r="G5915" s="16" t="s">
        <v>2177</v>
      </c>
      <c r="H5915" s="16" t="s">
        <v>2177</v>
      </c>
      <c r="I5915" s="16">
        <v>48.200679999999998</v>
      </c>
      <c r="J5915" s="16">
        <v>16.37135</v>
      </c>
      <c r="K5915" s="16">
        <v>2</v>
      </c>
      <c r="L5915" s="18" t="s">
        <v>36</v>
      </c>
      <c r="M5915" s="18">
        <v>0.33333299999999999</v>
      </c>
      <c r="N5915" s="18" t="s">
        <v>4</v>
      </c>
      <c r="O5915" s="18">
        <v>9195400</v>
      </c>
      <c r="P5915" s="18">
        <v>3065102.682</v>
      </c>
      <c r="Q5915" s="18">
        <v>9195400</v>
      </c>
      <c r="R5915" s="18">
        <v>4129919.3536608801</v>
      </c>
      <c r="S5915" s="20">
        <v>1</v>
      </c>
      <c r="T5915" s="21">
        <f t="shared" si="92"/>
        <v>4129919.3536608801</v>
      </c>
      <c r="U5915" s="39">
        <f>T5915*Fx!$C$7</f>
        <v>4266445.6132860333</v>
      </c>
    </row>
    <row r="5916" spans="1:21">
      <c r="A5916" s="16" t="s">
        <v>5225</v>
      </c>
      <c r="B5916" s="19"/>
      <c r="C5916" s="16" t="s">
        <v>3371</v>
      </c>
      <c r="D5916" s="16" t="s">
        <v>3372</v>
      </c>
      <c r="E5916" s="16" t="s">
        <v>3382</v>
      </c>
      <c r="F5916" s="16">
        <v>33</v>
      </c>
      <c r="G5916" s="16" t="s">
        <v>3375</v>
      </c>
      <c r="H5916" s="16" t="s">
        <v>3376</v>
      </c>
      <c r="I5916" s="16">
        <v>-37.797135900000001</v>
      </c>
      <c r="J5916" s="16">
        <v>144.94112724999999</v>
      </c>
      <c r="K5916" s="16">
        <v>2</v>
      </c>
      <c r="L5916" s="18" t="s">
        <v>2173</v>
      </c>
      <c r="M5916" s="18">
        <v>0.33333299999999999</v>
      </c>
      <c r="N5916" s="18" t="s">
        <v>4</v>
      </c>
      <c r="O5916" s="18">
        <v>44653800.373016797</v>
      </c>
      <c r="P5916" s="18">
        <v>14884451.2783376</v>
      </c>
      <c r="Q5916" s="18">
        <v>44653800.373016797</v>
      </c>
      <c r="R5916" s="18">
        <v>20055309.6521121</v>
      </c>
      <c r="S5916" s="20">
        <v>1</v>
      </c>
      <c r="T5916" s="21">
        <f t="shared" si="92"/>
        <v>20055309.6521121</v>
      </c>
      <c r="U5916" s="39">
        <f>T5916*Fx!$C$7</f>
        <v>20718295.095157132</v>
      </c>
    </row>
    <row r="5917" spans="1:21">
      <c r="A5917" s="16" t="s">
        <v>5225</v>
      </c>
      <c r="B5917" s="19"/>
      <c r="C5917" s="16" t="s">
        <v>3371</v>
      </c>
      <c r="D5917" s="16" t="s">
        <v>3372</v>
      </c>
      <c r="E5917" s="16" t="s">
        <v>3375</v>
      </c>
      <c r="F5917" s="16">
        <v>33</v>
      </c>
      <c r="G5917" s="16" t="s">
        <v>3375</v>
      </c>
      <c r="H5917" s="16" t="s">
        <v>3376</v>
      </c>
      <c r="I5917" s="16">
        <v>-37.837510000000002</v>
      </c>
      <c r="J5917" s="16">
        <v>144.97578999999999</v>
      </c>
      <c r="K5917" s="16">
        <v>4</v>
      </c>
      <c r="L5917" s="18" t="s">
        <v>2173</v>
      </c>
      <c r="M5917" s="18">
        <v>0.33333299999999999</v>
      </c>
      <c r="N5917" s="18" t="s">
        <v>4</v>
      </c>
      <c r="O5917" s="18">
        <v>45616047.924908601</v>
      </c>
      <c r="P5917" s="18">
        <v>15205197.2548097</v>
      </c>
      <c r="Q5917" s="18">
        <v>45616047.924908496</v>
      </c>
      <c r="R5917" s="18">
        <v>20487482.780803699</v>
      </c>
      <c r="S5917" s="20">
        <v>1</v>
      </c>
      <c r="T5917" s="21">
        <f t="shared" si="92"/>
        <v>20487482.780803699</v>
      </c>
      <c r="U5917" s="39">
        <f>T5917*Fx!$C$7</f>
        <v>21164754.9388468</v>
      </c>
    </row>
    <row r="5918" spans="1:21">
      <c r="A5918" s="16" t="s">
        <v>5225</v>
      </c>
      <c r="B5918" s="19"/>
      <c r="C5918" s="16" t="s">
        <v>3371</v>
      </c>
      <c r="D5918" s="16" t="s">
        <v>3372</v>
      </c>
      <c r="E5918" s="16" t="s">
        <v>3375</v>
      </c>
      <c r="F5918" s="16">
        <v>33</v>
      </c>
      <c r="G5918" s="16" t="s">
        <v>3375</v>
      </c>
      <c r="H5918" s="16" t="s">
        <v>3376</v>
      </c>
      <c r="I5918" s="16">
        <v>-37.818939999999998</v>
      </c>
      <c r="J5918" s="16">
        <v>144.96252000000001</v>
      </c>
      <c r="K5918" s="16">
        <v>4</v>
      </c>
      <c r="L5918" s="18" t="s">
        <v>2173</v>
      </c>
      <c r="M5918" s="18">
        <v>0.33333299999999999</v>
      </c>
      <c r="N5918" s="18" t="s">
        <v>4</v>
      </c>
      <c r="O5918" s="18">
        <v>10702706.9260455</v>
      </c>
      <c r="P5918" s="18">
        <v>3567533.2996587399</v>
      </c>
      <c r="Q5918" s="18">
        <v>10702706.9260455</v>
      </c>
      <c r="R5918" s="18">
        <v>4806894.3678834699</v>
      </c>
      <c r="S5918" s="20">
        <v>1</v>
      </c>
      <c r="T5918" s="21">
        <f t="shared" si="92"/>
        <v>4806894.3678834699</v>
      </c>
      <c r="U5918" s="39">
        <f>T5918*Fx!$C$7</f>
        <v>4965799.9668217674</v>
      </c>
    </row>
    <row r="5919" spans="1:21">
      <c r="A5919" s="16" t="s">
        <v>5225</v>
      </c>
      <c r="B5919" s="19"/>
      <c r="C5919" s="16" t="s">
        <v>3371</v>
      </c>
      <c r="D5919" s="16" t="s">
        <v>3372</v>
      </c>
      <c r="E5919" s="16" t="s">
        <v>3384</v>
      </c>
      <c r="F5919" s="16">
        <v>41</v>
      </c>
      <c r="G5919" s="16" t="s">
        <v>3384</v>
      </c>
      <c r="H5919" s="16" t="s">
        <v>3381</v>
      </c>
      <c r="I5919" s="16">
        <v>-33.868630000000003</v>
      </c>
      <c r="J5919" s="16">
        <v>151.2165</v>
      </c>
      <c r="K5919" s="16">
        <v>4</v>
      </c>
      <c r="L5919" s="18" t="s">
        <v>2173</v>
      </c>
      <c r="M5919" s="18">
        <v>0.33333299999999999</v>
      </c>
      <c r="N5919" s="18" t="s">
        <v>4</v>
      </c>
      <c r="O5919" s="18">
        <v>22766306.025135901</v>
      </c>
      <c r="P5919" s="18">
        <v>7588692.7873585597</v>
      </c>
      <c r="Q5919" s="18">
        <v>22766306.025135901</v>
      </c>
      <c r="R5919" s="18">
        <v>10225004.6615237</v>
      </c>
      <c r="S5919" s="20">
        <v>1</v>
      </c>
      <c r="T5919" s="21">
        <f t="shared" si="92"/>
        <v>10225004.6615237</v>
      </c>
      <c r="U5919" s="39">
        <f>T5919*Fx!$C$7</f>
        <v>10563021.344549278</v>
      </c>
    </row>
    <row r="5920" spans="1:21">
      <c r="A5920" s="16" t="s">
        <v>5225</v>
      </c>
      <c r="B5920" s="19"/>
      <c r="C5920" s="16" t="s">
        <v>1945</v>
      </c>
      <c r="D5920" s="16" t="s">
        <v>113</v>
      </c>
      <c r="E5920" s="16" t="s">
        <v>4462</v>
      </c>
      <c r="F5920" s="16">
        <v>9</v>
      </c>
      <c r="G5920" s="16" t="s">
        <v>2544</v>
      </c>
      <c r="H5920" s="16" t="s">
        <v>2528</v>
      </c>
      <c r="I5920" s="16">
        <v>51.200839999999999</v>
      </c>
      <c r="J5920" s="16">
        <v>4.3120500000000099</v>
      </c>
      <c r="K5920" s="16">
        <v>4</v>
      </c>
      <c r="L5920" s="18" t="s">
        <v>122</v>
      </c>
      <c r="M5920" s="18">
        <v>0.33333299999999999</v>
      </c>
      <c r="N5920" s="18" t="s">
        <v>4</v>
      </c>
      <c r="O5920" s="18">
        <v>24371530.859369099</v>
      </c>
      <c r="P5920" s="18">
        <v>8123762.3813535003</v>
      </c>
      <c r="Q5920" s="18">
        <v>24371530.859369099</v>
      </c>
      <c r="R5920" s="18">
        <v>10945957.432460999</v>
      </c>
      <c r="S5920" s="20">
        <v>1</v>
      </c>
      <c r="T5920" s="21">
        <f t="shared" si="92"/>
        <v>10945957.432460999</v>
      </c>
      <c r="U5920" s="39">
        <f>T5920*Fx!$C$7</f>
        <v>11307807.264939049</v>
      </c>
    </row>
    <row r="5921" spans="1:21">
      <c r="A5921" s="16" t="s">
        <v>5225</v>
      </c>
      <c r="B5921" s="19"/>
      <c r="C5921" s="16" t="s">
        <v>1945</v>
      </c>
      <c r="D5921" s="16" t="s">
        <v>113</v>
      </c>
      <c r="E5921" s="16" t="s">
        <v>2543</v>
      </c>
      <c r="F5921" s="16">
        <v>9</v>
      </c>
      <c r="G5921" s="16" t="s">
        <v>2544</v>
      </c>
      <c r="H5921" s="16" t="s">
        <v>2528</v>
      </c>
      <c r="I5921" s="16">
        <v>51.277119999999996</v>
      </c>
      <c r="J5921" s="16">
        <v>4.2875100000000099</v>
      </c>
      <c r="K5921" s="16">
        <v>2</v>
      </c>
      <c r="L5921" s="18" t="s">
        <v>122</v>
      </c>
      <c r="M5921" s="18">
        <v>0.33333299999999999</v>
      </c>
      <c r="N5921" s="18" t="s">
        <v>4</v>
      </c>
      <c r="O5921" s="18">
        <v>24371530.859369099</v>
      </c>
      <c r="P5921" s="18">
        <v>8123762.3813535003</v>
      </c>
      <c r="Q5921" s="18">
        <v>24371530.859369099</v>
      </c>
      <c r="R5921" s="18">
        <v>10945957.432460999</v>
      </c>
      <c r="S5921" s="20">
        <v>1</v>
      </c>
      <c r="T5921" s="21">
        <f t="shared" si="92"/>
        <v>10945957.432460999</v>
      </c>
      <c r="U5921" s="39">
        <f>T5921*Fx!$C$7</f>
        <v>11307807.264939049</v>
      </c>
    </row>
    <row r="5922" spans="1:21">
      <c r="A5922" s="16" t="s">
        <v>5225</v>
      </c>
      <c r="B5922" s="19"/>
      <c r="C5922" s="16" t="s">
        <v>3287</v>
      </c>
      <c r="D5922" s="16" t="s">
        <v>3411</v>
      </c>
      <c r="E5922" s="16" t="s">
        <v>5227</v>
      </c>
      <c r="F5922" s="16" t="s">
        <v>3440</v>
      </c>
      <c r="G5922" s="16" t="s">
        <v>3429</v>
      </c>
      <c r="H5922" s="16" t="s">
        <v>3435</v>
      </c>
      <c r="I5922" s="16">
        <v>45.445180000000001</v>
      </c>
      <c r="J5922" s="16">
        <v>-73.676720000000003</v>
      </c>
      <c r="K5922" s="16">
        <v>2</v>
      </c>
      <c r="L5922" s="18" t="s">
        <v>4875</v>
      </c>
      <c r="M5922" s="18">
        <v>0.33333299999999999</v>
      </c>
      <c r="N5922" s="18" t="s">
        <v>4</v>
      </c>
      <c r="O5922" s="18">
        <v>67946926.849080205</v>
      </c>
      <c r="P5922" s="18">
        <v>22648749.126603901</v>
      </c>
      <c r="Q5922" s="18">
        <v>67946926.849080205</v>
      </c>
      <c r="R5922" s="18">
        <v>30516924.572698999</v>
      </c>
      <c r="S5922" s="20">
        <v>1</v>
      </c>
      <c r="T5922" s="21">
        <f t="shared" si="92"/>
        <v>30516924.572698999</v>
      </c>
      <c r="U5922" s="39">
        <f>T5922*Fx!$C$7</f>
        <v>31525748.525515497</v>
      </c>
    </row>
    <row r="5923" spans="1:21">
      <c r="A5923" s="16" t="s">
        <v>5225</v>
      </c>
      <c r="B5923" s="19"/>
      <c r="C5923" s="16" t="s">
        <v>3287</v>
      </c>
      <c r="D5923" s="16" t="s">
        <v>3411</v>
      </c>
      <c r="E5923" s="16" t="s">
        <v>3435</v>
      </c>
      <c r="F5923" s="16">
        <v>16</v>
      </c>
      <c r="G5923" s="16" t="s">
        <v>3435</v>
      </c>
      <c r="H5923" s="16" t="s">
        <v>3435</v>
      </c>
      <c r="I5923" s="16">
        <v>46.825029999999998</v>
      </c>
      <c r="J5923" s="16">
        <v>-71.324860000000001</v>
      </c>
      <c r="K5923" s="16">
        <v>4</v>
      </c>
      <c r="L5923" s="18" t="s">
        <v>4874</v>
      </c>
      <c r="M5923" s="18">
        <v>0.33333299999999999</v>
      </c>
      <c r="N5923" s="18" t="s">
        <v>4</v>
      </c>
      <c r="O5923" s="18">
        <v>81536312.218896195</v>
      </c>
      <c r="P5923" s="18">
        <v>27178498.9519246</v>
      </c>
      <c r="Q5923" s="18">
        <v>81536312.218896195</v>
      </c>
      <c r="R5923" s="18">
        <v>36620309.487238802</v>
      </c>
      <c r="S5923" s="20">
        <v>1</v>
      </c>
      <c r="T5923" s="21">
        <f t="shared" si="92"/>
        <v>36620309.487238802</v>
      </c>
      <c r="U5923" s="39">
        <f>T5923*Fx!$C$7</f>
        <v>37830898.230618604</v>
      </c>
    </row>
    <row r="5924" spans="1:21">
      <c r="A5924" s="16" t="s">
        <v>5225</v>
      </c>
      <c r="B5924" s="19"/>
      <c r="C5924" s="16" t="s">
        <v>1947</v>
      </c>
      <c r="D5924" s="16" t="s">
        <v>333</v>
      </c>
      <c r="E5924" s="16" t="s">
        <v>2154</v>
      </c>
      <c r="F5924" s="16">
        <v>25</v>
      </c>
      <c r="G5924" s="16" t="s">
        <v>2155</v>
      </c>
      <c r="H5924" s="16" t="s">
        <v>2171</v>
      </c>
      <c r="I5924" s="16">
        <v>47.394509999999997</v>
      </c>
      <c r="J5924" s="16">
        <v>8.4218800000000105</v>
      </c>
      <c r="K5924" s="16">
        <v>2</v>
      </c>
      <c r="L5924" s="18" t="s">
        <v>374</v>
      </c>
      <c r="M5924" s="18">
        <v>0.33333299999999999</v>
      </c>
      <c r="N5924" s="18" t="s">
        <v>4</v>
      </c>
      <c r="O5924" s="18">
        <v>71526121.030701399</v>
      </c>
      <c r="P5924" s="18">
        <v>23841801.9231636</v>
      </c>
      <c r="Q5924" s="18">
        <v>71526121.030701399</v>
      </c>
      <c r="R5924" s="18">
        <v>32124443.910758</v>
      </c>
      <c r="S5924" s="20">
        <v>1</v>
      </c>
      <c r="T5924" s="21">
        <f t="shared" si="92"/>
        <v>32124443.910758</v>
      </c>
      <c r="U5924" s="39">
        <f>T5924*Fx!$C$7</f>
        <v>33186408.998716947</v>
      </c>
    </row>
    <row r="5925" spans="1:21">
      <c r="A5925" s="16" t="s">
        <v>5225</v>
      </c>
      <c r="B5925" s="19"/>
      <c r="C5925" s="16" t="s">
        <v>1947</v>
      </c>
      <c r="D5925" s="16" t="s">
        <v>333</v>
      </c>
      <c r="E5925" s="16" t="s">
        <v>2175</v>
      </c>
      <c r="F5925" s="16">
        <v>8</v>
      </c>
      <c r="G5925" s="16" t="s">
        <v>2175</v>
      </c>
      <c r="H5925" s="16" t="s">
        <v>2175</v>
      </c>
      <c r="I5925" s="16">
        <v>46.198120000000003</v>
      </c>
      <c r="J5925" s="16">
        <v>6.1522300000000101</v>
      </c>
      <c r="K5925" s="16">
        <v>2</v>
      </c>
      <c r="L5925" s="18" t="s">
        <v>348</v>
      </c>
      <c r="M5925" s="18">
        <v>0.33333299999999999</v>
      </c>
      <c r="N5925" s="18" t="s">
        <v>4</v>
      </c>
      <c r="O5925" s="18">
        <v>85717685.057624504</v>
      </c>
      <c r="P5925" s="18">
        <v>28572275.960257899</v>
      </c>
      <c r="Q5925" s="18">
        <v>85717685.057624504</v>
      </c>
      <c r="R5925" s="18">
        <v>38498284.628237098</v>
      </c>
      <c r="S5925" s="20">
        <v>1</v>
      </c>
      <c r="T5925" s="21">
        <f t="shared" si="92"/>
        <v>38498284.628237098</v>
      </c>
      <c r="U5925" s="39">
        <f>T5925*Fx!$C$7</f>
        <v>39770955.194459818</v>
      </c>
    </row>
    <row r="5926" spans="1:21">
      <c r="A5926" s="16" t="s">
        <v>5225</v>
      </c>
      <c r="B5926" s="19"/>
      <c r="C5926" s="16" t="s">
        <v>1947</v>
      </c>
      <c r="D5926" s="16" t="s">
        <v>333</v>
      </c>
      <c r="E5926" s="16" t="s">
        <v>2053</v>
      </c>
      <c r="F5926" s="16">
        <v>10</v>
      </c>
      <c r="G5926" s="16" t="s">
        <v>2031</v>
      </c>
      <c r="H5926" s="16" t="s">
        <v>1977</v>
      </c>
      <c r="I5926" s="16">
        <v>46.488137559999998</v>
      </c>
      <c r="J5926" s="16">
        <v>9.8352422700000108</v>
      </c>
      <c r="K5926" s="16">
        <v>5</v>
      </c>
      <c r="L5926" s="18" t="s">
        <v>353</v>
      </c>
      <c r="M5926" s="18">
        <v>0.33333299999999999</v>
      </c>
      <c r="N5926" s="18" t="s">
        <v>4</v>
      </c>
      <c r="O5926" s="18">
        <v>203829.32956271901</v>
      </c>
      <c r="P5926" s="18">
        <v>67942.430423141093</v>
      </c>
      <c r="Q5926" s="18">
        <v>203829.32956271901</v>
      </c>
      <c r="R5926" s="18">
        <v>91545.630750679295</v>
      </c>
      <c r="S5926" s="20">
        <v>1</v>
      </c>
      <c r="T5926" s="21">
        <f t="shared" si="92"/>
        <v>91545.630750679295</v>
      </c>
      <c r="U5926" s="39">
        <f>T5926*Fx!$C$7</f>
        <v>94571.932593676975</v>
      </c>
    </row>
    <row r="5927" spans="1:21">
      <c r="A5927" s="16" t="s">
        <v>5225</v>
      </c>
      <c r="B5927" s="19"/>
      <c r="C5927" s="16" t="s">
        <v>1947</v>
      </c>
      <c r="D5927" s="16" t="s">
        <v>333</v>
      </c>
      <c r="E5927" s="16" t="s">
        <v>2161</v>
      </c>
      <c r="F5927" s="16">
        <v>8</v>
      </c>
      <c r="G5927" s="16" t="s">
        <v>2175</v>
      </c>
      <c r="H5927" s="16" t="s">
        <v>2175</v>
      </c>
      <c r="I5927" s="16">
        <v>46.18768</v>
      </c>
      <c r="J5927" s="16">
        <v>6.1276599999999997</v>
      </c>
      <c r="K5927" s="16">
        <v>4</v>
      </c>
      <c r="L5927" s="18" t="s">
        <v>348</v>
      </c>
      <c r="M5927" s="18">
        <v>0.33333299999999999</v>
      </c>
      <c r="N5927" s="18" t="s">
        <v>4</v>
      </c>
      <c r="O5927" s="18">
        <v>494933.690338302</v>
      </c>
      <c r="P5927" s="18">
        <v>164976.24700046601</v>
      </c>
      <c r="Q5927" s="18">
        <v>494933.690338302</v>
      </c>
      <c r="R5927" s="18">
        <v>222288.99520487999</v>
      </c>
      <c r="S5927" s="20">
        <v>1</v>
      </c>
      <c r="T5927" s="21">
        <f t="shared" si="92"/>
        <v>222288.99520487999</v>
      </c>
      <c r="U5927" s="39">
        <f>T5927*Fx!$C$7</f>
        <v>229637.39174057852</v>
      </c>
    </row>
    <row r="5928" spans="1:21">
      <c r="A5928" s="16" t="s">
        <v>5225</v>
      </c>
      <c r="B5928" s="19"/>
      <c r="C5928" s="16" t="s">
        <v>1947</v>
      </c>
      <c r="D5928" s="16" t="s">
        <v>333</v>
      </c>
      <c r="E5928" s="16" t="s">
        <v>2170</v>
      </c>
      <c r="F5928" s="16">
        <v>25</v>
      </c>
      <c r="G5928" s="16" t="s">
        <v>2155</v>
      </c>
      <c r="H5928" s="16" t="s">
        <v>2171</v>
      </c>
      <c r="I5928" s="16">
        <v>47.403219999999997</v>
      </c>
      <c r="J5928" s="16">
        <v>8.4627300000000094</v>
      </c>
      <c r="K5928" s="16">
        <v>2</v>
      </c>
      <c r="L5928" s="18" t="s">
        <v>374</v>
      </c>
      <c r="M5928" s="18">
        <v>0.33333299999999999</v>
      </c>
      <c r="N5928" s="18" t="s">
        <v>4</v>
      </c>
      <c r="O5928" s="18">
        <v>1525293.70177048</v>
      </c>
      <c r="P5928" s="18">
        <v>508426.14961115399</v>
      </c>
      <c r="Q5928" s="18">
        <v>1525293.70177048</v>
      </c>
      <c r="R5928" s="18">
        <v>685053.39397513506</v>
      </c>
      <c r="S5928" s="20">
        <v>1</v>
      </c>
      <c r="T5928" s="21">
        <f t="shared" ref="T5928:T5991" si="93">R5928*S5928</f>
        <v>685053.39397513506</v>
      </c>
      <c r="U5928" s="39">
        <f>T5928*Fx!$C$7</f>
        <v>707699.78716439579</v>
      </c>
    </row>
    <row r="5929" spans="1:21">
      <c r="A5929" s="16" t="s">
        <v>5225</v>
      </c>
      <c r="B5929" s="19"/>
      <c r="C5929" s="16" t="s">
        <v>1947</v>
      </c>
      <c r="D5929" s="16" t="s">
        <v>333</v>
      </c>
      <c r="E5929" s="16" t="s">
        <v>4902</v>
      </c>
      <c r="I5929" s="16">
        <v>0</v>
      </c>
      <c r="J5929" s="16">
        <v>0</v>
      </c>
      <c r="K5929" s="16">
        <v>0</v>
      </c>
      <c r="L5929" s="18" t="s">
        <v>2173</v>
      </c>
      <c r="M5929" s="18">
        <v>0.33333299999999999</v>
      </c>
      <c r="N5929" s="18" t="s">
        <v>4</v>
      </c>
      <c r="O5929" s="18">
        <v>155.236992132854</v>
      </c>
      <c r="P5929" s="18">
        <v>51.7451465876442</v>
      </c>
      <c r="Q5929" s="18">
        <v>155.236992132854</v>
      </c>
      <c r="R5929" s="18">
        <v>69.721410511079</v>
      </c>
      <c r="S5929" s="20">
        <v>1</v>
      </c>
      <c r="T5929" s="21">
        <f t="shared" si="93"/>
        <v>69.721410511079</v>
      </c>
      <c r="U5929" s="39">
        <f>T5929*Fx!$C$7</f>
        <v>72.026250527974184</v>
      </c>
    </row>
    <row r="5930" spans="1:21">
      <c r="A5930" s="16" t="s">
        <v>5225</v>
      </c>
      <c r="B5930" s="19"/>
      <c r="C5930" s="16" t="s">
        <v>1947</v>
      </c>
      <c r="D5930" s="16" t="s">
        <v>333</v>
      </c>
      <c r="E5930" s="16" t="s">
        <v>1960</v>
      </c>
      <c r="F5930" s="16">
        <v>24</v>
      </c>
      <c r="G5930" s="16" t="s">
        <v>1961</v>
      </c>
      <c r="H5930" s="16" t="s">
        <v>1959</v>
      </c>
      <c r="I5930" s="16">
        <v>46.096821400000003</v>
      </c>
      <c r="J5930" s="16">
        <v>7.2250372900000102</v>
      </c>
      <c r="K5930" s="16">
        <v>5</v>
      </c>
      <c r="L5930" s="18" t="s">
        <v>372</v>
      </c>
      <c r="M5930" s="18">
        <v>0.33333299999999999</v>
      </c>
      <c r="N5930" s="18" t="s">
        <v>4</v>
      </c>
      <c r="O5930" s="18">
        <v>75211.720994599804</v>
      </c>
      <c r="P5930" s="18">
        <v>25070.322959129899</v>
      </c>
      <c r="Q5930" s="18">
        <v>75211.720994599804</v>
      </c>
      <c r="R5930" s="18">
        <v>33779.753154592501</v>
      </c>
      <c r="S5930" s="20">
        <v>1</v>
      </c>
      <c r="T5930" s="21">
        <f t="shared" si="93"/>
        <v>33779.753154592501</v>
      </c>
      <c r="U5930" s="39">
        <f>T5930*Fx!$C$7</f>
        <v>34896.439209289776</v>
      </c>
    </row>
    <row r="5931" spans="1:21">
      <c r="A5931" s="16" t="s">
        <v>5225</v>
      </c>
      <c r="B5931" s="19"/>
      <c r="C5931" s="16" t="s">
        <v>1947</v>
      </c>
      <c r="D5931" s="16" t="s">
        <v>333</v>
      </c>
      <c r="E5931" s="16" t="s">
        <v>2172</v>
      </c>
      <c r="F5931" s="16">
        <v>25</v>
      </c>
      <c r="G5931" s="16" t="s">
        <v>2157</v>
      </c>
      <c r="H5931" s="16" t="s">
        <v>2039</v>
      </c>
      <c r="I5931" s="16">
        <v>47.505789999999998</v>
      </c>
      <c r="J5931" s="16">
        <v>8.5935900000000096</v>
      </c>
      <c r="K5931" s="16">
        <v>5</v>
      </c>
      <c r="L5931" s="18" t="s">
        <v>374</v>
      </c>
      <c r="M5931" s="18">
        <v>0.33333299999999999</v>
      </c>
      <c r="N5931" s="18" t="s">
        <v>4</v>
      </c>
      <c r="O5931" s="18">
        <v>9241251.2315919306</v>
      </c>
      <c r="P5931" s="18">
        <v>3080386.2730265302</v>
      </c>
      <c r="Q5931" s="18">
        <v>9241251.2315919306</v>
      </c>
      <c r="R5931" s="18">
        <v>4150512.4642097098</v>
      </c>
      <c r="S5931" s="20">
        <v>1</v>
      </c>
      <c r="T5931" s="21">
        <f t="shared" si="93"/>
        <v>4150512.4642097098</v>
      </c>
      <c r="U5931" s="39">
        <f>T5931*Fx!$C$7</f>
        <v>4287719.4878199482</v>
      </c>
    </row>
    <row r="5932" spans="1:21">
      <c r="A5932" s="16" t="s">
        <v>5225</v>
      </c>
      <c r="B5932" s="19"/>
      <c r="C5932" s="16" t="s">
        <v>1947</v>
      </c>
      <c r="D5932" s="16" t="s">
        <v>333</v>
      </c>
      <c r="E5932" s="16" t="s">
        <v>4466</v>
      </c>
      <c r="I5932" s="16">
        <v>0</v>
      </c>
      <c r="J5932" s="16">
        <v>0</v>
      </c>
      <c r="K5932" s="16">
        <v>0</v>
      </c>
      <c r="L5932" s="18" t="s">
        <v>2173</v>
      </c>
      <c r="M5932" s="18">
        <v>0.33333299999999999</v>
      </c>
      <c r="N5932" s="18" t="s">
        <v>4</v>
      </c>
      <c r="O5932" s="18">
        <v>1128.175814919</v>
      </c>
      <c r="P5932" s="18">
        <v>376.05484438694998</v>
      </c>
      <c r="Q5932" s="18">
        <v>1128.175814919</v>
      </c>
      <c r="R5932" s="18">
        <v>506.69629731888898</v>
      </c>
      <c r="S5932" s="20">
        <v>1</v>
      </c>
      <c r="T5932" s="21">
        <f t="shared" si="93"/>
        <v>506.69629731888898</v>
      </c>
      <c r="U5932" s="39">
        <f>T5932*Fx!$C$7</f>
        <v>523.44658813934814</v>
      </c>
    </row>
    <row r="5933" spans="1:21">
      <c r="A5933" s="16" t="s">
        <v>5225</v>
      </c>
      <c r="B5933" s="19"/>
      <c r="C5933" s="16" t="s">
        <v>1947</v>
      </c>
      <c r="D5933" s="16" t="s">
        <v>333</v>
      </c>
      <c r="E5933" s="16" t="s">
        <v>2020</v>
      </c>
      <c r="F5933" s="16">
        <v>6</v>
      </c>
      <c r="G5933" s="16" t="s">
        <v>1972</v>
      </c>
      <c r="H5933" s="16" t="s">
        <v>1967</v>
      </c>
      <c r="I5933" s="16">
        <v>46.483510000000003</v>
      </c>
      <c r="J5933" s="16">
        <v>7.28556000000001</v>
      </c>
      <c r="K5933" s="16">
        <v>2</v>
      </c>
      <c r="L5933" s="18" t="s">
        <v>340</v>
      </c>
      <c r="M5933" s="18">
        <v>0.33333299999999999</v>
      </c>
      <c r="N5933" s="18" t="s">
        <v>4</v>
      </c>
      <c r="O5933" s="18">
        <v>1276878.415</v>
      </c>
      <c r="P5933" s="18">
        <v>425621.88207195001</v>
      </c>
      <c r="Q5933" s="18">
        <v>1276878.415</v>
      </c>
      <c r="R5933" s="18">
        <v>573482.92389459198</v>
      </c>
      <c r="S5933" s="20">
        <v>1</v>
      </c>
      <c r="T5933" s="21">
        <f t="shared" si="93"/>
        <v>573482.92389459198</v>
      </c>
      <c r="U5933" s="39">
        <f>T5933*Fx!$C$7</f>
        <v>592441.03708119015</v>
      </c>
    </row>
    <row r="5934" spans="1:21">
      <c r="A5934" s="16" t="s">
        <v>5225</v>
      </c>
      <c r="B5934" s="19"/>
      <c r="C5934" s="16" t="s">
        <v>1947</v>
      </c>
      <c r="D5934" s="16" t="s">
        <v>333</v>
      </c>
      <c r="E5934" s="16" t="s">
        <v>2154</v>
      </c>
      <c r="F5934" s="16">
        <v>25</v>
      </c>
      <c r="G5934" s="16" t="s">
        <v>2155</v>
      </c>
      <c r="H5934" s="16" t="s">
        <v>2171</v>
      </c>
      <c r="I5934" s="16">
        <v>47.3917</v>
      </c>
      <c r="J5934" s="16">
        <v>8.4227200000000106</v>
      </c>
      <c r="K5934" s="16">
        <v>4</v>
      </c>
      <c r="L5934" s="18" t="s">
        <v>374</v>
      </c>
      <c r="M5934" s="18">
        <v>0.33333299999999999</v>
      </c>
      <c r="N5934" s="18" t="s">
        <v>4</v>
      </c>
      <c r="O5934" s="18">
        <v>2590831.48061794</v>
      </c>
      <c r="P5934" s="18">
        <v>863601.85743437801</v>
      </c>
      <c r="Q5934" s="18">
        <v>2590831.48061794</v>
      </c>
      <c r="R5934" s="18">
        <v>1163617.1426885</v>
      </c>
      <c r="S5934" s="20">
        <v>1</v>
      </c>
      <c r="T5934" s="21">
        <f t="shared" si="93"/>
        <v>1163617.1426885</v>
      </c>
      <c r="U5934" s="39">
        <f>T5934*Fx!$C$7</f>
        <v>1202083.8250914258</v>
      </c>
    </row>
    <row r="5935" spans="1:21">
      <c r="A5935" s="16" t="s">
        <v>5225</v>
      </c>
      <c r="B5935" s="19"/>
      <c r="C5935" s="16" t="s">
        <v>1947</v>
      </c>
      <c r="D5935" s="16" t="s">
        <v>333</v>
      </c>
      <c r="E5935" s="16" t="s">
        <v>2053</v>
      </c>
      <c r="F5935" s="16">
        <v>10</v>
      </c>
      <c r="G5935" s="16" t="s">
        <v>2031</v>
      </c>
      <c r="H5935" s="16" t="s">
        <v>2184</v>
      </c>
      <c r="I5935" s="16">
        <v>46.49935</v>
      </c>
      <c r="J5935" s="16">
        <v>9.84175000000001</v>
      </c>
      <c r="K5935" s="16">
        <v>2</v>
      </c>
      <c r="L5935" s="18" t="s">
        <v>353</v>
      </c>
      <c r="M5935" s="18">
        <v>0.33333299999999999</v>
      </c>
      <c r="N5935" s="18" t="s">
        <v>4</v>
      </c>
      <c r="O5935" s="18">
        <v>62169.888235382597</v>
      </c>
      <c r="P5935" s="18">
        <v>20723.088845499999</v>
      </c>
      <c r="Q5935" s="18">
        <v>62169.888235382597</v>
      </c>
      <c r="R5935" s="18">
        <v>27922.2899099811</v>
      </c>
      <c r="S5935" s="20">
        <v>1</v>
      </c>
      <c r="T5935" s="21">
        <f t="shared" si="93"/>
        <v>27922.2899099811</v>
      </c>
      <c r="U5935" s="39">
        <f>T5935*Fx!$C$7</f>
        <v>28845.340816096181</v>
      </c>
    </row>
    <row r="5936" spans="1:21">
      <c r="A5936" s="16" t="s">
        <v>5225</v>
      </c>
      <c r="B5936" s="19"/>
      <c r="C5936" s="16" t="s">
        <v>1947</v>
      </c>
      <c r="D5936" s="16" t="s">
        <v>333</v>
      </c>
      <c r="E5936" s="16" t="s">
        <v>2161</v>
      </c>
      <c r="F5936" s="16">
        <v>8</v>
      </c>
      <c r="G5936" s="16" t="s">
        <v>2175</v>
      </c>
      <c r="H5936" s="16" t="s">
        <v>2175</v>
      </c>
      <c r="I5936" s="16">
        <v>46.18768</v>
      </c>
      <c r="J5936" s="16">
        <v>6.1276599999999997</v>
      </c>
      <c r="K5936" s="16">
        <v>4</v>
      </c>
      <c r="L5936" s="18" t="s">
        <v>348</v>
      </c>
      <c r="M5936" s="18">
        <v>0.33333299999999999</v>
      </c>
      <c r="N5936" s="18" t="s">
        <v>4</v>
      </c>
      <c r="O5936" s="18">
        <v>564087.90745949803</v>
      </c>
      <c r="P5936" s="18">
        <v>188027.42219347399</v>
      </c>
      <c r="Q5936" s="18">
        <v>564087.90745949803</v>
      </c>
      <c r="R5936" s="18">
        <v>253348.14865944401</v>
      </c>
      <c r="S5936" s="20">
        <v>1</v>
      </c>
      <c r="T5936" s="21">
        <f t="shared" si="93"/>
        <v>253348.14865944401</v>
      </c>
      <c r="U5936" s="39">
        <f>T5936*Fx!$C$7</f>
        <v>261723.29406967357</v>
      </c>
    </row>
    <row r="5937" spans="1:21">
      <c r="A5937" s="16" t="s">
        <v>5225</v>
      </c>
      <c r="B5937" s="19"/>
      <c r="C5937" s="16" t="s">
        <v>1947</v>
      </c>
      <c r="D5937" s="16" t="s">
        <v>333</v>
      </c>
      <c r="E5937" s="16" t="s">
        <v>2053</v>
      </c>
      <c r="F5937" s="16">
        <v>10</v>
      </c>
      <c r="G5937" s="16" t="s">
        <v>2031</v>
      </c>
      <c r="H5937" s="16" t="s">
        <v>2184</v>
      </c>
      <c r="I5937" s="16">
        <v>46.497950000000003</v>
      </c>
      <c r="J5937" s="16">
        <v>9.8390000000000093</v>
      </c>
      <c r="K5937" s="16">
        <v>2</v>
      </c>
      <c r="L5937" s="18" t="s">
        <v>353</v>
      </c>
      <c r="M5937" s="18">
        <v>0.33333299999999999</v>
      </c>
      <c r="N5937" s="18" t="s">
        <v>4</v>
      </c>
      <c r="O5937" s="18">
        <v>1421.50152679794</v>
      </c>
      <c r="P5937" s="18">
        <v>473.82910392755701</v>
      </c>
      <c r="Q5937" s="18">
        <v>1421.50152679794</v>
      </c>
      <c r="R5937" s="18">
        <v>638.43733462180103</v>
      </c>
      <c r="S5937" s="20">
        <v>1</v>
      </c>
      <c r="T5937" s="21">
        <f t="shared" si="93"/>
        <v>638.43733462180103</v>
      </c>
      <c r="U5937" s="39">
        <f>T5937*Fx!$C$7</f>
        <v>659.54270105557964</v>
      </c>
    </row>
    <row r="5938" spans="1:21">
      <c r="A5938" s="16" t="s">
        <v>5225</v>
      </c>
      <c r="B5938" s="19"/>
      <c r="C5938" s="16" t="s">
        <v>1947</v>
      </c>
      <c r="D5938" s="16" t="s">
        <v>333</v>
      </c>
      <c r="E5938" s="16" t="s">
        <v>2175</v>
      </c>
      <c r="F5938" s="16">
        <v>8</v>
      </c>
      <c r="G5938" s="16" t="s">
        <v>2175</v>
      </c>
      <c r="H5938" s="16" t="s">
        <v>2175</v>
      </c>
      <c r="I5938" s="16">
        <v>46.208970000000001</v>
      </c>
      <c r="J5938" s="16">
        <v>6.1433200000000099</v>
      </c>
      <c r="K5938" s="16">
        <v>2</v>
      </c>
      <c r="L5938" s="18" t="s">
        <v>348</v>
      </c>
      <c r="M5938" s="18">
        <v>0.33333299999999999</v>
      </c>
      <c r="N5938" s="18" t="s">
        <v>4</v>
      </c>
      <c r="O5938" s="18">
        <v>30987.229049775098</v>
      </c>
      <c r="P5938" s="18">
        <v>10328.973059161501</v>
      </c>
      <c r="Q5938" s="18">
        <v>30987.229049775098</v>
      </c>
      <c r="R5938" s="18">
        <v>13917.258299692099</v>
      </c>
      <c r="S5938" s="20">
        <v>1</v>
      </c>
      <c r="T5938" s="21">
        <f t="shared" si="93"/>
        <v>13917.258299692099</v>
      </c>
      <c r="U5938" s="39">
        <f>T5938*Fx!$C$7</f>
        <v>14377.332954227377</v>
      </c>
    </row>
    <row r="5939" spans="1:21">
      <c r="A5939" s="16" t="s">
        <v>5225</v>
      </c>
      <c r="B5939" s="19"/>
      <c r="C5939" s="16" t="s">
        <v>1947</v>
      </c>
      <c r="D5939" s="16" t="s">
        <v>333</v>
      </c>
      <c r="E5939" s="16" t="s">
        <v>2601</v>
      </c>
      <c r="F5939" s="16">
        <v>13</v>
      </c>
      <c r="G5939" s="16" t="s">
        <v>2602</v>
      </c>
      <c r="H5939" s="16" t="s">
        <v>2603</v>
      </c>
      <c r="I5939" s="16">
        <v>47.083100000000002</v>
      </c>
      <c r="J5939" s="16">
        <v>6.8058800000000099</v>
      </c>
      <c r="K5939" s="16">
        <v>2</v>
      </c>
      <c r="L5939" s="18" t="s">
        <v>359</v>
      </c>
      <c r="M5939" s="18">
        <v>0.33333299999999999</v>
      </c>
      <c r="N5939" s="18" t="s">
        <v>4</v>
      </c>
      <c r="O5939" s="18">
        <v>1276878.415</v>
      </c>
      <c r="P5939" s="18">
        <v>425621.88207195001</v>
      </c>
      <c r="Q5939" s="18">
        <v>1276878.415</v>
      </c>
      <c r="R5939" s="18">
        <v>573482.92389459198</v>
      </c>
      <c r="S5939" s="20">
        <v>1</v>
      </c>
      <c r="T5939" s="21">
        <f t="shared" si="93"/>
        <v>573482.92389459198</v>
      </c>
      <c r="U5939" s="39">
        <f>T5939*Fx!$C$7</f>
        <v>592441.03708119015</v>
      </c>
    </row>
    <row r="5940" spans="1:21">
      <c r="A5940" s="16" t="s">
        <v>5225</v>
      </c>
      <c r="B5940" s="19"/>
      <c r="C5940" s="16" t="s">
        <v>1947</v>
      </c>
      <c r="D5940" s="16" t="s">
        <v>333</v>
      </c>
      <c r="E5940" s="16" t="s">
        <v>4897</v>
      </c>
      <c r="I5940" s="16">
        <v>0</v>
      </c>
      <c r="J5940" s="16">
        <v>0</v>
      </c>
      <c r="K5940" s="16">
        <v>0</v>
      </c>
      <c r="L5940" s="18" t="s">
        <v>2173</v>
      </c>
      <c r="M5940" s="18">
        <v>0.33333299999999999</v>
      </c>
      <c r="N5940" s="18" t="s">
        <v>4</v>
      </c>
      <c r="O5940" s="18">
        <v>2750765.3315949398</v>
      </c>
      <c r="P5940" s="18">
        <v>916912.60798054095</v>
      </c>
      <c r="Q5940" s="18">
        <v>2750765.3315949398</v>
      </c>
      <c r="R5940" s="18">
        <v>1235448.0479732601</v>
      </c>
      <c r="S5940" s="20">
        <v>1</v>
      </c>
      <c r="T5940" s="21">
        <f t="shared" si="93"/>
        <v>1235448.0479732601</v>
      </c>
      <c r="U5940" s="39">
        <f>T5940*Fx!$C$7</f>
        <v>1276289.3057575002</v>
      </c>
    </row>
    <row r="5941" spans="1:21">
      <c r="A5941" s="16" t="s">
        <v>5225</v>
      </c>
      <c r="B5941" s="19"/>
      <c r="C5941" s="16" t="s">
        <v>1947</v>
      </c>
      <c r="D5941" s="16" t="s">
        <v>333</v>
      </c>
      <c r="E5941" s="16" t="s">
        <v>1991</v>
      </c>
      <c r="F5941" s="16">
        <v>24</v>
      </c>
      <c r="G5941" s="16" t="s">
        <v>1985</v>
      </c>
      <c r="H5941" s="16" t="s">
        <v>2565</v>
      </c>
      <c r="I5941" s="16">
        <v>46.022689999999997</v>
      </c>
      <c r="J5941" s="16">
        <v>7.7520400000000098</v>
      </c>
      <c r="K5941" s="16">
        <v>2</v>
      </c>
      <c r="L5941" s="18" t="s">
        <v>372</v>
      </c>
      <c r="M5941" s="18">
        <v>0.33333299999999999</v>
      </c>
      <c r="N5941" s="18" t="s">
        <v>4</v>
      </c>
      <c r="O5941" s="18">
        <v>12701131.560000001</v>
      </c>
      <c r="P5941" s="18">
        <v>4233668.1828947999</v>
      </c>
      <c r="Q5941" s="18">
        <v>12701131.560000001</v>
      </c>
      <c r="R5941" s="18">
        <v>5704444.50954141</v>
      </c>
      <c r="S5941" s="20">
        <v>1</v>
      </c>
      <c r="T5941" s="21">
        <f t="shared" si="93"/>
        <v>5704444.50954141</v>
      </c>
      <c r="U5941" s="39">
        <f>T5941*Fx!$C$7</f>
        <v>5893021.1875427794</v>
      </c>
    </row>
    <row r="5942" spans="1:21">
      <c r="A5942" s="16" t="s">
        <v>5225</v>
      </c>
      <c r="B5942" s="19"/>
      <c r="C5942" s="16" t="s">
        <v>1947</v>
      </c>
      <c r="D5942" s="16" t="s">
        <v>333</v>
      </c>
      <c r="E5942" s="16" t="s">
        <v>2020</v>
      </c>
      <c r="F5942" s="16">
        <v>6</v>
      </c>
      <c r="G5942" s="16" t="s">
        <v>1972</v>
      </c>
      <c r="H5942" s="16" t="s">
        <v>1967</v>
      </c>
      <c r="I5942" s="16">
        <v>46.471780000000003</v>
      </c>
      <c r="J5942" s="16">
        <v>7.2928600000000099</v>
      </c>
      <c r="K5942" s="16">
        <v>2</v>
      </c>
      <c r="L5942" s="18" t="s">
        <v>340</v>
      </c>
      <c r="M5942" s="18">
        <v>0.33333299999999999</v>
      </c>
      <c r="N5942" s="18" t="s">
        <v>4</v>
      </c>
      <c r="O5942" s="18">
        <v>43818050.777342498</v>
      </c>
      <c r="P5942" s="18">
        <v>14605870.865611499</v>
      </c>
      <c r="Q5942" s="18">
        <v>43818050.777342498</v>
      </c>
      <c r="R5942" s="18">
        <v>19679950.404010899</v>
      </c>
      <c r="S5942" s="20">
        <v>1</v>
      </c>
      <c r="T5942" s="21">
        <f t="shared" si="93"/>
        <v>19679950.404010899</v>
      </c>
      <c r="U5942" s="39">
        <f>T5942*Fx!$C$7</f>
        <v>20330527.276870765</v>
      </c>
    </row>
    <row r="5943" spans="1:21">
      <c r="A5943" s="16" t="s">
        <v>5225</v>
      </c>
      <c r="B5943" s="19"/>
      <c r="C5943" s="16" t="s">
        <v>1947</v>
      </c>
      <c r="D5943" s="16" t="s">
        <v>333</v>
      </c>
      <c r="E5943" s="16" t="s">
        <v>2171</v>
      </c>
      <c r="F5943" s="16">
        <v>25</v>
      </c>
      <c r="G5943" s="16" t="s">
        <v>2171</v>
      </c>
      <c r="H5943" s="16" t="s">
        <v>2171</v>
      </c>
      <c r="I5943" s="16">
        <v>47.370719999999999</v>
      </c>
      <c r="J5943" s="16">
        <v>8.5485800000000101</v>
      </c>
      <c r="K5943" s="16">
        <v>4</v>
      </c>
      <c r="L5943" s="18" t="s">
        <v>374</v>
      </c>
      <c r="M5943" s="18">
        <v>0.33333299999999999</v>
      </c>
      <c r="N5943" s="18" t="s">
        <v>4</v>
      </c>
      <c r="O5943" s="18">
        <v>56408790.745949797</v>
      </c>
      <c r="P5943" s="18">
        <v>18802742.219347399</v>
      </c>
      <c r="Q5943" s="18">
        <v>56408790.745949797</v>
      </c>
      <c r="R5943" s="18">
        <v>25334814.8659444</v>
      </c>
      <c r="S5943" s="20">
        <v>1</v>
      </c>
      <c r="T5943" s="21">
        <f t="shared" si="93"/>
        <v>25334814.8659444</v>
      </c>
      <c r="U5943" s="39">
        <f>T5943*Fx!$C$7</f>
        <v>26172329.406967357</v>
      </c>
    </row>
    <row r="5944" spans="1:21">
      <c r="A5944" s="16" t="s">
        <v>5225</v>
      </c>
      <c r="B5944" s="19"/>
      <c r="C5944" s="16" t="s">
        <v>1947</v>
      </c>
      <c r="D5944" s="16" t="s">
        <v>333</v>
      </c>
      <c r="E5944" s="16" t="s">
        <v>2103</v>
      </c>
      <c r="F5944" s="16">
        <v>25</v>
      </c>
      <c r="G5944" s="16" t="s">
        <v>2171</v>
      </c>
      <c r="H5944" s="16" t="s">
        <v>2171</v>
      </c>
      <c r="I5944" s="16">
        <v>47.370579999999997</v>
      </c>
      <c r="J5944" s="16">
        <v>8.5482200000000095</v>
      </c>
      <c r="K5944" s="16">
        <v>2</v>
      </c>
      <c r="L5944" s="18" t="s">
        <v>374</v>
      </c>
      <c r="M5944" s="18">
        <v>0.33333299999999999</v>
      </c>
      <c r="N5944" s="18" t="s">
        <v>4</v>
      </c>
      <c r="O5944" s="18">
        <v>56408790.745949797</v>
      </c>
      <c r="P5944" s="18">
        <v>18802742.219347399</v>
      </c>
      <c r="Q5944" s="18">
        <v>56408790.745949797</v>
      </c>
      <c r="R5944" s="18">
        <v>25334814.8659444</v>
      </c>
      <c r="S5944" s="20">
        <v>1</v>
      </c>
      <c r="T5944" s="21">
        <f t="shared" si="93"/>
        <v>25334814.8659444</v>
      </c>
      <c r="U5944" s="39">
        <f>T5944*Fx!$C$7</f>
        <v>26172329.406967357</v>
      </c>
    </row>
    <row r="5945" spans="1:21">
      <c r="A5945" s="16" t="s">
        <v>5225</v>
      </c>
      <c r="B5945" s="19"/>
      <c r="C5945" s="16" t="s">
        <v>1947</v>
      </c>
      <c r="D5945" s="16" t="s">
        <v>333</v>
      </c>
      <c r="E5945" s="16" t="s">
        <v>2154</v>
      </c>
      <c r="F5945" s="16">
        <v>25</v>
      </c>
      <c r="G5945" s="16" t="s">
        <v>2155</v>
      </c>
      <c r="H5945" s="16" t="s">
        <v>2171</v>
      </c>
      <c r="I5945" s="16">
        <v>47.394509999999997</v>
      </c>
      <c r="J5945" s="16">
        <v>8.4218800000000105</v>
      </c>
      <c r="K5945" s="16">
        <v>2</v>
      </c>
      <c r="L5945" s="18" t="s">
        <v>374</v>
      </c>
      <c r="M5945" s="18">
        <v>0.33333299999999999</v>
      </c>
      <c r="N5945" s="18" t="s">
        <v>4</v>
      </c>
      <c r="O5945" s="18">
        <v>23015926.758826099</v>
      </c>
      <c r="P5945" s="18">
        <v>7671898.8665194996</v>
      </c>
      <c r="Q5945" s="18">
        <v>23015926.758826099</v>
      </c>
      <c r="R5945" s="18">
        <v>10337116.532583401</v>
      </c>
      <c r="S5945" s="20">
        <v>1</v>
      </c>
      <c r="T5945" s="21">
        <f t="shared" si="93"/>
        <v>10337116.532583401</v>
      </c>
      <c r="U5945" s="39">
        <f>T5945*Fx!$C$7</f>
        <v>10678839.393164672</v>
      </c>
    </row>
    <row r="5946" spans="1:21">
      <c r="A5946" s="16" t="s">
        <v>5225</v>
      </c>
      <c r="B5946" s="19"/>
      <c r="C5946" s="16" t="s">
        <v>1947</v>
      </c>
      <c r="D5946" s="16" t="s">
        <v>333</v>
      </c>
      <c r="E5946" s="16" t="s">
        <v>2170</v>
      </c>
      <c r="F5946" s="16">
        <v>25</v>
      </c>
      <c r="G5946" s="16" t="s">
        <v>2155</v>
      </c>
      <c r="H5946" s="16" t="s">
        <v>2171</v>
      </c>
      <c r="I5946" s="16">
        <v>47.403219999999997</v>
      </c>
      <c r="J5946" s="16">
        <v>8.4627300000000094</v>
      </c>
      <c r="K5946" s="16">
        <v>2</v>
      </c>
      <c r="L5946" s="18" t="s">
        <v>374</v>
      </c>
      <c r="M5946" s="18">
        <v>0.33333299999999999</v>
      </c>
      <c r="N5946" s="18" t="s">
        <v>4</v>
      </c>
      <c r="O5946" s="18">
        <v>300846.88397839898</v>
      </c>
      <c r="P5946" s="18">
        <v>100281.291836519</v>
      </c>
      <c r="Q5946" s="18">
        <v>300846.88397839898</v>
      </c>
      <c r="R5946" s="18">
        <v>135119.01261837</v>
      </c>
      <c r="S5946" s="20">
        <v>1</v>
      </c>
      <c r="T5946" s="21">
        <f t="shared" si="93"/>
        <v>135119.01261837</v>
      </c>
      <c r="U5946" s="39">
        <f>T5946*Fx!$C$7</f>
        <v>139585.7568371591</v>
      </c>
    </row>
    <row r="5947" spans="1:21">
      <c r="A5947" s="16" t="s">
        <v>5225</v>
      </c>
      <c r="B5947" s="19"/>
      <c r="C5947" s="16" t="s">
        <v>1947</v>
      </c>
      <c r="D5947" s="16" t="s">
        <v>333</v>
      </c>
      <c r="E5947" s="16" t="s">
        <v>2170</v>
      </c>
      <c r="F5947" s="16">
        <v>25</v>
      </c>
      <c r="G5947" s="16" t="s">
        <v>2155</v>
      </c>
      <c r="H5947" s="16" t="s">
        <v>2039</v>
      </c>
      <c r="I5947" s="16">
        <v>47.400140559999997</v>
      </c>
      <c r="J5947" s="16">
        <v>8.4519980400000101</v>
      </c>
      <c r="K5947" s="16">
        <v>5</v>
      </c>
      <c r="L5947" s="18" t="s">
        <v>374</v>
      </c>
      <c r="M5947" s="18">
        <v>0.33333299999999999</v>
      </c>
      <c r="N5947" s="18" t="s">
        <v>4</v>
      </c>
      <c r="O5947" s="18">
        <v>60679752.3278028</v>
      </c>
      <c r="P5947" s="18">
        <v>20226381.8434265</v>
      </c>
      <c r="Q5947" s="18">
        <v>60679752.3278028</v>
      </c>
      <c r="R5947" s="18">
        <v>27253026.895397902</v>
      </c>
      <c r="S5947" s="20">
        <v>1</v>
      </c>
      <c r="T5947" s="21">
        <f t="shared" si="93"/>
        <v>27253026.895397902</v>
      </c>
      <c r="U5947" s="39">
        <f>T5947*Fx!$C$7</f>
        <v>28153953.40433668</v>
      </c>
    </row>
    <row r="5948" spans="1:21">
      <c r="A5948" s="16" t="s">
        <v>5225</v>
      </c>
      <c r="B5948" s="19"/>
      <c r="C5948" s="16" t="s">
        <v>1947</v>
      </c>
      <c r="D5948" s="16" t="s">
        <v>333</v>
      </c>
      <c r="E5948" s="16" t="s">
        <v>2161</v>
      </c>
      <c r="F5948" s="16">
        <v>8</v>
      </c>
      <c r="G5948" s="16" t="s">
        <v>2175</v>
      </c>
      <c r="H5948" s="16" t="s">
        <v>2175</v>
      </c>
      <c r="I5948" s="16">
        <v>46.18768</v>
      </c>
      <c r="J5948" s="16">
        <v>6.1276599999999997</v>
      </c>
      <c r="K5948" s="16">
        <v>4</v>
      </c>
      <c r="L5948" s="18" t="s">
        <v>348</v>
      </c>
      <c r="M5948" s="18">
        <v>0.33333299999999999</v>
      </c>
      <c r="N5948" s="18" t="s">
        <v>4</v>
      </c>
      <c r="O5948" s="18">
        <v>70075325.929440007</v>
      </c>
      <c r="P5948" s="18">
        <v>23358208.392060202</v>
      </c>
      <c r="Q5948" s="18">
        <v>70075325.929440007</v>
      </c>
      <c r="R5948" s="18">
        <v>31472849.986959599</v>
      </c>
      <c r="S5948" s="20">
        <v>1</v>
      </c>
      <c r="T5948" s="21">
        <f t="shared" si="93"/>
        <v>31472849.986959599</v>
      </c>
      <c r="U5948" s="39">
        <f>T5948*Fx!$C$7</f>
        <v>32513274.779916946</v>
      </c>
    </row>
    <row r="5949" spans="1:21">
      <c r="A5949" s="16" t="s">
        <v>5225</v>
      </c>
      <c r="B5949" s="19"/>
      <c r="C5949" s="16" t="s">
        <v>1947</v>
      </c>
      <c r="D5949" s="16" t="s">
        <v>333</v>
      </c>
      <c r="E5949" s="16" t="s">
        <v>2160</v>
      </c>
      <c r="F5949" s="16">
        <v>8</v>
      </c>
      <c r="G5949" s="16" t="s">
        <v>2175</v>
      </c>
      <c r="H5949" s="16" t="s">
        <v>2175</v>
      </c>
      <c r="I5949" s="16">
        <v>46.225720000000003</v>
      </c>
      <c r="J5949" s="16">
        <v>6.1893800000000097</v>
      </c>
      <c r="K5949" s="16">
        <v>2</v>
      </c>
      <c r="L5949" s="18" t="s">
        <v>348</v>
      </c>
      <c r="M5949" s="18">
        <v>0.33333299999999999</v>
      </c>
      <c r="N5949" s="18" t="s">
        <v>4</v>
      </c>
      <c r="O5949" s="18">
        <v>1201873.9199999999</v>
      </c>
      <c r="P5949" s="18">
        <v>400620.63375360001</v>
      </c>
      <c r="Q5949" s="18">
        <v>1201873.9199999999</v>
      </c>
      <c r="R5949" s="18">
        <v>539796.24191098497</v>
      </c>
      <c r="S5949" s="20">
        <v>1</v>
      </c>
      <c r="T5949" s="21">
        <f t="shared" si="93"/>
        <v>539796.24191098497</v>
      </c>
      <c r="U5949" s="39">
        <f>T5949*Fx!$C$7</f>
        <v>557640.74577581102</v>
      </c>
    </row>
    <row r="5950" spans="1:21">
      <c r="A5950" s="16" t="s">
        <v>5225</v>
      </c>
      <c r="B5950" s="19"/>
      <c r="C5950" s="16" t="s">
        <v>1947</v>
      </c>
      <c r="D5950" s="16" t="s">
        <v>333</v>
      </c>
      <c r="E5950" s="16" t="s">
        <v>2030</v>
      </c>
      <c r="F5950" s="16">
        <v>10</v>
      </c>
      <c r="G5950" s="16" t="s">
        <v>2031</v>
      </c>
      <c r="H5950" s="16" t="s">
        <v>1977</v>
      </c>
      <c r="I5950" s="16">
        <v>46.480182290000002</v>
      </c>
      <c r="J5950" s="16">
        <v>9.9209895800000094</v>
      </c>
      <c r="K5950" s="16">
        <v>5</v>
      </c>
      <c r="L5950" s="18" t="s">
        <v>353</v>
      </c>
      <c r="M5950" s="18">
        <v>0.33333299999999999</v>
      </c>
      <c r="N5950" s="18" t="s">
        <v>4</v>
      </c>
      <c r="O5950" s="18">
        <v>30224.777749364501</v>
      </c>
      <c r="P5950" s="18">
        <v>10074.8251671956</v>
      </c>
      <c r="Q5950" s="18">
        <v>30224.777749364501</v>
      </c>
      <c r="R5950" s="18">
        <v>13574.8194300627</v>
      </c>
      <c r="S5950" s="20">
        <v>1</v>
      </c>
      <c r="T5950" s="21">
        <f t="shared" si="93"/>
        <v>13574.8194300627</v>
      </c>
      <c r="U5950" s="39">
        <f>T5950*Fx!$C$7</f>
        <v>14023.573791387089</v>
      </c>
    </row>
    <row r="5951" spans="1:21">
      <c r="A5951" s="16" t="s">
        <v>5225</v>
      </c>
      <c r="B5951" s="19"/>
      <c r="C5951" s="16" t="s">
        <v>1947</v>
      </c>
      <c r="D5951" s="16" t="s">
        <v>333</v>
      </c>
      <c r="E5951" s="16" t="s">
        <v>2154</v>
      </c>
      <c r="F5951" s="16">
        <v>25</v>
      </c>
      <c r="G5951" s="16" t="s">
        <v>2155</v>
      </c>
      <c r="H5951" s="16" t="s">
        <v>2171</v>
      </c>
      <c r="I5951" s="16">
        <v>47.3917</v>
      </c>
      <c r="J5951" s="16">
        <v>8.4227200000000106</v>
      </c>
      <c r="K5951" s="16">
        <v>4</v>
      </c>
      <c r="L5951" s="18" t="s">
        <v>374</v>
      </c>
      <c r="M5951" s="18">
        <v>0.33333299999999999</v>
      </c>
      <c r="N5951" s="18" t="s">
        <v>4</v>
      </c>
      <c r="O5951" s="18">
        <v>65141510.853051297</v>
      </c>
      <c r="P5951" s="18">
        <v>21713619.812647499</v>
      </c>
      <c r="Q5951" s="18">
        <v>65141510.853051297</v>
      </c>
      <c r="R5951" s="18">
        <v>29256931.3350944</v>
      </c>
      <c r="S5951" s="20">
        <v>1</v>
      </c>
      <c r="T5951" s="21">
        <f t="shared" si="93"/>
        <v>29256931.3350944</v>
      </c>
      <c r="U5951" s="39">
        <f>T5951*Fx!$C$7</f>
        <v>30224102.618899178</v>
      </c>
    </row>
    <row r="5952" spans="1:21">
      <c r="A5952" s="16" t="s">
        <v>5225</v>
      </c>
      <c r="B5952" s="19"/>
      <c r="C5952" s="16" t="s">
        <v>1947</v>
      </c>
      <c r="D5952" s="16" t="s">
        <v>333</v>
      </c>
      <c r="E5952" s="16" t="s">
        <v>4897</v>
      </c>
      <c r="I5952" s="16">
        <v>0</v>
      </c>
      <c r="J5952" s="16">
        <v>0</v>
      </c>
      <c r="K5952" s="16">
        <v>0</v>
      </c>
      <c r="L5952" s="18" t="s">
        <v>2173</v>
      </c>
      <c r="M5952" s="18">
        <v>0.33333299999999999</v>
      </c>
      <c r="N5952" s="18" t="s">
        <v>4</v>
      </c>
      <c r="O5952" s="18">
        <v>2748644.63146256</v>
      </c>
      <c r="P5952" s="18">
        <v>916205.71500541503</v>
      </c>
      <c r="Q5952" s="18">
        <v>2748644.63146256</v>
      </c>
      <c r="R5952" s="18">
        <v>1234495.5803785899</v>
      </c>
      <c r="S5952" s="20">
        <v>1</v>
      </c>
      <c r="T5952" s="21">
        <f t="shared" si="93"/>
        <v>1234495.5803785899</v>
      </c>
      <c r="U5952" s="39">
        <f>T5952*Fx!$C$7</f>
        <v>1275305.3516307748</v>
      </c>
    </row>
    <row r="5953" spans="1:21">
      <c r="A5953" s="16" t="s">
        <v>5225</v>
      </c>
      <c r="B5953" s="19"/>
      <c r="C5953" s="16" t="s">
        <v>1947</v>
      </c>
      <c r="D5953" s="16" t="s">
        <v>333</v>
      </c>
      <c r="E5953" s="16" t="s">
        <v>2154</v>
      </c>
      <c r="F5953" s="16">
        <v>25</v>
      </c>
      <c r="G5953" s="16" t="s">
        <v>2155</v>
      </c>
      <c r="H5953" s="16" t="s">
        <v>2171</v>
      </c>
      <c r="I5953" s="16">
        <v>47.395780000000002</v>
      </c>
      <c r="J5953" s="16">
        <v>8.4240800000000107</v>
      </c>
      <c r="K5953" s="16">
        <v>2</v>
      </c>
      <c r="L5953" s="18" t="s">
        <v>374</v>
      </c>
      <c r="M5953" s="18">
        <v>0.33333299999999999</v>
      </c>
      <c r="N5953" s="18" t="s">
        <v>4</v>
      </c>
      <c r="O5953" s="18">
        <v>54264411.378029101</v>
      </c>
      <c r="P5953" s="18">
        <v>18087956.244638398</v>
      </c>
      <c r="Q5953" s="18">
        <v>54264411.378028996</v>
      </c>
      <c r="R5953" s="18">
        <v>24371712.243636802</v>
      </c>
      <c r="S5953" s="20">
        <v>1</v>
      </c>
      <c r="T5953" s="21">
        <f t="shared" si="93"/>
        <v>24371712.243636802</v>
      </c>
      <c r="U5953" s="39">
        <f>T5953*Fx!$C$7</f>
        <v>25177388.68144298</v>
      </c>
    </row>
    <row r="5954" spans="1:21">
      <c r="A5954" s="16" t="s">
        <v>5225</v>
      </c>
      <c r="B5954" s="19"/>
      <c r="C5954" s="16" t="s">
        <v>1947</v>
      </c>
      <c r="D5954" s="16" t="s">
        <v>333</v>
      </c>
      <c r="E5954" s="16" t="s">
        <v>2053</v>
      </c>
      <c r="F5954" s="16">
        <v>10</v>
      </c>
      <c r="G5954" s="16" t="s">
        <v>2031</v>
      </c>
      <c r="H5954" s="16" t="s">
        <v>2184</v>
      </c>
      <c r="I5954" s="16">
        <v>46.483960000000003</v>
      </c>
      <c r="J5954" s="16">
        <v>9.8129500000000096</v>
      </c>
      <c r="K5954" s="16">
        <v>4</v>
      </c>
      <c r="L5954" s="18" t="s">
        <v>353</v>
      </c>
      <c r="M5954" s="18">
        <v>0.33333299999999999</v>
      </c>
      <c r="N5954" s="18" t="s">
        <v>4</v>
      </c>
      <c r="O5954" s="18">
        <v>795878.39768949605</v>
      </c>
      <c r="P5954" s="18">
        <v>265290.14630183898</v>
      </c>
      <c r="Q5954" s="18">
        <v>795878.39768949605</v>
      </c>
      <c r="R5954" s="18">
        <v>357451.94312139298</v>
      </c>
      <c r="S5954" s="20">
        <v>1</v>
      </c>
      <c r="T5954" s="21">
        <f t="shared" si="93"/>
        <v>357451.94312139298</v>
      </c>
      <c r="U5954" s="39">
        <f>T5954*Fx!$C$7</f>
        <v>369268.53628243081</v>
      </c>
    </row>
    <row r="5955" spans="1:21">
      <c r="A5955" s="16" t="s">
        <v>5225</v>
      </c>
      <c r="B5955" s="19"/>
      <c r="C5955" s="16" t="s">
        <v>1947</v>
      </c>
      <c r="D5955" s="16" t="s">
        <v>333</v>
      </c>
      <c r="E5955" s="16" t="s">
        <v>2175</v>
      </c>
      <c r="F5955" s="16">
        <v>8</v>
      </c>
      <c r="G5955" s="16" t="s">
        <v>2175</v>
      </c>
      <c r="H5955" s="16" t="s">
        <v>2175</v>
      </c>
      <c r="I5955" s="16">
        <v>46.203409999999998</v>
      </c>
      <c r="J5955" s="16">
        <v>6.1546200000000102</v>
      </c>
      <c r="K5955" s="16">
        <v>2</v>
      </c>
      <c r="L5955" s="18" t="s">
        <v>348</v>
      </c>
      <c r="M5955" s="18">
        <v>0.33333299999999999</v>
      </c>
      <c r="N5955" s="18" t="s">
        <v>4</v>
      </c>
      <c r="O5955" s="18">
        <v>225635.162983799</v>
      </c>
      <c r="P5955" s="18">
        <v>75210.968877389707</v>
      </c>
      <c r="Q5955" s="18">
        <v>225635.162983799</v>
      </c>
      <c r="R5955" s="18">
        <v>101339.25946377699</v>
      </c>
      <c r="S5955" s="20">
        <v>1</v>
      </c>
      <c r="T5955" s="21">
        <f t="shared" si="93"/>
        <v>101339.25946377699</v>
      </c>
      <c r="U5955" s="39">
        <f>T5955*Fx!$C$7</f>
        <v>104689.3176278688</v>
      </c>
    </row>
    <row r="5956" spans="1:21">
      <c r="A5956" s="16" t="s">
        <v>5225</v>
      </c>
      <c r="B5956" s="19"/>
      <c r="C5956" s="16" t="s">
        <v>1947</v>
      </c>
      <c r="D5956" s="16" t="s">
        <v>333</v>
      </c>
      <c r="E5956" s="16" t="s">
        <v>2160</v>
      </c>
      <c r="F5956" s="16">
        <v>8</v>
      </c>
      <c r="G5956" s="16" t="s">
        <v>2175</v>
      </c>
      <c r="H5956" s="16" t="s">
        <v>2175</v>
      </c>
      <c r="I5956" s="16">
        <v>46.212829999999997</v>
      </c>
      <c r="J5956" s="16">
        <v>6.1859200000000101</v>
      </c>
      <c r="K5956" s="16">
        <v>2</v>
      </c>
      <c r="L5956" s="18" t="s">
        <v>348</v>
      </c>
      <c r="M5956" s="18">
        <v>0.33333299999999999</v>
      </c>
      <c r="N5956" s="18" t="s">
        <v>4</v>
      </c>
      <c r="O5956" s="18">
        <v>100000000</v>
      </c>
      <c r="P5956" s="18">
        <v>33333000</v>
      </c>
      <c r="Q5956" s="18">
        <v>100000000</v>
      </c>
      <c r="R5956" s="18">
        <v>44912884.199283198</v>
      </c>
      <c r="S5956" s="20">
        <v>1</v>
      </c>
      <c r="T5956" s="21">
        <f t="shared" si="93"/>
        <v>44912884.199283198</v>
      </c>
      <c r="U5956" s="39">
        <f>T5956*Fx!$C$7</f>
        <v>46397607.643887609</v>
      </c>
    </row>
    <row r="5957" spans="1:21">
      <c r="A5957" s="16" t="s">
        <v>5225</v>
      </c>
      <c r="B5957" s="19"/>
      <c r="C5957" s="16" t="s">
        <v>1947</v>
      </c>
      <c r="D5957" s="16" t="s">
        <v>333</v>
      </c>
      <c r="E5957" s="16" t="s">
        <v>2175</v>
      </c>
      <c r="F5957" s="16">
        <v>8</v>
      </c>
      <c r="G5957" s="16" t="s">
        <v>2175</v>
      </c>
      <c r="H5957" s="16" t="s">
        <v>2175</v>
      </c>
      <c r="I5957" s="16">
        <v>46.203870000000002</v>
      </c>
      <c r="J5957" s="16">
        <v>6.1496399999999998</v>
      </c>
      <c r="K5957" s="16">
        <v>2</v>
      </c>
      <c r="L5957" s="18" t="s">
        <v>348</v>
      </c>
      <c r="M5957" s="18">
        <v>0.33333299999999999</v>
      </c>
      <c r="N5957" s="18" t="s">
        <v>4</v>
      </c>
      <c r="O5957" s="18">
        <v>24905125.120000001</v>
      </c>
      <c r="P5957" s="18">
        <v>8301625.3562495997</v>
      </c>
      <c r="Q5957" s="18">
        <v>24905125.120000001</v>
      </c>
      <c r="R5957" s="18">
        <v>11185610.0048321</v>
      </c>
      <c r="S5957" s="20">
        <v>1</v>
      </c>
      <c r="T5957" s="21">
        <f t="shared" si="93"/>
        <v>11185610.0048321</v>
      </c>
      <c r="U5957" s="39">
        <f>T5957*Fx!$C$7</f>
        <v>11555382.236396799</v>
      </c>
    </row>
    <row r="5958" spans="1:21">
      <c r="A5958" s="16" t="s">
        <v>5225</v>
      </c>
      <c r="B5958" s="19"/>
      <c r="C5958" s="16" t="s">
        <v>1947</v>
      </c>
      <c r="D5958" s="16" t="s">
        <v>333</v>
      </c>
      <c r="E5958" s="16" t="s">
        <v>2160</v>
      </c>
      <c r="F5958" s="16">
        <v>8</v>
      </c>
      <c r="G5958" s="16" t="s">
        <v>2175</v>
      </c>
      <c r="H5958" s="16" t="s">
        <v>2175</v>
      </c>
      <c r="I5958" s="16">
        <v>46.225859999999997</v>
      </c>
      <c r="J5958" s="16">
        <v>6.1894600000000102</v>
      </c>
      <c r="K5958" s="16">
        <v>2</v>
      </c>
      <c r="L5958" s="18" t="s">
        <v>348</v>
      </c>
      <c r="M5958" s="18">
        <v>0.33333299999999999</v>
      </c>
      <c r="N5958" s="18" t="s">
        <v>4</v>
      </c>
      <c r="O5958" s="18">
        <v>39600</v>
      </c>
      <c r="P5958" s="18">
        <v>13199.868</v>
      </c>
      <c r="Q5958" s="18">
        <v>39600</v>
      </c>
      <c r="R5958" s="18">
        <v>17785.502142916099</v>
      </c>
      <c r="S5958" s="20">
        <v>1</v>
      </c>
      <c r="T5958" s="21">
        <f t="shared" si="93"/>
        <v>17785.502142916099</v>
      </c>
      <c r="U5958" s="39">
        <f>T5958*Fx!$C$7</f>
        <v>18373.452626979444</v>
      </c>
    </row>
    <row r="5959" spans="1:21">
      <c r="A5959" s="16" t="s">
        <v>5225</v>
      </c>
      <c r="B5959" s="19"/>
      <c r="C5959" s="16" t="s">
        <v>1947</v>
      </c>
      <c r="D5959" s="16" t="s">
        <v>333</v>
      </c>
      <c r="E5959" s="16" t="s">
        <v>2161</v>
      </c>
      <c r="F5959" s="16">
        <v>8</v>
      </c>
      <c r="G5959" s="16" t="s">
        <v>1968</v>
      </c>
      <c r="H5959" s="16" t="s">
        <v>1968</v>
      </c>
      <c r="I5959" s="16">
        <v>46.184363640000001</v>
      </c>
      <c r="J5959" s="16">
        <v>6.1356251000000102</v>
      </c>
      <c r="K5959" s="16">
        <v>5</v>
      </c>
      <c r="L5959" s="18" t="s">
        <v>348</v>
      </c>
      <c r="M5959" s="18">
        <v>0.33333299999999999</v>
      </c>
      <c r="N5959" s="18" t="s">
        <v>4</v>
      </c>
      <c r="O5959" s="18">
        <v>9518230.4399999995</v>
      </c>
      <c r="P5959" s="18">
        <v>3172711.7525652</v>
      </c>
      <c r="Q5959" s="18">
        <v>9518230.4399999995</v>
      </c>
      <c r="R5959" s="18">
        <v>4274911.8153381199</v>
      </c>
      <c r="S5959" s="20">
        <v>1</v>
      </c>
      <c r="T5959" s="21">
        <f t="shared" si="93"/>
        <v>4274911.8153381199</v>
      </c>
      <c r="U5959" s="39">
        <f>T5959*Fx!$C$7</f>
        <v>4416231.2141922731</v>
      </c>
    </row>
    <row r="5960" spans="1:21">
      <c r="A5960" s="16" t="s">
        <v>5225</v>
      </c>
      <c r="B5960" s="19"/>
      <c r="C5960" s="16" t="s">
        <v>1947</v>
      </c>
      <c r="D5960" s="16" t="s">
        <v>333</v>
      </c>
      <c r="E5960" s="16" t="s">
        <v>2020</v>
      </c>
      <c r="F5960" s="16">
        <v>6</v>
      </c>
      <c r="G5960" s="16" t="s">
        <v>1972</v>
      </c>
      <c r="H5960" s="16" t="s">
        <v>1967</v>
      </c>
      <c r="I5960" s="16">
        <v>46.476289999999999</v>
      </c>
      <c r="J5960" s="16">
        <v>7.28915000000001</v>
      </c>
      <c r="K5960" s="16">
        <v>2</v>
      </c>
      <c r="L5960" s="18" t="s">
        <v>340</v>
      </c>
      <c r="M5960" s="18">
        <v>0.33333299999999999</v>
      </c>
      <c r="N5960" s="18" t="s">
        <v>4</v>
      </c>
      <c r="O5960" s="18">
        <v>12636249.225</v>
      </c>
      <c r="P5960" s="18">
        <v>4212040.9541692501</v>
      </c>
      <c r="Q5960" s="18">
        <v>12636249.225</v>
      </c>
      <c r="R5960" s="18">
        <v>5675303.9815570703</v>
      </c>
      <c r="S5960" s="20">
        <v>1</v>
      </c>
      <c r="T5960" s="21">
        <f t="shared" si="93"/>
        <v>5675303.9815570703</v>
      </c>
      <c r="U5960" s="39">
        <f>T5960*Fx!$C$7</f>
        <v>5862917.3363192882</v>
      </c>
    </row>
    <row r="5961" spans="1:21">
      <c r="A5961" s="16" t="s">
        <v>5225</v>
      </c>
      <c r="B5961" s="19"/>
      <c r="C5961" s="16" t="s">
        <v>1947</v>
      </c>
      <c r="D5961" s="16" t="s">
        <v>333</v>
      </c>
      <c r="E5961" s="16" t="s">
        <v>2020</v>
      </c>
      <c r="F5961" s="16">
        <v>6</v>
      </c>
      <c r="G5961" s="16" t="s">
        <v>1972</v>
      </c>
      <c r="H5961" s="16" t="s">
        <v>1967</v>
      </c>
      <c r="I5961" s="16">
        <v>46.476289999999999</v>
      </c>
      <c r="J5961" s="16">
        <v>7.28915000000001</v>
      </c>
      <c r="K5961" s="16">
        <v>2</v>
      </c>
      <c r="L5961" s="18" t="s">
        <v>340</v>
      </c>
      <c r="M5961" s="18">
        <v>0.33333299999999999</v>
      </c>
      <c r="N5961" s="18" t="s">
        <v>4</v>
      </c>
      <c r="O5961" s="18">
        <v>555264.71141262702</v>
      </c>
      <c r="P5961" s="18">
        <v>185086.38625516999</v>
      </c>
      <c r="Q5961" s="18">
        <v>555264.71141262702</v>
      </c>
      <c r="R5961" s="18">
        <v>249385.39683623699</v>
      </c>
      <c r="S5961" s="20">
        <v>1</v>
      </c>
      <c r="T5961" s="21">
        <f t="shared" si="93"/>
        <v>249385.39683623699</v>
      </c>
      <c r="U5961" s="39">
        <f>T5961*Fx!$C$7</f>
        <v>257629.54218619526</v>
      </c>
    </row>
    <row r="5962" spans="1:21">
      <c r="A5962" s="16" t="s">
        <v>5225</v>
      </c>
      <c r="B5962" s="19"/>
      <c r="C5962" s="16" t="s">
        <v>1947</v>
      </c>
      <c r="D5962" s="16" t="s">
        <v>333</v>
      </c>
      <c r="E5962" s="16" t="s">
        <v>2020</v>
      </c>
      <c r="F5962" s="16">
        <v>6</v>
      </c>
      <c r="G5962" s="16" t="s">
        <v>1972</v>
      </c>
      <c r="H5962" s="16" t="s">
        <v>1967</v>
      </c>
      <c r="I5962" s="16">
        <v>46.471780000000003</v>
      </c>
      <c r="J5962" s="16">
        <v>7.2928600000000099</v>
      </c>
      <c r="K5962" s="16">
        <v>2</v>
      </c>
      <c r="L5962" s="18" t="s">
        <v>340</v>
      </c>
      <c r="M5962" s="18">
        <v>0.33333299999999999</v>
      </c>
      <c r="N5962" s="18" t="s">
        <v>4</v>
      </c>
      <c r="O5962" s="18">
        <v>43817553.637515597</v>
      </c>
      <c r="P5962" s="18">
        <v>14605705.153992999</v>
      </c>
      <c r="Q5962" s="18">
        <v>43817553.637515597</v>
      </c>
      <c r="R5962" s="18">
        <v>19679727.1241761</v>
      </c>
      <c r="S5962" s="20">
        <v>1</v>
      </c>
      <c r="T5962" s="21">
        <f t="shared" si="93"/>
        <v>19679727.1241761</v>
      </c>
      <c r="U5962" s="39">
        <f>T5962*Fx!$C$7</f>
        <v>20330296.615884405</v>
      </c>
    </row>
    <row r="5963" spans="1:21">
      <c r="A5963" s="16" t="s">
        <v>5225</v>
      </c>
      <c r="B5963" s="19"/>
      <c r="C5963" s="16" t="s">
        <v>1947</v>
      </c>
      <c r="D5963" s="16" t="s">
        <v>333</v>
      </c>
      <c r="E5963" s="16" t="s">
        <v>2161</v>
      </c>
      <c r="F5963" s="16">
        <v>8</v>
      </c>
      <c r="G5963" s="16" t="s">
        <v>2175</v>
      </c>
      <c r="H5963" s="16" t="s">
        <v>2175</v>
      </c>
      <c r="I5963" s="16">
        <v>46.18768</v>
      </c>
      <c r="J5963" s="16">
        <v>6.1276599999999997</v>
      </c>
      <c r="K5963" s="16">
        <v>4</v>
      </c>
      <c r="L5963" s="18" t="s">
        <v>348</v>
      </c>
      <c r="M5963" s="18">
        <v>0.33333299999999999</v>
      </c>
      <c r="N5963" s="18" t="s">
        <v>4</v>
      </c>
      <c r="O5963" s="18">
        <v>225635.162983799</v>
      </c>
      <c r="P5963" s="18">
        <v>75210.968877389707</v>
      </c>
      <c r="Q5963" s="18">
        <v>225635.162983799</v>
      </c>
      <c r="R5963" s="18">
        <v>101339.25946377699</v>
      </c>
      <c r="S5963" s="20">
        <v>1</v>
      </c>
      <c r="T5963" s="21">
        <f t="shared" si="93"/>
        <v>101339.25946377699</v>
      </c>
      <c r="U5963" s="39">
        <f>T5963*Fx!$C$7</f>
        <v>104689.3176278688</v>
      </c>
    </row>
    <row r="5964" spans="1:21">
      <c r="A5964" s="16" t="s">
        <v>5225</v>
      </c>
      <c r="B5964" s="19"/>
      <c r="C5964" s="16" t="s">
        <v>2916</v>
      </c>
      <c r="D5964" s="16" t="s">
        <v>3457</v>
      </c>
      <c r="E5964" s="16" t="s">
        <v>4916</v>
      </c>
      <c r="F5964" s="16">
        <v>40</v>
      </c>
      <c r="G5964" s="16" t="s">
        <v>5228</v>
      </c>
      <c r="H5964" s="16" t="s">
        <v>5229</v>
      </c>
      <c r="I5964" s="16">
        <v>28.951027750000002</v>
      </c>
      <c r="J5964" s="16">
        <v>106.89736848</v>
      </c>
      <c r="K5964" s="16">
        <v>8</v>
      </c>
      <c r="L5964" s="18" t="s">
        <v>5230</v>
      </c>
      <c r="M5964" s="18">
        <v>0.33333299999999999</v>
      </c>
      <c r="N5964" s="18" t="s">
        <v>4</v>
      </c>
      <c r="O5964" s="18">
        <v>90516819.074450001</v>
      </c>
      <c r="P5964" s="18">
        <v>30171971.302086402</v>
      </c>
      <c r="Q5964" s="18">
        <v>90516819.074449897</v>
      </c>
      <c r="R5964" s="18">
        <v>40653714.131782398</v>
      </c>
      <c r="S5964" s="20">
        <v>1</v>
      </c>
      <c r="T5964" s="21">
        <f t="shared" si="93"/>
        <v>40653714.131782398</v>
      </c>
      <c r="U5964" s="39">
        <f>T5964*Fx!$C$7</f>
        <v>41997638.565890908</v>
      </c>
    </row>
    <row r="5965" spans="1:21">
      <c r="A5965" s="16" t="s">
        <v>5225</v>
      </c>
      <c r="B5965" s="19"/>
      <c r="C5965" s="16" t="s">
        <v>2254</v>
      </c>
      <c r="D5965" s="16" t="s">
        <v>1597</v>
      </c>
      <c r="E5965" s="16" t="s">
        <v>2274</v>
      </c>
      <c r="F5965" s="16">
        <v>13</v>
      </c>
      <c r="G5965" s="16" t="s">
        <v>2274</v>
      </c>
      <c r="H5965" s="16" t="s">
        <v>2275</v>
      </c>
      <c r="I5965" s="16">
        <v>40.415219999999998</v>
      </c>
      <c r="J5965" s="16">
        <v>-3.6913000000000098</v>
      </c>
      <c r="K5965" s="16">
        <v>4</v>
      </c>
      <c r="L5965" s="18" t="s">
        <v>1625</v>
      </c>
      <c r="M5965" s="18">
        <v>0.33333299999999999</v>
      </c>
      <c r="N5965" s="18" t="s">
        <v>4</v>
      </c>
      <c r="O5965" s="18">
        <v>3015990.0118834502</v>
      </c>
      <c r="P5965" s="18">
        <v>1005319.95066111</v>
      </c>
      <c r="Q5965" s="18">
        <v>3015990.01188344</v>
      </c>
      <c r="R5965" s="18">
        <v>1354568.1014991601</v>
      </c>
      <c r="S5965" s="20">
        <v>1</v>
      </c>
      <c r="T5965" s="21">
        <f t="shared" si="93"/>
        <v>1354568.1014991601</v>
      </c>
      <c r="U5965" s="39">
        <f>T5965*Fx!$C$7</f>
        <v>1399347.2122925208</v>
      </c>
    </row>
    <row r="5966" spans="1:21">
      <c r="A5966" s="16" t="s">
        <v>5225</v>
      </c>
      <c r="B5966" s="19"/>
      <c r="C5966" s="16" t="s">
        <v>2254</v>
      </c>
      <c r="D5966" s="16" t="s">
        <v>1597</v>
      </c>
      <c r="E5966" s="16" t="s">
        <v>2746</v>
      </c>
      <c r="F5966" s="16">
        <v>13</v>
      </c>
      <c r="G5966" s="16" t="s">
        <v>2274</v>
      </c>
      <c r="H5966" s="16" t="s">
        <v>2275</v>
      </c>
      <c r="I5966" s="16">
        <v>40.434540749999996</v>
      </c>
      <c r="J5966" s="16">
        <v>-3.5419595600000102</v>
      </c>
      <c r="K5966" s="16">
        <v>5</v>
      </c>
      <c r="L5966" s="18" t="s">
        <v>1625</v>
      </c>
      <c r="M5966" s="18">
        <v>0.33333299999999999</v>
      </c>
      <c r="N5966" s="18" t="s">
        <v>4</v>
      </c>
      <c r="O5966" s="18">
        <v>494417.12270040199</v>
      </c>
      <c r="P5966" s="18">
        <v>164804.05950972499</v>
      </c>
      <c r="Q5966" s="18">
        <v>494417.12270040199</v>
      </c>
      <c r="R5966" s="18">
        <v>222056.989779859</v>
      </c>
      <c r="S5966" s="20">
        <v>1</v>
      </c>
      <c r="T5966" s="21">
        <f t="shared" si="93"/>
        <v>222056.989779859</v>
      </c>
      <c r="U5966" s="39">
        <f>T5966*Fx!$C$7</f>
        <v>229397.7167147304</v>
      </c>
    </row>
    <row r="5967" spans="1:21">
      <c r="A5967" s="16" t="s">
        <v>5225</v>
      </c>
      <c r="B5967" s="19"/>
      <c r="C5967" s="16" t="s">
        <v>2254</v>
      </c>
      <c r="D5967" s="16" t="s">
        <v>1597</v>
      </c>
      <c r="E5967" s="16" t="s">
        <v>2274</v>
      </c>
      <c r="F5967" s="16">
        <v>13</v>
      </c>
      <c r="G5967" s="16" t="s">
        <v>2274</v>
      </c>
      <c r="H5967" s="16" t="s">
        <v>2275</v>
      </c>
      <c r="I5967" s="16">
        <v>40.42971</v>
      </c>
      <c r="J5967" s="16">
        <v>-3.6508300000000098</v>
      </c>
      <c r="K5967" s="16">
        <v>2</v>
      </c>
      <c r="L5967" s="18" t="s">
        <v>1625</v>
      </c>
      <c r="M5967" s="18">
        <v>0.33333299999999999</v>
      </c>
      <c r="N5967" s="18" t="s">
        <v>4</v>
      </c>
      <c r="O5967" s="18">
        <v>12709087.1879842</v>
      </c>
      <c r="P5967" s="18">
        <v>4236320.0323707704</v>
      </c>
      <c r="Q5967" s="18">
        <v>12709087.1879842</v>
      </c>
      <c r="R5967" s="18">
        <v>5708017.6115252804</v>
      </c>
      <c r="S5967" s="20">
        <v>1</v>
      </c>
      <c r="T5967" s="21">
        <f t="shared" si="93"/>
        <v>5708017.6115252804</v>
      </c>
      <c r="U5967" s="39">
        <f>T5967*Fx!$C$7</f>
        <v>5896712.4086004971</v>
      </c>
    </row>
    <row r="5968" spans="1:21">
      <c r="A5968" s="16" t="s">
        <v>5225</v>
      </c>
      <c r="B5968" s="19"/>
      <c r="C5968" s="16" t="s">
        <v>1950</v>
      </c>
      <c r="D5968" s="16" t="s">
        <v>594</v>
      </c>
      <c r="E5968" s="16" t="s">
        <v>4520</v>
      </c>
      <c r="F5968" s="16">
        <v>14</v>
      </c>
      <c r="G5968" s="16" t="s">
        <v>2310</v>
      </c>
      <c r="H5968" s="16" t="s">
        <v>2311</v>
      </c>
      <c r="I5968" s="16">
        <v>48.856302599999999</v>
      </c>
      <c r="J5968" s="16">
        <v>-0.73073201000000998</v>
      </c>
      <c r="K5968" s="16">
        <v>5</v>
      </c>
      <c r="L5968" s="18" t="s">
        <v>621</v>
      </c>
      <c r="M5968" s="18">
        <v>0.33333299999999999</v>
      </c>
      <c r="N5968" s="18" t="s">
        <v>4</v>
      </c>
      <c r="O5968" s="18">
        <v>743289.58499999996</v>
      </c>
      <c r="P5968" s="18">
        <v>247760.71736805001</v>
      </c>
      <c r="Q5968" s="18">
        <v>743289.58499999996</v>
      </c>
      <c r="R5968" s="18">
        <v>333832.79057638202</v>
      </c>
      <c r="S5968" s="20">
        <v>1</v>
      </c>
      <c r="T5968" s="21">
        <f t="shared" si="93"/>
        <v>333832.79057638202</v>
      </c>
      <c r="U5968" s="39">
        <f>T5968*Fx!$C$7</f>
        <v>344868.58530617983</v>
      </c>
    </row>
    <row r="5969" spans="1:21">
      <c r="A5969" s="16" t="s">
        <v>5225</v>
      </c>
      <c r="B5969" s="19"/>
      <c r="C5969" s="16" t="s">
        <v>1950</v>
      </c>
      <c r="D5969" s="16" t="s">
        <v>594</v>
      </c>
      <c r="E5969" s="16" t="s">
        <v>2772</v>
      </c>
      <c r="F5969" s="16">
        <v>75</v>
      </c>
      <c r="G5969" s="16" t="s">
        <v>2282</v>
      </c>
      <c r="H5969" s="16" t="s">
        <v>2774</v>
      </c>
      <c r="I5969" s="16">
        <v>48.875137680000002</v>
      </c>
      <c r="J5969" s="16">
        <v>2.3122677500000099</v>
      </c>
      <c r="K5969" s="16">
        <v>5</v>
      </c>
      <c r="L5969" s="18" t="s">
        <v>746</v>
      </c>
      <c r="M5969" s="18">
        <v>0.33333299999999999</v>
      </c>
      <c r="N5969" s="18" t="s">
        <v>4</v>
      </c>
      <c r="O5969" s="18">
        <v>2680437.4313693</v>
      </c>
      <c r="P5969" s="18">
        <v>893470.20899832796</v>
      </c>
      <c r="Q5969" s="18">
        <v>2680437.4313693</v>
      </c>
      <c r="R5969" s="18">
        <v>1203861.75958513</v>
      </c>
      <c r="S5969" s="20">
        <v>1</v>
      </c>
      <c r="T5969" s="21">
        <f t="shared" si="93"/>
        <v>1203861.75958513</v>
      </c>
      <c r="U5969" s="39">
        <f>T5969*Fx!$C$7</f>
        <v>1243658.842546622</v>
      </c>
    </row>
    <row r="5970" spans="1:21">
      <c r="A5970" s="16" t="s">
        <v>5225</v>
      </c>
      <c r="B5970" s="19"/>
      <c r="C5970" s="16" t="s">
        <v>1950</v>
      </c>
      <c r="D5970" s="16" t="s">
        <v>594</v>
      </c>
      <c r="E5970" s="16" t="s">
        <v>5232</v>
      </c>
      <c r="F5970" s="16">
        <v>84</v>
      </c>
      <c r="H5970" s="16" t="s">
        <v>4435</v>
      </c>
      <c r="I5970" s="16">
        <v>0</v>
      </c>
      <c r="J5970" s="16">
        <v>0</v>
      </c>
      <c r="K5970" s="16">
        <v>11</v>
      </c>
      <c r="L5970" s="18" t="s">
        <v>764</v>
      </c>
      <c r="M5970" s="18">
        <v>0.33333299999999999</v>
      </c>
      <c r="N5970" s="18" t="s">
        <v>4</v>
      </c>
      <c r="O5970" s="18">
        <v>1235591.665</v>
      </c>
      <c r="P5970" s="18">
        <v>411859.76969445002</v>
      </c>
      <c r="Q5970" s="18">
        <v>1235591.665</v>
      </c>
      <c r="R5970" s="18">
        <v>554939.85367744497</v>
      </c>
      <c r="S5970" s="20">
        <v>1</v>
      </c>
      <c r="T5970" s="21">
        <f t="shared" si="93"/>
        <v>554939.85367744497</v>
      </c>
      <c r="U5970" s="39">
        <f>T5970*Fx!$C$7</f>
        <v>573284.97280727793</v>
      </c>
    </row>
    <row r="5971" spans="1:21">
      <c r="A5971" s="16" t="s">
        <v>5225</v>
      </c>
      <c r="B5971" s="19"/>
      <c r="C5971" s="16" t="s">
        <v>1950</v>
      </c>
      <c r="D5971" s="16" t="s">
        <v>594</v>
      </c>
      <c r="E5971" s="16" t="s">
        <v>2292</v>
      </c>
      <c r="F5971" s="16">
        <v>98</v>
      </c>
      <c r="H5971" s="16" t="s">
        <v>2292</v>
      </c>
      <c r="I5971" s="16">
        <v>43.738289999999999</v>
      </c>
      <c r="J5971" s="16">
        <v>7.42398000000001</v>
      </c>
      <c r="K5971" s="16">
        <v>2</v>
      </c>
      <c r="L5971" s="18" t="s">
        <v>788</v>
      </c>
      <c r="M5971" s="18">
        <v>0.33333299999999999</v>
      </c>
      <c r="N5971" s="18" t="s">
        <v>4</v>
      </c>
      <c r="O5971" s="18">
        <v>215368.76306803699</v>
      </c>
      <c r="P5971" s="18">
        <v>71788.869793468693</v>
      </c>
      <c r="Q5971" s="18">
        <v>215368.76306803699</v>
      </c>
      <c r="R5971" s="18">
        <v>96728.323158176005</v>
      </c>
      <c r="S5971" s="20">
        <v>1</v>
      </c>
      <c r="T5971" s="21">
        <f t="shared" si="93"/>
        <v>96728.323158176005</v>
      </c>
      <c r="U5971" s="39">
        <f>T5971*Fx!$C$7</f>
        <v>99925.953675801662</v>
      </c>
    </row>
    <row r="5972" spans="1:21">
      <c r="A5972" s="16" t="s">
        <v>5225</v>
      </c>
      <c r="B5972" s="19"/>
      <c r="C5972" s="16" t="s">
        <v>1950</v>
      </c>
      <c r="D5972" s="16" t="s">
        <v>594</v>
      </c>
      <c r="E5972" s="16" t="s">
        <v>2287</v>
      </c>
      <c r="F5972" s="16">
        <v>75</v>
      </c>
      <c r="G5972" s="16" t="s">
        <v>2282</v>
      </c>
      <c r="H5972" s="16" t="s">
        <v>2283</v>
      </c>
      <c r="I5972" s="16">
        <v>48.856229999999996</v>
      </c>
      <c r="J5972" s="16">
        <v>2.3161000000000098</v>
      </c>
      <c r="K5972" s="16">
        <v>2</v>
      </c>
      <c r="L5972" s="18" t="s">
        <v>746</v>
      </c>
      <c r="M5972" s="18">
        <v>0.33333299999999999</v>
      </c>
      <c r="N5972" s="18" t="s">
        <v>4</v>
      </c>
      <c r="O5972" s="18">
        <v>177908.87599999999</v>
      </c>
      <c r="P5972" s="18">
        <v>59302.365637080002</v>
      </c>
      <c r="Q5972" s="18">
        <v>177908.87599999999</v>
      </c>
      <c r="R5972" s="18">
        <v>79904.007458126303</v>
      </c>
      <c r="S5972" s="20">
        <v>1</v>
      </c>
      <c r="T5972" s="21">
        <f t="shared" si="93"/>
        <v>79904.007458126303</v>
      </c>
      <c r="U5972" s="39">
        <f>T5972*Fx!$C$7</f>
        <v>82545.462250130484</v>
      </c>
    </row>
    <row r="5973" spans="1:21">
      <c r="A5973" s="16" t="s">
        <v>5225</v>
      </c>
      <c r="B5973" s="19"/>
      <c r="C5973" s="16" t="s">
        <v>1950</v>
      </c>
      <c r="D5973" s="16" t="s">
        <v>594</v>
      </c>
      <c r="E5973" s="16" t="s">
        <v>2287</v>
      </c>
      <c r="F5973" s="16">
        <v>75</v>
      </c>
      <c r="G5973" s="16" t="s">
        <v>2282</v>
      </c>
      <c r="H5973" s="16" t="s">
        <v>2283</v>
      </c>
      <c r="I5973" s="16">
        <v>48.860379999999999</v>
      </c>
      <c r="J5973" s="16">
        <v>2.3226200000000099</v>
      </c>
      <c r="K5973" s="16">
        <v>2</v>
      </c>
      <c r="L5973" s="18" t="s">
        <v>746</v>
      </c>
      <c r="M5973" s="18">
        <v>0.33333299999999999</v>
      </c>
      <c r="N5973" s="18" t="s">
        <v>4</v>
      </c>
      <c r="O5973" s="18">
        <v>971477.835105823</v>
      </c>
      <c r="P5973" s="18">
        <v>323822.70677582402</v>
      </c>
      <c r="Q5973" s="18">
        <v>971477.835105823</v>
      </c>
      <c r="R5973" s="18">
        <v>436318.71510278102</v>
      </c>
      <c r="S5973" s="20">
        <v>1</v>
      </c>
      <c r="T5973" s="21">
        <f t="shared" si="93"/>
        <v>436318.71510278102</v>
      </c>
      <c r="U5973" s="39">
        <f>T5973*Fx!$C$7</f>
        <v>450742.4742797325</v>
      </c>
    </row>
    <row r="5974" spans="1:21">
      <c r="A5974" s="16" t="s">
        <v>5225</v>
      </c>
      <c r="B5974" s="19"/>
      <c r="C5974" s="16" t="s">
        <v>1950</v>
      </c>
      <c r="D5974" s="16" t="s">
        <v>594</v>
      </c>
      <c r="E5974" s="16" t="s">
        <v>2814</v>
      </c>
      <c r="F5974" s="16">
        <v>61</v>
      </c>
      <c r="G5974" s="16" t="s">
        <v>2313</v>
      </c>
      <c r="H5974" s="16" t="s">
        <v>2311</v>
      </c>
      <c r="I5974" s="16">
        <v>48.782163879999999</v>
      </c>
      <c r="J5974" s="16">
        <v>-0.25463609000000997</v>
      </c>
      <c r="K5974" s="16">
        <v>5</v>
      </c>
      <c r="L5974" s="18" t="s">
        <v>718</v>
      </c>
      <c r="M5974" s="18">
        <v>0.33333299999999999</v>
      </c>
      <c r="N5974" s="18" t="s">
        <v>4</v>
      </c>
      <c r="O5974" s="18">
        <v>63973.525474209899</v>
      </c>
      <c r="P5974" s="18">
        <v>21324.295246318299</v>
      </c>
      <c r="Q5974" s="18">
        <v>63973.525474209797</v>
      </c>
      <c r="R5974" s="18">
        <v>28732.3554144308</v>
      </c>
      <c r="S5974" s="20">
        <v>1</v>
      </c>
      <c r="T5974" s="21">
        <f t="shared" si="93"/>
        <v>28732.3554144308</v>
      </c>
      <c r="U5974" s="39">
        <f>T5974*Fx!$C$7</f>
        <v>29682.185345486367</v>
      </c>
    </row>
    <row r="5975" spans="1:21">
      <c r="A5975" s="16" t="s">
        <v>5225</v>
      </c>
      <c r="B5975" s="19"/>
      <c r="C5975" s="16" t="s">
        <v>1950</v>
      </c>
      <c r="D5975" s="16" t="s">
        <v>594</v>
      </c>
      <c r="E5975" s="16" t="s">
        <v>4987</v>
      </c>
      <c r="I5975" s="16">
        <v>0</v>
      </c>
      <c r="J5975" s="16">
        <v>0</v>
      </c>
      <c r="K5975" s="16">
        <v>0</v>
      </c>
      <c r="L5975" s="18" t="s">
        <v>2173</v>
      </c>
      <c r="M5975" s="18">
        <v>0.33333299999999999</v>
      </c>
      <c r="N5975" s="18" t="s">
        <v>4</v>
      </c>
      <c r="O5975" s="18">
        <v>4252489.4177108603</v>
      </c>
      <c r="P5975" s="18">
        <v>1417482.2976055599</v>
      </c>
      <c r="Q5975" s="18">
        <v>4252489.4177108603</v>
      </c>
      <c r="R5975" s="18">
        <v>1909915.6477632499</v>
      </c>
      <c r="S5975" s="20">
        <v>1</v>
      </c>
      <c r="T5975" s="21">
        <f t="shared" si="93"/>
        <v>1909915.6477632499</v>
      </c>
      <c r="U5975" s="39">
        <f>T5975*Fx!$C$7</f>
        <v>1973053.3551273246</v>
      </c>
    </row>
    <row r="5976" spans="1:21">
      <c r="A5976" s="16" t="s">
        <v>5225</v>
      </c>
      <c r="B5976" s="19"/>
      <c r="C5976" s="16" t="s">
        <v>1950</v>
      </c>
      <c r="D5976" s="16" t="s">
        <v>594</v>
      </c>
      <c r="E5976" s="16" t="s">
        <v>2781</v>
      </c>
      <c r="F5976" s="16">
        <v>75</v>
      </c>
      <c r="G5976" s="16" t="s">
        <v>2282</v>
      </c>
      <c r="H5976" s="16" t="s">
        <v>2283</v>
      </c>
      <c r="I5976" s="16">
        <v>48.89819</v>
      </c>
      <c r="J5976" s="16">
        <v>2.3505900000000102</v>
      </c>
      <c r="K5976" s="16">
        <v>4</v>
      </c>
      <c r="L5976" s="18" t="s">
        <v>746</v>
      </c>
      <c r="M5976" s="18">
        <v>0.33333299999999999</v>
      </c>
      <c r="N5976" s="18" t="s">
        <v>4</v>
      </c>
      <c r="O5976" s="18">
        <v>743289.58499999996</v>
      </c>
      <c r="P5976" s="18">
        <v>247760.71736805001</v>
      </c>
      <c r="Q5976" s="18">
        <v>743289.58499999996</v>
      </c>
      <c r="R5976" s="18">
        <v>333832.79057638202</v>
      </c>
      <c r="S5976" s="20">
        <v>1</v>
      </c>
      <c r="T5976" s="21">
        <f t="shared" si="93"/>
        <v>333832.79057638202</v>
      </c>
      <c r="U5976" s="39">
        <f>T5976*Fx!$C$7</f>
        <v>344868.58530617983</v>
      </c>
    </row>
    <row r="5977" spans="1:21">
      <c r="A5977" s="16" t="s">
        <v>5225</v>
      </c>
      <c r="B5977" s="19"/>
      <c r="C5977" s="16" t="s">
        <v>1950</v>
      </c>
      <c r="D5977" s="16" t="s">
        <v>594</v>
      </c>
      <c r="E5977" s="16" t="s">
        <v>2281</v>
      </c>
      <c r="F5977" s="16">
        <v>75</v>
      </c>
      <c r="G5977" s="16" t="s">
        <v>2282</v>
      </c>
      <c r="H5977" s="16" t="s">
        <v>2283</v>
      </c>
      <c r="I5977" s="16">
        <v>48.87079</v>
      </c>
      <c r="J5977" s="16">
        <v>2.28963000000001</v>
      </c>
      <c r="K5977" s="16">
        <v>2</v>
      </c>
      <c r="L5977" s="18" t="s">
        <v>746</v>
      </c>
      <c r="M5977" s="18">
        <v>0.33333299999999999</v>
      </c>
      <c r="N5977" s="18" t="s">
        <v>4</v>
      </c>
      <c r="O5977" s="18">
        <v>97775237.292979702</v>
      </c>
      <c r="P5977" s="18">
        <v>32591419.846868899</v>
      </c>
      <c r="Q5977" s="18">
        <v>97775237.292979702</v>
      </c>
      <c r="R5977" s="18">
        <v>43913679.100970298</v>
      </c>
      <c r="S5977" s="20">
        <v>1</v>
      </c>
      <c r="T5977" s="21">
        <f t="shared" si="93"/>
        <v>43913679.100970298</v>
      </c>
      <c r="U5977" s="39">
        <f>T5977*Fx!$C$7</f>
        <v>45365370.972076759</v>
      </c>
    </row>
    <row r="5978" spans="1:21">
      <c r="A5978" s="16" t="s">
        <v>5225</v>
      </c>
      <c r="B5978" s="19"/>
      <c r="C5978" s="16" t="s">
        <v>1950</v>
      </c>
      <c r="D5978" s="16" t="s">
        <v>594</v>
      </c>
      <c r="E5978" s="16" t="s">
        <v>2772</v>
      </c>
      <c r="F5978" s="16">
        <v>75</v>
      </c>
      <c r="G5978" s="16" t="s">
        <v>2282</v>
      </c>
      <c r="H5978" s="16" t="s">
        <v>2283</v>
      </c>
      <c r="I5978" s="16">
        <v>48.866610000000001</v>
      </c>
      <c r="J5978" s="16">
        <v>2.3055400000000099</v>
      </c>
      <c r="K5978" s="16">
        <v>4</v>
      </c>
      <c r="L5978" s="18" t="s">
        <v>746</v>
      </c>
      <c r="M5978" s="18">
        <v>0.33333299999999999</v>
      </c>
      <c r="N5978" s="18" t="s">
        <v>4</v>
      </c>
      <c r="O5978" s="18">
        <v>207482.966049429</v>
      </c>
      <c r="P5978" s="18">
        <v>69160.297073256093</v>
      </c>
      <c r="Q5978" s="18">
        <v>207482.966049429</v>
      </c>
      <c r="R5978" s="18">
        <v>93186.584275018104</v>
      </c>
      <c r="S5978" s="20">
        <v>1</v>
      </c>
      <c r="T5978" s="21">
        <f t="shared" si="93"/>
        <v>93186.584275018104</v>
      </c>
      <c r="U5978" s="39">
        <f>T5978*Fx!$C$7</f>
        <v>96267.132515514575</v>
      </c>
    </row>
    <row r="5979" spans="1:21">
      <c r="A5979" s="16" t="s">
        <v>5225</v>
      </c>
      <c r="B5979" s="19"/>
      <c r="C5979" s="16" t="s">
        <v>1950</v>
      </c>
      <c r="D5979" s="16" t="s">
        <v>594</v>
      </c>
      <c r="E5979" s="16" t="s">
        <v>2287</v>
      </c>
      <c r="F5979" s="16">
        <v>75</v>
      </c>
      <c r="G5979" s="16" t="s">
        <v>2282</v>
      </c>
      <c r="H5979" s="16" t="s">
        <v>2283</v>
      </c>
      <c r="I5979" s="16">
        <v>48.853290000000001</v>
      </c>
      <c r="J5979" s="16">
        <v>2.3191400000000102</v>
      </c>
      <c r="K5979" s="16">
        <v>2</v>
      </c>
      <c r="L5979" s="18" t="s">
        <v>746</v>
      </c>
      <c r="M5979" s="18">
        <v>0.33333299999999999</v>
      </c>
      <c r="N5979" s="18" t="s">
        <v>4</v>
      </c>
      <c r="O5979" s="18">
        <v>19411557.424148999</v>
      </c>
      <c r="P5979" s="18">
        <v>6470454.4361915803</v>
      </c>
      <c r="Q5979" s="18">
        <v>19411557.424148999</v>
      </c>
      <c r="R5979" s="18">
        <v>8718290.3071854003</v>
      </c>
      <c r="S5979" s="20">
        <v>1</v>
      </c>
      <c r="T5979" s="21">
        <f t="shared" si="93"/>
        <v>8718290.3071854003</v>
      </c>
      <c r="U5979" s="39">
        <f>T5979*Fx!$C$7</f>
        <v>9006498.2512245886</v>
      </c>
    </row>
    <row r="5980" spans="1:21">
      <c r="A5980" s="16" t="s">
        <v>5225</v>
      </c>
      <c r="B5980" s="19"/>
      <c r="C5980" s="16" t="s">
        <v>1950</v>
      </c>
      <c r="D5980" s="16" t="s">
        <v>594</v>
      </c>
      <c r="E5980" s="16" t="s">
        <v>2840</v>
      </c>
      <c r="F5980" s="16">
        <v>93</v>
      </c>
      <c r="G5980" s="16" t="s">
        <v>2776</v>
      </c>
      <c r="H5980" s="16" t="s">
        <v>2774</v>
      </c>
      <c r="I5980" s="16">
        <v>0</v>
      </c>
      <c r="J5980" s="16">
        <v>0</v>
      </c>
      <c r="K5980" s="16">
        <v>7</v>
      </c>
      <c r="L5980" s="18" t="s">
        <v>782</v>
      </c>
      <c r="M5980" s="18">
        <v>0.33333299999999999</v>
      </c>
      <c r="N5980" s="18" t="s">
        <v>4</v>
      </c>
      <c r="O5980" s="18">
        <v>5074.4445614404503</v>
      </c>
      <c r="P5980" s="18">
        <v>1691.4646056649401</v>
      </c>
      <c r="Q5980" s="18">
        <v>5074.4445614404503</v>
      </c>
      <c r="R5980" s="18">
        <v>2279.0794096365698</v>
      </c>
      <c r="S5980" s="20">
        <v>1</v>
      </c>
      <c r="T5980" s="21">
        <f t="shared" si="93"/>
        <v>2279.0794096365698</v>
      </c>
      <c r="U5980" s="39">
        <f>T5980*Fx!$C$7</f>
        <v>2354.4208777237295</v>
      </c>
    </row>
    <row r="5981" spans="1:21">
      <c r="A5981" s="16" t="s">
        <v>5225</v>
      </c>
      <c r="B5981" s="19"/>
      <c r="C5981" s="16" t="s">
        <v>1950</v>
      </c>
      <c r="D5981" s="16" t="s">
        <v>594</v>
      </c>
      <c r="E5981" s="16" t="s">
        <v>2799</v>
      </c>
      <c r="F5981" s="16">
        <v>75</v>
      </c>
      <c r="G5981" s="16" t="s">
        <v>2282</v>
      </c>
      <c r="H5981" s="16" t="s">
        <v>2774</v>
      </c>
      <c r="I5981" s="16">
        <v>48.862499999999997</v>
      </c>
      <c r="J5981" s="16">
        <v>2.3365476600000101</v>
      </c>
      <c r="K5981" s="16">
        <v>5</v>
      </c>
      <c r="L5981" s="18" t="s">
        <v>746</v>
      </c>
      <c r="M5981" s="18">
        <v>0.33333299999999999</v>
      </c>
      <c r="N5981" s="18" t="s">
        <v>4</v>
      </c>
      <c r="O5981" s="18">
        <v>15117.555919914599</v>
      </c>
      <c r="P5981" s="18">
        <v>5039.1349147851297</v>
      </c>
      <c r="Q5981" s="18">
        <v>15117.555919914599</v>
      </c>
      <c r="R5981" s="18">
        <v>6789.7303840731201</v>
      </c>
      <c r="S5981" s="20">
        <v>1</v>
      </c>
      <c r="T5981" s="21">
        <f t="shared" si="93"/>
        <v>6789.7303840731201</v>
      </c>
      <c r="U5981" s="39">
        <f>T5981*Fx!$C$7</f>
        <v>7014.1842810672733</v>
      </c>
    </row>
    <row r="5982" spans="1:21">
      <c r="A5982" s="16" t="s">
        <v>5225</v>
      </c>
      <c r="B5982" s="19"/>
      <c r="C5982" s="16" t="s">
        <v>1950</v>
      </c>
      <c r="D5982" s="16" t="s">
        <v>594</v>
      </c>
      <c r="E5982" s="16" t="s">
        <v>2833</v>
      </c>
      <c r="F5982" s="16">
        <v>33</v>
      </c>
      <c r="G5982" s="16" t="s">
        <v>2300</v>
      </c>
      <c r="H5982" s="16" t="s">
        <v>2286</v>
      </c>
      <c r="I5982" s="16">
        <v>45.046604219999999</v>
      </c>
      <c r="J5982" s="16">
        <v>-0.68741435000000894</v>
      </c>
      <c r="K5982" s="16">
        <v>5</v>
      </c>
      <c r="L5982" s="18" t="s">
        <v>662</v>
      </c>
      <c r="M5982" s="18">
        <v>0.33333299999999999</v>
      </c>
      <c r="N5982" s="18" t="s">
        <v>4</v>
      </c>
      <c r="O5982" s="18">
        <v>743289.58499999996</v>
      </c>
      <c r="P5982" s="18">
        <v>247760.71736805001</v>
      </c>
      <c r="Q5982" s="18">
        <v>743289.58499999996</v>
      </c>
      <c r="R5982" s="18">
        <v>333832.79057638202</v>
      </c>
      <c r="S5982" s="20">
        <v>1</v>
      </c>
      <c r="T5982" s="21">
        <f t="shared" si="93"/>
        <v>333832.79057638202</v>
      </c>
      <c r="U5982" s="39">
        <f>T5982*Fx!$C$7</f>
        <v>344868.58530617983</v>
      </c>
    </row>
    <row r="5983" spans="1:21">
      <c r="A5983" s="16" t="s">
        <v>5225</v>
      </c>
      <c r="B5983" s="19"/>
      <c r="C5983" s="16" t="s">
        <v>1950</v>
      </c>
      <c r="D5983" s="16" t="s">
        <v>594</v>
      </c>
      <c r="E5983" s="16" t="s">
        <v>2786</v>
      </c>
      <c r="F5983" s="16">
        <v>91</v>
      </c>
      <c r="G5983" s="16" t="s">
        <v>2787</v>
      </c>
      <c r="H5983" s="16" t="s">
        <v>2283</v>
      </c>
      <c r="I5983" s="16">
        <v>48.594920000000002</v>
      </c>
      <c r="J5983" s="16">
        <v>2.44452000000001</v>
      </c>
      <c r="K5983" s="16">
        <v>4</v>
      </c>
      <c r="L5983" s="18" t="s">
        <v>778</v>
      </c>
      <c r="M5983" s="18">
        <v>0.33333299999999999</v>
      </c>
      <c r="N5983" s="18" t="s">
        <v>4</v>
      </c>
      <c r="O5983" s="18">
        <v>407580.544232013</v>
      </c>
      <c r="P5983" s="18">
        <v>135858.822808856</v>
      </c>
      <c r="Q5983" s="18">
        <v>407580.544232013</v>
      </c>
      <c r="R5983" s="18">
        <v>183056.17784973199</v>
      </c>
      <c r="S5983" s="20">
        <v>1</v>
      </c>
      <c r="T5983" s="21">
        <f t="shared" si="93"/>
        <v>183056.17784973199</v>
      </c>
      <c r="U5983" s="39">
        <f>T5983*Fx!$C$7</f>
        <v>189107.62174559091</v>
      </c>
    </row>
    <row r="5984" spans="1:21">
      <c r="A5984" s="16" t="s">
        <v>5225</v>
      </c>
      <c r="B5984" s="19"/>
      <c r="C5984" s="16" t="s">
        <v>1950</v>
      </c>
      <c r="D5984" s="16" t="s">
        <v>594</v>
      </c>
      <c r="E5984" s="16" t="s">
        <v>2782</v>
      </c>
      <c r="F5984" s="16">
        <v>75</v>
      </c>
      <c r="G5984" s="16" t="s">
        <v>2282</v>
      </c>
      <c r="H5984" s="16" t="s">
        <v>2283</v>
      </c>
      <c r="I5984" s="16">
        <v>48.855609999999999</v>
      </c>
      <c r="J5984" s="16">
        <v>2.3369700000000102</v>
      </c>
      <c r="K5984" s="16">
        <v>2</v>
      </c>
      <c r="L5984" s="18" t="s">
        <v>746</v>
      </c>
      <c r="M5984" s="18">
        <v>0.33333299999999999</v>
      </c>
      <c r="N5984" s="18" t="s">
        <v>4</v>
      </c>
      <c r="O5984" s="18">
        <v>67690.5488951398</v>
      </c>
      <c r="P5984" s="18">
        <v>22563.2906632169</v>
      </c>
      <c r="Q5984" s="18">
        <v>67690.5488951398</v>
      </c>
      <c r="R5984" s="18">
        <v>30401.777839133301</v>
      </c>
      <c r="S5984" s="20">
        <v>1</v>
      </c>
      <c r="T5984" s="21">
        <f t="shared" si="93"/>
        <v>30401.777839133301</v>
      </c>
      <c r="U5984" s="39">
        <f>T5984*Fx!$C$7</f>
        <v>31406.795288360852</v>
      </c>
    </row>
    <row r="5985" spans="1:21">
      <c r="A5985" s="16" t="s">
        <v>5225</v>
      </c>
      <c r="B5985" s="19"/>
      <c r="C5985" s="16" t="s">
        <v>1950</v>
      </c>
      <c r="D5985" s="16" t="s">
        <v>594</v>
      </c>
      <c r="E5985" s="16" t="s">
        <v>2320</v>
      </c>
      <c r="F5985" s="16">
        <v>83</v>
      </c>
      <c r="G5985" s="16" t="s">
        <v>2321</v>
      </c>
      <c r="H5985" s="16" t="s">
        <v>2308</v>
      </c>
      <c r="I5985" s="16">
        <v>43.264764419999999</v>
      </c>
      <c r="J5985" s="16">
        <v>6.6500559700000101</v>
      </c>
      <c r="K5985" s="16">
        <v>5</v>
      </c>
      <c r="L5985" s="18" t="s">
        <v>762</v>
      </c>
      <c r="M5985" s="18">
        <v>0.33333299999999999</v>
      </c>
      <c r="N5985" s="18" t="s">
        <v>4</v>
      </c>
      <c r="O5985" s="18">
        <v>153011.45600000001</v>
      </c>
      <c r="P5985" s="18">
        <v>51003.308628480001</v>
      </c>
      <c r="Q5985" s="18">
        <v>153011.45600000001</v>
      </c>
      <c r="R5985" s="18">
        <v>68721.858044917099</v>
      </c>
      <c r="S5985" s="20">
        <v>1</v>
      </c>
      <c r="T5985" s="21">
        <f t="shared" si="93"/>
        <v>68721.858044917099</v>
      </c>
      <c r="U5985" s="39">
        <f>T5985*Fx!$C$7</f>
        <v>70993.65500507965</v>
      </c>
    </row>
    <row r="5986" spans="1:21">
      <c r="A5986" s="16" t="s">
        <v>5225</v>
      </c>
      <c r="B5986" s="19"/>
      <c r="C5986" s="16" t="s">
        <v>1950</v>
      </c>
      <c r="D5986" s="16" t="s">
        <v>594</v>
      </c>
      <c r="E5986" s="16" t="s">
        <v>2872</v>
      </c>
      <c r="F5986" s="16">
        <v>33</v>
      </c>
      <c r="G5986" s="16" t="s">
        <v>2300</v>
      </c>
      <c r="H5986" s="16" t="s">
        <v>2286</v>
      </c>
      <c r="I5986" s="16">
        <v>45.041989999999998</v>
      </c>
      <c r="J5986" s="16">
        <v>-0.67676000000001002</v>
      </c>
      <c r="K5986" s="16">
        <v>2</v>
      </c>
      <c r="L5986" s="18" t="s">
        <v>662</v>
      </c>
      <c r="M5986" s="18">
        <v>0.33333299999999999</v>
      </c>
      <c r="N5986" s="18" t="s">
        <v>4</v>
      </c>
      <c r="O5986" s="18">
        <v>1270659.5315814</v>
      </c>
      <c r="P5986" s="18">
        <v>423548.94166202802</v>
      </c>
      <c r="Q5986" s="18">
        <v>1270659.5315814</v>
      </c>
      <c r="R5986" s="18">
        <v>570689.84398630797</v>
      </c>
      <c r="S5986" s="20">
        <v>1</v>
      </c>
      <c r="T5986" s="21">
        <f t="shared" si="93"/>
        <v>570689.84398630797</v>
      </c>
      <c r="U5986" s="39">
        <f>T5986*Fx!$C$7</f>
        <v>589555.6239527975</v>
      </c>
    </row>
    <row r="5987" spans="1:21">
      <c r="A5987" s="16" t="s">
        <v>5225</v>
      </c>
      <c r="B5987" s="19"/>
      <c r="C5987" s="16" t="s">
        <v>1950</v>
      </c>
      <c r="D5987" s="16" t="s">
        <v>594</v>
      </c>
      <c r="E5987" s="16" t="s">
        <v>2782</v>
      </c>
      <c r="F5987" s="16">
        <v>75</v>
      </c>
      <c r="G5987" s="16" t="s">
        <v>2282</v>
      </c>
      <c r="H5987" s="16" t="s">
        <v>2283</v>
      </c>
      <c r="I5987" s="16">
        <v>48.855469999999997</v>
      </c>
      <c r="J5987" s="16">
        <v>2.3310200000000099</v>
      </c>
      <c r="K5987" s="16">
        <v>4</v>
      </c>
      <c r="L5987" s="18" t="s">
        <v>746</v>
      </c>
      <c r="M5987" s="18">
        <v>0.33333299999999999</v>
      </c>
      <c r="N5987" s="18" t="s">
        <v>4</v>
      </c>
      <c r="O5987" s="18">
        <v>67690.5488951398</v>
      </c>
      <c r="P5987" s="18">
        <v>22563.2906632169</v>
      </c>
      <c r="Q5987" s="18">
        <v>67690.5488951398</v>
      </c>
      <c r="R5987" s="18">
        <v>30401.777839133301</v>
      </c>
      <c r="S5987" s="20">
        <v>1</v>
      </c>
      <c r="T5987" s="21">
        <f t="shared" si="93"/>
        <v>30401.777839133301</v>
      </c>
      <c r="U5987" s="39">
        <f>T5987*Fx!$C$7</f>
        <v>31406.795288360852</v>
      </c>
    </row>
    <row r="5988" spans="1:21">
      <c r="A5988" s="16" t="s">
        <v>5225</v>
      </c>
      <c r="B5988" s="19"/>
      <c r="C5988" s="16" t="s">
        <v>1950</v>
      </c>
      <c r="D5988" s="16" t="s">
        <v>594</v>
      </c>
      <c r="E5988" s="16" t="s">
        <v>2772</v>
      </c>
      <c r="F5988" s="16">
        <v>75</v>
      </c>
      <c r="G5988" s="16" t="s">
        <v>2282</v>
      </c>
      <c r="H5988" s="16" t="s">
        <v>2774</v>
      </c>
      <c r="I5988" s="16">
        <v>48.875137680000002</v>
      </c>
      <c r="J5988" s="16">
        <v>2.3122677500000099</v>
      </c>
      <c r="K5988" s="16">
        <v>5</v>
      </c>
      <c r="L5988" s="18" t="s">
        <v>746</v>
      </c>
      <c r="M5988" s="18">
        <v>0.33333299999999999</v>
      </c>
      <c r="N5988" s="18" t="s">
        <v>4</v>
      </c>
      <c r="O5988" s="18">
        <v>3489307.75131997</v>
      </c>
      <c r="P5988" s="18">
        <v>1163090.95274748</v>
      </c>
      <c r="Q5988" s="18">
        <v>3489307.75131997</v>
      </c>
      <c r="R5988" s="18">
        <v>1567148.74970695</v>
      </c>
      <c r="S5988" s="20">
        <v>1</v>
      </c>
      <c r="T5988" s="21">
        <f t="shared" si="93"/>
        <v>1567148.74970695</v>
      </c>
      <c r="U5988" s="39">
        <f>T5988*Fx!$C$7</f>
        <v>1618955.3199451964</v>
      </c>
    </row>
    <row r="5989" spans="1:21">
      <c r="A5989" s="16" t="s">
        <v>5225</v>
      </c>
      <c r="B5989" s="19"/>
      <c r="C5989" s="16" t="s">
        <v>1950</v>
      </c>
      <c r="D5989" s="16" t="s">
        <v>594</v>
      </c>
      <c r="E5989" s="16" t="s">
        <v>2799</v>
      </c>
      <c r="F5989" s="16">
        <v>75</v>
      </c>
      <c r="G5989" s="16" t="s">
        <v>2282</v>
      </c>
      <c r="H5989" s="16" t="s">
        <v>2283</v>
      </c>
      <c r="I5989" s="16">
        <v>48.858840000000001</v>
      </c>
      <c r="J5989" s="16">
        <v>2.3420100000000099</v>
      </c>
      <c r="K5989" s="16">
        <v>2</v>
      </c>
      <c r="L5989" s="18" t="s">
        <v>746</v>
      </c>
      <c r="M5989" s="18">
        <v>0.33333299999999999</v>
      </c>
      <c r="N5989" s="18" t="s">
        <v>4</v>
      </c>
      <c r="O5989" s="18">
        <v>1981648.608036</v>
      </c>
      <c r="P5989" s="18">
        <v>660542.93051663996</v>
      </c>
      <c r="Q5989" s="18">
        <v>1981648.60803599</v>
      </c>
      <c r="R5989" s="18">
        <v>890015.54456391605</v>
      </c>
      <c r="S5989" s="20">
        <v>1</v>
      </c>
      <c r="T5989" s="21">
        <f t="shared" si="93"/>
        <v>890015.54456391605</v>
      </c>
      <c r="U5989" s="39">
        <f>T5989*Fx!$C$7</f>
        <v>919437.5460371034</v>
      </c>
    </row>
    <row r="5990" spans="1:21">
      <c r="A5990" s="16" t="s">
        <v>5225</v>
      </c>
      <c r="B5990" s="19"/>
      <c r="C5990" s="16" t="s">
        <v>1950</v>
      </c>
      <c r="D5990" s="16" t="s">
        <v>594</v>
      </c>
      <c r="E5990" s="16" t="s">
        <v>2298</v>
      </c>
      <c r="F5990" s="16">
        <v>98</v>
      </c>
      <c r="H5990" s="16" t="s">
        <v>2510</v>
      </c>
      <c r="I5990" s="16">
        <v>43.737942269999998</v>
      </c>
      <c r="J5990" s="16">
        <v>7.4220000700000099</v>
      </c>
      <c r="K5990" s="16">
        <v>5</v>
      </c>
      <c r="L5990" s="18" t="s">
        <v>788</v>
      </c>
      <c r="M5990" s="18">
        <v>0.33333299999999999</v>
      </c>
      <c r="N5990" s="18" t="s">
        <v>4</v>
      </c>
      <c r="O5990" s="18">
        <v>132673.475834474</v>
      </c>
      <c r="P5990" s="18">
        <v>44224.049699905197</v>
      </c>
      <c r="Q5990" s="18">
        <v>132673.475834474</v>
      </c>
      <c r="R5990" s="18">
        <v>59587.484564701197</v>
      </c>
      <c r="S5990" s="20">
        <v>1</v>
      </c>
      <c r="T5990" s="21">
        <f t="shared" si="93"/>
        <v>59587.484564701197</v>
      </c>
      <c r="U5990" s="39">
        <f>T5990*Fx!$C$7</f>
        <v>61557.318765187192</v>
      </c>
    </row>
    <row r="5991" spans="1:21">
      <c r="A5991" s="16" t="s">
        <v>5225</v>
      </c>
      <c r="B5991" s="19"/>
      <c r="C5991" s="16" t="s">
        <v>1950</v>
      </c>
      <c r="D5991" s="16" t="s">
        <v>594</v>
      </c>
      <c r="E5991" s="16" t="s">
        <v>2775</v>
      </c>
      <c r="F5991" s="16">
        <v>93</v>
      </c>
      <c r="G5991" s="16" t="s">
        <v>2776</v>
      </c>
      <c r="H5991" s="16" t="s">
        <v>2283</v>
      </c>
      <c r="I5991" s="16">
        <v>48.86786</v>
      </c>
      <c r="J5991" s="16">
        <v>2.4588600000000098</v>
      </c>
      <c r="K5991" s="16">
        <v>4</v>
      </c>
      <c r="L5991" s="18" t="s">
        <v>782</v>
      </c>
      <c r="M5991" s="18">
        <v>0.33333299999999999</v>
      </c>
      <c r="N5991" s="18" t="s">
        <v>4</v>
      </c>
      <c r="O5991" s="18">
        <v>4372757.87842777</v>
      </c>
      <c r="P5991" s="18">
        <v>1457571.3836163201</v>
      </c>
      <c r="Q5991" s="18">
        <v>4372757.87842777</v>
      </c>
      <c r="R5991" s="18">
        <v>1963931.68225329</v>
      </c>
      <c r="S5991" s="20">
        <v>1</v>
      </c>
      <c r="T5991" s="21">
        <f t="shared" si="93"/>
        <v>1963931.68225329</v>
      </c>
      <c r="U5991" s="39">
        <f>T5991*Fx!$C$7</f>
        <v>2028855.0436500933</v>
      </c>
    </row>
    <row r="5992" spans="1:21">
      <c r="A5992" s="16" t="s">
        <v>5225</v>
      </c>
      <c r="B5992" s="19"/>
      <c r="C5992" s="16" t="s">
        <v>1950</v>
      </c>
      <c r="D5992" s="16" t="s">
        <v>594</v>
      </c>
      <c r="E5992" s="16" t="s">
        <v>2772</v>
      </c>
      <c r="F5992" s="16">
        <v>75</v>
      </c>
      <c r="G5992" s="16" t="s">
        <v>2282</v>
      </c>
      <c r="H5992" s="16" t="s">
        <v>2283</v>
      </c>
      <c r="I5992" s="16">
        <v>48.866610000000001</v>
      </c>
      <c r="J5992" s="16">
        <v>2.3055400000000099</v>
      </c>
      <c r="K5992" s="16">
        <v>4</v>
      </c>
      <c r="L5992" s="18" t="s">
        <v>746</v>
      </c>
      <c r="M5992" s="18">
        <v>0.33333299999999999</v>
      </c>
      <c r="N5992" s="18" t="s">
        <v>4</v>
      </c>
      <c r="O5992" s="18">
        <v>42666.656000000003</v>
      </c>
      <c r="P5992" s="18">
        <v>14222.076444480001</v>
      </c>
      <c r="Q5992" s="18">
        <v>42666.656000000003</v>
      </c>
      <c r="R5992" s="18">
        <v>19162.825800986499</v>
      </c>
      <c r="S5992" s="20">
        <v>1</v>
      </c>
      <c r="T5992" s="21">
        <f t="shared" ref="T5992:T6055" si="94">R5992*S5992</f>
        <v>19162.825800986499</v>
      </c>
      <c r="U5992" s="39">
        <f>T5992*Fx!$C$7</f>
        <v>19796.307645647212</v>
      </c>
    </row>
    <row r="5993" spans="1:21">
      <c r="A5993" s="16" t="s">
        <v>5225</v>
      </c>
      <c r="B5993" s="19"/>
      <c r="C5993" s="16" t="s">
        <v>1950</v>
      </c>
      <c r="D5993" s="16" t="s">
        <v>594</v>
      </c>
      <c r="E5993" s="16" t="s">
        <v>2835</v>
      </c>
      <c r="F5993" s="16">
        <v>93</v>
      </c>
      <c r="G5993" s="16" t="s">
        <v>2776</v>
      </c>
      <c r="H5993" s="16" t="s">
        <v>2283</v>
      </c>
      <c r="I5993" s="16">
        <v>48.954129999999999</v>
      </c>
      <c r="J5993" s="16">
        <v>2.4420300000000101</v>
      </c>
      <c r="K5993" s="16">
        <v>4</v>
      </c>
      <c r="L5993" s="18" t="s">
        <v>782</v>
      </c>
      <c r="M5993" s="18">
        <v>0.33333299999999999</v>
      </c>
      <c r="N5993" s="18" t="s">
        <v>4</v>
      </c>
      <c r="O5993" s="18">
        <v>3760586.0497299898</v>
      </c>
      <c r="P5993" s="18">
        <v>1253516.1479564901</v>
      </c>
      <c r="Q5993" s="18">
        <v>3760586.0497299898</v>
      </c>
      <c r="R5993" s="18">
        <v>1688987.6577296201</v>
      </c>
      <c r="S5993" s="20">
        <v>1</v>
      </c>
      <c r="T5993" s="21">
        <f t="shared" si="94"/>
        <v>1688987.6577296201</v>
      </c>
      <c r="U5993" s="39">
        <f>T5993*Fx!$C$7</f>
        <v>1744821.9604644838</v>
      </c>
    </row>
    <row r="5994" spans="1:21">
      <c r="A5994" s="16" t="s">
        <v>5225</v>
      </c>
      <c r="B5994" s="19"/>
      <c r="C5994" s="16" t="s">
        <v>1950</v>
      </c>
      <c r="D5994" s="16" t="s">
        <v>594</v>
      </c>
      <c r="E5994" s="16" t="s">
        <v>2833</v>
      </c>
      <c r="F5994" s="16">
        <v>33</v>
      </c>
      <c r="G5994" s="16" t="s">
        <v>2300</v>
      </c>
      <c r="H5994" s="16" t="s">
        <v>2286</v>
      </c>
      <c r="I5994" s="16">
        <v>45.055520000000001</v>
      </c>
      <c r="J5994" s="16">
        <v>-0.68914000000000997</v>
      </c>
      <c r="K5994" s="16">
        <v>4</v>
      </c>
      <c r="L5994" s="18" t="s">
        <v>662</v>
      </c>
      <c r="M5994" s="18">
        <v>0.33333299999999999</v>
      </c>
      <c r="N5994" s="18" t="s">
        <v>4</v>
      </c>
      <c r="O5994" s="18">
        <v>3577664.3752162298</v>
      </c>
      <c r="P5994" s="18">
        <v>1192542.86619082</v>
      </c>
      <c r="Q5994" s="18">
        <v>3577664.3752162298</v>
      </c>
      <c r="R5994" s="18">
        <v>1606832.25787987</v>
      </c>
      <c r="S5994" s="20">
        <v>1</v>
      </c>
      <c r="T5994" s="21">
        <f t="shared" si="94"/>
        <v>1606832.25787987</v>
      </c>
      <c r="U5994" s="39">
        <f>T5994*Fx!$C$7</f>
        <v>1659950.679627965</v>
      </c>
    </row>
    <row r="5995" spans="1:21">
      <c r="A5995" s="16" t="s">
        <v>5225</v>
      </c>
      <c r="B5995" s="19"/>
      <c r="C5995" s="16" t="s">
        <v>1950</v>
      </c>
      <c r="D5995" s="16" t="s">
        <v>594</v>
      </c>
      <c r="E5995" s="16" t="s">
        <v>2780</v>
      </c>
      <c r="F5995" s="16">
        <v>33</v>
      </c>
      <c r="G5995" s="16" t="s">
        <v>2300</v>
      </c>
      <c r="H5995" s="16" t="s">
        <v>2286</v>
      </c>
      <c r="I5995" s="16">
        <v>44.89669</v>
      </c>
      <c r="J5995" s="16">
        <v>-0.18131000000000999</v>
      </c>
      <c r="K5995" s="16">
        <v>4</v>
      </c>
      <c r="L5995" s="18" t="s">
        <v>662</v>
      </c>
      <c r="M5995" s="18">
        <v>0.33333299999999999</v>
      </c>
      <c r="N5995" s="18" t="s">
        <v>4</v>
      </c>
      <c r="O5995" s="18">
        <v>743289.58499999996</v>
      </c>
      <c r="P5995" s="18">
        <v>247760.71736805001</v>
      </c>
      <c r="Q5995" s="18">
        <v>743289.58499999996</v>
      </c>
      <c r="R5995" s="18">
        <v>333832.79057638202</v>
      </c>
      <c r="S5995" s="20">
        <v>1</v>
      </c>
      <c r="T5995" s="21">
        <f t="shared" si="94"/>
        <v>333832.79057638202</v>
      </c>
      <c r="U5995" s="39">
        <f>T5995*Fx!$C$7</f>
        <v>344868.58530617983</v>
      </c>
    </row>
    <row r="5996" spans="1:21">
      <c r="A5996" s="16" t="s">
        <v>5225</v>
      </c>
      <c r="B5996" s="19"/>
      <c r="C5996" s="16" t="s">
        <v>1950</v>
      </c>
      <c r="D5996" s="16" t="s">
        <v>594</v>
      </c>
      <c r="E5996" s="16" t="s">
        <v>2282</v>
      </c>
      <c r="F5996" s="16">
        <v>75</v>
      </c>
      <c r="G5996" s="16" t="s">
        <v>2282</v>
      </c>
      <c r="H5996" s="16" t="s">
        <v>2283</v>
      </c>
      <c r="I5996" s="16">
        <v>48.850850000000001</v>
      </c>
      <c r="J5996" s="16">
        <v>2.35754000000001</v>
      </c>
      <c r="K5996" s="16">
        <v>2</v>
      </c>
      <c r="L5996" s="18" t="s">
        <v>746</v>
      </c>
      <c r="M5996" s="18">
        <v>0.33333299999999999</v>
      </c>
      <c r="N5996" s="18" t="s">
        <v>4</v>
      </c>
      <c r="O5996" s="18">
        <v>857112.77245445899</v>
      </c>
      <c r="P5996" s="18">
        <v>285701.40044224402</v>
      </c>
      <c r="Q5996" s="18">
        <v>857112.77245445899</v>
      </c>
      <c r="R5996" s="18">
        <v>384954.06694973598</v>
      </c>
      <c r="S5996" s="20">
        <v>1</v>
      </c>
      <c r="T5996" s="21">
        <f t="shared" si="94"/>
        <v>384954.06694973598</v>
      </c>
      <c r="U5996" s="39">
        <f>T5996*Fx!$C$7</f>
        <v>397679.82122906612</v>
      </c>
    </row>
    <row r="5997" spans="1:21">
      <c r="A5997" s="16" t="s">
        <v>5225</v>
      </c>
      <c r="B5997" s="19"/>
      <c r="C5997" s="16" t="s">
        <v>1950</v>
      </c>
      <c r="D5997" s="16" t="s">
        <v>594</v>
      </c>
      <c r="E5997" s="16" t="s">
        <v>2781</v>
      </c>
      <c r="F5997" s="16">
        <v>75</v>
      </c>
      <c r="G5997" s="16" t="s">
        <v>2282</v>
      </c>
      <c r="H5997" s="16" t="s">
        <v>2283</v>
      </c>
      <c r="I5997" s="16">
        <v>48.89819</v>
      </c>
      <c r="J5997" s="16">
        <v>2.3505900000000102</v>
      </c>
      <c r="K5997" s="16">
        <v>4</v>
      </c>
      <c r="L5997" s="18" t="s">
        <v>746</v>
      </c>
      <c r="M5997" s="18">
        <v>0.33333299999999999</v>
      </c>
      <c r="N5997" s="18" t="s">
        <v>4</v>
      </c>
      <c r="O5997" s="18">
        <v>119540200</v>
      </c>
      <c r="P5997" s="18">
        <v>39846334.865999997</v>
      </c>
      <c r="Q5997" s="18">
        <v>119540200</v>
      </c>
      <c r="R5997" s="18">
        <v>53688951.597591497</v>
      </c>
      <c r="S5997" s="20">
        <v>1</v>
      </c>
      <c r="T5997" s="21">
        <f t="shared" si="94"/>
        <v>53688951.597591497</v>
      </c>
      <c r="U5997" s="39">
        <f>T5997*Fx!$C$7</f>
        <v>55463792.972718492</v>
      </c>
    </row>
    <row r="5998" spans="1:21">
      <c r="A5998" s="16" t="s">
        <v>5225</v>
      </c>
      <c r="B5998" s="19"/>
      <c r="C5998" s="16" t="s">
        <v>1950</v>
      </c>
      <c r="D5998" s="16" t="s">
        <v>594</v>
      </c>
      <c r="E5998" s="16" t="s">
        <v>2793</v>
      </c>
      <c r="F5998" s="16">
        <v>92</v>
      </c>
      <c r="G5998" s="16" t="s">
        <v>2289</v>
      </c>
      <c r="H5998" s="16" t="s">
        <v>2283</v>
      </c>
      <c r="I5998" s="16">
        <v>48.924570000000003</v>
      </c>
      <c r="J5998" s="16">
        <v>2.3071700000000099</v>
      </c>
      <c r="K5998" s="16">
        <v>4</v>
      </c>
      <c r="L5998" s="18" t="s">
        <v>780</v>
      </c>
      <c r="M5998" s="18">
        <v>0.33333299999999999</v>
      </c>
      <c r="N5998" s="18" t="s">
        <v>4</v>
      </c>
      <c r="O5998" s="18">
        <v>234660.569503151</v>
      </c>
      <c r="P5998" s="18">
        <v>78219.407632485294</v>
      </c>
      <c r="Q5998" s="18">
        <v>234660.569503151</v>
      </c>
      <c r="R5998" s="18">
        <v>105392.82984232801</v>
      </c>
      <c r="S5998" s="20">
        <v>1</v>
      </c>
      <c r="T5998" s="21">
        <f t="shared" si="94"/>
        <v>105392.82984232801</v>
      </c>
      <c r="U5998" s="39">
        <f>T5998*Fx!$C$7</f>
        <v>108876.89033298349</v>
      </c>
    </row>
    <row r="5999" spans="1:21">
      <c r="A5999" s="16" t="s">
        <v>5225</v>
      </c>
      <c r="B5999" s="19"/>
      <c r="C5999" s="16" t="s">
        <v>1950</v>
      </c>
      <c r="D5999" s="16" t="s">
        <v>594</v>
      </c>
      <c r="E5999" s="16" t="s">
        <v>5232</v>
      </c>
      <c r="F5999" s="16">
        <v>84</v>
      </c>
      <c r="H5999" s="16" t="s">
        <v>4435</v>
      </c>
      <c r="I5999" s="16">
        <v>0</v>
      </c>
      <c r="J5999" s="16">
        <v>0</v>
      </c>
      <c r="K5999" s="16">
        <v>11</v>
      </c>
      <c r="L5999" s="18" t="s">
        <v>764</v>
      </c>
      <c r="M5999" s="18">
        <v>0.33333299999999999</v>
      </c>
      <c r="N5999" s="18" t="s">
        <v>4</v>
      </c>
      <c r="O5999" s="18">
        <v>1</v>
      </c>
      <c r="P5999" s="18">
        <v>0.33333000000000002</v>
      </c>
      <c r="Q5999" s="18">
        <v>1</v>
      </c>
      <c r="R5999" s="18">
        <v>0.44912884199283098</v>
      </c>
      <c r="S5999" s="20">
        <v>1</v>
      </c>
      <c r="T5999" s="21">
        <f t="shared" si="94"/>
        <v>0.44912884199283098</v>
      </c>
      <c r="U5999" s="39">
        <f>T5999*Fx!$C$7</f>
        <v>0.46397607643887506</v>
      </c>
    </row>
    <row r="6000" spans="1:21">
      <c r="A6000" s="16" t="s">
        <v>5225</v>
      </c>
      <c r="B6000" s="19"/>
      <c r="C6000" s="16" t="s">
        <v>1950</v>
      </c>
      <c r="D6000" s="16" t="s">
        <v>594</v>
      </c>
      <c r="E6000" s="16" t="s">
        <v>2772</v>
      </c>
      <c r="F6000" s="16">
        <v>75</v>
      </c>
      <c r="G6000" s="16" t="s">
        <v>2282</v>
      </c>
      <c r="H6000" s="16" t="s">
        <v>2283</v>
      </c>
      <c r="I6000" s="16">
        <v>48.868000000000002</v>
      </c>
      <c r="J6000" s="16">
        <v>2.3062500000000101</v>
      </c>
      <c r="K6000" s="16">
        <v>4</v>
      </c>
      <c r="L6000" s="18" t="s">
        <v>746</v>
      </c>
      <c r="M6000" s="18">
        <v>0.33333299999999999</v>
      </c>
      <c r="N6000" s="18" t="s">
        <v>4</v>
      </c>
      <c r="O6000" s="18">
        <v>446344.71600000001</v>
      </c>
      <c r="P6000" s="18">
        <v>148780.08418427999</v>
      </c>
      <c r="Q6000" s="18">
        <v>446344.71600000001</v>
      </c>
      <c r="R6000" s="18">
        <v>200466.285426699</v>
      </c>
      <c r="S6000" s="20">
        <v>1</v>
      </c>
      <c r="T6000" s="21">
        <f t="shared" si="94"/>
        <v>200466.285426699</v>
      </c>
      <c r="U6000" s="39">
        <f>T6000*Fx!$C$7</f>
        <v>207093.27006890395</v>
      </c>
    </row>
    <row r="6001" spans="1:21">
      <c r="A6001" s="16" t="s">
        <v>5225</v>
      </c>
      <c r="B6001" s="19"/>
      <c r="C6001" s="16" t="s">
        <v>1950</v>
      </c>
      <c r="D6001" s="16" t="s">
        <v>594</v>
      </c>
      <c r="E6001" s="16" t="s">
        <v>2281</v>
      </c>
      <c r="F6001" s="16">
        <v>75</v>
      </c>
      <c r="G6001" s="16" t="s">
        <v>2282</v>
      </c>
      <c r="H6001" s="16" t="s">
        <v>2283</v>
      </c>
      <c r="I6001" s="16">
        <v>48.876379999999997</v>
      </c>
      <c r="J6001" s="16">
        <v>2.2641500000000101</v>
      </c>
      <c r="K6001" s="16">
        <v>4</v>
      </c>
      <c r="L6001" s="18" t="s">
        <v>746</v>
      </c>
      <c r="M6001" s="18">
        <v>0.33333299999999999</v>
      </c>
      <c r="N6001" s="18" t="s">
        <v>4</v>
      </c>
      <c r="O6001" s="18">
        <v>110344800</v>
      </c>
      <c r="P6001" s="18">
        <v>36781232.184</v>
      </c>
      <c r="Q6001" s="18">
        <v>110344799.999999</v>
      </c>
      <c r="R6001" s="18">
        <v>49559032.243930601</v>
      </c>
      <c r="S6001" s="20">
        <v>1</v>
      </c>
      <c r="T6001" s="21">
        <f t="shared" si="94"/>
        <v>49559032.243930601</v>
      </c>
      <c r="U6001" s="39">
        <f>T6001*Fx!$C$7</f>
        <v>51197347.359432444</v>
      </c>
    </row>
    <row r="6002" spans="1:21">
      <c r="A6002" s="16" t="s">
        <v>5225</v>
      </c>
      <c r="B6002" s="19"/>
      <c r="C6002" s="16" t="s">
        <v>1950</v>
      </c>
      <c r="D6002" s="16" t="s">
        <v>594</v>
      </c>
      <c r="E6002" s="16" t="s">
        <v>2834</v>
      </c>
      <c r="F6002" s="16">
        <v>75</v>
      </c>
      <c r="G6002" s="16" t="s">
        <v>2282</v>
      </c>
      <c r="H6002" s="16" t="s">
        <v>2283</v>
      </c>
      <c r="I6002" s="16">
        <v>48.881619999999998</v>
      </c>
      <c r="J6002" s="16">
        <v>2.3077700000000099</v>
      </c>
      <c r="K6002" s="16">
        <v>2</v>
      </c>
      <c r="L6002" s="18" t="s">
        <v>746</v>
      </c>
      <c r="M6002" s="18">
        <v>0.33333299999999999</v>
      </c>
      <c r="N6002" s="18" t="s">
        <v>4</v>
      </c>
      <c r="O6002" s="18">
        <v>33745690.368386999</v>
      </c>
      <c r="P6002" s="18">
        <v>11248450.970494401</v>
      </c>
      <c r="Q6002" s="18">
        <v>33745690.368386999</v>
      </c>
      <c r="R6002" s="18">
        <v>15156162.837402301</v>
      </c>
      <c r="S6002" s="20">
        <v>1</v>
      </c>
      <c r="T6002" s="21">
        <f t="shared" si="94"/>
        <v>15156162.837402301</v>
      </c>
      <c r="U6002" s="39">
        <f>T6002*Fx!$C$7</f>
        <v>15657193.013845354</v>
      </c>
    </row>
    <row r="6003" spans="1:21">
      <c r="A6003" s="16" t="s">
        <v>5225</v>
      </c>
      <c r="B6003" s="19"/>
      <c r="C6003" s="16" t="s">
        <v>1950</v>
      </c>
      <c r="D6003" s="16" t="s">
        <v>594</v>
      </c>
      <c r="E6003" s="16" t="s">
        <v>2825</v>
      </c>
      <c r="F6003" s="16">
        <v>13</v>
      </c>
      <c r="G6003" s="16" t="s">
        <v>2279</v>
      </c>
      <c r="H6003" s="16" t="s">
        <v>2280</v>
      </c>
      <c r="I6003" s="16">
        <v>43.67801</v>
      </c>
      <c r="J6003" s="16">
        <v>4.6254000000000097</v>
      </c>
      <c r="K6003" s="16">
        <v>2</v>
      </c>
      <c r="L6003" s="18" t="s">
        <v>619</v>
      </c>
      <c r="M6003" s="18">
        <v>0.33333299999999999</v>
      </c>
      <c r="N6003" s="18" t="s">
        <v>4</v>
      </c>
      <c r="O6003" s="18">
        <v>91954000</v>
      </c>
      <c r="P6003" s="18">
        <v>30651026.82</v>
      </c>
      <c r="Q6003" s="18">
        <v>91954000</v>
      </c>
      <c r="R6003" s="18">
        <v>41299193.5366088</v>
      </c>
      <c r="S6003" s="20">
        <v>1</v>
      </c>
      <c r="T6003" s="21">
        <f t="shared" si="94"/>
        <v>41299193.5366088</v>
      </c>
      <c r="U6003" s="39">
        <f>T6003*Fx!$C$7</f>
        <v>42664456.132860333</v>
      </c>
    </row>
    <row r="6004" spans="1:21">
      <c r="A6004" s="16" t="s">
        <v>5225</v>
      </c>
      <c r="B6004" s="19"/>
      <c r="C6004" s="16" t="s">
        <v>1950</v>
      </c>
      <c r="D6004" s="16" t="s">
        <v>594</v>
      </c>
      <c r="E6004" s="16" t="s">
        <v>2853</v>
      </c>
      <c r="F6004" s="16">
        <v>73</v>
      </c>
      <c r="G6004" s="16" t="s">
        <v>2801</v>
      </c>
      <c r="H6004" s="16" t="s">
        <v>2304</v>
      </c>
      <c r="I6004" s="16">
        <v>45.424210870000003</v>
      </c>
      <c r="J6004" s="16">
        <v>6.6392624400000102</v>
      </c>
      <c r="K6004" s="16">
        <v>5</v>
      </c>
      <c r="L6004" s="18" t="s">
        <v>742</v>
      </c>
      <c r="M6004" s="18">
        <v>0.33333299999999999</v>
      </c>
      <c r="N6004" s="18" t="s">
        <v>4</v>
      </c>
      <c r="O6004" s="18">
        <v>255751.10847599999</v>
      </c>
      <c r="P6004" s="18">
        <v>85249.516988304997</v>
      </c>
      <c r="Q6004" s="18">
        <v>255751.10847599999</v>
      </c>
      <c r="R6004" s="18">
        <v>114865.19918820899</v>
      </c>
      <c r="S6004" s="20">
        <v>1</v>
      </c>
      <c r="T6004" s="21">
        <f t="shared" si="94"/>
        <v>114865.19918820899</v>
      </c>
      <c r="U6004" s="39">
        <f>T6004*Fx!$C$7</f>
        <v>118662.39585558782</v>
      </c>
    </row>
    <row r="6005" spans="1:21">
      <c r="A6005" s="16" t="s">
        <v>5225</v>
      </c>
      <c r="B6005" s="19"/>
      <c r="C6005" s="16" t="s">
        <v>1950</v>
      </c>
      <c r="D6005" s="16" t="s">
        <v>594</v>
      </c>
      <c r="E6005" s="16" t="s">
        <v>2855</v>
      </c>
      <c r="F6005" s="16">
        <v>6</v>
      </c>
      <c r="G6005" s="16" t="s">
        <v>2290</v>
      </c>
      <c r="H6005" s="16" t="s">
        <v>2280</v>
      </c>
      <c r="I6005" s="16">
        <v>43.57159</v>
      </c>
      <c r="J6005" s="16">
        <v>7.02993000000001</v>
      </c>
      <c r="K6005" s="16">
        <v>2</v>
      </c>
      <c r="L6005" s="18" t="s">
        <v>605</v>
      </c>
      <c r="M6005" s="18">
        <v>0.33333299999999999</v>
      </c>
      <c r="N6005" s="18" t="s">
        <v>4</v>
      </c>
      <c r="O6005" s="18">
        <v>1504234.419892</v>
      </c>
      <c r="P6005" s="18">
        <v>501406.45918260003</v>
      </c>
      <c r="Q6005" s="18">
        <v>1504234.419892</v>
      </c>
      <c r="R6005" s="18">
        <v>675595.06309185305</v>
      </c>
      <c r="S6005" s="20">
        <v>1</v>
      </c>
      <c r="T6005" s="21">
        <f t="shared" si="94"/>
        <v>675595.06309185305</v>
      </c>
      <c r="U6005" s="39">
        <f>T6005*Fx!$C$7</f>
        <v>697928.78418579872</v>
      </c>
    </row>
    <row r="6006" spans="1:21">
      <c r="A6006" s="16" t="s">
        <v>5225</v>
      </c>
      <c r="B6006" s="19"/>
      <c r="C6006" s="16" t="s">
        <v>1950</v>
      </c>
      <c r="D6006" s="16" t="s">
        <v>594</v>
      </c>
      <c r="E6006" s="16" t="s">
        <v>2772</v>
      </c>
      <c r="F6006" s="16">
        <v>75</v>
      </c>
      <c r="G6006" s="16" t="s">
        <v>2282</v>
      </c>
      <c r="H6006" s="16" t="s">
        <v>2774</v>
      </c>
      <c r="I6006" s="16">
        <v>48.875137680000002</v>
      </c>
      <c r="J6006" s="16">
        <v>2.3122677500000099</v>
      </c>
      <c r="K6006" s="16">
        <v>5</v>
      </c>
      <c r="L6006" s="18" t="s">
        <v>746</v>
      </c>
      <c r="M6006" s="18">
        <v>0.33333299999999999</v>
      </c>
      <c r="N6006" s="18" t="s">
        <v>4</v>
      </c>
      <c r="O6006" s="18">
        <v>830176.77762902598</v>
      </c>
      <c r="P6006" s="18">
        <v>276722.82528708299</v>
      </c>
      <c r="Q6006" s="18">
        <v>830176.77762902598</v>
      </c>
      <c r="R6006" s="18">
        <v>372856.33478586498</v>
      </c>
      <c r="S6006" s="20">
        <v>1</v>
      </c>
      <c r="T6006" s="21">
        <f t="shared" si="94"/>
        <v>372856.33478586498</v>
      </c>
      <c r="U6006" s="39">
        <f>T6006*Fx!$C$7</f>
        <v>385182.16403498454</v>
      </c>
    </row>
    <row r="6007" spans="1:21">
      <c r="A6007" s="16" t="s">
        <v>5225</v>
      </c>
      <c r="B6007" s="19"/>
      <c r="C6007" s="16" t="s">
        <v>1950</v>
      </c>
      <c r="D6007" s="16" t="s">
        <v>594</v>
      </c>
      <c r="E6007" s="16" t="s">
        <v>2833</v>
      </c>
      <c r="F6007" s="16">
        <v>33</v>
      </c>
      <c r="G6007" s="16" t="s">
        <v>2300</v>
      </c>
      <c r="H6007" s="16" t="s">
        <v>2286</v>
      </c>
      <c r="I6007" s="16">
        <v>45.046604219999999</v>
      </c>
      <c r="J6007" s="16">
        <v>-0.68741435000000894</v>
      </c>
      <c r="K6007" s="16">
        <v>5</v>
      </c>
      <c r="L6007" s="18" t="s">
        <v>662</v>
      </c>
      <c r="M6007" s="18">
        <v>0.33333299999999999</v>
      </c>
      <c r="N6007" s="18" t="s">
        <v>4</v>
      </c>
      <c r="O6007" s="18">
        <v>18578.799320086</v>
      </c>
      <c r="P6007" s="18">
        <v>6192.8711773642599</v>
      </c>
      <c r="Q6007" s="18">
        <v>18578.799320086</v>
      </c>
      <c r="R6007" s="18">
        <v>8344.2746242474295</v>
      </c>
      <c r="S6007" s="20">
        <v>1</v>
      </c>
      <c r="T6007" s="21">
        <f t="shared" si="94"/>
        <v>8344.2746242474295</v>
      </c>
      <c r="U6007" s="39">
        <f>T6007*Fx!$C$7</f>
        <v>8620.1184134787509</v>
      </c>
    </row>
    <row r="6008" spans="1:21">
      <c r="A6008" s="16" t="s">
        <v>5225</v>
      </c>
      <c r="B6008" s="19"/>
      <c r="C6008" s="16" t="s">
        <v>1950</v>
      </c>
      <c r="D6008" s="16" t="s">
        <v>594</v>
      </c>
      <c r="E6008" s="16" t="s">
        <v>5231</v>
      </c>
      <c r="F6008" s="16">
        <v>60</v>
      </c>
      <c r="G6008" s="16" t="s">
        <v>4538</v>
      </c>
      <c r="H6008" s="16" t="s">
        <v>2854</v>
      </c>
      <c r="I6008" s="16">
        <v>49.187840209999997</v>
      </c>
      <c r="J6008" s="16">
        <v>2.4235692500000101</v>
      </c>
      <c r="K6008" s="16">
        <v>5</v>
      </c>
      <c r="L6008" s="18" t="s">
        <v>716</v>
      </c>
      <c r="M6008" s="18">
        <v>0.33333299999999999</v>
      </c>
      <c r="N6008" s="18" t="s">
        <v>4</v>
      </c>
      <c r="O6008" s="18">
        <v>9401465.1243249699</v>
      </c>
      <c r="P6008" s="18">
        <v>3133790.3698912398</v>
      </c>
      <c r="Q6008" s="18">
        <v>9401465.1243249699</v>
      </c>
      <c r="R6008" s="18">
        <v>4222469.1443240698</v>
      </c>
      <c r="S6008" s="20">
        <v>1</v>
      </c>
      <c r="T6008" s="21">
        <f t="shared" si="94"/>
        <v>4222469.1443240698</v>
      </c>
      <c r="U6008" s="39">
        <f>T6008*Fx!$C$7</f>
        <v>4362054.9011612292</v>
      </c>
    </row>
    <row r="6009" spans="1:21">
      <c r="A6009" s="16" t="s">
        <v>5225</v>
      </c>
      <c r="B6009" s="19"/>
      <c r="C6009" s="16" t="s">
        <v>1950</v>
      </c>
      <c r="D6009" s="16" t="s">
        <v>594</v>
      </c>
      <c r="E6009" s="16" t="s">
        <v>2782</v>
      </c>
      <c r="F6009" s="16">
        <v>75</v>
      </c>
      <c r="G6009" s="16" t="s">
        <v>2282</v>
      </c>
      <c r="H6009" s="16" t="s">
        <v>2283</v>
      </c>
      <c r="I6009" s="16">
        <v>48.855890000000002</v>
      </c>
      <c r="J6009" s="16">
        <v>2.3370300000000102</v>
      </c>
      <c r="K6009" s="16">
        <v>2</v>
      </c>
      <c r="L6009" s="18" t="s">
        <v>746</v>
      </c>
      <c r="M6009" s="18">
        <v>0.33333299999999999</v>
      </c>
      <c r="N6009" s="18" t="s">
        <v>4</v>
      </c>
      <c r="O6009" s="18">
        <v>37605.860497299902</v>
      </c>
      <c r="P6009" s="18">
        <v>12535.1614795649</v>
      </c>
      <c r="Q6009" s="18">
        <v>37605.860497299902</v>
      </c>
      <c r="R6009" s="18">
        <v>16889.8765772962</v>
      </c>
      <c r="S6009" s="20">
        <v>1</v>
      </c>
      <c r="T6009" s="21">
        <f t="shared" si="94"/>
        <v>16889.8765772962</v>
      </c>
      <c r="U6009" s="39">
        <f>T6009*Fx!$C$7</f>
        <v>17448.219604644837</v>
      </c>
    </row>
    <row r="6010" spans="1:21">
      <c r="A6010" s="16" t="s">
        <v>5225</v>
      </c>
      <c r="B6010" s="19"/>
      <c r="C6010" s="16" t="s">
        <v>1950</v>
      </c>
      <c r="D6010" s="16" t="s">
        <v>594</v>
      </c>
      <c r="E6010" s="16" t="s">
        <v>2298</v>
      </c>
      <c r="F6010" s="16">
        <v>98</v>
      </c>
      <c r="H6010" s="16" t="s">
        <v>2510</v>
      </c>
      <c r="I6010" s="16">
        <v>43.730429999999998</v>
      </c>
      <c r="J6010" s="16">
        <v>7.4148600000000098</v>
      </c>
      <c r="K6010" s="16">
        <v>4</v>
      </c>
      <c r="L6010" s="18" t="s">
        <v>788</v>
      </c>
      <c r="M6010" s="18">
        <v>0.33333299999999999</v>
      </c>
      <c r="N6010" s="18" t="s">
        <v>4</v>
      </c>
      <c r="O6010" s="18">
        <v>76903984.716978297</v>
      </c>
      <c r="P6010" s="18">
        <v>25634405.225710299</v>
      </c>
      <c r="Q6010" s="18">
        <v>76903984.716978297</v>
      </c>
      <c r="R6010" s="18">
        <v>34539797.600570902</v>
      </c>
      <c r="S6010" s="20">
        <v>1</v>
      </c>
      <c r="T6010" s="21">
        <f t="shared" si="94"/>
        <v>34539797.600570902</v>
      </c>
      <c r="U6010" s="39">
        <f>T6010*Fx!$C$7</f>
        <v>35681609.091498867</v>
      </c>
    </row>
    <row r="6011" spans="1:21">
      <c r="A6011" s="16" t="s">
        <v>5225</v>
      </c>
      <c r="B6011" s="19"/>
      <c r="C6011" s="16" t="s">
        <v>1950</v>
      </c>
      <c r="D6011" s="16" t="s">
        <v>594</v>
      </c>
      <c r="E6011" s="16" t="s">
        <v>2847</v>
      </c>
      <c r="F6011" s="16">
        <v>6</v>
      </c>
      <c r="G6011" s="16" t="s">
        <v>2290</v>
      </c>
      <c r="H6011" s="16" t="s">
        <v>2280</v>
      </c>
      <c r="I6011" s="16">
        <v>43.68571</v>
      </c>
      <c r="J6011" s="16">
        <v>7.3434600000000101</v>
      </c>
      <c r="K6011" s="16">
        <v>4</v>
      </c>
      <c r="L6011" s="18" t="s">
        <v>605</v>
      </c>
      <c r="M6011" s="18">
        <v>0.33333299999999999</v>
      </c>
      <c r="N6011" s="18" t="s">
        <v>4</v>
      </c>
      <c r="O6011" s="18">
        <v>100615419.84561799</v>
      </c>
      <c r="P6011" s="18">
        <v>33538137.897139799</v>
      </c>
      <c r="Q6011" s="18">
        <v>100615419.84561799</v>
      </c>
      <c r="R6011" s="18">
        <v>45189287.001884997</v>
      </c>
      <c r="S6011" s="20">
        <v>1</v>
      </c>
      <c r="T6011" s="21">
        <f t="shared" si="94"/>
        <v>45189287.001884997</v>
      </c>
      <c r="U6011" s="39">
        <f>T6011*Fx!$C$7</f>
        <v>46683147.72922004</v>
      </c>
    </row>
    <row r="6012" spans="1:21">
      <c r="A6012" s="16" t="s">
        <v>5225</v>
      </c>
      <c r="B6012" s="19"/>
      <c r="C6012" s="16" t="s">
        <v>1950</v>
      </c>
      <c r="D6012" s="16" t="s">
        <v>594</v>
      </c>
      <c r="E6012" s="16" t="s">
        <v>2871</v>
      </c>
      <c r="F6012" s="16">
        <v>91</v>
      </c>
      <c r="G6012" s="16" t="s">
        <v>2787</v>
      </c>
      <c r="H6012" s="16" t="s">
        <v>2283</v>
      </c>
      <c r="I6012" s="16">
        <v>48.623890000000003</v>
      </c>
      <c r="J6012" s="16">
        <v>2.36500000000001</v>
      </c>
      <c r="K6012" s="16">
        <v>2</v>
      </c>
      <c r="L6012" s="18" t="s">
        <v>778</v>
      </c>
      <c r="M6012" s="18">
        <v>0.33333299999999999</v>
      </c>
      <c r="N6012" s="18" t="s">
        <v>4</v>
      </c>
      <c r="O6012" s="18">
        <v>30262109.951712001</v>
      </c>
      <c r="P6012" s="18">
        <v>10087269.110204101</v>
      </c>
      <c r="Q6012" s="18">
        <v>30262109.951712001</v>
      </c>
      <c r="R6012" s="18">
        <v>13591586.3988721</v>
      </c>
      <c r="S6012" s="20">
        <v>1</v>
      </c>
      <c r="T6012" s="21">
        <f t="shared" si="94"/>
        <v>13591586.3988721</v>
      </c>
      <c r="U6012" s="39">
        <f>T6012*Fx!$C$7</f>
        <v>14040895.04015713</v>
      </c>
    </row>
    <row r="6013" spans="1:21">
      <c r="A6013" s="16" t="s">
        <v>5225</v>
      </c>
      <c r="B6013" s="19"/>
      <c r="C6013" s="16" t="s">
        <v>1950</v>
      </c>
      <c r="D6013" s="16" t="s">
        <v>594</v>
      </c>
      <c r="E6013" s="16" t="s">
        <v>2298</v>
      </c>
      <c r="F6013" s="16">
        <v>98</v>
      </c>
      <c r="H6013" s="16" t="s">
        <v>2510</v>
      </c>
      <c r="I6013" s="16">
        <v>43.736939999999997</v>
      </c>
      <c r="J6013" s="16">
        <v>7.4214300000000097</v>
      </c>
      <c r="K6013" s="16">
        <v>4</v>
      </c>
      <c r="L6013" s="18" t="s">
        <v>788</v>
      </c>
      <c r="M6013" s="18">
        <v>0.33333299999999999</v>
      </c>
      <c r="N6013" s="18" t="s">
        <v>4</v>
      </c>
      <c r="O6013" s="18">
        <v>21213909.655682199</v>
      </c>
      <c r="P6013" s="18">
        <v>7071232.5055285404</v>
      </c>
      <c r="Q6013" s="18">
        <v>21213909.655682199</v>
      </c>
      <c r="R6013" s="18">
        <v>9527778.6777970996</v>
      </c>
      <c r="S6013" s="20">
        <v>1</v>
      </c>
      <c r="T6013" s="21">
        <f t="shared" si="94"/>
        <v>9527778.6777970996</v>
      </c>
      <c r="U6013" s="39">
        <f>T6013*Fx!$C$7</f>
        <v>9842746.5679722112</v>
      </c>
    </row>
    <row r="6014" spans="1:21">
      <c r="A6014" s="16" t="s">
        <v>5225</v>
      </c>
      <c r="B6014" s="19"/>
      <c r="C6014" s="16" t="s">
        <v>1950</v>
      </c>
      <c r="D6014" s="16" t="s">
        <v>594</v>
      </c>
      <c r="E6014" s="16" t="s">
        <v>2282</v>
      </c>
      <c r="F6014" s="16">
        <v>75</v>
      </c>
      <c r="G6014" s="16" t="s">
        <v>2282</v>
      </c>
      <c r="H6014" s="16" t="s">
        <v>2283</v>
      </c>
      <c r="I6014" s="16">
        <v>48.854120000000002</v>
      </c>
      <c r="J6014" s="16">
        <v>2.3513500000000098</v>
      </c>
      <c r="K6014" s="16">
        <v>4</v>
      </c>
      <c r="L6014" s="18" t="s">
        <v>746</v>
      </c>
      <c r="M6014" s="18">
        <v>0.33333299999999999</v>
      </c>
      <c r="N6014" s="18" t="s">
        <v>4</v>
      </c>
      <c r="O6014" s="18">
        <v>20307164.668541901</v>
      </c>
      <c r="P6014" s="18">
        <v>6768987.1989650698</v>
      </c>
      <c r="Q6014" s="18">
        <v>20307164.668541901</v>
      </c>
      <c r="R6014" s="18">
        <v>9120533.3517399691</v>
      </c>
      <c r="S6014" s="20">
        <v>1</v>
      </c>
      <c r="T6014" s="21">
        <f t="shared" si="94"/>
        <v>9120533.3517399691</v>
      </c>
      <c r="U6014" s="39">
        <f>T6014*Fx!$C$7</f>
        <v>9422038.5865082331</v>
      </c>
    </row>
    <row r="6015" spans="1:21">
      <c r="A6015" s="16" t="s">
        <v>5225</v>
      </c>
      <c r="B6015" s="19"/>
      <c r="C6015" s="16" t="s">
        <v>1950</v>
      </c>
      <c r="D6015" s="16" t="s">
        <v>594</v>
      </c>
      <c r="E6015" s="16" t="s">
        <v>4435</v>
      </c>
      <c r="I6015" s="16">
        <v>0</v>
      </c>
      <c r="J6015" s="16">
        <v>0</v>
      </c>
      <c r="K6015" s="16">
        <v>0</v>
      </c>
      <c r="L6015" s="18" t="s">
        <v>2173</v>
      </c>
      <c r="M6015" s="18">
        <v>0.33333299999999999</v>
      </c>
      <c r="N6015" s="18" t="s">
        <v>4</v>
      </c>
      <c r="O6015" s="18">
        <v>42666.656000000003</v>
      </c>
      <c r="P6015" s="18">
        <v>14222.076444480001</v>
      </c>
      <c r="Q6015" s="18">
        <v>42666.656000000003</v>
      </c>
      <c r="R6015" s="18">
        <v>19162.825800986499</v>
      </c>
      <c r="S6015" s="20">
        <v>1</v>
      </c>
      <c r="T6015" s="21">
        <f t="shared" si="94"/>
        <v>19162.825800986499</v>
      </c>
      <c r="U6015" s="39">
        <f>T6015*Fx!$C$7</f>
        <v>19796.307645647212</v>
      </c>
    </row>
    <row r="6016" spans="1:21">
      <c r="A6016" s="16" t="s">
        <v>5225</v>
      </c>
      <c r="B6016" s="19"/>
      <c r="C6016" s="16" t="s">
        <v>1950</v>
      </c>
      <c r="D6016" s="16" t="s">
        <v>594</v>
      </c>
      <c r="E6016" s="16" t="s">
        <v>2772</v>
      </c>
      <c r="F6016" s="16">
        <v>75</v>
      </c>
      <c r="G6016" s="16" t="s">
        <v>2282</v>
      </c>
      <c r="H6016" s="16" t="s">
        <v>2283</v>
      </c>
      <c r="I6016" s="16">
        <v>48.866230000000002</v>
      </c>
      <c r="J6016" s="16">
        <v>2.30556000000001</v>
      </c>
      <c r="K6016" s="16">
        <v>2</v>
      </c>
      <c r="L6016" s="18" t="s">
        <v>746</v>
      </c>
      <c r="M6016" s="18">
        <v>0.33333299999999999</v>
      </c>
      <c r="N6016" s="18" t="s">
        <v>4</v>
      </c>
      <c r="O6016" s="18">
        <v>47405161.298132002</v>
      </c>
      <c r="P6016" s="18">
        <v>15801562.4155063</v>
      </c>
      <c r="Q6016" s="18">
        <v>47405161.298132002</v>
      </c>
      <c r="R6016" s="18">
        <v>21291025.1983134</v>
      </c>
      <c r="S6016" s="20">
        <v>1</v>
      </c>
      <c r="T6016" s="21">
        <f t="shared" si="94"/>
        <v>21291025.1983134</v>
      </c>
      <c r="U6016" s="39">
        <f>T6016*Fx!$C$7</f>
        <v>21994860.742059302</v>
      </c>
    </row>
    <row r="6017" spans="1:21">
      <c r="A6017" s="16" t="s">
        <v>5225</v>
      </c>
      <c r="B6017" s="19"/>
      <c r="C6017" s="16" t="s">
        <v>1950</v>
      </c>
      <c r="D6017" s="16" t="s">
        <v>594</v>
      </c>
      <c r="E6017" s="16" t="s">
        <v>2772</v>
      </c>
      <c r="F6017" s="16">
        <v>75</v>
      </c>
      <c r="G6017" s="16" t="s">
        <v>2282</v>
      </c>
      <c r="H6017" s="16" t="s">
        <v>2283</v>
      </c>
      <c r="I6017" s="16">
        <v>48.86665</v>
      </c>
      <c r="J6017" s="16">
        <v>2.30637000000001</v>
      </c>
      <c r="K6017" s="16">
        <v>2</v>
      </c>
      <c r="L6017" s="18" t="s">
        <v>746</v>
      </c>
      <c r="M6017" s="18">
        <v>0.33333299999999999</v>
      </c>
      <c r="N6017" s="18" t="s">
        <v>4</v>
      </c>
      <c r="O6017" s="18">
        <v>4859649.5437080003</v>
      </c>
      <c r="P6017" s="18">
        <v>1619866.9824041801</v>
      </c>
      <c r="Q6017" s="18">
        <v>4859649.5437080003</v>
      </c>
      <c r="R6017" s="18">
        <v>2182608.77205656</v>
      </c>
      <c r="S6017" s="20">
        <v>1</v>
      </c>
      <c r="T6017" s="21">
        <f t="shared" si="94"/>
        <v>2182608.77205656</v>
      </c>
      <c r="U6017" s="39">
        <f>T6017*Fx!$C$7</f>
        <v>2254761.1281576036</v>
      </c>
    </row>
    <row r="6018" spans="1:21">
      <c r="A6018" s="16" t="s">
        <v>5225</v>
      </c>
      <c r="B6018" s="19"/>
      <c r="C6018" s="16" t="s">
        <v>1950</v>
      </c>
      <c r="D6018" s="16" t="s">
        <v>594</v>
      </c>
      <c r="E6018" s="16" t="s">
        <v>2790</v>
      </c>
      <c r="F6018" s="16">
        <v>93</v>
      </c>
      <c r="G6018" s="16" t="s">
        <v>2776</v>
      </c>
      <c r="H6018" s="16" t="s">
        <v>2283</v>
      </c>
      <c r="I6018" s="16">
        <v>48.917290000000001</v>
      </c>
      <c r="J6018" s="16">
        <v>2.3579000000000101</v>
      </c>
      <c r="K6018" s="16">
        <v>4</v>
      </c>
      <c r="L6018" s="18" t="s">
        <v>782</v>
      </c>
      <c r="M6018" s="18">
        <v>0.33333299999999999</v>
      </c>
      <c r="N6018" s="18" t="s">
        <v>4</v>
      </c>
      <c r="O6018" s="18">
        <v>93116271.157708004</v>
      </c>
      <c r="P6018" s="18">
        <v>31038446.6649988</v>
      </c>
      <c r="Q6018" s="18">
        <v>93116271.157708004</v>
      </c>
      <c r="R6018" s="18">
        <v>41821203.035751902</v>
      </c>
      <c r="S6018" s="20">
        <v>1</v>
      </c>
      <c r="T6018" s="21">
        <f t="shared" si="94"/>
        <v>41821203.035751902</v>
      </c>
      <c r="U6018" s="39">
        <f>T6018*Fx!$C$7</f>
        <v>43203722.1443718</v>
      </c>
    </row>
    <row r="6019" spans="1:21">
      <c r="A6019" s="16" t="s">
        <v>5225</v>
      </c>
      <c r="B6019" s="19"/>
      <c r="C6019" s="16" t="s">
        <v>1950</v>
      </c>
      <c r="D6019" s="16" t="s">
        <v>594</v>
      </c>
      <c r="E6019" s="16" t="s">
        <v>5233</v>
      </c>
      <c r="F6019" s="16">
        <v>14</v>
      </c>
      <c r="G6019" s="16" t="s">
        <v>2310</v>
      </c>
      <c r="H6019" s="16" t="s">
        <v>2311</v>
      </c>
      <c r="I6019" s="16">
        <v>49.058990000000001</v>
      </c>
      <c r="J6019" s="16">
        <v>-0.13245000000001</v>
      </c>
      <c r="K6019" s="16">
        <v>4</v>
      </c>
      <c r="L6019" s="18" t="s">
        <v>621</v>
      </c>
      <c r="M6019" s="18">
        <v>0.33333299999999999</v>
      </c>
      <c r="N6019" s="18" t="s">
        <v>4</v>
      </c>
      <c r="O6019" s="18">
        <v>3760586.0497299801</v>
      </c>
      <c r="P6019" s="18">
        <v>1253516.1479564901</v>
      </c>
      <c r="Q6019" s="18">
        <v>3760586.0497299801</v>
      </c>
      <c r="R6019" s="18">
        <v>1688987.6577296201</v>
      </c>
      <c r="S6019" s="20">
        <v>1</v>
      </c>
      <c r="T6019" s="21">
        <f t="shared" si="94"/>
        <v>1688987.6577296201</v>
      </c>
      <c r="U6019" s="39">
        <f>T6019*Fx!$C$7</f>
        <v>1744821.9604644838</v>
      </c>
    </row>
    <row r="6020" spans="1:21">
      <c r="A6020" s="16" t="s">
        <v>5225</v>
      </c>
      <c r="B6020" s="19"/>
      <c r="C6020" s="16" t="s">
        <v>1950</v>
      </c>
      <c r="D6020" s="16" t="s">
        <v>594</v>
      </c>
      <c r="E6020" s="16" t="s">
        <v>2287</v>
      </c>
      <c r="F6020" s="16">
        <v>75</v>
      </c>
      <c r="G6020" s="16" t="s">
        <v>2282</v>
      </c>
      <c r="H6020" s="16" t="s">
        <v>2283</v>
      </c>
      <c r="I6020" s="16">
        <v>48.858319999999999</v>
      </c>
      <c r="J6020" s="16">
        <v>2.31111000000001</v>
      </c>
      <c r="K6020" s="16">
        <v>2</v>
      </c>
      <c r="L6020" s="18" t="s">
        <v>746</v>
      </c>
      <c r="M6020" s="18">
        <v>0.33333299999999999</v>
      </c>
      <c r="N6020" s="18" t="s">
        <v>4</v>
      </c>
      <c r="O6020" s="18">
        <v>93084628.9805803</v>
      </c>
      <c r="P6020" s="18">
        <v>31027899.3780968</v>
      </c>
      <c r="Q6020" s="18">
        <v>93084628.9805803</v>
      </c>
      <c r="R6020" s="18">
        <v>41806991.621380404</v>
      </c>
      <c r="S6020" s="20">
        <v>1</v>
      </c>
      <c r="T6020" s="21">
        <f t="shared" si="94"/>
        <v>41806991.621380404</v>
      </c>
      <c r="U6020" s="39">
        <f>T6020*Fx!$C$7</f>
        <v>43189040.931178108</v>
      </c>
    </row>
    <row r="6021" spans="1:21">
      <c r="A6021" s="16" t="s">
        <v>5225</v>
      </c>
      <c r="B6021" s="19"/>
      <c r="C6021" s="16" t="s">
        <v>1950</v>
      </c>
      <c r="D6021" s="16" t="s">
        <v>594</v>
      </c>
      <c r="E6021" s="16" t="s">
        <v>2799</v>
      </c>
      <c r="F6021" s="16">
        <v>75</v>
      </c>
      <c r="G6021" s="16" t="s">
        <v>2282</v>
      </c>
      <c r="H6021" s="16" t="s">
        <v>2283</v>
      </c>
      <c r="I6021" s="16">
        <v>48.866720000000001</v>
      </c>
      <c r="J6021" s="16">
        <v>2.32975000000001</v>
      </c>
      <c r="K6021" s="16">
        <v>2</v>
      </c>
      <c r="L6021" s="18" t="s">
        <v>746</v>
      </c>
      <c r="M6021" s="18">
        <v>0.33333299999999999</v>
      </c>
      <c r="N6021" s="18" t="s">
        <v>4</v>
      </c>
      <c r="O6021" s="18">
        <v>30528.727999999999</v>
      </c>
      <c r="P6021" s="18">
        <v>10176.140904239999</v>
      </c>
      <c r="Q6021" s="18">
        <v>30528.727999999999</v>
      </c>
      <c r="R6021" s="18">
        <v>13711.3322541541</v>
      </c>
      <c r="S6021" s="20">
        <v>1</v>
      </c>
      <c r="T6021" s="21">
        <f t="shared" si="94"/>
        <v>13711.3322541541</v>
      </c>
      <c r="U6021" s="39">
        <f>T6021*Fx!$C$7</f>
        <v>14164.599436109609</v>
      </c>
    </row>
    <row r="6022" spans="1:21">
      <c r="A6022" s="16" t="s">
        <v>5225</v>
      </c>
      <c r="B6022" s="19"/>
      <c r="C6022" s="16" t="s">
        <v>1950</v>
      </c>
      <c r="D6022" s="16" t="s">
        <v>594</v>
      </c>
      <c r="E6022" s="16" t="s">
        <v>2853</v>
      </c>
      <c r="F6022" s="16">
        <v>73</v>
      </c>
      <c r="G6022" s="16" t="s">
        <v>2801</v>
      </c>
      <c r="H6022" s="16" t="s">
        <v>2304</v>
      </c>
      <c r="I6022" s="16">
        <v>45.424210870000003</v>
      </c>
      <c r="J6022" s="16">
        <v>6.6392624400000102</v>
      </c>
      <c r="K6022" s="16">
        <v>5</v>
      </c>
      <c r="L6022" s="18" t="s">
        <v>742</v>
      </c>
      <c r="M6022" s="18">
        <v>0.33333299999999999</v>
      </c>
      <c r="N6022" s="18" t="s">
        <v>4</v>
      </c>
      <c r="O6022" s="18">
        <v>2256351.6298379898</v>
      </c>
      <c r="P6022" s="18">
        <v>752109.68877389701</v>
      </c>
      <c r="Q6022" s="18">
        <v>2256351.6298379898</v>
      </c>
      <c r="R6022" s="18">
        <v>1013392.59463777</v>
      </c>
      <c r="S6022" s="20">
        <v>1</v>
      </c>
      <c r="T6022" s="21">
        <f t="shared" si="94"/>
        <v>1013392.59463777</v>
      </c>
      <c r="U6022" s="39">
        <f>T6022*Fx!$C$7</f>
        <v>1046893.1762786881</v>
      </c>
    </row>
    <row r="6023" spans="1:21">
      <c r="A6023" s="16" t="s">
        <v>5225</v>
      </c>
      <c r="B6023" s="19"/>
      <c r="C6023" s="16" t="s">
        <v>1950</v>
      </c>
      <c r="D6023" s="16" t="s">
        <v>594</v>
      </c>
      <c r="E6023" s="16" t="s">
        <v>2281</v>
      </c>
      <c r="F6023" s="16">
        <v>75</v>
      </c>
      <c r="G6023" s="16" t="s">
        <v>2282</v>
      </c>
      <c r="H6023" s="16" t="s">
        <v>2283</v>
      </c>
      <c r="I6023" s="16">
        <v>48.87079</v>
      </c>
      <c r="J6023" s="16">
        <v>2.28963000000001</v>
      </c>
      <c r="K6023" s="16">
        <v>2</v>
      </c>
      <c r="L6023" s="18" t="s">
        <v>746</v>
      </c>
      <c r="M6023" s="18">
        <v>0.33333299999999999</v>
      </c>
      <c r="N6023" s="18" t="s">
        <v>4</v>
      </c>
      <c r="O6023" s="18">
        <v>16709514.90308</v>
      </c>
      <c r="P6023" s="18">
        <v>5569782.60264365</v>
      </c>
      <c r="Q6023" s="18">
        <v>16709514.90308</v>
      </c>
      <c r="R6023" s="18">
        <v>7504725.0786822801</v>
      </c>
      <c r="S6023" s="20">
        <v>1</v>
      </c>
      <c r="T6023" s="21">
        <f t="shared" si="94"/>
        <v>7504725.0786822801</v>
      </c>
      <c r="U6023" s="39">
        <f>T6023*Fx!$C$7</f>
        <v>7752815.163927976</v>
      </c>
    </row>
    <row r="6024" spans="1:21">
      <c r="A6024" s="16" t="s">
        <v>5225</v>
      </c>
      <c r="B6024" s="19"/>
      <c r="C6024" s="16" t="s">
        <v>1950</v>
      </c>
      <c r="D6024" s="16" t="s">
        <v>594</v>
      </c>
      <c r="E6024" s="16" t="s">
        <v>2281</v>
      </c>
      <c r="F6024" s="16">
        <v>75</v>
      </c>
      <c r="G6024" s="16" t="s">
        <v>2282</v>
      </c>
      <c r="H6024" s="16" t="s">
        <v>2283</v>
      </c>
      <c r="I6024" s="16">
        <v>48.876379999999997</v>
      </c>
      <c r="J6024" s="16">
        <v>2.2641500000000101</v>
      </c>
      <c r="K6024" s="16">
        <v>4</v>
      </c>
      <c r="L6024" s="18" t="s">
        <v>746</v>
      </c>
      <c r="M6024" s="18">
        <v>0.33333299999999999</v>
      </c>
      <c r="N6024" s="18" t="s">
        <v>4</v>
      </c>
      <c r="O6024" s="18">
        <v>16910607.818324</v>
      </c>
      <c r="P6024" s="18">
        <v>5636812.9040819304</v>
      </c>
      <c r="Q6024" s="18">
        <v>16910607.818324</v>
      </c>
      <c r="R6024" s="18">
        <v>7595041.7068387801</v>
      </c>
      <c r="S6024" s="20">
        <v>1</v>
      </c>
      <c r="T6024" s="21">
        <f t="shared" si="94"/>
        <v>7595041.7068387801</v>
      </c>
      <c r="U6024" s="39">
        <f>T6024*Fx!$C$7</f>
        <v>7846117.4657425424</v>
      </c>
    </row>
    <row r="6025" spans="1:21">
      <c r="A6025" s="16" t="s">
        <v>5225</v>
      </c>
      <c r="B6025" s="19"/>
      <c r="C6025" s="16" t="s">
        <v>1950</v>
      </c>
      <c r="D6025" s="16" t="s">
        <v>594</v>
      </c>
      <c r="E6025" s="16" t="s">
        <v>2298</v>
      </c>
      <c r="F6025" s="16">
        <v>98</v>
      </c>
      <c r="H6025" s="16" t="s">
        <v>2510</v>
      </c>
      <c r="I6025" s="16">
        <v>43.737479999999998</v>
      </c>
      <c r="J6025" s="16">
        <v>7.4263700000000101</v>
      </c>
      <c r="K6025" s="16">
        <v>4</v>
      </c>
      <c r="L6025" s="18" t="s">
        <v>788</v>
      </c>
      <c r="M6025" s="18">
        <v>0.33333299999999999</v>
      </c>
      <c r="N6025" s="18" t="s">
        <v>4</v>
      </c>
      <c r="O6025" s="18">
        <v>8151070.2627897495</v>
      </c>
      <c r="P6025" s="18">
        <v>2716996.2506956998</v>
      </c>
      <c r="Q6025" s="18">
        <v>8151070.2627897495</v>
      </c>
      <c r="R6025" s="18">
        <v>3660880.7481289599</v>
      </c>
      <c r="S6025" s="20">
        <v>1</v>
      </c>
      <c r="T6025" s="21">
        <f t="shared" si="94"/>
        <v>3660880.7481289599</v>
      </c>
      <c r="U6025" s="39">
        <f>T6025*Fx!$C$7</f>
        <v>3781901.5993067771</v>
      </c>
    </row>
    <row r="6026" spans="1:21">
      <c r="A6026" s="16" t="s">
        <v>5225</v>
      </c>
      <c r="B6026" s="19"/>
      <c r="C6026" s="16" t="s">
        <v>1950</v>
      </c>
      <c r="D6026" s="16" t="s">
        <v>594</v>
      </c>
      <c r="E6026" s="16" t="s">
        <v>4537</v>
      </c>
      <c r="F6026" s="16">
        <v>60</v>
      </c>
      <c r="G6026" s="16" t="s">
        <v>4538</v>
      </c>
      <c r="H6026" s="16" t="s">
        <v>2854</v>
      </c>
      <c r="I6026" s="16">
        <v>49.194000000000003</v>
      </c>
      <c r="J6026" s="16">
        <v>2.4800000000000102</v>
      </c>
      <c r="K6026" s="16">
        <v>2</v>
      </c>
      <c r="L6026" s="18" t="s">
        <v>716</v>
      </c>
      <c r="M6026" s="18">
        <v>0.33333299999999999</v>
      </c>
      <c r="N6026" s="18" t="s">
        <v>4</v>
      </c>
      <c r="O6026" s="18">
        <v>1504234.419892</v>
      </c>
      <c r="P6026" s="18">
        <v>501406.45918260003</v>
      </c>
      <c r="Q6026" s="18">
        <v>1504234.419892</v>
      </c>
      <c r="R6026" s="18">
        <v>675595.06309185305</v>
      </c>
      <c r="S6026" s="20">
        <v>1</v>
      </c>
      <c r="T6026" s="21">
        <f t="shared" si="94"/>
        <v>675595.06309185305</v>
      </c>
      <c r="U6026" s="39">
        <f>T6026*Fx!$C$7</f>
        <v>697928.78418579872</v>
      </c>
    </row>
    <row r="6027" spans="1:21">
      <c r="A6027" s="16" t="s">
        <v>5225</v>
      </c>
      <c r="B6027" s="19"/>
      <c r="C6027" s="16" t="s">
        <v>3120</v>
      </c>
      <c r="D6027" s="16" t="s">
        <v>3121</v>
      </c>
      <c r="E6027" s="16" t="s">
        <v>3135</v>
      </c>
      <c r="F6027" s="16" t="s">
        <v>3136</v>
      </c>
      <c r="G6027" s="16" t="s">
        <v>3137</v>
      </c>
      <c r="H6027" s="16" t="s">
        <v>3125</v>
      </c>
      <c r="I6027" s="16">
        <v>50.760575000000003</v>
      </c>
      <c r="J6027" s="16">
        <v>0.18048100000000999</v>
      </c>
      <c r="K6027" s="16">
        <v>3</v>
      </c>
      <c r="L6027" s="18" t="s">
        <v>3138</v>
      </c>
      <c r="M6027" s="18">
        <v>0.33333299999999999</v>
      </c>
      <c r="N6027" s="18" t="s">
        <v>4</v>
      </c>
      <c r="O6027" s="18">
        <v>177908.87599999999</v>
      </c>
      <c r="P6027" s="18">
        <v>59302.365637080002</v>
      </c>
      <c r="Q6027" s="18">
        <v>177908.87599999999</v>
      </c>
      <c r="R6027" s="18">
        <v>79904.007458126303</v>
      </c>
      <c r="S6027" s="20">
        <v>1</v>
      </c>
      <c r="T6027" s="21">
        <f t="shared" si="94"/>
        <v>79904.007458126303</v>
      </c>
      <c r="U6027" s="39">
        <f>T6027*Fx!$C$7</f>
        <v>82545.462250130484</v>
      </c>
    </row>
    <row r="6028" spans="1:21">
      <c r="A6028" s="16" t="s">
        <v>5225</v>
      </c>
      <c r="B6028" s="19"/>
      <c r="C6028" s="16" t="s">
        <v>3120</v>
      </c>
      <c r="D6028" s="16" t="s">
        <v>3121</v>
      </c>
      <c r="E6028" s="16" t="s">
        <v>5235</v>
      </c>
      <c r="F6028" s="16" t="s">
        <v>3534</v>
      </c>
      <c r="G6028" s="16" t="s">
        <v>3535</v>
      </c>
      <c r="H6028" s="16" t="s">
        <v>3179</v>
      </c>
      <c r="I6028" s="16">
        <v>55.273651000000001</v>
      </c>
      <c r="J6028" s="16">
        <v>-3.8086900000000101</v>
      </c>
      <c r="K6028" s="16">
        <v>3</v>
      </c>
      <c r="L6028" s="18" t="s">
        <v>3536</v>
      </c>
      <c r="M6028" s="18">
        <v>0.33333299999999999</v>
      </c>
      <c r="N6028" s="18" t="s">
        <v>4</v>
      </c>
      <c r="O6028" s="18">
        <v>46567626</v>
      </c>
      <c r="P6028" s="18">
        <v>15522386.77458</v>
      </c>
      <c r="Q6028" s="18">
        <v>46567626</v>
      </c>
      <c r="R6028" s="18">
        <v>20914863.9397352</v>
      </c>
      <c r="S6028" s="20">
        <v>1</v>
      </c>
      <c r="T6028" s="21">
        <f t="shared" si="94"/>
        <v>20914863.9397352</v>
      </c>
      <c r="U6028" s="39">
        <f>T6028*Fx!$C$7</f>
        <v>21606264.400552895</v>
      </c>
    </row>
    <row r="6029" spans="1:21">
      <c r="A6029" s="16" t="s">
        <v>5225</v>
      </c>
      <c r="B6029" s="19"/>
      <c r="C6029" s="16" t="s">
        <v>3120</v>
      </c>
      <c r="D6029" s="16" t="s">
        <v>3121</v>
      </c>
      <c r="E6029" s="16" t="s">
        <v>3094</v>
      </c>
      <c r="F6029" s="16" t="s">
        <v>3131</v>
      </c>
      <c r="G6029" s="16" t="s">
        <v>3094</v>
      </c>
      <c r="H6029" s="16" t="s">
        <v>3125</v>
      </c>
      <c r="I6029" s="16">
        <v>51.47457</v>
      </c>
      <c r="J6029" s="16">
        <v>-0.14067000000000901</v>
      </c>
      <c r="K6029" s="16">
        <v>2</v>
      </c>
      <c r="L6029" s="18" t="s">
        <v>3132</v>
      </c>
      <c r="M6029" s="18">
        <v>0.33333299999999999</v>
      </c>
      <c r="N6029" s="18" t="s">
        <v>4</v>
      </c>
      <c r="O6029" s="18">
        <v>953495.88591886195</v>
      </c>
      <c r="P6029" s="18">
        <v>317828.78365333402</v>
      </c>
      <c r="Q6029" s="18">
        <v>953495.88591886195</v>
      </c>
      <c r="R6029" s="18">
        <v>428242.50308766699</v>
      </c>
      <c r="S6029" s="20">
        <v>1</v>
      </c>
      <c r="T6029" s="21">
        <f t="shared" si="94"/>
        <v>428242.50308766699</v>
      </c>
      <c r="U6029" s="39">
        <f>T6029*Fx!$C$7</f>
        <v>442399.28004924284</v>
      </c>
    </row>
    <row r="6030" spans="1:21">
      <c r="A6030" s="16" t="s">
        <v>5225</v>
      </c>
      <c r="B6030" s="19"/>
      <c r="C6030" s="16" t="s">
        <v>3120</v>
      </c>
      <c r="D6030" s="16" t="s">
        <v>3121</v>
      </c>
      <c r="E6030" s="16" t="s">
        <v>3094</v>
      </c>
      <c r="F6030" s="16" t="s">
        <v>3131</v>
      </c>
      <c r="G6030" s="16" t="s">
        <v>3094</v>
      </c>
      <c r="H6030" s="16" t="s">
        <v>3125</v>
      </c>
      <c r="I6030" s="16">
        <v>51.485895990000003</v>
      </c>
      <c r="J6030" s="16">
        <v>-0.16984188000000999</v>
      </c>
      <c r="K6030" s="16">
        <v>3</v>
      </c>
      <c r="L6030" s="18" t="s">
        <v>3132</v>
      </c>
      <c r="M6030" s="18">
        <v>0.33333299999999999</v>
      </c>
      <c r="N6030" s="18" t="s">
        <v>4</v>
      </c>
      <c r="O6030" s="18">
        <v>473215.15064907703</v>
      </c>
      <c r="P6030" s="18">
        <v>157736.80616585599</v>
      </c>
      <c r="Q6030" s="18">
        <v>473215.15064907703</v>
      </c>
      <c r="R6030" s="18">
        <v>212534.572624483</v>
      </c>
      <c r="S6030" s="20">
        <v>1</v>
      </c>
      <c r="T6030" s="21">
        <f t="shared" si="94"/>
        <v>212534.572624483</v>
      </c>
      <c r="U6030" s="39">
        <f>T6030*Fx!$C$7</f>
        <v>219560.5089095899</v>
      </c>
    </row>
    <row r="6031" spans="1:21">
      <c r="A6031" s="16" t="s">
        <v>5225</v>
      </c>
      <c r="B6031" s="19"/>
      <c r="C6031" s="16" t="s">
        <v>3120</v>
      </c>
      <c r="D6031" s="16" t="s">
        <v>3121</v>
      </c>
      <c r="E6031" s="16" t="s">
        <v>3094</v>
      </c>
      <c r="F6031" s="16" t="s">
        <v>3131</v>
      </c>
      <c r="G6031" s="16" t="s">
        <v>3094</v>
      </c>
      <c r="H6031" s="16" t="s">
        <v>3125</v>
      </c>
      <c r="I6031" s="16">
        <v>51.493090000000002</v>
      </c>
      <c r="J6031" s="16">
        <v>-0.15313000000000901</v>
      </c>
      <c r="K6031" s="16">
        <v>4</v>
      </c>
      <c r="L6031" s="18" t="s">
        <v>3132</v>
      </c>
      <c r="M6031" s="18">
        <v>0.33333299999999999</v>
      </c>
      <c r="N6031" s="18" t="s">
        <v>4</v>
      </c>
      <c r="O6031" s="18">
        <v>44553.016742129097</v>
      </c>
      <c r="P6031" s="18">
        <v>14850.857070653799</v>
      </c>
      <c r="Q6031" s="18">
        <v>44553.016742129097</v>
      </c>
      <c r="R6031" s="18">
        <v>20010.044816679601</v>
      </c>
      <c r="S6031" s="20">
        <v>1</v>
      </c>
      <c r="T6031" s="21">
        <f t="shared" si="94"/>
        <v>20010.044816679601</v>
      </c>
      <c r="U6031" s="39">
        <f>T6031*Fx!$C$7</f>
        <v>20671.533901528517</v>
      </c>
    </row>
    <row r="6032" spans="1:21">
      <c r="A6032" s="16" t="s">
        <v>5225</v>
      </c>
      <c r="B6032" s="19"/>
      <c r="C6032" s="16" t="s">
        <v>3120</v>
      </c>
      <c r="D6032" s="16" t="s">
        <v>3121</v>
      </c>
      <c r="E6032" s="16" t="s">
        <v>3569</v>
      </c>
      <c r="F6032" s="16" t="s">
        <v>3570</v>
      </c>
      <c r="G6032" s="16" t="s">
        <v>3571</v>
      </c>
      <c r="H6032" s="16" t="s">
        <v>3125</v>
      </c>
      <c r="I6032" s="16">
        <v>52.422449999999998</v>
      </c>
      <c r="J6032" s="16">
        <v>-0.67588000000001003</v>
      </c>
      <c r="K6032" s="16">
        <v>3</v>
      </c>
      <c r="L6032" s="18" t="s">
        <v>3572</v>
      </c>
      <c r="M6032" s="18">
        <v>0.33333299999999999</v>
      </c>
      <c r="N6032" s="18" t="s">
        <v>4</v>
      </c>
      <c r="O6032" s="18">
        <v>61170632</v>
      </c>
      <c r="P6032" s="18">
        <v>20390006.764559999</v>
      </c>
      <c r="Q6032" s="18">
        <v>61170632</v>
      </c>
      <c r="R6032" s="18">
        <v>27473495.114129599</v>
      </c>
      <c r="S6032" s="20">
        <v>1</v>
      </c>
      <c r="T6032" s="21">
        <f t="shared" si="94"/>
        <v>27473495.114129599</v>
      </c>
      <c r="U6032" s="39">
        <f>T6032*Fx!$C$7</f>
        <v>28381709.828646284</v>
      </c>
    </row>
    <row r="6033" spans="1:21">
      <c r="A6033" s="16" t="s">
        <v>5225</v>
      </c>
      <c r="B6033" s="19"/>
      <c r="C6033" s="16" t="s">
        <v>3120</v>
      </c>
      <c r="D6033" s="16" t="s">
        <v>3121</v>
      </c>
      <c r="E6033" s="16" t="s">
        <v>3569</v>
      </c>
      <c r="F6033" s="16" t="s">
        <v>3570</v>
      </c>
      <c r="G6033" s="16" t="s">
        <v>3571</v>
      </c>
      <c r="H6033" s="16" t="s">
        <v>3125</v>
      </c>
      <c r="I6033" s="16">
        <v>52.40889</v>
      </c>
      <c r="J6033" s="16">
        <v>-0.68937100000000995</v>
      </c>
      <c r="K6033" s="16">
        <v>3</v>
      </c>
      <c r="L6033" s="18" t="s">
        <v>3572</v>
      </c>
      <c r="M6033" s="18">
        <v>0.33333299999999999</v>
      </c>
      <c r="N6033" s="18" t="s">
        <v>4</v>
      </c>
      <c r="O6033" s="18">
        <v>891000</v>
      </c>
      <c r="P6033" s="18">
        <v>296997.03000000003</v>
      </c>
      <c r="Q6033" s="18">
        <v>891000</v>
      </c>
      <c r="R6033" s="18">
        <v>400173.798215613</v>
      </c>
      <c r="S6033" s="20">
        <v>1</v>
      </c>
      <c r="T6033" s="21">
        <f t="shared" si="94"/>
        <v>400173.798215613</v>
      </c>
      <c r="U6033" s="39">
        <f>T6033*Fx!$C$7</f>
        <v>413402.68410703825</v>
      </c>
    </row>
    <row r="6034" spans="1:21">
      <c r="A6034" s="16" t="s">
        <v>5225</v>
      </c>
      <c r="B6034" s="19"/>
      <c r="C6034" s="16" t="s">
        <v>3120</v>
      </c>
      <c r="D6034" s="16" t="s">
        <v>3121</v>
      </c>
      <c r="E6034" s="16" t="s">
        <v>5237</v>
      </c>
      <c r="F6034" s="16" t="s">
        <v>3256</v>
      </c>
      <c r="G6034" s="16" t="s">
        <v>3559</v>
      </c>
      <c r="H6034" s="16" t="s">
        <v>3179</v>
      </c>
      <c r="I6034" s="16">
        <v>55.901389999999999</v>
      </c>
      <c r="J6034" s="16">
        <v>-3.0612760000000101</v>
      </c>
      <c r="K6034" s="16">
        <v>3</v>
      </c>
      <c r="L6034" s="18" t="s">
        <v>3258</v>
      </c>
      <c r="M6034" s="18">
        <v>0.33333299999999999</v>
      </c>
      <c r="N6034" s="18" t="s">
        <v>4</v>
      </c>
      <c r="O6034" s="18">
        <v>532305</v>
      </c>
      <c r="P6034" s="18">
        <v>177433.22565000001</v>
      </c>
      <c r="Q6034" s="18">
        <v>532305</v>
      </c>
      <c r="R6034" s="18">
        <v>239073.528236994</v>
      </c>
      <c r="S6034" s="20">
        <v>1</v>
      </c>
      <c r="T6034" s="21">
        <f t="shared" si="94"/>
        <v>239073.528236994</v>
      </c>
      <c r="U6034" s="39">
        <f>T6034*Fx!$C$7</f>
        <v>246976.78536879548</v>
      </c>
    </row>
    <row r="6035" spans="1:21">
      <c r="A6035" s="16" t="s">
        <v>5225</v>
      </c>
      <c r="B6035" s="19"/>
      <c r="C6035" s="16" t="s">
        <v>3120</v>
      </c>
      <c r="D6035" s="16" t="s">
        <v>3121</v>
      </c>
      <c r="E6035" s="16" t="s">
        <v>3094</v>
      </c>
      <c r="F6035" s="16" t="s">
        <v>2397</v>
      </c>
      <c r="G6035" s="16" t="s">
        <v>3094</v>
      </c>
      <c r="H6035" s="16" t="s">
        <v>3125</v>
      </c>
      <c r="I6035" s="16">
        <v>51.50690298</v>
      </c>
      <c r="J6035" s="16">
        <v>-0.10084104000001</v>
      </c>
      <c r="K6035" s="16">
        <v>3</v>
      </c>
      <c r="L6035" s="18" t="s">
        <v>3149</v>
      </c>
      <c r="M6035" s="18">
        <v>0.33333299999999999</v>
      </c>
      <c r="N6035" s="18" t="s">
        <v>4</v>
      </c>
      <c r="O6035" s="18">
        <v>3017010.74</v>
      </c>
      <c r="P6035" s="18">
        <v>1005660.1899642</v>
      </c>
      <c r="Q6035" s="18">
        <v>3017010.74</v>
      </c>
      <c r="R6035" s="18">
        <v>1355026.5399361299</v>
      </c>
      <c r="S6035" s="20">
        <v>1</v>
      </c>
      <c r="T6035" s="21">
        <f t="shared" si="94"/>
        <v>1355026.5399361299</v>
      </c>
      <c r="U6035" s="39">
        <f>T6035*Fx!$C$7</f>
        <v>1399820.8057191425</v>
      </c>
    </row>
    <row r="6036" spans="1:21">
      <c r="A6036" s="16" t="s">
        <v>5225</v>
      </c>
      <c r="B6036" s="19"/>
      <c r="C6036" s="16" t="s">
        <v>3120</v>
      </c>
      <c r="D6036" s="16" t="s">
        <v>3121</v>
      </c>
      <c r="E6036" s="16" t="s">
        <v>5238</v>
      </c>
      <c r="F6036" s="16" t="s">
        <v>3542</v>
      </c>
      <c r="G6036" s="16" t="s">
        <v>3543</v>
      </c>
      <c r="H6036" s="16" t="s">
        <v>3179</v>
      </c>
      <c r="I6036" s="16">
        <v>55.541955960000003</v>
      </c>
      <c r="J6036" s="16">
        <v>-2.90927592000001</v>
      </c>
      <c r="K6036" s="16">
        <v>3</v>
      </c>
      <c r="L6036" s="18" t="s">
        <v>3544</v>
      </c>
      <c r="M6036" s="18">
        <v>0.33333299999999999</v>
      </c>
      <c r="N6036" s="18" t="s">
        <v>4</v>
      </c>
      <c r="O6036" s="18">
        <v>70979388</v>
      </c>
      <c r="P6036" s="18">
        <v>23659559.4020399</v>
      </c>
      <c r="Q6036" s="18">
        <v>70979388</v>
      </c>
      <c r="R6036" s="18">
        <v>31878890.337799899</v>
      </c>
      <c r="S6036" s="20">
        <v>1</v>
      </c>
      <c r="T6036" s="21">
        <f t="shared" si="94"/>
        <v>31878890.337799899</v>
      </c>
      <c r="U6036" s="39">
        <f>T6036*Fx!$C$7</f>
        <v>32932737.952272628</v>
      </c>
    </row>
    <row r="6037" spans="1:21">
      <c r="A6037" s="16" t="s">
        <v>5225</v>
      </c>
      <c r="B6037" s="19"/>
      <c r="C6037" s="16" t="s">
        <v>3120</v>
      </c>
      <c r="D6037" s="16" t="s">
        <v>3121</v>
      </c>
      <c r="E6037" s="16" t="s">
        <v>3094</v>
      </c>
      <c r="F6037" s="16" t="s">
        <v>2397</v>
      </c>
      <c r="G6037" s="16" t="s">
        <v>3094</v>
      </c>
      <c r="H6037" s="16" t="s">
        <v>3125</v>
      </c>
      <c r="I6037" s="16">
        <v>51.482737980000003</v>
      </c>
      <c r="J6037" s="16">
        <v>-3.8487960000010001E-2</v>
      </c>
      <c r="K6037" s="16">
        <v>3</v>
      </c>
      <c r="L6037" s="18" t="s">
        <v>3149</v>
      </c>
      <c r="M6037" s="18">
        <v>0.33333299999999999</v>
      </c>
      <c r="N6037" s="18" t="s">
        <v>4</v>
      </c>
      <c r="O6037" s="18">
        <v>460335.263767506</v>
      </c>
      <c r="P6037" s="18">
        <v>153443.553471622</v>
      </c>
      <c r="Q6037" s="18">
        <v>460335.263767506</v>
      </c>
      <c r="R6037" s="18">
        <v>206749.84394436399</v>
      </c>
      <c r="S6037" s="20">
        <v>1</v>
      </c>
      <c r="T6037" s="21">
        <f t="shared" si="94"/>
        <v>206749.84394436399</v>
      </c>
      <c r="U6037" s="39">
        <f>T6037*Fx!$C$7</f>
        <v>213584.54952930167</v>
      </c>
    </row>
    <row r="6038" spans="1:21">
      <c r="A6038" s="16" t="s">
        <v>5225</v>
      </c>
      <c r="B6038" s="19"/>
      <c r="C6038" s="16" t="s">
        <v>3120</v>
      </c>
      <c r="D6038" s="16" t="s">
        <v>3121</v>
      </c>
      <c r="E6038" s="16" t="s">
        <v>3094</v>
      </c>
      <c r="F6038" s="16" t="s">
        <v>3131</v>
      </c>
      <c r="G6038" s="16" t="s">
        <v>3094</v>
      </c>
      <c r="H6038" s="16" t="s">
        <v>3125</v>
      </c>
      <c r="I6038" s="16">
        <v>51.488810000000001</v>
      </c>
      <c r="J6038" s="16">
        <v>-0.18016000000000901</v>
      </c>
      <c r="K6038" s="16">
        <v>2</v>
      </c>
      <c r="L6038" s="18" t="s">
        <v>3132</v>
      </c>
      <c r="M6038" s="18">
        <v>0.33333299999999999</v>
      </c>
      <c r="N6038" s="18" t="s">
        <v>4</v>
      </c>
      <c r="O6038" s="18">
        <v>1412666.635</v>
      </c>
      <c r="P6038" s="18">
        <v>470884.16944454901</v>
      </c>
      <c r="Q6038" s="18">
        <v>1412666.635</v>
      </c>
      <c r="R6038" s="18">
        <v>634469.32989945996</v>
      </c>
      <c r="S6038" s="20">
        <v>1</v>
      </c>
      <c r="T6038" s="21">
        <f t="shared" si="94"/>
        <v>634469.32989945996</v>
      </c>
      <c r="U6038" s="39">
        <f>T6038*Fx!$C$7</f>
        <v>655443.52262340917</v>
      </c>
    </row>
    <row r="6039" spans="1:21">
      <c r="A6039" s="16" t="s">
        <v>5225</v>
      </c>
      <c r="B6039" s="19"/>
      <c r="C6039" s="16" t="s">
        <v>3120</v>
      </c>
      <c r="D6039" s="16" t="s">
        <v>3121</v>
      </c>
      <c r="E6039" s="16" t="s">
        <v>3094</v>
      </c>
      <c r="F6039" s="16" t="s">
        <v>3129</v>
      </c>
      <c r="G6039" s="16" t="s">
        <v>3094</v>
      </c>
      <c r="H6039" s="16" t="s">
        <v>3125</v>
      </c>
      <c r="I6039" s="16">
        <v>51.504010000000001</v>
      </c>
      <c r="J6039" s="16">
        <v>-0.21099000000001</v>
      </c>
      <c r="K6039" s="16">
        <v>2</v>
      </c>
      <c r="L6039" s="18" t="s">
        <v>3130</v>
      </c>
      <c r="M6039" s="18">
        <v>0.33333299999999999</v>
      </c>
      <c r="N6039" s="18" t="s">
        <v>4</v>
      </c>
      <c r="O6039" s="18">
        <v>19431.700236164801</v>
      </c>
      <c r="P6039" s="18">
        <v>6477.1686397208096</v>
      </c>
      <c r="Q6039" s="18">
        <v>19431.700236164801</v>
      </c>
      <c r="R6039" s="18">
        <v>8727.3370250205298</v>
      </c>
      <c r="S6039" s="20">
        <v>1</v>
      </c>
      <c r="T6039" s="21">
        <f t="shared" si="94"/>
        <v>8727.3370250205298</v>
      </c>
      <c r="U6039" s="39">
        <f>T6039*Fx!$C$7</f>
        <v>9015.8440341121186</v>
      </c>
    </row>
    <row r="6040" spans="1:21">
      <c r="A6040" s="16" t="s">
        <v>5225</v>
      </c>
      <c r="B6040" s="19"/>
      <c r="C6040" s="16" t="s">
        <v>3120</v>
      </c>
      <c r="D6040" s="16" t="s">
        <v>3121</v>
      </c>
      <c r="E6040" s="16" t="s">
        <v>3094</v>
      </c>
      <c r="F6040" s="16" t="s">
        <v>3129</v>
      </c>
      <c r="G6040" s="16" t="s">
        <v>3094</v>
      </c>
      <c r="H6040" s="16" t="s">
        <v>3125</v>
      </c>
      <c r="I6040" s="16">
        <v>51.513089999999998</v>
      </c>
      <c r="J6040" s="16">
        <v>-0.19535000000000999</v>
      </c>
      <c r="K6040" s="16">
        <v>2</v>
      </c>
      <c r="L6040" s="18" t="s">
        <v>3130</v>
      </c>
      <c r="M6040" s="18">
        <v>0.33333299999999999</v>
      </c>
      <c r="N6040" s="18" t="s">
        <v>4</v>
      </c>
      <c r="O6040" s="18">
        <v>2702434.3010574798</v>
      </c>
      <c r="P6040" s="18">
        <v>900802.42557148903</v>
      </c>
      <c r="Q6040" s="18">
        <v>2702434.3010574798</v>
      </c>
      <c r="R6040" s="18">
        <v>1213741.18819565</v>
      </c>
      <c r="S6040" s="20">
        <v>1</v>
      </c>
      <c r="T6040" s="21">
        <f t="shared" si="94"/>
        <v>1213741.18819565</v>
      </c>
      <c r="U6040" s="39">
        <f>T6040*Fx!$C$7</f>
        <v>1253864.8638384815</v>
      </c>
    </row>
    <row r="6041" spans="1:21">
      <c r="A6041" s="16" t="s">
        <v>5225</v>
      </c>
      <c r="B6041" s="19"/>
      <c r="C6041" s="16" t="s">
        <v>3120</v>
      </c>
      <c r="D6041" s="16" t="s">
        <v>3121</v>
      </c>
      <c r="E6041" s="16" t="s">
        <v>3094</v>
      </c>
      <c r="F6041" s="16" t="s">
        <v>3131</v>
      </c>
      <c r="G6041" s="16" t="s">
        <v>3094</v>
      </c>
      <c r="H6041" s="16" t="s">
        <v>3125</v>
      </c>
      <c r="I6041" s="16">
        <v>51.485840000000003</v>
      </c>
      <c r="J6041" s="16">
        <v>-0.17548000000000999</v>
      </c>
      <c r="K6041" s="16">
        <v>2</v>
      </c>
      <c r="L6041" s="18" t="s">
        <v>3132</v>
      </c>
      <c r="M6041" s="18">
        <v>0.33333299999999999</v>
      </c>
      <c r="N6041" s="18" t="s">
        <v>4</v>
      </c>
      <c r="O6041" s="18">
        <v>357211.82629100903</v>
      </c>
      <c r="P6041" s="18">
        <v>119069.41805758201</v>
      </c>
      <c r="Q6041" s="18">
        <v>357211.82629100798</v>
      </c>
      <c r="R6041" s="18">
        <v>160434.13388822501</v>
      </c>
      <c r="S6041" s="20">
        <v>1</v>
      </c>
      <c r="T6041" s="21">
        <f t="shared" si="94"/>
        <v>160434.13388822501</v>
      </c>
      <c r="U6041" s="39">
        <f>T6041*Fx!$C$7</f>
        <v>165737.74162006719</v>
      </c>
    </row>
    <row r="6042" spans="1:21">
      <c r="A6042" s="16" t="s">
        <v>5225</v>
      </c>
      <c r="B6042" s="19"/>
      <c r="C6042" s="16" t="s">
        <v>3120</v>
      </c>
      <c r="D6042" s="16" t="s">
        <v>3121</v>
      </c>
      <c r="E6042" s="16" t="s">
        <v>3094</v>
      </c>
      <c r="F6042" s="16" t="s">
        <v>3131</v>
      </c>
      <c r="G6042" s="16" t="s">
        <v>3094</v>
      </c>
      <c r="H6042" s="16" t="s">
        <v>3125</v>
      </c>
      <c r="I6042" s="16">
        <v>51.49577</v>
      </c>
      <c r="J6042" s="16">
        <v>-0.15049000000001</v>
      </c>
      <c r="K6042" s="16">
        <v>2</v>
      </c>
      <c r="L6042" s="18" t="s">
        <v>3132</v>
      </c>
      <c r="M6042" s="18">
        <v>0.33333299999999999</v>
      </c>
      <c r="N6042" s="18" t="s">
        <v>4</v>
      </c>
      <c r="O6042" s="18">
        <v>111000</v>
      </c>
      <c r="P6042" s="18">
        <v>36999.629999999997</v>
      </c>
      <c r="Q6042" s="18">
        <v>111000</v>
      </c>
      <c r="R6042" s="18">
        <v>49853.301461204297</v>
      </c>
      <c r="S6042" s="20">
        <v>1</v>
      </c>
      <c r="T6042" s="21">
        <f t="shared" si="94"/>
        <v>49853.301461204297</v>
      </c>
      <c r="U6042" s="39">
        <f>T6042*Fx!$C$7</f>
        <v>51501.344484715191</v>
      </c>
    </row>
    <row r="6043" spans="1:21">
      <c r="A6043" s="16" t="s">
        <v>5225</v>
      </c>
      <c r="B6043" s="19"/>
      <c r="C6043" s="16" t="s">
        <v>3120</v>
      </c>
      <c r="D6043" s="16" t="s">
        <v>3121</v>
      </c>
      <c r="E6043" s="16" t="s">
        <v>4575</v>
      </c>
      <c r="F6043" s="16" t="s">
        <v>3163</v>
      </c>
      <c r="G6043" s="16" t="s">
        <v>3164</v>
      </c>
      <c r="H6043" s="16" t="s">
        <v>3125</v>
      </c>
      <c r="I6043" s="16">
        <v>51.492092040000003</v>
      </c>
      <c r="J6043" s="16">
        <v>-0.60833700000001001</v>
      </c>
      <c r="K6043" s="16">
        <v>3</v>
      </c>
      <c r="L6043" s="18" t="s">
        <v>3165</v>
      </c>
      <c r="M6043" s="18">
        <v>0.33333299999999999</v>
      </c>
      <c r="N6043" s="18" t="s">
        <v>4</v>
      </c>
      <c r="O6043" s="18">
        <v>27399956.252499901</v>
      </c>
      <c r="P6043" s="18">
        <v>9133227.4176458195</v>
      </c>
      <c r="Q6043" s="18">
        <v>27399956.252499901</v>
      </c>
      <c r="R6043" s="18">
        <v>12306110.6223395</v>
      </c>
      <c r="S6043" s="20">
        <v>1</v>
      </c>
      <c r="T6043" s="21">
        <f t="shared" si="94"/>
        <v>12306110.6223395</v>
      </c>
      <c r="U6043" s="39">
        <f>T6043*Fx!$C$7</f>
        <v>12712924.196631717</v>
      </c>
    </row>
    <row r="6044" spans="1:21">
      <c r="A6044" s="16" t="s">
        <v>5225</v>
      </c>
      <c r="B6044" s="19"/>
      <c r="C6044" s="16" t="s">
        <v>3120</v>
      </c>
      <c r="D6044" s="16" t="s">
        <v>3121</v>
      </c>
      <c r="E6044" s="16" t="s">
        <v>5236</v>
      </c>
      <c r="F6044" s="16" t="s">
        <v>3542</v>
      </c>
      <c r="G6044" s="16" t="s">
        <v>3543</v>
      </c>
      <c r="H6044" s="16" t="s">
        <v>3179</v>
      </c>
      <c r="I6044" s="16">
        <v>55.583542979999997</v>
      </c>
      <c r="J6044" s="16">
        <v>-2.6963341200000102</v>
      </c>
      <c r="K6044" s="16">
        <v>3</v>
      </c>
      <c r="L6044" s="18" t="s">
        <v>3544</v>
      </c>
      <c r="M6044" s="18">
        <v>0.33333299999999999</v>
      </c>
      <c r="N6044" s="18" t="s">
        <v>4</v>
      </c>
      <c r="O6044" s="18">
        <v>476172</v>
      </c>
      <c r="P6044" s="18">
        <v>158722.41276000001</v>
      </c>
      <c r="Q6044" s="18">
        <v>476172</v>
      </c>
      <c r="R6044" s="18">
        <v>213862.57894941</v>
      </c>
      <c r="S6044" s="20">
        <v>1</v>
      </c>
      <c r="T6044" s="21">
        <f t="shared" si="94"/>
        <v>213862.57894941</v>
      </c>
      <c r="U6044" s="39">
        <f>T6044*Fx!$C$7</f>
        <v>220932.41627005168</v>
      </c>
    </row>
    <row r="6045" spans="1:21">
      <c r="A6045" s="16" t="s">
        <v>5225</v>
      </c>
      <c r="B6045" s="19"/>
      <c r="C6045" s="16" t="s">
        <v>3120</v>
      </c>
      <c r="D6045" s="16" t="s">
        <v>3121</v>
      </c>
      <c r="E6045" s="16" t="s">
        <v>3094</v>
      </c>
      <c r="F6045" s="16" t="s">
        <v>3129</v>
      </c>
      <c r="G6045" s="16" t="s">
        <v>3094</v>
      </c>
      <c r="H6045" s="16" t="s">
        <v>3125</v>
      </c>
      <c r="I6045" s="16">
        <v>51.506450000000001</v>
      </c>
      <c r="J6045" s="16">
        <v>-0.14404000000000999</v>
      </c>
      <c r="K6045" s="16">
        <v>2</v>
      </c>
      <c r="L6045" s="18" t="s">
        <v>3130</v>
      </c>
      <c r="M6045" s="18">
        <v>0.33333299999999999</v>
      </c>
      <c r="N6045" s="18" t="s">
        <v>4</v>
      </c>
      <c r="O6045" s="18">
        <v>542672.753801952</v>
      </c>
      <c r="P6045" s="18">
        <v>180889.109024804</v>
      </c>
      <c r="Q6045" s="18">
        <v>542672.753801952</v>
      </c>
      <c r="R6045" s="18">
        <v>243729.985496131</v>
      </c>
      <c r="S6045" s="20">
        <v>1</v>
      </c>
      <c r="T6045" s="21">
        <f t="shared" si="94"/>
        <v>243729.985496131</v>
      </c>
      <c r="U6045" s="39">
        <f>T6045*Fx!$C$7</f>
        <v>251787.17509930892</v>
      </c>
    </row>
    <row r="6046" spans="1:21">
      <c r="A6046" s="16" t="s">
        <v>5225</v>
      </c>
      <c r="B6046" s="19"/>
      <c r="C6046" s="16" t="s">
        <v>3120</v>
      </c>
      <c r="D6046" s="16" t="s">
        <v>3121</v>
      </c>
      <c r="E6046" s="16" t="s">
        <v>3094</v>
      </c>
      <c r="F6046" s="16" t="s">
        <v>3129</v>
      </c>
      <c r="G6046" s="16" t="s">
        <v>3094</v>
      </c>
      <c r="H6046" s="16" t="s">
        <v>3125</v>
      </c>
      <c r="I6046" s="16">
        <v>51.512689999999999</v>
      </c>
      <c r="J6046" s="16">
        <v>-0.19523000000000901</v>
      </c>
      <c r="K6046" s="16">
        <v>2</v>
      </c>
      <c r="L6046" s="18" t="s">
        <v>3130</v>
      </c>
      <c r="M6046" s="18">
        <v>0.33333299999999999</v>
      </c>
      <c r="N6046" s="18" t="s">
        <v>4</v>
      </c>
      <c r="O6046" s="18">
        <v>1069150.10755276</v>
      </c>
      <c r="P6046" s="18">
        <v>356379.80535056099</v>
      </c>
      <c r="Q6046" s="18">
        <v>1069150.10755276</v>
      </c>
      <c r="R6046" s="18">
        <v>480186.14972168201</v>
      </c>
      <c r="S6046" s="20">
        <v>1</v>
      </c>
      <c r="T6046" s="21">
        <f t="shared" si="94"/>
        <v>480186.14972168201</v>
      </c>
      <c r="U6046" s="39">
        <f>T6046*Fx!$C$7</f>
        <v>496060.07202653104</v>
      </c>
    </row>
    <row r="6047" spans="1:21">
      <c r="A6047" s="16" t="s">
        <v>5225</v>
      </c>
      <c r="B6047" s="19"/>
      <c r="C6047" s="16" t="s">
        <v>3120</v>
      </c>
      <c r="D6047" s="16" t="s">
        <v>3121</v>
      </c>
      <c r="E6047" s="16" t="s">
        <v>3154</v>
      </c>
      <c r="F6047" s="16" t="s">
        <v>3123</v>
      </c>
      <c r="G6047" s="16" t="s">
        <v>3124</v>
      </c>
      <c r="H6047" s="16" t="s">
        <v>3125</v>
      </c>
      <c r="I6047" s="16">
        <v>51.783740000000002</v>
      </c>
      <c r="J6047" s="16">
        <v>-1.95729000000001</v>
      </c>
      <c r="K6047" s="16">
        <v>3</v>
      </c>
      <c r="L6047" s="18" t="s">
        <v>3126</v>
      </c>
      <c r="M6047" s="18">
        <v>0.33333299999999999</v>
      </c>
      <c r="N6047" s="18" t="s">
        <v>4</v>
      </c>
      <c r="O6047" s="18">
        <v>70350000</v>
      </c>
      <c r="P6047" s="18">
        <v>23449765.5</v>
      </c>
      <c r="Q6047" s="18">
        <v>70350000</v>
      </c>
      <c r="R6047" s="18">
        <v>31596214.034195699</v>
      </c>
      <c r="S6047" s="20">
        <v>1</v>
      </c>
      <c r="T6047" s="21">
        <f t="shared" si="94"/>
        <v>31596214.034195699</v>
      </c>
      <c r="U6047" s="39">
        <f>T6047*Fx!$C$7</f>
        <v>32640716.977474898</v>
      </c>
    </row>
    <row r="6048" spans="1:21">
      <c r="A6048" s="16" t="s">
        <v>5225</v>
      </c>
      <c r="B6048" s="19"/>
      <c r="C6048" s="16" t="s">
        <v>3120</v>
      </c>
      <c r="D6048" s="16" t="s">
        <v>3121</v>
      </c>
      <c r="E6048" s="16" t="s">
        <v>3094</v>
      </c>
      <c r="F6048" s="16" t="s">
        <v>3131</v>
      </c>
      <c r="G6048" s="16" t="s">
        <v>3094</v>
      </c>
      <c r="H6048" s="16" t="s">
        <v>3125</v>
      </c>
      <c r="I6048" s="16">
        <v>51.500387969999998</v>
      </c>
      <c r="J6048" s="16">
        <v>-0.15519996000000999</v>
      </c>
      <c r="K6048" s="16">
        <v>3</v>
      </c>
      <c r="L6048" s="18" t="s">
        <v>3132</v>
      </c>
      <c r="M6048" s="18">
        <v>0.33333299999999999</v>
      </c>
      <c r="N6048" s="18" t="s">
        <v>4</v>
      </c>
      <c r="O6048" s="18">
        <v>4988539.6519999998</v>
      </c>
      <c r="P6048" s="18">
        <v>1662829.9222011601</v>
      </c>
      <c r="Q6048" s="18">
        <v>4988539.6519999998</v>
      </c>
      <c r="R6048" s="18">
        <v>2240497.0371380802</v>
      </c>
      <c r="S6048" s="20">
        <v>1</v>
      </c>
      <c r="T6048" s="21">
        <f t="shared" si="94"/>
        <v>2240497.0371380802</v>
      </c>
      <c r="U6048" s="39">
        <f>T6048*Fx!$C$7</f>
        <v>2314563.0548947114</v>
      </c>
    </row>
    <row r="6049" spans="1:21">
      <c r="A6049" s="16" t="s">
        <v>5225</v>
      </c>
      <c r="B6049" s="19"/>
      <c r="C6049" s="16" t="s">
        <v>3120</v>
      </c>
      <c r="D6049" s="16" t="s">
        <v>3121</v>
      </c>
      <c r="E6049" s="16" t="s">
        <v>3094</v>
      </c>
      <c r="F6049" s="16" t="s">
        <v>3143</v>
      </c>
      <c r="G6049" s="16" t="s">
        <v>3094</v>
      </c>
      <c r="H6049" s="16" t="s">
        <v>3125</v>
      </c>
      <c r="I6049" s="16">
        <v>51.565080000000002</v>
      </c>
      <c r="J6049" s="16">
        <v>-5.4000000000009998E-2</v>
      </c>
      <c r="K6049" s="16">
        <v>4</v>
      </c>
      <c r="L6049" s="18" t="s">
        <v>3144</v>
      </c>
      <c r="M6049" s="18">
        <v>0.33333299999999999</v>
      </c>
      <c r="N6049" s="18" t="s">
        <v>4</v>
      </c>
      <c r="O6049" s="18">
        <v>14768.904466071999</v>
      </c>
      <c r="P6049" s="18">
        <v>4922.91892567578</v>
      </c>
      <c r="Q6049" s="18">
        <v>14768.904466071999</v>
      </c>
      <c r="R6049" s="18">
        <v>6633.1409603496804</v>
      </c>
      <c r="S6049" s="20">
        <v>1</v>
      </c>
      <c r="T6049" s="21">
        <f t="shared" si="94"/>
        <v>6633.1409603496804</v>
      </c>
      <c r="U6049" s="39">
        <f>T6049*Fx!$C$7</f>
        <v>6852.4183474686788</v>
      </c>
    </row>
    <row r="6050" spans="1:21">
      <c r="A6050" s="16" t="s">
        <v>5225</v>
      </c>
      <c r="B6050" s="19"/>
      <c r="C6050" s="16" t="s">
        <v>3120</v>
      </c>
      <c r="D6050" s="16" t="s">
        <v>3121</v>
      </c>
      <c r="E6050" s="16" t="s">
        <v>3094</v>
      </c>
      <c r="F6050" s="16" t="s">
        <v>3129</v>
      </c>
      <c r="G6050" s="16" t="s">
        <v>3094</v>
      </c>
      <c r="H6050" s="16" t="s">
        <v>3125</v>
      </c>
      <c r="I6050" s="16">
        <v>51.510705029999997</v>
      </c>
      <c r="J6050" s="16">
        <v>-0.15481188000001</v>
      </c>
      <c r="K6050" s="16">
        <v>3</v>
      </c>
      <c r="L6050" s="18" t="s">
        <v>3130</v>
      </c>
      <c r="M6050" s="18">
        <v>0.33333299999999999</v>
      </c>
      <c r="N6050" s="18" t="s">
        <v>4</v>
      </c>
      <c r="O6050" s="18">
        <v>262380.75181636302</v>
      </c>
      <c r="P6050" s="18">
        <v>87459.376002948295</v>
      </c>
      <c r="Q6050" s="18">
        <v>262380.75181636302</v>
      </c>
      <c r="R6050" s="18">
        <v>117842.76322449101</v>
      </c>
      <c r="S6050" s="20">
        <v>1</v>
      </c>
      <c r="T6050" s="21">
        <f t="shared" si="94"/>
        <v>117842.76322449101</v>
      </c>
      <c r="U6050" s="39">
        <f>T6050*Fx!$C$7</f>
        <v>121738.39176083783</v>
      </c>
    </row>
    <row r="6051" spans="1:21">
      <c r="A6051" s="16" t="s">
        <v>5225</v>
      </c>
      <c r="B6051" s="19"/>
      <c r="C6051" s="16" t="s">
        <v>3120</v>
      </c>
      <c r="D6051" s="16" t="s">
        <v>3121</v>
      </c>
      <c r="E6051" s="16" t="s">
        <v>3502</v>
      </c>
      <c r="F6051" s="16" t="s">
        <v>2395</v>
      </c>
      <c r="G6051" s="16" t="s">
        <v>3502</v>
      </c>
      <c r="H6051" s="16" t="s">
        <v>3125</v>
      </c>
      <c r="I6051" s="16">
        <v>0</v>
      </c>
      <c r="J6051" s="16">
        <v>0</v>
      </c>
      <c r="K6051" s="16">
        <v>7</v>
      </c>
      <c r="L6051" s="18" t="s">
        <v>3503</v>
      </c>
      <c r="M6051" s="18">
        <v>0.33333299999999999</v>
      </c>
      <c r="N6051" s="18" t="s">
        <v>4</v>
      </c>
      <c r="O6051" s="18">
        <v>193451882.98500001</v>
      </c>
      <c r="P6051" s="18">
        <v>64483316.155390002</v>
      </c>
      <c r="Q6051" s="18">
        <v>193451882.98500001</v>
      </c>
      <c r="R6051" s="18">
        <v>86884820.186385795</v>
      </c>
      <c r="S6051" s="20">
        <v>1</v>
      </c>
      <c r="T6051" s="21">
        <f t="shared" si="94"/>
        <v>86884820.186385795</v>
      </c>
      <c r="U6051" s="39">
        <f>T6051*Fx!$C$7</f>
        <v>89757045.647092775</v>
      </c>
    </row>
    <row r="6052" spans="1:21">
      <c r="A6052" s="16" t="s">
        <v>5225</v>
      </c>
      <c r="B6052" s="19"/>
      <c r="C6052" s="16" t="s">
        <v>3120</v>
      </c>
      <c r="D6052" s="16" t="s">
        <v>3121</v>
      </c>
      <c r="E6052" s="16" t="s">
        <v>3094</v>
      </c>
      <c r="F6052" s="16" t="s">
        <v>3131</v>
      </c>
      <c r="G6052" s="16" t="s">
        <v>3094</v>
      </c>
      <c r="H6052" s="16" t="s">
        <v>3125</v>
      </c>
      <c r="I6052" s="16">
        <v>51.50203398</v>
      </c>
      <c r="J6052" s="16">
        <v>-0.16152984000001</v>
      </c>
      <c r="K6052" s="16">
        <v>3</v>
      </c>
      <c r="L6052" s="18" t="s">
        <v>3132</v>
      </c>
      <c r="M6052" s="18">
        <v>0.33333299999999999</v>
      </c>
      <c r="N6052" s="18" t="s">
        <v>4</v>
      </c>
      <c r="O6052" s="18">
        <v>105609967.057266</v>
      </c>
      <c r="P6052" s="18">
        <v>35202970.3191984</v>
      </c>
      <c r="Q6052" s="18">
        <v>105609967.057266</v>
      </c>
      <c r="R6052" s="18">
        <v>47432482.207331002</v>
      </c>
      <c r="S6052" s="20">
        <v>1</v>
      </c>
      <c r="T6052" s="21">
        <f t="shared" si="94"/>
        <v>47432482.207331002</v>
      </c>
      <c r="U6052" s="39">
        <f>T6052*Fx!$C$7</f>
        <v>49000498.148069225</v>
      </c>
    </row>
    <row r="6053" spans="1:21">
      <c r="A6053" s="16" t="s">
        <v>5225</v>
      </c>
      <c r="B6053" s="19"/>
      <c r="C6053" s="16" t="s">
        <v>3120</v>
      </c>
      <c r="D6053" s="16" t="s">
        <v>3121</v>
      </c>
      <c r="E6053" s="16" t="s">
        <v>3094</v>
      </c>
      <c r="F6053" s="16" t="s">
        <v>3133</v>
      </c>
      <c r="G6053" s="16" t="s">
        <v>3094</v>
      </c>
      <c r="H6053" s="16" t="s">
        <v>3125</v>
      </c>
      <c r="I6053" s="16">
        <v>51.55415</v>
      </c>
      <c r="J6053" s="16">
        <v>-0.16644000000001</v>
      </c>
      <c r="K6053" s="16">
        <v>2</v>
      </c>
      <c r="L6053" s="18" t="s">
        <v>3134</v>
      </c>
      <c r="M6053" s="18">
        <v>0.33333299999999999</v>
      </c>
      <c r="N6053" s="18" t="s">
        <v>4</v>
      </c>
      <c r="O6053" s="18">
        <v>73149556.775000006</v>
      </c>
      <c r="P6053" s="18">
        <v>24382941.759810701</v>
      </c>
      <c r="Q6053" s="18">
        <v>73149556.775000006</v>
      </c>
      <c r="R6053" s="18">
        <v>32853575.726644602</v>
      </c>
      <c r="S6053" s="20">
        <v>1</v>
      </c>
      <c r="T6053" s="21">
        <f t="shared" si="94"/>
        <v>32853575.726644602</v>
      </c>
      <c r="U6053" s="39">
        <f>T6053*Fx!$C$7</f>
        <v>33939644.345707238</v>
      </c>
    </row>
    <row r="6054" spans="1:21">
      <c r="A6054" s="16" t="s">
        <v>5225</v>
      </c>
      <c r="B6054" s="19"/>
      <c r="C6054" s="16" t="s">
        <v>3120</v>
      </c>
      <c r="D6054" s="16" t="s">
        <v>3121</v>
      </c>
      <c r="E6054" s="16" t="s">
        <v>4575</v>
      </c>
      <c r="F6054" s="16" t="s">
        <v>3163</v>
      </c>
      <c r="G6054" s="16" t="s">
        <v>3164</v>
      </c>
      <c r="H6054" s="16" t="s">
        <v>3125</v>
      </c>
      <c r="I6054" s="16">
        <v>51.490140029999999</v>
      </c>
      <c r="J6054" s="16">
        <v>-0.61295112000000995</v>
      </c>
      <c r="K6054" s="16">
        <v>3</v>
      </c>
      <c r="L6054" s="18" t="s">
        <v>3165</v>
      </c>
      <c r="M6054" s="18">
        <v>0.33333299999999999</v>
      </c>
      <c r="N6054" s="18" t="s">
        <v>4</v>
      </c>
      <c r="O6054" s="18">
        <v>5290976.8794999998</v>
      </c>
      <c r="P6054" s="18">
        <v>1763641.32324373</v>
      </c>
      <c r="Q6054" s="18">
        <v>5290976.8794999998</v>
      </c>
      <c r="R6054" s="18">
        <v>2376330.3189006802</v>
      </c>
      <c r="S6054" s="20">
        <v>1</v>
      </c>
      <c r="T6054" s="21">
        <f t="shared" si="94"/>
        <v>2376330.3189006802</v>
      </c>
      <c r="U6054" s="39">
        <f>T6054*Fx!$C$7</f>
        <v>2454886.6930792155</v>
      </c>
    </row>
    <row r="6055" spans="1:21">
      <c r="A6055" s="16" t="s">
        <v>5225</v>
      </c>
      <c r="B6055" s="19"/>
      <c r="C6055" s="16" t="s">
        <v>3120</v>
      </c>
      <c r="D6055" s="16" t="s">
        <v>3121</v>
      </c>
      <c r="E6055" s="16" t="s">
        <v>5234</v>
      </c>
      <c r="F6055" s="16" t="s">
        <v>3131</v>
      </c>
      <c r="G6055" s="16" t="s">
        <v>3094</v>
      </c>
      <c r="H6055" s="16" t="s">
        <v>3125</v>
      </c>
      <c r="I6055" s="16">
        <v>51.500700000000002</v>
      </c>
      <c r="J6055" s="16">
        <v>-0.15250000000000999</v>
      </c>
      <c r="K6055" s="16">
        <v>4</v>
      </c>
      <c r="L6055" s="18" t="s">
        <v>3132</v>
      </c>
      <c r="M6055" s="18">
        <v>0.33333299999999999</v>
      </c>
      <c r="N6055" s="18" t="s">
        <v>4</v>
      </c>
      <c r="O6055" s="18">
        <v>1632094.34558282</v>
      </c>
      <c r="P6055" s="18">
        <v>544026.00821312098</v>
      </c>
      <c r="Q6055" s="18">
        <v>1632094.34558282</v>
      </c>
      <c r="R6055" s="18">
        <v>733020.64345465996</v>
      </c>
      <c r="S6055" s="20">
        <v>1</v>
      </c>
      <c r="T6055" s="21">
        <f t="shared" si="94"/>
        <v>733020.64345465996</v>
      </c>
      <c r="U6055" s="39">
        <f>T6055*Fx!$C$7</f>
        <v>757252.73084159091</v>
      </c>
    </row>
    <row r="6056" spans="1:21">
      <c r="A6056" s="16" t="s">
        <v>5225</v>
      </c>
      <c r="B6056" s="19"/>
      <c r="C6056" s="16" t="s">
        <v>3120</v>
      </c>
      <c r="D6056" s="16" t="s">
        <v>3121</v>
      </c>
      <c r="E6056" s="16" t="s">
        <v>3094</v>
      </c>
      <c r="F6056" s="16" t="s">
        <v>3129</v>
      </c>
      <c r="G6056" s="16" t="s">
        <v>3094</v>
      </c>
      <c r="H6056" s="16" t="s">
        <v>3125</v>
      </c>
      <c r="I6056" s="16">
        <v>51.508600000000001</v>
      </c>
      <c r="J6056" s="16">
        <v>-0.14916000000000901</v>
      </c>
      <c r="K6056" s="16">
        <v>2</v>
      </c>
      <c r="L6056" s="18" t="s">
        <v>3130</v>
      </c>
      <c r="M6056" s="18">
        <v>0.33333299999999999</v>
      </c>
      <c r="N6056" s="18" t="s">
        <v>4</v>
      </c>
      <c r="O6056" s="18">
        <v>11340813.4542487</v>
      </c>
      <c r="P6056" s="18">
        <v>3780233.3487047101</v>
      </c>
      <c r="Q6056" s="18">
        <v>11340813.4542487</v>
      </c>
      <c r="R6056" s="18">
        <v>5093486.4139634399</v>
      </c>
      <c r="S6056" s="20">
        <v>1</v>
      </c>
      <c r="T6056" s="21">
        <f t="shared" ref="T6056:T6119" si="95">R6056*S6056</f>
        <v>5093486.4139634399</v>
      </c>
      <c r="U6056" s="39">
        <f>T6056*Fx!$C$7</f>
        <v>5261866.1301275212</v>
      </c>
    </row>
    <row r="6057" spans="1:21">
      <c r="A6057" s="16" t="s">
        <v>5225</v>
      </c>
      <c r="B6057" s="19"/>
      <c r="C6057" s="16" t="s">
        <v>3120</v>
      </c>
      <c r="D6057" s="16" t="s">
        <v>3121</v>
      </c>
      <c r="E6057" s="16" t="s">
        <v>3094</v>
      </c>
      <c r="F6057" s="16" t="s">
        <v>3129</v>
      </c>
      <c r="G6057" s="16" t="s">
        <v>3094</v>
      </c>
      <c r="H6057" s="16" t="s">
        <v>3125</v>
      </c>
      <c r="I6057" s="16">
        <v>51.513089999999998</v>
      </c>
      <c r="J6057" s="16">
        <v>-0.19535000000000999</v>
      </c>
      <c r="K6057" s="16">
        <v>2</v>
      </c>
      <c r="L6057" s="18" t="s">
        <v>3130</v>
      </c>
      <c r="M6057" s="18">
        <v>0.33333299999999999</v>
      </c>
      <c r="N6057" s="18" t="s">
        <v>4</v>
      </c>
      <c r="O6057" s="18">
        <v>6759880.5682997601</v>
      </c>
      <c r="P6057" s="18">
        <v>2253270.9898313498</v>
      </c>
      <c r="Q6057" s="18">
        <v>6759880.5682997601</v>
      </c>
      <c r="R6057" s="18">
        <v>3036057.3316503102</v>
      </c>
      <c r="S6057" s="20">
        <v>1</v>
      </c>
      <c r="T6057" s="21">
        <f t="shared" si="95"/>
        <v>3036057.3316503102</v>
      </c>
      <c r="U6057" s="39">
        <f>T6057*Fx!$C$7</f>
        <v>3136422.863275114</v>
      </c>
    </row>
    <row r="6058" spans="1:21">
      <c r="A6058" s="16" t="s">
        <v>5225</v>
      </c>
      <c r="B6058" s="19"/>
      <c r="C6058" s="16" t="s">
        <v>3120</v>
      </c>
      <c r="D6058" s="16" t="s">
        <v>3121</v>
      </c>
      <c r="E6058" s="16" t="s">
        <v>3094</v>
      </c>
      <c r="F6058" s="16" t="s">
        <v>3131</v>
      </c>
      <c r="G6058" s="16" t="s">
        <v>3094</v>
      </c>
      <c r="H6058" s="16" t="s">
        <v>3125</v>
      </c>
      <c r="I6058" s="16">
        <v>51.434166959999999</v>
      </c>
      <c r="J6058" s="16">
        <v>-0.18694512000000901</v>
      </c>
      <c r="K6058" s="16">
        <v>3</v>
      </c>
      <c r="L6058" s="18" t="s">
        <v>3132</v>
      </c>
      <c r="M6058" s="18">
        <v>0.33333299999999999</v>
      </c>
      <c r="N6058" s="18" t="s">
        <v>4</v>
      </c>
      <c r="O6058" s="18">
        <v>523786.44215466501</v>
      </c>
      <c r="P6058" s="18">
        <v>174593.73476341399</v>
      </c>
      <c r="Q6058" s="18">
        <v>523786.44215466402</v>
      </c>
      <c r="R6058" s="18">
        <v>235247.59821647001</v>
      </c>
      <c r="S6058" s="20">
        <v>1</v>
      </c>
      <c r="T6058" s="21">
        <f t="shared" si="95"/>
        <v>235247.59821647001</v>
      </c>
      <c r="U6058" s="39">
        <f>T6058*Fx!$C$7</f>
        <v>243024.37832279963</v>
      </c>
    </row>
    <row r="6059" spans="1:21">
      <c r="A6059" s="16" t="s">
        <v>5225</v>
      </c>
      <c r="B6059" s="19"/>
      <c r="C6059" s="16" t="s">
        <v>3120</v>
      </c>
      <c r="D6059" s="16" t="s">
        <v>3121</v>
      </c>
      <c r="E6059" s="16" t="s">
        <v>3094</v>
      </c>
      <c r="F6059" s="16" t="s">
        <v>3129</v>
      </c>
      <c r="G6059" s="16" t="s">
        <v>3094</v>
      </c>
      <c r="H6059" s="16" t="s">
        <v>3125</v>
      </c>
      <c r="I6059" s="16">
        <v>51.513089999999998</v>
      </c>
      <c r="J6059" s="16">
        <v>-0.19535000000000999</v>
      </c>
      <c r="K6059" s="16">
        <v>2</v>
      </c>
      <c r="L6059" s="18" t="s">
        <v>3130</v>
      </c>
      <c r="M6059" s="18">
        <v>0.33333299999999999</v>
      </c>
      <c r="N6059" s="18" t="s">
        <v>4</v>
      </c>
      <c r="O6059" s="18">
        <v>937333.29322041501</v>
      </c>
      <c r="P6059" s="18">
        <v>312441.30662916001</v>
      </c>
      <c r="Q6059" s="18">
        <v>937333.29322041501</v>
      </c>
      <c r="R6059" s="18">
        <v>420983.41654541198</v>
      </c>
      <c r="S6059" s="20">
        <v>1</v>
      </c>
      <c r="T6059" s="21">
        <f t="shared" si="95"/>
        <v>420983.41654541198</v>
      </c>
      <c r="U6059" s="39">
        <f>T6059*Fx!$C$7</f>
        <v>434900.22370393807</v>
      </c>
    </row>
    <row r="6060" spans="1:21">
      <c r="A6060" s="16" t="s">
        <v>5225</v>
      </c>
      <c r="B6060" s="19"/>
      <c r="C6060" s="16" t="s">
        <v>3120</v>
      </c>
      <c r="D6060" s="16" t="s">
        <v>3121</v>
      </c>
      <c r="E6060" s="16" t="s">
        <v>3094</v>
      </c>
      <c r="F6060" s="16" t="s">
        <v>3131</v>
      </c>
      <c r="G6060" s="16" t="s">
        <v>3094</v>
      </c>
      <c r="H6060" s="16" t="s">
        <v>3125</v>
      </c>
      <c r="I6060" s="16">
        <v>51.507150000000003</v>
      </c>
      <c r="J6060" s="16">
        <v>-0.13348000000000901</v>
      </c>
      <c r="K6060" s="16">
        <v>2</v>
      </c>
      <c r="L6060" s="18" t="s">
        <v>3132</v>
      </c>
      <c r="M6060" s="18">
        <v>0.33333299999999999</v>
      </c>
      <c r="N6060" s="18" t="s">
        <v>4</v>
      </c>
      <c r="O6060" s="18">
        <v>1777382.3261661599</v>
      </c>
      <c r="P6060" s="18">
        <v>592454.85078096599</v>
      </c>
      <c r="Q6060" s="18">
        <v>1777382.3261661599</v>
      </c>
      <c r="R6060" s="18">
        <v>798273.66592953296</v>
      </c>
      <c r="S6060" s="20">
        <v>1</v>
      </c>
      <c r="T6060" s="21">
        <f t="shared" si="95"/>
        <v>798273.66592953296</v>
      </c>
      <c r="U6060" s="39">
        <f>T6060*Fx!$C$7</f>
        <v>824662.87802637706</v>
      </c>
    </row>
    <row r="6061" spans="1:21">
      <c r="A6061" s="16" t="s">
        <v>5225</v>
      </c>
      <c r="B6061" s="19"/>
      <c r="C6061" s="16" t="s">
        <v>3120</v>
      </c>
      <c r="D6061" s="16" t="s">
        <v>3121</v>
      </c>
      <c r="E6061" s="16" t="s">
        <v>3094</v>
      </c>
      <c r="F6061" s="16" t="s">
        <v>3131</v>
      </c>
      <c r="G6061" s="16" t="s">
        <v>3094</v>
      </c>
      <c r="H6061" s="16" t="s">
        <v>3125</v>
      </c>
      <c r="I6061" s="16">
        <v>51.507150000000003</v>
      </c>
      <c r="J6061" s="16">
        <v>-0.13348000000000901</v>
      </c>
      <c r="K6061" s="16">
        <v>2</v>
      </c>
      <c r="L6061" s="18" t="s">
        <v>3132</v>
      </c>
      <c r="M6061" s="18">
        <v>0.33333299999999999</v>
      </c>
      <c r="N6061" s="18" t="s">
        <v>4</v>
      </c>
      <c r="O6061" s="18">
        <v>1569772.6682110101</v>
      </c>
      <c r="P6061" s="18">
        <v>523252.32349477598</v>
      </c>
      <c r="Q6061" s="18">
        <v>1569772.6682110101</v>
      </c>
      <c r="R6061" s="18">
        <v>705030.18066560896</v>
      </c>
      <c r="S6061" s="20">
        <v>1</v>
      </c>
      <c r="T6061" s="21">
        <f t="shared" si="95"/>
        <v>705030.18066560896</v>
      </c>
      <c r="U6061" s="39">
        <f>T6061*Fx!$C$7</f>
        <v>728336.96349752997</v>
      </c>
    </row>
    <row r="6062" spans="1:21">
      <c r="A6062" s="16" t="s">
        <v>5225</v>
      </c>
      <c r="B6062" s="19"/>
      <c r="C6062" s="16" t="s">
        <v>3120</v>
      </c>
      <c r="D6062" s="16" t="s">
        <v>3121</v>
      </c>
      <c r="E6062" s="16" t="s">
        <v>4575</v>
      </c>
      <c r="F6062" s="16" t="s">
        <v>3163</v>
      </c>
      <c r="G6062" s="16" t="s">
        <v>3164</v>
      </c>
      <c r="H6062" s="16" t="s">
        <v>3125</v>
      </c>
      <c r="I6062" s="16">
        <v>51.492292020000001</v>
      </c>
      <c r="J6062" s="16">
        <v>-0.61019208000001002</v>
      </c>
      <c r="K6062" s="16">
        <v>3</v>
      </c>
      <c r="L6062" s="18" t="s">
        <v>3165</v>
      </c>
      <c r="M6062" s="18">
        <v>0.33333299999999999</v>
      </c>
      <c r="N6062" s="18" t="s">
        <v>4</v>
      </c>
      <c r="O6062" s="18">
        <v>84404410.349999994</v>
      </c>
      <c r="P6062" s="18">
        <v>28134522.101965498</v>
      </c>
      <c r="Q6062" s="18">
        <v>84404410.349999994</v>
      </c>
      <c r="R6062" s="18">
        <v>37908455.079583198</v>
      </c>
      <c r="S6062" s="20">
        <v>1</v>
      </c>
      <c r="T6062" s="21">
        <f t="shared" si="95"/>
        <v>37908455.079583198</v>
      </c>
      <c r="U6062" s="39">
        <f>T6062*Fx!$C$7</f>
        <v>39161627.148329757</v>
      </c>
    </row>
    <row r="6063" spans="1:21">
      <c r="A6063" s="16" t="s">
        <v>5225</v>
      </c>
      <c r="B6063" s="19"/>
      <c r="C6063" s="16" t="s">
        <v>3120</v>
      </c>
      <c r="D6063" s="16" t="s">
        <v>3121</v>
      </c>
      <c r="E6063" s="16" t="s">
        <v>4575</v>
      </c>
      <c r="F6063" s="16" t="s">
        <v>3163</v>
      </c>
      <c r="G6063" s="16" t="s">
        <v>3164</v>
      </c>
      <c r="H6063" s="16" t="s">
        <v>3125</v>
      </c>
      <c r="I6063" s="16">
        <v>51.491360970000002</v>
      </c>
      <c r="J6063" s="16">
        <v>-0.61193196000001004</v>
      </c>
      <c r="K6063" s="16">
        <v>3</v>
      </c>
      <c r="L6063" s="18" t="s">
        <v>3165</v>
      </c>
      <c r="M6063" s="18">
        <v>0.33333299999999999</v>
      </c>
      <c r="N6063" s="18" t="s">
        <v>4</v>
      </c>
      <c r="O6063" s="18">
        <v>1143976.8795</v>
      </c>
      <c r="P6063" s="18">
        <v>381321.813243735</v>
      </c>
      <c r="Q6063" s="18">
        <v>1143976.8795</v>
      </c>
      <c r="R6063" s="18">
        <v>513793.011156408</v>
      </c>
      <c r="S6063" s="20">
        <v>1</v>
      </c>
      <c r="T6063" s="21">
        <f t="shared" si="95"/>
        <v>513793.011156408</v>
      </c>
      <c r="U6063" s="39">
        <f>T6063*Fx!$C$7</f>
        <v>530777.90408719843</v>
      </c>
    </row>
    <row r="6064" spans="1:21">
      <c r="A6064" s="16" t="s">
        <v>5225</v>
      </c>
      <c r="B6064" s="19"/>
      <c r="C6064" s="16" t="s">
        <v>3120</v>
      </c>
      <c r="D6064" s="16" t="s">
        <v>3121</v>
      </c>
      <c r="E6064" s="16" t="s">
        <v>3774</v>
      </c>
      <c r="F6064" s="16" t="s">
        <v>3129</v>
      </c>
      <c r="G6064" s="16" t="s">
        <v>3094</v>
      </c>
      <c r="H6064" s="16" t="s">
        <v>3125</v>
      </c>
      <c r="I6064" s="16">
        <v>0</v>
      </c>
      <c r="J6064" s="16">
        <v>0</v>
      </c>
      <c r="K6064" s="16">
        <v>6</v>
      </c>
      <c r="L6064" s="18" t="s">
        <v>3130</v>
      </c>
      <c r="M6064" s="18">
        <v>0.33333299999999999</v>
      </c>
      <c r="N6064" s="18" t="s">
        <v>4</v>
      </c>
      <c r="O6064" s="18">
        <v>4512.70325967599</v>
      </c>
      <c r="P6064" s="18">
        <v>1504.2193775477899</v>
      </c>
      <c r="Q6064" s="18">
        <v>4512.70325967599</v>
      </c>
      <c r="R6064" s="18">
        <v>2026.78518927555</v>
      </c>
      <c r="S6064" s="20">
        <v>1</v>
      </c>
      <c r="T6064" s="21">
        <f t="shared" si="95"/>
        <v>2026.78518927555</v>
      </c>
      <c r="U6064" s="39">
        <f>T6064*Fx!$C$7</f>
        <v>2093.7863525573866</v>
      </c>
    </row>
    <row r="6065" spans="1:21">
      <c r="A6065" s="16" t="s">
        <v>5225</v>
      </c>
      <c r="B6065" s="19"/>
      <c r="C6065" s="16" t="s">
        <v>3120</v>
      </c>
      <c r="D6065" s="16" t="s">
        <v>3121</v>
      </c>
      <c r="E6065" s="16" t="s">
        <v>3094</v>
      </c>
      <c r="F6065" s="16" t="s">
        <v>3131</v>
      </c>
      <c r="G6065" s="16" t="s">
        <v>3094</v>
      </c>
      <c r="H6065" s="16" t="s">
        <v>3125</v>
      </c>
      <c r="I6065" s="16">
        <v>51.434166959999999</v>
      </c>
      <c r="J6065" s="16">
        <v>-0.18694512000000901</v>
      </c>
      <c r="K6065" s="16">
        <v>3</v>
      </c>
      <c r="L6065" s="18" t="s">
        <v>3132</v>
      </c>
      <c r="M6065" s="18">
        <v>0.33333299999999999</v>
      </c>
      <c r="N6065" s="18" t="s">
        <v>4</v>
      </c>
      <c r="O6065" s="18">
        <v>297833.36499999999</v>
      </c>
      <c r="P6065" s="18">
        <v>99276.795555449993</v>
      </c>
      <c r="Q6065" s="18">
        <v>297833.36499999999</v>
      </c>
      <c r="R6065" s="18">
        <v>133765.55432927801</v>
      </c>
      <c r="S6065" s="20">
        <v>1</v>
      </c>
      <c r="T6065" s="21">
        <f t="shared" si="95"/>
        <v>133765.55432927801</v>
      </c>
      <c r="U6065" s="39">
        <f>T6065*Fx!$C$7</f>
        <v>138187.5561252872</v>
      </c>
    </row>
    <row r="6066" spans="1:21">
      <c r="A6066" s="16" t="s">
        <v>5225</v>
      </c>
      <c r="B6066" s="19"/>
      <c r="C6066" s="16" t="s">
        <v>3120</v>
      </c>
      <c r="D6066" s="16" t="s">
        <v>3121</v>
      </c>
      <c r="E6066" s="16" t="s">
        <v>3733</v>
      </c>
      <c r="F6066" s="16" t="s">
        <v>3129</v>
      </c>
      <c r="G6066" s="16" t="s">
        <v>3094</v>
      </c>
      <c r="H6066" s="16" t="s">
        <v>3125</v>
      </c>
      <c r="I6066" s="16">
        <v>51.509770000000003</v>
      </c>
      <c r="J6066" s="16">
        <v>-0.15186000000000999</v>
      </c>
      <c r="K6066" s="16">
        <v>2</v>
      </c>
      <c r="L6066" s="18" t="s">
        <v>3130</v>
      </c>
      <c r="M6066" s="18">
        <v>0.33333299999999999</v>
      </c>
      <c r="N6066" s="18" t="s">
        <v>4</v>
      </c>
      <c r="O6066" s="18">
        <v>6317293.9199999999</v>
      </c>
      <c r="P6066" s="18">
        <v>2105743.5823535998</v>
      </c>
      <c r="Q6066" s="18">
        <v>6317293.9199999999</v>
      </c>
      <c r="R6066" s="18">
        <v>2837278.9028179501</v>
      </c>
      <c r="S6066" s="20">
        <v>1</v>
      </c>
      <c r="T6066" s="21">
        <f t="shared" si="95"/>
        <v>2837278.9028179501</v>
      </c>
      <c r="U6066" s="39">
        <f>T6066*Fx!$C$7</f>
        <v>2931073.2467127587</v>
      </c>
    </row>
    <row r="6067" spans="1:21">
      <c r="A6067" s="16" t="s">
        <v>5225</v>
      </c>
      <c r="B6067" s="19"/>
      <c r="C6067" s="16" t="s">
        <v>3120</v>
      </c>
      <c r="D6067" s="16" t="s">
        <v>3121</v>
      </c>
      <c r="E6067" s="16" t="s">
        <v>4575</v>
      </c>
      <c r="F6067" s="16" t="s">
        <v>3163</v>
      </c>
      <c r="G6067" s="16" t="s">
        <v>3164</v>
      </c>
      <c r="H6067" s="16" t="s">
        <v>3125</v>
      </c>
      <c r="I6067" s="16">
        <v>51.49169397</v>
      </c>
      <c r="J6067" s="16">
        <v>-0.60751584000001002</v>
      </c>
      <c r="K6067" s="16">
        <v>3</v>
      </c>
      <c r="L6067" s="18" t="s">
        <v>3165</v>
      </c>
      <c r="M6067" s="18">
        <v>0.33333299999999999</v>
      </c>
      <c r="N6067" s="18" t="s">
        <v>4</v>
      </c>
      <c r="O6067" s="18">
        <v>414469.25</v>
      </c>
      <c r="P6067" s="18">
        <v>138155.0351025</v>
      </c>
      <c r="Q6067" s="18">
        <v>414469.25</v>
      </c>
      <c r="R6067" s="18">
        <v>186150.094294137</v>
      </c>
      <c r="S6067" s="20">
        <v>1</v>
      </c>
      <c r="T6067" s="21">
        <f t="shared" si="95"/>
        <v>186150.094294137</v>
      </c>
      <c r="U6067" s="39">
        <f>T6067*Fx!$C$7</f>
        <v>192303.81641956305</v>
      </c>
    </row>
    <row r="6068" spans="1:21">
      <c r="A6068" s="16" t="s">
        <v>5225</v>
      </c>
      <c r="B6068" s="19"/>
      <c r="C6068" s="16" t="s">
        <v>3120</v>
      </c>
      <c r="D6068" s="16" t="s">
        <v>3121</v>
      </c>
      <c r="E6068" s="16" t="s">
        <v>4575</v>
      </c>
      <c r="F6068" s="16" t="s">
        <v>3163</v>
      </c>
      <c r="G6068" s="16" t="s">
        <v>3164</v>
      </c>
      <c r="H6068" s="16" t="s">
        <v>3125</v>
      </c>
      <c r="I6068" s="16">
        <v>51.490244969999999</v>
      </c>
      <c r="J6068" s="16">
        <v>-0.61198308000001</v>
      </c>
      <c r="K6068" s="16">
        <v>3</v>
      </c>
      <c r="L6068" s="18" t="s">
        <v>3165</v>
      </c>
      <c r="M6068" s="18">
        <v>0.33333299999999999</v>
      </c>
      <c r="N6068" s="18" t="s">
        <v>4</v>
      </c>
      <c r="O6068" s="18">
        <v>1175566.8795</v>
      </c>
      <c r="P6068" s="18">
        <v>391851.707943735</v>
      </c>
      <c r="Q6068" s="18">
        <v>1175566.8795</v>
      </c>
      <c r="R6068" s="18">
        <v>527980.99127496197</v>
      </c>
      <c r="S6068" s="20">
        <v>1</v>
      </c>
      <c r="T6068" s="21">
        <f t="shared" si="95"/>
        <v>527980.99127496197</v>
      </c>
      <c r="U6068" s="39">
        <f>T6068*Fx!$C$7</f>
        <v>545434.90834190289</v>
      </c>
    </row>
    <row r="6069" spans="1:21">
      <c r="A6069" s="16" t="s">
        <v>5225</v>
      </c>
      <c r="B6069" s="19"/>
      <c r="C6069" s="16" t="s">
        <v>3120</v>
      </c>
      <c r="D6069" s="16" t="s">
        <v>3121</v>
      </c>
      <c r="E6069" s="16" t="s">
        <v>3094</v>
      </c>
      <c r="F6069" s="16" t="s">
        <v>3129</v>
      </c>
      <c r="G6069" s="16" t="s">
        <v>3094</v>
      </c>
      <c r="H6069" s="16" t="s">
        <v>3125</v>
      </c>
      <c r="I6069" s="16">
        <v>51.513089999999998</v>
      </c>
      <c r="J6069" s="16">
        <v>-0.19535000000000999</v>
      </c>
      <c r="K6069" s="16">
        <v>2</v>
      </c>
      <c r="L6069" s="18" t="s">
        <v>3130</v>
      </c>
      <c r="M6069" s="18">
        <v>0.33333299999999999</v>
      </c>
      <c r="N6069" s="18" t="s">
        <v>4</v>
      </c>
      <c r="O6069" s="18">
        <v>527857.48732682504</v>
      </c>
      <c r="P6069" s="18">
        <v>175950.73625064999</v>
      </c>
      <c r="Q6069" s="18">
        <v>527857.48732682504</v>
      </c>
      <c r="R6069" s="18">
        <v>237076.022020342</v>
      </c>
      <c r="S6069" s="20">
        <v>1</v>
      </c>
      <c r="T6069" s="21">
        <f t="shared" si="95"/>
        <v>237076.022020342</v>
      </c>
      <c r="U6069" s="39">
        <f>T6069*Fx!$C$7</f>
        <v>244913.2458887831</v>
      </c>
    </row>
    <row r="6070" spans="1:21">
      <c r="A6070" s="16" t="s">
        <v>5225</v>
      </c>
      <c r="B6070" s="19"/>
      <c r="C6070" s="16" t="s">
        <v>3120</v>
      </c>
      <c r="D6070" s="16" t="s">
        <v>3121</v>
      </c>
      <c r="E6070" s="16" t="s">
        <v>3094</v>
      </c>
      <c r="F6070" s="16" t="s">
        <v>3131</v>
      </c>
      <c r="G6070" s="16" t="s">
        <v>3094</v>
      </c>
      <c r="H6070" s="16" t="s">
        <v>3125</v>
      </c>
      <c r="I6070" s="16">
        <v>51.470019000000001</v>
      </c>
      <c r="J6070" s="16">
        <v>-0.11782296000001</v>
      </c>
      <c r="K6070" s="16">
        <v>3</v>
      </c>
      <c r="L6070" s="18" t="s">
        <v>3132</v>
      </c>
      <c r="M6070" s="18">
        <v>0.33333299999999999</v>
      </c>
      <c r="N6070" s="18" t="s">
        <v>4</v>
      </c>
      <c r="O6070" s="18">
        <v>704625.98754794698</v>
      </c>
      <c r="P6070" s="18">
        <v>234872.98042935701</v>
      </c>
      <c r="Q6070" s="18">
        <v>704625.98754794698</v>
      </c>
      <c r="R6070" s="18">
        <v>316467.85382546502</v>
      </c>
      <c r="S6070" s="20">
        <v>1</v>
      </c>
      <c r="T6070" s="21">
        <f t="shared" si="95"/>
        <v>316467.85382546502</v>
      </c>
      <c r="U6070" s="39">
        <f>T6070*Fx!$C$7</f>
        <v>326929.60105936474</v>
      </c>
    </row>
    <row r="6071" spans="1:21">
      <c r="A6071" s="16" t="s">
        <v>5225</v>
      </c>
      <c r="B6071" s="19"/>
      <c r="C6071" s="16" t="s">
        <v>3120</v>
      </c>
      <c r="D6071" s="16" t="s">
        <v>3121</v>
      </c>
      <c r="E6071" s="16" t="s">
        <v>3094</v>
      </c>
      <c r="F6071" s="16" t="s">
        <v>3131</v>
      </c>
      <c r="G6071" s="16" t="s">
        <v>3094</v>
      </c>
      <c r="H6071" s="16" t="s">
        <v>3125</v>
      </c>
      <c r="I6071" s="16">
        <v>51.470019000000001</v>
      </c>
      <c r="J6071" s="16">
        <v>-0.11782296000001</v>
      </c>
      <c r="K6071" s="16">
        <v>3</v>
      </c>
      <c r="L6071" s="18" t="s">
        <v>3132</v>
      </c>
      <c r="M6071" s="18">
        <v>0.33333299999999999</v>
      </c>
      <c r="N6071" s="18" t="s">
        <v>4</v>
      </c>
      <c r="O6071" s="18">
        <v>646730.753320597</v>
      </c>
      <c r="P6071" s="18">
        <v>215574.76200435401</v>
      </c>
      <c r="Q6071" s="18">
        <v>646730.753320597</v>
      </c>
      <c r="R6071" s="18">
        <v>290465.43432003102</v>
      </c>
      <c r="S6071" s="20">
        <v>1</v>
      </c>
      <c r="T6071" s="21">
        <f t="shared" si="95"/>
        <v>290465.43432003102</v>
      </c>
      <c r="U6071" s="39">
        <f>T6071*Fx!$C$7</f>
        <v>300067.59743804863</v>
      </c>
    </row>
    <row r="6072" spans="1:21">
      <c r="A6072" s="16" t="s">
        <v>5225</v>
      </c>
      <c r="B6072" s="19"/>
      <c r="C6072" s="16" t="s">
        <v>3120</v>
      </c>
      <c r="D6072" s="16" t="s">
        <v>3121</v>
      </c>
      <c r="E6072" s="16" t="s">
        <v>3094</v>
      </c>
      <c r="F6072" s="16" t="s">
        <v>3131</v>
      </c>
      <c r="G6072" s="16" t="s">
        <v>3094</v>
      </c>
      <c r="H6072" s="16" t="s">
        <v>3125</v>
      </c>
      <c r="I6072" s="16">
        <v>51.495579999999997</v>
      </c>
      <c r="J6072" s="16">
        <v>-0.15363000000000901</v>
      </c>
      <c r="K6072" s="16">
        <v>2</v>
      </c>
      <c r="L6072" s="18" t="s">
        <v>3132</v>
      </c>
      <c r="M6072" s="18">
        <v>0.33333299999999999</v>
      </c>
      <c r="N6072" s="18" t="s">
        <v>4</v>
      </c>
      <c r="O6072" s="18">
        <v>6348621.3691541702</v>
      </c>
      <c r="P6072" s="18">
        <v>2116185.9609801499</v>
      </c>
      <c r="Q6072" s="18">
        <v>6348621.3691541599</v>
      </c>
      <c r="R6072" s="18">
        <v>2851348.9637791598</v>
      </c>
      <c r="S6072" s="20">
        <v>1</v>
      </c>
      <c r="T6072" s="21">
        <f t="shared" si="95"/>
        <v>2851348.9637791598</v>
      </c>
      <c r="U6072" s="39">
        <f>T6072*Fx!$C$7</f>
        <v>2945608.433656157</v>
      </c>
    </row>
    <row r="6073" spans="1:21">
      <c r="A6073" s="16" t="s">
        <v>5225</v>
      </c>
      <c r="B6073" s="19"/>
      <c r="C6073" s="16" t="s">
        <v>3120</v>
      </c>
      <c r="D6073" s="16" t="s">
        <v>3121</v>
      </c>
      <c r="E6073" s="16" t="s">
        <v>4575</v>
      </c>
      <c r="F6073" s="16" t="s">
        <v>3163</v>
      </c>
      <c r="G6073" s="16" t="s">
        <v>3164</v>
      </c>
      <c r="H6073" s="16" t="s">
        <v>3125</v>
      </c>
      <c r="I6073" s="16">
        <v>51.492924989999999</v>
      </c>
      <c r="J6073" s="16">
        <v>-0.61049016000001</v>
      </c>
      <c r="K6073" s="16">
        <v>3</v>
      </c>
      <c r="L6073" s="18" t="s">
        <v>3165</v>
      </c>
      <c r="M6073" s="18">
        <v>0.33333299999999999</v>
      </c>
      <c r="N6073" s="18" t="s">
        <v>4</v>
      </c>
      <c r="O6073" s="18">
        <v>1156976.8795</v>
      </c>
      <c r="P6073" s="18">
        <v>385655.10324373498</v>
      </c>
      <c r="Q6073" s="18">
        <v>1156976.8795</v>
      </c>
      <c r="R6073" s="18">
        <v>519631.68610231503</v>
      </c>
      <c r="S6073" s="20">
        <v>1</v>
      </c>
      <c r="T6073" s="21">
        <f t="shared" si="95"/>
        <v>519631.68610231503</v>
      </c>
      <c r="U6073" s="39">
        <f>T6073*Fx!$C$7</f>
        <v>536809.59308090399</v>
      </c>
    </row>
    <row r="6074" spans="1:21">
      <c r="A6074" s="16" t="s">
        <v>5225</v>
      </c>
      <c r="B6074" s="19"/>
      <c r="C6074" s="16" t="s">
        <v>3120</v>
      </c>
      <c r="D6074" s="16" t="s">
        <v>3121</v>
      </c>
      <c r="E6074" s="16" t="s">
        <v>3094</v>
      </c>
      <c r="F6074" s="16" t="s">
        <v>3129</v>
      </c>
      <c r="G6074" s="16" t="s">
        <v>3094</v>
      </c>
      <c r="H6074" s="16" t="s">
        <v>3125</v>
      </c>
      <c r="I6074" s="16">
        <v>51.516640000000002</v>
      </c>
      <c r="J6074" s="16">
        <v>-0.19999000000000999</v>
      </c>
      <c r="K6074" s="16">
        <v>2</v>
      </c>
      <c r="L6074" s="18" t="s">
        <v>3130</v>
      </c>
      <c r="M6074" s="18">
        <v>0.33333299999999999</v>
      </c>
      <c r="N6074" s="18" t="s">
        <v>4</v>
      </c>
      <c r="O6074" s="18">
        <v>86656826.400000006</v>
      </c>
      <c r="P6074" s="18">
        <v>28885319.943911999</v>
      </c>
      <c r="Q6074" s="18">
        <v>86656826.400000006</v>
      </c>
      <c r="R6074" s="18">
        <v>38920080.091805801</v>
      </c>
      <c r="S6074" s="20">
        <v>1</v>
      </c>
      <c r="T6074" s="21">
        <f t="shared" si="95"/>
        <v>38920080.091805801</v>
      </c>
      <c r="U6074" s="39">
        <f>T6074*Fx!$C$7</f>
        <v>40206694.309716739</v>
      </c>
    </row>
    <row r="6075" spans="1:21">
      <c r="A6075" s="16" t="s">
        <v>5225</v>
      </c>
      <c r="B6075" s="19"/>
      <c r="C6075" s="16" t="s">
        <v>1951</v>
      </c>
      <c r="D6075" s="16" t="s">
        <v>790</v>
      </c>
      <c r="E6075" s="16" t="s">
        <v>2333</v>
      </c>
      <c r="F6075" s="16">
        <v>11.8</v>
      </c>
      <c r="G6075" s="16" t="s">
        <v>2328</v>
      </c>
      <c r="H6075" s="16" t="s">
        <v>2324</v>
      </c>
      <c r="I6075" s="16">
        <v>37.262493669999998</v>
      </c>
      <c r="J6075" s="16">
        <v>23.152326429999999</v>
      </c>
      <c r="K6075" s="16">
        <v>5</v>
      </c>
      <c r="L6075" s="18" t="s">
        <v>807</v>
      </c>
      <c r="M6075" s="18">
        <v>0.33333299999999999</v>
      </c>
      <c r="N6075" s="18" t="s">
        <v>4</v>
      </c>
      <c r="O6075" s="18">
        <v>2804246.5590637601</v>
      </c>
      <c r="P6075" s="18">
        <v>934739.50553272304</v>
      </c>
      <c r="Q6075" s="18">
        <v>2804246.5590637601</v>
      </c>
      <c r="R6075" s="18">
        <v>1259468.00973469</v>
      </c>
      <c r="S6075" s="20">
        <v>1</v>
      </c>
      <c r="T6075" s="21">
        <f t="shared" si="95"/>
        <v>1259468.00973469</v>
      </c>
      <c r="U6075" s="39">
        <f>T6075*Fx!$C$7</f>
        <v>1301103.315841622</v>
      </c>
    </row>
    <row r="6076" spans="1:21">
      <c r="A6076" s="16" t="s">
        <v>5225</v>
      </c>
      <c r="B6076" s="19"/>
      <c r="C6076" s="16" t="s">
        <v>1951</v>
      </c>
      <c r="D6076" s="16" t="s">
        <v>790</v>
      </c>
      <c r="E6076" s="16" t="s">
        <v>5035</v>
      </c>
      <c r="I6076" s="16">
        <v>0</v>
      </c>
      <c r="J6076" s="16">
        <v>0</v>
      </c>
      <c r="K6076" s="16">
        <v>0</v>
      </c>
      <c r="L6076" s="18" t="s">
        <v>2173</v>
      </c>
      <c r="M6076" s="18">
        <v>0.33333299999999999</v>
      </c>
      <c r="N6076" s="18" t="s">
        <v>4</v>
      </c>
      <c r="O6076" s="18">
        <v>163961.55176822699</v>
      </c>
      <c r="P6076" s="18">
        <v>54653.304050903404</v>
      </c>
      <c r="Q6076" s="18">
        <v>163961.55176822699</v>
      </c>
      <c r="R6076" s="18">
        <v>73639.861877011994</v>
      </c>
      <c r="S6076" s="20">
        <v>1</v>
      </c>
      <c r="T6076" s="21">
        <f t="shared" si="95"/>
        <v>73639.861877011994</v>
      </c>
      <c r="U6076" s="39">
        <f>T6076*Fx!$C$7</f>
        <v>76074.237476252063</v>
      </c>
    </row>
    <row r="6077" spans="1:21">
      <c r="A6077" s="16" t="s">
        <v>5225</v>
      </c>
      <c r="B6077" s="19"/>
      <c r="C6077" s="16" t="s">
        <v>1951</v>
      </c>
      <c r="D6077" s="16" t="s">
        <v>790</v>
      </c>
      <c r="E6077" s="16" t="s">
        <v>2885</v>
      </c>
      <c r="F6077" s="16">
        <v>7.8</v>
      </c>
      <c r="G6077" s="16" t="s">
        <v>2335</v>
      </c>
      <c r="H6077" s="16" t="s">
        <v>2324</v>
      </c>
      <c r="I6077" s="16">
        <v>37.860849999999999</v>
      </c>
      <c r="J6077" s="16">
        <v>23.74879</v>
      </c>
      <c r="K6077" s="16">
        <v>2</v>
      </c>
      <c r="L6077" s="18" t="s">
        <v>803</v>
      </c>
      <c r="M6077" s="18">
        <v>0.33333299999999999</v>
      </c>
      <c r="N6077" s="18" t="s">
        <v>4</v>
      </c>
      <c r="O6077" s="18">
        <v>19347312.685208902</v>
      </c>
      <c r="P6077" s="18">
        <v>6449039.7373606795</v>
      </c>
      <c r="Q6077" s="18">
        <v>19347312.685208902</v>
      </c>
      <c r="R6077" s="18">
        <v>8689436.1419811007</v>
      </c>
      <c r="S6077" s="20">
        <v>1</v>
      </c>
      <c r="T6077" s="21">
        <f t="shared" si="95"/>
        <v>8689436.1419811007</v>
      </c>
      <c r="U6077" s="39">
        <f>T6077*Fx!$C$7</f>
        <v>8976690.2293193191</v>
      </c>
    </row>
    <row r="6078" spans="1:21">
      <c r="A6078" s="16" t="s">
        <v>5225</v>
      </c>
      <c r="B6078" s="19"/>
      <c r="C6078" s="16" t="s">
        <v>1951</v>
      </c>
      <c r="D6078" s="16" t="s">
        <v>790</v>
      </c>
      <c r="E6078" s="16" t="s">
        <v>4435</v>
      </c>
      <c r="I6078" s="16">
        <v>0</v>
      </c>
      <c r="J6078" s="16">
        <v>0</v>
      </c>
      <c r="K6078" s="16">
        <v>0</v>
      </c>
      <c r="L6078" s="18" t="s">
        <v>2173</v>
      </c>
      <c r="M6078" s="18">
        <v>0.33333299999999999</v>
      </c>
      <c r="N6078" s="18" t="s">
        <v>4</v>
      </c>
      <c r="O6078" s="18">
        <v>716015.58386858995</v>
      </c>
      <c r="P6078" s="18">
        <v>238669.47457091699</v>
      </c>
      <c r="Q6078" s="18">
        <v>716015.58386858995</v>
      </c>
      <c r="R6078" s="18">
        <v>321583.25003172102</v>
      </c>
      <c r="S6078" s="20">
        <v>1</v>
      </c>
      <c r="T6078" s="21">
        <f t="shared" si="95"/>
        <v>321583.25003172102</v>
      </c>
      <c r="U6078" s="39">
        <f>T6078*Fx!$C$7</f>
        <v>332214.10127243912</v>
      </c>
    </row>
    <row r="6079" spans="1:21">
      <c r="A6079" s="16" t="s">
        <v>5225</v>
      </c>
      <c r="B6079" s="19"/>
      <c r="C6079" s="16" t="s">
        <v>1951</v>
      </c>
      <c r="D6079" s="16" t="s">
        <v>790</v>
      </c>
      <c r="E6079" s="16" t="s">
        <v>2322</v>
      </c>
      <c r="F6079" s="16">
        <v>7.6</v>
      </c>
      <c r="G6079" s="16" t="s">
        <v>2323</v>
      </c>
      <c r="H6079" s="16" t="s">
        <v>2324</v>
      </c>
      <c r="I6079" s="16">
        <v>37.817140000000002</v>
      </c>
      <c r="J6079" s="16">
        <v>23.77431</v>
      </c>
      <c r="K6079" s="16">
        <v>2</v>
      </c>
      <c r="L6079" s="18" t="s">
        <v>803</v>
      </c>
      <c r="M6079" s="18">
        <v>0.33333299999999999</v>
      </c>
      <c r="N6079" s="18" t="s">
        <v>4</v>
      </c>
      <c r="O6079" s="18">
        <v>2525367.57284255</v>
      </c>
      <c r="P6079" s="18">
        <v>841780.77305560699</v>
      </c>
      <c r="Q6079" s="18">
        <v>2525367.57284255</v>
      </c>
      <c r="R6079" s="18">
        <v>1134215.4135970201</v>
      </c>
      <c r="S6079" s="20">
        <v>1</v>
      </c>
      <c r="T6079" s="21">
        <f t="shared" si="95"/>
        <v>1134215.4135970201</v>
      </c>
      <c r="U6079" s="39">
        <f>T6079*Fx!$C$7</f>
        <v>1171710.1380134507</v>
      </c>
    </row>
    <row r="6080" spans="1:21">
      <c r="A6080" s="16" t="s">
        <v>5225</v>
      </c>
      <c r="B6080" s="19"/>
      <c r="C6080" s="16" t="s">
        <v>1951</v>
      </c>
      <c r="D6080" s="16" t="s">
        <v>790</v>
      </c>
      <c r="E6080" s="16" t="s">
        <v>5035</v>
      </c>
      <c r="I6080" s="16">
        <v>0</v>
      </c>
      <c r="J6080" s="16">
        <v>0</v>
      </c>
      <c r="K6080" s="16">
        <v>0</v>
      </c>
      <c r="L6080" s="18" t="s">
        <v>2173</v>
      </c>
      <c r="M6080" s="18">
        <v>0.33333299999999999</v>
      </c>
      <c r="N6080" s="18" t="s">
        <v>4</v>
      </c>
      <c r="O6080" s="18">
        <v>2525367.57284255</v>
      </c>
      <c r="P6080" s="18">
        <v>841780.77305560699</v>
      </c>
      <c r="Q6080" s="18">
        <v>2525367.57284255</v>
      </c>
      <c r="R6080" s="18">
        <v>1134215.4135970201</v>
      </c>
      <c r="S6080" s="20">
        <v>1</v>
      </c>
      <c r="T6080" s="21">
        <f t="shared" si="95"/>
        <v>1134215.4135970201</v>
      </c>
      <c r="U6080" s="39">
        <f>T6080*Fx!$C$7</f>
        <v>1171710.1380134507</v>
      </c>
    </row>
    <row r="6081" spans="1:21">
      <c r="A6081" s="16" t="s">
        <v>5225</v>
      </c>
      <c r="B6081" s="19"/>
      <c r="C6081" s="16" t="s">
        <v>3108</v>
      </c>
      <c r="D6081" s="16" t="s">
        <v>3109</v>
      </c>
      <c r="E6081" s="16" t="s">
        <v>4435</v>
      </c>
      <c r="I6081" s="16">
        <v>0</v>
      </c>
      <c r="J6081" s="16">
        <v>0</v>
      </c>
      <c r="K6081" s="16">
        <v>0</v>
      </c>
      <c r="L6081" s="18" t="s">
        <v>2173</v>
      </c>
      <c r="M6081" s="18">
        <v>0.33333299999999999</v>
      </c>
      <c r="N6081" s="18" t="s">
        <v>4</v>
      </c>
      <c r="O6081" s="18">
        <v>101061.96</v>
      </c>
      <c r="P6081" s="18">
        <v>33686.983126799998</v>
      </c>
      <c r="Q6081" s="18">
        <v>101061.96</v>
      </c>
      <c r="R6081" s="18">
        <v>45389.841064325898</v>
      </c>
      <c r="S6081" s="20">
        <v>1</v>
      </c>
      <c r="T6081" s="21">
        <f t="shared" si="95"/>
        <v>45389.841064325898</v>
      </c>
      <c r="U6081" s="39">
        <f>T6081*Fx!$C$7</f>
        <v>46890.331678022623</v>
      </c>
    </row>
    <row r="6082" spans="1:21">
      <c r="A6082" s="16" t="s">
        <v>5225</v>
      </c>
      <c r="B6082" s="19"/>
      <c r="C6082" s="16" t="s">
        <v>3108</v>
      </c>
      <c r="D6082" s="16" t="s">
        <v>3109</v>
      </c>
      <c r="E6082" s="16" t="s">
        <v>4008</v>
      </c>
      <c r="F6082" s="16" t="s">
        <v>3328</v>
      </c>
      <c r="G6082" s="16" t="s">
        <v>4007</v>
      </c>
      <c r="H6082" s="16" t="s">
        <v>3330</v>
      </c>
      <c r="I6082" s="16">
        <v>22.267800000000001</v>
      </c>
      <c r="J6082" s="16">
        <v>114.24513</v>
      </c>
      <c r="K6082" s="16">
        <v>2</v>
      </c>
      <c r="L6082" s="18" t="s">
        <v>3113</v>
      </c>
      <c r="M6082" s="18">
        <v>0.33333299999999999</v>
      </c>
      <c r="N6082" s="18" t="s">
        <v>4</v>
      </c>
      <c r="O6082" s="18">
        <v>183241.92</v>
      </c>
      <c r="P6082" s="18">
        <v>61080.029193599999</v>
      </c>
      <c r="Q6082" s="18">
        <v>183241.92</v>
      </c>
      <c r="R6082" s="18">
        <v>82299.2313341431</v>
      </c>
      <c r="S6082" s="20">
        <v>1</v>
      </c>
      <c r="T6082" s="21">
        <f t="shared" si="95"/>
        <v>82299.2313341431</v>
      </c>
      <c r="U6082" s="39">
        <f>T6082*Fx!$C$7</f>
        <v>85019.867080726355</v>
      </c>
    </row>
    <row r="6083" spans="1:21">
      <c r="A6083" s="16" t="s">
        <v>5225</v>
      </c>
      <c r="B6083" s="19"/>
      <c r="C6083" s="16" t="s">
        <v>2343</v>
      </c>
      <c r="D6083" s="16" t="s">
        <v>1177</v>
      </c>
      <c r="E6083" s="16" t="s">
        <v>2911</v>
      </c>
      <c r="F6083" s="16" t="s">
        <v>2345</v>
      </c>
      <c r="G6083" s="16" t="s">
        <v>2346</v>
      </c>
      <c r="I6083" s="16">
        <v>53.353859999999997</v>
      </c>
      <c r="J6083" s="16">
        <v>-6.2648500000000098</v>
      </c>
      <c r="K6083" s="16">
        <v>4</v>
      </c>
      <c r="L6083" s="18" t="s">
        <v>1186</v>
      </c>
      <c r="M6083" s="18">
        <v>0.33333299999999999</v>
      </c>
      <c r="N6083" s="18" t="s">
        <v>4</v>
      </c>
      <c r="O6083" s="18">
        <v>80667337.5</v>
      </c>
      <c r="P6083" s="18">
        <v>26888843.608874999</v>
      </c>
      <c r="Q6083" s="18">
        <v>80667337.5</v>
      </c>
      <c r="R6083" s="18">
        <v>36230027.878019899</v>
      </c>
      <c r="S6083" s="20">
        <v>1</v>
      </c>
      <c r="T6083" s="21">
        <f t="shared" si="95"/>
        <v>36230027.878019899</v>
      </c>
      <c r="U6083" s="39">
        <f>T6083*Fx!$C$7</f>
        <v>37427714.750020564</v>
      </c>
    </row>
    <row r="6084" spans="1:21">
      <c r="A6084" s="16" t="s">
        <v>5225</v>
      </c>
      <c r="B6084" s="19"/>
      <c r="C6084" s="16" t="s">
        <v>2343</v>
      </c>
      <c r="D6084" s="16" t="s">
        <v>1177</v>
      </c>
      <c r="E6084" s="16" t="s">
        <v>5239</v>
      </c>
      <c r="F6084" s="16" t="s">
        <v>2347</v>
      </c>
      <c r="G6084" s="16" t="s">
        <v>2348</v>
      </c>
      <c r="I6084" s="16">
        <v>0</v>
      </c>
      <c r="J6084" s="16">
        <v>0</v>
      </c>
      <c r="K6084" s="16">
        <v>7</v>
      </c>
      <c r="L6084" s="18" t="s">
        <v>1192</v>
      </c>
      <c r="M6084" s="18">
        <v>0.33333299999999999</v>
      </c>
      <c r="N6084" s="18" t="s">
        <v>4</v>
      </c>
      <c r="O6084" s="18">
        <v>5640879.0745949801</v>
      </c>
      <c r="P6084" s="18">
        <v>1880274.22193474</v>
      </c>
      <c r="Q6084" s="18">
        <v>5640879.0745949801</v>
      </c>
      <c r="R6084" s="18">
        <v>2533481.4865944399</v>
      </c>
      <c r="S6084" s="20">
        <v>1</v>
      </c>
      <c r="T6084" s="21">
        <f t="shared" si="95"/>
        <v>2533481.4865944399</v>
      </c>
      <c r="U6084" s="39">
        <f>T6084*Fx!$C$7</f>
        <v>2617232.9406967359</v>
      </c>
    </row>
    <row r="6085" spans="1:21">
      <c r="A6085" s="16" t="s">
        <v>5225</v>
      </c>
      <c r="B6085" s="19"/>
      <c r="C6085" s="16" t="s">
        <v>3114</v>
      </c>
      <c r="D6085" s="16" t="s">
        <v>3115</v>
      </c>
      <c r="E6085" s="16" t="s">
        <v>3116</v>
      </c>
      <c r="F6085" s="16">
        <v>5</v>
      </c>
      <c r="G6085" s="16" t="s">
        <v>3116</v>
      </c>
      <c r="I6085" s="16">
        <v>31.781018</v>
      </c>
      <c r="J6085" s="16">
        <v>35.215308</v>
      </c>
      <c r="K6085" s="16">
        <v>7</v>
      </c>
      <c r="L6085" s="18" t="s">
        <v>3117</v>
      </c>
      <c r="M6085" s="18">
        <v>0.33333299999999999</v>
      </c>
      <c r="N6085" s="18" t="s">
        <v>4</v>
      </c>
      <c r="O6085" s="18">
        <v>2557198.5138163902</v>
      </c>
      <c r="P6085" s="18">
        <v>852390.98061041697</v>
      </c>
      <c r="Q6085" s="18">
        <v>2557198.5138163902</v>
      </c>
      <c r="R6085" s="18">
        <v>1148511.6072561401</v>
      </c>
      <c r="S6085" s="20">
        <v>1</v>
      </c>
      <c r="T6085" s="21">
        <f t="shared" si="95"/>
        <v>1148511.6072561401</v>
      </c>
      <c r="U6085" s="39">
        <f>T6085*Fx!$C$7</f>
        <v>1186478.9331158474</v>
      </c>
    </row>
    <row r="6086" spans="1:21">
      <c r="A6086" s="16" t="s">
        <v>5225</v>
      </c>
      <c r="B6086" s="19"/>
      <c r="C6086" s="16" t="s">
        <v>3114</v>
      </c>
      <c r="D6086" s="16" t="s">
        <v>3115</v>
      </c>
      <c r="E6086" s="16" t="s">
        <v>4435</v>
      </c>
      <c r="I6086" s="16">
        <v>0</v>
      </c>
      <c r="J6086" s="16">
        <v>0</v>
      </c>
      <c r="K6086" s="16">
        <v>0</v>
      </c>
      <c r="L6086" s="18" t="s">
        <v>2173</v>
      </c>
      <c r="M6086" s="18">
        <v>0.33333299999999999</v>
      </c>
      <c r="N6086" s="18" t="s">
        <v>4</v>
      </c>
      <c r="O6086" s="18">
        <v>79987.364280449503</v>
      </c>
      <c r="P6086" s="18">
        <v>26662.188135602199</v>
      </c>
      <c r="Q6086" s="18">
        <v>79987.364280449503</v>
      </c>
      <c r="R6086" s="18">
        <v>35924.632293337098</v>
      </c>
      <c r="S6086" s="20">
        <v>1</v>
      </c>
      <c r="T6086" s="21">
        <f t="shared" si="95"/>
        <v>35924.632293337098</v>
      </c>
      <c r="U6086" s="39">
        <f>T6086*Fx!$C$7</f>
        <v>37112.223443530063</v>
      </c>
    </row>
    <row r="6087" spans="1:21">
      <c r="A6087" s="16" t="s">
        <v>5225</v>
      </c>
      <c r="B6087" s="19"/>
      <c r="C6087" s="16" t="s">
        <v>3114</v>
      </c>
      <c r="D6087" s="16" t="s">
        <v>3115</v>
      </c>
      <c r="E6087" s="16" t="s">
        <v>3118</v>
      </c>
      <c r="F6087" s="16">
        <v>4</v>
      </c>
      <c r="G6087" s="16" t="s">
        <v>3118</v>
      </c>
      <c r="I6087" s="16">
        <v>32.045099999999998</v>
      </c>
      <c r="J6087" s="16">
        <v>34.769710000000003</v>
      </c>
      <c r="K6087" s="16">
        <v>7</v>
      </c>
      <c r="L6087" s="18" t="s">
        <v>3119</v>
      </c>
      <c r="M6087" s="18">
        <v>0.33333299999999999</v>
      </c>
      <c r="N6087" s="18" t="s">
        <v>4</v>
      </c>
      <c r="O6087" s="18">
        <v>44335805.291896701</v>
      </c>
      <c r="P6087" s="18">
        <v>14778453.9779479</v>
      </c>
      <c r="Q6087" s="18">
        <v>44335805.291896701</v>
      </c>
      <c r="R6087" s="18">
        <v>19912488.889569201</v>
      </c>
      <c r="S6087" s="20">
        <v>1</v>
      </c>
      <c r="T6087" s="21">
        <f t="shared" si="95"/>
        <v>19912488.889569201</v>
      </c>
      <c r="U6087" s="39">
        <f>T6087*Fx!$C$7</f>
        <v>20570752.985092152</v>
      </c>
    </row>
    <row r="6088" spans="1:21">
      <c r="A6088" s="16" t="s">
        <v>5225</v>
      </c>
      <c r="B6088" s="19"/>
      <c r="C6088" s="16" t="s">
        <v>3114</v>
      </c>
      <c r="D6088" s="16" t="s">
        <v>3115</v>
      </c>
      <c r="E6088" s="16" t="s">
        <v>3118</v>
      </c>
      <c r="F6088" s="16">
        <v>4</v>
      </c>
      <c r="G6088" s="16" t="s">
        <v>3118</v>
      </c>
      <c r="I6088" s="16">
        <v>32.045099999999998</v>
      </c>
      <c r="J6088" s="16">
        <v>34.769710000000003</v>
      </c>
      <c r="K6088" s="16">
        <v>7</v>
      </c>
      <c r="L6088" s="18" t="s">
        <v>3119</v>
      </c>
      <c r="M6088" s="18">
        <v>0.33333299999999999</v>
      </c>
      <c r="N6088" s="18" t="s">
        <v>4</v>
      </c>
      <c r="O6088" s="18">
        <v>33484258.186795801</v>
      </c>
      <c r="P6088" s="18">
        <v>11161307.7814046</v>
      </c>
      <c r="Q6088" s="18">
        <v>33484258.1867957</v>
      </c>
      <c r="R6088" s="18">
        <v>15038746.1044246</v>
      </c>
      <c r="S6088" s="20">
        <v>1</v>
      </c>
      <c r="T6088" s="21">
        <f t="shared" si="95"/>
        <v>15038746.1044246</v>
      </c>
      <c r="U6088" s="39">
        <f>T6088*Fx!$C$7</f>
        <v>15535894.735975828</v>
      </c>
    </row>
    <row r="6089" spans="1:21">
      <c r="A6089" s="16" t="s">
        <v>5225</v>
      </c>
      <c r="B6089" s="19"/>
      <c r="C6089" s="16" t="s">
        <v>3114</v>
      </c>
      <c r="D6089" s="16" t="s">
        <v>3115</v>
      </c>
      <c r="E6089" s="16" t="s">
        <v>3118</v>
      </c>
      <c r="F6089" s="16">
        <v>4</v>
      </c>
      <c r="G6089" s="16" t="s">
        <v>3118</v>
      </c>
      <c r="I6089" s="16">
        <v>32.067506000000002</v>
      </c>
      <c r="J6089" s="16">
        <v>34.784388</v>
      </c>
      <c r="K6089" s="16">
        <v>7</v>
      </c>
      <c r="L6089" s="18" t="s">
        <v>3119</v>
      </c>
      <c r="M6089" s="18">
        <v>0.33333299999999999</v>
      </c>
      <c r="N6089" s="18" t="s">
        <v>4</v>
      </c>
      <c r="O6089" s="18">
        <v>34887.72</v>
      </c>
      <c r="P6089" s="18">
        <v>11629.1237076</v>
      </c>
      <c r="Q6089" s="18">
        <v>34887.72</v>
      </c>
      <c r="R6089" s="18">
        <v>15669.0812833701</v>
      </c>
      <c r="S6089" s="20">
        <v>1</v>
      </c>
      <c r="T6089" s="21">
        <f t="shared" si="95"/>
        <v>15669.0812833701</v>
      </c>
      <c r="U6089" s="39">
        <f>T6089*Fx!$C$7</f>
        <v>16187.067441498039</v>
      </c>
    </row>
    <row r="6090" spans="1:21">
      <c r="A6090" s="16" t="s">
        <v>5225</v>
      </c>
      <c r="B6090" s="19"/>
      <c r="C6090" s="16" t="s">
        <v>3114</v>
      </c>
      <c r="D6090" s="16" t="s">
        <v>3115</v>
      </c>
      <c r="E6090" s="16" t="s">
        <v>4020</v>
      </c>
      <c r="F6090" s="16">
        <v>3</v>
      </c>
      <c r="G6090" s="16" t="s">
        <v>3329</v>
      </c>
      <c r="I6090" s="16">
        <v>31.819407000000002</v>
      </c>
      <c r="J6090" s="16">
        <v>34.66122</v>
      </c>
      <c r="K6090" s="16">
        <v>5</v>
      </c>
      <c r="L6090" s="18" t="s">
        <v>4021</v>
      </c>
      <c r="M6090" s="18">
        <v>0.33333299999999999</v>
      </c>
      <c r="N6090" s="18" t="s">
        <v>4</v>
      </c>
      <c r="O6090" s="18">
        <v>4549.35242708224</v>
      </c>
      <c r="P6090" s="18">
        <v>1516.43564451932</v>
      </c>
      <c r="Q6090" s="18">
        <v>4549.35242708224</v>
      </c>
      <c r="R6090" s="18">
        <v>2043.24538739272</v>
      </c>
      <c r="S6090" s="20">
        <v>1</v>
      </c>
      <c r="T6090" s="21">
        <f t="shared" si="95"/>
        <v>2043.24538739272</v>
      </c>
      <c r="U6090" s="39">
        <f>T6090*Fx!$C$7</f>
        <v>2110.7906894552893</v>
      </c>
    </row>
    <row r="6091" spans="1:21">
      <c r="A6091" s="16" t="s">
        <v>5225</v>
      </c>
      <c r="B6091" s="19"/>
      <c r="C6091" s="16" t="s">
        <v>3114</v>
      </c>
      <c r="D6091" s="16" t="s">
        <v>3115</v>
      </c>
      <c r="E6091" s="16" t="s">
        <v>3118</v>
      </c>
      <c r="F6091" s="16">
        <v>4</v>
      </c>
      <c r="G6091" s="16" t="s">
        <v>3118</v>
      </c>
      <c r="I6091" s="16">
        <v>32.062607999999997</v>
      </c>
      <c r="J6091" s="16">
        <v>34.769613999999997</v>
      </c>
      <c r="K6091" s="16">
        <v>5</v>
      </c>
      <c r="L6091" s="18" t="s">
        <v>3119</v>
      </c>
      <c r="M6091" s="18">
        <v>0.33333299999999999</v>
      </c>
      <c r="N6091" s="18" t="s">
        <v>4</v>
      </c>
      <c r="O6091" s="18">
        <v>5580295.7999999998</v>
      </c>
      <c r="P6091" s="18">
        <v>1860079.9990139999</v>
      </c>
      <c r="Q6091" s="18">
        <v>5580295.7999999998</v>
      </c>
      <c r="R6091" s="18">
        <v>2506271.79063146</v>
      </c>
      <c r="S6091" s="20">
        <v>1</v>
      </c>
      <c r="T6091" s="21">
        <f t="shared" si="95"/>
        <v>2506271.79063146</v>
      </c>
      <c r="U6091" s="39">
        <f>T6091*Fx!$C$7</f>
        <v>2589123.7506523351</v>
      </c>
    </row>
    <row r="6092" spans="1:21">
      <c r="A6092" s="16" t="s">
        <v>5225</v>
      </c>
      <c r="B6092" s="19"/>
      <c r="C6092" s="16" t="s">
        <v>1953</v>
      </c>
      <c r="D6092" s="16" t="s">
        <v>963</v>
      </c>
      <c r="E6092" s="16" t="s">
        <v>2370</v>
      </c>
      <c r="F6092" s="16">
        <v>4.0999999999999996</v>
      </c>
      <c r="G6092" s="16" t="s">
        <v>2370</v>
      </c>
      <c r="H6092" s="16" t="s">
        <v>2371</v>
      </c>
      <c r="I6092" s="16">
        <v>41.921149999999997</v>
      </c>
      <c r="J6092" s="16">
        <v>12.466419999999999</v>
      </c>
      <c r="K6092" s="16">
        <v>2</v>
      </c>
      <c r="L6092" s="18" t="s">
        <v>964</v>
      </c>
      <c r="M6092" s="18">
        <v>0.33333299999999999</v>
      </c>
      <c r="N6092" s="18" t="s">
        <v>4</v>
      </c>
      <c r="O6092" s="18">
        <v>400000</v>
      </c>
      <c r="P6092" s="18">
        <v>133332</v>
      </c>
      <c r="Q6092" s="18">
        <v>399999.99999999901</v>
      </c>
      <c r="R6092" s="18">
        <v>179651.53679713199</v>
      </c>
      <c r="S6092" s="20">
        <v>1</v>
      </c>
      <c r="T6092" s="21">
        <f t="shared" si="95"/>
        <v>179651.53679713199</v>
      </c>
      <c r="U6092" s="39">
        <f>T6092*Fx!$C$7</f>
        <v>185590.4305755496</v>
      </c>
    </row>
    <row r="6093" spans="1:21">
      <c r="A6093" s="16" t="s">
        <v>5225</v>
      </c>
      <c r="B6093" s="19"/>
      <c r="C6093" s="16" t="s">
        <v>1953</v>
      </c>
      <c r="D6093" s="16" t="s">
        <v>963</v>
      </c>
      <c r="E6093" s="16" t="s">
        <v>2370</v>
      </c>
      <c r="F6093" s="16">
        <v>4.0999999999999996</v>
      </c>
      <c r="G6093" s="16" t="s">
        <v>2370</v>
      </c>
      <c r="H6093" s="16" t="s">
        <v>2371</v>
      </c>
      <c r="I6093" s="16">
        <v>41.831409999999998</v>
      </c>
      <c r="J6093" s="16">
        <v>12.477880000000001</v>
      </c>
      <c r="K6093" s="16">
        <v>4</v>
      </c>
      <c r="L6093" s="18" t="s">
        <v>964</v>
      </c>
      <c r="M6093" s="18">
        <v>0.33333299999999999</v>
      </c>
      <c r="N6093" s="18" t="s">
        <v>4</v>
      </c>
      <c r="O6093" s="18">
        <v>1600000</v>
      </c>
      <c r="P6093" s="18">
        <v>533328</v>
      </c>
      <c r="Q6093" s="18">
        <v>1599999.99999999</v>
      </c>
      <c r="R6093" s="18">
        <v>718606.147188531</v>
      </c>
      <c r="S6093" s="20">
        <v>1</v>
      </c>
      <c r="T6093" s="21">
        <f t="shared" si="95"/>
        <v>718606.147188531</v>
      </c>
      <c r="U6093" s="39">
        <f>T6093*Fx!$C$7</f>
        <v>742361.72230220155</v>
      </c>
    </row>
    <row r="6094" spans="1:21">
      <c r="A6094" s="16" t="s">
        <v>5225</v>
      </c>
      <c r="B6094" s="19"/>
      <c r="C6094" s="16" t="s">
        <v>1953</v>
      </c>
      <c r="D6094" s="16" t="s">
        <v>963</v>
      </c>
      <c r="E6094" s="16" t="s">
        <v>2370</v>
      </c>
      <c r="F6094" s="16">
        <v>4.0999999999999996</v>
      </c>
      <c r="G6094" s="16" t="s">
        <v>2370</v>
      </c>
      <c r="H6094" s="16" t="s">
        <v>2371</v>
      </c>
      <c r="I6094" s="16">
        <v>41.85398</v>
      </c>
      <c r="J6094" s="16">
        <v>12.5189</v>
      </c>
      <c r="K6094" s="16">
        <v>2</v>
      </c>
      <c r="L6094" s="18" t="s">
        <v>964</v>
      </c>
      <c r="M6094" s="18">
        <v>0.33333299999999999</v>
      </c>
      <c r="N6094" s="18" t="s">
        <v>4</v>
      </c>
      <c r="O6094" s="18">
        <v>800000</v>
      </c>
      <c r="P6094" s="18">
        <v>266664</v>
      </c>
      <c r="Q6094" s="18">
        <v>799999.99999999895</v>
      </c>
      <c r="R6094" s="18">
        <v>359303.07359426498</v>
      </c>
      <c r="S6094" s="20">
        <v>1</v>
      </c>
      <c r="T6094" s="21">
        <f t="shared" si="95"/>
        <v>359303.07359426498</v>
      </c>
      <c r="U6094" s="39">
        <f>T6094*Fx!$C$7</f>
        <v>371180.86115110019</v>
      </c>
    </row>
    <row r="6095" spans="1:21">
      <c r="A6095" s="16" t="s">
        <v>5225</v>
      </c>
      <c r="B6095" s="19"/>
      <c r="C6095" s="16" t="s">
        <v>1953</v>
      </c>
      <c r="D6095" s="16" t="s">
        <v>963</v>
      </c>
      <c r="E6095" s="16" t="s">
        <v>2370</v>
      </c>
      <c r="F6095" s="16">
        <v>4.0999999999999996</v>
      </c>
      <c r="G6095" s="16" t="s">
        <v>2370</v>
      </c>
      <c r="H6095" s="16" t="s">
        <v>2371</v>
      </c>
      <c r="I6095" s="16">
        <v>41.889690000000002</v>
      </c>
      <c r="J6095" s="16">
        <v>12.4689</v>
      </c>
      <c r="K6095" s="16">
        <v>2</v>
      </c>
      <c r="L6095" s="18" t="s">
        <v>964</v>
      </c>
      <c r="M6095" s="18">
        <v>0.33333299999999999</v>
      </c>
      <c r="N6095" s="18" t="s">
        <v>4</v>
      </c>
      <c r="O6095" s="18">
        <v>800000</v>
      </c>
      <c r="P6095" s="18">
        <v>266664</v>
      </c>
      <c r="Q6095" s="18">
        <v>799999.99999999895</v>
      </c>
      <c r="R6095" s="18">
        <v>359303.07359426498</v>
      </c>
      <c r="S6095" s="20">
        <v>1</v>
      </c>
      <c r="T6095" s="21">
        <f t="shared" si="95"/>
        <v>359303.07359426498</v>
      </c>
      <c r="U6095" s="39">
        <f>T6095*Fx!$C$7</f>
        <v>371180.86115110019</v>
      </c>
    </row>
    <row r="6096" spans="1:21">
      <c r="A6096" s="16" t="s">
        <v>5225</v>
      </c>
      <c r="B6096" s="19"/>
      <c r="C6096" s="16" t="s">
        <v>1953</v>
      </c>
      <c r="D6096" s="16" t="s">
        <v>963</v>
      </c>
      <c r="E6096" s="16" t="s">
        <v>2370</v>
      </c>
      <c r="F6096" s="16">
        <v>4.0999999999999996</v>
      </c>
      <c r="G6096" s="16" t="s">
        <v>2370</v>
      </c>
      <c r="H6096" s="16" t="s">
        <v>2371</v>
      </c>
      <c r="I6096" s="16">
        <v>41.873559999999998</v>
      </c>
      <c r="J6096" s="16">
        <v>12.50116</v>
      </c>
      <c r="K6096" s="16">
        <v>2</v>
      </c>
      <c r="L6096" s="18" t="s">
        <v>964</v>
      </c>
      <c r="M6096" s="18">
        <v>0.33333299999999999</v>
      </c>
      <c r="N6096" s="18" t="s">
        <v>4</v>
      </c>
      <c r="O6096" s="18">
        <v>136000</v>
      </c>
      <c r="P6096" s="18">
        <v>45332.88</v>
      </c>
      <c r="Q6096" s="18">
        <v>136000</v>
      </c>
      <c r="R6096" s="18">
        <v>61081.522511025098</v>
      </c>
      <c r="S6096" s="20">
        <v>1</v>
      </c>
      <c r="T6096" s="21">
        <f t="shared" si="95"/>
        <v>61081.522511025098</v>
      </c>
      <c r="U6096" s="39">
        <f>T6096*Fx!$C$7</f>
        <v>63100.746395687092</v>
      </c>
    </row>
    <row r="6097" spans="1:21">
      <c r="A6097" s="16" t="s">
        <v>5225</v>
      </c>
      <c r="B6097" s="19"/>
      <c r="C6097" s="16" t="s">
        <v>1953</v>
      </c>
      <c r="D6097" s="16" t="s">
        <v>963</v>
      </c>
      <c r="E6097" s="16" t="s">
        <v>5064</v>
      </c>
      <c r="F6097" s="16">
        <v>1</v>
      </c>
      <c r="G6097" s="16" t="s">
        <v>2958</v>
      </c>
      <c r="H6097" s="16" t="s">
        <v>2363</v>
      </c>
      <c r="I6097" s="16">
        <v>0</v>
      </c>
      <c r="J6097" s="16">
        <v>0</v>
      </c>
      <c r="K6097" s="16">
        <v>9</v>
      </c>
      <c r="L6097" s="18" t="s">
        <v>980</v>
      </c>
      <c r="M6097" s="18">
        <v>0.33333299999999999</v>
      </c>
      <c r="N6097" s="18" t="s">
        <v>4</v>
      </c>
      <c r="O6097" s="18">
        <v>1920000</v>
      </c>
      <c r="P6097" s="18">
        <v>639993.59999999998</v>
      </c>
      <c r="Q6097" s="18">
        <v>1919999.99999999</v>
      </c>
      <c r="R6097" s="18">
        <v>862327.37662623695</v>
      </c>
      <c r="S6097" s="20">
        <v>1</v>
      </c>
      <c r="T6097" s="21">
        <f t="shared" si="95"/>
        <v>862327.37662623695</v>
      </c>
      <c r="U6097" s="39">
        <f>T6097*Fx!$C$7</f>
        <v>890834.06676264154</v>
      </c>
    </row>
    <row r="6098" spans="1:21">
      <c r="A6098" s="16" t="s">
        <v>5225</v>
      </c>
      <c r="B6098" s="19"/>
      <c r="C6098" s="16" t="s">
        <v>1953</v>
      </c>
      <c r="D6098" s="16" t="s">
        <v>963</v>
      </c>
      <c r="E6098" s="16" t="s">
        <v>2966</v>
      </c>
      <c r="F6098" s="16">
        <v>2.1</v>
      </c>
      <c r="G6098" s="16" t="s">
        <v>2943</v>
      </c>
      <c r="H6098" s="16" t="s">
        <v>2351</v>
      </c>
      <c r="I6098" s="16">
        <v>45.640237169999999</v>
      </c>
      <c r="J6098" s="16">
        <v>9.4124275500000092</v>
      </c>
      <c r="K6098" s="16">
        <v>5</v>
      </c>
      <c r="L6098" s="18" t="s">
        <v>984</v>
      </c>
      <c r="M6098" s="18">
        <v>0.33333299999999999</v>
      </c>
      <c r="N6098" s="18" t="s">
        <v>4</v>
      </c>
      <c r="O6098" s="18">
        <v>91670679.640000001</v>
      </c>
      <c r="P6098" s="18">
        <v>30556587.6444012</v>
      </c>
      <c r="Q6098" s="18">
        <v>91670679.640000001</v>
      </c>
      <c r="R6098" s="18">
        <v>41171946.191408999</v>
      </c>
      <c r="S6098" s="20">
        <v>1</v>
      </c>
      <c r="T6098" s="21">
        <f t="shared" si="95"/>
        <v>41171946.191408999</v>
      </c>
      <c r="U6098" s="39">
        <f>T6098*Fx!$C$7</f>
        <v>42533002.263852276</v>
      </c>
    </row>
    <row r="6099" spans="1:21">
      <c r="A6099" s="16" t="s">
        <v>5225</v>
      </c>
      <c r="B6099" s="19"/>
      <c r="C6099" s="16" t="s">
        <v>1953</v>
      </c>
      <c r="D6099" s="16" t="s">
        <v>963</v>
      </c>
      <c r="E6099" s="16" t="s">
        <v>2370</v>
      </c>
      <c r="F6099" s="16">
        <v>4.0999999999999996</v>
      </c>
      <c r="G6099" s="16" t="s">
        <v>2370</v>
      </c>
      <c r="H6099" s="16" t="s">
        <v>2371</v>
      </c>
      <c r="I6099" s="16">
        <v>41.892629999999997</v>
      </c>
      <c r="J6099" s="16">
        <v>12.48302</v>
      </c>
      <c r="K6099" s="16">
        <v>2</v>
      </c>
      <c r="L6099" s="18" t="s">
        <v>964</v>
      </c>
      <c r="M6099" s="18">
        <v>0.33333299999999999</v>
      </c>
      <c r="N6099" s="18" t="s">
        <v>4</v>
      </c>
      <c r="O6099" s="18">
        <v>92000000</v>
      </c>
      <c r="P6099" s="18">
        <v>30666360</v>
      </c>
      <c r="Q6099" s="18">
        <v>92000000</v>
      </c>
      <c r="R6099" s="18">
        <v>41319853.463340499</v>
      </c>
      <c r="S6099" s="20">
        <v>1</v>
      </c>
      <c r="T6099" s="21">
        <f t="shared" si="95"/>
        <v>41319853.463340499</v>
      </c>
      <c r="U6099" s="39">
        <f>T6099*Fx!$C$7</f>
        <v>42685799.03237655</v>
      </c>
    </row>
    <row r="6100" spans="1:21">
      <c r="A6100" s="16" t="s">
        <v>5225</v>
      </c>
      <c r="B6100" s="19"/>
      <c r="C6100" s="16" t="s">
        <v>1953</v>
      </c>
      <c r="D6100" s="16" t="s">
        <v>963</v>
      </c>
      <c r="E6100" s="16" t="s">
        <v>2370</v>
      </c>
      <c r="F6100" s="16">
        <v>4.0999999999999996</v>
      </c>
      <c r="G6100" s="16" t="s">
        <v>2370</v>
      </c>
      <c r="H6100" s="16" t="s">
        <v>2371</v>
      </c>
      <c r="I6100" s="16">
        <v>41.866959999999999</v>
      </c>
      <c r="J6100" s="16">
        <v>12.478809999999999</v>
      </c>
      <c r="K6100" s="16">
        <v>2</v>
      </c>
      <c r="L6100" s="18" t="s">
        <v>964</v>
      </c>
      <c r="M6100" s="18">
        <v>0.33333299999999999</v>
      </c>
      <c r="N6100" s="18" t="s">
        <v>4</v>
      </c>
      <c r="O6100" s="18">
        <v>28240000</v>
      </c>
      <c r="P6100" s="18">
        <v>9413239.1999999993</v>
      </c>
      <c r="Q6100" s="18">
        <v>28240000</v>
      </c>
      <c r="R6100" s="18">
        <v>12683398.497877499</v>
      </c>
      <c r="S6100" s="20">
        <v>1</v>
      </c>
      <c r="T6100" s="21">
        <f t="shared" si="95"/>
        <v>12683398.497877499</v>
      </c>
      <c r="U6100" s="39">
        <f>T6100*Fx!$C$7</f>
        <v>13102684.398633782</v>
      </c>
    </row>
    <row r="6101" spans="1:21">
      <c r="A6101" s="16" t="s">
        <v>5225</v>
      </c>
      <c r="B6101" s="19"/>
      <c r="C6101" s="16" t="s">
        <v>1953</v>
      </c>
      <c r="D6101" s="16" t="s">
        <v>963</v>
      </c>
      <c r="E6101" s="16" t="s">
        <v>2370</v>
      </c>
      <c r="F6101" s="16">
        <v>4.0999999999999996</v>
      </c>
      <c r="G6101" s="16" t="s">
        <v>2370</v>
      </c>
      <c r="H6101" s="16" t="s">
        <v>2371</v>
      </c>
      <c r="I6101" s="16">
        <v>41.901820000000001</v>
      </c>
      <c r="J6101" s="16">
        <v>12.47213</v>
      </c>
      <c r="K6101" s="16">
        <v>2</v>
      </c>
      <c r="L6101" s="18" t="s">
        <v>964</v>
      </c>
      <c r="M6101" s="18">
        <v>0.33333299999999999</v>
      </c>
      <c r="N6101" s="18" t="s">
        <v>4</v>
      </c>
      <c r="O6101" s="18">
        <v>8800000</v>
      </c>
      <c r="P6101" s="18">
        <v>2933304</v>
      </c>
      <c r="Q6101" s="18">
        <v>8800000</v>
      </c>
      <c r="R6101" s="18">
        <v>3952333.8095369199</v>
      </c>
      <c r="S6101" s="20">
        <v>1</v>
      </c>
      <c r="T6101" s="21">
        <f t="shared" si="95"/>
        <v>3952333.8095369199</v>
      </c>
      <c r="U6101" s="39">
        <f>T6101*Fx!$C$7</f>
        <v>4082989.472662108</v>
      </c>
    </row>
    <row r="6102" spans="1:21">
      <c r="A6102" s="16" t="s">
        <v>5225</v>
      </c>
      <c r="B6102" s="19"/>
      <c r="C6102" s="16" t="s">
        <v>1953</v>
      </c>
      <c r="D6102" s="16" t="s">
        <v>963</v>
      </c>
      <c r="E6102" s="16" t="s">
        <v>2370</v>
      </c>
      <c r="F6102" s="16">
        <v>4.0999999999999996</v>
      </c>
      <c r="G6102" s="16" t="s">
        <v>2370</v>
      </c>
      <c r="H6102" s="16" t="s">
        <v>2371</v>
      </c>
      <c r="I6102" s="16">
        <v>41.892690000000002</v>
      </c>
      <c r="J6102" s="16">
        <v>12.483610000000001</v>
      </c>
      <c r="K6102" s="16">
        <v>2</v>
      </c>
      <c r="L6102" s="18" t="s">
        <v>964</v>
      </c>
      <c r="M6102" s="18">
        <v>0.33333299999999999</v>
      </c>
      <c r="N6102" s="18" t="s">
        <v>4</v>
      </c>
      <c r="O6102" s="18">
        <v>80000</v>
      </c>
      <c r="P6102" s="18">
        <v>26666.400000000001</v>
      </c>
      <c r="Q6102" s="18">
        <v>80000</v>
      </c>
      <c r="R6102" s="18">
        <v>35930.307359426501</v>
      </c>
      <c r="S6102" s="20">
        <v>1</v>
      </c>
      <c r="T6102" s="21">
        <f t="shared" si="95"/>
        <v>35930.307359426501</v>
      </c>
      <c r="U6102" s="39">
        <f>T6102*Fx!$C$7</f>
        <v>37118.086115110025</v>
      </c>
    </row>
    <row r="6103" spans="1:21">
      <c r="A6103" s="16" t="s">
        <v>5225</v>
      </c>
      <c r="B6103" s="19"/>
      <c r="C6103" s="16" t="s">
        <v>1953</v>
      </c>
      <c r="D6103" s="16" t="s">
        <v>963</v>
      </c>
      <c r="E6103" s="16" t="s">
        <v>2370</v>
      </c>
      <c r="F6103" s="16">
        <v>4.0999999999999996</v>
      </c>
      <c r="G6103" s="16" t="s">
        <v>2370</v>
      </c>
      <c r="H6103" s="16" t="s">
        <v>2371</v>
      </c>
      <c r="I6103" s="16">
        <v>41.89669</v>
      </c>
      <c r="J6103" s="16">
        <v>12.472770000000001</v>
      </c>
      <c r="K6103" s="16">
        <v>2</v>
      </c>
      <c r="L6103" s="18" t="s">
        <v>964</v>
      </c>
      <c r="M6103" s="18">
        <v>0.33333299999999999</v>
      </c>
      <c r="N6103" s="18" t="s">
        <v>4</v>
      </c>
      <c r="O6103" s="18">
        <v>8800000</v>
      </c>
      <c r="P6103" s="18">
        <v>2933304</v>
      </c>
      <c r="Q6103" s="18">
        <v>8800000</v>
      </c>
      <c r="R6103" s="18">
        <v>3952333.8095369199</v>
      </c>
      <c r="S6103" s="20">
        <v>1</v>
      </c>
      <c r="T6103" s="21">
        <f t="shared" si="95"/>
        <v>3952333.8095369199</v>
      </c>
      <c r="U6103" s="39">
        <f>T6103*Fx!$C$7</f>
        <v>4082989.472662108</v>
      </c>
    </row>
    <row r="6104" spans="1:21">
      <c r="A6104" s="16" t="s">
        <v>5225</v>
      </c>
      <c r="B6104" s="19"/>
      <c r="C6104" s="16" t="s">
        <v>1953</v>
      </c>
      <c r="D6104" s="16" t="s">
        <v>963</v>
      </c>
      <c r="E6104" s="16" t="s">
        <v>2370</v>
      </c>
      <c r="F6104" s="16">
        <v>4.0999999999999996</v>
      </c>
      <c r="G6104" s="16" t="s">
        <v>2370</v>
      </c>
      <c r="H6104" s="16" t="s">
        <v>2371</v>
      </c>
      <c r="I6104" s="16">
        <v>41.898989999999998</v>
      </c>
      <c r="J6104" s="16">
        <v>12.477069999999999</v>
      </c>
      <c r="K6104" s="16">
        <v>5</v>
      </c>
      <c r="L6104" s="18" t="s">
        <v>964</v>
      </c>
      <c r="M6104" s="18">
        <v>0.33333299999999999</v>
      </c>
      <c r="N6104" s="18" t="s">
        <v>4</v>
      </c>
      <c r="O6104" s="18">
        <v>53600000</v>
      </c>
      <c r="P6104" s="18">
        <v>17866488</v>
      </c>
      <c r="Q6104" s="18">
        <v>53600000</v>
      </c>
      <c r="R6104" s="18">
        <v>24073305.9308157</v>
      </c>
      <c r="S6104" s="20">
        <v>1</v>
      </c>
      <c r="T6104" s="21">
        <f t="shared" si="95"/>
        <v>24073305.9308157</v>
      </c>
      <c r="U6104" s="39">
        <f>T6104*Fx!$C$7</f>
        <v>24869117.697123662</v>
      </c>
    </row>
    <row r="6105" spans="1:21">
      <c r="A6105" s="16" t="s">
        <v>5225</v>
      </c>
      <c r="B6105" s="19"/>
      <c r="C6105" s="16" t="s">
        <v>1953</v>
      </c>
      <c r="D6105" s="16" t="s">
        <v>963</v>
      </c>
      <c r="E6105" s="16" t="s">
        <v>5064</v>
      </c>
      <c r="F6105" s="16">
        <v>1</v>
      </c>
      <c r="G6105" s="16" t="s">
        <v>2948</v>
      </c>
      <c r="H6105" s="16" t="s">
        <v>2368</v>
      </c>
      <c r="I6105" s="16">
        <v>0</v>
      </c>
      <c r="J6105" s="16">
        <v>0</v>
      </c>
      <c r="K6105" s="16">
        <v>9</v>
      </c>
      <c r="L6105" s="18" t="s">
        <v>977</v>
      </c>
      <c r="M6105" s="18">
        <v>0.33333299999999999</v>
      </c>
      <c r="N6105" s="18" t="s">
        <v>4</v>
      </c>
      <c r="O6105" s="18">
        <v>540240</v>
      </c>
      <c r="P6105" s="18">
        <v>180078.1992</v>
      </c>
      <c r="Q6105" s="18">
        <v>540240</v>
      </c>
      <c r="R6105" s="18">
        <v>242637.36559820699</v>
      </c>
      <c r="S6105" s="20">
        <v>1</v>
      </c>
      <c r="T6105" s="21">
        <f t="shared" si="95"/>
        <v>242637.36559820699</v>
      </c>
      <c r="U6105" s="39">
        <f>T6105*Fx!$C$7</f>
        <v>250658.43553533783</v>
      </c>
    </row>
    <row r="6106" spans="1:21">
      <c r="A6106" s="16" t="s">
        <v>5225</v>
      </c>
      <c r="B6106" s="19"/>
      <c r="C6106" s="16" t="s">
        <v>1953</v>
      </c>
      <c r="D6106" s="16" t="s">
        <v>963</v>
      </c>
      <c r="E6106" s="16" t="s">
        <v>2370</v>
      </c>
      <c r="F6106" s="16">
        <v>4.0999999999999996</v>
      </c>
      <c r="G6106" s="16" t="s">
        <v>2370</v>
      </c>
      <c r="H6106" s="16" t="s">
        <v>2371</v>
      </c>
      <c r="I6106" s="16">
        <v>41.916679999999999</v>
      </c>
      <c r="J6106" s="16">
        <v>12.48222</v>
      </c>
      <c r="K6106" s="16">
        <v>2</v>
      </c>
      <c r="L6106" s="18" t="s">
        <v>964</v>
      </c>
      <c r="M6106" s="18">
        <v>0.33333299999999999</v>
      </c>
      <c r="N6106" s="18" t="s">
        <v>4</v>
      </c>
      <c r="O6106" s="18">
        <v>4640000</v>
      </c>
      <c r="P6106" s="18">
        <v>1546651.2</v>
      </c>
      <c r="Q6106" s="18">
        <v>4640000</v>
      </c>
      <c r="R6106" s="18">
        <v>2083957.82684674</v>
      </c>
      <c r="S6106" s="20">
        <v>1</v>
      </c>
      <c r="T6106" s="21">
        <f t="shared" si="95"/>
        <v>2083957.82684674</v>
      </c>
      <c r="U6106" s="39">
        <f>T6106*Fx!$C$7</f>
        <v>2152848.9946763846</v>
      </c>
    </row>
    <row r="6107" spans="1:21">
      <c r="A6107" s="16" t="s">
        <v>5225</v>
      </c>
      <c r="B6107" s="19"/>
      <c r="C6107" s="16" t="s">
        <v>1953</v>
      </c>
      <c r="D6107" s="16" t="s">
        <v>963</v>
      </c>
      <c r="E6107" s="16" t="s">
        <v>2370</v>
      </c>
      <c r="F6107" s="16">
        <v>4.0999999999999996</v>
      </c>
      <c r="G6107" s="16" t="s">
        <v>2370</v>
      </c>
      <c r="H6107" s="16" t="s">
        <v>2371</v>
      </c>
      <c r="I6107" s="16">
        <v>41.904170000000001</v>
      </c>
      <c r="J6107" s="16">
        <v>12.488020000000001</v>
      </c>
      <c r="K6107" s="16">
        <v>5</v>
      </c>
      <c r="L6107" s="18" t="s">
        <v>964</v>
      </c>
      <c r="M6107" s="18">
        <v>0.33333299999999999</v>
      </c>
      <c r="N6107" s="18" t="s">
        <v>4</v>
      </c>
      <c r="O6107" s="18">
        <v>7200000</v>
      </c>
      <c r="P6107" s="18">
        <v>2399976</v>
      </c>
      <c r="Q6107" s="18">
        <v>7200000</v>
      </c>
      <c r="R6107" s="18">
        <v>3233727.6623483901</v>
      </c>
      <c r="S6107" s="20">
        <v>1</v>
      </c>
      <c r="T6107" s="21">
        <f t="shared" si="95"/>
        <v>3233727.6623483901</v>
      </c>
      <c r="U6107" s="39">
        <f>T6107*Fx!$C$7</f>
        <v>3340627.7503599073</v>
      </c>
    </row>
    <row r="6108" spans="1:21">
      <c r="A6108" s="16" t="s">
        <v>5225</v>
      </c>
      <c r="B6108" s="19"/>
      <c r="C6108" s="16" t="s">
        <v>1953</v>
      </c>
      <c r="D6108" s="16" t="s">
        <v>963</v>
      </c>
      <c r="E6108" s="16" t="s">
        <v>2370</v>
      </c>
      <c r="F6108" s="16">
        <v>4.0999999999999996</v>
      </c>
      <c r="G6108" s="16" t="s">
        <v>2370</v>
      </c>
      <c r="H6108" s="16" t="s">
        <v>2371</v>
      </c>
      <c r="I6108" s="16">
        <v>41.888539999999999</v>
      </c>
      <c r="J6108" s="16">
        <v>12.46162</v>
      </c>
      <c r="K6108" s="16">
        <v>4</v>
      </c>
      <c r="L6108" s="18" t="s">
        <v>964</v>
      </c>
      <c r="M6108" s="18">
        <v>0.33333299999999999</v>
      </c>
      <c r="N6108" s="18" t="s">
        <v>4</v>
      </c>
      <c r="O6108" s="18">
        <v>24000</v>
      </c>
      <c r="P6108" s="18">
        <v>7999.92</v>
      </c>
      <c r="Q6108" s="18">
        <v>24000</v>
      </c>
      <c r="R6108" s="18">
        <v>10779.0922078279</v>
      </c>
      <c r="S6108" s="20">
        <v>1</v>
      </c>
      <c r="T6108" s="21">
        <f t="shared" si="95"/>
        <v>10779.0922078279</v>
      </c>
      <c r="U6108" s="39">
        <f>T6108*Fx!$C$7</f>
        <v>11135.425834532956</v>
      </c>
    </row>
    <row r="6109" spans="1:21">
      <c r="A6109" s="16" t="s">
        <v>5225</v>
      </c>
      <c r="B6109" s="19"/>
      <c r="C6109" s="16" t="s">
        <v>1953</v>
      </c>
      <c r="D6109" s="16" t="s">
        <v>963</v>
      </c>
      <c r="E6109" s="16" t="s">
        <v>5240</v>
      </c>
      <c r="F6109" s="16">
        <v>9</v>
      </c>
      <c r="G6109" s="16" t="s">
        <v>2355</v>
      </c>
      <c r="H6109" s="16" t="s">
        <v>2356</v>
      </c>
      <c r="I6109" s="16">
        <v>41.027979999999999</v>
      </c>
      <c r="J6109" s="16">
        <v>9.5422900000000102</v>
      </c>
      <c r="K6109" s="16">
        <v>4</v>
      </c>
      <c r="L6109" s="18" t="s">
        <v>971</v>
      </c>
      <c r="M6109" s="18">
        <v>0.33333299999999999</v>
      </c>
      <c r="N6109" s="18" t="s">
        <v>4</v>
      </c>
      <c r="O6109" s="18">
        <v>2256351.6298379898</v>
      </c>
      <c r="P6109" s="18">
        <v>752109.68877389701</v>
      </c>
      <c r="Q6109" s="18">
        <v>2256351.6298379898</v>
      </c>
      <c r="R6109" s="18">
        <v>1013392.59463777</v>
      </c>
      <c r="S6109" s="20">
        <v>1</v>
      </c>
      <c r="T6109" s="21">
        <f t="shared" si="95"/>
        <v>1013392.59463777</v>
      </c>
      <c r="U6109" s="39">
        <f>T6109*Fx!$C$7</f>
        <v>1046893.1762786881</v>
      </c>
    </row>
    <row r="6110" spans="1:21">
      <c r="A6110" s="16" t="s">
        <v>5225</v>
      </c>
      <c r="B6110" s="19"/>
      <c r="C6110" s="16" t="s">
        <v>1953</v>
      </c>
      <c r="D6110" s="16" t="s">
        <v>963</v>
      </c>
      <c r="E6110" s="16" t="s">
        <v>2370</v>
      </c>
      <c r="F6110" s="16">
        <v>4.0999999999999996</v>
      </c>
      <c r="G6110" s="16" t="s">
        <v>2370</v>
      </c>
      <c r="H6110" s="16" t="s">
        <v>2371</v>
      </c>
      <c r="I6110" s="16">
        <v>41.899059999999999</v>
      </c>
      <c r="J6110" s="16">
        <v>12.468830000000001</v>
      </c>
      <c r="K6110" s="16">
        <v>2</v>
      </c>
      <c r="L6110" s="18" t="s">
        <v>964</v>
      </c>
      <c r="M6110" s="18">
        <v>0.33333299999999999</v>
      </c>
      <c r="N6110" s="18" t="s">
        <v>4</v>
      </c>
      <c r="O6110" s="18">
        <v>1600000</v>
      </c>
      <c r="P6110" s="18">
        <v>533328</v>
      </c>
      <c r="Q6110" s="18">
        <v>1599999.99999999</v>
      </c>
      <c r="R6110" s="18">
        <v>718606.147188531</v>
      </c>
      <c r="S6110" s="20">
        <v>1</v>
      </c>
      <c r="T6110" s="21">
        <f t="shared" si="95"/>
        <v>718606.147188531</v>
      </c>
      <c r="U6110" s="39">
        <f>T6110*Fx!$C$7</f>
        <v>742361.72230220155</v>
      </c>
    </row>
    <row r="6111" spans="1:21">
      <c r="A6111" s="16" t="s">
        <v>5225</v>
      </c>
      <c r="B6111" s="19"/>
      <c r="C6111" s="16" t="s">
        <v>1953</v>
      </c>
      <c r="D6111" s="16" t="s">
        <v>963</v>
      </c>
      <c r="E6111" s="16" t="s">
        <v>2370</v>
      </c>
      <c r="F6111" s="16">
        <v>4.0999999999999996</v>
      </c>
      <c r="G6111" s="16" t="s">
        <v>2370</v>
      </c>
      <c r="H6111" s="16" t="s">
        <v>2371</v>
      </c>
      <c r="I6111" s="16">
        <v>41.900030000000001</v>
      </c>
      <c r="J6111" s="16">
        <v>12.480560000000001</v>
      </c>
      <c r="K6111" s="16">
        <v>4</v>
      </c>
      <c r="L6111" s="18" t="s">
        <v>964</v>
      </c>
      <c r="M6111" s="18">
        <v>0.33333299999999999</v>
      </c>
      <c r="N6111" s="18" t="s">
        <v>4</v>
      </c>
      <c r="O6111" s="18">
        <v>1440000</v>
      </c>
      <c r="P6111" s="18">
        <v>479995.2</v>
      </c>
      <c r="Q6111" s="18">
        <v>1440000</v>
      </c>
      <c r="R6111" s="18">
        <v>646745.53246967797</v>
      </c>
      <c r="S6111" s="20">
        <v>1</v>
      </c>
      <c r="T6111" s="21">
        <f t="shared" si="95"/>
        <v>646745.53246967797</v>
      </c>
      <c r="U6111" s="39">
        <f>T6111*Fx!$C$7</f>
        <v>668125.5500719815</v>
      </c>
    </row>
    <row r="6112" spans="1:21">
      <c r="A6112" s="16" t="s">
        <v>5225</v>
      </c>
      <c r="B6112" s="19"/>
      <c r="C6112" s="16" t="s">
        <v>1953</v>
      </c>
      <c r="D6112" s="16" t="s">
        <v>963</v>
      </c>
      <c r="E6112" s="16" t="s">
        <v>2370</v>
      </c>
      <c r="F6112" s="16">
        <v>4.0999999999999996</v>
      </c>
      <c r="G6112" s="16" t="s">
        <v>2370</v>
      </c>
      <c r="H6112" s="16" t="s">
        <v>2371</v>
      </c>
      <c r="I6112" s="16">
        <v>41.91339</v>
      </c>
      <c r="J6112" s="16">
        <v>12.48319</v>
      </c>
      <c r="K6112" s="16">
        <v>2</v>
      </c>
      <c r="L6112" s="18" t="s">
        <v>964</v>
      </c>
      <c r="M6112" s="18">
        <v>0.33333299999999999</v>
      </c>
      <c r="N6112" s="18" t="s">
        <v>4</v>
      </c>
      <c r="O6112" s="18">
        <v>2640000</v>
      </c>
      <c r="P6112" s="18">
        <v>879991.2</v>
      </c>
      <c r="Q6112" s="18">
        <v>2640000</v>
      </c>
      <c r="R6112" s="18">
        <v>1185700.1428610701</v>
      </c>
      <c r="S6112" s="20">
        <v>1</v>
      </c>
      <c r="T6112" s="21">
        <f t="shared" si="95"/>
        <v>1185700.1428610701</v>
      </c>
      <c r="U6112" s="39">
        <f>T6112*Fx!$C$7</f>
        <v>1224896.8417986264</v>
      </c>
    </row>
    <row r="6113" spans="1:21">
      <c r="A6113" s="16" t="s">
        <v>5225</v>
      </c>
      <c r="B6113" s="19"/>
      <c r="C6113" s="16" t="s">
        <v>1953</v>
      </c>
      <c r="D6113" s="16" t="s">
        <v>963</v>
      </c>
      <c r="E6113" s="16" t="s">
        <v>2370</v>
      </c>
      <c r="F6113" s="16">
        <v>4.0999999999999996</v>
      </c>
      <c r="G6113" s="16" t="s">
        <v>2370</v>
      </c>
      <c r="H6113" s="16" t="s">
        <v>2371</v>
      </c>
      <c r="I6113" s="16">
        <v>41.913690000000003</v>
      </c>
      <c r="J6113" s="16">
        <v>12.48546</v>
      </c>
      <c r="K6113" s="16">
        <v>2</v>
      </c>
      <c r="L6113" s="18" t="s">
        <v>964</v>
      </c>
      <c r="M6113" s="18">
        <v>0.33333299999999999</v>
      </c>
      <c r="N6113" s="18" t="s">
        <v>4</v>
      </c>
      <c r="O6113" s="18">
        <v>800000</v>
      </c>
      <c r="P6113" s="18">
        <v>266664</v>
      </c>
      <c r="Q6113" s="18">
        <v>799999.99999999895</v>
      </c>
      <c r="R6113" s="18">
        <v>359303.07359426498</v>
      </c>
      <c r="S6113" s="20">
        <v>1</v>
      </c>
      <c r="T6113" s="21">
        <f t="shared" si="95"/>
        <v>359303.07359426498</v>
      </c>
      <c r="U6113" s="39">
        <f>T6113*Fx!$C$7</f>
        <v>371180.86115110019</v>
      </c>
    </row>
    <row r="6114" spans="1:21">
      <c r="A6114" s="16" t="s">
        <v>5225</v>
      </c>
      <c r="B6114" s="19"/>
      <c r="C6114" s="16" t="s">
        <v>1953</v>
      </c>
      <c r="D6114" s="16" t="s">
        <v>963</v>
      </c>
      <c r="E6114" s="16" t="s">
        <v>2370</v>
      </c>
      <c r="F6114" s="16">
        <v>4.0999999999999996</v>
      </c>
      <c r="G6114" s="16" t="s">
        <v>2370</v>
      </c>
      <c r="H6114" s="16" t="s">
        <v>2371</v>
      </c>
      <c r="I6114" s="16">
        <v>41.920670000000001</v>
      </c>
      <c r="J6114" s="16">
        <v>12.48823</v>
      </c>
      <c r="K6114" s="16">
        <v>5</v>
      </c>
      <c r="L6114" s="18" t="s">
        <v>964</v>
      </c>
      <c r="M6114" s="18">
        <v>0.33333299999999999</v>
      </c>
      <c r="N6114" s="18" t="s">
        <v>4</v>
      </c>
      <c r="O6114" s="18">
        <v>640000</v>
      </c>
      <c r="P6114" s="18">
        <v>213331.20000000001</v>
      </c>
      <c r="Q6114" s="18">
        <v>640000</v>
      </c>
      <c r="R6114" s="18">
        <v>287442.458875412</v>
      </c>
      <c r="S6114" s="20">
        <v>1</v>
      </c>
      <c r="T6114" s="21">
        <f t="shared" si="95"/>
        <v>287442.458875412</v>
      </c>
      <c r="U6114" s="39">
        <f>T6114*Fx!$C$7</f>
        <v>296944.6889208802</v>
      </c>
    </row>
    <row r="6115" spans="1:21">
      <c r="A6115" s="16" t="s">
        <v>5225</v>
      </c>
      <c r="B6115" s="19"/>
      <c r="C6115" s="16" t="s">
        <v>1953</v>
      </c>
      <c r="D6115" s="16" t="s">
        <v>963</v>
      </c>
      <c r="E6115" s="16" t="s">
        <v>2369</v>
      </c>
      <c r="F6115" s="16">
        <v>9</v>
      </c>
      <c r="G6115" s="16" t="s">
        <v>2355</v>
      </c>
      <c r="H6115" s="16" t="s">
        <v>2356</v>
      </c>
      <c r="I6115" s="16">
        <v>40.888080000000002</v>
      </c>
      <c r="J6115" s="16">
        <v>9.3411800000000103</v>
      </c>
      <c r="K6115" s="16">
        <v>5</v>
      </c>
      <c r="L6115" s="18" t="s">
        <v>971</v>
      </c>
      <c r="M6115" s="18">
        <v>0.33333299999999999</v>
      </c>
      <c r="N6115" s="18" t="s">
        <v>4</v>
      </c>
      <c r="O6115" s="18">
        <v>1128175.814919</v>
      </c>
      <c r="P6115" s="18">
        <v>376054.84438695002</v>
      </c>
      <c r="Q6115" s="18">
        <v>1128175.814919</v>
      </c>
      <c r="R6115" s="18">
        <v>506696.29731888999</v>
      </c>
      <c r="S6115" s="20">
        <v>1</v>
      </c>
      <c r="T6115" s="21">
        <f t="shared" si="95"/>
        <v>506696.29731888999</v>
      </c>
      <c r="U6115" s="39">
        <f>T6115*Fx!$C$7</f>
        <v>523446.58813934925</v>
      </c>
    </row>
    <row r="6116" spans="1:21">
      <c r="A6116" s="16" t="s">
        <v>5225</v>
      </c>
      <c r="B6116" s="19"/>
      <c r="C6116" s="16" t="s">
        <v>3017</v>
      </c>
      <c r="D6116" s="16" t="s">
        <v>1387</v>
      </c>
      <c r="E6116" s="16" t="s">
        <v>3022</v>
      </c>
      <c r="F6116" s="16">
        <v>10</v>
      </c>
      <c r="G6116" s="16" t="s">
        <v>3022</v>
      </c>
      <c r="H6116" s="16" t="s">
        <v>3023</v>
      </c>
      <c r="I6116" s="16">
        <v>52.358669999999996</v>
      </c>
      <c r="J6116" s="16">
        <v>4.8819400000000099</v>
      </c>
      <c r="K6116" s="16">
        <v>2</v>
      </c>
      <c r="L6116" s="18" t="s">
        <v>1388</v>
      </c>
      <c r="M6116" s="18">
        <v>0.33333299999999999</v>
      </c>
      <c r="N6116" s="18" t="s">
        <v>4</v>
      </c>
      <c r="O6116" s="18">
        <v>1128175.814919</v>
      </c>
      <c r="P6116" s="18">
        <v>376054.84438695002</v>
      </c>
      <c r="Q6116" s="18">
        <v>1128175.814919</v>
      </c>
      <c r="R6116" s="18">
        <v>506696.29731888999</v>
      </c>
      <c r="S6116" s="20">
        <v>1</v>
      </c>
      <c r="T6116" s="21">
        <f t="shared" si="95"/>
        <v>506696.29731888999</v>
      </c>
      <c r="U6116" s="39">
        <f>T6116*Fx!$C$7</f>
        <v>523446.58813934925</v>
      </c>
    </row>
    <row r="6117" spans="1:21">
      <c r="A6117" s="16" t="s">
        <v>5225</v>
      </c>
      <c r="B6117" s="19"/>
      <c r="C6117" s="16" t="s">
        <v>3017</v>
      </c>
      <c r="D6117" s="16" t="s">
        <v>1387</v>
      </c>
      <c r="E6117" s="16" t="s">
        <v>3022</v>
      </c>
      <c r="F6117" s="16">
        <v>10</v>
      </c>
      <c r="G6117" s="16" t="s">
        <v>3022</v>
      </c>
      <c r="H6117" s="16" t="s">
        <v>3023</v>
      </c>
      <c r="I6117" s="16">
        <v>52.36307</v>
      </c>
      <c r="J6117" s="16">
        <v>4.9033800000000101</v>
      </c>
      <c r="K6117" s="16">
        <v>4</v>
      </c>
      <c r="L6117" s="18" t="s">
        <v>1388</v>
      </c>
      <c r="M6117" s="18">
        <v>0.33333299999999999</v>
      </c>
      <c r="N6117" s="18" t="s">
        <v>4</v>
      </c>
      <c r="O6117" s="18">
        <v>29078343.236209899</v>
      </c>
      <c r="P6117" s="18">
        <v>9692684.1509258393</v>
      </c>
      <c r="Q6117" s="18">
        <v>29078343.236209899</v>
      </c>
      <c r="R6117" s="18">
        <v>13059922.624748999</v>
      </c>
      <c r="S6117" s="20">
        <v>1</v>
      </c>
      <c r="T6117" s="21">
        <f t="shared" si="95"/>
        <v>13059922.624748999</v>
      </c>
      <c r="U6117" s="39">
        <f>T6117*Fx!$C$7</f>
        <v>13491655.604079546</v>
      </c>
    </row>
    <row r="6118" spans="1:21">
      <c r="A6118" s="16" t="s">
        <v>5225</v>
      </c>
      <c r="B6118" s="19"/>
      <c r="C6118" s="16" t="s">
        <v>1954</v>
      </c>
      <c r="D6118" s="16" t="s">
        <v>1057</v>
      </c>
      <c r="E6118" s="16" t="s">
        <v>2394</v>
      </c>
      <c r="F6118" s="16">
        <v>12</v>
      </c>
      <c r="G6118" s="16" t="s">
        <v>2394</v>
      </c>
      <c r="H6118" s="16" t="s">
        <v>2395</v>
      </c>
      <c r="I6118" s="16">
        <v>38.7104</v>
      </c>
      <c r="J6118" s="16">
        <v>-9.1517800000000094</v>
      </c>
      <c r="K6118" s="16">
        <v>5</v>
      </c>
      <c r="L6118" s="18" t="s">
        <v>1060</v>
      </c>
      <c r="M6118" s="18">
        <v>0.33333299999999999</v>
      </c>
      <c r="N6118" s="18" t="s">
        <v>4</v>
      </c>
      <c r="O6118" s="18">
        <v>2068322.32735149</v>
      </c>
      <c r="P6118" s="18">
        <v>689433.88137607195</v>
      </c>
      <c r="Q6118" s="18">
        <v>2068322.32735149</v>
      </c>
      <c r="R6118" s="18">
        <v>928943.21175129304</v>
      </c>
      <c r="S6118" s="20">
        <v>1</v>
      </c>
      <c r="T6118" s="21">
        <f t="shared" si="95"/>
        <v>928943.21175129304</v>
      </c>
      <c r="U6118" s="39">
        <f>T6118*Fx!$C$7</f>
        <v>959652.07825546816</v>
      </c>
    </row>
    <row r="6119" spans="1:21">
      <c r="A6119" s="16" t="s">
        <v>5225</v>
      </c>
      <c r="B6119" s="19"/>
      <c r="C6119" s="16" t="s">
        <v>1954</v>
      </c>
      <c r="D6119" s="16" t="s">
        <v>1057</v>
      </c>
      <c r="E6119" s="16" t="s">
        <v>5244</v>
      </c>
      <c r="F6119" s="16">
        <v>26</v>
      </c>
      <c r="G6119" s="16" t="s">
        <v>5244</v>
      </c>
      <c r="H6119" s="16" t="s">
        <v>2395</v>
      </c>
      <c r="I6119" s="16">
        <v>38.817790000000002</v>
      </c>
      <c r="J6119" s="16">
        <v>-9.1763800000000106</v>
      </c>
      <c r="K6119" s="16">
        <v>4</v>
      </c>
      <c r="L6119" s="18" t="s">
        <v>1074</v>
      </c>
      <c r="M6119" s="18">
        <v>0.33333299999999999</v>
      </c>
      <c r="N6119" s="18" t="s">
        <v>4</v>
      </c>
      <c r="O6119" s="18">
        <v>789723.07044329797</v>
      </c>
      <c r="P6119" s="18">
        <v>263238.39107086399</v>
      </c>
      <c r="Q6119" s="18">
        <v>789723.07044329797</v>
      </c>
      <c r="R6119" s="18">
        <v>354687.40812322201</v>
      </c>
      <c r="S6119" s="20">
        <v>1</v>
      </c>
      <c r="T6119" s="21">
        <f t="shared" si="95"/>
        <v>354687.40812322201</v>
      </c>
      <c r="U6119" s="39">
        <f>T6119*Fx!$C$7</f>
        <v>366412.61169754341</v>
      </c>
    </row>
    <row r="6120" spans="1:21">
      <c r="A6120" s="16" t="s">
        <v>5225</v>
      </c>
      <c r="B6120" s="19"/>
      <c r="C6120" s="16" t="s">
        <v>1954</v>
      </c>
      <c r="D6120" s="16" t="s">
        <v>1057</v>
      </c>
      <c r="E6120" s="16" t="s">
        <v>5243</v>
      </c>
      <c r="F6120" s="16">
        <v>26</v>
      </c>
      <c r="G6120" s="16" t="s">
        <v>3050</v>
      </c>
      <c r="H6120" s="16" t="s">
        <v>26</v>
      </c>
      <c r="I6120" s="16">
        <v>38.73218</v>
      </c>
      <c r="J6120" s="16">
        <v>-9.3972400000000107</v>
      </c>
      <c r="K6120" s="16">
        <v>4</v>
      </c>
      <c r="L6120" s="18" t="s">
        <v>1074</v>
      </c>
      <c r="M6120" s="18">
        <v>0.33333299999999999</v>
      </c>
      <c r="N6120" s="18" t="s">
        <v>4</v>
      </c>
      <c r="O6120" s="18">
        <v>752117.20994599804</v>
      </c>
      <c r="P6120" s="18">
        <v>250703.22959129899</v>
      </c>
      <c r="Q6120" s="18">
        <v>752117.20994599804</v>
      </c>
      <c r="R6120" s="18">
        <v>337797.53154592501</v>
      </c>
      <c r="S6120" s="20">
        <v>1</v>
      </c>
      <c r="T6120" s="21">
        <f t="shared" ref="T6120:T6183" si="96">R6120*S6120</f>
        <v>337797.53154592501</v>
      </c>
      <c r="U6120" s="39">
        <f>T6120*Fx!$C$7</f>
        <v>348964.39209289779</v>
      </c>
    </row>
    <row r="6121" spans="1:21">
      <c r="A6121" s="16" t="s">
        <v>5225</v>
      </c>
      <c r="B6121" s="19"/>
      <c r="C6121" s="16" t="s">
        <v>1954</v>
      </c>
      <c r="D6121" s="16" t="s">
        <v>1057</v>
      </c>
      <c r="E6121" s="16" t="s">
        <v>5241</v>
      </c>
      <c r="F6121" s="16">
        <v>26</v>
      </c>
      <c r="G6121" s="16" t="s">
        <v>5242</v>
      </c>
      <c r="H6121" s="16" t="s">
        <v>2395</v>
      </c>
      <c r="I6121" s="16">
        <v>38.8688</v>
      </c>
      <c r="J6121" s="16">
        <v>-9.0737900000000096</v>
      </c>
      <c r="K6121" s="16">
        <v>5</v>
      </c>
      <c r="L6121" s="18" t="s">
        <v>1074</v>
      </c>
      <c r="M6121" s="18">
        <v>0.33333299999999999</v>
      </c>
      <c r="N6121" s="18" t="s">
        <v>4</v>
      </c>
      <c r="O6121" s="18">
        <v>91831019.194031194</v>
      </c>
      <c r="P6121" s="18">
        <v>30610033.627946399</v>
      </c>
      <c r="Q6121" s="18">
        <v>91831019.194031194</v>
      </c>
      <c r="R6121" s="18">
        <v>41243959.309636697</v>
      </c>
      <c r="S6121" s="20">
        <v>1</v>
      </c>
      <c r="T6121" s="21">
        <f t="shared" si="96"/>
        <v>41243959.309636697</v>
      </c>
      <c r="U6121" s="39">
        <f>T6121*Fx!$C$7</f>
        <v>42607395.981029652</v>
      </c>
    </row>
    <row r="6122" spans="1:21">
      <c r="A6122" s="16" t="s">
        <v>5225</v>
      </c>
      <c r="B6122" s="19"/>
      <c r="C6122" s="16" t="s">
        <v>2397</v>
      </c>
      <c r="D6122" s="16" t="s">
        <v>1652</v>
      </c>
      <c r="E6122" s="16" t="s">
        <v>2398</v>
      </c>
      <c r="F6122" s="16">
        <v>180</v>
      </c>
      <c r="G6122" s="16" t="s">
        <v>2399</v>
      </c>
      <c r="I6122" s="16">
        <v>59.337249999999997</v>
      </c>
      <c r="J6122" s="16">
        <v>18.078749999999999</v>
      </c>
      <c r="K6122" s="16">
        <v>2</v>
      </c>
      <c r="L6122" s="18" t="s">
        <v>1669</v>
      </c>
      <c r="M6122" s="18">
        <v>0.33333299999999999</v>
      </c>
      <c r="N6122" s="18" t="s">
        <v>4</v>
      </c>
      <c r="O6122" s="18">
        <v>5232763.4072413798</v>
      </c>
      <c r="P6122" s="18">
        <v>1744237.0265357599</v>
      </c>
      <c r="Q6122" s="18">
        <v>5232763.4072413798</v>
      </c>
      <c r="R6122" s="18">
        <v>2350184.9695167802</v>
      </c>
      <c r="S6122" s="20">
        <v>1</v>
      </c>
      <c r="T6122" s="21">
        <f t="shared" si="96"/>
        <v>2350184.9695167802</v>
      </c>
      <c r="U6122" s="39">
        <f>T6122*Fx!$C$7</f>
        <v>2427877.0346247731</v>
      </c>
    </row>
    <row r="6123" spans="1:21">
      <c r="A6123" s="16" t="s">
        <v>5225</v>
      </c>
      <c r="B6123" s="19"/>
      <c r="C6123" s="16" t="s">
        <v>2397</v>
      </c>
      <c r="D6123" s="16" t="s">
        <v>1652</v>
      </c>
      <c r="E6123" s="16" t="s">
        <v>2398</v>
      </c>
      <c r="F6123" s="16">
        <v>180</v>
      </c>
      <c r="G6123" s="16" t="s">
        <v>2399</v>
      </c>
      <c r="I6123" s="16">
        <v>59.336669999999998</v>
      </c>
      <c r="J6123" s="16">
        <v>18.076239999999999</v>
      </c>
      <c r="K6123" s="16">
        <v>2</v>
      </c>
      <c r="L6123" s="18" t="s">
        <v>1669</v>
      </c>
      <c r="M6123" s="18">
        <v>0.33333299999999999</v>
      </c>
      <c r="N6123" s="18" t="s">
        <v>4</v>
      </c>
      <c r="O6123" s="18">
        <v>1901905.11289279</v>
      </c>
      <c r="P6123" s="18">
        <v>633962.03128055297</v>
      </c>
      <c r="Q6123" s="18">
        <v>1901905.11289279</v>
      </c>
      <c r="R6123" s="18">
        <v>854200.44093378505</v>
      </c>
      <c r="S6123" s="20">
        <v>1</v>
      </c>
      <c r="T6123" s="21">
        <f t="shared" si="96"/>
        <v>854200.44093378505</v>
      </c>
      <c r="U6123" s="39">
        <f>T6123*Fx!$C$7</f>
        <v>882438.47203903424</v>
      </c>
    </row>
    <row r="6124" spans="1:21">
      <c r="A6124" s="16" t="s">
        <v>5225</v>
      </c>
      <c r="B6124" s="19"/>
      <c r="C6124" s="16" t="s">
        <v>2397</v>
      </c>
      <c r="D6124" s="16" t="s">
        <v>1652</v>
      </c>
      <c r="E6124" s="16" t="s">
        <v>4435</v>
      </c>
      <c r="I6124" s="16">
        <v>0</v>
      </c>
      <c r="J6124" s="16">
        <v>0</v>
      </c>
      <c r="K6124" s="16">
        <v>0</v>
      </c>
      <c r="L6124" s="18" t="s">
        <v>2173</v>
      </c>
      <c r="M6124" s="18">
        <v>0.33333299999999999</v>
      </c>
      <c r="N6124" s="18" t="s">
        <v>4</v>
      </c>
      <c r="O6124" s="18">
        <v>64212016.681207597</v>
      </c>
      <c r="P6124" s="18">
        <v>21403791.520346899</v>
      </c>
      <c r="Q6124" s="18">
        <v>64212016.681207597</v>
      </c>
      <c r="R6124" s="18">
        <v>28839468.694055099</v>
      </c>
      <c r="S6124" s="20">
        <v>1</v>
      </c>
      <c r="T6124" s="21">
        <f t="shared" si="96"/>
        <v>28839468.694055099</v>
      </c>
      <c r="U6124" s="39">
        <f>T6124*Fx!$C$7</f>
        <v>29792839.559974279</v>
      </c>
    </row>
    <row r="6125" spans="1:21">
      <c r="A6125" s="16" t="s">
        <v>5225</v>
      </c>
      <c r="B6125" s="19"/>
      <c r="C6125" s="16" t="s">
        <v>2397</v>
      </c>
      <c r="D6125" s="16" t="s">
        <v>1652</v>
      </c>
      <c r="E6125" s="16" t="s">
        <v>2398</v>
      </c>
      <c r="F6125" s="16">
        <v>180</v>
      </c>
      <c r="G6125" s="16" t="s">
        <v>2399</v>
      </c>
      <c r="I6125" s="16">
        <v>59.343119999999999</v>
      </c>
      <c r="J6125" s="16">
        <v>18.120280000000001</v>
      </c>
      <c r="K6125" s="16">
        <v>2</v>
      </c>
      <c r="L6125" s="18" t="s">
        <v>1669</v>
      </c>
      <c r="M6125" s="18">
        <v>0.33333299999999999</v>
      </c>
      <c r="N6125" s="18" t="s">
        <v>4</v>
      </c>
      <c r="O6125" s="18">
        <v>71075076.339896798</v>
      </c>
      <c r="P6125" s="18">
        <v>23691455.196377799</v>
      </c>
      <c r="Q6125" s="18">
        <v>71075076.339896798</v>
      </c>
      <c r="R6125" s="18">
        <v>31921866.731089901</v>
      </c>
      <c r="S6125" s="20">
        <v>1</v>
      </c>
      <c r="T6125" s="21">
        <f t="shared" si="96"/>
        <v>31921866.731089901</v>
      </c>
      <c r="U6125" s="39">
        <f>T6125*Fx!$C$7</f>
        <v>32977135.052778829</v>
      </c>
    </row>
    <row r="6126" spans="1:21">
      <c r="A6126" s="16" t="s">
        <v>5225</v>
      </c>
      <c r="B6126" s="19"/>
      <c r="C6126" s="16" t="s">
        <v>2397</v>
      </c>
      <c r="D6126" s="16" t="s">
        <v>1652</v>
      </c>
      <c r="E6126" s="16" t="s">
        <v>3055</v>
      </c>
      <c r="F6126" s="16">
        <v>127</v>
      </c>
      <c r="G6126" s="16" t="s">
        <v>2399</v>
      </c>
      <c r="I6126" s="16">
        <v>59.200850000000003</v>
      </c>
      <c r="J6126" s="16">
        <v>17.85399</v>
      </c>
      <c r="K6126" s="16">
        <v>2</v>
      </c>
      <c r="L6126" s="18" t="s">
        <v>1660</v>
      </c>
      <c r="M6126" s="18">
        <v>0.33333299999999999</v>
      </c>
      <c r="N6126" s="18" t="s">
        <v>4</v>
      </c>
      <c r="O6126" s="18">
        <v>71075076.339896798</v>
      </c>
      <c r="P6126" s="18">
        <v>23691455.196377799</v>
      </c>
      <c r="Q6126" s="18">
        <v>71075076.339896798</v>
      </c>
      <c r="R6126" s="18">
        <v>31921866.731089901</v>
      </c>
      <c r="S6126" s="20">
        <v>1</v>
      </c>
      <c r="T6126" s="21">
        <f t="shared" si="96"/>
        <v>31921866.731089901</v>
      </c>
      <c r="U6126" s="39">
        <f>T6126*Fx!$C$7</f>
        <v>32977135.052778829</v>
      </c>
    </row>
    <row r="6127" spans="1:21">
      <c r="A6127" s="16" t="s">
        <v>5225</v>
      </c>
      <c r="B6127" s="19"/>
      <c r="C6127" s="16" t="s">
        <v>3347</v>
      </c>
      <c r="D6127" s="16" t="s">
        <v>3348</v>
      </c>
      <c r="E6127" s="16" t="s">
        <v>3349</v>
      </c>
      <c r="G6127" s="16" t="s">
        <v>4435</v>
      </c>
      <c r="I6127" s="16">
        <v>0</v>
      </c>
      <c r="J6127" s="16">
        <v>0</v>
      </c>
      <c r="K6127" s="16">
        <v>0</v>
      </c>
      <c r="L6127" s="18" t="s">
        <v>2173</v>
      </c>
      <c r="M6127" s="18">
        <v>0.33333299999999999</v>
      </c>
      <c r="N6127" s="18" t="s">
        <v>4</v>
      </c>
      <c r="O6127" s="18">
        <v>804440.50000752101</v>
      </c>
      <c r="P6127" s="18">
        <v>268144.15186750598</v>
      </c>
      <c r="Q6127" s="18">
        <v>804440.50000752101</v>
      </c>
      <c r="R6127" s="18">
        <v>361297.43022051197</v>
      </c>
      <c r="S6127" s="20">
        <v>1</v>
      </c>
      <c r="T6127" s="21">
        <f t="shared" si="96"/>
        <v>361297.43022051197</v>
      </c>
      <c r="U6127" s="39">
        <f>T6127*Fx!$C$7</f>
        <v>373241.14692201652</v>
      </c>
    </row>
    <row r="6128" spans="1:21">
      <c r="A6128" s="16" t="s">
        <v>5225</v>
      </c>
      <c r="B6128" s="19"/>
      <c r="C6128" s="16" t="s">
        <v>3347</v>
      </c>
      <c r="D6128" s="16" t="s">
        <v>3348</v>
      </c>
      <c r="E6128" s="16" t="s">
        <v>3349</v>
      </c>
      <c r="G6128" s="16" t="s">
        <v>4435</v>
      </c>
      <c r="I6128" s="16">
        <v>0</v>
      </c>
      <c r="J6128" s="16">
        <v>0</v>
      </c>
      <c r="K6128" s="16">
        <v>0</v>
      </c>
      <c r="L6128" s="18" t="s">
        <v>2173</v>
      </c>
      <c r="M6128" s="18">
        <v>0.33333299999999999</v>
      </c>
      <c r="N6128" s="18" t="s">
        <v>4</v>
      </c>
      <c r="O6128" s="18">
        <v>4512703.2596759899</v>
      </c>
      <c r="P6128" s="18">
        <v>1504219.3775477901</v>
      </c>
      <c r="Q6128" s="18">
        <v>4512703.2596759899</v>
      </c>
      <c r="R6128" s="18">
        <v>2026785.18927555</v>
      </c>
      <c r="S6128" s="20">
        <v>1</v>
      </c>
      <c r="T6128" s="21">
        <f t="shared" si="96"/>
        <v>2026785.18927555</v>
      </c>
      <c r="U6128" s="39">
        <f>T6128*Fx!$C$7</f>
        <v>2093786.3525573865</v>
      </c>
    </row>
    <row r="6129" spans="1:21">
      <c r="A6129" s="16" t="s">
        <v>5225</v>
      </c>
      <c r="B6129" s="19"/>
      <c r="C6129" s="16" t="s">
        <v>3347</v>
      </c>
      <c r="D6129" s="16" t="s">
        <v>3348</v>
      </c>
      <c r="E6129" s="16" t="s">
        <v>3349</v>
      </c>
      <c r="G6129" s="16" t="s">
        <v>4435</v>
      </c>
      <c r="I6129" s="16">
        <v>0</v>
      </c>
      <c r="J6129" s="16">
        <v>0</v>
      </c>
      <c r="K6129" s="16">
        <v>0</v>
      </c>
      <c r="L6129" s="18" t="s">
        <v>2173</v>
      </c>
      <c r="M6129" s="18">
        <v>0.33333299999999999</v>
      </c>
      <c r="N6129" s="18" t="s">
        <v>4</v>
      </c>
      <c r="O6129" s="18">
        <v>30084.688397839898</v>
      </c>
      <c r="P6129" s="18">
        <v>10028.129183651899</v>
      </c>
      <c r="Q6129" s="18">
        <v>30084.688397839898</v>
      </c>
      <c r="R6129" s="18">
        <v>13511.901261837</v>
      </c>
      <c r="S6129" s="20">
        <v>1</v>
      </c>
      <c r="T6129" s="21">
        <f t="shared" si="96"/>
        <v>13511.901261837</v>
      </c>
      <c r="U6129" s="39">
        <f>T6129*Fx!$C$7</f>
        <v>13958.57568371591</v>
      </c>
    </row>
    <row r="6130" spans="1:21">
      <c r="A6130" s="16" t="s">
        <v>5225</v>
      </c>
      <c r="B6130" s="19"/>
      <c r="C6130" s="16" t="s">
        <v>3347</v>
      </c>
      <c r="D6130" s="16" t="s">
        <v>3348</v>
      </c>
      <c r="E6130" s="16" t="s">
        <v>4138</v>
      </c>
      <c r="G6130" s="16" t="s">
        <v>4435</v>
      </c>
      <c r="I6130" s="16">
        <v>0</v>
      </c>
      <c r="J6130" s="16">
        <v>0</v>
      </c>
      <c r="K6130" s="16">
        <v>0</v>
      </c>
      <c r="L6130" s="18" t="s">
        <v>2173</v>
      </c>
      <c r="M6130" s="18">
        <v>0.33333299999999999</v>
      </c>
      <c r="N6130" s="18" t="s">
        <v>4</v>
      </c>
      <c r="O6130" s="18">
        <v>338452.74447569897</v>
      </c>
      <c r="P6130" s="18">
        <v>112816.45331608399</v>
      </c>
      <c r="Q6130" s="18">
        <v>338452.74447569897</v>
      </c>
      <c r="R6130" s="18">
        <v>152008.88919566601</v>
      </c>
      <c r="S6130" s="20">
        <v>1</v>
      </c>
      <c r="T6130" s="21">
        <f t="shared" si="96"/>
        <v>152008.88919566601</v>
      </c>
      <c r="U6130" s="39">
        <f>T6130*Fx!$C$7</f>
        <v>157033.97644180374</v>
      </c>
    </row>
    <row r="6131" spans="1:21">
      <c r="A6131" s="16" t="s">
        <v>5225</v>
      </c>
      <c r="B6131" s="19"/>
      <c r="C6131" s="16" t="s">
        <v>3347</v>
      </c>
      <c r="D6131" s="16" t="s">
        <v>3348</v>
      </c>
      <c r="E6131" s="16" t="s">
        <v>4141</v>
      </c>
      <c r="G6131" s="16" t="s">
        <v>4435</v>
      </c>
      <c r="I6131" s="16">
        <v>0</v>
      </c>
      <c r="J6131" s="16">
        <v>0</v>
      </c>
      <c r="K6131" s="16">
        <v>0</v>
      </c>
      <c r="L6131" s="18" t="s">
        <v>2173</v>
      </c>
      <c r="M6131" s="18">
        <v>0.33333299999999999</v>
      </c>
      <c r="N6131" s="18" t="s">
        <v>4</v>
      </c>
      <c r="O6131" s="18">
        <v>586135.17050497106</v>
      </c>
      <c r="P6131" s="18">
        <v>195376.43638442201</v>
      </c>
      <c r="Q6131" s="18">
        <v>586135.17050497106</v>
      </c>
      <c r="R6131" s="18">
        <v>263250.21038016799</v>
      </c>
      <c r="S6131" s="20">
        <v>1</v>
      </c>
      <c r="T6131" s="21">
        <f t="shared" si="96"/>
        <v>263250.21038016799</v>
      </c>
      <c r="U6131" s="39">
        <f>T6131*Fx!$C$7</f>
        <v>271952.6966737273</v>
      </c>
    </row>
    <row r="6132" spans="1:21">
      <c r="A6132" s="16" t="s">
        <v>5225</v>
      </c>
      <c r="B6132" s="19"/>
      <c r="C6132" s="16" t="s">
        <v>3347</v>
      </c>
      <c r="D6132" s="16" t="s">
        <v>3348</v>
      </c>
      <c r="E6132" s="16" t="s">
        <v>3349</v>
      </c>
      <c r="G6132" s="16" t="s">
        <v>3350</v>
      </c>
      <c r="H6132" s="16" t="s">
        <v>3349</v>
      </c>
      <c r="I6132" s="16">
        <v>40.767477360000001</v>
      </c>
      <c r="J6132" s="16">
        <v>-73.970399760000006</v>
      </c>
      <c r="K6132" s="16">
        <v>2</v>
      </c>
      <c r="L6132" s="18" t="s">
        <v>2173</v>
      </c>
      <c r="M6132" s="18">
        <v>0.33333299999999999</v>
      </c>
      <c r="N6132" s="18" t="s">
        <v>4</v>
      </c>
      <c r="O6132" s="18">
        <v>83337504.841754496</v>
      </c>
      <c r="P6132" s="18">
        <v>27778890.488901999</v>
      </c>
      <c r="Q6132" s="18">
        <v>83337504.841754496</v>
      </c>
      <c r="R6132" s="18">
        <v>37429277.044149198</v>
      </c>
      <c r="S6132" s="20">
        <v>1</v>
      </c>
      <c r="T6132" s="21">
        <f t="shared" si="96"/>
        <v>37429277.044149198</v>
      </c>
      <c r="U6132" s="39">
        <f>T6132*Fx!$C$7</f>
        <v>38666608.516683057</v>
      </c>
    </row>
    <row r="6133" spans="1:21">
      <c r="A6133" s="16" t="s">
        <v>5225</v>
      </c>
      <c r="B6133" s="19"/>
      <c r="C6133" s="16" t="s">
        <v>3347</v>
      </c>
      <c r="D6133" s="16" t="s">
        <v>3348</v>
      </c>
      <c r="E6133" s="16" t="s">
        <v>3349</v>
      </c>
      <c r="G6133" s="16" t="s">
        <v>3350</v>
      </c>
      <c r="H6133" s="16" t="s">
        <v>3349</v>
      </c>
      <c r="I6133" s="16">
        <v>40.760263999999999</v>
      </c>
      <c r="J6133" s="16">
        <v>-73.966819999999998</v>
      </c>
      <c r="K6133" s="16">
        <v>2</v>
      </c>
      <c r="L6133" s="18" t="s">
        <v>2173</v>
      </c>
      <c r="M6133" s="18">
        <v>0.33333299999999999</v>
      </c>
      <c r="N6133" s="18" t="s">
        <v>4</v>
      </c>
      <c r="O6133" s="18">
        <v>38470.645805442298</v>
      </c>
      <c r="P6133" s="18">
        <v>12823.420366328</v>
      </c>
      <c r="Q6133" s="18">
        <v>38470.645805442298</v>
      </c>
      <c r="R6133" s="18">
        <v>17278.276601314599</v>
      </c>
      <c r="S6133" s="20">
        <v>1</v>
      </c>
      <c r="T6133" s="21">
        <f t="shared" si="96"/>
        <v>17278.276601314599</v>
      </c>
      <c r="U6133" s="39">
        <f>T6133*Fx!$C$7</f>
        <v>17849.459298878719</v>
      </c>
    </row>
    <row r="6134" spans="1:21">
      <c r="A6134" s="16" t="s">
        <v>5225</v>
      </c>
      <c r="B6134" s="19"/>
      <c r="C6134" s="16" t="s">
        <v>3347</v>
      </c>
      <c r="D6134" s="16" t="s">
        <v>3348</v>
      </c>
      <c r="E6134" s="16" t="s">
        <v>4144</v>
      </c>
      <c r="G6134" s="16" t="s">
        <v>4435</v>
      </c>
      <c r="I6134" s="16">
        <v>0</v>
      </c>
      <c r="J6134" s="16">
        <v>0</v>
      </c>
      <c r="K6134" s="16">
        <v>0</v>
      </c>
      <c r="L6134" s="18" t="s">
        <v>2173</v>
      </c>
      <c r="M6134" s="18">
        <v>0.33333299999999999</v>
      </c>
      <c r="N6134" s="18" t="s">
        <v>4</v>
      </c>
      <c r="O6134" s="18">
        <v>171482.72386768801</v>
      </c>
      <c r="P6134" s="18">
        <v>57160.336346816403</v>
      </c>
      <c r="Q6134" s="18">
        <v>171482.72386768801</v>
      </c>
      <c r="R6134" s="18">
        <v>77017.837192471197</v>
      </c>
      <c r="S6134" s="20">
        <v>1</v>
      </c>
      <c r="T6134" s="21">
        <f t="shared" si="96"/>
        <v>77017.837192471197</v>
      </c>
      <c r="U6134" s="39">
        <f>T6134*Fx!$C$7</f>
        <v>79563.881397181001</v>
      </c>
    </row>
    <row r="6135" spans="1:21">
      <c r="A6135" s="16" t="s">
        <v>5225</v>
      </c>
      <c r="B6135" s="19"/>
      <c r="C6135" s="16" t="s">
        <v>3347</v>
      </c>
      <c r="D6135" s="16" t="s">
        <v>3348</v>
      </c>
      <c r="E6135" s="16" t="s">
        <v>4435</v>
      </c>
      <c r="G6135" s="16" t="s">
        <v>4435</v>
      </c>
      <c r="I6135" s="16">
        <v>0</v>
      </c>
      <c r="J6135" s="16">
        <v>0</v>
      </c>
      <c r="K6135" s="16">
        <v>0</v>
      </c>
      <c r="L6135" s="18" t="s">
        <v>2173</v>
      </c>
      <c r="M6135" s="18">
        <v>0.33333299999999999</v>
      </c>
      <c r="N6135" s="18" t="s">
        <v>4</v>
      </c>
      <c r="O6135" s="18">
        <v>1876771.2661141099</v>
      </c>
      <c r="P6135" s="18">
        <v>625584.166133816</v>
      </c>
      <c r="Q6135" s="18">
        <v>1876771.2661141099</v>
      </c>
      <c r="R6135" s="18">
        <v>842912.10543525103</v>
      </c>
      <c r="S6135" s="20">
        <v>1</v>
      </c>
      <c r="T6135" s="21">
        <f t="shared" si="96"/>
        <v>842912.10543525103</v>
      </c>
      <c r="U6135" s="39">
        <f>T6135*Fx!$C$7</f>
        <v>870776.96842484619</v>
      </c>
    </row>
    <row r="6136" spans="1:21">
      <c r="A6136" s="16" t="s">
        <v>5225</v>
      </c>
      <c r="B6136" s="19"/>
      <c r="C6136" s="16" t="s">
        <v>3347</v>
      </c>
      <c r="D6136" s="16" t="s">
        <v>3348</v>
      </c>
      <c r="E6136" s="16" t="s">
        <v>4170</v>
      </c>
      <c r="G6136" s="16" t="s">
        <v>4435</v>
      </c>
      <c r="I6136" s="16">
        <v>0</v>
      </c>
      <c r="J6136" s="16">
        <v>0</v>
      </c>
      <c r="K6136" s="16">
        <v>0</v>
      </c>
      <c r="L6136" s="18" t="s">
        <v>2173</v>
      </c>
      <c r="M6136" s="18">
        <v>0.33333299999999999</v>
      </c>
      <c r="N6136" s="18" t="s">
        <v>4</v>
      </c>
      <c r="O6136" s="18">
        <v>105108380.08995301</v>
      </c>
      <c r="P6136" s="18">
        <v>35035776.335383996</v>
      </c>
      <c r="Q6136" s="18">
        <v>105108380.08995301</v>
      </c>
      <c r="R6136" s="18">
        <v>47207205.033542998</v>
      </c>
      <c r="S6136" s="20">
        <v>1</v>
      </c>
      <c r="T6136" s="21">
        <f t="shared" si="96"/>
        <v>47207205.033542998</v>
      </c>
      <c r="U6136" s="39">
        <f>T6136*Fx!$C$7</f>
        <v>48767773.794982441</v>
      </c>
    </row>
    <row r="6137" spans="1:21">
      <c r="A6137" s="16" t="s">
        <v>5225</v>
      </c>
      <c r="B6137" s="19"/>
      <c r="C6137" s="16" t="s">
        <v>3347</v>
      </c>
      <c r="D6137" s="16" t="s">
        <v>3348</v>
      </c>
      <c r="E6137" s="16" t="s">
        <v>3349</v>
      </c>
      <c r="G6137" s="16" t="s">
        <v>4435</v>
      </c>
      <c r="I6137" s="16">
        <v>0</v>
      </c>
      <c r="J6137" s="16">
        <v>0</v>
      </c>
      <c r="K6137" s="16">
        <v>0</v>
      </c>
      <c r="L6137" s="18" t="s">
        <v>2173</v>
      </c>
      <c r="M6137" s="18">
        <v>0.33333299999999999</v>
      </c>
      <c r="N6137" s="18" t="s">
        <v>4</v>
      </c>
      <c r="O6137" s="18">
        <v>46933798.342333697</v>
      </c>
      <c r="P6137" s="18">
        <v>15644443.00145</v>
      </c>
      <c r="Q6137" s="18">
        <v>46933798.342333697</v>
      </c>
      <c r="R6137" s="18">
        <v>21079322.499817401</v>
      </c>
      <c r="S6137" s="20">
        <v>1</v>
      </c>
      <c r="T6137" s="21">
        <f t="shared" si="96"/>
        <v>21079322.499817401</v>
      </c>
      <c r="U6137" s="39">
        <f>T6137*Fx!$C$7</f>
        <v>21776159.607249383</v>
      </c>
    </row>
    <row r="6138" spans="1:21">
      <c r="A6138" s="16" t="s">
        <v>5225</v>
      </c>
      <c r="B6138" s="19"/>
      <c r="C6138" s="16" t="s">
        <v>3347</v>
      </c>
      <c r="D6138" s="16" t="s">
        <v>3348</v>
      </c>
      <c r="E6138" s="16" t="s">
        <v>3349</v>
      </c>
      <c r="G6138" s="16" t="s">
        <v>3350</v>
      </c>
      <c r="H6138" s="16" t="s">
        <v>3349</v>
      </c>
      <c r="I6138" s="16">
        <v>40.762011999999999</v>
      </c>
      <c r="J6138" s="16">
        <v>-73.962914999999995</v>
      </c>
      <c r="K6138" s="16">
        <v>2</v>
      </c>
      <c r="L6138" s="18" t="s">
        <v>2173</v>
      </c>
      <c r="M6138" s="18">
        <v>0.33333299999999999</v>
      </c>
      <c r="N6138" s="18" t="s">
        <v>4</v>
      </c>
      <c r="O6138" s="18">
        <v>752117.20994599804</v>
      </c>
      <c r="P6138" s="18">
        <v>250703.22959129899</v>
      </c>
      <c r="Q6138" s="18">
        <v>752117.20994599804</v>
      </c>
      <c r="R6138" s="18">
        <v>337797.53154592501</v>
      </c>
      <c r="S6138" s="20">
        <v>1</v>
      </c>
      <c r="T6138" s="21">
        <f t="shared" si="96"/>
        <v>337797.53154592501</v>
      </c>
      <c r="U6138" s="39">
        <f>T6138*Fx!$C$7</f>
        <v>348964.39209289779</v>
      </c>
    </row>
    <row r="6139" spans="1:21">
      <c r="A6139" s="16" t="s">
        <v>5225</v>
      </c>
      <c r="B6139" s="19"/>
      <c r="C6139" s="16" t="s">
        <v>3347</v>
      </c>
      <c r="D6139" s="16" t="s">
        <v>3348</v>
      </c>
      <c r="E6139" s="16" t="s">
        <v>4163</v>
      </c>
      <c r="G6139" s="16" t="s">
        <v>4435</v>
      </c>
      <c r="I6139" s="16">
        <v>0</v>
      </c>
      <c r="J6139" s="16">
        <v>0</v>
      </c>
      <c r="K6139" s="16">
        <v>0</v>
      </c>
      <c r="L6139" s="18" t="s">
        <v>2173</v>
      </c>
      <c r="M6139" s="18">
        <v>0.33333299999999999</v>
      </c>
      <c r="N6139" s="18" t="s">
        <v>4</v>
      </c>
      <c r="O6139" s="18">
        <v>97889207.798703298</v>
      </c>
      <c r="P6139" s="18">
        <v>32629409.6355417</v>
      </c>
      <c r="Q6139" s="18">
        <v>97889207.798703298</v>
      </c>
      <c r="R6139" s="18">
        <v>43964866.542227298</v>
      </c>
      <c r="S6139" s="20">
        <v>1</v>
      </c>
      <c r="T6139" s="21">
        <f t="shared" si="96"/>
        <v>43964866.542227298</v>
      </c>
      <c r="U6139" s="39">
        <f>T6139*Fx!$C$7</f>
        <v>45418250.560152173</v>
      </c>
    </row>
    <row r="6140" spans="1:21">
      <c r="A6140" s="16" t="s">
        <v>5225</v>
      </c>
      <c r="B6140" s="19"/>
      <c r="C6140" s="16" t="s">
        <v>3347</v>
      </c>
      <c r="D6140" s="16" t="s">
        <v>3348</v>
      </c>
      <c r="E6140" s="16" t="s">
        <v>3356</v>
      </c>
      <c r="G6140" s="16" t="s">
        <v>4435</v>
      </c>
      <c r="I6140" s="16">
        <v>0</v>
      </c>
      <c r="J6140" s="16">
        <v>0</v>
      </c>
      <c r="K6140" s="16">
        <v>0</v>
      </c>
      <c r="L6140" s="18" t="s">
        <v>2173</v>
      </c>
      <c r="M6140" s="18">
        <v>0.33333299999999999</v>
      </c>
      <c r="N6140" s="18" t="s">
        <v>4</v>
      </c>
      <c r="O6140" s="18">
        <v>49799444.441101603</v>
      </c>
      <c r="P6140" s="18">
        <v>16599648.8155524</v>
      </c>
      <c r="Q6140" s="18">
        <v>49799444.441101603</v>
      </c>
      <c r="R6140" s="18">
        <v>22366366.8137183</v>
      </c>
      <c r="S6140" s="20">
        <v>1</v>
      </c>
      <c r="T6140" s="21">
        <f t="shared" si="96"/>
        <v>22366366.8137183</v>
      </c>
      <c r="U6140" s="39">
        <f>T6140*Fx!$C$7</f>
        <v>23105750.840618081</v>
      </c>
    </row>
    <row r="6141" spans="1:21">
      <c r="A6141" s="16" t="s">
        <v>5225</v>
      </c>
      <c r="B6141" s="19"/>
      <c r="C6141" s="16" t="s">
        <v>3347</v>
      </c>
      <c r="D6141" s="16" t="s">
        <v>3348</v>
      </c>
      <c r="E6141" s="16" t="s">
        <v>4141</v>
      </c>
      <c r="G6141" s="16" t="s">
        <v>4435</v>
      </c>
      <c r="I6141" s="16">
        <v>0</v>
      </c>
      <c r="J6141" s="16">
        <v>0</v>
      </c>
      <c r="K6141" s="16">
        <v>0</v>
      </c>
      <c r="L6141" s="18" t="s">
        <v>2173</v>
      </c>
      <c r="M6141" s="18">
        <v>0.33333299999999999</v>
      </c>
      <c r="N6141" s="18" t="s">
        <v>4</v>
      </c>
      <c r="O6141" s="18">
        <v>6592605.0331683699</v>
      </c>
      <c r="P6141" s="18">
        <v>2197513.0357060102</v>
      </c>
      <c r="Q6141" s="18">
        <v>6592605.0331683699</v>
      </c>
      <c r="R6141" s="18">
        <v>2960929.0642630202</v>
      </c>
      <c r="S6141" s="20">
        <v>1</v>
      </c>
      <c r="T6141" s="21">
        <f t="shared" si="96"/>
        <v>2960929.0642630202</v>
      </c>
      <c r="U6141" s="39">
        <f>T6141*Fx!$C$7</f>
        <v>3058811.0168006411</v>
      </c>
    </row>
    <row r="6142" spans="1:21">
      <c r="A6142" s="16" t="s">
        <v>5225</v>
      </c>
      <c r="B6142" s="19"/>
      <c r="C6142" s="16" t="s">
        <v>3347</v>
      </c>
      <c r="D6142" s="16" t="s">
        <v>3348</v>
      </c>
      <c r="E6142" s="16" t="s">
        <v>4149</v>
      </c>
      <c r="G6142" s="16" t="s">
        <v>4435</v>
      </c>
      <c r="I6142" s="16">
        <v>0</v>
      </c>
      <c r="J6142" s="16">
        <v>0</v>
      </c>
      <c r="K6142" s="16">
        <v>0</v>
      </c>
      <c r="L6142" s="18" t="s">
        <v>2173</v>
      </c>
      <c r="M6142" s="18">
        <v>0.33333299999999999</v>
      </c>
      <c r="N6142" s="18" t="s">
        <v>4</v>
      </c>
      <c r="O6142" s="18">
        <v>601693.76795679796</v>
      </c>
      <c r="P6142" s="18">
        <v>200562.58367303899</v>
      </c>
      <c r="Q6142" s="18">
        <v>601693.76795679796</v>
      </c>
      <c r="R6142" s="18">
        <v>270238.02523674001</v>
      </c>
      <c r="S6142" s="20">
        <v>1</v>
      </c>
      <c r="T6142" s="21">
        <f t="shared" si="96"/>
        <v>270238.02523674001</v>
      </c>
      <c r="U6142" s="39">
        <f>T6142*Fx!$C$7</f>
        <v>279171.51367431821</v>
      </c>
    </row>
    <row r="6143" spans="1:21">
      <c r="A6143" s="16" t="s">
        <v>5225</v>
      </c>
      <c r="B6143" s="19"/>
      <c r="C6143" s="16" t="s">
        <v>3347</v>
      </c>
      <c r="D6143" s="16" t="s">
        <v>3348</v>
      </c>
      <c r="E6143" s="16" t="s">
        <v>4127</v>
      </c>
      <c r="G6143" s="16" t="s">
        <v>4435</v>
      </c>
      <c r="I6143" s="16">
        <v>0</v>
      </c>
      <c r="J6143" s="16">
        <v>0</v>
      </c>
      <c r="K6143" s="16">
        <v>0</v>
      </c>
      <c r="L6143" s="18" t="s">
        <v>2173</v>
      </c>
      <c r="M6143" s="18">
        <v>0.33333299999999999</v>
      </c>
      <c r="N6143" s="18" t="s">
        <v>4</v>
      </c>
      <c r="O6143" s="18">
        <v>4512703.2596759899</v>
      </c>
      <c r="P6143" s="18">
        <v>1504219.3775477901</v>
      </c>
      <c r="Q6143" s="18">
        <v>4512703.2596759899</v>
      </c>
      <c r="R6143" s="18">
        <v>2026785.18927555</v>
      </c>
      <c r="S6143" s="20">
        <v>1</v>
      </c>
      <c r="T6143" s="21">
        <f t="shared" si="96"/>
        <v>2026785.18927555</v>
      </c>
      <c r="U6143" s="39">
        <f>T6143*Fx!$C$7</f>
        <v>2093786.3525573865</v>
      </c>
    </row>
    <row r="6144" spans="1:21">
      <c r="A6144" s="16" t="s">
        <v>5225</v>
      </c>
      <c r="B6144" s="19"/>
      <c r="C6144" s="16" t="s">
        <v>3347</v>
      </c>
      <c r="D6144" s="16" t="s">
        <v>3348</v>
      </c>
      <c r="E6144" s="16" t="s">
        <v>3349</v>
      </c>
      <c r="G6144" s="16" t="s">
        <v>4435</v>
      </c>
      <c r="I6144" s="16">
        <v>0</v>
      </c>
      <c r="J6144" s="16">
        <v>0</v>
      </c>
      <c r="K6144" s="16">
        <v>0</v>
      </c>
      <c r="L6144" s="18" t="s">
        <v>2173</v>
      </c>
      <c r="M6144" s="18">
        <v>0.33333299999999999</v>
      </c>
      <c r="N6144" s="18" t="s">
        <v>4</v>
      </c>
      <c r="O6144" s="18">
        <v>86493291.114487305</v>
      </c>
      <c r="P6144" s="18">
        <v>28830808.727192</v>
      </c>
      <c r="Q6144" s="18">
        <v>86493291.114487305</v>
      </c>
      <c r="R6144" s="18">
        <v>38846631.678398497</v>
      </c>
      <c r="S6144" s="20">
        <v>1</v>
      </c>
      <c r="T6144" s="21">
        <f t="shared" si="96"/>
        <v>38846631.678398497</v>
      </c>
      <c r="U6144" s="39">
        <f>T6144*Fx!$C$7</f>
        <v>40130817.849585228</v>
      </c>
    </row>
    <row r="6145" spans="1:21">
      <c r="A6145" s="16" t="s">
        <v>5225</v>
      </c>
      <c r="B6145" s="19"/>
      <c r="C6145" s="16" t="s">
        <v>3347</v>
      </c>
      <c r="D6145" s="16" t="s">
        <v>3348</v>
      </c>
      <c r="E6145" s="16" t="s">
        <v>3349</v>
      </c>
      <c r="G6145" s="16" t="s">
        <v>3350</v>
      </c>
      <c r="H6145" s="16" t="s">
        <v>3349</v>
      </c>
      <c r="I6145" s="16">
        <v>40.737823220000003</v>
      </c>
      <c r="J6145" s="16">
        <v>-73.987094880000001</v>
      </c>
      <c r="K6145" s="16">
        <v>2</v>
      </c>
      <c r="L6145" s="18" t="s">
        <v>2173</v>
      </c>
      <c r="M6145" s="18">
        <v>0.33333299999999999</v>
      </c>
      <c r="N6145" s="18" t="s">
        <v>4</v>
      </c>
      <c r="O6145" s="18">
        <v>294792.34043833398</v>
      </c>
      <c r="P6145" s="18">
        <v>98263.130838309793</v>
      </c>
      <c r="Q6145" s="18">
        <v>294792.34043833398</v>
      </c>
      <c r="R6145" s="18">
        <v>132399.742489425</v>
      </c>
      <c r="S6145" s="20">
        <v>1</v>
      </c>
      <c r="T6145" s="21">
        <f t="shared" si="96"/>
        <v>132399.742489425</v>
      </c>
      <c r="U6145" s="39">
        <f>T6145*Fx!$C$7</f>
        <v>136776.59348081096</v>
      </c>
    </row>
    <row r="6146" spans="1:21">
      <c r="A6146" s="16" t="s">
        <v>5225</v>
      </c>
      <c r="B6146" s="19"/>
      <c r="C6146" s="16" t="s">
        <v>3347</v>
      </c>
      <c r="D6146" s="16" t="s">
        <v>3348</v>
      </c>
      <c r="E6146" s="16" t="s">
        <v>3349</v>
      </c>
      <c r="G6146" s="16" t="s">
        <v>4435</v>
      </c>
      <c r="I6146" s="16">
        <v>0</v>
      </c>
      <c r="J6146" s="16">
        <v>0</v>
      </c>
      <c r="K6146" s="16">
        <v>0</v>
      </c>
      <c r="L6146" s="18" t="s">
        <v>2173</v>
      </c>
      <c r="M6146" s="18">
        <v>0.33333299999999999</v>
      </c>
      <c r="N6146" s="18" t="s">
        <v>4</v>
      </c>
      <c r="O6146" s="18">
        <v>64990748.958317697</v>
      </c>
      <c r="P6146" s="18">
        <v>21663366.350276001</v>
      </c>
      <c r="Q6146" s="18">
        <v>64990748.958317697</v>
      </c>
      <c r="R6146" s="18">
        <v>29189219.819896001</v>
      </c>
      <c r="S6146" s="20">
        <v>1</v>
      </c>
      <c r="T6146" s="21">
        <f t="shared" si="96"/>
        <v>29189219.819896001</v>
      </c>
      <c r="U6146" s="39">
        <f>T6146*Fx!$C$7</f>
        <v>30154152.706504136</v>
      </c>
    </row>
    <row r="6147" spans="1:21">
      <c r="A6147" s="16" t="s">
        <v>5225</v>
      </c>
      <c r="B6147" s="19"/>
      <c r="C6147" s="16" t="s">
        <v>3347</v>
      </c>
      <c r="D6147" s="16" t="s">
        <v>3348</v>
      </c>
      <c r="E6147" s="16" t="s">
        <v>4176</v>
      </c>
      <c r="G6147" s="16" t="s">
        <v>4435</v>
      </c>
      <c r="I6147" s="16">
        <v>0</v>
      </c>
      <c r="J6147" s="16">
        <v>0</v>
      </c>
      <c r="K6147" s="16">
        <v>0</v>
      </c>
      <c r="L6147" s="18" t="s">
        <v>2173</v>
      </c>
      <c r="M6147" s="18">
        <v>0.33333299999999999</v>
      </c>
      <c r="N6147" s="18" t="s">
        <v>4</v>
      </c>
      <c r="O6147" s="18">
        <v>1161851.86299433</v>
      </c>
      <c r="P6147" s="18">
        <v>387280.08149190003</v>
      </c>
      <c r="Q6147" s="18">
        <v>1161851.86299433</v>
      </c>
      <c r="R6147" s="18">
        <v>521821.18179385702</v>
      </c>
      <c r="S6147" s="20">
        <v>1</v>
      </c>
      <c r="T6147" s="21">
        <f t="shared" si="96"/>
        <v>521821.18179385702</v>
      </c>
      <c r="U6147" s="39">
        <f>T6147*Fx!$C$7</f>
        <v>539071.46879530686</v>
      </c>
    </row>
    <row r="6148" spans="1:21">
      <c r="A6148" s="16" t="s">
        <v>5225</v>
      </c>
      <c r="B6148" s="19"/>
      <c r="C6148" s="16" t="s">
        <v>3347</v>
      </c>
      <c r="D6148" s="16" t="s">
        <v>3348</v>
      </c>
      <c r="E6148" s="16" t="s">
        <v>4246</v>
      </c>
      <c r="G6148" s="16" t="s">
        <v>4435</v>
      </c>
      <c r="I6148" s="16">
        <v>0</v>
      </c>
      <c r="J6148" s="16">
        <v>0</v>
      </c>
      <c r="K6148" s="16">
        <v>0</v>
      </c>
      <c r="L6148" s="18" t="s">
        <v>2173</v>
      </c>
      <c r="M6148" s="18">
        <v>0.33333299999999999</v>
      </c>
      <c r="N6148" s="18" t="s">
        <v>4</v>
      </c>
      <c r="O6148" s="18">
        <v>95518885.663141698</v>
      </c>
      <c r="P6148" s="18">
        <v>31839310.158094998</v>
      </c>
      <c r="Q6148" s="18">
        <v>95518885.663141698</v>
      </c>
      <c r="R6148" s="18">
        <v>42900286.506332502</v>
      </c>
      <c r="S6148" s="20">
        <v>1</v>
      </c>
      <c r="T6148" s="21">
        <f t="shared" si="96"/>
        <v>42900286.506332502</v>
      </c>
      <c r="U6148" s="39">
        <f>T6148*Fx!$C$7</f>
        <v>44318477.795798041</v>
      </c>
    </row>
    <row r="6149" spans="1:21">
      <c r="A6149" s="16" t="s">
        <v>5225</v>
      </c>
      <c r="B6149" s="19"/>
      <c r="C6149" s="16" t="s">
        <v>3347</v>
      </c>
      <c r="D6149" s="16" t="s">
        <v>3348</v>
      </c>
      <c r="E6149" s="16" t="s">
        <v>3349</v>
      </c>
      <c r="G6149" s="16" t="s">
        <v>3350</v>
      </c>
      <c r="H6149" s="16" t="s">
        <v>3349</v>
      </c>
      <c r="I6149" s="16">
        <v>40.770940000000003</v>
      </c>
      <c r="J6149" s="16">
        <v>-73.964929999999995</v>
      </c>
      <c r="K6149" s="16">
        <v>2</v>
      </c>
      <c r="L6149" s="18" t="s">
        <v>2173</v>
      </c>
      <c r="M6149" s="18">
        <v>0.33333299999999999</v>
      </c>
      <c r="N6149" s="18" t="s">
        <v>4</v>
      </c>
      <c r="O6149" s="18">
        <v>7959281.9687420102</v>
      </c>
      <c r="P6149" s="18">
        <v>2653067.4586407701</v>
      </c>
      <c r="Q6149" s="18">
        <v>7959281.9687420102</v>
      </c>
      <c r="R6149" s="18">
        <v>3574743.0937155201</v>
      </c>
      <c r="S6149" s="20">
        <v>1</v>
      </c>
      <c r="T6149" s="21">
        <f t="shared" si="96"/>
        <v>3574743.0937155201</v>
      </c>
      <c r="U6149" s="39">
        <f>T6149*Fx!$C$7</f>
        <v>3692916.419127604</v>
      </c>
    </row>
    <row r="6150" spans="1:21">
      <c r="A6150" s="16" t="s">
        <v>5225</v>
      </c>
      <c r="B6150" s="19"/>
      <c r="C6150" s="16" t="s">
        <v>3347</v>
      </c>
      <c r="D6150" s="16" t="s">
        <v>3348</v>
      </c>
      <c r="E6150" s="16" t="s">
        <v>4199</v>
      </c>
      <c r="G6150" s="16" t="s">
        <v>5246</v>
      </c>
      <c r="H6150" s="16" t="s">
        <v>4139</v>
      </c>
      <c r="I6150" s="16">
        <v>40.058824899999998</v>
      </c>
      <c r="J6150" s="16">
        <v>-82.799733200000006</v>
      </c>
      <c r="K6150" s="16">
        <v>2</v>
      </c>
      <c r="L6150" s="18" t="s">
        <v>2173</v>
      </c>
      <c r="M6150" s="18">
        <v>0.33333299999999999</v>
      </c>
      <c r="N6150" s="18" t="s">
        <v>4</v>
      </c>
      <c r="O6150" s="18">
        <v>111142457.78540701</v>
      </c>
      <c r="P6150" s="18">
        <v>37047115.453609698</v>
      </c>
      <c r="Q6150" s="18">
        <v>111142457.78540701</v>
      </c>
      <c r="R6150" s="18">
        <v>49917283.361396998</v>
      </c>
      <c r="S6150" s="20">
        <v>1</v>
      </c>
      <c r="T6150" s="21">
        <f t="shared" si="96"/>
        <v>49917283.361396998</v>
      </c>
      <c r="U6150" s="39">
        <f>T6150*Fx!$C$7</f>
        <v>51567441.489046492</v>
      </c>
    </row>
    <row r="6151" spans="1:21">
      <c r="A6151" s="16" t="s">
        <v>5225</v>
      </c>
      <c r="B6151" s="19"/>
      <c r="C6151" s="16" t="s">
        <v>3347</v>
      </c>
      <c r="D6151" s="16" t="s">
        <v>3348</v>
      </c>
      <c r="E6151" s="16" t="s">
        <v>4143</v>
      </c>
      <c r="G6151" s="16" t="s">
        <v>4435</v>
      </c>
      <c r="I6151" s="16">
        <v>0</v>
      </c>
      <c r="J6151" s="16">
        <v>0</v>
      </c>
      <c r="K6151" s="16">
        <v>0</v>
      </c>
      <c r="L6151" s="18" t="s">
        <v>2173</v>
      </c>
      <c r="M6151" s="18">
        <v>0.33333299999999999</v>
      </c>
      <c r="N6151" s="18" t="s">
        <v>4</v>
      </c>
      <c r="O6151" s="18">
        <v>332675233.90469098</v>
      </c>
      <c r="P6151" s="18">
        <v>110890635.71744999</v>
      </c>
      <c r="Q6151" s="18">
        <v>332675233.90469098</v>
      </c>
      <c r="R6151" s="18">
        <v>149414042.563308</v>
      </c>
      <c r="S6151" s="20">
        <v>1</v>
      </c>
      <c r="T6151" s="21">
        <f t="shared" si="96"/>
        <v>149414042.563308</v>
      </c>
      <c r="U6151" s="39">
        <f>T6151*Fx!$C$7</f>
        <v>154353349.75548348</v>
      </c>
    </row>
    <row r="6152" spans="1:21">
      <c r="A6152" s="16" t="s">
        <v>5225</v>
      </c>
      <c r="B6152" s="19"/>
      <c r="C6152" s="16" t="s">
        <v>3347</v>
      </c>
      <c r="D6152" s="16" t="s">
        <v>3348</v>
      </c>
      <c r="E6152" s="16" t="s">
        <v>3349</v>
      </c>
      <c r="G6152" s="16" t="s">
        <v>4435</v>
      </c>
      <c r="I6152" s="16">
        <v>0</v>
      </c>
      <c r="J6152" s="16">
        <v>0</v>
      </c>
      <c r="K6152" s="16">
        <v>0</v>
      </c>
      <c r="L6152" s="18" t="s">
        <v>2173</v>
      </c>
      <c r="M6152" s="18">
        <v>0.33333299999999999</v>
      </c>
      <c r="N6152" s="18" t="s">
        <v>4</v>
      </c>
      <c r="O6152" s="18">
        <v>5163110.6966109499</v>
      </c>
      <c r="P6152" s="18">
        <v>1721019.6885013201</v>
      </c>
      <c r="Q6152" s="18">
        <v>5163110.6966109499</v>
      </c>
      <c r="R6152" s="18">
        <v>2318901.92824968</v>
      </c>
      <c r="S6152" s="20">
        <v>1</v>
      </c>
      <c r="T6152" s="21">
        <f t="shared" si="96"/>
        <v>2318901.92824968</v>
      </c>
      <c r="U6152" s="39">
        <f>T6152*Fx!$C$7</f>
        <v>2395559.8432331407</v>
      </c>
    </row>
    <row r="6153" spans="1:21">
      <c r="A6153" s="16" t="s">
        <v>5225</v>
      </c>
      <c r="B6153" s="19"/>
      <c r="C6153" s="16" t="s">
        <v>3347</v>
      </c>
      <c r="D6153" s="16" t="s">
        <v>3348</v>
      </c>
      <c r="E6153" s="16" t="s">
        <v>5245</v>
      </c>
      <c r="G6153" s="16" t="s">
        <v>4435</v>
      </c>
      <c r="I6153" s="16">
        <v>0</v>
      </c>
      <c r="J6153" s="16">
        <v>0</v>
      </c>
      <c r="K6153" s="16">
        <v>0</v>
      </c>
      <c r="L6153" s="18" t="s">
        <v>2173</v>
      </c>
      <c r="M6153" s="18">
        <v>0.33333299999999999</v>
      </c>
      <c r="N6153" s="18" t="s">
        <v>4</v>
      </c>
      <c r="O6153" s="18">
        <v>874054.21260849305</v>
      </c>
      <c r="P6153" s="18">
        <v>291348.490688789</v>
      </c>
      <c r="Q6153" s="18">
        <v>874054.21260849305</v>
      </c>
      <c r="R6153" s="18">
        <v>392562.956347809</v>
      </c>
      <c r="S6153" s="20">
        <v>1</v>
      </c>
      <c r="T6153" s="21">
        <f t="shared" si="96"/>
        <v>392562.956347809</v>
      </c>
      <c r="U6153" s="39">
        <f>T6153*Fx!$C$7</f>
        <v>405540.24416095973</v>
      </c>
    </row>
    <row r="6154" spans="1:21">
      <c r="A6154" s="16" t="s">
        <v>5225</v>
      </c>
      <c r="B6154" s="19"/>
      <c r="C6154" s="16" t="s">
        <v>3347</v>
      </c>
      <c r="D6154" s="16" t="s">
        <v>3348</v>
      </c>
      <c r="E6154" s="16" t="s">
        <v>3349</v>
      </c>
      <c r="G6154" s="16" t="s">
        <v>3350</v>
      </c>
      <c r="H6154" s="16" t="s">
        <v>3349</v>
      </c>
      <c r="I6154" s="16">
        <v>40.76689871</v>
      </c>
      <c r="J6154" s="16">
        <v>-73.980583859999996</v>
      </c>
      <c r="K6154" s="16">
        <v>2</v>
      </c>
      <c r="L6154" s="18" t="s">
        <v>2173</v>
      </c>
      <c r="M6154" s="18">
        <v>0.33333299999999999</v>
      </c>
      <c r="N6154" s="18" t="s">
        <v>4</v>
      </c>
      <c r="O6154" s="18">
        <v>62771298.119999997</v>
      </c>
      <c r="P6154" s="18">
        <v>20923556.802339599</v>
      </c>
      <c r="Q6154" s="18">
        <v>62771298.119999997</v>
      </c>
      <c r="R6154" s="18">
        <v>28192400.435022399</v>
      </c>
      <c r="S6154" s="20">
        <v>1</v>
      </c>
      <c r="T6154" s="21">
        <f t="shared" si="96"/>
        <v>28192400.435022399</v>
      </c>
      <c r="U6154" s="39">
        <f>T6154*Fx!$C$7</f>
        <v>29124380.614692565</v>
      </c>
    </row>
    <row r="6155" spans="1:21">
      <c r="A6155" s="16" t="s">
        <v>5225</v>
      </c>
      <c r="B6155" s="19"/>
      <c r="C6155" s="16" t="s">
        <v>3347</v>
      </c>
      <c r="D6155" s="16" t="s">
        <v>3348</v>
      </c>
      <c r="E6155" s="16" t="s">
        <v>3349</v>
      </c>
      <c r="G6155" s="16" t="s">
        <v>4435</v>
      </c>
      <c r="I6155" s="16">
        <v>0</v>
      </c>
      <c r="J6155" s="16">
        <v>0</v>
      </c>
      <c r="K6155" s="16">
        <v>0</v>
      </c>
      <c r="L6155" s="18" t="s">
        <v>2173</v>
      </c>
      <c r="M6155" s="18">
        <v>0.33333299999999999</v>
      </c>
      <c r="N6155" s="18" t="s">
        <v>4</v>
      </c>
      <c r="O6155" s="18">
        <v>24494698.378435198</v>
      </c>
      <c r="P6155" s="18">
        <v>8164817.8104838198</v>
      </c>
      <c r="Q6155" s="18">
        <v>24494698.378435198</v>
      </c>
      <c r="R6155" s="18">
        <v>11001275.5176703</v>
      </c>
      <c r="S6155" s="20">
        <v>1</v>
      </c>
      <c r="T6155" s="21">
        <f t="shared" si="96"/>
        <v>11001275.5176703</v>
      </c>
      <c r="U6155" s="39">
        <f>T6155*Fx!$C$7</f>
        <v>11364954.047180062</v>
      </c>
    </row>
    <row r="6156" spans="1:21">
      <c r="A6156" s="16" t="s">
        <v>5225</v>
      </c>
      <c r="B6156" s="19"/>
      <c r="C6156" s="16" t="s">
        <v>3347</v>
      </c>
      <c r="D6156" s="16" t="s">
        <v>3348</v>
      </c>
      <c r="E6156" s="16" t="s">
        <v>3349</v>
      </c>
      <c r="G6156" s="16" t="s">
        <v>4435</v>
      </c>
      <c r="I6156" s="16">
        <v>0</v>
      </c>
      <c r="J6156" s="16">
        <v>0</v>
      </c>
      <c r="K6156" s="16">
        <v>0</v>
      </c>
      <c r="L6156" s="18" t="s">
        <v>2173</v>
      </c>
      <c r="M6156" s="18">
        <v>0.33333299999999999</v>
      </c>
      <c r="N6156" s="18" t="s">
        <v>4</v>
      </c>
      <c r="O6156" s="18">
        <v>10171286.9116563</v>
      </c>
      <c r="P6156" s="18">
        <v>3390395.06626239</v>
      </c>
      <c r="Q6156" s="18">
        <v>10171286.9116563</v>
      </c>
      <c r="R6156" s="18">
        <v>4568218.3122090399</v>
      </c>
      <c r="S6156" s="20">
        <v>1</v>
      </c>
      <c r="T6156" s="21">
        <f t="shared" si="96"/>
        <v>4568218.3122090399</v>
      </c>
      <c r="U6156" s="39">
        <f>T6156*Fx!$C$7</f>
        <v>4719233.7936043805</v>
      </c>
    </row>
    <row r="6157" spans="1:21">
      <c r="A6157" s="16" t="s">
        <v>5225</v>
      </c>
      <c r="B6157" s="19"/>
      <c r="C6157" s="16" t="s">
        <v>3347</v>
      </c>
      <c r="D6157" s="16" t="s">
        <v>3348</v>
      </c>
      <c r="E6157" s="16" t="s">
        <v>4127</v>
      </c>
      <c r="G6157" s="16" t="s">
        <v>4435</v>
      </c>
      <c r="I6157" s="16">
        <v>0</v>
      </c>
      <c r="J6157" s="16">
        <v>0</v>
      </c>
      <c r="K6157" s="16">
        <v>0</v>
      </c>
      <c r="L6157" s="18" t="s">
        <v>2173</v>
      </c>
      <c r="M6157" s="18">
        <v>0.33333299999999999</v>
      </c>
      <c r="N6157" s="18" t="s">
        <v>4</v>
      </c>
      <c r="O6157" s="18">
        <v>3465958.18228313</v>
      </c>
      <c r="P6157" s="18">
        <v>1155307.84090043</v>
      </c>
      <c r="Q6157" s="18">
        <v>3465958.18228313</v>
      </c>
      <c r="R6157" s="18">
        <v>1556661.7848044001</v>
      </c>
      <c r="S6157" s="20">
        <v>1</v>
      </c>
      <c r="T6157" s="21">
        <f t="shared" si="96"/>
        <v>1556661.7848044001</v>
      </c>
      <c r="U6157" s="39">
        <f>T6157*Fx!$C$7</f>
        <v>1608121.6785169423</v>
      </c>
    </row>
    <row r="6158" spans="1:21">
      <c r="A6158" s="16" t="s">
        <v>5225</v>
      </c>
      <c r="B6158" s="19"/>
      <c r="C6158" s="16" t="s">
        <v>3347</v>
      </c>
      <c r="D6158" s="16" t="s">
        <v>3348</v>
      </c>
      <c r="E6158" s="16" t="s">
        <v>3349</v>
      </c>
      <c r="G6158" s="16" t="s">
        <v>3350</v>
      </c>
      <c r="H6158" s="16" t="s">
        <v>3349</v>
      </c>
      <c r="I6158" s="16">
        <v>40.762011999999999</v>
      </c>
      <c r="J6158" s="16">
        <v>-73.962914999999995</v>
      </c>
      <c r="K6158" s="16">
        <v>2</v>
      </c>
      <c r="L6158" s="18" t="s">
        <v>2173</v>
      </c>
      <c r="M6158" s="18">
        <v>0.33333299999999999</v>
      </c>
      <c r="N6158" s="18" t="s">
        <v>4</v>
      </c>
      <c r="O6158" s="18">
        <v>1559272.9764286501</v>
      </c>
      <c r="P6158" s="18">
        <v>519752.46123296098</v>
      </c>
      <c r="Q6158" s="18">
        <v>1559272.9764286501</v>
      </c>
      <c r="R6158" s="18">
        <v>700314.46625411499</v>
      </c>
      <c r="S6158" s="20">
        <v>1</v>
      </c>
      <c r="T6158" s="21">
        <f t="shared" si="96"/>
        <v>700314.46625411499</v>
      </c>
      <c r="U6158" s="39">
        <f>T6158*Fx!$C$7</f>
        <v>723465.35770053207</v>
      </c>
    </row>
    <row r="6159" spans="1:21">
      <c r="A6159" s="16" t="s">
        <v>5225</v>
      </c>
      <c r="B6159" s="19"/>
      <c r="C6159" s="16" t="s">
        <v>3347</v>
      </c>
      <c r="D6159" s="16" t="s">
        <v>3348</v>
      </c>
      <c r="E6159" s="16" t="s">
        <v>4247</v>
      </c>
      <c r="G6159" s="16" t="s">
        <v>4435</v>
      </c>
      <c r="I6159" s="16">
        <v>0</v>
      </c>
      <c r="J6159" s="16">
        <v>0</v>
      </c>
      <c r="K6159" s="16">
        <v>0</v>
      </c>
      <c r="L6159" s="18" t="s">
        <v>2173</v>
      </c>
      <c r="M6159" s="18">
        <v>0.33333299999999999</v>
      </c>
      <c r="N6159" s="18" t="s">
        <v>4</v>
      </c>
      <c r="O6159" s="18">
        <v>102927240.181109</v>
      </c>
      <c r="P6159" s="18">
        <v>34308736.969569303</v>
      </c>
      <c r="Q6159" s="18">
        <v>102927240.181109</v>
      </c>
      <c r="R6159" s="18">
        <v>46227592.192059897</v>
      </c>
      <c r="S6159" s="20">
        <v>1</v>
      </c>
      <c r="T6159" s="21">
        <f t="shared" si="96"/>
        <v>46227592.192059897</v>
      </c>
      <c r="U6159" s="39">
        <f>T6159*Fx!$C$7</f>
        <v>47755777.057913125</v>
      </c>
    </row>
    <row r="6160" spans="1:21">
      <c r="A6160" s="16" t="s">
        <v>5225</v>
      </c>
      <c r="B6160" s="19"/>
      <c r="C6160" s="16" t="s">
        <v>3347</v>
      </c>
      <c r="D6160" s="16" t="s">
        <v>3348</v>
      </c>
      <c r="E6160" s="16" t="s">
        <v>4435</v>
      </c>
      <c r="G6160" s="16" t="s">
        <v>4435</v>
      </c>
      <c r="I6160" s="16">
        <v>0</v>
      </c>
      <c r="J6160" s="16">
        <v>0</v>
      </c>
      <c r="K6160" s="16">
        <v>0</v>
      </c>
      <c r="L6160" s="18" t="s">
        <v>2173</v>
      </c>
      <c r="M6160" s="18">
        <v>0.33333299999999999</v>
      </c>
      <c r="N6160" s="18" t="s">
        <v>4</v>
      </c>
      <c r="O6160" s="18">
        <v>119142.13511033601</v>
      </c>
      <c r="P6160" s="18">
        <v>39713.647896328301</v>
      </c>
      <c r="Q6160" s="18">
        <v>119142.13511033601</v>
      </c>
      <c r="R6160" s="18">
        <v>53510.169174658702</v>
      </c>
      <c r="S6160" s="20">
        <v>1</v>
      </c>
      <c r="T6160" s="21">
        <f t="shared" si="96"/>
        <v>53510.169174658702</v>
      </c>
      <c r="U6160" s="39">
        <f>T6160*Fx!$C$7</f>
        <v>55279.10038704412</v>
      </c>
    </row>
    <row r="6161" spans="1:21">
      <c r="A6161" s="16" t="s">
        <v>5225</v>
      </c>
      <c r="B6161" s="19"/>
      <c r="C6161" s="16" t="s">
        <v>3347</v>
      </c>
      <c r="D6161" s="16" t="s">
        <v>3348</v>
      </c>
      <c r="E6161" s="16" t="s">
        <v>3349</v>
      </c>
      <c r="G6161" s="16" t="s">
        <v>3350</v>
      </c>
      <c r="H6161" s="16" t="s">
        <v>3349</v>
      </c>
      <c r="I6161" s="16">
        <v>40.770743349999996</v>
      </c>
      <c r="J6161" s="16">
        <v>-73.964530530000005</v>
      </c>
      <c r="K6161" s="16">
        <v>2</v>
      </c>
      <c r="L6161" s="18" t="s">
        <v>2173</v>
      </c>
      <c r="M6161" s="18">
        <v>0.33333299999999999</v>
      </c>
      <c r="N6161" s="18" t="s">
        <v>4</v>
      </c>
      <c r="O6161" s="18">
        <v>33936772.950856701</v>
      </c>
      <c r="P6161" s="18">
        <v>11312144.527709</v>
      </c>
      <c r="Q6161" s="18">
        <v>33936772.950856701</v>
      </c>
      <c r="R6161" s="18">
        <v>15241983.536391901</v>
      </c>
      <c r="S6161" s="20">
        <v>1</v>
      </c>
      <c r="T6161" s="21">
        <f t="shared" si="96"/>
        <v>15241983.536391901</v>
      </c>
      <c r="U6161" s="39">
        <f>T6161*Fx!$C$7</f>
        <v>15745850.760735437</v>
      </c>
    </row>
    <row r="6162" spans="1:21">
      <c r="A6162" s="16" t="s">
        <v>5225</v>
      </c>
      <c r="B6162" s="19"/>
      <c r="C6162" s="16" t="s">
        <v>3347</v>
      </c>
      <c r="D6162" s="16" t="s">
        <v>3348</v>
      </c>
      <c r="E6162" s="16" t="s">
        <v>3349</v>
      </c>
      <c r="G6162" s="16" t="s">
        <v>4435</v>
      </c>
      <c r="I6162" s="16">
        <v>0</v>
      </c>
      <c r="J6162" s="16">
        <v>0</v>
      </c>
      <c r="K6162" s="16">
        <v>0</v>
      </c>
      <c r="L6162" s="18" t="s">
        <v>2173</v>
      </c>
      <c r="M6162" s="18">
        <v>0.33333299999999999</v>
      </c>
      <c r="N6162" s="18" t="s">
        <v>4</v>
      </c>
      <c r="O6162" s="18">
        <v>1405058.3642954901</v>
      </c>
      <c r="P6162" s="18">
        <v>468348.10457061499</v>
      </c>
      <c r="Q6162" s="18">
        <v>1405058.3642954901</v>
      </c>
      <c r="R6162" s="18">
        <v>631052.23608837603</v>
      </c>
      <c r="S6162" s="20">
        <v>1</v>
      </c>
      <c r="T6162" s="21">
        <f t="shared" si="96"/>
        <v>631052.23608837603</v>
      </c>
      <c r="U6162" s="39">
        <f>T6162*Fx!$C$7</f>
        <v>651913.46703344642</v>
      </c>
    </row>
    <row r="6163" spans="1:21">
      <c r="A6163" s="16" t="s">
        <v>5225</v>
      </c>
      <c r="B6163" s="19"/>
      <c r="C6163" s="16" t="s">
        <v>3347</v>
      </c>
      <c r="D6163" s="16" t="s">
        <v>3348</v>
      </c>
      <c r="E6163" s="16" t="s">
        <v>4141</v>
      </c>
      <c r="G6163" s="16" t="s">
        <v>4435</v>
      </c>
      <c r="I6163" s="16">
        <v>0</v>
      </c>
      <c r="J6163" s="16">
        <v>0</v>
      </c>
      <c r="K6163" s="16">
        <v>0</v>
      </c>
      <c r="L6163" s="18" t="s">
        <v>2173</v>
      </c>
      <c r="M6163" s="18">
        <v>0.33333299999999999</v>
      </c>
      <c r="N6163" s="18" t="s">
        <v>4</v>
      </c>
      <c r="O6163" s="18">
        <v>451270.325967599</v>
      </c>
      <c r="P6163" s="18">
        <v>150421.93775477901</v>
      </c>
      <c r="Q6163" s="18">
        <v>451270.325967599</v>
      </c>
      <c r="R6163" s="18">
        <v>202678.51892755501</v>
      </c>
      <c r="S6163" s="20">
        <v>1</v>
      </c>
      <c r="T6163" s="21">
        <f t="shared" si="96"/>
        <v>202678.51892755501</v>
      </c>
      <c r="U6163" s="39">
        <f>T6163*Fx!$C$7</f>
        <v>209378.63525573866</v>
      </c>
    </row>
    <row r="6164" spans="1:21">
      <c r="A6164" s="16" t="s">
        <v>5225</v>
      </c>
      <c r="B6164" s="19"/>
      <c r="C6164" s="16" t="s">
        <v>3347</v>
      </c>
      <c r="D6164" s="16" t="s">
        <v>3348</v>
      </c>
      <c r="E6164" s="16" t="s">
        <v>4241</v>
      </c>
      <c r="G6164" s="16" t="s">
        <v>4435</v>
      </c>
      <c r="I6164" s="16">
        <v>0</v>
      </c>
      <c r="J6164" s="16">
        <v>0</v>
      </c>
      <c r="K6164" s="16">
        <v>0</v>
      </c>
      <c r="L6164" s="18" t="s">
        <v>2173</v>
      </c>
      <c r="M6164" s="18">
        <v>0.33333299999999999</v>
      </c>
      <c r="N6164" s="18" t="s">
        <v>4</v>
      </c>
      <c r="O6164" s="18">
        <v>111689405.676981</v>
      </c>
      <c r="P6164" s="18">
        <v>37229429.594307996</v>
      </c>
      <c r="Q6164" s="18">
        <v>111689405.676981</v>
      </c>
      <c r="R6164" s="18">
        <v>50162933.434570096</v>
      </c>
      <c r="S6164" s="20">
        <v>1</v>
      </c>
      <c r="T6164" s="21">
        <f t="shared" si="96"/>
        <v>50162933.434570096</v>
      </c>
      <c r="U6164" s="39">
        <f>T6164*Fx!$C$7</f>
        <v>51821212.22579556</v>
      </c>
    </row>
    <row r="6165" spans="1:21">
      <c r="A6165" s="16" t="s">
        <v>5225</v>
      </c>
      <c r="B6165" s="19"/>
      <c r="C6165" s="16" t="s">
        <v>3347</v>
      </c>
      <c r="D6165" s="16" t="s">
        <v>3348</v>
      </c>
      <c r="E6165" s="16" t="s">
        <v>4137</v>
      </c>
      <c r="G6165" s="16" t="s">
        <v>4435</v>
      </c>
      <c r="I6165" s="16">
        <v>0</v>
      </c>
      <c r="J6165" s="16">
        <v>0</v>
      </c>
      <c r="K6165" s="16">
        <v>0</v>
      </c>
      <c r="L6165" s="18" t="s">
        <v>2173</v>
      </c>
      <c r="M6165" s="18">
        <v>0.33333299999999999</v>
      </c>
      <c r="N6165" s="18" t="s">
        <v>4</v>
      </c>
      <c r="O6165" s="18">
        <v>8123.8436197897099</v>
      </c>
      <c r="P6165" s="18">
        <v>2707.9207937844999</v>
      </c>
      <c r="Q6165" s="18">
        <v>8123.8436197897099</v>
      </c>
      <c r="R6165" s="18">
        <v>3648.6524774869999</v>
      </c>
      <c r="S6165" s="20">
        <v>1</v>
      </c>
      <c r="T6165" s="21">
        <f t="shared" si="96"/>
        <v>3648.6524774869999</v>
      </c>
      <c r="U6165" s="39">
        <f>T6165*Fx!$C$7</f>
        <v>3769.2690883130167</v>
      </c>
    </row>
    <row r="6166" spans="1:21">
      <c r="A6166" s="16" t="s">
        <v>5225</v>
      </c>
      <c r="B6166" s="19"/>
      <c r="C6166" s="16" t="s">
        <v>3347</v>
      </c>
      <c r="D6166" s="16" t="s">
        <v>3348</v>
      </c>
      <c r="E6166" s="16" t="s">
        <v>3349</v>
      </c>
      <c r="G6166" s="16" t="s">
        <v>4435</v>
      </c>
      <c r="I6166" s="16">
        <v>0</v>
      </c>
      <c r="J6166" s="16">
        <v>0</v>
      </c>
      <c r="K6166" s="16">
        <v>0</v>
      </c>
      <c r="L6166" s="18" t="s">
        <v>2173</v>
      </c>
      <c r="M6166" s="18">
        <v>0.33333299999999999</v>
      </c>
      <c r="N6166" s="18" t="s">
        <v>4</v>
      </c>
      <c r="O6166" s="18">
        <v>62049669.820544802</v>
      </c>
      <c r="P6166" s="18">
        <v>20683016.441282101</v>
      </c>
      <c r="Q6166" s="18">
        <v>62049669.820544802</v>
      </c>
      <c r="R6166" s="18">
        <v>27868296.352538802</v>
      </c>
      <c r="S6166" s="20">
        <v>1</v>
      </c>
      <c r="T6166" s="21">
        <f t="shared" si="96"/>
        <v>27868296.352538802</v>
      </c>
      <c r="U6166" s="39">
        <f>T6166*Fx!$C$7</f>
        <v>28789562.347664054</v>
      </c>
    </row>
    <row r="6167" spans="1:21">
      <c r="A6167" s="16" t="s">
        <v>5225</v>
      </c>
      <c r="B6167" s="19"/>
      <c r="C6167" s="16" t="s">
        <v>3347</v>
      </c>
      <c r="D6167" s="16" t="s">
        <v>3348</v>
      </c>
      <c r="E6167" s="16" t="s">
        <v>4264</v>
      </c>
      <c r="G6167" s="16" t="s">
        <v>4435</v>
      </c>
      <c r="I6167" s="16">
        <v>0</v>
      </c>
      <c r="J6167" s="16">
        <v>0</v>
      </c>
      <c r="K6167" s="16">
        <v>0</v>
      </c>
      <c r="L6167" s="18" t="s">
        <v>2173</v>
      </c>
      <c r="M6167" s="18">
        <v>0.33333299999999999</v>
      </c>
      <c r="N6167" s="18" t="s">
        <v>4</v>
      </c>
      <c r="O6167" s="18">
        <v>105296409.39244001</v>
      </c>
      <c r="P6167" s="18">
        <v>35098452.142782003</v>
      </c>
      <c r="Q6167" s="18">
        <v>105296409.39244001</v>
      </c>
      <c r="R6167" s="18">
        <v>47291654.416429698</v>
      </c>
      <c r="S6167" s="20">
        <v>1</v>
      </c>
      <c r="T6167" s="21">
        <f t="shared" si="96"/>
        <v>47291654.416429698</v>
      </c>
      <c r="U6167" s="39">
        <f>T6167*Fx!$C$7</f>
        <v>48855014.893005893</v>
      </c>
    </row>
    <row r="6168" spans="1:21">
      <c r="A6168" s="16" t="s">
        <v>5225</v>
      </c>
      <c r="B6168" s="19"/>
      <c r="C6168" s="16" t="s">
        <v>3347</v>
      </c>
      <c r="D6168" s="16" t="s">
        <v>3348</v>
      </c>
      <c r="E6168" s="16" t="s">
        <v>4141</v>
      </c>
      <c r="G6168" s="16" t="s">
        <v>4435</v>
      </c>
      <c r="I6168" s="16">
        <v>0</v>
      </c>
      <c r="J6168" s="16">
        <v>0</v>
      </c>
      <c r="K6168" s="16">
        <v>0</v>
      </c>
      <c r="L6168" s="18" t="s">
        <v>2173</v>
      </c>
      <c r="M6168" s="18">
        <v>0.33333299999999999</v>
      </c>
      <c r="N6168" s="18" t="s">
        <v>4</v>
      </c>
      <c r="O6168" s="18">
        <v>2712092.0892311898</v>
      </c>
      <c r="P6168" s="18">
        <v>904021.65610343195</v>
      </c>
      <c r="Q6168" s="18">
        <v>2712092.0892311898</v>
      </c>
      <c r="R6168" s="18">
        <v>1218078.7794143199</v>
      </c>
      <c r="S6168" s="20">
        <v>1</v>
      </c>
      <c r="T6168" s="21">
        <f t="shared" si="96"/>
        <v>1218078.7794143199</v>
      </c>
      <c r="U6168" s="39">
        <f>T6168*Fx!$C$7</f>
        <v>1258345.8465023967</v>
      </c>
    </row>
    <row r="6169" spans="1:21">
      <c r="A6169" s="16" t="s">
        <v>5225</v>
      </c>
      <c r="B6169" s="19"/>
      <c r="C6169" s="16" t="s">
        <v>3347</v>
      </c>
      <c r="D6169" s="16" t="s">
        <v>3348</v>
      </c>
      <c r="E6169" s="16" t="s">
        <v>3349</v>
      </c>
      <c r="G6169" s="16" t="s">
        <v>4435</v>
      </c>
      <c r="I6169" s="16">
        <v>0</v>
      </c>
      <c r="J6169" s="16">
        <v>0</v>
      </c>
      <c r="K6169" s="16">
        <v>0</v>
      </c>
      <c r="L6169" s="18" t="s">
        <v>2173</v>
      </c>
      <c r="M6169" s="18">
        <v>0.33333299999999999</v>
      </c>
      <c r="N6169" s="18" t="s">
        <v>4</v>
      </c>
      <c r="O6169" s="18">
        <v>5465027.2537192199</v>
      </c>
      <c r="P6169" s="18">
        <v>1821657.53448222</v>
      </c>
      <c r="Q6169" s="18">
        <v>5465027.2537192199</v>
      </c>
      <c r="R6169" s="18">
        <v>2454501.3619221798</v>
      </c>
      <c r="S6169" s="20">
        <v>1</v>
      </c>
      <c r="T6169" s="21">
        <f t="shared" si="96"/>
        <v>2454501.3619221798</v>
      </c>
      <c r="U6169" s="39">
        <f>T6169*Fx!$C$7</f>
        <v>2535641.9028121694</v>
      </c>
    </row>
    <row r="6170" spans="1:21">
      <c r="A6170" s="16" t="s">
        <v>5225</v>
      </c>
      <c r="B6170" s="19"/>
      <c r="C6170" s="16" t="s">
        <v>3347</v>
      </c>
      <c r="D6170" s="16" t="s">
        <v>3348</v>
      </c>
      <c r="E6170" s="16" t="s">
        <v>4141</v>
      </c>
      <c r="G6170" s="16" t="s">
        <v>4153</v>
      </c>
      <c r="H6170" s="16" t="s">
        <v>3349</v>
      </c>
      <c r="I6170" s="16">
        <v>40.880364999999998</v>
      </c>
      <c r="J6170" s="16">
        <v>-72.417412999999996</v>
      </c>
      <c r="K6170" s="16">
        <v>2</v>
      </c>
      <c r="L6170" s="18" t="s">
        <v>2173</v>
      </c>
      <c r="M6170" s="18">
        <v>0.33333299999999999</v>
      </c>
      <c r="N6170" s="18" t="s">
        <v>4</v>
      </c>
      <c r="O6170" s="18">
        <v>959099.86612313695</v>
      </c>
      <c r="P6170" s="18">
        <v>319696.758374825</v>
      </c>
      <c r="Q6170" s="18">
        <v>959099.86612313602</v>
      </c>
      <c r="R6170" s="18">
        <v>430759.41222736402</v>
      </c>
      <c r="S6170" s="20">
        <v>1</v>
      </c>
      <c r="T6170" s="21">
        <f t="shared" si="96"/>
        <v>430759.41222736402</v>
      </c>
      <c r="U6170" s="39">
        <f>T6170*Fx!$C$7</f>
        <v>444999.39279686369</v>
      </c>
    </row>
    <row r="6171" spans="1:21">
      <c r="A6171" s="16" t="s">
        <v>5225</v>
      </c>
      <c r="B6171" s="19"/>
      <c r="C6171" s="16" t="s">
        <v>3347</v>
      </c>
      <c r="D6171" s="16" t="s">
        <v>3348</v>
      </c>
      <c r="E6171" s="16" t="s">
        <v>4293</v>
      </c>
      <c r="G6171" s="16" t="s">
        <v>4435</v>
      </c>
      <c r="I6171" s="16">
        <v>0</v>
      </c>
      <c r="J6171" s="16">
        <v>0</v>
      </c>
      <c r="K6171" s="16">
        <v>0</v>
      </c>
      <c r="L6171" s="18" t="s">
        <v>2173</v>
      </c>
      <c r="M6171" s="18">
        <v>0.33333299999999999</v>
      </c>
      <c r="N6171" s="18" t="s">
        <v>4</v>
      </c>
      <c r="O6171" s="18">
        <v>110523624.001564</v>
      </c>
      <c r="P6171" s="18">
        <v>36840839.588441297</v>
      </c>
      <c r="Q6171" s="18">
        <v>110523624.001564</v>
      </c>
      <c r="R6171" s="18">
        <v>49639347.260673597</v>
      </c>
      <c r="S6171" s="20">
        <v>1</v>
      </c>
      <c r="T6171" s="21">
        <f t="shared" si="96"/>
        <v>49639347.260673597</v>
      </c>
      <c r="U6171" s="39">
        <f>T6171*Fx!$C$7</f>
        <v>51280317.418051243</v>
      </c>
    </row>
    <row r="6172" spans="1:21">
      <c r="A6172" s="16" t="s">
        <v>5225</v>
      </c>
      <c r="B6172" s="19"/>
      <c r="C6172" s="16" t="s">
        <v>3347</v>
      </c>
      <c r="D6172" s="16" t="s">
        <v>3348</v>
      </c>
      <c r="E6172" s="16" t="s">
        <v>3349</v>
      </c>
      <c r="G6172" s="16" t="s">
        <v>3350</v>
      </c>
      <c r="H6172" s="16" t="s">
        <v>3349</v>
      </c>
      <c r="I6172" s="16">
        <v>40.770808209999998</v>
      </c>
      <c r="J6172" s="16">
        <v>-73.966569879999994</v>
      </c>
      <c r="K6172" s="16">
        <v>2</v>
      </c>
      <c r="L6172" s="18" t="s">
        <v>2173</v>
      </c>
      <c r="M6172" s="18">
        <v>0.33333299999999999</v>
      </c>
      <c r="N6172" s="18" t="s">
        <v>4</v>
      </c>
      <c r="O6172" s="18">
        <v>75211720.994599804</v>
      </c>
      <c r="P6172" s="18">
        <v>25070322.9591299</v>
      </c>
      <c r="Q6172" s="18">
        <v>75211720.994599804</v>
      </c>
      <c r="R6172" s="18">
        <v>33779753.154592499</v>
      </c>
      <c r="S6172" s="20">
        <v>1</v>
      </c>
      <c r="T6172" s="21">
        <f t="shared" si="96"/>
        <v>33779753.154592499</v>
      </c>
      <c r="U6172" s="39">
        <f>T6172*Fx!$C$7</f>
        <v>34896439.209289774</v>
      </c>
    </row>
    <row r="6173" spans="1:21">
      <c r="A6173" s="16" t="s">
        <v>5225</v>
      </c>
      <c r="B6173" s="19"/>
      <c r="C6173" s="16" t="s">
        <v>3347</v>
      </c>
      <c r="D6173" s="16" t="s">
        <v>3348</v>
      </c>
      <c r="E6173" s="16" t="s">
        <v>4250</v>
      </c>
      <c r="G6173" s="16" t="s">
        <v>4435</v>
      </c>
      <c r="I6173" s="16">
        <v>0</v>
      </c>
      <c r="J6173" s="16">
        <v>0</v>
      </c>
      <c r="K6173" s="16">
        <v>0</v>
      </c>
      <c r="L6173" s="18" t="s">
        <v>2173</v>
      </c>
      <c r="M6173" s="18">
        <v>0.33333299999999999</v>
      </c>
      <c r="N6173" s="18" t="s">
        <v>4</v>
      </c>
      <c r="O6173" s="18">
        <v>81153446.953173205</v>
      </c>
      <c r="P6173" s="18">
        <v>27050878.472901199</v>
      </c>
      <c r="Q6173" s="18">
        <v>81153446.953173205</v>
      </c>
      <c r="R6173" s="18">
        <v>36448353.653805397</v>
      </c>
      <c r="S6173" s="20">
        <v>1</v>
      </c>
      <c r="T6173" s="21">
        <f t="shared" si="96"/>
        <v>36448353.653805397</v>
      </c>
      <c r="U6173" s="39">
        <f>T6173*Fx!$C$7</f>
        <v>37653257.906823762</v>
      </c>
    </row>
    <row r="6174" spans="1:21">
      <c r="A6174" s="16" t="s">
        <v>5225</v>
      </c>
      <c r="B6174" s="19"/>
      <c r="C6174" s="16" t="s">
        <v>3347</v>
      </c>
      <c r="D6174" s="16" t="s">
        <v>3348</v>
      </c>
      <c r="E6174" s="16" t="s">
        <v>4703</v>
      </c>
      <c r="G6174" s="16" t="s">
        <v>4435</v>
      </c>
      <c r="I6174" s="16">
        <v>0</v>
      </c>
      <c r="J6174" s="16">
        <v>0</v>
      </c>
      <c r="K6174" s="16">
        <v>0</v>
      </c>
      <c r="L6174" s="18" t="s">
        <v>2173</v>
      </c>
      <c r="M6174" s="18">
        <v>0.33333299999999999</v>
      </c>
      <c r="N6174" s="18" t="s">
        <v>4</v>
      </c>
      <c r="O6174" s="18">
        <v>19298575.490004402</v>
      </c>
      <c r="P6174" s="18">
        <v>6432794.1680831602</v>
      </c>
      <c r="Q6174" s="18">
        <v>19298575.490004402</v>
      </c>
      <c r="R6174" s="18">
        <v>8667546.8619369194</v>
      </c>
      <c r="S6174" s="20">
        <v>1</v>
      </c>
      <c r="T6174" s="21">
        <f t="shared" si="96"/>
        <v>8667546.8619369194</v>
      </c>
      <c r="U6174" s="39">
        <f>T6174*Fx!$C$7</f>
        <v>8954077.3367116954</v>
      </c>
    </row>
    <row r="6175" spans="1:21">
      <c r="A6175" s="16" t="s">
        <v>5225</v>
      </c>
      <c r="B6175" s="19"/>
      <c r="C6175" s="16" t="s">
        <v>3347</v>
      </c>
      <c r="D6175" s="16" t="s">
        <v>3348</v>
      </c>
      <c r="E6175" s="16" t="s">
        <v>3349</v>
      </c>
      <c r="G6175" s="16" t="s">
        <v>4435</v>
      </c>
      <c r="I6175" s="16">
        <v>0</v>
      </c>
      <c r="J6175" s="16">
        <v>0</v>
      </c>
      <c r="K6175" s="16">
        <v>0</v>
      </c>
      <c r="L6175" s="18" t="s">
        <v>2173</v>
      </c>
      <c r="M6175" s="18">
        <v>0.33333299999999999</v>
      </c>
      <c r="N6175" s="18" t="s">
        <v>4</v>
      </c>
      <c r="O6175" s="18">
        <v>1031342.22837287</v>
      </c>
      <c r="P6175" s="18">
        <v>343777.30498352798</v>
      </c>
      <c r="Q6175" s="18">
        <v>1031342.22837287</v>
      </c>
      <c r="R6175" s="18">
        <v>463205.54072741303</v>
      </c>
      <c r="S6175" s="20">
        <v>1</v>
      </c>
      <c r="T6175" s="21">
        <f t="shared" si="96"/>
        <v>463205.54072741303</v>
      </c>
      <c r="U6175" s="39">
        <f>T6175*Fx!$C$7</f>
        <v>478518.12058617052</v>
      </c>
    </row>
    <row r="6176" spans="1:21">
      <c r="A6176" s="16" t="s">
        <v>5225</v>
      </c>
      <c r="B6176" s="19"/>
      <c r="C6176" s="16" t="s">
        <v>3347</v>
      </c>
      <c r="D6176" s="16" t="s">
        <v>3348</v>
      </c>
      <c r="E6176" s="16" t="s">
        <v>3349</v>
      </c>
      <c r="G6176" s="16" t="s">
        <v>4435</v>
      </c>
      <c r="I6176" s="16">
        <v>0</v>
      </c>
      <c r="J6176" s="16">
        <v>0</v>
      </c>
      <c r="K6176" s="16">
        <v>0</v>
      </c>
      <c r="L6176" s="18" t="s">
        <v>2173</v>
      </c>
      <c r="M6176" s="18">
        <v>0.33333299999999999</v>
      </c>
      <c r="N6176" s="18" t="s">
        <v>4</v>
      </c>
      <c r="O6176" s="18">
        <v>15452468.039999999</v>
      </c>
      <c r="P6176" s="18">
        <v>5150771.1717731999</v>
      </c>
      <c r="Q6176" s="18">
        <v>15452468.039999999</v>
      </c>
      <c r="R6176" s="18">
        <v>6940149.07673644</v>
      </c>
      <c r="S6176" s="20">
        <v>1</v>
      </c>
      <c r="T6176" s="21">
        <f t="shared" si="96"/>
        <v>6940149.07673644</v>
      </c>
      <c r="U6176" s="39">
        <f>T6176*Fx!$C$7</f>
        <v>7169575.4924963228</v>
      </c>
    </row>
    <row r="6177" spans="1:21">
      <c r="A6177" s="16" t="s">
        <v>5225</v>
      </c>
      <c r="B6177" s="19"/>
      <c r="C6177" s="16" t="s">
        <v>3347</v>
      </c>
      <c r="D6177" s="16" t="s">
        <v>3348</v>
      </c>
      <c r="E6177" s="16" t="s">
        <v>3356</v>
      </c>
      <c r="F6177" s="16" t="s">
        <v>3352</v>
      </c>
      <c r="G6177" s="16" t="s">
        <v>3353</v>
      </c>
      <c r="H6177" s="16" t="s">
        <v>3354</v>
      </c>
      <c r="I6177" s="16">
        <v>34.082932</v>
      </c>
      <c r="J6177" s="16">
        <v>-118.46016</v>
      </c>
      <c r="K6177" s="16">
        <v>2</v>
      </c>
      <c r="L6177" s="18" t="s">
        <v>2173</v>
      </c>
      <c r="M6177" s="18">
        <v>0.33333299999999999</v>
      </c>
      <c r="N6177" s="18" t="s">
        <v>4</v>
      </c>
      <c r="O6177" s="18">
        <v>4535394.7593977097</v>
      </c>
      <c r="P6177" s="18">
        <v>1511783.13515003</v>
      </c>
      <c r="Q6177" s="18">
        <v>4535394.7593977097</v>
      </c>
      <c r="R6177" s="18">
        <v>2036976.5962686499</v>
      </c>
      <c r="S6177" s="20">
        <v>1</v>
      </c>
      <c r="T6177" s="21">
        <f t="shared" si="96"/>
        <v>2036976.5962686499</v>
      </c>
      <c r="U6177" s="39">
        <f>T6177*Fx!$C$7</f>
        <v>2104314.6655667871</v>
      </c>
    </row>
    <row r="6178" spans="1:21">
      <c r="A6178" s="16" t="s">
        <v>5225</v>
      </c>
      <c r="B6178" s="19"/>
      <c r="C6178" s="16" t="s">
        <v>3347</v>
      </c>
      <c r="D6178" s="16" t="s">
        <v>3348</v>
      </c>
      <c r="E6178" s="16" t="s">
        <v>4252</v>
      </c>
      <c r="G6178" s="16" t="s">
        <v>4435</v>
      </c>
      <c r="I6178" s="16">
        <v>0</v>
      </c>
      <c r="J6178" s="16">
        <v>0</v>
      </c>
      <c r="K6178" s="16">
        <v>0</v>
      </c>
      <c r="L6178" s="18" t="s">
        <v>2173</v>
      </c>
      <c r="M6178" s="18">
        <v>0.33333299999999999</v>
      </c>
      <c r="N6178" s="18" t="s">
        <v>4</v>
      </c>
      <c r="O6178" s="18">
        <v>112817250.56032699</v>
      </c>
      <c r="P6178" s="18">
        <v>37605374.129273802</v>
      </c>
      <c r="Q6178" s="18">
        <v>112817250.56032699</v>
      </c>
      <c r="R6178" s="18">
        <v>50669481.100974798</v>
      </c>
      <c r="S6178" s="20">
        <v>1</v>
      </c>
      <c r="T6178" s="21">
        <f t="shared" si="96"/>
        <v>50669481.100974798</v>
      </c>
      <c r="U6178" s="39">
        <f>T6178*Fx!$C$7</f>
        <v>52344505.269602068</v>
      </c>
    </row>
    <row r="6179" spans="1:21">
      <c r="A6179" s="16" t="s">
        <v>4728</v>
      </c>
      <c r="B6179" s="19"/>
      <c r="C6179" s="16" t="s">
        <v>4323</v>
      </c>
      <c r="D6179" s="16" t="s">
        <v>4324</v>
      </c>
      <c r="E6179" s="16" t="s">
        <v>4326</v>
      </c>
      <c r="F6179" s="16" t="s">
        <v>4328</v>
      </c>
      <c r="G6179" s="16" t="s">
        <v>4329</v>
      </c>
      <c r="H6179" s="16" t="s">
        <v>4330</v>
      </c>
      <c r="I6179" s="16">
        <v>-34.604149999999997</v>
      </c>
      <c r="J6179" s="16">
        <v>-58.38</v>
      </c>
      <c r="K6179" s="16">
        <v>7</v>
      </c>
      <c r="L6179" s="18" t="s">
        <v>4331</v>
      </c>
      <c r="M6179" s="18">
        <v>1</v>
      </c>
      <c r="N6179" s="18" t="s">
        <v>4</v>
      </c>
      <c r="O6179" s="18">
        <v>2811682.8998631099</v>
      </c>
      <c r="P6179" s="18">
        <v>2811682.8998631099</v>
      </c>
      <c r="Q6179" s="18">
        <v>2811682.8998631099</v>
      </c>
      <c r="R6179" s="18">
        <v>3788461.5392150902</v>
      </c>
      <c r="S6179" s="20">
        <v>1</v>
      </c>
      <c r="T6179" s="21">
        <f t="shared" si="96"/>
        <v>3788461.5392150902</v>
      </c>
      <c r="U6179" s="39">
        <f>T6179*Fx!$C$7</f>
        <v>3913699.9372056723</v>
      </c>
    </row>
    <row r="6180" spans="1:21">
      <c r="A6180" s="16" t="s">
        <v>4728</v>
      </c>
      <c r="B6180" s="19"/>
      <c r="C6180" s="16" t="s">
        <v>4323</v>
      </c>
      <c r="D6180" s="16" t="s">
        <v>4324</v>
      </c>
      <c r="E6180" s="16" t="s">
        <v>4326</v>
      </c>
      <c r="F6180" s="16" t="s">
        <v>4328</v>
      </c>
      <c r="G6180" s="16" t="s">
        <v>4329</v>
      </c>
      <c r="H6180" s="16" t="s">
        <v>4330</v>
      </c>
      <c r="I6180" s="16">
        <v>-34.604149999999997</v>
      </c>
      <c r="J6180" s="16">
        <v>-58.38</v>
      </c>
      <c r="K6180" s="16">
        <v>7</v>
      </c>
      <c r="L6180" s="18" t="s">
        <v>4331</v>
      </c>
      <c r="M6180" s="18">
        <v>1</v>
      </c>
      <c r="N6180" s="18" t="s">
        <v>4</v>
      </c>
      <c r="O6180" s="18">
        <v>236465.298252079</v>
      </c>
      <c r="P6180" s="18">
        <v>236465.298252079</v>
      </c>
      <c r="Q6180" s="18">
        <v>236465.298252079</v>
      </c>
      <c r="R6180" s="18">
        <v>318613.34285976703</v>
      </c>
      <c r="S6180" s="20">
        <v>1</v>
      </c>
      <c r="T6180" s="21">
        <f t="shared" si="96"/>
        <v>318613.34285976703</v>
      </c>
      <c r="U6180" s="39">
        <f>T6180*Fx!$C$7</f>
        <v>329146.01535099902</v>
      </c>
    </row>
    <row r="6181" spans="1:21">
      <c r="A6181" s="16" t="s">
        <v>4728</v>
      </c>
      <c r="B6181" s="19"/>
      <c r="C6181" s="16" t="s">
        <v>4323</v>
      </c>
      <c r="D6181" s="16" t="s">
        <v>4324</v>
      </c>
      <c r="E6181" s="16" t="s">
        <v>4326</v>
      </c>
      <c r="F6181" s="16" t="s">
        <v>4328</v>
      </c>
      <c r="G6181" s="16" t="s">
        <v>4329</v>
      </c>
      <c r="H6181" s="16" t="s">
        <v>4333</v>
      </c>
      <c r="I6181" s="16">
        <v>-34.606760000000001</v>
      </c>
      <c r="J6181" s="16">
        <v>-58.382060000000003</v>
      </c>
      <c r="K6181" s="16">
        <v>4</v>
      </c>
      <c r="L6181" s="18" t="s">
        <v>4331</v>
      </c>
      <c r="M6181" s="18">
        <v>1</v>
      </c>
      <c r="N6181" s="18" t="s">
        <v>4</v>
      </c>
      <c r="O6181" s="18">
        <v>6289079.8598053502</v>
      </c>
      <c r="P6181" s="18">
        <v>6289079.8598053502</v>
      </c>
      <c r="Q6181" s="18">
        <v>6289079.8598053502</v>
      </c>
      <c r="R6181" s="18">
        <v>8473906.2029664908</v>
      </c>
      <c r="S6181" s="20">
        <v>1</v>
      </c>
      <c r="T6181" s="21">
        <f t="shared" si="96"/>
        <v>8473906.2029664908</v>
      </c>
      <c r="U6181" s="39">
        <f>T6181*Fx!$C$7</f>
        <v>8754035.3336430695</v>
      </c>
    </row>
    <row r="6182" spans="1:21">
      <c r="A6182" s="16" t="s">
        <v>4728</v>
      </c>
      <c r="B6182" s="19"/>
      <c r="C6182" s="16" t="s">
        <v>4323</v>
      </c>
      <c r="D6182" s="16" t="s">
        <v>4324</v>
      </c>
      <c r="E6182" s="16" t="s">
        <v>4326</v>
      </c>
      <c r="F6182" s="16" t="s">
        <v>4328</v>
      </c>
      <c r="G6182" s="16" t="s">
        <v>4329</v>
      </c>
      <c r="H6182" s="16" t="s">
        <v>4330</v>
      </c>
      <c r="I6182" s="16">
        <v>-34.604149999999997</v>
      </c>
      <c r="J6182" s="16">
        <v>-58.38</v>
      </c>
      <c r="K6182" s="16">
        <v>7</v>
      </c>
      <c r="L6182" s="18" t="s">
        <v>4331</v>
      </c>
      <c r="M6182" s="18">
        <v>1</v>
      </c>
      <c r="N6182" s="18" t="s">
        <v>4</v>
      </c>
      <c r="O6182" s="18">
        <v>3281192.1809894801</v>
      </c>
      <c r="P6182" s="18">
        <v>3281192.1809894801</v>
      </c>
      <c r="Q6182" s="18">
        <v>3281192.1809894801</v>
      </c>
      <c r="R6182" s="18">
        <v>4421078.3445946705</v>
      </c>
      <c r="S6182" s="20">
        <v>1</v>
      </c>
      <c r="T6182" s="21">
        <f t="shared" si="96"/>
        <v>4421078.3445946705</v>
      </c>
      <c r="U6182" s="39">
        <f>T6182*Fx!$C$7</f>
        <v>4567229.6948292051</v>
      </c>
    </row>
    <row r="6183" spans="1:21">
      <c r="A6183" s="16" t="s">
        <v>4728</v>
      </c>
      <c r="B6183" s="19"/>
      <c r="C6183" s="16" t="s">
        <v>4323</v>
      </c>
      <c r="D6183" s="16" t="s">
        <v>4324</v>
      </c>
      <c r="I6183" s="16">
        <v>0</v>
      </c>
      <c r="J6183" s="16">
        <v>0</v>
      </c>
      <c r="K6183" s="16">
        <v>0</v>
      </c>
      <c r="L6183" s="18" t="s">
        <v>2173</v>
      </c>
      <c r="M6183" s="18">
        <v>1</v>
      </c>
      <c r="N6183" s="18" t="s">
        <v>4</v>
      </c>
      <c r="O6183" s="18">
        <v>238075.181636305</v>
      </c>
      <c r="P6183" s="18">
        <v>238075.181636305</v>
      </c>
      <c r="Q6183" s="18">
        <v>238075.181636305</v>
      </c>
      <c r="R6183" s="18">
        <v>320782.499731638</v>
      </c>
      <c r="S6183" s="20">
        <v>1</v>
      </c>
      <c r="T6183" s="21">
        <f t="shared" si="96"/>
        <v>320782.499731638</v>
      </c>
      <c r="U6183" s="39">
        <f>T6183*Fx!$C$7</f>
        <v>331386.87988805585</v>
      </c>
    </row>
    <row r="6184" spans="1:21">
      <c r="A6184" s="16" t="s">
        <v>4728</v>
      </c>
      <c r="B6184" s="19"/>
      <c r="C6184" s="16" t="s">
        <v>4323</v>
      </c>
      <c r="D6184" s="16" t="s">
        <v>4324</v>
      </c>
      <c r="E6184" s="16" t="s">
        <v>4334</v>
      </c>
      <c r="F6184" s="16" t="s">
        <v>3167</v>
      </c>
      <c r="G6184" s="16" t="s">
        <v>4335</v>
      </c>
      <c r="H6184" s="16" t="s">
        <v>4336</v>
      </c>
      <c r="I6184" s="16">
        <v>-31.405059000000001</v>
      </c>
      <c r="J6184" s="16">
        <v>-64.171896000000004</v>
      </c>
      <c r="K6184" s="16">
        <v>7</v>
      </c>
      <c r="L6184" s="18" t="s">
        <v>4337</v>
      </c>
      <c r="M6184" s="18">
        <v>1</v>
      </c>
      <c r="N6184" s="18" t="s">
        <v>4</v>
      </c>
      <c r="O6184" s="18">
        <v>121043.369227232</v>
      </c>
      <c r="P6184" s="18">
        <v>121043.369227232</v>
      </c>
      <c r="Q6184" s="18">
        <v>121043.369227232</v>
      </c>
      <c r="R6184" s="18">
        <v>163093.83569416901</v>
      </c>
      <c r="S6184" s="20">
        <v>1</v>
      </c>
      <c r="T6184" s="21">
        <f t="shared" ref="T6184:T6247" si="97">R6184*S6184</f>
        <v>163093.83569416901</v>
      </c>
      <c r="U6184" s="39">
        <f>T6184*Fx!$C$7</f>
        <v>168485.36745265397</v>
      </c>
    </row>
    <row r="6185" spans="1:21">
      <c r="A6185" s="16" t="s">
        <v>4728</v>
      </c>
      <c r="B6185" s="19"/>
      <c r="C6185" s="16" t="s">
        <v>4323</v>
      </c>
      <c r="D6185" s="16" t="s">
        <v>4324</v>
      </c>
      <c r="E6185" s="16" t="s">
        <v>4334</v>
      </c>
      <c r="F6185" s="16" t="s">
        <v>3167</v>
      </c>
      <c r="G6185" s="16" t="s">
        <v>4338</v>
      </c>
      <c r="H6185" s="16" t="s">
        <v>4334</v>
      </c>
      <c r="I6185" s="16">
        <v>-31.422509999999999</v>
      </c>
      <c r="J6185" s="16">
        <v>-64.184039999999996</v>
      </c>
      <c r="K6185" s="16">
        <v>2</v>
      </c>
      <c r="L6185" s="18" t="s">
        <v>4337</v>
      </c>
      <c r="M6185" s="18">
        <v>1</v>
      </c>
      <c r="N6185" s="18" t="s">
        <v>4</v>
      </c>
      <c r="O6185" s="18">
        <v>121043.369227232</v>
      </c>
      <c r="P6185" s="18">
        <v>121043.369227232</v>
      </c>
      <c r="Q6185" s="18">
        <v>121043.369227232</v>
      </c>
      <c r="R6185" s="18">
        <v>163093.83569416901</v>
      </c>
      <c r="S6185" s="20">
        <v>1</v>
      </c>
      <c r="T6185" s="21">
        <f t="shared" si="97"/>
        <v>163093.83569416901</v>
      </c>
      <c r="U6185" s="39">
        <f>T6185*Fx!$C$7</f>
        <v>168485.36745265397</v>
      </c>
    </row>
    <row r="6186" spans="1:21">
      <c r="A6186" s="16" t="s">
        <v>4728</v>
      </c>
      <c r="B6186" s="19"/>
      <c r="C6186" s="16" t="s">
        <v>4323</v>
      </c>
      <c r="D6186" s="16" t="s">
        <v>4324</v>
      </c>
      <c r="E6186" s="16" t="s">
        <v>4334</v>
      </c>
      <c r="F6186" s="16" t="s">
        <v>3167</v>
      </c>
      <c r="G6186" s="16" t="s">
        <v>4338</v>
      </c>
      <c r="H6186" s="16" t="s">
        <v>4334</v>
      </c>
      <c r="I6186" s="16">
        <v>-31.423349999999999</v>
      </c>
      <c r="J6186" s="16">
        <v>-64.187340000000006</v>
      </c>
      <c r="K6186" s="16">
        <v>4</v>
      </c>
      <c r="L6186" s="18" t="s">
        <v>4337</v>
      </c>
      <c r="M6186" s="18">
        <v>1</v>
      </c>
      <c r="N6186" s="18" t="s">
        <v>4</v>
      </c>
      <c r="O6186" s="18">
        <v>121043.369227232</v>
      </c>
      <c r="P6186" s="18">
        <v>121043.369227232</v>
      </c>
      <c r="Q6186" s="18">
        <v>121043.369227232</v>
      </c>
      <c r="R6186" s="18">
        <v>163093.83569416901</v>
      </c>
      <c r="S6186" s="20">
        <v>1</v>
      </c>
      <c r="T6186" s="21">
        <f t="shared" si="97"/>
        <v>163093.83569416901</v>
      </c>
      <c r="U6186" s="39">
        <f>T6186*Fx!$C$7</f>
        <v>168485.36745265397</v>
      </c>
    </row>
    <row r="6187" spans="1:21">
      <c r="A6187" s="16" t="s">
        <v>4728</v>
      </c>
      <c r="B6187" s="19"/>
      <c r="C6187" s="16" t="s">
        <v>4323</v>
      </c>
      <c r="D6187" s="16" t="s">
        <v>4324</v>
      </c>
      <c r="E6187" s="16" t="s">
        <v>4326</v>
      </c>
      <c r="F6187" s="16" t="s">
        <v>4328</v>
      </c>
      <c r="G6187" s="16" t="s">
        <v>4329</v>
      </c>
      <c r="H6187" s="16" t="s">
        <v>4333</v>
      </c>
      <c r="I6187" s="16">
        <v>-34.571339999999999</v>
      </c>
      <c r="J6187" s="16">
        <v>-58.411760000000001</v>
      </c>
      <c r="K6187" s="16">
        <v>2</v>
      </c>
      <c r="L6187" s="18" t="s">
        <v>4331</v>
      </c>
      <c r="M6187" s="18">
        <v>1</v>
      </c>
      <c r="N6187" s="18" t="s">
        <v>4</v>
      </c>
      <c r="O6187" s="18">
        <v>150730.07867145899</v>
      </c>
      <c r="P6187" s="18">
        <v>150730.07867145899</v>
      </c>
      <c r="Q6187" s="18">
        <v>150730.07867145899</v>
      </c>
      <c r="R6187" s="18">
        <v>203093.70799868301</v>
      </c>
      <c r="S6187" s="20">
        <v>1</v>
      </c>
      <c r="T6187" s="21">
        <f t="shared" si="97"/>
        <v>203093.70799868301</v>
      </c>
      <c r="U6187" s="39">
        <f>T6187*Fx!$C$7</f>
        <v>209807.54958541636</v>
      </c>
    </row>
    <row r="6188" spans="1:21">
      <c r="A6188" s="16" t="s">
        <v>4728</v>
      </c>
      <c r="B6188" s="19"/>
      <c r="C6188" s="16" t="s">
        <v>4323</v>
      </c>
      <c r="D6188" s="16" t="s">
        <v>4324</v>
      </c>
      <c r="E6188" s="16" t="s">
        <v>4334</v>
      </c>
      <c r="F6188" s="16" t="s">
        <v>3167</v>
      </c>
      <c r="G6188" s="16" t="s">
        <v>4338</v>
      </c>
      <c r="H6188" s="16" t="s">
        <v>4334</v>
      </c>
      <c r="I6188" s="16">
        <v>-31.373149999999999</v>
      </c>
      <c r="J6188" s="16">
        <v>-64.186530000000005</v>
      </c>
      <c r="K6188" s="16">
        <v>4</v>
      </c>
      <c r="L6188" s="18" t="s">
        <v>4337</v>
      </c>
      <c r="M6188" s="18">
        <v>1</v>
      </c>
      <c r="N6188" s="18" t="s">
        <v>4</v>
      </c>
      <c r="O6188" s="18">
        <v>121043.369227232</v>
      </c>
      <c r="P6188" s="18">
        <v>121043.369227232</v>
      </c>
      <c r="Q6188" s="18">
        <v>121043.369227232</v>
      </c>
      <c r="R6188" s="18">
        <v>163093.83569416901</v>
      </c>
      <c r="S6188" s="20">
        <v>1</v>
      </c>
      <c r="T6188" s="21">
        <f t="shared" si="97"/>
        <v>163093.83569416901</v>
      </c>
      <c r="U6188" s="39">
        <f>T6188*Fx!$C$7</f>
        <v>168485.36745265397</v>
      </c>
    </row>
    <row r="6189" spans="1:21">
      <c r="A6189" s="16" t="s">
        <v>4728</v>
      </c>
      <c r="B6189" s="19"/>
      <c r="C6189" s="16" t="s">
        <v>4323</v>
      </c>
      <c r="D6189" s="16" t="s">
        <v>4324</v>
      </c>
      <c r="E6189" s="16" t="s">
        <v>4332</v>
      </c>
      <c r="F6189" s="16" t="s">
        <v>3183</v>
      </c>
      <c r="G6189" s="16" t="s">
        <v>4332</v>
      </c>
      <c r="H6189" s="16" t="s">
        <v>4326</v>
      </c>
      <c r="I6189" s="16">
        <v>-34.5269464</v>
      </c>
      <c r="J6189" s="16">
        <v>-58.471334300000002</v>
      </c>
      <c r="K6189" s="16">
        <v>7</v>
      </c>
      <c r="L6189" s="18" t="s">
        <v>4327</v>
      </c>
      <c r="M6189" s="18">
        <v>1</v>
      </c>
      <c r="N6189" s="18" t="s">
        <v>4</v>
      </c>
      <c r="O6189" s="18">
        <v>121043.369227232</v>
      </c>
      <c r="P6189" s="18">
        <v>121043.369227232</v>
      </c>
      <c r="Q6189" s="18">
        <v>121043.369227232</v>
      </c>
      <c r="R6189" s="18">
        <v>163093.83569416901</v>
      </c>
      <c r="S6189" s="20">
        <v>1</v>
      </c>
      <c r="T6189" s="21">
        <f t="shared" si="97"/>
        <v>163093.83569416901</v>
      </c>
      <c r="U6189" s="39">
        <f>T6189*Fx!$C$7</f>
        <v>168485.36745265397</v>
      </c>
    </row>
    <row r="6190" spans="1:21">
      <c r="A6190" s="16" t="s">
        <v>4728</v>
      </c>
      <c r="B6190" s="19"/>
      <c r="C6190" s="16" t="s">
        <v>4323</v>
      </c>
      <c r="D6190" s="16" t="s">
        <v>4324</v>
      </c>
      <c r="E6190" s="16" t="s">
        <v>4326</v>
      </c>
      <c r="F6190" s="16" t="s">
        <v>4328</v>
      </c>
      <c r="G6190" s="16" t="s">
        <v>4329</v>
      </c>
      <c r="H6190" s="16" t="s">
        <v>4333</v>
      </c>
      <c r="I6190" s="16">
        <v>-34.60501</v>
      </c>
      <c r="J6190" s="16">
        <v>-58.366720000000001</v>
      </c>
      <c r="K6190" s="16">
        <v>2</v>
      </c>
      <c r="L6190" s="18" t="s">
        <v>4331</v>
      </c>
      <c r="M6190" s="18">
        <v>1</v>
      </c>
      <c r="N6190" s="18" t="s">
        <v>4</v>
      </c>
      <c r="O6190" s="18">
        <v>5719249.2366010305</v>
      </c>
      <c r="P6190" s="18">
        <v>5719249.2366010305</v>
      </c>
      <c r="Q6190" s="18">
        <v>5719249.2366010305</v>
      </c>
      <c r="R6190" s="18">
        <v>7706116.4212732399</v>
      </c>
      <c r="S6190" s="20">
        <v>1</v>
      </c>
      <c r="T6190" s="21">
        <f t="shared" si="97"/>
        <v>7706116.4212732399</v>
      </c>
      <c r="U6190" s="39">
        <f>T6190*Fx!$C$7</f>
        <v>7960864.0715632653</v>
      </c>
    </row>
    <row r="6191" spans="1:21">
      <c r="A6191" s="16" t="s">
        <v>4728</v>
      </c>
      <c r="B6191" s="19"/>
      <c r="C6191" s="16" t="s">
        <v>4323</v>
      </c>
      <c r="D6191" s="16" t="s">
        <v>4324</v>
      </c>
      <c r="E6191" s="16" t="s">
        <v>5247</v>
      </c>
      <c r="F6191" s="16" t="s">
        <v>5248</v>
      </c>
      <c r="G6191" s="16" t="s">
        <v>5249</v>
      </c>
      <c r="H6191" s="16" t="s">
        <v>5250</v>
      </c>
      <c r="I6191" s="16">
        <v>-26.283300000000001</v>
      </c>
      <c r="J6191" s="16">
        <v>-60.3</v>
      </c>
      <c r="K6191" s="16">
        <v>7</v>
      </c>
      <c r="L6191" s="18" t="s">
        <v>5251</v>
      </c>
      <c r="M6191" s="18">
        <v>1</v>
      </c>
      <c r="N6191" s="18" t="s">
        <v>4</v>
      </c>
      <c r="O6191" s="18">
        <v>1849411.17766513</v>
      </c>
      <c r="P6191" s="18">
        <v>1849411.17766513</v>
      </c>
      <c r="Q6191" s="18">
        <v>1849411.17766513</v>
      </c>
      <c r="R6191" s="18">
        <v>2491896.62074622</v>
      </c>
      <c r="S6191" s="20">
        <v>1</v>
      </c>
      <c r="T6191" s="21">
        <f t="shared" si="97"/>
        <v>2491896.62074622</v>
      </c>
      <c r="U6191" s="39">
        <f>T6191*Fx!$C$7</f>
        <v>2574273.3685394838</v>
      </c>
    </row>
    <row r="6192" spans="1:21">
      <c r="A6192" s="16" t="s">
        <v>4728</v>
      </c>
      <c r="B6192" s="19"/>
      <c r="C6192" s="16" t="s">
        <v>4323</v>
      </c>
      <c r="D6192" s="16" t="s">
        <v>4324</v>
      </c>
      <c r="E6192" s="16" t="s">
        <v>4334</v>
      </c>
      <c r="F6192" s="16" t="s">
        <v>3167</v>
      </c>
      <c r="G6192" s="16" t="s">
        <v>4338</v>
      </c>
      <c r="H6192" s="16" t="s">
        <v>4334</v>
      </c>
      <c r="I6192" s="16">
        <v>-31.3444</v>
      </c>
      <c r="J6192" s="16">
        <v>-64.229860000000002</v>
      </c>
      <c r="K6192" s="16">
        <v>4</v>
      </c>
      <c r="L6192" s="18" t="s">
        <v>4337</v>
      </c>
      <c r="M6192" s="18">
        <v>1</v>
      </c>
      <c r="N6192" s="18" t="s">
        <v>4</v>
      </c>
      <c r="O6192" s="18">
        <v>121043.369227232</v>
      </c>
      <c r="P6192" s="18">
        <v>121043.369227232</v>
      </c>
      <c r="Q6192" s="18">
        <v>121043.369227232</v>
      </c>
      <c r="R6192" s="18">
        <v>163093.83569416901</v>
      </c>
      <c r="S6192" s="20">
        <v>1</v>
      </c>
      <c r="T6192" s="21">
        <f t="shared" si="97"/>
        <v>163093.83569416901</v>
      </c>
      <c r="U6192" s="39">
        <f>T6192*Fx!$C$7</f>
        <v>168485.36745265397</v>
      </c>
    </row>
    <row r="6193" spans="1:21">
      <c r="A6193" s="16" t="s">
        <v>4728</v>
      </c>
      <c r="B6193" s="19"/>
      <c r="C6193" s="16" t="s">
        <v>4323</v>
      </c>
      <c r="D6193" s="16" t="s">
        <v>4324</v>
      </c>
      <c r="E6193" s="16" t="s">
        <v>4334</v>
      </c>
      <c r="F6193" s="16" t="s">
        <v>3167</v>
      </c>
      <c r="G6193" s="16" t="s">
        <v>4338</v>
      </c>
      <c r="H6193" s="16" t="s">
        <v>4334</v>
      </c>
      <c r="I6193" s="16">
        <v>-31.330729999999999</v>
      </c>
      <c r="J6193" s="16">
        <v>-64.21678</v>
      </c>
      <c r="K6193" s="16">
        <v>4</v>
      </c>
      <c r="L6193" s="18" t="s">
        <v>4337</v>
      </c>
      <c r="M6193" s="18">
        <v>1</v>
      </c>
      <c r="N6193" s="18" t="s">
        <v>4</v>
      </c>
      <c r="O6193" s="18">
        <v>121043.369227232</v>
      </c>
      <c r="P6193" s="18">
        <v>121043.369227232</v>
      </c>
      <c r="Q6193" s="18">
        <v>121043.369227232</v>
      </c>
      <c r="R6193" s="18">
        <v>163093.83569416901</v>
      </c>
      <c r="S6193" s="20">
        <v>1</v>
      </c>
      <c r="T6193" s="21">
        <f t="shared" si="97"/>
        <v>163093.83569416901</v>
      </c>
      <c r="U6193" s="39">
        <f>T6193*Fx!$C$7</f>
        <v>168485.36745265397</v>
      </c>
    </row>
    <row r="6194" spans="1:21">
      <c r="A6194" s="16" t="s">
        <v>4728</v>
      </c>
      <c r="B6194" s="19"/>
      <c r="C6194" s="16" t="s">
        <v>4323</v>
      </c>
      <c r="D6194" s="16" t="s">
        <v>4324</v>
      </c>
      <c r="E6194" s="16" t="s">
        <v>5247</v>
      </c>
      <c r="F6194" s="16" t="s">
        <v>5248</v>
      </c>
      <c r="G6194" s="16" t="s">
        <v>5249</v>
      </c>
      <c r="H6194" s="16" t="s">
        <v>5250</v>
      </c>
      <c r="I6194" s="16">
        <v>-26.283300000000001</v>
      </c>
      <c r="J6194" s="16">
        <v>-60.3</v>
      </c>
      <c r="K6194" s="16">
        <v>7</v>
      </c>
      <c r="L6194" s="18" t="s">
        <v>5251</v>
      </c>
      <c r="M6194" s="18">
        <v>1</v>
      </c>
      <c r="N6194" s="18" t="s">
        <v>4</v>
      </c>
      <c r="O6194" s="18">
        <v>166970.02060801201</v>
      </c>
      <c r="P6194" s="18">
        <v>166970.02060801201</v>
      </c>
      <c r="Q6194" s="18">
        <v>166970.02060801201</v>
      </c>
      <c r="R6194" s="18">
        <v>224975.405763644</v>
      </c>
      <c r="S6194" s="20">
        <v>1</v>
      </c>
      <c r="T6194" s="21">
        <f t="shared" si="97"/>
        <v>224975.405763644</v>
      </c>
      <c r="U6194" s="39">
        <f>T6194*Fx!$C$7</f>
        <v>232412.60925996283</v>
      </c>
    </row>
    <row r="6195" spans="1:21">
      <c r="A6195" s="16" t="s">
        <v>4728</v>
      </c>
      <c r="B6195" s="19"/>
      <c r="C6195" s="16" t="s">
        <v>4323</v>
      </c>
      <c r="D6195" s="16" t="s">
        <v>4324</v>
      </c>
      <c r="E6195" s="16" t="s">
        <v>4326</v>
      </c>
      <c r="F6195" s="16" t="s">
        <v>4328</v>
      </c>
      <c r="G6195" s="16" t="s">
        <v>4329</v>
      </c>
      <c r="H6195" s="16" t="s">
        <v>4330</v>
      </c>
      <c r="I6195" s="16">
        <v>-34.604149999999997</v>
      </c>
      <c r="J6195" s="16">
        <v>-58.38</v>
      </c>
      <c r="K6195" s="16">
        <v>7</v>
      </c>
      <c r="L6195" s="18" t="s">
        <v>4331</v>
      </c>
      <c r="M6195" s="18">
        <v>1</v>
      </c>
      <c r="N6195" s="18" t="s">
        <v>4</v>
      </c>
      <c r="O6195" s="18">
        <v>292687.33607605298</v>
      </c>
      <c r="P6195" s="18">
        <v>292687.33607605298</v>
      </c>
      <c r="Q6195" s="18">
        <v>292687.33607605298</v>
      </c>
      <c r="R6195" s="18">
        <v>394366.91662258102</v>
      </c>
      <c r="S6195" s="20">
        <v>1</v>
      </c>
      <c r="T6195" s="21">
        <f t="shared" si="97"/>
        <v>394366.91662258102</v>
      </c>
      <c r="U6195" s="39">
        <f>T6195*Fx!$C$7</f>
        <v>407403.83948613744</v>
      </c>
    </row>
    <row r="6196" spans="1:21">
      <c r="A6196" s="16" t="s">
        <v>4728</v>
      </c>
      <c r="B6196" s="19"/>
      <c r="C6196" s="16" t="s">
        <v>4323</v>
      </c>
      <c r="D6196" s="16" t="s">
        <v>4324</v>
      </c>
      <c r="E6196" s="16" t="s">
        <v>4326</v>
      </c>
      <c r="F6196" s="16" t="s">
        <v>4328</v>
      </c>
      <c r="G6196" s="16" t="s">
        <v>4329</v>
      </c>
      <c r="H6196" s="16" t="s">
        <v>4330</v>
      </c>
      <c r="I6196" s="16">
        <v>-34.604149999999997</v>
      </c>
      <c r="J6196" s="16">
        <v>-58.38</v>
      </c>
      <c r="K6196" s="16">
        <v>7</v>
      </c>
      <c r="L6196" s="18" t="s">
        <v>4331</v>
      </c>
      <c r="M6196" s="18">
        <v>1</v>
      </c>
      <c r="N6196" s="18" t="s">
        <v>4</v>
      </c>
      <c r="O6196" s="18">
        <v>1345357.180463</v>
      </c>
      <c r="P6196" s="18">
        <v>1345357.180463</v>
      </c>
      <c r="Q6196" s="18">
        <v>1345357.180463</v>
      </c>
      <c r="R6196" s="18">
        <v>1812734.2649269099</v>
      </c>
      <c r="S6196" s="20">
        <v>1</v>
      </c>
      <c r="T6196" s="21">
        <f t="shared" si="97"/>
        <v>1812734.2649269099</v>
      </c>
      <c r="U6196" s="39">
        <f>T6196*Fx!$C$7</f>
        <v>1872659.3645939154</v>
      </c>
    </row>
    <row r="6197" spans="1:21">
      <c r="A6197" s="16" t="s">
        <v>4728</v>
      </c>
      <c r="B6197" s="19"/>
      <c r="C6197" s="16" t="s">
        <v>4323</v>
      </c>
      <c r="D6197" s="16" t="s">
        <v>4324</v>
      </c>
      <c r="E6197" s="16" t="s">
        <v>4326</v>
      </c>
      <c r="F6197" s="16" t="s">
        <v>4328</v>
      </c>
      <c r="G6197" s="16" t="s">
        <v>4329</v>
      </c>
      <c r="H6197" s="16" t="s">
        <v>4330</v>
      </c>
      <c r="I6197" s="16">
        <v>-34.604149999999997</v>
      </c>
      <c r="J6197" s="16">
        <v>-58.38</v>
      </c>
      <c r="K6197" s="16">
        <v>7</v>
      </c>
      <c r="L6197" s="18" t="s">
        <v>4331</v>
      </c>
      <c r="M6197" s="18">
        <v>1</v>
      </c>
      <c r="N6197" s="18" t="s">
        <v>4</v>
      </c>
      <c r="O6197" s="18">
        <v>205404.84965176901</v>
      </c>
      <c r="P6197" s="18">
        <v>205404.84965176901</v>
      </c>
      <c r="Q6197" s="18">
        <v>205404.84965176901</v>
      </c>
      <c r="R6197" s="18">
        <v>276762.49441637698</v>
      </c>
      <c r="S6197" s="20">
        <v>1</v>
      </c>
      <c r="T6197" s="21">
        <f t="shared" si="97"/>
        <v>276762.49441637698</v>
      </c>
      <c r="U6197" s="39">
        <f>T6197*Fx!$C$7</f>
        <v>285911.66778551345</v>
      </c>
    </row>
    <row r="6198" spans="1:21">
      <c r="A6198" s="16" t="s">
        <v>4728</v>
      </c>
      <c r="B6198" s="19"/>
      <c r="C6198" s="16" t="s">
        <v>4323</v>
      </c>
      <c r="D6198" s="16" t="s">
        <v>4324</v>
      </c>
      <c r="E6198" s="16" t="s">
        <v>4326</v>
      </c>
      <c r="F6198" s="16" t="s">
        <v>4328</v>
      </c>
      <c r="G6198" s="16" t="s">
        <v>4329</v>
      </c>
      <c r="H6198" s="16" t="s">
        <v>4330</v>
      </c>
      <c r="I6198" s="16">
        <v>-34.604149999999997</v>
      </c>
      <c r="J6198" s="16">
        <v>-58.38</v>
      </c>
      <c r="K6198" s="16">
        <v>7</v>
      </c>
      <c r="L6198" s="18" t="s">
        <v>4331</v>
      </c>
      <c r="M6198" s="18">
        <v>1</v>
      </c>
      <c r="N6198" s="18" t="s">
        <v>4</v>
      </c>
      <c r="O6198" s="18">
        <v>1271194.85852675</v>
      </c>
      <c r="P6198" s="18">
        <v>1271194.85852675</v>
      </c>
      <c r="Q6198" s="18">
        <v>1271194.85852675</v>
      </c>
      <c r="R6198" s="18">
        <v>1712807.9523516099</v>
      </c>
      <c r="S6198" s="20">
        <v>1</v>
      </c>
      <c r="T6198" s="21">
        <f t="shared" si="97"/>
        <v>1712807.9523516099</v>
      </c>
      <c r="U6198" s="39">
        <f>T6198*Fx!$C$7</f>
        <v>1769429.7028425725</v>
      </c>
    </row>
    <row r="6199" spans="1:21">
      <c r="A6199" s="16" t="s">
        <v>4728</v>
      </c>
      <c r="B6199" s="19"/>
      <c r="C6199" s="16" t="s">
        <v>4323</v>
      </c>
      <c r="D6199" s="16" t="s">
        <v>4324</v>
      </c>
      <c r="E6199" s="16" t="s">
        <v>4326</v>
      </c>
      <c r="F6199" s="16" t="s">
        <v>4328</v>
      </c>
      <c r="G6199" s="16" t="s">
        <v>4329</v>
      </c>
      <c r="H6199" s="16" t="s">
        <v>4330</v>
      </c>
      <c r="I6199" s="16">
        <v>-34.604149999999997</v>
      </c>
      <c r="J6199" s="16">
        <v>-58.38</v>
      </c>
      <c r="K6199" s="16">
        <v>7</v>
      </c>
      <c r="L6199" s="18" t="s">
        <v>4331</v>
      </c>
      <c r="M6199" s="18">
        <v>1</v>
      </c>
      <c r="N6199" s="18" t="s">
        <v>4</v>
      </c>
      <c r="O6199" s="18">
        <v>479925.99166653998</v>
      </c>
      <c r="P6199" s="18">
        <v>479925.99166653998</v>
      </c>
      <c r="Q6199" s="18">
        <v>479925.99166653998</v>
      </c>
      <c r="R6199" s="18">
        <v>646652.28116117604</v>
      </c>
      <c r="S6199" s="20">
        <v>1</v>
      </c>
      <c r="T6199" s="21">
        <f t="shared" si="97"/>
        <v>646652.28116117604</v>
      </c>
      <c r="U6199" s="39">
        <f>T6199*Fx!$C$7</f>
        <v>668029.21607559512</v>
      </c>
    </row>
    <row r="6200" spans="1:21">
      <c r="A6200" s="16" t="s">
        <v>4728</v>
      </c>
      <c r="B6200" s="19"/>
      <c r="C6200" s="16" t="s">
        <v>4323</v>
      </c>
      <c r="D6200" s="16" t="s">
        <v>4324</v>
      </c>
      <c r="E6200" s="16" t="s">
        <v>5247</v>
      </c>
      <c r="F6200" s="16" t="s">
        <v>5248</v>
      </c>
      <c r="G6200" s="16" t="s">
        <v>5249</v>
      </c>
      <c r="H6200" s="16" t="s">
        <v>5250</v>
      </c>
      <c r="I6200" s="16">
        <v>-26.283300000000001</v>
      </c>
      <c r="J6200" s="16">
        <v>-60.3</v>
      </c>
      <c r="K6200" s="16">
        <v>7</v>
      </c>
      <c r="L6200" s="18" t="s">
        <v>5251</v>
      </c>
      <c r="M6200" s="18">
        <v>1</v>
      </c>
      <c r="N6200" s="18" t="s">
        <v>4</v>
      </c>
      <c r="O6200" s="18">
        <v>239962.99583326999</v>
      </c>
      <c r="P6200" s="18">
        <v>239962.99583326999</v>
      </c>
      <c r="Q6200" s="18">
        <v>239962.99583326999</v>
      </c>
      <c r="R6200" s="18">
        <v>323326.14058058802</v>
      </c>
      <c r="S6200" s="20">
        <v>1</v>
      </c>
      <c r="T6200" s="21">
        <f t="shared" si="97"/>
        <v>323326.14058058802</v>
      </c>
      <c r="U6200" s="39">
        <f>T6200*Fx!$C$7</f>
        <v>334014.60803779756</v>
      </c>
    </row>
    <row r="6201" spans="1:21">
      <c r="A6201" s="16" t="s">
        <v>4728</v>
      </c>
      <c r="B6201" s="19"/>
      <c r="C6201" s="16" t="s">
        <v>4323</v>
      </c>
      <c r="D6201" s="16" t="s">
        <v>4324</v>
      </c>
      <c r="E6201" s="16" t="s">
        <v>4326</v>
      </c>
      <c r="F6201" s="16" t="s">
        <v>4328</v>
      </c>
      <c r="G6201" s="16" t="s">
        <v>4329</v>
      </c>
      <c r="H6201" s="16" t="s">
        <v>4333</v>
      </c>
      <c r="I6201" s="16">
        <v>-34.54983</v>
      </c>
      <c r="J6201" s="16">
        <v>-58.443910000000002</v>
      </c>
      <c r="K6201" s="16">
        <v>2</v>
      </c>
      <c r="L6201" s="18" t="s">
        <v>4331</v>
      </c>
      <c r="M6201" s="18">
        <v>1</v>
      </c>
      <c r="N6201" s="18" t="s">
        <v>4</v>
      </c>
      <c r="O6201" s="18">
        <v>239962.99583326999</v>
      </c>
      <c r="P6201" s="18">
        <v>239962.99583326999</v>
      </c>
      <c r="Q6201" s="18">
        <v>239962.99583326999</v>
      </c>
      <c r="R6201" s="18">
        <v>323326.14058058802</v>
      </c>
      <c r="S6201" s="20">
        <v>1</v>
      </c>
      <c r="T6201" s="21">
        <f t="shared" si="97"/>
        <v>323326.14058058802</v>
      </c>
      <c r="U6201" s="39">
        <f>T6201*Fx!$C$7</f>
        <v>334014.60803779756</v>
      </c>
    </row>
    <row r="6202" spans="1:21">
      <c r="A6202" s="16" t="s">
        <v>4728</v>
      </c>
      <c r="B6202" s="19"/>
      <c r="C6202" s="16" t="s">
        <v>4323</v>
      </c>
      <c r="D6202" s="16" t="s">
        <v>4324</v>
      </c>
      <c r="E6202" s="16" t="s">
        <v>4326</v>
      </c>
      <c r="F6202" s="16" t="s">
        <v>4328</v>
      </c>
      <c r="G6202" s="16" t="s">
        <v>4329</v>
      </c>
      <c r="H6202" s="16" t="s">
        <v>4333</v>
      </c>
      <c r="I6202" s="16">
        <v>-34.596420000000002</v>
      </c>
      <c r="J6202" s="16">
        <v>-58.376040000000003</v>
      </c>
      <c r="K6202" s="16">
        <v>2</v>
      </c>
      <c r="L6202" s="18" t="s">
        <v>4331</v>
      </c>
      <c r="M6202" s="18">
        <v>1</v>
      </c>
      <c r="N6202" s="18" t="s">
        <v>4</v>
      </c>
      <c r="O6202" s="18">
        <v>14374373.967719</v>
      </c>
      <c r="P6202" s="18">
        <v>14374373.967719</v>
      </c>
      <c r="Q6202" s="18">
        <v>14374373.967719</v>
      </c>
      <c r="R6202" s="18">
        <v>19368031.483795501</v>
      </c>
      <c r="S6202" s="20">
        <v>1</v>
      </c>
      <c r="T6202" s="21">
        <f t="shared" si="97"/>
        <v>19368031.483795501</v>
      </c>
      <c r="U6202" s="39">
        <f>T6202*Fx!$C$7</f>
        <v>20008296.987392049</v>
      </c>
    </row>
    <row r="6203" spans="1:21">
      <c r="A6203" s="16" t="s">
        <v>4728</v>
      </c>
      <c r="B6203" s="19"/>
      <c r="C6203" s="16" t="s">
        <v>4323</v>
      </c>
      <c r="D6203" s="16" t="s">
        <v>4324</v>
      </c>
      <c r="E6203" s="16" t="s">
        <v>4326</v>
      </c>
      <c r="F6203" s="16" t="s">
        <v>4328</v>
      </c>
      <c r="G6203" s="16" t="s">
        <v>4329</v>
      </c>
      <c r="H6203" s="16" t="s">
        <v>4330</v>
      </c>
      <c r="I6203" s="16">
        <v>-34.604149999999997</v>
      </c>
      <c r="J6203" s="16">
        <v>-58.38</v>
      </c>
      <c r="K6203" s="16">
        <v>7</v>
      </c>
      <c r="L6203" s="18" t="s">
        <v>4331</v>
      </c>
      <c r="M6203" s="18">
        <v>1</v>
      </c>
      <c r="N6203" s="18" t="s">
        <v>4</v>
      </c>
      <c r="O6203" s="18">
        <v>618189.66139683197</v>
      </c>
      <c r="P6203" s="18">
        <v>618189.66139683197</v>
      </c>
      <c r="Q6203" s="18">
        <v>618189.66139683197</v>
      </c>
      <c r="R6203" s="18">
        <v>832948.74975279695</v>
      </c>
      <c r="S6203" s="20">
        <v>1</v>
      </c>
      <c r="T6203" s="21">
        <f t="shared" si="97"/>
        <v>832948.74975279695</v>
      </c>
      <c r="U6203" s="39">
        <f>T6203*Fx!$C$7</f>
        <v>860484.2456123936</v>
      </c>
    </row>
    <row r="6204" spans="1:21">
      <c r="A6204" s="16" t="s">
        <v>4728</v>
      </c>
      <c r="B6204" s="19"/>
      <c r="C6204" s="16" t="s">
        <v>4323</v>
      </c>
      <c r="D6204" s="16" t="s">
        <v>4324</v>
      </c>
      <c r="E6204" s="16" t="s">
        <v>4326</v>
      </c>
      <c r="F6204" s="16" t="s">
        <v>4328</v>
      </c>
      <c r="G6204" s="16" t="s">
        <v>4329</v>
      </c>
      <c r="H6204" s="16" t="s">
        <v>4330</v>
      </c>
      <c r="I6204" s="16">
        <v>-34.604149999999997</v>
      </c>
      <c r="J6204" s="16">
        <v>-58.38</v>
      </c>
      <c r="K6204" s="16">
        <v>7</v>
      </c>
      <c r="L6204" s="18" t="s">
        <v>4331</v>
      </c>
      <c r="M6204" s="18">
        <v>1</v>
      </c>
      <c r="N6204" s="18" t="s">
        <v>4</v>
      </c>
      <c r="O6204" s="18">
        <v>391493.704778952</v>
      </c>
      <c r="P6204" s="18">
        <v>391493.704778952</v>
      </c>
      <c r="Q6204" s="18">
        <v>391493.704778952</v>
      </c>
      <c r="R6204" s="18">
        <v>527498.61781074095</v>
      </c>
      <c r="S6204" s="20">
        <v>1</v>
      </c>
      <c r="T6204" s="21">
        <f t="shared" si="97"/>
        <v>527498.61781074095</v>
      </c>
      <c r="U6204" s="39">
        <f>T6204*Fx!$C$7</f>
        <v>544936.58864745975</v>
      </c>
    </row>
    <row r="6205" spans="1:21">
      <c r="A6205" s="16" t="s">
        <v>4728</v>
      </c>
      <c r="B6205" s="19"/>
      <c r="C6205" s="16" t="s">
        <v>4323</v>
      </c>
      <c r="D6205" s="16" t="s">
        <v>4324</v>
      </c>
      <c r="E6205" s="16" t="s">
        <v>5252</v>
      </c>
      <c r="F6205" s="16" t="s">
        <v>4328</v>
      </c>
      <c r="G6205" s="16" t="s">
        <v>4329</v>
      </c>
      <c r="H6205" s="16" t="s">
        <v>4330</v>
      </c>
      <c r="I6205" s="16">
        <v>-34.608499999999999</v>
      </c>
      <c r="J6205" s="16">
        <v>-58.3703</v>
      </c>
      <c r="K6205" s="16">
        <v>7</v>
      </c>
      <c r="L6205" s="18" t="s">
        <v>4331</v>
      </c>
      <c r="M6205" s="18">
        <v>1</v>
      </c>
      <c r="N6205" s="18" t="s">
        <v>4</v>
      </c>
      <c r="O6205" s="18">
        <v>549050.50449841202</v>
      </c>
      <c r="P6205" s="18">
        <v>549050.50449841202</v>
      </c>
      <c r="Q6205" s="18">
        <v>549050.50449841202</v>
      </c>
      <c r="R6205" s="18">
        <v>739790.64974935399</v>
      </c>
      <c r="S6205" s="20">
        <v>1</v>
      </c>
      <c r="T6205" s="21">
        <f t="shared" si="97"/>
        <v>739790.64974935399</v>
      </c>
      <c r="U6205" s="39">
        <f>T6205*Fx!$C$7</f>
        <v>764246.53899726656</v>
      </c>
    </row>
    <row r="6206" spans="1:21">
      <c r="A6206" s="16" t="s">
        <v>4728</v>
      </c>
      <c r="B6206" s="19"/>
      <c r="C6206" s="16" t="s">
        <v>4339</v>
      </c>
      <c r="D6206" s="16" t="s">
        <v>4340</v>
      </c>
      <c r="E6206" s="16" t="s">
        <v>4343</v>
      </c>
      <c r="F6206" s="16">
        <v>3</v>
      </c>
      <c r="G6206" s="16" t="s">
        <v>4343</v>
      </c>
      <c r="H6206" s="16" t="s">
        <v>4343</v>
      </c>
      <c r="I6206" s="16">
        <v>-33.415999999999997</v>
      </c>
      <c r="J6206" s="16">
        <v>-70.611919999999998</v>
      </c>
      <c r="K6206" s="16">
        <v>4</v>
      </c>
      <c r="L6206" s="18" t="s">
        <v>4342</v>
      </c>
      <c r="M6206" s="18">
        <v>1</v>
      </c>
      <c r="N6206" s="18" t="s">
        <v>4</v>
      </c>
      <c r="O6206" s="18">
        <v>476481.05795767799</v>
      </c>
      <c r="P6206" s="18">
        <v>476481.05795767799</v>
      </c>
      <c r="Q6206" s="18">
        <v>476481.05795767799</v>
      </c>
      <c r="R6206" s="18">
        <v>642010.57748192805</v>
      </c>
      <c r="S6206" s="20">
        <v>1</v>
      </c>
      <c r="T6206" s="21">
        <f t="shared" si="97"/>
        <v>642010.57748192805</v>
      </c>
      <c r="U6206" s="39">
        <f>T6206*Fx!$C$7</f>
        <v>663234.06764661998</v>
      </c>
    </row>
    <row r="6207" spans="1:21">
      <c r="A6207" s="16" t="s">
        <v>4728</v>
      </c>
      <c r="B6207" s="19"/>
      <c r="C6207" s="16" t="s">
        <v>4339</v>
      </c>
      <c r="D6207" s="16" t="s">
        <v>4340</v>
      </c>
      <c r="E6207" s="16" t="s">
        <v>4343</v>
      </c>
      <c r="F6207" s="16">
        <v>3</v>
      </c>
      <c r="G6207" s="16" t="s">
        <v>4343</v>
      </c>
      <c r="H6207" s="16" t="s">
        <v>4341</v>
      </c>
      <c r="I6207" s="16">
        <v>-33.445995000000003</v>
      </c>
      <c r="J6207" s="16">
        <v>-70.667057</v>
      </c>
      <c r="K6207" s="16">
        <v>7</v>
      </c>
      <c r="L6207" s="18" t="s">
        <v>4342</v>
      </c>
      <c r="M6207" s="18">
        <v>1</v>
      </c>
      <c r="N6207" s="18" t="s">
        <v>4</v>
      </c>
      <c r="O6207" s="18">
        <v>1045305.45817152</v>
      </c>
      <c r="P6207" s="18">
        <v>1045305.45817152</v>
      </c>
      <c r="Q6207" s="18">
        <v>1045305.45817152</v>
      </c>
      <c r="R6207" s="18">
        <v>1408444.5743178299</v>
      </c>
      <c r="S6207" s="20">
        <v>1</v>
      </c>
      <c r="T6207" s="21">
        <f t="shared" si="97"/>
        <v>1408444.5743178299</v>
      </c>
      <c r="U6207" s="39">
        <f>T6207*Fx!$C$7</f>
        <v>1455004.7255349485</v>
      </c>
    </row>
    <row r="6208" spans="1:21">
      <c r="A6208" s="16" t="s">
        <v>4728</v>
      </c>
      <c r="B6208" s="19"/>
      <c r="C6208" s="16" t="s">
        <v>4339</v>
      </c>
      <c r="D6208" s="16" t="s">
        <v>4340</v>
      </c>
      <c r="E6208" s="16" t="s">
        <v>4351</v>
      </c>
      <c r="F6208" s="16">
        <v>3</v>
      </c>
      <c r="G6208" s="16" t="s">
        <v>4343</v>
      </c>
      <c r="H6208" s="16" t="s">
        <v>4341</v>
      </c>
      <c r="I6208" s="16">
        <v>-33.414924999999997</v>
      </c>
      <c r="J6208" s="16">
        <v>-70.591666000000004</v>
      </c>
      <c r="K6208" s="16">
        <v>1</v>
      </c>
      <c r="L6208" s="18" t="s">
        <v>4342</v>
      </c>
      <c r="M6208" s="18">
        <v>1</v>
      </c>
      <c r="N6208" s="18" t="s">
        <v>4</v>
      </c>
      <c r="O6208" s="18">
        <v>445077.29735395598</v>
      </c>
      <c r="P6208" s="18">
        <v>445077.29735395598</v>
      </c>
      <c r="Q6208" s="18">
        <v>445077.29735395598</v>
      </c>
      <c r="R6208" s="18">
        <v>599697.15044514905</v>
      </c>
      <c r="S6208" s="20">
        <v>1</v>
      </c>
      <c r="T6208" s="21">
        <f t="shared" si="97"/>
        <v>599697.15044514905</v>
      </c>
      <c r="U6208" s="39">
        <f>T6208*Fx!$C$7</f>
        <v>619521.84963341849</v>
      </c>
    </row>
    <row r="6209" spans="1:21">
      <c r="A6209" s="16" t="s">
        <v>4728</v>
      </c>
      <c r="B6209" s="19"/>
      <c r="C6209" s="16" t="s">
        <v>4339</v>
      </c>
      <c r="D6209" s="16" t="s">
        <v>4340</v>
      </c>
      <c r="E6209" s="16" t="s">
        <v>4343</v>
      </c>
      <c r="F6209" s="16">
        <v>3</v>
      </c>
      <c r="G6209" s="16" t="s">
        <v>4343</v>
      </c>
      <c r="H6209" s="16" t="s">
        <v>4341</v>
      </c>
      <c r="I6209" s="16">
        <v>-33.445995000000003</v>
      </c>
      <c r="J6209" s="16">
        <v>-70.667057</v>
      </c>
      <c r="K6209" s="16">
        <v>7</v>
      </c>
      <c r="L6209" s="18" t="s">
        <v>4342</v>
      </c>
      <c r="M6209" s="18">
        <v>1</v>
      </c>
      <c r="N6209" s="18" t="s">
        <v>4</v>
      </c>
      <c r="O6209" s="18">
        <v>445077.29735395598</v>
      </c>
      <c r="P6209" s="18">
        <v>445077.29735395598</v>
      </c>
      <c r="Q6209" s="18">
        <v>445077.29735395598</v>
      </c>
      <c r="R6209" s="18">
        <v>599697.15044514905</v>
      </c>
      <c r="S6209" s="20">
        <v>1</v>
      </c>
      <c r="T6209" s="21">
        <f t="shared" si="97"/>
        <v>599697.15044514905</v>
      </c>
      <c r="U6209" s="39">
        <f>T6209*Fx!$C$7</f>
        <v>619521.84963341849</v>
      </c>
    </row>
    <row r="6210" spans="1:21">
      <c r="A6210" s="16" t="s">
        <v>4728</v>
      </c>
      <c r="B6210" s="19"/>
      <c r="C6210" s="16" t="s">
        <v>4339</v>
      </c>
      <c r="D6210" s="16" t="s">
        <v>4340</v>
      </c>
      <c r="E6210" s="16" t="s">
        <v>4351</v>
      </c>
      <c r="F6210" s="16">
        <v>3</v>
      </c>
      <c r="G6210" s="16" t="s">
        <v>4343</v>
      </c>
      <c r="H6210" s="16" t="s">
        <v>4341</v>
      </c>
      <c r="I6210" s="16">
        <v>-33.414133999999997</v>
      </c>
      <c r="J6210" s="16">
        <v>-70.592500999999999</v>
      </c>
      <c r="K6210" s="16">
        <v>1</v>
      </c>
      <c r="L6210" s="18" t="s">
        <v>4342</v>
      </c>
      <c r="M6210" s="18">
        <v>1</v>
      </c>
      <c r="N6210" s="18" t="s">
        <v>4</v>
      </c>
      <c r="O6210" s="18">
        <v>1033860.31679177</v>
      </c>
      <c r="P6210" s="18">
        <v>1033860.31679177</v>
      </c>
      <c r="Q6210" s="18">
        <v>1033860.31679177</v>
      </c>
      <c r="R6210" s="18">
        <v>1393023.3908229901</v>
      </c>
      <c r="S6210" s="20">
        <v>1</v>
      </c>
      <c r="T6210" s="21">
        <f t="shared" si="97"/>
        <v>1393023.3908229901</v>
      </c>
      <c r="U6210" s="39">
        <f>T6210*Fx!$C$7</f>
        <v>1439073.7508501965</v>
      </c>
    </row>
    <row r="6211" spans="1:21">
      <c r="A6211" s="16" t="s">
        <v>4728</v>
      </c>
      <c r="B6211" s="19"/>
      <c r="C6211" s="16" t="s">
        <v>4339</v>
      </c>
      <c r="D6211" s="16" t="s">
        <v>4340</v>
      </c>
      <c r="E6211" s="16" t="s">
        <v>4343</v>
      </c>
      <c r="F6211" s="16">
        <v>3</v>
      </c>
      <c r="G6211" s="16" t="s">
        <v>4343</v>
      </c>
      <c r="H6211" s="16" t="s">
        <v>4341</v>
      </c>
      <c r="I6211" s="16">
        <v>-33.445995000000003</v>
      </c>
      <c r="J6211" s="16">
        <v>-70.667057</v>
      </c>
      <c r="K6211" s="16">
        <v>7</v>
      </c>
      <c r="L6211" s="18" t="s">
        <v>4342</v>
      </c>
      <c r="M6211" s="18">
        <v>1</v>
      </c>
      <c r="N6211" s="18" t="s">
        <v>4</v>
      </c>
      <c r="O6211" s="18">
        <v>952962.11591535597</v>
      </c>
      <c r="P6211" s="18">
        <v>952962.11591535597</v>
      </c>
      <c r="Q6211" s="18">
        <v>952962.11591535597</v>
      </c>
      <c r="R6211" s="18">
        <v>1284021.15496385</v>
      </c>
      <c r="S6211" s="20">
        <v>1</v>
      </c>
      <c r="T6211" s="21">
        <f t="shared" si="97"/>
        <v>1284021.15496385</v>
      </c>
      <c r="U6211" s="39">
        <f>T6211*Fx!$C$7</f>
        <v>1326468.1352932337</v>
      </c>
    </row>
    <row r="6212" spans="1:21">
      <c r="A6212" s="16" t="s">
        <v>4728</v>
      </c>
      <c r="B6212" s="19"/>
      <c r="C6212" s="16" t="s">
        <v>4339</v>
      </c>
      <c r="D6212" s="16" t="s">
        <v>4340</v>
      </c>
      <c r="E6212" s="16" t="s">
        <v>4343</v>
      </c>
      <c r="F6212" s="16">
        <v>3</v>
      </c>
      <c r="G6212" s="16" t="s">
        <v>4343</v>
      </c>
      <c r="H6212" s="16" t="s">
        <v>4343</v>
      </c>
      <c r="I6212" s="16">
        <v>-33.443640000000002</v>
      </c>
      <c r="J6212" s="16">
        <v>-70.651259999999994</v>
      </c>
      <c r="K6212" s="16">
        <v>2</v>
      </c>
      <c r="L6212" s="18" t="s">
        <v>4342</v>
      </c>
      <c r="M6212" s="18">
        <v>1</v>
      </c>
      <c r="N6212" s="18" t="s">
        <v>4</v>
      </c>
      <c r="O6212" s="18">
        <v>3183966.8035598998</v>
      </c>
      <c r="P6212" s="18">
        <v>3183966.8035598998</v>
      </c>
      <c r="Q6212" s="18">
        <v>3183966.8035598998</v>
      </c>
      <c r="R6212" s="18">
        <v>4290076.8710481301</v>
      </c>
      <c r="S6212" s="20">
        <v>1</v>
      </c>
      <c r="T6212" s="21">
        <f t="shared" si="97"/>
        <v>4290076.8710481301</v>
      </c>
      <c r="U6212" s="39">
        <f>T6212*Fx!$C$7</f>
        <v>4431897.5940579865</v>
      </c>
    </row>
    <row r="6213" spans="1:21">
      <c r="A6213" s="16" t="s">
        <v>4728</v>
      </c>
      <c r="B6213" s="19"/>
      <c r="C6213" s="16" t="s">
        <v>4339</v>
      </c>
      <c r="D6213" s="16" t="s">
        <v>4340</v>
      </c>
      <c r="E6213" s="16" t="s">
        <v>4348</v>
      </c>
      <c r="F6213" s="16">
        <v>4.7</v>
      </c>
      <c r="G6213" s="16" t="s">
        <v>5258</v>
      </c>
      <c r="H6213" s="16" t="s">
        <v>5259</v>
      </c>
      <c r="I6213" s="16">
        <v>-36.866700000000002</v>
      </c>
      <c r="J6213" s="16">
        <v>-72.535499999999999</v>
      </c>
      <c r="K6213" s="16">
        <v>7</v>
      </c>
      <c r="L6213" s="18" t="s">
        <v>4915</v>
      </c>
      <c r="M6213" s="18">
        <v>1</v>
      </c>
      <c r="N6213" s="18" t="s">
        <v>4</v>
      </c>
      <c r="O6213" s="18">
        <v>2028347.2976428601</v>
      </c>
      <c r="P6213" s="18">
        <v>2028347.2976428601</v>
      </c>
      <c r="Q6213" s="18">
        <v>2028347.2976428601</v>
      </c>
      <c r="R6213" s="18">
        <v>2732995.1488003698</v>
      </c>
      <c r="S6213" s="20">
        <v>1</v>
      </c>
      <c r="T6213" s="21">
        <f t="shared" si="97"/>
        <v>2732995.1488003698</v>
      </c>
      <c r="U6213" s="39">
        <f>T6213*Fx!$C$7</f>
        <v>2823342.0958681512</v>
      </c>
    </row>
    <row r="6214" spans="1:21">
      <c r="A6214" s="16" t="s">
        <v>4728</v>
      </c>
      <c r="B6214" s="19"/>
      <c r="C6214" s="16" t="s">
        <v>4339</v>
      </c>
      <c r="D6214" s="16" t="s">
        <v>4340</v>
      </c>
      <c r="I6214" s="16">
        <v>0</v>
      </c>
      <c r="J6214" s="16">
        <v>0</v>
      </c>
      <c r="K6214" s="16">
        <v>0</v>
      </c>
      <c r="L6214" s="18" t="s">
        <v>2173</v>
      </c>
      <c r="M6214" s="18">
        <v>1</v>
      </c>
      <c r="N6214" s="18" t="s">
        <v>4</v>
      </c>
      <c r="O6214" s="18">
        <v>4153256.3773321202</v>
      </c>
      <c r="P6214" s="18">
        <v>4153256.3773321202</v>
      </c>
      <c r="Q6214" s="18">
        <v>4153256.3773321202</v>
      </c>
      <c r="R6214" s="18">
        <v>5596097.6427279804</v>
      </c>
      <c r="S6214" s="20">
        <v>1</v>
      </c>
      <c r="T6214" s="21">
        <f t="shared" si="97"/>
        <v>5596097.6427279804</v>
      </c>
      <c r="U6214" s="39">
        <f>T6214*Fx!$C$7</f>
        <v>5781092.6061239475</v>
      </c>
    </row>
    <row r="6215" spans="1:21">
      <c r="A6215" s="16" t="s">
        <v>4728</v>
      </c>
      <c r="B6215" s="19"/>
      <c r="C6215" s="16" t="s">
        <v>4339</v>
      </c>
      <c r="D6215" s="16" t="s">
        <v>4340</v>
      </c>
      <c r="E6215" s="16" t="s">
        <v>4343</v>
      </c>
      <c r="F6215" s="16">
        <v>3</v>
      </c>
      <c r="G6215" s="16" t="s">
        <v>4343</v>
      </c>
      <c r="H6215" s="16" t="s">
        <v>4343</v>
      </c>
      <c r="I6215" s="16">
        <v>-33.43779</v>
      </c>
      <c r="J6215" s="16">
        <v>-70.640789999999996</v>
      </c>
      <c r="K6215" s="16">
        <v>2</v>
      </c>
      <c r="L6215" s="18" t="s">
        <v>4342</v>
      </c>
      <c r="M6215" s="18">
        <v>1</v>
      </c>
      <c r="N6215" s="18" t="s">
        <v>4</v>
      </c>
      <c r="O6215" s="18">
        <v>348435.15272384201</v>
      </c>
      <c r="P6215" s="18">
        <v>348435.15272384201</v>
      </c>
      <c r="Q6215" s="18">
        <v>348435.15272384201</v>
      </c>
      <c r="R6215" s="18">
        <v>469481.52477261098</v>
      </c>
      <c r="S6215" s="20">
        <v>1</v>
      </c>
      <c r="T6215" s="21">
        <f t="shared" si="97"/>
        <v>469481.52477261098</v>
      </c>
      <c r="U6215" s="39">
        <f>T6215*Fx!$C$7</f>
        <v>485001.5751783172</v>
      </c>
    </row>
    <row r="6216" spans="1:21">
      <c r="A6216" s="16" t="s">
        <v>4728</v>
      </c>
      <c r="B6216" s="19"/>
      <c r="C6216" s="16" t="s">
        <v>4339</v>
      </c>
      <c r="D6216" s="16" t="s">
        <v>4340</v>
      </c>
      <c r="E6216" s="16" t="s">
        <v>4343</v>
      </c>
      <c r="F6216" s="16">
        <v>3</v>
      </c>
      <c r="G6216" s="16" t="s">
        <v>4343</v>
      </c>
      <c r="H6216" s="16" t="s">
        <v>4343</v>
      </c>
      <c r="I6216" s="16">
        <v>-33.441940000000002</v>
      </c>
      <c r="J6216" s="16">
        <v>-70.677279999999996</v>
      </c>
      <c r="K6216" s="16">
        <v>2</v>
      </c>
      <c r="L6216" s="18" t="s">
        <v>4342</v>
      </c>
      <c r="M6216" s="18">
        <v>1</v>
      </c>
      <c r="N6216" s="18" t="s">
        <v>4</v>
      </c>
      <c r="O6216" s="18">
        <v>26925.7961160667</v>
      </c>
      <c r="P6216" s="18">
        <v>26925.7961160667</v>
      </c>
      <c r="Q6216" s="18">
        <v>26925.7961160667</v>
      </c>
      <c r="R6216" s="18">
        <v>36279.8176862092</v>
      </c>
      <c r="S6216" s="20">
        <v>1</v>
      </c>
      <c r="T6216" s="21">
        <f t="shared" si="97"/>
        <v>36279.8176862092</v>
      </c>
      <c r="U6216" s="39">
        <f>T6216*Fx!$C$7</f>
        <v>37479.150502282238</v>
      </c>
    </row>
    <row r="6217" spans="1:21">
      <c r="A6217" s="16" t="s">
        <v>4728</v>
      </c>
      <c r="B6217" s="19"/>
      <c r="C6217" s="16" t="s">
        <v>4339</v>
      </c>
      <c r="D6217" s="16" t="s">
        <v>4340</v>
      </c>
      <c r="E6217" s="16" t="s">
        <v>5260</v>
      </c>
      <c r="F6217" s="16">
        <v>3</v>
      </c>
      <c r="G6217" s="16" t="s">
        <v>4343</v>
      </c>
      <c r="H6217" s="16" t="s">
        <v>4341</v>
      </c>
      <c r="I6217" s="16">
        <v>-33.530541999999997</v>
      </c>
      <c r="J6217" s="16">
        <v>-70.595279000000005</v>
      </c>
      <c r="K6217" s="16">
        <v>1</v>
      </c>
      <c r="L6217" s="18" t="s">
        <v>4342</v>
      </c>
      <c r="M6217" s="18">
        <v>1</v>
      </c>
      <c r="N6217" s="18" t="s">
        <v>4</v>
      </c>
      <c r="O6217" s="18">
        <v>256107.84835502401</v>
      </c>
      <c r="P6217" s="18">
        <v>256107.84835502401</v>
      </c>
      <c r="Q6217" s="18">
        <v>256107.84835502401</v>
      </c>
      <c r="R6217" s="18">
        <v>345079.714868051</v>
      </c>
      <c r="S6217" s="20">
        <v>1</v>
      </c>
      <c r="T6217" s="21">
        <f t="shared" si="97"/>
        <v>345079.714868051</v>
      </c>
      <c r="U6217" s="39">
        <f>T6217*Fx!$C$7</f>
        <v>356487.30874798662</v>
      </c>
    </row>
    <row r="6218" spans="1:21">
      <c r="A6218" s="16" t="s">
        <v>4728</v>
      </c>
      <c r="B6218" s="19"/>
      <c r="C6218" s="16" t="s">
        <v>4339</v>
      </c>
      <c r="D6218" s="16" t="s">
        <v>4340</v>
      </c>
      <c r="E6218" s="16" t="s">
        <v>4343</v>
      </c>
      <c r="F6218" s="16">
        <v>3</v>
      </c>
      <c r="G6218" s="16" t="s">
        <v>4343</v>
      </c>
      <c r="H6218" s="16" t="s">
        <v>4341</v>
      </c>
      <c r="I6218" s="16">
        <v>-33.445995000000003</v>
      </c>
      <c r="J6218" s="16">
        <v>-70.667057</v>
      </c>
      <c r="K6218" s="16">
        <v>7</v>
      </c>
      <c r="L6218" s="18" t="s">
        <v>4342</v>
      </c>
      <c r="M6218" s="18">
        <v>1</v>
      </c>
      <c r="N6218" s="18" t="s">
        <v>4</v>
      </c>
      <c r="O6218" s="18">
        <v>572232.85930847703</v>
      </c>
      <c r="P6218" s="18">
        <v>572232.85930847703</v>
      </c>
      <c r="Q6218" s="18">
        <v>572232.85930847703</v>
      </c>
      <c r="R6218" s="18">
        <v>771026.55461993604</v>
      </c>
      <c r="S6218" s="20">
        <v>1</v>
      </c>
      <c r="T6218" s="21">
        <f t="shared" si="97"/>
        <v>771026.55461993604</v>
      </c>
      <c r="U6218" s="39">
        <f>T6218*Fx!$C$7</f>
        <v>796515.03576439677</v>
      </c>
    </row>
    <row r="6219" spans="1:21">
      <c r="A6219" s="16" t="s">
        <v>4728</v>
      </c>
      <c r="B6219" s="19"/>
      <c r="C6219" s="16" t="s">
        <v>4339</v>
      </c>
      <c r="D6219" s="16" t="s">
        <v>4340</v>
      </c>
      <c r="E6219" s="16" t="s">
        <v>4343</v>
      </c>
      <c r="F6219" s="16">
        <v>3</v>
      </c>
      <c r="G6219" s="16" t="s">
        <v>4343</v>
      </c>
      <c r="H6219" s="16" t="s">
        <v>4341</v>
      </c>
      <c r="I6219" s="16">
        <v>-33.445995000000003</v>
      </c>
      <c r="J6219" s="16">
        <v>-70.667057</v>
      </c>
      <c r="K6219" s="16">
        <v>7</v>
      </c>
      <c r="L6219" s="18" t="s">
        <v>4342</v>
      </c>
      <c r="M6219" s="18">
        <v>1</v>
      </c>
      <c r="N6219" s="18" t="s">
        <v>4</v>
      </c>
      <c r="O6219" s="18">
        <v>941147.58043893601</v>
      </c>
      <c r="P6219" s="18">
        <v>941147.58043893601</v>
      </c>
      <c r="Q6219" s="18">
        <v>941147.58043893601</v>
      </c>
      <c r="R6219" s="18">
        <v>1268102.2498631801</v>
      </c>
      <c r="S6219" s="20">
        <v>1</v>
      </c>
      <c r="T6219" s="21">
        <f t="shared" si="97"/>
        <v>1268102.2498631801</v>
      </c>
      <c r="U6219" s="39">
        <f>T6219*Fx!$C$7</f>
        <v>1310022.9853958474</v>
      </c>
    </row>
    <row r="6220" spans="1:21">
      <c r="A6220" s="16" t="s">
        <v>4728</v>
      </c>
      <c r="B6220" s="19"/>
      <c r="C6220" s="16" t="s">
        <v>4339</v>
      </c>
      <c r="D6220" s="16" t="s">
        <v>4340</v>
      </c>
      <c r="E6220" s="16" t="s">
        <v>4343</v>
      </c>
      <c r="F6220" s="16">
        <v>3</v>
      </c>
      <c r="G6220" s="16" t="s">
        <v>4343</v>
      </c>
      <c r="H6220" s="16" t="s">
        <v>4343</v>
      </c>
      <c r="I6220" s="16">
        <v>-33.453719999999997</v>
      </c>
      <c r="J6220" s="16">
        <v>-70.667490000000001</v>
      </c>
      <c r="K6220" s="16">
        <v>2</v>
      </c>
      <c r="L6220" s="18" t="s">
        <v>4342</v>
      </c>
      <c r="M6220" s="18">
        <v>1</v>
      </c>
      <c r="N6220" s="18" t="s">
        <v>4</v>
      </c>
      <c r="O6220" s="18">
        <v>26925.7961160667</v>
      </c>
      <c r="P6220" s="18">
        <v>26925.7961160667</v>
      </c>
      <c r="Q6220" s="18">
        <v>26925.7961160667</v>
      </c>
      <c r="R6220" s="18">
        <v>36279.8176862092</v>
      </c>
      <c r="S6220" s="20">
        <v>1</v>
      </c>
      <c r="T6220" s="21">
        <f t="shared" si="97"/>
        <v>36279.8176862092</v>
      </c>
      <c r="U6220" s="39">
        <f>T6220*Fx!$C$7</f>
        <v>37479.150502282238</v>
      </c>
    </row>
    <row r="6221" spans="1:21">
      <c r="A6221" s="16" t="s">
        <v>4728</v>
      </c>
      <c r="B6221" s="19"/>
      <c r="C6221" s="16" t="s">
        <v>4339</v>
      </c>
      <c r="D6221" s="16" t="s">
        <v>4340</v>
      </c>
      <c r="I6221" s="16">
        <v>0</v>
      </c>
      <c r="J6221" s="16">
        <v>0</v>
      </c>
      <c r="K6221" s="16">
        <v>0</v>
      </c>
      <c r="L6221" s="18" t="s">
        <v>2173</v>
      </c>
      <c r="M6221" s="18">
        <v>1</v>
      </c>
      <c r="N6221" s="18" t="s">
        <v>4</v>
      </c>
      <c r="O6221" s="18">
        <v>476481.05795767799</v>
      </c>
      <c r="P6221" s="18">
        <v>476481.05795767799</v>
      </c>
      <c r="Q6221" s="18">
        <v>476481.05795767799</v>
      </c>
      <c r="R6221" s="18">
        <v>642010.57748192805</v>
      </c>
      <c r="S6221" s="20">
        <v>1</v>
      </c>
      <c r="T6221" s="21">
        <f t="shared" si="97"/>
        <v>642010.57748192805</v>
      </c>
      <c r="U6221" s="39">
        <f>T6221*Fx!$C$7</f>
        <v>663234.06764661998</v>
      </c>
    </row>
    <row r="6222" spans="1:21">
      <c r="A6222" s="16" t="s">
        <v>4728</v>
      </c>
      <c r="B6222" s="19"/>
      <c r="C6222" s="16" t="s">
        <v>4339</v>
      </c>
      <c r="D6222" s="16" t="s">
        <v>4340</v>
      </c>
      <c r="E6222" s="16" t="s">
        <v>4351</v>
      </c>
      <c r="F6222" s="16">
        <v>3</v>
      </c>
      <c r="G6222" s="16" t="s">
        <v>4343</v>
      </c>
      <c r="H6222" s="16" t="s">
        <v>4343</v>
      </c>
      <c r="I6222" s="16">
        <v>-33.380760000000002</v>
      </c>
      <c r="J6222" s="16">
        <v>-70.515559999999994</v>
      </c>
      <c r="K6222" s="16">
        <v>2</v>
      </c>
      <c r="L6222" s="18" t="s">
        <v>4342</v>
      </c>
      <c r="M6222" s="18">
        <v>1</v>
      </c>
      <c r="N6222" s="18" t="s">
        <v>4</v>
      </c>
      <c r="O6222" s="18">
        <v>363068.85156616301</v>
      </c>
      <c r="P6222" s="18">
        <v>363068.85156616301</v>
      </c>
      <c r="Q6222" s="18">
        <v>363068.85156616301</v>
      </c>
      <c r="R6222" s="18">
        <v>489198.97059243999</v>
      </c>
      <c r="S6222" s="20">
        <v>1</v>
      </c>
      <c r="T6222" s="21">
        <f t="shared" si="97"/>
        <v>489198.97059243999</v>
      </c>
      <c r="U6222" s="39">
        <f>T6222*Fx!$C$7</f>
        <v>505370.83738888433</v>
      </c>
    </row>
    <row r="6223" spans="1:21">
      <c r="A6223" s="16" t="s">
        <v>4728</v>
      </c>
      <c r="B6223" s="19"/>
      <c r="C6223" s="16" t="s">
        <v>4339</v>
      </c>
      <c r="D6223" s="16" t="s">
        <v>4340</v>
      </c>
      <c r="E6223" s="16" t="s">
        <v>4343</v>
      </c>
      <c r="F6223" s="16">
        <v>3</v>
      </c>
      <c r="G6223" s="16" t="s">
        <v>4343</v>
      </c>
      <c r="H6223" s="16" t="s">
        <v>4341</v>
      </c>
      <c r="I6223" s="16">
        <v>-33.445995000000003</v>
      </c>
      <c r="J6223" s="16">
        <v>-70.667057</v>
      </c>
      <c r="K6223" s="16">
        <v>7</v>
      </c>
      <c r="L6223" s="18" t="s">
        <v>4342</v>
      </c>
      <c r="M6223" s="18">
        <v>1</v>
      </c>
      <c r="N6223" s="18" t="s">
        <v>4</v>
      </c>
      <c r="O6223" s="18">
        <v>2390151.2582920901</v>
      </c>
      <c r="P6223" s="18">
        <v>2390151.2582920901</v>
      </c>
      <c r="Q6223" s="18">
        <v>2390151.2582920901</v>
      </c>
      <c r="R6223" s="18">
        <v>3220489.8053713599</v>
      </c>
      <c r="S6223" s="20">
        <v>1</v>
      </c>
      <c r="T6223" s="21">
        <f t="shared" si="97"/>
        <v>3220489.8053713599</v>
      </c>
      <c r="U6223" s="39">
        <f>T6223*Fx!$C$7</f>
        <v>3326952.2782761985</v>
      </c>
    </row>
    <row r="6224" spans="1:21">
      <c r="A6224" s="16" t="s">
        <v>4728</v>
      </c>
      <c r="B6224" s="19"/>
      <c r="C6224" s="16" t="s">
        <v>4339</v>
      </c>
      <c r="D6224" s="16" t="s">
        <v>4340</v>
      </c>
      <c r="E6224" s="16" t="s">
        <v>4344</v>
      </c>
      <c r="F6224" s="16">
        <v>2</v>
      </c>
      <c r="G6224" s="16" t="s">
        <v>4344</v>
      </c>
      <c r="H6224" s="16" t="s">
        <v>4345</v>
      </c>
      <c r="I6224" s="16">
        <v>-33.041069999999998</v>
      </c>
      <c r="J6224" s="16">
        <v>-71.626930000000002</v>
      </c>
      <c r="K6224" s="16">
        <v>2</v>
      </c>
      <c r="L6224" s="18" t="s">
        <v>4346</v>
      </c>
      <c r="M6224" s="18">
        <v>1</v>
      </c>
      <c r="N6224" s="18" t="s">
        <v>4</v>
      </c>
      <c r="O6224" s="18">
        <v>476481.05795767799</v>
      </c>
      <c r="P6224" s="18">
        <v>476481.05795767799</v>
      </c>
      <c r="Q6224" s="18">
        <v>476481.05795767799</v>
      </c>
      <c r="R6224" s="18">
        <v>642010.57748192805</v>
      </c>
      <c r="S6224" s="20">
        <v>1</v>
      </c>
      <c r="T6224" s="21">
        <f t="shared" si="97"/>
        <v>642010.57748192805</v>
      </c>
      <c r="U6224" s="39">
        <f>T6224*Fx!$C$7</f>
        <v>663234.06764661998</v>
      </c>
    </row>
    <row r="6225" spans="1:21">
      <c r="A6225" s="16" t="s">
        <v>4728</v>
      </c>
      <c r="B6225" s="19"/>
      <c r="C6225" s="16" t="s">
        <v>4339</v>
      </c>
      <c r="D6225" s="16" t="s">
        <v>4340</v>
      </c>
      <c r="E6225" s="16" t="s">
        <v>4343</v>
      </c>
      <c r="F6225" s="16">
        <v>3</v>
      </c>
      <c r="G6225" s="16" t="s">
        <v>4343</v>
      </c>
      <c r="H6225" s="16" t="s">
        <v>4343</v>
      </c>
      <c r="I6225" s="16">
        <v>-33.436540000000001</v>
      </c>
      <c r="J6225" s="16">
        <v>-70.652060000000006</v>
      </c>
      <c r="K6225" s="16">
        <v>2</v>
      </c>
      <c r="L6225" s="18" t="s">
        <v>4342</v>
      </c>
      <c r="M6225" s="18">
        <v>1</v>
      </c>
      <c r="N6225" s="18" t="s">
        <v>4</v>
      </c>
      <c r="O6225" s="18">
        <v>44947.243622270798</v>
      </c>
      <c r="P6225" s="18">
        <v>44947.243622270798</v>
      </c>
      <c r="Q6225" s="18">
        <v>44947.243622270798</v>
      </c>
      <c r="R6225" s="18">
        <v>60561.916055681097</v>
      </c>
      <c r="S6225" s="20">
        <v>1</v>
      </c>
      <c r="T6225" s="21">
        <f t="shared" si="97"/>
        <v>60561.916055681097</v>
      </c>
      <c r="U6225" s="39">
        <f>T6225*Fx!$C$7</f>
        <v>62563.962867439157</v>
      </c>
    </row>
    <row r="6226" spans="1:21">
      <c r="A6226" s="16" t="s">
        <v>4728</v>
      </c>
      <c r="B6226" s="19"/>
      <c r="C6226" s="16" t="s">
        <v>4339</v>
      </c>
      <c r="D6226" s="16" t="s">
        <v>4340</v>
      </c>
      <c r="E6226" s="16" t="s">
        <v>4343</v>
      </c>
      <c r="F6226" s="16">
        <v>3</v>
      </c>
      <c r="G6226" s="16" t="s">
        <v>4343</v>
      </c>
      <c r="H6226" s="16" t="s">
        <v>4341</v>
      </c>
      <c r="I6226" s="16">
        <v>-33.445995000000003</v>
      </c>
      <c r="J6226" s="16">
        <v>-70.667057</v>
      </c>
      <c r="K6226" s="16">
        <v>7</v>
      </c>
      <c r="L6226" s="18" t="s">
        <v>4342</v>
      </c>
      <c r="M6226" s="18">
        <v>1</v>
      </c>
      <c r="N6226" s="18" t="s">
        <v>4</v>
      </c>
      <c r="O6226" s="18">
        <v>895357.93258021399</v>
      </c>
      <c r="P6226" s="18">
        <v>895357.93258021399</v>
      </c>
      <c r="Q6226" s="18">
        <v>895357.93258021399</v>
      </c>
      <c r="R6226" s="18">
        <v>1206405.2783393201</v>
      </c>
      <c r="S6226" s="20">
        <v>1</v>
      </c>
      <c r="T6226" s="21">
        <f t="shared" si="97"/>
        <v>1206405.2783393201</v>
      </c>
      <c r="U6226" s="39">
        <f>T6226*Fx!$C$7</f>
        <v>1246286.4445654135</v>
      </c>
    </row>
    <row r="6227" spans="1:21">
      <c r="A6227" s="16" t="s">
        <v>4728</v>
      </c>
      <c r="B6227" s="19"/>
      <c r="C6227" s="16" t="s">
        <v>4339</v>
      </c>
      <c r="D6227" s="16" t="s">
        <v>4340</v>
      </c>
      <c r="E6227" s="16" t="s">
        <v>4343</v>
      </c>
      <c r="F6227" s="16">
        <v>3</v>
      </c>
      <c r="G6227" s="16" t="s">
        <v>4343</v>
      </c>
      <c r="H6227" s="16" t="s">
        <v>4343</v>
      </c>
      <c r="I6227" s="16">
        <v>-33.45467</v>
      </c>
      <c r="J6227" s="16">
        <v>-70.738699999999994</v>
      </c>
      <c r="K6227" s="16">
        <v>2</v>
      </c>
      <c r="L6227" s="18" t="s">
        <v>4342</v>
      </c>
      <c r="M6227" s="18">
        <v>1</v>
      </c>
      <c r="N6227" s="18" t="s">
        <v>4</v>
      </c>
      <c r="O6227" s="18">
        <v>10769002.7133494</v>
      </c>
      <c r="P6227" s="18">
        <v>10769002.7133494</v>
      </c>
      <c r="Q6227" s="18">
        <v>10769002.7133494</v>
      </c>
      <c r="R6227" s="18">
        <v>14510154.255735399</v>
      </c>
      <c r="S6227" s="20">
        <v>1</v>
      </c>
      <c r="T6227" s="21">
        <f t="shared" si="97"/>
        <v>14510154.255735399</v>
      </c>
      <c r="U6227" s="39">
        <f>T6227*Fx!$C$7</f>
        <v>14989828.776586158</v>
      </c>
    </row>
    <row r="6228" spans="1:21">
      <c r="A6228" s="16" t="s">
        <v>4728</v>
      </c>
      <c r="B6228" s="19"/>
      <c r="C6228" s="16" t="s">
        <v>4339</v>
      </c>
      <c r="D6228" s="16" t="s">
        <v>4340</v>
      </c>
      <c r="E6228" s="16" t="s">
        <v>4344</v>
      </c>
      <c r="F6228" s="16">
        <v>2</v>
      </c>
      <c r="G6228" s="16" t="s">
        <v>4344</v>
      </c>
      <c r="H6228" s="16" t="s">
        <v>4344</v>
      </c>
      <c r="I6228" s="16">
        <v>-33.045557000000002</v>
      </c>
      <c r="J6228" s="16">
        <v>-71.619421000000003</v>
      </c>
      <c r="K6228" s="16">
        <v>7</v>
      </c>
      <c r="L6228" s="18" t="s">
        <v>4346</v>
      </c>
      <c r="M6228" s="18">
        <v>1</v>
      </c>
      <c r="N6228" s="18" t="s">
        <v>4</v>
      </c>
      <c r="O6228" s="18">
        <v>26925.7961160667</v>
      </c>
      <c r="P6228" s="18">
        <v>26925.7961160667</v>
      </c>
      <c r="Q6228" s="18">
        <v>26925.7961160667</v>
      </c>
      <c r="R6228" s="18">
        <v>36279.8176862092</v>
      </c>
      <c r="S6228" s="20">
        <v>1</v>
      </c>
      <c r="T6228" s="21">
        <f t="shared" si="97"/>
        <v>36279.8176862092</v>
      </c>
      <c r="U6228" s="39">
        <f>T6228*Fx!$C$7</f>
        <v>37479.150502282238</v>
      </c>
    </row>
    <row r="6229" spans="1:21">
      <c r="A6229" s="16" t="s">
        <v>4728</v>
      </c>
      <c r="B6229" s="19"/>
      <c r="C6229" s="16" t="s">
        <v>4339</v>
      </c>
      <c r="D6229" s="16" t="s">
        <v>4340</v>
      </c>
      <c r="E6229" s="16" t="s">
        <v>4350</v>
      </c>
      <c r="I6229" s="16">
        <v>0</v>
      </c>
      <c r="J6229" s="16">
        <v>0</v>
      </c>
      <c r="K6229" s="16">
        <v>0</v>
      </c>
      <c r="L6229" s="18" t="s">
        <v>2173</v>
      </c>
      <c r="M6229" s="18">
        <v>1</v>
      </c>
      <c r="N6229" s="18" t="s">
        <v>4</v>
      </c>
      <c r="O6229" s="18">
        <v>177642.921968198</v>
      </c>
      <c r="P6229" s="18">
        <v>177642.921968198</v>
      </c>
      <c r="Q6229" s="18">
        <v>177642.921968198</v>
      </c>
      <c r="R6229" s="18">
        <v>239356.07305612901</v>
      </c>
      <c r="S6229" s="20">
        <v>1</v>
      </c>
      <c r="T6229" s="21">
        <f t="shared" si="97"/>
        <v>239356.07305612901</v>
      </c>
      <c r="U6229" s="39">
        <f>T6229*Fx!$C$7</f>
        <v>247268.67051252999</v>
      </c>
    </row>
    <row r="6230" spans="1:21">
      <c r="A6230" s="16" t="s">
        <v>4728</v>
      </c>
      <c r="B6230" s="19"/>
      <c r="C6230" s="16" t="s">
        <v>4339</v>
      </c>
      <c r="D6230" s="16" t="s">
        <v>4340</v>
      </c>
      <c r="E6230" s="16" t="s">
        <v>4343</v>
      </c>
      <c r="F6230" s="16">
        <v>3</v>
      </c>
      <c r="G6230" s="16" t="s">
        <v>4343</v>
      </c>
      <c r="H6230" s="16" t="s">
        <v>4343</v>
      </c>
      <c r="I6230" s="16">
        <v>-33.378500000000003</v>
      </c>
      <c r="J6230" s="16">
        <v>-70.552319999999995</v>
      </c>
      <c r="K6230" s="16">
        <v>2</v>
      </c>
      <c r="L6230" s="18" t="s">
        <v>4342</v>
      </c>
      <c r="M6230" s="18">
        <v>1</v>
      </c>
      <c r="N6230" s="18" t="s">
        <v>4</v>
      </c>
      <c r="O6230" s="18">
        <v>376256.37284493702</v>
      </c>
      <c r="P6230" s="18">
        <v>376256.37284493702</v>
      </c>
      <c r="Q6230" s="18">
        <v>376256.37284493702</v>
      </c>
      <c r="R6230" s="18">
        <v>506967.83676317602</v>
      </c>
      <c r="S6230" s="20">
        <v>1</v>
      </c>
      <c r="T6230" s="21">
        <f t="shared" si="97"/>
        <v>506967.83676317602</v>
      </c>
      <c r="U6230" s="39">
        <f>T6230*Fx!$C$7</f>
        <v>523727.10409419017</v>
      </c>
    </row>
    <row r="6231" spans="1:21">
      <c r="A6231" s="16" t="s">
        <v>4728</v>
      </c>
      <c r="B6231" s="19"/>
      <c r="C6231" s="16" t="s">
        <v>4339</v>
      </c>
      <c r="D6231" s="16" t="s">
        <v>4340</v>
      </c>
      <c r="E6231" s="16" t="s">
        <v>4733</v>
      </c>
      <c r="I6231" s="16">
        <v>0</v>
      </c>
      <c r="J6231" s="16">
        <v>0</v>
      </c>
      <c r="K6231" s="16">
        <v>0</v>
      </c>
      <c r="L6231" s="18" t="s">
        <v>2173</v>
      </c>
      <c r="M6231" s="18">
        <v>1</v>
      </c>
      <c r="N6231" s="18" t="s">
        <v>4</v>
      </c>
      <c r="O6231" s="18">
        <v>197470.10428498499</v>
      </c>
      <c r="P6231" s="18">
        <v>197470.10428498499</v>
      </c>
      <c r="Q6231" s="18">
        <v>197470.10428498499</v>
      </c>
      <c r="R6231" s="18">
        <v>266071.218509342</v>
      </c>
      <c r="S6231" s="20">
        <v>1</v>
      </c>
      <c r="T6231" s="21">
        <f t="shared" si="97"/>
        <v>266071.218509342</v>
      </c>
      <c r="U6231" s="39">
        <f>T6231*Fx!$C$7</f>
        <v>274866.96126998146</v>
      </c>
    </row>
    <row r="6232" spans="1:21">
      <c r="A6232" s="16" t="s">
        <v>4728</v>
      </c>
      <c r="B6232" s="19"/>
      <c r="C6232" s="16" t="s">
        <v>4339</v>
      </c>
      <c r="D6232" s="16" t="s">
        <v>4340</v>
      </c>
      <c r="E6232" s="16" t="s">
        <v>4343</v>
      </c>
      <c r="F6232" s="16">
        <v>3</v>
      </c>
      <c r="G6232" s="16" t="s">
        <v>4343</v>
      </c>
      <c r="H6232" s="16" t="s">
        <v>4343</v>
      </c>
      <c r="I6232" s="16">
        <v>-33.440620000000003</v>
      </c>
      <c r="J6232" s="16">
        <v>-70.640609999999995</v>
      </c>
      <c r="K6232" s="16">
        <v>2</v>
      </c>
      <c r="L6232" s="18" t="s">
        <v>4342</v>
      </c>
      <c r="M6232" s="18">
        <v>1</v>
      </c>
      <c r="N6232" s="18" t="s">
        <v>4</v>
      </c>
      <c r="O6232" s="18">
        <v>444978.03817746899</v>
      </c>
      <c r="P6232" s="18">
        <v>444978.03817746899</v>
      </c>
      <c r="Q6232" s="18">
        <v>444978.03817746998</v>
      </c>
      <c r="R6232" s="18">
        <v>599563.40863075398</v>
      </c>
      <c r="S6232" s="20">
        <v>1</v>
      </c>
      <c r="T6232" s="21">
        <f t="shared" si="97"/>
        <v>599563.40863075398</v>
      </c>
      <c r="U6232" s="39">
        <f>T6232*Fx!$C$7</f>
        <v>619383.68660201866</v>
      </c>
    </row>
    <row r="6233" spans="1:21">
      <c r="A6233" s="16" t="s">
        <v>4728</v>
      </c>
      <c r="B6233" s="19"/>
      <c r="C6233" s="16" t="s">
        <v>4339</v>
      </c>
      <c r="D6233" s="16" t="s">
        <v>4340</v>
      </c>
      <c r="E6233" s="16" t="s">
        <v>4343</v>
      </c>
      <c r="F6233" s="16">
        <v>3</v>
      </c>
      <c r="G6233" s="16" t="s">
        <v>4343</v>
      </c>
      <c r="H6233" s="16" t="s">
        <v>4341</v>
      </c>
      <c r="I6233" s="16">
        <v>-33.445995000000003</v>
      </c>
      <c r="J6233" s="16">
        <v>-70.667057</v>
      </c>
      <c r="K6233" s="16">
        <v>7</v>
      </c>
      <c r="L6233" s="18" t="s">
        <v>4342</v>
      </c>
      <c r="M6233" s="18">
        <v>1</v>
      </c>
      <c r="N6233" s="18" t="s">
        <v>4</v>
      </c>
      <c r="O6233" s="18">
        <v>804786.98931915697</v>
      </c>
      <c r="P6233" s="18">
        <v>804786.98931915697</v>
      </c>
      <c r="Q6233" s="18">
        <v>804786.98931915697</v>
      </c>
      <c r="R6233" s="18">
        <v>1084369.9893913199</v>
      </c>
      <c r="S6233" s="20">
        <v>1</v>
      </c>
      <c r="T6233" s="21">
        <f t="shared" si="97"/>
        <v>1084369.9893913199</v>
      </c>
      <c r="U6233" s="39">
        <f>T6233*Fx!$C$7</f>
        <v>1120216.9311893801</v>
      </c>
    </row>
    <row r="6234" spans="1:21">
      <c r="A6234" s="16" t="s">
        <v>4728</v>
      </c>
      <c r="B6234" s="19"/>
      <c r="C6234" s="16" t="s">
        <v>4339</v>
      </c>
      <c r="D6234" s="16" t="s">
        <v>4340</v>
      </c>
      <c r="E6234" s="16" t="s">
        <v>4343</v>
      </c>
      <c r="F6234" s="16">
        <v>3</v>
      </c>
      <c r="G6234" s="16" t="s">
        <v>4343</v>
      </c>
      <c r="H6234" s="16" t="s">
        <v>4343</v>
      </c>
      <c r="I6234" s="16">
        <v>-33.40446</v>
      </c>
      <c r="J6234" s="16">
        <v>-70.572990000000004</v>
      </c>
      <c r="K6234" s="16">
        <v>4</v>
      </c>
      <c r="L6234" s="18" t="s">
        <v>4342</v>
      </c>
      <c r="M6234" s="18">
        <v>1</v>
      </c>
      <c r="N6234" s="18" t="s">
        <v>4</v>
      </c>
      <c r="O6234" s="18">
        <v>447678.966290107</v>
      </c>
      <c r="P6234" s="18">
        <v>447678.966290107</v>
      </c>
      <c r="Q6234" s="18">
        <v>447678.966290107</v>
      </c>
      <c r="R6234" s="18">
        <v>603202.63916966296</v>
      </c>
      <c r="S6234" s="20">
        <v>1</v>
      </c>
      <c r="T6234" s="21">
        <f t="shared" si="97"/>
        <v>603202.63916966296</v>
      </c>
      <c r="U6234" s="39">
        <f>T6234*Fx!$C$7</f>
        <v>623143.22228270979</v>
      </c>
    </row>
    <row r="6235" spans="1:21">
      <c r="A6235" s="16" t="s">
        <v>4728</v>
      </c>
      <c r="B6235" s="19"/>
      <c r="C6235" s="16" t="s">
        <v>4339</v>
      </c>
      <c r="D6235" s="16" t="s">
        <v>4340</v>
      </c>
      <c r="E6235" s="16" t="s">
        <v>4343</v>
      </c>
      <c r="F6235" s="16">
        <v>3</v>
      </c>
      <c r="G6235" s="16" t="s">
        <v>4343</v>
      </c>
      <c r="H6235" s="16" t="s">
        <v>4343</v>
      </c>
      <c r="I6235" s="16">
        <v>-33.45805</v>
      </c>
      <c r="J6235" s="16">
        <v>-70.668319999999994</v>
      </c>
      <c r="K6235" s="16">
        <v>2</v>
      </c>
      <c r="L6235" s="18" t="s">
        <v>4342</v>
      </c>
      <c r="M6235" s="18">
        <v>1</v>
      </c>
      <c r="N6235" s="18" t="s">
        <v>4</v>
      </c>
      <c r="O6235" s="18">
        <v>1770251.1140288501</v>
      </c>
      <c r="P6235" s="18">
        <v>1770251.1140288501</v>
      </c>
      <c r="Q6235" s="18">
        <v>1770251.1140288501</v>
      </c>
      <c r="R6235" s="18">
        <v>2385236.3510043998</v>
      </c>
      <c r="S6235" s="20">
        <v>1</v>
      </c>
      <c r="T6235" s="21">
        <f t="shared" si="97"/>
        <v>2385236.3510043998</v>
      </c>
      <c r="U6235" s="39">
        <f>T6235*Fx!$C$7</f>
        <v>2464087.1394673553</v>
      </c>
    </row>
    <row r="6236" spans="1:21">
      <c r="A6236" s="16" t="s">
        <v>4728</v>
      </c>
      <c r="B6236" s="19"/>
      <c r="C6236" s="16" t="s">
        <v>4339</v>
      </c>
      <c r="D6236" s="16" t="s">
        <v>4340</v>
      </c>
      <c r="E6236" s="16" t="s">
        <v>4343</v>
      </c>
      <c r="F6236" s="16">
        <v>3</v>
      </c>
      <c r="G6236" s="16" t="s">
        <v>4343</v>
      </c>
      <c r="H6236" s="16" t="s">
        <v>4343</v>
      </c>
      <c r="I6236" s="16">
        <v>-33.438450000000003</v>
      </c>
      <c r="J6236" s="16">
        <v>-70.653700000000001</v>
      </c>
      <c r="K6236" s="16">
        <v>2</v>
      </c>
      <c r="L6236" s="18" t="s">
        <v>4342</v>
      </c>
      <c r="M6236" s="18">
        <v>1</v>
      </c>
      <c r="N6236" s="18" t="s">
        <v>4</v>
      </c>
      <c r="O6236" s="18">
        <v>688037.42295518005</v>
      </c>
      <c r="P6236" s="18">
        <v>688037.42295518005</v>
      </c>
      <c r="Q6236" s="18">
        <v>688037.42295518005</v>
      </c>
      <c r="R6236" s="18">
        <v>927061.62367501401</v>
      </c>
      <c r="S6236" s="20">
        <v>1</v>
      </c>
      <c r="T6236" s="21">
        <f t="shared" si="97"/>
        <v>927061.62367501401</v>
      </c>
      <c r="U6236" s="39">
        <f>T6236*Fx!$C$7</f>
        <v>957708.28892046912</v>
      </c>
    </row>
    <row r="6237" spans="1:21">
      <c r="A6237" s="16" t="s">
        <v>4728</v>
      </c>
      <c r="B6237" s="19"/>
      <c r="C6237" s="16" t="s">
        <v>4339</v>
      </c>
      <c r="D6237" s="16" t="s">
        <v>4340</v>
      </c>
      <c r="I6237" s="16">
        <v>0</v>
      </c>
      <c r="J6237" s="16">
        <v>0</v>
      </c>
      <c r="K6237" s="16">
        <v>0</v>
      </c>
      <c r="L6237" s="18" t="s">
        <v>2173</v>
      </c>
      <c r="M6237" s="18">
        <v>1</v>
      </c>
      <c r="N6237" s="18" t="s">
        <v>4</v>
      </c>
      <c r="O6237" s="18">
        <v>696875.87563038501</v>
      </c>
      <c r="P6237" s="18">
        <v>696875.87563038501</v>
      </c>
      <c r="Q6237" s="18">
        <v>696875.87563038501</v>
      </c>
      <c r="R6237" s="18">
        <v>938970.55480939394</v>
      </c>
      <c r="S6237" s="20">
        <v>1</v>
      </c>
      <c r="T6237" s="21">
        <f t="shared" si="97"/>
        <v>938970.55480939394</v>
      </c>
      <c r="U6237" s="39">
        <f>T6237*Fx!$C$7</f>
        <v>970010.90372871282</v>
      </c>
    </row>
    <row r="6238" spans="1:21">
      <c r="A6238" s="16" t="s">
        <v>4728</v>
      </c>
      <c r="B6238" s="19"/>
      <c r="C6238" s="16" t="s">
        <v>4339</v>
      </c>
      <c r="D6238" s="16" t="s">
        <v>4340</v>
      </c>
      <c r="E6238" s="16" t="s">
        <v>4343</v>
      </c>
      <c r="F6238" s="16">
        <v>3</v>
      </c>
      <c r="G6238" s="16" t="s">
        <v>4343</v>
      </c>
      <c r="H6238" s="16" t="s">
        <v>4343</v>
      </c>
      <c r="I6238" s="16">
        <v>-33.358849999999997</v>
      </c>
      <c r="J6238" s="16">
        <v>-70.677170000000004</v>
      </c>
      <c r="K6238" s="16">
        <v>4</v>
      </c>
      <c r="L6238" s="18" t="s">
        <v>4342</v>
      </c>
      <c r="M6238" s="18">
        <v>1</v>
      </c>
      <c r="N6238" s="18" t="s">
        <v>4</v>
      </c>
      <c r="O6238" s="18">
        <v>376256.37284493702</v>
      </c>
      <c r="P6238" s="18">
        <v>376256.37284493702</v>
      </c>
      <c r="Q6238" s="18">
        <v>376256.37284493702</v>
      </c>
      <c r="R6238" s="18">
        <v>506967.83676317602</v>
      </c>
      <c r="S6238" s="20">
        <v>1</v>
      </c>
      <c r="T6238" s="21">
        <f t="shared" si="97"/>
        <v>506967.83676317602</v>
      </c>
      <c r="U6238" s="39">
        <f>T6238*Fx!$C$7</f>
        <v>523727.10409419017</v>
      </c>
    </row>
    <row r="6239" spans="1:21">
      <c r="A6239" s="16" t="s">
        <v>4728</v>
      </c>
      <c r="B6239" s="19"/>
      <c r="C6239" s="16" t="s">
        <v>4339</v>
      </c>
      <c r="D6239" s="16" t="s">
        <v>4340</v>
      </c>
      <c r="E6239" s="16" t="s">
        <v>4343</v>
      </c>
      <c r="F6239" s="16">
        <v>3</v>
      </c>
      <c r="G6239" s="16" t="s">
        <v>4343</v>
      </c>
      <c r="H6239" s="16" t="s">
        <v>4343</v>
      </c>
      <c r="I6239" s="16">
        <v>-33.421720000000001</v>
      </c>
      <c r="J6239" s="16">
        <v>-70.598209999999995</v>
      </c>
      <c r="K6239" s="16">
        <v>2</v>
      </c>
      <c r="L6239" s="18" t="s">
        <v>4342</v>
      </c>
      <c r="M6239" s="18">
        <v>1</v>
      </c>
      <c r="N6239" s="18" t="s">
        <v>4</v>
      </c>
      <c r="O6239" s="18">
        <v>819927.14252525603</v>
      </c>
      <c r="P6239" s="18">
        <v>819927.14252525603</v>
      </c>
      <c r="Q6239" s="18">
        <v>819927.14252525498</v>
      </c>
      <c r="R6239" s="18">
        <v>1104769.8318208901</v>
      </c>
      <c r="S6239" s="20">
        <v>1</v>
      </c>
      <c r="T6239" s="21">
        <f t="shared" si="97"/>
        <v>1104769.8318208901</v>
      </c>
      <c r="U6239" s="39">
        <f>T6239*Fx!$C$7</f>
        <v>1141291.1485752999</v>
      </c>
    </row>
    <row r="6240" spans="1:21">
      <c r="A6240" s="16" t="s">
        <v>4728</v>
      </c>
      <c r="B6240" s="19"/>
      <c r="C6240" s="16" t="s">
        <v>4339</v>
      </c>
      <c r="D6240" s="16" t="s">
        <v>4340</v>
      </c>
      <c r="E6240" s="16" t="s">
        <v>4343</v>
      </c>
      <c r="F6240" s="16">
        <v>3</v>
      </c>
      <c r="G6240" s="16" t="s">
        <v>4343</v>
      </c>
      <c r="H6240" s="16" t="s">
        <v>4343</v>
      </c>
      <c r="I6240" s="16">
        <v>-33.428080000000001</v>
      </c>
      <c r="J6240" s="16">
        <v>-70.677369999999996</v>
      </c>
      <c r="K6240" s="16">
        <v>4</v>
      </c>
      <c r="L6240" s="18" t="s">
        <v>4342</v>
      </c>
      <c r="M6240" s="18">
        <v>1</v>
      </c>
      <c r="N6240" s="18" t="s">
        <v>4</v>
      </c>
      <c r="O6240" s="18">
        <v>444978.03817746899</v>
      </c>
      <c r="P6240" s="18">
        <v>444978.03817746899</v>
      </c>
      <c r="Q6240" s="18">
        <v>444978.03817746998</v>
      </c>
      <c r="R6240" s="18">
        <v>599563.40863075398</v>
      </c>
      <c r="S6240" s="20">
        <v>1</v>
      </c>
      <c r="T6240" s="21">
        <f t="shared" si="97"/>
        <v>599563.40863075398</v>
      </c>
      <c r="U6240" s="39">
        <f>T6240*Fx!$C$7</f>
        <v>619383.68660201866</v>
      </c>
    </row>
    <row r="6241" spans="1:21">
      <c r="A6241" s="16" t="s">
        <v>4728</v>
      </c>
      <c r="B6241" s="19"/>
      <c r="C6241" s="16" t="s">
        <v>4339</v>
      </c>
      <c r="D6241" s="16" t="s">
        <v>4340</v>
      </c>
      <c r="E6241" s="16" t="s">
        <v>5263</v>
      </c>
      <c r="I6241" s="16">
        <v>0</v>
      </c>
      <c r="J6241" s="16">
        <v>0</v>
      </c>
      <c r="K6241" s="16">
        <v>0</v>
      </c>
      <c r="L6241" s="18" t="s">
        <v>2173</v>
      </c>
      <c r="M6241" s="18">
        <v>1</v>
      </c>
      <c r="N6241" s="18" t="s">
        <v>4</v>
      </c>
      <c r="O6241" s="18">
        <v>384878.98434091901</v>
      </c>
      <c r="P6241" s="18">
        <v>384878.98434091901</v>
      </c>
      <c r="Q6241" s="18">
        <v>384878.98434091901</v>
      </c>
      <c r="R6241" s="18">
        <v>518585.94349267799</v>
      </c>
      <c r="S6241" s="20">
        <v>1</v>
      </c>
      <c r="T6241" s="21">
        <f t="shared" si="97"/>
        <v>518585.94349267799</v>
      </c>
      <c r="U6241" s="39">
        <f>T6241*Fx!$C$7</f>
        <v>535729.28046764259</v>
      </c>
    </row>
    <row r="6242" spans="1:21">
      <c r="A6242" s="16" t="s">
        <v>4728</v>
      </c>
      <c r="B6242" s="19"/>
      <c r="C6242" s="16" t="s">
        <v>4339</v>
      </c>
      <c r="D6242" s="16" t="s">
        <v>4340</v>
      </c>
      <c r="E6242" s="16" t="s">
        <v>4350</v>
      </c>
      <c r="I6242" s="16">
        <v>0</v>
      </c>
      <c r="J6242" s="16">
        <v>0</v>
      </c>
      <c r="K6242" s="16">
        <v>0</v>
      </c>
      <c r="L6242" s="18" t="s">
        <v>2173</v>
      </c>
      <c r="M6242" s="18">
        <v>1</v>
      </c>
      <c r="N6242" s="18" t="s">
        <v>4</v>
      </c>
      <c r="O6242" s="18">
        <v>447678.966290107</v>
      </c>
      <c r="P6242" s="18">
        <v>447678.966290107</v>
      </c>
      <c r="Q6242" s="18">
        <v>447678.966290107</v>
      </c>
      <c r="R6242" s="18">
        <v>603202.63916966296</v>
      </c>
      <c r="S6242" s="20">
        <v>1</v>
      </c>
      <c r="T6242" s="21">
        <f t="shared" si="97"/>
        <v>603202.63916966296</v>
      </c>
      <c r="U6242" s="39">
        <f>T6242*Fx!$C$7</f>
        <v>623143.22228270979</v>
      </c>
    </row>
    <row r="6243" spans="1:21">
      <c r="A6243" s="16" t="s">
        <v>4728</v>
      </c>
      <c r="B6243" s="19"/>
      <c r="C6243" s="16" t="s">
        <v>4339</v>
      </c>
      <c r="D6243" s="16" t="s">
        <v>4340</v>
      </c>
      <c r="E6243" s="16" t="s">
        <v>4350</v>
      </c>
      <c r="I6243" s="16">
        <v>0</v>
      </c>
      <c r="J6243" s="16">
        <v>0</v>
      </c>
      <c r="K6243" s="16">
        <v>0</v>
      </c>
      <c r="L6243" s="18" t="s">
        <v>2173</v>
      </c>
      <c r="M6243" s="18">
        <v>1</v>
      </c>
      <c r="N6243" s="18" t="s">
        <v>4</v>
      </c>
      <c r="O6243" s="18">
        <v>726137.70313232602</v>
      </c>
      <c r="P6243" s="18">
        <v>726137.70313232602</v>
      </c>
      <c r="Q6243" s="18">
        <v>726137.70313232602</v>
      </c>
      <c r="R6243" s="18">
        <v>978397.94118487998</v>
      </c>
      <c r="S6243" s="20">
        <v>1</v>
      </c>
      <c r="T6243" s="21">
        <f t="shared" si="97"/>
        <v>978397.94118487998</v>
      </c>
      <c r="U6243" s="39">
        <f>T6243*Fx!$C$7</f>
        <v>1010741.6747777687</v>
      </c>
    </row>
    <row r="6244" spans="1:21">
      <c r="A6244" s="16" t="s">
        <v>4728</v>
      </c>
      <c r="B6244" s="19"/>
      <c r="C6244" s="16" t="s">
        <v>4339</v>
      </c>
      <c r="D6244" s="16" t="s">
        <v>4340</v>
      </c>
      <c r="E6244" s="16" t="s">
        <v>4344</v>
      </c>
      <c r="F6244" s="16">
        <v>2</v>
      </c>
      <c r="G6244" s="16" t="s">
        <v>4344</v>
      </c>
      <c r="H6244" s="16" t="s">
        <v>4344</v>
      </c>
      <c r="I6244" s="16">
        <v>-33.045557000000002</v>
      </c>
      <c r="J6244" s="16">
        <v>-71.619421000000003</v>
      </c>
      <c r="K6244" s="16">
        <v>7</v>
      </c>
      <c r="L6244" s="18" t="s">
        <v>4346</v>
      </c>
      <c r="M6244" s="18">
        <v>1</v>
      </c>
      <c r="N6244" s="18" t="s">
        <v>4</v>
      </c>
      <c r="O6244" s="18">
        <v>688037.42295518005</v>
      </c>
      <c r="P6244" s="18">
        <v>688037.42295518005</v>
      </c>
      <c r="Q6244" s="18">
        <v>688037.42295518005</v>
      </c>
      <c r="R6244" s="18">
        <v>927061.62367501401</v>
      </c>
      <c r="S6244" s="20">
        <v>1</v>
      </c>
      <c r="T6244" s="21">
        <f t="shared" si="97"/>
        <v>927061.62367501401</v>
      </c>
      <c r="U6244" s="39">
        <f>T6244*Fx!$C$7</f>
        <v>957708.28892046912</v>
      </c>
    </row>
    <row r="6245" spans="1:21">
      <c r="A6245" s="16" t="s">
        <v>4728</v>
      </c>
      <c r="B6245" s="19"/>
      <c r="C6245" s="16" t="s">
        <v>4339</v>
      </c>
      <c r="D6245" s="16" t="s">
        <v>4340</v>
      </c>
      <c r="E6245" s="16" t="s">
        <v>5254</v>
      </c>
      <c r="F6245" s="16">
        <v>5.7</v>
      </c>
      <c r="G6245" s="16" t="s">
        <v>5255</v>
      </c>
      <c r="H6245" s="16" t="s">
        <v>5256</v>
      </c>
      <c r="I6245" s="16">
        <v>-47.696581999999999</v>
      </c>
      <c r="J6245" s="16">
        <v>-73.089140900000004</v>
      </c>
      <c r="K6245" s="16">
        <v>7</v>
      </c>
      <c r="L6245" s="18" t="s">
        <v>5257</v>
      </c>
      <c r="M6245" s="18">
        <v>1</v>
      </c>
      <c r="N6245" s="18" t="s">
        <v>4</v>
      </c>
      <c r="O6245" s="18">
        <v>363068.85156616301</v>
      </c>
      <c r="P6245" s="18">
        <v>363068.85156616301</v>
      </c>
      <c r="Q6245" s="18">
        <v>363068.85156616301</v>
      </c>
      <c r="R6245" s="18">
        <v>489198.97059243999</v>
      </c>
      <c r="S6245" s="20">
        <v>1</v>
      </c>
      <c r="T6245" s="21">
        <f t="shared" si="97"/>
        <v>489198.97059243999</v>
      </c>
      <c r="U6245" s="39">
        <f>T6245*Fx!$C$7</f>
        <v>505370.83738888433</v>
      </c>
    </row>
    <row r="6246" spans="1:21">
      <c r="A6246" s="16" t="s">
        <v>4728</v>
      </c>
      <c r="B6246" s="19"/>
      <c r="C6246" s="16" t="s">
        <v>4339</v>
      </c>
      <c r="D6246" s="16" t="s">
        <v>4340</v>
      </c>
      <c r="E6246" s="16" t="s">
        <v>4343</v>
      </c>
      <c r="F6246" s="16">
        <v>3</v>
      </c>
      <c r="G6246" s="16" t="s">
        <v>4343</v>
      </c>
      <c r="H6246" s="16" t="s">
        <v>4343</v>
      </c>
      <c r="I6246" s="16">
        <v>-33.452559999999998</v>
      </c>
      <c r="J6246" s="16">
        <v>-70.748310000000004</v>
      </c>
      <c r="K6246" s="16">
        <v>4</v>
      </c>
      <c r="L6246" s="18" t="s">
        <v>4342</v>
      </c>
      <c r="M6246" s="18">
        <v>1</v>
      </c>
      <c r="N6246" s="18" t="s">
        <v>4</v>
      </c>
      <c r="O6246" s="18">
        <v>162457.31734833599</v>
      </c>
      <c r="P6246" s="18">
        <v>162457.31734833599</v>
      </c>
      <c r="Q6246" s="18">
        <v>162457.31734833599</v>
      </c>
      <c r="R6246" s="18">
        <v>218894.989391654</v>
      </c>
      <c r="S6246" s="20">
        <v>1</v>
      </c>
      <c r="T6246" s="21">
        <f t="shared" si="97"/>
        <v>218894.989391654</v>
      </c>
      <c r="U6246" s="39">
        <f>T6246*Fx!$C$7</f>
        <v>226131.18738807234</v>
      </c>
    </row>
    <row r="6247" spans="1:21">
      <c r="A6247" s="16" t="s">
        <v>4728</v>
      </c>
      <c r="B6247" s="19"/>
      <c r="C6247" s="16" t="s">
        <v>4339</v>
      </c>
      <c r="D6247" s="16" t="s">
        <v>4340</v>
      </c>
      <c r="E6247" s="16" t="s">
        <v>4343</v>
      </c>
      <c r="F6247" s="16">
        <v>3</v>
      </c>
      <c r="G6247" s="16" t="s">
        <v>4343</v>
      </c>
      <c r="H6247" s="16" t="s">
        <v>4343</v>
      </c>
      <c r="I6247" s="16">
        <v>-33.404490000000003</v>
      </c>
      <c r="J6247" s="16">
        <v>-70.599149999999995</v>
      </c>
      <c r="K6247" s="16">
        <v>4</v>
      </c>
      <c r="L6247" s="18" t="s">
        <v>4342</v>
      </c>
      <c r="M6247" s="18">
        <v>1</v>
      </c>
      <c r="N6247" s="18" t="s">
        <v>4</v>
      </c>
      <c r="O6247" s="18">
        <v>376741.80307605799</v>
      </c>
      <c r="P6247" s="18">
        <v>376741.80307605799</v>
      </c>
      <c r="Q6247" s="18">
        <v>376741.80307605799</v>
      </c>
      <c r="R6247" s="18">
        <v>507621.90545657801</v>
      </c>
      <c r="S6247" s="20">
        <v>1</v>
      </c>
      <c r="T6247" s="21">
        <f t="shared" si="97"/>
        <v>507621.90545657801</v>
      </c>
      <c r="U6247" s="39">
        <f>T6247*Fx!$C$7</f>
        <v>524402.79489315918</v>
      </c>
    </row>
    <row r="6248" spans="1:21">
      <c r="A6248" s="16" t="s">
        <v>4728</v>
      </c>
      <c r="B6248" s="19"/>
      <c r="C6248" s="16" t="s">
        <v>4339</v>
      </c>
      <c r="D6248" s="16" t="s">
        <v>4340</v>
      </c>
      <c r="I6248" s="16">
        <v>0</v>
      </c>
      <c r="J6248" s="16">
        <v>0</v>
      </c>
      <c r="K6248" s="16">
        <v>0</v>
      </c>
      <c r="L6248" s="18" t="s">
        <v>2173</v>
      </c>
      <c r="M6248" s="18">
        <v>1</v>
      </c>
      <c r="N6248" s="18" t="s">
        <v>4</v>
      </c>
      <c r="O6248" s="18">
        <v>592410.31285495497</v>
      </c>
      <c r="P6248" s="18">
        <v>592410.31285495497</v>
      </c>
      <c r="Q6248" s="18">
        <v>592410.31285495497</v>
      </c>
      <c r="R6248" s="18">
        <v>798213.65552802605</v>
      </c>
      <c r="S6248" s="20">
        <v>1</v>
      </c>
      <c r="T6248" s="21">
        <f t="shared" ref="T6248:T6311" si="98">R6248*S6248</f>
        <v>798213.65552802605</v>
      </c>
      <c r="U6248" s="39">
        <f>T6248*Fx!$C$7</f>
        <v>824600.88380994438</v>
      </c>
    </row>
    <row r="6249" spans="1:21">
      <c r="A6249" s="16" t="s">
        <v>4728</v>
      </c>
      <c r="B6249" s="19"/>
      <c r="C6249" s="16" t="s">
        <v>4339</v>
      </c>
      <c r="D6249" s="16" t="s">
        <v>4340</v>
      </c>
      <c r="E6249" s="16" t="s">
        <v>4347</v>
      </c>
      <c r="F6249" s="16">
        <v>3</v>
      </c>
      <c r="G6249" s="16" t="s">
        <v>4343</v>
      </c>
      <c r="H6249" s="16" t="s">
        <v>4343</v>
      </c>
      <c r="I6249" s="16">
        <v>-33.401649999999997</v>
      </c>
      <c r="J6249" s="16">
        <v>-70.597920000000002</v>
      </c>
      <c r="K6249" s="16">
        <v>2</v>
      </c>
      <c r="L6249" s="18" t="s">
        <v>4342</v>
      </c>
      <c r="M6249" s="18">
        <v>1</v>
      </c>
      <c r="N6249" s="18" t="s">
        <v>4</v>
      </c>
      <c r="O6249" s="18">
        <v>865193.45608682104</v>
      </c>
      <c r="P6249" s="18">
        <v>865193.45608682104</v>
      </c>
      <c r="Q6249" s="18">
        <v>865193.45608681999</v>
      </c>
      <c r="R6249" s="18">
        <v>1165761.66271277</v>
      </c>
      <c r="S6249" s="20">
        <v>1</v>
      </c>
      <c r="T6249" s="21">
        <f t="shared" si="98"/>
        <v>1165761.66271277</v>
      </c>
      <c r="U6249" s="39">
        <f>T6249*Fx!$C$7</f>
        <v>1204299.2383396386</v>
      </c>
    </row>
    <row r="6250" spans="1:21">
      <c r="A6250" s="16" t="s">
        <v>4728</v>
      </c>
      <c r="B6250" s="19"/>
      <c r="C6250" s="16" t="s">
        <v>4339</v>
      </c>
      <c r="D6250" s="16" t="s">
        <v>4340</v>
      </c>
      <c r="E6250" s="16" t="s">
        <v>4344</v>
      </c>
      <c r="F6250" s="16">
        <v>2</v>
      </c>
      <c r="G6250" s="16" t="s">
        <v>4344</v>
      </c>
      <c r="H6250" s="16" t="s">
        <v>4345</v>
      </c>
      <c r="I6250" s="16">
        <v>-33.038429999999998</v>
      </c>
      <c r="J6250" s="16">
        <v>-71.628690000000006</v>
      </c>
      <c r="K6250" s="16">
        <v>2</v>
      </c>
      <c r="L6250" s="18" t="s">
        <v>4346</v>
      </c>
      <c r="M6250" s="18">
        <v>1</v>
      </c>
      <c r="N6250" s="18" t="s">
        <v>4</v>
      </c>
      <c r="O6250" s="18">
        <v>941147.58043893601</v>
      </c>
      <c r="P6250" s="18">
        <v>941147.58043893601</v>
      </c>
      <c r="Q6250" s="18">
        <v>941147.58043893601</v>
      </c>
      <c r="R6250" s="18">
        <v>1268102.2498631801</v>
      </c>
      <c r="S6250" s="20">
        <v>1</v>
      </c>
      <c r="T6250" s="21">
        <f t="shared" si="98"/>
        <v>1268102.2498631801</v>
      </c>
      <c r="U6250" s="39">
        <f>T6250*Fx!$C$7</f>
        <v>1310022.9853958474</v>
      </c>
    </row>
    <row r="6251" spans="1:21">
      <c r="A6251" s="16" t="s">
        <v>4728</v>
      </c>
      <c r="B6251" s="19"/>
      <c r="C6251" s="16" t="s">
        <v>4339</v>
      </c>
      <c r="D6251" s="16" t="s">
        <v>4340</v>
      </c>
      <c r="E6251" s="16" t="s">
        <v>4343</v>
      </c>
      <c r="F6251" s="16">
        <v>3</v>
      </c>
      <c r="G6251" s="16" t="s">
        <v>4343</v>
      </c>
      <c r="H6251" s="16" t="s">
        <v>4343</v>
      </c>
      <c r="I6251" s="16">
        <v>-33.440620000000003</v>
      </c>
      <c r="J6251" s="16">
        <v>-70.640609999999995</v>
      </c>
      <c r="K6251" s="16">
        <v>2</v>
      </c>
      <c r="L6251" s="18" t="s">
        <v>4342</v>
      </c>
      <c r="M6251" s="18">
        <v>1</v>
      </c>
      <c r="N6251" s="18" t="s">
        <v>4</v>
      </c>
      <c r="O6251" s="18">
        <v>4528993.4415379297</v>
      </c>
      <c r="P6251" s="18">
        <v>4528993.4415379297</v>
      </c>
      <c r="Q6251" s="18">
        <v>4528993.4415379297</v>
      </c>
      <c r="R6251" s="18">
        <v>6102365.7630308103</v>
      </c>
      <c r="S6251" s="20">
        <v>1</v>
      </c>
      <c r="T6251" s="21">
        <f t="shared" si="98"/>
        <v>6102365.7630308103</v>
      </c>
      <c r="U6251" s="39">
        <f>T6251*Fx!$C$7</f>
        <v>6304096.8626351357</v>
      </c>
    </row>
    <row r="6252" spans="1:21">
      <c r="A6252" s="16" t="s">
        <v>4728</v>
      </c>
      <c r="B6252" s="19"/>
      <c r="C6252" s="16" t="s">
        <v>4339</v>
      </c>
      <c r="D6252" s="16" t="s">
        <v>4340</v>
      </c>
      <c r="E6252" s="16" t="s">
        <v>4347</v>
      </c>
      <c r="F6252" s="16">
        <v>3</v>
      </c>
      <c r="G6252" s="16" t="s">
        <v>4343</v>
      </c>
      <c r="H6252" s="16" t="s">
        <v>4343</v>
      </c>
      <c r="I6252" s="16">
        <v>-33.361930000000001</v>
      </c>
      <c r="J6252" s="16">
        <v>-70.555890000000005</v>
      </c>
      <c r="K6252" s="16">
        <v>4</v>
      </c>
      <c r="L6252" s="18" t="s">
        <v>4342</v>
      </c>
      <c r="M6252" s="18">
        <v>1</v>
      </c>
      <c r="N6252" s="18" t="s">
        <v>4</v>
      </c>
      <c r="O6252" s="18">
        <v>865193.45608682104</v>
      </c>
      <c r="P6252" s="18">
        <v>865193.45608682104</v>
      </c>
      <c r="Q6252" s="18">
        <v>865193.45608681999</v>
      </c>
      <c r="R6252" s="18">
        <v>1165761.66271277</v>
      </c>
      <c r="S6252" s="20">
        <v>1</v>
      </c>
      <c r="T6252" s="21">
        <f t="shared" si="98"/>
        <v>1165761.66271277</v>
      </c>
      <c r="U6252" s="39">
        <f>T6252*Fx!$C$7</f>
        <v>1204299.2383396386</v>
      </c>
    </row>
    <row r="6253" spans="1:21">
      <c r="A6253" s="16" t="s">
        <v>4728</v>
      </c>
      <c r="B6253" s="19"/>
      <c r="C6253" s="16" t="s">
        <v>4339</v>
      </c>
      <c r="D6253" s="16" t="s">
        <v>4340</v>
      </c>
      <c r="E6253" s="16" t="s">
        <v>4349</v>
      </c>
      <c r="I6253" s="16">
        <v>0</v>
      </c>
      <c r="J6253" s="16">
        <v>0</v>
      </c>
      <c r="K6253" s="16">
        <v>0</v>
      </c>
      <c r="L6253" s="18" t="s">
        <v>2173</v>
      </c>
      <c r="M6253" s="18">
        <v>1</v>
      </c>
      <c r="N6253" s="18" t="s">
        <v>4</v>
      </c>
      <c r="O6253" s="18">
        <v>388388.58946990798</v>
      </c>
      <c r="P6253" s="18">
        <v>388388.58946990798</v>
      </c>
      <c r="Q6253" s="18">
        <v>388388.58946990798</v>
      </c>
      <c r="R6253" s="18">
        <v>523314.78544340102</v>
      </c>
      <c r="S6253" s="20">
        <v>1</v>
      </c>
      <c r="T6253" s="21">
        <f t="shared" si="98"/>
        <v>523314.78544340102</v>
      </c>
      <c r="U6253" s="39">
        <f>T6253*Fx!$C$7</f>
        <v>540614.4477721086</v>
      </c>
    </row>
    <row r="6254" spans="1:21">
      <c r="A6254" s="16" t="s">
        <v>4728</v>
      </c>
      <c r="B6254" s="19"/>
      <c r="C6254" s="16" t="s">
        <v>4339</v>
      </c>
      <c r="D6254" s="16" t="s">
        <v>4340</v>
      </c>
      <c r="E6254" s="16" t="s">
        <v>4730</v>
      </c>
      <c r="F6254" s="16">
        <v>1.2</v>
      </c>
      <c r="G6254" s="16" t="s">
        <v>4730</v>
      </c>
      <c r="H6254" s="16" t="s">
        <v>4731</v>
      </c>
      <c r="I6254" s="16">
        <v>-23.663879999999999</v>
      </c>
      <c r="J6254" s="16">
        <v>-70.401240000000001</v>
      </c>
      <c r="K6254" s="16">
        <v>2</v>
      </c>
      <c r="L6254" s="18" t="s">
        <v>4732</v>
      </c>
      <c r="M6254" s="18">
        <v>1</v>
      </c>
      <c r="N6254" s="18" t="s">
        <v>4</v>
      </c>
      <c r="O6254" s="18">
        <v>1301.1627732065799</v>
      </c>
      <c r="P6254" s="18">
        <v>1301.1627732065799</v>
      </c>
      <c r="Q6254" s="18">
        <v>1301.1627732065799</v>
      </c>
      <c r="R6254" s="18">
        <v>1753.1867205905601</v>
      </c>
      <c r="S6254" s="20">
        <v>1</v>
      </c>
      <c r="T6254" s="21">
        <f t="shared" si="98"/>
        <v>1753.1867205905601</v>
      </c>
      <c r="U6254" s="39">
        <f>T6254*Fx!$C$7</f>
        <v>1811.143306395207</v>
      </c>
    </row>
    <row r="6255" spans="1:21">
      <c r="A6255" s="16" t="s">
        <v>4728</v>
      </c>
      <c r="B6255" s="19"/>
      <c r="C6255" s="16" t="s">
        <v>4339</v>
      </c>
      <c r="D6255" s="16" t="s">
        <v>4340</v>
      </c>
      <c r="E6255" s="16" t="s">
        <v>4347</v>
      </c>
      <c r="F6255" s="16">
        <v>3</v>
      </c>
      <c r="G6255" s="16" t="s">
        <v>4343</v>
      </c>
      <c r="H6255" s="16" t="s">
        <v>4343</v>
      </c>
      <c r="I6255" s="16">
        <v>-33.396740000000001</v>
      </c>
      <c r="J6255" s="16">
        <v>-70.567750000000004</v>
      </c>
      <c r="K6255" s="16">
        <v>4</v>
      </c>
      <c r="L6255" s="18" t="s">
        <v>4342</v>
      </c>
      <c r="M6255" s="18">
        <v>1</v>
      </c>
      <c r="N6255" s="18" t="s">
        <v>4</v>
      </c>
      <c r="O6255" s="18">
        <v>243599.08392123799</v>
      </c>
      <c r="P6255" s="18">
        <v>243599.08392123799</v>
      </c>
      <c r="Q6255" s="18">
        <v>243599.08392123799</v>
      </c>
      <c r="R6255" s="18">
        <v>328225.40567023703</v>
      </c>
      <c r="S6255" s="20">
        <v>1</v>
      </c>
      <c r="T6255" s="21">
        <f t="shared" si="98"/>
        <v>328225.40567023703</v>
      </c>
      <c r="U6255" s="39">
        <f>T6255*Fx!$C$7</f>
        <v>339075.83230396389</v>
      </c>
    </row>
    <row r="6256" spans="1:21">
      <c r="A6256" s="16" t="s">
        <v>4728</v>
      </c>
      <c r="B6256" s="19"/>
      <c r="C6256" s="16" t="s">
        <v>4339</v>
      </c>
      <c r="D6256" s="16" t="s">
        <v>4340</v>
      </c>
      <c r="I6256" s="16">
        <v>0</v>
      </c>
      <c r="J6256" s="16">
        <v>0</v>
      </c>
      <c r="K6256" s="16">
        <v>0</v>
      </c>
      <c r="L6256" s="18" t="s">
        <v>2173</v>
      </c>
      <c r="M6256" s="18">
        <v>1</v>
      </c>
      <c r="N6256" s="18" t="s">
        <v>4</v>
      </c>
      <c r="O6256" s="18">
        <v>507380.15798993001</v>
      </c>
      <c r="P6256" s="18">
        <v>507380.15798993001</v>
      </c>
      <c r="Q6256" s="18">
        <v>507380.15798993001</v>
      </c>
      <c r="R6256" s="18">
        <v>683644.02486471995</v>
      </c>
      <c r="S6256" s="20">
        <v>1</v>
      </c>
      <c r="T6256" s="21">
        <f t="shared" si="98"/>
        <v>683644.02486471995</v>
      </c>
      <c r="U6256" s="39">
        <f>T6256*Fx!$C$7</f>
        <v>706243.8273395868</v>
      </c>
    </row>
    <row r="6257" spans="1:21">
      <c r="A6257" s="16" t="s">
        <v>4728</v>
      </c>
      <c r="B6257" s="19"/>
      <c r="C6257" s="16" t="s">
        <v>4339</v>
      </c>
      <c r="D6257" s="16" t="s">
        <v>4340</v>
      </c>
      <c r="E6257" s="16" t="s">
        <v>4343</v>
      </c>
      <c r="F6257" s="16">
        <v>3</v>
      </c>
      <c r="G6257" s="16" t="s">
        <v>4343</v>
      </c>
      <c r="H6257" s="16" t="s">
        <v>4343</v>
      </c>
      <c r="I6257" s="16">
        <v>-33.355539999999998</v>
      </c>
      <c r="J6257" s="16">
        <v>-70.53698</v>
      </c>
      <c r="K6257" s="16">
        <v>4</v>
      </c>
      <c r="L6257" s="18" t="s">
        <v>4342</v>
      </c>
      <c r="M6257" s="18">
        <v>1</v>
      </c>
      <c r="N6257" s="18" t="s">
        <v>4</v>
      </c>
      <c r="O6257" s="18">
        <v>865193.45608682104</v>
      </c>
      <c r="P6257" s="18">
        <v>865193.45608682104</v>
      </c>
      <c r="Q6257" s="18">
        <v>865193.45608681999</v>
      </c>
      <c r="R6257" s="18">
        <v>1165761.66271277</v>
      </c>
      <c r="S6257" s="20">
        <v>1</v>
      </c>
      <c r="T6257" s="21">
        <f t="shared" si="98"/>
        <v>1165761.66271277</v>
      </c>
      <c r="U6257" s="39">
        <f>T6257*Fx!$C$7</f>
        <v>1204299.2383396386</v>
      </c>
    </row>
    <row r="6258" spans="1:21">
      <c r="A6258" s="16" t="s">
        <v>4728</v>
      </c>
      <c r="B6258" s="19"/>
      <c r="C6258" s="16" t="s">
        <v>4339</v>
      </c>
      <c r="D6258" s="16" t="s">
        <v>4340</v>
      </c>
      <c r="E6258" s="16" t="s">
        <v>4343</v>
      </c>
      <c r="F6258" s="16">
        <v>3</v>
      </c>
      <c r="G6258" s="16" t="s">
        <v>4343</v>
      </c>
      <c r="H6258" s="16" t="s">
        <v>4341</v>
      </c>
      <c r="I6258" s="16">
        <v>-33.445995000000003</v>
      </c>
      <c r="J6258" s="16">
        <v>-70.667057</v>
      </c>
      <c r="K6258" s="16">
        <v>7</v>
      </c>
      <c r="L6258" s="18" t="s">
        <v>4342</v>
      </c>
      <c r="M6258" s="18">
        <v>1</v>
      </c>
      <c r="N6258" s="18" t="s">
        <v>4</v>
      </c>
      <c r="O6258" s="18">
        <v>130590.066035891</v>
      </c>
      <c r="P6258" s="18">
        <v>130590.066035891</v>
      </c>
      <c r="Q6258" s="18">
        <v>130590.066035891</v>
      </c>
      <c r="R6258" s="18">
        <v>175957.05497395099</v>
      </c>
      <c r="S6258" s="20">
        <v>1</v>
      </c>
      <c r="T6258" s="21">
        <f t="shared" si="98"/>
        <v>175957.05497395099</v>
      </c>
      <c r="U6258" s="39">
        <f>T6258*Fx!$C$7</f>
        <v>181773.81712185021</v>
      </c>
    </row>
    <row r="6259" spans="1:21">
      <c r="A6259" s="16" t="s">
        <v>4728</v>
      </c>
      <c r="B6259" s="19"/>
      <c r="C6259" s="16" t="s">
        <v>4339</v>
      </c>
      <c r="D6259" s="16" t="s">
        <v>4340</v>
      </c>
      <c r="E6259" s="16" t="s">
        <v>4343</v>
      </c>
      <c r="F6259" s="16">
        <v>3</v>
      </c>
      <c r="G6259" s="16" t="s">
        <v>4343</v>
      </c>
      <c r="H6259" s="16" t="s">
        <v>4343</v>
      </c>
      <c r="I6259" s="16">
        <v>-33.54907</v>
      </c>
      <c r="J6259" s="16">
        <v>-70.795079999999999</v>
      </c>
      <c r="K6259" s="16">
        <v>4</v>
      </c>
      <c r="L6259" s="18" t="s">
        <v>4342</v>
      </c>
      <c r="M6259" s="18">
        <v>1</v>
      </c>
      <c r="N6259" s="18" t="s">
        <v>4</v>
      </c>
      <c r="O6259" s="18">
        <v>1549378.5324413299</v>
      </c>
      <c r="P6259" s="18">
        <v>1549378.5324413299</v>
      </c>
      <c r="Q6259" s="18">
        <v>1549378.5324413199</v>
      </c>
      <c r="R6259" s="18">
        <v>2087632.63457812</v>
      </c>
      <c r="S6259" s="20">
        <v>1</v>
      </c>
      <c r="T6259" s="21">
        <f t="shared" si="98"/>
        <v>2087632.63457812</v>
      </c>
      <c r="U6259" s="39">
        <f>T6259*Fx!$C$7</f>
        <v>2156645.2836550828</v>
      </c>
    </row>
    <row r="6260" spans="1:21">
      <c r="A6260" s="16" t="s">
        <v>4728</v>
      </c>
      <c r="B6260" s="19"/>
      <c r="C6260" s="16" t="s">
        <v>4339</v>
      </c>
      <c r="D6260" s="16" t="s">
        <v>4340</v>
      </c>
      <c r="E6260" s="16" t="s">
        <v>4347</v>
      </c>
      <c r="F6260" s="16">
        <v>3</v>
      </c>
      <c r="G6260" s="16" t="s">
        <v>4343</v>
      </c>
      <c r="H6260" s="16" t="s">
        <v>4343</v>
      </c>
      <c r="I6260" s="16">
        <v>-33.363410000000002</v>
      </c>
      <c r="J6260" s="16">
        <v>-70.575779999999995</v>
      </c>
      <c r="K6260" s="16">
        <v>2</v>
      </c>
      <c r="L6260" s="18" t="s">
        <v>4342</v>
      </c>
      <c r="M6260" s="18">
        <v>1</v>
      </c>
      <c r="N6260" s="18" t="s">
        <v>4</v>
      </c>
      <c r="O6260" s="18">
        <v>363068.85156616301</v>
      </c>
      <c r="P6260" s="18">
        <v>363068.85156616301</v>
      </c>
      <c r="Q6260" s="18">
        <v>363068.85156616301</v>
      </c>
      <c r="R6260" s="18">
        <v>489198.97059243999</v>
      </c>
      <c r="S6260" s="20">
        <v>1</v>
      </c>
      <c r="T6260" s="21">
        <f t="shared" si="98"/>
        <v>489198.97059243999</v>
      </c>
      <c r="U6260" s="39">
        <f>T6260*Fx!$C$7</f>
        <v>505370.83738888433</v>
      </c>
    </row>
    <row r="6261" spans="1:21">
      <c r="A6261" s="16" t="s">
        <v>4728</v>
      </c>
      <c r="B6261" s="19"/>
      <c r="C6261" s="16" t="s">
        <v>4339</v>
      </c>
      <c r="D6261" s="16" t="s">
        <v>4340</v>
      </c>
      <c r="E6261" s="16" t="s">
        <v>4730</v>
      </c>
      <c r="F6261" s="16">
        <v>1.2</v>
      </c>
      <c r="G6261" s="16" t="s">
        <v>4730</v>
      </c>
      <c r="H6261" s="16" t="s">
        <v>4731</v>
      </c>
      <c r="I6261" s="16">
        <v>-23.663879999999999</v>
      </c>
      <c r="J6261" s="16">
        <v>-70.401240000000001</v>
      </c>
      <c r="K6261" s="16">
        <v>2</v>
      </c>
      <c r="L6261" s="18" t="s">
        <v>4732</v>
      </c>
      <c r="M6261" s="18">
        <v>1</v>
      </c>
      <c r="N6261" s="18" t="s">
        <v>4</v>
      </c>
      <c r="O6261" s="18">
        <v>2165664.34513155</v>
      </c>
      <c r="P6261" s="18">
        <v>2165664.34513155</v>
      </c>
      <c r="Q6261" s="18">
        <v>2165664.34513155</v>
      </c>
      <c r="R6261" s="18">
        <v>2918016.1385836699</v>
      </c>
      <c r="S6261" s="20">
        <v>1</v>
      </c>
      <c r="T6261" s="21">
        <f t="shared" si="98"/>
        <v>2918016.1385836699</v>
      </c>
      <c r="U6261" s="39">
        <f>T6261*Fx!$C$7</f>
        <v>3014479.482007924</v>
      </c>
    </row>
    <row r="6262" spans="1:21">
      <c r="A6262" s="16" t="s">
        <v>4728</v>
      </c>
      <c r="B6262" s="19"/>
      <c r="C6262" s="16" t="s">
        <v>4339</v>
      </c>
      <c r="D6262" s="16" t="s">
        <v>4340</v>
      </c>
      <c r="E6262" s="16" t="s">
        <v>4344</v>
      </c>
      <c r="F6262" s="16">
        <v>2</v>
      </c>
      <c r="G6262" s="16" t="s">
        <v>4344</v>
      </c>
      <c r="H6262" s="16" t="s">
        <v>4344</v>
      </c>
      <c r="I6262" s="16">
        <v>-33.045557000000002</v>
      </c>
      <c r="J6262" s="16">
        <v>-71.619421000000003</v>
      </c>
      <c r="K6262" s="16">
        <v>7</v>
      </c>
      <c r="L6262" s="18" t="s">
        <v>4346</v>
      </c>
      <c r="M6262" s="18">
        <v>1</v>
      </c>
      <c r="N6262" s="18" t="s">
        <v>4</v>
      </c>
      <c r="O6262" s="18">
        <v>57292.528467636403</v>
      </c>
      <c r="P6262" s="18">
        <v>57292.528467636403</v>
      </c>
      <c r="Q6262" s="18">
        <v>57292.528467636403</v>
      </c>
      <c r="R6262" s="18">
        <v>77195.952856061194</v>
      </c>
      <c r="S6262" s="20">
        <v>1</v>
      </c>
      <c r="T6262" s="21">
        <f t="shared" si="98"/>
        <v>77195.952856061194</v>
      </c>
      <c r="U6262" s="39">
        <f>T6262*Fx!$C$7</f>
        <v>79747.885181881415</v>
      </c>
    </row>
    <row r="6263" spans="1:21">
      <c r="A6263" s="16" t="s">
        <v>4728</v>
      </c>
      <c r="B6263" s="19"/>
      <c r="C6263" s="16" t="s">
        <v>4339</v>
      </c>
      <c r="D6263" s="16" t="s">
        <v>4340</v>
      </c>
      <c r="E6263" s="16" t="s">
        <v>4343</v>
      </c>
      <c r="F6263" s="16">
        <v>3</v>
      </c>
      <c r="G6263" s="16" t="s">
        <v>4343</v>
      </c>
      <c r="H6263" s="16" t="s">
        <v>4343</v>
      </c>
      <c r="I6263" s="16">
        <v>-33.441249999999997</v>
      </c>
      <c r="J6263" s="16">
        <v>-70.653189999999995</v>
      </c>
      <c r="K6263" s="16">
        <v>2</v>
      </c>
      <c r="L6263" s="18" t="s">
        <v>4342</v>
      </c>
      <c r="M6263" s="18">
        <v>1</v>
      </c>
      <c r="N6263" s="18" t="s">
        <v>4</v>
      </c>
      <c r="O6263" s="18">
        <v>223397.61428420999</v>
      </c>
      <c r="P6263" s="18">
        <v>223397.61428420999</v>
      </c>
      <c r="Q6263" s="18">
        <v>223397.61428420999</v>
      </c>
      <c r="R6263" s="18">
        <v>301005.94548174</v>
      </c>
      <c r="S6263" s="20">
        <v>1</v>
      </c>
      <c r="T6263" s="21">
        <f t="shared" si="98"/>
        <v>301005.94548174</v>
      </c>
      <c r="U6263" s="39">
        <f>T6263*Fx!$C$7</f>
        <v>310956.55524973146</v>
      </c>
    </row>
    <row r="6264" spans="1:21">
      <c r="A6264" s="16" t="s">
        <v>4728</v>
      </c>
      <c r="B6264" s="19"/>
      <c r="C6264" s="16" t="s">
        <v>4339</v>
      </c>
      <c r="D6264" s="16" t="s">
        <v>4340</v>
      </c>
      <c r="E6264" s="16" t="s">
        <v>4343</v>
      </c>
      <c r="F6264" s="16">
        <v>3</v>
      </c>
      <c r="G6264" s="16" t="s">
        <v>4343</v>
      </c>
      <c r="H6264" s="16" t="s">
        <v>4343</v>
      </c>
      <c r="I6264" s="16">
        <v>-33.477939999999997</v>
      </c>
      <c r="J6264" s="16">
        <v>-70.578779999999995</v>
      </c>
      <c r="K6264" s="16">
        <v>2</v>
      </c>
      <c r="L6264" s="18" t="s">
        <v>4342</v>
      </c>
      <c r="M6264" s="18">
        <v>1</v>
      </c>
      <c r="N6264" s="18" t="s">
        <v>4</v>
      </c>
      <c r="O6264" s="18">
        <v>363068.85156616301</v>
      </c>
      <c r="P6264" s="18">
        <v>363068.85156616301</v>
      </c>
      <c r="Q6264" s="18">
        <v>363068.85156616301</v>
      </c>
      <c r="R6264" s="18">
        <v>489198.97059243999</v>
      </c>
      <c r="S6264" s="20">
        <v>1</v>
      </c>
      <c r="T6264" s="21">
        <f t="shared" si="98"/>
        <v>489198.97059243999</v>
      </c>
      <c r="U6264" s="39">
        <f>T6264*Fx!$C$7</f>
        <v>505370.83738888433</v>
      </c>
    </row>
    <row r="6265" spans="1:21">
      <c r="A6265" s="16" t="s">
        <v>4728</v>
      </c>
      <c r="B6265" s="19"/>
      <c r="C6265" s="16" t="s">
        <v>4339</v>
      </c>
      <c r="D6265" s="16" t="s">
        <v>4340</v>
      </c>
      <c r="E6265" s="16" t="s">
        <v>4343</v>
      </c>
      <c r="F6265" s="16">
        <v>3</v>
      </c>
      <c r="G6265" s="16" t="s">
        <v>4343</v>
      </c>
      <c r="H6265" s="16" t="s">
        <v>4343</v>
      </c>
      <c r="I6265" s="16">
        <v>-33.407359999999997</v>
      </c>
      <c r="J6265" s="16">
        <v>-70.562889999999996</v>
      </c>
      <c r="K6265" s="16">
        <v>2</v>
      </c>
      <c r="L6265" s="18" t="s">
        <v>4342</v>
      </c>
      <c r="M6265" s="18">
        <v>1</v>
      </c>
      <c r="N6265" s="18" t="s">
        <v>4</v>
      </c>
      <c r="O6265" s="18">
        <v>294266.994088359</v>
      </c>
      <c r="P6265" s="18">
        <v>294266.994088359</v>
      </c>
      <c r="Q6265" s="18">
        <v>294266.994088359</v>
      </c>
      <c r="R6265" s="18">
        <v>396495.34782832599</v>
      </c>
      <c r="S6265" s="20">
        <v>1</v>
      </c>
      <c r="T6265" s="21">
        <f t="shared" si="98"/>
        <v>396495.34782832599</v>
      </c>
      <c r="U6265" s="39">
        <f>T6265*Fx!$C$7</f>
        <v>409602.63205405581</v>
      </c>
    </row>
    <row r="6266" spans="1:21">
      <c r="A6266" s="16" t="s">
        <v>4728</v>
      </c>
      <c r="B6266" s="19"/>
      <c r="C6266" s="16" t="s">
        <v>4339</v>
      </c>
      <c r="D6266" s="16" t="s">
        <v>4340</v>
      </c>
      <c r="E6266" s="16" t="s">
        <v>4343</v>
      </c>
      <c r="F6266" s="16">
        <v>3</v>
      </c>
      <c r="G6266" s="16" t="s">
        <v>4343</v>
      </c>
      <c r="H6266" s="16" t="s">
        <v>4343</v>
      </c>
      <c r="I6266" s="16">
        <v>-33.416919999999998</v>
      </c>
      <c r="J6266" s="16">
        <v>-70.592789999999994</v>
      </c>
      <c r="K6266" s="16">
        <v>2</v>
      </c>
      <c r="L6266" s="18" t="s">
        <v>4342</v>
      </c>
      <c r="M6266" s="18">
        <v>1</v>
      </c>
      <c r="N6266" s="18" t="s">
        <v>4</v>
      </c>
      <c r="O6266" s="18">
        <v>197647.15053828899</v>
      </c>
      <c r="P6266" s="18">
        <v>197647.15053828899</v>
      </c>
      <c r="Q6266" s="18">
        <v>197647.15053828899</v>
      </c>
      <c r="R6266" s="18">
        <v>266309.77063103998</v>
      </c>
      <c r="S6266" s="20">
        <v>1</v>
      </c>
      <c r="T6266" s="21">
        <f t="shared" si="98"/>
        <v>266309.77063103998</v>
      </c>
      <c r="U6266" s="39">
        <f>T6266*Fx!$C$7</f>
        <v>275113.3994122314</v>
      </c>
    </row>
    <row r="6267" spans="1:21">
      <c r="A6267" s="16" t="s">
        <v>4728</v>
      </c>
      <c r="B6267" s="19"/>
      <c r="C6267" s="16" t="s">
        <v>4339</v>
      </c>
      <c r="D6267" s="16" t="s">
        <v>4340</v>
      </c>
      <c r="E6267" s="16" t="s">
        <v>5261</v>
      </c>
      <c r="F6267" s="16">
        <v>4.8</v>
      </c>
      <c r="G6267" s="16" t="s">
        <v>5261</v>
      </c>
      <c r="H6267" s="16" t="s">
        <v>5262</v>
      </c>
      <c r="I6267" s="16">
        <v>-36.817368999999999</v>
      </c>
      <c r="J6267" s="16">
        <v>-73.063625999999999</v>
      </c>
      <c r="K6267" s="16">
        <v>7</v>
      </c>
      <c r="L6267" s="18" t="s">
        <v>4915</v>
      </c>
      <c r="M6267" s="18">
        <v>1</v>
      </c>
      <c r="N6267" s="18" t="s">
        <v>4</v>
      </c>
      <c r="O6267" s="18">
        <v>57292.528467636403</v>
      </c>
      <c r="P6267" s="18">
        <v>57292.528467636403</v>
      </c>
      <c r="Q6267" s="18">
        <v>57292.528467636403</v>
      </c>
      <c r="R6267" s="18">
        <v>77195.952856061194</v>
      </c>
      <c r="S6267" s="20">
        <v>1</v>
      </c>
      <c r="T6267" s="21">
        <f t="shared" si="98"/>
        <v>77195.952856061194</v>
      </c>
      <c r="U6267" s="39">
        <f>T6267*Fx!$C$7</f>
        <v>79747.885181881415</v>
      </c>
    </row>
    <row r="6268" spans="1:21">
      <c r="A6268" s="16" t="s">
        <v>4728</v>
      </c>
      <c r="B6268" s="19"/>
      <c r="C6268" s="16" t="s">
        <v>4339</v>
      </c>
      <c r="D6268" s="16" t="s">
        <v>4340</v>
      </c>
      <c r="E6268" s="16" t="s">
        <v>4343</v>
      </c>
      <c r="F6268" s="16">
        <v>3</v>
      </c>
      <c r="G6268" s="16" t="s">
        <v>4343</v>
      </c>
      <c r="H6268" s="16" t="s">
        <v>4343</v>
      </c>
      <c r="I6268" s="16">
        <v>-33.377699999999997</v>
      </c>
      <c r="J6268" s="16">
        <v>-70.516900000000007</v>
      </c>
      <c r="K6268" s="16">
        <v>2</v>
      </c>
      <c r="L6268" s="18" t="s">
        <v>4342</v>
      </c>
      <c r="M6268" s="18">
        <v>1</v>
      </c>
      <c r="N6268" s="18" t="s">
        <v>4</v>
      </c>
      <c r="O6268" s="18">
        <v>376741.80307605799</v>
      </c>
      <c r="P6268" s="18">
        <v>376741.80307605799</v>
      </c>
      <c r="Q6268" s="18">
        <v>376741.80307605799</v>
      </c>
      <c r="R6268" s="18">
        <v>507621.90545657801</v>
      </c>
      <c r="S6268" s="20">
        <v>1</v>
      </c>
      <c r="T6268" s="21">
        <f t="shared" si="98"/>
        <v>507621.90545657801</v>
      </c>
      <c r="U6268" s="39">
        <f>T6268*Fx!$C$7</f>
        <v>524402.79489315918</v>
      </c>
    </row>
    <row r="6269" spans="1:21">
      <c r="A6269" s="16" t="s">
        <v>4728</v>
      </c>
      <c r="B6269" s="19"/>
      <c r="C6269" s="16" t="s">
        <v>4339</v>
      </c>
      <c r="D6269" s="16" t="s">
        <v>4340</v>
      </c>
      <c r="E6269" s="16" t="s">
        <v>4729</v>
      </c>
      <c r="F6269" s="16">
        <v>3</v>
      </c>
      <c r="G6269" s="16" t="s">
        <v>5253</v>
      </c>
      <c r="H6269" s="16" t="s">
        <v>4343</v>
      </c>
      <c r="I6269" s="16">
        <v>-33.723460000000003</v>
      </c>
      <c r="J6269" s="16">
        <v>-70.740350000000007</v>
      </c>
      <c r="K6269" s="16">
        <v>4</v>
      </c>
      <c r="L6269" s="18" t="s">
        <v>4342</v>
      </c>
      <c r="M6269" s="18">
        <v>1</v>
      </c>
      <c r="N6269" s="18" t="s">
        <v>4</v>
      </c>
      <c r="O6269" s="18">
        <v>376741.80307605799</v>
      </c>
      <c r="P6269" s="18">
        <v>376741.80307605799</v>
      </c>
      <c r="Q6269" s="18">
        <v>376741.80307605799</v>
      </c>
      <c r="R6269" s="18">
        <v>507621.90545657801</v>
      </c>
      <c r="S6269" s="20">
        <v>1</v>
      </c>
      <c r="T6269" s="21">
        <f t="shared" si="98"/>
        <v>507621.90545657801</v>
      </c>
      <c r="U6269" s="39">
        <f>T6269*Fx!$C$7</f>
        <v>524402.79489315918</v>
      </c>
    </row>
    <row r="6270" spans="1:21">
      <c r="A6270" s="16" t="s">
        <v>4728</v>
      </c>
      <c r="B6270" s="19"/>
      <c r="C6270" s="16" t="s">
        <v>4339</v>
      </c>
      <c r="D6270" s="16" t="s">
        <v>4340</v>
      </c>
      <c r="E6270" s="16" t="s">
        <v>4343</v>
      </c>
      <c r="F6270" s="16">
        <v>3</v>
      </c>
      <c r="G6270" s="16" t="s">
        <v>4343</v>
      </c>
      <c r="H6270" s="16" t="s">
        <v>4341</v>
      </c>
      <c r="I6270" s="16">
        <v>-33.445995000000003</v>
      </c>
      <c r="J6270" s="16">
        <v>-70.667057</v>
      </c>
      <c r="K6270" s="16">
        <v>7</v>
      </c>
      <c r="L6270" s="18" t="s">
        <v>4342</v>
      </c>
      <c r="M6270" s="18">
        <v>1</v>
      </c>
      <c r="N6270" s="18" t="s">
        <v>4</v>
      </c>
      <c r="O6270" s="18">
        <v>753483.60615211597</v>
      </c>
      <c r="P6270" s="18">
        <v>753483.60615211597</v>
      </c>
      <c r="Q6270" s="18">
        <v>753483.60615211597</v>
      </c>
      <c r="R6270" s="18">
        <v>1015243.81091315</v>
      </c>
      <c r="S6270" s="20">
        <v>1</v>
      </c>
      <c r="T6270" s="21">
        <f t="shared" si="98"/>
        <v>1015243.81091315</v>
      </c>
      <c r="U6270" s="39">
        <f>T6270*Fx!$C$7</f>
        <v>1048805.5897863121</v>
      </c>
    </row>
    <row r="6271" spans="1:21">
      <c r="A6271" s="16" t="s">
        <v>4728</v>
      </c>
      <c r="B6271" s="19"/>
      <c r="C6271" s="16" t="s">
        <v>4339</v>
      </c>
      <c r="D6271" s="16" t="s">
        <v>4340</v>
      </c>
      <c r="E6271" s="16" t="s">
        <v>4343</v>
      </c>
      <c r="F6271" s="16">
        <v>3</v>
      </c>
      <c r="G6271" s="16" t="s">
        <v>4343</v>
      </c>
      <c r="H6271" s="16" t="s">
        <v>4343</v>
      </c>
      <c r="I6271" s="16">
        <v>-33.440620000000003</v>
      </c>
      <c r="J6271" s="16">
        <v>-70.640609999999995</v>
      </c>
      <c r="K6271" s="16">
        <v>2</v>
      </c>
      <c r="L6271" s="18" t="s">
        <v>4342</v>
      </c>
      <c r="M6271" s="18">
        <v>1</v>
      </c>
      <c r="N6271" s="18" t="s">
        <v>4</v>
      </c>
      <c r="O6271" s="18">
        <v>221297.90610568799</v>
      </c>
      <c r="P6271" s="18">
        <v>221297.90610568799</v>
      </c>
      <c r="Q6271" s="18">
        <v>221297.90610568799</v>
      </c>
      <c r="R6271" s="18">
        <v>298176.79868204502</v>
      </c>
      <c r="S6271" s="20">
        <v>1</v>
      </c>
      <c r="T6271" s="21">
        <f t="shared" si="98"/>
        <v>298176.79868204502</v>
      </c>
      <c r="U6271" s="39">
        <f>T6271*Fx!$C$7</f>
        <v>308033.88293599692</v>
      </c>
    </row>
    <row r="6272" spans="1:21">
      <c r="A6272" s="16" t="s">
        <v>4728</v>
      </c>
      <c r="B6272" s="19"/>
      <c r="C6272" s="16" t="s">
        <v>4339</v>
      </c>
      <c r="D6272" s="16" t="s">
        <v>4340</v>
      </c>
      <c r="E6272" s="16" t="s">
        <v>4343</v>
      </c>
      <c r="F6272" s="16">
        <v>3</v>
      </c>
      <c r="G6272" s="16" t="s">
        <v>4343</v>
      </c>
      <c r="H6272" s="16" t="s">
        <v>4343</v>
      </c>
      <c r="I6272" s="16">
        <v>-33.37144</v>
      </c>
      <c r="J6272" s="16">
        <v>-70.575879999999998</v>
      </c>
      <c r="K6272" s="16">
        <v>2</v>
      </c>
      <c r="L6272" s="18" t="s">
        <v>4342</v>
      </c>
      <c r="M6272" s="18">
        <v>1</v>
      </c>
      <c r="N6272" s="18" t="s">
        <v>4</v>
      </c>
      <c r="O6272" s="18">
        <v>376256.37284493702</v>
      </c>
      <c r="P6272" s="18">
        <v>376256.37284493702</v>
      </c>
      <c r="Q6272" s="18">
        <v>376256.37284493702</v>
      </c>
      <c r="R6272" s="18">
        <v>506967.83676317602</v>
      </c>
      <c r="S6272" s="20">
        <v>1</v>
      </c>
      <c r="T6272" s="21">
        <f t="shared" si="98"/>
        <v>506967.83676317602</v>
      </c>
      <c r="U6272" s="39">
        <f>T6272*Fx!$C$7</f>
        <v>523727.10409419017</v>
      </c>
    </row>
    <row r="6273" spans="1:21">
      <c r="A6273" s="16" t="s">
        <v>4728</v>
      </c>
      <c r="B6273" s="19"/>
      <c r="C6273" s="16" t="s">
        <v>4339</v>
      </c>
      <c r="D6273" s="16" t="s">
        <v>4340</v>
      </c>
      <c r="E6273" s="16" t="s">
        <v>4343</v>
      </c>
      <c r="F6273" s="16">
        <v>3</v>
      </c>
      <c r="G6273" s="16" t="s">
        <v>4343</v>
      </c>
      <c r="H6273" s="16" t="s">
        <v>4343</v>
      </c>
      <c r="I6273" s="16">
        <v>-33.435020000000002</v>
      </c>
      <c r="J6273" s="16">
        <v>-70.572580000000002</v>
      </c>
      <c r="K6273" s="16">
        <v>4</v>
      </c>
      <c r="L6273" s="18" t="s">
        <v>4342</v>
      </c>
      <c r="M6273" s="18">
        <v>1</v>
      </c>
      <c r="N6273" s="18" t="s">
        <v>4</v>
      </c>
      <c r="O6273" s="18">
        <v>740272.844435037</v>
      </c>
      <c r="P6273" s="18">
        <v>740272.844435037</v>
      </c>
      <c r="Q6273" s="18">
        <v>740272.844435037</v>
      </c>
      <c r="R6273" s="18">
        <v>997443.63057584898</v>
      </c>
      <c r="S6273" s="20">
        <v>1</v>
      </c>
      <c r="T6273" s="21">
        <f t="shared" si="98"/>
        <v>997443.63057584898</v>
      </c>
      <c r="U6273" s="39">
        <f>T6273*Fx!$C$7</f>
        <v>1030416.9737353813</v>
      </c>
    </row>
    <row r="6274" spans="1:21">
      <c r="A6274" s="16" t="s">
        <v>4728</v>
      </c>
      <c r="B6274" s="19"/>
      <c r="C6274" s="16" t="s">
        <v>4339</v>
      </c>
      <c r="D6274" s="16" t="s">
        <v>4340</v>
      </c>
      <c r="E6274" s="16" t="s">
        <v>4349</v>
      </c>
      <c r="I6274" s="16">
        <v>0</v>
      </c>
      <c r="J6274" s="16">
        <v>0</v>
      </c>
      <c r="K6274" s="16">
        <v>0</v>
      </c>
      <c r="L6274" s="18" t="s">
        <v>2173</v>
      </c>
      <c r="M6274" s="18">
        <v>1</v>
      </c>
      <c r="N6274" s="18" t="s">
        <v>4</v>
      </c>
      <c r="O6274" s="18">
        <v>285804.53977947898</v>
      </c>
      <c r="P6274" s="18">
        <v>285804.53977947898</v>
      </c>
      <c r="Q6274" s="18">
        <v>285804.53977947898</v>
      </c>
      <c r="R6274" s="18">
        <v>385093.036892723</v>
      </c>
      <c r="S6274" s="20">
        <v>1</v>
      </c>
      <c r="T6274" s="21">
        <f t="shared" si="98"/>
        <v>385093.036892723</v>
      </c>
      <c r="U6274" s="39">
        <f>T6274*Fx!$C$7</f>
        <v>397823.38521975523</v>
      </c>
    </row>
    <row r="6275" spans="1:21">
      <c r="A6275" s="16" t="s">
        <v>4728</v>
      </c>
      <c r="B6275" s="19"/>
      <c r="C6275" s="16" t="s">
        <v>4339</v>
      </c>
      <c r="D6275" s="16" t="s">
        <v>4340</v>
      </c>
      <c r="E6275" s="16" t="s">
        <v>4343</v>
      </c>
      <c r="F6275" s="16">
        <v>3</v>
      </c>
      <c r="G6275" s="16" t="s">
        <v>4343</v>
      </c>
      <c r="H6275" s="16" t="s">
        <v>4341</v>
      </c>
      <c r="I6275" s="16">
        <v>-33.445995000000003</v>
      </c>
      <c r="J6275" s="16">
        <v>-70.667057</v>
      </c>
      <c r="K6275" s="16">
        <v>7</v>
      </c>
      <c r="L6275" s="18" t="s">
        <v>4342</v>
      </c>
      <c r="M6275" s="18">
        <v>1</v>
      </c>
      <c r="N6275" s="18" t="s">
        <v>4</v>
      </c>
      <c r="O6275" s="18">
        <v>752512.74568987405</v>
      </c>
      <c r="P6275" s="18">
        <v>752512.74568987405</v>
      </c>
      <c r="Q6275" s="18">
        <v>752512.74568987405</v>
      </c>
      <c r="R6275" s="18">
        <v>1013935.6735263499</v>
      </c>
      <c r="S6275" s="20">
        <v>1</v>
      </c>
      <c r="T6275" s="21">
        <f t="shared" si="98"/>
        <v>1013935.6735263499</v>
      </c>
      <c r="U6275" s="39">
        <f>T6275*Fx!$C$7</f>
        <v>1047454.2081883781</v>
      </c>
    </row>
    <row r="6276" spans="1:21">
      <c r="A6276" s="16" t="s">
        <v>4728</v>
      </c>
      <c r="B6276" s="19"/>
      <c r="C6276" s="16" t="s">
        <v>4339</v>
      </c>
      <c r="D6276" s="16" t="s">
        <v>4340</v>
      </c>
      <c r="E6276" s="16" t="s">
        <v>4343</v>
      </c>
      <c r="F6276" s="16">
        <v>3</v>
      </c>
      <c r="G6276" s="16" t="s">
        <v>4343</v>
      </c>
      <c r="H6276" s="16" t="s">
        <v>4343</v>
      </c>
      <c r="I6276" s="16">
        <v>-33.436</v>
      </c>
      <c r="J6276" s="16">
        <v>-70.643270000000001</v>
      </c>
      <c r="K6276" s="16">
        <v>4</v>
      </c>
      <c r="L6276" s="18" t="s">
        <v>4342</v>
      </c>
      <c r="M6276" s="18">
        <v>1</v>
      </c>
      <c r="N6276" s="18" t="s">
        <v>4</v>
      </c>
      <c r="O6276" s="18">
        <v>709441.55297161499</v>
      </c>
      <c r="P6276" s="18">
        <v>709441.55297161499</v>
      </c>
      <c r="Q6276" s="18">
        <v>709441.55297161394</v>
      </c>
      <c r="R6276" s="18">
        <v>955901.54845869797</v>
      </c>
      <c r="S6276" s="20">
        <v>1</v>
      </c>
      <c r="T6276" s="21">
        <f t="shared" si="98"/>
        <v>955901.54845869797</v>
      </c>
      <c r="U6276" s="39">
        <f>T6276*Fx!$C$7</f>
        <v>987501.59964741534</v>
      </c>
    </row>
    <row r="6277" spans="1:21">
      <c r="A6277" s="16" t="s">
        <v>4728</v>
      </c>
      <c r="B6277" s="19"/>
      <c r="C6277" s="16" t="s">
        <v>4339</v>
      </c>
      <c r="D6277" s="16" t="s">
        <v>4340</v>
      </c>
      <c r="E6277" s="16" t="s">
        <v>5264</v>
      </c>
      <c r="F6277" s="16">
        <v>1.4</v>
      </c>
      <c r="G6277" s="16" t="s">
        <v>5265</v>
      </c>
      <c r="H6277" s="16" t="s">
        <v>5266</v>
      </c>
      <c r="I6277" s="16">
        <v>-31.686824000000001</v>
      </c>
      <c r="J6277" s="16">
        <v>-70.696280999999999</v>
      </c>
      <c r="K6277" s="16">
        <v>7</v>
      </c>
      <c r="L6277" s="18" t="s">
        <v>5267</v>
      </c>
      <c r="M6277" s="18">
        <v>1</v>
      </c>
      <c r="N6277" s="18" t="s">
        <v>4</v>
      </c>
      <c r="O6277" s="18">
        <v>125453.150618992</v>
      </c>
      <c r="P6277" s="18">
        <v>125453.150618992</v>
      </c>
      <c r="Q6277" s="18">
        <v>125453.150618992</v>
      </c>
      <c r="R6277" s="18">
        <v>169035.575141332</v>
      </c>
      <c r="S6277" s="20">
        <v>1</v>
      </c>
      <c r="T6277" s="21">
        <f t="shared" si="98"/>
        <v>169035.575141332</v>
      </c>
      <c r="U6277" s="39">
        <f>T6277*Fx!$C$7</f>
        <v>174623.52803856612</v>
      </c>
    </row>
    <row r="6278" spans="1:21">
      <c r="A6278" s="16" t="s">
        <v>4728</v>
      </c>
      <c r="B6278" s="19"/>
      <c r="C6278" s="16" t="s">
        <v>3468</v>
      </c>
      <c r="D6278" s="16" t="s">
        <v>3469</v>
      </c>
      <c r="E6278" s="16" t="s">
        <v>4358</v>
      </c>
      <c r="F6278" s="16">
        <v>1</v>
      </c>
      <c r="G6278" s="16" t="s">
        <v>3471</v>
      </c>
      <c r="H6278" s="16" t="s">
        <v>5271</v>
      </c>
      <c r="I6278" s="16">
        <v>4.6992100000000097</v>
      </c>
      <c r="J6278" s="16">
        <v>-74.050520000000006</v>
      </c>
      <c r="K6278" s="16">
        <v>4</v>
      </c>
      <c r="L6278" s="18" t="s">
        <v>3473</v>
      </c>
      <c r="M6278" s="18">
        <v>1</v>
      </c>
      <c r="N6278" s="18" t="s">
        <v>4</v>
      </c>
      <c r="O6278" s="18">
        <v>748540.38256116095</v>
      </c>
      <c r="P6278" s="18">
        <v>748540.38256116095</v>
      </c>
      <c r="Q6278" s="18">
        <v>748540.38256116095</v>
      </c>
      <c r="R6278" s="18">
        <v>1008583.31144681</v>
      </c>
      <c r="S6278" s="20">
        <v>1</v>
      </c>
      <c r="T6278" s="21">
        <f t="shared" si="98"/>
        <v>1008583.31144681</v>
      </c>
      <c r="U6278" s="39">
        <f>T6278*Fx!$C$7</f>
        <v>1041924.9085194319</v>
      </c>
    </row>
    <row r="6279" spans="1:21">
      <c r="A6279" s="16" t="s">
        <v>4728</v>
      </c>
      <c r="B6279" s="19"/>
      <c r="C6279" s="16" t="s">
        <v>3468</v>
      </c>
      <c r="D6279" s="16" t="s">
        <v>3469</v>
      </c>
      <c r="E6279" s="16" t="s">
        <v>5282</v>
      </c>
      <c r="F6279" s="16">
        <v>8</v>
      </c>
      <c r="G6279" s="16" t="s">
        <v>5268</v>
      </c>
      <c r="H6279" s="16" t="s">
        <v>5269</v>
      </c>
      <c r="I6279" s="16">
        <v>9.3078758000000104</v>
      </c>
      <c r="J6279" s="16">
        <v>-75.387278800000004</v>
      </c>
      <c r="K6279" s="16">
        <v>7</v>
      </c>
      <c r="L6279" s="18" t="s">
        <v>5270</v>
      </c>
      <c r="M6279" s="18">
        <v>1</v>
      </c>
      <c r="N6279" s="18" t="s">
        <v>4</v>
      </c>
      <c r="O6279" s="18">
        <v>375122.06862317398</v>
      </c>
      <c r="P6279" s="18">
        <v>375122.06862317398</v>
      </c>
      <c r="Q6279" s="18">
        <v>375122.06862317398</v>
      </c>
      <c r="R6279" s="18">
        <v>505439.47525479802</v>
      </c>
      <c r="S6279" s="20">
        <v>1</v>
      </c>
      <c r="T6279" s="21">
        <f t="shared" si="98"/>
        <v>505439.47525479802</v>
      </c>
      <c r="U6279" s="39">
        <f>T6279*Fx!$C$7</f>
        <v>522148.21823842777</v>
      </c>
    </row>
    <row r="6280" spans="1:21">
      <c r="A6280" s="16" t="s">
        <v>4728</v>
      </c>
      <c r="B6280" s="19"/>
      <c r="C6280" s="16" t="s">
        <v>3468</v>
      </c>
      <c r="D6280" s="16" t="s">
        <v>3469</v>
      </c>
      <c r="E6280" s="16" t="s">
        <v>4358</v>
      </c>
      <c r="F6280" s="16">
        <v>1</v>
      </c>
      <c r="G6280" s="16" t="s">
        <v>3471</v>
      </c>
      <c r="H6280" s="16" t="s">
        <v>5271</v>
      </c>
      <c r="I6280" s="16">
        <v>4.6249900000000101</v>
      </c>
      <c r="J6280" s="16">
        <v>-74.071430000000007</v>
      </c>
      <c r="K6280" s="16">
        <v>4</v>
      </c>
      <c r="L6280" s="18" t="s">
        <v>3473</v>
      </c>
      <c r="M6280" s="18">
        <v>1</v>
      </c>
      <c r="N6280" s="18" t="s">
        <v>4</v>
      </c>
      <c r="O6280" s="18">
        <v>2971106.9807458702</v>
      </c>
      <c r="P6280" s="18">
        <v>2971106.9807458702</v>
      </c>
      <c r="Q6280" s="18">
        <v>2971106.9807458702</v>
      </c>
      <c r="R6280" s="18">
        <v>4003269.5457930998</v>
      </c>
      <c r="S6280" s="20">
        <v>1</v>
      </c>
      <c r="T6280" s="21">
        <f t="shared" si="98"/>
        <v>4003269.5457930998</v>
      </c>
      <c r="U6280" s="39">
        <f>T6280*Fx!$C$7</f>
        <v>4135609.0349102276</v>
      </c>
    </row>
    <row r="6281" spans="1:21">
      <c r="A6281" s="16" t="s">
        <v>4728</v>
      </c>
      <c r="B6281" s="19"/>
      <c r="C6281" s="16" t="s">
        <v>3468</v>
      </c>
      <c r="D6281" s="16" t="s">
        <v>3469</v>
      </c>
      <c r="E6281" s="16" t="s">
        <v>4352</v>
      </c>
      <c r="F6281" s="16">
        <v>1</v>
      </c>
      <c r="G6281" s="16" t="s">
        <v>4352</v>
      </c>
      <c r="H6281" s="16" t="s">
        <v>4353</v>
      </c>
      <c r="I6281" s="16">
        <v>4.8595634000000096</v>
      </c>
      <c r="J6281" s="16">
        <v>-74.060782900000007</v>
      </c>
      <c r="K6281" s="16">
        <v>7</v>
      </c>
      <c r="L6281" s="18" t="s">
        <v>4354</v>
      </c>
      <c r="M6281" s="18">
        <v>1</v>
      </c>
      <c r="N6281" s="18" t="s">
        <v>4</v>
      </c>
      <c r="O6281" s="18">
        <v>1497080.76512232</v>
      </c>
      <c r="P6281" s="18">
        <v>1497080.76512232</v>
      </c>
      <c r="Q6281" s="18">
        <v>1497080.76512232</v>
      </c>
      <c r="R6281" s="18">
        <v>2017166.62289362</v>
      </c>
      <c r="S6281" s="20">
        <v>1</v>
      </c>
      <c r="T6281" s="21">
        <f t="shared" si="98"/>
        <v>2017166.62289362</v>
      </c>
      <c r="U6281" s="39">
        <f>T6281*Fx!$C$7</f>
        <v>2083849.8170388639</v>
      </c>
    </row>
    <row r="6282" spans="1:21">
      <c r="A6282" s="16" t="s">
        <v>4728</v>
      </c>
      <c r="B6282" s="19"/>
      <c r="C6282" s="16" t="s">
        <v>3468</v>
      </c>
      <c r="D6282" s="16" t="s">
        <v>3469</v>
      </c>
      <c r="E6282" s="16" t="s">
        <v>4358</v>
      </c>
      <c r="F6282" s="16">
        <v>1</v>
      </c>
      <c r="G6282" s="16" t="s">
        <v>3471</v>
      </c>
      <c r="H6282" s="16" t="s">
        <v>5271</v>
      </c>
      <c r="I6282" s="16">
        <v>4.6006400000000101</v>
      </c>
      <c r="J6282" s="16">
        <v>-74.069980000000001</v>
      </c>
      <c r="K6282" s="16">
        <v>2</v>
      </c>
      <c r="L6282" s="18" t="s">
        <v>3473</v>
      </c>
      <c r="M6282" s="18">
        <v>1</v>
      </c>
      <c r="N6282" s="18" t="s">
        <v>4</v>
      </c>
      <c r="O6282" s="18">
        <v>413983.88964936201</v>
      </c>
      <c r="P6282" s="18">
        <v>413983.88964936201</v>
      </c>
      <c r="Q6282" s="18">
        <v>413983.88964936201</v>
      </c>
      <c r="R6282" s="18">
        <v>557801.89290464798</v>
      </c>
      <c r="S6282" s="20">
        <v>1</v>
      </c>
      <c r="T6282" s="21">
        <f t="shared" si="98"/>
        <v>557801.89290464798</v>
      </c>
      <c r="U6282" s="39">
        <f>T6282*Fx!$C$7</f>
        <v>576241.62490149587</v>
      </c>
    </row>
    <row r="6283" spans="1:21">
      <c r="A6283" s="16" t="s">
        <v>4728</v>
      </c>
      <c r="B6283" s="19"/>
      <c r="C6283" s="16" t="s">
        <v>3468</v>
      </c>
      <c r="D6283" s="16" t="s">
        <v>3469</v>
      </c>
      <c r="E6283" s="16" t="s">
        <v>4362</v>
      </c>
      <c r="F6283" s="16">
        <v>8</v>
      </c>
      <c r="G6283" s="16" t="s">
        <v>5272</v>
      </c>
      <c r="H6283" s="16" t="s">
        <v>5273</v>
      </c>
      <c r="I6283" s="16">
        <v>11.2514346</v>
      </c>
      <c r="J6283" s="16">
        <v>-74.208219999999997</v>
      </c>
      <c r="K6283" s="16">
        <v>7</v>
      </c>
      <c r="L6283" s="18" t="s">
        <v>5274</v>
      </c>
      <c r="M6283" s="18">
        <v>1</v>
      </c>
      <c r="N6283" s="18" t="s">
        <v>4</v>
      </c>
      <c r="O6283" s="18">
        <v>220406.015751981</v>
      </c>
      <c r="P6283" s="18">
        <v>220406.015751981</v>
      </c>
      <c r="Q6283" s="18">
        <v>220406.01575198001</v>
      </c>
      <c r="R6283" s="18">
        <v>296975.06561947899</v>
      </c>
      <c r="S6283" s="20">
        <v>1</v>
      </c>
      <c r="T6283" s="21">
        <f t="shared" si="98"/>
        <v>296975.06561947899</v>
      </c>
      <c r="U6283" s="39">
        <f>T6283*Fx!$C$7</f>
        <v>306792.42316061881</v>
      </c>
    </row>
    <row r="6284" spans="1:21">
      <c r="A6284" s="16" t="s">
        <v>4728</v>
      </c>
      <c r="B6284" s="19"/>
      <c r="C6284" s="16" t="s">
        <v>3468</v>
      </c>
      <c r="D6284" s="16" t="s">
        <v>3469</v>
      </c>
      <c r="E6284" s="16" t="s">
        <v>4358</v>
      </c>
      <c r="F6284" s="16">
        <v>1</v>
      </c>
      <c r="G6284" s="16" t="s">
        <v>3471</v>
      </c>
      <c r="H6284" s="16" t="s">
        <v>3472</v>
      </c>
      <c r="I6284" s="16">
        <v>4.6473000000000102</v>
      </c>
      <c r="J6284" s="16">
        <v>-74.096270000000004</v>
      </c>
      <c r="K6284" s="16">
        <v>7</v>
      </c>
      <c r="L6284" s="18" t="s">
        <v>3473</v>
      </c>
      <c r="M6284" s="18">
        <v>1</v>
      </c>
      <c r="N6284" s="18" t="s">
        <v>4</v>
      </c>
      <c r="O6284" s="18">
        <v>321530.10725191399</v>
      </c>
      <c r="P6284" s="18">
        <v>321530.10725191399</v>
      </c>
      <c r="Q6284" s="18">
        <v>321530.10725191399</v>
      </c>
      <c r="R6284" s="18">
        <v>433229.66650431399</v>
      </c>
      <c r="S6284" s="20">
        <v>1</v>
      </c>
      <c r="T6284" s="21">
        <f t="shared" si="98"/>
        <v>433229.66650431399</v>
      </c>
      <c r="U6284" s="39">
        <f>T6284*Fx!$C$7</f>
        <v>447551.30837222526</v>
      </c>
    </row>
    <row r="6285" spans="1:21">
      <c r="A6285" s="16" t="s">
        <v>4728</v>
      </c>
      <c r="B6285" s="19"/>
      <c r="C6285" s="16" t="s">
        <v>3468</v>
      </c>
      <c r="D6285" s="16" t="s">
        <v>3469</v>
      </c>
      <c r="E6285" s="16" t="s">
        <v>3476</v>
      </c>
      <c r="F6285" s="16">
        <v>8</v>
      </c>
      <c r="G6285" s="16" t="s">
        <v>5268</v>
      </c>
      <c r="H6285" s="16" t="s">
        <v>5269</v>
      </c>
      <c r="I6285" s="16">
        <v>9.3030496000000102</v>
      </c>
      <c r="J6285" s="16">
        <v>-75.377968800000005</v>
      </c>
      <c r="K6285" s="16">
        <v>7</v>
      </c>
      <c r="L6285" s="18" t="s">
        <v>5270</v>
      </c>
      <c r="M6285" s="18">
        <v>1</v>
      </c>
      <c r="N6285" s="18" t="s">
        <v>4</v>
      </c>
      <c r="O6285" s="18">
        <v>3143849.93757428</v>
      </c>
      <c r="P6285" s="18">
        <v>3143849.93757428</v>
      </c>
      <c r="Q6285" s="18">
        <v>3143849.93757428</v>
      </c>
      <c r="R6285" s="18">
        <v>4236023.4058199702</v>
      </c>
      <c r="S6285" s="20">
        <v>1</v>
      </c>
      <c r="T6285" s="21">
        <f t="shared" si="98"/>
        <v>4236023.4058199702</v>
      </c>
      <c r="U6285" s="39">
        <f>T6285*Fx!$C$7</f>
        <v>4376057.2374173254</v>
      </c>
    </row>
    <row r="6286" spans="1:21">
      <c r="A6286" s="16" t="s">
        <v>4728</v>
      </c>
      <c r="B6286" s="19"/>
      <c r="C6286" s="16" t="s">
        <v>3468</v>
      </c>
      <c r="D6286" s="16" t="s">
        <v>3469</v>
      </c>
      <c r="E6286" s="16" t="s">
        <v>3470</v>
      </c>
      <c r="F6286" s="16">
        <v>1</v>
      </c>
      <c r="G6286" s="16" t="s">
        <v>3471</v>
      </c>
      <c r="H6286" s="16" t="s">
        <v>3472</v>
      </c>
      <c r="I6286" s="16">
        <v>4.6473000000000102</v>
      </c>
      <c r="J6286" s="16">
        <v>-74.096270000000004</v>
      </c>
      <c r="K6286" s="16">
        <v>7</v>
      </c>
      <c r="L6286" s="18" t="s">
        <v>3473</v>
      </c>
      <c r="M6286" s="18">
        <v>1</v>
      </c>
      <c r="N6286" s="18" t="s">
        <v>4</v>
      </c>
      <c r="O6286" s="18">
        <v>3580077.91934295</v>
      </c>
      <c r="P6286" s="18">
        <v>3580077.91934295</v>
      </c>
      <c r="Q6286" s="18">
        <v>3580077.91934295</v>
      </c>
      <c r="R6286" s="18">
        <v>4823796.9884457001</v>
      </c>
      <c r="S6286" s="20">
        <v>1</v>
      </c>
      <c r="T6286" s="21">
        <f t="shared" si="98"/>
        <v>4823796.9884457001</v>
      </c>
      <c r="U6286" s="39">
        <f>T6286*Fx!$C$7</f>
        <v>4983261.3517001038</v>
      </c>
    </row>
    <row r="6287" spans="1:21">
      <c r="A6287" s="16" t="s">
        <v>4728</v>
      </c>
      <c r="B6287" s="19"/>
      <c r="C6287" s="16" t="s">
        <v>3468</v>
      </c>
      <c r="D6287" s="16" t="s">
        <v>3469</v>
      </c>
      <c r="E6287" s="16" t="s">
        <v>3470</v>
      </c>
      <c r="F6287" s="16">
        <v>1</v>
      </c>
      <c r="G6287" s="16" t="s">
        <v>3471</v>
      </c>
      <c r="H6287" s="16" t="s">
        <v>3472</v>
      </c>
      <c r="I6287" s="16">
        <v>4.6473000000000102</v>
      </c>
      <c r="J6287" s="16">
        <v>-74.096270000000004</v>
      </c>
      <c r="K6287" s="16">
        <v>7</v>
      </c>
      <c r="L6287" s="18" t="s">
        <v>3473</v>
      </c>
      <c r="M6287" s="18">
        <v>1</v>
      </c>
      <c r="N6287" s="18" t="s">
        <v>4</v>
      </c>
      <c r="O6287" s="18">
        <v>76166.560017283293</v>
      </c>
      <c r="P6287" s="18">
        <v>76166.560017283293</v>
      </c>
      <c r="Q6287" s="18">
        <v>76166.560017283293</v>
      </c>
      <c r="R6287" s="18">
        <v>102626.822965649</v>
      </c>
      <c r="S6287" s="20">
        <v>1</v>
      </c>
      <c r="T6287" s="21">
        <f t="shared" si="98"/>
        <v>102626.822965649</v>
      </c>
      <c r="U6287" s="39">
        <f>T6287*Fx!$C$7</f>
        <v>106019.44521244733</v>
      </c>
    </row>
    <row r="6288" spans="1:21">
      <c r="A6288" s="16" t="s">
        <v>4728</v>
      </c>
      <c r="B6288" s="19"/>
      <c r="C6288" s="16" t="s">
        <v>3468</v>
      </c>
      <c r="D6288" s="16" t="s">
        <v>3469</v>
      </c>
      <c r="E6288" s="16" t="s">
        <v>4358</v>
      </c>
      <c r="F6288" s="16">
        <v>1</v>
      </c>
      <c r="G6288" s="16" t="s">
        <v>3471</v>
      </c>
      <c r="H6288" s="16" t="s">
        <v>5271</v>
      </c>
      <c r="I6288" s="16">
        <v>4.5731200000000101</v>
      </c>
      <c r="J6288" s="16">
        <v>-74.097499999999997</v>
      </c>
      <c r="K6288" s="16">
        <v>2</v>
      </c>
      <c r="L6288" s="18" t="s">
        <v>3473</v>
      </c>
      <c r="M6288" s="18">
        <v>1</v>
      </c>
      <c r="N6288" s="18" t="s">
        <v>4</v>
      </c>
      <c r="O6288" s="18">
        <v>474095.74848007201</v>
      </c>
      <c r="P6288" s="18">
        <v>474095.74848007201</v>
      </c>
      <c r="Q6288" s="18">
        <v>474095.74848007201</v>
      </c>
      <c r="R6288" s="18">
        <v>638796.61149185302</v>
      </c>
      <c r="S6288" s="20">
        <v>1</v>
      </c>
      <c r="T6288" s="21">
        <f t="shared" si="98"/>
        <v>638796.61149185302</v>
      </c>
      <c r="U6288" s="39">
        <f>T6288*Fx!$C$7</f>
        <v>659913.85484695563</v>
      </c>
    </row>
    <row r="6289" spans="1:21">
      <c r="A6289" s="16" t="s">
        <v>4728</v>
      </c>
      <c r="B6289" s="19"/>
      <c r="C6289" s="16" t="s">
        <v>3468</v>
      </c>
      <c r="D6289" s="16" t="s">
        <v>3469</v>
      </c>
      <c r="E6289" s="16" t="s">
        <v>3470</v>
      </c>
      <c r="F6289" s="16">
        <v>1</v>
      </c>
      <c r="G6289" s="16" t="s">
        <v>3471</v>
      </c>
      <c r="H6289" s="16" t="s">
        <v>3472</v>
      </c>
      <c r="I6289" s="16">
        <v>4.6473000000000102</v>
      </c>
      <c r="J6289" s="16">
        <v>-74.096270000000004</v>
      </c>
      <c r="K6289" s="16">
        <v>7</v>
      </c>
      <c r="L6289" s="18" t="s">
        <v>3473</v>
      </c>
      <c r="M6289" s="18">
        <v>1</v>
      </c>
      <c r="N6289" s="18" t="s">
        <v>4</v>
      </c>
      <c r="O6289" s="18">
        <v>267822.03955898498</v>
      </c>
      <c r="P6289" s="18">
        <v>267822.03955898498</v>
      </c>
      <c r="Q6289" s="18">
        <v>267822.03955898498</v>
      </c>
      <c r="R6289" s="18">
        <v>360863.416096017</v>
      </c>
      <c r="S6289" s="20">
        <v>1</v>
      </c>
      <c r="T6289" s="21">
        <f t="shared" si="98"/>
        <v>360863.416096017</v>
      </c>
      <c r="U6289" s="39">
        <f>T6289*Fx!$C$7</f>
        <v>372792.78522315808</v>
      </c>
    </row>
    <row r="6290" spans="1:21">
      <c r="A6290" s="16" t="s">
        <v>4728</v>
      </c>
      <c r="B6290" s="19"/>
      <c r="C6290" s="16" t="s">
        <v>3468</v>
      </c>
      <c r="D6290" s="16" t="s">
        <v>3469</v>
      </c>
      <c r="E6290" s="16" t="s">
        <v>4358</v>
      </c>
      <c r="F6290" s="16">
        <v>1</v>
      </c>
      <c r="G6290" s="16" t="s">
        <v>3471</v>
      </c>
      <c r="H6290" s="16" t="s">
        <v>3472</v>
      </c>
      <c r="I6290" s="16">
        <v>4.6473000000000102</v>
      </c>
      <c r="J6290" s="16">
        <v>-74.096270000000004</v>
      </c>
      <c r="K6290" s="16">
        <v>7</v>
      </c>
      <c r="L6290" s="18" t="s">
        <v>3473</v>
      </c>
      <c r="M6290" s="18">
        <v>1</v>
      </c>
      <c r="N6290" s="18" t="s">
        <v>4</v>
      </c>
      <c r="O6290" s="18">
        <v>579656.73370538</v>
      </c>
      <c r="P6290" s="18">
        <v>579656.73370538</v>
      </c>
      <c r="Q6290" s="18">
        <v>579656.73370538</v>
      </c>
      <c r="R6290" s="18">
        <v>781029.48298216402</v>
      </c>
      <c r="S6290" s="20">
        <v>1</v>
      </c>
      <c r="T6290" s="21">
        <f t="shared" si="98"/>
        <v>781029.48298216402</v>
      </c>
      <c r="U6290" s="39">
        <f>T6290*Fx!$C$7</f>
        <v>806848.63944438437</v>
      </c>
    </row>
    <row r="6291" spans="1:21">
      <c r="A6291" s="16" t="s">
        <v>4728</v>
      </c>
      <c r="B6291" s="19"/>
      <c r="C6291" s="16" t="s">
        <v>3468</v>
      </c>
      <c r="D6291" s="16" t="s">
        <v>3469</v>
      </c>
      <c r="E6291" s="16" t="s">
        <v>4365</v>
      </c>
      <c r="F6291" s="16">
        <v>7</v>
      </c>
      <c r="G6291" s="16" t="s">
        <v>4365</v>
      </c>
      <c r="H6291" s="16" t="s">
        <v>4363</v>
      </c>
      <c r="I6291" s="16">
        <v>7.0940100000000097</v>
      </c>
      <c r="J6291" s="16">
        <v>-73.100840000000005</v>
      </c>
      <c r="K6291" s="16">
        <v>4</v>
      </c>
      <c r="L6291" s="18" t="s">
        <v>4364</v>
      </c>
      <c r="M6291" s="18">
        <v>1</v>
      </c>
      <c r="N6291" s="18" t="s">
        <v>4</v>
      </c>
      <c r="O6291" s="18">
        <v>313795.90738794702</v>
      </c>
      <c r="P6291" s="18">
        <v>313795.90738794702</v>
      </c>
      <c r="Q6291" s="18">
        <v>313795.90738794702</v>
      </c>
      <c r="R6291" s="18">
        <v>422808.60560777201</v>
      </c>
      <c r="S6291" s="20">
        <v>1</v>
      </c>
      <c r="T6291" s="21">
        <f t="shared" si="98"/>
        <v>422808.60560777201</v>
      </c>
      <c r="U6291" s="39">
        <f>T6291*Fx!$C$7</f>
        <v>436785.74959480582</v>
      </c>
    </row>
    <row r="6292" spans="1:21">
      <c r="A6292" s="16" t="s">
        <v>4728</v>
      </c>
      <c r="B6292" s="19"/>
      <c r="C6292" s="16" t="s">
        <v>3468</v>
      </c>
      <c r="D6292" s="16" t="s">
        <v>3469</v>
      </c>
      <c r="I6292" s="16">
        <v>0</v>
      </c>
      <c r="J6292" s="16">
        <v>0</v>
      </c>
      <c r="K6292" s="16">
        <v>0</v>
      </c>
      <c r="L6292" s="18" t="s">
        <v>2173</v>
      </c>
      <c r="M6292" s="18">
        <v>1</v>
      </c>
      <c r="N6292" s="18" t="s">
        <v>4</v>
      </c>
      <c r="O6292" s="18">
        <v>220406.015751981</v>
      </c>
      <c r="P6292" s="18">
        <v>220406.015751981</v>
      </c>
      <c r="Q6292" s="18">
        <v>220406.01575198001</v>
      </c>
      <c r="R6292" s="18">
        <v>296975.06561947899</v>
      </c>
      <c r="S6292" s="20">
        <v>1</v>
      </c>
      <c r="T6292" s="21">
        <f t="shared" si="98"/>
        <v>296975.06561947899</v>
      </c>
      <c r="U6292" s="39">
        <f>T6292*Fx!$C$7</f>
        <v>306792.42316061881</v>
      </c>
    </row>
    <row r="6293" spans="1:21">
      <c r="A6293" s="16" t="s">
        <v>4728</v>
      </c>
      <c r="B6293" s="19"/>
      <c r="C6293" s="16" t="s">
        <v>3468</v>
      </c>
      <c r="D6293" s="16" t="s">
        <v>3469</v>
      </c>
      <c r="E6293" s="16" t="s">
        <v>4358</v>
      </c>
      <c r="F6293" s="16">
        <v>1</v>
      </c>
      <c r="G6293" s="16" t="s">
        <v>3471</v>
      </c>
      <c r="H6293" s="16" t="s">
        <v>5271</v>
      </c>
      <c r="I6293" s="16">
        <v>4.6683100000000097</v>
      </c>
      <c r="J6293" s="16">
        <v>-74.051220000000001</v>
      </c>
      <c r="K6293" s="16">
        <v>4</v>
      </c>
      <c r="L6293" s="18" t="s">
        <v>3473</v>
      </c>
      <c r="M6293" s="18">
        <v>1</v>
      </c>
      <c r="N6293" s="18" t="s">
        <v>4</v>
      </c>
      <c r="O6293" s="18">
        <v>435219.76864874602</v>
      </c>
      <c r="P6293" s="18">
        <v>435219.76864874602</v>
      </c>
      <c r="Q6293" s="18">
        <v>435219.76864874602</v>
      </c>
      <c r="R6293" s="18">
        <v>586415.11626796098</v>
      </c>
      <c r="S6293" s="20">
        <v>1</v>
      </c>
      <c r="T6293" s="21">
        <f t="shared" si="98"/>
        <v>586415.11626796098</v>
      </c>
      <c r="U6293" s="39">
        <f>T6293*Fx!$C$7</f>
        <v>605800.73994624079</v>
      </c>
    </row>
    <row r="6294" spans="1:21">
      <c r="A6294" s="16" t="s">
        <v>4728</v>
      </c>
      <c r="B6294" s="19"/>
      <c r="C6294" s="16" t="s">
        <v>3468</v>
      </c>
      <c r="D6294" s="16" t="s">
        <v>3469</v>
      </c>
      <c r="E6294" s="16" t="s">
        <v>4358</v>
      </c>
      <c r="F6294" s="16">
        <v>1</v>
      </c>
      <c r="G6294" s="16" t="s">
        <v>3471</v>
      </c>
      <c r="H6294" s="16" t="s">
        <v>5271</v>
      </c>
      <c r="I6294" s="16">
        <v>4.6307700000000098</v>
      </c>
      <c r="J6294" s="16">
        <v>-74.08099</v>
      </c>
      <c r="K6294" s="16">
        <v>4</v>
      </c>
      <c r="L6294" s="18" t="s">
        <v>3473</v>
      </c>
      <c r="M6294" s="18">
        <v>1</v>
      </c>
      <c r="N6294" s="18" t="s">
        <v>4</v>
      </c>
      <c r="O6294" s="18">
        <v>99505.788903841501</v>
      </c>
      <c r="P6294" s="18">
        <v>99505.788903841501</v>
      </c>
      <c r="Q6294" s="18">
        <v>99505.788903841501</v>
      </c>
      <c r="R6294" s="18">
        <v>134074.099966896</v>
      </c>
      <c r="S6294" s="20">
        <v>1</v>
      </c>
      <c r="T6294" s="21">
        <f t="shared" si="98"/>
        <v>134074.099966896</v>
      </c>
      <c r="U6294" s="39">
        <f>T6294*Fx!$C$7</f>
        <v>138506.30161869424</v>
      </c>
    </row>
    <row r="6295" spans="1:21">
      <c r="A6295" s="16" t="s">
        <v>4728</v>
      </c>
      <c r="B6295" s="19"/>
      <c r="C6295" s="16" t="s">
        <v>3468</v>
      </c>
      <c r="D6295" s="16" t="s">
        <v>3469</v>
      </c>
      <c r="E6295" s="16" t="s">
        <v>4734</v>
      </c>
      <c r="F6295" s="16">
        <v>8</v>
      </c>
      <c r="G6295" s="16" t="s">
        <v>5272</v>
      </c>
      <c r="H6295" s="16" t="s">
        <v>5273</v>
      </c>
      <c r="I6295" s="16">
        <v>11.2342279</v>
      </c>
      <c r="J6295" s="16">
        <v>-74.178370000000001</v>
      </c>
      <c r="K6295" s="16">
        <v>7</v>
      </c>
      <c r="L6295" s="18" t="s">
        <v>5274</v>
      </c>
      <c r="M6295" s="18">
        <v>1</v>
      </c>
      <c r="N6295" s="18" t="s">
        <v>4</v>
      </c>
      <c r="O6295" s="18">
        <v>474095.74848007201</v>
      </c>
      <c r="P6295" s="18">
        <v>474095.74848007201</v>
      </c>
      <c r="Q6295" s="18">
        <v>474095.74848007201</v>
      </c>
      <c r="R6295" s="18">
        <v>638796.61149185302</v>
      </c>
      <c r="S6295" s="20">
        <v>1</v>
      </c>
      <c r="T6295" s="21">
        <f t="shared" si="98"/>
        <v>638796.61149185302</v>
      </c>
      <c r="U6295" s="39">
        <f>T6295*Fx!$C$7</f>
        <v>659913.85484695563</v>
      </c>
    </row>
    <row r="6296" spans="1:21">
      <c r="A6296" s="16" t="s">
        <v>4728</v>
      </c>
      <c r="B6296" s="19"/>
      <c r="C6296" s="16" t="s">
        <v>3468</v>
      </c>
      <c r="D6296" s="16" t="s">
        <v>3469</v>
      </c>
      <c r="I6296" s="16">
        <v>0</v>
      </c>
      <c r="J6296" s="16">
        <v>0</v>
      </c>
      <c r="K6296" s="16">
        <v>0</v>
      </c>
      <c r="L6296" s="18" t="s">
        <v>2173</v>
      </c>
      <c r="M6296" s="18">
        <v>1</v>
      </c>
      <c r="N6296" s="18" t="s">
        <v>4</v>
      </c>
      <c r="O6296" s="18">
        <v>1160409.4096309601</v>
      </c>
      <c r="P6296" s="18">
        <v>1160409.4096309601</v>
      </c>
      <c r="Q6296" s="18">
        <v>1160409.4096309601</v>
      </c>
      <c r="R6296" s="18">
        <v>1563535.63851181</v>
      </c>
      <c r="S6296" s="20">
        <v>1</v>
      </c>
      <c r="T6296" s="21">
        <f t="shared" si="98"/>
        <v>1563535.63851181</v>
      </c>
      <c r="U6296" s="39">
        <f>T6296*Fx!$C$7</f>
        <v>1615222.7670576551</v>
      </c>
    </row>
    <row r="6297" spans="1:21">
      <c r="A6297" s="16" t="s">
        <v>4728</v>
      </c>
      <c r="B6297" s="19"/>
      <c r="C6297" s="16" t="s">
        <v>3468</v>
      </c>
      <c r="D6297" s="16" t="s">
        <v>3469</v>
      </c>
      <c r="E6297" s="16" t="s">
        <v>5284</v>
      </c>
      <c r="F6297" s="16">
        <v>8</v>
      </c>
      <c r="G6297" s="16" t="s">
        <v>5285</v>
      </c>
      <c r="H6297" s="16" t="s">
        <v>4356</v>
      </c>
      <c r="I6297" s="16">
        <v>10.890930000000001</v>
      </c>
      <c r="J6297" s="16">
        <v>-74.804360000000003</v>
      </c>
      <c r="K6297" s="16">
        <v>2</v>
      </c>
      <c r="L6297" s="18" t="s">
        <v>4357</v>
      </c>
      <c r="M6297" s="18">
        <v>1</v>
      </c>
      <c r="N6297" s="18" t="s">
        <v>4</v>
      </c>
      <c r="O6297" s="18">
        <v>361954.73814068799</v>
      </c>
      <c r="P6297" s="18">
        <v>361954.73814068799</v>
      </c>
      <c r="Q6297" s="18">
        <v>361954.73814068799</v>
      </c>
      <c r="R6297" s="18">
        <v>487697.81416297902</v>
      </c>
      <c r="S6297" s="20">
        <v>1</v>
      </c>
      <c r="T6297" s="21">
        <f t="shared" si="98"/>
        <v>487697.81416297902</v>
      </c>
      <c r="U6297" s="39">
        <f>T6297*Fx!$C$7</f>
        <v>503820.05595349078</v>
      </c>
    </row>
    <row r="6298" spans="1:21">
      <c r="A6298" s="16" t="s">
        <v>4728</v>
      </c>
      <c r="B6298" s="19"/>
      <c r="C6298" s="16" t="s">
        <v>3468</v>
      </c>
      <c r="D6298" s="16" t="s">
        <v>3469</v>
      </c>
      <c r="E6298" s="16" t="s">
        <v>4359</v>
      </c>
      <c r="F6298" s="16">
        <v>8</v>
      </c>
      <c r="G6298" s="16" t="s">
        <v>5275</v>
      </c>
      <c r="H6298" s="16" t="s">
        <v>4360</v>
      </c>
      <c r="I6298" s="16">
        <v>10.414249999999999</v>
      </c>
      <c r="J6298" s="16">
        <v>-75.526330000000002</v>
      </c>
      <c r="K6298" s="16">
        <v>7</v>
      </c>
      <c r="L6298" s="18" t="s">
        <v>4361</v>
      </c>
      <c r="M6298" s="18">
        <v>1</v>
      </c>
      <c r="N6298" s="18" t="s">
        <v>4</v>
      </c>
      <c r="O6298" s="18">
        <v>214630.999262925</v>
      </c>
      <c r="P6298" s="18">
        <v>214630.999262925</v>
      </c>
      <c r="Q6298" s="18">
        <v>214630.999262925</v>
      </c>
      <c r="R6298" s="18">
        <v>289193.80840225</v>
      </c>
      <c r="S6298" s="20">
        <v>1</v>
      </c>
      <c r="T6298" s="21">
        <f t="shared" si="98"/>
        <v>289193.80840225</v>
      </c>
      <c r="U6298" s="39">
        <f>T6298*Fx!$C$7</f>
        <v>298753.93429984507</v>
      </c>
    </row>
    <row r="6299" spans="1:21">
      <c r="A6299" s="16" t="s">
        <v>4728</v>
      </c>
      <c r="B6299" s="19"/>
      <c r="C6299" s="16" t="s">
        <v>3468</v>
      </c>
      <c r="D6299" s="16" t="s">
        <v>3469</v>
      </c>
      <c r="E6299" s="16" t="s">
        <v>3470</v>
      </c>
      <c r="F6299" s="16">
        <v>1</v>
      </c>
      <c r="G6299" s="16" t="s">
        <v>3471</v>
      </c>
      <c r="H6299" s="16" t="s">
        <v>3472</v>
      </c>
      <c r="I6299" s="16">
        <v>4.6473000000000102</v>
      </c>
      <c r="J6299" s="16">
        <v>-74.096270000000004</v>
      </c>
      <c r="K6299" s="16">
        <v>7</v>
      </c>
      <c r="L6299" s="18" t="s">
        <v>3473</v>
      </c>
      <c r="M6299" s="18">
        <v>1</v>
      </c>
      <c r="N6299" s="18" t="s">
        <v>4</v>
      </c>
      <c r="O6299" s="18">
        <v>67482.187093011293</v>
      </c>
      <c r="P6299" s="18">
        <v>67482.187093011293</v>
      </c>
      <c r="Q6299" s="18">
        <v>67482.187093011293</v>
      </c>
      <c r="R6299" s="18">
        <v>90925.498887672293</v>
      </c>
      <c r="S6299" s="20">
        <v>1</v>
      </c>
      <c r="T6299" s="21">
        <f t="shared" si="98"/>
        <v>90925.498887672293</v>
      </c>
      <c r="U6299" s="39">
        <f>T6299*Fx!$C$7</f>
        <v>93931.300503793696</v>
      </c>
    </row>
    <row r="6300" spans="1:21">
      <c r="A6300" s="16" t="s">
        <v>4728</v>
      </c>
      <c r="B6300" s="19"/>
      <c r="C6300" s="16" t="s">
        <v>3468</v>
      </c>
      <c r="D6300" s="16" t="s">
        <v>3469</v>
      </c>
      <c r="E6300" s="16" t="s">
        <v>4358</v>
      </c>
      <c r="F6300" s="16">
        <v>1</v>
      </c>
      <c r="G6300" s="16" t="s">
        <v>3471</v>
      </c>
      <c r="H6300" s="16" t="s">
        <v>5271</v>
      </c>
      <c r="I6300" s="16">
        <v>4.6353299999999997</v>
      </c>
      <c r="J6300" s="16">
        <v>-74.100980000000007</v>
      </c>
      <c r="K6300" s="16">
        <v>2</v>
      </c>
      <c r="L6300" s="18" t="s">
        <v>3473</v>
      </c>
      <c r="M6300" s="18">
        <v>1</v>
      </c>
      <c r="N6300" s="18" t="s">
        <v>4</v>
      </c>
      <c r="O6300" s="18">
        <v>22066.070118620701</v>
      </c>
      <c r="P6300" s="18">
        <v>22066.070118620701</v>
      </c>
      <c r="Q6300" s="18">
        <v>22066.070118620701</v>
      </c>
      <c r="R6300" s="18">
        <v>29731.822877355</v>
      </c>
      <c r="S6300" s="20">
        <v>1</v>
      </c>
      <c r="T6300" s="21">
        <f t="shared" si="98"/>
        <v>29731.822877355</v>
      </c>
      <c r="U6300" s="39">
        <f>T6300*Fx!$C$7</f>
        <v>30714.693055118805</v>
      </c>
    </row>
    <row r="6301" spans="1:21">
      <c r="A6301" s="16" t="s">
        <v>4728</v>
      </c>
      <c r="B6301" s="19"/>
      <c r="C6301" s="16" t="s">
        <v>3468</v>
      </c>
      <c r="D6301" s="16" t="s">
        <v>3469</v>
      </c>
      <c r="E6301" s="16" t="s">
        <v>5280</v>
      </c>
      <c r="I6301" s="16">
        <v>0</v>
      </c>
      <c r="J6301" s="16">
        <v>0</v>
      </c>
      <c r="K6301" s="16">
        <v>0</v>
      </c>
      <c r="L6301" s="18" t="s">
        <v>2173</v>
      </c>
      <c r="M6301" s="18">
        <v>1</v>
      </c>
      <c r="N6301" s="18" t="s">
        <v>4</v>
      </c>
      <c r="O6301" s="18">
        <v>579656.73370538</v>
      </c>
      <c r="P6301" s="18">
        <v>579656.73370538</v>
      </c>
      <c r="Q6301" s="18">
        <v>579656.73370538</v>
      </c>
      <c r="R6301" s="18">
        <v>781029.48298216402</v>
      </c>
      <c r="S6301" s="20">
        <v>1</v>
      </c>
      <c r="T6301" s="21">
        <f t="shared" si="98"/>
        <v>781029.48298216402</v>
      </c>
      <c r="U6301" s="39">
        <f>T6301*Fx!$C$7</f>
        <v>806848.63944438437</v>
      </c>
    </row>
    <row r="6302" spans="1:21">
      <c r="A6302" s="16" t="s">
        <v>4728</v>
      </c>
      <c r="B6302" s="19"/>
      <c r="C6302" s="16" t="s">
        <v>3468</v>
      </c>
      <c r="D6302" s="16" t="s">
        <v>3469</v>
      </c>
      <c r="E6302" s="16" t="s">
        <v>3476</v>
      </c>
      <c r="F6302" s="16">
        <v>8</v>
      </c>
      <c r="G6302" s="16" t="s">
        <v>5268</v>
      </c>
      <c r="H6302" s="16" t="s">
        <v>5269</v>
      </c>
      <c r="I6302" s="16">
        <v>9.3102800000000094</v>
      </c>
      <c r="J6302" s="16">
        <v>-75.384770000000003</v>
      </c>
      <c r="K6302" s="16">
        <v>4</v>
      </c>
      <c r="L6302" s="18" t="s">
        <v>5270</v>
      </c>
      <c r="M6302" s="18">
        <v>1</v>
      </c>
      <c r="N6302" s="18" t="s">
        <v>4</v>
      </c>
      <c r="O6302" s="18">
        <v>193401.56827182701</v>
      </c>
      <c r="P6302" s="18">
        <v>193401.56827182701</v>
      </c>
      <c r="Q6302" s="18">
        <v>193401.56827182701</v>
      </c>
      <c r="R6302" s="18">
        <v>260589.27308530101</v>
      </c>
      <c r="S6302" s="20">
        <v>1</v>
      </c>
      <c r="T6302" s="21">
        <f t="shared" si="98"/>
        <v>260589.27308530101</v>
      </c>
      <c r="U6302" s="39">
        <f>T6302*Fx!$C$7</f>
        <v>269203.79450960853</v>
      </c>
    </row>
    <row r="6303" spans="1:21">
      <c r="A6303" s="16" t="s">
        <v>4728</v>
      </c>
      <c r="B6303" s="19"/>
      <c r="C6303" s="16" t="s">
        <v>3468</v>
      </c>
      <c r="D6303" s="16" t="s">
        <v>3469</v>
      </c>
      <c r="E6303" s="16" t="s">
        <v>4355</v>
      </c>
      <c r="F6303" s="16">
        <v>8</v>
      </c>
      <c r="G6303" s="16" t="s">
        <v>4355</v>
      </c>
      <c r="H6303" s="16" t="s">
        <v>4356</v>
      </c>
      <c r="I6303" s="16">
        <v>10.961041</v>
      </c>
      <c r="J6303" s="16">
        <v>-74.800958699999995</v>
      </c>
      <c r="K6303" s="16">
        <v>7</v>
      </c>
      <c r="L6303" s="18" t="s">
        <v>4357</v>
      </c>
      <c r="M6303" s="18">
        <v>1</v>
      </c>
      <c r="N6303" s="18" t="s">
        <v>4</v>
      </c>
      <c r="O6303" s="18">
        <v>76166.560017283293</v>
      </c>
      <c r="P6303" s="18">
        <v>76166.560017283293</v>
      </c>
      <c r="Q6303" s="18">
        <v>76166.560017283293</v>
      </c>
      <c r="R6303" s="18">
        <v>102626.822965649</v>
      </c>
      <c r="S6303" s="20">
        <v>1</v>
      </c>
      <c r="T6303" s="21">
        <f t="shared" si="98"/>
        <v>102626.822965649</v>
      </c>
      <c r="U6303" s="39">
        <f>T6303*Fx!$C$7</f>
        <v>106019.44521244733</v>
      </c>
    </row>
    <row r="6304" spans="1:21">
      <c r="A6304" s="16" t="s">
        <v>4728</v>
      </c>
      <c r="B6304" s="19"/>
      <c r="C6304" s="16" t="s">
        <v>3468</v>
      </c>
      <c r="D6304" s="16" t="s">
        <v>3469</v>
      </c>
      <c r="E6304" s="16" t="s">
        <v>3477</v>
      </c>
      <c r="F6304" s="16">
        <v>9</v>
      </c>
      <c r="G6304" s="16" t="s">
        <v>5283</v>
      </c>
      <c r="H6304" s="16" t="s">
        <v>3477</v>
      </c>
      <c r="I6304" s="16">
        <v>6.5639600000000096</v>
      </c>
      <c r="J6304" s="16">
        <v>-75.829930000000004</v>
      </c>
      <c r="K6304" s="16">
        <v>7</v>
      </c>
      <c r="L6304" s="18" t="s">
        <v>3478</v>
      </c>
      <c r="M6304" s="18">
        <v>1</v>
      </c>
      <c r="N6304" s="18" t="s">
        <v>4</v>
      </c>
      <c r="O6304" s="18">
        <v>28309.473069189102</v>
      </c>
      <c r="P6304" s="18">
        <v>28309.473069189102</v>
      </c>
      <c r="Q6304" s="18">
        <v>28309.473069189102</v>
      </c>
      <c r="R6304" s="18">
        <v>38144.1840128166</v>
      </c>
      <c r="S6304" s="20">
        <v>1</v>
      </c>
      <c r="T6304" s="21">
        <f t="shared" si="98"/>
        <v>38144.1840128166</v>
      </c>
      <c r="U6304" s="39">
        <f>T6304*Fx!$C$7</f>
        <v>39405.148773570872</v>
      </c>
    </row>
    <row r="6305" spans="1:21">
      <c r="A6305" s="16" t="s">
        <v>4728</v>
      </c>
      <c r="B6305" s="19"/>
      <c r="C6305" s="16" t="s">
        <v>3468</v>
      </c>
      <c r="D6305" s="16" t="s">
        <v>3469</v>
      </c>
      <c r="E6305" s="16" t="s">
        <v>4735</v>
      </c>
      <c r="F6305" s="16">
        <v>7</v>
      </c>
      <c r="G6305" s="16" t="s">
        <v>5281</v>
      </c>
      <c r="H6305" s="16" t="s">
        <v>3474</v>
      </c>
      <c r="I6305" s="16">
        <v>10.031980000000001</v>
      </c>
      <c r="J6305" s="16">
        <v>-73.653570000000002</v>
      </c>
      <c r="K6305" s="16">
        <v>7</v>
      </c>
      <c r="L6305" s="18" t="s">
        <v>3475</v>
      </c>
      <c r="M6305" s="18">
        <v>1</v>
      </c>
      <c r="N6305" s="18" t="s">
        <v>4</v>
      </c>
      <c r="O6305" s="18">
        <v>579656.73370538</v>
      </c>
      <c r="P6305" s="18">
        <v>579656.73370538</v>
      </c>
      <c r="Q6305" s="18">
        <v>579656.73370538</v>
      </c>
      <c r="R6305" s="18">
        <v>781029.48298216402</v>
      </c>
      <c r="S6305" s="20">
        <v>1</v>
      </c>
      <c r="T6305" s="21">
        <f t="shared" si="98"/>
        <v>781029.48298216402</v>
      </c>
      <c r="U6305" s="39">
        <f>T6305*Fx!$C$7</f>
        <v>806848.63944438437</v>
      </c>
    </row>
    <row r="6306" spans="1:21">
      <c r="A6306" s="16" t="s">
        <v>4728</v>
      </c>
      <c r="B6306" s="19"/>
      <c r="C6306" s="16" t="s">
        <v>3468</v>
      </c>
      <c r="D6306" s="16" t="s">
        <v>3469</v>
      </c>
      <c r="E6306" s="16" t="s">
        <v>4358</v>
      </c>
      <c r="F6306" s="16">
        <v>1</v>
      </c>
      <c r="G6306" s="16" t="s">
        <v>3471</v>
      </c>
      <c r="H6306" s="16" t="s">
        <v>5271</v>
      </c>
      <c r="I6306" s="16">
        <v>4.7308000000000101</v>
      </c>
      <c r="J6306" s="16">
        <v>-74.063950000000006</v>
      </c>
      <c r="K6306" s="16">
        <v>4</v>
      </c>
      <c r="L6306" s="18" t="s">
        <v>3473</v>
      </c>
      <c r="M6306" s="18">
        <v>1</v>
      </c>
      <c r="N6306" s="18" t="s">
        <v>4</v>
      </c>
      <c r="O6306" s="18">
        <v>22066.070118620701</v>
      </c>
      <c r="P6306" s="18">
        <v>22066.070118620701</v>
      </c>
      <c r="Q6306" s="18">
        <v>22066.070118620701</v>
      </c>
      <c r="R6306" s="18">
        <v>29731.822877355</v>
      </c>
      <c r="S6306" s="20">
        <v>1</v>
      </c>
      <c r="T6306" s="21">
        <f t="shared" si="98"/>
        <v>29731.822877355</v>
      </c>
      <c r="U6306" s="39">
        <f>T6306*Fx!$C$7</f>
        <v>30714.693055118805</v>
      </c>
    </row>
    <row r="6307" spans="1:21">
      <c r="A6307" s="16" t="s">
        <v>4728</v>
      </c>
      <c r="B6307" s="19"/>
      <c r="C6307" s="16" t="s">
        <v>3468</v>
      </c>
      <c r="D6307" s="16" t="s">
        <v>3469</v>
      </c>
      <c r="E6307" s="16" t="s">
        <v>4358</v>
      </c>
      <c r="F6307" s="16">
        <v>1</v>
      </c>
      <c r="G6307" s="16" t="s">
        <v>3471</v>
      </c>
      <c r="H6307" s="16" t="s">
        <v>5271</v>
      </c>
      <c r="I6307" s="16">
        <v>4.6528700000000098</v>
      </c>
      <c r="J6307" s="16">
        <v>-74.086539999999999</v>
      </c>
      <c r="K6307" s="16">
        <v>4</v>
      </c>
      <c r="L6307" s="18" t="s">
        <v>3473</v>
      </c>
      <c r="M6307" s="18">
        <v>1</v>
      </c>
      <c r="N6307" s="18" t="s">
        <v>4</v>
      </c>
      <c r="O6307" s="18">
        <v>670507.02579840296</v>
      </c>
      <c r="P6307" s="18">
        <v>670507.02579840296</v>
      </c>
      <c r="Q6307" s="18">
        <v>670507.02579840296</v>
      </c>
      <c r="R6307" s="18">
        <v>903441.16654634895</v>
      </c>
      <c r="S6307" s="20">
        <v>1</v>
      </c>
      <c r="T6307" s="21">
        <f t="shared" si="98"/>
        <v>903441.16654634895</v>
      </c>
      <c r="U6307" s="39">
        <f>T6307*Fx!$C$7</f>
        <v>933306.99023383169</v>
      </c>
    </row>
    <row r="6308" spans="1:21">
      <c r="A6308" s="16" t="s">
        <v>4728</v>
      </c>
      <c r="B6308" s="19"/>
      <c r="C6308" s="16" t="s">
        <v>3468</v>
      </c>
      <c r="D6308" s="16" t="s">
        <v>3469</v>
      </c>
      <c r="E6308" s="16" t="s">
        <v>3476</v>
      </c>
      <c r="F6308" s="16">
        <v>8</v>
      </c>
      <c r="G6308" s="16" t="s">
        <v>5268</v>
      </c>
      <c r="H6308" s="16" t="s">
        <v>5269</v>
      </c>
      <c r="I6308" s="16">
        <v>9.3154100000000106</v>
      </c>
      <c r="J6308" s="16">
        <v>-75.414360000000002</v>
      </c>
      <c r="K6308" s="16">
        <v>4</v>
      </c>
      <c r="L6308" s="18" t="s">
        <v>5270</v>
      </c>
      <c r="M6308" s="18">
        <v>1</v>
      </c>
      <c r="N6308" s="18" t="s">
        <v>4</v>
      </c>
      <c r="O6308" s="18">
        <v>474095.74848007201</v>
      </c>
      <c r="P6308" s="18">
        <v>474095.74848007201</v>
      </c>
      <c r="Q6308" s="18">
        <v>474095.74848007201</v>
      </c>
      <c r="R6308" s="18">
        <v>638796.61149185302</v>
      </c>
      <c r="S6308" s="20">
        <v>1</v>
      </c>
      <c r="T6308" s="21">
        <f t="shared" si="98"/>
        <v>638796.61149185302</v>
      </c>
      <c r="U6308" s="39">
        <f>T6308*Fx!$C$7</f>
        <v>659913.85484695563</v>
      </c>
    </row>
    <row r="6309" spans="1:21">
      <c r="A6309" s="16" t="s">
        <v>4728</v>
      </c>
      <c r="B6309" s="19"/>
      <c r="C6309" s="16" t="s">
        <v>3468</v>
      </c>
      <c r="D6309" s="16" t="s">
        <v>3469</v>
      </c>
      <c r="E6309" s="16" t="s">
        <v>4358</v>
      </c>
      <c r="F6309" s="16">
        <v>1</v>
      </c>
      <c r="G6309" s="16" t="s">
        <v>3471</v>
      </c>
      <c r="H6309" s="16" t="s">
        <v>5271</v>
      </c>
      <c r="I6309" s="16">
        <v>4.67412000000001</v>
      </c>
      <c r="J6309" s="16">
        <v>-74.059190000000001</v>
      </c>
      <c r="K6309" s="16">
        <v>4</v>
      </c>
      <c r="L6309" s="18" t="s">
        <v>3473</v>
      </c>
      <c r="M6309" s="18">
        <v>1</v>
      </c>
      <c r="N6309" s="18" t="s">
        <v>4</v>
      </c>
      <c r="O6309" s="18">
        <v>22066.070118620701</v>
      </c>
      <c r="P6309" s="18">
        <v>22066.070118620701</v>
      </c>
      <c r="Q6309" s="18">
        <v>22066.070118620701</v>
      </c>
      <c r="R6309" s="18">
        <v>29731.822877355</v>
      </c>
      <c r="S6309" s="20">
        <v>1</v>
      </c>
      <c r="T6309" s="21">
        <f t="shared" si="98"/>
        <v>29731.822877355</v>
      </c>
      <c r="U6309" s="39">
        <f>T6309*Fx!$C$7</f>
        <v>30714.693055118805</v>
      </c>
    </row>
    <row r="6310" spans="1:21">
      <c r="A6310" s="16" t="s">
        <v>4728</v>
      </c>
      <c r="B6310" s="19"/>
      <c r="C6310" s="16" t="s">
        <v>3468</v>
      </c>
      <c r="D6310" s="16" t="s">
        <v>3469</v>
      </c>
      <c r="E6310" s="16" t="s">
        <v>3470</v>
      </c>
      <c r="F6310" s="16">
        <v>1</v>
      </c>
      <c r="G6310" s="16" t="s">
        <v>3471</v>
      </c>
      <c r="H6310" s="16" t="s">
        <v>3472</v>
      </c>
      <c r="I6310" s="16">
        <v>4.6473000000000102</v>
      </c>
      <c r="J6310" s="16">
        <v>-74.096270000000004</v>
      </c>
      <c r="K6310" s="16">
        <v>7</v>
      </c>
      <c r="L6310" s="18" t="s">
        <v>3473</v>
      </c>
      <c r="M6310" s="18">
        <v>1</v>
      </c>
      <c r="N6310" s="18" t="s">
        <v>4</v>
      </c>
      <c r="O6310" s="18">
        <v>117179.080416058</v>
      </c>
      <c r="P6310" s="18">
        <v>117179.080416058</v>
      </c>
      <c r="Q6310" s="18">
        <v>117179.080416058</v>
      </c>
      <c r="R6310" s="18">
        <v>157887.092950077</v>
      </c>
      <c r="S6310" s="20">
        <v>1</v>
      </c>
      <c r="T6310" s="21">
        <f t="shared" si="98"/>
        <v>157887.092950077</v>
      </c>
      <c r="U6310" s="39">
        <f>T6310*Fx!$C$7</f>
        <v>163106.50098148451</v>
      </c>
    </row>
    <row r="6311" spans="1:21">
      <c r="A6311" s="16" t="s">
        <v>4728</v>
      </c>
      <c r="B6311" s="19"/>
      <c r="C6311" s="16" t="s">
        <v>3468</v>
      </c>
      <c r="D6311" s="16" t="s">
        <v>3469</v>
      </c>
      <c r="E6311" s="16" t="s">
        <v>4358</v>
      </c>
      <c r="F6311" s="16">
        <v>1</v>
      </c>
      <c r="G6311" s="16" t="s">
        <v>3471</v>
      </c>
      <c r="H6311" s="16" t="s">
        <v>5271</v>
      </c>
      <c r="I6311" s="16">
        <v>4.5814600000000096</v>
      </c>
      <c r="J6311" s="16">
        <v>-74.084109999999995</v>
      </c>
      <c r="K6311" s="16">
        <v>4</v>
      </c>
      <c r="L6311" s="18" t="s">
        <v>3473</v>
      </c>
      <c r="M6311" s="18">
        <v>1</v>
      </c>
      <c r="N6311" s="18" t="s">
        <v>4</v>
      </c>
      <c r="O6311" s="18">
        <v>67482.187093011293</v>
      </c>
      <c r="P6311" s="18">
        <v>67482.187093011293</v>
      </c>
      <c r="Q6311" s="18">
        <v>67482.187093011293</v>
      </c>
      <c r="R6311" s="18">
        <v>90925.498887672293</v>
      </c>
      <c r="S6311" s="20">
        <v>1</v>
      </c>
      <c r="T6311" s="21">
        <f t="shared" si="98"/>
        <v>90925.498887672293</v>
      </c>
      <c r="U6311" s="39">
        <f>T6311*Fx!$C$7</f>
        <v>93931.300503793696</v>
      </c>
    </row>
    <row r="6312" spans="1:21">
      <c r="A6312" s="16" t="s">
        <v>4728</v>
      </c>
      <c r="B6312" s="19"/>
      <c r="C6312" s="16" t="s">
        <v>3468</v>
      </c>
      <c r="D6312" s="16" t="s">
        <v>3469</v>
      </c>
      <c r="E6312" s="16" t="s">
        <v>4358</v>
      </c>
      <c r="F6312" s="16">
        <v>1</v>
      </c>
      <c r="G6312" s="16" t="s">
        <v>3471</v>
      </c>
      <c r="H6312" s="16" t="s">
        <v>5271</v>
      </c>
      <c r="I6312" s="16">
        <v>4.5958100000000099</v>
      </c>
      <c r="J6312" s="16">
        <v>-74.074359999999999</v>
      </c>
      <c r="K6312" s="16">
        <v>4</v>
      </c>
      <c r="L6312" s="18" t="s">
        <v>3473</v>
      </c>
      <c r="M6312" s="18">
        <v>1</v>
      </c>
      <c r="N6312" s="18" t="s">
        <v>4</v>
      </c>
      <c r="O6312" s="18">
        <v>67482.187093011293</v>
      </c>
      <c r="P6312" s="18">
        <v>67482.187093011293</v>
      </c>
      <c r="Q6312" s="18">
        <v>67482.187093011293</v>
      </c>
      <c r="R6312" s="18">
        <v>90925.498887672293</v>
      </c>
      <c r="S6312" s="20">
        <v>1</v>
      </c>
      <c r="T6312" s="21">
        <f t="shared" ref="T6312:T6375" si="99">R6312*S6312</f>
        <v>90925.498887672293</v>
      </c>
      <c r="U6312" s="39">
        <f>T6312*Fx!$C$7</f>
        <v>93931.300503793696</v>
      </c>
    </row>
    <row r="6313" spans="1:21">
      <c r="A6313" s="16" t="s">
        <v>4728</v>
      </c>
      <c r="B6313" s="19"/>
      <c r="C6313" s="16" t="s">
        <v>3468</v>
      </c>
      <c r="D6313" s="16" t="s">
        <v>3469</v>
      </c>
      <c r="E6313" s="16" t="s">
        <v>4358</v>
      </c>
      <c r="F6313" s="16">
        <v>1</v>
      </c>
      <c r="G6313" s="16" t="s">
        <v>3471</v>
      </c>
      <c r="H6313" s="16" t="s">
        <v>5271</v>
      </c>
      <c r="I6313" s="16">
        <v>4.7091000000000101</v>
      </c>
      <c r="J6313" s="16">
        <v>-74.135400000000004</v>
      </c>
      <c r="K6313" s="16">
        <v>4</v>
      </c>
      <c r="L6313" s="18" t="s">
        <v>3473</v>
      </c>
      <c r="M6313" s="18">
        <v>1</v>
      </c>
      <c r="N6313" s="18" t="s">
        <v>4</v>
      </c>
      <c r="O6313" s="18">
        <v>22066.070118620701</v>
      </c>
      <c r="P6313" s="18">
        <v>22066.070118620701</v>
      </c>
      <c r="Q6313" s="18">
        <v>22066.070118620701</v>
      </c>
      <c r="R6313" s="18">
        <v>29731.822877355</v>
      </c>
      <c r="S6313" s="20">
        <v>1</v>
      </c>
      <c r="T6313" s="21">
        <f t="shared" si="99"/>
        <v>29731.822877355</v>
      </c>
      <c r="U6313" s="39">
        <f>T6313*Fx!$C$7</f>
        <v>30714.693055118805</v>
      </c>
    </row>
    <row r="6314" spans="1:21">
      <c r="A6314" s="16" t="s">
        <v>4728</v>
      </c>
      <c r="B6314" s="19"/>
      <c r="C6314" s="16" t="s">
        <v>3468</v>
      </c>
      <c r="D6314" s="16" t="s">
        <v>3469</v>
      </c>
      <c r="E6314" s="16" t="s">
        <v>5276</v>
      </c>
      <c r="F6314" s="16">
        <v>2</v>
      </c>
      <c r="G6314" s="16" t="s">
        <v>5277</v>
      </c>
      <c r="H6314" s="16" t="s">
        <v>5278</v>
      </c>
      <c r="I6314" s="16">
        <v>4.7303124000000096</v>
      </c>
      <c r="J6314" s="16">
        <v>-75.907552600000002</v>
      </c>
      <c r="K6314" s="16">
        <v>7</v>
      </c>
      <c r="L6314" s="18" t="s">
        <v>5279</v>
      </c>
      <c r="M6314" s="18">
        <v>1</v>
      </c>
      <c r="N6314" s="18" t="s">
        <v>4</v>
      </c>
      <c r="O6314" s="18">
        <v>1578222.0701274001</v>
      </c>
      <c r="P6314" s="18">
        <v>1578222.0701274001</v>
      </c>
      <c r="Q6314" s="18">
        <v>1578222.0701274001</v>
      </c>
      <c r="R6314" s="18">
        <v>2126496.4172557201</v>
      </c>
      <c r="S6314" s="20">
        <v>1</v>
      </c>
      <c r="T6314" s="21">
        <f t="shared" si="99"/>
        <v>2126496.4172557201</v>
      </c>
      <c r="U6314" s="39">
        <f>T6314*Fx!$C$7</f>
        <v>2196793.8194790501</v>
      </c>
    </row>
    <row r="6315" spans="1:21">
      <c r="A6315" s="16" t="s">
        <v>4728</v>
      </c>
      <c r="B6315" s="19"/>
      <c r="C6315" s="16" t="s">
        <v>3468</v>
      </c>
      <c r="D6315" s="16" t="s">
        <v>3469</v>
      </c>
      <c r="E6315" s="16" t="s">
        <v>4358</v>
      </c>
      <c r="F6315" s="16">
        <v>1</v>
      </c>
      <c r="G6315" s="16" t="s">
        <v>3471</v>
      </c>
      <c r="H6315" s="16" t="s">
        <v>5271</v>
      </c>
      <c r="I6315" s="16">
        <v>4.6738200000000099</v>
      </c>
      <c r="J6315" s="16">
        <v>-74.116500000000002</v>
      </c>
      <c r="K6315" s="16">
        <v>4</v>
      </c>
      <c r="L6315" s="18" t="s">
        <v>3473</v>
      </c>
      <c r="M6315" s="18">
        <v>1</v>
      </c>
      <c r="N6315" s="18" t="s">
        <v>4</v>
      </c>
      <c r="O6315" s="18">
        <v>474095.74848007201</v>
      </c>
      <c r="P6315" s="18">
        <v>474095.74848007201</v>
      </c>
      <c r="Q6315" s="18">
        <v>474095.74848007201</v>
      </c>
      <c r="R6315" s="18">
        <v>638796.61149185302</v>
      </c>
      <c r="S6315" s="20">
        <v>1</v>
      </c>
      <c r="T6315" s="21">
        <f t="shared" si="99"/>
        <v>638796.61149185302</v>
      </c>
      <c r="U6315" s="39">
        <f>T6315*Fx!$C$7</f>
        <v>659913.85484695563</v>
      </c>
    </row>
    <row r="6316" spans="1:21">
      <c r="A6316" s="16" t="s">
        <v>4728</v>
      </c>
      <c r="B6316" s="19"/>
      <c r="C6316" s="16" t="s">
        <v>3468</v>
      </c>
      <c r="D6316" s="16" t="s">
        <v>3469</v>
      </c>
      <c r="E6316" s="16" t="s">
        <v>3470</v>
      </c>
      <c r="F6316" s="16">
        <v>1</v>
      </c>
      <c r="G6316" s="16" t="s">
        <v>3471</v>
      </c>
      <c r="H6316" s="16" t="s">
        <v>3472</v>
      </c>
      <c r="I6316" s="16">
        <v>4.6473000000000102</v>
      </c>
      <c r="J6316" s="16">
        <v>-74.096270000000004</v>
      </c>
      <c r="K6316" s="16">
        <v>7</v>
      </c>
      <c r="L6316" s="18" t="s">
        <v>3473</v>
      </c>
      <c r="M6316" s="18">
        <v>1</v>
      </c>
      <c r="N6316" s="18" t="s">
        <v>4</v>
      </c>
      <c r="O6316" s="18">
        <v>220660.70118620701</v>
      </c>
      <c r="P6316" s="18">
        <v>220660.70118620701</v>
      </c>
      <c r="Q6316" s="18">
        <v>220660.70118620701</v>
      </c>
      <c r="R6316" s="18">
        <v>297318.228773551</v>
      </c>
      <c r="S6316" s="20">
        <v>1</v>
      </c>
      <c r="T6316" s="21">
        <f t="shared" si="99"/>
        <v>297318.228773551</v>
      </c>
      <c r="U6316" s="39">
        <f>T6316*Fx!$C$7</f>
        <v>307146.93055118911</v>
      </c>
    </row>
    <row r="6317" spans="1:21">
      <c r="A6317" s="16" t="s">
        <v>4728</v>
      </c>
      <c r="B6317" s="19"/>
      <c r="C6317" s="16" t="s">
        <v>3468</v>
      </c>
      <c r="D6317" s="16" t="s">
        <v>3469</v>
      </c>
      <c r="E6317" s="16" t="s">
        <v>2274</v>
      </c>
      <c r="F6317" s="16">
        <v>1</v>
      </c>
      <c r="G6317" s="16" t="s">
        <v>2274</v>
      </c>
      <c r="H6317" s="16" t="s">
        <v>4353</v>
      </c>
      <c r="I6317" s="16">
        <v>4.7333900000000098</v>
      </c>
      <c r="J6317" s="16">
        <v>-74.266630000000006</v>
      </c>
      <c r="K6317" s="16">
        <v>7</v>
      </c>
      <c r="L6317" s="18" t="s">
        <v>4354</v>
      </c>
      <c r="M6317" s="18">
        <v>1</v>
      </c>
      <c r="N6317" s="18" t="s">
        <v>4</v>
      </c>
      <c r="O6317" s="18">
        <v>474095.74848007201</v>
      </c>
      <c r="P6317" s="18">
        <v>474095.74848007201</v>
      </c>
      <c r="Q6317" s="18">
        <v>474095.74848007201</v>
      </c>
      <c r="R6317" s="18">
        <v>638796.61149185302</v>
      </c>
      <c r="S6317" s="20">
        <v>1</v>
      </c>
      <c r="T6317" s="21">
        <f t="shared" si="99"/>
        <v>638796.61149185302</v>
      </c>
      <c r="U6317" s="39">
        <f>T6317*Fx!$C$7</f>
        <v>659913.85484695563</v>
      </c>
    </row>
    <row r="6318" spans="1:21">
      <c r="A6318" s="16" t="s">
        <v>4728</v>
      </c>
      <c r="B6318" s="19"/>
      <c r="C6318" s="16" t="s">
        <v>3468</v>
      </c>
      <c r="D6318" s="16" t="s">
        <v>3469</v>
      </c>
      <c r="E6318" s="16" t="s">
        <v>3470</v>
      </c>
      <c r="F6318" s="16">
        <v>1</v>
      </c>
      <c r="G6318" s="16" t="s">
        <v>3471</v>
      </c>
      <c r="H6318" s="16" t="s">
        <v>3472</v>
      </c>
      <c r="I6318" s="16">
        <v>4.6473000000000102</v>
      </c>
      <c r="J6318" s="16">
        <v>-74.096270000000004</v>
      </c>
      <c r="K6318" s="16">
        <v>7</v>
      </c>
      <c r="L6318" s="18" t="s">
        <v>3473</v>
      </c>
      <c r="M6318" s="18">
        <v>1</v>
      </c>
      <c r="N6318" s="18" t="s">
        <v>4</v>
      </c>
      <c r="O6318" s="18">
        <v>948191.49696014402</v>
      </c>
      <c r="P6318" s="18">
        <v>948191.49696014402</v>
      </c>
      <c r="Q6318" s="18">
        <v>948191.49696014402</v>
      </c>
      <c r="R6318" s="18">
        <v>1277593.2229837</v>
      </c>
      <c r="S6318" s="20">
        <v>1</v>
      </c>
      <c r="T6318" s="21">
        <f t="shared" si="99"/>
        <v>1277593.2229837</v>
      </c>
      <c r="U6318" s="39">
        <f>T6318*Fx!$C$7</f>
        <v>1319827.7096939052</v>
      </c>
    </row>
    <row r="6319" spans="1:21">
      <c r="A6319" s="16" t="s">
        <v>4728</v>
      </c>
      <c r="B6319" s="19"/>
      <c r="C6319" s="16" t="s">
        <v>3468</v>
      </c>
      <c r="D6319" s="16" t="s">
        <v>3469</v>
      </c>
      <c r="E6319" s="16" t="s">
        <v>4358</v>
      </c>
      <c r="F6319" s="16">
        <v>1</v>
      </c>
      <c r="G6319" s="16" t="s">
        <v>3471</v>
      </c>
      <c r="H6319" s="16" t="s">
        <v>5271</v>
      </c>
      <c r="I6319" s="16">
        <v>4.5597000000000101</v>
      </c>
      <c r="J6319" s="16">
        <v>-74.113699999999994</v>
      </c>
      <c r="K6319" s="16">
        <v>4</v>
      </c>
      <c r="L6319" s="18" t="s">
        <v>3473</v>
      </c>
      <c r="M6319" s="18">
        <v>1</v>
      </c>
      <c r="N6319" s="18" t="s">
        <v>4</v>
      </c>
      <c r="O6319" s="18">
        <v>67482.187093011293</v>
      </c>
      <c r="P6319" s="18">
        <v>67482.187093011293</v>
      </c>
      <c r="Q6319" s="18">
        <v>67482.187093011293</v>
      </c>
      <c r="R6319" s="18">
        <v>90925.498887672293</v>
      </c>
      <c r="S6319" s="20">
        <v>1</v>
      </c>
      <c r="T6319" s="21">
        <f t="shared" si="99"/>
        <v>90925.498887672293</v>
      </c>
      <c r="U6319" s="39">
        <f>T6319*Fx!$C$7</f>
        <v>93931.300503793696</v>
      </c>
    </row>
    <row r="6320" spans="1:21">
      <c r="A6320" s="16" t="s">
        <v>4728</v>
      </c>
      <c r="B6320" s="19"/>
      <c r="C6320" s="16" t="s">
        <v>3468</v>
      </c>
      <c r="D6320" s="16" t="s">
        <v>3469</v>
      </c>
      <c r="E6320" s="16" t="s">
        <v>3470</v>
      </c>
      <c r="F6320" s="16">
        <v>1</v>
      </c>
      <c r="G6320" s="16" t="s">
        <v>3471</v>
      </c>
      <c r="H6320" s="16" t="s">
        <v>3472</v>
      </c>
      <c r="I6320" s="16">
        <v>4.6473000000000102</v>
      </c>
      <c r="J6320" s="16">
        <v>-74.096270000000004</v>
      </c>
      <c r="K6320" s="16">
        <v>7</v>
      </c>
      <c r="L6320" s="18" t="s">
        <v>3473</v>
      </c>
      <c r="M6320" s="18">
        <v>1</v>
      </c>
      <c r="N6320" s="18" t="s">
        <v>4</v>
      </c>
      <c r="O6320" s="18">
        <v>1578222.0701274001</v>
      </c>
      <c r="P6320" s="18">
        <v>1578222.0701274001</v>
      </c>
      <c r="Q6320" s="18">
        <v>1578222.0701274001</v>
      </c>
      <c r="R6320" s="18">
        <v>2126496.4172557201</v>
      </c>
      <c r="S6320" s="20">
        <v>1</v>
      </c>
      <c r="T6320" s="21">
        <f t="shared" si="99"/>
        <v>2126496.4172557201</v>
      </c>
      <c r="U6320" s="39">
        <f>T6320*Fx!$C$7</f>
        <v>2196793.8194790501</v>
      </c>
    </row>
    <row r="6321" spans="1:21">
      <c r="A6321" s="16" t="s">
        <v>4728</v>
      </c>
      <c r="B6321" s="19"/>
      <c r="C6321" s="16" t="s">
        <v>3468</v>
      </c>
      <c r="D6321" s="16" t="s">
        <v>3469</v>
      </c>
      <c r="I6321" s="16">
        <v>0</v>
      </c>
      <c r="J6321" s="16">
        <v>0</v>
      </c>
      <c r="K6321" s="16">
        <v>0</v>
      </c>
      <c r="L6321" s="18" t="s">
        <v>2173</v>
      </c>
      <c r="M6321" s="18">
        <v>1</v>
      </c>
      <c r="N6321" s="18" t="s">
        <v>4</v>
      </c>
      <c r="O6321" s="18">
        <v>318416.34200273699</v>
      </c>
      <c r="P6321" s="18">
        <v>318416.34200273699</v>
      </c>
      <c r="Q6321" s="18">
        <v>318416.34200273699</v>
      </c>
      <c r="R6321" s="18">
        <v>429034.17920764</v>
      </c>
      <c r="S6321" s="20">
        <v>1</v>
      </c>
      <c r="T6321" s="21">
        <f t="shared" si="99"/>
        <v>429034.17920764</v>
      </c>
      <c r="U6321" s="39">
        <f>T6321*Fx!$C$7</f>
        <v>443217.12728061987</v>
      </c>
    </row>
    <row r="6322" spans="1:21">
      <c r="A6322" s="16" t="s">
        <v>4728</v>
      </c>
      <c r="B6322" s="19"/>
      <c r="C6322" s="16" t="s">
        <v>3468</v>
      </c>
      <c r="D6322" s="16" t="s">
        <v>3469</v>
      </c>
      <c r="E6322" s="16" t="s">
        <v>5284</v>
      </c>
      <c r="F6322" s="16">
        <v>8</v>
      </c>
      <c r="G6322" s="16" t="s">
        <v>4355</v>
      </c>
      <c r="H6322" s="16" t="s">
        <v>4356</v>
      </c>
      <c r="I6322" s="16">
        <v>10.9946</v>
      </c>
      <c r="J6322" s="16">
        <v>-74.786360000000002</v>
      </c>
      <c r="K6322" s="16">
        <v>4</v>
      </c>
      <c r="L6322" s="18" t="s">
        <v>4357</v>
      </c>
      <c r="M6322" s="18">
        <v>1</v>
      </c>
      <c r="N6322" s="18" t="s">
        <v>4</v>
      </c>
      <c r="O6322" s="18">
        <v>529116.674492158</v>
      </c>
      <c r="P6322" s="18">
        <v>529116.674492158</v>
      </c>
      <c r="Q6322" s="18">
        <v>529116.674492158</v>
      </c>
      <c r="R6322" s="18">
        <v>712931.80719935498</v>
      </c>
      <c r="S6322" s="20">
        <v>1</v>
      </c>
      <c r="T6322" s="21">
        <f t="shared" si="99"/>
        <v>712931.80719935498</v>
      </c>
      <c r="U6322" s="39">
        <f>T6322*Fx!$C$7</f>
        <v>736499.80082578002</v>
      </c>
    </row>
    <row r="6323" spans="1:21">
      <c r="A6323" s="16" t="s">
        <v>4728</v>
      </c>
      <c r="B6323" s="19"/>
      <c r="C6323" s="16" t="s">
        <v>3468</v>
      </c>
      <c r="D6323" s="16" t="s">
        <v>3469</v>
      </c>
      <c r="E6323" s="16" t="s">
        <v>4358</v>
      </c>
      <c r="F6323" s="16">
        <v>1</v>
      </c>
      <c r="G6323" s="16" t="s">
        <v>3471</v>
      </c>
      <c r="H6323" s="16" t="s">
        <v>5271</v>
      </c>
      <c r="I6323" s="16">
        <v>4.6421300000000096</v>
      </c>
      <c r="J6323" s="16">
        <v>-74.141059999999996</v>
      </c>
      <c r="K6323" s="16">
        <v>4</v>
      </c>
      <c r="L6323" s="18" t="s">
        <v>3473</v>
      </c>
      <c r="M6323" s="18">
        <v>1</v>
      </c>
      <c r="N6323" s="18" t="s">
        <v>4</v>
      </c>
      <c r="O6323" s="18">
        <v>67482.187093011293</v>
      </c>
      <c r="P6323" s="18">
        <v>67482.187093011293</v>
      </c>
      <c r="Q6323" s="18">
        <v>67482.187093011293</v>
      </c>
      <c r="R6323" s="18">
        <v>90925.498887672293</v>
      </c>
      <c r="S6323" s="20">
        <v>1</v>
      </c>
      <c r="T6323" s="21">
        <f t="shared" si="99"/>
        <v>90925.498887672293</v>
      </c>
      <c r="U6323" s="39">
        <f>T6323*Fx!$C$7</f>
        <v>93931.300503793696</v>
      </c>
    </row>
    <row r="6324" spans="1:21">
      <c r="A6324" s="16" t="s">
        <v>4728</v>
      </c>
      <c r="B6324" s="19"/>
      <c r="C6324" s="16" t="s">
        <v>3307</v>
      </c>
      <c r="D6324" s="16" t="s">
        <v>4366</v>
      </c>
      <c r="E6324" s="16" t="s">
        <v>4367</v>
      </c>
      <c r="F6324" s="16">
        <v>2</v>
      </c>
      <c r="G6324" s="16" t="s">
        <v>4369</v>
      </c>
      <c r="H6324" s="16" t="s">
        <v>4369</v>
      </c>
      <c r="I6324" s="16">
        <v>10.012320000000001</v>
      </c>
      <c r="J6324" s="16">
        <v>-84.228269999999995</v>
      </c>
      <c r="K6324" s="16">
        <v>4</v>
      </c>
      <c r="L6324" s="18" t="s">
        <v>5286</v>
      </c>
      <c r="M6324" s="18">
        <v>1</v>
      </c>
      <c r="N6324" s="18" t="s">
        <v>4</v>
      </c>
      <c r="O6324" s="18">
        <v>1229916.12990568</v>
      </c>
      <c r="P6324" s="18">
        <v>1229916.12990568</v>
      </c>
      <c r="Q6324" s="18">
        <v>1229916.12990568</v>
      </c>
      <c r="R6324" s="18">
        <v>1657188.9934084699</v>
      </c>
      <c r="S6324" s="20">
        <v>1</v>
      </c>
      <c r="T6324" s="21">
        <f t="shared" si="99"/>
        <v>1657188.9934084699</v>
      </c>
      <c r="U6324" s="39">
        <f>T6324*Fx!$C$7</f>
        <v>1711972.1006285849</v>
      </c>
    </row>
    <row r="6325" spans="1:21">
      <c r="A6325" s="16" t="s">
        <v>4728</v>
      </c>
      <c r="B6325" s="19"/>
      <c r="C6325" s="16" t="s">
        <v>3307</v>
      </c>
      <c r="D6325" s="16" t="s">
        <v>4366</v>
      </c>
      <c r="E6325" s="16" t="s">
        <v>4367</v>
      </c>
      <c r="F6325" s="16">
        <v>2</v>
      </c>
      <c r="G6325" s="16" t="s">
        <v>4368</v>
      </c>
      <c r="H6325" s="16" t="s">
        <v>4369</v>
      </c>
      <c r="I6325" s="16">
        <v>10.1027</v>
      </c>
      <c r="J6325" s="16">
        <v>-84.274199999999993</v>
      </c>
      <c r="K6325" s="16">
        <v>7</v>
      </c>
      <c r="L6325" s="18" t="s">
        <v>4370</v>
      </c>
      <c r="M6325" s="18">
        <v>1</v>
      </c>
      <c r="N6325" s="18" t="s">
        <v>4</v>
      </c>
      <c r="O6325" s="18">
        <v>197701.4771582</v>
      </c>
      <c r="P6325" s="18">
        <v>197701.4771582</v>
      </c>
      <c r="Q6325" s="18">
        <v>197701.4771582</v>
      </c>
      <c r="R6325" s="18">
        <v>266382.970318707</v>
      </c>
      <c r="S6325" s="20">
        <v>1</v>
      </c>
      <c r="T6325" s="21">
        <f t="shared" si="99"/>
        <v>266382.970318707</v>
      </c>
      <c r="U6325" s="39">
        <f>T6325*Fx!$C$7</f>
        <v>275189.01892428414</v>
      </c>
    </row>
    <row r="6326" spans="1:21">
      <c r="A6326" s="16" t="s">
        <v>4728</v>
      </c>
      <c r="B6326" s="19"/>
      <c r="C6326" s="16" t="s">
        <v>3277</v>
      </c>
      <c r="D6326" s="16" t="s">
        <v>4371</v>
      </c>
      <c r="E6326" s="16" t="s">
        <v>4375</v>
      </c>
      <c r="F6326" s="16">
        <v>1</v>
      </c>
      <c r="G6326" s="16" t="s">
        <v>4375</v>
      </c>
      <c r="H6326" s="16" t="s">
        <v>4376</v>
      </c>
      <c r="I6326" s="16">
        <v>-1.8584021000000099</v>
      </c>
      <c r="J6326" s="16">
        <v>-79.983980000000003</v>
      </c>
      <c r="K6326" s="16">
        <v>7</v>
      </c>
      <c r="L6326" s="18" t="s">
        <v>4377</v>
      </c>
      <c r="M6326" s="18">
        <v>1</v>
      </c>
      <c r="N6326" s="18" t="s">
        <v>4</v>
      </c>
      <c r="O6326" s="18">
        <v>340578.22771100601</v>
      </c>
      <c r="P6326" s="18">
        <v>340578.22771100601</v>
      </c>
      <c r="Q6326" s="18">
        <v>340578.22771100601</v>
      </c>
      <c r="R6326" s="18">
        <v>458895.104010485</v>
      </c>
      <c r="S6326" s="20">
        <v>1</v>
      </c>
      <c r="T6326" s="21">
        <f t="shared" si="99"/>
        <v>458895.104010485</v>
      </c>
      <c r="U6326" s="39">
        <f>T6326*Fx!$C$7</f>
        <v>474065.19009347627</v>
      </c>
    </row>
    <row r="6327" spans="1:21">
      <c r="A6327" s="16" t="s">
        <v>4728</v>
      </c>
      <c r="B6327" s="19"/>
      <c r="C6327" s="16" t="s">
        <v>3277</v>
      </c>
      <c r="D6327" s="16" t="s">
        <v>4371</v>
      </c>
      <c r="E6327" s="16" t="s">
        <v>5287</v>
      </c>
      <c r="F6327" s="16">
        <v>2</v>
      </c>
      <c r="G6327" s="16" t="s">
        <v>5287</v>
      </c>
      <c r="H6327" s="16" t="s">
        <v>5288</v>
      </c>
      <c r="I6327" s="16">
        <v>-0.22242000000001</v>
      </c>
      <c r="J6327" s="16">
        <v>-78.515159999999995</v>
      </c>
      <c r="K6327" s="16">
        <v>4</v>
      </c>
      <c r="L6327" s="18" t="s">
        <v>5289</v>
      </c>
      <c r="M6327" s="18">
        <v>1</v>
      </c>
      <c r="N6327" s="18" t="s">
        <v>4</v>
      </c>
      <c r="O6327" s="18">
        <v>2030716.46685419</v>
      </c>
      <c r="P6327" s="18">
        <v>2030716.46685419</v>
      </c>
      <c r="Q6327" s="18">
        <v>2030716.46685419</v>
      </c>
      <c r="R6327" s="18">
        <v>2736187.3673956599</v>
      </c>
      <c r="S6327" s="20">
        <v>1</v>
      </c>
      <c r="T6327" s="21">
        <f t="shared" si="99"/>
        <v>2736187.3673956599</v>
      </c>
      <c r="U6327" s="39">
        <f>T6327*Fx!$C$7</f>
        <v>2826639.8423508885</v>
      </c>
    </row>
    <row r="6328" spans="1:21">
      <c r="A6328" s="16" t="s">
        <v>4728</v>
      </c>
      <c r="B6328" s="19"/>
      <c r="C6328" s="16" t="s">
        <v>3277</v>
      </c>
      <c r="D6328" s="16" t="s">
        <v>4371</v>
      </c>
      <c r="E6328" s="16" t="s">
        <v>5287</v>
      </c>
      <c r="F6328" s="16">
        <v>2</v>
      </c>
      <c r="G6328" s="16" t="s">
        <v>5287</v>
      </c>
      <c r="H6328" s="16" t="s">
        <v>5288</v>
      </c>
      <c r="I6328" s="16">
        <v>-0.21868000000001001</v>
      </c>
      <c r="J6328" s="16">
        <v>-78.511510000000001</v>
      </c>
      <c r="K6328" s="16">
        <v>4</v>
      </c>
      <c r="L6328" s="18" t="s">
        <v>5289</v>
      </c>
      <c r="M6328" s="18">
        <v>1</v>
      </c>
      <c r="N6328" s="18" t="s">
        <v>4</v>
      </c>
      <c r="O6328" s="18">
        <v>2030716.46685419</v>
      </c>
      <c r="P6328" s="18">
        <v>2030716.46685419</v>
      </c>
      <c r="Q6328" s="18">
        <v>2030716.46685419</v>
      </c>
      <c r="R6328" s="18">
        <v>2736187.3673956599</v>
      </c>
      <c r="S6328" s="20">
        <v>1</v>
      </c>
      <c r="T6328" s="21">
        <f t="shared" si="99"/>
        <v>2736187.3673956599</v>
      </c>
      <c r="U6328" s="39">
        <f>T6328*Fx!$C$7</f>
        <v>2826639.8423508885</v>
      </c>
    </row>
    <row r="6329" spans="1:21">
      <c r="A6329" s="16" t="s">
        <v>4728</v>
      </c>
      <c r="B6329" s="19"/>
      <c r="C6329" s="16" t="s">
        <v>3277</v>
      </c>
      <c r="D6329" s="16" t="s">
        <v>4371</v>
      </c>
      <c r="E6329" s="16" t="s">
        <v>4756</v>
      </c>
      <c r="F6329" s="16">
        <v>3</v>
      </c>
      <c r="G6329" s="16" t="s">
        <v>4372</v>
      </c>
      <c r="H6329" s="16" t="s">
        <v>4373</v>
      </c>
      <c r="I6329" s="16">
        <v>-0.47391000000000999</v>
      </c>
      <c r="J6329" s="16">
        <v>-76.984859999999998</v>
      </c>
      <c r="K6329" s="16">
        <v>2</v>
      </c>
      <c r="L6329" s="18" t="s">
        <v>4374</v>
      </c>
      <c r="M6329" s="18">
        <v>1</v>
      </c>
      <c r="N6329" s="18" t="s">
        <v>4</v>
      </c>
      <c r="O6329" s="18">
        <v>1242842.4765715401</v>
      </c>
      <c r="P6329" s="18">
        <v>1242842.4765715401</v>
      </c>
      <c r="Q6329" s="18">
        <v>1242842.4765715401</v>
      </c>
      <c r="R6329" s="18">
        <v>1674605.9529057699</v>
      </c>
      <c r="S6329" s="20">
        <v>1</v>
      </c>
      <c r="T6329" s="21">
        <f t="shared" si="99"/>
        <v>1674605.9529057699</v>
      </c>
      <c r="U6329" s="39">
        <f>T6329*Fx!$C$7</f>
        <v>1729964.8273819939</v>
      </c>
    </row>
    <row r="6330" spans="1:21">
      <c r="A6330" s="16" t="s">
        <v>4728</v>
      </c>
      <c r="B6330" s="19"/>
      <c r="C6330" s="16" t="s">
        <v>1950</v>
      </c>
      <c r="D6330" s="16" t="s">
        <v>594</v>
      </c>
      <c r="E6330" s="16" t="s">
        <v>2793</v>
      </c>
      <c r="F6330" s="16">
        <v>92</v>
      </c>
      <c r="G6330" s="16" t="s">
        <v>2289</v>
      </c>
      <c r="H6330" s="16" t="s">
        <v>2774</v>
      </c>
      <c r="I6330" s="16">
        <v>0</v>
      </c>
      <c r="J6330" s="16">
        <v>0</v>
      </c>
      <c r="K6330" s="16">
        <v>7</v>
      </c>
      <c r="L6330" s="18" t="s">
        <v>780</v>
      </c>
      <c r="M6330" s="18">
        <v>1</v>
      </c>
      <c r="N6330" s="18" t="s">
        <v>4</v>
      </c>
      <c r="O6330" s="18">
        <v>3516147.9564975402</v>
      </c>
      <c r="P6330" s="18">
        <v>3516147.9564975402</v>
      </c>
      <c r="Q6330" s="18">
        <v>3516147.9564975402</v>
      </c>
      <c r="R6330" s="18">
        <v>4737657.7565091699</v>
      </c>
      <c r="S6330" s="20">
        <v>1</v>
      </c>
      <c r="T6330" s="21">
        <f t="shared" si="99"/>
        <v>4737657.7565091699</v>
      </c>
      <c r="U6330" s="39">
        <f>T6330*Fx!$C$7</f>
        <v>4894274.5418483168</v>
      </c>
    </row>
    <row r="6331" spans="1:21">
      <c r="A6331" s="16" t="s">
        <v>4728</v>
      </c>
      <c r="B6331" s="19"/>
      <c r="C6331" s="16" t="s">
        <v>4378</v>
      </c>
      <c r="D6331" s="16" t="s">
        <v>4379</v>
      </c>
      <c r="E6331" s="16" t="s">
        <v>4379</v>
      </c>
      <c r="F6331" s="16">
        <v>1</v>
      </c>
      <c r="G6331" s="16" t="s">
        <v>5302</v>
      </c>
      <c r="H6331" s="16" t="s">
        <v>4379</v>
      </c>
      <c r="I6331" s="16">
        <v>14.579940000000001</v>
      </c>
      <c r="J6331" s="16">
        <v>-90.552180000000007</v>
      </c>
      <c r="K6331" s="16">
        <v>4</v>
      </c>
      <c r="L6331" s="18" t="s">
        <v>4383</v>
      </c>
      <c r="M6331" s="18">
        <v>1</v>
      </c>
      <c r="N6331" s="18" t="s">
        <v>4</v>
      </c>
      <c r="O6331" s="18">
        <v>379254.990297688</v>
      </c>
      <c r="P6331" s="18">
        <v>379254.990297688</v>
      </c>
      <c r="Q6331" s="18">
        <v>379254.990297688</v>
      </c>
      <c r="R6331" s="18">
        <v>511008.17391894897</v>
      </c>
      <c r="S6331" s="20">
        <v>1</v>
      </c>
      <c r="T6331" s="21">
        <f t="shared" si="99"/>
        <v>511008.17391894897</v>
      </c>
      <c r="U6331" s="39">
        <f>T6331*Fx!$C$7</f>
        <v>527901.00611461676</v>
      </c>
    </row>
    <row r="6332" spans="1:21">
      <c r="A6332" s="16" t="s">
        <v>4728</v>
      </c>
      <c r="B6332" s="19"/>
      <c r="C6332" s="16" t="s">
        <v>4378</v>
      </c>
      <c r="D6332" s="16" t="s">
        <v>4379</v>
      </c>
      <c r="E6332" s="16" t="s">
        <v>4384</v>
      </c>
      <c r="F6332" s="16">
        <v>1</v>
      </c>
      <c r="G6332" s="16" t="s">
        <v>5290</v>
      </c>
      <c r="H6332" s="16" t="s">
        <v>4379</v>
      </c>
      <c r="I6332" s="16">
        <v>14.64198</v>
      </c>
      <c r="J6332" s="16">
        <v>-90.513239999999996</v>
      </c>
      <c r="K6332" s="16">
        <v>7</v>
      </c>
      <c r="L6332" s="18" t="s">
        <v>4383</v>
      </c>
      <c r="M6332" s="18">
        <v>1</v>
      </c>
      <c r="N6332" s="18" t="s">
        <v>4</v>
      </c>
      <c r="O6332" s="18">
        <v>1128175.814919</v>
      </c>
      <c r="P6332" s="18">
        <v>1128175.814919</v>
      </c>
      <c r="Q6332" s="18">
        <v>1128175.814919</v>
      </c>
      <c r="R6332" s="18">
        <v>1520104.0929975901</v>
      </c>
      <c r="S6332" s="20">
        <v>1</v>
      </c>
      <c r="T6332" s="21">
        <f t="shared" si="99"/>
        <v>1520104.0929975901</v>
      </c>
      <c r="U6332" s="39">
        <f>T6332*Fx!$C$7</f>
        <v>1570355.4679727172</v>
      </c>
    </row>
    <row r="6333" spans="1:21">
      <c r="A6333" s="16" t="s">
        <v>4728</v>
      </c>
      <c r="B6333" s="19"/>
      <c r="C6333" s="16" t="s">
        <v>4378</v>
      </c>
      <c r="D6333" s="16" t="s">
        <v>4379</v>
      </c>
      <c r="E6333" s="16" t="s">
        <v>4381</v>
      </c>
      <c r="F6333" s="16">
        <v>3.1</v>
      </c>
      <c r="G6333" s="16" t="s">
        <v>4380</v>
      </c>
      <c r="H6333" s="16" t="s">
        <v>4381</v>
      </c>
      <c r="I6333" s="16">
        <v>14.553107000000001</v>
      </c>
      <c r="J6333" s="16">
        <v>-90.735769899999994</v>
      </c>
      <c r="K6333" s="16">
        <v>7</v>
      </c>
      <c r="L6333" s="18" t="s">
        <v>4382</v>
      </c>
      <c r="M6333" s="18">
        <v>1</v>
      </c>
      <c r="N6333" s="18" t="s">
        <v>4</v>
      </c>
      <c r="O6333" s="18">
        <v>379254.990297688</v>
      </c>
      <c r="P6333" s="18">
        <v>379254.990297688</v>
      </c>
      <c r="Q6333" s="18">
        <v>379254.990297688</v>
      </c>
      <c r="R6333" s="18">
        <v>511008.17391894897</v>
      </c>
      <c r="S6333" s="20">
        <v>1</v>
      </c>
      <c r="T6333" s="21">
        <f t="shared" si="99"/>
        <v>511008.17391894897</v>
      </c>
      <c r="U6333" s="39">
        <f>T6333*Fx!$C$7</f>
        <v>527901.00611461676</v>
      </c>
    </row>
    <row r="6334" spans="1:21">
      <c r="A6334" s="16" t="s">
        <v>4728</v>
      </c>
      <c r="B6334" s="19"/>
      <c r="C6334" s="16" t="s">
        <v>4378</v>
      </c>
      <c r="D6334" s="16" t="s">
        <v>4379</v>
      </c>
      <c r="I6334" s="16">
        <v>0</v>
      </c>
      <c r="J6334" s="16">
        <v>0</v>
      </c>
      <c r="K6334" s="16">
        <v>0</v>
      </c>
      <c r="L6334" s="18" t="s">
        <v>2173</v>
      </c>
      <c r="M6334" s="18">
        <v>1</v>
      </c>
      <c r="N6334" s="18" t="s">
        <v>4</v>
      </c>
      <c r="O6334" s="18">
        <v>221122.45972412301</v>
      </c>
      <c r="P6334" s="18">
        <v>221122.45972412301</v>
      </c>
      <c r="Q6334" s="18">
        <v>221122.45972412301</v>
      </c>
      <c r="R6334" s="18">
        <v>297940.40222752799</v>
      </c>
      <c r="S6334" s="20">
        <v>1</v>
      </c>
      <c r="T6334" s="21">
        <f t="shared" si="99"/>
        <v>297940.40222752799</v>
      </c>
      <c r="U6334" s="39">
        <f>T6334*Fx!$C$7</f>
        <v>307789.67172265291</v>
      </c>
    </row>
    <row r="6335" spans="1:21">
      <c r="A6335" s="16" t="s">
        <v>4728</v>
      </c>
      <c r="B6335" s="19"/>
      <c r="C6335" s="16" t="s">
        <v>4378</v>
      </c>
      <c r="D6335" s="16" t="s">
        <v>4379</v>
      </c>
      <c r="E6335" s="16" t="s">
        <v>4384</v>
      </c>
      <c r="F6335" s="16">
        <v>1</v>
      </c>
      <c r="G6335" s="16" t="s">
        <v>5290</v>
      </c>
      <c r="H6335" s="16" t="s">
        <v>4379</v>
      </c>
      <c r="I6335" s="16">
        <v>14.64198</v>
      </c>
      <c r="J6335" s="16">
        <v>-90.513239999999996</v>
      </c>
      <c r="K6335" s="16">
        <v>7</v>
      </c>
      <c r="L6335" s="18" t="s">
        <v>4383</v>
      </c>
      <c r="M6335" s="18">
        <v>1</v>
      </c>
      <c r="N6335" s="18" t="s">
        <v>4</v>
      </c>
      <c r="O6335" s="18">
        <v>4006862.39263527</v>
      </c>
      <c r="P6335" s="18">
        <v>4006862.39263527</v>
      </c>
      <c r="Q6335" s="18">
        <v>4006862.39263527</v>
      </c>
      <c r="R6335" s="18">
        <v>5398846.3877505902</v>
      </c>
      <c r="S6335" s="20">
        <v>1</v>
      </c>
      <c r="T6335" s="21">
        <f t="shared" si="99"/>
        <v>5398846.3877505902</v>
      </c>
      <c r="U6335" s="39">
        <f>T6335*Fx!$C$7</f>
        <v>5577320.6485026767</v>
      </c>
    </row>
    <row r="6336" spans="1:21">
      <c r="A6336" s="16" t="s">
        <v>4728</v>
      </c>
      <c r="B6336" s="19"/>
      <c r="C6336" s="16" t="s">
        <v>4378</v>
      </c>
      <c r="D6336" s="16" t="s">
        <v>4379</v>
      </c>
      <c r="E6336" s="16" t="s">
        <v>4379</v>
      </c>
      <c r="F6336" s="16">
        <v>1</v>
      </c>
      <c r="G6336" s="16" t="s">
        <v>5290</v>
      </c>
      <c r="H6336" s="16" t="s">
        <v>4379</v>
      </c>
      <c r="I6336" s="16">
        <v>14.64198</v>
      </c>
      <c r="J6336" s="16">
        <v>-90.513239999999996</v>
      </c>
      <c r="K6336" s="16">
        <v>7</v>
      </c>
      <c r="L6336" s="18" t="s">
        <v>4383</v>
      </c>
      <c r="M6336" s="18">
        <v>1</v>
      </c>
      <c r="N6336" s="18" t="s">
        <v>4</v>
      </c>
      <c r="O6336" s="18">
        <v>122149.45571784599</v>
      </c>
      <c r="P6336" s="18">
        <v>122149.45571784599</v>
      </c>
      <c r="Q6336" s="18">
        <v>122149.45571784599</v>
      </c>
      <c r="R6336" s="18">
        <v>164584.17663159801</v>
      </c>
      <c r="S6336" s="20">
        <v>1</v>
      </c>
      <c r="T6336" s="21">
        <f t="shared" si="99"/>
        <v>164584.17663159801</v>
      </c>
      <c r="U6336" s="39">
        <f>T6336*Fx!$C$7</f>
        <v>170024.97585908888</v>
      </c>
    </row>
    <row r="6337" spans="1:21">
      <c r="A6337" s="16" t="s">
        <v>4728</v>
      </c>
      <c r="B6337" s="19"/>
      <c r="C6337" s="16" t="s">
        <v>4378</v>
      </c>
      <c r="D6337" s="16" t="s">
        <v>4379</v>
      </c>
      <c r="E6337" s="16" t="s">
        <v>4379</v>
      </c>
      <c r="F6337" s="16">
        <v>1</v>
      </c>
      <c r="G6337" s="16" t="s">
        <v>5290</v>
      </c>
      <c r="H6337" s="16" t="s">
        <v>4379</v>
      </c>
      <c r="I6337" s="16">
        <v>14.64198</v>
      </c>
      <c r="J6337" s="16">
        <v>-90.513239999999996</v>
      </c>
      <c r="K6337" s="16">
        <v>7</v>
      </c>
      <c r="L6337" s="18" t="s">
        <v>4383</v>
      </c>
      <c r="M6337" s="18">
        <v>1</v>
      </c>
      <c r="N6337" s="18" t="s">
        <v>4</v>
      </c>
      <c r="O6337" s="18">
        <v>758509.98059537599</v>
      </c>
      <c r="P6337" s="18">
        <v>758509.98059537599</v>
      </c>
      <c r="Q6337" s="18">
        <v>758509.98059537599</v>
      </c>
      <c r="R6337" s="18">
        <v>1022016.34783789</v>
      </c>
      <c r="S6337" s="20">
        <v>1</v>
      </c>
      <c r="T6337" s="21">
        <f t="shared" si="99"/>
        <v>1022016.34783789</v>
      </c>
      <c r="U6337" s="39">
        <f>T6337*Fx!$C$7</f>
        <v>1055802.0122292254</v>
      </c>
    </row>
    <row r="6338" spans="1:21">
      <c r="A6338" s="16" t="s">
        <v>4728</v>
      </c>
      <c r="B6338" s="19"/>
      <c r="C6338" s="16" t="s">
        <v>4378</v>
      </c>
      <c r="D6338" s="16" t="s">
        <v>4379</v>
      </c>
      <c r="I6338" s="16">
        <v>0</v>
      </c>
      <c r="J6338" s="16">
        <v>0</v>
      </c>
      <c r="K6338" s="16">
        <v>0</v>
      </c>
      <c r="L6338" s="18" t="s">
        <v>2173</v>
      </c>
      <c r="M6338" s="18">
        <v>1</v>
      </c>
      <c r="N6338" s="18" t="s">
        <v>4</v>
      </c>
      <c r="O6338" s="18">
        <v>379254.990297688</v>
      </c>
      <c r="P6338" s="18">
        <v>379254.990297688</v>
      </c>
      <c r="Q6338" s="18">
        <v>379254.990297688</v>
      </c>
      <c r="R6338" s="18">
        <v>511008.17391894897</v>
      </c>
      <c r="S6338" s="20">
        <v>1</v>
      </c>
      <c r="T6338" s="21">
        <f t="shared" si="99"/>
        <v>511008.17391894897</v>
      </c>
      <c r="U6338" s="39">
        <f>T6338*Fx!$C$7</f>
        <v>527901.00611461676</v>
      </c>
    </row>
    <row r="6339" spans="1:21">
      <c r="A6339" s="16" t="s">
        <v>4728</v>
      </c>
      <c r="B6339" s="19"/>
      <c r="C6339" s="16" t="s">
        <v>4378</v>
      </c>
      <c r="D6339" s="16" t="s">
        <v>4379</v>
      </c>
      <c r="E6339" s="16" t="s">
        <v>5291</v>
      </c>
      <c r="F6339" s="16">
        <v>4.7</v>
      </c>
      <c r="G6339" s="16" t="s">
        <v>5292</v>
      </c>
      <c r="H6339" s="16" t="s">
        <v>5293</v>
      </c>
      <c r="I6339" s="16">
        <v>14.928039999999999</v>
      </c>
      <c r="J6339" s="16">
        <v>-89.717230000000001</v>
      </c>
      <c r="K6339" s="16">
        <v>7</v>
      </c>
      <c r="L6339" s="18" t="s">
        <v>5294</v>
      </c>
      <c r="M6339" s="18">
        <v>1</v>
      </c>
      <c r="N6339" s="18" t="s">
        <v>4</v>
      </c>
      <c r="O6339" s="18">
        <v>36703.319845364698</v>
      </c>
      <c r="P6339" s="18">
        <v>36703.319845364698</v>
      </c>
      <c r="Q6339" s="18">
        <v>36703.319845364698</v>
      </c>
      <c r="R6339" s="18">
        <v>49454.053158855102</v>
      </c>
      <c r="S6339" s="20">
        <v>1</v>
      </c>
      <c r="T6339" s="21">
        <f t="shared" si="99"/>
        <v>49454.053158855102</v>
      </c>
      <c r="U6339" s="39">
        <f>T6339*Fx!$C$7</f>
        <v>51088.897891379245</v>
      </c>
    </row>
    <row r="6340" spans="1:21">
      <c r="A6340" s="16" t="s">
        <v>4728</v>
      </c>
      <c r="B6340" s="19"/>
      <c r="C6340" s="16" t="s">
        <v>4378</v>
      </c>
      <c r="D6340" s="16" t="s">
        <v>4379</v>
      </c>
      <c r="E6340" s="16" t="s">
        <v>5298</v>
      </c>
      <c r="F6340" s="16">
        <v>3.4</v>
      </c>
      <c r="G6340" s="16" t="s">
        <v>5299</v>
      </c>
      <c r="H6340" s="16" t="s">
        <v>5300</v>
      </c>
      <c r="I6340" s="16">
        <v>14.640269999999999</v>
      </c>
      <c r="J6340" s="16">
        <v>-91.230080000000001</v>
      </c>
      <c r="K6340" s="16">
        <v>7</v>
      </c>
      <c r="L6340" s="18" t="s">
        <v>5301</v>
      </c>
      <c r="M6340" s="18">
        <v>1</v>
      </c>
      <c r="N6340" s="18" t="s">
        <v>4</v>
      </c>
      <c r="O6340" s="18">
        <v>36703.319845364698</v>
      </c>
      <c r="P6340" s="18">
        <v>36703.319845364698</v>
      </c>
      <c r="Q6340" s="18">
        <v>36703.319845364698</v>
      </c>
      <c r="R6340" s="18">
        <v>49454.053158855102</v>
      </c>
      <c r="S6340" s="20">
        <v>1</v>
      </c>
      <c r="T6340" s="21">
        <f t="shared" si="99"/>
        <v>49454.053158855102</v>
      </c>
      <c r="U6340" s="39">
        <f>T6340*Fx!$C$7</f>
        <v>51088.897891379245</v>
      </c>
    </row>
    <row r="6341" spans="1:21">
      <c r="A6341" s="16" t="s">
        <v>4728</v>
      </c>
      <c r="B6341" s="19"/>
      <c r="C6341" s="16" t="s">
        <v>4378</v>
      </c>
      <c r="D6341" s="16" t="s">
        <v>4379</v>
      </c>
      <c r="E6341" s="16" t="s">
        <v>4384</v>
      </c>
      <c r="F6341" s="16">
        <v>1</v>
      </c>
      <c r="G6341" s="16" t="s">
        <v>5290</v>
      </c>
      <c r="H6341" s="16" t="s">
        <v>4379</v>
      </c>
      <c r="I6341" s="16">
        <v>14.64198</v>
      </c>
      <c r="J6341" s="16">
        <v>-90.513239999999996</v>
      </c>
      <c r="K6341" s="16">
        <v>7</v>
      </c>
      <c r="L6341" s="18" t="s">
        <v>4383</v>
      </c>
      <c r="M6341" s="18">
        <v>1</v>
      </c>
      <c r="N6341" s="18" t="s">
        <v>4</v>
      </c>
      <c r="O6341" s="18">
        <v>316453.31608477898</v>
      </c>
      <c r="P6341" s="18">
        <v>316453.31608477898</v>
      </c>
      <c r="Q6341" s="18">
        <v>316453.31608477898</v>
      </c>
      <c r="R6341" s="18">
        <v>426389.19808582601</v>
      </c>
      <c r="S6341" s="20">
        <v>1</v>
      </c>
      <c r="T6341" s="21">
        <f t="shared" si="99"/>
        <v>426389.19808582601</v>
      </c>
      <c r="U6341" s="39">
        <f>T6341*Fx!$C$7</f>
        <v>440484.70876634924</v>
      </c>
    </row>
    <row r="6342" spans="1:21">
      <c r="A6342" s="16" t="s">
        <v>4728</v>
      </c>
      <c r="B6342" s="19"/>
      <c r="C6342" s="16" t="s">
        <v>4378</v>
      </c>
      <c r="D6342" s="16" t="s">
        <v>4379</v>
      </c>
      <c r="E6342" s="16" t="s">
        <v>4385</v>
      </c>
      <c r="F6342" s="16">
        <v>2</v>
      </c>
      <c r="G6342" s="16" t="s">
        <v>4385</v>
      </c>
      <c r="H6342" s="16" t="s">
        <v>4379</v>
      </c>
      <c r="I6342" s="16">
        <v>14.467169999999999</v>
      </c>
      <c r="J6342" s="16">
        <v>-90.440870000000004</v>
      </c>
      <c r="K6342" s="16">
        <v>7</v>
      </c>
      <c r="L6342" s="18" t="s">
        <v>4383</v>
      </c>
      <c r="M6342" s="18">
        <v>1</v>
      </c>
      <c r="N6342" s="18" t="s">
        <v>4</v>
      </c>
      <c r="O6342" s="18">
        <v>379254.990297688</v>
      </c>
      <c r="P6342" s="18">
        <v>379254.990297688</v>
      </c>
      <c r="Q6342" s="18">
        <v>379254.990297688</v>
      </c>
      <c r="R6342" s="18">
        <v>511008.17391894897</v>
      </c>
      <c r="S6342" s="20">
        <v>1</v>
      </c>
      <c r="T6342" s="21">
        <f t="shared" si="99"/>
        <v>511008.17391894897</v>
      </c>
      <c r="U6342" s="39">
        <f>T6342*Fx!$C$7</f>
        <v>527901.00611461676</v>
      </c>
    </row>
    <row r="6343" spans="1:21">
      <c r="A6343" s="16" t="s">
        <v>4728</v>
      </c>
      <c r="B6343" s="19"/>
      <c r="C6343" s="16" t="s">
        <v>4378</v>
      </c>
      <c r="D6343" s="16" t="s">
        <v>4379</v>
      </c>
      <c r="E6343" s="16" t="s">
        <v>4381</v>
      </c>
      <c r="F6343" s="16">
        <v>3.1</v>
      </c>
      <c r="G6343" s="16" t="s">
        <v>5295</v>
      </c>
      <c r="H6343" s="16" t="s">
        <v>5296</v>
      </c>
      <c r="I6343" s="16">
        <v>14.642950000000001</v>
      </c>
      <c r="J6343" s="16">
        <v>-90.737750000000005</v>
      </c>
      <c r="K6343" s="16">
        <v>4</v>
      </c>
      <c r="L6343" s="18" t="s">
        <v>4382</v>
      </c>
      <c r="M6343" s="18">
        <v>1</v>
      </c>
      <c r="N6343" s="18" t="s">
        <v>4</v>
      </c>
      <c r="O6343" s="18">
        <v>122149.45571784599</v>
      </c>
      <c r="P6343" s="18">
        <v>122149.45571784599</v>
      </c>
      <c r="Q6343" s="18">
        <v>122149.45571784599</v>
      </c>
      <c r="R6343" s="18">
        <v>164584.17663159801</v>
      </c>
      <c r="S6343" s="20">
        <v>1</v>
      </c>
      <c r="T6343" s="21">
        <f t="shared" si="99"/>
        <v>164584.17663159801</v>
      </c>
      <c r="U6343" s="39">
        <f>T6343*Fx!$C$7</f>
        <v>170024.97585908888</v>
      </c>
    </row>
    <row r="6344" spans="1:21">
      <c r="A6344" s="16" t="s">
        <v>4728</v>
      </c>
      <c r="B6344" s="19"/>
      <c r="C6344" s="16" t="s">
        <v>4378</v>
      </c>
      <c r="D6344" s="16" t="s">
        <v>4379</v>
      </c>
      <c r="E6344" s="16" t="s">
        <v>5297</v>
      </c>
      <c r="F6344" s="16">
        <v>3.1</v>
      </c>
      <c r="G6344" s="16" t="s">
        <v>4380</v>
      </c>
      <c r="H6344" s="16" t="s">
        <v>5296</v>
      </c>
      <c r="I6344" s="16">
        <v>14.559380000000001</v>
      </c>
      <c r="J6344" s="16">
        <v>-90.730279999999993</v>
      </c>
      <c r="K6344" s="16">
        <v>4</v>
      </c>
      <c r="L6344" s="18" t="s">
        <v>4382</v>
      </c>
      <c r="M6344" s="18">
        <v>1</v>
      </c>
      <c r="N6344" s="18" t="s">
        <v>4</v>
      </c>
      <c r="O6344" s="18">
        <v>352641.43564133003</v>
      </c>
      <c r="P6344" s="18">
        <v>352641.43564133003</v>
      </c>
      <c r="Q6344" s="18">
        <v>352641.43564133003</v>
      </c>
      <c r="R6344" s="18">
        <v>475149.07037554402</v>
      </c>
      <c r="S6344" s="20">
        <v>1</v>
      </c>
      <c r="T6344" s="21">
        <f t="shared" si="99"/>
        <v>475149.07037554402</v>
      </c>
      <c r="U6344" s="39">
        <f>T6344*Fx!$C$7</f>
        <v>490856.47766068601</v>
      </c>
    </row>
    <row r="6345" spans="1:21">
      <c r="A6345" s="16" t="s">
        <v>4728</v>
      </c>
      <c r="B6345" s="19"/>
      <c r="C6345" s="16" t="s">
        <v>4378</v>
      </c>
      <c r="D6345" s="16" t="s">
        <v>4379</v>
      </c>
      <c r="E6345" s="16" t="s">
        <v>4384</v>
      </c>
      <c r="F6345" s="16">
        <v>1</v>
      </c>
      <c r="G6345" s="16" t="s">
        <v>5303</v>
      </c>
      <c r="H6345" s="16" t="s">
        <v>4379</v>
      </c>
      <c r="I6345" s="16">
        <v>14.58348</v>
      </c>
      <c r="J6345" s="16">
        <v>-90.521680000000003</v>
      </c>
      <c r="K6345" s="16">
        <v>4</v>
      </c>
      <c r="L6345" s="18" t="s">
        <v>4383</v>
      </c>
      <c r="M6345" s="18">
        <v>1</v>
      </c>
      <c r="N6345" s="18" t="s">
        <v>4</v>
      </c>
      <c r="O6345" s="18">
        <v>1335620.7975450901</v>
      </c>
      <c r="P6345" s="18">
        <v>1335620.7975450901</v>
      </c>
      <c r="Q6345" s="18">
        <v>1335620.7975450901</v>
      </c>
      <c r="R6345" s="18">
        <v>1799615.46258353</v>
      </c>
      <c r="S6345" s="20">
        <v>1</v>
      </c>
      <c r="T6345" s="21">
        <f t="shared" si="99"/>
        <v>1799615.46258353</v>
      </c>
      <c r="U6345" s="39">
        <f>T6345*Fx!$C$7</f>
        <v>1859106.8828342254</v>
      </c>
    </row>
    <row r="6346" spans="1:21">
      <c r="A6346" s="16" t="s">
        <v>4728</v>
      </c>
      <c r="B6346" s="19"/>
      <c r="C6346" s="16" t="s">
        <v>4378</v>
      </c>
      <c r="D6346" s="16" t="s">
        <v>4379</v>
      </c>
      <c r="E6346" s="16" t="s">
        <v>4379</v>
      </c>
      <c r="F6346" s="16">
        <v>1</v>
      </c>
      <c r="G6346" s="16" t="s">
        <v>5290</v>
      </c>
      <c r="H6346" s="16" t="s">
        <v>4379</v>
      </c>
      <c r="I6346" s="16">
        <v>14.64198</v>
      </c>
      <c r="J6346" s="16">
        <v>-90.513239999999996</v>
      </c>
      <c r="K6346" s="16">
        <v>7</v>
      </c>
      <c r="L6346" s="18" t="s">
        <v>4383</v>
      </c>
      <c r="M6346" s="18">
        <v>1</v>
      </c>
      <c r="N6346" s="18" t="s">
        <v>4</v>
      </c>
      <c r="O6346" s="18">
        <v>1578694.0236766499</v>
      </c>
      <c r="P6346" s="18">
        <v>1578694.0236766499</v>
      </c>
      <c r="Q6346" s="18">
        <v>1578694.0236766499</v>
      </c>
      <c r="R6346" s="18">
        <v>2127132.3274679598</v>
      </c>
      <c r="S6346" s="20">
        <v>1</v>
      </c>
      <c r="T6346" s="21">
        <f t="shared" si="99"/>
        <v>2127132.3274679598</v>
      </c>
      <c r="U6346" s="39">
        <f>T6346*Fx!$C$7</f>
        <v>2197450.7515164874</v>
      </c>
    </row>
    <row r="6347" spans="1:21">
      <c r="A6347" s="16" t="s">
        <v>4728</v>
      </c>
      <c r="B6347" s="19"/>
      <c r="C6347" s="16" t="s">
        <v>4378</v>
      </c>
      <c r="D6347" s="16" t="s">
        <v>4379</v>
      </c>
      <c r="E6347" s="16" t="s">
        <v>4384</v>
      </c>
      <c r="F6347" s="16">
        <v>1</v>
      </c>
      <c r="G6347" s="16" t="s">
        <v>5290</v>
      </c>
      <c r="H6347" s="16" t="s">
        <v>4379</v>
      </c>
      <c r="I6347" s="16">
        <v>14.64198</v>
      </c>
      <c r="J6347" s="16">
        <v>-90.513239999999996</v>
      </c>
      <c r="K6347" s="16">
        <v>7</v>
      </c>
      <c r="L6347" s="18" t="s">
        <v>4383</v>
      </c>
      <c r="M6347" s="18">
        <v>1</v>
      </c>
      <c r="N6347" s="18" t="s">
        <v>4</v>
      </c>
      <c r="O6347" s="18">
        <v>122149.45571784599</v>
      </c>
      <c r="P6347" s="18">
        <v>122149.45571784599</v>
      </c>
      <c r="Q6347" s="18">
        <v>122149.45571784599</v>
      </c>
      <c r="R6347" s="18">
        <v>164584.17663159801</v>
      </c>
      <c r="S6347" s="20">
        <v>1</v>
      </c>
      <c r="T6347" s="21">
        <f t="shared" si="99"/>
        <v>164584.17663159801</v>
      </c>
      <c r="U6347" s="39">
        <f>T6347*Fx!$C$7</f>
        <v>170024.97585908888</v>
      </c>
    </row>
    <row r="6348" spans="1:21">
      <c r="A6348" s="16" t="s">
        <v>4728</v>
      </c>
      <c r="B6348" s="19"/>
      <c r="C6348" s="16" t="s">
        <v>4378</v>
      </c>
      <c r="D6348" s="16" t="s">
        <v>4379</v>
      </c>
      <c r="I6348" s="16">
        <v>0</v>
      </c>
      <c r="J6348" s="16">
        <v>0</v>
      </c>
      <c r="K6348" s="16">
        <v>0</v>
      </c>
      <c r="L6348" s="18" t="s">
        <v>2173</v>
      </c>
      <c r="M6348" s="18">
        <v>1</v>
      </c>
      <c r="N6348" s="18" t="s">
        <v>4</v>
      </c>
      <c r="O6348" s="18">
        <v>1401995.36695798</v>
      </c>
      <c r="P6348" s="18">
        <v>1401995.36695798</v>
      </c>
      <c r="Q6348" s="18">
        <v>1401995.36695798</v>
      </c>
      <c r="R6348" s="18">
        <v>1889048.5574090399</v>
      </c>
      <c r="S6348" s="20">
        <v>1</v>
      </c>
      <c r="T6348" s="21">
        <f t="shared" si="99"/>
        <v>1889048.5574090399</v>
      </c>
      <c r="U6348" s="39">
        <f>T6348*Fx!$C$7</f>
        <v>1951496.4436043804</v>
      </c>
    </row>
    <row r="6349" spans="1:21">
      <c r="A6349" s="16" t="s">
        <v>4728</v>
      </c>
      <c r="B6349" s="19"/>
      <c r="C6349" s="16" t="s">
        <v>4378</v>
      </c>
      <c r="D6349" s="16" t="s">
        <v>4379</v>
      </c>
      <c r="E6349" s="16" t="s">
        <v>4379</v>
      </c>
      <c r="F6349" s="16">
        <v>1</v>
      </c>
      <c r="G6349" s="16" t="s">
        <v>5290</v>
      </c>
      <c r="H6349" s="16" t="s">
        <v>4379</v>
      </c>
      <c r="I6349" s="16">
        <v>14.64198</v>
      </c>
      <c r="J6349" s="16">
        <v>-90.513239999999996</v>
      </c>
      <c r="K6349" s="16">
        <v>7</v>
      </c>
      <c r="L6349" s="18" t="s">
        <v>4383</v>
      </c>
      <c r="M6349" s="18">
        <v>1</v>
      </c>
      <c r="N6349" s="18" t="s">
        <v>4</v>
      </c>
      <c r="O6349" s="18">
        <v>713505.39268039505</v>
      </c>
      <c r="P6349" s="18">
        <v>713505.39268039505</v>
      </c>
      <c r="Q6349" s="18">
        <v>713505.39268039505</v>
      </c>
      <c r="R6349" s="18">
        <v>961377.16608222004</v>
      </c>
      <c r="S6349" s="20">
        <v>1</v>
      </c>
      <c r="T6349" s="21">
        <f t="shared" si="99"/>
        <v>961377.16608222004</v>
      </c>
      <c r="U6349" s="39">
        <f>T6349*Fx!$C$7</f>
        <v>993158.22942378116</v>
      </c>
    </row>
    <row r="6350" spans="1:21">
      <c r="A6350" s="16" t="s">
        <v>4728</v>
      </c>
      <c r="B6350" s="19"/>
      <c r="C6350" s="16" t="s">
        <v>4386</v>
      </c>
      <c r="D6350" s="16" t="s">
        <v>4387</v>
      </c>
      <c r="E6350" s="16" t="s">
        <v>5304</v>
      </c>
      <c r="F6350" s="16">
        <v>1</v>
      </c>
      <c r="G6350" s="16" t="s">
        <v>5305</v>
      </c>
      <c r="H6350" s="16" t="s">
        <v>5306</v>
      </c>
      <c r="I6350" s="16">
        <v>14.10576</v>
      </c>
      <c r="J6350" s="16">
        <v>-87.2042</v>
      </c>
      <c r="K6350" s="16">
        <v>7</v>
      </c>
      <c r="L6350" s="18" t="s">
        <v>5307</v>
      </c>
      <c r="M6350" s="18">
        <v>1</v>
      </c>
      <c r="N6350" s="18" t="s">
        <v>4</v>
      </c>
      <c r="O6350" s="18">
        <v>1920036.3895713999</v>
      </c>
      <c r="P6350" s="18">
        <v>1920036.3895713999</v>
      </c>
      <c r="Q6350" s="18">
        <v>1920036.3895713999</v>
      </c>
      <c r="R6350" s="18">
        <v>2587057.0312672202</v>
      </c>
      <c r="S6350" s="20">
        <v>1</v>
      </c>
      <c r="T6350" s="21">
        <f t="shared" si="99"/>
        <v>2587057.0312672202</v>
      </c>
      <c r="U6350" s="39">
        <f>T6350*Fx!$C$7</f>
        <v>2672579.577755393</v>
      </c>
    </row>
    <row r="6351" spans="1:21">
      <c r="A6351" s="16" t="s">
        <v>4728</v>
      </c>
      <c r="B6351" s="19"/>
      <c r="C6351" s="16" t="s">
        <v>4071</v>
      </c>
      <c r="D6351" s="16" t="s">
        <v>4072</v>
      </c>
      <c r="E6351" s="16" t="s">
        <v>4390</v>
      </c>
      <c r="F6351" s="16">
        <v>12</v>
      </c>
      <c r="G6351" s="16" t="s">
        <v>4391</v>
      </c>
      <c r="H6351" s="16" t="s">
        <v>4073</v>
      </c>
      <c r="I6351" s="16">
        <v>19.36941813</v>
      </c>
      <c r="J6351" s="16">
        <v>-99.183023750000004</v>
      </c>
      <c r="K6351" s="16">
        <v>5</v>
      </c>
      <c r="L6351" s="18" t="s">
        <v>5080</v>
      </c>
      <c r="M6351" s="18">
        <v>1</v>
      </c>
      <c r="N6351" s="18" t="s">
        <v>4</v>
      </c>
      <c r="O6351" s="18">
        <v>367375.20122690999</v>
      </c>
      <c r="P6351" s="18">
        <v>367375.20122690999</v>
      </c>
      <c r="Q6351" s="18">
        <v>367375.20122690999</v>
      </c>
      <c r="R6351" s="18">
        <v>495001.34612523799</v>
      </c>
      <c r="S6351" s="20">
        <v>1</v>
      </c>
      <c r="T6351" s="21">
        <f t="shared" si="99"/>
        <v>495001.34612523799</v>
      </c>
      <c r="U6351" s="39">
        <f>T6351*Fx!$C$7</f>
        <v>511365.02698888228</v>
      </c>
    </row>
    <row r="6352" spans="1:21">
      <c r="A6352" s="16" t="s">
        <v>4728</v>
      </c>
      <c r="B6352" s="19"/>
      <c r="C6352" s="16" t="s">
        <v>4071</v>
      </c>
      <c r="D6352" s="16" t="s">
        <v>4072</v>
      </c>
      <c r="E6352" s="16" t="s">
        <v>5316</v>
      </c>
      <c r="F6352" s="16">
        <v>26</v>
      </c>
      <c r="G6352" s="16" t="s">
        <v>5316</v>
      </c>
      <c r="H6352" s="16" t="s">
        <v>4072</v>
      </c>
      <c r="I6352" s="16">
        <v>0</v>
      </c>
      <c r="J6352" s="16">
        <v>0</v>
      </c>
      <c r="K6352" s="16">
        <v>7</v>
      </c>
      <c r="L6352" s="18" t="s">
        <v>4389</v>
      </c>
      <c r="M6352" s="18">
        <v>1</v>
      </c>
      <c r="N6352" s="18" t="s">
        <v>4</v>
      </c>
      <c r="O6352" s="18">
        <v>367375.20122690999</v>
      </c>
      <c r="P6352" s="18">
        <v>367375.20122690999</v>
      </c>
      <c r="Q6352" s="18">
        <v>367375.20122690999</v>
      </c>
      <c r="R6352" s="18">
        <v>495001.34612523799</v>
      </c>
      <c r="S6352" s="20">
        <v>1</v>
      </c>
      <c r="T6352" s="21">
        <f t="shared" si="99"/>
        <v>495001.34612523799</v>
      </c>
      <c r="U6352" s="39">
        <f>T6352*Fx!$C$7</f>
        <v>511365.02698888228</v>
      </c>
    </row>
    <row r="6353" spans="1:21">
      <c r="A6353" s="16" t="s">
        <v>4728</v>
      </c>
      <c r="B6353" s="19"/>
      <c r="C6353" s="16" t="s">
        <v>4071</v>
      </c>
      <c r="D6353" s="16" t="s">
        <v>4072</v>
      </c>
      <c r="E6353" s="16" t="s">
        <v>5315</v>
      </c>
      <c r="F6353" s="16">
        <v>26</v>
      </c>
      <c r="G6353" s="16" t="s">
        <v>5316</v>
      </c>
      <c r="H6353" s="16" t="s">
        <v>4072</v>
      </c>
      <c r="I6353" s="16">
        <v>19.425992969999999</v>
      </c>
      <c r="J6353" s="16">
        <v>-99.280019809999999</v>
      </c>
      <c r="K6353" s="16">
        <v>5</v>
      </c>
      <c r="L6353" s="18" t="s">
        <v>4389</v>
      </c>
      <c r="M6353" s="18">
        <v>1</v>
      </c>
      <c r="N6353" s="18" t="s">
        <v>4</v>
      </c>
      <c r="O6353" s="18">
        <v>80878.433612009496</v>
      </c>
      <c r="P6353" s="18">
        <v>80878.433612009496</v>
      </c>
      <c r="Q6353" s="18">
        <v>80878.433612009496</v>
      </c>
      <c r="R6353" s="18">
        <v>108975.60144708199</v>
      </c>
      <c r="S6353" s="20">
        <v>1</v>
      </c>
      <c r="T6353" s="21">
        <f t="shared" si="99"/>
        <v>108975.60144708199</v>
      </c>
      <c r="U6353" s="39">
        <f>T6353*Fx!$C$7</f>
        <v>112578.10066847314</v>
      </c>
    </row>
    <row r="6354" spans="1:21">
      <c r="A6354" s="16" t="s">
        <v>4728</v>
      </c>
      <c r="B6354" s="19"/>
      <c r="C6354" s="16" t="s">
        <v>4071</v>
      </c>
      <c r="D6354" s="16" t="s">
        <v>4072</v>
      </c>
      <c r="E6354" s="16" t="s">
        <v>5309</v>
      </c>
      <c r="F6354" s="16">
        <v>12</v>
      </c>
      <c r="G6354" s="16" t="s">
        <v>4397</v>
      </c>
      <c r="H6354" s="16" t="s">
        <v>4073</v>
      </c>
      <c r="I6354" s="16">
        <v>19.457630000000002</v>
      </c>
      <c r="J6354" s="16">
        <v>-99.166749999999993</v>
      </c>
      <c r="K6354" s="16">
        <v>4</v>
      </c>
      <c r="L6354" s="18" t="s">
        <v>5080</v>
      </c>
      <c r="M6354" s="18">
        <v>1</v>
      </c>
      <c r="N6354" s="18" t="s">
        <v>4</v>
      </c>
      <c r="O6354" s="18">
        <v>103725.612599467</v>
      </c>
      <c r="P6354" s="18">
        <v>103725.612599467</v>
      </c>
      <c r="Q6354" s="18">
        <v>103725.612599467</v>
      </c>
      <c r="R6354" s="18">
        <v>139759.890414291</v>
      </c>
      <c r="S6354" s="20">
        <v>1</v>
      </c>
      <c r="T6354" s="21">
        <f t="shared" si="99"/>
        <v>139759.890414291</v>
      </c>
      <c r="U6354" s="39">
        <f>T6354*Fx!$C$7</f>
        <v>144380.05208087916</v>
      </c>
    </row>
    <row r="6355" spans="1:21">
      <c r="A6355" s="16" t="s">
        <v>4728</v>
      </c>
      <c r="B6355" s="19"/>
      <c r="C6355" s="16" t="s">
        <v>4071</v>
      </c>
      <c r="D6355" s="16" t="s">
        <v>4072</v>
      </c>
      <c r="E6355" s="16" t="s">
        <v>4388</v>
      </c>
      <c r="F6355" s="16">
        <v>11</v>
      </c>
      <c r="G6355" s="16" t="s">
        <v>4075</v>
      </c>
      <c r="H6355" s="16" t="s">
        <v>4073</v>
      </c>
      <c r="I6355" s="16">
        <v>19.42068501</v>
      </c>
      <c r="J6355" s="16">
        <v>-99.215790420000005</v>
      </c>
      <c r="K6355" s="16">
        <v>5</v>
      </c>
      <c r="L6355" s="18" t="s">
        <v>5080</v>
      </c>
      <c r="M6355" s="18">
        <v>1</v>
      </c>
      <c r="N6355" s="18" t="s">
        <v>4</v>
      </c>
      <c r="O6355" s="18">
        <v>80878.433612009496</v>
      </c>
      <c r="P6355" s="18">
        <v>80878.433612009496</v>
      </c>
      <c r="Q6355" s="18">
        <v>80878.433612009496</v>
      </c>
      <c r="R6355" s="18">
        <v>108975.60144708199</v>
      </c>
      <c r="S6355" s="20">
        <v>1</v>
      </c>
      <c r="T6355" s="21">
        <f t="shared" si="99"/>
        <v>108975.60144708199</v>
      </c>
      <c r="U6355" s="39">
        <f>T6355*Fx!$C$7</f>
        <v>112578.10066847314</v>
      </c>
    </row>
    <row r="6356" spans="1:21">
      <c r="A6356" s="16" t="s">
        <v>4728</v>
      </c>
      <c r="B6356" s="19"/>
      <c r="C6356" s="16" t="s">
        <v>4071</v>
      </c>
      <c r="D6356" s="16" t="s">
        <v>4072</v>
      </c>
      <c r="E6356" s="16" t="s">
        <v>5313</v>
      </c>
      <c r="F6356" s="16">
        <v>16</v>
      </c>
      <c r="G6356" s="16" t="s">
        <v>5314</v>
      </c>
      <c r="H6356" s="16" t="s">
        <v>4398</v>
      </c>
      <c r="I6356" s="16">
        <v>20.911084800000001</v>
      </c>
      <c r="J6356" s="16">
        <v>-100.74135708</v>
      </c>
      <c r="K6356" s="16">
        <v>5</v>
      </c>
      <c r="L6356" s="18" t="s">
        <v>4399</v>
      </c>
      <c r="M6356" s="18">
        <v>1</v>
      </c>
      <c r="N6356" s="18" t="s">
        <v>4</v>
      </c>
      <c r="O6356" s="18">
        <v>80878.433612009496</v>
      </c>
      <c r="P6356" s="18">
        <v>80878.433612009496</v>
      </c>
      <c r="Q6356" s="18">
        <v>80878.433612009496</v>
      </c>
      <c r="R6356" s="18">
        <v>108975.60144708199</v>
      </c>
      <c r="S6356" s="20">
        <v>1</v>
      </c>
      <c r="T6356" s="21">
        <f t="shared" si="99"/>
        <v>108975.60144708199</v>
      </c>
      <c r="U6356" s="39">
        <f>T6356*Fx!$C$7</f>
        <v>112578.10066847314</v>
      </c>
    </row>
    <row r="6357" spans="1:21">
      <c r="A6357" s="16" t="s">
        <v>4728</v>
      </c>
      <c r="B6357" s="19"/>
      <c r="C6357" s="16" t="s">
        <v>4071</v>
      </c>
      <c r="D6357" s="16" t="s">
        <v>4072</v>
      </c>
      <c r="E6357" s="16" t="s">
        <v>4396</v>
      </c>
      <c r="F6357" s="16">
        <v>12</v>
      </c>
      <c r="G6357" s="16" t="s">
        <v>4075</v>
      </c>
      <c r="H6357" s="16" t="s">
        <v>4073</v>
      </c>
      <c r="I6357" s="16">
        <v>19.422808910000001</v>
      </c>
      <c r="J6357" s="16">
        <v>-99.184745160000006</v>
      </c>
      <c r="K6357" s="16">
        <v>5</v>
      </c>
      <c r="L6357" s="18" t="s">
        <v>5080</v>
      </c>
      <c r="M6357" s="18">
        <v>1</v>
      </c>
      <c r="N6357" s="18" t="s">
        <v>4</v>
      </c>
      <c r="O6357" s="18">
        <v>103725.612599467</v>
      </c>
      <c r="P6357" s="18">
        <v>103725.612599467</v>
      </c>
      <c r="Q6357" s="18">
        <v>103725.612599467</v>
      </c>
      <c r="R6357" s="18">
        <v>139759.890414291</v>
      </c>
      <c r="S6357" s="20">
        <v>1</v>
      </c>
      <c r="T6357" s="21">
        <f t="shared" si="99"/>
        <v>139759.890414291</v>
      </c>
      <c r="U6357" s="39">
        <f>T6357*Fx!$C$7</f>
        <v>144380.05208087916</v>
      </c>
    </row>
    <row r="6358" spans="1:21">
      <c r="A6358" s="16" t="s">
        <v>4728</v>
      </c>
      <c r="B6358" s="19"/>
      <c r="C6358" s="16" t="s">
        <v>4071</v>
      </c>
      <c r="D6358" s="16" t="s">
        <v>4072</v>
      </c>
      <c r="E6358" s="16" t="s">
        <v>4388</v>
      </c>
      <c r="F6358" s="16">
        <v>11</v>
      </c>
      <c r="G6358" s="16" t="s">
        <v>4075</v>
      </c>
      <c r="H6358" s="16" t="s">
        <v>4073</v>
      </c>
      <c r="I6358" s="16">
        <v>19.42068501</v>
      </c>
      <c r="J6358" s="16">
        <v>-99.215790420000005</v>
      </c>
      <c r="K6358" s="16">
        <v>5</v>
      </c>
      <c r="L6358" s="18" t="s">
        <v>5080</v>
      </c>
      <c r="M6358" s="18">
        <v>1</v>
      </c>
      <c r="N6358" s="18" t="s">
        <v>4</v>
      </c>
      <c r="O6358" s="18">
        <v>647572.91776350397</v>
      </c>
      <c r="P6358" s="18">
        <v>647572.91776350397</v>
      </c>
      <c r="Q6358" s="18">
        <v>647572.91776350397</v>
      </c>
      <c r="R6358" s="18">
        <v>872539.74938061903</v>
      </c>
      <c r="S6358" s="20">
        <v>1</v>
      </c>
      <c r="T6358" s="21">
        <f t="shared" si="99"/>
        <v>872539.74938061903</v>
      </c>
      <c r="U6358" s="39">
        <f>T6358*Fx!$C$7</f>
        <v>901384.03861634212</v>
      </c>
    </row>
    <row r="6359" spans="1:21">
      <c r="A6359" s="16" t="s">
        <v>4728</v>
      </c>
      <c r="B6359" s="19"/>
      <c r="C6359" s="16" t="s">
        <v>4071</v>
      </c>
      <c r="D6359" s="16" t="s">
        <v>4072</v>
      </c>
      <c r="E6359" s="16" t="s">
        <v>4394</v>
      </c>
      <c r="F6359" s="16">
        <v>25</v>
      </c>
      <c r="G6359" s="16" t="s">
        <v>4395</v>
      </c>
      <c r="H6359" s="16" t="s">
        <v>4072</v>
      </c>
      <c r="I6359" s="16">
        <v>19.582885099999999</v>
      </c>
      <c r="J6359" s="16">
        <v>-99.282033999999996</v>
      </c>
      <c r="K6359" s="16">
        <v>5</v>
      </c>
      <c r="L6359" s="18" t="s">
        <v>4389</v>
      </c>
      <c r="M6359" s="18">
        <v>1</v>
      </c>
      <c r="N6359" s="18" t="s">
        <v>4</v>
      </c>
      <c r="O6359" s="18">
        <v>338452.74447569897</v>
      </c>
      <c r="P6359" s="18">
        <v>338452.74447569897</v>
      </c>
      <c r="Q6359" s="18">
        <v>338452.74447569897</v>
      </c>
      <c r="R6359" s="18">
        <v>456031.22789927799</v>
      </c>
      <c r="S6359" s="20">
        <v>1</v>
      </c>
      <c r="T6359" s="21">
        <f t="shared" si="99"/>
        <v>456031.22789927799</v>
      </c>
      <c r="U6359" s="39">
        <f>T6359*Fx!$C$7</f>
        <v>471106.64039181615</v>
      </c>
    </row>
    <row r="6360" spans="1:21">
      <c r="A6360" s="16" t="s">
        <v>4728</v>
      </c>
      <c r="B6360" s="19"/>
      <c r="C6360" s="16" t="s">
        <v>4071</v>
      </c>
      <c r="D6360" s="16" t="s">
        <v>4072</v>
      </c>
      <c r="E6360" s="16" t="s">
        <v>4737</v>
      </c>
      <c r="F6360" s="16">
        <v>32</v>
      </c>
      <c r="G6360" s="16" t="s">
        <v>4738</v>
      </c>
      <c r="H6360" s="16" t="s">
        <v>4739</v>
      </c>
      <c r="I6360" s="16">
        <v>25.646380000000001</v>
      </c>
      <c r="J6360" s="16">
        <v>-100.39194000000001</v>
      </c>
      <c r="K6360" s="16">
        <v>2</v>
      </c>
      <c r="L6360" s="18" t="s">
        <v>4393</v>
      </c>
      <c r="M6360" s="18">
        <v>1</v>
      </c>
      <c r="N6360" s="18" t="s">
        <v>4</v>
      </c>
      <c r="O6360" s="18">
        <v>2044564.5241354399</v>
      </c>
      <c r="P6360" s="18">
        <v>2044564.5241354399</v>
      </c>
      <c r="Q6360" s="18">
        <v>2044564.5241354399</v>
      </c>
      <c r="R6360" s="18">
        <v>2754846.2397761298</v>
      </c>
      <c r="S6360" s="20">
        <v>1</v>
      </c>
      <c r="T6360" s="21">
        <f t="shared" si="99"/>
        <v>2754846.2397761298</v>
      </c>
      <c r="U6360" s="39">
        <f>T6360*Fx!$C$7</f>
        <v>2845915.5369588123</v>
      </c>
    </row>
    <row r="6361" spans="1:21">
      <c r="A6361" s="16" t="s">
        <v>4728</v>
      </c>
      <c r="B6361" s="19"/>
      <c r="C6361" s="16" t="s">
        <v>4071</v>
      </c>
      <c r="D6361" s="16" t="s">
        <v>4072</v>
      </c>
      <c r="I6361" s="16">
        <v>0</v>
      </c>
      <c r="J6361" s="16">
        <v>0</v>
      </c>
      <c r="K6361" s="16">
        <v>0</v>
      </c>
      <c r="L6361" s="18" t="s">
        <v>2173</v>
      </c>
      <c r="M6361" s="18">
        <v>1</v>
      </c>
      <c r="N6361" s="18" t="s">
        <v>4</v>
      </c>
      <c r="O6361" s="18">
        <v>4089129.0482708798</v>
      </c>
      <c r="P6361" s="18">
        <v>4089129.0482708798</v>
      </c>
      <c r="Q6361" s="18">
        <v>4089129.0482708798</v>
      </c>
      <c r="R6361" s="18">
        <v>5509692.4795522597</v>
      </c>
      <c r="S6361" s="20">
        <v>1</v>
      </c>
      <c r="T6361" s="21">
        <f t="shared" si="99"/>
        <v>5509692.4795522597</v>
      </c>
      <c r="U6361" s="39">
        <f>T6361*Fx!$C$7</f>
        <v>5691831.0739176245</v>
      </c>
    </row>
    <row r="6362" spans="1:21">
      <c r="A6362" s="16" t="s">
        <v>4728</v>
      </c>
      <c r="B6362" s="19"/>
      <c r="C6362" s="16" t="s">
        <v>4071</v>
      </c>
      <c r="D6362" s="16" t="s">
        <v>4072</v>
      </c>
      <c r="E6362" s="16" t="s">
        <v>4398</v>
      </c>
      <c r="F6362" s="16">
        <v>16</v>
      </c>
      <c r="G6362" s="16" t="s">
        <v>4398</v>
      </c>
      <c r="H6362" s="16" t="s">
        <v>4398</v>
      </c>
      <c r="I6362" s="16">
        <v>0</v>
      </c>
      <c r="J6362" s="16">
        <v>0</v>
      </c>
      <c r="K6362" s="16">
        <v>7</v>
      </c>
      <c r="L6362" s="18" t="s">
        <v>4399</v>
      </c>
      <c r="M6362" s="18">
        <v>1</v>
      </c>
      <c r="N6362" s="18" t="s">
        <v>4</v>
      </c>
      <c r="O6362" s="18">
        <v>2970148.2121074698</v>
      </c>
      <c r="P6362" s="18">
        <v>2970148.2121074698</v>
      </c>
      <c r="Q6362" s="18">
        <v>2970148.2121074698</v>
      </c>
      <c r="R6362" s="18">
        <v>4001977.7009297302</v>
      </c>
      <c r="S6362" s="20">
        <v>1</v>
      </c>
      <c r="T6362" s="21">
        <f t="shared" si="99"/>
        <v>4001977.7009297302</v>
      </c>
      <c r="U6362" s="39">
        <f>T6362*Fx!$C$7</f>
        <v>4134274.4844315401</v>
      </c>
    </row>
    <row r="6363" spans="1:21">
      <c r="A6363" s="16" t="s">
        <v>4728</v>
      </c>
      <c r="B6363" s="19"/>
      <c r="C6363" s="16" t="s">
        <v>4071</v>
      </c>
      <c r="D6363" s="16" t="s">
        <v>4072</v>
      </c>
      <c r="E6363" s="16" t="s">
        <v>4742</v>
      </c>
      <c r="F6363" s="16">
        <v>25</v>
      </c>
      <c r="G6363" s="16" t="s">
        <v>5308</v>
      </c>
      <c r="H6363" s="16" t="s">
        <v>4072</v>
      </c>
      <c r="I6363" s="16">
        <v>19.69703007</v>
      </c>
      <c r="J6363" s="16">
        <v>-98.941357080000003</v>
      </c>
      <c r="K6363" s="16">
        <v>5</v>
      </c>
      <c r="L6363" s="18" t="s">
        <v>4389</v>
      </c>
      <c r="M6363" s="18">
        <v>1</v>
      </c>
      <c r="N6363" s="18" t="s">
        <v>4</v>
      </c>
      <c r="O6363" s="18">
        <v>80878.433612009496</v>
      </c>
      <c r="P6363" s="18">
        <v>80878.433612009496</v>
      </c>
      <c r="Q6363" s="18">
        <v>80878.433612009496</v>
      </c>
      <c r="R6363" s="18">
        <v>108975.60144708199</v>
      </c>
      <c r="S6363" s="20">
        <v>1</v>
      </c>
      <c r="T6363" s="21">
        <f t="shared" si="99"/>
        <v>108975.60144708199</v>
      </c>
      <c r="U6363" s="39">
        <f>T6363*Fx!$C$7</f>
        <v>112578.10066847314</v>
      </c>
    </row>
    <row r="6364" spans="1:21">
      <c r="A6364" s="16" t="s">
        <v>4728</v>
      </c>
      <c r="B6364" s="19"/>
      <c r="C6364" s="16" t="s">
        <v>4071</v>
      </c>
      <c r="D6364" s="16" t="s">
        <v>4072</v>
      </c>
      <c r="E6364" s="16" t="s">
        <v>5317</v>
      </c>
      <c r="F6364" s="16" t="s">
        <v>5318</v>
      </c>
      <c r="G6364" s="16" t="s">
        <v>5319</v>
      </c>
      <c r="H6364" s="16" t="s">
        <v>4073</v>
      </c>
      <c r="I6364" s="16">
        <v>0</v>
      </c>
      <c r="J6364" s="16">
        <v>0</v>
      </c>
      <c r="K6364" s="16">
        <v>7</v>
      </c>
      <c r="L6364" s="18" t="s">
        <v>5080</v>
      </c>
      <c r="M6364" s="18">
        <v>1</v>
      </c>
      <c r="N6364" s="18" t="s">
        <v>4</v>
      </c>
      <c r="O6364" s="18">
        <v>194111.14036011399</v>
      </c>
      <c r="P6364" s="18">
        <v>194111.14036011399</v>
      </c>
      <c r="Q6364" s="18">
        <v>194111.14036011399</v>
      </c>
      <c r="R6364" s="18">
        <v>261545.350517043</v>
      </c>
      <c r="S6364" s="20">
        <v>1</v>
      </c>
      <c r="T6364" s="21">
        <f t="shared" si="99"/>
        <v>261545.350517043</v>
      </c>
      <c r="U6364" s="39">
        <f>T6364*Fx!$C$7</f>
        <v>270191.47780686262</v>
      </c>
    </row>
    <row r="6365" spans="1:21">
      <c r="A6365" s="16" t="s">
        <v>4728</v>
      </c>
      <c r="B6365" s="19"/>
      <c r="C6365" s="16" t="s">
        <v>4071</v>
      </c>
      <c r="D6365" s="16" t="s">
        <v>4072</v>
      </c>
      <c r="E6365" s="16" t="s">
        <v>5320</v>
      </c>
      <c r="F6365" s="16">
        <v>21</v>
      </c>
      <c r="G6365" s="16" t="s">
        <v>5321</v>
      </c>
      <c r="H6365" s="16" t="s">
        <v>5322</v>
      </c>
      <c r="I6365" s="16">
        <v>20.100743340000001</v>
      </c>
      <c r="J6365" s="16">
        <v>-98.778752170000004</v>
      </c>
      <c r="K6365" s="16">
        <v>5</v>
      </c>
      <c r="L6365" s="18" t="s">
        <v>5323</v>
      </c>
      <c r="M6365" s="18">
        <v>1</v>
      </c>
      <c r="N6365" s="18" t="s">
        <v>4</v>
      </c>
      <c r="O6365" s="18">
        <v>80878.433612009496</v>
      </c>
      <c r="P6365" s="18">
        <v>80878.433612009496</v>
      </c>
      <c r="Q6365" s="18">
        <v>80878.433612009496</v>
      </c>
      <c r="R6365" s="18">
        <v>108975.60144708199</v>
      </c>
      <c r="S6365" s="20">
        <v>1</v>
      </c>
      <c r="T6365" s="21">
        <f t="shared" si="99"/>
        <v>108975.60144708199</v>
      </c>
      <c r="U6365" s="39">
        <f>T6365*Fx!$C$7</f>
        <v>112578.10066847314</v>
      </c>
    </row>
    <row r="6366" spans="1:21">
      <c r="A6366" s="16" t="s">
        <v>4728</v>
      </c>
      <c r="B6366" s="19"/>
      <c r="C6366" s="16" t="s">
        <v>4071</v>
      </c>
      <c r="D6366" s="16" t="s">
        <v>4072</v>
      </c>
      <c r="E6366" s="16" t="s">
        <v>4392</v>
      </c>
      <c r="F6366" s="16">
        <v>16</v>
      </c>
      <c r="G6366" s="16" t="s">
        <v>4736</v>
      </c>
      <c r="H6366" s="16" t="s">
        <v>4398</v>
      </c>
      <c r="I6366" s="16">
        <v>0</v>
      </c>
      <c r="J6366" s="16">
        <v>0</v>
      </c>
      <c r="K6366" s="16">
        <v>7</v>
      </c>
      <c r="L6366" s="18" t="s">
        <v>4399</v>
      </c>
      <c r="M6366" s="18">
        <v>1</v>
      </c>
      <c r="N6366" s="18" t="s">
        <v>4</v>
      </c>
      <c r="O6366" s="18">
        <v>1313497.4954496899</v>
      </c>
      <c r="P6366" s="18">
        <v>1313497.4954496899</v>
      </c>
      <c r="Q6366" s="18">
        <v>1313497.4954496899</v>
      </c>
      <c r="R6366" s="18">
        <v>1769806.52534066</v>
      </c>
      <c r="S6366" s="20">
        <v>1</v>
      </c>
      <c r="T6366" s="21">
        <f t="shared" si="99"/>
        <v>1769806.52534066</v>
      </c>
      <c r="U6366" s="39">
        <f>T6366*Fx!$C$7</f>
        <v>1828312.5261783679</v>
      </c>
    </row>
    <row r="6367" spans="1:21">
      <c r="A6367" s="16" t="s">
        <v>4728</v>
      </c>
      <c r="B6367" s="19"/>
      <c r="C6367" s="16" t="s">
        <v>4071</v>
      </c>
      <c r="D6367" s="16" t="s">
        <v>4072</v>
      </c>
      <c r="E6367" s="16" t="s">
        <v>5310</v>
      </c>
      <c r="F6367" s="16">
        <v>33</v>
      </c>
      <c r="G6367" s="16" t="s">
        <v>5311</v>
      </c>
      <c r="H6367" s="16" t="s">
        <v>5310</v>
      </c>
      <c r="I6367" s="16">
        <v>0</v>
      </c>
      <c r="J6367" s="16">
        <v>0</v>
      </c>
      <c r="K6367" s="16">
        <v>7</v>
      </c>
      <c r="L6367" s="18" t="s">
        <v>5312</v>
      </c>
      <c r="M6367" s="18">
        <v>1</v>
      </c>
      <c r="N6367" s="18" t="s">
        <v>4</v>
      </c>
      <c r="O6367" s="18">
        <v>1583653.546263</v>
      </c>
      <c r="P6367" s="18">
        <v>1583653.546263</v>
      </c>
      <c r="Q6367" s="18">
        <v>1583653.546263</v>
      </c>
      <c r="R6367" s="18">
        <v>2133814.78820071</v>
      </c>
      <c r="S6367" s="20">
        <v>1</v>
      </c>
      <c r="T6367" s="21">
        <f t="shared" si="99"/>
        <v>2133814.78820071</v>
      </c>
      <c r="U6367" s="39">
        <f>T6367*Fx!$C$7</f>
        <v>2204354.1200420558</v>
      </c>
    </row>
    <row r="6368" spans="1:21">
      <c r="A6368" s="16" t="s">
        <v>4728</v>
      </c>
      <c r="B6368" s="19"/>
      <c r="C6368" s="16" t="s">
        <v>3527</v>
      </c>
      <c r="D6368" s="16" t="s">
        <v>4095</v>
      </c>
      <c r="E6368" s="16" t="s">
        <v>4401</v>
      </c>
      <c r="F6368" s="16">
        <v>1</v>
      </c>
      <c r="G6368" s="16" t="s">
        <v>4095</v>
      </c>
      <c r="H6368" s="16" t="s">
        <v>4095</v>
      </c>
      <c r="I6368" s="16">
        <v>9.0028700000000104</v>
      </c>
      <c r="J6368" s="16">
        <v>-79.517219999999995</v>
      </c>
      <c r="K6368" s="16">
        <v>7</v>
      </c>
      <c r="L6368" s="18" t="s">
        <v>4402</v>
      </c>
      <c r="M6368" s="18">
        <v>1</v>
      </c>
      <c r="N6368" s="18" t="s">
        <v>4</v>
      </c>
      <c r="O6368" s="18">
        <v>290818.65451245301</v>
      </c>
      <c r="P6368" s="18">
        <v>290818.65451245301</v>
      </c>
      <c r="Q6368" s="18">
        <v>290818.65451245301</v>
      </c>
      <c r="R6368" s="18">
        <v>391849.05508382502</v>
      </c>
      <c r="S6368" s="20">
        <v>1</v>
      </c>
      <c r="T6368" s="21">
        <f t="shared" si="99"/>
        <v>391849.05508382502</v>
      </c>
      <c r="U6368" s="39">
        <f>T6368*Fx!$C$7</f>
        <v>404802.74285519117</v>
      </c>
    </row>
    <row r="6369" spans="1:21">
      <c r="A6369" s="16" t="s">
        <v>4728</v>
      </c>
      <c r="B6369" s="19"/>
      <c r="C6369" s="16" t="s">
        <v>3527</v>
      </c>
      <c r="D6369" s="16" t="s">
        <v>4095</v>
      </c>
      <c r="E6369" s="16" t="s">
        <v>4401</v>
      </c>
      <c r="F6369" s="16">
        <v>1</v>
      </c>
      <c r="G6369" s="16" t="s">
        <v>4095</v>
      </c>
      <c r="H6369" s="16" t="s">
        <v>4095</v>
      </c>
      <c r="I6369" s="16">
        <v>9.0028700000000104</v>
      </c>
      <c r="J6369" s="16">
        <v>-79.517219999999995</v>
      </c>
      <c r="K6369" s="16">
        <v>7</v>
      </c>
      <c r="L6369" s="18" t="s">
        <v>4402</v>
      </c>
      <c r="M6369" s="18">
        <v>1</v>
      </c>
      <c r="N6369" s="18" t="s">
        <v>4</v>
      </c>
      <c r="O6369" s="18">
        <v>547083.63317739405</v>
      </c>
      <c r="P6369" s="18">
        <v>547083.63317739405</v>
      </c>
      <c r="Q6369" s="18">
        <v>547083.63317739405</v>
      </c>
      <c r="R6369" s="18">
        <v>737140.48733145604</v>
      </c>
      <c r="S6369" s="20">
        <v>1</v>
      </c>
      <c r="T6369" s="21">
        <f t="shared" si="99"/>
        <v>737140.48733145604</v>
      </c>
      <c r="U6369" s="39">
        <f>T6369*Fx!$C$7</f>
        <v>761508.76790439687</v>
      </c>
    </row>
    <row r="6370" spans="1:21">
      <c r="A6370" s="16" t="s">
        <v>4728</v>
      </c>
      <c r="B6370" s="19"/>
      <c r="C6370" s="16" t="s">
        <v>3527</v>
      </c>
      <c r="D6370" s="16" t="s">
        <v>4095</v>
      </c>
      <c r="E6370" s="16" t="s">
        <v>4741</v>
      </c>
      <c r="F6370" s="16">
        <v>1</v>
      </c>
      <c r="G6370" s="16" t="s">
        <v>5328</v>
      </c>
      <c r="H6370" s="16" t="s">
        <v>5328</v>
      </c>
      <c r="I6370" s="16">
        <v>8.9924800000000094</v>
      </c>
      <c r="J6370" s="16">
        <v>-79.507230000000007</v>
      </c>
      <c r="K6370" s="16">
        <v>4</v>
      </c>
      <c r="L6370" s="18" t="s">
        <v>4402</v>
      </c>
      <c r="M6370" s="18">
        <v>1</v>
      </c>
      <c r="N6370" s="18" t="s">
        <v>4</v>
      </c>
      <c r="O6370" s="18">
        <v>290818.65451245301</v>
      </c>
      <c r="P6370" s="18">
        <v>290818.65451245301</v>
      </c>
      <c r="Q6370" s="18">
        <v>290818.65451245301</v>
      </c>
      <c r="R6370" s="18">
        <v>391849.05508382502</v>
      </c>
      <c r="S6370" s="20">
        <v>1</v>
      </c>
      <c r="T6370" s="21">
        <f t="shared" si="99"/>
        <v>391849.05508382502</v>
      </c>
      <c r="U6370" s="39">
        <f>T6370*Fx!$C$7</f>
        <v>404802.74285519117</v>
      </c>
    </row>
    <row r="6371" spans="1:21">
      <c r="A6371" s="16" t="s">
        <v>4728</v>
      </c>
      <c r="B6371" s="19"/>
      <c r="C6371" s="16" t="s">
        <v>3527</v>
      </c>
      <c r="D6371" s="16" t="s">
        <v>4095</v>
      </c>
      <c r="E6371" s="16" t="s">
        <v>4095</v>
      </c>
      <c r="F6371" s="16">
        <v>1</v>
      </c>
      <c r="G6371" s="16" t="s">
        <v>4095</v>
      </c>
      <c r="H6371" s="16" t="s">
        <v>4095</v>
      </c>
      <c r="I6371" s="16">
        <v>8.9673000000000105</v>
      </c>
      <c r="J6371" s="16">
        <v>-79.533900000000003</v>
      </c>
      <c r="K6371" s="16">
        <v>7</v>
      </c>
      <c r="L6371" s="18" t="s">
        <v>4402</v>
      </c>
      <c r="M6371" s="18">
        <v>1</v>
      </c>
      <c r="N6371" s="18" t="s">
        <v>4</v>
      </c>
      <c r="O6371" s="18">
        <v>203071.64668541899</v>
      </c>
      <c r="P6371" s="18">
        <v>203071.64668541899</v>
      </c>
      <c r="Q6371" s="18">
        <v>203071.64668541899</v>
      </c>
      <c r="R6371" s="18">
        <v>273618.73673956603</v>
      </c>
      <c r="S6371" s="20">
        <v>1</v>
      </c>
      <c r="T6371" s="21">
        <f t="shared" si="99"/>
        <v>273618.73673956603</v>
      </c>
      <c r="U6371" s="39">
        <f>T6371*Fx!$C$7</f>
        <v>282663.98423508892</v>
      </c>
    </row>
    <row r="6372" spans="1:21">
      <c r="A6372" s="16" t="s">
        <v>4728</v>
      </c>
      <c r="B6372" s="19"/>
      <c r="C6372" s="16" t="s">
        <v>3527</v>
      </c>
      <c r="D6372" s="16" t="s">
        <v>4095</v>
      </c>
      <c r="E6372" s="16" t="s">
        <v>4740</v>
      </c>
      <c r="F6372" s="16">
        <v>1</v>
      </c>
      <c r="G6372" s="16" t="s">
        <v>4095</v>
      </c>
      <c r="H6372" s="16" t="s">
        <v>4095</v>
      </c>
      <c r="I6372" s="16">
        <v>9.0028700000000104</v>
      </c>
      <c r="J6372" s="16">
        <v>-79.517219999999995</v>
      </c>
      <c r="K6372" s="16">
        <v>7</v>
      </c>
      <c r="L6372" s="18" t="s">
        <v>4402</v>
      </c>
      <c r="M6372" s="18">
        <v>1</v>
      </c>
      <c r="N6372" s="18" t="s">
        <v>4</v>
      </c>
      <c r="O6372" s="18">
        <v>290818.65451245301</v>
      </c>
      <c r="P6372" s="18">
        <v>290818.65451245301</v>
      </c>
      <c r="Q6372" s="18">
        <v>290818.65451245301</v>
      </c>
      <c r="R6372" s="18">
        <v>391849.05508382502</v>
      </c>
      <c r="S6372" s="20">
        <v>1</v>
      </c>
      <c r="T6372" s="21">
        <f t="shared" si="99"/>
        <v>391849.05508382502</v>
      </c>
      <c r="U6372" s="39">
        <f>T6372*Fx!$C$7</f>
        <v>404802.74285519117</v>
      </c>
    </row>
    <row r="6373" spans="1:21">
      <c r="A6373" s="16" t="s">
        <v>4728</v>
      </c>
      <c r="B6373" s="19"/>
      <c r="C6373" s="16" t="s">
        <v>3527</v>
      </c>
      <c r="D6373" s="16" t="s">
        <v>4095</v>
      </c>
      <c r="E6373" s="16" t="s">
        <v>4740</v>
      </c>
      <c r="F6373" s="16">
        <v>1</v>
      </c>
      <c r="G6373" s="16" t="s">
        <v>4095</v>
      </c>
      <c r="H6373" s="16" t="s">
        <v>4095</v>
      </c>
      <c r="I6373" s="16">
        <v>9.0028700000000104</v>
      </c>
      <c r="J6373" s="16">
        <v>-79.517219999999995</v>
      </c>
      <c r="K6373" s="16">
        <v>7</v>
      </c>
      <c r="L6373" s="18" t="s">
        <v>4402</v>
      </c>
      <c r="M6373" s="18">
        <v>1</v>
      </c>
      <c r="N6373" s="18" t="s">
        <v>4</v>
      </c>
      <c r="O6373" s="18">
        <v>1008438.75509559</v>
      </c>
      <c r="P6373" s="18">
        <v>1008438.75509559</v>
      </c>
      <c r="Q6373" s="18">
        <v>1008438.75509559</v>
      </c>
      <c r="R6373" s="18">
        <v>1358770.37859411</v>
      </c>
      <c r="S6373" s="20">
        <v>1</v>
      </c>
      <c r="T6373" s="21">
        <f t="shared" si="99"/>
        <v>1358770.37859411</v>
      </c>
      <c r="U6373" s="39">
        <f>T6373*Fx!$C$7</f>
        <v>1403688.4076385435</v>
      </c>
    </row>
    <row r="6374" spans="1:21">
      <c r="A6374" s="16" t="s">
        <v>4728</v>
      </c>
      <c r="B6374" s="19"/>
      <c r="C6374" s="16" t="s">
        <v>3527</v>
      </c>
      <c r="D6374" s="16" t="s">
        <v>4095</v>
      </c>
      <c r="E6374" s="16" t="s">
        <v>5324</v>
      </c>
      <c r="F6374" s="16">
        <v>6</v>
      </c>
      <c r="G6374" s="16" t="s">
        <v>5325</v>
      </c>
      <c r="H6374" s="16" t="s">
        <v>5326</v>
      </c>
      <c r="I6374" s="16">
        <v>8.2034800000000097</v>
      </c>
      <c r="J6374" s="16">
        <v>-82.878299999999996</v>
      </c>
      <c r="K6374" s="16">
        <v>7</v>
      </c>
      <c r="L6374" s="18" t="s">
        <v>5327</v>
      </c>
      <c r="M6374" s="18">
        <v>1</v>
      </c>
      <c r="N6374" s="18" t="s">
        <v>4</v>
      </c>
      <c r="O6374" s="18">
        <v>504219.37754779699</v>
      </c>
      <c r="P6374" s="18">
        <v>504219.37754779699</v>
      </c>
      <c r="Q6374" s="18">
        <v>504219.377547796</v>
      </c>
      <c r="R6374" s="18">
        <v>679385.18929705804</v>
      </c>
      <c r="S6374" s="20">
        <v>1</v>
      </c>
      <c r="T6374" s="21">
        <f t="shared" si="99"/>
        <v>679385.18929705804</v>
      </c>
      <c r="U6374" s="39">
        <f>T6374*Fx!$C$7</f>
        <v>701844.2038192749</v>
      </c>
    </row>
    <row r="6375" spans="1:21">
      <c r="A6375" s="16" t="s">
        <v>4728</v>
      </c>
      <c r="B6375" s="19"/>
      <c r="C6375" s="16" t="s">
        <v>3527</v>
      </c>
      <c r="D6375" s="16" t="s">
        <v>4095</v>
      </c>
      <c r="E6375" s="16" t="s">
        <v>4095</v>
      </c>
      <c r="F6375" s="16">
        <v>1</v>
      </c>
      <c r="G6375" s="16" t="s">
        <v>5328</v>
      </c>
      <c r="H6375" s="16" t="s">
        <v>5328</v>
      </c>
      <c r="I6375" s="16">
        <v>9.0795700000000092</v>
      </c>
      <c r="J6375" s="16">
        <v>-79.362170000000006</v>
      </c>
      <c r="K6375" s="16">
        <v>4</v>
      </c>
      <c r="L6375" s="18" t="s">
        <v>4402</v>
      </c>
      <c r="M6375" s="18">
        <v>1</v>
      </c>
      <c r="N6375" s="18" t="s">
        <v>4</v>
      </c>
      <c r="O6375" s="18">
        <v>367973.34496607998</v>
      </c>
      <c r="P6375" s="18">
        <v>367973.34496607998</v>
      </c>
      <c r="Q6375" s="18">
        <v>367973.34496607998</v>
      </c>
      <c r="R6375" s="18">
        <v>495807.28499938297</v>
      </c>
      <c r="S6375" s="20">
        <v>1</v>
      </c>
      <c r="T6375" s="21">
        <f t="shared" si="99"/>
        <v>495807.28499938297</v>
      </c>
      <c r="U6375" s="39">
        <f>T6375*Fx!$C$7</f>
        <v>512197.608470437</v>
      </c>
    </row>
    <row r="6376" spans="1:21">
      <c r="A6376" s="16" t="s">
        <v>4728</v>
      </c>
      <c r="B6376" s="19"/>
      <c r="C6376" s="16" t="s">
        <v>3527</v>
      </c>
      <c r="D6376" s="16" t="s">
        <v>4095</v>
      </c>
      <c r="I6376" s="16">
        <v>0</v>
      </c>
      <c r="J6376" s="16">
        <v>0</v>
      </c>
      <c r="K6376" s="16">
        <v>0</v>
      </c>
      <c r="L6376" s="18" t="s">
        <v>2173</v>
      </c>
      <c r="M6376" s="18">
        <v>1</v>
      </c>
      <c r="N6376" s="18" t="s">
        <v>4</v>
      </c>
      <c r="O6376" s="18">
        <v>168261.90726896201</v>
      </c>
      <c r="P6376" s="18">
        <v>168261.90726896201</v>
      </c>
      <c r="Q6376" s="18">
        <v>168261.90726896201</v>
      </c>
      <c r="R6376" s="18">
        <v>226716.093850581</v>
      </c>
      <c r="S6376" s="20">
        <v>1</v>
      </c>
      <c r="T6376" s="21">
        <f t="shared" ref="T6376:T6439" si="100">R6376*S6376</f>
        <v>226716.093850581</v>
      </c>
      <c r="U6376" s="39">
        <f>T6376*Fx!$C$7</f>
        <v>234210.84075473246</v>
      </c>
    </row>
    <row r="6377" spans="1:21">
      <c r="A6377" s="16" t="s">
        <v>4728</v>
      </c>
      <c r="B6377" s="19"/>
      <c r="C6377" s="16" t="s">
        <v>3527</v>
      </c>
      <c r="D6377" s="16" t="s">
        <v>4095</v>
      </c>
      <c r="E6377" s="16" t="s">
        <v>4403</v>
      </c>
      <c r="F6377" s="16">
        <v>1</v>
      </c>
      <c r="G6377" s="16" t="s">
        <v>4095</v>
      </c>
      <c r="H6377" s="16" t="s">
        <v>4095</v>
      </c>
      <c r="I6377" s="16">
        <v>9.0028700000000104</v>
      </c>
      <c r="J6377" s="16">
        <v>-79.517219999999995</v>
      </c>
      <c r="K6377" s="16">
        <v>7</v>
      </c>
      <c r="L6377" s="18" t="s">
        <v>4402</v>
      </c>
      <c r="M6377" s="18">
        <v>1</v>
      </c>
      <c r="N6377" s="18" t="s">
        <v>4</v>
      </c>
      <c r="O6377" s="18">
        <v>3423697.2577806599</v>
      </c>
      <c r="P6377" s="18">
        <v>3423697.2577806599</v>
      </c>
      <c r="Q6377" s="18">
        <v>3423697.2577806599</v>
      </c>
      <c r="R6377" s="18">
        <v>4613089.6850600298</v>
      </c>
      <c r="S6377" s="20">
        <v>1</v>
      </c>
      <c r="T6377" s="21">
        <f t="shared" si="100"/>
        <v>4613089.6850600298</v>
      </c>
      <c r="U6377" s="39">
        <f>T6377*Fx!$C$7</f>
        <v>4765588.5176239982</v>
      </c>
    </row>
    <row r="6378" spans="1:21">
      <c r="A6378" s="16" t="s">
        <v>4728</v>
      </c>
      <c r="B6378" s="19"/>
      <c r="C6378" s="16" t="s">
        <v>3527</v>
      </c>
      <c r="D6378" s="16" t="s">
        <v>4095</v>
      </c>
      <c r="E6378" s="16" t="s">
        <v>4400</v>
      </c>
      <c r="F6378" s="16">
        <v>1</v>
      </c>
      <c r="G6378" s="16" t="s">
        <v>4095</v>
      </c>
      <c r="H6378" s="16" t="s">
        <v>4095</v>
      </c>
      <c r="I6378" s="16">
        <v>8.9817500000000106</v>
      </c>
      <c r="J6378" s="16">
        <v>-79.508700000000005</v>
      </c>
      <c r="K6378" s="16">
        <v>7</v>
      </c>
      <c r="L6378" s="18" t="s">
        <v>4402</v>
      </c>
      <c r="M6378" s="18">
        <v>1</v>
      </c>
      <c r="N6378" s="18" t="s">
        <v>4</v>
      </c>
      <c r="O6378" s="18">
        <v>841309.53634481004</v>
      </c>
      <c r="P6378" s="18">
        <v>841309.53634481004</v>
      </c>
      <c r="Q6378" s="18">
        <v>841309.53634481004</v>
      </c>
      <c r="R6378" s="18">
        <v>1133580.4692529</v>
      </c>
      <c r="S6378" s="20">
        <v>1</v>
      </c>
      <c r="T6378" s="21">
        <f t="shared" si="100"/>
        <v>1133580.4692529</v>
      </c>
      <c r="U6378" s="39">
        <f>T6378*Fx!$C$7</f>
        <v>1171054.2037736571</v>
      </c>
    </row>
    <row r="6379" spans="1:21">
      <c r="A6379" s="16" t="s">
        <v>4728</v>
      </c>
      <c r="B6379" s="19"/>
      <c r="C6379" s="16" t="s">
        <v>3301</v>
      </c>
      <c r="D6379" s="16" t="s">
        <v>4404</v>
      </c>
      <c r="E6379" s="16" t="s">
        <v>4405</v>
      </c>
      <c r="F6379" s="16">
        <v>3.2</v>
      </c>
      <c r="G6379" s="16" t="s">
        <v>4405</v>
      </c>
      <c r="H6379" s="16" t="s">
        <v>4405</v>
      </c>
      <c r="I6379" s="16">
        <v>-12.093425</v>
      </c>
      <c r="J6379" s="16">
        <v>-77.024212000000006</v>
      </c>
      <c r="K6379" s="16">
        <v>1</v>
      </c>
      <c r="L6379" s="18" t="s">
        <v>4406</v>
      </c>
      <c r="M6379" s="18">
        <v>1</v>
      </c>
      <c r="N6379" s="18" t="s">
        <v>4</v>
      </c>
      <c r="O6379" s="18">
        <v>133350.38132342501</v>
      </c>
      <c r="P6379" s="18">
        <v>133350.38132342501</v>
      </c>
      <c r="Q6379" s="18">
        <v>133350.38132342501</v>
      </c>
      <c r="R6379" s="18">
        <v>179676.30379231501</v>
      </c>
      <c r="S6379" s="20">
        <v>1</v>
      </c>
      <c r="T6379" s="21">
        <f t="shared" si="100"/>
        <v>179676.30379231501</v>
      </c>
      <c r="U6379" s="39">
        <f>T6379*Fx!$C$7</f>
        <v>185616.01631437504</v>
      </c>
    </row>
    <row r="6380" spans="1:21">
      <c r="A6380" s="16" t="s">
        <v>4728</v>
      </c>
      <c r="B6380" s="19"/>
      <c r="C6380" s="16" t="s">
        <v>3301</v>
      </c>
      <c r="D6380" s="16" t="s">
        <v>4404</v>
      </c>
      <c r="E6380" s="16" t="s">
        <v>4405</v>
      </c>
      <c r="F6380" s="16">
        <v>3.3</v>
      </c>
      <c r="G6380" s="16" t="s">
        <v>4405</v>
      </c>
      <c r="H6380" s="16" t="s">
        <v>4405</v>
      </c>
      <c r="I6380" s="16">
        <v>-12.114039999999999</v>
      </c>
      <c r="J6380" s="16">
        <v>-77.038409999999999</v>
      </c>
      <c r="K6380" s="16">
        <v>4</v>
      </c>
      <c r="L6380" s="18" t="s">
        <v>4406</v>
      </c>
      <c r="M6380" s="18">
        <v>1</v>
      </c>
      <c r="N6380" s="18" t="s">
        <v>4</v>
      </c>
      <c r="O6380" s="18">
        <v>201116.8362016</v>
      </c>
      <c r="P6380" s="18">
        <v>201116.8362016</v>
      </c>
      <c r="Q6380" s="18">
        <v>201116.8362016</v>
      </c>
      <c r="R6380" s="18">
        <v>270984.82509370998</v>
      </c>
      <c r="S6380" s="20">
        <v>1</v>
      </c>
      <c r="T6380" s="21">
        <f t="shared" si="100"/>
        <v>270984.82509370998</v>
      </c>
      <c r="U6380" s="39">
        <f>T6380*Fx!$C$7</f>
        <v>279943.0011298657</v>
      </c>
    </row>
    <row r="6381" spans="1:21">
      <c r="A6381" s="16" t="s">
        <v>4728</v>
      </c>
      <c r="B6381" s="19"/>
      <c r="C6381" s="16" t="s">
        <v>3301</v>
      </c>
      <c r="D6381" s="16" t="s">
        <v>4404</v>
      </c>
      <c r="E6381" s="16" t="s">
        <v>4750</v>
      </c>
      <c r="F6381" s="16">
        <v>12.2</v>
      </c>
      <c r="G6381" s="16" t="s">
        <v>4751</v>
      </c>
      <c r="H6381" s="16" t="s">
        <v>4752</v>
      </c>
      <c r="I6381" s="16">
        <v>-17.339700000000001</v>
      </c>
      <c r="J6381" s="16">
        <v>-71.0047</v>
      </c>
      <c r="K6381" s="16">
        <v>7</v>
      </c>
      <c r="L6381" s="18" t="s">
        <v>4753</v>
      </c>
      <c r="M6381" s="18">
        <v>1</v>
      </c>
      <c r="N6381" s="18" t="s">
        <v>4</v>
      </c>
      <c r="O6381" s="18">
        <v>201116.8362016</v>
      </c>
      <c r="P6381" s="18">
        <v>201116.8362016</v>
      </c>
      <c r="Q6381" s="18">
        <v>201116.8362016</v>
      </c>
      <c r="R6381" s="18">
        <v>270984.82509370998</v>
      </c>
      <c r="S6381" s="20">
        <v>1</v>
      </c>
      <c r="T6381" s="21">
        <f t="shared" si="100"/>
        <v>270984.82509370998</v>
      </c>
      <c r="U6381" s="39">
        <f>T6381*Fx!$C$7</f>
        <v>279943.0011298657</v>
      </c>
    </row>
    <row r="6382" spans="1:21">
      <c r="A6382" s="16" t="s">
        <v>4728</v>
      </c>
      <c r="B6382" s="19"/>
      <c r="C6382" s="16" t="s">
        <v>3301</v>
      </c>
      <c r="D6382" s="16" t="s">
        <v>4404</v>
      </c>
      <c r="E6382" s="16" t="s">
        <v>4405</v>
      </c>
      <c r="F6382" s="16">
        <v>5</v>
      </c>
      <c r="G6382" s="16" t="s">
        <v>4405</v>
      </c>
      <c r="H6382" s="16" t="s">
        <v>4405</v>
      </c>
      <c r="I6382" s="16">
        <v>-12.08775</v>
      </c>
      <c r="J6382" s="16">
        <v>-76.964500000000001</v>
      </c>
      <c r="K6382" s="16">
        <v>4</v>
      </c>
      <c r="L6382" s="18" t="s">
        <v>4406</v>
      </c>
      <c r="M6382" s="18">
        <v>1</v>
      </c>
      <c r="N6382" s="18" t="s">
        <v>4</v>
      </c>
      <c r="O6382" s="18">
        <v>1938206.0500308401</v>
      </c>
      <c r="P6382" s="18">
        <v>1938206.0500308401</v>
      </c>
      <c r="Q6382" s="18">
        <v>1938206.0500308401</v>
      </c>
      <c r="R6382" s="18">
        <v>2611538.8317698701</v>
      </c>
      <c r="S6382" s="20">
        <v>1</v>
      </c>
      <c r="T6382" s="21">
        <f t="shared" si="100"/>
        <v>2611538.8317698701</v>
      </c>
      <c r="U6382" s="39">
        <f>T6382*Fx!$C$7</f>
        <v>2697870.693977139</v>
      </c>
    </row>
    <row r="6383" spans="1:21">
      <c r="A6383" s="16" t="s">
        <v>4728</v>
      </c>
      <c r="B6383" s="19"/>
      <c r="C6383" s="16" t="s">
        <v>3301</v>
      </c>
      <c r="D6383" s="16" t="s">
        <v>4404</v>
      </c>
      <c r="E6383" s="16" t="s">
        <v>4405</v>
      </c>
      <c r="F6383" s="16">
        <v>3.2</v>
      </c>
      <c r="G6383" s="16" t="s">
        <v>4405</v>
      </c>
      <c r="H6383" s="16" t="s">
        <v>4405</v>
      </c>
      <c r="I6383" s="16">
        <v>-12.100282999999999</v>
      </c>
      <c r="J6383" s="16">
        <v>-77.039229000000006</v>
      </c>
      <c r="K6383" s="16">
        <v>1</v>
      </c>
      <c r="L6383" s="18" t="s">
        <v>4406</v>
      </c>
      <c r="M6383" s="18">
        <v>1</v>
      </c>
      <c r="N6383" s="18" t="s">
        <v>4</v>
      </c>
      <c r="O6383" s="18">
        <v>189345.50760390499</v>
      </c>
      <c r="P6383" s="18">
        <v>189345.50760390499</v>
      </c>
      <c r="Q6383" s="18">
        <v>189345.50760390499</v>
      </c>
      <c r="R6383" s="18">
        <v>255124.13694142899</v>
      </c>
      <c r="S6383" s="20">
        <v>1</v>
      </c>
      <c r="T6383" s="21">
        <f t="shared" si="100"/>
        <v>255124.13694142899</v>
      </c>
      <c r="U6383" s="39">
        <f>T6383*Fx!$C$7</f>
        <v>263557.99270808784</v>
      </c>
    </row>
    <row r="6384" spans="1:21">
      <c r="A6384" s="16" t="s">
        <v>4728</v>
      </c>
      <c r="B6384" s="19"/>
      <c r="C6384" s="16" t="s">
        <v>3301</v>
      </c>
      <c r="D6384" s="16" t="s">
        <v>4404</v>
      </c>
      <c r="E6384" s="16" t="s">
        <v>4405</v>
      </c>
      <c r="F6384" s="16">
        <v>5</v>
      </c>
      <c r="G6384" s="16" t="s">
        <v>4405</v>
      </c>
      <c r="H6384" s="16" t="s">
        <v>4405</v>
      </c>
      <c r="I6384" s="16">
        <v>-12.19121</v>
      </c>
      <c r="J6384" s="16">
        <v>-76.939890000000005</v>
      </c>
      <c r="K6384" s="16">
        <v>4</v>
      </c>
      <c r="L6384" s="18" t="s">
        <v>4406</v>
      </c>
      <c r="M6384" s="18">
        <v>1</v>
      </c>
      <c r="N6384" s="18" t="s">
        <v>4</v>
      </c>
      <c r="O6384" s="18">
        <v>2915330.5254290798</v>
      </c>
      <c r="P6384" s="18">
        <v>2915330.5254290798</v>
      </c>
      <c r="Q6384" s="18">
        <v>2915330.5254290798</v>
      </c>
      <c r="R6384" s="18">
        <v>3928116.3499004398</v>
      </c>
      <c r="S6384" s="20">
        <v>1</v>
      </c>
      <c r="T6384" s="21">
        <f t="shared" si="100"/>
        <v>3928116.3499004398</v>
      </c>
      <c r="U6384" s="39">
        <f>T6384*Fx!$C$7</f>
        <v>4057971.4358475623</v>
      </c>
    </row>
    <row r="6385" spans="1:21">
      <c r="A6385" s="16" t="s">
        <v>4728</v>
      </c>
      <c r="B6385" s="19"/>
      <c r="C6385" s="16" t="s">
        <v>3301</v>
      </c>
      <c r="D6385" s="16" t="s">
        <v>4404</v>
      </c>
      <c r="E6385" s="16" t="s">
        <v>4405</v>
      </c>
      <c r="F6385" s="16">
        <v>2.8</v>
      </c>
      <c r="G6385" s="16" t="s">
        <v>4405</v>
      </c>
      <c r="H6385" s="16" t="s">
        <v>4405</v>
      </c>
      <c r="I6385" s="16">
        <v>-12.057976999999999</v>
      </c>
      <c r="J6385" s="16">
        <v>-77.037133999999995</v>
      </c>
      <c r="K6385" s="16">
        <v>7</v>
      </c>
      <c r="L6385" s="18" t="s">
        <v>4406</v>
      </c>
      <c r="M6385" s="18">
        <v>1</v>
      </c>
      <c r="N6385" s="18" t="s">
        <v>4</v>
      </c>
      <c r="O6385" s="18">
        <v>394599.55775508098</v>
      </c>
      <c r="P6385" s="18">
        <v>394599.55775508098</v>
      </c>
      <c r="Q6385" s="18">
        <v>394599.55775508098</v>
      </c>
      <c r="R6385" s="18">
        <v>531683.44411071006</v>
      </c>
      <c r="S6385" s="20">
        <v>1</v>
      </c>
      <c r="T6385" s="21">
        <f t="shared" si="100"/>
        <v>531683.44411071006</v>
      </c>
      <c r="U6385" s="39">
        <f>T6385*Fx!$C$7</f>
        <v>549259.7563127171</v>
      </c>
    </row>
    <row r="6386" spans="1:21">
      <c r="A6386" s="16" t="s">
        <v>4728</v>
      </c>
      <c r="B6386" s="19"/>
      <c r="C6386" s="16" t="s">
        <v>3301</v>
      </c>
      <c r="D6386" s="16" t="s">
        <v>4404</v>
      </c>
      <c r="E6386" s="16" t="s">
        <v>4405</v>
      </c>
      <c r="F6386" s="16">
        <v>3.2</v>
      </c>
      <c r="G6386" s="16" t="s">
        <v>4405</v>
      </c>
      <c r="H6386" s="16" t="s">
        <v>4405</v>
      </c>
      <c r="I6386" s="16">
        <v>-12.0921</v>
      </c>
      <c r="J6386" s="16">
        <v>-77.024146000000002</v>
      </c>
      <c r="K6386" s="16">
        <v>1</v>
      </c>
      <c r="L6386" s="18" t="s">
        <v>4406</v>
      </c>
      <c r="M6386" s="18">
        <v>1</v>
      </c>
      <c r="N6386" s="18" t="s">
        <v>4</v>
      </c>
      <c r="O6386" s="18">
        <v>52648.204696219902</v>
      </c>
      <c r="P6386" s="18">
        <v>52648.204696219902</v>
      </c>
      <c r="Q6386" s="18">
        <v>52648.204696219902</v>
      </c>
      <c r="R6386" s="18">
        <v>70938.191006554494</v>
      </c>
      <c r="S6386" s="20">
        <v>1</v>
      </c>
      <c r="T6386" s="21">
        <f t="shared" si="100"/>
        <v>70938.191006554494</v>
      </c>
      <c r="U6386" s="39">
        <f>T6386*Fx!$C$7</f>
        <v>73283.255172060439</v>
      </c>
    </row>
    <row r="6387" spans="1:21">
      <c r="A6387" s="16" t="s">
        <v>4728</v>
      </c>
      <c r="B6387" s="19"/>
      <c r="C6387" s="16" t="s">
        <v>3301</v>
      </c>
      <c r="D6387" s="16" t="s">
        <v>4404</v>
      </c>
      <c r="E6387" s="16" t="s">
        <v>4409</v>
      </c>
      <c r="F6387" s="16">
        <v>12.1</v>
      </c>
      <c r="G6387" s="16" t="s">
        <v>4409</v>
      </c>
      <c r="H6387" s="16" t="s">
        <v>4409</v>
      </c>
      <c r="I6387" s="16">
        <v>-16.398865000000001</v>
      </c>
      <c r="J6387" s="16">
        <v>-71.536968999999999</v>
      </c>
      <c r="K6387" s="16">
        <v>7</v>
      </c>
      <c r="L6387" s="18" t="s">
        <v>4410</v>
      </c>
      <c r="M6387" s="18">
        <v>1</v>
      </c>
      <c r="N6387" s="18" t="s">
        <v>4</v>
      </c>
      <c r="O6387" s="18">
        <v>541524.39116111805</v>
      </c>
      <c r="P6387" s="18">
        <v>541524.39116111805</v>
      </c>
      <c r="Q6387" s="18">
        <v>541524.39116111805</v>
      </c>
      <c r="R6387" s="18">
        <v>729649.96463884495</v>
      </c>
      <c r="S6387" s="20">
        <v>1</v>
      </c>
      <c r="T6387" s="21">
        <f t="shared" si="100"/>
        <v>729649.96463884495</v>
      </c>
      <c r="U6387" s="39">
        <f>T6387*Fx!$C$7</f>
        <v>753770.62462690601</v>
      </c>
    </row>
    <row r="6388" spans="1:21">
      <c r="A6388" s="16" t="s">
        <v>4728</v>
      </c>
      <c r="B6388" s="19"/>
      <c r="C6388" s="16" t="s">
        <v>3301</v>
      </c>
      <c r="D6388" s="16" t="s">
        <v>4404</v>
      </c>
      <c r="E6388" s="16" t="s">
        <v>5329</v>
      </c>
      <c r="F6388" s="16">
        <v>9</v>
      </c>
      <c r="G6388" s="16" t="s">
        <v>4763</v>
      </c>
      <c r="H6388" s="16" t="s">
        <v>5330</v>
      </c>
      <c r="I6388" s="16">
        <v>-9.5794800000000109</v>
      </c>
      <c r="J6388" s="16">
        <v>-77.707769999999996</v>
      </c>
      <c r="K6388" s="16">
        <v>4</v>
      </c>
      <c r="L6388" s="18" t="s">
        <v>4762</v>
      </c>
      <c r="M6388" s="18">
        <v>1</v>
      </c>
      <c r="N6388" s="18" t="s">
        <v>4</v>
      </c>
      <c r="O6388" s="18">
        <v>201116.8362016</v>
      </c>
      <c r="P6388" s="18">
        <v>201116.8362016</v>
      </c>
      <c r="Q6388" s="18">
        <v>201116.8362016</v>
      </c>
      <c r="R6388" s="18">
        <v>270984.82509370998</v>
      </c>
      <c r="S6388" s="20">
        <v>1</v>
      </c>
      <c r="T6388" s="21">
        <f t="shared" si="100"/>
        <v>270984.82509370998</v>
      </c>
      <c r="U6388" s="39">
        <f>T6388*Fx!$C$7</f>
        <v>279943.0011298657</v>
      </c>
    </row>
    <row r="6389" spans="1:21">
      <c r="A6389" s="16" t="s">
        <v>4728</v>
      </c>
      <c r="B6389" s="19"/>
      <c r="C6389" s="16" t="s">
        <v>3301</v>
      </c>
      <c r="D6389" s="16" t="s">
        <v>4404</v>
      </c>
      <c r="E6389" s="16" t="s">
        <v>5334</v>
      </c>
      <c r="F6389" s="16">
        <v>8.1</v>
      </c>
      <c r="G6389" s="16" t="s">
        <v>4747</v>
      </c>
      <c r="H6389" s="16" t="s">
        <v>4748</v>
      </c>
      <c r="I6389" s="16">
        <v>-8.3805500000000102</v>
      </c>
      <c r="J6389" s="16">
        <v>-74.536820000000006</v>
      </c>
      <c r="K6389" s="16">
        <v>4</v>
      </c>
      <c r="L6389" s="18" t="s">
        <v>4749</v>
      </c>
      <c r="M6389" s="18">
        <v>1</v>
      </c>
      <c r="N6389" s="18" t="s">
        <v>4</v>
      </c>
      <c r="O6389" s="18">
        <v>201116.8362016</v>
      </c>
      <c r="P6389" s="18">
        <v>201116.8362016</v>
      </c>
      <c r="Q6389" s="18">
        <v>201116.8362016</v>
      </c>
      <c r="R6389" s="18">
        <v>270984.82509370998</v>
      </c>
      <c r="S6389" s="20">
        <v>1</v>
      </c>
      <c r="T6389" s="21">
        <f t="shared" si="100"/>
        <v>270984.82509370998</v>
      </c>
      <c r="U6389" s="39">
        <f>T6389*Fx!$C$7</f>
        <v>279943.0011298657</v>
      </c>
    </row>
    <row r="6390" spans="1:21">
      <c r="A6390" s="16" t="s">
        <v>4728</v>
      </c>
      <c r="B6390" s="19"/>
      <c r="C6390" s="16" t="s">
        <v>3301</v>
      </c>
      <c r="D6390" s="16" t="s">
        <v>4404</v>
      </c>
      <c r="E6390" s="16" t="s">
        <v>4405</v>
      </c>
      <c r="F6390" s="16">
        <v>2.2999999999999998</v>
      </c>
      <c r="G6390" s="16" t="s">
        <v>4405</v>
      </c>
      <c r="H6390" s="16" t="s">
        <v>4405</v>
      </c>
      <c r="I6390" s="16">
        <v>-12.074859999999999</v>
      </c>
      <c r="J6390" s="16">
        <v>-77.093590000000006</v>
      </c>
      <c r="K6390" s="16">
        <v>4</v>
      </c>
      <c r="L6390" s="18" t="s">
        <v>4406</v>
      </c>
      <c r="M6390" s="18">
        <v>1</v>
      </c>
      <c r="N6390" s="18" t="s">
        <v>4</v>
      </c>
      <c r="O6390" s="18">
        <v>305698.03998255101</v>
      </c>
      <c r="P6390" s="18">
        <v>305698.03998255101</v>
      </c>
      <c r="Q6390" s="18">
        <v>305698.03998255101</v>
      </c>
      <c r="R6390" s="18">
        <v>411897.53906591499</v>
      </c>
      <c r="S6390" s="20">
        <v>1</v>
      </c>
      <c r="T6390" s="21">
        <f t="shared" si="100"/>
        <v>411897.53906591499</v>
      </c>
      <c r="U6390" s="39">
        <f>T6390*Fx!$C$7</f>
        <v>425513.98663834197</v>
      </c>
    </row>
    <row r="6391" spans="1:21">
      <c r="A6391" s="16" t="s">
        <v>4728</v>
      </c>
      <c r="B6391" s="19"/>
      <c r="C6391" s="16" t="s">
        <v>3301</v>
      </c>
      <c r="D6391" s="16" t="s">
        <v>4404</v>
      </c>
      <c r="E6391" s="16" t="s">
        <v>4405</v>
      </c>
      <c r="F6391" s="16">
        <v>5</v>
      </c>
      <c r="G6391" s="16" t="s">
        <v>4405</v>
      </c>
      <c r="H6391" s="16" t="s">
        <v>4405</v>
      </c>
      <c r="I6391" s="16">
        <v>-12.106762</v>
      </c>
      <c r="J6391" s="16">
        <v>-76.983553999999998</v>
      </c>
      <c r="K6391" s="16">
        <v>1</v>
      </c>
      <c r="L6391" s="18" t="s">
        <v>4406</v>
      </c>
      <c r="M6391" s="18">
        <v>1</v>
      </c>
      <c r="N6391" s="18" t="s">
        <v>4</v>
      </c>
      <c r="O6391" s="18">
        <v>690518.81045142096</v>
      </c>
      <c r="P6391" s="18">
        <v>690518.81045142096</v>
      </c>
      <c r="Q6391" s="18">
        <v>690518.81045142096</v>
      </c>
      <c r="R6391" s="18">
        <v>930405.04518739495</v>
      </c>
      <c r="S6391" s="20">
        <v>1</v>
      </c>
      <c r="T6391" s="21">
        <f t="shared" si="100"/>
        <v>930405.04518739495</v>
      </c>
      <c r="U6391" s="39">
        <f>T6391*Fx!$C$7</f>
        <v>961162.23676383786</v>
      </c>
    </row>
    <row r="6392" spans="1:21">
      <c r="A6392" s="16" t="s">
        <v>4728</v>
      </c>
      <c r="B6392" s="19"/>
      <c r="C6392" s="16" t="s">
        <v>3301</v>
      </c>
      <c r="D6392" s="16" t="s">
        <v>4404</v>
      </c>
      <c r="E6392" s="16" t="s">
        <v>4743</v>
      </c>
      <c r="F6392" s="16">
        <v>5</v>
      </c>
      <c r="G6392" s="16" t="s">
        <v>4405</v>
      </c>
      <c r="H6392" s="16" t="s">
        <v>4405</v>
      </c>
      <c r="I6392" s="16">
        <v>-12.142504000000001</v>
      </c>
      <c r="J6392" s="16">
        <v>-77.006129999999999</v>
      </c>
      <c r="K6392" s="16">
        <v>7</v>
      </c>
      <c r="L6392" s="18" t="s">
        <v>4406</v>
      </c>
      <c r="M6392" s="18">
        <v>1</v>
      </c>
      <c r="N6392" s="18" t="s">
        <v>4</v>
      </c>
      <c r="O6392" s="18">
        <v>201116.8362016</v>
      </c>
      <c r="P6392" s="18">
        <v>201116.8362016</v>
      </c>
      <c r="Q6392" s="18">
        <v>201116.8362016</v>
      </c>
      <c r="R6392" s="18">
        <v>270984.82509370998</v>
      </c>
      <c r="S6392" s="20">
        <v>1</v>
      </c>
      <c r="T6392" s="21">
        <f t="shared" si="100"/>
        <v>270984.82509370998</v>
      </c>
      <c r="U6392" s="39">
        <f>T6392*Fx!$C$7</f>
        <v>279943.0011298657</v>
      </c>
    </row>
    <row r="6393" spans="1:21">
      <c r="A6393" s="16" t="s">
        <v>4728</v>
      </c>
      <c r="B6393" s="19"/>
      <c r="C6393" s="16" t="s">
        <v>3301</v>
      </c>
      <c r="D6393" s="16" t="s">
        <v>4404</v>
      </c>
      <c r="E6393" s="16" t="s">
        <v>4405</v>
      </c>
      <c r="F6393" s="16">
        <v>5</v>
      </c>
      <c r="G6393" s="16" t="s">
        <v>4405</v>
      </c>
      <c r="H6393" s="16" t="s">
        <v>4405</v>
      </c>
      <c r="I6393" s="16">
        <v>-11.995509999999999</v>
      </c>
      <c r="J6393" s="16">
        <v>-77.05959</v>
      </c>
      <c r="K6393" s="16">
        <v>4</v>
      </c>
      <c r="L6393" s="18" t="s">
        <v>4406</v>
      </c>
      <c r="M6393" s="18">
        <v>1</v>
      </c>
      <c r="N6393" s="18" t="s">
        <v>4</v>
      </c>
      <c r="O6393" s="18">
        <v>201116.8362016</v>
      </c>
      <c r="P6393" s="18">
        <v>201116.8362016</v>
      </c>
      <c r="Q6393" s="18">
        <v>201116.8362016</v>
      </c>
      <c r="R6393" s="18">
        <v>270984.82509370998</v>
      </c>
      <c r="S6393" s="20">
        <v>1</v>
      </c>
      <c r="T6393" s="21">
        <f t="shared" si="100"/>
        <v>270984.82509370998</v>
      </c>
      <c r="U6393" s="39">
        <f>T6393*Fx!$C$7</f>
        <v>279943.0011298657</v>
      </c>
    </row>
    <row r="6394" spans="1:21">
      <c r="A6394" s="16" t="s">
        <v>4728</v>
      </c>
      <c r="B6394" s="19"/>
      <c r="C6394" s="16" t="s">
        <v>3301</v>
      </c>
      <c r="D6394" s="16" t="s">
        <v>4404</v>
      </c>
      <c r="E6394" s="16" t="s">
        <v>4407</v>
      </c>
      <c r="F6394" s="16">
        <v>12.1</v>
      </c>
      <c r="G6394" s="16" t="s">
        <v>4409</v>
      </c>
      <c r="H6394" s="16" t="s">
        <v>4409</v>
      </c>
      <c r="I6394" s="16">
        <v>-16.418715200000001</v>
      </c>
      <c r="J6394" s="16">
        <v>-71.511769099999995</v>
      </c>
      <c r="K6394" s="16">
        <v>7</v>
      </c>
      <c r="L6394" s="18" t="s">
        <v>4410</v>
      </c>
      <c r="M6394" s="18">
        <v>1</v>
      </c>
      <c r="N6394" s="18" t="s">
        <v>4</v>
      </c>
      <c r="O6394" s="18">
        <v>467461.52920471103</v>
      </c>
      <c r="P6394" s="18">
        <v>467461.52920471103</v>
      </c>
      <c r="Q6394" s="18">
        <v>467461.52920471103</v>
      </c>
      <c r="R6394" s="18">
        <v>629857.66444037505</v>
      </c>
      <c r="S6394" s="20">
        <v>1</v>
      </c>
      <c r="T6394" s="21">
        <f t="shared" si="100"/>
        <v>629857.66444037505</v>
      </c>
      <c r="U6394" s="39">
        <f>T6394*Fx!$C$7</f>
        <v>650679.40541361063</v>
      </c>
    </row>
    <row r="6395" spans="1:21">
      <c r="A6395" s="16" t="s">
        <v>4728</v>
      </c>
      <c r="B6395" s="19"/>
      <c r="C6395" s="16" t="s">
        <v>3301</v>
      </c>
      <c r="D6395" s="16" t="s">
        <v>4404</v>
      </c>
      <c r="E6395" s="16" t="s">
        <v>4745</v>
      </c>
      <c r="F6395" s="16">
        <v>11</v>
      </c>
      <c r="G6395" s="16" t="s">
        <v>4745</v>
      </c>
      <c r="H6395" s="16" t="s">
        <v>4745</v>
      </c>
      <c r="I6395" s="16">
        <v>-14.07579</v>
      </c>
      <c r="J6395" s="16">
        <v>-75.722660000000005</v>
      </c>
      <c r="K6395" s="16">
        <v>4</v>
      </c>
      <c r="L6395" s="18" t="s">
        <v>4746</v>
      </c>
      <c r="M6395" s="18">
        <v>1</v>
      </c>
      <c r="N6395" s="18" t="s">
        <v>4</v>
      </c>
      <c r="O6395" s="18">
        <v>201116.8362016</v>
      </c>
      <c r="P6395" s="18">
        <v>201116.8362016</v>
      </c>
      <c r="Q6395" s="18">
        <v>201116.8362016</v>
      </c>
      <c r="R6395" s="18">
        <v>270984.82509370998</v>
      </c>
      <c r="S6395" s="20">
        <v>1</v>
      </c>
      <c r="T6395" s="21">
        <f t="shared" si="100"/>
        <v>270984.82509370998</v>
      </c>
      <c r="U6395" s="39">
        <f>T6395*Fx!$C$7</f>
        <v>279943.0011298657</v>
      </c>
    </row>
    <row r="6396" spans="1:21">
      <c r="A6396" s="16" t="s">
        <v>4728</v>
      </c>
      <c r="B6396" s="19"/>
      <c r="C6396" s="16" t="s">
        <v>3301</v>
      </c>
      <c r="D6396" s="16" t="s">
        <v>4404</v>
      </c>
      <c r="E6396" s="16" t="s">
        <v>4408</v>
      </c>
      <c r="F6396" s="16">
        <v>5</v>
      </c>
      <c r="G6396" s="16" t="s">
        <v>5331</v>
      </c>
      <c r="H6396" s="16" t="s">
        <v>4405</v>
      </c>
      <c r="I6396" s="16">
        <v>-12.274819000000001</v>
      </c>
      <c r="J6396" s="16">
        <v>-75.8501713</v>
      </c>
      <c r="K6396" s="16">
        <v>7</v>
      </c>
      <c r="L6396" s="18" t="s">
        <v>4406</v>
      </c>
      <c r="M6396" s="18">
        <v>1</v>
      </c>
      <c r="N6396" s="18" t="s">
        <v>4</v>
      </c>
      <c r="O6396" s="18">
        <v>73005.510512091496</v>
      </c>
      <c r="P6396" s="18">
        <v>73005.510512091496</v>
      </c>
      <c r="Q6396" s="18">
        <v>73005.510512091496</v>
      </c>
      <c r="R6396" s="18">
        <v>98367.624862422104</v>
      </c>
      <c r="S6396" s="20">
        <v>1</v>
      </c>
      <c r="T6396" s="21">
        <f t="shared" si="100"/>
        <v>98367.624862422104</v>
      </c>
      <c r="U6396" s="39">
        <f>T6396*Fx!$C$7</f>
        <v>101619.44717192368</v>
      </c>
    </row>
    <row r="6397" spans="1:21">
      <c r="A6397" s="16" t="s">
        <v>4728</v>
      </c>
      <c r="B6397" s="19"/>
      <c r="C6397" s="16" t="s">
        <v>3301</v>
      </c>
      <c r="D6397" s="16" t="s">
        <v>4404</v>
      </c>
      <c r="E6397" s="16" t="s">
        <v>4411</v>
      </c>
      <c r="F6397" s="16">
        <v>7.1</v>
      </c>
      <c r="G6397" s="16" t="s">
        <v>4411</v>
      </c>
      <c r="H6397" s="16" t="s">
        <v>4412</v>
      </c>
      <c r="I6397" s="16">
        <v>-7.0014770000000102</v>
      </c>
      <c r="J6397" s="16">
        <v>-78.850932</v>
      </c>
      <c r="K6397" s="16">
        <v>7</v>
      </c>
      <c r="L6397" s="18" t="s">
        <v>4413</v>
      </c>
      <c r="M6397" s="18">
        <v>1</v>
      </c>
      <c r="N6397" s="18" t="s">
        <v>4</v>
      </c>
      <c r="O6397" s="18">
        <v>201116.8362016</v>
      </c>
      <c r="P6397" s="18">
        <v>201116.8362016</v>
      </c>
      <c r="Q6397" s="18">
        <v>201116.8362016</v>
      </c>
      <c r="R6397" s="18">
        <v>270984.82509370998</v>
      </c>
      <c r="S6397" s="20">
        <v>1</v>
      </c>
      <c r="T6397" s="21">
        <f t="shared" si="100"/>
        <v>270984.82509370998</v>
      </c>
      <c r="U6397" s="39">
        <f>T6397*Fx!$C$7</f>
        <v>279943.0011298657</v>
      </c>
    </row>
    <row r="6398" spans="1:21">
      <c r="A6398" s="16" t="s">
        <v>4728</v>
      </c>
      <c r="B6398" s="19"/>
      <c r="C6398" s="16" t="s">
        <v>3301</v>
      </c>
      <c r="D6398" s="16" t="s">
        <v>4404</v>
      </c>
      <c r="E6398" s="16" t="s">
        <v>4405</v>
      </c>
      <c r="F6398" s="16">
        <v>2.8</v>
      </c>
      <c r="G6398" s="16" t="s">
        <v>4405</v>
      </c>
      <c r="H6398" s="16" t="s">
        <v>4405</v>
      </c>
      <c r="I6398" s="16">
        <v>-12.057976999999999</v>
      </c>
      <c r="J6398" s="16">
        <v>-77.037133999999995</v>
      </c>
      <c r="K6398" s="16">
        <v>7</v>
      </c>
      <c r="L6398" s="18" t="s">
        <v>4406</v>
      </c>
      <c r="M6398" s="18">
        <v>1</v>
      </c>
      <c r="N6398" s="18" t="s">
        <v>4</v>
      </c>
      <c r="O6398" s="18">
        <v>94014.651243249697</v>
      </c>
      <c r="P6398" s="18">
        <v>94014.651243249697</v>
      </c>
      <c r="Q6398" s="18">
        <v>94014.651243249697</v>
      </c>
      <c r="R6398" s="18">
        <v>126675.34108313201</v>
      </c>
      <c r="S6398" s="20">
        <v>1</v>
      </c>
      <c r="T6398" s="21">
        <f t="shared" si="100"/>
        <v>126675.34108313201</v>
      </c>
      <c r="U6398" s="39">
        <f>T6398*Fx!$C$7</f>
        <v>130862.95566439259</v>
      </c>
    </row>
    <row r="6399" spans="1:21">
      <c r="A6399" s="16" t="s">
        <v>4728</v>
      </c>
      <c r="B6399" s="19"/>
      <c r="C6399" s="16" t="s">
        <v>3301</v>
      </c>
      <c r="D6399" s="16" t="s">
        <v>4404</v>
      </c>
      <c r="E6399" s="16" t="s">
        <v>4742</v>
      </c>
      <c r="F6399" s="16">
        <v>7.1</v>
      </c>
      <c r="G6399" s="16" t="s">
        <v>4742</v>
      </c>
      <c r="H6399" s="16" t="s">
        <v>4412</v>
      </c>
      <c r="I6399" s="16">
        <v>-6.6277500000000096</v>
      </c>
      <c r="J6399" s="16">
        <v>-78.941010000000006</v>
      </c>
      <c r="K6399" s="16">
        <v>7</v>
      </c>
      <c r="L6399" s="18" t="s">
        <v>4413</v>
      </c>
      <c r="M6399" s="18">
        <v>1</v>
      </c>
      <c r="N6399" s="18" t="s">
        <v>4</v>
      </c>
      <c r="O6399" s="18">
        <v>467461.52920471103</v>
      </c>
      <c r="P6399" s="18">
        <v>467461.52920471103</v>
      </c>
      <c r="Q6399" s="18">
        <v>467461.52920471103</v>
      </c>
      <c r="R6399" s="18">
        <v>629857.66444037505</v>
      </c>
      <c r="S6399" s="20">
        <v>1</v>
      </c>
      <c r="T6399" s="21">
        <f t="shared" si="100"/>
        <v>629857.66444037505</v>
      </c>
      <c r="U6399" s="39">
        <f>T6399*Fx!$C$7</f>
        <v>650679.40541361063</v>
      </c>
    </row>
    <row r="6400" spans="1:21">
      <c r="A6400" s="16" t="s">
        <v>4728</v>
      </c>
      <c r="B6400" s="19"/>
      <c r="C6400" s="16" t="s">
        <v>3301</v>
      </c>
      <c r="D6400" s="16" t="s">
        <v>4404</v>
      </c>
      <c r="E6400" s="16" t="s">
        <v>4405</v>
      </c>
      <c r="F6400" s="16">
        <v>2.1</v>
      </c>
      <c r="G6400" s="16" t="s">
        <v>4405</v>
      </c>
      <c r="H6400" s="16" t="s">
        <v>4405</v>
      </c>
      <c r="I6400" s="16">
        <v>-11.990970000000001</v>
      </c>
      <c r="J6400" s="16">
        <v>-77.087580000000003</v>
      </c>
      <c r="K6400" s="16">
        <v>4</v>
      </c>
      <c r="L6400" s="18" t="s">
        <v>4406</v>
      </c>
      <c r="M6400" s="18">
        <v>1</v>
      </c>
      <c r="N6400" s="18" t="s">
        <v>4</v>
      </c>
      <c r="O6400" s="18">
        <v>201116.8362016</v>
      </c>
      <c r="P6400" s="18">
        <v>201116.8362016</v>
      </c>
      <c r="Q6400" s="18">
        <v>201116.8362016</v>
      </c>
      <c r="R6400" s="18">
        <v>270984.82509370998</v>
      </c>
      <c r="S6400" s="20">
        <v>1</v>
      </c>
      <c r="T6400" s="21">
        <f t="shared" si="100"/>
        <v>270984.82509370998</v>
      </c>
      <c r="U6400" s="39">
        <f>T6400*Fx!$C$7</f>
        <v>279943.0011298657</v>
      </c>
    </row>
    <row r="6401" spans="1:21">
      <c r="A6401" s="16" t="s">
        <v>4728</v>
      </c>
      <c r="B6401" s="19"/>
      <c r="C6401" s="16" t="s">
        <v>3301</v>
      </c>
      <c r="D6401" s="16" t="s">
        <v>4404</v>
      </c>
      <c r="E6401" s="16" t="s">
        <v>4760</v>
      </c>
      <c r="F6401" s="16">
        <v>9</v>
      </c>
      <c r="G6401" s="16" t="s">
        <v>4761</v>
      </c>
      <c r="H6401" s="16" t="s">
        <v>5330</v>
      </c>
      <c r="I6401" s="16">
        <v>-9.0124600000000097</v>
      </c>
      <c r="J6401" s="16">
        <v>-78.136070000000004</v>
      </c>
      <c r="K6401" s="16">
        <v>4</v>
      </c>
      <c r="L6401" s="18" t="s">
        <v>4762</v>
      </c>
      <c r="M6401" s="18">
        <v>1</v>
      </c>
      <c r="N6401" s="18" t="s">
        <v>4</v>
      </c>
      <c r="O6401" s="18">
        <v>201116.8362016</v>
      </c>
      <c r="P6401" s="18">
        <v>201116.8362016</v>
      </c>
      <c r="Q6401" s="18">
        <v>201116.8362016</v>
      </c>
      <c r="R6401" s="18">
        <v>270984.82509370998</v>
      </c>
      <c r="S6401" s="20">
        <v>1</v>
      </c>
      <c r="T6401" s="21">
        <f t="shared" si="100"/>
        <v>270984.82509370998</v>
      </c>
      <c r="U6401" s="39">
        <f>T6401*Fx!$C$7</f>
        <v>279943.0011298657</v>
      </c>
    </row>
    <row r="6402" spans="1:21">
      <c r="A6402" s="16" t="s">
        <v>4728</v>
      </c>
      <c r="B6402" s="19"/>
      <c r="C6402" s="16" t="s">
        <v>3301</v>
      </c>
      <c r="D6402" s="16" t="s">
        <v>4404</v>
      </c>
      <c r="E6402" s="16" t="s">
        <v>4405</v>
      </c>
      <c r="F6402" s="16">
        <v>5</v>
      </c>
      <c r="G6402" s="16" t="s">
        <v>4405</v>
      </c>
      <c r="H6402" s="16" t="s">
        <v>4405</v>
      </c>
      <c r="I6402" s="16">
        <v>-12.14129</v>
      </c>
      <c r="J6402" s="16">
        <v>-77.023880000000005</v>
      </c>
      <c r="K6402" s="16">
        <v>4</v>
      </c>
      <c r="L6402" s="18" t="s">
        <v>4406</v>
      </c>
      <c r="M6402" s="18">
        <v>1</v>
      </c>
      <c r="N6402" s="18" t="s">
        <v>4</v>
      </c>
      <c r="O6402" s="18">
        <v>7494607.9212984601</v>
      </c>
      <c r="P6402" s="18">
        <v>7494607.9212984601</v>
      </c>
      <c r="Q6402" s="18">
        <v>7494607.9212984499</v>
      </c>
      <c r="R6402" s="18">
        <v>10098234.7129963</v>
      </c>
      <c r="S6402" s="20">
        <v>1</v>
      </c>
      <c r="T6402" s="21">
        <f t="shared" si="100"/>
        <v>10098234.7129963</v>
      </c>
      <c r="U6402" s="39">
        <f>T6402*Fx!$C$7</f>
        <v>10432060.6539218</v>
      </c>
    </row>
    <row r="6403" spans="1:21">
      <c r="A6403" s="16" t="s">
        <v>4728</v>
      </c>
      <c r="B6403" s="19"/>
      <c r="C6403" s="16" t="s">
        <v>3301</v>
      </c>
      <c r="D6403" s="16" t="s">
        <v>4404</v>
      </c>
      <c r="E6403" s="16" t="s">
        <v>4405</v>
      </c>
      <c r="F6403" s="16">
        <v>2.8</v>
      </c>
      <c r="G6403" s="16" t="s">
        <v>4405</v>
      </c>
      <c r="H6403" s="16" t="s">
        <v>4405</v>
      </c>
      <c r="I6403" s="16">
        <v>-12.057976999999999</v>
      </c>
      <c r="J6403" s="16">
        <v>-77.037133999999995</v>
      </c>
      <c r="K6403" s="16">
        <v>7</v>
      </c>
      <c r="L6403" s="18" t="s">
        <v>4406</v>
      </c>
      <c r="M6403" s="18">
        <v>1</v>
      </c>
      <c r="N6403" s="18" t="s">
        <v>4</v>
      </c>
      <c r="O6403" s="18">
        <v>134290.64065343901</v>
      </c>
      <c r="P6403" s="18">
        <v>134290.64065343901</v>
      </c>
      <c r="Q6403" s="18">
        <v>134290.64065343901</v>
      </c>
      <c r="R6403" s="18">
        <v>180943.209213555</v>
      </c>
      <c r="S6403" s="20">
        <v>1</v>
      </c>
      <c r="T6403" s="21">
        <f t="shared" si="100"/>
        <v>180943.209213555</v>
      </c>
      <c r="U6403" s="39">
        <f>T6403*Fx!$C$7</f>
        <v>186924.80290656511</v>
      </c>
    </row>
    <row r="6404" spans="1:21">
      <c r="A6404" s="16" t="s">
        <v>4728</v>
      </c>
      <c r="B6404" s="19"/>
      <c r="C6404" s="16" t="s">
        <v>3301</v>
      </c>
      <c r="D6404" s="16" t="s">
        <v>4404</v>
      </c>
      <c r="E6404" s="16" t="s">
        <v>4405</v>
      </c>
      <c r="F6404" s="16">
        <v>5</v>
      </c>
      <c r="G6404" s="16" t="s">
        <v>5331</v>
      </c>
      <c r="H6404" s="16" t="s">
        <v>4405</v>
      </c>
      <c r="I6404" s="16">
        <v>-12.30777</v>
      </c>
      <c r="J6404" s="16">
        <v>-76.143190000000004</v>
      </c>
      <c r="K6404" s="16">
        <v>4</v>
      </c>
      <c r="L6404" s="18" t="s">
        <v>4406</v>
      </c>
      <c r="M6404" s="18">
        <v>1</v>
      </c>
      <c r="N6404" s="18" t="s">
        <v>4</v>
      </c>
      <c r="O6404" s="18">
        <v>3217905.65441718</v>
      </c>
      <c r="P6404" s="18">
        <v>3217905.65441718</v>
      </c>
      <c r="Q6404" s="18">
        <v>3217905.65441718</v>
      </c>
      <c r="R6404" s="18">
        <v>4335806.0786924995</v>
      </c>
      <c r="S6404" s="20">
        <v>1</v>
      </c>
      <c r="T6404" s="21">
        <f t="shared" si="100"/>
        <v>4335806.0786924995</v>
      </c>
      <c r="U6404" s="39">
        <f>T6404*Fx!$C$7</f>
        <v>4479138.511045971</v>
      </c>
    </row>
    <row r="6405" spans="1:21">
      <c r="A6405" s="16" t="s">
        <v>4728</v>
      </c>
      <c r="B6405" s="19"/>
      <c r="C6405" s="16" t="s">
        <v>3301</v>
      </c>
      <c r="D6405" s="16" t="s">
        <v>4404</v>
      </c>
      <c r="E6405" s="16" t="s">
        <v>4754</v>
      </c>
      <c r="F6405" s="16">
        <v>8.1</v>
      </c>
      <c r="G6405" s="16" t="s">
        <v>4755</v>
      </c>
      <c r="H6405" s="16" t="s">
        <v>4756</v>
      </c>
      <c r="I6405" s="16">
        <v>-3.7491510000000101</v>
      </c>
      <c r="J6405" s="16">
        <v>-73.259435999999994</v>
      </c>
      <c r="K6405" s="16">
        <v>7</v>
      </c>
      <c r="L6405" s="18" t="s">
        <v>4757</v>
      </c>
      <c r="M6405" s="18">
        <v>1</v>
      </c>
      <c r="N6405" s="18" t="s">
        <v>4</v>
      </c>
      <c r="O6405" s="18">
        <v>201116.8362016</v>
      </c>
      <c r="P6405" s="18">
        <v>201116.8362016</v>
      </c>
      <c r="Q6405" s="18">
        <v>201116.8362016</v>
      </c>
      <c r="R6405" s="18">
        <v>270984.82509370998</v>
      </c>
      <c r="S6405" s="20">
        <v>1</v>
      </c>
      <c r="T6405" s="21">
        <f t="shared" si="100"/>
        <v>270984.82509370998</v>
      </c>
      <c r="U6405" s="39">
        <f>T6405*Fx!$C$7</f>
        <v>279943.0011298657</v>
      </c>
    </row>
    <row r="6406" spans="1:21">
      <c r="A6406" s="16" t="s">
        <v>4728</v>
      </c>
      <c r="B6406" s="19"/>
      <c r="C6406" s="16" t="s">
        <v>3301</v>
      </c>
      <c r="D6406" s="16" t="s">
        <v>4404</v>
      </c>
      <c r="E6406" s="16" t="s">
        <v>4138</v>
      </c>
      <c r="F6406" s="16">
        <v>10.1</v>
      </c>
      <c r="H6406" s="16" t="s">
        <v>5332</v>
      </c>
      <c r="I6406" s="16">
        <v>0</v>
      </c>
      <c r="J6406" s="16">
        <v>0</v>
      </c>
      <c r="K6406" s="16">
        <v>10</v>
      </c>
      <c r="L6406" s="18" t="s">
        <v>5333</v>
      </c>
      <c r="M6406" s="18">
        <v>1</v>
      </c>
      <c r="N6406" s="18" t="s">
        <v>4</v>
      </c>
      <c r="O6406" s="18">
        <v>2626065.4718031301</v>
      </c>
      <c r="P6406" s="18">
        <v>2626065.4718031301</v>
      </c>
      <c r="Q6406" s="18">
        <v>2626065.4718031301</v>
      </c>
      <c r="R6406" s="18">
        <v>3538360.6166510601</v>
      </c>
      <c r="S6406" s="20">
        <v>1</v>
      </c>
      <c r="T6406" s="21">
        <f t="shared" si="100"/>
        <v>3538360.6166510601</v>
      </c>
      <c r="U6406" s="39">
        <f>T6406*Fx!$C$7</f>
        <v>3655331.2155486164</v>
      </c>
    </row>
    <row r="6407" spans="1:21">
      <c r="A6407" s="16" t="s">
        <v>4728</v>
      </c>
      <c r="B6407" s="19"/>
      <c r="C6407" s="16" t="s">
        <v>3301</v>
      </c>
      <c r="D6407" s="16" t="s">
        <v>4404</v>
      </c>
      <c r="E6407" s="16" t="s">
        <v>4405</v>
      </c>
      <c r="F6407" s="16">
        <v>2.8</v>
      </c>
      <c r="G6407" s="16" t="s">
        <v>4405</v>
      </c>
      <c r="H6407" s="16" t="s">
        <v>4405</v>
      </c>
      <c r="I6407" s="16">
        <v>-12.057976999999999</v>
      </c>
      <c r="J6407" s="16">
        <v>-77.037133999999995</v>
      </c>
      <c r="K6407" s="16">
        <v>7</v>
      </c>
      <c r="L6407" s="18" t="s">
        <v>4406</v>
      </c>
      <c r="M6407" s="18">
        <v>1</v>
      </c>
      <c r="N6407" s="18" t="s">
        <v>4</v>
      </c>
      <c r="O6407" s="18">
        <v>477951.683990433</v>
      </c>
      <c r="P6407" s="18">
        <v>477951.683990433</v>
      </c>
      <c r="Q6407" s="18">
        <v>477951.68399043201</v>
      </c>
      <c r="R6407" s="18">
        <v>643992.098998431</v>
      </c>
      <c r="S6407" s="20">
        <v>1</v>
      </c>
      <c r="T6407" s="21">
        <f t="shared" si="100"/>
        <v>643992.098998431</v>
      </c>
      <c r="U6407" s="39">
        <f>T6407*Fx!$C$7</f>
        <v>665281.09400664363</v>
      </c>
    </row>
    <row r="6408" spans="1:21">
      <c r="A6408" s="16" t="s">
        <v>4728</v>
      </c>
      <c r="B6408" s="19"/>
      <c r="C6408" s="16" t="s">
        <v>3301</v>
      </c>
      <c r="D6408" s="16" t="s">
        <v>4404</v>
      </c>
      <c r="E6408" s="16" t="s">
        <v>4405</v>
      </c>
      <c r="F6408" s="16">
        <v>5</v>
      </c>
      <c r="G6408" s="16" t="s">
        <v>4405</v>
      </c>
      <c r="H6408" s="16" t="s">
        <v>4405</v>
      </c>
      <c r="I6408" s="16">
        <v>-11.9533</v>
      </c>
      <c r="J6408" s="16">
        <v>-77.072599999999994</v>
      </c>
      <c r="K6408" s="16">
        <v>4</v>
      </c>
      <c r="L6408" s="18" t="s">
        <v>4406</v>
      </c>
      <c r="M6408" s="18">
        <v>1</v>
      </c>
      <c r="N6408" s="18" t="s">
        <v>4</v>
      </c>
      <c r="O6408" s="18">
        <v>73005.510512091496</v>
      </c>
      <c r="P6408" s="18">
        <v>73005.510512091496</v>
      </c>
      <c r="Q6408" s="18">
        <v>73005.510512091496</v>
      </c>
      <c r="R6408" s="18">
        <v>98367.624862422104</v>
      </c>
      <c r="S6408" s="20">
        <v>1</v>
      </c>
      <c r="T6408" s="21">
        <f t="shared" si="100"/>
        <v>98367.624862422104</v>
      </c>
      <c r="U6408" s="39">
        <f>T6408*Fx!$C$7</f>
        <v>101619.44717192368</v>
      </c>
    </row>
    <row r="6409" spans="1:21">
      <c r="A6409" s="16" t="s">
        <v>4728</v>
      </c>
      <c r="B6409" s="19"/>
      <c r="C6409" s="16" t="s">
        <v>3301</v>
      </c>
      <c r="D6409" s="16" t="s">
        <v>4404</v>
      </c>
      <c r="E6409" s="16" t="s">
        <v>4758</v>
      </c>
      <c r="F6409" s="16">
        <v>5</v>
      </c>
      <c r="G6409" s="16" t="s">
        <v>4405</v>
      </c>
      <c r="H6409" s="16" t="s">
        <v>4405</v>
      </c>
      <c r="I6409" s="16">
        <v>-12.175470000000001</v>
      </c>
      <c r="J6409" s="16">
        <v>-77.018150000000006</v>
      </c>
      <c r="K6409" s="16">
        <v>4</v>
      </c>
      <c r="L6409" s="18" t="s">
        <v>4406</v>
      </c>
      <c r="M6409" s="18">
        <v>1</v>
      </c>
      <c r="N6409" s="18" t="s">
        <v>4</v>
      </c>
      <c r="O6409" s="18">
        <v>1754594.18262409</v>
      </c>
      <c r="P6409" s="18">
        <v>1754594.18262409</v>
      </c>
      <c r="Q6409" s="18">
        <v>1754594.18262409</v>
      </c>
      <c r="R6409" s="18">
        <v>2364140.20162996</v>
      </c>
      <c r="S6409" s="20">
        <v>1</v>
      </c>
      <c r="T6409" s="21">
        <f t="shared" si="100"/>
        <v>2364140.20162996</v>
      </c>
      <c r="U6409" s="39">
        <f>T6409*Fx!$C$7</f>
        <v>2442293.5967251654</v>
      </c>
    </row>
    <row r="6410" spans="1:21">
      <c r="A6410" s="16" t="s">
        <v>4728</v>
      </c>
      <c r="B6410" s="19"/>
      <c r="C6410" s="16" t="s">
        <v>3301</v>
      </c>
      <c r="D6410" s="16" t="s">
        <v>4404</v>
      </c>
      <c r="E6410" s="16" t="s">
        <v>4325</v>
      </c>
      <c r="F6410" s="16">
        <v>3.2</v>
      </c>
      <c r="G6410" s="16" t="s">
        <v>4405</v>
      </c>
      <c r="H6410" s="16" t="s">
        <v>4405</v>
      </c>
      <c r="I6410" s="16">
        <v>-12.103590000000001</v>
      </c>
      <c r="J6410" s="16">
        <v>-77.045730000000006</v>
      </c>
      <c r="K6410" s="16">
        <v>4</v>
      </c>
      <c r="L6410" s="18" t="s">
        <v>4406</v>
      </c>
      <c r="M6410" s="18">
        <v>1</v>
      </c>
      <c r="N6410" s="18" t="s">
        <v>4</v>
      </c>
      <c r="O6410" s="18">
        <v>94014.651243249697</v>
      </c>
      <c r="P6410" s="18">
        <v>94014.651243249697</v>
      </c>
      <c r="Q6410" s="18">
        <v>94014.651243249697</v>
      </c>
      <c r="R6410" s="18">
        <v>126675.34108313201</v>
      </c>
      <c r="S6410" s="20">
        <v>1</v>
      </c>
      <c r="T6410" s="21">
        <f t="shared" si="100"/>
        <v>126675.34108313201</v>
      </c>
      <c r="U6410" s="39">
        <f>T6410*Fx!$C$7</f>
        <v>130862.95566439259</v>
      </c>
    </row>
    <row r="6411" spans="1:21">
      <c r="A6411" s="16" t="s">
        <v>4728</v>
      </c>
      <c r="B6411" s="19"/>
      <c r="C6411" s="16" t="s">
        <v>3301</v>
      </c>
      <c r="D6411" s="16" t="s">
        <v>4404</v>
      </c>
      <c r="E6411" s="16" t="s">
        <v>4405</v>
      </c>
      <c r="F6411" s="16">
        <v>5</v>
      </c>
      <c r="G6411" s="16" t="s">
        <v>4405</v>
      </c>
      <c r="H6411" s="16" t="s">
        <v>4405</v>
      </c>
      <c r="I6411" s="16">
        <v>-12.18899</v>
      </c>
      <c r="J6411" s="16">
        <v>-76.99091</v>
      </c>
      <c r="K6411" s="16">
        <v>4</v>
      </c>
      <c r="L6411" s="18" t="s">
        <v>4406</v>
      </c>
      <c r="M6411" s="18">
        <v>1</v>
      </c>
      <c r="N6411" s="18" t="s">
        <v>4</v>
      </c>
      <c r="O6411" s="18">
        <v>189909.59551136399</v>
      </c>
      <c r="P6411" s="18">
        <v>189909.59551136399</v>
      </c>
      <c r="Q6411" s="18">
        <v>189909.59551136399</v>
      </c>
      <c r="R6411" s="18">
        <v>255884.18898792699</v>
      </c>
      <c r="S6411" s="20">
        <v>1</v>
      </c>
      <c r="T6411" s="21">
        <f t="shared" si="100"/>
        <v>255884.18898792699</v>
      </c>
      <c r="U6411" s="39">
        <f>T6411*Fx!$C$7</f>
        <v>264343.17044207337</v>
      </c>
    </row>
    <row r="6412" spans="1:21">
      <c r="A6412" s="16" t="s">
        <v>4728</v>
      </c>
      <c r="B6412" s="19"/>
      <c r="C6412" s="16" t="s">
        <v>3301</v>
      </c>
      <c r="D6412" s="16" t="s">
        <v>4404</v>
      </c>
      <c r="E6412" s="16" t="s">
        <v>4405</v>
      </c>
      <c r="F6412" s="16">
        <v>2.2000000000000002</v>
      </c>
      <c r="G6412" s="16" t="s">
        <v>4405</v>
      </c>
      <c r="H6412" s="16" t="s">
        <v>4405</v>
      </c>
      <c r="I6412" s="16">
        <v>-12.048</v>
      </c>
      <c r="J6412" s="16">
        <v>-77.025300000000001</v>
      </c>
      <c r="K6412" s="16">
        <v>1</v>
      </c>
      <c r="L6412" s="18" t="s">
        <v>4406</v>
      </c>
      <c r="M6412" s="18">
        <v>1</v>
      </c>
      <c r="N6412" s="18" t="s">
        <v>4</v>
      </c>
      <c r="O6412" s="18">
        <v>4226370.1502278801</v>
      </c>
      <c r="P6412" s="18">
        <v>4226370.1502278801</v>
      </c>
      <c r="Q6412" s="18">
        <v>4226370.1502278801</v>
      </c>
      <c r="R6412" s="18">
        <v>5694611.1403261703</v>
      </c>
      <c r="S6412" s="20">
        <v>1</v>
      </c>
      <c r="T6412" s="21">
        <f t="shared" si="100"/>
        <v>5694611.1403261703</v>
      </c>
      <c r="U6412" s="39">
        <f>T6412*Fx!$C$7</f>
        <v>5882862.7482708376</v>
      </c>
    </row>
    <row r="6413" spans="1:21">
      <c r="A6413" s="16" t="s">
        <v>4728</v>
      </c>
      <c r="B6413" s="19"/>
      <c r="C6413" s="16" t="s">
        <v>3301</v>
      </c>
      <c r="D6413" s="16" t="s">
        <v>4404</v>
      </c>
      <c r="E6413" s="16" t="s">
        <v>4405</v>
      </c>
      <c r="F6413" s="16">
        <v>5</v>
      </c>
      <c r="G6413" s="16" t="s">
        <v>4405</v>
      </c>
      <c r="H6413" s="16" t="s">
        <v>4405</v>
      </c>
      <c r="I6413" s="16">
        <v>-12.13523</v>
      </c>
      <c r="J6413" s="16">
        <v>-77.020849999999996</v>
      </c>
      <c r="K6413" s="16">
        <v>4</v>
      </c>
      <c r="L6413" s="18" t="s">
        <v>4406</v>
      </c>
      <c r="M6413" s="18">
        <v>1</v>
      </c>
      <c r="N6413" s="18" t="s">
        <v>4</v>
      </c>
      <c r="O6413" s="18">
        <v>2626065.4718031301</v>
      </c>
      <c r="P6413" s="18">
        <v>2626065.4718031301</v>
      </c>
      <c r="Q6413" s="18">
        <v>2626065.4718031301</v>
      </c>
      <c r="R6413" s="18">
        <v>3538360.6166510601</v>
      </c>
      <c r="S6413" s="20">
        <v>1</v>
      </c>
      <c r="T6413" s="21">
        <f t="shared" si="100"/>
        <v>3538360.6166510601</v>
      </c>
      <c r="U6413" s="39">
        <f>T6413*Fx!$C$7</f>
        <v>3655331.2155486164</v>
      </c>
    </row>
    <row r="6414" spans="1:21">
      <c r="A6414" s="16" t="s">
        <v>4728</v>
      </c>
      <c r="B6414" s="19"/>
      <c r="C6414" s="16" t="s">
        <v>3301</v>
      </c>
      <c r="D6414" s="16" t="s">
        <v>4404</v>
      </c>
      <c r="E6414" s="16" t="s">
        <v>4405</v>
      </c>
      <c r="F6414" s="16">
        <v>2.8</v>
      </c>
      <c r="G6414" s="16" t="s">
        <v>4405</v>
      </c>
      <c r="H6414" s="16" t="s">
        <v>4405</v>
      </c>
      <c r="I6414" s="16">
        <v>-12.057976999999999</v>
      </c>
      <c r="J6414" s="16">
        <v>-77.037133999999995</v>
      </c>
      <c r="K6414" s="16">
        <v>7</v>
      </c>
      <c r="L6414" s="18" t="s">
        <v>4406</v>
      </c>
      <c r="M6414" s="18">
        <v>1</v>
      </c>
      <c r="N6414" s="18" t="s">
        <v>4</v>
      </c>
      <c r="O6414" s="18">
        <v>528016.74212909304</v>
      </c>
      <c r="P6414" s="18">
        <v>528016.74212909304</v>
      </c>
      <c r="Q6414" s="18">
        <v>528016.74212909304</v>
      </c>
      <c r="R6414" s="18">
        <v>711449.75833338499</v>
      </c>
      <c r="S6414" s="20">
        <v>1</v>
      </c>
      <c r="T6414" s="21">
        <f t="shared" si="100"/>
        <v>711449.75833338499</v>
      </c>
      <c r="U6414" s="39">
        <f>T6414*Fx!$C$7</f>
        <v>734968.75860886893</v>
      </c>
    </row>
    <row r="6415" spans="1:21">
      <c r="A6415" s="16" t="s">
        <v>4728</v>
      </c>
      <c r="B6415" s="19"/>
      <c r="C6415" s="16" t="s">
        <v>3301</v>
      </c>
      <c r="D6415" s="16" t="s">
        <v>4404</v>
      </c>
      <c r="E6415" s="16" t="s">
        <v>4405</v>
      </c>
      <c r="F6415" s="16">
        <v>3.3</v>
      </c>
      <c r="G6415" s="16" t="s">
        <v>4405</v>
      </c>
      <c r="H6415" s="16" t="s">
        <v>4405</v>
      </c>
      <c r="I6415" s="16">
        <v>-12.110580000000001</v>
      </c>
      <c r="J6415" s="16">
        <v>-77.050269999999998</v>
      </c>
      <c r="K6415" s="16">
        <v>4</v>
      </c>
      <c r="L6415" s="18" t="s">
        <v>4406</v>
      </c>
      <c r="M6415" s="18">
        <v>1</v>
      </c>
      <c r="N6415" s="18" t="s">
        <v>4</v>
      </c>
      <c r="O6415" s="18">
        <v>223988.026294018</v>
      </c>
      <c r="P6415" s="18">
        <v>223988.026294018</v>
      </c>
      <c r="Q6415" s="18">
        <v>223988.026294018</v>
      </c>
      <c r="R6415" s="18">
        <v>301801.46662374301</v>
      </c>
      <c r="S6415" s="20">
        <v>1</v>
      </c>
      <c r="T6415" s="21">
        <f t="shared" si="100"/>
        <v>301801.46662374301</v>
      </c>
      <c r="U6415" s="39">
        <f>T6415*Fx!$C$7</f>
        <v>311778.37461130478</v>
      </c>
    </row>
    <row r="6416" spans="1:21">
      <c r="A6416" s="16" t="s">
        <v>4728</v>
      </c>
      <c r="B6416" s="19"/>
      <c r="C6416" s="16" t="s">
        <v>3301</v>
      </c>
      <c r="D6416" s="16" t="s">
        <v>4404</v>
      </c>
      <c r="E6416" s="16" t="s">
        <v>4408</v>
      </c>
      <c r="F6416" s="16">
        <v>3.3</v>
      </c>
      <c r="G6416" s="16" t="s">
        <v>4405</v>
      </c>
      <c r="H6416" s="16" t="s">
        <v>4405</v>
      </c>
      <c r="I6416" s="16">
        <v>-12.12754</v>
      </c>
      <c r="J6416" s="16">
        <v>-77.027850000000001</v>
      </c>
      <c r="K6416" s="16">
        <v>4</v>
      </c>
      <c r="L6416" s="18" t="s">
        <v>4406</v>
      </c>
      <c r="M6416" s="18">
        <v>1</v>
      </c>
      <c r="N6416" s="18" t="s">
        <v>4</v>
      </c>
      <c r="O6416" s="18">
        <v>1754594.18262409</v>
      </c>
      <c r="P6416" s="18">
        <v>1754594.18262409</v>
      </c>
      <c r="Q6416" s="18">
        <v>1754594.18262409</v>
      </c>
      <c r="R6416" s="18">
        <v>2364140.20162996</v>
      </c>
      <c r="S6416" s="20">
        <v>1</v>
      </c>
      <c r="T6416" s="21">
        <f t="shared" si="100"/>
        <v>2364140.20162996</v>
      </c>
      <c r="U6416" s="39">
        <f>T6416*Fx!$C$7</f>
        <v>2442293.5967251654</v>
      </c>
    </row>
    <row r="6417" spans="1:21">
      <c r="A6417" s="16" t="s">
        <v>4728</v>
      </c>
      <c r="B6417" s="19"/>
      <c r="C6417" s="16" t="s">
        <v>3301</v>
      </c>
      <c r="D6417" s="16" t="s">
        <v>4404</v>
      </c>
      <c r="E6417" s="16" t="s">
        <v>4405</v>
      </c>
      <c r="F6417" s="16">
        <v>2.2999999999999998</v>
      </c>
      <c r="G6417" s="16" t="s">
        <v>4405</v>
      </c>
      <c r="H6417" s="16" t="s">
        <v>4405</v>
      </c>
      <c r="I6417" s="16">
        <v>-12.061809999999999</v>
      </c>
      <c r="J6417" s="16">
        <v>-77.080939999999998</v>
      </c>
      <c r="K6417" s="16">
        <v>4</v>
      </c>
      <c r="L6417" s="18" t="s">
        <v>4406</v>
      </c>
      <c r="M6417" s="18">
        <v>1</v>
      </c>
      <c r="N6417" s="18" t="s">
        <v>4</v>
      </c>
      <c r="O6417" s="18">
        <v>643788.20010830497</v>
      </c>
      <c r="P6417" s="18">
        <v>643788.20010830497</v>
      </c>
      <c r="Q6417" s="18">
        <v>643788.20010830497</v>
      </c>
      <c r="R6417" s="18">
        <v>867440.22081208602</v>
      </c>
      <c r="S6417" s="20">
        <v>1</v>
      </c>
      <c r="T6417" s="21">
        <f t="shared" si="100"/>
        <v>867440.22081208602</v>
      </c>
      <c r="U6417" s="39">
        <f>T6417*Fx!$C$7</f>
        <v>896115.93059099803</v>
      </c>
    </row>
    <row r="6418" spans="1:21">
      <c r="A6418" s="16" t="s">
        <v>4728</v>
      </c>
      <c r="B6418" s="19"/>
      <c r="C6418" s="16" t="s">
        <v>3301</v>
      </c>
      <c r="D6418" s="16" t="s">
        <v>4404</v>
      </c>
      <c r="E6418" s="16" t="s">
        <v>4405</v>
      </c>
      <c r="F6418" s="16">
        <v>2.8</v>
      </c>
      <c r="G6418" s="16" t="s">
        <v>4405</v>
      </c>
      <c r="H6418" s="16" t="s">
        <v>4405</v>
      </c>
      <c r="I6418" s="16">
        <v>-12.057976999999999</v>
      </c>
      <c r="J6418" s="16">
        <v>-77.037133999999995</v>
      </c>
      <c r="K6418" s="16">
        <v>7</v>
      </c>
      <c r="L6418" s="18" t="s">
        <v>4406</v>
      </c>
      <c r="M6418" s="18">
        <v>1</v>
      </c>
      <c r="N6418" s="18" t="s">
        <v>4</v>
      </c>
      <c r="O6418" s="18">
        <v>155161.78041185901</v>
      </c>
      <c r="P6418" s="18">
        <v>155161.78041185901</v>
      </c>
      <c r="Q6418" s="18">
        <v>155161.78041185901</v>
      </c>
      <c r="R6418" s="18">
        <v>209064.98292360199</v>
      </c>
      <c r="S6418" s="20">
        <v>1</v>
      </c>
      <c r="T6418" s="21">
        <f t="shared" si="100"/>
        <v>209064.98292360199</v>
      </c>
      <c r="U6418" s="39">
        <f>T6418*Fx!$C$7</f>
        <v>215976.22202851449</v>
      </c>
    </row>
    <row r="6419" spans="1:21">
      <c r="A6419" s="16" t="s">
        <v>4728</v>
      </c>
      <c r="B6419" s="19"/>
      <c r="C6419" s="16" t="s">
        <v>3301</v>
      </c>
      <c r="D6419" s="16" t="s">
        <v>4404</v>
      </c>
      <c r="E6419" s="16" t="s">
        <v>4764</v>
      </c>
      <c r="F6419" s="16">
        <v>6.1</v>
      </c>
      <c r="G6419" s="16" t="s">
        <v>4764</v>
      </c>
      <c r="H6419" s="16" t="s">
        <v>4764</v>
      </c>
      <c r="I6419" s="16">
        <v>-3.5683360000000102</v>
      </c>
      <c r="J6419" s="16">
        <v>-80.453619000000003</v>
      </c>
      <c r="K6419" s="16">
        <v>7</v>
      </c>
      <c r="L6419" s="18" t="s">
        <v>4765</v>
      </c>
      <c r="M6419" s="18">
        <v>1</v>
      </c>
      <c r="N6419" s="18" t="s">
        <v>4</v>
      </c>
      <c r="O6419" s="18">
        <v>1754594.18262409</v>
      </c>
      <c r="P6419" s="18">
        <v>1754594.18262409</v>
      </c>
      <c r="Q6419" s="18">
        <v>1754594.18262409</v>
      </c>
      <c r="R6419" s="18">
        <v>2364140.20162996</v>
      </c>
      <c r="S6419" s="20">
        <v>1</v>
      </c>
      <c r="T6419" s="21">
        <f t="shared" si="100"/>
        <v>2364140.20162996</v>
      </c>
      <c r="U6419" s="39">
        <f>T6419*Fx!$C$7</f>
        <v>2442293.5967251654</v>
      </c>
    </row>
    <row r="6420" spans="1:21">
      <c r="A6420" s="16" t="s">
        <v>4728</v>
      </c>
      <c r="B6420" s="19"/>
      <c r="C6420" s="16" t="s">
        <v>3301</v>
      </c>
      <c r="D6420" s="16" t="s">
        <v>4404</v>
      </c>
      <c r="E6420" s="16" t="s">
        <v>4405</v>
      </c>
      <c r="F6420" s="16">
        <v>2.8</v>
      </c>
      <c r="G6420" s="16" t="s">
        <v>4405</v>
      </c>
      <c r="H6420" s="16" t="s">
        <v>4405</v>
      </c>
      <c r="I6420" s="16">
        <v>-12.057976999999999</v>
      </c>
      <c r="J6420" s="16">
        <v>-77.037133999999995</v>
      </c>
      <c r="K6420" s="16">
        <v>7</v>
      </c>
      <c r="L6420" s="18" t="s">
        <v>4406</v>
      </c>
      <c r="M6420" s="18">
        <v>1</v>
      </c>
      <c r="N6420" s="18" t="s">
        <v>4</v>
      </c>
      <c r="O6420" s="18">
        <v>265961.18072373699</v>
      </c>
      <c r="P6420" s="18">
        <v>265961.18072373699</v>
      </c>
      <c r="Q6420" s="18">
        <v>265961.18072373699</v>
      </c>
      <c r="R6420" s="18">
        <v>358356.09490144299</v>
      </c>
      <c r="S6420" s="20">
        <v>1</v>
      </c>
      <c r="T6420" s="21">
        <f t="shared" si="100"/>
        <v>358356.09490144299</v>
      </c>
      <c r="U6420" s="39">
        <f>T6420*Fx!$C$7</f>
        <v>370202.57737752382</v>
      </c>
    </row>
    <row r="6421" spans="1:21">
      <c r="A6421" s="16" t="s">
        <v>4728</v>
      </c>
      <c r="B6421" s="19"/>
      <c r="C6421" s="16" t="s">
        <v>3301</v>
      </c>
      <c r="D6421" s="16" t="s">
        <v>4404</v>
      </c>
      <c r="E6421" s="16" t="s">
        <v>4405</v>
      </c>
      <c r="F6421" s="16">
        <v>5</v>
      </c>
      <c r="G6421" s="16" t="s">
        <v>4405</v>
      </c>
      <c r="H6421" s="16" t="s">
        <v>4405</v>
      </c>
      <c r="I6421" s="16">
        <v>-12.15164</v>
      </c>
      <c r="J6421" s="16">
        <v>-77.012910000000005</v>
      </c>
      <c r="K6421" s="16">
        <v>4</v>
      </c>
      <c r="L6421" s="18" t="s">
        <v>4406</v>
      </c>
      <c r="M6421" s="18">
        <v>1</v>
      </c>
      <c r="N6421" s="18" t="s">
        <v>4</v>
      </c>
      <c r="O6421" s="18">
        <v>67258.081499420907</v>
      </c>
      <c r="P6421" s="18">
        <v>67258.081499420907</v>
      </c>
      <c r="Q6421" s="18">
        <v>67258.081499420907</v>
      </c>
      <c r="R6421" s="18">
        <v>90623.539010873297</v>
      </c>
      <c r="S6421" s="20">
        <v>1</v>
      </c>
      <c r="T6421" s="21">
        <f t="shared" si="100"/>
        <v>90623.539010873297</v>
      </c>
      <c r="U6421" s="39">
        <f>T6421*Fx!$C$7</f>
        <v>93619.358482307129</v>
      </c>
    </row>
    <row r="6422" spans="1:21">
      <c r="A6422" s="16" t="s">
        <v>4728</v>
      </c>
      <c r="B6422" s="19"/>
      <c r="C6422" s="16" t="s">
        <v>3301</v>
      </c>
      <c r="D6422" s="16" t="s">
        <v>4404</v>
      </c>
      <c r="E6422" s="16" t="s">
        <v>4405</v>
      </c>
      <c r="F6422" s="16">
        <v>2.2000000000000002</v>
      </c>
      <c r="G6422" s="16" t="s">
        <v>4405</v>
      </c>
      <c r="H6422" s="16" t="s">
        <v>4405</v>
      </c>
      <c r="I6422" s="16">
        <v>-12.049390000000001</v>
      </c>
      <c r="J6422" s="16">
        <v>-77.028360000000006</v>
      </c>
      <c r="K6422" s="16">
        <v>4</v>
      </c>
      <c r="L6422" s="18" t="s">
        <v>4406</v>
      </c>
      <c r="M6422" s="18">
        <v>1</v>
      </c>
      <c r="N6422" s="18" t="s">
        <v>4</v>
      </c>
      <c r="O6422" s="18">
        <v>908034.86815385299</v>
      </c>
      <c r="P6422" s="18">
        <v>908034.86815385299</v>
      </c>
      <c r="Q6422" s="18">
        <v>908034.86815385299</v>
      </c>
      <c r="R6422" s="18">
        <v>1223486.18133097</v>
      </c>
      <c r="S6422" s="20">
        <v>1</v>
      </c>
      <c r="T6422" s="21">
        <f t="shared" si="100"/>
        <v>1223486.18133097</v>
      </c>
      <c r="U6422" s="39">
        <f>T6422*Fx!$C$7</f>
        <v>1263932.0055072005</v>
      </c>
    </row>
    <row r="6423" spans="1:21">
      <c r="A6423" s="16" t="s">
        <v>4728</v>
      </c>
      <c r="B6423" s="19"/>
      <c r="C6423" s="16" t="s">
        <v>3301</v>
      </c>
      <c r="D6423" s="16" t="s">
        <v>4404</v>
      </c>
      <c r="E6423" s="16" t="s">
        <v>4744</v>
      </c>
      <c r="F6423" s="16">
        <v>2.8</v>
      </c>
      <c r="G6423" s="16" t="s">
        <v>4405</v>
      </c>
      <c r="H6423" s="16" t="s">
        <v>4405</v>
      </c>
      <c r="I6423" s="16">
        <v>-12.08943</v>
      </c>
      <c r="J6423" s="16">
        <v>-77.011809999999997</v>
      </c>
      <c r="K6423" s="16">
        <v>4</v>
      </c>
      <c r="L6423" s="18" t="s">
        <v>4406</v>
      </c>
      <c r="M6423" s="18">
        <v>1</v>
      </c>
      <c r="N6423" s="18" t="s">
        <v>4</v>
      </c>
      <c r="O6423" s="18">
        <v>201116.8362016</v>
      </c>
      <c r="P6423" s="18">
        <v>201116.8362016</v>
      </c>
      <c r="Q6423" s="18">
        <v>201116.8362016</v>
      </c>
      <c r="R6423" s="18">
        <v>270984.82509370998</v>
      </c>
      <c r="S6423" s="20">
        <v>1</v>
      </c>
      <c r="T6423" s="21">
        <f t="shared" si="100"/>
        <v>270984.82509370998</v>
      </c>
      <c r="U6423" s="39">
        <f>T6423*Fx!$C$7</f>
        <v>279943.0011298657</v>
      </c>
    </row>
    <row r="6424" spans="1:21">
      <c r="A6424" s="16" t="s">
        <v>4728</v>
      </c>
      <c r="B6424" s="19"/>
      <c r="C6424" s="16" t="s">
        <v>3301</v>
      </c>
      <c r="D6424" s="16" t="s">
        <v>4404</v>
      </c>
      <c r="E6424" s="16" t="s">
        <v>4744</v>
      </c>
      <c r="F6424" s="16">
        <v>5</v>
      </c>
      <c r="G6424" s="16" t="s">
        <v>4405</v>
      </c>
      <c r="H6424" s="16" t="s">
        <v>4405</v>
      </c>
      <c r="I6424" s="16">
        <v>-12.186159999999999</v>
      </c>
      <c r="J6424" s="16">
        <v>-76.982690000000005</v>
      </c>
      <c r="K6424" s="16">
        <v>4</v>
      </c>
      <c r="L6424" s="18" t="s">
        <v>4406</v>
      </c>
      <c r="M6424" s="18">
        <v>1</v>
      </c>
      <c r="N6424" s="18" t="s">
        <v>4</v>
      </c>
      <c r="O6424" s="18">
        <v>3780329.6191278398</v>
      </c>
      <c r="P6424" s="18">
        <v>3780329.6191278398</v>
      </c>
      <c r="Q6424" s="18">
        <v>3780329.6191278398</v>
      </c>
      <c r="R6424" s="18">
        <v>5093616.1287315497</v>
      </c>
      <c r="S6424" s="20">
        <v>1</v>
      </c>
      <c r="T6424" s="21">
        <f t="shared" si="100"/>
        <v>5093616.1287315497</v>
      </c>
      <c r="U6424" s="39">
        <f>T6424*Fx!$C$7</f>
        <v>5262000.1329871388</v>
      </c>
    </row>
    <row r="6425" spans="1:21">
      <c r="A6425" s="16" t="s">
        <v>4728</v>
      </c>
      <c r="B6425" s="19"/>
      <c r="C6425" s="16" t="s">
        <v>3301</v>
      </c>
      <c r="D6425" s="16" t="s">
        <v>4404</v>
      </c>
      <c r="E6425" s="16" t="s">
        <v>4405</v>
      </c>
      <c r="F6425" s="16">
        <v>5</v>
      </c>
      <c r="G6425" s="16" t="s">
        <v>4405</v>
      </c>
      <c r="H6425" s="16" t="s">
        <v>4405</v>
      </c>
      <c r="I6425" s="16">
        <v>-12.08433</v>
      </c>
      <c r="J6425" s="16">
        <v>-76.978319999999997</v>
      </c>
      <c r="K6425" s="16">
        <v>4</v>
      </c>
      <c r="L6425" s="18" t="s">
        <v>4406</v>
      </c>
      <c r="M6425" s="18">
        <v>1</v>
      </c>
      <c r="N6425" s="18" t="s">
        <v>4</v>
      </c>
      <c r="O6425" s="18">
        <v>908034.86815385299</v>
      </c>
      <c r="P6425" s="18">
        <v>908034.86815385299</v>
      </c>
      <c r="Q6425" s="18">
        <v>908034.86815385299</v>
      </c>
      <c r="R6425" s="18">
        <v>1223486.18133097</v>
      </c>
      <c r="S6425" s="20">
        <v>1</v>
      </c>
      <c r="T6425" s="21">
        <f t="shared" si="100"/>
        <v>1223486.18133097</v>
      </c>
      <c r="U6425" s="39">
        <f>T6425*Fx!$C$7</f>
        <v>1263932.0055072005</v>
      </c>
    </row>
    <row r="6426" spans="1:21">
      <c r="A6426" s="16" t="s">
        <v>4728</v>
      </c>
      <c r="B6426" s="19"/>
      <c r="C6426" s="16" t="s">
        <v>3301</v>
      </c>
      <c r="D6426" s="16" t="s">
        <v>4404</v>
      </c>
      <c r="E6426" s="16" t="s">
        <v>4405</v>
      </c>
      <c r="F6426" s="16">
        <v>2.1</v>
      </c>
      <c r="G6426" s="16" t="s">
        <v>4405</v>
      </c>
      <c r="H6426" s="16" t="s">
        <v>4405</v>
      </c>
      <c r="I6426" s="16">
        <v>-12.035130000000001</v>
      </c>
      <c r="J6426" s="16">
        <v>-77.086010000000002</v>
      </c>
      <c r="K6426" s="16">
        <v>4</v>
      </c>
      <c r="L6426" s="18" t="s">
        <v>4406</v>
      </c>
      <c r="M6426" s="18">
        <v>1</v>
      </c>
      <c r="N6426" s="18" t="s">
        <v>4</v>
      </c>
      <c r="O6426" s="18">
        <v>201116.8362016</v>
      </c>
      <c r="P6426" s="18">
        <v>201116.8362016</v>
      </c>
      <c r="Q6426" s="18">
        <v>201116.8362016</v>
      </c>
      <c r="R6426" s="18">
        <v>270984.82509370998</v>
      </c>
      <c r="S6426" s="20">
        <v>1</v>
      </c>
      <c r="T6426" s="21">
        <f t="shared" si="100"/>
        <v>270984.82509370998</v>
      </c>
      <c r="U6426" s="39">
        <f>T6426*Fx!$C$7</f>
        <v>279943.0011298657</v>
      </c>
    </row>
    <row r="6427" spans="1:21">
      <c r="A6427" s="16" t="s">
        <v>4728</v>
      </c>
      <c r="B6427" s="19"/>
      <c r="C6427" s="16" t="s">
        <v>3301</v>
      </c>
      <c r="D6427" s="16" t="s">
        <v>4404</v>
      </c>
      <c r="E6427" s="16" t="s">
        <v>4325</v>
      </c>
      <c r="F6427" s="16">
        <v>3.2</v>
      </c>
      <c r="G6427" s="16" t="s">
        <v>4405</v>
      </c>
      <c r="H6427" s="16" t="s">
        <v>4405</v>
      </c>
      <c r="I6427" s="16">
        <v>-12.101089999999999</v>
      </c>
      <c r="J6427" s="16">
        <v>-77.035284000000004</v>
      </c>
      <c r="K6427" s="16">
        <v>7</v>
      </c>
      <c r="L6427" s="18" t="s">
        <v>4406</v>
      </c>
      <c r="M6427" s="18">
        <v>1</v>
      </c>
      <c r="N6427" s="18" t="s">
        <v>4</v>
      </c>
      <c r="O6427" s="18">
        <v>191526.64751274799</v>
      </c>
      <c r="P6427" s="18">
        <v>191526.64751274799</v>
      </c>
      <c r="Q6427" s="18">
        <v>191526.64751274799</v>
      </c>
      <c r="R6427" s="18">
        <v>258063.00485455699</v>
      </c>
      <c r="S6427" s="20">
        <v>1</v>
      </c>
      <c r="T6427" s="21">
        <f t="shared" si="100"/>
        <v>258063.00485455699</v>
      </c>
      <c r="U6427" s="39">
        <f>T6427*Fx!$C$7</f>
        <v>266594.01327950106</v>
      </c>
    </row>
    <row r="6428" spans="1:21">
      <c r="A6428" s="16" t="s">
        <v>4728</v>
      </c>
      <c r="B6428" s="19"/>
      <c r="C6428" s="16" t="s">
        <v>3301</v>
      </c>
      <c r="D6428" s="16" t="s">
        <v>4404</v>
      </c>
      <c r="E6428" s="16" t="s">
        <v>4405</v>
      </c>
      <c r="F6428" s="16">
        <v>5</v>
      </c>
      <c r="G6428" s="16" t="s">
        <v>4405</v>
      </c>
      <c r="H6428" s="16" t="s">
        <v>4405</v>
      </c>
      <c r="I6428" s="16">
        <v>-11.85478</v>
      </c>
      <c r="J6428" s="16">
        <v>-77.035870000000003</v>
      </c>
      <c r="K6428" s="16">
        <v>4</v>
      </c>
      <c r="L6428" s="18" t="s">
        <v>4406</v>
      </c>
      <c r="M6428" s="18">
        <v>1</v>
      </c>
      <c r="N6428" s="18" t="s">
        <v>4</v>
      </c>
      <c r="O6428" s="18">
        <v>265961.18072373699</v>
      </c>
      <c r="P6428" s="18">
        <v>265961.18072373699</v>
      </c>
      <c r="Q6428" s="18">
        <v>265961.18072373699</v>
      </c>
      <c r="R6428" s="18">
        <v>358356.09490144299</v>
      </c>
      <c r="S6428" s="20">
        <v>1</v>
      </c>
      <c r="T6428" s="21">
        <f t="shared" si="100"/>
        <v>358356.09490144299</v>
      </c>
      <c r="U6428" s="39">
        <f>T6428*Fx!$C$7</f>
        <v>370202.57737752382</v>
      </c>
    </row>
    <row r="6429" spans="1:21">
      <c r="A6429" s="16" t="s">
        <v>4728</v>
      </c>
      <c r="B6429" s="19"/>
      <c r="C6429" s="16" t="s">
        <v>3301</v>
      </c>
      <c r="D6429" s="16" t="s">
        <v>4404</v>
      </c>
      <c r="E6429" s="16" t="s">
        <v>4405</v>
      </c>
      <c r="F6429" s="16">
        <v>3.3</v>
      </c>
      <c r="G6429" s="16" t="s">
        <v>4405</v>
      </c>
      <c r="H6429" s="16" t="s">
        <v>4405</v>
      </c>
      <c r="I6429" s="16">
        <v>-12.11594</v>
      </c>
      <c r="J6429" s="16">
        <v>-77.044129999999996</v>
      </c>
      <c r="K6429" s="16">
        <v>4</v>
      </c>
      <c r="L6429" s="18" t="s">
        <v>4406</v>
      </c>
      <c r="M6429" s="18">
        <v>1</v>
      </c>
      <c r="N6429" s="18" t="s">
        <v>4</v>
      </c>
      <c r="O6429" s="18">
        <v>643788.20010830497</v>
      </c>
      <c r="P6429" s="18">
        <v>643788.20010830497</v>
      </c>
      <c r="Q6429" s="18">
        <v>643788.20010830497</v>
      </c>
      <c r="R6429" s="18">
        <v>867440.22081208602</v>
      </c>
      <c r="S6429" s="20">
        <v>1</v>
      </c>
      <c r="T6429" s="21">
        <f t="shared" si="100"/>
        <v>867440.22081208602</v>
      </c>
      <c r="U6429" s="39">
        <f>T6429*Fx!$C$7</f>
        <v>896115.93059099803</v>
      </c>
    </row>
    <row r="6430" spans="1:21">
      <c r="A6430" s="16" t="s">
        <v>4728</v>
      </c>
      <c r="B6430" s="19"/>
      <c r="C6430" s="16" t="s">
        <v>3301</v>
      </c>
      <c r="D6430" s="16" t="s">
        <v>4404</v>
      </c>
      <c r="E6430" s="16" t="s">
        <v>4743</v>
      </c>
      <c r="F6430" s="16">
        <v>5</v>
      </c>
      <c r="G6430" s="16" t="s">
        <v>4405</v>
      </c>
      <c r="H6430" s="16" t="s">
        <v>4405</v>
      </c>
      <c r="I6430" s="16">
        <v>-12.026339999999999</v>
      </c>
      <c r="J6430" s="16">
        <v>-77.031170000000003</v>
      </c>
      <c r="K6430" s="16">
        <v>4</v>
      </c>
      <c r="L6430" s="18" t="s">
        <v>4406</v>
      </c>
      <c r="M6430" s="18">
        <v>1</v>
      </c>
      <c r="N6430" s="18" t="s">
        <v>4</v>
      </c>
      <c r="O6430" s="18">
        <v>3780329.6191278398</v>
      </c>
      <c r="P6430" s="18">
        <v>3780329.6191278398</v>
      </c>
      <c r="Q6430" s="18">
        <v>3780329.6191278398</v>
      </c>
      <c r="R6430" s="18">
        <v>5093616.1287315497</v>
      </c>
      <c r="S6430" s="20">
        <v>1</v>
      </c>
      <c r="T6430" s="21">
        <f t="shared" si="100"/>
        <v>5093616.1287315497</v>
      </c>
      <c r="U6430" s="39">
        <f>T6430*Fx!$C$7</f>
        <v>5262000.1329871388</v>
      </c>
    </row>
    <row r="6431" spans="1:21">
      <c r="A6431" s="16" t="s">
        <v>4728</v>
      </c>
      <c r="B6431" s="19"/>
      <c r="C6431" s="16" t="s">
        <v>3301</v>
      </c>
      <c r="D6431" s="16" t="s">
        <v>4404</v>
      </c>
      <c r="E6431" s="16" t="s">
        <v>4414</v>
      </c>
      <c r="F6431" s="16">
        <v>5</v>
      </c>
      <c r="G6431" s="16" t="s">
        <v>4405</v>
      </c>
      <c r="H6431" s="16" t="s">
        <v>4405</v>
      </c>
      <c r="I6431" s="16">
        <v>-12.142504000000001</v>
      </c>
      <c r="J6431" s="16">
        <v>-77.006129999999999</v>
      </c>
      <c r="K6431" s="16">
        <v>7</v>
      </c>
      <c r="L6431" s="18" t="s">
        <v>4406</v>
      </c>
      <c r="M6431" s="18">
        <v>1</v>
      </c>
      <c r="N6431" s="18" t="s">
        <v>4</v>
      </c>
      <c r="O6431" s="18">
        <v>73005.510512091496</v>
      </c>
      <c r="P6431" s="18">
        <v>73005.510512091496</v>
      </c>
      <c r="Q6431" s="18">
        <v>73005.510512091496</v>
      </c>
      <c r="R6431" s="18">
        <v>98367.624862422104</v>
      </c>
      <c r="S6431" s="20">
        <v>1</v>
      </c>
      <c r="T6431" s="21">
        <f t="shared" si="100"/>
        <v>98367.624862422104</v>
      </c>
      <c r="U6431" s="39">
        <f>T6431*Fx!$C$7</f>
        <v>101619.44717192368</v>
      </c>
    </row>
    <row r="6432" spans="1:21">
      <c r="A6432" s="16" t="s">
        <v>4728</v>
      </c>
      <c r="B6432" s="19"/>
      <c r="C6432" s="16" t="s">
        <v>3301</v>
      </c>
      <c r="D6432" s="16" t="s">
        <v>4404</v>
      </c>
      <c r="E6432" s="16" t="s">
        <v>4408</v>
      </c>
      <c r="F6432" s="16">
        <v>5</v>
      </c>
      <c r="G6432" s="16" t="s">
        <v>5331</v>
      </c>
      <c r="H6432" s="16" t="s">
        <v>4405</v>
      </c>
      <c r="I6432" s="16">
        <v>-12.274819000000001</v>
      </c>
      <c r="J6432" s="16">
        <v>-75.8501713</v>
      </c>
      <c r="K6432" s="16">
        <v>7</v>
      </c>
      <c r="L6432" s="18" t="s">
        <v>4406</v>
      </c>
      <c r="M6432" s="18">
        <v>1</v>
      </c>
      <c r="N6432" s="18" t="s">
        <v>4</v>
      </c>
      <c r="O6432" s="18">
        <v>92209.569939379304</v>
      </c>
      <c r="P6432" s="18">
        <v>92209.569939379304</v>
      </c>
      <c r="Q6432" s="18">
        <v>92209.569939379304</v>
      </c>
      <c r="R6432" s="18">
        <v>124243.17453433599</v>
      </c>
      <c r="S6432" s="20">
        <v>1</v>
      </c>
      <c r="T6432" s="21">
        <f t="shared" si="100"/>
        <v>124243.17453433599</v>
      </c>
      <c r="U6432" s="39">
        <f>T6432*Fx!$C$7</f>
        <v>128350.38691563637</v>
      </c>
    </row>
    <row r="6433" spans="1:21">
      <c r="A6433" s="16" t="s">
        <v>4728</v>
      </c>
      <c r="B6433" s="19"/>
      <c r="C6433" s="16" t="s">
        <v>3301</v>
      </c>
      <c r="D6433" s="16" t="s">
        <v>4404</v>
      </c>
      <c r="E6433" s="16" t="s">
        <v>4405</v>
      </c>
      <c r="F6433" s="16">
        <v>3.3</v>
      </c>
      <c r="G6433" s="16" t="s">
        <v>4405</v>
      </c>
      <c r="H6433" s="16" t="s">
        <v>4405</v>
      </c>
      <c r="I6433" s="16">
        <v>-12.113160000000001</v>
      </c>
      <c r="J6433" s="16">
        <v>-77.027320000000003</v>
      </c>
      <c r="K6433" s="16">
        <v>4</v>
      </c>
      <c r="L6433" s="18" t="s">
        <v>4406</v>
      </c>
      <c r="M6433" s="18">
        <v>1</v>
      </c>
      <c r="N6433" s="18" t="s">
        <v>4</v>
      </c>
      <c r="O6433" s="18">
        <v>643788.20010830497</v>
      </c>
      <c r="P6433" s="18">
        <v>643788.20010830497</v>
      </c>
      <c r="Q6433" s="18">
        <v>643788.20010830497</v>
      </c>
      <c r="R6433" s="18">
        <v>867440.22081208602</v>
      </c>
      <c r="S6433" s="20">
        <v>1</v>
      </c>
      <c r="T6433" s="21">
        <f t="shared" si="100"/>
        <v>867440.22081208602</v>
      </c>
      <c r="U6433" s="39">
        <f>T6433*Fx!$C$7</f>
        <v>896115.93059099803</v>
      </c>
    </row>
    <row r="6434" spans="1:21">
      <c r="A6434" s="16" t="s">
        <v>4728</v>
      </c>
      <c r="B6434" s="19"/>
      <c r="C6434" s="16" t="s">
        <v>3301</v>
      </c>
      <c r="D6434" s="16" t="s">
        <v>4404</v>
      </c>
      <c r="E6434" s="16" t="s">
        <v>4759</v>
      </c>
      <c r="F6434" s="16">
        <v>5</v>
      </c>
      <c r="G6434" s="16" t="s">
        <v>4405</v>
      </c>
      <c r="H6434" s="16" t="s">
        <v>4405</v>
      </c>
      <c r="I6434" s="16">
        <v>-12.14343</v>
      </c>
      <c r="J6434" s="16">
        <v>-77.024839999999998</v>
      </c>
      <c r="K6434" s="16">
        <v>4</v>
      </c>
      <c r="L6434" s="18" t="s">
        <v>4406</v>
      </c>
      <c r="M6434" s="18">
        <v>1</v>
      </c>
      <c r="N6434" s="18" t="s">
        <v>4</v>
      </c>
      <c r="O6434" s="18">
        <v>3509188.36524818</v>
      </c>
      <c r="P6434" s="18">
        <v>3509188.36524818</v>
      </c>
      <c r="Q6434" s="18">
        <v>3509188.36524818</v>
      </c>
      <c r="R6434" s="18">
        <v>4728280.4032599302</v>
      </c>
      <c r="S6434" s="20">
        <v>1</v>
      </c>
      <c r="T6434" s="21">
        <f t="shared" si="100"/>
        <v>4728280.4032599302</v>
      </c>
      <c r="U6434" s="39">
        <f>T6434*Fx!$C$7</f>
        <v>4884587.1934503419</v>
      </c>
    </row>
    <row r="6435" spans="1:21">
      <c r="A6435" s="16" t="s">
        <v>4728</v>
      </c>
      <c r="B6435" s="19"/>
      <c r="C6435" s="16" t="s">
        <v>3301</v>
      </c>
      <c r="D6435" s="16" t="s">
        <v>4404</v>
      </c>
      <c r="E6435" s="16" t="s">
        <v>4405</v>
      </c>
      <c r="F6435" s="16">
        <v>3.2</v>
      </c>
      <c r="G6435" s="16" t="s">
        <v>4405</v>
      </c>
      <c r="H6435" s="16" t="s">
        <v>4405</v>
      </c>
      <c r="I6435" s="16">
        <v>-12.0953</v>
      </c>
      <c r="J6435" s="16">
        <v>-77.04128</v>
      </c>
      <c r="K6435" s="16">
        <v>4</v>
      </c>
      <c r="L6435" s="18" t="s">
        <v>4406</v>
      </c>
      <c r="M6435" s="18">
        <v>1</v>
      </c>
      <c r="N6435" s="18" t="s">
        <v>4</v>
      </c>
      <c r="O6435" s="18">
        <v>265961.18072373699</v>
      </c>
      <c r="P6435" s="18">
        <v>265961.18072373699</v>
      </c>
      <c r="Q6435" s="18">
        <v>265961.18072373699</v>
      </c>
      <c r="R6435" s="18">
        <v>358356.09490144299</v>
      </c>
      <c r="S6435" s="20">
        <v>1</v>
      </c>
      <c r="T6435" s="21">
        <f t="shared" si="100"/>
        <v>358356.09490144299</v>
      </c>
      <c r="U6435" s="39">
        <f>T6435*Fx!$C$7</f>
        <v>370202.57737752382</v>
      </c>
    </row>
    <row r="6436" spans="1:21">
      <c r="A6436" s="16" t="s">
        <v>4728</v>
      </c>
      <c r="B6436" s="19"/>
      <c r="C6436" s="16" t="s">
        <v>3301</v>
      </c>
      <c r="D6436" s="16" t="s">
        <v>4404</v>
      </c>
      <c r="E6436" s="16" t="s">
        <v>4405</v>
      </c>
      <c r="F6436" s="16">
        <v>5</v>
      </c>
      <c r="G6436" s="16" t="s">
        <v>4405</v>
      </c>
      <c r="H6436" s="16" t="s">
        <v>4405</v>
      </c>
      <c r="I6436" s="16">
        <v>-12.13517</v>
      </c>
      <c r="J6436" s="16">
        <v>-77.007819999999995</v>
      </c>
      <c r="K6436" s="16">
        <v>4</v>
      </c>
      <c r="L6436" s="18" t="s">
        <v>4406</v>
      </c>
      <c r="M6436" s="18">
        <v>1</v>
      </c>
      <c r="N6436" s="18" t="s">
        <v>4</v>
      </c>
      <c r="O6436" s="18">
        <v>643788.20010830497</v>
      </c>
      <c r="P6436" s="18">
        <v>643788.20010830497</v>
      </c>
      <c r="Q6436" s="18">
        <v>643788.20010830497</v>
      </c>
      <c r="R6436" s="18">
        <v>867440.22081208602</v>
      </c>
      <c r="S6436" s="20">
        <v>1</v>
      </c>
      <c r="T6436" s="21">
        <f t="shared" si="100"/>
        <v>867440.22081208602</v>
      </c>
      <c r="U6436" s="39">
        <f>T6436*Fx!$C$7</f>
        <v>896115.93059099803</v>
      </c>
    </row>
    <row r="6437" spans="1:21">
      <c r="A6437" s="16" t="s">
        <v>4728</v>
      </c>
      <c r="B6437" s="19"/>
      <c r="C6437" s="16" t="s">
        <v>3301</v>
      </c>
      <c r="D6437" s="16" t="s">
        <v>4404</v>
      </c>
      <c r="E6437" s="16" t="s">
        <v>4405</v>
      </c>
      <c r="F6437" s="16">
        <v>5</v>
      </c>
      <c r="G6437" s="16" t="s">
        <v>4405</v>
      </c>
      <c r="H6437" s="16" t="s">
        <v>4405</v>
      </c>
      <c r="I6437" s="16">
        <v>-12.223979999999999</v>
      </c>
      <c r="J6437" s="16">
        <v>-76.906720000000007</v>
      </c>
      <c r="K6437" s="16">
        <v>4</v>
      </c>
      <c r="L6437" s="18" t="s">
        <v>4406</v>
      </c>
      <c r="M6437" s="18">
        <v>1</v>
      </c>
      <c r="N6437" s="18" t="s">
        <v>4</v>
      </c>
      <c r="O6437" s="18">
        <v>706835.24120398902</v>
      </c>
      <c r="P6437" s="18">
        <v>706835.24120398902</v>
      </c>
      <c r="Q6437" s="18">
        <v>706835.24120398797</v>
      </c>
      <c r="R6437" s="18">
        <v>952389.80398305401</v>
      </c>
      <c r="S6437" s="20">
        <v>1</v>
      </c>
      <c r="T6437" s="21">
        <f t="shared" si="100"/>
        <v>952389.80398305401</v>
      </c>
      <c r="U6437" s="39">
        <f>T6437*Fx!$C$7</f>
        <v>983873.76444530382</v>
      </c>
    </row>
    <row r="6438" spans="1:21">
      <c r="A6438" s="16" t="s">
        <v>4728</v>
      </c>
      <c r="B6438" s="19"/>
      <c r="C6438" s="16" t="s">
        <v>3301</v>
      </c>
      <c r="D6438" s="16" t="s">
        <v>4404</v>
      </c>
      <c r="E6438" s="16" t="s">
        <v>4405</v>
      </c>
      <c r="F6438" s="16">
        <v>3.3</v>
      </c>
      <c r="G6438" s="16" t="s">
        <v>4405</v>
      </c>
      <c r="H6438" s="16" t="s">
        <v>4405</v>
      </c>
      <c r="I6438" s="16">
        <v>-12.114039999999999</v>
      </c>
      <c r="J6438" s="16">
        <v>-77.038409999999999</v>
      </c>
      <c r="K6438" s="16">
        <v>4</v>
      </c>
      <c r="L6438" s="18" t="s">
        <v>4406</v>
      </c>
      <c r="M6438" s="18">
        <v>1</v>
      </c>
      <c r="N6438" s="18" t="s">
        <v>4</v>
      </c>
      <c r="O6438" s="18">
        <v>184855.36786052701</v>
      </c>
      <c r="P6438" s="18">
        <v>184855.36786052701</v>
      </c>
      <c r="Q6438" s="18">
        <v>184855.36786052701</v>
      </c>
      <c r="R6438" s="18">
        <v>249074.12265129801</v>
      </c>
      <c r="S6438" s="20">
        <v>1</v>
      </c>
      <c r="T6438" s="21">
        <f t="shared" si="100"/>
        <v>249074.12265129801</v>
      </c>
      <c r="U6438" s="39">
        <f>T6438*Fx!$C$7</f>
        <v>257307.97794555582</v>
      </c>
    </row>
    <row r="6439" spans="1:21">
      <c r="A6439" s="16" t="s">
        <v>4728</v>
      </c>
      <c r="B6439" s="19"/>
      <c r="C6439" s="16" t="s">
        <v>3301</v>
      </c>
      <c r="D6439" s="16" t="s">
        <v>4404</v>
      </c>
      <c r="E6439" s="16" t="s">
        <v>4405</v>
      </c>
      <c r="F6439" s="16">
        <v>5</v>
      </c>
      <c r="G6439" s="16" t="s">
        <v>4405</v>
      </c>
      <c r="H6439" s="16" t="s">
        <v>4405</v>
      </c>
      <c r="I6439" s="16">
        <v>-12.107010000000001</v>
      </c>
      <c r="J6439" s="16">
        <v>-76.947370000000006</v>
      </c>
      <c r="K6439" s="16">
        <v>4</v>
      </c>
      <c r="L6439" s="18" t="s">
        <v>4406</v>
      </c>
      <c r="M6439" s="18">
        <v>1</v>
      </c>
      <c r="N6439" s="18" t="s">
        <v>4</v>
      </c>
      <c r="O6439" s="18">
        <v>1754594.18262409</v>
      </c>
      <c r="P6439" s="18">
        <v>1754594.18262409</v>
      </c>
      <c r="Q6439" s="18">
        <v>1754594.18262409</v>
      </c>
      <c r="R6439" s="18">
        <v>2364140.20162996</v>
      </c>
      <c r="S6439" s="20">
        <v>1</v>
      </c>
      <c r="T6439" s="21">
        <f t="shared" si="100"/>
        <v>2364140.20162996</v>
      </c>
      <c r="U6439" s="39">
        <f>T6439*Fx!$C$7</f>
        <v>2442293.5967251654</v>
      </c>
    </row>
    <row r="6440" spans="1:21">
      <c r="A6440" s="16" t="s">
        <v>4728</v>
      </c>
      <c r="B6440" s="19"/>
      <c r="C6440" s="16" t="s">
        <v>3301</v>
      </c>
      <c r="D6440" s="16" t="s">
        <v>4404</v>
      </c>
      <c r="E6440" s="16" t="s">
        <v>4405</v>
      </c>
      <c r="F6440" s="16">
        <v>3.3</v>
      </c>
      <c r="G6440" s="16" t="s">
        <v>4405</v>
      </c>
      <c r="H6440" s="16" t="s">
        <v>4405</v>
      </c>
      <c r="I6440" s="16">
        <v>-12.125730000000001</v>
      </c>
      <c r="J6440" s="16">
        <v>-77.029449999999997</v>
      </c>
      <c r="K6440" s="16">
        <v>4</v>
      </c>
      <c r="L6440" s="18" t="s">
        <v>4406</v>
      </c>
      <c r="M6440" s="18">
        <v>1</v>
      </c>
      <c r="N6440" s="18" t="s">
        <v>4</v>
      </c>
      <c r="O6440" s="18">
        <v>1287576.4002166099</v>
      </c>
      <c r="P6440" s="18">
        <v>1287576.4002166099</v>
      </c>
      <c r="Q6440" s="18">
        <v>1287576.4002166099</v>
      </c>
      <c r="R6440" s="18">
        <v>1734880.4416241699</v>
      </c>
      <c r="S6440" s="20">
        <v>1</v>
      </c>
      <c r="T6440" s="21">
        <f t="shared" ref="T6440:T6503" si="101">R6440*S6440</f>
        <v>1734880.4416241699</v>
      </c>
      <c r="U6440" s="39">
        <f>T6440*Fx!$C$7</f>
        <v>1792231.861181994</v>
      </c>
    </row>
    <row r="6441" spans="1:21">
      <c r="A6441" s="16" t="s">
        <v>4728</v>
      </c>
      <c r="B6441" s="19"/>
      <c r="C6441" s="16" t="s">
        <v>3301</v>
      </c>
      <c r="D6441" s="16" t="s">
        <v>4404</v>
      </c>
      <c r="E6441" s="16" t="s">
        <v>4405</v>
      </c>
      <c r="F6441" s="16">
        <v>3.3</v>
      </c>
      <c r="G6441" s="16" t="s">
        <v>4405</v>
      </c>
      <c r="H6441" s="16" t="s">
        <v>4405</v>
      </c>
      <c r="I6441" s="16">
        <v>-12.127219999999999</v>
      </c>
      <c r="J6441" s="16">
        <v>-77.021190000000004</v>
      </c>
      <c r="K6441" s="16">
        <v>4</v>
      </c>
      <c r="L6441" s="18" t="s">
        <v>4406</v>
      </c>
      <c r="M6441" s="18">
        <v>1</v>
      </c>
      <c r="N6441" s="18" t="s">
        <v>4</v>
      </c>
      <c r="O6441" s="18">
        <v>643788.20010830497</v>
      </c>
      <c r="P6441" s="18">
        <v>643788.20010830497</v>
      </c>
      <c r="Q6441" s="18">
        <v>643788.20010830497</v>
      </c>
      <c r="R6441" s="18">
        <v>867440.22081208602</v>
      </c>
      <c r="S6441" s="20">
        <v>1</v>
      </c>
      <c r="T6441" s="21">
        <f t="shared" si="101"/>
        <v>867440.22081208602</v>
      </c>
      <c r="U6441" s="39">
        <f>T6441*Fx!$C$7</f>
        <v>896115.93059099803</v>
      </c>
    </row>
    <row r="6442" spans="1:21">
      <c r="A6442" s="16" t="s">
        <v>4728</v>
      </c>
      <c r="B6442" s="19"/>
      <c r="C6442" s="16" t="s">
        <v>3301</v>
      </c>
      <c r="D6442" s="16" t="s">
        <v>4404</v>
      </c>
      <c r="E6442" s="16" t="s">
        <v>4405</v>
      </c>
      <c r="F6442" s="16">
        <v>2.8</v>
      </c>
      <c r="G6442" s="16" t="s">
        <v>4405</v>
      </c>
      <c r="H6442" s="16" t="s">
        <v>4405</v>
      </c>
      <c r="I6442" s="16">
        <v>-12.057976999999999</v>
      </c>
      <c r="J6442" s="16">
        <v>-77.037133999999995</v>
      </c>
      <c r="K6442" s="16">
        <v>7</v>
      </c>
      <c r="L6442" s="18" t="s">
        <v>4406</v>
      </c>
      <c r="M6442" s="18">
        <v>1</v>
      </c>
      <c r="N6442" s="18" t="s">
        <v>4</v>
      </c>
      <c r="O6442" s="18">
        <v>11298122.113750201</v>
      </c>
      <c r="P6442" s="18">
        <v>11298122.113750201</v>
      </c>
      <c r="Q6442" s="18">
        <v>11298122.113750201</v>
      </c>
      <c r="R6442" s="18">
        <v>15223089.735824</v>
      </c>
      <c r="S6442" s="20">
        <v>1</v>
      </c>
      <c r="T6442" s="21">
        <f t="shared" si="101"/>
        <v>15223089.735824</v>
      </c>
      <c r="U6442" s="39">
        <f>T6442*Fx!$C$7</f>
        <v>15726332.37171901</v>
      </c>
    </row>
    <row r="6443" spans="1:21">
      <c r="A6443" s="16" t="s">
        <v>4728</v>
      </c>
      <c r="B6443" s="19"/>
      <c r="C6443" s="16" t="s">
        <v>3301</v>
      </c>
      <c r="D6443" s="16" t="s">
        <v>4404</v>
      </c>
      <c r="E6443" s="16" t="s">
        <v>4405</v>
      </c>
      <c r="F6443" s="16">
        <v>3.2</v>
      </c>
      <c r="G6443" s="16" t="s">
        <v>4405</v>
      </c>
      <c r="H6443" s="16" t="s">
        <v>4405</v>
      </c>
      <c r="I6443" s="16">
        <v>-12.09728</v>
      </c>
      <c r="J6443" s="16">
        <v>-77.026970000000006</v>
      </c>
      <c r="K6443" s="16">
        <v>4</v>
      </c>
      <c r="L6443" s="18" t="s">
        <v>4406</v>
      </c>
      <c r="M6443" s="18">
        <v>1</v>
      </c>
      <c r="N6443" s="18" t="s">
        <v>4</v>
      </c>
      <c r="O6443" s="18">
        <v>505806.17187382502</v>
      </c>
      <c r="P6443" s="18">
        <v>505806.17187382502</v>
      </c>
      <c r="Q6443" s="18">
        <v>505806.17187382502</v>
      </c>
      <c r="R6443" s="18">
        <v>681523.23597191402</v>
      </c>
      <c r="S6443" s="20">
        <v>1</v>
      </c>
      <c r="T6443" s="21">
        <f t="shared" si="101"/>
        <v>681523.23597191402</v>
      </c>
      <c r="U6443" s="39">
        <f>T6443*Fx!$C$7</f>
        <v>704052.92972305173</v>
      </c>
    </row>
    <row r="6444" spans="1:21">
      <c r="A6444" s="16" t="s">
        <v>4728</v>
      </c>
      <c r="B6444" s="19"/>
      <c r="C6444" s="16" t="s">
        <v>3301</v>
      </c>
      <c r="D6444" s="16" t="s">
        <v>4404</v>
      </c>
      <c r="E6444" s="16" t="s">
        <v>4409</v>
      </c>
      <c r="F6444" s="16">
        <v>12.1</v>
      </c>
      <c r="G6444" s="16" t="s">
        <v>4409</v>
      </c>
      <c r="H6444" s="16" t="s">
        <v>4409</v>
      </c>
      <c r="I6444" s="16">
        <v>-16.399709999999999</v>
      </c>
      <c r="J6444" s="16">
        <v>-71.539330000000007</v>
      </c>
      <c r="K6444" s="16">
        <v>4</v>
      </c>
      <c r="L6444" s="18" t="s">
        <v>4410</v>
      </c>
      <c r="M6444" s="18">
        <v>1</v>
      </c>
      <c r="N6444" s="18" t="s">
        <v>4</v>
      </c>
      <c r="O6444" s="18">
        <v>123685.67517561901</v>
      </c>
      <c r="P6444" s="18">
        <v>123685.67517561901</v>
      </c>
      <c r="Q6444" s="18">
        <v>123685.67517561901</v>
      </c>
      <c r="R6444" s="18">
        <v>166654.07872896901</v>
      </c>
      <c r="S6444" s="20">
        <v>1</v>
      </c>
      <c r="T6444" s="21">
        <f t="shared" si="101"/>
        <v>166654.07872896901</v>
      </c>
      <c r="U6444" s="39">
        <f>T6444*Fx!$C$7</f>
        <v>172163.30447207543</v>
      </c>
    </row>
    <row r="6445" spans="1:21">
      <c r="A6445" s="16" t="s">
        <v>4728</v>
      </c>
      <c r="B6445" s="19"/>
      <c r="C6445" s="16" t="s">
        <v>3301</v>
      </c>
      <c r="D6445" s="16" t="s">
        <v>4404</v>
      </c>
      <c r="E6445" s="16" t="s">
        <v>4405</v>
      </c>
      <c r="F6445" s="16">
        <v>5</v>
      </c>
      <c r="G6445" s="16" t="s">
        <v>4405</v>
      </c>
      <c r="H6445" s="16" t="s">
        <v>4405</v>
      </c>
      <c r="I6445" s="16">
        <v>-11.93479</v>
      </c>
      <c r="J6445" s="16">
        <v>-77.053049999999999</v>
      </c>
      <c r="K6445" s="16">
        <v>4</v>
      </c>
      <c r="L6445" s="18" t="s">
        <v>4406</v>
      </c>
      <c r="M6445" s="18">
        <v>1</v>
      </c>
      <c r="N6445" s="18" t="s">
        <v>4</v>
      </c>
      <c r="O6445" s="18">
        <v>3516147.9564975402</v>
      </c>
      <c r="P6445" s="18">
        <v>3516147.9564975402</v>
      </c>
      <c r="Q6445" s="18">
        <v>3516147.9564975402</v>
      </c>
      <c r="R6445" s="18">
        <v>4737657.7565091699</v>
      </c>
      <c r="S6445" s="20">
        <v>1</v>
      </c>
      <c r="T6445" s="21">
        <f t="shared" si="101"/>
        <v>4737657.7565091699</v>
      </c>
      <c r="U6445" s="39">
        <f>T6445*Fx!$C$7</f>
        <v>4894274.5418483168</v>
      </c>
    </row>
    <row r="6446" spans="1:21">
      <c r="A6446" s="16" t="s">
        <v>4728</v>
      </c>
      <c r="B6446" s="19"/>
      <c r="C6446" s="16" t="s">
        <v>3301</v>
      </c>
      <c r="D6446" s="16" t="s">
        <v>4404</v>
      </c>
      <c r="E6446" s="16" t="s">
        <v>4405</v>
      </c>
      <c r="F6446" s="16">
        <v>2.1</v>
      </c>
      <c r="G6446" s="16" t="s">
        <v>4405</v>
      </c>
      <c r="H6446" s="16" t="s">
        <v>4405</v>
      </c>
      <c r="I6446" s="16">
        <v>-12.03046</v>
      </c>
      <c r="J6446" s="16">
        <v>-77.047640000000001</v>
      </c>
      <c r="K6446" s="16">
        <v>4</v>
      </c>
      <c r="L6446" s="18" t="s">
        <v>4406</v>
      </c>
      <c r="M6446" s="18">
        <v>1</v>
      </c>
      <c r="N6446" s="18" t="s">
        <v>4</v>
      </c>
      <c r="O6446" s="18">
        <v>3016290.8587674298</v>
      </c>
      <c r="P6446" s="18">
        <v>3016290.8587674298</v>
      </c>
      <c r="Q6446" s="18">
        <v>3016290.8587674298</v>
      </c>
      <c r="R6446" s="18">
        <v>4064150.3030383699</v>
      </c>
      <c r="S6446" s="20">
        <v>1</v>
      </c>
      <c r="T6446" s="21">
        <f t="shared" si="101"/>
        <v>4064150.3030383699</v>
      </c>
      <c r="U6446" s="39">
        <f>T6446*Fx!$C$7</f>
        <v>4198502.3791718697</v>
      </c>
    </row>
    <row r="6447" spans="1:21">
      <c r="A6447" s="16" t="s">
        <v>4728</v>
      </c>
      <c r="B6447" s="19"/>
      <c r="C6447" s="16" t="s">
        <v>3301</v>
      </c>
      <c r="D6447" s="16" t="s">
        <v>4404</v>
      </c>
      <c r="E6447" s="16" t="s">
        <v>4405</v>
      </c>
      <c r="F6447" s="16">
        <v>5</v>
      </c>
      <c r="G6447" s="16" t="s">
        <v>4405</v>
      </c>
      <c r="H6447" s="16" t="s">
        <v>4405</v>
      </c>
      <c r="I6447" s="16">
        <v>-12.015420000000001</v>
      </c>
      <c r="J6447" s="16">
        <v>-77.036469999999994</v>
      </c>
      <c r="K6447" s="16">
        <v>4</v>
      </c>
      <c r="L6447" s="18" t="s">
        <v>4406</v>
      </c>
      <c r="M6447" s="18">
        <v>1</v>
      </c>
      <c r="N6447" s="18" t="s">
        <v>4</v>
      </c>
      <c r="O6447" s="18">
        <v>643788.20010830497</v>
      </c>
      <c r="P6447" s="18">
        <v>643788.20010830497</v>
      </c>
      <c r="Q6447" s="18">
        <v>643788.20010830497</v>
      </c>
      <c r="R6447" s="18">
        <v>867440.22081208602</v>
      </c>
      <c r="S6447" s="20">
        <v>1</v>
      </c>
      <c r="T6447" s="21">
        <f t="shared" si="101"/>
        <v>867440.22081208602</v>
      </c>
      <c r="U6447" s="39">
        <f>T6447*Fx!$C$7</f>
        <v>896115.93059099803</v>
      </c>
    </row>
    <row r="6448" spans="1:21">
      <c r="A6448" s="16" t="s">
        <v>4728</v>
      </c>
      <c r="B6448" s="19"/>
      <c r="C6448" s="16" t="s">
        <v>3301</v>
      </c>
      <c r="D6448" s="16" t="s">
        <v>4404</v>
      </c>
      <c r="E6448" s="16" t="s">
        <v>4405</v>
      </c>
      <c r="F6448" s="16">
        <v>2.1</v>
      </c>
      <c r="G6448" s="16" t="s">
        <v>4405</v>
      </c>
      <c r="H6448" s="16" t="s">
        <v>4405</v>
      </c>
      <c r="I6448" s="16">
        <v>-12.00943</v>
      </c>
      <c r="J6448" s="16">
        <v>-77.091459999999998</v>
      </c>
      <c r="K6448" s="16">
        <v>4</v>
      </c>
      <c r="L6448" s="18" t="s">
        <v>4406</v>
      </c>
      <c r="M6448" s="18">
        <v>1</v>
      </c>
      <c r="N6448" s="18" t="s">
        <v>4</v>
      </c>
      <c r="O6448" s="18">
        <v>643788.20010830497</v>
      </c>
      <c r="P6448" s="18">
        <v>643788.20010830497</v>
      </c>
      <c r="Q6448" s="18">
        <v>643788.20010830497</v>
      </c>
      <c r="R6448" s="18">
        <v>867440.22081208602</v>
      </c>
      <c r="S6448" s="20">
        <v>1</v>
      </c>
      <c r="T6448" s="21">
        <f t="shared" si="101"/>
        <v>867440.22081208602</v>
      </c>
      <c r="U6448" s="39">
        <f>T6448*Fx!$C$7</f>
        <v>896115.93059099803</v>
      </c>
    </row>
    <row r="6449" spans="1:21">
      <c r="A6449" s="16" t="s">
        <v>4728</v>
      </c>
      <c r="B6449" s="19"/>
      <c r="C6449" s="16" t="s">
        <v>4415</v>
      </c>
      <c r="D6449" s="16" t="s">
        <v>4416</v>
      </c>
      <c r="E6449" s="16" t="s">
        <v>4417</v>
      </c>
      <c r="F6449" s="16">
        <v>1.1000000000000001</v>
      </c>
      <c r="G6449" s="16" t="s">
        <v>4417</v>
      </c>
      <c r="H6449" s="16" t="s">
        <v>4417</v>
      </c>
      <c r="I6449" s="16">
        <v>13.67576</v>
      </c>
      <c r="J6449" s="16">
        <v>-89.220680000000002</v>
      </c>
      <c r="K6449" s="16">
        <v>4</v>
      </c>
      <c r="L6449" s="18" t="s">
        <v>4418</v>
      </c>
      <c r="M6449" s="18">
        <v>1</v>
      </c>
      <c r="N6449" s="18" t="s">
        <v>4</v>
      </c>
      <c r="O6449" s="18">
        <v>255719.85138163899</v>
      </c>
      <c r="P6449" s="18">
        <v>255719.85138163899</v>
      </c>
      <c r="Q6449" s="18">
        <v>255719.85138163899</v>
      </c>
      <c r="R6449" s="18">
        <v>344556.92774612101</v>
      </c>
      <c r="S6449" s="20">
        <v>1</v>
      </c>
      <c r="T6449" s="21">
        <f t="shared" si="101"/>
        <v>344556.92774612101</v>
      </c>
      <c r="U6449" s="39">
        <f>T6449*Fx!$C$7</f>
        <v>355947.23940714984</v>
      </c>
    </row>
    <row r="6450" spans="1:21">
      <c r="A6450" s="16" t="s">
        <v>4728</v>
      </c>
      <c r="B6450" s="19"/>
      <c r="C6450" s="16" t="s">
        <v>4415</v>
      </c>
      <c r="D6450" s="16" t="s">
        <v>4416</v>
      </c>
      <c r="E6450" s="16" t="s">
        <v>4417</v>
      </c>
      <c r="F6450" s="16">
        <v>1.2</v>
      </c>
      <c r="G6450" s="16" t="s">
        <v>4417</v>
      </c>
      <c r="H6450" s="16" t="s">
        <v>4417</v>
      </c>
      <c r="I6450" s="16">
        <v>13.698410000000001</v>
      </c>
      <c r="J6450" s="16">
        <v>-89.192350000000005</v>
      </c>
      <c r="K6450" s="16">
        <v>7</v>
      </c>
      <c r="L6450" s="18" t="s">
        <v>4418</v>
      </c>
      <c r="M6450" s="18">
        <v>1</v>
      </c>
      <c r="N6450" s="18" t="s">
        <v>4</v>
      </c>
      <c r="O6450" s="18">
        <v>1850391.29649965</v>
      </c>
      <c r="P6450" s="18">
        <v>1850391.29649965</v>
      </c>
      <c r="Q6450" s="18">
        <v>1850391.29649965</v>
      </c>
      <c r="R6450" s="18">
        <v>2493217.2328638299</v>
      </c>
      <c r="S6450" s="20">
        <v>1</v>
      </c>
      <c r="T6450" s="21">
        <f t="shared" si="101"/>
        <v>2493217.2328638299</v>
      </c>
      <c r="U6450" s="39">
        <f>T6450*Fx!$C$7</f>
        <v>2575637.637256023</v>
      </c>
    </row>
    <row r="6451" spans="1:21">
      <c r="A6451" s="16" t="s">
        <v>4728</v>
      </c>
      <c r="B6451" s="19"/>
      <c r="C6451" s="16" t="s">
        <v>4415</v>
      </c>
      <c r="D6451" s="16" t="s">
        <v>4416</v>
      </c>
      <c r="E6451" s="16" t="s">
        <v>4417</v>
      </c>
      <c r="F6451" s="16">
        <v>1.2</v>
      </c>
      <c r="G6451" s="16" t="s">
        <v>4417</v>
      </c>
      <c r="H6451" s="16" t="s">
        <v>4417</v>
      </c>
      <c r="I6451" s="16">
        <v>13.698410000000001</v>
      </c>
      <c r="J6451" s="16">
        <v>-89.192350000000005</v>
      </c>
      <c r="K6451" s="16">
        <v>7</v>
      </c>
      <c r="L6451" s="18" t="s">
        <v>4418</v>
      </c>
      <c r="M6451" s="18">
        <v>1</v>
      </c>
      <c r="N6451" s="18" t="s">
        <v>4</v>
      </c>
      <c r="O6451" s="18">
        <v>609214.940056258</v>
      </c>
      <c r="P6451" s="18">
        <v>609214.940056258</v>
      </c>
      <c r="Q6451" s="18">
        <v>609214.940056258</v>
      </c>
      <c r="R6451" s="18">
        <v>820856.21021870105</v>
      </c>
      <c r="S6451" s="20">
        <v>1</v>
      </c>
      <c r="T6451" s="21">
        <f t="shared" si="101"/>
        <v>820856.21021870105</v>
      </c>
      <c r="U6451" s="39">
        <f>T6451*Fx!$C$7</f>
        <v>847991.9527052698</v>
      </c>
    </row>
    <row r="6452" spans="1:21">
      <c r="A6452" s="16" t="s">
        <v>4728</v>
      </c>
      <c r="B6452" s="19"/>
      <c r="C6452" s="16" t="s">
        <v>4415</v>
      </c>
      <c r="D6452" s="16" t="s">
        <v>4416</v>
      </c>
      <c r="E6452" s="16" t="s">
        <v>4417</v>
      </c>
      <c r="F6452" s="16">
        <v>1.2</v>
      </c>
      <c r="G6452" s="16" t="s">
        <v>4417</v>
      </c>
      <c r="H6452" s="16" t="s">
        <v>4417</v>
      </c>
      <c r="I6452" s="16">
        <v>13.698410000000001</v>
      </c>
      <c r="J6452" s="16">
        <v>-89.192350000000005</v>
      </c>
      <c r="K6452" s="16">
        <v>7</v>
      </c>
      <c r="L6452" s="18" t="s">
        <v>4418</v>
      </c>
      <c r="M6452" s="18">
        <v>1</v>
      </c>
      <c r="N6452" s="18" t="s">
        <v>4</v>
      </c>
      <c r="O6452" s="18">
        <v>181072.21829449901</v>
      </c>
      <c r="P6452" s="18">
        <v>181072.21829449901</v>
      </c>
      <c r="Q6452" s="18">
        <v>181072.21829449901</v>
      </c>
      <c r="R6452" s="18">
        <v>243976.70692611401</v>
      </c>
      <c r="S6452" s="20">
        <v>1</v>
      </c>
      <c r="T6452" s="21">
        <f t="shared" si="101"/>
        <v>243976.70692611401</v>
      </c>
      <c r="U6452" s="39">
        <f>T6452*Fx!$C$7</f>
        <v>252042.05260962195</v>
      </c>
    </row>
    <row r="6453" spans="1:21">
      <c r="A6453" s="16" t="s">
        <v>4728</v>
      </c>
      <c r="B6453" s="19"/>
      <c r="C6453" s="16" t="s">
        <v>4419</v>
      </c>
      <c r="D6453" s="16" t="s">
        <v>4420</v>
      </c>
      <c r="E6453" s="16" t="s">
        <v>5338</v>
      </c>
      <c r="I6453" s="16">
        <v>0</v>
      </c>
      <c r="J6453" s="16">
        <v>0</v>
      </c>
      <c r="K6453" s="16">
        <v>0</v>
      </c>
      <c r="L6453" s="18" t="s">
        <v>2173</v>
      </c>
      <c r="M6453" s="18">
        <v>1</v>
      </c>
      <c r="N6453" s="18" t="s">
        <v>4</v>
      </c>
      <c r="O6453" s="18">
        <v>851167.28590983595</v>
      </c>
      <c r="P6453" s="18">
        <v>851167.28590983595</v>
      </c>
      <c r="Q6453" s="18">
        <v>851167.28590983595</v>
      </c>
      <c r="R6453" s="18">
        <v>1146862.8010166001</v>
      </c>
      <c r="S6453" s="20">
        <v>1</v>
      </c>
      <c r="T6453" s="21">
        <f t="shared" si="101"/>
        <v>1146862.8010166001</v>
      </c>
      <c r="U6453" s="39">
        <f>T6453*Fx!$C$7</f>
        <v>1184775.6208849177</v>
      </c>
    </row>
    <row r="6454" spans="1:21">
      <c r="A6454" s="16" t="s">
        <v>4728</v>
      </c>
      <c r="B6454" s="19"/>
      <c r="C6454" s="16" t="s">
        <v>4419</v>
      </c>
      <c r="D6454" s="16" t="s">
        <v>4420</v>
      </c>
      <c r="E6454" s="16" t="s">
        <v>3402</v>
      </c>
      <c r="I6454" s="16">
        <v>0</v>
      </c>
      <c r="J6454" s="16">
        <v>0</v>
      </c>
      <c r="K6454" s="16">
        <v>0</v>
      </c>
      <c r="L6454" s="18" t="s">
        <v>2173</v>
      </c>
      <c r="M6454" s="18">
        <v>1</v>
      </c>
      <c r="N6454" s="18" t="s">
        <v>4</v>
      </c>
      <c r="O6454" s="18">
        <v>851167.28590983595</v>
      </c>
      <c r="P6454" s="18">
        <v>851167.28590983595</v>
      </c>
      <c r="Q6454" s="18">
        <v>851167.28590983595</v>
      </c>
      <c r="R6454" s="18">
        <v>1146862.8010166001</v>
      </c>
      <c r="S6454" s="20">
        <v>1</v>
      </c>
      <c r="T6454" s="21">
        <f t="shared" si="101"/>
        <v>1146862.8010166001</v>
      </c>
      <c r="U6454" s="39">
        <f>T6454*Fx!$C$7</f>
        <v>1184775.6208849177</v>
      </c>
    </row>
    <row r="6455" spans="1:21">
      <c r="A6455" s="16" t="s">
        <v>4728</v>
      </c>
      <c r="B6455" s="19"/>
      <c r="C6455" s="16" t="s">
        <v>4419</v>
      </c>
      <c r="D6455" s="16" t="s">
        <v>4420</v>
      </c>
      <c r="E6455" s="16" t="s">
        <v>4421</v>
      </c>
      <c r="G6455" s="16" t="s">
        <v>4421</v>
      </c>
      <c r="H6455" s="16" t="s">
        <v>4421</v>
      </c>
      <c r="I6455" s="16">
        <v>-34.905555700000001</v>
      </c>
      <c r="J6455" s="16">
        <v>-56.185250500000002</v>
      </c>
      <c r="K6455" s="16">
        <v>7</v>
      </c>
      <c r="L6455" s="18" t="s">
        <v>2173</v>
      </c>
      <c r="M6455" s="18">
        <v>1</v>
      </c>
      <c r="N6455" s="18" t="s">
        <v>4</v>
      </c>
      <c r="O6455" s="18">
        <v>113449.359948254</v>
      </c>
      <c r="P6455" s="18">
        <v>113449.359948254</v>
      </c>
      <c r="Q6455" s="18">
        <v>113449.359948254</v>
      </c>
      <c r="R6455" s="18">
        <v>152861.667591837</v>
      </c>
      <c r="S6455" s="20">
        <v>1</v>
      </c>
      <c r="T6455" s="21">
        <f t="shared" si="101"/>
        <v>152861.667591837</v>
      </c>
      <c r="U6455" s="39">
        <f>T6455*Fx!$C$7</f>
        <v>157914.94585933577</v>
      </c>
    </row>
    <row r="6456" spans="1:21">
      <c r="A6456" s="16" t="s">
        <v>4728</v>
      </c>
      <c r="B6456" s="19"/>
      <c r="C6456" s="16" t="s">
        <v>4419</v>
      </c>
      <c r="D6456" s="16" t="s">
        <v>4420</v>
      </c>
      <c r="E6456" s="16" t="s">
        <v>4421</v>
      </c>
      <c r="G6456" s="16" t="s">
        <v>4421</v>
      </c>
      <c r="H6456" s="16" t="s">
        <v>4421</v>
      </c>
      <c r="I6456" s="16">
        <v>-34.905555700000001</v>
      </c>
      <c r="J6456" s="16">
        <v>-56.185250500000002</v>
      </c>
      <c r="K6456" s="16">
        <v>7</v>
      </c>
      <c r="L6456" s="18" t="s">
        <v>2173</v>
      </c>
      <c r="M6456" s="18">
        <v>1</v>
      </c>
      <c r="N6456" s="18" t="s">
        <v>4</v>
      </c>
      <c r="O6456" s="18">
        <v>341185.93841664301</v>
      </c>
      <c r="P6456" s="18">
        <v>341185.93841664301</v>
      </c>
      <c r="Q6456" s="18">
        <v>341185.93841664301</v>
      </c>
      <c r="R6456" s="18">
        <v>459713.93341524701</v>
      </c>
      <c r="S6456" s="20">
        <v>1</v>
      </c>
      <c r="T6456" s="21">
        <f t="shared" si="101"/>
        <v>459713.93341524701</v>
      </c>
      <c r="U6456" s="39">
        <f>T6456*Fx!$C$7</f>
        <v>474911.08823889156</v>
      </c>
    </row>
    <row r="6457" spans="1:21">
      <c r="A6457" s="16" t="s">
        <v>4728</v>
      </c>
      <c r="B6457" s="19"/>
      <c r="C6457" s="16" t="s">
        <v>4419</v>
      </c>
      <c r="D6457" s="16" t="s">
        <v>4420</v>
      </c>
      <c r="E6457" s="16" t="s">
        <v>4326</v>
      </c>
      <c r="I6457" s="16">
        <v>0</v>
      </c>
      <c r="J6457" s="16">
        <v>0</v>
      </c>
      <c r="K6457" s="16">
        <v>0</v>
      </c>
      <c r="L6457" s="18" t="s">
        <v>2173</v>
      </c>
      <c r="M6457" s="18">
        <v>1</v>
      </c>
      <c r="N6457" s="18" t="s">
        <v>4</v>
      </c>
      <c r="O6457" s="18">
        <v>166411.197521022</v>
      </c>
      <c r="P6457" s="18">
        <v>166411.197521022</v>
      </c>
      <c r="Q6457" s="18">
        <v>166411.197521022</v>
      </c>
      <c r="R6457" s="18">
        <v>224222.44753624601</v>
      </c>
      <c r="S6457" s="20">
        <v>1</v>
      </c>
      <c r="T6457" s="21">
        <f t="shared" si="101"/>
        <v>224222.44753624601</v>
      </c>
      <c r="U6457" s="39">
        <f>T6457*Fx!$C$7</f>
        <v>231634.75985149384</v>
      </c>
    </row>
    <row r="6458" spans="1:21">
      <c r="A6458" s="16" t="s">
        <v>4728</v>
      </c>
      <c r="B6458" s="19"/>
      <c r="C6458" s="16" t="s">
        <v>4419</v>
      </c>
      <c r="D6458" s="16" t="s">
        <v>4420</v>
      </c>
      <c r="E6458" s="16" t="s">
        <v>5335</v>
      </c>
      <c r="G6458" s="16" t="s">
        <v>5336</v>
      </c>
      <c r="H6458" s="16" t="s">
        <v>5335</v>
      </c>
      <c r="I6458" s="16">
        <v>-34.897001400000001</v>
      </c>
      <c r="J6458" s="16">
        <v>-54.951897099999996</v>
      </c>
      <c r="K6458" s="16">
        <v>7</v>
      </c>
      <c r="L6458" s="18" t="s">
        <v>2173</v>
      </c>
      <c r="M6458" s="18">
        <v>1</v>
      </c>
      <c r="N6458" s="18" t="s">
        <v>4</v>
      </c>
      <c r="O6458" s="18">
        <v>851167.28590983595</v>
      </c>
      <c r="P6458" s="18">
        <v>851167.28590983595</v>
      </c>
      <c r="Q6458" s="18">
        <v>851167.28590983595</v>
      </c>
      <c r="R6458" s="18">
        <v>1146862.8010166001</v>
      </c>
      <c r="S6458" s="20">
        <v>1</v>
      </c>
      <c r="T6458" s="21">
        <f t="shared" si="101"/>
        <v>1146862.8010166001</v>
      </c>
      <c r="U6458" s="39">
        <f>T6458*Fx!$C$7</f>
        <v>1184775.6208849177</v>
      </c>
    </row>
    <row r="6459" spans="1:21">
      <c r="A6459" s="16" t="s">
        <v>4728</v>
      </c>
      <c r="B6459" s="19"/>
      <c r="C6459" s="16" t="s">
        <v>4419</v>
      </c>
      <c r="D6459" s="16" t="s">
        <v>4420</v>
      </c>
      <c r="E6459" s="16" t="s">
        <v>5337</v>
      </c>
      <c r="I6459" s="16">
        <v>0</v>
      </c>
      <c r="J6459" s="16">
        <v>0</v>
      </c>
      <c r="K6459" s="16">
        <v>0</v>
      </c>
      <c r="L6459" s="18" t="s">
        <v>2173</v>
      </c>
      <c r="M6459" s="18">
        <v>1</v>
      </c>
      <c r="N6459" s="18" t="s">
        <v>4</v>
      </c>
      <c r="O6459" s="18">
        <v>166411.197521022</v>
      </c>
      <c r="P6459" s="18">
        <v>166411.197521022</v>
      </c>
      <c r="Q6459" s="18">
        <v>166411.197521022</v>
      </c>
      <c r="R6459" s="18">
        <v>224222.44753624601</v>
      </c>
      <c r="S6459" s="20">
        <v>1</v>
      </c>
      <c r="T6459" s="21">
        <f t="shared" si="101"/>
        <v>224222.44753624601</v>
      </c>
      <c r="U6459" s="39">
        <f>T6459*Fx!$C$7</f>
        <v>231634.75985149384</v>
      </c>
    </row>
    <row r="6460" spans="1:21">
      <c r="A6460" s="16" t="s">
        <v>4728</v>
      </c>
      <c r="B6460" s="19"/>
      <c r="C6460" s="16" t="s">
        <v>4419</v>
      </c>
      <c r="D6460" s="16" t="s">
        <v>4420</v>
      </c>
      <c r="I6460" s="16">
        <v>0</v>
      </c>
      <c r="J6460" s="16">
        <v>0</v>
      </c>
      <c r="K6460" s="16">
        <v>0</v>
      </c>
      <c r="L6460" s="18" t="s">
        <v>2173</v>
      </c>
      <c r="M6460" s="18">
        <v>1</v>
      </c>
      <c r="N6460" s="18" t="s">
        <v>4</v>
      </c>
      <c r="O6460" s="18">
        <v>2517419.0345823499</v>
      </c>
      <c r="P6460" s="18">
        <v>2517419.0345823499</v>
      </c>
      <c r="Q6460" s="18">
        <v>2517419.0345823499</v>
      </c>
      <c r="R6460" s="18">
        <v>3391970.4071421199</v>
      </c>
      <c r="S6460" s="20">
        <v>1</v>
      </c>
      <c r="T6460" s="21">
        <f t="shared" si="101"/>
        <v>3391970.4071421199</v>
      </c>
      <c r="U6460" s="39">
        <f>T6460*Fx!$C$7</f>
        <v>3504101.6602707854</v>
      </c>
    </row>
    <row r="6461" spans="1:21">
      <c r="A6461" s="16" t="s">
        <v>4728</v>
      </c>
      <c r="B6461" s="19"/>
      <c r="C6461" s="16" t="s">
        <v>4419</v>
      </c>
      <c r="D6461" s="16" t="s">
        <v>4420</v>
      </c>
      <c r="E6461" s="16" t="s">
        <v>4333</v>
      </c>
      <c r="I6461" s="16">
        <v>0</v>
      </c>
      <c r="J6461" s="16">
        <v>0</v>
      </c>
      <c r="K6461" s="16">
        <v>0</v>
      </c>
      <c r="L6461" s="18" t="s">
        <v>2173</v>
      </c>
      <c r="M6461" s="18">
        <v>1</v>
      </c>
      <c r="N6461" s="18" t="s">
        <v>4</v>
      </c>
      <c r="O6461" s="18">
        <v>851167.28590983595</v>
      </c>
      <c r="P6461" s="18">
        <v>851167.28590983595</v>
      </c>
      <c r="Q6461" s="18">
        <v>851167.28590983595</v>
      </c>
      <c r="R6461" s="18">
        <v>1146862.8010166001</v>
      </c>
      <c r="S6461" s="20">
        <v>1</v>
      </c>
      <c r="T6461" s="21">
        <f t="shared" si="101"/>
        <v>1146862.8010166001</v>
      </c>
      <c r="U6461" s="39">
        <f>T6461*Fx!$C$7</f>
        <v>1184775.6208849177</v>
      </c>
    </row>
    <row r="6462" spans="1:21">
      <c r="A6462" s="16" t="s">
        <v>4728</v>
      </c>
      <c r="B6462" s="19"/>
      <c r="C6462" s="16" t="s">
        <v>4419</v>
      </c>
      <c r="D6462" s="16" t="s">
        <v>4420</v>
      </c>
      <c r="E6462" s="16" t="s">
        <v>4766</v>
      </c>
      <c r="I6462" s="16">
        <v>0</v>
      </c>
      <c r="J6462" s="16">
        <v>0</v>
      </c>
      <c r="K6462" s="16">
        <v>0</v>
      </c>
      <c r="L6462" s="18" t="s">
        <v>2173</v>
      </c>
      <c r="M6462" s="18">
        <v>1</v>
      </c>
      <c r="N6462" s="18" t="s">
        <v>4</v>
      </c>
      <c r="O6462" s="18">
        <v>851167.28590983595</v>
      </c>
      <c r="P6462" s="18">
        <v>851167.28590983595</v>
      </c>
      <c r="Q6462" s="18">
        <v>851167.28590983595</v>
      </c>
      <c r="R6462" s="18">
        <v>1146862.8010166001</v>
      </c>
      <c r="S6462" s="20">
        <v>1</v>
      </c>
      <c r="T6462" s="21">
        <f t="shared" si="101"/>
        <v>1146862.8010166001</v>
      </c>
      <c r="U6462" s="39">
        <f>T6462*Fx!$C$7</f>
        <v>1184775.6208849177</v>
      </c>
    </row>
    <row r="6463" spans="1:21">
      <c r="A6463" s="16" t="s">
        <v>5339</v>
      </c>
      <c r="B6463" s="19"/>
      <c r="C6463" s="16" t="s">
        <v>4339</v>
      </c>
      <c r="D6463" s="16" t="s">
        <v>4340</v>
      </c>
      <c r="E6463" s="16" t="s">
        <v>4343</v>
      </c>
      <c r="F6463" s="16">
        <v>3</v>
      </c>
      <c r="G6463" s="16" t="s">
        <v>4343</v>
      </c>
      <c r="H6463" s="16" t="s">
        <v>4343</v>
      </c>
      <c r="I6463" s="16">
        <v>-33.391159999999999</v>
      </c>
      <c r="J6463" s="16">
        <v>-70.572620000000001</v>
      </c>
      <c r="K6463" s="16">
        <v>4</v>
      </c>
      <c r="L6463" s="18" t="s">
        <v>4342</v>
      </c>
      <c r="M6463" s="18">
        <v>0.5</v>
      </c>
      <c r="N6463" s="18" t="s">
        <v>4</v>
      </c>
      <c r="O6463" s="18">
        <v>49530733.396982603</v>
      </c>
      <c r="P6463" s="18">
        <v>24765366.698491301</v>
      </c>
      <c r="Q6463" s="18">
        <v>49530733.396982603</v>
      </c>
      <c r="R6463" s="18">
        <v>33368855.089014601</v>
      </c>
      <c r="S6463" s="20">
        <v>1</v>
      </c>
      <c r="T6463" s="21">
        <f t="shared" si="101"/>
        <v>33368855.089014601</v>
      </c>
      <c r="U6463" s="39">
        <f>T6463*Fx!$C$7</f>
        <v>34471957.736585334</v>
      </c>
    </row>
    <row r="6464" spans="1:21">
      <c r="A6464" s="16" t="s">
        <v>5339</v>
      </c>
      <c r="B6464" s="19"/>
      <c r="C6464" s="16" t="s">
        <v>3468</v>
      </c>
      <c r="D6464" s="16" t="s">
        <v>3469</v>
      </c>
      <c r="E6464" s="16" t="s">
        <v>4358</v>
      </c>
      <c r="F6464" s="16">
        <v>1</v>
      </c>
      <c r="G6464" s="16" t="s">
        <v>3471</v>
      </c>
      <c r="H6464" s="16" t="s">
        <v>5271</v>
      </c>
      <c r="I6464" s="16">
        <v>4.57352000000001</v>
      </c>
      <c r="J6464" s="16">
        <v>-74.093770000000006</v>
      </c>
      <c r="K6464" s="16">
        <v>4</v>
      </c>
      <c r="L6464" s="18" t="s">
        <v>3473</v>
      </c>
      <c r="M6464" s="18">
        <v>0.5</v>
      </c>
      <c r="N6464" s="18" t="s">
        <v>4</v>
      </c>
      <c r="O6464" s="18">
        <v>8679289.8398313597</v>
      </c>
      <c r="P6464" s="18">
        <v>4339644.9199156798</v>
      </c>
      <c r="Q6464" s="18">
        <v>8679289.8398313597</v>
      </c>
      <c r="R6464" s="18">
        <v>5847237.5650010603</v>
      </c>
      <c r="S6464" s="20">
        <v>1</v>
      </c>
      <c r="T6464" s="21">
        <f t="shared" si="101"/>
        <v>5847237.5650010603</v>
      </c>
      <c r="U6464" s="39">
        <f>T6464*Fx!$C$7</f>
        <v>6040534.6745878728</v>
      </c>
    </row>
    <row r="6465" spans="1:21">
      <c r="A6465" s="16" t="s">
        <v>5339</v>
      </c>
      <c r="B6465" s="19"/>
      <c r="C6465" s="16" t="s">
        <v>3468</v>
      </c>
      <c r="D6465" s="16" t="s">
        <v>3469</v>
      </c>
      <c r="E6465" s="16" t="s">
        <v>4358</v>
      </c>
      <c r="F6465" s="16">
        <v>1</v>
      </c>
      <c r="G6465" s="16" t="s">
        <v>3471</v>
      </c>
      <c r="H6465" s="16" t="s">
        <v>5271</v>
      </c>
      <c r="I6465" s="16">
        <v>4.57352000000001</v>
      </c>
      <c r="J6465" s="16">
        <v>-74.093770000000006</v>
      </c>
      <c r="K6465" s="16">
        <v>4</v>
      </c>
      <c r="L6465" s="18" t="s">
        <v>3473</v>
      </c>
      <c r="M6465" s="18">
        <v>0.5</v>
      </c>
      <c r="N6465" s="18" t="s">
        <v>4</v>
      </c>
      <c r="O6465" s="18">
        <v>30956133.762065101</v>
      </c>
      <c r="P6465" s="18">
        <v>15478066.8810325</v>
      </c>
      <c r="Q6465" s="18">
        <v>30956133.762065101</v>
      </c>
      <c r="R6465" s="18">
        <v>20855147.3151704</v>
      </c>
      <c r="S6465" s="20">
        <v>1</v>
      </c>
      <c r="T6465" s="21">
        <f t="shared" si="101"/>
        <v>20855147.3151704</v>
      </c>
      <c r="U6465" s="39">
        <f>T6465*Fx!$C$7</f>
        <v>21544573.672696695</v>
      </c>
    </row>
    <row r="6466" spans="1:21">
      <c r="A6466" s="16" t="s">
        <v>5339</v>
      </c>
      <c r="B6466" s="19"/>
      <c r="C6466" s="16" t="s">
        <v>3301</v>
      </c>
      <c r="D6466" s="16" t="s">
        <v>4404</v>
      </c>
      <c r="E6466" s="16" t="s">
        <v>4411</v>
      </c>
      <c r="F6466" s="16">
        <v>2.2999999999999998</v>
      </c>
      <c r="G6466" s="16" t="s">
        <v>4405</v>
      </c>
      <c r="H6466" s="16" t="s">
        <v>4405</v>
      </c>
      <c r="I6466" s="16">
        <v>-12.086309999999999</v>
      </c>
      <c r="J6466" s="16">
        <v>-77.083410000000001</v>
      </c>
      <c r="K6466" s="16">
        <v>4</v>
      </c>
      <c r="L6466" s="18" t="s">
        <v>4406</v>
      </c>
      <c r="M6466" s="18">
        <v>0.5</v>
      </c>
      <c r="N6466" s="18" t="s">
        <v>4</v>
      </c>
      <c r="O6466" s="18">
        <v>3574259.67606716</v>
      </c>
      <c r="P6466" s="18">
        <v>1787129.83803358</v>
      </c>
      <c r="Q6466" s="18">
        <v>3574259.67606716</v>
      </c>
      <c r="R6466" s="18">
        <v>2407978.74372801</v>
      </c>
      <c r="S6466" s="20">
        <v>1</v>
      </c>
      <c r="T6466" s="21">
        <f t="shared" si="101"/>
        <v>2407978.74372801</v>
      </c>
      <c r="U6466" s="39">
        <f>T6466*Fx!$C$7</f>
        <v>2487581.346826457</v>
      </c>
    </row>
    <row r="6467" spans="1:21">
      <c r="A6467" s="16" t="s">
        <v>5339</v>
      </c>
      <c r="B6467" s="19"/>
      <c r="C6467" s="16" t="s">
        <v>3301</v>
      </c>
      <c r="D6467" s="16" t="s">
        <v>4404</v>
      </c>
      <c r="E6467" s="16" t="s">
        <v>4405</v>
      </c>
      <c r="F6467" s="16">
        <v>2.8</v>
      </c>
      <c r="G6467" s="16" t="s">
        <v>4405</v>
      </c>
      <c r="H6467" s="16" t="s">
        <v>4405</v>
      </c>
      <c r="I6467" s="16">
        <v>-12.057976999999999</v>
      </c>
      <c r="J6467" s="16">
        <v>-77.037133999999995</v>
      </c>
      <c r="K6467" s="16">
        <v>7</v>
      </c>
      <c r="L6467" s="18" t="s">
        <v>4406</v>
      </c>
      <c r="M6467" s="18">
        <v>0.5</v>
      </c>
      <c r="N6467" s="18" t="s">
        <v>4</v>
      </c>
      <c r="O6467" s="18">
        <v>6561552.20560514</v>
      </c>
      <c r="P6467" s="18">
        <v>3280776.10280257</v>
      </c>
      <c r="Q6467" s="18">
        <v>6561552.20560514</v>
      </c>
      <c r="R6467" s="18">
        <v>4420517.7208456304</v>
      </c>
      <c r="S6467" s="20">
        <v>1</v>
      </c>
      <c r="T6467" s="21">
        <f t="shared" si="101"/>
        <v>4420517.7208456304</v>
      </c>
      <c r="U6467" s="39">
        <f>T6467*Fx!$C$7</f>
        <v>4566650.5380636686</v>
      </c>
    </row>
    <row r="6468" spans="1:21">
      <c r="A6468" s="16" t="s">
        <v>5339</v>
      </c>
      <c r="B6468" s="19"/>
      <c r="C6468" s="16" t="s">
        <v>4419</v>
      </c>
      <c r="D6468" s="16" t="s">
        <v>4420</v>
      </c>
      <c r="E6468" s="16" t="s">
        <v>4326</v>
      </c>
      <c r="I6468" s="16">
        <v>0</v>
      </c>
      <c r="J6468" s="16">
        <v>0</v>
      </c>
      <c r="K6468" s="16">
        <v>0</v>
      </c>
      <c r="L6468" s="18" t="s">
        <v>2173</v>
      </c>
      <c r="M6468" s="18">
        <v>0.5</v>
      </c>
      <c r="N6468" s="18" t="s">
        <v>4</v>
      </c>
      <c r="O6468" s="18">
        <v>7940703.0791678596</v>
      </c>
      <c r="P6468" s="18">
        <v>3970351.5395839298</v>
      </c>
      <c r="Q6468" s="18">
        <v>7940703.0791678596</v>
      </c>
      <c r="R6468" s="18">
        <v>5349651.6643500002</v>
      </c>
      <c r="S6468" s="20">
        <v>1</v>
      </c>
      <c r="T6468" s="21">
        <f t="shared" si="101"/>
        <v>5349651.6643500002</v>
      </c>
      <c r="U6468" s="39">
        <f>T6468*Fx!$C$7</f>
        <v>5526499.6532541327</v>
      </c>
    </row>
    <row r="6469" spans="1:21">
      <c r="A6469" s="16" t="s">
        <v>5339</v>
      </c>
      <c r="B6469" s="19"/>
      <c r="C6469" s="16" t="s">
        <v>4419</v>
      </c>
      <c r="D6469" s="16" t="s">
        <v>4420</v>
      </c>
      <c r="E6469" s="16" t="s">
        <v>4330</v>
      </c>
      <c r="I6469" s="16">
        <v>0</v>
      </c>
      <c r="J6469" s="16">
        <v>0</v>
      </c>
      <c r="K6469" s="16">
        <v>0</v>
      </c>
      <c r="L6469" s="18" t="s">
        <v>2173</v>
      </c>
      <c r="M6469" s="18">
        <v>0.5</v>
      </c>
      <c r="N6469" s="18" t="s">
        <v>4</v>
      </c>
      <c r="O6469" s="18">
        <v>3970351.5395839298</v>
      </c>
      <c r="P6469" s="18">
        <v>1985175.76979196</v>
      </c>
      <c r="Q6469" s="18">
        <v>3970351.5395839298</v>
      </c>
      <c r="R6469" s="18">
        <v>2674825.8321750001</v>
      </c>
      <c r="S6469" s="20">
        <v>1</v>
      </c>
      <c r="T6469" s="21">
        <f t="shared" si="101"/>
        <v>2674825.8321750001</v>
      </c>
      <c r="U6469" s="39">
        <f>T6469*Fx!$C$7</f>
        <v>2763249.8266270664</v>
      </c>
    </row>
    <row r="6470" spans="1:21">
      <c r="A6470" s="16" t="s">
        <v>5339</v>
      </c>
      <c r="B6470" s="19"/>
      <c r="C6470" s="16" t="s">
        <v>4419</v>
      </c>
      <c r="D6470" s="16" t="s">
        <v>4420</v>
      </c>
      <c r="I6470" s="16">
        <v>0</v>
      </c>
      <c r="J6470" s="16">
        <v>0</v>
      </c>
      <c r="K6470" s="16">
        <v>0</v>
      </c>
      <c r="L6470" s="18" t="s">
        <v>2173</v>
      </c>
      <c r="M6470" s="18">
        <v>0.5</v>
      </c>
      <c r="N6470" s="18" t="s">
        <v>4</v>
      </c>
      <c r="O6470" s="18">
        <v>3970351.5395839298</v>
      </c>
      <c r="P6470" s="18">
        <v>1985175.76979196</v>
      </c>
      <c r="Q6470" s="18">
        <v>3970351.5395839298</v>
      </c>
      <c r="R6470" s="18">
        <v>2674825.8321750001</v>
      </c>
      <c r="S6470" s="20">
        <v>1</v>
      </c>
      <c r="T6470" s="21">
        <f t="shared" si="101"/>
        <v>2674825.8321750001</v>
      </c>
      <c r="U6470" s="39">
        <f>T6470*Fx!$C$7</f>
        <v>2763249.8266270664</v>
      </c>
    </row>
    <row r="6471" spans="1:21">
      <c r="A6471" s="16" t="s">
        <v>5339</v>
      </c>
      <c r="B6471" s="19"/>
      <c r="C6471" s="16" t="s">
        <v>4419</v>
      </c>
      <c r="D6471" s="16" t="s">
        <v>4420</v>
      </c>
      <c r="E6471" s="16" t="s">
        <v>4766</v>
      </c>
      <c r="I6471" s="16">
        <v>0</v>
      </c>
      <c r="J6471" s="16">
        <v>0</v>
      </c>
      <c r="K6471" s="16">
        <v>0</v>
      </c>
      <c r="L6471" s="18" t="s">
        <v>2173</v>
      </c>
      <c r="M6471" s="18">
        <v>0.5</v>
      </c>
      <c r="N6471" s="18" t="s">
        <v>4</v>
      </c>
      <c r="O6471" s="18">
        <v>3970351.5395839298</v>
      </c>
      <c r="P6471" s="18">
        <v>1985175.76979196</v>
      </c>
      <c r="Q6471" s="18">
        <v>3970351.5395839298</v>
      </c>
      <c r="R6471" s="18">
        <v>2674825.8321750001</v>
      </c>
      <c r="S6471" s="20">
        <v>1</v>
      </c>
      <c r="T6471" s="21">
        <f t="shared" si="101"/>
        <v>2674825.8321750001</v>
      </c>
      <c r="U6471" s="39">
        <f>T6471*Fx!$C$7</f>
        <v>2763249.8266270664</v>
      </c>
    </row>
    <row r="6472" spans="1:21">
      <c r="A6472" s="16" t="s">
        <v>4767</v>
      </c>
      <c r="B6472" s="19"/>
      <c r="C6472" s="16" t="s">
        <v>1947</v>
      </c>
      <c r="D6472" s="16" t="s">
        <v>333</v>
      </c>
      <c r="E6472" s="16" t="s">
        <v>2172</v>
      </c>
      <c r="F6472" s="16">
        <v>25</v>
      </c>
      <c r="G6472" s="16" t="s">
        <v>2157</v>
      </c>
      <c r="H6472" s="16" t="s">
        <v>2039</v>
      </c>
      <c r="I6472" s="16">
        <v>47.505789999999998</v>
      </c>
      <c r="J6472" s="16">
        <v>8.5935900000000096</v>
      </c>
      <c r="K6472" s="16">
        <v>5</v>
      </c>
      <c r="L6472" s="18" t="s">
        <v>374</v>
      </c>
      <c r="M6472" s="18">
        <v>1</v>
      </c>
      <c r="N6472" s="18" t="s">
        <v>4</v>
      </c>
      <c r="O6472" s="18">
        <v>880000</v>
      </c>
      <c r="P6472" s="18">
        <v>880000</v>
      </c>
      <c r="Q6472" s="18">
        <v>880000</v>
      </c>
      <c r="R6472" s="18">
        <v>1185711.9999810699</v>
      </c>
      <c r="S6472" s="20">
        <v>1</v>
      </c>
      <c r="T6472" s="21">
        <f t="shared" si="101"/>
        <v>1185711.9999810699</v>
      </c>
      <c r="U6472" s="39">
        <f>T6472*Fx!$C$7</f>
        <v>1224909.0908895351</v>
      </c>
    </row>
    <row r="6473" spans="1:21">
      <c r="A6473" s="16" t="s">
        <v>4767</v>
      </c>
      <c r="B6473" s="19"/>
      <c r="C6473" s="16" t="s">
        <v>1947</v>
      </c>
      <c r="D6473" s="16" t="s">
        <v>333</v>
      </c>
      <c r="E6473" s="16" t="s">
        <v>2548</v>
      </c>
      <c r="F6473" s="16">
        <v>4</v>
      </c>
      <c r="G6473" s="16" t="s">
        <v>2159</v>
      </c>
      <c r="H6473" s="16" t="s">
        <v>2087</v>
      </c>
      <c r="I6473" s="16">
        <v>47.523371300000001</v>
      </c>
      <c r="J6473" s="16">
        <v>7.6128013200000098</v>
      </c>
      <c r="K6473" s="16">
        <v>5</v>
      </c>
      <c r="L6473" s="18" t="s">
        <v>342</v>
      </c>
      <c r="M6473" s="18">
        <v>1</v>
      </c>
      <c r="N6473" s="18" t="s">
        <v>4</v>
      </c>
      <c r="O6473" s="18">
        <v>5296237</v>
      </c>
      <c r="P6473" s="18">
        <v>5296237</v>
      </c>
      <c r="Q6473" s="18">
        <v>5296237</v>
      </c>
      <c r="R6473" s="18">
        <v>7136149.7336860998</v>
      </c>
      <c r="S6473" s="20">
        <v>1</v>
      </c>
      <c r="T6473" s="21">
        <f t="shared" si="101"/>
        <v>7136149.7336860998</v>
      </c>
      <c r="U6473" s="39">
        <f>T6473*Fx!$C$7</f>
        <v>7372055.510006302</v>
      </c>
    </row>
    <row r="6474" spans="1:21">
      <c r="A6474" s="16" t="s">
        <v>4767</v>
      </c>
      <c r="B6474" s="19"/>
      <c r="C6474" s="16" t="s">
        <v>3114</v>
      </c>
      <c r="D6474" s="16" t="s">
        <v>3115</v>
      </c>
      <c r="E6474" s="16" t="s">
        <v>3116</v>
      </c>
      <c r="F6474" s="16">
        <v>5</v>
      </c>
      <c r="G6474" s="16" t="s">
        <v>3116</v>
      </c>
      <c r="I6474" s="16">
        <v>31.765816000000001</v>
      </c>
      <c r="J6474" s="16">
        <v>35.211657000000002</v>
      </c>
      <c r="K6474" s="16">
        <v>5</v>
      </c>
      <c r="L6474" s="18" t="s">
        <v>3117</v>
      </c>
      <c r="M6474" s="18">
        <v>1</v>
      </c>
      <c r="N6474" s="18" t="s">
        <v>4</v>
      </c>
      <c r="O6474" s="18">
        <v>850175</v>
      </c>
      <c r="P6474" s="18">
        <v>850175</v>
      </c>
      <c r="Q6474" s="18">
        <v>850175</v>
      </c>
      <c r="R6474" s="18">
        <v>1145525.7949817099</v>
      </c>
      <c r="S6474" s="20">
        <v>1</v>
      </c>
      <c r="T6474" s="21">
        <f t="shared" si="101"/>
        <v>1145525.7949817099</v>
      </c>
      <c r="U6474" s="39">
        <f>T6474*Fx!$C$7</f>
        <v>1183394.4163034195</v>
      </c>
    </row>
    <row r="6475" spans="1:21">
      <c r="A6475" s="16" t="s">
        <v>5340</v>
      </c>
      <c r="B6475" s="19"/>
      <c r="C6475" s="16" t="s">
        <v>3120</v>
      </c>
      <c r="D6475" s="16" t="s">
        <v>3121</v>
      </c>
      <c r="E6475" s="16" t="s">
        <v>3094</v>
      </c>
      <c r="F6475" s="16" t="s">
        <v>3151</v>
      </c>
      <c r="G6475" s="16" t="s">
        <v>3094</v>
      </c>
      <c r="H6475" s="16" t="s">
        <v>3125</v>
      </c>
      <c r="I6475" s="16">
        <v>51.509100949999997</v>
      </c>
      <c r="J6475" s="16">
        <v>-0.12501741999999999</v>
      </c>
      <c r="K6475" s="16">
        <v>1</v>
      </c>
      <c r="L6475" s="18" t="s">
        <v>3152</v>
      </c>
      <c r="M6475" s="18">
        <v>0.5</v>
      </c>
      <c r="N6475" s="18" t="s">
        <v>4</v>
      </c>
      <c r="O6475" s="18">
        <v>4515748</v>
      </c>
      <c r="P6475" s="18">
        <v>2257874</v>
      </c>
      <c r="Q6475" s="18">
        <v>4515748</v>
      </c>
      <c r="R6475" s="18">
        <v>3042259.42755144</v>
      </c>
      <c r="S6475" s="20">
        <v>1</v>
      </c>
      <c r="T6475" s="21">
        <f t="shared" si="101"/>
        <v>3042259.42755144</v>
      </c>
      <c r="U6475" s="39">
        <f>T6475*Fx!$C$7</f>
        <v>3142829.9871399174</v>
      </c>
    </row>
    <row r="6476" spans="1:21">
      <c r="A6476" s="16" t="s">
        <v>5340</v>
      </c>
      <c r="B6476" s="19"/>
      <c r="C6476" s="16" t="s">
        <v>3120</v>
      </c>
      <c r="D6476" s="16" t="s">
        <v>3121</v>
      </c>
      <c r="E6476" s="16" t="s">
        <v>3873</v>
      </c>
      <c r="F6476" s="16" t="s">
        <v>3272</v>
      </c>
      <c r="G6476" s="16" t="s">
        <v>3094</v>
      </c>
      <c r="H6476" s="16" t="s">
        <v>3125</v>
      </c>
      <c r="I6476" s="16">
        <v>51.544906500000003</v>
      </c>
      <c r="J6476" s="16">
        <v>-0.3614848</v>
      </c>
      <c r="K6476" s="16">
        <v>1</v>
      </c>
      <c r="L6476" s="18" t="s">
        <v>3273</v>
      </c>
      <c r="M6476" s="18">
        <v>0.5</v>
      </c>
      <c r="N6476" s="18" t="s">
        <v>4</v>
      </c>
      <c r="O6476" s="18">
        <v>1053819</v>
      </c>
      <c r="P6476" s="18">
        <v>526909.5</v>
      </c>
      <c r="Q6476" s="18">
        <v>1053819</v>
      </c>
      <c r="R6476" s="18">
        <v>709957.86028866901</v>
      </c>
      <c r="S6476" s="20">
        <v>1</v>
      </c>
      <c r="T6476" s="21">
        <f t="shared" si="101"/>
        <v>709957.86028866901</v>
      </c>
      <c r="U6476" s="39">
        <f>T6476*Fx!$C$7</f>
        <v>733427.54162052588</v>
      </c>
    </row>
    <row r="6477" spans="1:21">
      <c r="A6477" s="16" t="s">
        <v>5340</v>
      </c>
      <c r="B6477" s="19"/>
      <c r="C6477" s="16" t="s">
        <v>3120</v>
      </c>
      <c r="D6477" s="16" t="s">
        <v>3121</v>
      </c>
      <c r="E6477" s="16" t="s">
        <v>3094</v>
      </c>
      <c r="F6477" s="16" t="s">
        <v>3131</v>
      </c>
      <c r="G6477" s="16" t="s">
        <v>3094</v>
      </c>
      <c r="H6477" s="16" t="s">
        <v>3125</v>
      </c>
      <c r="I6477" s="16">
        <v>51.482206599999998</v>
      </c>
      <c r="J6477" s="16">
        <v>-0.17419989999999999</v>
      </c>
      <c r="K6477" s="16">
        <v>1</v>
      </c>
      <c r="L6477" s="18" t="s">
        <v>3132</v>
      </c>
      <c r="M6477" s="18">
        <v>0.5</v>
      </c>
      <c r="N6477" s="18" t="s">
        <v>4</v>
      </c>
      <c r="O6477" s="18">
        <v>8500000</v>
      </c>
      <c r="P6477" s="18">
        <v>4250000</v>
      </c>
      <c r="Q6477" s="18">
        <v>8500000</v>
      </c>
      <c r="R6477" s="18">
        <v>5726449.9999086</v>
      </c>
      <c r="S6477" s="20">
        <v>1</v>
      </c>
      <c r="T6477" s="21">
        <f t="shared" si="101"/>
        <v>5726449.9999086</v>
      </c>
      <c r="U6477" s="39">
        <f>T6477*Fx!$C$7</f>
        <v>5915754.1321369838</v>
      </c>
    </row>
    <row r="6478" spans="1:21">
      <c r="A6478" s="16" t="s">
        <v>5340</v>
      </c>
      <c r="B6478" s="19"/>
      <c r="C6478" s="16" t="s">
        <v>3120</v>
      </c>
      <c r="D6478" s="16" t="s">
        <v>3121</v>
      </c>
      <c r="E6478" s="16" t="s">
        <v>3271</v>
      </c>
      <c r="F6478" s="16" t="s">
        <v>3272</v>
      </c>
      <c r="G6478" s="16" t="s">
        <v>3094</v>
      </c>
      <c r="H6478" s="16" t="s">
        <v>3125</v>
      </c>
      <c r="I6478" s="16">
        <v>51.507560499999997</v>
      </c>
      <c r="J6478" s="16">
        <v>-0.42937009999999998</v>
      </c>
      <c r="K6478" s="16">
        <v>1</v>
      </c>
      <c r="L6478" s="18" t="s">
        <v>3273</v>
      </c>
      <c r="M6478" s="18">
        <v>0.5</v>
      </c>
      <c r="N6478" s="18" t="s">
        <v>4</v>
      </c>
      <c r="O6478" s="18">
        <v>8338347</v>
      </c>
      <c r="P6478" s="18">
        <v>4169173.5</v>
      </c>
      <c r="Q6478" s="18">
        <v>8338346.9999999898</v>
      </c>
      <c r="R6478" s="18">
        <v>5617544.3738103397</v>
      </c>
      <c r="S6478" s="20">
        <v>1</v>
      </c>
      <c r="T6478" s="21">
        <f t="shared" si="101"/>
        <v>5617544.3738103397</v>
      </c>
      <c r="U6478" s="39">
        <f>T6478*Fx!$C$7</f>
        <v>5803248.3200520044</v>
      </c>
    </row>
    <row r="6479" spans="1:21">
      <c r="A6479" s="16" t="s">
        <v>5340</v>
      </c>
      <c r="B6479" s="19"/>
      <c r="C6479" s="16" t="s">
        <v>3120</v>
      </c>
      <c r="D6479" s="16" t="s">
        <v>3121</v>
      </c>
      <c r="E6479" s="16" t="s">
        <v>3094</v>
      </c>
      <c r="F6479" s="16" t="s">
        <v>3131</v>
      </c>
      <c r="G6479" s="16" t="s">
        <v>3094</v>
      </c>
      <c r="H6479" s="16" t="s">
        <v>3125</v>
      </c>
      <c r="I6479" s="16">
        <v>51.433531799999997</v>
      </c>
      <c r="J6479" s="16">
        <v>-0.1877221</v>
      </c>
      <c r="K6479" s="16">
        <v>1</v>
      </c>
      <c r="L6479" s="18" t="s">
        <v>3132</v>
      </c>
      <c r="M6479" s="18">
        <v>0.5</v>
      </c>
      <c r="N6479" s="18" t="s">
        <v>4</v>
      </c>
      <c r="O6479" s="18">
        <v>160320</v>
      </c>
      <c r="P6479" s="18">
        <v>80160</v>
      </c>
      <c r="Q6479" s="18">
        <v>160320</v>
      </c>
      <c r="R6479" s="18">
        <v>108007.58399827599</v>
      </c>
      <c r="S6479" s="20">
        <v>1</v>
      </c>
      <c r="T6479" s="21">
        <f t="shared" si="101"/>
        <v>108007.58399827599</v>
      </c>
      <c r="U6479" s="39">
        <f>T6479*Fx!$C$7</f>
        <v>111578.08264284712</v>
      </c>
    </row>
    <row r="6480" spans="1:21">
      <c r="A6480" s="16" t="s">
        <v>5340</v>
      </c>
      <c r="B6480" s="19"/>
      <c r="C6480" s="16" t="s">
        <v>3120</v>
      </c>
      <c r="D6480" s="16" t="s">
        <v>3121</v>
      </c>
      <c r="E6480" s="16" t="s">
        <v>3094</v>
      </c>
      <c r="F6480" s="16" t="s">
        <v>3129</v>
      </c>
      <c r="G6480" s="16" t="s">
        <v>3094</v>
      </c>
      <c r="H6480" s="16" t="s">
        <v>3125</v>
      </c>
      <c r="I6480" s="16">
        <v>51.513877100000002</v>
      </c>
      <c r="J6480" s="16">
        <v>-0.2090941</v>
      </c>
      <c r="K6480" s="16">
        <v>1</v>
      </c>
      <c r="L6480" s="18" t="s">
        <v>3130</v>
      </c>
      <c r="M6480" s="18">
        <v>0.5</v>
      </c>
      <c r="N6480" s="18" t="s">
        <v>4</v>
      </c>
      <c r="O6480" s="18">
        <v>51522657</v>
      </c>
      <c r="P6480" s="18">
        <v>25761328.5</v>
      </c>
      <c r="Q6480" s="18">
        <v>51522657</v>
      </c>
      <c r="R6480" s="18">
        <v>34710814.020346001</v>
      </c>
      <c r="S6480" s="20">
        <v>1</v>
      </c>
      <c r="T6480" s="21">
        <f t="shared" si="101"/>
        <v>34710814.020346001</v>
      </c>
      <c r="U6480" s="39">
        <f>T6480*Fx!$C$7</f>
        <v>35858278.946638435</v>
      </c>
    </row>
    <row r="6481" spans="1:21">
      <c r="A6481" s="16" t="s">
        <v>5340</v>
      </c>
      <c r="B6481" s="19"/>
      <c r="C6481" s="16" t="s">
        <v>3120</v>
      </c>
      <c r="D6481" s="16" t="s">
        <v>3121</v>
      </c>
      <c r="E6481" s="16" t="s">
        <v>3094</v>
      </c>
      <c r="F6481" s="16" t="s">
        <v>3129</v>
      </c>
      <c r="G6481" s="16" t="s">
        <v>3094</v>
      </c>
      <c r="H6481" s="16" t="s">
        <v>3125</v>
      </c>
      <c r="I6481" s="16">
        <v>51.52263241</v>
      </c>
      <c r="J6481" s="16">
        <v>-0.20770802999999999</v>
      </c>
      <c r="K6481" s="16">
        <v>1</v>
      </c>
      <c r="L6481" s="18" t="s">
        <v>3130</v>
      </c>
      <c r="M6481" s="18">
        <v>0.5</v>
      </c>
      <c r="N6481" s="18" t="s">
        <v>4</v>
      </c>
      <c r="O6481" s="18">
        <v>238300</v>
      </c>
      <c r="P6481" s="18">
        <v>119150</v>
      </c>
      <c r="Q6481" s="18">
        <v>238300</v>
      </c>
      <c r="R6481" s="18">
        <v>160542.70999743699</v>
      </c>
      <c r="S6481" s="20">
        <v>1</v>
      </c>
      <c r="T6481" s="21">
        <f t="shared" si="101"/>
        <v>160542.70999743699</v>
      </c>
      <c r="U6481" s="39">
        <f>T6481*Fx!$C$7</f>
        <v>165849.90702214566</v>
      </c>
    </row>
    <row r="6482" spans="1:21">
      <c r="A6482" s="16" t="s">
        <v>5340</v>
      </c>
      <c r="B6482" s="19"/>
      <c r="C6482" s="16" t="s">
        <v>3120</v>
      </c>
      <c r="D6482" s="16" t="s">
        <v>3121</v>
      </c>
      <c r="E6482" s="16" t="s">
        <v>3271</v>
      </c>
      <c r="F6482" s="16" t="s">
        <v>3272</v>
      </c>
      <c r="G6482" s="16" t="s">
        <v>3094</v>
      </c>
      <c r="H6482" s="16" t="s">
        <v>3125</v>
      </c>
      <c r="I6482" s="16">
        <v>51.507724099999997</v>
      </c>
      <c r="J6482" s="16">
        <v>-0.43056129999999998</v>
      </c>
      <c r="K6482" s="16">
        <v>1</v>
      </c>
      <c r="L6482" s="18" t="s">
        <v>3273</v>
      </c>
      <c r="M6482" s="18">
        <v>0.5</v>
      </c>
      <c r="N6482" s="18" t="s">
        <v>4</v>
      </c>
      <c r="O6482" s="18">
        <v>2504169</v>
      </c>
      <c r="P6482" s="18">
        <v>1252084.5</v>
      </c>
      <c r="Q6482" s="18">
        <v>2504169</v>
      </c>
      <c r="R6482" s="18">
        <v>1687058.6552730701</v>
      </c>
      <c r="S6482" s="20">
        <v>1</v>
      </c>
      <c r="T6482" s="21">
        <f t="shared" si="101"/>
        <v>1687058.6552730701</v>
      </c>
      <c r="U6482" s="39">
        <f>T6482*Fx!$C$7</f>
        <v>1742829.1893316843</v>
      </c>
    </row>
    <row r="6483" spans="1:21">
      <c r="A6483" s="16" t="s">
        <v>5340</v>
      </c>
      <c r="B6483" s="19"/>
      <c r="C6483" s="16" t="s">
        <v>3120</v>
      </c>
      <c r="D6483" s="16" t="s">
        <v>3121</v>
      </c>
      <c r="E6483" s="16" t="s">
        <v>3271</v>
      </c>
      <c r="F6483" s="16" t="s">
        <v>3272</v>
      </c>
      <c r="G6483" s="16" t="s">
        <v>3094</v>
      </c>
      <c r="H6483" s="16" t="s">
        <v>3125</v>
      </c>
      <c r="I6483" s="16">
        <v>51.504567250000001</v>
      </c>
      <c r="J6483" s="16">
        <v>-0.42112250000000001</v>
      </c>
      <c r="K6483" s="16">
        <v>1</v>
      </c>
      <c r="L6483" s="18" t="s">
        <v>3273</v>
      </c>
      <c r="M6483" s="18">
        <v>0.5</v>
      </c>
      <c r="N6483" s="18" t="s">
        <v>4</v>
      </c>
      <c r="O6483" s="18">
        <v>98525</v>
      </c>
      <c r="P6483" s="18">
        <v>49262.5</v>
      </c>
      <c r="Q6483" s="18">
        <v>98525</v>
      </c>
      <c r="R6483" s="18">
        <v>66376.292498940602</v>
      </c>
      <c r="S6483" s="20">
        <v>1</v>
      </c>
      <c r="T6483" s="21">
        <f t="shared" si="101"/>
        <v>66376.292498940602</v>
      </c>
      <c r="U6483" s="39">
        <f>T6483*Fx!$C$7</f>
        <v>68570.550102211375</v>
      </c>
    </row>
    <row r="6484" spans="1:21">
      <c r="A6484" s="16" t="s">
        <v>5340</v>
      </c>
      <c r="B6484" s="19"/>
      <c r="C6484" s="16" t="s">
        <v>3120</v>
      </c>
      <c r="D6484" s="16" t="s">
        <v>3121</v>
      </c>
      <c r="E6484" s="16" t="s">
        <v>5341</v>
      </c>
      <c r="F6484" s="16" t="s">
        <v>3140</v>
      </c>
      <c r="G6484" s="16" t="s">
        <v>3171</v>
      </c>
      <c r="H6484" s="16" t="s">
        <v>3125</v>
      </c>
      <c r="I6484" s="16">
        <v>51.055419499999999</v>
      </c>
      <c r="J6484" s="16">
        <v>-0.80374500000000004</v>
      </c>
      <c r="K6484" s="16">
        <v>1</v>
      </c>
      <c r="L6484" s="18" t="s">
        <v>3142</v>
      </c>
      <c r="M6484" s="18">
        <v>0.5</v>
      </c>
      <c r="N6484" s="18" t="s">
        <v>4</v>
      </c>
      <c r="O6484" s="18">
        <v>2045398</v>
      </c>
      <c r="P6484" s="18">
        <v>1022699</v>
      </c>
      <c r="Q6484" s="18">
        <v>2045398</v>
      </c>
      <c r="R6484" s="18">
        <v>1377984.632578</v>
      </c>
      <c r="S6484" s="20">
        <v>1</v>
      </c>
      <c r="T6484" s="21">
        <f t="shared" si="101"/>
        <v>1377984.632578</v>
      </c>
      <c r="U6484" s="39">
        <f>T6484*Fx!$C$7</f>
        <v>1423537.8435723141</v>
      </c>
    </row>
    <row r="6485" spans="1:21">
      <c r="A6485" s="16" t="s">
        <v>5340</v>
      </c>
      <c r="B6485" s="19"/>
      <c r="C6485" s="16" t="s">
        <v>3120</v>
      </c>
      <c r="D6485" s="16" t="s">
        <v>3121</v>
      </c>
      <c r="E6485" s="16" t="s">
        <v>3094</v>
      </c>
      <c r="F6485" s="16" t="s">
        <v>3129</v>
      </c>
      <c r="G6485" s="16" t="s">
        <v>3094</v>
      </c>
      <c r="H6485" s="16" t="s">
        <v>3125</v>
      </c>
      <c r="I6485" s="16">
        <v>51.5226677</v>
      </c>
      <c r="J6485" s="16">
        <v>-0.20763909999999999</v>
      </c>
      <c r="K6485" s="16">
        <v>1</v>
      </c>
      <c r="L6485" s="18" t="s">
        <v>3130</v>
      </c>
      <c r="M6485" s="18">
        <v>0.5</v>
      </c>
      <c r="N6485" s="18" t="s">
        <v>4</v>
      </c>
      <c r="O6485" s="18">
        <v>20000</v>
      </c>
      <c r="P6485" s="18">
        <v>10000</v>
      </c>
      <c r="Q6485" s="18">
        <v>20000</v>
      </c>
      <c r="R6485" s="18">
        <v>13473.999999784901</v>
      </c>
      <c r="S6485" s="20">
        <v>1</v>
      </c>
      <c r="T6485" s="21">
        <f t="shared" si="101"/>
        <v>13473.999999784901</v>
      </c>
      <c r="U6485" s="39">
        <f>T6485*Fx!$C$7</f>
        <v>13919.421487381098</v>
      </c>
    </row>
    <row r="6486" spans="1:21">
      <c r="A6486" s="16" t="s">
        <v>5340</v>
      </c>
      <c r="B6486" s="19"/>
      <c r="C6486" s="16" t="s">
        <v>3120</v>
      </c>
      <c r="D6486" s="16" t="s">
        <v>3121</v>
      </c>
      <c r="E6486" s="16" t="s">
        <v>3094</v>
      </c>
      <c r="F6486" s="16" t="s">
        <v>3129</v>
      </c>
      <c r="G6486" s="16" t="s">
        <v>3094</v>
      </c>
      <c r="H6486" s="16" t="s">
        <v>3125</v>
      </c>
      <c r="I6486" s="16">
        <v>51.511035010000001</v>
      </c>
      <c r="J6486" s="16">
        <v>-0.13747588999999999</v>
      </c>
      <c r="K6486" s="16">
        <v>1</v>
      </c>
      <c r="L6486" s="18" t="s">
        <v>3130</v>
      </c>
      <c r="M6486" s="18">
        <v>0.5</v>
      </c>
      <c r="N6486" s="18" t="s">
        <v>4</v>
      </c>
      <c r="O6486" s="18">
        <v>2010183</v>
      </c>
      <c r="P6486" s="18">
        <v>1005091.5</v>
      </c>
      <c r="Q6486" s="18">
        <v>2010183</v>
      </c>
      <c r="R6486" s="18">
        <v>1354260.2870783799</v>
      </c>
      <c r="S6486" s="20">
        <v>1</v>
      </c>
      <c r="T6486" s="21">
        <f t="shared" si="101"/>
        <v>1354260.2870783799</v>
      </c>
      <c r="U6486" s="39">
        <f>T6486*Fx!$C$7</f>
        <v>1399029.2221884092</v>
      </c>
    </row>
    <row r="6487" spans="1:21">
      <c r="A6487" s="16" t="s">
        <v>5340</v>
      </c>
      <c r="B6487" s="19"/>
      <c r="C6487" s="16" t="s">
        <v>3120</v>
      </c>
      <c r="D6487" s="16" t="s">
        <v>3121</v>
      </c>
      <c r="E6487" s="16" t="s">
        <v>3094</v>
      </c>
      <c r="F6487" s="16" t="s">
        <v>3129</v>
      </c>
      <c r="G6487" s="16" t="s">
        <v>3094</v>
      </c>
      <c r="H6487" s="16" t="s">
        <v>3125</v>
      </c>
      <c r="I6487" s="16">
        <v>51.505343699999997</v>
      </c>
      <c r="J6487" s="16">
        <v>-0.2067775</v>
      </c>
      <c r="K6487" s="16">
        <v>1</v>
      </c>
      <c r="L6487" s="18" t="s">
        <v>3130</v>
      </c>
      <c r="M6487" s="18">
        <v>0.5</v>
      </c>
      <c r="N6487" s="18" t="s">
        <v>4</v>
      </c>
      <c r="O6487" s="18">
        <v>40626185</v>
      </c>
      <c r="P6487" s="18">
        <v>20313092.5</v>
      </c>
      <c r="Q6487" s="18">
        <v>40626185</v>
      </c>
      <c r="R6487" s="18">
        <v>27369860.834063102</v>
      </c>
      <c r="S6487" s="20">
        <v>1</v>
      </c>
      <c r="T6487" s="21">
        <f t="shared" si="101"/>
        <v>27369860.834063102</v>
      </c>
      <c r="U6487" s="39">
        <f>T6487*Fx!$C$7</f>
        <v>28274649.621966016</v>
      </c>
    </row>
    <row r="6488" spans="1:21">
      <c r="A6488" s="16" t="s">
        <v>5340</v>
      </c>
      <c r="B6488" s="19"/>
      <c r="C6488" s="16" t="s">
        <v>3120</v>
      </c>
      <c r="D6488" s="16" t="s">
        <v>3121</v>
      </c>
      <c r="E6488" s="16" t="s">
        <v>3094</v>
      </c>
      <c r="F6488" s="16" t="s">
        <v>3131</v>
      </c>
      <c r="G6488" s="16" t="s">
        <v>3094</v>
      </c>
      <c r="H6488" s="16" t="s">
        <v>3125</v>
      </c>
      <c r="I6488" s="16">
        <v>51.501125299999998</v>
      </c>
      <c r="J6488" s="16">
        <v>-0.15511630000000001</v>
      </c>
      <c r="K6488" s="16">
        <v>1</v>
      </c>
      <c r="L6488" s="18" t="s">
        <v>3132</v>
      </c>
      <c r="M6488" s="18">
        <v>0.5</v>
      </c>
      <c r="N6488" s="18" t="s">
        <v>4</v>
      </c>
      <c r="O6488" s="18">
        <v>63138154</v>
      </c>
      <c r="P6488" s="18">
        <v>31569077</v>
      </c>
      <c r="Q6488" s="18">
        <v>63138153.999999903</v>
      </c>
      <c r="R6488" s="18">
        <v>42536174.349121101</v>
      </c>
      <c r="S6488" s="20">
        <v>1</v>
      </c>
      <c r="T6488" s="21">
        <f t="shared" si="101"/>
        <v>42536174.349121101</v>
      </c>
      <c r="U6488" s="39">
        <f>T6488*Fx!$C$7</f>
        <v>43942328.873058997</v>
      </c>
    </row>
    <row r="6489" spans="1:21">
      <c r="A6489" s="16" t="s">
        <v>5340</v>
      </c>
      <c r="B6489" s="19"/>
      <c r="C6489" s="16" t="s">
        <v>3120</v>
      </c>
      <c r="D6489" s="16" t="s">
        <v>3121</v>
      </c>
      <c r="E6489" s="16" t="s">
        <v>3822</v>
      </c>
      <c r="F6489" s="16" t="s">
        <v>3203</v>
      </c>
      <c r="G6489" s="16" t="s">
        <v>3155</v>
      </c>
      <c r="H6489" s="16" t="s">
        <v>3125</v>
      </c>
      <c r="I6489" s="16">
        <v>51.952022999999997</v>
      </c>
      <c r="J6489" s="16">
        <v>-1.4179444000000001</v>
      </c>
      <c r="K6489" s="16">
        <v>1</v>
      </c>
      <c r="L6489" s="18" t="s">
        <v>3204</v>
      </c>
      <c r="M6489" s="18">
        <v>0.5</v>
      </c>
      <c r="N6489" s="18" t="s">
        <v>4</v>
      </c>
      <c r="O6489" s="18">
        <v>4375548</v>
      </c>
      <c r="P6489" s="18">
        <v>2187774</v>
      </c>
      <c r="Q6489" s="18">
        <v>4375548</v>
      </c>
      <c r="R6489" s="18">
        <v>2947806.6875529499</v>
      </c>
      <c r="S6489" s="20">
        <v>1</v>
      </c>
      <c r="T6489" s="21">
        <f t="shared" si="101"/>
        <v>2947806.6875529499</v>
      </c>
      <c r="U6489" s="39">
        <f>T6489*Fx!$C$7</f>
        <v>3045254.8425133782</v>
      </c>
    </row>
    <row r="6490" spans="1:21">
      <c r="A6490" s="16" t="s">
        <v>5340</v>
      </c>
      <c r="B6490" s="19"/>
      <c r="C6490" s="16" t="s">
        <v>3120</v>
      </c>
      <c r="D6490" s="16" t="s">
        <v>3121</v>
      </c>
      <c r="E6490" s="16" t="s">
        <v>3094</v>
      </c>
      <c r="F6490" s="16" t="s">
        <v>3129</v>
      </c>
      <c r="G6490" s="16" t="s">
        <v>3094</v>
      </c>
      <c r="H6490" s="16" t="s">
        <v>3125</v>
      </c>
      <c r="I6490" s="16">
        <v>51.522072700000002</v>
      </c>
      <c r="J6490" s="16">
        <v>-0.27596029999999999</v>
      </c>
      <c r="K6490" s="16">
        <v>1</v>
      </c>
      <c r="L6490" s="18" t="s">
        <v>3130</v>
      </c>
      <c r="M6490" s="18">
        <v>0.5</v>
      </c>
      <c r="N6490" s="18" t="s">
        <v>4</v>
      </c>
      <c r="O6490" s="18">
        <v>669500</v>
      </c>
      <c r="P6490" s="18">
        <v>334750</v>
      </c>
      <c r="Q6490" s="18">
        <v>669500</v>
      </c>
      <c r="R6490" s="18">
        <v>451042.14999280102</v>
      </c>
      <c r="S6490" s="20">
        <v>1</v>
      </c>
      <c r="T6490" s="21">
        <f t="shared" si="101"/>
        <v>451042.14999280102</v>
      </c>
      <c r="U6490" s="39">
        <f>T6490*Fx!$C$7</f>
        <v>465952.63429008372</v>
      </c>
    </row>
    <row r="6491" spans="1:21">
      <c r="A6491" s="16" t="s">
        <v>5340</v>
      </c>
      <c r="B6491" s="19"/>
      <c r="C6491" s="16" t="s">
        <v>3120</v>
      </c>
      <c r="D6491" s="16" t="s">
        <v>3121</v>
      </c>
      <c r="E6491" s="16" t="s">
        <v>5341</v>
      </c>
      <c r="F6491" s="16" t="s">
        <v>3140</v>
      </c>
      <c r="G6491" s="16" t="s">
        <v>3171</v>
      </c>
      <c r="H6491" s="16" t="s">
        <v>3125</v>
      </c>
      <c r="I6491" s="16">
        <v>51.056380300000001</v>
      </c>
      <c r="J6491" s="16">
        <v>-0.78616940000000002</v>
      </c>
      <c r="K6491" s="16">
        <v>1</v>
      </c>
      <c r="L6491" s="18" t="s">
        <v>3142</v>
      </c>
      <c r="M6491" s="18">
        <v>0.5</v>
      </c>
      <c r="N6491" s="18" t="s">
        <v>4</v>
      </c>
      <c r="O6491" s="18">
        <v>372000</v>
      </c>
      <c r="P6491" s="18">
        <v>186000</v>
      </c>
      <c r="Q6491" s="18">
        <v>372000</v>
      </c>
      <c r="R6491" s="18">
        <v>250616.39999599999</v>
      </c>
      <c r="S6491" s="20">
        <v>1</v>
      </c>
      <c r="T6491" s="21">
        <f t="shared" si="101"/>
        <v>250616.39999599999</v>
      </c>
      <c r="U6491" s="39">
        <f>T6491*Fx!$C$7</f>
        <v>258901.23966528926</v>
      </c>
    </row>
    <row r="6492" spans="1:21">
      <c r="A6492" s="16" t="s">
        <v>5340</v>
      </c>
      <c r="B6492" s="19"/>
      <c r="C6492" s="16" t="s">
        <v>3120</v>
      </c>
      <c r="D6492" s="16" t="s">
        <v>3121</v>
      </c>
      <c r="E6492" s="16" t="s">
        <v>5342</v>
      </c>
      <c r="F6492" s="16" t="s">
        <v>3140</v>
      </c>
      <c r="G6492" s="16" t="s">
        <v>3325</v>
      </c>
      <c r="H6492" s="16" t="s">
        <v>3125</v>
      </c>
      <c r="I6492" s="16">
        <v>51.288738899999998</v>
      </c>
      <c r="J6492" s="16">
        <v>-0.75863049999999999</v>
      </c>
      <c r="K6492" s="16">
        <v>1</v>
      </c>
      <c r="L6492" s="18" t="s">
        <v>3142</v>
      </c>
      <c r="M6492" s="18">
        <v>0.5</v>
      </c>
      <c r="N6492" s="18" t="s">
        <v>4</v>
      </c>
      <c r="O6492" s="18">
        <v>5090</v>
      </c>
      <c r="P6492" s="18">
        <v>2545</v>
      </c>
      <c r="Q6492" s="18">
        <v>5090</v>
      </c>
      <c r="R6492" s="18">
        <v>3429.1329999452701</v>
      </c>
      <c r="S6492" s="20">
        <v>1</v>
      </c>
      <c r="T6492" s="21">
        <f t="shared" si="101"/>
        <v>3429.1329999452701</v>
      </c>
      <c r="U6492" s="39">
        <f>T6492*Fx!$C$7</f>
        <v>3542.4927685385023</v>
      </c>
    </row>
    <row r="6493" spans="1:21">
      <c r="A6493" s="16" t="s">
        <v>5340</v>
      </c>
      <c r="B6493" s="19"/>
      <c r="C6493" s="16" t="s">
        <v>3120</v>
      </c>
      <c r="D6493" s="16" t="s">
        <v>3121</v>
      </c>
      <c r="E6493" s="16" t="s">
        <v>3094</v>
      </c>
      <c r="F6493" s="16" t="s">
        <v>3131</v>
      </c>
      <c r="G6493" s="16" t="s">
        <v>3094</v>
      </c>
      <c r="H6493" s="16" t="s">
        <v>3125</v>
      </c>
      <c r="I6493" s="16">
        <v>51.505243800000002</v>
      </c>
      <c r="J6493" s="16">
        <v>-0.1244876</v>
      </c>
      <c r="K6493" s="16">
        <v>1</v>
      </c>
      <c r="L6493" s="18" t="s">
        <v>3132</v>
      </c>
      <c r="M6493" s="18">
        <v>0.5</v>
      </c>
      <c r="N6493" s="18" t="s">
        <v>4</v>
      </c>
      <c r="O6493" s="18">
        <v>1493181</v>
      </c>
      <c r="P6493" s="18">
        <v>746590.5</v>
      </c>
      <c r="Q6493" s="18">
        <v>1493181</v>
      </c>
      <c r="R6493" s="18">
        <v>1005956.03968394</v>
      </c>
      <c r="S6493" s="20">
        <v>1</v>
      </c>
      <c r="T6493" s="21">
        <f t="shared" si="101"/>
        <v>1005956.03968394</v>
      </c>
      <c r="U6493" s="39">
        <f>T6493*Fx!$C$7</f>
        <v>1039210.7847974588</v>
      </c>
    </row>
    <row r="6494" spans="1:21">
      <c r="A6494" s="16" t="s">
        <v>5340</v>
      </c>
      <c r="B6494" s="19"/>
      <c r="C6494" s="16" t="s">
        <v>3120</v>
      </c>
      <c r="D6494" s="16" t="s">
        <v>3121</v>
      </c>
      <c r="E6494" s="16" t="s">
        <v>3563</v>
      </c>
      <c r="F6494" s="16" t="s">
        <v>3307</v>
      </c>
      <c r="G6494" s="16" t="s">
        <v>3094</v>
      </c>
      <c r="H6494" s="16" t="s">
        <v>3125</v>
      </c>
      <c r="I6494" s="16">
        <v>51.398838499999997</v>
      </c>
      <c r="J6494" s="16">
        <v>-0.17618339999999999</v>
      </c>
      <c r="K6494" s="16">
        <v>1</v>
      </c>
      <c r="L6494" s="18" t="s">
        <v>3308</v>
      </c>
      <c r="M6494" s="18">
        <v>0.5</v>
      </c>
      <c r="N6494" s="18" t="s">
        <v>4</v>
      </c>
      <c r="O6494" s="18">
        <v>1233844</v>
      </c>
      <c r="P6494" s="18">
        <v>616922</v>
      </c>
      <c r="Q6494" s="18">
        <v>1233844</v>
      </c>
      <c r="R6494" s="18">
        <v>831240.70278673305</v>
      </c>
      <c r="S6494" s="20">
        <v>1</v>
      </c>
      <c r="T6494" s="21">
        <f t="shared" si="101"/>
        <v>831240.70278673305</v>
      </c>
      <c r="U6494" s="39">
        <f>T6494*Fx!$C$7</f>
        <v>858719.73428381525</v>
      </c>
    </row>
    <row r="6495" spans="1:21">
      <c r="A6495" s="16" t="s">
        <v>5340</v>
      </c>
      <c r="B6495" s="19"/>
      <c r="C6495" s="16" t="s">
        <v>3120</v>
      </c>
      <c r="D6495" s="16" t="s">
        <v>3121</v>
      </c>
      <c r="E6495" s="16" t="s">
        <v>5343</v>
      </c>
      <c r="F6495" s="16" t="s">
        <v>3484</v>
      </c>
      <c r="G6495" s="16" t="s">
        <v>3239</v>
      </c>
      <c r="H6495" s="16" t="s">
        <v>3125</v>
      </c>
      <c r="I6495" s="16">
        <v>50.2261977</v>
      </c>
      <c r="J6495" s="16">
        <v>-3.7859018</v>
      </c>
      <c r="K6495" s="16">
        <v>1</v>
      </c>
      <c r="L6495" s="18" t="s">
        <v>3486</v>
      </c>
      <c r="M6495" s="18">
        <v>0.5</v>
      </c>
      <c r="N6495" s="18" t="s">
        <v>4</v>
      </c>
      <c r="O6495" s="18">
        <v>159147</v>
      </c>
      <c r="P6495" s="18">
        <v>79573.5</v>
      </c>
      <c r="Q6495" s="18">
        <v>159147</v>
      </c>
      <c r="R6495" s="18">
        <v>107217.33389828799</v>
      </c>
      <c r="S6495" s="20">
        <v>1</v>
      </c>
      <c r="T6495" s="21">
        <f t="shared" si="101"/>
        <v>107217.33389828799</v>
      </c>
      <c r="U6495" s="39">
        <f>T6495*Fx!$C$7</f>
        <v>110761.70857261158</v>
      </c>
    </row>
    <row r="6496" spans="1:21">
      <c r="A6496" s="16" t="s">
        <v>5340</v>
      </c>
      <c r="B6496" s="19"/>
      <c r="C6496" s="16" t="s">
        <v>3120</v>
      </c>
      <c r="D6496" s="16" t="s">
        <v>3121</v>
      </c>
      <c r="E6496" s="16" t="s">
        <v>3094</v>
      </c>
      <c r="F6496" s="16" t="s">
        <v>3253</v>
      </c>
      <c r="G6496" s="16" t="s">
        <v>3094</v>
      </c>
      <c r="H6496" s="16" t="s">
        <v>3125</v>
      </c>
      <c r="I6496" s="16">
        <v>51.5699665</v>
      </c>
      <c r="J6496" s="16">
        <v>-0.1518535</v>
      </c>
      <c r="K6496" s="16">
        <v>1</v>
      </c>
      <c r="L6496" s="18" t="s">
        <v>3254</v>
      </c>
      <c r="M6496" s="18">
        <v>0.5</v>
      </c>
      <c r="N6496" s="18" t="s">
        <v>4</v>
      </c>
      <c r="O6496" s="18">
        <v>51798937</v>
      </c>
      <c r="P6496" s="18">
        <v>25899468.5</v>
      </c>
      <c r="Q6496" s="18">
        <v>51798937</v>
      </c>
      <c r="R6496" s="18">
        <v>34896943.856343001</v>
      </c>
      <c r="S6496" s="20">
        <v>1</v>
      </c>
      <c r="T6496" s="21">
        <f t="shared" si="101"/>
        <v>34896943.856343001</v>
      </c>
      <c r="U6496" s="39">
        <f>T6496*Fx!$C$7</f>
        <v>36050561.835065089</v>
      </c>
    </row>
    <row r="6497" spans="1:21">
      <c r="A6497" s="16" t="s">
        <v>5340</v>
      </c>
      <c r="B6497" s="19"/>
      <c r="C6497" s="16" t="s">
        <v>3120</v>
      </c>
      <c r="D6497" s="16" t="s">
        <v>3121</v>
      </c>
      <c r="E6497" s="16" t="s">
        <v>3709</v>
      </c>
      <c r="F6497" s="16" t="s">
        <v>3123</v>
      </c>
      <c r="G6497" s="16" t="s">
        <v>3124</v>
      </c>
      <c r="H6497" s="16" t="s">
        <v>3125</v>
      </c>
      <c r="I6497" s="16">
        <v>51.641259140000003</v>
      </c>
      <c r="J6497" s="16">
        <v>-2.2549523800000002</v>
      </c>
      <c r="K6497" s="16">
        <v>1</v>
      </c>
      <c r="L6497" s="18" t="s">
        <v>3126</v>
      </c>
      <c r="M6497" s="18">
        <v>0.5</v>
      </c>
      <c r="N6497" s="18" t="s">
        <v>4</v>
      </c>
      <c r="O6497" s="18">
        <v>12150000</v>
      </c>
      <c r="P6497" s="18">
        <v>6075000</v>
      </c>
      <c r="Q6497" s="18">
        <v>12150000</v>
      </c>
      <c r="R6497" s="18">
        <v>8185454.9998693597</v>
      </c>
      <c r="S6497" s="20">
        <v>1</v>
      </c>
      <c r="T6497" s="21">
        <f t="shared" si="101"/>
        <v>8185454.9998693597</v>
      </c>
      <c r="U6497" s="39">
        <f>T6497*Fx!$C$7</f>
        <v>8456048.5535840504</v>
      </c>
    </row>
    <row r="6498" spans="1:21">
      <c r="A6498" s="16" t="s">
        <v>5344</v>
      </c>
      <c r="B6498" s="19"/>
      <c r="C6498" s="16" t="s">
        <v>3120</v>
      </c>
      <c r="D6498" s="16" t="s">
        <v>3121</v>
      </c>
      <c r="E6498" s="16" t="s">
        <v>3094</v>
      </c>
      <c r="F6498" s="16" t="s">
        <v>3131</v>
      </c>
      <c r="G6498" s="16" t="s">
        <v>3094</v>
      </c>
      <c r="H6498" s="16" t="s">
        <v>3125</v>
      </c>
      <c r="I6498" s="16">
        <v>51.487485</v>
      </c>
      <c r="J6498" s="16">
        <v>-0.17185273000000001</v>
      </c>
      <c r="K6498" s="16">
        <v>1</v>
      </c>
      <c r="L6498" s="18" t="s">
        <v>3132</v>
      </c>
      <c r="M6498" s="18">
        <v>0.33333299999999999</v>
      </c>
      <c r="N6498" s="18" t="s">
        <v>4</v>
      </c>
      <c r="O6498" s="18">
        <v>2500000</v>
      </c>
      <c r="P6498" s="18">
        <v>833325</v>
      </c>
      <c r="Q6498" s="18">
        <v>2500000</v>
      </c>
      <c r="R6498" s="18">
        <v>1122822.1049820799</v>
      </c>
      <c r="S6498" s="20">
        <v>1</v>
      </c>
      <c r="T6498" s="21">
        <f t="shared" si="101"/>
        <v>1122822.1049820799</v>
      </c>
      <c r="U6498" s="39">
        <f>T6498*Fx!$C$7</f>
        <v>1159940.1910971901</v>
      </c>
    </row>
    <row r="6499" spans="1:21">
      <c r="A6499" s="16" t="s">
        <v>5344</v>
      </c>
      <c r="B6499" s="19"/>
      <c r="C6499" s="16" t="s">
        <v>3120</v>
      </c>
      <c r="D6499" s="16" t="s">
        <v>3121</v>
      </c>
      <c r="E6499" s="16" t="s">
        <v>3094</v>
      </c>
      <c r="F6499" s="16" t="s">
        <v>3129</v>
      </c>
      <c r="G6499" s="16" t="s">
        <v>3094</v>
      </c>
      <c r="H6499" s="16" t="s">
        <v>3125</v>
      </c>
      <c r="I6499" s="16">
        <v>51.502564300000003</v>
      </c>
      <c r="J6499" s="16">
        <v>-0.20027300000000001</v>
      </c>
      <c r="K6499" s="16">
        <v>1</v>
      </c>
      <c r="L6499" s="18" t="s">
        <v>3130</v>
      </c>
      <c r="M6499" s="18">
        <v>0.33333299999999999</v>
      </c>
      <c r="N6499" s="18" t="s">
        <v>4</v>
      </c>
      <c r="O6499" s="18">
        <v>65250</v>
      </c>
      <c r="P6499" s="18">
        <v>21749.782500000001</v>
      </c>
      <c r="Q6499" s="18">
        <v>65250</v>
      </c>
      <c r="R6499" s="18">
        <v>29305.656940032201</v>
      </c>
      <c r="S6499" s="20">
        <v>1</v>
      </c>
      <c r="T6499" s="21">
        <f t="shared" si="101"/>
        <v>29305.656940032201</v>
      </c>
      <c r="U6499" s="39">
        <f>T6499*Fx!$C$7</f>
        <v>30274.438987636575</v>
      </c>
    </row>
    <row r="6500" spans="1:21">
      <c r="A6500" s="16" t="s">
        <v>5344</v>
      </c>
      <c r="B6500" s="19"/>
      <c r="C6500" s="16" t="s">
        <v>3120</v>
      </c>
      <c r="D6500" s="16" t="s">
        <v>3121</v>
      </c>
      <c r="E6500" s="16" t="s">
        <v>3094</v>
      </c>
      <c r="F6500" s="16" t="s">
        <v>3131</v>
      </c>
      <c r="G6500" s="16" t="s">
        <v>3094</v>
      </c>
      <c r="H6500" s="16" t="s">
        <v>3125</v>
      </c>
      <c r="I6500" s="16">
        <v>51.448623499999997</v>
      </c>
      <c r="J6500" s="16">
        <v>-0.1977603</v>
      </c>
      <c r="K6500" s="16">
        <v>1</v>
      </c>
      <c r="L6500" s="18" t="s">
        <v>3132</v>
      </c>
      <c r="M6500" s="18">
        <v>0.33333299999999999</v>
      </c>
      <c r="N6500" s="18" t="s">
        <v>4</v>
      </c>
      <c r="O6500" s="18">
        <v>2319167</v>
      </c>
      <c r="P6500" s="18">
        <v>773047.93611000001</v>
      </c>
      <c r="Q6500" s="18">
        <v>2319167</v>
      </c>
      <c r="R6500" s="18">
        <v>1041604.78909799</v>
      </c>
      <c r="S6500" s="20">
        <v>1</v>
      </c>
      <c r="T6500" s="21">
        <f t="shared" si="101"/>
        <v>1041604.78909799</v>
      </c>
      <c r="U6500" s="39">
        <f>T6500*Fx!$C$7</f>
        <v>1076038.0052665188</v>
      </c>
    </row>
    <row r="6501" spans="1:21">
      <c r="A6501" s="16" t="s">
        <v>5344</v>
      </c>
      <c r="B6501" s="19"/>
      <c r="C6501" s="16" t="s">
        <v>3120</v>
      </c>
      <c r="D6501" s="16" t="s">
        <v>3121</v>
      </c>
      <c r="E6501" s="16" t="s">
        <v>3094</v>
      </c>
      <c r="F6501" s="16" t="s">
        <v>3131</v>
      </c>
      <c r="G6501" s="16" t="s">
        <v>3094</v>
      </c>
      <c r="H6501" s="16" t="s">
        <v>3125</v>
      </c>
      <c r="I6501" s="16">
        <v>51.487455079999997</v>
      </c>
      <c r="J6501" s="16">
        <v>-0.17339514</v>
      </c>
      <c r="K6501" s="16">
        <v>1</v>
      </c>
      <c r="L6501" s="18" t="s">
        <v>3132</v>
      </c>
      <c r="M6501" s="18">
        <v>0.33333299999999999</v>
      </c>
      <c r="N6501" s="18" t="s">
        <v>4</v>
      </c>
      <c r="O6501" s="18">
        <v>109856870</v>
      </c>
      <c r="P6501" s="18">
        <v>36618590.4771</v>
      </c>
      <c r="Q6501" s="18">
        <v>109856870</v>
      </c>
      <c r="R6501" s="18">
        <v>49339888.808057003</v>
      </c>
      <c r="S6501" s="20">
        <v>1</v>
      </c>
      <c r="T6501" s="21">
        <f t="shared" si="101"/>
        <v>49339888.808057003</v>
      </c>
      <c r="U6501" s="39">
        <f>T6501*Fx!$C$7</f>
        <v>50970959.51245559</v>
      </c>
    </row>
    <row r="6502" spans="1:21">
      <c r="A6502" s="16" t="s">
        <v>4768</v>
      </c>
      <c r="B6502" s="19"/>
      <c r="C6502" s="16" t="s">
        <v>1947</v>
      </c>
      <c r="D6502" s="16" t="s">
        <v>333</v>
      </c>
      <c r="E6502" s="16" t="s">
        <v>1991</v>
      </c>
      <c r="F6502" s="16">
        <v>24</v>
      </c>
      <c r="G6502" s="16" t="s">
        <v>1985</v>
      </c>
      <c r="H6502" s="16" t="s">
        <v>1959</v>
      </c>
      <c r="I6502" s="16">
        <v>46.012957999999998</v>
      </c>
      <c r="J6502" s="16">
        <v>7.745806</v>
      </c>
      <c r="K6502" s="16">
        <v>1</v>
      </c>
      <c r="L6502" s="18" t="s">
        <v>372</v>
      </c>
      <c r="M6502" s="18">
        <v>1</v>
      </c>
      <c r="N6502" s="18" t="s">
        <v>4</v>
      </c>
      <c r="O6502" s="18">
        <v>1574842.4</v>
      </c>
      <c r="P6502" s="18">
        <v>1574842.4</v>
      </c>
      <c r="Q6502" s="18">
        <v>1574842.4</v>
      </c>
      <c r="R6502" s="18">
        <v>2121942.6497261301</v>
      </c>
      <c r="S6502" s="20">
        <v>1</v>
      </c>
      <c r="T6502" s="21">
        <f t="shared" si="101"/>
        <v>2121942.6497261301</v>
      </c>
      <c r="U6502" s="39">
        <f>T6502*Fx!$C$7</f>
        <v>2192089.5141798868</v>
      </c>
    </row>
    <row r="6503" spans="1:21">
      <c r="A6503" s="16" t="s">
        <v>4768</v>
      </c>
      <c r="B6503" s="19"/>
      <c r="C6503" s="16" t="s">
        <v>1947</v>
      </c>
      <c r="D6503" s="16" t="s">
        <v>333</v>
      </c>
      <c r="E6503" s="16" t="s">
        <v>2015</v>
      </c>
      <c r="F6503" s="16">
        <v>6</v>
      </c>
      <c r="G6503" s="16" t="s">
        <v>1966</v>
      </c>
      <c r="H6503" s="16" t="s">
        <v>1967</v>
      </c>
      <c r="I6503" s="16">
        <v>46.711162000000002</v>
      </c>
      <c r="J6503" s="16">
        <v>7.9641140000000004</v>
      </c>
      <c r="K6503" s="16">
        <v>1</v>
      </c>
      <c r="L6503" s="18" t="s">
        <v>340</v>
      </c>
      <c r="M6503" s="18">
        <v>1</v>
      </c>
      <c r="N6503" s="18" t="s">
        <v>4</v>
      </c>
      <c r="O6503" s="18">
        <v>18770.400000000001</v>
      </c>
      <c r="P6503" s="18">
        <v>18770.400000000001</v>
      </c>
      <c r="Q6503" s="18">
        <v>18770.400000000001</v>
      </c>
      <c r="R6503" s="18">
        <v>25291.236959596299</v>
      </c>
      <c r="S6503" s="20">
        <v>1</v>
      </c>
      <c r="T6503" s="21">
        <f t="shared" si="101"/>
        <v>25291.236959596299</v>
      </c>
      <c r="U6503" s="39">
        <f>T6503*Fx!$C$7</f>
        <v>26127.310908673866</v>
      </c>
    </row>
    <row r="6504" spans="1:21">
      <c r="A6504" s="16" t="s">
        <v>4768</v>
      </c>
      <c r="B6504" s="19"/>
      <c r="C6504" s="16" t="s">
        <v>1947</v>
      </c>
      <c r="D6504" s="16" t="s">
        <v>333</v>
      </c>
      <c r="E6504" s="16" t="s">
        <v>1960</v>
      </c>
      <c r="F6504" s="16">
        <v>24</v>
      </c>
      <c r="G6504" s="16" t="s">
        <v>1961</v>
      </c>
      <c r="H6504" s="16" t="s">
        <v>1959</v>
      </c>
      <c r="I6504" s="16">
        <v>46.097256999999999</v>
      </c>
      <c r="J6504" s="16">
        <v>7.2173290000000003</v>
      </c>
      <c r="K6504" s="16">
        <v>1</v>
      </c>
      <c r="L6504" s="18" t="s">
        <v>372</v>
      </c>
      <c r="M6504" s="18">
        <v>1</v>
      </c>
      <c r="N6504" s="18" t="s">
        <v>4</v>
      </c>
      <c r="O6504" s="18">
        <v>3296044.8</v>
      </c>
      <c r="P6504" s="18">
        <v>3296044.8</v>
      </c>
      <c r="Q6504" s="18">
        <v>3296044.8</v>
      </c>
      <c r="R6504" s="18">
        <v>4441090.7634491203</v>
      </c>
      <c r="S6504" s="20">
        <v>1</v>
      </c>
      <c r="T6504" s="21">
        <f t="shared" ref="T6504:T6567" si="102">R6504*S6504</f>
        <v>4441090.7634491203</v>
      </c>
      <c r="U6504" s="39">
        <f>T6504*Fx!$C$7</f>
        <v>4587903.6812490914</v>
      </c>
    </row>
    <row r="6505" spans="1:21">
      <c r="A6505" s="16" t="s">
        <v>4768</v>
      </c>
      <c r="B6505" s="19"/>
      <c r="C6505" s="16" t="s">
        <v>1947</v>
      </c>
      <c r="D6505" s="16" t="s">
        <v>333</v>
      </c>
      <c r="E6505" s="16" t="s">
        <v>4769</v>
      </c>
      <c r="F6505" s="16">
        <v>6</v>
      </c>
      <c r="G6505" s="16" t="s">
        <v>1972</v>
      </c>
      <c r="H6505" s="16" t="s">
        <v>1967</v>
      </c>
      <c r="I6505" s="16">
        <v>46.458303999999998</v>
      </c>
      <c r="J6505" s="16">
        <v>7.2849760000000003</v>
      </c>
      <c r="K6505" s="16">
        <v>1</v>
      </c>
      <c r="L6505" s="18" t="s">
        <v>340</v>
      </c>
      <c r="M6505" s="18">
        <v>1</v>
      </c>
      <c r="N6505" s="18" t="s">
        <v>4</v>
      </c>
      <c r="O6505" s="18">
        <v>1245226.3999999999</v>
      </c>
      <c r="P6505" s="18">
        <v>1245226.3999999999</v>
      </c>
      <c r="Q6505" s="18">
        <v>1245226.3999999999</v>
      </c>
      <c r="R6505" s="18">
        <v>1677818.05133322</v>
      </c>
      <c r="S6505" s="20">
        <v>1</v>
      </c>
      <c r="T6505" s="21">
        <f t="shared" si="102"/>
        <v>1677818.05133322</v>
      </c>
      <c r="U6505" s="39">
        <f>T6505*Fx!$C$7</f>
        <v>1733283.1108814257</v>
      </c>
    </row>
    <row r="6506" spans="1:21">
      <c r="A6506" s="16" t="s">
        <v>4768</v>
      </c>
      <c r="B6506" s="19"/>
      <c r="C6506" s="16" t="s">
        <v>1947</v>
      </c>
      <c r="D6506" s="16" t="s">
        <v>333</v>
      </c>
      <c r="E6506" s="16" t="s">
        <v>2021</v>
      </c>
      <c r="F6506" s="16">
        <v>24</v>
      </c>
      <c r="G6506" s="16" t="s">
        <v>1974</v>
      </c>
      <c r="H6506" s="16" t="s">
        <v>1959</v>
      </c>
      <c r="I6506" s="16">
        <v>46.185955</v>
      </c>
      <c r="J6506" s="16">
        <v>6.8370879999999996</v>
      </c>
      <c r="K6506" s="16">
        <v>1</v>
      </c>
      <c r="L6506" s="18" t="s">
        <v>372</v>
      </c>
      <c r="M6506" s="18">
        <v>1</v>
      </c>
      <c r="N6506" s="18" t="s">
        <v>4</v>
      </c>
      <c r="O6506" s="18">
        <v>642538.4</v>
      </c>
      <c r="P6506" s="18">
        <v>642538.4</v>
      </c>
      <c r="Q6506" s="18">
        <v>642538.4</v>
      </c>
      <c r="R6506" s="18">
        <v>865756.24014618201</v>
      </c>
      <c r="S6506" s="20">
        <v>1</v>
      </c>
      <c r="T6506" s="21">
        <f t="shared" si="102"/>
        <v>865756.24014618201</v>
      </c>
      <c r="U6506" s="39">
        <f>T6506*Fx!$C$7</f>
        <v>894376.28114275006</v>
      </c>
    </row>
    <row r="6507" spans="1:21">
      <c r="A6507" s="16" t="s">
        <v>4768</v>
      </c>
      <c r="B6507" s="19"/>
      <c r="C6507" s="16" t="s">
        <v>1947</v>
      </c>
      <c r="D6507" s="16" t="s">
        <v>333</v>
      </c>
      <c r="E6507" s="16" t="s">
        <v>1997</v>
      </c>
      <c r="F6507" s="16">
        <v>23</v>
      </c>
      <c r="G6507" s="16" t="s">
        <v>1998</v>
      </c>
      <c r="H6507" s="16" t="s">
        <v>1988</v>
      </c>
      <c r="I6507" s="16">
        <v>46.476197999999997</v>
      </c>
      <c r="J6507" s="16">
        <v>7.1384470000000002</v>
      </c>
      <c r="K6507" s="16">
        <v>1</v>
      </c>
      <c r="L6507" s="18" t="s">
        <v>371</v>
      </c>
      <c r="M6507" s="18">
        <v>1</v>
      </c>
      <c r="N6507" s="18" t="s">
        <v>4</v>
      </c>
      <c r="O6507" s="18">
        <v>6671615.2000000002</v>
      </c>
      <c r="P6507" s="18">
        <v>6671615.2000000002</v>
      </c>
      <c r="Q6507" s="18">
        <v>6671615.2000000002</v>
      </c>
      <c r="R6507" s="18">
        <v>8989334.32033653</v>
      </c>
      <c r="S6507" s="20">
        <v>1</v>
      </c>
      <c r="T6507" s="21">
        <f t="shared" si="102"/>
        <v>8989334.32033653</v>
      </c>
      <c r="U6507" s="39">
        <f>T6507*Fx!$C$7</f>
        <v>9286502.3970418703</v>
      </c>
    </row>
    <row r="6508" spans="1:21">
      <c r="A6508" s="16" t="s">
        <v>4768</v>
      </c>
      <c r="B6508" s="19"/>
      <c r="C6508" s="16" t="s">
        <v>1947</v>
      </c>
      <c r="D6508" s="16" t="s">
        <v>333</v>
      </c>
      <c r="E6508" s="16" t="s">
        <v>1978</v>
      </c>
      <c r="F6508" s="16">
        <v>24</v>
      </c>
      <c r="G6508" s="16" t="s">
        <v>1979</v>
      </c>
      <c r="H6508" s="16" t="s">
        <v>1959</v>
      </c>
      <c r="I6508" s="16">
        <v>46.183230999999999</v>
      </c>
      <c r="J6508" s="16">
        <v>7.2993139999999999</v>
      </c>
      <c r="K6508" s="16">
        <v>1</v>
      </c>
      <c r="L6508" s="18" t="s">
        <v>372</v>
      </c>
      <c r="M6508" s="18">
        <v>1</v>
      </c>
      <c r="N6508" s="18" t="s">
        <v>4</v>
      </c>
      <c r="O6508" s="18">
        <v>3215764</v>
      </c>
      <c r="P6508" s="18">
        <v>3215764</v>
      </c>
      <c r="Q6508" s="18">
        <v>3215764</v>
      </c>
      <c r="R6508" s="18">
        <v>4332920.4135308396</v>
      </c>
      <c r="S6508" s="20">
        <v>1</v>
      </c>
      <c r="T6508" s="21">
        <f t="shared" si="102"/>
        <v>4332920.4135308396</v>
      </c>
      <c r="U6508" s="39">
        <f>T6508*Fx!$C$7</f>
        <v>4476157.4519946696</v>
      </c>
    </row>
    <row r="6509" spans="1:21">
      <c r="A6509" s="16" t="s">
        <v>4768</v>
      </c>
      <c r="B6509" s="19"/>
      <c r="C6509" s="16" t="s">
        <v>1947</v>
      </c>
      <c r="D6509" s="16" t="s">
        <v>333</v>
      </c>
      <c r="E6509" s="16" t="s">
        <v>1990</v>
      </c>
      <c r="F6509" s="16">
        <v>24</v>
      </c>
      <c r="G6509" s="16" t="s">
        <v>1958</v>
      </c>
      <c r="H6509" s="16" t="s">
        <v>1959</v>
      </c>
      <c r="I6509" s="16">
        <v>46.304952999999998</v>
      </c>
      <c r="J6509" s="16">
        <v>7.4659630000000003</v>
      </c>
      <c r="K6509" s="16">
        <v>1</v>
      </c>
      <c r="L6509" s="18" t="s">
        <v>372</v>
      </c>
      <c r="M6509" s="18">
        <v>1</v>
      </c>
      <c r="N6509" s="18" t="s">
        <v>4</v>
      </c>
      <c r="O6509" s="18">
        <v>122572</v>
      </c>
      <c r="P6509" s="18">
        <v>122572</v>
      </c>
      <c r="Q6509" s="18">
        <v>122572</v>
      </c>
      <c r="R6509" s="18">
        <v>165153.512797364</v>
      </c>
      <c r="S6509" s="20">
        <v>1</v>
      </c>
      <c r="T6509" s="21">
        <f t="shared" si="102"/>
        <v>165153.512797364</v>
      </c>
      <c r="U6509" s="39">
        <f>T6509*Fx!$C$7</f>
        <v>170613.13305512813</v>
      </c>
    </row>
    <row r="6510" spans="1:21">
      <c r="A6510" s="16" t="s">
        <v>4768</v>
      </c>
      <c r="B6510" s="19"/>
      <c r="C6510" s="16" t="s">
        <v>1947</v>
      </c>
      <c r="D6510" s="16" t="s">
        <v>333</v>
      </c>
      <c r="E6510" s="16" t="s">
        <v>2009</v>
      </c>
      <c r="F6510" s="16">
        <v>23</v>
      </c>
      <c r="G6510" s="16" t="s">
        <v>1987</v>
      </c>
      <c r="H6510" s="16" t="s">
        <v>1988</v>
      </c>
      <c r="I6510" s="16">
        <v>46.341327</v>
      </c>
      <c r="J6510" s="16">
        <v>7.0123410000000002</v>
      </c>
      <c r="K6510" s="16">
        <v>1</v>
      </c>
      <c r="L6510" s="18" t="s">
        <v>371</v>
      </c>
      <c r="M6510" s="18">
        <v>1</v>
      </c>
      <c r="N6510" s="18" t="s">
        <v>4</v>
      </c>
      <c r="O6510" s="18">
        <v>398362.4</v>
      </c>
      <c r="P6510" s="18">
        <v>398362.4</v>
      </c>
      <c r="Q6510" s="18">
        <v>398362.4</v>
      </c>
      <c r="R6510" s="18">
        <v>536753.49775143305</v>
      </c>
      <c r="S6510" s="20">
        <v>1</v>
      </c>
      <c r="T6510" s="21">
        <f t="shared" si="102"/>
        <v>536753.49775143305</v>
      </c>
      <c r="U6510" s="39">
        <f>T6510*Fx!$C$7</f>
        <v>554497.41503247223</v>
      </c>
    </row>
    <row r="6511" spans="1:21">
      <c r="A6511" s="16" t="s">
        <v>4768</v>
      </c>
      <c r="B6511" s="19"/>
      <c r="C6511" s="16" t="s">
        <v>1947</v>
      </c>
      <c r="D6511" s="16" t="s">
        <v>333</v>
      </c>
      <c r="E6511" s="16" t="s">
        <v>1990</v>
      </c>
      <c r="F6511" s="16">
        <v>24</v>
      </c>
      <c r="G6511" s="16" t="s">
        <v>1958</v>
      </c>
      <c r="H6511" s="16" t="s">
        <v>1959</v>
      </c>
      <c r="I6511" s="16">
        <v>46.314658000000001</v>
      </c>
      <c r="J6511" s="16">
        <v>7.4615720000000003</v>
      </c>
      <c r="K6511" s="16">
        <v>1</v>
      </c>
      <c r="L6511" s="18" t="s">
        <v>372</v>
      </c>
      <c r="M6511" s="18">
        <v>1</v>
      </c>
      <c r="N6511" s="18" t="s">
        <v>4</v>
      </c>
      <c r="O6511" s="18">
        <v>183860</v>
      </c>
      <c r="P6511" s="18">
        <v>183860</v>
      </c>
      <c r="Q6511" s="18">
        <v>183859.99999999901</v>
      </c>
      <c r="R6511" s="18">
        <v>247732.96399604599</v>
      </c>
      <c r="S6511" s="20">
        <v>1</v>
      </c>
      <c r="T6511" s="21">
        <f t="shared" si="102"/>
        <v>247732.96399604599</v>
      </c>
      <c r="U6511" s="39">
        <f>T6511*Fx!$C$7</f>
        <v>255922.48346698968</v>
      </c>
    </row>
    <row r="6512" spans="1:21">
      <c r="A6512" s="16" t="s">
        <v>4768</v>
      </c>
      <c r="B6512" s="19"/>
      <c r="C6512" s="16" t="s">
        <v>1947</v>
      </c>
      <c r="D6512" s="16" t="s">
        <v>333</v>
      </c>
      <c r="E6512" s="16" t="s">
        <v>1960</v>
      </c>
      <c r="F6512" s="16">
        <v>24</v>
      </c>
      <c r="G6512" s="16" t="s">
        <v>1961</v>
      </c>
      <c r="H6512" s="16" t="s">
        <v>1959</v>
      </c>
      <c r="I6512" s="16">
        <v>46.110135999999997</v>
      </c>
      <c r="J6512" s="16">
        <v>7.2285019999999998</v>
      </c>
      <c r="K6512" s="16">
        <v>1</v>
      </c>
      <c r="L6512" s="18" t="s">
        <v>372</v>
      </c>
      <c r="M6512" s="18">
        <v>1</v>
      </c>
      <c r="N6512" s="18" t="s">
        <v>4</v>
      </c>
      <c r="O6512" s="18">
        <v>4751739.2</v>
      </c>
      <c r="P6512" s="18">
        <v>4751739.2</v>
      </c>
      <c r="Q6512" s="18">
        <v>4751739.2</v>
      </c>
      <c r="R6512" s="18">
        <v>6402493.3979778104</v>
      </c>
      <c r="S6512" s="20">
        <v>1</v>
      </c>
      <c r="T6512" s="21">
        <f t="shared" si="102"/>
        <v>6402493.3979778104</v>
      </c>
      <c r="U6512" s="39">
        <f>T6512*Fx!$C$7</f>
        <v>6614146.0722911274</v>
      </c>
    </row>
    <row r="6513" spans="1:21">
      <c r="A6513" s="16" t="s">
        <v>4768</v>
      </c>
      <c r="B6513" s="19"/>
      <c r="C6513" s="16" t="s">
        <v>1947</v>
      </c>
      <c r="D6513" s="16" t="s">
        <v>333</v>
      </c>
      <c r="E6513" s="16" t="s">
        <v>1960</v>
      </c>
      <c r="F6513" s="16">
        <v>24</v>
      </c>
      <c r="G6513" s="16" t="s">
        <v>1961</v>
      </c>
      <c r="H6513" s="16" t="s">
        <v>1959</v>
      </c>
      <c r="I6513" s="16">
        <v>46.105215000000001</v>
      </c>
      <c r="J6513" s="16">
        <v>7.2291550000000004</v>
      </c>
      <c r="K6513" s="16">
        <v>1</v>
      </c>
      <c r="L6513" s="18" t="s">
        <v>372</v>
      </c>
      <c r="M6513" s="18">
        <v>1</v>
      </c>
      <c r="N6513" s="18" t="s">
        <v>4</v>
      </c>
      <c r="O6513" s="18">
        <v>121485.6</v>
      </c>
      <c r="P6513" s="18">
        <v>121485.6</v>
      </c>
      <c r="Q6513" s="18">
        <v>121485.599999999</v>
      </c>
      <c r="R6513" s="18">
        <v>163689.69743738699</v>
      </c>
      <c r="S6513" s="20">
        <v>1</v>
      </c>
      <c r="T6513" s="21">
        <f t="shared" si="102"/>
        <v>163689.69743738699</v>
      </c>
      <c r="U6513" s="39">
        <f>T6513*Fx!$C$7</f>
        <v>169100.92710473866</v>
      </c>
    </row>
    <row r="6514" spans="1:21">
      <c r="A6514" s="16" t="s">
        <v>4768</v>
      </c>
      <c r="B6514" s="19"/>
      <c r="C6514" s="16" t="s">
        <v>1947</v>
      </c>
      <c r="D6514" s="16" t="s">
        <v>333</v>
      </c>
      <c r="E6514" s="16" t="s">
        <v>1957</v>
      </c>
      <c r="F6514" s="16">
        <v>24</v>
      </c>
      <c r="G6514" s="16" t="s">
        <v>1958</v>
      </c>
      <c r="H6514" s="16" t="s">
        <v>1959</v>
      </c>
      <c r="I6514" s="16">
        <v>46.251255</v>
      </c>
      <c r="J6514" s="16">
        <v>7.5886050000000003</v>
      </c>
      <c r="K6514" s="16">
        <v>1</v>
      </c>
      <c r="L6514" s="18" t="s">
        <v>372</v>
      </c>
      <c r="M6514" s="18">
        <v>1</v>
      </c>
      <c r="N6514" s="18" t="s">
        <v>4</v>
      </c>
      <c r="O6514" s="18">
        <v>989845.6</v>
      </c>
      <c r="P6514" s="18">
        <v>989845.6</v>
      </c>
      <c r="Q6514" s="18">
        <v>989845.6</v>
      </c>
      <c r="R6514" s="18">
        <v>1333717.96141871</v>
      </c>
      <c r="S6514" s="20">
        <v>1</v>
      </c>
      <c r="T6514" s="21">
        <f t="shared" si="102"/>
        <v>1333717.96141871</v>
      </c>
      <c r="U6514" s="39">
        <f>T6514*Fx!$C$7</f>
        <v>1377807.811382965</v>
      </c>
    </row>
    <row r="6515" spans="1:21">
      <c r="A6515" s="16" t="s">
        <v>4768</v>
      </c>
      <c r="B6515" s="19"/>
      <c r="C6515" s="16" t="s">
        <v>1947</v>
      </c>
      <c r="D6515" s="16" t="s">
        <v>333</v>
      </c>
      <c r="E6515" s="16" t="s">
        <v>1960</v>
      </c>
      <c r="F6515" s="16">
        <v>24</v>
      </c>
      <c r="G6515" s="16" t="s">
        <v>1961</v>
      </c>
      <c r="H6515" s="16" t="s">
        <v>1959</v>
      </c>
      <c r="I6515" s="16">
        <v>46.098557999999997</v>
      </c>
      <c r="J6515" s="16">
        <v>7.209816</v>
      </c>
      <c r="K6515" s="16">
        <v>1</v>
      </c>
      <c r="L6515" s="18" t="s">
        <v>372</v>
      </c>
      <c r="M6515" s="18">
        <v>1</v>
      </c>
      <c r="N6515" s="18" t="s">
        <v>4</v>
      </c>
      <c r="O6515" s="18">
        <v>1298167.2</v>
      </c>
      <c r="P6515" s="18">
        <v>1298167.2</v>
      </c>
      <c r="Q6515" s="18">
        <v>1298167.2</v>
      </c>
      <c r="R6515" s="18">
        <v>1749150.48525208</v>
      </c>
      <c r="S6515" s="20">
        <v>1</v>
      </c>
      <c r="T6515" s="21">
        <f t="shared" si="102"/>
        <v>1749150.48525208</v>
      </c>
      <c r="U6515" s="39">
        <f>T6515*Fx!$C$7</f>
        <v>1806973.641789339</v>
      </c>
    </row>
    <row r="6516" spans="1:21">
      <c r="A6516" s="16" t="s">
        <v>4768</v>
      </c>
      <c r="B6516" s="19"/>
      <c r="C6516" s="16" t="s">
        <v>1947</v>
      </c>
      <c r="D6516" s="16" t="s">
        <v>333</v>
      </c>
      <c r="E6516" s="16" t="s">
        <v>1984</v>
      </c>
      <c r="F6516" s="16">
        <v>24</v>
      </c>
      <c r="G6516" s="16" t="s">
        <v>1985</v>
      </c>
      <c r="H6516" s="16" t="s">
        <v>1959</v>
      </c>
      <c r="I6516" s="16">
        <v>46.106585000000003</v>
      </c>
      <c r="J6516" s="16">
        <v>7.9253210000000003</v>
      </c>
      <c r="K6516" s="16">
        <v>1</v>
      </c>
      <c r="L6516" s="18" t="s">
        <v>372</v>
      </c>
      <c r="M6516" s="18">
        <v>1</v>
      </c>
      <c r="N6516" s="18" t="s">
        <v>4</v>
      </c>
      <c r="O6516" s="18">
        <v>3075891.2000000002</v>
      </c>
      <c r="P6516" s="18">
        <v>3075891.2000000002</v>
      </c>
      <c r="Q6516" s="18">
        <v>3075891.2000000002</v>
      </c>
      <c r="R6516" s="18">
        <v>4144455.8028138499</v>
      </c>
      <c r="S6516" s="20">
        <v>1</v>
      </c>
      <c r="T6516" s="21">
        <f t="shared" si="102"/>
        <v>4144455.8028138499</v>
      </c>
      <c r="U6516" s="39">
        <f>T6516*Fx!$C$7</f>
        <v>4281462.6062126551</v>
      </c>
    </row>
    <row r="6517" spans="1:21">
      <c r="A6517" s="16" t="s">
        <v>4768</v>
      </c>
      <c r="B6517" s="19"/>
      <c r="C6517" s="16" t="s">
        <v>1947</v>
      </c>
      <c r="D6517" s="16" t="s">
        <v>333</v>
      </c>
      <c r="E6517" s="16" t="s">
        <v>1997</v>
      </c>
      <c r="F6517" s="16">
        <v>23</v>
      </c>
      <c r="G6517" s="16" t="s">
        <v>1998</v>
      </c>
      <c r="H6517" s="16" t="s">
        <v>1988</v>
      </c>
      <c r="I6517" s="16">
        <v>46.476827999999998</v>
      </c>
      <c r="J6517" s="16">
        <v>7.1310260000000003</v>
      </c>
      <c r="K6517" s="16">
        <v>1</v>
      </c>
      <c r="L6517" s="18" t="s">
        <v>371</v>
      </c>
      <c r="M6517" s="18">
        <v>1</v>
      </c>
      <c r="N6517" s="18" t="s">
        <v>4</v>
      </c>
      <c r="O6517" s="18">
        <v>1634124</v>
      </c>
      <c r="P6517" s="18">
        <v>1634124</v>
      </c>
      <c r="Q6517" s="18">
        <v>1634124</v>
      </c>
      <c r="R6517" s="18">
        <v>2201818.6775648501</v>
      </c>
      <c r="S6517" s="20">
        <v>1</v>
      </c>
      <c r="T6517" s="21">
        <f t="shared" si="102"/>
        <v>2201818.6775648501</v>
      </c>
      <c r="U6517" s="39">
        <f>T6517*Fx!$C$7</f>
        <v>2274606.0718645146</v>
      </c>
    </row>
    <row r="6518" spans="1:21">
      <c r="A6518" s="16" t="s">
        <v>4768</v>
      </c>
      <c r="B6518" s="19"/>
      <c r="C6518" s="16" t="s">
        <v>1947</v>
      </c>
      <c r="D6518" s="16" t="s">
        <v>333</v>
      </c>
      <c r="E6518" s="16" t="s">
        <v>2026</v>
      </c>
      <c r="F6518" s="16">
        <v>24</v>
      </c>
      <c r="G6518" s="16" t="s">
        <v>2007</v>
      </c>
      <c r="H6518" s="16" t="s">
        <v>1959</v>
      </c>
      <c r="I6518" s="16">
        <v>46.144117000000001</v>
      </c>
      <c r="J6518" s="16">
        <v>7.2361659999999999</v>
      </c>
      <c r="K6518" s="16">
        <v>1</v>
      </c>
      <c r="L6518" s="18" t="s">
        <v>372</v>
      </c>
      <c r="M6518" s="18">
        <v>1</v>
      </c>
      <c r="N6518" s="18" t="s">
        <v>4</v>
      </c>
      <c r="O6518" s="18">
        <v>1041060</v>
      </c>
      <c r="P6518" s="18">
        <v>1041060</v>
      </c>
      <c r="Q6518" s="18">
        <v>1041060</v>
      </c>
      <c r="R6518" s="18">
        <v>1402724.24397761</v>
      </c>
      <c r="S6518" s="20">
        <v>1</v>
      </c>
      <c r="T6518" s="21">
        <f t="shared" si="102"/>
        <v>1402724.24397761</v>
      </c>
      <c r="U6518" s="39">
        <f>T6518*Fx!$C$7</f>
        <v>1449095.2933652997</v>
      </c>
    </row>
    <row r="6519" spans="1:21">
      <c r="A6519" s="16" t="s">
        <v>4768</v>
      </c>
      <c r="B6519" s="19"/>
      <c r="C6519" s="16" t="s">
        <v>1947</v>
      </c>
      <c r="D6519" s="16" t="s">
        <v>333</v>
      </c>
      <c r="E6519" s="16" t="s">
        <v>1980</v>
      </c>
      <c r="F6519" s="16">
        <v>10</v>
      </c>
      <c r="G6519" s="16" t="s">
        <v>1981</v>
      </c>
      <c r="H6519" s="16" t="s">
        <v>1977</v>
      </c>
      <c r="I6519" s="16">
        <v>46.782372000000002</v>
      </c>
      <c r="J6519" s="16">
        <v>9.6797810000000002</v>
      </c>
      <c r="K6519" s="16">
        <v>1</v>
      </c>
      <c r="L6519" s="18" t="s">
        <v>353</v>
      </c>
      <c r="M6519" s="18">
        <v>1</v>
      </c>
      <c r="N6519" s="18" t="s">
        <v>4</v>
      </c>
      <c r="O6519" s="18">
        <v>1484770.4</v>
      </c>
      <c r="P6519" s="18">
        <v>1484770.4</v>
      </c>
      <c r="Q6519" s="18">
        <v>1484770.4</v>
      </c>
      <c r="R6519" s="18">
        <v>2000579.6369280701</v>
      </c>
      <c r="S6519" s="20">
        <v>1</v>
      </c>
      <c r="T6519" s="21">
        <f t="shared" si="102"/>
        <v>2000579.6369280701</v>
      </c>
      <c r="U6519" s="39">
        <f>T6519*Fx!$C$7</f>
        <v>2066714.5009587503</v>
      </c>
    </row>
    <row r="6520" spans="1:21">
      <c r="A6520" s="16" t="s">
        <v>4770</v>
      </c>
      <c r="B6520" s="19"/>
      <c r="C6520" s="16" t="s">
        <v>1947</v>
      </c>
      <c r="D6520" s="16" t="s">
        <v>333</v>
      </c>
      <c r="E6520" s="16" t="s">
        <v>2053</v>
      </c>
      <c r="F6520" s="16">
        <v>10</v>
      </c>
      <c r="G6520" s="16" t="s">
        <v>2031</v>
      </c>
      <c r="H6520" s="16" t="s">
        <v>1977</v>
      </c>
      <c r="I6520" s="16">
        <v>46.498573999999998</v>
      </c>
      <c r="J6520" s="16">
        <v>9.8361579999999993</v>
      </c>
      <c r="K6520" s="16">
        <v>1</v>
      </c>
      <c r="L6520" s="18" t="s">
        <v>353</v>
      </c>
      <c r="M6520" s="18">
        <v>1</v>
      </c>
      <c r="N6520" s="18" t="s">
        <v>4</v>
      </c>
      <c r="O6520" s="18">
        <v>679816.8</v>
      </c>
      <c r="P6520" s="18">
        <v>679816.8</v>
      </c>
      <c r="Q6520" s="18">
        <v>679816.8</v>
      </c>
      <c r="R6520" s="18">
        <v>915985.15630538098</v>
      </c>
      <c r="S6520" s="20">
        <v>1</v>
      </c>
      <c r="T6520" s="21">
        <f t="shared" si="102"/>
        <v>915985.15630538098</v>
      </c>
      <c r="U6520" s="39">
        <f>T6520*Fx!$C$7</f>
        <v>946265.65734026977</v>
      </c>
    </row>
    <row r="6521" spans="1:21">
      <c r="A6521" s="16" t="s">
        <v>4770</v>
      </c>
      <c r="B6521" s="19"/>
      <c r="C6521" s="16" t="s">
        <v>1947</v>
      </c>
      <c r="D6521" s="16" t="s">
        <v>333</v>
      </c>
      <c r="E6521" s="16" t="s">
        <v>2001</v>
      </c>
      <c r="F6521" s="16">
        <v>10</v>
      </c>
      <c r="G6521" s="16" t="s">
        <v>2002</v>
      </c>
      <c r="H6521" s="16" t="s">
        <v>1977</v>
      </c>
      <c r="I6521" s="16">
        <v>46.875306999999999</v>
      </c>
      <c r="J6521" s="16">
        <v>9.8831480000000003</v>
      </c>
      <c r="K6521" s="16">
        <v>1</v>
      </c>
      <c r="L6521" s="18" t="s">
        <v>353</v>
      </c>
      <c r="M6521" s="18">
        <v>1</v>
      </c>
      <c r="N6521" s="18" t="s">
        <v>4</v>
      </c>
      <c r="O6521" s="18">
        <v>287200</v>
      </c>
      <c r="P6521" s="18">
        <v>287200</v>
      </c>
      <c r="Q6521" s="18">
        <v>287200</v>
      </c>
      <c r="R6521" s="18">
        <v>386973.27999382297</v>
      </c>
      <c r="S6521" s="20">
        <v>1</v>
      </c>
      <c r="T6521" s="21">
        <f t="shared" si="102"/>
        <v>386973.27999382297</v>
      </c>
      <c r="U6521" s="39">
        <f>T6521*Fx!$C$7</f>
        <v>399765.78511758574</v>
      </c>
    </row>
    <row r="6522" spans="1:21">
      <c r="A6522" s="16" t="s">
        <v>4770</v>
      </c>
      <c r="B6522" s="19"/>
      <c r="C6522" s="16" t="s">
        <v>1947</v>
      </c>
      <c r="D6522" s="16" t="s">
        <v>333</v>
      </c>
      <c r="E6522" s="16" t="s">
        <v>2091</v>
      </c>
      <c r="F6522" s="16">
        <v>10</v>
      </c>
      <c r="G6522" s="16" t="s">
        <v>2031</v>
      </c>
      <c r="H6522" s="16" t="s">
        <v>1977</v>
      </c>
      <c r="I6522" s="16">
        <v>46.459685</v>
      </c>
      <c r="J6522" s="16">
        <v>9.7947609999999994</v>
      </c>
      <c r="K6522" s="16">
        <v>1</v>
      </c>
      <c r="L6522" s="18" t="s">
        <v>353</v>
      </c>
      <c r="M6522" s="18">
        <v>1</v>
      </c>
      <c r="N6522" s="18" t="s">
        <v>4</v>
      </c>
      <c r="O6522" s="18">
        <v>168000</v>
      </c>
      <c r="P6522" s="18">
        <v>168000</v>
      </c>
      <c r="Q6522" s="18">
        <v>168000</v>
      </c>
      <c r="R6522" s="18">
        <v>226363.199996387</v>
      </c>
      <c r="S6522" s="20">
        <v>1</v>
      </c>
      <c r="T6522" s="21">
        <f t="shared" si="102"/>
        <v>226363.199996387</v>
      </c>
      <c r="U6522" s="39">
        <f>T6522*Fx!$C$7</f>
        <v>233846.28098800313</v>
      </c>
    </row>
    <row r="6523" spans="1:21">
      <c r="A6523" s="16" t="s">
        <v>4770</v>
      </c>
      <c r="B6523" s="19"/>
      <c r="C6523" s="16" t="s">
        <v>1947</v>
      </c>
      <c r="D6523" s="16" t="s">
        <v>333</v>
      </c>
      <c r="E6523" s="16" t="s">
        <v>2036</v>
      </c>
      <c r="F6523" s="16">
        <v>20</v>
      </c>
      <c r="G6523" s="16" t="s">
        <v>2037</v>
      </c>
      <c r="H6523" s="16" t="s">
        <v>1983</v>
      </c>
      <c r="I6523" s="16">
        <v>45.978099999999998</v>
      </c>
      <c r="J6523" s="16">
        <v>8.9113159999999993</v>
      </c>
      <c r="K6523" s="16">
        <v>1</v>
      </c>
      <c r="L6523" s="18" t="s">
        <v>369</v>
      </c>
      <c r="M6523" s="18">
        <v>1</v>
      </c>
      <c r="N6523" s="18" t="s">
        <v>4</v>
      </c>
      <c r="O6523" s="18">
        <v>114400</v>
      </c>
      <c r="P6523" s="18">
        <v>114400</v>
      </c>
      <c r="Q6523" s="18">
        <v>114400</v>
      </c>
      <c r="R6523" s="18">
        <v>154142.55999753901</v>
      </c>
      <c r="S6523" s="20">
        <v>1</v>
      </c>
      <c r="T6523" s="21">
        <f t="shared" si="102"/>
        <v>154142.55999753901</v>
      </c>
      <c r="U6523" s="39">
        <f>T6523*Fx!$C$7</f>
        <v>159238.18181563949</v>
      </c>
    </row>
    <row r="6524" spans="1:21">
      <c r="A6524" s="16" t="s">
        <v>4770</v>
      </c>
      <c r="B6524" s="19"/>
      <c r="C6524" s="16" t="s">
        <v>1947</v>
      </c>
      <c r="D6524" s="16" t="s">
        <v>333</v>
      </c>
      <c r="E6524" s="16" t="s">
        <v>2091</v>
      </c>
      <c r="F6524" s="16">
        <v>10</v>
      </c>
      <c r="G6524" s="16" t="s">
        <v>2031</v>
      </c>
      <c r="H6524" s="16" t="s">
        <v>1977</v>
      </c>
      <c r="I6524" s="16">
        <v>46.459685</v>
      </c>
      <c r="J6524" s="16">
        <v>9.7947609999999994</v>
      </c>
      <c r="K6524" s="16">
        <v>1</v>
      </c>
      <c r="L6524" s="18" t="s">
        <v>353</v>
      </c>
      <c r="M6524" s="18">
        <v>1</v>
      </c>
      <c r="N6524" s="18" t="s">
        <v>4</v>
      </c>
      <c r="O6524" s="18">
        <v>166400</v>
      </c>
      <c r="P6524" s="18">
        <v>166400</v>
      </c>
      <c r="Q6524" s="18">
        <v>166400</v>
      </c>
      <c r="R6524" s="18">
        <v>224207.359996421</v>
      </c>
      <c r="S6524" s="20">
        <v>1</v>
      </c>
      <c r="T6524" s="21">
        <f t="shared" si="102"/>
        <v>224207.359996421</v>
      </c>
      <c r="U6524" s="39">
        <f>T6524*Fx!$C$7</f>
        <v>231619.17355002172</v>
      </c>
    </row>
    <row r="6525" spans="1:21">
      <c r="A6525" s="16" t="s">
        <v>4770</v>
      </c>
      <c r="B6525" s="19"/>
      <c r="C6525" s="16" t="s">
        <v>1947</v>
      </c>
      <c r="D6525" s="16" t="s">
        <v>333</v>
      </c>
      <c r="E6525" s="16" t="s">
        <v>2058</v>
      </c>
      <c r="F6525" s="16">
        <v>14</v>
      </c>
      <c r="G6525" s="16" t="s">
        <v>2059</v>
      </c>
      <c r="H6525" s="16" t="s">
        <v>2059</v>
      </c>
      <c r="I6525" s="16">
        <v>46.988419999999998</v>
      </c>
      <c r="J6525" s="16">
        <v>8.4156589999999998</v>
      </c>
      <c r="K6525" s="16">
        <v>1</v>
      </c>
      <c r="L6525" s="18" t="s">
        <v>361</v>
      </c>
      <c r="M6525" s="18">
        <v>1</v>
      </c>
      <c r="N6525" s="18" t="s">
        <v>4</v>
      </c>
      <c r="O6525" s="18">
        <v>1455200</v>
      </c>
      <c r="P6525" s="18">
        <v>1455200</v>
      </c>
      <c r="Q6525" s="18">
        <v>1455200</v>
      </c>
      <c r="R6525" s="18">
        <v>1960736.4799687001</v>
      </c>
      <c r="S6525" s="20">
        <v>1</v>
      </c>
      <c r="T6525" s="21">
        <f t="shared" si="102"/>
        <v>1960736.4799687001</v>
      </c>
      <c r="U6525" s="39">
        <f>T6525*Fx!$C$7</f>
        <v>2025554.2148436988</v>
      </c>
    </row>
    <row r="6526" spans="1:21">
      <c r="A6526" s="16" t="s">
        <v>4770</v>
      </c>
      <c r="B6526" s="19"/>
      <c r="C6526" s="16" t="s">
        <v>1947</v>
      </c>
      <c r="D6526" s="16" t="s">
        <v>333</v>
      </c>
      <c r="E6526" s="16" t="s">
        <v>2035</v>
      </c>
      <c r="F6526" s="16">
        <v>16</v>
      </c>
      <c r="G6526" s="16" t="s">
        <v>2035</v>
      </c>
      <c r="H6526" s="16" t="s">
        <v>2035</v>
      </c>
      <c r="I6526" s="16">
        <v>47.688566999999999</v>
      </c>
      <c r="J6526" s="16">
        <v>8.661206</v>
      </c>
      <c r="K6526" s="16">
        <v>1</v>
      </c>
      <c r="L6526" s="18" t="s">
        <v>365</v>
      </c>
      <c r="M6526" s="18">
        <v>1</v>
      </c>
      <c r="N6526" s="18" t="s">
        <v>4</v>
      </c>
      <c r="O6526" s="18">
        <v>616400</v>
      </c>
      <c r="P6526" s="18">
        <v>616400</v>
      </c>
      <c r="Q6526" s="18">
        <v>616400</v>
      </c>
      <c r="R6526" s="18">
        <v>830537.35998674401</v>
      </c>
      <c r="S6526" s="20">
        <v>1</v>
      </c>
      <c r="T6526" s="21">
        <f t="shared" si="102"/>
        <v>830537.35998674401</v>
      </c>
      <c r="U6526" s="39">
        <f>T6526*Fx!$C$7</f>
        <v>857993.14048217365</v>
      </c>
    </row>
    <row r="6527" spans="1:21">
      <c r="A6527" s="16" t="s">
        <v>4770</v>
      </c>
      <c r="B6527" s="19"/>
      <c r="C6527" s="16" t="s">
        <v>1947</v>
      </c>
      <c r="D6527" s="16" t="s">
        <v>333</v>
      </c>
      <c r="E6527" s="16" t="s">
        <v>2085</v>
      </c>
      <c r="F6527" s="16">
        <v>10</v>
      </c>
      <c r="G6527" s="16" t="s">
        <v>2031</v>
      </c>
      <c r="H6527" s="16" t="s">
        <v>1977</v>
      </c>
      <c r="I6527" s="16">
        <v>46.540232000000003</v>
      </c>
      <c r="J6527" s="16">
        <v>9.8761580000000002</v>
      </c>
      <c r="K6527" s="16">
        <v>1</v>
      </c>
      <c r="L6527" s="18" t="s">
        <v>353</v>
      </c>
      <c r="M6527" s="18">
        <v>1</v>
      </c>
      <c r="N6527" s="18" t="s">
        <v>4</v>
      </c>
      <c r="O6527" s="18">
        <v>246400</v>
      </c>
      <c r="P6527" s="18">
        <v>246400</v>
      </c>
      <c r="Q6527" s="18">
        <v>246400</v>
      </c>
      <c r="R6527" s="18">
        <v>331999.35999470099</v>
      </c>
      <c r="S6527" s="20">
        <v>1</v>
      </c>
      <c r="T6527" s="21">
        <f t="shared" si="102"/>
        <v>331999.35999470099</v>
      </c>
      <c r="U6527" s="39">
        <f>T6527*Fx!$C$7</f>
        <v>342974.54544907133</v>
      </c>
    </row>
    <row r="6528" spans="1:21">
      <c r="A6528" s="16" t="s">
        <v>4770</v>
      </c>
      <c r="B6528" s="19"/>
      <c r="C6528" s="16" t="s">
        <v>1947</v>
      </c>
      <c r="D6528" s="16" t="s">
        <v>333</v>
      </c>
      <c r="E6528" s="16" t="s">
        <v>2038</v>
      </c>
      <c r="F6528" s="16">
        <v>25</v>
      </c>
      <c r="G6528" s="16" t="s">
        <v>2039</v>
      </c>
      <c r="H6528" s="16" t="s">
        <v>2039</v>
      </c>
      <c r="I6528" s="16">
        <v>47.369833999999997</v>
      </c>
      <c r="J6528" s="16">
        <v>8.5538570000000007</v>
      </c>
      <c r="K6528" s="16">
        <v>1</v>
      </c>
      <c r="L6528" s="18" t="s">
        <v>374</v>
      </c>
      <c r="M6528" s="18">
        <v>1</v>
      </c>
      <c r="N6528" s="18" t="s">
        <v>4</v>
      </c>
      <c r="O6528" s="18">
        <v>3694708</v>
      </c>
      <c r="P6528" s="18">
        <v>3694708</v>
      </c>
      <c r="Q6528" s="18">
        <v>3694708</v>
      </c>
      <c r="R6528" s="18">
        <v>4978249.5591205396</v>
      </c>
      <c r="S6528" s="20">
        <v>1</v>
      </c>
      <c r="T6528" s="21">
        <f t="shared" si="102"/>
        <v>4978249.5591205396</v>
      </c>
      <c r="U6528" s="39">
        <f>T6528*Fx!$C$7</f>
        <v>5142819.7924798969</v>
      </c>
    </row>
    <row r="6529" spans="1:21">
      <c r="A6529" s="16" t="s">
        <v>4770</v>
      </c>
      <c r="B6529" s="19"/>
      <c r="C6529" s="16" t="s">
        <v>1947</v>
      </c>
      <c r="D6529" s="16" t="s">
        <v>333</v>
      </c>
      <c r="E6529" s="16" t="s">
        <v>2120</v>
      </c>
      <c r="F6529" s="16">
        <v>10</v>
      </c>
      <c r="G6529" s="16" t="s">
        <v>2031</v>
      </c>
      <c r="H6529" s="16" t="s">
        <v>1977</v>
      </c>
      <c r="I6529" s="16">
        <v>46.428618999999998</v>
      </c>
      <c r="J6529" s="16">
        <v>9.7636850000000006</v>
      </c>
      <c r="K6529" s="16">
        <v>1</v>
      </c>
      <c r="L6529" s="18" t="s">
        <v>353</v>
      </c>
      <c r="M6529" s="18">
        <v>1</v>
      </c>
      <c r="N6529" s="18" t="s">
        <v>4</v>
      </c>
      <c r="O6529" s="18">
        <v>3652800</v>
      </c>
      <c r="P6529" s="18">
        <v>3652800</v>
      </c>
      <c r="Q6529" s="18">
        <v>3652800</v>
      </c>
      <c r="R6529" s="18">
        <v>4921782.7199214399</v>
      </c>
      <c r="S6529" s="20">
        <v>1</v>
      </c>
      <c r="T6529" s="21">
        <f t="shared" si="102"/>
        <v>4921782.7199214399</v>
      </c>
      <c r="U6529" s="39">
        <f>T6529*Fx!$C$7</f>
        <v>5084486.2809105786</v>
      </c>
    </row>
    <row r="6530" spans="1:21">
      <c r="A6530" s="16" t="s">
        <v>4770</v>
      </c>
      <c r="B6530" s="19"/>
      <c r="C6530" s="16" t="s">
        <v>1947</v>
      </c>
      <c r="D6530" s="16" t="s">
        <v>333</v>
      </c>
      <c r="E6530" s="16" t="s">
        <v>2086</v>
      </c>
      <c r="F6530" s="16">
        <v>4</v>
      </c>
      <c r="G6530" s="16" t="s">
        <v>2086</v>
      </c>
      <c r="H6530" s="16" t="s">
        <v>2087</v>
      </c>
      <c r="I6530" s="16">
        <v>47.483848000000002</v>
      </c>
      <c r="J6530" s="16">
        <v>7.7465279999999996</v>
      </c>
      <c r="K6530" s="16">
        <v>1</v>
      </c>
      <c r="L6530" s="18" t="s">
        <v>342</v>
      </c>
      <c r="M6530" s="18">
        <v>1</v>
      </c>
      <c r="N6530" s="18" t="s">
        <v>4</v>
      </c>
      <c r="O6530" s="18">
        <v>590792</v>
      </c>
      <c r="P6530" s="18">
        <v>590792</v>
      </c>
      <c r="Q6530" s="18">
        <v>590792</v>
      </c>
      <c r="R6530" s="18">
        <v>796033.14078729495</v>
      </c>
      <c r="S6530" s="20">
        <v>1</v>
      </c>
      <c r="T6530" s="21">
        <f t="shared" si="102"/>
        <v>796033.14078729495</v>
      </c>
      <c r="U6530" s="39">
        <f>T6530*Fx!$C$7</f>
        <v>822348.28593728831</v>
      </c>
    </row>
    <row r="6531" spans="1:21">
      <c r="A6531" s="16" t="s">
        <v>4770</v>
      </c>
      <c r="B6531" s="19"/>
      <c r="C6531" s="16" t="s">
        <v>1947</v>
      </c>
      <c r="D6531" s="16" t="s">
        <v>333</v>
      </c>
      <c r="E6531" s="16" t="s">
        <v>2131</v>
      </c>
      <c r="F6531" s="16">
        <v>25</v>
      </c>
      <c r="G6531" s="16" t="s">
        <v>2068</v>
      </c>
      <c r="H6531" s="16" t="s">
        <v>2039</v>
      </c>
      <c r="I6531" s="16">
        <v>47.252007999999996</v>
      </c>
      <c r="J6531" s="16">
        <v>8.7532859999999992</v>
      </c>
      <c r="K6531" s="16">
        <v>1</v>
      </c>
      <c r="L6531" s="18" t="s">
        <v>374</v>
      </c>
      <c r="M6531" s="18">
        <v>1</v>
      </c>
      <c r="N6531" s="18" t="s">
        <v>4</v>
      </c>
      <c r="O6531" s="18">
        <v>292000</v>
      </c>
      <c r="P6531" s="18">
        <v>292000</v>
      </c>
      <c r="Q6531" s="18">
        <v>292000</v>
      </c>
      <c r="R6531" s="18">
        <v>393440.79999372002</v>
      </c>
      <c r="S6531" s="20">
        <v>1</v>
      </c>
      <c r="T6531" s="21">
        <f t="shared" si="102"/>
        <v>393440.79999372002</v>
      </c>
      <c r="U6531" s="39">
        <f>T6531*Fx!$C$7</f>
        <v>406447.10743152897</v>
      </c>
    </row>
    <row r="6532" spans="1:21">
      <c r="A6532" s="16" t="s">
        <v>4770</v>
      </c>
      <c r="B6532" s="19"/>
      <c r="C6532" s="16" t="s">
        <v>1947</v>
      </c>
      <c r="D6532" s="16" t="s">
        <v>333</v>
      </c>
      <c r="E6532" s="16" t="s">
        <v>2141</v>
      </c>
      <c r="F6532" s="16">
        <v>21</v>
      </c>
      <c r="G6532" s="16" t="s">
        <v>2089</v>
      </c>
      <c r="H6532" s="16" t="s">
        <v>2090</v>
      </c>
      <c r="I6532" s="16">
        <v>47.664636000000002</v>
      </c>
      <c r="J6532" s="16">
        <v>9.0870510000000007</v>
      </c>
      <c r="K6532" s="16">
        <v>1</v>
      </c>
      <c r="L6532" s="18" t="s">
        <v>368</v>
      </c>
      <c r="M6532" s="18">
        <v>1</v>
      </c>
      <c r="N6532" s="18" t="s">
        <v>4</v>
      </c>
      <c r="O6532" s="18">
        <v>635200</v>
      </c>
      <c r="P6532" s="18">
        <v>635200</v>
      </c>
      <c r="Q6532" s="18">
        <v>635200</v>
      </c>
      <c r="R6532" s="18">
        <v>855868.47998634004</v>
      </c>
      <c r="S6532" s="20">
        <v>1</v>
      </c>
      <c r="T6532" s="21">
        <f t="shared" si="102"/>
        <v>855868.47998634004</v>
      </c>
      <c r="U6532" s="39">
        <f>T6532*Fx!$C$7</f>
        <v>884161.65287845058</v>
      </c>
    </row>
    <row r="6533" spans="1:21">
      <c r="A6533" s="16" t="s">
        <v>4770</v>
      </c>
      <c r="B6533" s="19"/>
      <c r="C6533" s="16" t="s">
        <v>1947</v>
      </c>
      <c r="D6533" s="16" t="s">
        <v>333</v>
      </c>
      <c r="E6533" s="16" t="s">
        <v>2040</v>
      </c>
      <c r="F6533" s="16">
        <v>20</v>
      </c>
      <c r="G6533" s="16" t="s">
        <v>1982</v>
      </c>
      <c r="H6533" s="16" t="s">
        <v>1983</v>
      </c>
      <c r="I6533" s="16">
        <v>46.117109999999997</v>
      </c>
      <c r="J6533" s="16">
        <v>8.7076569999999993</v>
      </c>
      <c r="K6533" s="16">
        <v>1</v>
      </c>
      <c r="L6533" s="18" t="s">
        <v>369</v>
      </c>
      <c r="M6533" s="18">
        <v>1</v>
      </c>
      <c r="N6533" s="18" t="s">
        <v>4</v>
      </c>
      <c r="O6533" s="18">
        <v>1428800</v>
      </c>
      <c r="P6533" s="18">
        <v>1428800</v>
      </c>
      <c r="Q6533" s="18">
        <v>1428800</v>
      </c>
      <c r="R6533" s="18">
        <v>1925165.11996927</v>
      </c>
      <c r="S6533" s="20">
        <v>1</v>
      </c>
      <c r="T6533" s="21">
        <f t="shared" si="102"/>
        <v>1925165.11996927</v>
      </c>
      <c r="U6533" s="39">
        <f>T6533*Fx!$C$7</f>
        <v>1988806.9421170147</v>
      </c>
    </row>
    <row r="6534" spans="1:21">
      <c r="A6534" s="16" t="s">
        <v>4770</v>
      </c>
      <c r="B6534" s="19"/>
      <c r="C6534" s="16" t="s">
        <v>1947</v>
      </c>
      <c r="D6534" s="16" t="s">
        <v>333</v>
      </c>
      <c r="E6534" s="16" t="s">
        <v>1960</v>
      </c>
      <c r="F6534" s="16">
        <v>24</v>
      </c>
      <c r="G6534" s="16" t="s">
        <v>1961</v>
      </c>
      <c r="H6534" s="16" t="s">
        <v>1959</v>
      </c>
      <c r="I6534" s="16">
        <v>46.098557999999997</v>
      </c>
      <c r="J6534" s="16">
        <v>7.209816</v>
      </c>
      <c r="K6534" s="16">
        <v>1</v>
      </c>
      <c r="L6534" s="18" t="s">
        <v>372</v>
      </c>
      <c r="M6534" s="18">
        <v>1</v>
      </c>
      <c r="N6534" s="18" t="s">
        <v>4</v>
      </c>
      <c r="O6534" s="18">
        <v>40000</v>
      </c>
      <c r="P6534" s="18">
        <v>40000</v>
      </c>
      <c r="Q6534" s="18">
        <v>40000</v>
      </c>
      <c r="R6534" s="18">
        <v>53895.9999991398</v>
      </c>
      <c r="S6534" s="20">
        <v>1</v>
      </c>
      <c r="T6534" s="21">
        <f t="shared" si="102"/>
        <v>53895.9999991398</v>
      </c>
      <c r="U6534" s="39">
        <f>T6534*Fx!$C$7</f>
        <v>55677.685949524595</v>
      </c>
    </row>
    <row r="6535" spans="1:21">
      <c r="A6535" s="16" t="s">
        <v>4770</v>
      </c>
      <c r="B6535" s="19"/>
      <c r="C6535" s="16" t="s">
        <v>1947</v>
      </c>
      <c r="D6535" s="16" t="s">
        <v>333</v>
      </c>
      <c r="E6535" s="16" t="s">
        <v>2060</v>
      </c>
      <c r="F6535" s="16">
        <v>20</v>
      </c>
      <c r="G6535" s="16" t="s">
        <v>2037</v>
      </c>
      <c r="H6535" s="16" t="s">
        <v>1983</v>
      </c>
      <c r="I6535" s="16">
        <v>46.004035000000002</v>
      </c>
      <c r="J6535" s="16">
        <v>8.9867089999999994</v>
      </c>
      <c r="K6535" s="16">
        <v>1</v>
      </c>
      <c r="L6535" s="18" t="s">
        <v>369</v>
      </c>
      <c r="M6535" s="18">
        <v>1</v>
      </c>
      <c r="N6535" s="18" t="s">
        <v>4</v>
      </c>
      <c r="O6535" s="18">
        <v>5486974.4000000004</v>
      </c>
      <c r="P6535" s="18">
        <v>5486974.4000000004</v>
      </c>
      <c r="Q6535" s="18">
        <v>5486974.4000000004</v>
      </c>
      <c r="R6535" s="18">
        <v>7393149.306442</v>
      </c>
      <c r="S6535" s="20">
        <v>1</v>
      </c>
      <c r="T6535" s="21">
        <f t="shared" si="102"/>
        <v>7393149.306442</v>
      </c>
      <c r="U6535" s="39">
        <f>T6535*Fx!$C$7</f>
        <v>7637550.9364070259</v>
      </c>
    </row>
    <row r="6536" spans="1:21">
      <c r="A6536" s="16" t="s">
        <v>4770</v>
      </c>
      <c r="B6536" s="19"/>
      <c r="C6536" s="16" t="s">
        <v>1947</v>
      </c>
      <c r="D6536" s="16" t="s">
        <v>333</v>
      </c>
      <c r="E6536" s="16" t="s">
        <v>2048</v>
      </c>
      <c r="F6536" s="16">
        <v>20</v>
      </c>
      <c r="G6536" s="16" t="s">
        <v>2037</v>
      </c>
      <c r="H6536" s="16" t="s">
        <v>1983</v>
      </c>
      <c r="I6536" s="16">
        <v>45.983817000000002</v>
      </c>
      <c r="J6536" s="16">
        <v>8.8920370000000002</v>
      </c>
      <c r="K6536" s="16">
        <v>1</v>
      </c>
      <c r="L6536" s="18" t="s">
        <v>369</v>
      </c>
      <c r="M6536" s="18">
        <v>1</v>
      </c>
      <c r="N6536" s="18" t="s">
        <v>4</v>
      </c>
      <c r="O6536" s="18">
        <v>148800</v>
      </c>
      <c r="P6536" s="18">
        <v>148800</v>
      </c>
      <c r="Q6536" s="18">
        <v>148800</v>
      </c>
      <c r="R6536" s="18">
        <v>200493.1199968</v>
      </c>
      <c r="S6536" s="20">
        <v>1</v>
      </c>
      <c r="T6536" s="21">
        <f t="shared" si="102"/>
        <v>200493.1199968</v>
      </c>
      <c r="U6536" s="39">
        <f>T6536*Fx!$C$7</f>
        <v>207120.99173223143</v>
      </c>
    </row>
    <row r="6537" spans="1:21">
      <c r="A6537" s="16" t="s">
        <v>4770</v>
      </c>
      <c r="B6537" s="19"/>
      <c r="C6537" s="16" t="s">
        <v>1947</v>
      </c>
      <c r="D6537" s="16" t="s">
        <v>333</v>
      </c>
      <c r="E6537" s="16" t="s">
        <v>2060</v>
      </c>
      <c r="F6537" s="16">
        <v>20</v>
      </c>
      <c r="G6537" s="16" t="s">
        <v>2037</v>
      </c>
      <c r="H6537" s="16" t="s">
        <v>1983</v>
      </c>
      <c r="I6537" s="16">
        <v>46.003635000000003</v>
      </c>
      <c r="J6537" s="16">
        <v>8.9843209999999996</v>
      </c>
      <c r="K6537" s="16">
        <v>1</v>
      </c>
      <c r="L6537" s="18" t="s">
        <v>369</v>
      </c>
      <c r="M6537" s="18">
        <v>1</v>
      </c>
      <c r="N6537" s="18" t="s">
        <v>4</v>
      </c>
      <c r="O6537" s="18">
        <v>4727287.2977910498</v>
      </c>
      <c r="P6537" s="18">
        <v>4727287.2977910498</v>
      </c>
      <c r="Q6537" s="18">
        <v>4727287.2977910498</v>
      </c>
      <c r="R6537" s="18">
        <v>6369546.9049420003</v>
      </c>
      <c r="S6537" s="20">
        <v>1</v>
      </c>
      <c r="T6537" s="21">
        <f t="shared" si="102"/>
        <v>6369546.9049420003</v>
      </c>
      <c r="U6537" s="39">
        <f>T6537*Fx!$C$7</f>
        <v>6580110.43898967</v>
      </c>
    </row>
    <row r="6538" spans="1:21">
      <c r="A6538" s="16" t="s">
        <v>4770</v>
      </c>
      <c r="B6538" s="19"/>
      <c r="C6538" s="16" t="s">
        <v>1947</v>
      </c>
      <c r="D6538" s="16" t="s">
        <v>333</v>
      </c>
      <c r="E6538" s="16" t="s">
        <v>2082</v>
      </c>
      <c r="F6538" s="16">
        <v>10</v>
      </c>
      <c r="G6538" s="16" t="s">
        <v>2002</v>
      </c>
      <c r="H6538" s="16" t="s">
        <v>1977</v>
      </c>
      <c r="I6538" s="16">
        <v>46.810006999999999</v>
      </c>
      <c r="J6538" s="16">
        <v>9.8457969999999992</v>
      </c>
      <c r="K6538" s="16">
        <v>1</v>
      </c>
      <c r="L6538" s="18" t="s">
        <v>353</v>
      </c>
      <c r="M6538" s="18">
        <v>1</v>
      </c>
      <c r="N6538" s="18" t="s">
        <v>4</v>
      </c>
      <c r="O6538" s="18">
        <v>35200</v>
      </c>
      <c r="P6538" s="18">
        <v>35200</v>
      </c>
      <c r="Q6538" s="18">
        <v>35200</v>
      </c>
      <c r="R6538" s="18">
        <v>47428.479999242998</v>
      </c>
      <c r="S6538" s="20">
        <v>1</v>
      </c>
      <c r="T6538" s="21">
        <f t="shared" si="102"/>
        <v>47428.479999242998</v>
      </c>
      <c r="U6538" s="39">
        <f>T6538*Fx!$C$7</f>
        <v>48996.363635581612</v>
      </c>
    </row>
    <row r="6539" spans="1:21">
      <c r="A6539" s="16" t="s">
        <v>4770</v>
      </c>
      <c r="B6539" s="19"/>
      <c r="C6539" s="16" t="s">
        <v>1947</v>
      </c>
      <c r="D6539" s="16" t="s">
        <v>333</v>
      </c>
      <c r="E6539" s="16" t="s">
        <v>2091</v>
      </c>
      <c r="F6539" s="16">
        <v>10</v>
      </c>
      <c r="G6539" s="16" t="s">
        <v>2031</v>
      </c>
      <c r="H6539" s="16" t="s">
        <v>1977</v>
      </c>
      <c r="I6539" s="16">
        <v>46.459221999999997</v>
      </c>
      <c r="J6539" s="16">
        <v>9.7935269999999992</v>
      </c>
      <c r="K6539" s="16">
        <v>1</v>
      </c>
      <c r="L6539" s="18" t="s">
        <v>353</v>
      </c>
      <c r="M6539" s="18">
        <v>1</v>
      </c>
      <c r="N6539" s="18" t="s">
        <v>4</v>
      </c>
      <c r="O6539" s="18">
        <v>199200</v>
      </c>
      <c r="P6539" s="18">
        <v>199200</v>
      </c>
      <c r="Q6539" s="18">
        <v>199199.99999999901</v>
      </c>
      <c r="R6539" s="18">
        <v>268402.07999571599</v>
      </c>
      <c r="S6539" s="20">
        <v>1</v>
      </c>
      <c r="T6539" s="21">
        <f t="shared" si="102"/>
        <v>268402.07999571599</v>
      </c>
      <c r="U6539" s="39">
        <f>T6539*Fx!$C$7</f>
        <v>277274.87602863228</v>
      </c>
    </row>
    <row r="6540" spans="1:21">
      <c r="A6540" s="16" t="s">
        <v>4770</v>
      </c>
      <c r="B6540" s="19"/>
      <c r="C6540" s="16" t="s">
        <v>1947</v>
      </c>
      <c r="D6540" s="16" t="s">
        <v>333</v>
      </c>
      <c r="E6540" s="16" t="s">
        <v>2063</v>
      </c>
      <c r="F6540" s="16">
        <v>20</v>
      </c>
      <c r="G6540" s="16" t="s">
        <v>2037</v>
      </c>
      <c r="H6540" s="16" t="s">
        <v>1983</v>
      </c>
      <c r="I6540" s="16">
        <v>45.923478000000003</v>
      </c>
      <c r="J6540" s="16">
        <v>8.9180139999999994</v>
      </c>
      <c r="K6540" s="16">
        <v>1</v>
      </c>
      <c r="L6540" s="18" t="s">
        <v>369</v>
      </c>
      <c r="M6540" s="18">
        <v>1</v>
      </c>
      <c r="N6540" s="18" t="s">
        <v>4</v>
      </c>
      <c r="O6540" s="18">
        <v>800000</v>
      </c>
      <c r="P6540" s="18">
        <v>800000</v>
      </c>
      <c r="Q6540" s="18">
        <v>800000</v>
      </c>
      <c r="R6540" s="18">
        <v>1077919.9999827901</v>
      </c>
      <c r="S6540" s="20">
        <v>1</v>
      </c>
      <c r="T6540" s="21">
        <f t="shared" si="102"/>
        <v>1077919.9999827901</v>
      </c>
      <c r="U6540" s="39">
        <f>T6540*Fx!$C$7</f>
        <v>1113553.7189904856</v>
      </c>
    </row>
    <row r="6541" spans="1:21">
      <c r="A6541" s="16" t="s">
        <v>4770</v>
      </c>
      <c r="B6541" s="19"/>
      <c r="C6541" s="16" t="s">
        <v>1947</v>
      </c>
      <c r="D6541" s="16" t="s">
        <v>333</v>
      </c>
      <c r="E6541" s="16" t="s">
        <v>2012</v>
      </c>
      <c r="F6541" s="16">
        <v>20</v>
      </c>
      <c r="G6541" s="16" t="s">
        <v>1982</v>
      </c>
      <c r="H6541" s="16" t="s">
        <v>1983</v>
      </c>
      <c r="I6541" s="16">
        <v>46.159802999999997</v>
      </c>
      <c r="J6541" s="16">
        <v>8.7715110000000003</v>
      </c>
      <c r="K6541" s="16">
        <v>1</v>
      </c>
      <c r="L6541" s="18" t="s">
        <v>369</v>
      </c>
      <c r="M6541" s="18">
        <v>1</v>
      </c>
      <c r="N6541" s="18" t="s">
        <v>4</v>
      </c>
      <c r="O6541" s="18">
        <v>2224000</v>
      </c>
      <c r="P6541" s="18">
        <v>2224000</v>
      </c>
      <c r="Q6541" s="18">
        <v>2224000</v>
      </c>
      <c r="R6541" s="18">
        <v>2996617.5999521702</v>
      </c>
      <c r="S6541" s="20">
        <v>1</v>
      </c>
      <c r="T6541" s="21">
        <f t="shared" si="102"/>
        <v>2996617.5999521702</v>
      </c>
      <c r="U6541" s="39">
        <f>T6541*Fx!$C$7</f>
        <v>3095679.3387935646</v>
      </c>
    </row>
    <row r="6542" spans="1:21">
      <c r="A6542" s="16" t="s">
        <v>4770</v>
      </c>
      <c r="B6542" s="19"/>
      <c r="C6542" s="16" t="s">
        <v>1947</v>
      </c>
      <c r="D6542" s="16" t="s">
        <v>333</v>
      </c>
      <c r="E6542" s="16" t="s">
        <v>2023</v>
      </c>
      <c r="F6542" s="16">
        <v>24</v>
      </c>
      <c r="G6542" s="16" t="s">
        <v>1993</v>
      </c>
      <c r="H6542" s="16" t="s">
        <v>1959</v>
      </c>
      <c r="I6542" s="16">
        <v>46.388959</v>
      </c>
      <c r="J6542" s="16">
        <v>8.1197739999999996</v>
      </c>
      <c r="K6542" s="16">
        <v>1</v>
      </c>
      <c r="L6542" s="18" t="s">
        <v>372</v>
      </c>
      <c r="M6542" s="18">
        <v>1</v>
      </c>
      <c r="N6542" s="18" t="s">
        <v>4</v>
      </c>
      <c r="O6542" s="18">
        <v>515200</v>
      </c>
      <c r="P6542" s="18">
        <v>515200</v>
      </c>
      <c r="Q6542" s="18">
        <v>515200</v>
      </c>
      <c r="R6542" s="18">
        <v>694180.47998892097</v>
      </c>
      <c r="S6542" s="20">
        <v>1</v>
      </c>
      <c r="T6542" s="21">
        <f t="shared" si="102"/>
        <v>694180.47998892097</v>
      </c>
      <c r="U6542" s="39">
        <f>T6542*Fx!$C$7</f>
        <v>717128.59502987715</v>
      </c>
    </row>
    <row r="6543" spans="1:21">
      <c r="A6543" s="16" t="s">
        <v>4770</v>
      </c>
      <c r="B6543" s="19"/>
      <c r="C6543" s="16" t="s">
        <v>1947</v>
      </c>
      <c r="D6543" s="16" t="s">
        <v>333</v>
      </c>
      <c r="E6543" s="16" t="s">
        <v>2061</v>
      </c>
      <c r="F6543" s="16">
        <v>24</v>
      </c>
      <c r="G6543" s="16" t="s">
        <v>1985</v>
      </c>
      <c r="H6543" s="16" t="s">
        <v>1959</v>
      </c>
      <c r="I6543" s="16">
        <v>46.196027000000001</v>
      </c>
      <c r="J6543" s="16">
        <v>7.8392999999999997</v>
      </c>
      <c r="K6543" s="16">
        <v>1</v>
      </c>
      <c r="L6543" s="18" t="s">
        <v>372</v>
      </c>
      <c r="M6543" s="18">
        <v>1</v>
      </c>
      <c r="N6543" s="18" t="s">
        <v>4</v>
      </c>
      <c r="O6543" s="18">
        <v>536800</v>
      </c>
      <c r="P6543" s="18">
        <v>536800</v>
      </c>
      <c r="Q6543" s="18">
        <v>536800</v>
      </c>
      <c r="R6543" s="18">
        <v>723284.31998845597</v>
      </c>
      <c r="S6543" s="20">
        <v>1</v>
      </c>
      <c r="T6543" s="21">
        <f t="shared" si="102"/>
        <v>723284.31998845597</v>
      </c>
      <c r="U6543" s="39">
        <f>T6543*Fx!$C$7</f>
        <v>747194.54544261994</v>
      </c>
    </row>
    <row r="6544" spans="1:21">
      <c r="A6544" s="16" t="s">
        <v>4770</v>
      </c>
      <c r="B6544" s="19"/>
      <c r="C6544" s="16" t="s">
        <v>1947</v>
      </c>
      <c r="D6544" s="16" t="s">
        <v>333</v>
      </c>
      <c r="E6544" s="16" t="s">
        <v>2049</v>
      </c>
      <c r="F6544" s="16">
        <v>25</v>
      </c>
      <c r="G6544" s="16" t="s">
        <v>2039</v>
      </c>
      <c r="H6544" s="16" t="s">
        <v>2039</v>
      </c>
      <c r="I6544" s="16">
        <v>47.376413999999997</v>
      </c>
      <c r="J6544" s="16">
        <v>8.5623900000000006</v>
      </c>
      <c r="K6544" s="16">
        <v>1</v>
      </c>
      <c r="L6544" s="18" t="s">
        <v>374</v>
      </c>
      <c r="M6544" s="18">
        <v>1</v>
      </c>
      <c r="N6544" s="18" t="s">
        <v>4</v>
      </c>
      <c r="O6544" s="18">
        <v>13587969.4715624</v>
      </c>
      <c r="P6544" s="18">
        <v>13587969.4715624</v>
      </c>
      <c r="Q6544" s="18">
        <v>13587969.4715623</v>
      </c>
      <c r="R6544" s="18">
        <v>18308430.065690901</v>
      </c>
      <c r="S6544" s="20">
        <v>1</v>
      </c>
      <c r="T6544" s="21">
        <f t="shared" si="102"/>
        <v>18308430.065690901</v>
      </c>
      <c r="U6544" s="39">
        <f>T6544*Fx!$C$7</f>
        <v>18913667.423234403</v>
      </c>
    </row>
    <row r="6545" spans="1:21">
      <c r="A6545" s="16" t="s">
        <v>4770</v>
      </c>
      <c r="B6545" s="19"/>
      <c r="C6545" s="16" t="s">
        <v>1947</v>
      </c>
      <c r="D6545" s="16" t="s">
        <v>333</v>
      </c>
      <c r="E6545" s="16" t="s">
        <v>1957</v>
      </c>
      <c r="F6545" s="16">
        <v>24</v>
      </c>
      <c r="G6545" s="16" t="s">
        <v>1958</v>
      </c>
      <c r="H6545" s="16" t="s">
        <v>1959</v>
      </c>
      <c r="I6545" s="16">
        <v>46.251854000000002</v>
      </c>
      <c r="J6545" s="16">
        <v>7.5976439999999998</v>
      </c>
      <c r="K6545" s="16">
        <v>1</v>
      </c>
      <c r="L6545" s="18" t="s">
        <v>372</v>
      </c>
      <c r="M6545" s="18">
        <v>1</v>
      </c>
      <c r="N6545" s="18" t="s">
        <v>4</v>
      </c>
      <c r="O6545" s="18">
        <v>2457600</v>
      </c>
      <c r="P6545" s="18">
        <v>2457600</v>
      </c>
      <c r="Q6545" s="18">
        <v>2457600</v>
      </c>
      <c r="R6545" s="18">
        <v>3311370.23994715</v>
      </c>
      <c r="S6545" s="20">
        <v>1</v>
      </c>
      <c r="T6545" s="21">
        <f t="shared" si="102"/>
        <v>3311370.23994715</v>
      </c>
      <c r="U6545" s="39">
        <f>T6545*Fx!$C$7</f>
        <v>3420837.0247387919</v>
      </c>
    </row>
    <row r="6546" spans="1:21">
      <c r="A6546" s="16" t="s">
        <v>4770</v>
      </c>
      <c r="B6546" s="19"/>
      <c r="C6546" s="16" t="s">
        <v>1947</v>
      </c>
      <c r="D6546" s="16" t="s">
        <v>333</v>
      </c>
      <c r="E6546" s="16" t="s">
        <v>2106</v>
      </c>
      <c r="F6546" s="16">
        <v>25</v>
      </c>
      <c r="G6546" s="16" t="s">
        <v>2107</v>
      </c>
      <c r="H6546" s="16" t="s">
        <v>2039</v>
      </c>
      <c r="I6546" s="16">
        <v>47.322688999999997</v>
      </c>
      <c r="J6546" s="16">
        <v>8.5456009999999996</v>
      </c>
      <c r="K6546" s="16">
        <v>1</v>
      </c>
      <c r="L6546" s="18" t="s">
        <v>374</v>
      </c>
      <c r="M6546" s="18">
        <v>1</v>
      </c>
      <c r="N6546" s="18" t="s">
        <v>4</v>
      </c>
      <c r="O6546" s="18">
        <v>762400</v>
      </c>
      <c r="P6546" s="18">
        <v>762400</v>
      </c>
      <c r="Q6546" s="18">
        <v>762400</v>
      </c>
      <c r="R6546" s="18">
        <v>1027257.7599836</v>
      </c>
      <c r="S6546" s="20">
        <v>1</v>
      </c>
      <c r="T6546" s="21">
        <f t="shared" si="102"/>
        <v>1027257.7599836</v>
      </c>
      <c r="U6546" s="39">
        <f>T6546*Fx!$C$7</f>
        <v>1061216.6941979339</v>
      </c>
    </row>
    <row r="6547" spans="1:21">
      <c r="A6547" s="16" t="s">
        <v>4770</v>
      </c>
      <c r="B6547" s="19"/>
      <c r="C6547" s="16" t="s">
        <v>1947</v>
      </c>
      <c r="D6547" s="16" t="s">
        <v>333</v>
      </c>
      <c r="E6547" s="16" t="s">
        <v>2092</v>
      </c>
      <c r="F6547" s="16">
        <v>24</v>
      </c>
      <c r="G6547" s="16" t="s">
        <v>1961</v>
      </c>
      <c r="H6547" s="16" t="s">
        <v>1959</v>
      </c>
      <c r="I6547" s="16">
        <v>45.955025999999997</v>
      </c>
      <c r="J6547" s="16">
        <v>7.1064910000000001</v>
      </c>
      <c r="K6547" s="16">
        <v>1</v>
      </c>
      <c r="L6547" s="18" t="s">
        <v>372</v>
      </c>
      <c r="M6547" s="18">
        <v>1</v>
      </c>
      <c r="N6547" s="18" t="s">
        <v>4</v>
      </c>
      <c r="O6547" s="18">
        <v>407200</v>
      </c>
      <c r="P6547" s="18">
        <v>407200</v>
      </c>
      <c r="Q6547" s="18">
        <v>407200</v>
      </c>
      <c r="R6547" s="18">
        <v>548661.27999124303</v>
      </c>
      <c r="S6547" s="20">
        <v>1</v>
      </c>
      <c r="T6547" s="21">
        <f t="shared" si="102"/>
        <v>548661.27999124303</v>
      </c>
      <c r="U6547" s="39">
        <f>T6547*Fx!$C$7</f>
        <v>566798.84296616027</v>
      </c>
    </row>
    <row r="6548" spans="1:21">
      <c r="A6548" s="16" t="s">
        <v>4770</v>
      </c>
      <c r="B6548" s="19"/>
      <c r="C6548" s="16" t="s">
        <v>1947</v>
      </c>
      <c r="D6548" s="16" t="s">
        <v>333</v>
      </c>
      <c r="E6548" s="16" t="s">
        <v>2142</v>
      </c>
      <c r="F6548" s="16">
        <v>14</v>
      </c>
      <c r="G6548" s="16" t="s">
        <v>2059</v>
      </c>
      <c r="H6548" s="16" t="s">
        <v>2059</v>
      </c>
      <c r="I6548" s="16">
        <v>47.001635</v>
      </c>
      <c r="J6548" s="16">
        <v>8.3723390000000002</v>
      </c>
      <c r="K6548" s="16">
        <v>1</v>
      </c>
      <c r="L6548" s="18" t="s">
        <v>361</v>
      </c>
      <c r="M6548" s="18">
        <v>1</v>
      </c>
      <c r="N6548" s="18" t="s">
        <v>4</v>
      </c>
      <c r="O6548" s="18">
        <v>1040000</v>
      </c>
      <c r="P6548" s="18">
        <v>1040000</v>
      </c>
      <c r="Q6548" s="18">
        <v>1039999.99999999</v>
      </c>
      <c r="R6548" s="18">
        <v>1401295.9999776301</v>
      </c>
      <c r="S6548" s="20">
        <v>1</v>
      </c>
      <c r="T6548" s="21">
        <f t="shared" si="102"/>
        <v>1401295.9999776301</v>
      </c>
      <c r="U6548" s="39">
        <f>T6548*Fx!$C$7</f>
        <v>1447619.8346876346</v>
      </c>
    </row>
    <row r="6549" spans="1:21">
      <c r="A6549" s="16" t="s">
        <v>4770</v>
      </c>
      <c r="B6549" s="19"/>
      <c r="C6549" s="16" t="s">
        <v>1947</v>
      </c>
      <c r="D6549" s="16" t="s">
        <v>333</v>
      </c>
      <c r="E6549" s="16" t="s">
        <v>2053</v>
      </c>
      <c r="F6549" s="16">
        <v>10</v>
      </c>
      <c r="G6549" s="16" t="s">
        <v>2031</v>
      </c>
      <c r="H6549" s="16" t="s">
        <v>1977</v>
      </c>
      <c r="I6549" s="16">
        <v>46.487501999999999</v>
      </c>
      <c r="J6549" s="16">
        <v>9.8318200000000004</v>
      </c>
      <c r="K6549" s="16">
        <v>1</v>
      </c>
      <c r="L6549" s="18" t="s">
        <v>353</v>
      </c>
      <c r="M6549" s="18">
        <v>1</v>
      </c>
      <c r="N6549" s="18" t="s">
        <v>4</v>
      </c>
      <c r="O6549" s="18">
        <v>592800</v>
      </c>
      <c r="P6549" s="18">
        <v>592800</v>
      </c>
      <c r="Q6549" s="18">
        <v>592800</v>
      </c>
      <c r="R6549" s="18">
        <v>798738.71998725203</v>
      </c>
      <c r="S6549" s="20">
        <v>1</v>
      </c>
      <c r="T6549" s="21">
        <f t="shared" si="102"/>
        <v>798738.71998725203</v>
      </c>
      <c r="U6549" s="39">
        <f>T6549*Fx!$C$7</f>
        <v>825143.30577195471</v>
      </c>
    </row>
    <row r="6550" spans="1:21">
      <c r="A6550" s="16" t="s">
        <v>4770</v>
      </c>
      <c r="B6550" s="19"/>
      <c r="C6550" s="16" t="s">
        <v>1947</v>
      </c>
      <c r="D6550" s="16" t="s">
        <v>333</v>
      </c>
      <c r="E6550" s="16" t="s">
        <v>2088</v>
      </c>
      <c r="F6550" s="16">
        <v>21</v>
      </c>
      <c r="G6550" s="16" t="s">
        <v>2089</v>
      </c>
      <c r="H6550" s="16" t="s">
        <v>2090</v>
      </c>
      <c r="I6550" s="16">
        <v>47.663158000000003</v>
      </c>
      <c r="J6550" s="16">
        <v>9.0699559999999995</v>
      </c>
      <c r="K6550" s="16">
        <v>1</v>
      </c>
      <c r="L6550" s="18" t="s">
        <v>368</v>
      </c>
      <c r="M6550" s="18">
        <v>1</v>
      </c>
      <c r="N6550" s="18" t="s">
        <v>4</v>
      </c>
      <c r="O6550" s="18">
        <v>1721427.2</v>
      </c>
      <c r="P6550" s="18">
        <v>1721427.2</v>
      </c>
      <c r="Q6550" s="18">
        <v>1721427.2</v>
      </c>
      <c r="R6550" s="18">
        <v>2319451.0092429798</v>
      </c>
      <c r="S6550" s="20">
        <v>1</v>
      </c>
      <c r="T6550" s="21">
        <f t="shared" si="102"/>
        <v>2319451.0092429798</v>
      </c>
      <c r="U6550" s="39">
        <f>T6550*Fx!$C$7</f>
        <v>2396127.0756642357</v>
      </c>
    </row>
    <row r="6551" spans="1:21">
      <c r="A6551" s="16" t="s">
        <v>4770</v>
      </c>
      <c r="B6551" s="19"/>
      <c r="C6551" s="16" t="s">
        <v>1947</v>
      </c>
      <c r="D6551" s="16" t="s">
        <v>333</v>
      </c>
      <c r="E6551" s="16" t="s">
        <v>2103</v>
      </c>
      <c r="F6551" s="16">
        <v>25</v>
      </c>
      <c r="G6551" s="16" t="s">
        <v>2039</v>
      </c>
      <c r="H6551" s="16" t="s">
        <v>2039</v>
      </c>
      <c r="I6551" s="16">
        <v>47.367552000000003</v>
      </c>
      <c r="J6551" s="16">
        <v>8.5472219999999997</v>
      </c>
      <c r="K6551" s="16">
        <v>1</v>
      </c>
      <c r="L6551" s="18" t="s">
        <v>374</v>
      </c>
      <c r="M6551" s="18">
        <v>1</v>
      </c>
      <c r="N6551" s="18" t="s">
        <v>4</v>
      </c>
      <c r="O6551" s="18">
        <v>294400</v>
      </c>
      <c r="P6551" s="18">
        <v>294400</v>
      </c>
      <c r="Q6551" s="18">
        <v>294400</v>
      </c>
      <c r="R6551" s="18">
        <v>396674.55999366898</v>
      </c>
      <c r="S6551" s="20">
        <v>1</v>
      </c>
      <c r="T6551" s="21">
        <f t="shared" si="102"/>
        <v>396674.55999366898</v>
      </c>
      <c r="U6551" s="39">
        <f>T6551*Fx!$C$7</f>
        <v>409787.76858850109</v>
      </c>
    </row>
    <row r="6552" spans="1:21">
      <c r="A6552" s="16" t="s">
        <v>4770</v>
      </c>
      <c r="B6552" s="19"/>
      <c r="C6552" s="16" t="s">
        <v>1947</v>
      </c>
      <c r="D6552" s="16" t="s">
        <v>333</v>
      </c>
      <c r="E6552" s="16" t="s">
        <v>1980</v>
      </c>
      <c r="F6552" s="16">
        <v>10</v>
      </c>
      <c r="G6552" s="16" t="s">
        <v>1981</v>
      </c>
      <c r="H6552" s="16" t="s">
        <v>1977</v>
      </c>
      <c r="I6552" s="16">
        <v>46.788229000000001</v>
      </c>
      <c r="J6552" s="16">
        <v>9.6826469999999993</v>
      </c>
      <c r="K6552" s="16">
        <v>1</v>
      </c>
      <c r="L6552" s="18" t="s">
        <v>353</v>
      </c>
      <c r="M6552" s="18">
        <v>1</v>
      </c>
      <c r="N6552" s="18" t="s">
        <v>4</v>
      </c>
      <c r="O6552" s="18">
        <v>180000</v>
      </c>
      <c r="P6552" s="18">
        <v>180000</v>
      </c>
      <c r="Q6552" s="18">
        <v>180000</v>
      </c>
      <c r="R6552" s="18">
        <v>242531.99999612899</v>
      </c>
      <c r="S6552" s="20">
        <v>1</v>
      </c>
      <c r="T6552" s="21">
        <f t="shared" si="102"/>
        <v>242531.99999612899</v>
      </c>
      <c r="U6552" s="39">
        <f>T6552*Fx!$C$7</f>
        <v>250549.58677286055</v>
      </c>
    </row>
    <row r="6553" spans="1:21">
      <c r="A6553" s="16" t="s">
        <v>4770</v>
      </c>
      <c r="B6553" s="19"/>
      <c r="C6553" s="16" t="s">
        <v>1947</v>
      </c>
      <c r="D6553" s="16" t="s">
        <v>333</v>
      </c>
      <c r="E6553" s="16" t="s">
        <v>2082</v>
      </c>
      <c r="F6553" s="16">
        <v>10</v>
      </c>
      <c r="G6553" s="16" t="s">
        <v>2002</v>
      </c>
      <c r="H6553" s="16" t="s">
        <v>1977</v>
      </c>
      <c r="I6553" s="16">
        <v>46.807926999999999</v>
      </c>
      <c r="J6553" s="16">
        <v>9.83751</v>
      </c>
      <c r="K6553" s="16">
        <v>1</v>
      </c>
      <c r="L6553" s="18" t="s">
        <v>353</v>
      </c>
      <c r="M6553" s="18">
        <v>1</v>
      </c>
      <c r="N6553" s="18" t="s">
        <v>4</v>
      </c>
      <c r="O6553" s="18">
        <v>72749.866708362402</v>
      </c>
      <c r="P6553" s="18">
        <v>72749.866708362402</v>
      </c>
      <c r="Q6553" s="18">
        <v>72749.866708362402</v>
      </c>
      <c r="R6553" s="18">
        <v>98023.170401283001</v>
      </c>
      <c r="S6553" s="20">
        <v>1</v>
      </c>
      <c r="T6553" s="21">
        <f t="shared" si="102"/>
        <v>98023.170401283001</v>
      </c>
      <c r="U6553" s="39">
        <f>T6553*Fx!$C$7</f>
        <v>101263.60578644939</v>
      </c>
    </row>
    <row r="6554" spans="1:21">
      <c r="A6554" s="16" t="s">
        <v>4770</v>
      </c>
      <c r="B6554" s="19"/>
      <c r="C6554" s="16" t="s">
        <v>1947</v>
      </c>
      <c r="D6554" s="16" t="s">
        <v>333</v>
      </c>
      <c r="E6554" s="16" t="s">
        <v>2062</v>
      </c>
      <c r="F6554" s="16">
        <v>26</v>
      </c>
      <c r="G6554" s="16" t="s">
        <v>1989</v>
      </c>
      <c r="H6554" s="16" t="s">
        <v>1989</v>
      </c>
      <c r="I6554" s="16">
        <v>47.135244999999998</v>
      </c>
      <c r="J6554" s="16">
        <v>8.4298830000000002</v>
      </c>
      <c r="K6554" s="16">
        <v>1</v>
      </c>
      <c r="L6554" s="18" t="s">
        <v>373</v>
      </c>
      <c r="M6554" s="18">
        <v>1</v>
      </c>
      <c r="N6554" s="18" t="s">
        <v>4</v>
      </c>
      <c r="O6554" s="18">
        <v>422400</v>
      </c>
      <c r="P6554" s="18">
        <v>422400</v>
      </c>
      <c r="Q6554" s="18">
        <v>422400</v>
      </c>
      <c r="R6554" s="18">
        <v>569141.75999091601</v>
      </c>
      <c r="S6554" s="20">
        <v>1</v>
      </c>
      <c r="T6554" s="21">
        <f t="shared" si="102"/>
        <v>569141.75999091601</v>
      </c>
      <c r="U6554" s="39">
        <f>T6554*Fx!$C$7</f>
        <v>587956.36362697941</v>
      </c>
    </row>
    <row r="6555" spans="1:21">
      <c r="A6555" s="16" t="s">
        <v>4770</v>
      </c>
      <c r="B6555" s="19"/>
      <c r="C6555" s="16" t="s">
        <v>1947</v>
      </c>
      <c r="D6555" s="16" t="s">
        <v>333</v>
      </c>
      <c r="E6555" s="16" t="s">
        <v>1975</v>
      </c>
      <c r="F6555" s="16">
        <v>10</v>
      </c>
      <c r="G6555" s="16" t="s">
        <v>1976</v>
      </c>
      <c r="H6555" s="16" t="s">
        <v>1977</v>
      </c>
      <c r="I6555" s="16">
        <v>46.744010000000003</v>
      </c>
      <c r="J6555" s="16">
        <v>9.5473499999999998</v>
      </c>
      <c r="K6555" s="16">
        <v>1</v>
      </c>
      <c r="L6555" s="18" t="s">
        <v>353</v>
      </c>
      <c r="M6555" s="18">
        <v>1</v>
      </c>
      <c r="N6555" s="18" t="s">
        <v>4</v>
      </c>
      <c r="O6555" s="18">
        <v>162400</v>
      </c>
      <c r="P6555" s="18">
        <v>162400</v>
      </c>
      <c r="Q6555" s="18">
        <v>162400</v>
      </c>
      <c r="R6555" s="18">
        <v>218817.759996507</v>
      </c>
      <c r="S6555" s="20">
        <v>1</v>
      </c>
      <c r="T6555" s="21">
        <f t="shared" si="102"/>
        <v>218817.759996507</v>
      </c>
      <c r="U6555" s="39">
        <f>T6555*Fx!$C$7</f>
        <v>226051.40495506924</v>
      </c>
    </row>
    <row r="6556" spans="1:21">
      <c r="A6556" s="16" t="s">
        <v>4770</v>
      </c>
      <c r="B6556" s="19"/>
      <c r="C6556" s="16" t="s">
        <v>1947</v>
      </c>
      <c r="D6556" s="16" t="s">
        <v>333</v>
      </c>
      <c r="E6556" s="16" t="s">
        <v>2096</v>
      </c>
      <c r="F6556" s="16">
        <v>10</v>
      </c>
      <c r="G6556" s="16" t="s">
        <v>1976</v>
      </c>
      <c r="H6556" s="16" t="s">
        <v>1977</v>
      </c>
      <c r="I6556" s="16">
        <v>46.688702999999997</v>
      </c>
      <c r="J6556" s="16">
        <v>9.5638609999999993</v>
      </c>
      <c r="K6556" s="16">
        <v>1</v>
      </c>
      <c r="L6556" s="18" t="s">
        <v>353</v>
      </c>
      <c r="M6556" s="18">
        <v>1</v>
      </c>
      <c r="N6556" s="18" t="s">
        <v>4</v>
      </c>
      <c r="O6556" s="18">
        <v>48000</v>
      </c>
      <c r="P6556" s="18">
        <v>48000</v>
      </c>
      <c r="Q6556" s="18">
        <v>48000</v>
      </c>
      <c r="R6556" s="18">
        <v>64675.199998967699</v>
      </c>
      <c r="S6556" s="20">
        <v>1</v>
      </c>
      <c r="T6556" s="21">
        <f t="shared" si="102"/>
        <v>64675.199998967699</v>
      </c>
      <c r="U6556" s="39">
        <f>T6556*Fx!$C$7</f>
        <v>66813.22313942945</v>
      </c>
    </row>
    <row r="6557" spans="1:21">
      <c r="A6557" s="16" t="s">
        <v>4770</v>
      </c>
      <c r="B6557" s="19"/>
      <c r="C6557" s="16" t="s">
        <v>1947</v>
      </c>
      <c r="D6557" s="16" t="s">
        <v>333</v>
      </c>
      <c r="E6557" s="16" t="s">
        <v>2038</v>
      </c>
      <c r="F6557" s="16">
        <v>25</v>
      </c>
      <c r="G6557" s="16" t="s">
        <v>2039</v>
      </c>
      <c r="H6557" s="16" t="s">
        <v>2039</v>
      </c>
      <c r="I6557" s="16">
        <v>47.339512999999997</v>
      </c>
      <c r="J6557" s="16">
        <v>8.5368060000000003</v>
      </c>
      <c r="K6557" s="16">
        <v>1</v>
      </c>
      <c r="L6557" s="18" t="s">
        <v>374</v>
      </c>
      <c r="M6557" s="18">
        <v>1</v>
      </c>
      <c r="N6557" s="18" t="s">
        <v>4</v>
      </c>
      <c r="O6557" s="18">
        <v>136800</v>
      </c>
      <c r="P6557" s="18">
        <v>136800</v>
      </c>
      <c r="Q6557" s="18">
        <v>136800</v>
      </c>
      <c r="R6557" s="18">
        <v>184324.31999705799</v>
      </c>
      <c r="S6557" s="20">
        <v>1</v>
      </c>
      <c r="T6557" s="21">
        <f t="shared" si="102"/>
        <v>184324.31999705799</v>
      </c>
      <c r="U6557" s="39">
        <f>T6557*Fx!$C$7</f>
        <v>190417.68594737398</v>
      </c>
    </row>
    <row r="6558" spans="1:21">
      <c r="A6558" s="16" t="s">
        <v>4770</v>
      </c>
      <c r="B6558" s="19"/>
      <c r="C6558" s="16" t="s">
        <v>1947</v>
      </c>
      <c r="D6558" s="16" t="s">
        <v>333</v>
      </c>
      <c r="E6558" s="16" t="s">
        <v>2122</v>
      </c>
      <c r="F6558" s="16">
        <v>12</v>
      </c>
      <c r="G6558" s="16" t="s">
        <v>2123</v>
      </c>
      <c r="H6558" s="16" t="s">
        <v>2102</v>
      </c>
      <c r="I6558" s="16">
        <v>47.049982999999997</v>
      </c>
      <c r="J6558" s="16">
        <v>8.3649450000000005</v>
      </c>
      <c r="K6558" s="16">
        <v>1</v>
      </c>
      <c r="L6558" s="18" t="s">
        <v>357</v>
      </c>
      <c r="M6558" s="18">
        <v>1</v>
      </c>
      <c r="N6558" s="18" t="s">
        <v>4</v>
      </c>
      <c r="O6558" s="18">
        <v>410497.6</v>
      </c>
      <c r="P6558" s="18">
        <v>410497.6</v>
      </c>
      <c r="Q6558" s="18">
        <v>410497.59999999899</v>
      </c>
      <c r="R6558" s="18">
        <v>553104.46623117197</v>
      </c>
      <c r="S6558" s="20">
        <v>1</v>
      </c>
      <c r="T6558" s="21">
        <f t="shared" si="102"/>
        <v>553104.46623117197</v>
      </c>
      <c r="U6558" s="39">
        <f>T6558*Fx!$C$7</f>
        <v>571388.91139583883</v>
      </c>
    </row>
    <row r="6559" spans="1:21">
      <c r="A6559" s="16" t="s">
        <v>4770</v>
      </c>
      <c r="B6559" s="19"/>
      <c r="C6559" s="16" t="s">
        <v>1947</v>
      </c>
      <c r="D6559" s="16" t="s">
        <v>333</v>
      </c>
      <c r="E6559" s="16" t="s">
        <v>2040</v>
      </c>
      <c r="F6559" s="16">
        <v>20</v>
      </c>
      <c r="G6559" s="16" t="s">
        <v>1982</v>
      </c>
      <c r="H6559" s="16" t="s">
        <v>1983</v>
      </c>
      <c r="I6559" s="16">
        <v>46.123080999999999</v>
      </c>
      <c r="J6559" s="16">
        <v>8.7107279999999996</v>
      </c>
      <c r="K6559" s="16">
        <v>1</v>
      </c>
      <c r="L6559" s="18" t="s">
        <v>369</v>
      </c>
      <c r="M6559" s="18">
        <v>1</v>
      </c>
      <c r="N6559" s="18" t="s">
        <v>4</v>
      </c>
      <c r="O6559" s="18">
        <v>380000</v>
      </c>
      <c r="P6559" s="18">
        <v>380000</v>
      </c>
      <c r="Q6559" s="18">
        <v>380000</v>
      </c>
      <c r="R6559" s="18">
        <v>512011.99999182799</v>
      </c>
      <c r="S6559" s="20">
        <v>1</v>
      </c>
      <c r="T6559" s="21">
        <f t="shared" si="102"/>
        <v>512011.99999182799</v>
      </c>
      <c r="U6559" s="39">
        <f>T6559*Fx!$C$7</f>
        <v>528938.01652048354</v>
      </c>
    </row>
    <row r="6560" spans="1:21">
      <c r="A6560" s="16" t="s">
        <v>4770</v>
      </c>
      <c r="B6560" s="19"/>
      <c r="C6560" s="16" t="s">
        <v>1947</v>
      </c>
      <c r="D6560" s="16" t="s">
        <v>333</v>
      </c>
      <c r="E6560" s="16" t="s">
        <v>2041</v>
      </c>
      <c r="F6560" s="16">
        <v>17</v>
      </c>
      <c r="G6560" s="16" t="s">
        <v>2042</v>
      </c>
      <c r="H6560" s="16" t="s">
        <v>1970</v>
      </c>
      <c r="I6560" s="16">
        <v>47.198923000000001</v>
      </c>
      <c r="J6560" s="16">
        <v>8.7179389999999994</v>
      </c>
      <c r="K6560" s="16">
        <v>1</v>
      </c>
      <c r="L6560" s="18" t="s">
        <v>367</v>
      </c>
      <c r="M6560" s="18">
        <v>1</v>
      </c>
      <c r="N6560" s="18" t="s">
        <v>4</v>
      </c>
      <c r="O6560" s="18">
        <v>4340033.7122031301</v>
      </c>
      <c r="P6560" s="18">
        <v>4340033.7122031301</v>
      </c>
      <c r="Q6560" s="18">
        <v>4340033.7122031301</v>
      </c>
      <c r="R6560" s="18">
        <v>5847761.4237291599</v>
      </c>
      <c r="S6560" s="20">
        <v>1</v>
      </c>
      <c r="T6560" s="21">
        <f t="shared" si="102"/>
        <v>5847761.4237291599</v>
      </c>
      <c r="U6560" s="39">
        <f>T6560*Fx!$C$7</f>
        <v>6041075.8509598766</v>
      </c>
    </row>
    <row r="6561" spans="1:21">
      <c r="A6561" s="16" t="s">
        <v>4770</v>
      </c>
      <c r="B6561" s="19"/>
      <c r="C6561" s="16" t="s">
        <v>1947</v>
      </c>
      <c r="D6561" s="16" t="s">
        <v>333</v>
      </c>
      <c r="E6561" s="16" t="s">
        <v>1999</v>
      </c>
      <c r="F6561" s="16">
        <v>10</v>
      </c>
      <c r="G6561" s="16" t="s">
        <v>2000</v>
      </c>
      <c r="H6561" s="16" t="s">
        <v>1977</v>
      </c>
      <c r="I6561" s="16">
        <v>46.833038000000002</v>
      </c>
      <c r="J6561" s="16">
        <v>9.2913840000000008</v>
      </c>
      <c r="K6561" s="16">
        <v>1</v>
      </c>
      <c r="L6561" s="18" t="s">
        <v>353</v>
      </c>
      <c r="M6561" s="18">
        <v>1</v>
      </c>
      <c r="N6561" s="18" t="s">
        <v>4</v>
      </c>
      <c r="O6561" s="18">
        <v>159883.92635088801</v>
      </c>
      <c r="P6561" s="18">
        <v>159883.92635088801</v>
      </c>
      <c r="Q6561" s="18">
        <v>159883.92635088801</v>
      </c>
      <c r="R6561" s="18">
        <v>215427.602361748</v>
      </c>
      <c r="S6561" s="20">
        <v>1</v>
      </c>
      <c r="T6561" s="21">
        <f t="shared" si="102"/>
        <v>215427.602361748</v>
      </c>
      <c r="U6561" s="39">
        <f>T6561*Fx!$C$7</f>
        <v>222549.17599354134</v>
      </c>
    </row>
    <row r="6562" spans="1:21">
      <c r="A6562" s="16" t="s">
        <v>4770</v>
      </c>
      <c r="B6562" s="19"/>
      <c r="C6562" s="16" t="s">
        <v>1947</v>
      </c>
      <c r="D6562" s="16" t="s">
        <v>333</v>
      </c>
      <c r="E6562" s="16" t="s">
        <v>2091</v>
      </c>
      <c r="F6562" s="16">
        <v>10</v>
      </c>
      <c r="G6562" s="16" t="s">
        <v>2031</v>
      </c>
      <c r="H6562" s="16" t="s">
        <v>1977</v>
      </c>
      <c r="I6562" s="16">
        <v>46.463030000000003</v>
      </c>
      <c r="J6562" s="16">
        <v>9.7957420000000006</v>
      </c>
      <c r="K6562" s="16">
        <v>1</v>
      </c>
      <c r="L6562" s="18" t="s">
        <v>353</v>
      </c>
      <c r="M6562" s="18">
        <v>1</v>
      </c>
      <c r="N6562" s="18" t="s">
        <v>4</v>
      </c>
      <c r="O6562" s="18">
        <v>624800</v>
      </c>
      <c r="P6562" s="18">
        <v>624800</v>
      </c>
      <c r="Q6562" s="18">
        <v>624800</v>
      </c>
      <c r="R6562" s="18">
        <v>841855.51998656394</v>
      </c>
      <c r="S6562" s="20">
        <v>1</v>
      </c>
      <c r="T6562" s="21">
        <f t="shared" si="102"/>
        <v>841855.51998656394</v>
      </c>
      <c r="U6562" s="39">
        <f>T6562*Fx!$C$7</f>
        <v>869685.45453157439</v>
      </c>
    </row>
    <row r="6563" spans="1:21">
      <c r="A6563" s="16" t="s">
        <v>4770</v>
      </c>
      <c r="B6563" s="19"/>
      <c r="C6563" s="16" t="s">
        <v>1947</v>
      </c>
      <c r="D6563" s="16" t="s">
        <v>333</v>
      </c>
      <c r="E6563" s="16" t="s">
        <v>2082</v>
      </c>
      <c r="F6563" s="16">
        <v>10</v>
      </c>
      <c r="G6563" s="16" t="s">
        <v>2002</v>
      </c>
      <c r="H6563" s="16" t="s">
        <v>1977</v>
      </c>
      <c r="I6563" s="16">
        <v>46.813149000000003</v>
      </c>
      <c r="J6563" s="16">
        <v>9.852741</v>
      </c>
      <c r="K6563" s="16">
        <v>1</v>
      </c>
      <c r="L6563" s="18" t="s">
        <v>353</v>
      </c>
      <c r="M6563" s="18">
        <v>1</v>
      </c>
      <c r="N6563" s="18" t="s">
        <v>4</v>
      </c>
      <c r="O6563" s="18">
        <v>219200</v>
      </c>
      <c r="P6563" s="18">
        <v>219200</v>
      </c>
      <c r="Q6563" s="18">
        <v>219200</v>
      </c>
      <c r="R6563" s="18">
        <v>295350.07999528601</v>
      </c>
      <c r="S6563" s="20">
        <v>1</v>
      </c>
      <c r="T6563" s="21">
        <f t="shared" si="102"/>
        <v>295350.07999528601</v>
      </c>
      <c r="U6563" s="39">
        <f>T6563*Fx!$C$7</f>
        <v>305113.71900339465</v>
      </c>
    </row>
    <row r="6564" spans="1:21">
      <c r="A6564" s="16" t="s">
        <v>4770</v>
      </c>
      <c r="B6564" s="19"/>
      <c r="C6564" s="16" t="s">
        <v>1947</v>
      </c>
      <c r="D6564" s="16" t="s">
        <v>333</v>
      </c>
      <c r="E6564" s="16" t="s">
        <v>2065</v>
      </c>
      <c r="F6564" s="16">
        <v>1</v>
      </c>
      <c r="G6564" s="16" t="s">
        <v>2045</v>
      </c>
      <c r="H6564" s="16" t="s">
        <v>2046</v>
      </c>
      <c r="I6564" s="16">
        <v>47.471086999999997</v>
      </c>
      <c r="J6564" s="16">
        <v>8.3264700000000005</v>
      </c>
      <c r="K6564" s="16">
        <v>1</v>
      </c>
      <c r="L6564" s="18" t="s">
        <v>334</v>
      </c>
      <c r="M6564" s="18">
        <v>1</v>
      </c>
      <c r="N6564" s="18" t="s">
        <v>4</v>
      </c>
      <c r="O6564" s="18">
        <v>2616471.2224503001</v>
      </c>
      <c r="P6564" s="18">
        <v>2616471.2224503001</v>
      </c>
      <c r="Q6564" s="18">
        <v>2616471.2224503001</v>
      </c>
      <c r="R6564" s="18">
        <v>3525433.3250732701</v>
      </c>
      <c r="S6564" s="20">
        <v>1</v>
      </c>
      <c r="T6564" s="21">
        <f t="shared" si="102"/>
        <v>3525433.3250732701</v>
      </c>
      <c r="U6564" s="39">
        <f>T6564*Fx!$C$7</f>
        <v>3641976.5754889157</v>
      </c>
    </row>
    <row r="6565" spans="1:21">
      <c r="A6565" s="16" t="s">
        <v>4770</v>
      </c>
      <c r="B6565" s="19"/>
      <c r="C6565" s="16" t="s">
        <v>1947</v>
      </c>
      <c r="D6565" s="16" t="s">
        <v>333</v>
      </c>
      <c r="E6565" s="16" t="s">
        <v>2044</v>
      </c>
      <c r="F6565" s="16">
        <v>1</v>
      </c>
      <c r="G6565" s="16" t="s">
        <v>2045</v>
      </c>
      <c r="H6565" s="16" t="s">
        <v>2046</v>
      </c>
      <c r="I6565" s="16">
        <v>47.447470000000003</v>
      </c>
      <c r="J6565" s="16">
        <v>8.3656559999999995</v>
      </c>
      <c r="K6565" s="16">
        <v>1</v>
      </c>
      <c r="L6565" s="18" t="s">
        <v>334</v>
      </c>
      <c r="M6565" s="18">
        <v>1</v>
      </c>
      <c r="N6565" s="18" t="s">
        <v>4</v>
      </c>
      <c r="O6565" s="18">
        <v>2958813.6577059501</v>
      </c>
      <c r="P6565" s="18">
        <v>2958813.6577059501</v>
      </c>
      <c r="Q6565" s="18">
        <v>2958813.6577059501</v>
      </c>
      <c r="R6565" s="18">
        <v>3986705.5223293598</v>
      </c>
      <c r="S6565" s="20">
        <v>1</v>
      </c>
      <c r="T6565" s="21">
        <f t="shared" si="102"/>
        <v>3986705.5223293598</v>
      </c>
      <c r="U6565" s="39">
        <f>T6565*Fx!$C$7</f>
        <v>4118497.4404228926</v>
      </c>
    </row>
    <row r="6566" spans="1:21">
      <c r="A6566" s="16" t="s">
        <v>4770</v>
      </c>
      <c r="B6566" s="19"/>
      <c r="C6566" s="16" t="s">
        <v>1947</v>
      </c>
      <c r="D6566" s="16" t="s">
        <v>333</v>
      </c>
      <c r="E6566" s="16" t="s">
        <v>2053</v>
      </c>
      <c r="F6566" s="16">
        <v>10</v>
      </c>
      <c r="G6566" s="16" t="s">
        <v>2031</v>
      </c>
      <c r="H6566" s="16" t="s">
        <v>1977</v>
      </c>
      <c r="I6566" s="16">
        <v>46.495738000000003</v>
      </c>
      <c r="J6566" s="16">
        <v>9.8354169999999996</v>
      </c>
      <c r="K6566" s="16">
        <v>1</v>
      </c>
      <c r="L6566" s="18" t="s">
        <v>353</v>
      </c>
      <c r="M6566" s="18">
        <v>1</v>
      </c>
      <c r="N6566" s="18" t="s">
        <v>4</v>
      </c>
      <c r="O6566" s="18">
        <v>79200</v>
      </c>
      <c r="P6566" s="18">
        <v>79200</v>
      </c>
      <c r="Q6566" s="18">
        <v>79200</v>
      </c>
      <c r="R6566" s="18">
        <v>106714.079998296</v>
      </c>
      <c r="S6566" s="20">
        <v>1</v>
      </c>
      <c r="T6566" s="21">
        <f t="shared" si="102"/>
        <v>106714.079998296</v>
      </c>
      <c r="U6566" s="39">
        <f>T6566*Fx!$C$7</f>
        <v>110241.81818005786</v>
      </c>
    </row>
    <row r="6567" spans="1:21">
      <c r="A6567" s="16" t="s">
        <v>4770</v>
      </c>
      <c r="B6567" s="19"/>
      <c r="C6567" s="16" t="s">
        <v>1947</v>
      </c>
      <c r="D6567" s="16" t="s">
        <v>333</v>
      </c>
      <c r="E6567" s="16" t="s">
        <v>2119</v>
      </c>
      <c r="F6567" s="16">
        <v>6</v>
      </c>
      <c r="G6567" s="16" t="s">
        <v>1972</v>
      </c>
      <c r="H6567" s="16" t="s">
        <v>1967</v>
      </c>
      <c r="I6567" s="16">
        <v>46.385567999999999</v>
      </c>
      <c r="J6567" s="16">
        <v>7.2632729999999999</v>
      </c>
      <c r="K6567" s="16">
        <v>1</v>
      </c>
      <c r="L6567" s="18" t="s">
        <v>340</v>
      </c>
      <c r="M6567" s="18">
        <v>1</v>
      </c>
      <c r="N6567" s="18" t="s">
        <v>4</v>
      </c>
      <c r="O6567" s="18">
        <v>48800</v>
      </c>
      <c r="P6567" s="18">
        <v>48800</v>
      </c>
      <c r="Q6567" s="18">
        <v>48800</v>
      </c>
      <c r="R6567" s="18">
        <v>65753.119998950497</v>
      </c>
      <c r="S6567" s="20">
        <v>1</v>
      </c>
      <c r="T6567" s="21">
        <f t="shared" si="102"/>
        <v>65753.119998950497</v>
      </c>
      <c r="U6567" s="39">
        <f>T6567*Fx!$C$7</f>
        <v>67926.776858419937</v>
      </c>
    </row>
    <row r="6568" spans="1:21">
      <c r="A6568" s="16" t="s">
        <v>4770</v>
      </c>
      <c r="B6568" s="19"/>
      <c r="C6568" s="16" t="s">
        <v>1947</v>
      </c>
      <c r="D6568" s="16" t="s">
        <v>333</v>
      </c>
      <c r="E6568" s="16" t="s">
        <v>2162</v>
      </c>
      <c r="F6568" s="16">
        <v>23</v>
      </c>
      <c r="G6568" s="16" t="s">
        <v>2162</v>
      </c>
      <c r="H6568" s="16" t="s">
        <v>1988</v>
      </c>
      <c r="I6568" s="16">
        <v>46.517296999999999</v>
      </c>
      <c r="J6568" s="16">
        <v>6.6340690000000002</v>
      </c>
      <c r="K6568" s="16">
        <v>1</v>
      </c>
      <c r="L6568" s="18" t="s">
        <v>371</v>
      </c>
      <c r="M6568" s="18">
        <v>1</v>
      </c>
      <c r="N6568" s="18" t="s">
        <v>4</v>
      </c>
      <c r="O6568" s="18">
        <v>640000</v>
      </c>
      <c r="P6568" s="18">
        <v>640000</v>
      </c>
      <c r="Q6568" s="18">
        <v>640000</v>
      </c>
      <c r="R6568" s="18">
        <v>862335.99998623703</v>
      </c>
      <c r="S6568" s="20">
        <v>1</v>
      </c>
      <c r="T6568" s="21">
        <f t="shared" ref="T6568:T6631" si="103">R6568*S6568</f>
        <v>862335.99998623703</v>
      </c>
      <c r="U6568" s="39">
        <f>T6568*Fx!$C$7</f>
        <v>890842.97519239376</v>
      </c>
    </row>
    <row r="6569" spans="1:21">
      <c r="A6569" s="16" t="s">
        <v>4770</v>
      </c>
      <c r="B6569" s="19"/>
      <c r="C6569" s="16" t="s">
        <v>1947</v>
      </c>
      <c r="D6569" s="16" t="s">
        <v>333</v>
      </c>
      <c r="E6569" s="16" t="s">
        <v>2053</v>
      </c>
      <c r="F6569" s="16">
        <v>10</v>
      </c>
      <c r="G6569" s="16" t="s">
        <v>2031</v>
      </c>
      <c r="H6569" s="16" t="s">
        <v>1977</v>
      </c>
      <c r="I6569" s="16">
        <v>46.498297000000001</v>
      </c>
      <c r="J6569" s="16">
        <v>9.8396319999999999</v>
      </c>
      <c r="K6569" s="16">
        <v>1</v>
      </c>
      <c r="L6569" s="18" t="s">
        <v>353</v>
      </c>
      <c r="M6569" s="18">
        <v>1</v>
      </c>
      <c r="N6569" s="18" t="s">
        <v>4</v>
      </c>
      <c r="O6569" s="18">
        <v>74091.564366559702</v>
      </c>
      <c r="P6569" s="18">
        <v>74091.564366559702</v>
      </c>
      <c r="Q6569" s="18">
        <v>74091.564366559702</v>
      </c>
      <c r="R6569" s="18">
        <v>99830.973825909197</v>
      </c>
      <c r="S6569" s="20">
        <v>1</v>
      </c>
      <c r="T6569" s="21">
        <f t="shared" si="103"/>
        <v>99830.973825909197</v>
      </c>
      <c r="U6569" s="39">
        <f>T6569*Fx!$C$7</f>
        <v>103131.17130775745</v>
      </c>
    </row>
    <row r="6570" spans="1:21">
      <c r="A6570" s="16" t="s">
        <v>4770</v>
      </c>
      <c r="B6570" s="19"/>
      <c r="C6570" s="16" t="s">
        <v>1947</v>
      </c>
      <c r="D6570" s="16" t="s">
        <v>333</v>
      </c>
      <c r="E6570" s="16" t="s">
        <v>2053</v>
      </c>
      <c r="F6570" s="16">
        <v>10</v>
      </c>
      <c r="G6570" s="16" t="s">
        <v>2031</v>
      </c>
      <c r="H6570" s="16" t="s">
        <v>1977</v>
      </c>
      <c r="I6570" s="16">
        <v>46.497432000000003</v>
      </c>
      <c r="J6570" s="16">
        <v>9.838635</v>
      </c>
      <c r="K6570" s="16">
        <v>1</v>
      </c>
      <c r="L6570" s="18" t="s">
        <v>353</v>
      </c>
      <c r="M6570" s="18">
        <v>1</v>
      </c>
      <c r="N6570" s="18" t="s">
        <v>4</v>
      </c>
      <c r="O6570" s="18">
        <v>850891.263016043</v>
      </c>
      <c r="P6570" s="18">
        <v>850891.263016043</v>
      </c>
      <c r="Q6570" s="18">
        <v>850891.263016043</v>
      </c>
      <c r="R6570" s="18">
        <v>1146490.88776951</v>
      </c>
      <c r="S6570" s="20">
        <v>1</v>
      </c>
      <c r="T6570" s="21">
        <f t="shared" si="103"/>
        <v>1146490.88776951</v>
      </c>
      <c r="U6570" s="39">
        <f>T6570*Fx!$C$7</f>
        <v>1184391.4129850313</v>
      </c>
    </row>
    <row r="6571" spans="1:21">
      <c r="A6571" s="16" t="s">
        <v>4770</v>
      </c>
      <c r="B6571" s="19"/>
      <c r="C6571" s="16" t="s">
        <v>1947</v>
      </c>
      <c r="D6571" s="16" t="s">
        <v>333</v>
      </c>
      <c r="E6571" s="16" t="s">
        <v>2132</v>
      </c>
      <c r="F6571" s="16">
        <v>20</v>
      </c>
      <c r="G6571" s="16" t="s">
        <v>2037</v>
      </c>
      <c r="H6571" s="16" t="s">
        <v>1983</v>
      </c>
      <c r="I6571" s="16">
        <v>46.00367</v>
      </c>
      <c r="J6571" s="16">
        <v>8.9733350000000005</v>
      </c>
      <c r="K6571" s="16">
        <v>1</v>
      </c>
      <c r="L6571" s="18" t="s">
        <v>369</v>
      </c>
      <c r="M6571" s="18">
        <v>1</v>
      </c>
      <c r="N6571" s="18" t="s">
        <v>4</v>
      </c>
      <c r="O6571" s="18">
        <v>49600</v>
      </c>
      <c r="P6571" s="18">
        <v>49600</v>
      </c>
      <c r="Q6571" s="18">
        <v>49599.999999999898</v>
      </c>
      <c r="R6571" s="18">
        <v>66831.039998933295</v>
      </c>
      <c r="S6571" s="20">
        <v>1</v>
      </c>
      <c r="T6571" s="21">
        <f t="shared" si="103"/>
        <v>66831.039998933295</v>
      </c>
      <c r="U6571" s="39">
        <f>T6571*Fx!$C$7</f>
        <v>69040.330577410437</v>
      </c>
    </row>
    <row r="6572" spans="1:21">
      <c r="A6572" s="16" t="s">
        <v>4770</v>
      </c>
      <c r="B6572" s="19"/>
      <c r="C6572" s="16" t="s">
        <v>1947</v>
      </c>
      <c r="D6572" s="16" t="s">
        <v>333</v>
      </c>
      <c r="E6572" s="16" t="s">
        <v>2060</v>
      </c>
      <c r="F6572" s="16">
        <v>20</v>
      </c>
      <c r="G6572" s="16" t="s">
        <v>2037</v>
      </c>
      <c r="H6572" s="16" t="s">
        <v>1983</v>
      </c>
      <c r="I6572" s="16">
        <v>46.006864</v>
      </c>
      <c r="J6572" s="16">
        <v>8.9743490000000001</v>
      </c>
      <c r="K6572" s="16">
        <v>1</v>
      </c>
      <c r="L6572" s="18" t="s">
        <v>369</v>
      </c>
      <c r="M6572" s="18">
        <v>1</v>
      </c>
      <c r="N6572" s="18" t="s">
        <v>4</v>
      </c>
      <c r="O6572" s="18">
        <v>2039200</v>
      </c>
      <c r="P6572" s="18">
        <v>2039200</v>
      </c>
      <c r="Q6572" s="18">
        <v>2039200</v>
      </c>
      <c r="R6572" s="18">
        <v>2747618.0799561399</v>
      </c>
      <c r="S6572" s="20">
        <v>1</v>
      </c>
      <c r="T6572" s="21">
        <f t="shared" si="103"/>
        <v>2747618.0799561399</v>
      </c>
      <c r="U6572" s="39">
        <f>T6572*Fx!$C$7</f>
        <v>2838448.4297067565</v>
      </c>
    </row>
    <row r="6573" spans="1:21">
      <c r="A6573" s="16" t="s">
        <v>4770</v>
      </c>
      <c r="B6573" s="19"/>
      <c r="C6573" s="16" t="s">
        <v>1947</v>
      </c>
      <c r="D6573" s="16" t="s">
        <v>333</v>
      </c>
      <c r="E6573" s="16" t="s">
        <v>2064</v>
      </c>
      <c r="F6573" s="16">
        <v>20</v>
      </c>
      <c r="G6573" s="16" t="s">
        <v>1982</v>
      </c>
      <c r="H6573" s="16" t="s">
        <v>1983</v>
      </c>
      <c r="I6573" s="16">
        <v>46.110522000000003</v>
      </c>
      <c r="J6573" s="16">
        <v>8.7677029999999991</v>
      </c>
      <c r="K6573" s="16">
        <v>1</v>
      </c>
      <c r="L6573" s="18" t="s">
        <v>369</v>
      </c>
      <c r="M6573" s="18">
        <v>1</v>
      </c>
      <c r="N6573" s="18" t="s">
        <v>4</v>
      </c>
      <c r="O6573" s="18">
        <v>6899200</v>
      </c>
      <c r="P6573" s="18">
        <v>6899200</v>
      </c>
      <c r="Q6573" s="18">
        <v>6899200</v>
      </c>
      <c r="R6573" s="18">
        <v>9295982.0798516292</v>
      </c>
      <c r="S6573" s="20">
        <v>1</v>
      </c>
      <c r="T6573" s="21">
        <f t="shared" si="103"/>
        <v>9295982.0798516292</v>
      </c>
      <c r="U6573" s="39">
        <f>T6573*Fx!$C$7</f>
        <v>9603287.2725739982</v>
      </c>
    </row>
    <row r="6574" spans="1:21">
      <c r="A6574" s="16" t="s">
        <v>4770</v>
      </c>
      <c r="B6574" s="19"/>
      <c r="C6574" s="16" t="s">
        <v>1947</v>
      </c>
      <c r="D6574" s="16" t="s">
        <v>333</v>
      </c>
      <c r="E6574" s="16" t="s">
        <v>1999</v>
      </c>
      <c r="F6574" s="16">
        <v>10</v>
      </c>
      <c r="G6574" s="16" t="s">
        <v>2000</v>
      </c>
      <c r="H6574" s="16" t="s">
        <v>1977</v>
      </c>
      <c r="I6574" s="16">
        <v>46.839249000000002</v>
      </c>
      <c r="J6574" s="16">
        <v>9.281155</v>
      </c>
      <c r="K6574" s="16">
        <v>1</v>
      </c>
      <c r="L6574" s="18" t="s">
        <v>353</v>
      </c>
      <c r="M6574" s="18">
        <v>1</v>
      </c>
      <c r="N6574" s="18" t="s">
        <v>4</v>
      </c>
      <c r="O6574" s="18">
        <v>89600</v>
      </c>
      <c r="P6574" s="18">
        <v>89600</v>
      </c>
      <c r="Q6574" s="18">
        <v>89600</v>
      </c>
      <c r="R6574" s="18">
        <v>120727.039998073</v>
      </c>
      <c r="S6574" s="20">
        <v>1</v>
      </c>
      <c r="T6574" s="21">
        <f t="shared" si="103"/>
        <v>120727.039998073</v>
      </c>
      <c r="U6574" s="39">
        <f>T6574*Fx!$C$7</f>
        <v>124718.01652693492</v>
      </c>
    </row>
    <row r="6575" spans="1:21">
      <c r="A6575" s="16" t="s">
        <v>4770</v>
      </c>
      <c r="B6575" s="19"/>
      <c r="C6575" s="16" t="s">
        <v>1947</v>
      </c>
      <c r="D6575" s="16" t="s">
        <v>333</v>
      </c>
      <c r="E6575" s="16" t="s">
        <v>2089</v>
      </c>
      <c r="F6575" s="16">
        <v>21</v>
      </c>
      <c r="G6575" s="16" t="s">
        <v>2089</v>
      </c>
      <c r="H6575" s="16" t="s">
        <v>2090</v>
      </c>
      <c r="I6575" s="16">
        <v>47.640934000000001</v>
      </c>
      <c r="J6575" s="16">
        <v>9.1866990000000008</v>
      </c>
      <c r="K6575" s="16">
        <v>1</v>
      </c>
      <c r="L6575" s="18" t="s">
        <v>368</v>
      </c>
      <c r="M6575" s="18">
        <v>1</v>
      </c>
      <c r="N6575" s="18" t="s">
        <v>4</v>
      </c>
      <c r="O6575" s="18">
        <v>892376.8</v>
      </c>
      <c r="P6575" s="18">
        <v>892376.8</v>
      </c>
      <c r="Q6575" s="18">
        <v>892376.799999999</v>
      </c>
      <c r="R6575" s="18">
        <v>1202388.50030081</v>
      </c>
      <c r="S6575" s="20">
        <v>1</v>
      </c>
      <c r="T6575" s="21">
        <f t="shared" si="103"/>
        <v>1202388.50030081</v>
      </c>
      <c r="U6575" s="39">
        <f>T6575*Fx!$C$7</f>
        <v>1242136.8804760436</v>
      </c>
    </row>
    <row r="6576" spans="1:21">
      <c r="A6576" s="16" t="s">
        <v>4770</v>
      </c>
      <c r="B6576" s="19"/>
      <c r="C6576" s="16" t="s">
        <v>1947</v>
      </c>
      <c r="D6576" s="16" t="s">
        <v>333</v>
      </c>
      <c r="E6576" s="16" t="s">
        <v>2050</v>
      </c>
      <c r="F6576" s="16">
        <v>24</v>
      </c>
      <c r="G6576" s="16" t="s">
        <v>2025</v>
      </c>
      <c r="H6576" s="16" t="s">
        <v>1959</v>
      </c>
      <c r="I6576" s="16">
        <v>46.368395999999997</v>
      </c>
      <c r="J6576" s="16">
        <v>8.0955519999999996</v>
      </c>
      <c r="K6576" s="16">
        <v>1</v>
      </c>
      <c r="L6576" s="18" t="s">
        <v>372</v>
      </c>
      <c r="M6576" s="18">
        <v>1</v>
      </c>
      <c r="N6576" s="18" t="s">
        <v>4</v>
      </c>
      <c r="O6576" s="18">
        <v>392000</v>
      </c>
      <c r="P6576" s="18">
        <v>392000</v>
      </c>
      <c r="Q6576" s="18">
        <v>392000</v>
      </c>
      <c r="R6576" s="18">
        <v>528180.79999156995</v>
      </c>
      <c r="S6576" s="20">
        <v>1</v>
      </c>
      <c r="T6576" s="21">
        <f t="shared" si="103"/>
        <v>528180.79999156995</v>
      </c>
      <c r="U6576" s="39">
        <f>T6576*Fx!$C$7</f>
        <v>545641.3223053409</v>
      </c>
    </row>
    <row r="6577" spans="1:21">
      <c r="A6577" s="16" t="s">
        <v>4770</v>
      </c>
      <c r="B6577" s="19"/>
      <c r="C6577" s="16" t="s">
        <v>1947</v>
      </c>
      <c r="D6577" s="16" t="s">
        <v>333</v>
      </c>
      <c r="E6577" s="16" t="s">
        <v>2053</v>
      </c>
      <c r="F6577" s="16">
        <v>10</v>
      </c>
      <c r="G6577" s="16" t="s">
        <v>2031</v>
      </c>
      <c r="H6577" s="16" t="s">
        <v>1977</v>
      </c>
      <c r="I6577" s="16">
        <v>46.501001000000002</v>
      </c>
      <c r="J6577" s="16">
        <v>9.8422239999999999</v>
      </c>
      <c r="K6577" s="16">
        <v>1</v>
      </c>
      <c r="L6577" s="18" t="s">
        <v>353</v>
      </c>
      <c r="M6577" s="18">
        <v>1</v>
      </c>
      <c r="N6577" s="18" t="s">
        <v>4</v>
      </c>
      <c r="O6577" s="18">
        <v>35409904.920045599</v>
      </c>
      <c r="P6577" s="18">
        <v>35409904.920045599</v>
      </c>
      <c r="Q6577" s="18">
        <v>35409904.920045599</v>
      </c>
      <c r="R6577" s="18">
        <v>47711305.888507903</v>
      </c>
      <c r="S6577" s="20">
        <v>1</v>
      </c>
      <c r="T6577" s="21">
        <f t="shared" si="103"/>
        <v>47711305.888507903</v>
      </c>
      <c r="U6577" s="39">
        <f>T6577*Fx!$C$7</f>
        <v>49288539.141020566</v>
      </c>
    </row>
    <row r="6578" spans="1:21">
      <c r="A6578" s="16" t="s">
        <v>4770</v>
      </c>
      <c r="B6578" s="19"/>
      <c r="C6578" s="16" t="s">
        <v>1947</v>
      </c>
      <c r="D6578" s="16" t="s">
        <v>333</v>
      </c>
      <c r="E6578" s="16" t="s">
        <v>1980</v>
      </c>
      <c r="F6578" s="16">
        <v>10</v>
      </c>
      <c r="G6578" s="16" t="s">
        <v>1981</v>
      </c>
      <c r="H6578" s="16" t="s">
        <v>1977</v>
      </c>
      <c r="I6578" s="16">
        <v>46.781500000000001</v>
      </c>
      <c r="J6578" s="16">
        <v>9.6813000000000002</v>
      </c>
      <c r="K6578" s="16">
        <v>1</v>
      </c>
      <c r="L6578" s="18" t="s">
        <v>353</v>
      </c>
      <c r="M6578" s="18">
        <v>1</v>
      </c>
      <c r="N6578" s="18" t="s">
        <v>4</v>
      </c>
      <c r="O6578" s="18">
        <v>119066.41604404501</v>
      </c>
      <c r="P6578" s="18">
        <v>119066.41604404501</v>
      </c>
      <c r="Q6578" s="18">
        <v>119066.41604404501</v>
      </c>
      <c r="R6578" s="18">
        <v>160430.088975185</v>
      </c>
      <c r="S6578" s="20">
        <v>1</v>
      </c>
      <c r="T6578" s="21">
        <f t="shared" si="103"/>
        <v>160430.088975185</v>
      </c>
      <c r="U6578" s="39">
        <f>T6578*Fx!$C$7</f>
        <v>165733.56299089361</v>
      </c>
    </row>
    <row r="6579" spans="1:21">
      <c r="A6579" s="16" t="s">
        <v>4770</v>
      </c>
      <c r="B6579" s="19"/>
      <c r="C6579" s="16" t="s">
        <v>1947</v>
      </c>
      <c r="D6579" s="16" t="s">
        <v>333</v>
      </c>
      <c r="E6579" s="16" t="s">
        <v>2038</v>
      </c>
      <c r="F6579" s="16">
        <v>25</v>
      </c>
      <c r="G6579" s="16" t="s">
        <v>2039</v>
      </c>
      <c r="H6579" s="16" t="s">
        <v>2039</v>
      </c>
      <c r="I6579" s="16">
        <v>47.365495000000003</v>
      </c>
      <c r="J6579" s="16">
        <v>8.5543329999999997</v>
      </c>
      <c r="K6579" s="16">
        <v>1</v>
      </c>
      <c r="L6579" s="18" t="s">
        <v>374</v>
      </c>
      <c r="M6579" s="18">
        <v>1</v>
      </c>
      <c r="N6579" s="18" t="s">
        <v>4</v>
      </c>
      <c r="O6579" s="18">
        <v>56476.870206024003</v>
      </c>
      <c r="P6579" s="18">
        <v>56476.870206024003</v>
      </c>
      <c r="Q6579" s="18">
        <v>56476.870206024003</v>
      </c>
      <c r="R6579" s="18">
        <v>76096.934914382204</v>
      </c>
      <c r="S6579" s="20">
        <v>1</v>
      </c>
      <c r="T6579" s="21">
        <f t="shared" si="103"/>
        <v>76096.934914382204</v>
      </c>
      <c r="U6579" s="39">
        <f>T6579*Fx!$C$7</f>
        <v>78612.536068576665</v>
      </c>
    </row>
    <row r="6580" spans="1:21">
      <c r="A6580" s="16" t="s">
        <v>4770</v>
      </c>
      <c r="B6580" s="19"/>
      <c r="C6580" s="16" t="s">
        <v>1947</v>
      </c>
      <c r="D6580" s="16" t="s">
        <v>333</v>
      </c>
      <c r="E6580" s="16" t="s">
        <v>2071</v>
      </c>
      <c r="F6580" s="16">
        <v>20</v>
      </c>
      <c r="G6580" s="16" t="s">
        <v>2072</v>
      </c>
      <c r="H6580" s="16" t="s">
        <v>1983</v>
      </c>
      <c r="I6580" s="16">
        <v>46.468465999999999</v>
      </c>
      <c r="J6580" s="16">
        <v>8.9279290000000007</v>
      </c>
      <c r="K6580" s="16">
        <v>1</v>
      </c>
      <c r="L6580" s="18" t="s">
        <v>369</v>
      </c>
      <c r="M6580" s="18">
        <v>1</v>
      </c>
      <c r="N6580" s="18" t="s">
        <v>4</v>
      </c>
      <c r="O6580" s="18">
        <v>2987880</v>
      </c>
      <c r="P6580" s="18">
        <v>2987880</v>
      </c>
      <c r="Q6580" s="18">
        <v>2987880</v>
      </c>
      <c r="R6580" s="18">
        <v>4025869.5119357398</v>
      </c>
      <c r="S6580" s="20">
        <v>1</v>
      </c>
      <c r="T6580" s="21">
        <f t="shared" si="103"/>
        <v>4025869.5119357398</v>
      </c>
      <c r="U6580" s="39">
        <f>T6580*Fx!$C$7</f>
        <v>4158956.1073716325</v>
      </c>
    </row>
    <row r="6581" spans="1:21">
      <c r="A6581" s="16" t="s">
        <v>4770</v>
      </c>
      <c r="B6581" s="19"/>
      <c r="C6581" s="16" t="s">
        <v>1947</v>
      </c>
      <c r="D6581" s="16" t="s">
        <v>333</v>
      </c>
      <c r="E6581" s="16" t="s">
        <v>2134</v>
      </c>
      <c r="F6581" s="16">
        <v>25</v>
      </c>
      <c r="G6581" s="16" t="s">
        <v>2068</v>
      </c>
      <c r="H6581" s="16" t="s">
        <v>2039</v>
      </c>
      <c r="I6581" s="16">
        <v>47.339562999999998</v>
      </c>
      <c r="J6581" s="16">
        <v>8.5717269999999992</v>
      </c>
      <c r="K6581" s="16">
        <v>1</v>
      </c>
      <c r="L6581" s="18" t="s">
        <v>374</v>
      </c>
      <c r="M6581" s="18">
        <v>1</v>
      </c>
      <c r="N6581" s="18" t="s">
        <v>4</v>
      </c>
      <c r="O6581" s="18">
        <v>6542734.2273302404</v>
      </c>
      <c r="P6581" s="18">
        <v>6542734.2273302404</v>
      </c>
      <c r="Q6581" s="18">
        <v>6542734.2273302404</v>
      </c>
      <c r="R6581" s="18">
        <v>8815680.0977640692</v>
      </c>
      <c r="S6581" s="20">
        <v>1</v>
      </c>
      <c r="T6581" s="21">
        <f t="shared" si="103"/>
        <v>8815680.0977640692</v>
      </c>
      <c r="U6581" s="39">
        <f>T6581*Fx!$C$7</f>
        <v>9107107.5390124694</v>
      </c>
    </row>
    <row r="6582" spans="1:21">
      <c r="A6582" s="16" t="s">
        <v>4770</v>
      </c>
      <c r="B6582" s="19"/>
      <c r="C6582" s="16" t="s">
        <v>1947</v>
      </c>
      <c r="D6582" s="16" t="s">
        <v>333</v>
      </c>
      <c r="E6582" s="16" t="s">
        <v>2119</v>
      </c>
      <c r="F6582" s="16">
        <v>6</v>
      </c>
      <c r="G6582" s="16" t="s">
        <v>1972</v>
      </c>
      <c r="H6582" s="16" t="s">
        <v>1967</v>
      </c>
      <c r="I6582" s="16">
        <v>46.385337</v>
      </c>
      <c r="J6582" s="16">
        <v>7.2629299999999999</v>
      </c>
      <c r="K6582" s="16">
        <v>1</v>
      </c>
      <c r="L6582" s="18" t="s">
        <v>340</v>
      </c>
      <c r="M6582" s="18">
        <v>1</v>
      </c>
      <c r="N6582" s="18" t="s">
        <v>4</v>
      </c>
      <c r="O6582" s="18">
        <v>132000</v>
      </c>
      <c r="P6582" s="18">
        <v>132000</v>
      </c>
      <c r="Q6582" s="18">
        <v>132000</v>
      </c>
      <c r="R6582" s="18">
        <v>177856.799997161</v>
      </c>
      <c r="S6582" s="20">
        <v>1</v>
      </c>
      <c r="T6582" s="21">
        <f t="shared" si="103"/>
        <v>177856.799997161</v>
      </c>
      <c r="U6582" s="39">
        <f>T6582*Fx!$C$7</f>
        <v>183736.3636334308</v>
      </c>
    </row>
    <row r="6583" spans="1:21">
      <c r="A6583" s="16" t="s">
        <v>4770</v>
      </c>
      <c r="B6583" s="19"/>
      <c r="C6583" s="16" t="s">
        <v>1947</v>
      </c>
      <c r="D6583" s="16" t="s">
        <v>333</v>
      </c>
      <c r="E6583" s="16" t="s">
        <v>2049</v>
      </c>
      <c r="F6583" s="16">
        <v>25</v>
      </c>
      <c r="G6583" s="16" t="s">
        <v>2039</v>
      </c>
      <c r="H6583" s="16" t="s">
        <v>2039</v>
      </c>
      <c r="I6583" s="16">
        <v>47.378252000000003</v>
      </c>
      <c r="J6583" s="16">
        <v>8.5590519999999994</v>
      </c>
      <c r="K6583" s="16">
        <v>1</v>
      </c>
      <c r="L6583" s="18" t="s">
        <v>374</v>
      </c>
      <c r="M6583" s="18">
        <v>1</v>
      </c>
      <c r="N6583" s="18" t="s">
        <v>4</v>
      </c>
      <c r="O6583" s="18">
        <v>368800</v>
      </c>
      <c r="P6583" s="18">
        <v>368800</v>
      </c>
      <c r="Q6583" s="18">
        <v>368800</v>
      </c>
      <c r="R6583" s="18">
        <v>496921.11999206903</v>
      </c>
      <c r="S6583" s="20">
        <v>1</v>
      </c>
      <c r="T6583" s="21">
        <f t="shared" si="103"/>
        <v>496921.11999206903</v>
      </c>
      <c r="U6583" s="39">
        <f>T6583*Fx!$C$7</f>
        <v>513348.26445461682</v>
      </c>
    </row>
    <row r="6584" spans="1:21">
      <c r="A6584" s="16" t="s">
        <v>4770</v>
      </c>
      <c r="B6584" s="19"/>
      <c r="C6584" s="16" t="s">
        <v>1947</v>
      </c>
      <c r="D6584" s="16" t="s">
        <v>333</v>
      </c>
      <c r="E6584" s="16" t="s">
        <v>2054</v>
      </c>
      <c r="F6584" s="16">
        <v>10</v>
      </c>
      <c r="G6584" s="16" t="s">
        <v>1976</v>
      </c>
      <c r="H6584" s="16" t="s">
        <v>1977</v>
      </c>
      <c r="I6584" s="16">
        <v>46.713864999999998</v>
      </c>
      <c r="J6584" s="16">
        <v>9.5357339999999997</v>
      </c>
      <c r="K6584" s="16">
        <v>1</v>
      </c>
      <c r="L6584" s="18" t="s">
        <v>353</v>
      </c>
      <c r="M6584" s="18">
        <v>1</v>
      </c>
      <c r="N6584" s="18" t="s">
        <v>4</v>
      </c>
      <c r="O6584" s="18">
        <v>26400</v>
      </c>
      <c r="P6584" s="18">
        <v>26400</v>
      </c>
      <c r="Q6584" s="18">
        <v>26400</v>
      </c>
      <c r="R6584" s="18">
        <v>35571.359999432199</v>
      </c>
      <c r="S6584" s="20">
        <v>1</v>
      </c>
      <c r="T6584" s="21">
        <f t="shared" si="103"/>
        <v>35571.359999432199</v>
      </c>
      <c r="U6584" s="39">
        <f>T6584*Fx!$C$7</f>
        <v>36747.272726686162</v>
      </c>
    </row>
    <row r="6585" spans="1:21">
      <c r="A6585" s="16" t="s">
        <v>4770</v>
      </c>
      <c r="B6585" s="19"/>
      <c r="C6585" s="16" t="s">
        <v>1947</v>
      </c>
      <c r="D6585" s="16" t="s">
        <v>333</v>
      </c>
      <c r="E6585" s="16" t="s">
        <v>1960</v>
      </c>
      <c r="F6585" s="16">
        <v>24</v>
      </c>
      <c r="G6585" s="16" t="s">
        <v>1961</v>
      </c>
      <c r="H6585" s="16" t="s">
        <v>1959</v>
      </c>
      <c r="I6585" s="16">
        <v>46.098557999999997</v>
      </c>
      <c r="J6585" s="16">
        <v>7.209816</v>
      </c>
      <c r="K6585" s="16">
        <v>1</v>
      </c>
      <c r="L6585" s="18" t="s">
        <v>372</v>
      </c>
      <c r="M6585" s="18">
        <v>1</v>
      </c>
      <c r="N6585" s="18" t="s">
        <v>4</v>
      </c>
      <c r="O6585" s="18">
        <v>8286725.5498227803</v>
      </c>
      <c r="P6585" s="18">
        <v>8286725.5498227803</v>
      </c>
      <c r="Q6585" s="18">
        <v>8286725.5498227803</v>
      </c>
      <c r="R6585" s="18">
        <v>11165534.005653</v>
      </c>
      <c r="S6585" s="20">
        <v>1</v>
      </c>
      <c r="T6585" s="21">
        <f t="shared" si="103"/>
        <v>11165534.005653</v>
      </c>
      <c r="U6585" s="39">
        <f>T6585*Fx!$C$7</f>
        <v>11534642.567823349</v>
      </c>
    </row>
    <row r="6586" spans="1:21">
      <c r="A6586" s="16" t="s">
        <v>4770</v>
      </c>
      <c r="B6586" s="19"/>
      <c r="C6586" s="16" t="s">
        <v>1947</v>
      </c>
      <c r="D6586" s="16" t="s">
        <v>333</v>
      </c>
      <c r="E6586" s="16" t="s">
        <v>2078</v>
      </c>
      <c r="F6586" s="16">
        <v>15</v>
      </c>
      <c r="G6586" s="16" t="s">
        <v>2079</v>
      </c>
      <c r="H6586" s="16" t="s">
        <v>2079</v>
      </c>
      <c r="I6586" s="16">
        <v>46.821548</v>
      </c>
      <c r="J6586" s="16">
        <v>8.3994700000000009</v>
      </c>
      <c r="K6586" s="16">
        <v>1</v>
      </c>
      <c r="L6586" s="18" t="s">
        <v>363</v>
      </c>
      <c r="M6586" s="18">
        <v>1</v>
      </c>
      <c r="N6586" s="18" t="s">
        <v>4</v>
      </c>
      <c r="O6586" s="18">
        <v>29851.5742359875</v>
      </c>
      <c r="P6586" s="18">
        <v>29851.5742359875</v>
      </c>
      <c r="Q6586" s="18">
        <v>29851.5742359875</v>
      </c>
      <c r="R6586" s="18">
        <v>40222.011124927601</v>
      </c>
      <c r="S6586" s="20">
        <v>1</v>
      </c>
      <c r="T6586" s="21">
        <f t="shared" si="103"/>
        <v>40222.011124927601</v>
      </c>
      <c r="U6586" s="39">
        <f>T6586*Fx!$C$7</f>
        <v>41551.66438525579</v>
      </c>
    </row>
    <row r="6587" spans="1:21">
      <c r="A6587" s="16" t="s">
        <v>4770</v>
      </c>
      <c r="B6587" s="19"/>
      <c r="C6587" s="16" t="s">
        <v>1947</v>
      </c>
      <c r="D6587" s="16" t="s">
        <v>333</v>
      </c>
      <c r="E6587" s="16" t="s">
        <v>2021</v>
      </c>
      <c r="F6587" s="16">
        <v>24</v>
      </c>
      <c r="G6587" s="16" t="s">
        <v>1974</v>
      </c>
      <c r="H6587" s="16" t="s">
        <v>1959</v>
      </c>
      <c r="I6587" s="16">
        <v>46.204518999999998</v>
      </c>
      <c r="J6587" s="16">
        <v>6.8926999999999996</v>
      </c>
      <c r="K6587" s="16">
        <v>1</v>
      </c>
      <c r="L6587" s="18" t="s">
        <v>372</v>
      </c>
      <c r="M6587" s="18">
        <v>1</v>
      </c>
      <c r="N6587" s="18" t="s">
        <v>4</v>
      </c>
      <c r="O6587" s="18">
        <v>832000</v>
      </c>
      <c r="P6587" s="18">
        <v>832000</v>
      </c>
      <c r="Q6587" s="18">
        <v>832000</v>
      </c>
      <c r="R6587" s="18">
        <v>1121036.7999821</v>
      </c>
      <c r="S6587" s="20">
        <v>1</v>
      </c>
      <c r="T6587" s="21">
        <f t="shared" si="103"/>
        <v>1121036.7999821</v>
      </c>
      <c r="U6587" s="39">
        <f>T6587*Fx!$C$7</f>
        <v>1158095.8677501034</v>
      </c>
    </row>
    <row r="6588" spans="1:21">
      <c r="A6588" s="16" t="s">
        <v>4770</v>
      </c>
      <c r="B6588" s="19"/>
      <c r="C6588" s="16" t="s">
        <v>1947</v>
      </c>
      <c r="D6588" s="16" t="s">
        <v>333</v>
      </c>
      <c r="E6588" s="16" t="s">
        <v>2122</v>
      </c>
      <c r="F6588" s="16">
        <v>12</v>
      </c>
      <c r="G6588" s="16" t="s">
        <v>2123</v>
      </c>
      <c r="H6588" s="16" t="s">
        <v>2102</v>
      </c>
      <c r="I6588" s="16">
        <v>47.063698000000002</v>
      </c>
      <c r="J6588" s="16">
        <v>8.383832</v>
      </c>
      <c r="K6588" s="16">
        <v>1</v>
      </c>
      <c r="L6588" s="18" t="s">
        <v>357</v>
      </c>
      <c r="M6588" s="18">
        <v>1</v>
      </c>
      <c r="N6588" s="18" t="s">
        <v>4</v>
      </c>
      <c r="O6588" s="18">
        <v>375763.42539946502</v>
      </c>
      <c r="P6588" s="18">
        <v>375763.42539946502</v>
      </c>
      <c r="Q6588" s="18">
        <v>375763.42539946502</v>
      </c>
      <c r="R6588" s="18">
        <v>506303.639375158</v>
      </c>
      <c r="S6588" s="20">
        <v>1</v>
      </c>
      <c r="T6588" s="21">
        <f t="shared" si="103"/>
        <v>506303.639375158</v>
      </c>
      <c r="U6588" s="39">
        <f>T6588*Fx!$C$7</f>
        <v>523040.94976772525</v>
      </c>
    </row>
    <row r="6589" spans="1:21">
      <c r="A6589" s="16" t="s">
        <v>4770</v>
      </c>
      <c r="B6589" s="19"/>
      <c r="C6589" s="16" t="s">
        <v>1947</v>
      </c>
      <c r="D6589" s="16" t="s">
        <v>333</v>
      </c>
      <c r="E6589" s="16" t="s">
        <v>2103</v>
      </c>
      <c r="F6589" s="16">
        <v>25</v>
      </c>
      <c r="G6589" s="16" t="s">
        <v>2039</v>
      </c>
      <c r="H6589" s="16" t="s">
        <v>2039</v>
      </c>
      <c r="I6589" s="16">
        <v>47.354402999999998</v>
      </c>
      <c r="J6589" s="16">
        <v>8.5558169999999993</v>
      </c>
      <c r="K6589" s="16">
        <v>1</v>
      </c>
      <c r="L6589" s="18" t="s">
        <v>374</v>
      </c>
      <c r="M6589" s="18">
        <v>1</v>
      </c>
      <c r="N6589" s="18" t="s">
        <v>4</v>
      </c>
      <c r="O6589" s="18">
        <v>47200</v>
      </c>
      <c r="P6589" s="18">
        <v>47200</v>
      </c>
      <c r="Q6589" s="18">
        <v>47200</v>
      </c>
      <c r="R6589" s="18">
        <v>63597.279998984901</v>
      </c>
      <c r="S6589" s="20">
        <v>1</v>
      </c>
      <c r="T6589" s="21">
        <f t="shared" si="103"/>
        <v>63597.279998984901</v>
      </c>
      <c r="U6589" s="39">
        <f>T6589*Fx!$C$7</f>
        <v>65699.66942043895</v>
      </c>
    </row>
    <row r="6590" spans="1:21">
      <c r="A6590" s="16" t="s">
        <v>4770</v>
      </c>
      <c r="B6590" s="19"/>
      <c r="C6590" s="16" t="s">
        <v>1947</v>
      </c>
      <c r="D6590" s="16" t="s">
        <v>333</v>
      </c>
      <c r="E6590" s="16" t="s">
        <v>2106</v>
      </c>
      <c r="F6590" s="16">
        <v>25</v>
      </c>
      <c r="G6590" s="16" t="s">
        <v>2107</v>
      </c>
      <c r="H6590" s="16" t="s">
        <v>2039</v>
      </c>
      <c r="I6590" s="16">
        <v>47.320864999999998</v>
      </c>
      <c r="J6590" s="16">
        <v>8.5481569999999998</v>
      </c>
      <c r="K6590" s="16">
        <v>1</v>
      </c>
      <c r="L6590" s="18" t="s">
        <v>374</v>
      </c>
      <c r="M6590" s="18">
        <v>1</v>
      </c>
      <c r="N6590" s="18" t="s">
        <v>4</v>
      </c>
      <c r="O6590" s="18">
        <v>3796394.0493203802</v>
      </c>
      <c r="P6590" s="18">
        <v>3796394.0493203802</v>
      </c>
      <c r="Q6590" s="18">
        <v>3796394.0493203802</v>
      </c>
      <c r="R6590" s="18">
        <v>5115261.3419726398</v>
      </c>
      <c r="S6590" s="20">
        <v>1</v>
      </c>
      <c r="T6590" s="21">
        <f t="shared" si="103"/>
        <v>5115261.3419726398</v>
      </c>
      <c r="U6590" s="39">
        <f>T6590*Fx!$C$7</f>
        <v>5284360.8904676037</v>
      </c>
    </row>
    <row r="6591" spans="1:21">
      <c r="A6591" s="16" t="s">
        <v>4770</v>
      </c>
      <c r="B6591" s="19"/>
      <c r="C6591" s="16" t="s">
        <v>1947</v>
      </c>
      <c r="D6591" s="16" t="s">
        <v>333</v>
      </c>
      <c r="E6591" s="16" t="s">
        <v>2135</v>
      </c>
      <c r="F6591" s="16">
        <v>10</v>
      </c>
      <c r="G6591" s="16" t="s">
        <v>2031</v>
      </c>
      <c r="H6591" s="16" t="s">
        <v>1977</v>
      </c>
      <c r="I6591" s="16">
        <v>46.509343999999999</v>
      </c>
      <c r="J6591" s="16">
        <v>9.8539750000000002</v>
      </c>
      <c r="K6591" s="16">
        <v>1</v>
      </c>
      <c r="L6591" s="18" t="s">
        <v>353</v>
      </c>
      <c r="M6591" s="18">
        <v>1</v>
      </c>
      <c r="N6591" s="18" t="s">
        <v>4</v>
      </c>
      <c r="O6591" s="18">
        <v>466400</v>
      </c>
      <c r="P6591" s="18">
        <v>466400</v>
      </c>
      <c r="Q6591" s="18">
        <v>466400</v>
      </c>
      <c r="R6591" s="18">
        <v>628427.35998996999</v>
      </c>
      <c r="S6591" s="20">
        <v>1</v>
      </c>
      <c r="T6591" s="21">
        <f t="shared" si="103"/>
        <v>628427.35998996999</v>
      </c>
      <c r="U6591" s="39">
        <f>T6591*Fx!$C$7</f>
        <v>649201.81817145669</v>
      </c>
    </row>
    <row r="6592" spans="1:21">
      <c r="A6592" s="16" t="s">
        <v>4770</v>
      </c>
      <c r="B6592" s="19"/>
      <c r="C6592" s="16" t="s">
        <v>1947</v>
      </c>
      <c r="D6592" s="16" t="s">
        <v>333</v>
      </c>
      <c r="E6592" s="16" t="s">
        <v>1957</v>
      </c>
      <c r="F6592" s="16">
        <v>24</v>
      </c>
      <c r="G6592" s="16" t="s">
        <v>1958</v>
      </c>
      <c r="H6592" s="16" t="s">
        <v>1959</v>
      </c>
      <c r="I6592" s="16">
        <v>46.180115999999998</v>
      </c>
      <c r="J6592" s="16">
        <v>7.5763639999999999</v>
      </c>
      <c r="K6592" s="16">
        <v>1</v>
      </c>
      <c r="L6592" s="18" t="s">
        <v>372</v>
      </c>
      <c r="M6592" s="18">
        <v>1</v>
      </c>
      <c r="N6592" s="18" t="s">
        <v>4</v>
      </c>
      <c r="O6592" s="18">
        <v>656000</v>
      </c>
      <c r="P6592" s="18">
        <v>656000</v>
      </c>
      <c r="Q6592" s="18">
        <v>656000</v>
      </c>
      <c r="R6592" s="18">
        <v>883894.39998589305</v>
      </c>
      <c r="S6592" s="20">
        <v>1</v>
      </c>
      <c r="T6592" s="21">
        <f t="shared" si="103"/>
        <v>883894.39998589305</v>
      </c>
      <c r="U6592" s="39">
        <f>T6592*Fx!$C$7</f>
        <v>913114.04957220366</v>
      </c>
    </row>
    <row r="6593" spans="1:21">
      <c r="A6593" s="16" t="s">
        <v>4770</v>
      </c>
      <c r="B6593" s="19"/>
      <c r="C6593" s="16" t="s">
        <v>1947</v>
      </c>
      <c r="D6593" s="16" t="s">
        <v>333</v>
      </c>
      <c r="E6593" s="16" t="s">
        <v>2053</v>
      </c>
      <c r="F6593" s="16">
        <v>10</v>
      </c>
      <c r="G6593" s="16" t="s">
        <v>2031</v>
      </c>
      <c r="H6593" s="16" t="s">
        <v>1977</v>
      </c>
      <c r="I6593" s="16">
        <v>46.496946000000001</v>
      </c>
      <c r="J6593" s="16">
        <v>9.8385370000000005</v>
      </c>
      <c r="K6593" s="16">
        <v>1</v>
      </c>
      <c r="L6593" s="18" t="s">
        <v>353</v>
      </c>
      <c r="M6593" s="18">
        <v>1</v>
      </c>
      <c r="N6593" s="18" t="s">
        <v>4</v>
      </c>
      <c r="O6593" s="18">
        <v>142400</v>
      </c>
      <c r="P6593" s="18">
        <v>142400</v>
      </c>
      <c r="Q6593" s="18">
        <v>142400</v>
      </c>
      <c r="R6593" s="18">
        <v>191869.75999693701</v>
      </c>
      <c r="S6593" s="20">
        <v>1</v>
      </c>
      <c r="T6593" s="21">
        <f t="shared" si="103"/>
        <v>191869.75999693701</v>
      </c>
      <c r="U6593" s="39">
        <f>T6593*Fx!$C$7</f>
        <v>198212.56198030684</v>
      </c>
    </row>
    <row r="6594" spans="1:21">
      <c r="A6594" s="16" t="s">
        <v>4770</v>
      </c>
      <c r="B6594" s="19"/>
      <c r="C6594" s="16" t="s">
        <v>1947</v>
      </c>
      <c r="D6594" s="16" t="s">
        <v>333</v>
      </c>
      <c r="E6594" s="16" t="s">
        <v>2066</v>
      </c>
      <c r="F6594" s="16">
        <v>8</v>
      </c>
      <c r="G6594" s="16" t="s">
        <v>1968</v>
      </c>
      <c r="H6594" s="16" t="s">
        <v>1968</v>
      </c>
      <c r="I6594" s="16">
        <v>46.232509999999998</v>
      </c>
      <c r="J6594" s="16">
        <v>6.2105790000000001</v>
      </c>
      <c r="K6594" s="16">
        <v>1</v>
      </c>
      <c r="L6594" s="18" t="s">
        <v>348</v>
      </c>
      <c r="M6594" s="18">
        <v>1</v>
      </c>
      <c r="N6594" s="18" t="s">
        <v>4</v>
      </c>
      <c r="O6594" s="18">
        <v>260000</v>
      </c>
      <c r="P6594" s="18">
        <v>260000</v>
      </c>
      <c r="Q6594" s="18">
        <v>260000</v>
      </c>
      <c r="R6594" s="18">
        <v>350323.99999440799</v>
      </c>
      <c r="S6594" s="20">
        <v>1</v>
      </c>
      <c r="T6594" s="21">
        <f t="shared" si="103"/>
        <v>350323.99999440799</v>
      </c>
      <c r="U6594" s="39">
        <f>T6594*Fx!$C$7</f>
        <v>361904.95867190912</v>
      </c>
    </row>
    <row r="6595" spans="1:21">
      <c r="A6595" s="16" t="s">
        <v>4770</v>
      </c>
      <c r="B6595" s="19"/>
      <c r="C6595" s="16" t="s">
        <v>1947</v>
      </c>
      <c r="D6595" s="16" t="s">
        <v>333</v>
      </c>
      <c r="E6595" s="16" t="s">
        <v>2113</v>
      </c>
      <c r="F6595" s="16">
        <v>2</v>
      </c>
      <c r="G6595" s="16" t="s">
        <v>2114</v>
      </c>
      <c r="H6595" s="16" t="s">
        <v>2115</v>
      </c>
      <c r="I6595" s="16">
        <v>47.460438000000003</v>
      </c>
      <c r="J6595" s="16">
        <v>9.5835889999999999</v>
      </c>
      <c r="K6595" s="16">
        <v>1</v>
      </c>
      <c r="L6595" s="18" t="s">
        <v>338</v>
      </c>
      <c r="M6595" s="18">
        <v>1</v>
      </c>
      <c r="N6595" s="18" t="s">
        <v>4</v>
      </c>
      <c r="O6595" s="18">
        <v>1312289.3466835001</v>
      </c>
      <c r="P6595" s="18">
        <v>1312289.3466835001</v>
      </c>
      <c r="Q6595" s="18">
        <v>1312289.3466835001</v>
      </c>
      <c r="R6595" s="18">
        <v>1768178.6656931201</v>
      </c>
      <c r="S6595" s="20">
        <v>1</v>
      </c>
      <c r="T6595" s="21">
        <f t="shared" si="103"/>
        <v>1768178.6656931201</v>
      </c>
      <c r="U6595" s="39">
        <f>T6595*Fx!$C$7</f>
        <v>1826630.8529887607</v>
      </c>
    </row>
    <row r="6596" spans="1:21">
      <c r="A6596" s="16" t="s">
        <v>4770</v>
      </c>
      <c r="B6596" s="19"/>
      <c r="C6596" s="16" t="s">
        <v>1947</v>
      </c>
      <c r="D6596" s="16" t="s">
        <v>333</v>
      </c>
      <c r="E6596" s="16" t="s">
        <v>2069</v>
      </c>
      <c r="F6596" s="16">
        <v>25</v>
      </c>
      <c r="G6596" s="16" t="s">
        <v>2068</v>
      </c>
      <c r="H6596" s="16" t="s">
        <v>2039</v>
      </c>
      <c r="I6596" s="16">
        <v>47.331240999999999</v>
      </c>
      <c r="J6596" s="16">
        <v>8.5747169999999997</v>
      </c>
      <c r="K6596" s="16">
        <v>1</v>
      </c>
      <c r="L6596" s="18" t="s">
        <v>374</v>
      </c>
      <c r="M6596" s="18">
        <v>1</v>
      </c>
      <c r="N6596" s="18" t="s">
        <v>4</v>
      </c>
      <c r="O6596" s="18">
        <v>4984248.8422749797</v>
      </c>
      <c r="P6596" s="18">
        <v>4984248.8422749797</v>
      </c>
      <c r="Q6596" s="18">
        <v>4984248.8422749797</v>
      </c>
      <c r="R6596" s="18">
        <v>6715776.8899741201</v>
      </c>
      <c r="S6596" s="20">
        <v>1</v>
      </c>
      <c r="T6596" s="21">
        <f t="shared" si="103"/>
        <v>6715776.8899741201</v>
      </c>
      <c r="U6596" s="39">
        <f>T6596*Fx!$C$7</f>
        <v>6937786.0433616955</v>
      </c>
    </row>
    <row r="6597" spans="1:21">
      <c r="A6597" s="16" t="s">
        <v>4770</v>
      </c>
      <c r="B6597" s="19"/>
      <c r="C6597" s="16" t="s">
        <v>1947</v>
      </c>
      <c r="D6597" s="16" t="s">
        <v>333</v>
      </c>
      <c r="E6597" s="16" t="s">
        <v>2170</v>
      </c>
      <c r="F6597" s="16">
        <v>25</v>
      </c>
      <c r="G6597" s="16" t="s">
        <v>2155</v>
      </c>
      <c r="H6597" s="16" t="s">
        <v>2039</v>
      </c>
      <c r="I6597" s="16">
        <v>47.395600999999999</v>
      </c>
      <c r="J6597" s="16">
        <v>8.4692360000000004</v>
      </c>
      <c r="K6597" s="16">
        <v>1</v>
      </c>
      <c r="L6597" s="18" t="s">
        <v>374</v>
      </c>
      <c r="M6597" s="18">
        <v>1</v>
      </c>
      <c r="N6597" s="18" t="s">
        <v>4</v>
      </c>
      <c r="O6597" s="18">
        <v>5435187.7893770998</v>
      </c>
      <c r="P6597" s="18">
        <v>5435187.7893770998</v>
      </c>
      <c r="Q6597" s="18">
        <v>5435187.7893770998</v>
      </c>
      <c r="R6597" s="18">
        <v>7323372.0272898199</v>
      </c>
      <c r="S6597" s="20">
        <v>1</v>
      </c>
      <c r="T6597" s="21">
        <f t="shared" si="103"/>
        <v>7323372.0272898199</v>
      </c>
      <c r="U6597" s="39">
        <f>T6597*Fx!$C$7</f>
        <v>7565466.9703407241</v>
      </c>
    </row>
    <row r="6598" spans="1:21">
      <c r="A6598" s="16" t="s">
        <v>4770</v>
      </c>
      <c r="B6598" s="19"/>
      <c r="C6598" s="16" t="s">
        <v>1947</v>
      </c>
      <c r="D6598" s="16" t="s">
        <v>333</v>
      </c>
      <c r="E6598" s="16" t="s">
        <v>2108</v>
      </c>
      <c r="F6598" s="16">
        <v>25</v>
      </c>
      <c r="G6598" s="16" t="s">
        <v>2043</v>
      </c>
      <c r="H6598" s="16" t="s">
        <v>2039</v>
      </c>
      <c r="I6598" s="16">
        <v>47.513106999999998</v>
      </c>
      <c r="J6598" s="16">
        <v>8.4774049999999992</v>
      </c>
      <c r="K6598" s="16">
        <v>1</v>
      </c>
      <c r="L6598" s="18" t="s">
        <v>374</v>
      </c>
      <c r="M6598" s="18">
        <v>1</v>
      </c>
      <c r="N6598" s="18" t="s">
        <v>4</v>
      </c>
      <c r="O6598" s="18">
        <v>199870.12729804101</v>
      </c>
      <c r="P6598" s="18">
        <v>199870.12729804101</v>
      </c>
      <c r="Q6598" s="18">
        <v>199870.12729804101</v>
      </c>
      <c r="R6598" s="18">
        <v>269305.00951708201</v>
      </c>
      <c r="S6598" s="20">
        <v>1</v>
      </c>
      <c r="T6598" s="21">
        <f t="shared" si="103"/>
        <v>269305.00951708201</v>
      </c>
      <c r="U6598" s="39">
        <f>T6598*Fx!$C$7</f>
        <v>278207.65445979551</v>
      </c>
    </row>
    <row r="6599" spans="1:21">
      <c r="A6599" s="16" t="s">
        <v>4770</v>
      </c>
      <c r="B6599" s="19"/>
      <c r="C6599" s="16" t="s">
        <v>1947</v>
      </c>
      <c r="D6599" s="16" t="s">
        <v>333</v>
      </c>
      <c r="E6599" s="16" t="s">
        <v>2093</v>
      </c>
      <c r="F6599" s="16">
        <v>21</v>
      </c>
      <c r="G6599" s="16" t="s">
        <v>2094</v>
      </c>
      <c r="H6599" s="16" t="s">
        <v>2090</v>
      </c>
      <c r="I6599" s="16">
        <v>47.671717000000001</v>
      </c>
      <c r="J6599" s="16">
        <v>9.02956</v>
      </c>
      <c r="K6599" s="16">
        <v>1</v>
      </c>
      <c r="L6599" s="18" t="s">
        <v>368</v>
      </c>
      <c r="M6599" s="18">
        <v>1</v>
      </c>
      <c r="N6599" s="18" t="s">
        <v>4</v>
      </c>
      <c r="O6599" s="18">
        <v>7753282.6897098804</v>
      </c>
      <c r="P6599" s="18">
        <v>7753282.6897098804</v>
      </c>
      <c r="Q6599" s="18">
        <v>7753282.6897098804</v>
      </c>
      <c r="R6599" s="18">
        <v>10446773.095948299</v>
      </c>
      <c r="S6599" s="20">
        <v>1</v>
      </c>
      <c r="T6599" s="21">
        <f t="shared" si="103"/>
        <v>10446773.095948299</v>
      </c>
      <c r="U6599" s="39">
        <f>T6599*Fx!$C$7</f>
        <v>10792120.966888741</v>
      </c>
    </row>
    <row r="6600" spans="1:21">
      <c r="A6600" s="16" t="s">
        <v>4770</v>
      </c>
      <c r="B6600" s="19"/>
      <c r="C6600" s="16" t="s">
        <v>1947</v>
      </c>
      <c r="D6600" s="16" t="s">
        <v>333</v>
      </c>
      <c r="E6600" s="16" t="s">
        <v>1957</v>
      </c>
      <c r="F6600" s="16">
        <v>24</v>
      </c>
      <c r="G6600" s="16" t="s">
        <v>1958</v>
      </c>
      <c r="H6600" s="16" t="s">
        <v>1959</v>
      </c>
      <c r="I6600" s="16">
        <v>46.180115999999998</v>
      </c>
      <c r="J6600" s="16">
        <v>7.5763639999999999</v>
      </c>
      <c r="K6600" s="16">
        <v>1</v>
      </c>
      <c r="L6600" s="18" t="s">
        <v>372</v>
      </c>
      <c r="M6600" s="18">
        <v>1</v>
      </c>
      <c r="N6600" s="18" t="s">
        <v>4</v>
      </c>
      <c r="O6600" s="18">
        <v>85600</v>
      </c>
      <c r="P6600" s="18">
        <v>85600</v>
      </c>
      <c r="Q6600" s="18">
        <v>85600</v>
      </c>
      <c r="R6600" s="18">
        <v>115337.439998159</v>
      </c>
      <c r="S6600" s="20">
        <v>1</v>
      </c>
      <c r="T6600" s="21">
        <f t="shared" si="103"/>
        <v>115337.439998159</v>
      </c>
      <c r="U6600" s="39">
        <f>T6600*Fx!$C$7</f>
        <v>119150.24793198245</v>
      </c>
    </row>
    <row r="6601" spans="1:21">
      <c r="A6601" s="16" t="s">
        <v>4770</v>
      </c>
      <c r="B6601" s="19"/>
      <c r="C6601" s="16" t="s">
        <v>1947</v>
      </c>
      <c r="D6601" s="16" t="s">
        <v>333</v>
      </c>
      <c r="E6601" s="16" t="s">
        <v>2078</v>
      </c>
      <c r="F6601" s="16">
        <v>15</v>
      </c>
      <c r="G6601" s="16" t="s">
        <v>2079</v>
      </c>
      <c r="H6601" s="16" t="s">
        <v>2079</v>
      </c>
      <c r="I6601" s="16">
        <v>46.826155</v>
      </c>
      <c r="J6601" s="16">
        <v>8.3958840000000006</v>
      </c>
      <c r="K6601" s="16">
        <v>1</v>
      </c>
      <c r="L6601" s="18" t="s">
        <v>363</v>
      </c>
      <c r="M6601" s="18">
        <v>1</v>
      </c>
      <c r="N6601" s="18" t="s">
        <v>4</v>
      </c>
      <c r="O6601" s="18">
        <v>53600</v>
      </c>
      <c r="P6601" s="18">
        <v>53600</v>
      </c>
      <c r="Q6601" s="18">
        <v>53600</v>
      </c>
      <c r="R6601" s="18">
        <v>72220.639998847299</v>
      </c>
      <c r="S6601" s="20">
        <v>1</v>
      </c>
      <c r="T6601" s="21">
        <f t="shared" si="103"/>
        <v>72220.639998847299</v>
      </c>
      <c r="U6601" s="39">
        <f>T6601*Fx!$C$7</f>
        <v>74608.099172362927</v>
      </c>
    </row>
    <row r="6602" spans="1:21">
      <c r="A6602" s="16" t="s">
        <v>4770</v>
      </c>
      <c r="B6602" s="19"/>
      <c r="C6602" s="16" t="s">
        <v>1947</v>
      </c>
      <c r="D6602" s="16" t="s">
        <v>333</v>
      </c>
      <c r="E6602" s="16" t="s">
        <v>1989</v>
      </c>
      <c r="F6602" s="16">
        <v>26</v>
      </c>
      <c r="G6602" s="16" t="s">
        <v>1989</v>
      </c>
      <c r="H6602" s="16" t="s">
        <v>1989</v>
      </c>
      <c r="I6602" s="16">
        <v>47.174394999999997</v>
      </c>
      <c r="J6602" s="16">
        <v>8.5208670000000009</v>
      </c>
      <c r="K6602" s="16">
        <v>1</v>
      </c>
      <c r="L6602" s="18" t="s">
        <v>373</v>
      </c>
      <c r="M6602" s="18">
        <v>1</v>
      </c>
      <c r="N6602" s="18" t="s">
        <v>4</v>
      </c>
      <c r="O6602" s="18">
        <v>509600</v>
      </c>
      <c r="P6602" s="18">
        <v>509600</v>
      </c>
      <c r="Q6602" s="18">
        <v>509599.99999999901</v>
      </c>
      <c r="R6602" s="18">
        <v>686635.03998904105</v>
      </c>
      <c r="S6602" s="20">
        <v>1</v>
      </c>
      <c r="T6602" s="21">
        <f t="shared" si="103"/>
        <v>686635.03998904105</v>
      </c>
      <c r="U6602" s="39">
        <f>T6602*Fx!$C$7</f>
        <v>709333.71899694332</v>
      </c>
    </row>
    <row r="6603" spans="1:21">
      <c r="A6603" s="16" t="s">
        <v>4770</v>
      </c>
      <c r="B6603" s="19"/>
      <c r="C6603" s="16" t="s">
        <v>1947</v>
      </c>
      <c r="D6603" s="16" t="s">
        <v>333</v>
      </c>
      <c r="E6603" s="16" t="s">
        <v>2054</v>
      </c>
      <c r="F6603" s="16">
        <v>10</v>
      </c>
      <c r="G6603" s="16" t="s">
        <v>1976</v>
      </c>
      <c r="H6603" s="16" t="s">
        <v>1977</v>
      </c>
      <c r="I6603" s="16">
        <v>46.729080000000003</v>
      </c>
      <c r="J6603" s="16">
        <v>9.5492550000000005</v>
      </c>
      <c r="K6603" s="16">
        <v>1</v>
      </c>
      <c r="L6603" s="18" t="s">
        <v>353</v>
      </c>
      <c r="M6603" s="18">
        <v>1</v>
      </c>
      <c r="N6603" s="18" t="s">
        <v>4</v>
      </c>
      <c r="O6603" s="18">
        <v>190400</v>
      </c>
      <c r="P6603" s="18">
        <v>190400</v>
      </c>
      <c r="Q6603" s="18">
        <v>190400</v>
      </c>
      <c r="R6603" s="18">
        <v>256544.959995905</v>
      </c>
      <c r="S6603" s="20">
        <v>1</v>
      </c>
      <c r="T6603" s="21">
        <f t="shared" si="103"/>
        <v>256544.959995905</v>
      </c>
      <c r="U6603" s="39">
        <f>T6603*Fx!$C$7</f>
        <v>265025.78511973657</v>
      </c>
    </row>
    <row r="6604" spans="1:21">
      <c r="A6604" s="16" t="s">
        <v>4770</v>
      </c>
      <c r="B6604" s="19"/>
      <c r="C6604" s="16" t="s">
        <v>1947</v>
      </c>
      <c r="D6604" s="16" t="s">
        <v>333</v>
      </c>
      <c r="E6604" s="16" t="s">
        <v>2121</v>
      </c>
      <c r="F6604" s="16">
        <v>17</v>
      </c>
      <c r="G6604" s="16" t="s">
        <v>2110</v>
      </c>
      <c r="H6604" s="16" t="s">
        <v>1970</v>
      </c>
      <c r="I6604" s="16">
        <v>47.199443000000002</v>
      </c>
      <c r="J6604" s="16">
        <v>8.8863839999999996</v>
      </c>
      <c r="K6604" s="16">
        <v>1</v>
      </c>
      <c r="L6604" s="18" t="s">
        <v>367</v>
      </c>
      <c r="M6604" s="18">
        <v>1</v>
      </c>
      <c r="N6604" s="18" t="s">
        <v>4</v>
      </c>
      <c r="O6604" s="18">
        <v>6819640.28089137</v>
      </c>
      <c r="P6604" s="18">
        <v>6819640.28089137</v>
      </c>
      <c r="Q6604" s="18">
        <v>6819640.28089137</v>
      </c>
      <c r="R6604" s="18">
        <v>9188783.3143263906</v>
      </c>
      <c r="S6604" s="20">
        <v>1</v>
      </c>
      <c r="T6604" s="21">
        <f t="shared" si="103"/>
        <v>9188783.3143263906</v>
      </c>
      <c r="U6604" s="39">
        <f>T6604*Fx!$C$7</f>
        <v>9492544.7462049499</v>
      </c>
    </row>
    <row r="6605" spans="1:21">
      <c r="A6605" s="16" t="s">
        <v>4770</v>
      </c>
      <c r="B6605" s="19"/>
      <c r="C6605" s="16" t="s">
        <v>1947</v>
      </c>
      <c r="D6605" s="16" t="s">
        <v>333</v>
      </c>
      <c r="E6605" s="16" t="s">
        <v>2067</v>
      </c>
      <c r="F6605" s="16">
        <v>25</v>
      </c>
      <c r="G6605" s="16" t="s">
        <v>2068</v>
      </c>
      <c r="H6605" s="16" t="s">
        <v>2039</v>
      </c>
      <c r="I6605" s="16">
        <v>47.335459</v>
      </c>
      <c r="J6605" s="16">
        <v>8.6155659999999994</v>
      </c>
      <c r="K6605" s="16">
        <v>1</v>
      </c>
      <c r="L6605" s="18" t="s">
        <v>374</v>
      </c>
      <c r="M6605" s="18">
        <v>1</v>
      </c>
      <c r="N6605" s="18" t="s">
        <v>4</v>
      </c>
      <c r="O6605" s="18">
        <v>261600</v>
      </c>
      <c r="P6605" s="18">
        <v>261600</v>
      </c>
      <c r="Q6605" s="18">
        <v>261600</v>
      </c>
      <c r="R6605" s="18">
        <v>352479.83999437402</v>
      </c>
      <c r="S6605" s="20">
        <v>1</v>
      </c>
      <c r="T6605" s="21">
        <f t="shared" si="103"/>
        <v>352479.83999437402</v>
      </c>
      <c r="U6605" s="39">
        <f>T6605*Fx!$C$7</f>
        <v>364132.06610989058</v>
      </c>
    </row>
    <row r="6606" spans="1:21">
      <c r="A6606" s="16" t="s">
        <v>4770</v>
      </c>
      <c r="B6606" s="19"/>
      <c r="C6606" s="16" t="s">
        <v>1947</v>
      </c>
      <c r="D6606" s="16" t="s">
        <v>333</v>
      </c>
      <c r="E6606" s="16" t="s">
        <v>2047</v>
      </c>
      <c r="F6606" s="16">
        <v>8</v>
      </c>
      <c r="G6606" s="16" t="s">
        <v>1968</v>
      </c>
      <c r="H6606" s="16" t="s">
        <v>1968</v>
      </c>
      <c r="I6606" s="16">
        <v>46.187750999999999</v>
      </c>
      <c r="J6606" s="16">
        <v>6.1803720000000002</v>
      </c>
      <c r="K6606" s="16">
        <v>1</v>
      </c>
      <c r="L6606" s="18" t="s">
        <v>348</v>
      </c>
      <c r="M6606" s="18">
        <v>1</v>
      </c>
      <c r="N6606" s="18" t="s">
        <v>4</v>
      </c>
      <c r="O6606" s="18">
        <v>3326909.7277919599</v>
      </c>
      <c r="P6606" s="18">
        <v>3326909.7277919599</v>
      </c>
      <c r="Q6606" s="18">
        <v>3326909.7277919599</v>
      </c>
      <c r="R6606" s="18">
        <v>4482678.1671553496</v>
      </c>
      <c r="S6606" s="20">
        <v>1</v>
      </c>
      <c r="T6606" s="21">
        <f t="shared" si="103"/>
        <v>4482678.1671553496</v>
      </c>
      <c r="U6606" s="39">
        <f>T6606*Fx!$C$7</f>
        <v>4630865.8751604855</v>
      </c>
    </row>
    <row r="6607" spans="1:21">
      <c r="A6607" s="16" t="s">
        <v>4770</v>
      </c>
      <c r="B6607" s="19"/>
      <c r="C6607" s="16" t="s">
        <v>1947</v>
      </c>
      <c r="D6607" s="16" t="s">
        <v>333</v>
      </c>
      <c r="E6607" s="16" t="s">
        <v>2030</v>
      </c>
      <c r="F6607" s="16">
        <v>10</v>
      </c>
      <c r="G6607" s="16" t="s">
        <v>2031</v>
      </c>
      <c r="H6607" s="16" t="s">
        <v>1977</v>
      </c>
      <c r="I6607" s="16">
        <v>46.491703000000001</v>
      </c>
      <c r="J6607" s="16">
        <v>9.9029740000000004</v>
      </c>
      <c r="K6607" s="16">
        <v>1</v>
      </c>
      <c r="L6607" s="18" t="s">
        <v>353</v>
      </c>
      <c r="M6607" s="18">
        <v>1</v>
      </c>
      <c r="N6607" s="18" t="s">
        <v>4</v>
      </c>
      <c r="O6607" s="18">
        <v>720952</v>
      </c>
      <c r="P6607" s="18">
        <v>720952</v>
      </c>
      <c r="Q6607" s="18">
        <v>720951.99999999895</v>
      </c>
      <c r="R6607" s="18">
        <v>971410.72478449601</v>
      </c>
      <c r="S6607" s="20">
        <v>1</v>
      </c>
      <c r="T6607" s="21">
        <f t="shared" si="103"/>
        <v>971410.72478449601</v>
      </c>
      <c r="U6607" s="39">
        <f>T6607*Fx!$C$7</f>
        <v>1003523.4760170415</v>
      </c>
    </row>
    <row r="6608" spans="1:21">
      <c r="A6608" s="16" t="s">
        <v>4770</v>
      </c>
      <c r="B6608" s="19"/>
      <c r="C6608" s="16" t="s">
        <v>1947</v>
      </c>
      <c r="D6608" s="16" t="s">
        <v>333</v>
      </c>
      <c r="E6608" s="16" t="s">
        <v>2026</v>
      </c>
      <c r="F6608" s="16">
        <v>24</v>
      </c>
      <c r="G6608" s="16" t="s">
        <v>2007</v>
      </c>
      <c r="H6608" s="16" t="s">
        <v>1959</v>
      </c>
      <c r="I6608" s="16">
        <v>46.144117000000001</v>
      </c>
      <c r="J6608" s="16">
        <v>7.2361659999999999</v>
      </c>
      <c r="K6608" s="16">
        <v>1</v>
      </c>
      <c r="L6608" s="18" t="s">
        <v>372</v>
      </c>
      <c r="M6608" s="18">
        <v>1</v>
      </c>
      <c r="N6608" s="18" t="s">
        <v>4</v>
      </c>
      <c r="O6608" s="18">
        <v>512000</v>
      </c>
      <c r="P6608" s="18">
        <v>512000</v>
      </c>
      <c r="Q6608" s="18">
        <v>512000</v>
      </c>
      <c r="R6608" s="18">
        <v>689868.79998898902</v>
      </c>
      <c r="S6608" s="20">
        <v>1</v>
      </c>
      <c r="T6608" s="21">
        <f t="shared" si="103"/>
        <v>689868.79998898902</v>
      </c>
      <c r="U6608" s="39">
        <f>T6608*Fx!$C$7</f>
        <v>712674.38015391433</v>
      </c>
    </row>
    <row r="6609" spans="1:21">
      <c r="A6609" s="16" t="s">
        <v>4770</v>
      </c>
      <c r="B6609" s="19"/>
      <c r="C6609" s="16" t="s">
        <v>1947</v>
      </c>
      <c r="D6609" s="16" t="s">
        <v>333</v>
      </c>
      <c r="E6609" s="16" t="s">
        <v>2051</v>
      </c>
      <c r="F6609" s="16">
        <v>6</v>
      </c>
      <c r="G6609" s="16" t="s">
        <v>1966</v>
      </c>
      <c r="H6609" s="16" t="s">
        <v>1967</v>
      </c>
      <c r="I6609" s="16">
        <v>46.699601000000001</v>
      </c>
      <c r="J6609" s="16">
        <v>7.7966360000000003</v>
      </c>
      <c r="K6609" s="16">
        <v>1</v>
      </c>
      <c r="L6609" s="18" t="s">
        <v>340</v>
      </c>
      <c r="M6609" s="18">
        <v>1</v>
      </c>
      <c r="N6609" s="18" t="s">
        <v>4</v>
      </c>
      <c r="O6609" s="18">
        <v>60000</v>
      </c>
      <c r="P6609" s="18">
        <v>60000</v>
      </c>
      <c r="Q6609" s="18">
        <v>60000</v>
      </c>
      <c r="R6609" s="18">
        <v>80843.999998709696</v>
      </c>
      <c r="S6609" s="20">
        <v>1</v>
      </c>
      <c r="T6609" s="21">
        <f t="shared" si="103"/>
        <v>80843.999998709696</v>
      </c>
      <c r="U6609" s="39">
        <f>T6609*Fx!$C$7</f>
        <v>83516.528924286889</v>
      </c>
    </row>
    <row r="6610" spans="1:21">
      <c r="A6610" s="16" t="s">
        <v>4770</v>
      </c>
      <c r="B6610" s="19"/>
      <c r="C6610" s="16" t="s">
        <v>1947</v>
      </c>
      <c r="D6610" s="16" t="s">
        <v>333</v>
      </c>
      <c r="E6610" s="16" t="s">
        <v>2039</v>
      </c>
      <c r="F6610" s="16">
        <v>25</v>
      </c>
      <c r="G6610" s="16" t="s">
        <v>2039</v>
      </c>
      <c r="H6610" s="16" t="s">
        <v>2039</v>
      </c>
      <c r="I6610" s="16">
        <v>47.397922999999999</v>
      </c>
      <c r="J6610" s="16">
        <v>8.4928650000000001</v>
      </c>
      <c r="K6610" s="16">
        <v>1</v>
      </c>
      <c r="L6610" s="18" t="s">
        <v>374</v>
      </c>
      <c r="M6610" s="18">
        <v>1</v>
      </c>
      <c r="N6610" s="18" t="s">
        <v>4</v>
      </c>
      <c r="O6610" s="18">
        <v>161600</v>
      </c>
      <c r="P6610" s="18">
        <v>161600</v>
      </c>
      <c r="Q6610" s="18">
        <v>161600</v>
      </c>
      <c r="R6610" s="18">
        <v>217739.83999652401</v>
      </c>
      <c r="S6610" s="20">
        <v>1</v>
      </c>
      <c r="T6610" s="21">
        <f t="shared" si="103"/>
        <v>217739.83999652401</v>
      </c>
      <c r="U6610" s="39">
        <f>T6610*Fx!$C$7</f>
        <v>224937.85123607854</v>
      </c>
    </row>
    <row r="6611" spans="1:21">
      <c r="A6611" s="16" t="s">
        <v>4770</v>
      </c>
      <c r="B6611" s="19"/>
      <c r="C6611" s="16" t="s">
        <v>1947</v>
      </c>
      <c r="D6611" s="16" t="s">
        <v>333</v>
      </c>
      <c r="E6611" s="16" t="s">
        <v>2103</v>
      </c>
      <c r="F6611" s="16">
        <v>25</v>
      </c>
      <c r="G6611" s="16" t="s">
        <v>2039</v>
      </c>
      <c r="H6611" s="16" t="s">
        <v>2039</v>
      </c>
      <c r="I6611" s="16">
        <v>47.360585</v>
      </c>
      <c r="J6611" s="16">
        <v>8.5322209999999998</v>
      </c>
      <c r="K6611" s="16">
        <v>1</v>
      </c>
      <c r="L6611" s="18" t="s">
        <v>374</v>
      </c>
      <c r="M6611" s="18">
        <v>1</v>
      </c>
      <c r="N6611" s="18" t="s">
        <v>4</v>
      </c>
      <c r="O6611" s="18">
        <v>218400</v>
      </c>
      <c r="P6611" s="18">
        <v>218400</v>
      </c>
      <c r="Q6611" s="18">
        <v>218400</v>
      </c>
      <c r="R6611" s="18">
        <v>294272.15999530302</v>
      </c>
      <c r="S6611" s="20">
        <v>1</v>
      </c>
      <c r="T6611" s="21">
        <f t="shared" si="103"/>
        <v>294272.15999530302</v>
      </c>
      <c r="U6611" s="39">
        <f>T6611*Fx!$C$7</f>
        <v>304000.16528440401</v>
      </c>
    </row>
    <row r="6612" spans="1:21">
      <c r="A6612" s="16" t="s">
        <v>4770</v>
      </c>
      <c r="B6612" s="19"/>
      <c r="C6612" s="16" t="s">
        <v>1947</v>
      </c>
      <c r="D6612" s="16" t="s">
        <v>333</v>
      </c>
      <c r="E6612" s="16" t="s">
        <v>1980</v>
      </c>
      <c r="F6612" s="16">
        <v>10</v>
      </c>
      <c r="G6612" s="16" t="s">
        <v>1981</v>
      </c>
      <c r="H6612" s="16" t="s">
        <v>1977</v>
      </c>
      <c r="I6612" s="16">
        <v>46.782372000000002</v>
      </c>
      <c r="J6612" s="16">
        <v>9.6797810000000002</v>
      </c>
      <c r="K6612" s="16">
        <v>1</v>
      </c>
      <c r="L6612" s="18" t="s">
        <v>353</v>
      </c>
      <c r="M6612" s="18">
        <v>1</v>
      </c>
      <c r="N6612" s="18" t="s">
        <v>4</v>
      </c>
      <c r="O6612" s="18">
        <v>10400</v>
      </c>
      <c r="P6612" s="18">
        <v>10400</v>
      </c>
      <c r="Q6612" s="18">
        <v>10400</v>
      </c>
      <c r="R6612" s="18">
        <v>14012.9599997763</v>
      </c>
      <c r="S6612" s="20">
        <v>1</v>
      </c>
      <c r="T6612" s="21">
        <f t="shared" si="103"/>
        <v>14012.9599997763</v>
      </c>
      <c r="U6612" s="39">
        <f>T6612*Fx!$C$7</f>
        <v>14476.198346876345</v>
      </c>
    </row>
    <row r="6613" spans="1:21">
      <c r="A6613" s="16" t="s">
        <v>4770</v>
      </c>
      <c r="B6613" s="19"/>
      <c r="C6613" s="16" t="s">
        <v>1947</v>
      </c>
      <c r="D6613" s="16" t="s">
        <v>333</v>
      </c>
      <c r="E6613" s="16" t="s">
        <v>2058</v>
      </c>
      <c r="F6613" s="16">
        <v>14</v>
      </c>
      <c r="G6613" s="16" t="s">
        <v>2059</v>
      </c>
      <c r="H6613" s="16" t="s">
        <v>2059</v>
      </c>
      <c r="I6613" s="16">
        <v>46.988419999999998</v>
      </c>
      <c r="J6613" s="16">
        <v>8.4156589999999998</v>
      </c>
      <c r="K6613" s="16">
        <v>1</v>
      </c>
      <c r="L6613" s="18" t="s">
        <v>361</v>
      </c>
      <c r="M6613" s="18">
        <v>1</v>
      </c>
      <c r="N6613" s="18" t="s">
        <v>4</v>
      </c>
      <c r="O6613" s="18">
        <v>4352000</v>
      </c>
      <c r="P6613" s="18">
        <v>4352000</v>
      </c>
      <c r="Q6613" s="18">
        <v>4352000</v>
      </c>
      <c r="R6613" s="18">
        <v>5863884.7999064103</v>
      </c>
      <c r="S6613" s="20">
        <v>1</v>
      </c>
      <c r="T6613" s="21">
        <f t="shared" si="103"/>
        <v>5863884.7999064103</v>
      </c>
      <c r="U6613" s="39">
        <f>T6613*Fx!$C$7</f>
        <v>6057732.2313082758</v>
      </c>
    </row>
    <row r="6614" spans="1:21">
      <c r="A6614" s="16" t="s">
        <v>4770</v>
      </c>
      <c r="B6614" s="19"/>
      <c r="C6614" s="16" t="s">
        <v>1947</v>
      </c>
      <c r="D6614" s="16" t="s">
        <v>333</v>
      </c>
      <c r="E6614" s="16" t="s">
        <v>2111</v>
      </c>
      <c r="F6614" s="16">
        <v>10</v>
      </c>
      <c r="G6614" s="16" t="s">
        <v>2112</v>
      </c>
      <c r="H6614" s="16" t="s">
        <v>1977</v>
      </c>
      <c r="I6614" s="16">
        <v>46.796106999999999</v>
      </c>
      <c r="J6614" s="16">
        <v>10.306144</v>
      </c>
      <c r="K6614" s="16">
        <v>1</v>
      </c>
      <c r="L6614" s="18" t="s">
        <v>353</v>
      </c>
      <c r="M6614" s="18">
        <v>1</v>
      </c>
      <c r="N6614" s="18" t="s">
        <v>4</v>
      </c>
      <c r="O6614" s="18">
        <v>977600</v>
      </c>
      <c r="P6614" s="18">
        <v>977600</v>
      </c>
      <c r="Q6614" s="18">
        <v>977599.99999999895</v>
      </c>
      <c r="R6614" s="18">
        <v>1317218.23997897</v>
      </c>
      <c r="S6614" s="20">
        <v>1</v>
      </c>
      <c r="T6614" s="21">
        <f t="shared" si="103"/>
        <v>1317218.23997897</v>
      </c>
      <c r="U6614" s="39">
        <f>T6614*Fx!$C$7</f>
        <v>1360762.6446063742</v>
      </c>
    </row>
    <row r="6615" spans="1:21">
      <c r="A6615" s="16" t="s">
        <v>4770</v>
      </c>
      <c r="B6615" s="19"/>
      <c r="C6615" s="16" t="s">
        <v>1947</v>
      </c>
      <c r="D6615" s="16" t="s">
        <v>333</v>
      </c>
      <c r="E6615" s="16" t="s">
        <v>1968</v>
      </c>
      <c r="F6615" s="16">
        <v>8</v>
      </c>
      <c r="G6615" s="16" t="s">
        <v>1968</v>
      </c>
      <c r="H6615" s="16" t="s">
        <v>1968</v>
      </c>
      <c r="I6615" s="16">
        <v>46.196119000000003</v>
      </c>
      <c r="J6615" s="16">
        <v>6.1520169999999998</v>
      </c>
      <c r="K6615" s="16">
        <v>1</v>
      </c>
      <c r="L6615" s="18" t="s">
        <v>348</v>
      </c>
      <c r="M6615" s="18">
        <v>1</v>
      </c>
      <c r="N6615" s="18" t="s">
        <v>4</v>
      </c>
      <c r="O6615" s="18">
        <v>378376</v>
      </c>
      <c r="P6615" s="18">
        <v>378376</v>
      </c>
      <c r="Q6615" s="18">
        <v>378375.99999999901</v>
      </c>
      <c r="R6615" s="18">
        <v>509823.82239186298</v>
      </c>
      <c r="S6615" s="20">
        <v>1</v>
      </c>
      <c r="T6615" s="21">
        <f t="shared" si="103"/>
        <v>509823.82239186298</v>
      </c>
      <c r="U6615" s="39">
        <f>T6615*Fx!$C$7</f>
        <v>526677.5024709329</v>
      </c>
    </row>
    <row r="6616" spans="1:21">
      <c r="A6616" s="16" t="s">
        <v>4770</v>
      </c>
      <c r="B6616" s="19"/>
      <c r="C6616" s="16" t="s">
        <v>1947</v>
      </c>
      <c r="D6616" s="16" t="s">
        <v>333</v>
      </c>
      <c r="E6616" s="16" t="s">
        <v>2005</v>
      </c>
      <c r="F6616" s="16">
        <v>10</v>
      </c>
      <c r="G6616" s="16" t="s">
        <v>1976</v>
      </c>
      <c r="H6616" s="16" t="s">
        <v>1977</v>
      </c>
      <c r="I6616" s="16">
        <v>46.602198999999999</v>
      </c>
      <c r="J6616" s="16">
        <v>9.5978639999999995</v>
      </c>
      <c r="K6616" s="16">
        <v>1</v>
      </c>
      <c r="L6616" s="18" t="s">
        <v>353</v>
      </c>
      <c r="M6616" s="18">
        <v>1</v>
      </c>
      <c r="N6616" s="18" t="s">
        <v>4</v>
      </c>
      <c r="O6616" s="18">
        <v>45600</v>
      </c>
      <c r="P6616" s="18">
        <v>45600</v>
      </c>
      <c r="Q6616" s="18">
        <v>45600</v>
      </c>
      <c r="R6616" s="18">
        <v>61441.4399990194</v>
      </c>
      <c r="S6616" s="20">
        <v>1</v>
      </c>
      <c r="T6616" s="21">
        <f t="shared" si="103"/>
        <v>61441.4399990194</v>
      </c>
      <c r="U6616" s="39">
        <f>T6616*Fx!$C$7</f>
        <v>63472.561982458064</v>
      </c>
    </row>
    <row r="6617" spans="1:21">
      <c r="A6617" s="16" t="s">
        <v>4770</v>
      </c>
      <c r="B6617" s="19"/>
      <c r="C6617" s="16" t="s">
        <v>1947</v>
      </c>
      <c r="D6617" s="16" t="s">
        <v>333</v>
      </c>
      <c r="E6617" s="16" t="s">
        <v>2148</v>
      </c>
      <c r="F6617" s="16">
        <v>6</v>
      </c>
      <c r="G6617" s="16" t="s">
        <v>2127</v>
      </c>
      <c r="H6617" s="16" t="s">
        <v>1967</v>
      </c>
      <c r="I6617" s="16">
        <v>46.492196</v>
      </c>
      <c r="J6617" s="16">
        <v>7.6712939999999996</v>
      </c>
      <c r="K6617" s="16">
        <v>1</v>
      </c>
      <c r="L6617" s="18" t="s">
        <v>340</v>
      </c>
      <c r="M6617" s="18">
        <v>1</v>
      </c>
      <c r="N6617" s="18" t="s">
        <v>4</v>
      </c>
      <c r="O6617" s="18">
        <v>34400</v>
      </c>
      <c r="P6617" s="18">
        <v>34400</v>
      </c>
      <c r="Q6617" s="18">
        <v>34400</v>
      </c>
      <c r="R6617" s="18">
        <v>46350.5599992602</v>
      </c>
      <c r="S6617" s="20">
        <v>1</v>
      </c>
      <c r="T6617" s="21">
        <f t="shared" si="103"/>
        <v>46350.5599992602</v>
      </c>
      <c r="U6617" s="39">
        <f>T6617*Fx!$C$7</f>
        <v>47882.809916591119</v>
      </c>
    </row>
    <row r="6618" spans="1:21">
      <c r="A6618" s="16" t="s">
        <v>4770</v>
      </c>
      <c r="B6618" s="19"/>
      <c r="C6618" s="16" t="s">
        <v>1947</v>
      </c>
      <c r="D6618" s="16" t="s">
        <v>333</v>
      </c>
      <c r="E6618" s="16" t="s">
        <v>2133</v>
      </c>
      <c r="F6618" s="16">
        <v>10</v>
      </c>
      <c r="G6618" s="16" t="s">
        <v>2031</v>
      </c>
      <c r="H6618" s="16" t="s">
        <v>1977</v>
      </c>
      <c r="I6618" s="16">
        <v>46.477792000000001</v>
      </c>
      <c r="J6618" s="16">
        <v>9.8109000000000002</v>
      </c>
      <c r="K6618" s="16">
        <v>1</v>
      </c>
      <c r="L6618" s="18" t="s">
        <v>353</v>
      </c>
      <c r="M6618" s="18">
        <v>1</v>
      </c>
      <c r="N6618" s="18" t="s">
        <v>4</v>
      </c>
      <c r="O6618" s="18">
        <v>694400</v>
      </c>
      <c r="P6618" s="18">
        <v>694400</v>
      </c>
      <c r="Q6618" s="18">
        <v>694400</v>
      </c>
      <c r="R6618" s="18">
        <v>935634.559985067</v>
      </c>
      <c r="S6618" s="20">
        <v>1</v>
      </c>
      <c r="T6618" s="21">
        <f t="shared" si="103"/>
        <v>935634.559985067</v>
      </c>
      <c r="U6618" s="39">
        <f>T6618*Fx!$C$7</f>
        <v>966564.628083747</v>
      </c>
    </row>
    <row r="6619" spans="1:21">
      <c r="A6619" s="16" t="s">
        <v>4770</v>
      </c>
      <c r="B6619" s="19"/>
      <c r="C6619" s="16" t="s">
        <v>1947</v>
      </c>
      <c r="D6619" s="16" t="s">
        <v>333</v>
      </c>
      <c r="E6619" s="16" t="s">
        <v>1968</v>
      </c>
      <c r="F6619" s="16">
        <v>8</v>
      </c>
      <c r="G6619" s="16" t="s">
        <v>1968</v>
      </c>
      <c r="H6619" s="16" t="s">
        <v>1968</v>
      </c>
      <c r="I6619" s="16">
        <v>46.188088</v>
      </c>
      <c r="J6619" s="16">
        <v>6.1523430000000001</v>
      </c>
      <c r="K6619" s="16">
        <v>1</v>
      </c>
      <c r="L6619" s="18" t="s">
        <v>348</v>
      </c>
      <c r="M6619" s="18">
        <v>1</v>
      </c>
      <c r="N6619" s="18" t="s">
        <v>4</v>
      </c>
      <c r="O6619" s="18">
        <v>203933.846128034</v>
      </c>
      <c r="P6619" s="18">
        <v>203933.846128034</v>
      </c>
      <c r="Q6619" s="18">
        <v>203933.846128034</v>
      </c>
      <c r="R6619" s="18">
        <v>274780.46426852699</v>
      </c>
      <c r="S6619" s="20">
        <v>1</v>
      </c>
      <c r="T6619" s="21">
        <f t="shared" si="103"/>
        <v>274780.46426852699</v>
      </c>
      <c r="U6619" s="39">
        <f>T6619*Fx!$C$7</f>
        <v>283864.1159798833</v>
      </c>
    </row>
    <row r="6620" spans="1:21">
      <c r="A6620" s="16" t="s">
        <v>4770</v>
      </c>
      <c r="B6620" s="19"/>
      <c r="C6620" s="16" t="s">
        <v>1947</v>
      </c>
      <c r="D6620" s="16" t="s">
        <v>333</v>
      </c>
      <c r="E6620" s="16" t="s">
        <v>2026</v>
      </c>
      <c r="F6620" s="16">
        <v>24</v>
      </c>
      <c r="G6620" s="16" t="s">
        <v>2007</v>
      </c>
      <c r="H6620" s="16" t="s">
        <v>1959</v>
      </c>
      <c r="I6620" s="16">
        <v>46.141297000000002</v>
      </c>
      <c r="J6620" s="16">
        <v>7.2330610000000002</v>
      </c>
      <c r="K6620" s="16">
        <v>1</v>
      </c>
      <c r="L6620" s="18" t="s">
        <v>372</v>
      </c>
      <c r="M6620" s="18">
        <v>1</v>
      </c>
      <c r="N6620" s="18" t="s">
        <v>4</v>
      </c>
      <c r="O6620" s="18">
        <v>672800</v>
      </c>
      <c r="P6620" s="18">
        <v>672800</v>
      </c>
      <c r="Q6620" s="18">
        <v>672800</v>
      </c>
      <c r="R6620" s="18">
        <v>906530.71998553094</v>
      </c>
      <c r="S6620" s="20">
        <v>1</v>
      </c>
      <c r="T6620" s="21">
        <f t="shared" si="103"/>
        <v>906530.71998553094</v>
      </c>
      <c r="U6620" s="39">
        <f>T6620*Fx!$C$7</f>
        <v>936498.67767100316</v>
      </c>
    </row>
    <row r="6621" spans="1:21">
      <c r="A6621" s="16" t="s">
        <v>4770</v>
      </c>
      <c r="B6621" s="19"/>
      <c r="C6621" s="16" t="s">
        <v>1947</v>
      </c>
      <c r="D6621" s="16" t="s">
        <v>333</v>
      </c>
      <c r="E6621" s="16" t="s">
        <v>2037</v>
      </c>
      <c r="F6621" s="16">
        <v>20</v>
      </c>
      <c r="G6621" s="16" t="s">
        <v>2037</v>
      </c>
      <c r="H6621" s="16" t="s">
        <v>1983</v>
      </c>
      <c r="I6621" s="16">
        <v>45.996381</v>
      </c>
      <c r="J6621" s="16">
        <v>8.9459370000000007</v>
      </c>
      <c r="K6621" s="16">
        <v>1</v>
      </c>
      <c r="L6621" s="18" t="s">
        <v>369</v>
      </c>
      <c r="M6621" s="18">
        <v>1</v>
      </c>
      <c r="N6621" s="18" t="s">
        <v>4</v>
      </c>
      <c r="O6621" s="18">
        <v>373600</v>
      </c>
      <c r="P6621" s="18">
        <v>373600</v>
      </c>
      <c r="Q6621" s="18">
        <v>373600</v>
      </c>
      <c r="R6621" s="18">
        <v>503388.63999196503</v>
      </c>
      <c r="S6621" s="20">
        <v>1</v>
      </c>
      <c r="T6621" s="21">
        <f t="shared" si="103"/>
        <v>503388.63999196503</v>
      </c>
      <c r="U6621" s="39">
        <f>T6621*Fx!$C$7</f>
        <v>520029.58676855895</v>
      </c>
    </row>
    <row r="6622" spans="1:21">
      <c r="A6622" s="16" t="s">
        <v>4770</v>
      </c>
      <c r="B6622" s="19"/>
      <c r="C6622" s="16" t="s">
        <v>1947</v>
      </c>
      <c r="D6622" s="16" t="s">
        <v>333</v>
      </c>
      <c r="E6622" s="16" t="s">
        <v>2103</v>
      </c>
      <c r="F6622" s="16">
        <v>25</v>
      </c>
      <c r="G6622" s="16" t="s">
        <v>2039</v>
      </c>
      <c r="H6622" s="16" t="s">
        <v>2039</v>
      </c>
      <c r="I6622" s="16">
        <v>47.369936000000003</v>
      </c>
      <c r="J6622" s="16">
        <v>8.5386500000000005</v>
      </c>
      <c r="K6622" s="16">
        <v>1</v>
      </c>
      <c r="L6622" s="18" t="s">
        <v>374</v>
      </c>
      <c r="M6622" s="18">
        <v>1</v>
      </c>
      <c r="N6622" s="18" t="s">
        <v>4</v>
      </c>
      <c r="O6622" s="18">
        <v>1040000</v>
      </c>
      <c r="P6622" s="18">
        <v>1040000</v>
      </c>
      <c r="Q6622" s="18">
        <v>1040000</v>
      </c>
      <c r="R6622" s="18">
        <v>1401295.9999776301</v>
      </c>
      <c r="S6622" s="20">
        <v>1</v>
      </c>
      <c r="T6622" s="21">
        <f t="shared" si="103"/>
        <v>1401295.9999776301</v>
      </c>
      <c r="U6622" s="39">
        <f>T6622*Fx!$C$7</f>
        <v>1447619.8346876346</v>
      </c>
    </row>
    <row r="6623" spans="1:21">
      <c r="A6623" s="16" t="s">
        <v>4770</v>
      </c>
      <c r="B6623" s="19"/>
      <c r="C6623" s="16" t="s">
        <v>1947</v>
      </c>
      <c r="D6623" s="16" t="s">
        <v>333</v>
      </c>
      <c r="E6623" s="16" t="s">
        <v>2041</v>
      </c>
      <c r="F6623" s="16">
        <v>17</v>
      </c>
      <c r="G6623" s="16" t="s">
        <v>2042</v>
      </c>
      <c r="H6623" s="16" t="s">
        <v>1970</v>
      </c>
      <c r="I6623" s="16">
        <v>47.196803000000003</v>
      </c>
      <c r="J6623" s="16">
        <v>8.7275919999999996</v>
      </c>
      <c r="K6623" s="16">
        <v>1</v>
      </c>
      <c r="L6623" s="18" t="s">
        <v>367</v>
      </c>
      <c r="M6623" s="18">
        <v>1</v>
      </c>
      <c r="N6623" s="18" t="s">
        <v>4</v>
      </c>
      <c r="O6623" s="18">
        <v>482339.73824515502</v>
      </c>
      <c r="P6623" s="18">
        <v>482339.73824515502</v>
      </c>
      <c r="Q6623" s="18">
        <v>482339.73824515502</v>
      </c>
      <c r="R6623" s="18">
        <v>649904.56330114906</v>
      </c>
      <c r="S6623" s="20">
        <v>1</v>
      </c>
      <c r="T6623" s="21">
        <f t="shared" si="103"/>
        <v>649904.56330114906</v>
      </c>
      <c r="U6623" s="39">
        <f>T6623*Fx!$C$7</f>
        <v>671389.01167474082</v>
      </c>
    </row>
    <row r="6624" spans="1:21">
      <c r="A6624" s="16" t="s">
        <v>4770</v>
      </c>
      <c r="B6624" s="19"/>
      <c r="C6624" s="16" t="s">
        <v>1947</v>
      </c>
      <c r="D6624" s="16" t="s">
        <v>333</v>
      </c>
      <c r="E6624" s="16" t="s">
        <v>2082</v>
      </c>
      <c r="F6624" s="16">
        <v>10</v>
      </c>
      <c r="G6624" s="16" t="s">
        <v>2002</v>
      </c>
      <c r="H6624" s="16" t="s">
        <v>1977</v>
      </c>
      <c r="I6624" s="16">
        <v>46.807104000000002</v>
      </c>
      <c r="J6624" s="16">
        <v>9.8353839999999995</v>
      </c>
      <c r="K6624" s="16">
        <v>1</v>
      </c>
      <c r="L6624" s="18" t="s">
        <v>353</v>
      </c>
      <c r="M6624" s="18">
        <v>1</v>
      </c>
      <c r="N6624" s="18" t="s">
        <v>4</v>
      </c>
      <c r="O6624" s="18">
        <v>273600</v>
      </c>
      <c r="P6624" s="18">
        <v>273600</v>
      </c>
      <c r="Q6624" s="18">
        <v>273600</v>
      </c>
      <c r="R6624" s="18">
        <v>368648.63999411598</v>
      </c>
      <c r="S6624" s="20">
        <v>1</v>
      </c>
      <c r="T6624" s="21">
        <f t="shared" si="103"/>
        <v>368648.63999411598</v>
      </c>
      <c r="U6624" s="39">
        <f>T6624*Fx!$C$7</f>
        <v>380835.37189474795</v>
      </c>
    </row>
    <row r="6625" spans="1:21">
      <c r="A6625" s="16" t="s">
        <v>4770</v>
      </c>
      <c r="B6625" s="19"/>
      <c r="C6625" s="16" t="s">
        <v>1947</v>
      </c>
      <c r="D6625" s="16" t="s">
        <v>333</v>
      </c>
      <c r="E6625" s="16" t="s">
        <v>2001</v>
      </c>
      <c r="F6625" s="16">
        <v>10</v>
      </c>
      <c r="G6625" s="16" t="s">
        <v>2002</v>
      </c>
      <c r="H6625" s="16" t="s">
        <v>1977</v>
      </c>
      <c r="I6625" s="16">
        <v>46.873083000000001</v>
      </c>
      <c r="J6625" s="16">
        <v>9.88598</v>
      </c>
      <c r="K6625" s="16">
        <v>1</v>
      </c>
      <c r="L6625" s="18" t="s">
        <v>353</v>
      </c>
      <c r="M6625" s="18">
        <v>1</v>
      </c>
      <c r="N6625" s="18" t="s">
        <v>4</v>
      </c>
      <c r="O6625" s="18">
        <v>170400</v>
      </c>
      <c r="P6625" s="18">
        <v>170400</v>
      </c>
      <c r="Q6625" s="18">
        <v>170400</v>
      </c>
      <c r="R6625" s="18">
        <v>229596.959996335</v>
      </c>
      <c r="S6625" s="20">
        <v>1</v>
      </c>
      <c r="T6625" s="21">
        <f t="shared" si="103"/>
        <v>229596.959996335</v>
      </c>
      <c r="U6625" s="39">
        <f>T6625*Fx!$C$7</f>
        <v>237186.94214497419</v>
      </c>
    </row>
    <row r="6626" spans="1:21">
      <c r="A6626" s="16" t="s">
        <v>4770</v>
      </c>
      <c r="B6626" s="19"/>
      <c r="C6626" s="16" t="s">
        <v>1947</v>
      </c>
      <c r="D6626" s="16" t="s">
        <v>333</v>
      </c>
      <c r="E6626" s="16" t="s">
        <v>2102</v>
      </c>
      <c r="F6626" s="16">
        <v>12</v>
      </c>
      <c r="G6626" s="16" t="s">
        <v>2116</v>
      </c>
      <c r="H6626" s="16" t="s">
        <v>2102</v>
      </c>
      <c r="I6626" s="16">
        <v>47.057234000000001</v>
      </c>
      <c r="J6626" s="16">
        <v>8.308173</v>
      </c>
      <c r="K6626" s="16">
        <v>1</v>
      </c>
      <c r="L6626" s="18" t="s">
        <v>357</v>
      </c>
      <c r="M6626" s="18">
        <v>1</v>
      </c>
      <c r="N6626" s="18" t="s">
        <v>4</v>
      </c>
      <c r="O6626" s="18">
        <v>545104.80000000005</v>
      </c>
      <c r="P6626" s="18">
        <v>545104.80000000005</v>
      </c>
      <c r="Q6626" s="18">
        <v>545104.80000000005</v>
      </c>
      <c r="R6626" s="18">
        <v>734474.20750827796</v>
      </c>
      <c r="S6626" s="20">
        <v>1</v>
      </c>
      <c r="T6626" s="21">
        <f t="shared" si="103"/>
        <v>734474.20750827796</v>
      </c>
      <c r="U6626" s="39">
        <f>T6626*Fx!$C$7</f>
        <v>758754.34659946081</v>
      </c>
    </row>
    <row r="6627" spans="1:21">
      <c r="A6627" s="16" t="s">
        <v>4770</v>
      </c>
      <c r="B6627" s="19"/>
      <c r="C6627" s="16" t="s">
        <v>1947</v>
      </c>
      <c r="D6627" s="16" t="s">
        <v>333</v>
      </c>
      <c r="E6627" s="16" t="s">
        <v>2640</v>
      </c>
      <c r="F6627" s="16">
        <v>17</v>
      </c>
      <c r="G6627" s="16" t="s">
        <v>2042</v>
      </c>
      <c r="H6627" s="16" t="s">
        <v>1970</v>
      </c>
      <c r="I6627" s="16">
        <v>47.175012000000002</v>
      </c>
      <c r="J6627" s="16">
        <v>8.7183340000000005</v>
      </c>
      <c r="K6627" s="16">
        <v>1</v>
      </c>
      <c r="L6627" s="18" t="s">
        <v>367</v>
      </c>
      <c r="M6627" s="18">
        <v>1</v>
      </c>
      <c r="N6627" s="18" t="s">
        <v>4</v>
      </c>
      <c r="O6627" s="18">
        <v>788480</v>
      </c>
      <c r="P6627" s="18">
        <v>788480</v>
      </c>
      <c r="Q6627" s="18">
        <v>788480</v>
      </c>
      <c r="R6627" s="18">
        <v>1062397.95198304</v>
      </c>
      <c r="S6627" s="20">
        <v>1</v>
      </c>
      <c r="T6627" s="21">
        <f t="shared" si="103"/>
        <v>1062397.95198304</v>
      </c>
      <c r="U6627" s="39">
        <f>T6627*Fx!$C$7</f>
        <v>1097518.5454370249</v>
      </c>
    </row>
    <row r="6628" spans="1:21">
      <c r="A6628" s="16" t="s">
        <v>4770</v>
      </c>
      <c r="B6628" s="19"/>
      <c r="C6628" s="16" t="s">
        <v>1947</v>
      </c>
      <c r="D6628" s="16" t="s">
        <v>333</v>
      </c>
      <c r="E6628" s="16" t="s">
        <v>2138</v>
      </c>
      <c r="F6628" s="16">
        <v>10</v>
      </c>
      <c r="G6628" s="16" t="s">
        <v>2057</v>
      </c>
      <c r="H6628" s="16" t="s">
        <v>1977</v>
      </c>
      <c r="I6628" s="16">
        <v>46.790005000000001</v>
      </c>
      <c r="J6628" s="16">
        <v>9.2533910000000006</v>
      </c>
      <c r="K6628" s="16">
        <v>1</v>
      </c>
      <c r="L6628" s="18" t="s">
        <v>353</v>
      </c>
      <c r="M6628" s="18">
        <v>1</v>
      </c>
      <c r="N6628" s="18" t="s">
        <v>4</v>
      </c>
      <c r="O6628" s="18">
        <v>54400</v>
      </c>
      <c r="P6628" s="18">
        <v>54400</v>
      </c>
      <c r="Q6628" s="18">
        <v>54400</v>
      </c>
      <c r="R6628" s="18">
        <v>73298.559998830096</v>
      </c>
      <c r="S6628" s="20">
        <v>1</v>
      </c>
      <c r="T6628" s="21">
        <f t="shared" si="103"/>
        <v>73298.559998830096</v>
      </c>
      <c r="U6628" s="39">
        <f>T6628*Fx!$C$7</f>
        <v>75721.652891353413</v>
      </c>
    </row>
    <row r="6629" spans="1:21">
      <c r="A6629" s="16" t="s">
        <v>4770</v>
      </c>
      <c r="B6629" s="19"/>
      <c r="C6629" s="16" t="s">
        <v>1947</v>
      </c>
      <c r="D6629" s="16" t="s">
        <v>333</v>
      </c>
      <c r="E6629" s="16" t="s">
        <v>5346</v>
      </c>
      <c r="F6629" s="16">
        <v>20</v>
      </c>
      <c r="G6629" s="16" t="s">
        <v>2037</v>
      </c>
      <c r="H6629" s="16" t="s">
        <v>1983</v>
      </c>
      <c r="I6629" s="16">
        <v>45.929277999999996</v>
      </c>
      <c r="J6629" s="16">
        <v>8.9232040000000001</v>
      </c>
      <c r="K6629" s="16">
        <v>1</v>
      </c>
      <c r="L6629" s="18" t="s">
        <v>369</v>
      </c>
      <c r="M6629" s="18">
        <v>1</v>
      </c>
      <c r="N6629" s="18" t="s">
        <v>4</v>
      </c>
      <c r="O6629" s="18">
        <v>1400960</v>
      </c>
      <c r="P6629" s="18">
        <v>1400960</v>
      </c>
      <c r="Q6629" s="18">
        <v>1400960</v>
      </c>
      <c r="R6629" s="18">
        <v>1887653.50396987</v>
      </c>
      <c r="S6629" s="20">
        <v>1</v>
      </c>
      <c r="T6629" s="21">
        <f t="shared" si="103"/>
        <v>1887653.50396987</v>
      </c>
      <c r="U6629" s="39">
        <f>T6629*Fx!$C$7</f>
        <v>1950055.272696147</v>
      </c>
    </row>
    <row r="6630" spans="1:21">
      <c r="A6630" s="16" t="s">
        <v>4770</v>
      </c>
      <c r="B6630" s="19"/>
      <c r="C6630" s="16" t="s">
        <v>1947</v>
      </c>
      <c r="D6630" s="16" t="s">
        <v>333</v>
      </c>
      <c r="E6630" s="16" t="s">
        <v>2040</v>
      </c>
      <c r="F6630" s="16">
        <v>20</v>
      </c>
      <c r="G6630" s="16" t="s">
        <v>1982</v>
      </c>
      <c r="H6630" s="16" t="s">
        <v>1983</v>
      </c>
      <c r="I6630" s="16">
        <v>46.124181</v>
      </c>
      <c r="J6630" s="16">
        <v>8.7091899999999995</v>
      </c>
      <c r="K6630" s="16">
        <v>1</v>
      </c>
      <c r="L6630" s="18" t="s">
        <v>369</v>
      </c>
      <c r="M6630" s="18">
        <v>1</v>
      </c>
      <c r="N6630" s="18" t="s">
        <v>4</v>
      </c>
      <c r="O6630" s="18">
        <v>364000</v>
      </c>
      <c r="P6630" s="18">
        <v>364000</v>
      </c>
      <c r="Q6630" s="18">
        <v>364000</v>
      </c>
      <c r="R6630" s="18">
        <v>490453.59999217198</v>
      </c>
      <c r="S6630" s="20">
        <v>1</v>
      </c>
      <c r="T6630" s="21">
        <f t="shared" si="103"/>
        <v>490453.59999217198</v>
      </c>
      <c r="U6630" s="39">
        <f>T6630*Fx!$C$7</f>
        <v>506666.94214067358</v>
      </c>
    </row>
    <row r="6631" spans="1:21">
      <c r="A6631" s="16" t="s">
        <v>4770</v>
      </c>
      <c r="B6631" s="19"/>
      <c r="C6631" s="16" t="s">
        <v>1947</v>
      </c>
      <c r="D6631" s="16" t="s">
        <v>333</v>
      </c>
      <c r="E6631" s="16" t="s">
        <v>2052</v>
      </c>
      <c r="F6631" s="16">
        <v>10</v>
      </c>
      <c r="G6631" s="16" t="s">
        <v>2002</v>
      </c>
      <c r="H6631" s="16" t="s">
        <v>1977</v>
      </c>
      <c r="I6631" s="16">
        <v>46.792827000000003</v>
      </c>
      <c r="J6631" s="16">
        <v>9.8230909999999998</v>
      </c>
      <c r="K6631" s="16">
        <v>1</v>
      </c>
      <c r="L6631" s="18" t="s">
        <v>353</v>
      </c>
      <c r="M6631" s="18">
        <v>1</v>
      </c>
      <c r="N6631" s="18" t="s">
        <v>4</v>
      </c>
      <c r="O6631" s="18">
        <v>80800</v>
      </c>
      <c r="P6631" s="18">
        <v>80800</v>
      </c>
      <c r="Q6631" s="18">
        <v>80800</v>
      </c>
      <c r="R6631" s="18">
        <v>108869.919998262</v>
      </c>
      <c r="S6631" s="20">
        <v>1</v>
      </c>
      <c r="T6631" s="21">
        <f t="shared" si="103"/>
        <v>108869.919998262</v>
      </c>
      <c r="U6631" s="39">
        <f>T6631*Fx!$C$7</f>
        <v>112468.92561803927</v>
      </c>
    </row>
    <row r="6632" spans="1:21">
      <c r="A6632" s="16" t="s">
        <v>4770</v>
      </c>
      <c r="B6632" s="19"/>
      <c r="C6632" s="16" t="s">
        <v>1947</v>
      </c>
      <c r="D6632" s="16" t="s">
        <v>333</v>
      </c>
      <c r="E6632" s="16" t="s">
        <v>2012</v>
      </c>
      <c r="F6632" s="16">
        <v>20</v>
      </c>
      <c r="G6632" s="16" t="s">
        <v>1982</v>
      </c>
      <c r="H6632" s="16" t="s">
        <v>1983</v>
      </c>
      <c r="I6632" s="16">
        <v>46.148645999999999</v>
      </c>
      <c r="J6632" s="16">
        <v>8.7787659999999992</v>
      </c>
      <c r="K6632" s="16">
        <v>1</v>
      </c>
      <c r="L6632" s="18" t="s">
        <v>369</v>
      </c>
      <c r="M6632" s="18">
        <v>1</v>
      </c>
      <c r="N6632" s="18" t="s">
        <v>4</v>
      </c>
      <c r="O6632" s="18">
        <v>197600</v>
      </c>
      <c r="P6632" s="18">
        <v>197600</v>
      </c>
      <c r="Q6632" s="18">
        <v>197599.99999999901</v>
      </c>
      <c r="R6632" s="18">
        <v>266246.23999575002</v>
      </c>
      <c r="S6632" s="20">
        <v>1</v>
      </c>
      <c r="T6632" s="21">
        <f t="shared" ref="T6632:T6695" si="104">R6632*S6632</f>
        <v>266246.23999575002</v>
      </c>
      <c r="U6632" s="39">
        <f>T6632*Fx!$C$7</f>
        <v>275047.76859065087</v>
      </c>
    </row>
    <row r="6633" spans="1:21">
      <c r="A6633" s="16" t="s">
        <v>4770</v>
      </c>
      <c r="B6633" s="19"/>
      <c r="C6633" s="16" t="s">
        <v>1947</v>
      </c>
      <c r="D6633" s="16" t="s">
        <v>333</v>
      </c>
      <c r="E6633" s="16" t="s">
        <v>2001</v>
      </c>
      <c r="F6633" s="16">
        <v>10</v>
      </c>
      <c r="G6633" s="16" t="s">
        <v>2002</v>
      </c>
      <c r="H6633" s="16" t="s">
        <v>1977</v>
      </c>
      <c r="I6633" s="16">
        <v>46.873083000000001</v>
      </c>
      <c r="J6633" s="16">
        <v>9.88598</v>
      </c>
      <c r="K6633" s="16">
        <v>1</v>
      </c>
      <c r="L6633" s="18" t="s">
        <v>353</v>
      </c>
      <c r="M6633" s="18">
        <v>1</v>
      </c>
      <c r="N6633" s="18" t="s">
        <v>4</v>
      </c>
      <c r="O6633" s="18">
        <v>161600</v>
      </c>
      <c r="P6633" s="18">
        <v>161600</v>
      </c>
      <c r="Q6633" s="18">
        <v>161600</v>
      </c>
      <c r="R6633" s="18">
        <v>217739.83999652401</v>
      </c>
      <c r="S6633" s="20">
        <v>1</v>
      </c>
      <c r="T6633" s="21">
        <f t="shared" si="104"/>
        <v>217739.83999652401</v>
      </c>
      <c r="U6633" s="39">
        <f>T6633*Fx!$C$7</f>
        <v>224937.85123607854</v>
      </c>
    </row>
    <row r="6634" spans="1:21">
      <c r="A6634" s="16" t="s">
        <v>4770</v>
      </c>
      <c r="B6634" s="19"/>
      <c r="C6634" s="16" t="s">
        <v>1947</v>
      </c>
      <c r="D6634" s="16" t="s">
        <v>333</v>
      </c>
      <c r="E6634" s="16" t="s">
        <v>2069</v>
      </c>
      <c r="F6634" s="16">
        <v>25</v>
      </c>
      <c r="G6634" s="16" t="s">
        <v>2068</v>
      </c>
      <c r="H6634" s="16" t="s">
        <v>2039</v>
      </c>
      <c r="I6634" s="16">
        <v>47.313676000000001</v>
      </c>
      <c r="J6634" s="16">
        <v>8.5799380000000003</v>
      </c>
      <c r="K6634" s="16">
        <v>1</v>
      </c>
      <c r="L6634" s="18" t="s">
        <v>374</v>
      </c>
      <c r="M6634" s="18">
        <v>1</v>
      </c>
      <c r="N6634" s="18" t="s">
        <v>4</v>
      </c>
      <c r="O6634" s="18">
        <v>910000</v>
      </c>
      <c r="P6634" s="18">
        <v>910000</v>
      </c>
      <c r="Q6634" s="18">
        <v>909999.99999999895</v>
      </c>
      <c r="R6634" s="18">
        <v>1226133.9999804299</v>
      </c>
      <c r="S6634" s="20">
        <v>1</v>
      </c>
      <c r="T6634" s="21">
        <f t="shared" si="104"/>
        <v>1226133.9999804299</v>
      </c>
      <c r="U6634" s="39">
        <f>T6634*Fx!$C$7</f>
        <v>1266667.3553516839</v>
      </c>
    </row>
    <row r="6635" spans="1:21">
      <c r="A6635" s="16" t="s">
        <v>4770</v>
      </c>
      <c r="B6635" s="19"/>
      <c r="C6635" s="16" t="s">
        <v>1947</v>
      </c>
      <c r="D6635" s="16" t="s">
        <v>333</v>
      </c>
      <c r="E6635" s="16" t="s">
        <v>2103</v>
      </c>
      <c r="F6635" s="16">
        <v>25</v>
      </c>
      <c r="G6635" s="16" t="s">
        <v>2039</v>
      </c>
      <c r="H6635" s="16" t="s">
        <v>2039</v>
      </c>
      <c r="I6635" s="16">
        <v>47.365085000000001</v>
      </c>
      <c r="J6635" s="16">
        <v>8.5345370000000003</v>
      </c>
      <c r="K6635" s="16">
        <v>1</v>
      </c>
      <c r="L6635" s="18" t="s">
        <v>374</v>
      </c>
      <c r="M6635" s="18">
        <v>1</v>
      </c>
      <c r="N6635" s="18" t="s">
        <v>4</v>
      </c>
      <c r="O6635" s="18">
        <v>1080000</v>
      </c>
      <c r="P6635" s="18">
        <v>1080000</v>
      </c>
      <c r="Q6635" s="18">
        <v>1080000</v>
      </c>
      <c r="R6635" s="18">
        <v>1455191.99997677</v>
      </c>
      <c r="S6635" s="20">
        <v>1</v>
      </c>
      <c r="T6635" s="21">
        <f t="shared" si="104"/>
        <v>1455191.99997677</v>
      </c>
      <c r="U6635" s="39">
        <f>T6635*Fx!$C$7</f>
        <v>1503297.5206371592</v>
      </c>
    </row>
    <row r="6636" spans="1:21">
      <c r="A6636" s="16" t="s">
        <v>4770</v>
      </c>
      <c r="B6636" s="19"/>
      <c r="C6636" s="16" t="s">
        <v>1947</v>
      </c>
      <c r="D6636" s="16" t="s">
        <v>333</v>
      </c>
      <c r="E6636" s="16" t="s">
        <v>2051</v>
      </c>
      <c r="F6636" s="16">
        <v>6</v>
      </c>
      <c r="G6636" s="16" t="s">
        <v>1966</v>
      </c>
      <c r="H6636" s="16" t="s">
        <v>1967</v>
      </c>
      <c r="I6636" s="16">
        <v>46.699601000000001</v>
      </c>
      <c r="J6636" s="16">
        <v>7.7966360000000003</v>
      </c>
      <c r="K6636" s="16">
        <v>1</v>
      </c>
      <c r="L6636" s="18" t="s">
        <v>340</v>
      </c>
      <c r="M6636" s="18">
        <v>1</v>
      </c>
      <c r="N6636" s="18" t="s">
        <v>4</v>
      </c>
      <c r="O6636" s="18">
        <v>68800</v>
      </c>
      <c r="P6636" s="18">
        <v>68800</v>
      </c>
      <c r="Q6636" s="18">
        <v>68800</v>
      </c>
      <c r="R6636" s="18">
        <v>92701.119998520502</v>
      </c>
      <c r="S6636" s="20">
        <v>1</v>
      </c>
      <c r="T6636" s="21">
        <f t="shared" si="104"/>
        <v>92701.119998520502</v>
      </c>
      <c r="U6636" s="39">
        <f>T6636*Fx!$C$7</f>
        <v>95765.619833182354</v>
      </c>
    </row>
    <row r="6637" spans="1:21">
      <c r="A6637" s="16" t="s">
        <v>4770</v>
      </c>
      <c r="B6637" s="19"/>
      <c r="C6637" s="16" t="s">
        <v>1947</v>
      </c>
      <c r="D6637" s="16" t="s">
        <v>333</v>
      </c>
      <c r="E6637" s="16" t="s">
        <v>2070</v>
      </c>
      <c r="F6637" s="16">
        <v>23</v>
      </c>
      <c r="G6637" s="16" t="s">
        <v>1998</v>
      </c>
      <c r="H6637" s="16" t="s">
        <v>1988</v>
      </c>
      <c r="I6637" s="16">
        <v>46.491663000000003</v>
      </c>
      <c r="J6637" s="16">
        <v>7.2051639999999999</v>
      </c>
      <c r="K6637" s="16">
        <v>1</v>
      </c>
      <c r="L6637" s="18" t="s">
        <v>371</v>
      </c>
      <c r="M6637" s="18">
        <v>1</v>
      </c>
      <c r="N6637" s="18" t="s">
        <v>4</v>
      </c>
      <c r="O6637" s="18">
        <v>61600</v>
      </c>
      <c r="P6637" s="18">
        <v>61600</v>
      </c>
      <c r="Q6637" s="18">
        <v>61600</v>
      </c>
      <c r="R6637" s="18">
        <v>82999.839998675307</v>
      </c>
      <c r="S6637" s="20">
        <v>1</v>
      </c>
      <c r="T6637" s="21">
        <f t="shared" si="104"/>
        <v>82999.839998675307</v>
      </c>
      <c r="U6637" s="39">
        <f>T6637*Fx!$C$7</f>
        <v>85743.636362267891</v>
      </c>
    </row>
    <row r="6638" spans="1:21">
      <c r="A6638" s="16" t="s">
        <v>4770</v>
      </c>
      <c r="B6638" s="19"/>
      <c r="C6638" s="16" t="s">
        <v>1947</v>
      </c>
      <c r="D6638" s="16" t="s">
        <v>333</v>
      </c>
      <c r="E6638" s="16" t="s">
        <v>2096</v>
      </c>
      <c r="F6638" s="16">
        <v>10</v>
      </c>
      <c r="G6638" s="16" t="s">
        <v>1976</v>
      </c>
      <c r="H6638" s="16" t="s">
        <v>1977</v>
      </c>
      <c r="I6638" s="16">
        <v>46.684007999999999</v>
      </c>
      <c r="J6638" s="16">
        <v>9.5619689999999995</v>
      </c>
      <c r="K6638" s="16">
        <v>1</v>
      </c>
      <c r="L6638" s="18" t="s">
        <v>353</v>
      </c>
      <c r="M6638" s="18">
        <v>1</v>
      </c>
      <c r="N6638" s="18" t="s">
        <v>4</v>
      </c>
      <c r="O6638" s="18">
        <v>79200</v>
      </c>
      <c r="P6638" s="18">
        <v>79200</v>
      </c>
      <c r="Q6638" s="18">
        <v>79200</v>
      </c>
      <c r="R6638" s="18">
        <v>106714.079998296</v>
      </c>
      <c r="S6638" s="20">
        <v>1</v>
      </c>
      <c r="T6638" s="21">
        <f t="shared" si="104"/>
        <v>106714.079998296</v>
      </c>
      <c r="U6638" s="39">
        <f>T6638*Fx!$C$7</f>
        <v>110241.81818005786</v>
      </c>
    </row>
    <row r="6639" spans="1:21">
      <c r="A6639" s="16" t="s">
        <v>4770</v>
      </c>
      <c r="B6639" s="19"/>
      <c r="C6639" s="16" t="s">
        <v>1947</v>
      </c>
      <c r="D6639" s="16" t="s">
        <v>333</v>
      </c>
      <c r="E6639" s="16" t="s">
        <v>2021</v>
      </c>
      <c r="F6639" s="16">
        <v>24</v>
      </c>
      <c r="G6639" s="16" t="s">
        <v>1974</v>
      </c>
      <c r="H6639" s="16" t="s">
        <v>1959</v>
      </c>
      <c r="I6639" s="16">
        <v>46.189900000000002</v>
      </c>
      <c r="J6639" s="16">
        <v>6.8434999999999997</v>
      </c>
      <c r="K6639" s="16">
        <v>1</v>
      </c>
      <c r="L6639" s="18" t="s">
        <v>372</v>
      </c>
      <c r="M6639" s="18">
        <v>1</v>
      </c>
      <c r="N6639" s="18" t="s">
        <v>4</v>
      </c>
      <c r="O6639" s="18">
        <v>656800</v>
      </c>
      <c r="P6639" s="18">
        <v>656800</v>
      </c>
      <c r="Q6639" s="18">
        <v>656800</v>
      </c>
      <c r="R6639" s="18">
        <v>884972.31998587598</v>
      </c>
      <c r="S6639" s="20">
        <v>1</v>
      </c>
      <c r="T6639" s="21">
        <f t="shared" si="104"/>
        <v>884972.31998587598</v>
      </c>
      <c r="U6639" s="39">
        <f>T6639*Fx!$C$7</f>
        <v>914227.6032911943</v>
      </c>
    </row>
    <row r="6640" spans="1:21">
      <c r="A6640" s="16" t="s">
        <v>4770</v>
      </c>
      <c r="B6640" s="19"/>
      <c r="C6640" s="16" t="s">
        <v>1947</v>
      </c>
      <c r="D6640" s="16" t="s">
        <v>333</v>
      </c>
      <c r="E6640" s="16" t="s">
        <v>2134</v>
      </c>
      <c r="F6640" s="16">
        <v>25</v>
      </c>
      <c r="G6640" s="16" t="s">
        <v>2068</v>
      </c>
      <c r="H6640" s="16" t="s">
        <v>2039</v>
      </c>
      <c r="I6640" s="16">
        <v>47.337550999999998</v>
      </c>
      <c r="J6640" s="16">
        <v>8.5715669999999999</v>
      </c>
      <c r="K6640" s="16">
        <v>1</v>
      </c>
      <c r="L6640" s="18" t="s">
        <v>374</v>
      </c>
      <c r="M6640" s="18">
        <v>1</v>
      </c>
      <c r="N6640" s="18" t="s">
        <v>4</v>
      </c>
      <c r="O6640" s="18">
        <v>931176.52514993004</v>
      </c>
      <c r="P6640" s="18">
        <v>931176.52514993004</v>
      </c>
      <c r="Q6640" s="18">
        <v>931176.52514992899</v>
      </c>
      <c r="R6640" s="18">
        <v>1254667.24996699</v>
      </c>
      <c r="S6640" s="20">
        <v>1</v>
      </c>
      <c r="T6640" s="21">
        <f t="shared" si="104"/>
        <v>1254667.24996699</v>
      </c>
      <c r="U6640" s="39">
        <f>T6640*Fx!$C$7</f>
        <v>1296143.8532716839</v>
      </c>
    </row>
    <row r="6641" spans="1:21">
      <c r="A6641" s="16" t="s">
        <v>4770</v>
      </c>
      <c r="B6641" s="19"/>
      <c r="C6641" s="16" t="s">
        <v>1947</v>
      </c>
      <c r="D6641" s="16" t="s">
        <v>333</v>
      </c>
      <c r="E6641" s="16" t="s">
        <v>5348</v>
      </c>
      <c r="F6641" s="16">
        <v>10</v>
      </c>
      <c r="G6641" s="16" t="s">
        <v>1981</v>
      </c>
      <c r="H6641" s="16" t="s">
        <v>1977</v>
      </c>
      <c r="I6641" s="16">
        <v>46.783864999999999</v>
      </c>
      <c r="J6641" s="16">
        <v>9.5364470000000008</v>
      </c>
      <c r="K6641" s="16">
        <v>1</v>
      </c>
      <c r="L6641" s="18" t="s">
        <v>353</v>
      </c>
      <c r="M6641" s="18">
        <v>1</v>
      </c>
      <c r="N6641" s="18" t="s">
        <v>4</v>
      </c>
      <c r="O6641" s="18">
        <v>80000</v>
      </c>
      <c r="P6641" s="18">
        <v>80000</v>
      </c>
      <c r="Q6641" s="18">
        <v>80000</v>
      </c>
      <c r="R6641" s="18">
        <v>107791.999998279</v>
      </c>
      <c r="S6641" s="20">
        <v>1</v>
      </c>
      <c r="T6641" s="21">
        <f t="shared" si="104"/>
        <v>107791.999998279</v>
      </c>
      <c r="U6641" s="39">
        <f>T6641*Fx!$C$7</f>
        <v>111355.37189904856</v>
      </c>
    </row>
    <row r="6642" spans="1:21">
      <c r="A6642" s="16" t="s">
        <v>4770</v>
      </c>
      <c r="B6642" s="19"/>
      <c r="C6642" s="16" t="s">
        <v>1947</v>
      </c>
      <c r="D6642" s="16" t="s">
        <v>333</v>
      </c>
      <c r="E6642" s="16" t="s">
        <v>2136</v>
      </c>
      <c r="F6642" s="16">
        <v>20</v>
      </c>
      <c r="G6642" s="16" t="s">
        <v>2037</v>
      </c>
      <c r="H6642" s="16" t="s">
        <v>1983</v>
      </c>
      <c r="I6642" s="16">
        <v>45.976585999999998</v>
      </c>
      <c r="J6642" s="16">
        <v>8.9141119999999994</v>
      </c>
      <c r="K6642" s="16">
        <v>1</v>
      </c>
      <c r="L6642" s="18" t="s">
        <v>369</v>
      </c>
      <c r="M6642" s="18">
        <v>1</v>
      </c>
      <c r="N6642" s="18" t="s">
        <v>4</v>
      </c>
      <c r="O6642" s="18">
        <v>20852318.399999999</v>
      </c>
      <c r="P6642" s="18">
        <v>20852318.399999999</v>
      </c>
      <c r="Q6642" s="18">
        <v>20852318.399999999</v>
      </c>
      <c r="R6642" s="18">
        <v>28096413.811711501</v>
      </c>
      <c r="S6642" s="20">
        <v>1</v>
      </c>
      <c r="T6642" s="21">
        <f t="shared" si="104"/>
        <v>28096413.811711501</v>
      </c>
      <c r="U6642" s="39">
        <f>T6642*Fx!$C$7</f>
        <v>29025220.879867256</v>
      </c>
    </row>
    <row r="6643" spans="1:21">
      <c r="A6643" s="16" t="s">
        <v>4770</v>
      </c>
      <c r="B6643" s="19"/>
      <c r="C6643" s="16" t="s">
        <v>1947</v>
      </c>
      <c r="D6643" s="16" t="s">
        <v>333</v>
      </c>
      <c r="E6643" s="16" t="s">
        <v>2097</v>
      </c>
      <c r="F6643" s="16">
        <v>24</v>
      </c>
      <c r="G6643" s="16" t="s">
        <v>2029</v>
      </c>
      <c r="H6643" s="16" t="s">
        <v>1959</v>
      </c>
      <c r="I6643" s="16">
        <v>46.182020000000001</v>
      </c>
      <c r="J6643" s="16">
        <v>7.3727429999999998</v>
      </c>
      <c r="K6643" s="16">
        <v>1</v>
      </c>
      <c r="L6643" s="18" t="s">
        <v>372</v>
      </c>
      <c r="M6643" s="18">
        <v>1</v>
      </c>
      <c r="N6643" s="18" t="s">
        <v>4</v>
      </c>
      <c r="O6643" s="18">
        <v>840000</v>
      </c>
      <c r="P6643" s="18">
        <v>840000</v>
      </c>
      <c r="Q6643" s="18">
        <v>840000</v>
      </c>
      <c r="R6643" s="18">
        <v>1131815.99998193</v>
      </c>
      <c r="S6643" s="20">
        <v>1</v>
      </c>
      <c r="T6643" s="21">
        <f t="shared" si="104"/>
        <v>1131815.99998193</v>
      </c>
      <c r="U6643" s="39">
        <f>T6643*Fx!$C$7</f>
        <v>1169231.4049400105</v>
      </c>
    </row>
    <row r="6644" spans="1:21">
      <c r="A6644" s="16" t="s">
        <v>4770</v>
      </c>
      <c r="B6644" s="19"/>
      <c r="C6644" s="16" t="s">
        <v>1947</v>
      </c>
      <c r="D6644" s="16" t="s">
        <v>333</v>
      </c>
      <c r="E6644" s="16" t="s">
        <v>2040</v>
      </c>
      <c r="F6644" s="16">
        <v>20</v>
      </c>
      <c r="G6644" s="16" t="s">
        <v>1982</v>
      </c>
      <c r="H6644" s="16" t="s">
        <v>1983</v>
      </c>
      <c r="I6644" s="16">
        <v>46.115569000000001</v>
      </c>
      <c r="J6644" s="16">
        <v>8.7076530000000005</v>
      </c>
      <c r="K6644" s="16">
        <v>1</v>
      </c>
      <c r="L6644" s="18" t="s">
        <v>369</v>
      </c>
      <c r="M6644" s="18">
        <v>1</v>
      </c>
      <c r="N6644" s="18" t="s">
        <v>4</v>
      </c>
      <c r="O6644" s="18">
        <v>174800</v>
      </c>
      <c r="P6644" s="18">
        <v>174800</v>
      </c>
      <c r="Q6644" s="18">
        <v>174800</v>
      </c>
      <c r="R6644" s="18">
        <v>235525.519996241</v>
      </c>
      <c r="S6644" s="20">
        <v>1</v>
      </c>
      <c r="T6644" s="21">
        <f t="shared" si="104"/>
        <v>235525.519996241</v>
      </c>
      <c r="U6644" s="39">
        <f>T6644*Fx!$C$7</f>
        <v>243311.48759942254</v>
      </c>
    </row>
    <row r="6645" spans="1:21">
      <c r="A6645" s="16" t="s">
        <v>4770</v>
      </c>
      <c r="B6645" s="19"/>
      <c r="C6645" s="16" t="s">
        <v>1947</v>
      </c>
      <c r="D6645" s="16" t="s">
        <v>333</v>
      </c>
      <c r="E6645" s="16" t="s">
        <v>2075</v>
      </c>
      <c r="F6645" s="16">
        <v>10</v>
      </c>
      <c r="G6645" s="16" t="s">
        <v>2057</v>
      </c>
      <c r="H6645" s="16" t="s">
        <v>1977</v>
      </c>
      <c r="I6645" s="16">
        <v>46.810093999999999</v>
      </c>
      <c r="J6645" s="16">
        <v>9.2595690000000008</v>
      </c>
      <c r="K6645" s="16">
        <v>1</v>
      </c>
      <c r="L6645" s="18" t="s">
        <v>353</v>
      </c>
      <c r="M6645" s="18">
        <v>1</v>
      </c>
      <c r="N6645" s="18" t="s">
        <v>4</v>
      </c>
      <c r="O6645" s="18">
        <v>98400</v>
      </c>
      <c r="P6645" s="18">
        <v>98400</v>
      </c>
      <c r="Q6645" s="18">
        <v>98399.999999999898</v>
      </c>
      <c r="R6645" s="18">
        <v>132584.15999788299</v>
      </c>
      <c r="S6645" s="20">
        <v>1</v>
      </c>
      <c r="T6645" s="21">
        <f t="shared" si="104"/>
        <v>132584.15999788299</v>
      </c>
      <c r="U6645" s="39">
        <f>T6645*Fx!$C$7</f>
        <v>136967.10743582956</v>
      </c>
    </row>
    <row r="6646" spans="1:21">
      <c r="A6646" s="16" t="s">
        <v>4770</v>
      </c>
      <c r="B6646" s="19"/>
      <c r="C6646" s="16" t="s">
        <v>1947</v>
      </c>
      <c r="D6646" s="16" t="s">
        <v>333</v>
      </c>
      <c r="E6646" s="16" t="s">
        <v>2085</v>
      </c>
      <c r="F6646" s="16">
        <v>10</v>
      </c>
      <c r="G6646" s="16" t="s">
        <v>2031</v>
      </c>
      <c r="H6646" s="16" t="s">
        <v>1977</v>
      </c>
      <c r="I6646" s="16">
        <v>46.541046999999999</v>
      </c>
      <c r="J6646" s="16">
        <v>9.876398</v>
      </c>
      <c r="K6646" s="16">
        <v>1</v>
      </c>
      <c r="L6646" s="18" t="s">
        <v>353</v>
      </c>
      <c r="M6646" s="18">
        <v>1</v>
      </c>
      <c r="N6646" s="18" t="s">
        <v>4</v>
      </c>
      <c r="O6646" s="18">
        <v>46400</v>
      </c>
      <c r="P6646" s="18">
        <v>46400</v>
      </c>
      <c r="Q6646" s="18">
        <v>46400</v>
      </c>
      <c r="R6646" s="18">
        <v>62519.359999002198</v>
      </c>
      <c r="S6646" s="20">
        <v>1</v>
      </c>
      <c r="T6646" s="21">
        <f t="shared" si="104"/>
        <v>62519.359999002198</v>
      </c>
      <c r="U6646" s="39">
        <f>T6646*Fx!$C$7</f>
        <v>64586.115701448558</v>
      </c>
    </row>
    <row r="6647" spans="1:21">
      <c r="A6647" s="16" t="s">
        <v>4770</v>
      </c>
      <c r="B6647" s="19"/>
      <c r="C6647" s="16" t="s">
        <v>1947</v>
      </c>
      <c r="D6647" s="16" t="s">
        <v>333</v>
      </c>
      <c r="E6647" s="16" t="s">
        <v>2051</v>
      </c>
      <c r="F6647" s="16">
        <v>6</v>
      </c>
      <c r="G6647" s="16" t="s">
        <v>1966</v>
      </c>
      <c r="H6647" s="16" t="s">
        <v>1967</v>
      </c>
      <c r="I6647" s="16">
        <v>46.699601000000001</v>
      </c>
      <c r="J6647" s="16">
        <v>7.7966360000000003</v>
      </c>
      <c r="K6647" s="16">
        <v>1</v>
      </c>
      <c r="L6647" s="18" t="s">
        <v>340</v>
      </c>
      <c r="M6647" s="18">
        <v>1</v>
      </c>
      <c r="N6647" s="18" t="s">
        <v>4</v>
      </c>
      <c r="O6647" s="18">
        <v>91200</v>
      </c>
      <c r="P6647" s="18">
        <v>91200</v>
      </c>
      <c r="Q6647" s="18">
        <v>91200</v>
      </c>
      <c r="R6647" s="18">
        <v>122882.879998038</v>
      </c>
      <c r="S6647" s="20">
        <v>1</v>
      </c>
      <c r="T6647" s="21">
        <f t="shared" si="104"/>
        <v>122882.879998038</v>
      </c>
      <c r="U6647" s="39">
        <f>T6647*Fx!$C$7</f>
        <v>126945.1239649153</v>
      </c>
    </row>
    <row r="6648" spans="1:21">
      <c r="A6648" s="16" t="s">
        <v>4770</v>
      </c>
      <c r="B6648" s="19"/>
      <c r="C6648" s="16" t="s">
        <v>1947</v>
      </c>
      <c r="D6648" s="16" t="s">
        <v>333</v>
      </c>
      <c r="E6648" s="16" t="s">
        <v>1999</v>
      </c>
      <c r="F6648" s="16">
        <v>10</v>
      </c>
      <c r="G6648" s="16" t="s">
        <v>2000</v>
      </c>
      <c r="H6648" s="16" t="s">
        <v>1977</v>
      </c>
      <c r="I6648" s="16">
        <v>46.837364999999998</v>
      </c>
      <c r="J6648" s="16">
        <v>9.275665</v>
      </c>
      <c r="K6648" s="16">
        <v>1</v>
      </c>
      <c r="L6648" s="18" t="s">
        <v>353</v>
      </c>
      <c r="M6648" s="18">
        <v>1</v>
      </c>
      <c r="N6648" s="18" t="s">
        <v>4</v>
      </c>
      <c r="O6648" s="18">
        <v>103200</v>
      </c>
      <c r="P6648" s="18">
        <v>103200</v>
      </c>
      <c r="Q6648" s="18">
        <v>103200</v>
      </c>
      <c r="R6648" s="18">
        <v>139051.67999778001</v>
      </c>
      <c r="S6648" s="20">
        <v>1</v>
      </c>
      <c r="T6648" s="21">
        <f t="shared" si="104"/>
        <v>139051.67999778001</v>
      </c>
      <c r="U6648" s="39">
        <f>T6648*Fx!$C$7</f>
        <v>143648.42974977277</v>
      </c>
    </row>
    <row r="6649" spans="1:21">
      <c r="A6649" s="16" t="s">
        <v>4770</v>
      </c>
      <c r="B6649" s="19"/>
      <c r="C6649" s="16" t="s">
        <v>1947</v>
      </c>
      <c r="D6649" s="16" t="s">
        <v>333</v>
      </c>
      <c r="E6649" s="16" t="s">
        <v>5345</v>
      </c>
      <c r="F6649" s="16">
        <v>19</v>
      </c>
      <c r="G6649" s="16" t="s">
        <v>4774</v>
      </c>
      <c r="H6649" s="16" t="s">
        <v>2613</v>
      </c>
      <c r="I6649" s="16">
        <v>46.965805000000003</v>
      </c>
      <c r="J6649" s="16">
        <v>9.475225</v>
      </c>
      <c r="K6649" s="16">
        <v>1</v>
      </c>
      <c r="L6649" s="18" t="s">
        <v>364</v>
      </c>
      <c r="M6649" s="18">
        <v>1</v>
      </c>
      <c r="N6649" s="18" t="s">
        <v>4</v>
      </c>
      <c r="O6649" s="18">
        <v>34840</v>
      </c>
      <c r="P6649" s="18">
        <v>34840</v>
      </c>
      <c r="Q6649" s="18">
        <v>34840</v>
      </c>
      <c r="R6649" s="18">
        <v>46943.415999250697</v>
      </c>
      <c r="S6649" s="20">
        <v>1</v>
      </c>
      <c r="T6649" s="21">
        <f t="shared" si="104"/>
        <v>46943.415999250697</v>
      </c>
      <c r="U6649" s="39">
        <f>T6649*Fx!$C$7</f>
        <v>48495.264462035848</v>
      </c>
    </row>
    <row r="6650" spans="1:21">
      <c r="A6650" s="16" t="s">
        <v>4770</v>
      </c>
      <c r="B6650" s="19"/>
      <c r="C6650" s="16" t="s">
        <v>1947</v>
      </c>
      <c r="D6650" s="16" t="s">
        <v>333</v>
      </c>
      <c r="E6650" s="16" t="s">
        <v>2053</v>
      </c>
      <c r="F6650" s="16">
        <v>10</v>
      </c>
      <c r="G6650" s="16" t="s">
        <v>2031</v>
      </c>
      <c r="H6650" s="16" t="s">
        <v>1977</v>
      </c>
      <c r="I6650" s="16">
        <v>46.491236000000001</v>
      </c>
      <c r="J6650" s="16">
        <v>9.8215939999999993</v>
      </c>
      <c r="K6650" s="16">
        <v>1</v>
      </c>
      <c r="L6650" s="18" t="s">
        <v>353</v>
      </c>
      <c r="M6650" s="18">
        <v>1</v>
      </c>
      <c r="N6650" s="18" t="s">
        <v>4</v>
      </c>
      <c r="O6650" s="18">
        <v>29895200</v>
      </c>
      <c r="P6650" s="18">
        <v>29895200</v>
      </c>
      <c r="Q6650" s="18">
        <v>29895200</v>
      </c>
      <c r="R6650" s="18">
        <v>40280792.479357101</v>
      </c>
      <c r="S6650" s="20">
        <v>1</v>
      </c>
      <c r="T6650" s="21">
        <f t="shared" si="104"/>
        <v>40280792.479357101</v>
      </c>
      <c r="U6650" s="39">
        <f>T6650*Fx!$C$7</f>
        <v>41612388.924955688</v>
      </c>
    </row>
    <row r="6651" spans="1:21">
      <c r="A6651" s="16" t="s">
        <v>4770</v>
      </c>
      <c r="B6651" s="19"/>
      <c r="C6651" s="16" t="s">
        <v>1947</v>
      </c>
      <c r="D6651" s="16" t="s">
        <v>333</v>
      </c>
      <c r="E6651" s="16" t="s">
        <v>2074</v>
      </c>
      <c r="F6651" s="16">
        <v>14</v>
      </c>
      <c r="G6651" s="16" t="s">
        <v>2059</v>
      </c>
      <c r="H6651" s="16" t="s">
        <v>2059</v>
      </c>
      <c r="I6651" s="16">
        <v>46.974761999999998</v>
      </c>
      <c r="J6651" s="16">
        <v>8.4380839999999999</v>
      </c>
      <c r="K6651" s="16">
        <v>1</v>
      </c>
      <c r="L6651" s="18" t="s">
        <v>361</v>
      </c>
      <c r="M6651" s="18">
        <v>1</v>
      </c>
      <c r="N6651" s="18" t="s">
        <v>4</v>
      </c>
      <c r="O6651" s="18">
        <v>956800</v>
      </c>
      <c r="P6651" s="18">
        <v>956800</v>
      </c>
      <c r="Q6651" s="18">
        <v>956800</v>
      </c>
      <c r="R6651" s="18">
        <v>1289192.3199794199</v>
      </c>
      <c r="S6651" s="20">
        <v>1</v>
      </c>
      <c r="T6651" s="21">
        <f t="shared" si="104"/>
        <v>1289192.3199794199</v>
      </c>
      <c r="U6651" s="39">
        <f>T6651*Fx!$C$7</f>
        <v>1331810.2479126242</v>
      </c>
    </row>
    <row r="6652" spans="1:21">
      <c r="A6652" s="16" t="s">
        <v>4770</v>
      </c>
      <c r="B6652" s="19"/>
      <c r="C6652" s="16" t="s">
        <v>1947</v>
      </c>
      <c r="D6652" s="16" t="s">
        <v>333</v>
      </c>
      <c r="E6652" s="16" t="s">
        <v>2073</v>
      </c>
      <c r="F6652" s="16">
        <v>10</v>
      </c>
      <c r="G6652" s="16" t="s">
        <v>1981</v>
      </c>
      <c r="H6652" s="16" t="s">
        <v>1977</v>
      </c>
      <c r="I6652" s="16">
        <v>46.759065999999997</v>
      </c>
      <c r="J6652" s="16">
        <v>9.5613810000000008</v>
      </c>
      <c r="K6652" s="16">
        <v>1</v>
      </c>
      <c r="L6652" s="18" t="s">
        <v>353</v>
      </c>
      <c r="M6652" s="18">
        <v>1</v>
      </c>
      <c r="N6652" s="18" t="s">
        <v>4</v>
      </c>
      <c r="O6652" s="18">
        <v>52000</v>
      </c>
      <c r="P6652" s="18">
        <v>52000</v>
      </c>
      <c r="Q6652" s="18">
        <v>52000</v>
      </c>
      <c r="R6652" s="18">
        <v>70064.799998881703</v>
      </c>
      <c r="S6652" s="20">
        <v>1</v>
      </c>
      <c r="T6652" s="21">
        <f t="shared" si="104"/>
        <v>70064.799998881703</v>
      </c>
      <c r="U6652" s="39">
        <f>T6652*Fx!$C$7</f>
        <v>72380.991734381925</v>
      </c>
    </row>
    <row r="6653" spans="1:21">
      <c r="A6653" s="16" t="s">
        <v>4770</v>
      </c>
      <c r="B6653" s="19"/>
      <c r="C6653" s="16" t="s">
        <v>1947</v>
      </c>
      <c r="D6653" s="16" t="s">
        <v>333</v>
      </c>
      <c r="E6653" s="16" t="s">
        <v>2143</v>
      </c>
      <c r="F6653" s="16">
        <v>24</v>
      </c>
      <c r="G6653" s="16" t="s">
        <v>2029</v>
      </c>
      <c r="H6653" s="16" t="s">
        <v>1959</v>
      </c>
      <c r="I6653" s="16">
        <v>46.21172</v>
      </c>
      <c r="J6653" s="16">
        <v>7.3990010000000002</v>
      </c>
      <c r="K6653" s="16">
        <v>1</v>
      </c>
      <c r="L6653" s="18" t="s">
        <v>372</v>
      </c>
      <c r="M6653" s="18">
        <v>1</v>
      </c>
      <c r="N6653" s="18" t="s">
        <v>4</v>
      </c>
      <c r="O6653" s="18">
        <v>1167200</v>
      </c>
      <c r="P6653" s="18">
        <v>1167200</v>
      </c>
      <c r="Q6653" s="18">
        <v>1167200</v>
      </c>
      <c r="R6653" s="18">
        <v>1572685.2799749</v>
      </c>
      <c r="S6653" s="20">
        <v>1</v>
      </c>
      <c r="T6653" s="21">
        <f t="shared" si="104"/>
        <v>1572685.2799749</v>
      </c>
      <c r="U6653" s="39">
        <f>T6653*Fx!$C$7</f>
        <v>1624674.8760071283</v>
      </c>
    </row>
    <row r="6654" spans="1:21">
      <c r="A6654" s="16" t="s">
        <v>4770</v>
      </c>
      <c r="B6654" s="19"/>
      <c r="C6654" s="16" t="s">
        <v>1947</v>
      </c>
      <c r="D6654" s="16" t="s">
        <v>333</v>
      </c>
      <c r="E6654" s="16" t="s">
        <v>2144</v>
      </c>
      <c r="F6654" s="16">
        <v>7</v>
      </c>
      <c r="G6654" s="16" t="s">
        <v>2145</v>
      </c>
      <c r="H6654" s="16" t="s">
        <v>1964</v>
      </c>
      <c r="I6654" s="16">
        <v>46.612304999999999</v>
      </c>
      <c r="J6654" s="16">
        <v>7.1263930000000002</v>
      </c>
      <c r="K6654" s="16">
        <v>1</v>
      </c>
      <c r="L6654" s="18" t="s">
        <v>346</v>
      </c>
      <c r="M6654" s="18">
        <v>1</v>
      </c>
      <c r="N6654" s="18" t="s">
        <v>4</v>
      </c>
      <c r="O6654" s="18">
        <v>95200</v>
      </c>
      <c r="P6654" s="18">
        <v>95200</v>
      </c>
      <c r="Q6654" s="18">
        <v>95200</v>
      </c>
      <c r="R6654" s="18">
        <v>128272.479997952</v>
      </c>
      <c r="S6654" s="20">
        <v>1</v>
      </c>
      <c r="T6654" s="21">
        <f t="shared" si="104"/>
        <v>128272.479997952</v>
      </c>
      <c r="U6654" s="39">
        <f>T6654*Fx!$C$7</f>
        <v>132512.89255986779</v>
      </c>
    </row>
    <row r="6655" spans="1:21">
      <c r="A6655" s="16" t="s">
        <v>4770</v>
      </c>
      <c r="B6655" s="19"/>
      <c r="C6655" s="16" t="s">
        <v>1947</v>
      </c>
      <c r="D6655" s="16" t="s">
        <v>333</v>
      </c>
      <c r="E6655" s="16" t="s">
        <v>2077</v>
      </c>
      <c r="F6655" s="16">
        <v>24</v>
      </c>
      <c r="G6655" s="16" t="s">
        <v>2014</v>
      </c>
      <c r="H6655" s="16" t="s">
        <v>1959</v>
      </c>
      <c r="I6655" s="16">
        <v>46.360554999999998</v>
      </c>
      <c r="J6655" s="16">
        <v>7.9740130000000002</v>
      </c>
      <c r="K6655" s="16">
        <v>1</v>
      </c>
      <c r="L6655" s="18" t="s">
        <v>372</v>
      </c>
      <c r="M6655" s="18">
        <v>1</v>
      </c>
      <c r="N6655" s="18" t="s">
        <v>4</v>
      </c>
      <c r="O6655" s="18">
        <v>605600</v>
      </c>
      <c r="P6655" s="18">
        <v>605600</v>
      </c>
      <c r="Q6655" s="18">
        <v>605600</v>
      </c>
      <c r="R6655" s="18">
        <v>815985.43998697703</v>
      </c>
      <c r="S6655" s="20">
        <v>1</v>
      </c>
      <c r="T6655" s="21">
        <f t="shared" si="104"/>
        <v>815985.43998697703</v>
      </c>
      <c r="U6655" s="39">
        <f>T6655*Fx!$C$7</f>
        <v>842960.16527580284</v>
      </c>
    </row>
    <row r="6656" spans="1:21">
      <c r="A6656" s="16" t="s">
        <v>4770</v>
      </c>
      <c r="B6656" s="19"/>
      <c r="C6656" s="16" t="s">
        <v>1947</v>
      </c>
      <c r="D6656" s="16" t="s">
        <v>333</v>
      </c>
      <c r="E6656" s="16" t="s">
        <v>2012</v>
      </c>
      <c r="F6656" s="16">
        <v>20</v>
      </c>
      <c r="G6656" s="16" t="s">
        <v>1982</v>
      </c>
      <c r="H6656" s="16" t="s">
        <v>1983</v>
      </c>
      <c r="I6656" s="16">
        <v>46.152880000000003</v>
      </c>
      <c r="J6656" s="16">
        <v>8.75047</v>
      </c>
      <c r="K6656" s="16">
        <v>1</v>
      </c>
      <c r="L6656" s="18" t="s">
        <v>369</v>
      </c>
      <c r="M6656" s="18">
        <v>1</v>
      </c>
      <c r="N6656" s="18" t="s">
        <v>4</v>
      </c>
      <c r="O6656" s="18">
        <v>106400</v>
      </c>
      <c r="P6656" s="18">
        <v>106400</v>
      </c>
      <c r="Q6656" s="18">
        <v>106400</v>
      </c>
      <c r="R6656" s="18">
        <v>143363.359997711</v>
      </c>
      <c r="S6656" s="20">
        <v>1</v>
      </c>
      <c r="T6656" s="21">
        <f t="shared" si="104"/>
        <v>143363.359997711</v>
      </c>
      <c r="U6656" s="39">
        <f>T6656*Fx!$C$7</f>
        <v>148102.64462573451</v>
      </c>
    </row>
    <row r="6657" spans="1:21">
      <c r="A6657" s="16" t="s">
        <v>4770</v>
      </c>
      <c r="B6657" s="19"/>
      <c r="C6657" s="16" t="s">
        <v>1947</v>
      </c>
      <c r="D6657" s="16" t="s">
        <v>333</v>
      </c>
      <c r="E6657" s="16" t="s">
        <v>2075</v>
      </c>
      <c r="F6657" s="16">
        <v>10</v>
      </c>
      <c r="G6657" s="16" t="s">
        <v>2057</v>
      </c>
      <c r="H6657" s="16" t="s">
        <v>1977</v>
      </c>
      <c r="I6657" s="16">
        <v>46.823419999999999</v>
      </c>
      <c r="J6657" s="16">
        <v>9.2656089999999995</v>
      </c>
      <c r="K6657" s="16">
        <v>1</v>
      </c>
      <c r="L6657" s="18" t="s">
        <v>353</v>
      </c>
      <c r="M6657" s="18">
        <v>1</v>
      </c>
      <c r="N6657" s="18" t="s">
        <v>4</v>
      </c>
      <c r="O6657" s="18">
        <v>767200</v>
      </c>
      <c r="P6657" s="18">
        <v>767200</v>
      </c>
      <c r="Q6657" s="18">
        <v>767200</v>
      </c>
      <c r="R6657" s="18">
        <v>1033725.2799835</v>
      </c>
      <c r="S6657" s="20">
        <v>1</v>
      </c>
      <c r="T6657" s="21">
        <f t="shared" si="104"/>
        <v>1033725.2799835</v>
      </c>
      <c r="U6657" s="39">
        <f>T6657*Fx!$C$7</f>
        <v>1067898.0165118803</v>
      </c>
    </row>
    <row r="6658" spans="1:21">
      <c r="A6658" s="16" t="s">
        <v>4770</v>
      </c>
      <c r="B6658" s="19"/>
      <c r="C6658" s="16" t="s">
        <v>1947</v>
      </c>
      <c r="D6658" s="16" t="s">
        <v>333</v>
      </c>
      <c r="E6658" s="16" t="s">
        <v>2012</v>
      </c>
      <c r="F6658" s="16">
        <v>20</v>
      </c>
      <c r="G6658" s="16" t="s">
        <v>1982</v>
      </c>
      <c r="H6658" s="16" t="s">
        <v>1983</v>
      </c>
      <c r="I6658" s="16">
        <v>46.157640999999998</v>
      </c>
      <c r="J6658" s="16">
        <v>8.7614160000000005</v>
      </c>
      <c r="K6658" s="16">
        <v>1</v>
      </c>
      <c r="L6658" s="18" t="s">
        <v>369</v>
      </c>
      <c r="M6658" s="18">
        <v>1</v>
      </c>
      <c r="N6658" s="18" t="s">
        <v>4</v>
      </c>
      <c r="O6658" s="18">
        <v>4311433.3094770899</v>
      </c>
      <c r="P6658" s="18">
        <v>4311433.3094770899</v>
      </c>
      <c r="Q6658" s="18">
        <v>4311433.3094770899</v>
      </c>
      <c r="R6658" s="18">
        <v>5809225.2410967201</v>
      </c>
      <c r="S6658" s="20">
        <v>1</v>
      </c>
      <c r="T6658" s="21">
        <f t="shared" si="104"/>
        <v>5809225.2410967201</v>
      </c>
      <c r="U6658" s="39">
        <f>T6658*Fx!$C$7</f>
        <v>6001265.7449346287</v>
      </c>
    </row>
    <row r="6659" spans="1:21">
      <c r="A6659" s="16" t="s">
        <v>4770</v>
      </c>
      <c r="B6659" s="19"/>
      <c r="C6659" s="16" t="s">
        <v>1947</v>
      </c>
      <c r="D6659" s="16" t="s">
        <v>333</v>
      </c>
      <c r="E6659" s="16" t="s">
        <v>2012</v>
      </c>
      <c r="F6659" s="16">
        <v>20</v>
      </c>
      <c r="G6659" s="16" t="s">
        <v>1982</v>
      </c>
      <c r="H6659" s="16" t="s">
        <v>1983</v>
      </c>
      <c r="I6659" s="16">
        <v>46.156708999999999</v>
      </c>
      <c r="J6659" s="16">
        <v>8.7690470000000005</v>
      </c>
      <c r="K6659" s="16">
        <v>1</v>
      </c>
      <c r="L6659" s="18" t="s">
        <v>369</v>
      </c>
      <c r="M6659" s="18">
        <v>1</v>
      </c>
      <c r="N6659" s="18" t="s">
        <v>4</v>
      </c>
      <c r="O6659" s="18">
        <v>45600</v>
      </c>
      <c r="P6659" s="18">
        <v>45600</v>
      </c>
      <c r="Q6659" s="18">
        <v>45600</v>
      </c>
      <c r="R6659" s="18">
        <v>61441.4399990194</v>
      </c>
      <c r="S6659" s="20">
        <v>1</v>
      </c>
      <c r="T6659" s="21">
        <f t="shared" si="104"/>
        <v>61441.4399990194</v>
      </c>
      <c r="U6659" s="39">
        <f>T6659*Fx!$C$7</f>
        <v>63472.561982458064</v>
      </c>
    </row>
    <row r="6660" spans="1:21">
      <c r="A6660" s="16" t="s">
        <v>4770</v>
      </c>
      <c r="B6660" s="19"/>
      <c r="C6660" s="16" t="s">
        <v>1947</v>
      </c>
      <c r="D6660" s="16" t="s">
        <v>333</v>
      </c>
      <c r="E6660" s="16" t="s">
        <v>2012</v>
      </c>
      <c r="F6660" s="16">
        <v>20</v>
      </c>
      <c r="G6660" s="16" t="s">
        <v>1982</v>
      </c>
      <c r="H6660" s="16" t="s">
        <v>1983</v>
      </c>
      <c r="I6660" s="16">
        <v>46.158672000000003</v>
      </c>
      <c r="J6660" s="16">
        <v>8.7760569999999998</v>
      </c>
      <c r="K6660" s="16">
        <v>1</v>
      </c>
      <c r="L6660" s="18" t="s">
        <v>369</v>
      </c>
      <c r="M6660" s="18">
        <v>1</v>
      </c>
      <c r="N6660" s="18" t="s">
        <v>4</v>
      </c>
      <c r="O6660" s="18">
        <v>76000</v>
      </c>
      <c r="P6660" s="18">
        <v>76000</v>
      </c>
      <c r="Q6660" s="18">
        <v>76000</v>
      </c>
      <c r="R6660" s="18">
        <v>102402.399998365</v>
      </c>
      <c r="S6660" s="20">
        <v>1</v>
      </c>
      <c r="T6660" s="21">
        <f t="shared" si="104"/>
        <v>102402.399998365</v>
      </c>
      <c r="U6660" s="39">
        <f>T6660*Fx!$C$7</f>
        <v>105787.60330409609</v>
      </c>
    </row>
    <row r="6661" spans="1:21">
      <c r="A6661" s="16" t="s">
        <v>4770</v>
      </c>
      <c r="B6661" s="19"/>
      <c r="C6661" s="16" t="s">
        <v>1947</v>
      </c>
      <c r="D6661" s="16" t="s">
        <v>333</v>
      </c>
      <c r="E6661" s="16" t="s">
        <v>2054</v>
      </c>
      <c r="F6661" s="16">
        <v>10</v>
      </c>
      <c r="G6661" s="16" t="s">
        <v>1976</v>
      </c>
      <c r="H6661" s="16" t="s">
        <v>1977</v>
      </c>
      <c r="I6661" s="16">
        <v>46.727313000000002</v>
      </c>
      <c r="J6661" s="16">
        <v>9.5503420000000006</v>
      </c>
      <c r="K6661" s="16">
        <v>1</v>
      </c>
      <c r="L6661" s="18" t="s">
        <v>353</v>
      </c>
      <c r="M6661" s="18">
        <v>1</v>
      </c>
      <c r="N6661" s="18" t="s">
        <v>4</v>
      </c>
      <c r="O6661" s="18">
        <v>143200</v>
      </c>
      <c r="P6661" s="18">
        <v>143200</v>
      </c>
      <c r="Q6661" s="18">
        <v>143200</v>
      </c>
      <c r="R6661" s="18">
        <v>192947.67999691999</v>
      </c>
      <c r="S6661" s="20">
        <v>1</v>
      </c>
      <c r="T6661" s="21">
        <f t="shared" si="104"/>
        <v>192947.67999691999</v>
      </c>
      <c r="U6661" s="39">
        <f>T6661*Fx!$C$7</f>
        <v>199326.11569929754</v>
      </c>
    </row>
    <row r="6662" spans="1:21">
      <c r="A6662" s="16" t="s">
        <v>4770</v>
      </c>
      <c r="B6662" s="19"/>
      <c r="C6662" s="16" t="s">
        <v>1947</v>
      </c>
      <c r="D6662" s="16" t="s">
        <v>333</v>
      </c>
      <c r="E6662" s="16" t="s">
        <v>2053</v>
      </c>
      <c r="F6662" s="16">
        <v>10</v>
      </c>
      <c r="G6662" s="16" t="s">
        <v>2031</v>
      </c>
      <c r="H6662" s="16" t="s">
        <v>1977</v>
      </c>
      <c r="I6662" s="16">
        <v>46.500267000000001</v>
      </c>
      <c r="J6662" s="16">
        <v>9.8405229999999992</v>
      </c>
      <c r="K6662" s="16">
        <v>1</v>
      </c>
      <c r="L6662" s="18" t="s">
        <v>353</v>
      </c>
      <c r="M6662" s="18">
        <v>1</v>
      </c>
      <c r="N6662" s="18" t="s">
        <v>4</v>
      </c>
      <c r="O6662" s="18">
        <v>1118952.55665623</v>
      </c>
      <c r="P6662" s="18">
        <v>1118952.55665623</v>
      </c>
      <c r="Q6662" s="18">
        <v>1118952.55665623</v>
      </c>
      <c r="R6662" s="18">
        <v>1507676.67481454</v>
      </c>
      <c r="S6662" s="20">
        <v>1</v>
      </c>
      <c r="T6662" s="21">
        <f t="shared" si="104"/>
        <v>1507676.67481454</v>
      </c>
      <c r="U6662" s="39">
        <f>T6662*Fx!$C$7</f>
        <v>1557517.2260480786</v>
      </c>
    </row>
    <row r="6663" spans="1:21">
      <c r="A6663" s="16" t="s">
        <v>4770</v>
      </c>
      <c r="B6663" s="19"/>
      <c r="C6663" s="16" t="s">
        <v>1947</v>
      </c>
      <c r="D6663" s="16" t="s">
        <v>333</v>
      </c>
      <c r="E6663" s="16" t="s">
        <v>2075</v>
      </c>
      <c r="F6663" s="16">
        <v>10</v>
      </c>
      <c r="G6663" s="16" t="s">
        <v>2057</v>
      </c>
      <c r="H6663" s="16" t="s">
        <v>1977</v>
      </c>
      <c r="I6663" s="16">
        <v>46.825266999999997</v>
      </c>
      <c r="J6663" s="16">
        <v>9.2629680000000008</v>
      </c>
      <c r="K6663" s="16">
        <v>1</v>
      </c>
      <c r="L6663" s="18" t="s">
        <v>353</v>
      </c>
      <c r="M6663" s="18">
        <v>1</v>
      </c>
      <c r="N6663" s="18" t="s">
        <v>4</v>
      </c>
      <c r="O6663" s="18">
        <v>174400</v>
      </c>
      <c r="P6663" s="18">
        <v>174400</v>
      </c>
      <c r="Q6663" s="18">
        <v>174400</v>
      </c>
      <c r="R6663" s="18">
        <v>234986.55999624901</v>
      </c>
      <c r="S6663" s="20">
        <v>1</v>
      </c>
      <c r="T6663" s="21">
        <f t="shared" si="104"/>
        <v>234986.55999624901</v>
      </c>
      <c r="U6663" s="39">
        <f>T6663*Fx!$C$7</f>
        <v>242754.7107399267</v>
      </c>
    </row>
    <row r="6664" spans="1:21">
      <c r="A6664" s="16" t="s">
        <v>4770</v>
      </c>
      <c r="B6664" s="19"/>
      <c r="C6664" s="16" t="s">
        <v>1947</v>
      </c>
      <c r="D6664" s="16" t="s">
        <v>333</v>
      </c>
      <c r="E6664" s="16" t="s">
        <v>2040</v>
      </c>
      <c r="F6664" s="16">
        <v>20</v>
      </c>
      <c r="G6664" s="16" t="s">
        <v>1982</v>
      </c>
      <c r="H6664" s="16" t="s">
        <v>1983</v>
      </c>
      <c r="I6664" s="16">
        <v>46.119698999999997</v>
      </c>
      <c r="J6664" s="16">
        <v>8.7064090000000007</v>
      </c>
      <c r="K6664" s="16">
        <v>1</v>
      </c>
      <c r="L6664" s="18" t="s">
        <v>369</v>
      </c>
      <c r="M6664" s="18">
        <v>1</v>
      </c>
      <c r="N6664" s="18" t="s">
        <v>4</v>
      </c>
      <c r="O6664" s="18">
        <v>304000</v>
      </c>
      <c r="P6664" s="18">
        <v>304000</v>
      </c>
      <c r="Q6664" s="18">
        <v>304000</v>
      </c>
      <c r="R6664" s="18">
        <v>409609.59999346198</v>
      </c>
      <c r="S6664" s="20">
        <v>1</v>
      </c>
      <c r="T6664" s="21">
        <f t="shared" si="104"/>
        <v>409609.59999346198</v>
      </c>
      <c r="U6664" s="39">
        <f>T6664*Fx!$C$7</f>
        <v>423150.4132163864</v>
      </c>
    </row>
    <row r="6665" spans="1:21">
      <c r="A6665" s="16" t="s">
        <v>4770</v>
      </c>
      <c r="B6665" s="19"/>
      <c r="C6665" s="16" t="s">
        <v>1947</v>
      </c>
      <c r="D6665" s="16" t="s">
        <v>333</v>
      </c>
      <c r="E6665" s="16" t="s">
        <v>2150</v>
      </c>
      <c r="F6665" s="16">
        <v>20</v>
      </c>
      <c r="G6665" s="16" t="s">
        <v>2037</v>
      </c>
      <c r="H6665" s="16" t="s">
        <v>1983</v>
      </c>
      <c r="I6665" s="16">
        <v>45.970821999999998</v>
      </c>
      <c r="J6665" s="16">
        <v>8.8718170000000001</v>
      </c>
      <c r="K6665" s="16">
        <v>1</v>
      </c>
      <c r="L6665" s="18" t="s">
        <v>369</v>
      </c>
      <c r="M6665" s="18">
        <v>1</v>
      </c>
      <c r="N6665" s="18" t="s">
        <v>4</v>
      </c>
      <c r="O6665" s="18">
        <v>52800</v>
      </c>
      <c r="P6665" s="18">
        <v>52800</v>
      </c>
      <c r="Q6665" s="18">
        <v>52800</v>
      </c>
      <c r="R6665" s="18">
        <v>71142.719998864501</v>
      </c>
      <c r="S6665" s="20">
        <v>1</v>
      </c>
      <c r="T6665" s="21">
        <f t="shared" si="104"/>
        <v>71142.719998864501</v>
      </c>
      <c r="U6665" s="39">
        <f>T6665*Fx!$C$7</f>
        <v>73494.545453372426</v>
      </c>
    </row>
    <row r="6666" spans="1:21">
      <c r="A6666" s="16" t="s">
        <v>4770</v>
      </c>
      <c r="B6666" s="19"/>
      <c r="C6666" s="16" t="s">
        <v>1947</v>
      </c>
      <c r="D6666" s="16" t="s">
        <v>333</v>
      </c>
      <c r="E6666" s="16" t="s">
        <v>2120</v>
      </c>
      <c r="F6666" s="16">
        <v>10</v>
      </c>
      <c r="G6666" s="16" t="s">
        <v>2031</v>
      </c>
      <c r="H6666" s="16" t="s">
        <v>1977</v>
      </c>
      <c r="I6666" s="16">
        <v>46.421222</v>
      </c>
      <c r="J6666" s="16">
        <v>9.7567050000000002</v>
      </c>
      <c r="K6666" s="16">
        <v>1</v>
      </c>
      <c r="L6666" s="18" t="s">
        <v>353</v>
      </c>
      <c r="M6666" s="18">
        <v>1</v>
      </c>
      <c r="N6666" s="18" t="s">
        <v>4</v>
      </c>
      <c r="O6666" s="18">
        <v>364000</v>
      </c>
      <c r="P6666" s="18">
        <v>364000</v>
      </c>
      <c r="Q6666" s="18">
        <v>364000</v>
      </c>
      <c r="R6666" s="18">
        <v>490453.59999217198</v>
      </c>
      <c r="S6666" s="20">
        <v>1</v>
      </c>
      <c r="T6666" s="21">
        <f t="shared" si="104"/>
        <v>490453.59999217198</v>
      </c>
      <c r="U6666" s="39">
        <f>T6666*Fx!$C$7</f>
        <v>506666.94214067358</v>
      </c>
    </row>
    <row r="6667" spans="1:21">
      <c r="A6667" s="16" t="s">
        <v>4770</v>
      </c>
      <c r="B6667" s="19"/>
      <c r="C6667" s="16" t="s">
        <v>1947</v>
      </c>
      <c r="D6667" s="16" t="s">
        <v>333</v>
      </c>
      <c r="E6667" s="16" t="s">
        <v>2076</v>
      </c>
      <c r="F6667" s="16">
        <v>24</v>
      </c>
      <c r="G6667" s="16" t="s">
        <v>2025</v>
      </c>
      <c r="H6667" s="16" t="s">
        <v>1959</v>
      </c>
      <c r="I6667" s="16">
        <v>46.293322000000003</v>
      </c>
      <c r="J6667" s="16">
        <v>7.7808070000000003</v>
      </c>
      <c r="K6667" s="16">
        <v>1</v>
      </c>
      <c r="L6667" s="18" t="s">
        <v>372</v>
      </c>
      <c r="M6667" s="18">
        <v>1</v>
      </c>
      <c r="N6667" s="18" t="s">
        <v>4</v>
      </c>
      <c r="O6667" s="18">
        <v>597600</v>
      </c>
      <c r="P6667" s="18">
        <v>597600</v>
      </c>
      <c r="Q6667" s="18">
        <v>597600</v>
      </c>
      <c r="R6667" s="18">
        <v>805206.23998714797</v>
      </c>
      <c r="S6667" s="20">
        <v>1</v>
      </c>
      <c r="T6667" s="21">
        <f t="shared" si="104"/>
        <v>805206.23998714797</v>
      </c>
      <c r="U6667" s="39">
        <f>T6667*Fx!$C$7</f>
        <v>831824.62808589672</v>
      </c>
    </row>
    <row r="6668" spans="1:21">
      <c r="A6668" s="16" t="s">
        <v>4770</v>
      </c>
      <c r="B6668" s="19"/>
      <c r="C6668" s="16" t="s">
        <v>1947</v>
      </c>
      <c r="D6668" s="16" t="s">
        <v>333</v>
      </c>
      <c r="E6668" s="16" t="s">
        <v>2124</v>
      </c>
      <c r="F6668" s="16">
        <v>24</v>
      </c>
      <c r="G6668" s="16" t="s">
        <v>2029</v>
      </c>
      <c r="H6668" s="16" t="s">
        <v>1959</v>
      </c>
      <c r="I6668" s="16">
        <v>46.273783000000002</v>
      </c>
      <c r="J6668" s="16">
        <v>7.395562</v>
      </c>
      <c r="K6668" s="16">
        <v>1</v>
      </c>
      <c r="L6668" s="18" t="s">
        <v>372</v>
      </c>
      <c r="M6668" s="18">
        <v>1</v>
      </c>
      <c r="N6668" s="18" t="s">
        <v>4</v>
      </c>
      <c r="O6668" s="18">
        <v>659200</v>
      </c>
      <c r="P6668" s="18">
        <v>659200</v>
      </c>
      <c r="Q6668" s="18">
        <v>659200</v>
      </c>
      <c r="R6668" s="18">
        <v>888206.07998582395</v>
      </c>
      <c r="S6668" s="20">
        <v>1</v>
      </c>
      <c r="T6668" s="21">
        <f t="shared" si="104"/>
        <v>888206.07998582395</v>
      </c>
      <c r="U6668" s="39">
        <f>T6668*Fx!$C$7</f>
        <v>917568.26444816531</v>
      </c>
    </row>
    <row r="6669" spans="1:21">
      <c r="A6669" s="16" t="s">
        <v>4770</v>
      </c>
      <c r="B6669" s="19"/>
      <c r="C6669" s="16" t="s">
        <v>1947</v>
      </c>
      <c r="D6669" s="16" t="s">
        <v>333</v>
      </c>
      <c r="E6669" s="16" t="s">
        <v>2012</v>
      </c>
      <c r="F6669" s="16">
        <v>20</v>
      </c>
      <c r="G6669" s="16" t="s">
        <v>1982</v>
      </c>
      <c r="H6669" s="16" t="s">
        <v>1983</v>
      </c>
      <c r="I6669" s="16">
        <v>46.155540000000002</v>
      </c>
      <c r="J6669" s="16">
        <v>8.7645929999999996</v>
      </c>
      <c r="K6669" s="16">
        <v>1</v>
      </c>
      <c r="L6669" s="18" t="s">
        <v>369</v>
      </c>
      <c r="M6669" s="18">
        <v>1</v>
      </c>
      <c r="N6669" s="18" t="s">
        <v>4</v>
      </c>
      <c r="O6669" s="18">
        <v>30400</v>
      </c>
      <c r="P6669" s="18">
        <v>30400</v>
      </c>
      <c r="Q6669" s="18">
        <v>30400</v>
      </c>
      <c r="R6669" s="18">
        <v>40960.959999346203</v>
      </c>
      <c r="S6669" s="20">
        <v>1</v>
      </c>
      <c r="T6669" s="21">
        <f t="shared" si="104"/>
        <v>40960.959999346203</v>
      </c>
      <c r="U6669" s="39">
        <f>T6669*Fx!$C$7</f>
        <v>42315.041321638644</v>
      </c>
    </row>
    <row r="6670" spans="1:21">
      <c r="A6670" s="16" t="s">
        <v>4770</v>
      </c>
      <c r="B6670" s="19"/>
      <c r="C6670" s="16" t="s">
        <v>1947</v>
      </c>
      <c r="D6670" s="16" t="s">
        <v>333</v>
      </c>
      <c r="E6670" s="16" t="s">
        <v>2012</v>
      </c>
      <c r="F6670" s="16">
        <v>20</v>
      </c>
      <c r="G6670" s="16" t="s">
        <v>1982</v>
      </c>
      <c r="H6670" s="16" t="s">
        <v>1983</v>
      </c>
      <c r="I6670" s="16">
        <v>46.153348999999999</v>
      </c>
      <c r="J6670" s="16">
        <v>8.7560509999999994</v>
      </c>
      <c r="K6670" s="16">
        <v>1</v>
      </c>
      <c r="L6670" s="18" t="s">
        <v>369</v>
      </c>
      <c r="M6670" s="18">
        <v>1</v>
      </c>
      <c r="N6670" s="18" t="s">
        <v>4</v>
      </c>
      <c r="O6670" s="18">
        <v>884800</v>
      </c>
      <c r="P6670" s="18">
        <v>884800</v>
      </c>
      <c r="Q6670" s="18">
        <v>884800</v>
      </c>
      <c r="R6670" s="18">
        <v>1192179.5199809701</v>
      </c>
      <c r="S6670" s="20">
        <v>1</v>
      </c>
      <c r="T6670" s="21">
        <f t="shared" si="104"/>
        <v>1192179.5199809701</v>
      </c>
      <c r="U6670" s="39">
        <f>T6670*Fx!$C$7</f>
        <v>1231590.4132034816</v>
      </c>
    </row>
    <row r="6671" spans="1:21">
      <c r="A6671" s="16" t="s">
        <v>4770</v>
      </c>
      <c r="B6671" s="19"/>
      <c r="C6671" s="16" t="s">
        <v>1947</v>
      </c>
      <c r="D6671" s="16" t="s">
        <v>333</v>
      </c>
      <c r="E6671" s="16" t="s">
        <v>2075</v>
      </c>
      <c r="F6671" s="16">
        <v>10</v>
      </c>
      <c r="G6671" s="16" t="s">
        <v>2057</v>
      </c>
      <c r="H6671" s="16" t="s">
        <v>1977</v>
      </c>
      <c r="I6671" s="16">
        <v>46.805838000000001</v>
      </c>
      <c r="J6671" s="16">
        <v>9.2724790000000006</v>
      </c>
      <c r="K6671" s="16">
        <v>1</v>
      </c>
      <c r="L6671" s="18" t="s">
        <v>353</v>
      </c>
      <c r="M6671" s="18">
        <v>1</v>
      </c>
      <c r="N6671" s="18" t="s">
        <v>4</v>
      </c>
      <c r="O6671" s="18">
        <v>100800</v>
      </c>
      <c r="P6671" s="18">
        <v>100800</v>
      </c>
      <c r="Q6671" s="18">
        <v>100799.999999999</v>
      </c>
      <c r="R6671" s="18">
        <v>135817.91999783201</v>
      </c>
      <c r="S6671" s="20">
        <v>1</v>
      </c>
      <c r="T6671" s="21">
        <f t="shared" si="104"/>
        <v>135817.91999783201</v>
      </c>
      <c r="U6671" s="39">
        <f>T6671*Fx!$C$7</f>
        <v>140307.76859280167</v>
      </c>
    </row>
    <row r="6672" spans="1:21">
      <c r="A6672" s="16" t="s">
        <v>4770</v>
      </c>
      <c r="B6672" s="19"/>
      <c r="C6672" s="16" t="s">
        <v>1947</v>
      </c>
      <c r="D6672" s="16" t="s">
        <v>333</v>
      </c>
      <c r="E6672" s="16" t="s">
        <v>2147</v>
      </c>
      <c r="F6672" s="16">
        <v>24</v>
      </c>
      <c r="G6672" s="16" t="s">
        <v>2029</v>
      </c>
      <c r="H6672" s="16" t="s">
        <v>1959</v>
      </c>
      <c r="I6672" s="16">
        <v>46.087454999999999</v>
      </c>
      <c r="J6672" s="16">
        <v>7.5025459999999997</v>
      </c>
      <c r="K6672" s="16">
        <v>1</v>
      </c>
      <c r="L6672" s="18" t="s">
        <v>372</v>
      </c>
      <c r="M6672" s="18">
        <v>1</v>
      </c>
      <c r="N6672" s="18" t="s">
        <v>4</v>
      </c>
      <c r="O6672" s="18">
        <v>250400</v>
      </c>
      <c r="P6672" s="18">
        <v>250400</v>
      </c>
      <c r="Q6672" s="18">
        <v>250400</v>
      </c>
      <c r="R6672" s="18">
        <v>337388.959994615</v>
      </c>
      <c r="S6672" s="20">
        <v>1</v>
      </c>
      <c r="T6672" s="21">
        <f t="shared" si="104"/>
        <v>337388.959994615</v>
      </c>
      <c r="U6672" s="39">
        <f>T6672*Fx!$C$7</f>
        <v>348542.31404402381</v>
      </c>
    </row>
    <row r="6673" spans="1:21">
      <c r="A6673" s="16" t="s">
        <v>4770</v>
      </c>
      <c r="B6673" s="19"/>
      <c r="C6673" s="16" t="s">
        <v>1947</v>
      </c>
      <c r="D6673" s="16" t="s">
        <v>333</v>
      </c>
      <c r="E6673" s="16" t="s">
        <v>2060</v>
      </c>
      <c r="F6673" s="16">
        <v>20</v>
      </c>
      <c r="G6673" s="16" t="s">
        <v>2037</v>
      </c>
      <c r="H6673" s="16" t="s">
        <v>1983</v>
      </c>
      <c r="I6673" s="16">
        <v>46.006433000000001</v>
      </c>
      <c r="J6673" s="16">
        <v>8.9734099999999994</v>
      </c>
      <c r="K6673" s="16">
        <v>1</v>
      </c>
      <c r="L6673" s="18" t="s">
        <v>369</v>
      </c>
      <c r="M6673" s="18">
        <v>1</v>
      </c>
      <c r="N6673" s="18" t="s">
        <v>4</v>
      </c>
      <c r="O6673" s="18">
        <v>152000</v>
      </c>
      <c r="P6673" s="18">
        <v>152000</v>
      </c>
      <c r="Q6673" s="18">
        <v>152000</v>
      </c>
      <c r="R6673" s="18">
        <v>204804.79999673099</v>
      </c>
      <c r="S6673" s="20">
        <v>1</v>
      </c>
      <c r="T6673" s="21">
        <f t="shared" si="104"/>
        <v>204804.79999673099</v>
      </c>
      <c r="U6673" s="39">
        <f>T6673*Fx!$C$7</f>
        <v>211575.2066081932</v>
      </c>
    </row>
    <row r="6674" spans="1:21">
      <c r="A6674" s="16" t="s">
        <v>4770</v>
      </c>
      <c r="B6674" s="19"/>
      <c r="C6674" s="16" t="s">
        <v>1947</v>
      </c>
      <c r="D6674" s="16" t="s">
        <v>333</v>
      </c>
      <c r="E6674" s="16" t="s">
        <v>2150</v>
      </c>
      <c r="F6674" s="16">
        <v>20</v>
      </c>
      <c r="G6674" s="16" t="s">
        <v>2037</v>
      </c>
      <c r="H6674" s="16" t="s">
        <v>1983</v>
      </c>
      <c r="I6674" s="16">
        <v>45.969138999999998</v>
      </c>
      <c r="J6674" s="16">
        <v>8.8747150000000001</v>
      </c>
      <c r="K6674" s="16">
        <v>1</v>
      </c>
      <c r="L6674" s="18" t="s">
        <v>369</v>
      </c>
      <c r="M6674" s="18">
        <v>1</v>
      </c>
      <c r="N6674" s="18" t="s">
        <v>4</v>
      </c>
      <c r="O6674" s="18">
        <v>2961600</v>
      </c>
      <c r="P6674" s="18">
        <v>2961600</v>
      </c>
      <c r="Q6674" s="18">
        <v>2961600</v>
      </c>
      <c r="R6674" s="18">
        <v>3990459.83993631</v>
      </c>
      <c r="S6674" s="20">
        <v>1</v>
      </c>
      <c r="T6674" s="21">
        <f t="shared" si="104"/>
        <v>3990459.83993631</v>
      </c>
      <c r="U6674" s="39">
        <f>T6674*Fx!$C$7</f>
        <v>4122375.8677027998</v>
      </c>
    </row>
    <row r="6675" spans="1:21">
      <c r="A6675" s="16" t="s">
        <v>4770</v>
      </c>
      <c r="B6675" s="19"/>
      <c r="C6675" s="16" t="s">
        <v>1947</v>
      </c>
      <c r="D6675" s="16" t="s">
        <v>333</v>
      </c>
      <c r="E6675" s="16" t="s">
        <v>2098</v>
      </c>
      <c r="F6675" s="16">
        <v>10</v>
      </c>
      <c r="G6675" s="16" t="s">
        <v>2002</v>
      </c>
      <c r="H6675" s="16" t="s">
        <v>1977</v>
      </c>
      <c r="I6675" s="16">
        <v>46.826059000000001</v>
      </c>
      <c r="J6675" s="16">
        <v>9.8543140000000005</v>
      </c>
      <c r="K6675" s="16">
        <v>1</v>
      </c>
      <c r="L6675" s="18" t="s">
        <v>353</v>
      </c>
      <c r="M6675" s="18">
        <v>1</v>
      </c>
      <c r="N6675" s="18" t="s">
        <v>4</v>
      </c>
      <c r="O6675" s="18">
        <v>125600</v>
      </c>
      <c r="P6675" s="18">
        <v>125600</v>
      </c>
      <c r="Q6675" s="18">
        <v>125600</v>
      </c>
      <c r="R6675" s="18">
        <v>169233.43999729899</v>
      </c>
      <c r="S6675" s="20">
        <v>1</v>
      </c>
      <c r="T6675" s="21">
        <f t="shared" si="104"/>
        <v>169233.43999729899</v>
      </c>
      <c r="U6675" s="39">
        <f>T6675*Fx!$C$7</f>
        <v>174827.93388150726</v>
      </c>
    </row>
    <row r="6676" spans="1:21">
      <c r="A6676" s="16" t="s">
        <v>4770</v>
      </c>
      <c r="B6676" s="19"/>
      <c r="C6676" s="16" t="s">
        <v>1947</v>
      </c>
      <c r="D6676" s="16" t="s">
        <v>333</v>
      </c>
      <c r="E6676" s="16" t="s">
        <v>2012</v>
      </c>
      <c r="F6676" s="16">
        <v>20</v>
      </c>
      <c r="G6676" s="16" t="s">
        <v>1982</v>
      </c>
      <c r="H6676" s="16" t="s">
        <v>1983</v>
      </c>
      <c r="I6676" s="16">
        <v>46.153950999999999</v>
      </c>
      <c r="J6676" s="16">
        <v>8.7763329999999993</v>
      </c>
      <c r="K6676" s="16">
        <v>1</v>
      </c>
      <c r="L6676" s="18" t="s">
        <v>369</v>
      </c>
      <c r="M6676" s="18">
        <v>1</v>
      </c>
      <c r="N6676" s="18" t="s">
        <v>4</v>
      </c>
      <c r="O6676" s="18">
        <v>172000</v>
      </c>
      <c r="P6676" s="18">
        <v>172000</v>
      </c>
      <c r="Q6676" s="18">
        <v>172000</v>
      </c>
      <c r="R6676" s="18">
        <v>231752.79999630101</v>
      </c>
      <c r="S6676" s="20">
        <v>1</v>
      </c>
      <c r="T6676" s="21">
        <f t="shared" si="104"/>
        <v>231752.79999630101</v>
      </c>
      <c r="U6676" s="39">
        <f>T6676*Fx!$C$7</f>
        <v>239414.0495829556</v>
      </c>
    </row>
    <row r="6677" spans="1:21">
      <c r="A6677" s="16" t="s">
        <v>4770</v>
      </c>
      <c r="B6677" s="19"/>
      <c r="C6677" s="16" t="s">
        <v>1947</v>
      </c>
      <c r="D6677" s="16" t="s">
        <v>333</v>
      </c>
      <c r="E6677" s="16" t="s">
        <v>1990</v>
      </c>
      <c r="F6677" s="16">
        <v>24</v>
      </c>
      <c r="G6677" s="16" t="s">
        <v>1958</v>
      </c>
      <c r="H6677" s="16" t="s">
        <v>1959</v>
      </c>
      <c r="I6677" s="16">
        <v>46.307847000000002</v>
      </c>
      <c r="J6677" s="16">
        <v>7.4611710000000002</v>
      </c>
      <c r="K6677" s="16">
        <v>1</v>
      </c>
      <c r="L6677" s="18" t="s">
        <v>372</v>
      </c>
      <c r="M6677" s="18">
        <v>1</v>
      </c>
      <c r="N6677" s="18" t="s">
        <v>4</v>
      </c>
      <c r="O6677" s="18">
        <v>20800</v>
      </c>
      <c r="P6677" s="18">
        <v>20800</v>
      </c>
      <c r="Q6677" s="18">
        <v>20800</v>
      </c>
      <c r="R6677" s="18">
        <v>28025.919999552701</v>
      </c>
      <c r="S6677" s="20">
        <v>1</v>
      </c>
      <c r="T6677" s="21">
        <f t="shared" si="104"/>
        <v>28025.919999552701</v>
      </c>
      <c r="U6677" s="39">
        <f>T6677*Fx!$C$7</f>
        <v>28952.396693752795</v>
      </c>
    </row>
    <row r="6678" spans="1:21">
      <c r="A6678" s="16" t="s">
        <v>4770</v>
      </c>
      <c r="B6678" s="19"/>
      <c r="C6678" s="16" t="s">
        <v>1947</v>
      </c>
      <c r="D6678" s="16" t="s">
        <v>333</v>
      </c>
      <c r="E6678" s="16" t="s">
        <v>2031</v>
      </c>
      <c r="F6678" s="16">
        <v>10</v>
      </c>
      <c r="G6678" s="16" t="s">
        <v>2031</v>
      </c>
      <c r="H6678" s="16" t="s">
        <v>1977</v>
      </c>
      <c r="I6678" s="16">
        <v>46.408720000000002</v>
      </c>
      <c r="J6678" s="16">
        <v>9.7032919999999994</v>
      </c>
      <c r="K6678" s="16">
        <v>1</v>
      </c>
      <c r="L6678" s="18" t="s">
        <v>353</v>
      </c>
      <c r="M6678" s="18">
        <v>1</v>
      </c>
      <c r="N6678" s="18" t="s">
        <v>4</v>
      </c>
      <c r="O6678" s="18">
        <v>1800723.9939584199</v>
      </c>
      <c r="P6678" s="18">
        <v>1800723.9939584199</v>
      </c>
      <c r="Q6678" s="18">
        <v>1800723.9939584199</v>
      </c>
      <c r="R6678" s="18">
        <v>2426295.5094208498</v>
      </c>
      <c r="S6678" s="20">
        <v>1</v>
      </c>
      <c r="T6678" s="21">
        <f t="shared" si="104"/>
        <v>2426295.5094208498</v>
      </c>
      <c r="U6678" s="39">
        <f>T6678*Fx!$C$7</f>
        <v>2506503.6254347623</v>
      </c>
    </row>
    <row r="6679" spans="1:21">
      <c r="A6679" s="16" t="s">
        <v>4770</v>
      </c>
      <c r="B6679" s="19"/>
      <c r="C6679" s="16" t="s">
        <v>1947</v>
      </c>
      <c r="D6679" s="16" t="s">
        <v>333</v>
      </c>
      <c r="E6679" s="16" t="s">
        <v>2125</v>
      </c>
      <c r="F6679" s="16">
        <v>23</v>
      </c>
      <c r="G6679" s="16" t="s">
        <v>1998</v>
      </c>
      <c r="H6679" s="16" t="s">
        <v>1988</v>
      </c>
      <c r="I6679" s="16">
        <v>46.437981000000001</v>
      </c>
      <c r="J6679" s="16">
        <v>6.911835</v>
      </c>
      <c r="K6679" s="16">
        <v>1</v>
      </c>
      <c r="L6679" s="18" t="s">
        <v>371</v>
      </c>
      <c r="M6679" s="18">
        <v>1</v>
      </c>
      <c r="N6679" s="18" t="s">
        <v>4</v>
      </c>
      <c r="O6679" s="18">
        <v>32000</v>
      </c>
      <c r="P6679" s="18">
        <v>32000</v>
      </c>
      <c r="Q6679" s="18">
        <v>31999.999999999902</v>
      </c>
      <c r="R6679" s="18">
        <v>43116.799999311799</v>
      </c>
      <c r="S6679" s="20">
        <v>1</v>
      </c>
      <c r="T6679" s="21">
        <f t="shared" si="104"/>
        <v>43116.799999311799</v>
      </c>
      <c r="U6679" s="39">
        <f>T6679*Fx!$C$7</f>
        <v>44542.148759619631</v>
      </c>
    </row>
    <row r="6680" spans="1:21">
      <c r="A6680" s="16" t="s">
        <v>4770</v>
      </c>
      <c r="B6680" s="19"/>
      <c r="C6680" s="16" t="s">
        <v>1947</v>
      </c>
      <c r="D6680" s="16" t="s">
        <v>333</v>
      </c>
      <c r="E6680" s="16" t="s">
        <v>2151</v>
      </c>
      <c r="F6680" s="16">
        <v>20</v>
      </c>
      <c r="G6680" s="16" t="s">
        <v>2037</v>
      </c>
      <c r="H6680" s="16" t="s">
        <v>1983</v>
      </c>
      <c r="I6680" s="16">
        <v>45.986569000000003</v>
      </c>
      <c r="J6680" s="16">
        <v>8.9119150000000005</v>
      </c>
      <c r="K6680" s="16">
        <v>1</v>
      </c>
      <c r="L6680" s="18" t="s">
        <v>369</v>
      </c>
      <c r="M6680" s="18">
        <v>1</v>
      </c>
      <c r="N6680" s="18" t="s">
        <v>4</v>
      </c>
      <c r="O6680" s="18">
        <v>338400</v>
      </c>
      <c r="P6680" s="18">
        <v>338400</v>
      </c>
      <c r="Q6680" s="18">
        <v>338400</v>
      </c>
      <c r="R6680" s="18">
        <v>455960.15999272198</v>
      </c>
      <c r="S6680" s="20">
        <v>1</v>
      </c>
      <c r="T6680" s="21">
        <f t="shared" si="104"/>
        <v>455960.15999272198</v>
      </c>
      <c r="U6680" s="39">
        <f>T6680*Fx!$C$7</f>
        <v>471033.22313297732</v>
      </c>
    </row>
    <row r="6681" spans="1:21">
      <c r="A6681" s="16" t="s">
        <v>4770</v>
      </c>
      <c r="B6681" s="19"/>
      <c r="C6681" s="16" t="s">
        <v>1947</v>
      </c>
      <c r="D6681" s="16" t="s">
        <v>333</v>
      </c>
      <c r="E6681" s="16" t="s">
        <v>2075</v>
      </c>
      <c r="F6681" s="16">
        <v>10</v>
      </c>
      <c r="G6681" s="16" t="s">
        <v>2057</v>
      </c>
      <c r="H6681" s="16" t="s">
        <v>1977</v>
      </c>
      <c r="I6681" s="16">
        <v>46.805067000000001</v>
      </c>
      <c r="J6681" s="16">
        <v>9.2496150000000004</v>
      </c>
      <c r="K6681" s="16">
        <v>1</v>
      </c>
      <c r="L6681" s="18" t="s">
        <v>353</v>
      </c>
      <c r="M6681" s="18">
        <v>1</v>
      </c>
      <c r="N6681" s="18" t="s">
        <v>4</v>
      </c>
      <c r="O6681" s="18">
        <v>67200</v>
      </c>
      <c r="P6681" s="18">
        <v>67200</v>
      </c>
      <c r="Q6681" s="18">
        <v>67200</v>
      </c>
      <c r="R6681" s="18">
        <v>90545.279998554906</v>
      </c>
      <c r="S6681" s="20">
        <v>1</v>
      </c>
      <c r="T6681" s="21">
        <f t="shared" si="104"/>
        <v>90545.279998554906</v>
      </c>
      <c r="U6681" s="39">
        <f>T6681*Fx!$C$7</f>
        <v>93538.512395201353</v>
      </c>
    </row>
    <row r="6682" spans="1:21">
      <c r="A6682" s="16" t="s">
        <v>4770</v>
      </c>
      <c r="B6682" s="19"/>
      <c r="C6682" s="16" t="s">
        <v>1947</v>
      </c>
      <c r="D6682" s="16" t="s">
        <v>333</v>
      </c>
      <c r="E6682" s="16" t="s">
        <v>2097</v>
      </c>
      <c r="F6682" s="16">
        <v>24</v>
      </c>
      <c r="G6682" s="16" t="s">
        <v>2029</v>
      </c>
      <c r="H6682" s="16" t="s">
        <v>1959</v>
      </c>
      <c r="I6682" s="16">
        <v>46.183508000000003</v>
      </c>
      <c r="J6682" s="16">
        <v>7.3863110000000001</v>
      </c>
      <c r="K6682" s="16">
        <v>1</v>
      </c>
      <c r="L6682" s="18" t="s">
        <v>372</v>
      </c>
      <c r="M6682" s="18">
        <v>1</v>
      </c>
      <c r="N6682" s="18" t="s">
        <v>4</v>
      </c>
      <c r="O6682" s="18">
        <v>389600</v>
      </c>
      <c r="P6682" s="18">
        <v>389600</v>
      </c>
      <c r="Q6682" s="18">
        <v>389600</v>
      </c>
      <c r="R6682" s="18">
        <v>524947.03999162104</v>
      </c>
      <c r="S6682" s="20">
        <v>1</v>
      </c>
      <c r="T6682" s="21">
        <f t="shared" si="104"/>
        <v>524947.03999162104</v>
      </c>
      <c r="U6682" s="39">
        <f>T6682*Fx!$C$7</f>
        <v>542300.66114836896</v>
      </c>
    </row>
    <row r="6683" spans="1:21">
      <c r="A6683" s="16" t="s">
        <v>4770</v>
      </c>
      <c r="B6683" s="19"/>
      <c r="C6683" s="16" t="s">
        <v>1947</v>
      </c>
      <c r="D6683" s="16" t="s">
        <v>333</v>
      </c>
      <c r="E6683" s="16" t="s">
        <v>2075</v>
      </c>
      <c r="F6683" s="16">
        <v>10</v>
      </c>
      <c r="G6683" s="16" t="s">
        <v>2057</v>
      </c>
      <c r="H6683" s="16" t="s">
        <v>1977</v>
      </c>
      <c r="I6683" s="16">
        <v>46.822369000000002</v>
      </c>
      <c r="J6683" s="16">
        <v>9.2647250000000003</v>
      </c>
      <c r="K6683" s="16">
        <v>1</v>
      </c>
      <c r="L6683" s="18" t="s">
        <v>353</v>
      </c>
      <c r="M6683" s="18">
        <v>1</v>
      </c>
      <c r="N6683" s="18" t="s">
        <v>4</v>
      </c>
      <c r="O6683" s="18">
        <v>99200</v>
      </c>
      <c r="P6683" s="18">
        <v>99200</v>
      </c>
      <c r="Q6683" s="18">
        <v>99199.999999999898</v>
      </c>
      <c r="R6683" s="18">
        <v>133662.07999786601</v>
      </c>
      <c r="S6683" s="20">
        <v>1</v>
      </c>
      <c r="T6683" s="21">
        <f t="shared" si="104"/>
        <v>133662.07999786601</v>
      </c>
      <c r="U6683" s="39">
        <f>T6683*Fx!$C$7</f>
        <v>138080.66115482026</v>
      </c>
    </row>
    <row r="6684" spans="1:21">
      <c r="A6684" s="16" t="s">
        <v>4770</v>
      </c>
      <c r="B6684" s="19"/>
      <c r="C6684" s="16" t="s">
        <v>1947</v>
      </c>
      <c r="D6684" s="16" t="s">
        <v>333</v>
      </c>
      <c r="E6684" s="16" t="s">
        <v>1978</v>
      </c>
      <c r="F6684" s="16">
        <v>24</v>
      </c>
      <c r="G6684" s="16" t="s">
        <v>1979</v>
      </c>
      <c r="H6684" s="16" t="s">
        <v>1959</v>
      </c>
      <c r="I6684" s="16">
        <v>46.185912000000002</v>
      </c>
      <c r="J6684" s="16">
        <v>7.3044719999999996</v>
      </c>
      <c r="K6684" s="16">
        <v>1</v>
      </c>
      <c r="L6684" s="18" t="s">
        <v>372</v>
      </c>
      <c r="M6684" s="18">
        <v>1</v>
      </c>
      <c r="N6684" s="18" t="s">
        <v>4</v>
      </c>
      <c r="O6684" s="18">
        <v>1009600</v>
      </c>
      <c r="P6684" s="18">
        <v>1009600</v>
      </c>
      <c r="Q6684" s="18">
        <v>1009600</v>
      </c>
      <c r="R6684" s="18">
        <v>1360335.03997828</v>
      </c>
      <c r="S6684" s="20">
        <v>1</v>
      </c>
      <c r="T6684" s="21">
        <f t="shared" si="104"/>
        <v>1360335.03997828</v>
      </c>
      <c r="U6684" s="39">
        <f>T6684*Fx!$C$7</f>
        <v>1405304.7933659919</v>
      </c>
    </row>
    <row r="6685" spans="1:21">
      <c r="A6685" s="16" t="s">
        <v>4770</v>
      </c>
      <c r="B6685" s="19"/>
      <c r="C6685" s="16" t="s">
        <v>1947</v>
      </c>
      <c r="D6685" s="16" t="s">
        <v>333</v>
      </c>
      <c r="E6685" s="16" t="s">
        <v>1992</v>
      </c>
      <c r="F6685" s="16">
        <v>6</v>
      </c>
      <c r="G6685" s="16" t="s">
        <v>1966</v>
      </c>
      <c r="H6685" s="16" t="s">
        <v>1967</v>
      </c>
      <c r="I6685" s="16">
        <v>46.624039000000003</v>
      </c>
      <c r="J6685" s="16">
        <v>8.0393369999999997</v>
      </c>
      <c r="K6685" s="16">
        <v>1</v>
      </c>
      <c r="L6685" s="18" t="s">
        <v>340</v>
      </c>
      <c r="M6685" s="18">
        <v>1</v>
      </c>
      <c r="N6685" s="18" t="s">
        <v>4</v>
      </c>
      <c r="O6685" s="18">
        <v>96000</v>
      </c>
      <c r="P6685" s="18">
        <v>96000</v>
      </c>
      <c r="Q6685" s="18">
        <v>96000</v>
      </c>
      <c r="R6685" s="18">
        <v>129350.399997935</v>
      </c>
      <c r="S6685" s="20">
        <v>1</v>
      </c>
      <c r="T6685" s="21">
        <f t="shared" si="104"/>
        <v>129350.399997935</v>
      </c>
      <c r="U6685" s="39">
        <f>T6685*Fx!$C$7</f>
        <v>133626.44627885849</v>
      </c>
    </row>
    <row r="6686" spans="1:21">
      <c r="A6686" s="16" t="s">
        <v>4770</v>
      </c>
      <c r="B6686" s="19"/>
      <c r="C6686" s="16" t="s">
        <v>1947</v>
      </c>
      <c r="D6686" s="16" t="s">
        <v>333</v>
      </c>
      <c r="E6686" s="16" t="s">
        <v>2126</v>
      </c>
      <c r="F6686" s="16">
        <v>6</v>
      </c>
      <c r="G6686" s="16" t="s">
        <v>2127</v>
      </c>
      <c r="H6686" s="16" t="s">
        <v>1967</v>
      </c>
      <c r="I6686" s="16">
        <v>46.502189999999999</v>
      </c>
      <c r="J6686" s="16">
        <v>7.5727060000000002</v>
      </c>
      <c r="K6686" s="16">
        <v>1</v>
      </c>
      <c r="L6686" s="18" t="s">
        <v>340</v>
      </c>
      <c r="M6686" s="18">
        <v>1</v>
      </c>
      <c r="N6686" s="18" t="s">
        <v>4</v>
      </c>
      <c r="O6686" s="18">
        <v>54274.159331752497</v>
      </c>
      <c r="P6686" s="18">
        <v>54274.159331752497</v>
      </c>
      <c r="Q6686" s="18">
        <v>54274.159331752402</v>
      </c>
      <c r="R6686" s="18">
        <v>73129.002282436093</v>
      </c>
      <c r="S6686" s="20">
        <v>1</v>
      </c>
      <c r="T6686" s="21">
        <f t="shared" si="104"/>
        <v>73129.002282436093</v>
      </c>
      <c r="U6686" s="39">
        <f>T6686*Fx!$C$7</f>
        <v>75546.489961194326</v>
      </c>
    </row>
    <row r="6687" spans="1:21">
      <c r="A6687" s="16" t="s">
        <v>4770</v>
      </c>
      <c r="B6687" s="19"/>
      <c r="C6687" s="16" t="s">
        <v>1947</v>
      </c>
      <c r="D6687" s="16" t="s">
        <v>333</v>
      </c>
      <c r="E6687" s="16" t="s">
        <v>2055</v>
      </c>
      <c r="F6687" s="16">
        <v>10</v>
      </c>
      <c r="G6687" s="16" t="s">
        <v>2031</v>
      </c>
      <c r="H6687" s="16" t="s">
        <v>1977</v>
      </c>
      <c r="I6687" s="16">
        <v>46.551389</v>
      </c>
      <c r="J6687" s="16">
        <v>9.8876550000000005</v>
      </c>
      <c r="K6687" s="16">
        <v>1</v>
      </c>
      <c r="L6687" s="18" t="s">
        <v>353</v>
      </c>
      <c r="M6687" s="18">
        <v>1</v>
      </c>
      <c r="N6687" s="18" t="s">
        <v>4</v>
      </c>
      <c r="O6687" s="18">
        <v>149600</v>
      </c>
      <c r="P6687" s="18">
        <v>149600</v>
      </c>
      <c r="Q6687" s="18">
        <v>149600</v>
      </c>
      <c r="R6687" s="18">
        <v>201571.039996782</v>
      </c>
      <c r="S6687" s="20">
        <v>1</v>
      </c>
      <c r="T6687" s="21">
        <f t="shared" si="104"/>
        <v>201571.039996782</v>
      </c>
      <c r="U6687" s="39">
        <f>T6687*Fx!$C$7</f>
        <v>208234.54545122109</v>
      </c>
    </row>
    <row r="6688" spans="1:21">
      <c r="A6688" s="16" t="s">
        <v>4770</v>
      </c>
      <c r="B6688" s="19"/>
      <c r="C6688" s="16" t="s">
        <v>1947</v>
      </c>
      <c r="D6688" s="16" t="s">
        <v>333</v>
      </c>
      <c r="E6688" s="16" t="s">
        <v>2081</v>
      </c>
      <c r="F6688" s="16">
        <v>24</v>
      </c>
      <c r="G6688" s="16" t="s">
        <v>2014</v>
      </c>
      <c r="H6688" s="16" t="s">
        <v>1959</v>
      </c>
      <c r="I6688" s="16">
        <v>46.306221999999998</v>
      </c>
      <c r="J6688" s="16">
        <v>8.0107280000000003</v>
      </c>
      <c r="K6688" s="16">
        <v>1</v>
      </c>
      <c r="L6688" s="18" t="s">
        <v>372</v>
      </c>
      <c r="M6688" s="18">
        <v>1</v>
      </c>
      <c r="N6688" s="18" t="s">
        <v>4</v>
      </c>
      <c r="O6688" s="18">
        <v>163200</v>
      </c>
      <c r="P6688" s="18">
        <v>163200</v>
      </c>
      <c r="Q6688" s="18">
        <v>163200</v>
      </c>
      <c r="R6688" s="18">
        <v>219895.67999649001</v>
      </c>
      <c r="S6688" s="20">
        <v>1</v>
      </c>
      <c r="T6688" s="21">
        <f t="shared" si="104"/>
        <v>219895.67999649001</v>
      </c>
      <c r="U6688" s="39">
        <f>T6688*Fx!$C$7</f>
        <v>227164.95867405995</v>
      </c>
    </row>
    <row r="6689" spans="1:21">
      <c r="A6689" s="16" t="s">
        <v>4770</v>
      </c>
      <c r="B6689" s="19"/>
      <c r="C6689" s="16" t="s">
        <v>1947</v>
      </c>
      <c r="D6689" s="16" t="s">
        <v>333</v>
      </c>
      <c r="E6689" s="16" t="s">
        <v>2003</v>
      </c>
      <c r="F6689" s="16">
        <v>22</v>
      </c>
      <c r="G6689" s="16" t="s">
        <v>2004</v>
      </c>
      <c r="H6689" s="16" t="s">
        <v>2004</v>
      </c>
      <c r="I6689" s="16">
        <v>46.636977999999999</v>
      </c>
      <c r="J6689" s="16">
        <v>8.5947619999999993</v>
      </c>
      <c r="K6689" s="16">
        <v>1</v>
      </c>
      <c r="L6689" s="18" t="s">
        <v>370</v>
      </c>
      <c r="M6689" s="18">
        <v>1</v>
      </c>
      <c r="N6689" s="18" t="s">
        <v>4</v>
      </c>
      <c r="O6689" s="18">
        <v>37600</v>
      </c>
      <c r="P6689" s="18">
        <v>37600</v>
      </c>
      <c r="Q6689" s="18">
        <v>37600</v>
      </c>
      <c r="R6689" s="18">
        <v>50662.239999191399</v>
      </c>
      <c r="S6689" s="20">
        <v>1</v>
      </c>
      <c r="T6689" s="21">
        <f t="shared" si="104"/>
        <v>50662.239999191399</v>
      </c>
      <c r="U6689" s="39">
        <f>T6689*Fx!$C$7</f>
        <v>52337.0247925531</v>
      </c>
    </row>
    <row r="6690" spans="1:21">
      <c r="A6690" s="16" t="s">
        <v>4770</v>
      </c>
      <c r="B6690" s="19"/>
      <c r="C6690" s="16" t="s">
        <v>1947</v>
      </c>
      <c r="D6690" s="16" t="s">
        <v>333</v>
      </c>
      <c r="E6690" s="16" t="s">
        <v>2137</v>
      </c>
      <c r="F6690" s="16">
        <v>20</v>
      </c>
      <c r="G6690" s="16" t="s">
        <v>1982</v>
      </c>
      <c r="H6690" s="16" t="s">
        <v>1983</v>
      </c>
      <c r="I6690" s="16">
        <v>46.179824000000004</v>
      </c>
      <c r="J6690" s="16">
        <v>8.8017479999999999</v>
      </c>
      <c r="K6690" s="16">
        <v>1</v>
      </c>
      <c r="L6690" s="18" t="s">
        <v>369</v>
      </c>
      <c r="M6690" s="18">
        <v>1</v>
      </c>
      <c r="N6690" s="18" t="s">
        <v>4</v>
      </c>
      <c r="O6690" s="18">
        <v>40000</v>
      </c>
      <c r="P6690" s="18">
        <v>40000</v>
      </c>
      <c r="Q6690" s="18">
        <v>40000</v>
      </c>
      <c r="R6690" s="18">
        <v>53895.9999991398</v>
      </c>
      <c r="S6690" s="20">
        <v>1</v>
      </c>
      <c r="T6690" s="21">
        <f t="shared" si="104"/>
        <v>53895.9999991398</v>
      </c>
      <c r="U6690" s="39">
        <f>T6690*Fx!$C$7</f>
        <v>55677.685949524595</v>
      </c>
    </row>
    <row r="6691" spans="1:21">
      <c r="A6691" s="16" t="s">
        <v>4770</v>
      </c>
      <c r="B6691" s="19"/>
      <c r="C6691" s="16" t="s">
        <v>1947</v>
      </c>
      <c r="D6691" s="16" t="s">
        <v>333</v>
      </c>
      <c r="E6691" s="16" t="s">
        <v>2054</v>
      </c>
      <c r="F6691" s="16">
        <v>10</v>
      </c>
      <c r="G6691" s="16" t="s">
        <v>1976</v>
      </c>
      <c r="H6691" s="16" t="s">
        <v>1977</v>
      </c>
      <c r="I6691" s="16">
        <v>46.738027000000002</v>
      </c>
      <c r="J6691" s="16">
        <v>9.5575430000000008</v>
      </c>
      <c r="K6691" s="16">
        <v>1</v>
      </c>
      <c r="L6691" s="18" t="s">
        <v>353</v>
      </c>
      <c r="M6691" s="18">
        <v>1</v>
      </c>
      <c r="N6691" s="18" t="s">
        <v>4</v>
      </c>
      <c r="O6691" s="18">
        <v>51200</v>
      </c>
      <c r="P6691" s="18">
        <v>51200</v>
      </c>
      <c r="Q6691" s="18">
        <v>51200</v>
      </c>
      <c r="R6691" s="18">
        <v>68986.879998898905</v>
      </c>
      <c r="S6691" s="20">
        <v>1</v>
      </c>
      <c r="T6691" s="21">
        <f t="shared" si="104"/>
        <v>68986.879998898905</v>
      </c>
      <c r="U6691" s="39">
        <f>T6691*Fx!$C$7</f>
        <v>71267.438015391439</v>
      </c>
    </row>
    <row r="6692" spans="1:21">
      <c r="A6692" s="16" t="s">
        <v>4770</v>
      </c>
      <c r="B6692" s="19"/>
      <c r="C6692" s="16" t="s">
        <v>1947</v>
      </c>
      <c r="D6692" s="16" t="s">
        <v>333</v>
      </c>
      <c r="E6692" s="16" t="s">
        <v>2146</v>
      </c>
      <c r="F6692" s="16">
        <v>15</v>
      </c>
      <c r="G6692" s="16" t="s">
        <v>2079</v>
      </c>
      <c r="H6692" s="16" t="s">
        <v>2079</v>
      </c>
      <c r="I6692" s="16">
        <v>46.902205000000002</v>
      </c>
      <c r="J6692" s="16">
        <v>8.2731089999999998</v>
      </c>
      <c r="K6692" s="16">
        <v>1</v>
      </c>
      <c r="L6692" s="18" t="s">
        <v>363</v>
      </c>
      <c r="M6692" s="18">
        <v>1</v>
      </c>
      <c r="N6692" s="18" t="s">
        <v>4</v>
      </c>
      <c r="O6692" s="18">
        <v>57600</v>
      </c>
      <c r="P6692" s="18">
        <v>57600</v>
      </c>
      <c r="Q6692" s="18">
        <v>57600</v>
      </c>
      <c r="R6692" s="18">
        <v>77610.239998761303</v>
      </c>
      <c r="S6692" s="20">
        <v>1</v>
      </c>
      <c r="T6692" s="21">
        <f t="shared" si="104"/>
        <v>77610.239998761303</v>
      </c>
      <c r="U6692" s="39">
        <f>T6692*Fx!$C$7</f>
        <v>80175.867767315402</v>
      </c>
    </row>
    <row r="6693" spans="1:21">
      <c r="A6693" s="16" t="s">
        <v>4770</v>
      </c>
      <c r="B6693" s="19"/>
      <c r="C6693" s="16" t="s">
        <v>1947</v>
      </c>
      <c r="D6693" s="16" t="s">
        <v>333</v>
      </c>
      <c r="E6693" s="16" t="s">
        <v>2153</v>
      </c>
      <c r="F6693" s="16">
        <v>24</v>
      </c>
      <c r="G6693" s="16" t="s">
        <v>2007</v>
      </c>
      <c r="H6693" s="16" t="s">
        <v>1959</v>
      </c>
      <c r="I6693" s="16">
        <v>46.119318999999997</v>
      </c>
      <c r="J6693" s="16">
        <v>7.1740110000000001</v>
      </c>
      <c r="K6693" s="16">
        <v>1</v>
      </c>
      <c r="L6693" s="18" t="s">
        <v>372</v>
      </c>
      <c r="M6693" s="18">
        <v>1</v>
      </c>
      <c r="N6693" s="18" t="s">
        <v>4</v>
      </c>
      <c r="O6693" s="18">
        <v>151200</v>
      </c>
      <c r="P6693" s="18">
        <v>151200</v>
      </c>
      <c r="Q6693" s="18">
        <v>151200</v>
      </c>
      <c r="R6693" s="18">
        <v>203726.879996748</v>
      </c>
      <c r="S6693" s="20">
        <v>1</v>
      </c>
      <c r="T6693" s="21">
        <f t="shared" si="104"/>
        <v>203726.879996748</v>
      </c>
      <c r="U6693" s="39">
        <f>T6693*Fx!$C$7</f>
        <v>210461.65288920249</v>
      </c>
    </row>
    <row r="6694" spans="1:21">
      <c r="A6694" s="16" t="s">
        <v>4770</v>
      </c>
      <c r="B6694" s="19"/>
      <c r="C6694" s="16" t="s">
        <v>1947</v>
      </c>
      <c r="D6694" s="16" t="s">
        <v>333</v>
      </c>
      <c r="E6694" s="16" t="s">
        <v>2099</v>
      </c>
      <c r="F6694" s="16">
        <v>20</v>
      </c>
      <c r="G6694" s="16" t="s">
        <v>2037</v>
      </c>
      <c r="H6694" s="16" t="s">
        <v>1983</v>
      </c>
      <c r="I6694" s="16">
        <v>46.084628000000002</v>
      </c>
      <c r="J6694" s="16">
        <v>9.0092499999999998</v>
      </c>
      <c r="K6694" s="16">
        <v>1</v>
      </c>
      <c r="L6694" s="18" t="s">
        <v>369</v>
      </c>
      <c r="M6694" s="18">
        <v>1</v>
      </c>
      <c r="N6694" s="18" t="s">
        <v>4</v>
      </c>
      <c r="O6694" s="18">
        <v>229600</v>
      </c>
      <c r="P6694" s="18">
        <v>229600</v>
      </c>
      <c r="Q6694" s="18">
        <v>229600</v>
      </c>
      <c r="R6694" s="18">
        <v>309363.03999506199</v>
      </c>
      <c r="S6694" s="20">
        <v>1</v>
      </c>
      <c r="T6694" s="21">
        <f t="shared" si="104"/>
        <v>309363.03999506199</v>
      </c>
      <c r="U6694" s="39">
        <f>T6694*Fx!$C$7</f>
        <v>319589.91735027067</v>
      </c>
    </row>
    <row r="6695" spans="1:21">
      <c r="A6695" s="16" t="s">
        <v>4770</v>
      </c>
      <c r="B6695" s="19"/>
      <c r="C6695" s="16" t="s">
        <v>1947</v>
      </c>
      <c r="D6695" s="16" t="s">
        <v>333</v>
      </c>
      <c r="E6695" s="16" t="s">
        <v>2012</v>
      </c>
      <c r="F6695" s="16">
        <v>20</v>
      </c>
      <c r="G6695" s="16" t="s">
        <v>1982</v>
      </c>
      <c r="H6695" s="16" t="s">
        <v>1983</v>
      </c>
      <c r="I6695" s="16">
        <v>46.160415</v>
      </c>
      <c r="J6695" s="16">
        <v>8.7835800000000006</v>
      </c>
      <c r="K6695" s="16">
        <v>1</v>
      </c>
      <c r="L6695" s="18" t="s">
        <v>369</v>
      </c>
      <c r="M6695" s="18">
        <v>1</v>
      </c>
      <c r="N6695" s="18" t="s">
        <v>4</v>
      </c>
      <c r="O6695" s="18">
        <v>41600</v>
      </c>
      <c r="P6695" s="18">
        <v>41600</v>
      </c>
      <c r="Q6695" s="18">
        <v>41600</v>
      </c>
      <c r="R6695" s="18">
        <v>56051.839999105403</v>
      </c>
      <c r="S6695" s="20">
        <v>1</v>
      </c>
      <c r="T6695" s="21">
        <f t="shared" si="104"/>
        <v>56051.839999105403</v>
      </c>
      <c r="U6695" s="39">
        <f>T6695*Fx!$C$7</f>
        <v>57904.79338750559</v>
      </c>
    </row>
    <row r="6696" spans="1:21">
      <c r="A6696" s="16" t="s">
        <v>4770</v>
      </c>
      <c r="B6696" s="19"/>
      <c r="C6696" s="16" t="s">
        <v>1947</v>
      </c>
      <c r="D6696" s="16" t="s">
        <v>333</v>
      </c>
      <c r="E6696" s="16" t="s">
        <v>2084</v>
      </c>
      <c r="F6696" s="16">
        <v>22</v>
      </c>
      <c r="G6696" s="16" t="s">
        <v>2004</v>
      </c>
      <c r="H6696" s="16" t="s">
        <v>2004</v>
      </c>
      <c r="I6696" s="16">
        <v>46.826954000000001</v>
      </c>
      <c r="J6696" s="16">
        <v>8.6465750000000003</v>
      </c>
      <c r="K6696" s="16">
        <v>1</v>
      </c>
      <c r="L6696" s="18" t="s">
        <v>370</v>
      </c>
      <c r="M6696" s="18">
        <v>1</v>
      </c>
      <c r="N6696" s="18" t="s">
        <v>4</v>
      </c>
      <c r="O6696" s="18">
        <v>68000</v>
      </c>
      <c r="P6696" s="18">
        <v>68000</v>
      </c>
      <c r="Q6696" s="18">
        <v>68000</v>
      </c>
      <c r="R6696" s="18">
        <v>91623.199998537704</v>
      </c>
      <c r="S6696" s="20">
        <v>1</v>
      </c>
      <c r="T6696" s="21">
        <f t="shared" ref="T6696:T6759" si="105">R6696*S6696</f>
        <v>91623.199998537704</v>
      </c>
      <c r="U6696" s="39">
        <f>T6696*Fx!$C$7</f>
        <v>94652.066114191854</v>
      </c>
    </row>
    <row r="6697" spans="1:21">
      <c r="A6697" s="16" t="s">
        <v>4770</v>
      </c>
      <c r="B6697" s="19"/>
      <c r="C6697" s="16" t="s">
        <v>1947</v>
      </c>
      <c r="D6697" s="16" t="s">
        <v>333</v>
      </c>
      <c r="E6697" s="16" t="s">
        <v>4771</v>
      </c>
      <c r="F6697" s="16">
        <v>10</v>
      </c>
      <c r="G6697" s="16" t="s">
        <v>2112</v>
      </c>
      <c r="H6697" s="16" t="s">
        <v>1977</v>
      </c>
      <c r="I6697" s="16">
        <v>46.959136999999998</v>
      </c>
      <c r="J6697" s="16">
        <v>10.399499</v>
      </c>
      <c r="K6697" s="16">
        <v>1</v>
      </c>
      <c r="L6697" s="18" t="s">
        <v>353</v>
      </c>
      <c r="M6697" s="18">
        <v>1</v>
      </c>
      <c r="N6697" s="18" t="s">
        <v>4</v>
      </c>
      <c r="O6697" s="18">
        <v>36800</v>
      </c>
      <c r="P6697" s="18">
        <v>36800</v>
      </c>
      <c r="Q6697" s="18">
        <v>36800</v>
      </c>
      <c r="R6697" s="18">
        <v>49584.319999208601</v>
      </c>
      <c r="S6697" s="20">
        <v>1</v>
      </c>
      <c r="T6697" s="21">
        <f t="shared" si="105"/>
        <v>49584.319999208601</v>
      </c>
      <c r="U6697" s="39">
        <f>T6697*Fx!$C$7</f>
        <v>51223.471073562607</v>
      </c>
    </row>
    <row r="6698" spans="1:21">
      <c r="A6698" s="16" t="s">
        <v>4770</v>
      </c>
      <c r="B6698" s="19"/>
      <c r="C6698" s="16" t="s">
        <v>1947</v>
      </c>
      <c r="D6698" s="16" t="s">
        <v>333</v>
      </c>
      <c r="E6698" s="16" t="s">
        <v>1982</v>
      </c>
      <c r="F6698" s="16">
        <v>20</v>
      </c>
      <c r="G6698" s="16" t="s">
        <v>1982</v>
      </c>
      <c r="H6698" s="16" t="s">
        <v>1983</v>
      </c>
      <c r="I6698" s="16">
        <v>46.178384999999999</v>
      </c>
      <c r="J6698" s="16">
        <v>8.7698210000000003</v>
      </c>
      <c r="K6698" s="16">
        <v>1</v>
      </c>
      <c r="L6698" s="18" t="s">
        <v>369</v>
      </c>
      <c r="M6698" s="18">
        <v>1</v>
      </c>
      <c r="N6698" s="18" t="s">
        <v>4</v>
      </c>
      <c r="O6698" s="18">
        <v>65618.399999999994</v>
      </c>
      <c r="P6698" s="18">
        <v>65618.399999999994</v>
      </c>
      <c r="Q6698" s="18">
        <v>65618.399999999994</v>
      </c>
      <c r="R6698" s="18">
        <v>88414.2321585889</v>
      </c>
      <c r="S6698" s="20">
        <v>1</v>
      </c>
      <c r="T6698" s="21">
        <f t="shared" si="105"/>
        <v>88414.2321585889</v>
      </c>
      <c r="U6698" s="39">
        <f>T6698*Fx!$C$7</f>
        <v>91337.016692757141</v>
      </c>
    </row>
    <row r="6699" spans="1:21">
      <c r="A6699" s="16" t="s">
        <v>4770</v>
      </c>
      <c r="B6699" s="19"/>
      <c r="C6699" s="16" t="s">
        <v>1947</v>
      </c>
      <c r="D6699" s="16" t="s">
        <v>333</v>
      </c>
      <c r="E6699" s="16" t="s">
        <v>2149</v>
      </c>
      <c r="F6699" s="16">
        <v>10</v>
      </c>
      <c r="G6699" s="16" t="s">
        <v>1976</v>
      </c>
      <c r="H6699" s="16" t="s">
        <v>1977</v>
      </c>
      <c r="I6699" s="16">
        <v>46.694147000000001</v>
      </c>
      <c r="J6699" s="16">
        <v>9.5352479999999993</v>
      </c>
      <c r="K6699" s="16">
        <v>1</v>
      </c>
      <c r="L6699" s="18" t="s">
        <v>353</v>
      </c>
      <c r="M6699" s="18">
        <v>1</v>
      </c>
      <c r="N6699" s="18" t="s">
        <v>4</v>
      </c>
      <c r="O6699" s="18">
        <v>54400</v>
      </c>
      <c r="P6699" s="18">
        <v>54400</v>
      </c>
      <c r="Q6699" s="18">
        <v>54400</v>
      </c>
      <c r="R6699" s="18">
        <v>73298.559998830096</v>
      </c>
      <c r="S6699" s="20">
        <v>1</v>
      </c>
      <c r="T6699" s="21">
        <f t="shared" si="105"/>
        <v>73298.559998830096</v>
      </c>
      <c r="U6699" s="39">
        <f>T6699*Fx!$C$7</f>
        <v>75721.652891353413</v>
      </c>
    </row>
    <row r="6700" spans="1:21">
      <c r="A6700" s="16" t="s">
        <v>4770</v>
      </c>
      <c r="B6700" s="19"/>
      <c r="C6700" s="16" t="s">
        <v>1947</v>
      </c>
      <c r="D6700" s="16" t="s">
        <v>333</v>
      </c>
      <c r="E6700" s="16" t="s">
        <v>1960</v>
      </c>
      <c r="F6700" s="16">
        <v>24</v>
      </c>
      <c r="G6700" s="16" t="s">
        <v>1961</v>
      </c>
      <c r="H6700" s="16" t="s">
        <v>1959</v>
      </c>
      <c r="I6700" s="16">
        <v>46.102629</v>
      </c>
      <c r="J6700" s="16">
        <v>7.2271580000000002</v>
      </c>
      <c r="K6700" s="16">
        <v>1</v>
      </c>
      <c r="L6700" s="18" t="s">
        <v>372</v>
      </c>
      <c r="M6700" s="18">
        <v>1</v>
      </c>
      <c r="N6700" s="18" t="s">
        <v>4</v>
      </c>
      <c r="O6700" s="18">
        <v>52000</v>
      </c>
      <c r="P6700" s="18">
        <v>52000</v>
      </c>
      <c r="Q6700" s="18">
        <v>52000</v>
      </c>
      <c r="R6700" s="18">
        <v>70064.799998881703</v>
      </c>
      <c r="S6700" s="20">
        <v>1</v>
      </c>
      <c r="T6700" s="21">
        <f t="shared" si="105"/>
        <v>70064.799998881703</v>
      </c>
      <c r="U6700" s="39">
        <f>T6700*Fx!$C$7</f>
        <v>72380.991734381925</v>
      </c>
    </row>
    <row r="6701" spans="1:21">
      <c r="A6701" s="16" t="s">
        <v>4770</v>
      </c>
      <c r="B6701" s="19"/>
      <c r="C6701" s="16" t="s">
        <v>1947</v>
      </c>
      <c r="D6701" s="16" t="s">
        <v>333</v>
      </c>
      <c r="E6701" s="16" t="s">
        <v>4773</v>
      </c>
      <c r="F6701" s="16">
        <v>19</v>
      </c>
      <c r="G6701" s="16" t="s">
        <v>4774</v>
      </c>
      <c r="H6701" s="16" t="s">
        <v>2613</v>
      </c>
      <c r="I6701" s="16">
        <v>47.093502999999998</v>
      </c>
      <c r="J6701" s="16">
        <v>9.2875859999999992</v>
      </c>
      <c r="K6701" s="16">
        <v>1</v>
      </c>
      <c r="L6701" s="18" t="s">
        <v>364</v>
      </c>
      <c r="M6701" s="18">
        <v>1</v>
      </c>
      <c r="N6701" s="18" t="s">
        <v>4</v>
      </c>
      <c r="O6701" s="18">
        <v>34400</v>
      </c>
      <c r="P6701" s="18">
        <v>34400</v>
      </c>
      <c r="Q6701" s="18">
        <v>34400</v>
      </c>
      <c r="R6701" s="18">
        <v>46350.5599992602</v>
      </c>
      <c r="S6701" s="20">
        <v>1</v>
      </c>
      <c r="T6701" s="21">
        <f t="shared" si="105"/>
        <v>46350.5599992602</v>
      </c>
      <c r="U6701" s="39">
        <f>T6701*Fx!$C$7</f>
        <v>47882.809916591119</v>
      </c>
    </row>
    <row r="6702" spans="1:21">
      <c r="A6702" s="16" t="s">
        <v>4770</v>
      </c>
      <c r="B6702" s="19"/>
      <c r="C6702" s="16" t="s">
        <v>1947</v>
      </c>
      <c r="D6702" s="16" t="s">
        <v>333</v>
      </c>
      <c r="E6702" s="16" t="s">
        <v>2139</v>
      </c>
      <c r="F6702" s="16">
        <v>20</v>
      </c>
      <c r="G6702" s="16" t="s">
        <v>1982</v>
      </c>
      <c r="H6702" s="16" t="s">
        <v>1983</v>
      </c>
      <c r="I6702" s="16">
        <v>46.136781999999997</v>
      </c>
      <c r="J6702" s="16">
        <v>8.7216389999999997</v>
      </c>
      <c r="K6702" s="16">
        <v>1</v>
      </c>
      <c r="L6702" s="18" t="s">
        <v>369</v>
      </c>
      <c r="M6702" s="18">
        <v>1</v>
      </c>
      <c r="N6702" s="18" t="s">
        <v>4</v>
      </c>
      <c r="O6702" s="18">
        <v>68000</v>
      </c>
      <c r="P6702" s="18">
        <v>68000</v>
      </c>
      <c r="Q6702" s="18">
        <v>68000</v>
      </c>
      <c r="R6702" s="18">
        <v>91623.199998537704</v>
      </c>
      <c r="S6702" s="20">
        <v>1</v>
      </c>
      <c r="T6702" s="21">
        <f t="shared" si="105"/>
        <v>91623.199998537704</v>
      </c>
      <c r="U6702" s="39">
        <f>T6702*Fx!$C$7</f>
        <v>94652.066114191854</v>
      </c>
    </row>
    <row r="6703" spans="1:21">
      <c r="A6703" s="16" t="s">
        <v>4770</v>
      </c>
      <c r="B6703" s="19"/>
      <c r="C6703" s="16" t="s">
        <v>1947</v>
      </c>
      <c r="D6703" s="16" t="s">
        <v>333</v>
      </c>
      <c r="E6703" s="16" t="s">
        <v>1957</v>
      </c>
      <c r="F6703" s="16">
        <v>24</v>
      </c>
      <c r="G6703" s="16" t="s">
        <v>1958</v>
      </c>
      <c r="H6703" s="16" t="s">
        <v>1959</v>
      </c>
      <c r="I6703" s="16">
        <v>46.183185999999999</v>
      </c>
      <c r="J6703" s="16">
        <v>7.575609</v>
      </c>
      <c r="K6703" s="16">
        <v>1</v>
      </c>
      <c r="L6703" s="18" t="s">
        <v>372</v>
      </c>
      <c r="M6703" s="18">
        <v>1</v>
      </c>
      <c r="N6703" s="18" t="s">
        <v>4</v>
      </c>
      <c r="O6703" s="18">
        <v>944800</v>
      </c>
      <c r="P6703" s="18">
        <v>944800</v>
      </c>
      <c r="Q6703" s="18">
        <v>944800</v>
      </c>
      <c r="R6703" s="18">
        <v>1273023.51997968</v>
      </c>
      <c r="S6703" s="20">
        <v>1</v>
      </c>
      <c r="T6703" s="21">
        <f t="shared" si="105"/>
        <v>1273023.51997968</v>
      </c>
      <c r="U6703" s="39">
        <f>T6703*Fx!$C$7</f>
        <v>1315106.9421277686</v>
      </c>
    </row>
    <row r="6704" spans="1:21">
      <c r="A6704" s="16" t="s">
        <v>4770</v>
      </c>
      <c r="B6704" s="19"/>
      <c r="C6704" s="16" t="s">
        <v>1947</v>
      </c>
      <c r="D6704" s="16" t="s">
        <v>333</v>
      </c>
      <c r="E6704" s="16" t="s">
        <v>2096</v>
      </c>
      <c r="F6704" s="16">
        <v>10</v>
      </c>
      <c r="G6704" s="16" t="s">
        <v>1976</v>
      </c>
      <c r="H6704" s="16" t="s">
        <v>1977</v>
      </c>
      <c r="I6704" s="16">
        <v>46.681721000000003</v>
      </c>
      <c r="J6704" s="16">
        <v>9.5657010000000007</v>
      </c>
      <c r="K6704" s="16">
        <v>1</v>
      </c>
      <c r="L6704" s="18" t="s">
        <v>353</v>
      </c>
      <c r="M6704" s="18">
        <v>1</v>
      </c>
      <c r="N6704" s="18" t="s">
        <v>4</v>
      </c>
      <c r="O6704" s="18">
        <v>32200</v>
      </c>
      <c r="P6704" s="18">
        <v>32200</v>
      </c>
      <c r="Q6704" s="18">
        <v>32199.999999999902</v>
      </c>
      <c r="R6704" s="18">
        <v>43386.279999307502</v>
      </c>
      <c r="S6704" s="20">
        <v>1</v>
      </c>
      <c r="T6704" s="21">
        <f t="shared" si="105"/>
        <v>43386.279999307502</v>
      </c>
      <c r="U6704" s="39">
        <f>T6704*Fx!$C$7</f>
        <v>44820.537189367256</v>
      </c>
    </row>
    <row r="6705" spans="1:21">
      <c r="A6705" s="16" t="s">
        <v>4770</v>
      </c>
      <c r="B6705" s="19"/>
      <c r="C6705" s="16" t="s">
        <v>1947</v>
      </c>
      <c r="D6705" s="16" t="s">
        <v>333</v>
      </c>
      <c r="E6705" s="16" t="s">
        <v>5349</v>
      </c>
      <c r="F6705" s="16">
        <v>24</v>
      </c>
      <c r="G6705" s="16" t="s">
        <v>2025</v>
      </c>
      <c r="H6705" s="16" t="s">
        <v>1959</v>
      </c>
      <c r="I6705" s="16">
        <v>46.384416000000002</v>
      </c>
      <c r="J6705" s="16">
        <v>8.0535540000000001</v>
      </c>
      <c r="K6705" s="16">
        <v>1</v>
      </c>
      <c r="L6705" s="18" t="s">
        <v>372</v>
      </c>
      <c r="M6705" s="18">
        <v>1</v>
      </c>
      <c r="N6705" s="18" t="s">
        <v>4</v>
      </c>
      <c r="O6705" s="18">
        <v>135200</v>
      </c>
      <c r="P6705" s="18">
        <v>135200</v>
      </c>
      <c r="Q6705" s="18">
        <v>135200</v>
      </c>
      <c r="R6705" s="18">
        <v>182168.47999709201</v>
      </c>
      <c r="S6705" s="20">
        <v>1</v>
      </c>
      <c r="T6705" s="21">
        <f t="shared" si="105"/>
        <v>182168.47999709201</v>
      </c>
      <c r="U6705" s="39">
        <f>T6705*Fx!$C$7</f>
        <v>188190.5785093926</v>
      </c>
    </row>
    <row r="6706" spans="1:21">
      <c r="A6706" s="16" t="s">
        <v>4770</v>
      </c>
      <c r="B6706" s="19"/>
      <c r="C6706" s="16" t="s">
        <v>1947</v>
      </c>
      <c r="D6706" s="16" t="s">
        <v>333</v>
      </c>
      <c r="E6706" s="16" t="s">
        <v>1978</v>
      </c>
      <c r="F6706" s="16">
        <v>24</v>
      </c>
      <c r="G6706" s="16" t="s">
        <v>1979</v>
      </c>
      <c r="H6706" s="16" t="s">
        <v>1959</v>
      </c>
      <c r="I6706" s="16">
        <v>46.177632000000003</v>
      </c>
      <c r="J6706" s="16">
        <v>7.2754589999999997</v>
      </c>
      <c r="K6706" s="16">
        <v>1</v>
      </c>
      <c r="L6706" s="18" t="s">
        <v>372</v>
      </c>
      <c r="M6706" s="18">
        <v>1</v>
      </c>
      <c r="N6706" s="18" t="s">
        <v>4</v>
      </c>
      <c r="O6706" s="18">
        <v>341600</v>
      </c>
      <c r="P6706" s="18">
        <v>341600</v>
      </c>
      <c r="Q6706" s="18">
        <v>341600</v>
      </c>
      <c r="R6706" s="18">
        <v>460271.83999265399</v>
      </c>
      <c r="S6706" s="20">
        <v>1</v>
      </c>
      <c r="T6706" s="21">
        <f t="shared" si="105"/>
        <v>460271.83999265399</v>
      </c>
      <c r="U6706" s="39">
        <f>T6706*Fx!$C$7</f>
        <v>475487.43800894014</v>
      </c>
    </row>
    <row r="6707" spans="1:21">
      <c r="A6707" s="16" t="s">
        <v>4770</v>
      </c>
      <c r="B6707" s="19"/>
      <c r="C6707" s="16" t="s">
        <v>1947</v>
      </c>
      <c r="D6707" s="16" t="s">
        <v>333</v>
      </c>
      <c r="E6707" s="16" t="s">
        <v>2556</v>
      </c>
      <c r="F6707" s="16">
        <v>25</v>
      </c>
      <c r="G6707" s="16" t="s">
        <v>4772</v>
      </c>
      <c r="H6707" s="16" t="s">
        <v>2039</v>
      </c>
      <c r="I6707" s="16">
        <v>47.430255000000002</v>
      </c>
      <c r="J6707" s="16">
        <v>8.7656539999999996</v>
      </c>
      <c r="K6707" s="16">
        <v>1</v>
      </c>
      <c r="L6707" s="18" t="s">
        <v>374</v>
      </c>
      <c r="M6707" s="18">
        <v>1</v>
      </c>
      <c r="N6707" s="18" t="s">
        <v>4</v>
      </c>
      <c r="O6707" s="18">
        <v>16000</v>
      </c>
      <c r="P6707" s="18">
        <v>16000</v>
      </c>
      <c r="Q6707" s="18">
        <v>15999.9999999999</v>
      </c>
      <c r="R6707" s="18">
        <v>21558.3999996559</v>
      </c>
      <c r="S6707" s="20">
        <v>1</v>
      </c>
      <c r="T6707" s="21">
        <f t="shared" si="105"/>
        <v>21558.3999996559</v>
      </c>
      <c r="U6707" s="39">
        <f>T6707*Fx!$C$7</f>
        <v>22271.074379809816</v>
      </c>
    </row>
    <row r="6708" spans="1:21">
      <c r="A6708" s="16" t="s">
        <v>4770</v>
      </c>
      <c r="B6708" s="19"/>
      <c r="C6708" s="16" t="s">
        <v>1947</v>
      </c>
      <c r="D6708" s="16" t="s">
        <v>333</v>
      </c>
      <c r="E6708" s="16" t="s">
        <v>2056</v>
      </c>
      <c r="F6708" s="16">
        <v>6</v>
      </c>
      <c r="G6708" s="16" t="s">
        <v>1966</v>
      </c>
      <c r="H6708" s="16" t="s">
        <v>1967</v>
      </c>
      <c r="I6708" s="16">
        <v>46.751263000000002</v>
      </c>
      <c r="J6708" s="16">
        <v>8.0532350000000008</v>
      </c>
      <c r="K6708" s="16">
        <v>1</v>
      </c>
      <c r="L6708" s="18" t="s">
        <v>340</v>
      </c>
      <c r="M6708" s="18">
        <v>1</v>
      </c>
      <c r="N6708" s="18" t="s">
        <v>4</v>
      </c>
      <c r="O6708" s="18">
        <v>60800</v>
      </c>
      <c r="P6708" s="18">
        <v>60800</v>
      </c>
      <c r="Q6708" s="18">
        <v>60800</v>
      </c>
      <c r="R6708" s="18">
        <v>81921.919998692494</v>
      </c>
      <c r="S6708" s="20">
        <v>1</v>
      </c>
      <c r="T6708" s="21">
        <f t="shared" si="105"/>
        <v>81921.919998692494</v>
      </c>
      <c r="U6708" s="39">
        <f>T6708*Fx!$C$7</f>
        <v>84630.082643277376</v>
      </c>
    </row>
    <row r="6709" spans="1:21">
      <c r="A6709" s="16" t="s">
        <v>4770</v>
      </c>
      <c r="B6709" s="19"/>
      <c r="C6709" s="16" t="s">
        <v>1947</v>
      </c>
      <c r="D6709" s="16" t="s">
        <v>333</v>
      </c>
      <c r="E6709" s="16" t="s">
        <v>2117</v>
      </c>
      <c r="F6709" s="16">
        <v>24</v>
      </c>
      <c r="G6709" s="16" t="s">
        <v>2029</v>
      </c>
      <c r="H6709" s="16" t="s">
        <v>1959</v>
      </c>
      <c r="I6709" s="16">
        <v>46.209695000000004</v>
      </c>
      <c r="J6709" s="16">
        <v>7.3795159999999997</v>
      </c>
      <c r="K6709" s="16">
        <v>1</v>
      </c>
      <c r="L6709" s="18" t="s">
        <v>372</v>
      </c>
      <c r="M6709" s="18">
        <v>1</v>
      </c>
      <c r="N6709" s="18" t="s">
        <v>4</v>
      </c>
      <c r="O6709" s="18">
        <v>402400</v>
      </c>
      <c r="P6709" s="18">
        <v>402400</v>
      </c>
      <c r="Q6709" s="18">
        <v>402400</v>
      </c>
      <c r="R6709" s="18">
        <v>542193.75999134604</v>
      </c>
      <c r="S6709" s="20">
        <v>1</v>
      </c>
      <c r="T6709" s="21">
        <f t="shared" si="105"/>
        <v>542193.75999134604</v>
      </c>
      <c r="U6709" s="39">
        <f>T6709*Fx!$C$7</f>
        <v>560117.52065221709</v>
      </c>
    </row>
    <row r="6710" spans="1:21">
      <c r="A6710" s="16" t="s">
        <v>4770</v>
      </c>
      <c r="B6710" s="19"/>
      <c r="C6710" s="16" t="s">
        <v>1947</v>
      </c>
      <c r="D6710" s="16" t="s">
        <v>333</v>
      </c>
      <c r="E6710" s="16" t="s">
        <v>2152</v>
      </c>
      <c r="F6710" s="16">
        <v>20</v>
      </c>
      <c r="G6710" s="16" t="s">
        <v>2037</v>
      </c>
      <c r="H6710" s="16" t="s">
        <v>1983</v>
      </c>
      <c r="I6710" s="16">
        <v>46.046470999999997</v>
      </c>
      <c r="J6710" s="16">
        <v>8.9056899999999999</v>
      </c>
      <c r="K6710" s="16">
        <v>1</v>
      </c>
      <c r="L6710" s="18" t="s">
        <v>369</v>
      </c>
      <c r="M6710" s="18">
        <v>1</v>
      </c>
      <c r="N6710" s="18" t="s">
        <v>4</v>
      </c>
      <c r="O6710" s="18">
        <v>619200</v>
      </c>
      <c r="P6710" s="18">
        <v>619200</v>
      </c>
      <c r="Q6710" s="18">
        <v>619200</v>
      </c>
      <c r="R6710" s="18">
        <v>834310.07998668402</v>
      </c>
      <c r="S6710" s="20">
        <v>1</v>
      </c>
      <c r="T6710" s="21">
        <f t="shared" si="105"/>
        <v>834310.07998668402</v>
      </c>
      <c r="U6710" s="39">
        <f>T6710*Fx!$C$7</f>
        <v>861890.57849864056</v>
      </c>
    </row>
    <row r="6711" spans="1:21">
      <c r="A6711" s="16" t="s">
        <v>4770</v>
      </c>
      <c r="B6711" s="19"/>
      <c r="C6711" s="16" t="s">
        <v>1947</v>
      </c>
      <c r="D6711" s="16" t="s">
        <v>333</v>
      </c>
      <c r="E6711" s="16" t="s">
        <v>1965</v>
      </c>
      <c r="F6711" s="16">
        <v>6</v>
      </c>
      <c r="G6711" s="16" t="s">
        <v>1966</v>
      </c>
      <c r="H6711" s="16" t="s">
        <v>1967</v>
      </c>
      <c r="I6711" s="16">
        <v>46.585172999999998</v>
      </c>
      <c r="J6711" s="16">
        <v>7.9617680000000002</v>
      </c>
      <c r="K6711" s="16">
        <v>1</v>
      </c>
      <c r="L6711" s="18" t="s">
        <v>340</v>
      </c>
      <c r="M6711" s="18">
        <v>1</v>
      </c>
      <c r="N6711" s="18" t="s">
        <v>4</v>
      </c>
      <c r="O6711" s="18">
        <v>44800</v>
      </c>
      <c r="P6711" s="18">
        <v>44800</v>
      </c>
      <c r="Q6711" s="18">
        <v>44800</v>
      </c>
      <c r="R6711" s="18">
        <v>60363.519999036602</v>
      </c>
      <c r="S6711" s="20">
        <v>1</v>
      </c>
      <c r="T6711" s="21">
        <f t="shared" si="105"/>
        <v>60363.519999036602</v>
      </c>
      <c r="U6711" s="39">
        <f>T6711*Fx!$C$7</f>
        <v>62359.008263467571</v>
      </c>
    </row>
    <row r="6712" spans="1:21">
      <c r="A6712" s="16" t="s">
        <v>4770</v>
      </c>
      <c r="B6712" s="19"/>
      <c r="C6712" s="16" t="s">
        <v>1947</v>
      </c>
      <c r="D6712" s="16" t="s">
        <v>333</v>
      </c>
      <c r="E6712" s="16" t="s">
        <v>5347</v>
      </c>
      <c r="F6712" s="16">
        <v>12</v>
      </c>
      <c r="G6712" s="16" t="s">
        <v>2123</v>
      </c>
      <c r="H6712" s="16" t="s">
        <v>2102</v>
      </c>
      <c r="I6712" s="16">
        <v>47.044960000000003</v>
      </c>
      <c r="J6712" s="16">
        <v>8.4675580000000004</v>
      </c>
      <c r="K6712" s="16">
        <v>1</v>
      </c>
      <c r="L6712" s="18" t="s">
        <v>357</v>
      </c>
      <c r="M6712" s="18">
        <v>1</v>
      </c>
      <c r="N6712" s="18" t="s">
        <v>4</v>
      </c>
      <c r="O6712" s="18">
        <v>32800</v>
      </c>
      <c r="P6712" s="18">
        <v>32800</v>
      </c>
      <c r="Q6712" s="18">
        <v>32800</v>
      </c>
      <c r="R6712" s="18">
        <v>44194.719999294597</v>
      </c>
      <c r="S6712" s="20">
        <v>1</v>
      </c>
      <c r="T6712" s="21">
        <f t="shared" si="105"/>
        <v>44194.719999294597</v>
      </c>
      <c r="U6712" s="39">
        <f>T6712*Fx!$C$7</f>
        <v>45655.702478610125</v>
      </c>
    </row>
    <row r="6713" spans="1:21">
      <c r="A6713" s="16" t="s">
        <v>4770</v>
      </c>
      <c r="B6713" s="19"/>
      <c r="C6713" s="16" t="s">
        <v>1947</v>
      </c>
      <c r="D6713" s="16" t="s">
        <v>333</v>
      </c>
      <c r="E6713" s="16" t="s">
        <v>2021</v>
      </c>
      <c r="F6713" s="16">
        <v>24</v>
      </c>
      <c r="G6713" s="16" t="s">
        <v>1974</v>
      </c>
      <c r="H6713" s="16" t="s">
        <v>1959</v>
      </c>
      <c r="I6713" s="16">
        <v>46.189900000000002</v>
      </c>
      <c r="J6713" s="16">
        <v>6.8434999999999997</v>
      </c>
      <c r="K6713" s="16">
        <v>1</v>
      </c>
      <c r="L6713" s="18" t="s">
        <v>372</v>
      </c>
      <c r="M6713" s="18">
        <v>1</v>
      </c>
      <c r="N6713" s="18" t="s">
        <v>4</v>
      </c>
      <c r="O6713" s="18">
        <v>656800</v>
      </c>
      <c r="P6713" s="18">
        <v>656800</v>
      </c>
      <c r="Q6713" s="18">
        <v>656800</v>
      </c>
      <c r="R6713" s="18">
        <v>884972.31998587598</v>
      </c>
      <c r="S6713" s="20">
        <v>1</v>
      </c>
      <c r="T6713" s="21">
        <f t="shared" si="105"/>
        <v>884972.31998587598</v>
      </c>
      <c r="U6713" s="39">
        <f>T6713*Fx!$C$7</f>
        <v>914227.6032911943</v>
      </c>
    </row>
    <row r="6714" spans="1:21">
      <c r="A6714" s="16" t="s">
        <v>4770</v>
      </c>
      <c r="B6714" s="19"/>
      <c r="C6714" s="16" t="s">
        <v>1947</v>
      </c>
      <c r="D6714" s="16" t="s">
        <v>333</v>
      </c>
      <c r="E6714" s="16" t="s">
        <v>2080</v>
      </c>
      <c r="F6714" s="16">
        <v>10</v>
      </c>
      <c r="G6714" s="16" t="s">
        <v>2057</v>
      </c>
      <c r="H6714" s="16" t="s">
        <v>1977</v>
      </c>
      <c r="I6714" s="16">
        <v>46.744042</v>
      </c>
      <c r="J6714" s="16">
        <v>9.0712639999999993</v>
      </c>
      <c r="K6714" s="16">
        <v>1</v>
      </c>
      <c r="L6714" s="18" t="s">
        <v>353</v>
      </c>
      <c r="M6714" s="18">
        <v>1</v>
      </c>
      <c r="N6714" s="18" t="s">
        <v>4</v>
      </c>
      <c r="O6714" s="18">
        <v>65600</v>
      </c>
      <c r="P6714" s="18">
        <v>65600</v>
      </c>
      <c r="Q6714" s="18">
        <v>65600</v>
      </c>
      <c r="R6714" s="18">
        <v>88389.439998589296</v>
      </c>
      <c r="S6714" s="20">
        <v>1</v>
      </c>
      <c r="T6714" s="21">
        <f t="shared" si="105"/>
        <v>88389.439998589296</v>
      </c>
      <c r="U6714" s="39">
        <f>T6714*Fx!$C$7</f>
        <v>91311.404957220351</v>
      </c>
    </row>
    <row r="6715" spans="1:21">
      <c r="A6715" s="16" t="s">
        <v>4770</v>
      </c>
      <c r="B6715" s="19"/>
      <c r="C6715" s="16" t="s">
        <v>1947</v>
      </c>
      <c r="D6715" s="16" t="s">
        <v>333</v>
      </c>
      <c r="E6715" s="16" t="s">
        <v>2082</v>
      </c>
      <c r="F6715" s="16">
        <v>10</v>
      </c>
      <c r="G6715" s="16" t="s">
        <v>2002</v>
      </c>
      <c r="H6715" s="16" t="s">
        <v>1977</v>
      </c>
      <c r="I6715" s="16">
        <v>46.813149000000003</v>
      </c>
      <c r="J6715" s="16">
        <v>9.852741</v>
      </c>
      <c r="K6715" s="16">
        <v>1</v>
      </c>
      <c r="L6715" s="18" t="s">
        <v>353</v>
      </c>
      <c r="M6715" s="18">
        <v>1</v>
      </c>
      <c r="N6715" s="18" t="s">
        <v>4</v>
      </c>
      <c r="O6715" s="18">
        <v>211200</v>
      </c>
      <c r="P6715" s="18">
        <v>211200</v>
      </c>
      <c r="Q6715" s="18">
        <v>211200</v>
      </c>
      <c r="R6715" s="18">
        <v>284570.879995458</v>
      </c>
      <c r="S6715" s="20">
        <v>1</v>
      </c>
      <c r="T6715" s="21">
        <f t="shared" si="105"/>
        <v>284570.879995458</v>
      </c>
      <c r="U6715" s="39">
        <f>T6715*Fx!$C$7</f>
        <v>293978.1818134897</v>
      </c>
    </row>
    <row r="6716" spans="1:21">
      <c r="A6716" s="16" t="s">
        <v>4770</v>
      </c>
      <c r="B6716" s="19"/>
      <c r="C6716" s="16" t="s">
        <v>1947</v>
      </c>
      <c r="D6716" s="16" t="s">
        <v>333</v>
      </c>
      <c r="E6716" s="16" t="s">
        <v>2100</v>
      </c>
      <c r="F6716" s="16">
        <v>12</v>
      </c>
      <c r="G6716" s="16" t="s">
        <v>2101</v>
      </c>
      <c r="H6716" s="16" t="s">
        <v>2102</v>
      </c>
      <c r="I6716" s="16">
        <v>47.136074999999998</v>
      </c>
      <c r="J6716" s="16">
        <v>8.1337799999999998</v>
      </c>
      <c r="K6716" s="16">
        <v>1</v>
      </c>
      <c r="L6716" s="18" t="s">
        <v>357</v>
      </c>
      <c r="M6716" s="18">
        <v>1</v>
      </c>
      <c r="N6716" s="18" t="s">
        <v>4</v>
      </c>
      <c r="O6716" s="18">
        <v>36000</v>
      </c>
      <c r="P6716" s="18">
        <v>36000</v>
      </c>
      <c r="Q6716" s="18">
        <v>36000</v>
      </c>
      <c r="R6716" s="18">
        <v>48506.399999225803</v>
      </c>
      <c r="S6716" s="20">
        <v>1</v>
      </c>
      <c r="T6716" s="21">
        <f t="shared" si="105"/>
        <v>48506.399999225803</v>
      </c>
      <c r="U6716" s="39">
        <f>T6716*Fx!$C$7</f>
        <v>50109.917354572113</v>
      </c>
    </row>
    <row r="6717" spans="1:21">
      <c r="A6717" s="16" t="s">
        <v>4770</v>
      </c>
      <c r="B6717" s="19"/>
      <c r="C6717" s="16" t="s">
        <v>1947</v>
      </c>
      <c r="D6717" s="16" t="s">
        <v>333</v>
      </c>
      <c r="E6717" s="16" t="s">
        <v>2077</v>
      </c>
      <c r="F6717" s="16">
        <v>24</v>
      </c>
      <c r="G6717" s="16" t="s">
        <v>2014</v>
      </c>
      <c r="H6717" s="16" t="s">
        <v>1959</v>
      </c>
      <c r="I6717" s="16">
        <v>46.371288</v>
      </c>
      <c r="J6717" s="16">
        <v>7.9742550000000003</v>
      </c>
      <c r="K6717" s="16">
        <v>1</v>
      </c>
      <c r="L6717" s="18" t="s">
        <v>372</v>
      </c>
      <c r="M6717" s="18">
        <v>1</v>
      </c>
      <c r="N6717" s="18" t="s">
        <v>4</v>
      </c>
      <c r="O6717" s="18">
        <v>568000</v>
      </c>
      <c r="P6717" s="18">
        <v>568000</v>
      </c>
      <c r="Q6717" s="18">
        <v>568000</v>
      </c>
      <c r="R6717" s="18">
        <v>765323.19998778496</v>
      </c>
      <c r="S6717" s="20">
        <v>1</v>
      </c>
      <c r="T6717" s="21">
        <f t="shared" si="105"/>
        <v>765323.19998778496</v>
      </c>
      <c r="U6717" s="39">
        <f>T6717*Fx!$C$7</f>
        <v>790623.14048324898</v>
      </c>
    </row>
    <row r="6718" spans="1:21">
      <c r="A6718" s="16" t="s">
        <v>4770</v>
      </c>
      <c r="B6718" s="19"/>
      <c r="C6718" s="16" t="s">
        <v>1947</v>
      </c>
      <c r="D6718" s="16" t="s">
        <v>333</v>
      </c>
      <c r="E6718" s="16" t="s">
        <v>2128</v>
      </c>
      <c r="F6718" s="16">
        <v>20</v>
      </c>
      <c r="G6718" s="16" t="s">
        <v>2129</v>
      </c>
      <c r="H6718" s="16" t="s">
        <v>1983</v>
      </c>
      <c r="I6718" s="16">
        <v>45.904508</v>
      </c>
      <c r="J6718" s="16">
        <v>8.9774530000000006</v>
      </c>
      <c r="K6718" s="16">
        <v>1</v>
      </c>
      <c r="L6718" s="18" t="s">
        <v>369</v>
      </c>
      <c r="M6718" s="18">
        <v>1</v>
      </c>
      <c r="N6718" s="18" t="s">
        <v>4</v>
      </c>
      <c r="O6718" s="18">
        <v>208000</v>
      </c>
      <c r="P6718" s="18">
        <v>208000</v>
      </c>
      <c r="Q6718" s="18">
        <v>208000</v>
      </c>
      <c r="R6718" s="18">
        <v>280259.19999552699</v>
      </c>
      <c r="S6718" s="20">
        <v>1</v>
      </c>
      <c r="T6718" s="21">
        <f t="shared" si="105"/>
        <v>280259.19999552699</v>
      </c>
      <c r="U6718" s="39">
        <f>T6718*Fx!$C$7</f>
        <v>289523.96693752793</v>
      </c>
    </row>
    <row r="6719" spans="1:21">
      <c r="A6719" s="16" t="s">
        <v>4770</v>
      </c>
      <c r="B6719" s="19"/>
      <c r="C6719" s="16" t="s">
        <v>1947</v>
      </c>
      <c r="D6719" s="16" t="s">
        <v>333</v>
      </c>
      <c r="E6719" s="16" t="s">
        <v>2140</v>
      </c>
      <c r="F6719" s="16">
        <v>12</v>
      </c>
      <c r="G6719" s="16" t="s">
        <v>2140</v>
      </c>
      <c r="H6719" s="16" t="s">
        <v>2102</v>
      </c>
      <c r="I6719" s="16">
        <v>47.118231000000002</v>
      </c>
      <c r="J6719" s="16">
        <v>7.9763609999999998</v>
      </c>
      <c r="K6719" s="16">
        <v>1</v>
      </c>
      <c r="L6719" s="18" t="s">
        <v>357</v>
      </c>
      <c r="M6719" s="18">
        <v>1</v>
      </c>
      <c r="N6719" s="18" t="s">
        <v>4</v>
      </c>
      <c r="O6719" s="18">
        <v>48000</v>
      </c>
      <c r="P6719" s="18">
        <v>48000</v>
      </c>
      <c r="Q6719" s="18">
        <v>48000</v>
      </c>
      <c r="R6719" s="18">
        <v>64675.199998967699</v>
      </c>
      <c r="S6719" s="20">
        <v>1</v>
      </c>
      <c r="T6719" s="21">
        <f t="shared" si="105"/>
        <v>64675.199998967699</v>
      </c>
      <c r="U6719" s="39">
        <f>T6719*Fx!$C$7</f>
        <v>66813.22313942945</v>
      </c>
    </row>
    <row r="6720" spans="1:21">
      <c r="A6720" s="16" t="s">
        <v>4770</v>
      </c>
      <c r="B6720" s="19"/>
      <c r="C6720" s="16" t="s">
        <v>1947</v>
      </c>
      <c r="D6720" s="16" t="s">
        <v>333</v>
      </c>
      <c r="E6720" s="16" t="s">
        <v>2083</v>
      </c>
      <c r="F6720" s="16">
        <v>24</v>
      </c>
      <c r="G6720" s="16" t="s">
        <v>1995</v>
      </c>
      <c r="H6720" s="16" t="s">
        <v>1959</v>
      </c>
      <c r="I6720" s="16">
        <v>46.383119999999998</v>
      </c>
      <c r="J6720" s="16">
        <v>7.6308530000000001</v>
      </c>
      <c r="K6720" s="16">
        <v>1</v>
      </c>
      <c r="L6720" s="18" t="s">
        <v>372</v>
      </c>
      <c r="M6720" s="18">
        <v>1</v>
      </c>
      <c r="N6720" s="18" t="s">
        <v>4</v>
      </c>
      <c r="O6720" s="18">
        <v>27200</v>
      </c>
      <c r="P6720" s="18">
        <v>27200</v>
      </c>
      <c r="Q6720" s="18">
        <v>27200</v>
      </c>
      <c r="R6720" s="18">
        <v>36649.279999414997</v>
      </c>
      <c r="S6720" s="20">
        <v>1</v>
      </c>
      <c r="T6720" s="21">
        <f t="shared" si="105"/>
        <v>36649.279999414997</v>
      </c>
      <c r="U6720" s="39">
        <f>T6720*Fx!$C$7</f>
        <v>37860.826445676656</v>
      </c>
    </row>
    <row r="6721" spans="1:21">
      <c r="A6721" s="16" t="s">
        <v>4770</v>
      </c>
      <c r="B6721" s="19"/>
      <c r="C6721" s="16" t="s">
        <v>1947</v>
      </c>
      <c r="D6721" s="16" t="s">
        <v>333</v>
      </c>
      <c r="E6721" s="16" t="s">
        <v>2109</v>
      </c>
      <c r="F6721" s="16">
        <v>17</v>
      </c>
      <c r="G6721" s="16" t="s">
        <v>2110</v>
      </c>
      <c r="H6721" s="16" t="s">
        <v>1970</v>
      </c>
      <c r="I6721" s="16">
        <v>47.193089000000001</v>
      </c>
      <c r="J6721" s="16">
        <v>8.8300909999999995</v>
      </c>
      <c r="K6721" s="16">
        <v>1</v>
      </c>
      <c r="L6721" s="18" t="s">
        <v>367</v>
      </c>
      <c r="M6721" s="18">
        <v>1</v>
      </c>
      <c r="N6721" s="18" t="s">
        <v>4</v>
      </c>
      <c r="O6721" s="18">
        <v>219200</v>
      </c>
      <c r="P6721" s="18">
        <v>219200</v>
      </c>
      <c r="Q6721" s="18">
        <v>219200</v>
      </c>
      <c r="R6721" s="18">
        <v>295350.07999528601</v>
      </c>
      <c r="S6721" s="20">
        <v>1</v>
      </c>
      <c r="T6721" s="21">
        <f t="shared" si="105"/>
        <v>295350.07999528601</v>
      </c>
      <c r="U6721" s="39">
        <f>T6721*Fx!$C$7</f>
        <v>305113.71900339465</v>
      </c>
    </row>
    <row r="6722" spans="1:21">
      <c r="A6722" s="16" t="s">
        <v>4770</v>
      </c>
      <c r="B6722" s="19"/>
      <c r="C6722" s="16" t="s">
        <v>1947</v>
      </c>
      <c r="D6722" s="16" t="s">
        <v>333</v>
      </c>
      <c r="E6722" s="16" t="s">
        <v>1999</v>
      </c>
      <c r="F6722" s="16">
        <v>10</v>
      </c>
      <c r="G6722" s="16" t="s">
        <v>2000</v>
      </c>
      <c r="H6722" s="16" t="s">
        <v>1977</v>
      </c>
      <c r="I6722" s="16">
        <v>46.827756999999998</v>
      </c>
      <c r="J6722" s="16">
        <v>9.2889160000000004</v>
      </c>
      <c r="K6722" s="16">
        <v>1</v>
      </c>
      <c r="L6722" s="18" t="s">
        <v>353</v>
      </c>
      <c r="M6722" s="18">
        <v>1</v>
      </c>
      <c r="N6722" s="18" t="s">
        <v>4</v>
      </c>
      <c r="O6722" s="18">
        <v>36000</v>
      </c>
      <c r="P6722" s="18">
        <v>36000</v>
      </c>
      <c r="Q6722" s="18">
        <v>36000</v>
      </c>
      <c r="R6722" s="18">
        <v>48506.399999225803</v>
      </c>
      <c r="S6722" s="20">
        <v>1</v>
      </c>
      <c r="T6722" s="21">
        <f t="shared" si="105"/>
        <v>48506.399999225803</v>
      </c>
      <c r="U6722" s="39">
        <f>T6722*Fx!$C$7</f>
        <v>50109.917354572113</v>
      </c>
    </row>
    <row r="6723" spans="1:21">
      <c r="A6723" s="16" t="s">
        <v>4770</v>
      </c>
      <c r="B6723" s="19"/>
      <c r="C6723" s="16" t="s">
        <v>1947</v>
      </c>
      <c r="D6723" s="16" t="s">
        <v>333</v>
      </c>
      <c r="E6723" s="16" t="s">
        <v>2075</v>
      </c>
      <c r="F6723" s="16">
        <v>10</v>
      </c>
      <c r="G6723" s="16" t="s">
        <v>2057</v>
      </c>
      <c r="H6723" s="16" t="s">
        <v>1977</v>
      </c>
      <c r="I6723" s="16">
        <v>46.806088000000003</v>
      </c>
      <c r="J6723" s="16">
        <v>9.2571670000000008</v>
      </c>
      <c r="K6723" s="16">
        <v>1</v>
      </c>
      <c r="L6723" s="18" t="s">
        <v>353</v>
      </c>
      <c r="M6723" s="18">
        <v>1</v>
      </c>
      <c r="N6723" s="18" t="s">
        <v>4</v>
      </c>
      <c r="O6723" s="18">
        <v>153600</v>
      </c>
      <c r="P6723" s="18">
        <v>153600</v>
      </c>
      <c r="Q6723" s="18">
        <v>153600</v>
      </c>
      <c r="R6723" s="18">
        <v>206960.639996696</v>
      </c>
      <c r="S6723" s="20">
        <v>1</v>
      </c>
      <c r="T6723" s="21">
        <f t="shared" si="105"/>
        <v>206960.639996696</v>
      </c>
      <c r="U6723" s="39">
        <f>T6723*Fx!$C$7</f>
        <v>213802.31404617359</v>
      </c>
    </row>
    <row r="6724" spans="1:21">
      <c r="A6724" s="16" t="s">
        <v>4770</v>
      </c>
      <c r="B6724" s="19"/>
      <c r="C6724" s="16" t="s">
        <v>1947</v>
      </c>
      <c r="D6724" s="16" t="s">
        <v>333</v>
      </c>
      <c r="E6724" s="16" t="s">
        <v>2082</v>
      </c>
      <c r="F6724" s="16">
        <v>10</v>
      </c>
      <c r="G6724" s="16" t="s">
        <v>2002</v>
      </c>
      <c r="H6724" s="16" t="s">
        <v>1977</v>
      </c>
      <c r="I6724" s="16">
        <v>46.802298999999998</v>
      </c>
      <c r="J6724" s="16">
        <v>9.8440189999999994</v>
      </c>
      <c r="K6724" s="16">
        <v>1</v>
      </c>
      <c r="L6724" s="18" t="s">
        <v>353</v>
      </c>
      <c r="M6724" s="18">
        <v>1</v>
      </c>
      <c r="N6724" s="18" t="s">
        <v>4</v>
      </c>
      <c r="O6724" s="18">
        <v>52000</v>
      </c>
      <c r="P6724" s="18">
        <v>52000</v>
      </c>
      <c r="Q6724" s="18">
        <v>52000</v>
      </c>
      <c r="R6724" s="18">
        <v>70064.799998881703</v>
      </c>
      <c r="S6724" s="20">
        <v>1</v>
      </c>
      <c r="T6724" s="21">
        <f t="shared" si="105"/>
        <v>70064.799998881703</v>
      </c>
      <c r="U6724" s="39">
        <f>T6724*Fx!$C$7</f>
        <v>72380.991734381925</v>
      </c>
    </row>
    <row r="6725" spans="1:21">
      <c r="A6725" s="16" t="s">
        <v>4770</v>
      </c>
      <c r="B6725" s="19"/>
      <c r="C6725" s="16" t="s">
        <v>1947</v>
      </c>
      <c r="D6725" s="16" t="s">
        <v>333</v>
      </c>
      <c r="E6725" s="16" t="s">
        <v>2012</v>
      </c>
      <c r="F6725" s="16">
        <v>20</v>
      </c>
      <c r="G6725" s="16" t="s">
        <v>1982</v>
      </c>
      <c r="H6725" s="16" t="s">
        <v>1983</v>
      </c>
      <c r="I6725" s="16">
        <v>46.153571999999997</v>
      </c>
      <c r="J6725" s="16">
        <v>8.7721160000000005</v>
      </c>
      <c r="K6725" s="16">
        <v>1</v>
      </c>
      <c r="L6725" s="18" t="s">
        <v>369</v>
      </c>
      <c r="M6725" s="18">
        <v>1</v>
      </c>
      <c r="N6725" s="18" t="s">
        <v>4</v>
      </c>
      <c r="O6725" s="18">
        <v>78400</v>
      </c>
      <c r="P6725" s="18">
        <v>78400</v>
      </c>
      <c r="Q6725" s="18">
        <v>78400</v>
      </c>
      <c r="R6725" s="18">
        <v>105636.159998314</v>
      </c>
      <c r="S6725" s="20">
        <v>1</v>
      </c>
      <c r="T6725" s="21">
        <f t="shared" si="105"/>
        <v>105636.159998314</v>
      </c>
      <c r="U6725" s="39">
        <f>T6725*Fx!$C$7</f>
        <v>109128.2644610682</v>
      </c>
    </row>
    <row r="6726" spans="1:21">
      <c r="A6726" s="16" t="s">
        <v>4770</v>
      </c>
      <c r="B6726" s="19"/>
      <c r="C6726" s="16" t="s">
        <v>1947</v>
      </c>
      <c r="D6726" s="16" t="s">
        <v>333</v>
      </c>
      <c r="E6726" s="16" t="s">
        <v>2118</v>
      </c>
      <c r="F6726" s="16">
        <v>24</v>
      </c>
      <c r="G6726" s="16" t="s">
        <v>1995</v>
      </c>
      <c r="H6726" s="16" t="s">
        <v>1959</v>
      </c>
      <c r="I6726" s="16">
        <v>46.327762999999997</v>
      </c>
      <c r="J6726" s="16">
        <v>7.7230410000000003</v>
      </c>
      <c r="K6726" s="16">
        <v>1</v>
      </c>
      <c r="L6726" s="18" t="s">
        <v>372</v>
      </c>
      <c r="M6726" s="18">
        <v>1</v>
      </c>
      <c r="N6726" s="18" t="s">
        <v>4</v>
      </c>
      <c r="O6726" s="18">
        <v>47200</v>
      </c>
      <c r="P6726" s="18">
        <v>47200</v>
      </c>
      <c r="Q6726" s="18">
        <v>47200</v>
      </c>
      <c r="R6726" s="18">
        <v>63597.279998984901</v>
      </c>
      <c r="S6726" s="20">
        <v>1</v>
      </c>
      <c r="T6726" s="21">
        <f t="shared" si="105"/>
        <v>63597.279998984901</v>
      </c>
      <c r="U6726" s="39">
        <f>T6726*Fx!$C$7</f>
        <v>65699.66942043895</v>
      </c>
    </row>
    <row r="6727" spans="1:21">
      <c r="A6727" s="16" t="s">
        <v>4770</v>
      </c>
      <c r="B6727" s="19"/>
      <c r="C6727" s="16" t="s">
        <v>1947</v>
      </c>
      <c r="D6727" s="16" t="s">
        <v>333</v>
      </c>
      <c r="E6727" s="16" t="s">
        <v>2026</v>
      </c>
      <c r="F6727" s="16">
        <v>24</v>
      </c>
      <c r="G6727" s="16" t="s">
        <v>2007</v>
      </c>
      <c r="H6727" s="16" t="s">
        <v>1959</v>
      </c>
      <c r="I6727" s="16">
        <v>46.142614999999999</v>
      </c>
      <c r="J6727" s="16">
        <v>7.2436299999999996</v>
      </c>
      <c r="K6727" s="16">
        <v>1</v>
      </c>
      <c r="L6727" s="18" t="s">
        <v>372</v>
      </c>
      <c r="M6727" s="18">
        <v>1</v>
      </c>
      <c r="N6727" s="18" t="s">
        <v>4</v>
      </c>
      <c r="O6727" s="18">
        <v>56000</v>
      </c>
      <c r="P6727" s="18">
        <v>56000</v>
      </c>
      <c r="Q6727" s="18">
        <v>56000</v>
      </c>
      <c r="R6727" s="18">
        <v>75454.399998795707</v>
      </c>
      <c r="S6727" s="20">
        <v>1</v>
      </c>
      <c r="T6727" s="21">
        <f t="shared" si="105"/>
        <v>75454.399998795707</v>
      </c>
      <c r="U6727" s="39">
        <f>T6727*Fx!$C$7</f>
        <v>77948.760329334415</v>
      </c>
    </row>
    <row r="6728" spans="1:21">
      <c r="A6728" s="16" t="s">
        <v>4770</v>
      </c>
      <c r="B6728" s="19"/>
      <c r="C6728" s="16" t="s">
        <v>1947</v>
      </c>
      <c r="D6728" s="16" t="s">
        <v>333</v>
      </c>
      <c r="E6728" s="16" t="s">
        <v>2026</v>
      </c>
      <c r="F6728" s="16">
        <v>24</v>
      </c>
      <c r="G6728" s="16" t="s">
        <v>2007</v>
      </c>
      <c r="H6728" s="16" t="s">
        <v>1959</v>
      </c>
      <c r="I6728" s="16">
        <v>46.143715</v>
      </c>
      <c r="J6728" s="16">
        <v>7.239941</v>
      </c>
      <c r="K6728" s="16">
        <v>1</v>
      </c>
      <c r="L6728" s="18" t="s">
        <v>372</v>
      </c>
      <c r="M6728" s="18">
        <v>1</v>
      </c>
      <c r="N6728" s="18" t="s">
        <v>4</v>
      </c>
      <c r="O6728" s="18">
        <v>24000</v>
      </c>
      <c r="P6728" s="18">
        <v>24000</v>
      </c>
      <c r="Q6728" s="18">
        <v>24000</v>
      </c>
      <c r="R6728" s="18">
        <v>32337.599999483798</v>
      </c>
      <c r="S6728" s="20">
        <v>1</v>
      </c>
      <c r="T6728" s="21">
        <f t="shared" si="105"/>
        <v>32337.599999483798</v>
      </c>
      <c r="U6728" s="39">
        <f>T6728*Fx!$C$7</f>
        <v>33406.611569714674</v>
      </c>
    </row>
    <row r="6729" spans="1:21">
      <c r="A6729" s="16" t="s">
        <v>4770</v>
      </c>
      <c r="B6729" s="19"/>
      <c r="C6729" s="16" t="s">
        <v>1947</v>
      </c>
      <c r="D6729" s="16" t="s">
        <v>333</v>
      </c>
      <c r="E6729" s="16" t="s">
        <v>2083</v>
      </c>
      <c r="F6729" s="16">
        <v>24</v>
      </c>
      <c r="G6729" s="16" t="s">
        <v>1995</v>
      </c>
      <c r="H6729" s="16" t="s">
        <v>1959</v>
      </c>
      <c r="I6729" s="16">
        <v>46.383054000000001</v>
      </c>
      <c r="J6729" s="16">
        <v>7.6311150000000003</v>
      </c>
      <c r="K6729" s="16">
        <v>1</v>
      </c>
      <c r="L6729" s="18" t="s">
        <v>372</v>
      </c>
      <c r="M6729" s="18">
        <v>1</v>
      </c>
      <c r="N6729" s="18" t="s">
        <v>4</v>
      </c>
      <c r="O6729" s="18">
        <v>27200</v>
      </c>
      <c r="P6729" s="18">
        <v>27200</v>
      </c>
      <c r="Q6729" s="18">
        <v>27200</v>
      </c>
      <c r="R6729" s="18">
        <v>36649.279999414997</v>
      </c>
      <c r="S6729" s="20">
        <v>1</v>
      </c>
      <c r="T6729" s="21">
        <f t="shared" si="105"/>
        <v>36649.279999414997</v>
      </c>
      <c r="U6729" s="39">
        <f>T6729*Fx!$C$7</f>
        <v>37860.826445676656</v>
      </c>
    </row>
    <row r="6730" spans="1:21">
      <c r="A6730" s="16" t="s">
        <v>4770</v>
      </c>
      <c r="B6730" s="19"/>
      <c r="C6730" s="16" t="s">
        <v>1947</v>
      </c>
      <c r="D6730" s="16" t="s">
        <v>333</v>
      </c>
      <c r="E6730" s="16" t="s">
        <v>2040</v>
      </c>
      <c r="F6730" s="16">
        <v>20</v>
      </c>
      <c r="G6730" s="16" t="s">
        <v>1982</v>
      </c>
      <c r="H6730" s="16" t="s">
        <v>1983</v>
      </c>
      <c r="I6730" s="16">
        <v>46.119543</v>
      </c>
      <c r="J6730" s="16">
        <v>8.7095749999999992</v>
      </c>
      <c r="K6730" s="16">
        <v>1</v>
      </c>
      <c r="L6730" s="18" t="s">
        <v>369</v>
      </c>
      <c r="M6730" s="18">
        <v>1</v>
      </c>
      <c r="N6730" s="18" t="s">
        <v>4</v>
      </c>
      <c r="O6730" s="18">
        <v>85600</v>
      </c>
      <c r="P6730" s="18">
        <v>85600</v>
      </c>
      <c r="Q6730" s="18">
        <v>85600</v>
      </c>
      <c r="R6730" s="18">
        <v>115337.439998159</v>
      </c>
      <c r="S6730" s="20">
        <v>1</v>
      </c>
      <c r="T6730" s="21">
        <f t="shared" si="105"/>
        <v>115337.439998159</v>
      </c>
      <c r="U6730" s="39">
        <f>T6730*Fx!$C$7</f>
        <v>119150.24793198245</v>
      </c>
    </row>
    <row r="6731" spans="1:21">
      <c r="A6731" s="16" t="s">
        <v>4770</v>
      </c>
      <c r="B6731" s="19"/>
      <c r="C6731" s="16" t="s">
        <v>1947</v>
      </c>
      <c r="D6731" s="16" t="s">
        <v>333</v>
      </c>
      <c r="E6731" s="16" t="s">
        <v>1957</v>
      </c>
      <c r="F6731" s="16">
        <v>24</v>
      </c>
      <c r="G6731" s="16" t="s">
        <v>1958</v>
      </c>
      <c r="H6731" s="16" t="s">
        <v>1959</v>
      </c>
      <c r="I6731" s="16">
        <v>46.175632</v>
      </c>
      <c r="J6731" s="16">
        <v>7.5697279999999996</v>
      </c>
      <c r="K6731" s="16">
        <v>1</v>
      </c>
      <c r="L6731" s="18" t="s">
        <v>372</v>
      </c>
      <c r="M6731" s="18">
        <v>1</v>
      </c>
      <c r="N6731" s="18" t="s">
        <v>4</v>
      </c>
      <c r="O6731" s="18">
        <v>79560</v>
      </c>
      <c r="P6731" s="18">
        <v>79560</v>
      </c>
      <c r="Q6731" s="18">
        <v>79560</v>
      </c>
      <c r="R6731" s="18">
        <v>107199.143998289</v>
      </c>
      <c r="S6731" s="20">
        <v>1</v>
      </c>
      <c r="T6731" s="21">
        <f t="shared" si="105"/>
        <v>107199.143998289</v>
      </c>
      <c r="U6731" s="39">
        <f>T6731*Fx!$C$7</f>
        <v>110742.91735360435</v>
      </c>
    </row>
    <row r="6732" spans="1:21">
      <c r="A6732" s="16" t="s">
        <v>4770</v>
      </c>
      <c r="B6732" s="19"/>
      <c r="C6732" s="16" t="s">
        <v>1947</v>
      </c>
      <c r="D6732" s="16" t="s">
        <v>333</v>
      </c>
      <c r="E6732" s="16" t="s">
        <v>1960</v>
      </c>
      <c r="F6732" s="16">
        <v>24</v>
      </c>
      <c r="G6732" s="16" t="s">
        <v>1961</v>
      </c>
      <c r="H6732" s="16" t="s">
        <v>1959</v>
      </c>
      <c r="I6732" s="16">
        <v>46.096893999999999</v>
      </c>
      <c r="J6732" s="16">
        <v>7.2321850000000003</v>
      </c>
      <c r="K6732" s="16">
        <v>1</v>
      </c>
      <c r="L6732" s="18" t="s">
        <v>372</v>
      </c>
      <c r="M6732" s="18">
        <v>1</v>
      </c>
      <c r="N6732" s="18" t="s">
        <v>4</v>
      </c>
      <c r="O6732" s="18">
        <v>160000</v>
      </c>
      <c r="P6732" s="18">
        <v>160000</v>
      </c>
      <c r="Q6732" s="18">
        <v>160000</v>
      </c>
      <c r="R6732" s="18">
        <v>215583.999996559</v>
      </c>
      <c r="S6732" s="20">
        <v>1</v>
      </c>
      <c r="T6732" s="21">
        <f t="shared" si="105"/>
        <v>215583.999996559</v>
      </c>
      <c r="U6732" s="39">
        <f>T6732*Fx!$C$7</f>
        <v>222710.74379809815</v>
      </c>
    </row>
    <row r="6733" spans="1:21">
      <c r="A6733" s="16" t="s">
        <v>4770</v>
      </c>
      <c r="B6733" s="19"/>
      <c r="C6733" s="16" t="s">
        <v>1947</v>
      </c>
      <c r="D6733" s="16" t="s">
        <v>333</v>
      </c>
      <c r="E6733" s="16" t="s">
        <v>2139</v>
      </c>
      <c r="F6733" s="16">
        <v>20</v>
      </c>
      <c r="G6733" s="16" t="s">
        <v>1982</v>
      </c>
      <c r="H6733" s="16" t="s">
        <v>1983</v>
      </c>
      <c r="I6733" s="16">
        <v>46.136781999999997</v>
      </c>
      <c r="J6733" s="16">
        <v>8.7216389999999997</v>
      </c>
      <c r="K6733" s="16">
        <v>1</v>
      </c>
      <c r="L6733" s="18" t="s">
        <v>369</v>
      </c>
      <c r="M6733" s="18">
        <v>1</v>
      </c>
      <c r="N6733" s="18" t="s">
        <v>4</v>
      </c>
      <c r="O6733" s="18">
        <v>39000</v>
      </c>
      <c r="P6733" s="18">
        <v>39000</v>
      </c>
      <c r="Q6733" s="18">
        <v>39000</v>
      </c>
      <c r="R6733" s="18">
        <v>52548.599999161299</v>
      </c>
      <c r="S6733" s="20">
        <v>1</v>
      </c>
      <c r="T6733" s="21">
        <f t="shared" si="105"/>
        <v>52548.599999161299</v>
      </c>
      <c r="U6733" s="39">
        <f>T6733*Fx!$C$7</f>
        <v>54285.743800786469</v>
      </c>
    </row>
    <row r="6734" spans="1:21">
      <c r="A6734" s="16" t="s">
        <v>4770</v>
      </c>
      <c r="B6734" s="19"/>
      <c r="C6734" s="16" t="s">
        <v>3099</v>
      </c>
      <c r="D6734" s="16" t="s">
        <v>3100</v>
      </c>
      <c r="E6734" s="16" t="s">
        <v>3100</v>
      </c>
      <c r="F6734" s="16" t="s">
        <v>3106</v>
      </c>
      <c r="G6734" s="16" t="s">
        <v>3107</v>
      </c>
      <c r="H6734" s="16" t="s">
        <v>3103</v>
      </c>
      <c r="I6734" s="16">
        <v>1.3066549999999999</v>
      </c>
      <c r="J6734" s="16">
        <v>103.829588</v>
      </c>
      <c r="K6734" s="16">
        <v>1</v>
      </c>
      <c r="L6734" s="18" t="s">
        <v>3106</v>
      </c>
      <c r="M6734" s="18">
        <v>1</v>
      </c>
      <c r="N6734" s="18" t="s">
        <v>4</v>
      </c>
      <c r="O6734" s="18">
        <v>168000</v>
      </c>
      <c r="P6734" s="18">
        <v>168000</v>
      </c>
      <c r="Q6734" s="18">
        <v>168000</v>
      </c>
      <c r="R6734" s="18">
        <v>226363.199996387</v>
      </c>
      <c r="S6734" s="20">
        <v>1</v>
      </c>
      <c r="T6734" s="21">
        <f t="shared" si="105"/>
        <v>226363.199996387</v>
      </c>
      <c r="U6734" s="39">
        <f>T6734*Fx!$C$7</f>
        <v>233846.28098800313</v>
      </c>
    </row>
    <row r="6735" spans="1:21">
      <c r="A6735" s="16" t="s">
        <v>4770</v>
      </c>
      <c r="B6735" s="19"/>
      <c r="C6735" s="16" t="s">
        <v>3099</v>
      </c>
      <c r="D6735" s="16" t="s">
        <v>3100</v>
      </c>
      <c r="E6735" s="16" t="s">
        <v>3100</v>
      </c>
      <c r="F6735" s="16" t="s">
        <v>3101</v>
      </c>
      <c r="G6735" s="16" t="s">
        <v>3102</v>
      </c>
      <c r="H6735" s="16" t="s">
        <v>3103</v>
      </c>
      <c r="I6735" s="16">
        <v>1.2512479999999999</v>
      </c>
      <c r="J6735" s="16">
        <v>103.847859</v>
      </c>
      <c r="K6735" s="16">
        <v>1</v>
      </c>
      <c r="L6735" s="18" t="s">
        <v>3101</v>
      </c>
      <c r="M6735" s="18">
        <v>1</v>
      </c>
      <c r="N6735" s="18" t="s">
        <v>4</v>
      </c>
      <c r="O6735" s="18">
        <v>5591200</v>
      </c>
      <c r="P6735" s="18">
        <v>5591200</v>
      </c>
      <c r="Q6735" s="18">
        <v>5591200</v>
      </c>
      <c r="R6735" s="18">
        <v>7533582.8798797596</v>
      </c>
      <c r="S6735" s="20">
        <v>1</v>
      </c>
      <c r="T6735" s="21">
        <f t="shared" si="105"/>
        <v>7533582.8798797596</v>
      </c>
      <c r="U6735" s="39">
        <f>T6735*Fx!$C$7</f>
        <v>7782626.9420245457</v>
      </c>
    </row>
    <row r="6736" spans="1:21">
      <c r="A6736" s="16" t="s">
        <v>4770</v>
      </c>
      <c r="B6736" s="19"/>
      <c r="C6736" s="16" t="s">
        <v>3099</v>
      </c>
      <c r="D6736" s="16" t="s">
        <v>3100</v>
      </c>
      <c r="E6736" s="16" t="s">
        <v>3100</v>
      </c>
      <c r="F6736" s="16" t="s">
        <v>3104</v>
      </c>
      <c r="G6736" s="16" t="s">
        <v>3105</v>
      </c>
      <c r="H6736" s="16" t="s">
        <v>3103</v>
      </c>
      <c r="I6736" s="16">
        <v>1.2718670000000001</v>
      </c>
      <c r="J6736" s="16">
        <v>103.836669</v>
      </c>
      <c r="K6736" s="16">
        <v>1</v>
      </c>
      <c r="L6736" s="18" t="s">
        <v>3104</v>
      </c>
      <c r="M6736" s="18">
        <v>1</v>
      </c>
      <c r="N6736" s="18" t="s">
        <v>4</v>
      </c>
      <c r="O6736" s="18">
        <v>744000</v>
      </c>
      <c r="P6736" s="18">
        <v>744000</v>
      </c>
      <c r="Q6736" s="18">
        <v>744000</v>
      </c>
      <c r="R6736" s="18">
        <v>1002465.599984</v>
      </c>
      <c r="S6736" s="20">
        <v>1</v>
      </c>
      <c r="T6736" s="21">
        <f t="shared" si="105"/>
        <v>1002465.599984</v>
      </c>
      <c r="U6736" s="39">
        <f>T6736*Fx!$C$7</f>
        <v>1035604.9586611571</v>
      </c>
    </row>
    <row r="6737" spans="1:21">
      <c r="A6737" s="16" t="s">
        <v>4775</v>
      </c>
      <c r="B6737" s="19"/>
      <c r="C6737" s="16" t="s">
        <v>1947</v>
      </c>
      <c r="D6737" s="16" t="s">
        <v>333</v>
      </c>
      <c r="E6737" s="16" t="s">
        <v>2085</v>
      </c>
      <c r="F6737" s="16">
        <v>10</v>
      </c>
      <c r="G6737" s="16" t="s">
        <v>2031</v>
      </c>
      <c r="H6737" s="16" t="s">
        <v>1977</v>
      </c>
      <c r="I6737" s="16">
        <v>46.539473999999998</v>
      </c>
      <c r="J6737" s="16">
        <v>9.8764160000000007</v>
      </c>
      <c r="K6737" s="16">
        <v>1</v>
      </c>
      <c r="L6737" s="18" t="s">
        <v>353</v>
      </c>
      <c r="M6737" s="18">
        <v>1</v>
      </c>
      <c r="N6737" s="18" t="s">
        <v>4</v>
      </c>
      <c r="O6737" s="18">
        <v>308024.8</v>
      </c>
      <c r="P6737" s="18">
        <v>308024.8</v>
      </c>
      <c r="Q6737" s="18">
        <v>308024.8</v>
      </c>
      <c r="R6737" s="18">
        <v>415032.61551337602</v>
      </c>
      <c r="S6737" s="20">
        <v>1</v>
      </c>
      <c r="T6737" s="21">
        <f t="shared" si="105"/>
        <v>415032.61551337602</v>
      </c>
      <c r="U6737" s="39">
        <f>T6737*Fx!$C$7</f>
        <v>428752.70197662816</v>
      </c>
    </row>
    <row r="6738" spans="1:21">
      <c r="A6738" s="16" t="s">
        <v>4775</v>
      </c>
      <c r="B6738" s="19"/>
      <c r="C6738" s="16" t="s">
        <v>1947</v>
      </c>
      <c r="D6738" s="16" t="s">
        <v>333</v>
      </c>
      <c r="E6738" s="16" t="s">
        <v>1960</v>
      </c>
      <c r="F6738" s="16">
        <v>24</v>
      </c>
      <c r="G6738" s="16" t="s">
        <v>1961</v>
      </c>
      <c r="H6738" s="16" t="s">
        <v>1959</v>
      </c>
      <c r="I6738" s="16">
        <v>46.098557999999997</v>
      </c>
      <c r="J6738" s="16">
        <v>7.209816</v>
      </c>
      <c r="K6738" s="16">
        <v>1</v>
      </c>
      <c r="L6738" s="18" t="s">
        <v>372</v>
      </c>
      <c r="M6738" s="18">
        <v>1</v>
      </c>
      <c r="N6738" s="18" t="s">
        <v>4</v>
      </c>
      <c r="O6738" s="18">
        <v>248636</v>
      </c>
      <c r="P6738" s="18">
        <v>248636</v>
      </c>
      <c r="Q6738" s="18">
        <v>248636</v>
      </c>
      <c r="R6738" s="18">
        <v>335012.14639465301</v>
      </c>
      <c r="S6738" s="20">
        <v>1</v>
      </c>
      <c r="T6738" s="21">
        <f t="shared" si="105"/>
        <v>335012.14639465301</v>
      </c>
      <c r="U6738" s="39">
        <f>T6738*Fx!$C$7</f>
        <v>346086.92809364985</v>
      </c>
    </row>
    <row r="6739" spans="1:21">
      <c r="A6739" s="16" t="s">
        <v>4776</v>
      </c>
      <c r="B6739" s="19"/>
      <c r="C6739" s="16" t="s">
        <v>1947</v>
      </c>
      <c r="D6739" s="16" t="s">
        <v>333</v>
      </c>
      <c r="E6739" s="16" t="s">
        <v>1960</v>
      </c>
      <c r="F6739" s="16">
        <v>24</v>
      </c>
      <c r="G6739" s="16" t="s">
        <v>1961</v>
      </c>
      <c r="H6739" s="16" t="s">
        <v>1959</v>
      </c>
      <c r="I6739" s="16">
        <v>46.098557999999997</v>
      </c>
      <c r="J6739" s="16">
        <v>7.209816</v>
      </c>
      <c r="K6739" s="16">
        <v>1</v>
      </c>
      <c r="L6739" s="18" t="s">
        <v>372</v>
      </c>
      <c r="M6739" s="18">
        <v>1</v>
      </c>
      <c r="N6739" s="18" t="s">
        <v>4</v>
      </c>
      <c r="O6739" s="18">
        <v>198440.8</v>
      </c>
      <c r="P6739" s="18">
        <v>198440.8</v>
      </c>
      <c r="Q6739" s="18">
        <v>198440.8</v>
      </c>
      <c r="R6739" s="18">
        <v>267379.13391573197</v>
      </c>
      <c r="S6739" s="20">
        <v>1</v>
      </c>
      <c r="T6739" s="21">
        <f t="shared" si="105"/>
        <v>267379.13391573197</v>
      </c>
      <c r="U6739" s="39">
        <f>T6739*Fx!$C$7</f>
        <v>276218.1135493099</v>
      </c>
    </row>
    <row r="6740" spans="1:21">
      <c r="A6740" s="16" t="s">
        <v>4776</v>
      </c>
      <c r="B6740" s="19"/>
      <c r="C6740" s="16" t="s">
        <v>1947</v>
      </c>
      <c r="D6740" s="16" t="s">
        <v>333</v>
      </c>
      <c r="E6740" s="16" t="s">
        <v>2020</v>
      </c>
      <c r="F6740" s="16">
        <v>6</v>
      </c>
      <c r="G6740" s="16" t="s">
        <v>1972</v>
      </c>
      <c r="H6740" s="16" t="s">
        <v>1967</v>
      </c>
      <c r="I6740" s="16">
        <v>46.473948999999998</v>
      </c>
      <c r="J6740" s="16">
        <v>7.2848769999999998</v>
      </c>
      <c r="K6740" s="16">
        <v>1</v>
      </c>
      <c r="L6740" s="18" t="s">
        <v>340</v>
      </c>
      <c r="M6740" s="18">
        <v>1</v>
      </c>
      <c r="N6740" s="18" t="s">
        <v>4</v>
      </c>
      <c r="O6740" s="18">
        <v>150353.60000000001</v>
      </c>
      <c r="P6740" s="18">
        <v>150353.60000000001</v>
      </c>
      <c r="Q6740" s="18">
        <v>150353.60000000001</v>
      </c>
      <c r="R6740" s="18">
        <v>202586.440636766</v>
      </c>
      <c r="S6740" s="20">
        <v>1</v>
      </c>
      <c r="T6740" s="21">
        <f t="shared" si="105"/>
        <v>202586.440636766</v>
      </c>
      <c r="U6740" s="39">
        <f>T6740*Fx!$C$7</f>
        <v>209283.51305451035</v>
      </c>
    </row>
    <row r="6741" spans="1:21">
      <c r="A6741" s="16" t="s">
        <v>4776</v>
      </c>
      <c r="B6741" s="19"/>
      <c r="C6741" s="16" t="s">
        <v>1947</v>
      </c>
      <c r="D6741" s="16" t="s">
        <v>333</v>
      </c>
      <c r="E6741" s="16" t="s">
        <v>2018</v>
      </c>
      <c r="F6741" s="16">
        <v>24</v>
      </c>
      <c r="G6741" s="16" t="s">
        <v>1958</v>
      </c>
      <c r="H6741" s="16" t="s">
        <v>1959</v>
      </c>
      <c r="I6741" s="16">
        <v>46.312559999999998</v>
      </c>
      <c r="J6741" s="16">
        <v>7.5110299999999999</v>
      </c>
      <c r="K6741" s="16">
        <v>1</v>
      </c>
      <c r="L6741" s="18" t="s">
        <v>372</v>
      </c>
      <c r="M6741" s="18">
        <v>1</v>
      </c>
      <c r="N6741" s="18" t="s">
        <v>4</v>
      </c>
      <c r="O6741" s="18">
        <v>2820969.6</v>
      </c>
      <c r="P6741" s="18">
        <v>2820969.6</v>
      </c>
      <c r="Q6741" s="18">
        <v>2820969.6</v>
      </c>
      <c r="R6741" s="18">
        <v>3800974.43897933</v>
      </c>
      <c r="S6741" s="20">
        <v>1</v>
      </c>
      <c r="T6741" s="21">
        <f t="shared" si="105"/>
        <v>3800974.43897933</v>
      </c>
      <c r="U6741" s="39">
        <f>T6741*Fx!$C$7</f>
        <v>3926626.486548895</v>
      </c>
    </row>
    <row r="6742" spans="1:21">
      <c r="A6742" s="16" t="s">
        <v>4776</v>
      </c>
      <c r="B6742" s="19"/>
      <c r="C6742" s="16" t="s">
        <v>1947</v>
      </c>
      <c r="D6742" s="16" t="s">
        <v>333</v>
      </c>
      <c r="E6742" s="16" t="s">
        <v>2020</v>
      </c>
      <c r="F6742" s="16">
        <v>6</v>
      </c>
      <c r="G6742" s="16" t="s">
        <v>1972</v>
      </c>
      <c r="H6742" s="16" t="s">
        <v>1967</v>
      </c>
      <c r="I6742" s="16">
        <v>46.473948999999998</v>
      </c>
      <c r="J6742" s="16">
        <v>7.2848769999999998</v>
      </c>
      <c r="K6742" s="16">
        <v>1</v>
      </c>
      <c r="L6742" s="18" t="s">
        <v>340</v>
      </c>
      <c r="M6742" s="18">
        <v>1</v>
      </c>
      <c r="N6742" s="18" t="s">
        <v>4</v>
      </c>
      <c r="O6742" s="18">
        <v>150401.60000000001</v>
      </c>
      <c r="P6742" s="18">
        <v>150401.60000000001</v>
      </c>
      <c r="Q6742" s="18">
        <v>150401.60000000001</v>
      </c>
      <c r="R6742" s="18">
        <v>202651.11583676501</v>
      </c>
      <c r="S6742" s="20">
        <v>1</v>
      </c>
      <c r="T6742" s="21">
        <f t="shared" si="105"/>
        <v>202651.11583676501</v>
      </c>
      <c r="U6742" s="39">
        <f>T6742*Fx!$C$7</f>
        <v>209350.32627764982</v>
      </c>
    </row>
    <row r="6743" spans="1:21">
      <c r="A6743" s="16" t="s">
        <v>4776</v>
      </c>
      <c r="B6743" s="19"/>
      <c r="C6743" s="16" t="s">
        <v>1947</v>
      </c>
      <c r="D6743" s="16" t="s">
        <v>333</v>
      </c>
      <c r="E6743" s="16" t="s">
        <v>1968</v>
      </c>
      <c r="F6743" s="16">
        <v>8</v>
      </c>
      <c r="G6743" s="16" t="s">
        <v>1968</v>
      </c>
      <c r="H6743" s="16" t="s">
        <v>1968</v>
      </c>
      <c r="I6743" s="16">
        <v>46.189011999999998</v>
      </c>
      <c r="J6743" s="16">
        <v>6.1525169999999996</v>
      </c>
      <c r="K6743" s="16">
        <v>1</v>
      </c>
      <c r="L6743" s="18" t="s">
        <v>348</v>
      </c>
      <c r="M6743" s="18">
        <v>1</v>
      </c>
      <c r="N6743" s="18" t="s">
        <v>4</v>
      </c>
      <c r="O6743" s="18">
        <v>214039.2</v>
      </c>
      <c r="P6743" s="18">
        <v>214039.2</v>
      </c>
      <c r="Q6743" s="18">
        <v>214039.19999999899</v>
      </c>
      <c r="R6743" s="18">
        <v>288396.41807539703</v>
      </c>
      <c r="S6743" s="20">
        <v>1</v>
      </c>
      <c r="T6743" s="21">
        <f t="shared" si="105"/>
        <v>288396.41807539703</v>
      </c>
      <c r="U6743" s="39">
        <f>T6743*Fx!$C$7</f>
        <v>297930.18396218703</v>
      </c>
    </row>
    <row r="6744" spans="1:21">
      <c r="A6744" s="16" t="s">
        <v>4776</v>
      </c>
      <c r="B6744" s="19"/>
      <c r="C6744" s="16" t="s">
        <v>1947</v>
      </c>
      <c r="D6744" s="16" t="s">
        <v>333</v>
      </c>
      <c r="E6744" s="16" t="s">
        <v>2032</v>
      </c>
      <c r="F6744" s="16">
        <v>8</v>
      </c>
      <c r="G6744" s="16" t="s">
        <v>1968</v>
      </c>
      <c r="H6744" s="16" t="s">
        <v>1968</v>
      </c>
      <c r="I6744" s="16">
        <v>46.203175000000002</v>
      </c>
      <c r="J6744" s="16">
        <v>6.1915579999999997</v>
      </c>
      <c r="K6744" s="16">
        <v>1</v>
      </c>
      <c r="L6744" s="18" t="s">
        <v>348</v>
      </c>
      <c r="M6744" s="18">
        <v>1</v>
      </c>
      <c r="N6744" s="18" t="s">
        <v>4</v>
      </c>
      <c r="O6744" s="18">
        <v>5456439.2000000002</v>
      </c>
      <c r="P6744" s="18">
        <v>5456439.2000000002</v>
      </c>
      <c r="Q6744" s="18">
        <v>5456439.2000000002</v>
      </c>
      <c r="R6744" s="18">
        <v>7352006.1779626599</v>
      </c>
      <c r="S6744" s="20">
        <v>1</v>
      </c>
      <c r="T6744" s="21">
        <f t="shared" si="105"/>
        <v>7352006.1779626599</v>
      </c>
      <c r="U6744" s="39">
        <f>T6744*Fx!$C$7</f>
        <v>7595047.7045068806</v>
      </c>
    </row>
    <row r="6745" spans="1:21">
      <c r="A6745" s="16" t="s">
        <v>4776</v>
      </c>
      <c r="B6745" s="19"/>
      <c r="C6745" s="16" t="s">
        <v>1947</v>
      </c>
      <c r="D6745" s="16" t="s">
        <v>333</v>
      </c>
      <c r="E6745" s="16" t="s">
        <v>2020</v>
      </c>
      <c r="F6745" s="16">
        <v>6</v>
      </c>
      <c r="G6745" s="16" t="s">
        <v>1972</v>
      </c>
      <c r="H6745" s="16" t="s">
        <v>1967</v>
      </c>
      <c r="I6745" s="16">
        <v>46.477825000000003</v>
      </c>
      <c r="J6745" s="16">
        <v>7.2801590000000003</v>
      </c>
      <c r="K6745" s="16">
        <v>1</v>
      </c>
      <c r="L6745" s="18" t="s">
        <v>340</v>
      </c>
      <c r="M6745" s="18">
        <v>1</v>
      </c>
      <c r="N6745" s="18" t="s">
        <v>4</v>
      </c>
      <c r="O6745" s="18">
        <v>141446.39999999999</v>
      </c>
      <c r="P6745" s="18">
        <v>141446.39999999999</v>
      </c>
      <c r="Q6745" s="18">
        <v>141446.39999999999</v>
      </c>
      <c r="R6745" s="18">
        <v>190584.879356958</v>
      </c>
      <c r="S6745" s="20">
        <v>1</v>
      </c>
      <c r="T6745" s="21">
        <f t="shared" si="105"/>
        <v>190584.879356958</v>
      </c>
      <c r="U6745" s="39">
        <f>T6745*Fx!$C$7</f>
        <v>196885.20594727068</v>
      </c>
    </row>
    <row r="6746" spans="1:21">
      <c r="A6746" s="16" t="s">
        <v>4776</v>
      </c>
      <c r="B6746" s="19"/>
      <c r="C6746" s="16" t="s">
        <v>1947</v>
      </c>
      <c r="D6746" s="16" t="s">
        <v>333</v>
      </c>
      <c r="E6746" s="16" t="s">
        <v>2034</v>
      </c>
      <c r="F6746" s="16">
        <v>8</v>
      </c>
      <c r="G6746" s="16" t="s">
        <v>1968</v>
      </c>
      <c r="H6746" s="16" t="s">
        <v>1968</v>
      </c>
      <c r="I6746" s="16">
        <v>46.242700999999997</v>
      </c>
      <c r="J6746" s="16">
        <v>6.2041899999999996</v>
      </c>
      <c r="K6746" s="16">
        <v>1</v>
      </c>
      <c r="L6746" s="18" t="s">
        <v>348</v>
      </c>
      <c r="M6746" s="18">
        <v>1</v>
      </c>
      <c r="N6746" s="18" t="s">
        <v>4</v>
      </c>
      <c r="O6746" s="18">
        <v>3117720.8</v>
      </c>
      <c r="P6746" s="18">
        <v>3117720.8</v>
      </c>
      <c r="Q6746" s="18">
        <v>3117720.8</v>
      </c>
      <c r="R6746" s="18">
        <v>4200817.0058529498</v>
      </c>
      <c r="S6746" s="20">
        <v>1</v>
      </c>
      <c r="T6746" s="21">
        <f t="shared" si="105"/>
        <v>4200817.0058529498</v>
      </c>
      <c r="U6746" s="39">
        <f>T6746*Fx!$C$7</f>
        <v>4339686.9895175109</v>
      </c>
    </row>
    <row r="6747" spans="1:21">
      <c r="A6747" s="16" t="s">
        <v>4776</v>
      </c>
      <c r="B6747" s="19"/>
      <c r="C6747" s="16" t="s">
        <v>1947</v>
      </c>
      <c r="D6747" s="16" t="s">
        <v>333</v>
      </c>
      <c r="E6747" s="16" t="s">
        <v>2033</v>
      </c>
      <c r="F6747" s="16">
        <v>8</v>
      </c>
      <c r="G6747" s="16" t="s">
        <v>1968</v>
      </c>
      <c r="H6747" s="16" t="s">
        <v>1968</v>
      </c>
      <c r="I6747" s="16">
        <v>46.215572000000002</v>
      </c>
      <c r="J6747" s="16">
        <v>6.2047480000000004</v>
      </c>
      <c r="K6747" s="16">
        <v>1</v>
      </c>
      <c r="L6747" s="18" t="s">
        <v>348</v>
      </c>
      <c r="M6747" s="18">
        <v>1</v>
      </c>
      <c r="N6747" s="18" t="s">
        <v>4</v>
      </c>
      <c r="O6747" s="18">
        <v>1900287.2</v>
      </c>
      <c r="P6747" s="18">
        <v>1900287.2</v>
      </c>
      <c r="Q6747" s="18">
        <v>1900287.2</v>
      </c>
      <c r="R6747" s="18">
        <v>2560446.9732391299</v>
      </c>
      <c r="S6747" s="20">
        <v>1</v>
      </c>
      <c r="T6747" s="21">
        <f t="shared" si="105"/>
        <v>2560446.9732391299</v>
      </c>
      <c r="U6747" s="39">
        <f>T6747*Fx!$C$7</f>
        <v>2645089.848387531</v>
      </c>
    </row>
    <row r="6748" spans="1:21">
      <c r="A6748" s="16" t="s">
        <v>4776</v>
      </c>
      <c r="B6748" s="19"/>
      <c r="C6748" s="16" t="s">
        <v>1947</v>
      </c>
      <c r="D6748" s="16" t="s">
        <v>333</v>
      </c>
      <c r="E6748" s="16" t="s">
        <v>2161</v>
      </c>
      <c r="F6748" s="16">
        <v>8</v>
      </c>
      <c r="G6748" s="16" t="s">
        <v>1968</v>
      </c>
      <c r="H6748" s="16" t="s">
        <v>1968</v>
      </c>
      <c r="I6748" s="16">
        <v>46.183951</v>
      </c>
      <c r="J6748" s="16">
        <v>6.1419389999999998</v>
      </c>
      <c r="K6748" s="16">
        <v>1</v>
      </c>
      <c r="L6748" s="18" t="s">
        <v>348</v>
      </c>
      <c r="M6748" s="18">
        <v>1</v>
      </c>
      <c r="N6748" s="18" t="s">
        <v>4</v>
      </c>
      <c r="O6748" s="18">
        <v>436441.59999999998</v>
      </c>
      <c r="P6748" s="18">
        <v>436441.59999999998</v>
      </c>
      <c r="Q6748" s="18">
        <v>436441.59999999998</v>
      </c>
      <c r="R6748" s="18">
        <v>588061.41183061397</v>
      </c>
      <c r="S6748" s="20">
        <v>1</v>
      </c>
      <c r="T6748" s="21">
        <f t="shared" si="105"/>
        <v>588061.41183061397</v>
      </c>
      <c r="U6748" s="39">
        <f>T6748*Fx!$C$7</f>
        <v>607501.45850270044</v>
      </c>
    </row>
    <row r="6749" spans="1:21">
      <c r="A6749" s="16" t="s">
        <v>4776</v>
      </c>
      <c r="B6749" s="19"/>
      <c r="C6749" s="16" t="s">
        <v>1947</v>
      </c>
      <c r="D6749" s="16" t="s">
        <v>333</v>
      </c>
      <c r="E6749" s="16" t="s">
        <v>2575</v>
      </c>
      <c r="F6749" s="16">
        <v>8</v>
      </c>
      <c r="G6749" s="16" t="s">
        <v>1968</v>
      </c>
      <c r="H6749" s="16" t="s">
        <v>1968</v>
      </c>
      <c r="I6749" s="16">
        <v>46.144413999999998</v>
      </c>
      <c r="J6749" s="16">
        <v>6.1308119999999997</v>
      </c>
      <c r="K6749" s="16">
        <v>1</v>
      </c>
      <c r="L6749" s="18" t="s">
        <v>348</v>
      </c>
      <c r="M6749" s="18">
        <v>1</v>
      </c>
      <c r="N6749" s="18" t="s">
        <v>4</v>
      </c>
      <c r="O6749" s="18">
        <v>1673655.3761334801</v>
      </c>
      <c r="P6749" s="18">
        <v>1673655.3761334801</v>
      </c>
      <c r="Q6749" s="18">
        <v>1673655.3761334801</v>
      </c>
      <c r="R6749" s="18">
        <v>2255083.2537662601</v>
      </c>
      <c r="S6749" s="20">
        <v>1</v>
      </c>
      <c r="T6749" s="21">
        <f t="shared" si="105"/>
        <v>2255083.2537662601</v>
      </c>
      <c r="U6749" s="39">
        <f>T6749*Fx!$C$7</f>
        <v>2329631.4605023349</v>
      </c>
    </row>
    <row r="6750" spans="1:21">
      <c r="A6750" s="16" t="s">
        <v>4776</v>
      </c>
      <c r="B6750" s="19"/>
      <c r="C6750" s="16" t="s">
        <v>1947</v>
      </c>
      <c r="D6750" s="16" t="s">
        <v>333</v>
      </c>
      <c r="E6750" s="16" t="s">
        <v>2033</v>
      </c>
      <c r="F6750" s="16">
        <v>8</v>
      </c>
      <c r="G6750" s="16" t="s">
        <v>1968</v>
      </c>
      <c r="H6750" s="16" t="s">
        <v>1968</v>
      </c>
      <c r="I6750" s="16">
        <v>46.216622999999998</v>
      </c>
      <c r="J6750" s="16">
        <v>6.2049909999999997</v>
      </c>
      <c r="K6750" s="16">
        <v>1</v>
      </c>
      <c r="L6750" s="18" t="s">
        <v>348</v>
      </c>
      <c r="M6750" s="18">
        <v>1</v>
      </c>
      <c r="N6750" s="18" t="s">
        <v>4</v>
      </c>
      <c r="O6750" s="18">
        <v>3316499.2</v>
      </c>
      <c r="P6750" s="18">
        <v>3316499.2</v>
      </c>
      <c r="Q6750" s="18">
        <v>3316499.2</v>
      </c>
      <c r="R6750" s="18">
        <v>4468651.0220086798</v>
      </c>
      <c r="S6750" s="20">
        <v>1</v>
      </c>
      <c r="T6750" s="21">
        <f t="shared" si="105"/>
        <v>4468651.0220086798</v>
      </c>
      <c r="U6750" s="39">
        <f>T6750*Fx!$C$7</f>
        <v>4616375.0227362402</v>
      </c>
    </row>
    <row r="6751" spans="1:21">
      <c r="A6751" s="16" t="s">
        <v>4776</v>
      </c>
      <c r="B6751" s="19"/>
      <c r="C6751" s="16" t="s">
        <v>1947</v>
      </c>
      <c r="D6751" s="16" t="s">
        <v>333</v>
      </c>
      <c r="E6751" s="16" t="s">
        <v>5350</v>
      </c>
      <c r="F6751" s="16">
        <v>23</v>
      </c>
      <c r="G6751" s="16" t="s">
        <v>5351</v>
      </c>
      <c r="H6751" s="16" t="s">
        <v>1988</v>
      </c>
      <c r="I6751" s="16">
        <v>46.665078000000001</v>
      </c>
      <c r="J6751" s="16">
        <v>6.3322209999999997</v>
      </c>
      <c r="K6751" s="16">
        <v>1</v>
      </c>
      <c r="L6751" s="18" t="s">
        <v>371</v>
      </c>
      <c r="M6751" s="18">
        <v>1</v>
      </c>
      <c r="N6751" s="18" t="s">
        <v>4</v>
      </c>
      <c r="O6751" s="18">
        <v>1320705.89408517</v>
      </c>
      <c r="P6751" s="18">
        <v>1320705.89408517</v>
      </c>
      <c r="Q6751" s="18">
        <v>1320705.89408517</v>
      </c>
      <c r="R6751" s="18">
        <v>1779519.1216619499</v>
      </c>
      <c r="S6751" s="20">
        <v>1</v>
      </c>
      <c r="T6751" s="21">
        <f t="shared" si="105"/>
        <v>1779519.1216619499</v>
      </c>
      <c r="U6751" s="39">
        <f>T6751*Fx!$C$7</f>
        <v>1838346.2000639981</v>
      </c>
    </row>
    <row r="6752" spans="1:21">
      <c r="A6752" s="16" t="s">
        <v>4776</v>
      </c>
      <c r="B6752" s="19"/>
      <c r="C6752" s="16" t="s">
        <v>1947</v>
      </c>
      <c r="D6752" s="16" t="s">
        <v>333</v>
      </c>
      <c r="E6752" s="16" t="s">
        <v>2033</v>
      </c>
      <c r="F6752" s="16">
        <v>8</v>
      </c>
      <c r="G6752" s="16" t="s">
        <v>1968</v>
      </c>
      <c r="H6752" s="16" t="s">
        <v>1968</v>
      </c>
      <c r="I6752" s="16">
        <v>46.213354000000002</v>
      </c>
      <c r="J6752" s="16">
        <v>6.1910309999999997</v>
      </c>
      <c r="K6752" s="16">
        <v>1</v>
      </c>
      <c r="L6752" s="18" t="s">
        <v>348</v>
      </c>
      <c r="M6752" s="18">
        <v>1</v>
      </c>
      <c r="N6752" s="18" t="s">
        <v>4</v>
      </c>
      <c r="O6752" s="18">
        <v>26456442.399999999</v>
      </c>
      <c r="P6752" s="18">
        <v>26456442.399999999</v>
      </c>
      <c r="Q6752" s="18">
        <v>26456442.399999999</v>
      </c>
      <c r="R6752" s="18">
        <v>35647410.489191003</v>
      </c>
      <c r="S6752" s="20">
        <v>1</v>
      </c>
      <c r="T6752" s="21">
        <f t="shared" si="105"/>
        <v>35647410.489191003</v>
      </c>
      <c r="U6752" s="39">
        <f>T6752*Fx!$C$7</f>
        <v>36825837.282222115</v>
      </c>
    </row>
    <row r="6753" spans="1:21">
      <c r="A6753" s="16" t="s">
        <v>4777</v>
      </c>
      <c r="B6753" s="19"/>
      <c r="C6753" s="16" t="s">
        <v>1947</v>
      </c>
      <c r="D6753" s="16" t="s">
        <v>333</v>
      </c>
      <c r="E6753" s="16" t="s">
        <v>2018</v>
      </c>
      <c r="F6753" s="16">
        <v>24</v>
      </c>
      <c r="G6753" s="16" t="s">
        <v>1958</v>
      </c>
      <c r="H6753" s="16" t="s">
        <v>1959</v>
      </c>
      <c r="I6753" s="16">
        <v>46.308087999999998</v>
      </c>
      <c r="J6753" s="16">
        <v>7.4989809999999997</v>
      </c>
      <c r="K6753" s="16">
        <v>1</v>
      </c>
      <c r="L6753" s="18" t="s">
        <v>372</v>
      </c>
      <c r="M6753" s="18">
        <v>1</v>
      </c>
      <c r="N6753" s="18" t="s">
        <v>4</v>
      </c>
      <c r="O6753" s="18">
        <v>3844319.1999999899</v>
      </c>
      <c r="P6753" s="18">
        <v>3844319.1999999899</v>
      </c>
      <c r="Q6753" s="18">
        <v>3844319.1999999899</v>
      </c>
      <c r="R6753" s="18">
        <v>5179835.6899973303</v>
      </c>
      <c r="S6753" s="20">
        <v>1</v>
      </c>
      <c r="T6753" s="21">
        <f t="shared" si="105"/>
        <v>5179835.6899973303</v>
      </c>
      <c r="U6753" s="39">
        <f>T6753*Fx!$C$7</f>
        <v>5351069.9276831932</v>
      </c>
    </row>
    <row r="6754" spans="1:21">
      <c r="A6754" s="16" t="s">
        <v>4777</v>
      </c>
      <c r="B6754" s="19"/>
      <c r="C6754" s="16" t="s">
        <v>1947</v>
      </c>
      <c r="D6754" s="16" t="s">
        <v>333</v>
      </c>
      <c r="E6754" s="16" t="s">
        <v>2026</v>
      </c>
      <c r="F6754" s="16">
        <v>24</v>
      </c>
      <c r="G6754" s="16" t="s">
        <v>2007</v>
      </c>
      <c r="H6754" s="16" t="s">
        <v>1959</v>
      </c>
      <c r="I6754" s="16">
        <v>46.144449999999999</v>
      </c>
      <c r="J6754" s="16">
        <v>7.2335599999999998</v>
      </c>
      <c r="K6754" s="16">
        <v>1</v>
      </c>
      <c r="L6754" s="18" t="s">
        <v>372</v>
      </c>
      <c r="M6754" s="18">
        <v>1</v>
      </c>
      <c r="N6754" s="18" t="s">
        <v>4</v>
      </c>
      <c r="O6754" s="18">
        <v>672354.4</v>
      </c>
      <c r="P6754" s="18">
        <v>672354.4</v>
      </c>
      <c r="Q6754" s="18">
        <v>672354.4</v>
      </c>
      <c r="R6754" s="18">
        <v>905930.31854554103</v>
      </c>
      <c r="S6754" s="20">
        <v>1</v>
      </c>
      <c r="T6754" s="21">
        <f t="shared" si="105"/>
        <v>905930.31854554103</v>
      </c>
      <c r="U6754" s="39">
        <f>T6754*Fx!$C$7</f>
        <v>935878.42824952595</v>
      </c>
    </row>
    <row r="6755" spans="1:21">
      <c r="A6755" s="16" t="s">
        <v>4777</v>
      </c>
      <c r="B6755" s="19"/>
      <c r="C6755" s="16" t="s">
        <v>1947</v>
      </c>
      <c r="D6755" s="16" t="s">
        <v>333</v>
      </c>
      <c r="E6755" s="16" t="s">
        <v>1962</v>
      </c>
      <c r="F6755" s="16">
        <v>7</v>
      </c>
      <c r="G6755" s="16" t="s">
        <v>1963</v>
      </c>
      <c r="H6755" s="16" t="s">
        <v>1964</v>
      </c>
      <c r="I6755" s="16">
        <v>46.906303000000001</v>
      </c>
      <c r="J6755" s="16">
        <v>7.1123810000000001</v>
      </c>
      <c r="K6755" s="16">
        <v>1</v>
      </c>
      <c r="L6755" s="18" t="s">
        <v>346</v>
      </c>
      <c r="M6755" s="18">
        <v>1</v>
      </c>
      <c r="N6755" s="18" t="s">
        <v>4</v>
      </c>
      <c r="O6755" s="18">
        <v>1145586.3999999999</v>
      </c>
      <c r="P6755" s="18">
        <v>1145586.3999999999</v>
      </c>
      <c r="Q6755" s="18">
        <v>1145586.3999999999</v>
      </c>
      <c r="R6755" s="18">
        <v>1543563.1153353599</v>
      </c>
      <c r="S6755" s="20">
        <v>1</v>
      </c>
      <c r="T6755" s="21">
        <f t="shared" si="105"/>
        <v>1543563.1153353599</v>
      </c>
      <c r="U6755" s="39">
        <f>T6755*Fx!$C$7</f>
        <v>1594589.995181157</v>
      </c>
    </row>
    <row r="6756" spans="1:21">
      <c r="A6756" s="16" t="s">
        <v>4777</v>
      </c>
      <c r="B6756" s="19"/>
      <c r="C6756" s="16" t="s">
        <v>1947</v>
      </c>
      <c r="D6756" s="16" t="s">
        <v>333</v>
      </c>
      <c r="E6756" s="16" t="s">
        <v>2016</v>
      </c>
      <c r="F6756" s="16">
        <v>24</v>
      </c>
      <c r="G6756" s="16" t="s">
        <v>2017</v>
      </c>
      <c r="H6756" s="16" t="s">
        <v>1959</v>
      </c>
      <c r="I6756" s="16">
        <v>46.108803000000002</v>
      </c>
      <c r="J6756" s="16">
        <v>7.0030770000000002</v>
      </c>
      <c r="K6756" s="16">
        <v>1</v>
      </c>
      <c r="L6756" s="18" t="s">
        <v>372</v>
      </c>
      <c r="M6756" s="18">
        <v>1</v>
      </c>
      <c r="N6756" s="18" t="s">
        <v>4</v>
      </c>
      <c r="O6756" s="18">
        <v>691151.2</v>
      </c>
      <c r="P6756" s="18">
        <v>691151.2</v>
      </c>
      <c r="Q6756" s="18">
        <v>691151.2</v>
      </c>
      <c r="R6756" s="18">
        <v>931257.12686513702</v>
      </c>
      <c r="S6756" s="20">
        <v>1</v>
      </c>
      <c r="T6756" s="21">
        <f t="shared" si="105"/>
        <v>931257.12686513702</v>
      </c>
      <c r="U6756" s="39">
        <f>T6756*Fx!$C$7</f>
        <v>962042.48643092683</v>
      </c>
    </row>
    <row r="6757" spans="1:21">
      <c r="A6757" s="16" t="s">
        <v>4777</v>
      </c>
      <c r="B6757" s="19"/>
      <c r="C6757" s="16" t="s">
        <v>1947</v>
      </c>
      <c r="D6757" s="16" t="s">
        <v>333</v>
      </c>
      <c r="E6757" s="16" t="s">
        <v>2027</v>
      </c>
      <c r="F6757" s="16">
        <v>26</v>
      </c>
      <c r="G6757" s="16" t="s">
        <v>1989</v>
      </c>
      <c r="H6757" s="16" t="s">
        <v>1989</v>
      </c>
      <c r="I6757" s="16">
        <v>47.180672999999999</v>
      </c>
      <c r="J6757" s="16">
        <v>8.4614980000000006</v>
      </c>
      <c r="K6757" s="16">
        <v>1</v>
      </c>
      <c r="L6757" s="18" t="s">
        <v>373</v>
      </c>
      <c r="M6757" s="18">
        <v>1</v>
      </c>
      <c r="N6757" s="18" t="s">
        <v>4</v>
      </c>
      <c r="O6757" s="18">
        <v>1322800</v>
      </c>
      <c r="P6757" s="18">
        <v>1322800</v>
      </c>
      <c r="Q6757" s="18">
        <v>1322800</v>
      </c>
      <c r="R6757" s="18">
        <v>1782340.7199715499</v>
      </c>
      <c r="S6757" s="20">
        <v>1</v>
      </c>
      <c r="T6757" s="21">
        <f t="shared" si="105"/>
        <v>1782340.7199715499</v>
      </c>
      <c r="U6757" s="39">
        <f>T6757*Fx!$C$7</f>
        <v>1841261.074350775</v>
      </c>
    </row>
    <row r="6758" spans="1:21">
      <c r="A6758" s="16" t="s">
        <v>4777</v>
      </c>
      <c r="B6758" s="19"/>
      <c r="C6758" s="16" t="s">
        <v>1947</v>
      </c>
      <c r="D6758" s="16" t="s">
        <v>333</v>
      </c>
      <c r="E6758" s="16" t="s">
        <v>2028</v>
      </c>
      <c r="F6758" s="16">
        <v>24</v>
      </c>
      <c r="G6758" s="16" t="s">
        <v>2029</v>
      </c>
      <c r="H6758" s="16" t="s">
        <v>1959</v>
      </c>
      <c r="I6758" s="16">
        <v>46.183450000000001</v>
      </c>
      <c r="J6758" s="16">
        <v>7.4046200000000004</v>
      </c>
      <c r="K6758" s="16">
        <v>1</v>
      </c>
      <c r="L6758" s="18" t="s">
        <v>372</v>
      </c>
      <c r="M6758" s="18">
        <v>1</v>
      </c>
      <c r="N6758" s="18" t="s">
        <v>4</v>
      </c>
      <c r="O6758" s="18">
        <v>712878.39999999898</v>
      </c>
      <c r="P6758" s="18">
        <v>712878.39999999898</v>
      </c>
      <c r="Q6758" s="18">
        <v>712878.39999999898</v>
      </c>
      <c r="R6758" s="18">
        <v>960532.356144669</v>
      </c>
      <c r="S6758" s="20">
        <v>1</v>
      </c>
      <c r="T6758" s="21">
        <f t="shared" si="105"/>
        <v>960532.356144669</v>
      </c>
      <c r="U6758" s="39">
        <f>T6758*Fx!$C$7</f>
        <v>992285.49188498873</v>
      </c>
    </row>
    <row r="6759" spans="1:21">
      <c r="A6759" s="16" t="s">
        <v>4777</v>
      </c>
      <c r="B6759" s="19"/>
      <c r="C6759" s="16" t="s">
        <v>1947</v>
      </c>
      <c r="D6759" s="16" t="s">
        <v>333</v>
      </c>
      <c r="E6759" s="16" t="s">
        <v>1999</v>
      </c>
      <c r="F6759" s="16">
        <v>10</v>
      </c>
      <c r="G6759" s="16" t="s">
        <v>2000</v>
      </c>
      <c r="H6759" s="16" t="s">
        <v>1977</v>
      </c>
      <c r="I6759" s="16">
        <v>46.83811</v>
      </c>
      <c r="J6759" s="16">
        <v>9.279045</v>
      </c>
      <c r="K6759" s="16">
        <v>1</v>
      </c>
      <c r="L6759" s="18" t="s">
        <v>353</v>
      </c>
      <c r="M6759" s="18">
        <v>1</v>
      </c>
      <c r="N6759" s="18" t="s">
        <v>4</v>
      </c>
      <c r="O6759" s="18">
        <v>48939.199999999997</v>
      </c>
      <c r="P6759" s="18">
        <v>48939.199999999997</v>
      </c>
      <c r="Q6759" s="18">
        <v>48939.199999999997</v>
      </c>
      <c r="R6759" s="18">
        <v>65940.678078947501</v>
      </c>
      <c r="S6759" s="20">
        <v>1</v>
      </c>
      <c r="T6759" s="21">
        <f t="shared" si="105"/>
        <v>65940.678078947501</v>
      </c>
      <c r="U6759" s="39">
        <f>T6759*Fx!$C$7</f>
        <v>68120.535205524284</v>
      </c>
    </row>
    <row r="6760" spans="1:21">
      <c r="A6760" s="16" t="s">
        <v>4777</v>
      </c>
      <c r="B6760" s="19"/>
      <c r="C6760" s="16" t="s">
        <v>1947</v>
      </c>
      <c r="D6760" s="16" t="s">
        <v>333</v>
      </c>
      <c r="E6760" s="16" t="s">
        <v>1960</v>
      </c>
      <c r="F6760" s="16">
        <v>24</v>
      </c>
      <c r="G6760" s="16" t="s">
        <v>1961</v>
      </c>
      <c r="H6760" s="16" t="s">
        <v>1959</v>
      </c>
      <c r="I6760" s="16">
        <v>46.102680999999997</v>
      </c>
      <c r="J6760" s="16">
        <v>7.2224849999999998</v>
      </c>
      <c r="K6760" s="16">
        <v>1</v>
      </c>
      <c r="L6760" s="18" t="s">
        <v>372</v>
      </c>
      <c r="M6760" s="18">
        <v>1</v>
      </c>
      <c r="N6760" s="18" t="s">
        <v>4</v>
      </c>
      <c r="O6760" s="18">
        <v>2108791.2000000002</v>
      </c>
      <c r="P6760" s="18">
        <v>2108791.2000000002</v>
      </c>
      <c r="Q6760" s="18">
        <v>2108791.2000000002</v>
      </c>
      <c r="R6760" s="18">
        <v>2841385.26283465</v>
      </c>
      <c r="S6760" s="20">
        <v>1</v>
      </c>
      <c r="T6760" s="21">
        <f t="shared" ref="T6760:T6823" si="106">R6760*S6760</f>
        <v>2841385.26283465</v>
      </c>
      <c r="U6760" s="39">
        <f>T6760*Fx!$C$7</f>
        <v>2935315.3541680272</v>
      </c>
    </row>
    <row r="6761" spans="1:21">
      <c r="A6761" s="16" t="s">
        <v>4777</v>
      </c>
      <c r="B6761" s="19"/>
      <c r="C6761" s="16" t="s">
        <v>1947</v>
      </c>
      <c r="D6761" s="16" t="s">
        <v>333</v>
      </c>
      <c r="E6761" s="16" t="s">
        <v>1997</v>
      </c>
      <c r="F6761" s="16">
        <v>23</v>
      </c>
      <c r="G6761" s="16" t="s">
        <v>1998</v>
      </c>
      <c r="H6761" s="16" t="s">
        <v>1988</v>
      </c>
      <c r="I6761" s="16">
        <v>46.472012999999997</v>
      </c>
      <c r="J6761" s="16">
        <v>7.1205470000000002</v>
      </c>
      <c r="K6761" s="16">
        <v>1</v>
      </c>
      <c r="L6761" s="18" t="s">
        <v>371</v>
      </c>
      <c r="M6761" s="18">
        <v>1</v>
      </c>
      <c r="N6761" s="18" t="s">
        <v>4</v>
      </c>
      <c r="O6761" s="18">
        <v>147900</v>
      </c>
      <c r="P6761" s="18">
        <v>147900</v>
      </c>
      <c r="Q6761" s="18">
        <v>147900</v>
      </c>
      <c r="R6761" s="18">
        <v>199280.459996819</v>
      </c>
      <c r="S6761" s="20">
        <v>1</v>
      </c>
      <c r="T6761" s="21">
        <f t="shared" si="106"/>
        <v>199280.459996819</v>
      </c>
      <c r="U6761" s="39">
        <f>T6761*Fx!$C$7</f>
        <v>205868.24379836675</v>
      </c>
    </row>
    <row r="6762" spans="1:21">
      <c r="A6762" s="16" t="s">
        <v>4777</v>
      </c>
      <c r="B6762" s="19"/>
      <c r="C6762" s="16" t="s">
        <v>1947</v>
      </c>
      <c r="D6762" s="16" t="s">
        <v>333</v>
      </c>
      <c r="E6762" s="16" t="s">
        <v>1973</v>
      </c>
      <c r="F6762" s="16">
        <v>24</v>
      </c>
      <c r="G6762" s="16" t="s">
        <v>1974</v>
      </c>
      <c r="H6762" s="16" t="s">
        <v>1959</v>
      </c>
      <c r="I6762" s="16">
        <v>46.238588</v>
      </c>
      <c r="J6762" s="16">
        <v>6.851483</v>
      </c>
      <c r="K6762" s="16">
        <v>1</v>
      </c>
      <c r="L6762" s="18" t="s">
        <v>372</v>
      </c>
      <c r="M6762" s="18">
        <v>1</v>
      </c>
      <c r="N6762" s="18" t="s">
        <v>4</v>
      </c>
      <c r="O6762" s="18">
        <v>1912036.8</v>
      </c>
      <c r="P6762" s="18">
        <v>1912036.8</v>
      </c>
      <c r="Q6762" s="18">
        <v>1912036.8</v>
      </c>
      <c r="R6762" s="18">
        <v>2576278.38427888</v>
      </c>
      <c r="S6762" s="20">
        <v>1</v>
      </c>
      <c r="T6762" s="21">
        <f t="shared" si="106"/>
        <v>2576278.38427888</v>
      </c>
      <c r="U6762" s="39">
        <f>T6762*Fx!$C$7</f>
        <v>2661444.6118583474</v>
      </c>
    </row>
    <row r="6763" spans="1:21">
      <c r="A6763" s="16" t="s">
        <v>4777</v>
      </c>
      <c r="B6763" s="19"/>
      <c r="C6763" s="16" t="s">
        <v>1947</v>
      </c>
      <c r="D6763" s="16" t="s">
        <v>333</v>
      </c>
      <c r="E6763" s="16" t="s">
        <v>1999</v>
      </c>
      <c r="F6763" s="16">
        <v>10</v>
      </c>
      <c r="G6763" s="16" t="s">
        <v>2000</v>
      </c>
      <c r="H6763" s="16" t="s">
        <v>1977</v>
      </c>
      <c r="I6763" s="16">
        <v>46.828451999999999</v>
      </c>
      <c r="J6763" s="16">
        <v>9.2863500000000005</v>
      </c>
      <c r="K6763" s="16">
        <v>1</v>
      </c>
      <c r="L6763" s="18" t="s">
        <v>353</v>
      </c>
      <c r="M6763" s="18">
        <v>1</v>
      </c>
      <c r="N6763" s="18" t="s">
        <v>4</v>
      </c>
      <c r="O6763" s="18">
        <v>109712</v>
      </c>
      <c r="P6763" s="18">
        <v>109712</v>
      </c>
      <c r="Q6763" s="18">
        <v>109712</v>
      </c>
      <c r="R6763" s="18">
        <v>147825.94879764001</v>
      </c>
      <c r="S6763" s="20">
        <v>1</v>
      </c>
      <c r="T6763" s="21">
        <f t="shared" si="106"/>
        <v>147825.94879764001</v>
      </c>
      <c r="U6763" s="39">
        <f>T6763*Fx!$C$7</f>
        <v>152712.75702235539</v>
      </c>
    </row>
    <row r="6764" spans="1:21">
      <c r="A6764" s="16" t="s">
        <v>4777</v>
      </c>
      <c r="B6764" s="19"/>
      <c r="C6764" s="16" t="s">
        <v>1947</v>
      </c>
      <c r="D6764" s="16" t="s">
        <v>333</v>
      </c>
      <c r="E6764" s="16" t="s">
        <v>2001</v>
      </c>
      <c r="F6764" s="16">
        <v>10</v>
      </c>
      <c r="G6764" s="16" t="s">
        <v>2002</v>
      </c>
      <c r="H6764" s="16" t="s">
        <v>1977</v>
      </c>
      <c r="I6764" s="16">
        <v>46.865637999999997</v>
      </c>
      <c r="J6764" s="16">
        <v>9.8938520000000008</v>
      </c>
      <c r="K6764" s="16">
        <v>1</v>
      </c>
      <c r="L6764" s="18" t="s">
        <v>353</v>
      </c>
      <c r="M6764" s="18">
        <v>1</v>
      </c>
      <c r="N6764" s="18" t="s">
        <v>4</v>
      </c>
      <c r="O6764" s="18">
        <v>209783.2</v>
      </c>
      <c r="P6764" s="18">
        <v>209783.2</v>
      </c>
      <c r="Q6764" s="18">
        <v>209783.2</v>
      </c>
      <c r="R6764" s="18">
        <v>282661.883675488</v>
      </c>
      <c r="S6764" s="20">
        <v>1</v>
      </c>
      <c r="T6764" s="21">
        <f t="shared" si="106"/>
        <v>282661.883675488</v>
      </c>
      <c r="U6764" s="39">
        <f>T6764*Fx!$C$7</f>
        <v>292006.07817715703</v>
      </c>
    </row>
    <row r="6765" spans="1:21">
      <c r="A6765" s="16" t="s">
        <v>4777</v>
      </c>
      <c r="B6765" s="19"/>
      <c r="C6765" s="16" t="s">
        <v>1947</v>
      </c>
      <c r="D6765" s="16" t="s">
        <v>333</v>
      </c>
      <c r="E6765" s="16" t="s">
        <v>2022</v>
      </c>
      <c r="F6765" s="16">
        <v>6</v>
      </c>
      <c r="G6765" s="16" t="s">
        <v>1972</v>
      </c>
      <c r="H6765" s="16" t="s">
        <v>1967</v>
      </c>
      <c r="I6765" s="16">
        <v>46.492581000000001</v>
      </c>
      <c r="J6765" s="16">
        <v>7.27041</v>
      </c>
      <c r="K6765" s="16">
        <v>1</v>
      </c>
      <c r="L6765" s="18" t="s">
        <v>340</v>
      </c>
      <c r="M6765" s="18">
        <v>1</v>
      </c>
      <c r="N6765" s="18" t="s">
        <v>4</v>
      </c>
      <c r="O6765" s="18">
        <v>2507936.7999999998</v>
      </c>
      <c r="P6765" s="18">
        <v>2507936.7999999998</v>
      </c>
      <c r="Q6765" s="18">
        <v>2507936.7999999998</v>
      </c>
      <c r="R6765" s="18">
        <v>3379194.04426606</v>
      </c>
      <c r="S6765" s="20">
        <v>1</v>
      </c>
      <c r="T6765" s="21">
        <f t="shared" si="106"/>
        <v>3379194.04426606</v>
      </c>
      <c r="U6765" s="39">
        <f>T6765*Fx!$C$7</f>
        <v>3490902.9382913848</v>
      </c>
    </row>
    <row r="6766" spans="1:21">
      <c r="A6766" s="16" t="s">
        <v>4777</v>
      </c>
      <c r="B6766" s="19"/>
      <c r="C6766" s="16" t="s">
        <v>1947</v>
      </c>
      <c r="D6766" s="16" t="s">
        <v>333</v>
      </c>
      <c r="E6766" s="16" t="s">
        <v>1969</v>
      </c>
      <c r="F6766" s="16">
        <v>17</v>
      </c>
      <c r="G6766" s="16" t="s">
        <v>1970</v>
      </c>
      <c r="H6766" s="16" t="s">
        <v>1970</v>
      </c>
      <c r="I6766" s="16">
        <v>46.992519000000001</v>
      </c>
      <c r="J6766" s="16">
        <v>8.6084929999999993</v>
      </c>
      <c r="K6766" s="16">
        <v>1</v>
      </c>
      <c r="L6766" s="18" t="s">
        <v>367</v>
      </c>
      <c r="M6766" s="18">
        <v>1</v>
      </c>
      <c r="N6766" s="18" t="s">
        <v>4</v>
      </c>
      <c r="O6766" s="18">
        <v>379675.2</v>
      </c>
      <c r="P6766" s="18">
        <v>379675.2</v>
      </c>
      <c r="Q6766" s="18">
        <v>379675.2</v>
      </c>
      <c r="R6766" s="18">
        <v>511574.36447183503</v>
      </c>
      <c r="S6766" s="20">
        <v>1</v>
      </c>
      <c r="T6766" s="21">
        <f t="shared" si="106"/>
        <v>511574.36447183503</v>
      </c>
      <c r="U6766" s="39">
        <f>T6766*Fx!$C$7</f>
        <v>528485.91371057346</v>
      </c>
    </row>
    <row r="6767" spans="1:21">
      <c r="A6767" s="16" t="s">
        <v>4777</v>
      </c>
      <c r="B6767" s="19"/>
      <c r="C6767" s="16" t="s">
        <v>1947</v>
      </c>
      <c r="D6767" s="16" t="s">
        <v>333</v>
      </c>
      <c r="E6767" s="16" t="s">
        <v>1982</v>
      </c>
      <c r="F6767" s="16">
        <v>20</v>
      </c>
      <c r="G6767" s="16" t="s">
        <v>1982</v>
      </c>
      <c r="H6767" s="16" t="s">
        <v>1983</v>
      </c>
      <c r="I6767" s="16">
        <v>46.171818000000002</v>
      </c>
      <c r="J6767" s="16">
        <v>8.8096929999999993</v>
      </c>
      <c r="K6767" s="16">
        <v>1</v>
      </c>
      <c r="L6767" s="18" t="s">
        <v>369</v>
      </c>
      <c r="M6767" s="18">
        <v>1</v>
      </c>
      <c r="N6767" s="18" t="s">
        <v>4</v>
      </c>
      <c r="O6767" s="18">
        <v>403448</v>
      </c>
      <c r="P6767" s="18">
        <v>403448</v>
      </c>
      <c r="Q6767" s="18">
        <v>403448</v>
      </c>
      <c r="R6767" s="18">
        <v>543605.835191324</v>
      </c>
      <c r="S6767" s="20">
        <v>1</v>
      </c>
      <c r="T6767" s="21">
        <f t="shared" si="106"/>
        <v>543605.835191324</v>
      </c>
      <c r="U6767" s="39">
        <f>T6767*Fx!$C$7</f>
        <v>561576.27602409513</v>
      </c>
    </row>
    <row r="6768" spans="1:21">
      <c r="A6768" s="16" t="s">
        <v>4777</v>
      </c>
      <c r="B6768" s="19"/>
      <c r="C6768" s="16" t="s">
        <v>1947</v>
      </c>
      <c r="D6768" s="16" t="s">
        <v>333</v>
      </c>
      <c r="E6768" s="16" t="s">
        <v>1960</v>
      </c>
      <c r="F6768" s="16">
        <v>24</v>
      </c>
      <c r="G6768" s="16" t="s">
        <v>1961</v>
      </c>
      <c r="H6768" s="16" t="s">
        <v>1959</v>
      </c>
      <c r="I6768" s="16">
        <v>46.102972000000001</v>
      </c>
      <c r="J6768" s="16">
        <v>7.222855</v>
      </c>
      <c r="K6768" s="16">
        <v>1</v>
      </c>
      <c r="L6768" s="18" t="s">
        <v>372</v>
      </c>
      <c r="M6768" s="18">
        <v>1</v>
      </c>
      <c r="N6768" s="18" t="s">
        <v>4</v>
      </c>
      <c r="O6768" s="18">
        <v>6608916.7999999998</v>
      </c>
      <c r="P6768" s="18">
        <v>6608916.7999999998</v>
      </c>
      <c r="Q6768" s="18">
        <v>6608916.7999999998</v>
      </c>
      <c r="R6768" s="18">
        <v>8904854.4961778801</v>
      </c>
      <c r="S6768" s="20">
        <v>1</v>
      </c>
      <c r="T6768" s="21">
        <f t="shared" si="106"/>
        <v>8904854.4961778801</v>
      </c>
      <c r="U6768" s="39">
        <f>T6768*Fx!$C$7</f>
        <v>9199229.8514234312</v>
      </c>
    </row>
    <row r="6769" spans="1:21">
      <c r="A6769" s="16" t="s">
        <v>4777</v>
      </c>
      <c r="B6769" s="19"/>
      <c r="C6769" s="16" t="s">
        <v>1947</v>
      </c>
      <c r="D6769" s="16" t="s">
        <v>333</v>
      </c>
      <c r="E6769" s="16" t="s">
        <v>1971</v>
      </c>
      <c r="F6769" s="16">
        <v>6</v>
      </c>
      <c r="G6769" s="16" t="s">
        <v>1972</v>
      </c>
      <c r="H6769" s="16" t="s">
        <v>1967</v>
      </c>
      <c r="I6769" s="16">
        <v>46.554116999999998</v>
      </c>
      <c r="J6769" s="16">
        <v>7.3685299999999998</v>
      </c>
      <c r="K6769" s="16">
        <v>1</v>
      </c>
      <c r="L6769" s="18" t="s">
        <v>340</v>
      </c>
      <c r="M6769" s="18">
        <v>1</v>
      </c>
      <c r="N6769" s="18" t="s">
        <v>4</v>
      </c>
      <c r="O6769" s="18">
        <v>223360</v>
      </c>
      <c r="P6769" s="18">
        <v>223360</v>
      </c>
      <c r="Q6769" s="18">
        <v>223360</v>
      </c>
      <c r="R6769" s="18">
        <v>300955.26399519597</v>
      </c>
      <c r="S6769" s="20">
        <v>1</v>
      </c>
      <c r="T6769" s="21">
        <f t="shared" si="106"/>
        <v>300955.26399519597</v>
      </c>
      <c r="U6769" s="39">
        <f>T6769*Fx!$C$7</f>
        <v>310904.19834214461</v>
      </c>
    </row>
    <row r="6770" spans="1:21">
      <c r="A6770" s="16" t="s">
        <v>4777</v>
      </c>
      <c r="B6770" s="19"/>
      <c r="C6770" s="16" t="s">
        <v>1947</v>
      </c>
      <c r="D6770" s="16" t="s">
        <v>333</v>
      </c>
      <c r="E6770" s="16" t="s">
        <v>1960</v>
      </c>
      <c r="F6770" s="16">
        <v>24</v>
      </c>
      <c r="G6770" s="16" t="s">
        <v>1961</v>
      </c>
      <c r="H6770" s="16" t="s">
        <v>1959</v>
      </c>
      <c r="I6770" s="16">
        <v>46.104503000000001</v>
      </c>
      <c r="J6770" s="16">
        <v>7.2274099999999999</v>
      </c>
      <c r="K6770" s="16">
        <v>1</v>
      </c>
      <c r="L6770" s="18" t="s">
        <v>372</v>
      </c>
      <c r="M6770" s="18">
        <v>1</v>
      </c>
      <c r="N6770" s="18" t="s">
        <v>4</v>
      </c>
      <c r="O6770" s="18">
        <v>2392174.4</v>
      </c>
      <c r="P6770" s="18">
        <v>2392174.4</v>
      </c>
      <c r="Q6770" s="18">
        <v>2392174.4</v>
      </c>
      <c r="R6770" s="18">
        <v>3223215.7865085499</v>
      </c>
      <c r="S6770" s="20">
        <v>1</v>
      </c>
      <c r="T6770" s="21">
        <f t="shared" si="106"/>
        <v>3223215.7865085499</v>
      </c>
      <c r="U6770" s="39">
        <f>T6770*Fx!$C$7</f>
        <v>3329768.3744923039</v>
      </c>
    </row>
    <row r="6771" spans="1:21">
      <c r="A6771" s="16" t="s">
        <v>4777</v>
      </c>
      <c r="B6771" s="19"/>
      <c r="C6771" s="16" t="s">
        <v>1947</v>
      </c>
      <c r="D6771" s="16" t="s">
        <v>333</v>
      </c>
      <c r="E6771" s="16" t="s">
        <v>2030</v>
      </c>
      <c r="F6771" s="16">
        <v>10</v>
      </c>
      <c r="G6771" s="16" t="s">
        <v>2031</v>
      </c>
      <c r="H6771" s="16" t="s">
        <v>1977</v>
      </c>
      <c r="I6771" s="16">
        <v>46.494670999999997</v>
      </c>
      <c r="J6771" s="16">
        <v>9.9011870000000002</v>
      </c>
      <c r="K6771" s="16">
        <v>1</v>
      </c>
      <c r="L6771" s="18" t="s">
        <v>353</v>
      </c>
      <c r="M6771" s="18">
        <v>1</v>
      </c>
      <c r="N6771" s="18" t="s">
        <v>4</v>
      </c>
      <c r="O6771" s="18">
        <v>144837.6</v>
      </c>
      <c r="P6771" s="18">
        <v>144837.6</v>
      </c>
      <c r="Q6771" s="18">
        <v>144837.6</v>
      </c>
      <c r="R6771" s="18">
        <v>195154.18223688501</v>
      </c>
      <c r="S6771" s="20">
        <v>1</v>
      </c>
      <c r="T6771" s="21">
        <f t="shared" si="106"/>
        <v>195154.18223688501</v>
      </c>
      <c r="U6771" s="39">
        <f>T6771*Fx!$C$7</f>
        <v>201605.56016207131</v>
      </c>
    </row>
    <row r="6772" spans="1:21">
      <c r="A6772" s="16" t="s">
        <v>4777</v>
      </c>
      <c r="B6772" s="19"/>
      <c r="C6772" s="16" t="s">
        <v>1947</v>
      </c>
      <c r="D6772" s="16" t="s">
        <v>333</v>
      </c>
      <c r="E6772" s="16" t="s">
        <v>1991</v>
      </c>
      <c r="F6772" s="16">
        <v>24</v>
      </c>
      <c r="G6772" s="16" t="s">
        <v>1985</v>
      </c>
      <c r="H6772" s="16" t="s">
        <v>1959</v>
      </c>
      <c r="I6772" s="16">
        <v>46.022038999999999</v>
      </c>
      <c r="J6772" s="16">
        <v>7.7450049999999999</v>
      </c>
      <c r="K6772" s="16">
        <v>1</v>
      </c>
      <c r="L6772" s="18" t="s">
        <v>372</v>
      </c>
      <c r="M6772" s="18">
        <v>1</v>
      </c>
      <c r="N6772" s="18" t="s">
        <v>4</v>
      </c>
      <c r="O6772" s="18">
        <v>161870.39999999999</v>
      </c>
      <c r="P6772" s="18">
        <v>161870.39999999999</v>
      </c>
      <c r="Q6772" s="18">
        <v>161870.39999999999</v>
      </c>
      <c r="R6772" s="18">
        <v>218104.17695651899</v>
      </c>
      <c r="S6772" s="20">
        <v>1</v>
      </c>
      <c r="T6772" s="21">
        <f t="shared" si="106"/>
        <v>218104.17695651899</v>
      </c>
      <c r="U6772" s="39">
        <f>T6772*Fx!$C$7</f>
        <v>225314.23239309815</v>
      </c>
    </row>
    <row r="6773" spans="1:21">
      <c r="A6773" s="16" t="s">
        <v>4777</v>
      </c>
      <c r="B6773" s="19"/>
      <c r="C6773" s="16" t="s">
        <v>1947</v>
      </c>
      <c r="D6773" s="16" t="s">
        <v>333</v>
      </c>
      <c r="E6773" s="16" t="s">
        <v>2001</v>
      </c>
      <c r="F6773" s="16">
        <v>10</v>
      </c>
      <c r="G6773" s="16" t="s">
        <v>2002</v>
      </c>
      <c r="H6773" s="16" t="s">
        <v>1977</v>
      </c>
      <c r="I6773" s="16">
        <v>46.865782000000003</v>
      </c>
      <c r="J6773" s="16">
        <v>9.8930019999999992</v>
      </c>
      <c r="K6773" s="16">
        <v>1</v>
      </c>
      <c r="L6773" s="18" t="s">
        <v>353</v>
      </c>
      <c r="M6773" s="18">
        <v>1</v>
      </c>
      <c r="N6773" s="18" t="s">
        <v>4</v>
      </c>
      <c r="O6773" s="18">
        <v>231739.2</v>
      </c>
      <c r="P6773" s="18">
        <v>231739.2</v>
      </c>
      <c r="Q6773" s="18">
        <v>231739.2</v>
      </c>
      <c r="R6773" s="18">
        <v>312245.39807501598</v>
      </c>
      <c r="S6773" s="20">
        <v>1</v>
      </c>
      <c r="T6773" s="21">
        <f t="shared" si="106"/>
        <v>312245.39807501598</v>
      </c>
      <c r="U6773" s="39">
        <f>T6773*Fx!$C$7</f>
        <v>322567.55999485124</v>
      </c>
    </row>
    <row r="6774" spans="1:21">
      <c r="A6774" s="16" t="s">
        <v>4777</v>
      </c>
      <c r="B6774" s="19"/>
      <c r="C6774" s="16" t="s">
        <v>1947</v>
      </c>
      <c r="D6774" s="16" t="s">
        <v>333</v>
      </c>
      <c r="E6774" s="16" t="s">
        <v>1986</v>
      </c>
      <c r="F6774" s="16">
        <v>23</v>
      </c>
      <c r="G6774" s="16" t="s">
        <v>1987</v>
      </c>
      <c r="H6774" s="16" t="s">
        <v>1988</v>
      </c>
      <c r="I6774" s="16">
        <v>46.293757999999997</v>
      </c>
      <c r="J6774" s="16">
        <v>7.0539630000000004</v>
      </c>
      <c r="K6774" s="16">
        <v>1</v>
      </c>
      <c r="L6774" s="18" t="s">
        <v>371</v>
      </c>
      <c r="M6774" s="18">
        <v>1</v>
      </c>
      <c r="N6774" s="18" t="s">
        <v>4</v>
      </c>
      <c r="O6774" s="18">
        <v>2936602.4</v>
      </c>
      <c r="P6774" s="18">
        <v>2936602.4</v>
      </c>
      <c r="Q6774" s="18">
        <v>2936602.4</v>
      </c>
      <c r="R6774" s="18">
        <v>3956778.0736968499</v>
      </c>
      <c r="S6774" s="20">
        <v>1</v>
      </c>
      <c r="T6774" s="21">
        <f t="shared" si="106"/>
        <v>3956778.0736968499</v>
      </c>
      <c r="U6774" s="39">
        <f>T6774*Fx!$C$7</f>
        <v>4087580.6546455063</v>
      </c>
    </row>
    <row r="6775" spans="1:21">
      <c r="A6775" s="16" t="s">
        <v>4777</v>
      </c>
      <c r="B6775" s="19"/>
      <c r="C6775" s="16" t="s">
        <v>1947</v>
      </c>
      <c r="D6775" s="16" t="s">
        <v>333</v>
      </c>
      <c r="E6775" s="16" t="s">
        <v>1960</v>
      </c>
      <c r="F6775" s="16">
        <v>24</v>
      </c>
      <c r="G6775" s="16" t="s">
        <v>1961</v>
      </c>
      <c r="H6775" s="16" t="s">
        <v>1959</v>
      </c>
      <c r="I6775" s="16">
        <v>46.097161999999997</v>
      </c>
      <c r="J6775" s="16">
        <v>7.2243510000000004</v>
      </c>
      <c r="K6775" s="16">
        <v>1</v>
      </c>
      <c r="L6775" s="18" t="s">
        <v>372</v>
      </c>
      <c r="M6775" s="18">
        <v>1</v>
      </c>
      <c r="N6775" s="18" t="s">
        <v>4</v>
      </c>
      <c r="O6775" s="18">
        <v>20449.599999999999</v>
      </c>
      <c r="P6775" s="18">
        <v>20449.599999999999</v>
      </c>
      <c r="Q6775" s="18">
        <v>20449.599999999999</v>
      </c>
      <c r="R6775" s="18">
        <v>27553.791039560201</v>
      </c>
      <c r="S6775" s="20">
        <v>1</v>
      </c>
      <c r="T6775" s="21">
        <f t="shared" si="106"/>
        <v>27553.791039560201</v>
      </c>
      <c r="U6775" s="39">
        <f>T6775*Fx!$C$7</f>
        <v>28464.660164834921</v>
      </c>
    </row>
    <row r="6776" spans="1:21">
      <c r="A6776" s="16" t="s">
        <v>4777</v>
      </c>
      <c r="B6776" s="19"/>
      <c r="C6776" s="16" t="s">
        <v>1947</v>
      </c>
      <c r="D6776" s="16" t="s">
        <v>333</v>
      </c>
      <c r="E6776" s="16" t="s">
        <v>1960</v>
      </c>
      <c r="F6776" s="16">
        <v>24</v>
      </c>
      <c r="G6776" s="16" t="s">
        <v>1961</v>
      </c>
      <c r="H6776" s="16" t="s">
        <v>1959</v>
      </c>
      <c r="I6776" s="16">
        <v>46.103102</v>
      </c>
      <c r="J6776" s="16">
        <v>7.2227269999999999</v>
      </c>
      <c r="K6776" s="16">
        <v>1</v>
      </c>
      <c r="L6776" s="18" t="s">
        <v>372</v>
      </c>
      <c r="M6776" s="18">
        <v>1</v>
      </c>
      <c r="N6776" s="18" t="s">
        <v>4</v>
      </c>
      <c r="O6776" s="18">
        <v>2102708.7999999998</v>
      </c>
      <c r="P6776" s="18">
        <v>2102708.7999999998</v>
      </c>
      <c r="Q6776" s="18">
        <v>2102708.7999999998</v>
      </c>
      <c r="R6776" s="18">
        <v>2833189.8370747799</v>
      </c>
      <c r="S6776" s="20">
        <v>1</v>
      </c>
      <c r="T6776" s="21">
        <f t="shared" si="106"/>
        <v>2833189.8370747799</v>
      </c>
      <c r="U6776" s="39">
        <f>T6776*Fx!$C$7</f>
        <v>2926849.0052425414</v>
      </c>
    </row>
    <row r="6777" spans="1:21">
      <c r="A6777" s="16" t="s">
        <v>4777</v>
      </c>
      <c r="B6777" s="19"/>
      <c r="C6777" s="16" t="s">
        <v>1947</v>
      </c>
      <c r="D6777" s="16" t="s">
        <v>333</v>
      </c>
      <c r="E6777" s="16" t="s">
        <v>1994</v>
      </c>
      <c r="F6777" s="16">
        <v>24</v>
      </c>
      <c r="G6777" s="16" t="s">
        <v>1995</v>
      </c>
      <c r="H6777" s="16" t="s">
        <v>1959</v>
      </c>
      <c r="I6777" s="16">
        <v>46.321280000000002</v>
      </c>
      <c r="J6777" s="16">
        <v>7.6023630000000004</v>
      </c>
      <c r="K6777" s="16">
        <v>1</v>
      </c>
      <c r="L6777" s="18" t="s">
        <v>372</v>
      </c>
      <c r="M6777" s="18">
        <v>1</v>
      </c>
      <c r="N6777" s="18" t="s">
        <v>4</v>
      </c>
      <c r="O6777" s="18">
        <v>359520</v>
      </c>
      <c r="P6777" s="18">
        <v>359520</v>
      </c>
      <c r="Q6777" s="18">
        <v>359520</v>
      </c>
      <c r="R6777" s="18">
        <v>484417.24799226801</v>
      </c>
      <c r="S6777" s="20">
        <v>1</v>
      </c>
      <c r="T6777" s="21">
        <f t="shared" si="106"/>
        <v>484417.24799226801</v>
      </c>
      <c r="U6777" s="39">
        <f>T6777*Fx!$C$7</f>
        <v>500431.04131432652</v>
      </c>
    </row>
    <row r="6778" spans="1:21">
      <c r="A6778" s="16" t="s">
        <v>4777</v>
      </c>
      <c r="B6778" s="19"/>
      <c r="C6778" s="16" t="s">
        <v>1947</v>
      </c>
      <c r="D6778" s="16" t="s">
        <v>333</v>
      </c>
      <c r="E6778" s="16" t="s">
        <v>1986</v>
      </c>
      <c r="F6778" s="16">
        <v>23</v>
      </c>
      <c r="G6778" s="16" t="s">
        <v>1987</v>
      </c>
      <c r="H6778" s="16" t="s">
        <v>1988</v>
      </c>
      <c r="I6778" s="16">
        <v>46.302005999999999</v>
      </c>
      <c r="J6778" s="16">
        <v>7.0547950000000004</v>
      </c>
      <c r="K6778" s="16">
        <v>1</v>
      </c>
      <c r="L6778" s="18" t="s">
        <v>371</v>
      </c>
      <c r="M6778" s="18">
        <v>1</v>
      </c>
      <c r="N6778" s="18" t="s">
        <v>4</v>
      </c>
      <c r="O6778" s="18">
        <v>299229.59999999998</v>
      </c>
      <c r="P6778" s="18">
        <v>299229.59999999998</v>
      </c>
      <c r="Q6778" s="18">
        <v>299229.59999999998</v>
      </c>
      <c r="R6778" s="18">
        <v>403181.96303356503</v>
      </c>
      <c r="S6778" s="20">
        <v>1</v>
      </c>
      <c r="T6778" s="21">
        <f t="shared" si="106"/>
        <v>403181.96303356503</v>
      </c>
      <c r="U6778" s="39">
        <f>T6778*Fx!$C$7</f>
        <v>416510.29239004658</v>
      </c>
    </row>
    <row r="6779" spans="1:21">
      <c r="A6779" s="16" t="s">
        <v>4777</v>
      </c>
      <c r="B6779" s="19"/>
      <c r="C6779" s="16" t="s">
        <v>1947</v>
      </c>
      <c r="D6779" s="16" t="s">
        <v>333</v>
      </c>
      <c r="E6779" s="16" t="s">
        <v>1990</v>
      </c>
      <c r="F6779" s="16">
        <v>24</v>
      </c>
      <c r="G6779" s="16" t="s">
        <v>1958</v>
      </c>
      <c r="H6779" s="16" t="s">
        <v>1959</v>
      </c>
      <c r="I6779" s="16">
        <v>46.306336999999999</v>
      </c>
      <c r="J6779" s="16">
        <v>7.4769639999999997</v>
      </c>
      <c r="K6779" s="16">
        <v>1</v>
      </c>
      <c r="L6779" s="18" t="s">
        <v>372</v>
      </c>
      <c r="M6779" s="18">
        <v>1</v>
      </c>
      <c r="N6779" s="18" t="s">
        <v>4</v>
      </c>
      <c r="O6779" s="18">
        <v>671951.2</v>
      </c>
      <c r="P6779" s="18">
        <v>671951.2</v>
      </c>
      <c r="Q6779" s="18">
        <v>671951.2</v>
      </c>
      <c r="R6779" s="18">
        <v>905387.04686554999</v>
      </c>
      <c r="S6779" s="20">
        <v>1</v>
      </c>
      <c r="T6779" s="21">
        <f t="shared" si="106"/>
        <v>905387.04686554999</v>
      </c>
      <c r="U6779" s="39">
        <f>T6779*Fx!$C$7</f>
        <v>935317.19717515504</v>
      </c>
    </row>
    <row r="6780" spans="1:21">
      <c r="A6780" s="16" t="s">
        <v>4777</v>
      </c>
      <c r="B6780" s="19"/>
      <c r="C6780" s="16" t="s">
        <v>1947</v>
      </c>
      <c r="D6780" s="16" t="s">
        <v>333</v>
      </c>
      <c r="E6780" s="16" t="s">
        <v>1992</v>
      </c>
      <c r="F6780" s="16">
        <v>6</v>
      </c>
      <c r="G6780" s="16" t="s">
        <v>1966</v>
      </c>
      <c r="H6780" s="16" t="s">
        <v>1967</v>
      </c>
      <c r="I6780" s="16">
        <v>46.623995999999998</v>
      </c>
      <c r="J6780" s="16">
        <v>8.0340520000000009</v>
      </c>
      <c r="K6780" s="16">
        <v>1</v>
      </c>
      <c r="L6780" s="18" t="s">
        <v>340</v>
      </c>
      <c r="M6780" s="18">
        <v>1</v>
      </c>
      <c r="N6780" s="18" t="s">
        <v>4</v>
      </c>
      <c r="O6780" s="18">
        <v>85939.199999999997</v>
      </c>
      <c r="P6780" s="18">
        <v>85939.199999999997</v>
      </c>
      <c r="Q6780" s="18">
        <v>85939.199999999997</v>
      </c>
      <c r="R6780" s="18">
        <v>115794.47807815101</v>
      </c>
      <c r="S6780" s="20">
        <v>1</v>
      </c>
      <c r="T6780" s="21">
        <f t="shared" si="106"/>
        <v>115794.47807815101</v>
      </c>
      <c r="U6780" s="39">
        <f>T6780*Fx!$C$7</f>
        <v>119622.3947088337</v>
      </c>
    </row>
    <row r="6781" spans="1:21">
      <c r="A6781" s="16" t="s">
        <v>4777</v>
      </c>
      <c r="B6781" s="19"/>
      <c r="C6781" s="16" t="s">
        <v>1947</v>
      </c>
      <c r="D6781" s="16" t="s">
        <v>333</v>
      </c>
      <c r="E6781" s="16" t="s">
        <v>2012</v>
      </c>
      <c r="F6781" s="16">
        <v>20</v>
      </c>
      <c r="G6781" s="16" t="s">
        <v>1982</v>
      </c>
      <c r="H6781" s="16" t="s">
        <v>1983</v>
      </c>
      <c r="I6781" s="16">
        <v>46.150243000000003</v>
      </c>
      <c r="J6781" s="16">
        <v>8.7416440000000009</v>
      </c>
      <c r="K6781" s="16">
        <v>1</v>
      </c>
      <c r="L6781" s="18" t="s">
        <v>369</v>
      </c>
      <c r="M6781" s="18">
        <v>1</v>
      </c>
      <c r="N6781" s="18" t="s">
        <v>4</v>
      </c>
      <c r="O6781" s="18">
        <v>3938372</v>
      </c>
      <c r="P6781" s="18">
        <v>3938372</v>
      </c>
      <c r="Q6781" s="18">
        <v>3938372</v>
      </c>
      <c r="R6781" s="18">
        <v>5306562.4327152995</v>
      </c>
      <c r="S6781" s="20">
        <v>1</v>
      </c>
      <c r="T6781" s="21">
        <f t="shared" si="106"/>
        <v>5306562.4327152995</v>
      </c>
      <c r="U6781" s="39">
        <f>T6781*Fx!$C$7</f>
        <v>5481985.9842100209</v>
      </c>
    </row>
    <row r="6782" spans="1:21">
      <c r="A6782" s="16" t="s">
        <v>4777</v>
      </c>
      <c r="B6782" s="19"/>
      <c r="C6782" s="16" t="s">
        <v>1947</v>
      </c>
      <c r="D6782" s="16" t="s">
        <v>333</v>
      </c>
      <c r="E6782" s="16" t="s">
        <v>1984</v>
      </c>
      <c r="F6782" s="16">
        <v>24</v>
      </c>
      <c r="G6782" s="16" t="s">
        <v>1985</v>
      </c>
      <c r="H6782" s="16" t="s">
        <v>1959</v>
      </c>
      <c r="I6782" s="16">
        <v>46.106636999999999</v>
      </c>
      <c r="J6782" s="16">
        <v>7.9222340000000004</v>
      </c>
      <c r="K6782" s="16">
        <v>1</v>
      </c>
      <c r="L6782" s="18" t="s">
        <v>372</v>
      </c>
      <c r="M6782" s="18">
        <v>1</v>
      </c>
      <c r="N6782" s="18" t="s">
        <v>4</v>
      </c>
      <c r="O6782" s="18">
        <v>181577.60000000001</v>
      </c>
      <c r="P6782" s="18">
        <v>181577.60000000001</v>
      </c>
      <c r="Q6782" s="18">
        <v>181577.59999999899</v>
      </c>
      <c r="R6782" s="18">
        <v>244657.65823609501</v>
      </c>
      <c r="S6782" s="20">
        <v>1</v>
      </c>
      <c r="T6782" s="21">
        <f t="shared" si="106"/>
        <v>244657.65823609501</v>
      </c>
      <c r="U6782" s="39">
        <f>T6782*Fx!$C$7</f>
        <v>252745.51470670974</v>
      </c>
    </row>
    <row r="6783" spans="1:21">
      <c r="A6783" s="16" t="s">
        <v>4777</v>
      </c>
      <c r="B6783" s="19"/>
      <c r="C6783" s="16" t="s">
        <v>1947</v>
      </c>
      <c r="D6783" s="16" t="s">
        <v>333</v>
      </c>
      <c r="E6783" s="16" t="s">
        <v>1965</v>
      </c>
      <c r="F6783" s="16">
        <v>6</v>
      </c>
      <c r="G6783" s="16" t="s">
        <v>1966</v>
      </c>
      <c r="H6783" s="16" t="s">
        <v>1967</v>
      </c>
      <c r="I6783" s="16">
        <v>46.585172999999998</v>
      </c>
      <c r="J6783" s="16">
        <v>7.9617680000000002</v>
      </c>
      <c r="K6783" s="16">
        <v>1</v>
      </c>
      <c r="L6783" s="18" t="s">
        <v>340</v>
      </c>
      <c r="M6783" s="18">
        <v>1</v>
      </c>
      <c r="N6783" s="18" t="s">
        <v>4</v>
      </c>
      <c r="O6783" s="18">
        <v>34560</v>
      </c>
      <c r="P6783" s="18">
        <v>34560</v>
      </c>
      <c r="Q6783" s="18">
        <v>34560</v>
      </c>
      <c r="R6783" s="18">
        <v>46566.143999256798</v>
      </c>
      <c r="S6783" s="20">
        <v>1</v>
      </c>
      <c r="T6783" s="21">
        <f t="shared" si="106"/>
        <v>46566.143999256798</v>
      </c>
      <c r="U6783" s="39">
        <f>T6783*Fx!$C$7</f>
        <v>48105.520660389258</v>
      </c>
    </row>
    <row r="6784" spans="1:21">
      <c r="A6784" s="16" t="s">
        <v>4777</v>
      </c>
      <c r="B6784" s="19"/>
      <c r="C6784" s="16" t="s">
        <v>1947</v>
      </c>
      <c r="D6784" s="16" t="s">
        <v>333</v>
      </c>
      <c r="E6784" s="16" t="s">
        <v>2026</v>
      </c>
      <c r="F6784" s="16">
        <v>24</v>
      </c>
      <c r="G6784" s="16" t="s">
        <v>2007</v>
      </c>
      <c r="H6784" s="16" t="s">
        <v>1959</v>
      </c>
      <c r="I6784" s="16">
        <v>46.141148000000001</v>
      </c>
      <c r="J6784" s="16">
        <v>7.237825</v>
      </c>
      <c r="K6784" s="16">
        <v>1</v>
      </c>
      <c r="L6784" s="18" t="s">
        <v>372</v>
      </c>
      <c r="M6784" s="18">
        <v>1</v>
      </c>
      <c r="N6784" s="18" t="s">
        <v>4</v>
      </c>
      <c r="O6784" s="18">
        <v>1200710.3999999999</v>
      </c>
      <c r="P6784" s="18">
        <v>1200710.3999999999</v>
      </c>
      <c r="Q6784" s="18">
        <v>1200710.3999999999</v>
      </c>
      <c r="R6784" s="18">
        <v>1617837.1929341699</v>
      </c>
      <c r="S6784" s="20">
        <v>1</v>
      </c>
      <c r="T6784" s="21">
        <f t="shared" si="106"/>
        <v>1617837.1929341699</v>
      </c>
      <c r="U6784" s="39">
        <f>T6784*Fx!$C$7</f>
        <v>1671319.4141881922</v>
      </c>
    </row>
    <row r="6785" spans="1:21">
      <c r="A6785" s="16" t="s">
        <v>4777</v>
      </c>
      <c r="B6785" s="19"/>
      <c r="C6785" s="16" t="s">
        <v>1947</v>
      </c>
      <c r="D6785" s="16" t="s">
        <v>333</v>
      </c>
      <c r="E6785" s="16" t="s">
        <v>1996</v>
      </c>
      <c r="F6785" s="16">
        <v>24</v>
      </c>
      <c r="G6785" s="16" t="s">
        <v>1993</v>
      </c>
      <c r="H6785" s="16" t="s">
        <v>1959</v>
      </c>
      <c r="I6785" s="16">
        <v>46.402911000000003</v>
      </c>
      <c r="J6785" s="16">
        <v>8.1394970000000004</v>
      </c>
      <c r="K6785" s="16">
        <v>1</v>
      </c>
      <c r="L6785" s="18" t="s">
        <v>372</v>
      </c>
      <c r="M6785" s="18">
        <v>1</v>
      </c>
      <c r="N6785" s="18" t="s">
        <v>4</v>
      </c>
      <c r="O6785" s="18">
        <v>447040</v>
      </c>
      <c r="P6785" s="18">
        <v>447040</v>
      </c>
      <c r="Q6785" s="18">
        <v>447039.99999999901</v>
      </c>
      <c r="R6785" s="18">
        <v>602341.69599038595</v>
      </c>
      <c r="S6785" s="20">
        <v>1</v>
      </c>
      <c r="T6785" s="21">
        <f t="shared" si="106"/>
        <v>602341.69599038595</v>
      </c>
      <c r="U6785" s="39">
        <f>T6785*Fx!$C$7</f>
        <v>622253.81817188638</v>
      </c>
    </row>
    <row r="6786" spans="1:21">
      <c r="A6786" s="16" t="s">
        <v>4777</v>
      </c>
      <c r="B6786" s="19"/>
      <c r="C6786" s="16" t="s">
        <v>1947</v>
      </c>
      <c r="D6786" s="16" t="s">
        <v>333</v>
      </c>
      <c r="E6786" s="16" t="s">
        <v>1989</v>
      </c>
      <c r="F6786" s="16">
        <v>26</v>
      </c>
      <c r="G6786" s="16" t="s">
        <v>1989</v>
      </c>
      <c r="H6786" s="16" t="s">
        <v>1989</v>
      </c>
      <c r="I6786" s="16">
        <v>47.177968999999997</v>
      </c>
      <c r="J6786" s="16">
        <v>8.5183630000000008</v>
      </c>
      <c r="K6786" s="16">
        <v>1</v>
      </c>
      <c r="L6786" s="18" t="s">
        <v>373</v>
      </c>
      <c r="M6786" s="18">
        <v>1</v>
      </c>
      <c r="N6786" s="18" t="s">
        <v>4</v>
      </c>
      <c r="O6786" s="18">
        <v>105283.2</v>
      </c>
      <c r="P6786" s="18">
        <v>105283.2</v>
      </c>
      <c r="Q6786" s="18">
        <v>105283.2</v>
      </c>
      <c r="R6786" s="18">
        <v>141858.58367773501</v>
      </c>
      <c r="S6786" s="20">
        <v>1</v>
      </c>
      <c r="T6786" s="21">
        <f t="shared" si="106"/>
        <v>141858.58367773501</v>
      </c>
      <c r="U6786" s="39">
        <f>T6786*Fx!$C$7</f>
        <v>146548.1236340238</v>
      </c>
    </row>
    <row r="6787" spans="1:21">
      <c r="A6787" s="16" t="s">
        <v>4777</v>
      </c>
      <c r="B6787" s="19"/>
      <c r="C6787" s="16" t="s">
        <v>1947</v>
      </c>
      <c r="D6787" s="16" t="s">
        <v>333</v>
      </c>
      <c r="E6787" s="16" t="s">
        <v>1968</v>
      </c>
      <c r="F6787" s="16">
        <v>8</v>
      </c>
      <c r="G6787" s="16" t="s">
        <v>1968</v>
      </c>
      <c r="H6787" s="16" t="s">
        <v>1968</v>
      </c>
      <c r="I6787" s="16">
        <v>46.192518999999997</v>
      </c>
      <c r="J6787" s="16">
        <v>6.1508209999999996</v>
      </c>
      <c r="K6787" s="16">
        <v>1</v>
      </c>
      <c r="L6787" s="18" t="s">
        <v>348</v>
      </c>
      <c r="M6787" s="18">
        <v>1</v>
      </c>
      <c r="N6787" s="18" t="s">
        <v>4</v>
      </c>
      <c r="O6787" s="18">
        <v>61870.400000000001</v>
      </c>
      <c r="P6787" s="18">
        <v>61870.400000000001</v>
      </c>
      <c r="Q6787" s="18">
        <v>61870.400000000001</v>
      </c>
      <c r="R6787" s="18">
        <v>83364.176958669501</v>
      </c>
      <c r="S6787" s="20">
        <v>1</v>
      </c>
      <c r="T6787" s="21">
        <f t="shared" si="106"/>
        <v>83364.176958669501</v>
      </c>
      <c r="U6787" s="39">
        <f>T6787*Fx!$C$7</f>
        <v>86120.017519286688</v>
      </c>
    </row>
    <row r="6788" spans="1:21">
      <c r="A6788" s="16" t="s">
        <v>4777</v>
      </c>
      <c r="B6788" s="19"/>
      <c r="C6788" s="16" t="s">
        <v>1947</v>
      </c>
      <c r="D6788" s="16" t="s">
        <v>333</v>
      </c>
      <c r="E6788" s="16" t="s">
        <v>4778</v>
      </c>
      <c r="F6788" s="16">
        <v>20</v>
      </c>
      <c r="G6788" s="16" t="s">
        <v>2037</v>
      </c>
      <c r="H6788" s="16" t="s">
        <v>1983</v>
      </c>
      <c r="I6788" s="16">
        <v>45.951073000000001</v>
      </c>
      <c r="J6788" s="16">
        <v>8.9682030000000008</v>
      </c>
      <c r="K6788" s="16">
        <v>1</v>
      </c>
      <c r="L6788" s="18" t="s">
        <v>369</v>
      </c>
      <c r="M6788" s="18">
        <v>1</v>
      </c>
      <c r="N6788" s="18" t="s">
        <v>4</v>
      </c>
      <c r="O6788" s="18">
        <v>2444800.7999999998</v>
      </c>
      <c r="P6788" s="18">
        <v>2444800.7999999998</v>
      </c>
      <c r="Q6788" s="18">
        <v>2444800.7999999998</v>
      </c>
      <c r="R6788" s="18">
        <v>3294124.5978674199</v>
      </c>
      <c r="S6788" s="20">
        <v>1</v>
      </c>
      <c r="T6788" s="21">
        <f t="shared" si="106"/>
        <v>3294124.5978674199</v>
      </c>
      <c r="U6788" s="39">
        <f>T6788*Fx!$C$7</f>
        <v>3403021.2787886574</v>
      </c>
    </row>
    <row r="6789" spans="1:21">
      <c r="A6789" s="16" t="s">
        <v>4777</v>
      </c>
      <c r="B6789" s="19"/>
      <c r="C6789" s="16" t="s">
        <v>1947</v>
      </c>
      <c r="D6789" s="16" t="s">
        <v>333</v>
      </c>
      <c r="E6789" s="16" t="s">
        <v>1965</v>
      </c>
      <c r="F6789" s="16">
        <v>6</v>
      </c>
      <c r="G6789" s="16" t="s">
        <v>1966</v>
      </c>
      <c r="H6789" s="16" t="s">
        <v>1967</v>
      </c>
      <c r="I6789" s="16">
        <v>46.60519</v>
      </c>
      <c r="J6789" s="16">
        <v>7.9215999999999998</v>
      </c>
      <c r="K6789" s="16">
        <v>1</v>
      </c>
      <c r="L6789" s="18" t="s">
        <v>340</v>
      </c>
      <c r="M6789" s="18">
        <v>1</v>
      </c>
      <c r="N6789" s="18" t="s">
        <v>4</v>
      </c>
      <c r="O6789" s="18">
        <v>67701.600000000006</v>
      </c>
      <c r="P6789" s="18">
        <v>67701.600000000006</v>
      </c>
      <c r="Q6789" s="18">
        <v>67701.600000000006</v>
      </c>
      <c r="R6789" s="18">
        <v>91221.135838544098</v>
      </c>
      <c r="S6789" s="20">
        <v>1</v>
      </c>
      <c r="T6789" s="21">
        <f t="shared" si="106"/>
        <v>91221.135838544098</v>
      </c>
      <c r="U6789" s="39">
        <f>T6789*Fx!$C$7</f>
        <v>94236.710577008373</v>
      </c>
    </row>
    <row r="6790" spans="1:21">
      <c r="A6790" s="16" t="s">
        <v>4777</v>
      </c>
      <c r="B6790" s="19"/>
      <c r="C6790" s="16" t="s">
        <v>1947</v>
      </c>
      <c r="D6790" s="16" t="s">
        <v>333</v>
      </c>
      <c r="E6790" s="16" t="s">
        <v>1960</v>
      </c>
      <c r="F6790" s="16">
        <v>24</v>
      </c>
      <c r="G6790" s="16" t="s">
        <v>1961</v>
      </c>
      <c r="H6790" s="16" t="s">
        <v>1959</v>
      </c>
      <c r="I6790" s="16">
        <v>46.094596000000003</v>
      </c>
      <c r="J6790" s="16">
        <v>7.2318369999999996</v>
      </c>
      <c r="K6790" s="16">
        <v>1</v>
      </c>
      <c r="L6790" s="18" t="s">
        <v>372</v>
      </c>
      <c r="M6790" s="18">
        <v>1</v>
      </c>
      <c r="N6790" s="18" t="s">
        <v>4</v>
      </c>
      <c r="O6790" s="18">
        <v>286579.20000000001</v>
      </c>
      <c r="P6790" s="18">
        <v>286579.20000000001</v>
      </c>
      <c r="Q6790" s="18">
        <v>286579.20000000001</v>
      </c>
      <c r="R6790" s="18">
        <v>386136.81407383701</v>
      </c>
      <c r="S6790" s="20">
        <v>1</v>
      </c>
      <c r="T6790" s="21">
        <f t="shared" si="106"/>
        <v>386136.81407383701</v>
      </c>
      <c r="U6790" s="39">
        <f>T6790*Fx!$C$7</f>
        <v>398901.66743164987</v>
      </c>
    </row>
    <row r="6791" spans="1:21">
      <c r="A6791" s="16" t="s">
        <v>4777</v>
      </c>
      <c r="B6791" s="19"/>
      <c r="C6791" s="16" t="s">
        <v>1947</v>
      </c>
      <c r="D6791" s="16" t="s">
        <v>333</v>
      </c>
      <c r="E6791" s="16" t="s">
        <v>1975</v>
      </c>
      <c r="F6791" s="16">
        <v>10</v>
      </c>
      <c r="G6791" s="16" t="s">
        <v>1976</v>
      </c>
      <c r="H6791" s="16" t="s">
        <v>1977</v>
      </c>
      <c r="I6791" s="16">
        <v>46.744813999999998</v>
      </c>
      <c r="J6791" s="16">
        <v>9.5502780000000005</v>
      </c>
      <c r="K6791" s="16">
        <v>1</v>
      </c>
      <c r="L6791" s="18" t="s">
        <v>353</v>
      </c>
      <c r="M6791" s="18">
        <v>1</v>
      </c>
      <c r="N6791" s="18" t="s">
        <v>4</v>
      </c>
      <c r="O6791" s="18">
        <v>48800</v>
      </c>
      <c r="P6791" s="18">
        <v>48800</v>
      </c>
      <c r="Q6791" s="18">
        <v>48800</v>
      </c>
      <c r="R6791" s="18">
        <v>65753.119998950497</v>
      </c>
      <c r="S6791" s="20">
        <v>1</v>
      </c>
      <c r="T6791" s="21">
        <f t="shared" si="106"/>
        <v>65753.119998950497</v>
      </c>
      <c r="U6791" s="39">
        <f>T6791*Fx!$C$7</f>
        <v>67926.776858419937</v>
      </c>
    </row>
    <row r="6792" spans="1:21">
      <c r="A6792" s="16" t="s">
        <v>4777</v>
      </c>
      <c r="B6792" s="19"/>
      <c r="C6792" s="16" t="s">
        <v>1947</v>
      </c>
      <c r="D6792" s="16" t="s">
        <v>333</v>
      </c>
      <c r="E6792" s="16" t="s">
        <v>1957</v>
      </c>
      <c r="F6792" s="16">
        <v>24</v>
      </c>
      <c r="G6792" s="16" t="s">
        <v>1958</v>
      </c>
      <c r="H6792" s="16" t="s">
        <v>1959</v>
      </c>
      <c r="I6792" s="16">
        <v>46.219307000000001</v>
      </c>
      <c r="J6792" s="16">
        <v>7.5950319999999998</v>
      </c>
      <c r="K6792" s="16">
        <v>1</v>
      </c>
      <c r="L6792" s="18" t="s">
        <v>372</v>
      </c>
      <c r="M6792" s="18">
        <v>1</v>
      </c>
      <c r="N6792" s="18" t="s">
        <v>4</v>
      </c>
      <c r="O6792" s="18">
        <v>637890.4</v>
      </c>
      <c r="P6792" s="18">
        <v>637890.4</v>
      </c>
      <c r="Q6792" s="18">
        <v>637890.4</v>
      </c>
      <c r="R6792" s="18">
        <v>859493.52494628204</v>
      </c>
      <c r="S6792" s="20">
        <v>1</v>
      </c>
      <c r="T6792" s="21">
        <f t="shared" si="106"/>
        <v>859493.52494628204</v>
      </c>
      <c r="U6792" s="39">
        <f>T6792*Fx!$C$7</f>
        <v>887906.53403541539</v>
      </c>
    </row>
    <row r="6793" spans="1:21">
      <c r="A6793" s="16" t="s">
        <v>4777</v>
      </c>
      <c r="B6793" s="19"/>
      <c r="C6793" s="16" t="s">
        <v>1947</v>
      </c>
      <c r="D6793" s="16" t="s">
        <v>333</v>
      </c>
      <c r="E6793" s="16" t="s">
        <v>1997</v>
      </c>
      <c r="F6793" s="16">
        <v>23</v>
      </c>
      <c r="G6793" s="16" t="s">
        <v>1998</v>
      </c>
      <c r="H6793" s="16" t="s">
        <v>1988</v>
      </c>
      <c r="I6793" s="16">
        <v>46.473990000000001</v>
      </c>
      <c r="J6793" s="16">
        <v>7.1245859999999999</v>
      </c>
      <c r="K6793" s="16">
        <v>1</v>
      </c>
      <c r="L6793" s="18" t="s">
        <v>371</v>
      </c>
      <c r="M6793" s="18">
        <v>1</v>
      </c>
      <c r="N6793" s="18" t="s">
        <v>4</v>
      </c>
      <c r="O6793" s="18">
        <v>50720</v>
      </c>
      <c r="P6793" s="18">
        <v>50720</v>
      </c>
      <c r="Q6793" s="18">
        <v>50720</v>
      </c>
      <c r="R6793" s="18">
        <v>68340.127998909302</v>
      </c>
      <c r="S6793" s="20">
        <v>1</v>
      </c>
      <c r="T6793" s="21">
        <f t="shared" si="106"/>
        <v>68340.127998909302</v>
      </c>
      <c r="U6793" s="39">
        <f>T6793*Fx!$C$7</f>
        <v>70599.305783997217</v>
      </c>
    </row>
    <row r="6794" spans="1:21">
      <c r="A6794" s="16" t="s">
        <v>4777</v>
      </c>
      <c r="B6794" s="19"/>
      <c r="C6794" s="16" t="s">
        <v>1947</v>
      </c>
      <c r="D6794" s="16" t="s">
        <v>333</v>
      </c>
      <c r="E6794" s="16" t="s">
        <v>1969</v>
      </c>
      <c r="F6794" s="16">
        <v>17</v>
      </c>
      <c r="G6794" s="16" t="s">
        <v>1970</v>
      </c>
      <c r="H6794" s="16" t="s">
        <v>1970</v>
      </c>
      <c r="I6794" s="16">
        <v>46.994604000000002</v>
      </c>
      <c r="J6794" s="16">
        <v>8.6031560000000002</v>
      </c>
      <c r="K6794" s="16">
        <v>1</v>
      </c>
      <c r="L6794" s="18" t="s">
        <v>367</v>
      </c>
      <c r="M6794" s="18">
        <v>1</v>
      </c>
      <c r="N6794" s="18" t="s">
        <v>4</v>
      </c>
      <c r="O6794" s="18">
        <v>85080</v>
      </c>
      <c r="P6794" s="18">
        <v>85080</v>
      </c>
      <c r="Q6794" s="18">
        <v>85080</v>
      </c>
      <c r="R6794" s="18">
        <v>114636.79199817</v>
      </c>
      <c r="S6794" s="20">
        <v>1</v>
      </c>
      <c r="T6794" s="21">
        <f t="shared" si="106"/>
        <v>114636.79199817</v>
      </c>
      <c r="U6794" s="39">
        <f>T6794*Fx!$C$7</f>
        <v>118426.43801463844</v>
      </c>
    </row>
    <row r="6795" spans="1:21">
      <c r="A6795" s="16" t="s">
        <v>4777</v>
      </c>
      <c r="B6795" s="19"/>
      <c r="C6795" s="16" t="s">
        <v>1947</v>
      </c>
      <c r="D6795" s="16" t="s">
        <v>333</v>
      </c>
      <c r="E6795" s="16" t="s">
        <v>5352</v>
      </c>
      <c r="F6795" s="16">
        <v>7</v>
      </c>
      <c r="G6795" s="16" t="s">
        <v>5353</v>
      </c>
      <c r="H6795" s="16" t="s">
        <v>1964</v>
      </c>
      <c r="I6795" s="16">
        <v>46.800035999999999</v>
      </c>
      <c r="J6795" s="16">
        <v>7.1342939999999997</v>
      </c>
      <c r="K6795" s="16">
        <v>1</v>
      </c>
      <c r="L6795" s="18" t="s">
        <v>346</v>
      </c>
      <c r="M6795" s="18">
        <v>1</v>
      </c>
      <c r="N6795" s="18" t="s">
        <v>4</v>
      </c>
      <c r="O6795" s="18">
        <v>47040</v>
      </c>
      <c r="P6795" s="18">
        <v>47040</v>
      </c>
      <c r="Q6795" s="18">
        <v>47040</v>
      </c>
      <c r="R6795" s="18">
        <v>63381.695998988398</v>
      </c>
      <c r="S6795" s="20">
        <v>1</v>
      </c>
      <c r="T6795" s="21">
        <f t="shared" si="106"/>
        <v>63381.695998988398</v>
      </c>
      <c r="U6795" s="39">
        <f>T6795*Fx!$C$7</f>
        <v>65476.958676640912</v>
      </c>
    </row>
    <row r="6796" spans="1:21">
      <c r="A6796" s="16" t="s">
        <v>4777</v>
      </c>
      <c r="B6796" s="19"/>
      <c r="C6796" s="16" t="s">
        <v>1947</v>
      </c>
      <c r="D6796" s="16" t="s">
        <v>333</v>
      </c>
      <c r="E6796" s="16" t="s">
        <v>1965</v>
      </c>
      <c r="F6796" s="16">
        <v>6</v>
      </c>
      <c r="G6796" s="16" t="s">
        <v>1966</v>
      </c>
      <c r="H6796" s="16" t="s">
        <v>1967</v>
      </c>
      <c r="I6796" s="16">
        <v>46.585172999999998</v>
      </c>
      <c r="J6796" s="16">
        <v>7.9617680000000002</v>
      </c>
      <c r="K6796" s="16">
        <v>1</v>
      </c>
      <c r="L6796" s="18" t="s">
        <v>340</v>
      </c>
      <c r="M6796" s="18">
        <v>1</v>
      </c>
      <c r="N6796" s="18" t="s">
        <v>4</v>
      </c>
      <c r="O6796" s="18">
        <v>138560</v>
      </c>
      <c r="P6796" s="18">
        <v>138560</v>
      </c>
      <c r="Q6796" s="18">
        <v>138560</v>
      </c>
      <c r="R6796" s="18">
        <v>186695.74399702001</v>
      </c>
      <c r="S6796" s="20">
        <v>1</v>
      </c>
      <c r="T6796" s="21">
        <f t="shared" si="106"/>
        <v>186695.74399702001</v>
      </c>
      <c r="U6796" s="39">
        <f>T6796*Fx!$C$7</f>
        <v>192867.50412915292</v>
      </c>
    </row>
    <row r="6797" spans="1:21">
      <c r="A6797" s="16" t="s">
        <v>4777</v>
      </c>
      <c r="B6797" s="19"/>
      <c r="C6797" s="16" t="s">
        <v>1947</v>
      </c>
      <c r="D6797" s="16" t="s">
        <v>333</v>
      </c>
      <c r="E6797" s="16" t="s">
        <v>1960</v>
      </c>
      <c r="F6797" s="16">
        <v>24</v>
      </c>
      <c r="G6797" s="16" t="s">
        <v>1961</v>
      </c>
      <c r="H6797" s="16" t="s">
        <v>1959</v>
      </c>
      <c r="I6797" s="16">
        <v>46.108564000000001</v>
      </c>
      <c r="J6797" s="16">
        <v>7.2256169999999997</v>
      </c>
      <c r="K6797" s="16">
        <v>1</v>
      </c>
      <c r="L6797" s="18" t="s">
        <v>372</v>
      </c>
      <c r="M6797" s="18">
        <v>1</v>
      </c>
      <c r="N6797" s="18" t="s">
        <v>4</v>
      </c>
      <c r="O6797" s="18">
        <v>18611753.600000001</v>
      </c>
      <c r="P6797" s="18">
        <v>18611753.600000001</v>
      </c>
      <c r="Q6797" s="18">
        <v>18611753.600000001</v>
      </c>
      <c r="R6797" s="18">
        <v>25077476.800239701</v>
      </c>
      <c r="S6797" s="20">
        <v>1</v>
      </c>
      <c r="T6797" s="21">
        <f t="shared" si="106"/>
        <v>25077476.800239701</v>
      </c>
      <c r="U6797" s="39">
        <f>T6797*Fx!$C$7</f>
        <v>25906484.297768287</v>
      </c>
    </row>
    <row r="6798" spans="1:21">
      <c r="A6798" s="16" t="s">
        <v>4777</v>
      </c>
      <c r="B6798" s="19"/>
      <c r="C6798" s="16" t="s">
        <v>1947</v>
      </c>
      <c r="D6798" s="16" t="s">
        <v>333</v>
      </c>
      <c r="E6798" s="16" t="s">
        <v>2010</v>
      </c>
      <c r="F6798" s="16">
        <v>23</v>
      </c>
      <c r="G6798" s="16" t="s">
        <v>2011</v>
      </c>
      <c r="H6798" s="16" t="s">
        <v>1988</v>
      </c>
      <c r="I6798" s="16">
        <v>46.508121000000003</v>
      </c>
      <c r="J6798" s="16">
        <v>6.6452489999999997</v>
      </c>
      <c r="K6798" s="16">
        <v>1</v>
      </c>
      <c r="L6798" s="18" t="s">
        <v>371</v>
      </c>
      <c r="M6798" s="18">
        <v>1</v>
      </c>
      <c r="N6798" s="18" t="s">
        <v>4</v>
      </c>
      <c r="O6798" s="18">
        <v>517925.6</v>
      </c>
      <c r="P6798" s="18">
        <v>517925.6</v>
      </c>
      <c r="Q6798" s="18">
        <v>517925.6</v>
      </c>
      <c r="R6798" s="18">
        <v>697852.95342886203</v>
      </c>
      <c r="S6798" s="20">
        <v>1</v>
      </c>
      <c r="T6798" s="21">
        <f t="shared" si="106"/>
        <v>697852.95342886203</v>
      </c>
      <c r="U6798" s="39">
        <f>T6798*Fx!$C$7</f>
        <v>720922.47255047737</v>
      </c>
    </row>
    <row r="6799" spans="1:21">
      <c r="A6799" s="16" t="s">
        <v>4777</v>
      </c>
      <c r="B6799" s="19"/>
      <c r="C6799" s="16" t="s">
        <v>1947</v>
      </c>
      <c r="D6799" s="16" t="s">
        <v>333</v>
      </c>
      <c r="E6799" s="16" t="s">
        <v>2024</v>
      </c>
      <c r="F6799" s="16">
        <v>24</v>
      </c>
      <c r="G6799" s="16" t="s">
        <v>2025</v>
      </c>
      <c r="H6799" s="16" t="s">
        <v>1959</v>
      </c>
      <c r="I6799" s="16">
        <v>46.356273999999999</v>
      </c>
      <c r="J6799" s="16">
        <v>8.0303970000000007</v>
      </c>
      <c r="K6799" s="16">
        <v>1</v>
      </c>
      <c r="L6799" s="18" t="s">
        <v>372</v>
      </c>
      <c r="M6799" s="18">
        <v>1</v>
      </c>
      <c r="N6799" s="18" t="s">
        <v>4</v>
      </c>
      <c r="O6799" s="18">
        <v>636800</v>
      </c>
      <c r="P6799" s="18">
        <v>636800</v>
      </c>
      <c r="Q6799" s="18">
        <v>636800</v>
      </c>
      <c r="R6799" s="18">
        <v>858024.31998630601</v>
      </c>
      <c r="S6799" s="20">
        <v>1</v>
      </c>
      <c r="T6799" s="21">
        <f t="shared" si="106"/>
        <v>858024.31998630601</v>
      </c>
      <c r="U6799" s="39">
        <f>T6799*Fx!$C$7</f>
        <v>886388.76031643187</v>
      </c>
    </row>
    <row r="6800" spans="1:21">
      <c r="A6800" s="16" t="s">
        <v>4777</v>
      </c>
      <c r="B6800" s="19"/>
      <c r="C6800" s="16" t="s">
        <v>1947</v>
      </c>
      <c r="D6800" s="16" t="s">
        <v>333</v>
      </c>
      <c r="E6800" s="16" t="s">
        <v>2001</v>
      </c>
      <c r="F6800" s="16">
        <v>10</v>
      </c>
      <c r="G6800" s="16" t="s">
        <v>2002</v>
      </c>
      <c r="H6800" s="16" t="s">
        <v>1977</v>
      </c>
      <c r="I6800" s="16">
        <v>46.864873000000003</v>
      </c>
      <c r="J6800" s="16">
        <v>9.8931900000000006</v>
      </c>
      <c r="K6800" s="16">
        <v>1</v>
      </c>
      <c r="L6800" s="18" t="s">
        <v>353</v>
      </c>
      <c r="M6800" s="18">
        <v>1</v>
      </c>
      <c r="N6800" s="18" t="s">
        <v>4</v>
      </c>
      <c r="O6800" s="18">
        <v>188804.8</v>
      </c>
      <c r="P6800" s="18">
        <v>188804.8</v>
      </c>
      <c r="Q6800" s="18">
        <v>188804.8</v>
      </c>
      <c r="R6800" s="18">
        <v>254395.587515939</v>
      </c>
      <c r="S6800" s="20">
        <v>1</v>
      </c>
      <c r="T6800" s="21">
        <f t="shared" si="106"/>
        <v>254395.587515939</v>
      </c>
      <c r="U6800" s="39">
        <f>T6800*Fx!$C$7</f>
        <v>262805.35900406924</v>
      </c>
    </row>
    <row r="6801" spans="1:21">
      <c r="A6801" s="16" t="s">
        <v>4777</v>
      </c>
      <c r="B6801" s="19"/>
      <c r="C6801" s="16" t="s">
        <v>1947</v>
      </c>
      <c r="D6801" s="16" t="s">
        <v>333</v>
      </c>
      <c r="E6801" s="16" t="s">
        <v>2005</v>
      </c>
      <c r="F6801" s="16">
        <v>10</v>
      </c>
      <c r="G6801" s="16" t="s">
        <v>1976</v>
      </c>
      <c r="H6801" s="16" t="s">
        <v>1977</v>
      </c>
      <c r="I6801" s="16">
        <v>46.601677000000002</v>
      </c>
      <c r="J6801" s="16">
        <v>9.5983499999999999</v>
      </c>
      <c r="K6801" s="16">
        <v>1</v>
      </c>
      <c r="L6801" s="18" t="s">
        <v>353</v>
      </c>
      <c r="M6801" s="18">
        <v>1</v>
      </c>
      <c r="N6801" s="18" t="s">
        <v>4</v>
      </c>
      <c r="O6801" s="18">
        <v>23154.400000000001</v>
      </c>
      <c r="P6801" s="18">
        <v>23154.400000000001</v>
      </c>
      <c r="Q6801" s="18">
        <v>23154.400000000001</v>
      </c>
      <c r="R6801" s="18">
        <v>31198.238559501999</v>
      </c>
      <c r="S6801" s="20">
        <v>1</v>
      </c>
      <c r="T6801" s="21">
        <f t="shared" si="106"/>
        <v>31198.238559501999</v>
      </c>
      <c r="U6801" s="39">
        <f>T6801*Fx!$C$7</f>
        <v>32229.585288741739</v>
      </c>
    </row>
    <row r="6802" spans="1:21">
      <c r="A6802" s="16" t="s">
        <v>4777</v>
      </c>
      <c r="B6802" s="19"/>
      <c r="C6802" s="16" t="s">
        <v>1947</v>
      </c>
      <c r="D6802" s="16" t="s">
        <v>333</v>
      </c>
      <c r="E6802" s="16" t="s">
        <v>2023</v>
      </c>
      <c r="F6802" s="16">
        <v>24</v>
      </c>
      <c r="G6802" s="16" t="s">
        <v>1993</v>
      </c>
      <c r="H6802" s="16" t="s">
        <v>1959</v>
      </c>
      <c r="I6802" s="16">
        <v>46.389023000000002</v>
      </c>
      <c r="J6802" s="16">
        <v>8.1096909999999998</v>
      </c>
      <c r="K6802" s="16">
        <v>1</v>
      </c>
      <c r="L6802" s="18" t="s">
        <v>372</v>
      </c>
      <c r="M6802" s="18">
        <v>1</v>
      </c>
      <c r="N6802" s="18" t="s">
        <v>4</v>
      </c>
      <c r="O6802" s="18">
        <v>274800</v>
      </c>
      <c r="P6802" s="18">
        <v>274800</v>
      </c>
      <c r="Q6802" s="18">
        <v>274800</v>
      </c>
      <c r="R6802" s="18">
        <v>370265.51999409002</v>
      </c>
      <c r="S6802" s="20">
        <v>1</v>
      </c>
      <c r="T6802" s="21">
        <f t="shared" si="106"/>
        <v>370265.51999409002</v>
      </c>
      <c r="U6802" s="39">
        <f>T6802*Fx!$C$7</f>
        <v>382505.70247323351</v>
      </c>
    </row>
    <row r="6803" spans="1:21">
      <c r="A6803" s="16" t="s">
        <v>4777</v>
      </c>
      <c r="B6803" s="19"/>
      <c r="C6803" s="16" t="s">
        <v>1947</v>
      </c>
      <c r="D6803" s="16" t="s">
        <v>333</v>
      </c>
      <c r="E6803" s="16" t="s">
        <v>1978</v>
      </c>
      <c r="F6803" s="16">
        <v>24</v>
      </c>
      <c r="G6803" s="16" t="s">
        <v>1979</v>
      </c>
      <c r="H6803" s="16" t="s">
        <v>1959</v>
      </c>
      <c r="I6803" s="16">
        <v>46.180030000000002</v>
      </c>
      <c r="J6803" s="16">
        <v>7.2907000000000002</v>
      </c>
      <c r="K6803" s="16">
        <v>1</v>
      </c>
      <c r="L6803" s="18" t="s">
        <v>372</v>
      </c>
      <c r="M6803" s="18">
        <v>1</v>
      </c>
      <c r="N6803" s="18" t="s">
        <v>4</v>
      </c>
      <c r="O6803" s="18">
        <v>62560</v>
      </c>
      <c r="P6803" s="18">
        <v>62560</v>
      </c>
      <c r="Q6803" s="18">
        <v>62560</v>
      </c>
      <c r="R6803" s="18">
        <v>84293.3439986546</v>
      </c>
      <c r="S6803" s="20">
        <v>1</v>
      </c>
      <c r="T6803" s="21">
        <f t="shared" si="106"/>
        <v>84293.3439986546</v>
      </c>
      <c r="U6803" s="39">
        <f>T6803*Fx!$C$7</f>
        <v>87079.900825056407</v>
      </c>
    </row>
    <row r="6804" spans="1:21">
      <c r="A6804" s="16" t="s">
        <v>4777</v>
      </c>
      <c r="B6804" s="19"/>
      <c r="C6804" s="16" t="s">
        <v>1947</v>
      </c>
      <c r="D6804" s="16" t="s">
        <v>333</v>
      </c>
      <c r="E6804" s="16" t="s">
        <v>2019</v>
      </c>
      <c r="F6804" s="16">
        <v>24</v>
      </c>
      <c r="G6804" s="16" t="s">
        <v>1974</v>
      </c>
      <c r="H6804" s="16" t="s">
        <v>1959</v>
      </c>
      <c r="I6804" s="16">
        <v>46.177821000000002</v>
      </c>
      <c r="J6804" s="16">
        <v>6.8694220000000001</v>
      </c>
      <c r="K6804" s="16">
        <v>1</v>
      </c>
      <c r="L6804" s="18" t="s">
        <v>372</v>
      </c>
      <c r="M6804" s="18">
        <v>1</v>
      </c>
      <c r="N6804" s="18" t="s">
        <v>4</v>
      </c>
      <c r="O6804" s="18">
        <v>66480</v>
      </c>
      <c r="P6804" s="18">
        <v>66480</v>
      </c>
      <c r="Q6804" s="18">
        <v>66480</v>
      </c>
      <c r="R6804" s="18">
        <v>89575.151998570305</v>
      </c>
      <c r="S6804" s="20">
        <v>1</v>
      </c>
      <c r="T6804" s="21">
        <f t="shared" si="106"/>
        <v>89575.151998570305</v>
      </c>
      <c r="U6804" s="39">
        <f>T6804*Fx!$C$7</f>
        <v>92536.314048109823</v>
      </c>
    </row>
    <row r="6805" spans="1:21">
      <c r="A6805" s="16" t="s">
        <v>4777</v>
      </c>
      <c r="B6805" s="19"/>
      <c r="C6805" s="16" t="s">
        <v>1947</v>
      </c>
      <c r="D6805" s="16" t="s">
        <v>333</v>
      </c>
      <c r="E6805" s="16" t="s">
        <v>1973</v>
      </c>
      <c r="F6805" s="16">
        <v>24</v>
      </c>
      <c r="G6805" s="16" t="s">
        <v>1974</v>
      </c>
      <c r="H6805" s="16" t="s">
        <v>1959</v>
      </c>
      <c r="I6805" s="16">
        <v>46.237147</v>
      </c>
      <c r="J6805" s="16">
        <v>6.8633519999999999</v>
      </c>
      <c r="K6805" s="16">
        <v>1</v>
      </c>
      <c r="L6805" s="18" t="s">
        <v>372</v>
      </c>
      <c r="M6805" s="18">
        <v>1</v>
      </c>
      <c r="N6805" s="18" t="s">
        <v>4</v>
      </c>
      <c r="O6805" s="18">
        <v>343920</v>
      </c>
      <c r="P6805" s="18">
        <v>343920</v>
      </c>
      <c r="Q6805" s="18">
        <v>343920</v>
      </c>
      <c r="R6805" s="18">
        <v>463397.80799260398</v>
      </c>
      <c r="S6805" s="20">
        <v>1</v>
      </c>
      <c r="T6805" s="21">
        <f t="shared" si="106"/>
        <v>463397.80799260398</v>
      </c>
      <c r="U6805" s="39">
        <f>T6805*Fx!$C$7</f>
        <v>478716.74379401241</v>
      </c>
    </row>
    <row r="6806" spans="1:21">
      <c r="A6806" s="16" t="s">
        <v>4777</v>
      </c>
      <c r="B6806" s="19"/>
      <c r="C6806" s="16" t="s">
        <v>1947</v>
      </c>
      <c r="D6806" s="16" t="s">
        <v>333</v>
      </c>
      <c r="E6806" s="16" t="s">
        <v>2019</v>
      </c>
      <c r="F6806" s="16">
        <v>24</v>
      </c>
      <c r="G6806" s="16" t="s">
        <v>1974</v>
      </c>
      <c r="H6806" s="16" t="s">
        <v>1959</v>
      </c>
      <c r="I6806" s="16">
        <v>46.177832000000002</v>
      </c>
      <c r="J6806" s="16">
        <v>6.870431</v>
      </c>
      <c r="K6806" s="16">
        <v>1</v>
      </c>
      <c r="L6806" s="18" t="s">
        <v>372</v>
      </c>
      <c r="M6806" s="18">
        <v>1</v>
      </c>
      <c r="N6806" s="18" t="s">
        <v>4</v>
      </c>
      <c r="O6806" s="18">
        <v>960052</v>
      </c>
      <c r="P6806" s="18">
        <v>960052</v>
      </c>
      <c r="Q6806" s="18">
        <v>960051.99999999895</v>
      </c>
      <c r="R6806" s="18">
        <v>1293574.0647793501</v>
      </c>
      <c r="S6806" s="20">
        <v>1</v>
      </c>
      <c r="T6806" s="21">
        <f t="shared" si="106"/>
        <v>1293574.0647793501</v>
      </c>
      <c r="U6806" s="39">
        <f>T6806*Fx!$C$7</f>
        <v>1336336.8437803204</v>
      </c>
    </row>
    <row r="6807" spans="1:21">
      <c r="A6807" s="16" t="s">
        <v>4777</v>
      </c>
      <c r="B6807" s="19"/>
      <c r="C6807" s="16" t="s">
        <v>1947</v>
      </c>
      <c r="D6807" s="16" t="s">
        <v>333</v>
      </c>
      <c r="E6807" s="16" t="s">
        <v>2013</v>
      </c>
      <c r="F6807" s="16">
        <v>24</v>
      </c>
      <c r="G6807" s="16" t="s">
        <v>1993</v>
      </c>
      <c r="H6807" s="16" t="s">
        <v>1959</v>
      </c>
      <c r="I6807" s="16">
        <v>46.423305999999997</v>
      </c>
      <c r="J6807" s="16">
        <v>8.1609599999999993</v>
      </c>
      <c r="K6807" s="16">
        <v>1</v>
      </c>
      <c r="L6807" s="18" t="s">
        <v>372</v>
      </c>
      <c r="M6807" s="18">
        <v>1</v>
      </c>
      <c r="N6807" s="18" t="s">
        <v>4</v>
      </c>
      <c r="O6807" s="18">
        <v>69200</v>
      </c>
      <c r="P6807" s="18">
        <v>69200</v>
      </c>
      <c r="Q6807" s="18">
        <v>69200</v>
      </c>
      <c r="R6807" s="18">
        <v>93240.079998511894</v>
      </c>
      <c r="S6807" s="20">
        <v>1</v>
      </c>
      <c r="T6807" s="21">
        <f t="shared" si="106"/>
        <v>93240.079998511894</v>
      </c>
      <c r="U6807" s="39">
        <f>T6807*Fx!$C$7</f>
        <v>96322.39669267759</v>
      </c>
    </row>
    <row r="6808" spans="1:21">
      <c r="A6808" s="16" t="s">
        <v>4777</v>
      </c>
      <c r="B6808" s="19"/>
      <c r="C6808" s="16" t="s">
        <v>1947</v>
      </c>
      <c r="D6808" s="16" t="s">
        <v>333</v>
      </c>
      <c r="E6808" s="16" t="s">
        <v>1978</v>
      </c>
      <c r="F6808" s="16">
        <v>24</v>
      </c>
      <c r="G6808" s="16" t="s">
        <v>1979</v>
      </c>
      <c r="H6808" s="16" t="s">
        <v>1959</v>
      </c>
      <c r="I6808" s="16">
        <v>46.179299999999998</v>
      </c>
      <c r="J6808" s="16">
        <v>7.2862999999999998</v>
      </c>
      <c r="K6808" s="16">
        <v>1</v>
      </c>
      <c r="L6808" s="18" t="s">
        <v>372</v>
      </c>
      <c r="M6808" s="18">
        <v>1</v>
      </c>
      <c r="N6808" s="18" t="s">
        <v>4</v>
      </c>
      <c r="O6808" s="18">
        <v>83525.600000000006</v>
      </c>
      <c r="P6808" s="18">
        <v>83525.600000000006</v>
      </c>
      <c r="Q6808" s="18">
        <v>83525.600000000006</v>
      </c>
      <c r="R6808" s="18">
        <v>112542.393438203</v>
      </c>
      <c r="S6808" s="20">
        <v>1</v>
      </c>
      <c r="T6808" s="21">
        <f t="shared" si="106"/>
        <v>112542.393438203</v>
      </c>
      <c r="U6808" s="39">
        <f>T6808*Fx!$C$7</f>
        <v>116262.80313863947</v>
      </c>
    </row>
    <row r="6809" spans="1:21">
      <c r="A6809" s="16" t="s">
        <v>4777</v>
      </c>
      <c r="B6809" s="19"/>
      <c r="C6809" s="16" t="s">
        <v>1947</v>
      </c>
      <c r="D6809" s="16" t="s">
        <v>333</v>
      </c>
      <c r="E6809" s="16" t="s">
        <v>2014</v>
      </c>
      <c r="F6809" s="16">
        <v>24</v>
      </c>
      <c r="G6809" s="16" t="s">
        <v>2014</v>
      </c>
      <c r="H6809" s="16" t="s">
        <v>1959</v>
      </c>
      <c r="I6809" s="16">
        <v>46.302162000000003</v>
      </c>
      <c r="J6809" s="16">
        <v>7.9312760000000004</v>
      </c>
      <c r="K6809" s="16">
        <v>1</v>
      </c>
      <c r="L6809" s="18" t="s">
        <v>372</v>
      </c>
      <c r="M6809" s="18">
        <v>1</v>
      </c>
      <c r="N6809" s="18" t="s">
        <v>4</v>
      </c>
      <c r="O6809" s="18">
        <v>71600</v>
      </c>
      <c r="P6809" s="18">
        <v>71600</v>
      </c>
      <c r="Q6809" s="18">
        <v>71600</v>
      </c>
      <c r="R6809" s="18">
        <v>96473.8399984602</v>
      </c>
      <c r="S6809" s="20">
        <v>1</v>
      </c>
      <c r="T6809" s="21">
        <f t="shared" si="106"/>
        <v>96473.8399984602</v>
      </c>
      <c r="U6809" s="39">
        <f>T6809*Fx!$C$7</f>
        <v>99663.057849648976</v>
      </c>
    </row>
    <row r="6810" spans="1:21">
      <c r="A6810" s="16" t="s">
        <v>4777</v>
      </c>
      <c r="B6810" s="19"/>
      <c r="C6810" s="16" t="s">
        <v>1947</v>
      </c>
      <c r="D6810" s="16" t="s">
        <v>333</v>
      </c>
      <c r="E6810" s="16" t="s">
        <v>1984</v>
      </c>
      <c r="F6810" s="16">
        <v>24</v>
      </c>
      <c r="G6810" s="16" t="s">
        <v>1985</v>
      </c>
      <c r="H6810" s="16" t="s">
        <v>1959</v>
      </c>
      <c r="I6810" s="16">
        <v>46.108938000000002</v>
      </c>
      <c r="J6810" s="16">
        <v>7.92347</v>
      </c>
      <c r="K6810" s="16">
        <v>1</v>
      </c>
      <c r="L6810" s="18" t="s">
        <v>372</v>
      </c>
      <c r="M6810" s="18">
        <v>1</v>
      </c>
      <c r="N6810" s="18" t="s">
        <v>4</v>
      </c>
      <c r="O6810" s="18">
        <v>1375876</v>
      </c>
      <c r="P6810" s="18">
        <v>1375876</v>
      </c>
      <c r="Q6810" s="18">
        <v>1375876</v>
      </c>
      <c r="R6810" s="18">
        <v>1853855.32237041</v>
      </c>
      <c r="S6810" s="20">
        <v>1</v>
      </c>
      <c r="T6810" s="21">
        <f t="shared" si="106"/>
        <v>1853855.32237041</v>
      </c>
      <c r="U6810" s="39">
        <f>T6810*Fx!$C$7</f>
        <v>1915139.7958372005</v>
      </c>
    </row>
    <row r="6811" spans="1:21">
      <c r="A6811" s="16" t="s">
        <v>4777</v>
      </c>
      <c r="B6811" s="19"/>
      <c r="C6811" s="16" t="s">
        <v>1947</v>
      </c>
      <c r="D6811" s="16" t="s">
        <v>333</v>
      </c>
      <c r="E6811" s="16" t="s">
        <v>1975</v>
      </c>
      <c r="F6811" s="16">
        <v>10</v>
      </c>
      <c r="G6811" s="16" t="s">
        <v>1976</v>
      </c>
      <c r="H6811" s="16" t="s">
        <v>1977</v>
      </c>
      <c r="I6811" s="16">
        <v>46.747622999999997</v>
      </c>
      <c r="J6811" s="16">
        <v>9.5505420000000001</v>
      </c>
      <c r="K6811" s="16">
        <v>1</v>
      </c>
      <c r="L6811" s="18" t="s">
        <v>353</v>
      </c>
      <c r="M6811" s="18">
        <v>1</v>
      </c>
      <c r="N6811" s="18" t="s">
        <v>4</v>
      </c>
      <c r="O6811" s="18">
        <v>24400</v>
      </c>
      <c r="P6811" s="18">
        <v>24400</v>
      </c>
      <c r="Q6811" s="18">
        <v>24400</v>
      </c>
      <c r="R6811" s="18">
        <v>32876.559999475197</v>
      </c>
      <c r="S6811" s="20">
        <v>1</v>
      </c>
      <c r="T6811" s="21">
        <f t="shared" si="106"/>
        <v>32876.559999475197</v>
      </c>
      <c r="U6811" s="39">
        <f>T6811*Fx!$C$7</f>
        <v>33963.388429209917</v>
      </c>
    </row>
    <row r="6812" spans="1:21">
      <c r="A6812" s="16" t="s">
        <v>4777</v>
      </c>
      <c r="B6812" s="19"/>
      <c r="C6812" s="16" t="s">
        <v>1947</v>
      </c>
      <c r="D6812" s="16" t="s">
        <v>333</v>
      </c>
      <c r="E6812" s="16" t="s">
        <v>1991</v>
      </c>
      <c r="F6812" s="16">
        <v>24</v>
      </c>
      <c r="G6812" s="16" t="s">
        <v>1985</v>
      </c>
      <c r="H6812" s="16" t="s">
        <v>1959</v>
      </c>
      <c r="I6812" s="16">
        <v>46.02675</v>
      </c>
      <c r="J6812" s="16">
        <v>7.7543360000000003</v>
      </c>
      <c r="K6812" s="16">
        <v>1</v>
      </c>
      <c r="L6812" s="18" t="s">
        <v>372</v>
      </c>
      <c r="M6812" s="18">
        <v>1</v>
      </c>
      <c r="N6812" s="18" t="s">
        <v>4</v>
      </c>
      <c r="O6812" s="18">
        <v>51956</v>
      </c>
      <c r="P6812" s="18">
        <v>51956</v>
      </c>
      <c r="Q6812" s="18">
        <v>51956</v>
      </c>
      <c r="R6812" s="18">
        <v>70005.514398882704</v>
      </c>
      <c r="S6812" s="20">
        <v>1</v>
      </c>
      <c r="T6812" s="21">
        <f t="shared" si="106"/>
        <v>70005.514398882704</v>
      </c>
      <c r="U6812" s="39">
        <f>T6812*Fx!$C$7</f>
        <v>72319.746279837505</v>
      </c>
    </row>
    <row r="6813" spans="1:21">
      <c r="A6813" s="16" t="s">
        <v>4777</v>
      </c>
      <c r="B6813" s="19"/>
      <c r="C6813" s="16" t="s">
        <v>1947</v>
      </c>
      <c r="D6813" s="16" t="s">
        <v>333</v>
      </c>
      <c r="E6813" s="16" t="s">
        <v>1965</v>
      </c>
      <c r="F6813" s="16">
        <v>6</v>
      </c>
      <c r="G6813" s="16" t="s">
        <v>1966</v>
      </c>
      <c r="H6813" s="16" t="s">
        <v>1967</v>
      </c>
      <c r="I6813" s="16">
        <v>46.585172999999998</v>
      </c>
      <c r="J6813" s="16">
        <v>7.9617680000000002</v>
      </c>
      <c r="K6813" s="16">
        <v>1</v>
      </c>
      <c r="L6813" s="18" t="s">
        <v>340</v>
      </c>
      <c r="M6813" s="18">
        <v>1</v>
      </c>
      <c r="N6813" s="18" t="s">
        <v>4</v>
      </c>
      <c r="O6813" s="18">
        <v>32720</v>
      </c>
      <c r="P6813" s="18">
        <v>32720</v>
      </c>
      <c r="Q6813" s="18">
        <v>32720</v>
      </c>
      <c r="R6813" s="18">
        <v>44086.927999296298</v>
      </c>
      <c r="S6813" s="20">
        <v>1</v>
      </c>
      <c r="T6813" s="21">
        <f t="shared" si="106"/>
        <v>44086.927999296298</v>
      </c>
      <c r="U6813" s="39">
        <f>T6813*Fx!$C$7</f>
        <v>45544.347106711059</v>
      </c>
    </row>
    <row r="6814" spans="1:21">
      <c r="A6814" s="16" t="s">
        <v>4777</v>
      </c>
      <c r="B6814" s="19"/>
      <c r="C6814" s="16" t="s">
        <v>1947</v>
      </c>
      <c r="D6814" s="16" t="s">
        <v>333</v>
      </c>
      <c r="E6814" s="16" t="s">
        <v>2008</v>
      </c>
      <c r="F6814" s="16">
        <v>23</v>
      </c>
      <c r="G6814" s="16" t="s">
        <v>1987</v>
      </c>
      <c r="H6814" s="16" t="s">
        <v>1988</v>
      </c>
      <c r="I6814" s="16">
        <v>46.301824000000003</v>
      </c>
      <c r="J6814" s="16">
        <v>7.0386430000000004</v>
      </c>
      <c r="K6814" s="16">
        <v>1</v>
      </c>
      <c r="L6814" s="18" t="s">
        <v>371</v>
      </c>
      <c r="M6814" s="18">
        <v>1</v>
      </c>
      <c r="N6814" s="18" t="s">
        <v>4</v>
      </c>
      <c r="O6814" s="18">
        <v>87520</v>
      </c>
      <c r="P6814" s="18">
        <v>87520</v>
      </c>
      <c r="Q6814" s="18">
        <v>87520</v>
      </c>
      <c r="R6814" s="18">
        <v>117924.447998117</v>
      </c>
      <c r="S6814" s="20">
        <v>1</v>
      </c>
      <c r="T6814" s="21">
        <f t="shared" si="106"/>
        <v>117924.447998117</v>
      </c>
      <c r="U6814" s="39">
        <f>T6814*Fx!$C$7</f>
        <v>121822.7768575589</v>
      </c>
    </row>
    <row r="6815" spans="1:21">
      <c r="A6815" s="16" t="s">
        <v>4777</v>
      </c>
      <c r="B6815" s="19"/>
      <c r="C6815" s="16" t="s">
        <v>1947</v>
      </c>
      <c r="D6815" s="16" t="s">
        <v>333</v>
      </c>
      <c r="E6815" s="16" t="s">
        <v>1990</v>
      </c>
      <c r="F6815" s="16">
        <v>24</v>
      </c>
      <c r="G6815" s="16" t="s">
        <v>1958</v>
      </c>
      <c r="H6815" s="16" t="s">
        <v>1959</v>
      </c>
      <c r="I6815" s="16">
        <v>46.298900000000003</v>
      </c>
      <c r="J6815" s="16">
        <v>7.4561109999999999</v>
      </c>
      <c r="K6815" s="16">
        <v>1</v>
      </c>
      <c r="L6815" s="18" t="s">
        <v>372</v>
      </c>
      <c r="M6815" s="18">
        <v>1</v>
      </c>
      <c r="N6815" s="18" t="s">
        <v>4</v>
      </c>
      <c r="O6815" s="18">
        <v>95472</v>
      </c>
      <c r="P6815" s="18">
        <v>95472</v>
      </c>
      <c r="Q6815" s="18">
        <v>95472</v>
      </c>
      <c r="R6815" s="18">
        <v>128638.972797946</v>
      </c>
      <c r="S6815" s="20">
        <v>1</v>
      </c>
      <c r="T6815" s="21">
        <f t="shared" si="106"/>
        <v>128638.972797946</v>
      </c>
      <c r="U6815" s="39">
        <f>T6815*Fx!$C$7</f>
        <v>132891.50082432441</v>
      </c>
    </row>
    <row r="6816" spans="1:21">
      <c r="A6816" s="16" t="s">
        <v>4777</v>
      </c>
      <c r="B6816" s="19"/>
      <c r="C6816" s="16" t="s">
        <v>1947</v>
      </c>
      <c r="D6816" s="16" t="s">
        <v>333</v>
      </c>
      <c r="E6816" s="16" t="s">
        <v>2006</v>
      </c>
      <c r="F6816" s="16">
        <v>24</v>
      </c>
      <c r="G6816" s="16" t="s">
        <v>2007</v>
      </c>
      <c r="H6816" s="16" t="s">
        <v>1959</v>
      </c>
      <c r="I6816" s="16">
        <v>46.193423000000003</v>
      </c>
      <c r="J6816" s="16">
        <v>7.1780049999999997</v>
      </c>
      <c r="K6816" s="16">
        <v>1</v>
      </c>
      <c r="L6816" s="18" t="s">
        <v>372</v>
      </c>
      <c r="M6816" s="18">
        <v>1</v>
      </c>
      <c r="N6816" s="18" t="s">
        <v>4</v>
      </c>
      <c r="O6816" s="18">
        <v>1191800</v>
      </c>
      <c r="P6816" s="18">
        <v>1191800</v>
      </c>
      <c r="Q6816" s="18">
        <v>1191800</v>
      </c>
      <c r="R6816" s="18">
        <v>1605831.3199743701</v>
      </c>
      <c r="S6816" s="20">
        <v>1</v>
      </c>
      <c r="T6816" s="21">
        <f t="shared" si="106"/>
        <v>1605831.3199743701</v>
      </c>
      <c r="U6816" s="39">
        <f>T6816*Fx!$C$7</f>
        <v>1658916.6528660851</v>
      </c>
    </row>
    <row r="6817" spans="1:21">
      <c r="A6817" s="16" t="s">
        <v>4777</v>
      </c>
      <c r="B6817" s="19"/>
      <c r="C6817" s="16" t="s">
        <v>1947</v>
      </c>
      <c r="D6817" s="16" t="s">
        <v>333</v>
      </c>
      <c r="E6817" s="16" t="s">
        <v>2008</v>
      </c>
      <c r="F6817" s="16">
        <v>23</v>
      </c>
      <c r="G6817" s="16" t="s">
        <v>1987</v>
      </c>
      <c r="H6817" s="16" t="s">
        <v>1988</v>
      </c>
      <c r="I6817" s="16">
        <v>46.307149000000003</v>
      </c>
      <c r="J6817" s="16">
        <v>7.0585550000000001</v>
      </c>
      <c r="K6817" s="16">
        <v>1</v>
      </c>
      <c r="L6817" s="18" t="s">
        <v>371</v>
      </c>
      <c r="M6817" s="18">
        <v>1</v>
      </c>
      <c r="N6817" s="18" t="s">
        <v>4</v>
      </c>
      <c r="O6817" s="18">
        <v>63372.800000000003</v>
      </c>
      <c r="P6817" s="18">
        <v>63372.800000000003</v>
      </c>
      <c r="Q6817" s="18">
        <v>63372.800000000003</v>
      </c>
      <c r="R6817" s="18">
        <v>85388.510718637204</v>
      </c>
      <c r="S6817" s="20">
        <v>1</v>
      </c>
      <c r="T6817" s="21">
        <f t="shared" si="106"/>
        <v>85388.510718637204</v>
      </c>
      <c r="U6817" s="39">
        <f>T6817*Fx!$C$7</f>
        <v>88211.27140355084</v>
      </c>
    </row>
    <row r="6818" spans="1:21">
      <c r="A6818" s="16" t="s">
        <v>4777</v>
      </c>
      <c r="B6818" s="19"/>
      <c r="C6818" s="16" t="s">
        <v>1947</v>
      </c>
      <c r="D6818" s="16" t="s">
        <v>333</v>
      </c>
      <c r="E6818" s="16" t="s">
        <v>1960</v>
      </c>
      <c r="F6818" s="16">
        <v>24</v>
      </c>
      <c r="G6818" s="16" t="s">
        <v>1961</v>
      </c>
      <c r="H6818" s="16" t="s">
        <v>1959</v>
      </c>
      <c r="I6818" s="16">
        <v>46.101989000000003</v>
      </c>
      <c r="J6818" s="16">
        <v>7.2368040000000002</v>
      </c>
      <c r="K6818" s="16">
        <v>1</v>
      </c>
      <c r="L6818" s="18" t="s">
        <v>372</v>
      </c>
      <c r="M6818" s="18">
        <v>1</v>
      </c>
      <c r="N6818" s="18" t="s">
        <v>4</v>
      </c>
      <c r="O6818" s="18">
        <v>2640000</v>
      </c>
      <c r="P6818" s="18">
        <v>2640000</v>
      </c>
      <c r="Q6818" s="18">
        <v>2640000</v>
      </c>
      <c r="R6818" s="18">
        <v>3557135.9999432201</v>
      </c>
      <c r="S6818" s="20">
        <v>1</v>
      </c>
      <c r="T6818" s="21">
        <f t="shared" si="106"/>
        <v>3557135.9999432201</v>
      </c>
      <c r="U6818" s="39">
        <f>T6818*Fx!$C$7</f>
        <v>3674727.2726686164</v>
      </c>
    </row>
    <row r="6819" spans="1:21">
      <c r="A6819" s="16" t="s">
        <v>4777</v>
      </c>
      <c r="B6819" s="19"/>
      <c r="C6819" s="16" t="s">
        <v>1947</v>
      </c>
      <c r="D6819" s="16" t="s">
        <v>333</v>
      </c>
      <c r="E6819" s="16" t="s">
        <v>1957</v>
      </c>
      <c r="F6819" s="16">
        <v>24</v>
      </c>
      <c r="G6819" s="16" t="s">
        <v>1958</v>
      </c>
      <c r="H6819" s="16" t="s">
        <v>1959</v>
      </c>
      <c r="I6819" s="16">
        <v>46.218781999999997</v>
      </c>
      <c r="J6819" s="16">
        <v>7.6026860000000003</v>
      </c>
      <c r="K6819" s="16">
        <v>1</v>
      </c>
      <c r="L6819" s="18" t="s">
        <v>372</v>
      </c>
      <c r="M6819" s="18">
        <v>1</v>
      </c>
      <c r="N6819" s="18" t="s">
        <v>4</v>
      </c>
      <c r="O6819" s="18">
        <v>55440</v>
      </c>
      <c r="P6819" s="18">
        <v>55440</v>
      </c>
      <c r="Q6819" s="18">
        <v>55440</v>
      </c>
      <c r="R6819" s="18">
        <v>74699.855998807703</v>
      </c>
      <c r="S6819" s="20">
        <v>1</v>
      </c>
      <c r="T6819" s="21">
        <f t="shared" si="106"/>
        <v>74699.855998807703</v>
      </c>
      <c r="U6819" s="39">
        <f>T6819*Fx!$C$7</f>
        <v>77169.272726041017</v>
      </c>
    </row>
    <row r="6820" spans="1:21">
      <c r="A6820" s="16" t="s">
        <v>4777</v>
      </c>
      <c r="B6820" s="19"/>
      <c r="C6820" s="16" t="s">
        <v>1947</v>
      </c>
      <c r="D6820" s="16" t="s">
        <v>333</v>
      </c>
      <c r="E6820" s="16" t="s">
        <v>2013</v>
      </c>
      <c r="F6820" s="16">
        <v>24</v>
      </c>
      <c r="G6820" s="16" t="s">
        <v>1993</v>
      </c>
      <c r="H6820" s="16" t="s">
        <v>1959</v>
      </c>
      <c r="I6820" s="16">
        <v>46.436537000000001</v>
      </c>
      <c r="J6820" s="16">
        <v>8.1552550000000004</v>
      </c>
      <c r="K6820" s="16">
        <v>1</v>
      </c>
      <c r="L6820" s="18" t="s">
        <v>372</v>
      </c>
      <c r="M6820" s="18">
        <v>1</v>
      </c>
      <c r="N6820" s="18" t="s">
        <v>4</v>
      </c>
      <c r="O6820" s="18">
        <v>508080</v>
      </c>
      <c r="P6820" s="18">
        <v>508080</v>
      </c>
      <c r="Q6820" s="18">
        <v>508080</v>
      </c>
      <c r="R6820" s="18">
        <v>684586.99198907404</v>
      </c>
      <c r="S6820" s="20">
        <v>1</v>
      </c>
      <c r="T6820" s="21">
        <f t="shared" si="106"/>
        <v>684586.99198907404</v>
      </c>
      <c r="U6820" s="39">
        <f>T6820*Fx!$C$7</f>
        <v>707217.9669308617</v>
      </c>
    </row>
    <row r="6821" spans="1:21">
      <c r="A6821" s="16" t="s">
        <v>4777</v>
      </c>
      <c r="B6821" s="19"/>
      <c r="C6821" s="16" t="s">
        <v>1947</v>
      </c>
      <c r="D6821" s="16" t="s">
        <v>333</v>
      </c>
      <c r="E6821" s="16" t="s">
        <v>2008</v>
      </c>
      <c r="F6821" s="16">
        <v>23</v>
      </c>
      <c r="G6821" s="16" t="s">
        <v>1987</v>
      </c>
      <c r="H6821" s="16" t="s">
        <v>1988</v>
      </c>
      <c r="I6821" s="16">
        <v>46.301824000000003</v>
      </c>
      <c r="J6821" s="16">
        <v>7.0386430000000004</v>
      </c>
      <c r="K6821" s="16">
        <v>1</v>
      </c>
      <c r="L6821" s="18" t="s">
        <v>371</v>
      </c>
      <c r="M6821" s="18">
        <v>1</v>
      </c>
      <c r="N6821" s="18" t="s">
        <v>4</v>
      </c>
      <c r="O6821" s="18">
        <v>116800</v>
      </c>
      <c r="P6821" s="18">
        <v>116800</v>
      </c>
      <c r="Q6821" s="18">
        <v>116800</v>
      </c>
      <c r="R6821" s="18">
        <v>157376.319997488</v>
      </c>
      <c r="S6821" s="20">
        <v>1</v>
      </c>
      <c r="T6821" s="21">
        <f t="shared" si="106"/>
        <v>157376.319997488</v>
      </c>
      <c r="U6821" s="39">
        <f>T6821*Fx!$C$7</f>
        <v>162578.84297261157</v>
      </c>
    </row>
    <row r="6822" spans="1:21">
      <c r="A6822" s="16" t="s">
        <v>4777</v>
      </c>
      <c r="B6822" s="19"/>
      <c r="C6822" s="16" t="s">
        <v>3017</v>
      </c>
      <c r="D6822" s="16" t="s">
        <v>1387</v>
      </c>
      <c r="E6822" s="16" t="s">
        <v>5354</v>
      </c>
      <c r="F6822" s="16">
        <v>66</v>
      </c>
      <c r="G6822" s="16" t="s">
        <v>5355</v>
      </c>
      <c r="H6822" s="16" t="s">
        <v>5356</v>
      </c>
      <c r="I6822" s="16">
        <v>51.913722999999997</v>
      </c>
      <c r="J6822" s="16">
        <v>5.7851610000000004</v>
      </c>
      <c r="K6822" s="16">
        <v>1</v>
      </c>
      <c r="L6822" s="18" t="s">
        <v>1444</v>
      </c>
      <c r="M6822" s="18">
        <v>1</v>
      </c>
      <c r="N6822" s="18" t="s">
        <v>4</v>
      </c>
      <c r="O6822" s="18">
        <v>2658400.7999999998</v>
      </c>
      <c r="P6822" s="18">
        <v>2658400.7999999998</v>
      </c>
      <c r="Q6822" s="18">
        <v>2658400.7999999998</v>
      </c>
      <c r="R6822" s="18">
        <v>3581929.2378628301</v>
      </c>
      <c r="S6822" s="20">
        <v>1</v>
      </c>
      <c r="T6822" s="21">
        <f t="shared" si="106"/>
        <v>3581929.2378628301</v>
      </c>
      <c r="U6822" s="39">
        <f>T6822*Fx!$C$7</f>
        <v>3700340.1217591222</v>
      </c>
    </row>
    <row r="6823" spans="1:21">
      <c r="A6823" s="16" t="s">
        <v>4779</v>
      </c>
      <c r="B6823" s="19"/>
      <c r="C6823" s="16" t="s">
        <v>1944</v>
      </c>
      <c r="D6823" s="16" t="s">
        <v>35</v>
      </c>
      <c r="E6823" s="16" t="s">
        <v>2176</v>
      </c>
      <c r="F6823" s="16">
        <v>10</v>
      </c>
      <c r="G6823" s="16" t="s">
        <v>2177</v>
      </c>
      <c r="H6823" s="16" t="s">
        <v>2177</v>
      </c>
      <c r="I6823" s="16">
        <v>48.205930000000002</v>
      </c>
      <c r="J6823" s="16">
        <v>16.37481</v>
      </c>
      <c r="K6823" s="16">
        <v>4</v>
      </c>
      <c r="L6823" s="18" t="s">
        <v>36</v>
      </c>
      <c r="M6823" s="18">
        <v>1</v>
      </c>
      <c r="N6823" s="18" t="s">
        <v>4</v>
      </c>
      <c r="O6823" s="18">
        <v>54904.5563260579</v>
      </c>
      <c r="P6823" s="18">
        <v>54904.5563260579</v>
      </c>
      <c r="Q6823" s="18">
        <v>54904.5563260579</v>
      </c>
      <c r="R6823" s="18">
        <v>73978.399192549696</v>
      </c>
      <c r="S6823" s="20">
        <v>1</v>
      </c>
      <c r="T6823" s="21">
        <f t="shared" si="106"/>
        <v>73978.399192549696</v>
      </c>
      <c r="U6823" s="39">
        <f>T6823*Fx!$C$7</f>
        <v>76423.966108005887</v>
      </c>
    </row>
    <row r="6824" spans="1:21">
      <c r="A6824" s="16" t="s">
        <v>4779</v>
      </c>
      <c r="B6824" s="19"/>
      <c r="C6824" s="16" t="s">
        <v>1947</v>
      </c>
      <c r="D6824" s="16" t="s">
        <v>333</v>
      </c>
      <c r="E6824" s="16" t="s">
        <v>4466</v>
      </c>
      <c r="I6824" s="16">
        <v>0</v>
      </c>
      <c r="J6824" s="16">
        <v>0</v>
      </c>
      <c r="K6824" s="16">
        <v>0</v>
      </c>
      <c r="L6824" s="18" t="s">
        <v>2173</v>
      </c>
      <c r="M6824" s="18">
        <v>1</v>
      </c>
      <c r="N6824" s="18" t="s">
        <v>4</v>
      </c>
      <c r="O6824" s="18">
        <v>7378184.1178387096</v>
      </c>
      <c r="P6824" s="18">
        <v>7378184.1178387096</v>
      </c>
      <c r="Q6824" s="18">
        <v>7378184.1178387096</v>
      </c>
      <c r="R6824" s="18">
        <v>9941365.2802172191</v>
      </c>
      <c r="S6824" s="20">
        <v>1</v>
      </c>
      <c r="T6824" s="21">
        <f t="shared" ref="T6824:T6887" si="107">R6824*S6824</f>
        <v>9941365.2802172191</v>
      </c>
      <c r="U6824" s="39">
        <f>T6824*Fx!$C$7</f>
        <v>10270005.454769855</v>
      </c>
    </row>
    <row r="6825" spans="1:21">
      <c r="A6825" s="16" t="s">
        <v>4779</v>
      </c>
      <c r="B6825" s="19"/>
      <c r="C6825" s="16" t="s">
        <v>1947</v>
      </c>
      <c r="D6825" s="16" t="s">
        <v>333</v>
      </c>
      <c r="E6825" s="16" t="s">
        <v>2161</v>
      </c>
      <c r="F6825" s="16">
        <v>8</v>
      </c>
      <c r="G6825" s="16" t="s">
        <v>2175</v>
      </c>
      <c r="H6825" s="16" t="s">
        <v>2175</v>
      </c>
      <c r="I6825" s="16">
        <v>46.18768</v>
      </c>
      <c r="J6825" s="16">
        <v>6.1276599999999997</v>
      </c>
      <c r="K6825" s="16">
        <v>4</v>
      </c>
      <c r="L6825" s="18" t="s">
        <v>348</v>
      </c>
      <c r="M6825" s="18">
        <v>1</v>
      </c>
      <c r="N6825" s="18" t="s">
        <v>4</v>
      </c>
      <c r="O6825" s="18">
        <v>430405.84244648699</v>
      </c>
      <c r="P6825" s="18">
        <v>430405.84244648699</v>
      </c>
      <c r="Q6825" s="18">
        <v>430405.84244648699</v>
      </c>
      <c r="R6825" s="18">
        <v>579928.832103141</v>
      </c>
      <c r="S6825" s="20">
        <v>1</v>
      </c>
      <c r="T6825" s="21">
        <f t="shared" si="107"/>
        <v>579928.832103141</v>
      </c>
      <c r="U6825" s="39">
        <f>T6825*Fx!$C$7</f>
        <v>599100.03316440189</v>
      </c>
    </row>
    <row r="6826" spans="1:21">
      <c r="A6826" s="16" t="s">
        <v>4779</v>
      </c>
      <c r="B6826" s="19"/>
      <c r="C6826" s="16" t="s">
        <v>1947</v>
      </c>
      <c r="D6826" s="16" t="s">
        <v>333</v>
      </c>
      <c r="E6826" s="16" t="s">
        <v>2175</v>
      </c>
      <c r="F6826" s="16">
        <v>8</v>
      </c>
      <c r="G6826" s="16" t="s">
        <v>2175</v>
      </c>
      <c r="H6826" s="16" t="s">
        <v>2175</v>
      </c>
      <c r="I6826" s="16">
        <v>46.220610000000001</v>
      </c>
      <c r="J6826" s="16">
        <v>6.1490400000000101</v>
      </c>
      <c r="K6826" s="16">
        <v>2</v>
      </c>
      <c r="L6826" s="18" t="s">
        <v>348</v>
      </c>
      <c r="M6826" s="18">
        <v>1</v>
      </c>
      <c r="N6826" s="18" t="s">
        <v>4</v>
      </c>
      <c r="O6826" s="18">
        <v>3055172.25797424</v>
      </c>
      <c r="P6826" s="18">
        <v>3055172.25797424</v>
      </c>
      <c r="Q6826" s="18">
        <v>3055172.25797424</v>
      </c>
      <c r="R6826" s="18">
        <v>4116539.1003287998</v>
      </c>
      <c r="S6826" s="20">
        <v>1</v>
      </c>
      <c r="T6826" s="21">
        <f t="shared" si="107"/>
        <v>4116539.1003287998</v>
      </c>
      <c r="U6826" s="39">
        <f>T6826*Fx!$C$7</f>
        <v>4252623.0375297526</v>
      </c>
    </row>
    <row r="6827" spans="1:21">
      <c r="A6827" s="16" t="s">
        <v>4779</v>
      </c>
      <c r="B6827" s="19"/>
      <c r="C6827" s="16" t="s">
        <v>1947</v>
      </c>
      <c r="D6827" s="16" t="s">
        <v>333</v>
      </c>
      <c r="E6827" s="16" t="s">
        <v>2055</v>
      </c>
      <c r="F6827" s="16">
        <v>10</v>
      </c>
      <c r="G6827" s="16" t="s">
        <v>5357</v>
      </c>
      <c r="H6827" s="16" t="s">
        <v>2182</v>
      </c>
      <c r="I6827" s="16">
        <v>46.55321</v>
      </c>
      <c r="J6827" s="16">
        <v>9.8897600000000097</v>
      </c>
      <c r="K6827" s="16">
        <v>2</v>
      </c>
      <c r="L6827" s="18" t="s">
        <v>353</v>
      </c>
      <c r="M6827" s="18">
        <v>1</v>
      </c>
      <c r="N6827" s="18" t="s">
        <v>4</v>
      </c>
      <c r="O6827" s="18">
        <v>3795683.9001790001</v>
      </c>
      <c r="P6827" s="18">
        <v>3795683.9001790001</v>
      </c>
      <c r="Q6827" s="18">
        <v>3795683.9001790001</v>
      </c>
      <c r="R6827" s="18">
        <v>5114304.4870195603</v>
      </c>
      <c r="S6827" s="20">
        <v>1</v>
      </c>
      <c r="T6827" s="21">
        <f t="shared" si="107"/>
        <v>5114304.4870195603</v>
      </c>
      <c r="U6827" s="39">
        <f>T6827*Fx!$C$7</f>
        <v>5283372.4039458269</v>
      </c>
    </row>
    <row r="6828" spans="1:21">
      <c r="A6828" s="16" t="s">
        <v>4779</v>
      </c>
      <c r="B6828" s="19"/>
      <c r="C6828" s="16" t="s">
        <v>1947</v>
      </c>
      <c r="D6828" s="16" t="s">
        <v>333</v>
      </c>
      <c r="E6828" s="16" t="s">
        <v>4897</v>
      </c>
      <c r="I6828" s="16">
        <v>0</v>
      </c>
      <c r="J6828" s="16">
        <v>0</v>
      </c>
      <c r="K6828" s="16">
        <v>0</v>
      </c>
      <c r="L6828" s="18" t="s">
        <v>2173</v>
      </c>
      <c r="M6828" s="18">
        <v>1</v>
      </c>
      <c r="N6828" s="18" t="s">
        <v>4</v>
      </c>
      <c r="O6828" s="18">
        <v>1463328.6451360499</v>
      </c>
      <c r="P6828" s="18">
        <v>1463328.6451360499</v>
      </c>
      <c r="Q6828" s="18">
        <v>1463328.6451360499</v>
      </c>
      <c r="R6828" s="18">
        <v>1971689.0164248501</v>
      </c>
      <c r="S6828" s="20">
        <v>1</v>
      </c>
      <c r="T6828" s="21">
        <f t="shared" si="107"/>
        <v>1971689.0164248501</v>
      </c>
      <c r="U6828" s="39">
        <f>T6828*Fx!$C$7</f>
        <v>2036868.8186207132</v>
      </c>
    </row>
    <row r="6829" spans="1:21">
      <c r="A6829" s="16" t="s">
        <v>4779</v>
      </c>
      <c r="B6829" s="19"/>
      <c r="C6829" s="16" t="s">
        <v>1947</v>
      </c>
      <c r="D6829" s="16" t="s">
        <v>333</v>
      </c>
      <c r="E6829" s="16" t="s">
        <v>2037</v>
      </c>
      <c r="F6829" s="16">
        <v>20</v>
      </c>
      <c r="G6829" s="16" t="s">
        <v>2037</v>
      </c>
      <c r="H6829" s="16" t="s">
        <v>1983</v>
      </c>
      <c r="I6829" s="16">
        <v>46.001899999999999</v>
      </c>
      <c r="J6829" s="16">
        <v>8.9497900000000108</v>
      </c>
      <c r="K6829" s="16">
        <v>2</v>
      </c>
      <c r="L6829" s="18" t="s">
        <v>369</v>
      </c>
      <c r="M6829" s="18">
        <v>1</v>
      </c>
      <c r="N6829" s="18" t="s">
        <v>4</v>
      </c>
      <c r="O6829" s="18">
        <v>4036077.21385701</v>
      </c>
      <c r="P6829" s="18">
        <v>4036077.21385701</v>
      </c>
      <c r="Q6829" s="18">
        <v>4036077.21385701</v>
      </c>
      <c r="R6829" s="18">
        <v>5438210.4378641397</v>
      </c>
      <c r="S6829" s="20">
        <v>1</v>
      </c>
      <c r="T6829" s="21">
        <f t="shared" si="107"/>
        <v>5438210.4378641397</v>
      </c>
      <c r="U6829" s="39">
        <f>T6829*Fx!$C$7</f>
        <v>5617985.9895290704</v>
      </c>
    </row>
    <row r="6830" spans="1:21">
      <c r="A6830" s="16" t="s">
        <v>4779</v>
      </c>
      <c r="B6830" s="19"/>
      <c r="C6830" s="16" t="s">
        <v>1947</v>
      </c>
      <c r="D6830" s="16" t="s">
        <v>333</v>
      </c>
      <c r="E6830" s="16" t="s">
        <v>2020</v>
      </c>
      <c r="F6830" s="16">
        <v>6</v>
      </c>
      <c r="G6830" s="16" t="s">
        <v>1972</v>
      </c>
      <c r="H6830" s="16" t="s">
        <v>1967</v>
      </c>
      <c r="I6830" s="16">
        <v>46.473329999999997</v>
      </c>
      <c r="J6830" s="16">
        <v>7.28406000000001</v>
      </c>
      <c r="K6830" s="16">
        <v>2</v>
      </c>
      <c r="L6830" s="18" t="s">
        <v>340</v>
      </c>
      <c r="M6830" s="18">
        <v>1</v>
      </c>
      <c r="N6830" s="18" t="s">
        <v>4</v>
      </c>
      <c r="O6830" s="18">
        <v>1721750</v>
      </c>
      <c r="P6830" s="18">
        <v>1721750</v>
      </c>
      <c r="Q6830" s="18">
        <v>1721749.99999999</v>
      </c>
      <c r="R6830" s="18">
        <v>2319885.9499629699</v>
      </c>
      <c r="S6830" s="20">
        <v>1</v>
      </c>
      <c r="T6830" s="21">
        <f t="shared" si="107"/>
        <v>2319885.9499629699</v>
      </c>
      <c r="U6830" s="39">
        <f>T6830*Fx!$C$7</f>
        <v>2396576.3945898451</v>
      </c>
    </row>
    <row r="6831" spans="1:21">
      <c r="A6831" s="16" t="s">
        <v>4779</v>
      </c>
      <c r="B6831" s="19"/>
      <c r="C6831" s="16" t="s">
        <v>1947</v>
      </c>
      <c r="D6831" s="16" t="s">
        <v>333</v>
      </c>
      <c r="E6831" s="16" t="s">
        <v>2020</v>
      </c>
      <c r="F6831" s="16">
        <v>6</v>
      </c>
      <c r="G6831" s="16" t="s">
        <v>1972</v>
      </c>
      <c r="H6831" s="16" t="s">
        <v>1967</v>
      </c>
      <c r="I6831" s="16">
        <v>46.476410000000001</v>
      </c>
      <c r="J6831" s="16">
        <v>7.2882300000000102</v>
      </c>
      <c r="K6831" s="16">
        <v>2</v>
      </c>
      <c r="L6831" s="18" t="s">
        <v>340</v>
      </c>
      <c r="M6831" s="18">
        <v>1</v>
      </c>
      <c r="N6831" s="18" t="s">
        <v>4</v>
      </c>
      <c r="O6831" s="18">
        <v>2133726.4399283999</v>
      </c>
      <c r="P6831" s="18">
        <v>2133726.4399283999</v>
      </c>
      <c r="Q6831" s="18">
        <v>2133726.4399283999</v>
      </c>
      <c r="R6831" s="18">
        <v>2874983.0051136399</v>
      </c>
      <c r="S6831" s="20">
        <v>1</v>
      </c>
      <c r="T6831" s="21">
        <f t="shared" si="107"/>
        <v>2874983.0051136399</v>
      </c>
      <c r="U6831" s="39">
        <f>T6831*Fx!$C$7</f>
        <v>2970023.7656132649</v>
      </c>
    </row>
    <row r="6832" spans="1:21">
      <c r="A6832" s="16" t="s">
        <v>4779</v>
      </c>
      <c r="B6832" s="19"/>
      <c r="C6832" s="16" t="s">
        <v>1947</v>
      </c>
      <c r="D6832" s="16" t="s">
        <v>333</v>
      </c>
      <c r="E6832" s="16" t="s">
        <v>2020</v>
      </c>
      <c r="F6832" s="16">
        <v>6</v>
      </c>
      <c r="G6832" s="16" t="s">
        <v>1972</v>
      </c>
      <c r="H6832" s="16" t="s">
        <v>1967</v>
      </c>
      <c r="I6832" s="16">
        <v>46.472180000000002</v>
      </c>
      <c r="J6832" s="16">
        <v>7.2937300000000098</v>
      </c>
      <c r="K6832" s="16">
        <v>2</v>
      </c>
      <c r="L6832" s="18" t="s">
        <v>340</v>
      </c>
      <c r="M6832" s="18">
        <v>1</v>
      </c>
      <c r="N6832" s="18" t="s">
        <v>4</v>
      </c>
      <c r="O6832" s="18">
        <v>283814.40000000002</v>
      </c>
      <c r="P6832" s="18">
        <v>283814.40000000002</v>
      </c>
      <c r="Q6832" s="18">
        <v>283814.40000000002</v>
      </c>
      <c r="R6832" s="18">
        <v>382411.52255389601</v>
      </c>
      <c r="S6832" s="20">
        <v>1</v>
      </c>
      <c r="T6832" s="21">
        <f t="shared" si="107"/>
        <v>382411.52255389601</v>
      </c>
      <c r="U6832" s="39">
        <f>T6832*Fx!$C$7</f>
        <v>395053.22577881825</v>
      </c>
    </row>
    <row r="6833" spans="1:21">
      <c r="A6833" s="16" t="s">
        <v>4779</v>
      </c>
      <c r="B6833" s="19"/>
      <c r="C6833" s="16" t="s">
        <v>1947</v>
      </c>
      <c r="D6833" s="16" t="s">
        <v>333</v>
      </c>
      <c r="E6833" s="16" t="s">
        <v>2010</v>
      </c>
      <c r="F6833" s="16">
        <v>23</v>
      </c>
      <c r="G6833" s="16" t="s">
        <v>2011</v>
      </c>
      <c r="H6833" s="16" t="s">
        <v>1988</v>
      </c>
      <c r="I6833" s="16">
        <v>46.506059999999998</v>
      </c>
      <c r="J6833" s="16">
        <v>6.6567900000000098</v>
      </c>
      <c r="K6833" s="16">
        <v>2</v>
      </c>
      <c r="L6833" s="18" t="s">
        <v>371</v>
      </c>
      <c r="M6833" s="18">
        <v>1</v>
      </c>
      <c r="N6833" s="18" t="s">
        <v>4</v>
      </c>
      <c r="O6833" s="18">
        <v>2603271.6104062898</v>
      </c>
      <c r="P6833" s="18">
        <v>2603271.6104062898</v>
      </c>
      <c r="Q6833" s="18">
        <v>2603271.6104062898</v>
      </c>
      <c r="R6833" s="18">
        <v>3507648.16780545</v>
      </c>
      <c r="S6833" s="20">
        <v>1</v>
      </c>
      <c r="T6833" s="21">
        <f t="shared" si="107"/>
        <v>3507648.16780545</v>
      </c>
      <c r="U6833" s="39">
        <f>T6833*Fx!$C$7</f>
        <v>3623603.4791378621</v>
      </c>
    </row>
    <row r="6834" spans="1:21">
      <c r="A6834" s="16" t="s">
        <v>4779</v>
      </c>
      <c r="B6834" s="19"/>
      <c r="C6834" s="16" t="s">
        <v>1947</v>
      </c>
      <c r="D6834" s="16" t="s">
        <v>333</v>
      </c>
      <c r="E6834" s="16" t="s">
        <v>4897</v>
      </c>
      <c r="I6834" s="16">
        <v>0</v>
      </c>
      <c r="J6834" s="16">
        <v>0</v>
      </c>
      <c r="K6834" s="16">
        <v>0</v>
      </c>
      <c r="L6834" s="18" t="s">
        <v>2173</v>
      </c>
      <c r="M6834" s="18">
        <v>1</v>
      </c>
      <c r="N6834" s="18" t="s">
        <v>4</v>
      </c>
      <c r="O6834" s="18">
        <v>276572.04939116503</v>
      </c>
      <c r="P6834" s="18">
        <v>276572.04939116503</v>
      </c>
      <c r="Q6834" s="18">
        <v>276572.04939116503</v>
      </c>
      <c r="R6834" s="18">
        <v>372653.17934370798</v>
      </c>
      <c r="S6834" s="20">
        <v>1</v>
      </c>
      <c r="T6834" s="21">
        <f t="shared" si="107"/>
        <v>372653.17934370798</v>
      </c>
      <c r="U6834" s="39">
        <f>T6834*Fx!$C$7</f>
        <v>384972.29271044215</v>
      </c>
    </row>
    <row r="6835" spans="1:21">
      <c r="A6835" s="16" t="s">
        <v>4779</v>
      </c>
      <c r="B6835" s="19"/>
      <c r="C6835" s="16" t="s">
        <v>1947</v>
      </c>
      <c r="D6835" s="16" t="s">
        <v>333</v>
      </c>
      <c r="E6835" s="16" t="s">
        <v>2186</v>
      </c>
      <c r="F6835" s="16">
        <v>23</v>
      </c>
      <c r="G6835" s="16" t="s">
        <v>1987</v>
      </c>
      <c r="H6835" s="16" t="s">
        <v>1988</v>
      </c>
      <c r="I6835" s="16">
        <v>46.347490000000001</v>
      </c>
      <c r="J6835" s="16">
        <v>7.16361000000001</v>
      </c>
      <c r="K6835" s="16">
        <v>4</v>
      </c>
      <c r="L6835" s="18" t="s">
        <v>371</v>
      </c>
      <c r="M6835" s="18">
        <v>1</v>
      </c>
      <c r="N6835" s="18" t="s">
        <v>4</v>
      </c>
      <c r="O6835" s="18">
        <v>289194.96382316202</v>
      </c>
      <c r="P6835" s="18">
        <v>289194.96382316202</v>
      </c>
      <c r="Q6835" s="18">
        <v>289194.96382316202</v>
      </c>
      <c r="R6835" s="18">
        <v>389661.29424910899</v>
      </c>
      <c r="S6835" s="20">
        <v>1</v>
      </c>
      <c r="T6835" s="21">
        <f t="shared" si="107"/>
        <v>389661.29424910899</v>
      </c>
      <c r="U6835" s="39">
        <f>T6835*Fx!$C$7</f>
        <v>402542.65934825316</v>
      </c>
    </row>
    <row r="6836" spans="1:21">
      <c r="A6836" s="16" t="s">
        <v>4779</v>
      </c>
      <c r="B6836" s="19"/>
      <c r="C6836" s="16" t="s">
        <v>1948</v>
      </c>
      <c r="D6836" s="16" t="s">
        <v>351</v>
      </c>
      <c r="E6836" s="16" t="s">
        <v>4435</v>
      </c>
      <c r="I6836" s="16">
        <v>0</v>
      </c>
      <c r="J6836" s="16">
        <v>0</v>
      </c>
      <c r="K6836" s="16">
        <v>0</v>
      </c>
      <c r="L6836" s="18" t="s">
        <v>2173</v>
      </c>
      <c r="M6836" s="18">
        <v>1</v>
      </c>
      <c r="N6836" s="18" t="s">
        <v>4</v>
      </c>
      <c r="O6836" s="18">
        <v>5439485</v>
      </c>
      <c r="P6836" s="18">
        <v>5439485</v>
      </c>
      <c r="Q6836" s="18">
        <v>5439485</v>
      </c>
      <c r="R6836" s="18">
        <v>7329162.08888302</v>
      </c>
      <c r="S6836" s="20">
        <v>1</v>
      </c>
      <c r="T6836" s="21">
        <f t="shared" si="107"/>
        <v>7329162.08888302</v>
      </c>
      <c r="U6836" s="39">
        <f>T6836*Fx!$C$7</f>
        <v>7571448.4389287401</v>
      </c>
    </row>
    <row r="6837" spans="1:21">
      <c r="A6837" s="16" t="s">
        <v>4779</v>
      </c>
      <c r="B6837" s="19"/>
      <c r="C6837" s="16" t="s">
        <v>1948</v>
      </c>
      <c r="D6837" s="16" t="s">
        <v>2189</v>
      </c>
      <c r="E6837" s="16" t="s">
        <v>4435</v>
      </c>
      <c r="I6837" s="16">
        <v>0</v>
      </c>
      <c r="J6837" s="16">
        <v>0</v>
      </c>
      <c r="K6837" s="16">
        <v>0</v>
      </c>
      <c r="L6837" s="18" t="s">
        <v>2173</v>
      </c>
      <c r="M6837" s="18">
        <v>1</v>
      </c>
      <c r="N6837" s="18" t="s">
        <v>4</v>
      </c>
      <c r="O6837" s="18">
        <v>5439485</v>
      </c>
      <c r="P6837" s="18">
        <v>5439485</v>
      </c>
      <c r="Q6837" s="18">
        <v>5439485</v>
      </c>
      <c r="R6837" s="18">
        <v>7329162.08888302</v>
      </c>
      <c r="S6837" s="20">
        <v>1</v>
      </c>
      <c r="T6837" s="21">
        <f t="shared" si="107"/>
        <v>7329162.08888302</v>
      </c>
      <c r="U6837" s="39">
        <f>T6837*Fx!$C$7</f>
        <v>7571448.4389287401</v>
      </c>
    </row>
    <row r="6838" spans="1:21">
      <c r="A6838" s="16" t="s">
        <v>4779</v>
      </c>
      <c r="B6838" s="19"/>
      <c r="C6838" s="16" t="s">
        <v>2190</v>
      </c>
      <c r="D6838" s="16" t="s">
        <v>375</v>
      </c>
      <c r="E6838" s="16" t="s">
        <v>2209</v>
      </c>
      <c r="F6838" s="16">
        <v>10</v>
      </c>
      <c r="G6838" s="16" t="s">
        <v>2204</v>
      </c>
      <c r="H6838" s="16" t="s">
        <v>2193</v>
      </c>
      <c r="I6838" s="16">
        <v>55.860030000000002</v>
      </c>
      <c r="J6838" s="16">
        <v>12.51868</v>
      </c>
      <c r="K6838" s="16">
        <v>2</v>
      </c>
      <c r="L6838" s="18" t="s">
        <v>395</v>
      </c>
      <c r="M6838" s="18">
        <v>1</v>
      </c>
      <c r="N6838" s="18" t="s">
        <v>4</v>
      </c>
      <c r="O6838" s="18">
        <v>2469992.88976068</v>
      </c>
      <c r="P6838" s="18">
        <v>2469992.88976068</v>
      </c>
      <c r="Q6838" s="18">
        <v>2469992.88976068</v>
      </c>
      <c r="R6838" s="18">
        <v>3328068.4196104198</v>
      </c>
      <c r="S6838" s="20">
        <v>1</v>
      </c>
      <c r="T6838" s="21">
        <f t="shared" si="107"/>
        <v>3328068.4196104198</v>
      </c>
      <c r="U6838" s="39">
        <f>T6838*Fx!$C$7</f>
        <v>3438087.2103413432</v>
      </c>
    </row>
    <row r="6839" spans="1:21">
      <c r="A6839" s="16" t="s">
        <v>4779</v>
      </c>
      <c r="B6839" s="19"/>
      <c r="C6839" s="16" t="s">
        <v>2190</v>
      </c>
      <c r="D6839" s="16" t="s">
        <v>375</v>
      </c>
      <c r="E6839" s="16" t="s">
        <v>2201</v>
      </c>
      <c r="F6839" s="16">
        <v>10</v>
      </c>
      <c r="G6839" s="16" t="s">
        <v>2202</v>
      </c>
      <c r="H6839" s="16" t="s">
        <v>2193</v>
      </c>
      <c r="I6839" s="16">
        <v>55.732610000000001</v>
      </c>
      <c r="J6839" s="16">
        <v>12.57325</v>
      </c>
      <c r="K6839" s="16">
        <v>2</v>
      </c>
      <c r="L6839" s="18" t="s">
        <v>395</v>
      </c>
      <c r="M6839" s="18">
        <v>1</v>
      </c>
      <c r="N6839" s="18" t="s">
        <v>4</v>
      </c>
      <c r="O6839" s="18">
        <v>1638562.06799741</v>
      </c>
      <c r="P6839" s="18">
        <v>1638562.06799741</v>
      </c>
      <c r="Q6839" s="18">
        <v>1638562.06799741</v>
      </c>
      <c r="R6839" s="18">
        <v>2207798.5303844698</v>
      </c>
      <c r="S6839" s="20">
        <v>1</v>
      </c>
      <c r="T6839" s="21">
        <f t="shared" si="107"/>
        <v>2207798.5303844698</v>
      </c>
      <c r="U6839" s="39">
        <f>T6839*Fx!$C$7</f>
        <v>2280783.6057690806</v>
      </c>
    </row>
    <row r="6840" spans="1:21">
      <c r="A6840" s="16" t="s">
        <v>4779</v>
      </c>
      <c r="B6840" s="19"/>
      <c r="C6840" s="16" t="s">
        <v>2190</v>
      </c>
      <c r="D6840" s="16" t="s">
        <v>375</v>
      </c>
      <c r="E6840" s="16" t="s">
        <v>2230</v>
      </c>
      <c r="F6840" s="16">
        <v>10</v>
      </c>
      <c r="G6840" s="16" t="s">
        <v>2204</v>
      </c>
      <c r="H6840" s="16" t="s">
        <v>2193</v>
      </c>
      <c r="I6840" s="16">
        <v>55.812510000000003</v>
      </c>
      <c r="J6840" s="16">
        <v>12.521190000000001</v>
      </c>
      <c r="K6840" s="16">
        <v>2</v>
      </c>
      <c r="L6840" s="18" t="s">
        <v>394</v>
      </c>
      <c r="M6840" s="18">
        <v>1</v>
      </c>
      <c r="N6840" s="18" t="s">
        <v>4</v>
      </c>
      <c r="O6840" s="18">
        <v>1727975.7149656301</v>
      </c>
      <c r="P6840" s="18">
        <v>1727975.7149656301</v>
      </c>
      <c r="Q6840" s="18">
        <v>1727975.7149656301</v>
      </c>
      <c r="R6840" s="18">
        <v>2328274.4783075298</v>
      </c>
      <c r="S6840" s="20">
        <v>1</v>
      </c>
      <c r="T6840" s="21">
        <f t="shared" si="107"/>
        <v>2328274.4783075298</v>
      </c>
      <c r="U6840" s="39">
        <f>T6840*Fx!$C$7</f>
        <v>2405242.2296565394</v>
      </c>
    </row>
    <row r="6841" spans="1:21">
      <c r="A6841" s="16" t="s">
        <v>4779</v>
      </c>
      <c r="B6841" s="19"/>
      <c r="C6841" s="16" t="s">
        <v>2190</v>
      </c>
      <c r="D6841" s="16" t="s">
        <v>375</v>
      </c>
      <c r="E6841" s="16" t="s">
        <v>2231</v>
      </c>
      <c r="F6841" s="16">
        <v>9</v>
      </c>
      <c r="G6841" s="16" t="s">
        <v>2232</v>
      </c>
      <c r="H6841" s="16" t="s">
        <v>2193</v>
      </c>
      <c r="I6841" s="16">
        <v>56.091749999999998</v>
      </c>
      <c r="J6841" s="16">
        <v>12.447900000000001</v>
      </c>
      <c r="K6841" s="16">
        <v>2</v>
      </c>
      <c r="L6841" s="18" t="s">
        <v>397</v>
      </c>
      <c r="M6841" s="18">
        <v>1</v>
      </c>
      <c r="N6841" s="18" t="s">
        <v>4</v>
      </c>
      <c r="O6841" s="18">
        <v>169226.37223785001</v>
      </c>
      <c r="P6841" s="18">
        <v>169226.37223785001</v>
      </c>
      <c r="Q6841" s="18">
        <v>169226.37223785001</v>
      </c>
      <c r="R6841" s="18">
        <v>228015.613949639</v>
      </c>
      <c r="S6841" s="20">
        <v>1</v>
      </c>
      <c r="T6841" s="21">
        <f t="shared" si="107"/>
        <v>228015.613949639</v>
      </c>
      <c r="U6841" s="39">
        <f>T6841*Fx!$C$7</f>
        <v>235553.32019590808</v>
      </c>
    </row>
    <row r="6842" spans="1:21">
      <c r="A6842" s="16" t="s">
        <v>4779</v>
      </c>
      <c r="B6842" s="19"/>
      <c r="C6842" s="16" t="s">
        <v>2190</v>
      </c>
      <c r="D6842" s="16" t="s">
        <v>375</v>
      </c>
      <c r="E6842" s="16" t="s">
        <v>2197</v>
      </c>
      <c r="F6842" s="16">
        <v>10</v>
      </c>
      <c r="G6842" s="16" t="s">
        <v>2192</v>
      </c>
      <c r="H6842" s="16" t="s">
        <v>2193</v>
      </c>
      <c r="I6842" s="16">
        <v>55.682130000000001</v>
      </c>
      <c r="J6842" s="16">
        <v>12.58975</v>
      </c>
      <c r="K6842" s="16">
        <v>2</v>
      </c>
      <c r="L6842" s="18" t="s">
        <v>378</v>
      </c>
      <c r="M6842" s="18">
        <v>1</v>
      </c>
      <c r="N6842" s="18" t="s">
        <v>4</v>
      </c>
      <c r="O6842" s="18">
        <v>318018.21047849703</v>
      </c>
      <c r="P6842" s="18">
        <v>318018.21047849703</v>
      </c>
      <c r="Q6842" s="18">
        <v>318018.21047849703</v>
      </c>
      <c r="R6842" s="18">
        <v>428497.73679188802</v>
      </c>
      <c r="S6842" s="20">
        <v>1</v>
      </c>
      <c r="T6842" s="21">
        <f t="shared" si="107"/>
        <v>428497.73679188802</v>
      </c>
      <c r="U6842" s="39">
        <f>T6842*Fx!$C$7</f>
        <v>442662.95123128931</v>
      </c>
    </row>
    <row r="6843" spans="1:21">
      <c r="A6843" s="16" t="s">
        <v>4779</v>
      </c>
      <c r="B6843" s="19"/>
      <c r="C6843" s="16" t="s">
        <v>2190</v>
      </c>
      <c r="D6843" s="16" t="s">
        <v>375</v>
      </c>
      <c r="E6843" s="16" t="s">
        <v>2206</v>
      </c>
      <c r="F6843" s="16">
        <v>8</v>
      </c>
      <c r="G6843" s="16" t="s">
        <v>2207</v>
      </c>
      <c r="H6843" s="16" t="s">
        <v>2208</v>
      </c>
      <c r="I6843" s="16">
        <v>54.63044</v>
      </c>
      <c r="J6843" s="16">
        <v>11.90546</v>
      </c>
      <c r="K6843" s="16">
        <v>2</v>
      </c>
      <c r="L6843" s="18" t="s">
        <v>424</v>
      </c>
      <c r="M6843" s="18">
        <v>1</v>
      </c>
      <c r="N6843" s="18" t="s">
        <v>4</v>
      </c>
      <c r="O6843" s="18">
        <v>941397.07709201402</v>
      </c>
      <c r="P6843" s="18">
        <v>941397.07709201402</v>
      </c>
      <c r="Q6843" s="18">
        <v>941397.07709201402</v>
      </c>
      <c r="R6843" s="18">
        <v>1268438.4216535301</v>
      </c>
      <c r="S6843" s="20">
        <v>1</v>
      </c>
      <c r="T6843" s="21">
        <f t="shared" si="107"/>
        <v>1268438.4216535301</v>
      </c>
      <c r="U6843" s="39">
        <f>T6843*Fx!$C$7</f>
        <v>1310370.2703032338</v>
      </c>
    </row>
    <row r="6844" spans="1:21">
      <c r="A6844" s="16" t="s">
        <v>4779</v>
      </c>
      <c r="B6844" s="19"/>
      <c r="C6844" s="16" t="s">
        <v>2190</v>
      </c>
      <c r="D6844" s="16" t="s">
        <v>375</v>
      </c>
      <c r="E6844" s="16" t="s">
        <v>2198</v>
      </c>
      <c r="F6844" s="16">
        <v>5</v>
      </c>
      <c r="G6844" s="16" t="s">
        <v>2199</v>
      </c>
      <c r="H6844" s="16" t="s">
        <v>2200</v>
      </c>
      <c r="I6844" s="16">
        <v>55.722299999999997</v>
      </c>
      <c r="J6844" s="16">
        <v>9.6360800000000104</v>
      </c>
      <c r="K6844" s="16">
        <v>4</v>
      </c>
      <c r="L6844" s="18" t="s">
        <v>468</v>
      </c>
      <c r="M6844" s="18">
        <v>1</v>
      </c>
      <c r="N6844" s="18" t="s">
        <v>4</v>
      </c>
      <c r="O6844" s="18">
        <v>670692.00160050497</v>
      </c>
      <c r="P6844" s="18">
        <v>670692.00160050497</v>
      </c>
      <c r="Q6844" s="18">
        <v>670692.00160050497</v>
      </c>
      <c r="R6844" s="18">
        <v>903690.40294209705</v>
      </c>
      <c r="S6844" s="20">
        <v>1</v>
      </c>
      <c r="T6844" s="21">
        <f t="shared" si="107"/>
        <v>903690.40294209705</v>
      </c>
      <c r="U6844" s="39">
        <f>T6844*Fx!$C$7</f>
        <v>933564.46584927395</v>
      </c>
    </row>
    <row r="6845" spans="1:21">
      <c r="A6845" s="16" t="s">
        <v>4779</v>
      </c>
      <c r="B6845" s="19"/>
      <c r="C6845" s="16" t="s">
        <v>2190</v>
      </c>
      <c r="D6845" s="16" t="s">
        <v>375</v>
      </c>
      <c r="E6845" s="16" t="s">
        <v>5360</v>
      </c>
      <c r="F6845" s="16">
        <v>9</v>
      </c>
      <c r="G6845" s="16" t="s">
        <v>5361</v>
      </c>
      <c r="H6845" s="16" t="s">
        <v>2193</v>
      </c>
      <c r="I6845" s="16">
        <v>55.81731439</v>
      </c>
      <c r="J6845" s="16">
        <v>12.37468314</v>
      </c>
      <c r="K6845" s="16">
        <v>5</v>
      </c>
      <c r="L6845" s="18" t="s">
        <v>401</v>
      </c>
      <c r="M6845" s="18">
        <v>1</v>
      </c>
      <c r="N6845" s="18" t="s">
        <v>4</v>
      </c>
      <c r="O6845" s="18">
        <v>1793070.00329126</v>
      </c>
      <c r="P6845" s="18">
        <v>1793070.00329126</v>
      </c>
      <c r="Q6845" s="18">
        <v>1793070.00329125</v>
      </c>
      <c r="R6845" s="18">
        <v>2415982.5223960802</v>
      </c>
      <c r="S6845" s="20">
        <v>1</v>
      </c>
      <c r="T6845" s="21">
        <f t="shared" si="107"/>
        <v>2415982.5223960802</v>
      </c>
      <c r="U6845" s="39">
        <f>T6845*Fx!$C$7</f>
        <v>2495849.7132190913</v>
      </c>
    </row>
    <row r="6846" spans="1:21">
      <c r="A6846" s="16" t="s">
        <v>4779</v>
      </c>
      <c r="B6846" s="19"/>
      <c r="C6846" s="16" t="s">
        <v>2190</v>
      </c>
      <c r="D6846" s="16" t="s">
        <v>375</v>
      </c>
      <c r="E6846" s="16" t="s">
        <v>2228</v>
      </c>
      <c r="F6846" s="16">
        <v>10</v>
      </c>
      <c r="G6846" s="16" t="s">
        <v>2204</v>
      </c>
      <c r="H6846" s="16" t="s">
        <v>2193</v>
      </c>
      <c r="I6846" s="16">
        <v>55.813499999999998</v>
      </c>
      <c r="J6846" s="16">
        <v>12.504289999999999</v>
      </c>
      <c r="K6846" s="16">
        <v>2</v>
      </c>
      <c r="L6846" s="18" t="s">
        <v>394</v>
      </c>
      <c r="M6846" s="18">
        <v>1</v>
      </c>
      <c r="N6846" s="18" t="s">
        <v>4</v>
      </c>
      <c r="O6846" s="18">
        <v>858116.99117014406</v>
      </c>
      <c r="P6846" s="18">
        <v>858116.99117014406</v>
      </c>
      <c r="Q6846" s="18">
        <v>858116.99117014406</v>
      </c>
      <c r="R6846" s="18">
        <v>1156226.8338841901</v>
      </c>
      <c r="S6846" s="20">
        <v>1</v>
      </c>
      <c r="T6846" s="21">
        <f t="shared" si="107"/>
        <v>1156226.8338841901</v>
      </c>
      <c r="U6846" s="39">
        <f>T6846*Fx!$C$7</f>
        <v>1194449.2085580477</v>
      </c>
    </row>
    <row r="6847" spans="1:21">
      <c r="A6847" s="16" t="s">
        <v>4779</v>
      </c>
      <c r="B6847" s="19"/>
      <c r="C6847" s="16" t="s">
        <v>2190</v>
      </c>
      <c r="D6847" s="16" t="s">
        <v>375</v>
      </c>
      <c r="E6847" s="16" t="s">
        <v>5365</v>
      </c>
      <c r="F6847" s="16">
        <v>10</v>
      </c>
      <c r="G6847" s="16" t="s">
        <v>2192</v>
      </c>
      <c r="H6847" s="16" t="s">
        <v>2193</v>
      </c>
      <c r="I6847" s="16">
        <v>55.689039999999999</v>
      </c>
      <c r="J6847" s="16">
        <v>12.56002</v>
      </c>
      <c r="K6847" s="16">
        <v>2</v>
      </c>
      <c r="L6847" s="18" t="s">
        <v>388</v>
      </c>
      <c r="M6847" s="18">
        <v>1</v>
      </c>
      <c r="N6847" s="18" t="s">
        <v>4</v>
      </c>
      <c r="O6847" s="18">
        <v>27800.660202469899</v>
      </c>
      <c r="P6847" s="18">
        <v>27800.660202469899</v>
      </c>
      <c r="Q6847" s="18">
        <v>27800.660202469899</v>
      </c>
      <c r="R6847" s="18">
        <v>37458.609556210104</v>
      </c>
      <c r="S6847" s="20">
        <v>1</v>
      </c>
      <c r="T6847" s="21">
        <f t="shared" si="107"/>
        <v>37458.609556210104</v>
      </c>
      <c r="U6847" s="39">
        <f>T6847*Fx!$C$7</f>
        <v>38696.910698564163</v>
      </c>
    </row>
    <row r="6848" spans="1:21">
      <c r="A6848" s="16" t="s">
        <v>4779</v>
      </c>
      <c r="B6848" s="19"/>
      <c r="C6848" s="16" t="s">
        <v>2190</v>
      </c>
      <c r="D6848" s="16" t="s">
        <v>375</v>
      </c>
      <c r="E6848" s="16" t="s">
        <v>2723</v>
      </c>
      <c r="F6848" s="16">
        <v>9</v>
      </c>
      <c r="G6848" s="16" t="s">
        <v>2232</v>
      </c>
      <c r="H6848" s="16" t="s">
        <v>2193</v>
      </c>
      <c r="I6848" s="16">
        <v>55.982210000000002</v>
      </c>
      <c r="J6848" s="16">
        <v>12.550829999999999</v>
      </c>
      <c r="K6848" s="16">
        <v>2</v>
      </c>
      <c r="L6848" s="18" t="s">
        <v>396</v>
      </c>
      <c r="M6848" s="18">
        <v>1</v>
      </c>
      <c r="N6848" s="18" t="s">
        <v>4</v>
      </c>
      <c r="O6848" s="18">
        <v>4718809.5477248402</v>
      </c>
      <c r="P6848" s="18">
        <v>4718809.5477248402</v>
      </c>
      <c r="Q6848" s="18">
        <v>4718809.5477248402</v>
      </c>
      <c r="R6848" s="18">
        <v>6358123.9845029702</v>
      </c>
      <c r="S6848" s="20">
        <v>1</v>
      </c>
      <c r="T6848" s="21">
        <f t="shared" si="107"/>
        <v>6358123.9845029702</v>
      </c>
      <c r="U6848" s="39">
        <f>T6848*Fx!$C$7</f>
        <v>6568309.9013460446</v>
      </c>
    </row>
    <row r="6849" spans="1:21">
      <c r="A6849" s="16" t="s">
        <v>4779</v>
      </c>
      <c r="B6849" s="19"/>
      <c r="C6849" s="16" t="s">
        <v>2190</v>
      </c>
      <c r="D6849" s="16" t="s">
        <v>375</v>
      </c>
      <c r="E6849" s="16" t="s">
        <v>2201</v>
      </c>
      <c r="F6849" s="16">
        <v>10</v>
      </c>
      <c r="G6849" s="16" t="s">
        <v>2202</v>
      </c>
      <c r="H6849" s="16" t="s">
        <v>2193</v>
      </c>
      <c r="I6849" s="16">
        <v>55.736829999999998</v>
      </c>
      <c r="J6849" s="16">
        <v>12.582330000000001</v>
      </c>
      <c r="K6849" s="16">
        <v>2</v>
      </c>
      <c r="L6849" s="18" t="s">
        <v>395</v>
      </c>
      <c r="M6849" s="18">
        <v>1</v>
      </c>
      <c r="N6849" s="18" t="s">
        <v>4</v>
      </c>
      <c r="O6849" s="18">
        <v>8360138.1875900598</v>
      </c>
      <c r="P6849" s="18">
        <v>8360138.1875900598</v>
      </c>
      <c r="Q6849" s="18">
        <v>8360138.1875900598</v>
      </c>
      <c r="R6849" s="18">
        <v>11264450.193778999</v>
      </c>
      <c r="S6849" s="20">
        <v>1</v>
      </c>
      <c r="T6849" s="21">
        <f t="shared" si="107"/>
        <v>11264450.193778999</v>
      </c>
      <c r="U6849" s="39">
        <f>T6849*Fx!$C$7</f>
        <v>11636828.712581612</v>
      </c>
    </row>
    <row r="6850" spans="1:21">
      <c r="A6850" s="16" t="s">
        <v>4779</v>
      </c>
      <c r="B6850" s="19"/>
      <c r="C6850" s="16" t="s">
        <v>2190</v>
      </c>
      <c r="D6850" s="16" t="s">
        <v>375</v>
      </c>
      <c r="E6850" s="16" t="s">
        <v>2197</v>
      </c>
      <c r="F6850" s="16">
        <v>10</v>
      </c>
      <c r="G6850" s="16" t="s">
        <v>2192</v>
      </c>
      <c r="H6850" s="16" t="s">
        <v>2193</v>
      </c>
      <c r="I6850" s="16">
        <v>55.688130000000001</v>
      </c>
      <c r="J6850" s="16">
        <v>12.59178</v>
      </c>
      <c r="K6850" s="16">
        <v>2</v>
      </c>
      <c r="L6850" s="18" t="s">
        <v>378</v>
      </c>
      <c r="M6850" s="18">
        <v>1</v>
      </c>
      <c r="N6850" s="18" t="s">
        <v>4</v>
      </c>
      <c r="O6850" s="18">
        <v>205467.189049173</v>
      </c>
      <c r="P6850" s="18">
        <v>205467.189049173</v>
      </c>
      <c r="Q6850" s="18">
        <v>205467.189049173</v>
      </c>
      <c r="R6850" s="18">
        <v>276846.49052043702</v>
      </c>
      <c r="S6850" s="20">
        <v>1</v>
      </c>
      <c r="T6850" s="21">
        <f t="shared" si="107"/>
        <v>276846.49052043702</v>
      </c>
      <c r="U6850" s="39">
        <f>T6850*Fx!$C$7</f>
        <v>285998.44062028622</v>
      </c>
    </row>
    <row r="6851" spans="1:21">
      <c r="A6851" s="16" t="s">
        <v>4779</v>
      </c>
      <c r="B6851" s="19"/>
      <c r="C6851" s="16" t="s">
        <v>2190</v>
      </c>
      <c r="D6851" s="16" t="s">
        <v>375</v>
      </c>
      <c r="E6851" s="16" t="s">
        <v>2244</v>
      </c>
      <c r="F6851" s="16">
        <v>10</v>
      </c>
      <c r="G6851" s="16" t="s">
        <v>2192</v>
      </c>
      <c r="H6851" s="16" t="s">
        <v>2193</v>
      </c>
      <c r="I6851" s="16">
        <v>55.658320000000003</v>
      </c>
      <c r="J6851" s="16">
        <v>12.635070000000001</v>
      </c>
      <c r="K6851" s="16">
        <v>2</v>
      </c>
      <c r="L6851" s="18" t="s">
        <v>389</v>
      </c>
      <c r="M6851" s="18">
        <v>1</v>
      </c>
      <c r="N6851" s="18" t="s">
        <v>4</v>
      </c>
      <c r="O6851" s="18">
        <v>702860.70844627602</v>
      </c>
      <c r="P6851" s="18">
        <v>702860.70844627602</v>
      </c>
      <c r="Q6851" s="18">
        <v>702860.70844627602</v>
      </c>
      <c r="R6851" s="18">
        <v>947034.51854539698</v>
      </c>
      <c r="S6851" s="20">
        <v>1</v>
      </c>
      <c r="T6851" s="21">
        <f t="shared" si="107"/>
        <v>947034.51854539698</v>
      </c>
      <c r="U6851" s="39">
        <f>T6851*Fx!$C$7</f>
        <v>978341.4447783028</v>
      </c>
    </row>
    <row r="6852" spans="1:21">
      <c r="A6852" s="16" t="s">
        <v>4779</v>
      </c>
      <c r="B6852" s="19"/>
      <c r="C6852" s="16" t="s">
        <v>2190</v>
      </c>
      <c r="D6852" s="16" t="s">
        <v>375</v>
      </c>
      <c r="E6852" s="16" t="s">
        <v>2194</v>
      </c>
      <c r="F6852" s="16">
        <v>9</v>
      </c>
      <c r="G6852" s="16" t="s">
        <v>2194</v>
      </c>
      <c r="H6852" s="16" t="s">
        <v>2193</v>
      </c>
      <c r="I6852" s="16">
        <v>55.940539999999999</v>
      </c>
      <c r="J6852" s="16">
        <v>12.41818</v>
      </c>
      <c r="K6852" s="16">
        <v>2</v>
      </c>
      <c r="L6852" s="18" t="s">
        <v>400</v>
      </c>
      <c r="M6852" s="18">
        <v>1</v>
      </c>
      <c r="N6852" s="18" t="s">
        <v>4</v>
      </c>
      <c r="O6852" s="18">
        <v>874737.42148949299</v>
      </c>
      <c r="P6852" s="18">
        <v>874737.42148949299</v>
      </c>
      <c r="Q6852" s="18">
        <v>874737.42148949299</v>
      </c>
      <c r="R6852" s="18">
        <v>1178621.20169613</v>
      </c>
      <c r="S6852" s="20">
        <v>1</v>
      </c>
      <c r="T6852" s="21">
        <f t="shared" si="107"/>
        <v>1178621.20169613</v>
      </c>
      <c r="U6852" s="39">
        <f>T6852*Fx!$C$7</f>
        <v>1217583.8860497212</v>
      </c>
    </row>
    <row r="6853" spans="1:21">
      <c r="A6853" s="16" t="s">
        <v>4779</v>
      </c>
      <c r="B6853" s="19"/>
      <c r="C6853" s="16" t="s">
        <v>2190</v>
      </c>
      <c r="D6853" s="16" t="s">
        <v>375</v>
      </c>
      <c r="E6853" s="16" t="s">
        <v>2248</v>
      </c>
      <c r="F6853" s="16">
        <v>5</v>
      </c>
      <c r="G6853" s="16" t="s">
        <v>2249</v>
      </c>
      <c r="H6853" s="16" t="s">
        <v>2213</v>
      </c>
      <c r="I6853" s="16">
        <v>55.700479999999999</v>
      </c>
      <c r="J6853" s="16">
        <v>10.02107</v>
      </c>
      <c r="K6853" s="16">
        <v>2</v>
      </c>
      <c r="L6853" s="18" t="s">
        <v>468</v>
      </c>
      <c r="M6853" s="18">
        <v>1</v>
      </c>
      <c r="N6853" s="18" t="s">
        <v>4</v>
      </c>
      <c r="O6853" s="18">
        <v>744927.68009145698</v>
      </c>
      <c r="P6853" s="18">
        <v>744927.68009145698</v>
      </c>
      <c r="Q6853" s="18">
        <v>744927.68009145698</v>
      </c>
      <c r="R6853" s="18">
        <v>1003715.5561392</v>
      </c>
      <c r="S6853" s="20">
        <v>1</v>
      </c>
      <c r="T6853" s="21">
        <f t="shared" si="107"/>
        <v>1003715.5561392</v>
      </c>
      <c r="U6853" s="39">
        <f>T6853*Fx!$C$7</f>
        <v>1036896.2356809919</v>
      </c>
    </row>
    <row r="6854" spans="1:21">
      <c r="A6854" s="16" t="s">
        <v>4779</v>
      </c>
      <c r="B6854" s="19"/>
      <c r="C6854" s="16" t="s">
        <v>2190</v>
      </c>
      <c r="D6854" s="16" t="s">
        <v>375</v>
      </c>
      <c r="E6854" s="16" t="s">
        <v>2251</v>
      </c>
      <c r="F6854" s="16">
        <v>8</v>
      </c>
      <c r="G6854" s="16" t="s">
        <v>2252</v>
      </c>
      <c r="H6854" s="16" t="s">
        <v>2208</v>
      </c>
      <c r="I6854" s="16">
        <v>55.116840000000003</v>
      </c>
      <c r="J6854" s="16">
        <v>12.06837</v>
      </c>
      <c r="K6854" s="16">
        <v>2</v>
      </c>
      <c r="L6854" s="18" t="s">
        <v>422</v>
      </c>
      <c r="M6854" s="18">
        <v>1</v>
      </c>
      <c r="N6854" s="18" t="s">
        <v>4</v>
      </c>
      <c r="O6854" s="18">
        <v>3082188.6124640899</v>
      </c>
      <c r="P6854" s="18">
        <v>3082188.6124640899</v>
      </c>
      <c r="Q6854" s="18">
        <v>3082188.6124640899</v>
      </c>
      <c r="R6854" s="18">
        <v>4152940.9363678298</v>
      </c>
      <c r="S6854" s="20">
        <v>1</v>
      </c>
      <c r="T6854" s="21">
        <f t="shared" si="107"/>
        <v>4152940.9363678298</v>
      </c>
      <c r="U6854" s="39">
        <f>T6854*Fx!$C$7</f>
        <v>4290228.2400494115</v>
      </c>
    </row>
    <row r="6855" spans="1:21">
      <c r="A6855" s="16" t="s">
        <v>4779</v>
      </c>
      <c r="B6855" s="19"/>
      <c r="C6855" s="16" t="s">
        <v>2190</v>
      </c>
      <c r="D6855" s="16" t="s">
        <v>375</v>
      </c>
      <c r="E6855" s="16" t="s">
        <v>2205</v>
      </c>
      <c r="F6855" s="16">
        <v>10</v>
      </c>
      <c r="G6855" s="16" t="s">
        <v>2202</v>
      </c>
      <c r="H6855" s="16" t="s">
        <v>2193</v>
      </c>
      <c r="I6855" s="16">
        <v>55.762880000000003</v>
      </c>
      <c r="J6855" s="16">
        <v>12.592890000000001</v>
      </c>
      <c r="K6855" s="16">
        <v>2</v>
      </c>
      <c r="L6855" s="18" t="s">
        <v>395</v>
      </c>
      <c r="M6855" s="18">
        <v>1</v>
      </c>
      <c r="N6855" s="18" t="s">
        <v>4</v>
      </c>
      <c r="O6855" s="18">
        <v>460961.892687916</v>
      </c>
      <c r="P6855" s="18">
        <v>460961.892687916</v>
      </c>
      <c r="Q6855" s="18">
        <v>460961.892687916</v>
      </c>
      <c r="R6855" s="18">
        <v>621100.05419778498</v>
      </c>
      <c r="S6855" s="20">
        <v>1</v>
      </c>
      <c r="T6855" s="21">
        <f t="shared" si="107"/>
        <v>621100.05419778498</v>
      </c>
      <c r="U6855" s="39">
        <f>T6855*Fx!$C$7</f>
        <v>641632.28739440604</v>
      </c>
    </row>
    <row r="6856" spans="1:21">
      <c r="A6856" s="16" t="s">
        <v>4779</v>
      </c>
      <c r="B6856" s="19"/>
      <c r="C6856" s="16" t="s">
        <v>2190</v>
      </c>
      <c r="D6856" s="16" t="s">
        <v>375</v>
      </c>
      <c r="E6856" s="16" t="s">
        <v>2211</v>
      </c>
      <c r="F6856" s="16">
        <v>3</v>
      </c>
      <c r="G6856" s="16" t="s">
        <v>2235</v>
      </c>
      <c r="H6856" s="16" t="s">
        <v>2213</v>
      </c>
      <c r="I6856" s="16">
        <v>56.167920000000002</v>
      </c>
      <c r="J6856" s="16">
        <v>10.21998</v>
      </c>
      <c r="K6856" s="16">
        <v>4</v>
      </c>
      <c r="L6856" s="18" t="s">
        <v>486</v>
      </c>
      <c r="M6856" s="18">
        <v>1</v>
      </c>
      <c r="N6856" s="18" t="s">
        <v>4</v>
      </c>
      <c r="O6856" s="18">
        <v>1846515.3349719499</v>
      </c>
      <c r="P6856" s="18">
        <v>1846515.3349719499</v>
      </c>
      <c r="Q6856" s="18">
        <v>1846515.3349719499</v>
      </c>
      <c r="R6856" s="18">
        <v>2487994.7623014902</v>
      </c>
      <c r="S6856" s="20">
        <v>1</v>
      </c>
      <c r="T6856" s="21">
        <f t="shared" si="107"/>
        <v>2487994.7623014902</v>
      </c>
      <c r="U6856" s="39">
        <f>T6856*Fx!$C$7</f>
        <v>2570242.52303873</v>
      </c>
    </row>
    <row r="6857" spans="1:21">
      <c r="A6857" s="16" t="s">
        <v>4779</v>
      </c>
      <c r="B6857" s="19"/>
      <c r="C6857" s="16" t="s">
        <v>2190</v>
      </c>
      <c r="D6857" s="16" t="s">
        <v>375</v>
      </c>
      <c r="E6857" s="16" t="s">
        <v>2233</v>
      </c>
      <c r="F6857" s="16">
        <v>5</v>
      </c>
      <c r="G6857" s="16" t="s">
        <v>2199</v>
      </c>
      <c r="H6857" s="16" t="s">
        <v>2200</v>
      </c>
      <c r="I6857" s="16">
        <v>55.757309999999997</v>
      </c>
      <c r="J6857" s="16">
        <v>9.4247300000000092</v>
      </c>
      <c r="K6857" s="16">
        <v>4</v>
      </c>
      <c r="L6857" s="18" t="s">
        <v>472</v>
      </c>
      <c r="M6857" s="18">
        <v>1</v>
      </c>
      <c r="N6857" s="18" t="s">
        <v>4</v>
      </c>
      <c r="O6857" s="18">
        <v>756773.89939078502</v>
      </c>
      <c r="P6857" s="18">
        <v>756773.89939078502</v>
      </c>
      <c r="Q6857" s="18">
        <v>756773.89939078502</v>
      </c>
      <c r="R6857" s="18">
        <v>1019677.15202286</v>
      </c>
      <c r="S6857" s="20">
        <v>1</v>
      </c>
      <c r="T6857" s="21">
        <f t="shared" si="107"/>
        <v>1019677.15202286</v>
      </c>
      <c r="U6857" s="39">
        <f>T6857*Fx!$C$7</f>
        <v>1053385.4876269216</v>
      </c>
    </row>
    <row r="6858" spans="1:21">
      <c r="A6858" s="16" t="s">
        <v>4779</v>
      </c>
      <c r="B6858" s="19"/>
      <c r="C6858" s="16" t="s">
        <v>2190</v>
      </c>
      <c r="D6858" s="16" t="s">
        <v>375</v>
      </c>
      <c r="E6858" s="16" t="s">
        <v>2217</v>
      </c>
      <c r="F6858" s="16">
        <v>1</v>
      </c>
      <c r="G6858" s="16" t="s">
        <v>2218</v>
      </c>
      <c r="H6858" s="16" t="s">
        <v>2219</v>
      </c>
      <c r="I6858" s="16">
        <v>57.728949999999998</v>
      </c>
      <c r="J6858" s="16">
        <v>10.52656</v>
      </c>
      <c r="K6858" s="16">
        <v>2</v>
      </c>
      <c r="L6858" s="18" t="s">
        <v>520</v>
      </c>
      <c r="M6858" s="18">
        <v>1</v>
      </c>
      <c r="N6858" s="18" t="s">
        <v>4</v>
      </c>
      <c r="O6858" s="18">
        <v>1747072.44534966</v>
      </c>
      <c r="P6858" s="18">
        <v>1747072.44534966</v>
      </c>
      <c r="Q6858" s="18">
        <v>1747072.44534966</v>
      </c>
      <c r="R6858" s="18">
        <v>2354005.41282656</v>
      </c>
      <c r="S6858" s="20">
        <v>1</v>
      </c>
      <c r="T6858" s="21">
        <f t="shared" si="107"/>
        <v>2354005.41282656</v>
      </c>
      <c r="U6858" s="39">
        <f>T6858*Fx!$C$7</f>
        <v>2431823.7735811574</v>
      </c>
    </row>
    <row r="6859" spans="1:21">
      <c r="A6859" s="16" t="s">
        <v>4779</v>
      </c>
      <c r="B6859" s="19"/>
      <c r="C6859" s="16" t="s">
        <v>2190</v>
      </c>
      <c r="D6859" s="16" t="s">
        <v>375</v>
      </c>
      <c r="E6859" s="16" t="s">
        <v>2198</v>
      </c>
      <c r="F6859" s="16">
        <v>5</v>
      </c>
      <c r="G6859" s="16" t="s">
        <v>2199</v>
      </c>
      <c r="H6859" s="16" t="s">
        <v>2200</v>
      </c>
      <c r="I6859" s="16">
        <v>55.709569999999999</v>
      </c>
      <c r="J6859" s="16">
        <v>9.6212600000000101</v>
      </c>
      <c r="K6859" s="16">
        <v>2</v>
      </c>
      <c r="L6859" s="18" t="s">
        <v>468</v>
      </c>
      <c r="M6859" s="18">
        <v>1</v>
      </c>
      <c r="N6859" s="18" t="s">
        <v>4</v>
      </c>
      <c r="O6859" s="18">
        <v>15780634.1966877</v>
      </c>
      <c r="P6859" s="18">
        <v>15780634.1966877</v>
      </c>
      <c r="Q6859" s="18">
        <v>15780634.1966877</v>
      </c>
      <c r="R6859" s="18">
        <v>21262826.5162776</v>
      </c>
      <c r="S6859" s="20">
        <v>1</v>
      </c>
      <c r="T6859" s="21">
        <f t="shared" si="107"/>
        <v>21262826.5162776</v>
      </c>
      <c r="U6859" s="39">
        <f>T6859*Fx!$C$7</f>
        <v>21965729.872187607</v>
      </c>
    </row>
    <row r="6860" spans="1:21">
      <c r="A6860" s="16" t="s">
        <v>4779</v>
      </c>
      <c r="B6860" s="19"/>
      <c r="C6860" s="16" t="s">
        <v>2190</v>
      </c>
      <c r="D6860" s="16" t="s">
        <v>375</v>
      </c>
      <c r="E6860" s="16" t="s">
        <v>2234</v>
      </c>
      <c r="F6860" s="16">
        <v>3</v>
      </c>
      <c r="G6860" s="16" t="s">
        <v>2235</v>
      </c>
      <c r="H6860" s="16" t="s">
        <v>2213</v>
      </c>
      <c r="I6860" s="16">
        <v>56.107239999999997</v>
      </c>
      <c r="J6860" s="16">
        <v>10.22573</v>
      </c>
      <c r="K6860" s="16">
        <v>2</v>
      </c>
      <c r="L6860" s="18" t="s">
        <v>488</v>
      </c>
      <c r="M6860" s="18">
        <v>1</v>
      </c>
      <c r="N6860" s="18" t="s">
        <v>4</v>
      </c>
      <c r="O6860" s="18">
        <v>5507792.97084493</v>
      </c>
      <c r="P6860" s="18">
        <v>5507792.97084493</v>
      </c>
      <c r="Q6860" s="18">
        <v>5507792.97084493</v>
      </c>
      <c r="R6860" s="18">
        <v>7421200.2487980099</v>
      </c>
      <c r="S6860" s="20">
        <v>1</v>
      </c>
      <c r="T6860" s="21">
        <f t="shared" si="107"/>
        <v>7421200.2487980099</v>
      </c>
      <c r="U6860" s="39">
        <f>T6860*Fx!$C$7</f>
        <v>7666529.1826425735</v>
      </c>
    </row>
    <row r="6861" spans="1:21">
      <c r="A6861" s="16" t="s">
        <v>4779</v>
      </c>
      <c r="B6861" s="19"/>
      <c r="C6861" s="16" t="s">
        <v>2190</v>
      </c>
      <c r="D6861" s="16" t="s">
        <v>375</v>
      </c>
      <c r="E6861" s="16" t="s">
        <v>2222</v>
      </c>
      <c r="F6861" s="16">
        <v>6</v>
      </c>
      <c r="G6861" s="16" t="s">
        <v>2223</v>
      </c>
      <c r="H6861" s="16" t="s">
        <v>2200</v>
      </c>
      <c r="I6861" s="16">
        <v>55.078620000000001</v>
      </c>
      <c r="J6861" s="16">
        <v>10.286989999999999</v>
      </c>
      <c r="K6861" s="16">
        <v>2</v>
      </c>
      <c r="L6861" s="18" t="s">
        <v>438</v>
      </c>
      <c r="M6861" s="18">
        <v>1</v>
      </c>
      <c r="N6861" s="18" t="s">
        <v>4</v>
      </c>
      <c r="O6861" s="18">
        <v>610421.83686276898</v>
      </c>
      <c r="P6861" s="18">
        <v>610421.83686276898</v>
      </c>
      <c r="Q6861" s="18">
        <v>610421.83686276898</v>
      </c>
      <c r="R6861" s="18">
        <v>822482.38297576795</v>
      </c>
      <c r="S6861" s="20">
        <v>1</v>
      </c>
      <c r="T6861" s="21">
        <f t="shared" si="107"/>
        <v>822482.38297576795</v>
      </c>
      <c r="U6861" s="39">
        <f>T6861*Fx!$C$7</f>
        <v>849671.88323942979</v>
      </c>
    </row>
    <row r="6862" spans="1:21">
      <c r="A6862" s="16" t="s">
        <v>4779</v>
      </c>
      <c r="B6862" s="19"/>
      <c r="C6862" s="16" t="s">
        <v>2190</v>
      </c>
      <c r="D6862" s="16" t="s">
        <v>375</v>
      </c>
      <c r="E6862" s="16" t="s">
        <v>4505</v>
      </c>
      <c r="F6862" s="16">
        <v>3</v>
      </c>
      <c r="G6862" s="16" t="s">
        <v>2235</v>
      </c>
      <c r="H6862" s="16" t="s">
        <v>2213</v>
      </c>
      <c r="I6862" s="16">
        <v>56.150530000000003</v>
      </c>
      <c r="J6862" s="16">
        <v>10.169729999999999</v>
      </c>
      <c r="K6862" s="16">
        <v>2</v>
      </c>
      <c r="L6862" s="18" t="s">
        <v>488</v>
      </c>
      <c r="M6862" s="18">
        <v>1</v>
      </c>
      <c r="N6862" s="18" t="s">
        <v>4</v>
      </c>
      <c r="O6862" s="18">
        <v>835695.44706749497</v>
      </c>
      <c r="P6862" s="18">
        <v>835695.44706749497</v>
      </c>
      <c r="Q6862" s="18">
        <v>835695.44706749497</v>
      </c>
      <c r="R6862" s="18">
        <v>1126016.0453607701</v>
      </c>
      <c r="S6862" s="20">
        <v>1</v>
      </c>
      <c r="T6862" s="21">
        <f t="shared" si="107"/>
        <v>1126016.0453607701</v>
      </c>
      <c r="U6862" s="39">
        <f>T6862*Fx!$C$7</f>
        <v>1163239.7162817875</v>
      </c>
    </row>
    <row r="6863" spans="1:21">
      <c r="A6863" s="16" t="s">
        <v>4779</v>
      </c>
      <c r="B6863" s="19"/>
      <c r="C6863" s="16" t="s">
        <v>2190</v>
      </c>
      <c r="D6863" s="16" t="s">
        <v>375</v>
      </c>
      <c r="E6863" s="16" t="s">
        <v>2198</v>
      </c>
      <c r="F6863" s="16">
        <v>5</v>
      </c>
      <c r="G6863" s="16" t="s">
        <v>2199</v>
      </c>
      <c r="H6863" s="16" t="s">
        <v>2200</v>
      </c>
      <c r="I6863" s="16">
        <v>55.708660000000002</v>
      </c>
      <c r="J6863" s="16">
        <v>9.6264900000000093</v>
      </c>
      <c r="K6863" s="16">
        <v>2</v>
      </c>
      <c r="L6863" s="18" t="s">
        <v>468</v>
      </c>
      <c r="M6863" s="18">
        <v>1</v>
      </c>
      <c r="N6863" s="18" t="s">
        <v>4</v>
      </c>
      <c r="O6863" s="18">
        <v>13239733.170859899</v>
      </c>
      <c r="P6863" s="18">
        <v>13239733.170859899</v>
      </c>
      <c r="Q6863" s="18">
        <v>13239733.170859899</v>
      </c>
      <c r="R6863" s="18">
        <v>17839216.474132001</v>
      </c>
      <c r="S6863" s="20">
        <v>1</v>
      </c>
      <c r="T6863" s="21">
        <f t="shared" si="107"/>
        <v>17839216.474132001</v>
      </c>
      <c r="U6863" s="39">
        <f>T6863*Fx!$C$7</f>
        <v>18428942.638566118</v>
      </c>
    </row>
    <row r="6864" spans="1:21">
      <c r="A6864" s="16" t="s">
        <v>4779</v>
      </c>
      <c r="B6864" s="19"/>
      <c r="C6864" s="16" t="s">
        <v>2190</v>
      </c>
      <c r="D6864" s="16" t="s">
        <v>375</v>
      </c>
      <c r="E6864" s="16" t="s">
        <v>2217</v>
      </c>
      <c r="F6864" s="16">
        <v>1</v>
      </c>
      <c r="G6864" s="16" t="s">
        <v>2218</v>
      </c>
      <c r="H6864" s="16" t="s">
        <v>2219</v>
      </c>
      <c r="I6864" s="16">
        <v>57.725479999999997</v>
      </c>
      <c r="J6864" s="16">
        <v>10.603479999999999</v>
      </c>
      <c r="K6864" s="16">
        <v>2</v>
      </c>
      <c r="L6864" s="18" t="s">
        <v>520</v>
      </c>
      <c r="M6864" s="18">
        <v>1</v>
      </c>
      <c r="N6864" s="18" t="s">
        <v>4</v>
      </c>
      <c r="O6864" s="18">
        <v>458741.97722589102</v>
      </c>
      <c r="P6864" s="18">
        <v>458741.97722589102</v>
      </c>
      <c r="Q6864" s="18">
        <v>458741.97722589102</v>
      </c>
      <c r="R6864" s="18">
        <v>618108.94010430004</v>
      </c>
      <c r="S6864" s="20">
        <v>1</v>
      </c>
      <c r="T6864" s="21">
        <f t="shared" si="107"/>
        <v>618108.94010430004</v>
      </c>
      <c r="U6864" s="39">
        <f>T6864*Fx!$C$7</f>
        <v>638542.29349617776</v>
      </c>
    </row>
    <row r="6865" spans="1:21">
      <c r="A6865" s="16" t="s">
        <v>4779</v>
      </c>
      <c r="B6865" s="19"/>
      <c r="C6865" s="16" t="s">
        <v>2190</v>
      </c>
      <c r="D6865" s="16" t="s">
        <v>375</v>
      </c>
      <c r="E6865" s="16" t="s">
        <v>2202</v>
      </c>
      <c r="F6865" s="16">
        <v>10</v>
      </c>
      <c r="G6865" s="16" t="s">
        <v>2202</v>
      </c>
      <c r="H6865" s="16" t="s">
        <v>2193</v>
      </c>
      <c r="I6865" s="16">
        <v>55.750419999999998</v>
      </c>
      <c r="J6865" s="16">
        <v>12.55241</v>
      </c>
      <c r="K6865" s="16">
        <v>2</v>
      </c>
      <c r="L6865" s="18" t="s">
        <v>394</v>
      </c>
      <c r="M6865" s="18">
        <v>1</v>
      </c>
      <c r="N6865" s="18" t="s">
        <v>4</v>
      </c>
      <c r="O6865" s="18">
        <v>1685263.1771235999</v>
      </c>
      <c r="P6865" s="18">
        <v>1685263.1771235999</v>
      </c>
      <c r="Q6865" s="18">
        <v>1685263.1771235999</v>
      </c>
      <c r="R6865" s="18">
        <v>2270723.6048200899</v>
      </c>
      <c r="S6865" s="20">
        <v>1</v>
      </c>
      <c r="T6865" s="21">
        <f t="shared" si="107"/>
        <v>2270723.6048200899</v>
      </c>
      <c r="U6865" s="39">
        <f>T6865*Fx!$C$7</f>
        <v>2345788.8479546388</v>
      </c>
    </row>
    <row r="6866" spans="1:21">
      <c r="A6866" s="16" t="s">
        <v>4779</v>
      </c>
      <c r="B6866" s="19"/>
      <c r="C6866" s="16" t="s">
        <v>2190</v>
      </c>
      <c r="D6866" s="16" t="s">
        <v>375</v>
      </c>
      <c r="E6866" s="16" t="s">
        <v>2210</v>
      </c>
      <c r="F6866" s="16">
        <v>10</v>
      </c>
      <c r="G6866" s="16" t="s">
        <v>2202</v>
      </c>
      <c r="H6866" s="16" t="s">
        <v>2193</v>
      </c>
      <c r="I6866" s="16">
        <v>55.754620000000003</v>
      </c>
      <c r="J6866" s="16">
        <v>12.584429999999999</v>
      </c>
      <c r="K6866" s="16">
        <v>2</v>
      </c>
      <c r="L6866" s="18" t="s">
        <v>395</v>
      </c>
      <c r="M6866" s="18">
        <v>1</v>
      </c>
      <c r="N6866" s="18" t="s">
        <v>4</v>
      </c>
      <c r="O6866" s="18">
        <v>248677.94300154899</v>
      </c>
      <c r="P6866" s="18">
        <v>248677.94300154899</v>
      </c>
      <c r="Q6866" s="18">
        <v>248677.94300154899</v>
      </c>
      <c r="R6866" s="18">
        <v>335068.66039493901</v>
      </c>
      <c r="S6866" s="20">
        <v>1</v>
      </c>
      <c r="T6866" s="21">
        <f t="shared" si="107"/>
        <v>335068.66039493901</v>
      </c>
      <c r="U6866" s="39">
        <f>T6866*Fx!$C$7</f>
        <v>346145.31032535026</v>
      </c>
    </row>
    <row r="6867" spans="1:21">
      <c r="A6867" s="16" t="s">
        <v>4779</v>
      </c>
      <c r="B6867" s="19"/>
      <c r="C6867" s="16" t="s">
        <v>2190</v>
      </c>
      <c r="D6867" s="16" t="s">
        <v>375</v>
      </c>
      <c r="E6867" s="16" t="s">
        <v>2216</v>
      </c>
      <c r="F6867" s="16">
        <v>7</v>
      </c>
      <c r="G6867" s="16" t="s">
        <v>2216</v>
      </c>
      <c r="H6867" s="16" t="s">
        <v>2208</v>
      </c>
      <c r="I6867" s="16">
        <v>55.39181</v>
      </c>
      <c r="J6867" s="16">
        <v>11.33685</v>
      </c>
      <c r="K6867" s="16">
        <v>2</v>
      </c>
      <c r="L6867" s="18" t="s">
        <v>412</v>
      </c>
      <c r="M6867" s="18">
        <v>1</v>
      </c>
      <c r="N6867" s="18" t="s">
        <v>4</v>
      </c>
      <c r="O6867" s="18">
        <v>2348470.2263752501</v>
      </c>
      <c r="P6867" s="18">
        <v>2348470.2263752501</v>
      </c>
      <c r="Q6867" s="18">
        <v>2348470.2263752501</v>
      </c>
      <c r="R6867" s="18">
        <v>3164328.7829674999</v>
      </c>
      <c r="S6867" s="20">
        <v>1</v>
      </c>
      <c r="T6867" s="21">
        <f t="shared" si="107"/>
        <v>3164328.7829674999</v>
      </c>
      <c r="U6867" s="39">
        <f>T6867*Fx!$C$7</f>
        <v>3268934.6931482442</v>
      </c>
    </row>
    <row r="6868" spans="1:21">
      <c r="A6868" s="16" t="s">
        <v>4779</v>
      </c>
      <c r="B6868" s="19"/>
      <c r="C6868" s="16" t="s">
        <v>2190</v>
      </c>
      <c r="D6868" s="16" t="s">
        <v>375</v>
      </c>
      <c r="E6868" s="16" t="s">
        <v>2205</v>
      </c>
      <c r="F6868" s="16">
        <v>10</v>
      </c>
      <c r="G6868" s="16" t="s">
        <v>2202</v>
      </c>
      <c r="H6868" s="16" t="s">
        <v>2193</v>
      </c>
      <c r="I6868" s="16">
        <v>55.77478</v>
      </c>
      <c r="J6868" s="16">
        <v>12.58592</v>
      </c>
      <c r="K6868" s="16">
        <v>2</v>
      </c>
      <c r="L6868" s="18" t="s">
        <v>395</v>
      </c>
      <c r="M6868" s="18">
        <v>1</v>
      </c>
      <c r="N6868" s="18" t="s">
        <v>4</v>
      </c>
      <c r="O6868" s="18">
        <v>108391.110191188</v>
      </c>
      <c r="P6868" s="18">
        <v>108391.110191188</v>
      </c>
      <c r="Q6868" s="18">
        <v>108391.110191188</v>
      </c>
      <c r="R6868" s="18">
        <v>146046.18186927499</v>
      </c>
      <c r="S6868" s="20">
        <v>1</v>
      </c>
      <c r="T6868" s="21">
        <f t="shared" si="107"/>
        <v>146046.18186927499</v>
      </c>
      <c r="U6868" s="39">
        <f>T6868*Fx!$C$7</f>
        <v>150874.15482363122</v>
      </c>
    </row>
    <row r="6869" spans="1:21">
      <c r="A6869" s="16" t="s">
        <v>4779</v>
      </c>
      <c r="B6869" s="19"/>
      <c r="C6869" s="16" t="s">
        <v>2190</v>
      </c>
      <c r="D6869" s="16" t="s">
        <v>375</v>
      </c>
      <c r="E6869" s="16" t="s">
        <v>2228</v>
      </c>
      <c r="F6869" s="16">
        <v>10</v>
      </c>
      <c r="G6869" s="16" t="s">
        <v>2204</v>
      </c>
      <c r="H6869" s="16" t="s">
        <v>2193</v>
      </c>
      <c r="I6869" s="16">
        <v>55.804720000000003</v>
      </c>
      <c r="J6869" s="16">
        <v>12.461959999999999</v>
      </c>
      <c r="K6869" s="16">
        <v>2</v>
      </c>
      <c r="L6869" s="18" t="s">
        <v>394</v>
      </c>
      <c r="M6869" s="18">
        <v>1</v>
      </c>
      <c r="N6869" s="18" t="s">
        <v>4</v>
      </c>
      <c r="O6869" s="18">
        <v>2310364.6526572299</v>
      </c>
      <c r="P6869" s="18">
        <v>2310364.6526572299</v>
      </c>
      <c r="Q6869" s="18">
        <v>2310364.6526572299</v>
      </c>
      <c r="R6869" s="18">
        <v>3112985.33294066</v>
      </c>
      <c r="S6869" s="20">
        <v>1</v>
      </c>
      <c r="T6869" s="21">
        <f t="shared" si="107"/>
        <v>3112985.33294066</v>
      </c>
      <c r="U6869" s="39">
        <f>T6869*Fx!$C$7</f>
        <v>3215893.9389882856</v>
      </c>
    </row>
    <row r="6870" spans="1:21">
      <c r="A6870" s="16" t="s">
        <v>4779</v>
      </c>
      <c r="B6870" s="19"/>
      <c r="C6870" s="16" t="s">
        <v>2190</v>
      </c>
      <c r="D6870" s="16" t="s">
        <v>375</v>
      </c>
      <c r="E6870" s="16" t="s">
        <v>2205</v>
      </c>
      <c r="F6870" s="16">
        <v>10</v>
      </c>
      <c r="G6870" s="16" t="s">
        <v>2202</v>
      </c>
      <c r="H6870" s="16" t="s">
        <v>2193</v>
      </c>
      <c r="I6870" s="16">
        <v>55.774349999999998</v>
      </c>
      <c r="J6870" s="16">
        <v>12.59144</v>
      </c>
      <c r="K6870" s="16">
        <v>2</v>
      </c>
      <c r="L6870" s="18" t="s">
        <v>395</v>
      </c>
      <c r="M6870" s="18">
        <v>1</v>
      </c>
      <c r="N6870" s="18" t="s">
        <v>4</v>
      </c>
      <c r="O6870" s="18">
        <v>3820218.8077197298</v>
      </c>
      <c r="P6870" s="18">
        <v>3820218.8077197298</v>
      </c>
      <c r="Q6870" s="18">
        <v>3820218.8077197298</v>
      </c>
      <c r="R6870" s="18">
        <v>5147362.8214394096</v>
      </c>
      <c r="S6870" s="20">
        <v>1</v>
      </c>
      <c r="T6870" s="21">
        <f t="shared" si="107"/>
        <v>5147362.8214394096</v>
      </c>
      <c r="U6870" s="39">
        <f>T6870*Fx!$C$7</f>
        <v>5317523.5758671593</v>
      </c>
    </row>
    <row r="6871" spans="1:21">
      <c r="A6871" s="16" t="s">
        <v>4779</v>
      </c>
      <c r="B6871" s="19"/>
      <c r="C6871" s="16" t="s">
        <v>2190</v>
      </c>
      <c r="D6871" s="16" t="s">
        <v>375</v>
      </c>
      <c r="E6871" s="16" t="s">
        <v>2198</v>
      </c>
      <c r="F6871" s="16">
        <v>5</v>
      </c>
      <c r="G6871" s="16" t="s">
        <v>2199</v>
      </c>
      <c r="H6871" s="16" t="s">
        <v>2200</v>
      </c>
      <c r="I6871" s="16">
        <v>55.709890000000001</v>
      </c>
      <c r="J6871" s="16">
        <v>9.6239400000000099</v>
      </c>
      <c r="K6871" s="16">
        <v>4</v>
      </c>
      <c r="L6871" s="18" t="s">
        <v>468</v>
      </c>
      <c r="M6871" s="18">
        <v>1</v>
      </c>
      <c r="N6871" s="18" t="s">
        <v>4</v>
      </c>
      <c r="O6871" s="18">
        <v>104563.646216098</v>
      </c>
      <c r="P6871" s="18">
        <v>104563.646216098</v>
      </c>
      <c r="Q6871" s="18">
        <v>104563.646216098</v>
      </c>
      <c r="R6871" s="18">
        <v>140889.05690932099</v>
      </c>
      <c r="S6871" s="20">
        <v>1</v>
      </c>
      <c r="T6871" s="21">
        <f t="shared" si="107"/>
        <v>140889.05690932099</v>
      </c>
      <c r="U6871" s="39">
        <f>T6871*Fx!$C$7</f>
        <v>145546.54639392666</v>
      </c>
    </row>
    <row r="6872" spans="1:21">
      <c r="A6872" s="16" t="s">
        <v>4779</v>
      </c>
      <c r="B6872" s="19"/>
      <c r="C6872" s="16" t="s">
        <v>2190</v>
      </c>
      <c r="D6872" s="16" t="s">
        <v>375</v>
      </c>
      <c r="E6872" s="16" t="s">
        <v>2194</v>
      </c>
      <c r="F6872" s="16">
        <v>9</v>
      </c>
      <c r="G6872" s="16" t="s">
        <v>2194</v>
      </c>
      <c r="H6872" s="16" t="s">
        <v>2193</v>
      </c>
      <c r="I6872" s="16">
        <v>55.970707900000001</v>
      </c>
      <c r="J6872" s="16">
        <v>12.403872209999999</v>
      </c>
      <c r="K6872" s="16">
        <v>5</v>
      </c>
      <c r="L6872" s="18" t="s">
        <v>400</v>
      </c>
      <c r="M6872" s="18">
        <v>1</v>
      </c>
      <c r="N6872" s="18" t="s">
        <v>4</v>
      </c>
      <c r="O6872" s="18">
        <v>14640553.719327901</v>
      </c>
      <c r="P6872" s="18">
        <v>14640553.719327901</v>
      </c>
      <c r="Q6872" s="18">
        <v>14640553.719327901</v>
      </c>
      <c r="R6872" s="18">
        <v>19726682.081107602</v>
      </c>
      <c r="S6872" s="20">
        <v>1</v>
      </c>
      <c r="T6872" s="21">
        <f t="shared" si="107"/>
        <v>19726682.081107602</v>
      </c>
      <c r="U6872" s="39">
        <f>T6872*Fx!$C$7</f>
        <v>20378803.802797113</v>
      </c>
    </row>
    <row r="6873" spans="1:21">
      <c r="A6873" s="16" t="s">
        <v>4779</v>
      </c>
      <c r="B6873" s="19"/>
      <c r="C6873" s="16" t="s">
        <v>2190</v>
      </c>
      <c r="D6873" s="16" t="s">
        <v>375</v>
      </c>
      <c r="E6873" s="16" t="s">
        <v>2220</v>
      </c>
      <c r="F6873" s="16">
        <v>7</v>
      </c>
      <c r="G6873" s="16" t="s">
        <v>2221</v>
      </c>
      <c r="H6873" s="16" t="s">
        <v>2208</v>
      </c>
      <c r="I6873" s="16">
        <v>55.686790000000002</v>
      </c>
      <c r="J6873" s="16">
        <v>11.94875</v>
      </c>
      <c r="K6873" s="16">
        <v>2</v>
      </c>
      <c r="L6873" s="18" t="s">
        <v>408</v>
      </c>
      <c r="M6873" s="18">
        <v>1</v>
      </c>
      <c r="N6873" s="18" t="s">
        <v>4</v>
      </c>
      <c r="O6873" s="18">
        <v>533047.57879029505</v>
      </c>
      <c r="P6873" s="18">
        <v>533047.57879029505</v>
      </c>
      <c r="Q6873" s="18">
        <v>533047.57879029505</v>
      </c>
      <c r="R6873" s="18">
        <v>718228.30765057995</v>
      </c>
      <c r="S6873" s="20">
        <v>1</v>
      </c>
      <c r="T6873" s="21">
        <f t="shared" si="107"/>
        <v>718228.30765057995</v>
      </c>
      <c r="U6873" s="39">
        <f>T6873*Fx!$C$7</f>
        <v>741971.39220101247</v>
      </c>
    </row>
    <row r="6874" spans="1:21">
      <c r="A6874" s="16" t="s">
        <v>4779</v>
      </c>
      <c r="B6874" s="19"/>
      <c r="C6874" s="16" t="s">
        <v>2190</v>
      </c>
      <c r="D6874" s="16" t="s">
        <v>375</v>
      </c>
      <c r="E6874" s="16" t="s">
        <v>2236</v>
      </c>
      <c r="F6874" s="16">
        <v>3</v>
      </c>
      <c r="G6874" s="16" t="s">
        <v>2237</v>
      </c>
      <c r="H6874" s="16" t="s">
        <v>2213</v>
      </c>
      <c r="I6874" s="16">
        <v>56.088009999999997</v>
      </c>
      <c r="J6874" s="16">
        <v>9.7025500000000093</v>
      </c>
      <c r="K6874" s="16">
        <v>2</v>
      </c>
      <c r="L6874" s="18" t="s">
        <v>496</v>
      </c>
      <c r="M6874" s="18">
        <v>1</v>
      </c>
      <c r="N6874" s="18" t="s">
        <v>4</v>
      </c>
      <c r="O6874" s="18">
        <v>1486895.2834067901</v>
      </c>
      <c r="P6874" s="18">
        <v>1486895.2834067901</v>
      </c>
      <c r="Q6874" s="18">
        <v>1486895.2834067901</v>
      </c>
      <c r="R6874" s="18">
        <v>2003442.7048303301</v>
      </c>
      <c r="S6874" s="20">
        <v>1</v>
      </c>
      <c r="T6874" s="21">
        <f t="shared" si="107"/>
        <v>2003442.7048303301</v>
      </c>
      <c r="U6874" s="39">
        <f>T6874*Fx!$C$7</f>
        <v>2069672.2157338124</v>
      </c>
    </row>
    <row r="6875" spans="1:21">
      <c r="A6875" s="16" t="s">
        <v>4779</v>
      </c>
      <c r="B6875" s="19"/>
      <c r="C6875" s="16" t="s">
        <v>2190</v>
      </c>
      <c r="D6875" s="16" t="s">
        <v>375</v>
      </c>
      <c r="E6875" s="16" t="s">
        <v>2195</v>
      </c>
      <c r="F6875" s="16">
        <v>10</v>
      </c>
      <c r="G6875" s="16" t="s">
        <v>2196</v>
      </c>
      <c r="H6875" s="16" t="s">
        <v>2193</v>
      </c>
      <c r="I6875" s="16">
        <v>55.788170000000001</v>
      </c>
      <c r="J6875" s="16">
        <v>12.44627</v>
      </c>
      <c r="K6875" s="16">
        <v>2</v>
      </c>
      <c r="L6875" s="18" t="s">
        <v>394</v>
      </c>
      <c r="M6875" s="18">
        <v>1</v>
      </c>
      <c r="N6875" s="18" t="s">
        <v>4</v>
      </c>
      <c r="O6875" s="18">
        <v>4949858.0079243099</v>
      </c>
      <c r="P6875" s="18">
        <v>4949858.0079243099</v>
      </c>
      <c r="Q6875" s="18">
        <v>4949858.0079243099</v>
      </c>
      <c r="R6875" s="18">
        <v>6669438.6797707696</v>
      </c>
      <c r="S6875" s="20">
        <v>1</v>
      </c>
      <c r="T6875" s="21">
        <f t="shared" si="107"/>
        <v>6669438.6797707696</v>
      </c>
      <c r="U6875" s="39">
        <f>T6875*Fx!$C$7</f>
        <v>6889915.9914987292</v>
      </c>
    </row>
    <row r="6876" spans="1:21">
      <c r="A6876" s="16" t="s">
        <v>4779</v>
      </c>
      <c r="B6876" s="19"/>
      <c r="C6876" s="16" t="s">
        <v>2190</v>
      </c>
      <c r="D6876" s="16" t="s">
        <v>375</v>
      </c>
      <c r="E6876" s="16" t="s">
        <v>2211</v>
      </c>
      <c r="F6876" s="16">
        <v>3</v>
      </c>
      <c r="G6876" s="16" t="s">
        <v>2235</v>
      </c>
      <c r="H6876" s="16" t="s">
        <v>2213</v>
      </c>
      <c r="I6876" s="16">
        <v>56.16357</v>
      </c>
      <c r="J6876" s="16">
        <v>10.226279999999999</v>
      </c>
      <c r="K6876" s="16">
        <v>4</v>
      </c>
      <c r="L6876" s="18" t="s">
        <v>486</v>
      </c>
      <c r="M6876" s="18">
        <v>1</v>
      </c>
      <c r="N6876" s="18" t="s">
        <v>4</v>
      </c>
      <c r="O6876" s="18">
        <v>824396.90166217904</v>
      </c>
      <c r="P6876" s="18">
        <v>824396.90166217904</v>
      </c>
      <c r="Q6876" s="18">
        <v>824396.90166217904</v>
      </c>
      <c r="R6876" s="18">
        <v>1110792.3852818899</v>
      </c>
      <c r="S6876" s="20">
        <v>1</v>
      </c>
      <c r="T6876" s="21">
        <f t="shared" si="107"/>
        <v>1110792.3852818899</v>
      </c>
      <c r="U6876" s="39">
        <f>T6876*Fx!$C$7</f>
        <v>1147512.7947126962</v>
      </c>
    </row>
    <row r="6877" spans="1:21">
      <c r="A6877" s="16" t="s">
        <v>4779</v>
      </c>
      <c r="B6877" s="19"/>
      <c r="C6877" s="16" t="s">
        <v>2190</v>
      </c>
      <c r="D6877" s="16" t="s">
        <v>375</v>
      </c>
      <c r="E6877" s="16" t="s">
        <v>2201</v>
      </c>
      <c r="F6877" s="16">
        <v>10</v>
      </c>
      <c r="G6877" s="16" t="s">
        <v>2202</v>
      </c>
      <c r="H6877" s="16" t="s">
        <v>2193</v>
      </c>
      <c r="I6877" s="16">
        <v>55.734589999999997</v>
      </c>
      <c r="J6877" s="16">
        <v>12.579650000000001</v>
      </c>
      <c r="K6877" s="16">
        <v>2</v>
      </c>
      <c r="L6877" s="18" t="s">
        <v>395</v>
      </c>
      <c r="M6877" s="18">
        <v>1</v>
      </c>
      <c r="N6877" s="18" t="s">
        <v>4</v>
      </c>
      <c r="O6877" s="18">
        <v>1223812.3914018001</v>
      </c>
      <c r="P6877" s="18">
        <v>1223812.3914018001</v>
      </c>
      <c r="Q6877" s="18">
        <v>1223812.3914018001</v>
      </c>
      <c r="R6877" s="18">
        <v>1648964.8161484599</v>
      </c>
      <c r="S6877" s="20">
        <v>1</v>
      </c>
      <c r="T6877" s="21">
        <f t="shared" si="107"/>
        <v>1648964.8161484599</v>
      </c>
      <c r="U6877" s="39">
        <f>T6877*Fx!$C$7</f>
        <v>1703476.0497401448</v>
      </c>
    </row>
    <row r="6878" spans="1:21">
      <c r="A6878" s="16" t="s">
        <v>4779</v>
      </c>
      <c r="B6878" s="19"/>
      <c r="C6878" s="16" t="s">
        <v>2190</v>
      </c>
      <c r="D6878" s="16" t="s">
        <v>375</v>
      </c>
      <c r="E6878" s="16" t="s">
        <v>4780</v>
      </c>
      <c r="F6878" s="16">
        <v>9</v>
      </c>
      <c r="G6878" s="16" t="s">
        <v>4781</v>
      </c>
      <c r="H6878" s="16" t="s">
        <v>2193</v>
      </c>
      <c r="I6878" s="16">
        <v>55.840089999999996</v>
      </c>
      <c r="J6878" s="16">
        <v>12.29369</v>
      </c>
      <c r="K6878" s="16">
        <v>2</v>
      </c>
      <c r="L6878" s="18" t="s">
        <v>401</v>
      </c>
      <c r="M6878" s="18">
        <v>1</v>
      </c>
      <c r="N6878" s="18" t="s">
        <v>4</v>
      </c>
      <c r="O6878" s="18">
        <v>966247.85109282599</v>
      </c>
      <c r="P6878" s="18">
        <v>966247.85109282599</v>
      </c>
      <c r="Q6878" s="18">
        <v>966247.85109282599</v>
      </c>
      <c r="R6878" s="18">
        <v>1301922.3545416901</v>
      </c>
      <c r="S6878" s="20">
        <v>1</v>
      </c>
      <c r="T6878" s="21">
        <f t="shared" si="107"/>
        <v>1301922.3545416901</v>
      </c>
      <c r="U6878" s="39">
        <f>T6878*Fx!$C$7</f>
        <v>1344961.1100637296</v>
      </c>
    </row>
    <row r="6879" spans="1:21">
      <c r="A6879" s="16" t="s">
        <v>4779</v>
      </c>
      <c r="B6879" s="19"/>
      <c r="C6879" s="16" t="s">
        <v>2190</v>
      </c>
      <c r="D6879" s="16" t="s">
        <v>375</v>
      </c>
      <c r="E6879" s="16" t="s">
        <v>2199</v>
      </c>
      <c r="F6879" s="16">
        <v>5</v>
      </c>
      <c r="G6879" s="16" t="s">
        <v>2199</v>
      </c>
      <c r="H6879" s="16" t="s">
        <v>2200</v>
      </c>
      <c r="I6879" s="16">
        <v>55.719029999999997</v>
      </c>
      <c r="J6879" s="16">
        <v>9.5547000000000093</v>
      </c>
      <c r="K6879" s="16">
        <v>4</v>
      </c>
      <c r="L6879" s="18" t="s">
        <v>468</v>
      </c>
      <c r="M6879" s="18">
        <v>1</v>
      </c>
      <c r="N6879" s="18" t="s">
        <v>4</v>
      </c>
      <c r="O6879" s="18">
        <v>577007.47604506696</v>
      </c>
      <c r="P6879" s="18">
        <v>577007.47604506696</v>
      </c>
      <c r="Q6879" s="18">
        <v>577007.47604506696</v>
      </c>
      <c r="R6879" s="18">
        <v>777459.87321071501</v>
      </c>
      <c r="S6879" s="20">
        <v>1</v>
      </c>
      <c r="T6879" s="21">
        <f t="shared" si="107"/>
        <v>777459.87321071501</v>
      </c>
      <c r="U6879" s="39">
        <f>T6879*Fx!$C$7</f>
        <v>803161.02604412718</v>
      </c>
    </row>
    <row r="6880" spans="1:21">
      <c r="A6880" s="16" t="s">
        <v>4779</v>
      </c>
      <c r="B6880" s="19"/>
      <c r="C6880" s="16" t="s">
        <v>2190</v>
      </c>
      <c r="D6880" s="16" t="s">
        <v>375</v>
      </c>
      <c r="E6880" s="16" t="s">
        <v>2250</v>
      </c>
      <c r="F6880" s="16">
        <v>9</v>
      </c>
      <c r="G6880" s="16" t="s">
        <v>2215</v>
      </c>
      <c r="H6880" s="16" t="s">
        <v>2193</v>
      </c>
      <c r="I6880" s="16">
        <v>56.07508</v>
      </c>
      <c r="J6880" s="16">
        <v>12.109529999999999</v>
      </c>
      <c r="K6880" s="16">
        <v>2</v>
      </c>
      <c r="L6880" s="18" t="s">
        <v>398</v>
      </c>
      <c r="M6880" s="18">
        <v>1</v>
      </c>
      <c r="N6880" s="18" t="s">
        <v>4</v>
      </c>
      <c r="O6880" s="18">
        <v>970148.19423878205</v>
      </c>
      <c r="P6880" s="18">
        <v>970148.19423878205</v>
      </c>
      <c r="Q6880" s="18">
        <v>970148.19423878205</v>
      </c>
      <c r="R6880" s="18">
        <v>1307177.6768964699</v>
      </c>
      <c r="S6880" s="20">
        <v>1</v>
      </c>
      <c r="T6880" s="21">
        <f t="shared" si="107"/>
        <v>1307177.6768964699</v>
      </c>
      <c r="U6880" s="39">
        <f>T6880*Fx!$C$7</f>
        <v>1350390.1620831301</v>
      </c>
    </row>
    <row r="6881" spans="1:21">
      <c r="A6881" s="16" t="s">
        <v>4779</v>
      </c>
      <c r="B6881" s="19"/>
      <c r="C6881" s="16" t="s">
        <v>2190</v>
      </c>
      <c r="D6881" s="16" t="s">
        <v>375</v>
      </c>
      <c r="E6881" s="16" t="s">
        <v>2201</v>
      </c>
      <c r="F6881" s="16">
        <v>10</v>
      </c>
      <c r="G6881" s="16" t="s">
        <v>2202</v>
      </c>
      <c r="H6881" s="16" t="s">
        <v>2193</v>
      </c>
      <c r="I6881" s="16">
        <v>55.732999999999997</v>
      </c>
      <c r="J6881" s="16">
        <v>12.563980000000001</v>
      </c>
      <c r="K6881" s="16">
        <v>2</v>
      </c>
      <c r="L6881" s="18" t="s">
        <v>395</v>
      </c>
      <c r="M6881" s="18">
        <v>1</v>
      </c>
      <c r="N6881" s="18" t="s">
        <v>4</v>
      </c>
      <c r="O6881" s="18">
        <v>748190.64315648505</v>
      </c>
      <c r="P6881" s="18">
        <v>748190.64315648505</v>
      </c>
      <c r="Q6881" s="18">
        <v>748190.64315648505</v>
      </c>
      <c r="R6881" s="18">
        <v>1008112.07257295</v>
      </c>
      <c r="S6881" s="20">
        <v>1</v>
      </c>
      <c r="T6881" s="21">
        <f t="shared" si="107"/>
        <v>1008112.07257295</v>
      </c>
      <c r="U6881" s="39">
        <f>T6881*Fx!$C$7</f>
        <v>1041438.0915009816</v>
      </c>
    </row>
    <row r="6882" spans="1:21">
      <c r="A6882" s="16" t="s">
        <v>4779</v>
      </c>
      <c r="B6882" s="19"/>
      <c r="C6882" s="16" t="s">
        <v>2190</v>
      </c>
      <c r="D6882" s="16" t="s">
        <v>375</v>
      </c>
      <c r="E6882" s="16" t="s">
        <v>2197</v>
      </c>
      <c r="F6882" s="16">
        <v>10</v>
      </c>
      <c r="G6882" s="16" t="s">
        <v>2192</v>
      </c>
      <c r="H6882" s="16" t="s">
        <v>2193</v>
      </c>
      <c r="I6882" s="16">
        <v>55.68497</v>
      </c>
      <c r="J6882" s="16">
        <v>12.594010000000001</v>
      </c>
      <c r="K6882" s="16">
        <v>2</v>
      </c>
      <c r="L6882" s="18" t="s">
        <v>378</v>
      </c>
      <c r="M6882" s="18">
        <v>1</v>
      </c>
      <c r="N6882" s="18" t="s">
        <v>4</v>
      </c>
      <c r="O6882" s="18">
        <v>1694668.6832232701</v>
      </c>
      <c r="P6882" s="18">
        <v>1694668.6832232701</v>
      </c>
      <c r="Q6882" s="18">
        <v>1694668.6832232701</v>
      </c>
      <c r="R6882" s="18">
        <v>2283396.5837385901</v>
      </c>
      <c r="S6882" s="20">
        <v>1</v>
      </c>
      <c r="T6882" s="21">
        <f t="shared" si="107"/>
        <v>2283396.5837385901</v>
      </c>
      <c r="U6882" s="39">
        <f>T6882*Fx!$C$7</f>
        <v>2358880.7683249898</v>
      </c>
    </row>
    <row r="6883" spans="1:21">
      <c r="A6883" s="16" t="s">
        <v>4779</v>
      </c>
      <c r="B6883" s="19"/>
      <c r="C6883" s="16" t="s">
        <v>2190</v>
      </c>
      <c r="D6883" s="16" t="s">
        <v>375</v>
      </c>
      <c r="E6883" s="16" t="s">
        <v>2231</v>
      </c>
      <c r="F6883" s="16">
        <v>9</v>
      </c>
      <c r="G6883" s="16" t="s">
        <v>2232</v>
      </c>
      <c r="H6883" s="16" t="s">
        <v>2193</v>
      </c>
      <c r="I6883" s="16">
        <v>56.086829999999999</v>
      </c>
      <c r="J6883" s="16">
        <v>12.428380000000001</v>
      </c>
      <c r="K6883" s="16">
        <v>2</v>
      </c>
      <c r="L6883" s="18" t="s">
        <v>397</v>
      </c>
      <c r="M6883" s="18">
        <v>1</v>
      </c>
      <c r="N6883" s="18" t="s">
        <v>4</v>
      </c>
      <c r="O6883" s="18">
        <v>1056448.27475744</v>
      </c>
      <c r="P6883" s="18">
        <v>1056448.27475744</v>
      </c>
      <c r="Q6883" s="18">
        <v>1056448.27475744</v>
      </c>
      <c r="R6883" s="18">
        <v>1423458.40538545</v>
      </c>
      <c r="S6883" s="20">
        <v>1</v>
      </c>
      <c r="T6883" s="21">
        <f t="shared" si="107"/>
        <v>1423458.40538545</v>
      </c>
      <c r="U6883" s="39">
        <f>T6883*Fx!$C$7</f>
        <v>1470514.8815965394</v>
      </c>
    </row>
    <row r="6884" spans="1:21">
      <c r="A6884" s="16" t="s">
        <v>4779</v>
      </c>
      <c r="B6884" s="19"/>
      <c r="C6884" s="16" t="s">
        <v>2190</v>
      </c>
      <c r="D6884" s="16" t="s">
        <v>375</v>
      </c>
      <c r="E6884" s="16" t="s">
        <v>2197</v>
      </c>
      <c r="F6884" s="16">
        <v>10</v>
      </c>
      <c r="G6884" s="16" t="s">
        <v>2192</v>
      </c>
      <c r="H6884" s="16" t="s">
        <v>2193</v>
      </c>
      <c r="I6884" s="16">
        <v>55.68421</v>
      </c>
      <c r="J6884" s="16">
        <v>12.590159999999999</v>
      </c>
      <c r="K6884" s="16">
        <v>2</v>
      </c>
      <c r="L6884" s="18" t="s">
        <v>378</v>
      </c>
      <c r="M6884" s="18">
        <v>1</v>
      </c>
      <c r="N6884" s="18" t="s">
        <v>4</v>
      </c>
      <c r="O6884" s="18">
        <v>1399642.4299523199</v>
      </c>
      <c r="P6884" s="18">
        <v>1399642.4299523199</v>
      </c>
      <c r="Q6884" s="18">
        <v>1399642.4299523199</v>
      </c>
      <c r="R6884" s="18">
        <v>1885878.21008765</v>
      </c>
      <c r="S6884" s="20">
        <v>1</v>
      </c>
      <c r="T6884" s="21">
        <f t="shared" si="107"/>
        <v>1885878.21008765</v>
      </c>
      <c r="U6884" s="39">
        <f>T6884*Fx!$C$7</f>
        <v>1948221.2914128618</v>
      </c>
    </row>
    <row r="6885" spans="1:21">
      <c r="A6885" s="16" t="s">
        <v>4779</v>
      </c>
      <c r="B6885" s="19"/>
      <c r="C6885" s="16" t="s">
        <v>2190</v>
      </c>
      <c r="D6885" s="16" t="s">
        <v>375</v>
      </c>
      <c r="E6885" s="16" t="s">
        <v>2211</v>
      </c>
      <c r="F6885" s="16">
        <v>3</v>
      </c>
      <c r="G6885" s="16" t="s">
        <v>2212</v>
      </c>
      <c r="H6885" s="16" t="s">
        <v>2213</v>
      </c>
      <c r="I6885" s="16">
        <v>56.153488629999998</v>
      </c>
      <c r="J6885" s="16">
        <v>10.199975309999999</v>
      </c>
      <c r="K6885" s="16">
        <v>5</v>
      </c>
      <c r="L6885" s="18" t="s">
        <v>486</v>
      </c>
      <c r="M6885" s="18">
        <v>1</v>
      </c>
      <c r="N6885" s="18" t="s">
        <v>4</v>
      </c>
      <c r="O6885" s="18">
        <v>841060.87757036102</v>
      </c>
      <c r="P6885" s="18">
        <v>841060.87757036102</v>
      </c>
      <c r="Q6885" s="18">
        <v>841060.87757036102</v>
      </c>
      <c r="R6885" s="18">
        <v>1133245.4264202099</v>
      </c>
      <c r="S6885" s="20">
        <v>1</v>
      </c>
      <c r="T6885" s="21">
        <f t="shared" si="107"/>
        <v>1133245.4264202099</v>
      </c>
      <c r="U6885" s="39">
        <f>T6885*Fx!$C$7</f>
        <v>1170708.0851448451</v>
      </c>
    </row>
    <row r="6886" spans="1:21">
      <c r="A6886" s="16" t="s">
        <v>4779</v>
      </c>
      <c r="B6886" s="19"/>
      <c r="C6886" s="16" t="s">
        <v>2190</v>
      </c>
      <c r="D6886" s="16" t="s">
        <v>375</v>
      </c>
      <c r="E6886" s="16" t="s">
        <v>2241</v>
      </c>
      <c r="F6886" s="16">
        <v>8</v>
      </c>
      <c r="G6886" s="16" t="s">
        <v>2227</v>
      </c>
      <c r="H6886" s="16" t="s">
        <v>2208</v>
      </c>
      <c r="I6886" s="16">
        <v>55.171289999999999</v>
      </c>
      <c r="J6886" s="16">
        <v>11.674519999999999</v>
      </c>
      <c r="K6886" s="16">
        <v>2</v>
      </c>
      <c r="L6886" s="18" t="s">
        <v>422</v>
      </c>
      <c r="M6886" s="18">
        <v>1</v>
      </c>
      <c r="N6886" s="18" t="s">
        <v>4</v>
      </c>
      <c r="O6886" s="18">
        <v>1763338.71245957</v>
      </c>
      <c r="P6886" s="18">
        <v>1763338.71245957</v>
      </c>
      <c r="Q6886" s="18">
        <v>1763338.71245956</v>
      </c>
      <c r="R6886" s="18">
        <v>2375922.5811300999</v>
      </c>
      <c r="S6886" s="20">
        <v>1</v>
      </c>
      <c r="T6886" s="21">
        <f t="shared" si="107"/>
        <v>2375922.5811300999</v>
      </c>
      <c r="U6886" s="39">
        <f>T6886*Fx!$C$7</f>
        <v>2454465.4763740706</v>
      </c>
    </row>
    <row r="6887" spans="1:21">
      <c r="A6887" s="16" t="s">
        <v>4779</v>
      </c>
      <c r="B6887" s="19"/>
      <c r="C6887" s="16" t="s">
        <v>2190</v>
      </c>
      <c r="D6887" s="16" t="s">
        <v>375</v>
      </c>
      <c r="E6887" s="16" t="s">
        <v>2238</v>
      </c>
      <c r="F6887" s="16">
        <v>10</v>
      </c>
      <c r="G6887" s="16" t="s">
        <v>2204</v>
      </c>
      <c r="H6887" s="16" t="s">
        <v>2193</v>
      </c>
      <c r="I6887" s="16">
        <v>55.853149999999999</v>
      </c>
      <c r="J6887" s="16">
        <v>12.56781</v>
      </c>
      <c r="K6887" s="16">
        <v>2</v>
      </c>
      <c r="L6887" s="18" t="s">
        <v>395</v>
      </c>
      <c r="M6887" s="18">
        <v>1</v>
      </c>
      <c r="N6887" s="18" t="s">
        <v>4</v>
      </c>
      <c r="O6887" s="18">
        <v>1679673.7653935801</v>
      </c>
      <c r="P6887" s="18">
        <v>1679673.7653935801</v>
      </c>
      <c r="Q6887" s="18">
        <v>1679673.7653935801</v>
      </c>
      <c r="R6887" s="18">
        <v>2263192.43145518</v>
      </c>
      <c r="S6887" s="20">
        <v>1</v>
      </c>
      <c r="T6887" s="21">
        <f t="shared" si="107"/>
        <v>2263192.43145518</v>
      </c>
      <c r="U6887" s="39">
        <f>T6887*Fx!$C$7</f>
        <v>2338008.7101809713</v>
      </c>
    </row>
    <row r="6888" spans="1:21">
      <c r="A6888" s="16" t="s">
        <v>4779</v>
      </c>
      <c r="B6888" s="19"/>
      <c r="C6888" s="16" t="s">
        <v>2190</v>
      </c>
      <c r="D6888" s="16" t="s">
        <v>375</v>
      </c>
      <c r="E6888" s="16" t="s">
        <v>2191</v>
      </c>
      <c r="F6888" s="16">
        <v>10</v>
      </c>
      <c r="G6888" s="16" t="s">
        <v>2192</v>
      </c>
      <c r="H6888" s="16" t="s">
        <v>2193</v>
      </c>
      <c r="I6888" s="16">
        <v>55.692770000000003</v>
      </c>
      <c r="J6888" s="16">
        <v>12.586550000000001</v>
      </c>
      <c r="K6888" s="16">
        <v>2</v>
      </c>
      <c r="L6888" s="18" t="s">
        <v>387</v>
      </c>
      <c r="M6888" s="18">
        <v>1</v>
      </c>
      <c r="N6888" s="18" t="s">
        <v>4</v>
      </c>
      <c r="O6888" s="18">
        <v>505365.77303509403</v>
      </c>
      <c r="P6888" s="18">
        <v>505365.77303509403</v>
      </c>
      <c r="Q6888" s="18">
        <v>505365.77303509298</v>
      </c>
      <c r="R6888" s="18">
        <v>680929.84257661796</v>
      </c>
      <c r="S6888" s="20">
        <v>1</v>
      </c>
      <c r="T6888" s="21">
        <f t="shared" ref="T6888:T6951" si="108">R6888*S6888</f>
        <v>680929.84257661796</v>
      </c>
      <c r="U6888" s="39">
        <f>T6888*Fx!$C$7</f>
        <v>703439.92001716734</v>
      </c>
    </row>
    <row r="6889" spans="1:21">
      <c r="A6889" s="16" t="s">
        <v>4779</v>
      </c>
      <c r="B6889" s="19"/>
      <c r="C6889" s="16" t="s">
        <v>2190</v>
      </c>
      <c r="D6889" s="16" t="s">
        <v>375</v>
      </c>
      <c r="E6889" s="16" t="s">
        <v>2205</v>
      </c>
      <c r="F6889" s="16">
        <v>10</v>
      </c>
      <c r="G6889" s="16" t="s">
        <v>2202</v>
      </c>
      <c r="H6889" s="16" t="s">
        <v>2193</v>
      </c>
      <c r="I6889" s="16">
        <v>55.764299999999999</v>
      </c>
      <c r="J6889" s="16">
        <v>12.59065</v>
      </c>
      <c r="K6889" s="16">
        <v>2</v>
      </c>
      <c r="L6889" s="18" t="s">
        <v>395</v>
      </c>
      <c r="M6889" s="18">
        <v>1</v>
      </c>
      <c r="N6889" s="18" t="s">
        <v>4</v>
      </c>
      <c r="O6889" s="18">
        <v>632096.73897621804</v>
      </c>
      <c r="P6889" s="18">
        <v>632096.73897621804</v>
      </c>
      <c r="Q6889" s="18">
        <v>632096.73897621804</v>
      </c>
      <c r="R6889" s="18">
        <v>851687.14608296298</v>
      </c>
      <c r="S6889" s="20">
        <v>1</v>
      </c>
      <c r="T6889" s="21">
        <f t="shared" si="108"/>
        <v>851687.14608296298</v>
      </c>
      <c r="U6889" s="39">
        <f>T6889*Fx!$C$7</f>
        <v>879842.09306091222</v>
      </c>
    </row>
    <row r="6890" spans="1:21">
      <c r="A6890" s="16" t="s">
        <v>4779</v>
      </c>
      <c r="B6890" s="19"/>
      <c r="C6890" s="16" t="s">
        <v>2190</v>
      </c>
      <c r="D6890" s="16" t="s">
        <v>375</v>
      </c>
      <c r="E6890" s="16" t="s">
        <v>2198</v>
      </c>
      <c r="F6890" s="16">
        <v>5</v>
      </c>
      <c r="G6890" s="16" t="s">
        <v>2199</v>
      </c>
      <c r="H6890" s="16" t="s">
        <v>2200</v>
      </c>
      <c r="I6890" s="16">
        <v>55.708410000000001</v>
      </c>
      <c r="J6890" s="16">
        <v>9.6149100000000107</v>
      </c>
      <c r="K6890" s="16">
        <v>2</v>
      </c>
      <c r="L6890" s="18" t="s">
        <v>468</v>
      </c>
      <c r="M6890" s="18">
        <v>1</v>
      </c>
      <c r="N6890" s="18" t="s">
        <v>4</v>
      </c>
      <c r="O6890" s="18">
        <v>9748528.9149114694</v>
      </c>
      <c r="P6890" s="18">
        <v>9748528.9149114694</v>
      </c>
      <c r="Q6890" s="18">
        <v>9748528.9149114694</v>
      </c>
      <c r="R6890" s="18">
        <v>13135167.859742001</v>
      </c>
      <c r="S6890" s="20">
        <v>1</v>
      </c>
      <c r="T6890" s="21">
        <f t="shared" si="108"/>
        <v>13135167.859742001</v>
      </c>
      <c r="U6890" s="39">
        <f>T6890*Fx!$C$7</f>
        <v>13569388.284857441</v>
      </c>
    </row>
    <row r="6891" spans="1:21">
      <c r="A6891" s="16" t="s">
        <v>4779</v>
      </c>
      <c r="B6891" s="19"/>
      <c r="C6891" s="16" t="s">
        <v>2190</v>
      </c>
      <c r="D6891" s="16" t="s">
        <v>375</v>
      </c>
      <c r="E6891" s="16" t="s">
        <v>2222</v>
      </c>
      <c r="F6891" s="16">
        <v>6</v>
      </c>
      <c r="G6891" s="16" t="s">
        <v>2223</v>
      </c>
      <c r="H6891" s="16" t="s">
        <v>2200</v>
      </c>
      <c r="I6891" s="16">
        <v>55.153149999999997</v>
      </c>
      <c r="J6891" s="16">
        <v>10.357659999999999</v>
      </c>
      <c r="K6891" s="16">
        <v>2</v>
      </c>
      <c r="L6891" s="18" t="s">
        <v>438</v>
      </c>
      <c r="M6891" s="18">
        <v>1</v>
      </c>
      <c r="N6891" s="18" t="s">
        <v>4</v>
      </c>
      <c r="O6891" s="18">
        <v>3371294.1437025201</v>
      </c>
      <c r="P6891" s="18">
        <v>3371294.1437025201</v>
      </c>
      <c r="Q6891" s="18">
        <v>3371294.1437025098</v>
      </c>
      <c r="R6891" s="18">
        <v>4542481.7291522697</v>
      </c>
      <c r="S6891" s="20">
        <v>1</v>
      </c>
      <c r="T6891" s="21">
        <f t="shared" si="108"/>
        <v>4542481.7291522697</v>
      </c>
      <c r="U6891" s="39">
        <f>T6891*Fx!$C$7</f>
        <v>4692646.4144135024</v>
      </c>
    </row>
    <row r="6892" spans="1:21">
      <c r="A6892" s="16" t="s">
        <v>4779</v>
      </c>
      <c r="B6892" s="19"/>
      <c r="C6892" s="16" t="s">
        <v>2190</v>
      </c>
      <c r="D6892" s="16" t="s">
        <v>375</v>
      </c>
      <c r="E6892" s="16" t="s">
        <v>2217</v>
      </c>
      <c r="F6892" s="16">
        <v>1</v>
      </c>
      <c r="G6892" s="16" t="s">
        <v>2218</v>
      </c>
      <c r="H6892" s="16" t="s">
        <v>2219</v>
      </c>
      <c r="I6892" s="16">
        <v>57.729179999999999</v>
      </c>
      <c r="J6892" s="16">
        <v>10.526249999999999</v>
      </c>
      <c r="K6892" s="16">
        <v>2</v>
      </c>
      <c r="L6892" s="18" t="s">
        <v>520</v>
      </c>
      <c r="M6892" s="18">
        <v>1</v>
      </c>
      <c r="N6892" s="18" t="s">
        <v>4</v>
      </c>
      <c r="O6892" s="18">
        <v>689416.60479850799</v>
      </c>
      <c r="P6892" s="18">
        <v>689416.60479850799</v>
      </c>
      <c r="Q6892" s="18">
        <v>689416.60479850799</v>
      </c>
      <c r="R6892" s="18">
        <v>928919.93329068401</v>
      </c>
      <c r="S6892" s="20">
        <v>1</v>
      </c>
      <c r="T6892" s="21">
        <f t="shared" si="108"/>
        <v>928919.93329068401</v>
      </c>
      <c r="U6892" s="39">
        <f>T6892*Fx!$C$7</f>
        <v>959628.03025897115</v>
      </c>
    </row>
    <row r="6893" spans="1:21">
      <c r="A6893" s="16" t="s">
        <v>4779</v>
      </c>
      <c r="B6893" s="19"/>
      <c r="C6893" s="16" t="s">
        <v>2190</v>
      </c>
      <c r="D6893" s="16" t="s">
        <v>375</v>
      </c>
      <c r="E6893" s="16" t="s">
        <v>2210</v>
      </c>
      <c r="F6893" s="16">
        <v>10</v>
      </c>
      <c r="G6893" s="16" t="s">
        <v>2202</v>
      </c>
      <c r="H6893" s="16" t="s">
        <v>2193</v>
      </c>
      <c r="I6893" s="16">
        <v>55.766370000000002</v>
      </c>
      <c r="J6893" s="16">
        <v>12.5753</v>
      </c>
      <c r="K6893" s="16">
        <v>2</v>
      </c>
      <c r="L6893" s="18" t="s">
        <v>395</v>
      </c>
      <c r="M6893" s="18">
        <v>1</v>
      </c>
      <c r="N6893" s="18" t="s">
        <v>4</v>
      </c>
      <c r="O6893" s="18">
        <v>2487318.6904014801</v>
      </c>
      <c r="P6893" s="18">
        <v>2487318.6904014801</v>
      </c>
      <c r="Q6893" s="18">
        <v>2487318.6904014801</v>
      </c>
      <c r="R6893" s="18">
        <v>3351413.2033934598</v>
      </c>
      <c r="S6893" s="20">
        <v>1</v>
      </c>
      <c r="T6893" s="21">
        <f t="shared" si="108"/>
        <v>3351413.2033934598</v>
      </c>
      <c r="U6893" s="39">
        <f>T6893*Fx!$C$7</f>
        <v>3462203.7225139053</v>
      </c>
    </row>
    <row r="6894" spans="1:21">
      <c r="A6894" s="16" t="s">
        <v>4779</v>
      </c>
      <c r="B6894" s="19"/>
      <c r="C6894" s="16" t="s">
        <v>2190</v>
      </c>
      <c r="D6894" s="16" t="s">
        <v>375</v>
      </c>
      <c r="E6894" s="16" t="s">
        <v>2203</v>
      </c>
      <c r="F6894" s="16">
        <v>10</v>
      </c>
      <c r="G6894" s="16" t="s">
        <v>2204</v>
      </c>
      <c r="H6894" s="16" t="s">
        <v>2193</v>
      </c>
      <c r="I6894" s="16">
        <v>55.809019999999997</v>
      </c>
      <c r="J6894" s="16">
        <v>12.57976</v>
      </c>
      <c r="K6894" s="16">
        <v>2</v>
      </c>
      <c r="L6894" s="18" t="s">
        <v>395</v>
      </c>
      <c r="M6894" s="18">
        <v>1</v>
      </c>
      <c r="N6894" s="18" t="s">
        <v>4</v>
      </c>
      <c r="O6894" s="18">
        <v>7131433.2275756197</v>
      </c>
      <c r="P6894" s="18">
        <v>7131433.2275756197</v>
      </c>
      <c r="Q6894" s="18">
        <v>7131433.2275756197</v>
      </c>
      <c r="R6894" s="18">
        <v>9608893.13068204</v>
      </c>
      <c r="S6894" s="20">
        <v>1</v>
      </c>
      <c r="T6894" s="21">
        <f t="shared" si="108"/>
        <v>9608893.13068204</v>
      </c>
      <c r="U6894" s="39">
        <f>T6894*Fx!$C$7</f>
        <v>9926542.4903740101</v>
      </c>
    </row>
    <row r="6895" spans="1:21">
      <c r="A6895" s="16" t="s">
        <v>4779</v>
      </c>
      <c r="B6895" s="19"/>
      <c r="C6895" s="16" t="s">
        <v>2190</v>
      </c>
      <c r="D6895" s="16" t="s">
        <v>375</v>
      </c>
      <c r="E6895" s="16" t="s">
        <v>2209</v>
      </c>
      <c r="F6895" s="16">
        <v>10</v>
      </c>
      <c r="G6895" s="16" t="s">
        <v>2209</v>
      </c>
      <c r="H6895" s="16" t="s">
        <v>2193</v>
      </c>
      <c r="I6895" s="16">
        <v>55.884259999999998</v>
      </c>
      <c r="J6895" s="16">
        <v>12.41621</v>
      </c>
      <c r="K6895" s="16">
        <v>2</v>
      </c>
      <c r="L6895" s="18" t="s">
        <v>395</v>
      </c>
      <c r="M6895" s="18">
        <v>1</v>
      </c>
      <c r="N6895" s="18" t="s">
        <v>4</v>
      </c>
      <c r="O6895" s="18">
        <v>4996284.0862949202</v>
      </c>
      <c r="P6895" s="18">
        <v>4996284.0862949202</v>
      </c>
      <c r="Q6895" s="18">
        <v>4996284.0862949202</v>
      </c>
      <c r="R6895" s="18">
        <v>6731993.1777663296</v>
      </c>
      <c r="S6895" s="20">
        <v>1</v>
      </c>
      <c r="T6895" s="21">
        <f t="shared" si="108"/>
        <v>6731993.1777663296</v>
      </c>
      <c r="U6895" s="39">
        <f>T6895*Fx!$C$7</f>
        <v>6954538.4067833992</v>
      </c>
    </row>
    <row r="6896" spans="1:21">
      <c r="A6896" s="16" t="s">
        <v>4779</v>
      </c>
      <c r="B6896" s="19"/>
      <c r="C6896" s="16" t="s">
        <v>2190</v>
      </c>
      <c r="D6896" s="16" t="s">
        <v>375</v>
      </c>
      <c r="E6896" s="16" t="s">
        <v>2238</v>
      </c>
      <c r="F6896" s="16">
        <v>10</v>
      </c>
      <c r="G6896" s="16" t="s">
        <v>2209</v>
      </c>
      <c r="H6896" s="16" t="s">
        <v>2193</v>
      </c>
      <c r="I6896" s="16">
        <v>55.868139999999997</v>
      </c>
      <c r="J6896" s="16">
        <v>12.55189</v>
      </c>
      <c r="K6896" s="16">
        <v>2</v>
      </c>
      <c r="L6896" s="18" t="s">
        <v>395</v>
      </c>
      <c r="M6896" s="18">
        <v>1</v>
      </c>
      <c r="N6896" s="18" t="s">
        <v>4</v>
      </c>
      <c r="O6896" s="18">
        <v>5599500.6631026296</v>
      </c>
      <c r="P6896" s="18">
        <v>5599500.6631026296</v>
      </c>
      <c r="Q6896" s="18">
        <v>5599500.6631026296</v>
      </c>
      <c r="R6896" s="18">
        <v>7544767.1933440696</v>
      </c>
      <c r="S6896" s="20">
        <v>1</v>
      </c>
      <c r="T6896" s="21">
        <f t="shared" si="108"/>
        <v>7544767.1933440696</v>
      </c>
      <c r="U6896" s="39">
        <f>T6896*Fx!$C$7</f>
        <v>7794180.9848595774</v>
      </c>
    </row>
    <row r="6897" spans="1:21">
      <c r="A6897" s="16" t="s">
        <v>4779</v>
      </c>
      <c r="B6897" s="19"/>
      <c r="C6897" s="16" t="s">
        <v>2190</v>
      </c>
      <c r="D6897" s="16" t="s">
        <v>375</v>
      </c>
      <c r="E6897" s="16" t="s">
        <v>2194</v>
      </c>
      <c r="F6897" s="16">
        <v>9</v>
      </c>
      <c r="G6897" s="16" t="s">
        <v>2194</v>
      </c>
      <c r="H6897" s="16" t="s">
        <v>2193</v>
      </c>
      <c r="I6897" s="16">
        <v>55.966279999999998</v>
      </c>
      <c r="J6897" s="16">
        <v>12.475770000000001</v>
      </c>
      <c r="K6897" s="16">
        <v>2</v>
      </c>
      <c r="L6897" s="18" t="s">
        <v>400</v>
      </c>
      <c r="M6897" s="18">
        <v>1</v>
      </c>
      <c r="N6897" s="18" t="s">
        <v>4</v>
      </c>
      <c r="O6897" s="18">
        <v>1367698.6139021299</v>
      </c>
      <c r="P6897" s="18">
        <v>1367698.6139021299</v>
      </c>
      <c r="Q6897" s="18">
        <v>1367698.6139021299</v>
      </c>
      <c r="R6897" s="18">
        <v>1842837.1123423099</v>
      </c>
      <c r="S6897" s="20">
        <v>1</v>
      </c>
      <c r="T6897" s="21">
        <f t="shared" si="108"/>
        <v>1842837.1123423099</v>
      </c>
      <c r="U6897" s="39">
        <f>T6897*Fx!$C$7</f>
        <v>1903757.3474610641</v>
      </c>
    </row>
    <row r="6898" spans="1:21">
      <c r="A6898" s="16" t="s">
        <v>4779</v>
      </c>
      <c r="B6898" s="19"/>
      <c r="C6898" s="16" t="s">
        <v>2190</v>
      </c>
      <c r="D6898" s="16" t="s">
        <v>375</v>
      </c>
      <c r="E6898" s="16" t="s">
        <v>2199</v>
      </c>
      <c r="F6898" s="16">
        <v>5</v>
      </c>
      <c r="G6898" s="16" t="s">
        <v>2199</v>
      </c>
      <c r="H6898" s="16" t="s">
        <v>2200</v>
      </c>
      <c r="I6898" s="16">
        <v>55.710612130000001</v>
      </c>
      <c r="J6898" s="16">
        <v>9.5352291000000093</v>
      </c>
      <c r="K6898" s="16">
        <v>5</v>
      </c>
      <c r="L6898" s="18" t="s">
        <v>468</v>
      </c>
      <c r="M6898" s="18">
        <v>1</v>
      </c>
      <c r="N6898" s="18" t="s">
        <v>4</v>
      </c>
      <c r="O6898" s="18">
        <v>2303742.7670572698</v>
      </c>
      <c r="P6898" s="18">
        <v>2303742.7670572698</v>
      </c>
      <c r="Q6898" s="18">
        <v>2303742.7670572698</v>
      </c>
      <c r="R6898" s="18">
        <v>3104063.0042834198</v>
      </c>
      <c r="S6898" s="20">
        <v>1</v>
      </c>
      <c r="T6898" s="21">
        <f t="shared" si="108"/>
        <v>3104063.0042834198</v>
      </c>
      <c r="U6898" s="39">
        <f>T6898*Fx!$C$7</f>
        <v>3206676.657317583</v>
      </c>
    </row>
    <row r="6899" spans="1:21">
      <c r="A6899" s="16" t="s">
        <v>4779</v>
      </c>
      <c r="B6899" s="19"/>
      <c r="C6899" s="16" t="s">
        <v>2190</v>
      </c>
      <c r="D6899" s="16" t="s">
        <v>375</v>
      </c>
      <c r="E6899" s="16" t="s">
        <v>2197</v>
      </c>
      <c r="F6899" s="16">
        <v>10</v>
      </c>
      <c r="G6899" s="16" t="s">
        <v>2192</v>
      </c>
      <c r="H6899" s="16" t="s">
        <v>2193</v>
      </c>
      <c r="I6899" s="16">
        <v>55.681139999999999</v>
      </c>
      <c r="J6899" s="16">
        <v>12.576269999999999</v>
      </c>
      <c r="K6899" s="16">
        <v>2</v>
      </c>
      <c r="L6899" s="18" t="s">
        <v>377</v>
      </c>
      <c r="M6899" s="18">
        <v>1</v>
      </c>
      <c r="N6899" s="18" t="s">
        <v>4</v>
      </c>
      <c r="O6899" s="18">
        <v>216690.12657831801</v>
      </c>
      <c r="P6899" s="18">
        <v>216690.12657831801</v>
      </c>
      <c r="Q6899" s="18">
        <v>216690.12657831801</v>
      </c>
      <c r="R6899" s="18">
        <v>291968.276546965</v>
      </c>
      <c r="S6899" s="20">
        <v>1</v>
      </c>
      <c r="T6899" s="21">
        <f t="shared" si="108"/>
        <v>291968.276546965</v>
      </c>
      <c r="U6899" s="39">
        <f>T6899*Fx!$C$7</f>
        <v>301620.12039975729</v>
      </c>
    </row>
    <row r="6900" spans="1:21">
      <c r="A6900" s="16" t="s">
        <v>4779</v>
      </c>
      <c r="B6900" s="19"/>
      <c r="C6900" s="16" t="s">
        <v>2190</v>
      </c>
      <c r="D6900" s="16" t="s">
        <v>375</v>
      </c>
      <c r="E6900" s="16" t="s">
        <v>2217</v>
      </c>
      <c r="F6900" s="16">
        <v>1</v>
      </c>
      <c r="G6900" s="16" t="s">
        <v>2218</v>
      </c>
      <c r="H6900" s="16" t="s">
        <v>2219</v>
      </c>
      <c r="I6900" s="16">
        <v>57.729179999999999</v>
      </c>
      <c r="J6900" s="16">
        <v>10.526680000000001</v>
      </c>
      <c r="K6900" s="16">
        <v>2</v>
      </c>
      <c r="L6900" s="18" t="s">
        <v>520</v>
      </c>
      <c r="M6900" s="18">
        <v>1</v>
      </c>
      <c r="N6900" s="18" t="s">
        <v>4</v>
      </c>
      <c r="O6900" s="18">
        <v>655364.40911566</v>
      </c>
      <c r="P6900" s="18">
        <v>655364.40911566</v>
      </c>
      <c r="Q6900" s="18">
        <v>655364.40911566</v>
      </c>
      <c r="R6900" s="18">
        <v>883038.00482834701</v>
      </c>
      <c r="S6900" s="20">
        <v>1</v>
      </c>
      <c r="T6900" s="21">
        <f t="shared" si="108"/>
        <v>883038.00482834701</v>
      </c>
      <c r="U6900" s="39">
        <f>T6900*Fx!$C$7</f>
        <v>912229.34383093705</v>
      </c>
    </row>
    <row r="6901" spans="1:21">
      <c r="A6901" s="16" t="s">
        <v>4779</v>
      </c>
      <c r="B6901" s="19"/>
      <c r="C6901" s="16" t="s">
        <v>2190</v>
      </c>
      <c r="D6901" s="16" t="s">
        <v>375</v>
      </c>
      <c r="E6901" s="16" t="s">
        <v>2191</v>
      </c>
      <c r="F6901" s="16">
        <v>10</v>
      </c>
      <c r="G6901" s="16" t="s">
        <v>2192</v>
      </c>
      <c r="H6901" s="16" t="s">
        <v>2193</v>
      </c>
      <c r="I6901" s="16">
        <v>55.694929999999999</v>
      </c>
      <c r="J6901" s="16">
        <v>12.582839999999999</v>
      </c>
      <c r="K6901" s="16">
        <v>2</v>
      </c>
      <c r="L6901" s="18" t="s">
        <v>387</v>
      </c>
      <c r="M6901" s="18">
        <v>1</v>
      </c>
      <c r="N6901" s="18" t="s">
        <v>4</v>
      </c>
      <c r="O6901" s="18">
        <v>2083147.1810105401</v>
      </c>
      <c r="P6901" s="18">
        <v>2083147.1810105401</v>
      </c>
      <c r="Q6901" s="18">
        <v>2083147.1810105301</v>
      </c>
      <c r="R6901" s="18">
        <v>2806832.5116488002</v>
      </c>
      <c r="S6901" s="20">
        <v>1</v>
      </c>
      <c r="T6901" s="21">
        <f t="shared" si="108"/>
        <v>2806832.5116488002</v>
      </c>
      <c r="U6901" s="39">
        <f>T6901*Fx!$C$7</f>
        <v>2899620.3632735545</v>
      </c>
    </row>
    <row r="6902" spans="1:21">
      <c r="A6902" s="16" t="s">
        <v>4779</v>
      </c>
      <c r="B6902" s="19"/>
      <c r="C6902" s="16" t="s">
        <v>2190</v>
      </c>
      <c r="D6902" s="16" t="s">
        <v>375</v>
      </c>
      <c r="E6902" s="16" t="s">
        <v>2201</v>
      </c>
      <c r="F6902" s="16">
        <v>10</v>
      </c>
      <c r="G6902" s="16" t="s">
        <v>2202</v>
      </c>
      <c r="H6902" s="16" t="s">
        <v>2193</v>
      </c>
      <c r="I6902" s="16">
        <v>55.725439999999999</v>
      </c>
      <c r="J6902" s="16">
        <v>12.58334</v>
      </c>
      <c r="K6902" s="16">
        <v>2</v>
      </c>
      <c r="L6902" s="18" t="s">
        <v>395</v>
      </c>
      <c r="M6902" s="18">
        <v>1</v>
      </c>
      <c r="N6902" s="18" t="s">
        <v>4</v>
      </c>
      <c r="O6902" s="18">
        <v>872096.375841995</v>
      </c>
      <c r="P6902" s="18">
        <v>872096.375841995</v>
      </c>
      <c r="Q6902" s="18">
        <v>872096.375841995</v>
      </c>
      <c r="R6902" s="18">
        <v>1175062.6567907501</v>
      </c>
      <c r="S6902" s="20">
        <v>1</v>
      </c>
      <c r="T6902" s="21">
        <f t="shared" si="108"/>
        <v>1175062.6567907501</v>
      </c>
      <c r="U6902" s="39">
        <f>T6902*Fx!$C$7</f>
        <v>1213907.7032962295</v>
      </c>
    </row>
    <row r="6903" spans="1:21">
      <c r="A6903" s="16" t="s">
        <v>4779</v>
      </c>
      <c r="B6903" s="19"/>
      <c r="C6903" s="16" t="s">
        <v>2190</v>
      </c>
      <c r="D6903" s="16" t="s">
        <v>375</v>
      </c>
      <c r="E6903" s="16" t="s">
        <v>2194</v>
      </c>
      <c r="F6903" s="16">
        <v>9</v>
      </c>
      <c r="G6903" s="16" t="s">
        <v>2194</v>
      </c>
      <c r="H6903" s="16" t="s">
        <v>2193</v>
      </c>
      <c r="I6903" s="16">
        <v>55.94464</v>
      </c>
      <c r="J6903" s="16">
        <v>12.42611</v>
      </c>
      <c r="K6903" s="16">
        <v>2</v>
      </c>
      <c r="L6903" s="18" t="s">
        <v>400</v>
      </c>
      <c r="M6903" s="18">
        <v>1</v>
      </c>
      <c r="N6903" s="18" t="s">
        <v>4</v>
      </c>
      <c r="O6903" s="18">
        <v>11373236.777592899</v>
      </c>
      <c r="P6903" s="18">
        <v>11373236.777592899</v>
      </c>
      <c r="Q6903" s="18">
        <v>11373236.777592899</v>
      </c>
      <c r="R6903" s="18">
        <v>15324299.2338841</v>
      </c>
      <c r="S6903" s="20">
        <v>1</v>
      </c>
      <c r="T6903" s="21">
        <f t="shared" si="108"/>
        <v>15324299.2338841</v>
      </c>
      <c r="U6903" s="39">
        <f>T6903*Fx!$C$7</f>
        <v>15830887.638310023</v>
      </c>
    </row>
    <row r="6904" spans="1:21">
      <c r="A6904" s="16" t="s">
        <v>4779</v>
      </c>
      <c r="B6904" s="19"/>
      <c r="C6904" s="16" t="s">
        <v>2190</v>
      </c>
      <c r="D6904" s="16" t="s">
        <v>375</v>
      </c>
      <c r="E6904" s="16" t="s">
        <v>2201</v>
      </c>
      <c r="F6904" s="16">
        <v>10</v>
      </c>
      <c r="G6904" s="16" t="s">
        <v>2202</v>
      </c>
      <c r="H6904" s="16" t="s">
        <v>2193</v>
      </c>
      <c r="I6904" s="16">
        <v>55.741630000000001</v>
      </c>
      <c r="J6904" s="16">
        <v>12.571960000000001</v>
      </c>
      <c r="K6904" s="16">
        <v>2</v>
      </c>
      <c r="L6904" s="18" t="s">
        <v>395</v>
      </c>
      <c r="M6904" s="18">
        <v>1</v>
      </c>
      <c r="N6904" s="18" t="s">
        <v>4</v>
      </c>
      <c r="O6904" s="18">
        <v>1578702.6871042</v>
      </c>
      <c r="P6904" s="18">
        <v>1578702.6871042</v>
      </c>
      <c r="Q6904" s="18">
        <v>1578702.6871042</v>
      </c>
      <c r="R6904" s="18">
        <v>2127144.0005702502</v>
      </c>
      <c r="S6904" s="20">
        <v>1</v>
      </c>
      <c r="T6904" s="21">
        <f t="shared" si="108"/>
        <v>2127144.0005702502</v>
      </c>
      <c r="U6904" s="39">
        <f>T6904*Fx!$C$7</f>
        <v>2197462.810506457</v>
      </c>
    </row>
    <row r="6905" spans="1:21">
      <c r="A6905" s="16" t="s">
        <v>4779</v>
      </c>
      <c r="B6905" s="19"/>
      <c r="C6905" s="16" t="s">
        <v>2190</v>
      </c>
      <c r="D6905" s="16" t="s">
        <v>375</v>
      </c>
      <c r="E6905" s="16" t="s">
        <v>2195</v>
      </c>
      <c r="F6905" s="16">
        <v>10</v>
      </c>
      <c r="G6905" s="16" t="s">
        <v>2196</v>
      </c>
      <c r="H6905" s="16" t="s">
        <v>2193</v>
      </c>
      <c r="I6905" s="16">
        <v>55.787410000000001</v>
      </c>
      <c r="J6905" s="16">
        <v>12.44692</v>
      </c>
      <c r="K6905" s="16">
        <v>2</v>
      </c>
      <c r="L6905" s="18" t="s">
        <v>394</v>
      </c>
      <c r="M6905" s="18">
        <v>1</v>
      </c>
      <c r="N6905" s="18" t="s">
        <v>4</v>
      </c>
      <c r="O6905" s="18">
        <v>1873682.2112968001</v>
      </c>
      <c r="P6905" s="18">
        <v>1873682.2112968001</v>
      </c>
      <c r="Q6905" s="18">
        <v>1873682.2112968001</v>
      </c>
      <c r="R6905" s="18">
        <v>2524599.4114610101</v>
      </c>
      <c r="S6905" s="20">
        <v>1</v>
      </c>
      <c r="T6905" s="21">
        <f t="shared" si="108"/>
        <v>2524599.4114610101</v>
      </c>
      <c r="U6905" s="39">
        <f>T6905*Fx!$C$7</f>
        <v>2608057.2432448454</v>
      </c>
    </row>
    <row r="6906" spans="1:21">
      <c r="A6906" s="16" t="s">
        <v>4779</v>
      </c>
      <c r="B6906" s="19"/>
      <c r="C6906" s="16" t="s">
        <v>2190</v>
      </c>
      <c r="D6906" s="16" t="s">
        <v>375</v>
      </c>
      <c r="E6906" s="16" t="s">
        <v>2198</v>
      </c>
      <c r="F6906" s="16">
        <v>5</v>
      </c>
      <c r="G6906" s="16" t="s">
        <v>2199</v>
      </c>
      <c r="H6906" s="16" t="s">
        <v>2200</v>
      </c>
      <c r="I6906" s="16">
        <v>55.707850000000001</v>
      </c>
      <c r="J6906" s="16">
        <v>9.6122300000000092</v>
      </c>
      <c r="K6906" s="16">
        <v>2</v>
      </c>
      <c r="L6906" s="18" t="s">
        <v>468</v>
      </c>
      <c r="M6906" s="18">
        <v>1</v>
      </c>
      <c r="N6906" s="18" t="s">
        <v>4</v>
      </c>
      <c r="O6906" s="18">
        <v>6674671.0397448801</v>
      </c>
      <c r="P6906" s="18">
        <v>6674671.0397448801</v>
      </c>
      <c r="Q6906" s="18">
        <v>6674671.0397448801</v>
      </c>
      <c r="R6906" s="18">
        <v>8993451.7588087097</v>
      </c>
      <c r="S6906" s="20">
        <v>1</v>
      </c>
      <c r="T6906" s="21">
        <f t="shared" si="108"/>
        <v>8993451.7588087097</v>
      </c>
      <c r="U6906" s="39">
        <f>T6906*Fx!$C$7</f>
        <v>9290755.9491825532</v>
      </c>
    </row>
    <row r="6907" spans="1:21">
      <c r="A6907" s="16" t="s">
        <v>4779</v>
      </c>
      <c r="B6907" s="19"/>
      <c r="C6907" s="16" t="s">
        <v>2190</v>
      </c>
      <c r="D6907" s="16" t="s">
        <v>375</v>
      </c>
      <c r="E6907" s="16" t="s">
        <v>2203</v>
      </c>
      <c r="F6907" s="16">
        <v>10</v>
      </c>
      <c r="G6907" s="16" t="s">
        <v>2204</v>
      </c>
      <c r="H6907" s="16" t="s">
        <v>2193</v>
      </c>
      <c r="I6907" s="16">
        <v>55.823869999999999</v>
      </c>
      <c r="J6907" s="16">
        <v>12.57433</v>
      </c>
      <c r="K6907" s="16">
        <v>4</v>
      </c>
      <c r="L6907" s="18" t="s">
        <v>395</v>
      </c>
      <c r="M6907" s="18">
        <v>1</v>
      </c>
      <c r="N6907" s="18" t="s">
        <v>4</v>
      </c>
      <c r="O6907" s="18">
        <v>8831504.4062154908</v>
      </c>
      <c r="P6907" s="18">
        <v>8831504.4062154908</v>
      </c>
      <c r="Q6907" s="18">
        <v>8831504.4062154908</v>
      </c>
      <c r="R6907" s="18">
        <v>11899569.036744799</v>
      </c>
      <c r="S6907" s="20">
        <v>1</v>
      </c>
      <c r="T6907" s="21">
        <f t="shared" si="108"/>
        <v>11899569.036744799</v>
      </c>
      <c r="U6907" s="39">
        <f>T6907*Fx!$C$7</f>
        <v>12292943.219777687</v>
      </c>
    </row>
    <row r="6908" spans="1:21">
      <c r="A6908" s="16" t="s">
        <v>4779</v>
      </c>
      <c r="B6908" s="19"/>
      <c r="C6908" s="16" t="s">
        <v>2190</v>
      </c>
      <c r="D6908" s="16" t="s">
        <v>375</v>
      </c>
      <c r="E6908" s="16" t="s">
        <v>2245</v>
      </c>
      <c r="F6908" s="16">
        <v>4</v>
      </c>
      <c r="G6908" s="16" t="s">
        <v>2246</v>
      </c>
      <c r="H6908" s="16" t="s">
        <v>2200</v>
      </c>
      <c r="I6908" s="16">
        <v>55.594140000000003</v>
      </c>
      <c r="J6908" s="16">
        <v>8.3180500000000102</v>
      </c>
      <c r="K6908" s="16">
        <v>2</v>
      </c>
      <c r="L6908" s="18" t="s">
        <v>462</v>
      </c>
      <c r="M6908" s="18">
        <v>1</v>
      </c>
      <c r="N6908" s="18" t="s">
        <v>4</v>
      </c>
      <c r="O6908" s="18">
        <v>1376505.28288332</v>
      </c>
      <c r="P6908" s="18">
        <v>1376505.28288332</v>
      </c>
      <c r="Q6908" s="18">
        <v>1376505.28288332</v>
      </c>
      <c r="R6908" s="18">
        <v>1854703.2181273799</v>
      </c>
      <c r="S6908" s="20">
        <v>1</v>
      </c>
      <c r="T6908" s="21">
        <f t="shared" si="108"/>
        <v>1854703.2181273799</v>
      </c>
      <c r="U6908" s="39">
        <f>T6908*Fx!$C$7</f>
        <v>1916015.7212059712</v>
      </c>
    </row>
    <row r="6909" spans="1:21">
      <c r="A6909" s="16" t="s">
        <v>4779</v>
      </c>
      <c r="B6909" s="19"/>
      <c r="C6909" s="16" t="s">
        <v>2190</v>
      </c>
      <c r="D6909" s="16" t="s">
        <v>375</v>
      </c>
      <c r="E6909" s="16" t="s">
        <v>2198</v>
      </c>
      <c r="F6909" s="16">
        <v>5</v>
      </c>
      <c r="G6909" s="16" t="s">
        <v>2199</v>
      </c>
      <c r="H6909" s="16" t="s">
        <v>2200</v>
      </c>
      <c r="I6909" s="16">
        <v>55.72871</v>
      </c>
      <c r="J6909" s="16">
        <v>9.5984300000000093</v>
      </c>
      <c r="K6909" s="16">
        <v>2</v>
      </c>
      <c r="L6909" s="18" t="s">
        <v>468</v>
      </c>
      <c r="M6909" s="18">
        <v>1</v>
      </c>
      <c r="N6909" s="18" t="s">
        <v>4</v>
      </c>
      <c r="O6909" s="18">
        <v>601149.46884279198</v>
      </c>
      <c r="P6909" s="18">
        <v>601149.46884279198</v>
      </c>
      <c r="Q6909" s="18">
        <v>601149.46884279198</v>
      </c>
      <c r="R6909" s="18">
        <v>809988.79430585005</v>
      </c>
      <c r="S6909" s="20">
        <v>1</v>
      </c>
      <c r="T6909" s="21">
        <f t="shared" si="108"/>
        <v>809988.79430585005</v>
      </c>
      <c r="U6909" s="39">
        <f>T6909*Fx!$C$7</f>
        <v>836765.2833738121</v>
      </c>
    </row>
    <row r="6910" spans="1:21">
      <c r="A6910" s="16" t="s">
        <v>4779</v>
      </c>
      <c r="B6910" s="19"/>
      <c r="C6910" s="16" t="s">
        <v>2190</v>
      </c>
      <c r="D6910" s="16" t="s">
        <v>375</v>
      </c>
      <c r="E6910" s="16" t="s">
        <v>2210</v>
      </c>
      <c r="F6910" s="16">
        <v>10</v>
      </c>
      <c r="G6910" s="16" t="s">
        <v>2202</v>
      </c>
      <c r="H6910" s="16" t="s">
        <v>2193</v>
      </c>
      <c r="I6910" s="16">
        <v>55.768169999999998</v>
      </c>
      <c r="J6910" s="16">
        <v>12.57105</v>
      </c>
      <c r="K6910" s="16">
        <v>2</v>
      </c>
      <c r="L6910" s="18" t="s">
        <v>395</v>
      </c>
      <c r="M6910" s="18">
        <v>1</v>
      </c>
      <c r="N6910" s="18" t="s">
        <v>4</v>
      </c>
      <c r="O6910" s="18">
        <v>1210862.97928669</v>
      </c>
      <c r="P6910" s="18">
        <v>1210862.97928669</v>
      </c>
      <c r="Q6910" s="18">
        <v>1210862.97928669</v>
      </c>
      <c r="R6910" s="18">
        <v>1631516.7782648399</v>
      </c>
      <c r="S6910" s="20">
        <v>1</v>
      </c>
      <c r="T6910" s="21">
        <f t="shared" si="108"/>
        <v>1631516.7782648399</v>
      </c>
      <c r="U6910" s="39">
        <f>T6910*Fx!$C$7</f>
        <v>1685451.2172157438</v>
      </c>
    </row>
    <row r="6911" spans="1:21">
      <c r="A6911" s="16" t="s">
        <v>4779</v>
      </c>
      <c r="B6911" s="19"/>
      <c r="C6911" s="16" t="s">
        <v>2190</v>
      </c>
      <c r="D6911" s="16" t="s">
        <v>375</v>
      </c>
      <c r="E6911" s="16" t="s">
        <v>2224</v>
      </c>
      <c r="F6911" s="16">
        <v>6</v>
      </c>
      <c r="G6911" s="16" t="s">
        <v>2225</v>
      </c>
      <c r="H6911" s="16" t="s">
        <v>2200</v>
      </c>
      <c r="I6911" s="16">
        <v>55.386560000000003</v>
      </c>
      <c r="J6911" s="16">
        <v>10.38598</v>
      </c>
      <c r="K6911" s="16">
        <v>2</v>
      </c>
      <c r="L6911" s="18" t="s">
        <v>430</v>
      </c>
      <c r="M6911" s="18">
        <v>1</v>
      </c>
      <c r="N6911" s="18" t="s">
        <v>4</v>
      </c>
      <c r="O6911" s="18">
        <v>9013384.4392123893</v>
      </c>
      <c r="P6911" s="18">
        <v>9013384.4392123893</v>
      </c>
      <c r="Q6911" s="18">
        <v>9013384.4392123893</v>
      </c>
      <c r="R6911" s="18">
        <v>12144634.193200899</v>
      </c>
      <c r="S6911" s="20">
        <v>1</v>
      </c>
      <c r="T6911" s="21">
        <f t="shared" si="108"/>
        <v>12144634.193200899</v>
      </c>
      <c r="U6911" s="39">
        <f>T6911*Fx!$C$7</f>
        <v>12546109.703719938</v>
      </c>
    </row>
    <row r="6912" spans="1:21">
      <c r="A6912" s="16" t="s">
        <v>4779</v>
      </c>
      <c r="B6912" s="19"/>
      <c r="C6912" s="16" t="s">
        <v>2190</v>
      </c>
      <c r="D6912" s="16" t="s">
        <v>375</v>
      </c>
      <c r="E6912" s="16" t="s">
        <v>2228</v>
      </c>
      <c r="F6912" s="16">
        <v>10</v>
      </c>
      <c r="G6912" s="16" t="s">
        <v>2204</v>
      </c>
      <c r="H6912" s="16" t="s">
        <v>2193</v>
      </c>
      <c r="I6912" s="16">
        <v>55.80941</v>
      </c>
      <c r="J6912" s="16">
        <v>12.45187</v>
      </c>
      <c r="K6912" s="16">
        <v>2</v>
      </c>
      <c r="L6912" s="18" t="s">
        <v>394</v>
      </c>
      <c r="M6912" s="18">
        <v>1</v>
      </c>
      <c r="N6912" s="18" t="s">
        <v>4</v>
      </c>
      <c r="O6912" s="18">
        <v>12341132.8803862</v>
      </c>
      <c r="P6912" s="18">
        <v>12341132.8803862</v>
      </c>
      <c r="Q6912" s="18">
        <v>12341132.8803862</v>
      </c>
      <c r="R6912" s="18">
        <v>16628442.442767</v>
      </c>
      <c r="S6912" s="20">
        <v>1</v>
      </c>
      <c r="T6912" s="21">
        <f t="shared" si="108"/>
        <v>16628442.442767</v>
      </c>
      <c r="U6912" s="39">
        <f>T6912*Fx!$C$7</f>
        <v>17178143.019387398</v>
      </c>
    </row>
    <row r="6913" spans="1:21">
      <c r="A6913" s="16" t="s">
        <v>4779</v>
      </c>
      <c r="B6913" s="19"/>
      <c r="C6913" s="16" t="s">
        <v>2190</v>
      </c>
      <c r="D6913" s="16" t="s">
        <v>375</v>
      </c>
      <c r="E6913" s="16" t="s">
        <v>2195</v>
      </c>
      <c r="F6913" s="16">
        <v>10</v>
      </c>
      <c r="G6913" s="16" t="s">
        <v>2196</v>
      </c>
      <c r="H6913" s="16" t="s">
        <v>2193</v>
      </c>
      <c r="I6913" s="16">
        <v>55.79233</v>
      </c>
      <c r="J6913" s="16">
        <v>12.444570000000001</v>
      </c>
      <c r="K6913" s="16">
        <v>2</v>
      </c>
      <c r="L6913" s="18" t="s">
        <v>394</v>
      </c>
      <c r="M6913" s="18">
        <v>1</v>
      </c>
      <c r="N6913" s="18" t="s">
        <v>4</v>
      </c>
      <c r="O6913" s="18">
        <v>1741330.68090675</v>
      </c>
      <c r="P6913" s="18">
        <v>1741330.68090675</v>
      </c>
      <c r="Q6913" s="18">
        <v>1741330.68090675</v>
      </c>
      <c r="R6913" s="18">
        <v>2346268.9594163001</v>
      </c>
      <c r="S6913" s="20">
        <v>1</v>
      </c>
      <c r="T6913" s="21">
        <f t="shared" si="108"/>
        <v>2346268.9594163001</v>
      </c>
      <c r="U6913" s="39">
        <f>T6913*Fx!$C$7</f>
        <v>2423831.5696449382</v>
      </c>
    </row>
    <row r="6914" spans="1:21">
      <c r="A6914" s="16" t="s">
        <v>4779</v>
      </c>
      <c r="B6914" s="19"/>
      <c r="C6914" s="16" t="s">
        <v>2190</v>
      </c>
      <c r="D6914" s="16" t="s">
        <v>375</v>
      </c>
      <c r="E6914" s="16" t="s">
        <v>2242</v>
      </c>
      <c r="F6914" s="16">
        <v>9</v>
      </c>
      <c r="G6914" s="16" t="s">
        <v>2243</v>
      </c>
      <c r="H6914" s="16" t="s">
        <v>2193</v>
      </c>
      <c r="I6914" s="16">
        <v>56.00394</v>
      </c>
      <c r="J6914" s="16">
        <v>11.93497</v>
      </c>
      <c r="K6914" s="16">
        <v>2</v>
      </c>
      <c r="L6914" s="18" t="s">
        <v>399</v>
      </c>
      <c r="M6914" s="18">
        <v>1</v>
      </c>
      <c r="N6914" s="18" t="s">
        <v>4</v>
      </c>
      <c r="O6914" s="18">
        <v>677300.58476210502</v>
      </c>
      <c r="P6914" s="18">
        <v>677300.58476210502</v>
      </c>
      <c r="Q6914" s="18">
        <v>677300.58476210502</v>
      </c>
      <c r="R6914" s="18">
        <v>912594.80789389496</v>
      </c>
      <c r="S6914" s="20">
        <v>1</v>
      </c>
      <c r="T6914" s="21">
        <f t="shared" si="108"/>
        <v>912594.80789389496</v>
      </c>
      <c r="U6914" s="39">
        <f>T6914*Fx!$C$7</f>
        <v>942763.23129534617</v>
      </c>
    </row>
    <row r="6915" spans="1:21">
      <c r="A6915" s="16" t="s">
        <v>4779</v>
      </c>
      <c r="B6915" s="19"/>
      <c r="C6915" s="16" t="s">
        <v>2190</v>
      </c>
      <c r="D6915" s="16" t="s">
        <v>375</v>
      </c>
      <c r="E6915" s="16" t="s">
        <v>2239</v>
      </c>
      <c r="F6915" s="16">
        <v>1</v>
      </c>
      <c r="G6915" s="16" t="s">
        <v>2240</v>
      </c>
      <c r="H6915" s="16" t="s">
        <v>2219</v>
      </c>
      <c r="I6915" s="16">
        <v>57.051549999999999</v>
      </c>
      <c r="J6915" s="16">
        <v>9.9183600000000105</v>
      </c>
      <c r="K6915" s="16">
        <v>2</v>
      </c>
      <c r="L6915" s="18" t="s">
        <v>504</v>
      </c>
      <c r="M6915" s="18">
        <v>1</v>
      </c>
      <c r="N6915" s="18" t="s">
        <v>4</v>
      </c>
      <c r="O6915" s="18">
        <v>1951214.5068848799</v>
      </c>
      <c r="P6915" s="18">
        <v>1951214.5068848799</v>
      </c>
      <c r="Q6915" s="18">
        <v>1951214.5068848799</v>
      </c>
      <c r="R6915" s="18">
        <v>2629066.4265347202</v>
      </c>
      <c r="S6915" s="20">
        <v>1</v>
      </c>
      <c r="T6915" s="21">
        <f t="shared" si="108"/>
        <v>2629066.4265347202</v>
      </c>
      <c r="U6915" s="39">
        <f>T6915*Fx!$C$7</f>
        <v>2715977.7133623147</v>
      </c>
    </row>
    <row r="6916" spans="1:21">
      <c r="A6916" s="16" t="s">
        <v>4779</v>
      </c>
      <c r="B6916" s="19"/>
      <c r="C6916" s="16" t="s">
        <v>2190</v>
      </c>
      <c r="D6916" s="16" t="s">
        <v>375</v>
      </c>
      <c r="E6916" s="16" t="s">
        <v>2238</v>
      </c>
      <c r="F6916" s="16">
        <v>10</v>
      </c>
      <c r="G6916" s="16" t="s">
        <v>2204</v>
      </c>
      <c r="H6916" s="16" t="s">
        <v>2193</v>
      </c>
      <c r="I6916" s="16">
        <v>55.85568</v>
      </c>
      <c r="J6916" s="16">
        <v>12.565759999999999</v>
      </c>
      <c r="K6916" s="16">
        <v>2</v>
      </c>
      <c r="L6916" s="18" t="s">
        <v>395</v>
      </c>
      <c r="M6916" s="18">
        <v>1</v>
      </c>
      <c r="N6916" s="18" t="s">
        <v>4</v>
      </c>
      <c r="O6916" s="18">
        <v>4032752.77502971</v>
      </c>
      <c r="P6916" s="18">
        <v>4032752.77502971</v>
      </c>
      <c r="Q6916" s="18">
        <v>4032752.77502971</v>
      </c>
      <c r="R6916" s="18">
        <v>5433731.0889883097</v>
      </c>
      <c r="S6916" s="20">
        <v>1</v>
      </c>
      <c r="T6916" s="21">
        <f t="shared" si="108"/>
        <v>5433731.0889883097</v>
      </c>
      <c r="U6916" s="39">
        <f>T6916*Fx!$C$7</f>
        <v>5613358.5630044527</v>
      </c>
    </row>
    <row r="6917" spans="1:21">
      <c r="A6917" s="16" t="s">
        <v>4779</v>
      </c>
      <c r="B6917" s="19"/>
      <c r="C6917" s="16" t="s">
        <v>2190</v>
      </c>
      <c r="D6917" s="16" t="s">
        <v>375</v>
      </c>
      <c r="E6917" s="16" t="s">
        <v>2211</v>
      </c>
      <c r="F6917" s="16">
        <v>3</v>
      </c>
      <c r="G6917" s="16" t="s">
        <v>2235</v>
      </c>
      <c r="H6917" s="16" t="s">
        <v>2213</v>
      </c>
      <c r="I6917" s="16">
        <v>56.164050000000003</v>
      </c>
      <c r="J6917" s="16">
        <v>10.20013</v>
      </c>
      <c r="K6917" s="16">
        <v>2</v>
      </c>
      <c r="L6917" s="18" t="s">
        <v>486</v>
      </c>
      <c r="M6917" s="18">
        <v>1</v>
      </c>
      <c r="N6917" s="18" t="s">
        <v>4</v>
      </c>
      <c r="O6917" s="18">
        <v>19839.393011326902</v>
      </c>
      <c r="P6917" s="18">
        <v>19839.393011326902</v>
      </c>
      <c r="Q6917" s="18">
        <v>19839.393011326902</v>
      </c>
      <c r="R6917" s="18">
        <v>26731.5981430352</v>
      </c>
      <c r="S6917" s="20">
        <v>1</v>
      </c>
      <c r="T6917" s="21">
        <f t="shared" si="108"/>
        <v>26731.5981430352</v>
      </c>
      <c r="U6917" s="39">
        <f>T6917*Fx!$C$7</f>
        <v>27615.287337846283</v>
      </c>
    </row>
    <row r="6918" spans="1:21">
      <c r="A6918" s="16" t="s">
        <v>4779</v>
      </c>
      <c r="B6918" s="19"/>
      <c r="C6918" s="16" t="s">
        <v>2190</v>
      </c>
      <c r="D6918" s="16" t="s">
        <v>375</v>
      </c>
      <c r="E6918" s="16" t="s">
        <v>2217</v>
      </c>
      <c r="F6918" s="16">
        <v>1</v>
      </c>
      <c r="G6918" s="16" t="s">
        <v>2218</v>
      </c>
      <c r="H6918" s="16" t="s">
        <v>2219</v>
      </c>
      <c r="I6918" s="16">
        <v>57.729309999999998</v>
      </c>
      <c r="J6918" s="16">
        <v>10.523</v>
      </c>
      <c r="K6918" s="16">
        <v>2</v>
      </c>
      <c r="L6918" s="18" t="s">
        <v>520</v>
      </c>
      <c r="M6918" s="18">
        <v>1</v>
      </c>
      <c r="N6918" s="18" t="s">
        <v>4</v>
      </c>
      <c r="O6918" s="18">
        <v>216022.50334692199</v>
      </c>
      <c r="P6918" s="18">
        <v>216022.50334692199</v>
      </c>
      <c r="Q6918" s="18">
        <v>216022.503346921</v>
      </c>
      <c r="R6918" s="18">
        <v>291068.72100499697</v>
      </c>
      <c r="S6918" s="20">
        <v>1</v>
      </c>
      <c r="T6918" s="21">
        <f t="shared" si="108"/>
        <v>291068.72100499697</v>
      </c>
      <c r="U6918" s="39">
        <f>T6918*Fx!$C$7</f>
        <v>300690.82748450106</v>
      </c>
    </row>
    <row r="6919" spans="1:21">
      <c r="A6919" s="16" t="s">
        <v>4779</v>
      </c>
      <c r="B6919" s="19"/>
      <c r="C6919" s="16" t="s">
        <v>2190</v>
      </c>
      <c r="D6919" s="16" t="s">
        <v>375</v>
      </c>
      <c r="E6919" s="16" t="s">
        <v>2229</v>
      </c>
      <c r="F6919" s="16">
        <v>10</v>
      </c>
      <c r="G6919" s="16" t="s">
        <v>2192</v>
      </c>
      <c r="H6919" s="16" t="s">
        <v>2193</v>
      </c>
      <c r="I6919" s="16">
        <v>55.660400000000003</v>
      </c>
      <c r="J6919" s="16">
        <v>12.563029999999999</v>
      </c>
      <c r="K6919" s="16">
        <v>2</v>
      </c>
      <c r="L6919" s="18" t="s">
        <v>381</v>
      </c>
      <c r="M6919" s="18">
        <v>1</v>
      </c>
      <c r="N6919" s="18" t="s">
        <v>4</v>
      </c>
      <c r="O6919" s="18">
        <v>627909.42698897398</v>
      </c>
      <c r="P6919" s="18">
        <v>627909.42698897398</v>
      </c>
      <c r="Q6919" s="18">
        <v>627909.42698897398</v>
      </c>
      <c r="R6919" s="18">
        <v>846045.16191143997</v>
      </c>
      <c r="S6919" s="20">
        <v>1</v>
      </c>
      <c r="T6919" s="21">
        <f t="shared" si="108"/>
        <v>846045.16191143997</v>
      </c>
      <c r="U6919" s="39">
        <f>T6919*Fx!$C$7</f>
        <v>874013.59701595048</v>
      </c>
    </row>
    <row r="6920" spans="1:21">
      <c r="A6920" s="16" t="s">
        <v>4779</v>
      </c>
      <c r="B6920" s="19"/>
      <c r="C6920" s="16" t="s">
        <v>2190</v>
      </c>
      <c r="D6920" s="16" t="s">
        <v>375</v>
      </c>
      <c r="E6920" s="16" t="s">
        <v>2226</v>
      </c>
      <c r="F6920" s="16">
        <v>8</v>
      </c>
      <c r="G6920" s="16" t="s">
        <v>2227</v>
      </c>
      <c r="H6920" s="16" t="s">
        <v>2208</v>
      </c>
      <c r="I6920" s="16">
        <v>55.188040000000001</v>
      </c>
      <c r="J6920" s="16">
        <v>11.71804</v>
      </c>
      <c r="K6920" s="16">
        <v>4</v>
      </c>
      <c r="L6920" s="18" t="s">
        <v>422</v>
      </c>
      <c r="M6920" s="18">
        <v>1</v>
      </c>
      <c r="N6920" s="18" t="s">
        <v>4</v>
      </c>
      <c r="O6920" s="18">
        <v>1860041.41347493</v>
      </c>
      <c r="P6920" s="18">
        <v>1860041.41347493</v>
      </c>
      <c r="Q6920" s="18">
        <v>1860041.41347493</v>
      </c>
      <c r="R6920" s="18">
        <v>2506219.8004761199</v>
      </c>
      <c r="S6920" s="20">
        <v>1</v>
      </c>
      <c r="T6920" s="21">
        <f t="shared" si="108"/>
        <v>2506219.8004761199</v>
      </c>
      <c r="U6920" s="39">
        <f>T6920*Fx!$C$7</f>
        <v>2589070.0418141736</v>
      </c>
    </row>
    <row r="6921" spans="1:21">
      <c r="A6921" s="16" t="s">
        <v>4779</v>
      </c>
      <c r="B6921" s="19"/>
      <c r="C6921" s="16" t="s">
        <v>2190</v>
      </c>
      <c r="D6921" s="16" t="s">
        <v>375</v>
      </c>
      <c r="E6921" s="16" t="s">
        <v>2201</v>
      </c>
      <c r="F6921" s="16">
        <v>10</v>
      </c>
      <c r="G6921" s="16" t="s">
        <v>2202</v>
      </c>
      <c r="H6921" s="16" t="s">
        <v>2193</v>
      </c>
      <c r="I6921" s="16">
        <v>55.724939999999997</v>
      </c>
      <c r="J6921" s="16">
        <v>12.555059999999999</v>
      </c>
      <c r="K6921" s="16">
        <v>2</v>
      </c>
      <c r="L6921" s="18" t="s">
        <v>395</v>
      </c>
      <c r="M6921" s="18">
        <v>1</v>
      </c>
      <c r="N6921" s="18" t="s">
        <v>4</v>
      </c>
      <c r="O6921" s="18">
        <v>2506027.2624558099</v>
      </c>
      <c r="P6921" s="18">
        <v>2506027.2624558099</v>
      </c>
      <c r="Q6921" s="18">
        <v>2506027.2624558099</v>
      </c>
      <c r="R6921" s="18">
        <v>3376621.1333790598</v>
      </c>
      <c r="S6921" s="20">
        <v>1</v>
      </c>
      <c r="T6921" s="21">
        <f t="shared" si="108"/>
        <v>3376621.1333790598</v>
      </c>
      <c r="U6921" s="39">
        <f>T6921*Fx!$C$7</f>
        <v>3488244.9724990292</v>
      </c>
    </row>
    <row r="6922" spans="1:21">
      <c r="A6922" s="16" t="s">
        <v>4779</v>
      </c>
      <c r="B6922" s="19"/>
      <c r="C6922" s="16" t="s">
        <v>2190</v>
      </c>
      <c r="D6922" s="16" t="s">
        <v>375</v>
      </c>
      <c r="E6922" s="16" t="s">
        <v>4504</v>
      </c>
      <c r="F6922" s="16">
        <v>5</v>
      </c>
      <c r="G6922" s="16" t="s">
        <v>2249</v>
      </c>
      <c r="H6922" s="16" t="s">
        <v>2213</v>
      </c>
      <c r="I6922" s="16">
        <v>55.704090000000001</v>
      </c>
      <c r="J6922" s="16">
        <v>9.7370800000000095</v>
      </c>
      <c r="K6922" s="16">
        <v>2</v>
      </c>
      <c r="L6922" s="18" t="s">
        <v>468</v>
      </c>
      <c r="M6922" s="18">
        <v>1</v>
      </c>
      <c r="N6922" s="18" t="s">
        <v>4</v>
      </c>
      <c r="O6922" s="18">
        <v>6107558.7587057501</v>
      </c>
      <c r="P6922" s="18">
        <v>6107558.7587057501</v>
      </c>
      <c r="Q6922" s="18">
        <v>6107558.7587057501</v>
      </c>
      <c r="R6922" s="18">
        <v>8229324.6713487897</v>
      </c>
      <c r="S6922" s="20">
        <v>1</v>
      </c>
      <c r="T6922" s="21">
        <f t="shared" si="108"/>
        <v>8229324.6713487897</v>
      </c>
      <c r="U6922" s="39">
        <f>T6922*Fx!$C$7</f>
        <v>8501368.4621371794</v>
      </c>
    </row>
    <row r="6923" spans="1:21">
      <c r="A6923" s="16" t="s">
        <v>4779</v>
      </c>
      <c r="B6923" s="19"/>
      <c r="C6923" s="16" t="s">
        <v>2190</v>
      </c>
      <c r="D6923" s="16" t="s">
        <v>375</v>
      </c>
      <c r="E6923" s="16" t="s">
        <v>2197</v>
      </c>
      <c r="F6923" s="16">
        <v>10</v>
      </c>
      <c r="G6923" s="16" t="s">
        <v>2192</v>
      </c>
      <c r="H6923" s="16" t="s">
        <v>2193</v>
      </c>
      <c r="I6923" s="16">
        <v>55.680439999999997</v>
      </c>
      <c r="J6923" s="16">
        <v>12.601699999999999</v>
      </c>
      <c r="K6923" s="16">
        <v>2</v>
      </c>
      <c r="L6923" s="18" t="s">
        <v>380</v>
      </c>
      <c r="M6923" s="18">
        <v>1</v>
      </c>
      <c r="N6923" s="18" t="s">
        <v>4</v>
      </c>
      <c r="O6923" s="18">
        <v>1511326.2915747799</v>
      </c>
      <c r="P6923" s="18">
        <v>1511326.2915747799</v>
      </c>
      <c r="Q6923" s="18">
        <v>1511326.2915747799</v>
      </c>
      <c r="R6923" s="18">
        <v>2036361.04523535</v>
      </c>
      <c r="S6923" s="20">
        <v>1</v>
      </c>
      <c r="T6923" s="21">
        <f t="shared" si="108"/>
        <v>2036361.04523535</v>
      </c>
      <c r="U6923" s="39">
        <f>T6923*Fx!$C$7</f>
        <v>2103678.7657389981</v>
      </c>
    </row>
    <row r="6924" spans="1:21">
      <c r="A6924" s="16" t="s">
        <v>4779</v>
      </c>
      <c r="B6924" s="19"/>
      <c r="C6924" s="16" t="s">
        <v>2190</v>
      </c>
      <c r="D6924" s="16" t="s">
        <v>375</v>
      </c>
      <c r="E6924" s="16" t="s">
        <v>2210</v>
      </c>
      <c r="F6924" s="16">
        <v>10</v>
      </c>
      <c r="G6924" s="16" t="s">
        <v>2202</v>
      </c>
      <c r="H6924" s="16" t="s">
        <v>2193</v>
      </c>
      <c r="I6924" s="16">
        <v>55.745069999999998</v>
      </c>
      <c r="J6924" s="16">
        <v>12.57865</v>
      </c>
      <c r="K6924" s="16">
        <v>2</v>
      </c>
      <c r="L6924" s="18" t="s">
        <v>395</v>
      </c>
      <c r="M6924" s="18">
        <v>1</v>
      </c>
      <c r="N6924" s="18" t="s">
        <v>4</v>
      </c>
      <c r="O6924" s="18">
        <v>1321559.2769807</v>
      </c>
      <c r="P6924" s="18">
        <v>1321559.2769807</v>
      </c>
      <c r="Q6924" s="18">
        <v>1321559.2769807</v>
      </c>
      <c r="R6924" s="18">
        <v>1780668.9697753701</v>
      </c>
      <c r="S6924" s="20">
        <v>1</v>
      </c>
      <c r="T6924" s="21">
        <f t="shared" si="108"/>
        <v>1780668.9697753701</v>
      </c>
      <c r="U6924" s="39">
        <f>T6924*Fx!$C$7</f>
        <v>1839534.0596852999</v>
      </c>
    </row>
    <row r="6925" spans="1:21">
      <c r="A6925" s="16" t="s">
        <v>4779</v>
      </c>
      <c r="B6925" s="19"/>
      <c r="C6925" s="16" t="s">
        <v>2190</v>
      </c>
      <c r="D6925" s="16" t="s">
        <v>375</v>
      </c>
      <c r="E6925" s="16" t="s">
        <v>5358</v>
      </c>
      <c r="F6925" s="16">
        <v>3</v>
      </c>
      <c r="G6925" s="16" t="s">
        <v>5359</v>
      </c>
      <c r="H6925" s="16" t="s">
        <v>2213</v>
      </c>
      <c r="I6925" s="16">
        <v>56.165990000000001</v>
      </c>
      <c r="J6925" s="16">
        <v>9.55379000000001</v>
      </c>
      <c r="K6925" s="16">
        <v>2</v>
      </c>
      <c r="L6925" s="18" t="s">
        <v>496</v>
      </c>
      <c r="M6925" s="18">
        <v>1</v>
      </c>
      <c r="N6925" s="18" t="s">
        <v>4</v>
      </c>
      <c r="O6925" s="18">
        <v>1592881.7220475599</v>
      </c>
      <c r="P6925" s="18">
        <v>1592881.7220475599</v>
      </c>
      <c r="Q6925" s="18">
        <v>1592881.7220475599</v>
      </c>
      <c r="R6925" s="18">
        <v>2146248.8322526198</v>
      </c>
      <c r="S6925" s="20">
        <v>1</v>
      </c>
      <c r="T6925" s="21">
        <f t="shared" si="108"/>
        <v>2146248.8322526198</v>
      </c>
      <c r="U6925" s="39">
        <f>T6925*Fx!$C$7</f>
        <v>2217199.2068725415</v>
      </c>
    </row>
    <row r="6926" spans="1:21">
      <c r="A6926" s="16" t="s">
        <v>4779</v>
      </c>
      <c r="B6926" s="19"/>
      <c r="C6926" s="16" t="s">
        <v>2190</v>
      </c>
      <c r="D6926" s="16" t="s">
        <v>375</v>
      </c>
      <c r="E6926" s="16" t="s">
        <v>2703</v>
      </c>
      <c r="F6926" s="16">
        <v>2</v>
      </c>
      <c r="G6926" s="16" t="s">
        <v>2704</v>
      </c>
      <c r="H6926" s="16" t="s">
        <v>2213</v>
      </c>
      <c r="I6926" s="16">
        <v>56.137560000000001</v>
      </c>
      <c r="J6926" s="16">
        <v>8.9752100000000095</v>
      </c>
      <c r="K6926" s="16">
        <v>4</v>
      </c>
      <c r="L6926" s="18" t="s">
        <v>474</v>
      </c>
      <c r="M6926" s="18">
        <v>1</v>
      </c>
      <c r="N6926" s="18" t="s">
        <v>4</v>
      </c>
      <c r="O6926" s="18">
        <v>602589.08828351798</v>
      </c>
      <c r="P6926" s="18">
        <v>602589.08828351798</v>
      </c>
      <c r="Q6926" s="18">
        <v>602589.08828351798</v>
      </c>
      <c r="R6926" s="18">
        <v>811928.53754025302</v>
      </c>
      <c r="S6926" s="20">
        <v>1</v>
      </c>
      <c r="T6926" s="21">
        <f t="shared" si="108"/>
        <v>811928.53754025302</v>
      </c>
      <c r="U6926" s="39">
        <f>T6926*Fx!$C$7</f>
        <v>838769.15035150119</v>
      </c>
    </row>
    <row r="6927" spans="1:21">
      <c r="A6927" s="16" t="s">
        <v>4779</v>
      </c>
      <c r="B6927" s="19"/>
      <c r="C6927" s="16" t="s">
        <v>2190</v>
      </c>
      <c r="D6927" s="16" t="s">
        <v>375</v>
      </c>
      <c r="E6927" s="16" t="s">
        <v>2247</v>
      </c>
      <c r="F6927" s="16">
        <v>10</v>
      </c>
      <c r="G6927" s="16" t="s">
        <v>2192</v>
      </c>
      <c r="H6927" s="16" t="s">
        <v>2193</v>
      </c>
      <c r="I6927" s="16">
        <v>55.664499999999997</v>
      </c>
      <c r="J6927" s="16">
        <v>12.52192</v>
      </c>
      <c r="K6927" s="16">
        <v>2</v>
      </c>
      <c r="L6927" s="18" t="s">
        <v>391</v>
      </c>
      <c r="M6927" s="18">
        <v>1</v>
      </c>
      <c r="N6927" s="18" t="s">
        <v>4</v>
      </c>
      <c r="O6927" s="18">
        <v>846392.08556085394</v>
      </c>
      <c r="P6927" s="18">
        <v>846392.08556085394</v>
      </c>
      <c r="Q6927" s="18">
        <v>846392.08556085394</v>
      </c>
      <c r="R6927" s="18">
        <v>1140428.6960664899</v>
      </c>
      <c r="S6927" s="20">
        <v>1</v>
      </c>
      <c r="T6927" s="21">
        <f t="shared" si="108"/>
        <v>1140428.6960664899</v>
      </c>
      <c r="U6927" s="39">
        <f>T6927*Fx!$C$7</f>
        <v>1178128.8182505062</v>
      </c>
    </row>
    <row r="6928" spans="1:21">
      <c r="A6928" s="16" t="s">
        <v>4779</v>
      </c>
      <c r="B6928" s="19"/>
      <c r="C6928" s="16" t="s">
        <v>2190</v>
      </c>
      <c r="D6928" s="16" t="s">
        <v>375</v>
      </c>
      <c r="E6928" s="16" t="s">
        <v>2191</v>
      </c>
      <c r="F6928" s="16">
        <v>10</v>
      </c>
      <c r="G6928" s="16" t="s">
        <v>2192</v>
      </c>
      <c r="H6928" s="16" t="s">
        <v>2193</v>
      </c>
      <c r="I6928" s="16">
        <v>55.696919999999999</v>
      </c>
      <c r="J6928" s="16">
        <v>12.59005</v>
      </c>
      <c r="K6928" s="16">
        <v>2</v>
      </c>
      <c r="L6928" s="18" t="s">
        <v>387</v>
      </c>
      <c r="M6928" s="18">
        <v>1</v>
      </c>
      <c r="N6928" s="18" t="s">
        <v>4</v>
      </c>
      <c r="O6928" s="18">
        <v>1108372.1258382299</v>
      </c>
      <c r="P6928" s="18">
        <v>1108372.1258382299</v>
      </c>
      <c r="Q6928" s="18">
        <v>1108372.1258382299</v>
      </c>
      <c r="R6928" s="18">
        <v>1493420.6023305899</v>
      </c>
      <c r="S6928" s="20">
        <v>1</v>
      </c>
      <c r="T6928" s="21">
        <f t="shared" si="108"/>
        <v>1493420.6023305899</v>
      </c>
      <c r="U6928" s="39">
        <f>T6928*Fx!$C$7</f>
        <v>1542789.8784406923</v>
      </c>
    </row>
    <row r="6929" spans="1:21">
      <c r="A6929" s="16" t="s">
        <v>4779</v>
      </c>
      <c r="B6929" s="19"/>
      <c r="C6929" s="16" t="s">
        <v>2190</v>
      </c>
      <c r="D6929" s="16" t="s">
        <v>375</v>
      </c>
      <c r="E6929" s="16" t="s">
        <v>2228</v>
      </c>
      <c r="F6929" s="16">
        <v>10</v>
      </c>
      <c r="G6929" s="16" t="s">
        <v>2204</v>
      </c>
      <c r="H6929" s="16" t="s">
        <v>2193</v>
      </c>
      <c r="I6929" s="16">
        <v>55.812779999999997</v>
      </c>
      <c r="J6929" s="16">
        <v>12.506360000000001</v>
      </c>
      <c r="K6929" s="16">
        <v>2</v>
      </c>
      <c r="L6929" s="18" t="s">
        <v>394</v>
      </c>
      <c r="M6929" s="18">
        <v>1</v>
      </c>
      <c r="N6929" s="18" t="s">
        <v>4</v>
      </c>
      <c r="O6929" s="18">
        <v>250539.829588291</v>
      </c>
      <c r="P6929" s="18">
        <v>250539.829588291</v>
      </c>
      <c r="Q6929" s="18">
        <v>250539.829588291</v>
      </c>
      <c r="R6929" s="18">
        <v>337577.36638187501</v>
      </c>
      <c r="S6929" s="20">
        <v>1</v>
      </c>
      <c r="T6929" s="21">
        <f t="shared" si="108"/>
        <v>337577.36638187501</v>
      </c>
      <c r="U6929" s="39">
        <f>T6929*Fx!$C$7</f>
        <v>348736.94874160644</v>
      </c>
    </row>
    <row r="6930" spans="1:21">
      <c r="A6930" s="16" t="s">
        <v>4779</v>
      </c>
      <c r="B6930" s="19"/>
      <c r="C6930" s="16" t="s">
        <v>2190</v>
      </c>
      <c r="D6930" s="16" t="s">
        <v>375</v>
      </c>
      <c r="E6930" s="16" t="s">
        <v>5368</v>
      </c>
      <c r="F6930" s="16">
        <v>7</v>
      </c>
      <c r="G6930" s="16" t="s">
        <v>2708</v>
      </c>
      <c r="H6930" s="16" t="s">
        <v>2208</v>
      </c>
      <c r="I6930" s="16">
        <v>55.938960000000002</v>
      </c>
      <c r="J6930" s="16">
        <v>11.65705</v>
      </c>
      <c r="K6930" s="16">
        <v>2</v>
      </c>
      <c r="L6930" s="18" t="s">
        <v>418</v>
      </c>
      <c r="M6930" s="18">
        <v>1</v>
      </c>
      <c r="N6930" s="18" t="s">
        <v>4</v>
      </c>
      <c r="O6930" s="18">
        <v>520159.448848509</v>
      </c>
      <c r="P6930" s="18">
        <v>520159.448848509</v>
      </c>
      <c r="Q6930" s="18">
        <v>520159.448848509</v>
      </c>
      <c r="R6930" s="18">
        <v>700862.84136729501</v>
      </c>
      <c r="S6930" s="20">
        <v>1</v>
      </c>
      <c r="T6930" s="21">
        <f t="shared" si="108"/>
        <v>700862.84136729501</v>
      </c>
      <c r="U6930" s="39">
        <f>T6930*Fx!$C$7</f>
        <v>724031.86091662711</v>
      </c>
    </row>
    <row r="6931" spans="1:21">
      <c r="A6931" s="16" t="s">
        <v>4779</v>
      </c>
      <c r="B6931" s="19"/>
      <c r="C6931" s="16" t="s">
        <v>2190</v>
      </c>
      <c r="D6931" s="16" t="s">
        <v>375</v>
      </c>
      <c r="E6931" s="16" t="s">
        <v>2198</v>
      </c>
      <c r="F6931" s="16">
        <v>5</v>
      </c>
      <c r="G6931" s="16" t="s">
        <v>2199</v>
      </c>
      <c r="H6931" s="16" t="s">
        <v>2200</v>
      </c>
      <c r="I6931" s="16">
        <v>55.708799999999997</v>
      </c>
      <c r="J6931" s="16">
        <v>9.6122700000000094</v>
      </c>
      <c r="K6931" s="16">
        <v>2</v>
      </c>
      <c r="L6931" s="18" t="s">
        <v>468</v>
      </c>
      <c r="M6931" s="18">
        <v>1</v>
      </c>
      <c r="N6931" s="18" t="s">
        <v>4</v>
      </c>
      <c r="O6931" s="18">
        <v>12683116.9684742</v>
      </c>
      <c r="P6931" s="18">
        <v>12683116.9684742</v>
      </c>
      <c r="Q6931" s="18">
        <v>12683116.9684742</v>
      </c>
      <c r="R6931" s="18">
        <v>17089231.8030494</v>
      </c>
      <c r="S6931" s="20">
        <v>1</v>
      </c>
      <c r="T6931" s="21">
        <f t="shared" si="108"/>
        <v>17089231.8030494</v>
      </c>
      <c r="U6931" s="39">
        <f>T6931*Fx!$C$7</f>
        <v>17654165.085794836</v>
      </c>
    </row>
    <row r="6932" spans="1:21">
      <c r="A6932" s="16" t="s">
        <v>4779</v>
      </c>
      <c r="B6932" s="19"/>
      <c r="C6932" s="16" t="s">
        <v>2190</v>
      </c>
      <c r="D6932" s="16" t="s">
        <v>375</v>
      </c>
      <c r="E6932" s="16" t="s">
        <v>2205</v>
      </c>
      <c r="F6932" s="16">
        <v>10</v>
      </c>
      <c r="G6932" s="16" t="s">
        <v>2202</v>
      </c>
      <c r="H6932" s="16" t="s">
        <v>2193</v>
      </c>
      <c r="I6932" s="16">
        <v>55.772660000000002</v>
      </c>
      <c r="J6932" s="16">
        <v>12.59389</v>
      </c>
      <c r="K6932" s="16">
        <v>2</v>
      </c>
      <c r="L6932" s="18" t="s">
        <v>395</v>
      </c>
      <c r="M6932" s="18">
        <v>1</v>
      </c>
      <c r="N6932" s="18" t="s">
        <v>4</v>
      </c>
      <c r="O6932" s="18">
        <v>10731516.690876801</v>
      </c>
      <c r="P6932" s="18">
        <v>10731516.690876801</v>
      </c>
      <c r="Q6932" s="18">
        <v>10731516.690876801</v>
      </c>
      <c r="R6932" s="18">
        <v>14459645.5890566</v>
      </c>
      <c r="S6932" s="20">
        <v>1</v>
      </c>
      <c r="T6932" s="21">
        <f t="shared" si="108"/>
        <v>14459645.5890566</v>
      </c>
      <c r="U6932" s="39">
        <f>T6932*Fx!$C$7</f>
        <v>14937650.401917977</v>
      </c>
    </row>
    <row r="6933" spans="1:21">
      <c r="A6933" s="16" t="s">
        <v>4779</v>
      </c>
      <c r="B6933" s="19"/>
      <c r="C6933" s="16" t="s">
        <v>2190</v>
      </c>
      <c r="D6933" s="16" t="s">
        <v>375</v>
      </c>
      <c r="E6933" s="16" t="s">
        <v>5363</v>
      </c>
      <c r="F6933" s="16">
        <v>9</v>
      </c>
      <c r="G6933" s="16" t="s">
        <v>5364</v>
      </c>
      <c r="H6933" s="16" t="s">
        <v>2193</v>
      </c>
      <c r="I6933" s="16">
        <v>55.839039999999997</v>
      </c>
      <c r="J6933" s="16">
        <v>12.056369999999999</v>
      </c>
      <c r="K6933" s="16">
        <v>2</v>
      </c>
      <c r="L6933" s="18" t="s">
        <v>404</v>
      </c>
      <c r="M6933" s="18">
        <v>1</v>
      </c>
      <c r="N6933" s="18" t="s">
        <v>4</v>
      </c>
      <c r="O6933" s="18">
        <v>2254024.2783435402</v>
      </c>
      <c r="P6933" s="18">
        <v>2254024.2783435402</v>
      </c>
      <c r="Q6933" s="18">
        <v>2254024.2783435402</v>
      </c>
      <c r="R6933" s="18">
        <v>3037072.31259161</v>
      </c>
      <c r="S6933" s="20">
        <v>1</v>
      </c>
      <c r="T6933" s="21">
        <f t="shared" si="108"/>
        <v>3037072.31259161</v>
      </c>
      <c r="U6933" s="39">
        <f>T6933*Fx!$C$7</f>
        <v>3137471.3973053824</v>
      </c>
    </row>
    <row r="6934" spans="1:21">
      <c r="A6934" s="16" t="s">
        <v>4779</v>
      </c>
      <c r="B6934" s="19"/>
      <c r="C6934" s="16" t="s">
        <v>2190</v>
      </c>
      <c r="D6934" s="16" t="s">
        <v>375</v>
      </c>
      <c r="E6934" s="16" t="s">
        <v>2228</v>
      </c>
      <c r="F6934" s="16">
        <v>10</v>
      </c>
      <c r="G6934" s="16" t="s">
        <v>2204</v>
      </c>
      <c r="H6934" s="16" t="s">
        <v>2193</v>
      </c>
      <c r="I6934" s="16">
        <v>55.809579999999997</v>
      </c>
      <c r="J6934" s="16">
        <v>12.456670000000001</v>
      </c>
      <c r="K6934" s="16">
        <v>2</v>
      </c>
      <c r="L6934" s="18" t="s">
        <v>394</v>
      </c>
      <c r="M6934" s="18">
        <v>1</v>
      </c>
      <c r="N6934" s="18" t="s">
        <v>4</v>
      </c>
      <c r="O6934" s="18">
        <v>7026416.1614945997</v>
      </c>
      <c r="P6934" s="18">
        <v>7026416.1614945997</v>
      </c>
      <c r="Q6934" s="18">
        <v>7026416.1614945997</v>
      </c>
      <c r="R6934" s="18">
        <v>9467393.1358467191</v>
      </c>
      <c r="S6934" s="20">
        <v>1</v>
      </c>
      <c r="T6934" s="21">
        <f t="shared" si="108"/>
        <v>9467393.1358467191</v>
      </c>
      <c r="U6934" s="39">
        <f>T6934*Fx!$C$7</f>
        <v>9780364.8097590078</v>
      </c>
    </row>
    <row r="6935" spans="1:21">
      <c r="A6935" s="16" t="s">
        <v>4779</v>
      </c>
      <c r="B6935" s="19"/>
      <c r="C6935" s="16" t="s">
        <v>2190</v>
      </c>
      <c r="D6935" s="16" t="s">
        <v>375</v>
      </c>
      <c r="E6935" s="16" t="s">
        <v>2229</v>
      </c>
      <c r="F6935" s="16">
        <v>10</v>
      </c>
      <c r="G6935" s="16" t="s">
        <v>2192</v>
      </c>
      <c r="H6935" s="16" t="s">
        <v>2193</v>
      </c>
      <c r="I6935" s="16">
        <v>55.660649999999997</v>
      </c>
      <c r="J6935" s="16">
        <v>12.564069999999999</v>
      </c>
      <c r="K6935" s="16">
        <v>2</v>
      </c>
      <c r="L6935" s="18" t="s">
        <v>381</v>
      </c>
      <c r="M6935" s="18">
        <v>1</v>
      </c>
      <c r="N6935" s="18" t="s">
        <v>4</v>
      </c>
      <c r="O6935" s="18">
        <v>1300292.77109463</v>
      </c>
      <c r="P6935" s="18">
        <v>1300292.77109463</v>
      </c>
      <c r="Q6935" s="18">
        <v>1300292.77109463</v>
      </c>
      <c r="R6935" s="18">
        <v>1752014.4797449401</v>
      </c>
      <c r="S6935" s="20">
        <v>1</v>
      </c>
      <c r="T6935" s="21">
        <f t="shared" si="108"/>
        <v>1752014.4797449401</v>
      </c>
      <c r="U6935" s="39">
        <f>T6935*Fx!$C$7</f>
        <v>1809932.3137860952</v>
      </c>
    </row>
    <row r="6936" spans="1:21">
      <c r="A6936" s="16" t="s">
        <v>4779</v>
      </c>
      <c r="B6936" s="19"/>
      <c r="C6936" s="16" t="s">
        <v>2190</v>
      </c>
      <c r="D6936" s="16" t="s">
        <v>375</v>
      </c>
      <c r="E6936" s="16" t="s">
        <v>5369</v>
      </c>
      <c r="F6936" s="16">
        <v>10</v>
      </c>
      <c r="G6936" s="16" t="s">
        <v>2192</v>
      </c>
      <c r="H6936" s="16" t="s">
        <v>2193</v>
      </c>
      <c r="I6936" s="16">
        <v>55.70852</v>
      </c>
      <c r="J6936" s="16">
        <v>12.59455</v>
      </c>
      <c r="K6936" s="16">
        <v>4</v>
      </c>
      <c r="L6936" s="18" t="s">
        <v>387</v>
      </c>
      <c r="M6936" s="18">
        <v>1</v>
      </c>
      <c r="N6936" s="18" t="s">
        <v>4</v>
      </c>
      <c r="O6936" s="18">
        <v>57984.987740489501</v>
      </c>
      <c r="P6936" s="18">
        <v>57984.987740489501</v>
      </c>
      <c r="Q6936" s="18">
        <v>57984.987740489501</v>
      </c>
      <c r="R6936" s="18">
        <v>78128.972480288605</v>
      </c>
      <c r="S6936" s="20">
        <v>1</v>
      </c>
      <c r="T6936" s="21">
        <f t="shared" si="108"/>
        <v>78128.972480288605</v>
      </c>
      <c r="U6936" s="39">
        <f>T6936*Fx!$C$7</f>
        <v>80711.748430050226</v>
      </c>
    </row>
    <row r="6937" spans="1:21">
      <c r="A6937" s="16" t="s">
        <v>4779</v>
      </c>
      <c r="B6937" s="19"/>
      <c r="C6937" s="16" t="s">
        <v>2190</v>
      </c>
      <c r="D6937" s="16" t="s">
        <v>375</v>
      </c>
      <c r="E6937" s="16" t="s">
        <v>2238</v>
      </c>
      <c r="F6937" s="16">
        <v>10</v>
      </c>
      <c r="G6937" s="16" t="s">
        <v>2204</v>
      </c>
      <c r="H6937" s="16" t="s">
        <v>2193</v>
      </c>
      <c r="I6937" s="16">
        <v>55.842610000000001</v>
      </c>
      <c r="J6937" s="16">
        <v>12.57319</v>
      </c>
      <c r="K6937" s="16">
        <v>2</v>
      </c>
      <c r="L6937" s="18" t="s">
        <v>395</v>
      </c>
      <c r="M6937" s="18">
        <v>1</v>
      </c>
      <c r="N6937" s="18" t="s">
        <v>4</v>
      </c>
      <c r="O6937" s="18">
        <v>11253635.4638307</v>
      </c>
      <c r="P6937" s="18">
        <v>11253635.4638307</v>
      </c>
      <c r="Q6937" s="18">
        <v>11253635.4638307</v>
      </c>
      <c r="R6937" s="18">
        <v>15163148.4237235</v>
      </c>
      <c r="S6937" s="20">
        <v>1</v>
      </c>
      <c r="T6937" s="21">
        <f t="shared" si="108"/>
        <v>15163148.4237235</v>
      </c>
      <c r="U6937" s="39">
        <f>T6937*Fx!$C$7</f>
        <v>15664409.528639982</v>
      </c>
    </row>
    <row r="6938" spans="1:21">
      <c r="A6938" s="16" t="s">
        <v>4779</v>
      </c>
      <c r="B6938" s="19"/>
      <c r="C6938" s="16" t="s">
        <v>2190</v>
      </c>
      <c r="D6938" s="16" t="s">
        <v>375</v>
      </c>
      <c r="E6938" s="16" t="s">
        <v>2201</v>
      </c>
      <c r="F6938" s="16">
        <v>10</v>
      </c>
      <c r="G6938" s="16" t="s">
        <v>2202</v>
      </c>
      <c r="H6938" s="16" t="s">
        <v>2193</v>
      </c>
      <c r="I6938" s="16">
        <v>55.740099999999998</v>
      </c>
      <c r="J6938" s="16">
        <v>12.572469999999999</v>
      </c>
      <c r="K6938" s="16">
        <v>2</v>
      </c>
      <c r="L6938" s="18" t="s">
        <v>395</v>
      </c>
      <c r="M6938" s="18">
        <v>1</v>
      </c>
      <c r="N6938" s="18" t="s">
        <v>4</v>
      </c>
      <c r="O6938" s="18">
        <v>2783279.4115434899</v>
      </c>
      <c r="P6938" s="18">
        <v>2783279.4115434899</v>
      </c>
      <c r="Q6938" s="18">
        <v>2783279.4115434899</v>
      </c>
      <c r="R6938" s="18">
        <v>3750190.6790538402</v>
      </c>
      <c r="S6938" s="20">
        <v>1</v>
      </c>
      <c r="T6938" s="21">
        <f t="shared" si="108"/>
        <v>3750190.6790538402</v>
      </c>
      <c r="U6938" s="39">
        <f>T6938*Fx!$C$7</f>
        <v>3874163.9246423976</v>
      </c>
    </row>
    <row r="6939" spans="1:21">
      <c r="A6939" s="16" t="s">
        <v>4779</v>
      </c>
      <c r="B6939" s="19"/>
      <c r="C6939" s="16" t="s">
        <v>2190</v>
      </c>
      <c r="D6939" s="16" t="s">
        <v>375</v>
      </c>
      <c r="E6939" s="16" t="s">
        <v>2238</v>
      </c>
      <c r="F6939" s="16">
        <v>10</v>
      </c>
      <c r="G6939" s="16" t="s">
        <v>2209</v>
      </c>
      <c r="H6939" s="16" t="s">
        <v>2193</v>
      </c>
      <c r="I6939" s="16">
        <v>55.862679999999997</v>
      </c>
      <c r="J6939" s="16">
        <v>12.552519999999999</v>
      </c>
      <c r="K6939" s="16">
        <v>4</v>
      </c>
      <c r="L6939" s="18" t="s">
        <v>395</v>
      </c>
      <c r="M6939" s="18">
        <v>1</v>
      </c>
      <c r="N6939" s="18" t="s">
        <v>4</v>
      </c>
      <c r="O6939" s="18">
        <v>2237731.2926608399</v>
      </c>
      <c r="P6939" s="18">
        <v>2237731.2926608399</v>
      </c>
      <c r="Q6939" s="18">
        <v>2237731.2926608399</v>
      </c>
      <c r="R6939" s="18">
        <v>3015119.1436830899</v>
      </c>
      <c r="S6939" s="20">
        <v>1</v>
      </c>
      <c r="T6939" s="21">
        <f t="shared" si="108"/>
        <v>3015119.1436830899</v>
      </c>
      <c r="U6939" s="39">
        <f>T6939*Fx!$C$7</f>
        <v>3114792.5038048453</v>
      </c>
    </row>
    <row r="6940" spans="1:21">
      <c r="A6940" s="16" t="s">
        <v>4779</v>
      </c>
      <c r="B6940" s="19"/>
      <c r="C6940" s="16" t="s">
        <v>2190</v>
      </c>
      <c r="D6940" s="16" t="s">
        <v>375</v>
      </c>
      <c r="E6940" s="16" t="s">
        <v>2214</v>
      </c>
      <c r="F6940" s="16">
        <v>9</v>
      </c>
      <c r="G6940" s="16" t="s">
        <v>2215</v>
      </c>
      <c r="H6940" s="16" t="s">
        <v>2193</v>
      </c>
      <c r="I6940" s="16">
        <v>56.127099999999999</v>
      </c>
      <c r="J6940" s="16">
        <v>12.299580000000001</v>
      </c>
      <c r="K6940" s="16">
        <v>2</v>
      </c>
      <c r="L6940" s="18" t="s">
        <v>398</v>
      </c>
      <c r="M6940" s="18">
        <v>1</v>
      </c>
      <c r="N6940" s="18" t="s">
        <v>4</v>
      </c>
      <c r="O6940" s="18">
        <v>1259183.8024037699</v>
      </c>
      <c r="P6940" s="18">
        <v>1259183.8024037699</v>
      </c>
      <c r="Q6940" s="18">
        <v>1259183.8024037699</v>
      </c>
      <c r="R6940" s="18">
        <v>1696624.25533176</v>
      </c>
      <c r="S6940" s="20">
        <v>1</v>
      </c>
      <c r="T6940" s="21">
        <f t="shared" si="108"/>
        <v>1696624.25533176</v>
      </c>
      <c r="U6940" s="39">
        <f>T6940*Fx!$C$7</f>
        <v>1752711.0075741324</v>
      </c>
    </row>
    <row r="6941" spans="1:21">
      <c r="A6941" s="16" t="s">
        <v>4779</v>
      </c>
      <c r="B6941" s="19"/>
      <c r="C6941" s="16" t="s">
        <v>2190</v>
      </c>
      <c r="D6941" s="16" t="s">
        <v>375</v>
      </c>
      <c r="E6941" s="16" t="s">
        <v>5362</v>
      </c>
      <c r="F6941" s="16">
        <v>4</v>
      </c>
      <c r="G6941" s="16" t="s">
        <v>5362</v>
      </c>
      <c r="H6941" s="16" t="s">
        <v>2200</v>
      </c>
      <c r="I6941" s="16">
        <v>55.484634939999999</v>
      </c>
      <c r="J6941" s="16">
        <v>9.1513583000000107</v>
      </c>
      <c r="K6941" s="16">
        <v>5</v>
      </c>
      <c r="L6941" s="18" t="s">
        <v>458</v>
      </c>
      <c r="M6941" s="18">
        <v>1</v>
      </c>
      <c r="N6941" s="18" t="s">
        <v>4</v>
      </c>
      <c r="O6941" s="18">
        <v>312095.66930910503</v>
      </c>
      <c r="P6941" s="18">
        <v>312095.66930910503</v>
      </c>
      <c r="Q6941" s="18">
        <v>312095.66930910503</v>
      </c>
      <c r="R6941" s="18">
        <v>420517.70482037601</v>
      </c>
      <c r="S6941" s="20">
        <v>1</v>
      </c>
      <c r="T6941" s="21">
        <f t="shared" si="108"/>
        <v>420517.70482037601</v>
      </c>
      <c r="U6941" s="39">
        <f>T6941*Fx!$C$7</f>
        <v>434419.11654997524</v>
      </c>
    </row>
    <row r="6942" spans="1:21">
      <c r="A6942" s="16" t="s">
        <v>4779</v>
      </c>
      <c r="B6942" s="19"/>
      <c r="C6942" s="16" t="s">
        <v>2190</v>
      </c>
      <c r="D6942" s="16" t="s">
        <v>375</v>
      </c>
      <c r="E6942" s="16" t="s">
        <v>2201</v>
      </c>
      <c r="F6942" s="16">
        <v>10</v>
      </c>
      <c r="G6942" s="16" t="s">
        <v>2202</v>
      </c>
      <c r="H6942" s="16" t="s">
        <v>2193</v>
      </c>
      <c r="I6942" s="16">
        <v>55.739400000000003</v>
      </c>
      <c r="J6942" s="16">
        <v>12.57986</v>
      </c>
      <c r="K6942" s="16">
        <v>2</v>
      </c>
      <c r="L6942" s="18" t="s">
        <v>395</v>
      </c>
      <c r="M6942" s="18">
        <v>1</v>
      </c>
      <c r="N6942" s="18" t="s">
        <v>4</v>
      </c>
      <c r="O6942" s="18">
        <v>1395619.06767551</v>
      </c>
      <c r="P6942" s="18">
        <v>1395619.06767551</v>
      </c>
      <c r="Q6942" s="18">
        <v>1395619.06767551</v>
      </c>
      <c r="R6942" s="18">
        <v>1880457.13175597</v>
      </c>
      <c r="S6942" s="20">
        <v>1</v>
      </c>
      <c r="T6942" s="21">
        <f t="shared" si="108"/>
        <v>1880457.13175597</v>
      </c>
      <c r="U6942" s="39">
        <f>T6942*Fx!$C$7</f>
        <v>1942621.0038801346</v>
      </c>
    </row>
    <row r="6943" spans="1:21">
      <c r="A6943" s="16" t="s">
        <v>4779</v>
      </c>
      <c r="B6943" s="19"/>
      <c r="C6943" s="16" t="s">
        <v>2190</v>
      </c>
      <c r="D6943" s="16" t="s">
        <v>375</v>
      </c>
      <c r="E6943" s="16" t="s">
        <v>2231</v>
      </c>
      <c r="F6943" s="16">
        <v>9</v>
      </c>
      <c r="G6943" s="16" t="s">
        <v>2232</v>
      </c>
      <c r="H6943" s="16" t="s">
        <v>2193</v>
      </c>
      <c r="I6943" s="16">
        <v>56.088059999999999</v>
      </c>
      <c r="J6943" s="16">
        <v>12.432589999999999</v>
      </c>
      <c r="K6943" s="16">
        <v>2</v>
      </c>
      <c r="L6943" s="18" t="s">
        <v>397</v>
      </c>
      <c r="M6943" s="18">
        <v>1</v>
      </c>
      <c r="N6943" s="18" t="s">
        <v>4</v>
      </c>
      <c r="O6943" s="18">
        <v>362088.96138630202</v>
      </c>
      <c r="P6943" s="18">
        <v>362088.96138630202</v>
      </c>
      <c r="Q6943" s="18">
        <v>362088.96138630202</v>
      </c>
      <c r="R6943" s="18">
        <v>487878.66656411602</v>
      </c>
      <c r="S6943" s="20">
        <v>1</v>
      </c>
      <c r="T6943" s="21">
        <f t="shared" si="108"/>
        <v>487878.66656411602</v>
      </c>
      <c r="U6943" s="39">
        <f>T6943*Fx!$C$7</f>
        <v>504006.88694640092</v>
      </c>
    </row>
    <row r="6944" spans="1:21">
      <c r="A6944" s="16" t="s">
        <v>4779</v>
      </c>
      <c r="B6944" s="19"/>
      <c r="C6944" s="16" t="s">
        <v>2190</v>
      </c>
      <c r="D6944" s="16" t="s">
        <v>375</v>
      </c>
      <c r="E6944" s="16" t="s">
        <v>2228</v>
      </c>
      <c r="F6944" s="16">
        <v>10</v>
      </c>
      <c r="G6944" s="16" t="s">
        <v>2204</v>
      </c>
      <c r="H6944" s="16" t="s">
        <v>2193</v>
      </c>
      <c r="I6944" s="16">
        <v>55.80941</v>
      </c>
      <c r="J6944" s="16">
        <v>12.45187</v>
      </c>
      <c r="K6944" s="16">
        <v>2</v>
      </c>
      <c r="L6944" s="18" t="s">
        <v>394</v>
      </c>
      <c r="M6944" s="18">
        <v>1</v>
      </c>
      <c r="N6944" s="18" t="s">
        <v>4</v>
      </c>
      <c r="O6944" s="18">
        <v>7531707.80470224</v>
      </c>
      <c r="P6944" s="18">
        <v>7531707.80470224</v>
      </c>
      <c r="Q6944" s="18">
        <v>7531707.80470224</v>
      </c>
      <c r="R6944" s="18">
        <v>10148223.0958938</v>
      </c>
      <c r="S6944" s="20">
        <v>1</v>
      </c>
      <c r="T6944" s="21">
        <f t="shared" si="108"/>
        <v>10148223.0958938</v>
      </c>
      <c r="U6944" s="39">
        <f>T6944*Fx!$C$7</f>
        <v>10483701.545344837</v>
      </c>
    </row>
    <row r="6945" spans="1:21">
      <c r="A6945" s="16" t="s">
        <v>4779</v>
      </c>
      <c r="B6945" s="19"/>
      <c r="C6945" s="16" t="s">
        <v>2190</v>
      </c>
      <c r="D6945" s="16" t="s">
        <v>375</v>
      </c>
      <c r="E6945" s="16" t="s">
        <v>2205</v>
      </c>
      <c r="F6945" s="16">
        <v>10</v>
      </c>
      <c r="G6945" s="16" t="s">
        <v>2196</v>
      </c>
      <c r="H6945" s="16" t="s">
        <v>2193</v>
      </c>
      <c r="I6945" s="16">
        <v>55.793970000000002</v>
      </c>
      <c r="J6945" s="16">
        <v>12.59121</v>
      </c>
      <c r="K6945" s="16">
        <v>2</v>
      </c>
      <c r="L6945" s="18" t="s">
        <v>395</v>
      </c>
      <c r="M6945" s="18">
        <v>1</v>
      </c>
      <c r="N6945" s="18" t="s">
        <v>4</v>
      </c>
      <c r="O6945" s="18">
        <v>8059119.8111644099</v>
      </c>
      <c r="P6945" s="18">
        <v>8059119.8111644099</v>
      </c>
      <c r="Q6945" s="18">
        <v>8059119.8111644099</v>
      </c>
      <c r="R6945" s="18">
        <v>10858858.0333896</v>
      </c>
      <c r="S6945" s="20">
        <v>1</v>
      </c>
      <c r="T6945" s="21">
        <f t="shared" si="108"/>
        <v>10858858.0333896</v>
      </c>
      <c r="U6945" s="39">
        <f>T6945*Fx!$C$7</f>
        <v>11217828.546890084</v>
      </c>
    </row>
    <row r="6946" spans="1:21">
      <c r="A6946" s="16" t="s">
        <v>4779</v>
      </c>
      <c r="B6946" s="19"/>
      <c r="C6946" s="16" t="s">
        <v>2190</v>
      </c>
      <c r="D6946" s="16" t="s">
        <v>375</v>
      </c>
      <c r="E6946" s="16" t="s">
        <v>2191</v>
      </c>
      <c r="F6946" s="16">
        <v>10</v>
      </c>
      <c r="G6946" s="16" t="s">
        <v>2192</v>
      </c>
      <c r="H6946" s="16" t="s">
        <v>2193</v>
      </c>
      <c r="I6946" s="16">
        <v>55.697580000000002</v>
      </c>
      <c r="J6946" s="16">
        <v>12.587389999999999</v>
      </c>
      <c r="K6946" s="16">
        <v>2</v>
      </c>
      <c r="L6946" s="18" t="s">
        <v>387</v>
      </c>
      <c r="M6946" s="18">
        <v>1</v>
      </c>
      <c r="N6946" s="18" t="s">
        <v>4</v>
      </c>
      <c r="O6946" s="18">
        <v>181913.68702898701</v>
      </c>
      <c r="P6946" s="18">
        <v>181913.68702898701</v>
      </c>
      <c r="Q6946" s="18">
        <v>181913.68702898701</v>
      </c>
      <c r="R6946" s="18">
        <v>245110.50189894499</v>
      </c>
      <c r="S6946" s="20">
        <v>1</v>
      </c>
      <c r="T6946" s="21">
        <f t="shared" si="108"/>
        <v>245110.50189894499</v>
      </c>
      <c r="U6946" s="39">
        <f>T6946*Fx!$C$7</f>
        <v>253213.32840800105</v>
      </c>
    </row>
    <row r="6947" spans="1:21">
      <c r="A6947" s="16" t="s">
        <v>4779</v>
      </c>
      <c r="B6947" s="19"/>
      <c r="C6947" s="16" t="s">
        <v>2190</v>
      </c>
      <c r="D6947" s="16" t="s">
        <v>375</v>
      </c>
      <c r="E6947" s="16" t="s">
        <v>2201</v>
      </c>
      <c r="F6947" s="16">
        <v>10</v>
      </c>
      <c r="G6947" s="16" t="s">
        <v>2192</v>
      </c>
      <c r="H6947" s="16" t="s">
        <v>2193</v>
      </c>
      <c r="I6947" s="16">
        <v>55.725909999999999</v>
      </c>
      <c r="J6947" s="16">
        <v>12.57709</v>
      </c>
      <c r="K6947" s="16">
        <v>4</v>
      </c>
      <c r="L6947" s="18" t="s">
        <v>395</v>
      </c>
      <c r="M6947" s="18">
        <v>1</v>
      </c>
      <c r="N6947" s="18" t="s">
        <v>4</v>
      </c>
      <c r="O6947" s="18">
        <v>272835.51215872698</v>
      </c>
      <c r="P6947" s="18">
        <v>272835.51215872698</v>
      </c>
      <c r="Q6947" s="18">
        <v>272835.51215872698</v>
      </c>
      <c r="R6947" s="18">
        <v>367618.56907680101</v>
      </c>
      <c r="S6947" s="20">
        <v>1</v>
      </c>
      <c r="T6947" s="21">
        <f t="shared" si="108"/>
        <v>367618.56907680101</v>
      </c>
      <c r="U6947" s="39">
        <f>T6947*Fx!$C$7</f>
        <v>379771.24904628209</v>
      </c>
    </row>
    <row r="6948" spans="1:21">
      <c r="A6948" s="16" t="s">
        <v>4779</v>
      </c>
      <c r="B6948" s="19"/>
      <c r="C6948" s="16" t="s">
        <v>2190</v>
      </c>
      <c r="D6948" s="16" t="s">
        <v>375</v>
      </c>
      <c r="E6948" s="16" t="s">
        <v>2197</v>
      </c>
      <c r="F6948" s="16">
        <v>10</v>
      </c>
      <c r="G6948" s="16" t="s">
        <v>2192</v>
      </c>
      <c r="H6948" s="16" t="s">
        <v>2193</v>
      </c>
      <c r="I6948" s="16">
        <v>55.680889999999998</v>
      </c>
      <c r="J6948" s="16">
        <v>12.587899999999999</v>
      </c>
      <c r="K6948" s="16">
        <v>2</v>
      </c>
      <c r="L6948" s="18" t="s">
        <v>378</v>
      </c>
      <c r="M6948" s="18">
        <v>1</v>
      </c>
      <c r="N6948" s="18" t="s">
        <v>4</v>
      </c>
      <c r="O6948" s="18">
        <v>1551951.1424660401</v>
      </c>
      <c r="P6948" s="18">
        <v>1551951.1424660401</v>
      </c>
      <c r="Q6948" s="18">
        <v>1551951.1424660401</v>
      </c>
      <c r="R6948" s="18">
        <v>2091098.9693253599</v>
      </c>
      <c r="S6948" s="20">
        <v>1</v>
      </c>
      <c r="T6948" s="21">
        <f t="shared" si="108"/>
        <v>2091098.9693253599</v>
      </c>
      <c r="U6948" s="39">
        <f>T6948*Fx!$C$7</f>
        <v>2160226.2079807441</v>
      </c>
    </row>
    <row r="6949" spans="1:21">
      <c r="A6949" s="16" t="s">
        <v>4779</v>
      </c>
      <c r="B6949" s="19"/>
      <c r="C6949" s="16" t="s">
        <v>2190</v>
      </c>
      <c r="D6949" s="16" t="s">
        <v>375</v>
      </c>
      <c r="E6949" s="16" t="s">
        <v>5366</v>
      </c>
      <c r="F6949" s="16">
        <v>5</v>
      </c>
      <c r="G6949" s="16" t="s">
        <v>5367</v>
      </c>
      <c r="H6949" s="16" t="s">
        <v>2200</v>
      </c>
      <c r="I6949" s="16">
        <v>55.497619999999998</v>
      </c>
      <c r="J6949" s="16">
        <v>9.4754200000000104</v>
      </c>
      <c r="K6949" s="16">
        <v>2</v>
      </c>
      <c r="L6949" s="18" t="s">
        <v>446</v>
      </c>
      <c r="M6949" s="18">
        <v>1</v>
      </c>
      <c r="N6949" s="18" t="s">
        <v>4</v>
      </c>
      <c r="O6949" s="18">
        <v>838508.40114923497</v>
      </c>
      <c r="P6949" s="18">
        <v>838508.40114923497</v>
      </c>
      <c r="Q6949" s="18">
        <v>838508.40114923497</v>
      </c>
      <c r="R6949" s="18">
        <v>1129806.21969044</v>
      </c>
      <c r="S6949" s="20">
        <v>1</v>
      </c>
      <c r="T6949" s="21">
        <f t="shared" si="108"/>
        <v>1129806.21969044</v>
      </c>
      <c r="U6949" s="39">
        <f>T6949*Fx!$C$7</f>
        <v>1167155.18563062</v>
      </c>
    </row>
    <row r="6950" spans="1:21">
      <c r="A6950" s="16" t="s">
        <v>4779</v>
      </c>
      <c r="B6950" s="19"/>
      <c r="C6950" s="16" t="s">
        <v>2253</v>
      </c>
      <c r="D6950" s="16" t="s">
        <v>522</v>
      </c>
      <c r="E6950" s="16" t="s">
        <v>4435</v>
      </c>
      <c r="I6950" s="16">
        <v>0</v>
      </c>
      <c r="J6950" s="16">
        <v>0</v>
      </c>
      <c r="K6950" s="16">
        <v>0</v>
      </c>
      <c r="L6950" s="18" t="s">
        <v>2173</v>
      </c>
      <c r="M6950" s="18">
        <v>1</v>
      </c>
      <c r="N6950" s="18" t="s">
        <v>4</v>
      </c>
      <c r="O6950" s="18">
        <v>56000</v>
      </c>
      <c r="P6950" s="18">
        <v>56000</v>
      </c>
      <c r="Q6950" s="18">
        <v>56000</v>
      </c>
      <c r="R6950" s="18">
        <v>75454.399998795707</v>
      </c>
      <c r="S6950" s="20">
        <v>1</v>
      </c>
      <c r="T6950" s="21">
        <f t="shared" si="108"/>
        <v>75454.399998795707</v>
      </c>
      <c r="U6950" s="39">
        <f>T6950*Fx!$C$7</f>
        <v>77948.760329334415</v>
      </c>
    </row>
    <row r="6951" spans="1:21">
      <c r="A6951" s="16" t="s">
        <v>4779</v>
      </c>
      <c r="B6951" s="19"/>
      <c r="C6951" s="16" t="s">
        <v>2254</v>
      </c>
      <c r="D6951" s="16" t="s">
        <v>1597</v>
      </c>
      <c r="E6951" s="16" t="s">
        <v>4941</v>
      </c>
      <c r="I6951" s="16">
        <v>0</v>
      </c>
      <c r="J6951" s="16">
        <v>0</v>
      </c>
      <c r="K6951" s="16">
        <v>0</v>
      </c>
      <c r="L6951" s="18" t="s">
        <v>2173</v>
      </c>
      <c r="M6951" s="18">
        <v>1</v>
      </c>
      <c r="N6951" s="18" t="s">
        <v>4</v>
      </c>
      <c r="O6951" s="18">
        <v>236322</v>
      </c>
      <c r="P6951" s="18">
        <v>236322</v>
      </c>
      <c r="Q6951" s="18">
        <v>236322</v>
      </c>
      <c r="R6951" s="18">
        <v>318420.26279491797</v>
      </c>
      <c r="S6951" s="20">
        <v>1</v>
      </c>
      <c r="T6951" s="21">
        <f t="shared" si="108"/>
        <v>318420.26279491797</v>
      </c>
      <c r="U6951" s="39">
        <f>T6951*Fx!$C$7</f>
        <v>328946.55247408885</v>
      </c>
    </row>
    <row r="6952" spans="1:21">
      <c r="A6952" s="16" t="s">
        <v>4779</v>
      </c>
      <c r="B6952" s="19"/>
      <c r="C6952" s="16" t="s">
        <v>2254</v>
      </c>
      <c r="D6952" s="16" t="s">
        <v>1597</v>
      </c>
      <c r="E6952" s="16" t="s">
        <v>2255</v>
      </c>
      <c r="F6952" s="16">
        <v>10</v>
      </c>
      <c r="G6952" s="16" t="s">
        <v>2256</v>
      </c>
      <c r="H6952" s="16" t="s">
        <v>2257</v>
      </c>
      <c r="I6952" s="16">
        <v>39.55068</v>
      </c>
      <c r="J6952" s="16">
        <v>2.3809500000000101</v>
      </c>
      <c r="K6952" s="16">
        <v>4</v>
      </c>
      <c r="L6952" s="18" t="s">
        <v>1604</v>
      </c>
      <c r="M6952" s="18">
        <v>1</v>
      </c>
      <c r="N6952" s="18" t="s">
        <v>4</v>
      </c>
      <c r="O6952" s="18">
        <v>5809895.3254531398</v>
      </c>
      <c r="P6952" s="18">
        <v>5809895.3254531398</v>
      </c>
      <c r="Q6952" s="18">
        <v>5809895.3254531398</v>
      </c>
      <c r="R6952" s="18">
        <v>7828252.9613906201</v>
      </c>
      <c r="S6952" s="20">
        <v>1</v>
      </c>
      <c r="T6952" s="21">
        <f t="shared" ref="T6952:T7015" si="109">R6952*S6952</f>
        <v>7828252.9613906201</v>
      </c>
      <c r="U6952" s="39">
        <f>T6952*Fx!$C$7</f>
        <v>8087038.1832547737</v>
      </c>
    </row>
    <row r="6953" spans="1:21">
      <c r="A6953" s="16" t="s">
        <v>4779</v>
      </c>
      <c r="B6953" s="19"/>
      <c r="C6953" s="16" t="s">
        <v>2254</v>
      </c>
      <c r="D6953" s="16" t="s">
        <v>1597</v>
      </c>
      <c r="E6953" s="16" t="s">
        <v>2258</v>
      </c>
      <c r="F6953" s="16">
        <v>10</v>
      </c>
      <c r="G6953" s="16" t="s">
        <v>2256</v>
      </c>
      <c r="H6953" s="16" t="s">
        <v>2257</v>
      </c>
      <c r="I6953" s="16">
        <v>39.571370000000002</v>
      </c>
      <c r="J6953" s="16">
        <v>2.6396900000000101</v>
      </c>
      <c r="K6953" s="16">
        <v>2</v>
      </c>
      <c r="L6953" s="18" t="s">
        <v>1604</v>
      </c>
      <c r="M6953" s="18">
        <v>1</v>
      </c>
      <c r="N6953" s="18" t="s">
        <v>4</v>
      </c>
      <c r="O6953" s="18">
        <v>1761630.3248604799</v>
      </c>
      <c r="P6953" s="18">
        <v>1761630.3248604799</v>
      </c>
      <c r="Q6953" s="18">
        <v>1761630.3248604799</v>
      </c>
      <c r="R6953" s="18">
        <v>2373620.69967912</v>
      </c>
      <c r="S6953" s="20">
        <v>1</v>
      </c>
      <c r="T6953" s="21">
        <f t="shared" si="109"/>
        <v>2373620.69967912</v>
      </c>
      <c r="U6953" s="39">
        <f>T6953*Fx!$C$7</f>
        <v>2452087.4996685125</v>
      </c>
    </row>
    <row r="6954" spans="1:21">
      <c r="A6954" s="16" t="s">
        <v>4779</v>
      </c>
      <c r="B6954" s="19"/>
      <c r="C6954" s="16" t="s">
        <v>2254</v>
      </c>
      <c r="D6954" s="16" t="s">
        <v>1597</v>
      </c>
      <c r="E6954" s="16" t="s">
        <v>2267</v>
      </c>
      <c r="F6954" s="16">
        <v>10</v>
      </c>
      <c r="G6954" s="16" t="s">
        <v>2256</v>
      </c>
      <c r="H6954" s="16" t="s">
        <v>2257</v>
      </c>
      <c r="I6954" s="16">
        <v>39.533740000000002</v>
      </c>
      <c r="J6954" s="16">
        <v>2.52126000000001</v>
      </c>
      <c r="K6954" s="16">
        <v>5</v>
      </c>
      <c r="L6954" s="18" t="s">
        <v>1604</v>
      </c>
      <c r="M6954" s="18">
        <v>1</v>
      </c>
      <c r="N6954" s="18" t="s">
        <v>4</v>
      </c>
      <c r="O6954" s="18">
        <v>11332762.3999999</v>
      </c>
      <c r="P6954" s="18">
        <v>11332762.3999999</v>
      </c>
      <c r="Q6954" s="18">
        <v>11332762.3999999</v>
      </c>
      <c r="R6954" s="18">
        <v>15269764.0575162</v>
      </c>
      <c r="S6954" s="20">
        <v>1</v>
      </c>
      <c r="T6954" s="21">
        <f t="shared" si="109"/>
        <v>15269764.0575162</v>
      </c>
      <c r="U6954" s="39">
        <f>T6954*Fx!$C$7</f>
        <v>15774549.646194424</v>
      </c>
    </row>
    <row r="6955" spans="1:21">
      <c r="A6955" s="16" t="s">
        <v>4779</v>
      </c>
      <c r="B6955" s="19"/>
      <c r="C6955" s="16" t="s">
        <v>2254</v>
      </c>
      <c r="D6955" s="16" t="s">
        <v>1597</v>
      </c>
      <c r="E6955" s="16" t="s">
        <v>2259</v>
      </c>
      <c r="F6955" s="16">
        <v>1</v>
      </c>
      <c r="G6955" s="16" t="s">
        <v>2260</v>
      </c>
      <c r="H6955" s="16" t="s">
        <v>2261</v>
      </c>
      <c r="I6955" s="16">
        <v>36.275939999999999</v>
      </c>
      <c r="J6955" s="16">
        <v>-5.3191699999999997</v>
      </c>
      <c r="K6955" s="16">
        <v>2</v>
      </c>
      <c r="L6955" s="18" t="s">
        <v>1608</v>
      </c>
      <c r="M6955" s="18">
        <v>1</v>
      </c>
      <c r="N6955" s="18" t="s">
        <v>4</v>
      </c>
      <c r="O6955" s="18">
        <v>991707</v>
      </c>
      <c r="P6955" s="18">
        <v>991707</v>
      </c>
      <c r="Q6955" s="18">
        <v>991707</v>
      </c>
      <c r="R6955" s="18">
        <v>1336226.0117786699</v>
      </c>
      <c r="S6955" s="20">
        <v>1</v>
      </c>
      <c r="T6955" s="21">
        <f t="shared" si="109"/>
        <v>1336226.0117786699</v>
      </c>
      <c r="U6955" s="39">
        <f>T6955*Fx!$C$7</f>
        <v>1380398.772498626</v>
      </c>
    </row>
    <row r="6956" spans="1:21">
      <c r="A6956" s="16" t="s">
        <v>4779</v>
      </c>
      <c r="B6956" s="19"/>
      <c r="C6956" s="16" t="s">
        <v>2254</v>
      </c>
      <c r="D6956" s="16" t="s">
        <v>1597</v>
      </c>
      <c r="E6956" s="16" t="s">
        <v>2258</v>
      </c>
      <c r="F6956" s="16">
        <v>10</v>
      </c>
      <c r="G6956" s="16" t="s">
        <v>2270</v>
      </c>
      <c r="H6956" s="16" t="s">
        <v>2270</v>
      </c>
      <c r="I6956" s="16">
        <v>39.576529999999998</v>
      </c>
      <c r="J6956" s="16">
        <v>2.63358000000001</v>
      </c>
      <c r="K6956" s="16">
        <v>4</v>
      </c>
      <c r="L6956" s="18" t="s">
        <v>1604</v>
      </c>
      <c r="M6956" s="18">
        <v>1</v>
      </c>
      <c r="N6956" s="18" t="s">
        <v>4</v>
      </c>
      <c r="O6956" s="18">
        <v>1251491.2</v>
      </c>
      <c r="P6956" s="18">
        <v>1251491.2</v>
      </c>
      <c r="Q6956" s="18">
        <v>1251491.2</v>
      </c>
      <c r="R6956" s="18">
        <v>1686259.2428530799</v>
      </c>
      <c r="S6956" s="20">
        <v>1</v>
      </c>
      <c r="T6956" s="21">
        <f t="shared" si="109"/>
        <v>1686259.2428530799</v>
      </c>
      <c r="U6956" s="39">
        <f>T6956*Fx!$C$7</f>
        <v>1742003.3500548347</v>
      </c>
    </row>
    <row r="6957" spans="1:21">
      <c r="A6957" s="16" t="s">
        <v>4779</v>
      </c>
      <c r="B6957" s="19"/>
      <c r="C6957" s="16" t="s">
        <v>2254</v>
      </c>
      <c r="D6957" s="16" t="s">
        <v>1597</v>
      </c>
      <c r="E6957" s="16" t="s">
        <v>2258</v>
      </c>
      <c r="F6957" s="16">
        <v>10</v>
      </c>
      <c r="G6957" s="16" t="s">
        <v>2270</v>
      </c>
      <c r="H6957" s="16" t="s">
        <v>2270</v>
      </c>
      <c r="I6957" s="16">
        <v>39.571069999999999</v>
      </c>
      <c r="J6957" s="16">
        <v>2.6445800000000101</v>
      </c>
      <c r="K6957" s="16">
        <v>2</v>
      </c>
      <c r="L6957" s="18" t="s">
        <v>1604</v>
      </c>
      <c r="M6957" s="18">
        <v>1</v>
      </c>
      <c r="N6957" s="18" t="s">
        <v>4</v>
      </c>
      <c r="O6957" s="18">
        <v>564294.40000000002</v>
      </c>
      <c r="P6957" s="18">
        <v>564294.40000000002</v>
      </c>
      <c r="Q6957" s="18">
        <v>564294.40000000002</v>
      </c>
      <c r="R6957" s="18">
        <v>760330.27454786503</v>
      </c>
      <c r="S6957" s="20">
        <v>1</v>
      </c>
      <c r="T6957" s="21">
        <f t="shared" si="109"/>
        <v>760330.27454786503</v>
      </c>
      <c r="U6957" s="39">
        <f>T6957*Fx!$C$7</f>
        <v>785465.15965688543</v>
      </c>
    </row>
    <row r="6958" spans="1:21">
      <c r="A6958" s="16" t="s">
        <v>4779</v>
      </c>
      <c r="B6958" s="19"/>
      <c r="C6958" s="16" t="s">
        <v>2254</v>
      </c>
      <c r="D6958" s="16" t="s">
        <v>1597</v>
      </c>
      <c r="E6958" s="16" t="s">
        <v>2255</v>
      </c>
      <c r="F6958" s="16">
        <v>10</v>
      </c>
      <c r="G6958" s="16" t="s">
        <v>2256</v>
      </c>
      <c r="H6958" s="16" t="s">
        <v>2257</v>
      </c>
      <c r="I6958" s="16">
        <v>39.558639999999997</v>
      </c>
      <c r="J6958" s="16">
        <v>2.3768800000000101</v>
      </c>
      <c r="K6958" s="16">
        <v>5</v>
      </c>
      <c r="L6958" s="18" t="s">
        <v>1604</v>
      </c>
      <c r="M6958" s="18">
        <v>1</v>
      </c>
      <c r="N6958" s="18" t="s">
        <v>4</v>
      </c>
      <c r="O6958" s="18">
        <v>7973287.2962108199</v>
      </c>
      <c r="P6958" s="18">
        <v>7973287.2962108199</v>
      </c>
      <c r="Q6958" s="18">
        <v>7973287.2962108199</v>
      </c>
      <c r="R6958" s="18">
        <v>10743207.302743001</v>
      </c>
      <c r="S6958" s="20">
        <v>1</v>
      </c>
      <c r="T6958" s="21">
        <f t="shared" si="109"/>
        <v>10743207.302743001</v>
      </c>
      <c r="U6958" s="39">
        <f>T6958*Fx!$C$7</f>
        <v>11098354.651594011</v>
      </c>
    </row>
    <row r="6959" spans="1:21">
      <c r="A6959" s="16" t="s">
        <v>4779</v>
      </c>
      <c r="B6959" s="19"/>
      <c r="C6959" s="16" t="s">
        <v>2254</v>
      </c>
      <c r="D6959" s="16" t="s">
        <v>1597</v>
      </c>
      <c r="E6959" s="16" t="s">
        <v>2258</v>
      </c>
      <c r="F6959" s="16">
        <v>10</v>
      </c>
      <c r="G6959" s="16" t="s">
        <v>2256</v>
      </c>
      <c r="H6959" s="16" t="s">
        <v>2257</v>
      </c>
      <c r="I6959" s="16">
        <v>39.566450000000003</v>
      </c>
      <c r="J6959" s="16">
        <v>2.6505400000000101</v>
      </c>
      <c r="K6959" s="16">
        <v>4</v>
      </c>
      <c r="L6959" s="18" t="s">
        <v>1604</v>
      </c>
      <c r="M6959" s="18">
        <v>1</v>
      </c>
      <c r="N6959" s="18" t="s">
        <v>4</v>
      </c>
      <c r="O6959" s="18">
        <v>5882633.6740564704</v>
      </c>
      <c r="P6959" s="18">
        <v>5882633.6740564704</v>
      </c>
      <c r="Q6959" s="18">
        <v>5882633.6740564704</v>
      </c>
      <c r="R6959" s="18">
        <v>7926260.6122971801</v>
      </c>
      <c r="S6959" s="20">
        <v>1</v>
      </c>
      <c r="T6959" s="21">
        <f t="shared" si="109"/>
        <v>7926260.6122971801</v>
      </c>
      <c r="U6959" s="39">
        <f>T6959*Fx!$C$7</f>
        <v>8188285.7565053524</v>
      </c>
    </row>
    <row r="6960" spans="1:21">
      <c r="A6960" s="16" t="s">
        <v>4779</v>
      </c>
      <c r="B6960" s="19"/>
      <c r="C6960" s="16" t="s">
        <v>2254</v>
      </c>
      <c r="D6960" s="16" t="s">
        <v>1597</v>
      </c>
      <c r="E6960" s="16" t="s">
        <v>5370</v>
      </c>
      <c r="F6960" s="16">
        <v>1</v>
      </c>
      <c r="G6960" s="16" t="s">
        <v>2264</v>
      </c>
      <c r="H6960" s="16" t="s">
        <v>2265</v>
      </c>
      <c r="I6960" s="16">
        <v>36.429479999999998</v>
      </c>
      <c r="J6960" s="16">
        <v>-5.1565300000000098</v>
      </c>
      <c r="K6960" s="16">
        <v>5</v>
      </c>
      <c r="L6960" s="18" t="s">
        <v>1626</v>
      </c>
      <c r="M6960" s="18">
        <v>1</v>
      </c>
      <c r="N6960" s="18" t="s">
        <v>4</v>
      </c>
      <c r="O6960" s="18">
        <v>640000</v>
      </c>
      <c r="P6960" s="18">
        <v>640000</v>
      </c>
      <c r="Q6960" s="18">
        <v>640000</v>
      </c>
      <c r="R6960" s="18">
        <v>862335.99998623703</v>
      </c>
      <c r="S6960" s="20">
        <v>1</v>
      </c>
      <c r="T6960" s="21">
        <f t="shared" si="109"/>
        <v>862335.99998623703</v>
      </c>
      <c r="U6960" s="39">
        <f>T6960*Fx!$C$7</f>
        <v>890842.97519239376</v>
      </c>
    </row>
    <row r="6961" spans="1:21">
      <c r="A6961" s="16" t="s">
        <v>4779</v>
      </c>
      <c r="B6961" s="19"/>
      <c r="C6961" s="16" t="s">
        <v>2254</v>
      </c>
      <c r="D6961" s="16" t="s">
        <v>1597</v>
      </c>
      <c r="E6961" s="16" t="s">
        <v>2271</v>
      </c>
      <c r="F6961" s="16">
        <v>10</v>
      </c>
      <c r="G6961" s="16" t="s">
        <v>2256</v>
      </c>
      <c r="H6961" s="16" t="s">
        <v>2257</v>
      </c>
      <c r="I6961" s="16">
        <v>38.918970000000002</v>
      </c>
      <c r="J6961" s="16">
        <v>1.3276100000000099</v>
      </c>
      <c r="K6961" s="16">
        <v>5</v>
      </c>
      <c r="L6961" s="18" t="s">
        <v>1604</v>
      </c>
      <c r="M6961" s="18">
        <v>1</v>
      </c>
      <c r="N6961" s="18" t="s">
        <v>4</v>
      </c>
      <c r="O6961" s="18">
        <v>366884.8</v>
      </c>
      <c r="P6961" s="18">
        <v>366884.8</v>
      </c>
      <c r="Q6961" s="18">
        <v>366884.8</v>
      </c>
      <c r="R6961" s="18">
        <v>494340.57951210998</v>
      </c>
      <c r="S6961" s="20">
        <v>1</v>
      </c>
      <c r="T6961" s="21">
        <f t="shared" si="109"/>
        <v>494340.57951210998</v>
      </c>
      <c r="U6961" s="39">
        <f>T6961*Fx!$C$7</f>
        <v>510682.41685135337</v>
      </c>
    </row>
    <row r="6962" spans="1:21">
      <c r="A6962" s="16" t="s">
        <v>4779</v>
      </c>
      <c r="B6962" s="19"/>
      <c r="C6962" s="16" t="s">
        <v>2254</v>
      </c>
      <c r="D6962" s="16" t="s">
        <v>1597</v>
      </c>
      <c r="E6962" s="16" t="s">
        <v>2272</v>
      </c>
      <c r="F6962" s="16">
        <v>1</v>
      </c>
      <c r="G6962" s="16" t="s">
        <v>2260</v>
      </c>
      <c r="H6962" s="16" t="s">
        <v>2261</v>
      </c>
      <c r="I6962" s="16">
        <v>36.419370000000001</v>
      </c>
      <c r="J6962" s="16">
        <v>-6.1575200000000097</v>
      </c>
      <c r="K6962" s="16">
        <v>2</v>
      </c>
      <c r="L6962" s="18" t="s">
        <v>1608</v>
      </c>
      <c r="M6962" s="18">
        <v>1</v>
      </c>
      <c r="N6962" s="18" t="s">
        <v>4</v>
      </c>
      <c r="O6962" s="18">
        <v>540376.80000000005</v>
      </c>
      <c r="P6962" s="18">
        <v>540376.80000000005</v>
      </c>
      <c r="Q6962" s="18">
        <v>540376.80000000005</v>
      </c>
      <c r="R6962" s="18">
        <v>728103.70030837902</v>
      </c>
      <c r="S6962" s="20">
        <v>1</v>
      </c>
      <c r="T6962" s="21">
        <f t="shared" si="109"/>
        <v>728103.70030837902</v>
      </c>
      <c r="U6962" s="39">
        <f>T6962*Fx!$C$7</f>
        <v>752173.24412022636</v>
      </c>
    </row>
    <row r="6963" spans="1:21">
      <c r="A6963" s="16" t="s">
        <v>4779</v>
      </c>
      <c r="B6963" s="19"/>
      <c r="C6963" s="16" t="s">
        <v>2254</v>
      </c>
      <c r="D6963" s="16" t="s">
        <v>1597</v>
      </c>
      <c r="E6963" s="16" t="s">
        <v>2255</v>
      </c>
      <c r="F6963" s="16">
        <v>10</v>
      </c>
      <c r="G6963" s="16" t="s">
        <v>2256</v>
      </c>
      <c r="H6963" s="16" t="s">
        <v>2257</v>
      </c>
      <c r="I6963" s="16">
        <v>39.558639999999997</v>
      </c>
      <c r="J6963" s="16">
        <v>2.3768800000000101</v>
      </c>
      <c r="K6963" s="16">
        <v>5</v>
      </c>
      <c r="L6963" s="18" t="s">
        <v>1604</v>
      </c>
      <c r="M6963" s="18">
        <v>1</v>
      </c>
      <c r="N6963" s="18" t="s">
        <v>4</v>
      </c>
      <c r="O6963" s="18">
        <v>4216586.4000000004</v>
      </c>
      <c r="P6963" s="18">
        <v>4216586.4000000004</v>
      </c>
      <c r="Q6963" s="18">
        <v>4216586.4000000004</v>
      </c>
      <c r="R6963" s="18">
        <v>5681428.5152693205</v>
      </c>
      <c r="S6963" s="20">
        <v>1</v>
      </c>
      <c r="T6963" s="21">
        <f t="shared" si="109"/>
        <v>5681428.5152693205</v>
      </c>
      <c r="U6963" s="39">
        <f>T6963*Fx!$C$7</f>
        <v>5869244.3339559101</v>
      </c>
    </row>
    <row r="6964" spans="1:21">
      <c r="A6964" s="16" t="s">
        <v>4779</v>
      </c>
      <c r="B6964" s="19"/>
      <c r="C6964" s="16" t="s">
        <v>2254</v>
      </c>
      <c r="D6964" s="16" t="s">
        <v>1597</v>
      </c>
      <c r="E6964" s="16" t="s">
        <v>2738</v>
      </c>
      <c r="F6964" s="16">
        <v>1</v>
      </c>
      <c r="G6964" s="16" t="s">
        <v>2739</v>
      </c>
      <c r="H6964" s="16" t="s">
        <v>2261</v>
      </c>
      <c r="I6964" s="16">
        <v>36.505800000000001</v>
      </c>
      <c r="J6964" s="16">
        <v>-4.9170000000000096</v>
      </c>
      <c r="K6964" s="16">
        <v>4</v>
      </c>
      <c r="L6964" s="18" t="s">
        <v>1626</v>
      </c>
      <c r="M6964" s="18">
        <v>1</v>
      </c>
      <c r="N6964" s="18" t="s">
        <v>4</v>
      </c>
      <c r="O6964" s="18">
        <v>6700000</v>
      </c>
      <c r="P6964" s="18">
        <v>6700000</v>
      </c>
      <c r="Q6964" s="18">
        <v>6700000</v>
      </c>
      <c r="R6964" s="18">
        <v>9027579.9998559207</v>
      </c>
      <c r="S6964" s="20">
        <v>1</v>
      </c>
      <c r="T6964" s="21">
        <f t="shared" si="109"/>
        <v>9027579.9998559207</v>
      </c>
      <c r="U6964" s="39">
        <f>T6964*Fx!$C$7</f>
        <v>9326012.3965453729</v>
      </c>
    </row>
    <row r="6965" spans="1:21">
      <c r="A6965" s="16" t="s">
        <v>4779</v>
      </c>
      <c r="B6965" s="19"/>
      <c r="C6965" s="16" t="s">
        <v>2254</v>
      </c>
      <c r="D6965" s="16" t="s">
        <v>1597</v>
      </c>
      <c r="E6965" s="16" t="s">
        <v>4940</v>
      </c>
      <c r="F6965" s="16">
        <v>10</v>
      </c>
      <c r="G6965" s="16" t="s">
        <v>2256</v>
      </c>
      <c r="H6965" s="16" t="s">
        <v>2257</v>
      </c>
      <c r="I6965" s="16">
        <v>39.855930000000001</v>
      </c>
      <c r="J6965" s="16">
        <v>3.1331300000000102</v>
      </c>
      <c r="K6965" s="16">
        <v>4</v>
      </c>
      <c r="L6965" s="18" t="s">
        <v>1604</v>
      </c>
      <c r="M6965" s="18">
        <v>1</v>
      </c>
      <c r="N6965" s="18" t="s">
        <v>4</v>
      </c>
      <c r="O6965" s="18">
        <v>25990542.399999999</v>
      </c>
      <c r="P6965" s="18">
        <v>25990542.399999999</v>
      </c>
      <c r="Q6965" s="18">
        <v>25990542.399999999</v>
      </c>
      <c r="R6965" s="18">
        <v>35019656.829200998</v>
      </c>
      <c r="S6965" s="20">
        <v>1</v>
      </c>
      <c r="T6965" s="21">
        <f t="shared" si="109"/>
        <v>35019656.829200998</v>
      </c>
      <c r="U6965" s="39">
        <f>T6965*Fx!$C$7</f>
        <v>36177331.435125001</v>
      </c>
    </row>
    <row r="6966" spans="1:21">
      <c r="A6966" s="16" t="s">
        <v>4779</v>
      </c>
      <c r="B6966" s="19"/>
      <c r="C6966" s="16" t="s">
        <v>2254</v>
      </c>
      <c r="D6966" s="16" t="s">
        <v>1597</v>
      </c>
      <c r="E6966" s="16" t="s">
        <v>2262</v>
      </c>
      <c r="F6966" s="16">
        <v>10</v>
      </c>
      <c r="G6966" s="16" t="s">
        <v>2256</v>
      </c>
      <c r="H6966" s="16" t="s">
        <v>2257</v>
      </c>
      <c r="I6966" s="16">
        <v>39.693276140000002</v>
      </c>
      <c r="J6966" s="16">
        <v>3.4438601500000101</v>
      </c>
      <c r="K6966" s="16">
        <v>5</v>
      </c>
      <c r="L6966" s="18" t="s">
        <v>1604</v>
      </c>
      <c r="M6966" s="18">
        <v>1</v>
      </c>
      <c r="N6966" s="18" t="s">
        <v>4</v>
      </c>
      <c r="O6966" s="18">
        <v>685085.23991034797</v>
      </c>
      <c r="P6966" s="18">
        <v>685085.23991034797</v>
      </c>
      <c r="Q6966" s="18">
        <v>685085.23991034797</v>
      </c>
      <c r="R6966" s="18">
        <v>923083.85224047001</v>
      </c>
      <c r="S6966" s="20">
        <v>1</v>
      </c>
      <c r="T6966" s="21">
        <f t="shared" si="109"/>
        <v>923083.85224047001</v>
      </c>
      <c r="U6966" s="39">
        <f>T6966*Fx!$C$7</f>
        <v>953599.02090957656</v>
      </c>
    </row>
    <row r="6967" spans="1:21">
      <c r="A6967" s="16" t="s">
        <v>4779</v>
      </c>
      <c r="B6967" s="19"/>
      <c r="C6967" s="16" t="s">
        <v>2254</v>
      </c>
      <c r="D6967" s="16" t="s">
        <v>1597</v>
      </c>
      <c r="E6967" s="16" t="s">
        <v>2255</v>
      </c>
      <c r="F6967" s="16">
        <v>10</v>
      </c>
      <c r="G6967" s="16" t="s">
        <v>2256</v>
      </c>
      <c r="H6967" s="16" t="s">
        <v>2257</v>
      </c>
      <c r="I6967" s="16">
        <v>39.547460000000001</v>
      </c>
      <c r="J6967" s="16">
        <v>2.3798900000000098</v>
      </c>
      <c r="K6967" s="16">
        <v>2</v>
      </c>
      <c r="L6967" s="18" t="s">
        <v>1604</v>
      </c>
      <c r="M6967" s="18">
        <v>1</v>
      </c>
      <c r="N6967" s="18" t="s">
        <v>4</v>
      </c>
      <c r="O6967" s="18">
        <v>4935635.9744039504</v>
      </c>
      <c r="P6967" s="18">
        <v>4935635.9744039504</v>
      </c>
      <c r="Q6967" s="18">
        <v>4935635.9744039504</v>
      </c>
      <c r="R6967" s="18">
        <v>6650275.9118057396</v>
      </c>
      <c r="S6967" s="20">
        <v>1</v>
      </c>
      <c r="T6967" s="21">
        <f t="shared" si="109"/>
        <v>6650275.9118057396</v>
      </c>
      <c r="U6967" s="39">
        <f>T6967*Fx!$C$7</f>
        <v>6870119.7436009711</v>
      </c>
    </row>
    <row r="6968" spans="1:21">
      <c r="A6968" s="16" t="s">
        <v>4779</v>
      </c>
      <c r="B6968" s="19"/>
      <c r="C6968" s="16" t="s">
        <v>2254</v>
      </c>
      <c r="D6968" s="16" t="s">
        <v>1597</v>
      </c>
      <c r="E6968" s="16" t="s">
        <v>2267</v>
      </c>
      <c r="F6968" s="16">
        <v>10</v>
      </c>
      <c r="G6968" s="16" t="s">
        <v>2256</v>
      </c>
      <c r="H6968" s="16" t="s">
        <v>2257</v>
      </c>
      <c r="I6968" s="16">
        <v>39.583100000000002</v>
      </c>
      <c r="J6968" s="16">
        <v>2.4696500000000099</v>
      </c>
      <c r="K6968" s="16">
        <v>5</v>
      </c>
      <c r="L6968" s="18" t="s">
        <v>1604</v>
      </c>
      <c r="M6968" s="18">
        <v>1</v>
      </c>
      <c r="N6968" s="18" t="s">
        <v>4</v>
      </c>
      <c r="O6968" s="18">
        <v>2989000.1664525601</v>
      </c>
      <c r="P6968" s="18">
        <v>2989000.1664525601</v>
      </c>
      <c r="Q6968" s="18">
        <v>2989000.1664525601</v>
      </c>
      <c r="R6968" s="18">
        <v>4027378.8242139001</v>
      </c>
      <c r="S6968" s="20">
        <v>1</v>
      </c>
      <c r="T6968" s="21">
        <f t="shared" si="109"/>
        <v>4027378.8242139001</v>
      </c>
      <c r="U6968" s="39">
        <f>T6968*Fx!$C$7</f>
        <v>4160515.3142705583</v>
      </c>
    </row>
    <row r="6969" spans="1:21">
      <c r="A6969" s="16" t="s">
        <v>4779</v>
      </c>
      <c r="B6969" s="19"/>
      <c r="C6969" s="16" t="s">
        <v>2254</v>
      </c>
      <c r="D6969" s="16" t="s">
        <v>1597</v>
      </c>
      <c r="E6969" s="16" t="s">
        <v>2258</v>
      </c>
      <c r="F6969" s="16">
        <v>10</v>
      </c>
      <c r="G6969" s="16" t="s">
        <v>2256</v>
      </c>
      <c r="H6969" s="16" t="s">
        <v>2257</v>
      </c>
      <c r="I6969" s="16">
        <v>39.568809999999999</v>
      </c>
      <c r="J6969" s="16">
        <v>2.6544800000000102</v>
      </c>
      <c r="K6969" s="16">
        <v>2</v>
      </c>
      <c r="L6969" s="18" t="s">
        <v>1604</v>
      </c>
      <c r="M6969" s="18">
        <v>1</v>
      </c>
      <c r="N6969" s="18" t="s">
        <v>4</v>
      </c>
      <c r="O6969" s="18">
        <v>3303392.47803366</v>
      </c>
      <c r="P6969" s="18">
        <v>3303392.47803366</v>
      </c>
      <c r="Q6969" s="18">
        <v>3303392.4780336502</v>
      </c>
      <c r="R6969" s="18">
        <v>4450991.0248315101</v>
      </c>
      <c r="S6969" s="20">
        <v>1</v>
      </c>
      <c r="T6969" s="21">
        <f t="shared" si="109"/>
        <v>4450991.0248315101</v>
      </c>
      <c r="U6969" s="39">
        <f>T6969*Fx!$C$7</f>
        <v>4598131.2239994947</v>
      </c>
    </row>
    <row r="6970" spans="1:21">
      <c r="A6970" s="16" t="s">
        <v>4779</v>
      </c>
      <c r="B6970" s="19"/>
      <c r="C6970" s="16" t="s">
        <v>2254</v>
      </c>
      <c r="D6970" s="16" t="s">
        <v>1597</v>
      </c>
      <c r="E6970" s="16" t="s">
        <v>5371</v>
      </c>
      <c r="F6970" s="16">
        <v>1</v>
      </c>
      <c r="G6970" s="16" t="s">
        <v>2739</v>
      </c>
      <c r="H6970" s="16" t="s">
        <v>2261</v>
      </c>
      <c r="I6970" s="16">
        <v>36.5852</v>
      </c>
      <c r="J6970" s="16">
        <v>-4.58403000000001</v>
      </c>
      <c r="K6970" s="16">
        <v>4</v>
      </c>
      <c r="L6970" s="18" t="s">
        <v>1626</v>
      </c>
      <c r="M6970" s="18">
        <v>1</v>
      </c>
      <c r="N6970" s="18" t="s">
        <v>4</v>
      </c>
      <c r="O6970" s="18">
        <v>545741.06108696002</v>
      </c>
      <c r="P6970" s="18">
        <v>545741.06108696002</v>
      </c>
      <c r="Q6970" s="18">
        <v>545741.06108696002</v>
      </c>
      <c r="R6970" s="18">
        <v>735331.50569683395</v>
      </c>
      <c r="S6970" s="20">
        <v>1</v>
      </c>
      <c r="T6970" s="21">
        <f t="shared" si="109"/>
        <v>735331.50569683395</v>
      </c>
      <c r="U6970" s="39">
        <f>T6970*Fx!$C$7</f>
        <v>759639.98522400204</v>
      </c>
    </row>
    <row r="6971" spans="1:21">
      <c r="A6971" s="16" t="s">
        <v>4779</v>
      </c>
      <c r="B6971" s="19"/>
      <c r="C6971" s="16" t="s">
        <v>2254</v>
      </c>
      <c r="D6971" s="16" t="s">
        <v>1597</v>
      </c>
      <c r="E6971" s="16" t="s">
        <v>2258</v>
      </c>
      <c r="F6971" s="16">
        <v>10</v>
      </c>
      <c r="G6971" s="16" t="s">
        <v>2270</v>
      </c>
      <c r="H6971" s="16" t="s">
        <v>2270</v>
      </c>
      <c r="I6971" s="16">
        <v>39.573030000000003</v>
      </c>
      <c r="J6971" s="16">
        <v>2.64734000000001</v>
      </c>
      <c r="K6971" s="16">
        <v>2</v>
      </c>
      <c r="L6971" s="18" t="s">
        <v>1604</v>
      </c>
      <c r="M6971" s="18">
        <v>1</v>
      </c>
      <c r="N6971" s="18" t="s">
        <v>4</v>
      </c>
      <c r="O6971" s="18">
        <v>2315528.7999999998</v>
      </c>
      <c r="P6971" s="18">
        <v>2315528.7999999998</v>
      </c>
      <c r="Q6971" s="18">
        <v>2315528.7999999998</v>
      </c>
      <c r="R6971" s="18">
        <v>3119943.5050702002</v>
      </c>
      <c r="S6971" s="20">
        <v>1</v>
      </c>
      <c r="T6971" s="21">
        <f t="shared" si="109"/>
        <v>3119943.5050702002</v>
      </c>
      <c r="U6971" s="39">
        <f>T6971*Fx!$C$7</f>
        <v>3223082.1333369841</v>
      </c>
    </row>
    <row r="6972" spans="1:21">
      <c r="A6972" s="16" t="s">
        <v>4779</v>
      </c>
      <c r="B6972" s="19"/>
      <c r="C6972" s="16" t="s">
        <v>2254</v>
      </c>
      <c r="D6972" s="16" t="s">
        <v>1597</v>
      </c>
      <c r="E6972" s="16" t="s">
        <v>2268</v>
      </c>
      <c r="F6972" s="16">
        <v>7</v>
      </c>
      <c r="G6972" s="16" t="s">
        <v>2268</v>
      </c>
      <c r="H6972" s="16" t="s">
        <v>2269</v>
      </c>
      <c r="I6972" s="16">
        <v>41.410150000000002</v>
      </c>
      <c r="J6972" s="16">
        <v>2.1239900000000098</v>
      </c>
      <c r="K6972" s="16">
        <v>4</v>
      </c>
      <c r="L6972" s="18" t="s">
        <v>1605</v>
      </c>
      <c r="M6972" s="18">
        <v>1</v>
      </c>
      <c r="N6972" s="18" t="s">
        <v>4</v>
      </c>
      <c r="O6972" s="18">
        <v>358446.4</v>
      </c>
      <c r="P6972" s="18">
        <v>358446.4</v>
      </c>
      <c r="Q6972" s="18">
        <v>358446.4</v>
      </c>
      <c r="R6972" s="18">
        <v>482970.67935229099</v>
      </c>
      <c r="S6972" s="20">
        <v>1</v>
      </c>
      <c r="T6972" s="21">
        <f t="shared" si="109"/>
        <v>482970.67935229099</v>
      </c>
      <c r="U6972" s="39">
        <f>T6972*Fx!$C$7</f>
        <v>498936.65222344117</v>
      </c>
    </row>
    <row r="6973" spans="1:21">
      <c r="A6973" s="16" t="s">
        <v>4779</v>
      </c>
      <c r="B6973" s="19"/>
      <c r="C6973" s="16" t="s">
        <v>2254</v>
      </c>
      <c r="D6973" s="16" t="s">
        <v>1597</v>
      </c>
      <c r="E6973" s="16" t="s">
        <v>2729</v>
      </c>
      <c r="F6973" s="16">
        <v>10</v>
      </c>
      <c r="G6973" s="16" t="s">
        <v>2256</v>
      </c>
      <c r="H6973" s="16" t="s">
        <v>2257</v>
      </c>
      <c r="I6973" s="16">
        <v>38.905050000000003</v>
      </c>
      <c r="J6973" s="16">
        <v>1.41330000000001</v>
      </c>
      <c r="K6973" s="16">
        <v>4</v>
      </c>
      <c r="L6973" s="18" t="s">
        <v>1604</v>
      </c>
      <c r="M6973" s="18">
        <v>1</v>
      </c>
      <c r="N6973" s="18" t="s">
        <v>4</v>
      </c>
      <c r="O6973" s="18">
        <v>1270507.2</v>
      </c>
      <c r="P6973" s="18">
        <v>1270507.2</v>
      </c>
      <c r="Q6973" s="18">
        <v>1270507.2</v>
      </c>
      <c r="R6973" s="18">
        <v>1711881.40125267</v>
      </c>
      <c r="S6973" s="20">
        <v>1</v>
      </c>
      <c r="T6973" s="21">
        <f t="shared" si="109"/>
        <v>1711881.40125267</v>
      </c>
      <c r="U6973" s="39">
        <f>T6973*Fx!$C$7</f>
        <v>1768472.5219552377</v>
      </c>
    </row>
    <row r="6974" spans="1:21">
      <c r="A6974" s="16" t="s">
        <v>4779</v>
      </c>
      <c r="B6974" s="19"/>
      <c r="C6974" s="16" t="s">
        <v>2276</v>
      </c>
      <c r="D6974" s="16" t="s">
        <v>626</v>
      </c>
      <c r="E6974" s="16" t="s">
        <v>4950</v>
      </c>
      <c r="F6974" s="16">
        <v>10</v>
      </c>
      <c r="H6974" s="16" t="s">
        <v>2278</v>
      </c>
      <c r="I6974" s="16">
        <v>59.985091850000003</v>
      </c>
      <c r="J6974" s="16">
        <v>23.451275330000001</v>
      </c>
      <c r="K6974" s="16">
        <v>10</v>
      </c>
      <c r="L6974" s="18" t="s">
        <v>647</v>
      </c>
      <c r="M6974" s="18">
        <v>1</v>
      </c>
      <c r="N6974" s="18" t="s">
        <v>4</v>
      </c>
      <c r="O6974" s="18">
        <v>650628.80000000005</v>
      </c>
      <c r="P6974" s="18">
        <v>650628.80000000005</v>
      </c>
      <c r="Q6974" s="18">
        <v>650628.80000000005</v>
      </c>
      <c r="R6974" s="18">
        <v>876657.24510600802</v>
      </c>
      <c r="S6974" s="20">
        <v>1</v>
      </c>
      <c r="T6974" s="21">
        <f t="shared" si="109"/>
        <v>876657.24510600802</v>
      </c>
      <c r="U6974" s="39">
        <f>T6974*Fx!$C$7</f>
        <v>905637.64990290091</v>
      </c>
    </row>
    <row r="6975" spans="1:21">
      <c r="A6975" s="16" t="s">
        <v>4779</v>
      </c>
      <c r="B6975" s="19"/>
      <c r="C6975" s="16" t="s">
        <v>1950</v>
      </c>
      <c r="D6975" s="16" t="s">
        <v>594</v>
      </c>
      <c r="E6975" s="16" t="s">
        <v>2782</v>
      </c>
      <c r="F6975" s="16">
        <v>75</v>
      </c>
      <c r="G6975" s="16" t="s">
        <v>2282</v>
      </c>
      <c r="H6975" s="16" t="s">
        <v>2283</v>
      </c>
      <c r="I6975" s="16">
        <v>48.850250000000003</v>
      </c>
      <c r="J6975" s="16">
        <v>2.3292000000000099</v>
      </c>
      <c r="K6975" s="16">
        <v>2</v>
      </c>
      <c r="L6975" s="18" t="s">
        <v>746</v>
      </c>
      <c r="M6975" s="18">
        <v>1</v>
      </c>
      <c r="N6975" s="18" t="s">
        <v>4</v>
      </c>
      <c r="O6975" s="18">
        <v>148427.20000000001</v>
      </c>
      <c r="P6975" s="18">
        <v>148427.20000000001</v>
      </c>
      <c r="Q6975" s="18">
        <v>148427.20000000001</v>
      </c>
      <c r="R6975" s="18">
        <v>199990.809276808</v>
      </c>
      <c r="S6975" s="20">
        <v>1</v>
      </c>
      <c r="T6975" s="21">
        <f t="shared" si="109"/>
        <v>199990.809276808</v>
      </c>
      <c r="U6975" s="39">
        <f>T6975*Fx!$C$7</f>
        <v>206602.07569918185</v>
      </c>
    </row>
    <row r="6976" spans="1:21">
      <c r="A6976" s="16" t="s">
        <v>4779</v>
      </c>
      <c r="B6976" s="19"/>
      <c r="C6976" s="16" t="s">
        <v>1950</v>
      </c>
      <c r="D6976" s="16" t="s">
        <v>594</v>
      </c>
      <c r="E6976" s="16" t="s">
        <v>2312</v>
      </c>
      <c r="F6976" s="16">
        <v>61</v>
      </c>
      <c r="G6976" s="16" t="s">
        <v>2313</v>
      </c>
      <c r="H6976" s="16" t="s">
        <v>2311</v>
      </c>
      <c r="I6976" s="16">
        <v>48.83425742</v>
      </c>
      <c r="J6976" s="16">
        <v>2.1884450000009999E-2</v>
      </c>
      <c r="K6976" s="16">
        <v>5</v>
      </c>
      <c r="L6976" s="18" t="s">
        <v>718</v>
      </c>
      <c r="M6976" s="18">
        <v>1</v>
      </c>
      <c r="N6976" s="18" t="s">
        <v>4</v>
      </c>
      <c r="O6976" s="18">
        <v>1594487.5519999999</v>
      </c>
      <c r="P6976" s="18">
        <v>1594487.5519999999</v>
      </c>
      <c r="Q6976" s="18">
        <v>1594487.5519999999</v>
      </c>
      <c r="R6976" s="18">
        <v>2148412.52753051</v>
      </c>
      <c r="S6976" s="20">
        <v>1</v>
      </c>
      <c r="T6976" s="21">
        <f t="shared" si="109"/>
        <v>2148412.52753051</v>
      </c>
      <c r="U6976" s="39">
        <f>T6976*Fx!$C$7</f>
        <v>2219434.4292670558</v>
      </c>
    </row>
    <row r="6977" spans="1:21">
      <c r="A6977" s="16" t="s">
        <v>4779</v>
      </c>
      <c r="B6977" s="19"/>
      <c r="C6977" s="16" t="s">
        <v>1950</v>
      </c>
      <c r="D6977" s="16" t="s">
        <v>594</v>
      </c>
      <c r="E6977" s="16" t="s">
        <v>2287</v>
      </c>
      <c r="F6977" s="16">
        <v>75</v>
      </c>
      <c r="G6977" s="16" t="s">
        <v>2282</v>
      </c>
      <c r="H6977" s="16" t="s">
        <v>2283</v>
      </c>
      <c r="I6977" s="16">
        <v>48.862630000000003</v>
      </c>
      <c r="J6977" s="16">
        <v>2.31084000000001</v>
      </c>
      <c r="K6977" s="16">
        <v>4</v>
      </c>
      <c r="L6977" s="18" t="s">
        <v>746</v>
      </c>
      <c r="M6977" s="18">
        <v>1</v>
      </c>
      <c r="N6977" s="18" t="s">
        <v>4</v>
      </c>
      <c r="O6977" s="18">
        <v>639468.17674817902</v>
      </c>
      <c r="P6977" s="18">
        <v>639468.17674817902</v>
      </c>
      <c r="Q6977" s="18">
        <v>639468.17674817902</v>
      </c>
      <c r="R6977" s="18">
        <v>861619.42133674596</v>
      </c>
      <c r="S6977" s="20">
        <v>1</v>
      </c>
      <c r="T6977" s="21">
        <f t="shared" si="109"/>
        <v>861619.42133674596</v>
      </c>
      <c r="U6977" s="39">
        <f>T6977*Fx!$C$7</f>
        <v>890102.70799250621</v>
      </c>
    </row>
    <row r="6978" spans="1:21">
      <c r="A6978" s="16" t="s">
        <v>4779</v>
      </c>
      <c r="B6978" s="19"/>
      <c r="C6978" s="16" t="s">
        <v>1950</v>
      </c>
      <c r="D6978" s="16" t="s">
        <v>594</v>
      </c>
      <c r="E6978" s="16" t="s">
        <v>2782</v>
      </c>
      <c r="F6978" s="16">
        <v>75</v>
      </c>
      <c r="G6978" s="16" t="s">
        <v>2282</v>
      </c>
      <c r="H6978" s="16" t="s">
        <v>2283</v>
      </c>
      <c r="I6978" s="16">
        <v>48.85266</v>
      </c>
      <c r="J6978" s="16">
        <v>2.32975000000001</v>
      </c>
      <c r="K6978" s="16">
        <v>2</v>
      </c>
      <c r="L6978" s="18" t="s">
        <v>746</v>
      </c>
      <c r="M6978" s="18">
        <v>1</v>
      </c>
      <c r="N6978" s="18" t="s">
        <v>4</v>
      </c>
      <c r="O6978" s="18">
        <v>24000</v>
      </c>
      <c r="P6978" s="18">
        <v>24000</v>
      </c>
      <c r="Q6978" s="18">
        <v>24000</v>
      </c>
      <c r="R6978" s="18">
        <v>32337.599999483798</v>
      </c>
      <c r="S6978" s="20">
        <v>1</v>
      </c>
      <c r="T6978" s="21">
        <f t="shared" si="109"/>
        <v>32337.599999483798</v>
      </c>
      <c r="U6978" s="39">
        <f>T6978*Fx!$C$7</f>
        <v>33406.611569714674</v>
      </c>
    </row>
    <row r="6979" spans="1:21">
      <c r="A6979" s="16" t="s">
        <v>4779</v>
      </c>
      <c r="B6979" s="19"/>
      <c r="C6979" s="16" t="s">
        <v>1950</v>
      </c>
      <c r="D6979" s="16" t="s">
        <v>594</v>
      </c>
      <c r="E6979" s="16" t="s">
        <v>2281</v>
      </c>
      <c r="F6979" s="16">
        <v>75</v>
      </c>
      <c r="G6979" s="16" t="s">
        <v>2282</v>
      </c>
      <c r="H6979" s="16" t="s">
        <v>2283</v>
      </c>
      <c r="I6979" s="16">
        <v>48.869329999999998</v>
      </c>
      <c r="J6979" s="16">
        <v>2.2796000000000101</v>
      </c>
      <c r="K6979" s="16">
        <v>2</v>
      </c>
      <c r="L6979" s="18" t="s">
        <v>746</v>
      </c>
      <c r="M6979" s="18">
        <v>1</v>
      </c>
      <c r="N6979" s="18" t="s">
        <v>4</v>
      </c>
      <c r="O6979" s="18">
        <v>433126.40000000002</v>
      </c>
      <c r="P6979" s="18">
        <v>433126.40000000002</v>
      </c>
      <c r="Q6979" s="18">
        <v>433126.40000000002</v>
      </c>
      <c r="R6979" s="18">
        <v>583594.51135068503</v>
      </c>
      <c r="S6979" s="20">
        <v>1</v>
      </c>
      <c r="T6979" s="21">
        <f t="shared" si="109"/>
        <v>583594.51135068503</v>
      </c>
      <c r="U6979" s="39">
        <f>T6979*Fx!$C$7</f>
        <v>602886.89189120359</v>
      </c>
    </row>
    <row r="6980" spans="1:21">
      <c r="A6980" s="16" t="s">
        <v>4779</v>
      </c>
      <c r="B6980" s="19"/>
      <c r="C6980" s="16" t="s">
        <v>1950</v>
      </c>
      <c r="D6980" s="16" t="s">
        <v>594</v>
      </c>
      <c r="E6980" s="16" t="s">
        <v>4987</v>
      </c>
      <c r="I6980" s="16">
        <v>0</v>
      </c>
      <c r="J6980" s="16">
        <v>0</v>
      </c>
      <c r="K6980" s="16">
        <v>0</v>
      </c>
      <c r="L6980" s="18" t="s">
        <v>2173</v>
      </c>
      <c r="M6980" s="18">
        <v>1</v>
      </c>
      <c r="N6980" s="18" t="s">
        <v>4</v>
      </c>
      <c r="O6980" s="18">
        <v>4281960</v>
      </c>
      <c r="P6980" s="18">
        <v>4281960</v>
      </c>
      <c r="Q6980" s="18">
        <v>4281960</v>
      </c>
      <c r="R6980" s="18">
        <v>5769512.90390791</v>
      </c>
      <c r="S6980" s="20">
        <v>1</v>
      </c>
      <c r="T6980" s="21">
        <f t="shared" si="109"/>
        <v>5769512.90390791</v>
      </c>
      <c r="U6980" s="39">
        <f>T6980*Fx!$C$7</f>
        <v>5960240.6032106513</v>
      </c>
    </row>
    <row r="6981" spans="1:21">
      <c r="A6981" s="16" t="s">
        <v>4779</v>
      </c>
      <c r="B6981" s="19"/>
      <c r="C6981" s="16" t="s">
        <v>1950</v>
      </c>
      <c r="D6981" s="16" t="s">
        <v>594</v>
      </c>
      <c r="E6981" s="16" t="s">
        <v>2291</v>
      </c>
      <c r="F6981" s="16">
        <v>6</v>
      </c>
      <c r="G6981" s="16" t="s">
        <v>2290</v>
      </c>
      <c r="H6981" s="16" t="s">
        <v>2308</v>
      </c>
      <c r="I6981" s="16">
        <v>43.708231339999998</v>
      </c>
      <c r="J6981" s="16">
        <v>7.33323134000001</v>
      </c>
      <c r="K6981" s="16">
        <v>5</v>
      </c>
      <c r="L6981" s="18" t="s">
        <v>605</v>
      </c>
      <c r="M6981" s="18">
        <v>1</v>
      </c>
      <c r="N6981" s="18" t="s">
        <v>4</v>
      </c>
      <c r="O6981" s="18">
        <v>2139137.6</v>
      </c>
      <c r="P6981" s="18">
        <v>2139137.6</v>
      </c>
      <c r="Q6981" s="18">
        <v>2139137.6</v>
      </c>
      <c r="R6981" s="18">
        <v>2882274.0021939902</v>
      </c>
      <c r="S6981" s="20">
        <v>1</v>
      </c>
      <c r="T6981" s="21">
        <f t="shared" si="109"/>
        <v>2882274.0021939902</v>
      </c>
      <c r="U6981" s="39">
        <f>T6981*Fx!$C$7</f>
        <v>2977555.7873904859</v>
      </c>
    </row>
    <row r="6982" spans="1:21">
      <c r="A6982" s="16" t="s">
        <v>4779</v>
      </c>
      <c r="B6982" s="19"/>
      <c r="C6982" s="16" t="s">
        <v>1950</v>
      </c>
      <c r="D6982" s="16" t="s">
        <v>594</v>
      </c>
      <c r="E6982" s="16" t="s">
        <v>2299</v>
      </c>
      <c r="F6982" s="16">
        <v>33</v>
      </c>
      <c r="G6982" s="16" t="s">
        <v>2300</v>
      </c>
      <c r="H6982" s="16" t="s">
        <v>2286</v>
      </c>
      <c r="I6982" s="16">
        <v>44.899470000000001</v>
      </c>
      <c r="J6982" s="16">
        <v>-0.42637000000001002</v>
      </c>
      <c r="K6982" s="16">
        <v>2</v>
      </c>
      <c r="L6982" s="18" t="s">
        <v>662</v>
      </c>
      <c r="M6982" s="18">
        <v>1</v>
      </c>
      <c r="N6982" s="18" t="s">
        <v>4</v>
      </c>
      <c r="O6982" s="18">
        <v>436419</v>
      </c>
      <c r="P6982" s="18">
        <v>436419</v>
      </c>
      <c r="Q6982" s="18">
        <v>436419</v>
      </c>
      <c r="R6982" s="18">
        <v>588030.96059061505</v>
      </c>
      <c r="S6982" s="20">
        <v>1</v>
      </c>
      <c r="T6982" s="21">
        <f t="shared" si="109"/>
        <v>588030.96059061505</v>
      </c>
      <c r="U6982" s="39">
        <f>T6982*Fx!$C$7</f>
        <v>607470.00061013957</v>
      </c>
    </row>
    <row r="6983" spans="1:21">
      <c r="A6983" s="16" t="s">
        <v>4779</v>
      </c>
      <c r="B6983" s="19"/>
      <c r="C6983" s="16" t="s">
        <v>1950</v>
      </c>
      <c r="D6983" s="16" t="s">
        <v>594</v>
      </c>
      <c r="E6983" s="16" t="s">
        <v>2303</v>
      </c>
      <c r="F6983" s="16">
        <v>75</v>
      </c>
      <c r="G6983" s="16" t="s">
        <v>2282</v>
      </c>
      <c r="H6983" s="16" t="s">
        <v>2283</v>
      </c>
      <c r="I6983" s="16">
        <v>48.850960000000001</v>
      </c>
      <c r="J6983" s="16">
        <v>2.3008200000000101</v>
      </c>
      <c r="K6983" s="16">
        <v>2</v>
      </c>
      <c r="L6983" s="18" t="s">
        <v>746</v>
      </c>
      <c r="M6983" s="18">
        <v>1</v>
      </c>
      <c r="N6983" s="18" t="s">
        <v>4</v>
      </c>
      <c r="O6983" s="18">
        <v>1250991</v>
      </c>
      <c r="P6983" s="18">
        <v>1250991</v>
      </c>
      <c r="Q6983" s="18">
        <v>1250991</v>
      </c>
      <c r="R6983" s="18">
        <v>1685585.27337309</v>
      </c>
      <c r="S6983" s="20">
        <v>1</v>
      </c>
      <c r="T6983" s="21">
        <f t="shared" si="109"/>
        <v>1685585.27337309</v>
      </c>
      <c r="U6983" s="39">
        <f>T6983*Fx!$C$7</f>
        <v>1741307.1005920353</v>
      </c>
    </row>
    <row r="6984" spans="1:21">
      <c r="A6984" s="16" t="s">
        <v>4779</v>
      </c>
      <c r="B6984" s="19"/>
      <c r="C6984" s="16" t="s">
        <v>1950</v>
      </c>
      <c r="D6984" s="16" t="s">
        <v>594</v>
      </c>
      <c r="E6984" s="16" t="s">
        <v>2282</v>
      </c>
      <c r="F6984" s="16">
        <v>75</v>
      </c>
      <c r="G6984" s="16" t="s">
        <v>2282</v>
      </c>
      <c r="H6984" s="16" t="s">
        <v>2283</v>
      </c>
      <c r="I6984" s="16">
        <v>48.856229999999996</v>
      </c>
      <c r="J6984" s="16">
        <v>2.3161000000000098</v>
      </c>
      <c r="K6984" s="16">
        <v>2</v>
      </c>
      <c r="L6984" s="18" t="s">
        <v>746</v>
      </c>
      <c r="M6984" s="18">
        <v>1</v>
      </c>
      <c r="N6984" s="18" t="s">
        <v>4</v>
      </c>
      <c r="O6984" s="18">
        <v>3424000</v>
      </c>
      <c r="P6984" s="18">
        <v>3424000</v>
      </c>
      <c r="Q6984" s="18">
        <v>3424000</v>
      </c>
      <c r="R6984" s="18">
        <v>4613497.59992636</v>
      </c>
      <c r="S6984" s="20">
        <v>1</v>
      </c>
      <c r="T6984" s="21">
        <f t="shared" si="109"/>
        <v>4613497.59992636</v>
      </c>
      <c r="U6984" s="39">
        <f>T6984*Fx!$C$7</f>
        <v>4766009.9172792984</v>
      </c>
    </row>
    <row r="6985" spans="1:21">
      <c r="A6985" s="16" t="s">
        <v>4779</v>
      </c>
      <c r="B6985" s="19"/>
      <c r="C6985" s="16" t="s">
        <v>1950</v>
      </c>
      <c r="D6985" s="16" t="s">
        <v>594</v>
      </c>
      <c r="E6985" s="16" t="s">
        <v>2284</v>
      </c>
      <c r="F6985" s="16">
        <v>24</v>
      </c>
      <c r="G6985" s="16" t="s">
        <v>2285</v>
      </c>
      <c r="H6985" s="16" t="s">
        <v>2286</v>
      </c>
      <c r="I6985" s="16">
        <v>44.861341000000003</v>
      </c>
      <c r="J6985" s="16">
        <v>1.04842748000001</v>
      </c>
      <c r="K6985" s="16">
        <v>5</v>
      </c>
      <c r="L6985" s="18" t="s">
        <v>640</v>
      </c>
      <c r="M6985" s="18">
        <v>1</v>
      </c>
      <c r="N6985" s="18" t="s">
        <v>4</v>
      </c>
      <c r="O6985" s="18">
        <v>20149971</v>
      </c>
      <c r="P6985" s="18">
        <v>20149971</v>
      </c>
      <c r="Q6985" s="18">
        <v>20149971</v>
      </c>
      <c r="R6985" s="18">
        <v>27150070.9249666</v>
      </c>
      <c r="S6985" s="20">
        <v>1</v>
      </c>
      <c r="T6985" s="21">
        <f t="shared" si="109"/>
        <v>27150070.9249666</v>
      </c>
      <c r="U6985" s="39">
        <f>T6985*Fx!$C$7</f>
        <v>28047593.930750623</v>
      </c>
    </row>
    <row r="6986" spans="1:21">
      <c r="A6986" s="16" t="s">
        <v>4779</v>
      </c>
      <c r="B6986" s="19"/>
      <c r="C6986" s="16" t="s">
        <v>1950</v>
      </c>
      <c r="D6986" s="16" t="s">
        <v>594</v>
      </c>
      <c r="E6986" s="16" t="s">
        <v>2306</v>
      </c>
      <c r="F6986" s="16">
        <v>84</v>
      </c>
      <c r="G6986" s="16" t="s">
        <v>2307</v>
      </c>
      <c r="H6986" s="16" t="s">
        <v>2280</v>
      </c>
      <c r="I6986" s="16">
        <v>44.010240000000003</v>
      </c>
      <c r="J6986" s="16">
        <v>5.2109500000000102</v>
      </c>
      <c r="K6986" s="16">
        <v>4</v>
      </c>
      <c r="L6986" s="18" t="s">
        <v>764</v>
      </c>
      <c r="M6986" s="18">
        <v>1</v>
      </c>
      <c r="N6986" s="18" t="s">
        <v>4</v>
      </c>
      <c r="O6986" s="18">
        <v>13177555.199999999</v>
      </c>
      <c r="P6986" s="18">
        <v>13177555.199999999</v>
      </c>
      <c r="Q6986" s="18">
        <v>13177555.199999999</v>
      </c>
      <c r="R6986" s="18">
        <v>17755437.8761966</v>
      </c>
      <c r="S6986" s="20">
        <v>1</v>
      </c>
      <c r="T6986" s="21">
        <f t="shared" si="109"/>
        <v>17755437.8761966</v>
      </c>
      <c r="U6986" s="39">
        <f>T6986*Fx!$C$7</f>
        <v>18342394.500203103</v>
      </c>
    </row>
    <row r="6987" spans="1:21">
      <c r="A6987" s="16" t="s">
        <v>4779</v>
      </c>
      <c r="B6987" s="19"/>
      <c r="C6987" s="16" t="s">
        <v>1950</v>
      </c>
      <c r="D6987" s="16" t="s">
        <v>594</v>
      </c>
      <c r="E6987" s="16" t="s">
        <v>2301</v>
      </c>
      <c r="F6987" s="16">
        <v>6</v>
      </c>
      <c r="G6987" s="16" t="s">
        <v>2290</v>
      </c>
      <c r="H6987" s="16" t="s">
        <v>2280</v>
      </c>
      <c r="I6987" s="16">
        <v>43.716569999999997</v>
      </c>
      <c r="J6987" s="16">
        <v>7.3370400000000098</v>
      </c>
      <c r="K6987" s="16">
        <v>2</v>
      </c>
      <c r="L6987" s="18" t="s">
        <v>605</v>
      </c>
      <c r="M6987" s="18">
        <v>1</v>
      </c>
      <c r="N6987" s="18" t="s">
        <v>4</v>
      </c>
      <c r="O6987" s="18">
        <v>3190724.2192895999</v>
      </c>
      <c r="P6987" s="18">
        <v>3190724.2192895999</v>
      </c>
      <c r="Q6987" s="18">
        <v>3190724.2192895999</v>
      </c>
      <c r="R6987" s="18">
        <v>4299181.8130021896</v>
      </c>
      <c r="S6987" s="20">
        <v>1</v>
      </c>
      <c r="T6987" s="21">
        <f t="shared" si="109"/>
        <v>4299181.8130021896</v>
      </c>
      <c r="U6987" s="39">
        <f>T6987*Fx!$C$7</f>
        <v>4441303.5258287089</v>
      </c>
    </row>
    <row r="6988" spans="1:21">
      <c r="A6988" s="16" t="s">
        <v>4779</v>
      </c>
      <c r="B6988" s="19"/>
      <c r="C6988" s="16" t="s">
        <v>1950</v>
      </c>
      <c r="D6988" s="16" t="s">
        <v>594</v>
      </c>
      <c r="E6988" s="16" t="s">
        <v>4782</v>
      </c>
      <c r="F6988" s="16">
        <v>78</v>
      </c>
      <c r="G6988" s="16" t="s">
        <v>2295</v>
      </c>
      <c r="H6988" s="16" t="s">
        <v>2774</v>
      </c>
      <c r="I6988" s="16">
        <v>48.872836900000003</v>
      </c>
      <c r="J6988" s="16">
        <v>1.9706172000000099</v>
      </c>
      <c r="K6988" s="16">
        <v>5</v>
      </c>
      <c r="L6988" s="18" t="s">
        <v>752</v>
      </c>
      <c r="M6988" s="18">
        <v>1</v>
      </c>
      <c r="N6988" s="18" t="s">
        <v>4</v>
      </c>
      <c r="O6988" s="18">
        <v>1096144.83182836</v>
      </c>
      <c r="P6988" s="18">
        <v>1096144.83182836</v>
      </c>
      <c r="Q6988" s="18">
        <v>1096144.83182836</v>
      </c>
      <c r="R6988" s="18">
        <v>1476945.5463819699</v>
      </c>
      <c r="S6988" s="20">
        <v>1</v>
      </c>
      <c r="T6988" s="21">
        <f t="shared" si="109"/>
        <v>1476945.5463819699</v>
      </c>
      <c r="U6988" s="39">
        <f>T6988*Fx!$C$7</f>
        <v>1525770.1925433576</v>
      </c>
    </row>
    <row r="6989" spans="1:21">
      <c r="A6989" s="16" t="s">
        <v>4779</v>
      </c>
      <c r="B6989" s="19"/>
      <c r="C6989" s="16" t="s">
        <v>1950</v>
      </c>
      <c r="D6989" s="16" t="s">
        <v>594</v>
      </c>
      <c r="E6989" s="16" t="s">
        <v>2793</v>
      </c>
      <c r="F6989" s="16">
        <v>92</v>
      </c>
      <c r="G6989" s="16" t="s">
        <v>2289</v>
      </c>
      <c r="H6989" s="16" t="s">
        <v>2283</v>
      </c>
      <c r="I6989" s="16">
        <v>48.925379999999997</v>
      </c>
      <c r="J6989" s="16">
        <v>2.3169500000000101</v>
      </c>
      <c r="K6989" s="16">
        <v>2</v>
      </c>
      <c r="L6989" s="18" t="s">
        <v>780</v>
      </c>
      <c r="M6989" s="18">
        <v>1</v>
      </c>
      <c r="N6989" s="18" t="s">
        <v>4</v>
      </c>
      <c r="O6989" s="18">
        <v>74001.173302847397</v>
      </c>
      <c r="P6989" s="18">
        <v>74001.173302847397</v>
      </c>
      <c r="Q6989" s="18">
        <v>74001.173302847397</v>
      </c>
      <c r="R6989" s="18">
        <v>99709.180906665293</v>
      </c>
      <c r="S6989" s="20">
        <v>1</v>
      </c>
      <c r="T6989" s="21">
        <f t="shared" si="109"/>
        <v>99709.180906665293</v>
      </c>
      <c r="U6989" s="39">
        <f>T6989*Fx!$C$7</f>
        <v>103005.35217630713</v>
      </c>
    </row>
    <row r="6990" spans="1:21">
      <c r="A6990" s="16" t="s">
        <v>4779</v>
      </c>
      <c r="B6990" s="19"/>
      <c r="C6990" s="16" t="s">
        <v>1950</v>
      </c>
      <c r="D6990" s="16" t="s">
        <v>594</v>
      </c>
      <c r="E6990" s="16" t="s">
        <v>2298</v>
      </c>
      <c r="F6990" s="16">
        <v>98</v>
      </c>
      <c r="H6990" s="16" t="s">
        <v>2510</v>
      </c>
      <c r="I6990" s="16">
        <v>43.737479999999998</v>
      </c>
      <c r="J6990" s="16">
        <v>7.4263700000000101</v>
      </c>
      <c r="K6990" s="16">
        <v>4</v>
      </c>
      <c r="L6990" s="18" t="s">
        <v>788</v>
      </c>
      <c r="M6990" s="18">
        <v>1</v>
      </c>
      <c r="N6990" s="18" t="s">
        <v>4</v>
      </c>
      <c r="O6990" s="18">
        <v>1123200</v>
      </c>
      <c r="P6990" s="18">
        <v>1123200</v>
      </c>
      <c r="Q6990" s="18">
        <v>1123200</v>
      </c>
      <c r="R6990" s="18">
        <v>1513399.67997584</v>
      </c>
      <c r="S6990" s="20">
        <v>1</v>
      </c>
      <c r="T6990" s="21">
        <f t="shared" si="109"/>
        <v>1513399.67997584</v>
      </c>
      <c r="U6990" s="39">
        <f>T6990*Fx!$C$7</f>
        <v>1563429.4214626448</v>
      </c>
    </row>
    <row r="6991" spans="1:21">
      <c r="A6991" s="16" t="s">
        <v>4779</v>
      </c>
      <c r="B6991" s="19"/>
      <c r="C6991" s="16" t="s">
        <v>1950</v>
      </c>
      <c r="D6991" s="16" t="s">
        <v>594</v>
      </c>
      <c r="E6991" s="16" t="s">
        <v>2314</v>
      </c>
      <c r="F6991" s="16">
        <v>34</v>
      </c>
      <c r="G6991" s="16" t="s">
        <v>2315</v>
      </c>
      <c r="H6991" s="16" t="s">
        <v>2316</v>
      </c>
      <c r="I6991" s="16">
        <v>43.312953989999997</v>
      </c>
      <c r="J6991" s="16">
        <v>3.4145294700000099</v>
      </c>
      <c r="K6991" s="16">
        <v>5</v>
      </c>
      <c r="L6991" s="18" t="s">
        <v>664</v>
      </c>
      <c r="M6991" s="18">
        <v>1</v>
      </c>
      <c r="N6991" s="18" t="s">
        <v>4</v>
      </c>
      <c r="O6991" s="18">
        <v>54800</v>
      </c>
      <c r="P6991" s="18">
        <v>54800</v>
      </c>
      <c r="Q6991" s="18">
        <v>54800</v>
      </c>
      <c r="R6991" s="18">
        <v>73837.519998821503</v>
      </c>
      <c r="S6991" s="20">
        <v>1</v>
      </c>
      <c r="T6991" s="21">
        <f t="shared" si="109"/>
        <v>73837.519998821503</v>
      </c>
      <c r="U6991" s="39">
        <f>T6991*Fx!$C$7</f>
        <v>76278.429750848663</v>
      </c>
    </row>
    <row r="6992" spans="1:21">
      <c r="A6992" s="16" t="s">
        <v>4779</v>
      </c>
      <c r="B6992" s="19"/>
      <c r="C6992" s="16" t="s">
        <v>1950</v>
      </c>
      <c r="D6992" s="16" t="s">
        <v>594</v>
      </c>
      <c r="E6992" s="16" t="s">
        <v>2293</v>
      </c>
      <c r="F6992" s="16">
        <v>6</v>
      </c>
      <c r="G6992" s="16" t="s">
        <v>2290</v>
      </c>
      <c r="H6992" s="16" t="s">
        <v>2280</v>
      </c>
      <c r="I6992" s="16">
        <v>43.642110000000002</v>
      </c>
      <c r="J6992" s="16">
        <v>6.8526100000000101</v>
      </c>
      <c r="K6992" s="16">
        <v>2</v>
      </c>
      <c r="L6992" s="18" t="s">
        <v>605</v>
      </c>
      <c r="M6992" s="18">
        <v>1</v>
      </c>
      <c r="N6992" s="18" t="s">
        <v>4</v>
      </c>
      <c r="O6992" s="18">
        <v>2668862.4549466702</v>
      </c>
      <c r="P6992" s="18">
        <v>2668862.4549466702</v>
      </c>
      <c r="Q6992" s="18">
        <v>2668862.4549466702</v>
      </c>
      <c r="R6992" s="18">
        <v>3596025.2717377502</v>
      </c>
      <c r="S6992" s="20">
        <v>1</v>
      </c>
      <c r="T6992" s="21">
        <f t="shared" si="109"/>
        <v>3596025.2717377502</v>
      </c>
      <c r="U6992" s="39">
        <f>T6992*Fx!$C$7</f>
        <v>3714902.140224949</v>
      </c>
    </row>
    <row r="6993" spans="1:21">
      <c r="A6993" s="16" t="s">
        <v>4779</v>
      </c>
      <c r="B6993" s="19"/>
      <c r="C6993" s="16" t="s">
        <v>1950</v>
      </c>
      <c r="D6993" s="16" t="s">
        <v>594</v>
      </c>
      <c r="E6993" s="16" t="s">
        <v>2301</v>
      </c>
      <c r="F6993" s="16">
        <v>6</v>
      </c>
      <c r="G6993" s="16" t="s">
        <v>2290</v>
      </c>
      <c r="H6993" s="16" t="s">
        <v>2280</v>
      </c>
      <c r="I6993" s="16">
        <v>43.716569999999997</v>
      </c>
      <c r="J6993" s="16">
        <v>7.3370400000000098</v>
      </c>
      <c r="K6993" s="16">
        <v>2</v>
      </c>
      <c r="L6993" s="18" t="s">
        <v>605</v>
      </c>
      <c r="M6993" s="18">
        <v>1</v>
      </c>
      <c r="N6993" s="18" t="s">
        <v>4</v>
      </c>
      <c r="O6993" s="18">
        <v>1945507.2582400001</v>
      </c>
      <c r="P6993" s="18">
        <v>1945507.2582400001</v>
      </c>
      <c r="Q6993" s="18">
        <v>1945507.2582400001</v>
      </c>
      <c r="R6993" s="18">
        <v>2621376.4797107298</v>
      </c>
      <c r="S6993" s="20">
        <v>1</v>
      </c>
      <c r="T6993" s="21">
        <f t="shared" si="109"/>
        <v>2621376.4797107298</v>
      </c>
      <c r="U6993" s="39">
        <f>T6993*Fx!$C$7</f>
        <v>2708033.5534201758</v>
      </c>
    </row>
    <row r="6994" spans="1:21">
      <c r="A6994" s="16" t="s">
        <v>4779</v>
      </c>
      <c r="B6994" s="19"/>
      <c r="C6994" s="16" t="s">
        <v>1950</v>
      </c>
      <c r="D6994" s="16" t="s">
        <v>594</v>
      </c>
      <c r="E6994" s="16" t="s">
        <v>2306</v>
      </c>
      <c r="F6994" s="16">
        <v>84</v>
      </c>
      <c r="G6994" s="16" t="s">
        <v>2307</v>
      </c>
      <c r="H6994" s="16" t="s">
        <v>2308</v>
      </c>
      <c r="I6994" s="16">
        <v>44.045390599999998</v>
      </c>
      <c r="J6994" s="16">
        <v>5.1959459800000101</v>
      </c>
      <c r="K6994" s="16">
        <v>5</v>
      </c>
      <c r="L6994" s="18" t="s">
        <v>764</v>
      </c>
      <c r="M6994" s="18">
        <v>1</v>
      </c>
      <c r="N6994" s="18" t="s">
        <v>4</v>
      </c>
      <c r="O6994" s="18">
        <v>960000</v>
      </c>
      <c r="P6994" s="18">
        <v>960000</v>
      </c>
      <c r="Q6994" s="18">
        <v>960000</v>
      </c>
      <c r="R6994" s="18">
        <v>1293503.99997935</v>
      </c>
      <c r="S6994" s="20">
        <v>1</v>
      </c>
      <c r="T6994" s="21">
        <f t="shared" si="109"/>
        <v>1293503.99997935</v>
      </c>
      <c r="U6994" s="39">
        <f>T6994*Fx!$C$7</f>
        <v>1336264.4627885849</v>
      </c>
    </row>
    <row r="6995" spans="1:21">
      <c r="A6995" s="16" t="s">
        <v>4779</v>
      </c>
      <c r="B6995" s="19"/>
      <c r="C6995" s="16" t="s">
        <v>1950</v>
      </c>
      <c r="D6995" s="16" t="s">
        <v>594</v>
      </c>
      <c r="E6995" s="16" t="s">
        <v>2320</v>
      </c>
      <c r="F6995" s="16">
        <v>83</v>
      </c>
      <c r="G6995" s="16" t="s">
        <v>2321</v>
      </c>
      <c r="H6995" s="16" t="s">
        <v>2280</v>
      </c>
      <c r="I6995" s="16">
        <v>43.263590000000001</v>
      </c>
      <c r="J6995" s="16">
        <v>6.6753000000000098</v>
      </c>
      <c r="K6995" s="16">
        <v>4</v>
      </c>
      <c r="L6995" s="18" t="s">
        <v>762</v>
      </c>
      <c r="M6995" s="18">
        <v>1</v>
      </c>
      <c r="N6995" s="18" t="s">
        <v>4</v>
      </c>
      <c r="O6995" s="18">
        <v>5869261.5999999996</v>
      </c>
      <c r="P6995" s="18">
        <v>5869261.5999999996</v>
      </c>
      <c r="Q6995" s="18">
        <v>5869261.5999999996</v>
      </c>
      <c r="R6995" s="18">
        <v>7908243.0797137804</v>
      </c>
      <c r="S6995" s="20">
        <v>1</v>
      </c>
      <c r="T6995" s="21">
        <f t="shared" si="109"/>
        <v>7908243.0797137804</v>
      </c>
      <c r="U6995" s="39">
        <f>T6995*Fx!$C$7</f>
        <v>8169672.603010105</v>
      </c>
    </row>
    <row r="6996" spans="1:21">
      <c r="A6996" s="16" t="s">
        <v>4779</v>
      </c>
      <c r="B6996" s="19"/>
      <c r="C6996" s="16" t="s">
        <v>1950</v>
      </c>
      <c r="D6996" s="16" t="s">
        <v>594</v>
      </c>
      <c r="E6996" s="16" t="s">
        <v>2288</v>
      </c>
      <c r="F6996" s="16">
        <v>92</v>
      </c>
      <c r="G6996" s="16" t="s">
        <v>2289</v>
      </c>
      <c r="H6996" s="16" t="s">
        <v>2283</v>
      </c>
      <c r="I6996" s="16">
        <v>48.809780000000003</v>
      </c>
      <c r="J6996" s="16">
        <v>2.23479000000001</v>
      </c>
      <c r="K6996" s="16">
        <v>2</v>
      </c>
      <c r="L6996" s="18" t="s">
        <v>780</v>
      </c>
      <c r="M6996" s="18">
        <v>1</v>
      </c>
      <c r="N6996" s="18" t="s">
        <v>4</v>
      </c>
      <c r="O6996" s="18">
        <v>5518400</v>
      </c>
      <c r="P6996" s="18">
        <v>5518400</v>
      </c>
      <c r="Q6996" s="18">
        <v>5518400</v>
      </c>
      <c r="R6996" s="18">
        <v>7435492.1598813301</v>
      </c>
      <c r="S6996" s="20">
        <v>1</v>
      </c>
      <c r="T6996" s="21">
        <f t="shared" si="109"/>
        <v>7435492.1598813301</v>
      </c>
      <c r="U6996" s="39">
        <f>T6996*Fx!$C$7</f>
        <v>7681293.5535964165</v>
      </c>
    </row>
    <row r="6997" spans="1:21">
      <c r="A6997" s="16" t="s">
        <v>4779</v>
      </c>
      <c r="B6997" s="19"/>
      <c r="C6997" s="16" t="s">
        <v>1950</v>
      </c>
      <c r="D6997" s="16" t="s">
        <v>594</v>
      </c>
      <c r="E6997" s="16" t="s">
        <v>2302</v>
      </c>
      <c r="F6997" s="16">
        <v>33</v>
      </c>
      <c r="G6997" s="16" t="s">
        <v>2300</v>
      </c>
      <c r="H6997" s="16" t="s">
        <v>2286</v>
      </c>
      <c r="I6997" s="16">
        <v>44.653680000000001</v>
      </c>
      <c r="J6997" s="16">
        <v>-0.99164000000000996</v>
      </c>
      <c r="K6997" s="16">
        <v>4</v>
      </c>
      <c r="L6997" s="18" t="s">
        <v>662</v>
      </c>
      <c r="M6997" s="18">
        <v>1</v>
      </c>
      <c r="N6997" s="18" t="s">
        <v>4</v>
      </c>
      <c r="O6997" s="18">
        <v>2716380</v>
      </c>
      <c r="P6997" s="18">
        <v>2716380</v>
      </c>
      <c r="Q6997" s="18">
        <v>2716380</v>
      </c>
      <c r="R6997" s="18">
        <v>3660050.41194158</v>
      </c>
      <c r="S6997" s="20">
        <v>1</v>
      </c>
      <c r="T6997" s="21">
        <f t="shared" si="109"/>
        <v>3660050.41194158</v>
      </c>
      <c r="U6997" s="39">
        <f>T6997*Fx!$C$7</f>
        <v>3781043.813989236</v>
      </c>
    </row>
    <row r="6998" spans="1:21">
      <c r="A6998" s="16" t="s">
        <v>4779</v>
      </c>
      <c r="B6998" s="19"/>
      <c r="C6998" s="16" t="s">
        <v>1950</v>
      </c>
      <c r="D6998" s="16" t="s">
        <v>594</v>
      </c>
      <c r="E6998" s="16" t="s">
        <v>5374</v>
      </c>
      <c r="F6998" s="16">
        <v>74</v>
      </c>
      <c r="G6998" s="16" t="s">
        <v>2296</v>
      </c>
      <c r="H6998" s="16" t="s">
        <v>2297</v>
      </c>
      <c r="I6998" s="16">
        <v>45.856369999999998</v>
      </c>
      <c r="J6998" s="16">
        <v>6.2053599999999998</v>
      </c>
      <c r="K6998" s="16">
        <v>2</v>
      </c>
      <c r="L6998" s="18" t="s">
        <v>744</v>
      </c>
      <c r="M6998" s="18">
        <v>1</v>
      </c>
      <c r="N6998" s="18" t="s">
        <v>4</v>
      </c>
      <c r="O6998" s="18">
        <v>331917.21746716998</v>
      </c>
      <c r="P6998" s="18">
        <v>331917.21746716998</v>
      </c>
      <c r="Q6998" s="18">
        <v>331917.21746716998</v>
      </c>
      <c r="R6998" s="18">
        <v>447225.25880812702</v>
      </c>
      <c r="S6998" s="20">
        <v>1</v>
      </c>
      <c r="T6998" s="21">
        <f t="shared" si="109"/>
        <v>447225.25880812702</v>
      </c>
      <c r="U6998" s="39">
        <f>T6998*Fx!$C$7</f>
        <v>462009.56488442881</v>
      </c>
    </row>
    <row r="6999" spans="1:21">
      <c r="A6999" s="16" t="s">
        <v>4779</v>
      </c>
      <c r="B6999" s="19"/>
      <c r="C6999" s="16" t="s">
        <v>1950</v>
      </c>
      <c r="D6999" s="16" t="s">
        <v>594</v>
      </c>
      <c r="E6999" s="16" t="s">
        <v>4970</v>
      </c>
      <c r="I6999" s="16">
        <v>0</v>
      </c>
      <c r="J6999" s="16">
        <v>0</v>
      </c>
      <c r="K6999" s="16">
        <v>0</v>
      </c>
      <c r="L6999" s="18" t="s">
        <v>2173</v>
      </c>
      <c r="M6999" s="18">
        <v>1</v>
      </c>
      <c r="N6999" s="18" t="s">
        <v>4</v>
      </c>
      <c r="O6999" s="18">
        <v>4247551.0311526898</v>
      </c>
      <c r="P6999" s="18">
        <v>4247551.0311526898</v>
      </c>
      <c r="Q6999" s="18">
        <v>4247551.0311526898</v>
      </c>
      <c r="R6999" s="18">
        <v>5723150.2592837904</v>
      </c>
      <c r="S6999" s="20">
        <v>1</v>
      </c>
      <c r="T6999" s="21">
        <f t="shared" si="109"/>
        <v>5723150.2592837904</v>
      </c>
      <c r="U6999" s="39">
        <f>T6999*Fx!$C$7</f>
        <v>5912345.3091774704</v>
      </c>
    </row>
    <row r="7000" spans="1:21">
      <c r="A7000" s="16" t="s">
        <v>4779</v>
      </c>
      <c r="B7000" s="19"/>
      <c r="C7000" s="16" t="s">
        <v>1950</v>
      </c>
      <c r="D7000" s="16" t="s">
        <v>594</v>
      </c>
      <c r="E7000" s="16" t="s">
        <v>2294</v>
      </c>
      <c r="F7000" s="16">
        <v>78</v>
      </c>
      <c r="G7000" s="16" t="s">
        <v>2295</v>
      </c>
      <c r="H7000" s="16" t="s">
        <v>2283</v>
      </c>
      <c r="I7000" s="16">
        <v>48.950650000000003</v>
      </c>
      <c r="J7000" s="16">
        <v>2.1443700000000101</v>
      </c>
      <c r="K7000" s="16">
        <v>2</v>
      </c>
      <c r="L7000" s="18" t="s">
        <v>752</v>
      </c>
      <c r="M7000" s="18">
        <v>1</v>
      </c>
      <c r="N7000" s="18" t="s">
        <v>4</v>
      </c>
      <c r="O7000" s="18">
        <v>367736</v>
      </c>
      <c r="P7000" s="18">
        <v>367736</v>
      </c>
      <c r="Q7000" s="18">
        <v>367736</v>
      </c>
      <c r="R7000" s="18">
        <v>495487.48639209202</v>
      </c>
      <c r="S7000" s="20">
        <v>1</v>
      </c>
      <c r="T7000" s="21">
        <f t="shared" si="109"/>
        <v>495487.48639209202</v>
      </c>
      <c r="U7000" s="39">
        <f>T7000*Fx!$C$7</f>
        <v>511867.23800835956</v>
      </c>
    </row>
    <row r="7001" spans="1:21">
      <c r="A7001" s="16" t="s">
        <v>4779</v>
      </c>
      <c r="B7001" s="19"/>
      <c r="C7001" s="16" t="s">
        <v>1950</v>
      </c>
      <c r="D7001" s="16" t="s">
        <v>594</v>
      </c>
      <c r="E7001" s="16" t="s">
        <v>2320</v>
      </c>
      <c r="F7001" s="16">
        <v>83</v>
      </c>
      <c r="G7001" s="16" t="s">
        <v>2321</v>
      </c>
      <c r="H7001" s="16" t="s">
        <v>2280</v>
      </c>
      <c r="I7001" s="16">
        <v>43.263590000000001</v>
      </c>
      <c r="J7001" s="16">
        <v>6.6753000000000098</v>
      </c>
      <c r="K7001" s="16">
        <v>4</v>
      </c>
      <c r="L7001" s="18" t="s">
        <v>762</v>
      </c>
      <c r="M7001" s="18">
        <v>1</v>
      </c>
      <c r="N7001" s="18" t="s">
        <v>4</v>
      </c>
      <c r="O7001" s="18">
        <v>171451.374659667</v>
      </c>
      <c r="P7001" s="18">
        <v>171451.374659667</v>
      </c>
      <c r="Q7001" s="18">
        <v>171451.374659667</v>
      </c>
      <c r="R7001" s="18">
        <v>231013.58221274801</v>
      </c>
      <c r="S7001" s="20">
        <v>1</v>
      </c>
      <c r="T7001" s="21">
        <f t="shared" si="109"/>
        <v>231013.58221274801</v>
      </c>
      <c r="U7001" s="39">
        <f>T7001*Fx!$C$7</f>
        <v>238650.3948478802</v>
      </c>
    </row>
    <row r="7002" spans="1:21">
      <c r="A7002" s="16" t="s">
        <v>4779</v>
      </c>
      <c r="B7002" s="19"/>
      <c r="C7002" s="16" t="s">
        <v>1950</v>
      </c>
      <c r="D7002" s="16" t="s">
        <v>594</v>
      </c>
      <c r="E7002" s="16" t="s">
        <v>2287</v>
      </c>
      <c r="F7002" s="16">
        <v>75</v>
      </c>
      <c r="G7002" s="16" t="s">
        <v>2282</v>
      </c>
      <c r="H7002" s="16" t="s">
        <v>2283</v>
      </c>
      <c r="I7002" s="16">
        <v>48.860410000000002</v>
      </c>
      <c r="J7002" s="16">
        <v>2.2988800000000098</v>
      </c>
      <c r="K7002" s="16">
        <v>2</v>
      </c>
      <c r="L7002" s="18" t="s">
        <v>746</v>
      </c>
      <c r="M7002" s="18">
        <v>1</v>
      </c>
      <c r="N7002" s="18" t="s">
        <v>4</v>
      </c>
      <c r="O7002" s="18">
        <v>1555736</v>
      </c>
      <c r="P7002" s="18">
        <v>1555736</v>
      </c>
      <c r="Q7002" s="18">
        <v>1555736</v>
      </c>
      <c r="R7002" s="18">
        <v>2096198.6863665399</v>
      </c>
      <c r="S7002" s="20">
        <v>1</v>
      </c>
      <c r="T7002" s="21">
        <f t="shared" si="109"/>
        <v>2096198.6863665399</v>
      </c>
      <c r="U7002" s="39">
        <f>T7002*Fx!$C$7</f>
        <v>2165494.5107092359</v>
      </c>
    </row>
    <row r="7003" spans="1:21">
      <c r="A7003" s="16" t="s">
        <v>4779</v>
      </c>
      <c r="B7003" s="19"/>
      <c r="C7003" s="16" t="s">
        <v>1950</v>
      </c>
      <c r="D7003" s="16" t="s">
        <v>594</v>
      </c>
      <c r="E7003" s="16" t="s">
        <v>2298</v>
      </c>
      <c r="F7003" s="16">
        <v>98</v>
      </c>
      <c r="H7003" s="16" t="s">
        <v>2510</v>
      </c>
      <c r="I7003" s="16">
        <v>43.730699999999999</v>
      </c>
      <c r="J7003" s="16">
        <v>7.4125699999999997</v>
      </c>
      <c r="K7003" s="16">
        <v>4</v>
      </c>
      <c r="L7003" s="18" t="s">
        <v>788</v>
      </c>
      <c r="M7003" s="18">
        <v>1</v>
      </c>
      <c r="N7003" s="18" t="s">
        <v>4</v>
      </c>
      <c r="O7003" s="18">
        <v>1436340</v>
      </c>
      <c r="P7003" s="18">
        <v>1436340</v>
      </c>
      <c r="Q7003" s="18">
        <v>1436340</v>
      </c>
      <c r="R7003" s="18">
        <v>1935324.51596911</v>
      </c>
      <c r="S7003" s="20">
        <v>1</v>
      </c>
      <c r="T7003" s="21">
        <f t="shared" si="109"/>
        <v>1935324.51596911</v>
      </c>
      <c r="U7003" s="39">
        <f>T7003*Fx!$C$7</f>
        <v>1999302.1859185023</v>
      </c>
    </row>
    <row r="7004" spans="1:21">
      <c r="A7004" s="16" t="s">
        <v>4779</v>
      </c>
      <c r="B7004" s="19"/>
      <c r="C7004" s="16" t="s">
        <v>1950</v>
      </c>
      <c r="D7004" s="16" t="s">
        <v>594</v>
      </c>
      <c r="E7004" s="16" t="s">
        <v>2291</v>
      </c>
      <c r="F7004" s="16">
        <v>6</v>
      </c>
      <c r="G7004" s="16" t="s">
        <v>2290</v>
      </c>
      <c r="H7004" s="16" t="s">
        <v>2280</v>
      </c>
      <c r="I7004" s="16">
        <v>43.706040000000002</v>
      </c>
      <c r="J7004" s="16">
        <v>7.3290900000000097</v>
      </c>
      <c r="K7004" s="16">
        <v>2</v>
      </c>
      <c r="L7004" s="18" t="s">
        <v>605</v>
      </c>
      <c r="M7004" s="18">
        <v>1</v>
      </c>
      <c r="N7004" s="18" t="s">
        <v>4</v>
      </c>
      <c r="O7004" s="18">
        <v>57558</v>
      </c>
      <c r="P7004" s="18">
        <v>57558</v>
      </c>
      <c r="Q7004" s="18">
        <v>57558</v>
      </c>
      <c r="R7004" s="18">
        <v>77553.649198762199</v>
      </c>
      <c r="S7004" s="20">
        <v>1</v>
      </c>
      <c r="T7004" s="21">
        <f t="shared" si="109"/>
        <v>77553.649198762199</v>
      </c>
      <c r="U7004" s="39">
        <f>T7004*Fx!$C$7</f>
        <v>80117.406197068398</v>
      </c>
    </row>
    <row r="7005" spans="1:21">
      <c r="A7005" s="16" t="s">
        <v>4779</v>
      </c>
      <c r="B7005" s="19"/>
      <c r="C7005" s="16" t="s">
        <v>1950</v>
      </c>
      <c r="D7005" s="16" t="s">
        <v>594</v>
      </c>
      <c r="E7005" s="16" t="s">
        <v>2812</v>
      </c>
      <c r="F7005" s="16">
        <v>75</v>
      </c>
      <c r="G7005" s="16" t="s">
        <v>2282</v>
      </c>
      <c r="H7005" s="16" t="s">
        <v>2283</v>
      </c>
      <c r="I7005" s="16">
        <v>48.874659999999999</v>
      </c>
      <c r="J7005" s="16">
        <v>2.39286000000001</v>
      </c>
      <c r="K7005" s="16">
        <v>2</v>
      </c>
      <c r="L7005" s="18" t="s">
        <v>746</v>
      </c>
      <c r="M7005" s="18">
        <v>1</v>
      </c>
      <c r="N7005" s="18" t="s">
        <v>4</v>
      </c>
      <c r="O7005" s="18">
        <v>162120</v>
      </c>
      <c r="P7005" s="18">
        <v>162120</v>
      </c>
      <c r="Q7005" s="18">
        <v>162120</v>
      </c>
      <c r="R7005" s="18">
        <v>218440.48799651299</v>
      </c>
      <c r="S7005" s="20">
        <v>1</v>
      </c>
      <c r="T7005" s="21">
        <f t="shared" si="109"/>
        <v>218440.48799651299</v>
      </c>
      <c r="U7005" s="39">
        <f>T7005*Fx!$C$7</f>
        <v>225661.66115342255</v>
      </c>
    </row>
    <row r="7006" spans="1:21">
      <c r="A7006" s="16" t="s">
        <v>4779</v>
      </c>
      <c r="B7006" s="19"/>
      <c r="C7006" s="16" t="s">
        <v>1950</v>
      </c>
      <c r="D7006" s="16" t="s">
        <v>594</v>
      </c>
      <c r="E7006" s="16" t="s">
        <v>4533</v>
      </c>
      <c r="F7006" s="16">
        <v>83</v>
      </c>
      <c r="G7006" s="16" t="s">
        <v>2321</v>
      </c>
      <c r="H7006" s="16" t="s">
        <v>2280</v>
      </c>
      <c r="I7006" s="16">
        <v>43.215089999999996</v>
      </c>
      <c r="J7006" s="16">
        <v>6.6413399999999996</v>
      </c>
      <c r="K7006" s="16">
        <v>4</v>
      </c>
      <c r="L7006" s="18" t="s">
        <v>762</v>
      </c>
      <c r="M7006" s="18">
        <v>1</v>
      </c>
      <c r="N7006" s="18" t="s">
        <v>4</v>
      </c>
      <c r="O7006" s="18">
        <v>1977490.9075286901</v>
      </c>
      <c r="P7006" s="18">
        <v>1977490.9075286901</v>
      </c>
      <c r="Q7006" s="18">
        <v>1977490.9075286901</v>
      </c>
      <c r="R7006" s="18">
        <v>2664471.2487616302</v>
      </c>
      <c r="S7006" s="20">
        <v>1</v>
      </c>
      <c r="T7006" s="21">
        <f t="shared" si="109"/>
        <v>2664471.2487616302</v>
      </c>
      <c r="U7006" s="39">
        <f>T7006*Fx!$C$7</f>
        <v>2752552.9429355687</v>
      </c>
    </row>
    <row r="7007" spans="1:21">
      <c r="A7007" s="16" t="s">
        <v>4779</v>
      </c>
      <c r="B7007" s="19"/>
      <c r="C7007" s="16" t="s">
        <v>1950</v>
      </c>
      <c r="D7007" s="16" t="s">
        <v>594</v>
      </c>
      <c r="E7007" s="16" t="s">
        <v>2288</v>
      </c>
      <c r="F7007" s="16">
        <v>92</v>
      </c>
      <c r="G7007" s="16" t="s">
        <v>2289</v>
      </c>
      <c r="H7007" s="16" t="s">
        <v>2283</v>
      </c>
      <c r="I7007" s="16">
        <v>48.812820000000002</v>
      </c>
      <c r="J7007" s="16">
        <v>2.23044000000001</v>
      </c>
      <c r="K7007" s="16">
        <v>2</v>
      </c>
      <c r="L7007" s="18" t="s">
        <v>780</v>
      </c>
      <c r="M7007" s="18">
        <v>1</v>
      </c>
      <c r="N7007" s="18" t="s">
        <v>4</v>
      </c>
      <c r="O7007" s="18">
        <v>434360</v>
      </c>
      <c r="P7007" s="18">
        <v>434360</v>
      </c>
      <c r="Q7007" s="18">
        <v>434360</v>
      </c>
      <c r="R7007" s="18">
        <v>585256.66399065906</v>
      </c>
      <c r="S7007" s="20">
        <v>1</v>
      </c>
      <c r="T7007" s="21">
        <f t="shared" si="109"/>
        <v>585256.66399065906</v>
      </c>
      <c r="U7007" s="39">
        <f>T7007*Fx!$C$7</f>
        <v>604603.99172588752</v>
      </c>
    </row>
    <row r="7008" spans="1:21">
      <c r="A7008" s="16" t="s">
        <v>4779</v>
      </c>
      <c r="B7008" s="19"/>
      <c r="C7008" s="16" t="s">
        <v>1950</v>
      </c>
      <c r="D7008" s="16" t="s">
        <v>594</v>
      </c>
      <c r="E7008" s="16" t="s">
        <v>2319</v>
      </c>
      <c r="F7008" s="16">
        <v>75</v>
      </c>
      <c r="G7008" s="16" t="s">
        <v>2282</v>
      </c>
      <c r="H7008" s="16" t="s">
        <v>2283</v>
      </c>
      <c r="I7008" s="16">
        <v>48.846400000000003</v>
      </c>
      <c r="J7008" s="16">
        <v>2.3429800000000101</v>
      </c>
      <c r="K7008" s="16">
        <v>2</v>
      </c>
      <c r="L7008" s="18" t="s">
        <v>746</v>
      </c>
      <c r="M7008" s="18">
        <v>1</v>
      </c>
      <c r="N7008" s="18" t="s">
        <v>4</v>
      </c>
      <c r="O7008" s="18">
        <v>576000</v>
      </c>
      <c r="P7008" s="18">
        <v>576000</v>
      </c>
      <c r="Q7008" s="18">
        <v>576000</v>
      </c>
      <c r="R7008" s="18">
        <v>776102.39998761297</v>
      </c>
      <c r="S7008" s="20">
        <v>1</v>
      </c>
      <c r="T7008" s="21">
        <f t="shared" si="109"/>
        <v>776102.39998761297</v>
      </c>
      <c r="U7008" s="39">
        <f>T7008*Fx!$C$7</f>
        <v>801758.67767315393</v>
      </c>
    </row>
    <row r="7009" spans="1:21">
      <c r="A7009" s="16" t="s">
        <v>4779</v>
      </c>
      <c r="B7009" s="19"/>
      <c r="C7009" s="16" t="s">
        <v>1950</v>
      </c>
      <c r="D7009" s="16" t="s">
        <v>594</v>
      </c>
      <c r="E7009" s="16" t="s">
        <v>2287</v>
      </c>
      <c r="F7009" s="16">
        <v>75</v>
      </c>
      <c r="G7009" s="16" t="s">
        <v>2282</v>
      </c>
      <c r="H7009" s="16" t="s">
        <v>2283</v>
      </c>
      <c r="I7009" s="16">
        <v>48.861379999999997</v>
      </c>
      <c r="J7009" s="16">
        <v>2.3027500000000098</v>
      </c>
      <c r="K7009" s="16">
        <v>2</v>
      </c>
      <c r="L7009" s="18" t="s">
        <v>746</v>
      </c>
      <c r="M7009" s="18">
        <v>1</v>
      </c>
      <c r="N7009" s="18" t="s">
        <v>4</v>
      </c>
      <c r="O7009" s="18">
        <v>665720</v>
      </c>
      <c r="P7009" s="18">
        <v>665720</v>
      </c>
      <c r="Q7009" s="18">
        <v>665720</v>
      </c>
      <c r="R7009" s="18">
        <v>896991.12798568397</v>
      </c>
      <c r="S7009" s="20">
        <v>1</v>
      </c>
      <c r="T7009" s="21">
        <f t="shared" si="109"/>
        <v>896991.12798568397</v>
      </c>
      <c r="U7009" s="39">
        <f>T7009*Fx!$C$7</f>
        <v>926643.72725793812</v>
      </c>
    </row>
    <row r="7010" spans="1:21">
      <c r="A7010" s="16" t="s">
        <v>4779</v>
      </c>
      <c r="B7010" s="19"/>
      <c r="C7010" s="16" t="s">
        <v>1950</v>
      </c>
      <c r="D7010" s="16" t="s">
        <v>594</v>
      </c>
      <c r="E7010" s="16" t="s">
        <v>2282</v>
      </c>
      <c r="F7010" s="16">
        <v>75</v>
      </c>
      <c r="G7010" s="16" t="s">
        <v>2282</v>
      </c>
      <c r="H7010" s="16" t="s">
        <v>2283</v>
      </c>
      <c r="I7010" s="16">
        <v>48.851309999999998</v>
      </c>
      <c r="J7010" s="16">
        <v>2.35876000000001</v>
      </c>
      <c r="K7010" s="16">
        <v>2</v>
      </c>
      <c r="L7010" s="18" t="s">
        <v>746</v>
      </c>
      <c r="M7010" s="18">
        <v>1</v>
      </c>
      <c r="N7010" s="18" t="s">
        <v>4</v>
      </c>
      <c r="O7010" s="18">
        <v>120103</v>
      </c>
      <c r="P7010" s="18">
        <v>120103</v>
      </c>
      <c r="Q7010" s="18">
        <v>120103</v>
      </c>
      <c r="R7010" s="18">
        <v>161826.78219741699</v>
      </c>
      <c r="S7010" s="20">
        <v>1</v>
      </c>
      <c r="T7010" s="21">
        <f t="shared" si="109"/>
        <v>161826.78219741699</v>
      </c>
      <c r="U7010" s="39">
        <f>T7010*Fx!$C$7</f>
        <v>167176.42788989362</v>
      </c>
    </row>
    <row r="7011" spans="1:21">
      <c r="A7011" s="16" t="s">
        <v>4779</v>
      </c>
      <c r="B7011" s="19"/>
      <c r="C7011" s="16" t="s">
        <v>1950</v>
      </c>
      <c r="D7011" s="16" t="s">
        <v>594</v>
      </c>
      <c r="E7011" s="16" t="s">
        <v>2298</v>
      </c>
      <c r="F7011" s="16">
        <v>98</v>
      </c>
      <c r="H7011" s="16" t="s">
        <v>2292</v>
      </c>
      <c r="I7011" s="16">
        <v>43.742280000000001</v>
      </c>
      <c r="J7011" s="16">
        <v>7.4275599999999997</v>
      </c>
      <c r="K7011" s="16">
        <v>2</v>
      </c>
      <c r="L7011" s="18" t="s">
        <v>788</v>
      </c>
      <c r="M7011" s="18">
        <v>1</v>
      </c>
      <c r="N7011" s="18" t="s">
        <v>4</v>
      </c>
      <c r="O7011" s="18">
        <v>247576</v>
      </c>
      <c r="P7011" s="18">
        <v>247576</v>
      </c>
      <c r="Q7011" s="18">
        <v>247576</v>
      </c>
      <c r="R7011" s="18">
        <v>333583.902394676</v>
      </c>
      <c r="S7011" s="20">
        <v>1</v>
      </c>
      <c r="T7011" s="21">
        <f t="shared" si="109"/>
        <v>333583.902394676</v>
      </c>
      <c r="U7011" s="39">
        <f>T7011*Fx!$C$7</f>
        <v>344611.46941598767</v>
      </c>
    </row>
    <row r="7012" spans="1:21">
      <c r="A7012" s="16" t="s">
        <v>4779</v>
      </c>
      <c r="B7012" s="19"/>
      <c r="C7012" s="16" t="s">
        <v>1950</v>
      </c>
      <c r="D7012" s="16" t="s">
        <v>594</v>
      </c>
      <c r="E7012" s="16" t="s">
        <v>2293</v>
      </c>
      <c r="F7012" s="16">
        <v>6</v>
      </c>
      <c r="G7012" s="16" t="s">
        <v>2290</v>
      </c>
      <c r="H7012" s="16" t="s">
        <v>2280</v>
      </c>
      <c r="I7012" s="16">
        <v>43.648530000000001</v>
      </c>
      <c r="J7012" s="16">
        <v>6.7937100000000097</v>
      </c>
      <c r="K7012" s="16">
        <v>4</v>
      </c>
      <c r="L7012" s="18" t="s">
        <v>605</v>
      </c>
      <c r="M7012" s="18">
        <v>1</v>
      </c>
      <c r="N7012" s="18" t="s">
        <v>4</v>
      </c>
      <c r="O7012" s="18">
        <v>8779151</v>
      </c>
      <c r="P7012" s="18">
        <v>8779151</v>
      </c>
      <c r="Q7012" s="18">
        <v>8779151</v>
      </c>
      <c r="R7012" s="18">
        <v>11829028.0572112</v>
      </c>
      <c r="S7012" s="20">
        <v>1</v>
      </c>
      <c r="T7012" s="21">
        <f t="shared" si="109"/>
        <v>11829028.0572112</v>
      </c>
      <c r="U7012" s="39">
        <f>T7012*Fx!$C$7</f>
        <v>12220070.307036364</v>
      </c>
    </row>
    <row r="7013" spans="1:21">
      <c r="A7013" s="16" t="s">
        <v>4779</v>
      </c>
      <c r="B7013" s="19"/>
      <c r="C7013" s="16" t="s">
        <v>1950</v>
      </c>
      <c r="D7013" s="16" t="s">
        <v>594</v>
      </c>
      <c r="E7013" s="16" t="s">
        <v>2301</v>
      </c>
      <c r="F7013" s="16">
        <v>6</v>
      </c>
      <c r="G7013" s="16" t="s">
        <v>2290</v>
      </c>
      <c r="H7013" s="16" t="s">
        <v>2280</v>
      </c>
      <c r="I7013" s="16">
        <v>43.707979999999999</v>
      </c>
      <c r="J7013" s="16">
        <v>7.3184899999999997</v>
      </c>
      <c r="K7013" s="16">
        <v>4</v>
      </c>
      <c r="L7013" s="18" t="s">
        <v>605</v>
      </c>
      <c r="M7013" s="18">
        <v>1</v>
      </c>
      <c r="N7013" s="18" t="s">
        <v>4</v>
      </c>
      <c r="O7013" s="18">
        <v>4452252</v>
      </c>
      <c r="P7013" s="18">
        <v>4452252</v>
      </c>
      <c r="Q7013" s="18">
        <v>4452252</v>
      </c>
      <c r="R7013" s="18">
        <v>5998964.3447042499</v>
      </c>
      <c r="S7013" s="20">
        <v>1</v>
      </c>
      <c r="T7013" s="21">
        <f t="shared" si="109"/>
        <v>5998964.3447042499</v>
      </c>
      <c r="U7013" s="39">
        <f>T7013*Fx!$C$7</f>
        <v>6197277.2156035649</v>
      </c>
    </row>
    <row r="7014" spans="1:21">
      <c r="A7014" s="16" t="s">
        <v>4779</v>
      </c>
      <c r="B7014" s="19"/>
      <c r="C7014" s="16" t="s">
        <v>1950</v>
      </c>
      <c r="D7014" s="16" t="s">
        <v>594</v>
      </c>
      <c r="E7014" s="16" t="s">
        <v>2318</v>
      </c>
      <c r="F7014" s="16">
        <v>6</v>
      </c>
      <c r="G7014" s="16" t="s">
        <v>2290</v>
      </c>
      <c r="H7014" s="16" t="s">
        <v>2308</v>
      </c>
      <c r="I7014" s="16">
        <v>43.593306630000001</v>
      </c>
      <c r="J7014" s="16">
        <v>7.1080685499999996</v>
      </c>
      <c r="K7014" s="16">
        <v>5</v>
      </c>
      <c r="L7014" s="18" t="s">
        <v>605</v>
      </c>
      <c r="M7014" s="18">
        <v>1</v>
      </c>
      <c r="N7014" s="18" t="s">
        <v>4</v>
      </c>
      <c r="O7014" s="18">
        <v>113137.579373938</v>
      </c>
      <c r="P7014" s="18">
        <v>113137.579373938</v>
      </c>
      <c r="Q7014" s="18">
        <v>113137.579373938</v>
      </c>
      <c r="R7014" s="18">
        <v>152441.57444601101</v>
      </c>
      <c r="S7014" s="20">
        <v>1</v>
      </c>
      <c r="T7014" s="21">
        <f t="shared" si="109"/>
        <v>152441.57444601101</v>
      </c>
      <c r="U7014" s="39">
        <f>T7014*Fx!$C$7</f>
        <v>157480.96533678824</v>
      </c>
    </row>
    <row r="7015" spans="1:21">
      <c r="A7015" s="16" t="s">
        <v>4779</v>
      </c>
      <c r="B7015" s="19"/>
      <c r="C7015" s="16" t="s">
        <v>1950</v>
      </c>
      <c r="D7015" s="16" t="s">
        <v>594</v>
      </c>
      <c r="E7015" s="16" t="s">
        <v>2287</v>
      </c>
      <c r="F7015" s="16">
        <v>75</v>
      </c>
      <c r="G7015" s="16" t="s">
        <v>2282</v>
      </c>
      <c r="H7015" s="16" t="s">
        <v>2283</v>
      </c>
      <c r="I7015" s="16">
        <v>48.854259999999996</v>
      </c>
      <c r="J7015" s="16">
        <v>2.3238300000000098</v>
      </c>
      <c r="K7015" s="16">
        <v>2</v>
      </c>
      <c r="L7015" s="18" t="s">
        <v>746</v>
      </c>
      <c r="M7015" s="18">
        <v>1</v>
      </c>
      <c r="N7015" s="18" t="s">
        <v>4</v>
      </c>
      <c r="O7015" s="18">
        <v>569102.4</v>
      </c>
      <c r="P7015" s="18">
        <v>569102.4</v>
      </c>
      <c r="Q7015" s="18">
        <v>569102.4</v>
      </c>
      <c r="R7015" s="18">
        <v>766808.57374776097</v>
      </c>
      <c r="S7015" s="20">
        <v>1</v>
      </c>
      <c r="T7015" s="21">
        <f t="shared" si="109"/>
        <v>766808.57374776097</v>
      </c>
      <c r="U7015" s="39">
        <f>T7015*Fx!$C$7</f>
        <v>792157.61750801757</v>
      </c>
    </row>
    <row r="7016" spans="1:21">
      <c r="A7016" s="16" t="s">
        <v>4779</v>
      </c>
      <c r="B7016" s="19"/>
      <c r="C7016" s="16" t="s">
        <v>1950</v>
      </c>
      <c r="D7016" s="16" t="s">
        <v>594</v>
      </c>
      <c r="E7016" s="16" t="s">
        <v>2281</v>
      </c>
      <c r="F7016" s="16">
        <v>75</v>
      </c>
      <c r="G7016" s="16" t="s">
        <v>2282</v>
      </c>
      <c r="H7016" s="16" t="s">
        <v>2283</v>
      </c>
      <c r="I7016" s="16">
        <v>48.871650000000002</v>
      </c>
      <c r="J7016" s="16">
        <v>2.28868000000001</v>
      </c>
      <c r="K7016" s="16">
        <v>2</v>
      </c>
      <c r="L7016" s="18" t="s">
        <v>746</v>
      </c>
      <c r="M7016" s="18">
        <v>1</v>
      </c>
      <c r="N7016" s="18" t="s">
        <v>4</v>
      </c>
      <c r="O7016" s="18">
        <v>8137134.2830066597</v>
      </c>
      <c r="P7016" s="18">
        <v>8137134.2830066597</v>
      </c>
      <c r="Q7016" s="18">
        <v>8137134.2830066597</v>
      </c>
      <c r="R7016" s="18">
        <v>10963974.732748101</v>
      </c>
      <c r="S7016" s="20">
        <v>1</v>
      </c>
      <c r="T7016" s="21">
        <f t="shared" ref="T7016:T7079" si="110">R7016*S7016</f>
        <v>10963974.732748101</v>
      </c>
      <c r="U7016" s="39">
        <f>T7016*Fx!$C$7</f>
        <v>11326420.178458782</v>
      </c>
    </row>
    <row r="7017" spans="1:21">
      <c r="A7017" s="16" t="s">
        <v>4779</v>
      </c>
      <c r="B7017" s="19"/>
      <c r="C7017" s="16" t="s">
        <v>1950</v>
      </c>
      <c r="D7017" s="16" t="s">
        <v>594</v>
      </c>
      <c r="E7017" s="16" t="s">
        <v>2794</v>
      </c>
      <c r="F7017" s="16">
        <v>6</v>
      </c>
      <c r="G7017" s="16" t="s">
        <v>2290</v>
      </c>
      <c r="H7017" s="16" t="s">
        <v>2280</v>
      </c>
      <c r="I7017" s="16">
        <v>43.568469999999998</v>
      </c>
      <c r="J7017" s="16">
        <v>7.0287499999999996</v>
      </c>
      <c r="K7017" s="16">
        <v>2</v>
      </c>
      <c r="L7017" s="18" t="s">
        <v>605</v>
      </c>
      <c r="M7017" s="18">
        <v>1</v>
      </c>
      <c r="N7017" s="18" t="s">
        <v>4</v>
      </c>
      <c r="O7017" s="18">
        <v>2411291.7911520898</v>
      </c>
      <c r="P7017" s="18">
        <v>2411291.7911520898</v>
      </c>
      <c r="Q7017" s="18">
        <v>2411291.7911520898</v>
      </c>
      <c r="R7017" s="18">
        <v>3248974.5593464701</v>
      </c>
      <c r="S7017" s="20">
        <v>1</v>
      </c>
      <c r="T7017" s="21">
        <f t="shared" si="110"/>
        <v>3248974.5593464701</v>
      </c>
      <c r="U7017" s="39">
        <f>T7017*Fx!$C$7</f>
        <v>3356378.6770108165</v>
      </c>
    </row>
    <row r="7018" spans="1:21">
      <c r="A7018" s="16" t="s">
        <v>4779</v>
      </c>
      <c r="B7018" s="19"/>
      <c r="C7018" s="16" t="s">
        <v>1950</v>
      </c>
      <c r="D7018" s="16" t="s">
        <v>594</v>
      </c>
      <c r="E7018" s="16" t="s">
        <v>2795</v>
      </c>
      <c r="F7018" s="16">
        <v>75</v>
      </c>
      <c r="G7018" s="16" t="s">
        <v>2282</v>
      </c>
      <c r="H7018" s="16" t="s">
        <v>2283</v>
      </c>
      <c r="I7018" s="16">
        <v>48.856189999999998</v>
      </c>
      <c r="J7018" s="16">
        <v>2.3657000000000101</v>
      </c>
      <c r="K7018" s="16">
        <v>4</v>
      </c>
      <c r="L7018" s="18" t="s">
        <v>746</v>
      </c>
      <c r="M7018" s="18">
        <v>1</v>
      </c>
      <c r="N7018" s="18" t="s">
        <v>4</v>
      </c>
      <c r="O7018" s="18">
        <v>677800.69646053598</v>
      </c>
      <c r="P7018" s="18">
        <v>677800.69646053598</v>
      </c>
      <c r="Q7018" s="18">
        <v>677800.69646053598</v>
      </c>
      <c r="R7018" s="18">
        <v>913268.65839634999</v>
      </c>
      <c r="S7018" s="20">
        <v>1</v>
      </c>
      <c r="T7018" s="21">
        <f t="shared" si="110"/>
        <v>913268.65839634999</v>
      </c>
      <c r="U7018" s="39">
        <f>T7018*Fx!$C$7</f>
        <v>943459.35784746904</v>
      </c>
    </row>
    <row r="7019" spans="1:21">
      <c r="A7019" s="16" t="s">
        <v>4779</v>
      </c>
      <c r="B7019" s="19"/>
      <c r="C7019" s="16" t="s">
        <v>1950</v>
      </c>
      <c r="D7019" s="16" t="s">
        <v>594</v>
      </c>
      <c r="E7019" s="16" t="s">
        <v>2318</v>
      </c>
      <c r="F7019" s="16">
        <v>6</v>
      </c>
      <c r="G7019" s="16" t="s">
        <v>2290</v>
      </c>
      <c r="H7019" s="16" t="s">
        <v>2280</v>
      </c>
      <c r="I7019" s="16">
        <v>43.557850000000002</v>
      </c>
      <c r="J7019" s="16">
        <v>7.1318599999999996</v>
      </c>
      <c r="K7019" s="16">
        <v>2</v>
      </c>
      <c r="L7019" s="18" t="s">
        <v>605</v>
      </c>
      <c r="M7019" s="18">
        <v>1</v>
      </c>
      <c r="N7019" s="18" t="s">
        <v>4</v>
      </c>
      <c r="O7019" s="18">
        <v>4917799.0869658096</v>
      </c>
      <c r="P7019" s="18">
        <v>4917799.0869658096</v>
      </c>
      <c r="Q7019" s="18">
        <v>4917799.0869658096</v>
      </c>
      <c r="R7019" s="18">
        <v>6626242.4896719698</v>
      </c>
      <c r="S7019" s="20">
        <v>1</v>
      </c>
      <c r="T7019" s="21">
        <f t="shared" si="110"/>
        <v>6626242.4896719698</v>
      </c>
      <c r="U7019" s="39">
        <f>T7019*Fx!$C$7</f>
        <v>6845291.8281735228</v>
      </c>
    </row>
    <row r="7020" spans="1:21">
      <c r="A7020" s="16" t="s">
        <v>4779</v>
      </c>
      <c r="B7020" s="19"/>
      <c r="C7020" s="16" t="s">
        <v>1950</v>
      </c>
      <c r="D7020" s="16" t="s">
        <v>594</v>
      </c>
      <c r="E7020" s="16" t="s">
        <v>2305</v>
      </c>
      <c r="F7020" s="16">
        <v>6</v>
      </c>
      <c r="G7020" s="16" t="s">
        <v>2290</v>
      </c>
      <c r="H7020" s="16" t="s">
        <v>2280</v>
      </c>
      <c r="I7020" s="16">
        <v>43.565779999999997</v>
      </c>
      <c r="J7020" s="16">
        <v>7.0741199999999997</v>
      </c>
      <c r="K7020" s="16">
        <v>4</v>
      </c>
      <c r="L7020" s="18" t="s">
        <v>605</v>
      </c>
      <c r="M7020" s="18">
        <v>1</v>
      </c>
      <c r="N7020" s="18" t="s">
        <v>4</v>
      </c>
      <c r="O7020" s="18">
        <v>522217.006344861</v>
      </c>
      <c r="P7020" s="18">
        <v>522217.006344861</v>
      </c>
      <c r="Q7020" s="18">
        <v>522217.006344861</v>
      </c>
      <c r="R7020" s="18">
        <v>703635.19433783495</v>
      </c>
      <c r="S7020" s="20">
        <v>1</v>
      </c>
      <c r="T7020" s="21">
        <f t="shared" si="110"/>
        <v>703635.19433783495</v>
      </c>
      <c r="U7020" s="39">
        <f>T7020*Fx!$C$7</f>
        <v>726895.86191925104</v>
      </c>
    </row>
    <row r="7021" spans="1:21">
      <c r="A7021" s="16" t="s">
        <v>4779</v>
      </c>
      <c r="B7021" s="19"/>
      <c r="C7021" s="16" t="s">
        <v>1950</v>
      </c>
      <c r="D7021" s="16" t="s">
        <v>594</v>
      </c>
      <c r="E7021" s="16" t="s">
        <v>5373</v>
      </c>
      <c r="F7021" s="16">
        <v>75</v>
      </c>
      <c r="G7021" s="16" t="s">
        <v>2282</v>
      </c>
      <c r="H7021" s="16" t="s">
        <v>2283</v>
      </c>
      <c r="I7021" s="16">
        <v>48.826860000000003</v>
      </c>
      <c r="J7021" s="16">
        <v>2.3467900000000101</v>
      </c>
      <c r="K7021" s="16">
        <v>4</v>
      </c>
      <c r="L7021" s="18" t="s">
        <v>746</v>
      </c>
      <c r="M7021" s="18">
        <v>1</v>
      </c>
      <c r="N7021" s="18" t="s">
        <v>4</v>
      </c>
      <c r="O7021" s="18">
        <v>4158.25</v>
      </c>
      <c r="P7021" s="18">
        <v>4158.25</v>
      </c>
      <c r="Q7021" s="18">
        <v>4158.25</v>
      </c>
      <c r="R7021" s="18">
        <v>5602.82604991057</v>
      </c>
      <c r="S7021" s="20">
        <v>1</v>
      </c>
      <c r="T7021" s="21">
        <f t="shared" si="110"/>
        <v>5602.82604991057</v>
      </c>
      <c r="U7021" s="39">
        <f>T7021*Fx!$C$7</f>
        <v>5788.0434399902588</v>
      </c>
    </row>
    <row r="7022" spans="1:21">
      <c r="A7022" s="16" t="s">
        <v>4779</v>
      </c>
      <c r="B7022" s="19"/>
      <c r="C7022" s="16" t="s">
        <v>1950</v>
      </c>
      <c r="D7022" s="16" t="s">
        <v>594</v>
      </c>
      <c r="E7022" s="16" t="s">
        <v>2281</v>
      </c>
      <c r="F7022" s="16">
        <v>75</v>
      </c>
      <c r="G7022" s="16" t="s">
        <v>2282</v>
      </c>
      <c r="H7022" s="16" t="s">
        <v>2283</v>
      </c>
      <c r="I7022" s="16">
        <v>48.872369999999997</v>
      </c>
      <c r="J7022" s="16">
        <v>2.28922000000001</v>
      </c>
      <c r="K7022" s="16">
        <v>2</v>
      </c>
      <c r="L7022" s="18" t="s">
        <v>746</v>
      </c>
      <c r="M7022" s="18">
        <v>1</v>
      </c>
      <c r="N7022" s="18" t="s">
        <v>4</v>
      </c>
      <c r="O7022" s="18">
        <v>42092.357923554802</v>
      </c>
      <c r="P7022" s="18">
        <v>42092.357923554802</v>
      </c>
      <c r="Q7022" s="18">
        <v>42092.357923554802</v>
      </c>
      <c r="R7022" s="18">
        <v>56715.243065292503</v>
      </c>
      <c r="S7022" s="20">
        <v>1</v>
      </c>
      <c r="T7022" s="21">
        <f t="shared" si="110"/>
        <v>56715.243065292503</v>
      </c>
      <c r="U7022" s="39">
        <f>T7022*Fx!$C$7</f>
        <v>58590.127133566639</v>
      </c>
    </row>
    <row r="7023" spans="1:21">
      <c r="A7023" s="16" t="s">
        <v>4779</v>
      </c>
      <c r="B7023" s="19"/>
      <c r="C7023" s="16" t="s">
        <v>1950</v>
      </c>
      <c r="D7023" s="16" t="s">
        <v>594</v>
      </c>
      <c r="E7023" s="16" t="s">
        <v>2281</v>
      </c>
      <c r="F7023" s="16">
        <v>75</v>
      </c>
      <c r="G7023" s="16" t="s">
        <v>2282</v>
      </c>
      <c r="H7023" s="16" t="s">
        <v>2283</v>
      </c>
      <c r="I7023" s="16">
        <v>48.87303</v>
      </c>
      <c r="J7023" s="16">
        <v>2.27905000000001</v>
      </c>
      <c r="K7023" s="16">
        <v>2</v>
      </c>
      <c r="L7023" s="18" t="s">
        <v>746</v>
      </c>
      <c r="M7023" s="18">
        <v>1</v>
      </c>
      <c r="N7023" s="18" t="s">
        <v>4</v>
      </c>
      <c r="O7023" s="18">
        <v>98720.186610937497</v>
      </c>
      <c r="P7023" s="18">
        <v>98720.186610937497</v>
      </c>
      <c r="Q7023" s="18">
        <v>98720.186610937497</v>
      </c>
      <c r="R7023" s="18">
        <v>133015.579437454</v>
      </c>
      <c r="S7023" s="20">
        <v>1</v>
      </c>
      <c r="T7023" s="21">
        <f t="shared" si="110"/>
        <v>133015.579437454</v>
      </c>
      <c r="U7023" s="39">
        <f>T7023*Fx!$C$7</f>
        <v>137412.78867505581</v>
      </c>
    </row>
    <row r="7024" spans="1:21">
      <c r="A7024" s="16" t="s">
        <v>4779</v>
      </c>
      <c r="B7024" s="19"/>
      <c r="C7024" s="16" t="s">
        <v>1950</v>
      </c>
      <c r="D7024" s="16" t="s">
        <v>594</v>
      </c>
      <c r="E7024" s="16" t="s">
        <v>5372</v>
      </c>
      <c r="F7024" s="16">
        <v>6</v>
      </c>
      <c r="G7024" s="16" t="s">
        <v>2290</v>
      </c>
      <c r="H7024" s="16" t="s">
        <v>2280</v>
      </c>
      <c r="I7024" s="16">
        <v>43.701369999999997</v>
      </c>
      <c r="J7024" s="16">
        <v>7.0946400000000098</v>
      </c>
      <c r="K7024" s="16">
        <v>2</v>
      </c>
      <c r="L7024" s="18" t="s">
        <v>605</v>
      </c>
      <c r="M7024" s="18">
        <v>1</v>
      </c>
      <c r="N7024" s="18" t="s">
        <v>4</v>
      </c>
      <c r="O7024" s="18">
        <v>2823588</v>
      </c>
      <c r="P7024" s="18">
        <v>2823588</v>
      </c>
      <c r="Q7024" s="18">
        <v>2823588</v>
      </c>
      <c r="R7024" s="18">
        <v>3804502.4711392801</v>
      </c>
      <c r="S7024" s="20">
        <v>1</v>
      </c>
      <c r="T7024" s="21">
        <f t="shared" si="110"/>
        <v>3804502.4711392801</v>
      </c>
      <c r="U7024" s="39">
        <f>T7024*Fx!$C$7</f>
        <v>3930271.1478711576</v>
      </c>
    </row>
    <row r="7025" spans="1:21">
      <c r="A7025" s="16" t="s">
        <v>4779</v>
      </c>
      <c r="B7025" s="19"/>
      <c r="C7025" s="16" t="s">
        <v>3120</v>
      </c>
      <c r="D7025" s="16" t="s">
        <v>3121</v>
      </c>
      <c r="E7025" s="16" t="s">
        <v>3094</v>
      </c>
      <c r="F7025" s="16" t="s">
        <v>3129</v>
      </c>
      <c r="G7025" s="16" t="s">
        <v>3094</v>
      </c>
      <c r="H7025" s="16" t="s">
        <v>3125</v>
      </c>
      <c r="I7025" s="16">
        <v>51.508600000000001</v>
      </c>
      <c r="J7025" s="16">
        <v>-0.14916000000000901</v>
      </c>
      <c r="K7025" s="16">
        <v>2</v>
      </c>
      <c r="L7025" s="18" t="s">
        <v>3130</v>
      </c>
      <c r="M7025" s="18">
        <v>1</v>
      </c>
      <c r="N7025" s="18" t="s">
        <v>4</v>
      </c>
      <c r="O7025" s="18">
        <v>14901233</v>
      </c>
      <c r="P7025" s="18">
        <v>14901233</v>
      </c>
      <c r="Q7025" s="18">
        <v>14901233</v>
      </c>
      <c r="R7025" s="18">
        <v>20077921.343879499</v>
      </c>
      <c r="S7025" s="20">
        <v>1</v>
      </c>
      <c r="T7025" s="21">
        <f t="shared" si="110"/>
        <v>20077921.343879499</v>
      </c>
      <c r="U7025" s="39">
        <f>T7025*Fx!$C$7</f>
        <v>20741654.280867252</v>
      </c>
    </row>
    <row r="7026" spans="1:21">
      <c r="A7026" s="16" t="s">
        <v>4779</v>
      </c>
      <c r="B7026" s="19"/>
      <c r="C7026" s="16" t="s">
        <v>3120</v>
      </c>
      <c r="D7026" s="16" t="s">
        <v>3121</v>
      </c>
      <c r="E7026" s="16" t="s">
        <v>3896</v>
      </c>
      <c r="F7026" s="16" t="s">
        <v>3189</v>
      </c>
      <c r="G7026" s="16" t="s">
        <v>3190</v>
      </c>
      <c r="H7026" s="16" t="s">
        <v>3125</v>
      </c>
      <c r="I7026" s="16">
        <v>54.222940979999997</v>
      </c>
      <c r="J7026" s="16">
        <v>-1.46745396000001</v>
      </c>
      <c r="K7026" s="16">
        <v>3</v>
      </c>
      <c r="L7026" s="18" t="s">
        <v>3191</v>
      </c>
      <c r="M7026" s="18">
        <v>1</v>
      </c>
      <c r="N7026" s="18" t="s">
        <v>4</v>
      </c>
      <c r="O7026" s="18">
        <v>3950016</v>
      </c>
      <c r="P7026" s="18">
        <v>3950016</v>
      </c>
      <c r="Q7026" s="18">
        <v>3950016</v>
      </c>
      <c r="R7026" s="18">
        <v>5322251.5583150499</v>
      </c>
      <c r="S7026" s="20">
        <v>1</v>
      </c>
      <c r="T7026" s="21">
        <f t="shared" si="110"/>
        <v>5322251.5583150499</v>
      </c>
      <c r="U7026" s="39">
        <f>T7026*Fx!$C$7</f>
        <v>5498193.758589928</v>
      </c>
    </row>
    <row r="7027" spans="1:21">
      <c r="A7027" s="16" t="s">
        <v>4779</v>
      </c>
      <c r="B7027" s="19"/>
      <c r="C7027" s="16" t="s">
        <v>3120</v>
      </c>
      <c r="D7027" s="16" t="s">
        <v>3121</v>
      </c>
      <c r="E7027" s="16" t="s">
        <v>3094</v>
      </c>
      <c r="F7027" s="16" t="s">
        <v>3131</v>
      </c>
      <c r="G7027" s="16" t="s">
        <v>3094</v>
      </c>
      <c r="H7027" s="16" t="s">
        <v>3125</v>
      </c>
      <c r="I7027" s="16">
        <v>51.500402999999999</v>
      </c>
      <c r="J7027" s="16">
        <v>-0.16021296000000901</v>
      </c>
      <c r="K7027" s="16">
        <v>3</v>
      </c>
      <c r="L7027" s="18" t="s">
        <v>3132</v>
      </c>
      <c r="M7027" s="18">
        <v>1</v>
      </c>
      <c r="N7027" s="18" t="s">
        <v>4</v>
      </c>
      <c r="O7027" s="18">
        <v>68642.64</v>
      </c>
      <c r="P7027" s="18">
        <v>68642.64</v>
      </c>
      <c r="Q7027" s="18">
        <v>68642.64</v>
      </c>
      <c r="R7027" s="18">
        <v>92489.093134523806</v>
      </c>
      <c r="S7027" s="20">
        <v>1</v>
      </c>
      <c r="T7027" s="21">
        <f t="shared" si="110"/>
        <v>92489.093134523806</v>
      </c>
      <c r="U7027" s="39">
        <f>T7027*Fx!$C$7</f>
        <v>95546.583816656828</v>
      </c>
    </row>
    <row r="7028" spans="1:21">
      <c r="A7028" s="16" t="s">
        <v>4779</v>
      </c>
      <c r="B7028" s="19"/>
      <c r="C7028" s="16" t="s">
        <v>3120</v>
      </c>
      <c r="D7028" s="16" t="s">
        <v>3121</v>
      </c>
      <c r="E7028" s="16" t="s">
        <v>3094</v>
      </c>
      <c r="F7028" s="16" t="s">
        <v>3131</v>
      </c>
      <c r="G7028" s="16" t="s">
        <v>3094</v>
      </c>
      <c r="H7028" s="16" t="s">
        <v>3125</v>
      </c>
      <c r="I7028" s="16">
        <v>51.500140000000002</v>
      </c>
      <c r="J7028" s="16">
        <v>-0.15922000000000999</v>
      </c>
      <c r="K7028" s="16">
        <v>2</v>
      </c>
      <c r="L7028" s="18" t="s">
        <v>3132</v>
      </c>
      <c r="M7028" s="18">
        <v>1</v>
      </c>
      <c r="N7028" s="18" t="s">
        <v>4</v>
      </c>
      <c r="O7028" s="18">
        <v>3553612</v>
      </c>
      <c r="P7028" s="18">
        <v>3553612</v>
      </c>
      <c r="Q7028" s="18">
        <v>3553612</v>
      </c>
      <c r="R7028" s="18">
        <v>4788136.8087235801</v>
      </c>
      <c r="S7028" s="20">
        <v>1</v>
      </c>
      <c r="T7028" s="21">
        <f t="shared" si="110"/>
        <v>4788136.8087235801</v>
      </c>
      <c r="U7028" s="39">
        <f>T7028*Fx!$C$7</f>
        <v>4946422.32306155</v>
      </c>
    </row>
    <row r="7029" spans="1:21">
      <c r="A7029" s="16" t="s">
        <v>4779</v>
      </c>
      <c r="B7029" s="19"/>
      <c r="C7029" s="16" t="s">
        <v>3120</v>
      </c>
      <c r="D7029" s="16" t="s">
        <v>3121</v>
      </c>
      <c r="E7029" s="16" t="s">
        <v>3094</v>
      </c>
      <c r="F7029" s="16" t="s">
        <v>3131</v>
      </c>
      <c r="G7029" s="16" t="s">
        <v>3094</v>
      </c>
      <c r="H7029" s="16" t="s">
        <v>3125</v>
      </c>
      <c r="I7029" s="16">
        <v>51.494259999999997</v>
      </c>
      <c r="J7029" s="16">
        <v>-0.15673000000001</v>
      </c>
      <c r="K7029" s="16">
        <v>2</v>
      </c>
      <c r="L7029" s="18" t="s">
        <v>3132</v>
      </c>
      <c r="M7029" s="18">
        <v>1</v>
      </c>
      <c r="N7029" s="18" t="s">
        <v>4</v>
      </c>
      <c r="O7029" s="18">
        <v>23284</v>
      </c>
      <c r="P7029" s="18">
        <v>23284</v>
      </c>
      <c r="Q7029" s="18">
        <v>23284</v>
      </c>
      <c r="R7029" s="18">
        <v>31372.8615994992</v>
      </c>
      <c r="S7029" s="20">
        <v>1</v>
      </c>
      <c r="T7029" s="21">
        <f t="shared" si="110"/>
        <v>31372.8615994992</v>
      </c>
      <c r="U7029" s="39">
        <f>T7029*Fx!$C$7</f>
        <v>32409.980991218184</v>
      </c>
    </row>
    <row r="7030" spans="1:21">
      <c r="A7030" s="16" t="s">
        <v>4779</v>
      </c>
      <c r="B7030" s="19"/>
      <c r="C7030" s="16" t="s">
        <v>3120</v>
      </c>
      <c r="D7030" s="16" t="s">
        <v>3121</v>
      </c>
      <c r="E7030" s="16" t="s">
        <v>3094</v>
      </c>
      <c r="F7030" s="16" t="s">
        <v>3133</v>
      </c>
      <c r="G7030" s="16" t="s">
        <v>3094</v>
      </c>
      <c r="H7030" s="16" t="s">
        <v>3125</v>
      </c>
      <c r="I7030" s="16">
        <v>51.537179999999999</v>
      </c>
      <c r="J7030" s="16">
        <v>-0.21870000000001</v>
      </c>
      <c r="K7030" s="16">
        <v>2</v>
      </c>
      <c r="L7030" s="18" t="s">
        <v>3134</v>
      </c>
      <c r="M7030" s="18">
        <v>1</v>
      </c>
      <c r="N7030" s="18" t="s">
        <v>4</v>
      </c>
      <c r="O7030" s="18">
        <v>164010</v>
      </c>
      <c r="P7030" s="18">
        <v>164010</v>
      </c>
      <c r="Q7030" s="18">
        <v>164010</v>
      </c>
      <c r="R7030" s="18">
        <v>220987.07399647299</v>
      </c>
      <c r="S7030" s="20">
        <v>1</v>
      </c>
      <c r="T7030" s="21">
        <f t="shared" si="110"/>
        <v>220987.07399647299</v>
      </c>
      <c r="U7030" s="39">
        <f>T7030*Fx!$C$7</f>
        <v>228292.43181453823</v>
      </c>
    </row>
    <row r="7031" spans="1:21">
      <c r="A7031" s="16" t="s">
        <v>4779</v>
      </c>
      <c r="B7031" s="19"/>
      <c r="C7031" s="16" t="s">
        <v>3120</v>
      </c>
      <c r="D7031" s="16" t="s">
        <v>3121</v>
      </c>
      <c r="E7031" s="16" t="s">
        <v>3094</v>
      </c>
      <c r="F7031" s="16" t="s">
        <v>3129</v>
      </c>
      <c r="G7031" s="16" t="s">
        <v>3094</v>
      </c>
      <c r="H7031" s="16" t="s">
        <v>3125</v>
      </c>
      <c r="I7031" s="16">
        <v>51.508409999999998</v>
      </c>
      <c r="J7031" s="16">
        <v>-0.14957000000001</v>
      </c>
      <c r="K7031" s="16">
        <v>2</v>
      </c>
      <c r="L7031" s="18" t="s">
        <v>3130</v>
      </c>
      <c r="M7031" s="18">
        <v>1</v>
      </c>
      <c r="N7031" s="18" t="s">
        <v>4</v>
      </c>
      <c r="O7031" s="18">
        <v>1260031</v>
      </c>
      <c r="P7031" s="18">
        <v>1260031</v>
      </c>
      <c r="Q7031" s="18">
        <v>1260031</v>
      </c>
      <c r="R7031" s="18">
        <v>1697765.7693729</v>
      </c>
      <c r="S7031" s="20">
        <v>1</v>
      </c>
      <c r="T7031" s="21">
        <f t="shared" si="110"/>
        <v>1697765.7693729</v>
      </c>
      <c r="U7031" s="39">
        <f>T7031*Fx!$C$7</f>
        <v>1753890.2576166324</v>
      </c>
    </row>
    <row r="7032" spans="1:21">
      <c r="A7032" s="16" t="s">
        <v>4779</v>
      </c>
      <c r="B7032" s="19"/>
      <c r="C7032" s="16" t="s">
        <v>3120</v>
      </c>
      <c r="D7032" s="16" t="s">
        <v>3121</v>
      </c>
      <c r="E7032" s="16" t="s">
        <v>3094</v>
      </c>
      <c r="F7032" s="16" t="s">
        <v>3131</v>
      </c>
      <c r="G7032" s="16" t="s">
        <v>3094</v>
      </c>
      <c r="H7032" s="16" t="s">
        <v>3125</v>
      </c>
      <c r="I7032" s="16">
        <v>51.497250000000001</v>
      </c>
      <c r="J7032" s="16">
        <v>-0.15479000000001</v>
      </c>
      <c r="K7032" s="16">
        <v>2</v>
      </c>
      <c r="L7032" s="18" t="s">
        <v>3132</v>
      </c>
      <c r="M7032" s="18">
        <v>1</v>
      </c>
      <c r="N7032" s="18" t="s">
        <v>4</v>
      </c>
      <c r="O7032" s="18">
        <v>2283480</v>
      </c>
      <c r="P7032" s="18">
        <v>2283480</v>
      </c>
      <c r="Q7032" s="18">
        <v>2283480</v>
      </c>
      <c r="R7032" s="18">
        <v>3076760.95195089</v>
      </c>
      <c r="S7032" s="20">
        <v>1</v>
      </c>
      <c r="T7032" s="21">
        <f t="shared" si="110"/>
        <v>3076760.95195089</v>
      </c>
      <c r="U7032" s="39">
        <f>T7032*Fx!$C$7</f>
        <v>3178472.0578005067</v>
      </c>
    </row>
    <row r="7033" spans="1:21">
      <c r="A7033" s="16" t="s">
        <v>4779</v>
      </c>
      <c r="B7033" s="19"/>
      <c r="C7033" s="16" t="s">
        <v>3120</v>
      </c>
      <c r="D7033" s="16" t="s">
        <v>3121</v>
      </c>
      <c r="E7033" s="16" t="s">
        <v>3154</v>
      </c>
      <c r="F7033" s="16" t="s">
        <v>3123</v>
      </c>
      <c r="G7033" s="16" t="s">
        <v>3155</v>
      </c>
      <c r="H7033" s="16" t="s">
        <v>3125</v>
      </c>
      <c r="I7033" s="16">
        <v>51.753535999999997</v>
      </c>
      <c r="J7033" s="16">
        <v>-1.6550100000000101</v>
      </c>
      <c r="K7033" s="16">
        <v>3</v>
      </c>
      <c r="L7033" s="18" t="s">
        <v>3126</v>
      </c>
      <c r="M7033" s="18">
        <v>1</v>
      </c>
      <c r="N7033" s="18" t="s">
        <v>4</v>
      </c>
      <c r="O7033" s="18">
        <v>4337967</v>
      </c>
      <c r="P7033" s="18">
        <v>4337967</v>
      </c>
      <c r="Q7033" s="18">
        <v>4337967</v>
      </c>
      <c r="R7033" s="18">
        <v>5844976.7357067103</v>
      </c>
      <c r="S7033" s="20">
        <v>1</v>
      </c>
      <c r="T7033" s="21">
        <f t="shared" si="110"/>
        <v>5844976.7357067103</v>
      </c>
      <c r="U7033" s="39">
        <f>T7033*Fx!$C$7</f>
        <v>6038199.1071350323</v>
      </c>
    </row>
    <row r="7034" spans="1:21">
      <c r="A7034" s="16" t="s">
        <v>4779</v>
      </c>
      <c r="B7034" s="19"/>
      <c r="C7034" s="16" t="s">
        <v>3120</v>
      </c>
      <c r="D7034" s="16" t="s">
        <v>3121</v>
      </c>
      <c r="E7034" s="16" t="s">
        <v>3122</v>
      </c>
      <c r="F7034" s="16" t="s">
        <v>3123</v>
      </c>
      <c r="G7034" s="16" t="s">
        <v>3124</v>
      </c>
      <c r="H7034" s="16" t="s">
        <v>3125</v>
      </c>
      <c r="I7034" s="16">
        <v>51.784261000000001</v>
      </c>
      <c r="J7034" s="16">
        <v>-2.2181940000000102</v>
      </c>
      <c r="K7034" s="16">
        <v>3</v>
      </c>
      <c r="L7034" s="18" t="s">
        <v>3126</v>
      </c>
      <c r="M7034" s="18">
        <v>1</v>
      </c>
      <c r="N7034" s="18" t="s">
        <v>4</v>
      </c>
      <c r="O7034" s="18">
        <v>3901415</v>
      </c>
      <c r="P7034" s="18">
        <v>3901415</v>
      </c>
      <c r="Q7034" s="18">
        <v>3901415</v>
      </c>
      <c r="R7034" s="18">
        <v>5256766.5709161004</v>
      </c>
      <c r="S7034" s="20">
        <v>1</v>
      </c>
      <c r="T7034" s="21">
        <f t="shared" si="110"/>
        <v>5256766.5709161004</v>
      </c>
      <c r="U7034" s="39">
        <f>T7034*Fx!$C$7</f>
        <v>5430543.9782191124</v>
      </c>
    </row>
    <row r="7035" spans="1:21">
      <c r="A7035" s="16" t="s">
        <v>4779</v>
      </c>
      <c r="B7035" s="19"/>
      <c r="C7035" s="16" t="s">
        <v>3120</v>
      </c>
      <c r="D7035" s="16" t="s">
        <v>3121</v>
      </c>
      <c r="E7035" s="16" t="s">
        <v>3094</v>
      </c>
      <c r="F7035" s="16" t="s">
        <v>3131</v>
      </c>
      <c r="G7035" s="16" t="s">
        <v>3094</v>
      </c>
      <c r="H7035" s="16" t="s">
        <v>3125</v>
      </c>
      <c r="I7035" s="16">
        <v>51.500920000000001</v>
      </c>
      <c r="J7035" s="16">
        <v>-0.16040000000000901</v>
      </c>
      <c r="K7035" s="16">
        <v>2</v>
      </c>
      <c r="L7035" s="18" t="s">
        <v>3132</v>
      </c>
      <c r="M7035" s="18">
        <v>1</v>
      </c>
      <c r="N7035" s="18" t="s">
        <v>4</v>
      </c>
      <c r="O7035" s="18">
        <v>1247168.1599999999</v>
      </c>
      <c r="P7035" s="18">
        <v>1247168.1599999999</v>
      </c>
      <c r="Q7035" s="18">
        <v>1247168.1599999999</v>
      </c>
      <c r="R7035" s="18">
        <v>1680434.3787571799</v>
      </c>
      <c r="S7035" s="20">
        <v>1</v>
      </c>
      <c r="T7035" s="21">
        <f t="shared" si="110"/>
        <v>1680434.3787571799</v>
      </c>
      <c r="U7035" s="39">
        <f>T7035*Fx!$C$7</f>
        <v>1735985.9284681613</v>
      </c>
    </row>
    <row r="7036" spans="1:21">
      <c r="A7036" s="16" t="s">
        <v>4779</v>
      </c>
      <c r="B7036" s="19"/>
      <c r="C7036" s="16" t="s">
        <v>3120</v>
      </c>
      <c r="D7036" s="16" t="s">
        <v>3121</v>
      </c>
      <c r="E7036" s="16" t="s">
        <v>3094</v>
      </c>
      <c r="F7036" s="16" t="s">
        <v>2397</v>
      </c>
      <c r="G7036" s="16" t="s">
        <v>3094</v>
      </c>
      <c r="H7036" s="16" t="s">
        <v>3125</v>
      </c>
      <c r="I7036" s="16">
        <v>51.488936010000003</v>
      </c>
      <c r="J7036" s="16">
        <v>-0.12210012000001</v>
      </c>
      <c r="K7036" s="16">
        <v>3</v>
      </c>
      <c r="L7036" s="18" t="s">
        <v>3149</v>
      </c>
      <c r="M7036" s="18">
        <v>1</v>
      </c>
      <c r="N7036" s="18" t="s">
        <v>4</v>
      </c>
      <c r="O7036" s="18">
        <v>2400000</v>
      </c>
      <c r="P7036" s="18">
        <v>2400000</v>
      </c>
      <c r="Q7036" s="18">
        <v>2400000</v>
      </c>
      <c r="R7036" s="18">
        <v>3233759.99994838</v>
      </c>
      <c r="S7036" s="20">
        <v>1</v>
      </c>
      <c r="T7036" s="21">
        <f t="shared" si="110"/>
        <v>3233759.99994838</v>
      </c>
      <c r="U7036" s="39">
        <f>T7036*Fx!$C$7</f>
        <v>3340661.1569714672</v>
      </c>
    </row>
    <row r="7037" spans="1:21">
      <c r="A7037" s="16" t="s">
        <v>4779</v>
      </c>
      <c r="B7037" s="19"/>
      <c r="C7037" s="16" t="s">
        <v>3120</v>
      </c>
      <c r="D7037" s="16" t="s">
        <v>3121</v>
      </c>
      <c r="E7037" s="16" t="s">
        <v>3182</v>
      </c>
      <c r="F7037" s="16" t="s">
        <v>3183</v>
      </c>
      <c r="G7037" s="16" t="s">
        <v>3184</v>
      </c>
      <c r="H7037" s="16" t="s">
        <v>3125</v>
      </c>
      <c r="I7037" s="16">
        <v>51.345416</v>
      </c>
      <c r="J7037" s="16">
        <v>-2.2801690000000101</v>
      </c>
      <c r="K7037" s="16">
        <v>3</v>
      </c>
      <c r="L7037" s="18" t="s">
        <v>3185</v>
      </c>
      <c r="M7037" s="18">
        <v>1</v>
      </c>
      <c r="N7037" s="18" t="s">
        <v>4</v>
      </c>
      <c r="O7037" s="18">
        <v>19230879</v>
      </c>
      <c r="P7037" s="18">
        <v>19230879</v>
      </c>
      <c r="Q7037" s="18">
        <v>19230879</v>
      </c>
      <c r="R7037" s="18">
        <v>25911686.364186399</v>
      </c>
      <c r="S7037" s="20">
        <v>1</v>
      </c>
      <c r="T7037" s="21">
        <f t="shared" si="110"/>
        <v>25911686.364186399</v>
      </c>
      <c r="U7037" s="39">
        <f>T7037*Fx!$C$7</f>
        <v>26768271.037382647</v>
      </c>
    </row>
    <row r="7038" spans="1:21">
      <c r="A7038" s="16" t="s">
        <v>4779</v>
      </c>
      <c r="B7038" s="19"/>
      <c r="C7038" s="16" t="s">
        <v>3120</v>
      </c>
      <c r="D7038" s="16" t="s">
        <v>3121</v>
      </c>
      <c r="E7038" s="16" t="s">
        <v>3094</v>
      </c>
      <c r="F7038" s="16" t="s">
        <v>3131</v>
      </c>
      <c r="G7038" s="16" t="s">
        <v>3094</v>
      </c>
      <c r="H7038" s="16" t="s">
        <v>3125</v>
      </c>
      <c r="I7038" s="16">
        <v>51.494259999999997</v>
      </c>
      <c r="J7038" s="16">
        <v>-0.15673000000001</v>
      </c>
      <c r="K7038" s="16">
        <v>2</v>
      </c>
      <c r="L7038" s="18" t="s">
        <v>3132</v>
      </c>
      <c r="M7038" s="18">
        <v>1</v>
      </c>
      <c r="N7038" s="18" t="s">
        <v>4</v>
      </c>
      <c r="O7038" s="18">
        <v>1556484</v>
      </c>
      <c r="P7038" s="18">
        <v>1556484</v>
      </c>
      <c r="Q7038" s="18">
        <v>1556484</v>
      </c>
      <c r="R7038" s="18">
        <v>2097206.54156652</v>
      </c>
      <c r="S7038" s="20">
        <v>1</v>
      </c>
      <c r="T7038" s="21">
        <f t="shared" si="110"/>
        <v>2097206.54156652</v>
      </c>
      <c r="U7038" s="39">
        <f>T7038*Fx!$C$7</f>
        <v>2166535.6834364878</v>
      </c>
    </row>
    <row r="7039" spans="1:21">
      <c r="A7039" s="16" t="s">
        <v>4779</v>
      </c>
      <c r="B7039" s="19"/>
      <c r="C7039" s="16" t="s">
        <v>3120</v>
      </c>
      <c r="D7039" s="16" t="s">
        <v>3121</v>
      </c>
      <c r="E7039" s="16" t="s">
        <v>3094</v>
      </c>
      <c r="F7039" s="16" t="s">
        <v>3129</v>
      </c>
      <c r="G7039" s="16" t="s">
        <v>3094</v>
      </c>
      <c r="H7039" s="16" t="s">
        <v>3125</v>
      </c>
      <c r="I7039" s="16">
        <v>51.508629999999997</v>
      </c>
      <c r="J7039" s="16">
        <v>-0.14947000000000901</v>
      </c>
      <c r="K7039" s="16">
        <v>2</v>
      </c>
      <c r="L7039" s="18" t="s">
        <v>3130</v>
      </c>
      <c r="M7039" s="18">
        <v>1</v>
      </c>
      <c r="N7039" s="18" t="s">
        <v>4</v>
      </c>
      <c r="O7039" s="18">
        <v>1776263</v>
      </c>
      <c r="P7039" s="18">
        <v>1776263</v>
      </c>
      <c r="Q7039" s="18">
        <v>1776263</v>
      </c>
      <c r="R7039" s="18">
        <v>2393336.7661617999</v>
      </c>
      <c r="S7039" s="20">
        <v>1</v>
      </c>
      <c r="T7039" s="21">
        <f t="shared" si="110"/>
        <v>2393336.7661617999</v>
      </c>
      <c r="U7039" s="39">
        <f>T7039*Fx!$C$7</f>
        <v>2472455.3369440082</v>
      </c>
    </row>
    <row r="7040" spans="1:21">
      <c r="A7040" s="16" t="s">
        <v>4779</v>
      </c>
      <c r="B7040" s="19"/>
      <c r="C7040" s="16" t="s">
        <v>3120</v>
      </c>
      <c r="D7040" s="16" t="s">
        <v>3121</v>
      </c>
      <c r="E7040" s="16" t="s">
        <v>3094</v>
      </c>
      <c r="F7040" s="16" t="s">
        <v>3131</v>
      </c>
      <c r="G7040" s="16" t="s">
        <v>3094</v>
      </c>
      <c r="H7040" s="16" t="s">
        <v>3125</v>
      </c>
      <c r="I7040" s="16">
        <v>51.476550000000003</v>
      </c>
      <c r="J7040" s="16">
        <v>-0.11875000000001</v>
      </c>
      <c r="K7040" s="16">
        <v>2</v>
      </c>
      <c r="L7040" s="18" t="s">
        <v>3132</v>
      </c>
      <c r="M7040" s="18">
        <v>1</v>
      </c>
      <c r="N7040" s="18" t="s">
        <v>4</v>
      </c>
      <c r="O7040" s="18">
        <v>5311124</v>
      </c>
      <c r="P7040" s="18">
        <v>5311124</v>
      </c>
      <c r="Q7040" s="18">
        <v>5311124</v>
      </c>
      <c r="R7040" s="18">
        <v>7156208.4774857797</v>
      </c>
      <c r="S7040" s="20">
        <v>1</v>
      </c>
      <c r="T7040" s="21">
        <f t="shared" si="110"/>
        <v>7156208.4774857797</v>
      </c>
      <c r="U7040" s="39">
        <f>T7040*Fx!$C$7</f>
        <v>7392777.352774567</v>
      </c>
    </row>
    <row r="7041" spans="1:21">
      <c r="A7041" s="16" t="s">
        <v>4779</v>
      </c>
      <c r="B7041" s="19"/>
      <c r="C7041" s="16" t="s">
        <v>3120</v>
      </c>
      <c r="D7041" s="16" t="s">
        <v>3121</v>
      </c>
      <c r="E7041" s="16" t="s">
        <v>3094</v>
      </c>
      <c r="F7041" s="16" t="s">
        <v>3129</v>
      </c>
      <c r="G7041" s="16" t="s">
        <v>3094</v>
      </c>
      <c r="H7041" s="16" t="s">
        <v>3125</v>
      </c>
      <c r="I7041" s="16">
        <v>51.512733990000001</v>
      </c>
      <c r="J7041" s="16">
        <v>-0.13925088000000899</v>
      </c>
      <c r="K7041" s="16">
        <v>3</v>
      </c>
      <c r="L7041" s="18" t="s">
        <v>3130</v>
      </c>
      <c r="M7041" s="18">
        <v>1</v>
      </c>
      <c r="N7041" s="18" t="s">
        <v>4</v>
      </c>
      <c r="O7041" s="18">
        <v>271.677362496878</v>
      </c>
      <c r="P7041" s="18">
        <v>271.677362496878</v>
      </c>
      <c r="Q7041" s="18">
        <v>271.677362496878</v>
      </c>
      <c r="R7041" s="18">
        <v>366.058078222451</v>
      </c>
      <c r="S7041" s="20">
        <v>1</v>
      </c>
      <c r="T7041" s="21">
        <f t="shared" si="110"/>
        <v>366.058078222451</v>
      </c>
      <c r="U7041" s="39">
        <f>T7041*Fx!$C$7</f>
        <v>378.15917171740813</v>
      </c>
    </row>
    <row r="7042" spans="1:21">
      <c r="A7042" s="16" t="s">
        <v>4779</v>
      </c>
      <c r="B7042" s="19"/>
      <c r="C7042" s="16" t="s">
        <v>3120</v>
      </c>
      <c r="D7042" s="16" t="s">
        <v>3121</v>
      </c>
      <c r="E7042" s="16" t="s">
        <v>3094</v>
      </c>
      <c r="F7042" s="16" t="s">
        <v>3131</v>
      </c>
      <c r="G7042" s="16" t="s">
        <v>3094</v>
      </c>
      <c r="H7042" s="16" t="s">
        <v>3125</v>
      </c>
      <c r="I7042" s="16">
        <v>51.490299999999998</v>
      </c>
      <c r="J7042" s="16">
        <v>-0.17718000000001</v>
      </c>
      <c r="K7042" s="16">
        <v>2</v>
      </c>
      <c r="L7042" s="18" t="s">
        <v>3132</v>
      </c>
      <c r="M7042" s="18">
        <v>1</v>
      </c>
      <c r="N7042" s="18" t="s">
        <v>4</v>
      </c>
      <c r="O7042" s="18">
        <v>20886278</v>
      </c>
      <c r="P7042" s="18">
        <v>20886278</v>
      </c>
      <c r="Q7042" s="18">
        <v>20886278</v>
      </c>
      <c r="R7042" s="18">
        <v>28142170.976750799</v>
      </c>
      <c r="S7042" s="20">
        <v>1</v>
      </c>
      <c r="T7042" s="21">
        <f t="shared" si="110"/>
        <v>28142170.976750799</v>
      </c>
      <c r="U7042" s="39">
        <f>T7042*Fx!$C$7</f>
        <v>29072490.67846157</v>
      </c>
    </row>
    <row r="7043" spans="1:21">
      <c r="A7043" s="16" t="s">
        <v>4779</v>
      </c>
      <c r="B7043" s="19"/>
      <c r="C7043" s="16" t="s">
        <v>3120</v>
      </c>
      <c r="D7043" s="16" t="s">
        <v>3121</v>
      </c>
      <c r="E7043" s="16" t="s">
        <v>3094</v>
      </c>
      <c r="F7043" s="16" t="s">
        <v>3129</v>
      </c>
      <c r="G7043" s="16" t="s">
        <v>3094</v>
      </c>
      <c r="H7043" s="16" t="s">
        <v>3125</v>
      </c>
      <c r="I7043" s="16">
        <v>51.508600000000001</v>
      </c>
      <c r="J7043" s="16">
        <v>-0.14916000000000901</v>
      </c>
      <c r="K7043" s="16">
        <v>2</v>
      </c>
      <c r="L7043" s="18" t="s">
        <v>3130</v>
      </c>
      <c r="M7043" s="18">
        <v>1</v>
      </c>
      <c r="N7043" s="18" t="s">
        <v>4</v>
      </c>
      <c r="O7043" s="18">
        <v>8070111</v>
      </c>
      <c r="P7043" s="18">
        <v>8070111</v>
      </c>
      <c r="Q7043" s="18">
        <v>8070111</v>
      </c>
      <c r="R7043" s="18">
        <v>10873667.5612264</v>
      </c>
      <c r="S7043" s="20">
        <v>1</v>
      </c>
      <c r="T7043" s="21">
        <f t="shared" si="110"/>
        <v>10873667.5612264</v>
      </c>
      <c r="U7043" s="39">
        <f>T7043*Fx!$C$7</f>
        <v>11233127.645895042</v>
      </c>
    </row>
    <row r="7044" spans="1:21">
      <c r="A7044" s="16" t="s">
        <v>4779</v>
      </c>
      <c r="B7044" s="19"/>
      <c r="C7044" s="16" t="s">
        <v>3120</v>
      </c>
      <c r="D7044" s="16" t="s">
        <v>3121</v>
      </c>
      <c r="E7044" s="16" t="s">
        <v>3135</v>
      </c>
      <c r="F7044" s="16" t="s">
        <v>3136</v>
      </c>
      <c r="G7044" s="16" t="s">
        <v>3137</v>
      </c>
      <c r="H7044" s="16" t="s">
        <v>3125</v>
      </c>
      <c r="I7044" s="16">
        <v>50.760575000000003</v>
      </c>
      <c r="J7044" s="16">
        <v>0.18048100000000999</v>
      </c>
      <c r="K7044" s="16">
        <v>3</v>
      </c>
      <c r="L7044" s="18" t="s">
        <v>3138</v>
      </c>
      <c r="M7044" s="18">
        <v>1</v>
      </c>
      <c r="N7044" s="18" t="s">
        <v>4</v>
      </c>
      <c r="O7044" s="18">
        <v>1945356</v>
      </c>
      <c r="P7044" s="18">
        <v>1945356</v>
      </c>
      <c r="Q7044" s="18">
        <v>1945356</v>
      </c>
      <c r="R7044" s="18">
        <v>2621172.6743581598</v>
      </c>
      <c r="S7044" s="20">
        <v>1</v>
      </c>
      <c r="T7044" s="21">
        <f t="shared" si="110"/>
        <v>2621172.6743581598</v>
      </c>
      <c r="U7044" s="39">
        <f>T7044*Fx!$C$7</f>
        <v>2707823.0107005783</v>
      </c>
    </row>
    <row r="7045" spans="1:21">
      <c r="A7045" s="16" t="s">
        <v>4779</v>
      </c>
      <c r="B7045" s="19"/>
      <c r="C7045" s="16" t="s">
        <v>3120</v>
      </c>
      <c r="D7045" s="16" t="s">
        <v>3121</v>
      </c>
      <c r="E7045" s="16" t="s">
        <v>3094</v>
      </c>
      <c r="F7045" s="16" t="s">
        <v>3131</v>
      </c>
      <c r="G7045" s="16" t="s">
        <v>3094</v>
      </c>
      <c r="H7045" s="16" t="s">
        <v>3125</v>
      </c>
      <c r="I7045" s="16">
        <v>51.496009999999998</v>
      </c>
      <c r="J7045" s="16">
        <v>-0.16007000000000901</v>
      </c>
      <c r="K7045" s="16">
        <v>2</v>
      </c>
      <c r="L7045" s="18" t="s">
        <v>3132</v>
      </c>
      <c r="M7045" s="18">
        <v>1</v>
      </c>
      <c r="N7045" s="18" t="s">
        <v>4</v>
      </c>
      <c r="O7045" s="18">
        <v>1827685.9827672499</v>
      </c>
      <c r="P7045" s="18">
        <v>1827685.9827672499</v>
      </c>
      <c r="Q7045" s="18">
        <v>1827685.9827672499</v>
      </c>
      <c r="R7045" s="18">
        <v>2462624.0931412899</v>
      </c>
      <c r="S7045" s="20">
        <v>1</v>
      </c>
      <c r="T7045" s="21">
        <f t="shared" si="110"/>
        <v>2462624.0931412899</v>
      </c>
      <c r="U7045" s="39">
        <f>T7045*Fx!$C$7</f>
        <v>2544033.1540715806</v>
      </c>
    </row>
    <row r="7046" spans="1:21">
      <c r="A7046" s="16" t="s">
        <v>4779</v>
      </c>
      <c r="B7046" s="19"/>
      <c r="C7046" s="16" t="s">
        <v>3120</v>
      </c>
      <c r="D7046" s="16" t="s">
        <v>3121</v>
      </c>
      <c r="E7046" s="16" t="s">
        <v>3094</v>
      </c>
      <c r="F7046" s="16" t="s">
        <v>3131</v>
      </c>
      <c r="G7046" s="16" t="s">
        <v>3094</v>
      </c>
      <c r="H7046" s="16" t="s">
        <v>3125</v>
      </c>
      <c r="I7046" s="16">
        <v>51.500320000000002</v>
      </c>
      <c r="J7046" s="16">
        <v>-0.16799000000000999</v>
      </c>
      <c r="K7046" s="16">
        <v>2</v>
      </c>
      <c r="L7046" s="18" t="s">
        <v>3132</v>
      </c>
      <c r="M7046" s="18">
        <v>1</v>
      </c>
      <c r="N7046" s="18" t="s">
        <v>4</v>
      </c>
      <c r="O7046" s="18">
        <v>3969459</v>
      </c>
      <c r="P7046" s="18">
        <v>3969459</v>
      </c>
      <c r="Q7046" s="18">
        <v>3969459</v>
      </c>
      <c r="R7046" s="18">
        <v>5348449.0565146301</v>
      </c>
      <c r="S7046" s="20">
        <v>1</v>
      </c>
      <c r="T7046" s="21">
        <f t="shared" si="110"/>
        <v>5348449.0565146301</v>
      </c>
      <c r="U7046" s="39">
        <f>T7046*Fx!$C$7</f>
        <v>5525257.289787842</v>
      </c>
    </row>
    <row r="7047" spans="1:21">
      <c r="A7047" s="16" t="s">
        <v>4779</v>
      </c>
      <c r="B7047" s="19"/>
      <c r="C7047" s="16" t="s">
        <v>3120</v>
      </c>
      <c r="D7047" s="16" t="s">
        <v>3121</v>
      </c>
      <c r="E7047" s="16" t="s">
        <v>3094</v>
      </c>
      <c r="F7047" s="16" t="s">
        <v>3131</v>
      </c>
      <c r="G7047" s="16" t="s">
        <v>3094</v>
      </c>
      <c r="H7047" s="16" t="s">
        <v>3125</v>
      </c>
      <c r="I7047" s="16">
        <v>51.4998</v>
      </c>
      <c r="J7047" s="16">
        <v>-0.15862000000001</v>
      </c>
      <c r="K7047" s="16">
        <v>2</v>
      </c>
      <c r="L7047" s="18" t="s">
        <v>3132</v>
      </c>
      <c r="M7047" s="18">
        <v>1</v>
      </c>
      <c r="N7047" s="18" t="s">
        <v>4</v>
      </c>
      <c r="O7047" s="18">
        <v>1879533</v>
      </c>
      <c r="P7047" s="18">
        <v>1879533</v>
      </c>
      <c r="Q7047" s="18">
        <v>1879533</v>
      </c>
      <c r="R7047" s="18">
        <v>2532482.7641595802</v>
      </c>
      <c r="S7047" s="20">
        <v>1</v>
      </c>
      <c r="T7047" s="21">
        <f t="shared" si="110"/>
        <v>2532482.7641595802</v>
      </c>
      <c r="U7047" s="39">
        <f>T7047*Fx!$C$7</f>
        <v>2616201.2026441949</v>
      </c>
    </row>
    <row r="7048" spans="1:21">
      <c r="A7048" s="16" t="s">
        <v>4779</v>
      </c>
      <c r="B7048" s="19"/>
      <c r="C7048" s="16" t="s">
        <v>3120</v>
      </c>
      <c r="D7048" s="16" t="s">
        <v>3121</v>
      </c>
      <c r="E7048" s="16" t="s">
        <v>3678</v>
      </c>
      <c r="F7048" s="16" t="s">
        <v>3146</v>
      </c>
      <c r="G7048" s="16" t="s">
        <v>3147</v>
      </c>
      <c r="H7048" s="16" t="s">
        <v>3125</v>
      </c>
      <c r="I7048" s="16">
        <v>51.109261019999998</v>
      </c>
      <c r="J7048" s="16">
        <v>0.50775012000000996</v>
      </c>
      <c r="K7048" s="16">
        <v>3</v>
      </c>
      <c r="L7048" s="18" t="s">
        <v>3148</v>
      </c>
      <c r="M7048" s="18">
        <v>1</v>
      </c>
      <c r="N7048" s="18" t="s">
        <v>4</v>
      </c>
      <c r="O7048" s="18">
        <v>154000</v>
      </c>
      <c r="P7048" s="18">
        <v>154000</v>
      </c>
      <c r="Q7048" s="18">
        <v>154000</v>
      </c>
      <c r="R7048" s="18">
        <v>207499.59999668799</v>
      </c>
      <c r="S7048" s="20">
        <v>1</v>
      </c>
      <c r="T7048" s="21">
        <f t="shared" si="110"/>
        <v>207499.59999668799</v>
      </c>
      <c r="U7048" s="39">
        <f>T7048*Fx!$C$7</f>
        <v>214359.09090566944</v>
      </c>
    </row>
    <row r="7049" spans="1:21">
      <c r="A7049" s="16" t="s">
        <v>4779</v>
      </c>
      <c r="B7049" s="19"/>
      <c r="C7049" s="16" t="s">
        <v>3120</v>
      </c>
      <c r="D7049" s="16" t="s">
        <v>3121</v>
      </c>
      <c r="E7049" s="16" t="s">
        <v>3139</v>
      </c>
      <c r="F7049" s="16" t="s">
        <v>3140</v>
      </c>
      <c r="G7049" s="16" t="s">
        <v>3141</v>
      </c>
      <c r="H7049" s="16" t="s">
        <v>3125</v>
      </c>
      <c r="I7049" s="16">
        <v>0</v>
      </c>
      <c r="J7049" s="16">
        <v>0</v>
      </c>
      <c r="K7049" s="16">
        <v>6</v>
      </c>
      <c r="L7049" s="18" t="s">
        <v>3142</v>
      </c>
      <c r="M7049" s="18">
        <v>1</v>
      </c>
      <c r="N7049" s="18" t="s">
        <v>4</v>
      </c>
      <c r="O7049" s="18">
        <v>4901196</v>
      </c>
      <c r="P7049" s="18">
        <v>4901196</v>
      </c>
      <c r="Q7049" s="18">
        <v>4901196</v>
      </c>
      <c r="R7049" s="18">
        <v>6603871.4902945999</v>
      </c>
      <c r="S7049" s="20">
        <v>1</v>
      </c>
      <c r="T7049" s="21">
        <f t="shared" si="110"/>
        <v>6603871.4902945999</v>
      </c>
      <c r="U7049" s="39">
        <f>T7049*Fx!$C$7</f>
        <v>6822181.2916266536</v>
      </c>
    </row>
    <row r="7050" spans="1:21">
      <c r="A7050" s="16" t="s">
        <v>4779</v>
      </c>
      <c r="B7050" s="19"/>
      <c r="C7050" s="16" t="s">
        <v>3120</v>
      </c>
      <c r="D7050" s="16" t="s">
        <v>3121</v>
      </c>
      <c r="E7050" s="16" t="s">
        <v>3153</v>
      </c>
      <c r="F7050" s="16" t="s">
        <v>3140</v>
      </c>
      <c r="G7050" s="16" t="s">
        <v>3141</v>
      </c>
      <c r="H7050" s="16" t="s">
        <v>3125</v>
      </c>
      <c r="I7050" s="16">
        <v>51.373038999999999</v>
      </c>
      <c r="J7050" s="16">
        <v>-0.64716600000001001</v>
      </c>
      <c r="K7050" s="16">
        <v>3</v>
      </c>
      <c r="L7050" s="18" t="s">
        <v>3142</v>
      </c>
      <c r="M7050" s="18">
        <v>1</v>
      </c>
      <c r="N7050" s="18" t="s">
        <v>4</v>
      </c>
      <c r="O7050" s="18">
        <v>15000000</v>
      </c>
      <c r="P7050" s="18">
        <v>15000000</v>
      </c>
      <c r="Q7050" s="18">
        <v>14999999.999999899</v>
      </c>
      <c r="R7050" s="18">
        <v>20210999.999677401</v>
      </c>
      <c r="S7050" s="20">
        <v>1</v>
      </c>
      <c r="T7050" s="21">
        <f t="shared" si="110"/>
        <v>20210999.999677401</v>
      </c>
      <c r="U7050" s="39">
        <f>T7050*Fx!$C$7</f>
        <v>20879132.231071696</v>
      </c>
    </row>
    <row r="7051" spans="1:21">
      <c r="A7051" s="16" t="s">
        <v>4779</v>
      </c>
      <c r="B7051" s="19"/>
      <c r="C7051" s="16" t="s">
        <v>3120</v>
      </c>
      <c r="D7051" s="16" t="s">
        <v>3121</v>
      </c>
      <c r="E7051" s="16" t="s">
        <v>3094</v>
      </c>
      <c r="F7051" s="16" t="s">
        <v>3143</v>
      </c>
      <c r="G7051" s="16" t="s">
        <v>3094</v>
      </c>
      <c r="H7051" s="16" t="s">
        <v>3125</v>
      </c>
      <c r="I7051" s="16">
        <v>51.531103000000002</v>
      </c>
      <c r="J7051" s="16">
        <v>-6.2449000000009899E-2</v>
      </c>
      <c r="K7051" s="16">
        <v>3</v>
      </c>
      <c r="L7051" s="18" t="s">
        <v>3144</v>
      </c>
      <c r="M7051" s="18">
        <v>1</v>
      </c>
      <c r="N7051" s="18" t="s">
        <v>4</v>
      </c>
      <c r="O7051" s="18">
        <v>489000</v>
      </c>
      <c r="P7051" s="18">
        <v>489000</v>
      </c>
      <c r="Q7051" s="18">
        <v>489000</v>
      </c>
      <c r="R7051" s="18">
        <v>658878.59998948395</v>
      </c>
      <c r="S7051" s="20">
        <v>1</v>
      </c>
      <c r="T7051" s="21">
        <f t="shared" si="110"/>
        <v>658878.59998948395</v>
      </c>
      <c r="U7051" s="39">
        <f>T7051*Fx!$C$7</f>
        <v>680659.71073293802</v>
      </c>
    </row>
    <row r="7052" spans="1:21">
      <c r="A7052" s="16" t="s">
        <v>4779</v>
      </c>
      <c r="B7052" s="19"/>
      <c r="C7052" s="16" t="s">
        <v>3120</v>
      </c>
      <c r="D7052" s="16" t="s">
        <v>3121</v>
      </c>
      <c r="E7052" s="16" t="s">
        <v>3094</v>
      </c>
      <c r="F7052" s="16" t="s">
        <v>3131</v>
      </c>
      <c r="G7052" s="16" t="s">
        <v>3094</v>
      </c>
      <c r="H7052" s="16" t="s">
        <v>3125</v>
      </c>
      <c r="I7052" s="16">
        <v>51.495939999999997</v>
      </c>
      <c r="J7052" s="16">
        <v>-0.15986000000000999</v>
      </c>
      <c r="K7052" s="16">
        <v>2</v>
      </c>
      <c r="L7052" s="18" t="s">
        <v>3132</v>
      </c>
      <c r="M7052" s="18">
        <v>1</v>
      </c>
      <c r="N7052" s="18" t="s">
        <v>4</v>
      </c>
      <c r="O7052" s="18">
        <v>53961.063775911702</v>
      </c>
      <c r="P7052" s="18">
        <v>53961.063775911702</v>
      </c>
      <c r="Q7052" s="18">
        <v>53961.063775911702</v>
      </c>
      <c r="R7052" s="18">
        <v>72707.137330503101</v>
      </c>
      <c r="S7052" s="20">
        <v>1</v>
      </c>
      <c r="T7052" s="21">
        <f t="shared" si="110"/>
        <v>72707.137330503101</v>
      </c>
      <c r="U7052" s="39">
        <f>T7052*Fx!$C$7</f>
        <v>75110.679060437091</v>
      </c>
    </row>
    <row r="7053" spans="1:21">
      <c r="A7053" s="16" t="s">
        <v>4779</v>
      </c>
      <c r="B7053" s="19"/>
      <c r="C7053" s="16" t="s">
        <v>3120</v>
      </c>
      <c r="D7053" s="16" t="s">
        <v>3121</v>
      </c>
      <c r="E7053" s="16" t="s">
        <v>3159</v>
      </c>
      <c r="F7053" s="16" t="s">
        <v>3160</v>
      </c>
      <c r="G7053" s="16" t="s">
        <v>3141</v>
      </c>
      <c r="H7053" s="16" t="s">
        <v>3125</v>
      </c>
      <c r="I7053" s="16">
        <v>51.370756999999998</v>
      </c>
      <c r="J7053" s="16">
        <v>-0.56346200000001001</v>
      </c>
      <c r="K7053" s="16">
        <v>3</v>
      </c>
      <c r="L7053" s="18" t="s">
        <v>3161</v>
      </c>
      <c r="M7053" s="18">
        <v>1</v>
      </c>
      <c r="N7053" s="18" t="s">
        <v>4</v>
      </c>
      <c r="O7053" s="18">
        <v>25498543</v>
      </c>
      <c r="P7053" s="18">
        <v>25498543</v>
      </c>
      <c r="Q7053" s="18">
        <v>25498543</v>
      </c>
      <c r="R7053" s="18">
        <v>34356736.837651603</v>
      </c>
      <c r="S7053" s="20">
        <v>1</v>
      </c>
      <c r="T7053" s="21">
        <f t="shared" si="110"/>
        <v>34356736.837651603</v>
      </c>
      <c r="U7053" s="39">
        <f>T7053*Fx!$C$7</f>
        <v>35492496.733111165</v>
      </c>
    </row>
    <row r="7054" spans="1:21">
      <c r="A7054" s="16" t="s">
        <v>4779</v>
      </c>
      <c r="B7054" s="19"/>
      <c r="C7054" s="16" t="s">
        <v>3120</v>
      </c>
      <c r="D7054" s="16" t="s">
        <v>3121</v>
      </c>
      <c r="E7054" s="16" t="s">
        <v>3159</v>
      </c>
      <c r="F7054" s="16" t="s">
        <v>3160</v>
      </c>
      <c r="G7054" s="16" t="s">
        <v>3141</v>
      </c>
      <c r="H7054" s="16" t="s">
        <v>3125</v>
      </c>
      <c r="I7054" s="16">
        <v>51.377630000000003</v>
      </c>
      <c r="J7054" s="16">
        <v>-0.58365100000001002</v>
      </c>
      <c r="K7054" s="16">
        <v>3</v>
      </c>
      <c r="L7054" s="18" t="s">
        <v>3161</v>
      </c>
      <c r="M7054" s="18">
        <v>1</v>
      </c>
      <c r="N7054" s="18" t="s">
        <v>4</v>
      </c>
      <c r="O7054" s="18">
        <v>17188899</v>
      </c>
      <c r="P7054" s="18">
        <v>17188899</v>
      </c>
      <c r="Q7054" s="18">
        <v>17188899</v>
      </c>
      <c r="R7054" s="18">
        <v>23160322.512230299</v>
      </c>
      <c r="S7054" s="20">
        <v>1</v>
      </c>
      <c r="T7054" s="21">
        <f t="shared" si="110"/>
        <v>23160322.512230299</v>
      </c>
      <c r="U7054" s="39">
        <f>T7054*Fx!$C$7</f>
        <v>23925953.008502379</v>
      </c>
    </row>
    <row r="7055" spans="1:21">
      <c r="A7055" s="16" t="s">
        <v>4779</v>
      </c>
      <c r="B7055" s="19"/>
      <c r="C7055" s="16" t="s">
        <v>3120</v>
      </c>
      <c r="D7055" s="16" t="s">
        <v>3121</v>
      </c>
      <c r="E7055" s="16" t="s">
        <v>3094</v>
      </c>
      <c r="F7055" s="16" t="s">
        <v>3131</v>
      </c>
      <c r="G7055" s="16" t="s">
        <v>3094</v>
      </c>
      <c r="H7055" s="16" t="s">
        <v>3125</v>
      </c>
      <c r="I7055" s="16">
        <v>51.500402999999999</v>
      </c>
      <c r="J7055" s="16">
        <v>-0.16021296000000901</v>
      </c>
      <c r="K7055" s="16">
        <v>3</v>
      </c>
      <c r="L7055" s="18" t="s">
        <v>3132</v>
      </c>
      <c r="M7055" s="18">
        <v>1</v>
      </c>
      <c r="N7055" s="18" t="s">
        <v>4</v>
      </c>
      <c r="O7055" s="18">
        <v>168880</v>
      </c>
      <c r="P7055" s="18">
        <v>168880</v>
      </c>
      <c r="Q7055" s="18">
        <v>168880</v>
      </c>
      <c r="R7055" s="18">
        <v>227548.911996368</v>
      </c>
      <c r="S7055" s="20">
        <v>1</v>
      </c>
      <c r="T7055" s="21">
        <f t="shared" si="110"/>
        <v>227548.911996368</v>
      </c>
      <c r="U7055" s="39">
        <f>T7055*Fx!$C$7</f>
        <v>235071.1900788926</v>
      </c>
    </row>
    <row r="7056" spans="1:21">
      <c r="A7056" s="16" t="s">
        <v>4779</v>
      </c>
      <c r="B7056" s="19"/>
      <c r="C7056" s="16" t="s">
        <v>3120</v>
      </c>
      <c r="D7056" s="16" t="s">
        <v>3121</v>
      </c>
      <c r="E7056" s="16" t="s">
        <v>3094</v>
      </c>
      <c r="F7056" s="16" t="s">
        <v>3129</v>
      </c>
      <c r="G7056" s="16" t="s">
        <v>3094</v>
      </c>
      <c r="H7056" s="16" t="s">
        <v>3125</v>
      </c>
      <c r="I7056" s="16">
        <v>51.504959999999997</v>
      </c>
      <c r="J7056" s="16">
        <v>-0.14837000000000999</v>
      </c>
      <c r="K7056" s="16">
        <v>2</v>
      </c>
      <c r="L7056" s="18" t="s">
        <v>3130</v>
      </c>
      <c r="M7056" s="18">
        <v>1</v>
      </c>
      <c r="N7056" s="18" t="s">
        <v>4</v>
      </c>
      <c r="O7056" s="18">
        <v>155707.06538906999</v>
      </c>
      <c r="P7056" s="18">
        <v>155707.06538906999</v>
      </c>
      <c r="Q7056" s="18">
        <v>155707.06538906999</v>
      </c>
      <c r="R7056" s="18">
        <v>209799.69990188401</v>
      </c>
      <c r="S7056" s="20">
        <v>1</v>
      </c>
      <c r="T7056" s="21">
        <f t="shared" si="110"/>
        <v>209799.69990188401</v>
      </c>
      <c r="U7056" s="39">
        <f>T7056*Fx!$C$7</f>
        <v>216735.22717136782</v>
      </c>
    </row>
    <row r="7057" spans="1:21">
      <c r="A7057" s="16" t="s">
        <v>4779</v>
      </c>
      <c r="B7057" s="19"/>
      <c r="C7057" s="16" t="s">
        <v>3120</v>
      </c>
      <c r="D7057" s="16" t="s">
        <v>3121</v>
      </c>
      <c r="E7057" s="16" t="s">
        <v>3150</v>
      </c>
      <c r="F7057" s="16" t="s">
        <v>3140</v>
      </c>
      <c r="G7057" s="16" t="s">
        <v>3141</v>
      </c>
      <c r="H7057" s="16" t="s">
        <v>3125</v>
      </c>
      <c r="I7057" s="16">
        <v>51.358730999999999</v>
      </c>
      <c r="J7057" s="16">
        <v>-0.55375100000000999</v>
      </c>
      <c r="K7057" s="16">
        <v>3</v>
      </c>
      <c r="L7057" s="18" t="s">
        <v>3142</v>
      </c>
      <c r="M7057" s="18">
        <v>1</v>
      </c>
      <c r="N7057" s="18" t="s">
        <v>4</v>
      </c>
      <c r="O7057" s="18">
        <v>5056584</v>
      </c>
      <c r="P7057" s="18">
        <v>5056584</v>
      </c>
      <c r="Q7057" s="18">
        <v>5056584</v>
      </c>
      <c r="R7057" s="18">
        <v>6813241.28149126</v>
      </c>
      <c r="S7057" s="20">
        <v>1</v>
      </c>
      <c r="T7057" s="21">
        <f t="shared" si="110"/>
        <v>6813241.28149126</v>
      </c>
      <c r="U7057" s="39">
        <f>T7057*Fx!$C$7</f>
        <v>7038472.3982347734</v>
      </c>
    </row>
    <row r="7058" spans="1:21">
      <c r="A7058" s="16" t="s">
        <v>4779</v>
      </c>
      <c r="B7058" s="19"/>
      <c r="C7058" s="16" t="s">
        <v>3120</v>
      </c>
      <c r="D7058" s="16" t="s">
        <v>3121</v>
      </c>
      <c r="E7058" s="16" t="s">
        <v>3159</v>
      </c>
      <c r="F7058" s="16" t="s">
        <v>3160</v>
      </c>
      <c r="G7058" s="16" t="s">
        <v>3141</v>
      </c>
      <c r="H7058" s="16" t="s">
        <v>3125</v>
      </c>
      <c r="I7058" s="16">
        <v>51.377363000000003</v>
      </c>
      <c r="J7058" s="16">
        <v>-0.57865900000001003</v>
      </c>
      <c r="K7058" s="16">
        <v>3</v>
      </c>
      <c r="L7058" s="18" t="s">
        <v>3161</v>
      </c>
      <c r="M7058" s="18">
        <v>1</v>
      </c>
      <c r="N7058" s="18" t="s">
        <v>4</v>
      </c>
      <c r="O7058" s="18">
        <v>8201913</v>
      </c>
      <c r="P7058" s="18">
        <v>8201913</v>
      </c>
      <c r="Q7058" s="18">
        <v>8201913</v>
      </c>
      <c r="R7058" s="18">
        <v>11051257.576023599</v>
      </c>
      <c r="S7058" s="20">
        <v>1</v>
      </c>
      <c r="T7058" s="21">
        <f t="shared" si="110"/>
        <v>11051257.576023599</v>
      </c>
      <c r="U7058" s="39">
        <f>T7058*Fx!$C$7</f>
        <v>11416588.404983059</v>
      </c>
    </row>
    <row r="7059" spans="1:21">
      <c r="A7059" s="16" t="s">
        <v>4779</v>
      </c>
      <c r="B7059" s="19"/>
      <c r="C7059" s="16" t="s">
        <v>3120</v>
      </c>
      <c r="D7059" s="16" t="s">
        <v>3121</v>
      </c>
      <c r="E7059" s="16" t="s">
        <v>3094</v>
      </c>
      <c r="F7059" s="16" t="s">
        <v>3151</v>
      </c>
      <c r="G7059" s="16" t="s">
        <v>3094</v>
      </c>
      <c r="H7059" s="16" t="s">
        <v>3125</v>
      </c>
      <c r="I7059" s="16">
        <v>51.512529999999998</v>
      </c>
      <c r="J7059" s="16">
        <v>-0.11448000000001</v>
      </c>
      <c r="K7059" s="16">
        <v>2</v>
      </c>
      <c r="L7059" s="18" t="s">
        <v>3152</v>
      </c>
      <c r="M7059" s="18">
        <v>1</v>
      </c>
      <c r="N7059" s="18" t="s">
        <v>4</v>
      </c>
      <c r="O7059" s="18">
        <v>1811152</v>
      </c>
      <c r="P7059" s="18">
        <v>1811152</v>
      </c>
      <c r="Q7059" s="18">
        <v>1811151.99999999</v>
      </c>
      <c r="R7059" s="18">
        <v>2440346.2047610502</v>
      </c>
      <c r="S7059" s="20">
        <v>1</v>
      </c>
      <c r="T7059" s="21">
        <f t="shared" si="110"/>
        <v>2440346.2047610502</v>
      </c>
      <c r="U7059" s="39">
        <f>T7059*Fx!$C$7</f>
        <v>2521018.8065713332</v>
      </c>
    </row>
    <row r="7060" spans="1:21">
      <c r="A7060" s="16" t="s">
        <v>4779</v>
      </c>
      <c r="B7060" s="19"/>
      <c r="C7060" s="16" t="s">
        <v>3120</v>
      </c>
      <c r="D7060" s="16" t="s">
        <v>3121</v>
      </c>
      <c r="E7060" s="16" t="s">
        <v>3153</v>
      </c>
      <c r="F7060" s="16" t="s">
        <v>3140</v>
      </c>
      <c r="G7060" s="16" t="s">
        <v>3141</v>
      </c>
      <c r="H7060" s="16" t="s">
        <v>3125</v>
      </c>
      <c r="I7060" s="16">
        <v>51.368501000000002</v>
      </c>
      <c r="J7060" s="16">
        <v>-0.64816200000001001</v>
      </c>
      <c r="K7060" s="16">
        <v>3</v>
      </c>
      <c r="L7060" s="18" t="s">
        <v>3142</v>
      </c>
      <c r="M7060" s="18">
        <v>1</v>
      </c>
      <c r="N7060" s="18" t="s">
        <v>4</v>
      </c>
      <c r="O7060" s="18">
        <v>9599767</v>
      </c>
      <c r="P7060" s="18">
        <v>9599767</v>
      </c>
      <c r="Q7060" s="18">
        <v>9599767</v>
      </c>
      <c r="R7060" s="18">
        <v>12934726.0555935</v>
      </c>
      <c r="S7060" s="20">
        <v>1</v>
      </c>
      <c r="T7060" s="21">
        <f t="shared" si="110"/>
        <v>12934726.0555935</v>
      </c>
      <c r="U7060" s="39">
        <f>T7060*Fx!$C$7</f>
        <v>13362320.305365188</v>
      </c>
    </row>
    <row r="7061" spans="1:21">
      <c r="A7061" s="16" t="s">
        <v>4779</v>
      </c>
      <c r="B7061" s="19"/>
      <c r="C7061" s="16" t="s">
        <v>3120</v>
      </c>
      <c r="D7061" s="16" t="s">
        <v>3121</v>
      </c>
      <c r="E7061" s="16" t="s">
        <v>3153</v>
      </c>
      <c r="F7061" s="16" t="s">
        <v>3140</v>
      </c>
      <c r="G7061" s="16" t="s">
        <v>3141</v>
      </c>
      <c r="H7061" s="16" t="s">
        <v>3125</v>
      </c>
      <c r="I7061" s="16">
        <v>51.380662999999998</v>
      </c>
      <c r="J7061" s="16">
        <v>-0.64858000000001004</v>
      </c>
      <c r="K7061" s="16">
        <v>3</v>
      </c>
      <c r="L7061" s="18" t="s">
        <v>3142</v>
      </c>
      <c r="M7061" s="18">
        <v>1</v>
      </c>
      <c r="N7061" s="18" t="s">
        <v>4</v>
      </c>
      <c r="O7061" s="18">
        <v>8633623</v>
      </c>
      <c r="P7061" s="18">
        <v>8633623</v>
      </c>
      <c r="Q7061" s="18">
        <v>8633623</v>
      </c>
      <c r="R7061" s="18">
        <v>11632943.6300143</v>
      </c>
      <c r="S7061" s="20">
        <v>1</v>
      </c>
      <c r="T7061" s="21">
        <f t="shared" si="110"/>
        <v>11632943.6300143</v>
      </c>
      <c r="U7061" s="39">
        <f>T7061*Fx!$C$7</f>
        <v>12017503.750014775</v>
      </c>
    </row>
    <row r="7062" spans="1:21">
      <c r="A7062" s="16" t="s">
        <v>4779</v>
      </c>
      <c r="B7062" s="19"/>
      <c r="C7062" s="16" t="s">
        <v>3120</v>
      </c>
      <c r="D7062" s="16" t="s">
        <v>3121</v>
      </c>
      <c r="E7062" s="16" t="s">
        <v>3159</v>
      </c>
      <c r="F7062" s="16" t="s">
        <v>3160</v>
      </c>
      <c r="G7062" s="16" t="s">
        <v>3141</v>
      </c>
      <c r="H7062" s="16" t="s">
        <v>3125</v>
      </c>
      <c r="I7062" s="16">
        <v>51.378087000000001</v>
      </c>
      <c r="J7062" s="16">
        <v>-0.56945500000001004</v>
      </c>
      <c r="K7062" s="16">
        <v>3</v>
      </c>
      <c r="L7062" s="18" t="s">
        <v>3161</v>
      </c>
      <c r="M7062" s="18">
        <v>1</v>
      </c>
      <c r="N7062" s="18" t="s">
        <v>4</v>
      </c>
      <c r="O7062" s="18">
        <v>4965815</v>
      </c>
      <c r="P7062" s="18">
        <v>4965815</v>
      </c>
      <c r="Q7062" s="18">
        <v>4965815</v>
      </c>
      <c r="R7062" s="18">
        <v>6690939.1308932099</v>
      </c>
      <c r="S7062" s="20">
        <v>1</v>
      </c>
      <c r="T7062" s="21">
        <f t="shared" si="110"/>
        <v>6690939.1308932099</v>
      </c>
      <c r="U7062" s="39">
        <f>T7062*Fx!$C$7</f>
        <v>6912127.201335961</v>
      </c>
    </row>
    <row r="7063" spans="1:21">
      <c r="A7063" s="16" t="s">
        <v>4779</v>
      </c>
      <c r="B7063" s="19"/>
      <c r="C7063" s="16" t="s">
        <v>3120</v>
      </c>
      <c r="D7063" s="16" t="s">
        <v>3121</v>
      </c>
      <c r="E7063" s="16" t="s">
        <v>3094</v>
      </c>
      <c r="F7063" s="16" t="s">
        <v>3131</v>
      </c>
      <c r="G7063" s="16" t="s">
        <v>3094</v>
      </c>
      <c r="H7063" s="16" t="s">
        <v>3125</v>
      </c>
      <c r="I7063" s="16">
        <v>51.501184019999997</v>
      </c>
      <c r="J7063" s="16">
        <v>-0.16644888000000899</v>
      </c>
      <c r="K7063" s="16">
        <v>3</v>
      </c>
      <c r="L7063" s="18" t="s">
        <v>3132</v>
      </c>
      <c r="M7063" s="18">
        <v>1</v>
      </c>
      <c r="N7063" s="18" t="s">
        <v>4</v>
      </c>
      <c r="O7063" s="18">
        <v>15000000</v>
      </c>
      <c r="P7063" s="18">
        <v>15000000</v>
      </c>
      <c r="Q7063" s="18">
        <v>14999999.999999899</v>
      </c>
      <c r="R7063" s="18">
        <v>20210999.999677401</v>
      </c>
      <c r="S7063" s="20">
        <v>1</v>
      </c>
      <c r="T7063" s="21">
        <f t="shared" si="110"/>
        <v>20210999.999677401</v>
      </c>
      <c r="U7063" s="39">
        <f>T7063*Fx!$C$7</f>
        <v>20879132.231071696</v>
      </c>
    </row>
    <row r="7064" spans="1:21">
      <c r="A7064" s="16" t="s">
        <v>4779</v>
      </c>
      <c r="B7064" s="19"/>
      <c r="C7064" s="16" t="s">
        <v>3120</v>
      </c>
      <c r="D7064" s="16" t="s">
        <v>3121</v>
      </c>
      <c r="E7064" s="16" t="s">
        <v>3166</v>
      </c>
      <c r="F7064" s="16" t="s">
        <v>3167</v>
      </c>
      <c r="G7064" s="16" t="s">
        <v>3168</v>
      </c>
      <c r="H7064" s="16" t="s">
        <v>3125</v>
      </c>
      <c r="I7064" s="16">
        <v>52.194650000000003</v>
      </c>
      <c r="J7064" s="16">
        <v>0.10948000000001</v>
      </c>
      <c r="K7064" s="16">
        <v>2</v>
      </c>
      <c r="L7064" s="18" t="s">
        <v>3169</v>
      </c>
      <c r="M7064" s="18">
        <v>1</v>
      </c>
      <c r="N7064" s="18" t="s">
        <v>4</v>
      </c>
      <c r="O7064" s="18">
        <v>1155850</v>
      </c>
      <c r="P7064" s="18">
        <v>1155850</v>
      </c>
      <c r="Q7064" s="18">
        <v>1155850</v>
      </c>
      <c r="R7064" s="18">
        <v>1557392.28997514</v>
      </c>
      <c r="S7064" s="20">
        <v>1</v>
      </c>
      <c r="T7064" s="21">
        <f t="shared" si="110"/>
        <v>1557392.28997514</v>
      </c>
      <c r="U7064" s="39">
        <f>T7064*Fx!$C$7</f>
        <v>1608876.3326189464</v>
      </c>
    </row>
    <row r="7065" spans="1:21">
      <c r="A7065" s="16" t="s">
        <v>4779</v>
      </c>
      <c r="B7065" s="19"/>
      <c r="C7065" s="16" t="s">
        <v>3120</v>
      </c>
      <c r="D7065" s="16" t="s">
        <v>3121</v>
      </c>
      <c r="E7065" s="16" t="s">
        <v>3150</v>
      </c>
      <c r="F7065" s="16" t="s">
        <v>3140</v>
      </c>
      <c r="G7065" s="16" t="s">
        <v>3141</v>
      </c>
      <c r="H7065" s="16" t="s">
        <v>3125</v>
      </c>
      <c r="I7065" s="16">
        <v>51.365561999999997</v>
      </c>
      <c r="J7065" s="16">
        <v>-0.62741900000000905</v>
      </c>
      <c r="K7065" s="16">
        <v>3</v>
      </c>
      <c r="L7065" s="18" t="s">
        <v>3142</v>
      </c>
      <c r="M7065" s="18">
        <v>1</v>
      </c>
      <c r="N7065" s="18" t="s">
        <v>4</v>
      </c>
      <c r="O7065" s="18">
        <v>8932500</v>
      </c>
      <c r="P7065" s="18">
        <v>8932500</v>
      </c>
      <c r="Q7065" s="18">
        <v>8932500</v>
      </c>
      <c r="R7065" s="18">
        <v>12035650.4998079</v>
      </c>
      <c r="S7065" s="20">
        <v>1</v>
      </c>
      <c r="T7065" s="21">
        <f t="shared" si="110"/>
        <v>12035650.4998079</v>
      </c>
      <c r="U7065" s="39">
        <f>T7065*Fx!$C$7</f>
        <v>12433523.243603203</v>
      </c>
    </row>
    <row r="7066" spans="1:21">
      <c r="A7066" s="16" t="s">
        <v>4779</v>
      </c>
      <c r="B7066" s="19"/>
      <c r="C7066" s="16" t="s">
        <v>3120</v>
      </c>
      <c r="D7066" s="16" t="s">
        <v>3121</v>
      </c>
      <c r="E7066" s="16" t="s">
        <v>3159</v>
      </c>
      <c r="F7066" s="16" t="s">
        <v>3160</v>
      </c>
      <c r="G7066" s="16" t="s">
        <v>3141</v>
      </c>
      <c r="H7066" s="16" t="s">
        <v>3125</v>
      </c>
      <c r="I7066" s="16">
        <v>51.379089999999998</v>
      </c>
      <c r="J7066" s="16">
        <v>-0.56767000000001</v>
      </c>
      <c r="K7066" s="16">
        <v>3</v>
      </c>
      <c r="L7066" s="18" t="s">
        <v>3161</v>
      </c>
      <c r="M7066" s="18">
        <v>1</v>
      </c>
      <c r="N7066" s="18" t="s">
        <v>4</v>
      </c>
      <c r="O7066" s="18">
        <v>10842250</v>
      </c>
      <c r="P7066" s="18">
        <v>10842250</v>
      </c>
      <c r="Q7066" s="18">
        <v>10842250</v>
      </c>
      <c r="R7066" s="18">
        <v>14608847.649766801</v>
      </c>
      <c r="S7066" s="20">
        <v>1</v>
      </c>
      <c r="T7066" s="21">
        <f t="shared" si="110"/>
        <v>14608847.649766801</v>
      </c>
      <c r="U7066" s="39">
        <f>T7066*Fx!$C$7</f>
        <v>15091784.762155788</v>
      </c>
    </row>
    <row r="7067" spans="1:21">
      <c r="A7067" s="16" t="s">
        <v>4779</v>
      </c>
      <c r="B7067" s="19"/>
      <c r="C7067" s="16" t="s">
        <v>3120</v>
      </c>
      <c r="D7067" s="16" t="s">
        <v>3121</v>
      </c>
      <c r="E7067" s="16" t="s">
        <v>3094</v>
      </c>
      <c r="F7067" s="16" t="s">
        <v>3129</v>
      </c>
      <c r="G7067" s="16" t="s">
        <v>3094</v>
      </c>
      <c r="H7067" s="16" t="s">
        <v>3125</v>
      </c>
      <c r="I7067" s="16">
        <v>51.510762</v>
      </c>
      <c r="J7067" s="16">
        <v>-0.19080792000000901</v>
      </c>
      <c r="K7067" s="16">
        <v>3</v>
      </c>
      <c r="L7067" s="18" t="s">
        <v>3130</v>
      </c>
      <c r="M7067" s="18">
        <v>1</v>
      </c>
      <c r="N7067" s="18" t="s">
        <v>4</v>
      </c>
      <c r="O7067" s="18">
        <v>1067911</v>
      </c>
      <c r="P7067" s="18">
        <v>1067911</v>
      </c>
      <c r="Q7067" s="18">
        <v>1067911</v>
      </c>
      <c r="R7067" s="18">
        <v>1438903.2813770301</v>
      </c>
      <c r="S7067" s="20">
        <v>1</v>
      </c>
      <c r="T7067" s="21">
        <f t="shared" si="110"/>
        <v>1438903.2813770301</v>
      </c>
      <c r="U7067" s="39">
        <f>T7067*Fx!$C$7</f>
        <v>1486470.3320010642</v>
      </c>
    </row>
    <row r="7068" spans="1:21">
      <c r="A7068" s="16" t="s">
        <v>4779</v>
      </c>
      <c r="B7068" s="19"/>
      <c r="C7068" s="16" t="s">
        <v>3120</v>
      </c>
      <c r="D7068" s="16" t="s">
        <v>3121</v>
      </c>
      <c r="E7068" s="16" t="s">
        <v>3153</v>
      </c>
      <c r="F7068" s="16" t="s">
        <v>3140</v>
      </c>
      <c r="G7068" s="16" t="s">
        <v>3141</v>
      </c>
      <c r="H7068" s="16" t="s">
        <v>3125</v>
      </c>
      <c r="I7068" s="16">
        <v>51.371623999999997</v>
      </c>
      <c r="J7068" s="16">
        <v>-0.66331300000001003</v>
      </c>
      <c r="K7068" s="16">
        <v>3</v>
      </c>
      <c r="L7068" s="18" t="s">
        <v>3142</v>
      </c>
      <c r="M7068" s="18">
        <v>1</v>
      </c>
      <c r="N7068" s="18" t="s">
        <v>4</v>
      </c>
      <c r="O7068" s="18">
        <v>6336015</v>
      </c>
      <c r="P7068" s="18">
        <v>6336015</v>
      </c>
      <c r="Q7068" s="18">
        <v>6336015</v>
      </c>
      <c r="R7068" s="18">
        <v>8537146.6108637396</v>
      </c>
      <c r="S7068" s="20">
        <v>1</v>
      </c>
      <c r="T7068" s="21">
        <f t="shared" si="110"/>
        <v>8537146.6108637396</v>
      </c>
      <c r="U7068" s="39">
        <f>T7068*Fx!$C$7</f>
        <v>8819366.3335369229</v>
      </c>
    </row>
    <row r="7069" spans="1:21">
      <c r="A7069" s="16" t="s">
        <v>4779</v>
      </c>
      <c r="B7069" s="19"/>
      <c r="C7069" s="16" t="s">
        <v>3120</v>
      </c>
      <c r="D7069" s="16" t="s">
        <v>3121</v>
      </c>
      <c r="E7069" s="16" t="s">
        <v>3162</v>
      </c>
      <c r="F7069" s="16" t="s">
        <v>3163</v>
      </c>
      <c r="G7069" s="16" t="s">
        <v>3164</v>
      </c>
      <c r="H7069" s="16" t="s">
        <v>3125</v>
      </c>
      <c r="I7069" s="16">
        <v>51.388326990000003</v>
      </c>
      <c r="J7069" s="16">
        <v>-0.63251604000000905</v>
      </c>
      <c r="K7069" s="16">
        <v>3</v>
      </c>
      <c r="L7069" s="18" t="s">
        <v>3165</v>
      </c>
      <c r="M7069" s="18">
        <v>1</v>
      </c>
      <c r="N7069" s="18" t="s">
        <v>4</v>
      </c>
      <c r="O7069" s="18">
        <v>5236358</v>
      </c>
      <c r="P7069" s="18">
        <v>5236358</v>
      </c>
      <c r="Q7069" s="18">
        <v>5236358</v>
      </c>
      <c r="R7069" s="18">
        <v>7055468.76908739</v>
      </c>
      <c r="S7069" s="20">
        <v>1</v>
      </c>
      <c r="T7069" s="21">
        <f t="shared" si="110"/>
        <v>7055468.76908739</v>
      </c>
      <c r="U7069" s="39">
        <f>T7069*Fx!$C$7</f>
        <v>7288707.4060820155</v>
      </c>
    </row>
    <row r="7070" spans="1:21">
      <c r="A7070" s="16" t="s">
        <v>4779</v>
      </c>
      <c r="B7070" s="19"/>
      <c r="C7070" s="16" t="s">
        <v>3120</v>
      </c>
      <c r="D7070" s="16" t="s">
        <v>3121</v>
      </c>
      <c r="E7070" s="16" t="s">
        <v>3162</v>
      </c>
      <c r="F7070" s="16" t="s">
        <v>3163</v>
      </c>
      <c r="G7070" s="16" t="s">
        <v>3164</v>
      </c>
      <c r="H7070" s="16" t="s">
        <v>3125</v>
      </c>
      <c r="I7070" s="16">
        <v>51.392519999999998</v>
      </c>
      <c r="J7070" s="16">
        <v>-0.63802000000001002</v>
      </c>
      <c r="K7070" s="16">
        <v>2</v>
      </c>
      <c r="L7070" s="18" t="s">
        <v>3165</v>
      </c>
      <c r="M7070" s="18">
        <v>1</v>
      </c>
      <c r="N7070" s="18" t="s">
        <v>4</v>
      </c>
      <c r="O7070" s="18">
        <v>2180633</v>
      </c>
      <c r="P7070" s="18">
        <v>2180633</v>
      </c>
      <c r="Q7070" s="18">
        <v>2180633</v>
      </c>
      <c r="R7070" s="18">
        <v>2938184.9041531002</v>
      </c>
      <c r="S7070" s="20">
        <v>1</v>
      </c>
      <c r="T7070" s="21">
        <f t="shared" si="110"/>
        <v>2938184.9041531002</v>
      </c>
      <c r="U7070" s="39">
        <f>T7070*Fx!$C$7</f>
        <v>3035314.983629236</v>
      </c>
    </row>
    <row r="7071" spans="1:21">
      <c r="A7071" s="16" t="s">
        <v>4779</v>
      </c>
      <c r="B7071" s="19"/>
      <c r="C7071" s="16" t="s">
        <v>3120</v>
      </c>
      <c r="D7071" s="16" t="s">
        <v>3121</v>
      </c>
      <c r="E7071" s="16" t="s">
        <v>3094</v>
      </c>
      <c r="F7071" s="16" t="s">
        <v>3131</v>
      </c>
      <c r="G7071" s="16" t="s">
        <v>3094</v>
      </c>
      <c r="H7071" s="16" t="s">
        <v>3125</v>
      </c>
      <c r="I7071" s="16">
        <v>51.50253996</v>
      </c>
      <c r="J7071" s="16">
        <v>-0.15770592000000999</v>
      </c>
      <c r="K7071" s="16">
        <v>3</v>
      </c>
      <c r="L7071" s="18" t="s">
        <v>3132</v>
      </c>
      <c r="M7071" s="18">
        <v>1</v>
      </c>
      <c r="N7071" s="18" t="s">
        <v>4</v>
      </c>
      <c r="O7071" s="18">
        <v>247476</v>
      </c>
      <c r="P7071" s="18">
        <v>247476</v>
      </c>
      <c r="Q7071" s="18">
        <v>247476</v>
      </c>
      <c r="R7071" s="18">
        <v>333449.16239467799</v>
      </c>
      <c r="S7071" s="20">
        <v>1</v>
      </c>
      <c r="T7071" s="21">
        <f t="shared" si="110"/>
        <v>333449.16239467799</v>
      </c>
      <c r="U7071" s="39">
        <f>T7071*Fx!$C$7</f>
        <v>344472.27520111366</v>
      </c>
    </row>
    <row r="7072" spans="1:21">
      <c r="A7072" s="16" t="s">
        <v>4779</v>
      </c>
      <c r="B7072" s="19"/>
      <c r="C7072" s="16" t="s">
        <v>3120</v>
      </c>
      <c r="D7072" s="16" t="s">
        <v>3121</v>
      </c>
      <c r="E7072" s="16" t="s">
        <v>3094</v>
      </c>
      <c r="F7072" s="16" t="s">
        <v>3131</v>
      </c>
      <c r="G7072" s="16" t="s">
        <v>3094</v>
      </c>
      <c r="H7072" s="16" t="s">
        <v>3125</v>
      </c>
      <c r="I7072" s="16">
        <v>51.434166959999999</v>
      </c>
      <c r="J7072" s="16">
        <v>-0.18694512000000901</v>
      </c>
      <c r="K7072" s="16">
        <v>3</v>
      </c>
      <c r="L7072" s="18" t="s">
        <v>3132</v>
      </c>
      <c r="M7072" s="18">
        <v>1</v>
      </c>
      <c r="N7072" s="18" t="s">
        <v>4</v>
      </c>
      <c r="O7072" s="18">
        <v>514.06191555062503</v>
      </c>
      <c r="P7072" s="18">
        <v>514.06191555062503</v>
      </c>
      <c r="Q7072" s="18">
        <v>514.06191555062503</v>
      </c>
      <c r="R7072" s="18">
        <v>692.64702500185695</v>
      </c>
      <c r="S7072" s="20">
        <v>1</v>
      </c>
      <c r="T7072" s="21">
        <f t="shared" si="110"/>
        <v>692.64702500185695</v>
      </c>
      <c r="U7072" s="39">
        <f>T7072*Fx!$C$7</f>
        <v>715.544447315968</v>
      </c>
    </row>
    <row r="7073" spans="1:21">
      <c r="A7073" s="16" t="s">
        <v>4779</v>
      </c>
      <c r="B7073" s="19"/>
      <c r="C7073" s="16" t="s">
        <v>3120</v>
      </c>
      <c r="D7073" s="16" t="s">
        <v>3121</v>
      </c>
      <c r="E7073" s="16" t="s">
        <v>3159</v>
      </c>
      <c r="F7073" s="16" t="s">
        <v>3160</v>
      </c>
      <c r="G7073" s="16" t="s">
        <v>3141</v>
      </c>
      <c r="H7073" s="16" t="s">
        <v>3125</v>
      </c>
      <c r="I7073" s="16">
        <v>51.371406999999998</v>
      </c>
      <c r="J7073" s="16">
        <v>-0.57543300000000996</v>
      </c>
      <c r="K7073" s="16">
        <v>3</v>
      </c>
      <c r="L7073" s="18" t="s">
        <v>3161</v>
      </c>
      <c r="M7073" s="18">
        <v>1</v>
      </c>
      <c r="N7073" s="18" t="s">
        <v>4</v>
      </c>
      <c r="O7073" s="18">
        <v>4032909</v>
      </c>
      <c r="P7073" s="18">
        <v>4032909</v>
      </c>
      <c r="Q7073" s="18">
        <v>4032909</v>
      </c>
      <c r="R7073" s="18">
        <v>5433941.5865132697</v>
      </c>
      <c r="S7073" s="20">
        <v>1</v>
      </c>
      <c r="T7073" s="21">
        <f t="shared" si="110"/>
        <v>5433941.5865132697</v>
      </c>
      <c r="U7073" s="39">
        <f>T7073*Fx!$C$7</f>
        <v>5613576.019125279</v>
      </c>
    </row>
    <row r="7074" spans="1:21">
      <c r="A7074" s="16" t="s">
        <v>4779</v>
      </c>
      <c r="B7074" s="19"/>
      <c r="C7074" s="16" t="s">
        <v>3120</v>
      </c>
      <c r="D7074" s="16" t="s">
        <v>3121</v>
      </c>
      <c r="E7074" s="16" t="s">
        <v>3162</v>
      </c>
      <c r="F7074" s="16" t="s">
        <v>3163</v>
      </c>
      <c r="G7074" s="16" t="s">
        <v>3164</v>
      </c>
      <c r="H7074" s="16" t="s">
        <v>3125</v>
      </c>
      <c r="I7074" s="16">
        <v>51.392764980000003</v>
      </c>
      <c r="J7074" s="16">
        <v>-0.62986788000001004</v>
      </c>
      <c r="K7074" s="16">
        <v>3</v>
      </c>
      <c r="L7074" s="18" t="s">
        <v>3165</v>
      </c>
      <c r="M7074" s="18">
        <v>1</v>
      </c>
      <c r="N7074" s="18" t="s">
        <v>4</v>
      </c>
      <c r="O7074" s="18">
        <v>353633</v>
      </c>
      <c r="P7074" s="18">
        <v>353633</v>
      </c>
      <c r="Q7074" s="18">
        <v>353632.99999999901</v>
      </c>
      <c r="R7074" s="18">
        <v>476485.104192395</v>
      </c>
      <c r="S7074" s="20">
        <v>1</v>
      </c>
      <c r="T7074" s="21">
        <f t="shared" si="110"/>
        <v>476485.104192395</v>
      </c>
      <c r="U7074" s="39">
        <f>T7074*Fx!$C$7</f>
        <v>492236.67788470566</v>
      </c>
    </row>
    <row r="7075" spans="1:21">
      <c r="A7075" s="16" t="s">
        <v>4779</v>
      </c>
      <c r="B7075" s="19"/>
      <c r="C7075" s="16" t="s">
        <v>3120</v>
      </c>
      <c r="D7075" s="16" t="s">
        <v>3121</v>
      </c>
      <c r="E7075" s="16" t="s">
        <v>3150</v>
      </c>
      <c r="F7075" s="16" t="s">
        <v>3140</v>
      </c>
      <c r="G7075" s="16" t="s">
        <v>3141</v>
      </c>
      <c r="H7075" s="16" t="s">
        <v>3125</v>
      </c>
      <c r="I7075" s="16">
        <v>51.362335000000002</v>
      </c>
      <c r="J7075" s="16">
        <v>-0.57109500000001001</v>
      </c>
      <c r="K7075" s="16">
        <v>3</v>
      </c>
      <c r="L7075" s="18" t="s">
        <v>3142</v>
      </c>
      <c r="M7075" s="18">
        <v>1</v>
      </c>
      <c r="N7075" s="18" t="s">
        <v>4</v>
      </c>
      <c r="O7075" s="18">
        <v>1800000</v>
      </c>
      <c r="P7075" s="18">
        <v>1800000</v>
      </c>
      <c r="Q7075" s="18">
        <v>1800000</v>
      </c>
      <c r="R7075" s="18">
        <v>2425319.99996129</v>
      </c>
      <c r="S7075" s="20">
        <v>1</v>
      </c>
      <c r="T7075" s="21">
        <f t="shared" si="110"/>
        <v>2425319.99996129</v>
      </c>
      <c r="U7075" s="39">
        <f>T7075*Fx!$C$7</f>
        <v>2505495.8677286059</v>
      </c>
    </row>
    <row r="7076" spans="1:21">
      <c r="A7076" s="16" t="s">
        <v>4779</v>
      </c>
      <c r="B7076" s="19"/>
      <c r="C7076" s="16" t="s">
        <v>3120</v>
      </c>
      <c r="D7076" s="16" t="s">
        <v>3121</v>
      </c>
      <c r="E7076" s="16" t="s">
        <v>3162</v>
      </c>
      <c r="F7076" s="16" t="s">
        <v>3163</v>
      </c>
      <c r="G7076" s="16" t="s">
        <v>3164</v>
      </c>
      <c r="H7076" s="16" t="s">
        <v>3125</v>
      </c>
      <c r="I7076" s="16">
        <v>51.397480000000002</v>
      </c>
      <c r="J7076" s="16">
        <v>-0.65733000000000996</v>
      </c>
      <c r="K7076" s="16">
        <v>2</v>
      </c>
      <c r="L7076" s="18" t="s">
        <v>3165</v>
      </c>
      <c r="M7076" s="18">
        <v>1</v>
      </c>
      <c r="N7076" s="18" t="s">
        <v>4</v>
      </c>
      <c r="O7076" s="18">
        <v>630125</v>
      </c>
      <c r="P7076" s="18">
        <v>630125</v>
      </c>
      <c r="Q7076" s="18">
        <v>630125</v>
      </c>
      <c r="R7076" s="18">
        <v>849030.42498644895</v>
      </c>
      <c r="S7076" s="20">
        <v>1</v>
      </c>
      <c r="T7076" s="21">
        <f t="shared" si="110"/>
        <v>849030.42498644895</v>
      </c>
      <c r="U7076" s="39">
        <f>T7076*Fx!$C$7</f>
        <v>877097.54647360439</v>
      </c>
    </row>
    <row r="7077" spans="1:21">
      <c r="A7077" s="16" t="s">
        <v>4779</v>
      </c>
      <c r="B7077" s="19"/>
      <c r="C7077" s="16" t="s">
        <v>3120</v>
      </c>
      <c r="D7077" s="16" t="s">
        <v>3121</v>
      </c>
      <c r="E7077" s="16" t="s">
        <v>3159</v>
      </c>
      <c r="F7077" s="16" t="s">
        <v>3160</v>
      </c>
      <c r="G7077" s="16" t="s">
        <v>3141</v>
      </c>
      <c r="H7077" s="16" t="s">
        <v>3125</v>
      </c>
      <c r="I7077" s="16">
        <v>51.389572000000001</v>
      </c>
      <c r="J7077" s="16">
        <v>-0.50552300000000905</v>
      </c>
      <c r="K7077" s="16">
        <v>3</v>
      </c>
      <c r="L7077" s="18" t="s">
        <v>3161</v>
      </c>
      <c r="M7077" s="18">
        <v>1</v>
      </c>
      <c r="N7077" s="18" t="s">
        <v>4</v>
      </c>
      <c r="O7077" s="18">
        <v>14701946</v>
      </c>
      <c r="P7077" s="18">
        <v>14701946</v>
      </c>
      <c r="Q7077" s="18">
        <v>14701946</v>
      </c>
      <c r="R7077" s="18">
        <v>19809402.0400838</v>
      </c>
      <c r="S7077" s="20">
        <v>1</v>
      </c>
      <c r="T7077" s="21">
        <f t="shared" si="110"/>
        <v>19809402.0400838</v>
      </c>
      <c r="U7077" s="39">
        <f>T7077*Fx!$C$7</f>
        <v>20464258.305871695</v>
      </c>
    </row>
    <row r="7078" spans="1:21">
      <c r="A7078" s="16" t="s">
        <v>4779</v>
      </c>
      <c r="B7078" s="19"/>
      <c r="C7078" s="16" t="s">
        <v>3120</v>
      </c>
      <c r="D7078" s="16" t="s">
        <v>3121</v>
      </c>
      <c r="E7078" s="16" t="s">
        <v>3162</v>
      </c>
      <c r="F7078" s="16" t="s">
        <v>3163</v>
      </c>
      <c r="G7078" s="16" t="s">
        <v>3164</v>
      </c>
      <c r="H7078" s="16" t="s">
        <v>3125</v>
      </c>
      <c r="I7078" s="16">
        <v>51.392670000000003</v>
      </c>
      <c r="J7078" s="16">
        <v>-0.63758000000001003</v>
      </c>
      <c r="K7078" s="16">
        <v>2</v>
      </c>
      <c r="L7078" s="18" t="s">
        <v>3165</v>
      </c>
      <c r="M7078" s="18">
        <v>1</v>
      </c>
      <c r="N7078" s="18" t="s">
        <v>4</v>
      </c>
      <c r="O7078" s="18">
        <v>4363600</v>
      </c>
      <c r="P7078" s="18">
        <v>4363600</v>
      </c>
      <c r="Q7078" s="18">
        <v>4363600</v>
      </c>
      <c r="R7078" s="18">
        <v>5879514.6399061596</v>
      </c>
      <c r="S7078" s="20">
        <v>1</v>
      </c>
      <c r="T7078" s="21">
        <f t="shared" si="110"/>
        <v>5879514.6399061596</v>
      </c>
      <c r="U7078" s="39">
        <f>T7078*Fx!$C$7</f>
        <v>6073878.7602336369</v>
      </c>
    </row>
    <row r="7079" spans="1:21">
      <c r="A7079" s="16" t="s">
        <v>4779</v>
      </c>
      <c r="B7079" s="19"/>
      <c r="C7079" s="16" t="s">
        <v>3120</v>
      </c>
      <c r="D7079" s="16" t="s">
        <v>3121</v>
      </c>
      <c r="E7079" s="16" t="s">
        <v>3094</v>
      </c>
      <c r="F7079" s="16" t="s">
        <v>3129</v>
      </c>
      <c r="G7079" s="16" t="s">
        <v>3094</v>
      </c>
      <c r="H7079" s="16" t="s">
        <v>3125</v>
      </c>
      <c r="I7079" s="16">
        <v>51.508221030000001</v>
      </c>
      <c r="J7079" s="16">
        <v>-0.15357204000000901</v>
      </c>
      <c r="K7079" s="16">
        <v>3</v>
      </c>
      <c r="L7079" s="18" t="s">
        <v>3130</v>
      </c>
      <c r="M7079" s="18">
        <v>1</v>
      </c>
      <c r="N7079" s="18" t="s">
        <v>4</v>
      </c>
      <c r="O7079" s="18">
        <v>40706</v>
      </c>
      <c r="P7079" s="18">
        <v>40706</v>
      </c>
      <c r="Q7079" s="18">
        <v>40706</v>
      </c>
      <c r="R7079" s="18">
        <v>54847.2643991246</v>
      </c>
      <c r="S7079" s="20">
        <v>1</v>
      </c>
      <c r="T7079" s="21">
        <f t="shared" si="110"/>
        <v>54847.2643991246</v>
      </c>
      <c r="U7079" s="39">
        <f>T7079*Fx!$C$7</f>
        <v>56660.397106533681</v>
      </c>
    </row>
    <row r="7080" spans="1:21">
      <c r="A7080" s="16" t="s">
        <v>4779</v>
      </c>
      <c r="B7080" s="19"/>
      <c r="C7080" s="16" t="s">
        <v>3120</v>
      </c>
      <c r="D7080" s="16" t="s">
        <v>3121</v>
      </c>
      <c r="E7080" s="16" t="s">
        <v>3094</v>
      </c>
      <c r="F7080" s="16" t="s">
        <v>3129</v>
      </c>
      <c r="G7080" s="16" t="s">
        <v>3094</v>
      </c>
      <c r="H7080" s="16" t="s">
        <v>3125</v>
      </c>
      <c r="I7080" s="16">
        <v>51.505282979999997</v>
      </c>
      <c r="J7080" s="16">
        <v>-0.20703384000000999</v>
      </c>
      <c r="K7080" s="16">
        <v>3</v>
      </c>
      <c r="L7080" s="18" t="s">
        <v>3130</v>
      </c>
      <c r="M7080" s="18">
        <v>1</v>
      </c>
      <c r="N7080" s="18" t="s">
        <v>4</v>
      </c>
      <c r="O7080" s="18">
        <v>612283.17099556595</v>
      </c>
      <c r="P7080" s="18">
        <v>612283.17099556595</v>
      </c>
      <c r="Q7080" s="18">
        <v>612283.17099556595</v>
      </c>
      <c r="R7080" s="18">
        <v>824990.34458625899</v>
      </c>
      <c r="S7080" s="20">
        <v>1</v>
      </c>
      <c r="T7080" s="21">
        <f t="shared" ref="T7080:T7143" si="111">R7080*S7080</f>
        <v>824990.34458625899</v>
      </c>
      <c r="U7080" s="39">
        <f>T7080*Fx!$C$7</f>
        <v>852262.75267175527</v>
      </c>
    </row>
    <row r="7081" spans="1:21">
      <c r="A7081" s="16" t="s">
        <v>4779</v>
      </c>
      <c r="B7081" s="19"/>
      <c r="C7081" s="16" t="s">
        <v>3120</v>
      </c>
      <c r="D7081" s="16" t="s">
        <v>3121</v>
      </c>
      <c r="E7081" s="16" t="s">
        <v>3159</v>
      </c>
      <c r="F7081" s="16" t="s">
        <v>3160</v>
      </c>
      <c r="G7081" s="16" t="s">
        <v>3141</v>
      </c>
      <c r="H7081" s="16" t="s">
        <v>3125</v>
      </c>
      <c r="I7081" s="16">
        <v>51.377026000000001</v>
      </c>
      <c r="J7081" s="16">
        <v>-0.56580900000001</v>
      </c>
      <c r="K7081" s="16">
        <v>3</v>
      </c>
      <c r="L7081" s="18" t="s">
        <v>3161</v>
      </c>
      <c r="M7081" s="18">
        <v>1</v>
      </c>
      <c r="N7081" s="18" t="s">
        <v>4</v>
      </c>
      <c r="O7081" s="18">
        <v>2097200</v>
      </c>
      <c r="P7081" s="18">
        <v>2097200</v>
      </c>
      <c r="Q7081" s="18">
        <v>2097200</v>
      </c>
      <c r="R7081" s="18">
        <v>2825767.2799549</v>
      </c>
      <c r="S7081" s="20">
        <v>1</v>
      </c>
      <c r="T7081" s="21">
        <f t="shared" si="111"/>
        <v>2825767.2799549</v>
      </c>
      <c r="U7081" s="39">
        <f>T7081*Fx!$C$7</f>
        <v>2919181.0743335746</v>
      </c>
    </row>
    <row r="7082" spans="1:21">
      <c r="A7082" s="16" t="s">
        <v>4779</v>
      </c>
      <c r="B7082" s="19"/>
      <c r="C7082" s="16" t="s">
        <v>3120</v>
      </c>
      <c r="D7082" s="16" t="s">
        <v>3121</v>
      </c>
      <c r="E7082" s="16" t="s">
        <v>3162</v>
      </c>
      <c r="F7082" s="16" t="s">
        <v>3163</v>
      </c>
      <c r="G7082" s="16" t="s">
        <v>3164</v>
      </c>
      <c r="H7082" s="16" t="s">
        <v>3125</v>
      </c>
      <c r="I7082" s="16">
        <v>51.393450000000001</v>
      </c>
      <c r="J7082" s="16">
        <v>-0.63811000000000995</v>
      </c>
      <c r="K7082" s="16">
        <v>2</v>
      </c>
      <c r="L7082" s="18" t="s">
        <v>3165</v>
      </c>
      <c r="M7082" s="18">
        <v>1</v>
      </c>
      <c r="N7082" s="18" t="s">
        <v>4</v>
      </c>
      <c r="O7082" s="18">
        <v>2714559</v>
      </c>
      <c r="P7082" s="18">
        <v>2714559</v>
      </c>
      <c r="Q7082" s="18">
        <v>2714559</v>
      </c>
      <c r="R7082" s="18">
        <v>3657596.79654162</v>
      </c>
      <c r="S7082" s="20">
        <v>1</v>
      </c>
      <c r="T7082" s="21">
        <f t="shared" si="111"/>
        <v>3657596.79654162</v>
      </c>
      <c r="U7082" s="39">
        <f>T7082*Fx!$C$7</f>
        <v>3778509.0873363847</v>
      </c>
    </row>
    <row r="7083" spans="1:21">
      <c r="A7083" s="16" t="s">
        <v>4779</v>
      </c>
      <c r="B7083" s="19"/>
      <c r="C7083" s="16" t="s">
        <v>3120</v>
      </c>
      <c r="D7083" s="16" t="s">
        <v>3121</v>
      </c>
      <c r="E7083" s="16" t="s">
        <v>3159</v>
      </c>
      <c r="F7083" s="16" t="s">
        <v>3160</v>
      </c>
      <c r="G7083" s="16" t="s">
        <v>3141</v>
      </c>
      <c r="H7083" s="16" t="s">
        <v>3125</v>
      </c>
      <c r="I7083" s="16">
        <v>51.376511999999998</v>
      </c>
      <c r="J7083" s="16">
        <v>-0.59381500000000997</v>
      </c>
      <c r="K7083" s="16">
        <v>3</v>
      </c>
      <c r="L7083" s="18" t="s">
        <v>3161</v>
      </c>
      <c r="M7083" s="18">
        <v>1</v>
      </c>
      <c r="N7083" s="18" t="s">
        <v>4</v>
      </c>
      <c r="O7083" s="18">
        <v>1173133</v>
      </c>
      <c r="P7083" s="18">
        <v>1173133</v>
      </c>
      <c r="Q7083" s="18">
        <v>1173133</v>
      </c>
      <c r="R7083" s="18">
        <v>1580679.40417477</v>
      </c>
      <c r="S7083" s="20">
        <v>1</v>
      </c>
      <c r="T7083" s="21">
        <f t="shared" si="111"/>
        <v>1580679.40417477</v>
      </c>
      <c r="U7083" s="39">
        <f>T7083*Fx!$C$7</f>
        <v>1632933.2687755891</v>
      </c>
    </row>
    <row r="7084" spans="1:21">
      <c r="A7084" s="16" t="s">
        <v>4779</v>
      </c>
      <c r="B7084" s="19"/>
      <c r="C7084" s="16" t="s">
        <v>3120</v>
      </c>
      <c r="D7084" s="16" t="s">
        <v>3121</v>
      </c>
      <c r="E7084" s="16" t="s">
        <v>3094</v>
      </c>
      <c r="F7084" s="16" t="s">
        <v>3131</v>
      </c>
      <c r="G7084" s="16" t="s">
        <v>3094</v>
      </c>
      <c r="H7084" s="16" t="s">
        <v>3125</v>
      </c>
      <c r="I7084" s="16">
        <v>51.465044970000001</v>
      </c>
      <c r="J7084" s="16">
        <v>-0.18155988000001</v>
      </c>
      <c r="K7084" s="16">
        <v>3</v>
      </c>
      <c r="L7084" s="18" t="s">
        <v>3132</v>
      </c>
      <c r="M7084" s="18">
        <v>1</v>
      </c>
      <c r="N7084" s="18" t="s">
        <v>4</v>
      </c>
      <c r="O7084" s="18">
        <v>2336792</v>
      </c>
      <c r="P7084" s="18">
        <v>2336792</v>
      </c>
      <c r="Q7084" s="18">
        <v>2336792</v>
      </c>
      <c r="R7084" s="18">
        <v>3148593.5407497399</v>
      </c>
      <c r="S7084" s="20">
        <v>1</v>
      </c>
      <c r="T7084" s="21">
        <f t="shared" si="111"/>
        <v>3148593.5407497399</v>
      </c>
      <c r="U7084" s="39">
        <f>T7084*Fx!$C$7</f>
        <v>3252679.2776340293</v>
      </c>
    </row>
    <row r="7085" spans="1:21">
      <c r="A7085" s="16" t="s">
        <v>4779</v>
      </c>
      <c r="B7085" s="19"/>
      <c r="C7085" s="16" t="s">
        <v>3120</v>
      </c>
      <c r="D7085" s="16" t="s">
        <v>3121</v>
      </c>
      <c r="E7085" s="16" t="s">
        <v>3186</v>
      </c>
      <c r="F7085" s="16" t="s">
        <v>3163</v>
      </c>
      <c r="G7085" s="16" t="s">
        <v>3164</v>
      </c>
      <c r="H7085" s="16" t="s">
        <v>3125</v>
      </c>
      <c r="I7085" s="16">
        <v>51.391530000000003</v>
      </c>
      <c r="J7085" s="16">
        <v>-0.63543000000001004</v>
      </c>
      <c r="K7085" s="16">
        <v>2</v>
      </c>
      <c r="L7085" s="18" t="s">
        <v>3165</v>
      </c>
      <c r="M7085" s="18">
        <v>1</v>
      </c>
      <c r="N7085" s="18" t="s">
        <v>4</v>
      </c>
      <c r="O7085" s="18">
        <v>1494274</v>
      </c>
      <c r="P7085" s="18">
        <v>1494274</v>
      </c>
      <c r="Q7085" s="18">
        <v>1494274</v>
      </c>
      <c r="R7085" s="18">
        <v>2013384.78756786</v>
      </c>
      <c r="S7085" s="20">
        <v>1</v>
      </c>
      <c r="T7085" s="21">
        <f t="shared" si="111"/>
        <v>2013384.78756786</v>
      </c>
      <c r="U7085" s="39">
        <f>T7085*Fx!$C$7</f>
        <v>2079942.962363492</v>
      </c>
    </row>
    <row r="7086" spans="1:21">
      <c r="A7086" s="16" t="s">
        <v>4779</v>
      </c>
      <c r="B7086" s="19"/>
      <c r="C7086" s="16" t="s">
        <v>3120</v>
      </c>
      <c r="D7086" s="16" t="s">
        <v>3121</v>
      </c>
      <c r="E7086" s="16" t="s">
        <v>3094</v>
      </c>
      <c r="F7086" s="16" t="s">
        <v>3131</v>
      </c>
      <c r="G7086" s="16" t="s">
        <v>3094</v>
      </c>
      <c r="H7086" s="16" t="s">
        <v>3125</v>
      </c>
      <c r="I7086" s="16">
        <v>51.460569999999997</v>
      </c>
      <c r="J7086" s="16">
        <v>-0.17438000000001</v>
      </c>
      <c r="K7086" s="16">
        <v>2</v>
      </c>
      <c r="L7086" s="18" t="s">
        <v>3132</v>
      </c>
      <c r="M7086" s="18">
        <v>1</v>
      </c>
      <c r="N7086" s="18" t="s">
        <v>4</v>
      </c>
      <c r="O7086" s="18">
        <v>1379294</v>
      </c>
      <c r="P7086" s="18">
        <v>1379294</v>
      </c>
      <c r="Q7086" s="18">
        <v>1379294</v>
      </c>
      <c r="R7086" s="18">
        <v>1858460.7355703299</v>
      </c>
      <c r="S7086" s="20">
        <v>1</v>
      </c>
      <c r="T7086" s="21">
        <f t="shared" si="111"/>
        <v>1858460.7355703299</v>
      </c>
      <c r="U7086" s="39">
        <f>T7086*Fx!$C$7</f>
        <v>1919897.4541015807</v>
      </c>
    </row>
    <row r="7087" spans="1:21">
      <c r="A7087" s="16" t="s">
        <v>4779</v>
      </c>
      <c r="B7087" s="19"/>
      <c r="C7087" s="16" t="s">
        <v>3120</v>
      </c>
      <c r="D7087" s="16" t="s">
        <v>3121</v>
      </c>
      <c r="E7087" s="16" t="s">
        <v>3094</v>
      </c>
      <c r="F7087" s="16" t="s">
        <v>3129</v>
      </c>
      <c r="G7087" s="16" t="s">
        <v>3094</v>
      </c>
      <c r="H7087" s="16" t="s">
        <v>3125</v>
      </c>
      <c r="I7087" s="16">
        <v>51.511341960000003</v>
      </c>
      <c r="J7087" s="16">
        <v>-0.15704784000000899</v>
      </c>
      <c r="K7087" s="16">
        <v>3</v>
      </c>
      <c r="L7087" s="18" t="s">
        <v>3130</v>
      </c>
      <c r="M7087" s="18">
        <v>1</v>
      </c>
      <c r="N7087" s="18" t="s">
        <v>4</v>
      </c>
      <c r="O7087" s="18">
        <v>220212</v>
      </c>
      <c r="P7087" s="18">
        <v>220212</v>
      </c>
      <c r="Q7087" s="18">
        <v>220212</v>
      </c>
      <c r="R7087" s="18">
        <v>296713.64879526402</v>
      </c>
      <c r="S7087" s="20">
        <v>1</v>
      </c>
      <c r="T7087" s="21">
        <f t="shared" si="111"/>
        <v>296713.64879526402</v>
      </c>
      <c r="U7087" s="39">
        <f>T7087*Fx!$C$7</f>
        <v>306522.3644579174</v>
      </c>
    </row>
    <row r="7088" spans="1:21">
      <c r="A7088" s="16" t="s">
        <v>4779</v>
      </c>
      <c r="B7088" s="19"/>
      <c r="C7088" s="16" t="s">
        <v>3120</v>
      </c>
      <c r="D7088" s="16" t="s">
        <v>3121</v>
      </c>
      <c r="E7088" s="16" t="s">
        <v>3186</v>
      </c>
      <c r="F7088" s="16" t="s">
        <v>3163</v>
      </c>
      <c r="G7088" s="16" t="s">
        <v>3164</v>
      </c>
      <c r="H7088" s="16" t="s">
        <v>3125</v>
      </c>
      <c r="I7088" s="16">
        <v>51.389890000000001</v>
      </c>
      <c r="J7088" s="16">
        <v>-0.62448000000001003</v>
      </c>
      <c r="K7088" s="16">
        <v>4</v>
      </c>
      <c r="L7088" s="18" t="s">
        <v>3165</v>
      </c>
      <c r="M7088" s="18">
        <v>1</v>
      </c>
      <c r="N7088" s="18" t="s">
        <v>4</v>
      </c>
      <c r="O7088" s="18">
        <v>874503</v>
      </c>
      <c r="P7088" s="18">
        <v>874503</v>
      </c>
      <c r="Q7088" s="18">
        <v>874503</v>
      </c>
      <c r="R7088" s="18">
        <v>1178305.3421811899</v>
      </c>
      <c r="S7088" s="20">
        <v>1</v>
      </c>
      <c r="T7088" s="21">
        <f t="shared" si="111"/>
        <v>1178305.3421811899</v>
      </c>
      <c r="U7088" s="39">
        <f>T7088*Fx!$C$7</f>
        <v>1217257.5848979235</v>
      </c>
    </row>
    <row r="7089" spans="1:21">
      <c r="A7089" s="16" t="s">
        <v>4779</v>
      </c>
      <c r="B7089" s="19"/>
      <c r="C7089" s="16" t="s">
        <v>3120</v>
      </c>
      <c r="D7089" s="16" t="s">
        <v>3121</v>
      </c>
      <c r="E7089" s="16" t="s">
        <v>3153</v>
      </c>
      <c r="F7089" s="16" t="s">
        <v>3140</v>
      </c>
      <c r="G7089" s="16" t="s">
        <v>3141</v>
      </c>
      <c r="H7089" s="16" t="s">
        <v>3125</v>
      </c>
      <c r="I7089" s="16">
        <v>51.380540000000003</v>
      </c>
      <c r="J7089" s="16">
        <v>-0.66217700000001001</v>
      </c>
      <c r="K7089" s="16">
        <v>3</v>
      </c>
      <c r="L7089" s="18" t="s">
        <v>3142</v>
      </c>
      <c r="M7089" s="18">
        <v>1</v>
      </c>
      <c r="N7089" s="18" t="s">
        <v>4</v>
      </c>
      <c r="O7089" s="18">
        <v>17639504</v>
      </c>
      <c r="P7089" s="18">
        <v>17639504</v>
      </c>
      <c r="Q7089" s="18">
        <v>17639504</v>
      </c>
      <c r="R7089" s="18">
        <v>23767467.6892206</v>
      </c>
      <c r="S7089" s="20">
        <v>1</v>
      </c>
      <c r="T7089" s="21">
        <f t="shared" si="111"/>
        <v>23767467.6892206</v>
      </c>
      <c r="U7089" s="39">
        <f>T7089*Fx!$C$7</f>
        <v>24553169.100434508</v>
      </c>
    </row>
    <row r="7090" spans="1:21">
      <c r="A7090" s="16" t="s">
        <v>4779</v>
      </c>
      <c r="B7090" s="19"/>
      <c r="C7090" s="16" t="s">
        <v>3120</v>
      </c>
      <c r="D7090" s="16" t="s">
        <v>3121</v>
      </c>
      <c r="E7090" s="16" t="s">
        <v>3094</v>
      </c>
      <c r="F7090" s="16" t="s">
        <v>3131</v>
      </c>
      <c r="G7090" s="16" t="s">
        <v>3094</v>
      </c>
      <c r="H7090" s="16" t="s">
        <v>3125</v>
      </c>
      <c r="I7090" s="16">
        <v>51.475380000000001</v>
      </c>
      <c r="J7090" s="16">
        <v>-0.15431000000000999</v>
      </c>
      <c r="K7090" s="16">
        <v>2</v>
      </c>
      <c r="L7090" s="18" t="s">
        <v>3132</v>
      </c>
      <c r="M7090" s="18">
        <v>1</v>
      </c>
      <c r="N7090" s="18" t="s">
        <v>4</v>
      </c>
      <c r="O7090" s="18">
        <v>1297208</v>
      </c>
      <c r="P7090" s="18">
        <v>1297208</v>
      </c>
      <c r="Q7090" s="18">
        <v>1297208</v>
      </c>
      <c r="R7090" s="18">
        <v>1747858.0591720999</v>
      </c>
      <c r="S7090" s="20">
        <v>1</v>
      </c>
      <c r="T7090" s="21">
        <f t="shared" si="111"/>
        <v>1747858.0591720999</v>
      </c>
      <c r="U7090" s="39">
        <f>T7090*Fx!$C$7</f>
        <v>1805638.4908802686</v>
      </c>
    </row>
    <row r="7091" spans="1:21">
      <c r="A7091" s="16" t="s">
        <v>4779</v>
      </c>
      <c r="B7091" s="19"/>
      <c r="C7091" s="16" t="s">
        <v>3120</v>
      </c>
      <c r="D7091" s="16" t="s">
        <v>3121</v>
      </c>
      <c r="E7091" s="16" t="s">
        <v>3153</v>
      </c>
      <c r="F7091" s="16" t="s">
        <v>3140</v>
      </c>
      <c r="G7091" s="16" t="s">
        <v>3141</v>
      </c>
      <c r="H7091" s="16" t="s">
        <v>3125</v>
      </c>
      <c r="I7091" s="16">
        <v>51.377679999999998</v>
      </c>
      <c r="J7091" s="16">
        <v>-0.66603900000001004</v>
      </c>
      <c r="K7091" s="16">
        <v>3</v>
      </c>
      <c r="L7091" s="18" t="s">
        <v>3142</v>
      </c>
      <c r="M7091" s="18">
        <v>1</v>
      </c>
      <c r="N7091" s="18" t="s">
        <v>4</v>
      </c>
      <c r="O7091" s="18">
        <v>3725800</v>
      </c>
      <c r="P7091" s="18">
        <v>3725800</v>
      </c>
      <c r="Q7091" s="18">
        <v>3725800</v>
      </c>
      <c r="R7091" s="18">
        <v>5020142.9199198699</v>
      </c>
      <c r="S7091" s="20">
        <v>1</v>
      </c>
      <c r="T7091" s="21">
        <f t="shared" si="111"/>
        <v>5020142.9199198699</v>
      </c>
      <c r="U7091" s="39">
        <f>T7091*Fx!$C$7</f>
        <v>5186098.0577684613</v>
      </c>
    </row>
    <row r="7092" spans="1:21">
      <c r="A7092" s="16" t="s">
        <v>4779</v>
      </c>
      <c r="B7092" s="19"/>
      <c r="C7092" s="16" t="s">
        <v>3120</v>
      </c>
      <c r="D7092" s="16" t="s">
        <v>3121</v>
      </c>
      <c r="E7092" s="16" t="s">
        <v>3181</v>
      </c>
      <c r="F7092" s="16" t="s">
        <v>3131</v>
      </c>
      <c r="G7092" s="16" t="s">
        <v>3094</v>
      </c>
      <c r="H7092" s="16" t="s">
        <v>3125</v>
      </c>
      <c r="I7092" s="16">
        <v>51.485019999999999</v>
      </c>
      <c r="J7092" s="16">
        <v>-0.12742000000001</v>
      </c>
      <c r="K7092" s="16">
        <v>4</v>
      </c>
      <c r="L7092" s="18" t="s">
        <v>3132</v>
      </c>
      <c r="M7092" s="18">
        <v>1</v>
      </c>
      <c r="N7092" s="18" t="s">
        <v>4</v>
      </c>
      <c r="O7092" s="18">
        <v>13266</v>
      </c>
      <c r="P7092" s="18">
        <v>13266</v>
      </c>
      <c r="Q7092" s="18">
        <v>13266</v>
      </c>
      <c r="R7092" s="18">
        <v>17874.6083997147</v>
      </c>
      <c r="S7092" s="20">
        <v>1</v>
      </c>
      <c r="T7092" s="21">
        <f t="shared" si="111"/>
        <v>17874.6083997147</v>
      </c>
      <c r="U7092" s="39">
        <f>T7092*Fx!$C$7</f>
        <v>18465.504545159816</v>
      </c>
    </row>
    <row r="7093" spans="1:21">
      <c r="A7093" s="16" t="s">
        <v>4779</v>
      </c>
      <c r="B7093" s="19"/>
      <c r="C7093" s="16" t="s">
        <v>3120</v>
      </c>
      <c r="D7093" s="16" t="s">
        <v>3121</v>
      </c>
      <c r="E7093" s="16" t="s">
        <v>3187</v>
      </c>
      <c r="F7093" s="16" t="s">
        <v>3140</v>
      </c>
      <c r="G7093" s="16" t="s">
        <v>3141</v>
      </c>
      <c r="H7093" s="16" t="s">
        <v>3125</v>
      </c>
      <c r="I7093" s="16">
        <v>51.407822000000003</v>
      </c>
      <c r="J7093" s="16">
        <v>-0.58999400000001001</v>
      </c>
      <c r="K7093" s="16">
        <v>3</v>
      </c>
      <c r="L7093" s="18" t="s">
        <v>3142</v>
      </c>
      <c r="M7093" s="18">
        <v>1</v>
      </c>
      <c r="N7093" s="18" t="s">
        <v>4</v>
      </c>
      <c r="O7093" s="18">
        <v>20198700</v>
      </c>
      <c r="P7093" s="18">
        <v>20198700</v>
      </c>
      <c r="Q7093" s="18">
        <v>20198700</v>
      </c>
      <c r="R7093" s="18">
        <v>27215728.3795656</v>
      </c>
      <c r="S7093" s="20">
        <v>1</v>
      </c>
      <c r="T7093" s="21">
        <f t="shared" si="111"/>
        <v>27215728.3795656</v>
      </c>
      <c r="U7093" s="39">
        <f>T7093*Fx!$C$7</f>
        <v>28115421.87971653</v>
      </c>
    </row>
    <row r="7094" spans="1:21">
      <c r="A7094" s="16" t="s">
        <v>4779</v>
      </c>
      <c r="B7094" s="19"/>
      <c r="C7094" s="16" t="s">
        <v>3120</v>
      </c>
      <c r="D7094" s="16" t="s">
        <v>3121</v>
      </c>
      <c r="E7094" s="16" t="s">
        <v>3094</v>
      </c>
      <c r="F7094" s="16" t="s">
        <v>3131</v>
      </c>
      <c r="G7094" s="16" t="s">
        <v>3094</v>
      </c>
      <c r="H7094" s="16" t="s">
        <v>3125</v>
      </c>
      <c r="I7094" s="16">
        <v>51.489339999999999</v>
      </c>
      <c r="J7094" s="16">
        <v>-0.18374000000000901</v>
      </c>
      <c r="K7094" s="16">
        <v>2</v>
      </c>
      <c r="L7094" s="18" t="s">
        <v>3132</v>
      </c>
      <c r="M7094" s="18">
        <v>1</v>
      </c>
      <c r="N7094" s="18" t="s">
        <v>4</v>
      </c>
      <c r="O7094" s="18">
        <v>10182269</v>
      </c>
      <c r="P7094" s="18">
        <v>10182269</v>
      </c>
      <c r="Q7094" s="18">
        <v>10182269</v>
      </c>
      <c r="R7094" s="18">
        <v>13719589.250381</v>
      </c>
      <c r="S7094" s="20">
        <v>1</v>
      </c>
      <c r="T7094" s="21">
        <f t="shared" si="111"/>
        <v>13719589.250381</v>
      </c>
      <c r="U7094" s="39">
        <f>T7094*Fx!$C$7</f>
        <v>14173129.390889464</v>
      </c>
    </row>
    <row r="7095" spans="1:21">
      <c r="A7095" s="16" t="s">
        <v>4779</v>
      </c>
      <c r="B7095" s="19"/>
      <c r="C7095" s="16" t="s">
        <v>3120</v>
      </c>
      <c r="D7095" s="16" t="s">
        <v>3121</v>
      </c>
      <c r="E7095" s="16" t="s">
        <v>3193</v>
      </c>
      <c r="F7095" s="16" t="s">
        <v>3167</v>
      </c>
      <c r="G7095" s="16" t="s">
        <v>3194</v>
      </c>
      <c r="H7095" s="16" t="s">
        <v>3125</v>
      </c>
      <c r="I7095" s="16">
        <v>52.253295000000001</v>
      </c>
      <c r="J7095" s="16">
        <v>0.40511800000000903</v>
      </c>
      <c r="K7095" s="16">
        <v>3</v>
      </c>
      <c r="L7095" s="18" t="s">
        <v>3169</v>
      </c>
      <c r="M7095" s="18">
        <v>1</v>
      </c>
      <c r="N7095" s="18" t="s">
        <v>4</v>
      </c>
      <c r="O7095" s="18">
        <v>716622</v>
      </c>
      <c r="P7095" s="18">
        <v>716622</v>
      </c>
      <c r="Q7095" s="18">
        <v>716622</v>
      </c>
      <c r="R7095" s="18">
        <v>965576.48278458905</v>
      </c>
      <c r="S7095" s="20">
        <v>1</v>
      </c>
      <c r="T7095" s="21">
        <f t="shared" si="111"/>
        <v>965576.48278458905</v>
      </c>
      <c r="U7095" s="39">
        <f>T7095*Fx!$C$7</f>
        <v>997496.36651300534</v>
      </c>
    </row>
    <row r="7096" spans="1:21">
      <c r="A7096" s="16" t="s">
        <v>4779</v>
      </c>
      <c r="B7096" s="19"/>
      <c r="C7096" s="16" t="s">
        <v>3120</v>
      </c>
      <c r="D7096" s="16" t="s">
        <v>3121</v>
      </c>
      <c r="E7096" s="16" t="s">
        <v>3094</v>
      </c>
      <c r="F7096" s="16" t="s">
        <v>3131</v>
      </c>
      <c r="G7096" s="16" t="s">
        <v>3094</v>
      </c>
      <c r="H7096" s="16" t="s">
        <v>3125</v>
      </c>
      <c r="I7096" s="16">
        <v>51.496659999999999</v>
      </c>
      <c r="J7096" s="16">
        <v>-0.16185000000000899</v>
      </c>
      <c r="K7096" s="16">
        <v>2</v>
      </c>
      <c r="L7096" s="18" t="s">
        <v>3132</v>
      </c>
      <c r="M7096" s="18">
        <v>1</v>
      </c>
      <c r="N7096" s="18" t="s">
        <v>4</v>
      </c>
      <c r="O7096" s="18">
        <v>675000</v>
      </c>
      <c r="P7096" s="18">
        <v>675000</v>
      </c>
      <c r="Q7096" s="18">
        <v>675000</v>
      </c>
      <c r="R7096" s="18">
        <v>909494.99998548406</v>
      </c>
      <c r="S7096" s="20">
        <v>1</v>
      </c>
      <c r="T7096" s="21">
        <f t="shared" si="111"/>
        <v>909494.99998548406</v>
      </c>
      <c r="U7096" s="39">
        <f>T7096*Fx!$C$7</f>
        <v>939560.95039822743</v>
      </c>
    </row>
    <row r="7097" spans="1:21">
      <c r="A7097" s="16" t="s">
        <v>4779</v>
      </c>
      <c r="B7097" s="19"/>
      <c r="C7097" s="16" t="s">
        <v>3120</v>
      </c>
      <c r="D7097" s="16" t="s">
        <v>3121</v>
      </c>
      <c r="E7097" s="16" t="s">
        <v>3186</v>
      </c>
      <c r="F7097" s="16" t="s">
        <v>3163</v>
      </c>
      <c r="G7097" s="16" t="s">
        <v>3164</v>
      </c>
      <c r="H7097" s="16" t="s">
        <v>3125</v>
      </c>
      <c r="I7097" s="16">
        <v>51.388840000000002</v>
      </c>
      <c r="J7097" s="16">
        <v>-0.62387000000001003</v>
      </c>
      <c r="K7097" s="16">
        <v>2</v>
      </c>
      <c r="L7097" s="18" t="s">
        <v>3165</v>
      </c>
      <c r="M7097" s="18">
        <v>1</v>
      </c>
      <c r="N7097" s="18" t="s">
        <v>4</v>
      </c>
      <c r="O7097" s="18">
        <v>1497989</v>
      </c>
      <c r="P7097" s="18">
        <v>1497989</v>
      </c>
      <c r="Q7097" s="18">
        <v>1497989</v>
      </c>
      <c r="R7097" s="18">
        <v>2018390.3785677799</v>
      </c>
      <c r="S7097" s="20">
        <v>1</v>
      </c>
      <c r="T7097" s="21">
        <f t="shared" si="111"/>
        <v>2018390.3785677799</v>
      </c>
      <c r="U7097" s="39">
        <f>T7097*Fx!$C$7</f>
        <v>2085114.0274460539</v>
      </c>
    </row>
    <row r="7098" spans="1:21">
      <c r="A7098" s="16" t="s">
        <v>4779</v>
      </c>
      <c r="B7098" s="19"/>
      <c r="C7098" s="16" t="s">
        <v>3120</v>
      </c>
      <c r="D7098" s="16" t="s">
        <v>3121</v>
      </c>
      <c r="E7098" s="16" t="s">
        <v>3094</v>
      </c>
      <c r="F7098" s="16" t="s">
        <v>3131</v>
      </c>
      <c r="G7098" s="16" t="s">
        <v>3094</v>
      </c>
      <c r="H7098" s="16" t="s">
        <v>3125</v>
      </c>
      <c r="I7098" s="16">
        <v>51.495669999999997</v>
      </c>
      <c r="J7098" s="16">
        <v>-0.15554000000001</v>
      </c>
      <c r="K7098" s="16">
        <v>2</v>
      </c>
      <c r="L7098" s="18" t="s">
        <v>3132</v>
      </c>
      <c r="M7098" s="18">
        <v>1</v>
      </c>
      <c r="N7098" s="18" t="s">
        <v>4</v>
      </c>
      <c r="O7098" s="18">
        <v>10268175</v>
      </c>
      <c r="P7098" s="18">
        <v>10268175</v>
      </c>
      <c r="Q7098" s="18">
        <v>10268175</v>
      </c>
      <c r="R7098" s="18">
        <v>13835338.994779101</v>
      </c>
      <c r="S7098" s="20">
        <v>1</v>
      </c>
      <c r="T7098" s="21">
        <f t="shared" si="111"/>
        <v>13835338.994779101</v>
      </c>
      <c r="U7098" s="39">
        <f>T7098*Fx!$C$7</f>
        <v>14292705.573118906</v>
      </c>
    </row>
    <row r="7099" spans="1:21">
      <c r="A7099" s="16" t="s">
        <v>4779</v>
      </c>
      <c r="B7099" s="19"/>
      <c r="C7099" s="16" t="s">
        <v>3120</v>
      </c>
      <c r="D7099" s="16" t="s">
        <v>3121</v>
      </c>
      <c r="E7099" s="16" t="s">
        <v>3153</v>
      </c>
      <c r="F7099" s="16" t="s">
        <v>3140</v>
      </c>
      <c r="G7099" s="16" t="s">
        <v>3141</v>
      </c>
      <c r="H7099" s="16" t="s">
        <v>3125</v>
      </c>
      <c r="I7099" s="16">
        <v>51.379640999999999</v>
      </c>
      <c r="J7099" s="16">
        <v>-0.67404300000000905</v>
      </c>
      <c r="K7099" s="16">
        <v>3</v>
      </c>
      <c r="L7099" s="18" t="s">
        <v>3142</v>
      </c>
      <c r="M7099" s="18">
        <v>1</v>
      </c>
      <c r="N7099" s="18" t="s">
        <v>4</v>
      </c>
      <c r="O7099" s="18">
        <v>10254679</v>
      </c>
      <c r="P7099" s="18">
        <v>10254679</v>
      </c>
      <c r="Q7099" s="18">
        <v>10254679</v>
      </c>
      <c r="R7099" s="18">
        <v>13817154.4843794</v>
      </c>
      <c r="S7099" s="20">
        <v>1</v>
      </c>
      <c r="T7099" s="21">
        <f t="shared" si="111"/>
        <v>13817154.4843794</v>
      </c>
      <c r="U7099" s="39">
        <f>T7099*Fx!$C$7</f>
        <v>14273919.921879547</v>
      </c>
    </row>
    <row r="7100" spans="1:21">
      <c r="A7100" s="16" t="s">
        <v>4779</v>
      </c>
      <c r="B7100" s="19"/>
      <c r="C7100" s="16" t="s">
        <v>3120</v>
      </c>
      <c r="D7100" s="16" t="s">
        <v>3121</v>
      </c>
      <c r="E7100" s="16" t="s">
        <v>3094</v>
      </c>
      <c r="F7100" s="16" t="s">
        <v>3131</v>
      </c>
      <c r="G7100" s="16" t="s">
        <v>3094</v>
      </c>
      <c r="H7100" s="16" t="s">
        <v>3125</v>
      </c>
      <c r="I7100" s="16">
        <v>51.491880000000002</v>
      </c>
      <c r="J7100" s="16">
        <v>-0.18916000000000999</v>
      </c>
      <c r="K7100" s="16">
        <v>2</v>
      </c>
      <c r="L7100" s="18" t="s">
        <v>3132</v>
      </c>
      <c r="M7100" s="18">
        <v>1</v>
      </c>
      <c r="N7100" s="18" t="s">
        <v>4</v>
      </c>
      <c r="O7100" s="18">
        <v>1479329</v>
      </c>
      <c r="P7100" s="18">
        <v>1479329</v>
      </c>
      <c r="Q7100" s="18">
        <v>1479328.99999999</v>
      </c>
      <c r="R7100" s="18">
        <v>1993247.89456818</v>
      </c>
      <c r="S7100" s="20">
        <v>1</v>
      </c>
      <c r="T7100" s="21">
        <f t="shared" si="111"/>
        <v>1993247.89456818</v>
      </c>
      <c r="U7100" s="39">
        <f>T7100*Fx!$C$7</f>
        <v>2059140.3869505993</v>
      </c>
    </row>
    <row r="7101" spans="1:21">
      <c r="A7101" s="16" t="s">
        <v>4779</v>
      </c>
      <c r="B7101" s="19"/>
      <c r="C7101" s="16" t="s">
        <v>3120</v>
      </c>
      <c r="D7101" s="16" t="s">
        <v>3121</v>
      </c>
      <c r="E7101" s="16" t="s">
        <v>3187</v>
      </c>
      <c r="F7101" s="16" t="s">
        <v>3140</v>
      </c>
      <c r="G7101" s="16" t="s">
        <v>3141</v>
      </c>
      <c r="H7101" s="16" t="s">
        <v>3125</v>
      </c>
      <c r="I7101" s="16">
        <v>51.40849</v>
      </c>
      <c r="J7101" s="16">
        <v>-0.59193000000000995</v>
      </c>
      <c r="K7101" s="16">
        <v>2</v>
      </c>
      <c r="L7101" s="18" t="s">
        <v>3142</v>
      </c>
      <c r="M7101" s="18">
        <v>1</v>
      </c>
      <c r="N7101" s="18" t="s">
        <v>4</v>
      </c>
      <c r="O7101" s="18">
        <v>2616640</v>
      </c>
      <c r="P7101" s="18">
        <v>2616640</v>
      </c>
      <c r="Q7101" s="18">
        <v>2616640</v>
      </c>
      <c r="R7101" s="18">
        <v>3525660.73594373</v>
      </c>
      <c r="S7101" s="20">
        <v>1</v>
      </c>
      <c r="T7101" s="21">
        <f t="shared" si="111"/>
        <v>3525660.73594373</v>
      </c>
      <c r="U7101" s="39">
        <f>T7101*Fx!$C$7</f>
        <v>3642211.5040741018</v>
      </c>
    </row>
    <row r="7102" spans="1:21">
      <c r="A7102" s="16" t="s">
        <v>4779</v>
      </c>
      <c r="B7102" s="19"/>
      <c r="C7102" s="16" t="s">
        <v>3120</v>
      </c>
      <c r="D7102" s="16" t="s">
        <v>3121</v>
      </c>
      <c r="E7102" s="16" t="s">
        <v>3094</v>
      </c>
      <c r="F7102" s="16" t="s">
        <v>3131</v>
      </c>
      <c r="G7102" s="16" t="s">
        <v>3094</v>
      </c>
      <c r="H7102" s="16" t="s">
        <v>3125</v>
      </c>
      <c r="I7102" s="16">
        <v>51.495480000000001</v>
      </c>
      <c r="J7102" s="16">
        <v>-0.15592000000001</v>
      </c>
      <c r="K7102" s="16">
        <v>2</v>
      </c>
      <c r="L7102" s="18" t="s">
        <v>3132</v>
      </c>
      <c r="M7102" s="18">
        <v>1</v>
      </c>
      <c r="N7102" s="18" t="s">
        <v>4</v>
      </c>
      <c r="O7102" s="18">
        <v>1917861</v>
      </c>
      <c r="P7102" s="18">
        <v>1917861</v>
      </c>
      <c r="Q7102" s="18">
        <v>1917861</v>
      </c>
      <c r="R7102" s="18">
        <v>2584125.91135875</v>
      </c>
      <c r="S7102" s="20">
        <v>1</v>
      </c>
      <c r="T7102" s="21">
        <f t="shared" si="111"/>
        <v>2584125.91135875</v>
      </c>
      <c r="U7102" s="39">
        <f>T7102*Fx!$C$7</f>
        <v>2669551.5613210229</v>
      </c>
    </row>
    <row r="7103" spans="1:21">
      <c r="A7103" s="16" t="s">
        <v>4779</v>
      </c>
      <c r="B7103" s="19"/>
      <c r="C7103" s="16" t="s">
        <v>3120</v>
      </c>
      <c r="D7103" s="16" t="s">
        <v>3121</v>
      </c>
      <c r="E7103" s="16" t="s">
        <v>3094</v>
      </c>
      <c r="F7103" s="16" t="s">
        <v>3131</v>
      </c>
      <c r="G7103" s="16" t="s">
        <v>3094</v>
      </c>
      <c r="H7103" s="16" t="s">
        <v>3125</v>
      </c>
      <c r="I7103" s="16">
        <v>51.49753398</v>
      </c>
      <c r="J7103" s="16">
        <v>-0.16587504000000999</v>
      </c>
      <c r="K7103" s="16">
        <v>3</v>
      </c>
      <c r="L7103" s="18" t="s">
        <v>3132</v>
      </c>
      <c r="M7103" s="18">
        <v>1</v>
      </c>
      <c r="N7103" s="18" t="s">
        <v>4</v>
      </c>
      <c r="O7103" s="18">
        <v>100000</v>
      </c>
      <c r="P7103" s="18">
        <v>100000</v>
      </c>
      <c r="Q7103" s="18">
        <v>99999.999999999898</v>
      </c>
      <c r="R7103" s="18">
        <v>134739.99999784899</v>
      </c>
      <c r="S7103" s="20">
        <v>1</v>
      </c>
      <c r="T7103" s="21">
        <f t="shared" si="111"/>
        <v>134739.99999784899</v>
      </c>
      <c r="U7103" s="39">
        <f>T7103*Fx!$C$7</f>
        <v>139194.21487381097</v>
      </c>
    </row>
    <row r="7104" spans="1:21">
      <c r="A7104" s="16" t="s">
        <v>4779</v>
      </c>
      <c r="B7104" s="19"/>
      <c r="C7104" s="16" t="s">
        <v>3120</v>
      </c>
      <c r="D7104" s="16" t="s">
        <v>3121</v>
      </c>
      <c r="E7104" s="16" t="s">
        <v>3094</v>
      </c>
      <c r="F7104" s="16" t="s">
        <v>3131</v>
      </c>
      <c r="G7104" s="16" t="s">
        <v>3094</v>
      </c>
      <c r="H7104" s="16" t="s">
        <v>3125</v>
      </c>
      <c r="I7104" s="16">
        <v>51.498379999999997</v>
      </c>
      <c r="J7104" s="16">
        <v>-0.15269000000000901</v>
      </c>
      <c r="K7104" s="16">
        <v>2</v>
      </c>
      <c r="L7104" s="18" t="s">
        <v>3132</v>
      </c>
      <c r="M7104" s="18">
        <v>1</v>
      </c>
      <c r="N7104" s="18" t="s">
        <v>4</v>
      </c>
      <c r="O7104" s="18">
        <v>707361</v>
      </c>
      <c r="P7104" s="18">
        <v>707361</v>
      </c>
      <c r="Q7104" s="18">
        <v>707361</v>
      </c>
      <c r="R7104" s="18">
        <v>953098.21138478804</v>
      </c>
      <c r="S7104" s="20">
        <v>1</v>
      </c>
      <c r="T7104" s="21">
        <f t="shared" si="111"/>
        <v>953098.21138478804</v>
      </c>
      <c r="U7104" s="39">
        <f>T7104*Fx!$C$7</f>
        <v>984605.59027354151</v>
      </c>
    </row>
    <row r="7105" spans="1:21">
      <c r="A7105" s="16" t="s">
        <v>4779</v>
      </c>
      <c r="B7105" s="19"/>
      <c r="C7105" s="16" t="s">
        <v>3120</v>
      </c>
      <c r="D7105" s="16" t="s">
        <v>3121</v>
      </c>
      <c r="E7105" s="16" t="s">
        <v>3162</v>
      </c>
      <c r="F7105" s="16" t="s">
        <v>3163</v>
      </c>
      <c r="G7105" s="16" t="s">
        <v>3164</v>
      </c>
      <c r="H7105" s="16" t="s">
        <v>3125</v>
      </c>
      <c r="I7105" s="16">
        <v>51.390152010000001</v>
      </c>
      <c r="J7105" s="16">
        <v>-0.63477216000001002</v>
      </c>
      <c r="K7105" s="16">
        <v>3</v>
      </c>
      <c r="L7105" s="18" t="s">
        <v>3165</v>
      </c>
      <c r="M7105" s="18">
        <v>1</v>
      </c>
      <c r="N7105" s="18" t="s">
        <v>4</v>
      </c>
      <c r="O7105" s="18">
        <v>4142358</v>
      </c>
      <c r="P7105" s="18">
        <v>4142358</v>
      </c>
      <c r="Q7105" s="18">
        <v>4142358</v>
      </c>
      <c r="R7105" s="18">
        <v>5581413.1691109203</v>
      </c>
      <c r="S7105" s="20">
        <v>1</v>
      </c>
      <c r="T7105" s="21">
        <f t="shared" si="111"/>
        <v>5581413.1691109203</v>
      </c>
      <c r="U7105" s="39">
        <f>T7105*Fx!$C$7</f>
        <v>5765922.6953625213</v>
      </c>
    </row>
    <row r="7106" spans="1:21">
      <c r="A7106" s="16" t="s">
        <v>4779</v>
      </c>
      <c r="B7106" s="19"/>
      <c r="C7106" s="16" t="s">
        <v>3120</v>
      </c>
      <c r="D7106" s="16" t="s">
        <v>3121</v>
      </c>
      <c r="E7106" s="16" t="s">
        <v>3094</v>
      </c>
      <c r="F7106" s="16" t="s">
        <v>3131</v>
      </c>
      <c r="G7106" s="16" t="s">
        <v>3094</v>
      </c>
      <c r="H7106" s="16" t="s">
        <v>3125</v>
      </c>
      <c r="I7106" s="16">
        <v>51.497729999999997</v>
      </c>
      <c r="J7106" s="16">
        <v>-0.15670000000001</v>
      </c>
      <c r="K7106" s="16">
        <v>2</v>
      </c>
      <c r="L7106" s="18" t="s">
        <v>3132</v>
      </c>
      <c r="M7106" s="18">
        <v>1</v>
      </c>
      <c r="N7106" s="18" t="s">
        <v>4</v>
      </c>
      <c r="O7106" s="18">
        <v>3738000</v>
      </c>
      <c r="P7106" s="18">
        <v>3738000</v>
      </c>
      <c r="Q7106" s="18">
        <v>3738000</v>
      </c>
      <c r="R7106" s="18">
        <v>5036581.1999196103</v>
      </c>
      <c r="S7106" s="20">
        <v>1</v>
      </c>
      <c r="T7106" s="21">
        <f t="shared" si="111"/>
        <v>5036581.1999196103</v>
      </c>
      <c r="U7106" s="39">
        <f>T7106*Fx!$C$7</f>
        <v>5203079.7519830689</v>
      </c>
    </row>
    <row r="7107" spans="1:21">
      <c r="A7107" s="16" t="s">
        <v>4779</v>
      </c>
      <c r="B7107" s="19"/>
      <c r="C7107" s="16" t="s">
        <v>3120</v>
      </c>
      <c r="D7107" s="16" t="s">
        <v>3121</v>
      </c>
      <c r="E7107" s="16" t="s">
        <v>3162</v>
      </c>
      <c r="F7107" s="16" t="s">
        <v>3163</v>
      </c>
      <c r="G7107" s="16" t="s">
        <v>3164</v>
      </c>
      <c r="H7107" s="16" t="s">
        <v>3125</v>
      </c>
      <c r="I7107" s="16">
        <v>51.396200010000001</v>
      </c>
      <c r="J7107" s="16">
        <v>-0.65628612000000996</v>
      </c>
      <c r="K7107" s="16">
        <v>3</v>
      </c>
      <c r="L7107" s="18" t="s">
        <v>3165</v>
      </c>
      <c r="M7107" s="18">
        <v>1</v>
      </c>
      <c r="N7107" s="18" t="s">
        <v>4</v>
      </c>
      <c r="O7107" s="18">
        <v>1078033</v>
      </c>
      <c r="P7107" s="18">
        <v>1078033</v>
      </c>
      <c r="Q7107" s="18">
        <v>1078033</v>
      </c>
      <c r="R7107" s="18">
        <v>1452541.6641768101</v>
      </c>
      <c r="S7107" s="20">
        <v>1</v>
      </c>
      <c r="T7107" s="21">
        <f t="shared" si="111"/>
        <v>1452541.6641768101</v>
      </c>
      <c r="U7107" s="39">
        <f>T7107*Fx!$C$7</f>
        <v>1500559.5704305891</v>
      </c>
    </row>
    <row r="7108" spans="1:21">
      <c r="A7108" s="16" t="s">
        <v>4779</v>
      </c>
      <c r="B7108" s="19"/>
      <c r="C7108" s="16" t="s">
        <v>3120</v>
      </c>
      <c r="D7108" s="16" t="s">
        <v>3121</v>
      </c>
      <c r="E7108" s="16" t="s">
        <v>3094</v>
      </c>
      <c r="F7108" s="16" t="s">
        <v>3131</v>
      </c>
      <c r="G7108" s="16" t="s">
        <v>3094</v>
      </c>
      <c r="H7108" s="16" t="s">
        <v>3125</v>
      </c>
      <c r="I7108" s="16">
        <v>51.491999999999997</v>
      </c>
      <c r="J7108" s="16">
        <v>-0.16433000000001</v>
      </c>
      <c r="K7108" s="16">
        <v>2</v>
      </c>
      <c r="L7108" s="18" t="s">
        <v>3132</v>
      </c>
      <c r="M7108" s="18">
        <v>1</v>
      </c>
      <c r="N7108" s="18" t="s">
        <v>4</v>
      </c>
      <c r="O7108" s="18">
        <v>4150187</v>
      </c>
      <c r="P7108" s="18">
        <v>4150187</v>
      </c>
      <c r="Q7108" s="18">
        <v>4150187</v>
      </c>
      <c r="R7108" s="18">
        <v>5591961.9637107505</v>
      </c>
      <c r="S7108" s="20">
        <v>1</v>
      </c>
      <c r="T7108" s="21">
        <f t="shared" si="111"/>
        <v>5591961.9637107505</v>
      </c>
      <c r="U7108" s="39">
        <f>T7108*Fx!$C$7</f>
        <v>5776820.2104449905</v>
      </c>
    </row>
    <row r="7109" spans="1:21">
      <c r="A7109" s="16" t="s">
        <v>4779</v>
      </c>
      <c r="B7109" s="19"/>
      <c r="C7109" s="16" t="s">
        <v>3120</v>
      </c>
      <c r="D7109" s="16" t="s">
        <v>3121</v>
      </c>
      <c r="E7109" s="16" t="s">
        <v>3094</v>
      </c>
      <c r="F7109" s="16" t="s">
        <v>3131</v>
      </c>
      <c r="G7109" s="16" t="s">
        <v>3094</v>
      </c>
      <c r="H7109" s="16" t="s">
        <v>3125</v>
      </c>
      <c r="I7109" s="16">
        <v>51.464849999999998</v>
      </c>
      <c r="J7109" s="16">
        <v>-0.18093000000001</v>
      </c>
      <c r="K7109" s="16">
        <v>2</v>
      </c>
      <c r="L7109" s="18" t="s">
        <v>3132</v>
      </c>
      <c r="M7109" s="18">
        <v>1</v>
      </c>
      <c r="N7109" s="18" t="s">
        <v>4</v>
      </c>
      <c r="O7109" s="18">
        <v>1103775</v>
      </c>
      <c r="P7109" s="18">
        <v>1103775</v>
      </c>
      <c r="Q7109" s="18">
        <v>1103775</v>
      </c>
      <c r="R7109" s="18">
        <v>1487226.4349762599</v>
      </c>
      <c r="S7109" s="20">
        <v>1</v>
      </c>
      <c r="T7109" s="21">
        <f t="shared" si="111"/>
        <v>1487226.4349762599</v>
      </c>
      <c r="U7109" s="39">
        <f>T7109*Fx!$C$7</f>
        <v>1536390.9452234092</v>
      </c>
    </row>
    <row r="7110" spans="1:21">
      <c r="A7110" s="16" t="s">
        <v>4779</v>
      </c>
      <c r="B7110" s="19"/>
      <c r="C7110" s="16" t="s">
        <v>3120</v>
      </c>
      <c r="D7110" s="16" t="s">
        <v>3121</v>
      </c>
      <c r="E7110" s="16" t="s">
        <v>3094</v>
      </c>
      <c r="F7110" s="16" t="s">
        <v>3131</v>
      </c>
      <c r="G7110" s="16" t="s">
        <v>3094</v>
      </c>
      <c r="H7110" s="16" t="s">
        <v>3125</v>
      </c>
      <c r="I7110" s="16">
        <v>51.495911999999997</v>
      </c>
      <c r="J7110" s="16">
        <v>-0.15535116000000901</v>
      </c>
      <c r="K7110" s="16">
        <v>3</v>
      </c>
      <c r="L7110" s="18" t="s">
        <v>3132</v>
      </c>
      <c r="M7110" s="18">
        <v>1</v>
      </c>
      <c r="N7110" s="18" t="s">
        <v>4</v>
      </c>
      <c r="O7110" s="18">
        <v>1020807</v>
      </c>
      <c r="P7110" s="18">
        <v>1020807</v>
      </c>
      <c r="Q7110" s="18">
        <v>1020807</v>
      </c>
      <c r="R7110" s="18">
        <v>1375435.3517780399</v>
      </c>
      <c r="S7110" s="20">
        <v>1</v>
      </c>
      <c r="T7110" s="21">
        <f t="shared" si="111"/>
        <v>1375435.3517780399</v>
      </c>
      <c r="U7110" s="39">
        <f>T7110*Fx!$C$7</f>
        <v>1420904.2890269009</v>
      </c>
    </row>
    <row r="7111" spans="1:21">
      <c r="A7111" s="16" t="s">
        <v>4779</v>
      </c>
      <c r="B7111" s="19"/>
      <c r="C7111" s="16" t="s">
        <v>3120</v>
      </c>
      <c r="D7111" s="16" t="s">
        <v>3121</v>
      </c>
      <c r="E7111" s="16" t="s">
        <v>3094</v>
      </c>
      <c r="F7111" s="16" t="s">
        <v>3131</v>
      </c>
      <c r="G7111" s="16" t="s">
        <v>3094</v>
      </c>
      <c r="H7111" s="16" t="s">
        <v>3125</v>
      </c>
      <c r="I7111" s="16">
        <v>51.46666398</v>
      </c>
      <c r="J7111" s="16">
        <v>-0.13293396000000901</v>
      </c>
      <c r="K7111" s="16">
        <v>3</v>
      </c>
      <c r="L7111" s="18" t="s">
        <v>3132</v>
      </c>
      <c r="M7111" s="18">
        <v>1</v>
      </c>
      <c r="N7111" s="18" t="s">
        <v>4</v>
      </c>
      <c r="O7111" s="18">
        <v>59813</v>
      </c>
      <c r="P7111" s="18">
        <v>59813</v>
      </c>
      <c r="Q7111" s="18">
        <v>59813</v>
      </c>
      <c r="R7111" s="18">
        <v>80592.0361987137</v>
      </c>
      <c r="S7111" s="20">
        <v>1</v>
      </c>
      <c r="T7111" s="21">
        <f t="shared" si="111"/>
        <v>80592.0361987137</v>
      </c>
      <c r="U7111" s="39">
        <f>T7111*Fx!$C$7</f>
        <v>83256.23574247284</v>
      </c>
    </row>
    <row r="7112" spans="1:21">
      <c r="A7112" s="16" t="s">
        <v>4779</v>
      </c>
      <c r="B7112" s="19"/>
      <c r="C7112" s="16" t="s">
        <v>3120</v>
      </c>
      <c r="D7112" s="16" t="s">
        <v>3121</v>
      </c>
      <c r="E7112" s="16" t="s">
        <v>3094</v>
      </c>
      <c r="F7112" s="16" t="s">
        <v>3131</v>
      </c>
      <c r="G7112" s="16" t="s">
        <v>3094</v>
      </c>
      <c r="H7112" s="16" t="s">
        <v>3125</v>
      </c>
      <c r="I7112" s="16">
        <v>51.498988019999999</v>
      </c>
      <c r="J7112" s="16">
        <v>-0.15876108000000999</v>
      </c>
      <c r="K7112" s="16">
        <v>3</v>
      </c>
      <c r="L7112" s="18" t="s">
        <v>3132</v>
      </c>
      <c r="M7112" s="18">
        <v>1</v>
      </c>
      <c r="N7112" s="18" t="s">
        <v>4</v>
      </c>
      <c r="O7112" s="18">
        <v>226400</v>
      </c>
      <c r="P7112" s="18">
        <v>226400</v>
      </c>
      <c r="Q7112" s="18">
        <v>226400</v>
      </c>
      <c r="R7112" s="18">
        <v>305051.35999513097</v>
      </c>
      <c r="S7112" s="20">
        <v>1</v>
      </c>
      <c r="T7112" s="21">
        <f t="shared" si="111"/>
        <v>305051.35999513097</v>
      </c>
      <c r="U7112" s="39">
        <f>T7112*Fx!$C$7</f>
        <v>315135.7024743089</v>
      </c>
    </row>
    <row r="7113" spans="1:21">
      <c r="A7113" s="16" t="s">
        <v>4779</v>
      </c>
      <c r="B7113" s="19"/>
      <c r="C7113" s="16" t="s">
        <v>3120</v>
      </c>
      <c r="D7113" s="16" t="s">
        <v>3121</v>
      </c>
      <c r="E7113" s="16" t="s">
        <v>3162</v>
      </c>
      <c r="F7113" s="16" t="s">
        <v>3163</v>
      </c>
      <c r="G7113" s="16" t="s">
        <v>3164</v>
      </c>
      <c r="H7113" s="16" t="s">
        <v>3125</v>
      </c>
      <c r="I7113" s="16">
        <v>51.391287990000002</v>
      </c>
      <c r="J7113" s="16">
        <v>-0.65294784000000905</v>
      </c>
      <c r="K7113" s="16">
        <v>3</v>
      </c>
      <c r="L7113" s="18" t="s">
        <v>3165</v>
      </c>
      <c r="M7113" s="18">
        <v>1</v>
      </c>
      <c r="N7113" s="18" t="s">
        <v>4</v>
      </c>
      <c r="O7113" s="18">
        <v>4792900</v>
      </c>
      <c r="P7113" s="18">
        <v>4792900</v>
      </c>
      <c r="Q7113" s="18">
        <v>4792900</v>
      </c>
      <c r="R7113" s="18">
        <v>6457953.4598969296</v>
      </c>
      <c r="S7113" s="20">
        <v>1</v>
      </c>
      <c r="T7113" s="21">
        <f t="shared" si="111"/>
        <v>6457953.4598969296</v>
      </c>
      <c r="U7113" s="39">
        <f>T7113*Fx!$C$7</f>
        <v>6671439.5246869111</v>
      </c>
    </row>
    <row r="7114" spans="1:21">
      <c r="A7114" s="16" t="s">
        <v>4779</v>
      </c>
      <c r="B7114" s="19"/>
      <c r="C7114" s="16" t="s">
        <v>3120</v>
      </c>
      <c r="D7114" s="16" t="s">
        <v>3121</v>
      </c>
      <c r="E7114" s="16" t="s">
        <v>3094</v>
      </c>
      <c r="F7114" s="16" t="s">
        <v>3129</v>
      </c>
      <c r="G7114" s="16" t="s">
        <v>3094</v>
      </c>
      <c r="H7114" s="16" t="s">
        <v>3125</v>
      </c>
      <c r="I7114" s="16">
        <v>51.499568969999999</v>
      </c>
      <c r="J7114" s="16">
        <v>-0.20734488000001</v>
      </c>
      <c r="K7114" s="16">
        <v>3</v>
      </c>
      <c r="L7114" s="18" t="s">
        <v>3130</v>
      </c>
      <c r="M7114" s="18">
        <v>1</v>
      </c>
      <c r="N7114" s="18" t="s">
        <v>4</v>
      </c>
      <c r="O7114" s="18">
        <v>14074</v>
      </c>
      <c r="P7114" s="18">
        <v>14074</v>
      </c>
      <c r="Q7114" s="18">
        <v>14073.9999999999</v>
      </c>
      <c r="R7114" s="18">
        <v>18963.307599697298</v>
      </c>
      <c r="S7114" s="20">
        <v>1</v>
      </c>
      <c r="T7114" s="21">
        <f t="shared" si="111"/>
        <v>18963.307599697298</v>
      </c>
      <c r="U7114" s="39">
        <f>T7114*Fx!$C$7</f>
        <v>19590.193801340185</v>
      </c>
    </row>
    <row r="7115" spans="1:21">
      <c r="A7115" s="16" t="s">
        <v>4779</v>
      </c>
      <c r="B7115" s="19"/>
      <c r="C7115" s="16" t="s">
        <v>3120</v>
      </c>
      <c r="D7115" s="16" t="s">
        <v>3121</v>
      </c>
      <c r="E7115" s="16" t="s">
        <v>3094</v>
      </c>
      <c r="F7115" s="16" t="s">
        <v>3131</v>
      </c>
      <c r="G7115" s="16" t="s">
        <v>3094</v>
      </c>
      <c r="H7115" s="16" t="s">
        <v>3125</v>
      </c>
      <c r="I7115" s="16">
        <v>51.48426096</v>
      </c>
      <c r="J7115" s="16">
        <v>-0.16819416000001</v>
      </c>
      <c r="K7115" s="16">
        <v>3</v>
      </c>
      <c r="L7115" s="18" t="s">
        <v>3132</v>
      </c>
      <c r="M7115" s="18">
        <v>1</v>
      </c>
      <c r="N7115" s="18" t="s">
        <v>4</v>
      </c>
      <c r="O7115" s="18">
        <v>13887845</v>
      </c>
      <c r="P7115" s="18">
        <v>13887845</v>
      </c>
      <c r="Q7115" s="18">
        <v>13887845</v>
      </c>
      <c r="R7115" s="18">
        <v>18712482.352701299</v>
      </c>
      <c r="S7115" s="20">
        <v>1</v>
      </c>
      <c r="T7115" s="21">
        <f t="shared" si="111"/>
        <v>18712482.352701299</v>
      </c>
      <c r="U7115" s="39">
        <f>T7115*Fx!$C$7</f>
        <v>19331076.81064184</v>
      </c>
    </row>
    <row r="7116" spans="1:21">
      <c r="A7116" s="16" t="s">
        <v>4779</v>
      </c>
      <c r="B7116" s="19"/>
      <c r="C7116" s="16" t="s">
        <v>3120</v>
      </c>
      <c r="D7116" s="16" t="s">
        <v>3121</v>
      </c>
      <c r="E7116" s="16" t="s">
        <v>3094</v>
      </c>
      <c r="F7116" s="16" t="s">
        <v>3131</v>
      </c>
      <c r="G7116" s="16" t="s">
        <v>3094</v>
      </c>
      <c r="H7116" s="16" t="s">
        <v>3125</v>
      </c>
      <c r="I7116" s="16">
        <v>51.493259999999999</v>
      </c>
      <c r="J7116" s="16">
        <v>-0.16756000000000901</v>
      </c>
      <c r="K7116" s="16">
        <v>2</v>
      </c>
      <c r="L7116" s="18" t="s">
        <v>3132</v>
      </c>
      <c r="M7116" s="18">
        <v>1</v>
      </c>
      <c r="N7116" s="18" t="s">
        <v>4</v>
      </c>
      <c r="O7116" s="18">
        <v>117420</v>
      </c>
      <c r="P7116" s="18">
        <v>117420</v>
      </c>
      <c r="Q7116" s="18">
        <v>117420</v>
      </c>
      <c r="R7116" s="18">
        <v>158211.707997474</v>
      </c>
      <c r="S7116" s="20">
        <v>1</v>
      </c>
      <c r="T7116" s="21">
        <f t="shared" si="111"/>
        <v>158211.707997474</v>
      </c>
      <c r="U7116" s="39">
        <f>T7116*Fx!$C$7</f>
        <v>163441.84710482854</v>
      </c>
    </row>
    <row r="7117" spans="1:21">
      <c r="A7117" s="16" t="s">
        <v>4779</v>
      </c>
      <c r="B7117" s="19"/>
      <c r="C7117" s="16" t="s">
        <v>3120</v>
      </c>
      <c r="D7117" s="16" t="s">
        <v>3121</v>
      </c>
      <c r="E7117" s="16" t="s">
        <v>3094</v>
      </c>
      <c r="F7117" s="16" t="s">
        <v>3131</v>
      </c>
      <c r="G7117" s="16" t="s">
        <v>3094</v>
      </c>
      <c r="H7117" s="16" t="s">
        <v>3125</v>
      </c>
      <c r="I7117" s="16">
        <v>51.475499999999997</v>
      </c>
      <c r="J7117" s="16">
        <v>-0.16566000000000999</v>
      </c>
      <c r="K7117" s="16">
        <v>2</v>
      </c>
      <c r="L7117" s="18" t="s">
        <v>3132</v>
      </c>
      <c r="M7117" s="18">
        <v>1</v>
      </c>
      <c r="N7117" s="18" t="s">
        <v>4</v>
      </c>
      <c r="O7117" s="18">
        <v>2000000</v>
      </c>
      <c r="P7117" s="18">
        <v>2000000</v>
      </c>
      <c r="Q7117" s="18">
        <v>2000000</v>
      </c>
      <c r="R7117" s="18">
        <v>2694799.9999569901</v>
      </c>
      <c r="S7117" s="20">
        <v>1</v>
      </c>
      <c r="T7117" s="21">
        <f t="shared" si="111"/>
        <v>2694799.9999569901</v>
      </c>
      <c r="U7117" s="39">
        <f>T7117*Fx!$C$7</f>
        <v>2783884.2974762297</v>
      </c>
    </row>
    <row r="7118" spans="1:21">
      <c r="A7118" s="16" t="s">
        <v>4779</v>
      </c>
      <c r="B7118" s="19"/>
      <c r="C7118" s="16" t="s">
        <v>3120</v>
      </c>
      <c r="D7118" s="16" t="s">
        <v>3121</v>
      </c>
      <c r="E7118" s="16" t="s">
        <v>3094</v>
      </c>
      <c r="F7118" s="16" t="s">
        <v>3131</v>
      </c>
      <c r="G7118" s="16" t="s">
        <v>3094</v>
      </c>
      <c r="H7118" s="16" t="s">
        <v>3125</v>
      </c>
      <c r="I7118" s="16">
        <v>51.498207000000001</v>
      </c>
      <c r="J7118" s="16">
        <v>-0.15713604000001</v>
      </c>
      <c r="K7118" s="16">
        <v>3</v>
      </c>
      <c r="L7118" s="18" t="s">
        <v>3132</v>
      </c>
      <c r="M7118" s="18">
        <v>1</v>
      </c>
      <c r="N7118" s="18" t="s">
        <v>4</v>
      </c>
      <c r="O7118" s="18">
        <v>15000000</v>
      </c>
      <c r="P7118" s="18">
        <v>15000000</v>
      </c>
      <c r="Q7118" s="18">
        <v>14999999.999999899</v>
      </c>
      <c r="R7118" s="18">
        <v>20210999.999677401</v>
      </c>
      <c r="S7118" s="20">
        <v>1</v>
      </c>
      <c r="T7118" s="21">
        <f t="shared" si="111"/>
        <v>20210999.999677401</v>
      </c>
      <c r="U7118" s="39">
        <f>T7118*Fx!$C$7</f>
        <v>20879132.231071696</v>
      </c>
    </row>
    <row r="7119" spans="1:21">
      <c r="A7119" s="16" t="s">
        <v>4779</v>
      </c>
      <c r="B7119" s="19"/>
      <c r="C7119" s="16" t="s">
        <v>3120</v>
      </c>
      <c r="D7119" s="16" t="s">
        <v>3121</v>
      </c>
      <c r="E7119" s="16" t="s">
        <v>3094</v>
      </c>
      <c r="F7119" s="16" t="s">
        <v>3129</v>
      </c>
      <c r="G7119" s="16" t="s">
        <v>3094</v>
      </c>
      <c r="H7119" s="16" t="s">
        <v>3125</v>
      </c>
      <c r="I7119" s="16">
        <v>51.506588970000003</v>
      </c>
      <c r="J7119" s="16">
        <v>-0.14757084000001</v>
      </c>
      <c r="K7119" s="16">
        <v>3</v>
      </c>
      <c r="L7119" s="18" t="s">
        <v>3130</v>
      </c>
      <c r="M7119" s="18">
        <v>1</v>
      </c>
      <c r="N7119" s="18" t="s">
        <v>4</v>
      </c>
      <c r="O7119" s="18">
        <v>4483246</v>
      </c>
      <c r="P7119" s="18">
        <v>4483246</v>
      </c>
      <c r="Q7119" s="18">
        <v>4483246</v>
      </c>
      <c r="R7119" s="18">
        <v>6040725.6603035899</v>
      </c>
      <c r="S7119" s="20">
        <v>1</v>
      </c>
      <c r="T7119" s="21">
        <f t="shared" si="111"/>
        <v>6040725.6603035899</v>
      </c>
      <c r="U7119" s="39">
        <f>T7119*Fx!$C$7</f>
        <v>6240419.0705615608</v>
      </c>
    </row>
    <row r="7120" spans="1:21">
      <c r="A7120" s="16" t="s">
        <v>4779</v>
      </c>
      <c r="B7120" s="19"/>
      <c r="C7120" s="16" t="s">
        <v>3120</v>
      </c>
      <c r="D7120" s="16" t="s">
        <v>3121</v>
      </c>
      <c r="E7120" s="16" t="s">
        <v>3094</v>
      </c>
      <c r="F7120" s="16" t="s">
        <v>3131</v>
      </c>
      <c r="G7120" s="16" t="s">
        <v>3094</v>
      </c>
      <c r="H7120" s="16" t="s">
        <v>3125</v>
      </c>
      <c r="I7120" s="16">
        <v>51.500179979999999</v>
      </c>
      <c r="J7120" s="16">
        <v>-0.15747012000000901</v>
      </c>
      <c r="K7120" s="16">
        <v>3</v>
      </c>
      <c r="L7120" s="18" t="s">
        <v>3132</v>
      </c>
      <c r="M7120" s="18">
        <v>1</v>
      </c>
      <c r="N7120" s="18" t="s">
        <v>4</v>
      </c>
      <c r="O7120" s="18">
        <v>51662</v>
      </c>
      <c r="P7120" s="18">
        <v>51662</v>
      </c>
      <c r="Q7120" s="18">
        <v>51662</v>
      </c>
      <c r="R7120" s="18">
        <v>69609.378798888996</v>
      </c>
      <c r="S7120" s="20">
        <v>1</v>
      </c>
      <c r="T7120" s="21">
        <f t="shared" si="111"/>
        <v>69609.378798888996</v>
      </c>
      <c r="U7120" s="39">
        <f>T7120*Fx!$C$7</f>
        <v>71910.51528810848</v>
      </c>
    </row>
    <row r="7121" spans="1:21">
      <c r="A7121" s="16" t="s">
        <v>4779</v>
      </c>
      <c r="B7121" s="19"/>
      <c r="C7121" s="16" t="s">
        <v>3120</v>
      </c>
      <c r="D7121" s="16" t="s">
        <v>3121</v>
      </c>
      <c r="E7121" s="16" t="s">
        <v>3173</v>
      </c>
      <c r="F7121" s="16" t="s">
        <v>3174</v>
      </c>
      <c r="G7121" s="16" t="s">
        <v>3141</v>
      </c>
      <c r="H7121" s="16" t="s">
        <v>3125</v>
      </c>
      <c r="I7121" s="16">
        <v>51.422230980000002</v>
      </c>
      <c r="J7121" s="16">
        <v>-0.56291400000001002</v>
      </c>
      <c r="K7121" s="16">
        <v>3</v>
      </c>
      <c r="L7121" s="18" t="s">
        <v>3175</v>
      </c>
      <c r="M7121" s="18">
        <v>1</v>
      </c>
      <c r="N7121" s="18" t="s">
        <v>4</v>
      </c>
      <c r="O7121" s="18">
        <v>25337111</v>
      </c>
      <c r="P7121" s="18">
        <v>25337111</v>
      </c>
      <c r="Q7121" s="18">
        <v>25337111</v>
      </c>
      <c r="R7121" s="18">
        <v>34139223.360855103</v>
      </c>
      <c r="S7121" s="20">
        <v>1</v>
      </c>
      <c r="T7121" s="21">
        <f t="shared" si="111"/>
        <v>34139223.360855103</v>
      </c>
      <c r="U7121" s="39">
        <f>T7121*Fx!$C$7</f>
        <v>35267792.728156105</v>
      </c>
    </row>
    <row r="7122" spans="1:21">
      <c r="A7122" s="16" t="s">
        <v>4779</v>
      </c>
      <c r="B7122" s="19"/>
      <c r="C7122" s="16" t="s">
        <v>3120</v>
      </c>
      <c r="D7122" s="16" t="s">
        <v>3121</v>
      </c>
      <c r="E7122" s="16" t="s">
        <v>3094</v>
      </c>
      <c r="F7122" s="16" t="s">
        <v>3131</v>
      </c>
      <c r="G7122" s="16" t="s">
        <v>3094</v>
      </c>
      <c r="H7122" s="16" t="s">
        <v>3125</v>
      </c>
      <c r="I7122" s="16">
        <v>51.500160000000001</v>
      </c>
      <c r="J7122" s="16">
        <v>-0.17627000000001</v>
      </c>
      <c r="K7122" s="16">
        <v>2</v>
      </c>
      <c r="L7122" s="18" t="s">
        <v>3132</v>
      </c>
      <c r="M7122" s="18">
        <v>1</v>
      </c>
      <c r="N7122" s="18" t="s">
        <v>4</v>
      </c>
      <c r="O7122" s="18">
        <v>669653</v>
      </c>
      <c r="P7122" s="18">
        <v>669653</v>
      </c>
      <c r="Q7122" s="18">
        <v>669653</v>
      </c>
      <c r="R7122" s="18">
        <v>902290.45218559902</v>
      </c>
      <c r="S7122" s="20">
        <v>1</v>
      </c>
      <c r="T7122" s="21">
        <f t="shared" si="111"/>
        <v>902290.45218559902</v>
      </c>
      <c r="U7122" s="39">
        <f>T7122*Fx!$C$7</f>
        <v>932118.23572892474</v>
      </c>
    </row>
    <row r="7123" spans="1:21">
      <c r="A7123" s="16" t="s">
        <v>4779</v>
      </c>
      <c r="B7123" s="19"/>
      <c r="C7123" s="16" t="s">
        <v>3120</v>
      </c>
      <c r="D7123" s="16" t="s">
        <v>3121</v>
      </c>
      <c r="E7123" s="16" t="s">
        <v>3094</v>
      </c>
      <c r="F7123" s="16" t="s">
        <v>3131</v>
      </c>
      <c r="G7123" s="16" t="s">
        <v>3094</v>
      </c>
      <c r="H7123" s="16" t="s">
        <v>3125</v>
      </c>
      <c r="I7123" s="16">
        <v>51.49832</v>
      </c>
      <c r="J7123" s="16">
        <v>-0.16575000000001</v>
      </c>
      <c r="K7123" s="16">
        <v>2</v>
      </c>
      <c r="L7123" s="18" t="s">
        <v>3132</v>
      </c>
      <c r="M7123" s="18">
        <v>1</v>
      </c>
      <c r="N7123" s="18" t="s">
        <v>4</v>
      </c>
      <c r="O7123" s="18">
        <v>358081</v>
      </c>
      <c r="P7123" s="18">
        <v>358081</v>
      </c>
      <c r="Q7123" s="18">
        <v>358081</v>
      </c>
      <c r="R7123" s="18">
        <v>482478.33939229901</v>
      </c>
      <c r="S7123" s="20">
        <v>1</v>
      </c>
      <c r="T7123" s="21">
        <f t="shared" si="111"/>
        <v>482478.33939229901</v>
      </c>
      <c r="U7123" s="39">
        <f>T7123*Fx!$C$7</f>
        <v>498428.03656229243</v>
      </c>
    </row>
    <row r="7124" spans="1:21">
      <c r="A7124" s="16" t="s">
        <v>4779</v>
      </c>
      <c r="B7124" s="19"/>
      <c r="C7124" s="16" t="s">
        <v>3120</v>
      </c>
      <c r="D7124" s="16" t="s">
        <v>3121</v>
      </c>
      <c r="E7124" s="16" t="s">
        <v>3094</v>
      </c>
      <c r="F7124" s="16" t="s">
        <v>3131</v>
      </c>
      <c r="G7124" s="16" t="s">
        <v>3094</v>
      </c>
      <c r="H7124" s="16" t="s">
        <v>3125</v>
      </c>
      <c r="I7124" s="16">
        <v>51.495519999999999</v>
      </c>
      <c r="J7124" s="16">
        <v>-0.15593000000001001</v>
      </c>
      <c r="K7124" s="16">
        <v>2</v>
      </c>
      <c r="L7124" s="18" t="s">
        <v>3132</v>
      </c>
      <c r="M7124" s="18">
        <v>1</v>
      </c>
      <c r="N7124" s="18" t="s">
        <v>4</v>
      </c>
      <c r="O7124" s="18">
        <v>2338935</v>
      </c>
      <c r="P7124" s="18">
        <v>2338935</v>
      </c>
      <c r="Q7124" s="18">
        <v>2338935</v>
      </c>
      <c r="R7124" s="18">
        <v>3151481.0189497001</v>
      </c>
      <c r="S7124" s="20">
        <v>1</v>
      </c>
      <c r="T7124" s="21">
        <f t="shared" si="111"/>
        <v>3151481.0189497001</v>
      </c>
      <c r="U7124" s="39">
        <f>T7124*Fx!$C$7</f>
        <v>3255662.2096587815</v>
      </c>
    </row>
    <row r="7125" spans="1:21">
      <c r="A7125" s="16" t="s">
        <v>4779</v>
      </c>
      <c r="B7125" s="19"/>
      <c r="C7125" s="16" t="s">
        <v>3120</v>
      </c>
      <c r="D7125" s="16" t="s">
        <v>3121</v>
      </c>
      <c r="E7125" s="16" t="s">
        <v>3094</v>
      </c>
      <c r="F7125" s="16" t="s">
        <v>3131</v>
      </c>
      <c r="G7125" s="16" t="s">
        <v>3094</v>
      </c>
      <c r="H7125" s="16" t="s">
        <v>3125</v>
      </c>
      <c r="I7125" s="16">
        <v>51.495539999999998</v>
      </c>
      <c r="J7125" s="16">
        <v>-0.15519000000000999</v>
      </c>
      <c r="K7125" s="16">
        <v>2</v>
      </c>
      <c r="L7125" s="18" t="s">
        <v>3132</v>
      </c>
      <c r="M7125" s="18">
        <v>1</v>
      </c>
      <c r="N7125" s="18" t="s">
        <v>4</v>
      </c>
      <c r="O7125" s="18">
        <v>16663129</v>
      </c>
      <c r="P7125" s="18">
        <v>16663129</v>
      </c>
      <c r="Q7125" s="18">
        <v>16663129</v>
      </c>
      <c r="R7125" s="18">
        <v>22451900.014241599</v>
      </c>
      <c r="S7125" s="20">
        <v>1</v>
      </c>
      <c r="T7125" s="21">
        <f t="shared" si="111"/>
        <v>22451900.014241599</v>
      </c>
      <c r="U7125" s="39">
        <f>T7125*Fx!$C$7</f>
        <v>23194111.58496033</v>
      </c>
    </row>
    <row r="7126" spans="1:21">
      <c r="A7126" s="16" t="s">
        <v>4779</v>
      </c>
      <c r="B7126" s="19"/>
      <c r="C7126" s="16" t="s">
        <v>3120</v>
      </c>
      <c r="D7126" s="16" t="s">
        <v>3121</v>
      </c>
      <c r="E7126" s="16" t="s">
        <v>3094</v>
      </c>
      <c r="F7126" s="16" t="s">
        <v>3131</v>
      </c>
      <c r="G7126" s="16" t="s">
        <v>3094</v>
      </c>
      <c r="H7126" s="16" t="s">
        <v>3125</v>
      </c>
      <c r="I7126" s="16">
        <v>51.498249999999999</v>
      </c>
      <c r="J7126" s="16">
        <v>-0.16558000000001</v>
      </c>
      <c r="K7126" s="16">
        <v>2</v>
      </c>
      <c r="L7126" s="18" t="s">
        <v>3132</v>
      </c>
      <c r="M7126" s="18">
        <v>1</v>
      </c>
      <c r="N7126" s="18" t="s">
        <v>4</v>
      </c>
      <c r="O7126" s="18">
        <v>824920</v>
      </c>
      <c r="P7126" s="18">
        <v>824920</v>
      </c>
      <c r="Q7126" s="18">
        <v>824920</v>
      </c>
      <c r="R7126" s="18">
        <v>1111497.20798226</v>
      </c>
      <c r="S7126" s="20">
        <v>1</v>
      </c>
      <c r="T7126" s="21">
        <f t="shared" si="111"/>
        <v>1111497.20798226</v>
      </c>
      <c r="U7126" s="39">
        <f>T7126*Fx!$C$7</f>
        <v>1148240.9173370455</v>
      </c>
    </row>
    <row r="7127" spans="1:21">
      <c r="A7127" s="16" t="s">
        <v>4779</v>
      </c>
      <c r="B7127" s="19"/>
      <c r="C7127" s="16" t="s">
        <v>3120</v>
      </c>
      <c r="D7127" s="16" t="s">
        <v>3121</v>
      </c>
      <c r="E7127" s="16" t="s">
        <v>3094</v>
      </c>
      <c r="F7127" s="16" t="s">
        <v>3129</v>
      </c>
      <c r="G7127" s="16" t="s">
        <v>3094</v>
      </c>
      <c r="H7127" s="16" t="s">
        <v>3125</v>
      </c>
      <c r="I7127" s="16">
        <v>51.517330000000001</v>
      </c>
      <c r="J7127" s="16">
        <v>-0.19581000000001</v>
      </c>
      <c r="K7127" s="16">
        <v>2</v>
      </c>
      <c r="L7127" s="18" t="s">
        <v>3130</v>
      </c>
      <c r="M7127" s="18">
        <v>1</v>
      </c>
      <c r="N7127" s="18" t="s">
        <v>4</v>
      </c>
      <c r="O7127" s="18">
        <v>37338</v>
      </c>
      <c r="P7127" s="18">
        <v>37338</v>
      </c>
      <c r="Q7127" s="18">
        <v>37338</v>
      </c>
      <c r="R7127" s="18">
        <v>50309.221199197003</v>
      </c>
      <c r="S7127" s="20">
        <v>1</v>
      </c>
      <c r="T7127" s="21">
        <f t="shared" si="111"/>
        <v>50309.221199197003</v>
      </c>
      <c r="U7127" s="39">
        <f>T7127*Fx!$C$7</f>
        <v>51972.335949583685</v>
      </c>
    </row>
    <row r="7128" spans="1:21">
      <c r="A7128" s="16" t="s">
        <v>4779</v>
      </c>
      <c r="B7128" s="19"/>
      <c r="C7128" s="16" t="s">
        <v>3120</v>
      </c>
      <c r="D7128" s="16" t="s">
        <v>3121</v>
      </c>
      <c r="E7128" s="16" t="s">
        <v>3094</v>
      </c>
      <c r="F7128" s="16" t="s">
        <v>3131</v>
      </c>
      <c r="G7128" s="16" t="s">
        <v>3094</v>
      </c>
      <c r="H7128" s="16" t="s">
        <v>3125</v>
      </c>
      <c r="I7128" s="16">
        <v>51.501690000000004</v>
      </c>
      <c r="J7128" s="16">
        <v>-0.16130000000000999</v>
      </c>
      <c r="K7128" s="16">
        <v>2</v>
      </c>
      <c r="L7128" s="18" t="s">
        <v>3132</v>
      </c>
      <c r="M7128" s="18">
        <v>1</v>
      </c>
      <c r="N7128" s="18" t="s">
        <v>4</v>
      </c>
      <c r="O7128" s="18">
        <v>156588</v>
      </c>
      <c r="P7128" s="18">
        <v>156588</v>
      </c>
      <c r="Q7128" s="18">
        <v>156588</v>
      </c>
      <c r="R7128" s="18">
        <v>210986.671196632</v>
      </c>
      <c r="S7128" s="20">
        <v>1</v>
      </c>
      <c r="T7128" s="21">
        <f t="shared" si="111"/>
        <v>210986.671196632</v>
      </c>
      <c r="U7128" s="39">
        <f>T7128*Fx!$C$7</f>
        <v>217961.43718660332</v>
      </c>
    </row>
    <row r="7129" spans="1:21">
      <c r="A7129" s="16" t="s">
        <v>4779</v>
      </c>
      <c r="B7129" s="19"/>
      <c r="C7129" s="16" t="s">
        <v>3120</v>
      </c>
      <c r="D7129" s="16" t="s">
        <v>3121</v>
      </c>
      <c r="E7129" s="16" t="s">
        <v>3094</v>
      </c>
      <c r="F7129" s="16" t="s">
        <v>3131</v>
      </c>
      <c r="G7129" s="16" t="s">
        <v>3094</v>
      </c>
      <c r="H7129" s="16" t="s">
        <v>3125</v>
      </c>
      <c r="I7129" s="16">
        <v>51.489297989999997</v>
      </c>
      <c r="J7129" s="16">
        <v>-0.18271296000001</v>
      </c>
      <c r="K7129" s="16">
        <v>3</v>
      </c>
      <c r="L7129" s="18" t="s">
        <v>3132</v>
      </c>
      <c r="M7129" s="18">
        <v>1</v>
      </c>
      <c r="N7129" s="18" t="s">
        <v>4</v>
      </c>
      <c r="O7129" s="18">
        <v>3542679</v>
      </c>
      <c r="P7129" s="18">
        <v>3542679</v>
      </c>
      <c r="Q7129" s="18">
        <v>3542679</v>
      </c>
      <c r="R7129" s="18">
        <v>4773405.6845238097</v>
      </c>
      <c r="S7129" s="20">
        <v>1</v>
      </c>
      <c r="T7129" s="21">
        <f t="shared" si="111"/>
        <v>4773405.6845238097</v>
      </c>
      <c r="U7129" s="39">
        <f>T7129*Fx!$C$7</f>
        <v>4931204.2195493905</v>
      </c>
    </row>
    <row r="7130" spans="1:21">
      <c r="A7130" s="16" t="s">
        <v>4779</v>
      </c>
      <c r="B7130" s="19"/>
      <c r="C7130" s="16" t="s">
        <v>3120</v>
      </c>
      <c r="D7130" s="16" t="s">
        <v>3121</v>
      </c>
      <c r="E7130" s="16" t="s">
        <v>3094</v>
      </c>
      <c r="F7130" s="16" t="s">
        <v>3131</v>
      </c>
      <c r="G7130" s="16" t="s">
        <v>3094</v>
      </c>
      <c r="H7130" s="16" t="s">
        <v>3125</v>
      </c>
      <c r="I7130" s="16">
        <v>51.500990000000002</v>
      </c>
      <c r="J7130" s="16">
        <v>-0.15917000000001</v>
      </c>
      <c r="K7130" s="16">
        <v>2</v>
      </c>
      <c r="L7130" s="18" t="s">
        <v>3132</v>
      </c>
      <c r="M7130" s="18">
        <v>1</v>
      </c>
      <c r="N7130" s="18" t="s">
        <v>4</v>
      </c>
      <c r="O7130" s="18">
        <v>132589</v>
      </c>
      <c r="P7130" s="18">
        <v>132589</v>
      </c>
      <c r="Q7130" s="18">
        <v>132589</v>
      </c>
      <c r="R7130" s="18">
        <v>178650.418597148</v>
      </c>
      <c r="S7130" s="20">
        <v>1</v>
      </c>
      <c r="T7130" s="21">
        <f t="shared" si="111"/>
        <v>178650.418597148</v>
      </c>
      <c r="U7130" s="39">
        <f>T7130*Fx!$C$7</f>
        <v>184556.21755903721</v>
      </c>
    </row>
    <row r="7131" spans="1:21">
      <c r="A7131" s="16" t="s">
        <v>4779</v>
      </c>
      <c r="B7131" s="19"/>
      <c r="C7131" s="16" t="s">
        <v>3120</v>
      </c>
      <c r="D7131" s="16" t="s">
        <v>3121</v>
      </c>
      <c r="E7131" s="16" t="s">
        <v>3094</v>
      </c>
      <c r="F7131" s="16" t="s">
        <v>3131</v>
      </c>
      <c r="G7131" s="16" t="s">
        <v>3094</v>
      </c>
      <c r="H7131" s="16" t="s">
        <v>3125</v>
      </c>
      <c r="I7131" s="16">
        <v>51.498449999999998</v>
      </c>
      <c r="J7131" s="16">
        <v>-0.15663000000000901</v>
      </c>
      <c r="K7131" s="16">
        <v>2</v>
      </c>
      <c r="L7131" s="18" t="s">
        <v>3132</v>
      </c>
      <c r="M7131" s="18">
        <v>1</v>
      </c>
      <c r="N7131" s="18" t="s">
        <v>4</v>
      </c>
      <c r="O7131" s="18">
        <v>744160</v>
      </c>
      <c r="P7131" s="18">
        <v>744160</v>
      </c>
      <c r="Q7131" s="18">
        <v>744159.99999999895</v>
      </c>
      <c r="R7131" s="18">
        <v>1002681.18398399</v>
      </c>
      <c r="S7131" s="20">
        <v>1</v>
      </c>
      <c r="T7131" s="21">
        <f t="shared" si="111"/>
        <v>1002681.18398399</v>
      </c>
      <c r="U7131" s="39">
        <f>T7131*Fx!$C$7</f>
        <v>1035827.6694049485</v>
      </c>
    </row>
    <row r="7132" spans="1:21">
      <c r="A7132" s="16" t="s">
        <v>4779</v>
      </c>
      <c r="B7132" s="19"/>
      <c r="C7132" s="16" t="s">
        <v>3120</v>
      </c>
      <c r="D7132" s="16" t="s">
        <v>3121</v>
      </c>
      <c r="E7132" s="16" t="s">
        <v>3094</v>
      </c>
      <c r="F7132" s="16" t="s">
        <v>3129</v>
      </c>
      <c r="G7132" s="16" t="s">
        <v>3094</v>
      </c>
      <c r="H7132" s="16" t="s">
        <v>3125</v>
      </c>
      <c r="I7132" s="16">
        <v>51.495764039999997</v>
      </c>
      <c r="J7132" s="16">
        <v>-0.20023416000000999</v>
      </c>
      <c r="K7132" s="16">
        <v>3</v>
      </c>
      <c r="L7132" s="18" t="s">
        <v>3130</v>
      </c>
      <c r="M7132" s="18">
        <v>1</v>
      </c>
      <c r="N7132" s="18" t="s">
        <v>4</v>
      </c>
      <c r="O7132" s="18">
        <v>12000000</v>
      </c>
      <c r="P7132" s="18">
        <v>12000000</v>
      </c>
      <c r="Q7132" s="18">
        <v>12000000</v>
      </c>
      <c r="R7132" s="18">
        <v>16168799.999741901</v>
      </c>
      <c r="S7132" s="20">
        <v>1</v>
      </c>
      <c r="T7132" s="21">
        <f t="shared" si="111"/>
        <v>16168799.999741901</v>
      </c>
      <c r="U7132" s="39">
        <f>T7132*Fx!$C$7</f>
        <v>16703305.784857336</v>
      </c>
    </row>
    <row r="7133" spans="1:21">
      <c r="A7133" s="16" t="s">
        <v>4779</v>
      </c>
      <c r="B7133" s="19"/>
      <c r="C7133" s="16" t="s">
        <v>3120</v>
      </c>
      <c r="D7133" s="16" t="s">
        <v>3121</v>
      </c>
      <c r="E7133" s="16" t="s">
        <v>3094</v>
      </c>
      <c r="F7133" s="16" t="s">
        <v>3131</v>
      </c>
      <c r="G7133" s="16" t="s">
        <v>3094</v>
      </c>
      <c r="H7133" s="16" t="s">
        <v>3125</v>
      </c>
      <c r="I7133" s="16">
        <v>51.49559</v>
      </c>
      <c r="J7133" s="16">
        <v>-0.15536000000000999</v>
      </c>
      <c r="K7133" s="16">
        <v>2</v>
      </c>
      <c r="L7133" s="18" t="s">
        <v>3132</v>
      </c>
      <c r="M7133" s="18">
        <v>1</v>
      </c>
      <c r="N7133" s="18" t="s">
        <v>4</v>
      </c>
      <c r="O7133" s="18">
        <v>3430820</v>
      </c>
      <c r="P7133" s="18">
        <v>3430820</v>
      </c>
      <c r="Q7133" s="18">
        <v>3430820</v>
      </c>
      <c r="R7133" s="18">
        <v>4622686.8679262204</v>
      </c>
      <c r="S7133" s="20">
        <v>1</v>
      </c>
      <c r="T7133" s="21">
        <f t="shared" si="111"/>
        <v>4622686.8679262204</v>
      </c>
      <c r="U7133" s="39">
        <f>T7133*Fx!$C$7</f>
        <v>4775502.962733699</v>
      </c>
    </row>
    <row r="7134" spans="1:21">
      <c r="A7134" s="16" t="s">
        <v>4779</v>
      </c>
      <c r="B7134" s="19"/>
      <c r="C7134" s="16" t="s">
        <v>3120</v>
      </c>
      <c r="D7134" s="16" t="s">
        <v>3121</v>
      </c>
      <c r="E7134" s="16" t="s">
        <v>3094</v>
      </c>
      <c r="F7134" s="16" t="s">
        <v>3131</v>
      </c>
      <c r="G7134" s="16" t="s">
        <v>3094</v>
      </c>
      <c r="H7134" s="16" t="s">
        <v>3125</v>
      </c>
      <c r="I7134" s="16">
        <v>51.500349999999997</v>
      </c>
      <c r="J7134" s="16">
        <v>-0.16225000000001</v>
      </c>
      <c r="K7134" s="16">
        <v>2</v>
      </c>
      <c r="L7134" s="18" t="s">
        <v>3132</v>
      </c>
      <c r="M7134" s="18">
        <v>1</v>
      </c>
      <c r="N7134" s="18" t="s">
        <v>4</v>
      </c>
      <c r="O7134" s="18">
        <v>70453</v>
      </c>
      <c r="P7134" s="18">
        <v>70453</v>
      </c>
      <c r="Q7134" s="18">
        <v>70453</v>
      </c>
      <c r="R7134" s="18">
        <v>94928.372198484896</v>
      </c>
      <c r="S7134" s="20">
        <v>1</v>
      </c>
      <c r="T7134" s="21">
        <f t="shared" si="111"/>
        <v>94928.372198484896</v>
      </c>
      <c r="U7134" s="39">
        <f>T7134*Fx!$C$7</f>
        <v>98066.500205046395</v>
      </c>
    </row>
    <row r="7135" spans="1:21">
      <c r="A7135" s="16" t="s">
        <v>4779</v>
      </c>
      <c r="B7135" s="19"/>
      <c r="C7135" s="16" t="s">
        <v>3120</v>
      </c>
      <c r="D7135" s="16" t="s">
        <v>3121</v>
      </c>
      <c r="E7135" s="16" t="s">
        <v>3094</v>
      </c>
      <c r="F7135" s="16" t="s">
        <v>3131</v>
      </c>
      <c r="G7135" s="16" t="s">
        <v>3094</v>
      </c>
      <c r="H7135" s="16" t="s">
        <v>3125</v>
      </c>
      <c r="I7135" s="16">
        <v>51.494280000000003</v>
      </c>
      <c r="J7135" s="16">
        <v>-0.15190000000001</v>
      </c>
      <c r="K7135" s="16">
        <v>2</v>
      </c>
      <c r="L7135" s="18" t="s">
        <v>3132</v>
      </c>
      <c r="M7135" s="18">
        <v>1</v>
      </c>
      <c r="N7135" s="18" t="s">
        <v>4</v>
      </c>
      <c r="O7135" s="18">
        <v>95587</v>
      </c>
      <c r="P7135" s="18">
        <v>95587</v>
      </c>
      <c r="Q7135" s="18">
        <v>95587</v>
      </c>
      <c r="R7135" s="18">
        <v>128793.92379794399</v>
      </c>
      <c r="S7135" s="20">
        <v>1</v>
      </c>
      <c r="T7135" s="21">
        <f t="shared" si="111"/>
        <v>128793.92379794399</v>
      </c>
      <c r="U7135" s="39">
        <f>T7135*Fx!$C$7</f>
        <v>133051.57417142976</v>
      </c>
    </row>
    <row r="7136" spans="1:21">
      <c r="A7136" s="16" t="s">
        <v>4779</v>
      </c>
      <c r="B7136" s="19"/>
      <c r="C7136" s="16" t="s">
        <v>3120</v>
      </c>
      <c r="D7136" s="16" t="s">
        <v>3121</v>
      </c>
      <c r="E7136" s="16" t="s">
        <v>3094</v>
      </c>
      <c r="F7136" s="16" t="s">
        <v>3129</v>
      </c>
      <c r="G7136" s="16" t="s">
        <v>3094</v>
      </c>
      <c r="H7136" s="16" t="s">
        <v>3125</v>
      </c>
      <c r="I7136" s="16">
        <v>51.501829999999998</v>
      </c>
      <c r="J7136" s="16">
        <v>-0.18848000000001</v>
      </c>
      <c r="K7136" s="16">
        <v>2</v>
      </c>
      <c r="L7136" s="18" t="s">
        <v>3130</v>
      </c>
      <c r="M7136" s="18">
        <v>1</v>
      </c>
      <c r="N7136" s="18" t="s">
        <v>4</v>
      </c>
      <c r="O7136" s="18">
        <v>331647</v>
      </c>
      <c r="P7136" s="18">
        <v>331647</v>
      </c>
      <c r="Q7136" s="18">
        <v>331647</v>
      </c>
      <c r="R7136" s="18">
        <v>446861.16779286799</v>
      </c>
      <c r="S7136" s="20">
        <v>1</v>
      </c>
      <c r="T7136" s="21">
        <f t="shared" si="111"/>
        <v>446861.16779286799</v>
      </c>
      <c r="U7136" s="39">
        <f>T7136*Fx!$C$7</f>
        <v>461633.43780254963</v>
      </c>
    </row>
    <row r="7137" spans="1:21">
      <c r="A7137" s="16" t="s">
        <v>4779</v>
      </c>
      <c r="B7137" s="19"/>
      <c r="C7137" s="16" t="s">
        <v>3120</v>
      </c>
      <c r="D7137" s="16" t="s">
        <v>3121</v>
      </c>
      <c r="E7137" s="16" t="s">
        <v>3094</v>
      </c>
      <c r="F7137" s="16" t="s">
        <v>3131</v>
      </c>
      <c r="G7137" s="16" t="s">
        <v>3094</v>
      </c>
      <c r="H7137" s="16" t="s">
        <v>3125</v>
      </c>
      <c r="I7137" s="16">
        <v>51.495669999999997</v>
      </c>
      <c r="J7137" s="16">
        <v>-0.14981000000000999</v>
      </c>
      <c r="K7137" s="16">
        <v>2</v>
      </c>
      <c r="L7137" s="18" t="s">
        <v>3132</v>
      </c>
      <c r="M7137" s="18">
        <v>1</v>
      </c>
      <c r="N7137" s="18" t="s">
        <v>4</v>
      </c>
      <c r="O7137" s="18">
        <v>10536042</v>
      </c>
      <c r="P7137" s="18">
        <v>10536042</v>
      </c>
      <c r="Q7137" s="18">
        <v>10536042</v>
      </c>
      <c r="R7137" s="18">
        <v>14196262.990573401</v>
      </c>
      <c r="S7137" s="20">
        <v>1</v>
      </c>
      <c r="T7137" s="21">
        <f t="shared" si="111"/>
        <v>14196262.990573401</v>
      </c>
      <c r="U7137" s="39">
        <f>T7137*Fx!$C$7</f>
        <v>14665560.940675002</v>
      </c>
    </row>
    <row r="7138" spans="1:21">
      <c r="A7138" s="16" t="s">
        <v>4779</v>
      </c>
      <c r="B7138" s="19"/>
      <c r="C7138" s="16" t="s">
        <v>3120</v>
      </c>
      <c r="D7138" s="16" t="s">
        <v>3121</v>
      </c>
      <c r="E7138" s="16" t="s">
        <v>3094</v>
      </c>
      <c r="F7138" s="16" t="s">
        <v>3131</v>
      </c>
      <c r="G7138" s="16" t="s">
        <v>3094</v>
      </c>
      <c r="H7138" s="16" t="s">
        <v>3125</v>
      </c>
      <c r="I7138" s="16">
        <v>51.501458970000002</v>
      </c>
      <c r="J7138" s="16">
        <v>-0.16616412000000999</v>
      </c>
      <c r="K7138" s="16">
        <v>3</v>
      </c>
      <c r="L7138" s="18" t="s">
        <v>3132</v>
      </c>
      <c r="M7138" s="18">
        <v>1</v>
      </c>
      <c r="N7138" s="18" t="s">
        <v>4</v>
      </c>
      <c r="O7138" s="18">
        <v>10745183</v>
      </c>
      <c r="P7138" s="18">
        <v>10745183</v>
      </c>
      <c r="Q7138" s="18">
        <v>10745183</v>
      </c>
      <c r="R7138" s="18">
        <v>14478059.5739689</v>
      </c>
      <c r="S7138" s="20">
        <v>1</v>
      </c>
      <c r="T7138" s="21">
        <f t="shared" si="111"/>
        <v>14478059.5739689</v>
      </c>
      <c r="U7138" s="39">
        <f>T7138*Fx!$C$7</f>
        <v>14956673.113604238</v>
      </c>
    </row>
    <row r="7139" spans="1:21">
      <c r="A7139" s="16" t="s">
        <v>4779</v>
      </c>
      <c r="B7139" s="19"/>
      <c r="C7139" s="16" t="s">
        <v>3120</v>
      </c>
      <c r="D7139" s="16" t="s">
        <v>3121</v>
      </c>
      <c r="E7139" s="16" t="s">
        <v>3094</v>
      </c>
      <c r="F7139" s="16" t="s">
        <v>3131</v>
      </c>
      <c r="G7139" s="16" t="s">
        <v>3094</v>
      </c>
      <c r="H7139" s="16" t="s">
        <v>3125</v>
      </c>
      <c r="I7139" s="16">
        <v>51.498559980000003</v>
      </c>
      <c r="J7139" s="16">
        <v>-0.15909084000001</v>
      </c>
      <c r="K7139" s="16">
        <v>3</v>
      </c>
      <c r="L7139" s="18" t="s">
        <v>3132</v>
      </c>
      <c r="M7139" s="18">
        <v>1</v>
      </c>
      <c r="N7139" s="18" t="s">
        <v>4</v>
      </c>
      <c r="O7139" s="18">
        <v>15000000</v>
      </c>
      <c r="P7139" s="18">
        <v>15000000</v>
      </c>
      <c r="Q7139" s="18">
        <v>14999999.999999899</v>
      </c>
      <c r="R7139" s="18">
        <v>20210999.999677401</v>
      </c>
      <c r="S7139" s="20">
        <v>1</v>
      </c>
      <c r="T7139" s="21">
        <f t="shared" si="111"/>
        <v>20210999.999677401</v>
      </c>
      <c r="U7139" s="39">
        <f>T7139*Fx!$C$7</f>
        <v>20879132.231071696</v>
      </c>
    </row>
    <row r="7140" spans="1:21">
      <c r="A7140" s="16" t="s">
        <v>4779</v>
      </c>
      <c r="B7140" s="19"/>
      <c r="C7140" s="16" t="s">
        <v>3120</v>
      </c>
      <c r="D7140" s="16" t="s">
        <v>3121</v>
      </c>
      <c r="E7140" s="16" t="s">
        <v>3094</v>
      </c>
      <c r="F7140" s="16" t="s">
        <v>3131</v>
      </c>
      <c r="G7140" s="16" t="s">
        <v>3094</v>
      </c>
      <c r="H7140" s="16" t="s">
        <v>3125</v>
      </c>
      <c r="I7140" s="16">
        <v>51.496738020000002</v>
      </c>
      <c r="J7140" s="16">
        <v>-0.16674300000000999</v>
      </c>
      <c r="K7140" s="16">
        <v>3</v>
      </c>
      <c r="L7140" s="18" t="s">
        <v>3132</v>
      </c>
      <c r="M7140" s="18">
        <v>1</v>
      </c>
      <c r="N7140" s="18" t="s">
        <v>4</v>
      </c>
      <c r="O7140" s="18">
        <v>86108</v>
      </c>
      <c r="P7140" s="18">
        <v>86108</v>
      </c>
      <c r="Q7140" s="18">
        <v>86108</v>
      </c>
      <c r="R7140" s="18">
        <v>116021.919198148</v>
      </c>
      <c r="S7140" s="20">
        <v>1</v>
      </c>
      <c r="T7140" s="21">
        <f t="shared" si="111"/>
        <v>116021.919198148</v>
      </c>
      <c r="U7140" s="39">
        <f>T7140*Fx!$C$7</f>
        <v>119857.35454354133</v>
      </c>
    </row>
    <row r="7141" spans="1:21">
      <c r="A7141" s="16" t="s">
        <v>4779</v>
      </c>
      <c r="B7141" s="19"/>
      <c r="C7141" s="16" t="s">
        <v>3120</v>
      </c>
      <c r="D7141" s="16" t="s">
        <v>3121</v>
      </c>
      <c r="E7141" s="16" t="s">
        <v>3094</v>
      </c>
      <c r="F7141" s="16" t="s">
        <v>3131</v>
      </c>
      <c r="G7141" s="16" t="s">
        <v>3094</v>
      </c>
      <c r="H7141" s="16" t="s">
        <v>3125</v>
      </c>
      <c r="I7141" s="16">
        <v>51.498280000000001</v>
      </c>
      <c r="J7141" s="16">
        <v>-0.16567000000001</v>
      </c>
      <c r="K7141" s="16">
        <v>2</v>
      </c>
      <c r="L7141" s="18" t="s">
        <v>3132</v>
      </c>
      <c r="M7141" s="18">
        <v>1</v>
      </c>
      <c r="N7141" s="18" t="s">
        <v>4</v>
      </c>
      <c r="O7141" s="18">
        <v>346131</v>
      </c>
      <c r="P7141" s="18">
        <v>346131</v>
      </c>
      <c r="Q7141" s="18">
        <v>346131</v>
      </c>
      <c r="R7141" s="18">
        <v>466376.909392556</v>
      </c>
      <c r="S7141" s="20">
        <v>1</v>
      </c>
      <c r="T7141" s="21">
        <f t="shared" si="111"/>
        <v>466376.909392556</v>
      </c>
      <c r="U7141" s="39">
        <f>T7141*Fx!$C$7</f>
        <v>481794.32788487198</v>
      </c>
    </row>
    <row r="7142" spans="1:21">
      <c r="A7142" s="16" t="s">
        <v>4779</v>
      </c>
      <c r="B7142" s="19"/>
      <c r="C7142" s="16" t="s">
        <v>3120</v>
      </c>
      <c r="D7142" s="16" t="s">
        <v>3121</v>
      </c>
      <c r="E7142" s="16" t="s">
        <v>3094</v>
      </c>
      <c r="F7142" s="16" t="s">
        <v>3131</v>
      </c>
      <c r="G7142" s="16" t="s">
        <v>3094</v>
      </c>
      <c r="H7142" s="16" t="s">
        <v>3125</v>
      </c>
      <c r="I7142" s="16">
        <v>51.501600000000003</v>
      </c>
      <c r="J7142" s="16">
        <v>-0.16668000000000999</v>
      </c>
      <c r="K7142" s="16">
        <v>2</v>
      </c>
      <c r="L7142" s="18" t="s">
        <v>3132</v>
      </c>
      <c r="M7142" s="18">
        <v>1</v>
      </c>
      <c r="N7142" s="18" t="s">
        <v>4</v>
      </c>
      <c r="O7142" s="18">
        <v>148471</v>
      </c>
      <c r="P7142" s="18">
        <v>148471</v>
      </c>
      <c r="Q7142" s="18">
        <v>148471</v>
      </c>
      <c r="R7142" s="18">
        <v>200049.82539680699</v>
      </c>
      <c r="S7142" s="20">
        <v>1</v>
      </c>
      <c r="T7142" s="21">
        <f t="shared" si="111"/>
        <v>200049.82539680699</v>
      </c>
      <c r="U7142" s="39">
        <f>T7142*Fx!$C$7</f>
        <v>206663.0427652965</v>
      </c>
    </row>
    <row r="7143" spans="1:21">
      <c r="A7143" s="16" t="s">
        <v>4779</v>
      </c>
      <c r="B7143" s="19"/>
      <c r="C7143" s="16" t="s">
        <v>3120</v>
      </c>
      <c r="D7143" s="16" t="s">
        <v>3121</v>
      </c>
      <c r="E7143" s="16" t="s">
        <v>3094</v>
      </c>
      <c r="F7143" s="16" t="s">
        <v>3131</v>
      </c>
      <c r="G7143" s="16" t="s">
        <v>3094</v>
      </c>
      <c r="H7143" s="16" t="s">
        <v>3125</v>
      </c>
      <c r="I7143" s="16">
        <v>51.492719999999998</v>
      </c>
      <c r="J7143" s="16">
        <v>-0.16753000000001</v>
      </c>
      <c r="K7143" s="16">
        <v>2</v>
      </c>
      <c r="L7143" s="18" t="s">
        <v>3132</v>
      </c>
      <c r="M7143" s="18">
        <v>1</v>
      </c>
      <c r="N7143" s="18" t="s">
        <v>4</v>
      </c>
      <c r="O7143" s="18">
        <v>13025</v>
      </c>
      <c r="P7143" s="18">
        <v>13025</v>
      </c>
      <c r="Q7143" s="18">
        <v>13025</v>
      </c>
      <c r="R7143" s="18">
        <v>17549.884999719899</v>
      </c>
      <c r="S7143" s="20">
        <v>1</v>
      </c>
      <c r="T7143" s="21">
        <f t="shared" si="111"/>
        <v>17549.884999719899</v>
      </c>
      <c r="U7143" s="39">
        <f>T7143*Fx!$C$7</f>
        <v>18130.046487313946</v>
      </c>
    </row>
    <row r="7144" spans="1:21">
      <c r="A7144" s="16" t="s">
        <v>4779</v>
      </c>
      <c r="B7144" s="19"/>
      <c r="C7144" s="16" t="s">
        <v>3120</v>
      </c>
      <c r="D7144" s="16" t="s">
        <v>3121</v>
      </c>
      <c r="E7144" s="16" t="s">
        <v>3206</v>
      </c>
      <c r="F7144" s="16" t="s">
        <v>3163</v>
      </c>
      <c r="G7144" s="16" t="s">
        <v>3207</v>
      </c>
      <c r="H7144" s="16" t="s">
        <v>3125</v>
      </c>
      <c r="I7144" s="16">
        <v>51.5505</v>
      </c>
      <c r="J7144" s="16">
        <v>-0.63733000000000894</v>
      </c>
      <c r="K7144" s="16">
        <v>2</v>
      </c>
      <c r="L7144" s="18" t="s">
        <v>3165</v>
      </c>
      <c r="M7144" s="18">
        <v>1</v>
      </c>
      <c r="N7144" s="18" t="s">
        <v>4</v>
      </c>
      <c r="O7144" s="18">
        <v>1619899</v>
      </c>
      <c r="P7144" s="18">
        <v>1619899</v>
      </c>
      <c r="Q7144" s="18">
        <v>1619899</v>
      </c>
      <c r="R7144" s="18">
        <v>2182651.9125651601</v>
      </c>
      <c r="S7144" s="20">
        <v>1</v>
      </c>
      <c r="T7144" s="21">
        <f t="shared" ref="T7144:T7207" si="112">R7144*S7144</f>
        <v>2182651.9125651601</v>
      </c>
      <c r="U7144" s="39">
        <f>T7144*Fx!$C$7</f>
        <v>2254805.6947987191</v>
      </c>
    </row>
    <row r="7145" spans="1:21">
      <c r="A7145" s="16" t="s">
        <v>4779</v>
      </c>
      <c r="B7145" s="19"/>
      <c r="C7145" s="16" t="s">
        <v>3120</v>
      </c>
      <c r="D7145" s="16" t="s">
        <v>3121</v>
      </c>
      <c r="E7145" s="16" t="s">
        <v>3094</v>
      </c>
      <c r="F7145" s="16" t="s">
        <v>3131</v>
      </c>
      <c r="G7145" s="16" t="s">
        <v>3094</v>
      </c>
      <c r="H7145" s="16" t="s">
        <v>3125</v>
      </c>
      <c r="I7145" s="16">
        <v>51.498928980000002</v>
      </c>
      <c r="J7145" s="16">
        <v>-0.16655400000001</v>
      </c>
      <c r="K7145" s="16">
        <v>3</v>
      </c>
      <c r="L7145" s="18" t="s">
        <v>3132</v>
      </c>
      <c r="M7145" s="18">
        <v>1</v>
      </c>
      <c r="N7145" s="18" t="s">
        <v>4</v>
      </c>
      <c r="O7145" s="18">
        <v>8396720</v>
      </c>
      <c r="P7145" s="18">
        <v>8396720</v>
      </c>
      <c r="Q7145" s="18">
        <v>8396720</v>
      </c>
      <c r="R7145" s="18">
        <v>11313740.527819401</v>
      </c>
      <c r="S7145" s="20">
        <v>1</v>
      </c>
      <c r="T7145" s="21">
        <f t="shared" si="112"/>
        <v>11313740.527819401</v>
      </c>
      <c r="U7145" s="39">
        <f>T7145*Fx!$C$7</f>
        <v>11687748.479152275</v>
      </c>
    </row>
    <row r="7146" spans="1:21">
      <c r="A7146" s="16" t="s">
        <v>4779</v>
      </c>
      <c r="B7146" s="19"/>
      <c r="C7146" s="16" t="s">
        <v>3120</v>
      </c>
      <c r="D7146" s="16" t="s">
        <v>3121</v>
      </c>
      <c r="E7146" s="16" t="s">
        <v>3205</v>
      </c>
      <c r="F7146" s="16" t="s">
        <v>3160</v>
      </c>
      <c r="G7146" s="16" t="s">
        <v>3141</v>
      </c>
      <c r="H7146" s="16" t="s">
        <v>3125</v>
      </c>
      <c r="I7146" s="16">
        <v>51.352130000000002</v>
      </c>
      <c r="J7146" s="16">
        <v>-0.38088000000000999</v>
      </c>
      <c r="K7146" s="16">
        <v>2</v>
      </c>
      <c r="L7146" s="18" t="s">
        <v>3161</v>
      </c>
      <c r="M7146" s="18">
        <v>1</v>
      </c>
      <c r="N7146" s="18" t="s">
        <v>4</v>
      </c>
      <c r="O7146" s="18">
        <v>18460000</v>
      </c>
      <c r="P7146" s="18">
        <v>18460000</v>
      </c>
      <c r="Q7146" s="18">
        <v>18460000</v>
      </c>
      <c r="R7146" s="18">
        <v>24873003.999603</v>
      </c>
      <c r="S7146" s="20">
        <v>1</v>
      </c>
      <c r="T7146" s="21">
        <f t="shared" si="112"/>
        <v>24873003.999603</v>
      </c>
      <c r="U7146" s="39">
        <f>T7146*Fx!$C$7</f>
        <v>25695252.065705582</v>
      </c>
    </row>
    <row r="7147" spans="1:21">
      <c r="A7147" s="16" t="s">
        <v>4779</v>
      </c>
      <c r="B7147" s="19"/>
      <c r="C7147" s="16" t="s">
        <v>3120</v>
      </c>
      <c r="D7147" s="16" t="s">
        <v>3121</v>
      </c>
      <c r="E7147" s="16" t="s">
        <v>3094</v>
      </c>
      <c r="F7147" s="16" t="s">
        <v>3129</v>
      </c>
      <c r="G7147" s="16" t="s">
        <v>3094</v>
      </c>
      <c r="H7147" s="16" t="s">
        <v>3125</v>
      </c>
      <c r="I7147" s="16">
        <v>51.498945990000003</v>
      </c>
      <c r="J7147" s="16">
        <v>-0.20019492000000999</v>
      </c>
      <c r="K7147" s="16">
        <v>3</v>
      </c>
      <c r="L7147" s="18" t="s">
        <v>3130</v>
      </c>
      <c r="M7147" s="18">
        <v>1</v>
      </c>
      <c r="N7147" s="18" t="s">
        <v>4</v>
      </c>
      <c r="O7147" s="18">
        <v>908988</v>
      </c>
      <c r="P7147" s="18">
        <v>908988</v>
      </c>
      <c r="Q7147" s="18">
        <v>908987.99999999895</v>
      </c>
      <c r="R7147" s="18">
        <v>1224770.4311804499</v>
      </c>
      <c r="S7147" s="20">
        <v>1</v>
      </c>
      <c r="T7147" s="21">
        <f t="shared" si="112"/>
        <v>1224770.4311804499</v>
      </c>
      <c r="U7147" s="39">
        <f>T7147*Fx!$C$7</f>
        <v>1265258.7098971591</v>
      </c>
    </row>
    <row r="7148" spans="1:21">
      <c r="A7148" s="16" t="s">
        <v>4779</v>
      </c>
      <c r="B7148" s="19"/>
      <c r="C7148" s="16" t="s">
        <v>3120</v>
      </c>
      <c r="D7148" s="16" t="s">
        <v>3121</v>
      </c>
      <c r="E7148" s="16" t="s">
        <v>3094</v>
      </c>
      <c r="F7148" s="16" t="s">
        <v>3131</v>
      </c>
      <c r="G7148" s="16" t="s">
        <v>3094</v>
      </c>
      <c r="H7148" s="16" t="s">
        <v>3125</v>
      </c>
      <c r="I7148" s="16">
        <v>51.499400000000001</v>
      </c>
      <c r="J7148" s="16">
        <v>-0.15837000000001</v>
      </c>
      <c r="K7148" s="16">
        <v>2</v>
      </c>
      <c r="L7148" s="18" t="s">
        <v>3132</v>
      </c>
      <c r="M7148" s="18">
        <v>1</v>
      </c>
      <c r="N7148" s="18" t="s">
        <v>4</v>
      </c>
      <c r="O7148" s="18">
        <v>1717353</v>
      </c>
      <c r="P7148" s="18">
        <v>1717353</v>
      </c>
      <c r="Q7148" s="18">
        <v>1717352.99999999</v>
      </c>
      <c r="R7148" s="18">
        <v>2313961.4321630602</v>
      </c>
      <c r="S7148" s="20">
        <v>1</v>
      </c>
      <c r="T7148" s="21">
        <f t="shared" si="112"/>
        <v>2313961.4321630602</v>
      </c>
      <c r="U7148" s="39">
        <f>T7148*Fx!$C$7</f>
        <v>2390456.0249618394</v>
      </c>
    </row>
    <row r="7149" spans="1:21">
      <c r="A7149" s="16" t="s">
        <v>4779</v>
      </c>
      <c r="B7149" s="19"/>
      <c r="C7149" s="16" t="s">
        <v>3120</v>
      </c>
      <c r="D7149" s="16" t="s">
        <v>3121</v>
      </c>
      <c r="E7149" s="16" t="s">
        <v>3094</v>
      </c>
      <c r="F7149" s="16" t="s">
        <v>3131</v>
      </c>
      <c r="G7149" s="16" t="s">
        <v>3094</v>
      </c>
      <c r="H7149" s="16" t="s">
        <v>3125</v>
      </c>
      <c r="I7149" s="16">
        <v>51.49877</v>
      </c>
      <c r="J7149" s="16">
        <v>-0.15792000000001</v>
      </c>
      <c r="K7149" s="16">
        <v>2</v>
      </c>
      <c r="L7149" s="18" t="s">
        <v>3132</v>
      </c>
      <c r="M7149" s="18">
        <v>1</v>
      </c>
      <c r="N7149" s="18" t="s">
        <v>4</v>
      </c>
      <c r="O7149" s="18">
        <v>119394</v>
      </c>
      <c r="P7149" s="18">
        <v>119394</v>
      </c>
      <c r="Q7149" s="18">
        <v>119394</v>
      </c>
      <c r="R7149" s="18">
        <v>160871.475597432</v>
      </c>
      <c r="S7149" s="20">
        <v>1</v>
      </c>
      <c r="T7149" s="21">
        <f t="shared" si="112"/>
        <v>160871.475597432</v>
      </c>
      <c r="U7149" s="39">
        <f>T7149*Fx!$C$7</f>
        <v>166189.54090643802</v>
      </c>
    </row>
    <row r="7150" spans="1:21">
      <c r="A7150" s="16" t="s">
        <v>4779</v>
      </c>
      <c r="B7150" s="19"/>
      <c r="C7150" s="16" t="s">
        <v>3120</v>
      </c>
      <c r="D7150" s="16" t="s">
        <v>3121</v>
      </c>
      <c r="E7150" s="16" t="s">
        <v>3193</v>
      </c>
      <c r="F7150" s="16" t="s">
        <v>3167</v>
      </c>
      <c r="G7150" s="16" t="s">
        <v>3168</v>
      </c>
      <c r="H7150" s="16" t="s">
        <v>3125</v>
      </c>
      <c r="I7150" s="16">
        <v>52.237380000000002</v>
      </c>
      <c r="J7150" s="16">
        <v>0.43302000000001001</v>
      </c>
      <c r="K7150" s="16">
        <v>2</v>
      </c>
      <c r="L7150" s="18" t="s">
        <v>3169</v>
      </c>
      <c r="M7150" s="18">
        <v>1</v>
      </c>
      <c r="N7150" s="18" t="s">
        <v>4</v>
      </c>
      <c r="O7150" s="18">
        <v>2034032</v>
      </c>
      <c r="P7150" s="18">
        <v>2034032</v>
      </c>
      <c r="Q7150" s="18">
        <v>2034032</v>
      </c>
      <c r="R7150" s="18">
        <v>2740654.7167562498</v>
      </c>
      <c r="S7150" s="20">
        <v>1</v>
      </c>
      <c r="T7150" s="21">
        <f t="shared" si="112"/>
        <v>2740654.7167562498</v>
      </c>
      <c r="U7150" s="39">
        <f>T7150*Fx!$C$7</f>
        <v>2831254.8726820764</v>
      </c>
    </row>
    <row r="7151" spans="1:21">
      <c r="A7151" s="16" t="s">
        <v>4779</v>
      </c>
      <c r="B7151" s="19"/>
      <c r="C7151" s="16" t="s">
        <v>3120</v>
      </c>
      <c r="D7151" s="16" t="s">
        <v>3121</v>
      </c>
      <c r="E7151" s="16" t="s">
        <v>3202</v>
      </c>
      <c r="F7151" s="16" t="s">
        <v>3203</v>
      </c>
      <c r="G7151" s="16" t="s">
        <v>3155</v>
      </c>
      <c r="H7151" s="16" t="s">
        <v>3125</v>
      </c>
      <c r="I7151" s="16">
        <v>51.766910000000003</v>
      </c>
      <c r="J7151" s="16">
        <v>-1.2582800000000101</v>
      </c>
      <c r="K7151" s="16">
        <v>2</v>
      </c>
      <c r="L7151" s="18" t="s">
        <v>3204</v>
      </c>
      <c r="M7151" s="18">
        <v>1</v>
      </c>
      <c r="N7151" s="18" t="s">
        <v>4</v>
      </c>
      <c r="O7151" s="18">
        <v>41795</v>
      </c>
      <c r="P7151" s="18">
        <v>41795</v>
      </c>
      <c r="Q7151" s="18">
        <v>41795</v>
      </c>
      <c r="R7151" s="18">
        <v>56314.5829991012</v>
      </c>
      <c r="S7151" s="20">
        <v>1</v>
      </c>
      <c r="T7151" s="21">
        <f t="shared" si="112"/>
        <v>56314.5829991012</v>
      </c>
      <c r="U7151" s="39">
        <f>T7151*Fx!$C$7</f>
        <v>58176.222106509507</v>
      </c>
    </row>
    <row r="7152" spans="1:21">
      <c r="A7152" s="16" t="s">
        <v>4779</v>
      </c>
      <c r="B7152" s="19"/>
      <c r="C7152" s="16" t="s">
        <v>3120</v>
      </c>
      <c r="D7152" s="16" t="s">
        <v>3121</v>
      </c>
      <c r="E7152" s="16" t="s">
        <v>3094</v>
      </c>
      <c r="F7152" s="16" t="s">
        <v>3129</v>
      </c>
      <c r="G7152" s="16" t="s">
        <v>3094</v>
      </c>
      <c r="H7152" s="16" t="s">
        <v>3125</v>
      </c>
      <c r="I7152" s="16">
        <v>51.495710000000003</v>
      </c>
      <c r="J7152" s="16">
        <v>-0.19277000000000999</v>
      </c>
      <c r="K7152" s="16">
        <v>2</v>
      </c>
      <c r="L7152" s="18" t="s">
        <v>3130</v>
      </c>
      <c r="M7152" s="18">
        <v>1</v>
      </c>
      <c r="N7152" s="18" t="s">
        <v>4</v>
      </c>
      <c r="O7152" s="18">
        <v>1177706</v>
      </c>
      <c r="P7152" s="18">
        <v>1177706</v>
      </c>
      <c r="Q7152" s="18">
        <v>1177706</v>
      </c>
      <c r="R7152" s="18">
        <v>1586841.0643746699</v>
      </c>
      <c r="S7152" s="20">
        <v>1</v>
      </c>
      <c r="T7152" s="21">
        <f t="shared" si="112"/>
        <v>1586841.0643746699</v>
      </c>
      <c r="U7152" s="39">
        <f>T7152*Fx!$C$7</f>
        <v>1639298.6202217666</v>
      </c>
    </row>
    <row r="7153" spans="1:21">
      <c r="A7153" s="16" t="s">
        <v>4779</v>
      </c>
      <c r="B7153" s="19"/>
      <c r="C7153" s="16" t="s">
        <v>3120</v>
      </c>
      <c r="D7153" s="16" t="s">
        <v>3121</v>
      </c>
      <c r="E7153" s="16" t="s">
        <v>3094</v>
      </c>
      <c r="F7153" s="16" t="s">
        <v>3131</v>
      </c>
      <c r="G7153" s="16" t="s">
        <v>3094</v>
      </c>
      <c r="H7153" s="16" t="s">
        <v>3125</v>
      </c>
      <c r="I7153" s="16">
        <v>51.499253969999998</v>
      </c>
      <c r="J7153" s="16">
        <v>-0.16665588000001</v>
      </c>
      <c r="K7153" s="16">
        <v>3</v>
      </c>
      <c r="L7153" s="18" t="s">
        <v>3132</v>
      </c>
      <c r="M7153" s="18">
        <v>1</v>
      </c>
      <c r="N7153" s="18" t="s">
        <v>4</v>
      </c>
      <c r="O7153" s="18">
        <v>2127596</v>
      </c>
      <c r="P7153" s="18">
        <v>2127596</v>
      </c>
      <c r="Q7153" s="18">
        <v>2127596</v>
      </c>
      <c r="R7153" s="18">
        <v>2866722.8503542398</v>
      </c>
      <c r="S7153" s="20">
        <v>1</v>
      </c>
      <c r="T7153" s="21">
        <f t="shared" si="112"/>
        <v>2866722.8503542398</v>
      </c>
      <c r="U7153" s="39">
        <f>T7153*Fx!$C$7</f>
        <v>2961490.5478866119</v>
      </c>
    </row>
    <row r="7154" spans="1:21">
      <c r="A7154" s="16" t="s">
        <v>4779</v>
      </c>
      <c r="B7154" s="19"/>
      <c r="C7154" s="16" t="s">
        <v>3120</v>
      </c>
      <c r="D7154" s="16" t="s">
        <v>3121</v>
      </c>
      <c r="E7154" s="16" t="s">
        <v>5375</v>
      </c>
      <c r="F7154" s="16" t="s">
        <v>3099</v>
      </c>
      <c r="G7154" s="16" t="s">
        <v>3230</v>
      </c>
      <c r="H7154" s="16" t="s">
        <v>3125</v>
      </c>
      <c r="I7154" s="16">
        <v>51.867200969999999</v>
      </c>
      <c r="J7154" s="16">
        <v>-0.20232288000001</v>
      </c>
      <c r="K7154" s="16">
        <v>3</v>
      </c>
      <c r="L7154" s="18" t="s">
        <v>3231</v>
      </c>
      <c r="M7154" s="18">
        <v>1</v>
      </c>
      <c r="N7154" s="18" t="s">
        <v>4</v>
      </c>
      <c r="O7154" s="18">
        <v>5849518</v>
      </c>
      <c r="P7154" s="18">
        <v>5849518</v>
      </c>
      <c r="Q7154" s="18">
        <v>5849518</v>
      </c>
      <c r="R7154" s="18">
        <v>7881640.55307421</v>
      </c>
      <c r="S7154" s="20">
        <v>1</v>
      </c>
      <c r="T7154" s="21">
        <f t="shared" si="112"/>
        <v>7881640.55307421</v>
      </c>
      <c r="U7154" s="39">
        <f>T7154*Fx!$C$7</f>
        <v>8142190.6540022837</v>
      </c>
    </row>
    <row r="7155" spans="1:21">
      <c r="A7155" s="16" t="s">
        <v>4779</v>
      </c>
      <c r="B7155" s="19"/>
      <c r="C7155" s="16" t="s">
        <v>3120</v>
      </c>
      <c r="D7155" s="16" t="s">
        <v>3121</v>
      </c>
      <c r="E7155" s="16" t="s">
        <v>3094</v>
      </c>
      <c r="F7155" s="16" t="s">
        <v>3129</v>
      </c>
      <c r="G7155" s="16" t="s">
        <v>3094</v>
      </c>
      <c r="H7155" s="16" t="s">
        <v>3125</v>
      </c>
      <c r="I7155" s="16">
        <v>51.499279979999997</v>
      </c>
      <c r="J7155" s="16">
        <v>-0.20495016000000901</v>
      </c>
      <c r="K7155" s="16">
        <v>3</v>
      </c>
      <c r="L7155" s="18" t="s">
        <v>3130</v>
      </c>
      <c r="M7155" s="18">
        <v>1</v>
      </c>
      <c r="N7155" s="18" t="s">
        <v>4</v>
      </c>
      <c r="O7155" s="18">
        <v>700000</v>
      </c>
      <c r="P7155" s="18">
        <v>700000</v>
      </c>
      <c r="Q7155" s="18">
        <v>700000</v>
      </c>
      <c r="R7155" s="18">
        <v>943179.99998494599</v>
      </c>
      <c r="S7155" s="20">
        <v>1</v>
      </c>
      <c r="T7155" s="21">
        <f t="shared" si="112"/>
        <v>943179.99998494599</v>
      </c>
      <c r="U7155" s="39">
        <f>T7155*Fx!$C$7</f>
        <v>974359.50411667989</v>
      </c>
    </row>
    <row r="7156" spans="1:21">
      <c r="A7156" s="16" t="s">
        <v>4779</v>
      </c>
      <c r="B7156" s="19"/>
      <c r="C7156" s="16" t="s">
        <v>3120</v>
      </c>
      <c r="D7156" s="16" t="s">
        <v>3121</v>
      </c>
      <c r="E7156" s="16" t="s">
        <v>3094</v>
      </c>
      <c r="F7156" s="16" t="s">
        <v>3131</v>
      </c>
      <c r="G7156" s="16" t="s">
        <v>3094</v>
      </c>
      <c r="H7156" s="16" t="s">
        <v>3125</v>
      </c>
      <c r="I7156" s="16">
        <v>51.500590000000003</v>
      </c>
      <c r="J7156" s="16">
        <v>-0.16740000000000901</v>
      </c>
      <c r="K7156" s="16">
        <v>2</v>
      </c>
      <c r="L7156" s="18" t="s">
        <v>3132</v>
      </c>
      <c r="M7156" s="18">
        <v>1</v>
      </c>
      <c r="N7156" s="18" t="s">
        <v>4</v>
      </c>
      <c r="O7156" s="18">
        <v>3566329</v>
      </c>
      <c r="P7156" s="18">
        <v>3566329</v>
      </c>
      <c r="Q7156" s="18">
        <v>3566328.9999999902</v>
      </c>
      <c r="R7156" s="18">
        <v>4805271.6945233</v>
      </c>
      <c r="S7156" s="20">
        <v>1</v>
      </c>
      <c r="T7156" s="21">
        <f t="shared" si="112"/>
        <v>4805271.6945233</v>
      </c>
      <c r="U7156" s="39">
        <f>T7156*Fx!$C$7</f>
        <v>4964123.6513670459</v>
      </c>
    </row>
    <row r="7157" spans="1:21">
      <c r="A7157" s="16" t="s">
        <v>4779</v>
      </c>
      <c r="B7157" s="19"/>
      <c r="C7157" s="16" t="s">
        <v>3120</v>
      </c>
      <c r="D7157" s="16" t="s">
        <v>3121</v>
      </c>
      <c r="E7157" s="16" t="s">
        <v>3094</v>
      </c>
      <c r="F7157" s="16" t="s">
        <v>3131</v>
      </c>
      <c r="G7157" s="16" t="s">
        <v>3094</v>
      </c>
      <c r="H7157" s="16" t="s">
        <v>3125</v>
      </c>
      <c r="I7157" s="16">
        <v>51.498779999999996</v>
      </c>
      <c r="J7157" s="16">
        <v>-0.15805000000000999</v>
      </c>
      <c r="K7157" s="16">
        <v>2</v>
      </c>
      <c r="L7157" s="18" t="s">
        <v>3132</v>
      </c>
      <c r="M7157" s="18">
        <v>1</v>
      </c>
      <c r="N7157" s="18" t="s">
        <v>4</v>
      </c>
      <c r="O7157" s="18">
        <v>106128</v>
      </c>
      <c r="P7157" s="18">
        <v>106128</v>
      </c>
      <c r="Q7157" s="18">
        <v>106128</v>
      </c>
      <c r="R7157" s="18">
        <v>142996.86719771699</v>
      </c>
      <c r="S7157" s="20">
        <v>1</v>
      </c>
      <c r="T7157" s="21">
        <f t="shared" si="112"/>
        <v>142996.86719771699</v>
      </c>
      <c r="U7157" s="39">
        <f>T7157*Fx!$C$7</f>
        <v>147724.03636127789</v>
      </c>
    </row>
    <row r="7158" spans="1:21">
      <c r="A7158" s="16" t="s">
        <v>4779</v>
      </c>
      <c r="B7158" s="19"/>
      <c r="C7158" s="16" t="s">
        <v>3120</v>
      </c>
      <c r="D7158" s="16" t="s">
        <v>3121</v>
      </c>
      <c r="E7158" s="16" t="s">
        <v>3878</v>
      </c>
      <c r="F7158" s="16" t="s">
        <v>3156</v>
      </c>
      <c r="G7158" s="16" t="s">
        <v>3157</v>
      </c>
      <c r="H7158" s="16" t="s">
        <v>3125</v>
      </c>
      <c r="I7158" s="16">
        <v>54.843060999999999</v>
      </c>
      <c r="J7158" s="16">
        <v>-2.0773280000000098</v>
      </c>
      <c r="K7158" s="16">
        <v>3</v>
      </c>
      <c r="L7158" s="18" t="s">
        <v>3158</v>
      </c>
      <c r="M7158" s="18">
        <v>1</v>
      </c>
      <c r="N7158" s="18" t="s">
        <v>4</v>
      </c>
      <c r="O7158" s="18">
        <v>20101590</v>
      </c>
      <c r="P7158" s="18">
        <v>20101590</v>
      </c>
      <c r="Q7158" s="18">
        <v>20101590</v>
      </c>
      <c r="R7158" s="18">
        <v>27084882.365567699</v>
      </c>
      <c r="S7158" s="20">
        <v>1</v>
      </c>
      <c r="T7158" s="21">
        <f t="shared" si="112"/>
        <v>27084882.365567699</v>
      </c>
      <c r="U7158" s="39">
        <f>T7158*Fx!$C$7</f>
        <v>27980250.377652586</v>
      </c>
    </row>
    <row r="7159" spans="1:21">
      <c r="A7159" s="16" t="s">
        <v>4779</v>
      </c>
      <c r="B7159" s="19"/>
      <c r="C7159" s="16" t="s">
        <v>3120</v>
      </c>
      <c r="D7159" s="16" t="s">
        <v>3121</v>
      </c>
      <c r="E7159" s="16" t="s">
        <v>3222</v>
      </c>
      <c r="F7159" s="16" t="s">
        <v>3223</v>
      </c>
      <c r="G7159" s="16" t="s">
        <v>3224</v>
      </c>
      <c r="H7159" s="16" t="s">
        <v>3179</v>
      </c>
      <c r="I7159" s="16">
        <v>57.265318999999998</v>
      </c>
      <c r="J7159" s="16">
        <v>-4.0873419999999996</v>
      </c>
      <c r="K7159" s="16">
        <v>3</v>
      </c>
      <c r="L7159" s="18" t="s">
        <v>3225</v>
      </c>
      <c r="M7159" s="18">
        <v>1</v>
      </c>
      <c r="N7159" s="18" t="s">
        <v>4</v>
      </c>
      <c r="O7159" s="18">
        <v>8828900</v>
      </c>
      <c r="P7159" s="18">
        <v>8828900</v>
      </c>
      <c r="Q7159" s="18">
        <v>8828900</v>
      </c>
      <c r="R7159" s="18">
        <v>11896059.859810101</v>
      </c>
      <c r="S7159" s="20">
        <v>1</v>
      </c>
      <c r="T7159" s="21">
        <f t="shared" si="112"/>
        <v>11896059.859810101</v>
      </c>
      <c r="U7159" s="39">
        <f>T7159*Fx!$C$7</f>
        <v>12289318.036993908</v>
      </c>
    </row>
    <row r="7160" spans="1:21">
      <c r="A7160" s="16" t="s">
        <v>4779</v>
      </c>
      <c r="B7160" s="19"/>
      <c r="C7160" s="16" t="s">
        <v>3120</v>
      </c>
      <c r="D7160" s="16" t="s">
        <v>3121</v>
      </c>
      <c r="E7160" s="16" t="s">
        <v>3094</v>
      </c>
      <c r="F7160" s="16" t="s">
        <v>3131</v>
      </c>
      <c r="G7160" s="16" t="s">
        <v>3094</v>
      </c>
      <c r="H7160" s="16" t="s">
        <v>3125</v>
      </c>
      <c r="I7160" s="16">
        <v>51.498890000000003</v>
      </c>
      <c r="J7160" s="16">
        <v>-0.17110000000000999</v>
      </c>
      <c r="K7160" s="16">
        <v>2</v>
      </c>
      <c r="L7160" s="18" t="s">
        <v>3132</v>
      </c>
      <c r="M7160" s="18">
        <v>1</v>
      </c>
      <c r="N7160" s="18" t="s">
        <v>4</v>
      </c>
      <c r="O7160" s="18">
        <v>404786</v>
      </c>
      <c r="P7160" s="18">
        <v>404786</v>
      </c>
      <c r="Q7160" s="18">
        <v>404786</v>
      </c>
      <c r="R7160" s="18">
        <v>545408.65639129502</v>
      </c>
      <c r="S7160" s="20">
        <v>1</v>
      </c>
      <c r="T7160" s="21">
        <f t="shared" si="112"/>
        <v>545408.65639129502</v>
      </c>
      <c r="U7160" s="39">
        <f>T7160*Fx!$C$7</f>
        <v>563438.69461910648</v>
      </c>
    </row>
    <row r="7161" spans="1:21">
      <c r="A7161" s="16" t="s">
        <v>4779</v>
      </c>
      <c r="B7161" s="19"/>
      <c r="C7161" s="16" t="s">
        <v>3120</v>
      </c>
      <c r="D7161" s="16" t="s">
        <v>3121</v>
      </c>
      <c r="E7161" s="16" t="s">
        <v>3094</v>
      </c>
      <c r="F7161" s="16" t="s">
        <v>3131</v>
      </c>
      <c r="G7161" s="16" t="s">
        <v>3094</v>
      </c>
      <c r="H7161" s="16" t="s">
        <v>3125</v>
      </c>
      <c r="I7161" s="16">
        <v>51.500590000000003</v>
      </c>
      <c r="J7161" s="16">
        <v>-0.15630000000000999</v>
      </c>
      <c r="K7161" s="16">
        <v>2</v>
      </c>
      <c r="L7161" s="18" t="s">
        <v>3132</v>
      </c>
      <c r="M7161" s="18">
        <v>1</v>
      </c>
      <c r="N7161" s="18" t="s">
        <v>4</v>
      </c>
      <c r="O7161" s="18">
        <v>5174128</v>
      </c>
      <c r="P7161" s="18">
        <v>5174128</v>
      </c>
      <c r="Q7161" s="18">
        <v>5174128</v>
      </c>
      <c r="R7161" s="18">
        <v>6971620.0670887297</v>
      </c>
      <c r="S7161" s="20">
        <v>1</v>
      </c>
      <c r="T7161" s="21">
        <f t="shared" si="112"/>
        <v>6971620.0670887297</v>
      </c>
      <c r="U7161" s="39">
        <f>T7161*Fx!$C$7</f>
        <v>7202086.8461660435</v>
      </c>
    </row>
    <row r="7162" spans="1:21">
      <c r="A7162" s="16" t="s">
        <v>4779</v>
      </c>
      <c r="B7162" s="19"/>
      <c r="C7162" s="16" t="s">
        <v>3120</v>
      </c>
      <c r="D7162" s="16" t="s">
        <v>3121</v>
      </c>
      <c r="E7162" s="16" t="s">
        <v>3094</v>
      </c>
      <c r="F7162" s="16" t="s">
        <v>2397</v>
      </c>
      <c r="G7162" s="16" t="s">
        <v>3094</v>
      </c>
      <c r="H7162" s="16" t="s">
        <v>3125</v>
      </c>
      <c r="I7162" s="16">
        <v>51.48283</v>
      </c>
      <c r="J7162" s="16">
        <v>-7.1830000000009997E-2</v>
      </c>
      <c r="K7162" s="16">
        <v>2</v>
      </c>
      <c r="L7162" s="18" t="s">
        <v>3149</v>
      </c>
      <c r="M7162" s="18">
        <v>1</v>
      </c>
      <c r="N7162" s="18" t="s">
        <v>4</v>
      </c>
      <c r="O7162" s="18">
        <v>457986</v>
      </c>
      <c r="P7162" s="18">
        <v>457986</v>
      </c>
      <c r="Q7162" s="18">
        <v>457986</v>
      </c>
      <c r="R7162" s="18">
        <v>617090.33639015094</v>
      </c>
      <c r="S7162" s="20">
        <v>1</v>
      </c>
      <c r="T7162" s="21">
        <f t="shared" si="112"/>
        <v>617090.33639015094</v>
      </c>
      <c r="U7162" s="39">
        <f>T7162*Fx!$C$7</f>
        <v>637490.01693197421</v>
      </c>
    </row>
    <row r="7163" spans="1:21">
      <c r="A7163" s="16" t="s">
        <v>4779</v>
      </c>
      <c r="B7163" s="19"/>
      <c r="C7163" s="16" t="s">
        <v>3120</v>
      </c>
      <c r="D7163" s="16" t="s">
        <v>3121</v>
      </c>
      <c r="E7163" s="16" t="s">
        <v>3094</v>
      </c>
      <c r="F7163" s="16" t="s">
        <v>3129</v>
      </c>
      <c r="G7163" s="16" t="s">
        <v>3094</v>
      </c>
      <c r="H7163" s="16" t="s">
        <v>3125</v>
      </c>
      <c r="I7163" s="16">
        <v>51.505479999999999</v>
      </c>
      <c r="J7163" s="16">
        <v>-0.20653000000000901</v>
      </c>
      <c r="K7163" s="16">
        <v>2</v>
      </c>
      <c r="L7163" s="18" t="s">
        <v>3130</v>
      </c>
      <c r="M7163" s="18">
        <v>1</v>
      </c>
      <c r="N7163" s="18" t="s">
        <v>4</v>
      </c>
      <c r="O7163" s="18">
        <v>909547</v>
      </c>
      <c r="P7163" s="18">
        <v>909547</v>
      </c>
      <c r="Q7163" s="18">
        <v>909547</v>
      </c>
      <c r="R7163" s="18">
        <v>1225523.62778044</v>
      </c>
      <c r="S7163" s="20">
        <v>1</v>
      </c>
      <c r="T7163" s="21">
        <f t="shared" si="112"/>
        <v>1225523.62778044</v>
      </c>
      <c r="U7163" s="39">
        <f>T7163*Fx!$C$7</f>
        <v>1266036.8055583059</v>
      </c>
    </row>
    <row r="7164" spans="1:21">
      <c r="A7164" s="16" t="s">
        <v>4779</v>
      </c>
      <c r="B7164" s="19"/>
      <c r="C7164" s="16" t="s">
        <v>3120</v>
      </c>
      <c r="D7164" s="16" t="s">
        <v>3121</v>
      </c>
      <c r="E7164" s="16" t="s">
        <v>3094</v>
      </c>
      <c r="F7164" s="16" t="s">
        <v>3129</v>
      </c>
      <c r="G7164" s="16" t="s">
        <v>3094</v>
      </c>
      <c r="H7164" s="16" t="s">
        <v>3125</v>
      </c>
      <c r="I7164" s="16">
        <v>51.504868979999998</v>
      </c>
      <c r="J7164" s="16">
        <v>-0.20697912000000901</v>
      </c>
      <c r="K7164" s="16">
        <v>3</v>
      </c>
      <c r="L7164" s="18" t="s">
        <v>3130</v>
      </c>
      <c r="M7164" s="18">
        <v>1</v>
      </c>
      <c r="N7164" s="18" t="s">
        <v>4</v>
      </c>
      <c r="O7164" s="18">
        <v>9483394</v>
      </c>
      <c r="P7164" s="18">
        <v>9483394</v>
      </c>
      <c r="Q7164" s="18">
        <v>9483394</v>
      </c>
      <c r="R7164" s="18">
        <v>12777925.075395999</v>
      </c>
      <c r="S7164" s="20">
        <v>1</v>
      </c>
      <c r="T7164" s="21">
        <f t="shared" si="112"/>
        <v>12777925.075395999</v>
      </c>
      <c r="U7164" s="39">
        <f>T7164*Fx!$C$7</f>
        <v>13200335.821690084</v>
      </c>
    </row>
    <row r="7165" spans="1:21">
      <c r="A7165" s="16" t="s">
        <v>4779</v>
      </c>
      <c r="B7165" s="19"/>
      <c r="C7165" s="16" t="s">
        <v>3120</v>
      </c>
      <c r="D7165" s="16" t="s">
        <v>3121</v>
      </c>
      <c r="E7165" s="16" t="s">
        <v>3094</v>
      </c>
      <c r="F7165" s="16" t="s">
        <v>3131</v>
      </c>
      <c r="G7165" s="16" t="s">
        <v>3094</v>
      </c>
      <c r="H7165" s="16" t="s">
        <v>3125</v>
      </c>
      <c r="I7165" s="16">
        <v>51.499166039999999</v>
      </c>
      <c r="J7165" s="16">
        <v>-0.15815916000000901</v>
      </c>
      <c r="K7165" s="16">
        <v>3</v>
      </c>
      <c r="L7165" s="18" t="s">
        <v>3132</v>
      </c>
      <c r="M7165" s="18">
        <v>1</v>
      </c>
      <c r="N7165" s="18" t="s">
        <v>4</v>
      </c>
      <c r="O7165" s="18">
        <v>1148040</v>
      </c>
      <c r="P7165" s="18">
        <v>1148040</v>
      </c>
      <c r="Q7165" s="18">
        <v>1148040</v>
      </c>
      <c r="R7165" s="18">
        <v>1546869.0959753101</v>
      </c>
      <c r="S7165" s="20">
        <v>1</v>
      </c>
      <c r="T7165" s="21">
        <f t="shared" si="112"/>
        <v>1546869.0959753101</v>
      </c>
      <c r="U7165" s="39">
        <f>T7165*Fx!$C$7</f>
        <v>1598005.2644373039</v>
      </c>
    </row>
    <row r="7166" spans="1:21">
      <c r="A7166" s="16" t="s">
        <v>4779</v>
      </c>
      <c r="B7166" s="19"/>
      <c r="C7166" s="16" t="s">
        <v>3120</v>
      </c>
      <c r="D7166" s="16" t="s">
        <v>3121</v>
      </c>
      <c r="E7166" s="16" t="s">
        <v>3249</v>
      </c>
      <c r="F7166" s="16" t="s">
        <v>3223</v>
      </c>
      <c r="G7166" s="16" t="s">
        <v>3224</v>
      </c>
      <c r="H7166" s="16" t="s">
        <v>3179</v>
      </c>
      <c r="I7166" s="16">
        <v>57.243727</v>
      </c>
      <c r="J7166" s="16">
        <v>-5.4599620000000098</v>
      </c>
      <c r="K7166" s="16">
        <v>3</v>
      </c>
      <c r="L7166" s="18" t="s">
        <v>3225</v>
      </c>
      <c r="M7166" s="18">
        <v>1</v>
      </c>
      <c r="N7166" s="18" t="s">
        <v>4</v>
      </c>
      <c r="O7166" s="18">
        <v>45727359</v>
      </c>
      <c r="P7166" s="18">
        <v>45727359</v>
      </c>
      <c r="Q7166" s="18">
        <v>45727359</v>
      </c>
      <c r="R7166" s="18">
        <v>61613043.515616603</v>
      </c>
      <c r="S7166" s="20">
        <v>1</v>
      </c>
      <c r="T7166" s="21">
        <f t="shared" si="112"/>
        <v>61613043.515616603</v>
      </c>
      <c r="U7166" s="39">
        <f>T7166*Fx!$C$7</f>
        <v>63649838.342579141</v>
      </c>
    </row>
    <row r="7167" spans="1:21">
      <c r="A7167" s="16" t="s">
        <v>4779</v>
      </c>
      <c r="B7167" s="19"/>
      <c r="C7167" s="16" t="s">
        <v>3120</v>
      </c>
      <c r="D7167" s="16" t="s">
        <v>3121</v>
      </c>
      <c r="E7167" s="16" t="s">
        <v>3268</v>
      </c>
      <c r="F7167" s="16" t="s">
        <v>3269</v>
      </c>
      <c r="G7167" s="16" t="s">
        <v>3230</v>
      </c>
      <c r="H7167" s="16" t="s">
        <v>3125</v>
      </c>
      <c r="I7167" s="16">
        <v>51.73115</v>
      </c>
      <c r="J7167" s="16">
        <v>-7.2326000000009993E-2</v>
      </c>
      <c r="K7167" s="16">
        <v>3</v>
      </c>
      <c r="L7167" s="18" t="s">
        <v>3270</v>
      </c>
      <c r="M7167" s="18">
        <v>1</v>
      </c>
      <c r="N7167" s="18" t="s">
        <v>4</v>
      </c>
      <c r="O7167" s="18">
        <v>3181424</v>
      </c>
      <c r="P7167" s="18">
        <v>3181424</v>
      </c>
      <c r="Q7167" s="18">
        <v>3181424</v>
      </c>
      <c r="R7167" s="18">
        <v>4286650.69753158</v>
      </c>
      <c r="S7167" s="20">
        <v>1</v>
      </c>
      <c r="T7167" s="21">
        <f t="shared" si="112"/>
        <v>4286650.69753158</v>
      </c>
      <c r="U7167" s="39">
        <f>T7167*Fx!$C$7</f>
        <v>4428358.1586070042</v>
      </c>
    </row>
    <row r="7168" spans="1:21">
      <c r="A7168" s="16" t="s">
        <v>4779</v>
      </c>
      <c r="B7168" s="19"/>
      <c r="C7168" s="16" t="s">
        <v>3120</v>
      </c>
      <c r="D7168" s="16" t="s">
        <v>3121</v>
      </c>
      <c r="E7168" s="16" t="s">
        <v>3094</v>
      </c>
      <c r="F7168" s="16" t="s">
        <v>3131</v>
      </c>
      <c r="G7168" s="16" t="s">
        <v>3094</v>
      </c>
      <c r="H7168" s="16" t="s">
        <v>3125</v>
      </c>
      <c r="I7168" s="16">
        <v>51.498919999999998</v>
      </c>
      <c r="J7168" s="16">
        <v>-0.17118000000000999</v>
      </c>
      <c r="K7168" s="16">
        <v>2</v>
      </c>
      <c r="L7168" s="18" t="s">
        <v>3132</v>
      </c>
      <c r="M7168" s="18">
        <v>1</v>
      </c>
      <c r="N7168" s="18" t="s">
        <v>4</v>
      </c>
      <c r="O7168" s="18">
        <v>1851538</v>
      </c>
      <c r="P7168" s="18">
        <v>1851538</v>
      </c>
      <c r="Q7168" s="18">
        <v>1851537.99999999</v>
      </c>
      <c r="R7168" s="18">
        <v>2494762.30116018</v>
      </c>
      <c r="S7168" s="20">
        <v>1</v>
      </c>
      <c r="T7168" s="21">
        <f t="shared" si="112"/>
        <v>2494762.30116018</v>
      </c>
      <c r="U7168" s="39">
        <f>T7168*Fx!$C$7</f>
        <v>2577233.7821902689</v>
      </c>
    </row>
    <row r="7169" spans="1:21">
      <c r="A7169" s="16" t="s">
        <v>4779</v>
      </c>
      <c r="B7169" s="19"/>
      <c r="C7169" s="16" t="s">
        <v>3120</v>
      </c>
      <c r="D7169" s="16" t="s">
        <v>3121</v>
      </c>
      <c r="E7169" s="16" t="s">
        <v>3094</v>
      </c>
      <c r="F7169" s="16" t="s">
        <v>3131</v>
      </c>
      <c r="G7169" s="16" t="s">
        <v>3094</v>
      </c>
      <c r="H7169" s="16" t="s">
        <v>3125</v>
      </c>
      <c r="I7169" s="16">
        <v>51.500790000000002</v>
      </c>
      <c r="J7169" s="16">
        <v>-0.16979000000000999</v>
      </c>
      <c r="K7169" s="16">
        <v>2</v>
      </c>
      <c r="L7169" s="18" t="s">
        <v>3132</v>
      </c>
      <c r="M7169" s="18">
        <v>1</v>
      </c>
      <c r="N7169" s="18" t="s">
        <v>4</v>
      </c>
      <c r="O7169" s="18">
        <v>5000000</v>
      </c>
      <c r="P7169" s="18">
        <v>5000000</v>
      </c>
      <c r="Q7169" s="18">
        <v>5000000</v>
      </c>
      <c r="R7169" s="18">
        <v>6736999.9998924704</v>
      </c>
      <c r="S7169" s="20">
        <v>1</v>
      </c>
      <c r="T7169" s="21">
        <f t="shared" si="112"/>
        <v>6736999.9998924704</v>
      </c>
      <c r="U7169" s="39">
        <f>T7169*Fx!$C$7</f>
        <v>6959710.743690569</v>
      </c>
    </row>
    <row r="7170" spans="1:21">
      <c r="A7170" s="16" t="s">
        <v>4779</v>
      </c>
      <c r="B7170" s="19"/>
      <c r="C7170" s="16" t="s">
        <v>3120</v>
      </c>
      <c r="D7170" s="16" t="s">
        <v>3121</v>
      </c>
      <c r="E7170" s="16" t="s">
        <v>3242</v>
      </c>
      <c r="F7170" s="16" t="s">
        <v>3243</v>
      </c>
      <c r="G7170" s="16" t="s">
        <v>3244</v>
      </c>
      <c r="H7170" s="16" t="s">
        <v>3125</v>
      </c>
      <c r="I7170" s="16">
        <v>51.367562</v>
      </c>
      <c r="J7170" s="16">
        <v>0.62827700000000997</v>
      </c>
      <c r="K7170" s="16">
        <v>3</v>
      </c>
      <c r="L7170" s="18" t="s">
        <v>3245</v>
      </c>
      <c r="M7170" s="18">
        <v>1</v>
      </c>
      <c r="N7170" s="18" t="s">
        <v>4</v>
      </c>
      <c r="O7170" s="18">
        <v>538317</v>
      </c>
      <c r="P7170" s="18">
        <v>538317</v>
      </c>
      <c r="Q7170" s="18">
        <v>538317</v>
      </c>
      <c r="R7170" s="18">
        <v>725328.32578842295</v>
      </c>
      <c r="S7170" s="20">
        <v>1</v>
      </c>
      <c r="T7170" s="21">
        <f t="shared" si="112"/>
        <v>725328.32578842295</v>
      </c>
      <c r="U7170" s="39">
        <f>T7170*Fx!$C$7</f>
        <v>749306.12168225518</v>
      </c>
    </row>
    <row r="7171" spans="1:21">
      <c r="A7171" s="16" t="s">
        <v>4779</v>
      </c>
      <c r="B7171" s="19"/>
      <c r="C7171" s="16" t="s">
        <v>3120</v>
      </c>
      <c r="D7171" s="16" t="s">
        <v>3121</v>
      </c>
      <c r="E7171" s="16" t="s">
        <v>3094</v>
      </c>
      <c r="F7171" s="16" t="s">
        <v>3129</v>
      </c>
      <c r="G7171" s="16" t="s">
        <v>3094</v>
      </c>
      <c r="H7171" s="16" t="s">
        <v>3125</v>
      </c>
      <c r="I7171" s="16">
        <v>51.512830000000001</v>
      </c>
      <c r="J7171" s="16">
        <v>-0.17010000000000999</v>
      </c>
      <c r="K7171" s="16">
        <v>2</v>
      </c>
      <c r="L7171" s="18" t="s">
        <v>3130</v>
      </c>
      <c r="M7171" s="18">
        <v>1</v>
      </c>
      <c r="N7171" s="18" t="s">
        <v>4</v>
      </c>
      <c r="O7171" s="18">
        <v>15000000</v>
      </c>
      <c r="P7171" s="18">
        <v>15000000</v>
      </c>
      <c r="Q7171" s="18">
        <v>14999999.999999899</v>
      </c>
      <c r="R7171" s="18">
        <v>20210999.999677401</v>
      </c>
      <c r="S7171" s="20">
        <v>1</v>
      </c>
      <c r="T7171" s="21">
        <f t="shared" si="112"/>
        <v>20210999.999677401</v>
      </c>
      <c r="U7171" s="39">
        <f>T7171*Fx!$C$7</f>
        <v>20879132.231071696</v>
      </c>
    </row>
    <row r="7172" spans="1:21">
      <c r="A7172" s="16" t="s">
        <v>4779</v>
      </c>
      <c r="B7172" s="19"/>
      <c r="C7172" s="16" t="s">
        <v>3120</v>
      </c>
      <c r="D7172" s="16" t="s">
        <v>3121</v>
      </c>
      <c r="E7172" s="16" t="s">
        <v>3193</v>
      </c>
      <c r="F7172" s="16" t="s">
        <v>3167</v>
      </c>
      <c r="G7172" s="16" t="s">
        <v>3194</v>
      </c>
      <c r="H7172" s="16" t="s">
        <v>3125</v>
      </c>
      <c r="I7172" s="16">
        <v>52.253093</v>
      </c>
      <c r="J7172" s="16">
        <v>0.40762900000001001</v>
      </c>
      <c r="K7172" s="16">
        <v>3</v>
      </c>
      <c r="L7172" s="18" t="s">
        <v>3169</v>
      </c>
      <c r="M7172" s="18">
        <v>1</v>
      </c>
      <c r="N7172" s="18" t="s">
        <v>4</v>
      </c>
      <c r="O7172" s="18">
        <v>1083667</v>
      </c>
      <c r="P7172" s="18">
        <v>1083667</v>
      </c>
      <c r="Q7172" s="18">
        <v>1083667</v>
      </c>
      <c r="R7172" s="18">
        <v>1460132.91577669</v>
      </c>
      <c r="S7172" s="20">
        <v>1</v>
      </c>
      <c r="T7172" s="21">
        <f t="shared" si="112"/>
        <v>1460132.91577669</v>
      </c>
      <c r="U7172" s="39">
        <f>T7172*Fx!$C$7</f>
        <v>1508401.7724965808</v>
      </c>
    </row>
    <row r="7173" spans="1:21">
      <c r="A7173" s="16" t="s">
        <v>4779</v>
      </c>
      <c r="B7173" s="19"/>
      <c r="C7173" s="16" t="s">
        <v>3120</v>
      </c>
      <c r="D7173" s="16" t="s">
        <v>3121</v>
      </c>
      <c r="E7173" s="16" t="s">
        <v>3094</v>
      </c>
      <c r="F7173" s="16" t="s">
        <v>3129</v>
      </c>
      <c r="G7173" s="16" t="s">
        <v>3094</v>
      </c>
      <c r="H7173" s="16" t="s">
        <v>3125</v>
      </c>
      <c r="I7173" s="16">
        <v>51.499485</v>
      </c>
      <c r="J7173" s="16">
        <v>-0.19834416000000901</v>
      </c>
      <c r="K7173" s="16">
        <v>3</v>
      </c>
      <c r="L7173" s="18" t="s">
        <v>3130</v>
      </c>
      <c r="M7173" s="18">
        <v>1</v>
      </c>
      <c r="N7173" s="18" t="s">
        <v>4</v>
      </c>
      <c r="O7173" s="18">
        <v>84442</v>
      </c>
      <c r="P7173" s="18">
        <v>84442</v>
      </c>
      <c r="Q7173" s="18">
        <v>84442</v>
      </c>
      <c r="R7173" s="18">
        <v>113777.150798184</v>
      </c>
      <c r="S7173" s="20">
        <v>1</v>
      </c>
      <c r="T7173" s="21">
        <f t="shared" si="112"/>
        <v>113777.150798184</v>
      </c>
      <c r="U7173" s="39">
        <f>T7173*Fx!$C$7</f>
        <v>117538.37892374382</v>
      </c>
    </row>
    <row r="7174" spans="1:21">
      <c r="A7174" s="16" t="s">
        <v>4779</v>
      </c>
      <c r="B7174" s="19"/>
      <c r="C7174" s="16" t="s">
        <v>3120</v>
      </c>
      <c r="D7174" s="16" t="s">
        <v>3121</v>
      </c>
      <c r="E7174" s="16" t="s">
        <v>3601</v>
      </c>
      <c r="F7174" s="16" t="s">
        <v>3174</v>
      </c>
      <c r="G7174" s="16" t="s">
        <v>3094</v>
      </c>
      <c r="H7174" s="16" t="s">
        <v>3125</v>
      </c>
      <c r="I7174" s="16">
        <v>51.461983979999999</v>
      </c>
      <c r="J7174" s="16">
        <v>-0.41088204000001</v>
      </c>
      <c r="K7174" s="16">
        <v>3</v>
      </c>
      <c r="L7174" s="18" t="s">
        <v>3175</v>
      </c>
      <c r="M7174" s="18">
        <v>1</v>
      </c>
      <c r="N7174" s="18" t="s">
        <v>4</v>
      </c>
      <c r="O7174" s="18">
        <v>225000</v>
      </c>
      <c r="P7174" s="18">
        <v>225000</v>
      </c>
      <c r="Q7174" s="18">
        <v>225000</v>
      </c>
      <c r="R7174" s="18">
        <v>303164.99999516102</v>
      </c>
      <c r="S7174" s="20">
        <v>1</v>
      </c>
      <c r="T7174" s="21">
        <f t="shared" si="112"/>
        <v>303164.99999516102</v>
      </c>
      <c r="U7174" s="39">
        <f>T7174*Fx!$C$7</f>
        <v>313186.98346607544</v>
      </c>
    </row>
    <row r="7175" spans="1:21">
      <c r="A7175" s="16" t="s">
        <v>4779</v>
      </c>
      <c r="B7175" s="19"/>
      <c r="C7175" s="16" t="s">
        <v>3120</v>
      </c>
      <c r="D7175" s="16" t="s">
        <v>3121</v>
      </c>
      <c r="E7175" s="16" t="s">
        <v>3094</v>
      </c>
      <c r="F7175" s="16" t="s">
        <v>3131</v>
      </c>
      <c r="G7175" s="16" t="s">
        <v>3094</v>
      </c>
      <c r="H7175" s="16" t="s">
        <v>3125</v>
      </c>
      <c r="I7175" s="16">
        <v>51.487499999999997</v>
      </c>
      <c r="J7175" s="16">
        <v>-0.17375000000000901</v>
      </c>
      <c r="K7175" s="16">
        <v>2</v>
      </c>
      <c r="L7175" s="18" t="s">
        <v>3132</v>
      </c>
      <c r="M7175" s="18">
        <v>1</v>
      </c>
      <c r="N7175" s="18" t="s">
        <v>4</v>
      </c>
      <c r="O7175" s="18">
        <v>12452167</v>
      </c>
      <c r="P7175" s="18">
        <v>12452167</v>
      </c>
      <c r="Q7175" s="18">
        <v>12452167</v>
      </c>
      <c r="R7175" s="18">
        <v>16778049.8155322</v>
      </c>
      <c r="S7175" s="20">
        <v>1</v>
      </c>
      <c r="T7175" s="21">
        <f t="shared" si="112"/>
        <v>16778049.8155322</v>
      </c>
      <c r="U7175" s="39">
        <f>T7175*Fx!$C$7</f>
        <v>17332696.090425827</v>
      </c>
    </row>
    <row r="7176" spans="1:21">
      <c r="A7176" s="16" t="s">
        <v>4779</v>
      </c>
      <c r="B7176" s="19"/>
      <c r="C7176" s="16" t="s">
        <v>3120</v>
      </c>
      <c r="D7176" s="16" t="s">
        <v>3121</v>
      </c>
      <c r="E7176" s="16" t="s">
        <v>3094</v>
      </c>
      <c r="F7176" s="16" t="s">
        <v>3129</v>
      </c>
      <c r="G7176" s="16" t="s">
        <v>3094</v>
      </c>
      <c r="H7176" s="16" t="s">
        <v>3125</v>
      </c>
      <c r="I7176" s="16">
        <v>51.517519020000002</v>
      </c>
      <c r="J7176" s="16">
        <v>-0.15865812000001001</v>
      </c>
      <c r="K7176" s="16">
        <v>3</v>
      </c>
      <c r="L7176" s="18" t="s">
        <v>3130</v>
      </c>
      <c r="M7176" s="18">
        <v>1</v>
      </c>
      <c r="N7176" s="18" t="s">
        <v>4</v>
      </c>
      <c r="O7176" s="18">
        <v>3334800</v>
      </c>
      <c r="P7176" s="18">
        <v>3334800</v>
      </c>
      <c r="Q7176" s="18">
        <v>3334800</v>
      </c>
      <c r="R7176" s="18">
        <v>4493309.5199282803</v>
      </c>
      <c r="S7176" s="20">
        <v>1</v>
      </c>
      <c r="T7176" s="21">
        <f t="shared" si="112"/>
        <v>4493309.5199282803</v>
      </c>
      <c r="U7176" s="39">
        <f>T7176*Fx!$C$7</f>
        <v>4641848.6776118604</v>
      </c>
    </row>
    <row r="7177" spans="1:21">
      <c r="A7177" s="16" t="s">
        <v>4779</v>
      </c>
      <c r="B7177" s="19"/>
      <c r="C7177" s="16" t="s">
        <v>3120</v>
      </c>
      <c r="D7177" s="16" t="s">
        <v>3121</v>
      </c>
      <c r="E7177" s="16" t="s">
        <v>3094</v>
      </c>
      <c r="F7177" s="16" t="s">
        <v>3129</v>
      </c>
      <c r="G7177" s="16" t="s">
        <v>3094</v>
      </c>
      <c r="H7177" s="16" t="s">
        <v>3125</v>
      </c>
      <c r="I7177" s="16">
        <v>51.50685</v>
      </c>
      <c r="J7177" s="16">
        <v>-0.19898000000000901</v>
      </c>
      <c r="K7177" s="16">
        <v>2</v>
      </c>
      <c r="L7177" s="18" t="s">
        <v>3130</v>
      </c>
      <c r="M7177" s="18">
        <v>1</v>
      </c>
      <c r="N7177" s="18" t="s">
        <v>4</v>
      </c>
      <c r="O7177" s="18">
        <v>252534</v>
      </c>
      <c r="P7177" s="18">
        <v>252534</v>
      </c>
      <c r="Q7177" s="18">
        <v>252534</v>
      </c>
      <c r="R7177" s="18">
        <v>340264.31159456901</v>
      </c>
      <c r="S7177" s="20">
        <v>1</v>
      </c>
      <c r="T7177" s="21">
        <f t="shared" si="112"/>
        <v>340264.31159456901</v>
      </c>
      <c r="U7177" s="39">
        <f>T7177*Fx!$C$7</f>
        <v>351512.71858943085</v>
      </c>
    </row>
    <row r="7178" spans="1:21">
      <c r="A7178" s="16" t="s">
        <v>4779</v>
      </c>
      <c r="B7178" s="19"/>
      <c r="C7178" s="16" t="s">
        <v>3120</v>
      </c>
      <c r="D7178" s="16" t="s">
        <v>3121</v>
      </c>
      <c r="E7178" s="16" t="s">
        <v>3094</v>
      </c>
      <c r="F7178" s="16" t="s">
        <v>3129</v>
      </c>
      <c r="G7178" s="16" t="s">
        <v>3094</v>
      </c>
      <c r="H7178" s="16" t="s">
        <v>3125</v>
      </c>
      <c r="I7178" s="16">
        <v>51.508960000000002</v>
      </c>
      <c r="J7178" s="16">
        <v>-0.20702000000001</v>
      </c>
      <c r="K7178" s="16">
        <v>2</v>
      </c>
      <c r="L7178" s="18" t="s">
        <v>3130</v>
      </c>
      <c r="M7178" s="18">
        <v>1</v>
      </c>
      <c r="N7178" s="18" t="s">
        <v>4</v>
      </c>
      <c r="O7178" s="18">
        <v>391493</v>
      </c>
      <c r="P7178" s="18">
        <v>391493</v>
      </c>
      <c r="Q7178" s="18">
        <v>391492.99999999901</v>
      </c>
      <c r="R7178" s="18">
        <v>527497.66819158103</v>
      </c>
      <c r="S7178" s="20">
        <v>1</v>
      </c>
      <c r="T7178" s="21">
        <f t="shared" si="112"/>
        <v>527497.66819158103</v>
      </c>
      <c r="U7178" s="39">
        <f>T7178*Fx!$C$7</f>
        <v>544935.60763593088</v>
      </c>
    </row>
    <row r="7179" spans="1:21">
      <c r="A7179" s="16" t="s">
        <v>4779</v>
      </c>
      <c r="B7179" s="19"/>
      <c r="C7179" s="16" t="s">
        <v>3120</v>
      </c>
      <c r="D7179" s="16" t="s">
        <v>3121</v>
      </c>
      <c r="E7179" s="16" t="s">
        <v>3094</v>
      </c>
      <c r="F7179" s="16" t="s">
        <v>3131</v>
      </c>
      <c r="G7179" s="16" t="s">
        <v>3094</v>
      </c>
      <c r="H7179" s="16" t="s">
        <v>3125</v>
      </c>
      <c r="I7179" s="16">
        <v>51.498829999999998</v>
      </c>
      <c r="J7179" s="16">
        <v>-0.15011000000000899</v>
      </c>
      <c r="K7179" s="16">
        <v>2</v>
      </c>
      <c r="L7179" s="18" t="s">
        <v>3132</v>
      </c>
      <c r="M7179" s="18">
        <v>1</v>
      </c>
      <c r="N7179" s="18" t="s">
        <v>4</v>
      </c>
      <c r="O7179" s="18">
        <v>1293507</v>
      </c>
      <c r="P7179" s="18">
        <v>1293507</v>
      </c>
      <c r="Q7179" s="18">
        <v>1293507</v>
      </c>
      <c r="R7179" s="18">
        <v>1742871.33177218</v>
      </c>
      <c r="S7179" s="20">
        <v>1</v>
      </c>
      <c r="T7179" s="21">
        <f t="shared" si="112"/>
        <v>1742871.33177218</v>
      </c>
      <c r="U7179" s="39">
        <f>T7179*Fx!$C$7</f>
        <v>1800486.9129877896</v>
      </c>
    </row>
    <row r="7180" spans="1:21">
      <c r="A7180" s="16" t="s">
        <v>4779</v>
      </c>
      <c r="B7180" s="19"/>
      <c r="C7180" s="16" t="s">
        <v>3120</v>
      </c>
      <c r="D7180" s="16" t="s">
        <v>3121</v>
      </c>
      <c r="E7180" s="16" t="s">
        <v>3166</v>
      </c>
      <c r="F7180" s="16" t="s">
        <v>3167</v>
      </c>
      <c r="G7180" s="16" t="s">
        <v>3168</v>
      </c>
      <c r="H7180" s="16" t="s">
        <v>3125</v>
      </c>
      <c r="I7180" s="16">
        <v>52.288820000000001</v>
      </c>
      <c r="J7180" s="16">
        <v>0.13061000000001</v>
      </c>
      <c r="K7180" s="16">
        <v>5</v>
      </c>
      <c r="L7180" s="18" t="s">
        <v>3169</v>
      </c>
      <c r="M7180" s="18">
        <v>1</v>
      </c>
      <c r="N7180" s="18" t="s">
        <v>4</v>
      </c>
      <c r="O7180" s="18">
        <v>15000000</v>
      </c>
      <c r="P7180" s="18">
        <v>15000000</v>
      </c>
      <c r="Q7180" s="18">
        <v>14999999.999999899</v>
      </c>
      <c r="R7180" s="18">
        <v>20210999.999677401</v>
      </c>
      <c r="S7180" s="20">
        <v>1</v>
      </c>
      <c r="T7180" s="21">
        <f t="shared" si="112"/>
        <v>20210999.999677401</v>
      </c>
      <c r="U7180" s="39">
        <f>T7180*Fx!$C$7</f>
        <v>20879132.231071696</v>
      </c>
    </row>
    <row r="7181" spans="1:21">
      <c r="A7181" s="16" t="s">
        <v>4779</v>
      </c>
      <c r="B7181" s="19"/>
      <c r="C7181" s="16" t="s">
        <v>3120</v>
      </c>
      <c r="D7181" s="16" t="s">
        <v>3121</v>
      </c>
      <c r="E7181" s="16" t="s">
        <v>3094</v>
      </c>
      <c r="F7181" s="16" t="s">
        <v>3131</v>
      </c>
      <c r="G7181" s="16" t="s">
        <v>3094</v>
      </c>
      <c r="H7181" s="16" t="s">
        <v>3125</v>
      </c>
      <c r="I7181" s="16">
        <v>51.499839999999999</v>
      </c>
      <c r="J7181" s="16">
        <v>-0.15227000000000901</v>
      </c>
      <c r="K7181" s="16">
        <v>2</v>
      </c>
      <c r="L7181" s="18" t="s">
        <v>3132</v>
      </c>
      <c r="M7181" s="18">
        <v>1</v>
      </c>
      <c r="N7181" s="18" t="s">
        <v>4</v>
      </c>
      <c r="O7181" s="18">
        <v>15000000</v>
      </c>
      <c r="P7181" s="18">
        <v>15000000</v>
      </c>
      <c r="Q7181" s="18">
        <v>14999999.999999899</v>
      </c>
      <c r="R7181" s="18">
        <v>20210999.999677401</v>
      </c>
      <c r="S7181" s="20">
        <v>1</v>
      </c>
      <c r="T7181" s="21">
        <f t="shared" si="112"/>
        <v>20210999.999677401</v>
      </c>
      <c r="U7181" s="39">
        <f>T7181*Fx!$C$7</f>
        <v>20879132.231071696</v>
      </c>
    </row>
    <row r="7182" spans="1:21">
      <c r="A7182" s="16" t="s">
        <v>4779</v>
      </c>
      <c r="B7182" s="19"/>
      <c r="C7182" s="16" t="s">
        <v>3120</v>
      </c>
      <c r="D7182" s="16" t="s">
        <v>3121</v>
      </c>
      <c r="E7182" s="16" t="s">
        <v>3094</v>
      </c>
      <c r="F7182" s="16" t="s">
        <v>2397</v>
      </c>
      <c r="G7182" s="16" t="s">
        <v>3094</v>
      </c>
      <c r="H7182" s="16" t="s">
        <v>3125</v>
      </c>
      <c r="I7182" s="16">
        <v>51.430050000000001</v>
      </c>
      <c r="J7182" s="16">
        <v>-5.2120000000009999E-2</v>
      </c>
      <c r="K7182" s="16">
        <v>2</v>
      </c>
      <c r="L7182" s="18" t="s">
        <v>3149</v>
      </c>
      <c r="M7182" s="18">
        <v>1</v>
      </c>
      <c r="N7182" s="18" t="s">
        <v>4</v>
      </c>
      <c r="O7182" s="18">
        <v>472031</v>
      </c>
      <c r="P7182" s="18">
        <v>472031</v>
      </c>
      <c r="Q7182" s="18">
        <v>472031</v>
      </c>
      <c r="R7182" s="18">
        <v>636014.56938984897</v>
      </c>
      <c r="S7182" s="20">
        <v>1</v>
      </c>
      <c r="T7182" s="21">
        <f t="shared" si="112"/>
        <v>636014.56938984897</v>
      </c>
      <c r="U7182" s="39">
        <f>T7182*Fx!$C$7</f>
        <v>657039.84441100108</v>
      </c>
    </row>
    <row r="7183" spans="1:21">
      <c r="A7183" s="16" t="s">
        <v>4779</v>
      </c>
      <c r="B7183" s="19"/>
      <c r="C7183" s="16" t="s">
        <v>3120</v>
      </c>
      <c r="D7183" s="16" t="s">
        <v>3121</v>
      </c>
      <c r="E7183" s="16" t="s">
        <v>3202</v>
      </c>
      <c r="F7183" s="16" t="s">
        <v>3203</v>
      </c>
      <c r="G7183" s="16" t="s">
        <v>3155</v>
      </c>
      <c r="H7183" s="16" t="s">
        <v>3125</v>
      </c>
      <c r="I7183" s="16">
        <v>51.755124960000003</v>
      </c>
      <c r="J7183" s="16">
        <v>-1.25493012000001</v>
      </c>
      <c r="K7183" s="16">
        <v>3</v>
      </c>
      <c r="L7183" s="18" t="s">
        <v>3204</v>
      </c>
      <c r="M7183" s="18">
        <v>1</v>
      </c>
      <c r="N7183" s="18" t="s">
        <v>4</v>
      </c>
      <c r="O7183" s="18">
        <v>200000</v>
      </c>
      <c r="P7183" s="18">
        <v>200000</v>
      </c>
      <c r="Q7183" s="18">
        <v>199999.99999999901</v>
      </c>
      <c r="R7183" s="18">
        <v>269479.99999569898</v>
      </c>
      <c r="S7183" s="20">
        <v>1</v>
      </c>
      <c r="T7183" s="21">
        <f t="shared" si="112"/>
        <v>269479.99999569898</v>
      </c>
      <c r="U7183" s="39">
        <f>T7183*Fx!$C$7</f>
        <v>278388.42974762293</v>
      </c>
    </row>
    <row r="7184" spans="1:21">
      <c r="A7184" s="16" t="s">
        <v>4779</v>
      </c>
      <c r="B7184" s="19"/>
      <c r="C7184" s="16" t="s">
        <v>3120</v>
      </c>
      <c r="D7184" s="16" t="s">
        <v>3121</v>
      </c>
      <c r="E7184" s="16" t="s">
        <v>3094</v>
      </c>
      <c r="F7184" s="16" t="s">
        <v>3129</v>
      </c>
      <c r="G7184" s="16" t="s">
        <v>3094</v>
      </c>
      <c r="H7184" s="16" t="s">
        <v>3125</v>
      </c>
      <c r="I7184" s="16">
        <v>51.508420000000001</v>
      </c>
      <c r="J7184" s="16">
        <v>-0.14557000000001</v>
      </c>
      <c r="K7184" s="16">
        <v>2</v>
      </c>
      <c r="L7184" s="18" t="s">
        <v>3130</v>
      </c>
      <c r="M7184" s="18">
        <v>1</v>
      </c>
      <c r="N7184" s="18" t="s">
        <v>4</v>
      </c>
      <c r="O7184" s="18">
        <v>2940314</v>
      </c>
      <c r="P7184" s="18">
        <v>2940314</v>
      </c>
      <c r="Q7184" s="18">
        <v>2940314</v>
      </c>
      <c r="R7184" s="18">
        <v>3961779.0835367702</v>
      </c>
      <c r="S7184" s="20">
        <v>1</v>
      </c>
      <c r="T7184" s="21">
        <f t="shared" si="112"/>
        <v>3961779.0835367702</v>
      </c>
      <c r="U7184" s="39">
        <f>T7184*Fx!$C$7</f>
        <v>4092746.987124763</v>
      </c>
    </row>
    <row r="7185" spans="1:21">
      <c r="A7185" s="16" t="s">
        <v>4779</v>
      </c>
      <c r="B7185" s="19"/>
      <c r="C7185" s="16" t="s">
        <v>3120</v>
      </c>
      <c r="D7185" s="16" t="s">
        <v>3121</v>
      </c>
      <c r="E7185" s="16" t="s">
        <v>3878</v>
      </c>
      <c r="F7185" s="16" t="s">
        <v>3156</v>
      </c>
      <c r="G7185" s="16" t="s">
        <v>3157</v>
      </c>
      <c r="H7185" s="16" t="s">
        <v>3125</v>
      </c>
      <c r="I7185" s="16">
        <v>54.845708999999999</v>
      </c>
      <c r="J7185" s="16">
        <v>-2.0666500000000099</v>
      </c>
      <c r="K7185" s="16">
        <v>3</v>
      </c>
      <c r="L7185" s="18" t="s">
        <v>3158</v>
      </c>
      <c r="M7185" s="18">
        <v>1</v>
      </c>
      <c r="N7185" s="18" t="s">
        <v>4</v>
      </c>
      <c r="O7185" s="18">
        <v>1394000</v>
      </c>
      <c r="P7185" s="18">
        <v>1394000</v>
      </c>
      <c r="Q7185" s="18">
        <v>1394000</v>
      </c>
      <c r="R7185" s="18">
        <v>1878275.5999700199</v>
      </c>
      <c r="S7185" s="20">
        <v>1</v>
      </c>
      <c r="T7185" s="21">
        <f t="shared" si="112"/>
        <v>1878275.5999700199</v>
      </c>
      <c r="U7185" s="39">
        <f>T7185*Fx!$C$7</f>
        <v>1940367.3553409299</v>
      </c>
    </row>
    <row r="7186" spans="1:21">
      <c r="A7186" s="16" t="s">
        <v>4779</v>
      </c>
      <c r="B7186" s="19"/>
      <c r="C7186" s="16" t="s">
        <v>3120</v>
      </c>
      <c r="D7186" s="16" t="s">
        <v>3121</v>
      </c>
      <c r="E7186" s="16" t="s">
        <v>3214</v>
      </c>
      <c r="F7186" s="16" t="s">
        <v>3196</v>
      </c>
      <c r="G7186" s="16" t="s">
        <v>3194</v>
      </c>
      <c r="H7186" s="16" t="s">
        <v>3125</v>
      </c>
      <c r="I7186" s="16">
        <v>52.335096</v>
      </c>
      <c r="J7186" s="16">
        <v>1.6756230000000101</v>
      </c>
      <c r="K7186" s="16">
        <v>3</v>
      </c>
      <c r="L7186" s="18" t="s">
        <v>3197</v>
      </c>
      <c r="M7186" s="18">
        <v>1</v>
      </c>
      <c r="N7186" s="18" t="s">
        <v>4</v>
      </c>
      <c r="O7186" s="18">
        <v>553089</v>
      </c>
      <c r="P7186" s="18">
        <v>553089</v>
      </c>
      <c r="Q7186" s="18">
        <v>553089</v>
      </c>
      <c r="R7186" s="18">
        <v>745232.11858810601</v>
      </c>
      <c r="S7186" s="20">
        <v>1</v>
      </c>
      <c r="T7186" s="21">
        <f t="shared" si="112"/>
        <v>745232.11858810601</v>
      </c>
      <c r="U7186" s="39">
        <f>T7186*Fx!$C$7</f>
        <v>769867.8911034154</v>
      </c>
    </row>
    <row r="7187" spans="1:21">
      <c r="A7187" s="16" t="s">
        <v>4779</v>
      </c>
      <c r="B7187" s="19"/>
      <c r="C7187" s="16" t="s">
        <v>3120</v>
      </c>
      <c r="D7187" s="16" t="s">
        <v>3121</v>
      </c>
      <c r="E7187" s="16" t="s">
        <v>3741</v>
      </c>
      <c r="F7187" s="16" t="s">
        <v>3280</v>
      </c>
      <c r="G7187" s="16" t="s">
        <v>3171</v>
      </c>
      <c r="H7187" s="16" t="s">
        <v>3125</v>
      </c>
      <c r="I7187" s="16">
        <v>50.914317959999998</v>
      </c>
      <c r="J7187" s="16">
        <v>-0.82998396000000996</v>
      </c>
      <c r="K7187" s="16">
        <v>3</v>
      </c>
      <c r="L7187" s="18" t="s">
        <v>3282</v>
      </c>
      <c r="M7187" s="18">
        <v>1</v>
      </c>
      <c r="N7187" s="18" t="s">
        <v>4</v>
      </c>
      <c r="O7187" s="18">
        <v>1162573.8500000001</v>
      </c>
      <c r="P7187" s="18">
        <v>1162573.8500000001</v>
      </c>
      <c r="Q7187" s="18">
        <v>1162573.8500000001</v>
      </c>
      <c r="R7187" s="18">
        <v>1566452.0054649899</v>
      </c>
      <c r="S7187" s="20">
        <v>1</v>
      </c>
      <c r="T7187" s="21">
        <f t="shared" si="112"/>
        <v>1566452.0054649899</v>
      </c>
      <c r="U7187" s="39">
        <f>T7187*Fx!$C$7</f>
        <v>1618235.5428357336</v>
      </c>
    </row>
    <row r="7188" spans="1:21">
      <c r="A7188" s="16" t="s">
        <v>4779</v>
      </c>
      <c r="B7188" s="19"/>
      <c r="C7188" s="16" t="s">
        <v>3120</v>
      </c>
      <c r="D7188" s="16" t="s">
        <v>3121</v>
      </c>
      <c r="E7188" s="16" t="s">
        <v>3094</v>
      </c>
      <c r="F7188" s="16" t="s">
        <v>3129</v>
      </c>
      <c r="G7188" s="16" t="s">
        <v>3094</v>
      </c>
      <c r="H7188" s="16" t="s">
        <v>3125</v>
      </c>
      <c r="I7188" s="16">
        <v>51.518898</v>
      </c>
      <c r="J7188" s="16">
        <v>-0.15318288000000899</v>
      </c>
      <c r="K7188" s="16">
        <v>3</v>
      </c>
      <c r="L7188" s="18" t="s">
        <v>3130</v>
      </c>
      <c r="M7188" s="18">
        <v>1</v>
      </c>
      <c r="N7188" s="18" t="s">
        <v>4</v>
      </c>
      <c r="O7188" s="18">
        <v>72281</v>
      </c>
      <c r="P7188" s="18">
        <v>72281</v>
      </c>
      <c r="Q7188" s="18">
        <v>72281</v>
      </c>
      <c r="R7188" s="18">
        <v>97391.419398445607</v>
      </c>
      <c r="S7188" s="20">
        <v>1</v>
      </c>
      <c r="T7188" s="21">
        <f t="shared" si="112"/>
        <v>97391.419398445607</v>
      </c>
      <c r="U7188" s="39">
        <f>T7188*Fx!$C$7</f>
        <v>100610.97045293968</v>
      </c>
    </row>
    <row r="7189" spans="1:21">
      <c r="A7189" s="16" t="s">
        <v>4779</v>
      </c>
      <c r="B7189" s="19"/>
      <c r="C7189" s="16" t="s">
        <v>3120</v>
      </c>
      <c r="D7189" s="16" t="s">
        <v>3121</v>
      </c>
      <c r="E7189" s="16" t="s">
        <v>3094</v>
      </c>
      <c r="F7189" s="16" t="s">
        <v>3131</v>
      </c>
      <c r="G7189" s="16" t="s">
        <v>3094</v>
      </c>
      <c r="H7189" s="16" t="s">
        <v>3125</v>
      </c>
      <c r="I7189" s="16">
        <v>51.500349999999997</v>
      </c>
      <c r="J7189" s="16">
        <v>-0.16022000000000999</v>
      </c>
      <c r="K7189" s="16">
        <v>2</v>
      </c>
      <c r="L7189" s="18" t="s">
        <v>3132</v>
      </c>
      <c r="M7189" s="18">
        <v>1</v>
      </c>
      <c r="N7189" s="18" t="s">
        <v>4</v>
      </c>
      <c r="O7189" s="18">
        <v>86108</v>
      </c>
      <c r="P7189" s="18">
        <v>86108</v>
      </c>
      <c r="Q7189" s="18">
        <v>86108</v>
      </c>
      <c r="R7189" s="18">
        <v>116021.919198148</v>
      </c>
      <c r="S7189" s="20">
        <v>1</v>
      </c>
      <c r="T7189" s="21">
        <f t="shared" si="112"/>
        <v>116021.919198148</v>
      </c>
      <c r="U7189" s="39">
        <f>T7189*Fx!$C$7</f>
        <v>119857.35454354133</v>
      </c>
    </row>
    <row r="7190" spans="1:21">
      <c r="A7190" s="16" t="s">
        <v>4779</v>
      </c>
      <c r="B7190" s="19"/>
      <c r="C7190" s="16" t="s">
        <v>3120</v>
      </c>
      <c r="D7190" s="16" t="s">
        <v>3121</v>
      </c>
      <c r="E7190" s="16" t="s">
        <v>3127</v>
      </c>
      <c r="F7190" s="16" t="s">
        <v>3123</v>
      </c>
      <c r="G7190" s="16" t="s">
        <v>3128</v>
      </c>
      <c r="H7190" s="16" t="s">
        <v>3125</v>
      </c>
      <c r="I7190" s="16">
        <v>51.533768999999999</v>
      </c>
      <c r="J7190" s="16">
        <v>-2.3228310000000101</v>
      </c>
      <c r="K7190" s="16">
        <v>3</v>
      </c>
      <c r="L7190" s="18" t="s">
        <v>3126</v>
      </c>
      <c r="M7190" s="18">
        <v>1</v>
      </c>
      <c r="N7190" s="18" t="s">
        <v>4</v>
      </c>
      <c r="O7190" s="18">
        <v>901368</v>
      </c>
      <c r="P7190" s="18">
        <v>901368</v>
      </c>
      <c r="Q7190" s="18">
        <v>901367.99999999895</v>
      </c>
      <c r="R7190" s="18">
        <v>1214503.24318061</v>
      </c>
      <c r="S7190" s="20">
        <v>1</v>
      </c>
      <c r="T7190" s="21">
        <f t="shared" si="112"/>
        <v>1214503.24318061</v>
      </c>
      <c r="U7190" s="39">
        <f>T7190*Fx!$C$7</f>
        <v>1254652.1107237707</v>
      </c>
    </row>
    <row r="7191" spans="1:21">
      <c r="A7191" s="16" t="s">
        <v>4779</v>
      </c>
      <c r="B7191" s="19"/>
      <c r="C7191" s="16" t="s">
        <v>3120</v>
      </c>
      <c r="D7191" s="16" t="s">
        <v>3121</v>
      </c>
      <c r="E7191" s="16" t="s">
        <v>3094</v>
      </c>
      <c r="F7191" s="16" t="s">
        <v>3131</v>
      </c>
      <c r="G7191" s="16" t="s">
        <v>3094</v>
      </c>
      <c r="H7191" s="16" t="s">
        <v>3125</v>
      </c>
      <c r="I7191" s="16">
        <v>51.496796969999998</v>
      </c>
      <c r="J7191" s="16">
        <v>-0.15445116000001</v>
      </c>
      <c r="K7191" s="16">
        <v>3</v>
      </c>
      <c r="L7191" s="18" t="s">
        <v>3132</v>
      </c>
      <c r="M7191" s="18">
        <v>1</v>
      </c>
      <c r="N7191" s="18" t="s">
        <v>4</v>
      </c>
      <c r="O7191" s="18">
        <v>9072000</v>
      </c>
      <c r="P7191" s="18">
        <v>9072000</v>
      </c>
      <c r="Q7191" s="18">
        <v>9072000</v>
      </c>
      <c r="R7191" s="18">
        <v>12223612.7998049</v>
      </c>
      <c r="S7191" s="20">
        <v>1</v>
      </c>
      <c r="T7191" s="21">
        <f t="shared" si="112"/>
        <v>12223612.7998049</v>
      </c>
      <c r="U7191" s="39">
        <f>T7191*Fx!$C$7</f>
        <v>12627699.173352171</v>
      </c>
    </row>
    <row r="7192" spans="1:21">
      <c r="A7192" s="16" t="s">
        <v>4779</v>
      </c>
      <c r="B7192" s="19"/>
      <c r="C7192" s="16" t="s">
        <v>3120</v>
      </c>
      <c r="D7192" s="16" t="s">
        <v>3121</v>
      </c>
      <c r="E7192" s="16" t="s">
        <v>3094</v>
      </c>
      <c r="F7192" s="16" t="s">
        <v>3131</v>
      </c>
      <c r="G7192" s="16" t="s">
        <v>3094</v>
      </c>
      <c r="H7192" s="16" t="s">
        <v>3125</v>
      </c>
      <c r="I7192" s="16">
        <v>51.497250000000001</v>
      </c>
      <c r="J7192" s="16">
        <v>-0.15479000000001</v>
      </c>
      <c r="K7192" s="16">
        <v>2</v>
      </c>
      <c r="L7192" s="18" t="s">
        <v>3132</v>
      </c>
      <c r="M7192" s="18">
        <v>1</v>
      </c>
      <c r="N7192" s="18" t="s">
        <v>4</v>
      </c>
      <c r="O7192" s="18">
        <v>1744200</v>
      </c>
      <c r="P7192" s="18">
        <v>1744200</v>
      </c>
      <c r="Q7192" s="18">
        <v>1744199.99999999</v>
      </c>
      <c r="R7192" s="18">
        <v>2350135.0799624901</v>
      </c>
      <c r="S7192" s="20">
        <v>1</v>
      </c>
      <c r="T7192" s="21">
        <f t="shared" si="112"/>
        <v>2350135.0799624901</v>
      </c>
      <c r="U7192" s="39">
        <f>T7192*Fx!$C$7</f>
        <v>2427825.4958290188</v>
      </c>
    </row>
    <row r="7193" spans="1:21">
      <c r="A7193" s="16" t="s">
        <v>4779</v>
      </c>
      <c r="B7193" s="19"/>
      <c r="C7193" s="16" t="s">
        <v>3120</v>
      </c>
      <c r="D7193" s="16" t="s">
        <v>3121</v>
      </c>
      <c r="E7193" s="16" t="s">
        <v>3263</v>
      </c>
      <c r="F7193" s="16" t="s">
        <v>3123</v>
      </c>
      <c r="G7193" s="16" t="s">
        <v>3124</v>
      </c>
      <c r="H7193" s="16" t="s">
        <v>3125</v>
      </c>
      <c r="I7193" s="16">
        <v>51.952222999999996</v>
      </c>
      <c r="J7193" s="16">
        <v>-1.9671420000000099</v>
      </c>
      <c r="K7193" s="16">
        <v>3</v>
      </c>
      <c r="L7193" s="18" t="s">
        <v>3126</v>
      </c>
      <c r="M7193" s="18">
        <v>1</v>
      </c>
      <c r="N7193" s="18" t="s">
        <v>4</v>
      </c>
      <c r="O7193" s="18">
        <v>2485819</v>
      </c>
      <c r="P7193" s="18">
        <v>2485819</v>
      </c>
      <c r="Q7193" s="18">
        <v>2485819</v>
      </c>
      <c r="R7193" s="18">
        <v>3349392.5205465402</v>
      </c>
      <c r="S7193" s="20">
        <v>1</v>
      </c>
      <c r="T7193" s="21">
        <f t="shared" si="112"/>
        <v>3349392.5205465402</v>
      </c>
      <c r="U7193" s="39">
        <f>T7193*Fx!$C$7</f>
        <v>3460116.2402340295</v>
      </c>
    </row>
    <row r="7194" spans="1:21">
      <c r="A7194" s="16" t="s">
        <v>4779</v>
      </c>
      <c r="B7194" s="19"/>
      <c r="C7194" s="16" t="s">
        <v>3120</v>
      </c>
      <c r="D7194" s="16" t="s">
        <v>3121</v>
      </c>
      <c r="E7194" s="16" t="s">
        <v>3218</v>
      </c>
      <c r="F7194" s="16" t="s">
        <v>3146</v>
      </c>
      <c r="G7194" s="16" t="s">
        <v>3147</v>
      </c>
      <c r="H7194" s="16" t="s">
        <v>3125</v>
      </c>
      <c r="I7194" s="16">
        <v>51.168498030000002</v>
      </c>
      <c r="J7194" s="16">
        <v>9.087912000001E-2</v>
      </c>
      <c r="K7194" s="16">
        <v>3</v>
      </c>
      <c r="L7194" s="18" t="s">
        <v>3148</v>
      </c>
      <c r="M7194" s="18">
        <v>1</v>
      </c>
      <c r="N7194" s="18" t="s">
        <v>4</v>
      </c>
      <c r="O7194" s="18">
        <v>2308763</v>
      </c>
      <c r="P7194" s="18">
        <v>2308763</v>
      </c>
      <c r="Q7194" s="18">
        <v>2308763</v>
      </c>
      <c r="R7194" s="18">
        <v>3110827.2661503502</v>
      </c>
      <c r="S7194" s="20">
        <v>1</v>
      </c>
      <c r="T7194" s="21">
        <f t="shared" si="112"/>
        <v>3110827.2661503502</v>
      </c>
      <c r="U7194" s="39">
        <f>T7194*Fx!$C$7</f>
        <v>3213664.5311470563</v>
      </c>
    </row>
    <row r="7195" spans="1:21">
      <c r="A7195" s="16" t="s">
        <v>4779</v>
      </c>
      <c r="B7195" s="19"/>
      <c r="C7195" s="16" t="s">
        <v>3120</v>
      </c>
      <c r="D7195" s="16" t="s">
        <v>3121</v>
      </c>
      <c r="E7195" s="16" t="s">
        <v>3094</v>
      </c>
      <c r="F7195" s="16" t="s">
        <v>3131</v>
      </c>
      <c r="G7195" s="16" t="s">
        <v>3094</v>
      </c>
      <c r="H7195" s="16" t="s">
        <v>3125</v>
      </c>
      <c r="I7195" s="16">
        <v>51.460990000000002</v>
      </c>
      <c r="J7195" s="16">
        <v>-0.23230000000001</v>
      </c>
      <c r="K7195" s="16">
        <v>2</v>
      </c>
      <c r="L7195" s="18" t="s">
        <v>3132</v>
      </c>
      <c r="M7195" s="18">
        <v>1</v>
      </c>
      <c r="N7195" s="18" t="s">
        <v>4</v>
      </c>
      <c r="O7195" s="18">
        <v>1840841.46</v>
      </c>
      <c r="P7195" s="18">
        <v>1840841.46</v>
      </c>
      <c r="Q7195" s="18">
        <v>1840841.46</v>
      </c>
      <c r="R7195" s="18">
        <v>2480349.7831644099</v>
      </c>
      <c r="S7195" s="20">
        <v>1</v>
      </c>
      <c r="T7195" s="21">
        <f t="shared" si="112"/>
        <v>2480349.7831644099</v>
      </c>
      <c r="U7195" s="39">
        <f>T7195*Fx!$C$7</f>
        <v>2562344.8173186057</v>
      </c>
    </row>
    <row r="7196" spans="1:21">
      <c r="A7196" s="16" t="s">
        <v>4779</v>
      </c>
      <c r="B7196" s="19"/>
      <c r="C7196" s="16" t="s">
        <v>3120</v>
      </c>
      <c r="D7196" s="16" t="s">
        <v>3121</v>
      </c>
      <c r="E7196" s="16" t="s">
        <v>3094</v>
      </c>
      <c r="F7196" s="16" t="s">
        <v>3129</v>
      </c>
      <c r="G7196" s="16" t="s">
        <v>3094</v>
      </c>
      <c r="H7196" s="16" t="s">
        <v>3125</v>
      </c>
      <c r="I7196" s="16">
        <v>51.514850000000003</v>
      </c>
      <c r="J7196" s="16">
        <v>-0.20778000000000901</v>
      </c>
      <c r="K7196" s="16">
        <v>2</v>
      </c>
      <c r="L7196" s="18" t="s">
        <v>3130</v>
      </c>
      <c r="M7196" s="18">
        <v>1</v>
      </c>
      <c r="N7196" s="18" t="s">
        <v>4</v>
      </c>
      <c r="O7196" s="18">
        <v>164522</v>
      </c>
      <c r="P7196" s="18">
        <v>164522</v>
      </c>
      <c r="Q7196" s="18">
        <v>164522</v>
      </c>
      <c r="R7196" s="18">
        <v>221676.94279646201</v>
      </c>
      <c r="S7196" s="20">
        <v>1</v>
      </c>
      <c r="T7196" s="21">
        <f t="shared" si="112"/>
        <v>221676.94279646201</v>
      </c>
      <c r="U7196" s="39">
        <f>T7196*Fx!$C$7</f>
        <v>229005.1061946922</v>
      </c>
    </row>
    <row r="7197" spans="1:21">
      <c r="A7197" s="16" t="s">
        <v>4779</v>
      </c>
      <c r="B7197" s="19"/>
      <c r="C7197" s="16" t="s">
        <v>3120</v>
      </c>
      <c r="D7197" s="16" t="s">
        <v>3121</v>
      </c>
      <c r="E7197" s="16" t="s">
        <v>3094</v>
      </c>
      <c r="F7197" s="16" t="s">
        <v>3131</v>
      </c>
      <c r="G7197" s="16" t="s">
        <v>3094</v>
      </c>
      <c r="H7197" s="16" t="s">
        <v>3125</v>
      </c>
      <c r="I7197" s="16">
        <v>51.500790989999999</v>
      </c>
      <c r="J7197" s="16">
        <v>-0.15969312000000899</v>
      </c>
      <c r="K7197" s="16">
        <v>3</v>
      </c>
      <c r="L7197" s="18" t="s">
        <v>3132</v>
      </c>
      <c r="M7197" s="18">
        <v>1</v>
      </c>
      <c r="N7197" s="18" t="s">
        <v>4</v>
      </c>
      <c r="O7197" s="18">
        <v>13266</v>
      </c>
      <c r="P7197" s="18">
        <v>13266</v>
      </c>
      <c r="Q7197" s="18">
        <v>13266</v>
      </c>
      <c r="R7197" s="18">
        <v>17874.6083997147</v>
      </c>
      <c r="S7197" s="20">
        <v>1</v>
      </c>
      <c r="T7197" s="21">
        <f t="shared" si="112"/>
        <v>17874.6083997147</v>
      </c>
      <c r="U7197" s="39">
        <f>T7197*Fx!$C$7</f>
        <v>18465.504545159816</v>
      </c>
    </row>
    <row r="7198" spans="1:21">
      <c r="A7198" s="16" t="s">
        <v>4779</v>
      </c>
      <c r="B7198" s="19"/>
      <c r="C7198" s="16" t="s">
        <v>3120</v>
      </c>
      <c r="D7198" s="16" t="s">
        <v>3121</v>
      </c>
      <c r="E7198" s="16" t="s">
        <v>3094</v>
      </c>
      <c r="F7198" s="16" t="s">
        <v>3129</v>
      </c>
      <c r="G7198" s="16" t="s">
        <v>3094</v>
      </c>
      <c r="H7198" s="16" t="s">
        <v>3125</v>
      </c>
      <c r="I7198" s="16">
        <v>51.496940969999997</v>
      </c>
      <c r="J7198" s="16">
        <v>-0.19841508000000899</v>
      </c>
      <c r="K7198" s="16">
        <v>3</v>
      </c>
      <c r="L7198" s="18" t="s">
        <v>3130</v>
      </c>
      <c r="M7198" s="18">
        <v>1</v>
      </c>
      <c r="N7198" s="18" t="s">
        <v>4</v>
      </c>
      <c r="O7198" s="18">
        <v>1157050</v>
      </c>
      <c r="P7198" s="18">
        <v>1157050</v>
      </c>
      <c r="Q7198" s="18">
        <v>1157050</v>
      </c>
      <c r="R7198" s="18">
        <v>1559009.1699751101</v>
      </c>
      <c r="S7198" s="20">
        <v>1</v>
      </c>
      <c r="T7198" s="21">
        <f t="shared" si="112"/>
        <v>1559009.1699751101</v>
      </c>
      <c r="U7198" s="39">
        <f>T7198*Fx!$C$7</f>
        <v>1610546.663197428</v>
      </c>
    </row>
    <row r="7199" spans="1:21">
      <c r="A7199" s="16" t="s">
        <v>4779</v>
      </c>
      <c r="B7199" s="19"/>
      <c r="C7199" s="16" t="s">
        <v>3120</v>
      </c>
      <c r="D7199" s="16" t="s">
        <v>3121</v>
      </c>
      <c r="E7199" s="16" t="s">
        <v>3094</v>
      </c>
      <c r="F7199" s="16" t="s">
        <v>3129</v>
      </c>
      <c r="G7199" s="16" t="s">
        <v>3094</v>
      </c>
      <c r="H7199" s="16" t="s">
        <v>3125</v>
      </c>
      <c r="I7199" s="16">
        <v>51.511569999999999</v>
      </c>
      <c r="J7199" s="16">
        <v>-0.18186000000000899</v>
      </c>
      <c r="K7199" s="16">
        <v>2</v>
      </c>
      <c r="L7199" s="18" t="s">
        <v>3130</v>
      </c>
      <c r="M7199" s="18">
        <v>1</v>
      </c>
      <c r="N7199" s="18" t="s">
        <v>4</v>
      </c>
      <c r="O7199" s="18">
        <v>135000</v>
      </c>
      <c r="P7199" s="18">
        <v>135000</v>
      </c>
      <c r="Q7199" s="18">
        <v>135000</v>
      </c>
      <c r="R7199" s="18">
        <v>181898.99999709599</v>
      </c>
      <c r="S7199" s="20">
        <v>1</v>
      </c>
      <c r="T7199" s="21">
        <f t="shared" si="112"/>
        <v>181898.99999709599</v>
      </c>
      <c r="U7199" s="39">
        <f>T7199*Fx!$C$7</f>
        <v>187912.19007964464</v>
      </c>
    </row>
    <row r="7200" spans="1:21">
      <c r="A7200" s="16" t="s">
        <v>4779</v>
      </c>
      <c r="B7200" s="19"/>
      <c r="C7200" s="16" t="s">
        <v>3120</v>
      </c>
      <c r="D7200" s="16" t="s">
        <v>3121</v>
      </c>
      <c r="E7200" s="16" t="s">
        <v>3094</v>
      </c>
      <c r="F7200" s="16" t="s">
        <v>3131</v>
      </c>
      <c r="G7200" s="16" t="s">
        <v>3094</v>
      </c>
      <c r="H7200" s="16" t="s">
        <v>3125</v>
      </c>
      <c r="I7200" s="16">
        <v>51.496796969999998</v>
      </c>
      <c r="J7200" s="16">
        <v>-0.15445116000001</v>
      </c>
      <c r="K7200" s="16">
        <v>3</v>
      </c>
      <c r="L7200" s="18" t="s">
        <v>3132</v>
      </c>
      <c r="M7200" s="18">
        <v>1</v>
      </c>
      <c r="N7200" s="18" t="s">
        <v>4</v>
      </c>
      <c r="O7200" s="18">
        <v>772275</v>
      </c>
      <c r="P7200" s="18">
        <v>772275</v>
      </c>
      <c r="Q7200" s="18">
        <v>772275</v>
      </c>
      <c r="R7200" s="18">
        <v>1040563.3349833901</v>
      </c>
      <c r="S7200" s="20">
        <v>1</v>
      </c>
      <c r="T7200" s="21">
        <f t="shared" si="112"/>
        <v>1040563.3349833901</v>
      </c>
      <c r="U7200" s="39">
        <f>T7200*Fx!$C$7</f>
        <v>1074962.1229167255</v>
      </c>
    </row>
    <row r="7201" spans="1:21">
      <c r="A7201" s="16" t="s">
        <v>4779</v>
      </c>
      <c r="B7201" s="19"/>
      <c r="C7201" s="16" t="s">
        <v>3120</v>
      </c>
      <c r="D7201" s="16" t="s">
        <v>3121</v>
      </c>
      <c r="E7201" s="16" t="s">
        <v>3094</v>
      </c>
      <c r="F7201" s="16" t="s">
        <v>3131</v>
      </c>
      <c r="G7201" s="16" t="s">
        <v>3094</v>
      </c>
      <c r="H7201" s="16" t="s">
        <v>3125</v>
      </c>
      <c r="I7201" s="16">
        <v>51.484050000000003</v>
      </c>
      <c r="J7201" s="16">
        <v>-0.16341000000000999</v>
      </c>
      <c r="K7201" s="16">
        <v>2</v>
      </c>
      <c r="L7201" s="18" t="s">
        <v>3132</v>
      </c>
      <c r="M7201" s="18">
        <v>1</v>
      </c>
      <c r="N7201" s="18" t="s">
        <v>4</v>
      </c>
      <c r="O7201" s="18">
        <v>950000</v>
      </c>
      <c r="P7201" s="18">
        <v>950000</v>
      </c>
      <c r="Q7201" s="18">
        <v>950000</v>
      </c>
      <c r="R7201" s="18">
        <v>1280029.99997957</v>
      </c>
      <c r="S7201" s="20">
        <v>1</v>
      </c>
      <c r="T7201" s="21">
        <f t="shared" si="112"/>
        <v>1280029.99997957</v>
      </c>
      <c r="U7201" s="39">
        <f>T7201*Fx!$C$7</f>
        <v>1322345.0413012088</v>
      </c>
    </row>
    <row r="7202" spans="1:21">
      <c r="A7202" s="16" t="s">
        <v>4779</v>
      </c>
      <c r="B7202" s="19"/>
      <c r="C7202" s="16" t="s">
        <v>3120</v>
      </c>
      <c r="D7202" s="16" t="s">
        <v>3121</v>
      </c>
      <c r="E7202" s="16" t="s">
        <v>3094</v>
      </c>
      <c r="F7202" s="16" t="s">
        <v>3143</v>
      </c>
      <c r="G7202" s="16" t="s">
        <v>3094</v>
      </c>
      <c r="H7202" s="16" t="s">
        <v>3125</v>
      </c>
      <c r="I7202" s="16">
        <v>51.519910000000003</v>
      </c>
      <c r="J7202" s="16">
        <v>-6.9590000000010005E-2</v>
      </c>
      <c r="K7202" s="16">
        <v>2</v>
      </c>
      <c r="L7202" s="18" t="s">
        <v>3144</v>
      </c>
      <c r="M7202" s="18">
        <v>1</v>
      </c>
      <c r="N7202" s="18" t="s">
        <v>4</v>
      </c>
      <c r="O7202" s="18">
        <v>305400</v>
      </c>
      <c r="P7202" s="18">
        <v>305400</v>
      </c>
      <c r="Q7202" s="18">
        <v>305400</v>
      </c>
      <c r="R7202" s="18">
        <v>411495.95999343198</v>
      </c>
      <c r="S7202" s="20">
        <v>1</v>
      </c>
      <c r="T7202" s="21">
        <f t="shared" si="112"/>
        <v>411495.95999343198</v>
      </c>
      <c r="U7202" s="39">
        <f>T7202*Fx!$C$7</f>
        <v>425099.13222461985</v>
      </c>
    </row>
    <row r="7203" spans="1:21">
      <c r="A7203" s="16" t="s">
        <v>4779</v>
      </c>
      <c r="B7203" s="19"/>
      <c r="C7203" s="16" t="s">
        <v>3120</v>
      </c>
      <c r="D7203" s="16" t="s">
        <v>3121</v>
      </c>
      <c r="E7203" s="16" t="s">
        <v>3094</v>
      </c>
      <c r="F7203" s="16" t="s">
        <v>3133</v>
      </c>
      <c r="G7203" s="16" t="s">
        <v>3094</v>
      </c>
      <c r="H7203" s="16" t="s">
        <v>3125</v>
      </c>
      <c r="I7203" s="16">
        <v>51.54148</v>
      </c>
      <c r="J7203" s="16">
        <v>-0.17392000000000901</v>
      </c>
      <c r="K7203" s="16">
        <v>2</v>
      </c>
      <c r="L7203" s="18" t="s">
        <v>3134</v>
      </c>
      <c r="M7203" s="18">
        <v>1</v>
      </c>
      <c r="N7203" s="18" t="s">
        <v>4</v>
      </c>
      <c r="O7203" s="18">
        <v>3101644</v>
      </c>
      <c r="P7203" s="18">
        <v>3101644</v>
      </c>
      <c r="Q7203" s="18">
        <v>3101644</v>
      </c>
      <c r="R7203" s="18">
        <v>4179155.1255333</v>
      </c>
      <c r="S7203" s="20">
        <v>1</v>
      </c>
      <c r="T7203" s="21">
        <f t="shared" si="112"/>
        <v>4179155.1255333</v>
      </c>
      <c r="U7203" s="39">
        <f>T7203*Fx!$C$7</f>
        <v>4317309.013980682</v>
      </c>
    </row>
    <row r="7204" spans="1:21">
      <c r="A7204" s="16" t="s">
        <v>4779</v>
      </c>
      <c r="B7204" s="19"/>
      <c r="C7204" s="16" t="s">
        <v>3120</v>
      </c>
      <c r="D7204" s="16" t="s">
        <v>3121</v>
      </c>
      <c r="E7204" s="16" t="s">
        <v>3094</v>
      </c>
      <c r="F7204" s="16" t="s">
        <v>3133</v>
      </c>
      <c r="G7204" s="16" t="s">
        <v>3094</v>
      </c>
      <c r="H7204" s="16" t="s">
        <v>3125</v>
      </c>
      <c r="I7204" s="16">
        <v>51.551659999999998</v>
      </c>
      <c r="J7204" s="16">
        <v>-0.16940000000000999</v>
      </c>
      <c r="K7204" s="16">
        <v>2</v>
      </c>
      <c r="L7204" s="18" t="s">
        <v>3134</v>
      </c>
      <c r="M7204" s="18">
        <v>1</v>
      </c>
      <c r="N7204" s="18" t="s">
        <v>4</v>
      </c>
      <c r="O7204" s="18">
        <v>1632032</v>
      </c>
      <c r="P7204" s="18">
        <v>1632032</v>
      </c>
      <c r="Q7204" s="18">
        <v>1632032</v>
      </c>
      <c r="R7204" s="18">
        <v>2198999.9167649001</v>
      </c>
      <c r="S7204" s="20">
        <v>1</v>
      </c>
      <c r="T7204" s="21">
        <f t="shared" si="112"/>
        <v>2198999.9167649001</v>
      </c>
      <c r="U7204" s="39">
        <f>T7204*Fx!$C$7</f>
        <v>2271694.12888936</v>
      </c>
    </row>
    <row r="7205" spans="1:21">
      <c r="A7205" s="16" t="s">
        <v>4779</v>
      </c>
      <c r="B7205" s="19"/>
      <c r="C7205" s="16" t="s">
        <v>3120</v>
      </c>
      <c r="D7205" s="16" t="s">
        <v>3121</v>
      </c>
      <c r="E7205" s="16" t="s">
        <v>3094</v>
      </c>
      <c r="F7205" s="16" t="s">
        <v>3131</v>
      </c>
      <c r="G7205" s="16" t="s">
        <v>3094</v>
      </c>
      <c r="H7205" s="16" t="s">
        <v>3125</v>
      </c>
      <c r="I7205" s="16">
        <v>51.501057029999998</v>
      </c>
      <c r="J7205" s="16">
        <v>-0.16580592000000999</v>
      </c>
      <c r="K7205" s="16">
        <v>3</v>
      </c>
      <c r="L7205" s="18" t="s">
        <v>3132</v>
      </c>
      <c r="M7205" s="18">
        <v>1</v>
      </c>
      <c r="N7205" s="18" t="s">
        <v>4</v>
      </c>
      <c r="O7205" s="18">
        <v>2465020</v>
      </c>
      <c r="P7205" s="18">
        <v>2465020</v>
      </c>
      <c r="Q7205" s="18">
        <v>2465020</v>
      </c>
      <c r="R7205" s="18">
        <v>3321367.9479469899</v>
      </c>
      <c r="S7205" s="20">
        <v>1</v>
      </c>
      <c r="T7205" s="21">
        <f t="shared" si="112"/>
        <v>3321367.9479469899</v>
      </c>
      <c r="U7205" s="39">
        <f>T7205*Fx!$C$7</f>
        <v>3431165.2354824278</v>
      </c>
    </row>
    <row r="7206" spans="1:21">
      <c r="A7206" s="16" t="s">
        <v>4779</v>
      </c>
      <c r="B7206" s="19"/>
      <c r="C7206" s="16" t="s">
        <v>3120</v>
      </c>
      <c r="D7206" s="16" t="s">
        <v>3121</v>
      </c>
      <c r="E7206" s="16" t="s">
        <v>3094</v>
      </c>
      <c r="F7206" s="16" t="s">
        <v>3129</v>
      </c>
      <c r="G7206" s="16" t="s">
        <v>3094</v>
      </c>
      <c r="H7206" s="16" t="s">
        <v>3125</v>
      </c>
      <c r="I7206" s="16">
        <v>51.512066009999998</v>
      </c>
      <c r="J7206" s="16">
        <v>-0.13795308000001</v>
      </c>
      <c r="K7206" s="16">
        <v>3</v>
      </c>
      <c r="L7206" s="18" t="s">
        <v>3130</v>
      </c>
      <c r="M7206" s="18">
        <v>1</v>
      </c>
      <c r="N7206" s="18" t="s">
        <v>4</v>
      </c>
      <c r="O7206" s="18">
        <v>3182527</v>
      </c>
      <c r="P7206" s="18">
        <v>3182527</v>
      </c>
      <c r="Q7206" s="18">
        <v>3182527</v>
      </c>
      <c r="R7206" s="18">
        <v>4288136.8797315601</v>
      </c>
      <c r="S7206" s="20">
        <v>1</v>
      </c>
      <c r="T7206" s="21">
        <f t="shared" si="112"/>
        <v>4288136.8797315601</v>
      </c>
      <c r="U7206" s="39">
        <f>T7206*Fx!$C$7</f>
        <v>4429893.4707970666</v>
      </c>
    </row>
    <row r="7207" spans="1:21">
      <c r="A7207" s="16" t="s">
        <v>4779</v>
      </c>
      <c r="B7207" s="19"/>
      <c r="C7207" s="16" t="s">
        <v>3120</v>
      </c>
      <c r="D7207" s="16" t="s">
        <v>3121</v>
      </c>
      <c r="E7207" s="16" t="s">
        <v>3094</v>
      </c>
      <c r="F7207" s="16" t="s">
        <v>3129</v>
      </c>
      <c r="G7207" s="16" t="s">
        <v>3094</v>
      </c>
      <c r="H7207" s="16" t="s">
        <v>3125</v>
      </c>
      <c r="I7207" s="16">
        <v>51.501339999999999</v>
      </c>
      <c r="J7207" s="16">
        <v>-0.20622000000000901</v>
      </c>
      <c r="K7207" s="16">
        <v>2</v>
      </c>
      <c r="L7207" s="18" t="s">
        <v>3130</v>
      </c>
      <c r="M7207" s="18">
        <v>1</v>
      </c>
      <c r="N7207" s="18" t="s">
        <v>4</v>
      </c>
      <c r="O7207" s="18">
        <v>317500</v>
      </c>
      <c r="P7207" s="18">
        <v>317500</v>
      </c>
      <c r="Q7207" s="18">
        <v>317500</v>
      </c>
      <c r="R7207" s="18">
        <v>427799.49999317201</v>
      </c>
      <c r="S7207" s="20">
        <v>1</v>
      </c>
      <c r="T7207" s="21">
        <f t="shared" si="112"/>
        <v>427799.49999317201</v>
      </c>
      <c r="U7207" s="39">
        <f>T7207*Fx!$C$7</f>
        <v>441941.63222435128</v>
      </c>
    </row>
    <row r="7208" spans="1:21">
      <c r="A7208" s="16" t="s">
        <v>4779</v>
      </c>
      <c r="B7208" s="19"/>
      <c r="C7208" s="16" t="s">
        <v>3120</v>
      </c>
      <c r="D7208" s="16" t="s">
        <v>3121</v>
      </c>
      <c r="E7208" s="16" t="s">
        <v>3237</v>
      </c>
      <c r="F7208" s="16" t="s">
        <v>3238</v>
      </c>
      <c r="G7208" s="16" t="s">
        <v>3239</v>
      </c>
      <c r="H7208" s="16" t="s">
        <v>3125</v>
      </c>
      <c r="I7208" s="16">
        <v>50.805945000000001</v>
      </c>
      <c r="J7208" s="16">
        <v>-3.2090670000000099</v>
      </c>
      <c r="K7208" s="16">
        <v>3</v>
      </c>
      <c r="L7208" s="18" t="s">
        <v>3240</v>
      </c>
      <c r="M7208" s="18">
        <v>1</v>
      </c>
      <c r="N7208" s="18" t="s">
        <v>4</v>
      </c>
      <c r="O7208" s="18">
        <v>7508175</v>
      </c>
      <c r="P7208" s="18">
        <v>7508175</v>
      </c>
      <c r="Q7208" s="18">
        <v>7508175</v>
      </c>
      <c r="R7208" s="18">
        <v>10116514.9948385</v>
      </c>
      <c r="S7208" s="20">
        <v>1</v>
      </c>
      <c r="T7208" s="21">
        <f t="shared" ref="T7208:T7271" si="113">R7208*S7208</f>
        <v>10116514.9948385</v>
      </c>
      <c r="U7208" s="39">
        <f>T7208*Fx!$C$7</f>
        <v>10450945.242601758</v>
      </c>
    </row>
    <row r="7209" spans="1:21">
      <c r="A7209" s="16" t="s">
        <v>4779</v>
      </c>
      <c r="B7209" s="19"/>
      <c r="C7209" s="16" t="s">
        <v>3120</v>
      </c>
      <c r="D7209" s="16" t="s">
        <v>3121</v>
      </c>
      <c r="E7209" s="16" t="s">
        <v>3198</v>
      </c>
      <c r="F7209" s="16" t="s">
        <v>3199</v>
      </c>
      <c r="G7209" s="16" t="s">
        <v>3200</v>
      </c>
      <c r="H7209" s="16" t="s">
        <v>3125</v>
      </c>
      <c r="I7209" s="16">
        <v>51.423170040000002</v>
      </c>
      <c r="J7209" s="16">
        <v>-1.41192684000001</v>
      </c>
      <c r="K7209" s="16">
        <v>3</v>
      </c>
      <c r="L7209" s="18" t="s">
        <v>3201</v>
      </c>
      <c r="M7209" s="18">
        <v>1</v>
      </c>
      <c r="N7209" s="18" t="s">
        <v>4</v>
      </c>
      <c r="O7209" s="18">
        <v>1575590</v>
      </c>
      <c r="P7209" s="18">
        <v>1575590</v>
      </c>
      <c r="Q7209" s="18">
        <v>1575590</v>
      </c>
      <c r="R7209" s="18">
        <v>2122949.9659661101</v>
      </c>
      <c r="S7209" s="20">
        <v>1</v>
      </c>
      <c r="T7209" s="21">
        <f t="shared" si="113"/>
        <v>2122949.9659661101</v>
      </c>
      <c r="U7209" s="39">
        <f>T7209*Fx!$C$7</f>
        <v>2193130.1301302793</v>
      </c>
    </row>
    <row r="7210" spans="1:21">
      <c r="A7210" s="16" t="s">
        <v>4779</v>
      </c>
      <c r="B7210" s="19"/>
      <c r="C7210" s="16" t="s">
        <v>3120</v>
      </c>
      <c r="D7210" s="16" t="s">
        <v>3121</v>
      </c>
      <c r="E7210" s="16" t="s">
        <v>3094</v>
      </c>
      <c r="F7210" s="16" t="s">
        <v>3131</v>
      </c>
      <c r="G7210" s="16" t="s">
        <v>3094</v>
      </c>
      <c r="H7210" s="16" t="s">
        <v>3125</v>
      </c>
      <c r="I7210" s="16">
        <v>51.478270000000002</v>
      </c>
      <c r="J7210" s="16">
        <v>-0.19122000000000999</v>
      </c>
      <c r="K7210" s="16">
        <v>2</v>
      </c>
      <c r="L7210" s="18" t="s">
        <v>3132</v>
      </c>
      <c r="M7210" s="18">
        <v>1</v>
      </c>
      <c r="N7210" s="18" t="s">
        <v>4</v>
      </c>
      <c r="O7210" s="18">
        <v>1303952</v>
      </c>
      <c r="P7210" s="18">
        <v>1303952</v>
      </c>
      <c r="Q7210" s="18">
        <v>1303952</v>
      </c>
      <c r="R7210" s="18">
        <v>1756944.9247719501</v>
      </c>
      <c r="S7210" s="20">
        <v>1</v>
      </c>
      <c r="T7210" s="21">
        <f t="shared" si="113"/>
        <v>1756944.9247719501</v>
      </c>
      <c r="U7210" s="39">
        <f>T7210*Fx!$C$7</f>
        <v>1815025.7487313536</v>
      </c>
    </row>
    <row r="7211" spans="1:21">
      <c r="A7211" s="16" t="s">
        <v>4779</v>
      </c>
      <c r="B7211" s="19"/>
      <c r="C7211" s="16" t="s">
        <v>3120</v>
      </c>
      <c r="D7211" s="16" t="s">
        <v>3121</v>
      </c>
      <c r="E7211" s="16" t="s">
        <v>3215</v>
      </c>
      <c r="F7211" s="16" t="s">
        <v>3216</v>
      </c>
      <c r="G7211" s="16" t="s">
        <v>3184</v>
      </c>
      <c r="H7211" s="16" t="s">
        <v>3125</v>
      </c>
      <c r="I7211" s="16">
        <v>51.17053756</v>
      </c>
      <c r="J7211" s="16">
        <v>-1.90519506000001</v>
      </c>
      <c r="K7211" s="16">
        <v>5</v>
      </c>
      <c r="L7211" s="18" t="s">
        <v>3217</v>
      </c>
      <c r="M7211" s="18">
        <v>1</v>
      </c>
      <c r="N7211" s="18" t="s">
        <v>4</v>
      </c>
      <c r="O7211" s="18">
        <v>1564685</v>
      </c>
      <c r="P7211" s="18">
        <v>1564685</v>
      </c>
      <c r="Q7211" s="18">
        <v>1564685</v>
      </c>
      <c r="R7211" s="18">
        <v>2108256.5689663501</v>
      </c>
      <c r="S7211" s="20">
        <v>1</v>
      </c>
      <c r="T7211" s="21">
        <f t="shared" si="113"/>
        <v>2108256.5689663501</v>
      </c>
      <c r="U7211" s="39">
        <f>T7211*Fx!$C$7</f>
        <v>2177951.0009982958</v>
      </c>
    </row>
    <row r="7212" spans="1:21">
      <c r="A7212" s="16" t="s">
        <v>4779</v>
      </c>
      <c r="B7212" s="19"/>
      <c r="C7212" s="16" t="s">
        <v>3120</v>
      </c>
      <c r="D7212" s="16" t="s">
        <v>3121</v>
      </c>
      <c r="E7212" s="16" t="s">
        <v>3094</v>
      </c>
      <c r="F7212" s="16" t="s">
        <v>2397</v>
      </c>
      <c r="G7212" s="16" t="s">
        <v>3094</v>
      </c>
      <c r="H7212" s="16" t="s">
        <v>3125</v>
      </c>
      <c r="I7212" s="16">
        <v>51.494009040000002</v>
      </c>
      <c r="J7212" s="16">
        <v>-0.12047904000001</v>
      </c>
      <c r="K7212" s="16">
        <v>3</v>
      </c>
      <c r="L7212" s="18" t="s">
        <v>3149</v>
      </c>
      <c r="M7212" s="18">
        <v>1</v>
      </c>
      <c r="N7212" s="18" t="s">
        <v>4</v>
      </c>
      <c r="O7212" s="18">
        <v>80759</v>
      </c>
      <c r="P7212" s="18">
        <v>80759</v>
      </c>
      <c r="Q7212" s="18">
        <v>80759</v>
      </c>
      <c r="R7212" s="18">
        <v>108814.676598263</v>
      </c>
      <c r="S7212" s="20">
        <v>1</v>
      </c>
      <c r="T7212" s="21">
        <f t="shared" si="113"/>
        <v>108814.676598263</v>
      </c>
      <c r="U7212" s="39">
        <f>T7212*Fx!$C$7</f>
        <v>112411.85598994113</v>
      </c>
    </row>
    <row r="7213" spans="1:21">
      <c r="A7213" s="16" t="s">
        <v>4779</v>
      </c>
      <c r="B7213" s="19"/>
      <c r="C7213" s="16" t="s">
        <v>3120</v>
      </c>
      <c r="D7213" s="16" t="s">
        <v>3121</v>
      </c>
      <c r="E7213" s="16" t="s">
        <v>3094</v>
      </c>
      <c r="F7213" s="16" t="s">
        <v>3129</v>
      </c>
      <c r="G7213" s="16" t="s">
        <v>3094</v>
      </c>
      <c r="H7213" s="16" t="s">
        <v>3125</v>
      </c>
      <c r="I7213" s="16">
        <v>51.513660000000002</v>
      </c>
      <c r="J7213" s="16">
        <v>-0.17309000000000899</v>
      </c>
      <c r="K7213" s="16">
        <v>2</v>
      </c>
      <c r="L7213" s="18" t="s">
        <v>3130</v>
      </c>
      <c r="M7213" s="18">
        <v>1</v>
      </c>
      <c r="N7213" s="18" t="s">
        <v>4</v>
      </c>
      <c r="O7213" s="18">
        <v>1810000</v>
      </c>
      <c r="P7213" s="18">
        <v>1810000</v>
      </c>
      <c r="Q7213" s="18">
        <v>1810000</v>
      </c>
      <c r="R7213" s="18">
        <v>2438793.9999610698</v>
      </c>
      <c r="S7213" s="20">
        <v>1</v>
      </c>
      <c r="T7213" s="21">
        <f t="shared" si="113"/>
        <v>2438793.9999610698</v>
      </c>
      <c r="U7213" s="39">
        <f>T7213*Fx!$C$7</f>
        <v>2519415.2892159815</v>
      </c>
    </row>
    <row r="7214" spans="1:21">
      <c r="A7214" s="16" t="s">
        <v>4779</v>
      </c>
      <c r="B7214" s="19"/>
      <c r="C7214" s="16" t="s">
        <v>3120</v>
      </c>
      <c r="D7214" s="16" t="s">
        <v>3121</v>
      </c>
      <c r="E7214" s="16" t="s">
        <v>3237</v>
      </c>
      <c r="F7214" s="16" t="s">
        <v>3238</v>
      </c>
      <c r="G7214" s="16" t="s">
        <v>3239</v>
      </c>
      <c r="H7214" s="16" t="s">
        <v>3125</v>
      </c>
      <c r="I7214" s="16">
        <v>50.861262000000004</v>
      </c>
      <c r="J7214" s="16">
        <v>-3.2278460000000102</v>
      </c>
      <c r="K7214" s="16">
        <v>3</v>
      </c>
      <c r="L7214" s="18" t="s">
        <v>3240</v>
      </c>
      <c r="M7214" s="18">
        <v>1</v>
      </c>
      <c r="N7214" s="18" t="s">
        <v>4</v>
      </c>
      <c r="O7214" s="18">
        <v>27000</v>
      </c>
      <c r="P7214" s="18">
        <v>27000</v>
      </c>
      <c r="Q7214" s="18">
        <v>27000</v>
      </c>
      <c r="R7214" s="18">
        <v>36379.799999419301</v>
      </c>
      <c r="S7214" s="20">
        <v>1</v>
      </c>
      <c r="T7214" s="21">
        <f t="shared" si="113"/>
        <v>36379.799999419301</v>
      </c>
      <c r="U7214" s="39">
        <f>T7214*Fx!$C$7</f>
        <v>37582.438015929038</v>
      </c>
    </row>
    <row r="7215" spans="1:21">
      <c r="A7215" s="16" t="s">
        <v>4779</v>
      </c>
      <c r="B7215" s="19"/>
      <c r="C7215" s="16" t="s">
        <v>3120</v>
      </c>
      <c r="D7215" s="16" t="s">
        <v>3121</v>
      </c>
      <c r="E7215" s="16" t="s">
        <v>3094</v>
      </c>
      <c r="F7215" s="16" t="s">
        <v>3131</v>
      </c>
      <c r="G7215" s="16" t="s">
        <v>3094</v>
      </c>
      <c r="H7215" s="16" t="s">
        <v>3125</v>
      </c>
      <c r="I7215" s="16">
        <v>51.458469030000003</v>
      </c>
      <c r="J7215" s="16">
        <v>-0.12658896000000999</v>
      </c>
      <c r="K7215" s="16">
        <v>3</v>
      </c>
      <c r="L7215" s="18" t="s">
        <v>3132</v>
      </c>
      <c r="M7215" s="18">
        <v>1</v>
      </c>
      <c r="N7215" s="18" t="s">
        <v>4</v>
      </c>
      <c r="O7215" s="18">
        <v>154000</v>
      </c>
      <c r="P7215" s="18">
        <v>154000</v>
      </c>
      <c r="Q7215" s="18">
        <v>154000</v>
      </c>
      <c r="R7215" s="18">
        <v>207499.59999668799</v>
      </c>
      <c r="S7215" s="20">
        <v>1</v>
      </c>
      <c r="T7215" s="21">
        <f t="shared" si="113"/>
        <v>207499.59999668799</v>
      </c>
      <c r="U7215" s="39">
        <f>T7215*Fx!$C$7</f>
        <v>214359.09090566944</v>
      </c>
    </row>
    <row r="7216" spans="1:21">
      <c r="A7216" s="16" t="s">
        <v>4779</v>
      </c>
      <c r="B7216" s="19"/>
      <c r="C7216" s="16" t="s">
        <v>3120</v>
      </c>
      <c r="D7216" s="16" t="s">
        <v>3121</v>
      </c>
      <c r="E7216" s="16" t="s">
        <v>3300</v>
      </c>
      <c r="F7216" s="16" t="s">
        <v>3301</v>
      </c>
      <c r="G7216" s="16" t="s">
        <v>3168</v>
      </c>
      <c r="H7216" s="16" t="s">
        <v>3125</v>
      </c>
      <c r="I7216" s="16">
        <v>52.268396039999999</v>
      </c>
      <c r="J7216" s="16">
        <v>-0.35567316000000998</v>
      </c>
      <c r="K7216" s="16">
        <v>3</v>
      </c>
      <c r="L7216" s="18" t="s">
        <v>3302</v>
      </c>
      <c r="M7216" s="18">
        <v>1</v>
      </c>
      <c r="N7216" s="18" t="s">
        <v>4</v>
      </c>
      <c r="O7216" s="18">
        <v>2299416</v>
      </c>
      <c r="P7216" s="18">
        <v>2299416</v>
      </c>
      <c r="Q7216" s="18">
        <v>2299416</v>
      </c>
      <c r="R7216" s="18">
        <v>3098233.1183505501</v>
      </c>
      <c r="S7216" s="20">
        <v>1</v>
      </c>
      <c r="T7216" s="21">
        <f t="shared" si="113"/>
        <v>3098233.1183505501</v>
      </c>
      <c r="U7216" s="39">
        <f>T7216*Fx!$C$7</f>
        <v>3200654.0478828</v>
      </c>
    </row>
    <row r="7217" spans="1:21">
      <c r="A7217" s="16" t="s">
        <v>4779</v>
      </c>
      <c r="B7217" s="19"/>
      <c r="C7217" s="16" t="s">
        <v>3120</v>
      </c>
      <c r="D7217" s="16" t="s">
        <v>3121</v>
      </c>
      <c r="E7217" s="16" t="s">
        <v>3195</v>
      </c>
      <c r="F7217" s="16" t="s">
        <v>3196</v>
      </c>
      <c r="G7217" s="16" t="s">
        <v>3194</v>
      </c>
      <c r="H7217" s="16" t="s">
        <v>3125</v>
      </c>
      <c r="I7217" s="16">
        <v>52.223436999999997</v>
      </c>
      <c r="J7217" s="16">
        <v>1.2285080000000099</v>
      </c>
      <c r="K7217" s="16">
        <v>3</v>
      </c>
      <c r="L7217" s="18" t="s">
        <v>3197</v>
      </c>
      <c r="M7217" s="18">
        <v>1</v>
      </c>
      <c r="N7217" s="18" t="s">
        <v>4</v>
      </c>
      <c r="O7217" s="18">
        <v>935000</v>
      </c>
      <c r="P7217" s="18">
        <v>935000</v>
      </c>
      <c r="Q7217" s="18">
        <v>935000</v>
      </c>
      <c r="R7217" s="18">
        <v>1259818.99997989</v>
      </c>
      <c r="S7217" s="20">
        <v>1</v>
      </c>
      <c r="T7217" s="21">
        <f t="shared" si="113"/>
        <v>1259818.99997989</v>
      </c>
      <c r="U7217" s="39">
        <f>T7217*Fx!$C$7</f>
        <v>1301465.9090701344</v>
      </c>
    </row>
    <row r="7218" spans="1:21">
      <c r="A7218" s="16" t="s">
        <v>4779</v>
      </c>
      <c r="B7218" s="19"/>
      <c r="C7218" s="16" t="s">
        <v>3120</v>
      </c>
      <c r="D7218" s="16" t="s">
        <v>3121</v>
      </c>
      <c r="E7218" s="16" t="s">
        <v>3094</v>
      </c>
      <c r="F7218" s="16" t="s">
        <v>3129</v>
      </c>
      <c r="G7218" s="16" t="s">
        <v>3094</v>
      </c>
      <c r="H7218" s="16" t="s">
        <v>3125</v>
      </c>
      <c r="I7218" s="16">
        <v>51.506829000000003</v>
      </c>
      <c r="J7218" s="16">
        <v>-0.15025608000000901</v>
      </c>
      <c r="K7218" s="16">
        <v>3</v>
      </c>
      <c r="L7218" s="18" t="s">
        <v>3130</v>
      </c>
      <c r="M7218" s="18">
        <v>1</v>
      </c>
      <c r="N7218" s="18" t="s">
        <v>4</v>
      </c>
      <c r="O7218" s="18">
        <v>162000</v>
      </c>
      <c r="P7218" s="18">
        <v>162000</v>
      </c>
      <c r="Q7218" s="18">
        <v>162000</v>
      </c>
      <c r="R7218" s="18">
        <v>218278.799996516</v>
      </c>
      <c r="S7218" s="20">
        <v>1</v>
      </c>
      <c r="T7218" s="21">
        <f t="shared" si="113"/>
        <v>218278.799996516</v>
      </c>
      <c r="U7218" s="39">
        <f>T7218*Fx!$C$7</f>
        <v>225494.62809557442</v>
      </c>
    </row>
    <row r="7219" spans="1:21">
      <c r="A7219" s="16" t="s">
        <v>4779</v>
      </c>
      <c r="B7219" s="19"/>
      <c r="C7219" s="16" t="s">
        <v>3120</v>
      </c>
      <c r="D7219" s="16" t="s">
        <v>3121</v>
      </c>
      <c r="E7219" s="16" t="s">
        <v>3219</v>
      </c>
      <c r="F7219" s="16" t="s">
        <v>2388</v>
      </c>
      <c r="G7219" s="16" t="s">
        <v>3220</v>
      </c>
      <c r="H7219" s="16" t="s">
        <v>3125</v>
      </c>
      <c r="I7219" s="16">
        <v>50.544529019999999</v>
      </c>
      <c r="J7219" s="16">
        <v>-4.9207150800000097</v>
      </c>
      <c r="K7219" s="16">
        <v>3</v>
      </c>
      <c r="L7219" s="18" t="s">
        <v>3221</v>
      </c>
      <c r="M7219" s="18">
        <v>1</v>
      </c>
      <c r="N7219" s="18" t="s">
        <v>4</v>
      </c>
      <c r="O7219" s="18">
        <v>923150.14</v>
      </c>
      <c r="P7219" s="18">
        <v>923150.14</v>
      </c>
      <c r="Q7219" s="18">
        <v>923150.13999999897</v>
      </c>
      <c r="R7219" s="18">
        <v>1243852.4986161401</v>
      </c>
      <c r="S7219" s="20">
        <v>1</v>
      </c>
      <c r="T7219" s="21">
        <f t="shared" si="113"/>
        <v>1243852.4986161401</v>
      </c>
      <c r="U7219" s="39">
        <f>T7219*Fx!$C$7</f>
        <v>1284971.5894794837</v>
      </c>
    </row>
    <row r="7220" spans="1:21">
      <c r="A7220" s="16" t="s">
        <v>4779</v>
      </c>
      <c r="B7220" s="19"/>
      <c r="C7220" s="16" t="s">
        <v>3120</v>
      </c>
      <c r="D7220" s="16" t="s">
        <v>3121</v>
      </c>
      <c r="E7220" s="16" t="s">
        <v>3192</v>
      </c>
      <c r="F7220" s="16" t="s">
        <v>3174</v>
      </c>
      <c r="G7220" s="16" t="s">
        <v>3094</v>
      </c>
      <c r="H7220" s="16" t="s">
        <v>3125</v>
      </c>
      <c r="I7220" s="16">
        <v>51.42807603</v>
      </c>
      <c r="J7220" s="16">
        <v>-0.33020208000001</v>
      </c>
      <c r="K7220" s="16">
        <v>3</v>
      </c>
      <c r="L7220" s="18" t="s">
        <v>3175</v>
      </c>
      <c r="M7220" s="18">
        <v>1</v>
      </c>
      <c r="N7220" s="18" t="s">
        <v>4</v>
      </c>
      <c r="O7220" s="18">
        <v>1473174</v>
      </c>
      <c r="P7220" s="18">
        <v>1473174</v>
      </c>
      <c r="Q7220" s="18">
        <v>1473174</v>
      </c>
      <c r="R7220" s="18">
        <v>1984954.6475683199</v>
      </c>
      <c r="S7220" s="20">
        <v>1</v>
      </c>
      <c r="T7220" s="21">
        <f t="shared" si="113"/>
        <v>1984954.6475683199</v>
      </c>
      <c r="U7220" s="39">
        <f>T7220*Fx!$C$7</f>
        <v>2050572.9830251241</v>
      </c>
    </row>
    <row r="7221" spans="1:21">
      <c r="A7221" s="16" t="s">
        <v>4779</v>
      </c>
      <c r="B7221" s="19"/>
      <c r="C7221" s="16" t="s">
        <v>3120</v>
      </c>
      <c r="D7221" s="16" t="s">
        <v>3121</v>
      </c>
      <c r="E7221" s="16" t="s">
        <v>3193</v>
      </c>
      <c r="F7221" s="16" t="s">
        <v>3167</v>
      </c>
      <c r="G7221" s="16" t="s">
        <v>3168</v>
      </c>
      <c r="H7221" s="16" t="s">
        <v>3125</v>
      </c>
      <c r="I7221" s="16">
        <v>52.238694000000002</v>
      </c>
      <c r="J7221" s="16">
        <v>0.42309300000000999</v>
      </c>
      <c r="K7221" s="16">
        <v>3</v>
      </c>
      <c r="L7221" s="18" t="s">
        <v>3169</v>
      </c>
      <c r="M7221" s="18">
        <v>1</v>
      </c>
      <c r="N7221" s="18" t="s">
        <v>4</v>
      </c>
      <c r="O7221" s="18">
        <v>4095212</v>
      </c>
      <c r="P7221" s="18">
        <v>4095212</v>
      </c>
      <c r="Q7221" s="18">
        <v>4095212</v>
      </c>
      <c r="R7221" s="18">
        <v>5517888.64871193</v>
      </c>
      <c r="S7221" s="20">
        <v>1</v>
      </c>
      <c r="T7221" s="21">
        <f t="shared" si="113"/>
        <v>5517888.64871193</v>
      </c>
      <c r="U7221" s="39">
        <f>T7221*Fx!$C$7</f>
        <v>5700298.1908181105</v>
      </c>
    </row>
    <row r="7222" spans="1:21">
      <c r="A7222" s="16" t="s">
        <v>4779</v>
      </c>
      <c r="B7222" s="19"/>
      <c r="C7222" s="16" t="s">
        <v>3120</v>
      </c>
      <c r="D7222" s="16" t="s">
        <v>3121</v>
      </c>
      <c r="E7222" s="16" t="s">
        <v>3094</v>
      </c>
      <c r="F7222" s="16" t="s">
        <v>3253</v>
      </c>
      <c r="G7222" s="16" t="s">
        <v>3094</v>
      </c>
      <c r="H7222" s="16" t="s">
        <v>3125</v>
      </c>
      <c r="I7222" s="16">
        <v>51.541440000000001</v>
      </c>
      <c r="J7222" s="16">
        <v>-0.11315000000001001</v>
      </c>
      <c r="K7222" s="16">
        <v>2</v>
      </c>
      <c r="L7222" s="18" t="s">
        <v>3254</v>
      </c>
      <c r="M7222" s="18">
        <v>1</v>
      </c>
      <c r="N7222" s="18" t="s">
        <v>4</v>
      </c>
      <c r="O7222" s="18">
        <v>1091000</v>
      </c>
      <c r="P7222" s="18">
        <v>1091000</v>
      </c>
      <c r="Q7222" s="18">
        <v>1091000</v>
      </c>
      <c r="R7222" s="18">
        <v>1470013.3999765301</v>
      </c>
      <c r="S7222" s="20">
        <v>1</v>
      </c>
      <c r="T7222" s="21">
        <f t="shared" si="113"/>
        <v>1470013.3999765301</v>
      </c>
      <c r="U7222" s="39">
        <f>T7222*Fx!$C$7</f>
        <v>1518608.884273275</v>
      </c>
    </row>
    <row r="7223" spans="1:21">
      <c r="A7223" s="16" t="s">
        <v>4779</v>
      </c>
      <c r="B7223" s="19"/>
      <c r="C7223" s="16" t="s">
        <v>3120</v>
      </c>
      <c r="D7223" s="16" t="s">
        <v>3121</v>
      </c>
      <c r="E7223" s="16" t="s">
        <v>3271</v>
      </c>
      <c r="F7223" s="16" t="s">
        <v>3272</v>
      </c>
      <c r="G7223" s="16" t="s">
        <v>3094</v>
      </c>
      <c r="H7223" s="16" t="s">
        <v>3125</v>
      </c>
      <c r="I7223" s="16">
        <v>51.507564029999998</v>
      </c>
      <c r="J7223" s="16">
        <v>-0.42937092000000998</v>
      </c>
      <c r="K7223" s="16">
        <v>3</v>
      </c>
      <c r="L7223" s="18" t="s">
        <v>3273</v>
      </c>
      <c r="M7223" s="18">
        <v>1</v>
      </c>
      <c r="N7223" s="18" t="s">
        <v>4</v>
      </c>
      <c r="O7223" s="18">
        <v>174000</v>
      </c>
      <c r="P7223" s="18">
        <v>174000</v>
      </c>
      <c r="Q7223" s="18">
        <v>174000</v>
      </c>
      <c r="R7223" s="18">
        <v>234447.59999625801</v>
      </c>
      <c r="S7223" s="20">
        <v>1</v>
      </c>
      <c r="T7223" s="21">
        <f t="shared" si="113"/>
        <v>234447.59999625801</v>
      </c>
      <c r="U7223" s="39">
        <f>T7223*Fx!$C$7</f>
        <v>242197.93388043187</v>
      </c>
    </row>
    <row r="7224" spans="1:21">
      <c r="A7224" s="16" t="s">
        <v>4779</v>
      </c>
      <c r="B7224" s="19"/>
      <c r="C7224" s="16" t="s">
        <v>3120</v>
      </c>
      <c r="D7224" s="16" t="s">
        <v>3121</v>
      </c>
      <c r="E7224" s="16" t="s">
        <v>3094</v>
      </c>
      <c r="F7224" s="16" t="s">
        <v>3129</v>
      </c>
      <c r="G7224" s="16" t="s">
        <v>3094</v>
      </c>
      <c r="H7224" s="16" t="s">
        <v>3125</v>
      </c>
      <c r="I7224" s="16">
        <v>51.507689999999997</v>
      </c>
      <c r="J7224" s="16">
        <v>-0.14828000000000999</v>
      </c>
      <c r="K7224" s="16">
        <v>2</v>
      </c>
      <c r="L7224" s="18" t="s">
        <v>3130</v>
      </c>
      <c r="M7224" s="18">
        <v>1</v>
      </c>
      <c r="N7224" s="18" t="s">
        <v>4</v>
      </c>
      <c r="O7224" s="18">
        <v>3645288</v>
      </c>
      <c r="P7224" s="18">
        <v>3645288</v>
      </c>
      <c r="Q7224" s="18">
        <v>3645288</v>
      </c>
      <c r="R7224" s="18">
        <v>4911661.0511216102</v>
      </c>
      <c r="S7224" s="20">
        <v>1</v>
      </c>
      <c r="T7224" s="21">
        <f t="shared" si="113"/>
        <v>4911661.0511216102</v>
      </c>
      <c r="U7224" s="39">
        <f>T7224*Fx!$C$7</f>
        <v>5074030.0114892675</v>
      </c>
    </row>
    <row r="7225" spans="1:21">
      <c r="A7225" s="16" t="s">
        <v>4779</v>
      </c>
      <c r="B7225" s="19"/>
      <c r="C7225" s="16" t="s">
        <v>3120</v>
      </c>
      <c r="D7225" s="16" t="s">
        <v>3121</v>
      </c>
      <c r="E7225" s="16" t="s">
        <v>3208</v>
      </c>
      <c r="F7225" s="16" t="s">
        <v>3146</v>
      </c>
      <c r="G7225" s="16" t="s">
        <v>3147</v>
      </c>
      <c r="H7225" s="16" t="s">
        <v>3125</v>
      </c>
      <c r="I7225" s="16">
        <v>51.16659696</v>
      </c>
      <c r="J7225" s="16">
        <v>0.96538896000000995</v>
      </c>
      <c r="K7225" s="16">
        <v>3</v>
      </c>
      <c r="L7225" s="18" t="s">
        <v>3148</v>
      </c>
      <c r="M7225" s="18">
        <v>1</v>
      </c>
      <c r="N7225" s="18" t="s">
        <v>4</v>
      </c>
      <c r="O7225" s="18">
        <v>1372062</v>
      </c>
      <c r="P7225" s="18">
        <v>1372062</v>
      </c>
      <c r="Q7225" s="18">
        <v>1372062</v>
      </c>
      <c r="R7225" s="18">
        <v>1848716.3387704899</v>
      </c>
      <c r="S7225" s="20">
        <v>1</v>
      </c>
      <c r="T7225" s="21">
        <f t="shared" si="113"/>
        <v>1848716.3387704899</v>
      </c>
      <c r="U7225" s="39">
        <f>T7225*Fx!$C$7</f>
        <v>1909830.9284819113</v>
      </c>
    </row>
    <row r="7226" spans="1:21">
      <c r="A7226" s="16" t="s">
        <v>4779</v>
      </c>
      <c r="B7226" s="19"/>
      <c r="C7226" s="16" t="s">
        <v>3120</v>
      </c>
      <c r="D7226" s="16" t="s">
        <v>3121</v>
      </c>
      <c r="E7226" s="16" t="s">
        <v>3246</v>
      </c>
      <c r="F7226" s="16" t="s">
        <v>3247</v>
      </c>
      <c r="G7226" s="16" t="s">
        <v>3184</v>
      </c>
      <c r="H7226" s="16" t="s">
        <v>3125</v>
      </c>
      <c r="I7226" s="16">
        <v>51.419358989999999</v>
      </c>
      <c r="J7226" s="16">
        <v>-2.19880908000001</v>
      </c>
      <c r="K7226" s="16">
        <v>3</v>
      </c>
      <c r="L7226" s="18" t="s">
        <v>3248</v>
      </c>
      <c r="M7226" s="18">
        <v>1</v>
      </c>
      <c r="N7226" s="18" t="s">
        <v>4</v>
      </c>
      <c r="O7226" s="18">
        <v>1448350</v>
      </c>
      <c r="P7226" s="18">
        <v>1448350</v>
      </c>
      <c r="Q7226" s="18">
        <v>1448350</v>
      </c>
      <c r="R7226" s="18">
        <v>1951506.7899688501</v>
      </c>
      <c r="S7226" s="20">
        <v>1</v>
      </c>
      <c r="T7226" s="21">
        <f t="shared" si="113"/>
        <v>1951506.7899688501</v>
      </c>
      <c r="U7226" s="39">
        <f>T7226*Fx!$C$7</f>
        <v>2016019.4111248453</v>
      </c>
    </row>
    <row r="7227" spans="1:21">
      <c r="A7227" s="16" t="s">
        <v>4779</v>
      </c>
      <c r="B7227" s="19"/>
      <c r="C7227" s="16" t="s">
        <v>3120</v>
      </c>
      <c r="D7227" s="16" t="s">
        <v>3121</v>
      </c>
      <c r="E7227" s="16" t="s">
        <v>3094</v>
      </c>
      <c r="F7227" s="16" t="s">
        <v>3129</v>
      </c>
      <c r="G7227" s="16" t="s">
        <v>3094</v>
      </c>
      <c r="H7227" s="16" t="s">
        <v>3125</v>
      </c>
      <c r="I7227" s="16">
        <v>51.508319999999998</v>
      </c>
      <c r="J7227" s="16">
        <v>-0.15158000000000901</v>
      </c>
      <c r="K7227" s="16">
        <v>2</v>
      </c>
      <c r="L7227" s="18" t="s">
        <v>3130</v>
      </c>
      <c r="M7227" s="18">
        <v>1</v>
      </c>
      <c r="N7227" s="18" t="s">
        <v>4</v>
      </c>
      <c r="O7227" s="18">
        <v>1040000</v>
      </c>
      <c r="P7227" s="18">
        <v>1040000</v>
      </c>
      <c r="Q7227" s="18">
        <v>1040000</v>
      </c>
      <c r="R7227" s="18">
        <v>1401295.9999776301</v>
      </c>
      <c r="S7227" s="20">
        <v>1</v>
      </c>
      <c r="T7227" s="21">
        <f t="shared" si="113"/>
        <v>1401295.9999776301</v>
      </c>
      <c r="U7227" s="39">
        <f>T7227*Fx!$C$7</f>
        <v>1447619.8346876346</v>
      </c>
    </row>
    <row r="7228" spans="1:21">
      <c r="A7228" s="16" t="s">
        <v>4779</v>
      </c>
      <c r="B7228" s="19"/>
      <c r="C7228" s="16" t="s">
        <v>3120</v>
      </c>
      <c r="D7228" s="16" t="s">
        <v>3121</v>
      </c>
      <c r="E7228" s="16" t="s">
        <v>3209</v>
      </c>
      <c r="F7228" s="16" t="s">
        <v>3210</v>
      </c>
      <c r="G7228" s="16" t="s">
        <v>3211</v>
      </c>
      <c r="H7228" s="16" t="s">
        <v>3212</v>
      </c>
      <c r="I7228" s="16">
        <v>52.627028000000003</v>
      </c>
      <c r="J7228" s="16">
        <v>-4.1121160000000101</v>
      </c>
      <c r="K7228" s="16">
        <v>3</v>
      </c>
      <c r="L7228" s="18" t="s">
        <v>3213</v>
      </c>
      <c r="M7228" s="18">
        <v>1</v>
      </c>
      <c r="N7228" s="18" t="s">
        <v>4</v>
      </c>
      <c r="O7228" s="18">
        <v>815411</v>
      </c>
      <c r="P7228" s="18">
        <v>815411</v>
      </c>
      <c r="Q7228" s="18">
        <v>815411</v>
      </c>
      <c r="R7228" s="18">
        <v>1098684.7813824599</v>
      </c>
      <c r="S7228" s="20">
        <v>1</v>
      </c>
      <c r="T7228" s="21">
        <f t="shared" si="113"/>
        <v>1098684.7813824599</v>
      </c>
      <c r="U7228" s="39">
        <f>T7228*Fx!$C$7</f>
        <v>1135004.93944469</v>
      </c>
    </row>
    <row r="7229" spans="1:21">
      <c r="A7229" s="16" t="s">
        <v>4779</v>
      </c>
      <c r="B7229" s="19"/>
      <c r="C7229" s="16" t="s">
        <v>3120</v>
      </c>
      <c r="D7229" s="16" t="s">
        <v>3121</v>
      </c>
      <c r="E7229" s="16" t="s">
        <v>3193</v>
      </c>
      <c r="F7229" s="16" t="s">
        <v>3167</v>
      </c>
      <c r="G7229" s="16" t="s">
        <v>3168</v>
      </c>
      <c r="H7229" s="16" t="s">
        <v>3125</v>
      </c>
      <c r="I7229" s="16">
        <v>52.24756</v>
      </c>
      <c r="J7229" s="16">
        <v>0.43511000000000999</v>
      </c>
      <c r="K7229" s="16">
        <v>4</v>
      </c>
      <c r="L7229" s="18" t="s">
        <v>3169</v>
      </c>
      <c r="M7229" s="18">
        <v>1</v>
      </c>
      <c r="N7229" s="18" t="s">
        <v>4</v>
      </c>
      <c r="O7229" s="18">
        <v>697827</v>
      </c>
      <c r="P7229" s="18">
        <v>697827</v>
      </c>
      <c r="Q7229" s="18">
        <v>697827</v>
      </c>
      <c r="R7229" s="18">
        <v>940252.09978499298</v>
      </c>
      <c r="S7229" s="20">
        <v>1</v>
      </c>
      <c r="T7229" s="21">
        <f t="shared" si="113"/>
        <v>940252.09978499298</v>
      </c>
      <c r="U7229" s="39">
        <f>T7229*Fx!$C$7</f>
        <v>971334.81382747216</v>
      </c>
    </row>
    <row r="7230" spans="1:21">
      <c r="A7230" s="16" t="s">
        <v>4779</v>
      </c>
      <c r="B7230" s="19"/>
      <c r="C7230" s="16" t="s">
        <v>3120</v>
      </c>
      <c r="D7230" s="16" t="s">
        <v>3121</v>
      </c>
      <c r="E7230" s="16" t="s">
        <v>3313</v>
      </c>
      <c r="F7230" s="16" t="s">
        <v>3265</v>
      </c>
      <c r="G7230" s="16" t="s">
        <v>3314</v>
      </c>
      <c r="H7230" s="16" t="s">
        <v>3125</v>
      </c>
      <c r="I7230" s="16">
        <v>52.822440999999998</v>
      </c>
      <c r="J7230" s="16">
        <v>-0.50316900000000997</v>
      </c>
      <c r="K7230" s="16">
        <v>3</v>
      </c>
      <c r="L7230" s="18" t="s">
        <v>3267</v>
      </c>
      <c r="M7230" s="18">
        <v>1</v>
      </c>
      <c r="N7230" s="18" t="s">
        <v>4</v>
      </c>
      <c r="O7230" s="18">
        <v>3450999</v>
      </c>
      <c r="P7230" s="18">
        <v>3450999</v>
      </c>
      <c r="Q7230" s="18">
        <v>3450999</v>
      </c>
      <c r="R7230" s="18">
        <v>4649876.0525257802</v>
      </c>
      <c r="S7230" s="20">
        <v>1</v>
      </c>
      <c r="T7230" s="21">
        <f t="shared" si="113"/>
        <v>4649876.0525257802</v>
      </c>
      <c r="U7230" s="39">
        <f>T7230*Fx!$C$7</f>
        <v>4803590.9633530788</v>
      </c>
    </row>
    <row r="7231" spans="1:21">
      <c r="A7231" s="16" t="s">
        <v>4779</v>
      </c>
      <c r="B7231" s="19"/>
      <c r="C7231" s="16" t="s">
        <v>3120</v>
      </c>
      <c r="D7231" s="16" t="s">
        <v>3121</v>
      </c>
      <c r="E7231" s="16" t="s">
        <v>3094</v>
      </c>
      <c r="F7231" s="16" t="s">
        <v>3277</v>
      </c>
      <c r="G7231" s="16" t="s">
        <v>3094</v>
      </c>
      <c r="H7231" s="16" t="s">
        <v>3125</v>
      </c>
      <c r="I7231" s="16">
        <v>51.518988999999998</v>
      </c>
      <c r="J7231" s="16">
        <v>-9.1416000000010003E-2</v>
      </c>
      <c r="K7231" s="16">
        <v>3</v>
      </c>
      <c r="L7231" s="18" t="s">
        <v>3278</v>
      </c>
      <c r="M7231" s="18">
        <v>1</v>
      </c>
      <c r="N7231" s="18" t="s">
        <v>4</v>
      </c>
      <c r="O7231" s="18">
        <v>69914</v>
      </c>
      <c r="P7231" s="18">
        <v>69914</v>
      </c>
      <c r="Q7231" s="18">
        <v>69914</v>
      </c>
      <c r="R7231" s="18">
        <v>94202.123598496502</v>
      </c>
      <c r="S7231" s="20">
        <v>1</v>
      </c>
      <c r="T7231" s="21">
        <f t="shared" si="113"/>
        <v>94202.123598496502</v>
      </c>
      <c r="U7231" s="39">
        <f>T7231*Fx!$C$7</f>
        <v>97316.243386876566</v>
      </c>
    </row>
    <row r="7232" spans="1:21">
      <c r="A7232" s="16" t="s">
        <v>4779</v>
      </c>
      <c r="B7232" s="19"/>
      <c r="C7232" s="16" t="s">
        <v>3120</v>
      </c>
      <c r="D7232" s="16" t="s">
        <v>3121</v>
      </c>
      <c r="E7232" s="16" t="s">
        <v>3094</v>
      </c>
      <c r="F7232" s="16" t="s">
        <v>3131</v>
      </c>
      <c r="G7232" s="16" t="s">
        <v>3094</v>
      </c>
      <c r="H7232" s="16" t="s">
        <v>3125</v>
      </c>
      <c r="I7232" s="16">
        <v>51.491798009999997</v>
      </c>
      <c r="J7232" s="16">
        <v>-0.13123008000000999</v>
      </c>
      <c r="K7232" s="16">
        <v>3</v>
      </c>
      <c r="L7232" s="18" t="s">
        <v>3132</v>
      </c>
      <c r="M7232" s="18">
        <v>1</v>
      </c>
      <c r="N7232" s="18" t="s">
        <v>4</v>
      </c>
      <c r="O7232" s="18">
        <v>233591.2</v>
      </c>
      <c r="P7232" s="18">
        <v>233591.2</v>
      </c>
      <c r="Q7232" s="18">
        <v>233591.19999999899</v>
      </c>
      <c r="R7232" s="18">
        <v>314740.78287497599</v>
      </c>
      <c r="S7232" s="20">
        <v>1</v>
      </c>
      <c r="T7232" s="21">
        <f t="shared" si="113"/>
        <v>314740.78287497599</v>
      </c>
      <c r="U7232" s="39">
        <f>T7232*Fx!$C$7</f>
        <v>325145.43685431406</v>
      </c>
    </row>
    <row r="7233" spans="1:21">
      <c r="A7233" s="16" t="s">
        <v>4779</v>
      </c>
      <c r="B7233" s="19"/>
      <c r="C7233" s="16" t="s">
        <v>3120</v>
      </c>
      <c r="D7233" s="16" t="s">
        <v>3121</v>
      </c>
      <c r="E7233" s="16" t="s">
        <v>3094</v>
      </c>
      <c r="F7233" s="16" t="s">
        <v>3131</v>
      </c>
      <c r="G7233" s="16" t="s">
        <v>3094</v>
      </c>
      <c r="H7233" s="16" t="s">
        <v>3125</v>
      </c>
      <c r="I7233" s="16">
        <v>51.484780000000001</v>
      </c>
      <c r="J7233" s="16">
        <v>-0.18645000000001</v>
      </c>
      <c r="K7233" s="16">
        <v>2</v>
      </c>
      <c r="L7233" s="18" t="s">
        <v>3132</v>
      </c>
      <c r="M7233" s="18">
        <v>1</v>
      </c>
      <c r="N7233" s="18" t="s">
        <v>4</v>
      </c>
      <c r="O7233" s="18">
        <v>204100</v>
      </c>
      <c r="P7233" s="18">
        <v>204100</v>
      </c>
      <c r="Q7233" s="18">
        <v>204100</v>
      </c>
      <c r="R7233" s="18">
        <v>275004.33999561</v>
      </c>
      <c r="S7233" s="20">
        <v>1</v>
      </c>
      <c r="T7233" s="21">
        <f t="shared" si="113"/>
        <v>275004.33999561</v>
      </c>
      <c r="U7233" s="39">
        <f>T7233*Fx!$C$7</f>
        <v>284095.39255744836</v>
      </c>
    </row>
    <row r="7234" spans="1:21">
      <c r="A7234" s="16" t="s">
        <v>4779</v>
      </c>
      <c r="B7234" s="19"/>
      <c r="C7234" s="16" t="s">
        <v>3120</v>
      </c>
      <c r="D7234" s="16" t="s">
        <v>3121</v>
      </c>
      <c r="E7234" s="16" t="s">
        <v>3094</v>
      </c>
      <c r="F7234" s="16" t="s">
        <v>3131</v>
      </c>
      <c r="G7234" s="16" t="s">
        <v>3094</v>
      </c>
      <c r="H7234" s="16" t="s">
        <v>3125</v>
      </c>
      <c r="I7234" s="16">
        <v>51.472029999999997</v>
      </c>
      <c r="J7234" s="16">
        <v>-0.23818000000000999</v>
      </c>
      <c r="K7234" s="16">
        <v>2</v>
      </c>
      <c r="L7234" s="18" t="s">
        <v>3132</v>
      </c>
      <c r="M7234" s="18">
        <v>1</v>
      </c>
      <c r="N7234" s="18" t="s">
        <v>4</v>
      </c>
      <c r="O7234" s="18">
        <v>1996605.64</v>
      </c>
      <c r="P7234" s="18">
        <v>1996605.64</v>
      </c>
      <c r="Q7234" s="18">
        <v>1996605.64</v>
      </c>
      <c r="R7234" s="18">
        <v>2690226.43929306</v>
      </c>
      <c r="S7234" s="20">
        <v>1</v>
      </c>
      <c r="T7234" s="21">
        <f t="shared" si="113"/>
        <v>2690226.43929306</v>
      </c>
      <c r="U7234" s="39">
        <f>T7234*Fx!$C$7</f>
        <v>2779159.5447242358</v>
      </c>
    </row>
    <row r="7235" spans="1:21">
      <c r="A7235" s="16" t="s">
        <v>4779</v>
      </c>
      <c r="B7235" s="19"/>
      <c r="C7235" s="16" t="s">
        <v>3120</v>
      </c>
      <c r="D7235" s="16" t="s">
        <v>3121</v>
      </c>
      <c r="E7235" s="16" t="s">
        <v>3094</v>
      </c>
      <c r="F7235" s="16" t="s">
        <v>3131</v>
      </c>
      <c r="G7235" s="16" t="s">
        <v>3094</v>
      </c>
      <c r="H7235" s="16" t="s">
        <v>3125</v>
      </c>
      <c r="I7235" s="16">
        <v>51.466295969999997</v>
      </c>
      <c r="J7235" s="16">
        <v>-0.17182116000000999</v>
      </c>
      <c r="K7235" s="16">
        <v>3</v>
      </c>
      <c r="L7235" s="18" t="s">
        <v>3132</v>
      </c>
      <c r="M7235" s="18">
        <v>1</v>
      </c>
      <c r="N7235" s="18" t="s">
        <v>4</v>
      </c>
      <c r="O7235" s="18">
        <v>54000</v>
      </c>
      <c r="P7235" s="18">
        <v>54000</v>
      </c>
      <c r="Q7235" s="18">
        <v>54000</v>
      </c>
      <c r="R7235" s="18">
        <v>72759.599998838705</v>
      </c>
      <c r="S7235" s="20">
        <v>1</v>
      </c>
      <c r="T7235" s="21">
        <f t="shared" si="113"/>
        <v>72759.599998838705</v>
      </c>
      <c r="U7235" s="39">
        <f>T7235*Fx!$C$7</f>
        <v>75164.876031858177</v>
      </c>
    </row>
    <row r="7236" spans="1:21">
      <c r="A7236" s="16" t="s">
        <v>4779</v>
      </c>
      <c r="B7236" s="19"/>
      <c r="C7236" s="16" t="s">
        <v>3120</v>
      </c>
      <c r="D7236" s="16" t="s">
        <v>3121</v>
      </c>
      <c r="E7236" s="16" t="s">
        <v>3094</v>
      </c>
      <c r="F7236" s="16" t="s">
        <v>3131</v>
      </c>
      <c r="G7236" s="16" t="s">
        <v>3094</v>
      </c>
      <c r="H7236" s="16" t="s">
        <v>3125</v>
      </c>
      <c r="I7236" s="16">
        <v>51.48827</v>
      </c>
      <c r="J7236" s="16">
        <v>-0.16286000000001</v>
      </c>
      <c r="K7236" s="16">
        <v>2</v>
      </c>
      <c r="L7236" s="18" t="s">
        <v>3132</v>
      </c>
      <c r="M7236" s="18">
        <v>1</v>
      </c>
      <c r="N7236" s="18" t="s">
        <v>4</v>
      </c>
      <c r="O7236" s="18">
        <v>37690.79</v>
      </c>
      <c r="P7236" s="18">
        <v>37690.79</v>
      </c>
      <c r="Q7236" s="18">
        <v>37690.79</v>
      </c>
      <c r="R7236" s="18">
        <v>50784.570445189398</v>
      </c>
      <c r="S7236" s="20">
        <v>1</v>
      </c>
      <c r="T7236" s="21">
        <f t="shared" si="113"/>
        <v>50784.570445189398</v>
      </c>
      <c r="U7236" s="39">
        <f>T7236*Fx!$C$7</f>
        <v>52463.399220236985</v>
      </c>
    </row>
    <row r="7237" spans="1:21">
      <c r="A7237" s="16" t="s">
        <v>4779</v>
      </c>
      <c r="B7237" s="19"/>
      <c r="C7237" s="16" t="s">
        <v>3120</v>
      </c>
      <c r="D7237" s="16" t="s">
        <v>3121</v>
      </c>
      <c r="E7237" s="16" t="s">
        <v>3188</v>
      </c>
      <c r="F7237" s="16" t="s">
        <v>3189</v>
      </c>
      <c r="G7237" s="16" t="s">
        <v>3190</v>
      </c>
      <c r="H7237" s="16" t="s">
        <v>3125</v>
      </c>
      <c r="I7237" s="16">
        <v>54.114375959999997</v>
      </c>
      <c r="J7237" s="16">
        <v>-0.72717912000000995</v>
      </c>
      <c r="K7237" s="16">
        <v>3</v>
      </c>
      <c r="L7237" s="18" t="s">
        <v>3191</v>
      </c>
      <c r="M7237" s="18">
        <v>1</v>
      </c>
      <c r="N7237" s="18" t="s">
        <v>4</v>
      </c>
      <c r="O7237" s="18">
        <v>3865962</v>
      </c>
      <c r="P7237" s="18">
        <v>3865962</v>
      </c>
      <c r="Q7237" s="18">
        <v>3865962</v>
      </c>
      <c r="R7237" s="18">
        <v>5208997.1987168603</v>
      </c>
      <c r="S7237" s="20">
        <v>1</v>
      </c>
      <c r="T7237" s="21">
        <f t="shared" si="113"/>
        <v>5208997.1987168603</v>
      </c>
      <c r="U7237" s="39">
        <f>T7237*Fx!$C$7</f>
        <v>5381195.4532198971</v>
      </c>
    </row>
    <row r="7238" spans="1:21">
      <c r="A7238" s="16" t="s">
        <v>4779</v>
      </c>
      <c r="B7238" s="19"/>
      <c r="C7238" s="16" t="s">
        <v>3120</v>
      </c>
      <c r="D7238" s="16" t="s">
        <v>3121</v>
      </c>
      <c r="E7238" s="16" t="s">
        <v>3094</v>
      </c>
      <c r="F7238" s="16" t="s">
        <v>3143</v>
      </c>
      <c r="G7238" s="16" t="s">
        <v>3094</v>
      </c>
      <c r="H7238" s="16" t="s">
        <v>3125</v>
      </c>
      <c r="I7238" s="16">
        <v>51.519500000000001</v>
      </c>
      <c r="J7238" s="16">
        <v>-7.4310000000010007E-2</v>
      </c>
      <c r="K7238" s="16">
        <v>2</v>
      </c>
      <c r="L7238" s="18" t="s">
        <v>3144</v>
      </c>
      <c r="M7238" s="18">
        <v>1</v>
      </c>
      <c r="N7238" s="18" t="s">
        <v>4</v>
      </c>
      <c r="O7238" s="18">
        <v>2396609</v>
      </c>
      <c r="P7238" s="18">
        <v>2396609</v>
      </c>
      <c r="Q7238" s="18">
        <v>2396609</v>
      </c>
      <c r="R7238" s="18">
        <v>3229190.9665484601</v>
      </c>
      <c r="S7238" s="20">
        <v>1</v>
      </c>
      <c r="T7238" s="21">
        <f t="shared" si="113"/>
        <v>3229190.9665484601</v>
      </c>
      <c r="U7238" s="39">
        <f>T7238*Fx!$C$7</f>
        <v>3335941.0811451036</v>
      </c>
    </row>
    <row r="7239" spans="1:21">
      <c r="A7239" s="16" t="s">
        <v>4779</v>
      </c>
      <c r="B7239" s="19"/>
      <c r="C7239" s="16" t="s">
        <v>3120</v>
      </c>
      <c r="D7239" s="16" t="s">
        <v>3121</v>
      </c>
      <c r="E7239" s="16" t="s">
        <v>3279</v>
      </c>
      <c r="F7239" s="16" t="s">
        <v>3301</v>
      </c>
      <c r="G7239" s="16" t="s">
        <v>3295</v>
      </c>
      <c r="H7239" s="16" t="s">
        <v>3125</v>
      </c>
      <c r="I7239" s="16">
        <v>52.751629999999999</v>
      </c>
      <c r="J7239" s="16">
        <v>0.39891000000000998</v>
      </c>
      <c r="K7239" s="16">
        <v>4</v>
      </c>
      <c r="L7239" s="18" t="s">
        <v>3302</v>
      </c>
      <c r="M7239" s="18">
        <v>1</v>
      </c>
      <c r="N7239" s="18" t="s">
        <v>4</v>
      </c>
      <c r="O7239" s="18">
        <v>60000</v>
      </c>
      <c r="P7239" s="18">
        <v>60000</v>
      </c>
      <c r="Q7239" s="18">
        <v>60000</v>
      </c>
      <c r="R7239" s="18">
        <v>80843.999998709696</v>
      </c>
      <c r="S7239" s="20">
        <v>1</v>
      </c>
      <c r="T7239" s="21">
        <f t="shared" si="113"/>
        <v>80843.999998709696</v>
      </c>
      <c r="U7239" s="39">
        <f>T7239*Fx!$C$7</f>
        <v>83516.528924286889</v>
      </c>
    </row>
    <row r="7240" spans="1:21">
      <c r="A7240" s="16" t="s">
        <v>4779</v>
      </c>
      <c r="B7240" s="19"/>
      <c r="C7240" s="16" t="s">
        <v>3120</v>
      </c>
      <c r="D7240" s="16" t="s">
        <v>3121</v>
      </c>
      <c r="E7240" s="16" t="s">
        <v>3208</v>
      </c>
      <c r="F7240" s="16" t="s">
        <v>3146</v>
      </c>
      <c r="G7240" s="16" t="s">
        <v>3147</v>
      </c>
      <c r="H7240" s="16" t="s">
        <v>3125</v>
      </c>
      <c r="I7240" s="16">
        <v>51.199140960000001</v>
      </c>
      <c r="J7240" s="16">
        <v>0.72001512000001</v>
      </c>
      <c r="K7240" s="16">
        <v>3</v>
      </c>
      <c r="L7240" s="18" t="s">
        <v>3148</v>
      </c>
      <c r="M7240" s="18">
        <v>1</v>
      </c>
      <c r="N7240" s="18" t="s">
        <v>4</v>
      </c>
      <c r="O7240" s="18">
        <v>25000</v>
      </c>
      <c r="P7240" s="18">
        <v>25000</v>
      </c>
      <c r="Q7240" s="18">
        <v>24999.999999999902</v>
      </c>
      <c r="R7240" s="18">
        <v>33684.999999462299</v>
      </c>
      <c r="S7240" s="20">
        <v>1</v>
      </c>
      <c r="T7240" s="21">
        <f t="shared" si="113"/>
        <v>33684.999999462299</v>
      </c>
      <c r="U7240" s="39">
        <f>T7240*Fx!$C$7</f>
        <v>34798.553718452793</v>
      </c>
    </row>
    <row r="7241" spans="1:21">
      <c r="A7241" s="16" t="s">
        <v>4779</v>
      </c>
      <c r="B7241" s="19"/>
      <c r="C7241" s="16" t="s">
        <v>3120</v>
      </c>
      <c r="D7241" s="16" t="s">
        <v>3121</v>
      </c>
      <c r="E7241" s="16" t="s">
        <v>3094</v>
      </c>
      <c r="F7241" s="16" t="s">
        <v>3131</v>
      </c>
      <c r="G7241" s="16" t="s">
        <v>3094</v>
      </c>
      <c r="H7241" s="16" t="s">
        <v>3125</v>
      </c>
      <c r="I7241" s="16">
        <v>51.456200000000003</v>
      </c>
      <c r="J7241" s="16">
        <v>-0.14380000000001</v>
      </c>
      <c r="K7241" s="16">
        <v>2</v>
      </c>
      <c r="L7241" s="18" t="s">
        <v>3132</v>
      </c>
      <c r="M7241" s="18">
        <v>1</v>
      </c>
      <c r="N7241" s="18" t="s">
        <v>4</v>
      </c>
      <c r="O7241" s="18">
        <v>1926394</v>
      </c>
      <c r="P7241" s="18">
        <v>1926394</v>
      </c>
      <c r="Q7241" s="18">
        <v>1926394</v>
      </c>
      <c r="R7241" s="18">
        <v>2595623.2755585699</v>
      </c>
      <c r="S7241" s="20">
        <v>1</v>
      </c>
      <c r="T7241" s="21">
        <f t="shared" si="113"/>
        <v>2595623.2755585699</v>
      </c>
      <c r="U7241" s="39">
        <f>T7241*Fx!$C$7</f>
        <v>2681429.0036762087</v>
      </c>
    </row>
    <row r="7242" spans="1:21">
      <c r="A7242" s="16" t="s">
        <v>4779</v>
      </c>
      <c r="B7242" s="19"/>
      <c r="C7242" s="16" t="s">
        <v>3120</v>
      </c>
      <c r="D7242" s="16" t="s">
        <v>3121</v>
      </c>
      <c r="E7242" s="16" t="s">
        <v>3094</v>
      </c>
      <c r="F7242" s="16" t="s">
        <v>3253</v>
      </c>
      <c r="G7242" s="16" t="s">
        <v>3094</v>
      </c>
      <c r="H7242" s="16" t="s">
        <v>3125</v>
      </c>
      <c r="I7242" s="16">
        <v>51.538469999999997</v>
      </c>
      <c r="J7242" s="16">
        <v>-0.11222000000001001</v>
      </c>
      <c r="K7242" s="16">
        <v>2</v>
      </c>
      <c r="L7242" s="18" t="s">
        <v>3254</v>
      </c>
      <c r="M7242" s="18">
        <v>1</v>
      </c>
      <c r="N7242" s="18" t="s">
        <v>4</v>
      </c>
      <c r="O7242" s="18">
        <v>1677189</v>
      </c>
      <c r="P7242" s="18">
        <v>1677189</v>
      </c>
      <c r="Q7242" s="18">
        <v>1677189</v>
      </c>
      <c r="R7242" s="18">
        <v>2259844.4585639299</v>
      </c>
      <c r="S7242" s="20">
        <v>1</v>
      </c>
      <c r="T7242" s="21">
        <f t="shared" si="113"/>
        <v>2259844.4585639299</v>
      </c>
      <c r="U7242" s="39">
        <f>T7242*Fx!$C$7</f>
        <v>2334550.060499928</v>
      </c>
    </row>
    <row r="7243" spans="1:21">
      <c r="A7243" s="16" t="s">
        <v>4779</v>
      </c>
      <c r="B7243" s="19"/>
      <c r="C7243" s="16" t="s">
        <v>3120</v>
      </c>
      <c r="D7243" s="16" t="s">
        <v>3121</v>
      </c>
      <c r="E7243" s="16" t="s">
        <v>3094</v>
      </c>
      <c r="F7243" s="16" t="s">
        <v>3131</v>
      </c>
      <c r="G7243" s="16" t="s">
        <v>3094</v>
      </c>
      <c r="H7243" s="16" t="s">
        <v>3125</v>
      </c>
      <c r="I7243" s="16">
        <v>51.474806010000002</v>
      </c>
      <c r="J7243" s="16">
        <v>-0.24077304000000899</v>
      </c>
      <c r="K7243" s="16">
        <v>3</v>
      </c>
      <c r="L7243" s="18" t="s">
        <v>3132</v>
      </c>
      <c r="M7243" s="18">
        <v>1</v>
      </c>
      <c r="N7243" s="18" t="s">
        <v>4</v>
      </c>
      <c r="O7243" s="18">
        <v>11124</v>
      </c>
      <c r="P7243" s="18">
        <v>11124</v>
      </c>
      <c r="Q7243" s="18">
        <v>11124</v>
      </c>
      <c r="R7243" s="18">
        <v>14988.477599760699</v>
      </c>
      <c r="S7243" s="20">
        <v>1</v>
      </c>
      <c r="T7243" s="21">
        <f t="shared" si="113"/>
        <v>14988.477599760699</v>
      </c>
      <c r="U7243" s="39">
        <f>T7243*Fx!$C$7</f>
        <v>15483.964462562708</v>
      </c>
    </row>
    <row r="7244" spans="1:21">
      <c r="A7244" s="16" t="s">
        <v>4779</v>
      </c>
      <c r="B7244" s="19"/>
      <c r="C7244" s="16" t="s">
        <v>3120</v>
      </c>
      <c r="D7244" s="16" t="s">
        <v>3121</v>
      </c>
      <c r="E7244" s="16" t="s">
        <v>3094</v>
      </c>
      <c r="F7244" s="16" t="s">
        <v>3129</v>
      </c>
      <c r="G7244" s="16" t="s">
        <v>3094</v>
      </c>
      <c r="H7244" s="16" t="s">
        <v>3125</v>
      </c>
      <c r="I7244" s="16">
        <v>51.520650000000003</v>
      </c>
      <c r="J7244" s="16">
        <v>-0.22482000000000901</v>
      </c>
      <c r="K7244" s="16">
        <v>2</v>
      </c>
      <c r="L7244" s="18" t="s">
        <v>3130</v>
      </c>
      <c r="M7244" s="18">
        <v>1</v>
      </c>
      <c r="N7244" s="18" t="s">
        <v>4</v>
      </c>
      <c r="O7244" s="18">
        <v>1514000</v>
      </c>
      <c r="P7244" s="18">
        <v>1514000</v>
      </c>
      <c r="Q7244" s="18">
        <v>1513999.99999999</v>
      </c>
      <c r="R7244" s="18">
        <v>2039963.5999674399</v>
      </c>
      <c r="S7244" s="20">
        <v>1</v>
      </c>
      <c r="T7244" s="21">
        <f t="shared" si="113"/>
        <v>2039963.5999674399</v>
      </c>
      <c r="U7244" s="39">
        <f>T7244*Fx!$C$7</f>
        <v>2107400.4131895043</v>
      </c>
    </row>
    <row r="7245" spans="1:21">
      <c r="A7245" s="16" t="s">
        <v>4779</v>
      </c>
      <c r="B7245" s="19"/>
      <c r="C7245" s="16" t="s">
        <v>3120</v>
      </c>
      <c r="D7245" s="16" t="s">
        <v>3121</v>
      </c>
      <c r="E7245" s="16" t="s">
        <v>3094</v>
      </c>
      <c r="F7245" s="16" t="s">
        <v>3133</v>
      </c>
      <c r="G7245" s="16" t="s">
        <v>3094</v>
      </c>
      <c r="H7245" s="16" t="s">
        <v>3125</v>
      </c>
      <c r="I7245" s="16">
        <v>51.526249999999997</v>
      </c>
      <c r="J7245" s="16">
        <v>-0.25808000000000902</v>
      </c>
      <c r="K7245" s="16">
        <v>2</v>
      </c>
      <c r="L7245" s="18" t="s">
        <v>3134</v>
      </c>
      <c r="M7245" s="18">
        <v>1</v>
      </c>
      <c r="N7245" s="18" t="s">
        <v>4</v>
      </c>
      <c r="O7245" s="18">
        <v>50000</v>
      </c>
      <c r="P7245" s="18">
        <v>50000</v>
      </c>
      <c r="Q7245" s="18">
        <v>49999.999999999898</v>
      </c>
      <c r="R7245" s="18">
        <v>67369.999998924701</v>
      </c>
      <c r="S7245" s="20">
        <v>1</v>
      </c>
      <c r="T7245" s="21">
        <f t="shared" si="113"/>
        <v>67369.999998924701</v>
      </c>
      <c r="U7245" s="39">
        <f>T7245*Fx!$C$7</f>
        <v>69597.107436905688</v>
      </c>
    </row>
    <row r="7246" spans="1:21">
      <c r="A7246" s="16" t="s">
        <v>4779</v>
      </c>
      <c r="B7246" s="19"/>
      <c r="C7246" s="16" t="s">
        <v>3120</v>
      </c>
      <c r="D7246" s="16" t="s">
        <v>3121</v>
      </c>
      <c r="E7246" s="16" t="s">
        <v>3094</v>
      </c>
      <c r="F7246" s="16" t="s">
        <v>3131</v>
      </c>
      <c r="G7246" s="16" t="s">
        <v>3094</v>
      </c>
      <c r="H7246" s="16" t="s">
        <v>3125</v>
      </c>
      <c r="I7246" s="16">
        <v>51.497397990000003</v>
      </c>
      <c r="J7246" s="16">
        <v>-0.14807412000001</v>
      </c>
      <c r="K7246" s="16">
        <v>3</v>
      </c>
      <c r="L7246" s="18" t="s">
        <v>3132</v>
      </c>
      <c r="M7246" s="18">
        <v>1</v>
      </c>
      <c r="N7246" s="18" t="s">
        <v>4</v>
      </c>
      <c r="O7246" s="18">
        <v>351526</v>
      </c>
      <c r="P7246" s="18">
        <v>351526</v>
      </c>
      <c r="Q7246" s="18">
        <v>351526</v>
      </c>
      <c r="R7246" s="18">
        <v>473646.13239243999</v>
      </c>
      <c r="S7246" s="20">
        <v>1</v>
      </c>
      <c r="T7246" s="21">
        <f t="shared" si="113"/>
        <v>473646.13239243999</v>
      </c>
      <c r="U7246" s="39">
        <f>T7246*Fx!$C$7</f>
        <v>489303.85577731411</v>
      </c>
    </row>
    <row r="7247" spans="1:21">
      <c r="A7247" s="16" t="s">
        <v>4779</v>
      </c>
      <c r="B7247" s="19"/>
      <c r="C7247" s="16" t="s">
        <v>3120</v>
      </c>
      <c r="D7247" s="16" t="s">
        <v>3121</v>
      </c>
      <c r="E7247" s="16" t="s">
        <v>3094</v>
      </c>
      <c r="F7247" s="16" t="s">
        <v>3131</v>
      </c>
      <c r="G7247" s="16" t="s">
        <v>3094</v>
      </c>
      <c r="H7247" s="16" t="s">
        <v>3125</v>
      </c>
      <c r="I7247" s="16">
        <v>51.436401029999999</v>
      </c>
      <c r="J7247" s="16">
        <v>-0.19648188000000999</v>
      </c>
      <c r="K7247" s="16">
        <v>3</v>
      </c>
      <c r="L7247" s="18" t="s">
        <v>3132</v>
      </c>
      <c r="M7247" s="18">
        <v>1</v>
      </c>
      <c r="N7247" s="18" t="s">
        <v>4</v>
      </c>
      <c r="O7247" s="18">
        <v>61781.599999999999</v>
      </c>
      <c r="P7247" s="18">
        <v>61781.599999999999</v>
      </c>
      <c r="Q7247" s="18">
        <v>61781.599999999999</v>
      </c>
      <c r="R7247" s="18">
        <v>83244.527838671405</v>
      </c>
      <c r="S7247" s="20">
        <v>1</v>
      </c>
      <c r="T7247" s="21">
        <f t="shared" si="113"/>
        <v>83244.527838671405</v>
      </c>
      <c r="U7247" s="39">
        <f>T7247*Fx!$C$7</f>
        <v>85996.413056478734</v>
      </c>
    </row>
    <row r="7248" spans="1:21">
      <c r="A7248" s="16" t="s">
        <v>4779</v>
      </c>
      <c r="B7248" s="19"/>
      <c r="C7248" s="16" t="s">
        <v>3120</v>
      </c>
      <c r="D7248" s="16" t="s">
        <v>3121</v>
      </c>
      <c r="E7248" s="16" t="s">
        <v>3271</v>
      </c>
      <c r="F7248" s="16" t="s">
        <v>3272</v>
      </c>
      <c r="G7248" s="16" t="s">
        <v>3094</v>
      </c>
      <c r="H7248" s="16" t="s">
        <v>3125</v>
      </c>
      <c r="I7248" s="16">
        <v>51.504503040000003</v>
      </c>
      <c r="J7248" s="16">
        <v>-0.42104700000001</v>
      </c>
      <c r="K7248" s="16">
        <v>3</v>
      </c>
      <c r="L7248" s="18" t="s">
        <v>3273</v>
      </c>
      <c r="M7248" s="18">
        <v>1</v>
      </c>
      <c r="N7248" s="18" t="s">
        <v>4</v>
      </c>
      <c r="O7248" s="18">
        <v>2181400</v>
      </c>
      <c r="P7248" s="18">
        <v>2181400</v>
      </c>
      <c r="Q7248" s="18">
        <v>2181400</v>
      </c>
      <c r="R7248" s="18">
        <v>2939218.3599530901</v>
      </c>
      <c r="S7248" s="20">
        <v>1</v>
      </c>
      <c r="T7248" s="21">
        <f t="shared" si="113"/>
        <v>2939218.3599530901</v>
      </c>
      <c r="U7248" s="39">
        <f>T7248*Fx!$C$7</f>
        <v>3036382.603257325</v>
      </c>
    </row>
    <row r="7249" spans="1:21">
      <c r="A7249" s="16" t="s">
        <v>4779</v>
      </c>
      <c r="B7249" s="19"/>
      <c r="C7249" s="16" t="s">
        <v>3120</v>
      </c>
      <c r="D7249" s="16" t="s">
        <v>3121</v>
      </c>
      <c r="E7249" s="16" t="s">
        <v>3262</v>
      </c>
      <c r="F7249" s="16" t="s">
        <v>3183</v>
      </c>
      <c r="G7249" s="16" t="s">
        <v>3184</v>
      </c>
      <c r="H7249" s="16" t="s">
        <v>3125</v>
      </c>
      <c r="I7249" s="16">
        <v>51.160646</v>
      </c>
      <c r="J7249" s="16">
        <v>-2.18808300000001</v>
      </c>
      <c r="K7249" s="16">
        <v>3</v>
      </c>
      <c r="L7249" s="18" t="s">
        <v>3185</v>
      </c>
      <c r="M7249" s="18">
        <v>1</v>
      </c>
      <c r="N7249" s="18" t="s">
        <v>4</v>
      </c>
      <c r="O7249" s="18">
        <v>6029438</v>
      </c>
      <c r="P7249" s="18">
        <v>6029438</v>
      </c>
      <c r="Q7249" s="18">
        <v>6029438</v>
      </c>
      <c r="R7249" s="18">
        <v>8124064.7610703399</v>
      </c>
      <c r="S7249" s="20">
        <v>1</v>
      </c>
      <c r="T7249" s="21">
        <f t="shared" si="113"/>
        <v>8124064.7610703399</v>
      </c>
      <c r="U7249" s="39">
        <f>T7249*Fx!$C$7</f>
        <v>8392628.8854032438</v>
      </c>
    </row>
    <row r="7250" spans="1:21">
      <c r="A7250" s="16" t="s">
        <v>4779</v>
      </c>
      <c r="B7250" s="19"/>
      <c r="C7250" s="16" t="s">
        <v>3120</v>
      </c>
      <c r="D7250" s="16" t="s">
        <v>3121</v>
      </c>
      <c r="E7250" s="16" t="s">
        <v>3094</v>
      </c>
      <c r="F7250" s="16" t="s">
        <v>3129</v>
      </c>
      <c r="G7250" s="16" t="s">
        <v>3094</v>
      </c>
      <c r="H7250" s="16" t="s">
        <v>3125</v>
      </c>
      <c r="I7250" s="16">
        <v>51.499940000000002</v>
      </c>
      <c r="J7250" s="16">
        <v>-0.20448000000000999</v>
      </c>
      <c r="K7250" s="16">
        <v>2</v>
      </c>
      <c r="L7250" s="18" t="s">
        <v>3130</v>
      </c>
      <c r="M7250" s="18">
        <v>1</v>
      </c>
      <c r="N7250" s="18" t="s">
        <v>4</v>
      </c>
      <c r="O7250" s="18">
        <v>10234490</v>
      </c>
      <c r="P7250" s="18">
        <v>10234490</v>
      </c>
      <c r="Q7250" s="18">
        <v>10234490</v>
      </c>
      <c r="R7250" s="18">
        <v>13789951.8257799</v>
      </c>
      <c r="S7250" s="20">
        <v>1</v>
      </c>
      <c r="T7250" s="21">
        <f t="shared" si="113"/>
        <v>13789951.8257799</v>
      </c>
      <c r="U7250" s="39">
        <f>T7250*Fx!$C$7</f>
        <v>14245818.001838742</v>
      </c>
    </row>
    <row r="7251" spans="1:21">
      <c r="A7251" s="16" t="s">
        <v>4779</v>
      </c>
      <c r="B7251" s="19"/>
      <c r="C7251" s="16" t="s">
        <v>3120</v>
      </c>
      <c r="D7251" s="16" t="s">
        <v>3121</v>
      </c>
      <c r="E7251" s="16" t="s">
        <v>3094</v>
      </c>
      <c r="F7251" s="16" t="s">
        <v>3131</v>
      </c>
      <c r="G7251" s="16" t="s">
        <v>3094</v>
      </c>
      <c r="H7251" s="16" t="s">
        <v>3125</v>
      </c>
      <c r="I7251" s="16">
        <v>51.498040000000003</v>
      </c>
      <c r="J7251" s="16">
        <v>-0.16239000000001</v>
      </c>
      <c r="K7251" s="16">
        <v>2</v>
      </c>
      <c r="L7251" s="18" t="s">
        <v>3132</v>
      </c>
      <c r="M7251" s="18">
        <v>1</v>
      </c>
      <c r="N7251" s="18" t="s">
        <v>4</v>
      </c>
      <c r="O7251" s="18">
        <v>1521800</v>
      </c>
      <c r="P7251" s="18">
        <v>1521800</v>
      </c>
      <c r="Q7251" s="18">
        <v>1521800</v>
      </c>
      <c r="R7251" s="18">
        <v>2050473.3199672699</v>
      </c>
      <c r="S7251" s="20">
        <v>1</v>
      </c>
      <c r="T7251" s="21">
        <f t="shared" si="113"/>
        <v>2050473.3199672699</v>
      </c>
      <c r="U7251" s="39">
        <f>T7251*Fx!$C$7</f>
        <v>2118257.5619496591</v>
      </c>
    </row>
    <row r="7252" spans="1:21">
      <c r="A7252" s="16" t="s">
        <v>4779</v>
      </c>
      <c r="B7252" s="19"/>
      <c r="C7252" s="16" t="s">
        <v>3120</v>
      </c>
      <c r="D7252" s="16" t="s">
        <v>3121</v>
      </c>
      <c r="E7252" s="16" t="s">
        <v>3094</v>
      </c>
      <c r="F7252" s="16" t="s">
        <v>3131</v>
      </c>
      <c r="G7252" s="16" t="s">
        <v>3094</v>
      </c>
      <c r="H7252" s="16" t="s">
        <v>3125</v>
      </c>
      <c r="I7252" s="16">
        <v>51.474679999999999</v>
      </c>
      <c r="J7252" s="16">
        <v>-0.15755000000000999</v>
      </c>
      <c r="K7252" s="16">
        <v>2</v>
      </c>
      <c r="L7252" s="18" t="s">
        <v>3132</v>
      </c>
      <c r="M7252" s="18">
        <v>1</v>
      </c>
      <c r="N7252" s="18" t="s">
        <v>4</v>
      </c>
      <c r="O7252" s="18">
        <v>129050</v>
      </c>
      <c r="P7252" s="18">
        <v>129050</v>
      </c>
      <c r="Q7252" s="18">
        <v>129050</v>
      </c>
      <c r="R7252" s="18">
        <v>173881.96999722399</v>
      </c>
      <c r="S7252" s="20">
        <v>1</v>
      </c>
      <c r="T7252" s="21">
        <f t="shared" si="113"/>
        <v>173881.96999722399</v>
      </c>
      <c r="U7252" s="39">
        <f>T7252*Fx!$C$7</f>
        <v>179630.1342946529</v>
      </c>
    </row>
    <row r="7253" spans="1:21">
      <c r="A7253" s="16" t="s">
        <v>4779</v>
      </c>
      <c r="B7253" s="19"/>
      <c r="C7253" s="16" t="s">
        <v>3120</v>
      </c>
      <c r="D7253" s="16" t="s">
        <v>3121</v>
      </c>
      <c r="E7253" s="16" t="s">
        <v>3214</v>
      </c>
      <c r="F7253" s="16" t="s">
        <v>3196</v>
      </c>
      <c r="G7253" s="16" t="s">
        <v>3194</v>
      </c>
      <c r="H7253" s="16" t="s">
        <v>3125</v>
      </c>
      <c r="I7253" s="16">
        <v>52.331910000000001</v>
      </c>
      <c r="J7253" s="16">
        <v>1.6807400000000099</v>
      </c>
      <c r="K7253" s="16">
        <v>2</v>
      </c>
      <c r="L7253" s="18" t="s">
        <v>3197</v>
      </c>
      <c r="M7253" s="18">
        <v>1</v>
      </c>
      <c r="N7253" s="18" t="s">
        <v>4</v>
      </c>
      <c r="O7253" s="18">
        <v>223990</v>
      </c>
      <c r="P7253" s="18">
        <v>223990</v>
      </c>
      <c r="Q7253" s="18">
        <v>223990</v>
      </c>
      <c r="R7253" s="18">
        <v>301804.12599518301</v>
      </c>
      <c r="S7253" s="20">
        <v>1</v>
      </c>
      <c r="T7253" s="21">
        <f t="shared" si="113"/>
        <v>301804.12599518301</v>
      </c>
      <c r="U7253" s="39">
        <f>T7253*Fx!$C$7</f>
        <v>311781.12189585023</v>
      </c>
    </row>
    <row r="7254" spans="1:21">
      <c r="A7254" s="16" t="s">
        <v>4779</v>
      </c>
      <c r="B7254" s="19"/>
      <c r="C7254" s="16" t="s">
        <v>3120</v>
      </c>
      <c r="D7254" s="16" t="s">
        <v>3121</v>
      </c>
      <c r="E7254" s="16" t="s">
        <v>3259</v>
      </c>
      <c r="F7254" s="16" t="s">
        <v>3260</v>
      </c>
      <c r="G7254" s="16" t="s">
        <v>3224</v>
      </c>
      <c r="H7254" s="16" t="s">
        <v>3179</v>
      </c>
      <c r="I7254" s="16">
        <v>0</v>
      </c>
      <c r="J7254" s="16">
        <v>0</v>
      </c>
      <c r="K7254" s="16">
        <v>6</v>
      </c>
      <c r="L7254" s="18" t="s">
        <v>3261</v>
      </c>
      <c r="M7254" s="18">
        <v>1</v>
      </c>
      <c r="N7254" s="18" t="s">
        <v>4</v>
      </c>
      <c r="O7254" s="18">
        <v>158246</v>
      </c>
      <c r="P7254" s="18">
        <v>158246</v>
      </c>
      <c r="Q7254" s="18">
        <v>158246</v>
      </c>
      <c r="R7254" s="18">
        <v>213220.660396597</v>
      </c>
      <c r="S7254" s="20">
        <v>1</v>
      </c>
      <c r="T7254" s="21">
        <f t="shared" si="113"/>
        <v>213220.660396597</v>
      </c>
      <c r="U7254" s="39">
        <f>T7254*Fx!$C$7</f>
        <v>220269.2772692118</v>
      </c>
    </row>
    <row r="7255" spans="1:21">
      <c r="A7255" s="16" t="s">
        <v>4779</v>
      </c>
      <c r="B7255" s="19"/>
      <c r="C7255" s="16" t="s">
        <v>3120</v>
      </c>
      <c r="D7255" s="16" t="s">
        <v>3121</v>
      </c>
      <c r="E7255" s="16" t="s">
        <v>3094</v>
      </c>
      <c r="F7255" s="16" t="s">
        <v>3131</v>
      </c>
      <c r="G7255" s="16" t="s">
        <v>3094</v>
      </c>
      <c r="H7255" s="16" t="s">
        <v>3125</v>
      </c>
      <c r="I7255" s="16">
        <v>51.505679999999998</v>
      </c>
      <c r="J7255" s="16">
        <v>-0.14087000000000999</v>
      </c>
      <c r="K7255" s="16">
        <v>2</v>
      </c>
      <c r="L7255" s="18" t="s">
        <v>3132</v>
      </c>
      <c r="M7255" s="18">
        <v>1</v>
      </c>
      <c r="N7255" s="18" t="s">
        <v>4</v>
      </c>
      <c r="O7255" s="18">
        <v>4310852</v>
      </c>
      <c r="P7255" s="18">
        <v>4310852</v>
      </c>
      <c r="Q7255" s="18">
        <v>4310852</v>
      </c>
      <c r="R7255" s="18">
        <v>5808441.9847072903</v>
      </c>
      <c r="S7255" s="20">
        <v>1</v>
      </c>
      <c r="T7255" s="21">
        <f t="shared" si="113"/>
        <v>5808441.9847072903</v>
      </c>
      <c r="U7255" s="39">
        <f>T7255*Fx!$C$7</f>
        <v>6000456.5957719944</v>
      </c>
    </row>
    <row r="7256" spans="1:21">
      <c r="A7256" s="16" t="s">
        <v>4779</v>
      </c>
      <c r="B7256" s="19"/>
      <c r="C7256" s="16" t="s">
        <v>3120</v>
      </c>
      <c r="D7256" s="16" t="s">
        <v>3121</v>
      </c>
      <c r="E7256" s="16" t="s">
        <v>3094</v>
      </c>
      <c r="F7256" s="16" t="s">
        <v>3143</v>
      </c>
      <c r="G7256" s="16" t="s">
        <v>3094</v>
      </c>
      <c r="H7256" s="16" t="s">
        <v>3125</v>
      </c>
      <c r="I7256" s="16">
        <v>51.52084</v>
      </c>
      <c r="J7256" s="16">
        <v>-3.6160000000009997E-2</v>
      </c>
      <c r="K7256" s="16">
        <v>2</v>
      </c>
      <c r="L7256" s="18" t="s">
        <v>3144</v>
      </c>
      <c r="M7256" s="18">
        <v>1</v>
      </c>
      <c r="N7256" s="18" t="s">
        <v>4</v>
      </c>
      <c r="O7256" s="18">
        <v>76478</v>
      </c>
      <c r="P7256" s="18">
        <v>76478</v>
      </c>
      <c r="Q7256" s="18">
        <v>76478</v>
      </c>
      <c r="R7256" s="18">
        <v>103046.457198355</v>
      </c>
      <c r="S7256" s="20">
        <v>1</v>
      </c>
      <c r="T7256" s="21">
        <f t="shared" si="113"/>
        <v>103046.457198355</v>
      </c>
      <c r="U7256" s="39">
        <f>T7256*Fx!$C$7</f>
        <v>106452.95165119319</v>
      </c>
    </row>
    <row r="7257" spans="1:21">
      <c r="A7257" s="16" t="s">
        <v>4779</v>
      </c>
      <c r="B7257" s="19"/>
      <c r="C7257" s="16" t="s">
        <v>3120</v>
      </c>
      <c r="D7257" s="16" t="s">
        <v>3121</v>
      </c>
      <c r="E7257" s="16" t="s">
        <v>3094</v>
      </c>
      <c r="F7257" s="16" t="s">
        <v>3129</v>
      </c>
      <c r="G7257" s="16" t="s">
        <v>3094</v>
      </c>
      <c r="H7257" s="16" t="s">
        <v>3125</v>
      </c>
      <c r="I7257" s="16">
        <v>51.515309999999999</v>
      </c>
      <c r="J7257" s="16">
        <v>-0.16993000000000999</v>
      </c>
      <c r="K7257" s="16">
        <v>2</v>
      </c>
      <c r="L7257" s="18" t="s">
        <v>3130</v>
      </c>
      <c r="M7257" s="18">
        <v>1</v>
      </c>
      <c r="N7257" s="18" t="s">
        <v>4</v>
      </c>
      <c r="O7257" s="18">
        <v>656633</v>
      </c>
      <c r="P7257" s="18">
        <v>656633</v>
      </c>
      <c r="Q7257" s="18">
        <v>656633</v>
      </c>
      <c r="R7257" s="18">
        <v>884747.30418587895</v>
      </c>
      <c r="S7257" s="20">
        <v>1</v>
      </c>
      <c r="T7257" s="21">
        <f t="shared" si="113"/>
        <v>884747.30418587895</v>
      </c>
      <c r="U7257" s="39">
        <f>T7257*Fx!$C$7</f>
        <v>913995.14895235444</v>
      </c>
    </row>
    <row r="7258" spans="1:21">
      <c r="A7258" s="16" t="s">
        <v>4779</v>
      </c>
      <c r="B7258" s="19"/>
      <c r="C7258" s="16" t="s">
        <v>3120</v>
      </c>
      <c r="D7258" s="16" t="s">
        <v>3121</v>
      </c>
      <c r="E7258" s="16" t="s">
        <v>3259</v>
      </c>
      <c r="F7258" s="16" t="s">
        <v>3260</v>
      </c>
      <c r="G7258" s="16" t="s">
        <v>3322</v>
      </c>
      <c r="H7258" s="16" t="s">
        <v>3179</v>
      </c>
      <c r="I7258" s="16">
        <v>0</v>
      </c>
      <c r="J7258" s="16">
        <v>0</v>
      </c>
      <c r="K7258" s="16">
        <v>6</v>
      </c>
      <c r="L7258" s="18" t="s">
        <v>3261</v>
      </c>
      <c r="M7258" s="18">
        <v>1</v>
      </c>
      <c r="N7258" s="18" t="s">
        <v>4</v>
      </c>
      <c r="O7258" s="18">
        <v>132259</v>
      </c>
      <c r="P7258" s="18">
        <v>132259</v>
      </c>
      <c r="Q7258" s="18">
        <v>132259</v>
      </c>
      <c r="R7258" s="18">
        <v>178205.776597155</v>
      </c>
      <c r="S7258" s="20">
        <v>1</v>
      </c>
      <c r="T7258" s="21">
        <f t="shared" si="113"/>
        <v>178205.776597155</v>
      </c>
      <c r="U7258" s="39">
        <f>T7258*Fx!$C$7</f>
        <v>184096.87664995354</v>
      </c>
    </row>
    <row r="7259" spans="1:21">
      <c r="A7259" s="16" t="s">
        <v>4779</v>
      </c>
      <c r="B7259" s="19"/>
      <c r="C7259" s="16" t="s">
        <v>3120</v>
      </c>
      <c r="D7259" s="16" t="s">
        <v>3121</v>
      </c>
      <c r="E7259" s="16" t="s">
        <v>3094</v>
      </c>
      <c r="F7259" s="16" t="s">
        <v>3131</v>
      </c>
      <c r="G7259" s="16" t="s">
        <v>3094</v>
      </c>
      <c r="H7259" s="16" t="s">
        <v>3125</v>
      </c>
      <c r="I7259" s="16">
        <v>51.488379999999999</v>
      </c>
      <c r="J7259" s="16">
        <v>-0.18751000000001</v>
      </c>
      <c r="K7259" s="16">
        <v>2</v>
      </c>
      <c r="L7259" s="18" t="s">
        <v>3132</v>
      </c>
      <c r="M7259" s="18">
        <v>1</v>
      </c>
      <c r="N7259" s="18" t="s">
        <v>4</v>
      </c>
      <c r="O7259" s="18">
        <v>66065.600000000006</v>
      </c>
      <c r="P7259" s="18">
        <v>66065.600000000006</v>
      </c>
      <c r="Q7259" s="18">
        <v>66065.600000000006</v>
      </c>
      <c r="R7259" s="18">
        <v>89016.789438579304</v>
      </c>
      <c r="S7259" s="20">
        <v>1</v>
      </c>
      <c r="T7259" s="21">
        <f t="shared" si="113"/>
        <v>89016.789438579304</v>
      </c>
      <c r="U7259" s="39">
        <f>T7259*Fx!$C$7</f>
        <v>91959.493221672848</v>
      </c>
    </row>
    <row r="7260" spans="1:21">
      <c r="A7260" s="16" t="s">
        <v>4779</v>
      </c>
      <c r="B7260" s="19"/>
      <c r="C7260" s="16" t="s">
        <v>3120</v>
      </c>
      <c r="D7260" s="16" t="s">
        <v>3121</v>
      </c>
      <c r="E7260" s="16" t="s">
        <v>3236</v>
      </c>
      <c r="F7260" s="16" t="s">
        <v>3146</v>
      </c>
      <c r="G7260" s="16" t="s">
        <v>3137</v>
      </c>
      <c r="H7260" s="16" t="s">
        <v>3125</v>
      </c>
      <c r="I7260" s="16">
        <v>50.998485959999996</v>
      </c>
      <c r="J7260" s="16">
        <v>0.52219584000000996</v>
      </c>
      <c r="K7260" s="16">
        <v>3</v>
      </c>
      <c r="L7260" s="18" t="s">
        <v>3148</v>
      </c>
      <c r="M7260" s="18">
        <v>1</v>
      </c>
      <c r="N7260" s="18" t="s">
        <v>4</v>
      </c>
      <c r="O7260" s="18">
        <v>1852728</v>
      </c>
      <c r="P7260" s="18">
        <v>1852728</v>
      </c>
      <c r="Q7260" s="18">
        <v>1852728</v>
      </c>
      <c r="R7260" s="18">
        <v>2496365.7071601502</v>
      </c>
      <c r="S7260" s="20">
        <v>1</v>
      </c>
      <c r="T7260" s="21">
        <f t="shared" si="113"/>
        <v>2496365.7071601502</v>
      </c>
      <c r="U7260" s="39">
        <f>T7260*Fx!$C$7</f>
        <v>2578890.1933472627</v>
      </c>
    </row>
    <row r="7261" spans="1:21">
      <c r="A7261" s="16" t="s">
        <v>4779</v>
      </c>
      <c r="B7261" s="19"/>
      <c r="C7261" s="16" t="s">
        <v>3120</v>
      </c>
      <c r="D7261" s="16" t="s">
        <v>3121</v>
      </c>
      <c r="E7261" s="16" t="s">
        <v>3215</v>
      </c>
      <c r="F7261" s="16" t="s">
        <v>3216</v>
      </c>
      <c r="G7261" s="16" t="s">
        <v>3184</v>
      </c>
      <c r="H7261" s="16" t="s">
        <v>3125</v>
      </c>
      <c r="I7261" s="16">
        <v>51.06682</v>
      </c>
      <c r="J7261" s="16">
        <v>-1.79182000000001</v>
      </c>
      <c r="K7261" s="16">
        <v>2</v>
      </c>
      <c r="L7261" s="18" t="s">
        <v>3217</v>
      </c>
      <c r="M7261" s="18">
        <v>1</v>
      </c>
      <c r="N7261" s="18" t="s">
        <v>4</v>
      </c>
      <c r="O7261" s="18">
        <v>157500</v>
      </c>
      <c r="P7261" s="18">
        <v>157500</v>
      </c>
      <c r="Q7261" s="18">
        <v>157500</v>
      </c>
      <c r="R7261" s="18">
        <v>212215.49999661301</v>
      </c>
      <c r="S7261" s="20">
        <v>1</v>
      </c>
      <c r="T7261" s="21">
        <f t="shared" si="113"/>
        <v>212215.49999661301</v>
      </c>
      <c r="U7261" s="39">
        <f>T7261*Fx!$C$7</f>
        <v>219230.88842625314</v>
      </c>
    </row>
    <row r="7262" spans="1:21">
      <c r="A7262" s="16" t="s">
        <v>4779</v>
      </c>
      <c r="B7262" s="19"/>
      <c r="C7262" s="16" t="s">
        <v>3120</v>
      </c>
      <c r="D7262" s="16" t="s">
        <v>3121</v>
      </c>
      <c r="E7262" s="16" t="s">
        <v>3208</v>
      </c>
      <c r="F7262" s="16" t="s">
        <v>3146</v>
      </c>
      <c r="G7262" s="16" t="s">
        <v>3147</v>
      </c>
      <c r="H7262" s="16" t="s">
        <v>3125</v>
      </c>
      <c r="I7262" s="16">
        <v>51.195287970000003</v>
      </c>
      <c r="J7262" s="16">
        <v>0.71592300000000997</v>
      </c>
      <c r="K7262" s="16">
        <v>3</v>
      </c>
      <c r="L7262" s="18" t="s">
        <v>3148</v>
      </c>
      <c r="M7262" s="18">
        <v>1</v>
      </c>
      <c r="N7262" s="18" t="s">
        <v>4</v>
      </c>
      <c r="O7262" s="18">
        <v>1560360</v>
      </c>
      <c r="P7262" s="18">
        <v>1560360</v>
      </c>
      <c r="Q7262" s="18">
        <v>1560360</v>
      </c>
      <c r="R7262" s="18">
        <v>2102429.06396644</v>
      </c>
      <c r="S7262" s="20">
        <v>1</v>
      </c>
      <c r="T7262" s="21">
        <f t="shared" si="113"/>
        <v>2102429.06396644</v>
      </c>
      <c r="U7262" s="39">
        <f>T7262*Fx!$C$7</f>
        <v>2171930.8512050002</v>
      </c>
    </row>
    <row r="7263" spans="1:21">
      <c r="A7263" s="16" t="s">
        <v>4779</v>
      </c>
      <c r="B7263" s="19"/>
      <c r="C7263" s="16" t="s">
        <v>3120</v>
      </c>
      <c r="D7263" s="16" t="s">
        <v>3121</v>
      </c>
      <c r="E7263" s="16" t="s">
        <v>3521</v>
      </c>
      <c r="F7263" s="16" t="s">
        <v>3522</v>
      </c>
      <c r="G7263" s="16" t="s">
        <v>4571</v>
      </c>
      <c r="H7263" s="16" t="s">
        <v>3524</v>
      </c>
      <c r="I7263" s="16">
        <v>54.070950000000003</v>
      </c>
      <c r="J7263" s="16">
        <v>-6.1655200000000097</v>
      </c>
      <c r="K7263" s="16">
        <v>2</v>
      </c>
      <c r="L7263" s="18" t="s">
        <v>3525</v>
      </c>
      <c r="M7263" s="18">
        <v>1</v>
      </c>
      <c r="N7263" s="18" t="s">
        <v>4</v>
      </c>
      <c r="O7263" s="18">
        <v>65000</v>
      </c>
      <c r="P7263" s="18">
        <v>65000</v>
      </c>
      <c r="Q7263" s="18">
        <v>65000</v>
      </c>
      <c r="R7263" s="18">
        <v>87580.999998602201</v>
      </c>
      <c r="S7263" s="20">
        <v>1</v>
      </c>
      <c r="T7263" s="21">
        <f t="shared" si="113"/>
        <v>87580.999998602201</v>
      </c>
      <c r="U7263" s="39">
        <f>T7263*Fx!$C$7</f>
        <v>90476.239667977497</v>
      </c>
    </row>
    <row r="7264" spans="1:21">
      <c r="A7264" s="16" t="s">
        <v>4779</v>
      </c>
      <c r="B7264" s="19"/>
      <c r="C7264" s="16" t="s">
        <v>3120</v>
      </c>
      <c r="D7264" s="16" t="s">
        <v>3121</v>
      </c>
      <c r="E7264" s="16" t="s">
        <v>3094</v>
      </c>
      <c r="F7264" s="16" t="s">
        <v>3131</v>
      </c>
      <c r="G7264" s="16" t="s">
        <v>3094</v>
      </c>
      <c r="H7264" s="16" t="s">
        <v>3125</v>
      </c>
      <c r="I7264" s="16">
        <v>51.487200000000001</v>
      </c>
      <c r="J7264" s="16">
        <v>-0.18208000000000901</v>
      </c>
      <c r="K7264" s="16">
        <v>2</v>
      </c>
      <c r="L7264" s="18" t="s">
        <v>3132</v>
      </c>
      <c r="M7264" s="18">
        <v>1</v>
      </c>
      <c r="N7264" s="18" t="s">
        <v>4</v>
      </c>
      <c r="O7264" s="18">
        <v>14740411</v>
      </c>
      <c r="P7264" s="18">
        <v>14740411</v>
      </c>
      <c r="Q7264" s="18">
        <v>14740410.999999899</v>
      </c>
      <c r="R7264" s="18">
        <v>19861229.781082999</v>
      </c>
      <c r="S7264" s="20">
        <v>1</v>
      </c>
      <c r="T7264" s="21">
        <f t="shared" si="113"/>
        <v>19861229.781082999</v>
      </c>
      <c r="U7264" s="39">
        <f>T7264*Fx!$C$7</f>
        <v>20517799.360622935</v>
      </c>
    </row>
    <row r="7265" spans="1:21">
      <c r="A7265" s="16" t="s">
        <v>4779</v>
      </c>
      <c r="B7265" s="19"/>
      <c r="C7265" s="16" t="s">
        <v>3120</v>
      </c>
      <c r="D7265" s="16" t="s">
        <v>3121</v>
      </c>
      <c r="E7265" s="16" t="s">
        <v>3232</v>
      </c>
      <c r="F7265" s="16" t="s">
        <v>3233</v>
      </c>
      <c r="G7265" s="16" t="s">
        <v>4435</v>
      </c>
      <c r="H7265" s="16" t="s">
        <v>3234</v>
      </c>
      <c r="I7265" s="16">
        <v>49.191865640000003</v>
      </c>
      <c r="J7265" s="16">
        <v>-2.0856262600000099</v>
      </c>
      <c r="K7265" s="16">
        <v>5</v>
      </c>
      <c r="L7265" s="18" t="s">
        <v>3235</v>
      </c>
      <c r="M7265" s="18">
        <v>1</v>
      </c>
      <c r="N7265" s="18" t="s">
        <v>4</v>
      </c>
      <c r="O7265" s="18">
        <v>300456</v>
      </c>
      <c r="P7265" s="18">
        <v>300456</v>
      </c>
      <c r="Q7265" s="18">
        <v>300456</v>
      </c>
      <c r="R7265" s="18">
        <v>404834.41439353803</v>
      </c>
      <c r="S7265" s="20">
        <v>1</v>
      </c>
      <c r="T7265" s="21">
        <f t="shared" si="113"/>
        <v>404834.41439353803</v>
      </c>
      <c r="U7265" s="39">
        <f>T7265*Fx!$C$7</f>
        <v>418217.37024125835</v>
      </c>
    </row>
    <row r="7266" spans="1:21">
      <c r="A7266" s="16" t="s">
        <v>4779</v>
      </c>
      <c r="B7266" s="19"/>
      <c r="C7266" s="16" t="s">
        <v>3120</v>
      </c>
      <c r="D7266" s="16" t="s">
        <v>3121</v>
      </c>
      <c r="E7266" s="16" t="s">
        <v>3094</v>
      </c>
      <c r="F7266" s="16" t="s">
        <v>3129</v>
      </c>
      <c r="G7266" s="16" t="s">
        <v>3094</v>
      </c>
      <c r="H7266" s="16" t="s">
        <v>3125</v>
      </c>
      <c r="I7266" s="16">
        <v>51.52872996</v>
      </c>
      <c r="J7266" s="16">
        <v>-0.18797688000001</v>
      </c>
      <c r="K7266" s="16">
        <v>3</v>
      </c>
      <c r="L7266" s="18" t="s">
        <v>3130</v>
      </c>
      <c r="M7266" s="18">
        <v>1</v>
      </c>
      <c r="N7266" s="18" t="s">
        <v>4</v>
      </c>
      <c r="O7266" s="18">
        <v>76478</v>
      </c>
      <c r="P7266" s="18">
        <v>76478</v>
      </c>
      <c r="Q7266" s="18">
        <v>76478</v>
      </c>
      <c r="R7266" s="18">
        <v>103046.457198355</v>
      </c>
      <c r="S7266" s="20">
        <v>1</v>
      </c>
      <c r="T7266" s="21">
        <f t="shared" si="113"/>
        <v>103046.457198355</v>
      </c>
      <c r="U7266" s="39">
        <f>T7266*Fx!$C$7</f>
        <v>106452.95165119319</v>
      </c>
    </row>
    <row r="7267" spans="1:21">
      <c r="A7267" s="16" t="s">
        <v>4779</v>
      </c>
      <c r="B7267" s="19"/>
      <c r="C7267" s="16" t="s">
        <v>3120</v>
      </c>
      <c r="D7267" s="16" t="s">
        <v>3121</v>
      </c>
      <c r="E7267" s="16" t="s">
        <v>3094</v>
      </c>
      <c r="F7267" s="16" t="s">
        <v>3131</v>
      </c>
      <c r="G7267" s="16" t="s">
        <v>3094</v>
      </c>
      <c r="H7267" s="16" t="s">
        <v>3125</v>
      </c>
      <c r="I7267" s="16">
        <v>51.488430000000001</v>
      </c>
      <c r="J7267" s="16">
        <v>-0.16194000000000999</v>
      </c>
      <c r="K7267" s="16">
        <v>2</v>
      </c>
      <c r="L7267" s="18" t="s">
        <v>3132</v>
      </c>
      <c r="M7267" s="18">
        <v>1</v>
      </c>
      <c r="N7267" s="18" t="s">
        <v>4</v>
      </c>
      <c r="O7267" s="18">
        <v>5313046</v>
      </c>
      <c r="P7267" s="18">
        <v>5313046</v>
      </c>
      <c r="Q7267" s="18">
        <v>5313046</v>
      </c>
      <c r="R7267" s="18">
        <v>7158798.1802857397</v>
      </c>
      <c r="S7267" s="20">
        <v>1</v>
      </c>
      <c r="T7267" s="21">
        <f t="shared" si="113"/>
        <v>7158798.1802857397</v>
      </c>
      <c r="U7267" s="39">
        <f>T7267*Fx!$C$7</f>
        <v>7395452.6655844422</v>
      </c>
    </row>
    <row r="7268" spans="1:21">
      <c r="A7268" s="16" t="s">
        <v>4779</v>
      </c>
      <c r="B7268" s="19"/>
      <c r="C7268" s="16" t="s">
        <v>3120</v>
      </c>
      <c r="D7268" s="16" t="s">
        <v>3121</v>
      </c>
      <c r="E7268" s="16" t="s">
        <v>3241</v>
      </c>
      <c r="F7268" s="16" t="s">
        <v>2388</v>
      </c>
      <c r="G7268" s="16" t="s">
        <v>3220</v>
      </c>
      <c r="H7268" s="16" t="s">
        <v>3125</v>
      </c>
      <c r="I7268" s="16">
        <v>50.530824989999999</v>
      </c>
      <c r="J7268" s="16">
        <v>-5.0156920800000098</v>
      </c>
      <c r="K7268" s="16">
        <v>3</v>
      </c>
      <c r="L7268" s="18" t="s">
        <v>3221</v>
      </c>
      <c r="M7268" s="18">
        <v>1</v>
      </c>
      <c r="N7268" s="18" t="s">
        <v>4</v>
      </c>
      <c r="O7268" s="18">
        <v>1094694.3</v>
      </c>
      <c r="P7268" s="18">
        <v>1094694.3</v>
      </c>
      <c r="Q7268" s="18">
        <v>1094694.3</v>
      </c>
      <c r="R7268" s="18">
        <v>1474991.09979645</v>
      </c>
      <c r="S7268" s="20">
        <v>1</v>
      </c>
      <c r="T7268" s="21">
        <f t="shared" si="113"/>
        <v>1474991.09979645</v>
      </c>
      <c r="U7268" s="39">
        <f>T7268*Fx!$C$7</f>
        <v>1523751.1361533576</v>
      </c>
    </row>
    <row r="7269" spans="1:21">
      <c r="A7269" s="16" t="s">
        <v>4779</v>
      </c>
      <c r="B7269" s="19"/>
      <c r="C7269" s="16" t="s">
        <v>3120</v>
      </c>
      <c r="D7269" s="16" t="s">
        <v>3121</v>
      </c>
      <c r="E7269" s="16" t="s">
        <v>3094</v>
      </c>
      <c r="F7269" s="16" t="s">
        <v>3131</v>
      </c>
      <c r="G7269" s="16" t="s">
        <v>3094</v>
      </c>
      <c r="H7269" s="16" t="s">
        <v>3125</v>
      </c>
      <c r="I7269" s="16">
        <v>51.50203398</v>
      </c>
      <c r="J7269" s="16">
        <v>-0.16152984000001</v>
      </c>
      <c r="K7269" s="16">
        <v>3</v>
      </c>
      <c r="L7269" s="18" t="s">
        <v>3132</v>
      </c>
      <c r="M7269" s="18">
        <v>1</v>
      </c>
      <c r="N7269" s="18" t="s">
        <v>4</v>
      </c>
      <c r="O7269" s="18">
        <v>6365529.4668541905</v>
      </c>
      <c r="P7269" s="18">
        <v>6365529.4668541905</v>
      </c>
      <c r="Q7269" s="18">
        <v>6365529.4668541905</v>
      </c>
      <c r="R7269" s="18">
        <v>8576914.4035024494</v>
      </c>
      <c r="S7269" s="20">
        <v>1</v>
      </c>
      <c r="T7269" s="21">
        <f t="shared" si="113"/>
        <v>8576914.4035024494</v>
      </c>
      <c r="U7269" s="39">
        <f>T7269*Fx!$C$7</f>
        <v>8860448.7639488131</v>
      </c>
    </row>
    <row r="7270" spans="1:21">
      <c r="A7270" s="16" t="s">
        <v>4779</v>
      </c>
      <c r="B7270" s="19"/>
      <c r="C7270" s="16" t="s">
        <v>3120</v>
      </c>
      <c r="D7270" s="16" t="s">
        <v>3121</v>
      </c>
      <c r="E7270" s="16" t="s">
        <v>3094</v>
      </c>
      <c r="F7270" s="16" t="s">
        <v>3131</v>
      </c>
      <c r="G7270" s="16" t="s">
        <v>3094</v>
      </c>
      <c r="H7270" s="16" t="s">
        <v>3125</v>
      </c>
      <c r="I7270" s="16">
        <v>51.488129999999998</v>
      </c>
      <c r="J7270" s="16">
        <v>-0.16604000000000901</v>
      </c>
      <c r="K7270" s="16">
        <v>2</v>
      </c>
      <c r="L7270" s="18" t="s">
        <v>3132</v>
      </c>
      <c r="M7270" s="18">
        <v>1</v>
      </c>
      <c r="N7270" s="18" t="s">
        <v>4</v>
      </c>
      <c r="O7270" s="18">
        <v>62000</v>
      </c>
      <c r="P7270" s="18">
        <v>62000</v>
      </c>
      <c r="Q7270" s="18">
        <v>62000</v>
      </c>
      <c r="R7270" s="18">
        <v>83538.799998666698</v>
      </c>
      <c r="S7270" s="20">
        <v>1</v>
      </c>
      <c r="T7270" s="21">
        <f t="shared" si="113"/>
        <v>83538.799998666698</v>
      </c>
      <c r="U7270" s="39">
        <f>T7270*Fx!$C$7</f>
        <v>86300.413221763127</v>
      </c>
    </row>
    <row r="7271" spans="1:21">
      <c r="A7271" s="16" t="s">
        <v>4779</v>
      </c>
      <c r="B7271" s="19"/>
      <c r="C7271" s="16" t="s">
        <v>3120</v>
      </c>
      <c r="D7271" s="16" t="s">
        <v>3121</v>
      </c>
      <c r="E7271" s="16" t="s">
        <v>3686</v>
      </c>
      <c r="F7271" s="16" t="s">
        <v>3287</v>
      </c>
      <c r="G7271" s="16" t="s">
        <v>3288</v>
      </c>
      <c r="H7271" s="16" t="s">
        <v>3125</v>
      </c>
      <c r="I7271" s="16">
        <v>54.880747</v>
      </c>
      <c r="J7271" s="16">
        <v>-2.8251810000000099</v>
      </c>
      <c r="K7271" s="16">
        <v>3</v>
      </c>
      <c r="L7271" s="18" t="s">
        <v>3289</v>
      </c>
      <c r="M7271" s="18">
        <v>1</v>
      </c>
      <c r="N7271" s="18" t="s">
        <v>4</v>
      </c>
      <c r="O7271" s="18">
        <v>750000</v>
      </c>
      <c r="P7271" s="18">
        <v>750000</v>
      </c>
      <c r="Q7271" s="18">
        <v>750000</v>
      </c>
      <c r="R7271" s="18">
        <v>1010549.99998387</v>
      </c>
      <c r="S7271" s="20">
        <v>1</v>
      </c>
      <c r="T7271" s="21">
        <f t="shared" si="113"/>
        <v>1010549.99998387</v>
      </c>
      <c r="U7271" s="39">
        <f>T7271*Fx!$C$7</f>
        <v>1043956.6115535848</v>
      </c>
    </row>
    <row r="7272" spans="1:21">
      <c r="A7272" s="16" t="s">
        <v>4779</v>
      </c>
      <c r="B7272" s="19"/>
      <c r="C7272" s="16" t="s">
        <v>3120</v>
      </c>
      <c r="D7272" s="16" t="s">
        <v>3121</v>
      </c>
      <c r="E7272" s="16" t="s">
        <v>3094</v>
      </c>
      <c r="F7272" s="16" t="s">
        <v>3129</v>
      </c>
      <c r="G7272" s="16" t="s">
        <v>3094</v>
      </c>
      <c r="H7272" s="16" t="s">
        <v>3125</v>
      </c>
      <c r="I7272" s="16">
        <v>51.510840000000002</v>
      </c>
      <c r="J7272" s="16">
        <v>-0.15371000000001001</v>
      </c>
      <c r="K7272" s="16">
        <v>2</v>
      </c>
      <c r="L7272" s="18" t="s">
        <v>3130</v>
      </c>
      <c r="M7272" s="18">
        <v>1</v>
      </c>
      <c r="N7272" s="18" t="s">
        <v>4</v>
      </c>
      <c r="O7272" s="18">
        <v>18107718</v>
      </c>
      <c r="P7272" s="18">
        <v>18107718</v>
      </c>
      <c r="Q7272" s="18">
        <v>18107718</v>
      </c>
      <c r="R7272" s="18">
        <v>24398339.232810602</v>
      </c>
      <c r="S7272" s="20">
        <v>1</v>
      </c>
      <c r="T7272" s="21">
        <f t="shared" ref="T7272:T7335" si="114">R7272*S7272</f>
        <v>24398339.232810602</v>
      </c>
      <c r="U7272" s="39">
        <f>T7272*Fx!$C$7</f>
        <v>25204895.901663847</v>
      </c>
    </row>
    <row r="7273" spans="1:21">
      <c r="A7273" s="16" t="s">
        <v>4779</v>
      </c>
      <c r="B7273" s="19"/>
      <c r="C7273" s="16" t="s">
        <v>3120</v>
      </c>
      <c r="D7273" s="16" t="s">
        <v>3121</v>
      </c>
      <c r="E7273" s="16" t="s">
        <v>3298</v>
      </c>
      <c r="F7273" s="16" t="s">
        <v>3163</v>
      </c>
      <c r="G7273" s="16" t="s">
        <v>3164</v>
      </c>
      <c r="H7273" s="16" t="s">
        <v>3125</v>
      </c>
      <c r="I7273" s="16">
        <v>51.557132969999998</v>
      </c>
      <c r="J7273" s="16">
        <v>-0.69957108000001</v>
      </c>
      <c r="K7273" s="16">
        <v>3</v>
      </c>
      <c r="L7273" s="18" t="s">
        <v>3165</v>
      </c>
      <c r="M7273" s="18">
        <v>1</v>
      </c>
      <c r="N7273" s="18" t="s">
        <v>4</v>
      </c>
      <c r="O7273" s="18">
        <v>1102760</v>
      </c>
      <c r="P7273" s="18">
        <v>1102760</v>
      </c>
      <c r="Q7273" s="18">
        <v>1102760</v>
      </c>
      <c r="R7273" s="18">
        <v>1485858.8239762799</v>
      </c>
      <c r="S7273" s="20">
        <v>1</v>
      </c>
      <c r="T7273" s="21">
        <f t="shared" si="114"/>
        <v>1485858.8239762799</v>
      </c>
      <c r="U7273" s="39">
        <f>T7273*Fx!$C$7</f>
        <v>1534978.123942438</v>
      </c>
    </row>
    <row r="7274" spans="1:21">
      <c r="A7274" s="16" t="s">
        <v>4779</v>
      </c>
      <c r="B7274" s="19"/>
      <c r="C7274" s="16" t="s">
        <v>3120</v>
      </c>
      <c r="D7274" s="16" t="s">
        <v>3121</v>
      </c>
      <c r="E7274" s="16" t="s">
        <v>3094</v>
      </c>
      <c r="F7274" s="16" t="s">
        <v>3133</v>
      </c>
      <c r="G7274" s="16" t="s">
        <v>3094</v>
      </c>
      <c r="H7274" s="16" t="s">
        <v>3125</v>
      </c>
      <c r="I7274" s="16">
        <v>51.534649999999999</v>
      </c>
      <c r="J7274" s="16">
        <v>-0.20568000000000999</v>
      </c>
      <c r="K7274" s="16">
        <v>2</v>
      </c>
      <c r="L7274" s="18" t="s">
        <v>3134</v>
      </c>
      <c r="M7274" s="18">
        <v>1</v>
      </c>
      <c r="N7274" s="18" t="s">
        <v>4</v>
      </c>
      <c r="O7274" s="18">
        <v>1250508</v>
      </c>
      <c r="P7274" s="18">
        <v>1250508</v>
      </c>
      <c r="Q7274" s="18">
        <v>1250508</v>
      </c>
      <c r="R7274" s="18">
        <v>1684934.4791731001</v>
      </c>
      <c r="S7274" s="20">
        <v>1</v>
      </c>
      <c r="T7274" s="21">
        <f t="shared" si="114"/>
        <v>1684934.4791731001</v>
      </c>
      <c r="U7274" s="39">
        <f>T7274*Fx!$C$7</f>
        <v>1740634.7925341944</v>
      </c>
    </row>
    <row r="7275" spans="1:21">
      <c r="A7275" s="16" t="s">
        <v>4779</v>
      </c>
      <c r="B7275" s="19"/>
      <c r="C7275" s="16" t="s">
        <v>3120</v>
      </c>
      <c r="D7275" s="16" t="s">
        <v>3121</v>
      </c>
      <c r="E7275" s="16" t="s">
        <v>3094</v>
      </c>
      <c r="F7275" s="16" t="s">
        <v>3131</v>
      </c>
      <c r="G7275" s="16" t="s">
        <v>3094</v>
      </c>
      <c r="H7275" s="16" t="s">
        <v>3125</v>
      </c>
      <c r="I7275" s="16">
        <v>51.425429999999999</v>
      </c>
      <c r="J7275" s="16">
        <v>-0.21728000000000999</v>
      </c>
      <c r="K7275" s="16">
        <v>2</v>
      </c>
      <c r="L7275" s="18" t="s">
        <v>3132</v>
      </c>
      <c r="M7275" s="18">
        <v>1</v>
      </c>
      <c r="N7275" s="18" t="s">
        <v>4</v>
      </c>
      <c r="O7275" s="18">
        <v>124771</v>
      </c>
      <c r="P7275" s="18">
        <v>124771</v>
      </c>
      <c r="Q7275" s="18">
        <v>124771</v>
      </c>
      <c r="R7275" s="18">
        <v>168116.44539731601</v>
      </c>
      <c r="S7275" s="20">
        <v>1</v>
      </c>
      <c r="T7275" s="21">
        <f t="shared" si="114"/>
        <v>168116.44539731601</v>
      </c>
      <c r="U7275" s="39">
        <f>T7275*Fx!$C$7</f>
        <v>173674.0138402025</v>
      </c>
    </row>
    <row r="7276" spans="1:21">
      <c r="A7276" s="16" t="s">
        <v>4779</v>
      </c>
      <c r="B7276" s="19"/>
      <c r="C7276" s="16" t="s">
        <v>3120</v>
      </c>
      <c r="D7276" s="16" t="s">
        <v>3121</v>
      </c>
      <c r="E7276" s="16" t="s">
        <v>3094</v>
      </c>
      <c r="F7276" s="16" t="s">
        <v>3253</v>
      </c>
      <c r="G7276" s="16" t="s">
        <v>3094</v>
      </c>
      <c r="H7276" s="16" t="s">
        <v>3125</v>
      </c>
      <c r="I7276" s="16">
        <v>51.579230000000003</v>
      </c>
      <c r="J7276" s="16">
        <v>-0.17532000000001</v>
      </c>
      <c r="K7276" s="16">
        <v>2</v>
      </c>
      <c r="L7276" s="18" t="s">
        <v>3254</v>
      </c>
      <c r="M7276" s="18">
        <v>1</v>
      </c>
      <c r="N7276" s="18" t="s">
        <v>4</v>
      </c>
      <c r="O7276" s="18">
        <v>3010230</v>
      </c>
      <c r="P7276" s="18">
        <v>3010230</v>
      </c>
      <c r="Q7276" s="18">
        <v>3010230</v>
      </c>
      <c r="R7276" s="18">
        <v>4055983.9019352598</v>
      </c>
      <c r="S7276" s="20">
        <v>1</v>
      </c>
      <c r="T7276" s="21">
        <f t="shared" si="114"/>
        <v>4055983.9019352598</v>
      </c>
      <c r="U7276" s="39">
        <f>T7276*Fx!$C$7</f>
        <v>4190066.0143959299</v>
      </c>
    </row>
    <row r="7277" spans="1:21">
      <c r="A7277" s="16" t="s">
        <v>4779</v>
      </c>
      <c r="B7277" s="19"/>
      <c r="C7277" s="16" t="s">
        <v>3120</v>
      </c>
      <c r="D7277" s="16" t="s">
        <v>3121</v>
      </c>
      <c r="E7277" s="16" t="s">
        <v>3094</v>
      </c>
      <c r="F7277" s="16" t="s">
        <v>3131</v>
      </c>
      <c r="G7277" s="16" t="s">
        <v>3094</v>
      </c>
      <c r="H7277" s="16" t="s">
        <v>3125</v>
      </c>
      <c r="I7277" s="16">
        <v>51.485840000000003</v>
      </c>
      <c r="J7277" s="16">
        <v>-0.17548000000000999</v>
      </c>
      <c r="K7277" s="16">
        <v>2</v>
      </c>
      <c r="L7277" s="18" t="s">
        <v>3132</v>
      </c>
      <c r="M7277" s="18">
        <v>1</v>
      </c>
      <c r="N7277" s="18" t="s">
        <v>4</v>
      </c>
      <c r="O7277" s="18">
        <v>11840169</v>
      </c>
      <c r="P7277" s="18">
        <v>11840169</v>
      </c>
      <c r="Q7277" s="18">
        <v>11840169</v>
      </c>
      <c r="R7277" s="18">
        <v>15953443.7103453</v>
      </c>
      <c r="S7277" s="20">
        <v>1</v>
      </c>
      <c r="T7277" s="21">
        <f t="shared" si="114"/>
        <v>15953443.7103453</v>
      </c>
      <c r="U7277" s="39">
        <f>T7277*Fx!$C$7</f>
        <v>16480830.279282337</v>
      </c>
    </row>
    <row r="7278" spans="1:21">
      <c r="A7278" s="16" t="s">
        <v>4779</v>
      </c>
      <c r="B7278" s="19"/>
      <c r="C7278" s="16" t="s">
        <v>3120</v>
      </c>
      <c r="D7278" s="16" t="s">
        <v>3121</v>
      </c>
      <c r="E7278" s="16" t="s">
        <v>3094</v>
      </c>
      <c r="F7278" s="16" t="s">
        <v>3131</v>
      </c>
      <c r="G7278" s="16" t="s">
        <v>3094</v>
      </c>
      <c r="H7278" s="16" t="s">
        <v>3125</v>
      </c>
      <c r="I7278" s="16">
        <v>51.488379999999999</v>
      </c>
      <c r="J7278" s="16">
        <v>-0.13472000000001</v>
      </c>
      <c r="K7278" s="16">
        <v>4</v>
      </c>
      <c r="L7278" s="18" t="s">
        <v>3132</v>
      </c>
      <c r="M7278" s="18">
        <v>1</v>
      </c>
      <c r="N7278" s="18" t="s">
        <v>4</v>
      </c>
      <c r="O7278" s="18">
        <v>1974825</v>
      </c>
      <c r="P7278" s="18">
        <v>1974825</v>
      </c>
      <c r="Q7278" s="18">
        <v>1974824.99999999</v>
      </c>
      <c r="R7278" s="18">
        <v>2660879.2049575299</v>
      </c>
      <c r="S7278" s="20">
        <v>1</v>
      </c>
      <c r="T7278" s="21">
        <f t="shared" si="114"/>
        <v>2660879.2049575299</v>
      </c>
      <c r="U7278" s="39">
        <f>T7278*Fx!$C$7</f>
        <v>2748842.1538817459</v>
      </c>
    </row>
    <row r="7279" spans="1:21">
      <c r="A7279" s="16" t="s">
        <v>4779</v>
      </c>
      <c r="B7279" s="19"/>
      <c r="C7279" s="16" t="s">
        <v>3120</v>
      </c>
      <c r="D7279" s="16" t="s">
        <v>3121</v>
      </c>
      <c r="E7279" s="16" t="s">
        <v>3521</v>
      </c>
      <c r="F7279" s="16" t="s">
        <v>3522</v>
      </c>
      <c r="G7279" s="16" t="s">
        <v>4571</v>
      </c>
      <c r="H7279" s="16" t="s">
        <v>3524</v>
      </c>
      <c r="I7279" s="16">
        <v>54.451175999999997</v>
      </c>
      <c r="J7279" s="16">
        <v>-5.6802539999999997</v>
      </c>
      <c r="K7279" s="16">
        <v>3</v>
      </c>
      <c r="L7279" s="18" t="s">
        <v>3525</v>
      </c>
      <c r="M7279" s="18">
        <v>1</v>
      </c>
      <c r="N7279" s="18" t="s">
        <v>4</v>
      </c>
      <c r="O7279" s="18">
        <v>730500</v>
      </c>
      <c r="P7279" s="18">
        <v>730500</v>
      </c>
      <c r="Q7279" s="18">
        <v>730500</v>
      </c>
      <c r="R7279" s="18">
        <v>984275.69998429099</v>
      </c>
      <c r="S7279" s="20">
        <v>1</v>
      </c>
      <c r="T7279" s="21">
        <f t="shared" si="114"/>
        <v>984275.69998429099</v>
      </c>
      <c r="U7279" s="39">
        <f>T7279*Fx!$C$7</f>
        <v>1016813.7396531933</v>
      </c>
    </row>
    <row r="7280" spans="1:21">
      <c r="A7280" s="16" t="s">
        <v>4779</v>
      </c>
      <c r="B7280" s="19"/>
      <c r="C7280" s="16" t="s">
        <v>3120</v>
      </c>
      <c r="D7280" s="16" t="s">
        <v>3121</v>
      </c>
      <c r="E7280" s="16" t="s">
        <v>3315</v>
      </c>
      <c r="F7280" s="16" t="s">
        <v>3183</v>
      </c>
      <c r="G7280" s="16" t="s">
        <v>3316</v>
      </c>
      <c r="H7280" s="16" t="s">
        <v>3125</v>
      </c>
      <c r="I7280" s="16">
        <v>51.077376000000001</v>
      </c>
      <c r="J7280" s="16">
        <v>-2.3499750000000099</v>
      </c>
      <c r="K7280" s="16">
        <v>3</v>
      </c>
      <c r="L7280" s="18" t="s">
        <v>3185</v>
      </c>
      <c r="M7280" s="18">
        <v>1</v>
      </c>
      <c r="N7280" s="18" t="s">
        <v>4</v>
      </c>
      <c r="O7280" s="18">
        <v>4647873</v>
      </c>
      <c r="P7280" s="18">
        <v>4647873</v>
      </c>
      <c r="Q7280" s="18">
        <v>4647873</v>
      </c>
      <c r="R7280" s="18">
        <v>6262544.0801000502</v>
      </c>
      <c r="S7280" s="20">
        <v>1</v>
      </c>
      <c r="T7280" s="21">
        <f t="shared" si="114"/>
        <v>6262544.0801000502</v>
      </c>
      <c r="U7280" s="39">
        <f>T7280*Fx!$C$7</f>
        <v>6469570.3306818707</v>
      </c>
    </row>
    <row r="7281" spans="1:21">
      <c r="A7281" s="16" t="s">
        <v>4779</v>
      </c>
      <c r="B7281" s="19"/>
      <c r="C7281" s="16" t="s">
        <v>3120</v>
      </c>
      <c r="D7281" s="16" t="s">
        <v>3121</v>
      </c>
      <c r="E7281" s="16" t="s">
        <v>3094</v>
      </c>
      <c r="F7281" s="16" t="s">
        <v>3131</v>
      </c>
      <c r="G7281" s="16" t="s">
        <v>3094</v>
      </c>
      <c r="H7281" s="16" t="s">
        <v>3125</v>
      </c>
      <c r="I7281" s="16">
        <v>51.493514040000001</v>
      </c>
      <c r="J7281" s="16">
        <v>-0.16358796000001</v>
      </c>
      <c r="K7281" s="16">
        <v>3</v>
      </c>
      <c r="L7281" s="18" t="s">
        <v>3132</v>
      </c>
      <c r="M7281" s="18">
        <v>1</v>
      </c>
      <c r="N7281" s="18" t="s">
        <v>4</v>
      </c>
      <c r="O7281" s="18">
        <v>2363626</v>
      </c>
      <c r="P7281" s="18">
        <v>2363626</v>
      </c>
      <c r="Q7281" s="18">
        <v>2363626</v>
      </c>
      <c r="R7281" s="18">
        <v>3184749.6723491699</v>
      </c>
      <c r="S7281" s="20">
        <v>1</v>
      </c>
      <c r="T7281" s="21">
        <f t="shared" si="114"/>
        <v>3184749.6723491699</v>
      </c>
      <c r="U7281" s="39">
        <f>T7281*Fx!$C$7</f>
        <v>3290030.653253275</v>
      </c>
    </row>
    <row r="7282" spans="1:21">
      <c r="A7282" s="16" t="s">
        <v>4779</v>
      </c>
      <c r="B7282" s="19"/>
      <c r="C7282" s="16" t="s">
        <v>3120</v>
      </c>
      <c r="D7282" s="16" t="s">
        <v>3121</v>
      </c>
      <c r="E7282" s="16" t="s">
        <v>3094</v>
      </c>
      <c r="F7282" s="16" t="s">
        <v>3133</v>
      </c>
      <c r="G7282" s="16" t="s">
        <v>3094</v>
      </c>
      <c r="H7282" s="16" t="s">
        <v>3125</v>
      </c>
      <c r="I7282" s="16">
        <v>51.558929999999997</v>
      </c>
      <c r="J7282" s="16">
        <v>-0.19472000000001</v>
      </c>
      <c r="K7282" s="16">
        <v>2</v>
      </c>
      <c r="L7282" s="18" t="s">
        <v>3134</v>
      </c>
      <c r="M7282" s="18">
        <v>1</v>
      </c>
      <c r="N7282" s="18" t="s">
        <v>4</v>
      </c>
      <c r="O7282" s="18">
        <v>8335802</v>
      </c>
      <c r="P7282" s="18">
        <v>8335802</v>
      </c>
      <c r="Q7282" s="18">
        <v>8335802</v>
      </c>
      <c r="R7282" s="18">
        <v>11231659.6146207</v>
      </c>
      <c r="S7282" s="20">
        <v>1</v>
      </c>
      <c r="T7282" s="21">
        <f t="shared" si="114"/>
        <v>11231659.6146207</v>
      </c>
      <c r="U7282" s="39">
        <f>T7282*Fx!$C$7</f>
        <v>11602954.147335436</v>
      </c>
    </row>
    <row r="7283" spans="1:21">
      <c r="A7283" s="16" t="s">
        <v>4779</v>
      </c>
      <c r="B7283" s="19"/>
      <c r="C7283" s="16" t="s">
        <v>3120</v>
      </c>
      <c r="D7283" s="16" t="s">
        <v>3121</v>
      </c>
      <c r="E7283" s="16" t="s">
        <v>3094</v>
      </c>
      <c r="F7283" s="16" t="s">
        <v>3131</v>
      </c>
      <c r="G7283" s="16" t="s">
        <v>3094</v>
      </c>
      <c r="H7283" s="16" t="s">
        <v>3125</v>
      </c>
      <c r="I7283" s="16">
        <v>51.494900000000001</v>
      </c>
      <c r="J7283" s="16">
        <v>-0.15474000000000901</v>
      </c>
      <c r="K7283" s="16">
        <v>2</v>
      </c>
      <c r="L7283" s="18" t="s">
        <v>3132</v>
      </c>
      <c r="M7283" s="18">
        <v>1</v>
      </c>
      <c r="N7283" s="18" t="s">
        <v>4</v>
      </c>
      <c r="O7283" s="18">
        <v>344287</v>
      </c>
      <c r="P7283" s="18">
        <v>344287</v>
      </c>
      <c r="Q7283" s="18">
        <v>344287</v>
      </c>
      <c r="R7283" s="18">
        <v>463892.30379259598</v>
      </c>
      <c r="S7283" s="20">
        <v>1</v>
      </c>
      <c r="T7283" s="21">
        <f t="shared" si="114"/>
        <v>463892.30379259598</v>
      </c>
      <c r="U7283" s="39">
        <f>T7283*Fx!$C$7</f>
        <v>479227.58656259923</v>
      </c>
    </row>
    <row r="7284" spans="1:21">
      <c r="A7284" s="16" t="s">
        <v>4779</v>
      </c>
      <c r="B7284" s="19"/>
      <c r="C7284" s="16" t="s">
        <v>3120</v>
      </c>
      <c r="D7284" s="16" t="s">
        <v>3121</v>
      </c>
      <c r="E7284" s="16" t="s">
        <v>3094</v>
      </c>
      <c r="F7284" s="16" t="s">
        <v>3131</v>
      </c>
      <c r="G7284" s="16" t="s">
        <v>3094</v>
      </c>
      <c r="H7284" s="16" t="s">
        <v>3125</v>
      </c>
      <c r="I7284" s="16">
        <v>51.484726979999998</v>
      </c>
      <c r="J7284" s="16">
        <v>-0.17268300000001</v>
      </c>
      <c r="K7284" s="16">
        <v>3</v>
      </c>
      <c r="L7284" s="18" t="s">
        <v>3132</v>
      </c>
      <c r="M7284" s="18">
        <v>1</v>
      </c>
      <c r="N7284" s="18" t="s">
        <v>4</v>
      </c>
      <c r="O7284" s="18">
        <v>3582406</v>
      </c>
      <c r="P7284" s="18">
        <v>3582406</v>
      </c>
      <c r="Q7284" s="18">
        <v>3582406</v>
      </c>
      <c r="R7284" s="18">
        <v>4826933.8443229599</v>
      </c>
      <c r="S7284" s="20">
        <v>1</v>
      </c>
      <c r="T7284" s="21">
        <f t="shared" si="114"/>
        <v>4826933.8443229599</v>
      </c>
      <c r="U7284" s="39">
        <f>T7284*Fx!$C$7</f>
        <v>4986501.9052923145</v>
      </c>
    </row>
    <row r="7285" spans="1:21">
      <c r="A7285" s="16" t="s">
        <v>4779</v>
      </c>
      <c r="B7285" s="19"/>
      <c r="C7285" s="16" t="s">
        <v>3120</v>
      </c>
      <c r="D7285" s="16" t="s">
        <v>3121</v>
      </c>
      <c r="E7285" s="16" t="s">
        <v>3229</v>
      </c>
      <c r="F7285" s="16" t="s">
        <v>3196</v>
      </c>
      <c r="G7285" s="16" t="s">
        <v>3194</v>
      </c>
      <c r="H7285" s="16" t="s">
        <v>3125</v>
      </c>
      <c r="I7285" s="16">
        <v>52.152009999999997</v>
      </c>
      <c r="J7285" s="16">
        <v>1.5940750000000099</v>
      </c>
      <c r="K7285" s="16">
        <v>3</v>
      </c>
      <c r="L7285" s="18" t="s">
        <v>3197</v>
      </c>
      <c r="M7285" s="18">
        <v>1</v>
      </c>
      <c r="N7285" s="18" t="s">
        <v>4</v>
      </c>
      <c r="O7285" s="18">
        <v>2001927</v>
      </c>
      <c r="P7285" s="18">
        <v>2001927</v>
      </c>
      <c r="Q7285" s="18">
        <v>2001927</v>
      </c>
      <c r="R7285" s="18">
        <v>2697396.4397569499</v>
      </c>
      <c r="S7285" s="20">
        <v>1</v>
      </c>
      <c r="T7285" s="21">
        <f t="shared" si="114"/>
        <v>2697396.4397569499</v>
      </c>
      <c r="U7285" s="39">
        <f>T7285*Fx!$C$7</f>
        <v>2786566.5699968492</v>
      </c>
    </row>
    <row r="7286" spans="1:21">
      <c r="A7286" s="16" t="s">
        <v>4779</v>
      </c>
      <c r="B7286" s="19"/>
      <c r="C7286" s="16" t="s">
        <v>3120</v>
      </c>
      <c r="D7286" s="16" t="s">
        <v>3121</v>
      </c>
      <c r="E7286" s="16" t="s">
        <v>3094</v>
      </c>
      <c r="F7286" s="16" t="s">
        <v>3131</v>
      </c>
      <c r="G7286" s="16" t="s">
        <v>3094</v>
      </c>
      <c r="H7286" s="16" t="s">
        <v>3125</v>
      </c>
      <c r="I7286" s="16">
        <v>51.499009999999998</v>
      </c>
      <c r="J7286" s="16">
        <v>-0.18069000000000901</v>
      </c>
      <c r="K7286" s="16">
        <v>2</v>
      </c>
      <c r="L7286" s="18" t="s">
        <v>3132</v>
      </c>
      <c r="M7286" s="18">
        <v>1</v>
      </c>
      <c r="N7286" s="18" t="s">
        <v>4</v>
      </c>
      <c r="O7286" s="18">
        <v>73299</v>
      </c>
      <c r="P7286" s="18">
        <v>73299</v>
      </c>
      <c r="Q7286" s="18">
        <v>73299</v>
      </c>
      <c r="R7286" s="18">
        <v>98763.072598423707</v>
      </c>
      <c r="S7286" s="20">
        <v>1</v>
      </c>
      <c r="T7286" s="21">
        <f t="shared" si="114"/>
        <v>98763.072598423707</v>
      </c>
      <c r="U7286" s="39">
        <f>T7286*Fx!$C$7</f>
        <v>102027.96756035509</v>
      </c>
    </row>
    <row r="7287" spans="1:21">
      <c r="A7287" s="16" t="s">
        <v>4779</v>
      </c>
      <c r="B7287" s="19"/>
      <c r="C7287" s="16" t="s">
        <v>3120</v>
      </c>
      <c r="D7287" s="16" t="s">
        <v>3121</v>
      </c>
      <c r="E7287" s="16" t="s">
        <v>3639</v>
      </c>
      <c r="F7287" s="16" t="s">
        <v>3640</v>
      </c>
      <c r="G7287" s="16" t="s">
        <v>3094</v>
      </c>
      <c r="H7287" s="16" t="s">
        <v>3125</v>
      </c>
      <c r="I7287" s="16">
        <v>51.54674</v>
      </c>
      <c r="J7287" s="16">
        <v>0.10625000000001</v>
      </c>
      <c r="K7287" s="16">
        <v>2</v>
      </c>
      <c r="L7287" s="18" t="s">
        <v>3641</v>
      </c>
      <c r="M7287" s="18">
        <v>1</v>
      </c>
      <c r="N7287" s="18" t="s">
        <v>4</v>
      </c>
      <c r="O7287" s="18">
        <v>575000</v>
      </c>
      <c r="P7287" s="18">
        <v>575000</v>
      </c>
      <c r="Q7287" s="18">
        <v>575000</v>
      </c>
      <c r="R7287" s="18">
        <v>774754.99998763495</v>
      </c>
      <c r="S7287" s="20">
        <v>1</v>
      </c>
      <c r="T7287" s="21">
        <f t="shared" si="114"/>
        <v>774754.99998763495</v>
      </c>
      <c r="U7287" s="39">
        <f>T7287*Fx!$C$7</f>
        <v>800366.73552441632</v>
      </c>
    </row>
    <row r="7288" spans="1:21">
      <c r="A7288" s="16" t="s">
        <v>4779</v>
      </c>
      <c r="B7288" s="19"/>
      <c r="C7288" s="16" t="s">
        <v>3120</v>
      </c>
      <c r="D7288" s="16" t="s">
        <v>3121</v>
      </c>
      <c r="E7288" s="16" t="s">
        <v>4783</v>
      </c>
      <c r="F7288" s="16" t="s">
        <v>3557</v>
      </c>
      <c r="G7288" s="16" t="s">
        <v>3295</v>
      </c>
      <c r="H7288" s="16" t="s">
        <v>3125</v>
      </c>
      <c r="I7288" s="16">
        <v>52.475211999999999</v>
      </c>
      <c r="J7288" s="16">
        <v>1.55188400000001</v>
      </c>
      <c r="K7288" s="16">
        <v>3</v>
      </c>
      <c r="L7288" s="18" t="s">
        <v>3558</v>
      </c>
      <c r="M7288" s="18">
        <v>1</v>
      </c>
      <c r="N7288" s="18" t="s">
        <v>4</v>
      </c>
      <c r="O7288" s="18">
        <v>400000</v>
      </c>
      <c r="P7288" s="18">
        <v>400000</v>
      </c>
      <c r="Q7288" s="18">
        <v>399999.99999999901</v>
      </c>
      <c r="R7288" s="18">
        <v>538959.99999139796</v>
      </c>
      <c r="S7288" s="20">
        <v>1</v>
      </c>
      <c r="T7288" s="21">
        <f t="shared" si="114"/>
        <v>538959.99999139796</v>
      </c>
      <c r="U7288" s="39">
        <f>T7288*Fx!$C$7</f>
        <v>556776.85949524585</v>
      </c>
    </row>
    <row r="7289" spans="1:21">
      <c r="A7289" s="16" t="s">
        <v>4779</v>
      </c>
      <c r="B7289" s="19"/>
      <c r="C7289" s="16" t="s">
        <v>3120</v>
      </c>
      <c r="D7289" s="16" t="s">
        <v>3121</v>
      </c>
      <c r="E7289" s="16" t="s">
        <v>3094</v>
      </c>
      <c r="F7289" s="16" t="s">
        <v>2397</v>
      </c>
      <c r="G7289" s="16" t="s">
        <v>3094</v>
      </c>
      <c r="H7289" s="16" t="s">
        <v>3125</v>
      </c>
      <c r="I7289" s="16">
        <v>51.476709999999997</v>
      </c>
      <c r="J7289" s="16">
        <v>-0.10021000000001</v>
      </c>
      <c r="K7289" s="16">
        <v>2</v>
      </c>
      <c r="L7289" s="18" t="s">
        <v>3149</v>
      </c>
      <c r="M7289" s="18">
        <v>1</v>
      </c>
      <c r="N7289" s="18" t="s">
        <v>4</v>
      </c>
      <c r="O7289" s="18">
        <v>115500</v>
      </c>
      <c r="P7289" s="18">
        <v>115500</v>
      </c>
      <c r="Q7289" s="18">
        <v>115500</v>
      </c>
      <c r="R7289" s="18">
        <v>155624.699997516</v>
      </c>
      <c r="S7289" s="20">
        <v>1</v>
      </c>
      <c r="T7289" s="21">
        <f t="shared" si="114"/>
        <v>155624.699997516</v>
      </c>
      <c r="U7289" s="39">
        <f>T7289*Fx!$C$7</f>
        <v>160769.31817925209</v>
      </c>
    </row>
    <row r="7290" spans="1:21">
      <c r="A7290" s="16" t="s">
        <v>4779</v>
      </c>
      <c r="B7290" s="19"/>
      <c r="C7290" s="16" t="s">
        <v>3120</v>
      </c>
      <c r="D7290" s="16" t="s">
        <v>3121</v>
      </c>
      <c r="E7290" s="16" t="s">
        <v>3094</v>
      </c>
      <c r="F7290" s="16" t="s">
        <v>3131</v>
      </c>
      <c r="G7290" s="16" t="s">
        <v>3094</v>
      </c>
      <c r="H7290" s="16" t="s">
        <v>3125</v>
      </c>
      <c r="I7290" s="16">
        <v>51.489893969999997</v>
      </c>
      <c r="J7290" s="16">
        <v>-0.16668612000000901</v>
      </c>
      <c r="K7290" s="16">
        <v>3</v>
      </c>
      <c r="L7290" s="18" t="s">
        <v>3132</v>
      </c>
      <c r="M7290" s="18">
        <v>1</v>
      </c>
      <c r="N7290" s="18" t="s">
        <v>4</v>
      </c>
      <c r="O7290" s="18">
        <v>2010277</v>
      </c>
      <c r="P7290" s="18">
        <v>2010277</v>
      </c>
      <c r="Q7290" s="18">
        <v>2010277</v>
      </c>
      <c r="R7290" s="18">
        <v>2708647.2297567702</v>
      </c>
      <c r="S7290" s="20">
        <v>1</v>
      </c>
      <c r="T7290" s="21">
        <f t="shared" si="114"/>
        <v>2708647.2297567702</v>
      </c>
      <c r="U7290" s="39">
        <f>T7290*Fx!$C$7</f>
        <v>2798189.2869388126</v>
      </c>
    </row>
    <row r="7291" spans="1:21">
      <c r="A7291" s="16" t="s">
        <v>4779</v>
      </c>
      <c r="B7291" s="19"/>
      <c r="C7291" s="16" t="s">
        <v>3120</v>
      </c>
      <c r="D7291" s="16" t="s">
        <v>3121</v>
      </c>
      <c r="E7291" s="16" t="s">
        <v>3094</v>
      </c>
      <c r="F7291" s="16" t="s">
        <v>3129</v>
      </c>
      <c r="G7291" s="16" t="s">
        <v>3094</v>
      </c>
      <c r="H7291" s="16" t="s">
        <v>3125</v>
      </c>
      <c r="I7291" s="16">
        <v>51.496299999999998</v>
      </c>
      <c r="J7291" s="16">
        <v>-0.25744000000000999</v>
      </c>
      <c r="K7291" s="16">
        <v>2</v>
      </c>
      <c r="L7291" s="18" t="s">
        <v>3130</v>
      </c>
      <c r="M7291" s="18">
        <v>1</v>
      </c>
      <c r="N7291" s="18" t="s">
        <v>4</v>
      </c>
      <c r="O7291" s="18">
        <v>2391882</v>
      </c>
      <c r="P7291" s="18">
        <v>2391882</v>
      </c>
      <c r="Q7291" s="18">
        <v>2391882</v>
      </c>
      <c r="R7291" s="18">
        <v>3222821.8067485602</v>
      </c>
      <c r="S7291" s="20">
        <v>1</v>
      </c>
      <c r="T7291" s="21">
        <f t="shared" si="114"/>
        <v>3222821.8067485602</v>
      </c>
      <c r="U7291" s="39">
        <f>T7291*Fx!$C$7</f>
        <v>3329361.3706080168</v>
      </c>
    </row>
    <row r="7292" spans="1:21">
      <c r="A7292" s="16" t="s">
        <v>4779</v>
      </c>
      <c r="B7292" s="19"/>
      <c r="C7292" s="16" t="s">
        <v>3120</v>
      </c>
      <c r="D7292" s="16" t="s">
        <v>3121</v>
      </c>
      <c r="E7292" s="16" t="s">
        <v>3094</v>
      </c>
      <c r="F7292" s="16" t="s">
        <v>3131</v>
      </c>
      <c r="G7292" s="16" t="s">
        <v>3094</v>
      </c>
      <c r="H7292" s="16" t="s">
        <v>3125</v>
      </c>
      <c r="I7292" s="16">
        <v>51.50100303</v>
      </c>
      <c r="J7292" s="16">
        <v>-0.17036100000001</v>
      </c>
      <c r="K7292" s="16">
        <v>3</v>
      </c>
      <c r="L7292" s="18" t="s">
        <v>3132</v>
      </c>
      <c r="M7292" s="18">
        <v>1</v>
      </c>
      <c r="N7292" s="18" t="s">
        <v>4</v>
      </c>
      <c r="O7292" s="18">
        <v>3224273</v>
      </c>
      <c r="P7292" s="18">
        <v>3224273</v>
      </c>
      <c r="Q7292" s="18">
        <v>3224273</v>
      </c>
      <c r="R7292" s="18">
        <v>4344385.4401306603</v>
      </c>
      <c r="S7292" s="20">
        <v>1</v>
      </c>
      <c r="T7292" s="21">
        <f t="shared" si="114"/>
        <v>4344385.4401306603</v>
      </c>
      <c r="U7292" s="39">
        <f>T7292*Fx!$C$7</f>
        <v>4488001.4877382861</v>
      </c>
    </row>
    <row r="7293" spans="1:21">
      <c r="A7293" s="16" t="s">
        <v>4779</v>
      </c>
      <c r="B7293" s="19"/>
      <c r="C7293" s="16" t="s">
        <v>3120</v>
      </c>
      <c r="D7293" s="16" t="s">
        <v>3121</v>
      </c>
      <c r="E7293" s="16" t="s">
        <v>3094</v>
      </c>
      <c r="F7293" s="16" t="s">
        <v>3131</v>
      </c>
      <c r="G7293" s="16" t="s">
        <v>3094</v>
      </c>
      <c r="H7293" s="16" t="s">
        <v>3125</v>
      </c>
      <c r="I7293" s="16">
        <v>51.492629999999998</v>
      </c>
      <c r="J7293" s="16">
        <v>-0.15540000000001</v>
      </c>
      <c r="K7293" s="16">
        <v>2</v>
      </c>
      <c r="L7293" s="18" t="s">
        <v>3132</v>
      </c>
      <c r="M7293" s="18">
        <v>1</v>
      </c>
      <c r="N7293" s="18" t="s">
        <v>4</v>
      </c>
      <c r="O7293" s="18">
        <v>4079580</v>
      </c>
      <c r="P7293" s="18">
        <v>4079580</v>
      </c>
      <c r="Q7293" s="18">
        <v>4079579.9999999902</v>
      </c>
      <c r="R7293" s="18">
        <v>5496826.0919122696</v>
      </c>
      <c r="S7293" s="20">
        <v>1</v>
      </c>
      <c r="T7293" s="21">
        <f t="shared" si="114"/>
        <v>5496826.0919122696</v>
      </c>
      <c r="U7293" s="39">
        <f>T7293*Fx!$C$7</f>
        <v>5678539.3511490393</v>
      </c>
    </row>
    <row r="7294" spans="1:21">
      <c r="A7294" s="16" t="s">
        <v>4779</v>
      </c>
      <c r="B7294" s="19"/>
      <c r="C7294" s="16" t="s">
        <v>3120</v>
      </c>
      <c r="D7294" s="16" t="s">
        <v>3121</v>
      </c>
      <c r="E7294" s="16" t="s">
        <v>3094</v>
      </c>
      <c r="F7294" s="16" t="s">
        <v>3133</v>
      </c>
      <c r="G7294" s="16" t="s">
        <v>3094</v>
      </c>
      <c r="H7294" s="16" t="s">
        <v>3125</v>
      </c>
      <c r="I7294" s="16">
        <v>51.532139999999998</v>
      </c>
      <c r="J7294" s="16">
        <v>-0.14590000000000999</v>
      </c>
      <c r="K7294" s="16">
        <v>2</v>
      </c>
      <c r="L7294" s="18" t="s">
        <v>3134</v>
      </c>
      <c r="M7294" s="18">
        <v>1</v>
      </c>
      <c r="N7294" s="18" t="s">
        <v>4</v>
      </c>
      <c r="O7294" s="18">
        <v>6071600</v>
      </c>
      <c r="P7294" s="18">
        <v>6071600</v>
      </c>
      <c r="Q7294" s="18">
        <v>6071600</v>
      </c>
      <c r="R7294" s="18">
        <v>8180873.8398694303</v>
      </c>
      <c r="S7294" s="20">
        <v>1</v>
      </c>
      <c r="T7294" s="21">
        <f t="shared" si="114"/>
        <v>8180873.8398694303</v>
      </c>
      <c r="U7294" s="39">
        <f>T7294*Fx!$C$7</f>
        <v>8451315.950278338</v>
      </c>
    </row>
    <row r="7295" spans="1:21">
      <c r="A7295" s="16" t="s">
        <v>4779</v>
      </c>
      <c r="B7295" s="19"/>
      <c r="C7295" s="16" t="s">
        <v>3120</v>
      </c>
      <c r="D7295" s="16" t="s">
        <v>3121</v>
      </c>
      <c r="E7295" s="16" t="s">
        <v>3094</v>
      </c>
      <c r="F7295" s="16" t="s">
        <v>3129</v>
      </c>
      <c r="G7295" s="16" t="s">
        <v>3094</v>
      </c>
      <c r="H7295" s="16" t="s">
        <v>3125</v>
      </c>
      <c r="I7295" s="16">
        <v>51.500889999999998</v>
      </c>
      <c r="J7295" s="16">
        <v>-0.22208000000000999</v>
      </c>
      <c r="K7295" s="16">
        <v>2</v>
      </c>
      <c r="L7295" s="18" t="s">
        <v>3130</v>
      </c>
      <c r="M7295" s="18">
        <v>1</v>
      </c>
      <c r="N7295" s="18" t="s">
        <v>4</v>
      </c>
      <c r="O7295" s="18">
        <v>16522</v>
      </c>
      <c r="P7295" s="18">
        <v>16522</v>
      </c>
      <c r="Q7295" s="18">
        <v>16522</v>
      </c>
      <c r="R7295" s="18">
        <v>22261.7427996447</v>
      </c>
      <c r="S7295" s="20">
        <v>1</v>
      </c>
      <c r="T7295" s="21">
        <f t="shared" si="114"/>
        <v>22261.7427996447</v>
      </c>
      <c r="U7295" s="39">
        <f>T7295*Fx!$C$7</f>
        <v>22997.668181451139</v>
      </c>
    </row>
    <row r="7296" spans="1:21">
      <c r="A7296" s="16" t="s">
        <v>4779</v>
      </c>
      <c r="B7296" s="19"/>
      <c r="C7296" s="16" t="s">
        <v>3120</v>
      </c>
      <c r="D7296" s="16" t="s">
        <v>3121</v>
      </c>
      <c r="E7296" s="16" t="s">
        <v>3521</v>
      </c>
      <c r="F7296" s="16" t="s">
        <v>3522</v>
      </c>
      <c r="G7296" s="16" t="s">
        <v>4571</v>
      </c>
      <c r="H7296" s="16" t="s">
        <v>3524</v>
      </c>
      <c r="I7296" s="16">
        <v>54.107024000000003</v>
      </c>
      <c r="J7296" s="16">
        <v>-6.2033060000000102</v>
      </c>
      <c r="K7296" s="16">
        <v>3</v>
      </c>
      <c r="L7296" s="18" t="s">
        <v>3525</v>
      </c>
      <c r="M7296" s="18">
        <v>1</v>
      </c>
      <c r="N7296" s="18" t="s">
        <v>4</v>
      </c>
      <c r="O7296" s="18">
        <v>175377</v>
      </c>
      <c r="P7296" s="18">
        <v>175377</v>
      </c>
      <c r="Q7296" s="18">
        <v>175377</v>
      </c>
      <c r="R7296" s="18">
        <v>236302.96979622799</v>
      </c>
      <c r="S7296" s="20">
        <v>1</v>
      </c>
      <c r="T7296" s="21">
        <f t="shared" si="114"/>
        <v>236302.96979622799</v>
      </c>
      <c r="U7296" s="39">
        <f>T7296*Fx!$C$7</f>
        <v>244114.63821924382</v>
      </c>
    </row>
    <row r="7297" spans="1:21">
      <c r="A7297" s="16" t="s">
        <v>4779</v>
      </c>
      <c r="B7297" s="19"/>
      <c r="C7297" s="16" t="s">
        <v>3120</v>
      </c>
      <c r="D7297" s="16" t="s">
        <v>3121</v>
      </c>
      <c r="E7297" s="16" t="s">
        <v>3094</v>
      </c>
      <c r="F7297" s="16" t="s">
        <v>3131</v>
      </c>
      <c r="G7297" s="16" t="s">
        <v>3094</v>
      </c>
      <c r="H7297" s="16" t="s">
        <v>3125</v>
      </c>
      <c r="I7297" s="16">
        <v>51.484290000000001</v>
      </c>
      <c r="J7297" s="16">
        <v>-0.16075000000001</v>
      </c>
      <c r="K7297" s="16">
        <v>2</v>
      </c>
      <c r="L7297" s="18" t="s">
        <v>3132</v>
      </c>
      <c r="M7297" s="18">
        <v>1</v>
      </c>
      <c r="N7297" s="18" t="s">
        <v>4</v>
      </c>
      <c r="O7297" s="18">
        <v>468623</v>
      </c>
      <c r="P7297" s="18">
        <v>468623</v>
      </c>
      <c r="Q7297" s="18">
        <v>468623</v>
      </c>
      <c r="R7297" s="18">
        <v>631422.63018992206</v>
      </c>
      <c r="S7297" s="20">
        <v>1</v>
      </c>
      <c r="T7297" s="21">
        <f t="shared" si="114"/>
        <v>631422.63018992206</v>
      </c>
      <c r="U7297" s="39">
        <f>T7297*Fx!$C$7</f>
        <v>652296.1055681014</v>
      </c>
    </row>
    <row r="7298" spans="1:21">
      <c r="A7298" s="16" t="s">
        <v>4779</v>
      </c>
      <c r="B7298" s="19"/>
      <c r="C7298" s="16" t="s">
        <v>3120</v>
      </c>
      <c r="D7298" s="16" t="s">
        <v>3121</v>
      </c>
      <c r="E7298" s="16" t="s">
        <v>3094</v>
      </c>
      <c r="F7298" s="16" t="s">
        <v>3129</v>
      </c>
      <c r="G7298" s="16" t="s">
        <v>3094</v>
      </c>
      <c r="H7298" s="16" t="s">
        <v>3125</v>
      </c>
      <c r="I7298" s="16">
        <v>51.510840000000002</v>
      </c>
      <c r="J7298" s="16">
        <v>-0.15371000000001001</v>
      </c>
      <c r="K7298" s="16">
        <v>2</v>
      </c>
      <c r="L7298" s="18" t="s">
        <v>3130</v>
      </c>
      <c r="M7298" s="18">
        <v>1</v>
      </c>
      <c r="N7298" s="18" t="s">
        <v>4</v>
      </c>
      <c r="O7298" s="18">
        <v>18077718</v>
      </c>
      <c r="P7298" s="18">
        <v>18077718</v>
      </c>
      <c r="Q7298" s="18">
        <v>18077718</v>
      </c>
      <c r="R7298" s="18">
        <v>24357917.232811201</v>
      </c>
      <c r="S7298" s="20">
        <v>1</v>
      </c>
      <c r="T7298" s="21">
        <f t="shared" si="114"/>
        <v>24357917.232811201</v>
      </c>
      <c r="U7298" s="39">
        <f>T7298*Fx!$C$7</f>
        <v>25163137.637201656</v>
      </c>
    </row>
    <row r="7299" spans="1:21">
      <c r="A7299" s="16" t="s">
        <v>4779</v>
      </c>
      <c r="B7299" s="19"/>
      <c r="C7299" s="16" t="s">
        <v>3120</v>
      </c>
      <c r="D7299" s="16" t="s">
        <v>3121</v>
      </c>
      <c r="E7299" s="16" t="s">
        <v>3202</v>
      </c>
      <c r="F7299" s="16" t="s">
        <v>3203</v>
      </c>
      <c r="G7299" s="16" t="s">
        <v>3155</v>
      </c>
      <c r="H7299" s="16" t="s">
        <v>3125</v>
      </c>
      <c r="I7299" s="16">
        <v>51.762749999999997</v>
      </c>
      <c r="J7299" s="16">
        <v>-1.2677700000000101</v>
      </c>
      <c r="K7299" s="16">
        <v>2</v>
      </c>
      <c r="L7299" s="18" t="s">
        <v>3204</v>
      </c>
      <c r="M7299" s="18">
        <v>1</v>
      </c>
      <c r="N7299" s="18" t="s">
        <v>4</v>
      </c>
      <c r="O7299" s="18">
        <v>661806.24</v>
      </c>
      <c r="P7299" s="18">
        <v>661806.24</v>
      </c>
      <c r="Q7299" s="18">
        <v>661806.24</v>
      </c>
      <c r="R7299" s="18">
        <v>891717.72776176804</v>
      </c>
      <c r="S7299" s="20">
        <v>1</v>
      </c>
      <c r="T7299" s="21">
        <f t="shared" si="114"/>
        <v>891717.72776176804</v>
      </c>
      <c r="U7299" s="39">
        <f>T7299*Fx!$C$7</f>
        <v>921195.99975389265</v>
      </c>
    </row>
    <row r="7300" spans="1:21">
      <c r="A7300" s="16" t="s">
        <v>4779</v>
      </c>
      <c r="B7300" s="19"/>
      <c r="C7300" s="16" t="s">
        <v>3120</v>
      </c>
      <c r="D7300" s="16" t="s">
        <v>3121</v>
      </c>
      <c r="E7300" s="16" t="s">
        <v>3094</v>
      </c>
      <c r="F7300" s="16" t="s">
        <v>3131</v>
      </c>
      <c r="G7300" s="16" t="s">
        <v>3094</v>
      </c>
      <c r="H7300" s="16" t="s">
        <v>3125</v>
      </c>
      <c r="I7300" s="16">
        <v>51.478569999999998</v>
      </c>
      <c r="J7300" s="16">
        <v>-0.20837000000000999</v>
      </c>
      <c r="K7300" s="16">
        <v>2</v>
      </c>
      <c r="L7300" s="18" t="s">
        <v>3132</v>
      </c>
      <c r="M7300" s="18">
        <v>1</v>
      </c>
      <c r="N7300" s="18" t="s">
        <v>4</v>
      </c>
      <c r="O7300" s="18">
        <v>20880</v>
      </c>
      <c r="P7300" s="18">
        <v>20880</v>
      </c>
      <c r="Q7300" s="18">
        <v>20880</v>
      </c>
      <c r="R7300" s="18">
        <v>28133.711999550898</v>
      </c>
      <c r="S7300" s="20">
        <v>1</v>
      </c>
      <c r="T7300" s="21">
        <f t="shared" si="114"/>
        <v>28133.711999550898</v>
      </c>
      <c r="U7300" s="39">
        <f>T7300*Fx!$C$7</f>
        <v>29063.752065651759</v>
      </c>
    </row>
    <row r="7301" spans="1:21">
      <c r="A7301" s="16" t="s">
        <v>4779</v>
      </c>
      <c r="B7301" s="19"/>
      <c r="C7301" s="16" t="s">
        <v>3120</v>
      </c>
      <c r="D7301" s="16" t="s">
        <v>3121</v>
      </c>
      <c r="E7301" s="16" t="s">
        <v>3202</v>
      </c>
      <c r="F7301" s="16" t="s">
        <v>3203</v>
      </c>
      <c r="G7301" s="16" t="s">
        <v>3155</v>
      </c>
      <c r="H7301" s="16" t="s">
        <v>3125</v>
      </c>
      <c r="I7301" s="16">
        <v>51.683248980000002</v>
      </c>
      <c r="J7301" s="16">
        <v>-1.0931900400000101</v>
      </c>
      <c r="K7301" s="16">
        <v>3</v>
      </c>
      <c r="L7301" s="18" t="s">
        <v>3204</v>
      </c>
      <c r="M7301" s="18">
        <v>1</v>
      </c>
      <c r="N7301" s="18" t="s">
        <v>4</v>
      </c>
      <c r="O7301" s="18">
        <v>20000</v>
      </c>
      <c r="P7301" s="18">
        <v>20000</v>
      </c>
      <c r="Q7301" s="18">
        <v>20000</v>
      </c>
      <c r="R7301" s="18">
        <v>26947.9999995699</v>
      </c>
      <c r="S7301" s="20">
        <v>1</v>
      </c>
      <c r="T7301" s="21">
        <f t="shared" si="114"/>
        <v>26947.9999995699</v>
      </c>
      <c r="U7301" s="39">
        <f>T7301*Fx!$C$7</f>
        <v>27838.842974762298</v>
      </c>
    </row>
    <row r="7302" spans="1:21">
      <c r="A7302" s="16" t="s">
        <v>4779</v>
      </c>
      <c r="B7302" s="19"/>
      <c r="C7302" s="16" t="s">
        <v>3120</v>
      </c>
      <c r="D7302" s="16" t="s">
        <v>3121</v>
      </c>
      <c r="E7302" s="16" t="s">
        <v>3198</v>
      </c>
      <c r="F7302" s="16" t="s">
        <v>3199</v>
      </c>
      <c r="G7302" s="16" t="s">
        <v>3200</v>
      </c>
      <c r="H7302" s="16" t="s">
        <v>3125</v>
      </c>
      <c r="I7302" s="16">
        <v>51.410455020000001</v>
      </c>
      <c r="J7302" s="16">
        <v>-1.3490229600000101</v>
      </c>
      <c r="K7302" s="16">
        <v>3</v>
      </c>
      <c r="L7302" s="18" t="s">
        <v>3201</v>
      </c>
      <c r="M7302" s="18">
        <v>1</v>
      </c>
      <c r="N7302" s="18" t="s">
        <v>4</v>
      </c>
      <c r="O7302" s="18">
        <v>800000</v>
      </c>
      <c r="P7302" s="18">
        <v>800000</v>
      </c>
      <c r="Q7302" s="18">
        <v>799999.99999999895</v>
      </c>
      <c r="R7302" s="18">
        <v>1077919.9999827901</v>
      </c>
      <c r="S7302" s="20">
        <v>1</v>
      </c>
      <c r="T7302" s="21">
        <f t="shared" si="114"/>
        <v>1077919.9999827901</v>
      </c>
      <c r="U7302" s="39">
        <f>T7302*Fx!$C$7</f>
        <v>1113553.7189904856</v>
      </c>
    </row>
    <row r="7303" spans="1:21">
      <c r="A7303" s="16" t="s">
        <v>4779</v>
      </c>
      <c r="B7303" s="19"/>
      <c r="C7303" s="16" t="s">
        <v>3120</v>
      </c>
      <c r="D7303" s="16" t="s">
        <v>3121</v>
      </c>
      <c r="E7303" s="16" t="s">
        <v>3094</v>
      </c>
      <c r="F7303" s="16" t="s">
        <v>3129</v>
      </c>
      <c r="G7303" s="16" t="s">
        <v>3094</v>
      </c>
      <c r="H7303" s="16" t="s">
        <v>3125</v>
      </c>
      <c r="I7303" s="16">
        <v>51.515999999999998</v>
      </c>
      <c r="J7303" s="16">
        <v>-0.19832000000000999</v>
      </c>
      <c r="K7303" s="16">
        <v>2</v>
      </c>
      <c r="L7303" s="18" t="s">
        <v>3130</v>
      </c>
      <c r="M7303" s="18">
        <v>1</v>
      </c>
      <c r="N7303" s="18" t="s">
        <v>4</v>
      </c>
      <c r="O7303" s="18">
        <v>3011250</v>
      </c>
      <c r="P7303" s="18">
        <v>3011250</v>
      </c>
      <c r="Q7303" s="18">
        <v>3011250</v>
      </c>
      <c r="R7303" s="18">
        <v>4057358.24993524</v>
      </c>
      <c r="S7303" s="20">
        <v>1</v>
      </c>
      <c r="T7303" s="21">
        <f t="shared" si="114"/>
        <v>4057358.24993524</v>
      </c>
      <c r="U7303" s="39">
        <f>T7303*Fx!$C$7</f>
        <v>4191485.7953876453</v>
      </c>
    </row>
    <row r="7304" spans="1:21">
      <c r="A7304" s="16" t="s">
        <v>4779</v>
      </c>
      <c r="B7304" s="19"/>
      <c r="C7304" s="16" t="s">
        <v>3120</v>
      </c>
      <c r="D7304" s="16" t="s">
        <v>3121</v>
      </c>
      <c r="E7304" s="16" t="s">
        <v>3094</v>
      </c>
      <c r="F7304" s="16" t="s">
        <v>3131</v>
      </c>
      <c r="G7304" s="16" t="s">
        <v>3094</v>
      </c>
      <c r="H7304" s="16" t="s">
        <v>3125</v>
      </c>
      <c r="I7304" s="16">
        <v>51.488549999999996</v>
      </c>
      <c r="J7304" s="16">
        <v>-0.17537000000000999</v>
      </c>
      <c r="K7304" s="16">
        <v>2</v>
      </c>
      <c r="L7304" s="18" t="s">
        <v>3132</v>
      </c>
      <c r="M7304" s="18">
        <v>1</v>
      </c>
      <c r="N7304" s="18" t="s">
        <v>4</v>
      </c>
      <c r="O7304" s="18">
        <v>1921600</v>
      </c>
      <c r="P7304" s="18">
        <v>1921600</v>
      </c>
      <c r="Q7304" s="18">
        <v>1921600</v>
      </c>
      <c r="R7304" s="18">
        <v>2589163.8399586701</v>
      </c>
      <c r="S7304" s="20">
        <v>1</v>
      </c>
      <c r="T7304" s="21">
        <f t="shared" si="114"/>
        <v>2589163.8399586701</v>
      </c>
      <c r="U7304" s="39">
        <f>T7304*Fx!$C$7</f>
        <v>2674756.0330151552</v>
      </c>
    </row>
    <row r="7305" spans="1:21">
      <c r="A7305" s="16" t="s">
        <v>4779</v>
      </c>
      <c r="B7305" s="19"/>
      <c r="C7305" s="16" t="s">
        <v>3120</v>
      </c>
      <c r="D7305" s="16" t="s">
        <v>3121</v>
      </c>
      <c r="E7305" s="16" t="s">
        <v>3094</v>
      </c>
      <c r="F7305" s="16" t="s">
        <v>3253</v>
      </c>
      <c r="G7305" s="16" t="s">
        <v>3094</v>
      </c>
      <c r="H7305" s="16" t="s">
        <v>3125</v>
      </c>
      <c r="I7305" s="16">
        <v>51.580089999999998</v>
      </c>
      <c r="J7305" s="16">
        <v>-0.11041000000001</v>
      </c>
      <c r="K7305" s="16">
        <v>2</v>
      </c>
      <c r="L7305" s="18" t="s">
        <v>3254</v>
      </c>
      <c r="M7305" s="18">
        <v>1</v>
      </c>
      <c r="N7305" s="18" t="s">
        <v>4</v>
      </c>
      <c r="O7305" s="18">
        <v>979674</v>
      </c>
      <c r="P7305" s="18">
        <v>979674</v>
      </c>
      <c r="Q7305" s="18">
        <v>979674</v>
      </c>
      <c r="R7305" s="18">
        <v>1320012.7475789301</v>
      </c>
      <c r="S7305" s="20">
        <v>1</v>
      </c>
      <c r="T7305" s="21">
        <f t="shared" si="114"/>
        <v>1320012.7475789301</v>
      </c>
      <c r="U7305" s="39">
        <f>T7305*Fx!$C$7</f>
        <v>1363649.5326228619</v>
      </c>
    </row>
    <row r="7306" spans="1:21">
      <c r="A7306" s="16" t="s">
        <v>4779</v>
      </c>
      <c r="B7306" s="19"/>
      <c r="C7306" s="16" t="s">
        <v>3120</v>
      </c>
      <c r="D7306" s="16" t="s">
        <v>3121</v>
      </c>
      <c r="E7306" s="16" t="s">
        <v>3094</v>
      </c>
      <c r="F7306" s="16" t="s">
        <v>3131</v>
      </c>
      <c r="G7306" s="16" t="s">
        <v>3094</v>
      </c>
      <c r="H7306" s="16" t="s">
        <v>3125</v>
      </c>
      <c r="I7306" s="16">
        <v>51.496130000000001</v>
      </c>
      <c r="J7306" s="16">
        <v>-0.16048000000001</v>
      </c>
      <c r="K7306" s="16">
        <v>2</v>
      </c>
      <c r="L7306" s="18" t="s">
        <v>3132</v>
      </c>
      <c r="M7306" s="18">
        <v>1</v>
      </c>
      <c r="N7306" s="18" t="s">
        <v>4</v>
      </c>
      <c r="O7306" s="18">
        <v>2395400</v>
      </c>
      <c r="P7306" s="18">
        <v>2395400</v>
      </c>
      <c r="Q7306" s="18">
        <v>2395400</v>
      </c>
      <c r="R7306" s="18">
        <v>3227561.9599484801</v>
      </c>
      <c r="S7306" s="20">
        <v>1</v>
      </c>
      <c r="T7306" s="21">
        <f t="shared" si="114"/>
        <v>3227561.9599484801</v>
      </c>
      <c r="U7306" s="39">
        <f>T7306*Fx!$C$7</f>
        <v>3334258.2230872731</v>
      </c>
    </row>
    <row r="7307" spans="1:21">
      <c r="A7307" s="16" t="s">
        <v>4779</v>
      </c>
      <c r="B7307" s="19"/>
      <c r="C7307" s="16" t="s">
        <v>3120</v>
      </c>
      <c r="D7307" s="16" t="s">
        <v>3121</v>
      </c>
      <c r="E7307" s="16" t="s">
        <v>3772</v>
      </c>
      <c r="F7307" s="16" t="s">
        <v>3698</v>
      </c>
      <c r="G7307" s="16" t="s">
        <v>3699</v>
      </c>
      <c r="H7307" s="16" t="s">
        <v>3125</v>
      </c>
      <c r="I7307" s="16">
        <v>52.029800000000002</v>
      </c>
      <c r="J7307" s="16">
        <v>-2.3875250000000099</v>
      </c>
      <c r="K7307" s="16">
        <v>3</v>
      </c>
      <c r="L7307" s="18" t="s">
        <v>3700</v>
      </c>
      <c r="M7307" s="18">
        <v>1</v>
      </c>
      <c r="N7307" s="18" t="s">
        <v>4</v>
      </c>
      <c r="O7307" s="18">
        <v>259803</v>
      </c>
      <c r="P7307" s="18">
        <v>259803</v>
      </c>
      <c r="Q7307" s="18">
        <v>259803</v>
      </c>
      <c r="R7307" s="18">
        <v>350058.56219441298</v>
      </c>
      <c r="S7307" s="20">
        <v>1</v>
      </c>
      <c r="T7307" s="21">
        <f t="shared" si="114"/>
        <v>350058.56219441298</v>
      </c>
      <c r="U7307" s="39">
        <f>T7307*Fx!$C$7</f>
        <v>361630.74606860848</v>
      </c>
    </row>
    <row r="7308" spans="1:21">
      <c r="A7308" s="16" t="s">
        <v>4779</v>
      </c>
      <c r="B7308" s="19"/>
      <c r="C7308" s="16" t="s">
        <v>3120</v>
      </c>
      <c r="D7308" s="16" t="s">
        <v>3121</v>
      </c>
      <c r="E7308" s="16" t="s">
        <v>3094</v>
      </c>
      <c r="F7308" s="16" t="s">
        <v>3131</v>
      </c>
      <c r="G7308" s="16" t="s">
        <v>3094</v>
      </c>
      <c r="H7308" s="16" t="s">
        <v>3125</v>
      </c>
      <c r="I7308" s="16">
        <v>51.499119999999998</v>
      </c>
      <c r="J7308" s="16">
        <v>-0.16649000000000999</v>
      </c>
      <c r="K7308" s="16">
        <v>2</v>
      </c>
      <c r="L7308" s="18" t="s">
        <v>3132</v>
      </c>
      <c r="M7308" s="18">
        <v>1</v>
      </c>
      <c r="N7308" s="18" t="s">
        <v>4</v>
      </c>
      <c r="O7308" s="18">
        <v>1032000</v>
      </c>
      <c r="P7308" s="18">
        <v>1032000</v>
      </c>
      <c r="Q7308" s="18">
        <v>1031999.99999999</v>
      </c>
      <c r="R7308" s="18">
        <v>1390516.7999778001</v>
      </c>
      <c r="S7308" s="20">
        <v>1</v>
      </c>
      <c r="T7308" s="21">
        <f t="shared" si="114"/>
        <v>1390516.7999778001</v>
      </c>
      <c r="U7308" s="39">
        <f>T7308*Fx!$C$7</f>
        <v>1436484.2974977274</v>
      </c>
    </row>
    <row r="7309" spans="1:21">
      <c r="A7309" s="16" t="s">
        <v>4779</v>
      </c>
      <c r="B7309" s="19"/>
      <c r="C7309" s="16" t="s">
        <v>3120</v>
      </c>
      <c r="D7309" s="16" t="s">
        <v>3121</v>
      </c>
      <c r="E7309" s="16" t="s">
        <v>3094</v>
      </c>
      <c r="F7309" s="16" t="s">
        <v>3129</v>
      </c>
      <c r="G7309" s="16" t="s">
        <v>3094</v>
      </c>
      <c r="H7309" s="16" t="s">
        <v>3125</v>
      </c>
      <c r="I7309" s="16">
        <v>51.519762989999997</v>
      </c>
      <c r="J7309" s="16">
        <v>-0.15725592000000899</v>
      </c>
      <c r="K7309" s="16">
        <v>3</v>
      </c>
      <c r="L7309" s="18" t="s">
        <v>3130</v>
      </c>
      <c r="M7309" s="18">
        <v>1</v>
      </c>
      <c r="N7309" s="18" t="s">
        <v>4</v>
      </c>
      <c r="O7309" s="18">
        <v>2352388</v>
      </c>
      <c r="P7309" s="18">
        <v>2352388</v>
      </c>
      <c r="Q7309" s="18">
        <v>2352388</v>
      </c>
      <c r="R7309" s="18">
        <v>3169607.5911494102</v>
      </c>
      <c r="S7309" s="20">
        <v>1</v>
      </c>
      <c r="T7309" s="21">
        <f t="shared" si="114"/>
        <v>3169607.5911494102</v>
      </c>
      <c r="U7309" s="39">
        <f>T7309*Fx!$C$7</f>
        <v>3274388.007385755</v>
      </c>
    </row>
    <row r="7310" spans="1:21">
      <c r="A7310" s="16" t="s">
        <v>4779</v>
      </c>
      <c r="B7310" s="19"/>
      <c r="C7310" s="16" t="s">
        <v>3120</v>
      </c>
      <c r="D7310" s="16" t="s">
        <v>3121</v>
      </c>
      <c r="E7310" s="16" t="s">
        <v>3318</v>
      </c>
      <c r="F7310" s="16" t="s">
        <v>3319</v>
      </c>
      <c r="G7310" s="16" t="s">
        <v>3320</v>
      </c>
      <c r="H7310" s="16" t="s">
        <v>3125</v>
      </c>
      <c r="I7310" s="16">
        <v>51.429428999999999</v>
      </c>
      <c r="J7310" s="16">
        <v>-2.6912040000000101</v>
      </c>
      <c r="K7310" s="16">
        <v>3</v>
      </c>
      <c r="L7310" s="18" t="s">
        <v>3321</v>
      </c>
      <c r="M7310" s="18">
        <v>1</v>
      </c>
      <c r="N7310" s="18" t="s">
        <v>4</v>
      </c>
      <c r="O7310" s="18">
        <v>2472977</v>
      </c>
      <c r="P7310" s="18">
        <v>2472977</v>
      </c>
      <c r="Q7310" s="18">
        <v>2472977</v>
      </c>
      <c r="R7310" s="18">
        <v>3332089.2097468199</v>
      </c>
      <c r="S7310" s="20">
        <v>1</v>
      </c>
      <c r="T7310" s="21">
        <f t="shared" si="114"/>
        <v>3332089.2097468199</v>
      </c>
      <c r="U7310" s="39">
        <f>T7310*Fx!$C$7</f>
        <v>3442240.9191599381</v>
      </c>
    </row>
    <row r="7311" spans="1:21">
      <c r="A7311" s="16" t="s">
        <v>4779</v>
      </c>
      <c r="B7311" s="19"/>
      <c r="C7311" s="16" t="s">
        <v>3120</v>
      </c>
      <c r="D7311" s="16" t="s">
        <v>3121</v>
      </c>
      <c r="E7311" s="16" t="s">
        <v>3094</v>
      </c>
      <c r="F7311" s="16" t="s">
        <v>3131</v>
      </c>
      <c r="G7311" s="16" t="s">
        <v>3094</v>
      </c>
      <c r="H7311" s="16" t="s">
        <v>3125</v>
      </c>
      <c r="I7311" s="16">
        <v>51.419133000000002</v>
      </c>
      <c r="J7311" s="16">
        <v>-0.23177988000000899</v>
      </c>
      <c r="K7311" s="16">
        <v>3</v>
      </c>
      <c r="L7311" s="18" t="s">
        <v>3132</v>
      </c>
      <c r="M7311" s="18">
        <v>1</v>
      </c>
      <c r="N7311" s="18" t="s">
        <v>4</v>
      </c>
      <c r="O7311" s="18">
        <v>1110000</v>
      </c>
      <c r="P7311" s="18">
        <v>1110000</v>
      </c>
      <c r="Q7311" s="18">
        <v>1110000</v>
      </c>
      <c r="R7311" s="18">
        <v>1495613.99997613</v>
      </c>
      <c r="S7311" s="20">
        <v>1</v>
      </c>
      <c r="T7311" s="21">
        <f t="shared" si="114"/>
        <v>1495613.99997613</v>
      </c>
      <c r="U7311" s="39">
        <f>T7311*Fx!$C$7</f>
        <v>1545055.785099308</v>
      </c>
    </row>
    <row r="7312" spans="1:21">
      <c r="A7312" s="16" t="s">
        <v>4779</v>
      </c>
      <c r="B7312" s="19"/>
      <c r="C7312" s="16" t="s">
        <v>3120</v>
      </c>
      <c r="D7312" s="16" t="s">
        <v>3121</v>
      </c>
      <c r="E7312" s="16" t="s">
        <v>3094</v>
      </c>
      <c r="F7312" s="16" t="s">
        <v>3253</v>
      </c>
      <c r="G7312" s="16" t="s">
        <v>3094</v>
      </c>
      <c r="H7312" s="16" t="s">
        <v>3125</v>
      </c>
      <c r="I7312" s="16">
        <v>51.560720000000003</v>
      </c>
      <c r="J7312" s="16">
        <v>-0.12210000000001001</v>
      </c>
      <c r="K7312" s="16">
        <v>2</v>
      </c>
      <c r="L7312" s="18" t="s">
        <v>3254</v>
      </c>
      <c r="M7312" s="18">
        <v>1</v>
      </c>
      <c r="N7312" s="18" t="s">
        <v>4</v>
      </c>
      <c r="O7312" s="18">
        <v>76478</v>
      </c>
      <c r="P7312" s="18">
        <v>76478</v>
      </c>
      <c r="Q7312" s="18">
        <v>76478</v>
      </c>
      <c r="R7312" s="18">
        <v>103046.457198355</v>
      </c>
      <c r="S7312" s="20">
        <v>1</v>
      </c>
      <c r="T7312" s="21">
        <f t="shared" si="114"/>
        <v>103046.457198355</v>
      </c>
      <c r="U7312" s="39">
        <f>T7312*Fx!$C$7</f>
        <v>106452.95165119319</v>
      </c>
    </row>
    <row r="7313" spans="1:21">
      <c r="A7313" s="16" t="s">
        <v>4779</v>
      </c>
      <c r="B7313" s="19"/>
      <c r="C7313" s="16" t="s">
        <v>3120</v>
      </c>
      <c r="D7313" s="16" t="s">
        <v>3121</v>
      </c>
      <c r="E7313" s="16" t="s">
        <v>3094</v>
      </c>
      <c r="F7313" s="16" t="s">
        <v>3133</v>
      </c>
      <c r="G7313" s="16" t="s">
        <v>3094</v>
      </c>
      <c r="H7313" s="16" t="s">
        <v>3125</v>
      </c>
      <c r="I7313" s="16">
        <v>51.555455000000002</v>
      </c>
      <c r="J7313" s="16">
        <v>-0.26287800000000999</v>
      </c>
      <c r="K7313" s="16">
        <v>3</v>
      </c>
      <c r="L7313" s="18" t="s">
        <v>3134</v>
      </c>
      <c r="M7313" s="18">
        <v>1</v>
      </c>
      <c r="N7313" s="18" t="s">
        <v>4</v>
      </c>
      <c r="O7313" s="18">
        <v>916245</v>
      </c>
      <c r="P7313" s="18">
        <v>916245</v>
      </c>
      <c r="Q7313" s="18">
        <v>916245</v>
      </c>
      <c r="R7313" s="18">
        <v>1234548.51298029</v>
      </c>
      <c r="S7313" s="20">
        <v>1</v>
      </c>
      <c r="T7313" s="21">
        <f t="shared" si="114"/>
        <v>1234548.51298029</v>
      </c>
      <c r="U7313" s="39">
        <f>T7313*Fx!$C$7</f>
        <v>1275360.0340705477</v>
      </c>
    </row>
    <row r="7314" spans="1:21">
      <c r="A7314" s="16" t="s">
        <v>4779</v>
      </c>
      <c r="B7314" s="19"/>
      <c r="C7314" s="16" t="s">
        <v>3120</v>
      </c>
      <c r="D7314" s="16" t="s">
        <v>3121</v>
      </c>
      <c r="E7314" s="16" t="s">
        <v>3283</v>
      </c>
      <c r="F7314" s="16" t="s">
        <v>3140</v>
      </c>
      <c r="G7314" s="16" t="s">
        <v>3171</v>
      </c>
      <c r="H7314" s="16" t="s">
        <v>3125</v>
      </c>
      <c r="I7314" s="16">
        <v>50.986882999999999</v>
      </c>
      <c r="J7314" s="16">
        <v>-0.60882500000000905</v>
      </c>
      <c r="K7314" s="16">
        <v>3</v>
      </c>
      <c r="L7314" s="18" t="s">
        <v>3142</v>
      </c>
      <c r="M7314" s="18">
        <v>1</v>
      </c>
      <c r="N7314" s="18" t="s">
        <v>4</v>
      </c>
      <c r="O7314" s="18">
        <v>461131</v>
      </c>
      <c r="P7314" s="18">
        <v>461131</v>
      </c>
      <c r="Q7314" s="18">
        <v>461131</v>
      </c>
      <c r="R7314" s="18">
        <v>621327.90939008305</v>
      </c>
      <c r="S7314" s="20">
        <v>1</v>
      </c>
      <c r="T7314" s="21">
        <f t="shared" si="114"/>
        <v>621327.90939008305</v>
      </c>
      <c r="U7314" s="39">
        <f>T7314*Fx!$C$7</f>
        <v>641867.67498975527</v>
      </c>
    </row>
    <row r="7315" spans="1:21">
      <c r="A7315" s="16" t="s">
        <v>4779</v>
      </c>
      <c r="B7315" s="19"/>
      <c r="C7315" s="16" t="s">
        <v>3120</v>
      </c>
      <c r="D7315" s="16" t="s">
        <v>3121</v>
      </c>
      <c r="E7315" s="16" t="s">
        <v>3779</v>
      </c>
      <c r="F7315" s="16" t="s">
        <v>3301</v>
      </c>
      <c r="G7315" s="16" t="s">
        <v>3168</v>
      </c>
      <c r="H7315" s="16" t="s">
        <v>3125</v>
      </c>
      <c r="I7315" s="16">
        <v>52.457808960000001</v>
      </c>
      <c r="J7315" s="16">
        <v>-0.26490708000001001</v>
      </c>
      <c r="K7315" s="16">
        <v>3</v>
      </c>
      <c r="L7315" s="18" t="s">
        <v>3302</v>
      </c>
      <c r="M7315" s="18">
        <v>1</v>
      </c>
      <c r="N7315" s="18" t="s">
        <v>4</v>
      </c>
      <c r="O7315" s="18">
        <v>25000</v>
      </c>
      <c r="P7315" s="18">
        <v>25000</v>
      </c>
      <c r="Q7315" s="18">
        <v>24999.999999999902</v>
      </c>
      <c r="R7315" s="18">
        <v>33684.999999462299</v>
      </c>
      <c r="S7315" s="20">
        <v>1</v>
      </c>
      <c r="T7315" s="21">
        <f t="shared" si="114"/>
        <v>33684.999999462299</v>
      </c>
      <c r="U7315" s="39">
        <f>T7315*Fx!$C$7</f>
        <v>34798.553718452793</v>
      </c>
    </row>
    <row r="7316" spans="1:21">
      <c r="A7316" s="16" t="s">
        <v>4779</v>
      </c>
      <c r="B7316" s="19"/>
      <c r="C7316" s="16" t="s">
        <v>3120</v>
      </c>
      <c r="D7316" s="16" t="s">
        <v>3121</v>
      </c>
      <c r="E7316" s="16" t="s">
        <v>3094</v>
      </c>
      <c r="F7316" s="16" t="s">
        <v>3131</v>
      </c>
      <c r="G7316" s="16" t="s">
        <v>3094</v>
      </c>
      <c r="H7316" s="16" t="s">
        <v>3125</v>
      </c>
      <c r="I7316" s="16">
        <v>51.490589999999997</v>
      </c>
      <c r="J7316" s="16">
        <v>-0.17414000000000901</v>
      </c>
      <c r="K7316" s="16">
        <v>2</v>
      </c>
      <c r="L7316" s="18" t="s">
        <v>3132</v>
      </c>
      <c r="M7316" s="18">
        <v>1</v>
      </c>
      <c r="N7316" s="18" t="s">
        <v>4</v>
      </c>
      <c r="O7316" s="18">
        <v>857291.2</v>
      </c>
      <c r="P7316" s="18">
        <v>857291.2</v>
      </c>
      <c r="Q7316" s="18">
        <v>857291.2</v>
      </c>
      <c r="R7316" s="18">
        <v>1155114.16286156</v>
      </c>
      <c r="S7316" s="20">
        <v>1</v>
      </c>
      <c r="T7316" s="21">
        <f t="shared" si="114"/>
        <v>1155114.16286156</v>
      </c>
      <c r="U7316" s="39">
        <f>T7316*Fx!$C$7</f>
        <v>1193299.7550222729</v>
      </c>
    </row>
    <row r="7317" spans="1:21">
      <c r="A7317" s="16" t="s">
        <v>4779</v>
      </c>
      <c r="B7317" s="19"/>
      <c r="C7317" s="16" t="s">
        <v>3120</v>
      </c>
      <c r="D7317" s="16" t="s">
        <v>3121</v>
      </c>
      <c r="E7317" s="16" t="s">
        <v>3779</v>
      </c>
      <c r="F7317" s="16" t="s">
        <v>3301</v>
      </c>
      <c r="G7317" s="16" t="s">
        <v>3779</v>
      </c>
      <c r="H7317" s="16" t="s">
        <v>3125</v>
      </c>
      <c r="I7317" s="16">
        <v>52.584859999999999</v>
      </c>
      <c r="J7317" s="16">
        <v>-0.22924000000000999</v>
      </c>
      <c r="K7317" s="16">
        <v>2</v>
      </c>
      <c r="L7317" s="18" t="s">
        <v>3302</v>
      </c>
      <c r="M7317" s="18">
        <v>1</v>
      </c>
      <c r="N7317" s="18" t="s">
        <v>4</v>
      </c>
      <c r="O7317" s="18">
        <v>446000</v>
      </c>
      <c r="P7317" s="18">
        <v>446000</v>
      </c>
      <c r="Q7317" s="18">
        <v>446000</v>
      </c>
      <c r="R7317" s="18">
        <v>600940.39999040903</v>
      </c>
      <c r="S7317" s="20">
        <v>1</v>
      </c>
      <c r="T7317" s="21">
        <f t="shared" si="114"/>
        <v>600940.39999040903</v>
      </c>
      <c r="U7317" s="39">
        <f>T7317*Fx!$C$7</f>
        <v>620806.19833719952</v>
      </c>
    </row>
    <row r="7318" spans="1:21">
      <c r="A7318" s="16" t="s">
        <v>4779</v>
      </c>
      <c r="B7318" s="19"/>
      <c r="C7318" s="16" t="s">
        <v>3120</v>
      </c>
      <c r="D7318" s="16" t="s">
        <v>3121</v>
      </c>
      <c r="E7318" s="16" t="s">
        <v>3094</v>
      </c>
      <c r="F7318" s="16" t="s">
        <v>3129</v>
      </c>
      <c r="G7318" s="16" t="s">
        <v>3094</v>
      </c>
      <c r="H7318" s="16" t="s">
        <v>3125</v>
      </c>
      <c r="I7318" s="16">
        <v>51.514586010000002</v>
      </c>
      <c r="J7318" s="16">
        <v>-0.15283908000000901</v>
      </c>
      <c r="K7318" s="16">
        <v>3</v>
      </c>
      <c r="L7318" s="18" t="s">
        <v>3130</v>
      </c>
      <c r="M7318" s="18">
        <v>1</v>
      </c>
      <c r="N7318" s="18" t="s">
        <v>4</v>
      </c>
      <c r="O7318" s="18">
        <v>150000</v>
      </c>
      <c r="P7318" s="18">
        <v>150000</v>
      </c>
      <c r="Q7318" s="18">
        <v>150000</v>
      </c>
      <c r="R7318" s="18">
        <v>202109.99999677399</v>
      </c>
      <c r="S7318" s="20">
        <v>1</v>
      </c>
      <c r="T7318" s="21">
        <f t="shared" si="114"/>
        <v>202109.99999677399</v>
      </c>
      <c r="U7318" s="39">
        <f>T7318*Fx!$C$7</f>
        <v>208791.32231071696</v>
      </c>
    </row>
    <row r="7319" spans="1:21">
      <c r="A7319" s="16" t="s">
        <v>4779</v>
      </c>
      <c r="B7319" s="19"/>
      <c r="C7319" s="16" t="s">
        <v>3120</v>
      </c>
      <c r="D7319" s="16" t="s">
        <v>3121</v>
      </c>
      <c r="E7319" s="16" t="s">
        <v>3094</v>
      </c>
      <c r="F7319" s="16" t="s">
        <v>3131</v>
      </c>
      <c r="G7319" s="16" t="s">
        <v>3094</v>
      </c>
      <c r="H7319" s="16" t="s">
        <v>3125</v>
      </c>
      <c r="I7319" s="16">
        <v>51.484726979999998</v>
      </c>
      <c r="J7319" s="16">
        <v>-0.17268300000001</v>
      </c>
      <c r="K7319" s="16">
        <v>3</v>
      </c>
      <c r="L7319" s="18" t="s">
        <v>3132</v>
      </c>
      <c r="M7319" s="18">
        <v>1</v>
      </c>
      <c r="N7319" s="18" t="s">
        <v>4</v>
      </c>
      <c r="O7319" s="18">
        <v>3433218</v>
      </c>
      <c r="P7319" s="18">
        <v>3433218</v>
      </c>
      <c r="Q7319" s="18">
        <v>3433218</v>
      </c>
      <c r="R7319" s="18">
        <v>4625917.9331261702</v>
      </c>
      <c r="S7319" s="20">
        <v>1</v>
      </c>
      <c r="T7319" s="21">
        <f t="shared" si="114"/>
        <v>4625917.9331261702</v>
      </c>
      <c r="U7319" s="39">
        <f>T7319*Fx!$C$7</f>
        <v>4778840.8400063748</v>
      </c>
    </row>
    <row r="7320" spans="1:21">
      <c r="A7320" s="16" t="s">
        <v>4779</v>
      </c>
      <c r="B7320" s="19"/>
      <c r="C7320" s="16" t="s">
        <v>3120</v>
      </c>
      <c r="D7320" s="16" t="s">
        <v>3121</v>
      </c>
      <c r="E7320" s="16" t="s">
        <v>3283</v>
      </c>
      <c r="F7320" s="16" t="s">
        <v>3140</v>
      </c>
      <c r="G7320" s="16" t="s">
        <v>3171</v>
      </c>
      <c r="H7320" s="16" t="s">
        <v>3125</v>
      </c>
      <c r="I7320" s="16">
        <v>50.977804999999996</v>
      </c>
      <c r="J7320" s="16">
        <v>-0.67499300000000995</v>
      </c>
      <c r="K7320" s="16">
        <v>3</v>
      </c>
      <c r="L7320" s="18" t="s">
        <v>3142</v>
      </c>
      <c r="M7320" s="18">
        <v>1</v>
      </c>
      <c r="N7320" s="18" t="s">
        <v>4</v>
      </c>
      <c r="O7320" s="18">
        <v>2625318</v>
      </c>
      <c r="P7320" s="18">
        <v>2625318</v>
      </c>
      <c r="Q7320" s="18">
        <v>2625318</v>
      </c>
      <c r="R7320" s="18">
        <v>3537353.4731435399</v>
      </c>
      <c r="S7320" s="20">
        <v>1</v>
      </c>
      <c r="T7320" s="21">
        <f t="shared" si="114"/>
        <v>3537353.4731435399</v>
      </c>
      <c r="U7320" s="39">
        <f>T7320*Fx!$C$7</f>
        <v>3654290.7780408473</v>
      </c>
    </row>
    <row r="7321" spans="1:21">
      <c r="A7321" s="16" t="s">
        <v>4779</v>
      </c>
      <c r="B7321" s="19"/>
      <c r="C7321" s="16" t="s">
        <v>3120</v>
      </c>
      <c r="D7321" s="16" t="s">
        <v>3121</v>
      </c>
      <c r="E7321" s="16" t="s">
        <v>3264</v>
      </c>
      <c r="F7321" s="16" t="s">
        <v>3265</v>
      </c>
      <c r="G7321" s="16" t="s">
        <v>3264</v>
      </c>
      <c r="H7321" s="16" t="s">
        <v>3125</v>
      </c>
      <c r="I7321" s="16">
        <v>52.952845000000003</v>
      </c>
      <c r="J7321" s="16">
        <v>-1.14525600000001</v>
      </c>
      <c r="K7321" s="16">
        <v>3</v>
      </c>
      <c r="L7321" s="18" t="s">
        <v>3267</v>
      </c>
      <c r="M7321" s="18">
        <v>1</v>
      </c>
      <c r="N7321" s="18" t="s">
        <v>4</v>
      </c>
      <c r="O7321" s="18">
        <v>61000</v>
      </c>
      <c r="P7321" s="18">
        <v>61000</v>
      </c>
      <c r="Q7321" s="18">
        <v>61000</v>
      </c>
      <c r="R7321" s="18">
        <v>82191.399998688197</v>
      </c>
      <c r="S7321" s="20">
        <v>1</v>
      </c>
      <c r="T7321" s="21">
        <f t="shared" si="114"/>
        <v>82191.399998688197</v>
      </c>
      <c r="U7321" s="39">
        <f>T7321*Fx!$C$7</f>
        <v>84908.471073025008</v>
      </c>
    </row>
    <row r="7322" spans="1:21">
      <c r="A7322" s="16" t="s">
        <v>4779</v>
      </c>
      <c r="B7322" s="19"/>
      <c r="C7322" s="16" t="s">
        <v>3120</v>
      </c>
      <c r="D7322" s="16" t="s">
        <v>3121</v>
      </c>
      <c r="E7322" s="16" t="s">
        <v>3094</v>
      </c>
      <c r="F7322" s="16" t="s">
        <v>3129</v>
      </c>
      <c r="G7322" s="16" t="s">
        <v>3094</v>
      </c>
      <c r="H7322" s="16" t="s">
        <v>3125</v>
      </c>
      <c r="I7322" s="16">
        <v>51.517108980000003</v>
      </c>
      <c r="J7322" s="16">
        <v>-0.16008696000000999</v>
      </c>
      <c r="K7322" s="16">
        <v>3</v>
      </c>
      <c r="L7322" s="18" t="s">
        <v>3130</v>
      </c>
      <c r="M7322" s="18">
        <v>1</v>
      </c>
      <c r="N7322" s="18" t="s">
        <v>4</v>
      </c>
      <c r="O7322" s="18">
        <v>3632437</v>
      </c>
      <c r="P7322" s="18">
        <v>3632437</v>
      </c>
      <c r="Q7322" s="18">
        <v>3632436.9999999902</v>
      </c>
      <c r="R7322" s="18">
        <v>4894345.6137218801</v>
      </c>
      <c r="S7322" s="20">
        <v>1</v>
      </c>
      <c r="T7322" s="21">
        <f t="shared" si="114"/>
        <v>4894345.6137218801</v>
      </c>
      <c r="U7322" s="39">
        <f>T7322*Fx!$C$7</f>
        <v>5056142.1629358269</v>
      </c>
    </row>
    <row r="7323" spans="1:21">
      <c r="A7323" s="16" t="s">
        <v>4779</v>
      </c>
      <c r="B7323" s="19"/>
      <c r="C7323" s="16" t="s">
        <v>3120</v>
      </c>
      <c r="D7323" s="16" t="s">
        <v>3121</v>
      </c>
      <c r="E7323" s="16" t="s">
        <v>3306</v>
      </c>
      <c r="F7323" s="16" t="s">
        <v>3307</v>
      </c>
      <c r="G7323" s="16" t="s">
        <v>3141</v>
      </c>
      <c r="H7323" s="16" t="s">
        <v>3125</v>
      </c>
      <c r="I7323" s="16">
        <v>51.278294000000002</v>
      </c>
      <c r="J7323" s="16">
        <v>-0.19023500000000901</v>
      </c>
      <c r="K7323" s="16">
        <v>3</v>
      </c>
      <c r="L7323" s="18" t="s">
        <v>3308</v>
      </c>
      <c r="M7323" s="18">
        <v>1</v>
      </c>
      <c r="N7323" s="18" t="s">
        <v>4</v>
      </c>
      <c r="O7323" s="18">
        <v>5419432</v>
      </c>
      <c r="P7323" s="18">
        <v>5419432</v>
      </c>
      <c r="Q7323" s="18">
        <v>5419432</v>
      </c>
      <c r="R7323" s="18">
        <v>7302142.6766834501</v>
      </c>
      <c r="S7323" s="20">
        <v>1</v>
      </c>
      <c r="T7323" s="21">
        <f t="shared" si="114"/>
        <v>7302142.6766834501</v>
      </c>
      <c r="U7323" s="39">
        <f>T7323*Fx!$C$7</f>
        <v>7543535.8230200941</v>
      </c>
    </row>
    <row r="7324" spans="1:21">
      <c r="A7324" s="16" t="s">
        <v>4779</v>
      </c>
      <c r="B7324" s="19"/>
      <c r="C7324" s="16" t="s">
        <v>3120</v>
      </c>
      <c r="D7324" s="16" t="s">
        <v>3121</v>
      </c>
      <c r="E7324" s="16" t="s">
        <v>3309</v>
      </c>
      <c r="F7324" s="16" t="s">
        <v>3183</v>
      </c>
      <c r="G7324" s="16" t="s">
        <v>3310</v>
      </c>
      <c r="H7324" s="16" t="s">
        <v>3125</v>
      </c>
      <c r="I7324" s="16">
        <v>51.389670000000002</v>
      </c>
      <c r="J7324" s="16">
        <v>-2.36826000000001</v>
      </c>
      <c r="K7324" s="16">
        <v>2</v>
      </c>
      <c r="L7324" s="18" t="s">
        <v>3185</v>
      </c>
      <c r="M7324" s="18">
        <v>1</v>
      </c>
      <c r="N7324" s="18" t="s">
        <v>4</v>
      </c>
      <c r="O7324" s="18">
        <v>4073000</v>
      </c>
      <c r="P7324" s="18">
        <v>4073000</v>
      </c>
      <c r="Q7324" s="18">
        <v>4073000</v>
      </c>
      <c r="R7324" s="18">
        <v>5487960.1999124102</v>
      </c>
      <c r="S7324" s="20">
        <v>1</v>
      </c>
      <c r="T7324" s="21">
        <f t="shared" si="114"/>
        <v>5487960.1999124102</v>
      </c>
      <c r="U7324" s="39">
        <f>T7324*Fx!$C$7</f>
        <v>5669380.3718103422</v>
      </c>
    </row>
    <row r="7325" spans="1:21">
      <c r="A7325" s="16" t="s">
        <v>4779</v>
      </c>
      <c r="B7325" s="19"/>
      <c r="C7325" s="16" t="s">
        <v>3120</v>
      </c>
      <c r="D7325" s="16" t="s">
        <v>3121</v>
      </c>
      <c r="E7325" s="16" t="s">
        <v>3296</v>
      </c>
      <c r="F7325" s="16" t="s">
        <v>2932</v>
      </c>
      <c r="G7325" s="16" t="s">
        <v>3230</v>
      </c>
      <c r="H7325" s="16" t="s">
        <v>3125</v>
      </c>
      <c r="I7325" s="16">
        <v>51.692909999999998</v>
      </c>
      <c r="J7325" s="16">
        <v>-0.31995000000001</v>
      </c>
      <c r="K7325" s="16">
        <v>2</v>
      </c>
      <c r="L7325" s="18" t="s">
        <v>3297</v>
      </c>
      <c r="M7325" s="18">
        <v>1</v>
      </c>
      <c r="N7325" s="18" t="s">
        <v>4</v>
      </c>
      <c r="O7325" s="18">
        <v>1528554</v>
      </c>
      <c r="P7325" s="18">
        <v>1528554</v>
      </c>
      <c r="Q7325" s="18">
        <v>1528554</v>
      </c>
      <c r="R7325" s="18">
        <v>2059573.65956712</v>
      </c>
      <c r="S7325" s="20">
        <v>1</v>
      </c>
      <c r="T7325" s="21">
        <f t="shared" si="114"/>
        <v>2059573.65956712</v>
      </c>
      <c r="U7325" s="39">
        <f>T7325*Fx!$C$7</f>
        <v>2127658.7392222318</v>
      </c>
    </row>
    <row r="7326" spans="1:21">
      <c r="A7326" s="16" t="s">
        <v>4779</v>
      </c>
      <c r="B7326" s="19"/>
      <c r="C7326" s="16" t="s">
        <v>3120</v>
      </c>
      <c r="D7326" s="16" t="s">
        <v>3121</v>
      </c>
      <c r="E7326" s="16" t="s">
        <v>3094</v>
      </c>
      <c r="F7326" s="16" t="s">
        <v>3133</v>
      </c>
      <c r="G7326" s="16" t="s">
        <v>3094</v>
      </c>
      <c r="H7326" s="16" t="s">
        <v>3125</v>
      </c>
      <c r="I7326" s="16">
        <v>51.527102999999997</v>
      </c>
      <c r="J7326" s="16">
        <v>-0.14528600000000999</v>
      </c>
      <c r="K7326" s="16">
        <v>3</v>
      </c>
      <c r="L7326" s="18" t="s">
        <v>3134</v>
      </c>
      <c r="M7326" s="18">
        <v>1</v>
      </c>
      <c r="N7326" s="18" t="s">
        <v>4</v>
      </c>
      <c r="O7326" s="18">
        <v>8299194.6969034597</v>
      </c>
      <c r="P7326" s="18">
        <v>8299194.6969034597</v>
      </c>
      <c r="Q7326" s="18">
        <v>8299194.6969034597</v>
      </c>
      <c r="R7326" s="18">
        <v>11182334.9344292</v>
      </c>
      <c r="S7326" s="20">
        <v>1</v>
      </c>
      <c r="T7326" s="21">
        <f t="shared" si="114"/>
        <v>11182334.9344292</v>
      </c>
      <c r="U7326" s="39">
        <f>T7326*Fx!$C$7</f>
        <v>11551998.899203721</v>
      </c>
    </row>
    <row r="7327" spans="1:21">
      <c r="A7327" s="16" t="s">
        <v>4779</v>
      </c>
      <c r="B7327" s="19"/>
      <c r="C7327" s="16" t="s">
        <v>3120</v>
      </c>
      <c r="D7327" s="16" t="s">
        <v>3121</v>
      </c>
      <c r="E7327" s="16" t="s">
        <v>3094</v>
      </c>
      <c r="F7327" s="16" t="s">
        <v>3131</v>
      </c>
      <c r="G7327" s="16" t="s">
        <v>3094</v>
      </c>
      <c r="H7327" s="16" t="s">
        <v>3125</v>
      </c>
      <c r="I7327" s="16">
        <v>51.49071</v>
      </c>
      <c r="J7327" s="16">
        <v>-0.13753000000001001</v>
      </c>
      <c r="K7327" s="16">
        <v>2</v>
      </c>
      <c r="L7327" s="18" t="s">
        <v>3132</v>
      </c>
      <c r="M7327" s="18">
        <v>1</v>
      </c>
      <c r="N7327" s="18" t="s">
        <v>4</v>
      </c>
      <c r="O7327" s="18">
        <v>61218</v>
      </c>
      <c r="P7327" s="18">
        <v>61218</v>
      </c>
      <c r="Q7327" s="18">
        <v>61218</v>
      </c>
      <c r="R7327" s="18">
        <v>82485.133198683499</v>
      </c>
      <c r="S7327" s="20">
        <v>1</v>
      </c>
      <c r="T7327" s="21">
        <f t="shared" si="114"/>
        <v>82485.133198683499</v>
      </c>
      <c r="U7327" s="39">
        <f>T7327*Fx!$C$7</f>
        <v>85211.914461449909</v>
      </c>
    </row>
    <row r="7328" spans="1:21">
      <c r="A7328" s="16" t="s">
        <v>4779</v>
      </c>
      <c r="B7328" s="19"/>
      <c r="C7328" s="16" t="s">
        <v>3120</v>
      </c>
      <c r="D7328" s="16" t="s">
        <v>3121</v>
      </c>
      <c r="E7328" s="16" t="s">
        <v>3094</v>
      </c>
      <c r="F7328" s="16" t="s">
        <v>3131</v>
      </c>
      <c r="G7328" s="16" t="s">
        <v>3094</v>
      </c>
      <c r="H7328" s="16" t="s">
        <v>3125</v>
      </c>
      <c r="I7328" s="16">
        <v>51.405259999999998</v>
      </c>
      <c r="J7328" s="16">
        <v>-0.20123000000000901</v>
      </c>
      <c r="K7328" s="16">
        <v>2</v>
      </c>
      <c r="L7328" s="18" t="s">
        <v>3132</v>
      </c>
      <c r="M7328" s="18">
        <v>1</v>
      </c>
      <c r="N7328" s="18" t="s">
        <v>4</v>
      </c>
      <c r="O7328" s="18">
        <v>573488</v>
      </c>
      <c r="P7328" s="18">
        <v>573488</v>
      </c>
      <c r="Q7328" s="18">
        <v>573488</v>
      </c>
      <c r="R7328" s="18">
        <v>772717.731187667</v>
      </c>
      <c r="S7328" s="20">
        <v>1</v>
      </c>
      <c r="T7328" s="21">
        <f t="shared" si="114"/>
        <v>772717.731187667</v>
      </c>
      <c r="U7328" s="39">
        <f>T7328*Fx!$C$7</f>
        <v>798262.1189955239</v>
      </c>
    </row>
    <row r="7329" spans="1:21">
      <c r="A7329" s="16" t="s">
        <v>4779</v>
      </c>
      <c r="B7329" s="19"/>
      <c r="C7329" s="16" t="s">
        <v>3120</v>
      </c>
      <c r="D7329" s="16" t="s">
        <v>3121</v>
      </c>
      <c r="E7329" s="16" t="s">
        <v>3094</v>
      </c>
      <c r="F7329" s="16" t="s">
        <v>3129</v>
      </c>
      <c r="G7329" s="16" t="s">
        <v>3094</v>
      </c>
      <c r="H7329" s="16" t="s">
        <v>3125</v>
      </c>
      <c r="I7329" s="16">
        <v>51.501779999999997</v>
      </c>
      <c r="J7329" s="16">
        <v>-0.21113000000001</v>
      </c>
      <c r="K7329" s="16">
        <v>2</v>
      </c>
      <c r="L7329" s="18" t="s">
        <v>3130</v>
      </c>
      <c r="M7329" s="18">
        <v>1</v>
      </c>
      <c r="N7329" s="18" t="s">
        <v>4</v>
      </c>
      <c r="O7329" s="18">
        <v>6794877</v>
      </c>
      <c r="P7329" s="18">
        <v>6794877</v>
      </c>
      <c r="Q7329" s="18">
        <v>6794877</v>
      </c>
      <c r="R7329" s="18">
        <v>9155417.2696538791</v>
      </c>
      <c r="S7329" s="20">
        <v>1</v>
      </c>
      <c r="T7329" s="21">
        <f t="shared" si="114"/>
        <v>9155417.2696538791</v>
      </c>
      <c r="U7329" s="39">
        <f>T7329*Fx!$C$7</f>
        <v>9458075.6917911991</v>
      </c>
    </row>
    <row r="7330" spans="1:21">
      <c r="A7330" s="16" t="s">
        <v>4779</v>
      </c>
      <c r="B7330" s="19"/>
      <c r="C7330" s="16" t="s">
        <v>3120</v>
      </c>
      <c r="D7330" s="16" t="s">
        <v>3121</v>
      </c>
      <c r="E7330" s="16" t="s">
        <v>3094</v>
      </c>
      <c r="F7330" s="16" t="s">
        <v>3129</v>
      </c>
      <c r="G7330" s="16" t="s">
        <v>3094</v>
      </c>
      <c r="H7330" s="16" t="s">
        <v>3125</v>
      </c>
      <c r="I7330" s="16">
        <v>51.498019999999997</v>
      </c>
      <c r="J7330" s="16">
        <v>-0.21491000000000901</v>
      </c>
      <c r="K7330" s="16">
        <v>4</v>
      </c>
      <c r="L7330" s="18" t="s">
        <v>3130</v>
      </c>
      <c r="M7330" s="18">
        <v>1</v>
      </c>
      <c r="N7330" s="18" t="s">
        <v>4</v>
      </c>
      <c r="O7330" s="18">
        <v>750000</v>
      </c>
      <c r="P7330" s="18">
        <v>750000</v>
      </c>
      <c r="Q7330" s="18">
        <v>750000</v>
      </c>
      <c r="R7330" s="18">
        <v>1010549.99998387</v>
      </c>
      <c r="S7330" s="20">
        <v>1</v>
      </c>
      <c r="T7330" s="21">
        <f t="shared" si="114"/>
        <v>1010549.99998387</v>
      </c>
      <c r="U7330" s="39">
        <f>T7330*Fx!$C$7</f>
        <v>1043956.6115535848</v>
      </c>
    </row>
    <row r="7331" spans="1:21">
      <c r="A7331" s="16" t="s">
        <v>4779</v>
      </c>
      <c r="B7331" s="19"/>
      <c r="C7331" s="16" t="s">
        <v>3120</v>
      </c>
      <c r="D7331" s="16" t="s">
        <v>3121</v>
      </c>
      <c r="E7331" s="16" t="s">
        <v>3094</v>
      </c>
      <c r="F7331" s="16" t="s">
        <v>3131</v>
      </c>
      <c r="G7331" s="16" t="s">
        <v>3094</v>
      </c>
      <c r="H7331" s="16" t="s">
        <v>3125</v>
      </c>
      <c r="I7331" s="16">
        <v>51.490900000000003</v>
      </c>
      <c r="J7331" s="16">
        <v>-0.13773000000000901</v>
      </c>
      <c r="K7331" s="16">
        <v>2</v>
      </c>
      <c r="L7331" s="18" t="s">
        <v>3132</v>
      </c>
      <c r="M7331" s="18">
        <v>1</v>
      </c>
      <c r="N7331" s="18" t="s">
        <v>4</v>
      </c>
      <c r="O7331" s="18">
        <v>149237</v>
      </c>
      <c r="P7331" s="18">
        <v>149237</v>
      </c>
      <c r="Q7331" s="18">
        <v>149237</v>
      </c>
      <c r="R7331" s="18">
        <v>201081.93379678999</v>
      </c>
      <c r="S7331" s="20">
        <v>1</v>
      </c>
      <c r="T7331" s="21">
        <f t="shared" si="114"/>
        <v>201081.93379678999</v>
      </c>
      <c r="U7331" s="39">
        <f>T7331*Fx!$C$7</f>
        <v>207729.27045122936</v>
      </c>
    </row>
    <row r="7332" spans="1:21">
      <c r="A7332" s="16" t="s">
        <v>4779</v>
      </c>
      <c r="B7332" s="19"/>
      <c r="C7332" s="16" t="s">
        <v>3120</v>
      </c>
      <c r="D7332" s="16" t="s">
        <v>3121</v>
      </c>
      <c r="E7332" s="16" t="s">
        <v>3094</v>
      </c>
      <c r="F7332" s="16" t="s">
        <v>3131</v>
      </c>
      <c r="G7332" s="16" t="s">
        <v>3094</v>
      </c>
      <c r="H7332" s="16" t="s">
        <v>3125</v>
      </c>
      <c r="I7332" s="16">
        <v>51.455210000000001</v>
      </c>
      <c r="J7332" s="16">
        <v>-0.14484000000000999</v>
      </c>
      <c r="K7332" s="16">
        <v>2</v>
      </c>
      <c r="L7332" s="18" t="s">
        <v>3132</v>
      </c>
      <c r="M7332" s="18">
        <v>1</v>
      </c>
      <c r="N7332" s="18" t="s">
        <v>4</v>
      </c>
      <c r="O7332" s="18">
        <v>3000000</v>
      </c>
      <c r="P7332" s="18">
        <v>3000000</v>
      </c>
      <c r="Q7332" s="18">
        <v>3000000</v>
      </c>
      <c r="R7332" s="18">
        <v>4042199.9999354798</v>
      </c>
      <c r="S7332" s="20">
        <v>1</v>
      </c>
      <c r="T7332" s="21">
        <f t="shared" si="114"/>
        <v>4042199.9999354798</v>
      </c>
      <c r="U7332" s="39">
        <f>T7332*Fx!$C$7</f>
        <v>4175826.4462143392</v>
      </c>
    </row>
    <row r="7333" spans="1:21">
      <c r="A7333" s="16" t="s">
        <v>4779</v>
      </c>
      <c r="B7333" s="19"/>
      <c r="C7333" s="16" t="s">
        <v>3120</v>
      </c>
      <c r="D7333" s="16" t="s">
        <v>3121</v>
      </c>
      <c r="E7333" s="16" t="s">
        <v>3094</v>
      </c>
      <c r="F7333" s="16" t="s">
        <v>3131</v>
      </c>
      <c r="G7333" s="16" t="s">
        <v>3094</v>
      </c>
      <c r="H7333" s="16" t="s">
        <v>3125</v>
      </c>
      <c r="I7333" s="16">
        <v>51.49427</v>
      </c>
      <c r="J7333" s="16">
        <v>-0.12870000000001</v>
      </c>
      <c r="K7333" s="16">
        <v>2</v>
      </c>
      <c r="L7333" s="18" t="s">
        <v>3132</v>
      </c>
      <c r="M7333" s="18">
        <v>1</v>
      </c>
      <c r="N7333" s="18" t="s">
        <v>4</v>
      </c>
      <c r="O7333" s="18">
        <v>976936.01599999995</v>
      </c>
      <c r="P7333" s="18">
        <v>976936.01599999995</v>
      </c>
      <c r="Q7333" s="18">
        <v>976936.01599999995</v>
      </c>
      <c r="R7333" s="18">
        <v>1316323.58793739</v>
      </c>
      <c r="S7333" s="20">
        <v>1</v>
      </c>
      <c r="T7333" s="21">
        <f t="shared" si="114"/>
        <v>1316323.58793739</v>
      </c>
      <c r="U7333" s="39">
        <f>T7333*Fx!$C$7</f>
        <v>1359838.4172906922</v>
      </c>
    </row>
    <row r="7334" spans="1:21">
      <c r="A7334" s="16" t="s">
        <v>4779</v>
      </c>
      <c r="B7334" s="19"/>
      <c r="C7334" s="16" t="s">
        <v>3120</v>
      </c>
      <c r="D7334" s="16" t="s">
        <v>3121</v>
      </c>
      <c r="E7334" s="16" t="s">
        <v>3094</v>
      </c>
      <c r="F7334" s="16" t="s">
        <v>3133</v>
      </c>
      <c r="G7334" s="16" t="s">
        <v>3094</v>
      </c>
      <c r="H7334" s="16" t="s">
        <v>3125</v>
      </c>
      <c r="I7334" s="16">
        <v>51.527500000000003</v>
      </c>
      <c r="J7334" s="16">
        <v>-0.14492000000000901</v>
      </c>
      <c r="K7334" s="16">
        <v>2</v>
      </c>
      <c r="L7334" s="18" t="s">
        <v>3134</v>
      </c>
      <c r="M7334" s="18">
        <v>1</v>
      </c>
      <c r="N7334" s="18" t="s">
        <v>4</v>
      </c>
      <c r="O7334" s="18">
        <v>867495.13993668696</v>
      </c>
      <c r="P7334" s="18">
        <v>867495.13993668696</v>
      </c>
      <c r="Q7334" s="18">
        <v>867495.13993668696</v>
      </c>
      <c r="R7334" s="18">
        <v>1168862.95153203</v>
      </c>
      <c r="S7334" s="20">
        <v>1</v>
      </c>
      <c r="T7334" s="21">
        <f t="shared" si="114"/>
        <v>1168862.95153203</v>
      </c>
      <c r="U7334" s="39">
        <f>T7334*Fx!$C$7</f>
        <v>1207503.0491033369</v>
      </c>
    </row>
    <row r="7335" spans="1:21">
      <c r="A7335" s="16" t="s">
        <v>4779</v>
      </c>
      <c r="B7335" s="19"/>
      <c r="C7335" s="16" t="s">
        <v>3120</v>
      </c>
      <c r="D7335" s="16" t="s">
        <v>3121</v>
      </c>
      <c r="E7335" s="16" t="s">
        <v>3094</v>
      </c>
      <c r="F7335" s="16" t="s">
        <v>3131</v>
      </c>
      <c r="G7335" s="16" t="s">
        <v>3094</v>
      </c>
      <c r="H7335" s="16" t="s">
        <v>3125</v>
      </c>
      <c r="I7335" s="16">
        <v>51.487949999999998</v>
      </c>
      <c r="J7335" s="16">
        <v>-0.18433000000000899</v>
      </c>
      <c r="K7335" s="16">
        <v>2</v>
      </c>
      <c r="L7335" s="18" t="s">
        <v>3132</v>
      </c>
      <c r="M7335" s="18">
        <v>1</v>
      </c>
      <c r="N7335" s="18" t="s">
        <v>4</v>
      </c>
      <c r="O7335" s="18">
        <v>3175360.17468818</v>
      </c>
      <c r="P7335" s="18">
        <v>3175360.17468818</v>
      </c>
      <c r="Q7335" s="18">
        <v>3175360.17468818</v>
      </c>
      <c r="R7335" s="18">
        <v>4278480.2993065799</v>
      </c>
      <c r="S7335" s="20">
        <v>1</v>
      </c>
      <c r="T7335" s="21">
        <f t="shared" si="114"/>
        <v>4278480.2993065799</v>
      </c>
      <c r="U7335" s="39">
        <f>T7335*Fx!$C$7</f>
        <v>4419917.6645729132</v>
      </c>
    </row>
    <row r="7336" spans="1:21">
      <c r="A7336" s="16" t="s">
        <v>4779</v>
      </c>
      <c r="B7336" s="19"/>
      <c r="C7336" s="16" t="s">
        <v>3120</v>
      </c>
      <c r="D7336" s="16" t="s">
        <v>3121</v>
      </c>
      <c r="E7336" s="16" t="s">
        <v>3521</v>
      </c>
      <c r="F7336" s="16" t="s">
        <v>3522</v>
      </c>
      <c r="G7336" s="16" t="s">
        <v>4571</v>
      </c>
      <c r="H7336" s="16" t="s">
        <v>3524</v>
      </c>
      <c r="I7336" s="16">
        <v>54.072539999999996</v>
      </c>
      <c r="J7336" s="16">
        <v>-6.1641260000000102</v>
      </c>
      <c r="K7336" s="16">
        <v>3</v>
      </c>
      <c r="L7336" s="18" t="s">
        <v>3525</v>
      </c>
      <c r="M7336" s="18">
        <v>1</v>
      </c>
      <c r="N7336" s="18" t="s">
        <v>4</v>
      </c>
      <c r="O7336" s="18">
        <v>6020306</v>
      </c>
      <c r="P7336" s="18">
        <v>6020306</v>
      </c>
      <c r="Q7336" s="18">
        <v>6020306</v>
      </c>
      <c r="R7336" s="18">
        <v>8111760.3042705301</v>
      </c>
      <c r="S7336" s="20">
        <v>1</v>
      </c>
      <c r="T7336" s="21">
        <f t="shared" ref="T7336:T7399" si="115">R7336*S7336</f>
        <v>8111760.3042705301</v>
      </c>
      <c r="U7336" s="39">
        <f>T7336*Fx!$C$7</f>
        <v>8379917.6697009616</v>
      </c>
    </row>
    <row r="7337" spans="1:21">
      <c r="A7337" s="16" t="s">
        <v>4779</v>
      </c>
      <c r="B7337" s="19"/>
      <c r="C7337" s="16" t="s">
        <v>3120</v>
      </c>
      <c r="D7337" s="16" t="s">
        <v>3121</v>
      </c>
      <c r="E7337" s="16" t="s">
        <v>3303</v>
      </c>
      <c r="F7337" s="16" t="s">
        <v>3304</v>
      </c>
      <c r="G7337" s="16" t="s">
        <v>3094</v>
      </c>
      <c r="H7337" s="16" t="s">
        <v>3125</v>
      </c>
      <c r="I7337" s="16">
        <v>51.561756000000003</v>
      </c>
      <c r="J7337" s="16">
        <v>-0.33903000000000999</v>
      </c>
      <c r="K7337" s="16">
        <v>3</v>
      </c>
      <c r="L7337" s="18" t="s">
        <v>3305</v>
      </c>
      <c r="M7337" s="18">
        <v>1</v>
      </c>
      <c r="N7337" s="18" t="s">
        <v>4</v>
      </c>
      <c r="O7337" s="18">
        <v>2614123</v>
      </c>
      <c r="P7337" s="18">
        <v>2614123</v>
      </c>
      <c r="Q7337" s="18">
        <v>2614123</v>
      </c>
      <c r="R7337" s="18">
        <v>3522269.33014378</v>
      </c>
      <c r="S7337" s="20">
        <v>1</v>
      </c>
      <c r="T7337" s="21">
        <f t="shared" si="115"/>
        <v>3522269.33014378</v>
      </c>
      <c r="U7337" s="39">
        <f>T7337*Fx!$C$7</f>
        <v>3638707.9856857234</v>
      </c>
    </row>
    <row r="7338" spans="1:21">
      <c r="A7338" s="16" t="s">
        <v>4779</v>
      </c>
      <c r="B7338" s="19"/>
      <c r="C7338" s="16" t="s">
        <v>3120</v>
      </c>
      <c r="D7338" s="16" t="s">
        <v>3121</v>
      </c>
      <c r="E7338" s="16" t="s">
        <v>3479</v>
      </c>
      <c r="F7338" s="16" t="s">
        <v>3189</v>
      </c>
      <c r="G7338" s="16" t="s">
        <v>3190</v>
      </c>
      <c r="H7338" s="16" t="s">
        <v>3125</v>
      </c>
      <c r="I7338" s="16">
        <v>54.031398029999998</v>
      </c>
      <c r="J7338" s="16">
        <v>-1.22033412000001</v>
      </c>
      <c r="K7338" s="16">
        <v>3</v>
      </c>
      <c r="L7338" s="18" t="s">
        <v>3191</v>
      </c>
      <c r="M7338" s="18">
        <v>1</v>
      </c>
      <c r="N7338" s="18" t="s">
        <v>4</v>
      </c>
      <c r="O7338" s="18">
        <v>635501</v>
      </c>
      <c r="P7338" s="18">
        <v>635501</v>
      </c>
      <c r="Q7338" s="18">
        <v>635501</v>
      </c>
      <c r="R7338" s="18">
        <v>856274.047386333</v>
      </c>
      <c r="S7338" s="20">
        <v>1</v>
      </c>
      <c r="T7338" s="21">
        <f t="shared" si="115"/>
        <v>856274.047386333</v>
      </c>
      <c r="U7338" s="39">
        <f>T7338*Fx!$C$7</f>
        <v>884580.62746522017</v>
      </c>
    </row>
    <row r="7339" spans="1:21">
      <c r="A7339" s="16" t="s">
        <v>4779</v>
      </c>
      <c r="B7339" s="19"/>
      <c r="C7339" s="16" t="s">
        <v>3120</v>
      </c>
      <c r="D7339" s="16" t="s">
        <v>3121</v>
      </c>
      <c r="E7339" s="16" t="s">
        <v>3312</v>
      </c>
      <c r="F7339" s="16" t="s">
        <v>3272</v>
      </c>
      <c r="G7339" s="16" t="s">
        <v>3094</v>
      </c>
      <c r="H7339" s="16" t="s">
        <v>3125</v>
      </c>
      <c r="I7339" s="16">
        <v>51.545163959999996</v>
      </c>
      <c r="J7339" s="16">
        <v>-0.35169084000001</v>
      </c>
      <c r="K7339" s="16">
        <v>3</v>
      </c>
      <c r="L7339" s="18" t="s">
        <v>3273</v>
      </c>
      <c r="M7339" s="18">
        <v>1</v>
      </c>
      <c r="N7339" s="18" t="s">
        <v>4</v>
      </c>
      <c r="O7339" s="18">
        <v>3492483.3406038</v>
      </c>
      <c r="P7339" s="18">
        <v>3492483.3406038</v>
      </c>
      <c r="Q7339" s="18">
        <v>3492483.3406037898</v>
      </c>
      <c r="R7339" s="18">
        <v>4705772.0530544501</v>
      </c>
      <c r="S7339" s="20">
        <v>1</v>
      </c>
      <c r="T7339" s="21">
        <f t="shared" si="115"/>
        <v>4705772.0530544501</v>
      </c>
      <c r="U7339" s="39">
        <f>T7339*Fx!$C$7</f>
        <v>4861334.7655521184</v>
      </c>
    </row>
    <row r="7340" spans="1:21">
      <c r="A7340" s="16" t="s">
        <v>4779</v>
      </c>
      <c r="B7340" s="19"/>
      <c r="C7340" s="16" t="s">
        <v>3120</v>
      </c>
      <c r="D7340" s="16" t="s">
        <v>3121</v>
      </c>
      <c r="E7340" s="16" t="s">
        <v>3208</v>
      </c>
      <c r="F7340" s="16" t="s">
        <v>3146</v>
      </c>
      <c r="G7340" s="16" t="s">
        <v>3147</v>
      </c>
      <c r="H7340" s="16" t="s">
        <v>3125</v>
      </c>
      <c r="I7340" s="16">
        <v>51.16659696</v>
      </c>
      <c r="J7340" s="16">
        <v>0.96538896000000995</v>
      </c>
      <c r="K7340" s="16">
        <v>3</v>
      </c>
      <c r="L7340" s="18" t="s">
        <v>3148</v>
      </c>
      <c r="M7340" s="18">
        <v>1</v>
      </c>
      <c r="N7340" s="18" t="s">
        <v>4</v>
      </c>
      <c r="O7340" s="18">
        <v>1385416</v>
      </c>
      <c r="P7340" s="18">
        <v>1385416</v>
      </c>
      <c r="Q7340" s="18">
        <v>1385416</v>
      </c>
      <c r="R7340" s="18">
        <v>1866709.5183701999</v>
      </c>
      <c r="S7340" s="20">
        <v>1</v>
      </c>
      <c r="T7340" s="21">
        <f t="shared" si="115"/>
        <v>1866709.5183701999</v>
      </c>
      <c r="U7340" s="39">
        <f>T7340*Fx!$C$7</f>
        <v>1928418.9239361573</v>
      </c>
    </row>
    <row r="7341" spans="1:21">
      <c r="A7341" s="16" t="s">
        <v>4779</v>
      </c>
      <c r="B7341" s="19"/>
      <c r="C7341" s="16" t="s">
        <v>3120</v>
      </c>
      <c r="D7341" s="16" t="s">
        <v>3121</v>
      </c>
      <c r="E7341" s="16" t="s">
        <v>3317</v>
      </c>
      <c r="F7341" s="16" t="s">
        <v>3203</v>
      </c>
      <c r="G7341" s="16" t="s">
        <v>3155</v>
      </c>
      <c r="H7341" s="16" t="s">
        <v>3125</v>
      </c>
      <c r="I7341" s="16">
        <v>51.668799030000002</v>
      </c>
      <c r="J7341" s="16">
        <v>-1.3469950800000099</v>
      </c>
      <c r="K7341" s="16">
        <v>3</v>
      </c>
      <c r="L7341" s="18" t="s">
        <v>3204</v>
      </c>
      <c r="M7341" s="18">
        <v>1</v>
      </c>
      <c r="N7341" s="18" t="s">
        <v>4</v>
      </c>
      <c r="O7341" s="18">
        <v>7450000</v>
      </c>
      <c r="P7341" s="18">
        <v>7450000</v>
      </c>
      <c r="Q7341" s="18">
        <v>7449999.9999999898</v>
      </c>
      <c r="R7341" s="18">
        <v>10038129.999839701</v>
      </c>
      <c r="S7341" s="20">
        <v>1</v>
      </c>
      <c r="T7341" s="21">
        <f t="shared" si="115"/>
        <v>10038129.999839701</v>
      </c>
      <c r="U7341" s="39">
        <f>T7341*Fx!$C$7</f>
        <v>10369969.008098865</v>
      </c>
    </row>
    <row r="7342" spans="1:21">
      <c r="A7342" s="16" t="s">
        <v>4779</v>
      </c>
      <c r="B7342" s="19"/>
      <c r="C7342" s="16" t="s">
        <v>3120</v>
      </c>
      <c r="D7342" s="16" t="s">
        <v>3121</v>
      </c>
      <c r="E7342" s="16" t="s">
        <v>3290</v>
      </c>
      <c r="F7342" s="16" t="s">
        <v>3291</v>
      </c>
      <c r="G7342" s="16" t="s">
        <v>3292</v>
      </c>
      <c r="H7342" s="16" t="s">
        <v>3179</v>
      </c>
      <c r="I7342" s="16">
        <v>56.34064</v>
      </c>
      <c r="J7342" s="16">
        <v>-2.7918200000000102</v>
      </c>
      <c r="K7342" s="16">
        <v>2</v>
      </c>
      <c r="L7342" s="18" t="s">
        <v>3293</v>
      </c>
      <c r="M7342" s="18">
        <v>1</v>
      </c>
      <c r="N7342" s="18" t="s">
        <v>4</v>
      </c>
      <c r="O7342" s="18">
        <v>354780</v>
      </c>
      <c r="P7342" s="18">
        <v>354780</v>
      </c>
      <c r="Q7342" s="18">
        <v>354780</v>
      </c>
      <c r="R7342" s="18">
        <v>478030.57199237001</v>
      </c>
      <c r="S7342" s="20">
        <v>1</v>
      </c>
      <c r="T7342" s="21">
        <f t="shared" si="115"/>
        <v>478030.57199237001</v>
      </c>
      <c r="U7342" s="39">
        <f>T7342*Fx!$C$7</f>
        <v>493833.23552930792</v>
      </c>
    </row>
    <row r="7343" spans="1:21">
      <c r="A7343" s="16" t="s">
        <v>4779</v>
      </c>
      <c r="B7343" s="19"/>
      <c r="C7343" s="16" t="s">
        <v>3120</v>
      </c>
      <c r="D7343" s="16" t="s">
        <v>3121</v>
      </c>
      <c r="E7343" s="16" t="s">
        <v>3808</v>
      </c>
      <c r="F7343" s="16" t="s">
        <v>3557</v>
      </c>
      <c r="G7343" s="16" t="s">
        <v>3295</v>
      </c>
      <c r="H7343" s="16" t="s">
        <v>3125</v>
      </c>
      <c r="I7343" s="16">
        <v>52.645833330000002</v>
      </c>
      <c r="J7343" s="16">
        <v>1.3041666700000101</v>
      </c>
      <c r="K7343" s="16">
        <v>5</v>
      </c>
      <c r="L7343" s="18" t="s">
        <v>3558</v>
      </c>
      <c r="M7343" s="18">
        <v>1</v>
      </c>
      <c r="N7343" s="18" t="s">
        <v>4</v>
      </c>
      <c r="O7343" s="18">
        <v>18316364</v>
      </c>
      <c r="P7343" s="18">
        <v>18316364</v>
      </c>
      <c r="Q7343" s="18">
        <v>18316364</v>
      </c>
      <c r="R7343" s="18">
        <v>24679468.853206102</v>
      </c>
      <c r="S7343" s="20">
        <v>1</v>
      </c>
      <c r="T7343" s="21">
        <f t="shared" si="115"/>
        <v>24679468.853206102</v>
      </c>
      <c r="U7343" s="39">
        <f>T7343*Fx!$C$7</f>
        <v>25495319.063229445</v>
      </c>
    </row>
    <row r="7344" spans="1:21">
      <c r="A7344" s="16" t="s">
        <v>4779</v>
      </c>
      <c r="B7344" s="19"/>
      <c r="C7344" s="16" t="s">
        <v>3120</v>
      </c>
      <c r="D7344" s="16" t="s">
        <v>3121</v>
      </c>
      <c r="E7344" s="16" t="s">
        <v>3813</v>
      </c>
      <c r="F7344" s="16" t="s">
        <v>3170</v>
      </c>
      <c r="G7344" s="16" t="s">
        <v>3171</v>
      </c>
      <c r="H7344" s="16" t="s">
        <v>3125</v>
      </c>
      <c r="I7344" s="16">
        <v>50.981915970000003</v>
      </c>
      <c r="J7344" s="16">
        <v>-0.57057984000000905</v>
      </c>
      <c r="K7344" s="16">
        <v>3</v>
      </c>
      <c r="L7344" s="18" t="s">
        <v>3172</v>
      </c>
      <c r="M7344" s="18">
        <v>1</v>
      </c>
      <c r="N7344" s="18" t="s">
        <v>4</v>
      </c>
      <c r="O7344" s="18">
        <v>300000</v>
      </c>
      <c r="P7344" s="18">
        <v>300000</v>
      </c>
      <c r="Q7344" s="18">
        <v>300000</v>
      </c>
      <c r="R7344" s="18">
        <v>404219.99999354797</v>
      </c>
      <c r="S7344" s="20">
        <v>1</v>
      </c>
      <c r="T7344" s="21">
        <f t="shared" si="115"/>
        <v>404219.99999354797</v>
      </c>
      <c r="U7344" s="39">
        <f>T7344*Fx!$C$7</f>
        <v>417582.64462143392</v>
      </c>
    </row>
    <row r="7345" spans="1:21">
      <c r="A7345" s="16" t="s">
        <v>4779</v>
      </c>
      <c r="B7345" s="19"/>
      <c r="C7345" s="16" t="s">
        <v>3120</v>
      </c>
      <c r="D7345" s="16" t="s">
        <v>3121</v>
      </c>
      <c r="E7345" s="16" t="s">
        <v>3198</v>
      </c>
      <c r="F7345" s="16" t="s">
        <v>3199</v>
      </c>
      <c r="G7345" s="16" t="s">
        <v>3200</v>
      </c>
      <c r="H7345" s="16" t="s">
        <v>3125</v>
      </c>
      <c r="I7345" s="16">
        <v>51.40528398</v>
      </c>
      <c r="J7345" s="16">
        <v>-1.37513700000001</v>
      </c>
      <c r="K7345" s="16">
        <v>3</v>
      </c>
      <c r="L7345" s="18" t="s">
        <v>3201</v>
      </c>
      <c r="M7345" s="18">
        <v>1</v>
      </c>
      <c r="N7345" s="18" t="s">
        <v>4</v>
      </c>
      <c r="O7345" s="18">
        <v>16500000</v>
      </c>
      <c r="P7345" s="18">
        <v>16500000</v>
      </c>
      <c r="Q7345" s="18">
        <v>16499999.999999899</v>
      </c>
      <c r="R7345" s="18">
        <v>22232099.999645099</v>
      </c>
      <c r="S7345" s="20">
        <v>1</v>
      </c>
      <c r="T7345" s="21">
        <f t="shared" si="115"/>
        <v>22232099.999645099</v>
      </c>
      <c r="U7345" s="39">
        <f>T7345*Fx!$C$7</f>
        <v>22967045.454178825</v>
      </c>
    </row>
    <row r="7346" spans="1:21">
      <c r="A7346" s="16" t="s">
        <v>4779</v>
      </c>
      <c r="B7346" s="19"/>
      <c r="C7346" s="16" t="s">
        <v>3120</v>
      </c>
      <c r="D7346" s="16" t="s">
        <v>3121</v>
      </c>
      <c r="E7346" s="16" t="s">
        <v>3094</v>
      </c>
      <c r="F7346" s="16" t="s">
        <v>3133</v>
      </c>
      <c r="G7346" s="16" t="s">
        <v>3094</v>
      </c>
      <c r="H7346" s="16" t="s">
        <v>3125</v>
      </c>
      <c r="I7346" s="16">
        <v>51.544989999999999</v>
      </c>
      <c r="J7346" s="16">
        <v>-0.15693000000000901</v>
      </c>
      <c r="K7346" s="16">
        <v>2</v>
      </c>
      <c r="L7346" s="18" t="s">
        <v>3134</v>
      </c>
      <c r="M7346" s="18">
        <v>1</v>
      </c>
      <c r="N7346" s="18" t="s">
        <v>4</v>
      </c>
      <c r="O7346" s="18">
        <v>1847244</v>
      </c>
      <c r="P7346" s="18">
        <v>1847244</v>
      </c>
      <c r="Q7346" s="18">
        <v>1847244</v>
      </c>
      <c r="R7346" s="18">
        <v>2488976.5655602701</v>
      </c>
      <c r="S7346" s="20">
        <v>1</v>
      </c>
      <c r="T7346" s="21">
        <f t="shared" si="115"/>
        <v>2488976.5655602701</v>
      </c>
      <c r="U7346" s="39">
        <f>T7346*Fx!$C$7</f>
        <v>2571256.7826035852</v>
      </c>
    </row>
    <row r="7347" spans="1:21">
      <c r="A7347" s="16" t="s">
        <v>4779</v>
      </c>
      <c r="B7347" s="19"/>
      <c r="C7347" s="16" t="s">
        <v>3120</v>
      </c>
      <c r="D7347" s="16" t="s">
        <v>3121</v>
      </c>
      <c r="E7347" s="16" t="s">
        <v>3127</v>
      </c>
      <c r="F7347" s="16" t="s">
        <v>3123</v>
      </c>
      <c r="G7347" s="16" t="s">
        <v>3128</v>
      </c>
      <c r="H7347" s="16" t="s">
        <v>3125</v>
      </c>
      <c r="I7347" s="16">
        <v>51.506591999999998</v>
      </c>
      <c r="J7347" s="16">
        <v>-2.3406780000000098</v>
      </c>
      <c r="K7347" s="16">
        <v>3</v>
      </c>
      <c r="L7347" s="18" t="s">
        <v>3126</v>
      </c>
      <c r="M7347" s="18">
        <v>1</v>
      </c>
      <c r="N7347" s="18" t="s">
        <v>4</v>
      </c>
      <c r="O7347" s="18">
        <v>1058057</v>
      </c>
      <c r="P7347" s="18">
        <v>1058057</v>
      </c>
      <c r="Q7347" s="18">
        <v>1058057</v>
      </c>
      <c r="R7347" s="18">
        <v>1425626.0017772401</v>
      </c>
      <c r="S7347" s="20">
        <v>1</v>
      </c>
      <c r="T7347" s="21">
        <f t="shared" si="115"/>
        <v>1425626.0017772401</v>
      </c>
      <c r="U7347" s="39">
        <f>T7347*Fx!$C$7</f>
        <v>1472754.1340673969</v>
      </c>
    </row>
    <row r="7348" spans="1:21">
      <c r="A7348" s="16" t="s">
        <v>4779</v>
      </c>
      <c r="B7348" s="19"/>
      <c r="C7348" s="16" t="s">
        <v>3120</v>
      </c>
      <c r="D7348" s="16" t="s">
        <v>3121</v>
      </c>
      <c r="E7348" s="16" t="s">
        <v>3094</v>
      </c>
      <c r="F7348" s="16" t="s">
        <v>3133</v>
      </c>
      <c r="G7348" s="16" t="s">
        <v>3094</v>
      </c>
      <c r="H7348" s="16" t="s">
        <v>3125</v>
      </c>
      <c r="I7348" s="16">
        <v>51.555410000000002</v>
      </c>
      <c r="J7348" s="16">
        <v>-0.17872000000000901</v>
      </c>
      <c r="K7348" s="16">
        <v>2</v>
      </c>
      <c r="L7348" s="18" t="s">
        <v>3134</v>
      </c>
      <c r="M7348" s="18">
        <v>1</v>
      </c>
      <c r="N7348" s="18" t="s">
        <v>4</v>
      </c>
      <c r="O7348" s="18">
        <v>5400000</v>
      </c>
      <c r="P7348" s="18">
        <v>5400000</v>
      </c>
      <c r="Q7348" s="18">
        <v>5400000</v>
      </c>
      <c r="R7348" s="18">
        <v>7275959.9998838697</v>
      </c>
      <c r="S7348" s="20">
        <v>1</v>
      </c>
      <c r="T7348" s="21">
        <f t="shared" si="115"/>
        <v>7275959.9998838697</v>
      </c>
      <c r="U7348" s="39">
        <f>T7348*Fx!$C$7</f>
        <v>7516487.6031858167</v>
      </c>
    </row>
    <row r="7349" spans="1:21">
      <c r="A7349" s="16" t="s">
        <v>4779</v>
      </c>
      <c r="B7349" s="19"/>
      <c r="C7349" s="16" t="s">
        <v>3120</v>
      </c>
      <c r="D7349" s="16" t="s">
        <v>3121</v>
      </c>
      <c r="E7349" s="16" t="s">
        <v>3094</v>
      </c>
      <c r="F7349" s="16" t="s">
        <v>3131</v>
      </c>
      <c r="G7349" s="16" t="s">
        <v>3094</v>
      </c>
      <c r="H7349" s="16" t="s">
        <v>3125</v>
      </c>
      <c r="I7349" s="16">
        <v>51.497889999999998</v>
      </c>
      <c r="J7349" s="16">
        <v>-0.18319000000000901</v>
      </c>
      <c r="K7349" s="16">
        <v>2</v>
      </c>
      <c r="L7349" s="18" t="s">
        <v>3132</v>
      </c>
      <c r="M7349" s="18">
        <v>1</v>
      </c>
      <c r="N7349" s="18" t="s">
        <v>4</v>
      </c>
      <c r="O7349" s="18">
        <v>1725000</v>
      </c>
      <c r="P7349" s="18">
        <v>1725000</v>
      </c>
      <c r="Q7349" s="18">
        <v>1725000</v>
      </c>
      <c r="R7349" s="18">
        <v>2324264.9999628998</v>
      </c>
      <c r="S7349" s="20">
        <v>1</v>
      </c>
      <c r="T7349" s="21">
        <f t="shared" si="115"/>
        <v>2324264.9999628998</v>
      </c>
      <c r="U7349" s="39">
        <f>T7349*Fx!$C$7</f>
        <v>2401100.2065732437</v>
      </c>
    </row>
    <row r="7350" spans="1:21">
      <c r="A7350" s="16" t="s">
        <v>4779</v>
      </c>
      <c r="B7350" s="19"/>
      <c r="C7350" s="16" t="s">
        <v>3120</v>
      </c>
      <c r="D7350" s="16" t="s">
        <v>3121</v>
      </c>
      <c r="E7350" s="16" t="s">
        <v>3094</v>
      </c>
      <c r="F7350" s="16" t="s">
        <v>3131</v>
      </c>
      <c r="G7350" s="16" t="s">
        <v>3094</v>
      </c>
      <c r="H7350" s="16" t="s">
        <v>3125</v>
      </c>
      <c r="I7350" s="16">
        <v>51.48198</v>
      </c>
      <c r="J7350" s="16">
        <v>-0.18808000000000999</v>
      </c>
      <c r="K7350" s="16">
        <v>4</v>
      </c>
      <c r="L7350" s="18" t="s">
        <v>3132</v>
      </c>
      <c r="M7350" s="18">
        <v>1</v>
      </c>
      <c r="N7350" s="18" t="s">
        <v>4</v>
      </c>
      <c r="O7350" s="18">
        <v>2000000</v>
      </c>
      <c r="P7350" s="18">
        <v>2000000</v>
      </c>
      <c r="Q7350" s="18">
        <v>2000000</v>
      </c>
      <c r="R7350" s="18">
        <v>2694799.9999569901</v>
      </c>
      <c r="S7350" s="20">
        <v>1</v>
      </c>
      <c r="T7350" s="21">
        <f t="shared" si="115"/>
        <v>2694799.9999569901</v>
      </c>
      <c r="U7350" s="39">
        <f>T7350*Fx!$C$7</f>
        <v>2783884.2974762297</v>
      </c>
    </row>
    <row r="7351" spans="1:21">
      <c r="A7351" s="16" t="s">
        <v>4779</v>
      </c>
      <c r="B7351" s="19"/>
      <c r="C7351" s="16" t="s">
        <v>3120</v>
      </c>
      <c r="D7351" s="16" t="s">
        <v>3121</v>
      </c>
      <c r="E7351" s="16" t="s">
        <v>3311</v>
      </c>
      <c r="F7351" s="16" t="s">
        <v>3307</v>
      </c>
      <c r="G7351" s="16" t="s">
        <v>3141</v>
      </c>
      <c r="H7351" s="16" t="s">
        <v>3125</v>
      </c>
      <c r="I7351" s="16">
        <v>51.302523000000001</v>
      </c>
      <c r="J7351" s="16">
        <v>-5.7357000000009997E-2</v>
      </c>
      <c r="K7351" s="16">
        <v>3</v>
      </c>
      <c r="L7351" s="18" t="s">
        <v>3308</v>
      </c>
      <c r="M7351" s="18">
        <v>1</v>
      </c>
      <c r="N7351" s="18" t="s">
        <v>4</v>
      </c>
      <c r="O7351" s="18">
        <v>842047</v>
      </c>
      <c r="P7351" s="18">
        <v>842047</v>
      </c>
      <c r="Q7351" s="18">
        <v>842047</v>
      </c>
      <c r="R7351" s="18">
        <v>1134574.1277818901</v>
      </c>
      <c r="S7351" s="20">
        <v>1</v>
      </c>
      <c r="T7351" s="21">
        <f t="shared" si="115"/>
        <v>1134574.1277818901</v>
      </c>
      <c r="U7351" s="39">
        <f>T7351*Fx!$C$7</f>
        <v>1172080.7105184817</v>
      </c>
    </row>
    <row r="7352" spans="1:21">
      <c r="A7352" s="16" t="s">
        <v>4779</v>
      </c>
      <c r="B7352" s="19"/>
      <c r="C7352" s="16" t="s">
        <v>3120</v>
      </c>
      <c r="D7352" s="16" t="s">
        <v>3121</v>
      </c>
      <c r="E7352" s="16" t="s">
        <v>3094</v>
      </c>
      <c r="F7352" s="16" t="s">
        <v>3131</v>
      </c>
      <c r="G7352" s="16" t="s">
        <v>3094</v>
      </c>
      <c r="H7352" s="16" t="s">
        <v>3125</v>
      </c>
      <c r="I7352" s="16">
        <v>51.499443960000001</v>
      </c>
      <c r="J7352" s="16">
        <v>-0.16323408000001</v>
      </c>
      <c r="K7352" s="16">
        <v>3</v>
      </c>
      <c r="L7352" s="18" t="s">
        <v>3132</v>
      </c>
      <c r="M7352" s="18">
        <v>1</v>
      </c>
      <c r="N7352" s="18" t="s">
        <v>4</v>
      </c>
      <c r="O7352" s="18">
        <v>4711389</v>
      </c>
      <c r="P7352" s="18">
        <v>4711389</v>
      </c>
      <c r="Q7352" s="18">
        <v>4711389</v>
      </c>
      <c r="R7352" s="18">
        <v>6348125.5384986801</v>
      </c>
      <c r="S7352" s="20">
        <v>1</v>
      </c>
      <c r="T7352" s="21">
        <f t="shared" si="115"/>
        <v>6348125.5384986801</v>
      </c>
      <c r="U7352" s="39">
        <f>T7352*Fx!$C$7</f>
        <v>6557980.9282011166</v>
      </c>
    </row>
    <row r="7353" spans="1:21">
      <c r="A7353" s="16" t="s">
        <v>4779</v>
      </c>
      <c r="B7353" s="19"/>
      <c r="C7353" s="16" t="s">
        <v>3120</v>
      </c>
      <c r="D7353" s="16" t="s">
        <v>3121</v>
      </c>
      <c r="E7353" s="16" t="s">
        <v>3094</v>
      </c>
      <c r="F7353" s="16" t="s">
        <v>3131</v>
      </c>
      <c r="G7353" s="16" t="s">
        <v>3094</v>
      </c>
      <c r="H7353" s="16" t="s">
        <v>3125</v>
      </c>
      <c r="I7353" s="16">
        <v>51.491016989999999</v>
      </c>
      <c r="J7353" s="16">
        <v>-0.16377408000000901</v>
      </c>
      <c r="K7353" s="16">
        <v>3</v>
      </c>
      <c r="L7353" s="18" t="s">
        <v>3132</v>
      </c>
      <c r="M7353" s="18">
        <v>1</v>
      </c>
      <c r="N7353" s="18" t="s">
        <v>4</v>
      </c>
      <c r="O7353" s="18">
        <v>13157030</v>
      </c>
      <c r="P7353" s="18">
        <v>13157030</v>
      </c>
      <c r="Q7353" s="18">
        <v>13157030</v>
      </c>
      <c r="R7353" s="18">
        <v>17727782.221717</v>
      </c>
      <c r="S7353" s="20">
        <v>1</v>
      </c>
      <c r="T7353" s="21">
        <f t="shared" si="115"/>
        <v>17727782.221717</v>
      </c>
      <c r="U7353" s="39">
        <f>T7353*Fx!$C$7</f>
        <v>18313824.60921178</v>
      </c>
    </row>
    <row r="7354" spans="1:21">
      <c r="A7354" s="16" t="s">
        <v>4779</v>
      </c>
      <c r="B7354" s="19"/>
      <c r="C7354" s="16" t="s">
        <v>3120</v>
      </c>
      <c r="D7354" s="16" t="s">
        <v>3121</v>
      </c>
      <c r="E7354" s="16" t="s">
        <v>3094</v>
      </c>
      <c r="F7354" s="16" t="s">
        <v>3129</v>
      </c>
      <c r="G7354" s="16" t="s">
        <v>3094</v>
      </c>
      <c r="H7354" s="16" t="s">
        <v>3125</v>
      </c>
      <c r="I7354" s="16">
        <v>51.508189999999999</v>
      </c>
      <c r="J7354" s="16">
        <v>-0.14802000000001</v>
      </c>
      <c r="K7354" s="16">
        <v>2</v>
      </c>
      <c r="L7354" s="18" t="s">
        <v>3130</v>
      </c>
      <c r="M7354" s="18">
        <v>1</v>
      </c>
      <c r="N7354" s="18" t="s">
        <v>4</v>
      </c>
      <c r="O7354" s="18">
        <v>1500000</v>
      </c>
      <c r="P7354" s="18">
        <v>1500000</v>
      </c>
      <c r="Q7354" s="18">
        <v>1500000</v>
      </c>
      <c r="R7354" s="18">
        <v>2021099.9999677399</v>
      </c>
      <c r="S7354" s="20">
        <v>1</v>
      </c>
      <c r="T7354" s="21">
        <f t="shared" si="115"/>
        <v>2021099.9999677399</v>
      </c>
      <c r="U7354" s="39">
        <f>T7354*Fx!$C$7</f>
        <v>2087913.2231071696</v>
      </c>
    </row>
    <row r="7355" spans="1:21">
      <c r="A7355" s="16" t="s">
        <v>4779</v>
      </c>
      <c r="B7355" s="19"/>
      <c r="C7355" s="16" t="s">
        <v>3120</v>
      </c>
      <c r="D7355" s="16" t="s">
        <v>3121</v>
      </c>
      <c r="E7355" s="16" t="s">
        <v>3264</v>
      </c>
      <c r="F7355" s="16" t="s">
        <v>3265</v>
      </c>
      <c r="G7355" s="16" t="s">
        <v>3266</v>
      </c>
      <c r="H7355" s="16" t="s">
        <v>3125</v>
      </c>
      <c r="I7355" s="16">
        <v>52.979149999999997</v>
      </c>
      <c r="J7355" s="16">
        <v>-1.0700000000000101</v>
      </c>
      <c r="K7355" s="16">
        <v>2</v>
      </c>
      <c r="L7355" s="18" t="s">
        <v>3267</v>
      </c>
      <c r="M7355" s="18">
        <v>1</v>
      </c>
      <c r="N7355" s="18" t="s">
        <v>4</v>
      </c>
      <c r="O7355" s="18">
        <v>480480</v>
      </c>
      <c r="P7355" s="18">
        <v>480480</v>
      </c>
      <c r="Q7355" s="18">
        <v>480480</v>
      </c>
      <c r="R7355" s="18">
        <v>647398.75198966695</v>
      </c>
      <c r="S7355" s="20">
        <v>1</v>
      </c>
      <c r="T7355" s="21">
        <f t="shared" si="115"/>
        <v>647398.75198966695</v>
      </c>
      <c r="U7355" s="39">
        <f>T7355*Fx!$C$7</f>
        <v>668800.36362568906</v>
      </c>
    </row>
    <row r="7356" spans="1:21">
      <c r="A7356" s="16" t="s">
        <v>4779</v>
      </c>
      <c r="B7356" s="19"/>
      <c r="C7356" s="16" t="s">
        <v>3120</v>
      </c>
      <c r="D7356" s="16" t="s">
        <v>3121</v>
      </c>
      <c r="E7356" s="16" t="s">
        <v>3264</v>
      </c>
      <c r="F7356" s="16" t="s">
        <v>3265</v>
      </c>
      <c r="G7356" s="16" t="s">
        <v>3266</v>
      </c>
      <c r="H7356" s="16" t="s">
        <v>3125</v>
      </c>
      <c r="I7356" s="16">
        <v>52.978490000000001</v>
      </c>
      <c r="J7356" s="16">
        <v>-1.07359000000001</v>
      </c>
      <c r="K7356" s="16">
        <v>2</v>
      </c>
      <c r="L7356" s="18" t="s">
        <v>3267</v>
      </c>
      <c r="M7356" s="18">
        <v>1</v>
      </c>
      <c r="N7356" s="18" t="s">
        <v>4</v>
      </c>
      <c r="O7356" s="18">
        <v>996970</v>
      </c>
      <c r="P7356" s="18">
        <v>996970</v>
      </c>
      <c r="Q7356" s="18">
        <v>996970</v>
      </c>
      <c r="R7356" s="18">
        <v>1343317.37797856</v>
      </c>
      <c r="S7356" s="20">
        <v>1</v>
      </c>
      <c r="T7356" s="21">
        <f t="shared" si="115"/>
        <v>1343317.37797856</v>
      </c>
      <c r="U7356" s="39">
        <f>T7356*Fx!$C$7</f>
        <v>1387724.5640274382</v>
      </c>
    </row>
    <row r="7357" spans="1:21">
      <c r="A7357" s="16" t="s">
        <v>4779</v>
      </c>
      <c r="B7357" s="19"/>
      <c r="C7357" s="16" t="s">
        <v>1951</v>
      </c>
      <c r="D7357" s="16" t="s">
        <v>790</v>
      </c>
      <c r="E7357" s="16" t="s">
        <v>4435</v>
      </c>
      <c r="I7357" s="16">
        <v>0</v>
      </c>
      <c r="J7357" s="16">
        <v>0</v>
      </c>
      <c r="K7357" s="16">
        <v>0</v>
      </c>
      <c r="L7357" s="18" t="s">
        <v>2173</v>
      </c>
      <c r="M7357" s="18">
        <v>1</v>
      </c>
      <c r="N7357" s="18" t="s">
        <v>4</v>
      </c>
      <c r="O7357" s="18">
        <v>397211.90150273102</v>
      </c>
      <c r="P7357" s="18">
        <v>397211.90150273102</v>
      </c>
      <c r="Q7357" s="18">
        <v>397211.90150273102</v>
      </c>
      <c r="R7357" s="18">
        <v>535203.31607623806</v>
      </c>
      <c r="S7357" s="20">
        <v>1</v>
      </c>
      <c r="T7357" s="21">
        <f t="shared" si="115"/>
        <v>535203.31607623806</v>
      </c>
      <c r="U7357" s="39">
        <f>T7357*Fx!$C$7</f>
        <v>552895.98768206418</v>
      </c>
    </row>
    <row r="7358" spans="1:21">
      <c r="A7358" s="16" t="s">
        <v>4779</v>
      </c>
      <c r="B7358" s="19"/>
      <c r="C7358" s="16" t="s">
        <v>1951</v>
      </c>
      <c r="D7358" s="16" t="s">
        <v>790</v>
      </c>
      <c r="E7358" s="16" t="s">
        <v>2341</v>
      </c>
      <c r="F7358" s="16">
        <v>7.6</v>
      </c>
      <c r="G7358" s="16" t="s">
        <v>2323</v>
      </c>
      <c r="H7358" s="16" t="s">
        <v>2324</v>
      </c>
      <c r="I7358" s="16">
        <v>37.84281</v>
      </c>
      <c r="J7358" s="16">
        <v>23.771799999999999</v>
      </c>
      <c r="K7358" s="16">
        <v>2</v>
      </c>
      <c r="L7358" s="18" t="s">
        <v>803</v>
      </c>
      <c r="M7358" s="18">
        <v>1</v>
      </c>
      <c r="N7358" s="18" t="s">
        <v>4</v>
      </c>
      <c r="O7358" s="18">
        <v>397211.90150273102</v>
      </c>
      <c r="P7358" s="18">
        <v>397211.90150273102</v>
      </c>
      <c r="Q7358" s="18">
        <v>397211.90150273102</v>
      </c>
      <c r="R7358" s="18">
        <v>535203.31607623806</v>
      </c>
      <c r="S7358" s="20">
        <v>1</v>
      </c>
      <c r="T7358" s="21">
        <f t="shared" si="115"/>
        <v>535203.31607623806</v>
      </c>
      <c r="U7358" s="39">
        <f>T7358*Fx!$C$7</f>
        <v>552895.98768206418</v>
      </c>
    </row>
    <row r="7359" spans="1:21">
      <c r="A7359" s="16" t="s">
        <v>4779</v>
      </c>
      <c r="B7359" s="19"/>
      <c r="C7359" s="16" t="s">
        <v>1951</v>
      </c>
      <c r="D7359" s="16" t="s">
        <v>790</v>
      </c>
      <c r="E7359" s="16" t="s">
        <v>4784</v>
      </c>
      <c r="F7359" s="16">
        <v>7.8</v>
      </c>
      <c r="G7359" s="16" t="s">
        <v>2335</v>
      </c>
      <c r="H7359" s="16" t="s">
        <v>2324</v>
      </c>
      <c r="I7359" s="16">
        <v>37.869250000000001</v>
      </c>
      <c r="J7359" s="16">
        <v>23.760429999999999</v>
      </c>
      <c r="K7359" s="16">
        <v>2</v>
      </c>
      <c r="L7359" s="18" t="s">
        <v>803</v>
      </c>
      <c r="M7359" s="18">
        <v>1</v>
      </c>
      <c r="N7359" s="18" t="s">
        <v>4</v>
      </c>
      <c r="O7359" s="18">
        <v>552918.96689180098</v>
      </c>
      <c r="P7359" s="18">
        <v>552918.96689180098</v>
      </c>
      <c r="Q7359" s="18">
        <v>552918.96689180098</v>
      </c>
      <c r="R7359" s="18">
        <v>745003.01597812201</v>
      </c>
      <c r="S7359" s="20">
        <v>1</v>
      </c>
      <c r="T7359" s="21">
        <f t="shared" si="115"/>
        <v>745003.01597812201</v>
      </c>
      <c r="U7359" s="39">
        <f>T7359*Fx!$C$7</f>
        <v>769631.21485343191</v>
      </c>
    </row>
    <row r="7360" spans="1:21">
      <c r="A7360" s="16" t="s">
        <v>4779</v>
      </c>
      <c r="B7360" s="19"/>
      <c r="C7360" s="16" t="s">
        <v>1951</v>
      </c>
      <c r="D7360" s="16" t="s">
        <v>790</v>
      </c>
      <c r="E7360" s="16" t="s">
        <v>4435</v>
      </c>
      <c r="I7360" s="16">
        <v>0</v>
      </c>
      <c r="J7360" s="16">
        <v>0</v>
      </c>
      <c r="K7360" s="16">
        <v>0</v>
      </c>
      <c r="L7360" s="18" t="s">
        <v>2173</v>
      </c>
      <c r="M7360" s="18">
        <v>1</v>
      </c>
      <c r="N7360" s="18" t="s">
        <v>4</v>
      </c>
      <c r="O7360" s="18">
        <v>158884.76060109201</v>
      </c>
      <c r="P7360" s="18">
        <v>158884.76060109201</v>
      </c>
      <c r="Q7360" s="18">
        <v>158884.76060109201</v>
      </c>
      <c r="R7360" s="18">
        <v>214081.32643049399</v>
      </c>
      <c r="S7360" s="20">
        <v>1</v>
      </c>
      <c r="T7360" s="21">
        <f t="shared" si="115"/>
        <v>214081.32643049399</v>
      </c>
      <c r="U7360" s="39">
        <f>T7360*Fx!$C$7</f>
        <v>221158.39507282441</v>
      </c>
    </row>
    <row r="7361" spans="1:21">
      <c r="A7361" s="16" t="s">
        <v>4779</v>
      </c>
      <c r="B7361" s="19"/>
      <c r="C7361" s="16" t="s">
        <v>1951</v>
      </c>
      <c r="D7361" s="16" t="s">
        <v>790</v>
      </c>
      <c r="E7361" s="16" t="s">
        <v>5035</v>
      </c>
      <c r="I7361" s="16">
        <v>0</v>
      </c>
      <c r="J7361" s="16">
        <v>0</v>
      </c>
      <c r="K7361" s="16">
        <v>0</v>
      </c>
      <c r="L7361" s="18" t="s">
        <v>2173</v>
      </c>
      <c r="M7361" s="18">
        <v>1</v>
      </c>
      <c r="N7361" s="18" t="s">
        <v>4</v>
      </c>
      <c r="O7361" s="18">
        <v>1004151.6869989</v>
      </c>
      <c r="P7361" s="18">
        <v>1004151.6869989</v>
      </c>
      <c r="Q7361" s="18">
        <v>1004151.6869989</v>
      </c>
      <c r="R7361" s="18">
        <v>1352993.98304072</v>
      </c>
      <c r="S7361" s="20">
        <v>1</v>
      </c>
      <c r="T7361" s="21">
        <f t="shared" si="115"/>
        <v>1352993.98304072</v>
      </c>
      <c r="U7361" s="39">
        <f>T7361*Fx!$C$7</f>
        <v>1397721.0568602481</v>
      </c>
    </row>
    <row r="7362" spans="1:21">
      <c r="A7362" s="16" t="s">
        <v>4779</v>
      </c>
      <c r="B7362" s="19"/>
      <c r="C7362" s="16" t="s">
        <v>1951</v>
      </c>
      <c r="D7362" s="16" t="s">
        <v>790</v>
      </c>
      <c r="E7362" s="16" t="s">
        <v>5376</v>
      </c>
      <c r="I7362" s="16">
        <v>0</v>
      </c>
      <c r="J7362" s="16">
        <v>0</v>
      </c>
      <c r="K7362" s="16">
        <v>0</v>
      </c>
      <c r="L7362" s="18" t="s">
        <v>2173</v>
      </c>
      <c r="M7362" s="18">
        <v>1</v>
      </c>
      <c r="N7362" s="18" t="s">
        <v>4</v>
      </c>
      <c r="O7362" s="18">
        <v>1801696</v>
      </c>
      <c r="P7362" s="18">
        <v>1801696</v>
      </c>
      <c r="Q7362" s="18">
        <v>1801696</v>
      </c>
      <c r="R7362" s="18">
        <v>2427605.1903612502</v>
      </c>
      <c r="S7362" s="20">
        <v>1</v>
      </c>
      <c r="T7362" s="21">
        <f t="shared" si="115"/>
        <v>2427605.1903612502</v>
      </c>
      <c r="U7362" s="39">
        <f>T7362*Fx!$C$7</f>
        <v>2507856.6016128622</v>
      </c>
    </row>
    <row r="7363" spans="1:21">
      <c r="A7363" s="16" t="s">
        <v>4779</v>
      </c>
      <c r="B7363" s="19"/>
      <c r="C7363" s="16" t="s">
        <v>1951</v>
      </c>
      <c r="D7363" s="16" t="s">
        <v>790</v>
      </c>
      <c r="E7363" s="16" t="s">
        <v>2322</v>
      </c>
      <c r="F7363" s="16">
        <v>7.6</v>
      </c>
      <c r="G7363" s="16" t="s">
        <v>2323</v>
      </c>
      <c r="H7363" s="16" t="s">
        <v>2324</v>
      </c>
      <c r="I7363" s="16">
        <v>37.814790000000002</v>
      </c>
      <c r="J7363" s="16">
        <v>23.75939</v>
      </c>
      <c r="K7363" s="16">
        <v>4</v>
      </c>
      <c r="L7363" s="18" t="s">
        <v>803</v>
      </c>
      <c r="M7363" s="18">
        <v>1</v>
      </c>
      <c r="N7363" s="18" t="s">
        <v>4</v>
      </c>
      <c r="O7363" s="18">
        <v>48857.063884835698</v>
      </c>
      <c r="P7363" s="18">
        <v>48857.063884835698</v>
      </c>
      <c r="Q7363" s="18">
        <v>48857.063884835698</v>
      </c>
      <c r="R7363" s="18">
        <v>65830.007877376993</v>
      </c>
      <c r="S7363" s="20">
        <v>1</v>
      </c>
      <c r="T7363" s="21">
        <f t="shared" si="115"/>
        <v>65830.007877376993</v>
      </c>
      <c r="U7363" s="39">
        <f>T7363*Fx!$C$7</f>
        <v>68006.206484893599</v>
      </c>
    </row>
    <row r="7364" spans="1:21">
      <c r="A7364" s="16" t="s">
        <v>4779</v>
      </c>
      <c r="B7364" s="19"/>
      <c r="C7364" s="16" t="s">
        <v>1951</v>
      </c>
      <c r="D7364" s="16" t="s">
        <v>790</v>
      </c>
      <c r="E7364" s="16" t="s">
        <v>2322</v>
      </c>
      <c r="F7364" s="16">
        <v>7.6</v>
      </c>
      <c r="G7364" s="16" t="s">
        <v>2323</v>
      </c>
      <c r="H7364" s="16" t="s">
        <v>2324</v>
      </c>
      <c r="I7364" s="16">
        <v>37.814790000000002</v>
      </c>
      <c r="J7364" s="16">
        <v>23.75939</v>
      </c>
      <c r="K7364" s="16">
        <v>4</v>
      </c>
      <c r="L7364" s="18" t="s">
        <v>803</v>
      </c>
      <c r="M7364" s="18">
        <v>1</v>
      </c>
      <c r="N7364" s="18" t="s">
        <v>4</v>
      </c>
      <c r="O7364" s="18">
        <v>343191.082898358</v>
      </c>
      <c r="P7364" s="18">
        <v>343191.082898358</v>
      </c>
      <c r="Q7364" s="18">
        <v>343191.082898358</v>
      </c>
      <c r="R7364" s="18">
        <v>462415.66508986801</v>
      </c>
      <c r="S7364" s="20">
        <v>1</v>
      </c>
      <c r="T7364" s="21">
        <f t="shared" si="115"/>
        <v>462415.66508986801</v>
      </c>
      <c r="U7364" s="39">
        <f>T7364*Fx!$C$7</f>
        <v>477702.1333573017</v>
      </c>
    </row>
    <row r="7365" spans="1:21">
      <c r="A7365" s="16" t="s">
        <v>4779</v>
      </c>
      <c r="B7365" s="19"/>
      <c r="C7365" s="16" t="s">
        <v>1951</v>
      </c>
      <c r="D7365" s="16" t="s">
        <v>790</v>
      </c>
      <c r="E7365" s="16" t="s">
        <v>2342</v>
      </c>
      <c r="F7365" s="16">
        <v>7.6</v>
      </c>
      <c r="G7365" s="16" t="s">
        <v>2323</v>
      </c>
      <c r="H7365" s="16" t="s">
        <v>2324</v>
      </c>
      <c r="I7365" s="16">
        <v>38.13832</v>
      </c>
      <c r="J7365" s="16">
        <v>23.870100000000001</v>
      </c>
      <c r="K7365" s="16">
        <v>2</v>
      </c>
      <c r="L7365" s="18" t="s">
        <v>799</v>
      </c>
      <c r="M7365" s="18">
        <v>1</v>
      </c>
      <c r="N7365" s="18" t="s">
        <v>4</v>
      </c>
      <c r="O7365" s="18">
        <v>6459798.4000000004</v>
      </c>
      <c r="P7365" s="18">
        <v>6459798.4000000004</v>
      </c>
      <c r="Q7365" s="18">
        <v>6459798.4000000004</v>
      </c>
      <c r="R7365" s="18">
        <v>8703932.3640210796</v>
      </c>
      <c r="S7365" s="20">
        <v>1</v>
      </c>
      <c r="T7365" s="21">
        <f t="shared" si="115"/>
        <v>8703932.3640210796</v>
      </c>
      <c r="U7365" s="39">
        <f>T7365*Fx!$C$7</f>
        <v>8991665.6653110329</v>
      </c>
    </row>
    <row r="7366" spans="1:21">
      <c r="A7366" s="16" t="s">
        <v>4779</v>
      </c>
      <c r="B7366" s="19"/>
      <c r="C7366" s="16" t="s">
        <v>1951</v>
      </c>
      <c r="D7366" s="16" t="s">
        <v>790</v>
      </c>
      <c r="E7366" s="16" t="s">
        <v>4784</v>
      </c>
      <c r="F7366" s="16">
        <v>7.8</v>
      </c>
      <c r="G7366" s="16" t="s">
        <v>2335</v>
      </c>
      <c r="H7366" s="16" t="s">
        <v>2324</v>
      </c>
      <c r="I7366" s="16">
        <v>37.869250000000001</v>
      </c>
      <c r="J7366" s="16">
        <v>23.760429999999999</v>
      </c>
      <c r="K7366" s="16">
        <v>2</v>
      </c>
      <c r="L7366" s="18" t="s">
        <v>803</v>
      </c>
      <c r="M7366" s="18">
        <v>1</v>
      </c>
      <c r="N7366" s="18" t="s">
        <v>4</v>
      </c>
      <c r="O7366" s="18">
        <v>1498283.2924682901</v>
      </c>
      <c r="P7366" s="18">
        <v>1498283.2924682901</v>
      </c>
      <c r="Q7366" s="18">
        <v>1498283.2924682901</v>
      </c>
      <c r="R7366" s="18">
        <v>2018786.90823956</v>
      </c>
      <c r="S7366" s="20">
        <v>1</v>
      </c>
      <c r="T7366" s="21">
        <f t="shared" si="115"/>
        <v>2018786.90823956</v>
      </c>
      <c r="U7366" s="39">
        <f>T7366*Fx!$C$7</f>
        <v>2085523.6655367357</v>
      </c>
    </row>
    <row r="7367" spans="1:21">
      <c r="A7367" s="16" t="s">
        <v>4779</v>
      </c>
      <c r="B7367" s="19"/>
      <c r="C7367" s="16" t="s">
        <v>1951</v>
      </c>
      <c r="D7367" s="16" t="s">
        <v>790</v>
      </c>
      <c r="E7367" s="16" t="s">
        <v>2341</v>
      </c>
      <c r="F7367" s="16">
        <v>7.6</v>
      </c>
      <c r="G7367" s="16" t="s">
        <v>2323</v>
      </c>
      <c r="H7367" s="16" t="s">
        <v>2324</v>
      </c>
      <c r="I7367" s="16">
        <v>37.84281</v>
      </c>
      <c r="J7367" s="16">
        <v>23.771799999999999</v>
      </c>
      <c r="K7367" s="16">
        <v>2</v>
      </c>
      <c r="L7367" s="18" t="s">
        <v>803</v>
      </c>
      <c r="M7367" s="18">
        <v>1</v>
      </c>
      <c r="N7367" s="18" t="s">
        <v>4</v>
      </c>
      <c r="O7367" s="18">
        <v>397211.90150273102</v>
      </c>
      <c r="P7367" s="18">
        <v>397211.90150273102</v>
      </c>
      <c r="Q7367" s="18">
        <v>397211.90150273102</v>
      </c>
      <c r="R7367" s="18">
        <v>535203.31607623806</v>
      </c>
      <c r="S7367" s="20">
        <v>1</v>
      </c>
      <c r="T7367" s="21">
        <f t="shared" si="115"/>
        <v>535203.31607623806</v>
      </c>
      <c r="U7367" s="39">
        <f>T7367*Fx!$C$7</f>
        <v>552895.98768206418</v>
      </c>
    </row>
    <row r="7368" spans="1:21">
      <c r="A7368" s="16" t="s">
        <v>4779</v>
      </c>
      <c r="B7368" s="19"/>
      <c r="C7368" s="16" t="s">
        <v>1951</v>
      </c>
      <c r="D7368" s="16" t="s">
        <v>790</v>
      </c>
      <c r="E7368" s="16" t="s">
        <v>2884</v>
      </c>
      <c r="F7368" s="16">
        <v>7.8</v>
      </c>
      <c r="G7368" s="16" t="s">
        <v>2336</v>
      </c>
      <c r="H7368" s="16" t="s">
        <v>2324</v>
      </c>
      <c r="I7368" s="16">
        <v>38.10033</v>
      </c>
      <c r="J7368" s="16">
        <v>23.826409999999999</v>
      </c>
      <c r="K7368" s="16">
        <v>4</v>
      </c>
      <c r="L7368" s="18" t="s">
        <v>799</v>
      </c>
      <c r="M7368" s="18">
        <v>1</v>
      </c>
      <c r="N7368" s="18" t="s">
        <v>4</v>
      </c>
      <c r="O7368" s="18">
        <v>81428.439808059804</v>
      </c>
      <c r="P7368" s="18">
        <v>81428.439808059804</v>
      </c>
      <c r="Q7368" s="18">
        <v>81428.439808059804</v>
      </c>
      <c r="R7368" s="18">
        <v>109716.67979562801</v>
      </c>
      <c r="S7368" s="20">
        <v>1</v>
      </c>
      <c r="T7368" s="21">
        <f t="shared" si="115"/>
        <v>109716.67979562801</v>
      </c>
      <c r="U7368" s="39">
        <f>T7368*Fx!$C$7</f>
        <v>113343.67747482234</v>
      </c>
    </row>
    <row r="7369" spans="1:21">
      <c r="A7369" s="16" t="s">
        <v>4779</v>
      </c>
      <c r="B7369" s="19"/>
      <c r="C7369" s="16" t="s">
        <v>1951</v>
      </c>
      <c r="D7369" s="16" t="s">
        <v>790</v>
      </c>
      <c r="E7369" s="16" t="s">
        <v>5030</v>
      </c>
      <c r="I7369" s="16">
        <v>0</v>
      </c>
      <c r="J7369" s="16">
        <v>0</v>
      </c>
      <c r="K7369" s="16">
        <v>0</v>
      </c>
      <c r="L7369" s="18" t="s">
        <v>2173</v>
      </c>
      <c r="M7369" s="18">
        <v>1</v>
      </c>
      <c r="N7369" s="18" t="s">
        <v>4</v>
      </c>
      <c r="O7369" s="18">
        <v>2348316.7616841402</v>
      </c>
      <c r="P7369" s="18">
        <v>2348316.7616841402</v>
      </c>
      <c r="Q7369" s="18">
        <v>2348316.7616841402</v>
      </c>
      <c r="R7369" s="18">
        <v>3164122.0046427101</v>
      </c>
      <c r="S7369" s="20">
        <v>1</v>
      </c>
      <c r="T7369" s="21">
        <f t="shared" si="115"/>
        <v>3164122.0046427101</v>
      </c>
      <c r="U7369" s="39">
        <f>T7369*Fx!$C$7</f>
        <v>3268721.0791763538</v>
      </c>
    </row>
    <row r="7370" spans="1:21">
      <c r="A7370" s="16" t="s">
        <v>4779</v>
      </c>
      <c r="B7370" s="19"/>
      <c r="C7370" s="16" t="s">
        <v>1951</v>
      </c>
      <c r="D7370" s="16" t="s">
        <v>790</v>
      </c>
      <c r="E7370" s="16" t="s">
        <v>4784</v>
      </c>
      <c r="F7370" s="16">
        <v>7.8</v>
      </c>
      <c r="G7370" s="16" t="s">
        <v>2335</v>
      </c>
      <c r="H7370" s="16" t="s">
        <v>2324</v>
      </c>
      <c r="I7370" s="16">
        <v>37.859729999999999</v>
      </c>
      <c r="J7370" s="16">
        <v>23.751570000000001</v>
      </c>
      <c r="K7370" s="16">
        <v>2</v>
      </c>
      <c r="L7370" s="18" t="s">
        <v>803</v>
      </c>
      <c r="M7370" s="18">
        <v>1</v>
      </c>
      <c r="N7370" s="18" t="s">
        <v>4</v>
      </c>
      <c r="O7370" s="18">
        <v>538070.4</v>
      </c>
      <c r="P7370" s="18">
        <v>538070.4</v>
      </c>
      <c r="Q7370" s="18">
        <v>538070.4</v>
      </c>
      <c r="R7370" s="18">
        <v>724996.05694842897</v>
      </c>
      <c r="S7370" s="20">
        <v>1</v>
      </c>
      <c r="T7370" s="21">
        <f t="shared" si="115"/>
        <v>724996.05694842897</v>
      </c>
      <c r="U7370" s="39">
        <f>T7370*Fx!$C$7</f>
        <v>748962.86874837708</v>
      </c>
    </row>
    <row r="7371" spans="1:21">
      <c r="A7371" s="16" t="s">
        <v>4779</v>
      </c>
      <c r="B7371" s="19"/>
      <c r="C7371" s="16" t="s">
        <v>1951</v>
      </c>
      <c r="D7371" s="16" t="s">
        <v>790</v>
      </c>
      <c r="E7371" s="16" t="s">
        <v>4603</v>
      </c>
      <c r="F7371" s="16">
        <v>7.6</v>
      </c>
      <c r="G7371" s="16" t="s">
        <v>2323</v>
      </c>
      <c r="H7371" s="16" t="s">
        <v>2324</v>
      </c>
      <c r="I7371" s="16">
        <v>37.912570000000002</v>
      </c>
      <c r="J7371" s="16">
        <v>23.87041</v>
      </c>
      <c r="K7371" s="16">
        <v>2</v>
      </c>
      <c r="L7371" s="18" t="s">
        <v>809</v>
      </c>
      <c r="M7371" s="18">
        <v>1</v>
      </c>
      <c r="N7371" s="18" t="s">
        <v>4</v>
      </c>
      <c r="O7371" s="18">
        <v>2310660.5093337698</v>
      </c>
      <c r="P7371" s="18">
        <v>2310660.5093337698</v>
      </c>
      <c r="Q7371" s="18">
        <v>2310660.5093337698</v>
      </c>
      <c r="R7371" s="18">
        <v>3113383.9702266301</v>
      </c>
      <c r="S7371" s="20">
        <v>1</v>
      </c>
      <c r="T7371" s="21">
        <f t="shared" si="115"/>
        <v>3113383.9702266301</v>
      </c>
      <c r="U7371" s="39">
        <f>T7371*Fx!$C$7</f>
        <v>3216305.7543663536</v>
      </c>
    </row>
    <row r="7372" spans="1:21">
      <c r="A7372" s="16" t="s">
        <v>4779</v>
      </c>
      <c r="B7372" s="19"/>
      <c r="C7372" s="16" t="s">
        <v>1951</v>
      </c>
      <c r="D7372" s="16" t="s">
        <v>790</v>
      </c>
      <c r="E7372" s="16" t="s">
        <v>2334</v>
      </c>
      <c r="F7372" s="16">
        <v>7.8</v>
      </c>
      <c r="G7372" s="16" t="s">
        <v>2335</v>
      </c>
      <c r="H7372" s="16" t="s">
        <v>2324</v>
      </c>
      <c r="I7372" s="16">
        <v>37.925330000000002</v>
      </c>
      <c r="J7372" s="16">
        <v>23.696380000000001</v>
      </c>
      <c r="K7372" s="16">
        <v>2</v>
      </c>
      <c r="L7372" s="18" t="s">
        <v>805</v>
      </c>
      <c r="M7372" s="18">
        <v>1</v>
      </c>
      <c r="N7372" s="18" t="s">
        <v>4</v>
      </c>
      <c r="O7372" s="18">
        <v>1231746</v>
      </c>
      <c r="P7372" s="18">
        <v>1231746</v>
      </c>
      <c r="Q7372" s="18">
        <v>1231746</v>
      </c>
      <c r="R7372" s="18">
        <v>1659654.56037351</v>
      </c>
      <c r="S7372" s="20">
        <v>1</v>
      </c>
      <c r="T7372" s="21">
        <f t="shared" si="115"/>
        <v>1659654.56037351</v>
      </c>
      <c r="U7372" s="39">
        <f>T7372*Fx!$C$7</f>
        <v>1714519.1739395766</v>
      </c>
    </row>
    <row r="7373" spans="1:21">
      <c r="A7373" s="16" t="s">
        <v>4779</v>
      </c>
      <c r="B7373" s="19"/>
      <c r="C7373" s="16" t="s">
        <v>1951</v>
      </c>
      <c r="D7373" s="16" t="s">
        <v>790</v>
      </c>
      <c r="E7373" s="16" t="s">
        <v>2330</v>
      </c>
      <c r="F7373" s="16">
        <v>13.3</v>
      </c>
      <c r="G7373" s="16" t="s">
        <v>2331</v>
      </c>
      <c r="H7373" s="16" t="s">
        <v>2332</v>
      </c>
      <c r="I7373" s="16">
        <v>37.850837749999997</v>
      </c>
      <c r="J7373" s="16">
        <v>24.835758200000001</v>
      </c>
      <c r="K7373" s="16">
        <v>5</v>
      </c>
      <c r="L7373" s="18" t="s">
        <v>877</v>
      </c>
      <c r="M7373" s="18">
        <v>1</v>
      </c>
      <c r="N7373" s="18" t="s">
        <v>4</v>
      </c>
      <c r="O7373" s="18">
        <v>1504234.41989199</v>
      </c>
      <c r="P7373" s="18">
        <v>1504234.41989199</v>
      </c>
      <c r="Q7373" s="18">
        <v>1504234.41989199</v>
      </c>
      <c r="R7373" s="18">
        <v>2026805.45733013</v>
      </c>
      <c r="S7373" s="20">
        <v>1</v>
      </c>
      <c r="T7373" s="21">
        <f t="shared" si="115"/>
        <v>2026805.45733013</v>
      </c>
      <c r="U7373" s="39">
        <f>T7373*Fx!$C$7</f>
        <v>2093807.2906302998</v>
      </c>
    </row>
    <row r="7374" spans="1:21">
      <c r="A7374" s="16" t="s">
        <v>4779</v>
      </c>
      <c r="B7374" s="19"/>
      <c r="C7374" s="16" t="s">
        <v>1951</v>
      </c>
      <c r="D7374" s="16" t="s">
        <v>790</v>
      </c>
      <c r="E7374" s="16" t="s">
        <v>2337</v>
      </c>
      <c r="F7374" s="16">
        <v>7.8</v>
      </c>
      <c r="G7374" s="16" t="s">
        <v>2336</v>
      </c>
      <c r="H7374" s="16" t="s">
        <v>2324</v>
      </c>
      <c r="I7374" s="16">
        <v>38.07347</v>
      </c>
      <c r="J7374" s="16">
        <v>23.828880000000002</v>
      </c>
      <c r="K7374" s="16">
        <v>2</v>
      </c>
      <c r="L7374" s="18" t="s">
        <v>799</v>
      </c>
      <c r="M7374" s="18">
        <v>1</v>
      </c>
      <c r="N7374" s="18" t="s">
        <v>4</v>
      </c>
      <c r="O7374" s="18">
        <v>14490155.199999999</v>
      </c>
      <c r="P7374" s="18">
        <v>14490155.199999999</v>
      </c>
      <c r="Q7374" s="18">
        <v>14490155.199999999</v>
      </c>
      <c r="R7374" s="18">
        <v>19524035.116168302</v>
      </c>
      <c r="S7374" s="20">
        <v>1</v>
      </c>
      <c r="T7374" s="21">
        <f t="shared" si="115"/>
        <v>19524035.116168302</v>
      </c>
      <c r="U7374" s="39">
        <f>T7374*Fx!$C$7</f>
        <v>20169457.764636677</v>
      </c>
    </row>
    <row r="7375" spans="1:21">
      <c r="A7375" s="16" t="s">
        <v>4779</v>
      </c>
      <c r="B7375" s="19"/>
      <c r="C7375" s="16" t="s">
        <v>3108</v>
      </c>
      <c r="D7375" s="16" t="s">
        <v>3109</v>
      </c>
      <c r="E7375" s="16" t="s">
        <v>3109</v>
      </c>
      <c r="F7375" s="16" t="s">
        <v>3328</v>
      </c>
      <c r="G7375" s="16" t="s">
        <v>4002</v>
      </c>
      <c r="H7375" s="16" t="s">
        <v>3330</v>
      </c>
      <c r="I7375" s="16">
        <v>22.28435</v>
      </c>
      <c r="J7375" s="16">
        <v>114.142</v>
      </c>
      <c r="K7375" s="16">
        <v>2</v>
      </c>
      <c r="L7375" s="18" t="s">
        <v>3113</v>
      </c>
      <c r="M7375" s="18">
        <v>1</v>
      </c>
      <c r="N7375" s="18" t="s">
        <v>4</v>
      </c>
      <c r="O7375" s="18">
        <v>129103.910859068</v>
      </c>
      <c r="P7375" s="18">
        <v>129103.910859068</v>
      </c>
      <c r="Q7375" s="18">
        <v>129103.910859068</v>
      </c>
      <c r="R7375" s="18">
        <v>173954.60948873099</v>
      </c>
      <c r="S7375" s="20">
        <v>1</v>
      </c>
      <c r="T7375" s="21">
        <f t="shared" si="115"/>
        <v>173954.60948873099</v>
      </c>
      <c r="U7375" s="39">
        <f>T7375*Fx!$C$7</f>
        <v>179705.17509166428</v>
      </c>
    </row>
    <row r="7376" spans="1:21">
      <c r="A7376" s="16" t="s">
        <v>4779</v>
      </c>
      <c r="B7376" s="19"/>
      <c r="C7376" s="16" t="s">
        <v>3108</v>
      </c>
      <c r="D7376" s="16" t="s">
        <v>3109</v>
      </c>
      <c r="E7376" s="16" t="s">
        <v>3327</v>
      </c>
      <c r="F7376" s="16" t="s">
        <v>3111</v>
      </c>
      <c r="G7376" s="16" t="s">
        <v>3327</v>
      </c>
      <c r="H7376" s="16" t="s">
        <v>3112</v>
      </c>
      <c r="I7376" s="16">
        <v>22.381450000000001</v>
      </c>
      <c r="J7376" s="16">
        <v>114.2705</v>
      </c>
      <c r="K7376" s="16">
        <v>7</v>
      </c>
      <c r="L7376" s="18" t="s">
        <v>3113</v>
      </c>
      <c r="M7376" s="18">
        <v>1</v>
      </c>
      <c r="N7376" s="18" t="s">
        <v>4</v>
      </c>
      <c r="O7376" s="18">
        <v>147721.292438214</v>
      </c>
      <c r="P7376" s="18">
        <v>147721.292438214</v>
      </c>
      <c r="Q7376" s="18">
        <v>147721.292438214</v>
      </c>
      <c r="R7376" s="18">
        <v>199039.669428072</v>
      </c>
      <c r="S7376" s="20">
        <v>1</v>
      </c>
      <c r="T7376" s="21">
        <f t="shared" si="115"/>
        <v>199039.669428072</v>
      </c>
      <c r="U7376" s="39">
        <f>T7376*Fx!$C$7</f>
        <v>205619.49321081821</v>
      </c>
    </row>
    <row r="7377" spans="1:21">
      <c r="A7377" s="16" t="s">
        <v>4779</v>
      </c>
      <c r="B7377" s="19"/>
      <c r="C7377" s="16" t="s">
        <v>2343</v>
      </c>
      <c r="D7377" s="16" t="s">
        <v>1177</v>
      </c>
      <c r="E7377" s="16" t="s">
        <v>2344</v>
      </c>
      <c r="F7377" s="16" t="s">
        <v>2345</v>
      </c>
      <c r="G7377" s="16" t="s">
        <v>2346</v>
      </c>
      <c r="I7377" s="16">
        <v>53.327379999999998</v>
      </c>
      <c r="J7377" s="16">
        <v>-6.2421200000000097</v>
      </c>
      <c r="K7377" s="16">
        <v>2</v>
      </c>
      <c r="L7377" s="18" t="s">
        <v>1186</v>
      </c>
      <c r="M7377" s="18">
        <v>1</v>
      </c>
      <c r="N7377" s="18" t="s">
        <v>4</v>
      </c>
      <c r="O7377" s="18">
        <v>2111600</v>
      </c>
      <c r="P7377" s="18">
        <v>2111600</v>
      </c>
      <c r="Q7377" s="18">
        <v>2111600</v>
      </c>
      <c r="R7377" s="18">
        <v>2845169.83995459</v>
      </c>
      <c r="S7377" s="20">
        <v>1</v>
      </c>
      <c r="T7377" s="21">
        <f t="shared" si="115"/>
        <v>2845169.83995459</v>
      </c>
      <c r="U7377" s="39">
        <f>T7377*Fx!$C$7</f>
        <v>2939225.041275403</v>
      </c>
    </row>
    <row r="7378" spans="1:21">
      <c r="A7378" s="16" t="s">
        <v>4779</v>
      </c>
      <c r="B7378" s="19"/>
      <c r="C7378" s="16" t="s">
        <v>2343</v>
      </c>
      <c r="D7378" s="16" t="s">
        <v>1177</v>
      </c>
      <c r="E7378" s="16" t="s">
        <v>4785</v>
      </c>
      <c r="F7378" s="16" t="s">
        <v>4786</v>
      </c>
      <c r="G7378" s="16" t="s">
        <v>4785</v>
      </c>
      <c r="I7378" s="16">
        <v>0</v>
      </c>
      <c r="J7378" s="16">
        <v>0</v>
      </c>
      <c r="K7378" s="16">
        <v>7</v>
      </c>
      <c r="L7378" s="18" t="s">
        <v>1209</v>
      </c>
      <c r="M7378" s="18">
        <v>1</v>
      </c>
      <c r="N7378" s="18" t="s">
        <v>4</v>
      </c>
      <c r="O7378" s="18">
        <v>19483144</v>
      </c>
      <c r="P7378" s="18">
        <v>19483144</v>
      </c>
      <c r="Q7378" s="18">
        <v>19483144</v>
      </c>
      <c r="R7378" s="18">
        <v>26251588.225180998</v>
      </c>
      <c r="S7378" s="20">
        <v>1</v>
      </c>
      <c r="T7378" s="21">
        <f t="shared" si="115"/>
        <v>26251588.225180998</v>
      </c>
      <c r="U7378" s="39">
        <f>T7378*Fx!$C$7</f>
        <v>27119409.323534094</v>
      </c>
    </row>
    <row r="7379" spans="1:21">
      <c r="A7379" s="16" t="s">
        <v>4779</v>
      </c>
      <c r="B7379" s="19"/>
      <c r="C7379" s="16" t="s">
        <v>3114</v>
      </c>
      <c r="D7379" s="16" t="s">
        <v>3115</v>
      </c>
      <c r="E7379" s="16" t="s">
        <v>3335</v>
      </c>
      <c r="F7379" s="16">
        <v>2</v>
      </c>
      <c r="G7379" s="16" t="s">
        <v>3336</v>
      </c>
      <c r="I7379" s="16">
        <v>32.483310000000003</v>
      </c>
      <c r="J7379" s="16">
        <v>34.895209999999999</v>
      </c>
      <c r="K7379" s="16">
        <v>7</v>
      </c>
      <c r="L7379" s="18" t="s">
        <v>3337</v>
      </c>
      <c r="M7379" s="18">
        <v>1</v>
      </c>
      <c r="N7379" s="18" t="s">
        <v>4</v>
      </c>
      <c r="O7379" s="18">
        <v>5023620.99309556</v>
      </c>
      <c r="P7379" s="18">
        <v>5023620.99309556</v>
      </c>
      <c r="Q7379" s="18">
        <v>5023620.99309556</v>
      </c>
      <c r="R7379" s="18">
        <v>6768826.9259889303</v>
      </c>
      <c r="S7379" s="20">
        <v>1</v>
      </c>
      <c r="T7379" s="21">
        <f t="shared" si="115"/>
        <v>6768826.9259889303</v>
      </c>
      <c r="U7379" s="39">
        <f>T7379*Fx!$C$7</f>
        <v>6992589.7995753419</v>
      </c>
    </row>
    <row r="7380" spans="1:21">
      <c r="A7380" s="16" t="s">
        <v>4779</v>
      </c>
      <c r="B7380" s="19"/>
      <c r="C7380" s="16" t="s">
        <v>3114</v>
      </c>
      <c r="D7380" s="16" t="s">
        <v>3115</v>
      </c>
      <c r="E7380" s="16" t="s">
        <v>3118</v>
      </c>
      <c r="F7380" s="16">
        <v>4</v>
      </c>
      <c r="G7380" s="16" t="s">
        <v>3118</v>
      </c>
      <c r="I7380" s="16">
        <v>32.067506000000002</v>
      </c>
      <c r="J7380" s="16">
        <v>34.784388</v>
      </c>
      <c r="K7380" s="16">
        <v>7</v>
      </c>
      <c r="L7380" s="18" t="s">
        <v>3119</v>
      </c>
      <c r="M7380" s="18">
        <v>1</v>
      </c>
      <c r="N7380" s="18" t="s">
        <v>4</v>
      </c>
      <c r="O7380" s="18">
        <v>120182</v>
      </c>
      <c r="P7380" s="18">
        <v>120182</v>
      </c>
      <c r="Q7380" s="18">
        <v>120182</v>
      </c>
      <c r="R7380" s="18">
        <v>161933.226797415</v>
      </c>
      <c r="S7380" s="20">
        <v>1</v>
      </c>
      <c r="T7380" s="21">
        <f t="shared" si="115"/>
        <v>161933.226797415</v>
      </c>
      <c r="U7380" s="39">
        <f>T7380*Fx!$C$7</f>
        <v>167286.39131964362</v>
      </c>
    </row>
    <row r="7381" spans="1:21">
      <c r="A7381" s="16" t="s">
        <v>4779</v>
      </c>
      <c r="B7381" s="19"/>
      <c r="C7381" s="16" t="s">
        <v>3338</v>
      </c>
      <c r="D7381" s="16" t="s">
        <v>3339</v>
      </c>
      <c r="E7381" s="16" t="s">
        <v>3340</v>
      </c>
      <c r="G7381" s="16" t="s">
        <v>3341</v>
      </c>
      <c r="H7381" s="16" t="s">
        <v>3342</v>
      </c>
      <c r="I7381" s="16">
        <v>64.141279609999998</v>
      </c>
      <c r="J7381" s="16">
        <v>-21.934836820000001</v>
      </c>
      <c r="K7381" s="16">
        <v>5</v>
      </c>
      <c r="L7381" s="18" t="s">
        <v>2173</v>
      </c>
      <c r="M7381" s="18">
        <v>1</v>
      </c>
      <c r="N7381" s="18" t="s">
        <v>4</v>
      </c>
      <c r="O7381" s="18">
        <v>524767</v>
      </c>
      <c r="P7381" s="18">
        <v>524767</v>
      </c>
      <c r="Q7381" s="18">
        <v>524767</v>
      </c>
      <c r="R7381" s="18">
        <v>707071.05578871502</v>
      </c>
      <c r="S7381" s="20">
        <v>1</v>
      </c>
      <c r="T7381" s="21">
        <f t="shared" si="115"/>
        <v>707071.05578871502</v>
      </c>
      <c r="U7381" s="39">
        <f>T7381*Fx!$C$7</f>
        <v>730445.30556685443</v>
      </c>
    </row>
    <row r="7382" spans="1:21">
      <c r="A7382" s="16" t="s">
        <v>4779</v>
      </c>
      <c r="B7382" s="19"/>
      <c r="C7382" s="16" t="s">
        <v>1953</v>
      </c>
      <c r="D7382" s="16" t="s">
        <v>963</v>
      </c>
      <c r="E7382" s="16" t="s">
        <v>2379</v>
      </c>
      <c r="F7382" s="16">
        <v>4</v>
      </c>
      <c r="G7382" s="16" t="s">
        <v>2380</v>
      </c>
      <c r="H7382" s="16" t="s">
        <v>2353</v>
      </c>
      <c r="I7382" s="16">
        <v>43.731949999999998</v>
      </c>
      <c r="J7382" s="16">
        <v>11.251659999999999</v>
      </c>
      <c r="K7382" s="16">
        <v>4</v>
      </c>
      <c r="L7382" s="18" t="s">
        <v>1013</v>
      </c>
      <c r="M7382" s="18">
        <v>1</v>
      </c>
      <c r="N7382" s="18" t="s">
        <v>4</v>
      </c>
      <c r="O7382" s="18">
        <v>5271280</v>
      </c>
      <c r="P7382" s="18">
        <v>5271280</v>
      </c>
      <c r="Q7382" s="18">
        <v>5271280</v>
      </c>
      <c r="R7382" s="18">
        <v>7102522.6718866397</v>
      </c>
      <c r="S7382" s="20">
        <v>1</v>
      </c>
      <c r="T7382" s="21">
        <f t="shared" si="115"/>
        <v>7102522.6718866397</v>
      </c>
      <c r="U7382" s="39">
        <f>T7382*Fx!$C$7</f>
        <v>7337316.8098002486</v>
      </c>
    </row>
    <row r="7383" spans="1:21">
      <c r="A7383" s="16" t="s">
        <v>4779</v>
      </c>
      <c r="B7383" s="19"/>
      <c r="C7383" s="16" t="s">
        <v>1953</v>
      </c>
      <c r="D7383" s="16" t="s">
        <v>963</v>
      </c>
      <c r="E7383" s="16" t="s">
        <v>2370</v>
      </c>
      <c r="F7383" s="16">
        <v>4.0999999999999996</v>
      </c>
      <c r="G7383" s="16" t="s">
        <v>2370</v>
      </c>
      <c r="H7383" s="16" t="s">
        <v>2371</v>
      </c>
      <c r="I7383" s="16">
        <v>41.905259999999998</v>
      </c>
      <c r="J7383" s="16">
        <v>12.48147</v>
      </c>
      <c r="K7383" s="16">
        <v>2</v>
      </c>
      <c r="L7383" s="18" t="s">
        <v>964</v>
      </c>
      <c r="M7383" s="18">
        <v>1</v>
      </c>
      <c r="N7383" s="18" t="s">
        <v>4</v>
      </c>
      <c r="O7383" s="18">
        <v>138752.19994283901</v>
      </c>
      <c r="P7383" s="18">
        <v>138752.19994283901</v>
      </c>
      <c r="Q7383" s="18">
        <v>138752.19994283901</v>
      </c>
      <c r="R7383" s="18">
        <v>186954.71419999699</v>
      </c>
      <c r="S7383" s="20">
        <v>1</v>
      </c>
      <c r="T7383" s="21">
        <f t="shared" si="115"/>
        <v>186954.71419999699</v>
      </c>
      <c r="U7383" s="39">
        <f>T7383*Fx!$C$7</f>
        <v>193135.03533057543</v>
      </c>
    </row>
    <row r="7384" spans="1:21">
      <c r="A7384" s="16" t="s">
        <v>4779</v>
      </c>
      <c r="B7384" s="19"/>
      <c r="C7384" s="16" t="s">
        <v>1953</v>
      </c>
      <c r="D7384" s="16" t="s">
        <v>963</v>
      </c>
      <c r="E7384" s="16" t="s">
        <v>2370</v>
      </c>
      <c r="F7384" s="16">
        <v>4.0999999999999996</v>
      </c>
      <c r="G7384" s="16" t="s">
        <v>2370</v>
      </c>
      <c r="H7384" s="16" t="s">
        <v>2371</v>
      </c>
      <c r="I7384" s="16">
        <v>42.019559999999998</v>
      </c>
      <c r="J7384" s="16">
        <v>12.48823</v>
      </c>
      <c r="K7384" s="16">
        <v>4</v>
      </c>
      <c r="L7384" s="18" t="s">
        <v>964</v>
      </c>
      <c r="M7384" s="18">
        <v>1</v>
      </c>
      <c r="N7384" s="18" t="s">
        <v>4</v>
      </c>
      <c r="O7384" s="18">
        <v>143.031410290542</v>
      </c>
      <c r="P7384" s="18">
        <v>143.031410290542</v>
      </c>
      <c r="Q7384" s="18">
        <v>143.031410290542</v>
      </c>
      <c r="R7384" s="18">
        <v>192.720522222401</v>
      </c>
      <c r="S7384" s="20">
        <v>1</v>
      </c>
      <c r="T7384" s="21">
        <f t="shared" si="115"/>
        <v>192.720522222401</v>
      </c>
      <c r="U7384" s="39">
        <f>T7384*Fx!$C$7</f>
        <v>199.09144857686056</v>
      </c>
    </row>
    <row r="7385" spans="1:21">
      <c r="A7385" s="16" t="s">
        <v>4779</v>
      </c>
      <c r="B7385" s="19"/>
      <c r="C7385" s="16" t="s">
        <v>1953</v>
      </c>
      <c r="D7385" s="16" t="s">
        <v>963</v>
      </c>
      <c r="E7385" s="16" t="s">
        <v>4634</v>
      </c>
      <c r="F7385" s="16">
        <v>9</v>
      </c>
      <c r="G7385" s="16" t="s">
        <v>2360</v>
      </c>
      <c r="H7385" s="16" t="s">
        <v>2356</v>
      </c>
      <c r="I7385" s="16">
        <v>40.462670000000003</v>
      </c>
      <c r="J7385" s="16">
        <v>9.1909600000000093</v>
      </c>
      <c r="K7385" s="16">
        <v>7</v>
      </c>
      <c r="L7385" s="18" t="s">
        <v>971</v>
      </c>
      <c r="M7385" s="18">
        <v>1</v>
      </c>
      <c r="N7385" s="18" t="s">
        <v>4</v>
      </c>
      <c r="O7385" s="18">
        <v>789848.02132741804</v>
      </c>
      <c r="P7385" s="18">
        <v>789848.02132741804</v>
      </c>
      <c r="Q7385" s="18">
        <v>789848.02132741804</v>
      </c>
      <c r="R7385" s="18">
        <v>1064241.22391957</v>
      </c>
      <c r="S7385" s="20">
        <v>1</v>
      </c>
      <c r="T7385" s="21">
        <f t="shared" si="115"/>
        <v>1064241.22391957</v>
      </c>
      <c r="U7385" s="39">
        <f>T7385*Fx!$C$7</f>
        <v>1099422.751983027</v>
      </c>
    </row>
    <row r="7386" spans="1:21">
      <c r="A7386" s="16" t="s">
        <v>4779</v>
      </c>
      <c r="B7386" s="19"/>
      <c r="C7386" s="16" t="s">
        <v>1953</v>
      </c>
      <c r="D7386" s="16" t="s">
        <v>963</v>
      </c>
      <c r="E7386" s="16" t="s">
        <v>2370</v>
      </c>
      <c r="F7386" s="16">
        <v>4.0999999999999996</v>
      </c>
      <c r="G7386" s="16" t="s">
        <v>2370</v>
      </c>
      <c r="H7386" s="16" t="s">
        <v>2371</v>
      </c>
      <c r="I7386" s="16">
        <v>41.930570000000003</v>
      </c>
      <c r="J7386" s="16">
        <v>12.59005</v>
      </c>
      <c r="K7386" s="16">
        <v>4</v>
      </c>
      <c r="L7386" s="18" t="s">
        <v>964</v>
      </c>
      <c r="M7386" s="18">
        <v>1</v>
      </c>
      <c r="N7386" s="18" t="s">
        <v>4</v>
      </c>
      <c r="O7386" s="18">
        <v>2775.04399885678</v>
      </c>
      <c r="P7386" s="18">
        <v>2775.04399885678</v>
      </c>
      <c r="Q7386" s="18">
        <v>2775.04399885678</v>
      </c>
      <c r="R7386" s="18">
        <v>3739.0942839999502</v>
      </c>
      <c r="S7386" s="20">
        <v>1</v>
      </c>
      <c r="T7386" s="21">
        <f t="shared" si="115"/>
        <v>3739.0942839999502</v>
      </c>
      <c r="U7386" s="39">
        <f>T7386*Fx!$C$7</f>
        <v>3862.7007066115193</v>
      </c>
    </row>
    <row r="7387" spans="1:21">
      <c r="A7387" s="16" t="s">
        <v>4779</v>
      </c>
      <c r="B7387" s="19"/>
      <c r="C7387" s="16" t="s">
        <v>1953</v>
      </c>
      <c r="D7387" s="16" t="s">
        <v>963</v>
      </c>
      <c r="E7387" s="16" t="s">
        <v>4788</v>
      </c>
      <c r="F7387" s="16">
        <v>4</v>
      </c>
      <c r="G7387" s="16" t="s">
        <v>2366</v>
      </c>
      <c r="H7387" s="16" t="s">
        <v>2353</v>
      </c>
      <c r="I7387" s="16">
        <v>43.154420000000002</v>
      </c>
      <c r="J7387" s="16">
        <v>11.627050000000001</v>
      </c>
      <c r="K7387" s="16">
        <v>5</v>
      </c>
      <c r="L7387" s="18" t="s">
        <v>1016</v>
      </c>
      <c r="M7387" s="18">
        <v>1</v>
      </c>
      <c r="N7387" s="18" t="s">
        <v>4</v>
      </c>
      <c r="O7387" s="18">
        <v>156717.044421706</v>
      </c>
      <c r="P7387" s="18">
        <v>156717.044421706</v>
      </c>
      <c r="Q7387" s="18">
        <v>156717.044421706</v>
      </c>
      <c r="R7387" s="18">
        <v>211160.54565043599</v>
      </c>
      <c r="S7387" s="20">
        <v>1</v>
      </c>
      <c r="T7387" s="21">
        <f t="shared" si="115"/>
        <v>211160.54565043599</v>
      </c>
      <c r="U7387" s="39">
        <f>T7387*Fx!$C$7</f>
        <v>218141.05955623556</v>
      </c>
    </row>
    <row r="7388" spans="1:21">
      <c r="A7388" s="16" t="s">
        <v>4779</v>
      </c>
      <c r="B7388" s="19"/>
      <c r="C7388" s="16" t="s">
        <v>1953</v>
      </c>
      <c r="D7388" s="16" t="s">
        <v>963</v>
      </c>
      <c r="E7388" s="16" t="s">
        <v>2360</v>
      </c>
      <c r="F7388" s="16">
        <v>9</v>
      </c>
      <c r="G7388" s="16" t="s">
        <v>2360</v>
      </c>
      <c r="H7388" s="16" t="s">
        <v>2356</v>
      </c>
      <c r="I7388" s="16">
        <v>40.732489999999999</v>
      </c>
      <c r="J7388" s="16">
        <v>8.53291000000001</v>
      </c>
      <c r="K7388" s="16">
        <v>5</v>
      </c>
      <c r="L7388" s="18" t="s">
        <v>971</v>
      </c>
      <c r="M7388" s="18">
        <v>1</v>
      </c>
      <c r="N7388" s="18" t="s">
        <v>4</v>
      </c>
      <c r="O7388" s="18">
        <v>145843.04</v>
      </c>
      <c r="P7388" s="18">
        <v>145843.04</v>
      </c>
      <c r="Q7388" s="18">
        <v>145843.04</v>
      </c>
      <c r="R7388" s="18">
        <v>196508.912092863</v>
      </c>
      <c r="S7388" s="20">
        <v>1</v>
      </c>
      <c r="T7388" s="21">
        <f t="shared" si="115"/>
        <v>196508.912092863</v>
      </c>
      <c r="U7388" s="39">
        <f>T7388*Fx!$C$7</f>
        <v>203005.07447609818</v>
      </c>
    </row>
    <row r="7389" spans="1:21">
      <c r="A7389" s="16" t="s">
        <v>4779</v>
      </c>
      <c r="B7389" s="19"/>
      <c r="C7389" s="16" t="s">
        <v>1953</v>
      </c>
      <c r="D7389" s="16" t="s">
        <v>963</v>
      </c>
      <c r="E7389" s="16" t="s">
        <v>2370</v>
      </c>
      <c r="F7389" s="16">
        <v>4.0999999999999996</v>
      </c>
      <c r="G7389" s="16" t="s">
        <v>2370</v>
      </c>
      <c r="H7389" s="16" t="s">
        <v>2371</v>
      </c>
      <c r="I7389" s="16">
        <v>41.905000000000001</v>
      </c>
      <c r="J7389" s="16">
        <v>12.480090000000001</v>
      </c>
      <c r="K7389" s="16">
        <v>4</v>
      </c>
      <c r="L7389" s="18" t="s">
        <v>964</v>
      </c>
      <c r="M7389" s="18">
        <v>1</v>
      </c>
      <c r="N7389" s="18" t="s">
        <v>4</v>
      </c>
      <c r="O7389" s="18">
        <v>89967.253336363705</v>
      </c>
      <c r="P7389" s="18">
        <v>89967.253336363705</v>
      </c>
      <c r="Q7389" s="18">
        <v>89967.253336363705</v>
      </c>
      <c r="R7389" s="18">
        <v>121221.877143481</v>
      </c>
      <c r="S7389" s="20">
        <v>1</v>
      </c>
      <c r="T7389" s="21">
        <f t="shared" si="115"/>
        <v>121221.877143481</v>
      </c>
      <c r="U7389" s="39">
        <f>T7389*Fx!$C$7</f>
        <v>125229.2119250837</v>
      </c>
    </row>
    <row r="7390" spans="1:21">
      <c r="A7390" s="16" t="s">
        <v>4779</v>
      </c>
      <c r="B7390" s="19"/>
      <c r="C7390" s="16" t="s">
        <v>1953</v>
      </c>
      <c r="D7390" s="16" t="s">
        <v>963</v>
      </c>
      <c r="E7390" s="16" t="s">
        <v>2349</v>
      </c>
      <c r="F7390" s="16">
        <v>2.1</v>
      </c>
      <c r="G7390" s="16" t="s">
        <v>2350</v>
      </c>
      <c r="H7390" s="16" t="s">
        <v>2351</v>
      </c>
      <c r="I7390" s="16">
        <v>45.47486</v>
      </c>
      <c r="J7390" s="16">
        <v>9.1886300000000105</v>
      </c>
      <c r="K7390" s="16">
        <v>2</v>
      </c>
      <c r="L7390" s="18" t="s">
        <v>984</v>
      </c>
      <c r="M7390" s="18">
        <v>1</v>
      </c>
      <c r="N7390" s="18" t="s">
        <v>4</v>
      </c>
      <c r="O7390" s="18">
        <v>2485192.7999999998</v>
      </c>
      <c r="P7390" s="18">
        <v>2485192.7999999998</v>
      </c>
      <c r="Q7390" s="18">
        <v>2485192.7999999998</v>
      </c>
      <c r="R7390" s="18">
        <v>3348548.7786665498</v>
      </c>
      <c r="S7390" s="20">
        <v>1</v>
      </c>
      <c r="T7390" s="21">
        <f t="shared" si="115"/>
        <v>3348548.7786665498</v>
      </c>
      <c r="U7390" s="39">
        <f>T7390*Fx!$C$7</f>
        <v>3459244.6060604858</v>
      </c>
    </row>
    <row r="7391" spans="1:21">
      <c r="A7391" s="16" t="s">
        <v>4779</v>
      </c>
      <c r="B7391" s="19"/>
      <c r="C7391" s="16" t="s">
        <v>1953</v>
      </c>
      <c r="D7391" s="16" t="s">
        <v>963</v>
      </c>
      <c r="E7391" s="16" t="s">
        <v>2370</v>
      </c>
      <c r="F7391" s="16">
        <v>4.0999999999999996</v>
      </c>
      <c r="G7391" s="16" t="s">
        <v>2370</v>
      </c>
      <c r="H7391" s="16" t="s">
        <v>2371</v>
      </c>
      <c r="I7391" s="16">
        <v>41.926209999999998</v>
      </c>
      <c r="J7391" s="16">
        <v>12.47559</v>
      </c>
      <c r="K7391" s="16">
        <v>4</v>
      </c>
      <c r="L7391" s="18" t="s">
        <v>964</v>
      </c>
      <c r="M7391" s="18">
        <v>1</v>
      </c>
      <c r="N7391" s="18" t="s">
        <v>4</v>
      </c>
      <c r="O7391" s="18">
        <v>40070.911519515503</v>
      </c>
      <c r="P7391" s="18">
        <v>40070.911519515503</v>
      </c>
      <c r="Q7391" s="18">
        <v>40070.911519515503</v>
      </c>
      <c r="R7391" s="18">
        <v>53991.5461805335</v>
      </c>
      <c r="S7391" s="20">
        <v>1</v>
      </c>
      <c r="T7391" s="21">
        <f t="shared" si="115"/>
        <v>53991.5461805335</v>
      </c>
      <c r="U7391" s="39">
        <f>T7391*Fx!$C$7</f>
        <v>55776.390682369325</v>
      </c>
    </row>
    <row r="7392" spans="1:21">
      <c r="A7392" s="16" t="s">
        <v>4779</v>
      </c>
      <c r="B7392" s="19"/>
      <c r="C7392" s="16" t="s">
        <v>1953</v>
      </c>
      <c r="D7392" s="16" t="s">
        <v>963</v>
      </c>
      <c r="E7392" s="16" t="s">
        <v>2374</v>
      </c>
      <c r="F7392" s="16">
        <v>3</v>
      </c>
      <c r="G7392" s="16" t="s">
        <v>2374</v>
      </c>
      <c r="H7392" s="16" t="s">
        <v>2375</v>
      </c>
      <c r="I7392" s="16">
        <v>45.445833329999999</v>
      </c>
      <c r="J7392" s="16">
        <v>12.32499836</v>
      </c>
      <c r="K7392" s="16">
        <v>5</v>
      </c>
      <c r="L7392" s="18" t="s">
        <v>994</v>
      </c>
      <c r="M7392" s="18">
        <v>1</v>
      </c>
      <c r="N7392" s="18" t="s">
        <v>4</v>
      </c>
      <c r="O7392" s="18">
        <v>26848</v>
      </c>
      <c r="P7392" s="18">
        <v>26848</v>
      </c>
      <c r="Q7392" s="18">
        <v>26848</v>
      </c>
      <c r="R7392" s="18">
        <v>36174.995199422599</v>
      </c>
      <c r="S7392" s="20">
        <v>1</v>
      </c>
      <c r="T7392" s="21">
        <f t="shared" si="115"/>
        <v>36174.995199422599</v>
      </c>
      <c r="U7392" s="39">
        <f>T7392*Fx!$C$7</f>
        <v>37370.862809320868</v>
      </c>
    </row>
    <row r="7393" spans="1:21">
      <c r="A7393" s="16" t="s">
        <v>4779</v>
      </c>
      <c r="B7393" s="19"/>
      <c r="C7393" s="16" t="s">
        <v>1953</v>
      </c>
      <c r="D7393" s="16" t="s">
        <v>963</v>
      </c>
      <c r="E7393" s="16" t="s">
        <v>2370</v>
      </c>
      <c r="F7393" s="16">
        <v>4.0999999999999996</v>
      </c>
      <c r="G7393" s="16" t="s">
        <v>2370</v>
      </c>
      <c r="H7393" s="16" t="s">
        <v>2371</v>
      </c>
      <c r="I7393" s="16">
        <v>41.904170000000001</v>
      </c>
      <c r="J7393" s="16">
        <v>12.488020000000001</v>
      </c>
      <c r="K7393" s="16">
        <v>5</v>
      </c>
      <c r="L7393" s="18" t="s">
        <v>964</v>
      </c>
      <c r="M7393" s="18">
        <v>1</v>
      </c>
      <c r="N7393" s="18" t="s">
        <v>4</v>
      </c>
      <c r="O7393" s="18">
        <v>93657.792930475698</v>
      </c>
      <c r="P7393" s="18">
        <v>93657.792930475698</v>
      </c>
      <c r="Q7393" s="18">
        <v>93657.792930475698</v>
      </c>
      <c r="R7393" s="18">
        <v>126194.51019250799</v>
      </c>
      <c r="S7393" s="20">
        <v>1</v>
      </c>
      <c r="T7393" s="21">
        <f t="shared" si="115"/>
        <v>126194.51019250799</v>
      </c>
      <c r="U7393" s="39">
        <f>T7393*Fx!$C$7</f>
        <v>130366.22953771488</v>
      </c>
    </row>
    <row r="7394" spans="1:21">
      <c r="A7394" s="16" t="s">
        <v>4779</v>
      </c>
      <c r="B7394" s="19"/>
      <c r="C7394" s="16" t="s">
        <v>1953</v>
      </c>
      <c r="D7394" s="16" t="s">
        <v>963</v>
      </c>
      <c r="E7394" s="16" t="s">
        <v>2352</v>
      </c>
      <c r="F7394" s="16">
        <v>4</v>
      </c>
      <c r="G7394" s="16" t="s">
        <v>2352</v>
      </c>
      <c r="H7394" s="16" t="s">
        <v>2353</v>
      </c>
      <c r="I7394" s="16">
        <v>43.842939999999999</v>
      </c>
      <c r="J7394" s="16">
        <v>10.50343</v>
      </c>
      <c r="K7394" s="16">
        <v>2</v>
      </c>
      <c r="L7394" s="18" t="s">
        <v>1018</v>
      </c>
      <c r="M7394" s="18">
        <v>1</v>
      </c>
      <c r="N7394" s="18" t="s">
        <v>4</v>
      </c>
      <c r="O7394" s="18">
        <v>1804080</v>
      </c>
      <c r="P7394" s="18">
        <v>1804080</v>
      </c>
      <c r="Q7394" s="18">
        <v>1804079.99999999</v>
      </c>
      <c r="R7394" s="18">
        <v>2430817.3919612002</v>
      </c>
      <c r="S7394" s="20">
        <v>1</v>
      </c>
      <c r="T7394" s="21">
        <f t="shared" si="115"/>
        <v>2430817.3919612002</v>
      </c>
      <c r="U7394" s="39">
        <f>T7394*Fx!$C$7</f>
        <v>2511174.9916954548</v>
      </c>
    </row>
    <row r="7395" spans="1:21">
      <c r="A7395" s="16" t="s">
        <v>4779</v>
      </c>
      <c r="B7395" s="19"/>
      <c r="C7395" s="16" t="s">
        <v>1953</v>
      </c>
      <c r="D7395" s="16" t="s">
        <v>963</v>
      </c>
      <c r="E7395" s="16" t="s">
        <v>2370</v>
      </c>
      <c r="F7395" s="16">
        <v>4.0999999999999996</v>
      </c>
      <c r="G7395" s="16" t="s">
        <v>2370</v>
      </c>
      <c r="H7395" s="16" t="s">
        <v>2371</v>
      </c>
      <c r="I7395" s="16">
        <v>41.905340000000002</v>
      </c>
      <c r="J7395" s="16">
        <v>12.481669999999999</v>
      </c>
      <c r="K7395" s="16">
        <v>2</v>
      </c>
      <c r="L7395" s="18" t="s">
        <v>964</v>
      </c>
      <c r="M7395" s="18">
        <v>1</v>
      </c>
      <c r="N7395" s="18" t="s">
        <v>4</v>
      </c>
      <c r="O7395" s="18">
        <v>360600</v>
      </c>
      <c r="P7395" s="18">
        <v>360600</v>
      </c>
      <c r="Q7395" s="18">
        <v>360600</v>
      </c>
      <c r="R7395" s="18">
        <v>485872.439992245</v>
      </c>
      <c r="S7395" s="20">
        <v>1</v>
      </c>
      <c r="T7395" s="21">
        <f t="shared" si="115"/>
        <v>485872.439992245</v>
      </c>
      <c r="U7395" s="39">
        <f>T7395*Fx!$C$7</f>
        <v>501934.33883496391</v>
      </c>
    </row>
    <row r="7396" spans="1:21">
      <c r="A7396" s="16" t="s">
        <v>4779</v>
      </c>
      <c r="B7396" s="19"/>
      <c r="C7396" s="16" t="s">
        <v>1953</v>
      </c>
      <c r="D7396" s="16" t="s">
        <v>963</v>
      </c>
      <c r="E7396" s="16" t="s">
        <v>2370</v>
      </c>
      <c r="F7396" s="16">
        <v>4.0999999999999996</v>
      </c>
      <c r="G7396" s="16" t="s">
        <v>2370</v>
      </c>
      <c r="H7396" s="16" t="s">
        <v>2371</v>
      </c>
      <c r="I7396" s="16">
        <v>41.905259999999998</v>
      </c>
      <c r="J7396" s="16">
        <v>12.48147</v>
      </c>
      <c r="K7396" s="16">
        <v>2</v>
      </c>
      <c r="L7396" s="18" t="s">
        <v>964</v>
      </c>
      <c r="M7396" s="18">
        <v>1</v>
      </c>
      <c r="N7396" s="18" t="s">
        <v>4</v>
      </c>
      <c r="O7396" s="18">
        <v>463528</v>
      </c>
      <c r="P7396" s="18">
        <v>463528</v>
      </c>
      <c r="Q7396" s="18">
        <v>463527.99999999901</v>
      </c>
      <c r="R7396" s="18">
        <v>624557.62719003204</v>
      </c>
      <c r="S7396" s="20">
        <v>1</v>
      </c>
      <c r="T7396" s="21">
        <f t="shared" si="115"/>
        <v>624557.62719003204</v>
      </c>
      <c r="U7396" s="39">
        <f>T7396*Fx!$C$7</f>
        <v>645204.16032028105</v>
      </c>
    </row>
    <row r="7397" spans="1:21">
      <c r="A7397" s="16" t="s">
        <v>4779</v>
      </c>
      <c r="B7397" s="19"/>
      <c r="C7397" s="16" t="s">
        <v>1953</v>
      </c>
      <c r="D7397" s="16" t="s">
        <v>963</v>
      </c>
      <c r="E7397" s="16" t="s">
        <v>2369</v>
      </c>
      <c r="F7397" s="16">
        <v>9</v>
      </c>
      <c r="G7397" s="16" t="s">
        <v>2355</v>
      </c>
      <c r="H7397" s="16" t="s">
        <v>2356</v>
      </c>
      <c r="I7397" s="16">
        <v>40.888080000000002</v>
      </c>
      <c r="J7397" s="16">
        <v>9.3411800000000103</v>
      </c>
      <c r="K7397" s="16">
        <v>5</v>
      </c>
      <c r="L7397" s="18" t="s">
        <v>971</v>
      </c>
      <c r="M7397" s="18">
        <v>1</v>
      </c>
      <c r="N7397" s="18" t="s">
        <v>4</v>
      </c>
      <c r="O7397" s="18">
        <v>3428308.6320000002</v>
      </c>
      <c r="P7397" s="18">
        <v>3428308.6320000002</v>
      </c>
      <c r="Q7397" s="18">
        <v>3428308.6320000002</v>
      </c>
      <c r="R7397" s="18">
        <v>4619303.05068307</v>
      </c>
      <c r="S7397" s="20">
        <v>1</v>
      </c>
      <c r="T7397" s="21">
        <f t="shared" si="115"/>
        <v>4619303.05068307</v>
      </c>
      <c r="U7397" s="39">
        <f>T7397*Fx!$C$7</f>
        <v>4772007.2837635027</v>
      </c>
    </row>
    <row r="7398" spans="1:21">
      <c r="A7398" s="16" t="s">
        <v>4779</v>
      </c>
      <c r="B7398" s="19"/>
      <c r="C7398" s="16" t="s">
        <v>1953</v>
      </c>
      <c r="D7398" s="16" t="s">
        <v>963</v>
      </c>
      <c r="E7398" s="16" t="s">
        <v>2361</v>
      </c>
      <c r="F7398" s="16">
        <v>1</v>
      </c>
      <c r="G7398" s="16" t="s">
        <v>2362</v>
      </c>
      <c r="H7398" s="16" t="s">
        <v>2363</v>
      </c>
      <c r="I7398" s="16">
        <v>43.783470000000001</v>
      </c>
      <c r="J7398" s="16">
        <v>7.6713899999999997</v>
      </c>
      <c r="K7398" s="16">
        <v>2</v>
      </c>
      <c r="L7398" s="18" t="s">
        <v>982</v>
      </c>
      <c r="M7398" s="18">
        <v>1</v>
      </c>
      <c r="N7398" s="18" t="s">
        <v>4</v>
      </c>
      <c r="O7398" s="18">
        <v>5197567.6016305899</v>
      </c>
      <c r="P7398" s="18">
        <v>5197567.6016305899</v>
      </c>
      <c r="Q7398" s="18">
        <v>5197567.6016305899</v>
      </c>
      <c r="R7398" s="18">
        <v>7003202.5863252897</v>
      </c>
      <c r="S7398" s="20">
        <v>1</v>
      </c>
      <c r="T7398" s="21">
        <f t="shared" si="115"/>
        <v>7003202.5863252897</v>
      </c>
      <c r="U7398" s="39">
        <f>T7398*Fx!$C$7</f>
        <v>7234713.4156253003</v>
      </c>
    </row>
    <row r="7399" spans="1:21">
      <c r="A7399" s="16" t="s">
        <v>4779</v>
      </c>
      <c r="B7399" s="19"/>
      <c r="C7399" s="16" t="s">
        <v>1953</v>
      </c>
      <c r="D7399" s="16" t="s">
        <v>963</v>
      </c>
      <c r="E7399" s="16" t="s">
        <v>2370</v>
      </c>
      <c r="F7399" s="16">
        <v>4.0999999999999996</v>
      </c>
      <c r="G7399" s="16" t="s">
        <v>2370</v>
      </c>
      <c r="H7399" s="16" t="s">
        <v>2371</v>
      </c>
      <c r="I7399" s="16">
        <v>41.905540000000002</v>
      </c>
      <c r="J7399" s="16">
        <v>12.48217</v>
      </c>
      <c r="K7399" s="16">
        <v>2</v>
      </c>
      <c r="L7399" s="18" t="s">
        <v>964</v>
      </c>
      <c r="M7399" s="18">
        <v>1</v>
      </c>
      <c r="N7399" s="18" t="s">
        <v>4</v>
      </c>
      <c r="O7399" s="18">
        <v>3684828</v>
      </c>
      <c r="P7399" s="18">
        <v>3684828</v>
      </c>
      <c r="Q7399" s="18">
        <v>3684828</v>
      </c>
      <c r="R7399" s="18">
        <v>4964937.2471207604</v>
      </c>
      <c r="S7399" s="20">
        <v>1</v>
      </c>
      <c r="T7399" s="21">
        <f t="shared" si="115"/>
        <v>4964937.2471207604</v>
      </c>
      <c r="U7399" s="39">
        <f>T7399*Fx!$C$7</f>
        <v>5129067.4040503725</v>
      </c>
    </row>
    <row r="7400" spans="1:21">
      <c r="A7400" s="16" t="s">
        <v>4779</v>
      </c>
      <c r="B7400" s="19"/>
      <c r="C7400" s="16" t="s">
        <v>1953</v>
      </c>
      <c r="D7400" s="16" t="s">
        <v>963</v>
      </c>
      <c r="E7400" s="16" t="s">
        <v>4793</v>
      </c>
      <c r="F7400" s="16">
        <v>8.1999999999999993</v>
      </c>
      <c r="G7400" s="16" t="s">
        <v>4793</v>
      </c>
      <c r="H7400" s="16" t="s">
        <v>4640</v>
      </c>
      <c r="I7400" s="16">
        <v>37.063879999999997</v>
      </c>
      <c r="J7400" s="16">
        <v>15.29161</v>
      </c>
      <c r="K7400" s="16">
        <v>4</v>
      </c>
      <c r="L7400" s="18" t="s">
        <v>1054</v>
      </c>
      <c r="M7400" s="18">
        <v>1</v>
      </c>
      <c r="N7400" s="18" t="s">
        <v>4</v>
      </c>
      <c r="O7400" s="18">
        <v>538800</v>
      </c>
      <c r="P7400" s="18">
        <v>538800</v>
      </c>
      <c r="Q7400" s="18">
        <v>538800</v>
      </c>
      <c r="R7400" s="18">
        <v>725979.11998841295</v>
      </c>
      <c r="S7400" s="20">
        <v>1</v>
      </c>
      <c r="T7400" s="21">
        <f t="shared" ref="T7400:T7463" si="116">R7400*S7400</f>
        <v>725979.11998841295</v>
      </c>
      <c r="U7400" s="39">
        <f>T7400*Fx!$C$7</f>
        <v>749978.42974009609</v>
      </c>
    </row>
    <row r="7401" spans="1:21">
      <c r="A7401" s="16" t="s">
        <v>4779</v>
      </c>
      <c r="B7401" s="19"/>
      <c r="C7401" s="16" t="s">
        <v>1953</v>
      </c>
      <c r="D7401" s="16" t="s">
        <v>963</v>
      </c>
      <c r="E7401" s="16" t="s">
        <v>4789</v>
      </c>
      <c r="F7401" s="16">
        <v>8.1</v>
      </c>
      <c r="G7401" s="16" t="s">
        <v>4790</v>
      </c>
      <c r="H7401" s="16" t="s">
        <v>4640</v>
      </c>
      <c r="I7401" s="16">
        <v>38.130533999999997</v>
      </c>
      <c r="J7401" s="16">
        <v>15.123417</v>
      </c>
      <c r="K7401" s="16">
        <v>5</v>
      </c>
      <c r="L7401" s="18" t="s">
        <v>1056</v>
      </c>
      <c r="M7401" s="18">
        <v>1</v>
      </c>
      <c r="N7401" s="18" t="s">
        <v>4</v>
      </c>
      <c r="O7401" s="18">
        <v>36480</v>
      </c>
      <c r="P7401" s="18">
        <v>36480</v>
      </c>
      <c r="Q7401" s="18">
        <v>36480</v>
      </c>
      <c r="R7401" s="18">
        <v>49153.151999215501</v>
      </c>
      <c r="S7401" s="20">
        <v>1</v>
      </c>
      <c r="T7401" s="21">
        <f t="shared" si="116"/>
        <v>49153.151999215501</v>
      </c>
      <c r="U7401" s="39">
        <f>T7401*Fx!$C$7</f>
        <v>50778.04958596643</v>
      </c>
    </row>
    <row r="7402" spans="1:21">
      <c r="A7402" s="16" t="s">
        <v>4779</v>
      </c>
      <c r="B7402" s="19"/>
      <c r="C7402" s="16" t="s">
        <v>1953</v>
      </c>
      <c r="D7402" s="16" t="s">
        <v>963</v>
      </c>
      <c r="E7402" s="16" t="s">
        <v>2370</v>
      </c>
      <c r="F7402" s="16">
        <v>4.0999999999999996</v>
      </c>
      <c r="G7402" s="16" t="s">
        <v>2370</v>
      </c>
      <c r="H7402" s="16" t="s">
        <v>2371</v>
      </c>
      <c r="I7402" s="16">
        <v>41.922730000000001</v>
      </c>
      <c r="J7402" s="16">
        <v>12.473879999999999</v>
      </c>
      <c r="K7402" s="16">
        <v>2</v>
      </c>
      <c r="L7402" s="18" t="s">
        <v>964</v>
      </c>
      <c r="M7402" s="18">
        <v>1</v>
      </c>
      <c r="N7402" s="18" t="s">
        <v>4</v>
      </c>
      <c r="O7402" s="18">
        <v>73241</v>
      </c>
      <c r="P7402" s="18">
        <v>73241</v>
      </c>
      <c r="Q7402" s="18">
        <v>73241</v>
      </c>
      <c r="R7402" s="18">
        <v>98684.923398425002</v>
      </c>
      <c r="S7402" s="20">
        <v>1</v>
      </c>
      <c r="T7402" s="21">
        <f t="shared" si="116"/>
        <v>98684.923398425002</v>
      </c>
      <c r="U7402" s="39">
        <f>T7402*Fx!$C$7</f>
        <v>101947.23491572832</v>
      </c>
    </row>
    <row r="7403" spans="1:21">
      <c r="A7403" s="16" t="s">
        <v>4779</v>
      </c>
      <c r="B7403" s="19"/>
      <c r="C7403" s="16" t="s">
        <v>1953</v>
      </c>
      <c r="D7403" s="16" t="s">
        <v>963</v>
      </c>
      <c r="E7403" s="16" t="s">
        <v>2370</v>
      </c>
      <c r="F7403" s="16">
        <v>4.0999999999999996</v>
      </c>
      <c r="G7403" s="16" t="s">
        <v>2370</v>
      </c>
      <c r="H7403" s="16" t="s">
        <v>2371</v>
      </c>
      <c r="I7403" s="16">
        <v>41.920079999999999</v>
      </c>
      <c r="J7403" s="16">
        <v>12.487109999999999</v>
      </c>
      <c r="K7403" s="16">
        <v>2</v>
      </c>
      <c r="L7403" s="18" t="s">
        <v>964</v>
      </c>
      <c r="M7403" s="18">
        <v>1</v>
      </c>
      <c r="N7403" s="18" t="s">
        <v>4</v>
      </c>
      <c r="O7403" s="18">
        <v>2624204</v>
      </c>
      <c r="P7403" s="18">
        <v>2624204</v>
      </c>
      <c r="Q7403" s="18">
        <v>2624204</v>
      </c>
      <c r="R7403" s="18">
        <v>3535852.4695435599</v>
      </c>
      <c r="S7403" s="20">
        <v>1</v>
      </c>
      <c r="T7403" s="21">
        <f t="shared" si="116"/>
        <v>3535852.4695435599</v>
      </c>
      <c r="U7403" s="39">
        <f>T7403*Fx!$C$7</f>
        <v>3652740.1544871493</v>
      </c>
    </row>
    <row r="7404" spans="1:21">
      <c r="A7404" s="16" t="s">
        <v>4779</v>
      </c>
      <c r="B7404" s="19"/>
      <c r="C7404" s="16" t="s">
        <v>1953</v>
      </c>
      <c r="D7404" s="16" t="s">
        <v>963</v>
      </c>
      <c r="E7404" s="16" t="s">
        <v>2357</v>
      </c>
      <c r="F7404" s="16">
        <v>7.1</v>
      </c>
      <c r="G7404" s="16" t="s">
        <v>2358</v>
      </c>
      <c r="H7404" s="16" t="s">
        <v>2359</v>
      </c>
      <c r="I7404" s="16">
        <v>40.821289999999998</v>
      </c>
      <c r="J7404" s="16">
        <v>14.212</v>
      </c>
      <c r="K7404" s="16">
        <v>2</v>
      </c>
      <c r="L7404" s="18" t="s">
        <v>1038</v>
      </c>
      <c r="M7404" s="18">
        <v>1</v>
      </c>
      <c r="N7404" s="18" t="s">
        <v>4</v>
      </c>
      <c r="O7404" s="18">
        <v>4848080</v>
      </c>
      <c r="P7404" s="18">
        <v>4848080</v>
      </c>
      <c r="Q7404" s="18">
        <v>4848080</v>
      </c>
      <c r="R7404" s="18">
        <v>6532302.9918957399</v>
      </c>
      <c r="S7404" s="20">
        <v>1</v>
      </c>
      <c r="T7404" s="21">
        <f t="shared" si="116"/>
        <v>6532302.9918957399</v>
      </c>
      <c r="U7404" s="39">
        <f>T7404*Fx!$C$7</f>
        <v>6748246.8924542777</v>
      </c>
    </row>
    <row r="7405" spans="1:21">
      <c r="A7405" s="16" t="s">
        <v>4779</v>
      </c>
      <c r="B7405" s="19"/>
      <c r="C7405" s="16" t="s">
        <v>1953</v>
      </c>
      <c r="D7405" s="16" t="s">
        <v>963</v>
      </c>
      <c r="E7405" s="16" t="s">
        <v>4787</v>
      </c>
      <c r="F7405" s="16">
        <v>4</v>
      </c>
      <c r="G7405" s="16" t="s">
        <v>2366</v>
      </c>
      <c r="H7405" s="16" t="s">
        <v>2353</v>
      </c>
      <c r="I7405" s="16">
        <v>42.987439999999999</v>
      </c>
      <c r="J7405" s="16">
        <v>11.859439999999999</v>
      </c>
      <c r="K7405" s="16">
        <v>5</v>
      </c>
      <c r="L7405" s="18" t="s">
        <v>1016</v>
      </c>
      <c r="M7405" s="18">
        <v>1</v>
      </c>
      <c r="N7405" s="18" t="s">
        <v>4</v>
      </c>
      <c r="O7405" s="18">
        <v>2552976</v>
      </c>
      <c r="P7405" s="18">
        <v>2552976</v>
      </c>
      <c r="Q7405" s="18">
        <v>2552976</v>
      </c>
      <c r="R7405" s="18">
        <v>3439879.8623450999</v>
      </c>
      <c r="S7405" s="20">
        <v>1</v>
      </c>
      <c r="T7405" s="21">
        <f t="shared" si="116"/>
        <v>3439879.8623450999</v>
      </c>
      <c r="U7405" s="39">
        <f>T7405*Fx!$C$7</f>
        <v>3553594.8991168393</v>
      </c>
    </row>
    <row r="7406" spans="1:21">
      <c r="A7406" s="16" t="s">
        <v>4779</v>
      </c>
      <c r="B7406" s="19"/>
      <c r="C7406" s="16" t="s">
        <v>1953</v>
      </c>
      <c r="D7406" s="16" t="s">
        <v>963</v>
      </c>
      <c r="E7406" s="16" t="s">
        <v>2370</v>
      </c>
      <c r="F7406" s="16">
        <v>4.0999999999999996</v>
      </c>
      <c r="G7406" s="16" t="s">
        <v>2370</v>
      </c>
      <c r="H7406" s="16" t="s">
        <v>2371</v>
      </c>
      <c r="I7406" s="16">
        <v>41.900509999999997</v>
      </c>
      <c r="J7406" s="16">
        <v>12.467829999999999</v>
      </c>
      <c r="K7406" s="16">
        <v>2</v>
      </c>
      <c r="L7406" s="18" t="s">
        <v>964</v>
      </c>
      <c r="M7406" s="18">
        <v>1</v>
      </c>
      <c r="N7406" s="18" t="s">
        <v>4</v>
      </c>
      <c r="O7406" s="18">
        <v>108320</v>
      </c>
      <c r="P7406" s="18">
        <v>108320</v>
      </c>
      <c r="Q7406" s="18">
        <v>108320</v>
      </c>
      <c r="R7406" s="18">
        <v>145950.36799766999</v>
      </c>
      <c r="S7406" s="20">
        <v>1</v>
      </c>
      <c r="T7406" s="21">
        <f t="shared" si="116"/>
        <v>145950.36799766999</v>
      </c>
      <c r="U7406" s="39">
        <f>T7406*Fx!$C$7</f>
        <v>150775.17355131198</v>
      </c>
    </row>
    <row r="7407" spans="1:21">
      <c r="A7407" s="16" t="s">
        <v>4779</v>
      </c>
      <c r="B7407" s="19"/>
      <c r="C7407" s="16" t="s">
        <v>1953</v>
      </c>
      <c r="D7407" s="16" t="s">
        <v>963</v>
      </c>
      <c r="E7407" s="16" t="s">
        <v>5377</v>
      </c>
      <c r="F7407" s="16">
        <v>4</v>
      </c>
      <c r="G7407" s="16" t="s">
        <v>5378</v>
      </c>
      <c r="H7407" s="16" t="s">
        <v>2353</v>
      </c>
      <c r="I7407" s="16">
        <v>43.269889999999997</v>
      </c>
      <c r="J7407" s="16">
        <v>11.74963</v>
      </c>
      <c r="K7407" s="16">
        <v>5</v>
      </c>
      <c r="L7407" s="18" t="s">
        <v>1015</v>
      </c>
      <c r="M7407" s="18">
        <v>1</v>
      </c>
      <c r="N7407" s="18" t="s">
        <v>4</v>
      </c>
      <c r="O7407" s="18">
        <v>1082204</v>
      </c>
      <c r="P7407" s="18">
        <v>1082204</v>
      </c>
      <c r="Q7407" s="18">
        <v>1082204</v>
      </c>
      <c r="R7407" s="18">
        <v>1458161.6695767201</v>
      </c>
      <c r="S7407" s="20">
        <v>1</v>
      </c>
      <c r="T7407" s="21">
        <f t="shared" si="116"/>
        <v>1458161.6695767201</v>
      </c>
      <c r="U7407" s="39">
        <f>T7407*Fx!$C$7</f>
        <v>1506365.3611329754</v>
      </c>
    </row>
    <row r="7408" spans="1:21">
      <c r="A7408" s="16" t="s">
        <v>4779</v>
      </c>
      <c r="B7408" s="19"/>
      <c r="C7408" s="16" t="s">
        <v>1953</v>
      </c>
      <c r="D7408" s="16" t="s">
        <v>963</v>
      </c>
      <c r="E7408" s="16" t="s">
        <v>2357</v>
      </c>
      <c r="F7408" s="16">
        <v>7.1</v>
      </c>
      <c r="G7408" s="16" t="s">
        <v>2358</v>
      </c>
      <c r="H7408" s="16" t="s">
        <v>2359</v>
      </c>
      <c r="I7408" s="16">
        <v>40.83605</v>
      </c>
      <c r="J7408" s="16">
        <v>14.229749999999999</v>
      </c>
      <c r="K7408" s="16">
        <v>4</v>
      </c>
      <c r="L7408" s="18" t="s">
        <v>1038</v>
      </c>
      <c r="M7408" s="18">
        <v>1</v>
      </c>
      <c r="N7408" s="18" t="s">
        <v>4</v>
      </c>
      <c r="O7408" s="18">
        <v>1376000</v>
      </c>
      <c r="P7408" s="18">
        <v>1376000</v>
      </c>
      <c r="Q7408" s="18">
        <v>1376000</v>
      </c>
      <c r="R7408" s="18">
        <v>1854022.3999704099</v>
      </c>
      <c r="S7408" s="20">
        <v>1</v>
      </c>
      <c r="T7408" s="21">
        <f t="shared" si="116"/>
        <v>1854022.3999704099</v>
      </c>
      <c r="U7408" s="39">
        <f>T7408*Fx!$C$7</f>
        <v>1915312.3966636469</v>
      </c>
    </row>
    <row r="7409" spans="1:21">
      <c r="A7409" s="16" t="s">
        <v>4779</v>
      </c>
      <c r="B7409" s="19"/>
      <c r="C7409" s="16" t="s">
        <v>1953</v>
      </c>
      <c r="D7409" s="16" t="s">
        <v>963</v>
      </c>
      <c r="E7409" s="16" t="s">
        <v>2370</v>
      </c>
      <c r="F7409" s="16">
        <v>4.0999999999999996</v>
      </c>
      <c r="G7409" s="16" t="s">
        <v>2370</v>
      </c>
      <c r="H7409" s="16" t="s">
        <v>2371</v>
      </c>
      <c r="I7409" s="16">
        <v>41.900599999999997</v>
      </c>
      <c r="J7409" s="16">
        <v>12.46772</v>
      </c>
      <c r="K7409" s="16">
        <v>2</v>
      </c>
      <c r="L7409" s="18" t="s">
        <v>964</v>
      </c>
      <c r="M7409" s="18">
        <v>1</v>
      </c>
      <c r="N7409" s="18" t="s">
        <v>4</v>
      </c>
      <c r="O7409" s="18">
        <v>11016268</v>
      </c>
      <c r="P7409" s="18">
        <v>11016268</v>
      </c>
      <c r="Q7409" s="18">
        <v>11016268</v>
      </c>
      <c r="R7409" s="18">
        <v>14843319.5029631</v>
      </c>
      <c r="S7409" s="20">
        <v>1</v>
      </c>
      <c r="T7409" s="21">
        <f t="shared" si="116"/>
        <v>14843319.5029631</v>
      </c>
      <c r="U7409" s="39">
        <f>T7409*Fx!$C$7</f>
        <v>15334007.750994939</v>
      </c>
    </row>
    <row r="7410" spans="1:21">
      <c r="A7410" s="16" t="s">
        <v>4779</v>
      </c>
      <c r="B7410" s="19"/>
      <c r="C7410" s="16" t="s">
        <v>1953</v>
      </c>
      <c r="D7410" s="16" t="s">
        <v>963</v>
      </c>
      <c r="E7410" s="16" t="s">
        <v>2376</v>
      </c>
      <c r="F7410" s="16">
        <v>3</v>
      </c>
      <c r="G7410" s="16" t="s">
        <v>2377</v>
      </c>
      <c r="H7410" s="16" t="s">
        <v>2375</v>
      </c>
      <c r="I7410" s="16">
        <v>46.542070000000002</v>
      </c>
      <c r="J7410" s="16">
        <v>12.138960000000001</v>
      </c>
      <c r="K7410" s="16">
        <v>2</v>
      </c>
      <c r="L7410" s="18" t="s">
        <v>996</v>
      </c>
      <c r="M7410" s="18">
        <v>1</v>
      </c>
      <c r="N7410" s="18" t="s">
        <v>4</v>
      </c>
      <c r="O7410" s="18">
        <v>312000</v>
      </c>
      <c r="P7410" s="18">
        <v>312000</v>
      </c>
      <c r="Q7410" s="18">
        <v>312000</v>
      </c>
      <c r="R7410" s="18">
        <v>420388.79999328998</v>
      </c>
      <c r="S7410" s="20">
        <v>1</v>
      </c>
      <c r="T7410" s="21">
        <f t="shared" si="116"/>
        <v>420388.79999328998</v>
      </c>
      <c r="U7410" s="39">
        <f>T7410*Fx!$C$7</f>
        <v>434285.95040629135</v>
      </c>
    </row>
    <row r="7411" spans="1:21">
      <c r="A7411" s="16" t="s">
        <v>4779</v>
      </c>
      <c r="B7411" s="19"/>
      <c r="C7411" s="16" t="s">
        <v>1953</v>
      </c>
      <c r="D7411" s="16" t="s">
        <v>963</v>
      </c>
      <c r="E7411" s="16" t="s">
        <v>2370</v>
      </c>
      <c r="F7411" s="16">
        <v>4.0999999999999996</v>
      </c>
      <c r="G7411" s="16" t="s">
        <v>2370</v>
      </c>
      <c r="H7411" s="16" t="s">
        <v>2371</v>
      </c>
      <c r="I7411" s="16">
        <v>41.923769999999998</v>
      </c>
      <c r="J7411" s="16">
        <v>12.4984</v>
      </c>
      <c r="K7411" s="16">
        <v>2</v>
      </c>
      <c r="L7411" s="18" t="s">
        <v>964</v>
      </c>
      <c r="M7411" s="18">
        <v>1</v>
      </c>
      <c r="N7411" s="18" t="s">
        <v>4</v>
      </c>
      <c r="O7411" s="18">
        <v>288670</v>
      </c>
      <c r="P7411" s="18">
        <v>288670</v>
      </c>
      <c r="Q7411" s="18">
        <v>288670</v>
      </c>
      <c r="R7411" s="18">
        <v>388953.95799379202</v>
      </c>
      <c r="S7411" s="20">
        <v>1</v>
      </c>
      <c r="T7411" s="21">
        <f t="shared" si="116"/>
        <v>388953.95799379202</v>
      </c>
      <c r="U7411" s="39">
        <f>T7411*Fx!$C$7</f>
        <v>401811.94007623149</v>
      </c>
    </row>
    <row r="7412" spans="1:21">
      <c r="A7412" s="16" t="s">
        <v>4779</v>
      </c>
      <c r="B7412" s="19"/>
      <c r="C7412" s="16" t="s">
        <v>1953</v>
      </c>
      <c r="D7412" s="16" t="s">
        <v>963</v>
      </c>
      <c r="E7412" s="16" t="s">
        <v>4791</v>
      </c>
      <c r="F7412" s="16">
        <v>6</v>
      </c>
      <c r="G7412" s="16" t="s">
        <v>4792</v>
      </c>
      <c r="H7412" s="16" t="s">
        <v>2962</v>
      </c>
      <c r="I7412" s="16">
        <v>40.830179999999999</v>
      </c>
      <c r="J7412" s="16">
        <v>17.320740000000001</v>
      </c>
      <c r="K7412" s="16">
        <v>4</v>
      </c>
      <c r="L7412" s="18" t="s">
        <v>1033</v>
      </c>
      <c r="M7412" s="18">
        <v>1</v>
      </c>
      <c r="N7412" s="18" t="s">
        <v>4</v>
      </c>
      <c r="O7412" s="18">
        <v>939944.04151687003</v>
      </c>
      <c r="P7412" s="18">
        <v>939944.04151687003</v>
      </c>
      <c r="Q7412" s="18">
        <v>939944.04151687003</v>
      </c>
      <c r="R7412" s="18">
        <v>1266480.60151961</v>
      </c>
      <c r="S7412" s="20">
        <v>1</v>
      </c>
      <c r="T7412" s="21">
        <f t="shared" si="116"/>
        <v>1266480.60151961</v>
      </c>
      <c r="U7412" s="39">
        <f>T7412*Fx!$C$7</f>
        <v>1308347.7288425725</v>
      </c>
    </row>
    <row r="7413" spans="1:21">
      <c r="A7413" s="16" t="s">
        <v>4779</v>
      </c>
      <c r="B7413" s="19"/>
      <c r="C7413" s="16" t="s">
        <v>1953</v>
      </c>
      <c r="D7413" s="16" t="s">
        <v>963</v>
      </c>
      <c r="E7413" s="16" t="s">
        <v>2349</v>
      </c>
      <c r="F7413" s="16">
        <v>2.1</v>
      </c>
      <c r="G7413" s="16" t="s">
        <v>2350</v>
      </c>
      <c r="H7413" s="16" t="s">
        <v>2351</v>
      </c>
      <c r="I7413" s="16">
        <v>45.4773</v>
      </c>
      <c r="J7413" s="16">
        <v>9.1323500000000095</v>
      </c>
      <c r="K7413" s="16">
        <v>2</v>
      </c>
      <c r="L7413" s="18" t="s">
        <v>984</v>
      </c>
      <c r="M7413" s="18">
        <v>1</v>
      </c>
      <c r="N7413" s="18" t="s">
        <v>4</v>
      </c>
      <c r="O7413" s="18">
        <v>1212480</v>
      </c>
      <c r="P7413" s="18">
        <v>1212480</v>
      </c>
      <c r="Q7413" s="18">
        <v>1212480</v>
      </c>
      <c r="R7413" s="18">
        <v>1633695.5519739201</v>
      </c>
      <c r="S7413" s="20">
        <v>1</v>
      </c>
      <c r="T7413" s="21">
        <f t="shared" si="116"/>
        <v>1633695.5519739201</v>
      </c>
      <c r="U7413" s="39">
        <f>T7413*Fx!$C$7</f>
        <v>1687702.0165019836</v>
      </c>
    </row>
    <row r="7414" spans="1:21">
      <c r="A7414" s="16" t="s">
        <v>4779</v>
      </c>
      <c r="B7414" s="19"/>
      <c r="C7414" s="16" t="s">
        <v>1953</v>
      </c>
      <c r="D7414" s="16" t="s">
        <v>963</v>
      </c>
      <c r="E7414" s="16" t="s">
        <v>2378</v>
      </c>
      <c r="F7414" s="16">
        <v>9</v>
      </c>
      <c r="G7414" s="16" t="s">
        <v>2355</v>
      </c>
      <c r="H7414" s="16" t="s">
        <v>2356</v>
      </c>
      <c r="I7414" s="16">
        <v>41.103589999999997</v>
      </c>
      <c r="J7414" s="16">
        <v>9.4646700000000106</v>
      </c>
      <c r="K7414" s="16">
        <v>5</v>
      </c>
      <c r="L7414" s="18" t="s">
        <v>971</v>
      </c>
      <c r="M7414" s="18">
        <v>1</v>
      </c>
      <c r="N7414" s="18" t="s">
        <v>4</v>
      </c>
      <c r="O7414" s="18">
        <v>3761815.7653124998</v>
      </c>
      <c r="P7414" s="18">
        <v>3761815.7653124998</v>
      </c>
      <c r="Q7414" s="18">
        <v>3761815.7653124998</v>
      </c>
      <c r="R7414" s="18">
        <v>5068670.5621011602</v>
      </c>
      <c r="S7414" s="20">
        <v>1</v>
      </c>
      <c r="T7414" s="21">
        <f t="shared" si="116"/>
        <v>5068670.5621011602</v>
      </c>
      <c r="U7414" s="39">
        <f>T7414*Fx!$C$7</f>
        <v>5236229.9195259921</v>
      </c>
    </row>
    <row r="7415" spans="1:21">
      <c r="A7415" s="16" t="s">
        <v>4779</v>
      </c>
      <c r="B7415" s="19"/>
      <c r="C7415" s="16" t="s">
        <v>1953</v>
      </c>
      <c r="D7415" s="16" t="s">
        <v>963</v>
      </c>
      <c r="E7415" s="16" t="s">
        <v>2365</v>
      </c>
      <c r="F7415" s="16">
        <v>4</v>
      </c>
      <c r="G7415" s="16" t="s">
        <v>2366</v>
      </c>
      <c r="H7415" s="16" t="s">
        <v>2353</v>
      </c>
      <c r="I7415" s="16">
        <v>43.018520000000002</v>
      </c>
      <c r="J7415" s="16">
        <v>11.73293</v>
      </c>
      <c r="K7415" s="16">
        <v>5</v>
      </c>
      <c r="L7415" s="18" t="s">
        <v>1016</v>
      </c>
      <c r="M7415" s="18">
        <v>1</v>
      </c>
      <c r="N7415" s="18" t="s">
        <v>4</v>
      </c>
      <c r="O7415" s="18">
        <v>113685</v>
      </c>
      <c r="P7415" s="18">
        <v>113685</v>
      </c>
      <c r="Q7415" s="18">
        <v>113685</v>
      </c>
      <c r="R7415" s="18">
        <v>153179.16899755501</v>
      </c>
      <c r="S7415" s="20">
        <v>1</v>
      </c>
      <c r="T7415" s="21">
        <f t="shared" si="116"/>
        <v>153179.16899755501</v>
      </c>
      <c r="U7415" s="39">
        <f>T7415*Fx!$C$7</f>
        <v>158242.94317929237</v>
      </c>
    </row>
    <row r="7416" spans="1:21">
      <c r="A7416" s="16" t="s">
        <v>4779</v>
      </c>
      <c r="B7416" s="19"/>
      <c r="C7416" s="16" t="s">
        <v>1953</v>
      </c>
      <c r="D7416" s="16" t="s">
        <v>963</v>
      </c>
      <c r="E7416" s="16" t="s">
        <v>2971</v>
      </c>
      <c r="F7416" s="16">
        <v>3</v>
      </c>
      <c r="G7416" s="16" t="s">
        <v>2971</v>
      </c>
      <c r="H7416" s="16" t="s">
        <v>2375</v>
      </c>
      <c r="I7416" s="16">
        <v>45.54542</v>
      </c>
      <c r="J7416" s="16">
        <v>11.54819</v>
      </c>
      <c r="K7416" s="16">
        <v>2</v>
      </c>
      <c r="L7416" s="18" t="s">
        <v>1000</v>
      </c>
      <c r="M7416" s="18">
        <v>1</v>
      </c>
      <c r="N7416" s="18" t="s">
        <v>4</v>
      </c>
      <c r="O7416" s="18">
        <v>2688000</v>
      </c>
      <c r="P7416" s="18">
        <v>2688000</v>
      </c>
      <c r="Q7416" s="18">
        <v>2688000</v>
      </c>
      <c r="R7416" s="18">
        <v>3621811.1999421902</v>
      </c>
      <c r="S7416" s="20">
        <v>1</v>
      </c>
      <c r="T7416" s="21">
        <f t="shared" si="116"/>
        <v>3621811.1999421902</v>
      </c>
      <c r="U7416" s="39">
        <f>T7416*Fx!$C$7</f>
        <v>3741540.4958080482</v>
      </c>
    </row>
    <row r="7417" spans="1:21">
      <c r="A7417" s="16" t="s">
        <v>4779</v>
      </c>
      <c r="B7417" s="19"/>
      <c r="C7417" s="16" t="s">
        <v>1953</v>
      </c>
      <c r="D7417" s="16" t="s">
        <v>963</v>
      </c>
      <c r="E7417" s="16" t="s">
        <v>2372</v>
      </c>
      <c r="F7417" s="16">
        <v>4</v>
      </c>
      <c r="G7417" s="16" t="s">
        <v>2352</v>
      </c>
      <c r="H7417" s="16" t="s">
        <v>2353</v>
      </c>
      <c r="I7417" s="16">
        <v>43.935549999999999</v>
      </c>
      <c r="J7417" s="16">
        <v>10.31729</v>
      </c>
      <c r="K7417" s="16">
        <v>4</v>
      </c>
      <c r="L7417" s="18" t="s">
        <v>1018</v>
      </c>
      <c r="M7417" s="18">
        <v>1</v>
      </c>
      <c r="N7417" s="18" t="s">
        <v>4</v>
      </c>
      <c r="O7417" s="18">
        <v>2320000</v>
      </c>
      <c r="P7417" s="18">
        <v>2320000</v>
      </c>
      <c r="Q7417" s="18">
        <v>2320000</v>
      </c>
      <c r="R7417" s="18">
        <v>3125967.9999501002</v>
      </c>
      <c r="S7417" s="20">
        <v>1</v>
      </c>
      <c r="T7417" s="21">
        <f t="shared" si="116"/>
        <v>3125967.9999501002</v>
      </c>
      <c r="U7417" s="39">
        <f>T7417*Fx!$C$7</f>
        <v>3229305.7850724179</v>
      </c>
    </row>
    <row r="7418" spans="1:21">
      <c r="A7418" s="16" t="s">
        <v>4779</v>
      </c>
      <c r="B7418" s="19"/>
      <c r="C7418" s="16" t="s">
        <v>2381</v>
      </c>
      <c r="D7418" s="16" t="s">
        <v>1293</v>
      </c>
      <c r="E7418" s="16" t="s">
        <v>4794</v>
      </c>
      <c r="I7418" s="16">
        <v>0</v>
      </c>
      <c r="J7418" s="16">
        <v>0</v>
      </c>
      <c r="K7418" s="16">
        <v>0</v>
      </c>
      <c r="L7418" s="18" t="s">
        <v>2173</v>
      </c>
      <c r="M7418" s="18">
        <v>1</v>
      </c>
      <c r="N7418" s="18" t="s">
        <v>4</v>
      </c>
      <c r="O7418" s="18">
        <v>2198353.6</v>
      </c>
      <c r="P7418" s="18">
        <v>2198353.6</v>
      </c>
      <c r="Q7418" s="18">
        <v>2198353.6</v>
      </c>
      <c r="R7418" s="18">
        <v>2962061.6405927199</v>
      </c>
      <c r="S7418" s="20">
        <v>1</v>
      </c>
      <c r="T7418" s="21">
        <f t="shared" si="116"/>
        <v>2962061.6405927199</v>
      </c>
      <c r="U7418" s="39">
        <f>T7418*Fx!$C$7</f>
        <v>3059981.0336701656</v>
      </c>
    </row>
    <row r="7419" spans="1:21">
      <c r="A7419" s="16" t="s">
        <v>4779</v>
      </c>
      <c r="B7419" s="19"/>
      <c r="C7419" s="16" t="s">
        <v>2381</v>
      </c>
      <c r="D7419" s="16" t="s">
        <v>1293</v>
      </c>
      <c r="E7419" s="16" t="s">
        <v>4654</v>
      </c>
      <c r="I7419" s="16">
        <v>0</v>
      </c>
      <c r="J7419" s="16">
        <v>0</v>
      </c>
      <c r="K7419" s="16">
        <v>0</v>
      </c>
      <c r="L7419" s="18" t="s">
        <v>2173</v>
      </c>
      <c r="M7419" s="18">
        <v>1</v>
      </c>
      <c r="N7419" s="18" t="s">
        <v>4</v>
      </c>
      <c r="O7419" s="18">
        <v>1752391.2</v>
      </c>
      <c r="P7419" s="18">
        <v>1752391.2</v>
      </c>
      <c r="Q7419" s="18">
        <v>1752391.2</v>
      </c>
      <c r="R7419" s="18">
        <v>2361171.9028423098</v>
      </c>
      <c r="S7419" s="20">
        <v>1</v>
      </c>
      <c r="T7419" s="21">
        <f t="shared" si="116"/>
        <v>2361171.9028423098</v>
      </c>
      <c r="U7419" s="39">
        <f>T7419*Fx!$C$7</f>
        <v>2439227.1723577585</v>
      </c>
    </row>
    <row r="7420" spans="1:21">
      <c r="A7420" s="16" t="s">
        <v>4779</v>
      </c>
      <c r="B7420" s="19"/>
      <c r="C7420" s="16" t="s">
        <v>2381</v>
      </c>
      <c r="D7420" s="16" t="s">
        <v>1293</v>
      </c>
      <c r="E7420" s="16" t="s">
        <v>4654</v>
      </c>
      <c r="H7420" s="16" t="s">
        <v>5379</v>
      </c>
      <c r="I7420" s="16">
        <v>56.028553240000001</v>
      </c>
      <c r="J7420" s="16">
        <v>23.071991789999998</v>
      </c>
      <c r="K7420" s="16">
        <v>10</v>
      </c>
      <c r="L7420" s="18" t="s">
        <v>2173</v>
      </c>
      <c r="M7420" s="18">
        <v>1</v>
      </c>
      <c r="N7420" s="18" t="s">
        <v>4</v>
      </c>
      <c r="O7420" s="18">
        <v>1038751.2</v>
      </c>
      <c r="P7420" s="18">
        <v>1038751.2</v>
      </c>
      <c r="Q7420" s="18">
        <v>1038751.2</v>
      </c>
      <c r="R7420" s="18">
        <v>1399613.36685766</v>
      </c>
      <c r="S7420" s="20">
        <v>1</v>
      </c>
      <c r="T7420" s="21">
        <f t="shared" si="116"/>
        <v>1399613.36685766</v>
      </c>
      <c r="U7420" s="39">
        <f>T7420*Fx!$C$7</f>
        <v>1445881.5773322936</v>
      </c>
    </row>
    <row r="7421" spans="1:21">
      <c r="A7421" s="16" t="s">
        <v>4779</v>
      </c>
      <c r="B7421" s="19"/>
      <c r="C7421" s="16" t="s">
        <v>2383</v>
      </c>
      <c r="D7421" s="16" t="s">
        <v>1478</v>
      </c>
      <c r="E7421" s="16" t="s">
        <v>2384</v>
      </c>
      <c r="F7421" s="16">
        <v>7</v>
      </c>
      <c r="G7421" s="16" t="s">
        <v>2385</v>
      </c>
      <c r="I7421" s="16">
        <v>59.952120000000001</v>
      </c>
      <c r="J7421" s="16">
        <v>10.688359999999999</v>
      </c>
      <c r="K7421" s="16">
        <v>2</v>
      </c>
      <c r="L7421" s="18" t="s">
        <v>1481</v>
      </c>
      <c r="M7421" s="18">
        <v>1</v>
      </c>
      <c r="N7421" s="18" t="s">
        <v>4</v>
      </c>
      <c r="O7421" s="18">
        <v>206564.01606296701</v>
      </c>
      <c r="P7421" s="18">
        <v>206564.01606296701</v>
      </c>
      <c r="Q7421" s="18">
        <v>206564.01606296701</v>
      </c>
      <c r="R7421" s="18">
        <v>278324.35523879901</v>
      </c>
      <c r="S7421" s="20">
        <v>1</v>
      </c>
      <c r="T7421" s="21">
        <f t="shared" si="116"/>
        <v>278324.35523879901</v>
      </c>
      <c r="U7421" s="39">
        <f>T7421*Fx!$C$7</f>
        <v>287525.16037066019</v>
      </c>
    </row>
    <row r="7422" spans="1:21">
      <c r="A7422" s="16" t="s">
        <v>4779</v>
      </c>
      <c r="B7422" s="19"/>
      <c r="C7422" s="16" t="s">
        <v>2383</v>
      </c>
      <c r="D7422" s="16" t="s">
        <v>1478</v>
      </c>
      <c r="E7422" s="16" t="s">
        <v>2386</v>
      </c>
      <c r="F7422" s="16">
        <v>13</v>
      </c>
      <c r="G7422" s="16" t="s">
        <v>2387</v>
      </c>
      <c r="I7422" s="16">
        <v>59.866489999999999</v>
      </c>
      <c r="J7422" s="16">
        <v>10.51197</v>
      </c>
      <c r="K7422" s="16">
        <v>2</v>
      </c>
      <c r="L7422" s="18" t="s">
        <v>1480</v>
      </c>
      <c r="M7422" s="18">
        <v>1</v>
      </c>
      <c r="N7422" s="18" t="s">
        <v>4</v>
      </c>
      <c r="O7422" s="18">
        <v>763698.30999262899</v>
      </c>
      <c r="P7422" s="18">
        <v>763698.30999262899</v>
      </c>
      <c r="Q7422" s="18">
        <v>763698.30999262899</v>
      </c>
      <c r="R7422" s="18">
        <v>1029007.10286764</v>
      </c>
      <c r="S7422" s="20">
        <v>1</v>
      </c>
      <c r="T7422" s="21">
        <f t="shared" si="116"/>
        <v>1029007.10286764</v>
      </c>
      <c r="U7422" s="39">
        <f>T7422*Fx!$C$7</f>
        <v>1063023.8665988017</v>
      </c>
    </row>
    <row r="7423" spans="1:21">
      <c r="A7423" s="16" t="s">
        <v>4779</v>
      </c>
      <c r="B7423" s="19"/>
      <c r="C7423" s="16" t="s">
        <v>2383</v>
      </c>
      <c r="D7423" s="16" t="s">
        <v>1478</v>
      </c>
      <c r="E7423" s="16" t="s">
        <v>2384</v>
      </c>
      <c r="F7423" s="16">
        <v>3</v>
      </c>
      <c r="G7423" s="16" t="s">
        <v>2385</v>
      </c>
      <c r="I7423" s="16">
        <v>59.93141</v>
      </c>
      <c r="J7423" s="16">
        <v>10.654299999999999</v>
      </c>
      <c r="K7423" s="16">
        <v>2</v>
      </c>
      <c r="L7423" s="18" t="s">
        <v>1481</v>
      </c>
      <c r="M7423" s="18">
        <v>1</v>
      </c>
      <c r="N7423" s="18" t="s">
        <v>4</v>
      </c>
      <c r="O7423" s="18">
        <v>317845.99604612001</v>
      </c>
      <c r="P7423" s="18">
        <v>317845.99604612001</v>
      </c>
      <c r="Q7423" s="18">
        <v>317845.99604612001</v>
      </c>
      <c r="R7423" s="18">
        <v>428265.69506570703</v>
      </c>
      <c r="S7423" s="20">
        <v>1</v>
      </c>
      <c r="T7423" s="21">
        <f t="shared" si="116"/>
        <v>428265.69506570703</v>
      </c>
      <c r="U7423" s="39">
        <f>T7423*Fx!$C$7</f>
        <v>442423.23870424286</v>
      </c>
    </row>
    <row r="7424" spans="1:21">
      <c r="A7424" s="16" t="s">
        <v>4779</v>
      </c>
      <c r="B7424" s="19"/>
      <c r="C7424" s="16" t="s">
        <v>2383</v>
      </c>
      <c r="D7424" s="16" t="s">
        <v>1478</v>
      </c>
      <c r="E7424" s="16" t="s">
        <v>2384</v>
      </c>
      <c r="F7424" s="16">
        <v>2</v>
      </c>
      <c r="G7424" s="16" t="s">
        <v>2385</v>
      </c>
      <c r="I7424" s="16">
        <v>59.90325</v>
      </c>
      <c r="J7424" s="16">
        <v>10.694929999999999</v>
      </c>
      <c r="K7424" s="16">
        <v>4</v>
      </c>
      <c r="L7424" s="18" t="s">
        <v>1481</v>
      </c>
      <c r="M7424" s="18">
        <v>1</v>
      </c>
      <c r="N7424" s="18" t="s">
        <v>4</v>
      </c>
      <c r="O7424" s="18">
        <v>4727230.2710592803</v>
      </c>
      <c r="P7424" s="18">
        <v>4727230.2710592803</v>
      </c>
      <c r="Q7424" s="18">
        <v>4727230.2710592803</v>
      </c>
      <c r="R7424" s="18">
        <v>6369470.0671236096</v>
      </c>
      <c r="S7424" s="20">
        <v>1</v>
      </c>
      <c r="T7424" s="21">
        <f t="shared" si="116"/>
        <v>6369470.0671236096</v>
      </c>
      <c r="U7424" s="39">
        <f>T7424*Fx!$C$7</f>
        <v>6580031.0610781098</v>
      </c>
    </row>
    <row r="7425" spans="1:21">
      <c r="A7425" s="16" t="s">
        <v>4779</v>
      </c>
      <c r="B7425" s="19"/>
      <c r="C7425" s="16" t="s">
        <v>1954</v>
      </c>
      <c r="D7425" s="16" t="s">
        <v>1057</v>
      </c>
      <c r="E7425" s="16" t="s">
        <v>5092</v>
      </c>
      <c r="I7425" s="16">
        <v>0</v>
      </c>
      <c r="J7425" s="16">
        <v>0</v>
      </c>
      <c r="K7425" s="16">
        <v>0</v>
      </c>
      <c r="L7425" s="18" t="s">
        <v>2173</v>
      </c>
      <c r="M7425" s="18">
        <v>1</v>
      </c>
      <c r="N7425" s="18" t="s">
        <v>4</v>
      </c>
      <c r="O7425" s="18">
        <v>1176886</v>
      </c>
      <c r="P7425" s="18">
        <v>1176886</v>
      </c>
      <c r="Q7425" s="18">
        <v>1176886</v>
      </c>
      <c r="R7425" s="18">
        <v>1585736.1963746899</v>
      </c>
      <c r="S7425" s="20">
        <v>1</v>
      </c>
      <c r="T7425" s="21">
        <f t="shared" si="116"/>
        <v>1585736.1963746899</v>
      </c>
      <c r="U7425" s="39">
        <f>T7425*Fx!$C$7</f>
        <v>1638157.2276598038</v>
      </c>
    </row>
    <row r="7426" spans="1:21">
      <c r="A7426" s="16" t="s">
        <v>4779</v>
      </c>
      <c r="B7426" s="19"/>
      <c r="C7426" s="16" t="s">
        <v>1954</v>
      </c>
      <c r="D7426" s="16" t="s">
        <v>1057</v>
      </c>
      <c r="E7426" s="16" t="s">
        <v>5380</v>
      </c>
      <c r="F7426" s="16">
        <v>27</v>
      </c>
      <c r="G7426" s="16" t="s">
        <v>2396</v>
      </c>
      <c r="H7426" s="16" t="s">
        <v>26</v>
      </c>
      <c r="I7426" s="16">
        <v>38.792700000000004</v>
      </c>
      <c r="J7426" s="16">
        <v>-9.3857200000000098</v>
      </c>
      <c r="K7426" s="16">
        <v>5</v>
      </c>
      <c r="L7426" s="18" t="s">
        <v>1075</v>
      </c>
      <c r="M7426" s="18">
        <v>1</v>
      </c>
      <c r="N7426" s="18" t="s">
        <v>4</v>
      </c>
      <c r="O7426" s="18">
        <v>2474848</v>
      </c>
      <c r="P7426" s="18">
        <v>2474848</v>
      </c>
      <c r="Q7426" s="18">
        <v>2474848</v>
      </c>
      <c r="R7426" s="18">
        <v>3334610.19514678</v>
      </c>
      <c r="S7426" s="20">
        <v>1</v>
      </c>
      <c r="T7426" s="21">
        <f t="shared" si="116"/>
        <v>3334610.19514678</v>
      </c>
      <c r="U7426" s="39">
        <f>T7426*Fx!$C$7</f>
        <v>3444845.2429202278</v>
      </c>
    </row>
    <row r="7427" spans="1:21">
      <c r="A7427" s="16" t="s">
        <v>4779</v>
      </c>
      <c r="B7427" s="19"/>
      <c r="C7427" s="16" t="s">
        <v>1954</v>
      </c>
      <c r="D7427" s="16" t="s">
        <v>1057</v>
      </c>
      <c r="E7427" s="16" t="s">
        <v>5381</v>
      </c>
      <c r="F7427" s="16">
        <v>20</v>
      </c>
      <c r="G7427" s="16" t="s">
        <v>5381</v>
      </c>
      <c r="H7427" s="16" t="s">
        <v>2395</v>
      </c>
      <c r="I7427" s="16">
        <v>39.330599999999997</v>
      </c>
      <c r="J7427" s="16">
        <v>-8.9020700000000108</v>
      </c>
      <c r="K7427" s="16">
        <v>5</v>
      </c>
      <c r="L7427" s="18" t="s">
        <v>1068</v>
      </c>
      <c r="M7427" s="18">
        <v>1</v>
      </c>
      <c r="N7427" s="18" t="s">
        <v>4</v>
      </c>
      <c r="O7427" s="18">
        <v>440320</v>
      </c>
      <c r="P7427" s="18">
        <v>440320</v>
      </c>
      <c r="Q7427" s="18">
        <v>440320</v>
      </c>
      <c r="R7427" s="18">
        <v>593287.16799053096</v>
      </c>
      <c r="S7427" s="20">
        <v>1</v>
      </c>
      <c r="T7427" s="21">
        <f t="shared" si="116"/>
        <v>593287.16799053096</v>
      </c>
      <c r="U7427" s="39">
        <f>T7427*Fx!$C$7</f>
        <v>612899.96693236672</v>
      </c>
    </row>
    <row r="7428" spans="1:21">
      <c r="A7428" s="16" t="s">
        <v>4779</v>
      </c>
      <c r="B7428" s="19"/>
      <c r="C7428" s="16" t="s">
        <v>2397</v>
      </c>
      <c r="D7428" s="16" t="s">
        <v>1652</v>
      </c>
      <c r="E7428" s="16" t="s">
        <v>2440</v>
      </c>
      <c r="F7428" s="16">
        <v>182</v>
      </c>
      <c r="G7428" s="16" t="s">
        <v>2399</v>
      </c>
      <c r="I7428" s="16">
        <v>59.305729999999997</v>
      </c>
      <c r="J7428" s="16">
        <v>18.169560000000001</v>
      </c>
      <c r="K7428" s="16">
        <v>2</v>
      </c>
      <c r="L7428" s="18" t="s">
        <v>1671</v>
      </c>
      <c r="M7428" s="18">
        <v>1</v>
      </c>
      <c r="N7428" s="18" t="s">
        <v>4</v>
      </c>
      <c r="O7428" s="18">
        <v>2229776.79876051</v>
      </c>
      <c r="P7428" s="18">
        <v>2229776.79876051</v>
      </c>
      <c r="Q7428" s="18">
        <v>2229776.79876051</v>
      </c>
      <c r="R7428" s="18">
        <v>3004401.2586019598</v>
      </c>
      <c r="S7428" s="20">
        <v>1</v>
      </c>
      <c r="T7428" s="21">
        <f t="shared" si="116"/>
        <v>3004401.2586019598</v>
      </c>
      <c r="U7428" s="39">
        <f>T7428*Fx!$C$7</f>
        <v>3103720.3084730995</v>
      </c>
    </row>
    <row r="7429" spans="1:21">
      <c r="A7429" s="16" t="s">
        <v>4779</v>
      </c>
      <c r="B7429" s="19"/>
      <c r="C7429" s="16" t="s">
        <v>2397</v>
      </c>
      <c r="D7429" s="16" t="s">
        <v>1652</v>
      </c>
      <c r="E7429" s="16" t="s">
        <v>2398</v>
      </c>
      <c r="F7429" s="16">
        <v>180</v>
      </c>
      <c r="G7429" s="16" t="s">
        <v>2399</v>
      </c>
      <c r="I7429" s="16">
        <v>59.341709999999999</v>
      </c>
      <c r="J7429" s="16">
        <v>18.072389999999999</v>
      </c>
      <c r="K7429" s="16">
        <v>2</v>
      </c>
      <c r="L7429" s="18" t="s">
        <v>1669</v>
      </c>
      <c r="M7429" s="18">
        <v>1</v>
      </c>
      <c r="N7429" s="18" t="s">
        <v>4</v>
      </c>
      <c r="O7429" s="18">
        <v>16457428.133347301</v>
      </c>
      <c r="P7429" s="18">
        <v>16457428.133347301</v>
      </c>
      <c r="Q7429" s="18">
        <v>16457428.133347301</v>
      </c>
      <c r="R7429" s="18">
        <v>22174738.666518301</v>
      </c>
      <c r="S7429" s="20">
        <v>1</v>
      </c>
      <c r="T7429" s="21">
        <f t="shared" si="116"/>
        <v>22174738.666518301</v>
      </c>
      <c r="U7429" s="39">
        <f>T7429*Fx!$C$7</f>
        <v>22907787.878634609</v>
      </c>
    </row>
    <row r="7430" spans="1:21">
      <c r="A7430" s="16" t="s">
        <v>4779</v>
      </c>
      <c r="B7430" s="19"/>
      <c r="C7430" s="16" t="s">
        <v>2397</v>
      </c>
      <c r="D7430" s="16" t="s">
        <v>1652</v>
      </c>
      <c r="E7430" s="16" t="s">
        <v>2440</v>
      </c>
      <c r="F7430" s="16">
        <v>182</v>
      </c>
      <c r="G7430" s="16" t="s">
        <v>2399</v>
      </c>
      <c r="I7430" s="16">
        <v>59.305729999999997</v>
      </c>
      <c r="J7430" s="16">
        <v>18.169560000000001</v>
      </c>
      <c r="K7430" s="16">
        <v>2</v>
      </c>
      <c r="L7430" s="18" t="s">
        <v>1671</v>
      </c>
      <c r="M7430" s="18">
        <v>1</v>
      </c>
      <c r="N7430" s="18" t="s">
        <v>4</v>
      </c>
      <c r="O7430" s="18">
        <v>8272624.9743347503</v>
      </c>
      <c r="P7430" s="18">
        <v>8272624.9743347503</v>
      </c>
      <c r="Q7430" s="18">
        <v>8272624.9743347503</v>
      </c>
      <c r="R7430" s="18">
        <v>11146534.890240701</v>
      </c>
      <c r="S7430" s="20">
        <v>1</v>
      </c>
      <c r="T7430" s="21">
        <f t="shared" si="116"/>
        <v>11146534.890240701</v>
      </c>
      <c r="U7430" s="39">
        <f>T7430*Fx!$C$7</f>
        <v>11515015.382480064</v>
      </c>
    </row>
    <row r="7431" spans="1:21">
      <c r="A7431" s="16" t="s">
        <v>4779</v>
      </c>
      <c r="B7431" s="19"/>
      <c r="C7431" s="16" t="s">
        <v>2397</v>
      </c>
      <c r="D7431" s="16" t="s">
        <v>1652</v>
      </c>
      <c r="E7431" s="16" t="s">
        <v>2429</v>
      </c>
      <c r="F7431" s="16">
        <v>1060</v>
      </c>
      <c r="G7431" s="16" t="s">
        <v>2430</v>
      </c>
      <c r="I7431" s="16">
        <v>56.266249999999999</v>
      </c>
      <c r="J7431" s="16">
        <v>14.52976</v>
      </c>
      <c r="K7431" s="16">
        <v>4</v>
      </c>
      <c r="L7431" s="18" t="s">
        <v>1743</v>
      </c>
      <c r="M7431" s="18">
        <v>1</v>
      </c>
      <c r="N7431" s="18" t="s">
        <v>4</v>
      </c>
      <c r="O7431" s="18">
        <v>224594.78314655801</v>
      </c>
      <c r="P7431" s="18">
        <v>224594.78314655801</v>
      </c>
      <c r="Q7431" s="18">
        <v>224594.78314655699</v>
      </c>
      <c r="R7431" s="18">
        <v>302619.01080684201</v>
      </c>
      <c r="S7431" s="20">
        <v>1</v>
      </c>
      <c r="T7431" s="21">
        <f t="shared" si="116"/>
        <v>302619.01080684201</v>
      </c>
      <c r="U7431" s="39">
        <f>T7431*Fx!$C$7</f>
        <v>312622.94504839054</v>
      </c>
    </row>
    <row r="7432" spans="1:21">
      <c r="A7432" s="16" t="s">
        <v>4779</v>
      </c>
      <c r="B7432" s="19"/>
      <c r="C7432" s="16" t="s">
        <v>2397</v>
      </c>
      <c r="D7432" s="16" t="s">
        <v>1652</v>
      </c>
      <c r="E7432" s="16" t="s">
        <v>2398</v>
      </c>
      <c r="F7432" s="16">
        <v>180</v>
      </c>
      <c r="G7432" s="16" t="s">
        <v>2399</v>
      </c>
      <c r="I7432" s="16">
        <v>59.338740000000001</v>
      </c>
      <c r="J7432" s="16">
        <v>18.086839999999999</v>
      </c>
      <c r="K7432" s="16">
        <v>2</v>
      </c>
      <c r="L7432" s="18" t="s">
        <v>1669</v>
      </c>
      <c r="M7432" s="18">
        <v>1</v>
      </c>
      <c r="N7432" s="18" t="s">
        <v>4</v>
      </c>
      <c r="O7432" s="18">
        <v>1869138.2396245401</v>
      </c>
      <c r="P7432" s="18">
        <v>1869138.2396245401</v>
      </c>
      <c r="Q7432" s="18">
        <v>1869138.2396245401</v>
      </c>
      <c r="R7432" s="18">
        <v>2518476.8640299099</v>
      </c>
      <c r="S7432" s="20">
        <v>1</v>
      </c>
      <c r="T7432" s="21">
        <f t="shared" si="116"/>
        <v>2518476.8640299099</v>
      </c>
      <c r="U7432" s="39">
        <f>T7432*Fx!$C$7</f>
        <v>2601732.2975515602</v>
      </c>
    </row>
    <row r="7433" spans="1:21">
      <c r="A7433" s="16" t="s">
        <v>4779</v>
      </c>
      <c r="B7433" s="19"/>
      <c r="C7433" s="16" t="s">
        <v>2397</v>
      </c>
      <c r="D7433" s="16" t="s">
        <v>1652</v>
      </c>
      <c r="E7433" s="16" t="s">
        <v>2398</v>
      </c>
      <c r="F7433" s="16">
        <v>180</v>
      </c>
      <c r="G7433" s="16" t="s">
        <v>2399</v>
      </c>
      <c r="I7433" s="16">
        <v>59.338659999999997</v>
      </c>
      <c r="J7433" s="16">
        <v>18.089829999999999</v>
      </c>
      <c r="K7433" s="16">
        <v>2</v>
      </c>
      <c r="L7433" s="18" t="s">
        <v>1669</v>
      </c>
      <c r="M7433" s="18">
        <v>1</v>
      </c>
      <c r="N7433" s="18" t="s">
        <v>4</v>
      </c>
      <c r="O7433" s="18">
        <v>154081.74009837699</v>
      </c>
      <c r="P7433" s="18">
        <v>154081.74009837699</v>
      </c>
      <c r="Q7433" s="18">
        <v>154081.74009837699</v>
      </c>
      <c r="R7433" s="18">
        <v>207609.73660523901</v>
      </c>
      <c r="S7433" s="20">
        <v>1</v>
      </c>
      <c r="T7433" s="21">
        <f t="shared" si="116"/>
        <v>207609.73660523901</v>
      </c>
      <c r="U7433" s="39">
        <f>T7433*Fx!$C$7</f>
        <v>214472.86839384199</v>
      </c>
    </row>
    <row r="7434" spans="1:21">
      <c r="A7434" s="16" t="s">
        <v>4779</v>
      </c>
      <c r="B7434" s="19"/>
      <c r="C7434" s="16" t="s">
        <v>2397</v>
      </c>
      <c r="D7434" s="16" t="s">
        <v>1652</v>
      </c>
      <c r="E7434" s="16" t="s">
        <v>2422</v>
      </c>
      <c r="F7434" s="16">
        <v>187</v>
      </c>
      <c r="G7434" s="16" t="s">
        <v>2399</v>
      </c>
      <c r="I7434" s="16">
        <v>59.383719999999997</v>
      </c>
      <c r="J7434" s="16">
        <v>18.32554</v>
      </c>
      <c r="K7434" s="16">
        <v>2</v>
      </c>
      <c r="L7434" s="18" t="s">
        <v>1675</v>
      </c>
      <c r="M7434" s="18">
        <v>1</v>
      </c>
      <c r="N7434" s="18" t="s">
        <v>4</v>
      </c>
      <c r="O7434" s="18">
        <v>2115168.95149446</v>
      </c>
      <c r="P7434" s="18">
        <v>2115168.95149446</v>
      </c>
      <c r="Q7434" s="18">
        <v>2115168.95149446</v>
      </c>
      <c r="R7434" s="18">
        <v>2849978.6451981501</v>
      </c>
      <c r="S7434" s="20">
        <v>1</v>
      </c>
      <c r="T7434" s="21">
        <f t="shared" si="116"/>
        <v>2849978.6451981501</v>
      </c>
      <c r="U7434" s="39">
        <f>T7434*Fx!$C$7</f>
        <v>2944192.8152873456</v>
      </c>
    </row>
    <row r="7435" spans="1:21">
      <c r="A7435" s="16" t="s">
        <v>4779</v>
      </c>
      <c r="B7435" s="19"/>
      <c r="C7435" s="16" t="s">
        <v>2397</v>
      </c>
      <c r="D7435" s="16" t="s">
        <v>1652</v>
      </c>
      <c r="E7435" s="16" t="s">
        <v>2415</v>
      </c>
      <c r="F7435" s="16">
        <v>120</v>
      </c>
      <c r="G7435" s="16" t="s">
        <v>2399</v>
      </c>
      <c r="I7435" s="16">
        <v>59.338679999999997</v>
      </c>
      <c r="J7435" s="16">
        <v>18.479579999999999</v>
      </c>
      <c r="K7435" s="16">
        <v>2</v>
      </c>
      <c r="L7435" s="18" t="s">
        <v>1656</v>
      </c>
      <c r="M7435" s="18">
        <v>1</v>
      </c>
      <c r="N7435" s="18" t="s">
        <v>4</v>
      </c>
      <c r="O7435" s="18">
        <v>2419905.9619549001</v>
      </c>
      <c r="P7435" s="18">
        <v>2419905.9619549001</v>
      </c>
      <c r="Q7435" s="18">
        <v>2419905.9619549001</v>
      </c>
      <c r="R7435" s="18">
        <v>3260581.29308599</v>
      </c>
      <c r="S7435" s="20">
        <v>1</v>
      </c>
      <c r="T7435" s="21">
        <f t="shared" si="116"/>
        <v>3260581.29308599</v>
      </c>
      <c r="U7435" s="39">
        <f>T7435*Fx!$C$7</f>
        <v>3368369.1044276762</v>
      </c>
    </row>
    <row r="7436" spans="1:21">
      <c r="A7436" s="16" t="s">
        <v>4779</v>
      </c>
      <c r="B7436" s="19"/>
      <c r="C7436" s="16" t="s">
        <v>2397</v>
      </c>
      <c r="D7436" s="16" t="s">
        <v>1652</v>
      </c>
      <c r="E7436" s="16" t="s">
        <v>2486</v>
      </c>
      <c r="F7436" s="16">
        <v>1384</v>
      </c>
      <c r="G7436" s="16" t="s">
        <v>2487</v>
      </c>
      <c r="I7436" s="16">
        <v>57.396230000000003</v>
      </c>
      <c r="J7436" s="16">
        <v>12.241849999999999</v>
      </c>
      <c r="K7436" s="16">
        <v>5</v>
      </c>
      <c r="L7436" s="18" t="s">
        <v>1786</v>
      </c>
      <c r="M7436" s="18">
        <v>1</v>
      </c>
      <c r="N7436" s="18" t="s">
        <v>4</v>
      </c>
      <c r="O7436" s="18">
        <v>29848390.8120398</v>
      </c>
      <c r="P7436" s="18">
        <v>29848390.8120398</v>
      </c>
      <c r="Q7436" s="18">
        <v>29848390.8120398</v>
      </c>
      <c r="R7436" s="18">
        <v>40217721.779500604</v>
      </c>
      <c r="S7436" s="20">
        <v>1</v>
      </c>
      <c r="T7436" s="21">
        <f t="shared" si="116"/>
        <v>40217721.779500604</v>
      </c>
      <c r="U7436" s="39">
        <f>T7436*Fx!$C$7</f>
        <v>41547233.243285753</v>
      </c>
    </row>
    <row r="7437" spans="1:21">
      <c r="A7437" s="16" t="s">
        <v>4779</v>
      </c>
      <c r="B7437" s="19"/>
      <c r="C7437" s="16" t="s">
        <v>2397</v>
      </c>
      <c r="D7437" s="16" t="s">
        <v>1652</v>
      </c>
      <c r="E7437" s="16" t="s">
        <v>2464</v>
      </c>
      <c r="F7437" s="16">
        <v>191</v>
      </c>
      <c r="G7437" s="16" t="s">
        <v>2399</v>
      </c>
      <c r="I7437" s="16">
        <v>59.580640000000002</v>
      </c>
      <c r="J7437" s="16">
        <v>17.941179999999999</v>
      </c>
      <c r="K7437" s="16">
        <v>4</v>
      </c>
      <c r="L7437" s="18" t="s">
        <v>1677</v>
      </c>
      <c r="M7437" s="18">
        <v>1</v>
      </c>
      <c r="N7437" s="18" t="s">
        <v>4</v>
      </c>
      <c r="O7437" s="18">
        <v>9207545.74719836</v>
      </c>
      <c r="P7437" s="18">
        <v>9207545.74719836</v>
      </c>
      <c r="Q7437" s="18">
        <v>9207545.74719836</v>
      </c>
      <c r="R7437" s="18">
        <v>12406247.139576999</v>
      </c>
      <c r="S7437" s="20">
        <v>1</v>
      </c>
      <c r="T7437" s="21">
        <f t="shared" si="116"/>
        <v>12406247.139576999</v>
      </c>
      <c r="U7437" s="39">
        <f>T7437*Fx!$C$7</f>
        <v>12816371.011959711</v>
      </c>
    </row>
    <row r="7438" spans="1:21">
      <c r="A7438" s="16" t="s">
        <v>4779</v>
      </c>
      <c r="B7438" s="19"/>
      <c r="C7438" s="16" t="s">
        <v>2397</v>
      </c>
      <c r="D7438" s="16" t="s">
        <v>1652</v>
      </c>
      <c r="E7438" s="16" t="s">
        <v>2442</v>
      </c>
      <c r="F7438" s="16">
        <v>162</v>
      </c>
      <c r="G7438" s="16" t="s">
        <v>2399</v>
      </c>
      <c r="I7438" s="16">
        <v>59.396129999999999</v>
      </c>
      <c r="J7438" s="16">
        <v>18.063980000000001</v>
      </c>
      <c r="K7438" s="16">
        <v>2</v>
      </c>
      <c r="L7438" s="18" t="s">
        <v>1667</v>
      </c>
      <c r="M7438" s="18">
        <v>1</v>
      </c>
      <c r="N7438" s="18" t="s">
        <v>4</v>
      </c>
      <c r="O7438" s="18">
        <v>6601021.9908241602</v>
      </c>
      <c r="P7438" s="18">
        <v>6601021.9908241602</v>
      </c>
      <c r="Q7438" s="18">
        <v>6601021.9908241602</v>
      </c>
      <c r="R7438" s="18">
        <v>8894217.0302945301</v>
      </c>
      <c r="S7438" s="20">
        <v>1</v>
      </c>
      <c r="T7438" s="21">
        <f t="shared" si="116"/>
        <v>8894217.0302945301</v>
      </c>
      <c r="U7438" s="39">
        <f>T7438*Fx!$C$7</f>
        <v>9188240.7337753419</v>
      </c>
    </row>
    <row r="7439" spans="1:21">
      <c r="A7439" s="16" t="s">
        <v>4779</v>
      </c>
      <c r="B7439" s="19"/>
      <c r="C7439" s="16" t="s">
        <v>2397</v>
      </c>
      <c r="D7439" s="16" t="s">
        <v>1652</v>
      </c>
      <c r="E7439" s="16" t="s">
        <v>2398</v>
      </c>
      <c r="F7439" s="16">
        <v>180</v>
      </c>
      <c r="G7439" s="16" t="s">
        <v>2399</v>
      </c>
      <c r="I7439" s="16">
        <v>59.341740000000001</v>
      </c>
      <c r="J7439" s="16">
        <v>18.073340000000002</v>
      </c>
      <c r="K7439" s="16">
        <v>2</v>
      </c>
      <c r="L7439" s="18" t="s">
        <v>1669</v>
      </c>
      <c r="M7439" s="18">
        <v>1</v>
      </c>
      <c r="N7439" s="18" t="s">
        <v>4</v>
      </c>
      <c r="O7439" s="18">
        <v>2117857.9860226498</v>
      </c>
      <c r="P7439" s="18">
        <v>2117857.9860226498</v>
      </c>
      <c r="Q7439" s="18">
        <v>2117857.9860226498</v>
      </c>
      <c r="R7439" s="18">
        <v>2853601.8503213702</v>
      </c>
      <c r="S7439" s="20">
        <v>1</v>
      </c>
      <c r="T7439" s="21">
        <f t="shared" si="116"/>
        <v>2853601.8503213702</v>
      </c>
      <c r="U7439" s="39">
        <f>T7439*Fx!$C$7</f>
        <v>2947935.7957865396</v>
      </c>
    </row>
    <row r="7440" spans="1:21">
      <c r="A7440" s="16" t="s">
        <v>4779</v>
      </c>
      <c r="B7440" s="19"/>
      <c r="C7440" s="16" t="s">
        <v>2397</v>
      </c>
      <c r="D7440" s="16" t="s">
        <v>1652</v>
      </c>
      <c r="E7440" s="16" t="s">
        <v>2398</v>
      </c>
      <c r="F7440" s="16">
        <v>180</v>
      </c>
      <c r="G7440" s="16" t="s">
        <v>2399</v>
      </c>
      <c r="I7440" s="16">
        <v>59.337150000000001</v>
      </c>
      <c r="J7440" s="16">
        <v>18.094380000000001</v>
      </c>
      <c r="K7440" s="16">
        <v>2</v>
      </c>
      <c r="L7440" s="18" t="s">
        <v>1669</v>
      </c>
      <c r="M7440" s="18">
        <v>1</v>
      </c>
      <c r="N7440" s="18" t="s">
        <v>4</v>
      </c>
      <c r="O7440" s="18">
        <v>11144121.096093399</v>
      </c>
      <c r="P7440" s="18">
        <v>11144121.096093399</v>
      </c>
      <c r="Q7440" s="18">
        <v>11144121.096093399</v>
      </c>
      <c r="R7440" s="18">
        <v>15015588.764636699</v>
      </c>
      <c r="S7440" s="20">
        <v>1</v>
      </c>
      <c r="T7440" s="21">
        <f t="shared" si="116"/>
        <v>15015588.764636699</v>
      </c>
      <c r="U7440" s="39">
        <f>T7440*Fx!$C$7</f>
        <v>15511971.864294112</v>
      </c>
    </row>
    <row r="7441" spans="1:21">
      <c r="A7441" s="16" t="s">
        <v>4779</v>
      </c>
      <c r="B7441" s="19"/>
      <c r="C7441" s="16" t="s">
        <v>2397</v>
      </c>
      <c r="D7441" s="16" t="s">
        <v>1652</v>
      </c>
      <c r="E7441" s="16" t="s">
        <v>2431</v>
      </c>
      <c r="F7441" s="16">
        <v>1917</v>
      </c>
      <c r="G7441" s="16" t="s">
        <v>2432</v>
      </c>
      <c r="I7441" s="16">
        <v>59.938479999999998</v>
      </c>
      <c r="J7441" s="16">
        <v>16.86262</v>
      </c>
      <c r="K7441" s="16">
        <v>5</v>
      </c>
      <c r="L7441" s="18" t="s">
        <v>1682</v>
      </c>
      <c r="M7441" s="18">
        <v>1</v>
      </c>
      <c r="N7441" s="18" t="s">
        <v>4</v>
      </c>
      <c r="O7441" s="18">
        <v>16025435.244862299</v>
      </c>
      <c r="P7441" s="18">
        <v>16025435.244862299</v>
      </c>
      <c r="Q7441" s="18">
        <v>16025435.244862299</v>
      </c>
      <c r="R7441" s="18">
        <v>21592671.448582798</v>
      </c>
      <c r="S7441" s="20">
        <v>1</v>
      </c>
      <c r="T7441" s="21">
        <f t="shared" si="116"/>
        <v>21592671.448582798</v>
      </c>
      <c r="U7441" s="39">
        <f>T7441*Fx!$C$7</f>
        <v>22306478.769197106</v>
      </c>
    </row>
    <row r="7442" spans="1:21">
      <c r="A7442" s="16" t="s">
        <v>4779</v>
      </c>
      <c r="B7442" s="19"/>
      <c r="C7442" s="16" t="s">
        <v>2397</v>
      </c>
      <c r="D7442" s="16" t="s">
        <v>1652</v>
      </c>
      <c r="E7442" s="16" t="s">
        <v>2404</v>
      </c>
      <c r="F7442" s="16">
        <v>188</v>
      </c>
      <c r="G7442" s="16" t="s">
        <v>2405</v>
      </c>
      <c r="I7442" s="16">
        <v>59.757910000000003</v>
      </c>
      <c r="J7442" s="16">
        <v>18.70515</v>
      </c>
      <c r="K7442" s="16">
        <v>5</v>
      </c>
      <c r="L7442" s="18" t="s">
        <v>1676</v>
      </c>
      <c r="M7442" s="18">
        <v>1</v>
      </c>
      <c r="N7442" s="18" t="s">
        <v>4</v>
      </c>
      <c r="O7442" s="18">
        <v>397588.74714721902</v>
      </c>
      <c r="P7442" s="18">
        <v>397588.74714721902</v>
      </c>
      <c r="Q7442" s="18">
        <v>397588.74714721797</v>
      </c>
      <c r="R7442" s="18">
        <v>535711.07789761305</v>
      </c>
      <c r="S7442" s="20">
        <v>1</v>
      </c>
      <c r="T7442" s="21">
        <f t="shared" si="116"/>
        <v>535711.07789761305</v>
      </c>
      <c r="U7442" s="39">
        <f>T7442*Fx!$C$7</f>
        <v>553420.5350181954</v>
      </c>
    </row>
    <row r="7443" spans="1:21">
      <c r="A7443" s="16" t="s">
        <v>4779</v>
      </c>
      <c r="B7443" s="19"/>
      <c r="C7443" s="16" t="s">
        <v>2397</v>
      </c>
      <c r="D7443" s="16" t="s">
        <v>1652</v>
      </c>
      <c r="E7443" s="16" t="s">
        <v>2398</v>
      </c>
      <c r="F7443" s="16">
        <v>180</v>
      </c>
      <c r="G7443" s="16" t="s">
        <v>2399</v>
      </c>
      <c r="I7443" s="16">
        <v>59.332680000000003</v>
      </c>
      <c r="J7443" s="16">
        <v>18.09403</v>
      </c>
      <c r="K7443" s="16">
        <v>2</v>
      </c>
      <c r="L7443" s="18" t="s">
        <v>1669</v>
      </c>
      <c r="M7443" s="18">
        <v>1</v>
      </c>
      <c r="N7443" s="18" t="s">
        <v>4</v>
      </c>
      <c r="O7443" s="18">
        <v>434405.731494156</v>
      </c>
      <c r="P7443" s="18">
        <v>434405.731494156</v>
      </c>
      <c r="Q7443" s="18">
        <v>434405.731494156</v>
      </c>
      <c r="R7443" s="18">
        <v>585318.28260588401</v>
      </c>
      <c r="S7443" s="20">
        <v>1</v>
      </c>
      <c r="T7443" s="21">
        <f t="shared" si="116"/>
        <v>585318.28260588401</v>
      </c>
      <c r="U7443" s="39">
        <f>T7443*Fx!$C$7</f>
        <v>604667.64732012816</v>
      </c>
    </row>
    <row r="7444" spans="1:21">
      <c r="A7444" s="16" t="s">
        <v>4779</v>
      </c>
      <c r="B7444" s="19"/>
      <c r="C7444" s="16" t="s">
        <v>2397</v>
      </c>
      <c r="D7444" s="16" t="s">
        <v>1652</v>
      </c>
      <c r="E7444" s="16" t="s">
        <v>2431</v>
      </c>
      <c r="F7444" s="16">
        <v>1917</v>
      </c>
      <c r="G7444" s="16" t="s">
        <v>2432</v>
      </c>
      <c r="I7444" s="16">
        <v>59.938479999999998</v>
      </c>
      <c r="J7444" s="16">
        <v>16.86262</v>
      </c>
      <c r="K7444" s="16">
        <v>5</v>
      </c>
      <c r="L7444" s="18" t="s">
        <v>1682</v>
      </c>
      <c r="M7444" s="18">
        <v>1</v>
      </c>
      <c r="N7444" s="18" t="s">
        <v>4</v>
      </c>
      <c r="O7444" s="18">
        <v>7676116.5466387896</v>
      </c>
      <c r="P7444" s="18">
        <v>7676116.5466387896</v>
      </c>
      <c r="Q7444" s="18">
        <v>7676116.5466387896</v>
      </c>
      <c r="R7444" s="18">
        <v>10342799.434776001</v>
      </c>
      <c r="S7444" s="20">
        <v>1</v>
      </c>
      <c r="T7444" s="21">
        <f t="shared" si="116"/>
        <v>10342799.434776001</v>
      </c>
      <c r="U7444" s="39">
        <f>T7444*Fx!$C$7</f>
        <v>10684710.159892565</v>
      </c>
    </row>
    <row r="7445" spans="1:21">
      <c r="A7445" s="16" t="s">
        <v>4779</v>
      </c>
      <c r="B7445" s="19"/>
      <c r="C7445" s="16" t="s">
        <v>2397</v>
      </c>
      <c r="D7445" s="16" t="s">
        <v>1652</v>
      </c>
      <c r="E7445" s="16" t="s">
        <v>2400</v>
      </c>
      <c r="F7445" s="16">
        <v>380</v>
      </c>
      <c r="G7445" s="16" t="s">
        <v>2401</v>
      </c>
      <c r="I7445" s="16">
        <v>59.736330000000002</v>
      </c>
      <c r="J7445" s="16">
        <v>17.46339</v>
      </c>
      <c r="K7445" s="16">
        <v>4</v>
      </c>
      <c r="L7445" s="18" t="s">
        <v>1684</v>
      </c>
      <c r="M7445" s="18">
        <v>1</v>
      </c>
      <c r="N7445" s="18" t="s">
        <v>4</v>
      </c>
      <c r="O7445" s="18">
        <v>16871950.5407723</v>
      </c>
      <c r="P7445" s="18">
        <v>16871950.5407723</v>
      </c>
      <c r="Q7445" s="18">
        <v>16871950.5407723</v>
      </c>
      <c r="R7445" s="18">
        <v>22733266.158273701</v>
      </c>
      <c r="S7445" s="20">
        <v>1</v>
      </c>
      <c r="T7445" s="21">
        <f t="shared" si="116"/>
        <v>22733266.158273701</v>
      </c>
      <c r="U7445" s="39">
        <f>T7445*Fx!$C$7</f>
        <v>23484779.089125726</v>
      </c>
    </row>
    <row r="7446" spans="1:21">
      <c r="A7446" s="16" t="s">
        <v>4779</v>
      </c>
      <c r="B7446" s="19"/>
      <c r="C7446" s="16" t="s">
        <v>2397</v>
      </c>
      <c r="D7446" s="16" t="s">
        <v>1652</v>
      </c>
      <c r="E7446" s="16" t="s">
        <v>2398</v>
      </c>
      <c r="F7446" s="16">
        <v>180</v>
      </c>
      <c r="G7446" s="16" t="s">
        <v>2399</v>
      </c>
      <c r="I7446" s="16">
        <v>59.323090000000001</v>
      </c>
      <c r="J7446" s="16">
        <v>18.1065</v>
      </c>
      <c r="K7446" s="16">
        <v>2</v>
      </c>
      <c r="L7446" s="18" t="s">
        <v>1669</v>
      </c>
      <c r="M7446" s="18">
        <v>1</v>
      </c>
      <c r="N7446" s="18" t="s">
        <v>4</v>
      </c>
      <c r="O7446" s="18">
        <v>846369.38050211302</v>
      </c>
      <c r="P7446" s="18">
        <v>846369.38050211302</v>
      </c>
      <c r="Q7446" s="18">
        <v>846369.38050211302</v>
      </c>
      <c r="R7446" s="18">
        <v>1140398.10327034</v>
      </c>
      <c r="S7446" s="20">
        <v>1</v>
      </c>
      <c r="T7446" s="21">
        <f t="shared" si="116"/>
        <v>1140398.10327034</v>
      </c>
      <c r="U7446" s="39">
        <f>T7446*Fx!$C$7</f>
        <v>1178097.2141222523</v>
      </c>
    </row>
    <row r="7447" spans="1:21">
      <c r="A7447" s="16" t="s">
        <v>4779</v>
      </c>
      <c r="B7447" s="19"/>
      <c r="C7447" s="16" t="s">
        <v>2397</v>
      </c>
      <c r="D7447" s="16" t="s">
        <v>1652</v>
      </c>
      <c r="E7447" s="16" t="s">
        <v>4435</v>
      </c>
      <c r="F7447" s="16">
        <v>23</v>
      </c>
      <c r="G7447" s="16" t="s">
        <v>2403</v>
      </c>
      <c r="I7447" s="16">
        <v>0</v>
      </c>
      <c r="J7447" s="16">
        <v>0</v>
      </c>
      <c r="K7447" s="16">
        <v>10</v>
      </c>
      <c r="L7447" s="18" t="s">
        <v>2173</v>
      </c>
      <c r="M7447" s="18">
        <v>1</v>
      </c>
      <c r="N7447" s="18" t="s">
        <v>4</v>
      </c>
      <c r="O7447" s="18">
        <v>305281.76645256398</v>
      </c>
      <c r="P7447" s="18">
        <v>305281.76645256398</v>
      </c>
      <c r="Q7447" s="18">
        <v>305281.76645256398</v>
      </c>
      <c r="R7447" s="18">
        <v>411336.65211161901</v>
      </c>
      <c r="S7447" s="20">
        <v>1</v>
      </c>
      <c r="T7447" s="21">
        <f t="shared" si="116"/>
        <v>411336.65211161901</v>
      </c>
      <c r="U7447" s="39">
        <f>T7447*Fx!$C$7</f>
        <v>424934.5579665486</v>
      </c>
    </row>
    <row r="7448" spans="1:21">
      <c r="A7448" s="16" t="s">
        <v>4779</v>
      </c>
      <c r="B7448" s="19"/>
      <c r="C7448" s="16" t="s">
        <v>2397</v>
      </c>
      <c r="D7448" s="16" t="s">
        <v>1652</v>
      </c>
      <c r="E7448" s="16" t="s">
        <v>2424</v>
      </c>
      <c r="F7448" s="16">
        <v>483</v>
      </c>
      <c r="G7448" s="16" t="s">
        <v>2425</v>
      </c>
      <c r="I7448" s="16">
        <v>59.031519269999997</v>
      </c>
      <c r="J7448" s="16">
        <v>16.26055367</v>
      </c>
      <c r="K7448" s="16">
        <v>5</v>
      </c>
      <c r="L7448" s="18" t="s">
        <v>1692</v>
      </c>
      <c r="M7448" s="18">
        <v>1</v>
      </c>
      <c r="N7448" s="18" t="s">
        <v>4</v>
      </c>
      <c r="O7448" s="18">
        <v>2780590.12928594</v>
      </c>
      <c r="P7448" s="18">
        <v>2780590.12928594</v>
      </c>
      <c r="Q7448" s="18">
        <v>2780590.12928594</v>
      </c>
      <c r="R7448" s="18">
        <v>3746567.1401400799</v>
      </c>
      <c r="S7448" s="20">
        <v>1</v>
      </c>
      <c r="T7448" s="21">
        <f t="shared" si="116"/>
        <v>3746567.1401400799</v>
      </c>
      <c r="U7448" s="39">
        <f>T7448*Fx!$C$7</f>
        <v>3870420.599318265</v>
      </c>
    </row>
    <row r="7449" spans="1:21">
      <c r="A7449" s="16" t="s">
        <v>4779</v>
      </c>
      <c r="B7449" s="19"/>
      <c r="C7449" s="16" t="s">
        <v>2397</v>
      </c>
      <c r="D7449" s="16" t="s">
        <v>1652</v>
      </c>
      <c r="E7449" s="16" t="s">
        <v>2398</v>
      </c>
      <c r="F7449" s="16">
        <v>180</v>
      </c>
      <c r="G7449" s="16" t="s">
        <v>2399</v>
      </c>
      <c r="I7449" s="16">
        <v>59.3324</v>
      </c>
      <c r="J7449" s="16">
        <v>18.084630000000001</v>
      </c>
      <c r="K7449" s="16">
        <v>2</v>
      </c>
      <c r="L7449" s="18" t="s">
        <v>1669</v>
      </c>
      <c r="M7449" s="18">
        <v>1</v>
      </c>
      <c r="N7449" s="18" t="s">
        <v>4</v>
      </c>
      <c r="O7449" s="18">
        <v>693367.83044269599</v>
      </c>
      <c r="P7449" s="18">
        <v>693367.83044269599</v>
      </c>
      <c r="Q7449" s="18">
        <v>693367.83044269599</v>
      </c>
      <c r="R7449" s="18">
        <v>934243.81472357805</v>
      </c>
      <c r="S7449" s="20">
        <v>1</v>
      </c>
      <c r="T7449" s="21">
        <f t="shared" si="116"/>
        <v>934243.81472357805</v>
      </c>
      <c r="U7449" s="39">
        <f>T7449*Fx!$C$7</f>
        <v>965127.90777229145</v>
      </c>
    </row>
    <row r="7450" spans="1:21">
      <c r="A7450" s="16" t="s">
        <v>4779</v>
      </c>
      <c r="B7450" s="19"/>
      <c r="C7450" s="16" t="s">
        <v>2397</v>
      </c>
      <c r="D7450" s="16" t="s">
        <v>1652</v>
      </c>
      <c r="E7450" s="16" t="s">
        <v>2423</v>
      </c>
      <c r="F7450" s="16">
        <v>120</v>
      </c>
      <c r="G7450" s="16" t="s">
        <v>2399</v>
      </c>
      <c r="I7450" s="16">
        <v>59.276350000000001</v>
      </c>
      <c r="J7450" s="16">
        <v>18.36103</v>
      </c>
      <c r="K7450" s="16">
        <v>4</v>
      </c>
      <c r="L7450" s="18" t="s">
        <v>1656</v>
      </c>
      <c r="M7450" s="18">
        <v>1</v>
      </c>
      <c r="N7450" s="18" t="s">
        <v>4</v>
      </c>
      <c r="O7450" s="18">
        <v>7555330.3297582697</v>
      </c>
      <c r="P7450" s="18">
        <v>7555330.3297582697</v>
      </c>
      <c r="Q7450" s="18">
        <v>7555330.3297582697</v>
      </c>
      <c r="R7450" s="18">
        <v>10180052.0861538</v>
      </c>
      <c r="S7450" s="20">
        <v>1</v>
      </c>
      <c r="T7450" s="21">
        <f t="shared" si="116"/>
        <v>10180052.0861538</v>
      </c>
      <c r="U7450" s="39">
        <f>T7450*Fx!$C$7</f>
        <v>10516582.733629959</v>
      </c>
    </row>
    <row r="7451" spans="1:21">
      <c r="A7451" s="16" t="s">
        <v>4779</v>
      </c>
      <c r="B7451" s="19"/>
      <c r="C7451" s="16" t="s">
        <v>2397</v>
      </c>
      <c r="D7451" s="16" t="s">
        <v>1652</v>
      </c>
      <c r="E7451" s="16" t="s">
        <v>2442</v>
      </c>
      <c r="F7451" s="16">
        <v>162</v>
      </c>
      <c r="G7451" s="16" t="s">
        <v>2399</v>
      </c>
      <c r="I7451" s="16">
        <v>59.396180000000001</v>
      </c>
      <c r="J7451" s="16">
        <v>18.075310000000002</v>
      </c>
      <c r="K7451" s="16">
        <v>2</v>
      </c>
      <c r="L7451" s="18" t="s">
        <v>1667</v>
      </c>
      <c r="M7451" s="18">
        <v>1</v>
      </c>
      <c r="N7451" s="18" t="s">
        <v>4</v>
      </c>
      <c r="O7451" s="18">
        <v>3067067.8372177701</v>
      </c>
      <c r="P7451" s="18">
        <v>3067067.8372177701</v>
      </c>
      <c r="Q7451" s="18">
        <v>3067067.8372177701</v>
      </c>
      <c r="R7451" s="18">
        <v>4132567.2038012599</v>
      </c>
      <c r="S7451" s="20">
        <v>1</v>
      </c>
      <c r="T7451" s="21">
        <f t="shared" si="116"/>
        <v>4132567.2038012599</v>
      </c>
      <c r="U7451" s="39">
        <f>T7451*Fx!$C$7</f>
        <v>4269180.9956624592</v>
      </c>
    </row>
    <row r="7452" spans="1:21">
      <c r="A7452" s="16" t="s">
        <v>4779</v>
      </c>
      <c r="B7452" s="19"/>
      <c r="C7452" s="16" t="s">
        <v>2397</v>
      </c>
      <c r="D7452" s="16" t="s">
        <v>1652</v>
      </c>
      <c r="E7452" s="16" t="s">
        <v>2443</v>
      </c>
      <c r="F7452" s="16">
        <v>181</v>
      </c>
      <c r="G7452" s="16" t="s">
        <v>2405</v>
      </c>
      <c r="I7452" s="16">
        <v>59.264582050000001</v>
      </c>
      <c r="J7452" s="16">
        <v>17.50643333</v>
      </c>
      <c r="K7452" s="16">
        <v>5</v>
      </c>
      <c r="L7452" s="18" t="s">
        <v>1670</v>
      </c>
      <c r="M7452" s="18">
        <v>1</v>
      </c>
      <c r="N7452" s="18" t="s">
        <v>4</v>
      </c>
      <c r="O7452" s="18">
        <v>14968603.7665789</v>
      </c>
      <c r="P7452" s="18">
        <v>14968603.7665789</v>
      </c>
      <c r="Q7452" s="18">
        <v>14968603.7665789</v>
      </c>
      <c r="R7452" s="18">
        <v>20168696.714766499</v>
      </c>
      <c r="S7452" s="20">
        <v>1</v>
      </c>
      <c r="T7452" s="21">
        <f t="shared" si="116"/>
        <v>20168696.714766499</v>
      </c>
      <c r="U7452" s="39">
        <f>T7452*Fx!$C$7</f>
        <v>20835430.49046126</v>
      </c>
    </row>
    <row r="7453" spans="1:21">
      <c r="A7453" s="16" t="s">
        <v>4779</v>
      </c>
      <c r="B7453" s="19"/>
      <c r="C7453" s="16" t="s">
        <v>2397</v>
      </c>
      <c r="D7453" s="16" t="s">
        <v>1652</v>
      </c>
      <c r="E7453" s="16" t="s">
        <v>2433</v>
      </c>
      <c r="F7453" s="16">
        <v>1480</v>
      </c>
      <c r="G7453" s="16" t="s">
        <v>2421</v>
      </c>
      <c r="I7453" s="16">
        <v>57.697580000000002</v>
      </c>
      <c r="J7453" s="16">
        <v>11.974970000000001</v>
      </c>
      <c r="K7453" s="16">
        <v>2</v>
      </c>
      <c r="L7453" s="18" t="s">
        <v>1817</v>
      </c>
      <c r="M7453" s="18">
        <v>1</v>
      </c>
      <c r="N7453" s="18" t="s">
        <v>4</v>
      </c>
      <c r="O7453" s="18">
        <v>1124617.1974909401</v>
      </c>
      <c r="P7453" s="18">
        <v>1124617.1974909401</v>
      </c>
      <c r="Q7453" s="18">
        <v>1124617.1974909401</v>
      </c>
      <c r="R7453" s="18">
        <v>1515309.2118750999</v>
      </c>
      <c r="S7453" s="20">
        <v>1</v>
      </c>
      <c r="T7453" s="21">
        <f t="shared" si="116"/>
        <v>1515309.2118750999</v>
      </c>
      <c r="U7453" s="39">
        <f>T7453*Fx!$C$7</f>
        <v>1565402.0783833677</v>
      </c>
    </row>
    <row r="7454" spans="1:21">
      <c r="A7454" s="16" t="s">
        <v>4779</v>
      </c>
      <c r="B7454" s="19"/>
      <c r="C7454" s="16" t="s">
        <v>2397</v>
      </c>
      <c r="D7454" s="16" t="s">
        <v>1652</v>
      </c>
      <c r="E7454" s="16" t="s">
        <v>2426</v>
      </c>
      <c r="F7454" s="16">
        <v>182</v>
      </c>
      <c r="G7454" s="16" t="s">
        <v>2399</v>
      </c>
      <c r="I7454" s="16">
        <v>59.291119999999999</v>
      </c>
      <c r="J7454" s="16">
        <v>18.29223</v>
      </c>
      <c r="K7454" s="16">
        <v>2</v>
      </c>
      <c r="L7454" s="18" t="s">
        <v>1671</v>
      </c>
      <c r="M7454" s="18">
        <v>1</v>
      </c>
      <c r="N7454" s="18" t="s">
        <v>4</v>
      </c>
      <c r="O7454" s="18">
        <v>1473297.62685961</v>
      </c>
      <c r="P7454" s="18">
        <v>1473297.62685961</v>
      </c>
      <c r="Q7454" s="18">
        <v>1473297.62685961</v>
      </c>
      <c r="R7454" s="18">
        <v>1985121.22239895</v>
      </c>
      <c r="S7454" s="20">
        <v>1</v>
      </c>
      <c r="T7454" s="21">
        <f t="shared" si="116"/>
        <v>1985121.22239895</v>
      </c>
      <c r="U7454" s="39">
        <f>T7454*Fx!$C$7</f>
        <v>2050745.0644617255</v>
      </c>
    </row>
    <row r="7455" spans="1:21">
      <c r="A7455" s="16" t="s">
        <v>4779</v>
      </c>
      <c r="B7455" s="19"/>
      <c r="C7455" s="16" t="s">
        <v>2397</v>
      </c>
      <c r="D7455" s="16" t="s">
        <v>1652</v>
      </c>
      <c r="E7455" s="16" t="s">
        <v>2398</v>
      </c>
      <c r="F7455" s="16">
        <v>180</v>
      </c>
      <c r="G7455" s="16" t="s">
        <v>2399</v>
      </c>
      <c r="I7455" s="16">
        <v>59.332169999999998</v>
      </c>
      <c r="J7455" s="16">
        <v>18.101780000000002</v>
      </c>
      <c r="K7455" s="16">
        <v>2</v>
      </c>
      <c r="L7455" s="18" t="s">
        <v>1669</v>
      </c>
      <c r="M7455" s="18">
        <v>1</v>
      </c>
      <c r="N7455" s="18" t="s">
        <v>4</v>
      </c>
      <c r="O7455" s="18">
        <v>23011262.2831029</v>
      </c>
      <c r="P7455" s="18">
        <v>23011262.2831029</v>
      </c>
      <c r="Q7455" s="18">
        <v>23011262.2831029</v>
      </c>
      <c r="R7455" s="18">
        <v>31005374.799757998</v>
      </c>
      <c r="S7455" s="20">
        <v>1</v>
      </c>
      <c r="T7455" s="21">
        <f t="shared" si="116"/>
        <v>31005374.799757998</v>
      </c>
      <c r="U7455" s="39">
        <f>T7455*Fx!$C$7</f>
        <v>32030345.867518596</v>
      </c>
    </row>
    <row r="7456" spans="1:21">
      <c r="A7456" s="16" t="s">
        <v>4779</v>
      </c>
      <c r="B7456" s="19"/>
      <c r="C7456" s="16" t="s">
        <v>2397</v>
      </c>
      <c r="D7456" s="16" t="s">
        <v>1652</v>
      </c>
      <c r="E7456" s="16" t="s">
        <v>2433</v>
      </c>
      <c r="F7456" s="16">
        <v>1480</v>
      </c>
      <c r="G7456" s="16" t="s">
        <v>2421</v>
      </c>
      <c r="I7456" s="16">
        <v>57.691760000000002</v>
      </c>
      <c r="J7456" s="16">
        <v>11.950609999999999</v>
      </c>
      <c r="K7456" s="16">
        <v>2</v>
      </c>
      <c r="L7456" s="18" t="s">
        <v>1817</v>
      </c>
      <c r="M7456" s="18">
        <v>1</v>
      </c>
      <c r="N7456" s="18" t="s">
        <v>4</v>
      </c>
      <c r="O7456" s="18">
        <v>256291.16902480501</v>
      </c>
      <c r="P7456" s="18">
        <v>256291.16902480501</v>
      </c>
      <c r="Q7456" s="18">
        <v>256291.16902480501</v>
      </c>
      <c r="R7456" s="18">
        <v>345326.72113850998</v>
      </c>
      <c r="S7456" s="20">
        <v>1</v>
      </c>
      <c r="T7456" s="21">
        <f t="shared" si="116"/>
        <v>345326.72113850998</v>
      </c>
      <c r="U7456" s="39">
        <f>T7456*Fx!$C$7</f>
        <v>356742.4805149897</v>
      </c>
    </row>
    <row r="7457" spans="1:21">
      <c r="A7457" s="16" t="s">
        <v>4779</v>
      </c>
      <c r="B7457" s="19"/>
      <c r="C7457" s="16" t="s">
        <v>2397</v>
      </c>
      <c r="D7457" s="16" t="s">
        <v>1652</v>
      </c>
      <c r="E7457" s="16" t="s">
        <v>2398</v>
      </c>
      <c r="F7457" s="16">
        <v>180</v>
      </c>
      <c r="G7457" s="16" t="s">
        <v>2399</v>
      </c>
      <c r="I7457" s="16">
        <v>59.33278</v>
      </c>
      <c r="J7457" s="16">
        <v>18.095590000000001</v>
      </c>
      <c r="K7457" s="16">
        <v>2</v>
      </c>
      <c r="L7457" s="18" t="s">
        <v>1669</v>
      </c>
      <c r="M7457" s="18">
        <v>1</v>
      </c>
      <c r="N7457" s="18" t="s">
        <v>4</v>
      </c>
      <c r="O7457" s="18">
        <v>3957011.30269709</v>
      </c>
      <c r="P7457" s="18">
        <v>3957011.30269709</v>
      </c>
      <c r="Q7457" s="18">
        <v>3957011.30269709</v>
      </c>
      <c r="R7457" s="18">
        <v>5331677.0291689597</v>
      </c>
      <c r="S7457" s="20">
        <v>1</v>
      </c>
      <c r="T7457" s="21">
        <f t="shared" si="116"/>
        <v>5331677.0291689597</v>
      </c>
      <c r="U7457" s="39">
        <f>T7457*Fx!$C$7</f>
        <v>5507930.8152571907</v>
      </c>
    </row>
    <row r="7458" spans="1:21">
      <c r="A7458" s="16" t="s">
        <v>4779</v>
      </c>
      <c r="B7458" s="19"/>
      <c r="C7458" s="16" t="s">
        <v>2397</v>
      </c>
      <c r="D7458" s="16" t="s">
        <v>1652</v>
      </c>
      <c r="E7458" s="16" t="s">
        <v>2398</v>
      </c>
      <c r="F7458" s="16">
        <v>180</v>
      </c>
      <c r="G7458" s="16" t="s">
        <v>2399</v>
      </c>
      <c r="I7458" s="16">
        <v>59.33578</v>
      </c>
      <c r="J7458" s="16">
        <v>18.090389999999999</v>
      </c>
      <c r="K7458" s="16">
        <v>2</v>
      </c>
      <c r="L7458" s="18" t="s">
        <v>1669</v>
      </c>
      <c r="M7458" s="18">
        <v>1</v>
      </c>
      <c r="N7458" s="18" t="s">
        <v>4</v>
      </c>
      <c r="O7458" s="18">
        <v>3378486.37121497</v>
      </c>
      <c r="P7458" s="18">
        <v>3378486.37121497</v>
      </c>
      <c r="Q7458" s="18">
        <v>3378486.3712149598</v>
      </c>
      <c r="R7458" s="18">
        <v>4552172.5365023902</v>
      </c>
      <c r="S7458" s="20">
        <v>1</v>
      </c>
      <c r="T7458" s="21">
        <f t="shared" si="116"/>
        <v>4552172.5365023902</v>
      </c>
      <c r="U7458" s="39">
        <f>T7458*Fx!$C$7</f>
        <v>4702657.5790313957</v>
      </c>
    </row>
    <row r="7459" spans="1:21">
      <c r="A7459" s="16" t="s">
        <v>4779</v>
      </c>
      <c r="B7459" s="19"/>
      <c r="C7459" s="16" t="s">
        <v>2397</v>
      </c>
      <c r="D7459" s="16" t="s">
        <v>1652</v>
      </c>
      <c r="E7459" s="16" t="s">
        <v>2433</v>
      </c>
      <c r="F7459" s="16">
        <v>1480</v>
      </c>
      <c r="G7459" s="16" t="s">
        <v>2421</v>
      </c>
      <c r="I7459" s="16">
        <v>57.695709999999998</v>
      </c>
      <c r="J7459" s="16">
        <v>11.9809</v>
      </c>
      <c r="K7459" s="16">
        <v>2</v>
      </c>
      <c r="L7459" s="18" t="s">
        <v>1817</v>
      </c>
      <c r="M7459" s="18">
        <v>1</v>
      </c>
      <c r="N7459" s="18" t="s">
        <v>4</v>
      </c>
      <c r="O7459" s="18">
        <v>735935.22237097402</v>
      </c>
      <c r="P7459" s="18">
        <v>735935.22237097402</v>
      </c>
      <c r="Q7459" s="18">
        <v>735935.22237097297</v>
      </c>
      <c r="R7459" s="18">
        <v>991599.11860682396</v>
      </c>
      <c r="S7459" s="20">
        <v>1</v>
      </c>
      <c r="T7459" s="21">
        <f t="shared" si="116"/>
        <v>991599.11860682396</v>
      </c>
      <c r="U7459" s="39">
        <f>T7459*Fx!$C$7</f>
        <v>1024379.2547591157</v>
      </c>
    </row>
    <row r="7460" spans="1:21">
      <c r="A7460" s="16" t="s">
        <v>4779</v>
      </c>
      <c r="B7460" s="19"/>
      <c r="C7460" s="16" t="s">
        <v>2397</v>
      </c>
      <c r="D7460" s="16" t="s">
        <v>1652</v>
      </c>
      <c r="E7460" s="16" t="s">
        <v>2406</v>
      </c>
      <c r="F7460" s="16">
        <v>180</v>
      </c>
      <c r="G7460" s="16" t="s">
        <v>2399</v>
      </c>
      <c r="I7460" s="16">
        <v>59.322110000000002</v>
      </c>
      <c r="J7460" s="16">
        <v>17.964189999999999</v>
      </c>
      <c r="K7460" s="16">
        <v>2</v>
      </c>
      <c r="L7460" s="18" t="s">
        <v>1669</v>
      </c>
      <c r="M7460" s="18">
        <v>1</v>
      </c>
      <c r="N7460" s="18" t="s">
        <v>4</v>
      </c>
      <c r="O7460" s="18">
        <v>554694.26435415703</v>
      </c>
      <c r="P7460" s="18">
        <v>554694.26435415703</v>
      </c>
      <c r="Q7460" s="18">
        <v>554694.26435415703</v>
      </c>
      <c r="R7460" s="18">
        <v>747395.05177886202</v>
      </c>
      <c r="S7460" s="20">
        <v>1</v>
      </c>
      <c r="T7460" s="21">
        <f t="shared" si="116"/>
        <v>747395.05177886202</v>
      </c>
      <c r="U7460" s="39">
        <f>T7460*Fx!$C$7</f>
        <v>772102.32621783274</v>
      </c>
    </row>
    <row r="7461" spans="1:21">
      <c r="A7461" s="16" t="s">
        <v>4779</v>
      </c>
      <c r="B7461" s="19"/>
      <c r="C7461" s="16" t="s">
        <v>2397</v>
      </c>
      <c r="D7461" s="16" t="s">
        <v>1652</v>
      </c>
      <c r="E7461" s="16" t="s">
        <v>2398</v>
      </c>
      <c r="F7461" s="16">
        <v>180</v>
      </c>
      <c r="G7461" s="16" t="s">
        <v>2399</v>
      </c>
      <c r="I7461" s="16">
        <v>59.331919999999997</v>
      </c>
      <c r="J7461" s="16">
        <v>18.09592</v>
      </c>
      <c r="K7461" s="16">
        <v>4</v>
      </c>
      <c r="L7461" s="18" t="s">
        <v>1669</v>
      </c>
      <c r="M7461" s="18">
        <v>1</v>
      </c>
      <c r="N7461" s="18" t="s">
        <v>4</v>
      </c>
      <c r="O7461" s="18">
        <v>12163834.8995141</v>
      </c>
      <c r="P7461" s="18">
        <v>12163834.8995141</v>
      </c>
      <c r="Q7461" s="18">
        <v>12163834.8995141</v>
      </c>
      <c r="R7461" s="18">
        <v>16389551.1433437</v>
      </c>
      <c r="S7461" s="20">
        <v>1</v>
      </c>
      <c r="T7461" s="21">
        <f t="shared" si="116"/>
        <v>16389551.1433437</v>
      </c>
      <c r="U7461" s="39">
        <f>T7461*Fx!$C$7</f>
        <v>16931354.486925311</v>
      </c>
    </row>
    <row r="7462" spans="1:21">
      <c r="A7462" s="16" t="s">
        <v>4779</v>
      </c>
      <c r="B7462" s="19"/>
      <c r="C7462" s="16" t="s">
        <v>2397</v>
      </c>
      <c r="D7462" s="16" t="s">
        <v>1652</v>
      </c>
      <c r="E7462" s="16" t="s">
        <v>2436</v>
      </c>
      <c r="F7462" s="16">
        <v>980</v>
      </c>
      <c r="G7462" s="16" t="s">
        <v>2437</v>
      </c>
      <c r="I7462" s="16">
        <v>57.870303470000003</v>
      </c>
      <c r="J7462" s="16">
        <v>18.99496628</v>
      </c>
      <c r="K7462" s="16">
        <v>5</v>
      </c>
      <c r="L7462" s="18" t="s">
        <v>1742</v>
      </c>
      <c r="M7462" s="18">
        <v>1</v>
      </c>
      <c r="N7462" s="18" t="s">
        <v>4</v>
      </c>
      <c r="O7462" s="18">
        <v>2454110.87560282</v>
      </c>
      <c r="P7462" s="18">
        <v>2454110.87560282</v>
      </c>
      <c r="Q7462" s="18">
        <v>2454110.87560282</v>
      </c>
      <c r="R7462" s="18">
        <v>3306668.9937344599</v>
      </c>
      <c r="S7462" s="20">
        <v>1</v>
      </c>
      <c r="T7462" s="21">
        <f t="shared" si="116"/>
        <v>3306668.9937344599</v>
      </c>
      <c r="U7462" s="39">
        <f>T7462*Fx!$C$7</f>
        <v>3415980.3654281613</v>
      </c>
    </row>
    <row r="7463" spans="1:21">
      <c r="A7463" s="16" t="s">
        <v>4779</v>
      </c>
      <c r="B7463" s="19"/>
      <c r="C7463" s="16" t="s">
        <v>2397</v>
      </c>
      <c r="D7463" s="16" t="s">
        <v>1652</v>
      </c>
      <c r="E7463" s="16" t="s">
        <v>2398</v>
      </c>
      <c r="F7463" s="16">
        <v>180</v>
      </c>
      <c r="G7463" s="16" t="s">
        <v>2399</v>
      </c>
      <c r="I7463" s="16">
        <v>59.339730000000003</v>
      </c>
      <c r="J7463" s="16">
        <v>18.08193</v>
      </c>
      <c r="K7463" s="16">
        <v>2</v>
      </c>
      <c r="L7463" s="18" t="s">
        <v>1669</v>
      </c>
      <c r="M7463" s="18">
        <v>1</v>
      </c>
      <c r="N7463" s="18" t="s">
        <v>4</v>
      </c>
      <c r="O7463" s="18">
        <v>117192.49141533401</v>
      </c>
      <c r="P7463" s="18">
        <v>117192.49141533401</v>
      </c>
      <c r="Q7463" s="18">
        <v>117192.49141533401</v>
      </c>
      <c r="R7463" s="18">
        <v>157905.1629305</v>
      </c>
      <c r="S7463" s="20">
        <v>1</v>
      </c>
      <c r="T7463" s="21">
        <f t="shared" si="116"/>
        <v>157905.1629305</v>
      </c>
      <c r="U7463" s="39">
        <f>T7463*Fx!$C$7</f>
        <v>163125.16831663225</v>
      </c>
    </row>
    <row r="7464" spans="1:21">
      <c r="A7464" s="16" t="s">
        <v>4779</v>
      </c>
      <c r="B7464" s="19"/>
      <c r="C7464" s="16" t="s">
        <v>2397</v>
      </c>
      <c r="D7464" s="16" t="s">
        <v>1652</v>
      </c>
      <c r="E7464" s="16" t="s">
        <v>2417</v>
      </c>
      <c r="F7464" s="16">
        <v>186</v>
      </c>
      <c r="G7464" s="16" t="s">
        <v>2399</v>
      </c>
      <c r="I7464" s="16">
        <v>59.367780000000003</v>
      </c>
      <c r="J7464" s="16">
        <v>18.115839999999999</v>
      </c>
      <c r="K7464" s="16">
        <v>2</v>
      </c>
      <c r="L7464" s="18" t="s">
        <v>1674</v>
      </c>
      <c r="M7464" s="18">
        <v>1</v>
      </c>
      <c r="N7464" s="18" t="s">
        <v>4</v>
      </c>
      <c r="O7464" s="18">
        <v>2464513.2420403399</v>
      </c>
      <c r="P7464" s="18">
        <v>2464513.2420403399</v>
      </c>
      <c r="Q7464" s="18">
        <v>2464513.2420403399</v>
      </c>
      <c r="R7464" s="18">
        <v>3320685.1422721501</v>
      </c>
      <c r="S7464" s="20">
        <v>1</v>
      </c>
      <c r="T7464" s="21">
        <f t="shared" ref="T7464:T7527" si="117">R7464*S7464</f>
        <v>3320685.1422721501</v>
      </c>
      <c r="U7464" s="39">
        <f>T7464*Fx!$C$7</f>
        <v>3430459.8577191639</v>
      </c>
    </row>
    <row r="7465" spans="1:21">
      <c r="A7465" s="16" t="s">
        <v>4779</v>
      </c>
      <c r="B7465" s="19"/>
      <c r="C7465" s="16" t="s">
        <v>2397</v>
      </c>
      <c r="D7465" s="16" t="s">
        <v>1652</v>
      </c>
      <c r="E7465" s="16" t="s">
        <v>2442</v>
      </c>
      <c r="F7465" s="16">
        <v>162</v>
      </c>
      <c r="G7465" s="16" t="s">
        <v>2399</v>
      </c>
      <c r="I7465" s="16">
        <v>59.410879999999999</v>
      </c>
      <c r="J7465" s="16">
        <v>18.09263</v>
      </c>
      <c r="K7465" s="16">
        <v>2</v>
      </c>
      <c r="L7465" s="18" t="s">
        <v>1667</v>
      </c>
      <c r="M7465" s="18">
        <v>1</v>
      </c>
      <c r="N7465" s="18" t="s">
        <v>4</v>
      </c>
      <c r="O7465" s="18">
        <v>13924251.5225078</v>
      </c>
      <c r="P7465" s="18">
        <v>13924251.5225078</v>
      </c>
      <c r="Q7465" s="18">
        <v>13924251.5225078</v>
      </c>
      <c r="R7465" s="18">
        <v>18761536.501127601</v>
      </c>
      <c r="S7465" s="20">
        <v>1</v>
      </c>
      <c r="T7465" s="21">
        <f t="shared" si="117"/>
        <v>18761536.501127601</v>
      </c>
      <c r="U7465" s="39">
        <f>T7465*Fx!$C$7</f>
        <v>19381752.583809506</v>
      </c>
    </row>
    <row r="7466" spans="1:21">
      <c r="A7466" s="16" t="s">
        <v>4779</v>
      </c>
      <c r="B7466" s="19"/>
      <c r="C7466" s="16" t="s">
        <v>2397</v>
      </c>
      <c r="D7466" s="16" t="s">
        <v>1652</v>
      </c>
      <c r="E7466" s="16" t="s">
        <v>2434</v>
      </c>
      <c r="F7466" s="16">
        <v>1283</v>
      </c>
      <c r="G7466" s="16" t="s">
        <v>2435</v>
      </c>
      <c r="I7466" s="16">
        <v>56.125729999999997</v>
      </c>
      <c r="J7466" s="16">
        <v>12.604710000000001</v>
      </c>
      <c r="K7466" s="16">
        <v>4</v>
      </c>
      <c r="L7466" s="18" t="s">
        <v>1772</v>
      </c>
      <c r="M7466" s="18">
        <v>1</v>
      </c>
      <c r="N7466" s="18" t="s">
        <v>4</v>
      </c>
      <c r="O7466" s="18">
        <v>22100980.644257501</v>
      </c>
      <c r="P7466" s="18">
        <v>22100980.644257501</v>
      </c>
      <c r="Q7466" s="18">
        <v>22100980.644257501</v>
      </c>
      <c r="R7466" s="18">
        <v>29778861.3195973</v>
      </c>
      <c r="S7466" s="20">
        <v>1</v>
      </c>
      <c r="T7466" s="21">
        <f t="shared" si="117"/>
        <v>29778861.3195973</v>
      </c>
      <c r="U7466" s="39">
        <f>T7466*Fx!$C$7</f>
        <v>30763286.487187296</v>
      </c>
    </row>
    <row r="7467" spans="1:21">
      <c r="A7467" s="16" t="s">
        <v>4779</v>
      </c>
      <c r="B7467" s="19"/>
      <c r="C7467" s="16" t="s">
        <v>2397</v>
      </c>
      <c r="D7467" s="16" t="s">
        <v>1652</v>
      </c>
      <c r="E7467" s="16" t="s">
        <v>2398</v>
      </c>
      <c r="F7467" s="16">
        <v>180</v>
      </c>
      <c r="G7467" s="16" t="s">
        <v>2399</v>
      </c>
      <c r="I7467" s="16">
        <v>59.334690000000002</v>
      </c>
      <c r="J7467" s="16">
        <v>18.077819999999999</v>
      </c>
      <c r="K7467" s="16">
        <v>2</v>
      </c>
      <c r="L7467" s="18" t="s">
        <v>1669</v>
      </c>
      <c r="M7467" s="18">
        <v>1</v>
      </c>
      <c r="N7467" s="18" t="s">
        <v>4</v>
      </c>
      <c r="O7467" s="18">
        <v>939609.86541915499</v>
      </c>
      <c r="P7467" s="18">
        <v>939609.86541915499</v>
      </c>
      <c r="Q7467" s="18">
        <v>939609.86541915499</v>
      </c>
      <c r="R7467" s="18">
        <v>1266030.3326455599</v>
      </c>
      <c r="S7467" s="20">
        <v>1</v>
      </c>
      <c r="T7467" s="21">
        <f t="shared" si="117"/>
        <v>1266030.3326455599</v>
      </c>
      <c r="U7467" s="39">
        <f>T7467*Fx!$C$7</f>
        <v>1307882.5750470662</v>
      </c>
    </row>
    <row r="7468" spans="1:21">
      <c r="A7468" s="16" t="s">
        <v>4779</v>
      </c>
      <c r="B7468" s="19"/>
      <c r="C7468" s="16" t="s">
        <v>2397</v>
      </c>
      <c r="D7468" s="16" t="s">
        <v>1652</v>
      </c>
      <c r="E7468" s="16" t="s">
        <v>2398</v>
      </c>
      <c r="F7468" s="16">
        <v>180</v>
      </c>
      <c r="G7468" s="16" t="s">
        <v>2399</v>
      </c>
      <c r="I7468" s="16">
        <v>59.337249999999997</v>
      </c>
      <c r="J7468" s="16">
        <v>18.057220000000001</v>
      </c>
      <c r="K7468" s="16">
        <v>2</v>
      </c>
      <c r="L7468" s="18" t="s">
        <v>1669</v>
      </c>
      <c r="M7468" s="18">
        <v>1</v>
      </c>
      <c r="N7468" s="18" t="s">
        <v>4</v>
      </c>
      <c r="O7468" s="18">
        <v>1518439.3394605799</v>
      </c>
      <c r="P7468" s="18">
        <v>1518439.3394605799</v>
      </c>
      <c r="Q7468" s="18">
        <v>1518439.3394605799</v>
      </c>
      <c r="R7468" s="18">
        <v>2045945.16595653</v>
      </c>
      <c r="S7468" s="20">
        <v>1</v>
      </c>
      <c r="T7468" s="21">
        <f t="shared" si="117"/>
        <v>2045945.16595653</v>
      </c>
      <c r="U7468" s="39">
        <f>T7468*Fx!$C$7</f>
        <v>2113579.7168972418</v>
      </c>
    </row>
    <row r="7469" spans="1:21">
      <c r="A7469" s="16" t="s">
        <v>4779</v>
      </c>
      <c r="B7469" s="19"/>
      <c r="C7469" s="16" t="s">
        <v>2397</v>
      </c>
      <c r="D7469" s="16" t="s">
        <v>1652</v>
      </c>
      <c r="E7469" s="16" t="s">
        <v>2420</v>
      </c>
      <c r="F7469" s="16">
        <v>1487</v>
      </c>
      <c r="G7469" s="16" t="s">
        <v>2421</v>
      </c>
      <c r="I7469" s="16">
        <v>58.412889999999997</v>
      </c>
      <c r="J7469" s="16">
        <v>12.188420000000001</v>
      </c>
      <c r="K7469" s="16">
        <v>4</v>
      </c>
      <c r="L7469" s="18" t="s">
        <v>1823</v>
      </c>
      <c r="M7469" s="18">
        <v>1</v>
      </c>
      <c r="N7469" s="18" t="s">
        <v>4</v>
      </c>
      <c r="O7469" s="18">
        <v>398460.00234660599</v>
      </c>
      <c r="P7469" s="18">
        <v>398460.00234660599</v>
      </c>
      <c r="Q7469" s="18">
        <v>398460.00234660599</v>
      </c>
      <c r="R7469" s="18">
        <v>536885.00715324795</v>
      </c>
      <c r="S7469" s="20">
        <v>1</v>
      </c>
      <c r="T7469" s="21">
        <f t="shared" si="117"/>
        <v>536885.00715324795</v>
      </c>
      <c r="U7469" s="39">
        <f>T7469*Fx!$C$7</f>
        <v>554633.27185252891</v>
      </c>
    </row>
    <row r="7470" spans="1:21">
      <c r="A7470" s="16" t="s">
        <v>4779</v>
      </c>
      <c r="B7470" s="19"/>
      <c r="C7470" s="16" t="s">
        <v>2397</v>
      </c>
      <c r="D7470" s="16" t="s">
        <v>1652</v>
      </c>
      <c r="E7470" s="16" t="s">
        <v>2398</v>
      </c>
      <c r="F7470" s="16">
        <v>180</v>
      </c>
      <c r="G7470" s="16" t="s">
        <v>2399</v>
      </c>
      <c r="I7470" s="16">
        <v>59.322389999999999</v>
      </c>
      <c r="J7470" s="16">
        <v>18.14668</v>
      </c>
      <c r="K7470" s="16">
        <v>2</v>
      </c>
      <c r="L7470" s="18" t="s">
        <v>1669</v>
      </c>
      <c r="M7470" s="18">
        <v>1</v>
      </c>
      <c r="N7470" s="18" t="s">
        <v>4</v>
      </c>
      <c r="O7470" s="18">
        <v>5155081.1146738101</v>
      </c>
      <c r="P7470" s="18">
        <v>5155081.1146738101</v>
      </c>
      <c r="Q7470" s="18">
        <v>5155081.1146738101</v>
      </c>
      <c r="R7470" s="18">
        <v>6945956.2938006297</v>
      </c>
      <c r="S7470" s="20">
        <v>1</v>
      </c>
      <c r="T7470" s="21">
        <f t="shared" si="117"/>
        <v>6945956.2938006297</v>
      </c>
      <c r="U7470" s="39">
        <f>T7470*Fx!$C$7</f>
        <v>7175574.6836783374</v>
      </c>
    </row>
    <row r="7471" spans="1:21">
      <c r="A7471" s="16" t="s">
        <v>4779</v>
      </c>
      <c r="B7471" s="19"/>
      <c r="C7471" s="16" t="s">
        <v>2397</v>
      </c>
      <c r="D7471" s="16" t="s">
        <v>1652</v>
      </c>
      <c r="E7471" s="16" t="s">
        <v>2433</v>
      </c>
      <c r="F7471" s="16">
        <v>1480</v>
      </c>
      <c r="G7471" s="16" t="s">
        <v>2421</v>
      </c>
      <c r="I7471" s="16">
        <v>57.695709999999998</v>
      </c>
      <c r="J7471" s="16">
        <v>11.9809</v>
      </c>
      <c r="K7471" s="16">
        <v>2</v>
      </c>
      <c r="L7471" s="18" t="s">
        <v>1817</v>
      </c>
      <c r="M7471" s="18">
        <v>1</v>
      </c>
      <c r="N7471" s="18" t="s">
        <v>4</v>
      </c>
      <c r="O7471" s="18">
        <v>9260786.3042223807</v>
      </c>
      <c r="P7471" s="18">
        <v>9260786.3042223807</v>
      </c>
      <c r="Q7471" s="18">
        <v>9260786.3042223807</v>
      </c>
      <c r="R7471" s="18">
        <v>12477983.46611</v>
      </c>
      <c r="S7471" s="20">
        <v>1</v>
      </c>
      <c r="T7471" s="21">
        <f t="shared" si="117"/>
        <v>12477983.46611</v>
      </c>
      <c r="U7471" s="39">
        <f>T7471*Fx!$C$7</f>
        <v>12890478.787303722</v>
      </c>
    </row>
    <row r="7472" spans="1:21">
      <c r="A7472" s="16" t="s">
        <v>4779</v>
      </c>
      <c r="B7472" s="19"/>
      <c r="C7472" s="16" t="s">
        <v>2397</v>
      </c>
      <c r="D7472" s="16" t="s">
        <v>1652</v>
      </c>
      <c r="E7472" s="16" t="s">
        <v>2409</v>
      </c>
      <c r="F7472" s="16">
        <v>581</v>
      </c>
      <c r="G7472" s="16" t="s">
        <v>2408</v>
      </c>
      <c r="I7472" s="16">
        <v>58.594679999999997</v>
      </c>
      <c r="J7472" s="16">
        <v>16.187360000000002</v>
      </c>
      <c r="K7472" s="16">
        <v>2</v>
      </c>
      <c r="L7472" s="18" t="s">
        <v>1704</v>
      </c>
      <c r="M7472" s="18">
        <v>1</v>
      </c>
      <c r="N7472" s="18" t="s">
        <v>4</v>
      </c>
      <c r="O7472" s="18">
        <v>5559804.0775101902</v>
      </c>
      <c r="P7472" s="18">
        <v>5559804.0775101902</v>
      </c>
      <c r="Q7472" s="18">
        <v>5559804.0775101902</v>
      </c>
      <c r="R7472" s="18">
        <v>7491280.0139176697</v>
      </c>
      <c r="S7472" s="20">
        <v>1</v>
      </c>
      <c r="T7472" s="21">
        <f t="shared" si="117"/>
        <v>7491280.0139176697</v>
      </c>
      <c r="U7472" s="39">
        <f>T7472*Fx!$C$7</f>
        <v>7738925.6342124697</v>
      </c>
    </row>
    <row r="7473" spans="1:21">
      <c r="A7473" s="16" t="s">
        <v>4779</v>
      </c>
      <c r="B7473" s="19"/>
      <c r="C7473" s="16" t="s">
        <v>2397</v>
      </c>
      <c r="D7473" s="16" t="s">
        <v>1652</v>
      </c>
      <c r="E7473" s="16" t="s">
        <v>2398</v>
      </c>
      <c r="F7473" s="16">
        <v>180</v>
      </c>
      <c r="G7473" s="16" t="s">
        <v>2399</v>
      </c>
      <c r="I7473" s="16">
        <v>59.34301</v>
      </c>
      <c r="J7473" s="16">
        <v>18.07347</v>
      </c>
      <c r="K7473" s="16">
        <v>2</v>
      </c>
      <c r="L7473" s="18" t="s">
        <v>1669</v>
      </c>
      <c r="M7473" s="18">
        <v>1</v>
      </c>
      <c r="N7473" s="18" t="s">
        <v>4</v>
      </c>
      <c r="O7473" s="18">
        <v>3775193.5396862202</v>
      </c>
      <c r="P7473" s="18">
        <v>3775193.5396862202</v>
      </c>
      <c r="Q7473" s="18">
        <v>3775193.5396862202</v>
      </c>
      <c r="R7473" s="18">
        <v>5086695.7752920296</v>
      </c>
      <c r="S7473" s="20">
        <v>1</v>
      </c>
      <c r="T7473" s="21">
        <f t="shared" si="117"/>
        <v>5086695.7752920296</v>
      </c>
      <c r="U7473" s="39">
        <f>T7473*Fx!$C$7</f>
        <v>5254851.0075330893</v>
      </c>
    </row>
    <row r="7474" spans="1:21">
      <c r="A7474" s="16" t="s">
        <v>4779</v>
      </c>
      <c r="B7474" s="19"/>
      <c r="C7474" s="16" t="s">
        <v>2397</v>
      </c>
      <c r="D7474" s="16" t="s">
        <v>1652</v>
      </c>
      <c r="E7474" s="16" t="s">
        <v>2415</v>
      </c>
      <c r="F7474" s="16">
        <v>120</v>
      </c>
      <c r="G7474" s="16" t="s">
        <v>2405</v>
      </c>
      <c r="I7474" s="16">
        <v>59.304015929999998</v>
      </c>
      <c r="J7474" s="16">
        <v>18.632346420000001</v>
      </c>
      <c r="K7474" s="16">
        <v>5</v>
      </c>
      <c r="L7474" s="18" t="s">
        <v>1656</v>
      </c>
      <c r="M7474" s="18">
        <v>1</v>
      </c>
      <c r="N7474" s="18" t="s">
        <v>4</v>
      </c>
      <c r="O7474" s="18">
        <v>5091234.7262744596</v>
      </c>
      <c r="P7474" s="18">
        <v>5091234.7262744596</v>
      </c>
      <c r="Q7474" s="18">
        <v>5091234.7262744596</v>
      </c>
      <c r="R7474" s="18">
        <v>6859929.6700727204</v>
      </c>
      <c r="S7474" s="20">
        <v>1</v>
      </c>
      <c r="T7474" s="21">
        <f t="shared" si="117"/>
        <v>6859929.6700727204</v>
      </c>
      <c r="U7474" s="39">
        <f>T7474*Fx!$C$7</f>
        <v>7086704.2046205793</v>
      </c>
    </row>
    <row r="7475" spans="1:21">
      <c r="A7475" s="16" t="s">
        <v>4779</v>
      </c>
      <c r="B7475" s="19"/>
      <c r="C7475" s="16" t="s">
        <v>2397</v>
      </c>
      <c r="D7475" s="16" t="s">
        <v>1652</v>
      </c>
      <c r="E7475" s="16" t="s">
        <v>2402</v>
      </c>
      <c r="F7475" s="16">
        <v>184</v>
      </c>
      <c r="G7475" s="16" t="s">
        <v>2405</v>
      </c>
      <c r="I7475" s="16">
        <v>59.348302619999998</v>
      </c>
      <c r="J7475" s="16">
        <v>18.008296009999999</v>
      </c>
      <c r="K7475" s="16">
        <v>5</v>
      </c>
      <c r="L7475" s="18" t="s">
        <v>1673</v>
      </c>
      <c r="M7475" s="18">
        <v>1</v>
      </c>
      <c r="N7475" s="18" t="s">
        <v>4</v>
      </c>
      <c r="O7475" s="18">
        <v>3742539.7669158699</v>
      </c>
      <c r="P7475" s="18">
        <v>3742539.7669158699</v>
      </c>
      <c r="Q7475" s="18">
        <v>3742539.7669158699</v>
      </c>
      <c r="R7475" s="18">
        <v>5042698.0818619598</v>
      </c>
      <c r="S7475" s="20">
        <v>1</v>
      </c>
      <c r="T7475" s="21">
        <f t="shared" si="117"/>
        <v>5042698.0818619598</v>
      </c>
      <c r="U7475" s="39">
        <f>T7475*Fx!$C$7</f>
        <v>5209398.8448987193</v>
      </c>
    </row>
    <row r="7476" spans="1:21">
      <c r="A7476" s="16" t="s">
        <v>4779</v>
      </c>
      <c r="B7476" s="19"/>
      <c r="C7476" s="16" t="s">
        <v>2397</v>
      </c>
      <c r="D7476" s="16" t="s">
        <v>1652</v>
      </c>
      <c r="E7476" s="16" t="s">
        <v>2433</v>
      </c>
      <c r="F7476" s="16">
        <v>1480</v>
      </c>
      <c r="G7476" s="16" t="s">
        <v>2421</v>
      </c>
      <c r="I7476" s="16">
        <v>57.679769999999998</v>
      </c>
      <c r="J7476" s="16">
        <v>11.949450000000001</v>
      </c>
      <c r="K7476" s="16">
        <v>2</v>
      </c>
      <c r="L7476" s="18" t="s">
        <v>1817</v>
      </c>
      <c r="M7476" s="18">
        <v>1</v>
      </c>
      <c r="N7476" s="18" t="s">
        <v>4</v>
      </c>
      <c r="O7476" s="18">
        <v>50001.065479324301</v>
      </c>
      <c r="P7476" s="18">
        <v>50001.065479324301</v>
      </c>
      <c r="Q7476" s="18">
        <v>50001.065479324301</v>
      </c>
      <c r="R7476" s="18">
        <v>67371.435625766302</v>
      </c>
      <c r="S7476" s="20">
        <v>1</v>
      </c>
      <c r="T7476" s="21">
        <f t="shared" si="117"/>
        <v>67371.435625766302</v>
      </c>
      <c r="U7476" s="39">
        <f>T7476*Fx!$C$7</f>
        <v>69598.590522485858</v>
      </c>
    </row>
    <row r="7477" spans="1:21">
      <c r="A7477" s="16" t="s">
        <v>4779</v>
      </c>
      <c r="B7477" s="19"/>
      <c r="C7477" s="16" t="s">
        <v>2397</v>
      </c>
      <c r="D7477" s="16" t="s">
        <v>1652</v>
      </c>
      <c r="E7477" s="16" t="s">
        <v>2398</v>
      </c>
      <c r="F7477" s="16">
        <v>180</v>
      </c>
      <c r="G7477" s="16" t="s">
        <v>2399</v>
      </c>
      <c r="I7477" s="16">
        <v>59.332540000000002</v>
      </c>
      <c r="J7477" s="16">
        <v>18.078900000000001</v>
      </c>
      <c r="K7477" s="16">
        <v>2</v>
      </c>
      <c r="L7477" s="18" t="s">
        <v>1669</v>
      </c>
      <c r="M7477" s="18">
        <v>1</v>
      </c>
      <c r="N7477" s="18" t="s">
        <v>4</v>
      </c>
      <c r="O7477" s="18">
        <v>854164.60685630003</v>
      </c>
      <c r="P7477" s="18">
        <v>854164.60685630003</v>
      </c>
      <c r="Q7477" s="18">
        <v>854164.60685630003</v>
      </c>
      <c r="R7477" s="18">
        <v>1150901.39125981</v>
      </c>
      <c r="S7477" s="20">
        <v>1</v>
      </c>
      <c r="T7477" s="21">
        <f t="shared" si="117"/>
        <v>1150901.39125981</v>
      </c>
      <c r="U7477" s="39">
        <f>T7477*Fx!$C$7</f>
        <v>1188947.7182436055</v>
      </c>
    </row>
    <row r="7478" spans="1:21">
      <c r="A7478" s="16" t="s">
        <v>4779</v>
      </c>
      <c r="B7478" s="19"/>
      <c r="C7478" s="16" t="s">
        <v>2397</v>
      </c>
      <c r="D7478" s="16" t="s">
        <v>1652</v>
      </c>
      <c r="E7478" s="16" t="s">
        <v>2455</v>
      </c>
      <c r="F7478" s="16">
        <v>180</v>
      </c>
      <c r="G7478" s="16" t="s">
        <v>2405</v>
      </c>
      <c r="I7478" s="16">
        <v>59.34044901</v>
      </c>
      <c r="J7478" s="16">
        <v>18.067061859999999</v>
      </c>
      <c r="K7478" s="16">
        <v>5</v>
      </c>
      <c r="L7478" s="18" t="s">
        <v>1669</v>
      </c>
      <c r="M7478" s="18">
        <v>1</v>
      </c>
      <c r="N7478" s="18" t="s">
        <v>4</v>
      </c>
      <c r="O7478" s="18">
        <v>132169.54471637699</v>
      </c>
      <c r="P7478" s="18">
        <v>132169.54471637699</v>
      </c>
      <c r="Q7478" s="18">
        <v>132169.54471637699</v>
      </c>
      <c r="R7478" s="18">
        <v>178085.244548004</v>
      </c>
      <c r="S7478" s="20">
        <v>1</v>
      </c>
      <c r="T7478" s="21">
        <f t="shared" si="117"/>
        <v>178085.244548004</v>
      </c>
      <c r="U7478" s="39">
        <f>T7478*Fx!$C$7</f>
        <v>183972.36007025209</v>
      </c>
    </row>
    <row r="7479" spans="1:21">
      <c r="A7479" s="16" t="s">
        <v>4779</v>
      </c>
      <c r="B7479" s="19"/>
      <c r="C7479" s="16" t="s">
        <v>2397</v>
      </c>
      <c r="D7479" s="16" t="s">
        <v>1652</v>
      </c>
      <c r="E7479" s="16" t="s">
        <v>2417</v>
      </c>
      <c r="F7479" s="16">
        <v>186</v>
      </c>
      <c r="G7479" s="16" t="s">
        <v>2399</v>
      </c>
      <c r="I7479" s="16">
        <v>59.370040000000003</v>
      </c>
      <c r="J7479" s="16">
        <v>18.219629999999999</v>
      </c>
      <c r="K7479" s="16">
        <v>2</v>
      </c>
      <c r="L7479" s="18" t="s">
        <v>1674</v>
      </c>
      <c r="M7479" s="18">
        <v>1</v>
      </c>
      <c r="N7479" s="18" t="s">
        <v>4</v>
      </c>
      <c r="O7479" s="18">
        <v>9319157.1668647192</v>
      </c>
      <c r="P7479" s="18">
        <v>9319157.1668647192</v>
      </c>
      <c r="Q7479" s="18">
        <v>9319157.1668647192</v>
      </c>
      <c r="R7479" s="18">
        <v>12556632.366433101</v>
      </c>
      <c r="S7479" s="20">
        <v>1</v>
      </c>
      <c r="T7479" s="21">
        <f t="shared" si="117"/>
        <v>12556632.366433101</v>
      </c>
      <c r="U7479" s="39">
        <f>T7479*Fx!$C$7</f>
        <v>12971727.651273865</v>
      </c>
    </row>
    <row r="7480" spans="1:21">
      <c r="A7480" s="16" t="s">
        <v>4779</v>
      </c>
      <c r="B7480" s="19"/>
      <c r="C7480" s="16" t="s">
        <v>2397</v>
      </c>
      <c r="D7480" s="16" t="s">
        <v>1652</v>
      </c>
      <c r="E7480" s="16" t="s">
        <v>2465</v>
      </c>
      <c r="F7480" s="16">
        <v>136</v>
      </c>
      <c r="G7480" s="16" t="s">
        <v>2405</v>
      </c>
      <c r="I7480" s="16">
        <v>59.09401021</v>
      </c>
      <c r="J7480" s="16">
        <v>18.117385970000001</v>
      </c>
      <c r="K7480" s="16">
        <v>5</v>
      </c>
      <c r="L7480" s="18" t="s">
        <v>1662</v>
      </c>
      <c r="M7480" s="18">
        <v>1</v>
      </c>
      <c r="N7480" s="18" t="s">
        <v>4</v>
      </c>
      <c r="O7480" s="18">
        <v>7946458.2754614204</v>
      </c>
      <c r="P7480" s="18">
        <v>7946458.2754614204</v>
      </c>
      <c r="Q7480" s="18">
        <v>7946458.2754614204</v>
      </c>
      <c r="R7480" s="18">
        <v>10707057.8801858</v>
      </c>
      <c r="S7480" s="20">
        <v>1</v>
      </c>
      <c r="T7480" s="21">
        <f t="shared" si="117"/>
        <v>10707057.8801858</v>
      </c>
      <c r="U7480" s="39">
        <f>T7480*Fx!$C$7</f>
        <v>11061010.206803514</v>
      </c>
    </row>
    <row r="7481" spans="1:21">
      <c r="A7481" s="16" t="s">
        <v>4779</v>
      </c>
      <c r="B7481" s="19"/>
      <c r="C7481" s="16" t="s">
        <v>2397</v>
      </c>
      <c r="D7481" s="16" t="s">
        <v>1652</v>
      </c>
      <c r="E7481" s="16" t="s">
        <v>2444</v>
      </c>
      <c r="F7481" s="16">
        <v>1280</v>
      </c>
      <c r="G7481" s="16" t="s">
        <v>2435</v>
      </c>
      <c r="I7481" s="16">
        <v>55.59337</v>
      </c>
      <c r="J7481" s="16">
        <v>12.951610000000001</v>
      </c>
      <c r="K7481" s="16">
        <v>2</v>
      </c>
      <c r="L7481" s="18" t="s">
        <v>1769</v>
      </c>
      <c r="M7481" s="18">
        <v>1</v>
      </c>
      <c r="N7481" s="18" t="s">
        <v>4</v>
      </c>
      <c r="O7481" s="18">
        <v>13884707.2913612</v>
      </c>
      <c r="P7481" s="18">
        <v>13884707.2913612</v>
      </c>
      <c r="Q7481" s="18">
        <v>13884707.2913612</v>
      </c>
      <c r="R7481" s="18">
        <v>18708254.6040815</v>
      </c>
      <c r="S7481" s="20">
        <v>1</v>
      </c>
      <c r="T7481" s="21">
        <f t="shared" si="117"/>
        <v>18708254.6040815</v>
      </c>
      <c r="U7481" s="39">
        <f>T7481*Fx!$C$7</f>
        <v>19326709.301737089</v>
      </c>
    </row>
    <row r="7482" spans="1:21">
      <c r="A7482" s="16" t="s">
        <v>4779</v>
      </c>
      <c r="B7482" s="19"/>
      <c r="C7482" s="16" t="s">
        <v>2397</v>
      </c>
      <c r="D7482" s="16" t="s">
        <v>1652</v>
      </c>
      <c r="E7482" s="16" t="s">
        <v>2441</v>
      </c>
      <c r="F7482" s="16">
        <v>125</v>
      </c>
      <c r="G7482" s="16" t="s">
        <v>2399</v>
      </c>
      <c r="I7482" s="16">
        <v>59.296849999999999</v>
      </c>
      <c r="J7482" s="16">
        <v>17.819749999999999</v>
      </c>
      <c r="K7482" s="16">
        <v>2</v>
      </c>
      <c r="L7482" s="18" t="s">
        <v>1658</v>
      </c>
      <c r="M7482" s="18">
        <v>1</v>
      </c>
      <c r="N7482" s="18" t="s">
        <v>4</v>
      </c>
      <c r="O7482" s="18">
        <v>18068574.757863302</v>
      </c>
      <c r="P7482" s="18">
        <v>18068574.757863302</v>
      </c>
      <c r="Q7482" s="18">
        <v>18068574.757863302</v>
      </c>
      <c r="R7482" s="18">
        <v>24345597.628356501</v>
      </c>
      <c r="S7482" s="20">
        <v>1</v>
      </c>
      <c r="T7482" s="21">
        <f t="shared" si="117"/>
        <v>24345597.628356501</v>
      </c>
      <c r="U7482" s="39">
        <f>T7482*Fx!$C$7</f>
        <v>25150410.773095563</v>
      </c>
    </row>
    <row r="7483" spans="1:21">
      <c r="A7483" s="16" t="s">
        <v>4779</v>
      </c>
      <c r="B7483" s="19"/>
      <c r="C7483" s="16" t="s">
        <v>2397</v>
      </c>
      <c r="D7483" s="16" t="s">
        <v>1652</v>
      </c>
      <c r="E7483" s="16" t="s">
        <v>2445</v>
      </c>
      <c r="F7483" s="16">
        <v>114</v>
      </c>
      <c r="G7483" s="16" t="s">
        <v>2399</v>
      </c>
      <c r="I7483" s="16">
        <v>59.524630000000002</v>
      </c>
      <c r="J7483" s="16">
        <v>17.883970000000001</v>
      </c>
      <c r="K7483" s="16">
        <v>2</v>
      </c>
      <c r="L7483" s="18" t="s">
        <v>1653</v>
      </c>
      <c r="M7483" s="18">
        <v>1</v>
      </c>
      <c r="N7483" s="18" t="s">
        <v>4</v>
      </c>
      <c r="O7483" s="18">
        <v>46851494.497330002</v>
      </c>
      <c r="P7483" s="18">
        <v>46851494.497330002</v>
      </c>
      <c r="Q7483" s="18">
        <v>46851494.497330002</v>
      </c>
      <c r="R7483" s="18">
        <v>63127703.684694901</v>
      </c>
      <c r="S7483" s="20">
        <v>1</v>
      </c>
      <c r="T7483" s="21">
        <f t="shared" si="117"/>
        <v>63127703.684694901</v>
      </c>
      <c r="U7483" s="39">
        <f>T7483*Fx!$C$7</f>
        <v>65214569.922205485</v>
      </c>
    </row>
    <row r="7484" spans="1:21">
      <c r="A7484" s="16" t="s">
        <v>4779</v>
      </c>
      <c r="B7484" s="19"/>
      <c r="C7484" s="16" t="s">
        <v>2397</v>
      </c>
      <c r="D7484" s="16" t="s">
        <v>1652</v>
      </c>
      <c r="E7484" s="16" t="s">
        <v>2438</v>
      </c>
      <c r="F7484" s="16">
        <v>1283</v>
      </c>
      <c r="G7484" s="16" t="s">
        <v>2435</v>
      </c>
      <c r="I7484" s="16">
        <v>56.05724</v>
      </c>
      <c r="J7484" s="16">
        <v>12.68634</v>
      </c>
      <c r="K7484" s="16">
        <v>2</v>
      </c>
      <c r="L7484" s="18" t="s">
        <v>1772</v>
      </c>
      <c r="M7484" s="18">
        <v>1</v>
      </c>
      <c r="N7484" s="18" t="s">
        <v>4</v>
      </c>
      <c r="O7484" s="18">
        <v>2895071.7836068501</v>
      </c>
      <c r="P7484" s="18">
        <v>2895071.7836068501</v>
      </c>
      <c r="Q7484" s="18">
        <v>2895071.7836068501</v>
      </c>
      <c r="R7484" s="18">
        <v>3900819.72116961</v>
      </c>
      <c r="S7484" s="20">
        <v>1</v>
      </c>
      <c r="T7484" s="21">
        <f t="shared" si="117"/>
        <v>3900819.72116961</v>
      </c>
      <c r="U7484" s="39">
        <f>T7484*Fx!$C$7</f>
        <v>4029772.4392248043</v>
      </c>
    </row>
    <row r="7485" spans="1:21">
      <c r="A7485" s="16" t="s">
        <v>4779</v>
      </c>
      <c r="B7485" s="19"/>
      <c r="C7485" s="16" t="s">
        <v>2397</v>
      </c>
      <c r="D7485" s="16" t="s">
        <v>1652</v>
      </c>
      <c r="E7485" s="16" t="s">
        <v>2398</v>
      </c>
      <c r="F7485" s="16">
        <v>180</v>
      </c>
      <c r="G7485" s="16" t="s">
        <v>2399</v>
      </c>
      <c r="I7485" s="16">
        <v>59.338470000000001</v>
      </c>
      <c r="J7485" s="16">
        <v>18.089950000000002</v>
      </c>
      <c r="K7485" s="16">
        <v>2</v>
      </c>
      <c r="L7485" s="18" t="s">
        <v>1669</v>
      </c>
      <c r="M7485" s="18">
        <v>1</v>
      </c>
      <c r="N7485" s="18" t="s">
        <v>4</v>
      </c>
      <c r="O7485" s="18">
        <v>2577781.7337805899</v>
      </c>
      <c r="P7485" s="18">
        <v>2577781.7337805899</v>
      </c>
      <c r="Q7485" s="18">
        <v>2577781.7337805899</v>
      </c>
      <c r="R7485" s="18">
        <v>3473303.1080405298</v>
      </c>
      <c r="S7485" s="20">
        <v>1</v>
      </c>
      <c r="T7485" s="21">
        <f t="shared" si="117"/>
        <v>3473303.1080405298</v>
      </c>
      <c r="U7485" s="39">
        <f>T7485*Fx!$C$7</f>
        <v>3588123.0454964153</v>
      </c>
    </row>
    <row r="7486" spans="1:21">
      <c r="A7486" s="16" t="s">
        <v>4779</v>
      </c>
      <c r="B7486" s="19"/>
      <c r="C7486" s="16" t="s">
        <v>2397</v>
      </c>
      <c r="D7486" s="16" t="s">
        <v>1652</v>
      </c>
      <c r="E7486" s="16" t="s">
        <v>2398</v>
      </c>
      <c r="F7486" s="16">
        <v>180</v>
      </c>
      <c r="G7486" s="16" t="s">
        <v>2399</v>
      </c>
      <c r="I7486" s="16">
        <v>59.33634</v>
      </c>
      <c r="J7486" s="16">
        <v>18.07912</v>
      </c>
      <c r="K7486" s="16">
        <v>2</v>
      </c>
      <c r="L7486" s="18" t="s">
        <v>1669</v>
      </c>
      <c r="M7486" s="18">
        <v>1</v>
      </c>
      <c r="N7486" s="18" t="s">
        <v>4</v>
      </c>
      <c r="O7486" s="18">
        <v>934251.74994810403</v>
      </c>
      <c r="P7486" s="18">
        <v>934251.74994810403</v>
      </c>
      <c r="Q7486" s="18">
        <v>934251.74994810403</v>
      </c>
      <c r="R7486" s="18">
        <v>1258810.80785998</v>
      </c>
      <c r="S7486" s="20">
        <v>1</v>
      </c>
      <c r="T7486" s="21">
        <f t="shared" si="117"/>
        <v>1258810.80785998</v>
      </c>
      <c r="U7486" s="39">
        <f>T7486*Fx!$C$7</f>
        <v>1300424.3882851035</v>
      </c>
    </row>
    <row r="7487" spans="1:21">
      <c r="A7487" s="16" t="s">
        <v>4779</v>
      </c>
      <c r="B7487" s="19"/>
      <c r="C7487" s="16" t="s">
        <v>2397</v>
      </c>
      <c r="D7487" s="16" t="s">
        <v>1652</v>
      </c>
      <c r="E7487" s="16" t="s">
        <v>2398</v>
      </c>
      <c r="F7487" s="16">
        <v>180</v>
      </c>
      <c r="G7487" s="16" t="s">
        <v>2399</v>
      </c>
      <c r="I7487" s="16">
        <v>59.324080000000002</v>
      </c>
      <c r="J7487" s="16">
        <v>18.106269999999999</v>
      </c>
      <c r="K7487" s="16">
        <v>2</v>
      </c>
      <c r="L7487" s="18" t="s">
        <v>1669</v>
      </c>
      <c r="M7487" s="18">
        <v>1</v>
      </c>
      <c r="N7487" s="18" t="s">
        <v>4</v>
      </c>
      <c r="O7487" s="18">
        <v>1354837.7360910999</v>
      </c>
      <c r="P7487" s="18">
        <v>1354837.7360910999</v>
      </c>
      <c r="Q7487" s="18">
        <v>1354837.7360910999</v>
      </c>
      <c r="R7487" s="18">
        <v>1825508.36558001</v>
      </c>
      <c r="S7487" s="20">
        <v>1</v>
      </c>
      <c r="T7487" s="21">
        <f t="shared" si="117"/>
        <v>1825508.36558001</v>
      </c>
      <c r="U7487" s="39">
        <f>T7487*Fx!$C$7</f>
        <v>1885855.7495661261</v>
      </c>
    </row>
    <row r="7488" spans="1:21">
      <c r="A7488" s="16" t="s">
        <v>4779</v>
      </c>
      <c r="B7488" s="19"/>
      <c r="C7488" s="16" t="s">
        <v>2397</v>
      </c>
      <c r="D7488" s="16" t="s">
        <v>1652</v>
      </c>
      <c r="E7488" s="16" t="s">
        <v>2442</v>
      </c>
      <c r="F7488" s="16">
        <v>162</v>
      </c>
      <c r="G7488" s="16" t="s">
        <v>2399</v>
      </c>
      <c r="I7488" s="16">
        <v>59.40896</v>
      </c>
      <c r="J7488" s="16">
        <v>18.078669999999999</v>
      </c>
      <c r="K7488" s="16">
        <v>2</v>
      </c>
      <c r="L7488" s="18" t="s">
        <v>1667</v>
      </c>
      <c r="M7488" s="18">
        <v>1</v>
      </c>
      <c r="N7488" s="18" t="s">
        <v>4</v>
      </c>
      <c r="O7488" s="18">
        <v>13542942.281610699</v>
      </c>
      <c r="P7488" s="18">
        <v>13542942.281610699</v>
      </c>
      <c r="Q7488" s="18">
        <v>13542942.281610699</v>
      </c>
      <c r="R7488" s="18">
        <v>18247760.429951001</v>
      </c>
      <c r="S7488" s="20">
        <v>1</v>
      </c>
      <c r="T7488" s="21">
        <f t="shared" si="117"/>
        <v>18247760.429951001</v>
      </c>
      <c r="U7488" s="39">
        <f>T7488*Fx!$C$7</f>
        <v>18850992.179701447</v>
      </c>
    </row>
    <row r="7489" spans="1:21">
      <c r="A7489" s="16" t="s">
        <v>4779</v>
      </c>
      <c r="B7489" s="19"/>
      <c r="C7489" s="16" t="s">
        <v>2397</v>
      </c>
      <c r="D7489" s="16" t="s">
        <v>1652</v>
      </c>
      <c r="E7489" s="16" t="s">
        <v>2398</v>
      </c>
      <c r="F7489" s="16">
        <v>180</v>
      </c>
      <c r="G7489" s="16" t="s">
        <v>2399</v>
      </c>
      <c r="I7489" s="16">
        <v>59.3386</v>
      </c>
      <c r="J7489" s="16">
        <v>18.08747</v>
      </c>
      <c r="K7489" s="16">
        <v>2</v>
      </c>
      <c r="L7489" s="18" t="s">
        <v>1669</v>
      </c>
      <c r="M7489" s="18">
        <v>1</v>
      </c>
      <c r="N7489" s="18" t="s">
        <v>4</v>
      </c>
      <c r="O7489" s="18">
        <v>1024893.5692775199</v>
      </c>
      <c r="P7489" s="18">
        <v>1024893.5692775199</v>
      </c>
      <c r="Q7489" s="18">
        <v>1024893.5692775199</v>
      </c>
      <c r="R7489" s="18">
        <v>1380941.5952224899</v>
      </c>
      <c r="S7489" s="20">
        <v>1</v>
      </c>
      <c r="T7489" s="21">
        <f t="shared" si="117"/>
        <v>1380941.5952224899</v>
      </c>
      <c r="U7489" s="39">
        <f>T7489*Fx!$C$7</f>
        <v>1426592.5570480269</v>
      </c>
    </row>
    <row r="7490" spans="1:21">
      <c r="A7490" s="16" t="s">
        <v>4779</v>
      </c>
      <c r="B7490" s="19"/>
      <c r="C7490" s="16" t="s">
        <v>2397</v>
      </c>
      <c r="D7490" s="16" t="s">
        <v>1652</v>
      </c>
      <c r="E7490" s="16" t="s">
        <v>2398</v>
      </c>
      <c r="F7490" s="16">
        <v>180</v>
      </c>
      <c r="G7490" s="16" t="s">
        <v>2399</v>
      </c>
      <c r="I7490" s="16">
        <v>59.336730000000003</v>
      </c>
      <c r="J7490" s="16">
        <v>18.09131</v>
      </c>
      <c r="K7490" s="16">
        <v>2</v>
      </c>
      <c r="L7490" s="18" t="s">
        <v>1669</v>
      </c>
      <c r="M7490" s="18">
        <v>1</v>
      </c>
      <c r="N7490" s="18" t="s">
        <v>4</v>
      </c>
      <c r="O7490" s="18">
        <v>1756919.6608613201</v>
      </c>
      <c r="P7490" s="18">
        <v>1756919.6608613201</v>
      </c>
      <c r="Q7490" s="18">
        <v>1756919.6608613201</v>
      </c>
      <c r="R7490" s="18">
        <v>2367273.55100676</v>
      </c>
      <c r="S7490" s="20">
        <v>1</v>
      </c>
      <c r="T7490" s="21">
        <f t="shared" si="117"/>
        <v>2367273.55100676</v>
      </c>
      <c r="U7490" s="39">
        <f>T7490*Fx!$C$7</f>
        <v>2445530.5278995456</v>
      </c>
    </row>
    <row r="7491" spans="1:21">
      <c r="A7491" s="16" t="s">
        <v>4779</v>
      </c>
      <c r="B7491" s="19"/>
      <c r="C7491" s="16" t="s">
        <v>2397</v>
      </c>
      <c r="D7491" s="16" t="s">
        <v>1652</v>
      </c>
      <c r="E7491" s="16" t="s">
        <v>2433</v>
      </c>
      <c r="F7491" s="16">
        <v>1480</v>
      </c>
      <c r="G7491" s="16" t="s">
        <v>2421</v>
      </c>
      <c r="I7491" s="16">
        <v>57.697229999999998</v>
      </c>
      <c r="J7491" s="16">
        <v>11.984</v>
      </c>
      <c r="K7491" s="16">
        <v>2</v>
      </c>
      <c r="L7491" s="18" t="s">
        <v>1817</v>
      </c>
      <c r="M7491" s="18">
        <v>1</v>
      </c>
      <c r="N7491" s="18" t="s">
        <v>4</v>
      </c>
      <c r="O7491" s="18">
        <v>821640.87907459505</v>
      </c>
      <c r="P7491" s="18">
        <v>821640.87907459505</v>
      </c>
      <c r="Q7491" s="18">
        <v>821640.87907459505</v>
      </c>
      <c r="R7491" s="18">
        <v>1107078.9204474399</v>
      </c>
      <c r="S7491" s="20">
        <v>1</v>
      </c>
      <c r="T7491" s="21">
        <f t="shared" si="117"/>
        <v>1107078.9204474399</v>
      </c>
      <c r="U7491" s="39">
        <f>T7491*Fx!$C$7</f>
        <v>1143676.5707101652</v>
      </c>
    </row>
    <row r="7492" spans="1:21">
      <c r="A7492" s="16" t="s">
        <v>4779</v>
      </c>
      <c r="B7492" s="19"/>
      <c r="C7492" s="16" t="s">
        <v>2397</v>
      </c>
      <c r="D7492" s="16" t="s">
        <v>1652</v>
      </c>
      <c r="E7492" s="16" t="s">
        <v>2407</v>
      </c>
      <c r="F7492" s="16">
        <v>581</v>
      </c>
      <c r="G7492" s="16" t="s">
        <v>2408</v>
      </c>
      <c r="I7492" s="16">
        <v>58.596449999999997</v>
      </c>
      <c r="J7492" s="16">
        <v>16.025069999999999</v>
      </c>
      <c r="K7492" s="16">
        <v>2</v>
      </c>
      <c r="L7492" s="18" t="s">
        <v>1704</v>
      </c>
      <c r="M7492" s="18">
        <v>1</v>
      </c>
      <c r="N7492" s="18" t="s">
        <v>4</v>
      </c>
      <c r="O7492" s="18">
        <v>4547823.5595842302</v>
      </c>
      <c r="P7492" s="18">
        <v>4547823.5595842302</v>
      </c>
      <c r="Q7492" s="18">
        <v>4547823.5595842302</v>
      </c>
      <c r="R7492" s="18">
        <v>6127737.4640859896</v>
      </c>
      <c r="S7492" s="20">
        <v>1</v>
      </c>
      <c r="T7492" s="21">
        <f t="shared" si="117"/>
        <v>6127737.4640859896</v>
      </c>
      <c r="U7492" s="39">
        <f>T7492*Fx!$C$7</f>
        <v>6330307.2976094941</v>
      </c>
    </row>
    <row r="7493" spans="1:21">
      <c r="A7493" s="16" t="s">
        <v>4779</v>
      </c>
      <c r="B7493" s="19"/>
      <c r="C7493" s="16" t="s">
        <v>2397</v>
      </c>
      <c r="D7493" s="16" t="s">
        <v>1652</v>
      </c>
      <c r="E7493" s="16" t="s">
        <v>2442</v>
      </c>
      <c r="F7493" s="16">
        <v>162</v>
      </c>
      <c r="G7493" s="16" t="s">
        <v>2399</v>
      </c>
      <c r="I7493" s="16">
        <v>59.400120000000001</v>
      </c>
      <c r="J7493" s="16">
        <v>18.095749999999999</v>
      </c>
      <c r="K7493" s="16">
        <v>2</v>
      </c>
      <c r="L7493" s="18" t="s">
        <v>1667</v>
      </c>
      <c r="M7493" s="18">
        <v>1</v>
      </c>
      <c r="N7493" s="18" t="s">
        <v>4</v>
      </c>
      <c r="O7493" s="18">
        <v>11997231.5527249</v>
      </c>
      <c r="P7493" s="18">
        <v>11997231.5527249</v>
      </c>
      <c r="Q7493" s="18">
        <v>11997231.5527249</v>
      </c>
      <c r="R7493" s="18">
        <v>16165069.793883501</v>
      </c>
      <c r="S7493" s="20">
        <v>1</v>
      </c>
      <c r="T7493" s="21">
        <f t="shared" si="117"/>
        <v>16165069.793883501</v>
      </c>
      <c r="U7493" s="39">
        <f>T7493*Fx!$C$7</f>
        <v>16699452.266408578</v>
      </c>
    </row>
    <row r="7494" spans="1:21">
      <c r="A7494" s="16" t="s">
        <v>4779</v>
      </c>
      <c r="B7494" s="19"/>
      <c r="C7494" s="16" t="s">
        <v>2397</v>
      </c>
      <c r="D7494" s="16" t="s">
        <v>1652</v>
      </c>
      <c r="E7494" s="16" t="s">
        <v>2442</v>
      </c>
      <c r="F7494" s="16">
        <v>162</v>
      </c>
      <c r="G7494" s="16" t="s">
        <v>2399</v>
      </c>
      <c r="I7494" s="16">
        <v>59.393560000000001</v>
      </c>
      <c r="J7494" s="16">
        <v>18.093800000000002</v>
      </c>
      <c r="K7494" s="16">
        <v>2</v>
      </c>
      <c r="L7494" s="18" t="s">
        <v>1667</v>
      </c>
      <c r="M7494" s="18">
        <v>1</v>
      </c>
      <c r="N7494" s="18" t="s">
        <v>4</v>
      </c>
      <c r="O7494" s="18">
        <v>3385266.8922697399</v>
      </c>
      <c r="P7494" s="18">
        <v>3385266.8922697399</v>
      </c>
      <c r="Q7494" s="18">
        <v>3385266.8922697301</v>
      </c>
      <c r="R7494" s="18">
        <v>4561308.6105714496</v>
      </c>
      <c r="S7494" s="20">
        <v>1</v>
      </c>
      <c r="T7494" s="21">
        <f t="shared" si="117"/>
        <v>4561308.6105714496</v>
      </c>
      <c r="U7494" s="39">
        <f>T7494*Fx!$C$7</f>
        <v>4712095.6720779445</v>
      </c>
    </row>
    <row r="7495" spans="1:21">
      <c r="A7495" s="16" t="s">
        <v>4779</v>
      </c>
      <c r="B7495" s="19"/>
      <c r="C7495" s="16" t="s">
        <v>2397</v>
      </c>
      <c r="D7495" s="16" t="s">
        <v>1652</v>
      </c>
      <c r="E7495" s="16" t="s">
        <v>2409</v>
      </c>
      <c r="F7495" s="16">
        <v>581</v>
      </c>
      <c r="G7495" s="16" t="s">
        <v>2408</v>
      </c>
      <c r="I7495" s="16">
        <v>58.589239999999997</v>
      </c>
      <c r="J7495" s="16">
        <v>16.185739999999999</v>
      </c>
      <c r="K7495" s="16">
        <v>2</v>
      </c>
      <c r="L7495" s="18" t="s">
        <v>1704</v>
      </c>
      <c r="M7495" s="18">
        <v>1</v>
      </c>
      <c r="N7495" s="18" t="s">
        <v>4</v>
      </c>
      <c r="O7495" s="18">
        <v>3898268.0244889399</v>
      </c>
      <c r="P7495" s="18">
        <v>3898268.0244889399</v>
      </c>
      <c r="Q7495" s="18">
        <v>3898268.0244889399</v>
      </c>
      <c r="R7495" s="18">
        <v>5252526.3361125598</v>
      </c>
      <c r="S7495" s="20">
        <v>1</v>
      </c>
      <c r="T7495" s="21">
        <f t="shared" si="117"/>
        <v>5252526.3361125598</v>
      </c>
      <c r="U7495" s="39">
        <f>T7495*Fx!$C$7</f>
        <v>5426163.5703642154</v>
      </c>
    </row>
    <row r="7496" spans="1:21">
      <c r="A7496" s="16" t="s">
        <v>4779</v>
      </c>
      <c r="B7496" s="19"/>
      <c r="C7496" s="16" t="s">
        <v>2397</v>
      </c>
      <c r="D7496" s="16" t="s">
        <v>1652</v>
      </c>
      <c r="E7496" s="16" t="s">
        <v>2480</v>
      </c>
      <c r="F7496" s="16">
        <v>120</v>
      </c>
      <c r="G7496" s="16" t="s">
        <v>2405</v>
      </c>
      <c r="I7496" s="16">
        <v>0</v>
      </c>
      <c r="J7496" s="16">
        <v>0</v>
      </c>
      <c r="K7496" s="16">
        <v>7</v>
      </c>
      <c r="L7496" s="18" t="s">
        <v>1656</v>
      </c>
      <c r="M7496" s="18">
        <v>1</v>
      </c>
      <c r="N7496" s="18" t="s">
        <v>4</v>
      </c>
      <c r="O7496" s="18">
        <v>5952097.2663728399</v>
      </c>
      <c r="P7496" s="18">
        <v>5952097.2663728399</v>
      </c>
      <c r="Q7496" s="18">
        <v>5952097.2663728399</v>
      </c>
      <c r="R7496" s="18">
        <v>8019855.8565827701</v>
      </c>
      <c r="S7496" s="20">
        <v>1</v>
      </c>
      <c r="T7496" s="21">
        <f t="shared" si="117"/>
        <v>8019855.8565827701</v>
      </c>
      <c r="U7496" s="39">
        <f>T7496*Fx!$C$7</f>
        <v>8284975.0584532758</v>
      </c>
    </row>
    <row r="7497" spans="1:21">
      <c r="A7497" s="16" t="s">
        <v>4779</v>
      </c>
      <c r="B7497" s="19"/>
      <c r="C7497" s="16" t="s">
        <v>2397</v>
      </c>
      <c r="D7497" s="16" t="s">
        <v>1652</v>
      </c>
      <c r="E7497" s="16" t="s">
        <v>2483</v>
      </c>
      <c r="F7497" s="16">
        <v>480</v>
      </c>
      <c r="G7497" s="16" t="s">
        <v>2454</v>
      </c>
      <c r="I7497" s="16">
        <v>58.785879999999999</v>
      </c>
      <c r="J7497" s="16">
        <v>16.867470000000001</v>
      </c>
      <c r="K7497" s="16">
        <v>2</v>
      </c>
      <c r="L7497" s="18" t="s">
        <v>1689</v>
      </c>
      <c r="M7497" s="18">
        <v>1</v>
      </c>
      <c r="N7497" s="18" t="s">
        <v>4</v>
      </c>
      <c r="O7497" s="18">
        <v>1433971.2672934299</v>
      </c>
      <c r="P7497" s="18">
        <v>1433971.2672934299</v>
      </c>
      <c r="Q7497" s="18">
        <v>1433971.2672934299</v>
      </c>
      <c r="R7497" s="18">
        <v>1932132.8855203299</v>
      </c>
      <c r="S7497" s="20">
        <v>1</v>
      </c>
      <c r="T7497" s="21">
        <f t="shared" si="117"/>
        <v>1932132.8855203299</v>
      </c>
      <c r="U7497" s="39">
        <f>T7497*Fx!$C$7</f>
        <v>1996005.0470251346</v>
      </c>
    </row>
    <row r="7498" spans="1:21">
      <c r="A7498" s="16" t="s">
        <v>4779</v>
      </c>
      <c r="B7498" s="19"/>
      <c r="C7498" s="16" t="s">
        <v>2397</v>
      </c>
      <c r="D7498" s="16" t="s">
        <v>1652</v>
      </c>
      <c r="E7498" s="16" t="s">
        <v>2398</v>
      </c>
      <c r="F7498" s="16">
        <v>180</v>
      </c>
      <c r="G7498" s="16" t="s">
        <v>2399</v>
      </c>
      <c r="I7498" s="16">
        <v>59.331960000000002</v>
      </c>
      <c r="J7498" s="16">
        <v>18.0809</v>
      </c>
      <c r="K7498" s="16">
        <v>2</v>
      </c>
      <c r="L7498" s="18" t="s">
        <v>1669</v>
      </c>
      <c r="M7498" s="18">
        <v>1</v>
      </c>
      <c r="N7498" s="18" t="s">
        <v>4</v>
      </c>
      <c r="O7498" s="18">
        <v>2111020.0695197</v>
      </c>
      <c r="P7498" s="18">
        <v>2111020.0695197</v>
      </c>
      <c r="Q7498" s="18">
        <v>2111020.0695197</v>
      </c>
      <c r="R7498" s="18">
        <v>2844388.44162544</v>
      </c>
      <c r="S7498" s="20">
        <v>1</v>
      </c>
      <c r="T7498" s="21">
        <f t="shared" si="117"/>
        <v>2844388.44162544</v>
      </c>
      <c r="U7498" s="39">
        <f>T7498*Fx!$C$7</f>
        <v>2938417.8115965291</v>
      </c>
    </row>
    <row r="7499" spans="1:21">
      <c r="A7499" s="16" t="s">
        <v>4779</v>
      </c>
      <c r="B7499" s="19"/>
      <c r="C7499" s="16" t="s">
        <v>2397</v>
      </c>
      <c r="D7499" s="16" t="s">
        <v>1652</v>
      </c>
      <c r="E7499" s="16" t="s">
        <v>2475</v>
      </c>
      <c r="F7499" s="16">
        <v>1285</v>
      </c>
      <c r="G7499" s="16" t="s">
        <v>2476</v>
      </c>
      <c r="I7499" s="16">
        <v>55.809518599999997</v>
      </c>
      <c r="J7499" s="16">
        <v>13.29778643</v>
      </c>
      <c r="K7499" s="16">
        <v>5</v>
      </c>
      <c r="L7499" s="18" t="s">
        <v>1774</v>
      </c>
      <c r="M7499" s="18">
        <v>1</v>
      </c>
      <c r="N7499" s="18" t="s">
        <v>4</v>
      </c>
      <c r="O7499" s="18">
        <v>1711972.3223754901</v>
      </c>
      <c r="P7499" s="18">
        <v>1711972.3223754901</v>
      </c>
      <c r="Q7499" s="18">
        <v>1711972.3223754901</v>
      </c>
      <c r="R7499" s="18">
        <v>2306711.5071319202</v>
      </c>
      <c r="S7499" s="20">
        <v>1</v>
      </c>
      <c r="T7499" s="21">
        <f t="shared" si="117"/>
        <v>2306711.5071319202</v>
      </c>
      <c r="U7499" s="39">
        <f>T7499*Fx!$C$7</f>
        <v>2382966.4329875209</v>
      </c>
    </row>
    <row r="7500" spans="1:21">
      <c r="A7500" s="16" t="s">
        <v>4779</v>
      </c>
      <c r="B7500" s="19"/>
      <c r="C7500" s="16" t="s">
        <v>2397</v>
      </c>
      <c r="D7500" s="16" t="s">
        <v>1652</v>
      </c>
      <c r="E7500" s="16" t="s">
        <v>2417</v>
      </c>
      <c r="F7500" s="16">
        <v>186</v>
      </c>
      <c r="G7500" s="16" t="s">
        <v>2405</v>
      </c>
      <c r="I7500" s="16">
        <v>59.366379999999999</v>
      </c>
      <c r="J7500" s="16">
        <v>18.132380000000001</v>
      </c>
      <c r="K7500" s="16">
        <v>5</v>
      </c>
      <c r="L7500" s="18" t="s">
        <v>1674</v>
      </c>
      <c r="M7500" s="18">
        <v>1</v>
      </c>
      <c r="N7500" s="18" t="s">
        <v>4</v>
      </c>
      <c r="O7500" s="18">
        <v>3689058.61125468</v>
      </c>
      <c r="P7500" s="18">
        <v>3689058.61125468</v>
      </c>
      <c r="Q7500" s="18">
        <v>3689058.61125468</v>
      </c>
      <c r="R7500" s="18">
        <v>4970637.5727252197</v>
      </c>
      <c r="S7500" s="20">
        <v>1</v>
      </c>
      <c r="T7500" s="21">
        <f t="shared" si="117"/>
        <v>4970637.5727252197</v>
      </c>
      <c r="U7500" s="39">
        <f>T7500*Fx!$C$7</f>
        <v>5134956.1701706816</v>
      </c>
    </row>
    <row r="7501" spans="1:21">
      <c r="A7501" s="16" t="s">
        <v>4779</v>
      </c>
      <c r="B7501" s="19"/>
      <c r="C7501" s="16" t="s">
        <v>2397</v>
      </c>
      <c r="D7501" s="16" t="s">
        <v>1652</v>
      </c>
      <c r="E7501" s="16" t="s">
        <v>2398</v>
      </c>
      <c r="F7501" s="16">
        <v>180</v>
      </c>
      <c r="G7501" s="16" t="s">
        <v>2399</v>
      </c>
      <c r="I7501" s="16">
        <v>59.337470000000003</v>
      </c>
      <c r="J7501" s="16">
        <v>18.094169999999998</v>
      </c>
      <c r="K7501" s="16">
        <v>2</v>
      </c>
      <c r="L7501" s="18" t="s">
        <v>1669</v>
      </c>
      <c r="M7501" s="18">
        <v>1</v>
      </c>
      <c r="N7501" s="18" t="s">
        <v>4</v>
      </c>
      <c r="O7501" s="18">
        <v>12855039.5764076</v>
      </c>
      <c r="P7501" s="18">
        <v>12855039.5764076</v>
      </c>
      <c r="Q7501" s="18">
        <v>12855039.5764076</v>
      </c>
      <c r="R7501" s="18">
        <v>17320880.324975099</v>
      </c>
      <c r="S7501" s="20">
        <v>1</v>
      </c>
      <c r="T7501" s="21">
        <f t="shared" si="117"/>
        <v>17320880.324975099</v>
      </c>
      <c r="U7501" s="39">
        <f>T7501*Fx!$C$7</f>
        <v>17893471.410098244</v>
      </c>
    </row>
    <row r="7502" spans="1:21">
      <c r="A7502" s="16" t="s">
        <v>4779</v>
      </c>
      <c r="B7502" s="19"/>
      <c r="C7502" s="16" t="s">
        <v>2397</v>
      </c>
      <c r="D7502" s="16" t="s">
        <v>1652</v>
      </c>
      <c r="E7502" s="16" t="s">
        <v>2488</v>
      </c>
      <c r="F7502" s="16">
        <v>1384</v>
      </c>
      <c r="G7502" s="16" t="s">
        <v>2419</v>
      </c>
      <c r="I7502" s="16">
        <v>57.373660000000001</v>
      </c>
      <c r="J7502" s="16">
        <v>11.955640000000001</v>
      </c>
      <c r="K7502" s="16">
        <v>2</v>
      </c>
      <c r="L7502" s="18" t="s">
        <v>1786</v>
      </c>
      <c r="M7502" s="18">
        <v>1</v>
      </c>
      <c r="N7502" s="18" t="s">
        <v>4</v>
      </c>
      <c r="O7502" s="18">
        <v>10953642.783676</v>
      </c>
      <c r="P7502" s="18">
        <v>10953642.783676</v>
      </c>
      <c r="Q7502" s="18">
        <v>10953642.783676</v>
      </c>
      <c r="R7502" s="18">
        <v>14758938.2864895</v>
      </c>
      <c r="S7502" s="20">
        <v>1</v>
      </c>
      <c r="T7502" s="21">
        <f t="shared" si="117"/>
        <v>14758938.2864895</v>
      </c>
      <c r="U7502" s="39">
        <f>T7502*Fx!$C$7</f>
        <v>15246837.072819732</v>
      </c>
    </row>
    <row r="7503" spans="1:21">
      <c r="A7503" s="16" t="s">
        <v>4779</v>
      </c>
      <c r="B7503" s="19"/>
      <c r="C7503" s="16" t="s">
        <v>2397</v>
      </c>
      <c r="D7503" s="16" t="s">
        <v>1652</v>
      </c>
      <c r="E7503" s="16" t="s">
        <v>2415</v>
      </c>
      <c r="F7503" s="16">
        <v>120</v>
      </c>
      <c r="G7503" s="16" t="s">
        <v>2399</v>
      </c>
      <c r="I7503" s="16">
        <v>59.37538</v>
      </c>
      <c r="J7503" s="16">
        <v>18.464390000000002</v>
      </c>
      <c r="K7503" s="16">
        <v>2</v>
      </c>
      <c r="L7503" s="18" t="s">
        <v>1656</v>
      </c>
      <c r="M7503" s="18">
        <v>1</v>
      </c>
      <c r="N7503" s="18" t="s">
        <v>4</v>
      </c>
      <c r="O7503" s="18">
        <v>7554946.4351028102</v>
      </c>
      <c r="P7503" s="18">
        <v>7554946.4351028102</v>
      </c>
      <c r="Q7503" s="18">
        <v>7554946.4351028102</v>
      </c>
      <c r="R7503" s="18">
        <v>10179534.826494999</v>
      </c>
      <c r="S7503" s="20">
        <v>1</v>
      </c>
      <c r="T7503" s="21">
        <f t="shared" si="117"/>
        <v>10179534.826494999</v>
      </c>
      <c r="U7503" s="39">
        <f>T7503*Fx!$C$7</f>
        <v>10516048.374478307</v>
      </c>
    </row>
    <row r="7504" spans="1:21">
      <c r="A7504" s="16" t="s">
        <v>4779</v>
      </c>
      <c r="B7504" s="19"/>
      <c r="C7504" s="16" t="s">
        <v>2397</v>
      </c>
      <c r="D7504" s="16" t="s">
        <v>1652</v>
      </c>
      <c r="E7504" s="16" t="s">
        <v>2398</v>
      </c>
      <c r="F7504" s="16">
        <v>180</v>
      </c>
      <c r="G7504" s="16" t="s">
        <v>2399</v>
      </c>
      <c r="I7504" s="16">
        <v>59.334690000000002</v>
      </c>
      <c r="J7504" s="16">
        <v>18.077819999999999</v>
      </c>
      <c r="K7504" s="16">
        <v>2</v>
      </c>
      <c r="L7504" s="18" t="s">
        <v>1669</v>
      </c>
      <c r="M7504" s="18">
        <v>1</v>
      </c>
      <c r="N7504" s="18" t="s">
        <v>4</v>
      </c>
      <c r="O7504" s="18">
        <v>115020.786329518</v>
      </c>
      <c r="P7504" s="18">
        <v>115020.786329518</v>
      </c>
      <c r="Q7504" s="18">
        <v>115020.786329518</v>
      </c>
      <c r="R7504" s="18">
        <v>154979.007497919</v>
      </c>
      <c r="S7504" s="20">
        <v>1</v>
      </c>
      <c r="T7504" s="21">
        <f t="shared" si="117"/>
        <v>154979.007497919</v>
      </c>
      <c r="U7504" s="39">
        <f>T7504*Fx!$C$7</f>
        <v>160102.28047305683</v>
      </c>
    </row>
    <row r="7505" spans="1:21">
      <c r="A7505" s="16" t="s">
        <v>4779</v>
      </c>
      <c r="B7505" s="19"/>
      <c r="C7505" s="16" t="s">
        <v>2397</v>
      </c>
      <c r="D7505" s="16" t="s">
        <v>1652</v>
      </c>
      <c r="E7505" s="16" t="s">
        <v>2410</v>
      </c>
      <c r="F7505" s="16">
        <v>642</v>
      </c>
      <c r="G7505" s="16" t="s">
        <v>2411</v>
      </c>
      <c r="I7505" s="16">
        <v>57.928249999999998</v>
      </c>
      <c r="J7505" s="16">
        <v>13.826129999999999</v>
      </c>
      <c r="K7505" s="16">
        <v>4</v>
      </c>
      <c r="L7505" s="18" t="s">
        <v>1711</v>
      </c>
      <c r="M7505" s="18">
        <v>1</v>
      </c>
      <c r="N7505" s="18" t="s">
        <v>4</v>
      </c>
      <c r="O7505" s="18">
        <v>890501.54954196</v>
      </c>
      <c r="P7505" s="18">
        <v>890501.54954196</v>
      </c>
      <c r="Q7505" s="18">
        <v>890501.54954196</v>
      </c>
      <c r="R7505" s="18">
        <v>1199861.7878336799</v>
      </c>
      <c r="S7505" s="20">
        <v>1</v>
      </c>
      <c r="T7505" s="21">
        <f t="shared" si="117"/>
        <v>1199861.7878336799</v>
      </c>
      <c r="U7505" s="39">
        <f>T7505*Fx!$C$7</f>
        <v>1239526.6403240496</v>
      </c>
    </row>
    <row r="7506" spans="1:21">
      <c r="A7506" s="16" t="s">
        <v>4779</v>
      </c>
      <c r="B7506" s="19"/>
      <c r="C7506" s="16" t="s">
        <v>2397</v>
      </c>
      <c r="D7506" s="16" t="s">
        <v>1652</v>
      </c>
      <c r="E7506" s="16" t="s">
        <v>2398</v>
      </c>
      <c r="F7506" s="16">
        <v>180</v>
      </c>
      <c r="G7506" s="16" t="s">
        <v>2399</v>
      </c>
      <c r="I7506" s="16">
        <v>59.34695</v>
      </c>
      <c r="J7506" s="16">
        <v>18.06091</v>
      </c>
      <c r="K7506" s="16">
        <v>2</v>
      </c>
      <c r="L7506" s="18" t="s">
        <v>1669</v>
      </c>
      <c r="M7506" s="18">
        <v>1</v>
      </c>
      <c r="N7506" s="18" t="s">
        <v>4</v>
      </c>
      <c r="O7506" s="18">
        <v>184898.08811805199</v>
      </c>
      <c r="P7506" s="18">
        <v>184898.08811805199</v>
      </c>
      <c r="Q7506" s="18">
        <v>184898.08811805199</v>
      </c>
      <c r="R7506" s="18">
        <v>249131.68392628699</v>
      </c>
      <c r="S7506" s="20">
        <v>1</v>
      </c>
      <c r="T7506" s="21">
        <f t="shared" si="117"/>
        <v>249131.68392628699</v>
      </c>
      <c r="U7506" s="39">
        <f>T7506*Fx!$C$7</f>
        <v>257367.44207261055</v>
      </c>
    </row>
    <row r="7507" spans="1:21">
      <c r="A7507" s="16" t="s">
        <v>4779</v>
      </c>
      <c r="B7507" s="19"/>
      <c r="C7507" s="16" t="s">
        <v>2397</v>
      </c>
      <c r="D7507" s="16" t="s">
        <v>1652</v>
      </c>
      <c r="E7507" s="16" t="s">
        <v>2398</v>
      </c>
      <c r="F7507" s="16">
        <v>180</v>
      </c>
      <c r="G7507" s="16" t="s">
        <v>2399</v>
      </c>
      <c r="I7507" s="16">
        <v>59.330939999999998</v>
      </c>
      <c r="J7507" s="16">
        <v>18.132339999999999</v>
      </c>
      <c r="K7507" s="16">
        <v>2</v>
      </c>
      <c r="L7507" s="18" t="s">
        <v>1669</v>
      </c>
      <c r="M7507" s="18">
        <v>1</v>
      </c>
      <c r="N7507" s="18" t="s">
        <v>4</v>
      </c>
      <c r="O7507" s="18">
        <v>15035866.455319701</v>
      </c>
      <c r="P7507" s="18">
        <v>15035866.455319701</v>
      </c>
      <c r="Q7507" s="18">
        <v>15035866.455319701</v>
      </c>
      <c r="R7507" s="18">
        <v>20259326.461574402</v>
      </c>
      <c r="S7507" s="20">
        <v>1</v>
      </c>
      <c r="T7507" s="21">
        <f t="shared" si="117"/>
        <v>20259326.461574402</v>
      </c>
      <c r="U7507" s="39">
        <f>T7507*Fx!$C$7</f>
        <v>20929056.261957027</v>
      </c>
    </row>
    <row r="7508" spans="1:21">
      <c r="A7508" s="16" t="s">
        <v>4779</v>
      </c>
      <c r="B7508" s="19"/>
      <c r="C7508" s="16" t="s">
        <v>2397</v>
      </c>
      <c r="D7508" s="16" t="s">
        <v>1652</v>
      </c>
      <c r="E7508" s="16" t="s">
        <v>2426</v>
      </c>
      <c r="F7508" s="16">
        <v>182</v>
      </c>
      <c r="G7508" s="16" t="s">
        <v>2399</v>
      </c>
      <c r="I7508" s="16">
        <v>59.27214</v>
      </c>
      <c r="J7508" s="16">
        <v>18.306640000000002</v>
      </c>
      <c r="K7508" s="16">
        <v>4</v>
      </c>
      <c r="L7508" s="18" t="s">
        <v>1671</v>
      </c>
      <c r="M7508" s="18">
        <v>1</v>
      </c>
      <c r="N7508" s="18" t="s">
        <v>4</v>
      </c>
      <c r="O7508" s="18">
        <v>10009745.979042999</v>
      </c>
      <c r="P7508" s="18">
        <v>10009745.979042999</v>
      </c>
      <c r="Q7508" s="18">
        <v>10009745.979042999</v>
      </c>
      <c r="R7508" s="18">
        <v>13487131.7319472</v>
      </c>
      <c r="S7508" s="20">
        <v>1</v>
      </c>
      <c r="T7508" s="21">
        <f t="shared" si="117"/>
        <v>13487131.7319472</v>
      </c>
      <c r="U7508" s="39">
        <f>T7508*Fx!$C$7</f>
        <v>13932987.326391738</v>
      </c>
    </row>
    <row r="7509" spans="1:21">
      <c r="A7509" s="16" t="s">
        <v>4779</v>
      </c>
      <c r="B7509" s="19"/>
      <c r="C7509" s="16" t="s">
        <v>2397</v>
      </c>
      <c r="D7509" s="16" t="s">
        <v>1652</v>
      </c>
      <c r="E7509" s="16" t="s">
        <v>2398</v>
      </c>
      <c r="F7509" s="16">
        <v>180</v>
      </c>
      <c r="G7509" s="16" t="s">
        <v>2399</v>
      </c>
      <c r="I7509" s="16">
        <v>59.32152</v>
      </c>
      <c r="J7509" s="16">
        <v>18.147670000000002</v>
      </c>
      <c r="K7509" s="16">
        <v>2</v>
      </c>
      <c r="L7509" s="18" t="s">
        <v>1669</v>
      </c>
      <c r="M7509" s="18">
        <v>1</v>
      </c>
      <c r="N7509" s="18" t="s">
        <v>4</v>
      </c>
      <c r="O7509" s="18">
        <v>15892004.155898901</v>
      </c>
      <c r="P7509" s="18">
        <v>15892004.155898901</v>
      </c>
      <c r="Q7509" s="18">
        <v>15892004.155898901</v>
      </c>
      <c r="R7509" s="18">
        <v>21412886.3993164</v>
      </c>
      <c r="S7509" s="20">
        <v>1</v>
      </c>
      <c r="T7509" s="21">
        <f t="shared" si="117"/>
        <v>21412886.3993164</v>
      </c>
      <c r="U7509" s="39">
        <f>T7509*Fx!$C$7</f>
        <v>22120750.412516944</v>
      </c>
    </row>
    <row r="7510" spans="1:21">
      <c r="A7510" s="16" t="s">
        <v>4779</v>
      </c>
      <c r="B7510" s="19"/>
      <c r="C7510" s="16" t="s">
        <v>2397</v>
      </c>
      <c r="D7510" s="16" t="s">
        <v>1652</v>
      </c>
      <c r="E7510" s="16" t="s">
        <v>2475</v>
      </c>
      <c r="F7510" s="16">
        <v>1285</v>
      </c>
      <c r="G7510" s="16" t="s">
        <v>2476</v>
      </c>
      <c r="I7510" s="16">
        <v>55.809518599999997</v>
      </c>
      <c r="J7510" s="16">
        <v>13.29778643</v>
      </c>
      <c r="K7510" s="16">
        <v>5</v>
      </c>
      <c r="L7510" s="18" t="s">
        <v>1774</v>
      </c>
      <c r="M7510" s="18">
        <v>1</v>
      </c>
      <c r="N7510" s="18" t="s">
        <v>4</v>
      </c>
      <c r="O7510" s="18">
        <v>1180245.7903638701</v>
      </c>
      <c r="P7510" s="18">
        <v>1180245.7903638701</v>
      </c>
      <c r="Q7510" s="18">
        <v>1180245.7903638701</v>
      </c>
      <c r="R7510" s="18">
        <v>1590263.17791089</v>
      </c>
      <c r="S7510" s="20">
        <v>1</v>
      </c>
      <c r="T7510" s="21">
        <f t="shared" si="117"/>
        <v>1590263.17791089</v>
      </c>
      <c r="U7510" s="39">
        <f>T7510*Fx!$C$7</f>
        <v>1642833.8614781923</v>
      </c>
    </row>
    <row r="7511" spans="1:21">
      <c r="A7511" s="16" t="s">
        <v>4779</v>
      </c>
      <c r="B7511" s="19"/>
      <c r="C7511" s="16" t="s">
        <v>2397</v>
      </c>
      <c r="D7511" s="16" t="s">
        <v>1652</v>
      </c>
      <c r="E7511" s="16" t="s">
        <v>2414</v>
      </c>
      <c r="F7511" s="16">
        <v>162</v>
      </c>
      <c r="G7511" s="16" t="s">
        <v>2399</v>
      </c>
      <c r="I7511" s="16">
        <v>59.379359999999998</v>
      </c>
      <c r="J7511" s="16">
        <v>18.07685</v>
      </c>
      <c r="K7511" s="16">
        <v>2</v>
      </c>
      <c r="L7511" s="18" t="s">
        <v>1667</v>
      </c>
      <c r="M7511" s="18">
        <v>1</v>
      </c>
      <c r="N7511" s="18" t="s">
        <v>4</v>
      </c>
      <c r="O7511" s="18">
        <v>13845959.816892499</v>
      </c>
      <c r="P7511" s="18">
        <v>13845959.816892499</v>
      </c>
      <c r="Q7511" s="18">
        <v>13845959.816892499</v>
      </c>
      <c r="R7511" s="18">
        <v>18656046.256983299</v>
      </c>
      <c r="S7511" s="20">
        <v>1</v>
      </c>
      <c r="T7511" s="21">
        <f t="shared" si="117"/>
        <v>18656046.256983299</v>
      </c>
      <c r="U7511" s="39">
        <f>T7511*Fx!$C$7</f>
        <v>19272775.058867045</v>
      </c>
    </row>
    <row r="7512" spans="1:21">
      <c r="A7512" s="16" t="s">
        <v>4779</v>
      </c>
      <c r="B7512" s="19"/>
      <c r="C7512" s="16" t="s">
        <v>2397</v>
      </c>
      <c r="D7512" s="16" t="s">
        <v>1652</v>
      </c>
      <c r="E7512" s="16" t="s">
        <v>2404</v>
      </c>
      <c r="F7512" s="16">
        <v>188</v>
      </c>
      <c r="G7512" s="16" t="s">
        <v>2399</v>
      </c>
      <c r="I7512" s="16">
        <v>59.695360000000001</v>
      </c>
      <c r="J7512" s="16">
        <v>18.550529999999998</v>
      </c>
      <c r="K7512" s="16">
        <v>4</v>
      </c>
      <c r="L7512" s="18" t="s">
        <v>1676</v>
      </c>
      <c r="M7512" s="18">
        <v>1</v>
      </c>
      <c r="N7512" s="18" t="s">
        <v>4</v>
      </c>
      <c r="O7512" s="18">
        <v>24827180.073370501</v>
      </c>
      <c r="P7512" s="18">
        <v>24827180.073370501</v>
      </c>
      <c r="Q7512" s="18">
        <v>24827180.073370501</v>
      </c>
      <c r="R7512" s="18">
        <v>33452142.430325501</v>
      </c>
      <c r="S7512" s="20">
        <v>1</v>
      </c>
      <c r="T7512" s="21">
        <f t="shared" si="117"/>
        <v>33452142.430325501</v>
      </c>
      <c r="U7512" s="39">
        <f>T7512*Fx!$C$7</f>
        <v>34557998.37843544</v>
      </c>
    </row>
    <row r="7513" spans="1:21">
      <c r="A7513" s="16" t="s">
        <v>4779</v>
      </c>
      <c r="B7513" s="19"/>
      <c r="C7513" s="16" t="s">
        <v>2397</v>
      </c>
      <c r="D7513" s="16" t="s">
        <v>1652</v>
      </c>
      <c r="E7513" s="16" t="s">
        <v>2415</v>
      </c>
      <c r="F7513" s="16">
        <v>120</v>
      </c>
      <c r="G7513" s="16" t="s">
        <v>2399</v>
      </c>
      <c r="I7513" s="16">
        <v>59.256929999999997</v>
      </c>
      <c r="J7513" s="16">
        <v>18.609059999999999</v>
      </c>
      <c r="K7513" s="16">
        <v>4</v>
      </c>
      <c r="L7513" s="18" t="s">
        <v>1656</v>
      </c>
      <c r="M7513" s="18">
        <v>1</v>
      </c>
      <c r="N7513" s="18" t="s">
        <v>4</v>
      </c>
      <c r="O7513" s="18">
        <v>18429618.012689698</v>
      </c>
      <c r="P7513" s="18">
        <v>18429618.012689698</v>
      </c>
      <c r="Q7513" s="18">
        <v>18429618.012689698</v>
      </c>
      <c r="R7513" s="18">
        <v>24832067.3099018</v>
      </c>
      <c r="S7513" s="20">
        <v>1</v>
      </c>
      <c r="T7513" s="21">
        <f t="shared" si="117"/>
        <v>24832067.3099018</v>
      </c>
      <c r="U7513" s="39">
        <f>T7513*Fx!$C$7</f>
        <v>25652962.097005993</v>
      </c>
    </row>
    <row r="7514" spans="1:21">
      <c r="A7514" s="16" t="s">
        <v>4779</v>
      </c>
      <c r="B7514" s="19"/>
      <c r="C7514" s="16" t="s">
        <v>2397</v>
      </c>
      <c r="D7514" s="16" t="s">
        <v>1652</v>
      </c>
      <c r="E7514" s="16" t="s">
        <v>2481</v>
      </c>
      <c r="F7514" s="16">
        <v>486</v>
      </c>
      <c r="G7514" s="16" t="s">
        <v>2425</v>
      </c>
      <c r="I7514" s="16">
        <v>59.249858760000002</v>
      </c>
      <c r="J7514" s="16">
        <v>17.095118289999998</v>
      </c>
      <c r="K7514" s="16">
        <v>5</v>
      </c>
      <c r="L7514" s="18" t="s">
        <v>1694</v>
      </c>
      <c r="M7514" s="18">
        <v>1</v>
      </c>
      <c r="N7514" s="18" t="s">
        <v>4</v>
      </c>
      <c r="O7514" s="18">
        <v>3049618.3112742398</v>
      </c>
      <c r="P7514" s="18">
        <v>3049618.3112742398</v>
      </c>
      <c r="Q7514" s="18">
        <v>3049618.3112742398</v>
      </c>
      <c r="R7514" s="18">
        <v>4109055.7125453302</v>
      </c>
      <c r="S7514" s="20">
        <v>1</v>
      </c>
      <c r="T7514" s="21">
        <f t="shared" si="117"/>
        <v>4109055.7125453302</v>
      </c>
      <c r="U7514" s="39">
        <f>T7514*Fx!$C$7</f>
        <v>4244892.265026168</v>
      </c>
    </row>
    <row r="7515" spans="1:21">
      <c r="A7515" s="16" t="s">
        <v>4779</v>
      </c>
      <c r="B7515" s="19"/>
      <c r="C7515" s="16" t="s">
        <v>2397</v>
      </c>
      <c r="D7515" s="16" t="s">
        <v>1652</v>
      </c>
      <c r="E7515" s="16" t="s">
        <v>2434</v>
      </c>
      <c r="F7515" s="16">
        <v>1284</v>
      </c>
      <c r="G7515" s="16" t="s">
        <v>2435</v>
      </c>
      <c r="I7515" s="16">
        <v>56.168140000000001</v>
      </c>
      <c r="J7515" s="16">
        <v>12.565149999999999</v>
      </c>
      <c r="K7515" s="16">
        <v>4</v>
      </c>
      <c r="L7515" s="18" t="s">
        <v>1772</v>
      </c>
      <c r="M7515" s="18">
        <v>1</v>
      </c>
      <c r="N7515" s="18" t="s">
        <v>4</v>
      </c>
      <c r="O7515" s="18">
        <v>1313670.7160577001</v>
      </c>
      <c r="P7515" s="18">
        <v>1313670.7160577001</v>
      </c>
      <c r="Q7515" s="18">
        <v>1313670.7160577001</v>
      </c>
      <c r="R7515" s="18">
        <v>1770039.9227878901</v>
      </c>
      <c r="S7515" s="20">
        <v>1</v>
      </c>
      <c r="T7515" s="21">
        <f t="shared" si="117"/>
        <v>1770039.9227878901</v>
      </c>
      <c r="U7515" s="39">
        <f>T7515*Fx!$C$7</f>
        <v>1828553.6392436882</v>
      </c>
    </row>
    <row r="7516" spans="1:21">
      <c r="A7516" s="16" t="s">
        <v>4779</v>
      </c>
      <c r="B7516" s="19"/>
      <c r="C7516" s="16" t="s">
        <v>2397</v>
      </c>
      <c r="D7516" s="16" t="s">
        <v>1652</v>
      </c>
      <c r="E7516" s="16" t="s">
        <v>2402</v>
      </c>
      <c r="F7516" s="16">
        <v>184</v>
      </c>
      <c r="G7516" s="16" t="s">
        <v>2405</v>
      </c>
      <c r="I7516" s="16">
        <v>59.348302619999998</v>
      </c>
      <c r="J7516" s="16">
        <v>18.008296009999999</v>
      </c>
      <c r="K7516" s="16">
        <v>5</v>
      </c>
      <c r="L7516" s="18" t="s">
        <v>1673</v>
      </c>
      <c r="M7516" s="18">
        <v>1</v>
      </c>
      <c r="N7516" s="18" t="s">
        <v>4</v>
      </c>
      <c r="O7516" s="18">
        <v>469312.564509093</v>
      </c>
      <c r="P7516" s="18">
        <v>469312.564509093</v>
      </c>
      <c r="Q7516" s="18">
        <v>469312.564509093</v>
      </c>
      <c r="R7516" s="18">
        <v>632351.74940945895</v>
      </c>
      <c r="S7516" s="20">
        <v>1</v>
      </c>
      <c r="T7516" s="21">
        <f t="shared" si="117"/>
        <v>632351.74940945895</v>
      </c>
      <c r="U7516" s="39">
        <f>T7516*Fx!$C$7</f>
        <v>653255.93947258161</v>
      </c>
    </row>
    <row r="7517" spans="1:21">
      <c r="A7517" s="16" t="s">
        <v>4779</v>
      </c>
      <c r="B7517" s="19"/>
      <c r="C7517" s="16" t="s">
        <v>2397</v>
      </c>
      <c r="D7517" s="16" t="s">
        <v>1652</v>
      </c>
      <c r="E7517" s="16" t="s">
        <v>2398</v>
      </c>
      <c r="F7517" s="16">
        <v>180</v>
      </c>
      <c r="G7517" s="16" t="s">
        <v>2399</v>
      </c>
      <c r="I7517" s="16">
        <v>59.327710000000003</v>
      </c>
      <c r="J7517" s="16">
        <v>18.037299999999998</v>
      </c>
      <c r="K7517" s="16">
        <v>2</v>
      </c>
      <c r="L7517" s="18" t="s">
        <v>1669</v>
      </c>
      <c r="M7517" s="18">
        <v>1</v>
      </c>
      <c r="N7517" s="18" t="s">
        <v>4</v>
      </c>
      <c r="O7517" s="18">
        <v>2078378.2380842101</v>
      </c>
      <c r="P7517" s="18">
        <v>2078378.2380842101</v>
      </c>
      <c r="Q7517" s="18">
        <v>2078378.2380842101</v>
      </c>
      <c r="R7517" s="18">
        <v>2800406.8379499698</v>
      </c>
      <c r="S7517" s="20">
        <v>1</v>
      </c>
      <c r="T7517" s="21">
        <f t="shared" si="117"/>
        <v>2800406.8379499698</v>
      </c>
      <c r="U7517" s="39">
        <f>T7517*Fx!$C$7</f>
        <v>2892982.2706094733</v>
      </c>
    </row>
    <row r="7518" spans="1:21">
      <c r="A7518" s="16" t="s">
        <v>4779</v>
      </c>
      <c r="B7518" s="19"/>
      <c r="C7518" s="16" t="s">
        <v>2397</v>
      </c>
      <c r="D7518" s="16" t="s">
        <v>1652</v>
      </c>
      <c r="E7518" s="16" t="s">
        <v>2484</v>
      </c>
      <c r="F7518" s="16">
        <v>192</v>
      </c>
      <c r="G7518" s="16" t="s">
        <v>2399</v>
      </c>
      <c r="I7518" s="16">
        <v>58.95852</v>
      </c>
      <c r="J7518" s="16">
        <v>17.95185</v>
      </c>
      <c r="K7518" s="16">
        <v>4</v>
      </c>
      <c r="L7518" s="18" t="s">
        <v>1678</v>
      </c>
      <c r="M7518" s="18">
        <v>1</v>
      </c>
      <c r="N7518" s="18" t="s">
        <v>4</v>
      </c>
      <c r="O7518" s="18">
        <v>10156400.2088599</v>
      </c>
      <c r="P7518" s="18">
        <v>10156400.2088599</v>
      </c>
      <c r="Q7518" s="18">
        <v>10156400.2088599</v>
      </c>
      <c r="R7518" s="18">
        <v>13684733.641199401</v>
      </c>
      <c r="S7518" s="20">
        <v>1</v>
      </c>
      <c r="T7518" s="21">
        <f t="shared" si="117"/>
        <v>13684733.641199401</v>
      </c>
      <c r="U7518" s="39">
        <f>T7518*Fx!$C$7</f>
        <v>14137121.530164672</v>
      </c>
    </row>
    <row r="7519" spans="1:21">
      <c r="A7519" s="16" t="s">
        <v>4779</v>
      </c>
      <c r="B7519" s="19"/>
      <c r="C7519" s="16" t="s">
        <v>2397</v>
      </c>
      <c r="D7519" s="16" t="s">
        <v>1652</v>
      </c>
      <c r="E7519" s="16" t="s">
        <v>2447</v>
      </c>
      <c r="F7519" s="16">
        <v>1382</v>
      </c>
      <c r="G7519" s="16" t="s">
        <v>2419</v>
      </c>
      <c r="I7519" s="16">
        <v>56.890279999999997</v>
      </c>
      <c r="J7519" s="16">
        <v>12.57174</v>
      </c>
      <c r="K7519" s="16">
        <v>2</v>
      </c>
      <c r="L7519" s="18" t="s">
        <v>1784</v>
      </c>
      <c r="M7519" s="18">
        <v>1</v>
      </c>
      <c r="N7519" s="18" t="s">
        <v>4</v>
      </c>
      <c r="O7519" s="18">
        <v>10896688.163347799</v>
      </c>
      <c r="P7519" s="18">
        <v>10896688.163347799</v>
      </c>
      <c r="Q7519" s="18">
        <v>10896688.163347799</v>
      </c>
      <c r="R7519" s="18">
        <v>14682197.6310605</v>
      </c>
      <c r="S7519" s="20">
        <v>1</v>
      </c>
      <c r="T7519" s="21">
        <f t="shared" si="117"/>
        <v>14682197.6310605</v>
      </c>
      <c r="U7519" s="39">
        <f>T7519*Fx!$C$7</f>
        <v>15167559.536219526</v>
      </c>
    </row>
    <row r="7520" spans="1:21">
      <c r="A7520" s="16" t="s">
        <v>4779</v>
      </c>
      <c r="B7520" s="19"/>
      <c r="C7520" s="16" t="s">
        <v>2397</v>
      </c>
      <c r="D7520" s="16" t="s">
        <v>1652</v>
      </c>
      <c r="E7520" s="16" t="s">
        <v>2398</v>
      </c>
      <c r="F7520" s="16">
        <v>180</v>
      </c>
      <c r="G7520" s="16" t="s">
        <v>2399</v>
      </c>
      <c r="I7520" s="16">
        <v>59.344880000000003</v>
      </c>
      <c r="J7520" s="16">
        <v>18.066469999999999</v>
      </c>
      <c r="K7520" s="16">
        <v>2</v>
      </c>
      <c r="L7520" s="18" t="s">
        <v>1669</v>
      </c>
      <c r="M7520" s="18">
        <v>1</v>
      </c>
      <c r="N7520" s="18" t="s">
        <v>4</v>
      </c>
      <c r="O7520" s="18">
        <v>5128071.1249206504</v>
      </c>
      <c r="P7520" s="18">
        <v>5128071.1249206504</v>
      </c>
      <c r="Q7520" s="18">
        <v>5128071.1249206504</v>
      </c>
      <c r="R7520" s="18">
        <v>6909563.0336077996</v>
      </c>
      <c r="S7520" s="20">
        <v>1</v>
      </c>
      <c r="T7520" s="21">
        <f t="shared" si="117"/>
        <v>6909563.0336077996</v>
      </c>
      <c r="U7520" s="39">
        <f>T7520*Fx!$C$7</f>
        <v>7137978.3405039264</v>
      </c>
    </row>
    <row r="7521" spans="1:21">
      <c r="A7521" s="16" t="s">
        <v>4779</v>
      </c>
      <c r="B7521" s="19"/>
      <c r="C7521" s="16" t="s">
        <v>2397</v>
      </c>
      <c r="D7521" s="16" t="s">
        <v>1652</v>
      </c>
      <c r="E7521" s="16" t="s">
        <v>2455</v>
      </c>
      <c r="F7521" s="16">
        <v>180</v>
      </c>
      <c r="G7521" s="16" t="s">
        <v>2405</v>
      </c>
      <c r="I7521" s="16">
        <v>59.336807999999998</v>
      </c>
      <c r="J7521" s="16">
        <v>18.085831089999999</v>
      </c>
      <c r="K7521" s="16">
        <v>5</v>
      </c>
      <c r="L7521" s="18" t="s">
        <v>1669</v>
      </c>
      <c r="M7521" s="18">
        <v>1</v>
      </c>
      <c r="N7521" s="18" t="s">
        <v>4</v>
      </c>
      <c r="O7521" s="18">
        <v>141898.88211314799</v>
      </c>
      <c r="P7521" s="18">
        <v>141898.88211314799</v>
      </c>
      <c r="Q7521" s="18">
        <v>141898.88211314799</v>
      </c>
      <c r="R7521" s="18">
        <v>191194.553756204</v>
      </c>
      <c r="S7521" s="20">
        <v>1</v>
      </c>
      <c r="T7521" s="21">
        <f t="shared" si="117"/>
        <v>191194.553756204</v>
      </c>
      <c r="U7521" s="39">
        <f>T7521*Fx!$C$7</f>
        <v>197515.0348721116</v>
      </c>
    </row>
    <row r="7522" spans="1:21">
      <c r="A7522" s="16" t="s">
        <v>4779</v>
      </c>
      <c r="B7522" s="19"/>
      <c r="C7522" s="16" t="s">
        <v>2397</v>
      </c>
      <c r="D7522" s="16" t="s">
        <v>1652</v>
      </c>
      <c r="E7522" s="16" t="s">
        <v>2427</v>
      </c>
      <c r="F7522" s="16">
        <v>191</v>
      </c>
      <c r="G7522" s="16" t="s">
        <v>2399</v>
      </c>
      <c r="I7522" s="16">
        <v>59.602370000000001</v>
      </c>
      <c r="J7522" s="16">
        <v>17.801939999999998</v>
      </c>
      <c r="K7522" s="16">
        <v>4</v>
      </c>
      <c r="L7522" s="18" t="s">
        <v>1677</v>
      </c>
      <c r="M7522" s="18">
        <v>1</v>
      </c>
      <c r="N7522" s="18" t="s">
        <v>4</v>
      </c>
      <c r="O7522" s="18">
        <v>10708206.442118499</v>
      </c>
      <c r="P7522" s="18">
        <v>10708206.442118499</v>
      </c>
      <c r="Q7522" s="18">
        <v>10708206.442118499</v>
      </c>
      <c r="R7522" s="18">
        <v>14428237.3598802</v>
      </c>
      <c r="S7522" s="20">
        <v>1</v>
      </c>
      <c r="T7522" s="21">
        <f t="shared" si="117"/>
        <v>14428237.3598802</v>
      </c>
      <c r="U7522" s="39">
        <f>T7522*Fx!$C$7</f>
        <v>14905203.884173762</v>
      </c>
    </row>
    <row r="7523" spans="1:21">
      <c r="A7523" s="16" t="s">
        <v>4779</v>
      </c>
      <c r="B7523" s="19"/>
      <c r="C7523" s="16" t="s">
        <v>2397</v>
      </c>
      <c r="D7523" s="16" t="s">
        <v>1652</v>
      </c>
      <c r="E7523" s="16" t="s">
        <v>2455</v>
      </c>
      <c r="F7523" s="16">
        <v>180</v>
      </c>
      <c r="G7523" s="16" t="s">
        <v>2405</v>
      </c>
      <c r="I7523" s="16">
        <v>59.33847926</v>
      </c>
      <c r="J7523" s="16">
        <v>18.091596370000001</v>
      </c>
      <c r="K7523" s="16">
        <v>5</v>
      </c>
      <c r="L7523" s="18" t="s">
        <v>1669</v>
      </c>
      <c r="M7523" s="18">
        <v>1</v>
      </c>
      <c r="N7523" s="18" t="s">
        <v>4</v>
      </c>
      <c r="O7523" s="18">
        <v>11372139.7295867</v>
      </c>
      <c r="P7523" s="18">
        <v>11372139.7295867</v>
      </c>
      <c r="Q7523" s="18">
        <v>11372139.7295867</v>
      </c>
      <c r="R7523" s="18">
        <v>15322821.0714006</v>
      </c>
      <c r="S7523" s="20">
        <v>1</v>
      </c>
      <c r="T7523" s="21">
        <f t="shared" si="117"/>
        <v>15322821.0714006</v>
      </c>
      <c r="U7523" s="39">
        <f>T7523*Fx!$C$7</f>
        <v>15829360.610951034</v>
      </c>
    </row>
    <row r="7524" spans="1:21">
      <c r="A7524" s="16" t="s">
        <v>4779</v>
      </c>
      <c r="B7524" s="19"/>
      <c r="C7524" s="16" t="s">
        <v>2397</v>
      </c>
      <c r="D7524" s="16" t="s">
        <v>1652</v>
      </c>
      <c r="E7524" s="16" t="s">
        <v>4435</v>
      </c>
      <c r="I7524" s="16">
        <v>0</v>
      </c>
      <c r="J7524" s="16">
        <v>0</v>
      </c>
      <c r="K7524" s="16">
        <v>0</v>
      </c>
      <c r="L7524" s="18" t="s">
        <v>2173</v>
      </c>
      <c r="M7524" s="18">
        <v>1</v>
      </c>
      <c r="N7524" s="18" t="s">
        <v>4</v>
      </c>
      <c r="O7524" s="18">
        <v>20036053.356879599</v>
      </c>
      <c r="P7524" s="18">
        <v>20036053.356879599</v>
      </c>
      <c r="Q7524" s="18">
        <v>20036053.356879599</v>
      </c>
      <c r="R7524" s="18">
        <v>26996578.292628702</v>
      </c>
      <c r="S7524" s="20">
        <v>1</v>
      </c>
      <c r="T7524" s="21">
        <f t="shared" si="117"/>
        <v>26996578.292628702</v>
      </c>
      <c r="U7524" s="39">
        <f>T7524*Fx!$C$7</f>
        <v>27889027.161806513</v>
      </c>
    </row>
    <row r="7525" spans="1:21">
      <c r="A7525" s="16" t="s">
        <v>4779</v>
      </c>
      <c r="B7525" s="19"/>
      <c r="C7525" s="16" t="s">
        <v>2397</v>
      </c>
      <c r="D7525" s="16" t="s">
        <v>1652</v>
      </c>
      <c r="E7525" s="16" t="s">
        <v>2398</v>
      </c>
      <c r="F7525" s="16">
        <v>180</v>
      </c>
      <c r="G7525" s="16" t="s">
        <v>2399</v>
      </c>
      <c r="I7525" s="16">
        <v>59.342059999999996</v>
      </c>
      <c r="J7525" s="16">
        <v>18.073599999999999</v>
      </c>
      <c r="K7525" s="16">
        <v>2</v>
      </c>
      <c r="L7525" s="18" t="s">
        <v>1669</v>
      </c>
      <c r="M7525" s="18">
        <v>1</v>
      </c>
      <c r="N7525" s="18" t="s">
        <v>4</v>
      </c>
      <c r="O7525" s="18">
        <v>34364459.896929801</v>
      </c>
      <c r="P7525" s="18">
        <v>34364459.896929801</v>
      </c>
      <c r="Q7525" s="18">
        <v>34364459.896929801</v>
      </c>
      <c r="R7525" s="18">
        <v>46302673.2643843</v>
      </c>
      <c r="S7525" s="20">
        <v>1</v>
      </c>
      <c r="T7525" s="21">
        <f t="shared" si="117"/>
        <v>46302673.2643843</v>
      </c>
      <c r="U7525" s="39">
        <f>T7525*Fx!$C$7</f>
        <v>47833340.149157338</v>
      </c>
    </row>
    <row r="7526" spans="1:21">
      <c r="A7526" s="16" t="s">
        <v>4779</v>
      </c>
      <c r="B7526" s="19"/>
      <c r="C7526" s="16" t="s">
        <v>2397</v>
      </c>
      <c r="D7526" s="16" t="s">
        <v>1652</v>
      </c>
      <c r="E7526" s="16" t="s">
        <v>2398</v>
      </c>
      <c r="F7526" s="16">
        <v>180</v>
      </c>
      <c r="G7526" s="16" t="s">
        <v>2399</v>
      </c>
      <c r="I7526" s="16">
        <v>59.334180000000003</v>
      </c>
      <c r="J7526" s="16">
        <v>18.087669999999999</v>
      </c>
      <c r="K7526" s="16">
        <v>4</v>
      </c>
      <c r="L7526" s="18" t="s">
        <v>1669</v>
      </c>
      <c r="M7526" s="18">
        <v>1</v>
      </c>
      <c r="N7526" s="18" t="s">
        <v>4</v>
      </c>
      <c r="O7526" s="18">
        <v>6202642.2650641501</v>
      </c>
      <c r="P7526" s="18">
        <v>6202642.2650641501</v>
      </c>
      <c r="Q7526" s="18">
        <v>6202642.2650641501</v>
      </c>
      <c r="R7526" s="18">
        <v>8357440.1878140597</v>
      </c>
      <c r="S7526" s="20">
        <v>1</v>
      </c>
      <c r="T7526" s="21">
        <f t="shared" si="117"/>
        <v>8357440.1878140597</v>
      </c>
      <c r="U7526" s="39">
        <f>T7526*Fx!$C$7</f>
        <v>8633719.202287253</v>
      </c>
    </row>
    <row r="7527" spans="1:21">
      <c r="A7527" s="16" t="s">
        <v>4779</v>
      </c>
      <c r="B7527" s="19"/>
      <c r="C7527" s="16" t="s">
        <v>2397</v>
      </c>
      <c r="D7527" s="16" t="s">
        <v>1652</v>
      </c>
      <c r="E7527" s="16" t="s">
        <v>2398</v>
      </c>
      <c r="F7527" s="16">
        <v>180</v>
      </c>
      <c r="G7527" s="16" t="s">
        <v>2399</v>
      </c>
      <c r="I7527" s="16">
        <v>59.33531</v>
      </c>
      <c r="J7527" s="16">
        <v>18.075620000000001</v>
      </c>
      <c r="K7527" s="16">
        <v>2</v>
      </c>
      <c r="L7527" s="18" t="s">
        <v>1669</v>
      </c>
      <c r="M7527" s="18">
        <v>1</v>
      </c>
      <c r="N7527" s="18" t="s">
        <v>4</v>
      </c>
      <c r="O7527" s="18">
        <v>1287225.0506776599</v>
      </c>
      <c r="P7527" s="18">
        <v>1287225.0506776599</v>
      </c>
      <c r="Q7527" s="18">
        <v>1287225.0506776599</v>
      </c>
      <c r="R7527" s="18">
        <v>1734407.0332553899</v>
      </c>
      <c r="S7527" s="20">
        <v>1</v>
      </c>
      <c r="T7527" s="21">
        <f t="shared" si="117"/>
        <v>1734407.0332553899</v>
      </c>
      <c r="U7527" s="39">
        <f>T7527*Fx!$C$7</f>
        <v>1791742.8029497832</v>
      </c>
    </row>
    <row r="7528" spans="1:21">
      <c r="A7528" s="16" t="s">
        <v>4779</v>
      </c>
      <c r="B7528" s="19"/>
      <c r="C7528" s="16" t="s">
        <v>2397</v>
      </c>
      <c r="D7528" s="16" t="s">
        <v>1652</v>
      </c>
      <c r="E7528" s="16" t="s">
        <v>2416</v>
      </c>
      <c r="F7528" s="16">
        <v>181</v>
      </c>
      <c r="G7528" s="16" t="s">
        <v>2405</v>
      </c>
      <c r="I7528" s="16">
        <v>58.981086650000002</v>
      </c>
      <c r="J7528" s="16">
        <v>17.69866468</v>
      </c>
      <c r="K7528" s="16">
        <v>5</v>
      </c>
      <c r="L7528" s="18" t="s">
        <v>1670</v>
      </c>
      <c r="M7528" s="18">
        <v>1</v>
      </c>
      <c r="N7528" s="18" t="s">
        <v>4</v>
      </c>
      <c r="O7528" s="18">
        <v>1790291.8397448801</v>
      </c>
      <c r="P7528" s="18">
        <v>1790291.8397448801</v>
      </c>
      <c r="Q7528" s="18">
        <v>1790291.8397448801</v>
      </c>
      <c r="R7528" s="18">
        <v>2412239.2248337502</v>
      </c>
      <c r="S7528" s="20">
        <v>1</v>
      </c>
      <c r="T7528" s="21">
        <f t="shared" ref="T7528:T7591" si="118">R7528*S7528</f>
        <v>2412239.2248337502</v>
      </c>
      <c r="U7528" s="39">
        <f>T7528*Fx!$C$7</f>
        <v>2491982.6702828002</v>
      </c>
    </row>
    <row r="7529" spans="1:21">
      <c r="A7529" s="16" t="s">
        <v>4779</v>
      </c>
      <c r="B7529" s="19"/>
      <c r="C7529" s="16" t="s">
        <v>2397</v>
      </c>
      <c r="D7529" s="16" t="s">
        <v>1652</v>
      </c>
      <c r="E7529" s="16" t="s">
        <v>2414</v>
      </c>
      <c r="F7529" s="16">
        <v>162</v>
      </c>
      <c r="G7529" s="16" t="s">
        <v>2399</v>
      </c>
      <c r="I7529" s="16">
        <v>59.385159999999999</v>
      </c>
      <c r="J7529" s="16">
        <v>18.051020000000001</v>
      </c>
      <c r="K7529" s="16">
        <v>2</v>
      </c>
      <c r="L7529" s="18" t="s">
        <v>1667</v>
      </c>
      <c r="M7529" s="18">
        <v>1</v>
      </c>
      <c r="N7529" s="18" t="s">
        <v>4</v>
      </c>
      <c r="O7529" s="18">
        <v>13100584.391510099</v>
      </c>
      <c r="P7529" s="18">
        <v>13100584.391510099</v>
      </c>
      <c r="Q7529" s="18">
        <v>13100584.391510099</v>
      </c>
      <c r="R7529" s="18">
        <v>17651727.408838902</v>
      </c>
      <c r="S7529" s="20">
        <v>1</v>
      </c>
      <c r="T7529" s="21">
        <f t="shared" si="118"/>
        <v>17651727.408838902</v>
      </c>
      <c r="U7529" s="39">
        <f>T7529*Fx!$C$7</f>
        <v>18235255.587643497</v>
      </c>
    </row>
    <row r="7530" spans="1:21">
      <c r="A7530" s="16" t="s">
        <v>4779</v>
      </c>
      <c r="B7530" s="19"/>
      <c r="C7530" s="16" t="s">
        <v>2397</v>
      </c>
      <c r="D7530" s="16" t="s">
        <v>1652</v>
      </c>
      <c r="E7530" s="16" t="s">
        <v>2398</v>
      </c>
      <c r="F7530" s="16">
        <v>180</v>
      </c>
      <c r="G7530" s="16" t="s">
        <v>2399</v>
      </c>
      <c r="I7530" s="16">
        <v>59.332450000000001</v>
      </c>
      <c r="J7530" s="16">
        <v>18.103259999999999</v>
      </c>
      <c r="K7530" s="16">
        <v>2</v>
      </c>
      <c r="L7530" s="18" t="s">
        <v>1669</v>
      </c>
      <c r="M7530" s="18">
        <v>1</v>
      </c>
      <c r="N7530" s="18" t="s">
        <v>4</v>
      </c>
      <c r="O7530" s="18">
        <v>24306350.433141299</v>
      </c>
      <c r="P7530" s="18">
        <v>24306350.433141299</v>
      </c>
      <c r="Q7530" s="18">
        <v>24306350.433141299</v>
      </c>
      <c r="R7530" s="18">
        <v>32750376.573091902</v>
      </c>
      <c r="S7530" s="20">
        <v>1</v>
      </c>
      <c r="T7530" s="21">
        <f t="shared" si="118"/>
        <v>32750376.573091902</v>
      </c>
      <c r="U7530" s="39">
        <f>T7530*Fx!$C$7</f>
        <v>33833033.649888329</v>
      </c>
    </row>
    <row r="7531" spans="1:21">
      <c r="A7531" s="16" t="s">
        <v>4779</v>
      </c>
      <c r="B7531" s="19"/>
      <c r="C7531" s="16" t="s">
        <v>2397</v>
      </c>
      <c r="D7531" s="16" t="s">
        <v>1652</v>
      </c>
      <c r="E7531" s="16" t="s">
        <v>2418</v>
      </c>
      <c r="F7531" s="16">
        <v>1380</v>
      </c>
      <c r="G7531" s="16" t="s">
        <v>2419</v>
      </c>
      <c r="I7531" s="16">
        <v>56.65692</v>
      </c>
      <c r="J7531" s="16">
        <v>12.735659999999999</v>
      </c>
      <c r="K7531" s="16">
        <v>2</v>
      </c>
      <c r="L7531" s="18" t="s">
        <v>1782</v>
      </c>
      <c r="M7531" s="18">
        <v>1</v>
      </c>
      <c r="N7531" s="18" t="s">
        <v>4</v>
      </c>
      <c r="O7531" s="18">
        <v>4171557.8762857402</v>
      </c>
      <c r="P7531" s="18">
        <v>4171557.8762857402</v>
      </c>
      <c r="Q7531" s="18">
        <v>4171557.8762857402</v>
      </c>
      <c r="R7531" s="18">
        <v>5620757.0824176902</v>
      </c>
      <c r="S7531" s="20">
        <v>1</v>
      </c>
      <c r="T7531" s="21">
        <f t="shared" si="118"/>
        <v>5620757.0824176902</v>
      </c>
      <c r="U7531" s="39">
        <f>T7531*Fx!$C$7</f>
        <v>5806567.2339025736</v>
      </c>
    </row>
    <row r="7532" spans="1:21">
      <c r="A7532" s="16" t="s">
        <v>4779</v>
      </c>
      <c r="B7532" s="19"/>
      <c r="C7532" s="16" t="s">
        <v>2397</v>
      </c>
      <c r="D7532" s="16" t="s">
        <v>1652</v>
      </c>
      <c r="E7532" s="16" t="s">
        <v>2445</v>
      </c>
      <c r="F7532" s="16">
        <v>114</v>
      </c>
      <c r="G7532" s="16" t="s">
        <v>2399</v>
      </c>
      <c r="I7532" s="16">
        <v>59.550600000000003</v>
      </c>
      <c r="J7532" s="16">
        <v>17.928940000000001</v>
      </c>
      <c r="K7532" s="16">
        <v>4</v>
      </c>
      <c r="L7532" s="18" t="s">
        <v>1653</v>
      </c>
      <c r="M7532" s="18">
        <v>1</v>
      </c>
      <c r="N7532" s="18" t="s">
        <v>4</v>
      </c>
      <c r="O7532" s="18">
        <v>38762877.249778099</v>
      </c>
      <c r="P7532" s="18">
        <v>38762877.249778099</v>
      </c>
      <c r="Q7532" s="18">
        <v>38762877.249778099</v>
      </c>
      <c r="R7532" s="18">
        <v>52229100.805517398</v>
      </c>
      <c r="S7532" s="20">
        <v>1</v>
      </c>
      <c r="T7532" s="21">
        <f t="shared" si="118"/>
        <v>52229100.805517398</v>
      </c>
      <c r="U7532" s="39">
        <f>T7532*Fx!$C$7</f>
        <v>53955682.650327899</v>
      </c>
    </row>
    <row r="7533" spans="1:21">
      <c r="A7533" s="16" t="s">
        <v>4779</v>
      </c>
      <c r="B7533" s="19"/>
      <c r="C7533" s="16" t="s">
        <v>2397</v>
      </c>
      <c r="D7533" s="16" t="s">
        <v>1652</v>
      </c>
      <c r="E7533" s="16" t="s">
        <v>2445</v>
      </c>
      <c r="F7533" s="16">
        <v>114</v>
      </c>
      <c r="G7533" s="16" t="s">
        <v>2399</v>
      </c>
      <c r="I7533" s="16">
        <v>59.551670000000001</v>
      </c>
      <c r="J7533" s="16">
        <v>17.95513</v>
      </c>
      <c r="K7533" s="16">
        <v>4</v>
      </c>
      <c r="L7533" s="18" t="s">
        <v>1653</v>
      </c>
      <c r="M7533" s="18">
        <v>1</v>
      </c>
      <c r="N7533" s="18" t="s">
        <v>4</v>
      </c>
      <c r="O7533" s="18">
        <v>20151991.006603599</v>
      </c>
      <c r="P7533" s="18">
        <v>20151991.006603599</v>
      </c>
      <c r="Q7533" s="18">
        <v>20151991.006603599</v>
      </c>
      <c r="R7533" s="18">
        <v>27152792.681864299</v>
      </c>
      <c r="S7533" s="20">
        <v>1</v>
      </c>
      <c r="T7533" s="21">
        <f t="shared" si="118"/>
        <v>27152792.681864299</v>
      </c>
      <c r="U7533" s="39">
        <f>T7533*Fx!$C$7</f>
        <v>28050405.663082957</v>
      </c>
    </row>
    <row r="7534" spans="1:21">
      <c r="A7534" s="16" t="s">
        <v>4779</v>
      </c>
      <c r="B7534" s="19"/>
      <c r="C7534" s="16" t="s">
        <v>2397</v>
      </c>
      <c r="D7534" s="16" t="s">
        <v>1652</v>
      </c>
      <c r="E7534" s="16" t="s">
        <v>2398</v>
      </c>
      <c r="F7534" s="16">
        <v>180</v>
      </c>
      <c r="G7534" s="16" t="s">
        <v>2399</v>
      </c>
      <c r="I7534" s="16">
        <v>59.346679999999999</v>
      </c>
      <c r="J7534" s="16">
        <v>18.05922</v>
      </c>
      <c r="K7534" s="16">
        <v>2</v>
      </c>
      <c r="L7534" s="18" t="s">
        <v>1669</v>
      </c>
      <c r="M7534" s="18">
        <v>1</v>
      </c>
      <c r="N7534" s="18" t="s">
        <v>4</v>
      </c>
      <c r="O7534" s="18">
        <v>174782.544839724</v>
      </c>
      <c r="P7534" s="18">
        <v>174782.544839724</v>
      </c>
      <c r="Q7534" s="18">
        <v>174782.544839724</v>
      </c>
      <c r="R7534" s="18">
        <v>235502.00091328501</v>
      </c>
      <c r="S7534" s="20">
        <v>1</v>
      </c>
      <c r="T7534" s="21">
        <f t="shared" si="118"/>
        <v>235502.00091328501</v>
      </c>
      <c r="U7534" s="39">
        <f>T7534*Fx!$C$7</f>
        <v>243287.19102612091</v>
      </c>
    </row>
    <row r="7535" spans="1:21">
      <c r="A7535" s="16" t="s">
        <v>4779</v>
      </c>
      <c r="B7535" s="19"/>
      <c r="C7535" s="16" t="s">
        <v>2397</v>
      </c>
      <c r="D7535" s="16" t="s">
        <v>1652</v>
      </c>
      <c r="E7535" s="16" t="s">
        <v>2415</v>
      </c>
      <c r="F7535" s="16">
        <v>120</v>
      </c>
      <c r="G7535" s="16" t="s">
        <v>2399</v>
      </c>
      <c r="I7535" s="16">
        <v>59.264000000000003</v>
      </c>
      <c r="J7535" s="16">
        <v>18.56662</v>
      </c>
      <c r="K7535" s="16">
        <v>4</v>
      </c>
      <c r="L7535" s="18" t="s">
        <v>1656</v>
      </c>
      <c r="M7535" s="18">
        <v>1</v>
      </c>
      <c r="N7535" s="18" t="s">
        <v>4</v>
      </c>
      <c r="O7535" s="18">
        <v>6589902.0657230001</v>
      </c>
      <c r="P7535" s="18">
        <v>6589902.0657230001</v>
      </c>
      <c r="Q7535" s="18">
        <v>6589902.0657230001</v>
      </c>
      <c r="R7535" s="18">
        <v>8879234.0432134606</v>
      </c>
      <c r="S7535" s="20">
        <v>1</v>
      </c>
      <c r="T7535" s="21">
        <f t="shared" si="118"/>
        <v>8879234.0432134606</v>
      </c>
      <c r="U7535" s="39">
        <f>T7535*Fx!$C$7</f>
        <v>9172762.4413362201</v>
      </c>
    </row>
    <row r="7536" spans="1:21">
      <c r="A7536" s="16" t="s">
        <v>4779</v>
      </c>
      <c r="B7536" s="19"/>
      <c r="C7536" s="16" t="s">
        <v>2397</v>
      </c>
      <c r="D7536" s="16" t="s">
        <v>1652</v>
      </c>
      <c r="E7536" s="16" t="s">
        <v>2467</v>
      </c>
      <c r="F7536" s="16">
        <v>117</v>
      </c>
      <c r="G7536" s="16" t="s">
        <v>2399</v>
      </c>
      <c r="I7536" s="16">
        <v>59.435110000000002</v>
      </c>
      <c r="J7536" s="16">
        <v>18.269169999999999</v>
      </c>
      <c r="K7536" s="16">
        <v>2</v>
      </c>
      <c r="L7536" s="18" t="s">
        <v>1655</v>
      </c>
      <c r="M7536" s="18">
        <v>1</v>
      </c>
      <c r="N7536" s="18" t="s">
        <v>4</v>
      </c>
      <c r="O7536" s="18">
        <v>569043.97385038901</v>
      </c>
      <c r="P7536" s="18">
        <v>569043.97385038901</v>
      </c>
      <c r="Q7536" s="18">
        <v>569043.97385038901</v>
      </c>
      <c r="R7536" s="18">
        <v>766729.85035377694</v>
      </c>
      <c r="S7536" s="20">
        <v>1</v>
      </c>
      <c r="T7536" s="21">
        <f t="shared" si="118"/>
        <v>766729.85035377694</v>
      </c>
      <c r="U7536" s="39">
        <f>T7536*Fx!$C$7</f>
        <v>792076.29168778623</v>
      </c>
    </row>
    <row r="7537" spans="1:21">
      <c r="A7537" s="16" t="s">
        <v>4779</v>
      </c>
      <c r="B7537" s="19"/>
      <c r="C7537" s="16" t="s">
        <v>2397</v>
      </c>
      <c r="D7537" s="16" t="s">
        <v>1652</v>
      </c>
      <c r="E7537" s="16" t="s">
        <v>2415</v>
      </c>
      <c r="F7537" s="16">
        <v>120</v>
      </c>
      <c r="G7537" s="16" t="s">
        <v>2399</v>
      </c>
      <c r="I7537" s="16">
        <v>59.290129999999998</v>
      </c>
      <c r="J7537" s="16">
        <v>18.586790000000001</v>
      </c>
      <c r="K7537" s="16">
        <v>2</v>
      </c>
      <c r="L7537" s="18" t="s">
        <v>1656</v>
      </c>
      <c r="M7537" s="18">
        <v>1</v>
      </c>
      <c r="N7537" s="18" t="s">
        <v>4</v>
      </c>
      <c r="O7537" s="18">
        <v>5267037.5233562496</v>
      </c>
      <c r="P7537" s="18">
        <v>5267037.5233562496</v>
      </c>
      <c r="Q7537" s="18">
        <v>5267037.5233562496</v>
      </c>
      <c r="R7537" s="18">
        <v>7096806.3588569397</v>
      </c>
      <c r="S7537" s="20">
        <v>1</v>
      </c>
      <c r="T7537" s="21">
        <f t="shared" si="118"/>
        <v>7096806.3588569397</v>
      </c>
      <c r="U7537" s="39">
        <f>T7537*Fx!$C$7</f>
        <v>7331411.5277447728</v>
      </c>
    </row>
    <row r="7538" spans="1:21">
      <c r="A7538" s="16" t="s">
        <v>4779</v>
      </c>
      <c r="B7538" s="19"/>
      <c r="C7538" s="16" t="s">
        <v>2397</v>
      </c>
      <c r="D7538" s="16" t="s">
        <v>1652</v>
      </c>
      <c r="E7538" s="16" t="s">
        <v>2415</v>
      </c>
      <c r="F7538" s="16">
        <v>120</v>
      </c>
      <c r="G7538" s="16" t="s">
        <v>2399</v>
      </c>
      <c r="I7538" s="16">
        <v>59.381709999999998</v>
      </c>
      <c r="J7538" s="16">
        <v>18.462489999999999</v>
      </c>
      <c r="K7538" s="16">
        <v>2</v>
      </c>
      <c r="L7538" s="18" t="s">
        <v>1656</v>
      </c>
      <c r="M7538" s="18">
        <v>1</v>
      </c>
      <c r="N7538" s="18" t="s">
        <v>4</v>
      </c>
      <c r="O7538" s="18">
        <v>8802713.0781630203</v>
      </c>
      <c r="P7538" s="18">
        <v>8802713.0781630203</v>
      </c>
      <c r="Q7538" s="18">
        <v>8802713.0781630203</v>
      </c>
      <c r="R7538" s="18">
        <v>11860775.601327499</v>
      </c>
      <c r="S7538" s="20">
        <v>1</v>
      </c>
      <c r="T7538" s="21">
        <f t="shared" si="118"/>
        <v>11860775.601327499</v>
      </c>
      <c r="U7538" s="39">
        <f>T7538*Fx!$C$7</f>
        <v>12252867.356743285</v>
      </c>
    </row>
    <row r="7539" spans="1:21">
      <c r="A7539" s="16" t="s">
        <v>4779</v>
      </c>
      <c r="B7539" s="19"/>
      <c r="C7539" s="16" t="s">
        <v>2397</v>
      </c>
      <c r="D7539" s="16" t="s">
        <v>1652</v>
      </c>
      <c r="E7539" s="16" t="s">
        <v>2398</v>
      </c>
      <c r="F7539" s="16">
        <v>180</v>
      </c>
      <c r="G7539" s="16" t="s">
        <v>2399</v>
      </c>
      <c r="I7539" s="16">
        <v>59.334690000000002</v>
      </c>
      <c r="J7539" s="16">
        <v>18.077819999999999</v>
      </c>
      <c r="K7539" s="16">
        <v>2</v>
      </c>
      <c r="L7539" s="18" t="s">
        <v>1669</v>
      </c>
      <c r="M7539" s="18">
        <v>1</v>
      </c>
      <c r="N7539" s="18" t="s">
        <v>4</v>
      </c>
      <c r="O7539" s="18">
        <v>2760201.1089456799</v>
      </c>
      <c r="P7539" s="18">
        <v>2760201.1089456799</v>
      </c>
      <c r="Q7539" s="18">
        <v>2760201.1089456799</v>
      </c>
      <c r="R7539" s="18">
        <v>3719094.9741340498</v>
      </c>
      <c r="S7539" s="20">
        <v>1</v>
      </c>
      <c r="T7539" s="21">
        <f t="shared" si="118"/>
        <v>3719094.9741340498</v>
      </c>
      <c r="U7539" s="39">
        <f>T7539*Fx!$C$7</f>
        <v>3842040.2625351758</v>
      </c>
    </row>
    <row r="7540" spans="1:21">
      <c r="A7540" s="16" t="s">
        <v>4779</v>
      </c>
      <c r="B7540" s="19"/>
      <c r="C7540" s="16" t="s">
        <v>2397</v>
      </c>
      <c r="D7540" s="16" t="s">
        <v>1652</v>
      </c>
      <c r="E7540" s="16" t="s">
        <v>2439</v>
      </c>
      <c r="F7540" s="16">
        <v>482</v>
      </c>
      <c r="G7540" s="16" t="s">
        <v>2425</v>
      </c>
      <c r="I7540" s="16">
        <v>58.910138359999998</v>
      </c>
      <c r="J7540" s="16">
        <v>16.663311069999999</v>
      </c>
      <c r="K7540" s="16">
        <v>5</v>
      </c>
      <c r="L7540" s="18" t="s">
        <v>1691</v>
      </c>
      <c r="M7540" s="18">
        <v>1</v>
      </c>
      <c r="N7540" s="18" t="s">
        <v>4</v>
      </c>
      <c r="O7540" s="18">
        <v>1840000.4580814999</v>
      </c>
      <c r="P7540" s="18">
        <v>1840000.4580814999</v>
      </c>
      <c r="Q7540" s="18">
        <v>1840000.4580814999</v>
      </c>
      <c r="R7540" s="18">
        <v>2479216.6171794399</v>
      </c>
      <c r="S7540" s="20">
        <v>1</v>
      </c>
      <c r="T7540" s="21">
        <f t="shared" si="118"/>
        <v>2479216.6171794399</v>
      </c>
      <c r="U7540" s="39">
        <f>T7540*Fx!$C$7</f>
        <v>2561174.1913010743</v>
      </c>
    </row>
    <row r="7541" spans="1:21">
      <c r="A7541" s="16" t="s">
        <v>4779</v>
      </c>
      <c r="B7541" s="19"/>
      <c r="C7541" s="16" t="s">
        <v>2397</v>
      </c>
      <c r="D7541" s="16" t="s">
        <v>1652</v>
      </c>
      <c r="E7541" s="16" t="s">
        <v>2415</v>
      </c>
      <c r="F7541" s="16">
        <v>120</v>
      </c>
      <c r="G7541" s="16" t="s">
        <v>2399</v>
      </c>
      <c r="I7541" s="16">
        <v>59.375100000000003</v>
      </c>
      <c r="J7541" s="16">
        <v>18.464569999999998</v>
      </c>
      <c r="K7541" s="16">
        <v>2</v>
      </c>
      <c r="L7541" s="18" t="s">
        <v>1656</v>
      </c>
      <c r="M7541" s="18">
        <v>1</v>
      </c>
      <c r="N7541" s="18" t="s">
        <v>4</v>
      </c>
      <c r="O7541" s="18">
        <v>5889444.24105056</v>
      </c>
      <c r="P7541" s="18">
        <v>5889444.24105056</v>
      </c>
      <c r="Q7541" s="18">
        <v>5889444.24105056</v>
      </c>
      <c r="R7541" s="18">
        <v>7935437.1702648699</v>
      </c>
      <c r="S7541" s="20">
        <v>1</v>
      </c>
      <c r="T7541" s="21">
        <f t="shared" si="118"/>
        <v>7935437.1702648699</v>
      </c>
      <c r="U7541" s="39">
        <f>T7541*Fx!$C$7</f>
        <v>8197765.6717612306</v>
      </c>
    </row>
    <row r="7542" spans="1:21">
      <c r="A7542" s="16" t="s">
        <v>4779</v>
      </c>
      <c r="B7542" s="19"/>
      <c r="C7542" s="16" t="s">
        <v>2397</v>
      </c>
      <c r="D7542" s="16" t="s">
        <v>1652</v>
      </c>
      <c r="E7542" s="16" t="s">
        <v>2415</v>
      </c>
      <c r="F7542" s="16">
        <v>120</v>
      </c>
      <c r="G7542" s="16" t="s">
        <v>2399</v>
      </c>
      <c r="I7542" s="16">
        <v>59.289430000000003</v>
      </c>
      <c r="J7542" s="16">
        <v>18.586880000000001</v>
      </c>
      <c r="K7542" s="16">
        <v>2</v>
      </c>
      <c r="L7542" s="18" t="s">
        <v>1656</v>
      </c>
      <c r="M7542" s="18">
        <v>1</v>
      </c>
      <c r="N7542" s="18" t="s">
        <v>4</v>
      </c>
      <c r="O7542" s="18">
        <v>14260117.281716</v>
      </c>
      <c r="P7542" s="18">
        <v>14260117.281716</v>
      </c>
      <c r="Q7542" s="18">
        <v>14260117.281716</v>
      </c>
      <c r="R7542" s="18">
        <v>19214082.025077499</v>
      </c>
      <c r="S7542" s="20">
        <v>1</v>
      </c>
      <c r="T7542" s="21">
        <f t="shared" si="118"/>
        <v>19214082.025077499</v>
      </c>
      <c r="U7542" s="39">
        <f>T7542*Fx!$C$7</f>
        <v>19849258.290369321</v>
      </c>
    </row>
    <row r="7543" spans="1:21">
      <c r="A7543" s="16" t="s">
        <v>4779</v>
      </c>
      <c r="B7543" s="19"/>
      <c r="C7543" s="16" t="s">
        <v>2397</v>
      </c>
      <c r="D7543" s="16" t="s">
        <v>1652</v>
      </c>
      <c r="E7543" s="16" t="s">
        <v>2398</v>
      </c>
      <c r="F7543" s="16">
        <v>180</v>
      </c>
      <c r="G7543" s="16" t="s">
        <v>2399</v>
      </c>
      <c r="I7543" s="16">
        <v>59.341189999999997</v>
      </c>
      <c r="J7543" s="16">
        <v>18.052489999999999</v>
      </c>
      <c r="K7543" s="16">
        <v>2</v>
      </c>
      <c r="L7543" s="18" t="s">
        <v>1669</v>
      </c>
      <c r="M7543" s="18">
        <v>1</v>
      </c>
      <c r="N7543" s="18" t="s">
        <v>4</v>
      </c>
      <c r="O7543" s="18">
        <v>1712395.6619564099</v>
      </c>
      <c r="P7543" s="18">
        <v>1712395.6619564099</v>
      </c>
      <c r="Q7543" s="18">
        <v>1712395.6619564099</v>
      </c>
      <c r="R7543" s="18">
        <v>2307281.9148832401</v>
      </c>
      <c r="S7543" s="20">
        <v>1</v>
      </c>
      <c r="T7543" s="21">
        <f t="shared" si="118"/>
        <v>2307281.9148832401</v>
      </c>
      <c r="U7543" s="39">
        <f>T7543*Fx!$C$7</f>
        <v>2383555.6971934303</v>
      </c>
    </row>
    <row r="7544" spans="1:21">
      <c r="A7544" s="16" t="s">
        <v>4779</v>
      </c>
      <c r="B7544" s="19"/>
      <c r="C7544" s="16" t="s">
        <v>2397</v>
      </c>
      <c r="D7544" s="16" t="s">
        <v>1652</v>
      </c>
      <c r="E7544" s="16" t="s">
        <v>2398</v>
      </c>
      <c r="F7544" s="16">
        <v>180</v>
      </c>
      <c r="G7544" s="16" t="s">
        <v>2399</v>
      </c>
      <c r="I7544" s="16">
        <v>59.33681</v>
      </c>
      <c r="J7544" s="16">
        <v>18.088979999999999</v>
      </c>
      <c r="K7544" s="16">
        <v>2</v>
      </c>
      <c r="L7544" s="18" t="s">
        <v>1669</v>
      </c>
      <c r="M7544" s="18">
        <v>1</v>
      </c>
      <c r="N7544" s="18" t="s">
        <v>4</v>
      </c>
      <c r="O7544" s="18">
        <v>2431805.15545661</v>
      </c>
      <c r="P7544" s="18">
        <v>2431805.15545661</v>
      </c>
      <c r="Q7544" s="18">
        <v>2431805.15545661</v>
      </c>
      <c r="R7544" s="18">
        <v>3276614.2664099401</v>
      </c>
      <c r="S7544" s="20">
        <v>1</v>
      </c>
      <c r="T7544" s="21">
        <f t="shared" si="118"/>
        <v>3276614.2664099401</v>
      </c>
      <c r="U7544" s="39">
        <f>T7544*Fx!$C$7</f>
        <v>3384932.0933986986</v>
      </c>
    </row>
    <row r="7545" spans="1:21">
      <c r="A7545" s="16" t="s">
        <v>4779</v>
      </c>
      <c r="B7545" s="19"/>
      <c r="C7545" s="16" t="s">
        <v>2397</v>
      </c>
      <c r="D7545" s="16" t="s">
        <v>1652</v>
      </c>
      <c r="E7545" s="16" t="s">
        <v>2398</v>
      </c>
      <c r="F7545" s="16">
        <v>180</v>
      </c>
      <c r="G7545" s="16" t="s">
        <v>2399</v>
      </c>
      <c r="I7545" s="16">
        <v>59.333829999999999</v>
      </c>
      <c r="J7545" s="16">
        <v>18.093060000000001</v>
      </c>
      <c r="K7545" s="16">
        <v>2</v>
      </c>
      <c r="L7545" s="18" t="s">
        <v>1669</v>
      </c>
      <c r="M7545" s="18">
        <v>1</v>
      </c>
      <c r="N7545" s="18" t="s">
        <v>4</v>
      </c>
      <c r="O7545" s="18">
        <v>1838747.15720754</v>
      </c>
      <c r="P7545" s="18">
        <v>1838747.15720754</v>
      </c>
      <c r="Q7545" s="18">
        <v>1838747.15720754</v>
      </c>
      <c r="R7545" s="18">
        <v>2477527.9195818901</v>
      </c>
      <c r="S7545" s="20">
        <v>1</v>
      </c>
      <c r="T7545" s="21">
        <f t="shared" si="118"/>
        <v>2477527.9195818901</v>
      </c>
      <c r="U7545" s="39">
        <f>T7545*Fx!$C$7</f>
        <v>2559429.6689895564</v>
      </c>
    </row>
    <row r="7546" spans="1:21">
      <c r="A7546" s="16" t="s">
        <v>4779</v>
      </c>
      <c r="B7546" s="19"/>
      <c r="C7546" s="16" t="s">
        <v>2397</v>
      </c>
      <c r="D7546" s="16" t="s">
        <v>1652</v>
      </c>
      <c r="E7546" s="16" t="s">
        <v>2477</v>
      </c>
      <c r="F7546" s="16">
        <v>1882</v>
      </c>
      <c r="G7546" s="16" t="s">
        <v>2478</v>
      </c>
      <c r="I7546" s="16">
        <v>58.852110000000003</v>
      </c>
      <c r="J7546" s="16">
        <v>14.92966</v>
      </c>
      <c r="K7546" s="16">
        <v>4</v>
      </c>
      <c r="L7546" s="18" t="s">
        <v>1860</v>
      </c>
      <c r="M7546" s="18">
        <v>1</v>
      </c>
      <c r="N7546" s="18" t="s">
        <v>4</v>
      </c>
      <c r="O7546" s="18">
        <v>14576410.499724699</v>
      </c>
      <c r="P7546" s="18">
        <v>14576410.499724699</v>
      </c>
      <c r="Q7546" s="18">
        <v>14576410.499724699</v>
      </c>
      <c r="R7546" s="18">
        <v>19640255.507015601</v>
      </c>
      <c r="S7546" s="20">
        <v>1</v>
      </c>
      <c r="T7546" s="21">
        <f t="shared" si="118"/>
        <v>19640255.507015601</v>
      </c>
      <c r="U7546" s="39">
        <f>T7546*Fx!$C$7</f>
        <v>20289520.151875623</v>
      </c>
    </row>
    <row r="7547" spans="1:21">
      <c r="A7547" s="16" t="s">
        <v>4779</v>
      </c>
      <c r="B7547" s="19"/>
      <c r="C7547" s="16" t="s">
        <v>2397</v>
      </c>
      <c r="D7547" s="16" t="s">
        <v>1652</v>
      </c>
      <c r="E7547" s="16" t="s">
        <v>2441</v>
      </c>
      <c r="F7547" s="16">
        <v>125</v>
      </c>
      <c r="G7547" s="16" t="s">
        <v>2399</v>
      </c>
      <c r="I7547" s="16">
        <v>59.296849999999999</v>
      </c>
      <c r="J7547" s="16">
        <v>17.819749999999999</v>
      </c>
      <c r="K7547" s="16">
        <v>2</v>
      </c>
      <c r="L7547" s="18" t="s">
        <v>1658</v>
      </c>
      <c r="M7547" s="18">
        <v>1</v>
      </c>
      <c r="N7547" s="18" t="s">
        <v>4</v>
      </c>
      <c r="O7547" s="18">
        <v>1067125.9875028201</v>
      </c>
      <c r="P7547" s="18">
        <v>1067125.9875028201</v>
      </c>
      <c r="Q7547" s="18">
        <v>1067125.9875028201</v>
      </c>
      <c r="R7547" s="18">
        <v>1437845.55553835</v>
      </c>
      <c r="S7547" s="20">
        <v>1</v>
      </c>
      <c r="T7547" s="21">
        <f t="shared" si="118"/>
        <v>1437845.55553835</v>
      </c>
      <c r="U7547" s="39">
        <f>T7547*Fx!$C$7</f>
        <v>1485377.6400189567</v>
      </c>
    </row>
    <row r="7548" spans="1:21">
      <c r="A7548" s="16" t="s">
        <v>4779</v>
      </c>
      <c r="B7548" s="19"/>
      <c r="C7548" s="16" t="s">
        <v>2397</v>
      </c>
      <c r="D7548" s="16" t="s">
        <v>1652</v>
      </c>
      <c r="E7548" s="16" t="s">
        <v>2398</v>
      </c>
      <c r="F7548" s="16">
        <v>180</v>
      </c>
      <c r="G7548" s="16" t="s">
        <v>2399</v>
      </c>
      <c r="I7548" s="16">
        <v>59.333530000000003</v>
      </c>
      <c r="J7548" s="16">
        <v>18.096319999999999</v>
      </c>
      <c r="K7548" s="16">
        <v>2</v>
      </c>
      <c r="L7548" s="18" t="s">
        <v>1669</v>
      </c>
      <c r="M7548" s="18">
        <v>1</v>
      </c>
      <c r="N7548" s="18" t="s">
        <v>4</v>
      </c>
      <c r="O7548" s="18">
        <v>11290871.7810797</v>
      </c>
      <c r="P7548" s="18">
        <v>11290871.7810797</v>
      </c>
      <c r="Q7548" s="18">
        <v>11290871.7810797</v>
      </c>
      <c r="R7548" s="18">
        <v>15213320.637584001</v>
      </c>
      <c r="S7548" s="20">
        <v>1</v>
      </c>
      <c r="T7548" s="21">
        <f t="shared" si="118"/>
        <v>15213320.637584001</v>
      </c>
      <c r="U7548" s="39">
        <f>T7548*Fx!$C$7</f>
        <v>15716240.328082647</v>
      </c>
    </row>
    <row r="7549" spans="1:21">
      <c r="A7549" s="16" t="s">
        <v>4779</v>
      </c>
      <c r="B7549" s="19"/>
      <c r="C7549" s="16" t="s">
        <v>2397</v>
      </c>
      <c r="D7549" s="16" t="s">
        <v>1652</v>
      </c>
      <c r="E7549" s="16" t="s">
        <v>2398</v>
      </c>
      <c r="F7549" s="16">
        <v>180</v>
      </c>
      <c r="G7549" s="16" t="s">
        <v>2399</v>
      </c>
      <c r="I7549" s="16">
        <v>59.33634</v>
      </c>
      <c r="J7549" s="16">
        <v>18.07912</v>
      </c>
      <c r="K7549" s="16">
        <v>2</v>
      </c>
      <c r="L7549" s="18" t="s">
        <v>1669</v>
      </c>
      <c r="M7549" s="18">
        <v>1</v>
      </c>
      <c r="N7549" s="18" t="s">
        <v>4</v>
      </c>
      <c r="O7549" s="18">
        <v>2393909.3678063699</v>
      </c>
      <c r="P7549" s="18">
        <v>2393909.3678063699</v>
      </c>
      <c r="Q7549" s="18">
        <v>2393909.3678063699</v>
      </c>
      <c r="R7549" s="18">
        <v>3225553.4821308199</v>
      </c>
      <c r="S7549" s="20">
        <v>1</v>
      </c>
      <c r="T7549" s="21">
        <f t="shared" si="118"/>
        <v>3225553.4821308199</v>
      </c>
      <c r="U7549" s="39">
        <f>T7549*Fx!$C$7</f>
        <v>3332183.3493086984</v>
      </c>
    </row>
    <row r="7550" spans="1:21">
      <c r="A7550" s="16" t="s">
        <v>4779</v>
      </c>
      <c r="B7550" s="19"/>
      <c r="C7550" s="16" t="s">
        <v>2397</v>
      </c>
      <c r="D7550" s="16" t="s">
        <v>1652</v>
      </c>
      <c r="E7550" s="16" t="s">
        <v>2398</v>
      </c>
      <c r="F7550" s="16">
        <v>180</v>
      </c>
      <c r="G7550" s="16" t="s">
        <v>2399</v>
      </c>
      <c r="I7550" s="16">
        <v>59.332140000000003</v>
      </c>
      <c r="J7550" s="16">
        <v>18.08015</v>
      </c>
      <c r="K7550" s="16">
        <v>2</v>
      </c>
      <c r="L7550" s="18" t="s">
        <v>1669</v>
      </c>
      <c r="M7550" s="18">
        <v>1</v>
      </c>
      <c r="N7550" s="18" t="s">
        <v>4</v>
      </c>
      <c r="O7550" s="18">
        <v>168369.277612479</v>
      </c>
      <c r="P7550" s="18">
        <v>168369.277612479</v>
      </c>
      <c r="Q7550" s="18">
        <v>168369.277612479</v>
      </c>
      <c r="R7550" s="18">
        <v>226860.76465143301</v>
      </c>
      <c r="S7550" s="20">
        <v>1</v>
      </c>
      <c r="T7550" s="21">
        <f t="shared" si="118"/>
        <v>226860.76465143301</v>
      </c>
      <c r="U7550" s="39">
        <f>T7550*Fx!$C$7</f>
        <v>234360.29406139776</v>
      </c>
    </row>
    <row r="7551" spans="1:21">
      <c r="A7551" s="16" t="s">
        <v>4779</v>
      </c>
      <c r="B7551" s="19"/>
      <c r="C7551" s="16" t="s">
        <v>2397</v>
      </c>
      <c r="D7551" s="16" t="s">
        <v>1652</v>
      </c>
      <c r="E7551" s="16" t="s">
        <v>2442</v>
      </c>
      <c r="F7551" s="16">
        <v>162</v>
      </c>
      <c r="G7551" s="16" t="s">
        <v>2399</v>
      </c>
      <c r="I7551" s="16">
        <v>59.396909999999998</v>
      </c>
      <c r="J7551" s="16">
        <v>18.072600000000001</v>
      </c>
      <c r="K7551" s="16">
        <v>2</v>
      </c>
      <c r="L7551" s="18" t="s">
        <v>1667</v>
      </c>
      <c r="M7551" s="18">
        <v>1</v>
      </c>
      <c r="N7551" s="18" t="s">
        <v>4</v>
      </c>
      <c r="O7551" s="18">
        <v>8074392.1131424801</v>
      </c>
      <c r="P7551" s="18">
        <v>8074392.1131424801</v>
      </c>
      <c r="Q7551" s="18">
        <v>8074392.1131424801</v>
      </c>
      <c r="R7551" s="18">
        <v>10879435.9330745</v>
      </c>
      <c r="S7551" s="20">
        <v>1</v>
      </c>
      <c r="T7551" s="21">
        <f t="shared" si="118"/>
        <v>10879435.9330745</v>
      </c>
      <c r="U7551" s="39">
        <f>T7551*Fx!$C$7</f>
        <v>11239086.707721593</v>
      </c>
    </row>
    <row r="7552" spans="1:21">
      <c r="A7552" s="16" t="s">
        <v>4779</v>
      </c>
      <c r="B7552" s="19"/>
      <c r="C7552" s="16" t="s">
        <v>2397</v>
      </c>
      <c r="D7552" s="16" t="s">
        <v>1652</v>
      </c>
      <c r="E7552" s="16" t="s">
        <v>2398</v>
      </c>
      <c r="F7552" s="16">
        <v>180</v>
      </c>
      <c r="G7552" s="16" t="s">
        <v>2399</v>
      </c>
      <c r="I7552" s="16">
        <v>59.336550000000003</v>
      </c>
      <c r="J7552" s="16">
        <v>18.137869999999999</v>
      </c>
      <c r="K7552" s="16">
        <v>4</v>
      </c>
      <c r="L7552" s="18" t="s">
        <v>1669</v>
      </c>
      <c r="M7552" s="18">
        <v>1</v>
      </c>
      <c r="N7552" s="18" t="s">
        <v>4</v>
      </c>
      <c r="O7552" s="18">
        <v>7564225.3145324001</v>
      </c>
      <c r="P7552" s="18">
        <v>7564225.3145324001</v>
      </c>
      <c r="Q7552" s="18">
        <v>7564225.3145324001</v>
      </c>
      <c r="R7552" s="18">
        <v>10192037.1886383</v>
      </c>
      <c r="S7552" s="20">
        <v>1</v>
      </c>
      <c r="T7552" s="21">
        <f t="shared" si="118"/>
        <v>10192037.1886383</v>
      </c>
      <c r="U7552" s="39">
        <f>T7552*Fx!$C$7</f>
        <v>10528964.037849484</v>
      </c>
    </row>
    <row r="7553" spans="1:21">
      <c r="A7553" s="16" t="s">
        <v>4779</v>
      </c>
      <c r="B7553" s="19"/>
      <c r="C7553" s="16" t="s">
        <v>2397</v>
      </c>
      <c r="D7553" s="16" t="s">
        <v>1652</v>
      </c>
      <c r="E7553" s="16" t="s">
        <v>2442</v>
      </c>
      <c r="F7553" s="16">
        <v>162</v>
      </c>
      <c r="G7553" s="16" t="s">
        <v>2399</v>
      </c>
      <c r="I7553" s="16">
        <v>59.395899999999997</v>
      </c>
      <c r="J7553" s="16">
        <v>18.08154</v>
      </c>
      <c r="K7553" s="16">
        <v>2</v>
      </c>
      <c r="L7553" s="18" t="s">
        <v>1667</v>
      </c>
      <c r="M7553" s="18">
        <v>1</v>
      </c>
      <c r="N7553" s="18" t="s">
        <v>4</v>
      </c>
      <c r="O7553" s="18">
        <v>3498973.97768318</v>
      </c>
      <c r="P7553" s="18">
        <v>3498973.97768318</v>
      </c>
      <c r="Q7553" s="18">
        <v>3498973.97768318</v>
      </c>
      <c r="R7553" s="18">
        <v>4714517.5374550698</v>
      </c>
      <c r="S7553" s="20">
        <v>1</v>
      </c>
      <c r="T7553" s="21">
        <f t="shared" si="118"/>
        <v>4714517.5374550698</v>
      </c>
      <c r="U7553" s="39">
        <f>T7553*Fx!$C$7</f>
        <v>4870369.3568750722</v>
      </c>
    </row>
    <row r="7554" spans="1:21">
      <c r="A7554" s="16" t="s">
        <v>4779</v>
      </c>
      <c r="B7554" s="19"/>
      <c r="C7554" s="16" t="s">
        <v>2397</v>
      </c>
      <c r="D7554" s="16" t="s">
        <v>1652</v>
      </c>
      <c r="E7554" s="16" t="s">
        <v>2442</v>
      </c>
      <c r="F7554" s="16">
        <v>162</v>
      </c>
      <c r="G7554" s="16" t="s">
        <v>2399</v>
      </c>
      <c r="I7554" s="16">
        <v>59.404589999999999</v>
      </c>
      <c r="J7554" s="16">
        <v>18.058990000000001</v>
      </c>
      <c r="K7554" s="16">
        <v>2</v>
      </c>
      <c r="L7554" s="18" t="s">
        <v>1667</v>
      </c>
      <c r="M7554" s="18">
        <v>1</v>
      </c>
      <c r="N7554" s="18" t="s">
        <v>4</v>
      </c>
      <c r="O7554" s="18">
        <v>7084083.03787963</v>
      </c>
      <c r="P7554" s="18">
        <v>7084083.03787963</v>
      </c>
      <c r="Q7554" s="18">
        <v>7084083.03787963</v>
      </c>
      <c r="R7554" s="18">
        <v>9545093.4850866795</v>
      </c>
      <c r="S7554" s="20">
        <v>1</v>
      </c>
      <c r="T7554" s="21">
        <f t="shared" si="118"/>
        <v>9545093.4850866795</v>
      </c>
      <c r="U7554" s="39">
        <f>T7554*Fx!$C$7</f>
        <v>9860633.7655854132</v>
      </c>
    </row>
    <row r="7555" spans="1:21">
      <c r="A7555" s="16" t="s">
        <v>4779</v>
      </c>
      <c r="B7555" s="19"/>
      <c r="C7555" s="16" t="s">
        <v>2397</v>
      </c>
      <c r="D7555" s="16" t="s">
        <v>1652</v>
      </c>
      <c r="E7555" s="16" t="s">
        <v>2398</v>
      </c>
      <c r="F7555" s="16">
        <v>180</v>
      </c>
      <c r="G7555" s="16" t="s">
        <v>2399</v>
      </c>
      <c r="I7555" s="16">
        <v>59.344880000000003</v>
      </c>
      <c r="J7555" s="16">
        <v>18.066469999999999</v>
      </c>
      <c r="K7555" s="16">
        <v>2</v>
      </c>
      <c r="L7555" s="18" t="s">
        <v>1669</v>
      </c>
      <c r="M7555" s="18">
        <v>1</v>
      </c>
      <c r="N7555" s="18" t="s">
        <v>4</v>
      </c>
      <c r="O7555" s="18">
        <v>12935673.1703906</v>
      </c>
      <c r="P7555" s="18">
        <v>12935673.1703906</v>
      </c>
      <c r="Q7555" s="18">
        <v>12935673.1703906</v>
      </c>
      <c r="R7555" s="18">
        <v>17429526.029506098</v>
      </c>
      <c r="S7555" s="20">
        <v>1</v>
      </c>
      <c r="T7555" s="21">
        <f t="shared" si="118"/>
        <v>17429526.029506098</v>
      </c>
      <c r="U7555" s="39">
        <f>T7555*Fx!$C$7</f>
        <v>18005708.70816746</v>
      </c>
    </row>
    <row r="7556" spans="1:21">
      <c r="A7556" s="16" t="s">
        <v>4779</v>
      </c>
      <c r="B7556" s="19"/>
      <c r="C7556" s="16" t="s">
        <v>2397</v>
      </c>
      <c r="D7556" s="16" t="s">
        <v>1652</v>
      </c>
      <c r="E7556" s="16" t="s">
        <v>2415</v>
      </c>
      <c r="F7556" s="16">
        <v>120</v>
      </c>
      <c r="G7556" s="16" t="s">
        <v>2405</v>
      </c>
      <c r="I7556" s="16">
        <v>59.280224869999998</v>
      </c>
      <c r="J7556" s="16">
        <v>18.607777779999999</v>
      </c>
      <c r="K7556" s="16">
        <v>5</v>
      </c>
      <c r="L7556" s="18" t="s">
        <v>1656</v>
      </c>
      <c r="M7556" s="18">
        <v>1</v>
      </c>
      <c r="N7556" s="18" t="s">
        <v>4</v>
      </c>
      <c r="O7556" s="18">
        <v>3472779.4655394899</v>
      </c>
      <c r="P7556" s="18">
        <v>3472779.4655394899</v>
      </c>
      <c r="Q7556" s="18">
        <v>3472779.4655394899</v>
      </c>
      <c r="R7556" s="18">
        <v>4679223.0517932205</v>
      </c>
      <c r="S7556" s="20">
        <v>1</v>
      </c>
      <c r="T7556" s="21">
        <f t="shared" si="118"/>
        <v>4679223.0517932205</v>
      </c>
      <c r="U7556" s="39">
        <f>T7556*Fx!$C$7</f>
        <v>4833908.1113566328</v>
      </c>
    </row>
    <row r="7557" spans="1:21">
      <c r="A7557" s="16" t="s">
        <v>4779</v>
      </c>
      <c r="B7557" s="19"/>
      <c r="C7557" s="16" t="s">
        <v>2397</v>
      </c>
      <c r="D7557" s="16" t="s">
        <v>1652</v>
      </c>
      <c r="E7557" s="16" t="s">
        <v>2427</v>
      </c>
      <c r="F7557" s="16">
        <v>191</v>
      </c>
      <c r="G7557" s="16" t="s">
        <v>2399</v>
      </c>
      <c r="I7557" s="16">
        <v>59.608409999999999</v>
      </c>
      <c r="J7557" s="16">
        <v>17.802219999999998</v>
      </c>
      <c r="K7557" s="16">
        <v>4</v>
      </c>
      <c r="L7557" s="18" t="s">
        <v>1677</v>
      </c>
      <c r="M7557" s="18">
        <v>1</v>
      </c>
      <c r="N7557" s="18" t="s">
        <v>4</v>
      </c>
      <c r="O7557" s="18">
        <v>606551.55255644605</v>
      </c>
      <c r="P7557" s="18">
        <v>606551.55255644605</v>
      </c>
      <c r="Q7557" s="18">
        <v>606551.55255644605</v>
      </c>
      <c r="R7557" s="18">
        <v>817267.56190151104</v>
      </c>
      <c r="S7557" s="20">
        <v>1</v>
      </c>
      <c r="T7557" s="21">
        <f t="shared" si="118"/>
        <v>817267.56190151104</v>
      </c>
      <c r="U7557" s="39">
        <f>T7557*Fx!$C$7</f>
        <v>844284.67138585856</v>
      </c>
    </row>
    <row r="7558" spans="1:21">
      <c r="A7558" s="16" t="s">
        <v>4779</v>
      </c>
      <c r="B7558" s="19"/>
      <c r="C7558" s="16" t="s">
        <v>2397</v>
      </c>
      <c r="D7558" s="16" t="s">
        <v>1652</v>
      </c>
      <c r="E7558" s="16" t="s">
        <v>2398</v>
      </c>
      <c r="F7558" s="16">
        <v>180</v>
      </c>
      <c r="G7558" s="16" t="s">
        <v>2399</v>
      </c>
      <c r="I7558" s="16">
        <v>59.338369999999998</v>
      </c>
      <c r="J7558" s="16">
        <v>18.092199999999998</v>
      </c>
      <c r="K7558" s="16">
        <v>2</v>
      </c>
      <c r="L7558" s="18" t="s">
        <v>1669</v>
      </c>
      <c r="M7558" s="18">
        <v>1</v>
      </c>
      <c r="N7558" s="18" t="s">
        <v>4</v>
      </c>
      <c r="O7558" s="18">
        <v>2016891.3804118601</v>
      </c>
      <c r="P7558" s="18">
        <v>2016891.3804118601</v>
      </c>
      <c r="Q7558" s="18">
        <v>2016891.3804118601</v>
      </c>
      <c r="R7558" s="18">
        <v>2717559.4459235598</v>
      </c>
      <c r="S7558" s="20">
        <v>1</v>
      </c>
      <c r="T7558" s="21">
        <f t="shared" si="118"/>
        <v>2717559.4459235598</v>
      </c>
      <c r="U7558" s="39">
        <f>T7558*Fx!$C$7</f>
        <v>2807396.1218218599</v>
      </c>
    </row>
    <row r="7559" spans="1:21">
      <c r="A7559" s="16" t="s">
        <v>4779</v>
      </c>
      <c r="B7559" s="19"/>
      <c r="C7559" s="16" t="s">
        <v>2397</v>
      </c>
      <c r="D7559" s="16" t="s">
        <v>1652</v>
      </c>
      <c r="E7559" s="16" t="s">
        <v>2398</v>
      </c>
      <c r="F7559" s="16">
        <v>180</v>
      </c>
      <c r="G7559" s="16" t="s">
        <v>2399</v>
      </c>
      <c r="I7559" s="16">
        <v>59.34628</v>
      </c>
      <c r="J7559" s="16">
        <v>18.065809999999999</v>
      </c>
      <c r="K7559" s="16">
        <v>2</v>
      </c>
      <c r="L7559" s="18" t="s">
        <v>1669</v>
      </c>
      <c r="M7559" s="18">
        <v>1</v>
      </c>
      <c r="N7559" s="18" t="s">
        <v>4</v>
      </c>
      <c r="O7559" s="18">
        <v>735553.79302336101</v>
      </c>
      <c r="P7559" s="18">
        <v>735553.79302336101</v>
      </c>
      <c r="Q7559" s="18">
        <v>735553.79302336101</v>
      </c>
      <c r="R7559" s="18">
        <v>991085.18070385896</v>
      </c>
      <c r="S7559" s="20">
        <v>1</v>
      </c>
      <c r="T7559" s="21">
        <f t="shared" si="118"/>
        <v>991085.18070385896</v>
      </c>
      <c r="U7559" s="39">
        <f>T7559*Fx!$C$7</f>
        <v>1023848.3271734081</v>
      </c>
    </row>
    <row r="7560" spans="1:21">
      <c r="A7560" s="16" t="s">
        <v>4779</v>
      </c>
      <c r="B7560" s="19"/>
      <c r="C7560" s="16" t="s">
        <v>2397</v>
      </c>
      <c r="D7560" s="16" t="s">
        <v>1652</v>
      </c>
      <c r="E7560" s="16" t="s">
        <v>2417</v>
      </c>
      <c r="F7560" s="16">
        <v>186</v>
      </c>
      <c r="G7560" s="16" t="s">
        <v>2405</v>
      </c>
      <c r="I7560" s="16">
        <v>59.365893669999998</v>
      </c>
      <c r="J7560" s="16">
        <v>18.128524330000001</v>
      </c>
      <c r="K7560" s="16">
        <v>5</v>
      </c>
      <c r="L7560" s="18" t="s">
        <v>1674</v>
      </c>
      <c r="M7560" s="18">
        <v>1</v>
      </c>
      <c r="N7560" s="18" t="s">
        <v>4</v>
      </c>
      <c r="O7560" s="18">
        <v>3997839.7281066198</v>
      </c>
      <c r="P7560" s="18">
        <v>3997839.7281066198</v>
      </c>
      <c r="Q7560" s="18">
        <v>3997839.7281066198</v>
      </c>
      <c r="R7560" s="18">
        <v>5386689.2495648796</v>
      </c>
      <c r="S7560" s="20">
        <v>1</v>
      </c>
      <c r="T7560" s="21">
        <f t="shared" si="118"/>
        <v>5386689.2495648796</v>
      </c>
      <c r="U7560" s="39">
        <f>T7560*Fx!$C$7</f>
        <v>5564761.6214513229</v>
      </c>
    </row>
    <row r="7561" spans="1:21">
      <c r="A7561" s="16" t="s">
        <v>4779</v>
      </c>
      <c r="B7561" s="19"/>
      <c r="C7561" s="16" t="s">
        <v>2397</v>
      </c>
      <c r="D7561" s="16" t="s">
        <v>1652</v>
      </c>
      <c r="E7561" s="16" t="s">
        <v>2490</v>
      </c>
      <c r="F7561" s="16">
        <v>1384</v>
      </c>
      <c r="G7561" s="16" t="s">
        <v>2419</v>
      </c>
      <c r="I7561" s="16">
        <v>57.50318</v>
      </c>
      <c r="J7561" s="16">
        <v>11.940189999999999</v>
      </c>
      <c r="K7561" s="16">
        <v>2</v>
      </c>
      <c r="L7561" s="18" t="s">
        <v>1786</v>
      </c>
      <c r="M7561" s="18">
        <v>1</v>
      </c>
      <c r="N7561" s="18" t="s">
        <v>4</v>
      </c>
      <c r="O7561" s="18">
        <v>531908.57958753896</v>
      </c>
      <c r="P7561" s="18">
        <v>531908.57958753896</v>
      </c>
      <c r="Q7561" s="18">
        <v>531908.57958753896</v>
      </c>
      <c r="R7561" s="18">
        <v>716693.62012481096</v>
      </c>
      <c r="S7561" s="20">
        <v>1</v>
      </c>
      <c r="T7561" s="21">
        <f t="shared" si="118"/>
        <v>716693.62012481096</v>
      </c>
      <c r="U7561" s="39">
        <f>T7561*Fx!$C$7</f>
        <v>740385.97120331717</v>
      </c>
    </row>
    <row r="7562" spans="1:21">
      <c r="A7562" s="16" t="s">
        <v>4779</v>
      </c>
      <c r="B7562" s="19"/>
      <c r="C7562" s="16" t="s">
        <v>2397</v>
      </c>
      <c r="D7562" s="16" t="s">
        <v>1652</v>
      </c>
      <c r="E7562" s="16" t="s">
        <v>2479</v>
      </c>
      <c r="F7562" s="16">
        <v>604</v>
      </c>
      <c r="G7562" s="16" t="s">
        <v>3066</v>
      </c>
      <c r="I7562" s="16">
        <v>57.816527260000001</v>
      </c>
      <c r="J7562" s="16">
        <v>14.957977079999999</v>
      </c>
      <c r="K7562" s="16">
        <v>5</v>
      </c>
      <c r="L7562" s="18" t="s">
        <v>1709</v>
      </c>
      <c r="M7562" s="18">
        <v>1</v>
      </c>
      <c r="N7562" s="18" t="s">
        <v>4</v>
      </c>
      <c r="O7562" s="18">
        <v>5941778.3351975698</v>
      </c>
      <c r="P7562" s="18">
        <v>5941778.3351975698</v>
      </c>
      <c r="Q7562" s="18">
        <v>5941778.3351975698</v>
      </c>
      <c r="R7562" s="18">
        <v>8005952.1287174402</v>
      </c>
      <c r="S7562" s="20">
        <v>1</v>
      </c>
      <c r="T7562" s="21">
        <f t="shared" si="118"/>
        <v>8005952.1287174402</v>
      </c>
      <c r="U7562" s="39">
        <f>T7562*Fx!$C$7</f>
        <v>8270611.7032204969</v>
      </c>
    </row>
    <row r="7563" spans="1:21">
      <c r="A7563" s="16" t="s">
        <v>4779</v>
      </c>
      <c r="B7563" s="19"/>
      <c r="C7563" s="16" t="s">
        <v>2397</v>
      </c>
      <c r="D7563" s="16" t="s">
        <v>1652</v>
      </c>
      <c r="E7563" s="16" t="s">
        <v>2398</v>
      </c>
      <c r="F7563" s="16">
        <v>180</v>
      </c>
      <c r="G7563" s="16" t="s">
        <v>2399</v>
      </c>
      <c r="I7563" s="16">
        <v>59.334350000000001</v>
      </c>
      <c r="J7563" s="16">
        <v>18.092970000000001</v>
      </c>
      <c r="K7563" s="16">
        <v>2</v>
      </c>
      <c r="L7563" s="18" t="s">
        <v>1669</v>
      </c>
      <c r="M7563" s="18">
        <v>1</v>
      </c>
      <c r="N7563" s="18" t="s">
        <v>4</v>
      </c>
      <c r="O7563" s="18">
        <v>284677.57096225902</v>
      </c>
      <c r="P7563" s="18">
        <v>284677.57096225902</v>
      </c>
      <c r="Q7563" s="18">
        <v>284677.57096225902</v>
      </c>
      <c r="R7563" s="18">
        <v>383574.55910842598</v>
      </c>
      <c r="S7563" s="20">
        <v>1</v>
      </c>
      <c r="T7563" s="21">
        <f t="shared" si="118"/>
        <v>383574.55910842598</v>
      </c>
      <c r="U7563" s="39">
        <f>T7563*Fx!$C$7</f>
        <v>396254.70982275414</v>
      </c>
    </row>
    <row r="7564" spans="1:21">
      <c r="A7564" s="16" t="s">
        <v>4779</v>
      </c>
      <c r="B7564" s="19"/>
      <c r="C7564" s="16" t="s">
        <v>2397</v>
      </c>
      <c r="D7564" s="16" t="s">
        <v>1652</v>
      </c>
      <c r="E7564" s="16" t="s">
        <v>2398</v>
      </c>
      <c r="F7564" s="16">
        <v>180</v>
      </c>
      <c r="G7564" s="16" t="s">
        <v>2399</v>
      </c>
      <c r="I7564" s="16">
        <v>59.33811</v>
      </c>
      <c r="J7564" s="16">
        <v>18.091190000000001</v>
      </c>
      <c r="K7564" s="16">
        <v>2</v>
      </c>
      <c r="L7564" s="18" t="s">
        <v>1669</v>
      </c>
      <c r="M7564" s="18">
        <v>1</v>
      </c>
      <c r="N7564" s="18" t="s">
        <v>4</v>
      </c>
      <c r="O7564" s="18">
        <v>3920839.22747334</v>
      </c>
      <c r="P7564" s="18">
        <v>3920839.22747334</v>
      </c>
      <c r="Q7564" s="18">
        <v>3920839.22747334</v>
      </c>
      <c r="R7564" s="18">
        <v>5282938.7750132596</v>
      </c>
      <c r="S7564" s="20">
        <v>1</v>
      </c>
      <c r="T7564" s="21">
        <f t="shared" si="118"/>
        <v>5282938.7750132596</v>
      </c>
      <c r="U7564" s="39">
        <f>T7564*Fx!$C$7</f>
        <v>5457581.3791459296</v>
      </c>
    </row>
    <row r="7565" spans="1:21">
      <c r="A7565" s="16" t="s">
        <v>4779</v>
      </c>
      <c r="B7565" s="19"/>
      <c r="C7565" s="16" t="s">
        <v>2397</v>
      </c>
      <c r="D7565" s="16" t="s">
        <v>1652</v>
      </c>
      <c r="E7565" s="16" t="s">
        <v>2417</v>
      </c>
      <c r="F7565" s="16">
        <v>186</v>
      </c>
      <c r="G7565" s="16" t="s">
        <v>2399</v>
      </c>
      <c r="I7565" s="16">
        <v>59.368960000000001</v>
      </c>
      <c r="J7565" s="16">
        <v>18.134499999999999</v>
      </c>
      <c r="K7565" s="16">
        <v>2</v>
      </c>
      <c r="L7565" s="18" t="s">
        <v>1674</v>
      </c>
      <c r="M7565" s="18">
        <v>1</v>
      </c>
      <c r="N7565" s="18" t="s">
        <v>4</v>
      </c>
      <c r="O7565" s="18">
        <v>4330409.7559349602</v>
      </c>
      <c r="P7565" s="18">
        <v>4330409.7559349602</v>
      </c>
      <c r="Q7565" s="18">
        <v>4330409.7559349602</v>
      </c>
      <c r="R7565" s="18">
        <v>5834794.10505364</v>
      </c>
      <c r="S7565" s="20">
        <v>1</v>
      </c>
      <c r="T7565" s="21">
        <f t="shared" si="118"/>
        <v>5834794.10505364</v>
      </c>
      <c r="U7565" s="39">
        <f>T7565*Fx!$C$7</f>
        <v>6027679.8605926037</v>
      </c>
    </row>
    <row r="7566" spans="1:21">
      <c r="A7566" s="16" t="s">
        <v>4779</v>
      </c>
      <c r="B7566" s="19"/>
      <c r="C7566" s="16" t="s">
        <v>2397</v>
      </c>
      <c r="D7566" s="16" t="s">
        <v>1652</v>
      </c>
      <c r="E7566" s="16" t="s">
        <v>2499</v>
      </c>
      <c r="F7566" s="16">
        <v>1284</v>
      </c>
      <c r="G7566" s="16" t="s">
        <v>2435</v>
      </c>
      <c r="I7566" s="16">
        <v>56.285269999999997</v>
      </c>
      <c r="J7566" s="16">
        <v>12.49244</v>
      </c>
      <c r="K7566" s="16">
        <v>2</v>
      </c>
      <c r="L7566" s="18" t="s">
        <v>1773</v>
      </c>
      <c r="M7566" s="18">
        <v>1</v>
      </c>
      <c r="N7566" s="18" t="s">
        <v>4</v>
      </c>
      <c r="O7566" s="18">
        <v>1200191.2093743901</v>
      </c>
      <c r="P7566" s="18">
        <v>1200191.2093743901</v>
      </c>
      <c r="Q7566" s="18">
        <v>1200191.2093743901</v>
      </c>
      <c r="R7566" s="18">
        <v>1617137.63548524</v>
      </c>
      <c r="S7566" s="20">
        <v>1</v>
      </c>
      <c r="T7566" s="21">
        <f t="shared" si="118"/>
        <v>1617137.63548524</v>
      </c>
      <c r="U7566" s="39">
        <f>T7566*Fx!$C$7</f>
        <v>1670596.730873182</v>
      </c>
    </row>
    <row r="7567" spans="1:21">
      <c r="A7567" s="16" t="s">
        <v>4779</v>
      </c>
      <c r="B7567" s="19"/>
      <c r="C7567" s="16" t="s">
        <v>2397</v>
      </c>
      <c r="D7567" s="16" t="s">
        <v>1652</v>
      </c>
      <c r="E7567" s="16" t="s">
        <v>2422</v>
      </c>
      <c r="F7567" s="16">
        <v>187</v>
      </c>
      <c r="G7567" s="16" t="s">
        <v>2399</v>
      </c>
      <c r="I7567" s="16">
        <v>59.432589999999998</v>
      </c>
      <c r="J7567" s="16">
        <v>18.31063</v>
      </c>
      <c r="K7567" s="16">
        <v>2</v>
      </c>
      <c r="L7567" s="18" t="s">
        <v>1675</v>
      </c>
      <c r="M7567" s="18">
        <v>1</v>
      </c>
      <c r="N7567" s="18" t="s">
        <v>4</v>
      </c>
      <c r="O7567" s="18">
        <v>3971910.1595150302</v>
      </c>
      <c r="P7567" s="18">
        <v>3971910.1595150302</v>
      </c>
      <c r="Q7567" s="18">
        <v>3971910.1595150302</v>
      </c>
      <c r="R7567" s="18">
        <v>5351751.7488451302</v>
      </c>
      <c r="S7567" s="20">
        <v>1</v>
      </c>
      <c r="T7567" s="21">
        <f t="shared" si="118"/>
        <v>5351751.7488451302</v>
      </c>
      <c r="U7567" s="39">
        <f>T7567*Fx!$C$7</f>
        <v>5528669.1620300934</v>
      </c>
    </row>
    <row r="7568" spans="1:21">
      <c r="A7568" s="16" t="s">
        <v>4779</v>
      </c>
      <c r="B7568" s="19"/>
      <c r="C7568" s="16" t="s">
        <v>2397</v>
      </c>
      <c r="D7568" s="16" t="s">
        <v>1652</v>
      </c>
      <c r="E7568" s="16" t="s">
        <v>2417</v>
      </c>
      <c r="F7568" s="16">
        <v>186</v>
      </c>
      <c r="G7568" s="16" t="s">
        <v>2399</v>
      </c>
      <c r="I7568" s="16">
        <v>59.395200000000003</v>
      </c>
      <c r="J7568" s="16">
        <v>18.136559999999999</v>
      </c>
      <c r="K7568" s="16">
        <v>2</v>
      </c>
      <c r="L7568" s="18" t="s">
        <v>1674</v>
      </c>
      <c r="M7568" s="18">
        <v>1</v>
      </c>
      <c r="N7568" s="18" t="s">
        <v>4</v>
      </c>
      <c r="O7568" s="18">
        <v>385214.28851817898</v>
      </c>
      <c r="P7568" s="18">
        <v>385214.28851817898</v>
      </c>
      <c r="Q7568" s="18">
        <v>385214.28851817898</v>
      </c>
      <c r="R7568" s="18">
        <v>519037.73234111001</v>
      </c>
      <c r="S7568" s="20">
        <v>1</v>
      </c>
      <c r="T7568" s="21">
        <f t="shared" si="118"/>
        <v>519037.73234111001</v>
      </c>
      <c r="U7568" s="39">
        <f>T7568*Fx!$C$7</f>
        <v>536196.00448461785</v>
      </c>
    </row>
    <row r="7569" spans="1:21">
      <c r="A7569" s="16" t="s">
        <v>4779</v>
      </c>
      <c r="B7569" s="19"/>
      <c r="C7569" s="16" t="s">
        <v>2397</v>
      </c>
      <c r="D7569" s="16" t="s">
        <v>1652</v>
      </c>
      <c r="E7569" s="16" t="s">
        <v>2490</v>
      </c>
      <c r="F7569" s="16">
        <v>1384</v>
      </c>
      <c r="G7569" s="16" t="s">
        <v>2419</v>
      </c>
      <c r="I7569" s="16">
        <v>57.503869999999999</v>
      </c>
      <c r="J7569" s="16">
        <v>11.941229999999999</v>
      </c>
      <c r="K7569" s="16">
        <v>2</v>
      </c>
      <c r="L7569" s="18" t="s">
        <v>1786</v>
      </c>
      <c r="M7569" s="18">
        <v>1</v>
      </c>
      <c r="N7569" s="18" t="s">
        <v>4</v>
      </c>
      <c r="O7569" s="18">
        <v>4467849.3584079202</v>
      </c>
      <c r="P7569" s="18">
        <v>4467849.3584079202</v>
      </c>
      <c r="Q7569" s="18">
        <v>4467849.3584079202</v>
      </c>
      <c r="R7569" s="18">
        <v>6019980.2254227502</v>
      </c>
      <c r="S7569" s="20">
        <v>1</v>
      </c>
      <c r="T7569" s="21">
        <f t="shared" si="118"/>
        <v>6019980.2254227502</v>
      </c>
      <c r="U7569" s="39">
        <f>T7569*Fx!$C$7</f>
        <v>6218987.8361805277</v>
      </c>
    </row>
    <row r="7570" spans="1:21">
      <c r="A7570" s="16" t="s">
        <v>4779</v>
      </c>
      <c r="B7570" s="19"/>
      <c r="C7570" s="16" t="s">
        <v>2397</v>
      </c>
      <c r="D7570" s="16" t="s">
        <v>1652</v>
      </c>
      <c r="E7570" s="16" t="s">
        <v>2442</v>
      </c>
      <c r="F7570" s="16">
        <v>162</v>
      </c>
      <c r="G7570" s="16" t="s">
        <v>2399</v>
      </c>
      <c r="I7570" s="16">
        <v>59.41048</v>
      </c>
      <c r="J7570" s="16">
        <v>18.086729999999999</v>
      </c>
      <c r="K7570" s="16">
        <v>2</v>
      </c>
      <c r="L7570" s="18" t="s">
        <v>1667</v>
      </c>
      <c r="M7570" s="18">
        <v>1</v>
      </c>
      <c r="N7570" s="18" t="s">
        <v>4</v>
      </c>
      <c r="O7570" s="18">
        <v>11635825.3583597</v>
      </c>
      <c r="P7570" s="18">
        <v>11635825.3583597</v>
      </c>
      <c r="Q7570" s="18">
        <v>11635825.3583597</v>
      </c>
      <c r="R7570" s="18">
        <v>15678111.087603699</v>
      </c>
      <c r="S7570" s="20">
        <v>1</v>
      </c>
      <c r="T7570" s="21">
        <f t="shared" si="118"/>
        <v>15678111.087603699</v>
      </c>
      <c r="U7570" s="39">
        <f>T7570*Fx!$C$7</f>
        <v>16196395.751656717</v>
      </c>
    </row>
    <row r="7571" spans="1:21">
      <c r="A7571" s="16" t="s">
        <v>4779</v>
      </c>
      <c r="B7571" s="19"/>
      <c r="C7571" s="16" t="s">
        <v>2397</v>
      </c>
      <c r="D7571" s="16" t="s">
        <v>1652</v>
      </c>
      <c r="E7571" s="16" t="s">
        <v>2398</v>
      </c>
      <c r="F7571" s="16">
        <v>180</v>
      </c>
      <c r="G7571" s="16" t="s">
        <v>2399</v>
      </c>
      <c r="I7571" s="16">
        <v>59.332540000000002</v>
      </c>
      <c r="J7571" s="16">
        <v>18.078900000000001</v>
      </c>
      <c r="K7571" s="16">
        <v>2</v>
      </c>
      <c r="L7571" s="18" t="s">
        <v>1669</v>
      </c>
      <c r="M7571" s="18">
        <v>1</v>
      </c>
      <c r="N7571" s="18" t="s">
        <v>4</v>
      </c>
      <c r="O7571" s="18">
        <v>1253235.2351389199</v>
      </c>
      <c r="P7571" s="18">
        <v>1253235.2351389199</v>
      </c>
      <c r="Q7571" s="18">
        <v>1253235.2351389199</v>
      </c>
      <c r="R7571" s="18">
        <v>1688609.1557992301</v>
      </c>
      <c r="S7571" s="20">
        <v>1</v>
      </c>
      <c r="T7571" s="21">
        <f t="shared" si="118"/>
        <v>1688609.1557992301</v>
      </c>
      <c r="U7571" s="39">
        <f>T7571*Fx!$C$7</f>
        <v>1744430.946073585</v>
      </c>
    </row>
    <row r="7572" spans="1:21">
      <c r="A7572" s="16" t="s">
        <v>4779</v>
      </c>
      <c r="B7572" s="19"/>
      <c r="C7572" s="16" t="s">
        <v>2397</v>
      </c>
      <c r="D7572" s="16" t="s">
        <v>1652</v>
      </c>
      <c r="E7572" s="16" t="s">
        <v>2412</v>
      </c>
      <c r="F7572" s="16">
        <v>980</v>
      </c>
      <c r="G7572" s="16" t="s">
        <v>2413</v>
      </c>
      <c r="I7572" s="16">
        <v>57.16084</v>
      </c>
      <c r="J7572" s="16">
        <v>18.333739999999999</v>
      </c>
      <c r="K7572" s="16">
        <v>2</v>
      </c>
      <c r="L7572" s="18" t="s">
        <v>1742</v>
      </c>
      <c r="M7572" s="18">
        <v>1</v>
      </c>
      <c r="N7572" s="18" t="s">
        <v>4</v>
      </c>
      <c r="O7572" s="18">
        <v>7871175.8632711098</v>
      </c>
      <c r="P7572" s="18">
        <v>7871175.8632711098</v>
      </c>
      <c r="Q7572" s="18">
        <v>7871175.8632711098</v>
      </c>
      <c r="R7572" s="18">
        <v>10605622.358002201</v>
      </c>
      <c r="S7572" s="20">
        <v>1</v>
      </c>
      <c r="T7572" s="21">
        <f t="shared" si="118"/>
        <v>10605622.358002201</v>
      </c>
      <c r="U7572" s="39">
        <f>T7572*Fx!$C$7</f>
        <v>10956221.444217151</v>
      </c>
    </row>
    <row r="7573" spans="1:21">
      <c r="A7573" s="16" t="s">
        <v>4779</v>
      </c>
      <c r="B7573" s="19"/>
      <c r="C7573" s="16" t="s">
        <v>2397</v>
      </c>
      <c r="D7573" s="16" t="s">
        <v>1652</v>
      </c>
      <c r="E7573" s="16" t="s">
        <v>2426</v>
      </c>
      <c r="F7573" s="16">
        <v>182</v>
      </c>
      <c r="G7573" s="16" t="s">
        <v>2399</v>
      </c>
      <c r="I7573" s="16">
        <v>59.280659999999997</v>
      </c>
      <c r="J7573" s="16">
        <v>18.30067</v>
      </c>
      <c r="K7573" s="16">
        <v>2</v>
      </c>
      <c r="L7573" s="18" t="s">
        <v>1671</v>
      </c>
      <c r="M7573" s="18">
        <v>1</v>
      </c>
      <c r="N7573" s="18" t="s">
        <v>4</v>
      </c>
      <c r="O7573" s="18">
        <v>5640896.6039561303</v>
      </c>
      <c r="P7573" s="18">
        <v>5640896.6039561303</v>
      </c>
      <c r="Q7573" s="18">
        <v>5640896.6039561303</v>
      </c>
      <c r="R7573" s="18">
        <v>7600544.0840491802</v>
      </c>
      <c r="S7573" s="20">
        <v>1</v>
      </c>
      <c r="T7573" s="21">
        <f t="shared" si="118"/>
        <v>7600544.0840491802</v>
      </c>
      <c r="U7573" s="39">
        <f>T7573*Fx!$C$7</f>
        <v>7851801.7397202281</v>
      </c>
    </row>
    <row r="7574" spans="1:21">
      <c r="A7574" s="16" t="s">
        <v>4779</v>
      </c>
      <c r="B7574" s="19"/>
      <c r="C7574" s="16" t="s">
        <v>2397</v>
      </c>
      <c r="D7574" s="16" t="s">
        <v>1652</v>
      </c>
      <c r="E7574" s="16" t="s">
        <v>2398</v>
      </c>
      <c r="F7574" s="16">
        <v>180</v>
      </c>
      <c r="G7574" s="16" t="s">
        <v>2399</v>
      </c>
      <c r="I7574" s="16">
        <v>59.331789999999998</v>
      </c>
      <c r="J7574" s="16">
        <v>18.087340000000001</v>
      </c>
      <c r="K7574" s="16">
        <v>4</v>
      </c>
      <c r="L7574" s="18" t="s">
        <v>1669</v>
      </c>
      <c r="M7574" s="18">
        <v>1</v>
      </c>
      <c r="N7574" s="18" t="s">
        <v>4</v>
      </c>
      <c r="O7574" s="18">
        <v>530777.61961521697</v>
      </c>
      <c r="P7574" s="18">
        <v>530777.61961521697</v>
      </c>
      <c r="Q7574" s="18">
        <v>530777.61961521697</v>
      </c>
      <c r="R7574" s="18">
        <v>715169.76465812896</v>
      </c>
      <c r="S7574" s="20">
        <v>1</v>
      </c>
      <c r="T7574" s="21">
        <f t="shared" si="118"/>
        <v>715169.76465812896</v>
      </c>
      <c r="U7574" s="39">
        <f>T7574*Fx!$C$7</f>
        <v>738811.74034930684</v>
      </c>
    </row>
    <row r="7575" spans="1:21">
      <c r="A7575" s="16" t="s">
        <v>4779</v>
      </c>
      <c r="B7575" s="19"/>
      <c r="C7575" s="16" t="s">
        <v>2397</v>
      </c>
      <c r="D7575" s="16" t="s">
        <v>1652</v>
      </c>
      <c r="E7575" s="16" t="s">
        <v>2428</v>
      </c>
      <c r="F7575" s="16">
        <v>480</v>
      </c>
      <c r="G7575" s="16" t="s">
        <v>2425</v>
      </c>
      <c r="I7575" s="16">
        <v>58.98862613</v>
      </c>
      <c r="J7575" s="16">
        <v>17.135810809999999</v>
      </c>
      <c r="K7575" s="16">
        <v>5</v>
      </c>
      <c r="L7575" s="18" t="s">
        <v>1688</v>
      </c>
      <c r="M7575" s="18">
        <v>1</v>
      </c>
      <c r="N7575" s="18" t="s">
        <v>4</v>
      </c>
      <c r="O7575" s="18">
        <v>9535157.5016712006</v>
      </c>
      <c r="P7575" s="18">
        <v>9535157.5016712006</v>
      </c>
      <c r="Q7575" s="18">
        <v>9535157.5016712006</v>
      </c>
      <c r="R7575" s="18">
        <v>12847671.2175467</v>
      </c>
      <c r="S7575" s="20">
        <v>1</v>
      </c>
      <c r="T7575" s="21">
        <f t="shared" si="118"/>
        <v>12847671.2175467</v>
      </c>
      <c r="U7575" s="39">
        <f>T7575*Fx!$C$7</f>
        <v>13272387.621432543</v>
      </c>
    </row>
    <row r="7576" spans="1:21">
      <c r="A7576" s="16" t="s">
        <v>4779</v>
      </c>
      <c r="B7576" s="19"/>
      <c r="C7576" s="16" t="s">
        <v>2397</v>
      </c>
      <c r="D7576" s="16" t="s">
        <v>1652</v>
      </c>
      <c r="E7576" s="16" t="s">
        <v>2499</v>
      </c>
      <c r="F7576" s="16">
        <v>1284</v>
      </c>
      <c r="G7576" s="16" t="s">
        <v>2435</v>
      </c>
      <c r="I7576" s="16">
        <v>56.285119999999999</v>
      </c>
      <c r="J7576" s="16">
        <v>12.49278</v>
      </c>
      <c r="K7576" s="16">
        <v>2</v>
      </c>
      <c r="L7576" s="18" t="s">
        <v>1773</v>
      </c>
      <c r="M7576" s="18">
        <v>1</v>
      </c>
      <c r="N7576" s="18" t="s">
        <v>4</v>
      </c>
      <c r="O7576" s="18">
        <v>1629128.1176672301</v>
      </c>
      <c r="P7576" s="18">
        <v>1629128.1176672301</v>
      </c>
      <c r="Q7576" s="18">
        <v>1629128.1176672301</v>
      </c>
      <c r="R7576" s="18">
        <v>2195087.2257097899</v>
      </c>
      <c r="S7576" s="20">
        <v>1</v>
      </c>
      <c r="T7576" s="21">
        <f t="shared" si="118"/>
        <v>2195087.2257097899</v>
      </c>
      <c r="U7576" s="39">
        <f>T7576*Fx!$C$7</f>
        <v>2267652.0926754032</v>
      </c>
    </row>
    <row r="7577" spans="1:21">
      <c r="A7577" s="16" t="s">
        <v>4779</v>
      </c>
      <c r="B7577" s="19"/>
      <c r="C7577" s="16" t="s">
        <v>2397</v>
      </c>
      <c r="D7577" s="16" t="s">
        <v>1652</v>
      </c>
      <c r="E7577" s="16" t="s">
        <v>2398</v>
      </c>
      <c r="F7577" s="16">
        <v>180</v>
      </c>
      <c r="G7577" s="16" t="s">
        <v>2399</v>
      </c>
      <c r="I7577" s="16">
        <v>59.333939999999998</v>
      </c>
      <c r="J7577" s="16">
        <v>18.07809</v>
      </c>
      <c r="K7577" s="16">
        <v>2</v>
      </c>
      <c r="L7577" s="18" t="s">
        <v>1669</v>
      </c>
      <c r="M7577" s="18">
        <v>1</v>
      </c>
      <c r="N7577" s="18" t="s">
        <v>4</v>
      </c>
      <c r="O7577" s="18">
        <v>1017625.61063795</v>
      </c>
      <c r="P7577" s="18">
        <v>1017625.61063795</v>
      </c>
      <c r="Q7577" s="18">
        <v>1017625.61063795</v>
      </c>
      <c r="R7577" s="18">
        <v>1371148.74775169</v>
      </c>
      <c r="S7577" s="20">
        <v>1</v>
      </c>
      <c r="T7577" s="21">
        <f t="shared" si="118"/>
        <v>1371148.74775169</v>
      </c>
      <c r="U7577" s="39">
        <f>T7577*Fx!$C$7</f>
        <v>1416475.9790823245</v>
      </c>
    </row>
    <row r="7578" spans="1:21">
      <c r="A7578" s="16" t="s">
        <v>4779</v>
      </c>
      <c r="B7578" s="19"/>
      <c r="C7578" s="16" t="s">
        <v>2397</v>
      </c>
      <c r="D7578" s="16" t="s">
        <v>1652</v>
      </c>
      <c r="E7578" s="16" t="s">
        <v>2442</v>
      </c>
      <c r="F7578" s="16">
        <v>162</v>
      </c>
      <c r="G7578" s="16" t="s">
        <v>2399</v>
      </c>
      <c r="I7578" s="16">
        <v>59.391120000000001</v>
      </c>
      <c r="J7578" s="16">
        <v>18.085229999999999</v>
      </c>
      <c r="K7578" s="16">
        <v>2</v>
      </c>
      <c r="L7578" s="18" t="s">
        <v>1667</v>
      </c>
      <c r="M7578" s="18">
        <v>1</v>
      </c>
      <c r="N7578" s="18" t="s">
        <v>4</v>
      </c>
      <c r="O7578" s="18">
        <v>9440752.8521668408</v>
      </c>
      <c r="P7578" s="18">
        <v>9440752.8521668408</v>
      </c>
      <c r="Q7578" s="18">
        <v>9440752.8521668408</v>
      </c>
      <c r="R7578" s="18">
        <v>12720470.3928065</v>
      </c>
      <c r="S7578" s="20">
        <v>1</v>
      </c>
      <c r="T7578" s="21">
        <f t="shared" si="118"/>
        <v>12720470.3928065</v>
      </c>
      <c r="U7578" s="39">
        <f>T7578*Fx!$C$7</f>
        <v>13140981.810750518</v>
      </c>
    </row>
    <row r="7579" spans="1:21">
      <c r="A7579" s="16" t="s">
        <v>4779</v>
      </c>
      <c r="B7579" s="19"/>
      <c r="C7579" s="16" t="s">
        <v>2397</v>
      </c>
      <c r="D7579" s="16" t="s">
        <v>1652</v>
      </c>
      <c r="E7579" s="16" t="s">
        <v>2417</v>
      </c>
      <c r="F7579" s="16">
        <v>186</v>
      </c>
      <c r="G7579" s="16" t="s">
        <v>2399</v>
      </c>
      <c r="I7579" s="16">
        <v>59.348210000000002</v>
      </c>
      <c r="J7579" s="16">
        <v>18.217110000000002</v>
      </c>
      <c r="K7579" s="16">
        <v>2</v>
      </c>
      <c r="L7579" s="18" t="s">
        <v>1674</v>
      </c>
      <c r="M7579" s="18">
        <v>1</v>
      </c>
      <c r="N7579" s="18" t="s">
        <v>4</v>
      </c>
      <c r="O7579" s="18">
        <v>6238966.5730471201</v>
      </c>
      <c r="P7579" s="18">
        <v>6238966.5730471201</v>
      </c>
      <c r="Q7579" s="18">
        <v>6238966.5730471201</v>
      </c>
      <c r="R7579" s="18">
        <v>8406383.5603895299</v>
      </c>
      <c r="S7579" s="20">
        <v>1</v>
      </c>
      <c r="T7579" s="21">
        <f t="shared" si="118"/>
        <v>8406383.5603895299</v>
      </c>
      <c r="U7579" s="39">
        <f>T7579*Fx!$C$7</f>
        <v>8684280.5375924911</v>
      </c>
    </row>
    <row r="7580" spans="1:21">
      <c r="A7580" s="16" t="s">
        <v>4779</v>
      </c>
      <c r="B7580" s="19"/>
      <c r="C7580" s="16" t="s">
        <v>2397</v>
      </c>
      <c r="D7580" s="16" t="s">
        <v>1652</v>
      </c>
      <c r="E7580" s="16" t="s">
        <v>2489</v>
      </c>
      <c r="F7580" s="16">
        <v>1498</v>
      </c>
      <c r="G7580" s="16" t="s">
        <v>2474</v>
      </c>
      <c r="I7580" s="16">
        <v>58.202095960000001</v>
      </c>
      <c r="J7580" s="16">
        <v>13.864210440000001</v>
      </c>
      <c r="K7580" s="16">
        <v>5</v>
      </c>
      <c r="L7580" s="18" t="s">
        <v>1834</v>
      </c>
      <c r="M7580" s="18">
        <v>1</v>
      </c>
      <c r="N7580" s="18" t="s">
        <v>4</v>
      </c>
      <c r="O7580" s="18">
        <v>736846.07657756598</v>
      </c>
      <c r="P7580" s="18">
        <v>736846.07657756598</v>
      </c>
      <c r="Q7580" s="18">
        <v>736846.07657756505</v>
      </c>
      <c r="R7580" s="18">
        <v>992826.40356476698</v>
      </c>
      <c r="S7580" s="20">
        <v>1</v>
      </c>
      <c r="T7580" s="21">
        <f t="shared" si="118"/>
        <v>992826.40356476698</v>
      </c>
      <c r="U7580" s="39">
        <f>T7580*Fx!$C$7</f>
        <v>1025647.1111206271</v>
      </c>
    </row>
    <row r="7581" spans="1:21">
      <c r="A7581" s="16" t="s">
        <v>4779</v>
      </c>
      <c r="B7581" s="19"/>
      <c r="C7581" s="16" t="s">
        <v>2397</v>
      </c>
      <c r="D7581" s="16" t="s">
        <v>1652</v>
      </c>
      <c r="E7581" s="16" t="s">
        <v>2468</v>
      </c>
      <c r="F7581" s="16">
        <v>192</v>
      </c>
      <c r="G7581" s="16" t="s">
        <v>2399</v>
      </c>
      <c r="I7581" s="16">
        <v>58.799010000000003</v>
      </c>
      <c r="J7581" s="16">
        <v>17.796040000000001</v>
      </c>
      <c r="K7581" s="16">
        <v>2</v>
      </c>
      <c r="L7581" s="18" t="s">
        <v>1678</v>
      </c>
      <c r="M7581" s="18">
        <v>1</v>
      </c>
      <c r="N7581" s="18" t="s">
        <v>4</v>
      </c>
      <c r="O7581" s="18">
        <v>4283717.4417425003</v>
      </c>
      <c r="P7581" s="18">
        <v>4283717.4417425003</v>
      </c>
      <c r="Q7581" s="18">
        <v>4283717.4417425003</v>
      </c>
      <c r="R7581" s="18">
        <v>5771880.88091172</v>
      </c>
      <c r="S7581" s="20">
        <v>1</v>
      </c>
      <c r="T7581" s="21">
        <f t="shared" si="118"/>
        <v>5771880.88091172</v>
      </c>
      <c r="U7581" s="39">
        <f>T7581*Fx!$C$7</f>
        <v>5962686.8604459921</v>
      </c>
    </row>
    <row r="7582" spans="1:21">
      <c r="A7582" s="16" t="s">
        <v>4779</v>
      </c>
      <c r="B7582" s="19"/>
      <c r="C7582" s="16" t="s">
        <v>2397</v>
      </c>
      <c r="D7582" s="16" t="s">
        <v>1652</v>
      </c>
      <c r="E7582" s="16" t="s">
        <v>2426</v>
      </c>
      <c r="F7582" s="16">
        <v>182</v>
      </c>
      <c r="G7582" s="16" t="s">
        <v>2399</v>
      </c>
      <c r="I7582" s="16">
        <v>59.300049999999999</v>
      </c>
      <c r="J7582" s="16">
        <v>18.298549999999999</v>
      </c>
      <c r="K7582" s="16">
        <v>2</v>
      </c>
      <c r="L7582" s="18" t="s">
        <v>1671</v>
      </c>
      <c r="M7582" s="18">
        <v>1</v>
      </c>
      <c r="N7582" s="18" t="s">
        <v>4</v>
      </c>
      <c r="O7582" s="18">
        <v>2914327.8409121698</v>
      </c>
      <c r="P7582" s="18">
        <v>2914327.8409121698</v>
      </c>
      <c r="Q7582" s="18">
        <v>2914327.8409121698</v>
      </c>
      <c r="R7582" s="18">
        <v>3926765.3327823798</v>
      </c>
      <c r="S7582" s="20">
        <v>1</v>
      </c>
      <c r="T7582" s="21">
        <f t="shared" si="118"/>
        <v>3926765.3327823798</v>
      </c>
      <c r="U7582" s="39">
        <f>T7582*Fx!$C$7</f>
        <v>4056575.7570065912</v>
      </c>
    </row>
    <row r="7583" spans="1:21">
      <c r="A7583" s="16" t="s">
        <v>4779</v>
      </c>
      <c r="B7583" s="19"/>
      <c r="C7583" s="16" t="s">
        <v>2397</v>
      </c>
      <c r="D7583" s="16" t="s">
        <v>1652</v>
      </c>
      <c r="E7583" s="16" t="s">
        <v>2398</v>
      </c>
      <c r="F7583" s="16">
        <v>180</v>
      </c>
      <c r="G7583" s="16" t="s">
        <v>2399</v>
      </c>
      <c r="I7583" s="16">
        <v>59.335859999999997</v>
      </c>
      <c r="J7583" s="16">
        <v>18.072410000000001</v>
      </c>
      <c r="K7583" s="16">
        <v>2</v>
      </c>
      <c r="L7583" s="18" t="s">
        <v>1669</v>
      </c>
      <c r="M7583" s="18">
        <v>1</v>
      </c>
      <c r="N7583" s="18" t="s">
        <v>4</v>
      </c>
      <c r="O7583" s="18">
        <v>1283127.16975887</v>
      </c>
      <c r="P7583" s="18">
        <v>1283127.16975887</v>
      </c>
      <c r="Q7583" s="18">
        <v>1283127.16975887</v>
      </c>
      <c r="R7583" s="18">
        <v>1728885.5485055</v>
      </c>
      <c r="S7583" s="20">
        <v>1</v>
      </c>
      <c r="T7583" s="21">
        <f t="shared" si="118"/>
        <v>1728885.5485055</v>
      </c>
      <c r="U7583" s="39">
        <f>T7583*Fx!$C$7</f>
        <v>1786038.7897784093</v>
      </c>
    </row>
    <row r="7584" spans="1:21">
      <c r="A7584" s="16" t="s">
        <v>4779</v>
      </c>
      <c r="B7584" s="19"/>
      <c r="C7584" s="16" t="s">
        <v>2397</v>
      </c>
      <c r="D7584" s="16" t="s">
        <v>1652</v>
      </c>
      <c r="E7584" s="16" t="s">
        <v>2398</v>
      </c>
      <c r="F7584" s="16">
        <v>180</v>
      </c>
      <c r="G7584" s="16" t="s">
        <v>2399</v>
      </c>
      <c r="I7584" s="16">
        <v>59.333129999999997</v>
      </c>
      <c r="J7584" s="16">
        <v>18.08981</v>
      </c>
      <c r="K7584" s="16">
        <v>2</v>
      </c>
      <c r="L7584" s="18" t="s">
        <v>1669</v>
      </c>
      <c r="M7584" s="18">
        <v>1</v>
      </c>
      <c r="N7584" s="18" t="s">
        <v>4</v>
      </c>
      <c r="O7584" s="18">
        <v>211649.22054784201</v>
      </c>
      <c r="P7584" s="18">
        <v>211649.22054784201</v>
      </c>
      <c r="Q7584" s="18">
        <v>211649.22054784099</v>
      </c>
      <c r="R7584" s="18">
        <v>285176.15976160998</v>
      </c>
      <c r="S7584" s="20">
        <v>1</v>
      </c>
      <c r="T7584" s="21">
        <f t="shared" si="118"/>
        <v>285176.15976160998</v>
      </c>
      <c r="U7584" s="39">
        <f>T7584*Fx!$C$7</f>
        <v>294603.47082810954</v>
      </c>
    </row>
    <row r="7585" spans="1:21">
      <c r="A7585" s="16" t="s">
        <v>4779</v>
      </c>
      <c r="B7585" s="19"/>
      <c r="C7585" s="16" t="s">
        <v>2397</v>
      </c>
      <c r="D7585" s="16" t="s">
        <v>1652</v>
      </c>
      <c r="E7585" s="16" t="s">
        <v>2417</v>
      </c>
      <c r="F7585" s="16">
        <v>186</v>
      </c>
      <c r="G7585" s="16" t="s">
        <v>2399</v>
      </c>
      <c r="I7585" s="16">
        <v>59.339970000000001</v>
      </c>
      <c r="J7585" s="16">
        <v>18.181480000000001</v>
      </c>
      <c r="K7585" s="16">
        <v>2</v>
      </c>
      <c r="L7585" s="18" t="s">
        <v>1674</v>
      </c>
      <c r="M7585" s="18">
        <v>1</v>
      </c>
      <c r="N7585" s="18" t="s">
        <v>4</v>
      </c>
      <c r="O7585" s="18">
        <v>5945710.9634501096</v>
      </c>
      <c r="P7585" s="18">
        <v>5945710.9634501096</v>
      </c>
      <c r="Q7585" s="18">
        <v>5945710.9634501096</v>
      </c>
      <c r="R7585" s="18">
        <v>8011250.95202481</v>
      </c>
      <c r="S7585" s="20">
        <v>1</v>
      </c>
      <c r="T7585" s="21">
        <f t="shared" si="118"/>
        <v>8011250.95202481</v>
      </c>
      <c r="U7585" s="39">
        <f>T7585*Fx!$C$7</f>
        <v>8276085.6942405067</v>
      </c>
    </row>
    <row r="7586" spans="1:21">
      <c r="A7586" s="16" t="s">
        <v>4779</v>
      </c>
      <c r="B7586" s="19"/>
      <c r="C7586" s="16" t="s">
        <v>2397</v>
      </c>
      <c r="D7586" s="16" t="s">
        <v>1652</v>
      </c>
      <c r="E7586" s="16" t="s">
        <v>2468</v>
      </c>
      <c r="F7586" s="16">
        <v>192</v>
      </c>
      <c r="G7586" s="16" t="s">
        <v>2399</v>
      </c>
      <c r="I7586" s="16">
        <v>58.809739999999998</v>
      </c>
      <c r="J7586" s="16">
        <v>17.859249999999999</v>
      </c>
      <c r="K7586" s="16">
        <v>4</v>
      </c>
      <c r="L7586" s="18" t="s">
        <v>1678</v>
      </c>
      <c r="M7586" s="18">
        <v>1</v>
      </c>
      <c r="N7586" s="18" t="s">
        <v>4</v>
      </c>
      <c r="O7586" s="18">
        <v>762363.93875960796</v>
      </c>
      <c r="P7586" s="18">
        <v>762363.93875960796</v>
      </c>
      <c r="Q7586" s="18">
        <v>762363.93875960796</v>
      </c>
      <c r="R7586" s="18">
        <v>1027209.1710683</v>
      </c>
      <c r="S7586" s="20">
        <v>1</v>
      </c>
      <c r="T7586" s="21">
        <f t="shared" si="118"/>
        <v>1027209.1710683</v>
      </c>
      <c r="U7586" s="39">
        <f>T7586*Fx!$C$7</f>
        <v>1061166.4990375002</v>
      </c>
    </row>
    <row r="7587" spans="1:21">
      <c r="A7587" s="16" t="s">
        <v>4779</v>
      </c>
      <c r="B7587" s="19"/>
      <c r="C7587" s="16" t="s">
        <v>2397</v>
      </c>
      <c r="D7587" s="16" t="s">
        <v>1652</v>
      </c>
      <c r="E7587" s="16" t="s">
        <v>2453</v>
      </c>
      <c r="F7587" s="16">
        <v>486</v>
      </c>
      <c r="G7587" s="16" t="s">
        <v>2454</v>
      </c>
      <c r="I7587" s="16">
        <v>59.3078</v>
      </c>
      <c r="J7587" s="16">
        <v>17.24907</v>
      </c>
      <c r="K7587" s="16">
        <v>2</v>
      </c>
      <c r="L7587" s="18" t="s">
        <v>1694</v>
      </c>
      <c r="M7587" s="18">
        <v>1</v>
      </c>
      <c r="N7587" s="18" t="s">
        <v>4</v>
      </c>
      <c r="O7587" s="18">
        <v>4781298.2274943898</v>
      </c>
      <c r="P7587" s="18">
        <v>4781298.2274943898</v>
      </c>
      <c r="Q7587" s="18">
        <v>4781298.2274943898</v>
      </c>
      <c r="R7587" s="18">
        <v>6442321.2316231197</v>
      </c>
      <c r="S7587" s="20">
        <v>1</v>
      </c>
      <c r="T7587" s="21">
        <f t="shared" si="118"/>
        <v>6442321.2316231197</v>
      </c>
      <c r="U7587" s="39">
        <f>T7587*Fx!$C$7</f>
        <v>6655290.5285362815</v>
      </c>
    </row>
    <row r="7588" spans="1:21">
      <c r="A7588" s="16" t="s">
        <v>4779</v>
      </c>
      <c r="B7588" s="19"/>
      <c r="C7588" s="16" t="s">
        <v>2397</v>
      </c>
      <c r="D7588" s="16" t="s">
        <v>1652</v>
      </c>
      <c r="E7588" s="16" t="s">
        <v>2398</v>
      </c>
      <c r="F7588" s="16">
        <v>180</v>
      </c>
      <c r="G7588" s="16" t="s">
        <v>2399</v>
      </c>
      <c r="I7588" s="16">
        <v>59.338970000000003</v>
      </c>
      <c r="J7588" s="16">
        <v>18.0807</v>
      </c>
      <c r="K7588" s="16">
        <v>4</v>
      </c>
      <c r="L7588" s="18" t="s">
        <v>1669</v>
      </c>
      <c r="M7588" s="18">
        <v>1</v>
      </c>
      <c r="N7588" s="18" t="s">
        <v>4</v>
      </c>
      <c r="O7588" s="18">
        <v>1570309.8786925201</v>
      </c>
      <c r="P7588" s="18">
        <v>1570309.8786925201</v>
      </c>
      <c r="Q7588" s="18">
        <v>1570309.8786925201</v>
      </c>
      <c r="R7588" s="18">
        <v>2115835.5305165299</v>
      </c>
      <c r="S7588" s="20">
        <v>1</v>
      </c>
      <c r="T7588" s="21">
        <f t="shared" si="118"/>
        <v>2115835.5305165299</v>
      </c>
      <c r="U7588" s="39">
        <f>T7588*Fx!$C$7</f>
        <v>2185780.5067319525</v>
      </c>
    </row>
    <row r="7589" spans="1:21">
      <c r="A7589" s="16" t="s">
        <v>4779</v>
      </c>
      <c r="B7589" s="19"/>
      <c r="C7589" s="16" t="s">
        <v>2397</v>
      </c>
      <c r="D7589" s="16" t="s">
        <v>1652</v>
      </c>
      <c r="E7589" s="16" t="s">
        <v>2440</v>
      </c>
      <c r="F7589" s="16">
        <v>182</v>
      </c>
      <c r="G7589" s="16" t="s">
        <v>2399</v>
      </c>
      <c r="I7589" s="16">
        <v>59.30603</v>
      </c>
      <c r="J7589" s="16">
        <v>18.170349999999999</v>
      </c>
      <c r="K7589" s="16">
        <v>2</v>
      </c>
      <c r="L7589" s="18" t="s">
        <v>1671</v>
      </c>
      <c r="M7589" s="18">
        <v>1</v>
      </c>
      <c r="N7589" s="18" t="s">
        <v>4</v>
      </c>
      <c r="O7589" s="18">
        <v>11503193.876586501</v>
      </c>
      <c r="P7589" s="18">
        <v>11503193.876586501</v>
      </c>
      <c r="Q7589" s="18">
        <v>11503193.876586501</v>
      </c>
      <c r="R7589" s="18">
        <v>15499403.4290653</v>
      </c>
      <c r="S7589" s="20">
        <v>1</v>
      </c>
      <c r="T7589" s="21">
        <f t="shared" si="118"/>
        <v>15499403.4290653</v>
      </c>
      <c r="U7589" s="39">
        <f>T7589*Fx!$C$7</f>
        <v>16011780.401926965</v>
      </c>
    </row>
    <row r="7590" spans="1:21">
      <c r="A7590" s="16" t="s">
        <v>4779</v>
      </c>
      <c r="B7590" s="19"/>
      <c r="C7590" s="16" t="s">
        <v>2397</v>
      </c>
      <c r="D7590" s="16" t="s">
        <v>1652</v>
      </c>
      <c r="E7590" s="16" t="s">
        <v>2446</v>
      </c>
      <c r="F7590" s="16">
        <v>182</v>
      </c>
      <c r="G7590" s="16" t="s">
        <v>2399</v>
      </c>
      <c r="I7590" s="16">
        <v>59.301789999999997</v>
      </c>
      <c r="J7590" s="16">
        <v>18.254819999999999</v>
      </c>
      <c r="K7590" s="16">
        <v>2</v>
      </c>
      <c r="L7590" s="18" t="s">
        <v>1671</v>
      </c>
      <c r="M7590" s="18">
        <v>1</v>
      </c>
      <c r="N7590" s="18" t="s">
        <v>4</v>
      </c>
      <c r="O7590" s="18">
        <v>2423391.05979332</v>
      </c>
      <c r="P7590" s="18">
        <v>2423391.05979332</v>
      </c>
      <c r="Q7590" s="18">
        <v>2423391.05979332</v>
      </c>
      <c r="R7590" s="18">
        <v>3265277.1139134001</v>
      </c>
      <c r="S7590" s="20">
        <v>1</v>
      </c>
      <c r="T7590" s="21">
        <f t="shared" si="118"/>
        <v>3265277.1139134001</v>
      </c>
      <c r="U7590" s="39">
        <f>T7590*Fx!$C$7</f>
        <v>3373220.1590014468</v>
      </c>
    </row>
    <row r="7591" spans="1:21">
      <c r="A7591" s="16" t="s">
        <v>4779</v>
      </c>
      <c r="B7591" s="19"/>
      <c r="C7591" s="16" t="s">
        <v>2397</v>
      </c>
      <c r="D7591" s="16" t="s">
        <v>1652</v>
      </c>
      <c r="E7591" s="16" t="s">
        <v>2398</v>
      </c>
      <c r="F7591" s="16">
        <v>180</v>
      </c>
      <c r="G7591" s="16" t="s">
        <v>2399</v>
      </c>
      <c r="I7591" s="16">
        <v>59.337609999999998</v>
      </c>
      <c r="J7591" s="16">
        <v>18.088519999999999</v>
      </c>
      <c r="K7591" s="16">
        <v>2</v>
      </c>
      <c r="L7591" s="18" t="s">
        <v>1669</v>
      </c>
      <c r="M7591" s="18">
        <v>1</v>
      </c>
      <c r="N7591" s="18" t="s">
        <v>4</v>
      </c>
      <c r="O7591" s="18">
        <v>201748.08201086099</v>
      </c>
      <c r="P7591" s="18">
        <v>201748.08201086099</v>
      </c>
      <c r="Q7591" s="18">
        <v>201748.08201086099</v>
      </c>
      <c r="R7591" s="18">
        <v>271835.365697095</v>
      </c>
      <c r="S7591" s="20">
        <v>1</v>
      </c>
      <c r="T7591" s="21">
        <f t="shared" si="118"/>
        <v>271835.365697095</v>
      </c>
      <c r="U7591" s="39">
        <f>T7591*Fx!$C$7</f>
        <v>280821.65877799073</v>
      </c>
    </row>
    <row r="7592" spans="1:21">
      <c r="A7592" s="16" t="s">
        <v>4779</v>
      </c>
      <c r="B7592" s="19"/>
      <c r="C7592" s="16" t="s">
        <v>2397</v>
      </c>
      <c r="D7592" s="16" t="s">
        <v>1652</v>
      </c>
      <c r="E7592" s="16" t="s">
        <v>2414</v>
      </c>
      <c r="F7592" s="16">
        <v>162</v>
      </c>
      <c r="G7592" s="16" t="s">
        <v>2399</v>
      </c>
      <c r="I7592" s="16">
        <v>59.379249999999999</v>
      </c>
      <c r="J7592" s="16">
        <v>18.07499</v>
      </c>
      <c r="K7592" s="16">
        <v>2</v>
      </c>
      <c r="L7592" s="18" t="s">
        <v>1667</v>
      </c>
      <c r="M7592" s="18">
        <v>1</v>
      </c>
      <c r="N7592" s="18" t="s">
        <v>4</v>
      </c>
      <c r="O7592" s="18">
        <v>5731490.3497826401</v>
      </c>
      <c r="P7592" s="18">
        <v>5731490.3497826401</v>
      </c>
      <c r="Q7592" s="18">
        <v>5731490.3497826401</v>
      </c>
      <c r="R7592" s="18">
        <v>7722610.0971738799</v>
      </c>
      <c r="S7592" s="20">
        <v>1</v>
      </c>
      <c r="T7592" s="21">
        <f t="shared" ref="T7592:T7655" si="119">R7592*S7592</f>
        <v>7722610.0971738799</v>
      </c>
      <c r="U7592" s="39">
        <f>T7592*Fx!$C$7</f>
        <v>7977902.9929482238</v>
      </c>
    </row>
    <row r="7593" spans="1:21">
      <c r="A7593" s="16" t="s">
        <v>4779</v>
      </c>
      <c r="B7593" s="19"/>
      <c r="C7593" s="16" t="s">
        <v>2397</v>
      </c>
      <c r="D7593" s="16" t="s">
        <v>1652</v>
      </c>
      <c r="E7593" s="16" t="s">
        <v>2398</v>
      </c>
      <c r="F7593" s="16">
        <v>180</v>
      </c>
      <c r="G7593" s="16" t="s">
        <v>2399</v>
      </c>
      <c r="I7593" s="16">
        <v>59.335819999999998</v>
      </c>
      <c r="J7593" s="16">
        <v>18.09187</v>
      </c>
      <c r="K7593" s="16">
        <v>2</v>
      </c>
      <c r="L7593" s="18" t="s">
        <v>1669</v>
      </c>
      <c r="M7593" s="18">
        <v>1</v>
      </c>
      <c r="N7593" s="18" t="s">
        <v>4</v>
      </c>
      <c r="O7593" s="18">
        <v>1189202.56191579</v>
      </c>
      <c r="P7593" s="18">
        <v>1189202.56191579</v>
      </c>
      <c r="Q7593" s="18">
        <v>1189202.56191579</v>
      </c>
      <c r="R7593" s="18">
        <v>1602331.53189976</v>
      </c>
      <c r="S7593" s="20">
        <v>1</v>
      </c>
      <c r="T7593" s="21">
        <f t="shared" si="119"/>
        <v>1602331.53189976</v>
      </c>
      <c r="U7593" s="39">
        <f>T7593*Fx!$C$7</f>
        <v>1655301.169317934</v>
      </c>
    </row>
    <row r="7594" spans="1:21">
      <c r="A7594" s="16" t="s">
        <v>4779</v>
      </c>
      <c r="B7594" s="19"/>
      <c r="C7594" s="16" t="s">
        <v>2397</v>
      </c>
      <c r="D7594" s="16" t="s">
        <v>1652</v>
      </c>
      <c r="E7594" s="16" t="s">
        <v>2398</v>
      </c>
      <c r="F7594" s="16">
        <v>180</v>
      </c>
      <c r="G7594" s="16" t="s">
        <v>2399</v>
      </c>
      <c r="I7594" s="16">
        <v>59.317880000000002</v>
      </c>
      <c r="J7594" s="16">
        <v>18.06861</v>
      </c>
      <c r="K7594" s="16">
        <v>2</v>
      </c>
      <c r="L7594" s="18" t="s">
        <v>1669</v>
      </c>
      <c r="M7594" s="18">
        <v>1</v>
      </c>
      <c r="N7594" s="18" t="s">
        <v>4</v>
      </c>
      <c r="O7594" s="18">
        <v>3344482.4</v>
      </c>
      <c r="P7594" s="18">
        <v>3344482.4</v>
      </c>
      <c r="Q7594" s="18">
        <v>3344482.4</v>
      </c>
      <c r="R7594" s="18">
        <v>4506355.5856880704</v>
      </c>
      <c r="S7594" s="20">
        <v>1</v>
      </c>
      <c r="T7594" s="21">
        <f t="shared" si="119"/>
        <v>4506355.5856880704</v>
      </c>
      <c r="U7594" s="39">
        <f>T7594*Fx!$C$7</f>
        <v>4655326.0182728004</v>
      </c>
    </row>
    <row r="7595" spans="1:21">
      <c r="A7595" s="16" t="s">
        <v>4779</v>
      </c>
      <c r="B7595" s="19"/>
      <c r="C7595" s="16" t="s">
        <v>2397</v>
      </c>
      <c r="D7595" s="16" t="s">
        <v>1652</v>
      </c>
      <c r="E7595" s="16" t="s">
        <v>2417</v>
      </c>
      <c r="F7595" s="16">
        <v>186</v>
      </c>
      <c r="G7595" s="16" t="s">
        <v>2399</v>
      </c>
      <c r="I7595" s="16">
        <v>59.373080000000002</v>
      </c>
      <c r="J7595" s="16">
        <v>18.121870000000001</v>
      </c>
      <c r="K7595" s="16">
        <v>2</v>
      </c>
      <c r="L7595" s="18" t="s">
        <v>1674</v>
      </c>
      <c r="M7595" s="18">
        <v>1</v>
      </c>
      <c r="N7595" s="18" t="s">
        <v>4</v>
      </c>
      <c r="O7595" s="18">
        <v>1914697.12853683</v>
      </c>
      <c r="P7595" s="18">
        <v>1914697.12853683</v>
      </c>
      <c r="Q7595" s="18">
        <v>1914697.12853683</v>
      </c>
      <c r="R7595" s="18">
        <v>2579862.9109493499</v>
      </c>
      <c r="S7595" s="20">
        <v>1</v>
      </c>
      <c r="T7595" s="21">
        <f t="shared" si="119"/>
        <v>2579862.9109493499</v>
      </c>
      <c r="U7595" s="39">
        <f>T7595*Fx!$C$7</f>
        <v>2665147.6352782543</v>
      </c>
    </row>
    <row r="7596" spans="1:21">
      <c r="A7596" s="16" t="s">
        <v>4779</v>
      </c>
      <c r="B7596" s="19"/>
      <c r="C7596" s="16" t="s">
        <v>2397</v>
      </c>
      <c r="D7596" s="16" t="s">
        <v>1652</v>
      </c>
      <c r="E7596" s="16" t="s">
        <v>2398</v>
      </c>
      <c r="F7596" s="16">
        <v>180</v>
      </c>
      <c r="G7596" s="16" t="s">
        <v>2399</v>
      </c>
      <c r="I7596" s="16">
        <v>59.332450000000001</v>
      </c>
      <c r="J7596" s="16">
        <v>18.103259999999999</v>
      </c>
      <c r="K7596" s="16">
        <v>2</v>
      </c>
      <c r="L7596" s="18" t="s">
        <v>1669</v>
      </c>
      <c r="M7596" s="18">
        <v>1</v>
      </c>
      <c r="N7596" s="18" t="s">
        <v>4</v>
      </c>
      <c r="O7596" s="18">
        <v>18279837.6184479</v>
      </c>
      <c r="P7596" s="18">
        <v>18279837.6184479</v>
      </c>
      <c r="Q7596" s="18">
        <v>18279837.6184479</v>
      </c>
      <c r="R7596" s="18">
        <v>24630253.2067036</v>
      </c>
      <c r="S7596" s="20">
        <v>1</v>
      </c>
      <c r="T7596" s="21">
        <f t="shared" si="119"/>
        <v>24630253.2067036</v>
      </c>
      <c r="U7596" s="39">
        <f>T7596*Fx!$C$7</f>
        <v>25444476.4532062</v>
      </c>
    </row>
    <row r="7597" spans="1:21">
      <c r="A7597" s="16" t="s">
        <v>4779</v>
      </c>
      <c r="B7597" s="19"/>
      <c r="C7597" s="16" t="s">
        <v>2397</v>
      </c>
      <c r="D7597" s="16" t="s">
        <v>1652</v>
      </c>
      <c r="E7597" s="16" t="s">
        <v>2398</v>
      </c>
      <c r="F7597" s="16">
        <v>180</v>
      </c>
      <c r="G7597" s="16" t="s">
        <v>2399</v>
      </c>
      <c r="I7597" s="16">
        <v>59.335639999999998</v>
      </c>
      <c r="J7597" s="16">
        <v>18.09046</v>
      </c>
      <c r="K7597" s="16">
        <v>2</v>
      </c>
      <c r="L7597" s="18" t="s">
        <v>1669</v>
      </c>
      <c r="M7597" s="18">
        <v>1</v>
      </c>
      <c r="N7597" s="18" t="s">
        <v>4</v>
      </c>
      <c r="O7597" s="18">
        <v>1073063.2962348999</v>
      </c>
      <c r="P7597" s="18">
        <v>1073063.2962348999</v>
      </c>
      <c r="Q7597" s="18">
        <v>1073063.2962348999</v>
      </c>
      <c r="R7597" s="18">
        <v>1445845.48532382</v>
      </c>
      <c r="S7597" s="20">
        <v>1</v>
      </c>
      <c r="T7597" s="21">
        <f t="shared" si="119"/>
        <v>1445845.48532382</v>
      </c>
      <c r="U7597" s="39">
        <f>T7597*Fx!$C$7</f>
        <v>1493642.0302932027</v>
      </c>
    </row>
    <row r="7598" spans="1:21">
      <c r="A7598" s="16" t="s">
        <v>4779</v>
      </c>
      <c r="B7598" s="19"/>
      <c r="C7598" s="16" t="s">
        <v>2397</v>
      </c>
      <c r="D7598" s="16" t="s">
        <v>1652</v>
      </c>
      <c r="E7598" s="16" t="s">
        <v>2417</v>
      </c>
      <c r="F7598" s="16">
        <v>186</v>
      </c>
      <c r="G7598" s="16" t="s">
        <v>2405</v>
      </c>
      <c r="I7598" s="16">
        <v>59.370833330000004</v>
      </c>
      <c r="J7598" s="16">
        <v>18.238133229999999</v>
      </c>
      <c r="K7598" s="16">
        <v>5</v>
      </c>
      <c r="L7598" s="18" t="s">
        <v>1674</v>
      </c>
      <c r="M7598" s="18">
        <v>1</v>
      </c>
      <c r="N7598" s="18" t="s">
        <v>4</v>
      </c>
      <c r="O7598" s="18">
        <v>964035.59622737998</v>
      </c>
      <c r="P7598" s="18">
        <v>964035.59622737998</v>
      </c>
      <c r="Q7598" s="18">
        <v>964035.59622737905</v>
      </c>
      <c r="R7598" s="18">
        <v>1298941.56233604</v>
      </c>
      <c r="S7598" s="20">
        <v>1</v>
      </c>
      <c r="T7598" s="21">
        <f t="shared" si="119"/>
        <v>1298941.56233604</v>
      </c>
      <c r="U7598" s="39">
        <f>T7598*Fx!$C$7</f>
        <v>1341881.7792727686</v>
      </c>
    </row>
    <row r="7599" spans="1:21">
      <c r="A7599" s="16" t="s">
        <v>4779</v>
      </c>
      <c r="B7599" s="19"/>
      <c r="C7599" s="16" t="s">
        <v>2397</v>
      </c>
      <c r="D7599" s="16" t="s">
        <v>1652</v>
      </c>
      <c r="E7599" s="16" t="s">
        <v>2423</v>
      </c>
      <c r="F7599" s="16">
        <v>120</v>
      </c>
      <c r="G7599" s="16" t="s">
        <v>2399</v>
      </c>
      <c r="I7599" s="16">
        <v>59.248910000000002</v>
      </c>
      <c r="J7599" s="16">
        <v>18.422329999999999</v>
      </c>
      <c r="K7599" s="16">
        <v>2</v>
      </c>
      <c r="L7599" s="18" t="s">
        <v>1656</v>
      </c>
      <c r="M7599" s="18">
        <v>1</v>
      </c>
      <c r="N7599" s="18" t="s">
        <v>4</v>
      </c>
      <c r="O7599" s="18">
        <v>5046176.98822184</v>
      </c>
      <c r="P7599" s="18">
        <v>5046176.98822184</v>
      </c>
      <c r="Q7599" s="18">
        <v>5046176.98822184</v>
      </c>
      <c r="R7599" s="18">
        <v>6799218.8738216003</v>
      </c>
      <c r="S7599" s="20">
        <v>1</v>
      </c>
      <c r="T7599" s="21">
        <f t="shared" si="119"/>
        <v>6799218.8738216003</v>
      </c>
      <c r="U7599" s="39">
        <f>T7599*Fx!$C$7</f>
        <v>7023986.4398983484</v>
      </c>
    </row>
    <row r="7600" spans="1:21">
      <c r="A7600" s="16" t="s">
        <v>4779</v>
      </c>
      <c r="B7600" s="19"/>
      <c r="C7600" s="16" t="s">
        <v>2397</v>
      </c>
      <c r="D7600" s="16" t="s">
        <v>1652</v>
      </c>
      <c r="E7600" s="16" t="s">
        <v>2398</v>
      </c>
      <c r="F7600" s="16">
        <v>180</v>
      </c>
      <c r="G7600" s="16" t="s">
        <v>2399</v>
      </c>
      <c r="I7600" s="16">
        <v>59.338479999999997</v>
      </c>
      <c r="J7600" s="16">
        <v>18.088360000000002</v>
      </c>
      <c r="K7600" s="16">
        <v>2</v>
      </c>
      <c r="L7600" s="18" t="s">
        <v>1669</v>
      </c>
      <c r="M7600" s="18">
        <v>1</v>
      </c>
      <c r="N7600" s="18" t="s">
        <v>4</v>
      </c>
      <c r="O7600" s="18">
        <v>95630.831992057603</v>
      </c>
      <c r="P7600" s="18">
        <v>95630.831992057603</v>
      </c>
      <c r="Q7600" s="18">
        <v>95630.831992057603</v>
      </c>
      <c r="R7600" s="18">
        <v>128852.98302404099</v>
      </c>
      <c r="S7600" s="20">
        <v>1</v>
      </c>
      <c r="T7600" s="21">
        <f t="shared" si="119"/>
        <v>128852.98302404099</v>
      </c>
      <c r="U7600" s="39">
        <f>T7600*Fx!$C$7</f>
        <v>133112.58576863739</v>
      </c>
    </row>
    <row r="7601" spans="1:21">
      <c r="A7601" s="16" t="s">
        <v>4779</v>
      </c>
      <c r="B7601" s="19"/>
      <c r="C7601" s="16" t="s">
        <v>2397</v>
      </c>
      <c r="D7601" s="16" t="s">
        <v>1652</v>
      </c>
      <c r="E7601" s="16" t="s">
        <v>2398</v>
      </c>
      <c r="F7601" s="16">
        <v>180</v>
      </c>
      <c r="G7601" s="16" t="s">
        <v>2399</v>
      </c>
      <c r="I7601" s="16">
        <v>59.322389999999999</v>
      </c>
      <c r="J7601" s="16">
        <v>18.14668</v>
      </c>
      <c r="K7601" s="16">
        <v>2</v>
      </c>
      <c r="L7601" s="18" t="s">
        <v>1669</v>
      </c>
      <c r="M7601" s="18">
        <v>1</v>
      </c>
      <c r="N7601" s="18" t="s">
        <v>4</v>
      </c>
      <c r="O7601" s="18">
        <v>396620.88269679103</v>
      </c>
      <c r="P7601" s="18">
        <v>396620.88269679103</v>
      </c>
      <c r="Q7601" s="18">
        <v>396620.88269679103</v>
      </c>
      <c r="R7601" s="18">
        <v>534406.97733712697</v>
      </c>
      <c r="S7601" s="20">
        <v>1</v>
      </c>
      <c r="T7601" s="21">
        <f t="shared" si="119"/>
        <v>534406.97733712697</v>
      </c>
      <c r="U7601" s="39">
        <f>T7601*Fx!$C$7</f>
        <v>552073.32369537919</v>
      </c>
    </row>
    <row r="7602" spans="1:21">
      <c r="A7602" s="16" t="s">
        <v>4779</v>
      </c>
      <c r="B7602" s="19"/>
      <c r="C7602" s="16" t="s">
        <v>2397</v>
      </c>
      <c r="D7602" s="16" t="s">
        <v>1652</v>
      </c>
      <c r="E7602" s="16" t="s">
        <v>4435</v>
      </c>
      <c r="F7602" s="16">
        <v>2581</v>
      </c>
      <c r="G7602" s="16" t="s">
        <v>2495</v>
      </c>
      <c r="I7602" s="16">
        <v>0</v>
      </c>
      <c r="J7602" s="16">
        <v>0</v>
      </c>
      <c r="K7602" s="16">
        <v>9</v>
      </c>
      <c r="L7602" s="18" t="s">
        <v>1939</v>
      </c>
      <c r="M7602" s="18">
        <v>1</v>
      </c>
      <c r="N7602" s="18" t="s">
        <v>4</v>
      </c>
      <c r="O7602" s="18">
        <v>10144362.9581191</v>
      </c>
      <c r="P7602" s="18">
        <v>10144362.9581191</v>
      </c>
      <c r="Q7602" s="18">
        <v>10144362.9581191</v>
      </c>
      <c r="R7602" s="18">
        <v>13668514.6495515</v>
      </c>
      <c r="S7602" s="20">
        <v>1</v>
      </c>
      <c r="T7602" s="21">
        <f t="shared" si="119"/>
        <v>13668514.6495515</v>
      </c>
      <c r="U7602" s="39">
        <f>T7602*Fx!$C$7</f>
        <v>14120366.373503616</v>
      </c>
    </row>
    <row r="7603" spans="1:21">
      <c r="A7603" s="16" t="s">
        <v>4779</v>
      </c>
      <c r="B7603" s="19"/>
      <c r="C7603" s="16" t="s">
        <v>2397</v>
      </c>
      <c r="D7603" s="16" t="s">
        <v>1652</v>
      </c>
      <c r="E7603" s="16" t="s">
        <v>2398</v>
      </c>
      <c r="F7603" s="16">
        <v>180</v>
      </c>
      <c r="G7603" s="16" t="s">
        <v>2399</v>
      </c>
      <c r="I7603" s="16">
        <v>59.322560000000003</v>
      </c>
      <c r="J7603" s="16">
        <v>18.099260000000001</v>
      </c>
      <c r="K7603" s="16">
        <v>2</v>
      </c>
      <c r="L7603" s="18" t="s">
        <v>1669</v>
      </c>
      <c r="M7603" s="18">
        <v>1</v>
      </c>
      <c r="N7603" s="18" t="s">
        <v>4</v>
      </c>
      <c r="O7603" s="18">
        <v>1168178.41664285</v>
      </c>
      <c r="P7603" s="18">
        <v>1168178.41664285</v>
      </c>
      <c r="Q7603" s="18">
        <v>1168178.41664285</v>
      </c>
      <c r="R7603" s="18">
        <v>1574003.5985594499</v>
      </c>
      <c r="S7603" s="20">
        <v>1</v>
      </c>
      <c r="T7603" s="21">
        <f t="shared" si="119"/>
        <v>1574003.5985594499</v>
      </c>
      <c r="U7603" s="39">
        <f>T7603*Fx!$C$7</f>
        <v>1626036.7753713327</v>
      </c>
    </row>
    <row r="7604" spans="1:21">
      <c r="A7604" s="16" t="s">
        <v>4779</v>
      </c>
      <c r="B7604" s="19"/>
      <c r="C7604" s="16" t="s">
        <v>2397</v>
      </c>
      <c r="D7604" s="16" t="s">
        <v>1652</v>
      </c>
      <c r="E7604" s="16" t="s">
        <v>2442</v>
      </c>
      <c r="F7604" s="16">
        <v>162</v>
      </c>
      <c r="G7604" s="16" t="s">
        <v>2399</v>
      </c>
      <c r="I7604" s="16">
        <v>59.400260000000003</v>
      </c>
      <c r="J7604" s="16">
        <v>18.074200000000001</v>
      </c>
      <c r="K7604" s="16">
        <v>4</v>
      </c>
      <c r="L7604" s="18" t="s">
        <v>1667</v>
      </c>
      <c r="M7604" s="18">
        <v>1</v>
      </c>
      <c r="N7604" s="18" t="s">
        <v>4</v>
      </c>
      <c r="O7604" s="18">
        <v>4031340.0259570698</v>
      </c>
      <c r="P7604" s="18">
        <v>4031340.0259570698</v>
      </c>
      <c r="Q7604" s="18">
        <v>4031340.0259570698</v>
      </c>
      <c r="R7604" s="18">
        <v>5431827.5508878604</v>
      </c>
      <c r="S7604" s="20">
        <v>1</v>
      </c>
      <c r="T7604" s="21">
        <f t="shared" si="119"/>
        <v>5431827.5508878604</v>
      </c>
      <c r="U7604" s="39">
        <f>T7604*Fx!$C$7</f>
        <v>5611392.0980246495</v>
      </c>
    </row>
    <row r="7605" spans="1:21">
      <c r="A7605" s="16" t="s">
        <v>4779</v>
      </c>
      <c r="B7605" s="19"/>
      <c r="C7605" s="16" t="s">
        <v>2397</v>
      </c>
      <c r="D7605" s="16" t="s">
        <v>1652</v>
      </c>
      <c r="E7605" s="16" t="s">
        <v>2417</v>
      </c>
      <c r="F7605" s="16">
        <v>186</v>
      </c>
      <c r="G7605" s="16" t="s">
        <v>2399</v>
      </c>
      <c r="I7605" s="16">
        <v>59.355649999999997</v>
      </c>
      <c r="J7605" s="16">
        <v>18.233219999999999</v>
      </c>
      <c r="K7605" s="16">
        <v>2</v>
      </c>
      <c r="L7605" s="18" t="s">
        <v>1674</v>
      </c>
      <c r="M7605" s="18">
        <v>1</v>
      </c>
      <c r="N7605" s="18" t="s">
        <v>4</v>
      </c>
      <c r="O7605" s="18">
        <v>3698290.1105491999</v>
      </c>
      <c r="P7605" s="18">
        <v>3698290.1105491999</v>
      </c>
      <c r="Q7605" s="18">
        <v>3698290.1105491999</v>
      </c>
      <c r="R7605" s="18">
        <v>4983076.0948744603</v>
      </c>
      <c r="S7605" s="20">
        <v>1</v>
      </c>
      <c r="T7605" s="21">
        <f t="shared" si="119"/>
        <v>4983076.0948744603</v>
      </c>
      <c r="U7605" s="39">
        <f>T7605*Fx!$C$7</f>
        <v>5147805.8831347739</v>
      </c>
    </row>
    <row r="7606" spans="1:21">
      <c r="A7606" s="16" t="s">
        <v>4779</v>
      </c>
      <c r="B7606" s="19"/>
      <c r="C7606" s="16" t="s">
        <v>2397</v>
      </c>
      <c r="D7606" s="16" t="s">
        <v>1652</v>
      </c>
      <c r="E7606" s="16" t="s">
        <v>2398</v>
      </c>
      <c r="F7606" s="16">
        <v>180</v>
      </c>
      <c r="G7606" s="16" t="s">
        <v>2399</v>
      </c>
      <c r="I7606" s="16">
        <v>59.33531</v>
      </c>
      <c r="J7606" s="16">
        <v>18.075620000000001</v>
      </c>
      <c r="K7606" s="16">
        <v>2</v>
      </c>
      <c r="L7606" s="18" t="s">
        <v>1669</v>
      </c>
      <c r="M7606" s="18">
        <v>1</v>
      </c>
      <c r="N7606" s="18" t="s">
        <v>4</v>
      </c>
      <c r="O7606" s="18">
        <v>2335301.91265212</v>
      </c>
      <c r="P7606" s="18">
        <v>2335301.91265212</v>
      </c>
      <c r="Q7606" s="18">
        <v>2335301.91265212</v>
      </c>
      <c r="R7606" s="18">
        <v>3146585.7970572398</v>
      </c>
      <c r="S7606" s="20">
        <v>1</v>
      </c>
      <c r="T7606" s="21">
        <f t="shared" si="119"/>
        <v>3146585.7970572398</v>
      </c>
      <c r="U7606" s="39">
        <f>T7606*Fx!$C$7</f>
        <v>3250605.1622492149</v>
      </c>
    </row>
    <row r="7607" spans="1:21">
      <c r="A7607" s="16" t="s">
        <v>4779</v>
      </c>
      <c r="B7607" s="19"/>
      <c r="C7607" s="16" t="s">
        <v>2397</v>
      </c>
      <c r="D7607" s="16" t="s">
        <v>1652</v>
      </c>
      <c r="E7607" s="16" t="s">
        <v>2449</v>
      </c>
      <c r="F7607" s="16">
        <v>136</v>
      </c>
      <c r="G7607" s="16" t="s">
        <v>2405</v>
      </c>
      <c r="I7607" s="16">
        <v>58.943567250000001</v>
      </c>
      <c r="J7607" s="16">
        <v>18.26001462</v>
      </c>
      <c r="K7607" s="16">
        <v>5</v>
      </c>
      <c r="L7607" s="18" t="s">
        <v>1662</v>
      </c>
      <c r="M7607" s="18">
        <v>1</v>
      </c>
      <c r="N7607" s="18" t="s">
        <v>4</v>
      </c>
      <c r="O7607" s="18">
        <v>2871931.7878788798</v>
      </c>
      <c r="P7607" s="18">
        <v>2871931.7878788798</v>
      </c>
      <c r="Q7607" s="18">
        <v>2871931.7878788798</v>
      </c>
      <c r="R7607" s="18">
        <v>3869640.89092624</v>
      </c>
      <c r="S7607" s="20">
        <v>1</v>
      </c>
      <c r="T7607" s="21">
        <f t="shared" si="119"/>
        <v>3869640.89092624</v>
      </c>
      <c r="U7607" s="39">
        <f>T7607*Fx!$C$7</f>
        <v>3997562.903849422</v>
      </c>
    </row>
    <row r="7608" spans="1:21">
      <c r="A7608" s="16" t="s">
        <v>4779</v>
      </c>
      <c r="B7608" s="19"/>
      <c r="C7608" s="16" t="s">
        <v>2397</v>
      </c>
      <c r="D7608" s="16" t="s">
        <v>1652</v>
      </c>
      <c r="E7608" s="16" t="s">
        <v>2398</v>
      </c>
      <c r="F7608" s="16">
        <v>180</v>
      </c>
      <c r="G7608" s="16" t="s">
        <v>2399</v>
      </c>
      <c r="I7608" s="16">
        <v>59.341209999999997</v>
      </c>
      <c r="J7608" s="16">
        <v>18.047709999999999</v>
      </c>
      <c r="K7608" s="16">
        <v>2</v>
      </c>
      <c r="L7608" s="18" t="s">
        <v>1669</v>
      </c>
      <c r="M7608" s="18">
        <v>1</v>
      </c>
      <c r="N7608" s="18" t="s">
        <v>4</v>
      </c>
      <c r="O7608" s="18">
        <v>6794534.0956632802</v>
      </c>
      <c r="P7608" s="18">
        <v>6794534.0956632802</v>
      </c>
      <c r="Q7608" s="18">
        <v>6794534.0956632802</v>
      </c>
      <c r="R7608" s="18">
        <v>9154955.2403506003</v>
      </c>
      <c r="S7608" s="20">
        <v>1</v>
      </c>
      <c r="T7608" s="21">
        <f t="shared" si="119"/>
        <v>9154955.2403506003</v>
      </c>
      <c r="U7608" s="39">
        <f>T7608*Fx!$C$7</f>
        <v>9457598.388791943</v>
      </c>
    </row>
    <row r="7609" spans="1:21">
      <c r="A7609" s="16" t="s">
        <v>4779</v>
      </c>
      <c r="B7609" s="19"/>
      <c r="C7609" s="16" t="s">
        <v>2397</v>
      </c>
      <c r="D7609" s="16" t="s">
        <v>1652</v>
      </c>
      <c r="E7609" s="16" t="s">
        <v>2398</v>
      </c>
      <c r="F7609" s="16">
        <v>180</v>
      </c>
      <c r="G7609" s="16" t="s">
        <v>2399</v>
      </c>
      <c r="I7609" s="16">
        <v>59.339939999999999</v>
      </c>
      <c r="J7609" s="16">
        <v>18.08089</v>
      </c>
      <c r="K7609" s="16">
        <v>2</v>
      </c>
      <c r="L7609" s="18" t="s">
        <v>1669</v>
      </c>
      <c r="M7609" s="18">
        <v>1</v>
      </c>
      <c r="N7609" s="18" t="s">
        <v>4</v>
      </c>
      <c r="O7609" s="18">
        <v>404608.01785827102</v>
      </c>
      <c r="P7609" s="18">
        <v>404608.01785827102</v>
      </c>
      <c r="Q7609" s="18">
        <v>404608.01785827102</v>
      </c>
      <c r="R7609" s="18">
        <v>545168.84325353301</v>
      </c>
      <c r="S7609" s="20">
        <v>1</v>
      </c>
      <c r="T7609" s="21">
        <f t="shared" si="119"/>
        <v>545168.84325353301</v>
      </c>
      <c r="U7609" s="39">
        <f>T7609*Fx!$C$7</f>
        <v>563190.953774311</v>
      </c>
    </row>
    <row r="7610" spans="1:21">
      <c r="A7610" s="16" t="s">
        <v>4779</v>
      </c>
      <c r="B7610" s="19"/>
      <c r="C7610" s="16" t="s">
        <v>2397</v>
      </c>
      <c r="D7610" s="16" t="s">
        <v>1652</v>
      </c>
      <c r="E7610" s="16" t="s">
        <v>2398</v>
      </c>
      <c r="F7610" s="16">
        <v>180</v>
      </c>
      <c r="G7610" s="16" t="s">
        <v>2399</v>
      </c>
      <c r="I7610" s="16">
        <v>59.334159999999997</v>
      </c>
      <c r="J7610" s="16">
        <v>18.07743</v>
      </c>
      <c r="K7610" s="16">
        <v>2</v>
      </c>
      <c r="L7610" s="18" t="s">
        <v>1669</v>
      </c>
      <c r="M7610" s="18">
        <v>1</v>
      </c>
      <c r="N7610" s="18" t="s">
        <v>4</v>
      </c>
      <c r="O7610" s="18">
        <v>104859.32669264</v>
      </c>
      <c r="P7610" s="18">
        <v>104859.32669264</v>
      </c>
      <c r="Q7610" s="18">
        <v>104859.32669264</v>
      </c>
      <c r="R7610" s="18">
        <v>141287.45678340801</v>
      </c>
      <c r="S7610" s="20">
        <v>1</v>
      </c>
      <c r="T7610" s="21">
        <f t="shared" si="119"/>
        <v>141287.45678340801</v>
      </c>
      <c r="U7610" s="39">
        <f>T7610*Fx!$C$7</f>
        <v>145958.11651178513</v>
      </c>
    </row>
    <row r="7611" spans="1:21">
      <c r="A7611" s="16" t="s">
        <v>4779</v>
      </c>
      <c r="B7611" s="19"/>
      <c r="C7611" s="16" t="s">
        <v>2397</v>
      </c>
      <c r="D7611" s="16" t="s">
        <v>1652</v>
      </c>
      <c r="E7611" s="16" t="s">
        <v>2442</v>
      </c>
      <c r="F7611" s="16">
        <v>162</v>
      </c>
      <c r="G7611" s="16" t="s">
        <v>2399</v>
      </c>
      <c r="I7611" s="16">
        <v>59.402299999999997</v>
      </c>
      <c r="J7611" s="16">
        <v>18.091329999999999</v>
      </c>
      <c r="K7611" s="16">
        <v>2</v>
      </c>
      <c r="L7611" s="18" t="s">
        <v>1667</v>
      </c>
      <c r="M7611" s="18">
        <v>1</v>
      </c>
      <c r="N7611" s="18" t="s">
        <v>4</v>
      </c>
      <c r="O7611" s="18">
        <v>3389842.5036236998</v>
      </c>
      <c r="P7611" s="18">
        <v>3389842.5036236998</v>
      </c>
      <c r="Q7611" s="18">
        <v>3389842.5036236998</v>
      </c>
      <c r="R7611" s="18">
        <v>4567473.7893096702</v>
      </c>
      <c r="S7611" s="20">
        <v>1</v>
      </c>
      <c r="T7611" s="21">
        <f t="shared" si="119"/>
        <v>4567473.7893096702</v>
      </c>
      <c r="U7611" s="39">
        <f>T7611*Fx!$C$7</f>
        <v>4718464.6583777592</v>
      </c>
    </row>
    <row r="7612" spans="1:21">
      <c r="A7612" s="16" t="s">
        <v>4779</v>
      </c>
      <c r="B7612" s="19"/>
      <c r="C7612" s="16" t="s">
        <v>2397</v>
      </c>
      <c r="D7612" s="16" t="s">
        <v>1652</v>
      </c>
      <c r="E7612" s="16" t="s">
        <v>2398</v>
      </c>
      <c r="F7612" s="16">
        <v>180</v>
      </c>
      <c r="G7612" s="16" t="s">
        <v>2399</v>
      </c>
      <c r="I7612" s="16">
        <v>59.336730000000003</v>
      </c>
      <c r="J7612" s="16">
        <v>18.09131</v>
      </c>
      <c r="K7612" s="16">
        <v>2</v>
      </c>
      <c r="L7612" s="18" t="s">
        <v>1669</v>
      </c>
      <c r="M7612" s="18">
        <v>1</v>
      </c>
      <c r="N7612" s="18" t="s">
        <v>4</v>
      </c>
      <c r="O7612" s="18">
        <v>6130536.1709050899</v>
      </c>
      <c r="P7612" s="18">
        <v>6130536.1709050899</v>
      </c>
      <c r="Q7612" s="18">
        <v>6130536.1709050899</v>
      </c>
      <c r="R7612" s="18">
        <v>8260284.4365456803</v>
      </c>
      <c r="S7612" s="20">
        <v>1</v>
      </c>
      <c r="T7612" s="21">
        <f t="shared" si="119"/>
        <v>8260284.4365456803</v>
      </c>
      <c r="U7612" s="39">
        <f>T7612*Fx!$C$7</f>
        <v>8533351.6906463653</v>
      </c>
    </row>
    <row r="7613" spans="1:21">
      <c r="A7613" s="16" t="s">
        <v>4779</v>
      </c>
      <c r="B7613" s="19"/>
      <c r="C7613" s="16" t="s">
        <v>2397</v>
      </c>
      <c r="D7613" s="16" t="s">
        <v>1652</v>
      </c>
      <c r="E7613" s="16" t="s">
        <v>2398</v>
      </c>
      <c r="F7613" s="16">
        <v>180</v>
      </c>
      <c r="G7613" s="16" t="s">
        <v>2399</v>
      </c>
      <c r="I7613" s="16">
        <v>59.34628</v>
      </c>
      <c r="J7613" s="16">
        <v>18.066949999999999</v>
      </c>
      <c r="K7613" s="16">
        <v>2</v>
      </c>
      <c r="L7613" s="18" t="s">
        <v>1669</v>
      </c>
      <c r="M7613" s="18">
        <v>1</v>
      </c>
      <c r="N7613" s="18" t="s">
        <v>4</v>
      </c>
      <c r="O7613" s="18">
        <v>1218519.54052257</v>
      </c>
      <c r="P7613" s="18">
        <v>1218519.54052257</v>
      </c>
      <c r="Q7613" s="18">
        <v>1218519.54052257</v>
      </c>
      <c r="R7613" s="18">
        <v>1641833.2288738999</v>
      </c>
      <c r="S7613" s="20">
        <v>1</v>
      </c>
      <c r="T7613" s="21">
        <f t="shared" si="119"/>
        <v>1641833.2288738999</v>
      </c>
      <c r="U7613" s="39">
        <f>T7613*Fx!$C$7</f>
        <v>1696108.7075143596</v>
      </c>
    </row>
    <row r="7614" spans="1:21">
      <c r="A7614" s="16" t="s">
        <v>4779</v>
      </c>
      <c r="B7614" s="19"/>
      <c r="C7614" s="16" t="s">
        <v>2397</v>
      </c>
      <c r="D7614" s="16" t="s">
        <v>1652</v>
      </c>
      <c r="E7614" s="16" t="s">
        <v>2456</v>
      </c>
      <c r="F7614" s="16">
        <v>162</v>
      </c>
      <c r="G7614" s="16" t="s">
        <v>2399</v>
      </c>
      <c r="I7614" s="16">
        <v>59.405990000000003</v>
      </c>
      <c r="J7614" s="16">
        <v>18.003019999999999</v>
      </c>
      <c r="K7614" s="16">
        <v>2</v>
      </c>
      <c r="L7614" s="18" t="s">
        <v>1667</v>
      </c>
      <c r="M7614" s="18">
        <v>1</v>
      </c>
      <c r="N7614" s="18" t="s">
        <v>4</v>
      </c>
      <c r="O7614" s="18">
        <v>243553.61677522201</v>
      </c>
      <c r="P7614" s="18">
        <v>243553.61677522201</v>
      </c>
      <c r="Q7614" s="18">
        <v>243553.61677522201</v>
      </c>
      <c r="R7614" s="18">
        <v>328164.14323769597</v>
      </c>
      <c r="S7614" s="20">
        <v>1</v>
      </c>
      <c r="T7614" s="21">
        <f t="shared" si="119"/>
        <v>328164.14323769597</v>
      </c>
      <c r="U7614" s="39">
        <f>T7614*Fx!$C$7</f>
        <v>339012.54466704134</v>
      </c>
    </row>
    <row r="7615" spans="1:21">
      <c r="A7615" s="16" t="s">
        <v>4779</v>
      </c>
      <c r="B7615" s="19"/>
      <c r="C7615" s="16" t="s">
        <v>2397</v>
      </c>
      <c r="D7615" s="16" t="s">
        <v>1652</v>
      </c>
      <c r="E7615" s="16" t="s">
        <v>2398</v>
      </c>
      <c r="F7615" s="16">
        <v>180</v>
      </c>
      <c r="G7615" s="16" t="s">
        <v>2399</v>
      </c>
      <c r="I7615" s="16">
        <v>59.346440000000001</v>
      </c>
      <c r="J7615" s="16">
        <v>18.066600000000001</v>
      </c>
      <c r="K7615" s="16">
        <v>2</v>
      </c>
      <c r="L7615" s="18" t="s">
        <v>1669</v>
      </c>
      <c r="M7615" s="18">
        <v>1</v>
      </c>
      <c r="N7615" s="18" t="s">
        <v>4</v>
      </c>
      <c r="O7615" s="18">
        <v>11295756.480404301</v>
      </c>
      <c r="P7615" s="18">
        <v>11295756.480404301</v>
      </c>
      <c r="Q7615" s="18">
        <v>11295756.480404301</v>
      </c>
      <c r="R7615" s="18">
        <v>15219902.281453799</v>
      </c>
      <c r="S7615" s="20">
        <v>1</v>
      </c>
      <c r="T7615" s="21">
        <f t="shared" si="119"/>
        <v>15219902.281453799</v>
      </c>
      <c r="U7615" s="39">
        <f>T7615*Fx!$C$7</f>
        <v>15723039.546956407</v>
      </c>
    </row>
    <row r="7616" spans="1:21">
      <c r="A7616" s="16" t="s">
        <v>4779</v>
      </c>
      <c r="B7616" s="19"/>
      <c r="C7616" s="16" t="s">
        <v>2397</v>
      </c>
      <c r="D7616" s="16" t="s">
        <v>1652</v>
      </c>
      <c r="E7616" s="16" t="s">
        <v>2497</v>
      </c>
      <c r="F7616" s="16">
        <v>125</v>
      </c>
      <c r="G7616" s="16" t="s">
        <v>2399</v>
      </c>
      <c r="I7616" s="16">
        <v>59.349649999999997</v>
      </c>
      <c r="J7616" s="16">
        <v>17.660630000000001</v>
      </c>
      <c r="K7616" s="16">
        <v>2</v>
      </c>
      <c r="L7616" s="18" t="s">
        <v>1658</v>
      </c>
      <c r="M7616" s="18">
        <v>1</v>
      </c>
      <c r="N7616" s="18" t="s">
        <v>4</v>
      </c>
      <c r="O7616" s="18">
        <v>4591188.0163540402</v>
      </c>
      <c r="P7616" s="18">
        <v>4591188.0163540402</v>
      </c>
      <c r="Q7616" s="18">
        <v>4591188.0163540402</v>
      </c>
      <c r="R7616" s="18">
        <v>6186166.7331366995</v>
      </c>
      <c r="S7616" s="20">
        <v>1</v>
      </c>
      <c r="T7616" s="21">
        <f t="shared" si="119"/>
        <v>6186166.7331366995</v>
      </c>
      <c r="U7616" s="39">
        <f>T7616*Fx!$C$7</f>
        <v>6390668.1127445251</v>
      </c>
    </row>
    <row r="7617" spans="1:21">
      <c r="A7617" s="16" t="s">
        <v>4779</v>
      </c>
      <c r="B7617" s="19"/>
      <c r="C7617" s="16" t="s">
        <v>2397</v>
      </c>
      <c r="D7617" s="16" t="s">
        <v>1652</v>
      </c>
      <c r="E7617" s="16" t="s">
        <v>2406</v>
      </c>
      <c r="F7617" s="16">
        <v>180</v>
      </c>
      <c r="G7617" s="16" t="s">
        <v>2399</v>
      </c>
      <c r="I7617" s="16">
        <v>59.319650000000003</v>
      </c>
      <c r="J7617" s="16">
        <v>17.94041</v>
      </c>
      <c r="K7617" s="16">
        <v>2</v>
      </c>
      <c r="L7617" s="18" t="s">
        <v>1669</v>
      </c>
      <c r="M7617" s="18">
        <v>1</v>
      </c>
      <c r="N7617" s="18" t="s">
        <v>4</v>
      </c>
      <c r="O7617" s="18">
        <v>4688821.21759954</v>
      </c>
      <c r="P7617" s="18">
        <v>4688821.21759954</v>
      </c>
      <c r="Q7617" s="18">
        <v>4688821.21759954</v>
      </c>
      <c r="R7617" s="18">
        <v>6317717.7084927903</v>
      </c>
      <c r="S7617" s="20">
        <v>1</v>
      </c>
      <c r="T7617" s="21">
        <f t="shared" si="119"/>
        <v>6317717.7084927903</v>
      </c>
      <c r="U7617" s="39">
        <f>T7617*Fx!$C$7</f>
        <v>6526567.8806743706</v>
      </c>
    </row>
    <row r="7618" spans="1:21">
      <c r="A7618" s="16" t="s">
        <v>4779</v>
      </c>
      <c r="B7618" s="19"/>
      <c r="C7618" s="16" t="s">
        <v>2397</v>
      </c>
      <c r="D7618" s="16" t="s">
        <v>1652</v>
      </c>
      <c r="E7618" s="16" t="s">
        <v>2496</v>
      </c>
      <c r="F7618" s="16">
        <v>1263</v>
      </c>
      <c r="G7618" s="16" t="s">
        <v>2435</v>
      </c>
      <c r="I7618" s="16">
        <v>55.587710000000001</v>
      </c>
      <c r="J7618" s="16">
        <v>13.1533</v>
      </c>
      <c r="K7618" s="16">
        <v>4</v>
      </c>
      <c r="L7618" s="18" t="s">
        <v>1757</v>
      </c>
      <c r="M7618" s="18">
        <v>1</v>
      </c>
      <c r="N7618" s="18" t="s">
        <v>4</v>
      </c>
      <c r="O7618" s="18">
        <v>2601087.21329743</v>
      </c>
      <c r="P7618" s="18">
        <v>2601087.21329743</v>
      </c>
      <c r="Q7618" s="18">
        <v>2601087.21329743</v>
      </c>
      <c r="R7618" s="18">
        <v>3504704.9111410198</v>
      </c>
      <c r="S7618" s="20">
        <v>1</v>
      </c>
      <c r="T7618" s="21">
        <f t="shared" si="119"/>
        <v>3504704.9111410198</v>
      </c>
      <c r="U7618" s="39">
        <f>T7618*Fx!$C$7</f>
        <v>3620562.9247324588</v>
      </c>
    </row>
    <row r="7619" spans="1:21">
      <c r="A7619" s="16" t="s">
        <v>4779</v>
      </c>
      <c r="B7619" s="19"/>
      <c r="C7619" s="16" t="s">
        <v>2397</v>
      </c>
      <c r="D7619" s="16" t="s">
        <v>1652</v>
      </c>
      <c r="E7619" s="16" t="s">
        <v>2415</v>
      </c>
      <c r="F7619" s="16">
        <v>120</v>
      </c>
      <c r="G7619" s="16" t="s">
        <v>2399</v>
      </c>
      <c r="I7619" s="16">
        <v>59.37538</v>
      </c>
      <c r="J7619" s="16">
        <v>18.464390000000002</v>
      </c>
      <c r="K7619" s="16">
        <v>2</v>
      </c>
      <c r="L7619" s="18" t="s">
        <v>1656</v>
      </c>
      <c r="M7619" s="18">
        <v>1</v>
      </c>
      <c r="N7619" s="18" t="s">
        <v>4</v>
      </c>
      <c r="O7619" s="18">
        <v>1269584.61745814</v>
      </c>
      <c r="P7619" s="18">
        <v>1269584.61745814</v>
      </c>
      <c r="Q7619" s="18">
        <v>1269584.61745814</v>
      </c>
      <c r="R7619" s="18">
        <v>1710638.31353579</v>
      </c>
      <c r="S7619" s="20">
        <v>1</v>
      </c>
      <c r="T7619" s="21">
        <f t="shared" si="119"/>
        <v>1710638.31353579</v>
      </c>
      <c r="U7619" s="39">
        <f>T7619*Fx!$C$7</f>
        <v>1767188.3404295354</v>
      </c>
    </row>
    <row r="7620" spans="1:21">
      <c r="A7620" s="16" t="s">
        <v>4779</v>
      </c>
      <c r="B7620" s="19"/>
      <c r="C7620" s="16" t="s">
        <v>2397</v>
      </c>
      <c r="D7620" s="16" t="s">
        <v>1652</v>
      </c>
      <c r="E7620" s="16" t="s">
        <v>2448</v>
      </c>
      <c r="F7620" s="16">
        <v>182</v>
      </c>
      <c r="G7620" s="16" t="s">
        <v>2399</v>
      </c>
      <c r="I7620" s="16">
        <v>59.316609999999997</v>
      </c>
      <c r="J7620" s="16">
        <v>18.157499999999999</v>
      </c>
      <c r="K7620" s="16">
        <v>4</v>
      </c>
      <c r="L7620" s="18" t="s">
        <v>1671</v>
      </c>
      <c r="M7620" s="18">
        <v>1</v>
      </c>
      <c r="N7620" s="18" t="s">
        <v>4</v>
      </c>
      <c r="O7620" s="18">
        <v>1355334.95786639</v>
      </c>
      <c r="P7620" s="18">
        <v>1355334.95786639</v>
      </c>
      <c r="Q7620" s="18">
        <v>1355334.95786639</v>
      </c>
      <c r="R7620" s="18">
        <v>1826178.3222000201</v>
      </c>
      <c r="S7620" s="20">
        <v>1</v>
      </c>
      <c r="T7620" s="21">
        <f t="shared" si="119"/>
        <v>1826178.3222000201</v>
      </c>
      <c r="U7620" s="39">
        <f>T7620*Fx!$C$7</f>
        <v>1886547.8535124175</v>
      </c>
    </row>
    <row r="7621" spans="1:21">
      <c r="A7621" s="16" t="s">
        <v>4779</v>
      </c>
      <c r="B7621" s="19"/>
      <c r="C7621" s="16" t="s">
        <v>2397</v>
      </c>
      <c r="D7621" s="16" t="s">
        <v>1652</v>
      </c>
      <c r="E7621" s="16" t="s">
        <v>2418</v>
      </c>
      <c r="F7621" s="16">
        <v>1380</v>
      </c>
      <c r="G7621" s="16" t="s">
        <v>2419</v>
      </c>
      <c r="I7621" s="16">
        <v>56.672649999999997</v>
      </c>
      <c r="J7621" s="16">
        <v>12.85397</v>
      </c>
      <c r="K7621" s="16">
        <v>2</v>
      </c>
      <c r="L7621" s="18" t="s">
        <v>1782</v>
      </c>
      <c r="M7621" s="18">
        <v>1</v>
      </c>
      <c r="N7621" s="18" t="s">
        <v>4</v>
      </c>
      <c r="O7621" s="18">
        <v>1720837.49233292</v>
      </c>
      <c r="P7621" s="18">
        <v>1720837.49233292</v>
      </c>
      <c r="Q7621" s="18">
        <v>1720837.49233292</v>
      </c>
      <c r="R7621" s="18">
        <v>2318656.4371323702</v>
      </c>
      <c r="S7621" s="20">
        <v>1</v>
      </c>
      <c r="T7621" s="21">
        <f t="shared" si="119"/>
        <v>2318656.4371323702</v>
      </c>
      <c r="U7621" s="39">
        <f>T7621*Fx!$C$7</f>
        <v>2395306.2367069945</v>
      </c>
    </row>
    <row r="7622" spans="1:21">
      <c r="A7622" s="16" t="s">
        <v>4779</v>
      </c>
      <c r="B7622" s="19"/>
      <c r="C7622" s="16" t="s">
        <v>2397</v>
      </c>
      <c r="D7622" s="16" t="s">
        <v>1652</v>
      </c>
      <c r="E7622" s="16" t="s">
        <v>2457</v>
      </c>
      <c r="F7622" s="16">
        <v>136</v>
      </c>
      <c r="G7622" s="16" t="s">
        <v>2399</v>
      </c>
      <c r="I7622" s="16">
        <v>59.14978</v>
      </c>
      <c r="J7622" s="16">
        <v>18.43263</v>
      </c>
      <c r="K7622" s="16">
        <v>2</v>
      </c>
      <c r="L7622" s="18" t="s">
        <v>1662</v>
      </c>
      <c r="M7622" s="18">
        <v>1</v>
      </c>
      <c r="N7622" s="18" t="s">
        <v>4</v>
      </c>
      <c r="O7622" s="18">
        <v>5442890.4740444301</v>
      </c>
      <c r="P7622" s="18">
        <v>5442890.4740444301</v>
      </c>
      <c r="Q7622" s="18">
        <v>5442890.4740444301</v>
      </c>
      <c r="R7622" s="18">
        <v>7333750.6246104296</v>
      </c>
      <c r="S7622" s="20">
        <v>1</v>
      </c>
      <c r="T7622" s="21">
        <f t="shared" si="119"/>
        <v>7333750.6246104296</v>
      </c>
      <c r="U7622" s="39">
        <f>T7622*Fx!$C$7</f>
        <v>7576188.6617876347</v>
      </c>
    </row>
    <row r="7623" spans="1:21">
      <c r="A7623" s="16" t="s">
        <v>4779</v>
      </c>
      <c r="B7623" s="19"/>
      <c r="C7623" s="16" t="s">
        <v>2397</v>
      </c>
      <c r="D7623" s="16" t="s">
        <v>1652</v>
      </c>
      <c r="E7623" s="16" t="s">
        <v>2417</v>
      </c>
      <c r="F7623" s="16">
        <v>186</v>
      </c>
      <c r="G7623" s="16" t="s">
        <v>2399</v>
      </c>
      <c r="I7623" s="16">
        <v>59.368279999999999</v>
      </c>
      <c r="J7623" s="16">
        <v>18.17022</v>
      </c>
      <c r="K7623" s="16">
        <v>2</v>
      </c>
      <c r="L7623" s="18" t="s">
        <v>1674</v>
      </c>
      <c r="M7623" s="18">
        <v>1</v>
      </c>
      <c r="N7623" s="18" t="s">
        <v>4</v>
      </c>
      <c r="O7623" s="18">
        <v>628261.438613698</v>
      </c>
      <c r="P7623" s="18">
        <v>628261.438613698</v>
      </c>
      <c r="Q7623" s="18">
        <v>628261.438613698</v>
      </c>
      <c r="R7623" s="18">
        <v>846519.46237458603</v>
      </c>
      <c r="S7623" s="20">
        <v>1</v>
      </c>
      <c r="T7623" s="21">
        <f t="shared" si="119"/>
        <v>846519.46237458603</v>
      </c>
      <c r="U7623" s="39">
        <f>T7623*Fx!$C$7</f>
        <v>874503.57683325012</v>
      </c>
    </row>
    <row r="7624" spans="1:21">
      <c r="A7624" s="16" t="s">
        <v>4779</v>
      </c>
      <c r="B7624" s="19"/>
      <c r="C7624" s="16" t="s">
        <v>2397</v>
      </c>
      <c r="D7624" s="16" t="s">
        <v>1652</v>
      </c>
      <c r="E7624" s="16" t="s">
        <v>2398</v>
      </c>
      <c r="F7624" s="16">
        <v>180</v>
      </c>
      <c r="G7624" s="16" t="s">
        <v>2399</v>
      </c>
      <c r="I7624" s="16">
        <v>59.367829999999998</v>
      </c>
      <c r="J7624" s="16">
        <v>18.086819999999999</v>
      </c>
      <c r="K7624" s="16">
        <v>2</v>
      </c>
      <c r="L7624" s="18" t="s">
        <v>1669</v>
      </c>
      <c r="M7624" s="18">
        <v>1</v>
      </c>
      <c r="N7624" s="18" t="s">
        <v>4</v>
      </c>
      <c r="O7624" s="18">
        <v>7825650.7953007696</v>
      </c>
      <c r="P7624" s="18">
        <v>7825650.7953007696</v>
      </c>
      <c r="Q7624" s="18">
        <v>7825650.7953007696</v>
      </c>
      <c r="R7624" s="18">
        <v>10544281.881419901</v>
      </c>
      <c r="S7624" s="20">
        <v>1</v>
      </c>
      <c r="T7624" s="21">
        <f t="shared" si="119"/>
        <v>10544281.881419901</v>
      </c>
      <c r="U7624" s="39">
        <f>T7624*Fx!$C$7</f>
        <v>10892853.183285022</v>
      </c>
    </row>
    <row r="7625" spans="1:21">
      <c r="A7625" s="16" t="s">
        <v>4779</v>
      </c>
      <c r="B7625" s="19"/>
      <c r="C7625" s="16" t="s">
        <v>2397</v>
      </c>
      <c r="D7625" s="16" t="s">
        <v>1652</v>
      </c>
      <c r="E7625" s="16" t="s">
        <v>2398</v>
      </c>
      <c r="F7625" s="16">
        <v>180</v>
      </c>
      <c r="G7625" s="16" t="s">
        <v>2399</v>
      </c>
      <c r="I7625" s="16">
        <v>59.338470000000001</v>
      </c>
      <c r="J7625" s="16">
        <v>18.089950000000002</v>
      </c>
      <c r="K7625" s="16">
        <v>2</v>
      </c>
      <c r="L7625" s="18" t="s">
        <v>1669</v>
      </c>
      <c r="M7625" s="18">
        <v>1</v>
      </c>
      <c r="N7625" s="18" t="s">
        <v>4</v>
      </c>
      <c r="O7625" s="18">
        <v>3589986.8258427498</v>
      </c>
      <c r="P7625" s="18">
        <v>3589986.8258427498</v>
      </c>
      <c r="Q7625" s="18">
        <v>3589986.8258427498</v>
      </c>
      <c r="R7625" s="18">
        <v>4837148.2490633205</v>
      </c>
      <c r="S7625" s="20">
        <v>1</v>
      </c>
      <c r="T7625" s="21">
        <f t="shared" si="119"/>
        <v>4837148.2490633205</v>
      </c>
      <c r="U7625" s="39">
        <f>T7625*Fx!$C$7</f>
        <v>4997053.9763050834</v>
      </c>
    </row>
    <row r="7626" spans="1:21">
      <c r="A7626" s="16" t="s">
        <v>4779</v>
      </c>
      <c r="B7626" s="19"/>
      <c r="C7626" s="16" t="s">
        <v>2397</v>
      </c>
      <c r="D7626" s="16" t="s">
        <v>1652</v>
      </c>
      <c r="E7626" s="16" t="s">
        <v>2442</v>
      </c>
      <c r="F7626" s="16">
        <v>162</v>
      </c>
      <c r="G7626" s="16" t="s">
        <v>2399</v>
      </c>
      <c r="I7626" s="16">
        <v>59.409750000000003</v>
      </c>
      <c r="J7626" s="16">
        <v>18.08389</v>
      </c>
      <c r="K7626" s="16">
        <v>2</v>
      </c>
      <c r="L7626" s="18" t="s">
        <v>1667</v>
      </c>
      <c r="M7626" s="18">
        <v>1</v>
      </c>
      <c r="N7626" s="18" t="s">
        <v>4</v>
      </c>
      <c r="O7626" s="18">
        <v>3760351.5390303698</v>
      </c>
      <c r="P7626" s="18">
        <v>3760351.5390303698</v>
      </c>
      <c r="Q7626" s="18">
        <v>3760351.5390303698</v>
      </c>
      <c r="R7626" s="18">
        <v>5066697.6636086497</v>
      </c>
      <c r="S7626" s="20">
        <v>1</v>
      </c>
      <c r="T7626" s="21">
        <f t="shared" si="119"/>
        <v>5066697.6636086497</v>
      </c>
      <c r="U7626" s="39">
        <f>T7626*Fx!$C$7</f>
        <v>5234191.8012486054</v>
      </c>
    </row>
    <row r="7627" spans="1:21">
      <c r="A7627" s="16" t="s">
        <v>4779</v>
      </c>
      <c r="B7627" s="19"/>
      <c r="C7627" s="16" t="s">
        <v>2397</v>
      </c>
      <c r="D7627" s="16" t="s">
        <v>1652</v>
      </c>
      <c r="E7627" s="16" t="s">
        <v>2398</v>
      </c>
      <c r="F7627" s="16">
        <v>180</v>
      </c>
      <c r="G7627" s="16" t="s">
        <v>2399</v>
      </c>
      <c r="I7627" s="16">
        <v>59.341450000000002</v>
      </c>
      <c r="J7627" s="16">
        <v>18.069800000000001</v>
      </c>
      <c r="K7627" s="16">
        <v>2</v>
      </c>
      <c r="L7627" s="18" t="s">
        <v>1669</v>
      </c>
      <c r="M7627" s="18">
        <v>1</v>
      </c>
      <c r="N7627" s="18" t="s">
        <v>4</v>
      </c>
      <c r="O7627" s="18">
        <v>2369300.43380917</v>
      </c>
      <c r="P7627" s="18">
        <v>2369300.43380917</v>
      </c>
      <c r="Q7627" s="18">
        <v>2369300.43380917</v>
      </c>
      <c r="R7627" s="18">
        <v>3192395.4044635198</v>
      </c>
      <c r="S7627" s="20">
        <v>1</v>
      </c>
      <c r="T7627" s="21">
        <f t="shared" si="119"/>
        <v>3192395.4044635198</v>
      </c>
      <c r="U7627" s="39">
        <f>T7627*Fx!$C$7</f>
        <v>3297929.1368424795</v>
      </c>
    </row>
    <row r="7628" spans="1:21">
      <c r="A7628" s="16" t="s">
        <v>4779</v>
      </c>
      <c r="B7628" s="19"/>
      <c r="C7628" s="16" t="s">
        <v>2397</v>
      </c>
      <c r="D7628" s="16" t="s">
        <v>1652</v>
      </c>
      <c r="E7628" s="16" t="s">
        <v>2398</v>
      </c>
      <c r="F7628" s="16">
        <v>180</v>
      </c>
      <c r="G7628" s="16" t="s">
        <v>2399</v>
      </c>
      <c r="I7628" s="16">
        <v>59.332149999999999</v>
      </c>
      <c r="J7628" s="16">
        <v>18.09177</v>
      </c>
      <c r="K7628" s="16">
        <v>2</v>
      </c>
      <c r="L7628" s="18" t="s">
        <v>1669</v>
      </c>
      <c r="M7628" s="18">
        <v>1</v>
      </c>
      <c r="N7628" s="18" t="s">
        <v>4</v>
      </c>
      <c r="O7628" s="18">
        <v>4350597.7766452599</v>
      </c>
      <c r="P7628" s="18">
        <v>4350597.7766452599</v>
      </c>
      <c r="Q7628" s="18">
        <v>4350597.7766452599</v>
      </c>
      <c r="R7628" s="18">
        <v>5861995.4441582598</v>
      </c>
      <c r="S7628" s="20">
        <v>1</v>
      </c>
      <c r="T7628" s="21">
        <f t="shared" si="119"/>
        <v>5861995.4441582598</v>
      </c>
      <c r="U7628" s="39">
        <f>T7628*Fx!$C$7</f>
        <v>6055780.4175188644</v>
      </c>
    </row>
    <row r="7629" spans="1:21">
      <c r="A7629" s="16" t="s">
        <v>4779</v>
      </c>
      <c r="B7629" s="19"/>
      <c r="C7629" s="16" t="s">
        <v>2397</v>
      </c>
      <c r="D7629" s="16" t="s">
        <v>1652</v>
      </c>
      <c r="E7629" s="16" t="s">
        <v>2470</v>
      </c>
      <c r="F7629" s="16">
        <v>160</v>
      </c>
      <c r="G7629" s="16" t="s">
        <v>2405</v>
      </c>
      <c r="I7629" s="16">
        <v>59.474574789999998</v>
      </c>
      <c r="J7629" s="16">
        <v>18.106128210000001</v>
      </c>
      <c r="K7629" s="16">
        <v>5</v>
      </c>
      <c r="L7629" s="18" t="s">
        <v>1666</v>
      </c>
      <c r="M7629" s="18">
        <v>1</v>
      </c>
      <c r="N7629" s="18" t="s">
        <v>4</v>
      </c>
      <c r="O7629" s="18">
        <v>4720994.4094225196</v>
      </c>
      <c r="P7629" s="18">
        <v>4720994.4094225196</v>
      </c>
      <c r="Q7629" s="18">
        <v>4720994.4094225196</v>
      </c>
      <c r="R7629" s="18">
        <v>6361067.8671543803</v>
      </c>
      <c r="S7629" s="20">
        <v>1</v>
      </c>
      <c r="T7629" s="21">
        <f t="shared" si="119"/>
        <v>6361067.8671543803</v>
      </c>
      <c r="U7629" s="39">
        <f>T7629*Fx!$C$7</f>
        <v>6571351.1024322119</v>
      </c>
    </row>
    <row r="7630" spans="1:21">
      <c r="A7630" s="16" t="s">
        <v>4779</v>
      </c>
      <c r="B7630" s="19"/>
      <c r="C7630" s="16" t="s">
        <v>2397</v>
      </c>
      <c r="D7630" s="16" t="s">
        <v>1652</v>
      </c>
      <c r="E7630" s="16" t="s">
        <v>2398</v>
      </c>
      <c r="F7630" s="16">
        <v>180</v>
      </c>
      <c r="G7630" s="16" t="s">
        <v>2399</v>
      </c>
      <c r="I7630" s="16">
        <v>59.339919999999999</v>
      </c>
      <c r="J7630" s="16">
        <v>18.07732</v>
      </c>
      <c r="K7630" s="16">
        <v>2</v>
      </c>
      <c r="L7630" s="18" t="s">
        <v>1669</v>
      </c>
      <c r="M7630" s="18">
        <v>1</v>
      </c>
      <c r="N7630" s="18" t="s">
        <v>4</v>
      </c>
      <c r="O7630" s="18">
        <v>425458.51301012299</v>
      </c>
      <c r="P7630" s="18">
        <v>425458.51301012299</v>
      </c>
      <c r="Q7630" s="18">
        <v>425458.51301012299</v>
      </c>
      <c r="R7630" s="18">
        <v>573262.80042068998</v>
      </c>
      <c r="S7630" s="20">
        <v>1</v>
      </c>
      <c r="T7630" s="21">
        <f t="shared" si="119"/>
        <v>573262.80042068998</v>
      </c>
      <c r="U7630" s="39">
        <f>T7630*Fx!$C$7</f>
        <v>592213.63679823349</v>
      </c>
    </row>
    <row r="7631" spans="1:21">
      <c r="A7631" s="16" t="s">
        <v>4779</v>
      </c>
      <c r="B7631" s="19"/>
      <c r="C7631" s="16" t="s">
        <v>2397</v>
      </c>
      <c r="D7631" s="16" t="s">
        <v>1652</v>
      </c>
      <c r="E7631" s="16" t="s">
        <v>2417</v>
      </c>
      <c r="F7631" s="16">
        <v>186</v>
      </c>
      <c r="G7631" s="16" t="s">
        <v>2399</v>
      </c>
      <c r="I7631" s="16">
        <v>59.346330000000002</v>
      </c>
      <c r="J7631" s="16">
        <v>18.221820000000001</v>
      </c>
      <c r="K7631" s="16">
        <v>2</v>
      </c>
      <c r="L7631" s="18" t="s">
        <v>1674</v>
      </c>
      <c r="M7631" s="18">
        <v>1</v>
      </c>
      <c r="N7631" s="18" t="s">
        <v>4</v>
      </c>
      <c r="O7631" s="18">
        <v>5897873.05152003</v>
      </c>
      <c r="P7631" s="18">
        <v>5897873.05152003</v>
      </c>
      <c r="Q7631" s="18">
        <v>5897873.05152003</v>
      </c>
      <c r="R7631" s="18">
        <v>7946794.1494912598</v>
      </c>
      <c r="S7631" s="20">
        <v>1</v>
      </c>
      <c r="T7631" s="21">
        <f t="shared" si="119"/>
        <v>7946794.1494912598</v>
      </c>
      <c r="U7631" s="39">
        <f>T7631*Fx!$C$7</f>
        <v>8209498.0883174185</v>
      </c>
    </row>
    <row r="7632" spans="1:21">
      <c r="A7632" s="16" t="s">
        <v>4779</v>
      </c>
      <c r="B7632" s="19"/>
      <c r="C7632" s="16" t="s">
        <v>2397</v>
      </c>
      <c r="D7632" s="16" t="s">
        <v>1652</v>
      </c>
      <c r="E7632" s="16" t="s">
        <v>2417</v>
      </c>
      <c r="F7632" s="16">
        <v>186</v>
      </c>
      <c r="G7632" s="16" t="s">
        <v>2405</v>
      </c>
      <c r="I7632" s="16">
        <v>59.366379999999999</v>
      </c>
      <c r="J7632" s="16">
        <v>18.132380000000001</v>
      </c>
      <c r="K7632" s="16">
        <v>5</v>
      </c>
      <c r="L7632" s="18" t="s">
        <v>1674</v>
      </c>
      <c r="M7632" s="18">
        <v>1</v>
      </c>
      <c r="N7632" s="18" t="s">
        <v>4</v>
      </c>
      <c r="O7632" s="18">
        <v>11800635.9641029</v>
      </c>
      <c r="P7632" s="18">
        <v>11800635.9641029</v>
      </c>
      <c r="Q7632" s="18">
        <v>11800635.9641029</v>
      </c>
      <c r="R7632" s="18">
        <v>15900176.8977785</v>
      </c>
      <c r="S7632" s="20">
        <v>1</v>
      </c>
      <c r="T7632" s="21">
        <f t="shared" si="119"/>
        <v>15900176.8977785</v>
      </c>
      <c r="U7632" s="39">
        <f>T7632*Fx!$C$7</f>
        <v>16425802.580349691</v>
      </c>
    </row>
    <row r="7633" spans="1:21">
      <c r="A7633" s="16" t="s">
        <v>4779</v>
      </c>
      <c r="B7633" s="19"/>
      <c r="C7633" s="16" t="s">
        <v>2397</v>
      </c>
      <c r="D7633" s="16" t="s">
        <v>1652</v>
      </c>
      <c r="E7633" s="16" t="s">
        <v>2469</v>
      </c>
      <c r="F7633" s="16">
        <v>381</v>
      </c>
      <c r="G7633" s="16" t="s">
        <v>2401</v>
      </c>
      <c r="I7633" s="16">
        <v>59.713740000000001</v>
      </c>
      <c r="J7633" s="16">
        <v>16.82863</v>
      </c>
      <c r="K7633" s="16">
        <v>4</v>
      </c>
      <c r="L7633" s="18" t="s">
        <v>1685</v>
      </c>
      <c r="M7633" s="18">
        <v>1</v>
      </c>
      <c r="N7633" s="18" t="s">
        <v>4</v>
      </c>
      <c r="O7633" s="18">
        <v>6393548.7706373399</v>
      </c>
      <c r="P7633" s="18">
        <v>6393548.7706373399</v>
      </c>
      <c r="Q7633" s="18">
        <v>6393548.7706373399</v>
      </c>
      <c r="R7633" s="18">
        <v>8614667.6134192701</v>
      </c>
      <c r="S7633" s="20">
        <v>1</v>
      </c>
      <c r="T7633" s="21">
        <f t="shared" si="119"/>
        <v>8614667.6134192701</v>
      </c>
      <c r="U7633" s="39">
        <f>T7633*Fx!$C$7</f>
        <v>8899450.0138628837</v>
      </c>
    </row>
    <row r="7634" spans="1:21">
      <c r="A7634" s="16" t="s">
        <v>4779</v>
      </c>
      <c r="B7634" s="19"/>
      <c r="C7634" s="16" t="s">
        <v>2397</v>
      </c>
      <c r="D7634" s="16" t="s">
        <v>1652</v>
      </c>
      <c r="E7634" s="16" t="s">
        <v>2442</v>
      </c>
      <c r="F7634" s="16">
        <v>162</v>
      </c>
      <c r="G7634" s="16" t="s">
        <v>2399</v>
      </c>
      <c r="I7634" s="16">
        <v>59.394150000000003</v>
      </c>
      <c r="J7634" s="16">
        <v>18.086500000000001</v>
      </c>
      <c r="K7634" s="16">
        <v>2</v>
      </c>
      <c r="L7634" s="18" t="s">
        <v>1667</v>
      </c>
      <c r="M7634" s="18">
        <v>1</v>
      </c>
      <c r="N7634" s="18" t="s">
        <v>4</v>
      </c>
      <c r="O7634" s="18">
        <v>2189478.4145369199</v>
      </c>
      <c r="P7634" s="18">
        <v>2189478.4145369199</v>
      </c>
      <c r="Q7634" s="18">
        <v>2189478.4145369199</v>
      </c>
      <c r="R7634" s="18">
        <v>2950103.21569996</v>
      </c>
      <c r="S7634" s="20">
        <v>1</v>
      </c>
      <c r="T7634" s="21">
        <f t="shared" si="119"/>
        <v>2950103.21569996</v>
      </c>
      <c r="U7634" s="39">
        <f>T7634*Fx!$C$7</f>
        <v>3047627.2889462402</v>
      </c>
    </row>
    <row r="7635" spans="1:21">
      <c r="A7635" s="16" t="s">
        <v>4779</v>
      </c>
      <c r="B7635" s="19"/>
      <c r="C7635" s="16" t="s">
        <v>2397</v>
      </c>
      <c r="D7635" s="16" t="s">
        <v>1652</v>
      </c>
      <c r="E7635" s="16" t="s">
        <v>2442</v>
      </c>
      <c r="F7635" s="16">
        <v>162</v>
      </c>
      <c r="G7635" s="16" t="s">
        <v>2399</v>
      </c>
      <c r="I7635" s="16">
        <v>59.410269999999997</v>
      </c>
      <c r="J7635" s="16">
        <v>18.09308</v>
      </c>
      <c r="K7635" s="16">
        <v>2</v>
      </c>
      <c r="L7635" s="18" t="s">
        <v>1667</v>
      </c>
      <c r="M7635" s="18">
        <v>1</v>
      </c>
      <c r="N7635" s="18" t="s">
        <v>4</v>
      </c>
      <c r="O7635" s="18">
        <v>10379589.381332399</v>
      </c>
      <c r="P7635" s="18">
        <v>10379589.381332399</v>
      </c>
      <c r="Q7635" s="18">
        <v>10379589.381332399</v>
      </c>
      <c r="R7635" s="18">
        <v>13985458.732184101</v>
      </c>
      <c r="S7635" s="20">
        <v>1</v>
      </c>
      <c r="T7635" s="21">
        <f t="shared" si="119"/>
        <v>13985458.732184101</v>
      </c>
      <c r="U7635" s="39">
        <f>T7635*Fx!$C$7</f>
        <v>14447787.946471181</v>
      </c>
    </row>
    <row r="7636" spans="1:21">
      <c r="A7636" s="16" t="s">
        <v>4779</v>
      </c>
      <c r="B7636" s="19"/>
      <c r="C7636" s="16" t="s">
        <v>2397</v>
      </c>
      <c r="D7636" s="16" t="s">
        <v>1652</v>
      </c>
      <c r="E7636" s="16" t="s">
        <v>2417</v>
      </c>
      <c r="F7636" s="16">
        <v>186</v>
      </c>
      <c r="G7636" s="16" t="s">
        <v>2399</v>
      </c>
      <c r="I7636" s="16">
        <v>59.367849999999997</v>
      </c>
      <c r="J7636" s="16">
        <v>18.173970000000001</v>
      </c>
      <c r="K7636" s="16">
        <v>2</v>
      </c>
      <c r="L7636" s="18" t="s">
        <v>1674</v>
      </c>
      <c r="M7636" s="18">
        <v>1</v>
      </c>
      <c r="N7636" s="18" t="s">
        <v>4</v>
      </c>
      <c r="O7636" s="18">
        <v>669914.81765971205</v>
      </c>
      <c r="P7636" s="18">
        <v>669914.81765971205</v>
      </c>
      <c r="Q7636" s="18">
        <v>669914.81765971205</v>
      </c>
      <c r="R7636" s="18">
        <v>902643.22530028899</v>
      </c>
      <c r="S7636" s="20">
        <v>1</v>
      </c>
      <c r="T7636" s="21">
        <f t="shared" si="119"/>
        <v>902643.22530028899</v>
      </c>
      <c r="U7636" s="39">
        <f>T7636*Fx!$C$7</f>
        <v>932482.67076476151</v>
      </c>
    </row>
    <row r="7637" spans="1:21">
      <c r="A7637" s="16" t="s">
        <v>4779</v>
      </c>
      <c r="B7637" s="19"/>
      <c r="C7637" s="16" t="s">
        <v>2397</v>
      </c>
      <c r="D7637" s="16" t="s">
        <v>1652</v>
      </c>
      <c r="E7637" s="16" t="s">
        <v>2434</v>
      </c>
      <c r="F7637" s="16">
        <v>1284</v>
      </c>
      <c r="G7637" s="16" t="s">
        <v>2435</v>
      </c>
      <c r="I7637" s="16">
        <v>56.144159999999999</v>
      </c>
      <c r="J7637" s="16">
        <v>12.57502</v>
      </c>
      <c r="K7637" s="16">
        <v>2</v>
      </c>
      <c r="L7637" s="18" t="s">
        <v>1773</v>
      </c>
      <c r="M7637" s="18">
        <v>1</v>
      </c>
      <c r="N7637" s="18" t="s">
        <v>4</v>
      </c>
      <c r="O7637" s="18">
        <v>1986358.6198348301</v>
      </c>
      <c r="P7637" s="18">
        <v>1986358.6198348301</v>
      </c>
      <c r="Q7637" s="18">
        <v>1986358.6198348301</v>
      </c>
      <c r="R7637" s="18">
        <v>2676419.6043227301</v>
      </c>
      <c r="S7637" s="20">
        <v>1</v>
      </c>
      <c r="T7637" s="21">
        <f t="shared" si="119"/>
        <v>2676419.6043227301</v>
      </c>
      <c r="U7637" s="39">
        <f>T7637*Fx!$C$7</f>
        <v>2764896.2854573661</v>
      </c>
    </row>
    <row r="7638" spans="1:21">
      <c r="A7638" s="16" t="s">
        <v>4779</v>
      </c>
      <c r="B7638" s="19"/>
      <c r="C7638" s="16" t="s">
        <v>2397</v>
      </c>
      <c r="D7638" s="16" t="s">
        <v>1652</v>
      </c>
      <c r="E7638" s="16" t="s">
        <v>2398</v>
      </c>
      <c r="F7638" s="16">
        <v>180</v>
      </c>
      <c r="G7638" s="16" t="s">
        <v>2399</v>
      </c>
      <c r="I7638" s="16">
        <v>59.331960000000002</v>
      </c>
      <c r="J7638" s="16">
        <v>18.0809</v>
      </c>
      <c r="K7638" s="16">
        <v>2</v>
      </c>
      <c r="L7638" s="18" t="s">
        <v>1669</v>
      </c>
      <c r="M7638" s="18">
        <v>1</v>
      </c>
      <c r="N7638" s="18" t="s">
        <v>4</v>
      </c>
      <c r="O7638" s="18">
        <v>2753272.9775839001</v>
      </c>
      <c r="P7638" s="18">
        <v>2753272.9775839001</v>
      </c>
      <c r="Q7638" s="18">
        <v>2753272.9775839001</v>
      </c>
      <c r="R7638" s="18">
        <v>3709760.0099373301</v>
      </c>
      <c r="S7638" s="20">
        <v>1</v>
      </c>
      <c r="T7638" s="21">
        <f t="shared" si="119"/>
        <v>3709760.0099373301</v>
      </c>
      <c r="U7638" s="39">
        <f>T7638*Fx!$C$7</f>
        <v>3832396.7044807132</v>
      </c>
    </row>
    <row r="7639" spans="1:21">
      <c r="A7639" s="16" t="s">
        <v>4779</v>
      </c>
      <c r="B7639" s="19"/>
      <c r="C7639" s="16" t="s">
        <v>2397</v>
      </c>
      <c r="D7639" s="16" t="s">
        <v>1652</v>
      </c>
      <c r="E7639" s="16" t="s">
        <v>2450</v>
      </c>
      <c r="F7639" s="16">
        <v>1278</v>
      </c>
      <c r="G7639" s="16" t="s">
        <v>2435</v>
      </c>
      <c r="I7639" s="16">
        <v>56.42116</v>
      </c>
      <c r="J7639" s="16">
        <v>12.768129999999999</v>
      </c>
      <c r="K7639" s="16">
        <v>4</v>
      </c>
      <c r="L7639" s="18" t="s">
        <v>1768</v>
      </c>
      <c r="M7639" s="18">
        <v>1</v>
      </c>
      <c r="N7639" s="18" t="s">
        <v>4</v>
      </c>
      <c r="O7639" s="18">
        <v>2456031.9667383698</v>
      </c>
      <c r="P7639" s="18">
        <v>2456031.9667383698</v>
      </c>
      <c r="Q7639" s="18">
        <v>2456031.9667383698</v>
      </c>
      <c r="R7639" s="18">
        <v>3309257.4719304601</v>
      </c>
      <c r="S7639" s="20">
        <v>1</v>
      </c>
      <c r="T7639" s="21">
        <f t="shared" si="119"/>
        <v>3309257.4719304601</v>
      </c>
      <c r="U7639" s="39">
        <f>T7639*Fx!$C$7</f>
        <v>3418654.4131513019</v>
      </c>
    </row>
    <row r="7640" spans="1:21">
      <c r="A7640" s="16" t="s">
        <v>4779</v>
      </c>
      <c r="B7640" s="19"/>
      <c r="C7640" s="16" t="s">
        <v>2397</v>
      </c>
      <c r="D7640" s="16" t="s">
        <v>1652</v>
      </c>
      <c r="E7640" s="16" t="s">
        <v>2450</v>
      </c>
      <c r="F7640" s="16">
        <v>1278</v>
      </c>
      <c r="G7640" s="16" t="s">
        <v>2435</v>
      </c>
      <c r="I7640" s="16">
        <v>56.43582</v>
      </c>
      <c r="J7640" s="16">
        <v>12.83211</v>
      </c>
      <c r="K7640" s="16">
        <v>2</v>
      </c>
      <c r="L7640" s="18" t="s">
        <v>1768</v>
      </c>
      <c r="M7640" s="18">
        <v>1</v>
      </c>
      <c r="N7640" s="18" t="s">
        <v>4</v>
      </c>
      <c r="O7640" s="18">
        <v>8261524.3094511004</v>
      </c>
      <c r="P7640" s="18">
        <v>8261524.3094511004</v>
      </c>
      <c r="Q7640" s="18">
        <v>8261524.3094511004</v>
      </c>
      <c r="R7640" s="18">
        <v>11131577.8543767</v>
      </c>
      <c r="S7640" s="20">
        <v>1</v>
      </c>
      <c r="T7640" s="21">
        <f t="shared" si="119"/>
        <v>11131577.8543767</v>
      </c>
      <c r="U7640" s="39">
        <f>T7640*Fx!$C$7</f>
        <v>11499563.899149485</v>
      </c>
    </row>
    <row r="7641" spans="1:21">
      <c r="A7641" s="16" t="s">
        <v>4779</v>
      </c>
      <c r="B7641" s="19"/>
      <c r="C7641" s="16" t="s">
        <v>2397</v>
      </c>
      <c r="D7641" s="16" t="s">
        <v>1652</v>
      </c>
      <c r="E7641" s="16" t="s">
        <v>2417</v>
      </c>
      <c r="F7641" s="16">
        <v>186</v>
      </c>
      <c r="G7641" s="16" t="s">
        <v>2399</v>
      </c>
      <c r="I7641" s="16">
        <v>59.390830000000001</v>
      </c>
      <c r="J7641" s="16">
        <v>18.11741</v>
      </c>
      <c r="K7641" s="16">
        <v>2</v>
      </c>
      <c r="L7641" s="18" t="s">
        <v>1674</v>
      </c>
      <c r="M7641" s="18">
        <v>1</v>
      </c>
      <c r="N7641" s="18" t="s">
        <v>4</v>
      </c>
      <c r="O7641" s="18">
        <v>7481123.0229094801</v>
      </c>
      <c r="P7641" s="18">
        <v>7481123.0229094801</v>
      </c>
      <c r="Q7641" s="18">
        <v>7481123.0229094801</v>
      </c>
      <c r="R7641" s="18">
        <v>10080065.1609073</v>
      </c>
      <c r="S7641" s="20">
        <v>1</v>
      </c>
      <c r="T7641" s="21">
        <f t="shared" si="119"/>
        <v>10080065.1609073</v>
      </c>
      <c r="U7641" s="39">
        <f>T7641*Fx!$C$7</f>
        <v>10413290.455482749</v>
      </c>
    </row>
    <row r="7642" spans="1:21">
      <c r="A7642" s="16" t="s">
        <v>4779</v>
      </c>
      <c r="B7642" s="19"/>
      <c r="C7642" s="16" t="s">
        <v>2397</v>
      </c>
      <c r="D7642" s="16" t="s">
        <v>1652</v>
      </c>
      <c r="E7642" s="16" t="s">
        <v>2442</v>
      </c>
      <c r="F7642" s="16">
        <v>162</v>
      </c>
      <c r="G7642" s="16" t="s">
        <v>2399</v>
      </c>
      <c r="I7642" s="16">
        <v>59.408430000000003</v>
      </c>
      <c r="J7642" s="16">
        <v>18.070430000000002</v>
      </c>
      <c r="K7642" s="16">
        <v>2</v>
      </c>
      <c r="L7642" s="18" t="s">
        <v>1667</v>
      </c>
      <c r="M7642" s="18">
        <v>1</v>
      </c>
      <c r="N7642" s="18" t="s">
        <v>4</v>
      </c>
      <c r="O7642" s="18">
        <v>359047.58812858199</v>
      </c>
      <c r="P7642" s="18">
        <v>359047.58812858199</v>
      </c>
      <c r="Q7642" s="18">
        <v>359047.588128581</v>
      </c>
      <c r="R7642" s="18">
        <v>483780.72023673001</v>
      </c>
      <c r="S7642" s="20">
        <v>1</v>
      </c>
      <c r="T7642" s="21">
        <f t="shared" si="119"/>
        <v>483780.72023673001</v>
      </c>
      <c r="U7642" s="39">
        <f>T7642*Fx!$C$7</f>
        <v>499773.47131893603</v>
      </c>
    </row>
    <row r="7643" spans="1:21">
      <c r="A7643" s="16" t="s">
        <v>4779</v>
      </c>
      <c r="B7643" s="19"/>
      <c r="C7643" s="16" t="s">
        <v>2397</v>
      </c>
      <c r="D7643" s="16" t="s">
        <v>1652</v>
      </c>
      <c r="E7643" s="16" t="s">
        <v>2457</v>
      </c>
      <c r="F7643" s="16">
        <v>136</v>
      </c>
      <c r="G7643" s="16" t="s">
        <v>2405</v>
      </c>
      <c r="I7643" s="16">
        <v>59.150324920000003</v>
      </c>
      <c r="J7643" s="16">
        <v>18.432845950000001</v>
      </c>
      <c r="K7643" s="16">
        <v>5</v>
      </c>
      <c r="L7643" s="18" t="s">
        <v>1662</v>
      </c>
      <c r="M7643" s="18">
        <v>1</v>
      </c>
      <c r="N7643" s="18" t="s">
        <v>4</v>
      </c>
      <c r="O7643" s="18">
        <v>7595698.7441327302</v>
      </c>
      <c r="P7643" s="18">
        <v>7595698.7441327302</v>
      </c>
      <c r="Q7643" s="18">
        <v>7595698.7441327302</v>
      </c>
      <c r="R7643" s="18">
        <v>10234444.4876811</v>
      </c>
      <c r="S7643" s="20">
        <v>1</v>
      </c>
      <c r="T7643" s="21">
        <f t="shared" si="119"/>
        <v>10234444.4876811</v>
      </c>
      <c r="U7643" s="39">
        <f>T7643*Fx!$C$7</f>
        <v>10572773.231075518</v>
      </c>
    </row>
    <row r="7644" spans="1:21">
      <c r="A7644" s="16" t="s">
        <v>4779</v>
      </c>
      <c r="B7644" s="19"/>
      <c r="C7644" s="16" t="s">
        <v>2397</v>
      </c>
      <c r="D7644" s="16" t="s">
        <v>1652</v>
      </c>
      <c r="E7644" s="16" t="s">
        <v>2442</v>
      </c>
      <c r="F7644" s="16">
        <v>162</v>
      </c>
      <c r="G7644" s="16" t="s">
        <v>2399</v>
      </c>
      <c r="I7644" s="16">
        <v>59.395400000000002</v>
      </c>
      <c r="J7644" s="16">
        <v>18.09169</v>
      </c>
      <c r="K7644" s="16">
        <v>4</v>
      </c>
      <c r="L7644" s="18" t="s">
        <v>1667</v>
      </c>
      <c r="M7644" s="18">
        <v>1</v>
      </c>
      <c r="N7644" s="18" t="s">
        <v>4</v>
      </c>
      <c r="O7644" s="18">
        <v>873828.74965026497</v>
      </c>
      <c r="P7644" s="18">
        <v>873828.74965026497</v>
      </c>
      <c r="Q7644" s="18">
        <v>873828.74965026404</v>
      </c>
      <c r="R7644" s="18">
        <v>1177396.8572599699</v>
      </c>
      <c r="S7644" s="20">
        <v>1</v>
      </c>
      <c r="T7644" s="21">
        <f t="shared" si="119"/>
        <v>1177396.8572599699</v>
      </c>
      <c r="U7644" s="39">
        <f>T7644*Fx!$C$7</f>
        <v>1216319.0674173245</v>
      </c>
    </row>
    <row r="7645" spans="1:21">
      <c r="A7645" s="16" t="s">
        <v>4779</v>
      </c>
      <c r="B7645" s="19"/>
      <c r="C7645" s="16" t="s">
        <v>2397</v>
      </c>
      <c r="D7645" s="16" t="s">
        <v>1652</v>
      </c>
      <c r="E7645" s="16" t="s">
        <v>2455</v>
      </c>
      <c r="F7645" s="16">
        <v>180</v>
      </c>
      <c r="G7645" s="16" t="s">
        <v>2405</v>
      </c>
      <c r="I7645" s="16">
        <v>59.329166669999999</v>
      </c>
      <c r="J7645" s="16">
        <v>18.137499999999999</v>
      </c>
      <c r="K7645" s="16">
        <v>5</v>
      </c>
      <c r="L7645" s="18" t="s">
        <v>1669</v>
      </c>
      <c r="M7645" s="18">
        <v>1</v>
      </c>
      <c r="N7645" s="18" t="s">
        <v>4</v>
      </c>
      <c r="O7645" s="18">
        <v>11873833.2651453</v>
      </c>
      <c r="P7645" s="18">
        <v>11873833.2651453</v>
      </c>
      <c r="Q7645" s="18">
        <v>11873833.2651453</v>
      </c>
      <c r="R7645" s="18">
        <v>15998802.941201501</v>
      </c>
      <c r="S7645" s="20">
        <v>1</v>
      </c>
      <c r="T7645" s="21">
        <f t="shared" si="119"/>
        <v>15998802.941201501</v>
      </c>
      <c r="U7645" s="39">
        <f>T7645*Fx!$C$7</f>
        <v>16527688.988844527</v>
      </c>
    </row>
    <row r="7646" spans="1:21">
      <c r="A7646" s="16" t="s">
        <v>4779</v>
      </c>
      <c r="B7646" s="19"/>
      <c r="C7646" s="16" t="s">
        <v>2397</v>
      </c>
      <c r="D7646" s="16" t="s">
        <v>1652</v>
      </c>
      <c r="E7646" s="16" t="s">
        <v>2442</v>
      </c>
      <c r="F7646" s="16">
        <v>162</v>
      </c>
      <c r="G7646" s="16" t="s">
        <v>2399</v>
      </c>
      <c r="I7646" s="16">
        <v>59.416989999999998</v>
      </c>
      <c r="J7646" s="16">
        <v>18.08229</v>
      </c>
      <c r="K7646" s="16">
        <v>2</v>
      </c>
      <c r="L7646" s="18" t="s">
        <v>1667</v>
      </c>
      <c r="M7646" s="18">
        <v>1</v>
      </c>
      <c r="N7646" s="18" t="s">
        <v>4</v>
      </c>
      <c r="O7646" s="18">
        <v>3213498.1092254701</v>
      </c>
      <c r="P7646" s="18">
        <v>3213498.1092254701</v>
      </c>
      <c r="Q7646" s="18">
        <v>3213498.1092254701</v>
      </c>
      <c r="R7646" s="18">
        <v>4329867.3523012903</v>
      </c>
      <c r="S7646" s="20">
        <v>1</v>
      </c>
      <c r="T7646" s="21">
        <f t="shared" si="119"/>
        <v>4329867.3523012903</v>
      </c>
      <c r="U7646" s="39">
        <f>T7646*Fx!$C$7</f>
        <v>4473003.4631211683</v>
      </c>
    </row>
    <row r="7647" spans="1:21">
      <c r="A7647" s="16" t="s">
        <v>4779</v>
      </c>
      <c r="B7647" s="19"/>
      <c r="C7647" s="16" t="s">
        <v>2397</v>
      </c>
      <c r="D7647" s="16" t="s">
        <v>1652</v>
      </c>
      <c r="E7647" s="16" t="s">
        <v>2455</v>
      </c>
      <c r="F7647" s="16">
        <v>180</v>
      </c>
      <c r="G7647" s="16" t="s">
        <v>2405</v>
      </c>
      <c r="I7647" s="16">
        <v>59.344221330000003</v>
      </c>
      <c r="J7647" s="16">
        <v>18.081661</v>
      </c>
      <c r="K7647" s="16">
        <v>5</v>
      </c>
      <c r="L7647" s="18" t="s">
        <v>1669</v>
      </c>
      <c r="M7647" s="18">
        <v>1</v>
      </c>
      <c r="N7647" s="18" t="s">
        <v>4</v>
      </c>
      <c r="O7647" s="18">
        <v>1633870.1373004999</v>
      </c>
      <c r="P7647" s="18">
        <v>1633870.1373004999</v>
      </c>
      <c r="Q7647" s="18">
        <v>1633870.1373004999</v>
      </c>
      <c r="R7647" s="18">
        <v>2201476.62296355</v>
      </c>
      <c r="S7647" s="20">
        <v>1</v>
      </c>
      <c r="T7647" s="21">
        <f t="shared" si="119"/>
        <v>2201476.62296355</v>
      </c>
      <c r="U7647" s="39">
        <f>T7647*Fx!$C$7</f>
        <v>2274252.709673089</v>
      </c>
    </row>
    <row r="7648" spans="1:21">
      <c r="A7648" s="16" t="s">
        <v>4779</v>
      </c>
      <c r="B7648" s="19"/>
      <c r="C7648" s="16" t="s">
        <v>2397</v>
      </c>
      <c r="D7648" s="16" t="s">
        <v>1652</v>
      </c>
      <c r="E7648" s="16" t="s">
        <v>2442</v>
      </c>
      <c r="F7648" s="16">
        <v>162</v>
      </c>
      <c r="G7648" s="16" t="s">
        <v>2399</v>
      </c>
      <c r="I7648" s="16">
        <v>59.395400000000002</v>
      </c>
      <c r="J7648" s="16">
        <v>18.09169</v>
      </c>
      <c r="K7648" s="16">
        <v>4</v>
      </c>
      <c r="L7648" s="18" t="s">
        <v>1667</v>
      </c>
      <c r="M7648" s="18">
        <v>1</v>
      </c>
      <c r="N7648" s="18" t="s">
        <v>4</v>
      </c>
      <c r="O7648" s="18">
        <v>7704087.00491885</v>
      </c>
      <c r="P7648" s="18">
        <v>7704087.00491885</v>
      </c>
      <c r="Q7648" s="18">
        <v>7704087.00491885</v>
      </c>
      <c r="R7648" s="18">
        <v>10380486.830261899</v>
      </c>
      <c r="S7648" s="20">
        <v>1</v>
      </c>
      <c r="T7648" s="21">
        <f t="shared" si="119"/>
        <v>10380486.830261899</v>
      </c>
      <c r="U7648" s="39">
        <f>T7648*Fx!$C$7</f>
        <v>10723643.419692045</v>
      </c>
    </row>
    <row r="7649" spans="1:21">
      <c r="A7649" s="16" t="s">
        <v>4779</v>
      </c>
      <c r="B7649" s="19"/>
      <c r="C7649" s="16" t="s">
        <v>2397</v>
      </c>
      <c r="D7649" s="16" t="s">
        <v>1652</v>
      </c>
      <c r="E7649" s="16" t="s">
        <v>2406</v>
      </c>
      <c r="F7649" s="16">
        <v>180</v>
      </c>
      <c r="G7649" s="16" t="s">
        <v>2399</v>
      </c>
      <c r="I7649" s="16">
        <v>59.338459999999998</v>
      </c>
      <c r="J7649" s="16">
        <v>17.897539999999999</v>
      </c>
      <c r="K7649" s="16">
        <v>2</v>
      </c>
      <c r="L7649" s="18" t="s">
        <v>1669</v>
      </c>
      <c r="M7649" s="18">
        <v>1</v>
      </c>
      <c r="N7649" s="18" t="s">
        <v>4</v>
      </c>
      <c r="O7649" s="18">
        <v>4270658.7061056904</v>
      </c>
      <c r="P7649" s="18">
        <v>4270658.7061056904</v>
      </c>
      <c r="Q7649" s="18">
        <v>4270658.7061056904</v>
      </c>
      <c r="R7649" s="18">
        <v>5754285.54051496</v>
      </c>
      <c r="S7649" s="20">
        <v>1</v>
      </c>
      <c r="T7649" s="21">
        <f t="shared" si="119"/>
        <v>5754285.54051496</v>
      </c>
      <c r="U7649" s="39">
        <f>T7649*Fx!$C$7</f>
        <v>5944509.8559038853</v>
      </c>
    </row>
    <row r="7650" spans="1:21">
      <c r="A7650" s="16" t="s">
        <v>4779</v>
      </c>
      <c r="B7650" s="19"/>
      <c r="C7650" s="16" t="s">
        <v>2397</v>
      </c>
      <c r="D7650" s="16" t="s">
        <v>1652</v>
      </c>
      <c r="E7650" s="16" t="s">
        <v>2398</v>
      </c>
      <c r="F7650" s="16">
        <v>180</v>
      </c>
      <c r="G7650" s="16" t="s">
        <v>2399</v>
      </c>
      <c r="I7650" s="16">
        <v>59.341439999999999</v>
      </c>
      <c r="J7650" s="16">
        <v>18.058900000000001</v>
      </c>
      <c r="K7650" s="16">
        <v>2</v>
      </c>
      <c r="L7650" s="18" t="s">
        <v>1669</v>
      </c>
      <c r="M7650" s="18">
        <v>1</v>
      </c>
      <c r="N7650" s="18" t="s">
        <v>4</v>
      </c>
      <c r="O7650" s="18">
        <v>606488.91832909605</v>
      </c>
      <c r="P7650" s="18">
        <v>606488.91832909605</v>
      </c>
      <c r="Q7650" s="18">
        <v>606488.91832909605</v>
      </c>
      <c r="R7650" s="18">
        <v>817183.16854358104</v>
      </c>
      <c r="S7650" s="20">
        <v>1</v>
      </c>
      <c r="T7650" s="21">
        <f t="shared" si="119"/>
        <v>817183.16854358104</v>
      </c>
      <c r="U7650" s="39">
        <f>T7650*Fx!$C$7</f>
        <v>844197.48816485656</v>
      </c>
    </row>
    <row r="7651" spans="1:21">
      <c r="A7651" s="16" t="s">
        <v>4779</v>
      </c>
      <c r="B7651" s="19"/>
      <c r="C7651" s="16" t="s">
        <v>2397</v>
      </c>
      <c r="D7651" s="16" t="s">
        <v>1652</v>
      </c>
      <c r="E7651" s="16" t="s">
        <v>2415</v>
      </c>
      <c r="F7651" s="16">
        <v>120</v>
      </c>
      <c r="G7651" s="16" t="s">
        <v>2405</v>
      </c>
      <c r="I7651" s="16">
        <v>59.338399340000002</v>
      </c>
      <c r="J7651" s="16">
        <v>18.485519920000002</v>
      </c>
      <c r="K7651" s="16">
        <v>5</v>
      </c>
      <c r="L7651" s="18" t="s">
        <v>1656</v>
      </c>
      <c r="M7651" s="18">
        <v>1</v>
      </c>
      <c r="N7651" s="18" t="s">
        <v>4</v>
      </c>
      <c r="O7651" s="18">
        <v>2088413.27365333</v>
      </c>
      <c r="P7651" s="18">
        <v>2088413.27365333</v>
      </c>
      <c r="Q7651" s="18">
        <v>2088413.27365333</v>
      </c>
      <c r="R7651" s="18">
        <v>2813928.0448755799</v>
      </c>
      <c r="S7651" s="20">
        <v>1</v>
      </c>
      <c r="T7651" s="21">
        <f t="shared" si="119"/>
        <v>2813928.0448755799</v>
      </c>
      <c r="U7651" s="39">
        <f>T7651*Fx!$C$7</f>
        <v>2906950.459582211</v>
      </c>
    </row>
    <row r="7652" spans="1:21">
      <c r="A7652" s="16" t="s">
        <v>4779</v>
      </c>
      <c r="B7652" s="19"/>
      <c r="C7652" s="16" t="s">
        <v>2397</v>
      </c>
      <c r="D7652" s="16" t="s">
        <v>1652</v>
      </c>
      <c r="E7652" s="16" t="s">
        <v>2442</v>
      </c>
      <c r="F7652" s="16">
        <v>162</v>
      </c>
      <c r="G7652" s="16" t="s">
        <v>2399</v>
      </c>
      <c r="I7652" s="16">
        <v>59.393700000000003</v>
      </c>
      <c r="J7652" s="16">
        <v>18.087910000000001</v>
      </c>
      <c r="K7652" s="16">
        <v>2</v>
      </c>
      <c r="L7652" s="18" t="s">
        <v>1667</v>
      </c>
      <c r="M7652" s="18">
        <v>1</v>
      </c>
      <c r="N7652" s="18" t="s">
        <v>4</v>
      </c>
      <c r="O7652" s="18">
        <v>4445258.2018381702</v>
      </c>
      <c r="P7652" s="18">
        <v>4445258.2018381702</v>
      </c>
      <c r="Q7652" s="18">
        <v>4445258.2018381702</v>
      </c>
      <c r="R7652" s="18">
        <v>5989540.9010611502</v>
      </c>
      <c r="S7652" s="20">
        <v>1</v>
      </c>
      <c r="T7652" s="21">
        <f t="shared" si="119"/>
        <v>5989540.9010611502</v>
      </c>
      <c r="U7652" s="39">
        <f>T7652*Fx!$C$7</f>
        <v>6187542.2531623458</v>
      </c>
    </row>
    <row r="7653" spans="1:21">
      <c r="A7653" s="16" t="s">
        <v>4779</v>
      </c>
      <c r="B7653" s="19"/>
      <c r="C7653" s="16" t="s">
        <v>2397</v>
      </c>
      <c r="D7653" s="16" t="s">
        <v>1652</v>
      </c>
      <c r="E7653" s="16" t="s">
        <v>2417</v>
      </c>
      <c r="F7653" s="16">
        <v>186</v>
      </c>
      <c r="G7653" s="16" t="s">
        <v>2399</v>
      </c>
      <c r="I7653" s="16">
        <v>59.359949999999998</v>
      </c>
      <c r="J7653" s="16">
        <v>18.205480000000001</v>
      </c>
      <c r="K7653" s="16">
        <v>2</v>
      </c>
      <c r="L7653" s="18" t="s">
        <v>1674</v>
      </c>
      <c r="M7653" s="18">
        <v>1</v>
      </c>
      <c r="N7653" s="18" t="s">
        <v>4</v>
      </c>
      <c r="O7653" s="18">
        <v>142451.88147836199</v>
      </c>
      <c r="P7653" s="18">
        <v>142451.88147836199</v>
      </c>
      <c r="Q7653" s="18">
        <v>142451.88147836199</v>
      </c>
      <c r="R7653" s="18">
        <v>191939.66510088099</v>
      </c>
      <c r="S7653" s="20">
        <v>1</v>
      </c>
      <c r="T7653" s="21">
        <f t="shared" si="119"/>
        <v>191939.66510088099</v>
      </c>
      <c r="U7653" s="39">
        <f>T7653*Fx!$C$7</f>
        <v>198284.77799677791</v>
      </c>
    </row>
    <row r="7654" spans="1:21">
      <c r="A7654" s="16" t="s">
        <v>4779</v>
      </c>
      <c r="B7654" s="19"/>
      <c r="C7654" s="16" t="s">
        <v>2397</v>
      </c>
      <c r="D7654" s="16" t="s">
        <v>1652</v>
      </c>
      <c r="E7654" s="16" t="s">
        <v>2458</v>
      </c>
      <c r="F7654" s="16">
        <v>120</v>
      </c>
      <c r="G7654" s="16" t="s">
        <v>2399</v>
      </c>
      <c r="I7654" s="16">
        <v>59.322920000000003</v>
      </c>
      <c r="J7654" s="16">
        <v>18.369779999999999</v>
      </c>
      <c r="K7654" s="16">
        <v>2</v>
      </c>
      <c r="L7654" s="18" t="s">
        <v>1656</v>
      </c>
      <c r="M7654" s="18">
        <v>1</v>
      </c>
      <c r="N7654" s="18" t="s">
        <v>4</v>
      </c>
      <c r="O7654" s="18">
        <v>541906.40441643202</v>
      </c>
      <c r="P7654" s="18">
        <v>541906.40441643202</v>
      </c>
      <c r="Q7654" s="18">
        <v>541906.40441643202</v>
      </c>
      <c r="R7654" s="18">
        <v>730164.68929904699</v>
      </c>
      <c r="S7654" s="20">
        <v>1</v>
      </c>
      <c r="T7654" s="21">
        <f t="shared" si="119"/>
        <v>730164.68929904699</v>
      </c>
      <c r="U7654" s="39">
        <f>T7654*Fx!$C$7</f>
        <v>754302.36497835442</v>
      </c>
    </row>
    <row r="7655" spans="1:21">
      <c r="A7655" s="16" t="s">
        <v>4779</v>
      </c>
      <c r="B7655" s="19"/>
      <c r="C7655" s="16" t="s">
        <v>2397</v>
      </c>
      <c r="D7655" s="16" t="s">
        <v>1652</v>
      </c>
      <c r="E7655" s="16" t="s">
        <v>2450</v>
      </c>
      <c r="F7655" s="16">
        <v>1278</v>
      </c>
      <c r="G7655" s="16" t="s">
        <v>2435</v>
      </c>
      <c r="I7655" s="16">
        <v>56.429969999999997</v>
      </c>
      <c r="J7655" s="16">
        <v>12.8489</v>
      </c>
      <c r="K7655" s="16">
        <v>2</v>
      </c>
      <c r="L7655" s="18" t="s">
        <v>1768</v>
      </c>
      <c r="M7655" s="18">
        <v>1</v>
      </c>
      <c r="N7655" s="18" t="s">
        <v>4</v>
      </c>
      <c r="O7655" s="18">
        <v>1184227.95589585</v>
      </c>
      <c r="P7655" s="18">
        <v>1184227.95589585</v>
      </c>
      <c r="Q7655" s="18">
        <v>1184227.95589585</v>
      </c>
      <c r="R7655" s="18">
        <v>1595628.7477486001</v>
      </c>
      <c r="S7655" s="20">
        <v>1</v>
      </c>
      <c r="T7655" s="21">
        <f t="shared" si="119"/>
        <v>1595628.7477486001</v>
      </c>
      <c r="U7655" s="39">
        <f>T7655*Fx!$C$7</f>
        <v>1648376.8055254135</v>
      </c>
    </row>
    <row r="7656" spans="1:21">
      <c r="A7656" s="16" t="s">
        <v>4779</v>
      </c>
      <c r="B7656" s="19"/>
      <c r="C7656" s="16" t="s">
        <v>2397</v>
      </c>
      <c r="D7656" s="16" t="s">
        <v>1652</v>
      </c>
      <c r="E7656" s="16" t="s">
        <v>2398</v>
      </c>
      <c r="F7656" s="16">
        <v>180</v>
      </c>
      <c r="G7656" s="16" t="s">
        <v>2399</v>
      </c>
      <c r="I7656" s="16">
        <v>59.320459999999997</v>
      </c>
      <c r="J7656" s="16">
        <v>18.06429</v>
      </c>
      <c r="K7656" s="16">
        <v>2</v>
      </c>
      <c r="L7656" s="18" t="s">
        <v>1669</v>
      </c>
      <c r="M7656" s="18">
        <v>1</v>
      </c>
      <c r="N7656" s="18" t="s">
        <v>4</v>
      </c>
      <c r="O7656" s="18">
        <v>1656835.09617172</v>
      </c>
      <c r="P7656" s="18">
        <v>1656835.09617172</v>
      </c>
      <c r="Q7656" s="18">
        <v>1656835.09617172</v>
      </c>
      <c r="R7656" s="18">
        <v>2232419.6085461401</v>
      </c>
      <c r="S7656" s="20">
        <v>1</v>
      </c>
      <c r="T7656" s="21">
        <f t="shared" ref="T7656:T7719" si="120">R7656*S7656</f>
        <v>2232419.6085461401</v>
      </c>
      <c r="U7656" s="39">
        <f>T7656*Fx!$C$7</f>
        <v>2306218.6038699797</v>
      </c>
    </row>
    <row r="7657" spans="1:21">
      <c r="A7657" s="16" t="s">
        <v>4779</v>
      </c>
      <c r="B7657" s="19"/>
      <c r="C7657" s="16" t="s">
        <v>2397</v>
      </c>
      <c r="D7657" s="16" t="s">
        <v>1652</v>
      </c>
      <c r="E7657" s="16" t="s">
        <v>2442</v>
      </c>
      <c r="F7657" s="16">
        <v>162</v>
      </c>
      <c r="G7657" s="16" t="s">
        <v>2399</v>
      </c>
      <c r="I7657" s="16">
        <v>59.405520000000003</v>
      </c>
      <c r="J7657" s="16">
        <v>18.09562</v>
      </c>
      <c r="K7657" s="16">
        <v>2</v>
      </c>
      <c r="L7657" s="18" t="s">
        <v>1667</v>
      </c>
      <c r="M7657" s="18">
        <v>1</v>
      </c>
      <c r="N7657" s="18" t="s">
        <v>4</v>
      </c>
      <c r="O7657" s="18">
        <v>77040.870049188496</v>
      </c>
      <c r="P7657" s="18">
        <v>77040.870049188496</v>
      </c>
      <c r="Q7657" s="18">
        <v>77040.870049188496</v>
      </c>
      <c r="R7657" s="18">
        <v>103804.868302619</v>
      </c>
      <c r="S7657" s="20">
        <v>1</v>
      </c>
      <c r="T7657" s="21">
        <f t="shared" si="120"/>
        <v>103804.868302619</v>
      </c>
      <c r="U7657" s="39">
        <f>T7657*Fx!$C$7</f>
        <v>107236.43419692047</v>
      </c>
    </row>
    <row r="7658" spans="1:21">
      <c r="A7658" s="16" t="s">
        <v>4779</v>
      </c>
      <c r="B7658" s="19"/>
      <c r="C7658" s="16" t="s">
        <v>2397</v>
      </c>
      <c r="D7658" s="16" t="s">
        <v>1652</v>
      </c>
      <c r="E7658" s="16" t="s">
        <v>2501</v>
      </c>
      <c r="F7658" s="16">
        <v>2023</v>
      </c>
      <c r="G7658" s="16" t="s">
        <v>2473</v>
      </c>
      <c r="I7658" s="16">
        <v>61.04081</v>
      </c>
      <c r="J7658" s="16">
        <v>13.35769</v>
      </c>
      <c r="K7658" s="16">
        <v>4</v>
      </c>
      <c r="L7658" s="18" t="s">
        <v>1875</v>
      </c>
      <c r="M7658" s="18">
        <v>1</v>
      </c>
      <c r="N7658" s="18" t="s">
        <v>4</v>
      </c>
      <c r="O7658" s="18">
        <v>1890258.0696580801</v>
      </c>
      <c r="P7658" s="18">
        <v>1890258.0696580801</v>
      </c>
      <c r="Q7658" s="18">
        <v>1890258.0696580801</v>
      </c>
      <c r="R7658" s="18">
        <v>2546933.72301665</v>
      </c>
      <c r="S7658" s="20">
        <v>1</v>
      </c>
      <c r="T7658" s="21">
        <f t="shared" si="120"/>
        <v>2546933.72301665</v>
      </c>
      <c r="U7658" s="39">
        <f>T7658*Fx!$C$7</f>
        <v>2631129.8791494318</v>
      </c>
    </row>
    <row r="7659" spans="1:21">
      <c r="A7659" s="16" t="s">
        <v>4779</v>
      </c>
      <c r="B7659" s="19"/>
      <c r="C7659" s="16" t="s">
        <v>2397</v>
      </c>
      <c r="D7659" s="16" t="s">
        <v>1652</v>
      </c>
      <c r="E7659" s="16" t="s">
        <v>2459</v>
      </c>
      <c r="F7659" s="16">
        <v>1421</v>
      </c>
      <c r="G7659" s="16" t="s">
        <v>2421</v>
      </c>
      <c r="I7659" s="16">
        <v>58.175980000000003</v>
      </c>
      <c r="J7659" s="16">
        <v>11.40212</v>
      </c>
      <c r="K7659" s="16">
        <v>4</v>
      </c>
      <c r="L7659" s="18" t="s">
        <v>1792</v>
      </c>
      <c r="M7659" s="18">
        <v>1</v>
      </c>
      <c r="N7659" s="18" t="s">
        <v>4</v>
      </c>
      <c r="O7659" s="18">
        <v>2217187.8583492502</v>
      </c>
      <c r="P7659" s="18">
        <v>2217187.8583492502</v>
      </c>
      <c r="Q7659" s="18">
        <v>2217187.8583492502</v>
      </c>
      <c r="R7659" s="18">
        <v>2987438.9202920999</v>
      </c>
      <c r="S7659" s="20">
        <v>1</v>
      </c>
      <c r="T7659" s="21">
        <f t="shared" si="120"/>
        <v>2987438.9202920999</v>
      </c>
      <c r="U7659" s="39">
        <f>T7659*Fx!$C$7</f>
        <v>3086197.2317067152</v>
      </c>
    </row>
    <row r="7660" spans="1:21">
      <c r="A7660" s="16" t="s">
        <v>4779</v>
      </c>
      <c r="B7660" s="19"/>
      <c r="C7660" s="16" t="s">
        <v>2397</v>
      </c>
      <c r="D7660" s="16" t="s">
        <v>1652</v>
      </c>
      <c r="E7660" s="16" t="s">
        <v>2398</v>
      </c>
      <c r="F7660" s="16">
        <v>180</v>
      </c>
      <c r="G7660" s="16" t="s">
        <v>2399</v>
      </c>
      <c r="I7660" s="16">
        <v>59.331339999999997</v>
      </c>
      <c r="J7660" s="16">
        <v>18.093820000000001</v>
      </c>
      <c r="K7660" s="16">
        <v>4</v>
      </c>
      <c r="L7660" s="18" t="s">
        <v>1669</v>
      </c>
      <c r="M7660" s="18">
        <v>1</v>
      </c>
      <c r="N7660" s="18" t="s">
        <v>4</v>
      </c>
      <c r="O7660" s="18">
        <v>11787604.1927706</v>
      </c>
      <c r="P7660" s="18">
        <v>11787604.1927706</v>
      </c>
      <c r="Q7660" s="18">
        <v>11787604.1927706</v>
      </c>
      <c r="R7660" s="18">
        <v>15882617.8890856</v>
      </c>
      <c r="S7660" s="20">
        <v>1</v>
      </c>
      <c r="T7660" s="21">
        <f t="shared" si="120"/>
        <v>15882617.8890856</v>
      </c>
      <c r="U7660" s="39">
        <f>T7660*Fx!$C$7</f>
        <v>16407663.108559506</v>
      </c>
    </row>
    <row r="7661" spans="1:21">
      <c r="A7661" s="16" t="s">
        <v>4779</v>
      </c>
      <c r="B7661" s="19"/>
      <c r="C7661" s="16" t="s">
        <v>2397</v>
      </c>
      <c r="D7661" s="16" t="s">
        <v>1652</v>
      </c>
      <c r="E7661" s="16" t="s">
        <v>2482</v>
      </c>
      <c r="F7661" s="16">
        <v>1490</v>
      </c>
      <c r="G7661" s="16" t="s">
        <v>2421</v>
      </c>
      <c r="I7661" s="16">
        <v>57.71801</v>
      </c>
      <c r="J7661" s="16">
        <v>12.94171</v>
      </c>
      <c r="K7661" s="16">
        <v>2</v>
      </c>
      <c r="L7661" s="18" t="s">
        <v>1826</v>
      </c>
      <c r="M7661" s="18">
        <v>1</v>
      </c>
      <c r="N7661" s="18" t="s">
        <v>4</v>
      </c>
      <c r="O7661" s="18">
        <v>2307666.8132793801</v>
      </c>
      <c r="P7661" s="18">
        <v>2307666.8132793801</v>
      </c>
      <c r="Q7661" s="18">
        <v>2307666.8132793801</v>
      </c>
      <c r="R7661" s="18">
        <v>3109350.2641630098</v>
      </c>
      <c r="S7661" s="20">
        <v>1</v>
      </c>
      <c r="T7661" s="21">
        <f t="shared" si="120"/>
        <v>3109350.2641630098</v>
      </c>
      <c r="U7661" s="39">
        <f>T7661*Fx!$C$7</f>
        <v>3212138.7026477377</v>
      </c>
    </row>
    <row r="7662" spans="1:21">
      <c r="A7662" s="16" t="s">
        <v>4779</v>
      </c>
      <c r="B7662" s="19"/>
      <c r="C7662" s="16" t="s">
        <v>2397</v>
      </c>
      <c r="D7662" s="16" t="s">
        <v>1652</v>
      </c>
      <c r="E7662" s="16" t="s">
        <v>2417</v>
      </c>
      <c r="F7662" s="16">
        <v>186</v>
      </c>
      <c r="G7662" s="16" t="s">
        <v>2399</v>
      </c>
      <c r="I7662" s="16">
        <v>59.340009999999999</v>
      </c>
      <c r="J7662" s="16">
        <v>18.205300000000001</v>
      </c>
      <c r="K7662" s="16">
        <v>2</v>
      </c>
      <c r="L7662" s="18" t="s">
        <v>1674</v>
      </c>
      <c r="M7662" s="18">
        <v>1</v>
      </c>
      <c r="N7662" s="18" t="s">
        <v>4</v>
      </c>
      <c r="O7662" s="18">
        <v>4355131.0925615598</v>
      </c>
      <c r="P7662" s="18">
        <v>4355131.0925615598</v>
      </c>
      <c r="Q7662" s="18">
        <v>4355131.0925615598</v>
      </c>
      <c r="R7662" s="18">
        <v>5868103.6340237902</v>
      </c>
      <c r="S7662" s="20">
        <v>1</v>
      </c>
      <c r="T7662" s="21">
        <f t="shared" si="120"/>
        <v>5868103.6340237902</v>
      </c>
      <c r="U7662" s="39">
        <f>T7662*Fx!$C$7</f>
        <v>6062090.5310163125</v>
      </c>
    </row>
    <row r="7663" spans="1:21">
      <c r="A7663" s="16" t="s">
        <v>4779</v>
      </c>
      <c r="B7663" s="19"/>
      <c r="C7663" s="16" t="s">
        <v>2397</v>
      </c>
      <c r="D7663" s="16" t="s">
        <v>1652</v>
      </c>
      <c r="E7663" s="16" t="s">
        <v>2470</v>
      </c>
      <c r="F7663" s="16">
        <v>160</v>
      </c>
      <c r="G7663" s="16" t="s">
        <v>2399</v>
      </c>
      <c r="I7663" s="16">
        <v>59.418010000000002</v>
      </c>
      <c r="J7663" s="16">
        <v>18.09572</v>
      </c>
      <c r="K7663" s="16">
        <v>2</v>
      </c>
      <c r="L7663" s="18" t="s">
        <v>1666</v>
      </c>
      <c r="M7663" s="18">
        <v>1</v>
      </c>
      <c r="N7663" s="18" t="s">
        <v>4</v>
      </c>
      <c r="O7663" s="18">
        <v>10666593.0472841</v>
      </c>
      <c r="P7663" s="18">
        <v>10666593.0472841</v>
      </c>
      <c r="Q7663" s="18">
        <v>10666593.0472841</v>
      </c>
      <c r="R7663" s="18">
        <v>14372167.4716812</v>
      </c>
      <c r="S7663" s="20">
        <v>1</v>
      </c>
      <c r="T7663" s="21">
        <f t="shared" si="120"/>
        <v>14372167.4716812</v>
      </c>
      <c r="U7663" s="39">
        <f>T7663*Fx!$C$7</f>
        <v>14847280.445951654</v>
      </c>
    </row>
    <row r="7664" spans="1:21">
      <c r="A7664" s="16" t="s">
        <v>4779</v>
      </c>
      <c r="B7664" s="19"/>
      <c r="C7664" s="16" t="s">
        <v>2397</v>
      </c>
      <c r="D7664" s="16" t="s">
        <v>1652</v>
      </c>
      <c r="E7664" s="16" t="s">
        <v>2442</v>
      </c>
      <c r="F7664" s="16">
        <v>162</v>
      </c>
      <c r="G7664" s="16" t="s">
        <v>2399</v>
      </c>
      <c r="I7664" s="16">
        <v>59.399230000000003</v>
      </c>
      <c r="J7664" s="16">
        <v>18.09365</v>
      </c>
      <c r="K7664" s="16">
        <v>2</v>
      </c>
      <c r="L7664" s="18" t="s">
        <v>1667</v>
      </c>
      <c r="M7664" s="18">
        <v>1</v>
      </c>
      <c r="N7664" s="18" t="s">
        <v>4</v>
      </c>
      <c r="O7664" s="18">
        <v>1331253.98495164</v>
      </c>
      <c r="P7664" s="18">
        <v>1331253.98495164</v>
      </c>
      <c r="Q7664" s="18">
        <v>1331253.98495164</v>
      </c>
      <c r="R7664" s="18">
        <v>1793731.6192952101</v>
      </c>
      <c r="S7664" s="20">
        <v>1</v>
      </c>
      <c r="T7664" s="21">
        <f t="shared" si="120"/>
        <v>1793731.6192952101</v>
      </c>
      <c r="U7664" s="39">
        <f>T7664*Fx!$C$7</f>
        <v>1853028.5323297628</v>
      </c>
    </row>
    <row r="7665" spans="1:21">
      <c r="A7665" s="16" t="s">
        <v>4779</v>
      </c>
      <c r="B7665" s="19"/>
      <c r="C7665" s="16" t="s">
        <v>2397</v>
      </c>
      <c r="D7665" s="16" t="s">
        <v>1652</v>
      </c>
      <c r="E7665" s="16" t="s">
        <v>2442</v>
      </c>
      <c r="F7665" s="16">
        <v>162</v>
      </c>
      <c r="G7665" s="16" t="s">
        <v>2399</v>
      </c>
      <c r="I7665" s="16">
        <v>59.39705</v>
      </c>
      <c r="J7665" s="16">
        <v>18.081140000000001</v>
      </c>
      <c r="K7665" s="16">
        <v>2</v>
      </c>
      <c r="L7665" s="18" t="s">
        <v>1667</v>
      </c>
      <c r="M7665" s="18">
        <v>1</v>
      </c>
      <c r="N7665" s="18" t="s">
        <v>4</v>
      </c>
      <c r="O7665" s="18">
        <v>5329753.4140284797</v>
      </c>
      <c r="P7665" s="18">
        <v>5329753.4140284797</v>
      </c>
      <c r="Q7665" s="18">
        <v>5329753.4140284797</v>
      </c>
      <c r="R7665" s="18">
        <v>7181309.74994737</v>
      </c>
      <c r="S7665" s="20">
        <v>1</v>
      </c>
      <c r="T7665" s="21">
        <f t="shared" si="120"/>
        <v>7181309.74994737</v>
      </c>
      <c r="U7665" s="39">
        <f>T7665*Fx!$C$7</f>
        <v>7418708.4193671187</v>
      </c>
    </row>
    <row r="7666" spans="1:21">
      <c r="A7666" s="16" t="s">
        <v>4779</v>
      </c>
      <c r="B7666" s="19"/>
      <c r="C7666" s="16" t="s">
        <v>2397</v>
      </c>
      <c r="D7666" s="16" t="s">
        <v>1652</v>
      </c>
      <c r="E7666" s="16" t="s">
        <v>2461</v>
      </c>
      <c r="F7666" s="16">
        <v>1233</v>
      </c>
      <c r="G7666" s="16" t="s">
        <v>2435</v>
      </c>
      <c r="I7666" s="16">
        <v>55.408700000000003</v>
      </c>
      <c r="J7666" s="16">
        <v>12.93023</v>
      </c>
      <c r="K7666" s="16">
        <v>2</v>
      </c>
      <c r="L7666" s="18" t="s">
        <v>1751</v>
      </c>
      <c r="M7666" s="18">
        <v>1</v>
      </c>
      <c r="N7666" s="18" t="s">
        <v>4</v>
      </c>
      <c r="O7666" s="18">
        <v>3135906.7821597802</v>
      </c>
      <c r="P7666" s="18">
        <v>3135906.7821597802</v>
      </c>
      <c r="Q7666" s="18">
        <v>3135906.7821597802</v>
      </c>
      <c r="R7666" s="18">
        <v>4225320.7982146498</v>
      </c>
      <c r="S7666" s="20">
        <v>1</v>
      </c>
      <c r="T7666" s="21">
        <f t="shared" si="120"/>
        <v>4225320.7982146498</v>
      </c>
      <c r="U7666" s="39">
        <f>T7666*Fx!$C$7</f>
        <v>4365000.824601911</v>
      </c>
    </row>
    <row r="7667" spans="1:21">
      <c r="A7667" s="16" t="s">
        <v>4779</v>
      </c>
      <c r="B7667" s="19"/>
      <c r="C7667" s="16" t="s">
        <v>2397</v>
      </c>
      <c r="D7667" s="16" t="s">
        <v>1652</v>
      </c>
      <c r="E7667" s="16" t="s">
        <v>2485</v>
      </c>
      <c r="F7667" s="16">
        <v>1278</v>
      </c>
      <c r="G7667" s="16" t="s">
        <v>2435</v>
      </c>
      <c r="I7667" s="16">
        <v>56.421729999999997</v>
      </c>
      <c r="J7667" s="16">
        <v>12.62222</v>
      </c>
      <c r="K7667" s="16">
        <v>2</v>
      </c>
      <c r="L7667" s="18" t="s">
        <v>1768</v>
      </c>
      <c r="M7667" s="18">
        <v>1</v>
      </c>
      <c r="N7667" s="18" t="s">
        <v>4</v>
      </c>
      <c r="O7667" s="18">
        <v>4975189.9897411102</v>
      </c>
      <c r="P7667" s="18">
        <v>4975189.9897411102</v>
      </c>
      <c r="Q7667" s="18">
        <v>4975189.9897411102</v>
      </c>
      <c r="R7667" s="18">
        <v>6703570.9920701897</v>
      </c>
      <c r="S7667" s="20">
        <v>1</v>
      </c>
      <c r="T7667" s="21">
        <f t="shared" si="120"/>
        <v>6703570.9920701897</v>
      </c>
      <c r="U7667" s="39">
        <f>T7667*Fx!$C$7</f>
        <v>6925176.6447006101</v>
      </c>
    </row>
    <row r="7668" spans="1:21">
      <c r="A7668" s="16" t="s">
        <v>4779</v>
      </c>
      <c r="B7668" s="19"/>
      <c r="C7668" s="16" t="s">
        <v>2397</v>
      </c>
      <c r="D7668" s="16" t="s">
        <v>1652</v>
      </c>
      <c r="E7668" s="16" t="s">
        <v>2480</v>
      </c>
      <c r="F7668" s="16">
        <v>120</v>
      </c>
      <c r="G7668" s="16" t="s">
        <v>2405</v>
      </c>
      <c r="I7668" s="16">
        <v>0</v>
      </c>
      <c r="J7668" s="16">
        <v>0</v>
      </c>
      <c r="K7668" s="16">
        <v>7</v>
      </c>
      <c r="L7668" s="18" t="s">
        <v>1656</v>
      </c>
      <c r="M7668" s="18">
        <v>1</v>
      </c>
      <c r="N7668" s="18" t="s">
        <v>4</v>
      </c>
      <c r="O7668" s="18">
        <v>9989381.2265768107</v>
      </c>
      <c r="P7668" s="18">
        <v>9989381.2265768107</v>
      </c>
      <c r="Q7668" s="18">
        <v>9989381.2265768107</v>
      </c>
      <c r="R7668" s="18">
        <v>13459692.264474699</v>
      </c>
      <c r="S7668" s="20">
        <v>1</v>
      </c>
      <c r="T7668" s="21">
        <f t="shared" si="120"/>
        <v>13459692.264474699</v>
      </c>
      <c r="U7668" s="39">
        <f>T7668*Fx!$C$7</f>
        <v>13904640.769085435</v>
      </c>
    </row>
    <row r="7669" spans="1:21">
      <c r="A7669" s="16" t="s">
        <v>4779</v>
      </c>
      <c r="B7669" s="19"/>
      <c r="C7669" s="16" t="s">
        <v>2397</v>
      </c>
      <c r="D7669" s="16" t="s">
        <v>1652</v>
      </c>
      <c r="E7669" s="16" t="s">
        <v>2458</v>
      </c>
      <c r="F7669" s="16">
        <v>120</v>
      </c>
      <c r="G7669" s="16" t="s">
        <v>2399</v>
      </c>
      <c r="I7669" s="16">
        <v>59.322920000000003</v>
      </c>
      <c r="J7669" s="16">
        <v>18.369779999999999</v>
      </c>
      <c r="K7669" s="16">
        <v>2</v>
      </c>
      <c r="L7669" s="18" t="s">
        <v>1656</v>
      </c>
      <c r="M7669" s="18">
        <v>1</v>
      </c>
      <c r="N7669" s="18" t="s">
        <v>4</v>
      </c>
      <c r="O7669" s="18">
        <v>11556130.507378301</v>
      </c>
      <c r="P7669" s="18">
        <v>11556130.507378301</v>
      </c>
      <c r="Q7669" s="18">
        <v>11556130.507378301</v>
      </c>
      <c r="R7669" s="18">
        <v>15570730.245393001</v>
      </c>
      <c r="S7669" s="20">
        <v>1</v>
      </c>
      <c r="T7669" s="21">
        <f t="shared" si="120"/>
        <v>15570730.245393001</v>
      </c>
      <c r="U7669" s="39">
        <f>T7669*Fx!$C$7</f>
        <v>16085465.129538225</v>
      </c>
    </row>
    <row r="7670" spans="1:21">
      <c r="A7670" s="16" t="s">
        <v>4779</v>
      </c>
      <c r="B7670" s="19"/>
      <c r="C7670" s="16" t="s">
        <v>2397</v>
      </c>
      <c r="D7670" s="16" t="s">
        <v>1652</v>
      </c>
      <c r="E7670" s="16" t="s">
        <v>2398</v>
      </c>
      <c r="F7670" s="16">
        <v>180</v>
      </c>
      <c r="G7670" s="16" t="s">
        <v>2399</v>
      </c>
      <c r="I7670" s="16">
        <v>59.338419999999999</v>
      </c>
      <c r="J7670" s="16">
        <v>18.09394</v>
      </c>
      <c r="K7670" s="16">
        <v>2</v>
      </c>
      <c r="L7670" s="18" t="s">
        <v>1669</v>
      </c>
      <c r="M7670" s="18">
        <v>1</v>
      </c>
      <c r="N7670" s="18" t="s">
        <v>4</v>
      </c>
      <c r="O7670" s="18">
        <v>850169.267335549</v>
      </c>
      <c r="P7670" s="18">
        <v>850169.267335549</v>
      </c>
      <c r="Q7670" s="18">
        <v>850169.267335549</v>
      </c>
      <c r="R7670" s="18">
        <v>1145518.0707896301</v>
      </c>
      <c r="S7670" s="20">
        <v>1</v>
      </c>
      <c r="T7670" s="21">
        <f t="shared" si="120"/>
        <v>1145518.0707896301</v>
      </c>
      <c r="U7670" s="39">
        <f>T7670*Fx!$C$7</f>
        <v>1183386.4367661469</v>
      </c>
    </row>
    <row r="7671" spans="1:21">
      <c r="A7671" s="16" t="s">
        <v>4779</v>
      </c>
      <c r="B7671" s="19"/>
      <c r="C7671" s="16" t="s">
        <v>2397</v>
      </c>
      <c r="D7671" s="16" t="s">
        <v>1652</v>
      </c>
      <c r="E7671" s="16" t="s">
        <v>2460</v>
      </c>
      <c r="F7671" s="16">
        <v>1495</v>
      </c>
      <c r="G7671" s="16" t="s">
        <v>2421</v>
      </c>
      <c r="I7671" s="16">
        <v>58.387300000000003</v>
      </c>
      <c r="J7671" s="16">
        <v>13.434620000000001</v>
      </c>
      <c r="K7671" s="16">
        <v>2</v>
      </c>
      <c r="L7671" s="18" t="s">
        <v>1831</v>
      </c>
      <c r="M7671" s="18">
        <v>1</v>
      </c>
      <c r="N7671" s="18" t="s">
        <v>4</v>
      </c>
      <c r="O7671" s="18">
        <v>4455626.6702928701</v>
      </c>
      <c r="P7671" s="18">
        <v>4455626.6702928701</v>
      </c>
      <c r="Q7671" s="18">
        <v>4455626.6702928701</v>
      </c>
      <c r="R7671" s="18">
        <v>6003511.3754567904</v>
      </c>
      <c r="S7671" s="20">
        <v>1</v>
      </c>
      <c r="T7671" s="21">
        <f t="shared" si="120"/>
        <v>6003511.3754567904</v>
      </c>
      <c r="U7671" s="39">
        <f>T7671*Fx!$C$7</f>
        <v>6201974.5614223052</v>
      </c>
    </row>
    <row r="7672" spans="1:21">
      <c r="A7672" s="16" t="s">
        <v>4779</v>
      </c>
      <c r="B7672" s="19"/>
      <c r="C7672" s="16" t="s">
        <v>2397</v>
      </c>
      <c r="D7672" s="16" t="s">
        <v>1652</v>
      </c>
      <c r="E7672" s="16" t="s">
        <v>2426</v>
      </c>
      <c r="F7672" s="16">
        <v>182</v>
      </c>
      <c r="G7672" s="16" t="s">
        <v>2399</v>
      </c>
      <c r="I7672" s="16">
        <v>59.263249999999999</v>
      </c>
      <c r="J7672" s="16">
        <v>18.35427</v>
      </c>
      <c r="K7672" s="16">
        <v>2</v>
      </c>
      <c r="L7672" s="18" t="s">
        <v>1671</v>
      </c>
      <c r="M7672" s="18">
        <v>1</v>
      </c>
      <c r="N7672" s="18" t="s">
        <v>4</v>
      </c>
      <c r="O7672" s="18">
        <v>3243050.5247311201</v>
      </c>
      <c r="P7672" s="18">
        <v>3243050.5247311201</v>
      </c>
      <c r="Q7672" s="18">
        <v>3243050.5247311201</v>
      </c>
      <c r="R7672" s="18">
        <v>4369686.2769529698</v>
      </c>
      <c r="S7672" s="20">
        <v>1</v>
      </c>
      <c r="T7672" s="21">
        <f t="shared" si="120"/>
        <v>4369686.2769529698</v>
      </c>
      <c r="U7672" s="39">
        <f>T7672*Fx!$C$7</f>
        <v>4514138.7158605065</v>
      </c>
    </row>
    <row r="7673" spans="1:21">
      <c r="A7673" s="16" t="s">
        <v>4779</v>
      </c>
      <c r="B7673" s="19"/>
      <c r="C7673" s="16" t="s">
        <v>2397</v>
      </c>
      <c r="D7673" s="16" t="s">
        <v>1652</v>
      </c>
      <c r="E7673" s="16" t="s">
        <v>2398</v>
      </c>
      <c r="F7673" s="16">
        <v>180</v>
      </c>
      <c r="G7673" s="16" t="s">
        <v>2399</v>
      </c>
      <c r="I7673" s="16">
        <v>59.332740000000001</v>
      </c>
      <c r="J7673" s="16">
        <v>18.08136</v>
      </c>
      <c r="K7673" s="16">
        <v>2</v>
      </c>
      <c r="L7673" s="18" t="s">
        <v>1669</v>
      </c>
      <c r="M7673" s="18">
        <v>1</v>
      </c>
      <c r="N7673" s="18" t="s">
        <v>4</v>
      </c>
      <c r="O7673" s="18">
        <v>2602923.48243505</v>
      </c>
      <c r="P7673" s="18">
        <v>2602923.48243505</v>
      </c>
      <c r="Q7673" s="18">
        <v>2602923.48243505</v>
      </c>
      <c r="R7673" s="18">
        <v>3507179.1001770101</v>
      </c>
      <c r="S7673" s="20">
        <v>1</v>
      </c>
      <c r="T7673" s="21">
        <f t="shared" si="120"/>
        <v>3507179.1001770101</v>
      </c>
      <c r="U7673" s="39">
        <f>T7673*Fx!$C$7</f>
        <v>3623118.9051415399</v>
      </c>
    </row>
    <row r="7674" spans="1:21">
      <c r="A7674" s="16" t="s">
        <v>4779</v>
      </c>
      <c r="B7674" s="19"/>
      <c r="C7674" s="16" t="s">
        <v>2397</v>
      </c>
      <c r="D7674" s="16" t="s">
        <v>1652</v>
      </c>
      <c r="E7674" s="16" t="s">
        <v>2398</v>
      </c>
      <c r="F7674" s="16">
        <v>180</v>
      </c>
      <c r="G7674" s="16" t="s">
        <v>2399</v>
      </c>
      <c r="I7674" s="16">
        <v>59.344180000000001</v>
      </c>
      <c r="J7674" s="16">
        <v>18.066050000000001</v>
      </c>
      <c r="K7674" s="16">
        <v>2</v>
      </c>
      <c r="L7674" s="18" t="s">
        <v>1669</v>
      </c>
      <c r="M7674" s="18">
        <v>1</v>
      </c>
      <c r="N7674" s="18" t="s">
        <v>4</v>
      </c>
      <c r="O7674" s="18">
        <v>2172176.8841047501</v>
      </c>
      <c r="P7674" s="18">
        <v>2172176.8841047501</v>
      </c>
      <c r="Q7674" s="18">
        <v>2172176.8841047501</v>
      </c>
      <c r="R7674" s="18">
        <v>2926791.1335960198</v>
      </c>
      <c r="S7674" s="20">
        <v>1</v>
      </c>
      <c r="T7674" s="21">
        <f t="shared" si="120"/>
        <v>2926791.1335960198</v>
      </c>
      <c r="U7674" s="39">
        <f>T7674*Fx!$C$7</f>
        <v>3023544.5595000209</v>
      </c>
    </row>
    <row r="7675" spans="1:21">
      <c r="A7675" s="16" t="s">
        <v>4779</v>
      </c>
      <c r="B7675" s="19"/>
      <c r="C7675" s="16" t="s">
        <v>2397</v>
      </c>
      <c r="D7675" s="16" t="s">
        <v>1652</v>
      </c>
      <c r="E7675" s="16" t="s">
        <v>2485</v>
      </c>
      <c r="F7675" s="16">
        <v>1278</v>
      </c>
      <c r="G7675" s="16" t="s">
        <v>2435</v>
      </c>
      <c r="I7675" s="16">
        <v>56.42051</v>
      </c>
      <c r="J7675" s="16">
        <v>12.62538</v>
      </c>
      <c r="K7675" s="16">
        <v>4</v>
      </c>
      <c r="L7675" s="18" t="s">
        <v>1768</v>
      </c>
      <c r="M7675" s="18">
        <v>1</v>
      </c>
      <c r="N7675" s="18" t="s">
        <v>4</v>
      </c>
      <c r="O7675" s="18">
        <v>2330778.3038854399</v>
      </c>
      <c r="P7675" s="18">
        <v>2330778.3038854399</v>
      </c>
      <c r="Q7675" s="18">
        <v>2330778.3038854399</v>
      </c>
      <c r="R7675" s="18">
        <v>3140490.6866051098</v>
      </c>
      <c r="S7675" s="20">
        <v>1</v>
      </c>
      <c r="T7675" s="21">
        <f t="shared" si="120"/>
        <v>3140490.6866051098</v>
      </c>
      <c r="U7675" s="39">
        <f>T7675*Fx!$C$7</f>
        <v>3244308.5605424694</v>
      </c>
    </row>
    <row r="7676" spans="1:21">
      <c r="A7676" s="16" t="s">
        <v>4779</v>
      </c>
      <c r="B7676" s="19"/>
      <c r="C7676" s="16" t="s">
        <v>2397</v>
      </c>
      <c r="D7676" s="16" t="s">
        <v>1652</v>
      </c>
      <c r="E7676" s="16" t="s">
        <v>2398</v>
      </c>
      <c r="F7676" s="16">
        <v>180</v>
      </c>
      <c r="G7676" s="16" t="s">
        <v>2399</v>
      </c>
      <c r="I7676" s="16">
        <v>59.346739999999997</v>
      </c>
      <c r="J7676" s="16">
        <v>18.06917</v>
      </c>
      <c r="K7676" s="16">
        <v>2</v>
      </c>
      <c r="L7676" s="18" t="s">
        <v>1669</v>
      </c>
      <c r="M7676" s="18">
        <v>1</v>
      </c>
      <c r="N7676" s="18" t="s">
        <v>4</v>
      </c>
      <c r="O7676" s="18">
        <v>319719.071418042</v>
      </c>
      <c r="P7676" s="18">
        <v>319719.071418042</v>
      </c>
      <c r="Q7676" s="18">
        <v>319719.071418042</v>
      </c>
      <c r="R7676" s="18">
        <v>430789.476821794</v>
      </c>
      <c r="S7676" s="20">
        <v>1</v>
      </c>
      <c r="T7676" s="21">
        <f t="shared" si="120"/>
        <v>430789.476821794</v>
      </c>
      <c r="U7676" s="39">
        <f>T7676*Fx!$C$7</f>
        <v>445030.45126218395</v>
      </c>
    </row>
    <row r="7677" spans="1:21">
      <c r="A7677" s="16" t="s">
        <v>4779</v>
      </c>
      <c r="B7677" s="19"/>
      <c r="C7677" s="16" t="s">
        <v>2397</v>
      </c>
      <c r="D7677" s="16" t="s">
        <v>1652</v>
      </c>
      <c r="E7677" s="16" t="s">
        <v>2398</v>
      </c>
      <c r="F7677" s="16">
        <v>180</v>
      </c>
      <c r="G7677" s="16" t="s">
        <v>2399</v>
      </c>
      <c r="I7677" s="16">
        <v>59.335819999999998</v>
      </c>
      <c r="J7677" s="16">
        <v>18.09187</v>
      </c>
      <c r="K7677" s="16">
        <v>2</v>
      </c>
      <c r="L7677" s="18" t="s">
        <v>1669</v>
      </c>
      <c r="M7677" s="18">
        <v>1</v>
      </c>
      <c r="N7677" s="18" t="s">
        <v>4</v>
      </c>
      <c r="O7677" s="18">
        <v>2280645.49851833</v>
      </c>
      <c r="P7677" s="18">
        <v>2280645.49851833</v>
      </c>
      <c r="Q7677" s="18">
        <v>2280645.49851833</v>
      </c>
      <c r="R7677" s="18">
        <v>3072941.7446545502</v>
      </c>
      <c r="S7677" s="20">
        <v>1</v>
      </c>
      <c r="T7677" s="21">
        <f t="shared" si="120"/>
        <v>3072941.7446545502</v>
      </c>
      <c r="U7677" s="39">
        <f>T7677*Fx!$C$7</f>
        <v>3174526.5957175107</v>
      </c>
    </row>
    <row r="7678" spans="1:21">
      <c r="A7678" s="16" t="s">
        <v>4779</v>
      </c>
      <c r="B7678" s="19"/>
      <c r="C7678" s="16" t="s">
        <v>2397</v>
      </c>
      <c r="D7678" s="16" t="s">
        <v>1652</v>
      </c>
      <c r="E7678" s="16" t="s">
        <v>2498</v>
      </c>
      <c r="F7678" s="16">
        <v>120</v>
      </c>
      <c r="G7678" s="16" t="s">
        <v>2405</v>
      </c>
      <c r="I7678" s="16">
        <v>59.162847220000003</v>
      </c>
      <c r="J7678" s="16">
        <v>18.69409722</v>
      </c>
      <c r="K7678" s="16">
        <v>5</v>
      </c>
      <c r="L7678" s="18" t="s">
        <v>1656</v>
      </c>
      <c r="M7678" s="18">
        <v>1</v>
      </c>
      <c r="N7678" s="18" t="s">
        <v>4</v>
      </c>
      <c r="O7678" s="18">
        <v>8230655.2000000002</v>
      </c>
      <c r="P7678" s="18">
        <v>8230655.2000000002</v>
      </c>
      <c r="Q7678" s="18">
        <v>8230655.2000000002</v>
      </c>
      <c r="R7678" s="18">
        <v>11089984.816303</v>
      </c>
      <c r="S7678" s="20">
        <v>1</v>
      </c>
      <c r="T7678" s="21">
        <f t="shared" si="120"/>
        <v>11089984.816303</v>
      </c>
      <c r="U7678" s="39">
        <f>T7678*Fx!$C$7</f>
        <v>11456595.884610537</v>
      </c>
    </row>
    <row r="7679" spans="1:21">
      <c r="A7679" s="16" t="s">
        <v>4779</v>
      </c>
      <c r="B7679" s="19"/>
      <c r="C7679" s="16" t="s">
        <v>2397</v>
      </c>
      <c r="D7679" s="16" t="s">
        <v>1652</v>
      </c>
      <c r="E7679" s="16" t="s">
        <v>2398</v>
      </c>
      <c r="F7679" s="16">
        <v>180</v>
      </c>
      <c r="G7679" s="16" t="s">
        <v>2399</v>
      </c>
      <c r="I7679" s="16">
        <v>59.338209999999997</v>
      </c>
      <c r="J7679" s="16">
        <v>18.0913</v>
      </c>
      <c r="K7679" s="16">
        <v>2</v>
      </c>
      <c r="L7679" s="18" t="s">
        <v>1669</v>
      </c>
      <c r="M7679" s="18">
        <v>1</v>
      </c>
      <c r="N7679" s="18" t="s">
        <v>4</v>
      </c>
      <c r="O7679" s="18">
        <v>824925.516569142</v>
      </c>
      <c r="P7679" s="18">
        <v>824925.516569142</v>
      </c>
      <c r="Q7679" s="18">
        <v>824925.516569142</v>
      </c>
      <c r="R7679" s="18">
        <v>1111504.64100752</v>
      </c>
      <c r="S7679" s="20">
        <v>1</v>
      </c>
      <c r="T7679" s="21">
        <f t="shared" si="120"/>
        <v>1111504.64100752</v>
      </c>
      <c r="U7679" s="39">
        <f>T7679*Fx!$C$7</f>
        <v>1148248.5960821488</v>
      </c>
    </row>
    <row r="7680" spans="1:21">
      <c r="A7680" s="16" t="s">
        <v>4779</v>
      </c>
      <c r="B7680" s="19"/>
      <c r="C7680" s="16" t="s">
        <v>2397</v>
      </c>
      <c r="D7680" s="16" t="s">
        <v>1652</v>
      </c>
      <c r="E7680" s="16" t="s">
        <v>2426</v>
      </c>
      <c r="F7680" s="16">
        <v>182</v>
      </c>
      <c r="G7680" s="16" t="s">
        <v>2399</v>
      </c>
      <c r="I7680" s="16">
        <v>59.290179999999999</v>
      </c>
      <c r="J7680" s="16">
        <v>18.30424</v>
      </c>
      <c r="K7680" s="16">
        <v>2</v>
      </c>
      <c r="L7680" s="18" t="s">
        <v>1671</v>
      </c>
      <c r="M7680" s="18">
        <v>1</v>
      </c>
      <c r="N7680" s="18" t="s">
        <v>4</v>
      </c>
      <c r="O7680" s="18">
        <v>6374007.1998676201</v>
      </c>
      <c r="P7680" s="18">
        <v>6374007.1998676201</v>
      </c>
      <c r="Q7680" s="18">
        <v>6374007.1998676201</v>
      </c>
      <c r="R7680" s="18">
        <v>8588337.3009645697</v>
      </c>
      <c r="S7680" s="20">
        <v>1</v>
      </c>
      <c r="T7680" s="21">
        <f t="shared" si="120"/>
        <v>8588337.3009645697</v>
      </c>
      <c r="U7680" s="39">
        <f>T7680*Fx!$C$7</f>
        <v>8872249.2778559607</v>
      </c>
    </row>
    <row r="7681" spans="1:21">
      <c r="A7681" s="16" t="s">
        <v>4779</v>
      </c>
      <c r="B7681" s="19"/>
      <c r="C7681" s="16" t="s">
        <v>2397</v>
      </c>
      <c r="D7681" s="16" t="s">
        <v>1652</v>
      </c>
      <c r="E7681" s="16" t="s">
        <v>2398</v>
      </c>
      <c r="F7681" s="16">
        <v>180</v>
      </c>
      <c r="G7681" s="16" t="s">
        <v>2399</v>
      </c>
      <c r="I7681" s="16">
        <v>59.331960000000002</v>
      </c>
      <c r="J7681" s="16">
        <v>18.0809</v>
      </c>
      <c r="K7681" s="16">
        <v>2</v>
      </c>
      <c r="L7681" s="18" t="s">
        <v>1669</v>
      </c>
      <c r="M7681" s="18">
        <v>1</v>
      </c>
      <c r="N7681" s="18" t="s">
        <v>4</v>
      </c>
      <c r="O7681" s="18">
        <v>4441073.41881797</v>
      </c>
      <c r="P7681" s="18">
        <v>4441073.41881797</v>
      </c>
      <c r="Q7681" s="18">
        <v>4441073.41881797</v>
      </c>
      <c r="R7681" s="18">
        <v>5983902.32441983</v>
      </c>
      <c r="S7681" s="20">
        <v>1</v>
      </c>
      <c r="T7681" s="21">
        <f t="shared" si="120"/>
        <v>5983902.32441983</v>
      </c>
      <c r="U7681" s="39">
        <f>T7681*Fx!$C$7</f>
        <v>6181717.2772932136</v>
      </c>
    </row>
    <row r="7682" spans="1:21">
      <c r="A7682" s="16" t="s">
        <v>4779</v>
      </c>
      <c r="B7682" s="19"/>
      <c r="C7682" s="16" t="s">
        <v>2397</v>
      </c>
      <c r="D7682" s="16" t="s">
        <v>1652</v>
      </c>
      <c r="E7682" s="16" t="s">
        <v>2451</v>
      </c>
      <c r="F7682" s="16">
        <v>2560</v>
      </c>
      <c r="G7682" s="16" t="s">
        <v>2452</v>
      </c>
      <c r="I7682" s="16">
        <v>65.678110000000004</v>
      </c>
      <c r="J7682" s="16">
        <v>20.810880000000001</v>
      </c>
      <c r="K7682" s="16">
        <v>2</v>
      </c>
      <c r="L7682" s="18" t="s">
        <v>1937</v>
      </c>
      <c r="M7682" s="18">
        <v>1</v>
      </c>
      <c r="N7682" s="18" t="s">
        <v>4</v>
      </c>
      <c r="O7682" s="18">
        <v>407500.36324252799</v>
      </c>
      <c r="P7682" s="18">
        <v>407500.36324252799</v>
      </c>
      <c r="Q7682" s="18">
        <v>407500.36324252799</v>
      </c>
      <c r="R7682" s="18">
        <v>549065.98942421901</v>
      </c>
      <c r="S7682" s="20">
        <v>1</v>
      </c>
      <c r="T7682" s="21">
        <f t="shared" si="120"/>
        <v>549065.98942421901</v>
      </c>
      <c r="U7682" s="39">
        <f>T7682*Fx!$C$7</f>
        <v>567216.93122336676</v>
      </c>
    </row>
    <row r="7683" spans="1:21">
      <c r="A7683" s="16" t="s">
        <v>4779</v>
      </c>
      <c r="B7683" s="19"/>
      <c r="C7683" s="16" t="s">
        <v>2397</v>
      </c>
      <c r="D7683" s="16" t="s">
        <v>1652</v>
      </c>
      <c r="E7683" s="16" t="s">
        <v>2461</v>
      </c>
      <c r="F7683" s="16">
        <v>1233</v>
      </c>
      <c r="G7683" s="16" t="s">
        <v>2435</v>
      </c>
      <c r="I7683" s="16">
        <v>55.406759999999998</v>
      </c>
      <c r="J7683" s="16">
        <v>12.927060000000001</v>
      </c>
      <c r="K7683" s="16">
        <v>4</v>
      </c>
      <c r="L7683" s="18" t="s">
        <v>1751</v>
      </c>
      <c r="M7683" s="18">
        <v>1</v>
      </c>
      <c r="N7683" s="18" t="s">
        <v>4</v>
      </c>
      <c r="O7683" s="18">
        <v>4129229.7732998398</v>
      </c>
      <c r="P7683" s="18">
        <v>4129229.7732998398</v>
      </c>
      <c r="Q7683" s="18">
        <v>4129229.7732998398</v>
      </c>
      <c r="R7683" s="18">
        <v>5563724.1964554004</v>
      </c>
      <c r="S7683" s="20">
        <v>1</v>
      </c>
      <c r="T7683" s="21">
        <f t="shared" si="120"/>
        <v>5563724.1964554004</v>
      </c>
      <c r="U7683" s="39">
        <f>T7683*Fx!$C$7</f>
        <v>5747648.9632803733</v>
      </c>
    </row>
    <row r="7684" spans="1:21">
      <c r="A7684" s="16" t="s">
        <v>4779</v>
      </c>
      <c r="B7684" s="19"/>
      <c r="C7684" s="16" t="s">
        <v>2397</v>
      </c>
      <c r="D7684" s="16" t="s">
        <v>1652</v>
      </c>
      <c r="E7684" s="16" t="s">
        <v>2398</v>
      </c>
      <c r="F7684" s="16">
        <v>180</v>
      </c>
      <c r="G7684" s="16" t="s">
        <v>2399</v>
      </c>
      <c r="I7684" s="16">
        <v>59.353459999999998</v>
      </c>
      <c r="J7684" s="16">
        <v>18.08755</v>
      </c>
      <c r="K7684" s="16">
        <v>4</v>
      </c>
      <c r="L7684" s="18" t="s">
        <v>1669</v>
      </c>
      <c r="M7684" s="18">
        <v>1</v>
      </c>
      <c r="N7684" s="18" t="s">
        <v>4</v>
      </c>
      <c r="O7684" s="18">
        <v>66686.345991967406</v>
      </c>
      <c r="P7684" s="18">
        <v>66686.345991967406</v>
      </c>
      <c r="Q7684" s="18">
        <v>66686.345991967406</v>
      </c>
      <c r="R7684" s="18">
        <v>89853.182588142794</v>
      </c>
      <c r="S7684" s="20">
        <v>1</v>
      </c>
      <c r="T7684" s="21">
        <f t="shared" si="120"/>
        <v>89853.182588142794</v>
      </c>
      <c r="U7684" s="39">
        <f>T7684*Fx!$C$7</f>
        <v>92823.535731552489</v>
      </c>
    </row>
    <row r="7685" spans="1:21">
      <c r="A7685" s="16" t="s">
        <v>4779</v>
      </c>
      <c r="B7685" s="19"/>
      <c r="C7685" s="16" t="s">
        <v>2397</v>
      </c>
      <c r="D7685" s="16" t="s">
        <v>1652</v>
      </c>
      <c r="E7685" s="16" t="s">
        <v>2447</v>
      </c>
      <c r="F7685" s="16">
        <v>1382</v>
      </c>
      <c r="G7685" s="16" t="s">
        <v>2419</v>
      </c>
      <c r="I7685" s="16">
        <v>56.917160000000003</v>
      </c>
      <c r="J7685" s="16">
        <v>12.51249</v>
      </c>
      <c r="K7685" s="16">
        <v>4</v>
      </c>
      <c r="L7685" s="18" t="s">
        <v>1784</v>
      </c>
      <c r="M7685" s="18">
        <v>1</v>
      </c>
      <c r="N7685" s="18" t="s">
        <v>4</v>
      </c>
      <c r="O7685" s="18">
        <v>152493.619603183</v>
      </c>
      <c r="P7685" s="18">
        <v>152493.619603183</v>
      </c>
      <c r="Q7685" s="18">
        <v>152493.619603183</v>
      </c>
      <c r="R7685" s="18">
        <v>205469.903050049</v>
      </c>
      <c r="S7685" s="20">
        <v>1</v>
      </c>
      <c r="T7685" s="21">
        <f t="shared" si="120"/>
        <v>205469.903050049</v>
      </c>
      <c r="U7685" s="39">
        <f>T7685*Fx!$C$7</f>
        <v>212262.29653930684</v>
      </c>
    </row>
    <row r="7686" spans="1:21">
      <c r="A7686" s="16" t="s">
        <v>4779</v>
      </c>
      <c r="B7686" s="19"/>
      <c r="C7686" s="16" t="s">
        <v>2397</v>
      </c>
      <c r="D7686" s="16" t="s">
        <v>1652</v>
      </c>
      <c r="E7686" s="16" t="s">
        <v>2398</v>
      </c>
      <c r="F7686" s="16">
        <v>180</v>
      </c>
      <c r="G7686" s="16" t="s">
        <v>2399</v>
      </c>
      <c r="I7686" s="16">
        <v>59.340249999999997</v>
      </c>
      <c r="J7686" s="16">
        <v>18.089099999999998</v>
      </c>
      <c r="K7686" s="16">
        <v>2</v>
      </c>
      <c r="L7686" s="18" t="s">
        <v>1669</v>
      </c>
      <c r="M7686" s="18">
        <v>1</v>
      </c>
      <c r="N7686" s="18" t="s">
        <v>4</v>
      </c>
      <c r="O7686" s="18">
        <v>5431362.5404955</v>
      </c>
      <c r="P7686" s="18">
        <v>5431362.5404955</v>
      </c>
      <c r="Q7686" s="18">
        <v>5431362.5404955</v>
      </c>
      <c r="R7686" s="18">
        <v>7318217.88694683</v>
      </c>
      <c r="S7686" s="20">
        <v>1</v>
      </c>
      <c r="T7686" s="21">
        <f t="shared" si="120"/>
        <v>7318217.88694683</v>
      </c>
      <c r="U7686" s="39">
        <f>T7686*Fx!$C$7</f>
        <v>7560142.4451930067</v>
      </c>
    </row>
    <row r="7687" spans="1:21">
      <c r="A7687" s="16" t="s">
        <v>4779</v>
      </c>
      <c r="B7687" s="19"/>
      <c r="C7687" s="16" t="s">
        <v>2397</v>
      </c>
      <c r="D7687" s="16" t="s">
        <v>1652</v>
      </c>
      <c r="E7687" s="16" t="s">
        <v>2417</v>
      </c>
      <c r="F7687" s="16">
        <v>186</v>
      </c>
      <c r="G7687" s="16" t="s">
        <v>2399</v>
      </c>
      <c r="I7687" s="16">
        <v>59.360700000000001</v>
      </c>
      <c r="J7687" s="16">
        <v>18.12764</v>
      </c>
      <c r="K7687" s="16">
        <v>2</v>
      </c>
      <c r="L7687" s="18" t="s">
        <v>1674</v>
      </c>
      <c r="M7687" s="18">
        <v>1</v>
      </c>
      <c r="N7687" s="18" t="s">
        <v>4</v>
      </c>
      <c r="O7687" s="18">
        <v>7483009.52269438</v>
      </c>
      <c r="P7687" s="18">
        <v>7483009.52269438</v>
      </c>
      <c r="Q7687" s="18">
        <v>7483009.52269438</v>
      </c>
      <c r="R7687" s="18">
        <v>10082607.030717401</v>
      </c>
      <c r="S7687" s="20">
        <v>1</v>
      </c>
      <c r="T7687" s="21">
        <f t="shared" si="120"/>
        <v>10082607.030717401</v>
      </c>
      <c r="U7687" s="39">
        <f>T7687*Fx!$C$7</f>
        <v>10415916.354046904</v>
      </c>
    </row>
    <row r="7688" spans="1:21">
      <c r="A7688" s="16" t="s">
        <v>4779</v>
      </c>
      <c r="B7688" s="19"/>
      <c r="C7688" s="16" t="s">
        <v>2397</v>
      </c>
      <c r="D7688" s="16" t="s">
        <v>1652</v>
      </c>
      <c r="E7688" s="16" t="s">
        <v>2462</v>
      </c>
      <c r="F7688" s="16">
        <v>1233</v>
      </c>
      <c r="G7688" s="16" t="s">
        <v>2435</v>
      </c>
      <c r="I7688" s="16">
        <v>55.389870000000002</v>
      </c>
      <c r="J7688" s="16">
        <v>12.83066</v>
      </c>
      <c r="K7688" s="16">
        <v>2</v>
      </c>
      <c r="L7688" s="18" t="s">
        <v>1751</v>
      </c>
      <c r="M7688" s="18">
        <v>1</v>
      </c>
      <c r="N7688" s="18" t="s">
        <v>4</v>
      </c>
      <c r="O7688" s="18">
        <v>2302821.40479851</v>
      </c>
      <c r="P7688" s="18">
        <v>2302821.40479851</v>
      </c>
      <c r="Q7688" s="18">
        <v>2302821.40479851</v>
      </c>
      <c r="R7688" s="18">
        <v>3102821.5607759901</v>
      </c>
      <c r="S7688" s="20">
        <v>1</v>
      </c>
      <c r="T7688" s="21">
        <f t="shared" si="120"/>
        <v>3102821.5607759901</v>
      </c>
      <c r="U7688" s="39">
        <f>T7688*Fx!$C$7</f>
        <v>3205394.1743553621</v>
      </c>
    </row>
    <row r="7689" spans="1:21">
      <c r="A7689" s="16" t="s">
        <v>4779</v>
      </c>
      <c r="B7689" s="19"/>
      <c r="C7689" s="16" t="s">
        <v>2397</v>
      </c>
      <c r="D7689" s="16" t="s">
        <v>1652</v>
      </c>
      <c r="E7689" s="16" t="s">
        <v>2470</v>
      </c>
      <c r="F7689" s="16">
        <v>160</v>
      </c>
      <c r="G7689" s="16" t="s">
        <v>2399</v>
      </c>
      <c r="I7689" s="16">
        <v>59.418030000000002</v>
      </c>
      <c r="J7689" s="16">
        <v>18.095359999999999</v>
      </c>
      <c r="K7689" s="16">
        <v>2</v>
      </c>
      <c r="L7689" s="18" t="s">
        <v>1666</v>
      </c>
      <c r="M7689" s="18">
        <v>1</v>
      </c>
      <c r="N7689" s="18" t="s">
        <v>4</v>
      </c>
      <c r="O7689" s="18">
        <v>6258062.6164653497</v>
      </c>
      <c r="P7689" s="18">
        <v>6258062.6164653497</v>
      </c>
      <c r="Q7689" s="18">
        <v>6258062.6164653497</v>
      </c>
      <c r="R7689" s="18">
        <v>8432113.5692908298</v>
      </c>
      <c r="S7689" s="20">
        <v>1</v>
      </c>
      <c r="T7689" s="21">
        <f t="shared" si="120"/>
        <v>8432113.5692908298</v>
      </c>
      <c r="U7689" s="39">
        <f>T7689*Fx!$C$7</f>
        <v>8710861.1253004447</v>
      </c>
    </row>
    <row r="7690" spans="1:21">
      <c r="A7690" s="16" t="s">
        <v>4779</v>
      </c>
      <c r="B7690" s="19"/>
      <c r="C7690" s="16" t="s">
        <v>2397</v>
      </c>
      <c r="D7690" s="16" t="s">
        <v>1652</v>
      </c>
      <c r="E7690" s="16" t="s">
        <v>2398</v>
      </c>
      <c r="F7690" s="16">
        <v>180</v>
      </c>
      <c r="G7690" s="16" t="s">
        <v>2399</v>
      </c>
      <c r="I7690" s="16">
        <v>59.336419999999997</v>
      </c>
      <c r="J7690" s="16">
        <v>18.086220000000001</v>
      </c>
      <c r="K7690" s="16">
        <v>2</v>
      </c>
      <c r="L7690" s="18" t="s">
        <v>1669</v>
      </c>
      <c r="M7690" s="18">
        <v>1</v>
      </c>
      <c r="N7690" s="18" t="s">
        <v>4</v>
      </c>
      <c r="O7690" s="18">
        <v>242789.679507814</v>
      </c>
      <c r="P7690" s="18">
        <v>242789.679507814</v>
      </c>
      <c r="Q7690" s="18">
        <v>242789.679507814</v>
      </c>
      <c r="R7690" s="18">
        <v>327134.81416360702</v>
      </c>
      <c r="S7690" s="20">
        <v>1</v>
      </c>
      <c r="T7690" s="21">
        <f t="shared" si="120"/>
        <v>327134.81416360702</v>
      </c>
      <c r="U7690" s="39">
        <f>T7690*Fx!$C$7</f>
        <v>337949.18818554445</v>
      </c>
    </row>
    <row r="7691" spans="1:21">
      <c r="A7691" s="16" t="s">
        <v>4779</v>
      </c>
      <c r="B7691" s="19"/>
      <c r="C7691" s="16" t="s">
        <v>2397</v>
      </c>
      <c r="D7691" s="16" t="s">
        <v>1652</v>
      </c>
      <c r="E7691" s="16" t="s">
        <v>2398</v>
      </c>
      <c r="F7691" s="16">
        <v>180</v>
      </c>
      <c r="G7691" s="16" t="s">
        <v>2399</v>
      </c>
      <c r="I7691" s="16">
        <v>59.34301</v>
      </c>
      <c r="J7691" s="16">
        <v>18.07347</v>
      </c>
      <c r="K7691" s="16">
        <v>2</v>
      </c>
      <c r="L7691" s="18" t="s">
        <v>1669</v>
      </c>
      <c r="M7691" s="18">
        <v>1</v>
      </c>
      <c r="N7691" s="18" t="s">
        <v>4</v>
      </c>
      <c r="O7691" s="18">
        <v>7281710.3578332895</v>
      </c>
      <c r="P7691" s="18">
        <v>7281710.3578332895</v>
      </c>
      <c r="Q7691" s="18">
        <v>7281710.3578332895</v>
      </c>
      <c r="R7691" s="18">
        <v>9811376.53598799</v>
      </c>
      <c r="S7691" s="20">
        <v>1</v>
      </c>
      <c r="T7691" s="21">
        <f t="shared" si="120"/>
        <v>9811376.53598799</v>
      </c>
      <c r="U7691" s="39">
        <f>T7691*Fx!$C$7</f>
        <v>10135719.561971065</v>
      </c>
    </row>
    <row r="7692" spans="1:21">
      <c r="A7692" s="16" t="s">
        <v>4779</v>
      </c>
      <c r="B7692" s="19"/>
      <c r="C7692" s="16" t="s">
        <v>2397</v>
      </c>
      <c r="D7692" s="16" t="s">
        <v>1652</v>
      </c>
      <c r="E7692" s="16" t="s">
        <v>2398</v>
      </c>
      <c r="F7692" s="16">
        <v>180</v>
      </c>
      <c r="G7692" s="16" t="s">
        <v>2399</v>
      </c>
      <c r="I7692" s="16">
        <v>59.346020000000003</v>
      </c>
      <c r="J7692" s="16">
        <v>18.067399999999999</v>
      </c>
      <c r="K7692" s="16">
        <v>2</v>
      </c>
      <c r="L7692" s="18" t="s">
        <v>1669</v>
      </c>
      <c r="M7692" s="18">
        <v>1</v>
      </c>
      <c r="N7692" s="18" t="s">
        <v>4</v>
      </c>
      <c r="O7692" s="18">
        <v>399293.35343792802</v>
      </c>
      <c r="P7692" s="18">
        <v>399293.35343792802</v>
      </c>
      <c r="Q7692" s="18">
        <v>399293.35343792802</v>
      </c>
      <c r="R7692" s="18">
        <v>538007.86441367702</v>
      </c>
      <c r="S7692" s="20">
        <v>1</v>
      </c>
      <c r="T7692" s="21">
        <f t="shared" si="120"/>
        <v>538007.86441367702</v>
      </c>
      <c r="U7692" s="39">
        <f>T7692*Fx!$C$7</f>
        <v>555793.24836123665</v>
      </c>
    </row>
    <row r="7693" spans="1:21">
      <c r="A7693" s="16" t="s">
        <v>4779</v>
      </c>
      <c r="B7693" s="19"/>
      <c r="C7693" s="16" t="s">
        <v>2397</v>
      </c>
      <c r="D7693" s="16" t="s">
        <v>1652</v>
      </c>
      <c r="E7693" s="16" t="s">
        <v>2414</v>
      </c>
      <c r="F7693" s="16">
        <v>162</v>
      </c>
      <c r="G7693" s="16" t="s">
        <v>2399</v>
      </c>
      <c r="I7693" s="16">
        <v>59.385869999999997</v>
      </c>
      <c r="J7693" s="16">
        <v>18.06316</v>
      </c>
      <c r="K7693" s="16">
        <v>2</v>
      </c>
      <c r="L7693" s="18" t="s">
        <v>1667</v>
      </c>
      <c r="M7693" s="18">
        <v>1</v>
      </c>
      <c r="N7693" s="18" t="s">
        <v>4</v>
      </c>
      <c r="O7693" s="18">
        <v>3458149.94360324</v>
      </c>
      <c r="P7693" s="18">
        <v>3458149.94360324</v>
      </c>
      <c r="Q7693" s="18">
        <v>3458149.9436032302</v>
      </c>
      <c r="R7693" s="18">
        <v>4659511.2339366404</v>
      </c>
      <c r="S7693" s="20">
        <v>1</v>
      </c>
      <c r="T7693" s="21">
        <f t="shared" si="120"/>
        <v>4659511.2339366404</v>
      </c>
      <c r="U7693" s="39">
        <f>T7693*Fx!$C$7</f>
        <v>4813544.6631576866</v>
      </c>
    </row>
    <row r="7694" spans="1:21">
      <c r="A7694" s="16" t="s">
        <v>4779</v>
      </c>
      <c r="B7694" s="19"/>
      <c r="C7694" s="16" t="s">
        <v>2397</v>
      </c>
      <c r="D7694" s="16" t="s">
        <v>1652</v>
      </c>
      <c r="E7694" s="16" t="s">
        <v>2433</v>
      </c>
      <c r="F7694" s="16">
        <v>1480</v>
      </c>
      <c r="G7694" s="16" t="s">
        <v>2421</v>
      </c>
      <c r="I7694" s="16">
        <v>57.70552</v>
      </c>
      <c r="J7694" s="16">
        <v>11.96095</v>
      </c>
      <c r="K7694" s="16">
        <v>2</v>
      </c>
      <c r="L7694" s="18" t="s">
        <v>1817</v>
      </c>
      <c r="M7694" s="18">
        <v>1</v>
      </c>
      <c r="N7694" s="18" t="s">
        <v>4</v>
      </c>
      <c r="O7694" s="18">
        <v>1300015.6840867</v>
      </c>
      <c r="P7694" s="18">
        <v>1300015.6840867</v>
      </c>
      <c r="Q7694" s="18">
        <v>1300015.6840867</v>
      </c>
      <c r="R7694" s="18">
        <v>1751641.1327104601</v>
      </c>
      <c r="S7694" s="20">
        <v>1</v>
      </c>
      <c r="T7694" s="21">
        <f t="shared" si="120"/>
        <v>1751641.1327104601</v>
      </c>
      <c r="U7694" s="39">
        <f>T7694*Fx!$C$7</f>
        <v>1809546.6247008888</v>
      </c>
    </row>
    <row r="7695" spans="1:21">
      <c r="A7695" s="16" t="s">
        <v>4779</v>
      </c>
      <c r="B7695" s="19"/>
      <c r="C7695" s="16" t="s">
        <v>2397</v>
      </c>
      <c r="D7695" s="16" t="s">
        <v>1652</v>
      </c>
      <c r="E7695" s="16" t="s">
        <v>2398</v>
      </c>
      <c r="F7695" s="16">
        <v>180</v>
      </c>
      <c r="G7695" s="16" t="s">
        <v>2399</v>
      </c>
      <c r="I7695" s="16">
        <v>59.336489999999998</v>
      </c>
      <c r="J7695" s="16">
        <v>18.09151</v>
      </c>
      <c r="K7695" s="16">
        <v>2</v>
      </c>
      <c r="L7695" s="18" t="s">
        <v>1669</v>
      </c>
      <c r="M7695" s="18">
        <v>1</v>
      </c>
      <c r="N7695" s="18" t="s">
        <v>4</v>
      </c>
      <c r="O7695" s="18">
        <v>2103877.8415800501</v>
      </c>
      <c r="P7695" s="18">
        <v>2103877.8415800501</v>
      </c>
      <c r="Q7695" s="18">
        <v>2103877.8415800501</v>
      </c>
      <c r="R7695" s="18">
        <v>2834765.0036997101</v>
      </c>
      <c r="S7695" s="20">
        <v>1</v>
      </c>
      <c r="T7695" s="21">
        <f t="shared" si="120"/>
        <v>2834765.0036997101</v>
      </c>
      <c r="U7695" s="39">
        <f>T7695*Fx!$C$7</f>
        <v>2928476.2434914364</v>
      </c>
    </row>
    <row r="7696" spans="1:21">
      <c r="A7696" s="16" t="s">
        <v>4779</v>
      </c>
      <c r="B7696" s="19"/>
      <c r="C7696" s="16" t="s">
        <v>2397</v>
      </c>
      <c r="D7696" s="16" t="s">
        <v>1652</v>
      </c>
      <c r="E7696" s="16" t="s">
        <v>2398</v>
      </c>
      <c r="F7696" s="16">
        <v>180</v>
      </c>
      <c r="G7696" s="16" t="s">
        <v>2399</v>
      </c>
      <c r="I7696" s="16">
        <v>59.333570000000002</v>
      </c>
      <c r="J7696" s="16">
        <v>18.089500000000001</v>
      </c>
      <c r="K7696" s="16">
        <v>2</v>
      </c>
      <c r="L7696" s="18" t="s">
        <v>1669</v>
      </c>
      <c r="M7696" s="18">
        <v>1</v>
      </c>
      <c r="N7696" s="18" t="s">
        <v>4</v>
      </c>
      <c r="O7696" s="18">
        <v>1463817.7478000601</v>
      </c>
      <c r="P7696" s="18">
        <v>1463817.7478000601</v>
      </c>
      <c r="Q7696" s="18">
        <v>1463817.7478000601</v>
      </c>
      <c r="R7696" s="18">
        <v>1972348.0333543201</v>
      </c>
      <c r="S7696" s="20">
        <v>1</v>
      </c>
      <c r="T7696" s="21">
        <f t="shared" si="120"/>
        <v>1972348.0333543201</v>
      </c>
      <c r="U7696" s="39">
        <f>T7696*Fx!$C$7</f>
        <v>2037549.6212338021</v>
      </c>
    </row>
    <row r="7697" spans="1:21">
      <c r="A7697" s="16" t="s">
        <v>4779</v>
      </c>
      <c r="B7697" s="19"/>
      <c r="C7697" s="16" t="s">
        <v>2397</v>
      </c>
      <c r="D7697" s="16" t="s">
        <v>1652</v>
      </c>
      <c r="E7697" s="16" t="s">
        <v>2414</v>
      </c>
      <c r="F7697" s="16">
        <v>162</v>
      </c>
      <c r="G7697" s="16" t="s">
        <v>2399</v>
      </c>
      <c r="I7697" s="16">
        <v>59.388779999999997</v>
      </c>
      <c r="J7697" s="16">
        <v>18.062460000000002</v>
      </c>
      <c r="K7697" s="16">
        <v>2</v>
      </c>
      <c r="L7697" s="18" t="s">
        <v>1667</v>
      </c>
      <c r="M7697" s="18">
        <v>1</v>
      </c>
      <c r="N7697" s="18" t="s">
        <v>4</v>
      </c>
      <c r="O7697" s="18">
        <v>3504890.3312986102</v>
      </c>
      <c r="P7697" s="18">
        <v>3504890.3312986102</v>
      </c>
      <c r="Q7697" s="18">
        <v>3504890.3312986102</v>
      </c>
      <c r="R7697" s="18">
        <v>4722489.2323163701</v>
      </c>
      <c r="S7697" s="20">
        <v>1</v>
      </c>
      <c r="T7697" s="21">
        <f t="shared" si="120"/>
        <v>4722489.2323163701</v>
      </c>
      <c r="U7697" s="39">
        <f>T7697*Fx!$C$7</f>
        <v>4878604.5788392257</v>
      </c>
    </row>
    <row r="7698" spans="1:21">
      <c r="A7698" s="16" t="s">
        <v>4779</v>
      </c>
      <c r="B7698" s="19"/>
      <c r="C7698" s="16" t="s">
        <v>2397</v>
      </c>
      <c r="D7698" s="16" t="s">
        <v>1652</v>
      </c>
      <c r="E7698" s="16" t="s">
        <v>2398</v>
      </c>
      <c r="F7698" s="16">
        <v>180</v>
      </c>
      <c r="G7698" s="16" t="s">
        <v>2399</v>
      </c>
      <c r="I7698" s="16">
        <v>59.314169999999997</v>
      </c>
      <c r="J7698" s="16">
        <v>18.08521</v>
      </c>
      <c r="K7698" s="16">
        <v>2</v>
      </c>
      <c r="L7698" s="18" t="s">
        <v>1669</v>
      </c>
      <c r="M7698" s="18">
        <v>1</v>
      </c>
      <c r="N7698" s="18" t="s">
        <v>4</v>
      </c>
      <c r="O7698" s="18">
        <v>1379937.49747138</v>
      </c>
      <c r="P7698" s="18">
        <v>1379937.49747138</v>
      </c>
      <c r="Q7698" s="18">
        <v>1379937.49747138</v>
      </c>
      <c r="R7698" s="18">
        <v>1859327.7840632601</v>
      </c>
      <c r="S7698" s="20">
        <v>1</v>
      </c>
      <c r="T7698" s="21">
        <f t="shared" si="120"/>
        <v>1859327.7840632601</v>
      </c>
      <c r="U7698" s="39">
        <f>T7698*Fx!$C$7</f>
        <v>1920793.1653546076</v>
      </c>
    </row>
    <row r="7699" spans="1:21">
      <c r="A7699" s="16" t="s">
        <v>4779</v>
      </c>
      <c r="B7699" s="19"/>
      <c r="C7699" s="16" t="s">
        <v>2397</v>
      </c>
      <c r="D7699" s="16" t="s">
        <v>1652</v>
      </c>
      <c r="E7699" s="16" t="s">
        <v>2444</v>
      </c>
      <c r="F7699" s="16">
        <v>1280</v>
      </c>
      <c r="G7699" s="16" t="s">
        <v>2435</v>
      </c>
      <c r="I7699" s="16">
        <v>55.605870000000003</v>
      </c>
      <c r="J7699" s="16">
        <v>12.996309999999999</v>
      </c>
      <c r="K7699" s="16">
        <v>2</v>
      </c>
      <c r="L7699" s="18" t="s">
        <v>1769</v>
      </c>
      <c r="M7699" s="18">
        <v>1</v>
      </c>
      <c r="N7699" s="18" t="s">
        <v>4</v>
      </c>
      <c r="O7699" s="18">
        <v>786616.94393718301</v>
      </c>
      <c r="P7699" s="18">
        <v>786616.94393718301</v>
      </c>
      <c r="Q7699" s="18">
        <v>786616.94393718301</v>
      </c>
      <c r="R7699" s="18">
        <v>1059887.67024404</v>
      </c>
      <c r="S7699" s="20">
        <v>1</v>
      </c>
      <c r="T7699" s="21">
        <f t="shared" si="120"/>
        <v>1059887.67024404</v>
      </c>
      <c r="U7699" s="39">
        <f>T7699*Fx!$C$7</f>
        <v>1094925.2791777274</v>
      </c>
    </row>
    <row r="7700" spans="1:21">
      <c r="A7700" s="16" t="s">
        <v>4779</v>
      </c>
      <c r="B7700" s="19"/>
      <c r="C7700" s="16" t="s">
        <v>2397</v>
      </c>
      <c r="D7700" s="16" t="s">
        <v>1652</v>
      </c>
      <c r="E7700" s="16" t="s">
        <v>2398</v>
      </c>
      <c r="F7700" s="16">
        <v>180</v>
      </c>
      <c r="G7700" s="16" t="s">
        <v>2399</v>
      </c>
      <c r="I7700" s="16">
        <v>59.332920000000001</v>
      </c>
      <c r="J7700" s="16">
        <v>18.096070000000001</v>
      </c>
      <c r="K7700" s="16">
        <v>2</v>
      </c>
      <c r="L7700" s="18" t="s">
        <v>1669</v>
      </c>
      <c r="M7700" s="18">
        <v>1</v>
      </c>
      <c r="N7700" s="18" t="s">
        <v>4</v>
      </c>
      <c r="O7700" s="18">
        <v>4928922.7100287303</v>
      </c>
      <c r="P7700" s="18">
        <v>4928922.7100287303</v>
      </c>
      <c r="Q7700" s="18">
        <v>4928922.7100287303</v>
      </c>
      <c r="R7700" s="18">
        <v>6641230.4593867101</v>
      </c>
      <c r="S7700" s="20">
        <v>1</v>
      </c>
      <c r="T7700" s="21">
        <f t="shared" si="120"/>
        <v>6641230.4593867101</v>
      </c>
      <c r="U7700" s="39">
        <f>T7700*Fx!$C$7</f>
        <v>6860775.2679614779</v>
      </c>
    </row>
    <row r="7701" spans="1:21">
      <c r="A7701" s="16" t="s">
        <v>4779</v>
      </c>
      <c r="B7701" s="19"/>
      <c r="C7701" s="16" t="s">
        <v>2397</v>
      </c>
      <c r="D7701" s="16" t="s">
        <v>1652</v>
      </c>
      <c r="E7701" s="16" t="s">
        <v>2502</v>
      </c>
      <c r="F7701" s="16">
        <v>486</v>
      </c>
      <c r="G7701" s="16" t="s">
        <v>2425</v>
      </c>
      <c r="I7701" s="16">
        <v>59.356778169999998</v>
      </c>
      <c r="J7701" s="16">
        <v>17.2047633</v>
      </c>
      <c r="K7701" s="16">
        <v>5</v>
      </c>
      <c r="L7701" s="18" t="s">
        <v>1694</v>
      </c>
      <c r="M7701" s="18">
        <v>1</v>
      </c>
      <c r="N7701" s="18" t="s">
        <v>4</v>
      </c>
      <c r="O7701" s="18">
        <v>2601577.5013944302</v>
      </c>
      <c r="P7701" s="18">
        <v>2601577.5013944302</v>
      </c>
      <c r="Q7701" s="18">
        <v>2601577.5013944302</v>
      </c>
      <c r="R7701" s="18">
        <v>3505365.5253229099</v>
      </c>
      <c r="S7701" s="20">
        <v>1</v>
      </c>
      <c r="T7701" s="21">
        <f t="shared" si="120"/>
        <v>3505365.5253229099</v>
      </c>
      <c r="U7701" s="39">
        <f>T7701*Fx!$C$7</f>
        <v>3621245.3773997007</v>
      </c>
    </row>
    <row r="7702" spans="1:21">
      <c r="A7702" s="16" t="s">
        <v>4779</v>
      </c>
      <c r="B7702" s="19"/>
      <c r="C7702" s="16" t="s">
        <v>2397</v>
      </c>
      <c r="D7702" s="16" t="s">
        <v>1652</v>
      </c>
      <c r="E7702" s="16" t="s">
        <v>2503</v>
      </c>
      <c r="F7702" s="16">
        <v>2085</v>
      </c>
      <c r="G7702" s="16" t="s">
        <v>2473</v>
      </c>
      <c r="I7702" s="16">
        <v>60.225470000000001</v>
      </c>
      <c r="J7702" s="16">
        <v>15.03708</v>
      </c>
      <c r="K7702" s="16">
        <v>4</v>
      </c>
      <c r="L7702" s="18" t="s">
        <v>1888</v>
      </c>
      <c r="M7702" s="18">
        <v>1</v>
      </c>
      <c r="N7702" s="18" t="s">
        <v>4</v>
      </c>
      <c r="O7702" s="18">
        <v>5631976.1956948703</v>
      </c>
      <c r="P7702" s="18">
        <v>5631976.1956948703</v>
      </c>
      <c r="Q7702" s="18">
        <v>5631976.1956948703</v>
      </c>
      <c r="R7702" s="18">
        <v>7588524.7259581601</v>
      </c>
      <c r="S7702" s="20">
        <v>1</v>
      </c>
      <c r="T7702" s="21">
        <f t="shared" si="120"/>
        <v>7588524.7259581601</v>
      </c>
      <c r="U7702" s="39">
        <f>T7702*Fx!$C$7</f>
        <v>7839385.047477439</v>
      </c>
    </row>
    <row r="7703" spans="1:21">
      <c r="A7703" s="16" t="s">
        <v>4779</v>
      </c>
      <c r="B7703" s="19"/>
      <c r="C7703" s="16" t="s">
        <v>2397</v>
      </c>
      <c r="D7703" s="16" t="s">
        <v>1652</v>
      </c>
      <c r="E7703" s="16" t="s">
        <v>2423</v>
      </c>
      <c r="F7703" s="16">
        <v>120</v>
      </c>
      <c r="G7703" s="16" t="s">
        <v>2399</v>
      </c>
      <c r="I7703" s="16">
        <v>59.260309999999997</v>
      </c>
      <c r="J7703" s="16">
        <v>18.41132</v>
      </c>
      <c r="K7703" s="16">
        <v>2</v>
      </c>
      <c r="L7703" s="18" t="s">
        <v>1656</v>
      </c>
      <c r="M7703" s="18">
        <v>1</v>
      </c>
      <c r="N7703" s="18" t="s">
        <v>4</v>
      </c>
      <c r="O7703" s="18">
        <v>17073107.1029828</v>
      </c>
      <c r="P7703" s="18">
        <v>17073107.1029828</v>
      </c>
      <c r="Q7703" s="18">
        <v>17073107.1029828</v>
      </c>
      <c r="R7703" s="18">
        <v>23004304.510191899</v>
      </c>
      <c r="S7703" s="20">
        <v>1</v>
      </c>
      <c r="T7703" s="21">
        <f t="shared" si="120"/>
        <v>23004304.510191899</v>
      </c>
      <c r="U7703" s="39">
        <f>T7703*Fx!$C$7</f>
        <v>23764777.386561882</v>
      </c>
    </row>
    <row r="7704" spans="1:21">
      <c r="A7704" s="16" t="s">
        <v>4779</v>
      </c>
      <c r="B7704" s="19"/>
      <c r="C7704" s="16" t="s">
        <v>2397</v>
      </c>
      <c r="D7704" s="16" t="s">
        <v>1652</v>
      </c>
      <c r="E7704" s="16" t="s">
        <v>2442</v>
      </c>
      <c r="F7704" s="16">
        <v>162</v>
      </c>
      <c r="G7704" s="16" t="s">
        <v>2399</v>
      </c>
      <c r="I7704" s="16">
        <v>59.387970000000003</v>
      </c>
      <c r="J7704" s="16">
        <v>18.084399999999999</v>
      </c>
      <c r="K7704" s="16">
        <v>2</v>
      </c>
      <c r="L7704" s="18" t="s">
        <v>1667</v>
      </c>
      <c r="M7704" s="18">
        <v>1</v>
      </c>
      <c r="N7704" s="18" t="s">
        <v>4</v>
      </c>
      <c r="O7704" s="18">
        <v>6060988.8351629796</v>
      </c>
      <c r="P7704" s="18">
        <v>6060988.8351629796</v>
      </c>
      <c r="Q7704" s="18">
        <v>6060988.8351629796</v>
      </c>
      <c r="R7704" s="18">
        <v>8166576.3563682698</v>
      </c>
      <c r="S7704" s="20">
        <v>1</v>
      </c>
      <c r="T7704" s="21">
        <f t="shared" si="120"/>
        <v>8166576.3563682698</v>
      </c>
      <c r="U7704" s="39">
        <f>T7704*Fx!$C$7</f>
        <v>8436545.8226944953</v>
      </c>
    </row>
    <row r="7705" spans="1:21">
      <c r="A7705" s="16" t="s">
        <v>4779</v>
      </c>
      <c r="B7705" s="19"/>
      <c r="C7705" s="16" t="s">
        <v>2397</v>
      </c>
      <c r="D7705" s="16" t="s">
        <v>1652</v>
      </c>
      <c r="E7705" s="16" t="s">
        <v>2398</v>
      </c>
      <c r="F7705" s="16">
        <v>180</v>
      </c>
      <c r="G7705" s="16" t="s">
        <v>2399</v>
      </c>
      <c r="I7705" s="16">
        <v>59.327219999999997</v>
      </c>
      <c r="J7705" s="16">
        <v>18.0457</v>
      </c>
      <c r="K7705" s="16">
        <v>2</v>
      </c>
      <c r="L7705" s="18" t="s">
        <v>1669</v>
      </c>
      <c r="M7705" s="18">
        <v>1</v>
      </c>
      <c r="N7705" s="18" t="s">
        <v>4</v>
      </c>
      <c r="O7705" s="18">
        <v>1791423.0308398099</v>
      </c>
      <c r="P7705" s="18">
        <v>1791423.0308398099</v>
      </c>
      <c r="Q7705" s="18">
        <v>1791423.0308398099</v>
      </c>
      <c r="R7705" s="18">
        <v>2413763.3917150302</v>
      </c>
      <c r="S7705" s="20">
        <v>1</v>
      </c>
      <c r="T7705" s="21">
        <f t="shared" si="120"/>
        <v>2413763.3917150302</v>
      </c>
      <c r="U7705" s="39">
        <f>T7705*Fx!$C$7</f>
        <v>2493557.2228461057</v>
      </c>
    </row>
    <row r="7706" spans="1:21">
      <c r="A7706" s="16" t="s">
        <v>4779</v>
      </c>
      <c r="B7706" s="19"/>
      <c r="C7706" s="16" t="s">
        <v>2397</v>
      </c>
      <c r="D7706" s="16" t="s">
        <v>1652</v>
      </c>
      <c r="E7706" s="16" t="s">
        <v>2398</v>
      </c>
      <c r="F7706" s="16">
        <v>180</v>
      </c>
      <c r="G7706" s="16" t="s">
        <v>2399</v>
      </c>
      <c r="I7706" s="16">
        <v>59.330779999999997</v>
      </c>
      <c r="J7706" s="16">
        <v>18.06063</v>
      </c>
      <c r="K7706" s="16">
        <v>4</v>
      </c>
      <c r="L7706" s="18" t="s">
        <v>1669</v>
      </c>
      <c r="M7706" s="18">
        <v>1</v>
      </c>
      <c r="N7706" s="18" t="s">
        <v>4</v>
      </c>
      <c r="O7706" s="18">
        <v>2854321.6317212898</v>
      </c>
      <c r="P7706" s="18">
        <v>2854321.6317212898</v>
      </c>
      <c r="Q7706" s="18">
        <v>2854321.63172128</v>
      </c>
      <c r="R7706" s="18">
        <v>3845912.9665198801</v>
      </c>
      <c r="S7706" s="20">
        <v>1</v>
      </c>
      <c r="T7706" s="21">
        <f t="shared" si="120"/>
        <v>3845912.9665198801</v>
      </c>
      <c r="U7706" s="39">
        <f>T7706*Fx!$C$7</f>
        <v>3973050.5852478105</v>
      </c>
    </row>
    <row r="7707" spans="1:21">
      <c r="A7707" s="16" t="s">
        <v>4779</v>
      </c>
      <c r="B7707" s="19"/>
      <c r="C7707" s="16" t="s">
        <v>2397</v>
      </c>
      <c r="D7707" s="16" t="s">
        <v>1652</v>
      </c>
      <c r="E7707" s="16" t="s">
        <v>4796</v>
      </c>
      <c r="F7707" s="16">
        <v>1082</v>
      </c>
      <c r="G7707" s="16" t="s">
        <v>2430</v>
      </c>
      <c r="I7707" s="16">
        <v>56.158790000000003</v>
      </c>
      <c r="J7707" s="16">
        <v>14.92667</v>
      </c>
      <c r="K7707" s="16">
        <v>4</v>
      </c>
      <c r="L7707" s="18" t="s">
        <v>1746</v>
      </c>
      <c r="M7707" s="18">
        <v>1</v>
      </c>
      <c r="N7707" s="18" t="s">
        <v>4</v>
      </c>
      <c r="O7707" s="18">
        <v>5408950.5039486103</v>
      </c>
      <c r="P7707" s="18">
        <v>5408950.5039486103</v>
      </c>
      <c r="Q7707" s="18">
        <v>5408950.5039486103</v>
      </c>
      <c r="R7707" s="18">
        <v>7288019.9089040402</v>
      </c>
      <c r="S7707" s="20">
        <v>1</v>
      </c>
      <c r="T7707" s="21">
        <f t="shared" si="120"/>
        <v>7288019.9089040402</v>
      </c>
      <c r="U7707" s="39">
        <f>T7707*Fx!$C$7</f>
        <v>7528946.1868843399</v>
      </c>
    </row>
    <row r="7708" spans="1:21">
      <c r="A7708" s="16" t="s">
        <v>4779</v>
      </c>
      <c r="B7708" s="19"/>
      <c r="C7708" s="16" t="s">
        <v>2397</v>
      </c>
      <c r="D7708" s="16" t="s">
        <v>1652</v>
      </c>
      <c r="E7708" s="16" t="s">
        <v>2492</v>
      </c>
      <c r="F7708" s="16">
        <v>1233</v>
      </c>
      <c r="G7708" s="16" t="s">
        <v>2435</v>
      </c>
      <c r="I7708" s="16">
        <v>55.415570000000002</v>
      </c>
      <c r="J7708" s="16">
        <v>12.847250000000001</v>
      </c>
      <c r="K7708" s="16">
        <v>2</v>
      </c>
      <c r="L7708" s="18" t="s">
        <v>1751</v>
      </c>
      <c r="M7708" s="18">
        <v>1</v>
      </c>
      <c r="N7708" s="18" t="s">
        <v>4</v>
      </c>
      <c r="O7708" s="18">
        <v>6589574.2568209404</v>
      </c>
      <c r="P7708" s="18">
        <v>6589574.2568209404</v>
      </c>
      <c r="Q7708" s="18">
        <v>6589574.2568209404</v>
      </c>
      <c r="R7708" s="18">
        <v>8878792.3534988407</v>
      </c>
      <c r="S7708" s="20">
        <v>1</v>
      </c>
      <c r="T7708" s="21">
        <f t="shared" si="120"/>
        <v>8878792.3534988407</v>
      </c>
      <c r="U7708" s="39">
        <f>T7708*Fx!$C$7</f>
        <v>9172306.1503087208</v>
      </c>
    </row>
    <row r="7709" spans="1:21">
      <c r="A7709" s="16" t="s">
        <v>4779</v>
      </c>
      <c r="B7709" s="19"/>
      <c r="C7709" s="16" t="s">
        <v>2397</v>
      </c>
      <c r="D7709" s="16" t="s">
        <v>1652</v>
      </c>
      <c r="E7709" s="16" t="s">
        <v>2462</v>
      </c>
      <c r="F7709" s="16">
        <v>1233</v>
      </c>
      <c r="G7709" s="16" t="s">
        <v>2435</v>
      </c>
      <c r="I7709" s="16">
        <v>55.386809999999997</v>
      </c>
      <c r="J7709" s="16">
        <v>12.82868</v>
      </c>
      <c r="K7709" s="16">
        <v>2</v>
      </c>
      <c r="L7709" s="18" t="s">
        <v>1751</v>
      </c>
      <c r="M7709" s="18">
        <v>1</v>
      </c>
      <c r="N7709" s="18" t="s">
        <v>4</v>
      </c>
      <c r="O7709" s="18">
        <v>8156094.8803201001</v>
      </c>
      <c r="P7709" s="18">
        <v>8156094.8803201001</v>
      </c>
      <c r="Q7709" s="18">
        <v>8156094.8803201001</v>
      </c>
      <c r="R7709" s="18">
        <v>10989522.2415679</v>
      </c>
      <c r="S7709" s="20">
        <v>1</v>
      </c>
      <c r="T7709" s="21">
        <f t="shared" si="120"/>
        <v>10989522.2415679</v>
      </c>
      <c r="U7709" s="39">
        <f>T7709*Fx!$C$7</f>
        <v>11352812.233024692</v>
      </c>
    </row>
    <row r="7710" spans="1:21">
      <c r="A7710" s="16" t="s">
        <v>4779</v>
      </c>
      <c r="B7710" s="19"/>
      <c r="C7710" s="16" t="s">
        <v>2397</v>
      </c>
      <c r="D7710" s="16" t="s">
        <v>1652</v>
      </c>
      <c r="E7710" s="16" t="s">
        <v>2398</v>
      </c>
      <c r="F7710" s="16">
        <v>180</v>
      </c>
      <c r="G7710" s="16" t="s">
        <v>2399</v>
      </c>
      <c r="I7710" s="16">
        <v>59.335239999999999</v>
      </c>
      <c r="J7710" s="16">
        <v>18.09066</v>
      </c>
      <c r="K7710" s="16">
        <v>2</v>
      </c>
      <c r="L7710" s="18" t="s">
        <v>1669</v>
      </c>
      <c r="M7710" s="18">
        <v>1</v>
      </c>
      <c r="N7710" s="18" t="s">
        <v>4</v>
      </c>
      <c r="O7710" s="18">
        <v>1152154.3779178399</v>
      </c>
      <c r="P7710" s="18">
        <v>1152154.3779178399</v>
      </c>
      <c r="Q7710" s="18">
        <v>1152154.3779178399</v>
      </c>
      <c r="R7710" s="18">
        <v>1552412.80878172</v>
      </c>
      <c r="S7710" s="20">
        <v>1</v>
      </c>
      <c r="T7710" s="21">
        <f t="shared" si="120"/>
        <v>1552412.80878172</v>
      </c>
      <c r="U7710" s="39">
        <f>T7710*Fx!$C$7</f>
        <v>1603732.2404769836</v>
      </c>
    </row>
    <row r="7711" spans="1:21">
      <c r="A7711" s="16" t="s">
        <v>4779</v>
      </c>
      <c r="B7711" s="19"/>
      <c r="C7711" s="16" t="s">
        <v>2397</v>
      </c>
      <c r="D7711" s="16" t="s">
        <v>1652</v>
      </c>
      <c r="E7711" s="16" t="s">
        <v>2463</v>
      </c>
      <c r="F7711" s="16">
        <v>188</v>
      </c>
      <c r="G7711" s="16" t="s">
        <v>2399</v>
      </c>
      <c r="I7711" s="16">
        <v>59.611089999999997</v>
      </c>
      <c r="J7711" s="16">
        <v>18.686730000000001</v>
      </c>
      <c r="K7711" s="16">
        <v>2</v>
      </c>
      <c r="L7711" s="18" t="s">
        <v>1676</v>
      </c>
      <c r="M7711" s="18">
        <v>1</v>
      </c>
      <c r="N7711" s="18" t="s">
        <v>4</v>
      </c>
      <c r="O7711" s="18">
        <v>2357525.7383534601</v>
      </c>
      <c r="P7711" s="18">
        <v>2357525.7383534601</v>
      </c>
      <c r="Q7711" s="18">
        <v>2357525.7383534601</v>
      </c>
      <c r="R7711" s="18">
        <v>3176530.1798067498</v>
      </c>
      <c r="S7711" s="20">
        <v>1</v>
      </c>
      <c r="T7711" s="21">
        <f t="shared" si="120"/>
        <v>3176530.1798067498</v>
      </c>
      <c r="U7711" s="39">
        <f>T7711*Fx!$C$7</f>
        <v>3281539.4419491221</v>
      </c>
    </row>
    <row r="7712" spans="1:21">
      <c r="A7712" s="16" t="s">
        <v>4779</v>
      </c>
      <c r="B7712" s="19"/>
      <c r="C7712" s="16" t="s">
        <v>2397</v>
      </c>
      <c r="D7712" s="16" t="s">
        <v>1652</v>
      </c>
      <c r="E7712" s="16" t="s">
        <v>2442</v>
      </c>
      <c r="F7712" s="16">
        <v>162</v>
      </c>
      <c r="G7712" s="16" t="s">
        <v>2399</v>
      </c>
      <c r="I7712" s="16">
        <v>59.390250000000002</v>
      </c>
      <c r="J7712" s="16">
        <v>18.084679999999999</v>
      </c>
      <c r="K7712" s="16">
        <v>2</v>
      </c>
      <c r="L7712" s="18" t="s">
        <v>1667</v>
      </c>
      <c r="M7712" s="18">
        <v>1</v>
      </c>
      <c r="N7712" s="18" t="s">
        <v>4</v>
      </c>
      <c r="O7712" s="18">
        <v>11914009.308467301</v>
      </c>
      <c r="P7712" s="18">
        <v>11914009.308467301</v>
      </c>
      <c r="Q7712" s="18">
        <v>11914009.308467301</v>
      </c>
      <c r="R7712" s="18">
        <v>16052936.1419726</v>
      </c>
      <c r="S7712" s="20">
        <v>1</v>
      </c>
      <c r="T7712" s="21">
        <f t="shared" si="120"/>
        <v>16052936.1419726</v>
      </c>
      <c r="U7712" s="39">
        <f>T7712*Fx!$C$7</f>
        <v>16583611.716913844</v>
      </c>
    </row>
    <row r="7713" spans="1:21">
      <c r="A7713" s="16" t="s">
        <v>4779</v>
      </c>
      <c r="B7713" s="19"/>
      <c r="C7713" s="16" t="s">
        <v>2397</v>
      </c>
      <c r="D7713" s="16" t="s">
        <v>1652</v>
      </c>
      <c r="E7713" s="16" t="s">
        <v>2450</v>
      </c>
      <c r="F7713" s="16">
        <v>1278</v>
      </c>
      <c r="G7713" s="16" t="s">
        <v>2435</v>
      </c>
      <c r="I7713" s="16">
        <v>56.415320000000001</v>
      </c>
      <c r="J7713" s="16">
        <v>12.72465</v>
      </c>
      <c r="K7713" s="16">
        <v>4</v>
      </c>
      <c r="L7713" s="18" t="s">
        <v>1768</v>
      </c>
      <c r="M7713" s="18">
        <v>1</v>
      </c>
      <c r="N7713" s="18" t="s">
        <v>4</v>
      </c>
      <c r="O7713" s="18">
        <v>66092.425987153794</v>
      </c>
      <c r="P7713" s="18">
        <v>66092.425987153794</v>
      </c>
      <c r="Q7713" s="18">
        <v>66092.425987153794</v>
      </c>
      <c r="R7713" s="18">
        <v>89052.934773669695</v>
      </c>
      <c r="S7713" s="20">
        <v>1</v>
      </c>
      <c r="T7713" s="21">
        <f t="shared" si="120"/>
        <v>89052.934773669695</v>
      </c>
      <c r="U7713" s="39">
        <f>T7713*Fx!$C$7</f>
        <v>91996.833443873664</v>
      </c>
    </row>
    <row r="7714" spans="1:21">
      <c r="A7714" s="16" t="s">
        <v>4779</v>
      </c>
      <c r="B7714" s="19"/>
      <c r="C7714" s="16" t="s">
        <v>2397</v>
      </c>
      <c r="D7714" s="16" t="s">
        <v>1652</v>
      </c>
      <c r="E7714" s="16" t="s">
        <v>2462</v>
      </c>
      <c r="F7714" s="16">
        <v>1233</v>
      </c>
      <c r="G7714" s="16" t="s">
        <v>2435</v>
      </c>
      <c r="I7714" s="16">
        <v>55.385460000000002</v>
      </c>
      <c r="J7714" s="16">
        <v>12.82493</v>
      </c>
      <c r="K7714" s="16">
        <v>2</v>
      </c>
      <c r="L7714" s="18" t="s">
        <v>1751</v>
      </c>
      <c r="M7714" s="18">
        <v>1</v>
      </c>
      <c r="N7714" s="18" t="s">
        <v>4</v>
      </c>
      <c r="O7714" s="18">
        <v>7216193.4152078098</v>
      </c>
      <c r="P7714" s="18">
        <v>7216193.4152078098</v>
      </c>
      <c r="Q7714" s="18">
        <v>7216193.4152078098</v>
      </c>
      <c r="R7714" s="18">
        <v>9723099.0074958298</v>
      </c>
      <c r="S7714" s="20">
        <v>1</v>
      </c>
      <c r="T7714" s="21">
        <f t="shared" si="120"/>
        <v>9723099.0074958298</v>
      </c>
      <c r="U7714" s="39">
        <f>T7714*Fx!$C$7</f>
        <v>10044523.768074205</v>
      </c>
    </row>
    <row r="7715" spans="1:21">
      <c r="A7715" s="16" t="s">
        <v>4779</v>
      </c>
      <c r="B7715" s="19"/>
      <c r="C7715" s="16" t="s">
        <v>2397</v>
      </c>
      <c r="D7715" s="16" t="s">
        <v>1652</v>
      </c>
      <c r="E7715" s="16" t="s">
        <v>2438</v>
      </c>
      <c r="F7715" s="16">
        <v>1283</v>
      </c>
      <c r="G7715" s="16" t="s">
        <v>2435</v>
      </c>
      <c r="I7715" s="16">
        <v>56.089619999999996</v>
      </c>
      <c r="J7715" s="16">
        <v>12.651059999999999</v>
      </c>
      <c r="K7715" s="16">
        <v>2</v>
      </c>
      <c r="L7715" s="18" t="s">
        <v>1772</v>
      </c>
      <c r="M7715" s="18">
        <v>1</v>
      </c>
      <c r="N7715" s="18" t="s">
        <v>4</v>
      </c>
      <c r="O7715" s="18">
        <v>3088845.0569954398</v>
      </c>
      <c r="P7715" s="18">
        <v>3088845.0569954398</v>
      </c>
      <c r="Q7715" s="18">
        <v>3088845.0569954398</v>
      </c>
      <c r="R7715" s="18">
        <v>4161909.8297292301</v>
      </c>
      <c r="S7715" s="20">
        <v>1</v>
      </c>
      <c r="T7715" s="21">
        <f t="shared" si="120"/>
        <v>4161909.8297292301</v>
      </c>
      <c r="U7715" s="39">
        <f>T7715*Fx!$C$7</f>
        <v>4299493.6257533375</v>
      </c>
    </row>
    <row r="7716" spans="1:21">
      <c r="A7716" s="16" t="s">
        <v>4779</v>
      </c>
      <c r="B7716" s="19"/>
      <c r="C7716" s="16" t="s">
        <v>2397</v>
      </c>
      <c r="D7716" s="16" t="s">
        <v>1652</v>
      </c>
      <c r="E7716" s="16" t="s">
        <v>2398</v>
      </c>
      <c r="F7716" s="16">
        <v>180</v>
      </c>
      <c r="G7716" s="16" t="s">
        <v>2399</v>
      </c>
      <c r="I7716" s="16">
        <v>59.332430000000002</v>
      </c>
      <c r="J7716" s="16">
        <v>18.08625</v>
      </c>
      <c r="K7716" s="16">
        <v>2</v>
      </c>
      <c r="L7716" s="18" t="s">
        <v>1669</v>
      </c>
      <c r="M7716" s="18">
        <v>1</v>
      </c>
      <c r="N7716" s="18" t="s">
        <v>4</v>
      </c>
      <c r="O7716" s="18">
        <v>350494.12553137098</v>
      </c>
      <c r="P7716" s="18">
        <v>350494.12553137098</v>
      </c>
      <c r="Q7716" s="18">
        <v>350494.12553137098</v>
      </c>
      <c r="R7716" s="18">
        <v>472255.784733432</v>
      </c>
      <c r="S7716" s="20">
        <v>1</v>
      </c>
      <c r="T7716" s="21">
        <f t="shared" si="120"/>
        <v>472255.784733432</v>
      </c>
      <c r="U7716" s="39">
        <f>T7716*Fx!$C$7</f>
        <v>487867.54621222318</v>
      </c>
    </row>
    <row r="7717" spans="1:21">
      <c r="A7717" s="16" t="s">
        <v>4779</v>
      </c>
      <c r="B7717" s="19"/>
      <c r="C7717" s="16" t="s">
        <v>2397</v>
      </c>
      <c r="D7717" s="16" t="s">
        <v>1652</v>
      </c>
      <c r="E7717" s="16" t="s">
        <v>2417</v>
      </c>
      <c r="F7717" s="16">
        <v>186</v>
      </c>
      <c r="G7717" s="16" t="s">
        <v>2399</v>
      </c>
      <c r="I7717" s="16">
        <v>59.343679999999999</v>
      </c>
      <c r="J7717" s="16">
        <v>18.20326</v>
      </c>
      <c r="K7717" s="16">
        <v>2</v>
      </c>
      <c r="L7717" s="18" t="s">
        <v>1674</v>
      </c>
      <c r="M7717" s="18">
        <v>1</v>
      </c>
      <c r="N7717" s="18" t="s">
        <v>4</v>
      </c>
      <c r="O7717" s="18">
        <v>5233254.3314309698</v>
      </c>
      <c r="P7717" s="18">
        <v>5233254.3314309698</v>
      </c>
      <c r="Q7717" s="18">
        <v>5233254.3314309698</v>
      </c>
      <c r="R7717" s="18">
        <v>7051286.8860575501</v>
      </c>
      <c r="S7717" s="20">
        <v>1</v>
      </c>
      <c r="T7717" s="21">
        <f t="shared" si="120"/>
        <v>7051286.8860575501</v>
      </c>
      <c r="U7717" s="39">
        <f>T7717*Fx!$C$7</f>
        <v>7284387.2789850729</v>
      </c>
    </row>
    <row r="7718" spans="1:21">
      <c r="A7718" s="16" t="s">
        <v>4779</v>
      </c>
      <c r="B7718" s="19"/>
      <c r="C7718" s="16" t="s">
        <v>2397</v>
      </c>
      <c r="D7718" s="16" t="s">
        <v>1652</v>
      </c>
      <c r="E7718" s="16" t="s">
        <v>2442</v>
      </c>
      <c r="F7718" s="16">
        <v>162</v>
      </c>
      <c r="G7718" s="16" t="s">
        <v>2399</v>
      </c>
      <c r="I7718" s="16">
        <v>59.396630000000002</v>
      </c>
      <c r="J7718" s="16">
        <v>18.098600000000001</v>
      </c>
      <c r="K7718" s="16">
        <v>2</v>
      </c>
      <c r="L7718" s="18" t="s">
        <v>1667</v>
      </c>
      <c r="M7718" s="18">
        <v>1</v>
      </c>
      <c r="N7718" s="18" t="s">
        <v>4</v>
      </c>
      <c r="O7718" s="18">
        <v>3188933.5507694199</v>
      </c>
      <c r="P7718" s="18">
        <v>3188933.5507694199</v>
      </c>
      <c r="Q7718" s="18">
        <v>3188933.5507694199</v>
      </c>
      <c r="R7718" s="18">
        <v>4296769.0662381398</v>
      </c>
      <c r="S7718" s="20">
        <v>1</v>
      </c>
      <c r="T7718" s="21">
        <f t="shared" si="120"/>
        <v>4296769.0662381398</v>
      </c>
      <c r="U7718" s="39">
        <f>T7718*Fx!$C$7</f>
        <v>4438811.0188410543</v>
      </c>
    </row>
    <row r="7719" spans="1:21">
      <c r="A7719" s="16" t="s">
        <v>4779</v>
      </c>
      <c r="B7719" s="19"/>
      <c r="C7719" s="16" t="s">
        <v>2397</v>
      </c>
      <c r="D7719" s="16" t="s">
        <v>1652</v>
      </c>
      <c r="E7719" s="16" t="s">
        <v>2417</v>
      </c>
      <c r="F7719" s="16">
        <v>186</v>
      </c>
      <c r="G7719" s="16" t="s">
        <v>2405</v>
      </c>
      <c r="I7719" s="16">
        <v>59.370833330000004</v>
      </c>
      <c r="J7719" s="16">
        <v>18.238133229999999</v>
      </c>
      <c r="K7719" s="16">
        <v>5</v>
      </c>
      <c r="L7719" s="18" t="s">
        <v>1674</v>
      </c>
      <c r="M7719" s="18">
        <v>1</v>
      </c>
      <c r="N7719" s="18" t="s">
        <v>4</v>
      </c>
      <c r="O7719" s="18">
        <v>3751890.3713954799</v>
      </c>
      <c r="P7719" s="18">
        <v>3751890.3713954799</v>
      </c>
      <c r="Q7719" s="18">
        <v>3751890.3713954799</v>
      </c>
      <c r="R7719" s="18">
        <v>5055297.0863375803</v>
      </c>
      <c r="S7719" s="20">
        <v>1</v>
      </c>
      <c r="T7719" s="21">
        <f t="shared" si="120"/>
        <v>5055297.0863375803</v>
      </c>
      <c r="U7719" s="39">
        <f>T7719*Fx!$C$7</f>
        <v>5222414.3453900628</v>
      </c>
    </row>
    <row r="7720" spans="1:21">
      <c r="A7720" s="16" t="s">
        <v>4779</v>
      </c>
      <c r="B7720" s="19"/>
      <c r="C7720" s="16" t="s">
        <v>2397</v>
      </c>
      <c r="D7720" s="16" t="s">
        <v>1652</v>
      </c>
      <c r="E7720" s="16" t="s">
        <v>2398</v>
      </c>
      <c r="F7720" s="16">
        <v>180</v>
      </c>
      <c r="G7720" s="16" t="s">
        <v>2399</v>
      </c>
      <c r="I7720" s="16">
        <v>59.332279999999997</v>
      </c>
      <c r="J7720" s="16">
        <v>18.08821</v>
      </c>
      <c r="K7720" s="16">
        <v>2</v>
      </c>
      <c r="L7720" s="18" t="s">
        <v>1669</v>
      </c>
      <c r="M7720" s="18">
        <v>1</v>
      </c>
      <c r="N7720" s="18" t="s">
        <v>4</v>
      </c>
      <c r="O7720" s="18">
        <v>2451571.6085259998</v>
      </c>
      <c r="P7720" s="18">
        <v>2451571.6085259998</v>
      </c>
      <c r="Q7720" s="18">
        <v>2451571.6085259998</v>
      </c>
      <c r="R7720" s="18">
        <v>3303247.58527521</v>
      </c>
      <c r="S7720" s="20">
        <v>1</v>
      </c>
      <c r="T7720" s="21">
        <f t="shared" ref="T7720:T7783" si="121">R7720*S7720</f>
        <v>3303247.58527521</v>
      </c>
      <c r="U7720" s="39">
        <f>T7720*Fx!$C$7</f>
        <v>3412445.8525570356</v>
      </c>
    </row>
    <row r="7721" spans="1:21">
      <c r="A7721" s="16" t="s">
        <v>4779</v>
      </c>
      <c r="B7721" s="19"/>
      <c r="C7721" s="16" t="s">
        <v>2397</v>
      </c>
      <c r="D7721" s="16" t="s">
        <v>1652</v>
      </c>
      <c r="E7721" s="16" t="s">
        <v>2398</v>
      </c>
      <c r="F7721" s="16">
        <v>180</v>
      </c>
      <c r="G7721" s="16" t="s">
        <v>2399</v>
      </c>
      <c r="I7721" s="16">
        <v>59.336289999999998</v>
      </c>
      <c r="J7721" s="16">
        <v>18.090109999999999</v>
      </c>
      <c r="K7721" s="16">
        <v>2</v>
      </c>
      <c r="L7721" s="18" t="s">
        <v>1669</v>
      </c>
      <c r="M7721" s="18">
        <v>1</v>
      </c>
      <c r="N7721" s="18" t="s">
        <v>4</v>
      </c>
      <c r="O7721" s="18">
        <v>3469026.3425141801</v>
      </c>
      <c r="P7721" s="18">
        <v>3469026.3425141801</v>
      </c>
      <c r="Q7721" s="18">
        <v>3469026.3425141801</v>
      </c>
      <c r="R7721" s="18">
        <v>4674166.0938290004</v>
      </c>
      <c r="S7721" s="20">
        <v>1</v>
      </c>
      <c r="T7721" s="21">
        <f t="shared" si="121"/>
        <v>4674166.0938290004</v>
      </c>
      <c r="U7721" s="39">
        <f>T7721*Fx!$C$7</f>
        <v>4828683.9812283069</v>
      </c>
    </row>
    <row r="7722" spans="1:21">
      <c r="A7722" s="16" t="s">
        <v>4779</v>
      </c>
      <c r="B7722" s="19"/>
      <c r="C7722" s="16" t="s">
        <v>2397</v>
      </c>
      <c r="D7722" s="16" t="s">
        <v>1652</v>
      </c>
      <c r="E7722" s="16" t="s">
        <v>2471</v>
      </c>
      <c r="F7722" s="16">
        <v>1482</v>
      </c>
      <c r="G7722" s="16" t="s">
        <v>2421</v>
      </c>
      <c r="I7722" s="16">
        <v>57.897280000000002</v>
      </c>
      <c r="J7722" s="16">
        <v>11.62327</v>
      </c>
      <c r="K7722" s="16">
        <v>2</v>
      </c>
      <c r="L7722" s="18" t="s">
        <v>1819</v>
      </c>
      <c r="M7722" s="18">
        <v>1</v>
      </c>
      <c r="N7722" s="18" t="s">
        <v>4</v>
      </c>
      <c r="O7722" s="18">
        <v>3390821.9242046401</v>
      </c>
      <c r="P7722" s="18">
        <v>3390821.9242046401</v>
      </c>
      <c r="Q7722" s="18">
        <v>3390821.9242046401</v>
      </c>
      <c r="R7722" s="18">
        <v>4568793.4606004097</v>
      </c>
      <c r="S7722" s="20">
        <v>1</v>
      </c>
      <c r="T7722" s="21">
        <f t="shared" si="121"/>
        <v>4568793.4606004097</v>
      </c>
      <c r="U7722" s="39">
        <f>T7722*Fx!$C$7</f>
        <v>4719827.9551657131</v>
      </c>
    </row>
    <row r="7723" spans="1:21">
      <c r="A7723" s="16" t="s">
        <v>4779</v>
      </c>
      <c r="B7723" s="19"/>
      <c r="C7723" s="16" t="s">
        <v>2397</v>
      </c>
      <c r="D7723" s="16" t="s">
        <v>1652</v>
      </c>
      <c r="E7723" s="16" t="s">
        <v>2398</v>
      </c>
      <c r="F7723" s="16">
        <v>180</v>
      </c>
      <c r="G7723" s="16" t="s">
        <v>2399</v>
      </c>
      <c r="I7723" s="16">
        <v>59.336730000000003</v>
      </c>
      <c r="J7723" s="16">
        <v>18.09131</v>
      </c>
      <c r="K7723" s="16">
        <v>2</v>
      </c>
      <c r="L7723" s="18" t="s">
        <v>1669</v>
      </c>
      <c r="M7723" s="18">
        <v>1</v>
      </c>
      <c r="N7723" s="18" t="s">
        <v>4</v>
      </c>
      <c r="O7723" s="18">
        <v>1044995.15013162</v>
      </c>
      <c r="P7723" s="18">
        <v>1044995.15013162</v>
      </c>
      <c r="Q7723" s="18">
        <v>1044995.15013162</v>
      </c>
      <c r="R7723" s="18">
        <v>1408026.4652648701</v>
      </c>
      <c r="S7723" s="20">
        <v>1</v>
      </c>
      <c r="T7723" s="21">
        <f t="shared" si="121"/>
        <v>1408026.4652648701</v>
      </c>
      <c r="U7723" s="39">
        <f>T7723*Fx!$C$7</f>
        <v>1454572.7946951138</v>
      </c>
    </row>
    <row r="7724" spans="1:21">
      <c r="A7724" s="16" t="s">
        <v>4779</v>
      </c>
      <c r="B7724" s="19"/>
      <c r="C7724" s="16" t="s">
        <v>2397</v>
      </c>
      <c r="D7724" s="16" t="s">
        <v>1652</v>
      </c>
      <c r="E7724" s="16" t="s">
        <v>4795</v>
      </c>
      <c r="F7724" s="16">
        <v>123</v>
      </c>
      <c r="G7724" s="16" t="s">
        <v>2399</v>
      </c>
      <c r="I7724" s="16">
        <v>59.408439999999999</v>
      </c>
      <c r="J7724" s="16">
        <v>17.83107</v>
      </c>
      <c r="K7724" s="16">
        <v>2</v>
      </c>
      <c r="L7724" s="18" t="s">
        <v>1657</v>
      </c>
      <c r="M7724" s="18">
        <v>1</v>
      </c>
      <c r="N7724" s="18" t="s">
        <v>4</v>
      </c>
      <c r="O7724" s="18">
        <v>11886057.802241299</v>
      </c>
      <c r="P7724" s="18">
        <v>11886057.802241299</v>
      </c>
      <c r="Q7724" s="18">
        <v>11886057.802241299</v>
      </c>
      <c r="R7724" s="18">
        <v>16015274.2824843</v>
      </c>
      <c r="S7724" s="20">
        <v>1</v>
      </c>
      <c r="T7724" s="21">
        <f t="shared" si="121"/>
        <v>16015274.2824843</v>
      </c>
      <c r="U7724" s="39">
        <f>T7724*Fx!$C$7</f>
        <v>16544704.837277172</v>
      </c>
    </row>
    <row r="7725" spans="1:21">
      <c r="A7725" s="16" t="s">
        <v>4779</v>
      </c>
      <c r="B7725" s="19"/>
      <c r="C7725" s="16" t="s">
        <v>2397</v>
      </c>
      <c r="D7725" s="16" t="s">
        <v>1652</v>
      </c>
      <c r="E7725" s="16" t="s">
        <v>2426</v>
      </c>
      <c r="F7725" s="16">
        <v>182</v>
      </c>
      <c r="G7725" s="16" t="s">
        <v>2399</v>
      </c>
      <c r="I7725" s="16">
        <v>59.267679999999999</v>
      </c>
      <c r="J7725" s="16">
        <v>18.288360000000001</v>
      </c>
      <c r="K7725" s="16">
        <v>2</v>
      </c>
      <c r="L7725" s="18" t="s">
        <v>1671</v>
      </c>
      <c r="M7725" s="18">
        <v>1</v>
      </c>
      <c r="N7725" s="18" t="s">
        <v>4</v>
      </c>
      <c r="O7725" s="18">
        <v>4253638.9911761601</v>
      </c>
      <c r="P7725" s="18">
        <v>4253638.9911761601</v>
      </c>
      <c r="Q7725" s="18">
        <v>4253638.9911761601</v>
      </c>
      <c r="R7725" s="18">
        <v>5731353.1766192801</v>
      </c>
      <c r="S7725" s="20">
        <v>1</v>
      </c>
      <c r="T7725" s="21">
        <f t="shared" si="121"/>
        <v>5731353.1766192801</v>
      </c>
      <c r="U7725" s="39">
        <f>T7725*Fx!$C$7</f>
        <v>5920819.3973339675</v>
      </c>
    </row>
    <row r="7726" spans="1:21">
      <c r="A7726" s="16" t="s">
        <v>4779</v>
      </c>
      <c r="B7726" s="19"/>
      <c r="C7726" s="16" t="s">
        <v>2397</v>
      </c>
      <c r="D7726" s="16" t="s">
        <v>1652</v>
      </c>
      <c r="E7726" s="16" t="s">
        <v>2398</v>
      </c>
      <c r="F7726" s="16">
        <v>180</v>
      </c>
      <c r="G7726" s="16" t="s">
        <v>2399</v>
      </c>
      <c r="I7726" s="16">
        <v>59.332900000000002</v>
      </c>
      <c r="J7726" s="16">
        <v>18.096699999999998</v>
      </c>
      <c r="K7726" s="16">
        <v>2</v>
      </c>
      <c r="L7726" s="18" t="s">
        <v>1669</v>
      </c>
      <c r="M7726" s="18">
        <v>1</v>
      </c>
      <c r="N7726" s="18" t="s">
        <v>4</v>
      </c>
      <c r="O7726" s="18">
        <v>1443616.16789663</v>
      </c>
      <c r="P7726" s="18">
        <v>1443616.16789663</v>
      </c>
      <c r="Q7726" s="18">
        <v>1443616.16789662</v>
      </c>
      <c r="R7726" s="18">
        <v>1945128.4245928701</v>
      </c>
      <c r="S7726" s="20">
        <v>1</v>
      </c>
      <c r="T7726" s="21">
        <f t="shared" si="121"/>
        <v>1945128.4245928701</v>
      </c>
      <c r="U7726" s="39">
        <f>T7726*Fx!$C$7</f>
        <v>2009430.190695114</v>
      </c>
    </row>
    <row r="7727" spans="1:21">
      <c r="A7727" s="16" t="s">
        <v>4779</v>
      </c>
      <c r="B7727" s="19"/>
      <c r="C7727" s="16" t="s">
        <v>2397</v>
      </c>
      <c r="D7727" s="16" t="s">
        <v>1652</v>
      </c>
      <c r="E7727" s="16" t="s">
        <v>2442</v>
      </c>
      <c r="F7727" s="16">
        <v>162</v>
      </c>
      <c r="G7727" s="16" t="s">
        <v>2399</v>
      </c>
      <c r="I7727" s="16">
        <v>59.3962</v>
      </c>
      <c r="J7727" s="16">
        <v>18.096499999999999</v>
      </c>
      <c r="K7727" s="16">
        <v>2</v>
      </c>
      <c r="L7727" s="18" t="s">
        <v>1667</v>
      </c>
      <c r="M7727" s="18">
        <v>1</v>
      </c>
      <c r="N7727" s="18" t="s">
        <v>4</v>
      </c>
      <c r="O7727" s="18">
        <v>847449.57054107299</v>
      </c>
      <c r="P7727" s="18">
        <v>847449.57054107299</v>
      </c>
      <c r="Q7727" s="18">
        <v>847449.57054107299</v>
      </c>
      <c r="R7727" s="18">
        <v>1141853.5513288099</v>
      </c>
      <c r="S7727" s="20">
        <v>1</v>
      </c>
      <c r="T7727" s="21">
        <f t="shared" si="121"/>
        <v>1141853.5513288099</v>
      </c>
      <c r="U7727" s="39">
        <f>T7727*Fx!$C$7</f>
        <v>1179600.7761661261</v>
      </c>
    </row>
    <row r="7728" spans="1:21">
      <c r="A7728" s="16" t="s">
        <v>4779</v>
      </c>
      <c r="B7728" s="19"/>
      <c r="C7728" s="16" t="s">
        <v>2397</v>
      </c>
      <c r="D7728" s="16" t="s">
        <v>1652</v>
      </c>
      <c r="E7728" s="16" t="s">
        <v>2398</v>
      </c>
      <c r="F7728" s="16">
        <v>180</v>
      </c>
      <c r="G7728" s="16" t="s">
        <v>2399</v>
      </c>
      <c r="I7728" s="16">
        <v>59.336730000000003</v>
      </c>
      <c r="J7728" s="16">
        <v>18.09131</v>
      </c>
      <c r="K7728" s="16">
        <v>2</v>
      </c>
      <c r="L7728" s="18" t="s">
        <v>1669</v>
      </c>
      <c r="M7728" s="18">
        <v>1</v>
      </c>
      <c r="N7728" s="18" t="s">
        <v>4</v>
      </c>
      <c r="O7728" s="18">
        <v>1792964.2334451501</v>
      </c>
      <c r="P7728" s="18">
        <v>1792964.2334451501</v>
      </c>
      <c r="Q7728" s="18">
        <v>1792964.2334451501</v>
      </c>
      <c r="R7728" s="18">
        <v>2415840.0081054298</v>
      </c>
      <c r="S7728" s="20">
        <v>1</v>
      </c>
      <c r="T7728" s="21">
        <f t="shared" si="121"/>
        <v>2415840.0081054298</v>
      </c>
      <c r="U7728" s="39">
        <f>T7728*Fx!$C$7</f>
        <v>2495702.4877122212</v>
      </c>
    </row>
    <row r="7729" spans="1:21">
      <c r="A7729" s="16" t="s">
        <v>4779</v>
      </c>
      <c r="B7729" s="19"/>
      <c r="C7729" s="16" t="s">
        <v>2397</v>
      </c>
      <c r="D7729" s="16" t="s">
        <v>1652</v>
      </c>
      <c r="E7729" s="16" t="s">
        <v>2398</v>
      </c>
      <c r="F7729" s="16">
        <v>180</v>
      </c>
      <c r="G7729" s="16" t="s">
        <v>2399</v>
      </c>
      <c r="I7729" s="16">
        <v>59.332900000000002</v>
      </c>
      <c r="J7729" s="16">
        <v>18.096699999999998</v>
      </c>
      <c r="K7729" s="16">
        <v>2</v>
      </c>
      <c r="L7729" s="18" t="s">
        <v>1669</v>
      </c>
      <c r="M7729" s="18">
        <v>1</v>
      </c>
      <c r="N7729" s="18" t="s">
        <v>4</v>
      </c>
      <c r="O7729" s="18">
        <v>4923618.8313301904</v>
      </c>
      <c r="P7729" s="18">
        <v>4923618.8313301904</v>
      </c>
      <c r="Q7729" s="18">
        <v>4923618.8313301904</v>
      </c>
      <c r="R7729" s="18">
        <v>6634084.0132284099</v>
      </c>
      <c r="S7729" s="20">
        <v>1</v>
      </c>
      <c r="T7729" s="21">
        <f t="shared" si="121"/>
        <v>6634084.0132284099</v>
      </c>
      <c r="U7729" s="39">
        <f>T7729*Fx!$C$7</f>
        <v>6853392.5756491842</v>
      </c>
    </row>
    <row r="7730" spans="1:21">
      <c r="A7730" s="16" t="s">
        <v>4779</v>
      </c>
      <c r="B7730" s="19"/>
      <c r="C7730" s="16" t="s">
        <v>2397</v>
      </c>
      <c r="D7730" s="16" t="s">
        <v>1652</v>
      </c>
      <c r="E7730" s="16" t="s">
        <v>2398</v>
      </c>
      <c r="F7730" s="16">
        <v>180</v>
      </c>
      <c r="G7730" s="16" t="s">
        <v>2399</v>
      </c>
      <c r="I7730" s="16">
        <v>59.330710000000003</v>
      </c>
      <c r="J7730" s="16">
        <v>18.135370000000002</v>
      </c>
      <c r="K7730" s="16">
        <v>2</v>
      </c>
      <c r="L7730" s="18" t="s">
        <v>1669</v>
      </c>
      <c r="M7730" s="18">
        <v>1</v>
      </c>
      <c r="N7730" s="18" t="s">
        <v>4</v>
      </c>
      <c r="O7730" s="18">
        <v>6027945.9289580099</v>
      </c>
      <c r="P7730" s="18">
        <v>6027945.9289580099</v>
      </c>
      <c r="Q7730" s="18">
        <v>6027945.9289580099</v>
      </c>
      <c r="R7730" s="18">
        <v>8122054.3445483996</v>
      </c>
      <c r="S7730" s="20">
        <v>1</v>
      </c>
      <c r="T7730" s="21">
        <f t="shared" si="121"/>
        <v>8122054.3445483996</v>
      </c>
      <c r="U7730" s="39">
        <f>T7730*Fx!$C$7</f>
        <v>8390552.0088309925</v>
      </c>
    </row>
    <row r="7731" spans="1:21">
      <c r="A7731" s="16" t="s">
        <v>4779</v>
      </c>
      <c r="B7731" s="19"/>
      <c r="C7731" s="16" t="s">
        <v>2397</v>
      </c>
      <c r="D7731" s="16" t="s">
        <v>1652</v>
      </c>
      <c r="E7731" s="16" t="s">
        <v>2398</v>
      </c>
      <c r="F7731" s="16">
        <v>180</v>
      </c>
      <c r="G7731" s="16" t="s">
        <v>2399</v>
      </c>
      <c r="I7731" s="16">
        <v>59.33446</v>
      </c>
      <c r="J7731" s="16">
        <v>18.07769</v>
      </c>
      <c r="K7731" s="16">
        <v>2</v>
      </c>
      <c r="L7731" s="18" t="s">
        <v>1669</v>
      </c>
      <c r="M7731" s="18">
        <v>1</v>
      </c>
      <c r="N7731" s="18" t="s">
        <v>4</v>
      </c>
      <c r="O7731" s="18">
        <v>1068938</v>
      </c>
      <c r="P7731" s="18">
        <v>1068938</v>
      </c>
      <c r="Q7731" s="18">
        <v>1068938</v>
      </c>
      <c r="R7731" s="18">
        <v>1440287.0611770099</v>
      </c>
      <c r="S7731" s="20">
        <v>1</v>
      </c>
      <c r="T7731" s="21">
        <f t="shared" si="121"/>
        <v>1440287.0611770099</v>
      </c>
      <c r="U7731" s="39">
        <f>T7731*Fx!$C$7</f>
        <v>1487899.8565878205</v>
      </c>
    </row>
    <row r="7732" spans="1:21">
      <c r="A7732" s="16" t="s">
        <v>4779</v>
      </c>
      <c r="B7732" s="19"/>
      <c r="C7732" s="16" t="s">
        <v>2397</v>
      </c>
      <c r="D7732" s="16" t="s">
        <v>1652</v>
      </c>
      <c r="E7732" s="16" t="s">
        <v>2417</v>
      </c>
      <c r="F7732" s="16">
        <v>186</v>
      </c>
      <c r="G7732" s="16" t="s">
        <v>2399</v>
      </c>
      <c r="I7732" s="16">
        <v>59.389420000000001</v>
      </c>
      <c r="J7732" s="16">
        <v>18.12013</v>
      </c>
      <c r="K7732" s="16">
        <v>2</v>
      </c>
      <c r="L7732" s="18" t="s">
        <v>1674</v>
      </c>
      <c r="M7732" s="18">
        <v>1</v>
      </c>
      <c r="N7732" s="18" t="s">
        <v>4</v>
      </c>
      <c r="O7732" s="18">
        <v>3872983.7502248799</v>
      </c>
      <c r="P7732" s="18">
        <v>3872983.7502248799</v>
      </c>
      <c r="Q7732" s="18">
        <v>3872983.7502248702</v>
      </c>
      <c r="R7732" s="18">
        <v>5218458.3049697103</v>
      </c>
      <c r="S7732" s="20">
        <v>1</v>
      </c>
      <c r="T7732" s="21">
        <f t="shared" si="121"/>
        <v>5218458.3049697103</v>
      </c>
      <c r="U7732" s="39">
        <f>T7732*Fx!$C$7</f>
        <v>5390969.3233158169</v>
      </c>
    </row>
    <row r="7733" spans="1:21">
      <c r="A7733" s="16" t="s">
        <v>4779</v>
      </c>
      <c r="B7733" s="19"/>
      <c r="C7733" s="16" t="s">
        <v>2397</v>
      </c>
      <c r="D7733" s="16" t="s">
        <v>1652</v>
      </c>
      <c r="E7733" s="16" t="s">
        <v>2455</v>
      </c>
      <c r="F7733" s="16">
        <v>180</v>
      </c>
      <c r="G7733" s="16" t="s">
        <v>2405</v>
      </c>
      <c r="I7733" s="16">
        <v>0</v>
      </c>
      <c r="J7733" s="16">
        <v>0</v>
      </c>
      <c r="K7733" s="16">
        <v>7</v>
      </c>
      <c r="L7733" s="18" t="s">
        <v>1669</v>
      </c>
      <c r="M7733" s="18">
        <v>1</v>
      </c>
      <c r="N7733" s="18" t="s">
        <v>4</v>
      </c>
      <c r="O7733" s="18">
        <v>25748762.760402501</v>
      </c>
      <c r="P7733" s="18">
        <v>25748762.760402501</v>
      </c>
      <c r="Q7733" s="18">
        <v>25748762.760402501</v>
      </c>
      <c r="R7733" s="18">
        <v>34693882.942812599</v>
      </c>
      <c r="S7733" s="20">
        <v>1</v>
      </c>
      <c r="T7733" s="21">
        <f t="shared" si="121"/>
        <v>34693882.942812599</v>
      </c>
      <c r="U7733" s="39">
        <f>T7733*Fx!$C$7</f>
        <v>35840788.164062604</v>
      </c>
    </row>
    <row r="7734" spans="1:21">
      <c r="A7734" s="16" t="s">
        <v>4779</v>
      </c>
      <c r="B7734" s="19"/>
      <c r="C7734" s="16" t="s">
        <v>2397</v>
      </c>
      <c r="D7734" s="16" t="s">
        <v>1652</v>
      </c>
      <c r="E7734" s="16" t="s">
        <v>5387</v>
      </c>
      <c r="F7734" s="16">
        <v>2361</v>
      </c>
      <c r="G7734" s="16" t="s">
        <v>2494</v>
      </c>
      <c r="I7734" s="16">
        <v>62.52458</v>
      </c>
      <c r="J7734" s="16">
        <v>12.59923</v>
      </c>
      <c r="K7734" s="16">
        <v>4</v>
      </c>
      <c r="L7734" s="18" t="s">
        <v>1912</v>
      </c>
      <c r="M7734" s="18">
        <v>1</v>
      </c>
      <c r="N7734" s="18" t="s">
        <v>4</v>
      </c>
      <c r="O7734" s="18">
        <v>2542348.7116232198</v>
      </c>
      <c r="P7734" s="18">
        <v>2542348.7116232198</v>
      </c>
      <c r="Q7734" s="18">
        <v>2542348.7116232198</v>
      </c>
      <c r="R7734" s="18">
        <v>3425560.6539864498</v>
      </c>
      <c r="S7734" s="20">
        <v>1</v>
      </c>
      <c r="T7734" s="21">
        <f t="shared" si="121"/>
        <v>3425560.6539864498</v>
      </c>
      <c r="U7734" s="39">
        <f>T7734*Fx!$C$7</f>
        <v>3538802.3284983989</v>
      </c>
    </row>
    <row r="7735" spans="1:21">
      <c r="A7735" s="16" t="s">
        <v>4779</v>
      </c>
      <c r="B7735" s="19"/>
      <c r="C7735" s="16" t="s">
        <v>2397</v>
      </c>
      <c r="D7735" s="16" t="s">
        <v>1652</v>
      </c>
      <c r="E7735" s="16" t="s">
        <v>2414</v>
      </c>
      <c r="F7735" s="16">
        <v>162</v>
      </c>
      <c r="G7735" s="16" t="s">
        <v>2399</v>
      </c>
      <c r="I7735" s="16">
        <v>59.387639999999998</v>
      </c>
      <c r="J7735" s="16">
        <v>18.049980000000001</v>
      </c>
      <c r="K7735" s="16">
        <v>4</v>
      </c>
      <c r="L7735" s="18" t="s">
        <v>1667</v>
      </c>
      <c r="M7735" s="18">
        <v>1</v>
      </c>
      <c r="N7735" s="18" t="s">
        <v>4</v>
      </c>
      <c r="O7735" s="18">
        <v>391902.43756975897</v>
      </c>
      <c r="P7735" s="18">
        <v>391902.43756975897</v>
      </c>
      <c r="Q7735" s="18">
        <v>391902.43756975798</v>
      </c>
      <c r="R7735" s="18">
        <v>528049.34437306505</v>
      </c>
      <c r="S7735" s="20">
        <v>1</v>
      </c>
      <c r="T7735" s="21">
        <f t="shared" si="121"/>
        <v>528049.34437306505</v>
      </c>
      <c r="U7735" s="39">
        <f>T7735*Fx!$C$7</f>
        <v>545505.5210465549</v>
      </c>
    </row>
    <row r="7736" spans="1:21">
      <c r="A7736" s="16" t="s">
        <v>4779</v>
      </c>
      <c r="B7736" s="19"/>
      <c r="C7736" s="16" t="s">
        <v>2397</v>
      </c>
      <c r="D7736" s="16" t="s">
        <v>1652</v>
      </c>
      <c r="E7736" s="16" t="s">
        <v>2472</v>
      </c>
      <c r="F7736" s="16">
        <v>2023</v>
      </c>
      <c r="G7736" s="16" t="s">
        <v>4798</v>
      </c>
      <c r="I7736" s="16">
        <v>61.179369479999998</v>
      </c>
      <c r="J7736" s="16">
        <v>13.137857909999999</v>
      </c>
      <c r="K7736" s="16">
        <v>5</v>
      </c>
      <c r="L7736" s="18" t="s">
        <v>1875</v>
      </c>
      <c r="M7736" s="18">
        <v>1</v>
      </c>
      <c r="N7736" s="18" t="s">
        <v>4</v>
      </c>
      <c r="O7736" s="18">
        <v>1414909.5841032499</v>
      </c>
      <c r="P7736" s="18">
        <v>1414909.5841032499</v>
      </c>
      <c r="Q7736" s="18">
        <v>1414909.5841032499</v>
      </c>
      <c r="R7736" s="18">
        <v>1906449.1735902899</v>
      </c>
      <c r="S7736" s="20">
        <v>1</v>
      </c>
      <c r="T7736" s="21">
        <f t="shared" si="121"/>
        <v>1906449.1735902899</v>
      </c>
      <c r="U7736" s="39">
        <f>T7736*Fx!$C$7</f>
        <v>1969472.2867668285</v>
      </c>
    </row>
    <row r="7737" spans="1:21">
      <c r="A7737" s="16" t="s">
        <v>4779</v>
      </c>
      <c r="B7737" s="19"/>
      <c r="C7737" s="16" t="s">
        <v>2397</v>
      </c>
      <c r="D7737" s="16" t="s">
        <v>1652</v>
      </c>
      <c r="E7737" s="16" t="s">
        <v>2398</v>
      </c>
      <c r="F7737" s="16">
        <v>180</v>
      </c>
      <c r="G7737" s="16" t="s">
        <v>2399</v>
      </c>
      <c r="I7737" s="16">
        <v>59.344099999999997</v>
      </c>
      <c r="J7737" s="16">
        <v>18.070049999999998</v>
      </c>
      <c r="K7737" s="16">
        <v>2</v>
      </c>
      <c r="L7737" s="18" t="s">
        <v>1669</v>
      </c>
      <c r="M7737" s="18">
        <v>1</v>
      </c>
      <c r="N7737" s="18" t="s">
        <v>4</v>
      </c>
      <c r="O7737" s="18">
        <v>3917247.7361933799</v>
      </c>
      <c r="P7737" s="18">
        <v>3917247.7361933799</v>
      </c>
      <c r="Q7737" s="18">
        <v>3917247.7361933799</v>
      </c>
      <c r="R7737" s="18">
        <v>5278099.5996627295</v>
      </c>
      <c r="S7737" s="20">
        <v>1</v>
      </c>
      <c r="T7737" s="21">
        <f t="shared" si="121"/>
        <v>5278099.5996627295</v>
      </c>
      <c r="U7737" s="39">
        <f>T7737*Fx!$C$7</f>
        <v>5452582.2310565393</v>
      </c>
    </row>
    <row r="7738" spans="1:21">
      <c r="A7738" s="16" t="s">
        <v>4779</v>
      </c>
      <c r="B7738" s="19"/>
      <c r="C7738" s="16" t="s">
        <v>2397</v>
      </c>
      <c r="D7738" s="16" t="s">
        <v>1652</v>
      </c>
      <c r="E7738" s="16" t="s">
        <v>2406</v>
      </c>
      <c r="F7738" s="16">
        <v>180</v>
      </c>
      <c r="G7738" s="16" t="s">
        <v>2399</v>
      </c>
      <c r="I7738" s="16">
        <v>59.317970000000003</v>
      </c>
      <c r="J7738" s="16">
        <v>17.94755</v>
      </c>
      <c r="K7738" s="16">
        <v>2</v>
      </c>
      <c r="L7738" s="18" t="s">
        <v>1669</v>
      </c>
      <c r="M7738" s="18">
        <v>1</v>
      </c>
      <c r="N7738" s="18" t="s">
        <v>4</v>
      </c>
      <c r="O7738" s="18">
        <v>5520130.3406609502</v>
      </c>
      <c r="P7738" s="18">
        <v>5520130.3406609502</v>
      </c>
      <c r="Q7738" s="18">
        <v>5520130.3406609502</v>
      </c>
      <c r="R7738" s="18">
        <v>7437823.6208878597</v>
      </c>
      <c r="S7738" s="20">
        <v>1</v>
      </c>
      <c r="T7738" s="21">
        <f t="shared" si="121"/>
        <v>7437823.6208878597</v>
      </c>
      <c r="U7738" s="39">
        <f>T7738*Fx!$C$7</f>
        <v>7683702.0876940712</v>
      </c>
    </row>
    <row r="7739" spans="1:21">
      <c r="A7739" s="16" t="s">
        <v>4779</v>
      </c>
      <c r="B7739" s="19"/>
      <c r="C7739" s="16" t="s">
        <v>2397</v>
      </c>
      <c r="D7739" s="16" t="s">
        <v>1652</v>
      </c>
      <c r="E7739" s="16" t="s">
        <v>2398</v>
      </c>
      <c r="F7739" s="16">
        <v>180</v>
      </c>
      <c r="G7739" s="16" t="s">
        <v>2399</v>
      </c>
      <c r="I7739" s="16">
        <v>59.33408</v>
      </c>
      <c r="J7739" s="16">
        <v>18.09441</v>
      </c>
      <c r="K7739" s="16">
        <v>2</v>
      </c>
      <c r="L7739" s="18" t="s">
        <v>1669</v>
      </c>
      <c r="M7739" s="18">
        <v>1</v>
      </c>
      <c r="N7739" s="18" t="s">
        <v>4</v>
      </c>
      <c r="O7739" s="18">
        <v>749607.66557860398</v>
      </c>
      <c r="P7739" s="18">
        <v>749607.66557860398</v>
      </c>
      <c r="Q7739" s="18">
        <v>749607.66557860398</v>
      </c>
      <c r="R7739" s="18">
        <v>1010021.36858449</v>
      </c>
      <c r="S7739" s="20">
        <v>1</v>
      </c>
      <c r="T7739" s="21">
        <f t="shared" si="121"/>
        <v>1010021.36858449</v>
      </c>
      <c r="U7739" s="39">
        <f>T7739*Fx!$C$7</f>
        <v>1043410.5047360435</v>
      </c>
    </row>
    <row r="7740" spans="1:21">
      <c r="A7740" s="16" t="s">
        <v>4779</v>
      </c>
      <c r="B7740" s="19"/>
      <c r="C7740" s="16" t="s">
        <v>2397</v>
      </c>
      <c r="D7740" s="16" t="s">
        <v>1652</v>
      </c>
      <c r="E7740" s="16" t="s">
        <v>5383</v>
      </c>
      <c r="F7740" s="16">
        <v>180</v>
      </c>
      <c r="G7740" s="16" t="s">
        <v>2399</v>
      </c>
      <c r="I7740" s="16">
        <v>59.298859999999998</v>
      </c>
      <c r="J7740" s="16">
        <v>17.950489999999999</v>
      </c>
      <c r="K7740" s="16">
        <v>4</v>
      </c>
      <c r="L7740" s="18" t="s">
        <v>1669</v>
      </c>
      <c r="M7740" s="18">
        <v>1</v>
      </c>
      <c r="N7740" s="18" t="s">
        <v>4</v>
      </c>
      <c r="O7740" s="18">
        <v>1117033.9105702599</v>
      </c>
      <c r="P7740" s="18">
        <v>1117033.9105702599</v>
      </c>
      <c r="Q7740" s="18">
        <v>1117033.9105702599</v>
      </c>
      <c r="R7740" s="18">
        <v>1505091.49107834</v>
      </c>
      <c r="S7740" s="20">
        <v>1</v>
      </c>
      <c r="T7740" s="21">
        <f t="shared" si="121"/>
        <v>1505091.49107834</v>
      </c>
      <c r="U7740" s="39">
        <f>T7740*Fx!$C$7</f>
        <v>1554846.5816925</v>
      </c>
    </row>
    <row r="7741" spans="1:21">
      <c r="A7741" s="16" t="s">
        <v>4779</v>
      </c>
      <c r="B7741" s="19"/>
      <c r="C7741" s="16" t="s">
        <v>2397</v>
      </c>
      <c r="D7741" s="16" t="s">
        <v>1652</v>
      </c>
      <c r="E7741" s="16" t="s">
        <v>2402</v>
      </c>
      <c r="F7741" s="16">
        <v>184</v>
      </c>
      <c r="G7741" s="16" t="s">
        <v>2405</v>
      </c>
      <c r="I7741" s="16">
        <v>59.348302619999998</v>
      </c>
      <c r="J7741" s="16">
        <v>18.008296009999999</v>
      </c>
      <c r="K7741" s="16">
        <v>5</v>
      </c>
      <c r="L7741" s="18" t="s">
        <v>1673</v>
      </c>
      <c r="M7741" s="18">
        <v>1</v>
      </c>
      <c r="N7741" s="18" t="s">
        <v>4</v>
      </c>
      <c r="O7741" s="18">
        <v>277277.33314881398</v>
      </c>
      <c r="P7741" s="18">
        <v>277277.33314881398</v>
      </c>
      <c r="Q7741" s="18">
        <v>277277.33314881398</v>
      </c>
      <c r="R7741" s="18">
        <v>373603.478678749</v>
      </c>
      <c r="S7741" s="20">
        <v>1</v>
      </c>
      <c r="T7741" s="21">
        <f t="shared" si="121"/>
        <v>373603.478678749</v>
      </c>
      <c r="U7741" s="39">
        <f>T7741*Fx!$C$7</f>
        <v>385954.00689953414</v>
      </c>
    </row>
    <row r="7742" spans="1:21">
      <c r="A7742" s="16" t="s">
        <v>4779</v>
      </c>
      <c r="B7742" s="19"/>
      <c r="C7742" s="16" t="s">
        <v>2397</v>
      </c>
      <c r="D7742" s="16" t="s">
        <v>1652</v>
      </c>
      <c r="E7742" s="16" t="s">
        <v>2442</v>
      </c>
      <c r="F7742" s="16">
        <v>162</v>
      </c>
      <c r="G7742" s="16" t="s">
        <v>2399</v>
      </c>
      <c r="I7742" s="16">
        <v>59.39235</v>
      </c>
      <c r="J7742" s="16">
        <v>18.090129999999998</v>
      </c>
      <c r="K7742" s="16">
        <v>2</v>
      </c>
      <c r="L7742" s="18" t="s">
        <v>1667</v>
      </c>
      <c r="M7742" s="18">
        <v>1</v>
      </c>
      <c r="N7742" s="18" t="s">
        <v>4</v>
      </c>
      <c r="O7742" s="18">
        <v>6802169.5392530002</v>
      </c>
      <c r="P7742" s="18">
        <v>6802169.5392530002</v>
      </c>
      <c r="Q7742" s="18">
        <v>6802169.5392530002</v>
      </c>
      <c r="R7742" s="18">
        <v>9165243.2370432094</v>
      </c>
      <c r="S7742" s="20">
        <v>1</v>
      </c>
      <c r="T7742" s="21">
        <f t="shared" si="121"/>
        <v>9165243.2370432094</v>
      </c>
      <c r="U7742" s="39">
        <f>T7742*Fx!$C$7</f>
        <v>9468226.4845487718</v>
      </c>
    </row>
    <row r="7743" spans="1:21">
      <c r="A7743" s="16" t="s">
        <v>4779</v>
      </c>
      <c r="B7743" s="19"/>
      <c r="C7743" s="16" t="s">
        <v>2397</v>
      </c>
      <c r="D7743" s="16" t="s">
        <v>1652</v>
      </c>
      <c r="E7743" s="16" t="s">
        <v>2442</v>
      </c>
      <c r="F7743" s="16">
        <v>162</v>
      </c>
      <c r="G7743" s="16" t="s">
        <v>2399</v>
      </c>
      <c r="I7743" s="16">
        <v>59.396630000000002</v>
      </c>
      <c r="J7743" s="16">
        <v>18.098600000000001</v>
      </c>
      <c r="K7743" s="16">
        <v>2</v>
      </c>
      <c r="L7743" s="18" t="s">
        <v>1667</v>
      </c>
      <c r="M7743" s="18">
        <v>1</v>
      </c>
      <c r="N7743" s="18" t="s">
        <v>4</v>
      </c>
      <c r="O7743" s="18">
        <v>3948615.3522164901</v>
      </c>
      <c r="P7743" s="18">
        <v>3948615.3522164901</v>
      </c>
      <c r="Q7743" s="18">
        <v>3948615.3522164901</v>
      </c>
      <c r="R7743" s="18">
        <v>5320364.3254915802</v>
      </c>
      <c r="S7743" s="20">
        <v>1</v>
      </c>
      <c r="T7743" s="21">
        <f t="shared" si="121"/>
        <v>5320364.3254915802</v>
      </c>
      <c r="U7743" s="39">
        <f>T7743*Fx!$C$7</f>
        <v>5496244.1379045257</v>
      </c>
    </row>
    <row r="7744" spans="1:21">
      <c r="A7744" s="16" t="s">
        <v>4779</v>
      </c>
      <c r="B7744" s="19"/>
      <c r="C7744" s="16" t="s">
        <v>2397</v>
      </c>
      <c r="D7744" s="16" t="s">
        <v>1652</v>
      </c>
      <c r="E7744" s="16" t="s">
        <v>2442</v>
      </c>
      <c r="F7744" s="16">
        <v>162</v>
      </c>
      <c r="G7744" s="16" t="s">
        <v>2399</v>
      </c>
      <c r="I7744" s="16">
        <v>59.398449999999997</v>
      </c>
      <c r="J7744" s="16">
        <v>18.092040000000001</v>
      </c>
      <c r="K7744" s="16">
        <v>2</v>
      </c>
      <c r="L7744" s="18" t="s">
        <v>1667</v>
      </c>
      <c r="M7744" s="18">
        <v>1</v>
      </c>
      <c r="N7744" s="18" t="s">
        <v>4</v>
      </c>
      <c r="O7744" s="18">
        <v>11143961.852615099</v>
      </c>
      <c r="P7744" s="18">
        <v>11143961.852615099</v>
      </c>
      <c r="Q7744" s="18">
        <v>11143961.852615099</v>
      </c>
      <c r="R7744" s="18">
        <v>15015374.1999739</v>
      </c>
      <c r="S7744" s="20">
        <v>1</v>
      </c>
      <c r="T7744" s="21">
        <f t="shared" si="121"/>
        <v>15015374.1999739</v>
      </c>
      <c r="U7744" s="39">
        <f>T7744*Fx!$C$7</f>
        <v>15511750.206584608</v>
      </c>
    </row>
    <row r="7745" spans="1:21">
      <c r="A7745" s="16" t="s">
        <v>4779</v>
      </c>
      <c r="B7745" s="19"/>
      <c r="C7745" s="16" t="s">
        <v>2397</v>
      </c>
      <c r="D7745" s="16" t="s">
        <v>1652</v>
      </c>
      <c r="E7745" s="16" t="s">
        <v>2442</v>
      </c>
      <c r="F7745" s="16">
        <v>162</v>
      </c>
      <c r="G7745" s="16" t="s">
        <v>2399</v>
      </c>
      <c r="I7745" s="16">
        <v>59.387509999999999</v>
      </c>
      <c r="J7745" s="16">
        <v>18.08475</v>
      </c>
      <c r="K7745" s="16">
        <v>2</v>
      </c>
      <c r="L7745" s="18" t="s">
        <v>1667</v>
      </c>
      <c r="M7745" s="18">
        <v>1</v>
      </c>
      <c r="N7745" s="18" t="s">
        <v>4</v>
      </c>
      <c r="O7745" s="18">
        <v>5746965.8575128997</v>
      </c>
      <c r="P7745" s="18">
        <v>5746965.8575128997</v>
      </c>
      <c r="Q7745" s="18">
        <v>5746965.8575128997</v>
      </c>
      <c r="R7745" s="18">
        <v>7743461.7962892903</v>
      </c>
      <c r="S7745" s="20">
        <v>1</v>
      </c>
      <c r="T7745" s="21">
        <f t="shared" si="121"/>
        <v>7743461.7962892903</v>
      </c>
      <c r="U7745" s="39">
        <f>T7745*Fx!$C$7</f>
        <v>7999444.0044310857</v>
      </c>
    </row>
    <row r="7746" spans="1:21">
      <c r="A7746" s="16" t="s">
        <v>4779</v>
      </c>
      <c r="B7746" s="19"/>
      <c r="C7746" s="16" t="s">
        <v>2397</v>
      </c>
      <c r="D7746" s="16" t="s">
        <v>1652</v>
      </c>
      <c r="E7746" s="16" t="s">
        <v>2398</v>
      </c>
      <c r="F7746" s="16">
        <v>180</v>
      </c>
      <c r="G7746" s="16" t="s">
        <v>2399</v>
      </c>
      <c r="I7746" s="16">
        <v>59.336820000000003</v>
      </c>
      <c r="J7746" s="16">
        <v>18.083590000000001</v>
      </c>
      <c r="K7746" s="16">
        <v>2</v>
      </c>
      <c r="L7746" s="18" t="s">
        <v>1669</v>
      </c>
      <c r="M7746" s="18">
        <v>1</v>
      </c>
      <c r="N7746" s="18" t="s">
        <v>4</v>
      </c>
      <c r="O7746" s="18">
        <v>3411740.6775673502</v>
      </c>
      <c r="P7746" s="18">
        <v>3411740.6775673502</v>
      </c>
      <c r="Q7746" s="18">
        <v>3411740.6775673502</v>
      </c>
      <c r="R7746" s="18">
        <v>4596979.3888808796</v>
      </c>
      <c r="S7746" s="20">
        <v>1</v>
      </c>
      <c r="T7746" s="21">
        <f t="shared" si="121"/>
        <v>4596979.3888808796</v>
      </c>
      <c r="U7746" s="39">
        <f>T7746*Fx!$C$7</f>
        <v>4748945.6496703308</v>
      </c>
    </row>
    <row r="7747" spans="1:21">
      <c r="A7747" s="16" t="s">
        <v>4779</v>
      </c>
      <c r="B7747" s="19"/>
      <c r="C7747" s="16" t="s">
        <v>2397</v>
      </c>
      <c r="D7747" s="16" t="s">
        <v>1652</v>
      </c>
      <c r="E7747" s="16" t="s">
        <v>2442</v>
      </c>
      <c r="F7747" s="16">
        <v>162</v>
      </c>
      <c r="G7747" s="16" t="s">
        <v>2399</v>
      </c>
      <c r="I7747" s="16">
        <v>59.396630000000002</v>
      </c>
      <c r="J7747" s="16">
        <v>18.098600000000001</v>
      </c>
      <c r="K7747" s="16">
        <v>2</v>
      </c>
      <c r="L7747" s="18" t="s">
        <v>1667</v>
      </c>
      <c r="M7747" s="18">
        <v>1</v>
      </c>
      <c r="N7747" s="18" t="s">
        <v>4</v>
      </c>
      <c r="O7747" s="18">
        <v>26964304.517216001</v>
      </c>
      <c r="P7747" s="18">
        <v>26964304.517216001</v>
      </c>
      <c r="Q7747" s="18">
        <v>26964304.517216001</v>
      </c>
      <c r="R7747" s="18">
        <v>36331703.905916899</v>
      </c>
      <c r="S7747" s="20">
        <v>1</v>
      </c>
      <c r="T7747" s="21">
        <f t="shared" si="121"/>
        <v>36331703.905916899</v>
      </c>
      <c r="U7747" s="39">
        <f>T7747*Fx!$C$7</f>
        <v>37532751.968922421</v>
      </c>
    </row>
    <row r="7748" spans="1:21">
      <c r="A7748" s="16" t="s">
        <v>4779</v>
      </c>
      <c r="B7748" s="19"/>
      <c r="C7748" s="16" t="s">
        <v>2397</v>
      </c>
      <c r="D7748" s="16" t="s">
        <v>1652</v>
      </c>
      <c r="E7748" s="16" t="s">
        <v>2444</v>
      </c>
      <c r="F7748" s="16">
        <v>1280</v>
      </c>
      <c r="G7748" s="16" t="s">
        <v>2435</v>
      </c>
      <c r="I7748" s="16">
        <v>55.599359999999997</v>
      </c>
      <c r="J7748" s="16">
        <v>12.96759</v>
      </c>
      <c r="K7748" s="16">
        <v>2</v>
      </c>
      <c r="L7748" s="18" t="s">
        <v>1769</v>
      </c>
      <c r="M7748" s="18">
        <v>1</v>
      </c>
      <c r="N7748" s="18" t="s">
        <v>4</v>
      </c>
      <c r="O7748" s="18">
        <v>6201549.5173633704</v>
      </c>
      <c r="P7748" s="18">
        <v>6201549.5173633704</v>
      </c>
      <c r="Q7748" s="18">
        <v>6201549.5173633704</v>
      </c>
      <c r="R7748" s="18">
        <v>8355967.8195620403</v>
      </c>
      <c r="S7748" s="20">
        <v>1</v>
      </c>
      <c r="T7748" s="21">
        <f t="shared" si="121"/>
        <v>8355967.8195620403</v>
      </c>
      <c r="U7748" s="39">
        <f>T7748*Fx!$C$7</f>
        <v>8632198.1607045885</v>
      </c>
    </row>
    <row r="7749" spans="1:21">
      <c r="A7749" s="16" t="s">
        <v>4779</v>
      </c>
      <c r="B7749" s="19"/>
      <c r="C7749" s="16" t="s">
        <v>2397</v>
      </c>
      <c r="D7749" s="16" t="s">
        <v>1652</v>
      </c>
      <c r="E7749" s="16" t="s">
        <v>2440</v>
      </c>
      <c r="F7749" s="16">
        <v>182</v>
      </c>
      <c r="G7749" s="16" t="s">
        <v>2399</v>
      </c>
      <c r="I7749" s="16">
        <v>59.306570000000001</v>
      </c>
      <c r="J7749" s="16">
        <v>18.17052</v>
      </c>
      <c r="K7749" s="16">
        <v>2</v>
      </c>
      <c r="L7749" s="18" t="s">
        <v>1671</v>
      </c>
      <c r="M7749" s="18">
        <v>1</v>
      </c>
      <c r="N7749" s="18" t="s">
        <v>4</v>
      </c>
      <c r="O7749" s="18">
        <v>4509281.6301568896</v>
      </c>
      <c r="P7749" s="18">
        <v>4509281.6301568896</v>
      </c>
      <c r="Q7749" s="18">
        <v>4509281.6301568896</v>
      </c>
      <c r="R7749" s="18">
        <v>6075806.0683764201</v>
      </c>
      <c r="S7749" s="20">
        <v>1</v>
      </c>
      <c r="T7749" s="21">
        <f t="shared" si="121"/>
        <v>6075806.0683764201</v>
      </c>
      <c r="U7749" s="39">
        <f>T7749*Fx!$C$7</f>
        <v>6276659.1615458895</v>
      </c>
    </row>
    <row r="7750" spans="1:21">
      <c r="A7750" s="16" t="s">
        <v>4779</v>
      </c>
      <c r="B7750" s="19"/>
      <c r="C7750" s="16" t="s">
        <v>2397</v>
      </c>
      <c r="D7750" s="16" t="s">
        <v>1652</v>
      </c>
      <c r="E7750" s="16" t="s">
        <v>2398</v>
      </c>
      <c r="F7750" s="16">
        <v>180</v>
      </c>
      <c r="G7750" s="16" t="s">
        <v>2399</v>
      </c>
      <c r="I7750" s="16">
        <v>59.332709999999999</v>
      </c>
      <c r="J7750" s="16">
        <v>18.095279999999999</v>
      </c>
      <c r="K7750" s="16">
        <v>2</v>
      </c>
      <c r="L7750" s="18" t="s">
        <v>1669</v>
      </c>
      <c r="M7750" s="18">
        <v>1</v>
      </c>
      <c r="N7750" s="18" t="s">
        <v>4</v>
      </c>
      <c r="O7750" s="18">
        <v>13199027.7094661</v>
      </c>
      <c r="P7750" s="18">
        <v>13199027.7094661</v>
      </c>
      <c r="Q7750" s="18">
        <v>13199027.7094661</v>
      </c>
      <c r="R7750" s="18">
        <v>17784369.9354508</v>
      </c>
      <c r="S7750" s="20">
        <v>1</v>
      </c>
      <c r="T7750" s="21">
        <f t="shared" si="121"/>
        <v>17784369.9354508</v>
      </c>
      <c r="U7750" s="39">
        <f>T7750*Fx!$C$7</f>
        <v>18372282.991168182</v>
      </c>
    </row>
    <row r="7751" spans="1:21">
      <c r="A7751" s="16" t="s">
        <v>4779</v>
      </c>
      <c r="B7751" s="19"/>
      <c r="C7751" s="16" t="s">
        <v>2397</v>
      </c>
      <c r="D7751" s="16" t="s">
        <v>1652</v>
      </c>
      <c r="E7751" s="16" t="s">
        <v>2446</v>
      </c>
      <c r="F7751" s="16">
        <v>182</v>
      </c>
      <c r="G7751" s="16" t="s">
        <v>2405</v>
      </c>
      <c r="I7751" s="16">
        <v>59.32654685</v>
      </c>
      <c r="J7751" s="16">
        <v>18.301925369999999</v>
      </c>
      <c r="K7751" s="16">
        <v>5</v>
      </c>
      <c r="L7751" s="18" t="s">
        <v>1671</v>
      </c>
      <c r="M7751" s="18">
        <v>1</v>
      </c>
      <c r="N7751" s="18" t="s">
        <v>4</v>
      </c>
      <c r="O7751" s="18">
        <v>2642175.95980686</v>
      </c>
      <c r="P7751" s="18">
        <v>2642175.95980686</v>
      </c>
      <c r="Q7751" s="18">
        <v>2642175.95980686</v>
      </c>
      <c r="R7751" s="18">
        <v>3560067.88818694</v>
      </c>
      <c r="S7751" s="20">
        <v>1</v>
      </c>
      <c r="T7751" s="21">
        <f t="shared" si="121"/>
        <v>3560067.88818694</v>
      </c>
      <c r="U7751" s="39">
        <f>T7751*Fx!$C$7</f>
        <v>3677756.0828377483</v>
      </c>
    </row>
    <row r="7752" spans="1:21">
      <c r="A7752" s="16" t="s">
        <v>4779</v>
      </c>
      <c r="B7752" s="19"/>
      <c r="C7752" s="16" t="s">
        <v>2397</v>
      </c>
      <c r="D7752" s="16" t="s">
        <v>1652</v>
      </c>
      <c r="E7752" s="16" t="s">
        <v>2442</v>
      </c>
      <c r="F7752" s="16">
        <v>162</v>
      </c>
      <c r="G7752" s="16" t="s">
        <v>2399</v>
      </c>
      <c r="I7752" s="16">
        <v>59.395060000000001</v>
      </c>
      <c r="J7752" s="16">
        <v>18.08268</v>
      </c>
      <c r="K7752" s="16">
        <v>2</v>
      </c>
      <c r="L7752" s="18" t="s">
        <v>1667</v>
      </c>
      <c r="M7752" s="18">
        <v>1</v>
      </c>
      <c r="N7752" s="18" t="s">
        <v>4</v>
      </c>
      <c r="O7752" s="18">
        <v>338979.82821642898</v>
      </c>
      <c r="P7752" s="18">
        <v>338979.82821642898</v>
      </c>
      <c r="Q7752" s="18">
        <v>338979.82821642898</v>
      </c>
      <c r="R7752" s="18">
        <v>456741.42053152598</v>
      </c>
      <c r="S7752" s="20">
        <v>1</v>
      </c>
      <c r="T7752" s="21">
        <f t="shared" si="121"/>
        <v>456741.42053152598</v>
      </c>
      <c r="U7752" s="39">
        <f>T7752*Fx!$C$7</f>
        <v>471840.3104664525</v>
      </c>
    </row>
    <row r="7753" spans="1:21">
      <c r="A7753" s="16" t="s">
        <v>4779</v>
      </c>
      <c r="B7753" s="19"/>
      <c r="C7753" s="16" t="s">
        <v>2397</v>
      </c>
      <c r="D7753" s="16" t="s">
        <v>1652</v>
      </c>
      <c r="E7753" s="16" t="s">
        <v>2422</v>
      </c>
      <c r="F7753" s="16">
        <v>187</v>
      </c>
      <c r="G7753" s="16" t="s">
        <v>2399</v>
      </c>
      <c r="I7753" s="16">
        <v>59.3855</v>
      </c>
      <c r="J7753" s="16">
        <v>18.307729999999999</v>
      </c>
      <c r="K7753" s="16">
        <v>2</v>
      </c>
      <c r="L7753" s="18" t="s">
        <v>1675</v>
      </c>
      <c r="M7753" s="18">
        <v>1</v>
      </c>
      <c r="N7753" s="18" t="s">
        <v>4</v>
      </c>
      <c r="O7753" s="18">
        <v>4713491.6302110404</v>
      </c>
      <c r="P7753" s="18">
        <v>4713491.6302110404</v>
      </c>
      <c r="Q7753" s="18">
        <v>4713491.6302110404</v>
      </c>
      <c r="R7753" s="18">
        <v>6350958.6224449901</v>
      </c>
      <c r="S7753" s="20">
        <v>1</v>
      </c>
      <c r="T7753" s="21">
        <f t="shared" si="121"/>
        <v>6350958.6224449901</v>
      </c>
      <c r="U7753" s="39">
        <f>T7753*Fx!$C$7</f>
        <v>6560907.6678150734</v>
      </c>
    </row>
    <row r="7754" spans="1:21">
      <c r="A7754" s="16" t="s">
        <v>4779</v>
      </c>
      <c r="B7754" s="19"/>
      <c r="C7754" s="16" t="s">
        <v>2397</v>
      </c>
      <c r="D7754" s="16" t="s">
        <v>1652</v>
      </c>
      <c r="E7754" s="16" t="s">
        <v>2398</v>
      </c>
      <c r="F7754" s="16">
        <v>180</v>
      </c>
      <c r="G7754" s="16" t="s">
        <v>2399</v>
      </c>
      <c r="I7754" s="16">
        <v>59.332599999999999</v>
      </c>
      <c r="J7754" s="16">
        <v>18.087250000000001</v>
      </c>
      <c r="K7754" s="16">
        <v>2</v>
      </c>
      <c r="L7754" s="18" t="s">
        <v>1669</v>
      </c>
      <c r="M7754" s="18">
        <v>1</v>
      </c>
      <c r="N7754" s="18" t="s">
        <v>4</v>
      </c>
      <c r="O7754" s="18">
        <v>1450822.2627175499</v>
      </c>
      <c r="P7754" s="18">
        <v>1450822.2627175499</v>
      </c>
      <c r="Q7754" s="18">
        <v>1450822.2627175499</v>
      </c>
      <c r="R7754" s="18">
        <v>1954837.9167544199</v>
      </c>
      <c r="S7754" s="20">
        <v>1</v>
      </c>
      <c r="T7754" s="21">
        <f t="shared" si="121"/>
        <v>1954837.9167544199</v>
      </c>
      <c r="U7754" s="39">
        <f>T7754*Fx!$C$7</f>
        <v>2019460.6578041529</v>
      </c>
    </row>
    <row r="7755" spans="1:21">
      <c r="A7755" s="16" t="s">
        <v>4779</v>
      </c>
      <c r="B7755" s="19"/>
      <c r="C7755" s="16" t="s">
        <v>2397</v>
      </c>
      <c r="D7755" s="16" t="s">
        <v>1652</v>
      </c>
      <c r="E7755" s="16" t="s">
        <v>4800</v>
      </c>
      <c r="F7755" s="16">
        <v>582</v>
      </c>
      <c r="G7755" s="16" t="s">
        <v>2408</v>
      </c>
      <c r="I7755" s="16">
        <v>58.322589999999998</v>
      </c>
      <c r="J7755" s="16">
        <v>16.695360000000001</v>
      </c>
      <c r="K7755" s="16">
        <v>2</v>
      </c>
      <c r="L7755" s="18" t="s">
        <v>1702</v>
      </c>
      <c r="M7755" s="18">
        <v>1</v>
      </c>
      <c r="N7755" s="18" t="s">
        <v>4</v>
      </c>
      <c r="O7755" s="18">
        <v>346683.915221348</v>
      </c>
      <c r="P7755" s="18">
        <v>346683.915221348</v>
      </c>
      <c r="Q7755" s="18">
        <v>346683.915221348</v>
      </c>
      <c r="R7755" s="18">
        <v>467121.90736178902</v>
      </c>
      <c r="S7755" s="20">
        <v>1</v>
      </c>
      <c r="T7755" s="21">
        <f t="shared" si="121"/>
        <v>467121.90736178902</v>
      </c>
      <c r="U7755" s="39">
        <f>T7755*Fx!$C$7</f>
        <v>482563.95388614573</v>
      </c>
    </row>
    <row r="7756" spans="1:21">
      <c r="A7756" s="16" t="s">
        <v>4779</v>
      </c>
      <c r="B7756" s="19"/>
      <c r="C7756" s="16" t="s">
        <v>2397</v>
      </c>
      <c r="D7756" s="16" t="s">
        <v>1652</v>
      </c>
      <c r="E7756" s="16" t="s">
        <v>2442</v>
      </c>
      <c r="F7756" s="16">
        <v>162</v>
      </c>
      <c r="G7756" s="16" t="s">
        <v>2399</v>
      </c>
      <c r="I7756" s="16">
        <v>59.412469999999999</v>
      </c>
      <c r="J7756" s="16">
        <v>18.058489999999999</v>
      </c>
      <c r="K7756" s="16">
        <v>2</v>
      </c>
      <c r="L7756" s="18" t="s">
        <v>1667</v>
      </c>
      <c r="M7756" s="18">
        <v>1</v>
      </c>
      <c r="N7756" s="18" t="s">
        <v>4</v>
      </c>
      <c r="O7756" s="18">
        <v>5301611.1546082199</v>
      </c>
      <c r="P7756" s="18">
        <v>5301611.1546082199</v>
      </c>
      <c r="Q7756" s="18">
        <v>5301611.1546082199</v>
      </c>
      <c r="R7756" s="18">
        <v>7143390.86960511</v>
      </c>
      <c r="S7756" s="20">
        <v>1</v>
      </c>
      <c r="T7756" s="21">
        <f t="shared" si="121"/>
        <v>7143390.86960511</v>
      </c>
      <c r="U7756" s="39">
        <f>T7756*Fx!$C$7</f>
        <v>7379536.022319329</v>
      </c>
    </row>
    <row r="7757" spans="1:21">
      <c r="A7757" s="16" t="s">
        <v>4779</v>
      </c>
      <c r="B7757" s="19"/>
      <c r="C7757" s="16" t="s">
        <v>2397</v>
      </c>
      <c r="D7757" s="16" t="s">
        <v>1652</v>
      </c>
      <c r="E7757" s="16" t="s">
        <v>2445</v>
      </c>
      <c r="F7757" s="16">
        <v>114</v>
      </c>
      <c r="G7757" s="16" t="s">
        <v>2405</v>
      </c>
      <c r="I7757" s="16">
        <v>59.529166670000002</v>
      </c>
      <c r="J7757" s="16">
        <v>17.912500000000001</v>
      </c>
      <c r="K7757" s="16">
        <v>5</v>
      </c>
      <c r="L7757" s="18" t="s">
        <v>1653</v>
      </c>
      <c r="M7757" s="18">
        <v>1</v>
      </c>
      <c r="N7757" s="18" t="s">
        <v>4</v>
      </c>
      <c r="O7757" s="18">
        <v>23368504.572523601</v>
      </c>
      <c r="P7757" s="18">
        <v>23368504.572523601</v>
      </c>
      <c r="Q7757" s="18">
        <v>23368504.572523601</v>
      </c>
      <c r="R7757" s="18">
        <v>31486723.060515799</v>
      </c>
      <c r="S7757" s="20">
        <v>1</v>
      </c>
      <c r="T7757" s="21">
        <f t="shared" si="121"/>
        <v>31486723.060515799</v>
      </c>
      <c r="U7757" s="39">
        <f>T7757*Fx!$C$7</f>
        <v>32527606.467475001</v>
      </c>
    </row>
    <row r="7758" spans="1:21">
      <c r="A7758" s="16" t="s">
        <v>4779</v>
      </c>
      <c r="B7758" s="19"/>
      <c r="C7758" s="16" t="s">
        <v>2397</v>
      </c>
      <c r="D7758" s="16" t="s">
        <v>1652</v>
      </c>
      <c r="E7758" s="16" t="s">
        <v>2398</v>
      </c>
      <c r="F7758" s="16">
        <v>180</v>
      </c>
      <c r="G7758" s="16" t="s">
        <v>2399</v>
      </c>
      <c r="I7758" s="16">
        <v>59.330770000000001</v>
      </c>
      <c r="J7758" s="16">
        <v>18.13242</v>
      </c>
      <c r="K7758" s="16">
        <v>4</v>
      </c>
      <c r="L7758" s="18" t="s">
        <v>1669</v>
      </c>
      <c r="M7758" s="18">
        <v>1</v>
      </c>
      <c r="N7758" s="18" t="s">
        <v>4</v>
      </c>
      <c r="O7758" s="18">
        <v>6305795.2135260701</v>
      </c>
      <c r="P7758" s="18">
        <v>6305795.2135260701</v>
      </c>
      <c r="Q7758" s="18">
        <v>6305795.2135260701</v>
      </c>
      <c r="R7758" s="18">
        <v>8496428.4705694299</v>
      </c>
      <c r="S7758" s="20">
        <v>1</v>
      </c>
      <c r="T7758" s="21">
        <f t="shared" si="121"/>
        <v>8496428.4705694299</v>
      </c>
      <c r="U7758" s="39">
        <f>T7758*Fx!$C$7</f>
        <v>8777302.1390180066</v>
      </c>
    </row>
    <row r="7759" spans="1:21">
      <c r="A7759" s="16" t="s">
        <v>4779</v>
      </c>
      <c r="B7759" s="19"/>
      <c r="C7759" s="16" t="s">
        <v>2397</v>
      </c>
      <c r="D7759" s="16" t="s">
        <v>1652</v>
      </c>
      <c r="E7759" s="16" t="s">
        <v>2398</v>
      </c>
      <c r="F7759" s="16">
        <v>180</v>
      </c>
      <c r="G7759" s="16" t="s">
        <v>2399</v>
      </c>
      <c r="I7759" s="16">
        <v>59.333109999999998</v>
      </c>
      <c r="J7759" s="16">
        <v>18.086189999999998</v>
      </c>
      <c r="K7759" s="16">
        <v>2</v>
      </c>
      <c r="L7759" s="18" t="s">
        <v>1669</v>
      </c>
      <c r="M7759" s="18">
        <v>1</v>
      </c>
      <c r="N7759" s="18" t="s">
        <v>4</v>
      </c>
      <c r="O7759" s="18">
        <v>1594900.0917583001</v>
      </c>
      <c r="P7759" s="18">
        <v>1594900.0917583001</v>
      </c>
      <c r="Q7759" s="18">
        <v>1594900.0917583001</v>
      </c>
      <c r="R7759" s="18">
        <v>2148968.3836008301</v>
      </c>
      <c r="S7759" s="20">
        <v>1</v>
      </c>
      <c r="T7759" s="21">
        <f t="shared" si="121"/>
        <v>2148968.3836008301</v>
      </c>
      <c r="U7759" s="39">
        <f>T7759*Fx!$C$7</f>
        <v>2220008.6607446596</v>
      </c>
    </row>
    <row r="7760" spans="1:21">
      <c r="A7760" s="16" t="s">
        <v>4779</v>
      </c>
      <c r="B7760" s="19"/>
      <c r="C7760" s="16" t="s">
        <v>2397</v>
      </c>
      <c r="D7760" s="16" t="s">
        <v>1652</v>
      </c>
      <c r="E7760" s="16" t="s">
        <v>2398</v>
      </c>
      <c r="F7760" s="16">
        <v>180</v>
      </c>
      <c r="G7760" s="16" t="s">
        <v>2399</v>
      </c>
      <c r="I7760" s="16">
        <v>59.332880000000003</v>
      </c>
      <c r="J7760" s="16">
        <v>18.095130000000001</v>
      </c>
      <c r="K7760" s="16">
        <v>2</v>
      </c>
      <c r="L7760" s="18" t="s">
        <v>1669</v>
      </c>
      <c r="M7760" s="18">
        <v>1</v>
      </c>
      <c r="N7760" s="18" t="s">
        <v>4</v>
      </c>
      <c r="O7760" s="18">
        <v>203050.53495991201</v>
      </c>
      <c r="P7760" s="18">
        <v>203050.53495991201</v>
      </c>
      <c r="Q7760" s="18">
        <v>203050.53495991201</v>
      </c>
      <c r="R7760" s="18">
        <v>273590.29080061801</v>
      </c>
      <c r="S7760" s="20">
        <v>1</v>
      </c>
      <c r="T7760" s="21">
        <f t="shared" si="121"/>
        <v>273590.29080061801</v>
      </c>
      <c r="U7760" s="39">
        <f>T7760*Fx!$C$7</f>
        <v>282634.59793452278</v>
      </c>
    </row>
    <row r="7761" spans="1:21">
      <c r="A7761" s="16" t="s">
        <v>4779</v>
      </c>
      <c r="B7761" s="19"/>
      <c r="C7761" s="16" t="s">
        <v>2397</v>
      </c>
      <c r="D7761" s="16" t="s">
        <v>1652</v>
      </c>
      <c r="E7761" s="16" t="s">
        <v>2465</v>
      </c>
      <c r="F7761" s="16">
        <v>192</v>
      </c>
      <c r="G7761" s="16" t="s">
        <v>2399</v>
      </c>
      <c r="I7761" s="16">
        <v>59.087229999999998</v>
      </c>
      <c r="J7761" s="16">
        <v>17.9238</v>
      </c>
      <c r="K7761" s="16">
        <v>4</v>
      </c>
      <c r="L7761" s="18" t="s">
        <v>1678</v>
      </c>
      <c r="M7761" s="18">
        <v>1</v>
      </c>
      <c r="N7761" s="18" t="s">
        <v>4</v>
      </c>
      <c r="O7761" s="18">
        <v>3348766.6229395699</v>
      </c>
      <c r="P7761" s="18">
        <v>3348766.6229395699</v>
      </c>
      <c r="Q7761" s="18">
        <v>3348766.6229395601</v>
      </c>
      <c r="R7761" s="18">
        <v>4512128.1476767603</v>
      </c>
      <c r="S7761" s="20">
        <v>1</v>
      </c>
      <c r="T7761" s="21">
        <f t="shared" si="121"/>
        <v>4512128.1476767603</v>
      </c>
      <c r="U7761" s="39">
        <f>T7761*Fx!$C$7</f>
        <v>4661289.4087569844</v>
      </c>
    </row>
    <row r="7762" spans="1:21">
      <c r="A7762" s="16" t="s">
        <v>4779</v>
      </c>
      <c r="B7762" s="19"/>
      <c r="C7762" s="16" t="s">
        <v>2397</v>
      </c>
      <c r="D7762" s="16" t="s">
        <v>1652</v>
      </c>
      <c r="E7762" s="16" t="s">
        <v>2504</v>
      </c>
      <c r="F7762" s="16">
        <v>1383</v>
      </c>
      <c r="G7762" s="16" t="s">
        <v>2487</v>
      </c>
      <c r="I7762" s="16">
        <v>57.041327979999998</v>
      </c>
      <c r="J7762" s="16">
        <v>12.40057498</v>
      </c>
      <c r="K7762" s="16">
        <v>5</v>
      </c>
      <c r="L7762" s="18" t="s">
        <v>1785</v>
      </c>
      <c r="M7762" s="18">
        <v>1</v>
      </c>
      <c r="N7762" s="18" t="s">
        <v>4</v>
      </c>
      <c r="O7762" s="18">
        <v>770408.70049188496</v>
      </c>
      <c r="P7762" s="18">
        <v>770408.70049188496</v>
      </c>
      <c r="Q7762" s="18">
        <v>770408.70049188496</v>
      </c>
      <c r="R7762" s="18">
        <v>1038048.68302619</v>
      </c>
      <c r="S7762" s="20">
        <v>1</v>
      </c>
      <c r="T7762" s="21">
        <f t="shared" si="121"/>
        <v>1038048.68302619</v>
      </c>
      <c r="U7762" s="39">
        <f>T7762*Fx!$C$7</f>
        <v>1072364.3419692046</v>
      </c>
    </row>
    <row r="7763" spans="1:21">
      <c r="A7763" s="16" t="s">
        <v>4779</v>
      </c>
      <c r="B7763" s="19"/>
      <c r="C7763" s="16" t="s">
        <v>2397</v>
      </c>
      <c r="D7763" s="16" t="s">
        <v>1652</v>
      </c>
      <c r="E7763" s="16" t="s">
        <v>2417</v>
      </c>
      <c r="F7763" s="16">
        <v>186</v>
      </c>
      <c r="G7763" s="16" t="s">
        <v>2399</v>
      </c>
      <c r="I7763" s="16">
        <v>59.38335</v>
      </c>
      <c r="J7763" s="16">
        <v>18.101050000000001</v>
      </c>
      <c r="K7763" s="16">
        <v>2</v>
      </c>
      <c r="L7763" s="18" t="s">
        <v>1674</v>
      </c>
      <c r="M7763" s="18">
        <v>1</v>
      </c>
      <c r="N7763" s="18" t="s">
        <v>4</v>
      </c>
      <c r="O7763" s="18">
        <v>2533322.2180839102</v>
      </c>
      <c r="P7763" s="18">
        <v>2533322.2180839102</v>
      </c>
      <c r="Q7763" s="18">
        <v>2533322.2180839102</v>
      </c>
      <c r="R7763" s="18">
        <v>3413398.3565917802</v>
      </c>
      <c r="S7763" s="20">
        <v>1</v>
      </c>
      <c r="T7763" s="21">
        <f t="shared" si="121"/>
        <v>3413398.3565917802</v>
      </c>
      <c r="U7763" s="39">
        <f>T7763*Fx!$C$7</f>
        <v>3526237.9716857239</v>
      </c>
    </row>
    <row r="7764" spans="1:21">
      <c r="A7764" s="16" t="s">
        <v>4779</v>
      </c>
      <c r="B7764" s="19"/>
      <c r="C7764" s="16" t="s">
        <v>2397</v>
      </c>
      <c r="D7764" s="16" t="s">
        <v>1652</v>
      </c>
      <c r="E7764" s="16" t="s">
        <v>2398</v>
      </c>
      <c r="F7764" s="16">
        <v>180</v>
      </c>
      <c r="G7764" s="16" t="s">
        <v>2399</v>
      </c>
      <c r="I7764" s="16">
        <v>59.335120000000003</v>
      </c>
      <c r="J7764" s="16">
        <v>18.086130000000001</v>
      </c>
      <c r="K7764" s="16">
        <v>2</v>
      </c>
      <c r="L7764" s="18" t="s">
        <v>1669</v>
      </c>
      <c r="M7764" s="18">
        <v>1</v>
      </c>
      <c r="N7764" s="18" t="s">
        <v>4</v>
      </c>
      <c r="O7764" s="18">
        <v>2979311.5066351802</v>
      </c>
      <c r="P7764" s="18">
        <v>2979311.5066351802</v>
      </c>
      <c r="Q7764" s="18">
        <v>2979311.5066351802</v>
      </c>
      <c r="R7764" s="18">
        <v>4014324.3239761698</v>
      </c>
      <c r="S7764" s="20">
        <v>1</v>
      </c>
      <c r="T7764" s="21">
        <f t="shared" si="121"/>
        <v>4014324.3239761698</v>
      </c>
      <c r="U7764" s="39">
        <f>T7764*Fx!$C$7</f>
        <v>4147029.2603059611</v>
      </c>
    </row>
    <row r="7765" spans="1:21">
      <c r="A7765" s="16" t="s">
        <v>4779</v>
      </c>
      <c r="B7765" s="19"/>
      <c r="C7765" s="16" t="s">
        <v>2397</v>
      </c>
      <c r="D7765" s="16" t="s">
        <v>1652</v>
      </c>
      <c r="E7765" s="16" t="s">
        <v>2398</v>
      </c>
      <c r="F7765" s="16">
        <v>180</v>
      </c>
      <c r="G7765" s="16" t="s">
        <v>2399</v>
      </c>
      <c r="I7765" s="16">
        <v>59.345640000000003</v>
      </c>
      <c r="J7765" s="16">
        <v>18.06465</v>
      </c>
      <c r="K7765" s="16">
        <v>2</v>
      </c>
      <c r="L7765" s="18" t="s">
        <v>1669</v>
      </c>
      <c r="M7765" s="18">
        <v>1</v>
      </c>
      <c r="N7765" s="18" t="s">
        <v>4</v>
      </c>
      <c r="O7765" s="18">
        <v>1222391.9228147201</v>
      </c>
      <c r="P7765" s="18">
        <v>1222391.9228147201</v>
      </c>
      <c r="Q7765" s="18">
        <v>1222391.9228147201</v>
      </c>
      <c r="R7765" s="18">
        <v>1647050.8767742601</v>
      </c>
      <c r="S7765" s="20">
        <v>1</v>
      </c>
      <c r="T7765" s="21">
        <f t="shared" si="121"/>
        <v>1647050.8767742601</v>
      </c>
      <c r="U7765" s="39">
        <f>T7765*Fx!$C$7</f>
        <v>1701498.8396428309</v>
      </c>
    </row>
    <row r="7766" spans="1:21">
      <c r="A7766" s="16" t="s">
        <v>4779</v>
      </c>
      <c r="B7766" s="19"/>
      <c r="C7766" s="16" t="s">
        <v>2397</v>
      </c>
      <c r="D7766" s="16" t="s">
        <v>1652</v>
      </c>
      <c r="E7766" s="16" t="s">
        <v>2461</v>
      </c>
      <c r="F7766" s="16">
        <v>1233</v>
      </c>
      <c r="G7766" s="16" t="s">
        <v>2435</v>
      </c>
      <c r="I7766" s="16">
        <v>55.391629999999999</v>
      </c>
      <c r="J7766" s="16">
        <v>12.930099999999999</v>
      </c>
      <c r="K7766" s="16">
        <v>2</v>
      </c>
      <c r="L7766" s="18" t="s">
        <v>1751</v>
      </c>
      <c r="M7766" s="18">
        <v>1</v>
      </c>
      <c r="N7766" s="18" t="s">
        <v>4</v>
      </c>
      <c r="O7766" s="18">
        <v>7357403.0896974904</v>
      </c>
      <c r="P7766" s="18">
        <v>7357403.0896974904</v>
      </c>
      <c r="Q7766" s="18">
        <v>7357403.0896974904</v>
      </c>
      <c r="R7766" s="18">
        <v>9913364.9229001906</v>
      </c>
      <c r="S7766" s="20">
        <v>1</v>
      </c>
      <c r="T7766" s="21">
        <f t="shared" si="121"/>
        <v>9913364.9229001906</v>
      </c>
      <c r="U7766" s="39">
        <f>T7766*Fx!$C$7</f>
        <v>10241079.465805983</v>
      </c>
    </row>
    <row r="7767" spans="1:21">
      <c r="A7767" s="16" t="s">
        <v>4779</v>
      </c>
      <c r="B7767" s="19"/>
      <c r="C7767" s="16" t="s">
        <v>2397</v>
      </c>
      <c r="D7767" s="16" t="s">
        <v>1652</v>
      </c>
      <c r="E7767" s="16" t="s">
        <v>2398</v>
      </c>
      <c r="F7767" s="16">
        <v>180</v>
      </c>
      <c r="G7767" s="16" t="s">
        <v>2399</v>
      </c>
      <c r="I7767" s="16">
        <v>59.3386</v>
      </c>
      <c r="J7767" s="16">
        <v>18.08747</v>
      </c>
      <c r="K7767" s="16">
        <v>2</v>
      </c>
      <c r="L7767" s="18" t="s">
        <v>1669</v>
      </c>
      <c r="M7767" s="18">
        <v>1</v>
      </c>
      <c r="N7767" s="18" t="s">
        <v>4</v>
      </c>
      <c r="O7767" s="18">
        <v>2087807.57833301</v>
      </c>
      <c r="P7767" s="18">
        <v>2087807.57833301</v>
      </c>
      <c r="Q7767" s="18">
        <v>2087807.57833301</v>
      </c>
      <c r="R7767" s="18">
        <v>2813111.9310010001</v>
      </c>
      <c r="S7767" s="20">
        <v>1</v>
      </c>
      <c r="T7767" s="21">
        <f t="shared" si="121"/>
        <v>2813111.9310010001</v>
      </c>
      <c r="U7767" s="39">
        <f>T7767*Fx!$C$7</f>
        <v>2906107.3667365708</v>
      </c>
    </row>
    <row r="7768" spans="1:21">
      <c r="A7768" s="16" t="s">
        <v>4779</v>
      </c>
      <c r="B7768" s="19"/>
      <c r="C7768" s="16" t="s">
        <v>2397</v>
      </c>
      <c r="D7768" s="16" t="s">
        <v>1652</v>
      </c>
      <c r="E7768" s="16" t="s">
        <v>2442</v>
      </c>
      <c r="F7768" s="16">
        <v>162</v>
      </c>
      <c r="G7768" s="16" t="s">
        <v>2399</v>
      </c>
      <c r="I7768" s="16">
        <v>59.407359999999997</v>
      </c>
      <c r="J7768" s="16">
        <v>18.09394</v>
      </c>
      <c r="K7768" s="16">
        <v>2</v>
      </c>
      <c r="L7768" s="18" t="s">
        <v>1667</v>
      </c>
      <c r="M7768" s="18">
        <v>1</v>
      </c>
      <c r="N7768" s="18" t="s">
        <v>4</v>
      </c>
      <c r="O7768" s="18">
        <v>10727941.1543494</v>
      </c>
      <c r="P7768" s="18">
        <v>10727941.1543494</v>
      </c>
      <c r="Q7768" s="18">
        <v>10727941.1543494</v>
      </c>
      <c r="R7768" s="18">
        <v>14454827.911139799</v>
      </c>
      <c r="S7768" s="20">
        <v>1</v>
      </c>
      <c r="T7768" s="21">
        <f t="shared" si="121"/>
        <v>14454827.911139799</v>
      </c>
      <c r="U7768" s="39">
        <f>T7768*Fx!$C$7</f>
        <v>14932673.461921282</v>
      </c>
    </row>
    <row r="7769" spans="1:21">
      <c r="A7769" s="16" t="s">
        <v>4779</v>
      </c>
      <c r="B7769" s="19"/>
      <c r="C7769" s="16" t="s">
        <v>2397</v>
      </c>
      <c r="D7769" s="16" t="s">
        <v>1652</v>
      </c>
      <c r="E7769" s="16" t="s">
        <v>2467</v>
      </c>
      <c r="F7769" s="16">
        <v>117</v>
      </c>
      <c r="G7769" s="16" t="s">
        <v>2399</v>
      </c>
      <c r="I7769" s="16">
        <v>59.435110000000002</v>
      </c>
      <c r="J7769" s="16">
        <v>18.269169999999999</v>
      </c>
      <c r="K7769" s="16">
        <v>2</v>
      </c>
      <c r="L7769" s="18" t="s">
        <v>1655</v>
      </c>
      <c r="M7769" s="18">
        <v>1</v>
      </c>
      <c r="N7769" s="18" t="s">
        <v>4</v>
      </c>
      <c r="O7769" s="18">
        <v>3734354.4826366198</v>
      </c>
      <c r="P7769" s="18">
        <v>3734354.4826366198</v>
      </c>
      <c r="Q7769" s="18">
        <v>3734354.4826366198</v>
      </c>
      <c r="R7769" s="18">
        <v>5031669.2298242701</v>
      </c>
      <c r="S7769" s="20">
        <v>1</v>
      </c>
      <c r="T7769" s="21">
        <f t="shared" si="121"/>
        <v>5031669.2298242701</v>
      </c>
      <c r="U7769" s="39">
        <f>T7769*Fx!$C$7</f>
        <v>5198005.4027110236</v>
      </c>
    </row>
    <row r="7770" spans="1:21">
      <c r="A7770" s="16" t="s">
        <v>4779</v>
      </c>
      <c r="B7770" s="19"/>
      <c r="C7770" s="16" t="s">
        <v>2397</v>
      </c>
      <c r="D7770" s="16" t="s">
        <v>1652</v>
      </c>
      <c r="E7770" s="16" t="s">
        <v>4799</v>
      </c>
      <c r="F7770" s="16">
        <v>1435</v>
      </c>
      <c r="G7770" s="16" t="s">
        <v>2421</v>
      </c>
      <c r="I7770" s="16">
        <v>58.592219999999998</v>
      </c>
      <c r="J7770" s="16">
        <v>11.28121</v>
      </c>
      <c r="K7770" s="16">
        <v>2</v>
      </c>
      <c r="L7770" s="18" t="s">
        <v>1795</v>
      </c>
      <c r="M7770" s="18">
        <v>1</v>
      </c>
      <c r="N7770" s="18" t="s">
        <v>4</v>
      </c>
      <c r="O7770" s="18">
        <v>5586784.0213240199</v>
      </c>
      <c r="P7770" s="18">
        <v>5586784.0213240199</v>
      </c>
      <c r="Q7770" s="18">
        <v>5586784.0213240199</v>
      </c>
      <c r="R7770" s="18">
        <v>7527632.7902118396</v>
      </c>
      <c r="S7770" s="20">
        <v>1</v>
      </c>
      <c r="T7770" s="21">
        <f t="shared" si="121"/>
        <v>7527632.7902118396</v>
      </c>
      <c r="U7770" s="39">
        <f>T7770*Fx!$C$7</f>
        <v>7776480.1551775215</v>
      </c>
    </row>
    <row r="7771" spans="1:21">
      <c r="A7771" s="16" t="s">
        <v>4779</v>
      </c>
      <c r="B7771" s="19"/>
      <c r="C7771" s="16" t="s">
        <v>2397</v>
      </c>
      <c r="D7771" s="16" t="s">
        <v>1652</v>
      </c>
      <c r="E7771" s="16" t="s">
        <v>2398</v>
      </c>
      <c r="F7771" s="16">
        <v>180</v>
      </c>
      <c r="G7771" s="16" t="s">
        <v>2399</v>
      </c>
      <c r="I7771" s="16">
        <v>59.34151</v>
      </c>
      <c r="J7771" s="16">
        <v>18.069189999999999</v>
      </c>
      <c r="K7771" s="16">
        <v>2</v>
      </c>
      <c r="L7771" s="18" t="s">
        <v>1669</v>
      </c>
      <c r="M7771" s="18">
        <v>1</v>
      </c>
      <c r="N7771" s="18" t="s">
        <v>4</v>
      </c>
      <c r="O7771" s="18">
        <v>712874.57873915101</v>
      </c>
      <c r="P7771" s="18">
        <v>712874.57873915101</v>
      </c>
      <c r="Q7771" s="18">
        <v>712874.57873915101</v>
      </c>
      <c r="R7771" s="18">
        <v>960527.207377802</v>
      </c>
      <c r="S7771" s="20">
        <v>1</v>
      </c>
      <c r="T7771" s="21">
        <f t="shared" si="121"/>
        <v>960527.207377802</v>
      </c>
      <c r="U7771" s="39">
        <f>T7771*Fx!$C$7</f>
        <v>992280.17291095259</v>
      </c>
    </row>
    <row r="7772" spans="1:21">
      <c r="A7772" s="16" t="s">
        <v>4779</v>
      </c>
      <c r="B7772" s="19"/>
      <c r="C7772" s="16" t="s">
        <v>2397</v>
      </c>
      <c r="D7772" s="16" t="s">
        <v>1652</v>
      </c>
      <c r="E7772" s="16" t="s">
        <v>2398</v>
      </c>
      <c r="F7772" s="16">
        <v>180</v>
      </c>
      <c r="G7772" s="16" t="s">
        <v>2399</v>
      </c>
      <c r="I7772" s="16">
        <v>59.34395</v>
      </c>
      <c r="J7772" s="16">
        <v>18.076250000000002</v>
      </c>
      <c r="K7772" s="16">
        <v>2</v>
      </c>
      <c r="L7772" s="18" t="s">
        <v>1669</v>
      </c>
      <c r="M7772" s="18">
        <v>1</v>
      </c>
      <c r="N7772" s="18" t="s">
        <v>4</v>
      </c>
      <c r="O7772" s="18">
        <v>2179657.3985047899</v>
      </c>
      <c r="P7772" s="18">
        <v>2179657.3985047899</v>
      </c>
      <c r="Q7772" s="18">
        <v>2179657.3985047899</v>
      </c>
      <c r="R7772" s="18">
        <v>2936870.3786984798</v>
      </c>
      <c r="S7772" s="20">
        <v>1</v>
      </c>
      <c r="T7772" s="21">
        <f t="shared" si="121"/>
        <v>2936870.3786984798</v>
      </c>
      <c r="U7772" s="39">
        <f>T7772*Fx!$C$7</f>
        <v>3033957.002787686</v>
      </c>
    </row>
    <row r="7773" spans="1:21">
      <c r="A7773" s="16" t="s">
        <v>4779</v>
      </c>
      <c r="B7773" s="19"/>
      <c r="C7773" s="16" t="s">
        <v>2397</v>
      </c>
      <c r="D7773" s="16" t="s">
        <v>1652</v>
      </c>
      <c r="E7773" s="16" t="s">
        <v>2417</v>
      </c>
      <c r="F7773" s="16">
        <v>186</v>
      </c>
      <c r="G7773" s="16" t="s">
        <v>2399</v>
      </c>
      <c r="I7773" s="16">
        <v>59.36056</v>
      </c>
      <c r="J7773" s="16">
        <v>18.14894</v>
      </c>
      <c r="K7773" s="16">
        <v>2</v>
      </c>
      <c r="L7773" s="18" t="s">
        <v>1674</v>
      </c>
      <c r="M7773" s="18">
        <v>1</v>
      </c>
      <c r="N7773" s="18" t="s">
        <v>4</v>
      </c>
      <c r="O7773" s="18">
        <v>3413093.90044977</v>
      </c>
      <c r="P7773" s="18">
        <v>3413093.90044977</v>
      </c>
      <c r="Q7773" s="18">
        <v>3413093.90044977</v>
      </c>
      <c r="R7773" s="18">
        <v>4598802.7213926204</v>
      </c>
      <c r="S7773" s="20">
        <v>1</v>
      </c>
      <c r="T7773" s="21">
        <f t="shared" si="121"/>
        <v>4598802.7213926204</v>
      </c>
      <c r="U7773" s="39">
        <f>T7773*Fx!$C$7</f>
        <v>4750829.2576370053</v>
      </c>
    </row>
    <row r="7774" spans="1:21">
      <c r="A7774" s="16" t="s">
        <v>4779</v>
      </c>
      <c r="B7774" s="19"/>
      <c r="C7774" s="16" t="s">
        <v>2397</v>
      </c>
      <c r="D7774" s="16" t="s">
        <v>1652</v>
      </c>
      <c r="E7774" s="16" t="s">
        <v>2470</v>
      </c>
      <c r="F7774" s="16">
        <v>160</v>
      </c>
      <c r="G7774" s="16" t="s">
        <v>2399</v>
      </c>
      <c r="I7774" s="16">
        <v>59.434489999999997</v>
      </c>
      <c r="J7774" s="16">
        <v>18.064609999999998</v>
      </c>
      <c r="K7774" s="16">
        <v>2</v>
      </c>
      <c r="L7774" s="18" t="s">
        <v>1666</v>
      </c>
      <c r="M7774" s="18">
        <v>1</v>
      </c>
      <c r="N7774" s="18" t="s">
        <v>4</v>
      </c>
      <c r="O7774" s="18">
        <v>459885.61252726399</v>
      </c>
      <c r="P7774" s="18">
        <v>459885.61252726399</v>
      </c>
      <c r="Q7774" s="18">
        <v>459885.61252726399</v>
      </c>
      <c r="R7774" s="18">
        <v>619649.87430934596</v>
      </c>
      <c r="S7774" s="20">
        <v>1</v>
      </c>
      <c r="T7774" s="21">
        <f t="shared" si="121"/>
        <v>619649.87430934596</v>
      </c>
      <c r="U7774" s="39">
        <f>T7774*Fx!$C$7</f>
        <v>640134.16767494427</v>
      </c>
    </row>
    <row r="7775" spans="1:21">
      <c r="A7775" s="16" t="s">
        <v>4779</v>
      </c>
      <c r="B7775" s="19"/>
      <c r="C7775" s="16" t="s">
        <v>2397</v>
      </c>
      <c r="D7775" s="16" t="s">
        <v>1652</v>
      </c>
      <c r="E7775" s="16" t="s">
        <v>2414</v>
      </c>
      <c r="F7775" s="16">
        <v>162</v>
      </c>
      <c r="G7775" s="16" t="s">
        <v>2399</v>
      </c>
      <c r="I7775" s="16">
        <v>59.386710000000001</v>
      </c>
      <c r="J7775" s="16">
        <v>18.056460000000001</v>
      </c>
      <c r="K7775" s="16">
        <v>2</v>
      </c>
      <c r="L7775" s="18" t="s">
        <v>1667</v>
      </c>
      <c r="M7775" s="18">
        <v>1</v>
      </c>
      <c r="N7775" s="18" t="s">
        <v>4</v>
      </c>
      <c r="O7775" s="18">
        <v>3320461.4991200198</v>
      </c>
      <c r="P7775" s="18">
        <v>3320461.4991200198</v>
      </c>
      <c r="Q7775" s="18">
        <v>3320461.4991200198</v>
      </c>
      <c r="R7775" s="18">
        <v>4473989.8238429101</v>
      </c>
      <c r="S7775" s="20">
        <v>1</v>
      </c>
      <c r="T7775" s="21">
        <f t="shared" si="121"/>
        <v>4473989.8238429101</v>
      </c>
      <c r="U7775" s="39">
        <f>T7775*Fx!$C$7</f>
        <v>4621890.3138873046</v>
      </c>
    </row>
    <row r="7776" spans="1:21">
      <c r="A7776" s="16" t="s">
        <v>4779</v>
      </c>
      <c r="B7776" s="19"/>
      <c r="C7776" s="16" t="s">
        <v>2397</v>
      </c>
      <c r="D7776" s="16" t="s">
        <v>1652</v>
      </c>
      <c r="E7776" s="16" t="s">
        <v>2417</v>
      </c>
      <c r="F7776" s="16">
        <v>186</v>
      </c>
      <c r="G7776" s="16" t="s">
        <v>2399</v>
      </c>
      <c r="I7776" s="16">
        <v>59.346060000000001</v>
      </c>
      <c r="J7776" s="16">
        <v>18.221350000000001</v>
      </c>
      <c r="K7776" s="16">
        <v>2</v>
      </c>
      <c r="L7776" s="18" t="s">
        <v>1674</v>
      </c>
      <c r="M7776" s="18">
        <v>1</v>
      </c>
      <c r="N7776" s="18" t="s">
        <v>4</v>
      </c>
      <c r="O7776" s="18">
        <v>8030075.9705049703</v>
      </c>
      <c r="P7776" s="18">
        <v>8030075.9705049703</v>
      </c>
      <c r="Q7776" s="18">
        <v>8030075.97050496</v>
      </c>
      <c r="R7776" s="18">
        <v>10819724.362485699</v>
      </c>
      <c r="S7776" s="20">
        <v>1</v>
      </c>
      <c r="T7776" s="21">
        <f t="shared" si="121"/>
        <v>10819724.362485699</v>
      </c>
      <c r="U7776" s="39">
        <f>T7776*Fx!$C$7</f>
        <v>11177401.200914979</v>
      </c>
    </row>
    <row r="7777" spans="1:21">
      <c r="A7777" s="16" t="s">
        <v>4779</v>
      </c>
      <c r="B7777" s="19"/>
      <c r="C7777" s="16" t="s">
        <v>2397</v>
      </c>
      <c r="D7777" s="16" t="s">
        <v>1652</v>
      </c>
      <c r="E7777" s="16" t="s">
        <v>2417</v>
      </c>
      <c r="F7777" s="16">
        <v>186</v>
      </c>
      <c r="G7777" s="16" t="s">
        <v>2399</v>
      </c>
      <c r="I7777" s="16">
        <v>59.360720000000001</v>
      </c>
      <c r="J7777" s="16">
        <v>18.13166</v>
      </c>
      <c r="K7777" s="16">
        <v>2</v>
      </c>
      <c r="L7777" s="18" t="s">
        <v>1674</v>
      </c>
      <c r="M7777" s="18">
        <v>1</v>
      </c>
      <c r="N7777" s="18" t="s">
        <v>4</v>
      </c>
      <c r="O7777" s="18">
        <v>1871707.9378450301</v>
      </c>
      <c r="P7777" s="18">
        <v>1871707.9378450301</v>
      </c>
      <c r="Q7777" s="18">
        <v>1871707.9378450301</v>
      </c>
      <c r="R7777" s="18">
        <v>2521939.2754121399</v>
      </c>
      <c r="S7777" s="20">
        <v>1</v>
      </c>
      <c r="T7777" s="21">
        <f t="shared" si="121"/>
        <v>2521939.2754121399</v>
      </c>
      <c r="U7777" s="39">
        <f>T7777*Fx!$C$7</f>
        <v>2605309.1688141944</v>
      </c>
    </row>
    <row r="7778" spans="1:21">
      <c r="A7778" s="16" t="s">
        <v>4779</v>
      </c>
      <c r="B7778" s="19"/>
      <c r="C7778" s="16" t="s">
        <v>2397</v>
      </c>
      <c r="D7778" s="16" t="s">
        <v>1652</v>
      </c>
      <c r="E7778" s="16" t="s">
        <v>2417</v>
      </c>
      <c r="F7778" s="16">
        <v>186</v>
      </c>
      <c r="G7778" s="16" t="s">
        <v>2399</v>
      </c>
      <c r="I7778" s="16">
        <v>59.33963</v>
      </c>
      <c r="J7778" s="16">
        <v>18.199629999999999</v>
      </c>
      <c r="K7778" s="16">
        <v>2</v>
      </c>
      <c r="L7778" s="18" t="s">
        <v>1674</v>
      </c>
      <c r="M7778" s="18">
        <v>1</v>
      </c>
      <c r="N7778" s="18" t="s">
        <v>4</v>
      </c>
      <c r="O7778" s="18">
        <v>6440082.14951488</v>
      </c>
      <c r="P7778" s="18">
        <v>6440082.14951488</v>
      </c>
      <c r="Q7778" s="18">
        <v>6440082.14951488</v>
      </c>
      <c r="R7778" s="18">
        <v>8677366.6881178506</v>
      </c>
      <c r="S7778" s="20">
        <v>1</v>
      </c>
      <c r="T7778" s="21">
        <f t="shared" si="121"/>
        <v>8677366.6881178506</v>
      </c>
      <c r="U7778" s="39">
        <f>T7778*Fx!$C$7</f>
        <v>8964221.7852457147</v>
      </c>
    </row>
    <row r="7779" spans="1:21">
      <c r="A7779" s="16" t="s">
        <v>4779</v>
      </c>
      <c r="B7779" s="19"/>
      <c r="C7779" s="16" t="s">
        <v>2397</v>
      </c>
      <c r="D7779" s="16" t="s">
        <v>1652</v>
      </c>
      <c r="E7779" s="16" t="s">
        <v>2398</v>
      </c>
      <c r="F7779" s="16">
        <v>180</v>
      </c>
      <c r="G7779" s="16" t="s">
        <v>2399</v>
      </c>
      <c r="I7779" s="16">
        <v>59.332009999999997</v>
      </c>
      <c r="J7779" s="16">
        <v>18.086870000000001</v>
      </c>
      <c r="K7779" s="16">
        <v>2</v>
      </c>
      <c r="L7779" s="18" t="s">
        <v>1669</v>
      </c>
      <c r="M7779" s="18">
        <v>1</v>
      </c>
      <c r="N7779" s="18" t="s">
        <v>4</v>
      </c>
      <c r="O7779" s="18">
        <v>1471480.6179394999</v>
      </c>
      <c r="P7779" s="18">
        <v>1471480.6179394999</v>
      </c>
      <c r="Q7779" s="18">
        <v>1471480.6179394999</v>
      </c>
      <c r="R7779" s="18">
        <v>1982672.98458003</v>
      </c>
      <c r="S7779" s="20">
        <v>1</v>
      </c>
      <c r="T7779" s="21">
        <f t="shared" si="121"/>
        <v>1982672.98458003</v>
      </c>
      <c r="U7779" s="39">
        <f>T7779*Fx!$C$7</f>
        <v>2048215.8931611881</v>
      </c>
    </row>
    <row r="7780" spans="1:21">
      <c r="A7780" s="16" t="s">
        <v>4779</v>
      </c>
      <c r="B7780" s="19"/>
      <c r="C7780" s="16" t="s">
        <v>2397</v>
      </c>
      <c r="D7780" s="16" t="s">
        <v>1652</v>
      </c>
      <c r="E7780" s="16" t="s">
        <v>2398</v>
      </c>
      <c r="F7780" s="16">
        <v>180</v>
      </c>
      <c r="G7780" s="16" t="s">
        <v>2399</v>
      </c>
      <c r="I7780" s="16">
        <v>59.340069999999997</v>
      </c>
      <c r="J7780" s="16">
        <v>18.087969999999999</v>
      </c>
      <c r="K7780" s="16">
        <v>2</v>
      </c>
      <c r="L7780" s="18" t="s">
        <v>1669</v>
      </c>
      <c r="M7780" s="18">
        <v>1</v>
      </c>
      <c r="N7780" s="18" t="s">
        <v>4</v>
      </c>
      <c r="O7780" s="18">
        <v>801969.26331623504</v>
      </c>
      <c r="P7780" s="18">
        <v>801969.26331623504</v>
      </c>
      <c r="Q7780" s="18">
        <v>801969.26331623504</v>
      </c>
      <c r="R7780" s="18">
        <v>1080573.3853750399</v>
      </c>
      <c r="S7780" s="20">
        <v>1</v>
      </c>
      <c r="T7780" s="21">
        <f t="shared" si="121"/>
        <v>1080573.3853750399</v>
      </c>
      <c r="U7780" s="39">
        <f>T7780*Fx!$C$7</f>
        <v>1116294.8196023141</v>
      </c>
    </row>
    <row r="7781" spans="1:21">
      <c r="A7781" s="16" t="s">
        <v>4779</v>
      </c>
      <c r="B7781" s="19"/>
      <c r="C7781" s="16" t="s">
        <v>2397</v>
      </c>
      <c r="D7781" s="16" t="s">
        <v>1652</v>
      </c>
      <c r="E7781" s="16" t="s">
        <v>4797</v>
      </c>
      <c r="F7781" s="16">
        <v>1262</v>
      </c>
      <c r="G7781" s="16" t="s">
        <v>2435</v>
      </c>
      <c r="I7781" s="16">
        <v>55.71669</v>
      </c>
      <c r="J7781" s="16">
        <v>13.017060000000001</v>
      </c>
      <c r="K7781" s="16">
        <v>2</v>
      </c>
      <c r="L7781" s="18" t="s">
        <v>1756</v>
      </c>
      <c r="M7781" s="18">
        <v>1</v>
      </c>
      <c r="N7781" s="18" t="s">
        <v>4</v>
      </c>
      <c r="O7781" s="18">
        <v>2926888.0450789002</v>
      </c>
      <c r="P7781" s="18">
        <v>2926888.0450789002</v>
      </c>
      <c r="Q7781" s="18">
        <v>2926888.0450789002</v>
      </c>
      <c r="R7781" s="18">
        <v>3943688.95187636</v>
      </c>
      <c r="S7781" s="20">
        <v>1</v>
      </c>
      <c r="T7781" s="21">
        <f t="shared" si="121"/>
        <v>3943688.95187636</v>
      </c>
      <c r="U7781" s="39">
        <f>T7781*Fx!$C$7</f>
        <v>4074058.834583017</v>
      </c>
    </row>
    <row r="7782" spans="1:21">
      <c r="A7782" s="16" t="s">
        <v>4779</v>
      </c>
      <c r="B7782" s="19"/>
      <c r="C7782" s="16" t="s">
        <v>2397</v>
      </c>
      <c r="D7782" s="16" t="s">
        <v>1652</v>
      </c>
      <c r="E7782" s="16" t="s">
        <v>2398</v>
      </c>
      <c r="F7782" s="16">
        <v>180</v>
      </c>
      <c r="G7782" s="16" t="s">
        <v>2399</v>
      </c>
      <c r="I7782" s="16">
        <v>59.329230000000003</v>
      </c>
      <c r="J7782" s="16">
        <v>18.042860000000001</v>
      </c>
      <c r="K7782" s="16">
        <v>2</v>
      </c>
      <c r="L7782" s="18" t="s">
        <v>1669</v>
      </c>
      <c r="M7782" s="18">
        <v>1</v>
      </c>
      <c r="N7782" s="18" t="s">
        <v>4</v>
      </c>
      <c r="O7782" s="18">
        <v>321545.17116081802</v>
      </c>
      <c r="P7782" s="18">
        <v>321545.17116081802</v>
      </c>
      <c r="Q7782" s="18">
        <v>321545.17116081802</v>
      </c>
      <c r="R7782" s="18">
        <v>433249.96361517097</v>
      </c>
      <c r="S7782" s="20">
        <v>1</v>
      </c>
      <c r="T7782" s="21">
        <f t="shared" si="121"/>
        <v>433249.96361517097</v>
      </c>
      <c r="U7782" s="39">
        <f>T7782*Fx!$C$7</f>
        <v>447572.27646195353</v>
      </c>
    </row>
    <row r="7783" spans="1:21">
      <c r="A7783" s="16" t="s">
        <v>4779</v>
      </c>
      <c r="B7783" s="19"/>
      <c r="C7783" s="16" t="s">
        <v>2397</v>
      </c>
      <c r="D7783" s="16" t="s">
        <v>1652</v>
      </c>
      <c r="E7783" s="16" t="s">
        <v>2417</v>
      </c>
      <c r="F7783" s="16">
        <v>186</v>
      </c>
      <c r="G7783" s="16" t="s">
        <v>2399</v>
      </c>
      <c r="I7783" s="16">
        <v>59.362679999999997</v>
      </c>
      <c r="J7783" s="16">
        <v>18.219460000000002</v>
      </c>
      <c r="K7783" s="16">
        <v>2</v>
      </c>
      <c r="L7783" s="18" t="s">
        <v>1674</v>
      </c>
      <c r="M7783" s="18">
        <v>1</v>
      </c>
      <c r="N7783" s="18" t="s">
        <v>4</v>
      </c>
      <c r="O7783" s="18">
        <v>3808095.5381398601</v>
      </c>
      <c r="P7783" s="18">
        <v>3808095.5381398601</v>
      </c>
      <c r="Q7783" s="18">
        <v>3808095.5381398601</v>
      </c>
      <c r="R7783" s="18">
        <v>5131027.9280077498</v>
      </c>
      <c r="S7783" s="20">
        <v>1</v>
      </c>
      <c r="T7783" s="21">
        <f t="shared" si="121"/>
        <v>5131027.9280077498</v>
      </c>
      <c r="U7783" s="39">
        <f>T7783*Fx!$C$7</f>
        <v>5300648.6859584199</v>
      </c>
    </row>
    <row r="7784" spans="1:21">
      <c r="A7784" s="16" t="s">
        <v>4779</v>
      </c>
      <c r="B7784" s="19"/>
      <c r="C7784" s="16" t="s">
        <v>2397</v>
      </c>
      <c r="D7784" s="16" t="s">
        <v>1652</v>
      </c>
      <c r="E7784" s="16" t="s">
        <v>2417</v>
      </c>
      <c r="F7784" s="16">
        <v>186</v>
      </c>
      <c r="G7784" s="16" t="s">
        <v>2399</v>
      </c>
      <c r="I7784" s="16">
        <v>59.355350000000001</v>
      </c>
      <c r="J7784" s="16">
        <v>18.233699999999999</v>
      </c>
      <c r="K7784" s="16">
        <v>2</v>
      </c>
      <c r="L7784" s="18" t="s">
        <v>1674</v>
      </c>
      <c r="M7784" s="18">
        <v>1</v>
      </c>
      <c r="N7784" s="18" t="s">
        <v>4</v>
      </c>
      <c r="O7784" s="18">
        <v>1362444.5204771401</v>
      </c>
      <c r="P7784" s="18">
        <v>1362444.5204771401</v>
      </c>
      <c r="Q7784" s="18">
        <v>1362444.5204771401</v>
      </c>
      <c r="R7784" s="18">
        <v>1835757.7468616001</v>
      </c>
      <c r="S7784" s="20">
        <v>1</v>
      </c>
      <c r="T7784" s="21">
        <f t="shared" ref="T7784:T7822" si="122">R7784*S7784</f>
        <v>1835757.7468616001</v>
      </c>
      <c r="U7784" s="39">
        <f>T7784*Fx!$C$7</f>
        <v>1896443.9533694219</v>
      </c>
    </row>
    <row r="7785" spans="1:21">
      <c r="A7785" s="16" t="s">
        <v>4779</v>
      </c>
      <c r="B7785" s="19"/>
      <c r="C7785" s="16" t="s">
        <v>2397</v>
      </c>
      <c r="D7785" s="16" t="s">
        <v>1652</v>
      </c>
      <c r="E7785" s="16" t="s">
        <v>5386</v>
      </c>
      <c r="F7785" s="16">
        <v>120</v>
      </c>
      <c r="G7785" s="16" t="s">
        <v>2399</v>
      </c>
      <c r="I7785" s="16">
        <v>59.308320000000002</v>
      </c>
      <c r="J7785" s="16">
        <v>18.714099999999998</v>
      </c>
      <c r="K7785" s="16">
        <v>2</v>
      </c>
      <c r="L7785" s="18" t="s">
        <v>1656</v>
      </c>
      <c r="M7785" s="18">
        <v>1</v>
      </c>
      <c r="N7785" s="18" t="s">
        <v>4</v>
      </c>
      <c r="O7785" s="18">
        <v>4121686.5476315799</v>
      </c>
      <c r="P7785" s="18">
        <v>4121686.5476315799</v>
      </c>
      <c r="Q7785" s="18">
        <v>4121686.5476315799</v>
      </c>
      <c r="R7785" s="18">
        <v>5553560.4541901499</v>
      </c>
      <c r="S7785" s="20">
        <v>1</v>
      </c>
      <c r="T7785" s="21">
        <f t="shared" si="122"/>
        <v>5553560.4541901499</v>
      </c>
      <c r="U7785" s="39">
        <f>T7785*Fx!$C$7</f>
        <v>5737149.2295352798</v>
      </c>
    </row>
    <row r="7786" spans="1:21">
      <c r="A7786" s="16" t="s">
        <v>4779</v>
      </c>
      <c r="B7786" s="19"/>
      <c r="C7786" s="16" t="s">
        <v>2397</v>
      </c>
      <c r="D7786" s="16" t="s">
        <v>1652</v>
      </c>
      <c r="E7786" s="16" t="s">
        <v>2398</v>
      </c>
      <c r="F7786" s="16">
        <v>180</v>
      </c>
      <c r="G7786" s="16" t="s">
        <v>2399</v>
      </c>
      <c r="I7786" s="16">
        <v>59.341209999999997</v>
      </c>
      <c r="J7786" s="16">
        <v>18.069700000000001</v>
      </c>
      <c r="K7786" s="16">
        <v>2</v>
      </c>
      <c r="L7786" s="18" t="s">
        <v>1669</v>
      </c>
      <c r="M7786" s="18">
        <v>1</v>
      </c>
      <c r="N7786" s="18" t="s">
        <v>4</v>
      </c>
      <c r="O7786" s="18">
        <v>3770398.6700161002</v>
      </c>
      <c r="P7786" s="18">
        <v>3770398.6700161002</v>
      </c>
      <c r="Q7786" s="18">
        <v>3770398.6700161002</v>
      </c>
      <c r="R7786" s="18">
        <v>5080235.1678986102</v>
      </c>
      <c r="S7786" s="20">
        <v>1</v>
      </c>
      <c r="T7786" s="21">
        <f t="shared" si="122"/>
        <v>5080235.1678986102</v>
      </c>
      <c r="U7786" s="39">
        <f>T7786*Fx!$C$7</f>
        <v>5248176.8263415396</v>
      </c>
    </row>
    <row r="7787" spans="1:21">
      <c r="A7787" s="16" t="s">
        <v>4779</v>
      </c>
      <c r="B7787" s="19"/>
      <c r="C7787" s="16" t="s">
        <v>2397</v>
      </c>
      <c r="D7787" s="16" t="s">
        <v>1652</v>
      </c>
      <c r="E7787" s="16" t="s">
        <v>2398</v>
      </c>
      <c r="F7787" s="16">
        <v>180</v>
      </c>
      <c r="G7787" s="16" t="s">
        <v>2399</v>
      </c>
      <c r="I7787" s="16">
        <v>59.32302</v>
      </c>
      <c r="J7787" s="16">
        <v>18.105450000000001</v>
      </c>
      <c r="K7787" s="16">
        <v>2</v>
      </c>
      <c r="L7787" s="18" t="s">
        <v>1669</v>
      </c>
      <c r="M7787" s="18">
        <v>1</v>
      </c>
      <c r="N7787" s="18" t="s">
        <v>4</v>
      </c>
      <c r="O7787" s="18">
        <v>4342023.4359722603</v>
      </c>
      <c r="P7787" s="18">
        <v>4342023.4359722603</v>
      </c>
      <c r="Q7787" s="18">
        <v>4342023.4359722603</v>
      </c>
      <c r="R7787" s="18">
        <v>5850442.3775356496</v>
      </c>
      <c r="S7787" s="20">
        <v>1</v>
      </c>
      <c r="T7787" s="21">
        <f t="shared" si="122"/>
        <v>5850442.3775356496</v>
      </c>
      <c r="U7787" s="39">
        <f>T7787*Fx!$C$7</f>
        <v>6043845.4313384816</v>
      </c>
    </row>
    <row r="7788" spans="1:21">
      <c r="A7788" s="16" t="s">
        <v>4779</v>
      </c>
      <c r="B7788" s="19"/>
      <c r="C7788" s="16" t="s">
        <v>2397</v>
      </c>
      <c r="D7788" s="16" t="s">
        <v>1652</v>
      </c>
      <c r="E7788" s="16" t="s">
        <v>2398</v>
      </c>
      <c r="F7788" s="16">
        <v>180</v>
      </c>
      <c r="G7788" s="16" t="s">
        <v>2399</v>
      </c>
      <c r="I7788" s="16">
        <v>59.332039999999999</v>
      </c>
      <c r="J7788" s="16">
        <v>18.087810000000001</v>
      </c>
      <c r="K7788" s="16">
        <v>2</v>
      </c>
      <c r="L7788" s="18" t="s">
        <v>1669</v>
      </c>
      <c r="M7788" s="18">
        <v>1</v>
      </c>
      <c r="N7788" s="18" t="s">
        <v>4</v>
      </c>
      <c r="O7788" s="18">
        <v>238826.697152484</v>
      </c>
      <c r="P7788" s="18">
        <v>238826.697152484</v>
      </c>
      <c r="Q7788" s="18">
        <v>238826.697152484</v>
      </c>
      <c r="R7788" s="18">
        <v>321795.091738121</v>
      </c>
      <c r="S7788" s="20">
        <v>1</v>
      </c>
      <c r="T7788" s="21">
        <f t="shared" si="122"/>
        <v>321795.091738121</v>
      </c>
      <c r="U7788" s="39">
        <f>T7788*Fx!$C$7</f>
        <v>332432.94601045561</v>
      </c>
    </row>
    <row r="7789" spans="1:21">
      <c r="A7789" s="16" t="s">
        <v>4779</v>
      </c>
      <c r="B7789" s="19"/>
      <c r="C7789" s="16" t="s">
        <v>2397</v>
      </c>
      <c r="D7789" s="16" t="s">
        <v>1652</v>
      </c>
      <c r="E7789" s="16" t="s">
        <v>5384</v>
      </c>
      <c r="F7789" s="16">
        <v>115</v>
      </c>
      <c r="G7789" s="16" t="s">
        <v>2405</v>
      </c>
      <c r="I7789" s="16">
        <v>59.585797829999997</v>
      </c>
      <c r="J7789" s="16">
        <v>18.288716579999999</v>
      </c>
      <c r="K7789" s="16">
        <v>5</v>
      </c>
      <c r="L7789" s="18" t="s">
        <v>1654</v>
      </c>
      <c r="M7789" s="18">
        <v>1</v>
      </c>
      <c r="N7789" s="18" t="s">
        <v>4</v>
      </c>
      <c r="O7789" s="18">
        <v>37750.026324102299</v>
      </c>
      <c r="P7789" s="18">
        <v>37750.026324102299</v>
      </c>
      <c r="Q7789" s="18">
        <v>37750.026324102299</v>
      </c>
      <c r="R7789" s="18">
        <v>50864.385468283603</v>
      </c>
      <c r="S7789" s="20">
        <v>1</v>
      </c>
      <c r="T7789" s="21">
        <f t="shared" si="122"/>
        <v>50864.385468283603</v>
      </c>
      <c r="U7789" s="39">
        <f>T7789*Fx!$C$7</f>
        <v>52545.852756491331</v>
      </c>
    </row>
    <row r="7790" spans="1:21">
      <c r="A7790" s="16" t="s">
        <v>4779</v>
      </c>
      <c r="B7790" s="19"/>
      <c r="C7790" s="16" t="s">
        <v>2397</v>
      </c>
      <c r="D7790" s="16" t="s">
        <v>1652</v>
      </c>
      <c r="E7790" s="16" t="s">
        <v>2442</v>
      </c>
      <c r="F7790" s="16">
        <v>162</v>
      </c>
      <c r="G7790" s="16" t="s">
        <v>2399</v>
      </c>
      <c r="I7790" s="16">
        <v>59.411360000000002</v>
      </c>
      <c r="J7790" s="16">
        <v>18.08569</v>
      </c>
      <c r="K7790" s="16">
        <v>2</v>
      </c>
      <c r="L7790" s="18" t="s">
        <v>1667</v>
      </c>
      <c r="M7790" s="18">
        <v>1</v>
      </c>
      <c r="N7790" s="18" t="s">
        <v>4</v>
      </c>
      <c r="O7790" s="18">
        <v>6144009.3864227803</v>
      </c>
      <c r="P7790" s="18">
        <v>6144009.3864227803</v>
      </c>
      <c r="Q7790" s="18">
        <v>6144009.3864227803</v>
      </c>
      <c r="R7790" s="18">
        <v>8278438.2471339302</v>
      </c>
      <c r="S7790" s="20">
        <v>1</v>
      </c>
      <c r="T7790" s="21">
        <f t="shared" si="122"/>
        <v>8278438.2471339302</v>
      </c>
      <c r="U7790" s="39">
        <f>T7790*Fx!$C$7</f>
        <v>8552105.6272044741</v>
      </c>
    </row>
    <row r="7791" spans="1:21">
      <c r="A7791" s="16" t="s">
        <v>4779</v>
      </c>
      <c r="B7791" s="19"/>
      <c r="C7791" s="16" t="s">
        <v>2397</v>
      </c>
      <c r="D7791" s="16" t="s">
        <v>1652</v>
      </c>
      <c r="E7791" s="16" t="s">
        <v>2414</v>
      </c>
      <c r="F7791" s="16">
        <v>162</v>
      </c>
      <c r="G7791" s="16" t="s">
        <v>2405</v>
      </c>
      <c r="I7791" s="16">
        <v>59.379166669999996</v>
      </c>
      <c r="J7791" s="16">
        <v>18.07485728</v>
      </c>
      <c r="K7791" s="16">
        <v>5</v>
      </c>
      <c r="L7791" s="18" t="s">
        <v>1667</v>
      </c>
      <c r="M7791" s="18">
        <v>1</v>
      </c>
      <c r="N7791" s="18" t="s">
        <v>4</v>
      </c>
      <c r="O7791" s="18">
        <v>4626304.2464537704</v>
      </c>
      <c r="P7791" s="18">
        <v>4626304.2464537704</v>
      </c>
      <c r="Q7791" s="18">
        <v>4626304.2464537704</v>
      </c>
      <c r="R7791" s="18">
        <v>6233482.3415723201</v>
      </c>
      <c r="S7791" s="20">
        <v>1</v>
      </c>
      <c r="T7791" s="21">
        <f t="shared" si="122"/>
        <v>6233482.3415723201</v>
      </c>
      <c r="U7791" s="39">
        <f>T7791*Fx!$C$7</f>
        <v>6439547.873525125</v>
      </c>
    </row>
    <row r="7792" spans="1:21">
      <c r="A7792" s="16" t="s">
        <v>4779</v>
      </c>
      <c r="B7792" s="19"/>
      <c r="C7792" s="16" t="s">
        <v>2397</v>
      </c>
      <c r="D7792" s="16" t="s">
        <v>1652</v>
      </c>
      <c r="E7792" s="16" t="s">
        <v>2398</v>
      </c>
      <c r="F7792" s="16">
        <v>180</v>
      </c>
      <c r="G7792" s="16" t="s">
        <v>2399</v>
      </c>
      <c r="I7792" s="16">
        <v>59.336849999999998</v>
      </c>
      <c r="J7792" s="16">
        <v>18.083310000000001</v>
      </c>
      <c r="K7792" s="16">
        <v>2</v>
      </c>
      <c r="L7792" s="18" t="s">
        <v>1669</v>
      </c>
      <c r="M7792" s="18">
        <v>1</v>
      </c>
      <c r="N7792" s="18" t="s">
        <v>4</v>
      </c>
      <c r="O7792" s="18">
        <v>743205.95448186598</v>
      </c>
      <c r="P7792" s="18">
        <v>743205.95448186598</v>
      </c>
      <c r="Q7792" s="18">
        <v>743205.95448186598</v>
      </c>
      <c r="R7792" s="18">
        <v>1001395.70305288</v>
      </c>
      <c r="S7792" s="20">
        <v>1</v>
      </c>
      <c r="T7792" s="21">
        <f t="shared" si="122"/>
        <v>1001395.70305288</v>
      </c>
      <c r="U7792" s="39">
        <f>T7792*Fx!$C$7</f>
        <v>1034499.6932364464</v>
      </c>
    </row>
    <row r="7793" spans="1:21">
      <c r="A7793" s="16" t="s">
        <v>4779</v>
      </c>
      <c r="B7793" s="19"/>
      <c r="C7793" s="16" t="s">
        <v>2397</v>
      </c>
      <c r="D7793" s="16" t="s">
        <v>1652</v>
      </c>
      <c r="E7793" s="16" t="s">
        <v>2423</v>
      </c>
      <c r="F7793" s="16">
        <v>120</v>
      </c>
      <c r="G7793" s="16" t="s">
        <v>2399</v>
      </c>
      <c r="I7793" s="16">
        <v>59.240259999999999</v>
      </c>
      <c r="J7793" s="16">
        <v>18.44849</v>
      </c>
      <c r="K7793" s="16">
        <v>2</v>
      </c>
      <c r="L7793" s="18" t="s">
        <v>1656</v>
      </c>
      <c r="M7793" s="18">
        <v>1</v>
      </c>
      <c r="N7793" s="18" t="s">
        <v>4</v>
      </c>
      <c r="O7793" s="18">
        <v>6066968.5163735896</v>
      </c>
      <c r="P7793" s="18">
        <v>6066968.5163735896</v>
      </c>
      <c r="Q7793" s="18">
        <v>6066968.5163735896</v>
      </c>
      <c r="R7793" s="18">
        <v>8174633.3788313102</v>
      </c>
      <c r="S7793" s="20">
        <v>1</v>
      </c>
      <c r="T7793" s="21">
        <f t="shared" si="122"/>
        <v>8174633.3788313102</v>
      </c>
      <c r="U7793" s="39">
        <f>T7793*Fx!$C$7</f>
        <v>8444869.193007553</v>
      </c>
    </row>
    <row r="7794" spans="1:21">
      <c r="A7794" s="16" t="s">
        <v>4779</v>
      </c>
      <c r="B7794" s="19"/>
      <c r="C7794" s="16" t="s">
        <v>2397</v>
      </c>
      <c r="D7794" s="16" t="s">
        <v>1652</v>
      </c>
      <c r="E7794" s="16" t="s">
        <v>2446</v>
      </c>
      <c r="F7794" s="16">
        <v>182</v>
      </c>
      <c r="G7794" s="16" t="s">
        <v>2405</v>
      </c>
      <c r="I7794" s="16">
        <v>59.32654685</v>
      </c>
      <c r="J7794" s="16">
        <v>18.301925369999999</v>
      </c>
      <c r="K7794" s="16">
        <v>5</v>
      </c>
      <c r="L7794" s="18" t="s">
        <v>1671</v>
      </c>
      <c r="M7794" s="18">
        <v>1</v>
      </c>
      <c r="N7794" s="18" t="s">
        <v>4</v>
      </c>
      <c r="O7794" s="18">
        <v>279080.55175318499</v>
      </c>
      <c r="P7794" s="18">
        <v>279080.55175318499</v>
      </c>
      <c r="Q7794" s="18">
        <v>279080.55175318499</v>
      </c>
      <c r="R7794" s="18">
        <v>376033.13542623998</v>
      </c>
      <c r="S7794" s="20">
        <v>1</v>
      </c>
      <c r="T7794" s="21">
        <f t="shared" si="122"/>
        <v>376033.13542623998</v>
      </c>
      <c r="U7794" s="39">
        <f>T7794*Fx!$C$7</f>
        <v>388463.98287834716</v>
      </c>
    </row>
    <row r="7795" spans="1:21">
      <c r="A7795" s="16" t="s">
        <v>4779</v>
      </c>
      <c r="B7795" s="19"/>
      <c r="C7795" s="16" t="s">
        <v>2397</v>
      </c>
      <c r="D7795" s="16" t="s">
        <v>1652</v>
      </c>
      <c r="E7795" s="16" t="s">
        <v>2450</v>
      </c>
      <c r="F7795" s="16">
        <v>1278</v>
      </c>
      <c r="G7795" s="16" t="s">
        <v>2435</v>
      </c>
      <c r="I7795" s="16">
        <v>56.428699999999999</v>
      </c>
      <c r="J7795" s="16">
        <v>12.86225</v>
      </c>
      <c r="K7795" s="16">
        <v>2</v>
      </c>
      <c r="L7795" s="18" t="s">
        <v>1768</v>
      </c>
      <c r="M7795" s="18">
        <v>1</v>
      </c>
      <c r="N7795" s="18" t="s">
        <v>4</v>
      </c>
      <c r="O7795" s="18">
        <v>1208371.2548744699</v>
      </c>
      <c r="P7795" s="18">
        <v>1208371.2548744699</v>
      </c>
      <c r="Q7795" s="18">
        <v>1208371.2548744699</v>
      </c>
      <c r="R7795" s="18">
        <v>1628159.4287918699</v>
      </c>
      <c r="S7795" s="20">
        <v>1</v>
      </c>
      <c r="T7795" s="21">
        <f t="shared" si="122"/>
        <v>1628159.4287918699</v>
      </c>
      <c r="U7795" s="39">
        <f>T7795*Fx!$C$7</f>
        <v>1681982.8809833368</v>
      </c>
    </row>
    <row r="7796" spans="1:21">
      <c r="A7796" s="16" t="s">
        <v>4779</v>
      </c>
      <c r="B7796" s="19"/>
      <c r="C7796" s="16" t="s">
        <v>2397</v>
      </c>
      <c r="D7796" s="16" t="s">
        <v>1652</v>
      </c>
      <c r="E7796" s="16" t="s">
        <v>2398</v>
      </c>
      <c r="F7796" s="16">
        <v>180</v>
      </c>
      <c r="G7796" s="16" t="s">
        <v>2399</v>
      </c>
      <c r="I7796" s="16">
        <v>59.345880000000001</v>
      </c>
      <c r="J7796" s="16">
        <v>18.067229999999999</v>
      </c>
      <c r="K7796" s="16">
        <v>2</v>
      </c>
      <c r="L7796" s="18" t="s">
        <v>1669</v>
      </c>
      <c r="M7796" s="18">
        <v>1</v>
      </c>
      <c r="N7796" s="18" t="s">
        <v>4</v>
      </c>
      <c r="O7796" s="18">
        <v>638185.38124821405</v>
      </c>
      <c r="P7796" s="18">
        <v>638185.38124821405</v>
      </c>
      <c r="Q7796" s="18">
        <v>638185.38124821405</v>
      </c>
      <c r="R7796" s="18">
        <v>859890.98268011899</v>
      </c>
      <c r="S7796" s="20">
        <v>1</v>
      </c>
      <c r="T7796" s="21">
        <f t="shared" si="122"/>
        <v>859890.98268011899</v>
      </c>
      <c r="U7796" s="39">
        <f>T7796*Fx!$C$7</f>
        <v>888317.1308678916</v>
      </c>
    </row>
    <row r="7797" spans="1:21">
      <c r="A7797" s="16" t="s">
        <v>4779</v>
      </c>
      <c r="B7797" s="19"/>
      <c r="C7797" s="16" t="s">
        <v>2397</v>
      </c>
      <c r="D7797" s="16" t="s">
        <v>1652</v>
      </c>
      <c r="E7797" s="16" t="s">
        <v>2442</v>
      </c>
      <c r="F7797" s="16">
        <v>162</v>
      </c>
      <c r="G7797" s="16" t="s">
        <v>2399</v>
      </c>
      <c r="I7797" s="16">
        <v>59.395060000000001</v>
      </c>
      <c r="J7797" s="16">
        <v>18.08268</v>
      </c>
      <c r="K7797" s="16">
        <v>2</v>
      </c>
      <c r="L7797" s="18" t="s">
        <v>1667</v>
      </c>
      <c r="M7797" s="18">
        <v>1</v>
      </c>
      <c r="N7797" s="18" t="s">
        <v>4</v>
      </c>
      <c r="O7797" s="18">
        <v>150229.69659591699</v>
      </c>
      <c r="P7797" s="18">
        <v>150229.69659591699</v>
      </c>
      <c r="Q7797" s="18">
        <v>150229.69659591699</v>
      </c>
      <c r="R7797" s="18">
        <v>202419.49319010699</v>
      </c>
      <c r="S7797" s="20">
        <v>1</v>
      </c>
      <c r="T7797" s="21">
        <f t="shared" si="122"/>
        <v>202419.49319010699</v>
      </c>
      <c r="U7797" s="39">
        <f>T7797*Fx!$C$7</f>
        <v>209111.04668399485</v>
      </c>
    </row>
    <row r="7798" spans="1:21">
      <c r="A7798" s="16" t="s">
        <v>4779</v>
      </c>
      <c r="B7798" s="19"/>
      <c r="C7798" s="16" t="s">
        <v>2397</v>
      </c>
      <c r="D7798" s="16" t="s">
        <v>1652</v>
      </c>
      <c r="E7798" s="16" t="s">
        <v>2398</v>
      </c>
      <c r="F7798" s="16">
        <v>180</v>
      </c>
      <c r="G7798" s="16" t="s">
        <v>2399</v>
      </c>
      <c r="I7798" s="16">
        <v>59.346910000000001</v>
      </c>
      <c r="J7798" s="16">
        <v>18.068680000000001</v>
      </c>
      <c r="K7798" s="16">
        <v>2</v>
      </c>
      <c r="L7798" s="18" t="s">
        <v>1669</v>
      </c>
      <c r="M7798" s="18">
        <v>1</v>
      </c>
      <c r="N7798" s="18" t="s">
        <v>4</v>
      </c>
      <c r="O7798" s="18">
        <v>4766493.7457422595</v>
      </c>
      <c r="P7798" s="18">
        <v>4766493.7457422595</v>
      </c>
      <c r="Q7798" s="18">
        <v>4766493.7457422595</v>
      </c>
      <c r="R7798" s="18">
        <v>6422373.6729106102</v>
      </c>
      <c r="S7798" s="20">
        <v>1</v>
      </c>
      <c r="T7798" s="21">
        <f t="shared" si="122"/>
        <v>6422373.6729106102</v>
      </c>
      <c r="U7798" s="39">
        <f>T7798*Fx!$C$7</f>
        <v>6634683.546395259</v>
      </c>
    </row>
    <row r="7799" spans="1:21">
      <c r="A7799" s="16" t="s">
        <v>4779</v>
      </c>
      <c r="B7799" s="19"/>
      <c r="C7799" s="16" t="s">
        <v>2397</v>
      </c>
      <c r="D7799" s="16" t="s">
        <v>1652</v>
      </c>
      <c r="E7799" s="16" t="s">
        <v>2442</v>
      </c>
      <c r="F7799" s="16">
        <v>162</v>
      </c>
      <c r="G7799" s="16" t="s">
        <v>2399</v>
      </c>
      <c r="I7799" s="16">
        <v>59.395060000000001</v>
      </c>
      <c r="J7799" s="16">
        <v>18.08268</v>
      </c>
      <c r="K7799" s="16">
        <v>2</v>
      </c>
      <c r="L7799" s="18" t="s">
        <v>1667</v>
      </c>
      <c r="M7799" s="18">
        <v>1</v>
      </c>
      <c r="N7799" s="18" t="s">
        <v>4</v>
      </c>
      <c r="O7799" s="18">
        <v>7180209.0885843597</v>
      </c>
      <c r="P7799" s="18">
        <v>7180209.0885843597</v>
      </c>
      <c r="Q7799" s="18">
        <v>7180209.0885843597</v>
      </c>
      <c r="R7799" s="18">
        <v>9674613.7258041594</v>
      </c>
      <c r="S7799" s="20">
        <v>1</v>
      </c>
      <c r="T7799" s="21">
        <f t="shared" si="122"/>
        <v>9674613.7258041594</v>
      </c>
      <c r="U7799" s="39">
        <f>T7799*Fx!$C$7</f>
        <v>9994435.6671530586</v>
      </c>
    </row>
    <row r="7800" spans="1:21">
      <c r="A7800" s="16" t="s">
        <v>4779</v>
      </c>
      <c r="B7800" s="19"/>
      <c r="C7800" s="16" t="s">
        <v>2397</v>
      </c>
      <c r="D7800" s="16" t="s">
        <v>1652</v>
      </c>
      <c r="E7800" s="16" t="s">
        <v>2398</v>
      </c>
      <c r="F7800" s="16">
        <v>180</v>
      </c>
      <c r="G7800" s="16" t="s">
        <v>2399</v>
      </c>
      <c r="I7800" s="16">
        <v>59.33361</v>
      </c>
      <c r="J7800" s="16">
        <v>18.080880000000001</v>
      </c>
      <c r="K7800" s="16">
        <v>2</v>
      </c>
      <c r="L7800" s="18" t="s">
        <v>1669</v>
      </c>
      <c r="M7800" s="18">
        <v>1</v>
      </c>
      <c r="N7800" s="18" t="s">
        <v>4</v>
      </c>
      <c r="O7800" s="18">
        <v>6115019.9855954396</v>
      </c>
      <c r="P7800" s="18">
        <v>6115019.9855954396</v>
      </c>
      <c r="Q7800" s="18">
        <v>6115019.9855954396</v>
      </c>
      <c r="R7800" s="18">
        <v>8239377.9284597998</v>
      </c>
      <c r="S7800" s="20">
        <v>1</v>
      </c>
      <c r="T7800" s="21">
        <f t="shared" si="122"/>
        <v>8239377.9284597998</v>
      </c>
      <c r="U7800" s="39">
        <f>T7800*Fx!$C$7</f>
        <v>8511754.0583262406</v>
      </c>
    </row>
    <row r="7801" spans="1:21">
      <c r="A7801" s="16" t="s">
        <v>4779</v>
      </c>
      <c r="B7801" s="19"/>
      <c r="C7801" s="16" t="s">
        <v>2397</v>
      </c>
      <c r="D7801" s="16" t="s">
        <v>1652</v>
      </c>
      <c r="E7801" s="16" t="s">
        <v>2398</v>
      </c>
      <c r="F7801" s="16">
        <v>180</v>
      </c>
      <c r="G7801" s="16" t="s">
        <v>2399</v>
      </c>
      <c r="I7801" s="16">
        <v>59.332729999999998</v>
      </c>
      <c r="J7801" s="16">
        <v>18.0886</v>
      </c>
      <c r="K7801" s="16">
        <v>2</v>
      </c>
      <c r="L7801" s="18" t="s">
        <v>1669</v>
      </c>
      <c r="M7801" s="18">
        <v>1</v>
      </c>
      <c r="N7801" s="18" t="s">
        <v>4</v>
      </c>
      <c r="O7801" s="18">
        <v>1671053.91322974</v>
      </c>
      <c r="P7801" s="18">
        <v>1671053.91322974</v>
      </c>
      <c r="Q7801" s="18">
        <v>1671053.91322974</v>
      </c>
      <c r="R7801" s="18">
        <v>2251578.0426498102</v>
      </c>
      <c r="S7801" s="20">
        <v>1</v>
      </c>
      <c r="T7801" s="21">
        <f t="shared" si="122"/>
        <v>2251578.0426498102</v>
      </c>
      <c r="U7801" s="39">
        <f>T7801*Fx!$C$7</f>
        <v>2326010.3746382338</v>
      </c>
    </row>
    <row r="7802" spans="1:21">
      <c r="A7802" s="16" t="s">
        <v>4779</v>
      </c>
      <c r="B7802" s="19"/>
      <c r="C7802" s="16" t="s">
        <v>2397</v>
      </c>
      <c r="D7802" s="16" t="s">
        <v>1652</v>
      </c>
      <c r="E7802" s="16" t="s">
        <v>2456</v>
      </c>
      <c r="F7802" s="16">
        <v>162</v>
      </c>
      <c r="G7802" s="16" t="s">
        <v>2399</v>
      </c>
      <c r="I7802" s="16">
        <v>59.410499999999999</v>
      </c>
      <c r="J7802" s="16">
        <v>18.018689999999999</v>
      </c>
      <c r="K7802" s="16">
        <v>2</v>
      </c>
      <c r="L7802" s="18" t="s">
        <v>1667</v>
      </c>
      <c r="M7802" s="18">
        <v>1</v>
      </c>
      <c r="N7802" s="18" t="s">
        <v>4</v>
      </c>
      <c r="O7802" s="18">
        <v>8570991.0130056106</v>
      </c>
      <c r="P7802" s="18">
        <v>8570991.0130056106</v>
      </c>
      <c r="Q7802" s="18">
        <v>8570991.0130056106</v>
      </c>
      <c r="R7802" s="18">
        <v>11548553.2907394</v>
      </c>
      <c r="S7802" s="20">
        <v>1</v>
      </c>
      <c r="T7802" s="21">
        <f t="shared" si="122"/>
        <v>11548553.2907394</v>
      </c>
      <c r="U7802" s="39">
        <f>T7802*Fx!$C$7</f>
        <v>11930323.64745806</v>
      </c>
    </row>
    <row r="7803" spans="1:21">
      <c r="A7803" s="16" t="s">
        <v>4779</v>
      </c>
      <c r="B7803" s="19"/>
      <c r="C7803" s="16" t="s">
        <v>2397</v>
      </c>
      <c r="D7803" s="16" t="s">
        <v>1652</v>
      </c>
      <c r="E7803" s="16" t="s">
        <v>5385</v>
      </c>
      <c r="F7803" s="16">
        <v>1262</v>
      </c>
      <c r="G7803" s="16" t="s">
        <v>2435</v>
      </c>
      <c r="I7803" s="16">
        <v>55.695569999999996</v>
      </c>
      <c r="J7803" s="16">
        <v>13.054209999999999</v>
      </c>
      <c r="K7803" s="16">
        <v>4</v>
      </c>
      <c r="L7803" s="18" t="s">
        <v>1756</v>
      </c>
      <c r="M7803" s="18">
        <v>1</v>
      </c>
      <c r="N7803" s="18" t="s">
        <v>4</v>
      </c>
      <c r="O7803" s="18">
        <v>4640171.6030626204</v>
      </c>
      <c r="P7803" s="18">
        <v>4640171.6030626204</v>
      </c>
      <c r="Q7803" s="18">
        <v>4640171.6030626204</v>
      </c>
      <c r="R7803" s="18">
        <v>6252167.2178667895</v>
      </c>
      <c r="S7803" s="20">
        <v>1</v>
      </c>
      <c r="T7803" s="21">
        <f t="shared" si="122"/>
        <v>6252167.2178667895</v>
      </c>
      <c r="U7803" s="39">
        <f>T7803*Fx!$C$7</f>
        <v>6458850.4316805685</v>
      </c>
    </row>
    <row r="7804" spans="1:21">
      <c r="A7804" s="16" t="s">
        <v>4779</v>
      </c>
      <c r="B7804" s="19"/>
      <c r="C7804" s="16" t="s">
        <v>2397</v>
      </c>
      <c r="D7804" s="16" t="s">
        <v>1652</v>
      </c>
      <c r="E7804" s="16" t="s">
        <v>2442</v>
      </c>
      <c r="F7804" s="16">
        <v>162</v>
      </c>
      <c r="G7804" s="16" t="s">
        <v>2399</v>
      </c>
      <c r="I7804" s="16">
        <v>59.393009999999997</v>
      </c>
      <c r="J7804" s="16">
        <v>18.07169</v>
      </c>
      <c r="K7804" s="16">
        <v>2</v>
      </c>
      <c r="L7804" s="18" t="s">
        <v>1667</v>
      </c>
      <c r="M7804" s="18">
        <v>1</v>
      </c>
      <c r="N7804" s="18" t="s">
        <v>4</v>
      </c>
      <c r="O7804" s="18">
        <v>5164588.4973239601</v>
      </c>
      <c r="P7804" s="18">
        <v>5164588.4973239601</v>
      </c>
      <c r="Q7804" s="18">
        <v>5164588.4973239601</v>
      </c>
      <c r="R7804" s="18">
        <v>6958766.5411832398</v>
      </c>
      <c r="S7804" s="20">
        <v>1</v>
      </c>
      <c r="T7804" s="21">
        <f t="shared" si="122"/>
        <v>6958766.5411832398</v>
      </c>
      <c r="U7804" s="39">
        <f>T7804*Fx!$C$7</f>
        <v>7188808.4103132654</v>
      </c>
    </row>
    <row r="7805" spans="1:21">
      <c r="A7805" s="16" t="s">
        <v>4779</v>
      </c>
      <c r="B7805" s="19"/>
      <c r="C7805" s="16" t="s">
        <v>2397</v>
      </c>
      <c r="D7805" s="16" t="s">
        <v>1652</v>
      </c>
      <c r="E7805" s="16" t="s">
        <v>2417</v>
      </c>
      <c r="F7805" s="16">
        <v>186</v>
      </c>
      <c r="G7805" s="16" t="s">
        <v>2399</v>
      </c>
      <c r="I7805" s="16">
        <v>59.33952</v>
      </c>
      <c r="J7805" s="16">
        <v>18.17961</v>
      </c>
      <c r="K7805" s="16">
        <v>2</v>
      </c>
      <c r="L7805" s="18" t="s">
        <v>1674</v>
      </c>
      <c r="M7805" s="18">
        <v>1</v>
      </c>
      <c r="N7805" s="18" t="s">
        <v>4</v>
      </c>
      <c r="O7805" s="18">
        <v>5901330.6457678396</v>
      </c>
      <c r="P7805" s="18">
        <v>5901330.6457678396</v>
      </c>
      <c r="Q7805" s="18">
        <v>5901330.6457678396</v>
      </c>
      <c r="R7805" s="18">
        <v>7951452.9119806802</v>
      </c>
      <c r="S7805" s="20">
        <v>1</v>
      </c>
      <c r="T7805" s="21">
        <f t="shared" si="122"/>
        <v>7951452.9119806802</v>
      </c>
      <c r="U7805" s="39">
        <f>T7805*Fx!$C$7</f>
        <v>8214310.8594841743</v>
      </c>
    </row>
    <row r="7806" spans="1:21">
      <c r="A7806" s="16" t="s">
        <v>4779</v>
      </c>
      <c r="B7806" s="19"/>
      <c r="C7806" s="16" t="s">
        <v>2397</v>
      </c>
      <c r="D7806" s="16" t="s">
        <v>1652</v>
      </c>
      <c r="E7806" s="16" t="s">
        <v>2417</v>
      </c>
      <c r="F7806" s="16">
        <v>186</v>
      </c>
      <c r="G7806" s="16" t="s">
        <v>2399</v>
      </c>
      <c r="I7806" s="16">
        <v>59.34263</v>
      </c>
      <c r="J7806" s="16">
        <v>18.2043</v>
      </c>
      <c r="K7806" s="16">
        <v>2</v>
      </c>
      <c r="L7806" s="18" t="s">
        <v>1674</v>
      </c>
      <c r="M7806" s="18">
        <v>1</v>
      </c>
      <c r="N7806" s="18" t="s">
        <v>4</v>
      </c>
      <c r="O7806" s="18">
        <v>2477040.5497555598</v>
      </c>
      <c r="P7806" s="18">
        <v>2477040.5497555598</v>
      </c>
      <c r="Q7806" s="18">
        <v>2477040.5497555598</v>
      </c>
      <c r="R7806" s="18">
        <v>3337564.4366873698</v>
      </c>
      <c r="S7806" s="20">
        <v>1</v>
      </c>
      <c r="T7806" s="21">
        <f t="shared" si="122"/>
        <v>3337564.4366873698</v>
      </c>
      <c r="U7806" s="39">
        <f>T7806*Fx!$C$7</f>
        <v>3447897.1453381921</v>
      </c>
    </row>
    <row r="7807" spans="1:21">
      <c r="A7807" s="16" t="s">
        <v>4779</v>
      </c>
      <c r="B7807" s="19"/>
      <c r="C7807" s="16" t="s">
        <v>2397</v>
      </c>
      <c r="D7807" s="16" t="s">
        <v>1652</v>
      </c>
      <c r="E7807" s="16" t="s">
        <v>2398</v>
      </c>
      <c r="F7807" s="16">
        <v>180</v>
      </c>
      <c r="G7807" s="16" t="s">
        <v>2399</v>
      </c>
      <c r="I7807" s="16">
        <v>59.332749999999997</v>
      </c>
      <c r="J7807" s="16">
        <v>18.092189999999999</v>
      </c>
      <c r="K7807" s="16">
        <v>2</v>
      </c>
      <c r="L7807" s="18" t="s">
        <v>1669</v>
      </c>
      <c r="M7807" s="18">
        <v>1</v>
      </c>
      <c r="N7807" s="18" t="s">
        <v>4</v>
      </c>
      <c r="O7807" s="18">
        <v>1567781.7055009899</v>
      </c>
      <c r="P7807" s="18">
        <v>1567781.7055009899</v>
      </c>
      <c r="Q7807" s="18">
        <v>1567781.7055009799</v>
      </c>
      <c r="R7807" s="18">
        <v>2112429.0699583101</v>
      </c>
      <c r="S7807" s="20">
        <v>1</v>
      </c>
      <c r="T7807" s="21">
        <f t="shared" si="122"/>
        <v>2112429.0699583101</v>
      </c>
      <c r="U7807" s="39">
        <f>T7807*Fx!$C$7</f>
        <v>2182261.4359073453</v>
      </c>
    </row>
    <row r="7808" spans="1:21">
      <c r="A7808" s="16" t="s">
        <v>4779</v>
      </c>
      <c r="B7808" s="19"/>
      <c r="C7808" s="16" t="s">
        <v>2397</v>
      </c>
      <c r="D7808" s="16" t="s">
        <v>1652</v>
      </c>
      <c r="E7808" s="16" t="s">
        <v>2398</v>
      </c>
      <c r="F7808" s="16">
        <v>180</v>
      </c>
      <c r="G7808" s="16" t="s">
        <v>2399</v>
      </c>
      <c r="I7808" s="16">
        <v>59.333970000000001</v>
      </c>
      <c r="J7808" s="16">
        <v>18.09496</v>
      </c>
      <c r="K7808" s="16">
        <v>2</v>
      </c>
      <c r="L7808" s="18" t="s">
        <v>1669</v>
      </c>
      <c r="M7808" s="18">
        <v>1</v>
      </c>
      <c r="N7808" s="18" t="s">
        <v>4</v>
      </c>
      <c r="O7808" s="18">
        <v>3338066.8787436602</v>
      </c>
      <c r="P7808" s="18">
        <v>3338066.8787436602</v>
      </c>
      <c r="Q7808" s="18">
        <v>3338066.8787436602</v>
      </c>
      <c r="R7808" s="18">
        <v>4497711.3123474196</v>
      </c>
      <c r="S7808" s="20">
        <v>1</v>
      </c>
      <c r="T7808" s="21">
        <f t="shared" si="122"/>
        <v>4497711.3123474196</v>
      </c>
      <c r="U7808" s="39">
        <f>T7808*Fx!$C$7</f>
        <v>4646395.9838299798</v>
      </c>
    </row>
    <row r="7809" spans="1:21">
      <c r="A7809" s="16" t="s">
        <v>4779</v>
      </c>
      <c r="B7809" s="19"/>
      <c r="C7809" s="16" t="s">
        <v>2397</v>
      </c>
      <c r="D7809" s="16" t="s">
        <v>1652</v>
      </c>
      <c r="E7809" s="16" t="s">
        <v>2485</v>
      </c>
      <c r="F7809" s="16">
        <v>1278</v>
      </c>
      <c r="G7809" s="16" t="s">
        <v>2435</v>
      </c>
      <c r="I7809" s="16">
        <v>56.416919999999998</v>
      </c>
      <c r="J7809" s="16">
        <v>12.62772</v>
      </c>
      <c r="K7809" s="16">
        <v>2</v>
      </c>
      <c r="L7809" s="18" t="s">
        <v>1768</v>
      </c>
      <c r="M7809" s="18">
        <v>1</v>
      </c>
      <c r="N7809" s="18" t="s">
        <v>4</v>
      </c>
      <c r="O7809" s="18">
        <v>1775010</v>
      </c>
      <c r="P7809" s="18">
        <v>1775010</v>
      </c>
      <c r="Q7809" s="18">
        <v>1775010</v>
      </c>
      <c r="R7809" s="18">
        <v>2391648.4739618199</v>
      </c>
      <c r="S7809" s="20">
        <v>1</v>
      </c>
      <c r="T7809" s="21">
        <f t="shared" si="122"/>
        <v>2391648.4739618199</v>
      </c>
      <c r="U7809" s="39">
        <f>T7809*Fx!$C$7</f>
        <v>2470711.2334316322</v>
      </c>
    </row>
    <row r="7810" spans="1:21">
      <c r="A7810" s="16" t="s">
        <v>4779</v>
      </c>
      <c r="B7810" s="19"/>
      <c r="C7810" s="16" t="s">
        <v>2397</v>
      </c>
      <c r="D7810" s="16" t="s">
        <v>1652</v>
      </c>
      <c r="E7810" s="16" t="s">
        <v>2426</v>
      </c>
      <c r="F7810" s="16">
        <v>182</v>
      </c>
      <c r="G7810" s="16" t="s">
        <v>2399</v>
      </c>
      <c r="I7810" s="16">
        <v>59.27684</v>
      </c>
      <c r="J7810" s="16">
        <v>18.30658</v>
      </c>
      <c r="K7810" s="16">
        <v>2</v>
      </c>
      <c r="L7810" s="18" t="s">
        <v>1671</v>
      </c>
      <c r="M7810" s="18">
        <v>1</v>
      </c>
      <c r="N7810" s="18" t="s">
        <v>4</v>
      </c>
      <c r="O7810" s="18">
        <v>2378251.65841845</v>
      </c>
      <c r="P7810" s="18">
        <v>2378251.65841845</v>
      </c>
      <c r="Q7810" s="18">
        <v>2378251.65841845</v>
      </c>
      <c r="R7810" s="18">
        <v>3204456.2845018702</v>
      </c>
      <c r="S7810" s="20">
        <v>1</v>
      </c>
      <c r="T7810" s="21">
        <f t="shared" si="122"/>
        <v>3204456.2845018702</v>
      </c>
      <c r="U7810" s="39">
        <f>T7810*Fx!$C$7</f>
        <v>3310388.7236589571</v>
      </c>
    </row>
    <row r="7811" spans="1:21">
      <c r="A7811" s="16" t="s">
        <v>4779</v>
      </c>
      <c r="B7811" s="19"/>
      <c r="C7811" s="16" t="s">
        <v>2397</v>
      </c>
      <c r="D7811" s="16" t="s">
        <v>1652</v>
      </c>
      <c r="E7811" s="16" t="s">
        <v>2442</v>
      </c>
      <c r="F7811" s="16">
        <v>162</v>
      </c>
      <c r="G7811" s="16" t="s">
        <v>2399</v>
      </c>
      <c r="I7811" s="16">
        <v>59.39913</v>
      </c>
      <c r="J7811" s="16">
        <v>18.07226</v>
      </c>
      <c r="K7811" s="16">
        <v>2</v>
      </c>
      <c r="L7811" s="18" t="s">
        <v>1667</v>
      </c>
      <c r="M7811" s="18">
        <v>1</v>
      </c>
      <c r="N7811" s="18" t="s">
        <v>4</v>
      </c>
      <c r="O7811" s="18">
        <v>3816219.4978865501</v>
      </c>
      <c r="P7811" s="18">
        <v>3816219.4978865501</v>
      </c>
      <c r="Q7811" s="18">
        <v>3816219.4978865501</v>
      </c>
      <c r="R7811" s="18">
        <v>5141974.1513702702</v>
      </c>
      <c r="S7811" s="20">
        <v>1</v>
      </c>
      <c r="T7811" s="21">
        <f t="shared" si="122"/>
        <v>5141974.1513702702</v>
      </c>
      <c r="U7811" s="39">
        <f>T7811*Fx!$C$7</f>
        <v>5311956.7679444943</v>
      </c>
    </row>
    <row r="7812" spans="1:21">
      <c r="A7812" s="16" t="s">
        <v>4779</v>
      </c>
      <c r="B7812" s="19"/>
      <c r="C7812" s="16" t="s">
        <v>2397</v>
      </c>
      <c r="D7812" s="16" t="s">
        <v>1652</v>
      </c>
      <c r="E7812" s="16" t="s">
        <v>2398</v>
      </c>
      <c r="F7812" s="16">
        <v>180</v>
      </c>
      <c r="G7812" s="16" t="s">
        <v>2399</v>
      </c>
      <c r="I7812" s="16">
        <v>59.338659999999997</v>
      </c>
      <c r="J7812" s="16">
        <v>18.089829999999999</v>
      </c>
      <c r="K7812" s="16">
        <v>2</v>
      </c>
      <c r="L7812" s="18" t="s">
        <v>1669</v>
      </c>
      <c r="M7812" s="18">
        <v>1</v>
      </c>
      <c r="N7812" s="18" t="s">
        <v>4</v>
      </c>
      <c r="O7812" s="18">
        <v>6756767.9677973501</v>
      </c>
      <c r="P7812" s="18">
        <v>6756767.9677973501</v>
      </c>
      <c r="Q7812" s="18">
        <v>6756767.9677973501</v>
      </c>
      <c r="R7812" s="18">
        <v>9104069.1596648395</v>
      </c>
      <c r="S7812" s="20">
        <v>1</v>
      </c>
      <c r="T7812" s="21">
        <f t="shared" si="122"/>
        <v>9104069.1596648395</v>
      </c>
      <c r="U7812" s="39">
        <f>T7812*Fx!$C$7</f>
        <v>9405030.1236207038</v>
      </c>
    </row>
    <row r="7813" spans="1:21">
      <c r="A7813" s="16" t="s">
        <v>4779</v>
      </c>
      <c r="B7813" s="19"/>
      <c r="C7813" s="16" t="s">
        <v>2397</v>
      </c>
      <c r="D7813" s="16" t="s">
        <v>1652</v>
      </c>
      <c r="E7813" s="16" t="s">
        <v>5382</v>
      </c>
      <c r="F7813" s="16">
        <v>1265</v>
      </c>
      <c r="G7813" s="16" t="s">
        <v>2435</v>
      </c>
      <c r="I7813" s="16">
        <v>55.704810000000002</v>
      </c>
      <c r="J7813" s="16">
        <v>13.654579999999999</v>
      </c>
      <c r="K7813" s="16">
        <v>4</v>
      </c>
      <c r="L7813" s="18" t="s">
        <v>1759</v>
      </c>
      <c r="M7813" s="18">
        <v>1</v>
      </c>
      <c r="N7813" s="18" t="s">
        <v>4</v>
      </c>
      <c r="O7813" s="18">
        <v>9610848.5386362504</v>
      </c>
      <c r="P7813" s="18">
        <v>9610848.5386362504</v>
      </c>
      <c r="Q7813" s="18">
        <v>9610848.5386362504</v>
      </c>
      <c r="R7813" s="18">
        <v>12949657.320751799</v>
      </c>
      <c r="S7813" s="20">
        <v>1</v>
      </c>
      <c r="T7813" s="21">
        <f t="shared" si="122"/>
        <v>12949657.320751799</v>
      </c>
      <c r="U7813" s="39">
        <f>T7813*Fx!$C$7</f>
        <v>13377745.166065909</v>
      </c>
    </row>
    <row r="7814" spans="1:21">
      <c r="A7814" s="16" t="s">
        <v>4779</v>
      </c>
      <c r="B7814" s="19"/>
      <c r="C7814" s="16" t="s">
        <v>3347</v>
      </c>
      <c r="D7814" s="16" t="s">
        <v>3348</v>
      </c>
      <c r="E7814" s="16" t="s">
        <v>3349</v>
      </c>
      <c r="G7814" s="16" t="s">
        <v>4435</v>
      </c>
      <c r="I7814" s="16">
        <v>0</v>
      </c>
      <c r="J7814" s="16">
        <v>0</v>
      </c>
      <c r="K7814" s="16">
        <v>0</v>
      </c>
      <c r="L7814" s="18" t="s">
        <v>2173</v>
      </c>
      <c r="M7814" s="18">
        <v>1</v>
      </c>
      <c r="N7814" s="18" t="s">
        <v>4</v>
      </c>
      <c r="O7814" s="18">
        <v>9004719.5354923997</v>
      </c>
      <c r="P7814" s="18">
        <v>9004719.5354923997</v>
      </c>
      <c r="Q7814" s="18">
        <v>9004719.5354923997</v>
      </c>
      <c r="R7814" s="18">
        <v>12132959.1019288</v>
      </c>
      <c r="S7814" s="20">
        <v>1</v>
      </c>
      <c r="T7814" s="21">
        <f t="shared" si="122"/>
        <v>12132959.1019288</v>
      </c>
      <c r="U7814" s="39">
        <f>T7814*Fx!$C$7</f>
        <v>12534048.659017358</v>
      </c>
    </row>
    <row r="7815" spans="1:21">
      <c r="A7815" s="16" t="s">
        <v>4779</v>
      </c>
      <c r="B7815" s="19"/>
      <c r="C7815" s="16" t="s">
        <v>3347</v>
      </c>
      <c r="D7815" s="16" t="s">
        <v>3348</v>
      </c>
      <c r="E7815" s="16" t="s">
        <v>3357</v>
      </c>
      <c r="G7815" s="16" t="s">
        <v>4435</v>
      </c>
      <c r="I7815" s="16">
        <v>0</v>
      </c>
      <c r="J7815" s="16">
        <v>0</v>
      </c>
      <c r="K7815" s="16">
        <v>0</v>
      </c>
      <c r="L7815" s="18" t="s">
        <v>2173</v>
      </c>
      <c r="M7815" s="18">
        <v>1</v>
      </c>
      <c r="N7815" s="18" t="s">
        <v>4</v>
      </c>
      <c r="O7815" s="18">
        <v>1110.0175995427001</v>
      </c>
      <c r="P7815" s="18">
        <v>1110.0175995427001</v>
      </c>
      <c r="Q7815" s="18">
        <v>1110.0175995427001</v>
      </c>
      <c r="R7815" s="18">
        <v>1495.6377135999701</v>
      </c>
      <c r="S7815" s="20">
        <v>1</v>
      </c>
      <c r="T7815" s="21">
        <f t="shared" si="122"/>
        <v>1495.6377135999701</v>
      </c>
      <c r="U7815" s="39">
        <f>T7815*Fx!$C$7</f>
        <v>1545.0802826445974</v>
      </c>
    </row>
    <row r="7816" spans="1:21">
      <c r="A7816" s="16" t="s">
        <v>4779</v>
      </c>
      <c r="B7816" s="19"/>
      <c r="C7816" s="16" t="s">
        <v>3347</v>
      </c>
      <c r="D7816" s="16" t="s">
        <v>3348</v>
      </c>
      <c r="E7816" s="16" t="s">
        <v>3349</v>
      </c>
      <c r="G7816" s="16" t="s">
        <v>4435</v>
      </c>
      <c r="I7816" s="16">
        <v>0</v>
      </c>
      <c r="J7816" s="16">
        <v>0</v>
      </c>
      <c r="K7816" s="16">
        <v>0</v>
      </c>
      <c r="L7816" s="18" t="s">
        <v>2173</v>
      </c>
      <c r="M7816" s="18">
        <v>1</v>
      </c>
      <c r="N7816" s="18" t="s">
        <v>4</v>
      </c>
      <c r="O7816" s="18">
        <v>798557.43919132405</v>
      </c>
      <c r="P7816" s="18">
        <v>798557.43919132405</v>
      </c>
      <c r="Q7816" s="18">
        <v>798557.43919132405</v>
      </c>
      <c r="R7816" s="18">
        <v>1075976.2935492101</v>
      </c>
      <c r="S7816" s="20">
        <v>1</v>
      </c>
      <c r="T7816" s="21">
        <f t="shared" si="122"/>
        <v>1075976.2935492101</v>
      </c>
      <c r="U7816" s="39">
        <f>T7816*Fx!$C$7</f>
        <v>1111545.7577987709</v>
      </c>
    </row>
    <row r="7817" spans="1:21">
      <c r="A7817" s="16" t="s">
        <v>4779</v>
      </c>
      <c r="B7817" s="19"/>
      <c r="C7817" s="16" t="s">
        <v>3347</v>
      </c>
      <c r="D7817" s="16" t="s">
        <v>3348</v>
      </c>
      <c r="E7817" s="16" t="s">
        <v>3349</v>
      </c>
      <c r="G7817" s="16" t="s">
        <v>4435</v>
      </c>
      <c r="I7817" s="16">
        <v>0</v>
      </c>
      <c r="J7817" s="16">
        <v>0</v>
      </c>
      <c r="K7817" s="16">
        <v>0</v>
      </c>
      <c r="L7817" s="18" t="s">
        <v>2173</v>
      </c>
      <c r="M7817" s="18">
        <v>1</v>
      </c>
      <c r="N7817" s="18" t="s">
        <v>4</v>
      </c>
      <c r="O7817" s="18">
        <v>625135.24453713698</v>
      </c>
      <c r="P7817" s="18">
        <v>625135.24453713698</v>
      </c>
      <c r="Q7817" s="18">
        <v>625135.24453713698</v>
      </c>
      <c r="R7817" s="18">
        <v>842307.22847589594</v>
      </c>
      <c r="S7817" s="20">
        <v>1</v>
      </c>
      <c r="T7817" s="21">
        <f t="shared" si="122"/>
        <v>842307.22847589594</v>
      </c>
      <c r="U7817" s="39">
        <f>T7817*Fx!$C$7</f>
        <v>870152.09553295048</v>
      </c>
    </row>
    <row r="7818" spans="1:21">
      <c r="A7818" s="16" t="s">
        <v>4779</v>
      </c>
      <c r="B7818" s="19"/>
      <c r="C7818" s="16" t="s">
        <v>3347</v>
      </c>
      <c r="D7818" s="16" t="s">
        <v>3348</v>
      </c>
      <c r="E7818" s="16" t="s">
        <v>3349</v>
      </c>
      <c r="G7818" s="16" t="s">
        <v>4435</v>
      </c>
      <c r="I7818" s="16">
        <v>0</v>
      </c>
      <c r="J7818" s="16">
        <v>0</v>
      </c>
      <c r="K7818" s="16">
        <v>0</v>
      </c>
      <c r="L7818" s="18" t="s">
        <v>2173</v>
      </c>
      <c r="M7818" s="18">
        <v>1</v>
      </c>
      <c r="N7818" s="18" t="s">
        <v>4</v>
      </c>
      <c r="O7818" s="18">
        <v>1992898</v>
      </c>
      <c r="P7818" s="18">
        <v>1992898</v>
      </c>
      <c r="Q7818" s="18">
        <v>1992898</v>
      </c>
      <c r="R7818" s="18">
        <v>2685230.7651571399</v>
      </c>
      <c r="S7818" s="20">
        <v>1</v>
      </c>
      <c r="T7818" s="21">
        <f t="shared" si="122"/>
        <v>2685230.7651571399</v>
      </c>
      <c r="U7818" s="39">
        <f>T7818*Fx!$C$7</f>
        <v>2773998.7243358884</v>
      </c>
    </row>
    <row r="7819" spans="1:21">
      <c r="A7819" s="16" t="s">
        <v>4779</v>
      </c>
      <c r="B7819" s="19"/>
      <c r="C7819" s="16" t="s">
        <v>3347</v>
      </c>
      <c r="D7819" s="16" t="s">
        <v>3348</v>
      </c>
      <c r="E7819" s="16" t="s">
        <v>3349</v>
      </c>
      <c r="G7819" s="16" t="s">
        <v>4435</v>
      </c>
      <c r="I7819" s="16">
        <v>0</v>
      </c>
      <c r="J7819" s="16">
        <v>0</v>
      </c>
      <c r="K7819" s="16">
        <v>0</v>
      </c>
      <c r="L7819" s="18" t="s">
        <v>2173</v>
      </c>
      <c r="M7819" s="18">
        <v>1</v>
      </c>
      <c r="N7819" s="18" t="s">
        <v>4</v>
      </c>
      <c r="O7819" s="18">
        <v>1560133</v>
      </c>
      <c r="P7819" s="18">
        <v>1560133</v>
      </c>
      <c r="Q7819" s="18">
        <v>1560133</v>
      </c>
      <c r="R7819" s="18">
        <v>2102123.2041664501</v>
      </c>
      <c r="S7819" s="20">
        <v>1</v>
      </c>
      <c r="T7819" s="21">
        <f t="shared" si="122"/>
        <v>2102123.2041664501</v>
      </c>
      <c r="U7819" s="39">
        <f>T7819*Fx!$C$7</f>
        <v>2171614.880337242</v>
      </c>
    </row>
    <row r="7820" spans="1:21">
      <c r="A7820" s="16" t="s">
        <v>4779</v>
      </c>
      <c r="B7820" s="19"/>
      <c r="C7820" s="16" t="s">
        <v>3347</v>
      </c>
      <c r="D7820" s="16" t="s">
        <v>3348</v>
      </c>
      <c r="E7820" s="16" t="s">
        <v>4801</v>
      </c>
      <c r="G7820" s="16" t="s">
        <v>4802</v>
      </c>
      <c r="H7820" s="16" t="s">
        <v>4142</v>
      </c>
      <c r="I7820" s="16">
        <v>40.620725</v>
      </c>
      <c r="J7820" s="16">
        <v>-75.448842999999997</v>
      </c>
      <c r="K7820" s="16">
        <v>2</v>
      </c>
      <c r="L7820" s="18" t="s">
        <v>2173</v>
      </c>
      <c r="M7820" s="18">
        <v>1</v>
      </c>
      <c r="N7820" s="18" t="s">
        <v>4</v>
      </c>
      <c r="O7820" s="18">
        <v>28000</v>
      </c>
      <c r="P7820" s="18">
        <v>28000</v>
      </c>
      <c r="Q7820" s="18">
        <v>28000</v>
      </c>
      <c r="R7820" s="18">
        <v>37727.199999397802</v>
      </c>
      <c r="S7820" s="20">
        <v>1</v>
      </c>
      <c r="T7820" s="21">
        <f t="shared" si="122"/>
        <v>37727.199999397802</v>
      </c>
      <c r="U7820" s="39">
        <f>T7820*Fx!$C$7</f>
        <v>38974.380164667156</v>
      </c>
    </row>
    <row r="7821" spans="1:21">
      <c r="A7821" s="16" t="s">
        <v>4779</v>
      </c>
      <c r="B7821" s="19"/>
      <c r="C7821" s="16" t="s">
        <v>3347</v>
      </c>
      <c r="D7821" s="16" t="s">
        <v>3348</v>
      </c>
      <c r="E7821" s="16" t="s">
        <v>3349</v>
      </c>
      <c r="G7821" s="16" t="s">
        <v>4435</v>
      </c>
      <c r="I7821" s="16">
        <v>0</v>
      </c>
      <c r="J7821" s="16">
        <v>0</v>
      </c>
      <c r="K7821" s="16">
        <v>0</v>
      </c>
      <c r="L7821" s="18" t="s">
        <v>2173</v>
      </c>
      <c r="M7821" s="18">
        <v>1</v>
      </c>
      <c r="N7821" s="18" t="s">
        <v>4</v>
      </c>
      <c r="O7821" s="18">
        <v>2769360</v>
      </c>
      <c r="P7821" s="18">
        <v>2769360</v>
      </c>
      <c r="Q7821" s="18">
        <v>2769360</v>
      </c>
      <c r="R7821" s="18">
        <v>3731435.6639404399</v>
      </c>
      <c r="S7821" s="20">
        <v>1</v>
      </c>
      <c r="T7821" s="21">
        <f t="shared" si="122"/>
        <v>3731435.6639404399</v>
      </c>
      <c r="U7821" s="39">
        <f>T7821*Fx!$C$7</f>
        <v>3854788.9090293804</v>
      </c>
    </row>
    <row r="7822" spans="1:21">
      <c r="A7822" s="16" t="s">
        <v>4779</v>
      </c>
      <c r="B7822" s="19"/>
      <c r="C7822" s="16" t="s">
        <v>3359</v>
      </c>
      <c r="D7822" s="16" t="s">
        <v>3360</v>
      </c>
      <c r="E7822" s="16" t="s">
        <v>3361</v>
      </c>
      <c r="F7822" s="16">
        <v>8</v>
      </c>
      <c r="G7822" s="16" t="s">
        <v>3362</v>
      </c>
      <c r="H7822" s="16" t="s">
        <v>3363</v>
      </c>
      <c r="I7822" s="16">
        <v>-33.987911599999997</v>
      </c>
      <c r="J7822" s="16">
        <v>18.444462999999999</v>
      </c>
      <c r="K7822" s="16">
        <v>2</v>
      </c>
      <c r="L7822" s="18" t="s">
        <v>5388</v>
      </c>
      <c r="M7822" s="18">
        <v>1</v>
      </c>
      <c r="N7822" s="18" t="s">
        <v>4</v>
      </c>
      <c r="O7822" s="18">
        <v>9135904</v>
      </c>
      <c r="P7822" s="18">
        <v>9135904</v>
      </c>
      <c r="Q7822" s="18">
        <v>9135904</v>
      </c>
      <c r="R7822" s="18">
        <v>12309717.0494035</v>
      </c>
      <c r="S7822" s="20">
        <v>1</v>
      </c>
      <c r="T7822" s="21">
        <f t="shared" si="122"/>
        <v>12309717.0494035</v>
      </c>
      <c r="U7822" s="39">
        <f>T7822*Fx!$C$7</f>
        <v>12716649.844425105</v>
      </c>
    </row>
    <row r="7823" spans="1:21">
      <c r="A7823" s="16" t="s">
        <v>4779</v>
      </c>
      <c r="C7823" s="16" t="s">
        <v>3359</v>
      </c>
      <c r="D7823" s="16" t="s">
        <v>3360</v>
      </c>
      <c r="E7823" s="16" t="s">
        <v>5123</v>
      </c>
      <c r="I7823" s="16">
        <v>0</v>
      </c>
      <c r="J7823" s="16">
        <v>0</v>
      </c>
      <c r="K7823" s="16">
        <v>0</v>
      </c>
      <c r="L7823" s="18" t="s">
        <v>2173</v>
      </c>
      <c r="M7823" s="18">
        <v>1</v>
      </c>
      <c r="N7823" s="18" t="s">
        <v>4</v>
      </c>
      <c r="O7823" s="18">
        <v>14995716</v>
      </c>
      <c r="P7823" s="18">
        <v>14995716</v>
      </c>
      <c r="Q7823" s="18">
        <v>14995716</v>
      </c>
      <c r="R7823" s="18">
        <v>20205227.738077499</v>
      </c>
      <c r="S7823" s="20">
        <v>1</v>
      </c>
      <c r="T7823" s="21">
        <f t="shared" ref="T7823:T7886" si="123">R7823*S7823</f>
        <v>20205227.738077499</v>
      </c>
      <c r="U7823" s="39">
        <f>T7823*Fx!$C$7</f>
        <v>20873169.150906511</v>
      </c>
    </row>
    <row r="7824" spans="1:21">
      <c r="A7824" s="16" t="s">
        <v>4803</v>
      </c>
      <c r="C7824" s="16" t="s">
        <v>1947</v>
      </c>
      <c r="D7824" s="16" t="s">
        <v>333</v>
      </c>
      <c r="E7824" s="16" t="s">
        <v>2509</v>
      </c>
      <c r="F7824" s="16">
        <v>6</v>
      </c>
      <c r="G7824" s="16" t="s">
        <v>1972</v>
      </c>
      <c r="H7824" s="16" t="s">
        <v>1967</v>
      </c>
      <c r="I7824" s="16">
        <v>46.495240000000003</v>
      </c>
      <c r="J7824" s="16">
        <v>7.4189100000000101</v>
      </c>
      <c r="K7824" s="16">
        <v>4</v>
      </c>
      <c r="L7824" s="18" t="s">
        <v>340</v>
      </c>
      <c r="M7824" s="18">
        <v>1</v>
      </c>
      <c r="N7824" s="18" t="s">
        <v>4</v>
      </c>
      <c r="O7824" s="18">
        <v>27681</v>
      </c>
      <c r="P7824" s="18">
        <v>27681</v>
      </c>
      <c r="Q7824" s="18">
        <v>27681</v>
      </c>
      <c r="R7824" s="18">
        <v>37297.379399404701</v>
      </c>
      <c r="S7824" s="20">
        <v>1</v>
      </c>
      <c r="T7824" s="21">
        <f t="shared" si="123"/>
        <v>37297.379399404701</v>
      </c>
      <c r="U7824" s="39">
        <f>T7824*Fx!$C$7</f>
        <v>38530.350619219738</v>
      </c>
    </row>
    <row r="7825" spans="1:21">
      <c r="A7825" s="16" t="s">
        <v>4803</v>
      </c>
      <c r="C7825" s="16" t="s">
        <v>1947</v>
      </c>
      <c r="D7825" s="16" t="s">
        <v>333</v>
      </c>
      <c r="E7825" s="16" t="s">
        <v>2070</v>
      </c>
      <c r="F7825" s="16">
        <v>23</v>
      </c>
      <c r="G7825" s="16" t="s">
        <v>1998</v>
      </c>
      <c r="H7825" s="16" t="s">
        <v>1988</v>
      </c>
      <c r="I7825" s="16">
        <v>46.490194109999997</v>
      </c>
      <c r="J7825" s="16">
        <v>7.18915663000001</v>
      </c>
      <c r="K7825" s="16">
        <v>5</v>
      </c>
      <c r="L7825" s="18" t="s">
        <v>371</v>
      </c>
      <c r="M7825" s="18">
        <v>1</v>
      </c>
      <c r="N7825" s="18" t="s">
        <v>4</v>
      </c>
      <c r="O7825" s="18">
        <v>212613</v>
      </c>
      <c r="P7825" s="18">
        <v>212613</v>
      </c>
      <c r="Q7825" s="18">
        <v>212612.99999999901</v>
      </c>
      <c r="R7825" s="18">
        <v>286474.75619542698</v>
      </c>
      <c r="S7825" s="20">
        <v>1</v>
      </c>
      <c r="T7825" s="21">
        <f t="shared" si="123"/>
        <v>286474.75619542698</v>
      </c>
      <c r="U7825" s="39">
        <f>T7825*Fx!$C$7</f>
        <v>295944.99606965599</v>
      </c>
    </row>
    <row r="7826" spans="1:21">
      <c r="A7826" s="16" t="s">
        <v>4803</v>
      </c>
      <c r="C7826" s="16" t="s">
        <v>1947</v>
      </c>
      <c r="D7826" s="16" t="s">
        <v>333</v>
      </c>
      <c r="I7826" s="16">
        <v>49.766810550000002</v>
      </c>
      <c r="J7826" s="16">
        <v>-7.5571603700000001</v>
      </c>
      <c r="K7826" s="16">
        <v>0</v>
      </c>
      <c r="L7826" s="18" t="s">
        <v>2173</v>
      </c>
      <c r="M7826" s="18">
        <v>1</v>
      </c>
      <c r="N7826" s="18" t="s">
        <v>4</v>
      </c>
      <c r="O7826" s="18">
        <v>112481</v>
      </c>
      <c r="P7826" s="18">
        <v>112481</v>
      </c>
      <c r="Q7826" s="18">
        <v>112480.999999999</v>
      </c>
      <c r="R7826" s="18">
        <v>151556.899397581</v>
      </c>
      <c r="S7826" s="20">
        <v>1</v>
      </c>
      <c r="T7826" s="21">
        <f t="shared" si="123"/>
        <v>151556.899397581</v>
      </c>
      <c r="U7826" s="39">
        <f>T7826*Fx!$C$7</f>
        <v>156567.0448322118</v>
      </c>
    </row>
    <row r="7827" spans="1:21">
      <c r="A7827" s="16" t="s">
        <v>4803</v>
      </c>
      <c r="C7827" s="16" t="s">
        <v>1947</v>
      </c>
      <c r="D7827" s="16" t="s">
        <v>333</v>
      </c>
      <c r="E7827" s="16" t="s">
        <v>2506</v>
      </c>
      <c r="F7827" s="16">
        <v>24</v>
      </c>
      <c r="G7827" s="16" t="s">
        <v>1961</v>
      </c>
      <c r="H7827" s="16" t="s">
        <v>1959</v>
      </c>
      <c r="I7827" s="16">
        <v>46.074928900000003</v>
      </c>
      <c r="J7827" s="16">
        <v>7.2128413000000098</v>
      </c>
      <c r="K7827" s="16">
        <v>5</v>
      </c>
      <c r="L7827" s="18" t="s">
        <v>372</v>
      </c>
      <c r="M7827" s="18">
        <v>1</v>
      </c>
      <c r="N7827" s="18" t="s">
        <v>4</v>
      </c>
      <c r="O7827" s="18">
        <v>36005</v>
      </c>
      <c r="P7827" s="18">
        <v>36005</v>
      </c>
      <c r="Q7827" s="18">
        <v>36005</v>
      </c>
      <c r="R7827" s="18">
        <v>48513.136999225702</v>
      </c>
      <c r="S7827" s="20">
        <v>1</v>
      </c>
      <c r="T7827" s="21">
        <f t="shared" si="123"/>
        <v>48513.136999225702</v>
      </c>
      <c r="U7827" s="39">
        <f>T7827*Fx!$C$7</f>
        <v>50116.877065315814</v>
      </c>
    </row>
    <row r="7828" spans="1:21">
      <c r="A7828" s="16" t="s">
        <v>4803</v>
      </c>
      <c r="C7828" s="16" t="s">
        <v>1947</v>
      </c>
      <c r="D7828" s="16" t="s">
        <v>333</v>
      </c>
      <c r="E7828" s="16" t="s">
        <v>1988</v>
      </c>
      <c r="F7828" s="16">
        <v>23</v>
      </c>
      <c r="G7828" s="16" t="s">
        <v>2164</v>
      </c>
      <c r="H7828" s="16" t="s">
        <v>1988</v>
      </c>
      <c r="I7828" s="16">
        <v>0</v>
      </c>
      <c r="J7828" s="16">
        <v>0</v>
      </c>
      <c r="K7828" s="16">
        <v>7</v>
      </c>
      <c r="L7828" s="18" t="s">
        <v>371</v>
      </c>
      <c r="M7828" s="18">
        <v>1</v>
      </c>
      <c r="N7828" s="18" t="s">
        <v>4</v>
      </c>
      <c r="O7828" s="18">
        <v>110694</v>
      </c>
      <c r="P7828" s="18">
        <v>110694</v>
      </c>
      <c r="Q7828" s="18">
        <v>110694</v>
      </c>
      <c r="R7828" s="18">
        <v>149149.09559761899</v>
      </c>
      <c r="S7828" s="20">
        <v>1</v>
      </c>
      <c r="T7828" s="21">
        <f t="shared" si="123"/>
        <v>149149.09559761899</v>
      </c>
      <c r="U7828" s="39">
        <f>T7828*Fx!$C$7</f>
        <v>154079.64421241631</v>
      </c>
    </row>
    <row r="7829" spans="1:21">
      <c r="A7829" s="16" t="s">
        <v>4803</v>
      </c>
      <c r="C7829" s="16" t="s">
        <v>1947</v>
      </c>
      <c r="D7829" s="16" t="s">
        <v>333</v>
      </c>
      <c r="E7829" s="16" t="s">
        <v>2001</v>
      </c>
      <c r="F7829" s="16">
        <v>10</v>
      </c>
      <c r="G7829" s="16" t="s">
        <v>2002</v>
      </c>
      <c r="H7829" s="16" t="s">
        <v>1977</v>
      </c>
      <c r="I7829" s="16">
        <v>46.871045670000001</v>
      </c>
      <c r="J7829" s="16">
        <v>9.8857839200000104</v>
      </c>
      <c r="K7829" s="16">
        <v>5</v>
      </c>
      <c r="L7829" s="18" t="s">
        <v>353</v>
      </c>
      <c r="M7829" s="18">
        <v>1</v>
      </c>
      <c r="N7829" s="18" t="s">
        <v>4</v>
      </c>
      <c r="O7829" s="18">
        <v>212692</v>
      </c>
      <c r="P7829" s="18">
        <v>212692</v>
      </c>
      <c r="Q7829" s="18">
        <v>212692</v>
      </c>
      <c r="R7829" s="18">
        <v>286581.20079542598</v>
      </c>
      <c r="S7829" s="20">
        <v>1</v>
      </c>
      <c r="T7829" s="21">
        <f t="shared" si="123"/>
        <v>286581.20079542598</v>
      </c>
      <c r="U7829" s="39">
        <f>T7829*Fx!$C$7</f>
        <v>296054.95949940704</v>
      </c>
    </row>
    <row r="7830" spans="1:21">
      <c r="A7830" s="16" t="s">
        <v>4803</v>
      </c>
      <c r="C7830" s="16" t="s">
        <v>1947</v>
      </c>
      <c r="D7830" s="16" t="s">
        <v>333</v>
      </c>
      <c r="E7830" s="16" t="s">
        <v>4805</v>
      </c>
      <c r="F7830" s="16">
        <v>24</v>
      </c>
      <c r="G7830" s="16" t="s">
        <v>1974</v>
      </c>
      <c r="H7830" s="16" t="s">
        <v>1959</v>
      </c>
      <c r="I7830" s="16">
        <v>46.18994</v>
      </c>
      <c r="J7830" s="16">
        <v>6.8415200000000098</v>
      </c>
      <c r="K7830" s="16">
        <v>2</v>
      </c>
      <c r="L7830" s="18" t="s">
        <v>372</v>
      </c>
      <c r="M7830" s="18">
        <v>1</v>
      </c>
      <c r="N7830" s="18" t="s">
        <v>4</v>
      </c>
      <c r="O7830" s="18">
        <v>179445</v>
      </c>
      <c r="P7830" s="18">
        <v>179445</v>
      </c>
      <c r="Q7830" s="18">
        <v>179445</v>
      </c>
      <c r="R7830" s="18">
        <v>241784.19299614101</v>
      </c>
      <c r="S7830" s="20">
        <v>1</v>
      </c>
      <c r="T7830" s="21">
        <f t="shared" si="123"/>
        <v>241784.19299614101</v>
      </c>
      <c r="U7830" s="39">
        <f>T7830*Fx!$C$7</f>
        <v>249777.05888031097</v>
      </c>
    </row>
    <row r="7831" spans="1:21">
      <c r="A7831" s="16" t="s">
        <v>4803</v>
      </c>
      <c r="C7831" s="16" t="s">
        <v>1947</v>
      </c>
      <c r="D7831" s="16" t="s">
        <v>333</v>
      </c>
      <c r="E7831" s="16" t="s">
        <v>4806</v>
      </c>
      <c r="F7831" s="16">
        <v>23</v>
      </c>
      <c r="G7831" s="16" t="s">
        <v>1998</v>
      </c>
      <c r="H7831" s="16" t="s">
        <v>1988</v>
      </c>
      <c r="I7831" s="16">
        <v>0</v>
      </c>
      <c r="J7831" s="16">
        <v>0</v>
      </c>
      <c r="K7831" s="16">
        <v>7</v>
      </c>
      <c r="L7831" s="18" t="s">
        <v>371</v>
      </c>
      <c r="M7831" s="18">
        <v>1</v>
      </c>
      <c r="N7831" s="18" t="s">
        <v>4</v>
      </c>
      <c r="O7831" s="18">
        <v>409637</v>
      </c>
      <c r="P7831" s="18">
        <v>409637</v>
      </c>
      <c r="Q7831" s="18">
        <v>409637</v>
      </c>
      <c r="R7831" s="18">
        <v>551944.89379119105</v>
      </c>
      <c r="S7831" s="20">
        <v>1</v>
      </c>
      <c r="T7831" s="21">
        <f t="shared" si="123"/>
        <v>551944.89379119105</v>
      </c>
      <c r="U7831" s="39">
        <f>T7831*Fx!$C$7</f>
        <v>570191.00598263543</v>
      </c>
    </row>
    <row r="7832" spans="1:21">
      <c r="A7832" s="16" t="s">
        <v>4803</v>
      </c>
      <c r="C7832" s="16" t="s">
        <v>1947</v>
      </c>
      <c r="D7832" s="16" t="s">
        <v>333</v>
      </c>
      <c r="E7832" s="16" t="s">
        <v>1990</v>
      </c>
      <c r="F7832" s="16">
        <v>24</v>
      </c>
      <c r="G7832" s="16" t="s">
        <v>1958</v>
      </c>
      <c r="H7832" s="16" t="s">
        <v>1959</v>
      </c>
      <c r="I7832" s="16">
        <v>46.30804088</v>
      </c>
      <c r="J7832" s="16">
        <v>7.4739321600000101</v>
      </c>
      <c r="K7832" s="16">
        <v>5</v>
      </c>
      <c r="L7832" s="18" t="s">
        <v>372</v>
      </c>
      <c r="M7832" s="18">
        <v>1</v>
      </c>
      <c r="N7832" s="18" t="s">
        <v>4</v>
      </c>
      <c r="O7832" s="18">
        <v>480034</v>
      </c>
      <c r="P7832" s="18">
        <v>480034</v>
      </c>
      <c r="Q7832" s="18">
        <v>480034</v>
      </c>
      <c r="R7832" s="18">
        <v>646797.811589677</v>
      </c>
      <c r="S7832" s="20">
        <v>1</v>
      </c>
      <c r="T7832" s="21">
        <f t="shared" si="123"/>
        <v>646797.811589677</v>
      </c>
      <c r="U7832" s="39">
        <f>T7832*Fx!$C$7</f>
        <v>668179.55742735229</v>
      </c>
    </row>
    <row r="7833" spans="1:21">
      <c r="A7833" s="16" t="s">
        <v>4803</v>
      </c>
      <c r="C7833" s="16" t="s">
        <v>1947</v>
      </c>
      <c r="D7833" s="16" t="s">
        <v>333</v>
      </c>
      <c r="E7833" s="16" t="s">
        <v>2646</v>
      </c>
      <c r="F7833" s="16">
        <v>6</v>
      </c>
      <c r="G7833" s="16" t="s">
        <v>1972</v>
      </c>
      <c r="H7833" s="16" t="s">
        <v>1967</v>
      </c>
      <c r="I7833" s="16">
        <v>46.504096439999998</v>
      </c>
      <c r="J7833" s="16">
        <v>7.2875702200000099</v>
      </c>
      <c r="K7833" s="16">
        <v>5</v>
      </c>
      <c r="L7833" s="18" t="s">
        <v>340</v>
      </c>
      <c r="M7833" s="18">
        <v>1</v>
      </c>
      <c r="N7833" s="18" t="s">
        <v>4</v>
      </c>
      <c r="O7833" s="18">
        <v>580000</v>
      </c>
      <c r="P7833" s="18">
        <v>580000</v>
      </c>
      <c r="Q7833" s="18">
        <v>580000</v>
      </c>
      <c r="R7833" s="18">
        <v>781491.99998752703</v>
      </c>
      <c r="S7833" s="20">
        <v>1</v>
      </c>
      <c r="T7833" s="21">
        <f t="shared" si="123"/>
        <v>781491.99998752703</v>
      </c>
      <c r="U7833" s="39">
        <f>T7833*Fx!$C$7</f>
        <v>807326.44626810658</v>
      </c>
    </row>
    <row r="7834" spans="1:21">
      <c r="A7834" s="16" t="s">
        <v>4803</v>
      </c>
      <c r="C7834" s="16" t="s">
        <v>1947</v>
      </c>
      <c r="D7834" s="16" t="s">
        <v>333</v>
      </c>
      <c r="E7834" s="16" t="s">
        <v>2175</v>
      </c>
      <c r="F7834" s="16">
        <v>8</v>
      </c>
      <c r="G7834" s="16" t="s">
        <v>1968</v>
      </c>
      <c r="H7834" s="16" t="s">
        <v>1968</v>
      </c>
      <c r="I7834" s="16">
        <v>46.193056669999997</v>
      </c>
      <c r="J7834" s="16">
        <v>6.1550687899999996</v>
      </c>
      <c r="K7834" s="16">
        <v>5</v>
      </c>
      <c r="L7834" s="18" t="s">
        <v>348</v>
      </c>
      <c r="M7834" s="18">
        <v>1</v>
      </c>
      <c r="N7834" s="18" t="s">
        <v>4</v>
      </c>
      <c r="O7834" s="18">
        <v>1362963</v>
      </c>
      <c r="P7834" s="18">
        <v>1362963</v>
      </c>
      <c r="Q7834" s="18">
        <v>1362963</v>
      </c>
      <c r="R7834" s="18">
        <v>1836456.3461706899</v>
      </c>
      <c r="S7834" s="20">
        <v>1</v>
      </c>
      <c r="T7834" s="21">
        <f t="shared" si="123"/>
        <v>1836456.3461706899</v>
      </c>
      <c r="U7834" s="39">
        <f>T7834*Fx!$C$7</f>
        <v>1897165.6468705477</v>
      </c>
    </row>
    <row r="7835" spans="1:21">
      <c r="A7835" s="16" t="s">
        <v>4803</v>
      </c>
      <c r="C7835" s="16" t="s">
        <v>1947</v>
      </c>
      <c r="D7835" s="16" t="s">
        <v>333</v>
      </c>
      <c r="E7835" s="16" t="s">
        <v>4804</v>
      </c>
      <c r="F7835" s="16">
        <v>6</v>
      </c>
      <c r="G7835" s="16" t="s">
        <v>1966</v>
      </c>
      <c r="H7835" s="16" t="s">
        <v>1967</v>
      </c>
      <c r="I7835" s="16">
        <v>46.684781919999999</v>
      </c>
      <c r="J7835" s="16">
        <v>7.8560817600000101</v>
      </c>
      <c r="K7835" s="16">
        <v>5</v>
      </c>
      <c r="L7835" s="18" t="s">
        <v>340</v>
      </c>
      <c r="M7835" s="18">
        <v>1</v>
      </c>
      <c r="N7835" s="18" t="s">
        <v>4</v>
      </c>
      <c r="O7835" s="18">
        <v>25000</v>
      </c>
      <c r="P7835" s="18">
        <v>25000</v>
      </c>
      <c r="Q7835" s="18">
        <v>24999.999999999902</v>
      </c>
      <c r="R7835" s="18">
        <v>33684.999999462299</v>
      </c>
      <c r="S7835" s="20">
        <v>1</v>
      </c>
      <c r="T7835" s="21">
        <f t="shared" si="123"/>
        <v>33684.999999462299</v>
      </c>
      <c r="U7835" s="39">
        <f>T7835*Fx!$C$7</f>
        <v>34798.553718452793</v>
      </c>
    </row>
    <row r="7836" spans="1:21">
      <c r="A7836" s="16" t="s">
        <v>4803</v>
      </c>
      <c r="C7836" s="16" t="s">
        <v>1947</v>
      </c>
      <c r="D7836" s="16" t="s">
        <v>333</v>
      </c>
      <c r="E7836" s="16" t="s">
        <v>5389</v>
      </c>
      <c r="I7836" s="16">
        <v>49.766810550000002</v>
      </c>
      <c r="J7836" s="16">
        <v>-7.5571603700000001</v>
      </c>
      <c r="K7836" s="16">
        <v>0</v>
      </c>
      <c r="L7836" s="18" t="s">
        <v>2173</v>
      </c>
      <c r="M7836" s="18">
        <v>1</v>
      </c>
      <c r="N7836" s="18" t="s">
        <v>4</v>
      </c>
      <c r="O7836" s="18">
        <v>196936</v>
      </c>
      <c r="P7836" s="18">
        <v>196936</v>
      </c>
      <c r="Q7836" s="18">
        <v>196936</v>
      </c>
      <c r="R7836" s="18">
        <v>265351.566395765</v>
      </c>
      <c r="S7836" s="20">
        <v>1</v>
      </c>
      <c r="T7836" s="21">
        <f t="shared" si="123"/>
        <v>265351.566395765</v>
      </c>
      <c r="U7836" s="39">
        <f>T7836*Fx!$C$7</f>
        <v>274123.51900388947</v>
      </c>
    </row>
    <row r="7837" spans="1:21">
      <c r="A7837" s="16" t="s">
        <v>4803</v>
      </c>
      <c r="C7837" s="16" t="s">
        <v>1947</v>
      </c>
      <c r="D7837" s="16" t="s">
        <v>333</v>
      </c>
      <c r="E7837" s="16" t="s">
        <v>2174</v>
      </c>
      <c r="F7837" s="16">
        <v>8</v>
      </c>
      <c r="G7837" s="16" t="s">
        <v>1968</v>
      </c>
      <c r="H7837" s="16" t="s">
        <v>1968</v>
      </c>
      <c r="I7837" s="16">
        <v>46.200218499999998</v>
      </c>
      <c r="J7837" s="16">
        <v>6.1845252800000097</v>
      </c>
      <c r="K7837" s="16">
        <v>5</v>
      </c>
      <c r="L7837" s="18" t="s">
        <v>348</v>
      </c>
      <c r="M7837" s="18">
        <v>1</v>
      </c>
      <c r="N7837" s="18" t="s">
        <v>4</v>
      </c>
      <c r="O7837" s="18">
        <v>272000</v>
      </c>
      <c r="P7837" s="18">
        <v>272000</v>
      </c>
      <c r="Q7837" s="18">
        <v>272000</v>
      </c>
      <c r="R7837" s="18">
        <v>366492.79999415</v>
      </c>
      <c r="S7837" s="20">
        <v>1</v>
      </c>
      <c r="T7837" s="21">
        <f t="shared" si="123"/>
        <v>366492.79999415</v>
      </c>
      <c r="U7837" s="39">
        <f>T7837*Fx!$C$7</f>
        <v>378608.2644567666</v>
      </c>
    </row>
    <row r="7838" spans="1:21">
      <c r="A7838" s="16" t="s">
        <v>4803</v>
      </c>
      <c r="C7838" s="16" t="s">
        <v>1947</v>
      </c>
      <c r="D7838" s="16" t="s">
        <v>333</v>
      </c>
      <c r="E7838" s="16" t="s">
        <v>2063</v>
      </c>
      <c r="F7838" s="16">
        <v>20</v>
      </c>
      <c r="G7838" s="16" t="s">
        <v>2037</v>
      </c>
      <c r="H7838" s="16" t="s">
        <v>1983</v>
      </c>
      <c r="I7838" s="16">
        <v>45.927558480000002</v>
      </c>
      <c r="J7838" s="16">
        <v>8.9073830400000098</v>
      </c>
      <c r="K7838" s="16">
        <v>5</v>
      </c>
      <c r="L7838" s="18" t="s">
        <v>369</v>
      </c>
      <c r="M7838" s="18">
        <v>1</v>
      </c>
      <c r="N7838" s="18" t="s">
        <v>4</v>
      </c>
      <c r="O7838" s="18">
        <v>16871838</v>
      </c>
      <c r="P7838" s="18">
        <v>16871838</v>
      </c>
      <c r="Q7838" s="18">
        <v>16871838</v>
      </c>
      <c r="R7838" s="18">
        <v>22733114.520837098</v>
      </c>
      <c r="S7838" s="20">
        <v>1</v>
      </c>
      <c r="T7838" s="21">
        <f t="shared" si="123"/>
        <v>22733114.520837098</v>
      </c>
      <c r="U7838" s="39">
        <f>T7838*Fx!$C$7</f>
        <v>23484622.438881304</v>
      </c>
    </row>
    <row r="7839" spans="1:21">
      <c r="A7839" s="16" t="s">
        <v>4803</v>
      </c>
      <c r="C7839" s="16" t="s">
        <v>1947</v>
      </c>
      <c r="D7839" s="16" t="s">
        <v>333</v>
      </c>
      <c r="E7839" s="16" t="s">
        <v>2026</v>
      </c>
      <c r="F7839" s="16">
        <v>24</v>
      </c>
      <c r="G7839" s="16" t="s">
        <v>2007</v>
      </c>
      <c r="H7839" s="16" t="s">
        <v>1959</v>
      </c>
      <c r="I7839" s="16">
        <v>46.13776</v>
      </c>
      <c r="J7839" s="16">
        <v>7.2417200000000097</v>
      </c>
      <c r="K7839" s="16">
        <v>4</v>
      </c>
      <c r="L7839" s="18" t="s">
        <v>372</v>
      </c>
      <c r="M7839" s="18">
        <v>1</v>
      </c>
      <c r="N7839" s="18" t="s">
        <v>4</v>
      </c>
      <c r="O7839" s="18">
        <v>998045</v>
      </c>
      <c r="P7839" s="18">
        <v>998045</v>
      </c>
      <c r="Q7839" s="18">
        <v>998045</v>
      </c>
      <c r="R7839" s="18">
        <v>1344765.8329785301</v>
      </c>
      <c r="S7839" s="20">
        <v>1</v>
      </c>
      <c r="T7839" s="21">
        <f t="shared" si="123"/>
        <v>1344765.8329785301</v>
      </c>
      <c r="U7839" s="39">
        <f>T7839*Fx!$C$7</f>
        <v>1389220.9018373247</v>
      </c>
    </row>
    <row r="7840" spans="1:21">
      <c r="A7840" s="16" t="s">
        <v>4803</v>
      </c>
      <c r="C7840" s="16" t="s">
        <v>1947</v>
      </c>
      <c r="D7840" s="16" t="s">
        <v>333</v>
      </c>
      <c r="E7840" s="16" t="s">
        <v>2573</v>
      </c>
      <c r="F7840" s="16">
        <v>10</v>
      </c>
      <c r="G7840" s="16" t="s">
        <v>2508</v>
      </c>
      <c r="H7840" s="16" t="s">
        <v>2182</v>
      </c>
      <c r="I7840" s="16">
        <v>46.866999999999997</v>
      </c>
      <c r="J7840" s="16">
        <v>9.8839400000000097</v>
      </c>
      <c r="K7840" s="16">
        <v>2</v>
      </c>
      <c r="L7840" s="18" t="s">
        <v>353</v>
      </c>
      <c r="M7840" s="18">
        <v>1</v>
      </c>
      <c r="N7840" s="18" t="s">
        <v>4</v>
      </c>
      <c r="O7840" s="18">
        <v>239720</v>
      </c>
      <c r="P7840" s="18">
        <v>239720</v>
      </c>
      <c r="Q7840" s="18">
        <v>239720</v>
      </c>
      <c r="R7840" s="18">
        <v>322998.72799484403</v>
      </c>
      <c r="S7840" s="20">
        <v>1</v>
      </c>
      <c r="T7840" s="21">
        <f t="shared" si="123"/>
        <v>322998.72799484403</v>
      </c>
      <c r="U7840" s="39">
        <f>T7840*Fx!$C$7</f>
        <v>333676.37189550005</v>
      </c>
    </row>
    <row r="7841" spans="1:21">
      <c r="A7841" s="16" t="s">
        <v>4803</v>
      </c>
      <c r="C7841" s="16" t="s">
        <v>1947</v>
      </c>
      <c r="D7841" s="16" t="s">
        <v>333</v>
      </c>
      <c r="E7841" s="16" t="s">
        <v>1960</v>
      </c>
      <c r="F7841" s="16">
        <v>24</v>
      </c>
      <c r="G7841" s="16" t="s">
        <v>1961</v>
      </c>
      <c r="H7841" s="16" t="s">
        <v>1959</v>
      </c>
      <c r="I7841" s="16">
        <v>0</v>
      </c>
      <c r="J7841" s="16">
        <v>0</v>
      </c>
      <c r="K7841" s="16">
        <v>7</v>
      </c>
      <c r="L7841" s="18" t="s">
        <v>372</v>
      </c>
      <c r="M7841" s="18">
        <v>1</v>
      </c>
      <c r="N7841" s="18" t="s">
        <v>4</v>
      </c>
      <c r="O7841" s="18">
        <v>609752</v>
      </c>
      <c r="P7841" s="18">
        <v>609752</v>
      </c>
      <c r="Q7841" s="18">
        <v>609752</v>
      </c>
      <c r="R7841" s="18">
        <v>821579.84478688706</v>
      </c>
      <c r="S7841" s="20">
        <v>1</v>
      </c>
      <c r="T7841" s="21">
        <f t="shared" si="123"/>
        <v>821579.84478688706</v>
      </c>
      <c r="U7841" s="39">
        <f>T7841*Fx!$C$7</f>
        <v>848739.50907736272</v>
      </c>
    </row>
    <row r="7842" spans="1:21">
      <c r="A7842" s="16" t="s">
        <v>4803</v>
      </c>
      <c r="C7842" s="16" t="s">
        <v>1947</v>
      </c>
      <c r="D7842" s="16" t="s">
        <v>333</v>
      </c>
      <c r="I7842" s="16">
        <v>49.766810550000002</v>
      </c>
      <c r="J7842" s="16">
        <v>-7.5571603700000001</v>
      </c>
      <c r="K7842" s="16">
        <v>0</v>
      </c>
      <c r="L7842" s="18" t="s">
        <v>2173</v>
      </c>
      <c r="M7842" s="18">
        <v>1</v>
      </c>
      <c r="N7842" s="18" t="s">
        <v>4</v>
      </c>
      <c r="O7842" s="18">
        <v>149000</v>
      </c>
      <c r="P7842" s="18">
        <v>149000</v>
      </c>
      <c r="Q7842" s="18">
        <v>149000</v>
      </c>
      <c r="R7842" s="18">
        <v>200762.599996795</v>
      </c>
      <c r="S7842" s="20">
        <v>1</v>
      </c>
      <c r="T7842" s="21">
        <f t="shared" si="123"/>
        <v>200762.599996795</v>
      </c>
      <c r="U7842" s="39">
        <f>T7842*Fx!$C$7</f>
        <v>207399.38016197833</v>
      </c>
    </row>
    <row r="7843" spans="1:21">
      <c r="A7843" s="16" t="s">
        <v>4803</v>
      </c>
      <c r="C7843" s="16" t="s">
        <v>1947</v>
      </c>
      <c r="D7843" s="16" t="s">
        <v>333</v>
      </c>
      <c r="E7843" s="16" t="s">
        <v>4807</v>
      </c>
      <c r="F7843" s="16">
        <v>24</v>
      </c>
      <c r="G7843" s="16" t="s">
        <v>1974</v>
      </c>
      <c r="H7843" s="16" t="s">
        <v>1959</v>
      </c>
      <c r="I7843" s="16">
        <v>0</v>
      </c>
      <c r="J7843" s="16">
        <v>0</v>
      </c>
      <c r="K7843" s="16">
        <v>7</v>
      </c>
      <c r="L7843" s="18" t="s">
        <v>372</v>
      </c>
      <c r="M7843" s="18">
        <v>1</v>
      </c>
      <c r="N7843" s="18" t="s">
        <v>4</v>
      </c>
      <c r="O7843" s="18">
        <v>11585</v>
      </c>
      <c r="P7843" s="18">
        <v>11585</v>
      </c>
      <c r="Q7843" s="18">
        <v>11585</v>
      </c>
      <c r="R7843" s="18">
        <v>15609.628999750799</v>
      </c>
      <c r="S7843" s="20">
        <v>1</v>
      </c>
      <c r="T7843" s="21">
        <f t="shared" si="123"/>
        <v>15609.628999750799</v>
      </c>
      <c r="U7843" s="39">
        <f>T7843*Fx!$C$7</f>
        <v>16125.649793130993</v>
      </c>
    </row>
    <row r="7844" spans="1:21">
      <c r="A7844" s="16" t="s">
        <v>4803</v>
      </c>
      <c r="C7844" s="16" t="s">
        <v>1947</v>
      </c>
      <c r="D7844" s="16" t="s">
        <v>333</v>
      </c>
      <c r="E7844" s="16" t="s">
        <v>2577</v>
      </c>
      <c r="F7844" s="16">
        <v>8</v>
      </c>
      <c r="G7844" s="16" t="s">
        <v>1968</v>
      </c>
      <c r="H7844" s="16" t="s">
        <v>1968</v>
      </c>
      <c r="I7844" s="16">
        <v>0</v>
      </c>
      <c r="J7844" s="16">
        <v>0</v>
      </c>
      <c r="K7844" s="16">
        <v>7</v>
      </c>
      <c r="L7844" s="18" t="s">
        <v>348</v>
      </c>
      <c r="M7844" s="18">
        <v>1</v>
      </c>
      <c r="N7844" s="18" t="s">
        <v>4</v>
      </c>
      <c r="O7844" s="18">
        <v>1924884</v>
      </c>
      <c r="P7844" s="18">
        <v>1924884</v>
      </c>
      <c r="Q7844" s="18">
        <v>1924884</v>
      </c>
      <c r="R7844" s="18">
        <v>2593588.7015586002</v>
      </c>
      <c r="S7844" s="20">
        <v>1</v>
      </c>
      <c r="T7844" s="21">
        <f t="shared" si="123"/>
        <v>2593588.7015586002</v>
      </c>
      <c r="U7844" s="39">
        <f>T7844*Fx!$C$7</f>
        <v>2679327.171031612</v>
      </c>
    </row>
    <row r="7845" spans="1:21">
      <c r="A7845" s="16" t="s">
        <v>4803</v>
      </c>
      <c r="C7845" s="16" t="s">
        <v>1947</v>
      </c>
      <c r="D7845" s="16" t="s">
        <v>333</v>
      </c>
      <c r="E7845" s="16" t="s">
        <v>1970</v>
      </c>
      <c r="F7845" s="16">
        <v>17</v>
      </c>
      <c r="G7845" s="16" t="s">
        <v>1970</v>
      </c>
      <c r="H7845" s="16" t="s">
        <v>1970</v>
      </c>
      <c r="I7845" s="16">
        <v>0</v>
      </c>
      <c r="J7845" s="16">
        <v>0</v>
      </c>
      <c r="K7845" s="16">
        <v>7</v>
      </c>
      <c r="L7845" s="18" t="s">
        <v>367</v>
      </c>
      <c r="M7845" s="18">
        <v>1</v>
      </c>
      <c r="N7845" s="18" t="s">
        <v>4</v>
      </c>
      <c r="O7845" s="18">
        <v>2940330</v>
      </c>
      <c r="P7845" s="18">
        <v>2940330</v>
      </c>
      <c r="Q7845" s="18">
        <v>2940330</v>
      </c>
      <c r="R7845" s="18">
        <v>3961800.6419367702</v>
      </c>
      <c r="S7845" s="20">
        <v>1</v>
      </c>
      <c r="T7845" s="21">
        <f t="shared" si="123"/>
        <v>3961800.6419367702</v>
      </c>
      <c r="U7845" s="39">
        <f>T7845*Fx!$C$7</f>
        <v>4092769.2581991432</v>
      </c>
    </row>
    <row r="7846" spans="1:21">
      <c r="A7846" s="16" t="s">
        <v>4803</v>
      </c>
      <c r="C7846" s="16" t="s">
        <v>1947</v>
      </c>
      <c r="D7846" s="16" t="s">
        <v>333</v>
      </c>
      <c r="E7846" s="16" t="s">
        <v>2506</v>
      </c>
      <c r="F7846" s="16">
        <v>24</v>
      </c>
      <c r="G7846" s="16" t="s">
        <v>1961</v>
      </c>
      <c r="H7846" s="16" t="s">
        <v>1959</v>
      </c>
      <c r="I7846" s="16">
        <v>46.081130000000002</v>
      </c>
      <c r="J7846" s="16">
        <v>7.2156900000000102</v>
      </c>
      <c r="K7846" s="16">
        <v>2</v>
      </c>
      <c r="L7846" s="18" t="s">
        <v>372</v>
      </c>
      <c r="M7846" s="18">
        <v>1</v>
      </c>
      <c r="N7846" s="18" t="s">
        <v>4</v>
      </c>
      <c r="O7846" s="18">
        <v>80055</v>
      </c>
      <c r="P7846" s="18">
        <v>80055</v>
      </c>
      <c r="Q7846" s="18">
        <v>80055</v>
      </c>
      <c r="R7846" s="18">
        <v>107866.106998278</v>
      </c>
      <c r="S7846" s="20">
        <v>1</v>
      </c>
      <c r="T7846" s="21">
        <f t="shared" si="123"/>
        <v>107866.106998278</v>
      </c>
      <c r="U7846" s="39">
        <f>T7846*Fx!$C$7</f>
        <v>111431.92871722936</v>
      </c>
    </row>
    <row r="7847" spans="1:21">
      <c r="A7847" s="16" t="s">
        <v>4803</v>
      </c>
      <c r="C7847" s="16" t="s">
        <v>1947</v>
      </c>
      <c r="D7847" s="16" t="s">
        <v>333</v>
      </c>
      <c r="E7847" s="16" t="s">
        <v>2175</v>
      </c>
      <c r="F7847" s="16">
        <v>8</v>
      </c>
      <c r="G7847" s="16" t="s">
        <v>2175</v>
      </c>
      <c r="H7847" s="16" t="s">
        <v>2175</v>
      </c>
      <c r="I7847" s="16">
        <v>46.188110000000002</v>
      </c>
      <c r="J7847" s="16">
        <v>6.1519000000000101</v>
      </c>
      <c r="K7847" s="16">
        <v>2</v>
      </c>
      <c r="L7847" s="18" t="s">
        <v>348</v>
      </c>
      <c r="M7847" s="18">
        <v>1</v>
      </c>
      <c r="N7847" s="18" t="s">
        <v>4</v>
      </c>
      <c r="O7847" s="18">
        <v>26651</v>
      </c>
      <c r="P7847" s="18">
        <v>26651</v>
      </c>
      <c r="Q7847" s="18">
        <v>26651</v>
      </c>
      <c r="R7847" s="18">
        <v>35909.557399426798</v>
      </c>
      <c r="S7847" s="20">
        <v>1</v>
      </c>
      <c r="T7847" s="21">
        <f t="shared" si="123"/>
        <v>35909.557399426798</v>
      </c>
      <c r="U7847" s="39">
        <f>T7847*Fx!$C$7</f>
        <v>37096.650206019425</v>
      </c>
    </row>
    <row r="7848" spans="1:21">
      <c r="A7848" s="16" t="s">
        <v>4803</v>
      </c>
      <c r="C7848" s="16" t="s">
        <v>1947</v>
      </c>
      <c r="D7848" s="16" t="s">
        <v>333</v>
      </c>
      <c r="E7848" s="16" t="s">
        <v>1965</v>
      </c>
      <c r="F7848" s="16">
        <v>6</v>
      </c>
      <c r="G7848" s="16" t="s">
        <v>1966</v>
      </c>
      <c r="H7848" s="16" t="s">
        <v>1967</v>
      </c>
      <c r="I7848" s="16">
        <v>46.591130700000001</v>
      </c>
      <c r="J7848" s="16">
        <v>7.9389868600000097</v>
      </c>
      <c r="K7848" s="16">
        <v>5</v>
      </c>
      <c r="L7848" s="18" t="s">
        <v>340</v>
      </c>
      <c r="M7848" s="18">
        <v>1</v>
      </c>
      <c r="N7848" s="18" t="s">
        <v>4</v>
      </c>
      <c r="O7848" s="18">
        <v>392927</v>
      </c>
      <c r="P7848" s="18">
        <v>392927</v>
      </c>
      <c r="Q7848" s="18">
        <v>392927</v>
      </c>
      <c r="R7848" s="18">
        <v>529429.83979154995</v>
      </c>
      <c r="S7848" s="20">
        <v>1</v>
      </c>
      <c r="T7848" s="21">
        <f t="shared" si="123"/>
        <v>529429.83979154995</v>
      </c>
      <c r="U7848" s="39">
        <f>T7848*Fx!$C$7</f>
        <v>546931.65267722111</v>
      </c>
    </row>
    <row r="7849" spans="1:21">
      <c r="A7849" s="16" t="s">
        <v>4803</v>
      </c>
      <c r="C7849" s="16" t="s">
        <v>1950</v>
      </c>
      <c r="D7849" s="16" t="s">
        <v>594</v>
      </c>
      <c r="E7849" s="16" t="s">
        <v>2298</v>
      </c>
      <c r="F7849" s="16">
        <v>98</v>
      </c>
      <c r="H7849" s="16" t="s">
        <v>2510</v>
      </c>
      <c r="I7849" s="16">
        <v>43.737942269999998</v>
      </c>
      <c r="J7849" s="16">
        <v>7.4220000700000099</v>
      </c>
      <c r="K7849" s="16">
        <v>5</v>
      </c>
      <c r="L7849" s="18" t="s">
        <v>788</v>
      </c>
      <c r="M7849" s="18">
        <v>1</v>
      </c>
      <c r="N7849" s="18" t="s">
        <v>4</v>
      </c>
      <c r="O7849" s="18">
        <v>452987</v>
      </c>
      <c r="P7849" s="18">
        <v>452987</v>
      </c>
      <c r="Q7849" s="18">
        <v>452987</v>
      </c>
      <c r="R7849" s="18">
        <v>610354.68379025802</v>
      </c>
      <c r="S7849" s="20">
        <v>1</v>
      </c>
      <c r="T7849" s="21">
        <f t="shared" si="123"/>
        <v>610354.68379025802</v>
      </c>
      <c r="U7849" s="39">
        <f>T7849*Fx!$C$7</f>
        <v>630531.69813043193</v>
      </c>
    </row>
    <row r="7850" spans="1:21">
      <c r="A7850" s="16" t="s">
        <v>4803</v>
      </c>
      <c r="C7850" s="16" t="s">
        <v>3120</v>
      </c>
      <c r="D7850" s="16" t="s">
        <v>3121</v>
      </c>
      <c r="E7850" s="16" t="s">
        <v>3879</v>
      </c>
      <c r="F7850" s="16" t="s">
        <v>3324</v>
      </c>
      <c r="G7850" s="16" t="s">
        <v>3325</v>
      </c>
      <c r="H7850" s="16" t="s">
        <v>3125</v>
      </c>
      <c r="I7850" s="16">
        <v>50.958725100000002</v>
      </c>
      <c r="J7850" s="16">
        <v>-1.1139771000000001</v>
      </c>
      <c r="K7850" s="16">
        <v>1</v>
      </c>
      <c r="L7850" s="18" t="s">
        <v>3326</v>
      </c>
      <c r="M7850" s="18">
        <v>1</v>
      </c>
      <c r="N7850" s="18" t="s">
        <v>4</v>
      </c>
      <c r="O7850" s="18">
        <v>440000</v>
      </c>
      <c r="P7850" s="18">
        <v>440000</v>
      </c>
      <c r="Q7850" s="18">
        <v>440000</v>
      </c>
      <c r="R7850" s="18">
        <v>592855.999990538</v>
      </c>
      <c r="S7850" s="20">
        <v>1</v>
      </c>
      <c r="T7850" s="21">
        <f t="shared" si="123"/>
        <v>592855.999990538</v>
      </c>
      <c r="U7850" s="39">
        <f>T7850*Fx!$C$7</f>
        <v>612454.54544477072</v>
      </c>
    </row>
    <row r="7851" spans="1:21">
      <c r="A7851" s="16" t="s">
        <v>4803</v>
      </c>
      <c r="C7851" s="16" t="s">
        <v>3120</v>
      </c>
      <c r="D7851" s="16" t="s">
        <v>3121</v>
      </c>
      <c r="E7851" s="16" t="s">
        <v>3150</v>
      </c>
      <c r="F7851" s="16" t="s">
        <v>3140</v>
      </c>
      <c r="G7851" s="16" t="s">
        <v>3141</v>
      </c>
      <c r="H7851" s="16" t="s">
        <v>3125</v>
      </c>
      <c r="I7851" s="16">
        <v>51.329459999999997</v>
      </c>
      <c r="J7851" s="16">
        <v>-0.53184480000000001</v>
      </c>
      <c r="K7851" s="16">
        <v>1</v>
      </c>
      <c r="L7851" s="18" t="s">
        <v>3142</v>
      </c>
      <c r="M7851" s="18">
        <v>1</v>
      </c>
      <c r="N7851" s="18" t="s">
        <v>4</v>
      </c>
      <c r="O7851" s="18">
        <v>11121800</v>
      </c>
      <c r="P7851" s="18">
        <v>11121800</v>
      </c>
      <c r="Q7851" s="18">
        <v>11121800</v>
      </c>
      <c r="R7851" s="18">
        <v>14985513.319760799</v>
      </c>
      <c r="S7851" s="20">
        <v>1</v>
      </c>
      <c r="T7851" s="21">
        <f t="shared" si="123"/>
        <v>14985513.319760799</v>
      </c>
      <c r="U7851" s="39">
        <f>T7851*Fx!$C$7</f>
        <v>15480902.189835539</v>
      </c>
    </row>
    <row r="7852" spans="1:21">
      <c r="A7852" s="16" t="s">
        <v>4803</v>
      </c>
      <c r="C7852" s="16" t="s">
        <v>3120</v>
      </c>
      <c r="D7852" s="16" t="s">
        <v>3121</v>
      </c>
      <c r="E7852" s="16" t="s">
        <v>3187</v>
      </c>
      <c r="F7852" s="16" t="s">
        <v>3140</v>
      </c>
      <c r="G7852" s="16" t="s">
        <v>3141</v>
      </c>
      <c r="H7852" s="16" t="s">
        <v>3125</v>
      </c>
      <c r="I7852" s="16">
        <v>51.404892199999999</v>
      </c>
      <c r="J7852" s="16">
        <v>-0.58940340000000002</v>
      </c>
      <c r="K7852" s="16">
        <v>1</v>
      </c>
      <c r="L7852" s="18" t="s">
        <v>3142</v>
      </c>
      <c r="M7852" s="18">
        <v>1</v>
      </c>
      <c r="N7852" s="18" t="s">
        <v>4</v>
      </c>
      <c r="O7852" s="18">
        <v>4000000</v>
      </c>
      <c r="P7852" s="18">
        <v>4000000</v>
      </c>
      <c r="Q7852" s="18">
        <v>4000000</v>
      </c>
      <c r="R7852" s="18">
        <v>5389599.9999139803</v>
      </c>
      <c r="S7852" s="20">
        <v>1</v>
      </c>
      <c r="T7852" s="21">
        <f t="shared" si="123"/>
        <v>5389599.9999139803</v>
      </c>
      <c r="U7852" s="39">
        <f>T7852*Fx!$C$7</f>
        <v>5567768.5949524594</v>
      </c>
    </row>
    <row r="7853" spans="1:21">
      <c r="A7853" s="16" t="s">
        <v>4803</v>
      </c>
      <c r="C7853" s="16" t="s">
        <v>3120</v>
      </c>
      <c r="D7853" s="16" t="s">
        <v>3121</v>
      </c>
      <c r="E7853" s="16" t="s">
        <v>3685</v>
      </c>
      <c r="F7853" s="16" t="s">
        <v>3140</v>
      </c>
      <c r="G7853" s="16" t="s">
        <v>3325</v>
      </c>
      <c r="H7853" s="16" t="s">
        <v>3125</v>
      </c>
      <c r="I7853" s="16">
        <v>50.977175379999998</v>
      </c>
      <c r="J7853" s="16">
        <v>-0.91743680999999999</v>
      </c>
      <c r="K7853" s="16">
        <v>1</v>
      </c>
      <c r="L7853" s="18" t="s">
        <v>3142</v>
      </c>
      <c r="M7853" s="18">
        <v>1</v>
      </c>
      <c r="N7853" s="18" t="s">
        <v>4</v>
      </c>
      <c r="O7853" s="18">
        <v>27060320</v>
      </c>
      <c r="P7853" s="18">
        <v>27060320</v>
      </c>
      <c r="Q7853" s="18">
        <v>27060320</v>
      </c>
      <c r="R7853" s="18">
        <v>36461075.167418003</v>
      </c>
      <c r="S7853" s="20">
        <v>1</v>
      </c>
      <c r="T7853" s="21">
        <f t="shared" si="123"/>
        <v>36461075.167418003</v>
      </c>
      <c r="U7853" s="39">
        <f>T7853*Fx!$C$7</f>
        <v>37666399.966340914</v>
      </c>
    </row>
    <row r="7854" spans="1:21">
      <c r="A7854" s="16" t="s">
        <v>4803</v>
      </c>
      <c r="C7854" s="16" t="s">
        <v>3120</v>
      </c>
      <c r="D7854" s="16" t="s">
        <v>3121</v>
      </c>
      <c r="E7854" s="16" t="s">
        <v>4422</v>
      </c>
      <c r="F7854" s="16" t="s">
        <v>3140</v>
      </c>
      <c r="G7854" s="16" t="s">
        <v>3325</v>
      </c>
      <c r="H7854" s="16" t="s">
        <v>3125</v>
      </c>
      <c r="I7854" s="16">
        <v>51.148915799999997</v>
      </c>
      <c r="J7854" s="16">
        <v>-0.96071090000000003</v>
      </c>
      <c r="K7854" s="16">
        <v>1</v>
      </c>
      <c r="L7854" s="18" t="s">
        <v>3142</v>
      </c>
      <c r="M7854" s="18">
        <v>1</v>
      </c>
      <c r="N7854" s="18" t="s">
        <v>4</v>
      </c>
      <c r="O7854" s="18">
        <v>5000000</v>
      </c>
      <c r="P7854" s="18">
        <v>5000000</v>
      </c>
      <c r="Q7854" s="18">
        <v>5000000</v>
      </c>
      <c r="R7854" s="18">
        <v>6736999.9998924704</v>
      </c>
      <c r="S7854" s="20">
        <v>1</v>
      </c>
      <c r="T7854" s="21">
        <f t="shared" si="123"/>
        <v>6736999.9998924704</v>
      </c>
      <c r="U7854" s="39">
        <f>T7854*Fx!$C$7</f>
        <v>6959710.743690569</v>
      </c>
    </row>
    <row r="7855" spans="1:21">
      <c r="A7855" s="16" t="s">
        <v>4803</v>
      </c>
      <c r="C7855" s="16" t="s">
        <v>3120</v>
      </c>
      <c r="D7855" s="16" t="s">
        <v>3121</v>
      </c>
      <c r="E7855" s="16" t="s">
        <v>3187</v>
      </c>
      <c r="F7855" s="16" t="s">
        <v>3140</v>
      </c>
      <c r="G7855" s="16" t="s">
        <v>3141</v>
      </c>
      <c r="H7855" s="16" t="s">
        <v>3125</v>
      </c>
      <c r="I7855" s="16">
        <v>51.40431255</v>
      </c>
      <c r="J7855" s="16">
        <v>-0.59117982000000002</v>
      </c>
      <c r="K7855" s="16">
        <v>1</v>
      </c>
      <c r="L7855" s="18" t="s">
        <v>3142</v>
      </c>
      <c r="M7855" s="18">
        <v>1</v>
      </c>
      <c r="N7855" s="18" t="s">
        <v>4</v>
      </c>
      <c r="O7855" s="18">
        <v>5454790</v>
      </c>
      <c r="P7855" s="18">
        <v>5454790</v>
      </c>
      <c r="Q7855" s="18">
        <v>5454790</v>
      </c>
      <c r="R7855" s="18">
        <v>7349784.0458826898</v>
      </c>
      <c r="S7855" s="20">
        <v>1</v>
      </c>
      <c r="T7855" s="21">
        <f t="shared" si="123"/>
        <v>7349784.0458826898</v>
      </c>
      <c r="U7855" s="39">
        <f>T7855*Fx!$C$7</f>
        <v>7592752.1135151759</v>
      </c>
    </row>
    <row r="7856" spans="1:21">
      <c r="A7856" s="16" t="s">
        <v>4803</v>
      </c>
      <c r="C7856" s="16" t="s">
        <v>4000</v>
      </c>
      <c r="D7856" s="16" t="s">
        <v>4001</v>
      </c>
      <c r="I7856" s="16">
        <v>0</v>
      </c>
      <c r="J7856" s="16">
        <v>0</v>
      </c>
      <c r="K7856" s="16">
        <v>0</v>
      </c>
      <c r="L7856" s="18" t="s">
        <v>2173</v>
      </c>
      <c r="M7856" s="18">
        <v>1</v>
      </c>
      <c r="N7856" s="18" t="s">
        <v>4</v>
      </c>
      <c r="O7856" s="18">
        <v>2714095</v>
      </c>
      <c r="P7856" s="18">
        <v>2714095</v>
      </c>
      <c r="Q7856" s="18">
        <v>2714095</v>
      </c>
      <c r="R7856" s="18">
        <v>3656971.6029416299</v>
      </c>
      <c r="S7856" s="20">
        <v>1</v>
      </c>
      <c r="T7856" s="21">
        <f t="shared" si="123"/>
        <v>3656971.6029416299</v>
      </c>
      <c r="U7856" s="39">
        <f>T7856*Fx!$C$7</f>
        <v>3777863.2261793702</v>
      </c>
    </row>
    <row r="7857" spans="1:21">
      <c r="A7857" s="16" t="s">
        <v>4803</v>
      </c>
      <c r="C7857" s="16" t="s">
        <v>3114</v>
      </c>
      <c r="D7857" s="16" t="s">
        <v>3115</v>
      </c>
      <c r="E7857" s="16" t="s">
        <v>3335</v>
      </c>
      <c r="F7857" s="16">
        <v>2</v>
      </c>
      <c r="G7857" s="16" t="s">
        <v>3336</v>
      </c>
      <c r="I7857" s="16">
        <v>32.483310000000003</v>
      </c>
      <c r="J7857" s="16">
        <v>34.895209999999999</v>
      </c>
      <c r="K7857" s="16">
        <v>7</v>
      </c>
      <c r="L7857" s="18" t="s">
        <v>3337</v>
      </c>
      <c r="M7857" s="18">
        <v>1</v>
      </c>
      <c r="N7857" s="18" t="s">
        <v>4</v>
      </c>
      <c r="O7857" s="18">
        <v>1882250</v>
      </c>
      <c r="P7857" s="18">
        <v>1882250</v>
      </c>
      <c r="Q7857" s="18">
        <v>1882250</v>
      </c>
      <c r="R7857" s="18">
        <v>2536143.64995952</v>
      </c>
      <c r="S7857" s="20">
        <v>1</v>
      </c>
      <c r="T7857" s="21">
        <f t="shared" si="123"/>
        <v>2536143.64995952</v>
      </c>
      <c r="U7857" s="39">
        <f>T7857*Fx!$C$7</f>
        <v>2619983.1094623143</v>
      </c>
    </row>
    <row r="7858" spans="1:21">
      <c r="A7858" s="16" t="s">
        <v>4803</v>
      </c>
      <c r="C7858" s="16" t="s">
        <v>3114</v>
      </c>
      <c r="D7858" s="16" t="s">
        <v>3115</v>
      </c>
      <c r="E7858" s="16" t="s">
        <v>3118</v>
      </c>
      <c r="F7858" s="16">
        <v>4</v>
      </c>
      <c r="G7858" s="16" t="s">
        <v>3118</v>
      </c>
      <c r="I7858" s="16">
        <v>32.092711999999999</v>
      </c>
      <c r="J7858" s="16">
        <v>34.775297999999999</v>
      </c>
      <c r="K7858" s="16">
        <v>5</v>
      </c>
      <c r="L7858" s="18" t="s">
        <v>3119</v>
      </c>
      <c r="M7858" s="18">
        <v>1</v>
      </c>
      <c r="N7858" s="18" t="s">
        <v>4</v>
      </c>
      <c r="O7858" s="18">
        <v>738700</v>
      </c>
      <c r="P7858" s="18">
        <v>738700</v>
      </c>
      <c r="Q7858" s="18">
        <v>738700</v>
      </c>
      <c r="R7858" s="18">
        <v>995324.37998411397</v>
      </c>
      <c r="S7858" s="20">
        <v>1</v>
      </c>
      <c r="T7858" s="21">
        <f t="shared" si="123"/>
        <v>995324.37998411397</v>
      </c>
      <c r="U7858" s="39">
        <f>T7858*Fx!$C$7</f>
        <v>1028227.6652728451</v>
      </c>
    </row>
    <row r="7859" spans="1:21">
      <c r="A7859" s="16" t="s">
        <v>4803</v>
      </c>
      <c r="C7859" s="16" t="s">
        <v>3359</v>
      </c>
      <c r="D7859" s="16" t="s">
        <v>3360</v>
      </c>
      <c r="E7859" s="16" t="s">
        <v>3365</v>
      </c>
      <c r="G7859" s="16" t="s">
        <v>5390</v>
      </c>
      <c r="H7859" s="16" t="s">
        <v>3366</v>
      </c>
      <c r="I7859" s="16">
        <v>-24.65906</v>
      </c>
      <c r="J7859" s="16">
        <v>30.933540000000001</v>
      </c>
      <c r="K7859" s="16">
        <v>5</v>
      </c>
      <c r="L7859" s="18" t="s">
        <v>5391</v>
      </c>
      <c r="M7859" s="18">
        <v>1</v>
      </c>
      <c r="N7859" s="18" t="s">
        <v>4</v>
      </c>
      <c r="O7859" s="18">
        <v>2503591</v>
      </c>
      <c r="P7859" s="18">
        <v>2503591</v>
      </c>
      <c r="Q7859" s="18">
        <v>2503591</v>
      </c>
      <c r="R7859" s="18">
        <v>3373338.5133461598</v>
      </c>
      <c r="S7859" s="20">
        <v>1</v>
      </c>
      <c r="T7859" s="21">
        <f t="shared" si="123"/>
        <v>3373338.5133461598</v>
      </c>
      <c r="U7859" s="39">
        <f>T7859*Fx!$C$7</f>
        <v>3484853.8361014053</v>
      </c>
    </row>
    <row r="7860" spans="1:21">
      <c r="A7860" s="16" t="s">
        <v>4808</v>
      </c>
      <c r="C7860" s="16" t="s">
        <v>1947</v>
      </c>
      <c r="D7860" s="16" t="s">
        <v>333</v>
      </c>
      <c r="E7860" s="16" t="s">
        <v>4809</v>
      </c>
      <c r="F7860" s="16">
        <v>1</v>
      </c>
      <c r="G7860" s="16" t="s">
        <v>2045</v>
      </c>
      <c r="H7860" s="16" t="s">
        <v>2046</v>
      </c>
      <c r="I7860" s="16">
        <v>47.449016</v>
      </c>
      <c r="J7860" s="16">
        <v>8.2925789999999999</v>
      </c>
      <c r="K7860" s="16">
        <v>1</v>
      </c>
      <c r="L7860" s="18" t="s">
        <v>334</v>
      </c>
      <c r="M7860" s="18">
        <v>1</v>
      </c>
      <c r="N7860" s="18" t="s">
        <v>4</v>
      </c>
      <c r="O7860" s="18">
        <v>340000</v>
      </c>
      <c r="P7860" s="18">
        <v>340000</v>
      </c>
      <c r="Q7860" s="18">
        <v>340000</v>
      </c>
      <c r="R7860" s="18">
        <v>458115.99999268801</v>
      </c>
      <c r="S7860" s="20">
        <v>1</v>
      </c>
      <c r="T7860" s="21">
        <f t="shared" si="123"/>
        <v>458115.99999268801</v>
      </c>
      <c r="U7860" s="39">
        <f>T7860*Fx!$C$7</f>
        <v>473260.33057095873</v>
      </c>
    </row>
    <row r="7861" spans="1:21">
      <c r="A7861" s="16" t="s">
        <v>4808</v>
      </c>
      <c r="C7861" s="16" t="s">
        <v>1947</v>
      </c>
      <c r="D7861" s="16" t="s">
        <v>333</v>
      </c>
      <c r="E7861" s="16" t="s">
        <v>2103</v>
      </c>
      <c r="F7861" s="16">
        <v>25</v>
      </c>
      <c r="G7861" s="16" t="s">
        <v>2039</v>
      </c>
      <c r="H7861" s="16" t="s">
        <v>2039</v>
      </c>
      <c r="I7861" s="16">
        <v>47.368985000000002</v>
      </c>
      <c r="J7861" s="16">
        <v>8.5316229999999997</v>
      </c>
      <c r="K7861" s="16">
        <v>1</v>
      </c>
      <c r="L7861" s="18" t="s">
        <v>374</v>
      </c>
      <c r="M7861" s="18">
        <v>1</v>
      </c>
      <c r="N7861" s="18" t="s">
        <v>4</v>
      </c>
      <c r="O7861" s="18">
        <v>216000</v>
      </c>
      <c r="P7861" s="18">
        <v>216000</v>
      </c>
      <c r="Q7861" s="18">
        <v>216000</v>
      </c>
      <c r="R7861" s="18">
        <v>291038.39999535499</v>
      </c>
      <c r="S7861" s="20">
        <v>1</v>
      </c>
      <c r="T7861" s="21">
        <f t="shared" si="123"/>
        <v>291038.39999535499</v>
      </c>
      <c r="U7861" s="39">
        <f>T7861*Fx!$C$7</f>
        <v>300659.50412743288</v>
      </c>
    </row>
    <row r="7862" spans="1:21">
      <c r="A7862" s="16" t="s">
        <v>4808</v>
      </c>
      <c r="C7862" s="16" t="s">
        <v>1947</v>
      </c>
      <c r="D7862" s="16" t="s">
        <v>333</v>
      </c>
      <c r="E7862" s="16" t="s">
        <v>2627</v>
      </c>
      <c r="F7862" s="16">
        <v>19</v>
      </c>
      <c r="G7862" s="16" t="s">
        <v>2613</v>
      </c>
      <c r="H7862" s="16" t="s">
        <v>2613</v>
      </c>
      <c r="I7862" s="16">
        <v>47.425001999999999</v>
      </c>
      <c r="J7862" s="16">
        <v>9.3727529999999994</v>
      </c>
      <c r="K7862" s="16">
        <v>1</v>
      </c>
      <c r="L7862" s="18" t="s">
        <v>364</v>
      </c>
      <c r="M7862" s="18">
        <v>1</v>
      </c>
      <c r="N7862" s="18" t="s">
        <v>4</v>
      </c>
      <c r="O7862" s="18">
        <v>41600</v>
      </c>
      <c r="P7862" s="18">
        <v>41600</v>
      </c>
      <c r="Q7862" s="18">
        <v>41600</v>
      </c>
      <c r="R7862" s="18">
        <v>56051.839999105403</v>
      </c>
      <c r="S7862" s="20">
        <v>1</v>
      </c>
      <c r="T7862" s="21">
        <f t="shared" si="123"/>
        <v>56051.839999105403</v>
      </c>
      <c r="U7862" s="39">
        <f>T7862*Fx!$C$7</f>
        <v>57904.79338750559</v>
      </c>
    </row>
    <row r="7863" spans="1:21">
      <c r="A7863" s="16" t="s">
        <v>4808</v>
      </c>
      <c r="C7863" s="16" t="s">
        <v>1947</v>
      </c>
      <c r="D7863" s="16" t="s">
        <v>333</v>
      </c>
      <c r="E7863" s="16" t="s">
        <v>3092</v>
      </c>
      <c r="F7863" s="16">
        <v>26</v>
      </c>
      <c r="G7863" s="16" t="s">
        <v>1989</v>
      </c>
      <c r="H7863" s="16" t="s">
        <v>1989</v>
      </c>
      <c r="I7863" s="16">
        <v>47.160508</v>
      </c>
      <c r="J7863" s="16">
        <v>8.4403050000000004</v>
      </c>
      <c r="K7863" s="16">
        <v>1</v>
      </c>
      <c r="L7863" s="18" t="s">
        <v>373</v>
      </c>
      <c r="M7863" s="18">
        <v>1</v>
      </c>
      <c r="N7863" s="18" t="s">
        <v>4</v>
      </c>
      <c r="O7863" s="18">
        <v>20000</v>
      </c>
      <c r="P7863" s="18">
        <v>20000</v>
      </c>
      <c r="Q7863" s="18">
        <v>20000</v>
      </c>
      <c r="R7863" s="18">
        <v>26947.9999995699</v>
      </c>
      <c r="S7863" s="20">
        <v>1</v>
      </c>
      <c r="T7863" s="21">
        <f t="shared" si="123"/>
        <v>26947.9999995699</v>
      </c>
      <c r="U7863" s="39">
        <f>T7863*Fx!$C$7</f>
        <v>27838.842974762298</v>
      </c>
    </row>
    <row r="7864" spans="1:21">
      <c r="A7864" s="16" t="s">
        <v>4808</v>
      </c>
      <c r="C7864" s="16" t="s">
        <v>1947</v>
      </c>
      <c r="D7864" s="16" t="s">
        <v>333</v>
      </c>
      <c r="E7864" s="16" t="s">
        <v>5392</v>
      </c>
      <c r="F7864" s="16">
        <v>25</v>
      </c>
      <c r="G7864" s="16" t="s">
        <v>2157</v>
      </c>
      <c r="H7864" s="16" t="s">
        <v>2039</v>
      </c>
      <c r="I7864" s="16">
        <v>47.425243999999999</v>
      </c>
      <c r="J7864" s="16">
        <v>8.5594439999999992</v>
      </c>
      <c r="K7864" s="16">
        <v>1</v>
      </c>
      <c r="L7864" s="18" t="s">
        <v>374</v>
      </c>
      <c r="M7864" s="18">
        <v>1</v>
      </c>
      <c r="N7864" s="18" t="s">
        <v>4</v>
      </c>
      <c r="O7864" s="18">
        <v>1568000</v>
      </c>
      <c r="P7864" s="18">
        <v>1568000</v>
      </c>
      <c r="Q7864" s="18">
        <v>1568000</v>
      </c>
      <c r="R7864" s="18">
        <v>2112723.1999662798</v>
      </c>
      <c r="S7864" s="20">
        <v>1</v>
      </c>
      <c r="T7864" s="21">
        <f t="shared" si="123"/>
        <v>2112723.1999662798</v>
      </c>
      <c r="U7864" s="39">
        <f>T7864*Fx!$C$7</f>
        <v>2182565.2892213636</v>
      </c>
    </row>
    <row r="7865" spans="1:21">
      <c r="A7865" s="16" t="s">
        <v>4808</v>
      </c>
      <c r="C7865" s="16" t="s">
        <v>1947</v>
      </c>
      <c r="D7865" s="16" t="s">
        <v>333</v>
      </c>
      <c r="E7865" s="16" t="s">
        <v>1989</v>
      </c>
      <c r="F7865" s="16">
        <v>26</v>
      </c>
      <c r="G7865" s="16" t="s">
        <v>1989</v>
      </c>
      <c r="H7865" s="16" t="s">
        <v>1989</v>
      </c>
      <c r="I7865" s="16">
        <v>47.174379000000002</v>
      </c>
      <c r="J7865" s="16">
        <v>8.5139119999999995</v>
      </c>
      <c r="K7865" s="16">
        <v>1</v>
      </c>
      <c r="L7865" s="18" t="s">
        <v>373</v>
      </c>
      <c r="M7865" s="18">
        <v>1</v>
      </c>
      <c r="N7865" s="18" t="s">
        <v>4</v>
      </c>
      <c r="O7865" s="18">
        <v>3360000</v>
      </c>
      <c r="P7865" s="18">
        <v>3360000</v>
      </c>
      <c r="Q7865" s="18">
        <v>3360000</v>
      </c>
      <c r="R7865" s="18">
        <v>4527263.9999277396</v>
      </c>
      <c r="S7865" s="20">
        <v>1</v>
      </c>
      <c r="T7865" s="21">
        <f t="shared" si="123"/>
        <v>4527263.9999277396</v>
      </c>
      <c r="U7865" s="39">
        <f>T7865*Fx!$C$7</f>
        <v>4676925.6197600625</v>
      </c>
    </row>
    <row r="7866" spans="1:21">
      <c r="A7866" s="16" t="s">
        <v>4808</v>
      </c>
      <c r="C7866" s="16" t="s">
        <v>1947</v>
      </c>
      <c r="D7866" s="16" t="s">
        <v>333</v>
      </c>
      <c r="E7866" s="16" t="s">
        <v>2103</v>
      </c>
      <c r="F7866" s="16">
        <v>25</v>
      </c>
      <c r="G7866" s="16" t="s">
        <v>2039</v>
      </c>
      <c r="H7866" s="16" t="s">
        <v>2039</v>
      </c>
      <c r="I7866" s="16">
        <v>47.370035999999999</v>
      </c>
      <c r="J7866" s="16">
        <v>8.5287489999999995</v>
      </c>
      <c r="K7866" s="16">
        <v>1</v>
      </c>
      <c r="L7866" s="18" t="s">
        <v>374</v>
      </c>
      <c r="M7866" s="18">
        <v>1</v>
      </c>
      <c r="N7866" s="18" t="s">
        <v>4</v>
      </c>
      <c r="O7866" s="18">
        <v>646796.80000000005</v>
      </c>
      <c r="P7866" s="18">
        <v>646796.80000000005</v>
      </c>
      <c r="Q7866" s="18">
        <v>646796.80000000005</v>
      </c>
      <c r="R7866" s="18">
        <v>871494.00830609095</v>
      </c>
      <c r="S7866" s="20">
        <v>1</v>
      </c>
      <c r="T7866" s="21">
        <f t="shared" si="123"/>
        <v>871494.00830609095</v>
      </c>
      <c r="U7866" s="39">
        <f>T7866*Fx!$C$7</f>
        <v>900303.72758893704</v>
      </c>
    </row>
    <row r="7867" spans="1:21">
      <c r="A7867" s="16" t="s">
        <v>4808</v>
      </c>
      <c r="C7867" s="16" t="s">
        <v>1947</v>
      </c>
      <c r="D7867" s="16" t="s">
        <v>333</v>
      </c>
      <c r="E7867" s="16" t="s">
        <v>1989</v>
      </c>
      <c r="F7867" s="16">
        <v>26</v>
      </c>
      <c r="G7867" s="16" t="s">
        <v>1989</v>
      </c>
      <c r="H7867" s="16" t="s">
        <v>1989</v>
      </c>
      <c r="I7867" s="16">
        <v>47.176000999999999</v>
      </c>
      <c r="J7867" s="16">
        <v>8.5140890000000002</v>
      </c>
      <c r="K7867" s="16">
        <v>1</v>
      </c>
      <c r="L7867" s="18" t="s">
        <v>373</v>
      </c>
      <c r="M7867" s="18">
        <v>1</v>
      </c>
      <c r="N7867" s="18" t="s">
        <v>4</v>
      </c>
      <c r="O7867" s="18">
        <v>4234400</v>
      </c>
      <c r="P7867" s="18">
        <v>4234400</v>
      </c>
      <c r="Q7867" s="18">
        <v>4234400</v>
      </c>
      <c r="R7867" s="18">
        <v>5705430.5599089405</v>
      </c>
      <c r="S7867" s="20">
        <v>1</v>
      </c>
      <c r="T7867" s="21">
        <f t="shared" si="123"/>
        <v>5705430.5599089405</v>
      </c>
      <c r="U7867" s="39">
        <f>T7867*Fx!$C$7</f>
        <v>5894039.834616675</v>
      </c>
    </row>
    <row r="7868" spans="1:21">
      <c r="A7868" s="16" t="s">
        <v>4808</v>
      </c>
      <c r="C7868" s="16" t="s">
        <v>1947</v>
      </c>
      <c r="D7868" s="16" t="s">
        <v>333</v>
      </c>
      <c r="E7868" s="16" t="s">
        <v>1967</v>
      </c>
      <c r="F7868" s="16">
        <v>6</v>
      </c>
      <c r="G7868" s="16" t="s">
        <v>2169</v>
      </c>
      <c r="H7868" s="16" t="s">
        <v>1967</v>
      </c>
      <c r="I7868" s="16">
        <v>46.940930999999999</v>
      </c>
      <c r="J7868" s="16">
        <v>7.4361420000000003</v>
      </c>
      <c r="K7868" s="16">
        <v>1</v>
      </c>
      <c r="L7868" s="18" t="s">
        <v>340</v>
      </c>
      <c r="M7868" s="18">
        <v>1</v>
      </c>
      <c r="N7868" s="18" t="s">
        <v>4</v>
      </c>
      <c r="O7868" s="18">
        <v>200000</v>
      </c>
      <c r="P7868" s="18">
        <v>200000</v>
      </c>
      <c r="Q7868" s="18">
        <v>199999.99999999901</v>
      </c>
      <c r="R7868" s="18">
        <v>269479.99999569898</v>
      </c>
      <c r="S7868" s="20">
        <v>1</v>
      </c>
      <c r="T7868" s="21">
        <f t="shared" si="123"/>
        <v>269479.99999569898</v>
      </c>
      <c r="U7868" s="39">
        <f>T7868*Fx!$C$7</f>
        <v>278388.42974762293</v>
      </c>
    </row>
    <row r="7869" spans="1:21">
      <c r="A7869" s="16" t="s">
        <v>4811</v>
      </c>
      <c r="C7869" s="16" t="s">
        <v>3367</v>
      </c>
      <c r="D7869" s="16" t="s">
        <v>3368</v>
      </c>
      <c r="E7869" s="16" t="s">
        <v>5393</v>
      </c>
      <c r="I7869" s="16">
        <v>49.766810550000002</v>
      </c>
      <c r="J7869" s="16">
        <v>-7.5571603700000001</v>
      </c>
      <c r="K7869" s="16">
        <v>0</v>
      </c>
      <c r="L7869" s="18" t="s">
        <v>2173</v>
      </c>
      <c r="M7869" s="18">
        <v>1</v>
      </c>
      <c r="N7869" s="18" t="s">
        <v>4</v>
      </c>
      <c r="O7869" s="18">
        <v>36000</v>
      </c>
      <c r="P7869" s="18">
        <v>36000</v>
      </c>
      <c r="Q7869" s="18">
        <v>36000</v>
      </c>
      <c r="R7869" s="18">
        <v>48506.399999225803</v>
      </c>
      <c r="S7869" s="20">
        <v>1</v>
      </c>
      <c r="T7869" s="21">
        <f t="shared" si="123"/>
        <v>48506.399999225803</v>
      </c>
      <c r="U7869" s="39">
        <f>T7869*Fx!$C$7</f>
        <v>50109.917354572113</v>
      </c>
    </row>
    <row r="7870" spans="1:21">
      <c r="A7870" s="16" t="s">
        <v>4811</v>
      </c>
      <c r="C7870" s="16" t="s">
        <v>3371</v>
      </c>
      <c r="D7870" s="16" t="s">
        <v>3372</v>
      </c>
      <c r="E7870" s="16" t="s">
        <v>3375</v>
      </c>
      <c r="F7870" s="16">
        <v>33</v>
      </c>
      <c r="G7870" s="16" t="s">
        <v>3375</v>
      </c>
      <c r="H7870" s="16" t="s">
        <v>3376</v>
      </c>
      <c r="I7870" s="16">
        <v>-37.8125</v>
      </c>
      <c r="J7870" s="16">
        <v>144.96251651</v>
      </c>
      <c r="K7870" s="16">
        <v>5</v>
      </c>
      <c r="L7870" s="18" t="s">
        <v>2173</v>
      </c>
      <c r="M7870" s="18">
        <v>1</v>
      </c>
      <c r="N7870" s="18" t="s">
        <v>4</v>
      </c>
      <c r="O7870" s="18">
        <v>108000</v>
      </c>
      <c r="P7870" s="18">
        <v>108000</v>
      </c>
      <c r="Q7870" s="18">
        <v>108000</v>
      </c>
      <c r="R7870" s="18">
        <v>145519.199997677</v>
      </c>
      <c r="S7870" s="20">
        <v>1</v>
      </c>
      <c r="T7870" s="21">
        <f t="shared" si="123"/>
        <v>145519.199997677</v>
      </c>
      <c r="U7870" s="39">
        <f>T7870*Fx!$C$7</f>
        <v>150329.75206371592</v>
      </c>
    </row>
    <row r="7871" spans="1:21">
      <c r="A7871" s="16" t="s">
        <v>4811</v>
      </c>
      <c r="C7871" s="16" t="s">
        <v>3287</v>
      </c>
      <c r="D7871" s="16" t="s">
        <v>3411</v>
      </c>
      <c r="E7871" s="16" t="s">
        <v>3415</v>
      </c>
      <c r="F7871" s="16">
        <v>15</v>
      </c>
      <c r="G7871" s="16" t="s">
        <v>3415</v>
      </c>
      <c r="H7871" s="16" t="s">
        <v>3416</v>
      </c>
      <c r="I7871" s="16">
        <v>43.670020000000001</v>
      </c>
      <c r="J7871" s="16">
        <v>-79.389939999999996</v>
      </c>
      <c r="K7871" s="16">
        <v>2</v>
      </c>
      <c r="L7871" s="18" t="s">
        <v>4871</v>
      </c>
      <c r="M7871" s="18">
        <v>1</v>
      </c>
      <c r="N7871" s="18" t="s">
        <v>4</v>
      </c>
      <c r="O7871" s="18">
        <v>110000</v>
      </c>
      <c r="P7871" s="18">
        <v>110000</v>
      </c>
      <c r="Q7871" s="18">
        <v>110000</v>
      </c>
      <c r="R7871" s="18">
        <v>148213.999997634</v>
      </c>
      <c r="S7871" s="20">
        <v>1</v>
      </c>
      <c r="T7871" s="21">
        <f t="shared" si="123"/>
        <v>148213.999997634</v>
      </c>
      <c r="U7871" s="39">
        <f>T7871*Fx!$C$7</f>
        <v>153113.63636119216</v>
      </c>
    </row>
    <row r="7872" spans="1:21">
      <c r="A7872" s="16" t="s">
        <v>4811</v>
      </c>
      <c r="C7872" s="16" t="s">
        <v>1947</v>
      </c>
      <c r="D7872" s="16" t="s">
        <v>333</v>
      </c>
      <c r="E7872" s="16" t="s">
        <v>2103</v>
      </c>
      <c r="F7872" s="16">
        <v>25</v>
      </c>
      <c r="G7872" s="16" t="s">
        <v>2039</v>
      </c>
      <c r="H7872" s="16" t="s">
        <v>2039</v>
      </c>
      <c r="I7872" s="16">
        <v>47.385136580000001</v>
      </c>
      <c r="J7872" s="16">
        <v>8.5253626600000096</v>
      </c>
      <c r="K7872" s="16">
        <v>5</v>
      </c>
      <c r="L7872" s="18" t="s">
        <v>374</v>
      </c>
      <c r="M7872" s="18">
        <v>1</v>
      </c>
      <c r="N7872" s="18" t="s">
        <v>4</v>
      </c>
      <c r="O7872" s="18">
        <v>214000</v>
      </c>
      <c r="P7872" s="18">
        <v>214000</v>
      </c>
      <c r="Q7872" s="18">
        <v>214000</v>
      </c>
      <c r="R7872" s="18">
        <v>288343.59999539802</v>
      </c>
      <c r="S7872" s="20">
        <v>1</v>
      </c>
      <c r="T7872" s="21">
        <f t="shared" si="123"/>
        <v>288343.59999539802</v>
      </c>
      <c r="U7872" s="39">
        <f>T7872*Fx!$C$7</f>
        <v>297875.61982995667</v>
      </c>
    </row>
    <row r="7873" spans="1:21">
      <c r="A7873" s="16" t="s">
        <v>4811</v>
      </c>
      <c r="C7873" s="16" t="s">
        <v>1947</v>
      </c>
      <c r="D7873" s="16" t="s">
        <v>333</v>
      </c>
      <c r="E7873" s="16" t="s">
        <v>2171</v>
      </c>
      <c r="F7873" s="16">
        <v>25</v>
      </c>
      <c r="G7873" s="16" t="s">
        <v>2171</v>
      </c>
      <c r="H7873" s="16" t="s">
        <v>2171</v>
      </c>
      <c r="I7873" s="16">
        <v>47.376779999999997</v>
      </c>
      <c r="J7873" s="16">
        <v>8.5416200000000106</v>
      </c>
      <c r="K7873" s="16">
        <v>2</v>
      </c>
      <c r="L7873" s="18" t="s">
        <v>374</v>
      </c>
      <c r="M7873" s="18">
        <v>1</v>
      </c>
      <c r="N7873" s="18" t="s">
        <v>4</v>
      </c>
      <c r="O7873" s="18">
        <v>52000</v>
      </c>
      <c r="P7873" s="18">
        <v>52000</v>
      </c>
      <c r="Q7873" s="18">
        <v>52000</v>
      </c>
      <c r="R7873" s="18">
        <v>70064.799998881703</v>
      </c>
      <c r="S7873" s="20">
        <v>1</v>
      </c>
      <c r="T7873" s="21">
        <f t="shared" si="123"/>
        <v>70064.799998881703</v>
      </c>
      <c r="U7873" s="39">
        <f>T7873*Fx!$C$7</f>
        <v>72380.991734381925</v>
      </c>
    </row>
    <row r="7874" spans="1:21">
      <c r="A7874" s="16" t="s">
        <v>4811</v>
      </c>
      <c r="C7874" s="16" t="s">
        <v>1947</v>
      </c>
      <c r="D7874" s="16" t="s">
        <v>333</v>
      </c>
      <c r="E7874" s="16" t="s">
        <v>2175</v>
      </c>
      <c r="F7874" s="16">
        <v>8</v>
      </c>
      <c r="G7874" s="16" t="s">
        <v>1968</v>
      </c>
      <c r="H7874" s="16" t="s">
        <v>1968</v>
      </c>
      <c r="I7874" s="16">
        <v>46.204166669999999</v>
      </c>
      <c r="J7874" s="16">
        <v>6.1402777800000097</v>
      </c>
      <c r="K7874" s="16">
        <v>5</v>
      </c>
      <c r="L7874" s="18" t="s">
        <v>348</v>
      </c>
      <c r="M7874" s="18">
        <v>1</v>
      </c>
      <c r="N7874" s="18" t="s">
        <v>4</v>
      </c>
      <c r="O7874" s="18">
        <v>102000</v>
      </c>
      <c r="P7874" s="18">
        <v>102000</v>
      </c>
      <c r="Q7874" s="18">
        <v>102000</v>
      </c>
      <c r="R7874" s="18">
        <v>137434.799997806</v>
      </c>
      <c r="S7874" s="20">
        <v>1</v>
      </c>
      <c r="T7874" s="21">
        <f t="shared" si="123"/>
        <v>137434.799997806</v>
      </c>
      <c r="U7874" s="39">
        <f>T7874*Fx!$C$7</f>
        <v>141978.09917128721</v>
      </c>
    </row>
    <row r="7875" spans="1:21">
      <c r="A7875" s="16" t="s">
        <v>4811</v>
      </c>
      <c r="C7875" s="16" t="s">
        <v>3468</v>
      </c>
      <c r="D7875" s="16" t="s">
        <v>3469</v>
      </c>
      <c r="I7875" s="16">
        <v>49.766810550000002</v>
      </c>
      <c r="J7875" s="16">
        <v>-7.5571603700000001</v>
      </c>
      <c r="K7875" s="16">
        <v>0</v>
      </c>
      <c r="L7875" s="18" t="s">
        <v>2173</v>
      </c>
      <c r="M7875" s="18">
        <v>1</v>
      </c>
      <c r="N7875" s="18" t="s">
        <v>4</v>
      </c>
      <c r="O7875" s="18">
        <v>185000</v>
      </c>
      <c r="P7875" s="18">
        <v>185000</v>
      </c>
      <c r="Q7875" s="18">
        <v>185000</v>
      </c>
      <c r="R7875" s="18">
        <v>249268.99999602101</v>
      </c>
      <c r="S7875" s="20">
        <v>1</v>
      </c>
      <c r="T7875" s="21">
        <f t="shared" si="123"/>
        <v>249268.99999602101</v>
      </c>
      <c r="U7875" s="39">
        <f>T7875*Fx!$C$7</f>
        <v>257509.29751655067</v>
      </c>
    </row>
    <row r="7876" spans="1:21">
      <c r="A7876" s="16" t="s">
        <v>4811</v>
      </c>
      <c r="C7876" s="16" t="s">
        <v>3120</v>
      </c>
      <c r="D7876" s="16" t="s">
        <v>3121</v>
      </c>
      <c r="E7876" s="16" t="s">
        <v>3094</v>
      </c>
      <c r="F7876" s="16" t="s">
        <v>2397</v>
      </c>
      <c r="G7876" s="16" t="s">
        <v>3094</v>
      </c>
      <c r="H7876" s="16" t="s">
        <v>3125</v>
      </c>
      <c r="I7876" s="16">
        <v>51.500268300000002</v>
      </c>
      <c r="J7876" s="16">
        <v>-0.1019702</v>
      </c>
      <c r="K7876" s="16">
        <v>1</v>
      </c>
      <c r="L7876" s="18" t="s">
        <v>3149</v>
      </c>
      <c r="M7876" s="18">
        <v>1</v>
      </c>
      <c r="N7876" s="18" t="s">
        <v>4</v>
      </c>
      <c r="O7876" s="18">
        <v>77000</v>
      </c>
      <c r="P7876" s="18">
        <v>77000</v>
      </c>
      <c r="Q7876" s="18">
        <v>77000</v>
      </c>
      <c r="R7876" s="18">
        <v>103749.79999834399</v>
      </c>
      <c r="S7876" s="20">
        <v>1</v>
      </c>
      <c r="T7876" s="21">
        <f t="shared" si="123"/>
        <v>103749.79999834399</v>
      </c>
      <c r="U7876" s="39">
        <f>T7876*Fx!$C$7</f>
        <v>107179.54545283472</v>
      </c>
    </row>
    <row r="7877" spans="1:21">
      <c r="A7877" s="16" t="s">
        <v>4811</v>
      </c>
      <c r="C7877" s="16" t="s">
        <v>3120</v>
      </c>
      <c r="D7877" s="16" t="s">
        <v>3121</v>
      </c>
      <c r="E7877" s="16" t="s">
        <v>3961</v>
      </c>
      <c r="F7877" s="16" t="s">
        <v>3494</v>
      </c>
      <c r="G7877" s="16" t="s">
        <v>3996</v>
      </c>
      <c r="H7877" s="16" t="s">
        <v>3125</v>
      </c>
      <c r="I7877" s="16">
        <v>54.969351199999998</v>
      </c>
      <c r="J7877" s="16">
        <v>-1.6118007000000001</v>
      </c>
      <c r="K7877" s="16">
        <v>1</v>
      </c>
      <c r="L7877" s="18" t="s">
        <v>3495</v>
      </c>
      <c r="M7877" s="18">
        <v>1</v>
      </c>
      <c r="N7877" s="18" t="s">
        <v>4</v>
      </c>
      <c r="O7877" s="18">
        <v>657000</v>
      </c>
      <c r="P7877" s="18">
        <v>657000</v>
      </c>
      <c r="Q7877" s="18">
        <v>657000</v>
      </c>
      <c r="R7877" s="18">
        <v>885241.79998587095</v>
      </c>
      <c r="S7877" s="20">
        <v>1</v>
      </c>
      <c r="T7877" s="21">
        <f t="shared" si="123"/>
        <v>885241.79998587095</v>
      </c>
      <c r="U7877" s="39">
        <f>T7877*Fx!$C$7</f>
        <v>914505.99172094115</v>
      </c>
    </row>
    <row r="7878" spans="1:21">
      <c r="A7878" s="16" t="s">
        <v>4811</v>
      </c>
      <c r="C7878" s="16" t="s">
        <v>3120</v>
      </c>
      <c r="D7878" s="16" t="s">
        <v>3121</v>
      </c>
      <c r="E7878" s="16" t="s">
        <v>3094</v>
      </c>
      <c r="F7878" s="16" t="s">
        <v>3277</v>
      </c>
      <c r="G7878" s="16" t="s">
        <v>3094</v>
      </c>
      <c r="H7878" s="16" t="s">
        <v>3125</v>
      </c>
      <c r="I7878" s="16">
        <v>51.514397899999999</v>
      </c>
      <c r="J7878" s="16">
        <v>-7.5065000000000007E-2</v>
      </c>
      <c r="K7878" s="16">
        <v>1</v>
      </c>
      <c r="L7878" s="18" t="s">
        <v>3278</v>
      </c>
      <c r="M7878" s="18">
        <v>1</v>
      </c>
      <c r="N7878" s="18" t="s">
        <v>4</v>
      </c>
      <c r="O7878" s="18">
        <v>550000</v>
      </c>
      <c r="P7878" s="18">
        <v>550000</v>
      </c>
      <c r="Q7878" s="18">
        <v>550000</v>
      </c>
      <c r="R7878" s="18">
        <v>741069.99998817197</v>
      </c>
      <c r="S7878" s="20">
        <v>1</v>
      </c>
      <c r="T7878" s="21">
        <f t="shared" si="123"/>
        <v>741069.99998817197</v>
      </c>
      <c r="U7878" s="39">
        <f>T7878*Fx!$C$7</f>
        <v>765568.18180596281</v>
      </c>
    </row>
    <row r="7879" spans="1:21">
      <c r="A7879" s="16" t="s">
        <v>4811</v>
      </c>
      <c r="C7879" s="16" t="s">
        <v>3120</v>
      </c>
      <c r="D7879" s="16" t="s">
        <v>3121</v>
      </c>
      <c r="E7879" s="16" t="s">
        <v>3094</v>
      </c>
      <c r="F7879" s="16" t="s">
        <v>3277</v>
      </c>
      <c r="G7879" s="16" t="s">
        <v>3094</v>
      </c>
      <c r="H7879" s="16" t="s">
        <v>3125</v>
      </c>
      <c r="I7879" s="16">
        <v>51.515684299999997</v>
      </c>
      <c r="J7879" s="16">
        <v>-0.1043415</v>
      </c>
      <c r="K7879" s="16">
        <v>1</v>
      </c>
      <c r="L7879" s="18" t="s">
        <v>3278</v>
      </c>
      <c r="M7879" s="18">
        <v>1</v>
      </c>
      <c r="N7879" s="18" t="s">
        <v>4</v>
      </c>
      <c r="O7879" s="18">
        <v>4125000</v>
      </c>
      <c r="P7879" s="18">
        <v>4125000</v>
      </c>
      <c r="Q7879" s="18">
        <v>4124999.9999999902</v>
      </c>
      <c r="R7879" s="18">
        <v>5558024.9999112897</v>
      </c>
      <c r="S7879" s="20">
        <v>1</v>
      </c>
      <c r="T7879" s="21">
        <f t="shared" si="123"/>
        <v>5558024.9999112897</v>
      </c>
      <c r="U7879" s="39">
        <f>T7879*Fx!$C$7</f>
        <v>5741761.3635447212</v>
      </c>
    </row>
    <row r="7880" spans="1:21">
      <c r="A7880" s="16" t="s">
        <v>4811</v>
      </c>
      <c r="C7880" s="16" t="s">
        <v>3120</v>
      </c>
      <c r="D7880" s="16" t="s">
        <v>3121</v>
      </c>
      <c r="E7880" s="16" t="s">
        <v>3094</v>
      </c>
      <c r="F7880" s="16" t="s">
        <v>2397</v>
      </c>
      <c r="G7880" s="16" t="s">
        <v>3094</v>
      </c>
      <c r="H7880" s="16" t="s">
        <v>3125</v>
      </c>
      <c r="I7880" s="16">
        <v>51.502277999999997</v>
      </c>
      <c r="J7880" s="16">
        <v>-0.1055754</v>
      </c>
      <c r="K7880" s="16">
        <v>1</v>
      </c>
      <c r="L7880" s="18" t="s">
        <v>3149</v>
      </c>
      <c r="M7880" s="18">
        <v>1</v>
      </c>
      <c r="N7880" s="18" t="s">
        <v>4</v>
      </c>
      <c r="O7880" s="18">
        <v>61000</v>
      </c>
      <c r="P7880" s="18">
        <v>61000</v>
      </c>
      <c r="Q7880" s="18">
        <v>61000</v>
      </c>
      <c r="R7880" s="18">
        <v>82191.399998688197</v>
      </c>
      <c r="S7880" s="20">
        <v>1</v>
      </c>
      <c r="T7880" s="21">
        <f t="shared" si="123"/>
        <v>82191.399998688197</v>
      </c>
      <c r="U7880" s="39">
        <f>T7880*Fx!$C$7</f>
        <v>84908.471073025008</v>
      </c>
    </row>
    <row r="7881" spans="1:21">
      <c r="A7881" s="16" t="s">
        <v>4811</v>
      </c>
      <c r="C7881" s="16" t="s">
        <v>3120</v>
      </c>
      <c r="D7881" s="16" t="s">
        <v>3121</v>
      </c>
      <c r="E7881" s="16" t="s">
        <v>3094</v>
      </c>
      <c r="F7881" s="16" t="s">
        <v>3277</v>
      </c>
      <c r="G7881" s="16" t="s">
        <v>3094</v>
      </c>
      <c r="H7881" s="16" t="s">
        <v>3125</v>
      </c>
      <c r="I7881" s="16">
        <v>51.514858199999999</v>
      </c>
      <c r="J7881" s="16">
        <v>-0.10776289999999999</v>
      </c>
      <c r="K7881" s="16">
        <v>1</v>
      </c>
      <c r="L7881" s="18" t="s">
        <v>3278</v>
      </c>
      <c r="M7881" s="18">
        <v>1</v>
      </c>
      <c r="N7881" s="18" t="s">
        <v>4</v>
      </c>
      <c r="O7881" s="18">
        <v>50000</v>
      </c>
      <c r="P7881" s="18">
        <v>50000</v>
      </c>
      <c r="Q7881" s="18">
        <v>49999.999999999898</v>
      </c>
      <c r="R7881" s="18">
        <v>67369.999998924701</v>
      </c>
      <c r="S7881" s="20">
        <v>1</v>
      </c>
      <c r="T7881" s="21">
        <f t="shared" si="123"/>
        <v>67369.999998924701</v>
      </c>
      <c r="U7881" s="39">
        <f>T7881*Fx!$C$7</f>
        <v>69597.107436905688</v>
      </c>
    </row>
    <row r="7882" spans="1:21">
      <c r="A7882" s="16" t="s">
        <v>4811</v>
      </c>
      <c r="C7882" s="16" t="s">
        <v>3120</v>
      </c>
      <c r="D7882" s="16" t="s">
        <v>3121</v>
      </c>
      <c r="E7882" s="16" t="s">
        <v>5394</v>
      </c>
      <c r="F7882" s="16" t="s">
        <v>3783</v>
      </c>
      <c r="G7882" s="16" t="s">
        <v>5394</v>
      </c>
      <c r="H7882" s="16" t="s">
        <v>3212</v>
      </c>
      <c r="I7882" s="16">
        <v>51.6233735</v>
      </c>
      <c r="J7882" s="16">
        <v>-3.9413542000000001</v>
      </c>
      <c r="K7882" s="16">
        <v>1</v>
      </c>
      <c r="L7882" s="18" t="s">
        <v>3785</v>
      </c>
      <c r="M7882" s="18">
        <v>1</v>
      </c>
      <c r="N7882" s="18" t="s">
        <v>4</v>
      </c>
      <c r="O7882" s="18">
        <v>58000</v>
      </c>
      <c r="P7882" s="18">
        <v>58000</v>
      </c>
      <c r="Q7882" s="18">
        <v>58000</v>
      </c>
      <c r="R7882" s="18">
        <v>78149.199998752694</v>
      </c>
      <c r="S7882" s="20">
        <v>1</v>
      </c>
      <c r="T7882" s="21">
        <f t="shared" si="123"/>
        <v>78149.199998752694</v>
      </c>
      <c r="U7882" s="39">
        <f>T7882*Fx!$C$7</f>
        <v>80732.644626810637</v>
      </c>
    </row>
    <row r="7883" spans="1:21">
      <c r="A7883" s="16" t="s">
        <v>4811</v>
      </c>
      <c r="C7883" s="16" t="s">
        <v>4023</v>
      </c>
      <c r="D7883" s="16" t="s">
        <v>4024</v>
      </c>
      <c r="E7883" s="16" t="s">
        <v>5395</v>
      </c>
      <c r="F7883" s="16">
        <v>27</v>
      </c>
      <c r="G7883" s="16" t="s">
        <v>4624</v>
      </c>
      <c r="H7883" s="16" t="s">
        <v>4025</v>
      </c>
      <c r="I7883" s="16">
        <v>18.945833329999999</v>
      </c>
      <c r="J7883" s="16">
        <v>72.829166670000006</v>
      </c>
      <c r="K7883" s="16">
        <v>5</v>
      </c>
      <c r="L7883" s="18" t="s">
        <v>4026</v>
      </c>
      <c r="M7883" s="18">
        <v>1</v>
      </c>
      <c r="N7883" s="18" t="s">
        <v>4</v>
      </c>
      <c r="O7883" s="18">
        <v>8000</v>
      </c>
      <c r="P7883" s="18">
        <v>8000</v>
      </c>
      <c r="Q7883" s="18">
        <v>7999.99999999999</v>
      </c>
      <c r="R7883" s="18">
        <v>10779.199999827901</v>
      </c>
      <c r="S7883" s="20">
        <v>1</v>
      </c>
      <c r="T7883" s="21">
        <f t="shared" si="123"/>
        <v>10779.199999827901</v>
      </c>
      <c r="U7883" s="39">
        <f>T7883*Fx!$C$7</f>
        <v>11135.537189904857</v>
      </c>
    </row>
    <row r="7884" spans="1:21">
      <c r="A7884" s="16" t="s">
        <v>4811</v>
      </c>
      <c r="C7884" s="16" t="s">
        <v>4071</v>
      </c>
      <c r="D7884" s="16" t="s">
        <v>4072</v>
      </c>
      <c r="E7884" s="16" t="s">
        <v>5396</v>
      </c>
      <c r="F7884" s="16">
        <v>13</v>
      </c>
      <c r="G7884" s="16" t="s">
        <v>5319</v>
      </c>
      <c r="H7884" s="16" t="s">
        <v>4073</v>
      </c>
      <c r="I7884" s="16">
        <v>19.42775146</v>
      </c>
      <c r="J7884" s="16">
        <v>-99.158023749999998</v>
      </c>
      <c r="K7884" s="16">
        <v>5</v>
      </c>
      <c r="L7884" s="18" t="s">
        <v>5080</v>
      </c>
      <c r="M7884" s="18">
        <v>1</v>
      </c>
      <c r="N7884" s="18" t="s">
        <v>4</v>
      </c>
      <c r="O7884" s="18">
        <v>200000</v>
      </c>
      <c r="P7884" s="18">
        <v>200000</v>
      </c>
      <c r="Q7884" s="18">
        <v>199999.99999999901</v>
      </c>
      <c r="R7884" s="18">
        <v>269479.99999569898</v>
      </c>
      <c r="S7884" s="20">
        <v>1</v>
      </c>
      <c r="T7884" s="21">
        <f t="shared" si="123"/>
        <v>269479.99999569898</v>
      </c>
      <c r="U7884" s="39">
        <f>T7884*Fx!$C$7</f>
        <v>278388.42974762293</v>
      </c>
    </row>
    <row r="7885" spans="1:21">
      <c r="A7885" s="16" t="s">
        <v>4811</v>
      </c>
      <c r="C7885" s="16" t="s">
        <v>3099</v>
      </c>
      <c r="D7885" s="16" t="s">
        <v>3100</v>
      </c>
      <c r="E7885" s="16" t="s">
        <v>3100</v>
      </c>
      <c r="F7885" s="16" t="s">
        <v>4427</v>
      </c>
      <c r="G7885" s="16" t="s">
        <v>4108</v>
      </c>
      <c r="H7885" s="16" t="s">
        <v>3103</v>
      </c>
      <c r="I7885" s="16">
        <v>1.2910900000000101</v>
      </c>
      <c r="J7885" s="16">
        <v>103.85028</v>
      </c>
      <c r="K7885" s="16">
        <v>2</v>
      </c>
      <c r="L7885" s="18" t="s">
        <v>4427</v>
      </c>
      <c r="M7885" s="18">
        <v>1</v>
      </c>
      <c r="N7885" s="18" t="s">
        <v>4</v>
      </c>
      <c r="O7885" s="18">
        <v>72000</v>
      </c>
      <c r="P7885" s="18">
        <v>72000</v>
      </c>
      <c r="Q7885" s="18">
        <v>72000</v>
      </c>
      <c r="R7885" s="18">
        <v>97012.799998451606</v>
      </c>
      <c r="S7885" s="20">
        <v>1</v>
      </c>
      <c r="T7885" s="21">
        <f t="shared" si="123"/>
        <v>97012.799998451606</v>
      </c>
      <c r="U7885" s="39">
        <f>T7885*Fx!$C$7</f>
        <v>100219.83470914423</v>
      </c>
    </row>
    <row r="7886" spans="1:21">
      <c r="A7886" s="16" t="s">
        <v>4811</v>
      </c>
      <c r="C7886" s="16" t="s">
        <v>3099</v>
      </c>
      <c r="D7886" s="16" t="s">
        <v>3100</v>
      </c>
      <c r="E7886" s="16" t="s">
        <v>3100</v>
      </c>
      <c r="F7886" s="16" t="s">
        <v>4107</v>
      </c>
      <c r="G7886" s="16" t="s">
        <v>4108</v>
      </c>
      <c r="H7886" s="16" t="s">
        <v>3103</v>
      </c>
      <c r="I7886" s="16">
        <v>1.2840755000000099</v>
      </c>
      <c r="J7886" s="16">
        <v>103.850543</v>
      </c>
      <c r="K7886" s="16">
        <v>3</v>
      </c>
      <c r="L7886" s="18" t="s">
        <v>4107</v>
      </c>
      <c r="M7886" s="18">
        <v>1</v>
      </c>
      <c r="N7886" s="18" t="s">
        <v>4</v>
      </c>
      <c r="O7886" s="18">
        <v>140000</v>
      </c>
      <c r="P7886" s="18">
        <v>140000</v>
      </c>
      <c r="Q7886" s="18">
        <v>140000</v>
      </c>
      <c r="R7886" s="18">
        <v>188635.99999698901</v>
      </c>
      <c r="S7886" s="20">
        <v>1</v>
      </c>
      <c r="T7886" s="21">
        <f t="shared" si="123"/>
        <v>188635.99999698901</v>
      </c>
      <c r="U7886" s="39">
        <f>T7886*Fx!$C$7</f>
        <v>194871.90082333577</v>
      </c>
    </row>
    <row r="7887" spans="1:21">
      <c r="A7887" s="16" t="s">
        <v>4811</v>
      </c>
      <c r="C7887" s="16" t="s">
        <v>3347</v>
      </c>
      <c r="D7887" s="16" t="s">
        <v>3348</v>
      </c>
      <c r="E7887" s="16" t="s">
        <v>3349</v>
      </c>
      <c r="G7887" s="16" t="s">
        <v>3350</v>
      </c>
      <c r="H7887" s="16" t="s">
        <v>3349</v>
      </c>
      <c r="I7887" s="16">
        <v>40.747540000000001</v>
      </c>
      <c r="J7887" s="16">
        <v>-73.983029999999999</v>
      </c>
      <c r="K7887" s="16">
        <v>2</v>
      </c>
      <c r="L7887" s="18" t="s">
        <v>2173</v>
      </c>
      <c r="M7887" s="18">
        <v>1</v>
      </c>
      <c r="N7887" s="18" t="s">
        <v>4</v>
      </c>
      <c r="O7887" s="18">
        <v>2095700</v>
      </c>
      <c r="P7887" s="18">
        <v>2095700</v>
      </c>
      <c r="Q7887" s="18">
        <v>2095700</v>
      </c>
      <c r="R7887" s="18">
        <v>2823746.1799549302</v>
      </c>
      <c r="S7887" s="20">
        <v>1</v>
      </c>
      <c r="T7887" s="21">
        <f t="shared" ref="T7887:T7891" si="124">R7887*S7887</f>
        <v>2823746.1799549302</v>
      </c>
      <c r="U7887" s="39">
        <f>T7887*Fx!$C$7</f>
        <v>2917093.1611104654</v>
      </c>
    </row>
    <row r="7888" spans="1:21">
      <c r="A7888" s="16" t="s">
        <v>4811</v>
      </c>
      <c r="C7888" s="16" t="s">
        <v>3347</v>
      </c>
      <c r="D7888" s="16" t="s">
        <v>3348</v>
      </c>
      <c r="E7888" s="16" t="s">
        <v>4275</v>
      </c>
      <c r="G7888" s="16" t="s">
        <v>4213</v>
      </c>
      <c r="H7888" s="16" t="s">
        <v>4133</v>
      </c>
      <c r="I7888" s="16">
        <v>0</v>
      </c>
      <c r="J7888" s="16">
        <v>0</v>
      </c>
      <c r="K7888" s="16">
        <v>7</v>
      </c>
      <c r="L7888" s="18" t="s">
        <v>2173</v>
      </c>
      <c r="M7888" s="18">
        <v>1</v>
      </c>
      <c r="N7888" s="18" t="s">
        <v>4</v>
      </c>
      <c r="O7888" s="18">
        <v>11000</v>
      </c>
      <c r="P7888" s="18">
        <v>11000</v>
      </c>
      <c r="Q7888" s="18">
        <v>11000</v>
      </c>
      <c r="R7888" s="18">
        <v>14821.3999997634</v>
      </c>
      <c r="S7888" s="20">
        <v>1</v>
      </c>
      <c r="T7888" s="21">
        <f t="shared" si="124"/>
        <v>14821.3999997634</v>
      </c>
      <c r="U7888" s="39">
        <f>T7888*Fx!$C$7</f>
        <v>15311.363636119217</v>
      </c>
    </row>
    <row r="7889" spans="1:21">
      <c r="A7889" s="16" t="s">
        <v>4811</v>
      </c>
      <c r="C7889" s="16" t="s">
        <v>3347</v>
      </c>
      <c r="D7889" s="16" t="s">
        <v>3348</v>
      </c>
      <c r="E7889" s="16" t="s">
        <v>4131</v>
      </c>
      <c r="G7889" s="16" t="s">
        <v>4132</v>
      </c>
      <c r="H7889" s="16" t="s">
        <v>4133</v>
      </c>
      <c r="I7889" s="16">
        <v>30.26125</v>
      </c>
      <c r="J7889" s="16">
        <v>-97.727689999999996</v>
      </c>
      <c r="K7889" s="16">
        <v>2</v>
      </c>
      <c r="L7889" s="18" t="s">
        <v>2173</v>
      </c>
      <c r="M7889" s="18">
        <v>1</v>
      </c>
      <c r="N7889" s="18" t="s">
        <v>4</v>
      </c>
      <c r="O7889" s="18">
        <v>11000</v>
      </c>
      <c r="P7889" s="18">
        <v>11000</v>
      </c>
      <c r="Q7889" s="18">
        <v>11000</v>
      </c>
      <c r="R7889" s="18">
        <v>14821.3999997634</v>
      </c>
      <c r="S7889" s="20">
        <v>1</v>
      </c>
      <c r="T7889" s="21">
        <f t="shared" si="124"/>
        <v>14821.3999997634</v>
      </c>
      <c r="U7889" s="39">
        <f>T7889*Fx!$C$7</f>
        <v>15311.363636119217</v>
      </c>
    </row>
    <row r="7890" spans="1:21">
      <c r="A7890" s="16" t="s">
        <v>4811</v>
      </c>
      <c r="C7890" s="16" t="s">
        <v>3347</v>
      </c>
      <c r="D7890" s="16" t="s">
        <v>3348</v>
      </c>
      <c r="E7890" s="16" t="s">
        <v>4194</v>
      </c>
      <c r="F7890" s="16" t="s">
        <v>4195</v>
      </c>
      <c r="G7890" s="16" t="s">
        <v>4196</v>
      </c>
      <c r="H7890" s="16" t="s">
        <v>3354</v>
      </c>
      <c r="I7890" s="16">
        <v>37.788510000000002</v>
      </c>
      <c r="J7890" s="16">
        <v>-122.40209</v>
      </c>
      <c r="K7890" s="16">
        <v>2</v>
      </c>
      <c r="L7890" s="18" t="s">
        <v>2173</v>
      </c>
      <c r="M7890" s="18">
        <v>1</v>
      </c>
      <c r="N7890" s="18" t="s">
        <v>4</v>
      </c>
      <c r="O7890" s="18">
        <v>345000</v>
      </c>
      <c r="P7890" s="18">
        <v>345000</v>
      </c>
      <c r="Q7890" s="18">
        <v>345000</v>
      </c>
      <c r="R7890" s="18">
        <v>464852.99999257998</v>
      </c>
      <c r="S7890" s="20">
        <v>1</v>
      </c>
      <c r="T7890" s="21">
        <f t="shared" si="124"/>
        <v>464852.99999257998</v>
      </c>
      <c r="U7890" s="39">
        <f>T7890*Fx!$C$7</f>
        <v>480220.04131464881</v>
      </c>
    </row>
    <row r="7891" spans="1:21">
      <c r="A7891" s="16" t="s">
        <v>4811</v>
      </c>
      <c r="C7891" s="16" t="s">
        <v>3359</v>
      </c>
      <c r="D7891" s="16" t="s">
        <v>3360</v>
      </c>
      <c r="E7891" s="16" t="s">
        <v>3361</v>
      </c>
      <c r="G7891" s="16" t="s">
        <v>3362</v>
      </c>
      <c r="H7891" s="16" t="s">
        <v>3363</v>
      </c>
      <c r="I7891" s="16">
        <v>-33.920833330000001</v>
      </c>
      <c r="J7891" s="16">
        <v>18.420833330000001</v>
      </c>
      <c r="K7891" s="16">
        <v>5</v>
      </c>
      <c r="L7891" s="18" t="s">
        <v>5146</v>
      </c>
      <c r="M7891" s="18">
        <v>1</v>
      </c>
      <c r="N7891" s="18" t="s">
        <v>4</v>
      </c>
      <c r="O7891" s="18">
        <v>520000</v>
      </c>
      <c r="P7891" s="18">
        <v>520000</v>
      </c>
      <c r="Q7891" s="18">
        <v>520000</v>
      </c>
      <c r="R7891" s="18">
        <v>700647.99998881703</v>
      </c>
      <c r="S7891" s="20">
        <v>1</v>
      </c>
      <c r="T7891" s="21">
        <f t="shared" si="124"/>
        <v>700647.99998881703</v>
      </c>
      <c r="U7891" s="39">
        <f>T7891*Fx!$C$7</f>
        <v>723809.91734381928</v>
      </c>
    </row>
    <row r="7892" spans="1:21">
      <c r="S7892" s="20"/>
      <c r="T7892" s="21"/>
      <c r="U7892" s="39"/>
    </row>
    <row r="7893" spans="1:21">
      <c r="S7893" s="20"/>
      <c r="T7893" s="21"/>
      <c r="U7893" s="39"/>
    </row>
    <row r="7894" spans="1:21">
      <c r="S7894" s="20"/>
      <c r="T7894" s="21"/>
      <c r="U7894" s="39"/>
    </row>
    <row r="7895" spans="1:21">
      <c r="S7895" s="20"/>
      <c r="T7895" s="21"/>
      <c r="U7895" s="39"/>
    </row>
    <row r="7896" spans="1:21">
      <c r="S7896" s="20"/>
      <c r="T7896" s="21"/>
      <c r="U7896" s="39"/>
    </row>
    <row r="7897" spans="1:21">
      <c r="S7897" s="20"/>
      <c r="T7897" s="21"/>
      <c r="U7897" s="39"/>
    </row>
    <row r="7898" spans="1:21">
      <c r="S7898" s="20"/>
      <c r="T7898" s="21"/>
      <c r="U7898" s="39"/>
    </row>
    <row r="7899" spans="1:21">
      <c r="S7899" s="20"/>
      <c r="T7899" s="21"/>
      <c r="U7899" s="39"/>
    </row>
    <row r="7900" spans="1:21">
      <c r="S7900" s="20"/>
      <c r="T7900" s="21"/>
      <c r="U7900" s="39"/>
    </row>
    <row r="7901" spans="1:21">
      <c r="S7901" s="20"/>
      <c r="T7901" s="21"/>
      <c r="U7901" s="39"/>
    </row>
    <row r="7902" spans="1:21">
      <c r="S7902" s="20"/>
      <c r="T7902" s="21"/>
      <c r="U7902" s="39"/>
    </row>
    <row r="7903" spans="1:21">
      <c r="S7903" s="20"/>
      <c r="T7903" s="21"/>
      <c r="U7903" s="39"/>
    </row>
    <row r="7904" spans="1:21">
      <c r="S7904" s="20"/>
      <c r="T7904" s="21"/>
      <c r="U7904" s="39"/>
    </row>
    <row r="7905" spans="19:21">
      <c r="S7905" s="20"/>
      <c r="T7905" s="21"/>
      <c r="U7905" s="39"/>
    </row>
    <row r="7906" spans="19:21">
      <c r="S7906" s="20"/>
      <c r="T7906" s="21"/>
      <c r="U7906" s="39"/>
    </row>
    <row r="7907" spans="19:21">
      <c r="S7907" s="20"/>
      <c r="T7907" s="21"/>
      <c r="U7907" s="39"/>
    </row>
    <row r="7908" spans="19:21">
      <c r="S7908" s="20"/>
      <c r="T7908" s="21"/>
      <c r="U7908" s="39"/>
    </row>
    <row r="7909" spans="19:21">
      <c r="S7909" s="20"/>
      <c r="T7909" s="21"/>
      <c r="U7909" s="39"/>
    </row>
    <row r="7910" spans="19:21">
      <c r="S7910" s="20"/>
      <c r="T7910" s="21"/>
      <c r="U7910" s="39"/>
    </row>
    <row r="7911" spans="19:21">
      <c r="S7911" s="20"/>
      <c r="T7911" s="21"/>
      <c r="U7911" s="39"/>
    </row>
    <row r="7912" spans="19:21">
      <c r="S7912" s="20"/>
      <c r="T7912" s="21"/>
      <c r="U7912" s="39"/>
    </row>
    <row r="7913" spans="19:21">
      <c r="S7913" s="20"/>
      <c r="T7913" s="21"/>
      <c r="U7913" s="39"/>
    </row>
    <row r="7914" spans="19:21">
      <c r="S7914" s="20"/>
      <c r="T7914" s="21"/>
      <c r="U7914" s="39"/>
    </row>
    <row r="7915" spans="19:21">
      <c r="S7915" s="20"/>
      <c r="T7915" s="21"/>
      <c r="U7915" s="39"/>
    </row>
    <row r="7916" spans="19:21">
      <c r="S7916" s="20"/>
      <c r="T7916" s="21"/>
      <c r="U7916" s="39"/>
    </row>
    <row r="7917" spans="19:21">
      <c r="S7917" s="20"/>
      <c r="T7917" s="21"/>
      <c r="U7917" s="39"/>
    </row>
    <row r="7918" spans="19:21">
      <c r="S7918" s="20"/>
      <c r="T7918" s="21"/>
      <c r="U7918" s="39"/>
    </row>
    <row r="7919" spans="19:21">
      <c r="S7919" s="20"/>
      <c r="T7919" s="21"/>
      <c r="U7919" s="39"/>
    </row>
    <row r="7920" spans="19:21">
      <c r="S7920" s="20"/>
      <c r="T7920" s="21"/>
      <c r="U7920" s="39"/>
    </row>
    <row r="7921" spans="19:21">
      <c r="S7921" s="20"/>
      <c r="T7921" s="21"/>
      <c r="U7921" s="39"/>
    </row>
    <row r="7922" spans="19:21">
      <c r="S7922" s="20"/>
      <c r="T7922" s="21"/>
      <c r="U7922" s="39"/>
    </row>
    <row r="7923" spans="19:21">
      <c r="S7923" s="20"/>
      <c r="T7923" s="21"/>
      <c r="U7923" s="39"/>
    </row>
    <row r="7924" spans="19:21">
      <c r="S7924" s="20"/>
      <c r="T7924" s="21"/>
      <c r="U7924" s="39"/>
    </row>
    <row r="7925" spans="19:21">
      <c r="S7925" s="20"/>
      <c r="T7925" s="21"/>
      <c r="U7925" s="39"/>
    </row>
    <row r="7926" spans="19:21">
      <c r="S7926" s="20"/>
      <c r="T7926" s="21"/>
      <c r="U7926" s="39"/>
    </row>
    <row r="7927" spans="19:21">
      <c r="S7927" s="20"/>
      <c r="T7927" s="21"/>
      <c r="U7927" s="39"/>
    </row>
    <row r="7928" spans="19:21">
      <c r="S7928" s="20"/>
      <c r="T7928" s="21"/>
      <c r="U7928" s="39"/>
    </row>
    <row r="7929" spans="19:21">
      <c r="S7929" s="20"/>
      <c r="T7929" s="21"/>
      <c r="U7929" s="39"/>
    </row>
    <row r="7930" spans="19:21">
      <c r="S7930" s="20"/>
      <c r="T7930" s="21"/>
      <c r="U7930" s="39"/>
    </row>
    <row r="7931" spans="19:21">
      <c r="S7931" s="20"/>
      <c r="T7931" s="21"/>
      <c r="U7931" s="39"/>
    </row>
    <row r="7932" spans="19:21">
      <c r="S7932" s="20"/>
      <c r="T7932" s="21"/>
      <c r="U7932" s="39"/>
    </row>
    <row r="7933" spans="19:21">
      <c r="S7933" s="20"/>
      <c r="T7933" s="21"/>
      <c r="U7933" s="39"/>
    </row>
    <row r="7934" spans="19:21">
      <c r="S7934" s="20"/>
      <c r="T7934" s="21"/>
      <c r="U7934" s="39"/>
    </row>
    <row r="7935" spans="19:21">
      <c r="S7935" s="20"/>
      <c r="T7935" s="21"/>
      <c r="U7935" s="39"/>
    </row>
    <row r="7936" spans="19:21">
      <c r="S7936" s="20"/>
      <c r="T7936" s="21"/>
      <c r="U7936" s="39"/>
    </row>
    <row r="7937" spans="19:21">
      <c r="S7937" s="20"/>
      <c r="T7937" s="21"/>
      <c r="U7937" s="39"/>
    </row>
    <row r="7938" spans="19:21">
      <c r="S7938" s="20"/>
      <c r="T7938" s="21"/>
      <c r="U7938" s="39"/>
    </row>
    <row r="7939" spans="19:21">
      <c r="S7939" s="20"/>
      <c r="T7939" s="21"/>
      <c r="U7939" s="39"/>
    </row>
    <row r="7940" spans="19:21">
      <c r="S7940" s="20"/>
      <c r="T7940" s="21"/>
      <c r="U7940" s="39"/>
    </row>
    <row r="7941" spans="19:21">
      <c r="S7941" s="20"/>
      <c r="T7941" s="21"/>
      <c r="U7941" s="39"/>
    </row>
    <row r="7942" spans="19:21">
      <c r="S7942" s="20"/>
      <c r="T7942" s="21"/>
      <c r="U7942" s="39"/>
    </row>
    <row r="7943" spans="19:21">
      <c r="S7943" s="20"/>
      <c r="T7943" s="21"/>
      <c r="U7943" s="39"/>
    </row>
    <row r="7944" spans="19:21">
      <c r="S7944" s="20"/>
      <c r="T7944" s="21"/>
      <c r="U7944" s="39"/>
    </row>
    <row r="7945" spans="19:21">
      <c r="S7945" s="20"/>
      <c r="T7945" s="21"/>
      <c r="U7945" s="39"/>
    </row>
    <row r="7946" spans="19:21">
      <c r="S7946" s="20"/>
      <c r="T7946" s="21"/>
      <c r="U7946" s="39"/>
    </row>
    <row r="7947" spans="19:21">
      <c r="S7947" s="20"/>
      <c r="T7947" s="21"/>
      <c r="U7947" s="39"/>
    </row>
    <row r="7948" spans="19:21">
      <c r="S7948" s="20"/>
      <c r="T7948" s="21"/>
      <c r="U7948" s="39"/>
    </row>
    <row r="7949" spans="19:21">
      <c r="S7949" s="20"/>
      <c r="T7949" s="21"/>
      <c r="U7949" s="39"/>
    </row>
    <row r="7950" spans="19:21">
      <c r="S7950" s="20"/>
      <c r="T7950" s="21"/>
      <c r="U7950" s="39"/>
    </row>
    <row r="7951" spans="19:21">
      <c r="S7951" s="20"/>
      <c r="T7951" s="21"/>
      <c r="U7951" s="39"/>
    </row>
    <row r="7952" spans="19:21">
      <c r="S7952" s="20"/>
      <c r="T7952" s="21"/>
      <c r="U7952" s="39"/>
    </row>
    <row r="7953" spans="19:21">
      <c r="S7953" s="20"/>
      <c r="T7953" s="21"/>
      <c r="U7953" s="39"/>
    </row>
    <row r="7954" spans="19:21">
      <c r="S7954" s="20"/>
      <c r="T7954" s="21"/>
      <c r="U7954" s="39"/>
    </row>
    <row r="7955" spans="19:21">
      <c r="S7955" s="20"/>
      <c r="T7955" s="21"/>
      <c r="U7955" s="39"/>
    </row>
    <row r="7956" spans="19:21">
      <c r="S7956" s="20"/>
      <c r="T7956" s="21"/>
      <c r="U7956" s="39"/>
    </row>
    <row r="7957" spans="19:21">
      <c r="S7957" s="20"/>
      <c r="T7957" s="21"/>
      <c r="U7957" s="39"/>
    </row>
    <row r="7958" spans="19:21">
      <c r="S7958" s="20"/>
      <c r="T7958" s="21"/>
      <c r="U7958" s="39"/>
    </row>
    <row r="7959" spans="19:21">
      <c r="S7959" s="20"/>
      <c r="T7959" s="21"/>
      <c r="U7959" s="39"/>
    </row>
    <row r="7960" spans="19:21">
      <c r="S7960" s="20"/>
      <c r="T7960" s="21"/>
      <c r="U7960" s="39"/>
    </row>
    <row r="7961" spans="19:21">
      <c r="S7961" s="20"/>
      <c r="T7961" s="21"/>
      <c r="U7961" s="39"/>
    </row>
    <row r="7962" spans="19:21">
      <c r="S7962" s="20"/>
      <c r="T7962" s="21"/>
      <c r="U7962" s="39"/>
    </row>
    <row r="7963" spans="19:21">
      <c r="S7963" s="20"/>
      <c r="T7963" s="21"/>
      <c r="U7963" s="39"/>
    </row>
    <row r="7964" spans="19:21">
      <c r="S7964" s="20"/>
      <c r="T7964" s="21"/>
      <c r="U7964" s="39"/>
    </row>
    <row r="7965" spans="19:21">
      <c r="S7965" s="20"/>
      <c r="T7965" s="21"/>
      <c r="U7965" s="39"/>
    </row>
    <row r="7966" spans="19:21">
      <c r="S7966" s="20"/>
      <c r="T7966" s="21"/>
      <c r="U7966" s="39"/>
    </row>
    <row r="7967" spans="19:21">
      <c r="S7967" s="20"/>
      <c r="T7967" s="21"/>
      <c r="U7967" s="39"/>
    </row>
    <row r="7968" spans="19:21">
      <c r="S7968" s="20"/>
      <c r="T7968" s="21"/>
      <c r="U7968" s="39"/>
    </row>
    <row r="7969" spans="19:21">
      <c r="S7969" s="20"/>
      <c r="T7969" s="21"/>
      <c r="U7969" s="39"/>
    </row>
    <row r="7970" spans="19:21">
      <c r="S7970" s="20"/>
      <c r="T7970" s="21"/>
      <c r="U7970" s="39"/>
    </row>
    <row r="7971" spans="19:21">
      <c r="S7971" s="20"/>
      <c r="T7971" s="21"/>
      <c r="U7971" s="39"/>
    </row>
    <row r="7972" spans="19:21">
      <c r="S7972" s="20"/>
      <c r="T7972" s="21"/>
      <c r="U7972" s="39"/>
    </row>
    <row r="7973" spans="19:21">
      <c r="S7973" s="20"/>
      <c r="T7973" s="21"/>
      <c r="U7973" s="39"/>
    </row>
    <row r="7974" spans="19:21">
      <c r="S7974" s="20"/>
      <c r="T7974" s="21"/>
      <c r="U7974" s="39"/>
    </row>
    <row r="7975" spans="19:21">
      <c r="S7975" s="20"/>
      <c r="T7975" s="21"/>
      <c r="U7975" s="39"/>
    </row>
    <row r="7976" spans="19:21">
      <c r="S7976" s="20"/>
      <c r="T7976" s="21"/>
      <c r="U7976" s="39"/>
    </row>
    <row r="7977" spans="19:21">
      <c r="S7977" s="20"/>
      <c r="T7977" s="21"/>
      <c r="U7977" s="39"/>
    </row>
    <row r="7978" spans="19:21">
      <c r="S7978" s="20"/>
      <c r="T7978" s="21"/>
      <c r="U7978" s="39"/>
    </row>
    <row r="7979" spans="19:21">
      <c r="S7979" s="20"/>
      <c r="T7979" s="21"/>
      <c r="U7979" s="39"/>
    </row>
    <row r="7980" spans="19:21">
      <c r="S7980" s="20"/>
      <c r="T7980" s="21"/>
      <c r="U7980" s="39"/>
    </row>
    <row r="7981" spans="19:21">
      <c r="S7981" s="20"/>
      <c r="T7981" s="21"/>
      <c r="U7981" s="39"/>
    </row>
    <row r="7982" spans="19:21">
      <c r="S7982" s="20"/>
      <c r="T7982" s="21"/>
      <c r="U7982" s="39"/>
    </row>
    <row r="7983" spans="19:21">
      <c r="S7983" s="20"/>
      <c r="T7983" s="21"/>
      <c r="U7983" s="39"/>
    </row>
    <row r="7984" spans="19:21">
      <c r="S7984" s="20"/>
      <c r="T7984" s="21"/>
      <c r="U7984" s="39"/>
    </row>
    <row r="7985" spans="19:21">
      <c r="S7985" s="20"/>
      <c r="T7985" s="21"/>
      <c r="U7985" s="39"/>
    </row>
    <row r="7986" spans="19:21">
      <c r="S7986" s="20"/>
      <c r="T7986" s="21"/>
      <c r="U7986" s="39"/>
    </row>
    <row r="7987" spans="19:21">
      <c r="S7987" s="20"/>
      <c r="T7987" s="21"/>
      <c r="U7987" s="39"/>
    </row>
    <row r="7988" spans="19:21">
      <c r="S7988" s="20"/>
      <c r="T7988" s="21"/>
      <c r="U7988" s="39"/>
    </row>
    <row r="7989" spans="19:21">
      <c r="S7989" s="20"/>
      <c r="T7989" s="21"/>
      <c r="U7989" s="39"/>
    </row>
    <row r="7990" spans="19:21">
      <c r="S7990" s="20"/>
      <c r="T7990" s="21"/>
      <c r="U7990" s="39"/>
    </row>
    <row r="7991" spans="19:21">
      <c r="S7991" s="20"/>
      <c r="T7991" s="21"/>
      <c r="U7991" s="39"/>
    </row>
    <row r="7992" spans="19:21">
      <c r="S7992" s="20"/>
      <c r="T7992" s="21"/>
      <c r="U7992" s="39"/>
    </row>
    <row r="7993" spans="19:21">
      <c r="S7993" s="20"/>
      <c r="T7993" s="21"/>
      <c r="U7993" s="39"/>
    </row>
    <row r="7994" spans="19:21">
      <c r="S7994" s="20"/>
      <c r="T7994" s="21"/>
      <c r="U7994" s="39"/>
    </row>
    <row r="7995" spans="19:21">
      <c r="S7995" s="20"/>
      <c r="T7995" s="21"/>
      <c r="U7995" s="39"/>
    </row>
    <row r="7996" spans="19:21">
      <c r="S7996" s="20"/>
      <c r="T7996" s="21"/>
      <c r="U7996" s="39"/>
    </row>
    <row r="7997" spans="19:21">
      <c r="S7997" s="20"/>
      <c r="T7997" s="21"/>
      <c r="U7997" s="39"/>
    </row>
    <row r="7998" spans="19:21">
      <c r="S7998" s="20"/>
      <c r="T7998" s="21"/>
      <c r="U7998" s="39"/>
    </row>
    <row r="7999" spans="19:21">
      <c r="S7999" s="20"/>
      <c r="T7999" s="21"/>
      <c r="U7999" s="39"/>
    </row>
    <row r="8000" spans="19:21">
      <c r="S8000" s="20"/>
      <c r="T8000" s="21"/>
      <c r="U8000" s="39"/>
    </row>
    <row r="8001" spans="19:21">
      <c r="S8001" s="20"/>
      <c r="T8001" s="21"/>
      <c r="U8001" s="39"/>
    </row>
    <row r="8002" spans="19:21">
      <c r="S8002" s="20"/>
      <c r="T8002" s="21"/>
      <c r="U8002" s="39"/>
    </row>
    <row r="8003" spans="19:21">
      <c r="S8003" s="20"/>
      <c r="T8003" s="21"/>
      <c r="U8003" s="39"/>
    </row>
    <row r="8004" spans="19:21">
      <c r="S8004" s="20"/>
      <c r="T8004" s="21"/>
      <c r="U8004" s="39"/>
    </row>
    <row r="8005" spans="19:21">
      <c r="S8005" s="20"/>
      <c r="T8005" s="21"/>
      <c r="U8005" s="39"/>
    </row>
    <row r="8006" spans="19:21">
      <c r="S8006" s="20"/>
      <c r="T8006" s="21"/>
      <c r="U8006" s="39"/>
    </row>
    <row r="8007" spans="19:21">
      <c r="S8007" s="20"/>
      <c r="T8007" s="21"/>
      <c r="U8007" s="39"/>
    </row>
    <row r="8008" spans="19:21">
      <c r="S8008" s="20"/>
      <c r="T8008" s="21"/>
      <c r="U8008" s="39"/>
    </row>
    <row r="8009" spans="19:21">
      <c r="S8009" s="20"/>
      <c r="T8009" s="21"/>
      <c r="U8009" s="39"/>
    </row>
    <row r="8010" spans="19:21">
      <c r="S8010" s="20"/>
      <c r="T8010" s="21"/>
      <c r="U8010" s="39"/>
    </row>
    <row r="8011" spans="19:21">
      <c r="S8011" s="20"/>
      <c r="T8011" s="21"/>
      <c r="U8011" s="39"/>
    </row>
    <row r="8012" spans="19:21">
      <c r="S8012" s="20"/>
      <c r="T8012" s="21"/>
      <c r="U8012" s="39"/>
    </row>
    <row r="8013" spans="19:21">
      <c r="S8013" s="20"/>
      <c r="T8013" s="21"/>
      <c r="U8013" s="39"/>
    </row>
    <row r="8014" spans="19:21">
      <c r="S8014" s="20"/>
      <c r="T8014" s="21"/>
      <c r="U8014" s="39"/>
    </row>
    <row r="8015" spans="19:21">
      <c r="S8015" s="20"/>
      <c r="T8015" s="21"/>
      <c r="U8015" s="39"/>
    </row>
    <row r="8016" spans="19:21">
      <c r="S8016" s="20"/>
      <c r="T8016" s="21"/>
      <c r="U8016" s="39"/>
    </row>
    <row r="8017" spans="19:21">
      <c r="S8017" s="20"/>
      <c r="T8017" s="21"/>
      <c r="U8017" s="39"/>
    </row>
    <row r="8018" spans="19:21">
      <c r="S8018" s="20"/>
      <c r="T8018" s="21"/>
      <c r="U8018" s="39"/>
    </row>
    <row r="8019" spans="19:21">
      <c r="S8019" s="20"/>
      <c r="T8019" s="21"/>
      <c r="U8019" s="39"/>
    </row>
    <row r="8020" spans="19:21">
      <c r="S8020" s="20"/>
      <c r="T8020" s="21"/>
      <c r="U8020" s="39"/>
    </row>
    <row r="8021" spans="19:21">
      <c r="S8021" s="20"/>
      <c r="T8021" s="21"/>
      <c r="U8021" s="39"/>
    </row>
    <row r="8022" spans="19:21">
      <c r="S8022" s="20"/>
      <c r="T8022" s="21"/>
      <c r="U8022" s="39"/>
    </row>
    <row r="8023" spans="19:21">
      <c r="S8023" s="20"/>
      <c r="T8023" s="21"/>
      <c r="U8023" s="39"/>
    </row>
    <row r="8024" spans="19:21">
      <c r="S8024" s="20"/>
      <c r="T8024" s="21"/>
      <c r="U8024" s="39"/>
    </row>
    <row r="8025" spans="19:21">
      <c r="S8025" s="20"/>
      <c r="T8025" s="21"/>
      <c r="U8025" s="39"/>
    </row>
    <row r="8026" spans="19:21">
      <c r="S8026" s="20"/>
      <c r="T8026" s="21"/>
      <c r="U8026" s="39"/>
    </row>
    <row r="8027" spans="19:21">
      <c r="S8027" s="20"/>
      <c r="T8027" s="21"/>
      <c r="U8027" s="39"/>
    </row>
    <row r="8028" spans="19:21">
      <c r="S8028" s="20"/>
      <c r="T8028" s="21"/>
      <c r="U8028" s="39"/>
    </row>
    <row r="8029" spans="19:21">
      <c r="S8029" s="20"/>
      <c r="T8029" s="21"/>
      <c r="U8029" s="39"/>
    </row>
    <row r="8030" spans="19:21">
      <c r="S8030" s="20"/>
      <c r="T8030" s="21"/>
      <c r="U8030" s="39"/>
    </row>
    <row r="8031" spans="19:21">
      <c r="S8031" s="20"/>
      <c r="T8031" s="21"/>
      <c r="U8031" s="39"/>
    </row>
    <row r="8032" spans="19:21">
      <c r="S8032" s="20"/>
      <c r="T8032" s="21"/>
      <c r="U8032" s="39"/>
    </row>
    <row r="8033" spans="19:21">
      <c r="S8033" s="20"/>
      <c r="T8033" s="21"/>
      <c r="U8033" s="39"/>
    </row>
    <row r="8034" spans="19:21">
      <c r="S8034" s="20"/>
      <c r="T8034" s="21"/>
      <c r="U8034" s="39"/>
    </row>
    <row r="8035" spans="19:21">
      <c r="S8035" s="20"/>
      <c r="T8035" s="21"/>
      <c r="U8035" s="39"/>
    </row>
    <row r="8036" spans="19:21">
      <c r="S8036" s="20"/>
      <c r="T8036" s="21"/>
      <c r="U8036" s="39"/>
    </row>
    <row r="8037" spans="19:21">
      <c r="S8037" s="20"/>
      <c r="T8037" s="21"/>
      <c r="U8037" s="39"/>
    </row>
    <row r="8038" spans="19:21">
      <c r="S8038" s="20"/>
      <c r="T8038" s="21"/>
      <c r="U8038" s="39"/>
    </row>
    <row r="8039" spans="19:21">
      <c r="S8039" s="20"/>
      <c r="T8039" s="21"/>
      <c r="U8039" s="39"/>
    </row>
    <row r="8040" spans="19:21">
      <c r="S8040" s="20"/>
      <c r="T8040" s="21"/>
      <c r="U8040" s="39"/>
    </row>
    <row r="8041" spans="19:21">
      <c r="S8041" s="20"/>
      <c r="T8041" s="21"/>
      <c r="U8041" s="39"/>
    </row>
    <row r="8042" spans="19:21">
      <c r="S8042" s="20"/>
      <c r="T8042" s="21"/>
      <c r="U8042" s="39"/>
    </row>
    <row r="8043" spans="19:21">
      <c r="S8043" s="20"/>
      <c r="T8043" s="21"/>
      <c r="U8043" s="39"/>
    </row>
    <row r="8044" spans="19:21">
      <c r="S8044" s="20"/>
      <c r="T8044" s="21"/>
      <c r="U8044" s="39"/>
    </row>
    <row r="8045" spans="19:21">
      <c r="S8045" s="20"/>
      <c r="T8045" s="21"/>
      <c r="U8045" s="39"/>
    </row>
    <row r="8046" spans="19:21">
      <c r="S8046" s="20"/>
      <c r="T8046" s="21"/>
      <c r="U8046" s="39"/>
    </row>
    <row r="8047" spans="19:21">
      <c r="S8047" s="20"/>
      <c r="T8047" s="21"/>
      <c r="U8047" s="39"/>
    </row>
    <row r="8048" spans="19:21">
      <c r="S8048" s="20"/>
      <c r="T8048" s="21"/>
      <c r="U8048" s="39"/>
    </row>
    <row r="8049" spans="19:21">
      <c r="S8049" s="20"/>
      <c r="T8049" s="21"/>
      <c r="U8049" s="39"/>
    </row>
    <row r="8050" spans="19:21">
      <c r="S8050" s="20"/>
      <c r="T8050" s="21"/>
      <c r="U8050" s="39"/>
    </row>
    <row r="8051" spans="19:21">
      <c r="S8051" s="20"/>
      <c r="T8051" s="21"/>
      <c r="U8051" s="39"/>
    </row>
    <row r="8052" spans="19:21">
      <c r="S8052" s="20"/>
      <c r="T8052" s="21"/>
      <c r="U8052" s="39"/>
    </row>
    <row r="8053" spans="19:21">
      <c r="S8053" s="20"/>
      <c r="T8053" s="21"/>
      <c r="U8053" s="39"/>
    </row>
    <row r="8054" spans="19:21">
      <c r="S8054" s="20"/>
      <c r="T8054" s="21"/>
      <c r="U8054" s="39"/>
    </row>
    <row r="8055" spans="19:21">
      <c r="S8055" s="20"/>
      <c r="T8055" s="21"/>
      <c r="U8055" s="39"/>
    </row>
    <row r="8056" spans="19:21">
      <c r="S8056" s="20"/>
      <c r="T8056" s="21"/>
      <c r="U8056" s="39"/>
    </row>
    <row r="8057" spans="19:21">
      <c r="S8057" s="20"/>
      <c r="T8057" s="21"/>
      <c r="U8057" s="39"/>
    </row>
    <row r="8058" spans="19:21">
      <c r="S8058" s="20"/>
      <c r="T8058" s="21"/>
      <c r="U8058" s="39"/>
    </row>
    <row r="8059" spans="19:21">
      <c r="S8059" s="20"/>
      <c r="T8059" s="21"/>
      <c r="U8059" s="39"/>
    </row>
    <row r="8060" spans="19:21">
      <c r="S8060" s="20"/>
      <c r="T8060" s="21"/>
      <c r="U8060" s="39"/>
    </row>
    <row r="8061" spans="19:21">
      <c r="S8061" s="20"/>
      <c r="T8061" s="21"/>
      <c r="U8061" s="39"/>
    </row>
    <row r="8062" spans="19:21">
      <c r="S8062" s="20"/>
      <c r="T8062" s="21"/>
      <c r="U8062" s="39"/>
    </row>
    <row r="8063" spans="19:21">
      <c r="S8063" s="20"/>
      <c r="T8063" s="21"/>
      <c r="U8063" s="39"/>
    </row>
    <row r="8064" spans="19:21">
      <c r="S8064" s="20"/>
      <c r="T8064" s="21"/>
      <c r="U8064" s="39"/>
    </row>
    <row r="8065" spans="19:21">
      <c r="S8065" s="20"/>
      <c r="T8065" s="21"/>
      <c r="U8065" s="39"/>
    </row>
    <row r="8066" spans="19:21">
      <c r="S8066" s="20"/>
      <c r="T8066" s="21"/>
      <c r="U8066" s="39"/>
    </row>
    <row r="8067" spans="19:21">
      <c r="S8067" s="20"/>
      <c r="T8067" s="21"/>
      <c r="U8067" s="39"/>
    </row>
    <row r="8068" spans="19:21">
      <c r="S8068" s="20"/>
      <c r="T8068" s="21"/>
      <c r="U8068" s="39"/>
    </row>
    <row r="8069" spans="19:21">
      <c r="S8069" s="20"/>
      <c r="T8069" s="21"/>
      <c r="U8069" s="39"/>
    </row>
    <row r="8070" spans="19:21">
      <c r="S8070" s="20"/>
      <c r="T8070" s="21"/>
      <c r="U8070" s="39"/>
    </row>
    <row r="8071" spans="19:21">
      <c r="S8071" s="20"/>
      <c r="T8071" s="21"/>
      <c r="U8071" s="39"/>
    </row>
    <row r="8072" spans="19:21">
      <c r="S8072" s="20"/>
      <c r="T8072" s="21"/>
      <c r="U8072" s="39"/>
    </row>
    <row r="8073" spans="19:21">
      <c r="S8073" s="20"/>
      <c r="T8073" s="21"/>
      <c r="U8073" s="39"/>
    </row>
    <row r="8074" spans="19:21">
      <c r="S8074" s="20"/>
      <c r="T8074" s="21"/>
      <c r="U8074" s="39"/>
    </row>
    <row r="8075" spans="19:21">
      <c r="S8075" s="20"/>
      <c r="T8075" s="21"/>
      <c r="U8075" s="39"/>
    </row>
    <row r="8076" spans="19:21">
      <c r="S8076" s="20"/>
      <c r="T8076" s="21"/>
      <c r="U8076" s="39"/>
    </row>
    <row r="8077" spans="19:21">
      <c r="S8077" s="20"/>
      <c r="T8077" s="21"/>
      <c r="U8077" s="39"/>
    </row>
    <row r="8078" spans="19:21">
      <c r="S8078" s="20"/>
      <c r="T8078" s="21"/>
      <c r="U8078" s="39"/>
    </row>
    <row r="8079" spans="19:21">
      <c r="S8079" s="20"/>
      <c r="T8079" s="21"/>
      <c r="U8079" s="39"/>
    </row>
    <row r="8080" spans="19:21">
      <c r="S8080" s="20"/>
      <c r="T8080" s="21"/>
      <c r="U8080" s="39"/>
    </row>
    <row r="8081" spans="19:21">
      <c r="S8081" s="20"/>
      <c r="T8081" s="21"/>
      <c r="U8081" s="39"/>
    </row>
    <row r="8082" spans="19:21">
      <c r="S8082" s="20"/>
      <c r="T8082" s="21"/>
      <c r="U8082" s="39"/>
    </row>
    <row r="8083" spans="19:21">
      <c r="S8083" s="20"/>
      <c r="T8083" s="21"/>
      <c r="U8083" s="39"/>
    </row>
    <row r="8084" spans="19:21">
      <c r="S8084" s="20"/>
      <c r="T8084" s="21"/>
      <c r="U8084" s="39"/>
    </row>
    <row r="8085" spans="19:21">
      <c r="S8085" s="20"/>
      <c r="T8085" s="21"/>
      <c r="U8085" s="39"/>
    </row>
    <row r="8086" spans="19:21">
      <c r="S8086" s="20"/>
      <c r="T8086" s="21"/>
      <c r="U8086" s="39"/>
    </row>
    <row r="8087" spans="19:21">
      <c r="S8087" s="20"/>
      <c r="T8087" s="21"/>
      <c r="U8087" s="39"/>
    </row>
    <row r="8088" spans="19:21">
      <c r="S8088" s="20"/>
      <c r="T8088" s="21"/>
      <c r="U8088" s="39"/>
    </row>
    <row r="8089" spans="19:21">
      <c r="S8089" s="20"/>
      <c r="T8089" s="21"/>
      <c r="U8089" s="39"/>
    </row>
    <row r="8090" spans="19:21">
      <c r="S8090" s="20"/>
      <c r="T8090" s="21"/>
      <c r="U8090" s="39"/>
    </row>
    <row r="8091" spans="19:21">
      <c r="S8091" s="20"/>
      <c r="T8091" s="21"/>
      <c r="U8091" s="39"/>
    </row>
    <row r="8092" spans="19:21">
      <c r="S8092" s="20"/>
      <c r="T8092" s="21"/>
      <c r="U8092" s="39"/>
    </row>
    <row r="8093" spans="19:21">
      <c r="S8093" s="20"/>
      <c r="T8093" s="21"/>
      <c r="U8093" s="39"/>
    </row>
    <row r="8094" spans="19:21">
      <c r="S8094" s="20"/>
      <c r="T8094" s="21"/>
      <c r="U8094" s="39"/>
    </row>
    <row r="8095" spans="19:21">
      <c r="S8095" s="20"/>
      <c r="T8095" s="21"/>
      <c r="U8095" s="39"/>
    </row>
    <row r="8096" spans="19:21">
      <c r="S8096" s="20"/>
      <c r="T8096" s="21"/>
      <c r="U8096" s="39"/>
    </row>
    <row r="8097" spans="19:21">
      <c r="S8097" s="20"/>
      <c r="T8097" s="21"/>
      <c r="U8097" s="39"/>
    </row>
    <row r="8098" spans="19:21">
      <c r="S8098" s="20"/>
      <c r="T8098" s="21"/>
      <c r="U8098" s="39"/>
    </row>
    <row r="8099" spans="19:21">
      <c r="S8099" s="20"/>
      <c r="T8099" s="21"/>
      <c r="U8099" s="39"/>
    </row>
    <row r="8100" spans="19:21">
      <c r="S8100" s="20"/>
      <c r="T8100" s="21"/>
      <c r="U8100" s="39"/>
    </row>
    <row r="8101" spans="19:21">
      <c r="S8101" s="20"/>
      <c r="T8101" s="21"/>
      <c r="U8101" s="39"/>
    </row>
    <row r="8102" spans="19:21">
      <c r="S8102" s="20"/>
      <c r="T8102" s="21"/>
      <c r="U8102" s="39"/>
    </row>
    <row r="8103" spans="19:21">
      <c r="S8103" s="20"/>
      <c r="T8103" s="21"/>
      <c r="U8103" s="39"/>
    </row>
    <row r="8104" spans="19:21">
      <c r="S8104" s="20"/>
      <c r="T8104" s="21"/>
      <c r="U8104" s="39"/>
    </row>
    <row r="8105" spans="19:21">
      <c r="S8105" s="20"/>
      <c r="T8105" s="21"/>
      <c r="U8105" s="39"/>
    </row>
    <row r="8106" spans="19:21">
      <c r="S8106" s="20"/>
      <c r="T8106" s="21"/>
      <c r="U8106" s="39"/>
    </row>
    <row r="8107" spans="19:21">
      <c r="S8107" s="20"/>
      <c r="T8107" s="21"/>
      <c r="U8107" s="39"/>
    </row>
    <row r="8108" spans="19:21">
      <c r="S8108" s="20"/>
      <c r="T8108" s="21"/>
      <c r="U8108" s="39"/>
    </row>
    <row r="8109" spans="19:21">
      <c r="S8109" s="20"/>
      <c r="T8109" s="21"/>
      <c r="U8109" s="39"/>
    </row>
    <row r="8110" spans="19:21">
      <c r="S8110" s="20"/>
      <c r="T8110" s="21"/>
      <c r="U8110" s="39"/>
    </row>
    <row r="8111" spans="19:21">
      <c r="S8111" s="20"/>
      <c r="T8111" s="21"/>
      <c r="U8111" s="39"/>
    </row>
    <row r="8112" spans="19:21">
      <c r="S8112" s="20"/>
      <c r="T8112" s="21"/>
      <c r="U8112" s="39"/>
    </row>
    <row r="8113" spans="19:21">
      <c r="S8113" s="20"/>
      <c r="T8113" s="21"/>
      <c r="U8113" s="39"/>
    </row>
    <row r="8114" spans="19:21">
      <c r="S8114" s="20"/>
      <c r="T8114" s="21"/>
      <c r="U8114" s="39"/>
    </row>
    <row r="8115" spans="19:21">
      <c r="S8115" s="20"/>
      <c r="T8115" s="21"/>
      <c r="U8115" s="39"/>
    </row>
    <row r="8116" spans="19:21">
      <c r="S8116" s="20"/>
      <c r="T8116" s="21"/>
      <c r="U8116" s="39"/>
    </row>
    <row r="8117" spans="19:21">
      <c r="S8117" s="20"/>
      <c r="T8117" s="21"/>
      <c r="U8117" s="39"/>
    </row>
    <row r="8118" spans="19:21">
      <c r="S8118" s="20"/>
      <c r="T8118" s="21"/>
      <c r="U8118" s="39"/>
    </row>
    <row r="8119" spans="19:21">
      <c r="S8119" s="20"/>
      <c r="T8119" s="21"/>
      <c r="U8119" s="39"/>
    </row>
    <row r="8120" spans="19:21">
      <c r="S8120" s="20"/>
      <c r="T8120" s="21"/>
      <c r="U8120" s="39"/>
    </row>
    <row r="8121" spans="19:21">
      <c r="S8121" s="20"/>
      <c r="T8121" s="21"/>
      <c r="U8121" s="39"/>
    </row>
    <row r="8122" spans="19:21">
      <c r="S8122" s="20"/>
      <c r="T8122" s="21"/>
      <c r="U8122" s="39"/>
    </row>
    <row r="8123" spans="19:21">
      <c r="S8123" s="20"/>
      <c r="T8123" s="21"/>
      <c r="U8123" s="39"/>
    </row>
    <row r="8124" spans="19:21">
      <c r="S8124" s="20"/>
      <c r="T8124" s="21"/>
      <c r="U8124" s="39"/>
    </row>
    <row r="8125" spans="19:21">
      <c r="S8125" s="20"/>
      <c r="T8125" s="21"/>
      <c r="U8125" s="39"/>
    </row>
    <row r="8126" spans="19:21">
      <c r="S8126" s="20"/>
      <c r="T8126" s="21"/>
      <c r="U8126" s="39"/>
    </row>
    <row r="8127" spans="19:21">
      <c r="S8127" s="20"/>
      <c r="T8127" s="21"/>
      <c r="U8127" s="39"/>
    </row>
    <row r="8128" spans="19:21">
      <c r="S8128" s="20"/>
      <c r="T8128" s="21"/>
      <c r="U8128" s="39"/>
    </row>
    <row r="8129" spans="19:21">
      <c r="S8129" s="20"/>
      <c r="T8129" s="21"/>
      <c r="U8129" s="39"/>
    </row>
    <row r="8130" spans="19:21">
      <c r="S8130" s="20"/>
      <c r="T8130" s="21"/>
      <c r="U8130" s="39"/>
    </row>
    <row r="8131" spans="19:21">
      <c r="S8131" s="20"/>
      <c r="T8131" s="21"/>
      <c r="U8131" s="39"/>
    </row>
    <row r="8132" spans="19:21">
      <c r="S8132" s="20"/>
      <c r="T8132" s="21"/>
      <c r="U8132" s="39"/>
    </row>
    <row r="8133" spans="19:21">
      <c r="S8133" s="20"/>
      <c r="T8133" s="21"/>
      <c r="U8133" s="39"/>
    </row>
    <row r="8134" spans="19:21">
      <c r="S8134" s="20"/>
      <c r="T8134" s="21"/>
      <c r="U8134" s="39"/>
    </row>
    <row r="8135" spans="19:21">
      <c r="S8135" s="20"/>
      <c r="T8135" s="21"/>
      <c r="U8135" s="39"/>
    </row>
    <row r="8136" spans="19:21">
      <c r="S8136" s="20"/>
      <c r="T8136" s="21"/>
      <c r="U8136" s="39"/>
    </row>
    <row r="8137" spans="19:21">
      <c r="S8137" s="20"/>
      <c r="T8137" s="21"/>
      <c r="U8137" s="39"/>
    </row>
    <row r="8138" spans="19:21">
      <c r="S8138" s="20"/>
      <c r="T8138" s="21"/>
      <c r="U8138" s="39"/>
    </row>
    <row r="8139" spans="19:21">
      <c r="S8139" s="20"/>
      <c r="T8139" s="21"/>
      <c r="U8139" s="39"/>
    </row>
    <row r="8140" spans="19:21">
      <c r="S8140" s="20"/>
      <c r="T8140" s="21"/>
      <c r="U8140" s="39"/>
    </row>
    <row r="8141" spans="19:21">
      <c r="S8141" s="20"/>
      <c r="T8141" s="21"/>
      <c r="U8141" s="39"/>
    </row>
    <row r="8142" spans="19:21">
      <c r="S8142" s="20"/>
      <c r="T8142" s="21"/>
      <c r="U8142" s="39"/>
    </row>
    <row r="8143" spans="19:21">
      <c r="S8143" s="20"/>
      <c r="T8143" s="21"/>
      <c r="U8143" s="39"/>
    </row>
    <row r="8144" spans="19:21">
      <c r="S8144" s="20"/>
      <c r="T8144" s="21"/>
      <c r="U8144" s="39"/>
    </row>
    <row r="8145" spans="19:21">
      <c r="S8145" s="20"/>
      <c r="T8145" s="21"/>
      <c r="U8145" s="39"/>
    </row>
    <row r="8146" spans="19:21">
      <c r="S8146" s="20"/>
      <c r="T8146" s="21"/>
      <c r="U8146" s="39"/>
    </row>
    <row r="8147" spans="19:21">
      <c r="S8147" s="20"/>
      <c r="T8147" s="21"/>
      <c r="U8147" s="39"/>
    </row>
    <row r="8148" spans="19:21">
      <c r="S8148" s="20"/>
      <c r="T8148" s="21"/>
      <c r="U8148" s="39"/>
    </row>
    <row r="8149" spans="19:21">
      <c r="S8149" s="20"/>
      <c r="T8149" s="21"/>
      <c r="U8149" s="39"/>
    </row>
    <row r="8150" spans="19:21">
      <c r="S8150" s="20"/>
      <c r="T8150" s="21"/>
      <c r="U8150" s="39"/>
    </row>
    <row r="8151" spans="19:21">
      <c r="S8151" s="20"/>
      <c r="T8151" s="21"/>
      <c r="U8151" s="39"/>
    </row>
    <row r="8152" spans="19:21">
      <c r="S8152" s="20"/>
      <c r="T8152" s="21"/>
      <c r="U8152" s="39"/>
    </row>
    <row r="8153" spans="19:21">
      <c r="S8153" s="20"/>
      <c r="T8153" s="21"/>
      <c r="U8153" s="39"/>
    </row>
    <row r="8154" spans="19:21">
      <c r="S8154" s="20"/>
      <c r="T8154" s="21"/>
      <c r="U8154" s="39"/>
    </row>
    <row r="8155" spans="19:21">
      <c r="S8155" s="20"/>
      <c r="T8155" s="21"/>
      <c r="U8155" s="39"/>
    </row>
    <row r="8156" spans="19:21">
      <c r="S8156" s="20"/>
      <c r="T8156" s="21"/>
      <c r="U8156" s="39"/>
    </row>
    <row r="8157" spans="19:21">
      <c r="S8157" s="20"/>
      <c r="T8157" s="21"/>
      <c r="U8157" s="39"/>
    </row>
    <row r="8158" spans="19:21">
      <c r="S8158" s="20"/>
      <c r="T8158" s="21"/>
      <c r="U8158" s="39"/>
    </row>
    <row r="8159" spans="19:21">
      <c r="S8159" s="20"/>
      <c r="T8159" s="21"/>
      <c r="U8159" s="39"/>
    </row>
    <row r="8160" spans="19:21">
      <c r="S8160" s="20"/>
      <c r="T8160" s="21"/>
      <c r="U8160" s="39"/>
    </row>
    <row r="8161" spans="19:21">
      <c r="S8161" s="20"/>
      <c r="T8161" s="21"/>
      <c r="U8161" s="39"/>
    </row>
    <row r="8162" spans="19:21">
      <c r="S8162" s="20"/>
      <c r="T8162" s="21"/>
      <c r="U8162" s="39"/>
    </row>
    <row r="8163" spans="19:21">
      <c r="S8163" s="20"/>
      <c r="T8163" s="21"/>
      <c r="U8163" s="39"/>
    </row>
    <row r="8164" spans="19:21">
      <c r="S8164" s="20"/>
      <c r="T8164" s="21"/>
      <c r="U8164" s="39"/>
    </row>
    <row r="8165" spans="19:21">
      <c r="S8165" s="20"/>
      <c r="T8165" s="21"/>
      <c r="U8165" s="39"/>
    </row>
    <row r="8166" spans="19:21">
      <c r="S8166" s="20"/>
      <c r="T8166" s="21"/>
      <c r="U8166" s="39"/>
    </row>
    <row r="8167" spans="19:21">
      <c r="S8167" s="20"/>
      <c r="T8167" s="21"/>
      <c r="U8167" s="39"/>
    </row>
    <row r="8168" spans="19:21">
      <c r="S8168" s="20"/>
      <c r="T8168" s="21"/>
      <c r="U8168" s="39"/>
    </row>
    <row r="8169" spans="19:21">
      <c r="S8169" s="20"/>
      <c r="T8169" s="21"/>
      <c r="U8169" s="39"/>
    </row>
    <row r="8170" spans="19:21">
      <c r="S8170" s="20"/>
      <c r="T8170" s="21"/>
      <c r="U8170" s="39"/>
    </row>
    <row r="8171" spans="19:21">
      <c r="S8171" s="20"/>
      <c r="T8171" s="21"/>
      <c r="U8171" s="39"/>
    </row>
    <row r="8172" spans="19:21">
      <c r="S8172" s="20"/>
      <c r="T8172" s="21"/>
      <c r="U8172" s="39"/>
    </row>
    <row r="8173" spans="19:21">
      <c r="S8173" s="20"/>
      <c r="T8173" s="21"/>
      <c r="U8173" s="39"/>
    </row>
    <row r="8174" spans="19:21">
      <c r="S8174" s="20"/>
      <c r="T8174" s="21"/>
      <c r="U8174" s="39"/>
    </row>
    <row r="8175" spans="19:21">
      <c r="S8175" s="20"/>
      <c r="T8175" s="21"/>
      <c r="U8175" s="39"/>
    </row>
    <row r="8176" spans="19:21">
      <c r="S8176" s="20"/>
      <c r="T8176" s="21"/>
      <c r="U8176" s="39"/>
    </row>
    <row r="8177" spans="19:21">
      <c r="S8177" s="20"/>
      <c r="T8177" s="21"/>
      <c r="U8177" s="39"/>
    </row>
    <row r="8178" spans="19:21">
      <c r="S8178" s="20"/>
      <c r="T8178" s="21"/>
      <c r="U8178" s="39"/>
    </row>
    <row r="8179" spans="19:21">
      <c r="S8179" s="20"/>
      <c r="T8179" s="21"/>
      <c r="U8179" s="39"/>
    </row>
    <row r="8180" spans="19:21">
      <c r="S8180" s="20"/>
      <c r="T8180" s="21"/>
      <c r="U8180" s="39"/>
    </row>
    <row r="8181" spans="19:21">
      <c r="S8181" s="20"/>
      <c r="T8181" s="21"/>
      <c r="U8181" s="39"/>
    </row>
    <row r="8182" spans="19:21">
      <c r="S8182" s="20"/>
      <c r="T8182" s="21"/>
      <c r="U8182" s="39"/>
    </row>
    <row r="8183" spans="19:21">
      <c r="S8183" s="20"/>
      <c r="T8183" s="21"/>
      <c r="U8183" s="39"/>
    </row>
    <row r="8184" spans="19:21">
      <c r="S8184" s="20"/>
      <c r="T8184" s="21"/>
      <c r="U8184" s="39"/>
    </row>
    <row r="8185" spans="19:21">
      <c r="S8185" s="20"/>
      <c r="T8185" s="21"/>
      <c r="U8185" s="39"/>
    </row>
    <row r="8186" spans="19:21">
      <c r="S8186" s="20"/>
      <c r="T8186" s="21"/>
      <c r="U8186" s="39"/>
    </row>
    <row r="8187" spans="19:21">
      <c r="S8187" s="20"/>
      <c r="T8187" s="21"/>
      <c r="U8187" s="39"/>
    </row>
    <row r="8188" spans="19:21">
      <c r="S8188" s="20"/>
      <c r="T8188" s="21"/>
      <c r="U8188" s="39"/>
    </row>
    <row r="8189" spans="19:21">
      <c r="S8189" s="20"/>
      <c r="T8189" s="21"/>
      <c r="U8189" s="39"/>
    </row>
    <row r="8190" spans="19:21">
      <c r="S8190" s="20"/>
      <c r="T8190" s="21"/>
      <c r="U8190" s="39"/>
    </row>
    <row r="8191" spans="19:21">
      <c r="S8191" s="20"/>
      <c r="T8191" s="21"/>
      <c r="U8191" s="39"/>
    </row>
    <row r="8192" spans="19:21">
      <c r="S8192" s="20"/>
      <c r="T8192" s="21"/>
      <c r="U8192" s="39"/>
    </row>
    <row r="8193" spans="19:21">
      <c r="S8193" s="20"/>
      <c r="T8193" s="21"/>
      <c r="U8193" s="39"/>
    </row>
    <row r="8194" spans="19:21">
      <c r="S8194" s="20"/>
      <c r="T8194" s="21"/>
      <c r="U8194" s="39"/>
    </row>
    <row r="8195" spans="19:21">
      <c r="S8195" s="20"/>
      <c r="T8195" s="21"/>
      <c r="U8195" s="39"/>
    </row>
    <row r="8196" spans="19:21">
      <c r="S8196" s="20"/>
      <c r="T8196" s="21"/>
      <c r="U8196" s="39"/>
    </row>
    <row r="8197" spans="19:21">
      <c r="S8197" s="20"/>
      <c r="T8197" s="21"/>
      <c r="U8197" s="39"/>
    </row>
    <row r="8198" spans="19:21">
      <c r="S8198" s="20"/>
      <c r="T8198" s="21"/>
      <c r="U8198" s="39"/>
    </row>
    <row r="8199" spans="19:21">
      <c r="S8199" s="20"/>
      <c r="T8199" s="21"/>
      <c r="U8199" s="39"/>
    </row>
    <row r="8200" spans="19:21">
      <c r="S8200" s="20"/>
      <c r="T8200" s="21"/>
      <c r="U8200" s="39"/>
    </row>
    <row r="8201" spans="19:21">
      <c r="S8201" s="20"/>
      <c r="T8201" s="21"/>
      <c r="U8201" s="39"/>
    </row>
    <row r="8202" spans="19:21">
      <c r="S8202" s="20"/>
      <c r="T8202" s="21"/>
      <c r="U8202" s="39"/>
    </row>
    <row r="8203" spans="19:21">
      <c r="S8203" s="20"/>
      <c r="T8203" s="21"/>
      <c r="U8203" s="39"/>
    </row>
    <row r="8204" spans="19:21">
      <c r="S8204" s="20"/>
      <c r="T8204" s="21"/>
      <c r="U8204" s="39"/>
    </row>
    <row r="8205" spans="19:21">
      <c r="S8205" s="20"/>
      <c r="T8205" s="21"/>
      <c r="U8205" s="39"/>
    </row>
    <row r="8206" spans="19:21">
      <c r="S8206" s="20"/>
      <c r="T8206" s="21"/>
      <c r="U8206" s="39"/>
    </row>
    <row r="8207" spans="19:21">
      <c r="S8207" s="20"/>
      <c r="T8207" s="21"/>
      <c r="U8207" s="39"/>
    </row>
    <row r="8208" spans="19:21">
      <c r="S8208" s="20"/>
      <c r="T8208" s="21"/>
      <c r="U8208" s="39"/>
    </row>
    <row r="8209" spans="19:21">
      <c r="S8209" s="20"/>
      <c r="T8209" s="21"/>
      <c r="U8209" s="39"/>
    </row>
    <row r="8210" spans="19:21">
      <c r="S8210" s="20"/>
      <c r="T8210" s="21"/>
      <c r="U8210" s="39"/>
    </row>
    <row r="8211" spans="19:21">
      <c r="S8211" s="20"/>
      <c r="T8211" s="21"/>
      <c r="U8211" s="39"/>
    </row>
    <row r="8212" spans="19:21">
      <c r="S8212" s="20"/>
      <c r="T8212" s="21"/>
      <c r="U8212" s="39"/>
    </row>
    <row r="8213" spans="19:21">
      <c r="S8213" s="20"/>
      <c r="T8213" s="21"/>
      <c r="U8213" s="39"/>
    </row>
    <row r="8214" spans="19:21">
      <c r="S8214" s="20"/>
      <c r="T8214" s="21"/>
      <c r="U8214" s="39"/>
    </row>
    <row r="8215" spans="19:21">
      <c r="S8215" s="20"/>
      <c r="T8215" s="21"/>
      <c r="U8215" s="39"/>
    </row>
    <row r="8216" spans="19:21">
      <c r="S8216" s="20"/>
      <c r="T8216" s="21"/>
      <c r="U8216" s="39"/>
    </row>
    <row r="8217" spans="19:21">
      <c r="S8217" s="20"/>
      <c r="T8217" s="21"/>
      <c r="U8217" s="39"/>
    </row>
    <row r="8218" spans="19:21">
      <c r="S8218" s="20"/>
      <c r="T8218" s="21"/>
      <c r="U8218" s="39"/>
    </row>
    <row r="8219" spans="19:21">
      <c r="S8219" s="20"/>
      <c r="T8219" s="21"/>
      <c r="U8219" s="39"/>
    </row>
    <row r="8220" spans="19:21">
      <c r="S8220" s="20"/>
      <c r="T8220" s="21"/>
      <c r="U8220" s="39"/>
    </row>
    <row r="8221" spans="19:21">
      <c r="S8221" s="20"/>
      <c r="T8221" s="21"/>
      <c r="U8221" s="39"/>
    </row>
    <row r="8222" spans="19:21">
      <c r="S8222" s="20"/>
      <c r="T8222" s="21"/>
      <c r="U8222" s="39"/>
    </row>
    <row r="8223" spans="19:21">
      <c r="S8223" s="20"/>
      <c r="T8223" s="21"/>
      <c r="U8223" s="39"/>
    </row>
    <row r="8224" spans="19:21">
      <c r="S8224" s="20"/>
      <c r="T8224" s="21"/>
      <c r="U8224" s="39"/>
    </row>
    <row r="8225" spans="19:21">
      <c r="S8225" s="20"/>
      <c r="T8225" s="21"/>
      <c r="U8225" s="39"/>
    </row>
    <row r="8226" spans="19:21">
      <c r="S8226" s="20"/>
      <c r="T8226" s="21"/>
      <c r="U8226" s="39"/>
    </row>
    <row r="8227" spans="19:21">
      <c r="S8227" s="20"/>
      <c r="T8227" s="21"/>
      <c r="U8227" s="39"/>
    </row>
    <row r="8228" spans="19:21">
      <c r="S8228" s="20"/>
      <c r="T8228" s="21"/>
      <c r="U8228" s="39"/>
    </row>
    <row r="8229" spans="19:21">
      <c r="S8229" s="20"/>
      <c r="T8229" s="21"/>
      <c r="U8229" s="39"/>
    </row>
    <row r="8230" spans="19:21">
      <c r="S8230" s="20"/>
      <c r="T8230" s="21"/>
      <c r="U8230" s="39"/>
    </row>
    <row r="8231" spans="19:21">
      <c r="S8231" s="20"/>
      <c r="T8231" s="21"/>
      <c r="U8231" s="39"/>
    </row>
    <row r="8232" spans="19:21">
      <c r="S8232" s="20"/>
      <c r="T8232" s="21"/>
      <c r="U8232" s="39"/>
    </row>
    <row r="8233" spans="19:21">
      <c r="S8233" s="20"/>
      <c r="T8233" s="21"/>
      <c r="U8233" s="39"/>
    </row>
    <row r="8234" spans="19:21">
      <c r="S8234" s="20"/>
      <c r="T8234" s="21"/>
      <c r="U8234" s="39"/>
    </row>
    <row r="8235" spans="19:21">
      <c r="S8235" s="20"/>
      <c r="T8235" s="21"/>
      <c r="U8235" s="39"/>
    </row>
    <row r="8236" spans="19:21">
      <c r="S8236" s="20"/>
      <c r="T8236" s="21"/>
      <c r="U8236" s="39"/>
    </row>
    <row r="8237" spans="19:21">
      <c r="S8237" s="20"/>
      <c r="T8237" s="21"/>
      <c r="U8237" s="39"/>
    </row>
    <row r="8238" spans="19:21">
      <c r="S8238" s="20"/>
      <c r="T8238" s="21"/>
      <c r="U8238" s="39"/>
    </row>
    <row r="8239" spans="19:21">
      <c r="S8239" s="20"/>
      <c r="T8239" s="21"/>
      <c r="U8239" s="39"/>
    </row>
    <row r="8240" spans="19:21">
      <c r="S8240" s="20"/>
      <c r="T8240" s="21"/>
      <c r="U8240" s="39"/>
    </row>
    <row r="8241" spans="19:21">
      <c r="S8241" s="20"/>
      <c r="T8241" s="21"/>
      <c r="U8241" s="39"/>
    </row>
    <row r="8242" spans="19:21">
      <c r="S8242" s="20"/>
      <c r="T8242" s="21"/>
      <c r="U8242" s="39"/>
    </row>
    <row r="8243" spans="19:21">
      <c r="S8243" s="20"/>
      <c r="T8243" s="21"/>
      <c r="U8243" s="39"/>
    </row>
    <row r="8244" spans="19:21">
      <c r="S8244" s="20"/>
      <c r="T8244" s="21"/>
      <c r="U8244" s="39"/>
    </row>
    <row r="8245" spans="19:21">
      <c r="S8245" s="20"/>
      <c r="T8245" s="21"/>
      <c r="U8245" s="39"/>
    </row>
    <row r="8246" spans="19:21">
      <c r="S8246" s="20"/>
      <c r="T8246" s="21"/>
      <c r="U8246" s="39"/>
    </row>
    <row r="8247" spans="19:21">
      <c r="S8247" s="20"/>
      <c r="T8247" s="21"/>
      <c r="U8247" s="39"/>
    </row>
    <row r="8248" spans="19:21">
      <c r="S8248" s="20"/>
      <c r="T8248" s="21"/>
      <c r="U8248" s="39"/>
    </row>
    <row r="8249" spans="19:21">
      <c r="S8249" s="20"/>
      <c r="T8249" s="21"/>
      <c r="U8249" s="39"/>
    </row>
    <row r="8250" spans="19:21">
      <c r="S8250" s="20"/>
      <c r="T8250" s="21"/>
      <c r="U8250" s="39"/>
    </row>
    <row r="8251" spans="19:21">
      <c r="S8251" s="20"/>
      <c r="T8251" s="21"/>
      <c r="U8251" s="39"/>
    </row>
    <row r="8252" spans="19:21">
      <c r="S8252" s="20"/>
      <c r="T8252" s="21"/>
      <c r="U8252" s="39"/>
    </row>
    <row r="8253" spans="19:21">
      <c r="S8253" s="20"/>
      <c r="T8253" s="21"/>
      <c r="U8253" s="39"/>
    </row>
    <row r="8254" spans="19:21">
      <c r="S8254" s="20"/>
      <c r="T8254" s="21"/>
      <c r="U8254" s="39"/>
    </row>
    <row r="8255" spans="19:21">
      <c r="S8255" s="20"/>
      <c r="T8255" s="21"/>
      <c r="U8255" s="39"/>
    </row>
    <row r="8256" spans="19:21">
      <c r="S8256" s="20"/>
      <c r="T8256" s="21"/>
      <c r="U8256" s="39"/>
    </row>
    <row r="8257" spans="19:21">
      <c r="S8257" s="20"/>
      <c r="T8257" s="21"/>
      <c r="U8257" s="39"/>
    </row>
    <row r="8258" spans="19:21">
      <c r="S8258" s="20"/>
      <c r="T8258" s="21"/>
      <c r="U8258" s="39"/>
    </row>
    <row r="8259" spans="19:21">
      <c r="S8259" s="20"/>
      <c r="T8259" s="21"/>
      <c r="U8259" s="39"/>
    </row>
    <row r="8260" spans="19:21">
      <c r="S8260" s="20"/>
      <c r="T8260" s="21"/>
      <c r="U8260" s="39"/>
    </row>
    <row r="8261" spans="19:21">
      <c r="S8261" s="20"/>
      <c r="T8261" s="21"/>
      <c r="U8261" s="39"/>
    </row>
    <row r="8262" spans="19:21">
      <c r="S8262" s="20"/>
      <c r="T8262" s="21"/>
      <c r="U8262" s="39"/>
    </row>
    <row r="8263" spans="19:21">
      <c r="S8263" s="20"/>
      <c r="T8263" s="21"/>
      <c r="U8263" s="39"/>
    </row>
    <row r="8264" spans="19:21">
      <c r="S8264" s="20"/>
      <c r="T8264" s="21"/>
      <c r="U8264" s="39"/>
    </row>
    <row r="8265" spans="19:21">
      <c r="S8265" s="20"/>
      <c r="T8265" s="21"/>
      <c r="U8265" s="39"/>
    </row>
    <row r="8266" spans="19:21">
      <c r="S8266" s="20"/>
      <c r="T8266" s="21"/>
      <c r="U8266" s="39"/>
    </row>
    <row r="8267" spans="19:21">
      <c r="S8267" s="20"/>
      <c r="T8267" s="21"/>
      <c r="U8267" s="39"/>
    </row>
    <row r="8268" spans="19:21">
      <c r="S8268" s="20"/>
      <c r="T8268" s="21"/>
      <c r="U8268" s="39"/>
    </row>
    <row r="8269" spans="19:21">
      <c r="S8269" s="20"/>
      <c r="T8269" s="21"/>
      <c r="U8269" s="39"/>
    </row>
    <row r="8270" spans="19:21">
      <c r="S8270" s="20"/>
      <c r="T8270" s="21"/>
      <c r="U8270" s="39"/>
    </row>
    <row r="8271" spans="19:21">
      <c r="S8271" s="20"/>
      <c r="T8271" s="21"/>
      <c r="U8271" s="39"/>
    </row>
    <row r="8272" spans="19:21">
      <c r="S8272" s="20"/>
      <c r="T8272" s="21"/>
      <c r="U8272" s="39"/>
    </row>
    <row r="8273" spans="19:21">
      <c r="S8273" s="20"/>
      <c r="T8273" s="21"/>
      <c r="U8273" s="39"/>
    </row>
    <row r="8274" spans="19:21">
      <c r="S8274" s="20"/>
      <c r="T8274" s="21"/>
      <c r="U8274" s="39"/>
    </row>
    <row r="8275" spans="19:21">
      <c r="S8275" s="20"/>
      <c r="T8275" s="21"/>
      <c r="U8275" s="39"/>
    </row>
    <row r="8276" spans="19:21">
      <c r="S8276" s="20"/>
      <c r="T8276" s="21"/>
      <c r="U8276" s="39"/>
    </row>
    <row r="8277" spans="19:21">
      <c r="S8277" s="20"/>
      <c r="T8277" s="21"/>
      <c r="U8277" s="39"/>
    </row>
    <row r="8278" spans="19:21">
      <c r="S8278" s="20"/>
      <c r="T8278" s="21"/>
      <c r="U8278" s="39"/>
    </row>
    <row r="8279" spans="19:21">
      <c r="S8279" s="20"/>
      <c r="T8279" s="21"/>
      <c r="U8279" s="39"/>
    </row>
    <row r="8280" spans="19:21">
      <c r="S8280" s="20"/>
      <c r="T8280" s="21"/>
      <c r="U8280" s="39"/>
    </row>
    <row r="8281" spans="19:21">
      <c r="S8281" s="20"/>
      <c r="T8281" s="21"/>
      <c r="U8281" s="39"/>
    </row>
    <row r="8282" spans="19:21">
      <c r="S8282" s="20"/>
      <c r="T8282" s="21"/>
      <c r="U8282" s="39"/>
    </row>
    <row r="8283" spans="19:21">
      <c r="S8283" s="20"/>
      <c r="T8283" s="21"/>
      <c r="U8283" s="39"/>
    </row>
    <row r="8284" spans="19:21">
      <c r="S8284" s="20"/>
      <c r="T8284" s="21"/>
      <c r="U8284" s="39"/>
    </row>
    <row r="8285" spans="19:21">
      <c r="S8285" s="20"/>
      <c r="T8285" s="21"/>
      <c r="U8285" s="39"/>
    </row>
    <row r="8286" spans="19:21">
      <c r="S8286" s="20"/>
      <c r="T8286" s="21"/>
      <c r="U8286" s="39"/>
    </row>
    <row r="8287" spans="19:21">
      <c r="S8287" s="20"/>
      <c r="T8287" s="21"/>
      <c r="U8287" s="39"/>
    </row>
    <row r="8288" spans="19:21">
      <c r="S8288" s="20"/>
      <c r="T8288" s="21"/>
      <c r="U8288" s="39"/>
    </row>
    <row r="8289" spans="19:21">
      <c r="S8289" s="20"/>
      <c r="T8289" s="21"/>
      <c r="U8289" s="39"/>
    </row>
    <row r="8290" spans="19:21">
      <c r="S8290" s="20"/>
      <c r="T8290" s="21"/>
      <c r="U8290" s="39"/>
    </row>
    <row r="8291" spans="19:21">
      <c r="S8291" s="20"/>
      <c r="T8291" s="21"/>
      <c r="U8291" s="39"/>
    </row>
    <row r="8292" spans="19:21">
      <c r="S8292" s="20"/>
      <c r="T8292" s="21"/>
      <c r="U8292" s="39"/>
    </row>
    <row r="8293" spans="19:21">
      <c r="S8293" s="20"/>
      <c r="T8293" s="21"/>
      <c r="U8293" s="39"/>
    </row>
    <row r="8294" spans="19:21">
      <c r="S8294" s="20"/>
      <c r="T8294" s="21"/>
      <c r="U8294" s="39"/>
    </row>
    <row r="8295" spans="19:21">
      <c r="S8295" s="20"/>
      <c r="T8295" s="21"/>
      <c r="U8295" s="39"/>
    </row>
    <row r="8296" spans="19:21">
      <c r="S8296" s="20"/>
      <c r="T8296" s="21"/>
      <c r="U8296" s="39"/>
    </row>
    <row r="8297" spans="19:21">
      <c r="S8297" s="20"/>
      <c r="T8297" s="21"/>
      <c r="U8297" s="39"/>
    </row>
    <row r="8298" spans="19:21">
      <c r="S8298" s="20"/>
      <c r="T8298" s="21"/>
      <c r="U8298" s="39"/>
    </row>
    <row r="8299" spans="19:21">
      <c r="S8299" s="20"/>
      <c r="T8299" s="21"/>
      <c r="U8299" s="39"/>
    </row>
    <row r="8300" spans="19:21">
      <c r="S8300" s="20"/>
      <c r="T8300" s="21"/>
      <c r="U8300" s="39"/>
    </row>
    <row r="8301" spans="19:21">
      <c r="S8301" s="20"/>
      <c r="T8301" s="21"/>
      <c r="U8301" s="39"/>
    </row>
    <row r="8302" spans="19:21">
      <c r="S8302" s="20"/>
      <c r="T8302" s="21"/>
      <c r="U8302" s="39"/>
    </row>
    <row r="8303" spans="19:21">
      <c r="S8303" s="20"/>
      <c r="T8303" s="21"/>
      <c r="U8303" s="39"/>
    </row>
    <row r="8304" spans="19:21">
      <c r="S8304" s="20"/>
      <c r="T8304" s="21"/>
      <c r="U8304" s="39"/>
    </row>
    <row r="8305" spans="19:21">
      <c r="S8305" s="20"/>
      <c r="T8305" s="21"/>
      <c r="U8305" s="39"/>
    </row>
    <row r="8306" spans="19:21">
      <c r="S8306" s="20"/>
      <c r="T8306" s="21"/>
      <c r="U8306" s="39"/>
    </row>
    <row r="8307" spans="19:21">
      <c r="S8307" s="20"/>
      <c r="T8307" s="21"/>
      <c r="U8307" s="39"/>
    </row>
    <row r="8308" spans="19:21">
      <c r="S8308" s="20"/>
      <c r="T8308" s="21"/>
      <c r="U8308" s="39"/>
    </row>
    <row r="8309" spans="19:21">
      <c r="S8309" s="20"/>
      <c r="T8309" s="21"/>
      <c r="U8309" s="39"/>
    </row>
    <row r="8310" spans="19:21">
      <c r="S8310" s="20"/>
      <c r="T8310" s="21"/>
      <c r="U8310" s="39"/>
    </row>
    <row r="8311" spans="19:21">
      <c r="S8311" s="20"/>
      <c r="T8311" s="21"/>
      <c r="U8311" s="39"/>
    </row>
    <row r="8312" spans="19:21">
      <c r="S8312" s="20"/>
      <c r="T8312" s="21"/>
      <c r="U8312" s="39"/>
    </row>
    <row r="8313" spans="19:21">
      <c r="S8313" s="20"/>
      <c r="T8313" s="21"/>
      <c r="U8313" s="39"/>
    </row>
    <row r="8314" spans="19:21">
      <c r="S8314" s="20"/>
      <c r="T8314" s="21"/>
      <c r="U8314" s="39"/>
    </row>
    <row r="8315" spans="19:21">
      <c r="S8315" s="20"/>
      <c r="T8315" s="21"/>
      <c r="U8315" s="39"/>
    </row>
    <row r="8316" spans="19:21">
      <c r="S8316" s="20"/>
      <c r="T8316" s="21"/>
      <c r="U8316" s="39"/>
    </row>
    <row r="8317" spans="19:21">
      <c r="S8317" s="20"/>
      <c r="T8317" s="21"/>
      <c r="U8317" s="39"/>
    </row>
    <row r="8318" spans="19:21">
      <c r="S8318" s="20"/>
      <c r="T8318" s="21"/>
      <c r="U8318" s="39"/>
    </row>
    <row r="8319" spans="19:21">
      <c r="S8319" s="20"/>
      <c r="T8319" s="21"/>
      <c r="U8319" s="39"/>
    </row>
    <row r="8320" spans="19:21">
      <c r="S8320" s="20"/>
      <c r="T8320" s="21"/>
      <c r="U8320" s="39"/>
    </row>
    <row r="8321" spans="19:21">
      <c r="S8321" s="20"/>
      <c r="T8321" s="21"/>
      <c r="U8321" s="39"/>
    </row>
    <row r="8322" spans="19:21">
      <c r="S8322" s="20"/>
      <c r="T8322" s="21"/>
      <c r="U8322" s="39"/>
    </row>
    <row r="8323" spans="19:21">
      <c r="S8323" s="20"/>
      <c r="T8323" s="21"/>
      <c r="U8323" s="39"/>
    </row>
    <row r="8324" spans="19:21">
      <c r="S8324" s="20"/>
      <c r="T8324" s="21"/>
      <c r="U8324" s="39"/>
    </row>
    <row r="8325" spans="19:21">
      <c r="S8325" s="20"/>
      <c r="T8325" s="21"/>
      <c r="U8325" s="39"/>
    </row>
    <row r="8326" spans="19:21">
      <c r="S8326" s="20"/>
      <c r="T8326" s="21"/>
      <c r="U8326" s="39"/>
    </row>
    <row r="8327" spans="19:21">
      <c r="S8327" s="20"/>
      <c r="T8327" s="21"/>
      <c r="U8327" s="39"/>
    </row>
    <row r="8328" spans="19:21">
      <c r="S8328" s="20"/>
      <c r="T8328" s="21"/>
      <c r="U8328" s="39"/>
    </row>
    <row r="8329" spans="19:21">
      <c r="S8329" s="20"/>
      <c r="T8329" s="21"/>
      <c r="U8329" s="39"/>
    </row>
    <row r="8330" spans="19:21">
      <c r="S8330" s="20"/>
      <c r="T8330" s="21"/>
      <c r="U8330" s="39"/>
    </row>
    <row r="8331" spans="19:21">
      <c r="S8331" s="20"/>
      <c r="T8331" s="21"/>
      <c r="U8331" s="39"/>
    </row>
    <row r="8332" spans="19:21">
      <c r="S8332" s="20"/>
      <c r="T8332" s="21"/>
      <c r="U8332" s="39"/>
    </row>
    <row r="8333" spans="19:21">
      <c r="S8333" s="20"/>
      <c r="T8333" s="21"/>
      <c r="U8333" s="39"/>
    </row>
    <row r="8334" spans="19:21">
      <c r="S8334" s="20"/>
      <c r="T8334" s="21"/>
      <c r="U8334" s="39"/>
    </row>
    <row r="8335" spans="19:21">
      <c r="S8335" s="20"/>
      <c r="T8335" s="21"/>
      <c r="U8335" s="39"/>
    </row>
    <row r="8336" spans="19:21">
      <c r="S8336" s="20"/>
      <c r="T8336" s="21"/>
      <c r="U8336" s="39"/>
    </row>
    <row r="8337" spans="19:21">
      <c r="S8337" s="20"/>
      <c r="T8337" s="21"/>
      <c r="U8337" s="39"/>
    </row>
    <row r="8338" spans="19:21">
      <c r="S8338" s="20"/>
      <c r="T8338" s="21"/>
      <c r="U8338" s="39"/>
    </row>
    <row r="8339" spans="19:21">
      <c r="S8339" s="20"/>
      <c r="T8339" s="21"/>
      <c r="U8339" s="39"/>
    </row>
    <row r="8340" spans="19:21">
      <c r="S8340" s="20"/>
      <c r="T8340" s="21"/>
      <c r="U8340" s="39"/>
    </row>
    <row r="8341" spans="19:21">
      <c r="S8341" s="20"/>
      <c r="T8341" s="21"/>
      <c r="U8341" s="39"/>
    </row>
    <row r="8342" spans="19:21">
      <c r="S8342" s="20"/>
      <c r="T8342" s="21"/>
      <c r="U8342" s="39"/>
    </row>
    <row r="8343" spans="19:21">
      <c r="S8343" s="20"/>
      <c r="T8343" s="21"/>
      <c r="U8343" s="39"/>
    </row>
    <row r="8344" spans="19:21">
      <c r="S8344" s="20"/>
      <c r="T8344" s="21"/>
      <c r="U8344" s="39"/>
    </row>
    <row r="8345" spans="19:21">
      <c r="S8345" s="20"/>
      <c r="T8345" s="21"/>
      <c r="U8345" s="39"/>
    </row>
    <row r="8346" spans="19:21">
      <c r="S8346" s="20"/>
      <c r="T8346" s="21"/>
      <c r="U8346" s="39"/>
    </row>
    <row r="8347" spans="19:21">
      <c r="S8347" s="20"/>
      <c r="T8347" s="21"/>
      <c r="U8347" s="39"/>
    </row>
    <row r="8348" spans="19:21">
      <c r="S8348" s="20"/>
      <c r="T8348" s="21"/>
      <c r="U8348" s="39"/>
    </row>
    <row r="8349" spans="19:21">
      <c r="S8349" s="20"/>
      <c r="T8349" s="21"/>
      <c r="U8349" s="39"/>
    </row>
    <row r="8350" spans="19:21">
      <c r="S8350" s="20"/>
      <c r="T8350" s="21"/>
      <c r="U8350" s="39"/>
    </row>
    <row r="8351" spans="19:21">
      <c r="S8351" s="20"/>
      <c r="T8351" s="21"/>
      <c r="U8351" s="39"/>
    </row>
    <row r="8352" spans="19:21">
      <c r="S8352" s="20"/>
      <c r="T8352" s="21"/>
      <c r="U8352" s="39"/>
    </row>
    <row r="8353" spans="19:21">
      <c r="S8353" s="20"/>
      <c r="T8353" s="21"/>
      <c r="U8353" s="39"/>
    </row>
    <row r="8354" spans="19:21">
      <c r="S8354" s="20"/>
      <c r="T8354" s="21"/>
      <c r="U8354" s="39"/>
    </row>
    <row r="8355" spans="19:21">
      <c r="S8355" s="20"/>
      <c r="T8355" s="21"/>
      <c r="U8355" s="39"/>
    </row>
    <row r="8356" spans="19:21">
      <c r="S8356" s="20"/>
      <c r="T8356" s="21"/>
      <c r="U8356" s="39"/>
    </row>
    <row r="8357" spans="19:21">
      <c r="S8357" s="20"/>
      <c r="T8357" s="21"/>
      <c r="U8357" s="39"/>
    </row>
    <row r="8358" spans="19:21">
      <c r="S8358" s="20"/>
      <c r="T8358" s="21"/>
      <c r="U8358" s="39"/>
    </row>
    <row r="8359" spans="19:21">
      <c r="S8359" s="20"/>
      <c r="T8359" s="21"/>
      <c r="U8359" s="39"/>
    </row>
    <row r="8360" spans="19:21">
      <c r="S8360" s="20"/>
      <c r="T8360" s="21"/>
      <c r="U8360" s="39"/>
    </row>
    <row r="8361" spans="19:21">
      <c r="S8361" s="20"/>
      <c r="T8361" s="21"/>
      <c r="U8361" s="39"/>
    </row>
    <row r="8362" spans="19:21">
      <c r="S8362" s="20"/>
      <c r="T8362" s="21"/>
      <c r="U8362" s="39"/>
    </row>
    <row r="8363" spans="19:21">
      <c r="S8363" s="20"/>
      <c r="T8363" s="21"/>
      <c r="U8363" s="39"/>
    </row>
    <row r="8364" spans="19:21">
      <c r="S8364" s="20"/>
      <c r="T8364" s="21"/>
      <c r="U8364" s="39"/>
    </row>
    <row r="8365" spans="19:21">
      <c r="S8365" s="20"/>
      <c r="T8365" s="21"/>
      <c r="U8365" s="39"/>
    </row>
    <row r="8366" spans="19:21">
      <c r="S8366" s="20"/>
      <c r="T8366" s="21"/>
      <c r="U8366" s="39"/>
    </row>
    <row r="8367" spans="19:21">
      <c r="S8367" s="20"/>
      <c r="T8367" s="21"/>
      <c r="U8367" s="39"/>
    </row>
    <row r="8368" spans="19:21">
      <c r="S8368" s="20"/>
      <c r="T8368" s="21"/>
      <c r="U8368" s="39"/>
    </row>
    <row r="8369" spans="19:21">
      <c r="S8369" s="20"/>
      <c r="T8369" s="21"/>
      <c r="U8369" s="39"/>
    </row>
    <row r="8370" spans="19:21">
      <c r="S8370" s="20"/>
      <c r="T8370" s="21"/>
      <c r="U8370" s="39"/>
    </row>
    <row r="8371" spans="19:21">
      <c r="S8371" s="20"/>
      <c r="T8371" s="21"/>
      <c r="U8371" s="39"/>
    </row>
    <row r="8372" spans="19:21">
      <c r="S8372" s="20"/>
      <c r="T8372" s="21"/>
      <c r="U8372" s="39"/>
    </row>
    <row r="8373" spans="19:21">
      <c r="S8373" s="20"/>
      <c r="T8373" s="21"/>
      <c r="U8373" s="39"/>
    </row>
    <row r="8374" spans="19:21">
      <c r="S8374" s="20"/>
      <c r="T8374" s="21"/>
      <c r="U8374" s="39"/>
    </row>
    <row r="8375" spans="19:21">
      <c r="S8375" s="20"/>
      <c r="T8375" s="21"/>
      <c r="U8375" s="39"/>
    </row>
    <row r="8376" spans="19:21">
      <c r="S8376" s="20"/>
      <c r="T8376" s="21"/>
      <c r="U8376" s="39"/>
    </row>
    <row r="8377" spans="19:21">
      <c r="S8377" s="20"/>
      <c r="T8377" s="21"/>
      <c r="U8377" s="39"/>
    </row>
    <row r="8378" spans="19:21">
      <c r="S8378" s="20"/>
      <c r="T8378" s="21"/>
      <c r="U8378" s="39"/>
    </row>
    <row r="8379" spans="19:21">
      <c r="S8379" s="20"/>
      <c r="T8379" s="21"/>
      <c r="U8379" s="39"/>
    </row>
    <row r="8380" spans="19:21">
      <c r="S8380" s="20"/>
      <c r="T8380" s="21"/>
      <c r="U8380" s="39"/>
    </row>
    <row r="8381" spans="19:21">
      <c r="S8381" s="20"/>
      <c r="T8381" s="21"/>
      <c r="U8381" s="39"/>
    </row>
    <row r="8382" spans="19:21">
      <c r="S8382" s="20"/>
      <c r="T8382" s="21"/>
      <c r="U8382" s="39"/>
    </row>
    <row r="8383" spans="19:21">
      <c r="S8383" s="20"/>
      <c r="T8383" s="21"/>
      <c r="U8383" s="39"/>
    </row>
    <row r="8384" spans="19:21">
      <c r="S8384" s="20"/>
      <c r="T8384" s="21"/>
      <c r="U8384" s="39"/>
    </row>
    <row r="8385" spans="19:21">
      <c r="S8385" s="20"/>
      <c r="T8385" s="21"/>
      <c r="U8385" s="39"/>
    </row>
    <row r="8386" spans="19:21">
      <c r="S8386" s="20"/>
      <c r="T8386" s="21"/>
      <c r="U8386" s="39"/>
    </row>
    <row r="8387" spans="19:21">
      <c r="S8387" s="20"/>
      <c r="T8387" s="21"/>
      <c r="U8387" s="39"/>
    </row>
    <row r="8388" spans="19:21">
      <c r="S8388" s="20"/>
      <c r="T8388" s="21"/>
      <c r="U8388" s="39"/>
    </row>
    <row r="8389" spans="19:21">
      <c r="S8389" s="20"/>
      <c r="T8389" s="21"/>
      <c r="U8389" s="39"/>
    </row>
    <row r="8390" spans="19:21">
      <c r="S8390" s="20"/>
      <c r="T8390" s="21"/>
      <c r="U8390" s="39"/>
    </row>
    <row r="8391" spans="19:21">
      <c r="S8391" s="20"/>
      <c r="T8391" s="21"/>
      <c r="U8391" s="39"/>
    </row>
    <row r="8392" spans="19:21">
      <c r="S8392" s="20"/>
      <c r="T8392" s="21"/>
      <c r="U8392" s="39"/>
    </row>
    <row r="8393" spans="19:21">
      <c r="S8393" s="20"/>
      <c r="T8393" s="21"/>
      <c r="U8393" s="39"/>
    </row>
    <row r="8394" spans="19:21">
      <c r="S8394" s="20"/>
      <c r="T8394" s="21"/>
      <c r="U8394" s="39"/>
    </row>
    <row r="8395" spans="19:21">
      <c r="S8395" s="20"/>
      <c r="T8395" s="21"/>
      <c r="U8395" s="39"/>
    </row>
    <row r="8396" spans="19:21">
      <c r="S8396" s="20"/>
      <c r="T8396" s="21"/>
      <c r="U8396" s="39"/>
    </row>
    <row r="8397" spans="19:21">
      <c r="S8397" s="20"/>
      <c r="T8397" s="21"/>
      <c r="U8397" s="39"/>
    </row>
    <row r="8398" spans="19:21">
      <c r="S8398" s="20"/>
      <c r="T8398" s="21"/>
      <c r="U8398" s="39"/>
    </row>
    <row r="8399" spans="19:21">
      <c r="S8399" s="20"/>
      <c r="T8399" s="21"/>
      <c r="U8399" s="39"/>
    </row>
    <row r="8400" spans="19:21">
      <c r="S8400" s="20"/>
      <c r="T8400" s="21"/>
      <c r="U8400" s="39"/>
    </row>
    <row r="8401" spans="19:21">
      <c r="S8401" s="20"/>
      <c r="T8401" s="21"/>
      <c r="U8401" s="39"/>
    </row>
    <row r="8402" spans="19:21">
      <c r="S8402" s="20"/>
      <c r="T8402" s="21"/>
      <c r="U8402" s="39"/>
    </row>
    <row r="8403" spans="19:21">
      <c r="S8403" s="20"/>
      <c r="T8403" s="21"/>
      <c r="U8403" s="39"/>
    </row>
    <row r="8404" spans="19:21">
      <c r="S8404" s="20"/>
      <c r="T8404" s="21"/>
      <c r="U8404" s="39"/>
    </row>
    <row r="8405" spans="19:21">
      <c r="S8405" s="20"/>
      <c r="T8405" s="21"/>
      <c r="U8405" s="39"/>
    </row>
    <row r="8406" spans="19:21">
      <c r="S8406" s="20"/>
      <c r="T8406" s="21"/>
      <c r="U8406" s="39"/>
    </row>
    <row r="8407" spans="19:21">
      <c r="S8407" s="20"/>
      <c r="T8407" s="21"/>
      <c r="U8407" s="39"/>
    </row>
    <row r="8408" spans="19:21">
      <c r="S8408" s="20"/>
      <c r="T8408" s="21"/>
      <c r="U8408" s="39"/>
    </row>
    <row r="8409" spans="19:21">
      <c r="S8409" s="20"/>
      <c r="T8409" s="21"/>
      <c r="U8409" s="39"/>
    </row>
    <row r="8410" spans="19:21">
      <c r="S8410" s="20"/>
      <c r="T8410" s="21"/>
      <c r="U8410" s="39"/>
    </row>
    <row r="8411" spans="19:21">
      <c r="S8411" s="20"/>
      <c r="T8411" s="21"/>
      <c r="U8411" s="39"/>
    </row>
    <row r="8412" spans="19:21">
      <c r="S8412" s="20"/>
      <c r="T8412" s="21"/>
      <c r="U8412" s="39"/>
    </row>
    <row r="8413" spans="19:21">
      <c r="S8413" s="20"/>
      <c r="T8413" s="21"/>
      <c r="U8413" s="39"/>
    </row>
    <row r="8414" spans="19:21">
      <c r="S8414" s="20"/>
      <c r="T8414" s="21"/>
      <c r="U8414" s="39"/>
    </row>
    <row r="8415" spans="19:21">
      <c r="S8415" s="20"/>
      <c r="T8415" s="21"/>
      <c r="U8415" s="39"/>
    </row>
    <row r="8416" spans="19:21">
      <c r="S8416" s="20"/>
      <c r="T8416" s="21"/>
      <c r="U8416" s="39"/>
    </row>
    <row r="8417" spans="19:21">
      <c r="S8417" s="20"/>
      <c r="T8417" s="21"/>
      <c r="U8417" s="39"/>
    </row>
    <row r="8418" spans="19:21">
      <c r="S8418" s="20"/>
      <c r="T8418" s="21"/>
      <c r="U8418" s="39"/>
    </row>
    <row r="8419" spans="19:21">
      <c r="S8419" s="20"/>
      <c r="T8419" s="21"/>
      <c r="U8419" s="39"/>
    </row>
    <row r="8420" spans="19:21">
      <c r="S8420" s="20"/>
      <c r="T8420" s="21"/>
      <c r="U8420" s="39"/>
    </row>
    <row r="8421" spans="19:21">
      <c r="S8421" s="20"/>
      <c r="T8421" s="21"/>
      <c r="U8421" s="39"/>
    </row>
    <row r="8422" spans="19:21">
      <c r="S8422" s="20"/>
      <c r="T8422" s="21"/>
      <c r="U8422" s="39"/>
    </row>
    <row r="8423" spans="19:21">
      <c r="S8423" s="20"/>
      <c r="T8423" s="21"/>
      <c r="U8423" s="39"/>
    </row>
    <row r="8424" spans="19:21">
      <c r="S8424" s="20"/>
      <c r="T8424" s="21"/>
      <c r="U8424" s="39"/>
    </row>
    <row r="8425" spans="19:21">
      <c r="S8425" s="20"/>
      <c r="T8425" s="21"/>
      <c r="U8425" s="39"/>
    </row>
    <row r="8426" spans="19:21">
      <c r="S8426" s="20"/>
      <c r="T8426" s="21"/>
      <c r="U8426" s="39"/>
    </row>
    <row r="8427" spans="19:21">
      <c r="S8427" s="20"/>
      <c r="T8427" s="21"/>
      <c r="U8427" s="39"/>
    </row>
    <row r="8428" spans="19:21">
      <c r="S8428" s="20"/>
      <c r="T8428" s="21"/>
      <c r="U8428" s="39"/>
    </row>
    <row r="8429" spans="19:21">
      <c r="S8429" s="20"/>
      <c r="T8429" s="21"/>
      <c r="U8429" s="39"/>
    </row>
    <row r="8430" spans="19:21">
      <c r="S8430" s="20"/>
      <c r="T8430" s="21"/>
      <c r="U8430" s="39"/>
    </row>
    <row r="8431" spans="19:21">
      <c r="S8431" s="20"/>
      <c r="T8431" s="21"/>
      <c r="U8431" s="39"/>
    </row>
    <row r="8432" spans="19:21">
      <c r="S8432" s="20"/>
      <c r="T8432" s="21"/>
      <c r="U8432" s="39"/>
    </row>
    <row r="8433" spans="19:21">
      <c r="S8433" s="20"/>
      <c r="T8433" s="21"/>
      <c r="U8433" s="39"/>
    </row>
    <row r="8434" spans="19:21">
      <c r="S8434" s="20"/>
      <c r="T8434" s="21"/>
      <c r="U8434" s="39"/>
    </row>
    <row r="8435" spans="19:21">
      <c r="S8435" s="20"/>
      <c r="T8435" s="21"/>
      <c r="U8435" s="39"/>
    </row>
    <row r="8436" spans="19:21">
      <c r="S8436" s="20"/>
      <c r="T8436" s="21"/>
      <c r="U8436" s="39"/>
    </row>
    <row r="8437" spans="19:21">
      <c r="S8437" s="20"/>
      <c r="T8437" s="21"/>
      <c r="U8437" s="39"/>
    </row>
    <row r="8438" spans="19:21">
      <c r="S8438" s="20"/>
      <c r="T8438" s="21"/>
      <c r="U8438" s="39"/>
    </row>
    <row r="8439" spans="19:21">
      <c r="S8439" s="20"/>
      <c r="T8439" s="21"/>
      <c r="U8439" s="39"/>
    </row>
    <row r="8440" spans="19:21">
      <c r="S8440" s="20"/>
      <c r="T8440" s="21"/>
      <c r="U8440" s="39"/>
    </row>
    <row r="8441" spans="19:21">
      <c r="S8441" s="20"/>
      <c r="T8441" s="21"/>
      <c r="U8441" s="39"/>
    </row>
    <row r="8442" spans="19:21">
      <c r="S8442" s="20"/>
      <c r="T8442" s="21"/>
      <c r="U8442" s="39"/>
    </row>
    <row r="8443" spans="19:21">
      <c r="S8443" s="20"/>
      <c r="T8443" s="21"/>
      <c r="U8443" s="39"/>
    </row>
    <row r="8444" spans="19:21">
      <c r="S8444" s="20"/>
      <c r="T8444" s="21"/>
      <c r="U8444" s="39"/>
    </row>
    <row r="8445" spans="19:21">
      <c r="S8445" s="20"/>
      <c r="T8445" s="21"/>
      <c r="U8445" s="39"/>
    </row>
    <row r="8446" spans="19:21">
      <c r="S8446" s="20"/>
      <c r="T8446" s="21"/>
      <c r="U8446" s="39"/>
    </row>
    <row r="8447" spans="19:21">
      <c r="S8447" s="20"/>
      <c r="T8447" s="21"/>
      <c r="U8447" s="39"/>
    </row>
    <row r="8448" spans="19:21">
      <c r="S8448" s="20"/>
      <c r="T8448" s="21"/>
      <c r="U8448" s="39"/>
    </row>
    <row r="8449" spans="19:21">
      <c r="S8449" s="20"/>
      <c r="T8449" s="21"/>
      <c r="U8449" s="39"/>
    </row>
    <row r="8450" spans="19:21">
      <c r="S8450" s="20"/>
      <c r="T8450" s="21"/>
      <c r="U8450" s="39"/>
    </row>
    <row r="8451" spans="19:21">
      <c r="S8451" s="20"/>
      <c r="T8451" s="21"/>
      <c r="U8451" s="39"/>
    </row>
    <row r="8452" spans="19:21">
      <c r="S8452" s="20"/>
      <c r="T8452" s="21"/>
      <c r="U8452" s="39"/>
    </row>
    <row r="8453" spans="19:21">
      <c r="S8453" s="20"/>
      <c r="T8453" s="21"/>
      <c r="U8453" s="39"/>
    </row>
    <row r="8454" spans="19:21">
      <c r="S8454" s="20"/>
      <c r="T8454" s="21"/>
      <c r="U8454" s="39"/>
    </row>
    <row r="8455" spans="19:21">
      <c r="S8455" s="20"/>
      <c r="T8455" s="21"/>
      <c r="U8455" s="39"/>
    </row>
    <row r="8456" spans="19:21">
      <c r="S8456" s="20"/>
      <c r="T8456" s="21"/>
      <c r="U8456" s="39"/>
    </row>
    <row r="8457" spans="19:21">
      <c r="S8457" s="20"/>
      <c r="T8457" s="21"/>
      <c r="U8457" s="39"/>
    </row>
    <row r="8458" spans="19:21">
      <c r="S8458" s="20"/>
      <c r="T8458" s="21"/>
      <c r="U8458" s="39"/>
    </row>
    <row r="8459" spans="19:21">
      <c r="S8459" s="20"/>
      <c r="T8459" s="21"/>
      <c r="U8459" s="39"/>
    </row>
    <row r="8460" spans="19:21">
      <c r="S8460" s="20"/>
      <c r="T8460" s="21"/>
      <c r="U8460" s="39"/>
    </row>
    <row r="8461" spans="19:21">
      <c r="S8461" s="20"/>
      <c r="T8461" s="21"/>
      <c r="U8461" s="39"/>
    </row>
    <row r="8462" spans="19:21">
      <c r="S8462" s="20"/>
      <c r="T8462" s="21"/>
      <c r="U8462" s="39"/>
    </row>
    <row r="8463" spans="19:21">
      <c r="S8463" s="20"/>
      <c r="T8463" s="21"/>
      <c r="U8463" s="39"/>
    </row>
    <row r="8464" spans="19:21">
      <c r="S8464" s="20"/>
      <c r="T8464" s="21"/>
      <c r="U8464" s="39"/>
    </row>
    <row r="8465" spans="19:21">
      <c r="S8465" s="20"/>
      <c r="T8465" s="21"/>
      <c r="U8465" s="39"/>
    </row>
    <row r="8466" spans="19:21">
      <c r="S8466" s="20"/>
      <c r="T8466" s="21"/>
      <c r="U8466" s="39"/>
    </row>
    <row r="8467" spans="19:21">
      <c r="S8467" s="20"/>
      <c r="T8467" s="21"/>
      <c r="U8467" s="39"/>
    </row>
    <row r="8468" spans="19:21">
      <c r="S8468" s="20"/>
      <c r="T8468" s="21"/>
      <c r="U8468" s="39"/>
    </row>
    <row r="8469" spans="19:21">
      <c r="S8469" s="20"/>
      <c r="T8469" s="21"/>
      <c r="U8469" s="39"/>
    </row>
    <row r="8470" spans="19:21">
      <c r="S8470" s="20"/>
      <c r="T8470" s="21"/>
      <c r="U8470" s="39"/>
    </row>
    <row r="8471" spans="19:21">
      <c r="S8471" s="20"/>
      <c r="T8471" s="21"/>
      <c r="U8471" s="39"/>
    </row>
    <row r="8472" spans="19:21">
      <c r="S8472" s="20"/>
      <c r="T8472" s="21"/>
      <c r="U8472" s="39"/>
    </row>
    <row r="8473" spans="19:21">
      <c r="S8473" s="20"/>
      <c r="T8473" s="21"/>
      <c r="U8473" s="39"/>
    </row>
    <row r="8474" spans="19:21">
      <c r="S8474" s="20"/>
      <c r="T8474" s="21"/>
      <c r="U8474" s="39"/>
    </row>
    <row r="8475" spans="19:21">
      <c r="S8475" s="20"/>
      <c r="T8475" s="21"/>
      <c r="U8475" s="39"/>
    </row>
    <row r="8476" spans="19:21">
      <c r="S8476" s="20"/>
      <c r="T8476" s="21"/>
      <c r="U8476" s="39"/>
    </row>
    <row r="8477" spans="19:21">
      <c r="S8477" s="20"/>
      <c r="T8477" s="21"/>
      <c r="U8477" s="39"/>
    </row>
    <row r="8478" spans="19:21">
      <c r="S8478" s="20"/>
      <c r="T8478" s="21"/>
      <c r="U8478" s="39"/>
    </row>
    <row r="8479" spans="19:21">
      <c r="S8479" s="20"/>
      <c r="T8479" s="21"/>
      <c r="U8479" s="39"/>
    </row>
    <row r="8480" spans="19:21">
      <c r="S8480" s="20"/>
      <c r="T8480" s="21"/>
      <c r="U8480" s="39"/>
    </row>
    <row r="8481" spans="19:21">
      <c r="S8481" s="20"/>
      <c r="T8481" s="21"/>
      <c r="U8481" s="39"/>
    </row>
    <row r="8482" spans="19:21">
      <c r="S8482" s="20"/>
      <c r="T8482" s="21"/>
      <c r="U8482" s="39"/>
    </row>
    <row r="8483" spans="19:21">
      <c r="S8483" s="20"/>
      <c r="T8483" s="21"/>
      <c r="U8483" s="39"/>
    </row>
    <row r="8484" spans="19:21">
      <c r="S8484" s="20"/>
      <c r="T8484" s="21"/>
      <c r="U8484" s="39"/>
    </row>
    <row r="8485" spans="19:21">
      <c r="S8485" s="20"/>
      <c r="T8485" s="21"/>
      <c r="U8485" s="39"/>
    </row>
    <row r="8486" spans="19:21">
      <c r="S8486" s="20"/>
      <c r="T8486" s="21"/>
      <c r="U8486" s="39"/>
    </row>
    <row r="8487" spans="19:21">
      <c r="S8487" s="20"/>
      <c r="T8487" s="21"/>
      <c r="U8487" s="39"/>
    </row>
    <row r="8488" spans="19:21">
      <c r="S8488" s="20"/>
      <c r="T8488" s="21"/>
      <c r="U8488" s="39"/>
    </row>
    <row r="8489" spans="19:21">
      <c r="S8489" s="20"/>
      <c r="T8489" s="21"/>
      <c r="U8489" s="39"/>
    </row>
    <row r="8490" spans="19:21">
      <c r="S8490" s="20"/>
      <c r="T8490" s="21"/>
      <c r="U8490" s="39"/>
    </row>
    <row r="8491" spans="19:21">
      <c r="S8491" s="20"/>
      <c r="T8491" s="21"/>
      <c r="U8491" s="39"/>
    </row>
    <row r="8492" spans="19:21">
      <c r="S8492" s="20"/>
      <c r="T8492" s="21"/>
      <c r="U8492" s="39"/>
    </row>
    <row r="8493" spans="19:21">
      <c r="S8493" s="20"/>
      <c r="T8493" s="21"/>
      <c r="U8493" s="39"/>
    </row>
    <row r="8494" spans="19:21">
      <c r="S8494" s="20"/>
      <c r="T8494" s="21"/>
      <c r="U8494" s="39"/>
    </row>
    <row r="8495" spans="19:21">
      <c r="S8495" s="20"/>
      <c r="T8495" s="21"/>
      <c r="U8495" s="39"/>
    </row>
    <row r="8496" spans="19:21">
      <c r="S8496" s="20"/>
      <c r="T8496" s="21"/>
      <c r="U8496" s="39"/>
    </row>
    <row r="8497" spans="19:21">
      <c r="S8497" s="20"/>
      <c r="T8497" s="21"/>
      <c r="U8497" s="39"/>
    </row>
    <row r="8498" spans="19:21">
      <c r="S8498" s="20"/>
      <c r="T8498" s="21"/>
      <c r="U8498" s="39"/>
    </row>
    <row r="8499" spans="19:21">
      <c r="S8499" s="20"/>
      <c r="T8499" s="21"/>
      <c r="U8499" s="39"/>
    </row>
    <row r="8500" spans="19:21">
      <c r="S8500" s="20"/>
      <c r="T8500" s="21"/>
      <c r="U8500" s="39"/>
    </row>
    <row r="8501" spans="19:21">
      <c r="S8501" s="20"/>
      <c r="T8501" s="21"/>
      <c r="U8501" s="39"/>
    </row>
    <row r="8502" spans="19:21">
      <c r="S8502" s="20"/>
      <c r="T8502" s="21"/>
      <c r="U8502" s="39"/>
    </row>
    <row r="8503" spans="19:21">
      <c r="S8503" s="20"/>
      <c r="T8503" s="21"/>
      <c r="U8503" s="39"/>
    </row>
    <row r="8504" spans="19:21">
      <c r="S8504" s="20"/>
      <c r="T8504" s="21"/>
      <c r="U8504" s="39"/>
    </row>
    <row r="8505" spans="19:21">
      <c r="S8505" s="20"/>
      <c r="T8505" s="21"/>
      <c r="U8505" s="39"/>
    </row>
    <row r="8506" spans="19:21">
      <c r="S8506" s="20"/>
      <c r="T8506" s="21"/>
      <c r="U8506" s="39"/>
    </row>
    <row r="8507" spans="19:21">
      <c r="S8507" s="20"/>
      <c r="T8507" s="21"/>
      <c r="U8507" s="39"/>
    </row>
    <row r="8508" spans="19:21">
      <c r="S8508" s="20"/>
      <c r="T8508" s="21"/>
      <c r="U8508" s="39"/>
    </row>
    <row r="8509" spans="19:21">
      <c r="S8509" s="20"/>
      <c r="T8509" s="21"/>
      <c r="U8509" s="39"/>
    </row>
    <row r="8510" spans="19:21">
      <c r="S8510" s="20"/>
      <c r="T8510" s="21"/>
      <c r="U8510" s="39"/>
    </row>
    <row r="8511" spans="19:21">
      <c r="S8511" s="20"/>
      <c r="T8511" s="21"/>
      <c r="U8511" s="39"/>
    </row>
    <row r="8512" spans="19:21">
      <c r="S8512" s="20"/>
      <c r="T8512" s="21"/>
      <c r="U8512" s="39"/>
    </row>
    <row r="8513" spans="19:21">
      <c r="S8513" s="20"/>
      <c r="T8513" s="21"/>
      <c r="U8513" s="39"/>
    </row>
    <row r="8514" spans="19:21">
      <c r="S8514" s="20"/>
      <c r="T8514" s="21"/>
      <c r="U8514" s="39"/>
    </row>
    <row r="8515" spans="19:21">
      <c r="S8515" s="20"/>
      <c r="T8515" s="21"/>
      <c r="U8515" s="39"/>
    </row>
    <row r="8516" spans="19:21">
      <c r="S8516" s="20"/>
      <c r="T8516" s="21"/>
      <c r="U8516" s="39"/>
    </row>
    <row r="8517" spans="19:21">
      <c r="S8517" s="20"/>
      <c r="T8517" s="21"/>
      <c r="U8517" s="39"/>
    </row>
    <row r="8518" spans="19:21">
      <c r="S8518" s="20"/>
      <c r="T8518" s="21"/>
      <c r="U8518" s="39"/>
    </row>
    <row r="8519" spans="19:21">
      <c r="S8519" s="20"/>
      <c r="T8519" s="21"/>
      <c r="U8519" s="39"/>
    </row>
    <row r="8520" spans="19:21">
      <c r="S8520" s="20"/>
      <c r="T8520" s="21"/>
      <c r="U8520" s="39"/>
    </row>
    <row r="8521" spans="19:21">
      <c r="S8521" s="20"/>
      <c r="T8521" s="21"/>
      <c r="U8521" s="39"/>
    </row>
    <row r="8522" spans="19:21">
      <c r="S8522" s="20"/>
      <c r="T8522" s="21"/>
      <c r="U8522" s="39"/>
    </row>
    <row r="8523" spans="19:21">
      <c r="S8523" s="20"/>
      <c r="T8523" s="21"/>
      <c r="U8523" s="39"/>
    </row>
    <row r="8524" spans="19:21">
      <c r="S8524" s="20"/>
      <c r="T8524" s="21"/>
      <c r="U8524" s="39"/>
    </row>
    <row r="8525" spans="19:21">
      <c r="S8525" s="20"/>
      <c r="T8525" s="21"/>
      <c r="U8525" s="39"/>
    </row>
    <row r="8526" spans="19:21">
      <c r="S8526" s="20"/>
      <c r="T8526" s="21"/>
      <c r="U8526" s="39"/>
    </row>
    <row r="8527" spans="19:21">
      <c r="S8527" s="20"/>
      <c r="T8527" s="21"/>
      <c r="U8527" s="39"/>
    </row>
    <row r="8528" spans="19:21">
      <c r="S8528" s="20"/>
      <c r="T8528" s="21"/>
      <c r="U8528" s="39"/>
    </row>
    <row r="8529" spans="19:21">
      <c r="S8529" s="20"/>
      <c r="T8529" s="21"/>
      <c r="U8529" s="39"/>
    </row>
    <row r="8530" spans="19:21">
      <c r="S8530" s="20"/>
      <c r="T8530" s="21"/>
      <c r="U8530" s="39"/>
    </row>
    <row r="8531" spans="19:21">
      <c r="S8531" s="20"/>
      <c r="T8531" s="21"/>
      <c r="U8531" s="39"/>
    </row>
    <row r="8532" spans="19:21">
      <c r="S8532" s="20"/>
      <c r="T8532" s="21"/>
      <c r="U8532" s="39"/>
    </row>
    <row r="8533" spans="19:21">
      <c r="S8533" s="20"/>
      <c r="T8533" s="21"/>
      <c r="U8533" s="39"/>
    </row>
    <row r="8534" spans="19:21">
      <c r="S8534" s="20"/>
      <c r="T8534" s="21"/>
      <c r="U8534" s="39"/>
    </row>
    <row r="8535" spans="19:21">
      <c r="S8535" s="20"/>
      <c r="T8535" s="21"/>
      <c r="U8535" s="39"/>
    </row>
    <row r="8536" spans="19:21">
      <c r="S8536" s="20"/>
      <c r="T8536" s="21"/>
      <c r="U8536" s="39"/>
    </row>
    <row r="8537" spans="19:21">
      <c r="S8537" s="20"/>
      <c r="T8537" s="21"/>
      <c r="U8537" s="39"/>
    </row>
    <row r="8538" spans="19:21">
      <c r="S8538" s="20"/>
      <c r="T8538" s="21"/>
      <c r="U8538" s="39"/>
    </row>
    <row r="8539" spans="19:21">
      <c r="S8539" s="20"/>
      <c r="T8539" s="21"/>
      <c r="U8539" s="39"/>
    </row>
    <row r="8540" spans="19:21">
      <c r="S8540" s="20"/>
      <c r="T8540" s="21"/>
      <c r="U8540" s="39"/>
    </row>
    <row r="8541" spans="19:21">
      <c r="S8541" s="20"/>
      <c r="T8541" s="21"/>
      <c r="U8541" s="39"/>
    </row>
    <row r="8542" spans="19:21">
      <c r="S8542" s="20"/>
      <c r="T8542" s="21"/>
      <c r="U8542" s="39"/>
    </row>
    <row r="8543" spans="19:21">
      <c r="S8543" s="20"/>
      <c r="T8543" s="21"/>
      <c r="U8543" s="39"/>
    </row>
    <row r="8544" spans="19:21">
      <c r="S8544" s="20"/>
      <c r="T8544" s="21"/>
      <c r="U8544" s="39"/>
    </row>
    <row r="8545" spans="19:21">
      <c r="S8545" s="20"/>
      <c r="T8545" s="21"/>
      <c r="U8545" s="39"/>
    </row>
    <row r="8546" spans="19:21">
      <c r="S8546" s="20"/>
      <c r="T8546" s="21"/>
      <c r="U8546" s="39"/>
    </row>
    <row r="8547" spans="19:21">
      <c r="S8547" s="20"/>
      <c r="T8547" s="21"/>
      <c r="U8547" s="39"/>
    </row>
    <row r="8548" spans="19:21">
      <c r="S8548" s="20"/>
      <c r="T8548" s="21"/>
      <c r="U8548" s="39"/>
    </row>
    <row r="8549" spans="19:21">
      <c r="S8549" s="20"/>
      <c r="T8549" s="21"/>
      <c r="U8549" s="39"/>
    </row>
    <row r="8550" spans="19:21">
      <c r="S8550" s="20"/>
      <c r="T8550" s="21"/>
      <c r="U8550" s="39"/>
    </row>
    <row r="8551" spans="19:21">
      <c r="S8551" s="20"/>
      <c r="T8551" s="21"/>
      <c r="U8551" s="39"/>
    </row>
    <row r="8552" spans="19:21">
      <c r="S8552" s="20"/>
      <c r="T8552" s="21"/>
      <c r="U8552" s="39"/>
    </row>
    <row r="8553" spans="19:21">
      <c r="S8553" s="20"/>
      <c r="T8553" s="21"/>
      <c r="U8553" s="39"/>
    </row>
    <row r="8554" spans="19:21">
      <c r="S8554" s="20"/>
      <c r="T8554" s="21"/>
      <c r="U8554" s="39"/>
    </row>
    <row r="8555" spans="19:21">
      <c r="S8555" s="20"/>
      <c r="T8555" s="21"/>
      <c r="U8555" s="39"/>
    </row>
    <row r="8556" spans="19:21">
      <c r="S8556" s="20"/>
      <c r="T8556" s="21"/>
      <c r="U8556" s="39"/>
    </row>
    <row r="8557" spans="19:21">
      <c r="S8557" s="20"/>
      <c r="T8557" s="21"/>
      <c r="U8557" s="39"/>
    </row>
    <row r="8558" spans="19:21">
      <c r="S8558" s="20"/>
      <c r="T8558" s="21"/>
      <c r="U8558" s="39"/>
    </row>
    <row r="8559" spans="19:21">
      <c r="S8559" s="20"/>
      <c r="T8559" s="21"/>
      <c r="U8559" s="39"/>
    </row>
    <row r="8560" spans="19:21">
      <c r="S8560" s="20"/>
      <c r="T8560" s="21"/>
      <c r="U8560" s="39"/>
    </row>
    <row r="8561" spans="19:21">
      <c r="S8561" s="20"/>
      <c r="T8561" s="21"/>
      <c r="U8561" s="39"/>
    </row>
    <row r="8562" spans="19:21">
      <c r="S8562" s="20"/>
      <c r="T8562" s="21"/>
      <c r="U8562" s="39"/>
    </row>
    <row r="8563" spans="19:21">
      <c r="S8563" s="20"/>
      <c r="T8563" s="21"/>
      <c r="U8563" s="39"/>
    </row>
    <row r="8564" spans="19:21">
      <c r="S8564" s="20"/>
      <c r="T8564" s="21"/>
      <c r="U8564" s="39"/>
    </row>
    <row r="8565" spans="19:21">
      <c r="S8565" s="20"/>
      <c r="T8565" s="21"/>
      <c r="U8565" s="39"/>
    </row>
    <row r="8566" spans="19:21">
      <c r="S8566" s="20"/>
      <c r="T8566" s="21"/>
      <c r="U8566" s="39"/>
    </row>
    <row r="8567" spans="19:21">
      <c r="S8567" s="20"/>
      <c r="T8567" s="21"/>
      <c r="U8567" s="39"/>
    </row>
    <row r="8568" spans="19:21">
      <c r="S8568" s="20"/>
      <c r="T8568" s="21"/>
      <c r="U8568" s="39"/>
    </row>
    <row r="8569" spans="19:21">
      <c r="S8569" s="20"/>
      <c r="T8569" s="21"/>
      <c r="U8569" s="39"/>
    </row>
    <row r="8570" spans="19:21">
      <c r="S8570" s="20"/>
      <c r="T8570" s="21"/>
      <c r="U8570" s="39"/>
    </row>
    <row r="8571" spans="19:21">
      <c r="S8571" s="20"/>
      <c r="T8571" s="21"/>
      <c r="U8571" s="39"/>
    </row>
    <row r="8572" spans="19:21">
      <c r="S8572" s="20"/>
      <c r="T8572" s="21"/>
      <c r="U8572" s="39"/>
    </row>
    <row r="8573" spans="19:21">
      <c r="S8573" s="20"/>
      <c r="T8573" s="21"/>
      <c r="U8573" s="39"/>
    </row>
    <row r="8574" spans="19:21">
      <c r="S8574" s="20"/>
      <c r="T8574" s="21"/>
      <c r="U8574" s="39"/>
    </row>
    <row r="8575" spans="19:21">
      <c r="S8575" s="20"/>
      <c r="T8575" s="21"/>
      <c r="U8575" s="39"/>
    </row>
    <row r="8576" spans="19:21">
      <c r="S8576" s="20"/>
      <c r="T8576" s="21"/>
      <c r="U8576" s="39"/>
    </row>
    <row r="8577" spans="19:21">
      <c r="S8577" s="20"/>
      <c r="T8577" s="21"/>
      <c r="U8577" s="39"/>
    </row>
    <row r="8578" spans="19:21">
      <c r="S8578" s="20"/>
      <c r="T8578" s="21"/>
      <c r="U8578" s="39"/>
    </row>
    <row r="8579" spans="19:21">
      <c r="S8579" s="20"/>
      <c r="T8579" s="21"/>
      <c r="U8579" s="39"/>
    </row>
    <row r="8580" spans="19:21">
      <c r="S8580" s="20"/>
      <c r="T8580" s="21"/>
      <c r="U8580" s="39"/>
    </row>
    <row r="8581" spans="19:21">
      <c r="S8581" s="20"/>
      <c r="T8581" s="21"/>
      <c r="U8581" s="39"/>
    </row>
    <row r="8582" spans="19:21">
      <c r="S8582" s="20"/>
      <c r="T8582" s="21"/>
      <c r="U8582" s="39"/>
    </row>
    <row r="8583" spans="19:21">
      <c r="S8583" s="20"/>
      <c r="T8583" s="21"/>
      <c r="U8583" s="39"/>
    </row>
    <row r="8584" spans="19:21">
      <c r="S8584" s="20"/>
      <c r="T8584" s="21"/>
      <c r="U8584" s="39"/>
    </row>
    <row r="8585" spans="19:21">
      <c r="S8585" s="20"/>
      <c r="T8585" s="21"/>
      <c r="U8585" s="39"/>
    </row>
    <row r="8586" spans="19:21">
      <c r="S8586" s="20"/>
      <c r="T8586" s="21"/>
      <c r="U8586" s="39"/>
    </row>
    <row r="8587" spans="19:21">
      <c r="S8587" s="20"/>
      <c r="T8587" s="21"/>
      <c r="U8587" s="39"/>
    </row>
    <row r="8588" spans="19:21">
      <c r="S8588" s="20"/>
      <c r="T8588" s="21"/>
      <c r="U8588" s="39"/>
    </row>
    <row r="8589" spans="19:21">
      <c r="S8589" s="20"/>
      <c r="T8589" s="21"/>
      <c r="U8589" s="39"/>
    </row>
    <row r="8590" spans="19:21">
      <c r="S8590" s="20"/>
      <c r="T8590" s="21"/>
      <c r="U8590" s="39"/>
    </row>
    <row r="8591" spans="19:21">
      <c r="S8591" s="20"/>
      <c r="T8591" s="21"/>
      <c r="U8591" s="39"/>
    </row>
    <row r="8592" spans="19:21">
      <c r="S8592" s="20"/>
      <c r="T8592" s="21"/>
      <c r="U8592" s="39"/>
    </row>
    <row r="8593" spans="19:21">
      <c r="S8593" s="20"/>
      <c r="T8593" s="21"/>
      <c r="U8593" s="39"/>
    </row>
    <row r="8594" spans="19:21">
      <c r="S8594" s="20"/>
      <c r="T8594" s="21"/>
      <c r="U8594" s="39"/>
    </row>
    <row r="8595" spans="19:21">
      <c r="S8595" s="20"/>
      <c r="T8595" s="21"/>
      <c r="U8595" s="39"/>
    </row>
    <row r="8596" spans="19:21">
      <c r="S8596" s="20"/>
      <c r="T8596" s="21"/>
      <c r="U8596" s="39"/>
    </row>
    <row r="8597" spans="19:21">
      <c r="S8597" s="20"/>
      <c r="T8597" s="21"/>
      <c r="U8597" s="39"/>
    </row>
    <row r="8598" spans="19:21">
      <c r="S8598" s="20"/>
      <c r="T8598" s="21"/>
      <c r="U8598" s="39"/>
    </row>
    <row r="8599" spans="19:21">
      <c r="S8599" s="20"/>
      <c r="T8599" s="21"/>
      <c r="U8599" s="39"/>
    </row>
    <row r="8600" spans="19:21">
      <c r="S8600" s="20"/>
      <c r="T8600" s="21"/>
      <c r="U8600" s="39"/>
    </row>
    <row r="8601" spans="19:21">
      <c r="S8601" s="20"/>
      <c r="T8601" s="21"/>
      <c r="U8601" s="39"/>
    </row>
    <row r="8602" spans="19:21">
      <c r="S8602" s="20"/>
      <c r="T8602" s="21"/>
      <c r="U8602" s="39"/>
    </row>
    <row r="8603" spans="19:21">
      <c r="S8603" s="20"/>
      <c r="T8603" s="21"/>
      <c r="U8603" s="39"/>
    </row>
    <row r="8604" spans="19:21">
      <c r="S8604" s="20"/>
      <c r="T8604" s="21"/>
      <c r="U8604" s="39"/>
    </row>
    <row r="8605" spans="19:21">
      <c r="S8605" s="20"/>
      <c r="T8605" s="21"/>
      <c r="U8605" s="39"/>
    </row>
    <row r="8606" spans="19:21">
      <c r="S8606" s="20"/>
      <c r="T8606" s="21"/>
      <c r="U8606" s="39"/>
    </row>
    <row r="8607" spans="19:21">
      <c r="S8607" s="20"/>
      <c r="T8607" s="21"/>
      <c r="U8607" s="39"/>
    </row>
    <row r="8608" spans="19:21">
      <c r="S8608" s="20"/>
      <c r="T8608" s="21"/>
      <c r="U8608" s="39"/>
    </row>
    <row r="8609" spans="19:21">
      <c r="S8609" s="20"/>
      <c r="T8609" s="21"/>
      <c r="U8609" s="39"/>
    </row>
    <row r="8610" spans="19:21">
      <c r="S8610" s="20"/>
      <c r="T8610" s="21"/>
      <c r="U8610" s="39"/>
    </row>
    <row r="8611" spans="19:21">
      <c r="S8611" s="20"/>
      <c r="T8611" s="21"/>
      <c r="U8611" s="39"/>
    </row>
    <row r="8612" spans="19:21">
      <c r="S8612" s="20"/>
      <c r="T8612" s="21"/>
      <c r="U8612" s="39"/>
    </row>
    <row r="8613" spans="19:21">
      <c r="S8613" s="20"/>
      <c r="T8613" s="21"/>
      <c r="U8613" s="39"/>
    </row>
    <row r="8614" spans="19:21">
      <c r="S8614" s="20"/>
      <c r="T8614" s="21"/>
      <c r="U8614" s="39"/>
    </row>
    <row r="8615" spans="19:21">
      <c r="S8615" s="20"/>
      <c r="T8615" s="21"/>
      <c r="U8615" s="39"/>
    </row>
    <row r="8616" spans="19:21">
      <c r="S8616" s="20"/>
      <c r="T8616" s="21"/>
      <c r="U8616" s="39"/>
    </row>
    <row r="8617" spans="19:21">
      <c r="S8617" s="20"/>
      <c r="T8617" s="21"/>
      <c r="U8617" s="39"/>
    </row>
    <row r="8618" spans="19:21">
      <c r="S8618" s="20"/>
      <c r="T8618" s="21"/>
      <c r="U8618" s="39"/>
    </row>
    <row r="8619" spans="19:21">
      <c r="S8619" s="20"/>
      <c r="T8619" s="21"/>
      <c r="U8619" s="39"/>
    </row>
    <row r="8620" spans="19:21">
      <c r="S8620" s="20"/>
      <c r="T8620" s="21"/>
      <c r="U8620" s="39"/>
    </row>
    <row r="8621" spans="19:21">
      <c r="S8621" s="20"/>
      <c r="T8621" s="21"/>
      <c r="U8621" s="39"/>
    </row>
    <row r="8622" spans="19:21">
      <c r="S8622" s="20"/>
      <c r="T8622" s="21"/>
      <c r="U8622" s="39"/>
    </row>
    <row r="8623" spans="19:21">
      <c r="S8623" s="20"/>
      <c r="T8623" s="21"/>
      <c r="U8623" s="39"/>
    </row>
    <row r="8624" spans="19:21">
      <c r="S8624" s="20"/>
      <c r="T8624" s="21"/>
      <c r="U8624" s="39"/>
    </row>
    <row r="8625" spans="19:21">
      <c r="S8625" s="20"/>
      <c r="T8625" s="21"/>
      <c r="U8625" s="39"/>
    </row>
    <row r="8626" spans="19:21">
      <c r="S8626" s="20"/>
      <c r="T8626" s="21"/>
      <c r="U8626" s="39"/>
    </row>
    <row r="8627" spans="19:21">
      <c r="S8627" s="20"/>
      <c r="T8627" s="21"/>
      <c r="U8627" s="39"/>
    </row>
    <row r="8628" spans="19:21">
      <c r="S8628" s="20"/>
      <c r="T8628" s="21"/>
      <c r="U8628" s="39"/>
    </row>
    <row r="8629" spans="19:21">
      <c r="S8629" s="20"/>
      <c r="T8629" s="21"/>
      <c r="U8629" s="39"/>
    </row>
    <row r="8630" spans="19:21">
      <c r="S8630" s="20"/>
      <c r="T8630" s="21"/>
      <c r="U8630" s="39"/>
    </row>
    <row r="8631" spans="19:21">
      <c r="S8631" s="20"/>
      <c r="T8631" s="21"/>
      <c r="U8631" s="39"/>
    </row>
    <row r="8632" spans="19:21">
      <c r="S8632" s="20"/>
      <c r="T8632" s="21"/>
      <c r="U8632" s="39"/>
    </row>
    <row r="8633" spans="19:21">
      <c r="S8633" s="20"/>
      <c r="T8633" s="21"/>
      <c r="U8633" s="39"/>
    </row>
    <row r="8634" spans="19:21">
      <c r="S8634" s="20"/>
      <c r="T8634" s="21"/>
      <c r="U8634" s="39"/>
    </row>
    <row r="8635" spans="19:21">
      <c r="S8635" s="20"/>
      <c r="T8635" s="21"/>
      <c r="U8635" s="39"/>
    </row>
    <row r="8636" spans="19:21">
      <c r="S8636" s="20"/>
      <c r="T8636" s="21"/>
      <c r="U8636" s="39"/>
    </row>
    <row r="8637" spans="19:21">
      <c r="S8637" s="20"/>
      <c r="T8637" s="21"/>
      <c r="U8637" s="39"/>
    </row>
    <row r="8638" spans="19:21">
      <c r="S8638" s="20"/>
      <c r="T8638" s="21"/>
      <c r="U8638" s="39"/>
    </row>
    <row r="8639" spans="19:21">
      <c r="S8639" s="20"/>
      <c r="T8639" s="21"/>
      <c r="U8639" s="39"/>
    </row>
    <row r="8640" spans="19:21">
      <c r="S8640" s="20"/>
      <c r="T8640" s="21"/>
      <c r="U8640" s="39"/>
    </row>
    <row r="8641" spans="19:21">
      <c r="S8641" s="20"/>
      <c r="T8641" s="21"/>
      <c r="U8641" s="39"/>
    </row>
    <row r="8642" spans="19:21">
      <c r="S8642" s="20"/>
      <c r="T8642" s="21"/>
      <c r="U8642" s="39"/>
    </row>
    <row r="8643" spans="19:21">
      <c r="S8643" s="20"/>
      <c r="T8643" s="21"/>
      <c r="U8643" s="39"/>
    </row>
    <row r="8644" spans="19:21">
      <c r="S8644" s="20"/>
      <c r="T8644" s="21"/>
      <c r="U8644" s="39"/>
    </row>
    <row r="8645" spans="19:21">
      <c r="S8645" s="20"/>
      <c r="T8645" s="21"/>
      <c r="U8645" s="39"/>
    </row>
    <row r="8646" spans="19:21">
      <c r="S8646" s="20"/>
      <c r="T8646" s="21"/>
      <c r="U8646" s="39"/>
    </row>
    <row r="8647" spans="19:21">
      <c r="S8647" s="20"/>
      <c r="T8647" s="21"/>
      <c r="U8647" s="39"/>
    </row>
    <row r="8648" spans="19:21">
      <c r="S8648" s="20"/>
      <c r="T8648" s="21"/>
      <c r="U8648" s="39"/>
    </row>
    <row r="8649" spans="19:21">
      <c r="S8649" s="20"/>
      <c r="T8649" s="21"/>
      <c r="U8649" s="39"/>
    </row>
    <row r="8650" spans="19:21">
      <c r="S8650" s="20"/>
      <c r="T8650" s="21"/>
      <c r="U8650" s="39"/>
    </row>
    <row r="8651" spans="19:21">
      <c r="S8651" s="20"/>
      <c r="T8651" s="21"/>
      <c r="U8651" s="39"/>
    </row>
    <row r="8652" spans="19:21">
      <c r="S8652" s="20"/>
      <c r="T8652" s="21"/>
      <c r="U8652" s="39"/>
    </row>
    <row r="8653" spans="19:21">
      <c r="S8653" s="20"/>
      <c r="T8653" s="21"/>
      <c r="U8653" s="39"/>
    </row>
    <row r="8654" spans="19:21">
      <c r="S8654" s="20"/>
      <c r="T8654" s="21"/>
      <c r="U8654" s="39"/>
    </row>
    <row r="8655" spans="19:21">
      <c r="S8655" s="20"/>
      <c r="T8655" s="21"/>
      <c r="U8655" s="39"/>
    </row>
    <row r="8656" spans="19:21">
      <c r="S8656" s="20"/>
      <c r="T8656" s="21"/>
      <c r="U8656" s="39"/>
    </row>
    <row r="8657" spans="19:21">
      <c r="S8657" s="20"/>
      <c r="T8657" s="21"/>
      <c r="U8657" s="39"/>
    </row>
    <row r="8658" spans="19:21">
      <c r="S8658" s="20"/>
      <c r="T8658" s="21"/>
      <c r="U8658" s="39"/>
    </row>
    <row r="8659" spans="19:21">
      <c r="S8659" s="20"/>
      <c r="T8659" s="21"/>
      <c r="U8659" s="39"/>
    </row>
    <row r="8660" spans="19:21">
      <c r="S8660" s="20"/>
      <c r="T8660" s="21"/>
      <c r="U8660" s="39"/>
    </row>
    <row r="8661" spans="19:21">
      <c r="S8661" s="20"/>
      <c r="T8661" s="21"/>
      <c r="U8661" s="39"/>
    </row>
    <row r="8662" spans="19:21">
      <c r="S8662" s="20"/>
      <c r="T8662" s="21"/>
      <c r="U8662" s="39"/>
    </row>
    <row r="8663" spans="19:21">
      <c r="S8663" s="20"/>
      <c r="T8663" s="21"/>
      <c r="U8663" s="39"/>
    </row>
    <row r="8664" spans="19:21">
      <c r="S8664" s="20"/>
      <c r="T8664" s="21"/>
      <c r="U8664" s="39"/>
    </row>
    <row r="8665" spans="19:21">
      <c r="S8665" s="20"/>
      <c r="T8665" s="21"/>
      <c r="U8665" s="39"/>
    </row>
    <row r="8666" spans="19:21">
      <c r="S8666" s="20"/>
      <c r="T8666" s="21"/>
      <c r="U8666" s="39"/>
    </row>
    <row r="8667" spans="19:21">
      <c r="S8667" s="20"/>
      <c r="T8667" s="21"/>
      <c r="U8667" s="39"/>
    </row>
    <row r="8668" spans="19:21">
      <c r="S8668" s="20"/>
      <c r="T8668" s="21"/>
      <c r="U8668" s="39"/>
    </row>
    <row r="8669" spans="19:21">
      <c r="S8669" s="20"/>
      <c r="T8669" s="21"/>
      <c r="U8669" s="39"/>
    </row>
    <row r="8670" spans="19:21">
      <c r="S8670" s="20"/>
      <c r="T8670" s="21"/>
      <c r="U8670" s="39"/>
    </row>
    <row r="8671" spans="19:21">
      <c r="S8671" s="20"/>
      <c r="T8671" s="21"/>
      <c r="U8671" s="39"/>
    </row>
    <row r="8672" spans="19:21">
      <c r="S8672" s="20"/>
      <c r="T8672" s="21"/>
      <c r="U8672" s="39"/>
    </row>
    <row r="8673" spans="19:21">
      <c r="S8673" s="20"/>
      <c r="T8673" s="21"/>
      <c r="U8673" s="39"/>
    </row>
    <row r="8674" spans="19:21">
      <c r="S8674" s="20"/>
      <c r="T8674" s="21"/>
      <c r="U8674" s="39"/>
    </row>
    <row r="8675" spans="19:21">
      <c r="S8675" s="20"/>
      <c r="T8675" s="21"/>
      <c r="U8675" s="39"/>
    </row>
    <row r="8676" spans="19:21">
      <c r="S8676" s="20"/>
      <c r="T8676" s="21"/>
      <c r="U8676" s="39"/>
    </row>
    <row r="8677" spans="19:21">
      <c r="S8677" s="20"/>
      <c r="T8677" s="21"/>
      <c r="U8677" s="39"/>
    </row>
    <row r="8678" spans="19:21">
      <c r="S8678" s="20"/>
      <c r="T8678" s="21"/>
      <c r="U8678" s="39"/>
    </row>
    <row r="8679" spans="19:21">
      <c r="S8679" s="20"/>
      <c r="T8679" s="21"/>
      <c r="U8679" s="39"/>
    </row>
    <row r="8680" spans="19:21">
      <c r="S8680" s="20"/>
      <c r="T8680" s="21"/>
      <c r="U8680" s="39"/>
    </row>
    <row r="8681" spans="19:21">
      <c r="S8681" s="20"/>
      <c r="T8681" s="21"/>
      <c r="U8681" s="39"/>
    </row>
    <row r="8682" spans="19:21">
      <c r="S8682" s="20"/>
      <c r="T8682" s="21"/>
      <c r="U8682" s="39"/>
    </row>
    <row r="8683" spans="19:21">
      <c r="S8683" s="20"/>
      <c r="T8683" s="21"/>
      <c r="U8683" s="39"/>
    </row>
    <row r="8684" spans="19:21">
      <c r="S8684" s="20"/>
      <c r="T8684" s="21"/>
      <c r="U8684" s="39"/>
    </row>
    <row r="8685" spans="19:21">
      <c r="S8685" s="20"/>
      <c r="T8685" s="21"/>
      <c r="U8685" s="39"/>
    </row>
    <row r="8686" spans="19:21">
      <c r="S8686" s="20"/>
      <c r="T8686" s="21"/>
      <c r="U8686" s="39"/>
    </row>
    <row r="8687" spans="19:21">
      <c r="S8687" s="20"/>
      <c r="T8687" s="21"/>
      <c r="U8687" s="39"/>
    </row>
    <row r="8688" spans="19:21">
      <c r="S8688" s="20"/>
      <c r="T8688" s="21"/>
      <c r="U8688" s="39"/>
    </row>
    <row r="8689" spans="19:21">
      <c r="S8689" s="20"/>
      <c r="T8689" s="21"/>
      <c r="U8689" s="39"/>
    </row>
    <row r="8690" spans="19:21">
      <c r="S8690" s="20"/>
      <c r="T8690" s="21"/>
      <c r="U8690" s="39"/>
    </row>
    <row r="8691" spans="19:21">
      <c r="S8691" s="20"/>
      <c r="T8691" s="21"/>
      <c r="U8691" s="39"/>
    </row>
    <row r="8692" spans="19:21">
      <c r="S8692" s="20"/>
      <c r="T8692" s="21"/>
      <c r="U8692" s="39"/>
    </row>
    <row r="8693" spans="19:21">
      <c r="S8693" s="20"/>
      <c r="T8693" s="21"/>
      <c r="U8693" s="39"/>
    </row>
    <row r="8694" spans="19:21">
      <c r="S8694" s="20"/>
      <c r="T8694" s="21"/>
      <c r="U8694" s="39"/>
    </row>
    <row r="8695" spans="19:21">
      <c r="S8695" s="20"/>
      <c r="T8695" s="21"/>
      <c r="U8695" s="39"/>
    </row>
    <row r="8696" spans="19:21">
      <c r="S8696" s="20"/>
      <c r="T8696" s="21"/>
      <c r="U8696" s="39"/>
    </row>
    <row r="8697" spans="19:21">
      <c r="S8697" s="20"/>
      <c r="T8697" s="21"/>
      <c r="U8697" s="39"/>
    </row>
    <row r="8698" spans="19:21">
      <c r="S8698" s="20"/>
      <c r="T8698" s="21"/>
      <c r="U8698" s="39"/>
    </row>
    <row r="8699" spans="19:21">
      <c r="S8699" s="20"/>
      <c r="T8699" s="21"/>
      <c r="U8699" s="39"/>
    </row>
    <row r="8700" spans="19:21">
      <c r="S8700" s="20"/>
      <c r="T8700" s="21"/>
      <c r="U8700" s="39"/>
    </row>
    <row r="8701" spans="19:21">
      <c r="S8701" s="20"/>
      <c r="T8701" s="21"/>
      <c r="U8701" s="39"/>
    </row>
    <row r="8702" spans="19:21">
      <c r="S8702" s="20"/>
      <c r="T8702" s="21"/>
      <c r="U8702" s="39"/>
    </row>
    <row r="8703" spans="19:21">
      <c r="S8703" s="20"/>
      <c r="T8703" s="21"/>
      <c r="U8703" s="39"/>
    </row>
  </sheetData>
  <autoFilter ref="A1:U7822" xr:uid="{8AF16DC9-D0D2-42B4-9437-30173290697D}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316-B26C-42F0-BCEA-776495118BB3}">
  <dimension ref="A1:E54"/>
  <sheetViews>
    <sheetView workbookViewId="0"/>
  </sheetViews>
  <sheetFormatPr defaultRowHeight="12.75"/>
  <cols>
    <col min="1" max="1" width="21.5703125" bestFit="1" customWidth="1"/>
    <col min="2" max="2" width="25.42578125" bestFit="1" customWidth="1"/>
    <col min="3" max="3" width="23.7109375" bestFit="1" customWidth="1"/>
  </cols>
  <sheetData>
    <row r="1" spans="1:5">
      <c r="A1" s="1" t="s">
        <v>23</v>
      </c>
      <c r="B1" s="1"/>
      <c r="C1" s="1"/>
      <c r="D1" s="1"/>
      <c r="E1" s="1"/>
    </row>
    <row r="2" spans="1:5">
      <c r="A2" s="1" t="s">
        <v>4812</v>
      </c>
      <c r="B2" s="1"/>
      <c r="C2" s="1"/>
      <c r="D2" s="1"/>
      <c r="E2" s="1"/>
    </row>
    <row r="3" spans="1:5">
      <c r="A3" s="1" t="s">
        <v>4813</v>
      </c>
      <c r="B3" s="1"/>
      <c r="C3" s="1"/>
      <c r="D3" s="1"/>
      <c r="E3" s="1"/>
    </row>
    <row r="4" spans="1:5">
      <c r="A4" s="1" t="s">
        <v>4814</v>
      </c>
      <c r="B4" s="1"/>
      <c r="C4" s="1"/>
      <c r="D4" s="1"/>
      <c r="E4" s="1"/>
    </row>
    <row r="5" spans="1:5">
      <c r="A5" s="1" t="s">
        <v>4815</v>
      </c>
      <c r="B5" s="1"/>
      <c r="C5" s="1"/>
      <c r="D5" s="1"/>
      <c r="E5" s="1"/>
    </row>
    <row r="6" spans="1:5">
      <c r="A6" s="1" t="s">
        <v>4816</v>
      </c>
      <c r="B6" s="1"/>
      <c r="C6" s="1"/>
      <c r="D6" s="1"/>
      <c r="E6" s="1"/>
    </row>
    <row r="7" spans="1:5">
      <c r="A7" s="1" t="s">
        <v>4817</v>
      </c>
      <c r="B7" s="1"/>
      <c r="C7" s="1"/>
      <c r="D7" s="1"/>
      <c r="E7" s="1"/>
    </row>
    <row r="8" spans="1:5">
      <c r="A8" s="1" t="s">
        <v>4818</v>
      </c>
      <c r="B8" s="1"/>
      <c r="C8" s="1"/>
      <c r="D8" s="1"/>
      <c r="E8" s="1"/>
    </row>
    <row r="9" spans="1:5">
      <c r="A9" s="1" t="s">
        <v>4819</v>
      </c>
      <c r="B9" s="1"/>
      <c r="C9" s="1"/>
      <c r="D9" s="1"/>
      <c r="E9" s="1"/>
    </row>
    <row r="10" spans="1:5">
      <c r="A10" s="1" t="s">
        <v>4820</v>
      </c>
      <c r="B10" s="1"/>
      <c r="C10" s="1"/>
      <c r="D10" s="1"/>
      <c r="E10" s="1"/>
    </row>
    <row r="11" spans="1:5">
      <c r="A11" s="1" t="s">
        <v>4821</v>
      </c>
      <c r="B11" s="1"/>
      <c r="C11" s="1"/>
      <c r="D11" s="1"/>
      <c r="E11" s="1"/>
    </row>
    <row r="12" spans="1:5">
      <c r="A12" s="1" t="s">
        <v>4822</v>
      </c>
      <c r="B12" s="1"/>
      <c r="C12" s="1"/>
      <c r="D12" s="1"/>
      <c r="E12" s="1"/>
    </row>
    <row r="13" spans="1:5">
      <c r="A13" s="1" t="s">
        <v>4823</v>
      </c>
      <c r="B13" s="1"/>
      <c r="C13" s="1"/>
      <c r="D13" s="1"/>
      <c r="E13" s="1"/>
    </row>
    <row r="14" spans="1:5">
      <c r="A14" s="1" t="s">
        <v>4824</v>
      </c>
      <c r="B14" s="1"/>
      <c r="C14" s="1"/>
      <c r="D14" s="1"/>
      <c r="E14" s="1"/>
    </row>
    <row r="15" spans="1:5">
      <c r="A15" s="1" t="s">
        <v>4825</v>
      </c>
      <c r="B15" s="1"/>
      <c r="C15" s="1"/>
      <c r="D15" s="1"/>
      <c r="E15" s="1"/>
    </row>
    <row r="16" spans="1:5">
      <c r="A16" s="1" t="s">
        <v>4826</v>
      </c>
      <c r="B16" s="1"/>
      <c r="C16" s="1"/>
      <c r="D16" s="1"/>
      <c r="E16" s="1"/>
    </row>
    <row r="17" spans="1:5">
      <c r="A17" s="1" t="s">
        <v>4827</v>
      </c>
      <c r="B17" s="1"/>
      <c r="C17" s="1"/>
      <c r="D17" s="1"/>
      <c r="E17" s="1"/>
    </row>
    <row r="18" spans="1:5">
      <c r="A18" s="1" t="s">
        <v>4828</v>
      </c>
      <c r="B18" s="1"/>
      <c r="C18" s="1"/>
      <c r="D18" s="1"/>
      <c r="E18" s="1"/>
    </row>
    <row r="19" spans="1:5">
      <c r="A19" s="1" t="s">
        <v>4829</v>
      </c>
      <c r="B19" s="1"/>
      <c r="C19" s="1"/>
      <c r="D19" s="1"/>
      <c r="E19" s="1"/>
    </row>
    <row r="20" spans="1:5">
      <c r="A20" s="1" t="s">
        <v>4830</v>
      </c>
      <c r="B20" s="1"/>
      <c r="C20" s="1"/>
      <c r="D20" s="1"/>
      <c r="E20" s="1"/>
    </row>
    <row r="21" spans="1:5">
      <c r="A21" s="1" t="s">
        <v>4831</v>
      </c>
      <c r="B21" s="1"/>
      <c r="C21" s="1"/>
      <c r="D21" s="1"/>
      <c r="E21" s="1"/>
    </row>
    <row r="22" spans="1:5">
      <c r="A22" s="1" t="s">
        <v>4832</v>
      </c>
      <c r="B22" s="1"/>
      <c r="C22" s="1"/>
      <c r="D22" s="1"/>
      <c r="E22" s="1"/>
    </row>
    <row r="23" spans="1:5">
      <c r="A23" s="1" t="s">
        <v>4833</v>
      </c>
      <c r="B23" s="1"/>
      <c r="C23" s="1"/>
      <c r="D23" s="1"/>
      <c r="E23" s="1"/>
    </row>
    <row r="24" spans="1:5">
      <c r="A24" s="1" t="s">
        <v>4834</v>
      </c>
      <c r="B24" s="1"/>
      <c r="C24" s="1"/>
      <c r="D24" s="1"/>
      <c r="E24" s="1"/>
    </row>
    <row r="25" spans="1:5">
      <c r="A25" s="1" t="s">
        <v>4835</v>
      </c>
      <c r="B25" s="1"/>
      <c r="C25" s="1"/>
      <c r="D25" s="1"/>
      <c r="E25" s="1"/>
    </row>
    <row r="26" spans="1:5">
      <c r="A26" s="1" t="s">
        <v>4836</v>
      </c>
      <c r="B26" s="1"/>
      <c r="C26" s="1"/>
      <c r="D26" s="1"/>
      <c r="E26" s="1"/>
    </row>
    <row r="27" spans="1:5">
      <c r="A27" s="1" t="s">
        <v>4837</v>
      </c>
      <c r="B27" s="1"/>
      <c r="C27" s="1"/>
      <c r="D27" s="1"/>
      <c r="E27" s="1"/>
    </row>
    <row r="28" spans="1:5">
      <c r="A28" s="1" t="s">
        <v>4838</v>
      </c>
      <c r="B28" s="1"/>
      <c r="C28" s="1"/>
      <c r="D28" s="1"/>
      <c r="E28" s="1"/>
    </row>
    <row r="29" spans="1:5">
      <c r="A29" s="1" t="s">
        <v>4431</v>
      </c>
      <c r="B29" s="1"/>
      <c r="C29" s="1"/>
      <c r="D29" s="1"/>
      <c r="E29" s="1"/>
    </row>
    <row r="30" spans="1:5">
      <c r="A30" s="1" t="s">
        <v>4434</v>
      </c>
      <c r="B30" s="1"/>
      <c r="C30" s="1"/>
      <c r="D30" s="1"/>
      <c r="E30" s="1"/>
    </row>
    <row r="31" spans="1:5">
      <c r="A31" s="1" t="s">
        <v>4432</v>
      </c>
      <c r="B31" s="1"/>
      <c r="C31" s="1"/>
      <c r="D31" s="1"/>
      <c r="E31" s="1"/>
    </row>
    <row r="32" spans="1:5">
      <c r="A32" s="1" t="s">
        <v>4436</v>
      </c>
      <c r="B32" s="1"/>
      <c r="C32" s="1"/>
      <c r="D32" s="1"/>
      <c r="E32" s="1"/>
    </row>
    <row r="33" spans="1:5">
      <c r="A33" s="1" t="s">
        <v>4433</v>
      </c>
      <c r="B33" s="1"/>
      <c r="C33" s="1"/>
      <c r="D33" s="1"/>
      <c r="E33" s="1"/>
    </row>
    <row r="34" spans="1:5">
      <c r="A34" s="1" t="s">
        <v>4438</v>
      </c>
      <c r="B34" s="1"/>
      <c r="C34" s="1"/>
      <c r="D34" s="1"/>
      <c r="E34" s="1"/>
    </row>
    <row r="35" spans="1:5">
      <c r="A35" s="1" t="s">
        <v>4728</v>
      </c>
      <c r="B35" s="1"/>
      <c r="C35" s="1"/>
      <c r="D35" s="1"/>
      <c r="E35" s="1"/>
    </row>
    <row r="36" spans="1:5">
      <c r="A36" s="1" t="s">
        <v>4767</v>
      </c>
      <c r="B36" s="1"/>
      <c r="C36" s="1"/>
      <c r="D36" s="1"/>
      <c r="E36" s="1"/>
    </row>
    <row r="37" spans="1:5">
      <c r="A37" s="1" t="s">
        <v>4768</v>
      </c>
      <c r="B37" s="1"/>
      <c r="C37" s="1"/>
      <c r="D37" s="1"/>
      <c r="E37" s="1"/>
    </row>
    <row r="38" spans="1:5">
      <c r="A38" s="1" t="s">
        <v>4776</v>
      </c>
      <c r="B38" s="1"/>
      <c r="C38" s="1"/>
      <c r="D38" s="1"/>
      <c r="E38" s="1"/>
    </row>
    <row r="39" spans="1:5">
      <c r="A39" s="1" t="s">
        <v>4770</v>
      </c>
      <c r="B39" s="1"/>
      <c r="C39" s="1"/>
      <c r="D39" s="1"/>
      <c r="E39" s="1"/>
    </row>
    <row r="40" spans="1:5">
      <c r="A40" s="1" t="s">
        <v>4777</v>
      </c>
      <c r="B40" s="1"/>
      <c r="C40" s="1"/>
      <c r="D40" s="1"/>
      <c r="E40" s="1"/>
    </row>
    <row r="41" spans="1:5">
      <c r="A41" s="1" t="s">
        <v>4775</v>
      </c>
      <c r="B41" s="1"/>
      <c r="C41" s="1"/>
      <c r="D41" s="1"/>
      <c r="E41" s="1"/>
    </row>
    <row r="42" spans="1:5">
      <c r="A42" s="1" t="s">
        <v>4779</v>
      </c>
      <c r="B42" s="1"/>
      <c r="C42" s="1"/>
      <c r="D42" s="1"/>
      <c r="E42" s="1"/>
    </row>
    <row r="43" spans="1:5">
      <c r="A43" s="1" t="s">
        <v>4803</v>
      </c>
      <c r="B43" s="1"/>
      <c r="C43" s="1"/>
      <c r="D43" s="1"/>
      <c r="E43" s="1"/>
    </row>
    <row r="44" spans="1:5">
      <c r="A44" s="1" t="s">
        <v>4810</v>
      </c>
      <c r="B44" s="1"/>
      <c r="C44" s="1"/>
      <c r="D44" s="1"/>
      <c r="E44" s="1"/>
    </row>
    <row r="45" spans="1:5">
      <c r="A45" s="1" t="s">
        <v>4808</v>
      </c>
      <c r="B45" s="1"/>
      <c r="C45" s="1"/>
      <c r="D45" s="1"/>
      <c r="E45" s="1"/>
    </row>
    <row r="46" spans="1:5">
      <c r="A46" s="1" t="s">
        <v>4811</v>
      </c>
      <c r="B46" s="1"/>
      <c r="C46" s="1"/>
      <c r="D46" s="1"/>
      <c r="E46" s="1"/>
    </row>
    <row r="47" spans="1:5">
      <c r="A47" s="1"/>
      <c r="B47" s="1"/>
      <c r="C47" s="1"/>
    </row>
    <row r="48" spans="1:5">
      <c r="A48" s="11"/>
      <c r="B48" s="1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XFD1048576"/>
    </sheetView>
  </sheetViews>
  <sheetFormatPr defaultRowHeight="12.75"/>
  <cols>
    <col min="1" max="1" width="48.28515625" customWidth="1"/>
  </cols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 ht="15">
      <c r="A7" s="2"/>
      <c r="B7" s="1"/>
    </row>
    <row r="8" spans="1:2" ht="15">
      <c r="A8" s="2"/>
      <c r="B8" s="1"/>
    </row>
    <row r="9" spans="1:2">
      <c r="A9" s="1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4E1B-7B86-4B70-9820-5A58F7D4E817}">
  <dimension ref="A2:F21"/>
  <sheetViews>
    <sheetView workbookViewId="0">
      <selection activeCell="D22" sqref="D22"/>
    </sheetView>
  </sheetViews>
  <sheetFormatPr defaultRowHeight="12.75"/>
  <cols>
    <col min="1" max="1" width="16.7109375" bestFit="1" customWidth="1"/>
    <col min="2" max="2" width="16.7109375" style="1" customWidth="1"/>
    <col min="3" max="3" width="13.7109375" bestFit="1" customWidth="1"/>
  </cols>
  <sheetData>
    <row r="2" spans="1:3">
      <c r="A2" s="15" t="s">
        <v>4430</v>
      </c>
    </row>
    <row r="3" spans="1:3" ht="15">
      <c r="A3" s="3" t="s">
        <v>2</v>
      </c>
      <c r="B3" s="4"/>
      <c r="C3" s="4" t="s">
        <v>10</v>
      </c>
    </row>
    <row r="4" spans="1:3">
      <c r="A4" s="5" t="s">
        <v>11</v>
      </c>
      <c r="B4" s="12" t="s">
        <v>8</v>
      </c>
      <c r="C4" s="6">
        <v>1</v>
      </c>
    </row>
    <row r="5" spans="1:3">
      <c r="A5" s="7" t="s">
        <v>12</v>
      </c>
      <c r="B5" s="13" t="s">
        <v>4</v>
      </c>
      <c r="C5" s="8">
        <v>0.79365079365079361</v>
      </c>
    </row>
    <row r="6" spans="1:3">
      <c r="A6" s="7" t="s">
        <v>13</v>
      </c>
      <c r="B6" s="13" t="s">
        <v>24</v>
      </c>
      <c r="C6" s="8">
        <v>1.373015873015873</v>
      </c>
    </row>
    <row r="7" spans="1:3">
      <c r="A7" s="7" t="s">
        <v>14</v>
      </c>
      <c r="B7" s="13" t="s">
        <v>9</v>
      </c>
      <c r="C7" s="1">
        <f>1.25/1.21</f>
        <v>1.0330578512396695</v>
      </c>
    </row>
    <row r="8" spans="1:3">
      <c r="A8" s="7"/>
      <c r="B8" s="13"/>
      <c r="C8" s="8"/>
    </row>
    <row r="9" spans="1:3">
      <c r="A9" s="7"/>
      <c r="B9" s="13"/>
      <c r="C9" s="8"/>
    </row>
    <row r="10" spans="1:3">
      <c r="A10" s="7"/>
      <c r="B10" s="13"/>
      <c r="C10" s="8"/>
    </row>
    <row r="11" spans="1:3">
      <c r="A11" s="7"/>
      <c r="B11" s="13"/>
      <c r="C11" s="8"/>
    </row>
    <row r="12" spans="1:3">
      <c r="A12" s="7"/>
      <c r="B12" s="13"/>
      <c r="C12" s="8"/>
    </row>
    <row r="13" spans="1:3">
      <c r="A13" s="7"/>
      <c r="B13" s="13"/>
      <c r="C13" s="8"/>
    </row>
    <row r="14" spans="1:3">
      <c r="A14" s="7"/>
      <c r="B14" s="13"/>
      <c r="C14" s="8"/>
    </row>
    <row r="15" spans="1:3">
      <c r="A15" s="7"/>
      <c r="B15" s="13"/>
      <c r="C15" s="8"/>
    </row>
    <row r="16" spans="1:3">
      <c r="A16" s="7"/>
      <c r="B16" s="13"/>
      <c r="C16" s="8"/>
    </row>
    <row r="17" spans="1:6">
      <c r="A17" s="9"/>
      <c r="B17" s="14"/>
      <c r="C17" s="10"/>
    </row>
    <row r="18" spans="1:6">
      <c r="A18" s="1" t="s">
        <v>4</v>
      </c>
      <c r="C18" s="1"/>
    </row>
    <row r="19" spans="1:6">
      <c r="A19">
        <v>1</v>
      </c>
      <c r="B19" s="1">
        <v>1.25</v>
      </c>
      <c r="C19" t="s">
        <v>8</v>
      </c>
    </row>
    <row r="20" spans="1:6">
      <c r="A20">
        <v>1</v>
      </c>
      <c r="B20" s="1">
        <v>1.21</v>
      </c>
      <c r="C20" t="s">
        <v>9</v>
      </c>
      <c r="E20" s="1"/>
      <c r="F20" s="1"/>
    </row>
    <row r="21" spans="1:6">
      <c r="B21" s="1">
        <f>1.25/1.21</f>
        <v>1.0330578512396695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 LIC EU CRESTA</vt:lpstr>
      <vt:lpstr>Core data FL</vt:lpstr>
      <vt:lpstr>Core data EQ</vt:lpstr>
      <vt:lpstr>Cat Class Mapping</vt:lpstr>
      <vt:lpstr>Notes</vt:lpstr>
      <vt:lpstr>Fx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Faye Williams</cp:lastModifiedBy>
  <dcterms:created xsi:type="dcterms:W3CDTF">2020-03-02T18:11:33Z</dcterms:created>
  <dcterms:modified xsi:type="dcterms:W3CDTF">2026-02-16T17:12:59Z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